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avia\Desktop\"/>
    </mc:Choice>
  </mc:AlternateContent>
  <xr:revisionPtr revIDLastSave="0" documentId="13_ncr:1_{A5C909AE-7E7A-4E2E-9942-FC17546DA57E}" xr6:coauthVersionLast="47" xr6:coauthVersionMax="47" xr10:uidLastSave="{00000000-0000-0000-0000-000000000000}"/>
  <bookViews>
    <workbookView xWindow="-120" yWindow="-120" windowWidth="38640" windowHeight="15720" firstSheet="1" activeTab="1" xr2:uid="{1D7FBA16-CCB7-40AB-82DE-7F675278273B}"/>
  </bookViews>
  <sheets>
    <sheet name="bio_produtos" sheetId="3" state="hidden" r:id="rId1"/>
    <sheet name="Itens Arrematados BML" sheetId="1" r:id="rId2"/>
    <sheet name="Itens Arrematados Nexomed" sheetId="2" r:id="rId3"/>
  </sheets>
  <functionGroups builtInGroupCount="19"/>
  <definedNames>
    <definedName name="_xlnm._FilterDatabase" localSheetId="1" hidden="1">'Itens Arrematados BML'!$A$2:$AI$4997</definedName>
    <definedName name="_xlnm._FilterDatabase" localSheetId="2" hidden="1">'Itens Arrematados Nexomed'!$A$2:$AI$4998</definedName>
    <definedName name="DadosExternos_1" localSheetId="0" hidden="1">bio_produtos!$A$1:$H$8033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997" i="1" l="1"/>
  <c r="B4996" i="1"/>
  <c r="B4995" i="1"/>
  <c r="B4994" i="1"/>
  <c r="B4993" i="1"/>
  <c r="B4992" i="1"/>
  <c r="B4991" i="1"/>
  <c r="B4990" i="1"/>
  <c r="B4989" i="1"/>
  <c r="B4988" i="1"/>
  <c r="B4987" i="1"/>
  <c r="B4986" i="1"/>
  <c r="B4985" i="1"/>
  <c r="B4984" i="1"/>
  <c r="B4983" i="1"/>
  <c r="B4982" i="1"/>
  <c r="B4981" i="1"/>
  <c r="B4980" i="1"/>
  <c r="B4979" i="1"/>
  <c r="B4978" i="1"/>
  <c r="B4977" i="1"/>
  <c r="B4976" i="1"/>
  <c r="B4975" i="1"/>
  <c r="B4974" i="1"/>
  <c r="B4973" i="1"/>
  <c r="B4972" i="1"/>
  <c r="B4971" i="1"/>
  <c r="B4970" i="1"/>
  <c r="B4969" i="1"/>
  <c r="B4968" i="1"/>
  <c r="B4967" i="1"/>
  <c r="B4966" i="1"/>
  <c r="B4965" i="1"/>
  <c r="B4964" i="1"/>
  <c r="B4963" i="1"/>
  <c r="B4962" i="1"/>
  <c r="B4961" i="1"/>
  <c r="B4960" i="1"/>
  <c r="B4959" i="1"/>
  <c r="B4958" i="1"/>
  <c r="B4957" i="1"/>
  <c r="B4956" i="1"/>
  <c r="B4955" i="1"/>
  <c r="B4954" i="1"/>
  <c r="B4953" i="1"/>
  <c r="B4952" i="1"/>
  <c r="B4951" i="1"/>
  <c r="B4950" i="1"/>
  <c r="B4949" i="1"/>
  <c r="B4948" i="1"/>
  <c r="B4947" i="1"/>
  <c r="B4946" i="1"/>
  <c r="B4945" i="1"/>
  <c r="B4944" i="1"/>
  <c r="B4943" i="1"/>
  <c r="B4942" i="1"/>
  <c r="B4941" i="1"/>
  <c r="B4940" i="1"/>
  <c r="B4939" i="1"/>
  <c r="B4938" i="1"/>
  <c r="B4937" i="1"/>
  <c r="B4936" i="1"/>
  <c r="B4935" i="1"/>
  <c r="B4934" i="1"/>
  <c r="B4933" i="1"/>
  <c r="B4932" i="1"/>
  <c r="B4931" i="1"/>
  <c r="B4930" i="1"/>
  <c r="B4929" i="1"/>
  <c r="B4928" i="1"/>
  <c r="B4927" i="1"/>
  <c r="B4926" i="1"/>
  <c r="B4925" i="1"/>
  <c r="B4924" i="1"/>
  <c r="B4923" i="1"/>
  <c r="B4922" i="1"/>
  <c r="B4921" i="1"/>
  <c r="B4920" i="1"/>
  <c r="B4919" i="1"/>
  <c r="B4918" i="1"/>
  <c r="B4917" i="1"/>
  <c r="B4916" i="1"/>
  <c r="B4915" i="1"/>
  <c r="B4914" i="1"/>
  <c r="B4913" i="1"/>
  <c r="B4912" i="1"/>
  <c r="B4911" i="1"/>
  <c r="B4910" i="1"/>
  <c r="B4909" i="1"/>
  <c r="B4908" i="1"/>
  <c r="B4907" i="1"/>
  <c r="B4906" i="1"/>
  <c r="B4905" i="1"/>
  <c r="B4904" i="1"/>
  <c r="B4903" i="1"/>
  <c r="B4902" i="1"/>
  <c r="B4901" i="1"/>
  <c r="B4900" i="1"/>
  <c r="B4899" i="1"/>
  <c r="B4898" i="1"/>
  <c r="B4897" i="1"/>
  <c r="B4896" i="1"/>
  <c r="B4895" i="1"/>
  <c r="B4894" i="1"/>
  <c r="B4893" i="1"/>
  <c r="B4892" i="1"/>
  <c r="B4891" i="1"/>
  <c r="B4890" i="1"/>
  <c r="B4889" i="1"/>
  <c r="B4888" i="1"/>
  <c r="B4887" i="1"/>
  <c r="B4886" i="1"/>
  <c r="B4885" i="1"/>
  <c r="B4884" i="1"/>
  <c r="B4883" i="1"/>
  <c r="B4882" i="1"/>
  <c r="B4881" i="1"/>
  <c r="B4880" i="1"/>
  <c r="B4879" i="1"/>
  <c r="B4878" i="1"/>
  <c r="B4877" i="1"/>
  <c r="B4876" i="1"/>
  <c r="B4875" i="1"/>
  <c r="B4874" i="1"/>
  <c r="B4873" i="1"/>
  <c r="B4872" i="1"/>
  <c r="B4871" i="1"/>
  <c r="B4870" i="1"/>
  <c r="B4869" i="1"/>
  <c r="B4868" i="1"/>
  <c r="B4867" i="1"/>
  <c r="B4866" i="1"/>
  <c r="B4865" i="1"/>
  <c r="B4864" i="1"/>
  <c r="B4863" i="1"/>
  <c r="B4862" i="1"/>
  <c r="B4861" i="1"/>
  <c r="B4860" i="1"/>
  <c r="B4859" i="1"/>
  <c r="B4858" i="1"/>
  <c r="B4857" i="1"/>
  <c r="B4856" i="1"/>
  <c r="B4855" i="1"/>
  <c r="B4854" i="1"/>
  <c r="B4853" i="1"/>
  <c r="B4852" i="1"/>
  <c r="B4851" i="1"/>
  <c r="B4850" i="1"/>
  <c r="B4849" i="1"/>
  <c r="B4848" i="1"/>
  <c r="B4847" i="1"/>
  <c r="B4846" i="1"/>
  <c r="B4845" i="1"/>
  <c r="B4844" i="1"/>
  <c r="B4843" i="1"/>
  <c r="B4842" i="1"/>
  <c r="B4841" i="1"/>
  <c r="B4840" i="1"/>
  <c r="B4839" i="1"/>
  <c r="B4838" i="1"/>
  <c r="B4837" i="1"/>
  <c r="B4836" i="1"/>
  <c r="B4835" i="1"/>
  <c r="B4834" i="1"/>
  <c r="B4833" i="1"/>
  <c r="B4832" i="1"/>
  <c r="B4831" i="1"/>
  <c r="B4830" i="1"/>
  <c r="B4829" i="1"/>
  <c r="B4828" i="1"/>
  <c r="B4827" i="1"/>
  <c r="B4826" i="1"/>
  <c r="B4825" i="1"/>
  <c r="B4824" i="1"/>
  <c r="B4823" i="1"/>
  <c r="B4822" i="1"/>
  <c r="B4821" i="1"/>
  <c r="B4820" i="1"/>
  <c r="B4819" i="1"/>
  <c r="B4818" i="1"/>
  <c r="B4817" i="1"/>
  <c r="B4816" i="1"/>
  <c r="B4815" i="1"/>
  <c r="B4814" i="1"/>
  <c r="B4813" i="1"/>
  <c r="B4812" i="1"/>
  <c r="B4811" i="1"/>
  <c r="B4810" i="1"/>
  <c r="B4809" i="1"/>
  <c r="B4808" i="1"/>
  <c r="B4807" i="1"/>
  <c r="B4806" i="1"/>
  <c r="B4805" i="1"/>
  <c r="B4804" i="1"/>
  <c r="B4803" i="1"/>
  <c r="B4802" i="1"/>
  <c r="B4801" i="1"/>
  <c r="B4800" i="1"/>
  <c r="B4799" i="1"/>
  <c r="B4798" i="1"/>
  <c r="B4797" i="1"/>
  <c r="B4796" i="1"/>
  <c r="B4795" i="1"/>
  <c r="B4794" i="1"/>
  <c r="B4793" i="1"/>
  <c r="B4792" i="1"/>
  <c r="B4791" i="1"/>
  <c r="B4790" i="1"/>
  <c r="B4789" i="1"/>
  <c r="B4788" i="1"/>
  <c r="B4787" i="1"/>
  <c r="B4786" i="1"/>
  <c r="B4785" i="1"/>
  <c r="B4784" i="1"/>
  <c r="B4783" i="1"/>
  <c r="B4782" i="1"/>
  <c r="B4781" i="1"/>
  <c r="B4780" i="1"/>
  <c r="B4779" i="1"/>
  <c r="B4778" i="1"/>
  <c r="B4777" i="1"/>
  <c r="B4776" i="1"/>
  <c r="B4775" i="1"/>
  <c r="B4774" i="1"/>
  <c r="B4773" i="1"/>
  <c r="B4772" i="1"/>
  <c r="B4771" i="1"/>
  <c r="B4770" i="1"/>
  <c r="B4769" i="1"/>
  <c r="B4768" i="1"/>
  <c r="B4767" i="1"/>
  <c r="B4766" i="1"/>
  <c r="B4765" i="1"/>
  <c r="B4764" i="1"/>
  <c r="B4763" i="1"/>
  <c r="B4762" i="1"/>
  <c r="B4761" i="1"/>
  <c r="B4760" i="1"/>
  <c r="B4759" i="1"/>
  <c r="B4758" i="1"/>
  <c r="B4757" i="1"/>
  <c r="B4756" i="1"/>
  <c r="B4755" i="1"/>
  <c r="B4754" i="1"/>
  <c r="B4753" i="1"/>
  <c r="B4752" i="1"/>
  <c r="B4751" i="1"/>
  <c r="B4750" i="1"/>
  <c r="B4749" i="1"/>
  <c r="B4748" i="1"/>
  <c r="B4747" i="1"/>
  <c r="B4746" i="1"/>
  <c r="B4745" i="1"/>
  <c r="B4744" i="1"/>
  <c r="B4743" i="1"/>
  <c r="B4742" i="1"/>
  <c r="B4741" i="1"/>
  <c r="B4740" i="1"/>
  <c r="B4739" i="1"/>
  <c r="B4738" i="1"/>
  <c r="B4737" i="1"/>
  <c r="B4736" i="1"/>
  <c r="B4735" i="1"/>
  <c r="B4734" i="1"/>
  <c r="B4733" i="1"/>
  <c r="B4732" i="1"/>
  <c r="B4731" i="1"/>
  <c r="B4730" i="1"/>
  <c r="B4729" i="1"/>
  <c r="B4728" i="1"/>
  <c r="B4727" i="1"/>
  <c r="B4726" i="1"/>
  <c r="B4725" i="1"/>
  <c r="B4724" i="1"/>
  <c r="B4723" i="1"/>
  <c r="B4722" i="1"/>
  <c r="B4721" i="1"/>
  <c r="B4720" i="1"/>
  <c r="B4719" i="1"/>
  <c r="B4718" i="1"/>
  <c r="B4717" i="1"/>
  <c r="B4716" i="1"/>
  <c r="B4715" i="1"/>
  <c r="B4714" i="1"/>
  <c r="B4713" i="1"/>
  <c r="B4712" i="1"/>
  <c r="B4711" i="1"/>
  <c r="B4710" i="1"/>
  <c r="B4709" i="1"/>
  <c r="B4708" i="1"/>
  <c r="B4707" i="1"/>
  <c r="B4706" i="1"/>
  <c r="B4705" i="1"/>
  <c r="B4704" i="1"/>
  <c r="B4703" i="1"/>
  <c r="B4702" i="1"/>
  <c r="B4701" i="1"/>
  <c r="B4700" i="1"/>
  <c r="B4699" i="1"/>
  <c r="B4698" i="1"/>
  <c r="B4697" i="1"/>
  <c r="B4696" i="1"/>
  <c r="B4695" i="1"/>
  <c r="B4694" i="1"/>
  <c r="B4693" i="1"/>
  <c r="B4692" i="1"/>
  <c r="B4691" i="1"/>
  <c r="B4690" i="1"/>
  <c r="B4689" i="1"/>
  <c r="B4688" i="1"/>
  <c r="B4687" i="1"/>
  <c r="B4686" i="1"/>
  <c r="B4685" i="1"/>
  <c r="B4684" i="1"/>
  <c r="B4683" i="1"/>
  <c r="B4682" i="1"/>
  <c r="B4681" i="1"/>
  <c r="B4680" i="1"/>
  <c r="B4679" i="1"/>
  <c r="B4678" i="1"/>
  <c r="B4677" i="1"/>
  <c r="B4676" i="1"/>
  <c r="B4675" i="1"/>
  <c r="B4674" i="1"/>
  <c r="B4673" i="1"/>
  <c r="B4672" i="1"/>
  <c r="B4671" i="1"/>
  <c r="B4670" i="1"/>
  <c r="B4669" i="1"/>
  <c r="B4668" i="1"/>
  <c r="B4667" i="1"/>
  <c r="B4666" i="1"/>
  <c r="B4665" i="1"/>
  <c r="B4664" i="1"/>
  <c r="B4663" i="1"/>
  <c r="B4662" i="1"/>
  <c r="B4661" i="1"/>
  <c r="B4660" i="1"/>
  <c r="B4659" i="1"/>
  <c r="B4658" i="1"/>
  <c r="B4657" i="1"/>
  <c r="B4656" i="1"/>
  <c r="B4655" i="1"/>
  <c r="B4654" i="1"/>
  <c r="B4653" i="1"/>
  <c r="B4652" i="1"/>
  <c r="B4651" i="1"/>
  <c r="B4650" i="1"/>
  <c r="B4649" i="1"/>
  <c r="B4648" i="1"/>
  <c r="B4647" i="1"/>
  <c r="B4646" i="1"/>
  <c r="B4645" i="1"/>
  <c r="B4644" i="1"/>
  <c r="B4643" i="1"/>
  <c r="B4642" i="1"/>
  <c r="B4641" i="1"/>
  <c r="B4640" i="1"/>
  <c r="B4639" i="1"/>
  <c r="B4638" i="1"/>
  <c r="B4637" i="1"/>
  <c r="B4636" i="1"/>
  <c r="B4635" i="1"/>
  <c r="B4634" i="1"/>
  <c r="B4633" i="1"/>
  <c r="B4632" i="1"/>
  <c r="B4631" i="1"/>
  <c r="B4630" i="1"/>
  <c r="B4629" i="1"/>
  <c r="B4628" i="1"/>
  <c r="B4627" i="1"/>
  <c r="B4626" i="1"/>
  <c r="B4625" i="1"/>
  <c r="B4624" i="1"/>
  <c r="B4623" i="1"/>
  <c r="B4622" i="1"/>
  <c r="B4621" i="1"/>
  <c r="B4620" i="1"/>
  <c r="B4619" i="1"/>
  <c r="B4618" i="1"/>
  <c r="B4617" i="1"/>
  <c r="B4616" i="1"/>
  <c r="B4615" i="1"/>
  <c r="B4614" i="1"/>
  <c r="B4613" i="1"/>
  <c r="B4612" i="1"/>
  <c r="B4611" i="1"/>
  <c r="B4610" i="1"/>
  <c r="B4609" i="1"/>
  <c r="B4608" i="1"/>
  <c r="B4607" i="1"/>
  <c r="B4606" i="1"/>
  <c r="B4605" i="1"/>
  <c r="B4604" i="1"/>
  <c r="B4603" i="1"/>
  <c r="B4602" i="1"/>
  <c r="B4601" i="1"/>
  <c r="B4600" i="1"/>
  <c r="B4599" i="1"/>
  <c r="B4598" i="1"/>
  <c r="B4597" i="1"/>
  <c r="B4596" i="1"/>
  <c r="B4595" i="1"/>
  <c r="B4594" i="1"/>
  <c r="B4593" i="1"/>
  <c r="B4592" i="1"/>
  <c r="B4591" i="1"/>
  <c r="B4590" i="1"/>
  <c r="B4589" i="1"/>
  <c r="B4588" i="1"/>
  <c r="B4587" i="1"/>
  <c r="B4586" i="1"/>
  <c r="B4585" i="1"/>
  <c r="B4584" i="1"/>
  <c r="B4583" i="1"/>
  <c r="B4582" i="1"/>
  <c r="B4581" i="1"/>
  <c r="B4580" i="1"/>
  <c r="B4579" i="1"/>
  <c r="B4578" i="1"/>
  <c r="B4577" i="1"/>
  <c r="B4576" i="1"/>
  <c r="B4575" i="1"/>
  <c r="B4574" i="1"/>
  <c r="B4573" i="1"/>
  <c r="B4572" i="1"/>
  <c r="B4571" i="1"/>
  <c r="B4570" i="1"/>
  <c r="B4569" i="1"/>
  <c r="B4568" i="1"/>
  <c r="B4567" i="1"/>
  <c r="B4566" i="1"/>
  <c r="B4565" i="1"/>
  <c r="B4564" i="1"/>
  <c r="B4563" i="1"/>
  <c r="B4562" i="1"/>
  <c r="B4561" i="1"/>
  <c r="B4560" i="1"/>
  <c r="B4559" i="1"/>
  <c r="B4558" i="1"/>
  <c r="B4557" i="1"/>
  <c r="B4556" i="1"/>
  <c r="B4555" i="1"/>
  <c r="B4554" i="1"/>
  <c r="B4553" i="1"/>
  <c r="B4552" i="1"/>
  <c r="B4551" i="1"/>
  <c r="B4550" i="1"/>
  <c r="B4549" i="1"/>
  <c r="B4548" i="1"/>
  <c r="B4547" i="1"/>
  <c r="B4546" i="1"/>
  <c r="B4545" i="1"/>
  <c r="B4544" i="1"/>
  <c r="B4543" i="1"/>
  <c r="B4542" i="1"/>
  <c r="B4541" i="1"/>
  <c r="B4540" i="1"/>
  <c r="B4539" i="1"/>
  <c r="B4538" i="1"/>
  <c r="B4537" i="1"/>
  <c r="B4536" i="1"/>
  <c r="B4535" i="1"/>
  <c r="B4534" i="1"/>
  <c r="B4533" i="1"/>
  <c r="B4532" i="1"/>
  <c r="B4531" i="1"/>
  <c r="B4530" i="1"/>
  <c r="B4529" i="1"/>
  <c r="B4528" i="1"/>
  <c r="B4527" i="1"/>
  <c r="B4526" i="1"/>
  <c r="B4525" i="1"/>
  <c r="B4524" i="1"/>
  <c r="B4523" i="1"/>
  <c r="B4522" i="1"/>
  <c r="B4521" i="1"/>
  <c r="B4520" i="1"/>
  <c r="B4519" i="1"/>
  <c r="B4518" i="1"/>
  <c r="B4517" i="1"/>
  <c r="B4516" i="1"/>
  <c r="B4515" i="1"/>
  <c r="B4514" i="1"/>
  <c r="B4513" i="1"/>
  <c r="B4512" i="1"/>
  <c r="B4511" i="1"/>
  <c r="B4510" i="1"/>
  <c r="B4509" i="1"/>
  <c r="B4508" i="1"/>
  <c r="B4507" i="1"/>
  <c r="B4506" i="1"/>
  <c r="B4505" i="1"/>
  <c r="B4504" i="1"/>
  <c r="B4503" i="1"/>
  <c r="B4502" i="1"/>
  <c r="B4501" i="1"/>
  <c r="B4500" i="1"/>
  <c r="B4499" i="1"/>
  <c r="B4498" i="1"/>
  <c r="B4497" i="1"/>
  <c r="B4496" i="1"/>
  <c r="B4495" i="1"/>
  <c r="B4494" i="1"/>
  <c r="B4493" i="1"/>
  <c r="B4492" i="1"/>
  <c r="B4491" i="1"/>
  <c r="B4490" i="1"/>
  <c r="B4489" i="1"/>
  <c r="B4488" i="1"/>
  <c r="B4487" i="1"/>
  <c r="B4486" i="1"/>
  <c r="B4485" i="1"/>
  <c r="B4484" i="1"/>
  <c r="B4483" i="1"/>
  <c r="B4482" i="1"/>
  <c r="B4481" i="1"/>
  <c r="B4480" i="1"/>
  <c r="B4479" i="1"/>
  <c r="B4478" i="1"/>
  <c r="B4477" i="1"/>
  <c r="B4476" i="1"/>
  <c r="B4475" i="1"/>
  <c r="B4474" i="1"/>
  <c r="B4473" i="1"/>
  <c r="B4472" i="1"/>
  <c r="B4471" i="1"/>
  <c r="B4470" i="1"/>
  <c r="B4469" i="1"/>
  <c r="B4468" i="1"/>
  <c r="B4467" i="1"/>
  <c r="B4466" i="1"/>
  <c r="B4465" i="1"/>
  <c r="B4464" i="1"/>
  <c r="B4463" i="1"/>
  <c r="B4462" i="1"/>
  <c r="B4461" i="1"/>
  <c r="B4460" i="1"/>
  <c r="B4459" i="1"/>
  <c r="B4458" i="1"/>
  <c r="B4457" i="1"/>
  <c r="B4456" i="1"/>
  <c r="B4455" i="1"/>
  <c r="B4454" i="1"/>
  <c r="B4453" i="1"/>
  <c r="B4452" i="1"/>
  <c r="B4451" i="1"/>
  <c r="B4450" i="1"/>
  <c r="B4449" i="1"/>
  <c r="B4448" i="1"/>
  <c r="B4447" i="1"/>
  <c r="B4446" i="1"/>
  <c r="B4445" i="1"/>
  <c r="B4444" i="1"/>
  <c r="B4443" i="1"/>
  <c r="B4442" i="1"/>
  <c r="B4441" i="1"/>
  <c r="B4440" i="1"/>
  <c r="B4439" i="1"/>
  <c r="B4438" i="1"/>
  <c r="B4437" i="1"/>
  <c r="B4436" i="1"/>
  <c r="B4435" i="1"/>
  <c r="B4434" i="1"/>
  <c r="B4433" i="1"/>
  <c r="B4432" i="1"/>
  <c r="B4431" i="1"/>
  <c r="B4430" i="1"/>
  <c r="B4429" i="1"/>
  <c r="B4428" i="1"/>
  <c r="B4427" i="1"/>
  <c r="B4426" i="1"/>
  <c r="B4425" i="1"/>
  <c r="B4424" i="1"/>
  <c r="B4423" i="1"/>
  <c r="B4422" i="1"/>
  <c r="B4421" i="1"/>
  <c r="B4420" i="1"/>
  <c r="B4419" i="1"/>
  <c r="B4418" i="1"/>
  <c r="B4417" i="1"/>
  <c r="B4416" i="1"/>
  <c r="B4415" i="1"/>
  <c r="B4414" i="1"/>
  <c r="B4413" i="1"/>
  <c r="B4412" i="1"/>
  <c r="B4411" i="1"/>
  <c r="B4410" i="1"/>
  <c r="B4409" i="1"/>
  <c r="B4408" i="1"/>
  <c r="B4407" i="1"/>
  <c r="B4406" i="1"/>
  <c r="B4405" i="1"/>
  <c r="B4404" i="1"/>
  <c r="B4403" i="1"/>
  <c r="B4402" i="1"/>
  <c r="B4401" i="1"/>
  <c r="B4400" i="1"/>
  <c r="B4399" i="1"/>
  <c r="B4398" i="1"/>
  <c r="B4397" i="1"/>
  <c r="B4396" i="1"/>
  <c r="B4395" i="1"/>
  <c r="B4394" i="1"/>
  <c r="B4393" i="1"/>
  <c r="B4392" i="1"/>
  <c r="B4391" i="1"/>
  <c r="B4390" i="1"/>
  <c r="B4389" i="1"/>
  <c r="B4388" i="1"/>
  <c r="B4387" i="1"/>
  <c r="B4386" i="1"/>
  <c r="B4385" i="1"/>
  <c r="B4384" i="1"/>
  <c r="B4383" i="1"/>
  <c r="B4382" i="1"/>
  <c r="B4381" i="1"/>
  <c r="B4380" i="1"/>
  <c r="B4379" i="1"/>
  <c r="B4378" i="1"/>
  <c r="B4377" i="1"/>
  <c r="B4376" i="1"/>
  <c r="B4375" i="1"/>
  <c r="B4374" i="1"/>
  <c r="B4373" i="1"/>
  <c r="B4372" i="1"/>
  <c r="B4371" i="1"/>
  <c r="B4370" i="1"/>
  <c r="B4369" i="1"/>
  <c r="B4368" i="1"/>
  <c r="B4367" i="1"/>
  <c r="B4366" i="1"/>
  <c r="B4365" i="1"/>
  <c r="B4364" i="1"/>
  <c r="B4363" i="1"/>
  <c r="B4362" i="1"/>
  <c r="B4361" i="1"/>
  <c r="B4360" i="1"/>
  <c r="B4359" i="1"/>
  <c r="B4358" i="1"/>
  <c r="B4357" i="1"/>
  <c r="B4356" i="1"/>
  <c r="B4355" i="1"/>
  <c r="B4354" i="1"/>
  <c r="B4353" i="1"/>
  <c r="B4352" i="1"/>
  <c r="B4351" i="1"/>
  <c r="B4350" i="1"/>
  <c r="B4349" i="1"/>
  <c r="B4348" i="1"/>
  <c r="B4347" i="1"/>
  <c r="B4346" i="1"/>
  <c r="B4345" i="1"/>
  <c r="B4344" i="1"/>
  <c r="B4343" i="1"/>
  <c r="B4342" i="1"/>
  <c r="B4341" i="1"/>
  <c r="B4340" i="1"/>
  <c r="B4339" i="1"/>
  <c r="B4338" i="1"/>
  <c r="B4337" i="1"/>
  <c r="B4336" i="1"/>
  <c r="B4335" i="1"/>
  <c r="B4334" i="1"/>
  <c r="B4333" i="1"/>
  <c r="B4332" i="1"/>
  <c r="B4331" i="1"/>
  <c r="B4330" i="1"/>
  <c r="B4329" i="1"/>
  <c r="B4328" i="1"/>
  <c r="B4327" i="1"/>
  <c r="B4326" i="1"/>
  <c r="B4325" i="1"/>
  <c r="B4324" i="1"/>
  <c r="B4323" i="1"/>
  <c r="B4322" i="1"/>
  <c r="B4321" i="1"/>
  <c r="B4320" i="1"/>
  <c r="B4319" i="1"/>
  <c r="B4318" i="1"/>
  <c r="B4317" i="1"/>
  <c r="B4316" i="1"/>
  <c r="B4315" i="1"/>
  <c r="B4314" i="1"/>
  <c r="B4313" i="1"/>
  <c r="B4312" i="1"/>
  <c r="B4311" i="1"/>
  <c r="B4310" i="1"/>
  <c r="B4309" i="1"/>
  <c r="B4308" i="1"/>
  <c r="B4307" i="1"/>
  <c r="B4306" i="1"/>
  <c r="B4305" i="1"/>
  <c r="B4304" i="1"/>
  <c r="B4303" i="1"/>
  <c r="B4302" i="1"/>
  <c r="B4301" i="1"/>
  <c r="B4300" i="1"/>
  <c r="B4299" i="1"/>
  <c r="B4298" i="1"/>
  <c r="B4297" i="1"/>
  <c r="B4296" i="1"/>
  <c r="B4295" i="1"/>
  <c r="B4294" i="1"/>
  <c r="B4293" i="1"/>
  <c r="B4292" i="1"/>
  <c r="B4291" i="1"/>
  <c r="B4290" i="1"/>
  <c r="B4289" i="1"/>
  <c r="B4288" i="1"/>
  <c r="B4287" i="1"/>
  <c r="B4286" i="1"/>
  <c r="B4285" i="1"/>
  <c r="B4284" i="1"/>
  <c r="B4283" i="1"/>
  <c r="B4282" i="1"/>
  <c r="B4281" i="1"/>
  <c r="B4280" i="1"/>
  <c r="B4279" i="1"/>
  <c r="B4278" i="1"/>
  <c r="B4277" i="1"/>
  <c r="B4276" i="1"/>
  <c r="B4275" i="1"/>
  <c r="B4274" i="1"/>
  <c r="B4273" i="1"/>
  <c r="B4272" i="1"/>
  <c r="B4271" i="1"/>
  <c r="B4270" i="1"/>
  <c r="B4269" i="1"/>
  <c r="B4268" i="1"/>
  <c r="B4267" i="1"/>
  <c r="B4266" i="1"/>
  <c r="B4265" i="1"/>
  <c r="B4264" i="1"/>
  <c r="B4263" i="1"/>
  <c r="B4262" i="1"/>
  <c r="B4261" i="1"/>
  <c r="B4260" i="1"/>
  <c r="B4259" i="1"/>
  <c r="B4258" i="1"/>
  <c r="B4257" i="1"/>
  <c r="B4256" i="1"/>
  <c r="B4255" i="1"/>
  <c r="B4254" i="1"/>
  <c r="B4253" i="1"/>
  <c r="B4252" i="1"/>
  <c r="B4251" i="1"/>
  <c r="B4250" i="1"/>
  <c r="B4249" i="1"/>
  <c r="B4248" i="1"/>
  <c r="B4247" i="1"/>
  <c r="B4246" i="1"/>
  <c r="B4245" i="1"/>
  <c r="B4244" i="1"/>
  <c r="B4243" i="1"/>
  <c r="B4242" i="1"/>
  <c r="B4241" i="1"/>
  <c r="B4240" i="1"/>
  <c r="B4239" i="1"/>
  <c r="B4238" i="1"/>
  <c r="B4237" i="1"/>
  <c r="B4236" i="1"/>
  <c r="B4235" i="1"/>
  <c r="B4234" i="1"/>
  <c r="B4233" i="1"/>
  <c r="B4232" i="1"/>
  <c r="B4231" i="1"/>
  <c r="B4230" i="1"/>
  <c r="B4229" i="1"/>
  <c r="B4228" i="1"/>
  <c r="B4227" i="1"/>
  <c r="B4226" i="1"/>
  <c r="B4225" i="1"/>
  <c r="B4224" i="1"/>
  <c r="B4223" i="1"/>
  <c r="B4222" i="1"/>
  <c r="B4221" i="1"/>
  <c r="B4220" i="1"/>
  <c r="B4219" i="1"/>
  <c r="B4218" i="1"/>
  <c r="B4217" i="1"/>
  <c r="B4216" i="1"/>
  <c r="B4215" i="1"/>
  <c r="B4214" i="1"/>
  <c r="B4213" i="1"/>
  <c r="B4212" i="1"/>
  <c r="B4211" i="1"/>
  <c r="B4210" i="1"/>
  <c r="B4209" i="1"/>
  <c r="B4208" i="1"/>
  <c r="B4207" i="1"/>
  <c r="B4206" i="1"/>
  <c r="B4205" i="1"/>
  <c r="B4204" i="1"/>
  <c r="B4203" i="1"/>
  <c r="B4202" i="1"/>
  <c r="B4201" i="1"/>
  <c r="B4200" i="1"/>
  <c r="B4199" i="1"/>
  <c r="B4198" i="1"/>
  <c r="B4197" i="1"/>
  <c r="B4196" i="1"/>
  <c r="B4195" i="1"/>
  <c r="B4194" i="1"/>
  <c r="B4193" i="1"/>
  <c r="B4192" i="1"/>
  <c r="B4191" i="1"/>
  <c r="B4190" i="1"/>
  <c r="B4189" i="1"/>
  <c r="B4188" i="1"/>
  <c r="B4187" i="1"/>
  <c r="B4186" i="1"/>
  <c r="B4185" i="1"/>
  <c r="B4184" i="1"/>
  <c r="B4183" i="1"/>
  <c r="B4182" i="1"/>
  <c r="B4181" i="1"/>
  <c r="B4180" i="1"/>
  <c r="B4179" i="1"/>
  <c r="B4178" i="1"/>
  <c r="B4177" i="1"/>
  <c r="B4176" i="1"/>
  <c r="B4175" i="1"/>
  <c r="B4174" i="1"/>
  <c r="B4173" i="1"/>
  <c r="B4172" i="1"/>
  <c r="B4171" i="1"/>
  <c r="B4170" i="1"/>
  <c r="B4169" i="1"/>
  <c r="B4168" i="1"/>
  <c r="B4167" i="1"/>
  <c r="B4166" i="1"/>
  <c r="B4165" i="1"/>
  <c r="B4164" i="1"/>
  <c r="B4163" i="1"/>
  <c r="B4162" i="1"/>
  <c r="B4161" i="1"/>
  <c r="B4160" i="1"/>
  <c r="B4159" i="1"/>
  <c r="B4158" i="1"/>
  <c r="B4157" i="1"/>
  <c r="B4156" i="1"/>
  <c r="B4155" i="1"/>
  <c r="B4154" i="1"/>
  <c r="B4153" i="1"/>
  <c r="B4152" i="1"/>
  <c r="B4151" i="1"/>
  <c r="B4150" i="1"/>
  <c r="B4149" i="1"/>
  <c r="B4148" i="1"/>
  <c r="B4147" i="1"/>
  <c r="B4146" i="1"/>
  <c r="B4145" i="1"/>
  <c r="B4144" i="1"/>
  <c r="B4143" i="1"/>
  <c r="B4142" i="1"/>
  <c r="B4141" i="1"/>
  <c r="B4140" i="1"/>
  <c r="B4139" i="1"/>
  <c r="B4138" i="1"/>
  <c r="B4137" i="1"/>
  <c r="B4136" i="1"/>
  <c r="B4135" i="1"/>
  <c r="B4134" i="1"/>
  <c r="B4133" i="1"/>
  <c r="B4132" i="1"/>
  <c r="B4131" i="1"/>
  <c r="B4130" i="1"/>
  <c r="B4129" i="1"/>
  <c r="B4128" i="1"/>
  <c r="B4127" i="1"/>
  <c r="B4126" i="1"/>
  <c r="B4125" i="1"/>
  <c r="B4124" i="1"/>
  <c r="B4123" i="1"/>
  <c r="B4122" i="1"/>
  <c r="B4121" i="1"/>
  <c r="B4120" i="1"/>
  <c r="B4119" i="1"/>
  <c r="B4118" i="1"/>
  <c r="B4117" i="1"/>
  <c r="B4116" i="1"/>
  <c r="B4115" i="1"/>
  <c r="B4114" i="1"/>
  <c r="B4113" i="1"/>
  <c r="B4112" i="1"/>
  <c r="B4111" i="1"/>
  <c r="B4110" i="1"/>
  <c r="B4109" i="1"/>
  <c r="B4108" i="1"/>
  <c r="B4107" i="1"/>
  <c r="B4106" i="1"/>
  <c r="B4105" i="1"/>
  <c r="B4104" i="1"/>
  <c r="B4103" i="1"/>
  <c r="B4102" i="1"/>
  <c r="B4101" i="1"/>
  <c r="B4100" i="1"/>
  <c r="B4099" i="1"/>
  <c r="B4098" i="1"/>
  <c r="B4097" i="1"/>
  <c r="B4096" i="1"/>
  <c r="B4095" i="1"/>
  <c r="B4094" i="1"/>
  <c r="B4093" i="1"/>
  <c r="B4092" i="1"/>
  <c r="B4091" i="1"/>
  <c r="B4090" i="1"/>
  <c r="B4089" i="1"/>
  <c r="B4088" i="1"/>
  <c r="B4087" i="1"/>
  <c r="B4086" i="1"/>
  <c r="B4085" i="1"/>
  <c r="B4084" i="1"/>
  <c r="B4083" i="1"/>
  <c r="B4082" i="1"/>
  <c r="B4081" i="1"/>
  <c r="B4080" i="1"/>
  <c r="B4079" i="1"/>
  <c r="B4078" i="1"/>
  <c r="B4077" i="1"/>
  <c r="B4076" i="1"/>
  <c r="B4075" i="1"/>
  <c r="B4074" i="1"/>
  <c r="B4073" i="1"/>
  <c r="B4072" i="1"/>
  <c r="B4071" i="1"/>
  <c r="B4070" i="1"/>
  <c r="B4069" i="1"/>
  <c r="B4068" i="1"/>
  <c r="B4067" i="1"/>
  <c r="B4066" i="1"/>
  <c r="B4065" i="1"/>
  <c r="B4064" i="1"/>
  <c r="B4063" i="1"/>
  <c r="B4062" i="1"/>
  <c r="B4061" i="1"/>
  <c r="B4060" i="1"/>
  <c r="B4059" i="1"/>
  <c r="B4058" i="1"/>
  <c r="B4057" i="1"/>
  <c r="B4056" i="1"/>
  <c r="B4055" i="1"/>
  <c r="B4054" i="1"/>
  <c r="B4053" i="1"/>
  <c r="B4052" i="1"/>
  <c r="B4051" i="1"/>
  <c r="B4050" i="1"/>
  <c r="B4049" i="1"/>
  <c r="B4048" i="1"/>
  <c r="B4047" i="1"/>
  <c r="B4046" i="1"/>
  <c r="B4045" i="1"/>
  <c r="B4044" i="1"/>
  <c r="B4043" i="1"/>
  <c r="B4042" i="1"/>
  <c r="B4041" i="1"/>
  <c r="B4040" i="1"/>
  <c r="B4039" i="1"/>
  <c r="B4038" i="1"/>
  <c r="B4037" i="1"/>
  <c r="B4036" i="1"/>
  <c r="B4035" i="1"/>
  <c r="B4034" i="1"/>
  <c r="B4033" i="1"/>
  <c r="B4032" i="1"/>
  <c r="B4031" i="1"/>
  <c r="B4030" i="1"/>
  <c r="B4029" i="1"/>
  <c r="B4028" i="1"/>
  <c r="B4027" i="1"/>
  <c r="B4026" i="1"/>
  <c r="B4025" i="1"/>
  <c r="B4024" i="1"/>
  <c r="B4023" i="1"/>
  <c r="B4022" i="1"/>
  <c r="B4021" i="1"/>
  <c r="B4020" i="1"/>
  <c r="B4019" i="1"/>
  <c r="B4018" i="1"/>
  <c r="B4017" i="1"/>
  <c r="B4016" i="1"/>
  <c r="B4015" i="1"/>
  <c r="B4014" i="1"/>
  <c r="B4013" i="1"/>
  <c r="B4012" i="1"/>
  <c r="B4011" i="1"/>
  <c r="B4010" i="1"/>
  <c r="B4009" i="1"/>
  <c r="B4008" i="1"/>
  <c r="B4007" i="1"/>
  <c r="B4006" i="1"/>
  <c r="B4005" i="1"/>
  <c r="B4004" i="1"/>
  <c r="B4003" i="1"/>
  <c r="B4002" i="1"/>
  <c r="B4001" i="1"/>
  <c r="B4000" i="1"/>
  <c r="B3999" i="1"/>
  <c r="B3998" i="1"/>
  <c r="B3997" i="1"/>
  <c r="B3996" i="1"/>
  <c r="B3995" i="1"/>
  <c r="B3994" i="1"/>
  <c r="B3993" i="1"/>
  <c r="B3992" i="1"/>
  <c r="B3991" i="1"/>
  <c r="B3990" i="1"/>
  <c r="B3989" i="1"/>
  <c r="B3988" i="1"/>
  <c r="B3987" i="1"/>
  <c r="B3986" i="1"/>
  <c r="B3985" i="1"/>
  <c r="B3984" i="1"/>
  <c r="B3983" i="1"/>
  <c r="B3982" i="1"/>
  <c r="B3981" i="1"/>
  <c r="B3980" i="1"/>
  <c r="B3979" i="1"/>
  <c r="B3978" i="1"/>
  <c r="B3977" i="1"/>
  <c r="B3976" i="1"/>
  <c r="B3975" i="1"/>
  <c r="B3974" i="1"/>
  <c r="B3973" i="1"/>
  <c r="B3972" i="1"/>
  <c r="B3971" i="1"/>
  <c r="B3970" i="1"/>
  <c r="B3969" i="1"/>
  <c r="B3968" i="1"/>
  <c r="B3967" i="1"/>
  <c r="B3966" i="1"/>
  <c r="B3965" i="1"/>
  <c r="B3964" i="1"/>
  <c r="B3963" i="1"/>
  <c r="B3962" i="1"/>
  <c r="B3961" i="1"/>
  <c r="B3960" i="1"/>
  <c r="B3959" i="1"/>
  <c r="B3958" i="1"/>
  <c r="B3957" i="1"/>
  <c r="B3956" i="1"/>
  <c r="B3955" i="1"/>
  <c r="B3954" i="1"/>
  <c r="B3953" i="1"/>
  <c r="B3952" i="1"/>
  <c r="B3951" i="1"/>
  <c r="B3950" i="1"/>
  <c r="B3949" i="1"/>
  <c r="B3948" i="1"/>
  <c r="B3947" i="1"/>
  <c r="B3946" i="1"/>
  <c r="B3945" i="1"/>
  <c r="B3944" i="1"/>
  <c r="B3943" i="1"/>
  <c r="B3942" i="1"/>
  <c r="B3941" i="1"/>
  <c r="B3940" i="1"/>
  <c r="B3939" i="1"/>
  <c r="B3938" i="1"/>
  <c r="B3937" i="1"/>
  <c r="B3936" i="1"/>
  <c r="B3935" i="1"/>
  <c r="B3934" i="1"/>
  <c r="B3933" i="1"/>
  <c r="B3932" i="1"/>
  <c r="B3931" i="1"/>
  <c r="B3930" i="1"/>
  <c r="B3929" i="1"/>
  <c r="B3928" i="1"/>
  <c r="B3927" i="1"/>
  <c r="B3926" i="1"/>
  <c r="B3925" i="1"/>
  <c r="B3924" i="1"/>
  <c r="B3923" i="1"/>
  <c r="B3922" i="1"/>
  <c r="B3921" i="1"/>
  <c r="B3920" i="1"/>
  <c r="B3919" i="1"/>
  <c r="B3918" i="1"/>
  <c r="B3917" i="1"/>
  <c r="B3916" i="1"/>
  <c r="B3915" i="1"/>
  <c r="B3914" i="1"/>
  <c r="B3913" i="1"/>
  <c r="B3912" i="1"/>
  <c r="B3911" i="1"/>
  <c r="B3910" i="1"/>
  <c r="B3909" i="1"/>
  <c r="B3908" i="1"/>
  <c r="B3907" i="1"/>
  <c r="B3906" i="1"/>
  <c r="B3905" i="1"/>
  <c r="B3904" i="1"/>
  <c r="B3903" i="1"/>
  <c r="B3902" i="1"/>
  <c r="B3901" i="1"/>
  <c r="B3900" i="1"/>
  <c r="B3899" i="1"/>
  <c r="B3898" i="1"/>
  <c r="B3897" i="1"/>
  <c r="B3896" i="1"/>
  <c r="B3895" i="1"/>
  <c r="B3894" i="1"/>
  <c r="B3893" i="1"/>
  <c r="B3892" i="1"/>
  <c r="B3891" i="1"/>
  <c r="B3890" i="1"/>
  <c r="B3889" i="1"/>
  <c r="B3888" i="1"/>
  <c r="B3887" i="1"/>
  <c r="B3886" i="1"/>
  <c r="B3885" i="1"/>
  <c r="B3884" i="1"/>
  <c r="B3883" i="1"/>
  <c r="B3882" i="1"/>
  <c r="B3881" i="1"/>
  <c r="B3880" i="1"/>
  <c r="B3879" i="1"/>
  <c r="B3878" i="1"/>
  <c r="B3877" i="1"/>
  <c r="B3876" i="1"/>
  <c r="B3875" i="1"/>
  <c r="B3874" i="1"/>
  <c r="B3873" i="1"/>
  <c r="B3872" i="1"/>
  <c r="B3871" i="1"/>
  <c r="B3870" i="1"/>
  <c r="B3869" i="1"/>
  <c r="B3868" i="1"/>
  <c r="B3867" i="1"/>
  <c r="B3866" i="1"/>
  <c r="B3865" i="1"/>
  <c r="B3864" i="1"/>
  <c r="B3863" i="1"/>
  <c r="B3862" i="1"/>
  <c r="B3861" i="1"/>
  <c r="B3860" i="1"/>
  <c r="B3859" i="1"/>
  <c r="B3858" i="1"/>
  <c r="B3857" i="1"/>
  <c r="B3856" i="1"/>
  <c r="B3855" i="1"/>
  <c r="B3854" i="1"/>
  <c r="B3853" i="1"/>
  <c r="B3852" i="1"/>
  <c r="B3851" i="1"/>
  <c r="B3850" i="1"/>
  <c r="B3849" i="1"/>
  <c r="B3848" i="1"/>
  <c r="B3847" i="1"/>
  <c r="B3846" i="1"/>
  <c r="B3845" i="1"/>
  <c r="B3844" i="1"/>
  <c r="B3843" i="1"/>
  <c r="B3842" i="1"/>
  <c r="B3841" i="1"/>
  <c r="B3840" i="1"/>
  <c r="B3839" i="1"/>
  <c r="B3838" i="1"/>
  <c r="B3837" i="1"/>
  <c r="B3836" i="1"/>
  <c r="B3835" i="1"/>
  <c r="B3834" i="1"/>
  <c r="B3833" i="1"/>
  <c r="B3832" i="1"/>
  <c r="B3831" i="1"/>
  <c r="B3830" i="1"/>
  <c r="B3829" i="1"/>
  <c r="B3828" i="1"/>
  <c r="B3827" i="1"/>
  <c r="B3826" i="1"/>
  <c r="B3825" i="1"/>
  <c r="B3824" i="1"/>
  <c r="B3823" i="1"/>
  <c r="B3822" i="1"/>
  <c r="B3821" i="1"/>
  <c r="B3820" i="1"/>
  <c r="B3819" i="1"/>
  <c r="B3818" i="1"/>
  <c r="B3817" i="1"/>
  <c r="B3816" i="1"/>
  <c r="B3815" i="1"/>
  <c r="B3814" i="1"/>
  <c r="B3813" i="1"/>
  <c r="B3812" i="1"/>
  <c r="B3811" i="1"/>
  <c r="B3810" i="1"/>
  <c r="B3809" i="1"/>
  <c r="B3808" i="1"/>
  <c r="B3807" i="1"/>
  <c r="B3806" i="1"/>
  <c r="B3805" i="1"/>
  <c r="B3804" i="1"/>
  <c r="B3803" i="1"/>
  <c r="B3802" i="1"/>
  <c r="B3801" i="1"/>
  <c r="B3800" i="1"/>
  <c r="B3799" i="1"/>
  <c r="B3798" i="1"/>
  <c r="B3797" i="1"/>
  <c r="B3796" i="1"/>
  <c r="B3795" i="1"/>
  <c r="B3794" i="1"/>
  <c r="B3793" i="1"/>
  <c r="B3792" i="1"/>
  <c r="B3791" i="1"/>
  <c r="B3790" i="1"/>
  <c r="B3789" i="1"/>
  <c r="B3788" i="1"/>
  <c r="B3787" i="1"/>
  <c r="B3786" i="1"/>
  <c r="B3785" i="1"/>
  <c r="B3784" i="1"/>
  <c r="B3783" i="1"/>
  <c r="B3782" i="1"/>
  <c r="B3781" i="1"/>
  <c r="B3780" i="1"/>
  <c r="B3779" i="1"/>
  <c r="B3778" i="1"/>
  <c r="B3777" i="1"/>
  <c r="B3776" i="1"/>
  <c r="B3775" i="1"/>
  <c r="B3774" i="1"/>
  <c r="B3773" i="1"/>
  <c r="B3772" i="1"/>
  <c r="B3771" i="1"/>
  <c r="B3770" i="1"/>
  <c r="B3769" i="1"/>
  <c r="B3768" i="1"/>
  <c r="B3767" i="1"/>
  <c r="B3766" i="1"/>
  <c r="B3765" i="1"/>
  <c r="B3764" i="1"/>
  <c r="B3763" i="1"/>
  <c r="B3762" i="1"/>
  <c r="B3761" i="1"/>
  <c r="B3760" i="1"/>
  <c r="B3759" i="1"/>
  <c r="B3758" i="1"/>
  <c r="B3757" i="1"/>
  <c r="B3756" i="1"/>
  <c r="B3755" i="1"/>
  <c r="B3754" i="1"/>
  <c r="B3753" i="1"/>
  <c r="B3752" i="1"/>
  <c r="B3751" i="1"/>
  <c r="B3750" i="1"/>
  <c r="B3749" i="1"/>
  <c r="B3748" i="1"/>
  <c r="B3747" i="1"/>
  <c r="B3746" i="1"/>
  <c r="B3745" i="1"/>
  <c r="B3744" i="1"/>
  <c r="B3743" i="1"/>
  <c r="B3742" i="1"/>
  <c r="B3741" i="1"/>
  <c r="B3740" i="1"/>
  <c r="B3739" i="1"/>
  <c r="B3738" i="1"/>
  <c r="B3737" i="1"/>
  <c r="B3736" i="1"/>
  <c r="B3735" i="1"/>
  <c r="B3734" i="1"/>
  <c r="B3733" i="1"/>
  <c r="B3732" i="1"/>
  <c r="B3731" i="1"/>
  <c r="B3730" i="1"/>
  <c r="B3729" i="1"/>
  <c r="B3728" i="1"/>
  <c r="B3727" i="1"/>
  <c r="B3726" i="1"/>
  <c r="B3725" i="1"/>
  <c r="B3724" i="1"/>
  <c r="B3723" i="1"/>
  <c r="B3722" i="1"/>
  <c r="B3721" i="1"/>
  <c r="B3720" i="1"/>
  <c r="B3719" i="1"/>
  <c r="B3718" i="1"/>
  <c r="B3717" i="1"/>
  <c r="B3716" i="1"/>
  <c r="B3715" i="1"/>
  <c r="B3714" i="1"/>
  <c r="B3713" i="1"/>
  <c r="B3712" i="1"/>
  <c r="B3711" i="1"/>
  <c r="B3710" i="1"/>
  <c r="B3709" i="1"/>
  <c r="B3708" i="1"/>
  <c r="B3707" i="1"/>
  <c r="B3706" i="1"/>
  <c r="B3705" i="1"/>
  <c r="B3704" i="1"/>
  <c r="B3703" i="1"/>
  <c r="B3702" i="1"/>
  <c r="B3701" i="1"/>
  <c r="B3700" i="1"/>
  <c r="B3699" i="1"/>
  <c r="B3698" i="1"/>
  <c r="B3697" i="1"/>
  <c r="B3696" i="1"/>
  <c r="B3695" i="1"/>
  <c r="B3694" i="1"/>
  <c r="B3693" i="1"/>
  <c r="B3692" i="1"/>
  <c r="B3691" i="1"/>
  <c r="B3690" i="1"/>
  <c r="B3689" i="1"/>
  <c r="B3688" i="1"/>
  <c r="B3687" i="1"/>
  <c r="B3686" i="1"/>
  <c r="B3685" i="1"/>
  <c r="B3684" i="1"/>
  <c r="B3683" i="1"/>
  <c r="B3682" i="1"/>
  <c r="B3681" i="1"/>
  <c r="B3680" i="1"/>
  <c r="B3679" i="1"/>
  <c r="B3678" i="1"/>
  <c r="B3677" i="1"/>
  <c r="B3676" i="1"/>
  <c r="B3675" i="1"/>
  <c r="B3674" i="1"/>
  <c r="B3673" i="1"/>
  <c r="B3672" i="1"/>
  <c r="B3671" i="1"/>
  <c r="B3670" i="1"/>
  <c r="B3669" i="1"/>
  <c r="B3668" i="1"/>
  <c r="B3667" i="1"/>
  <c r="B3666" i="1"/>
  <c r="B3665" i="1"/>
  <c r="B3664" i="1"/>
  <c r="B3663" i="1"/>
  <c r="B3662" i="1"/>
  <c r="B3661" i="1"/>
  <c r="B3660" i="1"/>
  <c r="B3659" i="1"/>
  <c r="B3658" i="1"/>
  <c r="B3657" i="1"/>
  <c r="B3656" i="1"/>
  <c r="B3655" i="1"/>
  <c r="B3654" i="1"/>
  <c r="B3653" i="1"/>
  <c r="B3652" i="1"/>
  <c r="B3651" i="1"/>
  <c r="B3650" i="1"/>
  <c r="B3649" i="1"/>
  <c r="B3648" i="1"/>
  <c r="B3647" i="1"/>
  <c r="B3646" i="1"/>
  <c r="B3645" i="1"/>
  <c r="B3644" i="1"/>
  <c r="B3643" i="1"/>
  <c r="B3642" i="1"/>
  <c r="B3641" i="1"/>
  <c r="B3640" i="1"/>
  <c r="B3639" i="1"/>
  <c r="B3638" i="1"/>
  <c r="B3637" i="1"/>
  <c r="B3636" i="1"/>
  <c r="B3635" i="1"/>
  <c r="B3634" i="1"/>
  <c r="B3633" i="1"/>
  <c r="B3632" i="1"/>
  <c r="B3631" i="1"/>
  <c r="B3630" i="1"/>
  <c r="B3629" i="1"/>
  <c r="B3628" i="1"/>
  <c r="B3627" i="1"/>
  <c r="B3626" i="1"/>
  <c r="B3625" i="1"/>
  <c r="B3624" i="1"/>
  <c r="B3623" i="1"/>
  <c r="B3622" i="1"/>
  <c r="B3621" i="1"/>
  <c r="B3620" i="1"/>
  <c r="B3619" i="1"/>
  <c r="B3618" i="1"/>
  <c r="B3617" i="1"/>
  <c r="B3616" i="1"/>
  <c r="B3615" i="1"/>
  <c r="B3614" i="1"/>
  <c r="B3613" i="1"/>
  <c r="B3612" i="1"/>
  <c r="B3611" i="1"/>
  <c r="B3610" i="1"/>
  <c r="B3609" i="1"/>
  <c r="B3608" i="1"/>
  <c r="B3607" i="1"/>
  <c r="B3606" i="1"/>
  <c r="B3605" i="1"/>
  <c r="B3604" i="1"/>
  <c r="B3603" i="1"/>
  <c r="B3602" i="1"/>
  <c r="B3601" i="1"/>
  <c r="B3600" i="1"/>
  <c r="B3599" i="1"/>
  <c r="B3598" i="1"/>
  <c r="B3597" i="1"/>
  <c r="B3596" i="1"/>
  <c r="B3595" i="1"/>
  <c r="B3594" i="1"/>
  <c r="B3593" i="1"/>
  <c r="B3592" i="1"/>
  <c r="B3591" i="1"/>
  <c r="B3590" i="1"/>
  <c r="B3589" i="1"/>
  <c r="B3588" i="1"/>
  <c r="B3587" i="1"/>
  <c r="B3586" i="1"/>
  <c r="B3585" i="1"/>
  <c r="B3584" i="1"/>
  <c r="B3583" i="1"/>
  <c r="B3582" i="1"/>
  <c r="B3581" i="1"/>
  <c r="B3580" i="1"/>
  <c r="B3579" i="1"/>
  <c r="B3578" i="1"/>
  <c r="B3577" i="1"/>
  <c r="B3576" i="1"/>
  <c r="B3575" i="1"/>
  <c r="B3574" i="1"/>
  <c r="B3573" i="1"/>
  <c r="B3572" i="1"/>
  <c r="B3571" i="1"/>
  <c r="B3570" i="1"/>
  <c r="B3569" i="1"/>
  <c r="B3568" i="1"/>
  <c r="B3567" i="1"/>
  <c r="B3566" i="1"/>
  <c r="B3565" i="1"/>
  <c r="B3564" i="1"/>
  <c r="B3563" i="1"/>
  <c r="B3562" i="1"/>
  <c r="B3561" i="1"/>
  <c r="B3560" i="1"/>
  <c r="B3559" i="1"/>
  <c r="B3558" i="1"/>
  <c r="B3557" i="1"/>
  <c r="B3556" i="1"/>
  <c r="B3555" i="1"/>
  <c r="B3554" i="1"/>
  <c r="B3553" i="1"/>
  <c r="B3552" i="1"/>
  <c r="B3551" i="1"/>
  <c r="B3550" i="1"/>
  <c r="B3549" i="1"/>
  <c r="B3548" i="1"/>
  <c r="B3547" i="1"/>
  <c r="B3546" i="1"/>
  <c r="B3545" i="1"/>
  <c r="B3544" i="1"/>
  <c r="B3543" i="1"/>
  <c r="B3542" i="1"/>
  <c r="B3541" i="1"/>
  <c r="B3540" i="1"/>
  <c r="B3539" i="1"/>
  <c r="B3538" i="1"/>
  <c r="B3537" i="1"/>
  <c r="B3536" i="1"/>
  <c r="B3535" i="1"/>
  <c r="B3534" i="1"/>
  <c r="B3533" i="1"/>
  <c r="B3532" i="1"/>
  <c r="B3531" i="1"/>
  <c r="B3530" i="1"/>
  <c r="B3529" i="1"/>
  <c r="B3528" i="1"/>
  <c r="B3527" i="1"/>
  <c r="B3526" i="1"/>
  <c r="B3525" i="1"/>
  <c r="B3524" i="1"/>
  <c r="B3523" i="1"/>
  <c r="B3522" i="1"/>
  <c r="B3521" i="1"/>
  <c r="B3520" i="1"/>
  <c r="B3519" i="1"/>
  <c r="B3518" i="1"/>
  <c r="B3517" i="1"/>
  <c r="B3516" i="1"/>
  <c r="B3515" i="1"/>
  <c r="B3514" i="1"/>
  <c r="B3513" i="1"/>
  <c r="B3512" i="1"/>
  <c r="B3511" i="1"/>
  <c r="B3510" i="1"/>
  <c r="B3509" i="1"/>
  <c r="B3508" i="1"/>
  <c r="B3507" i="1"/>
  <c r="B3506" i="1"/>
  <c r="B3505" i="1"/>
  <c r="B3504" i="1"/>
  <c r="B3503" i="1"/>
  <c r="B3502" i="1"/>
  <c r="B3501" i="1"/>
  <c r="B3500" i="1"/>
  <c r="B3499" i="1"/>
  <c r="B3498" i="1"/>
  <c r="B3497" i="1"/>
  <c r="B3496" i="1"/>
  <c r="B3495" i="1"/>
  <c r="B3494" i="1"/>
  <c r="B3493" i="1"/>
  <c r="B3492" i="1"/>
  <c r="B3491" i="1"/>
  <c r="B3490" i="1"/>
  <c r="B3489" i="1"/>
  <c r="B3488" i="1"/>
  <c r="B3487" i="1"/>
  <c r="B3486" i="1"/>
  <c r="B3485" i="1"/>
  <c r="B3484" i="1"/>
  <c r="B3483" i="1"/>
  <c r="B3482" i="1"/>
  <c r="B3481" i="1"/>
  <c r="B3480" i="1"/>
  <c r="B3479" i="1"/>
  <c r="B3478" i="1"/>
  <c r="B3477" i="1"/>
  <c r="B3476" i="1"/>
  <c r="B3475" i="1"/>
  <c r="B3474" i="1"/>
  <c r="B3473" i="1"/>
  <c r="B3472" i="1"/>
  <c r="B3471" i="1"/>
  <c r="B3470" i="1"/>
  <c r="B3469" i="1"/>
  <c r="B3468" i="1"/>
  <c r="B3467" i="1"/>
  <c r="B3466" i="1"/>
  <c r="B3465" i="1"/>
  <c r="B3464" i="1"/>
  <c r="B3463" i="1"/>
  <c r="B3462" i="1"/>
  <c r="B3461" i="1"/>
  <c r="B3460" i="1"/>
  <c r="B3459" i="1"/>
  <c r="B3458" i="1"/>
  <c r="B3457" i="1"/>
  <c r="B3456" i="1"/>
  <c r="B3455" i="1"/>
  <c r="B3454" i="1"/>
  <c r="B3453" i="1"/>
  <c r="B3452" i="1"/>
  <c r="B3451" i="1"/>
  <c r="B3450" i="1"/>
  <c r="B3449" i="1"/>
  <c r="B3448" i="1"/>
  <c r="B3447" i="1"/>
  <c r="B3446" i="1"/>
  <c r="B3445" i="1"/>
  <c r="B3444" i="1"/>
  <c r="B3443" i="1"/>
  <c r="B3442" i="1"/>
  <c r="B3441" i="1"/>
  <c r="B3440" i="1"/>
  <c r="B3439" i="1"/>
  <c r="B3438" i="1"/>
  <c r="B3437" i="1"/>
  <c r="B3436" i="1"/>
  <c r="B3435" i="1"/>
  <c r="B3434" i="1"/>
  <c r="B3433" i="1"/>
  <c r="B3432" i="1"/>
  <c r="B3431" i="1"/>
  <c r="B3430" i="1"/>
  <c r="B3429" i="1"/>
  <c r="B3428" i="1"/>
  <c r="B3427" i="1"/>
  <c r="B3426" i="1"/>
  <c r="B3425" i="1"/>
  <c r="B3424" i="1"/>
  <c r="B3423" i="1"/>
  <c r="B3422" i="1"/>
  <c r="B3421" i="1"/>
  <c r="B3420" i="1"/>
  <c r="B3419" i="1"/>
  <c r="B3418" i="1"/>
  <c r="B3417" i="1"/>
  <c r="B3416" i="1"/>
  <c r="B3415" i="1"/>
  <c r="B3414" i="1"/>
  <c r="B3413" i="1"/>
  <c r="B3412" i="1"/>
  <c r="B3411" i="1"/>
  <c r="B3410" i="1"/>
  <c r="B3409" i="1"/>
  <c r="B3408" i="1"/>
  <c r="B3407" i="1"/>
  <c r="B3406" i="1"/>
  <c r="B3405" i="1"/>
  <c r="B3404" i="1"/>
  <c r="B3403" i="1"/>
  <c r="B3402" i="1"/>
  <c r="B3401" i="1"/>
  <c r="B3400" i="1"/>
  <c r="B3399" i="1"/>
  <c r="B3398" i="1"/>
  <c r="B3397" i="1"/>
  <c r="B3396" i="1"/>
  <c r="B3395" i="1"/>
  <c r="B3394" i="1"/>
  <c r="B3393" i="1"/>
  <c r="B3392" i="1"/>
  <c r="B3391" i="1"/>
  <c r="B3390" i="1"/>
  <c r="B3389" i="1"/>
  <c r="B3388" i="1"/>
  <c r="B3387" i="1"/>
  <c r="B3386" i="1"/>
  <c r="B3385" i="1"/>
  <c r="B3384" i="1"/>
  <c r="B3383" i="1"/>
  <c r="B3382" i="1"/>
  <c r="B3381" i="1"/>
  <c r="B3380" i="1"/>
  <c r="B3379" i="1"/>
  <c r="B3378" i="1"/>
  <c r="B3377" i="1"/>
  <c r="B3376" i="1"/>
  <c r="B3375" i="1"/>
  <c r="B3374" i="1"/>
  <c r="B3373" i="1"/>
  <c r="B3372" i="1"/>
  <c r="B3371" i="1"/>
  <c r="B3370" i="1"/>
  <c r="B3369" i="1"/>
  <c r="B3368" i="1"/>
  <c r="B3367" i="1"/>
  <c r="B3366" i="1"/>
  <c r="B3365" i="1"/>
  <c r="B3364" i="1"/>
  <c r="B3363" i="1"/>
  <c r="B3362" i="1"/>
  <c r="B3361" i="1"/>
  <c r="B3360" i="1"/>
  <c r="B3359" i="1"/>
  <c r="B3358" i="1"/>
  <c r="B3357" i="1"/>
  <c r="B3356" i="1"/>
  <c r="B3355" i="1"/>
  <c r="B3354" i="1"/>
  <c r="B3353" i="1"/>
  <c r="B3352" i="1"/>
  <c r="B3351" i="1"/>
  <c r="B3350" i="1"/>
  <c r="B3349" i="1"/>
  <c r="B3348" i="1"/>
  <c r="B3347" i="1"/>
  <c r="B3346" i="1"/>
  <c r="B3345" i="1"/>
  <c r="B3344" i="1"/>
  <c r="B3343" i="1"/>
  <c r="B3342" i="1"/>
  <c r="B3341" i="1"/>
  <c r="B3340" i="1"/>
  <c r="B3339" i="1"/>
  <c r="B3338" i="1"/>
  <c r="B3337" i="1"/>
  <c r="B3336" i="1"/>
  <c r="B3335" i="1"/>
  <c r="B3334" i="1"/>
  <c r="B3333" i="1"/>
  <c r="B3332" i="1"/>
  <c r="B3331" i="1"/>
  <c r="B3330" i="1"/>
  <c r="B3329" i="1"/>
  <c r="B3328" i="1"/>
  <c r="B3327" i="1"/>
  <c r="B3326" i="1"/>
  <c r="B3325" i="1"/>
  <c r="B3324" i="1"/>
  <c r="B3323" i="1"/>
  <c r="B3322" i="1"/>
  <c r="B3321" i="1"/>
  <c r="B3320" i="1"/>
  <c r="B3319" i="1"/>
  <c r="B3318" i="1"/>
  <c r="B3317" i="1"/>
  <c r="B3316" i="1"/>
  <c r="B3315" i="1"/>
  <c r="B3314" i="1"/>
  <c r="B3313" i="1"/>
  <c r="B3312" i="1"/>
  <c r="B3311" i="1"/>
  <c r="B3310" i="1"/>
  <c r="B3309" i="1"/>
  <c r="B3308" i="1"/>
  <c r="B3307" i="1"/>
  <c r="B3306" i="1"/>
  <c r="B3305" i="1"/>
  <c r="B3304" i="1"/>
  <c r="B3303" i="1"/>
  <c r="B3302" i="1"/>
  <c r="B3301" i="1"/>
  <c r="B3300" i="1"/>
  <c r="B3299" i="1"/>
  <c r="B3298" i="1"/>
  <c r="B3297" i="1"/>
  <c r="B3296" i="1"/>
  <c r="B3295" i="1"/>
  <c r="B3294" i="1"/>
  <c r="B3293" i="1"/>
  <c r="B3292" i="1"/>
  <c r="B3291" i="1"/>
  <c r="B3290" i="1"/>
  <c r="B3289" i="1"/>
  <c r="B3288" i="1"/>
  <c r="B3287" i="1"/>
  <c r="B3286" i="1"/>
  <c r="B3285" i="1"/>
  <c r="B3284" i="1"/>
  <c r="B3283" i="1"/>
  <c r="B3282" i="1"/>
  <c r="B3281" i="1"/>
  <c r="B3280" i="1"/>
  <c r="B3279" i="1"/>
  <c r="B3278" i="1"/>
  <c r="B3277" i="1"/>
  <c r="B3276" i="1"/>
  <c r="B3275" i="1"/>
  <c r="B3274" i="1"/>
  <c r="B3273" i="1"/>
  <c r="B3272" i="1"/>
  <c r="B3271" i="1"/>
  <c r="B3270" i="1"/>
  <c r="B3269" i="1"/>
  <c r="B3268" i="1"/>
  <c r="B3267" i="1"/>
  <c r="B3266" i="1"/>
  <c r="B3265" i="1"/>
  <c r="B3264" i="1"/>
  <c r="B3263" i="1"/>
  <c r="B3262" i="1"/>
  <c r="B3261" i="1"/>
  <c r="B3260" i="1"/>
  <c r="B3259" i="1"/>
  <c r="B3258" i="1"/>
  <c r="B3257" i="1"/>
  <c r="B3256" i="1"/>
  <c r="B3255" i="1"/>
  <c r="B3254" i="1"/>
  <c r="B3253" i="1"/>
  <c r="B3252" i="1"/>
  <c r="B3251" i="1"/>
  <c r="B3250" i="1"/>
  <c r="B3249" i="1"/>
  <c r="B3248" i="1"/>
  <c r="B3247" i="1"/>
  <c r="B3246" i="1"/>
  <c r="B3245" i="1"/>
  <c r="B3244" i="1"/>
  <c r="B3243" i="1"/>
  <c r="B3242" i="1"/>
  <c r="B3241" i="1"/>
  <c r="B3240" i="1"/>
  <c r="B3239" i="1"/>
  <c r="B3238" i="1"/>
  <c r="B3237" i="1"/>
  <c r="B3236" i="1"/>
  <c r="B3235" i="1"/>
  <c r="B3234" i="1"/>
  <c r="B3233" i="1"/>
  <c r="B3232" i="1"/>
  <c r="B3231" i="1"/>
  <c r="B3230" i="1"/>
  <c r="B3229" i="1"/>
  <c r="B3228" i="1"/>
  <c r="B3227" i="1"/>
  <c r="B3226" i="1"/>
  <c r="B3225" i="1"/>
  <c r="B3224" i="1"/>
  <c r="B3223" i="1"/>
  <c r="B3222" i="1"/>
  <c r="B3221" i="1"/>
  <c r="B3220" i="1"/>
  <c r="B3219" i="1"/>
  <c r="B3218" i="1"/>
  <c r="B3217" i="1"/>
  <c r="B3216" i="1"/>
  <c r="B3215" i="1"/>
  <c r="B3214" i="1"/>
  <c r="B3213" i="1"/>
  <c r="B3212" i="1"/>
  <c r="B3211" i="1"/>
  <c r="B3210" i="1"/>
  <c r="B3209" i="1"/>
  <c r="B3208" i="1"/>
  <c r="B3207" i="1"/>
  <c r="B3206" i="1"/>
  <c r="B3205" i="1"/>
  <c r="B3204" i="1"/>
  <c r="B3203" i="1"/>
  <c r="B3202" i="1"/>
  <c r="B3201" i="1"/>
  <c r="B3200" i="1"/>
  <c r="B3199" i="1"/>
  <c r="B3198" i="1"/>
  <c r="B3197" i="1"/>
  <c r="B3196" i="1"/>
  <c r="B3195" i="1"/>
  <c r="B3194" i="1"/>
  <c r="B3193" i="1"/>
  <c r="B3192" i="1"/>
  <c r="B3191" i="1"/>
  <c r="B3190" i="1"/>
  <c r="B3189" i="1"/>
  <c r="B3188" i="1"/>
  <c r="B3187" i="1"/>
  <c r="B3186" i="1"/>
  <c r="B3185" i="1"/>
  <c r="B3184" i="1"/>
  <c r="B3183" i="1"/>
  <c r="B3182" i="1"/>
  <c r="B3181" i="1"/>
  <c r="B3180" i="1"/>
  <c r="B3179" i="1"/>
  <c r="B3178" i="1"/>
  <c r="B3177" i="1"/>
  <c r="B3176" i="1"/>
  <c r="B3175" i="1"/>
  <c r="B3174" i="1"/>
  <c r="B3173" i="1"/>
  <c r="B3172" i="1"/>
  <c r="B3171" i="1"/>
  <c r="B3170" i="1"/>
  <c r="B3169" i="1"/>
  <c r="B3168" i="1"/>
  <c r="B3167" i="1"/>
  <c r="B3166" i="1"/>
  <c r="B3165" i="1"/>
  <c r="B3164" i="1"/>
  <c r="B3163" i="1"/>
  <c r="B3162" i="1"/>
  <c r="B3161" i="1"/>
  <c r="B3160" i="1"/>
  <c r="B3159" i="1"/>
  <c r="B3158" i="1"/>
  <c r="B3157" i="1"/>
  <c r="B3156" i="1"/>
  <c r="B3155" i="1"/>
  <c r="B3154" i="1"/>
  <c r="B3153" i="1"/>
  <c r="B3152" i="1"/>
  <c r="B3151" i="1"/>
  <c r="B3150" i="1"/>
  <c r="B3149" i="1"/>
  <c r="B3148" i="1"/>
  <c r="B3147" i="1"/>
  <c r="B3146" i="1"/>
  <c r="B3145" i="1"/>
  <c r="B3144" i="1"/>
  <c r="B3143" i="1"/>
  <c r="B3142" i="1"/>
  <c r="B3141" i="1"/>
  <c r="B3140" i="1"/>
  <c r="B3139" i="1"/>
  <c r="B3138" i="1"/>
  <c r="B3137" i="1"/>
  <c r="B3136" i="1"/>
  <c r="B3135" i="1"/>
  <c r="B3134" i="1"/>
  <c r="B3133" i="1"/>
  <c r="B3132" i="1"/>
  <c r="B3131" i="1"/>
  <c r="B3130" i="1"/>
  <c r="B3129" i="1"/>
  <c r="B3128" i="1"/>
  <c r="B3127" i="1"/>
  <c r="B3126" i="1"/>
  <c r="B3125" i="1"/>
  <c r="B3124" i="1"/>
  <c r="B3123" i="1"/>
  <c r="B3122" i="1"/>
  <c r="B3121" i="1"/>
  <c r="B3120" i="1"/>
  <c r="B3119" i="1"/>
  <c r="B3118" i="1"/>
  <c r="B3117" i="1"/>
  <c r="B3116" i="1"/>
  <c r="B3115" i="1"/>
  <c r="B3114" i="1"/>
  <c r="B3113" i="1"/>
  <c r="B3112" i="1"/>
  <c r="B3111" i="1"/>
  <c r="B3110" i="1"/>
  <c r="B3109" i="1"/>
  <c r="B3108" i="1"/>
  <c r="B3107" i="1"/>
  <c r="B3106" i="1"/>
  <c r="B3105" i="1"/>
  <c r="B3104" i="1"/>
  <c r="B3103" i="1"/>
  <c r="B3102" i="1"/>
  <c r="B3101" i="1"/>
  <c r="B3100" i="1"/>
  <c r="B3099" i="1"/>
  <c r="B3098" i="1"/>
  <c r="B3097" i="1"/>
  <c r="B3096" i="1"/>
  <c r="B3095" i="1"/>
  <c r="B3094" i="1"/>
  <c r="B3093" i="1"/>
  <c r="B3092" i="1"/>
  <c r="B3091" i="1"/>
  <c r="B3090" i="1"/>
  <c r="B3089" i="1"/>
  <c r="B3088" i="1"/>
  <c r="B3087" i="1"/>
  <c r="B3086" i="1"/>
  <c r="B3085" i="1"/>
  <c r="B3084" i="1"/>
  <c r="B3083" i="1"/>
  <c r="B3082" i="1"/>
  <c r="B3081" i="1"/>
  <c r="B3080" i="1"/>
  <c r="B3079" i="1"/>
  <c r="B3078" i="1"/>
  <c r="B3077" i="1"/>
  <c r="B3076" i="1"/>
  <c r="B3075" i="1"/>
  <c r="B3074" i="1"/>
  <c r="B3073" i="1"/>
  <c r="B3072" i="1"/>
  <c r="B3071" i="1"/>
  <c r="B3070" i="1"/>
  <c r="B3069" i="1"/>
  <c r="B3068" i="1"/>
  <c r="B3067" i="1"/>
  <c r="B3066" i="1"/>
  <c r="B3065" i="1"/>
  <c r="B3064" i="1"/>
  <c r="B3063" i="1"/>
  <c r="B3062" i="1"/>
  <c r="B3061" i="1"/>
  <c r="B3060" i="1"/>
  <c r="B3059" i="1"/>
  <c r="B3058" i="1"/>
  <c r="B3057" i="1"/>
  <c r="B3056" i="1"/>
  <c r="B3055" i="1"/>
  <c r="B3054" i="1"/>
  <c r="B3053" i="1"/>
  <c r="B3052" i="1"/>
  <c r="B3051" i="1"/>
  <c r="B3050" i="1"/>
  <c r="B3049" i="1"/>
  <c r="B3048" i="1"/>
  <c r="B3047" i="1"/>
  <c r="B3046" i="1"/>
  <c r="B3045" i="1"/>
  <c r="B3044" i="1"/>
  <c r="B3043" i="1"/>
  <c r="B3042" i="1"/>
  <c r="B3041" i="1"/>
  <c r="B3040" i="1"/>
  <c r="B3039" i="1"/>
  <c r="B3038" i="1"/>
  <c r="B3037" i="1"/>
  <c r="B3036" i="1"/>
  <c r="B3035" i="1"/>
  <c r="B3034" i="1"/>
  <c r="B3033" i="1"/>
  <c r="B3032" i="1"/>
  <c r="B3031" i="1"/>
  <c r="B3030" i="1"/>
  <c r="B3029" i="1"/>
  <c r="B3028" i="1"/>
  <c r="B3027" i="1"/>
  <c r="B3026" i="1"/>
  <c r="B3025" i="1"/>
  <c r="B3024" i="1"/>
  <c r="B3023" i="1"/>
  <c r="B3022" i="1"/>
  <c r="B3021" i="1"/>
  <c r="B3020" i="1"/>
  <c r="B3019" i="1"/>
  <c r="B3018" i="1"/>
  <c r="B3017" i="1"/>
  <c r="B3016" i="1"/>
  <c r="B3015" i="1"/>
  <c r="B3014" i="1"/>
  <c r="B3013" i="1"/>
  <c r="B3012" i="1"/>
  <c r="B3011" i="1"/>
  <c r="B3010" i="1"/>
  <c r="B3009" i="1"/>
  <c r="B3008" i="1"/>
  <c r="B3007" i="1"/>
  <c r="B3006" i="1"/>
  <c r="B3005" i="1"/>
  <c r="B3004" i="1"/>
  <c r="B3003" i="1"/>
  <c r="B3002" i="1"/>
  <c r="B3001" i="1"/>
  <c r="B3000" i="1"/>
  <c r="B2999" i="1"/>
  <c r="B2998" i="1"/>
  <c r="B2997" i="1"/>
  <c r="B2996" i="1"/>
  <c r="B2995" i="1"/>
  <c r="B2994" i="1"/>
  <c r="B2993" i="1"/>
  <c r="B2992" i="1"/>
  <c r="B2991" i="1"/>
  <c r="B2990" i="1"/>
  <c r="B2989" i="1"/>
  <c r="B2988" i="1"/>
  <c r="B2987" i="1"/>
  <c r="B2986" i="1"/>
  <c r="B2985" i="1"/>
  <c r="B2984" i="1"/>
  <c r="B2983" i="1"/>
  <c r="B2982" i="1"/>
  <c r="B2981" i="1"/>
  <c r="B2980" i="1"/>
  <c r="B2979" i="1"/>
  <c r="B2978" i="1"/>
  <c r="B2977" i="1"/>
  <c r="B2976" i="1"/>
  <c r="B2975" i="1"/>
  <c r="B2974" i="1"/>
  <c r="B2973" i="1"/>
  <c r="B2972" i="1"/>
  <c r="B2971" i="1"/>
  <c r="B2970" i="1"/>
  <c r="B2969" i="1"/>
  <c r="B2968" i="1"/>
  <c r="B2967" i="1"/>
  <c r="B2966" i="1"/>
  <c r="B2965" i="1"/>
  <c r="B2964" i="1"/>
  <c r="B2963" i="1"/>
  <c r="B2962" i="1"/>
  <c r="B2961" i="1"/>
  <c r="B2960" i="1"/>
  <c r="B2959" i="1"/>
  <c r="B2958" i="1"/>
  <c r="B2957" i="1"/>
  <c r="B2956" i="1"/>
  <c r="B2955" i="1"/>
  <c r="B2954" i="1"/>
  <c r="B2953" i="1"/>
  <c r="B2952" i="1"/>
  <c r="B2951" i="1"/>
  <c r="B2950" i="1"/>
  <c r="B2949" i="1"/>
  <c r="B2948" i="1"/>
  <c r="B2947" i="1"/>
  <c r="B2946" i="1"/>
  <c r="B2945" i="1"/>
  <c r="B2944" i="1"/>
  <c r="B2943" i="1"/>
  <c r="B2942" i="1"/>
  <c r="B2941" i="1"/>
  <c r="B2940" i="1"/>
  <c r="B2939" i="1"/>
  <c r="B2938" i="1"/>
  <c r="B2937" i="1"/>
  <c r="B2936" i="1"/>
  <c r="B2935" i="1"/>
  <c r="B2934" i="1"/>
  <c r="B2933" i="1"/>
  <c r="B2932" i="1"/>
  <c r="B2931" i="1"/>
  <c r="B2930" i="1"/>
  <c r="B2929" i="1"/>
  <c r="B2928" i="1"/>
  <c r="B2927" i="1"/>
  <c r="B2926" i="1"/>
  <c r="B2925" i="1"/>
  <c r="B2924" i="1"/>
  <c r="B2923" i="1"/>
  <c r="B2922" i="1"/>
  <c r="B2921" i="1"/>
  <c r="B2920" i="1"/>
  <c r="B2919" i="1"/>
  <c r="B2918" i="1"/>
  <c r="B2917" i="1"/>
  <c r="B2916" i="1"/>
  <c r="B2915" i="1"/>
  <c r="B2914" i="1"/>
  <c r="B2913" i="1"/>
  <c r="B2912" i="1"/>
  <c r="B2911" i="1"/>
  <c r="B2910" i="1"/>
  <c r="B2909" i="1"/>
  <c r="B2908" i="1"/>
  <c r="B2907" i="1"/>
  <c r="B2906" i="1"/>
  <c r="B2905" i="1"/>
  <c r="B2904" i="1"/>
  <c r="B2903" i="1"/>
  <c r="B2902" i="1"/>
  <c r="B2901" i="1"/>
  <c r="B2900" i="1"/>
  <c r="B2899" i="1"/>
  <c r="B2898" i="1"/>
  <c r="B2897" i="1"/>
  <c r="B2896" i="1"/>
  <c r="B2895" i="1"/>
  <c r="B2894" i="1"/>
  <c r="B2893" i="1"/>
  <c r="B2892" i="1"/>
  <c r="B2891" i="1"/>
  <c r="B2890" i="1"/>
  <c r="B2889" i="1"/>
  <c r="B2888" i="1"/>
  <c r="B2887" i="1"/>
  <c r="B2886" i="1"/>
  <c r="B2885" i="1"/>
  <c r="B2884" i="1"/>
  <c r="B2883" i="1"/>
  <c r="B2882" i="1"/>
  <c r="B2881" i="1"/>
  <c r="B2880" i="1"/>
  <c r="B2879" i="1"/>
  <c r="B2878" i="1"/>
  <c r="B2877" i="1"/>
  <c r="B2876" i="1"/>
  <c r="B2875" i="1"/>
  <c r="B2874" i="1"/>
  <c r="B2873" i="1"/>
  <c r="B2872" i="1"/>
  <c r="B2871" i="1"/>
  <c r="B2870" i="1"/>
  <c r="B2869" i="1"/>
  <c r="B2868" i="1"/>
  <c r="B2867" i="1"/>
  <c r="B2866" i="1"/>
  <c r="B2865" i="1"/>
  <c r="B2864" i="1"/>
  <c r="B2863" i="1"/>
  <c r="B2862" i="1"/>
  <c r="B2861" i="1"/>
  <c r="B2860" i="1"/>
  <c r="B2859" i="1"/>
  <c r="B2858" i="1"/>
  <c r="B2857" i="1"/>
  <c r="B2856" i="1"/>
  <c r="B2855" i="1"/>
  <c r="B2854" i="1"/>
  <c r="B2853" i="1"/>
  <c r="B2852" i="1"/>
  <c r="B2851" i="1"/>
  <c r="B2850" i="1"/>
  <c r="B2849" i="1"/>
  <c r="B2848" i="1"/>
  <c r="B2847" i="1"/>
  <c r="B2846" i="1"/>
  <c r="B2845" i="1"/>
  <c r="B2844" i="1"/>
  <c r="B2843" i="1"/>
  <c r="B2842" i="1"/>
  <c r="B2841" i="1"/>
  <c r="B2840" i="1"/>
  <c r="B2839" i="1"/>
  <c r="B2838" i="1"/>
  <c r="B2837" i="1"/>
  <c r="B2836" i="1"/>
  <c r="B2835" i="1"/>
  <c r="B2834" i="1"/>
  <c r="B2833" i="1"/>
  <c r="B2832" i="1"/>
  <c r="B2831" i="1"/>
  <c r="B2830" i="1"/>
  <c r="B2829" i="1"/>
  <c r="B2828" i="1"/>
  <c r="B2827" i="1"/>
  <c r="B2826" i="1"/>
  <c r="B2825" i="1"/>
  <c r="B2824" i="1"/>
  <c r="B2823" i="1"/>
  <c r="B2822" i="1"/>
  <c r="B2821" i="1"/>
  <c r="B2820" i="1"/>
  <c r="B2819" i="1"/>
  <c r="B2818" i="1"/>
  <c r="B2817" i="1"/>
  <c r="B2816" i="1"/>
  <c r="B2815" i="1"/>
  <c r="B2814" i="1"/>
  <c r="B2813" i="1"/>
  <c r="B2812" i="1"/>
  <c r="B2811" i="1"/>
  <c r="B2810" i="1"/>
  <c r="B2809" i="1"/>
  <c r="B2808" i="1"/>
  <c r="B2807" i="1"/>
  <c r="B2806" i="1"/>
  <c r="B2805" i="1"/>
  <c r="B2804" i="1"/>
  <c r="B2803" i="1"/>
  <c r="B2802" i="1"/>
  <c r="B2801" i="1"/>
  <c r="B2800" i="1"/>
  <c r="B2799" i="1"/>
  <c r="B2798" i="1"/>
  <c r="B2797" i="1"/>
  <c r="B2796" i="1"/>
  <c r="B2795" i="1"/>
  <c r="B2794" i="1"/>
  <c r="B2793" i="1"/>
  <c r="B2792" i="1"/>
  <c r="B2791" i="1"/>
  <c r="B2790" i="1"/>
  <c r="B2789" i="1"/>
  <c r="B2788" i="1"/>
  <c r="B2787" i="1"/>
  <c r="B2786" i="1"/>
  <c r="B2785" i="1"/>
  <c r="B2784" i="1"/>
  <c r="B2783" i="1"/>
  <c r="B2782" i="1"/>
  <c r="B2781" i="1"/>
  <c r="B2780" i="1"/>
  <c r="B2779" i="1"/>
  <c r="B2778" i="1"/>
  <c r="B2777" i="1"/>
  <c r="B2776" i="1"/>
  <c r="B2775" i="1"/>
  <c r="B2774" i="1"/>
  <c r="B2773" i="1"/>
  <c r="B2772" i="1"/>
  <c r="B2771" i="1"/>
  <c r="B2770" i="1"/>
  <c r="B2769" i="1"/>
  <c r="B2768" i="1"/>
  <c r="B2767" i="1"/>
  <c r="B2766" i="1"/>
  <c r="B2765" i="1"/>
  <c r="B2764" i="1"/>
  <c r="B2763" i="1"/>
  <c r="B2762" i="1"/>
  <c r="B2761" i="1"/>
  <c r="B2760" i="1"/>
  <c r="B2759" i="1"/>
  <c r="B2758" i="1"/>
  <c r="B2757" i="1"/>
  <c r="B2756" i="1"/>
  <c r="B2755" i="1"/>
  <c r="B2754" i="1"/>
  <c r="B2753" i="1"/>
  <c r="B2752" i="1"/>
  <c r="B2751" i="1"/>
  <c r="B2750" i="1"/>
  <c r="B2749" i="1"/>
  <c r="B2748" i="1"/>
  <c r="B2747" i="1"/>
  <c r="B2746" i="1"/>
  <c r="B2745" i="1"/>
  <c r="B2744" i="1"/>
  <c r="B2743" i="1"/>
  <c r="B2742" i="1"/>
  <c r="B2741" i="1"/>
  <c r="B2740" i="1"/>
  <c r="B2739" i="1"/>
  <c r="B2738" i="1"/>
  <c r="B2737" i="1"/>
  <c r="B2736" i="1"/>
  <c r="B2735" i="1"/>
  <c r="B2734" i="1"/>
  <c r="B2733" i="1"/>
  <c r="B2732" i="1"/>
  <c r="B2731" i="1"/>
  <c r="B2730" i="1"/>
  <c r="B2729" i="1"/>
  <c r="B2728" i="1"/>
  <c r="B2727" i="1"/>
  <c r="B2726" i="1"/>
  <c r="B2725" i="1"/>
  <c r="B2724" i="1"/>
  <c r="B2723" i="1"/>
  <c r="B2722" i="1"/>
  <c r="B2721" i="1"/>
  <c r="B2720" i="1"/>
  <c r="B2719" i="1"/>
  <c r="B2718" i="1"/>
  <c r="B2717" i="1"/>
  <c r="B2716" i="1"/>
  <c r="B2715" i="1"/>
  <c r="B2714" i="1"/>
  <c r="B2713" i="1"/>
  <c r="B2712" i="1"/>
  <c r="B2711" i="1"/>
  <c r="B2710" i="1"/>
  <c r="B2709" i="1"/>
  <c r="B2708" i="1"/>
  <c r="B2707" i="1"/>
  <c r="B2706" i="1"/>
  <c r="B2705" i="1"/>
  <c r="B2704" i="1"/>
  <c r="B2703" i="1"/>
  <c r="B2702" i="1"/>
  <c r="B2701" i="1"/>
  <c r="B2700" i="1"/>
  <c r="B2699" i="1"/>
  <c r="B2698" i="1"/>
  <c r="B2697" i="1"/>
  <c r="B2696" i="1"/>
  <c r="B2695" i="1"/>
  <c r="B2694" i="1"/>
  <c r="B2693" i="1"/>
  <c r="B2692" i="1"/>
  <c r="B2691" i="1"/>
  <c r="B2690" i="1"/>
  <c r="B2689" i="1"/>
  <c r="B2688" i="1"/>
  <c r="B2687" i="1"/>
  <c r="B2686" i="1"/>
  <c r="B2685" i="1"/>
  <c r="B2684" i="1"/>
  <c r="B2683" i="1"/>
  <c r="B2682" i="1"/>
  <c r="B2681" i="1"/>
  <c r="B2680" i="1"/>
  <c r="B2679" i="1"/>
  <c r="B2678" i="1"/>
  <c r="B2677" i="1"/>
  <c r="B2676" i="1"/>
  <c r="B2675" i="1"/>
  <c r="B2674" i="1"/>
  <c r="B2673" i="1"/>
  <c r="B2672" i="1"/>
  <c r="B2671" i="1"/>
  <c r="B2670" i="1"/>
  <c r="B2669" i="1"/>
  <c r="B2668" i="1"/>
  <c r="B2667" i="1"/>
  <c r="B2666" i="1"/>
  <c r="B2665" i="1"/>
  <c r="B2664" i="1"/>
  <c r="B2663" i="1"/>
  <c r="B2662" i="1"/>
  <c r="B2661" i="1"/>
  <c r="B2660" i="1"/>
  <c r="B2659" i="1"/>
  <c r="B2658" i="1"/>
  <c r="B2657" i="1"/>
  <c r="B2656" i="1"/>
  <c r="B2655" i="1"/>
  <c r="B2654" i="1"/>
  <c r="B2653" i="1"/>
  <c r="B2652" i="1"/>
  <c r="B2651" i="1"/>
  <c r="B2650" i="1"/>
  <c r="B2649" i="1"/>
  <c r="B2648" i="1"/>
  <c r="B2647" i="1"/>
  <c r="B2646" i="1"/>
  <c r="B2645" i="1"/>
  <c r="B2644" i="1"/>
  <c r="B2643" i="1"/>
  <c r="B2642" i="1"/>
  <c r="B2641" i="1"/>
  <c r="B2640" i="1"/>
  <c r="B2639" i="1"/>
  <c r="B2638" i="1"/>
  <c r="B2637" i="1"/>
  <c r="B2636" i="1"/>
  <c r="B2635" i="1"/>
  <c r="B2634" i="1"/>
  <c r="B2633" i="1"/>
  <c r="B2632" i="1"/>
  <c r="B2631" i="1"/>
  <c r="B2630" i="1"/>
  <c r="B2629" i="1"/>
  <c r="B2628" i="1"/>
  <c r="B2627" i="1"/>
  <c r="B2626" i="1"/>
  <c r="B2625" i="1"/>
  <c r="B2624" i="1"/>
  <c r="B2623" i="1"/>
  <c r="B2622" i="1"/>
  <c r="B2621" i="1"/>
  <c r="B2620" i="1"/>
  <c r="B2619" i="1"/>
  <c r="B2618" i="1"/>
  <c r="B2617" i="1"/>
  <c r="B2616" i="1"/>
  <c r="B2615" i="1"/>
  <c r="B2614" i="1"/>
  <c r="B2613" i="1"/>
  <c r="B2612" i="1"/>
  <c r="B2611" i="1"/>
  <c r="B2610" i="1"/>
  <c r="B2609" i="1"/>
  <c r="B2608" i="1"/>
  <c r="B2607" i="1"/>
  <c r="B2606" i="1"/>
  <c r="B2605" i="1"/>
  <c r="B2604" i="1"/>
  <c r="B2603" i="1"/>
  <c r="B2602" i="1"/>
  <c r="B2601" i="1"/>
  <c r="B2600" i="1"/>
  <c r="B2599" i="1"/>
  <c r="B2598" i="1"/>
  <c r="B2597" i="1"/>
  <c r="B2596" i="1"/>
  <c r="B2595" i="1"/>
  <c r="B2594" i="1"/>
  <c r="B2593" i="1"/>
  <c r="B2592" i="1"/>
  <c r="B2591" i="1"/>
  <c r="B2590" i="1"/>
  <c r="B2589" i="1"/>
  <c r="B2588" i="1"/>
  <c r="B2587" i="1"/>
  <c r="B2586" i="1"/>
  <c r="B2585" i="1"/>
  <c r="B2584" i="1"/>
  <c r="B2583" i="1"/>
  <c r="B2582" i="1"/>
  <c r="B2581" i="1"/>
  <c r="B2580" i="1"/>
  <c r="B2579" i="1"/>
  <c r="B2578" i="1"/>
  <c r="B2577" i="1"/>
  <c r="B2576" i="1"/>
  <c r="B2575" i="1"/>
  <c r="B2574" i="1"/>
  <c r="B2573" i="1"/>
  <c r="B2572" i="1"/>
  <c r="B2571" i="1"/>
  <c r="B2570" i="1"/>
  <c r="B2569" i="1"/>
  <c r="B2568" i="1"/>
  <c r="B2567" i="1"/>
  <c r="B2566" i="1"/>
  <c r="B2565" i="1"/>
  <c r="B2564" i="1"/>
  <c r="B2563" i="1"/>
  <c r="B2562" i="1"/>
  <c r="B2561" i="1"/>
  <c r="B2560" i="1"/>
  <c r="B2559" i="1"/>
  <c r="B2558" i="1"/>
  <c r="B2557" i="1"/>
  <c r="B2556" i="1"/>
  <c r="B2555" i="1"/>
  <c r="B2554" i="1"/>
  <c r="B2553" i="1"/>
  <c r="B2552" i="1"/>
  <c r="B2551" i="1"/>
  <c r="B2550" i="1"/>
  <c r="B2549" i="1"/>
  <c r="B2548" i="1"/>
  <c r="B2547" i="1"/>
  <c r="B2546" i="1"/>
  <c r="B2545" i="1"/>
  <c r="B2544" i="1"/>
  <c r="B2543" i="1"/>
  <c r="B2542" i="1"/>
  <c r="B2541" i="1"/>
  <c r="B2540" i="1"/>
  <c r="B2539" i="1"/>
  <c r="B2538" i="1"/>
  <c r="B2537" i="1"/>
  <c r="B2536" i="1"/>
  <c r="B2535" i="1"/>
  <c r="B2534" i="1"/>
  <c r="B2533" i="1"/>
  <c r="B2532" i="1"/>
  <c r="B2531" i="1"/>
  <c r="B2530" i="1"/>
  <c r="B2529" i="1"/>
  <c r="B2528" i="1"/>
  <c r="B2527" i="1"/>
  <c r="B2526" i="1"/>
  <c r="B2525" i="1"/>
  <c r="B2524" i="1"/>
  <c r="B2523" i="1"/>
  <c r="B2522" i="1"/>
  <c r="B2521" i="1"/>
  <c r="B2520" i="1"/>
  <c r="B2519" i="1"/>
  <c r="B2518" i="1"/>
  <c r="B2517" i="1"/>
  <c r="B2516" i="1"/>
  <c r="B2515" i="1"/>
  <c r="B2514" i="1"/>
  <c r="B2513" i="1"/>
  <c r="B2512" i="1"/>
  <c r="B2511" i="1"/>
  <c r="B2510" i="1"/>
  <c r="B2509" i="1"/>
  <c r="B2508" i="1"/>
  <c r="B2507" i="1"/>
  <c r="B2506" i="1"/>
  <c r="B2505" i="1"/>
  <c r="B2504" i="1"/>
  <c r="B2503" i="1"/>
  <c r="B2502" i="1"/>
  <c r="B2501" i="1"/>
  <c r="B2500" i="1"/>
  <c r="B2499" i="1"/>
  <c r="B2498" i="1"/>
  <c r="B2497" i="1"/>
  <c r="B2496" i="1"/>
  <c r="B2495" i="1"/>
  <c r="B2494" i="1"/>
  <c r="B2493" i="1"/>
  <c r="B2492" i="1"/>
  <c r="B2491" i="1"/>
  <c r="B2490" i="1"/>
  <c r="B2489" i="1"/>
  <c r="B2488" i="1"/>
  <c r="B2487" i="1"/>
  <c r="B2486" i="1"/>
  <c r="B2485" i="1"/>
  <c r="B2484" i="1"/>
  <c r="B2483" i="1"/>
  <c r="B2482" i="1"/>
  <c r="B2481" i="1"/>
  <c r="B2480" i="1"/>
  <c r="B2479" i="1"/>
  <c r="B2478" i="1"/>
  <c r="B2477" i="1"/>
  <c r="B2476" i="1"/>
  <c r="B2475" i="1"/>
  <c r="B2474" i="1"/>
  <c r="B2473" i="1"/>
  <c r="B2472" i="1"/>
  <c r="B2471" i="1"/>
  <c r="B2470" i="1"/>
  <c r="B2469" i="1"/>
  <c r="B2468" i="1"/>
  <c r="B2467" i="1"/>
  <c r="B2466" i="1"/>
  <c r="B2465" i="1"/>
  <c r="B2464" i="1"/>
  <c r="B2463" i="1"/>
  <c r="B2462" i="1"/>
  <c r="B2461" i="1"/>
  <c r="B2460" i="1"/>
  <c r="B2459" i="1"/>
  <c r="B2458" i="1"/>
  <c r="B2457" i="1"/>
  <c r="B2456" i="1"/>
  <c r="B2455" i="1"/>
  <c r="B2454" i="1"/>
  <c r="B2453" i="1"/>
  <c r="B2452" i="1"/>
  <c r="B2451" i="1"/>
  <c r="B2450" i="1"/>
  <c r="B2449" i="1"/>
  <c r="B2448" i="1"/>
  <c r="B2447" i="1"/>
  <c r="B2446" i="1"/>
  <c r="B2445" i="1"/>
  <c r="B2444" i="1"/>
  <c r="B2443" i="1"/>
  <c r="B2442" i="1"/>
  <c r="B2441" i="1"/>
  <c r="B2440" i="1"/>
  <c r="B2439" i="1"/>
  <c r="B2438" i="1"/>
  <c r="B2437" i="1"/>
  <c r="B2436" i="1"/>
  <c r="B2435" i="1"/>
  <c r="B2434" i="1"/>
  <c r="B2433" i="1"/>
  <c r="B2432" i="1"/>
  <c r="B2431" i="1"/>
  <c r="B2430" i="1"/>
  <c r="B2429" i="1"/>
  <c r="B2428" i="1"/>
  <c r="B2427" i="1"/>
  <c r="B2426" i="1"/>
  <c r="B2425" i="1"/>
  <c r="B2424" i="1"/>
  <c r="B2423" i="1"/>
  <c r="B2422" i="1"/>
  <c r="B2421" i="1"/>
  <c r="B2420" i="1"/>
  <c r="B2419" i="1"/>
  <c r="B2418" i="1"/>
  <c r="B2417" i="1"/>
  <c r="B2416" i="1"/>
  <c r="B2415" i="1"/>
  <c r="B2414" i="1"/>
  <c r="B2413" i="1"/>
  <c r="B2412" i="1"/>
  <c r="B2411" i="1"/>
  <c r="B2410" i="1"/>
  <c r="B2409" i="1"/>
  <c r="B2408" i="1"/>
  <c r="B2407" i="1"/>
  <c r="B2406" i="1"/>
  <c r="B2405" i="1"/>
  <c r="B2404" i="1"/>
  <c r="B2403" i="1"/>
  <c r="B2402" i="1"/>
  <c r="B2401" i="1"/>
  <c r="B2400" i="1"/>
  <c r="B2399" i="1"/>
  <c r="B2398" i="1"/>
  <c r="B2397" i="1"/>
  <c r="B2396" i="1"/>
  <c r="B2395" i="1"/>
  <c r="B2394" i="1"/>
  <c r="B2393" i="1"/>
  <c r="B2392" i="1"/>
  <c r="B2391" i="1"/>
  <c r="B2390" i="1"/>
  <c r="B2389" i="1"/>
  <c r="B2388" i="1"/>
  <c r="B2387" i="1"/>
  <c r="B2386" i="1"/>
  <c r="B2385" i="1"/>
  <c r="B2384" i="1"/>
  <c r="B2383" i="1"/>
  <c r="B2382" i="1"/>
  <c r="B2381" i="1"/>
  <c r="B2380" i="1"/>
  <c r="B2379" i="1"/>
  <c r="B2378" i="1"/>
  <c r="B2377" i="1"/>
  <c r="B2376" i="1"/>
  <c r="B2375" i="1"/>
  <c r="B2374" i="1"/>
  <c r="B2373" i="1"/>
  <c r="B2372" i="1"/>
  <c r="B2371" i="1"/>
  <c r="B2370" i="1"/>
  <c r="B2369" i="1"/>
  <c r="B2368" i="1"/>
  <c r="B2367" i="1"/>
  <c r="B2366" i="1"/>
  <c r="B2365" i="1"/>
  <c r="B2364" i="1"/>
  <c r="B2363" i="1"/>
  <c r="B2362" i="1"/>
  <c r="B2361" i="1"/>
  <c r="B2360" i="1"/>
  <c r="B2359" i="1"/>
  <c r="B2358" i="1"/>
  <c r="B2357" i="1"/>
  <c r="B2356" i="1"/>
  <c r="B2355" i="1"/>
  <c r="B2354" i="1"/>
  <c r="B2353" i="1"/>
  <c r="B2352" i="1"/>
  <c r="B2351" i="1"/>
  <c r="B2350" i="1"/>
  <c r="B2349" i="1"/>
  <c r="B2348" i="1"/>
  <c r="B2347" i="1"/>
  <c r="B2346" i="1"/>
  <c r="B2345" i="1"/>
  <c r="B2344" i="1"/>
  <c r="B2343" i="1"/>
  <c r="B2342" i="1"/>
  <c r="B2341" i="1"/>
  <c r="B2340" i="1"/>
  <c r="B2339" i="1"/>
  <c r="B2338" i="1"/>
  <c r="B2337" i="1"/>
  <c r="B2336" i="1"/>
  <c r="B2335" i="1"/>
  <c r="B2334" i="1"/>
  <c r="B2333" i="1"/>
  <c r="B2332" i="1"/>
  <c r="B2331" i="1"/>
  <c r="B2330" i="1"/>
  <c r="B2329" i="1"/>
  <c r="B2328" i="1"/>
  <c r="B2327" i="1"/>
  <c r="B2326" i="1"/>
  <c r="B2325" i="1"/>
  <c r="B2324" i="1"/>
  <c r="B2323" i="1"/>
  <c r="B2322" i="1"/>
  <c r="B2321" i="1"/>
  <c r="B2320" i="1"/>
  <c r="B2319" i="1"/>
  <c r="B2318" i="1"/>
  <c r="B2317" i="1"/>
  <c r="B2316" i="1"/>
  <c r="B2315" i="1"/>
  <c r="B2314" i="1"/>
  <c r="B2313" i="1"/>
  <c r="B2312" i="1"/>
  <c r="B2311" i="1"/>
  <c r="B2310" i="1"/>
  <c r="B2309" i="1"/>
  <c r="B2308" i="1"/>
  <c r="B2307" i="1"/>
  <c r="B2306" i="1"/>
  <c r="B2305" i="1"/>
  <c r="B2304" i="1"/>
  <c r="B2303" i="1"/>
  <c r="B2302" i="1"/>
  <c r="B2301" i="1"/>
  <c r="B2300" i="1"/>
  <c r="B2299" i="1"/>
  <c r="B2298" i="1"/>
  <c r="B2297" i="1"/>
  <c r="B2296" i="1"/>
  <c r="B2295" i="1"/>
  <c r="B2294" i="1"/>
  <c r="B2293" i="1"/>
  <c r="B2292" i="1"/>
  <c r="B2291" i="1"/>
  <c r="B2290" i="1"/>
  <c r="B2289" i="1"/>
  <c r="B2288" i="1"/>
  <c r="B2287" i="1"/>
  <c r="B2286" i="1"/>
  <c r="B2285" i="1"/>
  <c r="B2284" i="1"/>
  <c r="B2283" i="1"/>
  <c r="B2282" i="1"/>
  <c r="B2281" i="1"/>
  <c r="B2280" i="1"/>
  <c r="B2279" i="1"/>
  <c r="B2278" i="1"/>
  <c r="B2277" i="1"/>
  <c r="B2276" i="1"/>
  <c r="B2275" i="1"/>
  <c r="B2274" i="1"/>
  <c r="B2273" i="1"/>
  <c r="B2272" i="1"/>
  <c r="B2271" i="1"/>
  <c r="B2270" i="1"/>
  <c r="B2269" i="1"/>
  <c r="B2268" i="1"/>
  <c r="B2267" i="1"/>
  <c r="B2266" i="1"/>
  <c r="B2265" i="1"/>
  <c r="B2264" i="1"/>
  <c r="B2263" i="1"/>
  <c r="B2262" i="1"/>
  <c r="B2261" i="1"/>
  <c r="B2260" i="1"/>
  <c r="B2259" i="1"/>
  <c r="B2258" i="1"/>
  <c r="B2257" i="1"/>
  <c r="B2256" i="1"/>
  <c r="B2255" i="1"/>
  <c r="B2254" i="1"/>
  <c r="B2253" i="1"/>
  <c r="B2252" i="1"/>
  <c r="B2251" i="1"/>
  <c r="B2250" i="1"/>
  <c r="B2249" i="1"/>
  <c r="B2248" i="1"/>
  <c r="B2247" i="1"/>
  <c r="B2246" i="1"/>
  <c r="B2245" i="1"/>
  <c r="B2244" i="1"/>
  <c r="B2243" i="1"/>
  <c r="B2242" i="1"/>
  <c r="B2241" i="1"/>
  <c r="B2240" i="1"/>
  <c r="B2239" i="1"/>
  <c r="B2238" i="1"/>
  <c r="B2237" i="1"/>
  <c r="B2236" i="1"/>
  <c r="B2235" i="1"/>
  <c r="B2234" i="1"/>
  <c r="B2233" i="1"/>
  <c r="B2232" i="1"/>
  <c r="B2231" i="1"/>
  <c r="B2230" i="1"/>
  <c r="B2229" i="1"/>
  <c r="B2228" i="1"/>
  <c r="B2227" i="1"/>
  <c r="B2226" i="1"/>
  <c r="B2225" i="1"/>
  <c r="B2224" i="1"/>
  <c r="B2223" i="1"/>
  <c r="B2222" i="1"/>
  <c r="B2221" i="1"/>
  <c r="B2220" i="1"/>
  <c r="B2219" i="1"/>
  <c r="B2218" i="1"/>
  <c r="B2217" i="1"/>
  <c r="B2216" i="1"/>
  <c r="B2215" i="1"/>
  <c r="B2214" i="1"/>
  <c r="B2213" i="1"/>
  <c r="B2212" i="1"/>
  <c r="B2211" i="1"/>
  <c r="B2210" i="1"/>
  <c r="B2209" i="1"/>
  <c r="B2208" i="1"/>
  <c r="B2207" i="1"/>
  <c r="B2206" i="1"/>
  <c r="B2205" i="1"/>
  <c r="B2204" i="1"/>
  <c r="B2203" i="1"/>
  <c r="B2202" i="1"/>
  <c r="B2201" i="1"/>
  <c r="B2200" i="1"/>
  <c r="B2199" i="1"/>
  <c r="B2198" i="1"/>
  <c r="B2197" i="1"/>
  <c r="B2196" i="1"/>
  <c r="B2195" i="1"/>
  <c r="B2194" i="1"/>
  <c r="B2193" i="1"/>
  <c r="B2192" i="1"/>
  <c r="B2191" i="1"/>
  <c r="B2190" i="1"/>
  <c r="B2189" i="1"/>
  <c r="B2188" i="1"/>
  <c r="B2187" i="1"/>
  <c r="B2186" i="1"/>
  <c r="B2185" i="1"/>
  <c r="B2184" i="1"/>
  <c r="B2183" i="1"/>
  <c r="B2182" i="1"/>
  <c r="B2181" i="1"/>
  <c r="B2180" i="1"/>
  <c r="B2179" i="1"/>
  <c r="B2178" i="1"/>
  <c r="B2177" i="1"/>
  <c r="B2176" i="1"/>
  <c r="B2175" i="1"/>
  <c r="B2174" i="1"/>
  <c r="B2173" i="1"/>
  <c r="B2172" i="1"/>
  <c r="B2171" i="1"/>
  <c r="B2170" i="1"/>
  <c r="B2169" i="1"/>
  <c r="B2168" i="1"/>
  <c r="B2167" i="1"/>
  <c r="B2166" i="1"/>
  <c r="B2165" i="1"/>
  <c r="B2164" i="1"/>
  <c r="B2163" i="1"/>
  <c r="B2162" i="1"/>
  <c r="B2161" i="1"/>
  <c r="B2160" i="1"/>
  <c r="B2159" i="1"/>
  <c r="B2158" i="1"/>
  <c r="B2157" i="1"/>
  <c r="B2156" i="1"/>
  <c r="B2155" i="1"/>
  <c r="B2154" i="1"/>
  <c r="B2153" i="1"/>
  <c r="B2152" i="1"/>
  <c r="B2151" i="1"/>
  <c r="B2150" i="1"/>
  <c r="B2149" i="1"/>
  <c r="B2148" i="1"/>
  <c r="B2147" i="1"/>
  <c r="B2146" i="1"/>
  <c r="B2145" i="1"/>
  <c r="B2144" i="1"/>
  <c r="B2143" i="1"/>
  <c r="B2142" i="1"/>
  <c r="B2141" i="1"/>
  <c r="B2140" i="1"/>
  <c r="B2139" i="1"/>
  <c r="B2138" i="1"/>
  <c r="B2137" i="1"/>
  <c r="B2136" i="1"/>
  <c r="B2135" i="1"/>
  <c r="B2134" i="1"/>
  <c r="B2133" i="1"/>
  <c r="B2132" i="1"/>
  <c r="B2131" i="1"/>
  <c r="B2130" i="1"/>
  <c r="B2129" i="1"/>
  <c r="B2128" i="1"/>
  <c r="B2127" i="1"/>
  <c r="B2126" i="1"/>
  <c r="B2125" i="1"/>
  <c r="B2124" i="1"/>
  <c r="B2123" i="1"/>
  <c r="B2122" i="1"/>
  <c r="B2121" i="1"/>
  <c r="B2120" i="1"/>
  <c r="B2119" i="1"/>
  <c r="B2118" i="1"/>
  <c r="B2117" i="1"/>
  <c r="B2116" i="1"/>
  <c r="B2115" i="1"/>
  <c r="B2114" i="1"/>
  <c r="B2113" i="1"/>
  <c r="B2112" i="1"/>
  <c r="B2111" i="1"/>
  <c r="B2110" i="1"/>
  <c r="B2109" i="1"/>
  <c r="B2108" i="1"/>
  <c r="B2107" i="1"/>
  <c r="B2106" i="1"/>
  <c r="B2105" i="1"/>
  <c r="B2104" i="1"/>
  <c r="B2103" i="1"/>
  <c r="B2102" i="1"/>
  <c r="B2101" i="1"/>
  <c r="B2100" i="1"/>
  <c r="B2099" i="1"/>
  <c r="B2098" i="1"/>
  <c r="B2097" i="1"/>
  <c r="U1723" i="2"/>
  <c r="V1723" i="2" s="1"/>
  <c r="S1723" i="2"/>
  <c r="B1745" i="2"/>
  <c r="U2107" i="1"/>
  <c r="V2107" i="1" s="1"/>
  <c r="U2106" i="1"/>
  <c r="V2106" i="1" s="1"/>
  <c r="U2105" i="1"/>
  <c r="V2105" i="1" s="1"/>
  <c r="U2104" i="1"/>
  <c r="V2104" i="1" s="1"/>
  <c r="U2103" i="1"/>
  <c r="V2103" i="1" s="1"/>
  <c r="U2102" i="1"/>
  <c r="V2102" i="1" s="1"/>
  <c r="U2101" i="1"/>
  <c r="V2101" i="1" s="1"/>
  <c r="U2100" i="1"/>
  <c r="V2100" i="1" s="1"/>
  <c r="U2099" i="1"/>
  <c r="V2099" i="1" s="1"/>
  <c r="U2098" i="1"/>
  <c r="V2098" i="1" s="1"/>
  <c r="U2097" i="1"/>
  <c r="V2097" i="1" s="1"/>
  <c r="S2107" i="1"/>
  <c r="S2106" i="1"/>
  <c r="S2105" i="1"/>
  <c r="S2104" i="1"/>
  <c r="S2103" i="1"/>
  <c r="S2102" i="1"/>
  <c r="S2101" i="1"/>
  <c r="S2100" i="1"/>
  <c r="S2099" i="1"/>
  <c r="S2098" i="1"/>
  <c r="S2097" i="1"/>
  <c r="S4997" i="1"/>
  <c r="S4996" i="1"/>
  <c r="S4995" i="1"/>
  <c r="S4994" i="1"/>
  <c r="S4993" i="1"/>
  <c r="S4992" i="1"/>
  <c r="S4991" i="1"/>
  <c r="S4990" i="1"/>
  <c r="S4989" i="1"/>
  <c r="S4988" i="1"/>
  <c r="S4987" i="1"/>
  <c r="S4986" i="1"/>
  <c r="S4985" i="1"/>
  <c r="S4984" i="1"/>
  <c r="S4983" i="1"/>
  <c r="S4982" i="1"/>
  <c r="S4981" i="1"/>
  <c r="S4980" i="1"/>
  <c r="S4979" i="1"/>
  <c r="S4978" i="1"/>
  <c r="S4977" i="1"/>
  <c r="S4976" i="1"/>
  <c r="S4975" i="1"/>
  <c r="S4974" i="1"/>
  <c r="S4973" i="1"/>
  <c r="S4972" i="1"/>
  <c r="S4971" i="1"/>
  <c r="S4970" i="1"/>
  <c r="S4969" i="1"/>
  <c r="S4968" i="1"/>
  <c r="S4967" i="1"/>
  <c r="S4966" i="1"/>
  <c r="S4965" i="1"/>
  <c r="S4964" i="1"/>
  <c r="S4963" i="1"/>
  <c r="S4962" i="1"/>
  <c r="S4961" i="1"/>
  <c r="S4960" i="1"/>
  <c r="S4959" i="1"/>
  <c r="S4958" i="1"/>
  <c r="S4957" i="1"/>
  <c r="S4956" i="1"/>
  <c r="S4955" i="1"/>
  <c r="S4954" i="1"/>
  <c r="S4953" i="1"/>
  <c r="S4952" i="1"/>
  <c r="S4951" i="1"/>
  <c r="S4950" i="1"/>
  <c r="S4949" i="1"/>
  <c r="S4948" i="1"/>
  <c r="S4947" i="1"/>
  <c r="S4946" i="1"/>
  <c r="S4945" i="1"/>
  <c r="S4944" i="1"/>
  <c r="S4943" i="1"/>
  <c r="S4942" i="1"/>
  <c r="S4941" i="1"/>
  <c r="S4940" i="1"/>
  <c r="S4939" i="1"/>
  <c r="S4938" i="1"/>
  <c r="S4937" i="1"/>
  <c r="S4936" i="1"/>
  <c r="S4935" i="1"/>
  <c r="S4934" i="1"/>
  <c r="S4933" i="1"/>
  <c r="S4932" i="1"/>
  <c r="S4931" i="1"/>
  <c r="S4930" i="1"/>
  <c r="S4929" i="1"/>
  <c r="S4928" i="1"/>
  <c r="S4927" i="1"/>
  <c r="S4926" i="1"/>
  <c r="S4925" i="1"/>
  <c r="S4924" i="1"/>
  <c r="S4923" i="1"/>
  <c r="S4922" i="1"/>
  <c r="S4921" i="1"/>
  <c r="S4920" i="1"/>
  <c r="S4919" i="1"/>
  <c r="S4918" i="1"/>
  <c r="S4917" i="1"/>
  <c r="S4916" i="1"/>
  <c r="S4915" i="1"/>
  <c r="S4914" i="1"/>
  <c r="S4913" i="1"/>
  <c r="S4912" i="1"/>
  <c r="S4911" i="1"/>
  <c r="S4910" i="1"/>
  <c r="S4909" i="1"/>
  <c r="S4908" i="1"/>
  <c r="S4907" i="1"/>
  <c r="S4906" i="1"/>
  <c r="S4905" i="1"/>
  <c r="S4904" i="1"/>
  <c r="S4903" i="1"/>
  <c r="S4902" i="1"/>
  <c r="S4901" i="1"/>
  <c r="S4900" i="1"/>
  <c r="S4899" i="1"/>
  <c r="S4898" i="1"/>
  <c r="S4897" i="1"/>
  <c r="S4896" i="1"/>
  <c r="S4895" i="1"/>
  <c r="S4894" i="1"/>
  <c r="S4893" i="1"/>
  <c r="S4892" i="1"/>
  <c r="S4891" i="1"/>
  <c r="S4890" i="1"/>
  <c r="S4889" i="1"/>
  <c r="S4888" i="1"/>
  <c r="S4887" i="1"/>
  <c r="S4886" i="1"/>
  <c r="S4885" i="1"/>
  <c r="S4884" i="1"/>
  <c r="S4883" i="1"/>
  <c r="S4882" i="1"/>
  <c r="S4881" i="1"/>
  <c r="S4880" i="1"/>
  <c r="S4879" i="1"/>
  <c r="S4878" i="1"/>
  <c r="S4877" i="1"/>
  <c r="S4876" i="1"/>
  <c r="S4875" i="1"/>
  <c r="S4874" i="1"/>
  <c r="S4873" i="1"/>
  <c r="S4872" i="1"/>
  <c r="S4871" i="1"/>
  <c r="S4870" i="1"/>
  <c r="S4869" i="1"/>
  <c r="S4868" i="1"/>
  <c r="S4867" i="1"/>
  <c r="S4866" i="1"/>
  <c r="S4865" i="1"/>
  <c r="S4864" i="1"/>
  <c r="S4863" i="1"/>
  <c r="S4862" i="1"/>
  <c r="S4861" i="1"/>
  <c r="S4860" i="1"/>
  <c r="S4859" i="1"/>
  <c r="S4858" i="1"/>
  <c r="S4857" i="1"/>
  <c r="S4856" i="1"/>
  <c r="S4855" i="1"/>
  <c r="S4854" i="1"/>
  <c r="S4853" i="1"/>
  <c r="S4852" i="1"/>
  <c r="S4851" i="1"/>
  <c r="S4850" i="1"/>
  <c r="S4849" i="1"/>
  <c r="S4848" i="1"/>
  <c r="S4847" i="1"/>
  <c r="S4846" i="1"/>
  <c r="S4845" i="1"/>
  <c r="S4844" i="1"/>
  <c r="S4843" i="1"/>
  <c r="S4842" i="1"/>
  <c r="S4841" i="1"/>
  <c r="S4840" i="1"/>
  <c r="S4839" i="1"/>
  <c r="S4838" i="1"/>
  <c r="S4837" i="1"/>
  <c r="S4836" i="1"/>
  <c r="S4835" i="1"/>
  <c r="S4834" i="1"/>
  <c r="S4833" i="1"/>
  <c r="S4832" i="1"/>
  <c r="S4831" i="1"/>
  <c r="S4830" i="1"/>
  <c r="S4829" i="1"/>
  <c r="S4828" i="1"/>
  <c r="S4827" i="1"/>
  <c r="S4826" i="1"/>
  <c r="S4825" i="1"/>
  <c r="S4824" i="1"/>
  <c r="S4823" i="1"/>
  <c r="S4822" i="1"/>
  <c r="S4821" i="1"/>
  <c r="S4820" i="1"/>
  <c r="S4819" i="1"/>
  <c r="S4818" i="1"/>
  <c r="S4817" i="1"/>
  <c r="S4816" i="1"/>
  <c r="S4815" i="1"/>
  <c r="S4814" i="1"/>
  <c r="S4813" i="1"/>
  <c r="S4812" i="1"/>
  <c r="S4811" i="1"/>
  <c r="S4810" i="1"/>
  <c r="S4809" i="1"/>
  <c r="S4808" i="1"/>
  <c r="S4807" i="1"/>
  <c r="S4806" i="1"/>
  <c r="S4805" i="1"/>
  <c r="S4804" i="1"/>
  <c r="S4803" i="1"/>
  <c r="S4802" i="1"/>
  <c r="S4801" i="1"/>
  <c r="S4800" i="1"/>
  <c r="S4799" i="1"/>
  <c r="S4798" i="1"/>
  <c r="S4797" i="1"/>
  <c r="S4796" i="1"/>
  <c r="S4795" i="1"/>
  <c r="S4794" i="1"/>
  <c r="S4793" i="1"/>
  <c r="S4792" i="1"/>
  <c r="S4791" i="1"/>
  <c r="S4790" i="1"/>
  <c r="S4789" i="1"/>
  <c r="S4788" i="1"/>
  <c r="S4787" i="1"/>
  <c r="S4786" i="1"/>
  <c r="S4785" i="1"/>
  <c r="S4784" i="1"/>
  <c r="S4783" i="1"/>
  <c r="S4782" i="1"/>
  <c r="S4781" i="1"/>
  <c r="S4780" i="1"/>
  <c r="S4779" i="1"/>
  <c r="S4778" i="1"/>
  <c r="S4777" i="1"/>
  <c r="S4776" i="1"/>
  <c r="S4775" i="1"/>
  <c r="S4774" i="1"/>
  <c r="S4773" i="1"/>
  <c r="S4772" i="1"/>
  <c r="S4771" i="1"/>
  <c r="S4770" i="1"/>
  <c r="S4769" i="1"/>
  <c r="S4768" i="1"/>
  <c r="S4767" i="1"/>
  <c r="S4766" i="1"/>
  <c r="S4765" i="1"/>
  <c r="S4764" i="1"/>
  <c r="S4763" i="1"/>
  <c r="S4762" i="1"/>
  <c r="S4761" i="1"/>
  <c r="S4760" i="1"/>
  <c r="S4759" i="1"/>
  <c r="S4758" i="1"/>
  <c r="S4757" i="1"/>
  <c r="S4756" i="1"/>
  <c r="S4755" i="1"/>
  <c r="S4754" i="1"/>
  <c r="S4753" i="1"/>
  <c r="S4752" i="1"/>
  <c r="S4751" i="1"/>
  <c r="S4750" i="1"/>
  <c r="S4749" i="1"/>
  <c r="S4748" i="1"/>
  <c r="S4747" i="1"/>
  <c r="S4746" i="1"/>
  <c r="S4745" i="1"/>
  <c r="S4744" i="1"/>
  <c r="S4743" i="1"/>
  <c r="S4742" i="1"/>
  <c r="S4741" i="1"/>
  <c r="S4740" i="1"/>
  <c r="S4739" i="1"/>
  <c r="S4738" i="1"/>
  <c r="S4737" i="1"/>
  <c r="S4736" i="1"/>
  <c r="S4735" i="1"/>
  <c r="S4734" i="1"/>
  <c r="S4733" i="1"/>
  <c r="S4732" i="1"/>
  <c r="S4731" i="1"/>
  <c r="S4730" i="1"/>
  <c r="S4729" i="1"/>
  <c r="S4728" i="1"/>
  <c r="S4727" i="1"/>
  <c r="S4726" i="1"/>
  <c r="S4725" i="1"/>
  <c r="S4724" i="1"/>
  <c r="S4723" i="1"/>
  <c r="S4722" i="1"/>
  <c r="S4721" i="1"/>
  <c r="S4720" i="1"/>
  <c r="S4719" i="1"/>
  <c r="S4718" i="1"/>
  <c r="S4717" i="1"/>
  <c r="S4716" i="1"/>
  <c r="S4715" i="1"/>
  <c r="S4714" i="1"/>
  <c r="S4713" i="1"/>
  <c r="S4712" i="1"/>
  <c r="S4711" i="1"/>
  <c r="S4710" i="1"/>
  <c r="S4709" i="1"/>
  <c r="S4708" i="1"/>
  <c r="S4707" i="1"/>
  <c r="S4706" i="1"/>
  <c r="S4705" i="1"/>
  <c r="S4704" i="1"/>
  <c r="S4703" i="1"/>
  <c r="S4702" i="1"/>
  <c r="S4701" i="1"/>
  <c r="S4700" i="1"/>
  <c r="S4699" i="1"/>
  <c r="S4698" i="1"/>
  <c r="S4697" i="1"/>
  <c r="S4696" i="1"/>
  <c r="S4695" i="1"/>
  <c r="S4694" i="1"/>
  <c r="S4693" i="1"/>
  <c r="S4692" i="1"/>
  <c r="S4691" i="1"/>
  <c r="S4690" i="1"/>
  <c r="S4689" i="1"/>
  <c r="S4688" i="1"/>
  <c r="S4687" i="1"/>
  <c r="S4686" i="1"/>
  <c r="S4685" i="1"/>
  <c r="S4684" i="1"/>
  <c r="S4683" i="1"/>
  <c r="S4682" i="1"/>
  <c r="S4681" i="1"/>
  <c r="S4680" i="1"/>
  <c r="S4679" i="1"/>
  <c r="S4678" i="1"/>
  <c r="S4677" i="1"/>
  <c r="S4676" i="1"/>
  <c r="S4675" i="1"/>
  <c r="S4674" i="1"/>
  <c r="S4673" i="1"/>
  <c r="S4672" i="1"/>
  <c r="S4671" i="1"/>
  <c r="S4670" i="1"/>
  <c r="S4669" i="1"/>
  <c r="S4668" i="1"/>
  <c r="S4667" i="1"/>
  <c r="S4666" i="1"/>
  <c r="S4665" i="1"/>
  <c r="S4664" i="1"/>
  <c r="S4663" i="1"/>
  <c r="S4662" i="1"/>
  <c r="S4661" i="1"/>
  <c r="S4660" i="1"/>
  <c r="S4659" i="1"/>
  <c r="S4658" i="1"/>
  <c r="S4657" i="1"/>
  <c r="S4656" i="1"/>
  <c r="S4655" i="1"/>
  <c r="S4654" i="1"/>
  <c r="S4653" i="1"/>
  <c r="S4652" i="1"/>
  <c r="S4651" i="1"/>
  <c r="S4650" i="1"/>
  <c r="S4649" i="1"/>
  <c r="S4648" i="1"/>
  <c r="S4647" i="1"/>
  <c r="S4646" i="1"/>
  <c r="S4645" i="1"/>
  <c r="S4644" i="1"/>
  <c r="S4643" i="1"/>
  <c r="S4642" i="1"/>
  <c r="S4641" i="1"/>
  <c r="S4640" i="1"/>
  <c r="S4639" i="1"/>
  <c r="S4638" i="1"/>
  <c r="S4637" i="1"/>
  <c r="S4636" i="1"/>
  <c r="S4635" i="1"/>
  <c r="S4634" i="1"/>
  <c r="S4633" i="1"/>
  <c r="S4632" i="1"/>
  <c r="S4631" i="1"/>
  <c r="S4630" i="1"/>
  <c r="S4629" i="1"/>
  <c r="S4628" i="1"/>
  <c r="S4627" i="1"/>
  <c r="S4626" i="1"/>
  <c r="S4625" i="1"/>
  <c r="S4624" i="1"/>
  <c r="S4623" i="1"/>
  <c r="S4622" i="1"/>
  <c r="S4621" i="1"/>
  <c r="S4620" i="1"/>
  <c r="S4619" i="1"/>
  <c r="S4618" i="1"/>
  <c r="S4617" i="1"/>
  <c r="S4616" i="1"/>
  <c r="S4615" i="1"/>
  <c r="S4614" i="1"/>
  <c r="S4613" i="1"/>
  <c r="S4612" i="1"/>
  <c r="S4611" i="1"/>
  <c r="S4610" i="1"/>
  <c r="S4609" i="1"/>
  <c r="S4608" i="1"/>
  <c r="S4607" i="1"/>
  <c r="S4606" i="1"/>
  <c r="S4605" i="1"/>
  <c r="S4604" i="1"/>
  <c r="S4603" i="1"/>
  <c r="S4602" i="1"/>
  <c r="S4601" i="1"/>
  <c r="S4600" i="1"/>
  <c r="S4599" i="1"/>
  <c r="S4598" i="1"/>
  <c r="S4597" i="1"/>
  <c r="S4596" i="1"/>
  <c r="S4595" i="1"/>
  <c r="S4594" i="1"/>
  <c r="S4593" i="1"/>
  <c r="S4592" i="1"/>
  <c r="S4591" i="1"/>
  <c r="S4590" i="1"/>
  <c r="S4589" i="1"/>
  <c r="S4588" i="1"/>
  <c r="S4587" i="1"/>
  <c r="S4586" i="1"/>
  <c r="S4585" i="1"/>
  <c r="S4584" i="1"/>
  <c r="S4583" i="1"/>
  <c r="S4582" i="1"/>
  <c r="S4581" i="1"/>
  <c r="S4580" i="1"/>
  <c r="S4579" i="1"/>
  <c r="S4578" i="1"/>
  <c r="S4577" i="1"/>
  <c r="S4576" i="1"/>
  <c r="S4575" i="1"/>
  <c r="S4574" i="1"/>
  <c r="S4573" i="1"/>
  <c r="S4572" i="1"/>
  <c r="S4571" i="1"/>
  <c r="S4570" i="1"/>
  <c r="S4569" i="1"/>
  <c r="S4568" i="1"/>
  <c r="S4567" i="1"/>
  <c r="S4566" i="1"/>
  <c r="S4565" i="1"/>
  <c r="S4564" i="1"/>
  <c r="S4563" i="1"/>
  <c r="S4562" i="1"/>
  <c r="S4561" i="1"/>
  <c r="S4560" i="1"/>
  <c r="S4559" i="1"/>
  <c r="S4558" i="1"/>
  <c r="S4557" i="1"/>
  <c r="S4556" i="1"/>
  <c r="S4555" i="1"/>
  <c r="S4554" i="1"/>
  <c r="S4553" i="1"/>
  <c r="S4552" i="1"/>
  <c r="S4551" i="1"/>
  <c r="S4550" i="1"/>
  <c r="S4549" i="1"/>
  <c r="S4548" i="1"/>
  <c r="S4547" i="1"/>
  <c r="S4546" i="1"/>
  <c r="S4545" i="1"/>
  <c r="S4544" i="1"/>
  <c r="S4543" i="1"/>
  <c r="S4542" i="1"/>
  <c r="S4541" i="1"/>
  <c r="S4540" i="1"/>
  <c r="S4539" i="1"/>
  <c r="S4538" i="1"/>
  <c r="S4537" i="1"/>
  <c r="S4536" i="1"/>
  <c r="S4535" i="1"/>
  <c r="S4534" i="1"/>
  <c r="S4533" i="1"/>
  <c r="S4532" i="1"/>
  <c r="S4531" i="1"/>
  <c r="S4530" i="1"/>
  <c r="S4529" i="1"/>
  <c r="S4528" i="1"/>
  <c r="S4527" i="1"/>
  <c r="S4526" i="1"/>
  <c r="S4525" i="1"/>
  <c r="S4524" i="1"/>
  <c r="S4523" i="1"/>
  <c r="S4522" i="1"/>
  <c r="S4521" i="1"/>
  <c r="S4520" i="1"/>
  <c r="S4519" i="1"/>
  <c r="S4518" i="1"/>
  <c r="S4517" i="1"/>
  <c r="S4516" i="1"/>
  <c r="S4515" i="1"/>
  <c r="S4514" i="1"/>
  <c r="S4513" i="1"/>
  <c r="S4512" i="1"/>
  <c r="S4511" i="1"/>
  <c r="S4510" i="1"/>
  <c r="S4509" i="1"/>
  <c r="S4508" i="1"/>
  <c r="S4507" i="1"/>
  <c r="S4506" i="1"/>
  <c r="S4505" i="1"/>
  <c r="S4504" i="1"/>
  <c r="S4503" i="1"/>
  <c r="S4502" i="1"/>
  <c r="S4501" i="1"/>
  <c r="S4500" i="1"/>
  <c r="S4499" i="1"/>
  <c r="S4498" i="1"/>
  <c r="S4497" i="1"/>
  <c r="S4496" i="1"/>
  <c r="S4495" i="1"/>
  <c r="S4494" i="1"/>
  <c r="S4493" i="1"/>
  <c r="S4492" i="1"/>
  <c r="S4491" i="1"/>
  <c r="S4490" i="1"/>
  <c r="S4489" i="1"/>
  <c r="S4488" i="1"/>
  <c r="S4487" i="1"/>
  <c r="S4486" i="1"/>
  <c r="S4485" i="1"/>
  <c r="S4484" i="1"/>
  <c r="S4483" i="1"/>
  <c r="S4482" i="1"/>
  <c r="S4481" i="1"/>
  <c r="S4480" i="1"/>
  <c r="S4479" i="1"/>
  <c r="S4478" i="1"/>
  <c r="S4477" i="1"/>
  <c r="S4476" i="1"/>
  <c r="S4475" i="1"/>
  <c r="S4474" i="1"/>
  <c r="S4473" i="1"/>
  <c r="S4472" i="1"/>
  <c r="S4471" i="1"/>
  <c r="S4470" i="1"/>
  <c r="S4469" i="1"/>
  <c r="S4468" i="1"/>
  <c r="S4467" i="1"/>
  <c r="S4466" i="1"/>
  <c r="S4465" i="1"/>
  <c r="S4464" i="1"/>
  <c r="S4463" i="1"/>
  <c r="S4462" i="1"/>
  <c r="S4461" i="1"/>
  <c r="S4460" i="1"/>
  <c r="S4459" i="1"/>
  <c r="S4458" i="1"/>
  <c r="S4457" i="1"/>
  <c r="S4456" i="1"/>
  <c r="S4455" i="1"/>
  <c r="S4454" i="1"/>
  <c r="S4453" i="1"/>
  <c r="S4452" i="1"/>
  <c r="S4451" i="1"/>
  <c r="S4450" i="1"/>
  <c r="S4449" i="1"/>
  <c r="S4448" i="1"/>
  <c r="S4447" i="1"/>
  <c r="S4446" i="1"/>
  <c r="S4445" i="1"/>
  <c r="S4444" i="1"/>
  <c r="S4443" i="1"/>
  <c r="S4442" i="1"/>
  <c r="S4441" i="1"/>
  <c r="S4440" i="1"/>
  <c r="S4439" i="1"/>
  <c r="S4438" i="1"/>
  <c r="S4437" i="1"/>
  <c r="S4436" i="1"/>
  <c r="S4435" i="1"/>
  <c r="S4434" i="1"/>
  <c r="S4433" i="1"/>
  <c r="S4432" i="1"/>
  <c r="S4431" i="1"/>
  <c r="S4430" i="1"/>
  <c r="S4429" i="1"/>
  <c r="S4428" i="1"/>
  <c r="S4427" i="1"/>
  <c r="S4426" i="1"/>
  <c r="S4425" i="1"/>
  <c r="S4424" i="1"/>
  <c r="S4423" i="1"/>
  <c r="S4422" i="1"/>
  <c r="S4421" i="1"/>
  <c r="S4420" i="1"/>
  <c r="S4419" i="1"/>
  <c r="S4418" i="1"/>
  <c r="S4417" i="1"/>
  <c r="S4416" i="1"/>
  <c r="S4415" i="1"/>
  <c r="S4414" i="1"/>
  <c r="S4413" i="1"/>
  <c r="S4412" i="1"/>
  <c r="S4411" i="1"/>
  <c r="S4410" i="1"/>
  <c r="S4409" i="1"/>
  <c r="S4408" i="1"/>
  <c r="S4407" i="1"/>
  <c r="S4406" i="1"/>
  <c r="S4405" i="1"/>
  <c r="S4404" i="1"/>
  <c r="S4403" i="1"/>
  <c r="S4402" i="1"/>
  <c r="S4401" i="1"/>
  <c r="S4400" i="1"/>
  <c r="S4399" i="1"/>
  <c r="S4398" i="1"/>
  <c r="S4397" i="1"/>
  <c r="S4396" i="1"/>
  <c r="S4395" i="1"/>
  <c r="S4394" i="1"/>
  <c r="S4393" i="1"/>
  <c r="S4392" i="1"/>
  <c r="S4391" i="1"/>
  <c r="S4390" i="1"/>
  <c r="S4389" i="1"/>
  <c r="S4388" i="1"/>
  <c r="S4387" i="1"/>
  <c r="S4386" i="1"/>
  <c r="S4385" i="1"/>
  <c r="S4384" i="1"/>
  <c r="S4383" i="1"/>
  <c r="S4382" i="1"/>
  <c r="S4381" i="1"/>
  <c r="S4380" i="1"/>
  <c r="S4379" i="1"/>
  <c r="S4378" i="1"/>
  <c r="S4377" i="1"/>
  <c r="S4376" i="1"/>
  <c r="S4375" i="1"/>
  <c r="S4374" i="1"/>
  <c r="S4373" i="1"/>
  <c r="S4372" i="1"/>
  <c r="S4371" i="1"/>
  <c r="S4370" i="1"/>
  <c r="S4369" i="1"/>
  <c r="S4368" i="1"/>
  <c r="S4367" i="1"/>
  <c r="S4366" i="1"/>
  <c r="S4365" i="1"/>
  <c r="S4364" i="1"/>
  <c r="S4363" i="1"/>
  <c r="S4362" i="1"/>
  <c r="S4361" i="1"/>
  <c r="S4360" i="1"/>
  <c r="S4359" i="1"/>
  <c r="S4358" i="1"/>
  <c r="S4357" i="1"/>
  <c r="S4356" i="1"/>
  <c r="S4355" i="1"/>
  <c r="S4354" i="1"/>
  <c r="S4353" i="1"/>
  <c r="S4352" i="1"/>
  <c r="S4351" i="1"/>
  <c r="S4350" i="1"/>
  <c r="S4349" i="1"/>
  <c r="S4348" i="1"/>
  <c r="S4347" i="1"/>
  <c r="S4346" i="1"/>
  <c r="S4345" i="1"/>
  <c r="S4344" i="1"/>
  <c r="S4343" i="1"/>
  <c r="S4342" i="1"/>
  <c r="S4341" i="1"/>
  <c r="S4340" i="1"/>
  <c r="S4339" i="1"/>
  <c r="S4338" i="1"/>
  <c r="S4337" i="1"/>
  <c r="S4336" i="1"/>
  <c r="S4335" i="1"/>
  <c r="S4334" i="1"/>
  <c r="S4333" i="1"/>
  <c r="S4332" i="1"/>
  <c r="S4331" i="1"/>
  <c r="S4330" i="1"/>
  <c r="S4329" i="1"/>
  <c r="S4328" i="1"/>
  <c r="S4327" i="1"/>
  <c r="S4326" i="1"/>
  <c r="S4325" i="1"/>
  <c r="S4324" i="1"/>
  <c r="S4323" i="1"/>
  <c r="S4322" i="1"/>
  <c r="S4321" i="1"/>
  <c r="S4320" i="1"/>
  <c r="S4319" i="1"/>
  <c r="S4318" i="1"/>
  <c r="S4317" i="1"/>
  <c r="S4316" i="1"/>
  <c r="S4315" i="1"/>
  <c r="S4314" i="1"/>
  <c r="S4313" i="1"/>
  <c r="S4312" i="1"/>
  <c r="S4311" i="1"/>
  <c r="S4310" i="1"/>
  <c r="S4309" i="1"/>
  <c r="S4308" i="1"/>
  <c r="S4307" i="1"/>
  <c r="S4306" i="1"/>
  <c r="S4305" i="1"/>
  <c r="S4304" i="1"/>
  <c r="S4303" i="1"/>
  <c r="S4302" i="1"/>
  <c r="S4301" i="1"/>
  <c r="S4300" i="1"/>
  <c r="S4299" i="1"/>
  <c r="S4298" i="1"/>
  <c r="S4297" i="1"/>
  <c r="S4296" i="1"/>
  <c r="S4295" i="1"/>
  <c r="S4294" i="1"/>
  <c r="S4293" i="1"/>
  <c r="S4292" i="1"/>
  <c r="S4291" i="1"/>
  <c r="S4290" i="1"/>
  <c r="S4289" i="1"/>
  <c r="S4288" i="1"/>
  <c r="S4287" i="1"/>
  <c r="S4286" i="1"/>
  <c r="S4285" i="1"/>
  <c r="S4284" i="1"/>
  <c r="S4283" i="1"/>
  <c r="S4282" i="1"/>
  <c r="S4281" i="1"/>
  <c r="S4280" i="1"/>
  <c r="S4279" i="1"/>
  <c r="S4278" i="1"/>
  <c r="S4277" i="1"/>
  <c r="S4276" i="1"/>
  <c r="S4275" i="1"/>
  <c r="S4274" i="1"/>
  <c r="S4273" i="1"/>
  <c r="S4272" i="1"/>
  <c r="S4271" i="1"/>
  <c r="S4270" i="1"/>
  <c r="S4269" i="1"/>
  <c r="S4268" i="1"/>
  <c r="S4267" i="1"/>
  <c r="S4266" i="1"/>
  <c r="S4265" i="1"/>
  <c r="S4264" i="1"/>
  <c r="S4263" i="1"/>
  <c r="S4262" i="1"/>
  <c r="S4261" i="1"/>
  <c r="S4260" i="1"/>
  <c r="S4259" i="1"/>
  <c r="S4258" i="1"/>
  <c r="S4257" i="1"/>
  <c r="S4256" i="1"/>
  <c r="S4255" i="1"/>
  <c r="S4254" i="1"/>
  <c r="S4253" i="1"/>
  <c r="S4252" i="1"/>
  <c r="S4251" i="1"/>
  <c r="S4250" i="1"/>
  <c r="S4249" i="1"/>
  <c r="S4248" i="1"/>
  <c r="S4247" i="1"/>
  <c r="S4246" i="1"/>
  <c r="S4245" i="1"/>
  <c r="S4244" i="1"/>
  <c r="S4243" i="1"/>
  <c r="S4242" i="1"/>
  <c r="S4241" i="1"/>
  <c r="S4240" i="1"/>
  <c r="S4239" i="1"/>
  <c r="S4238" i="1"/>
  <c r="S4237" i="1"/>
  <c r="S4236" i="1"/>
  <c r="S4235" i="1"/>
  <c r="S4234" i="1"/>
  <c r="S4233" i="1"/>
  <c r="S4232" i="1"/>
  <c r="S4231" i="1"/>
  <c r="S4230" i="1"/>
  <c r="S4229" i="1"/>
  <c r="S4228" i="1"/>
  <c r="S4227" i="1"/>
  <c r="S4226" i="1"/>
  <c r="S4225" i="1"/>
  <c r="S4224" i="1"/>
  <c r="S4223" i="1"/>
  <c r="S4222" i="1"/>
  <c r="S4221" i="1"/>
  <c r="S4220" i="1"/>
  <c r="S4219" i="1"/>
  <c r="S4218" i="1"/>
  <c r="S4217" i="1"/>
  <c r="S4216" i="1"/>
  <c r="S4215" i="1"/>
  <c r="S4214" i="1"/>
  <c r="S4213" i="1"/>
  <c r="S4212" i="1"/>
  <c r="S4211" i="1"/>
  <c r="S4210" i="1"/>
  <c r="S4209" i="1"/>
  <c r="S4208" i="1"/>
  <c r="S4207" i="1"/>
  <c r="S4206" i="1"/>
  <c r="S4205" i="1"/>
  <c r="S4204" i="1"/>
  <c r="S4203" i="1"/>
  <c r="S4202" i="1"/>
  <c r="S4201" i="1"/>
  <c r="S4200" i="1"/>
  <c r="S4199" i="1"/>
  <c r="S4198" i="1"/>
  <c r="S4197" i="1"/>
  <c r="S4196" i="1"/>
  <c r="S4195" i="1"/>
  <c r="S4194" i="1"/>
  <c r="S4193" i="1"/>
  <c r="S4192" i="1"/>
  <c r="S4191" i="1"/>
  <c r="S4190" i="1"/>
  <c r="S4189" i="1"/>
  <c r="S4188" i="1"/>
  <c r="S4187" i="1"/>
  <c r="S4186" i="1"/>
  <c r="S4185" i="1"/>
  <c r="S4184" i="1"/>
  <c r="S4183" i="1"/>
  <c r="S4182" i="1"/>
  <c r="S4181" i="1"/>
  <c r="S4180" i="1"/>
  <c r="S4179" i="1"/>
  <c r="S4178" i="1"/>
  <c r="S4177" i="1"/>
  <c r="S4176" i="1"/>
  <c r="S4175" i="1"/>
  <c r="S4174" i="1"/>
  <c r="S4173" i="1"/>
  <c r="S4172" i="1"/>
  <c r="S4171" i="1"/>
  <c r="S4170" i="1"/>
  <c r="S4169" i="1"/>
  <c r="S4168" i="1"/>
  <c r="S4167" i="1"/>
  <c r="S4166" i="1"/>
  <c r="S4165" i="1"/>
  <c r="S4164" i="1"/>
  <c r="S4163" i="1"/>
  <c r="S4162" i="1"/>
  <c r="S4161" i="1"/>
  <c r="S4160" i="1"/>
  <c r="S4159" i="1"/>
  <c r="S4158" i="1"/>
  <c r="S4157" i="1"/>
  <c r="S4156" i="1"/>
  <c r="S4155" i="1"/>
  <c r="S4154" i="1"/>
  <c r="S4153" i="1"/>
  <c r="S4152" i="1"/>
  <c r="S4151" i="1"/>
  <c r="S4150" i="1"/>
  <c r="S4149" i="1"/>
  <c r="S4148" i="1"/>
  <c r="S4147" i="1"/>
  <c r="S4146" i="1"/>
  <c r="S4145" i="1"/>
  <c r="S4144" i="1"/>
  <c r="S4143" i="1"/>
  <c r="S4142" i="1"/>
  <c r="S4141" i="1"/>
  <c r="S4140" i="1"/>
  <c r="S4139" i="1"/>
  <c r="S4138" i="1"/>
  <c r="S4137" i="1"/>
  <c r="S4136" i="1"/>
  <c r="S4135" i="1"/>
  <c r="S4134" i="1"/>
  <c r="S4133" i="1"/>
  <c r="S4132" i="1"/>
  <c r="S4131" i="1"/>
  <c r="S4130" i="1"/>
  <c r="S4129" i="1"/>
  <c r="S4128" i="1"/>
  <c r="S4127" i="1"/>
  <c r="S4126" i="1"/>
  <c r="S4125" i="1"/>
  <c r="S4124" i="1"/>
  <c r="S4123" i="1"/>
  <c r="S4122" i="1"/>
  <c r="S4121" i="1"/>
  <c r="S4120" i="1"/>
  <c r="S4119" i="1"/>
  <c r="S4118" i="1"/>
  <c r="S4117" i="1"/>
  <c r="S4116" i="1"/>
  <c r="S4115" i="1"/>
  <c r="S4114" i="1"/>
  <c r="S4113" i="1"/>
  <c r="S4112" i="1"/>
  <c r="S4111" i="1"/>
  <c r="S4110" i="1"/>
  <c r="S4109" i="1"/>
  <c r="S4108" i="1"/>
  <c r="S4107" i="1"/>
  <c r="S4106" i="1"/>
  <c r="S4105" i="1"/>
  <c r="S4104" i="1"/>
  <c r="S4103" i="1"/>
  <c r="S4102" i="1"/>
  <c r="S4101" i="1"/>
  <c r="S4100" i="1"/>
  <c r="S4099" i="1"/>
  <c r="S4098" i="1"/>
  <c r="S4097" i="1"/>
  <c r="S4096" i="1"/>
  <c r="S4095" i="1"/>
  <c r="S4094" i="1"/>
  <c r="S4093" i="1"/>
  <c r="S4092" i="1"/>
  <c r="S4091" i="1"/>
  <c r="S4090" i="1"/>
  <c r="S4089" i="1"/>
  <c r="S4088" i="1"/>
  <c r="S4087" i="1"/>
  <c r="S4086" i="1"/>
  <c r="S4085" i="1"/>
  <c r="S4084" i="1"/>
  <c r="S4083" i="1"/>
  <c r="S4082" i="1"/>
  <c r="S4081" i="1"/>
  <c r="S4080" i="1"/>
  <c r="S4079" i="1"/>
  <c r="S4078" i="1"/>
  <c r="S4077" i="1"/>
  <c r="S4076" i="1"/>
  <c r="S4075" i="1"/>
  <c r="S4074" i="1"/>
  <c r="S4073" i="1"/>
  <c r="S4072" i="1"/>
  <c r="S4071" i="1"/>
  <c r="S4070" i="1"/>
  <c r="S4069" i="1"/>
  <c r="S4068" i="1"/>
  <c r="S4067" i="1"/>
  <c r="S4066" i="1"/>
  <c r="S4065" i="1"/>
  <c r="S4064" i="1"/>
  <c r="S4063" i="1"/>
  <c r="S4062" i="1"/>
  <c r="S4061" i="1"/>
  <c r="S4060" i="1"/>
  <c r="S4059" i="1"/>
  <c r="S4058" i="1"/>
  <c r="S4057" i="1"/>
  <c r="S4056" i="1"/>
  <c r="S4055" i="1"/>
  <c r="S4054" i="1"/>
  <c r="S4053" i="1"/>
  <c r="S4052" i="1"/>
  <c r="S4051" i="1"/>
  <c r="S4050" i="1"/>
  <c r="S4049" i="1"/>
  <c r="S4048" i="1"/>
  <c r="S4047" i="1"/>
  <c r="S4046" i="1"/>
  <c r="S4045" i="1"/>
  <c r="S4044" i="1"/>
  <c r="S4043" i="1"/>
  <c r="S4042" i="1"/>
  <c r="S4041" i="1"/>
  <c r="S4040" i="1"/>
  <c r="S4039" i="1"/>
  <c r="S4038" i="1"/>
  <c r="S4037" i="1"/>
  <c r="S4036" i="1"/>
  <c r="S4035" i="1"/>
  <c r="S4034" i="1"/>
  <c r="S4033" i="1"/>
  <c r="S4032" i="1"/>
  <c r="S4031" i="1"/>
  <c r="S4030" i="1"/>
  <c r="S4029" i="1"/>
  <c r="S4028" i="1"/>
  <c r="S4027" i="1"/>
  <c r="S4026" i="1"/>
  <c r="S4025" i="1"/>
  <c r="S4024" i="1"/>
  <c r="S4023" i="1"/>
  <c r="S4022" i="1"/>
  <c r="S4021" i="1"/>
  <c r="S4020" i="1"/>
  <c r="S4019" i="1"/>
  <c r="S4018" i="1"/>
  <c r="S4017" i="1"/>
  <c r="S4016" i="1"/>
  <c r="S4015" i="1"/>
  <c r="S4014" i="1"/>
  <c r="S4013" i="1"/>
  <c r="S4012" i="1"/>
  <c r="S4011" i="1"/>
  <c r="S4010" i="1"/>
  <c r="S4009" i="1"/>
  <c r="S4008" i="1"/>
  <c r="S4007" i="1"/>
  <c r="S4006" i="1"/>
  <c r="S4005" i="1"/>
  <c r="S4004" i="1"/>
  <c r="S4003" i="1"/>
  <c r="S4002" i="1"/>
  <c r="S4001" i="1"/>
  <c r="S4000" i="1"/>
  <c r="S3999" i="1"/>
  <c r="S3998" i="1"/>
  <c r="S3997" i="1"/>
  <c r="S3996" i="1"/>
  <c r="S3995" i="1"/>
  <c r="S3994" i="1"/>
  <c r="S3993" i="1"/>
  <c r="S3992" i="1"/>
  <c r="S3991" i="1"/>
  <c r="S3990" i="1"/>
  <c r="S3989" i="1"/>
  <c r="S3988" i="1"/>
  <c r="S3987" i="1"/>
  <c r="S3986" i="1"/>
  <c r="S3985" i="1"/>
  <c r="S3984" i="1"/>
  <c r="S3983" i="1"/>
  <c r="S3982" i="1"/>
  <c r="S3981" i="1"/>
  <c r="S3980" i="1"/>
  <c r="S3979" i="1"/>
  <c r="S3978" i="1"/>
  <c r="S3977" i="1"/>
  <c r="S3976" i="1"/>
  <c r="S3975" i="1"/>
  <c r="S3974" i="1"/>
  <c r="S3973" i="1"/>
  <c r="S3972" i="1"/>
  <c r="S3971" i="1"/>
  <c r="S3970" i="1"/>
  <c r="S3969" i="1"/>
  <c r="S3968" i="1"/>
  <c r="S3967" i="1"/>
  <c r="S3966" i="1"/>
  <c r="S3965" i="1"/>
  <c r="S3964" i="1"/>
  <c r="S3963" i="1"/>
  <c r="S3962" i="1"/>
  <c r="S3961" i="1"/>
  <c r="S3960" i="1"/>
  <c r="S3959" i="1"/>
  <c r="S3958" i="1"/>
  <c r="S3957" i="1"/>
  <c r="S3956" i="1"/>
  <c r="S3955" i="1"/>
  <c r="S3954" i="1"/>
  <c r="S3953" i="1"/>
  <c r="S3952" i="1"/>
  <c r="S3951" i="1"/>
  <c r="S3950" i="1"/>
  <c r="S3949" i="1"/>
  <c r="S3948" i="1"/>
  <c r="S3947" i="1"/>
  <c r="S3946" i="1"/>
  <c r="S3945" i="1"/>
  <c r="S3944" i="1"/>
  <c r="S3943" i="1"/>
  <c r="S3942" i="1"/>
  <c r="S3941" i="1"/>
  <c r="S3940" i="1"/>
  <c r="S3939" i="1"/>
  <c r="S3938" i="1"/>
  <c r="S3937" i="1"/>
  <c r="S3936" i="1"/>
  <c r="S3935" i="1"/>
  <c r="S3934" i="1"/>
  <c r="S3933" i="1"/>
  <c r="S3932" i="1"/>
  <c r="S3931" i="1"/>
  <c r="S3930" i="1"/>
  <c r="S3929" i="1"/>
  <c r="S3928" i="1"/>
  <c r="S3927" i="1"/>
  <c r="S3926" i="1"/>
  <c r="S3925" i="1"/>
  <c r="S3924" i="1"/>
  <c r="S3923" i="1"/>
  <c r="S3922" i="1"/>
  <c r="S3921" i="1"/>
  <c r="S3920" i="1"/>
  <c r="S3919" i="1"/>
  <c r="S3918" i="1"/>
  <c r="S3917" i="1"/>
  <c r="S3916" i="1"/>
  <c r="S3915" i="1"/>
  <c r="S3914" i="1"/>
  <c r="S3913" i="1"/>
  <c r="S3912" i="1"/>
  <c r="S3911" i="1"/>
  <c r="S3910" i="1"/>
  <c r="S3909" i="1"/>
  <c r="S3908" i="1"/>
  <c r="S3907" i="1"/>
  <c r="S3906" i="1"/>
  <c r="S3905" i="1"/>
  <c r="S3904" i="1"/>
  <c r="S3903" i="1"/>
  <c r="S3902" i="1"/>
  <c r="S3901" i="1"/>
  <c r="S3900" i="1"/>
  <c r="S3899" i="1"/>
  <c r="S3898" i="1"/>
  <c r="S3897" i="1"/>
  <c r="S3896" i="1"/>
  <c r="S3895" i="1"/>
  <c r="S3894" i="1"/>
  <c r="S3893" i="1"/>
  <c r="S3892" i="1"/>
  <c r="S3891" i="1"/>
  <c r="S3890" i="1"/>
  <c r="S3889" i="1"/>
  <c r="S3888" i="1"/>
  <c r="S3887" i="1"/>
  <c r="S3886" i="1"/>
  <c r="S3885" i="1"/>
  <c r="S3884" i="1"/>
  <c r="S3883" i="1"/>
  <c r="S3882" i="1"/>
  <c r="S3881" i="1"/>
  <c r="S3880" i="1"/>
  <c r="S3879" i="1"/>
  <c r="S3878" i="1"/>
  <c r="S3877" i="1"/>
  <c r="S3876" i="1"/>
  <c r="S3875" i="1"/>
  <c r="S3874" i="1"/>
  <c r="S3873" i="1"/>
  <c r="S3872" i="1"/>
  <c r="S3871" i="1"/>
  <c r="S3870" i="1"/>
  <c r="S3869" i="1"/>
  <c r="S3868" i="1"/>
  <c r="S3867" i="1"/>
  <c r="S3866" i="1"/>
  <c r="S3865" i="1"/>
  <c r="S3864" i="1"/>
  <c r="S3863" i="1"/>
  <c r="S3862" i="1"/>
  <c r="S3861" i="1"/>
  <c r="S3860" i="1"/>
  <c r="S3859" i="1"/>
  <c r="S3858" i="1"/>
  <c r="S3857" i="1"/>
  <c r="S3856" i="1"/>
  <c r="S3855" i="1"/>
  <c r="S3854" i="1"/>
  <c r="S3853" i="1"/>
  <c r="S3852" i="1"/>
  <c r="S3851" i="1"/>
  <c r="S3850" i="1"/>
  <c r="S3849" i="1"/>
  <c r="S3848" i="1"/>
  <c r="S3847" i="1"/>
  <c r="S3846" i="1"/>
  <c r="S3845" i="1"/>
  <c r="S3844" i="1"/>
  <c r="S3843" i="1"/>
  <c r="S3842" i="1"/>
  <c r="S3841" i="1"/>
  <c r="S3840" i="1"/>
  <c r="S3839" i="1"/>
  <c r="S3838" i="1"/>
  <c r="S3837" i="1"/>
  <c r="S3836" i="1"/>
  <c r="S3835" i="1"/>
  <c r="S3834" i="1"/>
  <c r="S3833" i="1"/>
  <c r="S3832" i="1"/>
  <c r="S3831" i="1"/>
  <c r="S3830" i="1"/>
  <c r="S3829" i="1"/>
  <c r="S3828" i="1"/>
  <c r="S3827" i="1"/>
  <c r="S3826" i="1"/>
  <c r="S3825" i="1"/>
  <c r="S3824" i="1"/>
  <c r="S3823" i="1"/>
  <c r="S3822" i="1"/>
  <c r="S3821" i="1"/>
  <c r="S3820" i="1"/>
  <c r="S3819" i="1"/>
  <c r="S3818" i="1"/>
  <c r="S3817" i="1"/>
  <c r="S3816" i="1"/>
  <c r="S3815" i="1"/>
  <c r="S3814" i="1"/>
  <c r="S3813" i="1"/>
  <c r="S3812" i="1"/>
  <c r="S3811" i="1"/>
  <c r="S3810" i="1"/>
  <c r="S3809" i="1"/>
  <c r="S3808" i="1"/>
  <c r="S3807" i="1"/>
  <c r="S3806" i="1"/>
  <c r="S3805" i="1"/>
  <c r="S3804" i="1"/>
  <c r="S3803" i="1"/>
  <c r="S3802" i="1"/>
  <c r="S3801" i="1"/>
  <c r="S3800" i="1"/>
  <c r="S3799" i="1"/>
  <c r="S3798" i="1"/>
  <c r="S3797" i="1"/>
  <c r="S3796" i="1"/>
  <c r="S3795" i="1"/>
  <c r="S3794" i="1"/>
  <c r="S3793" i="1"/>
  <c r="S3792" i="1"/>
  <c r="S3791" i="1"/>
  <c r="S3790" i="1"/>
  <c r="S3789" i="1"/>
  <c r="S3788" i="1"/>
  <c r="S3787" i="1"/>
  <c r="S3786" i="1"/>
  <c r="S3785" i="1"/>
  <c r="S3784" i="1"/>
  <c r="S3783" i="1"/>
  <c r="S3782" i="1"/>
  <c r="S3781" i="1"/>
  <c r="S3780" i="1"/>
  <c r="S3779" i="1"/>
  <c r="S3778" i="1"/>
  <c r="S3777" i="1"/>
  <c r="S3776" i="1"/>
  <c r="S3775" i="1"/>
  <c r="S3774" i="1"/>
  <c r="S3773" i="1"/>
  <c r="S3772" i="1"/>
  <c r="S3771" i="1"/>
  <c r="S3770" i="1"/>
  <c r="S3769" i="1"/>
  <c r="S3768" i="1"/>
  <c r="S3767" i="1"/>
  <c r="S3766" i="1"/>
  <c r="S3765" i="1"/>
  <c r="S3764" i="1"/>
  <c r="S3763" i="1"/>
  <c r="S3762" i="1"/>
  <c r="S3761" i="1"/>
  <c r="S3760" i="1"/>
  <c r="S3759" i="1"/>
  <c r="S3758" i="1"/>
  <c r="S3757" i="1"/>
  <c r="S3756" i="1"/>
  <c r="S3755" i="1"/>
  <c r="S3754" i="1"/>
  <c r="S3753" i="1"/>
  <c r="S3752" i="1"/>
  <c r="S3751" i="1"/>
  <c r="S3750" i="1"/>
  <c r="S3749" i="1"/>
  <c r="S3748" i="1"/>
  <c r="S3747" i="1"/>
  <c r="S3746" i="1"/>
  <c r="S3745" i="1"/>
  <c r="S3744" i="1"/>
  <c r="S3743" i="1"/>
  <c r="S3742" i="1"/>
  <c r="S3741" i="1"/>
  <c r="S3740" i="1"/>
  <c r="S3739" i="1"/>
  <c r="S3738" i="1"/>
  <c r="S3737" i="1"/>
  <c r="S3736" i="1"/>
  <c r="S3735" i="1"/>
  <c r="S3734" i="1"/>
  <c r="S3733" i="1"/>
  <c r="S3732" i="1"/>
  <c r="S3731" i="1"/>
  <c r="S3730" i="1"/>
  <c r="S3729" i="1"/>
  <c r="S3728" i="1"/>
  <c r="S3727" i="1"/>
  <c r="S3726" i="1"/>
  <c r="S3725" i="1"/>
  <c r="S3724" i="1"/>
  <c r="S3723" i="1"/>
  <c r="S3722" i="1"/>
  <c r="S3721" i="1"/>
  <c r="S3720" i="1"/>
  <c r="S3719" i="1"/>
  <c r="S3718" i="1"/>
  <c r="S3717" i="1"/>
  <c r="S3716" i="1"/>
  <c r="S3715" i="1"/>
  <c r="S3714" i="1"/>
  <c r="S3713" i="1"/>
  <c r="S3712" i="1"/>
  <c r="S3711" i="1"/>
  <c r="S3710" i="1"/>
  <c r="S3709" i="1"/>
  <c r="S3708" i="1"/>
  <c r="S3707" i="1"/>
  <c r="S3706" i="1"/>
  <c r="S3705" i="1"/>
  <c r="S3704" i="1"/>
  <c r="S3703" i="1"/>
  <c r="S3702" i="1"/>
  <c r="S3701" i="1"/>
  <c r="S3700" i="1"/>
  <c r="S3699" i="1"/>
  <c r="S3698" i="1"/>
  <c r="S3697" i="1"/>
  <c r="S3696" i="1"/>
  <c r="S3695" i="1"/>
  <c r="S3694" i="1"/>
  <c r="S3693" i="1"/>
  <c r="S3692" i="1"/>
  <c r="S3691" i="1"/>
  <c r="S3690" i="1"/>
  <c r="S3689" i="1"/>
  <c r="S3688" i="1"/>
  <c r="S3687" i="1"/>
  <c r="S3686" i="1"/>
  <c r="S3685" i="1"/>
  <c r="S3684" i="1"/>
  <c r="S3683" i="1"/>
  <c r="S3682" i="1"/>
  <c r="S3681" i="1"/>
  <c r="S3680" i="1"/>
  <c r="S3679" i="1"/>
  <c r="S3678" i="1"/>
  <c r="S3677" i="1"/>
  <c r="S3676" i="1"/>
  <c r="S3675" i="1"/>
  <c r="S3674" i="1"/>
  <c r="S3673" i="1"/>
  <c r="S3672" i="1"/>
  <c r="S3671" i="1"/>
  <c r="S3670" i="1"/>
  <c r="S3669" i="1"/>
  <c r="S3668" i="1"/>
  <c r="S3667" i="1"/>
  <c r="S3666" i="1"/>
  <c r="S3665" i="1"/>
  <c r="S3664" i="1"/>
  <c r="S3663" i="1"/>
  <c r="S3662" i="1"/>
  <c r="S3661" i="1"/>
  <c r="S3660" i="1"/>
  <c r="S3659" i="1"/>
  <c r="S3658" i="1"/>
  <c r="S3657" i="1"/>
  <c r="S3656" i="1"/>
  <c r="S3655" i="1"/>
  <c r="S3654" i="1"/>
  <c r="S3653" i="1"/>
  <c r="S3652" i="1"/>
  <c r="S3651" i="1"/>
  <c r="S3650" i="1"/>
  <c r="S3649" i="1"/>
  <c r="S3648" i="1"/>
  <c r="S3647" i="1"/>
  <c r="S3646" i="1"/>
  <c r="S3645" i="1"/>
  <c r="S3644" i="1"/>
  <c r="S3643" i="1"/>
  <c r="S3642" i="1"/>
  <c r="S3641" i="1"/>
  <c r="S3640" i="1"/>
  <c r="S3639" i="1"/>
  <c r="S3638" i="1"/>
  <c r="S3637" i="1"/>
  <c r="S3636" i="1"/>
  <c r="S3635" i="1"/>
  <c r="S3634" i="1"/>
  <c r="S3633" i="1"/>
  <c r="S3632" i="1"/>
  <c r="S3631" i="1"/>
  <c r="S3630" i="1"/>
  <c r="S3629" i="1"/>
  <c r="S3628" i="1"/>
  <c r="S3627" i="1"/>
  <c r="S3626" i="1"/>
  <c r="S3625" i="1"/>
  <c r="S3624" i="1"/>
  <c r="S3623" i="1"/>
  <c r="S3622" i="1"/>
  <c r="S3621" i="1"/>
  <c r="S3620" i="1"/>
  <c r="S3619" i="1"/>
  <c r="S3618" i="1"/>
  <c r="S3617" i="1"/>
  <c r="S3616" i="1"/>
  <c r="S3615" i="1"/>
  <c r="S3614" i="1"/>
  <c r="S3613" i="1"/>
  <c r="S3612" i="1"/>
  <c r="S3611" i="1"/>
  <c r="S3610" i="1"/>
  <c r="S3609" i="1"/>
  <c r="S3608" i="1"/>
  <c r="S3607" i="1"/>
  <c r="S3606" i="1"/>
  <c r="S3605" i="1"/>
  <c r="S3604" i="1"/>
  <c r="S3603" i="1"/>
  <c r="S3602" i="1"/>
  <c r="S3601" i="1"/>
  <c r="S3600" i="1"/>
  <c r="S3599" i="1"/>
  <c r="S3598" i="1"/>
  <c r="S3597" i="1"/>
  <c r="S3596" i="1"/>
  <c r="S3595" i="1"/>
  <c r="S3594" i="1"/>
  <c r="S3593" i="1"/>
  <c r="S3592" i="1"/>
  <c r="S3591" i="1"/>
  <c r="S3590" i="1"/>
  <c r="S3589" i="1"/>
  <c r="S3588" i="1"/>
  <c r="S3587" i="1"/>
  <c r="S3586" i="1"/>
  <c r="S3585" i="1"/>
  <c r="S3584" i="1"/>
  <c r="S3583" i="1"/>
  <c r="S3582" i="1"/>
  <c r="S3581" i="1"/>
  <c r="S3580" i="1"/>
  <c r="S3579" i="1"/>
  <c r="S3578" i="1"/>
  <c r="S3577" i="1"/>
  <c r="S3576" i="1"/>
  <c r="S3575" i="1"/>
  <c r="S3574" i="1"/>
  <c r="S3573" i="1"/>
  <c r="S3572" i="1"/>
  <c r="S3571" i="1"/>
  <c r="S3570" i="1"/>
  <c r="S3569" i="1"/>
  <c r="S3568" i="1"/>
  <c r="S3567" i="1"/>
  <c r="S3566" i="1"/>
  <c r="S3565" i="1"/>
  <c r="S3564" i="1"/>
  <c r="S3563" i="1"/>
  <c r="S3562" i="1"/>
  <c r="S3561" i="1"/>
  <c r="S3560" i="1"/>
  <c r="S3559" i="1"/>
  <c r="S3558" i="1"/>
  <c r="S3557" i="1"/>
  <c r="S3556" i="1"/>
  <c r="S3555" i="1"/>
  <c r="S3554" i="1"/>
  <c r="S3553" i="1"/>
  <c r="S3552" i="1"/>
  <c r="S3551" i="1"/>
  <c r="S3550" i="1"/>
  <c r="S3549" i="1"/>
  <c r="S3548" i="1"/>
  <c r="S3547" i="1"/>
  <c r="S3546" i="1"/>
  <c r="S3545" i="1"/>
  <c r="S3544" i="1"/>
  <c r="S3543" i="1"/>
  <c r="S3542" i="1"/>
  <c r="S3541" i="1"/>
  <c r="S3540" i="1"/>
  <c r="S3539" i="1"/>
  <c r="S3538" i="1"/>
  <c r="S3537" i="1"/>
  <c r="S3536" i="1"/>
  <c r="S3535" i="1"/>
  <c r="S3534" i="1"/>
  <c r="S3533" i="1"/>
  <c r="S3532" i="1"/>
  <c r="S3531" i="1"/>
  <c r="S3530" i="1"/>
  <c r="S3529" i="1"/>
  <c r="S3528" i="1"/>
  <c r="S3527" i="1"/>
  <c r="S3526" i="1"/>
  <c r="S3525" i="1"/>
  <c r="S3524" i="1"/>
  <c r="S3523" i="1"/>
  <c r="S3522" i="1"/>
  <c r="S3521" i="1"/>
  <c r="S3520" i="1"/>
  <c r="S3519" i="1"/>
  <c r="S3518" i="1"/>
  <c r="S3517" i="1"/>
  <c r="S3516" i="1"/>
  <c r="S3515" i="1"/>
  <c r="S3514" i="1"/>
  <c r="S3513" i="1"/>
  <c r="S3512" i="1"/>
  <c r="S3511" i="1"/>
  <c r="S3510" i="1"/>
  <c r="S3509" i="1"/>
  <c r="S3508" i="1"/>
  <c r="S3507" i="1"/>
  <c r="S3506" i="1"/>
  <c r="S3505" i="1"/>
  <c r="S3504" i="1"/>
  <c r="S3503" i="1"/>
  <c r="S3502" i="1"/>
  <c r="S3501" i="1"/>
  <c r="S3500" i="1"/>
  <c r="S3499" i="1"/>
  <c r="S3498" i="1"/>
  <c r="S3497" i="1"/>
  <c r="S3496" i="1"/>
  <c r="S3495" i="1"/>
  <c r="S3494" i="1"/>
  <c r="S3493" i="1"/>
  <c r="S3492" i="1"/>
  <c r="S3491" i="1"/>
  <c r="S3490" i="1"/>
  <c r="S3489" i="1"/>
  <c r="S3488" i="1"/>
  <c r="S3487" i="1"/>
  <c r="S3486" i="1"/>
  <c r="S3485" i="1"/>
  <c r="S3484" i="1"/>
  <c r="S3483" i="1"/>
  <c r="S3482" i="1"/>
  <c r="S3481" i="1"/>
  <c r="S3480" i="1"/>
  <c r="S3479" i="1"/>
  <c r="S3478" i="1"/>
  <c r="S3477" i="1"/>
  <c r="S3476" i="1"/>
  <c r="S3475" i="1"/>
  <c r="S3474" i="1"/>
  <c r="S3473" i="1"/>
  <c r="S3472" i="1"/>
  <c r="S3471" i="1"/>
  <c r="S3470" i="1"/>
  <c r="S3469" i="1"/>
  <c r="S3468" i="1"/>
  <c r="S3467" i="1"/>
  <c r="S3466" i="1"/>
  <c r="S3465" i="1"/>
  <c r="S3464" i="1"/>
  <c r="S3463" i="1"/>
  <c r="S3462" i="1"/>
  <c r="S3461" i="1"/>
  <c r="S3460" i="1"/>
  <c r="S3459" i="1"/>
  <c r="S3458" i="1"/>
  <c r="S3457" i="1"/>
  <c r="S3456" i="1"/>
  <c r="S3455" i="1"/>
  <c r="S3454" i="1"/>
  <c r="S3453" i="1"/>
  <c r="S3452" i="1"/>
  <c r="S3451" i="1"/>
  <c r="S3450" i="1"/>
  <c r="S3449" i="1"/>
  <c r="S3448" i="1"/>
  <c r="S3447" i="1"/>
  <c r="S3446" i="1"/>
  <c r="S3445" i="1"/>
  <c r="S3444" i="1"/>
  <c r="S3443" i="1"/>
  <c r="S3442" i="1"/>
  <c r="S3441" i="1"/>
  <c r="S3440" i="1"/>
  <c r="S3439" i="1"/>
  <c r="S3438" i="1"/>
  <c r="S3437" i="1"/>
  <c r="S3436" i="1"/>
  <c r="S3435" i="1"/>
  <c r="S3434" i="1"/>
  <c r="S3433" i="1"/>
  <c r="S3432" i="1"/>
  <c r="S3431" i="1"/>
  <c r="S3430" i="1"/>
  <c r="S3429" i="1"/>
  <c r="S3428" i="1"/>
  <c r="S3427" i="1"/>
  <c r="S3426" i="1"/>
  <c r="S3425" i="1"/>
  <c r="S3424" i="1"/>
  <c r="S3423" i="1"/>
  <c r="S3422" i="1"/>
  <c r="S3421" i="1"/>
  <c r="S3420" i="1"/>
  <c r="S3419" i="1"/>
  <c r="S3418" i="1"/>
  <c r="S3417" i="1"/>
  <c r="S3416" i="1"/>
  <c r="S3415" i="1"/>
  <c r="S3414" i="1"/>
  <c r="S3413" i="1"/>
  <c r="S3412" i="1"/>
  <c r="S3411" i="1"/>
  <c r="S3410" i="1"/>
  <c r="S3409" i="1"/>
  <c r="S3408" i="1"/>
  <c r="S3407" i="1"/>
  <c r="S3406" i="1"/>
  <c r="S3405" i="1"/>
  <c r="S3404" i="1"/>
  <c r="S3403" i="1"/>
  <c r="S3402" i="1"/>
  <c r="S3401" i="1"/>
  <c r="S3400" i="1"/>
  <c r="S3399" i="1"/>
  <c r="S3398" i="1"/>
  <c r="S3397" i="1"/>
  <c r="S3396" i="1"/>
  <c r="S3395" i="1"/>
  <c r="S3394" i="1"/>
  <c r="S3393" i="1"/>
  <c r="S3392" i="1"/>
  <c r="S3391" i="1"/>
  <c r="S3390" i="1"/>
  <c r="S3389" i="1"/>
  <c r="S3388" i="1"/>
  <c r="S3387" i="1"/>
  <c r="S3386" i="1"/>
  <c r="S3385" i="1"/>
  <c r="S3384" i="1"/>
  <c r="S3383" i="1"/>
  <c r="S3382" i="1"/>
  <c r="S3381" i="1"/>
  <c r="S3380" i="1"/>
  <c r="S3379" i="1"/>
  <c r="S3378" i="1"/>
  <c r="S3377" i="1"/>
  <c r="S3376" i="1"/>
  <c r="S3375" i="1"/>
  <c r="S3374" i="1"/>
  <c r="S3373" i="1"/>
  <c r="S3372" i="1"/>
  <c r="S3371" i="1"/>
  <c r="S3370" i="1"/>
  <c r="S3369" i="1"/>
  <c r="S3368" i="1"/>
  <c r="S3367" i="1"/>
  <c r="S3366" i="1"/>
  <c r="S3365" i="1"/>
  <c r="S3364" i="1"/>
  <c r="S3363" i="1"/>
  <c r="S3362" i="1"/>
  <c r="S3361" i="1"/>
  <c r="S3360" i="1"/>
  <c r="S3359" i="1"/>
  <c r="S3358" i="1"/>
  <c r="S3357" i="1"/>
  <c r="S3356" i="1"/>
  <c r="S3355" i="1"/>
  <c r="S3354" i="1"/>
  <c r="S3353" i="1"/>
  <c r="S3352" i="1"/>
  <c r="S3351" i="1"/>
  <c r="S3350" i="1"/>
  <c r="S3349" i="1"/>
  <c r="S3348" i="1"/>
  <c r="S3347" i="1"/>
  <c r="S3346" i="1"/>
  <c r="S3345" i="1"/>
  <c r="S3344" i="1"/>
  <c r="S3343" i="1"/>
  <c r="S3342" i="1"/>
  <c r="S3341" i="1"/>
  <c r="S3340" i="1"/>
  <c r="S3339" i="1"/>
  <c r="S3338" i="1"/>
  <c r="S3337" i="1"/>
  <c r="S3336" i="1"/>
  <c r="S3335" i="1"/>
  <c r="S3334" i="1"/>
  <c r="S3333" i="1"/>
  <c r="S3332" i="1"/>
  <c r="S3331" i="1"/>
  <c r="S3330" i="1"/>
  <c r="S3329" i="1"/>
  <c r="S3328" i="1"/>
  <c r="S3327" i="1"/>
  <c r="S3326" i="1"/>
  <c r="S3325" i="1"/>
  <c r="S3324" i="1"/>
  <c r="S3323" i="1"/>
  <c r="S3322" i="1"/>
  <c r="S3321" i="1"/>
  <c r="S3320" i="1"/>
  <c r="S3319" i="1"/>
  <c r="S3318" i="1"/>
  <c r="S3317" i="1"/>
  <c r="S3316" i="1"/>
  <c r="S3315" i="1"/>
  <c r="S3314" i="1"/>
  <c r="S3313" i="1"/>
  <c r="S3312" i="1"/>
  <c r="S3311" i="1"/>
  <c r="S3310" i="1"/>
  <c r="S3309" i="1"/>
  <c r="S3308" i="1"/>
  <c r="S3307" i="1"/>
  <c r="S3306" i="1"/>
  <c r="S3305" i="1"/>
  <c r="S3304" i="1"/>
  <c r="S3303" i="1"/>
  <c r="S3302" i="1"/>
  <c r="S3301" i="1"/>
  <c r="S3300" i="1"/>
  <c r="S3299" i="1"/>
  <c r="S3298" i="1"/>
  <c r="S3297" i="1"/>
  <c r="S3296" i="1"/>
  <c r="S3295" i="1"/>
  <c r="S3294" i="1"/>
  <c r="S3293" i="1"/>
  <c r="S3292" i="1"/>
  <c r="S3291" i="1"/>
  <c r="S3290" i="1"/>
  <c r="S3289" i="1"/>
  <c r="S3288" i="1"/>
  <c r="S3287" i="1"/>
  <c r="S3286" i="1"/>
  <c r="S3285" i="1"/>
  <c r="S3284" i="1"/>
  <c r="S3283" i="1"/>
  <c r="S3282" i="1"/>
  <c r="S3281" i="1"/>
  <c r="S3280" i="1"/>
  <c r="S3279" i="1"/>
  <c r="S3278" i="1"/>
  <c r="S3277" i="1"/>
  <c r="S3276" i="1"/>
  <c r="S3275" i="1"/>
  <c r="S3274" i="1"/>
  <c r="S3273" i="1"/>
  <c r="S3272" i="1"/>
  <c r="S3271" i="1"/>
  <c r="S3270" i="1"/>
  <c r="S3269" i="1"/>
  <c r="S3268" i="1"/>
  <c r="S3267" i="1"/>
  <c r="S3266" i="1"/>
  <c r="S3265" i="1"/>
  <c r="S3264" i="1"/>
  <c r="S3263" i="1"/>
  <c r="S3262" i="1"/>
  <c r="S3261" i="1"/>
  <c r="S3260" i="1"/>
  <c r="S3259" i="1"/>
  <c r="S3258" i="1"/>
  <c r="S3257" i="1"/>
  <c r="S3256" i="1"/>
  <c r="S3255" i="1"/>
  <c r="S3254" i="1"/>
  <c r="S3253" i="1"/>
  <c r="S3252" i="1"/>
  <c r="S3251" i="1"/>
  <c r="S3250" i="1"/>
  <c r="S3249" i="1"/>
  <c r="S3248" i="1"/>
  <c r="S3247" i="1"/>
  <c r="S3246" i="1"/>
  <c r="S3245" i="1"/>
  <c r="S3244" i="1"/>
  <c r="S3243" i="1"/>
  <c r="S3242" i="1"/>
  <c r="S3241" i="1"/>
  <c r="S3240" i="1"/>
  <c r="S3239" i="1"/>
  <c r="S3238" i="1"/>
  <c r="S3237" i="1"/>
  <c r="S3236" i="1"/>
  <c r="S3235" i="1"/>
  <c r="S3234" i="1"/>
  <c r="S3233" i="1"/>
  <c r="S3232" i="1"/>
  <c r="S3231" i="1"/>
  <c r="S3230" i="1"/>
  <c r="S3229" i="1"/>
  <c r="S3228" i="1"/>
  <c r="S3227" i="1"/>
  <c r="S3226" i="1"/>
  <c r="S3225" i="1"/>
  <c r="S3224" i="1"/>
  <c r="S3223" i="1"/>
  <c r="S3222" i="1"/>
  <c r="S3221" i="1"/>
  <c r="S3220" i="1"/>
  <c r="S3219" i="1"/>
  <c r="S3218" i="1"/>
  <c r="S3217" i="1"/>
  <c r="S3216" i="1"/>
  <c r="S3215" i="1"/>
  <c r="S3214" i="1"/>
  <c r="S3213" i="1"/>
  <c r="S3212" i="1"/>
  <c r="S3211" i="1"/>
  <c r="S3210" i="1"/>
  <c r="S3209" i="1"/>
  <c r="S3208" i="1"/>
  <c r="S3207" i="1"/>
  <c r="S3206" i="1"/>
  <c r="S3205" i="1"/>
  <c r="S3204" i="1"/>
  <c r="S3203" i="1"/>
  <c r="S3202" i="1"/>
  <c r="S3201" i="1"/>
  <c r="S3200" i="1"/>
  <c r="S3199" i="1"/>
  <c r="S3198" i="1"/>
  <c r="S3197" i="1"/>
  <c r="S3196" i="1"/>
  <c r="S3195" i="1"/>
  <c r="S3194" i="1"/>
  <c r="S3193" i="1"/>
  <c r="S3192" i="1"/>
  <c r="S3191" i="1"/>
  <c r="S3190" i="1"/>
  <c r="S3189" i="1"/>
  <c r="S3188" i="1"/>
  <c r="S3187" i="1"/>
  <c r="S3186" i="1"/>
  <c r="S3185" i="1"/>
  <c r="S3184" i="1"/>
  <c r="S3183" i="1"/>
  <c r="S3182" i="1"/>
  <c r="S3181" i="1"/>
  <c r="S3180" i="1"/>
  <c r="S3179" i="1"/>
  <c r="S3178" i="1"/>
  <c r="S3177" i="1"/>
  <c r="S3176" i="1"/>
  <c r="S3175" i="1"/>
  <c r="S3174" i="1"/>
  <c r="S3173" i="1"/>
  <c r="S3172" i="1"/>
  <c r="S3171" i="1"/>
  <c r="S3170" i="1"/>
  <c r="S3169" i="1"/>
  <c r="S3168" i="1"/>
  <c r="S3167" i="1"/>
  <c r="S3166" i="1"/>
  <c r="S3165" i="1"/>
  <c r="S3164" i="1"/>
  <c r="S3163" i="1"/>
  <c r="S3162" i="1"/>
  <c r="S3161" i="1"/>
  <c r="S3160" i="1"/>
  <c r="S3159" i="1"/>
  <c r="S3158" i="1"/>
  <c r="S3157" i="1"/>
  <c r="S3156" i="1"/>
  <c r="S3155" i="1"/>
  <c r="S3154" i="1"/>
  <c r="S3153" i="1"/>
  <c r="S3152" i="1"/>
  <c r="S3151" i="1"/>
  <c r="S3150" i="1"/>
  <c r="S3149" i="1"/>
  <c r="S3148" i="1"/>
  <c r="S3147" i="1"/>
  <c r="S3146" i="1"/>
  <c r="S3145" i="1"/>
  <c r="S3144" i="1"/>
  <c r="S3143" i="1"/>
  <c r="S3142" i="1"/>
  <c r="S3141" i="1"/>
  <c r="S3140" i="1"/>
  <c r="S3139" i="1"/>
  <c r="S3138" i="1"/>
  <c r="S3137" i="1"/>
  <c r="S3136" i="1"/>
  <c r="S3135" i="1"/>
  <c r="S3134" i="1"/>
  <c r="S3133" i="1"/>
  <c r="S3132" i="1"/>
  <c r="S3131" i="1"/>
  <c r="S3130" i="1"/>
  <c r="S3129" i="1"/>
  <c r="S3128" i="1"/>
  <c r="S3127" i="1"/>
  <c r="S3126" i="1"/>
  <c r="S3125" i="1"/>
  <c r="S3124" i="1"/>
  <c r="S3123" i="1"/>
  <c r="S3122" i="1"/>
  <c r="S3121" i="1"/>
  <c r="S3120" i="1"/>
  <c r="S3119" i="1"/>
  <c r="S3118" i="1"/>
  <c r="S3117" i="1"/>
  <c r="S3116" i="1"/>
  <c r="S3115" i="1"/>
  <c r="S3114" i="1"/>
  <c r="S3113" i="1"/>
  <c r="S3112" i="1"/>
  <c r="S3111" i="1"/>
  <c r="S3110" i="1"/>
  <c r="S3109" i="1"/>
  <c r="S3108" i="1"/>
  <c r="S3107" i="1"/>
  <c r="S3106" i="1"/>
  <c r="S3105" i="1"/>
  <c r="S3104" i="1"/>
  <c r="S3103" i="1"/>
  <c r="S3102" i="1"/>
  <c r="S3101" i="1"/>
  <c r="S3100" i="1"/>
  <c r="S3099" i="1"/>
  <c r="S3098" i="1"/>
  <c r="S3097" i="1"/>
  <c r="S3096" i="1"/>
  <c r="S3095" i="1"/>
  <c r="S3094" i="1"/>
  <c r="S3093" i="1"/>
  <c r="S3092" i="1"/>
  <c r="S3091" i="1"/>
  <c r="S3090" i="1"/>
  <c r="S3089" i="1"/>
  <c r="S3088" i="1"/>
  <c r="S3087" i="1"/>
  <c r="S3086" i="1"/>
  <c r="S3085" i="1"/>
  <c r="S3084" i="1"/>
  <c r="S3083" i="1"/>
  <c r="S3082" i="1"/>
  <c r="S3081" i="1"/>
  <c r="S3080" i="1"/>
  <c r="S3079" i="1"/>
  <c r="S3078" i="1"/>
  <c r="S3077" i="1"/>
  <c r="S3076" i="1"/>
  <c r="S3075" i="1"/>
  <c r="S3074" i="1"/>
  <c r="S3073" i="1"/>
  <c r="S3072" i="1"/>
  <c r="S3071" i="1"/>
  <c r="S3070" i="1"/>
  <c r="S3069" i="1"/>
  <c r="S3068" i="1"/>
  <c r="S3067" i="1"/>
  <c r="S3066" i="1"/>
  <c r="S3065" i="1"/>
  <c r="S3064" i="1"/>
  <c r="S3063" i="1"/>
  <c r="S3062" i="1"/>
  <c r="S3061" i="1"/>
  <c r="S3060" i="1"/>
  <c r="S3059" i="1"/>
  <c r="S3058" i="1"/>
  <c r="S3057" i="1"/>
  <c r="S3056" i="1"/>
  <c r="S3055" i="1"/>
  <c r="S3054" i="1"/>
  <c r="S3053" i="1"/>
  <c r="S3052" i="1"/>
  <c r="S3051" i="1"/>
  <c r="S3050" i="1"/>
  <c r="S3049" i="1"/>
  <c r="S3048" i="1"/>
  <c r="S3047" i="1"/>
  <c r="S3046" i="1"/>
  <c r="S3045" i="1"/>
  <c r="S3044" i="1"/>
  <c r="S3043" i="1"/>
  <c r="S3042" i="1"/>
  <c r="S3041" i="1"/>
  <c r="S3040" i="1"/>
  <c r="S3039" i="1"/>
  <c r="S3038" i="1"/>
  <c r="S3037" i="1"/>
  <c r="S3036" i="1"/>
  <c r="S3035" i="1"/>
  <c r="S3034" i="1"/>
  <c r="S3033" i="1"/>
  <c r="S3032" i="1"/>
  <c r="S3031" i="1"/>
  <c r="S3030" i="1"/>
  <c r="S3029" i="1"/>
  <c r="S3028" i="1"/>
  <c r="S3027" i="1"/>
  <c r="S3026" i="1"/>
  <c r="S3025" i="1"/>
  <c r="S3024" i="1"/>
  <c r="S3023" i="1"/>
  <c r="S3022" i="1"/>
  <c r="S3021" i="1"/>
  <c r="S3020" i="1"/>
  <c r="S3019" i="1"/>
  <c r="S3018" i="1"/>
  <c r="S3017" i="1"/>
  <c r="S3016" i="1"/>
  <c r="S3015" i="1"/>
  <c r="S3014" i="1"/>
  <c r="S3013" i="1"/>
  <c r="S3012" i="1"/>
  <c r="S3011" i="1"/>
  <c r="S3010" i="1"/>
  <c r="S3009" i="1"/>
  <c r="S3008" i="1"/>
  <c r="S3007" i="1"/>
  <c r="S3006" i="1"/>
  <c r="S3005" i="1"/>
  <c r="S3004" i="1"/>
  <c r="S3003" i="1"/>
  <c r="S3002" i="1"/>
  <c r="S3001" i="1"/>
  <c r="S3000" i="1"/>
  <c r="S2999" i="1"/>
  <c r="S2998" i="1"/>
  <c r="S2997" i="1"/>
  <c r="S2996" i="1"/>
  <c r="S2995" i="1"/>
  <c r="S2994" i="1"/>
  <c r="S2993" i="1"/>
  <c r="S2992" i="1"/>
  <c r="S2991" i="1"/>
  <c r="S2990" i="1"/>
  <c r="S2989" i="1"/>
  <c r="S2988" i="1"/>
  <c r="S2987" i="1"/>
  <c r="S2986" i="1"/>
  <c r="S2985" i="1"/>
  <c r="S2984" i="1"/>
  <c r="S2983" i="1"/>
  <c r="S2982" i="1"/>
  <c r="S2981" i="1"/>
  <c r="S2980" i="1"/>
  <c r="S2979" i="1"/>
  <c r="S2978" i="1"/>
  <c r="S2977" i="1"/>
  <c r="S2976" i="1"/>
  <c r="S2975" i="1"/>
  <c r="S2974" i="1"/>
  <c r="S2973" i="1"/>
  <c r="S2972" i="1"/>
  <c r="S2971" i="1"/>
  <c r="S2970" i="1"/>
  <c r="S2969" i="1"/>
  <c r="S2968" i="1"/>
  <c r="S2967" i="1"/>
  <c r="S2966" i="1"/>
  <c r="S2965" i="1"/>
  <c r="S2964" i="1"/>
  <c r="S2963" i="1"/>
  <c r="S2962" i="1"/>
  <c r="S2961" i="1"/>
  <c r="S2960" i="1"/>
  <c r="S2959" i="1"/>
  <c r="S2958" i="1"/>
  <c r="S2957" i="1"/>
  <c r="S2956" i="1"/>
  <c r="S2955" i="1"/>
  <c r="S2954" i="1"/>
  <c r="S2953" i="1"/>
  <c r="S2952" i="1"/>
  <c r="S2951" i="1"/>
  <c r="S2950" i="1"/>
  <c r="S2949" i="1"/>
  <c r="S2948" i="1"/>
  <c r="S2947" i="1"/>
  <c r="S2946" i="1"/>
  <c r="S2945" i="1"/>
  <c r="S2944" i="1"/>
  <c r="S2943" i="1"/>
  <c r="S2942" i="1"/>
  <c r="S2941" i="1"/>
  <c r="S2940" i="1"/>
  <c r="S2939" i="1"/>
  <c r="S2938" i="1"/>
  <c r="S2937" i="1"/>
  <c r="S2936" i="1"/>
  <c r="S2935" i="1"/>
  <c r="S2934" i="1"/>
  <c r="S2933" i="1"/>
  <c r="S2932" i="1"/>
  <c r="S2931" i="1"/>
  <c r="S2930" i="1"/>
  <c r="S2929" i="1"/>
  <c r="S2928" i="1"/>
  <c r="S2927" i="1"/>
  <c r="S2926" i="1"/>
  <c r="S2925" i="1"/>
  <c r="S2924" i="1"/>
  <c r="S2923" i="1"/>
  <c r="S2922" i="1"/>
  <c r="S2921" i="1"/>
  <c r="S2920" i="1"/>
  <c r="S2919" i="1"/>
  <c r="S2918" i="1"/>
  <c r="S2917" i="1"/>
  <c r="S2916" i="1"/>
  <c r="S2915" i="1"/>
  <c r="S2914" i="1"/>
  <c r="S2913" i="1"/>
  <c r="S2912" i="1"/>
  <c r="S2911" i="1"/>
  <c r="S2910" i="1"/>
  <c r="S2909" i="1"/>
  <c r="S2908" i="1"/>
  <c r="S2907" i="1"/>
  <c r="S2906" i="1"/>
  <c r="S2905" i="1"/>
  <c r="S2904" i="1"/>
  <c r="S2903" i="1"/>
  <c r="S2902" i="1"/>
  <c r="S2901" i="1"/>
  <c r="S2900" i="1"/>
  <c r="S2899" i="1"/>
  <c r="S2898" i="1"/>
  <c r="S2897" i="1"/>
  <c r="S2896" i="1"/>
  <c r="S2895" i="1"/>
  <c r="S2894" i="1"/>
  <c r="S2893" i="1"/>
  <c r="S2892" i="1"/>
  <c r="S2891" i="1"/>
  <c r="S2890" i="1"/>
  <c r="S2889" i="1"/>
  <c r="S2888" i="1"/>
  <c r="S2887" i="1"/>
  <c r="S2886" i="1"/>
  <c r="S2885" i="1"/>
  <c r="S2884" i="1"/>
  <c r="S2883" i="1"/>
  <c r="S2882" i="1"/>
  <c r="S2881" i="1"/>
  <c r="S2880" i="1"/>
  <c r="S2879" i="1"/>
  <c r="S2878" i="1"/>
  <c r="S2877" i="1"/>
  <c r="S2876" i="1"/>
  <c r="S2875" i="1"/>
  <c r="S2874" i="1"/>
  <c r="S2873" i="1"/>
  <c r="S2872" i="1"/>
  <c r="S2871" i="1"/>
  <c r="S2870" i="1"/>
  <c r="S2869" i="1"/>
  <c r="S2868" i="1"/>
  <c r="S2867" i="1"/>
  <c r="S2866" i="1"/>
  <c r="S2865" i="1"/>
  <c r="S2864" i="1"/>
  <c r="S2863" i="1"/>
  <c r="S2862" i="1"/>
  <c r="S2861" i="1"/>
  <c r="S2860" i="1"/>
  <c r="S2859" i="1"/>
  <c r="S2858" i="1"/>
  <c r="S2857" i="1"/>
  <c r="S2856" i="1"/>
  <c r="S2855" i="1"/>
  <c r="S2854" i="1"/>
  <c r="S2853" i="1"/>
  <c r="S2852" i="1"/>
  <c r="S2851" i="1"/>
  <c r="S2850" i="1"/>
  <c r="S2849" i="1"/>
  <c r="S2848" i="1"/>
  <c r="S2847" i="1"/>
  <c r="S2846" i="1"/>
  <c r="S2845" i="1"/>
  <c r="S2844" i="1"/>
  <c r="S2843" i="1"/>
  <c r="S2842" i="1"/>
  <c r="S2841" i="1"/>
  <c r="S2840" i="1"/>
  <c r="S2839" i="1"/>
  <c r="S2838" i="1"/>
  <c r="S2837" i="1"/>
  <c r="S2836" i="1"/>
  <c r="S2835" i="1"/>
  <c r="S2834" i="1"/>
  <c r="S2833" i="1"/>
  <c r="S2832" i="1"/>
  <c r="S2831" i="1"/>
  <c r="S2830" i="1"/>
  <c r="S2829" i="1"/>
  <c r="S2828" i="1"/>
  <c r="S2827" i="1"/>
  <c r="S2826" i="1"/>
  <c r="S2825" i="1"/>
  <c r="S2824" i="1"/>
  <c r="S2823" i="1"/>
  <c r="S2822" i="1"/>
  <c r="S2821" i="1"/>
  <c r="S2820" i="1"/>
  <c r="S2819" i="1"/>
  <c r="S2818" i="1"/>
  <c r="S2817" i="1"/>
  <c r="S2816" i="1"/>
  <c r="S2815" i="1"/>
  <c r="S2814" i="1"/>
  <c r="S2813" i="1"/>
  <c r="S2812" i="1"/>
  <c r="S2811" i="1"/>
  <c r="S2810" i="1"/>
  <c r="S2809" i="1"/>
  <c r="S2808" i="1"/>
  <c r="S2807" i="1"/>
  <c r="S2806" i="1"/>
  <c r="S2805" i="1"/>
  <c r="S2804" i="1"/>
  <c r="S2803" i="1"/>
  <c r="S2802" i="1"/>
  <c r="S2801" i="1"/>
  <c r="S2800" i="1"/>
  <c r="S2799" i="1"/>
  <c r="S2798" i="1"/>
  <c r="S2797" i="1"/>
  <c r="S2796" i="1"/>
  <c r="S2795" i="1"/>
  <c r="S2794" i="1"/>
  <c r="S2793" i="1"/>
  <c r="S2792" i="1"/>
  <c r="S2791" i="1"/>
  <c r="S2790" i="1"/>
  <c r="S2789" i="1"/>
  <c r="S2788" i="1"/>
  <c r="S2787" i="1"/>
  <c r="S2786" i="1"/>
  <c r="S2785" i="1"/>
  <c r="S2784" i="1"/>
  <c r="S2783" i="1"/>
  <c r="S2782" i="1"/>
  <c r="S2781" i="1"/>
  <c r="S2780" i="1"/>
  <c r="S2779" i="1"/>
  <c r="S2778" i="1"/>
  <c r="S2777" i="1"/>
  <c r="S2776" i="1"/>
  <c r="S2775" i="1"/>
  <c r="S2774" i="1"/>
  <c r="S2773" i="1"/>
  <c r="S2772" i="1"/>
  <c r="S2771" i="1"/>
  <c r="S2770" i="1"/>
  <c r="S2769" i="1"/>
  <c r="S2768" i="1"/>
  <c r="S2767" i="1"/>
  <c r="S2766" i="1"/>
  <c r="S2765" i="1"/>
  <c r="S2764" i="1"/>
  <c r="S2763" i="1"/>
  <c r="S2762" i="1"/>
  <c r="S2761" i="1"/>
  <c r="S2760" i="1"/>
  <c r="S2759" i="1"/>
  <c r="S2758" i="1"/>
  <c r="S2757" i="1"/>
  <c r="S2756" i="1"/>
  <c r="S2755" i="1"/>
  <c r="S2754" i="1"/>
  <c r="S2753" i="1"/>
  <c r="S2752" i="1"/>
  <c r="S2751" i="1"/>
  <c r="S2750" i="1"/>
  <c r="S2749" i="1"/>
  <c r="S2748" i="1"/>
  <c r="S2747" i="1"/>
  <c r="S2746" i="1"/>
  <c r="S2745" i="1"/>
  <c r="S2744" i="1"/>
  <c r="S2743" i="1"/>
  <c r="S2742" i="1"/>
  <c r="S2741" i="1"/>
  <c r="S2740" i="1"/>
  <c r="S2739" i="1"/>
  <c r="S2738" i="1"/>
  <c r="S2737" i="1"/>
  <c r="S2736" i="1"/>
  <c r="S2735" i="1"/>
  <c r="S2734" i="1"/>
  <c r="S2733" i="1"/>
  <c r="S2732" i="1"/>
  <c r="S2731" i="1"/>
  <c r="S2730" i="1"/>
  <c r="S2729" i="1"/>
  <c r="S2728" i="1"/>
  <c r="S2727" i="1"/>
  <c r="S2726" i="1"/>
  <c r="S2725" i="1"/>
  <c r="S2724" i="1"/>
  <c r="S2723" i="1"/>
  <c r="S2722" i="1"/>
  <c r="S2721" i="1"/>
  <c r="S2720" i="1"/>
  <c r="S2719" i="1"/>
  <c r="S2718" i="1"/>
  <c r="S2717" i="1"/>
  <c r="S2716" i="1"/>
  <c r="S2715" i="1"/>
  <c r="S2714" i="1"/>
  <c r="S2713" i="1"/>
  <c r="S2712" i="1"/>
  <c r="S2711" i="1"/>
  <c r="S2710" i="1"/>
  <c r="S2709" i="1"/>
  <c r="S2708" i="1"/>
  <c r="S2707" i="1"/>
  <c r="S2706" i="1"/>
  <c r="S2705" i="1"/>
  <c r="S2704" i="1"/>
  <c r="S2703" i="1"/>
  <c r="S2702" i="1"/>
  <c r="S2701" i="1"/>
  <c r="S2700" i="1"/>
  <c r="S2699" i="1"/>
  <c r="S2698" i="1"/>
  <c r="S2697" i="1"/>
  <c r="S2696" i="1"/>
  <c r="S2695" i="1"/>
  <c r="S2694" i="1"/>
  <c r="S2693" i="1"/>
  <c r="S2692" i="1"/>
  <c r="S2691" i="1"/>
  <c r="S2690" i="1"/>
  <c r="S2689" i="1"/>
  <c r="S2688" i="1"/>
  <c r="S2687" i="1"/>
  <c r="S2686" i="1"/>
  <c r="S2685" i="1"/>
  <c r="S2684" i="1"/>
  <c r="S2683" i="1"/>
  <c r="S2682" i="1"/>
  <c r="S2681" i="1"/>
  <c r="S2680" i="1"/>
  <c r="S2679" i="1"/>
  <c r="S2678" i="1"/>
  <c r="S2677" i="1"/>
  <c r="S2676" i="1"/>
  <c r="S2675" i="1"/>
  <c r="S2674" i="1"/>
  <c r="S2673" i="1"/>
  <c r="S2672" i="1"/>
  <c r="S2671" i="1"/>
  <c r="S2670" i="1"/>
  <c r="S2669" i="1"/>
  <c r="S2668" i="1"/>
  <c r="S2667" i="1"/>
  <c r="S2666" i="1"/>
  <c r="S2665" i="1"/>
  <c r="S2664" i="1"/>
  <c r="S2663" i="1"/>
  <c r="S2662" i="1"/>
  <c r="S2661" i="1"/>
  <c r="S2660" i="1"/>
  <c r="S2659" i="1"/>
  <c r="S2658" i="1"/>
  <c r="S2657" i="1"/>
  <c r="S2656" i="1"/>
  <c r="S2655" i="1"/>
  <c r="S2654" i="1"/>
  <c r="S2653" i="1"/>
  <c r="S2652" i="1"/>
  <c r="S2651" i="1"/>
  <c r="S2650" i="1"/>
  <c r="S2649" i="1"/>
  <c r="S2648" i="1"/>
  <c r="S2647" i="1"/>
  <c r="S2646" i="1"/>
  <c r="S2645" i="1"/>
  <c r="S2644" i="1"/>
  <c r="S2643" i="1"/>
  <c r="S2642" i="1"/>
  <c r="S2641" i="1"/>
  <c r="S2640" i="1"/>
  <c r="S2639" i="1"/>
  <c r="S2638" i="1"/>
  <c r="S2637" i="1"/>
  <c r="S2636" i="1"/>
  <c r="S2635" i="1"/>
  <c r="S2634" i="1"/>
  <c r="S2633" i="1"/>
  <c r="S2632" i="1"/>
  <c r="S2631" i="1"/>
  <c r="S2630" i="1"/>
  <c r="S2629" i="1"/>
  <c r="S2628" i="1"/>
  <c r="S2627" i="1"/>
  <c r="S2626" i="1"/>
  <c r="S2625" i="1"/>
  <c r="S2624" i="1"/>
  <c r="S2623" i="1"/>
  <c r="S2622" i="1"/>
  <c r="S2621" i="1"/>
  <c r="S2620" i="1"/>
  <c r="S2619" i="1"/>
  <c r="S2618" i="1"/>
  <c r="S2617" i="1"/>
  <c r="S2616" i="1"/>
  <c r="S2615" i="1"/>
  <c r="S2614" i="1"/>
  <c r="S2613" i="1"/>
  <c r="S2612" i="1"/>
  <c r="S2611" i="1"/>
  <c r="S2610" i="1"/>
  <c r="S2609" i="1"/>
  <c r="S2608" i="1"/>
  <c r="S2607" i="1"/>
  <c r="S2606" i="1"/>
  <c r="S2605" i="1"/>
  <c r="S2604" i="1"/>
  <c r="S2603" i="1"/>
  <c r="S2602" i="1"/>
  <c r="S2601" i="1"/>
  <c r="S2600" i="1"/>
  <c r="S2599" i="1"/>
  <c r="S2598" i="1"/>
  <c r="S2597" i="1"/>
  <c r="S2596" i="1"/>
  <c r="S2595" i="1"/>
  <c r="S2594" i="1"/>
  <c r="S2593" i="1"/>
  <c r="S2592" i="1"/>
  <c r="S2591" i="1"/>
  <c r="S2590" i="1"/>
  <c r="S2589" i="1"/>
  <c r="S2588" i="1"/>
  <c r="S2587" i="1"/>
  <c r="S2586" i="1"/>
  <c r="S2585" i="1"/>
  <c r="S2584" i="1"/>
  <c r="S2583" i="1"/>
  <c r="S2582" i="1"/>
  <c r="S2581" i="1"/>
  <c r="S2580" i="1"/>
  <c r="S2579" i="1"/>
  <c r="S2578" i="1"/>
  <c r="S2577" i="1"/>
  <c r="S2576" i="1"/>
  <c r="S2575" i="1"/>
  <c r="S2574" i="1"/>
  <c r="S2573" i="1"/>
  <c r="S2572" i="1"/>
  <c r="S2571" i="1"/>
  <c r="S2570" i="1"/>
  <c r="S2569" i="1"/>
  <c r="S2568" i="1"/>
  <c r="S2567" i="1"/>
  <c r="S2566" i="1"/>
  <c r="S2565" i="1"/>
  <c r="S2564" i="1"/>
  <c r="S2563" i="1"/>
  <c r="S2562" i="1"/>
  <c r="S2561" i="1"/>
  <c r="S2560" i="1"/>
  <c r="S2559" i="1"/>
  <c r="S2558" i="1"/>
  <c r="S2557" i="1"/>
  <c r="S2556" i="1"/>
  <c r="S2555" i="1"/>
  <c r="S2554" i="1"/>
  <c r="S2553" i="1"/>
  <c r="S2552" i="1"/>
  <c r="S2551" i="1"/>
  <c r="S2550" i="1"/>
  <c r="S2549" i="1"/>
  <c r="S2548" i="1"/>
  <c r="S2547" i="1"/>
  <c r="S2546" i="1"/>
  <c r="S2545" i="1"/>
  <c r="S2544" i="1"/>
  <c r="S2543" i="1"/>
  <c r="S2542" i="1"/>
  <c r="S2541" i="1"/>
  <c r="S2540" i="1"/>
  <c r="S2539" i="1"/>
  <c r="S2538" i="1"/>
  <c r="S2537" i="1"/>
  <c r="S2536" i="1"/>
  <c r="S2535" i="1"/>
  <c r="S2534" i="1"/>
  <c r="S2533" i="1"/>
  <c r="S2532" i="1"/>
  <c r="S2531" i="1"/>
  <c r="S2530" i="1"/>
  <c r="S2529" i="1"/>
  <c r="S2528" i="1"/>
  <c r="S2527" i="1"/>
  <c r="S2526" i="1"/>
  <c r="S2525" i="1"/>
  <c r="S2524" i="1"/>
  <c r="S2523" i="1"/>
  <c r="S2522" i="1"/>
  <c r="S2521" i="1"/>
  <c r="S2520" i="1"/>
  <c r="S2519" i="1"/>
  <c r="S2518" i="1"/>
  <c r="S2517" i="1"/>
  <c r="S2516" i="1"/>
  <c r="S2515" i="1"/>
  <c r="S2514" i="1"/>
  <c r="S2513" i="1"/>
  <c r="S2512" i="1"/>
  <c r="S2511" i="1"/>
  <c r="S2510" i="1"/>
  <c r="S2509" i="1"/>
  <c r="S2508" i="1"/>
  <c r="S2507" i="1"/>
  <c r="S2506" i="1"/>
  <c r="S2505" i="1"/>
  <c r="S2504" i="1"/>
  <c r="S2503" i="1"/>
  <c r="S2502" i="1"/>
  <c r="S2501" i="1"/>
  <c r="S2500" i="1"/>
  <c r="S2499" i="1"/>
  <c r="S2498" i="1"/>
  <c r="S2497" i="1"/>
  <c r="S2496" i="1"/>
  <c r="S2495" i="1"/>
  <c r="S2494" i="1"/>
  <c r="S2493" i="1"/>
  <c r="S2492" i="1"/>
  <c r="S2491" i="1"/>
  <c r="S2490" i="1"/>
  <c r="S2489" i="1"/>
  <c r="S2488" i="1"/>
  <c r="S2487" i="1"/>
  <c r="S2486" i="1"/>
  <c r="S2485" i="1"/>
  <c r="S2484" i="1"/>
  <c r="S2483" i="1"/>
  <c r="S2482" i="1"/>
  <c r="S2481" i="1"/>
  <c r="S2480" i="1"/>
  <c r="S2479" i="1"/>
  <c r="S2478" i="1"/>
  <c r="S2477" i="1"/>
  <c r="S2476" i="1"/>
  <c r="S2475" i="1"/>
  <c r="S2474" i="1"/>
  <c r="S2473" i="1"/>
  <c r="S2472" i="1"/>
  <c r="S2471" i="1"/>
  <c r="S2470" i="1"/>
  <c r="S2469" i="1"/>
  <c r="S2468" i="1"/>
  <c r="S2467" i="1"/>
  <c r="S2466" i="1"/>
  <c r="S2465" i="1"/>
  <c r="S2464" i="1"/>
  <c r="S2463" i="1"/>
  <c r="S2462" i="1"/>
  <c r="S2461" i="1"/>
  <c r="S2460" i="1"/>
  <c r="S2459" i="1"/>
  <c r="S2458" i="1"/>
  <c r="S2457" i="1"/>
  <c r="S2456" i="1"/>
  <c r="S2455" i="1"/>
  <c r="S2454" i="1"/>
  <c r="S2453" i="1"/>
  <c r="S2452" i="1"/>
  <c r="S2451" i="1"/>
  <c r="S2450" i="1"/>
  <c r="S2449" i="1"/>
  <c r="S2448" i="1"/>
  <c r="S2447" i="1"/>
  <c r="S2446" i="1"/>
  <c r="S2445" i="1"/>
  <c r="S2444" i="1"/>
  <c r="S2443" i="1"/>
  <c r="S2442" i="1"/>
  <c r="S2441" i="1"/>
  <c r="S2440" i="1"/>
  <c r="S2439" i="1"/>
  <c r="S2438" i="1"/>
  <c r="S2437" i="1"/>
  <c r="S2436" i="1"/>
  <c r="S2435" i="1"/>
  <c r="S2434" i="1"/>
  <c r="S2433" i="1"/>
  <c r="S2432" i="1"/>
  <c r="S2431" i="1"/>
  <c r="S2430" i="1"/>
  <c r="S2429" i="1"/>
  <c r="S2428" i="1"/>
  <c r="S2427" i="1"/>
  <c r="S2426" i="1"/>
  <c r="S2425" i="1"/>
  <c r="S2424" i="1"/>
  <c r="S2423" i="1"/>
  <c r="S2422" i="1"/>
  <c r="S2421" i="1"/>
  <c r="S2420" i="1"/>
  <c r="S2419" i="1"/>
  <c r="S2418" i="1"/>
  <c r="S2417" i="1"/>
  <c r="S2416" i="1"/>
  <c r="S2415" i="1"/>
  <c r="S2414" i="1"/>
  <c r="S2413" i="1"/>
  <c r="S2412" i="1"/>
  <c r="S2411" i="1"/>
  <c r="S2410" i="1"/>
  <c r="S2409" i="1"/>
  <c r="S2408" i="1"/>
  <c r="S2407" i="1"/>
  <c r="S2406" i="1"/>
  <c r="S2405" i="1"/>
  <c r="S2404" i="1"/>
  <c r="S2403" i="1"/>
  <c r="S2402" i="1"/>
  <c r="S2401" i="1"/>
  <c r="S2400" i="1"/>
  <c r="S2399" i="1"/>
  <c r="S2398" i="1"/>
  <c r="S2397" i="1"/>
  <c r="S2396" i="1"/>
  <c r="S2395" i="1"/>
  <c r="S2394" i="1"/>
  <c r="S2393" i="1"/>
  <c r="S2392" i="1"/>
  <c r="S2391" i="1"/>
  <c r="S2390" i="1"/>
  <c r="S2389" i="1"/>
  <c r="S2388" i="1"/>
  <c r="S2387" i="1"/>
  <c r="S2386" i="1"/>
  <c r="S2385" i="1"/>
  <c r="S2384" i="1"/>
  <c r="S2383" i="1"/>
  <c r="S2382" i="1"/>
  <c r="S2381" i="1"/>
  <c r="S2380" i="1"/>
  <c r="S2379" i="1"/>
  <c r="S2378" i="1"/>
  <c r="S2377" i="1"/>
  <c r="S2376" i="1"/>
  <c r="S2375" i="1"/>
  <c r="S2374" i="1"/>
  <c r="S2373" i="1"/>
  <c r="S2372" i="1"/>
  <c r="S2371" i="1"/>
  <c r="S2370" i="1"/>
  <c r="S2369" i="1"/>
  <c r="S2368" i="1"/>
  <c r="S2367" i="1"/>
  <c r="S2366" i="1"/>
  <c r="S2365" i="1"/>
  <c r="S2364" i="1"/>
  <c r="S2363" i="1"/>
  <c r="S2362" i="1"/>
  <c r="S2361" i="1"/>
  <c r="S2360" i="1"/>
  <c r="S2359" i="1"/>
  <c r="S2358" i="1"/>
  <c r="S2357" i="1"/>
  <c r="S2356" i="1"/>
  <c r="S2355" i="1"/>
  <c r="S2354" i="1"/>
  <c r="S2353" i="1"/>
  <c r="S2352" i="1"/>
  <c r="S2351" i="1"/>
  <c r="S2350" i="1"/>
  <c r="S2349" i="1"/>
  <c r="S2348" i="1"/>
  <c r="S2347" i="1"/>
  <c r="S2346" i="1"/>
  <c r="S2345" i="1"/>
  <c r="S2344" i="1"/>
  <c r="S2343" i="1"/>
  <c r="S2342" i="1"/>
  <c r="S2341" i="1"/>
  <c r="S2340" i="1"/>
  <c r="S2339" i="1"/>
  <c r="S2338" i="1"/>
  <c r="S2337" i="1"/>
  <c r="S2336" i="1"/>
  <c r="S2335" i="1"/>
  <c r="S2334" i="1"/>
  <c r="S2333" i="1"/>
  <c r="S2332" i="1"/>
  <c r="S2331" i="1"/>
  <c r="S2330" i="1"/>
  <c r="S2329" i="1"/>
  <c r="S2328" i="1"/>
  <c r="S2327" i="1"/>
  <c r="S2326" i="1"/>
  <c r="S2325" i="1"/>
  <c r="S2324" i="1"/>
  <c r="S2323" i="1"/>
  <c r="S2322" i="1"/>
  <c r="S2321" i="1"/>
  <c r="S2320" i="1"/>
  <c r="S2319" i="1"/>
  <c r="S2318" i="1"/>
  <c r="S2317" i="1"/>
  <c r="S2316" i="1"/>
  <c r="S2315" i="1"/>
  <c r="S2314" i="1"/>
  <c r="S2313" i="1"/>
  <c r="S2312" i="1"/>
  <c r="S2311" i="1"/>
  <c r="S2310" i="1"/>
  <c r="S2309" i="1"/>
  <c r="S2308" i="1"/>
  <c r="S2307" i="1"/>
  <c r="S2306" i="1"/>
  <c r="S2305" i="1"/>
  <c r="S2304" i="1"/>
  <c r="S2303" i="1"/>
  <c r="S2302" i="1"/>
  <c r="S2301" i="1"/>
  <c r="S2300" i="1"/>
  <c r="S2299" i="1"/>
  <c r="S2298" i="1"/>
  <c r="S2297" i="1"/>
  <c r="S2296" i="1"/>
  <c r="S2295" i="1"/>
  <c r="S2294" i="1"/>
  <c r="S2293" i="1"/>
  <c r="S2292" i="1"/>
  <c r="S2291" i="1"/>
  <c r="S2290" i="1"/>
  <c r="S2289" i="1"/>
  <c r="S2288" i="1"/>
  <c r="S2287" i="1"/>
  <c r="S2286" i="1"/>
  <c r="S2285" i="1"/>
  <c r="S2284" i="1"/>
  <c r="S2283" i="1"/>
  <c r="S2282" i="1"/>
  <c r="S2281" i="1"/>
  <c r="S2280" i="1"/>
  <c r="S2279" i="1"/>
  <c r="S2278" i="1"/>
  <c r="S2277" i="1"/>
  <c r="S2276" i="1"/>
  <c r="S2275" i="1"/>
  <c r="S2274" i="1"/>
  <c r="S2273" i="1"/>
  <c r="S2272" i="1"/>
  <c r="S2271" i="1"/>
  <c r="S2270" i="1"/>
  <c r="S2269" i="1"/>
  <c r="S2268" i="1"/>
  <c r="S2267" i="1"/>
  <c r="S2266" i="1"/>
  <c r="S2265" i="1"/>
  <c r="S2264" i="1"/>
  <c r="S2263" i="1"/>
  <c r="S2262" i="1"/>
  <c r="S2261" i="1"/>
  <c r="S2260" i="1"/>
  <c r="S2259" i="1"/>
  <c r="S2258" i="1"/>
  <c r="S2257" i="1"/>
  <c r="S2256" i="1"/>
  <c r="S2255" i="1"/>
  <c r="S2254" i="1"/>
  <c r="S2253" i="1"/>
  <c r="S2252" i="1"/>
  <c r="S2251" i="1"/>
  <c r="S2250" i="1"/>
  <c r="S2249" i="1"/>
  <c r="S2248" i="1"/>
  <c r="S2247" i="1"/>
  <c r="S2246" i="1"/>
  <c r="S2245" i="1"/>
  <c r="S2244" i="1"/>
  <c r="S2243" i="1"/>
  <c r="S2242" i="1"/>
  <c r="S2241" i="1"/>
  <c r="S2240" i="1"/>
  <c r="S2239" i="1"/>
  <c r="S2238" i="1"/>
  <c r="S2237" i="1"/>
  <c r="S2236" i="1"/>
  <c r="S2235" i="1"/>
  <c r="S2234" i="1"/>
  <c r="S2233" i="1"/>
  <c r="S2232" i="1"/>
  <c r="S2231" i="1"/>
  <c r="S2230" i="1"/>
  <c r="S2229" i="1"/>
  <c r="S2228" i="1"/>
  <c r="S2227" i="1"/>
  <c r="S2226" i="1"/>
  <c r="S2225" i="1"/>
  <c r="S2224" i="1"/>
  <c r="S2223" i="1"/>
  <c r="S2222" i="1"/>
  <c r="S2221" i="1"/>
  <c r="S2220" i="1"/>
  <c r="S2219" i="1"/>
  <c r="S2218" i="1"/>
  <c r="S2217" i="1"/>
  <c r="S2216" i="1"/>
  <c r="S2215" i="1"/>
  <c r="S2214" i="1"/>
  <c r="S2213" i="1"/>
  <c r="S2212" i="1"/>
  <c r="S2211" i="1"/>
  <c r="S2210" i="1"/>
  <c r="S2209" i="1"/>
  <c r="S2208" i="1"/>
  <c r="S2207" i="1"/>
  <c r="S2206" i="1"/>
  <c r="S2205" i="1"/>
  <c r="S2204" i="1"/>
  <c r="S2203" i="1"/>
  <c r="S2202" i="1"/>
  <c r="S2201" i="1"/>
  <c r="S2200" i="1"/>
  <c r="S2199" i="1"/>
  <c r="S2198" i="1"/>
  <c r="S2197" i="1"/>
  <c r="S2196" i="1"/>
  <c r="S2195" i="1"/>
  <c r="S2194" i="1"/>
  <c r="S2193" i="1"/>
  <c r="S2192" i="1"/>
  <c r="S2191" i="1"/>
  <c r="S2190" i="1"/>
  <c r="S2189" i="1"/>
  <c r="S2188" i="1"/>
  <c r="S2187" i="1"/>
  <c r="S2186" i="1"/>
  <c r="S2185" i="1"/>
  <c r="S2184" i="1"/>
  <c r="S2183" i="1"/>
  <c r="S2182" i="1"/>
  <c r="S2181" i="1"/>
  <c r="S2180" i="1"/>
  <c r="S2179" i="1"/>
  <c r="S2178" i="1"/>
  <c r="S2177" i="1"/>
  <c r="S2176" i="1"/>
  <c r="S2175" i="1"/>
  <c r="S2174" i="1"/>
  <c r="S2173" i="1"/>
  <c r="S2172" i="1"/>
  <c r="S2171" i="1"/>
  <c r="S2170" i="1"/>
  <c r="S2169" i="1"/>
  <c r="S2168" i="1"/>
  <c r="S2167" i="1"/>
  <c r="S2166" i="1"/>
  <c r="S2165" i="1"/>
  <c r="S2164" i="1"/>
  <c r="S2163" i="1"/>
  <c r="S2162" i="1"/>
  <c r="S2161" i="1"/>
  <c r="S2160" i="1"/>
  <c r="S2159" i="1"/>
  <c r="S2158" i="1"/>
  <c r="S2157" i="1"/>
  <c r="S2156" i="1"/>
  <c r="S2155" i="1"/>
  <c r="S2154" i="1"/>
  <c r="S2153" i="1"/>
  <c r="S2152" i="1"/>
  <c r="S2151" i="1"/>
  <c r="S2150" i="1"/>
  <c r="S2149" i="1"/>
  <c r="S2148" i="1"/>
  <c r="S2147" i="1"/>
  <c r="S2146" i="1"/>
  <c r="S2145" i="1"/>
  <c r="S2144" i="1"/>
  <c r="S2143" i="1"/>
  <c r="S2142" i="1"/>
  <c r="S2141" i="1"/>
  <c r="S2140" i="1"/>
  <c r="S2139" i="1"/>
  <c r="S2138" i="1"/>
  <c r="S2137" i="1"/>
  <c r="S2136" i="1"/>
  <c r="S2135" i="1"/>
  <c r="S2134" i="1"/>
  <c r="S2133" i="1"/>
  <c r="S2132" i="1"/>
  <c r="S2131" i="1"/>
  <c r="S2130" i="1"/>
  <c r="S2129" i="1"/>
  <c r="S2128" i="1"/>
  <c r="S2127" i="1"/>
  <c r="S2126" i="1"/>
  <c r="S2125" i="1"/>
  <c r="S2124" i="1"/>
  <c r="S2123" i="1"/>
  <c r="S2122" i="1"/>
  <c r="S2121" i="1"/>
  <c r="S2120" i="1"/>
  <c r="S2119" i="1"/>
  <c r="S2118" i="1"/>
  <c r="S2117" i="1"/>
  <c r="S2116" i="1"/>
  <c r="S2115" i="1"/>
  <c r="S2114" i="1"/>
  <c r="S2113" i="1"/>
  <c r="S2112" i="1"/>
  <c r="S2111" i="1"/>
  <c r="S2110" i="1"/>
  <c r="S2109" i="1"/>
  <c r="S2108" i="1"/>
  <c r="S2096" i="1"/>
  <c r="S2095" i="1"/>
  <c r="S2094" i="1"/>
  <c r="S2093" i="1"/>
  <c r="S2092" i="1"/>
  <c r="S2091" i="1"/>
  <c r="S2090" i="1"/>
  <c r="S2089" i="1"/>
  <c r="S2088" i="1"/>
  <c r="S2087" i="1"/>
  <c r="S2086" i="1"/>
  <c r="S2085" i="1"/>
  <c r="S2084" i="1"/>
  <c r="S2083" i="1"/>
  <c r="S2082" i="1"/>
  <c r="S2081" i="1"/>
  <c r="S2080" i="1"/>
  <c r="S2079" i="1"/>
  <c r="S2078" i="1"/>
  <c r="S2077" i="1"/>
  <c r="S2076" i="1"/>
  <c r="S2075" i="1"/>
  <c r="S2074" i="1"/>
  <c r="S2073" i="1"/>
  <c r="S2064" i="1"/>
  <c r="S2057" i="1"/>
  <c r="S2056" i="1"/>
  <c r="S2055" i="1"/>
  <c r="S2054" i="1"/>
  <c r="S2053" i="1"/>
  <c r="S2052" i="1"/>
  <c r="S2051" i="1"/>
  <c r="S2050" i="1"/>
  <c r="S2049" i="1"/>
  <c r="S2048" i="1"/>
  <c r="S2047" i="1"/>
  <c r="S2023" i="1"/>
  <c r="S2022" i="1"/>
  <c r="S2021" i="1"/>
  <c r="S2020" i="1"/>
  <c r="S2019" i="1"/>
  <c r="S2018" i="1"/>
  <c r="S2072" i="1"/>
  <c r="S2005" i="1"/>
  <c r="S2004" i="1"/>
  <c r="S2003" i="1"/>
  <c r="S2002" i="1"/>
  <c r="S2001" i="1"/>
  <c r="S1999" i="1"/>
  <c r="S2071" i="1"/>
  <c r="S2046" i="1"/>
  <c r="S2045" i="1"/>
  <c r="S2044" i="1"/>
  <c r="S2043" i="1"/>
  <c r="S2042" i="1"/>
  <c r="S2011" i="1"/>
  <c r="S2010" i="1"/>
  <c r="S2009" i="1"/>
  <c r="S2008" i="1"/>
  <c r="S2007" i="1"/>
  <c r="S2006" i="1"/>
  <c r="S1998" i="1"/>
  <c r="S2041" i="1"/>
  <c r="S2040" i="1"/>
  <c r="S2039" i="1"/>
  <c r="S2038" i="1"/>
  <c r="S2037" i="1"/>
  <c r="S2036" i="1"/>
  <c r="S1985" i="1"/>
  <c r="S1984" i="1"/>
  <c r="S1983" i="1"/>
  <c r="S1982" i="1"/>
  <c r="S1981" i="1"/>
  <c r="S1980" i="1"/>
  <c r="S1979" i="1"/>
  <c r="S1978" i="1"/>
  <c r="S1977" i="1"/>
  <c r="S1976" i="1"/>
  <c r="S1974" i="1"/>
  <c r="S1973" i="1"/>
  <c r="S2029" i="1"/>
  <c r="S2028" i="1"/>
  <c r="S2027" i="1"/>
  <c r="S2026" i="1"/>
  <c r="S2025" i="1"/>
  <c r="S2024" i="1"/>
  <c r="S1960" i="1"/>
  <c r="S1959" i="1"/>
  <c r="S1958" i="1"/>
  <c r="S1957" i="1"/>
  <c r="S1956" i="1"/>
  <c r="S1955" i="1"/>
  <c r="S1954" i="1"/>
  <c r="S1953" i="1"/>
  <c r="S1952" i="1"/>
  <c r="S1951" i="1"/>
  <c r="S1950" i="1"/>
  <c r="S1949" i="1"/>
  <c r="S1948" i="1"/>
  <c r="S1947" i="1"/>
  <c r="S1946" i="1"/>
  <c r="S1945" i="1"/>
  <c r="S1944" i="1"/>
  <c r="S1937" i="1"/>
  <c r="S1936" i="1"/>
  <c r="S1935" i="1"/>
  <c r="S1934" i="1"/>
  <c r="S1933" i="1"/>
  <c r="S1932" i="1"/>
  <c r="S1931" i="1"/>
  <c r="S1930" i="1"/>
  <c r="S1929" i="1"/>
  <c r="S1928" i="1"/>
  <c r="S1927" i="1"/>
  <c r="S1926" i="1"/>
  <c r="S1943" i="1"/>
  <c r="S1942" i="1"/>
  <c r="S1941" i="1"/>
  <c r="S1940" i="1"/>
  <c r="S1939" i="1"/>
  <c r="S1938" i="1"/>
  <c r="S1925" i="1"/>
  <c r="S1924" i="1"/>
  <c r="S1923" i="1"/>
  <c r="S1922" i="1"/>
  <c r="S1921" i="1"/>
  <c r="S1920" i="1"/>
  <c r="S1919" i="1"/>
  <c r="S1912" i="1"/>
  <c r="S1911" i="1"/>
  <c r="S1910" i="1"/>
  <c r="S1909" i="1"/>
  <c r="S1908" i="1"/>
  <c r="S2035" i="1"/>
  <c r="S2034" i="1"/>
  <c r="S2033" i="1"/>
  <c r="S2032" i="1"/>
  <c r="S2031" i="1"/>
  <c r="S2030" i="1"/>
  <c r="S1997" i="1"/>
  <c r="S1918" i="1"/>
  <c r="S1917" i="1"/>
  <c r="S1916" i="1"/>
  <c r="S1915" i="1"/>
  <c r="S1914" i="1"/>
  <c r="S1913" i="1"/>
  <c r="S1996" i="1"/>
  <c r="S1995" i="1"/>
  <c r="S1994" i="1"/>
  <c r="S1993" i="1"/>
  <c r="S1992" i="1"/>
  <c r="S1991" i="1"/>
  <c r="S1990" i="1"/>
  <c r="S1989" i="1"/>
  <c r="S1988" i="1"/>
  <c r="S1987" i="1"/>
  <c r="S1986" i="1"/>
  <c r="S1907" i="1"/>
  <c r="S1906" i="1"/>
  <c r="S1905" i="1"/>
  <c r="S1904" i="1"/>
  <c r="S1903" i="1"/>
  <c r="S1902" i="1"/>
  <c r="S1901" i="1"/>
  <c r="S2017" i="1"/>
  <c r="S2016" i="1"/>
  <c r="S2015" i="1"/>
  <c r="S2014" i="1"/>
  <c r="S2013" i="1"/>
  <c r="S2012" i="1"/>
  <c r="S1972" i="1"/>
  <c r="S1971" i="1"/>
  <c r="S1970" i="1"/>
  <c r="S1969" i="1"/>
  <c r="S1968" i="1"/>
  <c r="S1967" i="1"/>
  <c r="S1966" i="1"/>
  <c r="S1965" i="1"/>
  <c r="S1964" i="1"/>
  <c r="S1963" i="1"/>
  <c r="S1962" i="1"/>
  <c r="S1961" i="1"/>
  <c r="S1900" i="1"/>
  <c r="S1899" i="1"/>
  <c r="S1898" i="1"/>
  <c r="S1897" i="1"/>
  <c r="S1896" i="1"/>
  <c r="S1895" i="1"/>
  <c r="S1894" i="1"/>
  <c r="S1893" i="1"/>
  <c r="S1892" i="1"/>
  <c r="S1891" i="1"/>
  <c r="S1884" i="1"/>
  <c r="S1883" i="1"/>
  <c r="S1882" i="1"/>
  <c r="S1881" i="1"/>
  <c r="S1880" i="1"/>
  <c r="S1879" i="1"/>
  <c r="S1878" i="1"/>
  <c r="S1888" i="1"/>
  <c r="S1887" i="1"/>
  <c r="S1886" i="1"/>
  <c r="S1885" i="1"/>
  <c r="S1867" i="1"/>
  <c r="S1866" i="1"/>
  <c r="S1865" i="1"/>
  <c r="S1864" i="1"/>
  <c r="S1863" i="1"/>
  <c r="S1862" i="1"/>
  <c r="S1861" i="1"/>
  <c r="S1877" i="1"/>
  <c r="S1876" i="1"/>
  <c r="S1875" i="1"/>
  <c r="S1874" i="1"/>
  <c r="S1890" i="1"/>
  <c r="S1889" i="1"/>
  <c r="S1854" i="1"/>
  <c r="S1853" i="1"/>
  <c r="S1852" i="1"/>
  <c r="S1851" i="1"/>
  <c r="S1850" i="1"/>
  <c r="S1849" i="1"/>
  <c r="S1848" i="1"/>
  <c r="S1847" i="1"/>
  <c r="S1846" i="1"/>
  <c r="S1845" i="1"/>
  <c r="S1844" i="1"/>
  <c r="S1843" i="1"/>
  <c r="S1842" i="1"/>
  <c r="S1841" i="1"/>
  <c r="S1840" i="1"/>
  <c r="S1839" i="1"/>
  <c r="S1832" i="1"/>
  <c r="S1831" i="1"/>
  <c r="S1830" i="1"/>
  <c r="S1829" i="1"/>
  <c r="S1828" i="1"/>
  <c r="S1827" i="1"/>
  <c r="S1826" i="1"/>
  <c r="S1825" i="1"/>
  <c r="S1824" i="1"/>
  <c r="S1823" i="1"/>
  <c r="S1822" i="1"/>
  <c r="S1821" i="1"/>
  <c r="S1820" i="1"/>
  <c r="S1813" i="1"/>
  <c r="S1812" i="1"/>
  <c r="S1811" i="1"/>
  <c r="S1810" i="1"/>
  <c r="S1809" i="1"/>
  <c r="S1803" i="1"/>
  <c r="S1802" i="1"/>
  <c r="S1801" i="1"/>
  <c r="S1800" i="1"/>
  <c r="S1799" i="1"/>
  <c r="S1798" i="1"/>
  <c r="S1797" i="1"/>
  <c r="S1796" i="1"/>
  <c r="S1795" i="1"/>
  <c r="S1794" i="1"/>
  <c r="S1793" i="1"/>
  <c r="S1792" i="1"/>
  <c r="S1791" i="1"/>
  <c r="S1790" i="1"/>
  <c r="S1789" i="1"/>
  <c r="S1788" i="1"/>
  <c r="S1787" i="1"/>
  <c r="S1786" i="1"/>
  <c r="S1785" i="1"/>
  <c r="S1773" i="1"/>
  <c r="S1772" i="1"/>
  <c r="S1771" i="1"/>
  <c r="S1770" i="1"/>
  <c r="S1769" i="1"/>
  <c r="S1768" i="1"/>
  <c r="S1767" i="1"/>
  <c r="S1766" i="1"/>
  <c r="S1765" i="1"/>
  <c r="S1873" i="1"/>
  <c r="S1872" i="1"/>
  <c r="S1871" i="1"/>
  <c r="S1870" i="1"/>
  <c r="S1869" i="1"/>
  <c r="S1868" i="1"/>
  <c r="S1838" i="1"/>
  <c r="S1837" i="1"/>
  <c r="S1836" i="1"/>
  <c r="S1835" i="1"/>
  <c r="S1834" i="1"/>
  <c r="S1833" i="1"/>
  <c r="S1808" i="1"/>
  <c r="S1807" i="1"/>
  <c r="S1806" i="1"/>
  <c r="S1775" i="1"/>
  <c r="S1774" i="1"/>
  <c r="S1747" i="1"/>
  <c r="S1746" i="1"/>
  <c r="S1745" i="1"/>
  <c r="S1744" i="1"/>
  <c r="S1743" i="1"/>
  <c r="S1742" i="1"/>
  <c r="S1729" i="1"/>
  <c r="S1860" i="1"/>
  <c r="S1859" i="1"/>
  <c r="S1858" i="1"/>
  <c r="S1857" i="1"/>
  <c r="S1856" i="1"/>
  <c r="S1855" i="1"/>
  <c r="S1819" i="1"/>
  <c r="S1818" i="1"/>
  <c r="S1817" i="1"/>
  <c r="S1816" i="1"/>
  <c r="S1815" i="1"/>
  <c r="S1814" i="1"/>
  <c r="S1784" i="1"/>
  <c r="S1783" i="1"/>
  <c r="S1782" i="1"/>
  <c r="S1781" i="1"/>
  <c r="S1780" i="1"/>
  <c r="S1805" i="1"/>
  <c r="S1804" i="1"/>
  <c r="S1779" i="1"/>
  <c r="S1778" i="1"/>
  <c r="S1777" i="1"/>
  <c r="S1776" i="1"/>
  <c r="S1756" i="1"/>
  <c r="S1755" i="1"/>
  <c r="S1754" i="1"/>
  <c r="S1753" i="1"/>
  <c r="S1702" i="1"/>
  <c r="S1701" i="1"/>
  <c r="S1669" i="1"/>
  <c r="S1668" i="1"/>
  <c r="S1667" i="1"/>
  <c r="S1666" i="1"/>
  <c r="S1648" i="1"/>
  <c r="S1647" i="1"/>
  <c r="S1646" i="1"/>
  <c r="S1645" i="1"/>
  <c r="S1644" i="1"/>
  <c r="S1643" i="1"/>
  <c r="S1728" i="1"/>
  <c r="S1727" i="1"/>
  <c r="S1726" i="1"/>
  <c r="S1725" i="1"/>
  <c r="S1724" i="1"/>
  <c r="S1723" i="1"/>
  <c r="S1722" i="1"/>
  <c r="S1721" i="1"/>
  <c r="S1720" i="1"/>
  <c r="S1764" i="1"/>
  <c r="S1763" i="1"/>
  <c r="S1762" i="1"/>
  <c r="S1695" i="1"/>
  <c r="S1694" i="1"/>
  <c r="S1693" i="1"/>
  <c r="S1692" i="1"/>
  <c r="S1681" i="1"/>
  <c r="S1680" i="1"/>
  <c r="S1664" i="1"/>
  <c r="S1663" i="1"/>
  <c r="S1662" i="1"/>
  <c r="S1661" i="1"/>
  <c r="S1660" i="1"/>
  <c r="S1659" i="1"/>
  <c r="S1658" i="1"/>
  <c r="S1657" i="1"/>
  <c r="S1656" i="1"/>
  <c r="S1655" i="1"/>
  <c r="S1654" i="1"/>
  <c r="S1653" i="1"/>
  <c r="S1736" i="1"/>
  <c r="S1719" i="1"/>
  <c r="S1718" i="1"/>
  <c r="S1717" i="1"/>
  <c r="S1716" i="1"/>
  <c r="S1715" i="1"/>
  <c r="S1714" i="1"/>
  <c r="S1713" i="1"/>
  <c r="S1712" i="1"/>
  <c r="S1711" i="1"/>
  <c r="S1710" i="1"/>
  <c r="S1709" i="1"/>
  <c r="S1730" i="1"/>
  <c r="S1708" i="1"/>
  <c r="S1707" i="1"/>
  <c r="S1706" i="1"/>
  <c r="S1705" i="1"/>
  <c r="S1761" i="1"/>
  <c r="S1760" i="1"/>
  <c r="S1759" i="1"/>
  <c r="S1758" i="1"/>
  <c r="S1757" i="1"/>
  <c r="S1679" i="1"/>
  <c r="S1678" i="1"/>
  <c r="S2000" i="1"/>
  <c r="S1685" i="1"/>
  <c r="S1684" i="1"/>
  <c r="S2067" i="1"/>
  <c r="S2066" i="1"/>
  <c r="S2065" i="1"/>
  <c r="S1665" i="1"/>
  <c r="S1975" i="1"/>
  <c r="S1686" i="1"/>
  <c r="S2070" i="1"/>
  <c r="S2068" i="1"/>
  <c r="S1682" i="1"/>
  <c r="S1691" i="1"/>
  <c r="S1690" i="1"/>
  <c r="S1689" i="1"/>
  <c r="S1688" i="1"/>
  <c r="S1687" i="1"/>
  <c r="S2063" i="1"/>
  <c r="S2062" i="1"/>
  <c r="S2061" i="1"/>
  <c r="S2060" i="1"/>
  <c r="S2059" i="1"/>
  <c r="S2058" i="1"/>
  <c r="S1652" i="1"/>
  <c r="S1651" i="1"/>
  <c r="S1650" i="1"/>
  <c r="S1649" i="1"/>
  <c r="S1623" i="1"/>
  <c r="S1636" i="1"/>
  <c r="S1635" i="1"/>
  <c r="S1634" i="1"/>
  <c r="S1633" i="1"/>
  <c r="S1632" i="1"/>
  <c r="S1626" i="1"/>
  <c r="S1625" i="1"/>
  <c r="S1741" i="1"/>
  <c r="S1740" i="1"/>
  <c r="S1739" i="1"/>
  <c r="S1738" i="1"/>
  <c r="S1737" i="1"/>
  <c r="S1683" i="1"/>
  <c r="S1735" i="1"/>
  <c r="S1734" i="1"/>
  <c r="S1733" i="1"/>
  <c r="S1732" i="1"/>
  <c r="S1731" i="1"/>
  <c r="S1704" i="1"/>
  <c r="S1703" i="1"/>
  <c r="S1700" i="1"/>
  <c r="S1699" i="1"/>
  <c r="S1698" i="1"/>
  <c r="S1697" i="1"/>
  <c r="S1677" i="1"/>
  <c r="S1676" i="1"/>
  <c r="S1642" i="1"/>
  <c r="S1641" i="1"/>
  <c r="S1640" i="1"/>
  <c r="S1639" i="1"/>
  <c r="S1638" i="1"/>
  <c r="S1637" i="1"/>
  <c r="S1631" i="1"/>
  <c r="S1630" i="1"/>
  <c r="S1629" i="1"/>
  <c r="S1628" i="1"/>
  <c r="S1627" i="1"/>
  <c r="S1675" i="1"/>
  <c r="S1674" i="1"/>
  <c r="S1673" i="1"/>
  <c r="S1672" i="1"/>
  <c r="S1671" i="1"/>
  <c r="S1670" i="1"/>
  <c r="S1752" i="1"/>
  <c r="S1751" i="1"/>
  <c r="S1750" i="1"/>
  <c r="S1749" i="1"/>
  <c r="S1748" i="1"/>
  <c r="S1696" i="1"/>
  <c r="S1624" i="1"/>
  <c r="S2069" i="1"/>
  <c r="S1622" i="1"/>
  <c r="S1621" i="1"/>
  <c r="S1620" i="1"/>
  <c r="S1619" i="1"/>
  <c r="S1618" i="1"/>
  <c r="S1617" i="1"/>
  <c r="S1616" i="1"/>
  <c r="S1615" i="1"/>
  <c r="S1614" i="1"/>
  <c r="S1613" i="1"/>
  <c r="S1612" i="1"/>
  <c r="S1611" i="1"/>
  <c r="S1610" i="1"/>
  <c r="S1609" i="1"/>
  <c r="S1608" i="1"/>
  <c r="S1607" i="1"/>
  <c r="S1606" i="1"/>
  <c r="S1605" i="1"/>
  <c r="S1604" i="1"/>
  <c r="S1603" i="1"/>
  <c r="S1602" i="1"/>
  <c r="S1601" i="1"/>
  <c r="S1600" i="1"/>
  <c r="S1599" i="1"/>
  <c r="S1598" i="1"/>
  <c r="S1597" i="1"/>
  <c r="S1596" i="1"/>
  <c r="S1595" i="1"/>
  <c r="S1594" i="1"/>
  <c r="S1593" i="1"/>
  <c r="S1592" i="1"/>
  <c r="S1591" i="1"/>
  <c r="S1590" i="1"/>
  <c r="S1589" i="1"/>
  <c r="S1588" i="1"/>
  <c r="S1587" i="1"/>
  <c r="S1586" i="1"/>
  <c r="S1585" i="1"/>
  <c r="S1584" i="1"/>
  <c r="S1583" i="1"/>
  <c r="S1582" i="1"/>
  <c r="S1581" i="1"/>
  <c r="S1580" i="1"/>
  <c r="S1579" i="1"/>
  <c r="S1578" i="1"/>
  <c r="S1577" i="1"/>
  <c r="S1576" i="1"/>
  <c r="S1575" i="1"/>
  <c r="S1574" i="1"/>
  <c r="S1573" i="1"/>
  <c r="S1572" i="1"/>
  <c r="S1571" i="1"/>
  <c r="S1570" i="1"/>
  <c r="S1569" i="1"/>
  <c r="S1568" i="1"/>
  <c r="S1567" i="1"/>
  <c r="S1566" i="1"/>
  <c r="S1565" i="1"/>
  <c r="S1564" i="1"/>
  <c r="S1563" i="1"/>
  <c r="S1562" i="1"/>
  <c r="S1561" i="1"/>
  <c r="S1560" i="1"/>
  <c r="S1559" i="1"/>
  <c r="S1558" i="1"/>
  <c r="S1557" i="1"/>
  <c r="S1556" i="1"/>
  <c r="S1555" i="1"/>
  <c r="S1554" i="1"/>
  <c r="S1553" i="1"/>
  <c r="S1552" i="1"/>
  <c r="S1551" i="1"/>
  <c r="S1550" i="1"/>
  <c r="S1549" i="1"/>
  <c r="S1548" i="1"/>
  <c r="S1547" i="1"/>
  <c r="S1546" i="1"/>
  <c r="S1545" i="1"/>
  <c r="S1544" i="1"/>
  <c r="S1543" i="1"/>
  <c r="S1542" i="1"/>
  <c r="S1541" i="1"/>
  <c r="S1540" i="1"/>
  <c r="S1539" i="1"/>
  <c r="S1538" i="1"/>
  <c r="S1537" i="1"/>
  <c r="S1536" i="1"/>
  <c r="S1535" i="1"/>
  <c r="S1534" i="1"/>
  <c r="S1533" i="1"/>
  <c r="S1532" i="1"/>
  <c r="S1531" i="1"/>
  <c r="S1530" i="1"/>
  <c r="S1529" i="1"/>
  <c r="S1528" i="1"/>
  <c r="S1527" i="1"/>
  <c r="S1526" i="1"/>
  <c r="S1525" i="1"/>
  <c r="S1524" i="1"/>
  <c r="S1523" i="1"/>
  <c r="S1522" i="1"/>
  <c r="S1521" i="1"/>
  <c r="S1520" i="1"/>
  <c r="S1519" i="1"/>
  <c r="S1518" i="1"/>
  <c r="S1517" i="1"/>
  <c r="S1516" i="1"/>
  <c r="S1515" i="1"/>
  <c r="S1514" i="1"/>
  <c r="S1513" i="1"/>
  <c r="S1512" i="1"/>
  <c r="S1511" i="1"/>
  <c r="S1510" i="1"/>
  <c r="S1509" i="1"/>
  <c r="S1508" i="1"/>
  <c r="S1507" i="1"/>
  <c r="S1506" i="1"/>
  <c r="S1505" i="1"/>
  <c r="S1504" i="1"/>
  <c r="S1503" i="1"/>
  <c r="S1502" i="1"/>
  <c r="S1501" i="1"/>
  <c r="S1500" i="1"/>
  <c r="S1499" i="1"/>
  <c r="S1498" i="1"/>
  <c r="S1497" i="1"/>
  <c r="S1496" i="1"/>
  <c r="S1495" i="1"/>
  <c r="S1494" i="1"/>
  <c r="S1493" i="1"/>
  <c r="S1492" i="1"/>
  <c r="S1491" i="1"/>
  <c r="S1490" i="1"/>
  <c r="S1489" i="1"/>
  <c r="S1488" i="1"/>
  <c r="S1487" i="1"/>
  <c r="S1486" i="1"/>
  <c r="S1485" i="1"/>
  <c r="S1484" i="1"/>
  <c r="S1483" i="1"/>
  <c r="S1482" i="1"/>
  <c r="S1481" i="1"/>
  <c r="S1480" i="1"/>
  <c r="S1479" i="1"/>
  <c r="S1478" i="1"/>
  <c r="S1477" i="1"/>
  <c r="S1476" i="1"/>
  <c r="S1475" i="1"/>
  <c r="S1474" i="1"/>
  <c r="S1473" i="1"/>
  <c r="S1472" i="1"/>
  <c r="S1471" i="1"/>
  <c r="S1470" i="1"/>
  <c r="S1469" i="1"/>
  <c r="S1468" i="1"/>
  <c r="S1467" i="1"/>
  <c r="S1466" i="1"/>
  <c r="S1465" i="1"/>
  <c r="S1464" i="1"/>
  <c r="S1463" i="1"/>
  <c r="S1462" i="1"/>
  <c r="S1461" i="1"/>
  <c r="S1460" i="1"/>
  <c r="S1459" i="1"/>
  <c r="S1458" i="1"/>
  <c r="S1457" i="1"/>
  <c r="S1456" i="1"/>
  <c r="S1455" i="1"/>
  <c r="S1454" i="1"/>
  <c r="S1453" i="1"/>
  <c r="S1452" i="1"/>
  <c r="S1451" i="1"/>
  <c r="S1450" i="1"/>
  <c r="S1449" i="1"/>
  <c r="S1448" i="1"/>
  <c r="S1447" i="1"/>
  <c r="S1446" i="1"/>
  <c r="S1445" i="1"/>
  <c r="S1444" i="1"/>
  <c r="S1443" i="1"/>
  <c r="S1442" i="1"/>
  <c r="S1441" i="1"/>
  <c r="S1440" i="1"/>
  <c r="S1439" i="1"/>
  <c r="S1438" i="1"/>
  <c r="S1437" i="1"/>
  <c r="S1436" i="1"/>
  <c r="S1435" i="1"/>
  <c r="S1434" i="1"/>
  <c r="S1433" i="1"/>
  <c r="S1432" i="1"/>
  <c r="S1431" i="1"/>
  <c r="S1430" i="1"/>
  <c r="S1429" i="1"/>
  <c r="S1428" i="1"/>
  <c r="S1427" i="1"/>
  <c r="S1426" i="1"/>
  <c r="S1425" i="1"/>
  <c r="S1424" i="1"/>
  <c r="S1423" i="1"/>
  <c r="S1422" i="1"/>
  <c r="S1421" i="1"/>
  <c r="S1420" i="1"/>
  <c r="S1419" i="1"/>
  <c r="S1418" i="1"/>
  <c r="S1417" i="1"/>
  <c r="S1416" i="1"/>
  <c r="S1415" i="1"/>
  <c r="S1414" i="1"/>
  <c r="S1413" i="1"/>
  <c r="S1412" i="1"/>
  <c r="S1411" i="1"/>
  <c r="S1410" i="1"/>
  <c r="S1409" i="1"/>
  <c r="S1408" i="1"/>
  <c r="S1407" i="1"/>
  <c r="S1406" i="1"/>
  <c r="S1405" i="1"/>
  <c r="S1404" i="1"/>
  <c r="S1403" i="1"/>
  <c r="S1402" i="1"/>
  <c r="S1401" i="1"/>
  <c r="S1400" i="1"/>
  <c r="S1399" i="1"/>
  <c r="S1398" i="1"/>
  <c r="S1397" i="1"/>
  <c r="S1396" i="1"/>
  <c r="S1395" i="1"/>
  <c r="S1394" i="1"/>
  <c r="S1393" i="1"/>
  <c r="S1392" i="1"/>
  <c r="S1391" i="1"/>
  <c r="S1390" i="1"/>
  <c r="S1389" i="1"/>
  <c r="S1388" i="1"/>
  <c r="S1387" i="1"/>
  <c r="S1386" i="1"/>
  <c r="S1385" i="1"/>
  <c r="S1384" i="1"/>
  <c r="S1383" i="1"/>
  <c r="S1382" i="1"/>
  <c r="S1381" i="1"/>
  <c r="S1380" i="1"/>
  <c r="S1379" i="1"/>
  <c r="S1378" i="1"/>
  <c r="S1377" i="1"/>
  <c r="S1376" i="1"/>
  <c r="S1375" i="1"/>
  <c r="S1374" i="1"/>
  <c r="S1373" i="1"/>
  <c r="S1372" i="1"/>
  <c r="S1371" i="1"/>
  <c r="S1370" i="1"/>
  <c r="S1369" i="1"/>
  <c r="S1368" i="1"/>
  <c r="S1367" i="1"/>
  <c r="S1366" i="1"/>
  <c r="S1365" i="1"/>
  <c r="S1364" i="1"/>
  <c r="S1363" i="1"/>
  <c r="S1362" i="1"/>
  <c r="S1361" i="1"/>
  <c r="S1360" i="1"/>
  <c r="S1359" i="1"/>
  <c r="S1358" i="1"/>
  <c r="S1357" i="1"/>
  <c r="S1356" i="1"/>
  <c r="S1355" i="1"/>
  <c r="S1354" i="1"/>
  <c r="S1353" i="1"/>
  <c r="S1352" i="1"/>
  <c r="S1351" i="1"/>
  <c r="S1350" i="1"/>
  <c r="S1349" i="1"/>
  <c r="S1348" i="1"/>
  <c r="S1347" i="1"/>
  <c r="S1346" i="1"/>
  <c r="S1345" i="1"/>
  <c r="S1344" i="1"/>
  <c r="S1343" i="1"/>
  <c r="S1342" i="1"/>
  <c r="S1341" i="1"/>
  <c r="S1340" i="1"/>
  <c r="S1339" i="1"/>
  <c r="S1338" i="1"/>
  <c r="S1337" i="1"/>
  <c r="S1336" i="1"/>
  <c r="S1335" i="1"/>
  <c r="S1334" i="1"/>
  <c r="S1333" i="1"/>
  <c r="S1332" i="1"/>
  <c r="S1331" i="1"/>
  <c r="S1330" i="1"/>
  <c r="S1329" i="1"/>
  <c r="S1328" i="1"/>
  <c r="S1327" i="1"/>
  <c r="S1326" i="1"/>
  <c r="S1325" i="1"/>
  <c r="S1324" i="1"/>
  <c r="S1323" i="1"/>
  <c r="S1322" i="1"/>
  <c r="S1321" i="1"/>
  <c r="S1320" i="1"/>
  <c r="S1319" i="1"/>
  <c r="S1318" i="1"/>
  <c r="S1317" i="1"/>
  <c r="S1316" i="1"/>
  <c r="S1315" i="1"/>
  <c r="S1314" i="1"/>
  <c r="S1313" i="1"/>
  <c r="S1312" i="1"/>
  <c r="S1311" i="1"/>
  <c r="S1310" i="1"/>
  <c r="S1309" i="1"/>
  <c r="S1308" i="1"/>
  <c r="S1307" i="1"/>
  <c r="S1306" i="1"/>
  <c r="S1305" i="1"/>
  <c r="S1304" i="1"/>
  <c r="S1303" i="1"/>
  <c r="S1302" i="1"/>
  <c r="S1301" i="1"/>
  <c r="S1300" i="1"/>
  <c r="S1299" i="1"/>
  <c r="S1298" i="1"/>
  <c r="S1297" i="1"/>
  <c r="S1296" i="1"/>
  <c r="S1295" i="1"/>
  <c r="S1294" i="1"/>
  <c r="S1293" i="1"/>
  <c r="S1292" i="1"/>
  <c r="S1291" i="1"/>
  <c r="S1290" i="1"/>
  <c r="S1289" i="1"/>
  <c r="S1288" i="1"/>
  <c r="S1287" i="1"/>
  <c r="S1286" i="1"/>
  <c r="S1285" i="1"/>
  <c r="S1284" i="1"/>
  <c r="S1283" i="1"/>
  <c r="S1282" i="1"/>
  <c r="S1281" i="1"/>
  <c r="S1280" i="1"/>
  <c r="S1279" i="1"/>
  <c r="S1278" i="1"/>
  <c r="S1277" i="1"/>
  <c r="S1276" i="1"/>
  <c r="S1275" i="1"/>
  <c r="S1274" i="1"/>
  <c r="S1273" i="1"/>
  <c r="S1272" i="1"/>
  <c r="S1271" i="1"/>
  <c r="S1270" i="1"/>
  <c r="S1269" i="1"/>
  <c r="S1268" i="1"/>
  <c r="S1267" i="1"/>
  <c r="S1266" i="1"/>
  <c r="S1265" i="1"/>
  <c r="S1264" i="1"/>
  <c r="S1263" i="1"/>
  <c r="S1262" i="1"/>
  <c r="S1261" i="1"/>
  <c r="S1260" i="1"/>
  <c r="S1259" i="1"/>
  <c r="S1258" i="1"/>
  <c r="S1257" i="1"/>
  <c r="S1256" i="1"/>
  <c r="S1255" i="1"/>
  <c r="S1254" i="1"/>
  <c r="S1253" i="1"/>
  <c r="S1252" i="1"/>
  <c r="S1251" i="1"/>
  <c r="S1250" i="1"/>
  <c r="S1249" i="1"/>
  <c r="S1248" i="1"/>
  <c r="S1247" i="1"/>
  <c r="S1246" i="1"/>
  <c r="S1245" i="1"/>
  <c r="S1244" i="1"/>
  <c r="S1243" i="1"/>
  <c r="S1242" i="1"/>
  <c r="S1241" i="1"/>
  <c r="S1240" i="1"/>
  <c r="S1239" i="1"/>
  <c r="S1238" i="1"/>
  <c r="S1237" i="1"/>
  <c r="S1236" i="1"/>
  <c r="S1235" i="1"/>
  <c r="S1234" i="1"/>
  <c r="S1233" i="1"/>
  <c r="S1232" i="1"/>
  <c r="S1231" i="1"/>
  <c r="S1230" i="1"/>
  <c r="S1229" i="1"/>
  <c r="S1228" i="1"/>
  <c r="S1227" i="1"/>
  <c r="S1226" i="1"/>
  <c r="S1225" i="1"/>
  <c r="S1224" i="1"/>
  <c r="S1223" i="1"/>
  <c r="S1222" i="1"/>
  <c r="S1221" i="1"/>
  <c r="S1220" i="1"/>
  <c r="S1219" i="1"/>
  <c r="S1218" i="1"/>
  <c r="S1217" i="1"/>
  <c r="S1216" i="1"/>
  <c r="S1215" i="1"/>
  <c r="S1214" i="1"/>
  <c r="S1213" i="1"/>
  <c r="S1212" i="1"/>
  <c r="S1211" i="1"/>
  <c r="S1210" i="1"/>
  <c r="S1209" i="1"/>
  <c r="S1208" i="1"/>
  <c r="S1207" i="1"/>
  <c r="S1206" i="1"/>
  <c r="S1205" i="1"/>
  <c r="S1204" i="1"/>
  <c r="S1203" i="1"/>
  <c r="S1202" i="1"/>
  <c r="S1201" i="1"/>
  <c r="S1200" i="1"/>
  <c r="S1199" i="1"/>
  <c r="S1198" i="1"/>
  <c r="S1197" i="1"/>
  <c r="S1196" i="1"/>
  <c r="S1195" i="1"/>
  <c r="S1194" i="1"/>
  <c r="S1193" i="1"/>
  <c r="S1192" i="1"/>
  <c r="S1191" i="1"/>
  <c r="S1190" i="1"/>
  <c r="S1189" i="1"/>
  <c r="S1188" i="1"/>
  <c r="S1187" i="1"/>
  <c r="S1186" i="1"/>
  <c r="S1185" i="1"/>
  <c r="S1184" i="1"/>
  <c r="S1183" i="1"/>
  <c r="S1182" i="1"/>
  <c r="S1181" i="1"/>
  <c r="S1180" i="1"/>
  <c r="S1179" i="1"/>
  <c r="S1178" i="1"/>
  <c r="S1177" i="1"/>
  <c r="S1176" i="1"/>
  <c r="S1175" i="1"/>
  <c r="S1174" i="1"/>
  <c r="S1173" i="1"/>
  <c r="S1172" i="1"/>
  <c r="S1171" i="1"/>
  <c r="S1170" i="1"/>
  <c r="S1169" i="1"/>
  <c r="S1168" i="1"/>
  <c r="S1167" i="1"/>
  <c r="S1166" i="1"/>
  <c r="S1165" i="1"/>
  <c r="S1164" i="1"/>
  <c r="S1163" i="1"/>
  <c r="S1162" i="1"/>
  <c r="S1161" i="1"/>
  <c r="S1160" i="1"/>
  <c r="S1159" i="1"/>
  <c r="S1158" i="1"/>
  <c r="S1157" i="1"/>
  <c r="S1156" i="1"/>
  <c r="S1155" i="1"/>
  <c r="S1154" i="1"/>
  <c r="S1153" i="1"/>
  <c r="S1152" i="1"/>
  <c r="S1151" i="1"/>
  <c r="S1150" i="1"/>
  <c r="S1149" i="1"/>
  <c r="S1148" i="1"/>
  <c r="S1147" i="1"/>
  <c r="S1146" i="1"/>
  <c r="S1145" i="1"/>
  <c r="S1144" i="1"/>
  <c r="S1143" i="1"/>
  <c r="S1142" i="1"/>
  <c r="S1141" i="1"/>
  <c r="S1140" i="1"/>
  <c r="S1139" i="1"/>
  <c r="S1138" i="1"/>
  <c r="S1137" i="1"/>
  <c r="S1136" i="1"/>
  <c r="S1135" i="1"/>
  <c r="S1134" i="1"/>
  <c r="S1133" i="1"/>
  <c r="S1132" i="1"/>
  <c r="S1131" i="1"/>
  <c r="S1130" i="1"/>
  <c r="S1129" i="1"/>
  <c r="S1128" i="1"/>
  <c r="S1127" i="1"/>
  <c r="S1126" i="1"/>
  <c r="S1125" i="1"/>
  <c r="S1124" i="1"/>
  <c r="S1123" i="1"/>
  <c r="S1122" i="1"/>
  <c r="S1121" i="1"/>
  <c r="S1120" i="1"/>
  <c r="S1119" i="1"/>
  <c r="S1118" i="1"/>
  <c r="S1117" i="1"/>
  <c r="S1116" i="1"/>
  <c r="S1115" i="1"/>
  <c r="S1114" i="1"/>
  <c r="S1113" i="1"/>
  <c r="S1112" i="1"/>
  <c r="S1111" i="1"/>
  <c r="S1110" i="1"/>
  <c r="S1109" i="1"/>
  <c r="S1108" i="1"/>
  <c r="S1107" i="1"/>
  <c r="S1106" i="1"/>
  <c r="S1105" i="1"/>
  <c r="S1104" i="1"/>
  <c r="S1103" i="1"/>
  <c r="S1102" i="1"/>
  <c r="S1101" i="1"/>
  <c r="S1100" i="1"/>
  <c r="S1099" i="1"/>
  <c r="S1098" i="1"/>
  <c r="S1097" i="1"/>
  <c r="S1096" i="1"/>
  <c r="S1095" i="1"/>
  <c r="S1094" i="1"/>
  <c r="S1093" i="1"/>
  <c r="S1092" i="1"/>
  <c r="S1091" i="1"/>
  <c r="S1090" i="1"/>
  <c r="S1089" i="1"/>
  <c r="S1088" i="1"/>
  <c r="S1087" i="1"/>
  <c r="S1086" i="1"/>
  <c r="S1085" i="1"/>
  <c r="S1084" i="1"/>
  <c r="S1083" i="1"/>
  <c r="S1082" i="1"/>
  <c r="S1081" i="1"/>
  <c r="S1080" i="1"/>
  <c r="S1079" i="1"/>
  <c r="S1078" i="1"/>
  <c r="S1077" i="1"/>
  <c r="S1076" i="1"/>
  <c r="S1075" i="1"/>
  <c r="S1074" i="1"/>
  <c r="S1073" i="1"/>
  <c r="S1072" i="1"/>
  <c r="S1071" i="1"/>
  <c r="S1070" i="1"/>
  <c r="S1069" i="1"/>
  <c r="S1068" i="1"/>
  <c r="S1067" i="1"/>
  <c r="S1066" i="1"/>
  <c r="S1065" i="1"/>
  <c r="S1064" i="1"/>
  <c r="S1063" i="1"/>
  <c r="S1062" i="1"/>
  <c r="S1061" i="1"/>
  <c r="S1060" i="1"/>
  <c r="S1059" i="1"/>
  <c r="S1058" i="1"/>
  <c r="S1057" i="1"/>
  <c r="S1056" i="1"/>
  <c r="S1055" i="1"/>
  <c r="S1054" i="1"/>
  <c r="S1053" i="1"/>
  <c r="S1052" i="1"/>
  <c r="S1051" i="1"/>
  <c r="S1050" i="1"/>
  <c r="S1049" i="1"/>
  <c r="S1048" i="1"/>
  <c r="S1047" i="1"/>
  <c r="S1046" i="1"/>
  <c r="S1045" i="1"/>
  <c r="S1044" i="1"/>
  <c r="S1043" i="1"/>
  <c r="S1042" i="1"/>
  <c r="S1041" i="1"/>
  <c r="S1040" i="1"/>
  <c r="S1039" i="1"/>
  <c r="S1038" i="1"/>
  <c r="S1037" i="1"/>
  <c r="S1036" i="1"/>
  <c r="S1035" i="1"/>
  <c r="S1034" i="1"/>
  <c r="S1033" i="1"/>
  <c r="S1032" i="1"/>
  <c r="S1031" i="1"/>
  <c r="S1030" i="1"/>
  <c r="S1029" i="1"/>
  <c r="S1028" i="1"/>
  <c r="S1027" i="1"/>
  <c r="S1026" i="1"/>
  <c r="S1025" i="1"/>
  <c r="S1024" i="1"/>
  <c r="S1023" i="1"/>
  <c r="S1022" i="1"/>
  <c r="S1021" i="1"/>
  <c r="S1020" i="1"/>
  <c r="S1019" i="1"/>
  <c r="S1018" i="1"/>
  <c r="S1017" i="1"/>
  <c r="S1016" i="1"/>
  <c r="S1015" i="1"/>
  <c r="S1014" i="1"/>
  <c r="S1013" i="1"/>
  <c r="S1012" i="1"/>
  <c r="S1011" i="1"/>
  <c r="S1010" i="1"/>
  <c r="S1009" i="1"/>
  <c r="S1008" i="1"/>
  <c r="S1007" i="1"/>
  <c r="S1006" i="1"/>
  <c r="S1005" i="1"/>
  <c r="S1004" i="1"/>
  <c r="S1003" i="1"/>
  <c r="S1002" i="1"/>
  <c r="S1001" i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B4998" i="2"/>
  <c r="B4997" i="2"/>
  <c r="B4996" i="2"/>
  <c r="B4995" i="2"/>
  <c r="B4994" i="2"/>
  <c r="B4993" i="2"/>
  <c r="B4992" i="2"/>
  <c r="B4991" i="2"/>
  <c r="B4990" i="2"/>
  <c r="B4989" i="2"/>
  <c r="B4988" i="2"/>
  <c r="B4987" i="2"/>
  <c r="B4986" i="2"/>
  <c r="B4985" i="2"/>
  <c r="B4984" i="2"/>
  <c r="B4983" i="2"/>
  <c r="B4982" i="2"/>
  <c r="B4981" i="2"/>
  <c r="B4980" i="2"/>
  <c r="B4979" i="2"/>
  <c r="B4978" i="2"/>
  <c r="B4977" i="2"/>
  <c r="B4976" i="2"/>
  <c r="B4975" i="2"/>
  <c r="B4974" i="2"/>
  <c r="B4973" i="2"/>
  <c r="B4972" i="2"/>
  <c r="B4971" i="2"/>
  <c r="B4970" i="2"/>
  <c r="B4969" i="2"/>
  <c r="B4968" i="2"/>
  <c r="B4967" i="2"/>
  <c r="B4966" i="2"/>
  <c r="B4965" i="2"/>
  <c r="B4964" i="2"/>
  <c r="B4963" i="2"/>
  <c r="B4962" i="2"/>
  <c r="B4961" i="2"/>
  <c r="B4960" i="2"/>
  <c r="B4959" i="2"/>
  <c r="B4958" i="2"/>
  <c r="B4957" i="2"/>
  <c r="B4956" i="2"/>
  <c r="B4955" i="2"/>
  <c r="B4954" i="2"/>
  <c r="B4953" i="2"/>
  <c r="B4952" i="2"/>
  <c r="B4951" i="2"/>
  <c r="B4950" i="2"/>
  <c r="B4949" i="2"/>
  <c r="B4948" i="2"/>
  <c r="B4947" i="2"/>
  <c r="B4946" i="2"/>
  <c r="B4945" i="2"/>
  <c r="B4944" i="2"/>
  <c r="B4943" i="2"/>
  <c r="B4942" i="2"/>
  <c r="B4941" i="2"/>
  <c r="B4940" i="2"/>
  <c r="B4939" i="2"/>
  <c r="B4938" i="2"/>
  <c r="B4937" i="2"/>
  <c r="B4936" i="2"/>
  <c r="B4935" i="2"/>
  <c r="B4934" i="2"/>
  <c r="B4933" i="2"/>
  <c r="B4932" i="2"/>
  <c r="B4931" i="2"/>
  <c r="B4930" i="2"/>
  <c r="B4929" i="2"/>
  <c r="B4928" i="2"/>
  <c r="B4927" i="2"/>
  <c r="B4926" i="2"/>
  <c r="B4925" i="2"/>
  <c r="B4924" i="2"/>
  <c r="B4923" i="2"/>
  <c r="B4922" i="2"/>
  <c r="B4921" i="2"/>
  <c r="B4920" i="2"/>
  <c r="B4919" i="2"/>
  <c r="B4918" i="2"/>
  <c r="B4917" i="2"/>
  <c r="B4916" i="2"/>
  <c r="B4915" i="2"/>
  <c r="B4914" i="2"/>
  <c r="B4913" i="2"/>
  <c r="B4912" i="2"/>
  <c r="B4911" i="2"/>
  <c r="B4910" i="2"/>
  <c r="B4909" i="2"/>
  <c r="B4908" i="2"/>
  <c r="B4907" i="2"/>
  <c r="B4906" i="2"/>
  <c r="B4905" i="2"/>
  <c r="B4904" i="2"/>
  <c r="B4903" i="2"/>
  <c r="B4902" i="2"/>
  <c r="B4901" i="2"/>
  <c r="B4900" i="2"/>
  <c r="B4899" i="2"/>
  <c r="B4898" i="2"/>
  <c r="B4897" i="2"/>
  <c r="B4896" i="2"/>
  <c r="B4895" i="2"/>
  <c r="B4894" i="2"/>
  <c r="B4893" i="2"/>
  <c r="B4892" i="2"/>
  <c r="B4891" i="2"/>
  <c r="B4890" i="2"/>
  <c r="B4889" i="2"/>
  <c r="B4888" i="2"/>
  <c r="B4887" i="2"/>
  <c r="B4886" i="2"/>
  <c r="B4885" i="2"/>
  <c r="B4884" i="2"/>
  <c r="B4883" i="2"/>
  <c r="B4882" i="2"/>
  <c r="B4881" i="2"/>
  <c r="B4880" i="2"/>
  <c r="B4879" i="2"/>
  <c r="B4878" i="2"/>
  <c r="B4877" i="2"/>
  <c r="B4876" i="2"/>
  <c r="B4875" i="2"/>
  <c r="B4874" i="2"/>
  <c r="B4873" i="2"/>
  <c r="B4872" i="2"/>
  <c r="B4871" i="2"/>
  <c r="B4870" i="2"/>
  <c r="B4869" i="2"/>
  <c r="B4868" i="2"/>
  <c r="B4867" i="2"/>
  <c r="B4866" i="2"/>
  <c r="B4865" i="2"/>
  <c r="B4864" i="2"/>
  <c r="B4863" i="2"/>
  <c r="B4862" i="2"/>
  <c r="B4861" i="2"/>
  <c r="B4860" i="2"/>
  <c r="B4859" i="2"/>
  <c r="B4858" i="2"/>
  <c r="B4857" i="2"/>
  <c r="B4856" i="2"/>
  <c r="B4855" i="2"/>
  <c r="B4854" i="2"/>
  <c r="B4853" i="2"/>
  <c r="B4852" i="2"/>
  <c r="B4851" i="2"/>
  <c r="B4850" i="2"/>
  <c r="B4849" i="2"/>
  <c r="B4848" i="2"/>
  <c r="B4847" i="2"/>
  <c r="B4846" i="2"/>
  <c r="B4845" i="2"/>
  <c r="B4844" i="2"/>
  <c r="B4843" i="2"/>
  <c r="B4842" i="2"/>
  <c r="B4841" i="2"/>
  <c r="B4840" i="2"/>
  <c r="B4839" i="2"/>
  <c r="B4838" i="2"/>
  <c r="B4837" i="2"/>
  <c r="B4836" i="2"/>
  <c r="B4835" i="2"/>
  <c r="B4834" i="2"/>
  <c r="B4833" i="2"/>
  <c r="B4832" i="2"/>
  <c r="B4831" i="2"/>
  <c r="B4830" i="2"/>
  <c r="B4829" i="2"/>
  <c r="B4828" i="2"/>
  <c r="B4827" i="2"/>
  <c r="B4826" i="2"/>
  <c r="B4825" i="2"/>
  <c r="B4824" i="2"/>
  <c r="B4823" i="2"/>
  <c r="B4822" i="2"/>
  <c r="B4821" i="2"/>
  <c r="B4820" i="2"/>
  <c r="B4819" i="2"/>
  <c r="B4818" i="2"/>
  <c r="B4817" i="2"/>
  <c r="B4816" i="2"/>
  <c r="B4815" i="2"/>
  <c r="B4814" i="2"/>
  <c r="B4813" i="2"/>
  <c r="B4812" i="2"/>
  <c r="B4811" i="2"/>
  <c r="B4810" i="2"/>
  <c r="B4809" i="2"/>
  <c r="B4808" i="2"/>
  <c r="B4807" i="2"/>
  <c r="B4806" i="2"/>
  <c r="B4805" i="2"/>
  <c r="B4804" i="2"/>
  <c r="B4803" i="2"/>
  <c r="B4802" i="2"/>
  <c r="B4801" i="2"/>
  <c r="B4800" i="2"/>
  <c r="B4799" i="2"/>
  <c r="B4798" i="2"/>
  <c r="B4797" i="2"/>
  <c r="B4796" i="2"/>
  <c r="B4795" i="2"/>
  <c r="B4794" i="2"/>
  <c r="B4793" i="2"/>
  <c r="B4792" i="2"/>
  <c r="B4791" i="2"/>
  <c r="B4790" i="2"/>
  <c r="B4789" i="2"/>
  <c r="B4788" i="2"/>
  <c r="B4787" i="2"/>
  <c r="B4786" i="2"/>
  <c r="B4785" i="2"/>
  <c r="B4784" i="2"/>
  <c r="B4783" i="2"/>
  <c r="B4782" i="2"/>
  <c r="B4781" i="2"/>
  <c r="B4780" i="2"/>
  <c r="B4779" i="2"/>
  <c r="B4778" i="2"/>
  <c r="B4777" i="2"/>
  <c r="B4776" i="2"/>
  <c r="B4775" i="2"/>
  <c r="B4774" i="2"/>
  <c r="B4773" i="2"/>
  <c r="B4772" i="2"/>
  <c r="B4771" i="2"/>
  <c r="B4770" i="2"/>
  <c r="B4769" i="2"/>
  <c r="B4768" i="2"/>
  <c r="B4767" i="2"/>
  <c r="B4766" i="2"/>
  <c r="B4765" i="2"/>
  <c r="B4764" i="2"/>
  <c r="B4763" i="2"/>
  <c r="B4762" i="2"/>
  <c r="B4761" i="2"/>
  <c r="B4760" i="2"/>
  <c r="B4759" i="2"/>
  <c r="B4758" i="2"/>
  <c r="B4757" i="2"/>
  <c r="B4756" i="2"/>
  <c r="B4755" i="2"/>
  <c r="B4754" i="2"/>
  <c r="B4753" i="2"/>
  <c r="B4752" i="2"/>
  <c r="B4751" i="2"/>
  <c r="B4750" i="2"/>
  <c r="B4749" i="2"/>
  <c r="B4748" i="2"/>
  <c r="B4747" i="2"/>
  <c r="B4746" i="2"/>
  <c r="B4745" i="2"/>
  <c r="B4744" i="2"/>
  <c r="B4743" i="2"/>
  <c r="B4742" i="2"/>
  <c r="B4741" i="2"/>
  <c r="B4740" i="2"/>
  <c r="B4739" i="2"/>
  <c r="B4738" i="2"/>
  <c r="B4737" i="2"/>
  <c r="B4736" i="2"/>
  <c r="B4735" i="2"/>
  <c r="B4734" i="2"/>
  <c r="B4733" i="2"/>
  <c r="B4732" i="2"/>
  <c r="B4731" i="2"/>
  <c r="B4730" i="2"/>
  <c r="B4729" i="2"/>
  <c r="B4728" i="2"/>
  <c r="B4727" i="2"/>
  <c r="B4726" i="2"/>
  <c r="B4725" i="2"/>
  <c r="B4724" i="2"/>
  <c r="B4723" i="2"/>
  <c r="B4722" i="2"/>
  <c r="B4721" i="2"/>
  <c r="B4720" i="2"/>
  <c r="B4719" i="2"/>
  <c r="B4718" i="2"/>
  <c r="B4717" i="2"/>
  <c r="B4716" i="2"/>
  <c r="B4715" i="2"/>
  <c r="B4714" i="2"/>
  <c r="B4713" i="2"/>
  <c r="B4712" i="2"/>
  <c r="B4711" i="2"/>
  <c r="B4710" i="2"/>
  <c r="B4709" i="2"/>
  <c r="B4708" i="2"/>
  <c r="B4707" i="2"/>
  <c r="B4706" i="2"/>
  <c r="B4705" i="2"/>
  <c r="B4704" i="2"/>
  <c r="B4703" i="2"/>
  <c r="B4702" i="2"/>
  <c r="B4701" i="2"/>
  <c r="B4700" i="2"/>
  <c r="B4699" i="2"/>
  <c r="B4698" i="2"/>
  <c r="B4697" i="2"/>
  <c r="B4696" i="2"/>
  <c r="B4695" i="2"/>
  <c r="B4694" i="2"/>
  <c r="B4693" i="2"/>
  <c r="B4692" i="2"/>
  <c r="B4691" i="2"/>
  <c r="B4690" i="2"/>
  <c r="B4689" i="2"/>
  <c r="B4688" i="2"/>
  <c r="B4687" i="2"/>
  <c r="B4686" i="2"/>
  <c r="B4685" i="2"/>
  <c r="B4684" i="2"/>
  <c r="B4683" i="2"/>
  <c r="B4682" i="2"/>
  <c r="B4681" i="2"/>
  <c r="B4680" i="2"/>
  <c r="B4679" i="2"/>
  <c r="B4678" i="2"/>
  <c r="B4677" i="2"/>
  <c r="B4676" i="2"/>
  <c r="B4675" i="2"/>
  <c r="B4674" i="2"/>
  <c r="B4673" i="2"/>
  <c r="B4672" i="2"/>
  <c r="B4671" i="2"/>
  <c r="B4670" i="2"/>
  <c r="B4669" i="2"/>
  <c r="B4668" i="2"/>
  <c r="B4667" i="2"/>
  <c r="B4666" i="2"/>
  <c r="B4665" i="2"/>
  <c r="B4664" i="2"/>
  <c r="B4663" i="2"/>
  <c r="B4662" i="2"/>
  <c r="B4661" i="2"/>
  <c r="B4660" i="2"/>
  <c r="B4659" i="2"/>
  <c r="B4658" i="2"/>
  <c r="B4657" i="2"/>
  <c r="B4656" i="2"/>
  <c r="B4655" i="2"/>
  <c r="B4654" i="2"/>
  <c r="B4653" i="2"/>
  <c r="B4652" i="2"/>
  <c r="B4651" i="2"/>
  <c r="B4650" i="2"/>
  <c r="B4649" i="2"/>
  <c r="B4648" i="2"/>
  <c r="B4647" i="2"/>
  <c r="B4646" i="2"/>
  <c r="B4645" i="2"/>
  <c r="B4644" i="2"/>
  <c r="B4643" i="2"/>
  <c r="B4642" i="2"/>
  <c r="B4641" i="2"/>
  <c r="B4640" i="2"/>
  <c r="B4639" i="2"/>
  <c r="B4638" i="2"/>
  <c r="B4637" i="2"/>
  <c r="B4636" i="2"/>
  <c r="B4635" i="2"/>
  <c r="B4634" i="2"/>
  <c r="B4633" i="2"/>
  <c r="B4632" i="2"/>
  <c r="B4631" i="2"/>
  <c r="B4630" i="2"/>
  <c r="B4629" i="2"/>
  <c r="B4628" i="2"/>
  <c r="B4627" i="2"/>
  <c r="B4626" i="2"/>
  <c r="B4625" i="2"/>
  <c r="B4624" i="2"/>
  <c r="B4623" i="2"/>
  <c r="B4622" i="2"/>
  <c r="B4621" i="2"/>
  <c r="B4620" i="2"/>
  <c r="B4619" i="2"/>
  <c r="B4618" i="2"/>
  <c r="B4617" i="2"/>
  <c r="B4616" i="2"/>
  <c r="B4615" i="2"/>
  <c r="B4614" i="2"/>
  <c r="B4613" i="2"/>
  <c r="B4612" i="2"/>
  <c r="B4611" i="2"/>
  <c r="B4610" i="2"/>
  <c r="B4609" i="2"/>
  <c r="B4608" i="2"/>
  <c r="B4607" i="2"/>
  <c r="B4606" i="2"/>
  <c r="B4605" i="2"/>
  <c r="B4604" i="2"/>
  <c r="B4603" i="2"/>
  <c r="B4602" i="2"/>
  <c r="B4601" i="2"/>
  <c r="B4600" i="2"/>
  <c r="B4599" i="2"/>
  <c r="B4598" i="2"/>
  <c r="B4597" i="2"/>
  <c r="B4596" i="2"/>
  <c r="B4595" i="2"/>
  <c r="B4594" i="2"/>
  <c r="B4593" i="2"/>
  <c r="B4592" i="2"/>
  <c r="B4591" i="2"/>
  <c r="B4590" i="2"/>
  <c r="B4589" i="2"/>
  <c r="B4588" i="2"/>
  <c r="B4587" i="2"/>
  <c r="B4586" i="2"/>
  <c r="B4585" i="2"/>
  <c r="B4584" i="2"/>
  <c r="B4583" i="2"/>
  <c r="B4582" i="2"/>
  <c r="B4581" i="2"/>
  <c r="B4580" i="2"/>
  <c r="B4579" i="2"/>
  <c r="B4578" i="2"/>
  <c r="B4577" i="2"/>
  <c r="B4576" i="2"/>
  <c r="B4575" i="2"/>
  <c r="B4574" i="2"/>
  <c r="B4573" i="2"/>
  <c r="B4572" i="2"/>
  <c r="B4571" i="2"/>
  <c r="B4570" i="2"/>
  <c r="B4569" i="2"/>
  <c r="B4568" i="2"/>
  <c r="B4567" i="2"/>
  <c r="B4566" i="2"/>
  <c r="B4565" i="2"/>
  <c r="B4564" i="2"/>
  <c r="B4563" i="2"/>
  <c r="B4562" i="2"/>
  <c r="B4561" i="2"/>
  <c r="B4560" i="2"/>
  <c r="B4559" i="2"/>
  <c r="B4558" i="2"/>
  <c r="B4557" i="2"/>
  <c r="B4556" i="2"/>
  <c r="B4555" i="2"/>
  <c r="B4554" i="2"/>
  <c r="B4553" i="2"/>
  <c r="B4552" i="2"/>
  <c r="B4551" i="2"/>
  <c r="B4550" i="2"/>
  <c r="B4549" i="2"/>
  <c r="B4548" i="2"/>
  <c r="B4547" i="2"/>
  <c r="B4546" i="2"/>
  <c r="B4545" i="2"/>
  <c r="B4544" i="2"/>
  <c r="B4543" i="2"/>
  <c r="B4542" i="2"/>
  <c r="B4541" i="2"/>
  <c r="B4540" i="2"/>
  <c r="B4539" i="2"/>
  <c r="B4538" i="2"/>
  <c r="B4537" i="2"/>
  <c r="B4536" i="2"/>
  <c r="B4535" i="2"/>
  <c r="B4534" i="2"/>
  <c r="B4533" i="2"/>
  <c r="B4532" i="2"/>
  <c r="B4531" i="2"/>
  <c r="B4530" i="2"/>
  <c r="B4529" i="2"/>
  <c r="B4528" i="2"/>
  <c r="B4527" i="2"/>
  <c r="B4526" i="2"/>
  <c r="B4525" i="2"/>
  <c r="B4524" i="2"/>
  <c r="B4523" i="2"/>
  <c r="B4522" i="2"/>
  <c r="B4521" i="2"/>
  <c r="B4520" i="2"/>
  <c r="B4519" i="2"/>
  <c r="B4518" i="2"/>
  <c r="B4517" i="2"/>
  <c r="B4516" i="2"/>
  <c r="B4515" i="2"/>
  <c r="B4514" i="2"/>
  <c r="B4513" i="2"/>
  <c r="B4512" i="2"/>
  <c r="B4511" i="2"/>
  <c r="B4510" i="2"/>
  <c r="B4509" i="2"/>
  <c r="B4508" i="2"/>
  <c r="B4507" i="2"/>
  <c r="B4506" i="2"/>
  <c r="B4505" i="2"/>
  <c r="B4504" i="2"/>
  <c r="B4503" i="2"/>
  <c r="B4502" i="2"/>
  <c r="B4501" i="2"/>
  <c r="B4500" i="2"/>
  <c r="B4499" i="2"/>
  <c r="B4498" i="2"/>
  <c r="B4497" i="2"/>
  <c r="B4496" i="2"/>
  <c r="B4495" i="2"/>
  <c r="B4494" i="2"/>
  <c r="B4493" i="2"/>
  <c r="B4492" i="2"/>
  <c r="B4491" i="2"/>
  <c r="B4490" i="2"/>
  <c r="B4489" i="2"/>
  <c r="B4488" i="2"/>
  <c r="B4487" i="2"/>
  <c r="B4486" i="2"/>
  <c r="B4485" i="2"/>
  <c r="B4484" i="2"/>
  <c r="B4483" i="2"/>
  <c r="B4482" i="2"/>
  <c r="B4481" i="2"/>
  <c r="B4480" i="2"/>
  <c r="B4479" i="2"/>
  <c r="B4478" i="2"/>
  <c r="B4477" i="2"/>
  <c r="B4476" i="2"/>
  <c r="B4475" i="2"/>
  <c r="B4474" i="2"/>
  <c r="B4473" i="2"/>
  <c r="B4472" i="2"/>
  <c r="B4471" i="2"/>
  <c r="B4470" i="2"/>
  <c r="B4469" i="2"/>
  <c r="B4468" i="2"/>
  <c r="B4467" i="2"/>
  <c r="B4466" i="2"/>
  <c r="B4465" i="2"/>
  <c r="B4464" i="2"/>
  <c r="B4463" i="2"/>
  <c r="B4462" i="2"/>
  <c r="B4461" i="2"/>
  <c r="B4460" i="2"/>
  <c r="B4459" i="2"/>
  <c r="B4458" i="2"/>
  <c r="B4457" i="2"/>
  <c r="B4456" i="2"/>
  <c r="B4455" i="2"/>
  <c r="B4454" i="2"/>
  <c r="B4453" i="2"/>
  <c r="B4452" i="2"/>
  <c r="B4451" i="2"/>
  <c r="B4450" i="2"/>
  <c r="B4449" i="2"/>
  <c r="B4448" i="2"/>
  <c r="B4447" i="2"/>
  <c r="B4446" i="2"/>
  <c r="B4445" i="2"/>
  <c r="B4444" i="2"/>
  <c r="B4443" i="2"/>
  <c r="B4442" i="2"/>
  <c r="B4441" i="2"/>
  <c r="B4440" i="2"/>
  <c r="B4439" i="2"/>
  <c r="B4438" i="2"/>
  <c r="B4437" i="2"/>
  <c r="B4436" i="2"/>
  <c r="B4435" i="2"/>
  <c r="B4434" i="2"/>
  <c r="B4433" i="2"/>
  <c r="B4432" i="2"/>
  <c r="B4431" i="2"/>
  <c r="B4430" i="2"/>
  <c r="B4429" i="2"/>
  <c r="B4428" i="2"/>
  <c r="B4427" i="2"/>
  <c r="B4426" i="2"/>
  <c r="B4425" i="2"/>
  <c r="B4424" i="2"/>
  <c r="B4423" i="2"/>
  <c r="B4422" i="2"/>
  <c r="B4421" i="2"/>
  <c r="B4420" i="2"/>
  <c r="B4419" i="2"/>
  <c r="B4418" i="2"/>
  <c r="B4417" i="2"/>
  <c r="B4416" i="2"/>
  <c r="B4415" i="2"/>
  <c r="B4414" i="2"/>
  <c r="B4413" i="2"/>
  <c r="B4412" i="2"/>
  <c r="B4411" i="2"/>
  <c r="B4410" i="2"/>
  <c r="B4409" i="2"/>
  <c r="B4408" i="2"/>
  <c r="B4407" i="2"/>
  <c r="B4406" i="2"/>
  <c r="B4405" i="2"/>
  <c r="B4404" i="2"/>
  <c r="B4403" i="2"/>
  <c r="B4402" i="2"/>
  <c r="B4401" i="2"/>
  <c r="B4400" i="2"/>
  <c r="B4399" i="2"/>
  <c r="B4398" i="2"/>
  <c r="B4397" i="2"/>
  <c r="B4396" i="2"/>
  <c r="B4395" i="2"/>
  <c r="B4394" i="2"/>
  <c r="B4393" i="2"/>
  <c r="B4392" i="2"/>
  <c r="B4391" i="2"/>
  <c r="B4390" i="2"/>
  <c r="B4389" i="2"/>
  <c r="B4388" i="2"/>
  <c r="B4387" i="2"/>
  <c r="B4386" i="2"/>
  <c r="B4385" i="2"/>
  <c r="B4384" i="2"/>
  <c r="B4383" i="2"/>
  <c r="B4382" i="2"/>
  <c r="B4381" i="2"/>
  <c r="B4380" i="2"/>
  <c r="B4379" i="2"/>
  <c r="B4378" i="2"/>
  <c r="B4377" i="2"/>
  <c r="B4376" i="2"/>
  <c r="B4375" i="2"/>
  <c r="B4374" i="2"/>
  <c r="B4373" i="2"/>
  <c r="B4372" i="2"/>
  <c r="B4371" i="2"/>
  <c r="B4370" i="2"/>
  <c r="B4369" i="2"/>
  <c r="B4368" i="2"/>
  <c r="B4367" i="2"/>
  <c r="B4366" i="2"/>
  <c r="B4365" i="2"/>
  <c r="B4364" i="2"/>
  <c r="B4363" i="2"/>
  <c r="B4362" i="2"/>
  <c r="B4361" i="2"/>
  <c r="B4360" i="2"/>
  <c r="B4359" i="2"/>
  <c r="B4358" i="2"/>
  <c r="B4357" i="2"/>
  <c r="B4356" i="2"/>
  <c r="B4355" i="2"/>
  <c r="B4354" i="2"/>
  <c r="B4353" i="2"/>
  <c r="B4352" i="2"/>
  <c r="B4351" i="2"/>
  <c r="B4350" i="2"/>
  <c r="B4349" i="2"/>
  <c r="B4348" i="2"/>
  <c r="B4347" i="2"/>
  <c r="B4346" i="2"/>
  <c r="B4345" i="2"/>
  <c r="B4344" i="2"/>
  <c r="B4343" i="2"/>
  <c r="B4342" i="2"/>
  <c r="B4341" i="2"/>
  <c r="B4340" i="2"/>
  <c r="B4339" i="2"/>
  <c r="B4338" i="2"/>
  <c r="B4337" i="2"/>
  <c r="B4336" i="2"/>
  <c r="B4335" i="2"/>
  <c r="B4334" i="2"/>
  <c r="B4333" i="2"/>
  <c r="B4332" i="2"/>
  <c r="B4331" i="2"/>
  <c r="B4330" i="2"/>
  <c r="B4329" i="2"/>
  <c r="B4328" i="2"/>
  <c r="B4327" i="2"/>
  <c r="B4326" i="2"/>
  <c r="B4325" i="2"/>
  <c r="B4324" i="2"/>
  <c r="B4323" i="2"/>
  <c r="B4322" i="2"/>
  <c r="B4321" i="2"/>
  <c r="B4320" i="2"/>
  <c r="B4319" i="2"/>
  <c r="B4318" i="2"/>
  <c r="B4317" i="2"/>
  <c r="B4316" i="2"/>
  <c r="B4315" i="2"/>
  <c r="B4314" i="2"/>
  <c r="B4313" i="2"/>
  <c r="B4312" i="2"/>
  <c r="B4311" i="2"/>
  <c r="B4310" i="2"/>
  <c r="B4309" i="2"/>
  <c r="B4308" i="2"/>
  <c r="B4307" i="2"/>
  <c r="B4306" i="2"/>
  <c r="B4305" i="2"/>
  <c r="B4304" i="2"/>
  <c r="B4303" i="2"/>
  <c r="B4302" i="2"/>
  <c r="B4301" i="2"/>
  <c r="B4300" i="2"/>
  <c r="B4299" i="2"/>
  <c r="B4298" i="2"/>
  <c r="B4297" i="2"/>
  <c r="B4296" i="2"/>
  <c r="B4295" i="2"/>
  <c r="B4294" i="2"/>
  <c r="B4293" i="2"/>
  <c r="B4292" i="2"/>
  <c r="B4291" i="2"/>
  <c r="B4290" i="2"/>
  <c r="B4289" i="2"/>
  <c r="B4288" i="2"/>
  <c r="B4287" i="2"/>
  <c r="B4286" i="2"/>
  <c r="B4285" i="2"/>
  <c r="B4284" i="2"/>
  <c r="B4283" i="2"/>
  <c r="B4282" i="2"/>
  <c r="B4281" i="2"/>
  <c r="B4280" i="2"/>
  <c r="B4279" i="2"/>
  <c r="B4278" i="2"/>
  <c r="B4277" i="2"/>
  <c r="B4276" i="2"/>
  <c r="B4275" i="2"/>
  <c r="B4274" i="2"/>
  <c r="B4273" i="2"/>
  <c r="B4272" i="2"/>
  <c r="B4271" i="2"/>
  <c r="B4270" i="2"/>
  <c r="B4269" i="2"/>
  <c r="B4268" i="2"/>
  <c r="B4267" i="2"/>
  <c r="B4266" i="2"/>
  <c r="B4265" i="2"/>
  <c r="B4264" i="2"/>
  <c r="B4263" i="2"/>
  <c r="B4262" i="2"/>
  <c r="B4261" i="2"/>
  <c r="B4260" i="2"/>
  <c r="B4259" i="2"/>
  <c r="B4258" i="2"/>
  <c r="B4257" i="2"/>
  <c r="B4256" i="2"/>
  <c r="B4255" i="2"/>
  <c r="B4254" i="2"/>
  <c r="B4253" i="2"/>
  <c r="B4252" i="2"/>
  <c r="B4251" i="2"/>
  <c r="B4250" i="2"/>
  <c r="B4249" i="2"/>
  <c r="B4248" i="2"/>
  <c r="B4247" i="2"/>
  <c r="B4246" i="2"/>
  <c r="B4245" i="2"/>
  <c r="B4244" i="2"/>
  <c r="B4243" i="2"/>
  <c r="B4242" i="2"/>
  <c r="B4241" i="2"/>
  <c r="B4240" i="2"/>
  <c r="B4239" i="2"/>
  <c r="B4238" i="2"/>
  <c r="B4237" i="2"/>
  <c r="B4236" i="2"/>
  <c r="B4235" i="2"/>
  <c r="B4234" i="2"/>
  <c r="B4233" i="2"/>
  <c r="B4232" i="2"/>
  <c r="B4231" i="2"/>
  <c r="B4230" i="2"/>
  <c r="B4229" i="2"/>
  <c r="B4228" i="2"/>
  <c r="B4227" i="2"/>
  <c r="B4226" i="2"/>
  <c r="B4225" i="2"/>
  <c r="B4224" i="2"/>
  <c r="B4223" i="2"/>
  <c r="B4222" i="2"/>
  <c r="B4221" i="2"/>
  <c r="B4220" i="2"/>
  <c r="B4219" i="2"/>
  <c r="B4218" i="2"/>
  <c r="B4217" i="2"/>
  <c r="B4216" i="2"/>
  <c r="B4215" i="2"/>
  <c r="B4214" i="2"/>
  <c r="B4213" i="2"/>
  <c r="B4212" i="2"/>
  <c r="B4211" i="2"/>
  <c r="B4210" i="2"/>
  <c r="B4209" i="2"/>
  <c r="B4208" i="2"/>
  <c r="B4207" i="2"/>
  <c r="B4206" i="2"/>
  <c r="B4205" i="2"/>
  <c r="B4204" i="2"/>
  <c r="B4203" i="2"/>
  <c r="B4202" i="2"/>
  <c r="B4201" i="2"/>
  <c r="B4200" i="2"/>
  <c r="B4199" i="2"/>
  <c r="B4198" i="2"/>
  <c r="B4197" i="2"/>
  <c r="B4196" i="2"/>
  <c r="B4195" i="2"/>
  <c r="B4194" i="2"/>
  <c r="B4193" i="2"/>
  <c r="B4192" i="2"/>
  <c r="B4191" i="2"/>
  <c r="B4190" i="2"/>
  <c r="B4189" i="2"/>
  <c r="B4188" i="2"/>
  <c r="B4187" i="2"/>
  <c r="B4186" i="2"/>
  <c r="B4185" i="2"/>
  <c r="B4184" i="2"/>
  <c r="B4183" i="2"/>
  <c r="B4182" i="2"/>
  <c r="B4181" i="2"/>
  <c r="B4180" i="2"/>
  <c r="B4179" i="2"/>
  <c r="B4178" i="2"/>
  <c r="B4177" i="2"/>
  <c r="B4176" i="2"/>
  <c r="B4175" i="2"/>
  <c r="B4174" i="2"/>
  <c r="B4173" i="2"/>
  <c r="B4172" i="2"/>
  <c r="B4171" i="2"/>
  <c r="B4170" i="2"/>
  <c r="B4169" i="2"/>
  <c r="B4168" i="2"/>
  <c r="B4167" i="2"/>
  <c r="B4166" i="2"/>
  <c r="B4165" i="2"/>
  <c r="B4164" i="2"/>
  <c r="B4163" i="2"/>
  <c r="B4162" i="2"/>
  <c r="B4161" i="2"/>
  <c r="B4160" i="2"/>
  <c r="B4159" i="2"/>
  <c r="B4158" i="2"/>
  <c r="B4157" i="2"/>
  <c r="B4156" i="2"/>
  <c r="B4155" i="2"/>
  <c r="B4154" i="2"/>
  <c r="B4153" i="2"/>
  <c r="B4152" i="2"/>
  <c r="B4151" i="2"/>
  <c r="B4150" i="2"/>
  <c r="B4149" i="2"/>
  <c r="B4148" i="2"/>
  <c r="B4147" i="2"/>
  <c r="B4146" i="2"/>
  <c r="B4145" i="2"/>
  <c r="B4144" i="2"/>
  <c r="B4143" i="2"/>
  <c r="B4142" i="2"/>
  <c r="B4141" i="2"/>
  <c r="B4140" i="2"/>
  <c r="B4139" i="2"/>
  <c r="B4138" i="2"/>
  <c r="B4137" i="2"/>
  <c r="B4136" i="2"/>
  <c r="B4135" i="2"/>
  <c r="B4134" i="2"/>
  <c r="B4133" i="2"/>
  <c r="B4132" i="2"/>
  <c r="B4131" i="2"/>
  <c r="B4130" i="2"/>
  <c r="B4129" i="2"/>
  <c r="B4128" i="2"/>
  <c r="B4127" i="2"/>
  <c r="B4126" i="2"/>
  <c r="B4125" i="2"/>
  <c r="B4124" i="2"/>
  <c r="B4123" i="2"/>
  <c r="B4122" i="2"/>
  <c r="B4121" i="2"/>
  <c r="B4120" i="2"/>
  <c r="B4119" i="2"/>
  <c r="B4118" i="2"/>
  <c r="B4117" i="2"/>
  <c r="B4116" i="2"/>
  <c r="B4115" i="2"/>
  <c r="B4114" i="2"/>
  <c r="B4113" i="2"/>
  <c r="B4112" i="2"/>
  <c r="B4111" i="2"/>
  <c r="B4110" i="2"/>
  <c r="B4109" i="2"/>
  <c r="B4108" i="2"/>
  <c r="B4107" i="2"/>
  <c r="B4106" i="2"/>
  <c r="B4105" i="2"/>
  <c r="B4104" i="2"/>
  <c r="B4103" i="2"/>
  <c r="B4102" i="2"/>
  <c r="B4101" i="2"/>
  <c r="B4100" i="2"/>
  <c r="B4099" i="2"/>
  <c r="B4098" i="2"/>
  <c r="B4097" i="2"/>
  <c r="B4096" i="2"/>
  <c r="B4095" i="2"/>
  <c r="B4094" i="2"/>
  <c r="B4093" i="2"/>
  <c r="B4092" i="2"/>
  <c r="B4091" i="2"/>
  <c r="B4090" i="2"/>
  <c r="B4089" i="2"/>
  <c r="B4088" i="2"/>
  <c r="B4087" i="2"/>
  <c r="B4086" i="2"/>
  <c r="B4085" i="2"/>
  <c r="B4084" i="2"/>
  <c r="B4083" i="2"/>
  <c r="B4082" i="2"/>
  <c r="B4081" i="2"/>
  <c r="B4080" i="2"/>
  <c r="B4079" i="2"/>
  <c r="B4078" i="2"/>
  <c r="B4077" i="2"/>
  <c r="B4076" i="2"/>
  <c r="B4075" i="2"/>
  <c r="B4074" i="2"/>
  <c r="B4073" i="2"/>
  <c r="B4072" i="2"/>
  <c r="B4071" i="2"/>
  <c r="B4070" i="2"/>
  <c r="B4069" i="2"/>
  <c r="B4068" i="2"/>
  <c r="B4067" i="2"/>
  <c r="B4066" i="2"/>
  <c r="B4065" i="2"/>
  <c r="B4064" i="2"/>
  <c r="B4063" i="2"/>
  <c r="B4062" i="2"/>
  <c r="B4061" i="2"/>
  <c r="B4060" i="2"/>
  <c r="B4059" i="2"/>
  <c r="B4058" i="2"/>
  <c r="B4057" i="2"/>
  <c r="B4056" i="2"/>
  <c r="B4055" i="2"/>
  <c r="B4054" i="2"/>
  <c r="B4053" i="2"/>
  <c r="B4052" i="2"/>
  <c r="B4051" i="2"/>
  <c r="B4050" i="2"/>
  <c r="B4049" i="2"/>
  <c r="B4048" i="2"/>
  <c r="B4047" i="2"/>
  <c r="B4046" i="2"/>
  <c r="B4045" i="2"/>
  <c r="B4044" i="2"/>
  <c r="B4043" i="2"/>
  <c r="B4042" i="2"/>
  <c r="B4041" i="2"/>
  <c r="B4040" i="2"/>
  <c r="B4039" i="2"/>
  <c r="B4038" i="2"/>
  <c r="B4037" i="2"/>
  <c r="B4036" i="2"/>
  <c r="B4035" i="2"/>
  <c r="B4034" i="2"/>
  <c r="B4033" i="2"/>
  <c r="B4032" i="2"/>
  <c r="B4031" i="2"/>
  <c r="B4030" i="2"/>
  <c r="B4029" i="2"/>
  <c r="B4028" i="2"/>
  <c r="B4027" i="2"/>
  <c r="B4026" i="2"/>
  <c r="B4025" i="2"/>
  <c r="B4024" i="2"/>
  <c r="B4023" i="2"/>
  <c r="B4022" i="2"/>
  <c r="B4021" i="2"/>
  <c r="B4020" i="2"/>
  <c r="B4019" i="2"/>
  <c r="B4018" i="2"/>
  <c r="B4017" i="2"/>
  <c r="B4016" i="2"/>
  <c r="B4015" i="2"/>
  <c r="B4014" i="2"/>
  <c r="B4013" i="2"/>
  <c r="B4012" i="2"/>
  <c r="B4011" i="2"/>
  <c r="B4010" i="2"/>
  <c r="B4009" i="2"/>
  <c r="B4008" i="2"/>
  <c r="B4007" i="2"/>
  <c r="B4006" i="2"/>
  <c r="B4005" i="2"/>
  <c r="B4004" i="2"/>
  <c r="B4003" i="2"/>
  <c r="B4002" i="2"/>
  <c r="B4001" i="2"/>
  <c r="B4000" i="2"/>
  <c r="B3999" i="2"/>
  <c r="B3998" i="2"/>
  <c r="B3997" i="2"/>
  <c r="B3996" i="2"/>
  <c r="B3995" i="2"/>
  <c r="B3994" i="2"/>
  <c r="B3993" i="2"/>
  <c r="B3992" i="2"/>
  <c r="B3991" i="2"/>
  <c r="B3990" i="2"/>
  <c r="B3989" i="2"/>
  <c r="B3988" i="2"/>
  <c r="B3987" i="2"/>
  <c r="B3986" i="2"/>
  <c r="B3985" i="2"/>
  <c r="B3984" i="2"/>
  <c r="B3983" i="2"/>
  <c r="B3982" i="2"/>
  <c r="B3981" i="2"/>
  <c r="B3980" i="2"/>
  <c r="B3979" i="2"/>
  <c r="B3978" i="2"/>
  <c r="B3977" i="2"/>
  <c r="B3976" i="2"/>
  <c r="B3975" i="2"/>
  <c r="B3974" i="2"/>
  <c r="B3973" i="2"/>
  <c r="B3972" i="2"/>
  <c r="B3971" i="2"/>
  <c r="B3970" i="2"/>
  <c r="B3969" i="2"/>
  <c r="B3968" i="2"/>
  <c r="B3967" i="2"/>
  <c r="B3966" i="2"/>
  <c r="B3965" i="2"/>
  <c r="B3964" i="2"/>
  <c r="B3963" i="2"/>
  <c r="B3962" i="2"/>
  <c r="B3961" i="2"/>
  <c r="B3960" i="2"/>
  <c r="B3959" i="2"/>
  <c r="B3958" i="2"/>
  <c r="B3957" i="2"/>
  <c r="B3956" i="2"/>
  <c r="B3955" i="2"/>
  <c r="B3954" i="2"/>
  <c r="B3953" i="2"/>
  <c r="B3952" i="2"/>
  <c r="B3951" i="2"/>
  <c r="B3950" i="2"/>
  <c r="B3949" i="2"/>
  <c r="B3948" i="2"/>
  <c r="B3947" i="2"/>
  <c r="B3946" i="2"/>
  <c r="B3945" i="2"/>
  <c r="B3944" i="2"/>
  <c r="B3943" i="2"/>
  <c r="B3942" i="2"/>
  <c r="B3941" i="2"/>
  <c r="B3940" i="2"/>
  <c r="B3939" i="2"/>
  <c r="B3938" i="2"/>
  <c r="B3937" i="2"/>
  <c r="B3936" i="2"/>
  <c r="B3935" i="2"/>
  <c r="B3934" i="2"/>
  <c r="B3933" i="2"/>
  <c r="B3932" i="2"/>
  <c r="B3931" i="2"/>
  <c r="B3930" i="2"/>
  <c r="B3929" i="2"/>
  <c r="B3928" i="2"/>
  <c r="B3927" i="2"/>
  <c r="B3926" i="2"/>
  <c r="B3925" i="2"/>
  <c r="B3924" i="2"/>
  <c r="B3923" i="2"/>
  <c r="B3922" i="2"/>
  <c r="B3921" i="2"/>
  <c r="B3920" i="2"/>
  <c r="B3919" i="2"/>
  <c r="B3918" i="2"/>
  <c r="B3917" i="2"/>
  <c r="B3916" i="2"/>
  <c r="B3915" i="2"/>
  <c r="B3914" i="2"/>
  <c r="B3913" i="2"/>
  <c r="B3912" i="2"/>
  <c r="B3911" i="2"/>
  <c r="B3910" i="2"/>
  <c r="B3909" i="2"/>
  <c r="B3908" i="2"/>
  <c r="B3907" i="2"/>
  <c r="B3906" i="2"/>
  <c r="B3905" i="2"/>
  <c r="B3904" i="2"/>
  <c r="B3903" i="2"/>
  <c r="B3902" i="2"/>
  <c r="B3901" i="2"/>
  <c r="B3900" i="2"/>
  <c r="B3899" i="2"/>
  <c r="B3898" i="2"/>
  <c r="B3897" i="2"/>
  <c r="B3896" i="2"/>
  <c r="B3895" i="2"/>
  <c r="B3894" i="2"/>
  <c r="B3893" i="2"/>
  <c r="B3892" i="2"/>
  <c r="B3891" i="2"/>
  <c r="B3890" i="2"/>
  <c r="B3889" i="2"/>
  <c r="B3888" i="2"/>
  <c r="B3887" i="2"/>
  <c r="B3886" i="2"/>
  <c r="B3885" i="2"/>
  <c r="B3884" i="2"/>
  <c r="B3883" i="2"/>
  <c r="B3882" i="2"/>
  <c r="B3881" i="2"/>
  <c r="B3880" i="2"/>
  <c r="B3879" i="2"/>
  <c r="B3878" i="2"/>
  <c r="B3877" i="2"/>
  <c r="B3876" i="2"/>
  <c r="B3875" i="2"/>
  <c r="B3874" i="2"/>
  <c r="B3873" i="2"/>
  <c r="B3872" i="2"/>
  <c r="B3871" i="2"/>
  <c r="B3870" i="2"/>
  <c r="B3869" i="2"/>
  <c r="B3868" i="2"/>
  <c r="B3867" i="2"/>
  <c r="B3866" i="2"/>
  <c r="B3865" i="2"/>
  <c r="B3864" i="2"/>
  <c r="B3863" i="2"/>
  <c r="B3862" i="2"/>
  <c r="B3861" i="2"/>
  <c r="B3860" i="2"/>
  <c r="B3859" i="2"/>
  <c r="B3858" i="2"/>
  <c r="B3857" i="2"/>
  <c r="B3856" i="2"/>
  <c r="B3855" i="2"/>
  <c r="B3854" i="2"/>
  <c r="B3853" i="2"/>
  <c r="B3852" i="2"/>
  <c r="B3851" i="2"/>
  <c r="B3850" i="2"/>
  <c r="B3849" i="2"/>
  <c r="B3848" i="2"/>
  <c r="B3847" i="2"/>
  <c r="B3846" i="2"/>
  <c r="B3845" i="2"/>
  <c r="B3844" i="2"/>
  <c r="B3843" i="2"/>
  <c r="B3842" i="2"/>
  <c r="B3841" i="2"/>
  <c r="B3840" i="2"/>
  <c r="B3839" i="2"/>
  <c r="B3838" i="2"/>
  <c r="B3837" i="2"/>
  <c r="B3836" i="2"/>
  <c r="B3835" i="2"/>
  <c r="B3834" i="2"/>
  <c r="B3833" i="2"/>
  <c r="B3832" i="2"/>
  <c r="B3831" i="2"/>
  <c r="B3830" i="2"/>
  <c r="B3829" i="2"/>
  <c r="B3828" i="2"/>
  <c r="B3827" i="2"/>
  <c r="B3826" i="2"/>
  <c r="B3825" i="2"/>
  <c r="B3824" i="2"/>
  <c r="B3823" i="2"/>
  <c r="B3822" i="2"/>
  <c r="B3821" i="2"/>
  <c r="B3820" i="2"/>
  <c r="B3819" i="2"/>
  <c r="B3818" i="2"/>
  <c r="B3817" i="2"/>
  <c r="B3816" i="2"/>
  <c r="B3815" i="2"/>
  <c r="B3814" i="2"/>
  <c r="B3813" i="2"/>
  <c r="B3812" i="2"/>
  <c r="B3811" i="2"/>
  <c r="B3810" i="2"/>
  <c r="B3809" i="2"/>
  <c r="B3808" i="2"/>
  <c r="B3807" i="2"/>
  <c r="B3806" i="2"/>
  <c r="B3805" i="2"/>
  <c r="B3804" i="2"/>
  <c r="B3803" i="2"/>
  <c r="B3802" i="2"/>
  <c r="B3801" i="2"/>
  <c r="B3800" i="2"/>
  <c r="B3799" i="2"/>
  <c r="B3798" i="2"/>
  <c r="B3797" i="2"/>
  <c r="B3796" i="2"/>
  <c r="B3795" i="2"/>
  <c r="B3794" i="2"/>
  <c r="B3793" i="2"/>
  <c r="B3792" i="2"/>
  <c r="B3791" i="2"/>
  <c r="B3790" i="2"/>
  <c r="B3789" i="2"/>
  <c r="B3788" i="2"/>
  <c r="B3787" i="2"/>
  <c r="B3786" i="2"/>
  <c r="B3785" i="2"/>
  <c r="B3784" i="2"/>
  <c r="B3783" i="2"/>
  <c r="B3782" i="2"/>
  <c r="B3781" i="2"/>
  <c r="B3780" i="2"/>
  <c r="B3779" i="2"/>
  <c r="B3778" i="2"/>
  <c r="B3777" i="2"/>
  <c r="B3776" i="2"/>
  <c r="B3775" i="2"/>
  <c r="B3774" i="2"/>
  <c r="B3773" i="2"/>
  <c r="B3772" i="2"/>
  <c r="B3771" i="2"/>
  <c r="B3770" i="2"/>
  <c r="B3769" i="2"/>
  <c r="B3768" i="2"/>
  <c r="B3767" i="2"/>
  <c r="B3766" i="2"/>
  <c r="B3765" i="2"/>
  <c r="B3764" i="2"/>
  <c r="B3763" i="2"/>
  <c r="B3762" i="2"/>
  <c r="B3761" i="2"/>
  <c r="B3760" i="2"/>
  <c r="B3759" i="2"/>
  <c r="B3758" i="2"/>
  <c r="B3757" i="2"/>
  <c r="B3756" i="2"/>
  <c r="B3755" i="2"/>
  <c r="B3754" i="2"/>
  <c r="B3753" i="2"/>
  <c r="B3752" i="2"/>
  <c r="B3751" i="2"/>
  <c r="B3750" i="2"/>
  <c r="B3749" i="2"/>
  <c r="B3748" i="2"/>
  <c r="B3747" i="2"/>
  <c r="B3746" i="2"/>
  <c r="B3745" i="2"/>
  <c r="B3744" i="2"/>
  <c r="B3743" i="2"/>
  <c r="B3742" i="2"/>
  <c r="B3741" i="2"/>
  <c r="B3740" i="2"/>
  <c r="B3739" i="2"/>
  <c r="B3738" i="2"/>
  <c r="B3737" i="2"/>
  <c r="B3736" i="2"/>
  <c r="B3735" i="2"/>
  <c r="B3734" i="2"/>
  <c r="B3733" i="2"/>
  <c r="B3732" i="2"/>
  <c r="B3731" i="2"/>
  <c r="B3730" i="2"/>
  <c r="B3729" i="2"/>
  <c r="B3728" i="2"/>
  <c r="B3727" i="2"/>
  <c r="B3726" i="2"/>
  <c r="B3725" i="2"/>
  <c r="B3724" i="2"/>
  <c r="B3723" i="2"/>
  <c r="B3722" i="2"/>
  <c r="B3721" i="2"/>
  <c r="B3720" i="2"/>
  <c r="B3719" i="2"/>
  <c r="B3718" i="2"/>
  <c r="B3717" i="2"/>
  <c r="B3716" i="2"/>
  <c r="B3715" i="2"/>
  <c r="B3714" i="2"/>
  <c r="B3713" i="2"/>
  <c r="B3712" i="2"/>
  <c r="B3711" i="2"/>
  <c r="B3710" i="2"/>
  <c r="B3709" i="2"/>
  <c r="B3708" i="2"/>
  <c r="B3707" i="2"/>
  <c r="B3706" i="2"/>
  <c r="B3705" i="2"/>
  <c r="B3704" i="2"/>
  <c r="B3703" i="2"/>
  <c r="B3702" i="2"/>
  <c r="B3701" i="2"/>
  <c r="B3700" i="2"/>
  <c r="B3699" i="2"/>
  <c r="B3698" i="2"/>
  <c r="B3697" i="2"/>
  <c r="B3696" i="2"/>
  <c r="B3695" i="2"/>
  <c r="B3694" i="2"/>
  <c r="B3693" i="2"/>
  <c r="B3692" i="2"/>
  <c r="B3691" i="2"/>
  <c r="B3690" i="2"/>
  <c r="B3689" i="2"/>
  <c r="B3688" i="2"/>
  <c r="B3687" i="2"/>
  <c r="B3686" i="2"/>
  <c r="B3685" i="2"/>
  <c r="B3684" i="2"/>
  <c r="B3683" i="2"/>
  <c r="B3682" i="2"/>
  <c r="B3681" i="2"/>
  <c r="B3680" i="2"/>
  <c r="B3679" i="2"/>
  <c r="B3678" i="2"/>
  <c r="B3677" i="2"/>
  <c r="B3676" i="2"/>
  <c r="B3675" i="2"/>
  <c r="B3674" i="2"/>
  <c r="B3673" i="2"/>
  <c r="B3672" i="2"/>
  <c r="B3671" i="2"/>
  <c r="B3670" i="2"/>
  <c r="B3669" i="2"/>
  <c r="B3668" i="2"/>
  <c r="B3667" i="2"/>
  <c r="B3666" i="2"/>
  <c r="B3665" i="2"/>
  <c r="B3664" i="2"/>
  <c r="B3663" i="2"/>
  <c r="B3662" i="2"/>
  <c r="B3661" i="2"/>
  <c r="B3660" i="2"/>
  <c r="B3659" i="2"/>
  <c r="B3658" i="2"/>
  <c r="B3657" i="2"/>
  <c r="B3656" i="2"/>
  <c r="B3655" i="2"/>
  <c r="B3654" i="2"/>
  <c r="B3653" i="2"/>
  <c r="B3652" i="2"/>
  <c r="B3651" i="2"/>
  <c r="B3650" i="2"/>
  <c r="B3649" i="2"/>
  <c r="B3648" i="2"/>
  <c r="B3647" i="2"/>
  <c r="B3646" i="2"/>
  <c r="B3645" i="2"/>
  <c r="B3644" i="2"/>
  <c r="B3643" i="2"/>
  <c r="B3642" i="2"/>
  <c r="B3641" i="2"/>
  <c r="B3640" i="2"/>
  <c r="B3639" i="2"/>
  <c r="B3638" i="2"/>
  <c r="B3637" i="2"/>
  <c r="B3636" i="2"/>
  <c r="B3635" i="2"/>
  <c r="B3634" i="2"/>
  <c r="B3633" i="2"/>
  <c r="B3632" i="2"/>
  <c r="B3631" i="2"/>
  <c r="B3630" i="2"/>
  <c r="B3629" i="2"/>
  <c r="B3628" i="2"/>
  <c r="B3627" i="2"/>
  <c r="B3626" i="2"/>
  <c r="B3625" i="2"/>
  <c r="B3624" i="2"/>
  <c r="B3623" i="2"/>
  <c r="B3622" i="2"/>
  <c r="B3621" i="2"/>
  <c r="B3620" i="2"/>
  <c r="B3619" i="2"/>
  <c r="B3618" i="2"/>
  <c r="B3617" i="2"/>
  <c r="B3616" i="2"/>
  <c r="B3615" i="2"/>
  <c r="B3614" i="2"/>
  <c r="B3613" i="2"/>
  <c r="B3612" i="2"/>
  <c r="B3611" i="2"/>
  <c r="B3610" i="2"/>
  <c r="B3609" i="2"/>
  <c r="B3608" i="2"/>
  <c r="B3607" i="2"/>
  <c r="B3606" i="2"/>
  <c r="B3605" i="2"/>
  <c r="B3604" i="2"/>
  <c r="B3603" i="2"/>
  <c r="B3602" i="2"/>
  <c r="B3601" i="2"/>
  <c r="B3600" i="2"/>
  <c r="B3599" i="2"/>
  <c r="B3598" i="2"/>
  <c r="B3597" i="2"/>
  <c r="B3596" i="2"/>
  <c r="B3595" i="2"/>
  <c r="B3594" i="2"/>
  <c r="B3593" i="2"/>
  <c r="B3592" i="2"/>
  <c r="B3591" i="2"/>
  <c r="B3590" i="2"/>
  <c r="B3589" i="2"/>
  <c r="B3588" i="2"/>
  <c r="B3587" i="2"/>
  <c r="B3586" i="2"/>
  <c r="B3585" i="2"/>
  <c r="B3584" i="2"/>
  <c r="B3583" i="2"/>
  <c r="B3582" i="2"/>
  <c r="B3581" i="2"/>
  <c r="B3580" i="2"/>
  <c r="B3579" i="2"/>
  <c r="B3578" i="2"/>
  <c r="B3577" i="2"/>
  <c r="B3576" i="2"/>
  <c r="B3575" i="2"/>
  <c r="B3574" i="2"/>
  <c r="B3573" i="2"/>
  <c r="B3572" i="2"/>
  <c r="B3571" i="2"/>
  <c r="B3570" i="2"/>
  <c r="B3569" i="2"/>
  <c r="B3568" i="2"/>
  <c r="B3567" i="2"/>
  <c r="B3566" i="2"/>
  <c r="B3565" i="2"/>
  <c r="B3564" i="2"/>
  <c r="B3563" i="2"/>
  <c r="B3562" i="2"/>
  <c r="B3561" i="2"/>
  <c r="B3560" i="2"/>
  <c r="B3559" i="2"/>
  <c r="B3558" i="2"/>
  <c r="B3557" i="2"/>
  <c r="B3556" i="2"/>
  <c r="B3555" i="2"/>
  <c r="B3554" i="2"/>
  <c r="B3553" i="2"/>
  <c r="B3552" i="2"/>
  <c r="B3551" i="2"/>
  <c r="B3550" i="2"/>
  <c r="B3549" i="2"/>
  <c r="B3548" i="2"/>
  <c r="B3547" i="2"/>
  <c r="B3546" i="2"/>
  <c r="B3545" i="2"/>
  <c r="B3544" i="2"/>
  <c r="B3543" i="2"/>
  <c r="B3542" i="2"/>
  <c r="B3541" i="2"/>
  <c r="B3540" i="2"/>
  <c r="B3539" i="2"/>
  <c r="B3538" i="2"/>
  <c r="B3537" i="2"/>
  <c r="B3536" i="2"/>
  <c r="B3535" i="2"/>
  <c r="B3534" i="2"/>
  <c r="B3533" i="2"/>
  <c r="B3532" i="2"/>
  <c r="B3531" i="2"/>
  <c r="B3530" i="2"/>
  <c r="B3529" i="2"/>
  <c r="B3528" i="2"/>
  <c r="B3527" i="2"/>
  <c r="B3526" i="2"/>
  <c r="B3525" i="2"/>
  <c r="B3524" i="2"/>
  <c r="B3523" i="2"/>
  <c r="B3522" i="2"/>
  <c r="B3521" i="2"/>
  <c r="B3520" i="2"/>
  <c r="B3519" i="2"/>
  <c r="B3518" i="2"/>
  <c r="B3517" i="2"/>
  <c r="B3516" i="2"/>
  <c r="B3515" i="2"/>
  <c r="B3514" i="2"/>
  <c r="B3513" i="2"/>
  <c r="B3512" i="2"/>
  <c r="B3511" i="2"/>
  <c r="B3510" i="2"/>
  <c r="B3509" i="2"/>
  <c r="B3508" i="2"/>
  <c r="B3507" i="2"/>
  <c r="B3506" i="2"/>
  <c r="B3505" i="2"/>
  <c r="B3504" i="2"/>
  <c r="B3503" i="2"/>
  <c r="B3502" i="2"/>
  <c r="B3501" i="2"/>
  <c r="B3500" i="2"/>
  <c r="B3499" i="2"/>
  <c r="B3498" i="2"/>
  <c r="B3497" i="2"/>
  <c r="B3496" i="2"/>
  <c r="B3495" i="2"/>
  <c r="B3494" i="2"/>
  <c r="B3493" i="2"/>
  <c r="B3492" i="2"/>
  <c r="B3491" i="2"/>
  <c r="B3490" i="2"/>
  <c r="B3489" i="2"/>
  <c r="B3488" i="2"/>
  <c r="B3487" i="2"/>
  <c r="B3486" i="2"/>
  <c r="B3485" i="2"/>
  <c r="B3484" i="2"/>
  <c r="B3483" i="2"/>
  <c r="B3482" i="2"/>
  <c r="B3481" i="2"/>
  <c r="B3480" i="2"/>
  <c r="B3479" i="2"/>
  <c r="B3478" i="2"/>
  <c r="B3477" i="2"/>
  <c r="B3476" i="2"/>
  <c r="B3475" i="2"/>
  <c r="B3474" i="2"/>
  <c r="B3473" i="2"/>
  <c r="B3472" i="2"/>
  <c r="B3471" i="2"/>
  <c r="B3470" i="2"/>
  <c r="B3469" i="2"/>
  <c r="B3468" i="2"/>
  <c r="B3467" i="2"/>
  <c r="B3466" i="2"/>
  <c r="B3465" i="2"/>
  <c r="B3464" i="2"/>
  <c r="B3463" i="2"/>
  <c r="B3462" i="2"/>
  <c r="B3461" i="2"/>
  <c r="B3460" i="2"/>
  <c r="B3459" i="2"/>
  <c r="B3458" i="2"/>
  <c r="B3457" i="2"/>
  <c r="B3456" i="2"/>
  <c r="B3455" i="2"/>
  <c r="B3454" i="2"/>
  <c r="B3453" i="2"/>
  <c r="B3452" i="2"/>
  <c r="B3451" i="2"/>
  <c r="B3450" i="2"/>
  <c r="B3449" i="2"/>
  <c r="B3448" i="2"/>
  <c r="B3447" i="2"/>
  <c r="B3446" i="2"/>
  <c r="B3445" i="2"/>
  <c r="B3444" i="2"/>
  <c r="B3443" i="2"/>
  <c r="B3442" i="2"/>
  <c r="B3441" i="2"/>
  <c r="B3440" i="2"/>
  <c r="B3439" i="2"/>
  <c r="B3438" i="2"/>
  <c r="B3437" i="2"/>
  <c r="B3436" i="2"/>
  <c r="B3435" i="2"/>
  <c r="B3434" i="2"/>
  <c r="B3433" i="2"/>
  <c r="B3432" i="2"/>
  <c r="B3431" i="2"/>
  <c r="B3430" i="2"/>
  <c r="B3429" i="2"/>
  <c r="B3428" i="2"/>
  <c r="B3427" i="2"/>
  <c r="B3426" i="2"/>
  <c r="B3425" i="2"/>
  <c r="B3424" i="2"/>
  <c r="B3423" i="2"/>
  <c r="B3422" i="2"/>
  <c r="B3421" i="2"/>
  <c r="B3420" i="2"/>
  <c r="B3419" i="2"/>
  <c r="B3418" i="2"/>
  <c r="B3417" i="2"/>
  <c r="B3416" i="2"/>
  <c r="B3415" i="2"/>
  <c r="B3414" i="2"/>
  <c r="B3413" i="2"/>
  <c r="B3412" i="2"/>
  <c r="B3411" i="2"/>
  <c r="B3410" i="2"/>
  <c r="B3409" i="2"/>
  <c r="B3408" i="2"/>
  <c r="B3407" i="2"/>
  <c r="B3406" i="2"/>
  <c r="B3405" i="2"/>
  <c r="B3404" i="2"/>
  <c r="B3403" i="2"/>
  <c r="B3402" i="2"/>
  <c r="B3401" i="2"/>
  <c r="B3400" i="2"/>
  <c r="B3399" i="2"/>
  <c r="B3398" i="2"/>
  <c r="B3397" i="2"/>
  <c r="B3396" i="2"/>
  <c r="B3395" i="2"/>
  <c r="B3394" i="2"/>
  <c r="B3393" i="2"/>
  <c r="B3392" i="2"/>
  <c r="B3391" i="2"/>
  <c r="B3390" i="2"/>
  <c r="B3389" i="2"/>
  <c r="B3388" i="2"/>
  <c r="B3387" i="2"/>
  <c r="B3386" i="2"/>
  <c r="B3385" i="2"/>
  <c r="B3384" i="2"/>
  <c r="B3383" i="2"/>
  <c r="B3382" i="2"/>
  <c r="B3381" i="2"/>
  <c r="B3380" i="2"/>
  <c r="B3379" i="2"/>
  <c r="B3378" i="2"/>
  <c r="B3377" i="2"/>
  <c r="B3376" i="2"/>
  <c r="B3375" i="2"/>
  <c r="B3374" i="2"/>
  <c r="B3373" i="2"/>
  <c r="B3372" i="2"/>
  <c r="B3371" i="2"/>
  <c r="B3370" i="2"/>
  <c r="B3369" i="2"/>
  <c r="B3368" i="2"/>
  <c r="B3367" i="2"/>
  <c r="B3366" i="2"/>
  <c r="B3365" i="2"/>
  <c r="B3364" i="2"/>
  <c r="B3363" i="2"/>
  <c r="B3362" i="2"/>
  <c r="B3361" i="2"/>
  <c r="B3360" i="2"/>
  <c r="B3359" i="2"/>
  <c r="B3358" i="2"/>
  <c r="B3357" i="2"/>
  <c r="B3356" i="2"/>
  <c r="B3355" i="2"/>
  <c r="B3354" i="2"/>
  <c r="B3353" i="2"/>
  <c r="B3352" i="2"/>
  <c r="B3351" i="2"/>
  <c r="B3350" i="2"/>
  <c r="B3349" i="2"/>
  <c r="B3348" i="2"/>
  <c r="B3347" i="2"/>
  <c r="B3346" i="2"/>
  <c r="B3345" i="2"/>
  <c r="B3344" i="2"/>
  <c r="B3343" i="2"/>
  <c r="B3342" i="2"/>
  <c r="B3341" i="2"/>
  <c r="B3340" i="2"/>
  <c r="B3339" i="2"/>
  <c r="B3338" i="2"/>
  <c r="B3337" i="2"/>
  <c r="B3336" i="2"/>
  <c r="B3335" i="2"/>
  <c r="B3334" i="2"/>
  <c r="B3333" i="2"/>
  <c r="B3332" i="2"/>
  <c r="B3331" i="2"/>
  <c r="B3330" i="2"/>
  <c r="B3329" i="2"/>
  <c r="B3328" i="2"/>
  <c r="B3327" i="2"/>
  <c r="B3326" i="2"/>
  <c r="B3325" i="2"/>
  <c r="B3324" i="2"/>
  <c r="B3323" i="2"/>
  <c r="B3322" i="2"/>
  <c r="B3321" i="2"/>
  <c r="B3320" i="2"/>
  <c r="B3319" i="2"/>
  <c r="B3318" i="2"/>
  <c r="B3317" i="2"/>
  <c r="B3316" i="2"/>
  <c r="B3315" i="2"/>
  <c r="B3314" i="2"/>
  <c r="B3313" i="2"/>
  <c r="B3312" i="2"/>
  <c r="B3311" i="2"/>
  <c r="B3310" i="2"/>
  <c r="B3309" i="2"/>
  <c r="B3308" i="2"/>
  <c r="B3307" i="2"/>
  <c r="B3306" i="2"/>
  <c r="B3305" i="2"/>
  <c r="B3304" i="2"/>
  <c r="B3303" i="2"/>
  <c r="B3302" i="2"/>
  <c r="B3301" i="2"/>
  <c r="B3300" i="2"/>
  <c r="B3299" i="2"/>
  <c r="B3298" i="2"/>
  <c r="B3297" i="2"/>
  <c r="B3296" i="2"/>
  <c r="B3295" i="2"/>
  <c r="B3294" i="2"/>
  <c r="B3293" i="2"/>
  <c r="B3292" i="2"/>
  <c r="B3291" i="2"/>
  <c r="B3290" i="2"/>
  <c r="B3289" i="2"/>
  <c r="B3288" i="2"/>
  <c r="B3287" i="2"/>
  <c r="B3286" i="2"/>
  <c r="B3285" i="2"/>
  <c r="B3284" i="2"/>
  <c r="B3283" i="2"/>
  <c r="B3282" i="2"/>
  <c r="B3281" i="2"/>
  <c r="B3280" i="2"/>
  <c r="B3279" i="2"/>
  <c r="B3278" i="2"/>
  <c r="B3277" i="2"/>
  <c r="B3276" i="2"/>
  <c r="B3275" i="2"/>
  <c r="B3274" i="2"/>
  <c r="B3273" i="2"/>
  <c r="B3272" i="2"/>
  <c r="B3271" i="2"/>
  <c r="B3270" i="2"/>
  <c r="B3269" i="2"/>
  <c r="B3268" i="2"/>
  <c r="B3267" i="2"/>
  <c r="B3266" i="2"/>
  <c r="B3265" i="2"/>
  <c r="B3264" i="2"/>
  <c r="B3263" i="2"/>
  <c r="B3262" i="2"/>
  <c r="B3261" i="2"/>
  <c r="B3260" i="2"/>
  <c r="B3259" i="2"/>
  <c r="B3258" i="2"/>
  <c r="B3257" i="2"/>
  <c r="B3256" i="2"/>
  <c r="B3255" i="2"/>
  <c r="B3254" i="2"/>
  <c r="B3253" i="2"/>
  <c r="B3252" i="2"/>
  <c r="B3251" i="2"/>
  <c r="B3250" i="2"/>
  <c r="B3249" i="2"/>
  <c r="B3248" i="2"/>
  <c r="B3247" i="2"/>
  <c r="B3246" i="2"/>
  <c r="B3245" i="2"/>
  <c r="B3244" i="2"/>
  <c r="B3243" i="2"/>
  <c r="B3242" i="2"/>
  <c r="B3241" i="2"/>
  <c r="B3240" i="2"/>
  <c r="B3239" i="2"/>
  <c r="B3238" i="2"/>
  <c r="B3237" i="2"/>
  <c r="B3236" i="2"/>
  <c r="B3235" i="2"/>
  <c r="B3234" i="2"/>
  <c r="B3233" i="2"/>
  <c r="B3232" i="2"/>
  <c r="B3231" i="2"/>
  <c r="B3230" i="2"/>
  <c r="B3229" i="2"/>
  <c r="B3228" i="2"/>
  <c r="B3227" i="2"/>
  <c r="B3226" i="2"/>
  <c r="B3225" i="2"/>
  <c r="B3224" i="2"/>
  <c r="B3223" i="2"/>
  <c r="B3222" i="2"/>
  <c r="B3221" i="2"/>
  <c r="B3220" i="2"/>
  <c r="B3219" i="2"/>
  <c r="B3218" i="2"/>
  <c r="B3217" i="2"/>
  <c r="B3216" i="2"/>
  <c r="B3215" i="2"/>
  <c r="B3214" i="2"/>
  <c r="B3213" i="2"/>
  <c r="B3212" i="2"/>
  <c r="B3211" i="2"/>
  <c r="B3210" i="2"/>
  <c r="B3209" i="2"/>
  <c r="B3208" i="2"/>
  <c r="B3207" i="2"/>
  <c r="B3206" i="2"/>
  <c r="B3205" i="2"/>
  <c r="B3204" i="2"/>
  <c r="B3203" i="2"/>
  <c r="B3202" i="2"/>
  <c r="B3201" i="2"/>
  <c r="B3200" i="2"/>
  <c r="B3199" i="2"/>
  <c r="B3198" i="2"/>
  <c r="B3197" i="2"/>
  <c r="B3196" i="2"/>
  <c r="B3195" i="2"/>
  <c r="B3194" i="2"/>
  <c r="B3193" i="2"/>
  <c r="B3192" i="2"/>
  <c r="B3191" i="2"/>
  <c r="B3190" i="2"/>
  <c r="B3189" i="2"/>
  <c r="B3188" i="2"/>
  <c r="B3187" i="2"/>
  <c r="B3186" i="2"/>
  <c r="B3185" i="2"/>
  <c r="B3184" i="2"/>
  <c r="B3183" i="2"/>
  <c r="B3182" i="2"/>
  <c r="B3181" i="2"/>
  <c r="B3180" i="2"/>
  <c r="B3179" i="2"/>
  <c r="B3178" i="2"/>
  <c r="B3177" i="2"/>
  <c r="B3176" i="2"/>
  <c r="B3175" i="2"/>
  <c r="B3174" i="2"/>
  <c r="B3173" i="2"/>
  <c r="B3172" i="2"/>
  <c r="B3171" i="2"/>
  <c r="B3170" i="2"/>
  <c r="B3169" i="2"/>
  <c r="B3168" i="2"/>
  <c r="B3167" i="2"/>
  <c r="B3166" i="2"/>
  <c r="B3165" i="2"/>
  <c r="B3164" i="2"/>
  <c r="B3163" i="2"/>
  <c r="B3162" i="2"/>
  <c r="B3161" i="2"/>
  <c r="B3160" i="2"/>
  <c r="B3159" i="2"/>
  <c r="B3158" i="2"/>
  <c r="B3157" i="2"/>
  <c r="B3156" i="2"/>
  <c r="B3155" i="2"/>
  <c r="B3154" i="2"/>
  <c r="B3153" i="2"/>
  <c r="B3152" i="2"/>
  <c r="B3151" i="2"/>
  <c r="B3150" i="2"/>
  <c r="B3149" i="2"/>
  <c r="B3148" i="2"/>
  <c r="B3147" i="2"/>
  <c r="B3146" i="2"/>
  <c r="B3145" i="2"/>
  <c r="B3144" i="2"/>
  <c r="B3143" i="2"/>
  <c r="B3142" i="2"/>
  <c r="B3141" i="2"/>
  <c r="B3140" i="2"/>
  <c r="B3139" i="2"/>
  <c r="B3138" i="2"/>
  <c r="B3137" i="2"/>
  <c r="B3136" i="2"/>
  <c r="B3135" i="2"/>
  <c r="B3134" i="2"/>
  <c r="B3133" i="2"/>
  <c r="B3132" i="2"/>
  <c r="B3131" i="2"/>
  <c r="B3130" i="2"/>
  <c r="B3129" i="2"/>
  <c r="B3128" i="2"/>
  <c r="B3127" i="2"/>
  <c r="B3126" i="2"/>
  <c r="B3125" i="2"/>
  <c r="B3124" i="2"/>
  <c r="B3123" i="2"/>
  <c r="B3122" i="2"/>
  <c r="B3121" i="2"/>
  <c r="B3120" i="2"/>
  <c r="B3119" i="2"/>
  <c r="B3118" i="2"/>
  <c r="B3117" i="2"/>
  <c r="B3116" i="2"/>
  <c r="B3115" i="2"/>
  <c r="B3114" i="2"/>
  <c r="B3113" i="2"/>
  <c r="B3112" i="2"/>
  <c r="B3111" i="2"/>
  <c r="B3110" i="2"/>
  <c r="B3109" i="2"/>
  <c r="B3108" i="2"/>
  <c r="B3107" i="2"/>
  <c r="B3106" i="2"/>
  <c r="B3105" i="2"/>
  <c r="B3104" i="2"/>
  <c r="B3103" i="2"/>
  <c r="B3102" i="2"/>
  <c r="B3101" i="2"/>
  <c r="B3100" i="2"/>
  <c r="B3099" i="2"/>
  <c r="B3098" i="2"/>
  <c r="B3097" i="2"/>
  <c r="B3096" i="2"/>
  <c r="B3095" i="2"/>
  <c r="B3094" i="2"/>
  <c r="B3093" i="2"/>
  <c r="B3092" i="2"/>
  <c r="B3091" i="2"/>
  <c r="B3090" i="2"/>
  <c r="B3089" i="2"/>
  <c r="B3088" i="2"/>
  <c r="B3087" i="2"/>
  <c r="B3086" i="2"/>
  <c r="B3085" i="2"/>
  <c r="B3084" i="2"/>
  <c r="B3083" i="2"/>
  <c r="B3082" i="2"/>
  <c r="B3081" i="2"/>
  <c r="B3080" i="2"/>
  <c r="B3079" i="2"/>
  <c r="B3078" i="2"/>
  <c r="B3077" i="2"/>
  <c r="B3076" i="2"/>
  <c r="B3075" i="2"/>
  <c r="B3074" i="2"/>
  <c r="B3073" i="2"/>
  <c r="B3072" i="2"/>
  <c r="B3071" i="2"/>
  <c r="B3070" i="2"/>
  <c r="B3069" i="2"/>
  <c r="B3068" i="2"/>
  <c r="B3067" i="2"/>
  <c r="B3066" i="2"/>
  <c r="B3065" i="2"/>
  <c r="B3064" i="2"/>
  <c r="B3063" i="2"/>
  <c r="B3062" i="2"/>
  <c r="B3061" i="2"/>
  <c r="B3060" i="2"/>
  <c r="B3059" i="2"/>
  <c r="B3058" i="2"/>
  <c r="B3057" i="2"/>
  <c r="B3056" i="2"/>
  <c r="B3055" i="2"/>
  <c r="B3054" i="2"/>
  <c r="B3053" i="2"/>
  <c r="B3052" i="2"/>
  <c r="B3051" i="2"/>
  <c r="B3050" i="2"/>
  <c r="B3049" i="2"/>
  <c r="B3048" i="2"/>
  <c r="B3047" i="2"/>
  <c r="B3046" i="2"/>
  <c r="B3045" i="2"/>
  <c r="B3044" i="2"/>
  <c r="B3043" i="2"/>
  <c r="B3042" i="2"/>
  <c r="B3041" i="2"/>
  <c r="B3040" i="2"/>
  <c r="B3039" i="2"/>
  <c r="B3038" i="2"/>
  <c r="B3037" i="2"/>
  <c r="B3036" i="2"/>
  <c r="B3035" i="2"/>
  <c r="B3034" i="2"/>
  <c r="B3033" i="2"/>
  <c r="B3032" i="2"/>
  <c r="B3031" i="2"/>
  <c r="B3030" i="2"/>
  <c r="B3029" i="2"/>
  <c r="B3028" i="2"/>
  <c r="B3027" i="2"/>
  <c r="B3026" i="2"/>
  <c r="B3025" i="2"/>
  <c r="B3024" i="2"/>
  <c r="B3023" i="2"/>
  <c r="B3022" i="2"/>
  <c r="B3021" i="2"/>
  <c r="B3020" i="2"/>
  <c r="B3019" i="2"/>
  <c r="B3018" i="2"/>
  <c r="B3017" i="2"/>
  <c r="B3016" i="2"/>
  <c r="B3015" i="2"/>
  <c r="B3014" i="2"/>
  <c r="B3013" i="2"/>
  <c r="B3012" i="2"/>
  <c r="B3011" i="2"/>
  <c r="B3010" i="2"/>
  <c r="B3009" i="2"/>
  <c r="B3008" i="2"/>
  <c r="B3007" i="2"/>
  <c r="B3006" i="2"/>
  <c r="B3005" i="2"/>
  <c r="B3004" i="2"/>
  <c r="B3003" i="2"/>
  <c r="B3002" i="2"/>
  <c r="B3001" i="2"/>
  <c r="B3000" i="2"/>
  <c r="B2999" i="2"/>
  <c r="B2998" i="2"/>
  <c r="B2997" i="2"/>
  <c r="B2996" i="2"/>
  <c r="B2995" i="2"/>
  <c r="B2994" i="2"/>
  <c r="B2993" i="2"/>
  <c r="B2992" i="2"/>
  <c r="B2991" i="2"/>
  <c r="B2990" i="2"/>
  <c r="B2989" i="2"/>
  <c r="B2988" i="2"/>
  <c r="B2987" i="2"/>
  <c r="B2986" i="2"/>
  <c r="B2985" i="2"/>
  <c r="B2984" i="2"/>
  <c r="B2983" i="2"/>
  <c r="B2982" i="2"/>
  <c r="B2981" i="2"/>
  <c r="B2980" i="2"/>
  <c r="B2979" i="2"/>
  <c r="B2978" i="2"/>
  <c r="B2977" i="2"/>
  <c r="B2976" i="2"/>
  <c r="B2975" i="2"/>
  <c r="B2974" i="2"/>
  <c r="B2973" i="2"/>
  <c r="B2972" i="2"/>
  <c r="B2971" i="2"/>
  <c r="B2970" i="2"/>
  <c r="B2969" i="2"/>
  <c r="B2968" i="2"/>
  <c r="B2967" i="2"/>
  <c r="B2966" i="2"/>
  <c r="B2965" i="2"/>
  <c r="B2964" i="2"/>
  <c r="B2963" i="2"/>
  <c r="B2962" i="2"/>
  <c r="B2961" i="2"/>
  <c r="B2960" i="2"/>
  <c r="B2959" i="2"/>
  <c r="B2958" i="2"/>
  <c r="B2957" i="2"/>
  <c r="B2956" i="2"/>
  <c r="B2955" i="2"/>
  <c r="B2954" i="2"/>
  <c r="B2953" i="2"/>
  <c r="B2952" i="2"/>
  <c r="B2951" i="2"/>
  <c r="B2950" i="2"/>
  <c r="B2949" i="2"/>
  <c r="B2948" i="2"/>
  <c r="B2947" i="2"/>
  <c r="B2946" i="2"/>
  <c r="B2945" i="2"/>
  <c r="B2944" i="2"/>
  <c r="B2943" i="2"/>
  <c r="B2942" i="2"/>
  <c r="B2941" i="2"/>
  <c r="B2940" i="2"/>
  <c r="B2939" i="2"/>
  <c r="B2938" i="2"/>
  <c r="B2937" i="2"/>
  <c r="B2936" i="2"/>
  <c r="B2935" i="2"/>
  <c r="B2934" i="2"/>
  <c r="B2933" i="2"/>
  <c r="B2932" i="2"/>
  <c r="B2931" i="2"/>
  <c r="B2930" i="2"/>
  <c r="B2929" i="2"/>
  <c r="B2928" i="2"/>
  <c r="B2927" i="2"/>
  <c r="B2926" i="2"/>
  <c r="B2925" i="2"/>
  <c r="B2924" i="2"/>
  <c r="B2923" i="2"/>
  <c r="B2922" i="2"/>
  <c r="B2921" i="2"/>
  <c r="B2920" i="2"/>
  <c r="B2919" i="2"/>
  <c r="B2918" i="2"/>
  <c r="B2917" i="2"/>
  <c r="B2916" i="2"/>
  <c r="B2915" i="2"/>
  <c r="B2914" i="2"/>
  <c r="B2913" i="2"/>
  <c r="B2912" i="2"/>
  <c r="B2911" i="2"/>
  <c r="B2910" i="2"/>
  <c r="B2909" i="2"/>
  <c r="B2908" i="2"/>
  <c r="B2907" i="2"/>
  <c r="B2906" i="2"/>
  <c r="B2905" i="2"/>
  <c r="B2904" i="2"/>
  <c r="B2903" i="2"/>
  <c r="B2902" i="2"/>
  <c r="B2901" i="2"/>
  <c r="B2900" i="2"/>
  <c r="B2899" i="2"/>
  <c r="B2898" i="2"/>
  <c r="B2897" i="2"/>
  <c r="B2896" i="2"/>
  <c r="B2895" i="2"/>
  <c r="B2894" i="2"/>
  <c r="B2893" i="2"/>
  <c r="B2892" i="2"/>
  <c r="B2891" i="2"/>
  <c r="B2890" i="2"/>
  <c r="B2889" i="2"/>
  <c r="B2888" i="2"/>
  <c r="B2887" i="2"/>
  <c r="B2886" i="2"/>
  <c r="B2885" i="2"/>
  <c r="B2884" i="2"/>
  <c r="B2883" i="2"/>
  <c r="B2882" i="2"/>
  <c r="B2881" i="2"/>
  <c r="B2880" i="2"/>
  <c r="B2879" i="2"/>
  <c r="B2878" i="2"/>
  <c r="B2877" i="2"/>
  <c r="B2876" i="2"/>
  <c r="B2875" i="2"/>
  <c r="B2874" i="2"/>
  <c r="B2873" i="2"/>
  <c r="B2872" i="2"/>
  <c r="B2871" i="2"/>
  <c r="B2870" i="2"/>
  <c r="B2869" i="2"/>
  <c r="B2868" i="2"/>
  <c r="B2867" i="2"/>
  <c r="B2866" i="2"/>
  <c r="B2865" i="2"/>
  <c r="B2864" i="2"/>
  <c r="B2863" i="2"/>
  <c r="B2862" i="2"/>
  <c r="B2861" i="2"/>
  <c r="B2860" i="2"/>
  <c r="B2859" i="2"/>
  <c r="B2858" i="2"/>
  <c r="B2857" i="2"/>
  <c r="B2856" i="2"/>
  <c r="B2855" i="2"/>
  <c r="B2854" i="2"/>
  <c r="B2853" i="2"/>
  <c r="B2852" i="2"/>
  <c r="B2851" i="2"/>
  <c r="B2850" i="2"/>
  <c r="B2849" i="2"/>
  <c r="B2848" i="2"/>
  <c r="B2847" i="2"/>
  <c r="B2846" i="2"/>
  <c r="B2845" i="2"/>
  <c r="B2844" i="2"/>
  <c r="B2843" i="2"/>
  <c r="B2842" i="2"/>
  <c r="B2841" i="2"/>
  <c r="B2840" i="2"/>
  <c r="B2839" i="2"/>
  <c r="B2838" i="2"/>
  <c r="B2837" i="2"/>
  <c r="B2836" i="2"/>
  <c r="B2835" i="2"/>
  <c r="B2834" i="2"/>
  <c r="B2833" i="2"/>
  <c r="B2832" i="2"/>
  <c r="B2831" i="2"/>
  <c r="B2830" i="2"/>
  <c r="B2829" i="2"/>
  <c r="B2828" i="2"/>
  <c r="B2827" i="2"/>
  <c r="B2826" i="2"/>
  <c r="B2825" i="2"/>
  <c r="B2824" i="2"/>
  <c r="B2823" i="2"/>
  <c r="B2822" i="2"/>
  <c r="B2821" i="2"/>
  <c r="B2820" i="2"/>
  <c r="B2819" i="2"/>
  <c r="B2818" i="2"/>
  <c r="B2817" i="2"/>
  <c r="B2816" i="2"/>
  <c r="B2815" i="2"/>
  <c r="B2814" i="2"/>
  <c r="B2813" i="2"/>
  <c r="B2812" i="2"/>
  <c r="B2811" i="2"/>
  <c r="B2810" i="2"/>
  <c r="B2809" i="2"/>
  <c r="B2808" i="2"/>
  <c r="B2807" i="2"/>
  <c r="B2806" i="2"/>
  <c r="B2805" i="2"/>
  <c r="B2804" i="2"/>
  <c r="B2803" i="2"/>
  <c r="B2802" i="2"/>
  <c r="B2801" i="2"/>
  <c r="B2800" i="2"/>
  <c r="B2799" i="2"/>
  <c r="B2798" i="2"/>
  <c r="B2797" i="2"/>
  <c r="B2796" i="2"/>
  <c r="B2795" i="2"/>
  <c r="B2794" i="2"/>
  <c r="B2793" i="2"/>
  <c r="B2792" i="2"/>
  <c r="B2791" i="2"/>
  <c r="B2790" i="2"/>
  <c r="B2789" i="2"/>
  <c r="B2788" i="2"/>
  <c r="B2787" i="2"/>
  <c r="B2786" i="2"/>
  <c r="B2785" i="2"/>
  <c r="B2784" i="2"/>
  <c r="B2783" i="2"/>
  <c r="B2782" i="2"/>
  <c r="B2781" i="2"/>
  <c r="B2780" i="2"/>
  <c r="B2779" i="2"/>
  <c r="B2778" i="2"/>
  <c r="B2777" i="2"/>
  <c r="B2776" i="2"/>
  <c r="B2775" i="2"/>
  <c r="B2774" i="2"/>
  <c r="B2773" i="2"/>
  <c r="B2772" i="2"/>
  <c r="B2771" i="2"/>
  <c r="B2770" i="2"/>
  <c r="B2769" i="2"/>
  <c r="B2768" i="2"/>
  <c r="B2767" i="2"/>
  <c r="B2766" i="2"/>
  <c r="B2765" i="2"/>
  <c r="B2764" i="2"/>
  <c r="B2763" i="2"/>
  <c r="B2762" i="2"/>
  <c r="B2761" i="2"/>
  <c r="B2760" i="2"/>
  <c r="B2759" i="2"/>
  <c r="B2758" i="2"/>
  <c r="B2757" i="2"/>
  <c r="B2756" i="2"/>
  <c r="B2755" i="2"/>
  <c r="B2754" i="2"/>
  <c r="B2753" i="2"/>
  <c r="B2752" i="2"/>
  <c r="B2751" i="2"/>
  <c r="B2750" i="2"/>
  <c r="B2749" i="2"/>
  <c r="B2748" i="2"/>
  <c r="B2747" i="2"/>
  <c r="B2746" i="2"/>
  <c r="B2745" i="2"/>
  <c r="B2744" i="2"/>
  <c r="B2743" i="2"/>
  <c r="B2742" i="2"/>
  <c r="B2741" i="2"/>
  <c r="B2740" i="2"/>
  <c r="B2739" i="2"/>
  <c r="B2738" i="2"/>
  <c r="B2737" i="2"/>
  <c r="B2736" i="2"/>
  <c r="B2735" i="2"/>
  <c r="B2734" i="2"/>
  <c r="B2733" i="2"/>
  <c r="B2732" i="2"/>
  <c r="B2731" i="2"/>
  <c r="B2730" i="2"/>
  <c r="B2729" i="2"/>
  <c r="B2728" i="2"/>
  <c r="B2727" i="2"/>
  <c r="B2726" i="2"/>
  <c r="B2725" i="2"/>
  <c r="B2724" i="2"/>
  <c r="B2723" i="2"/>
  <c r="B2722" i="2"/>
  <c r="B2721" i="2"/>
  <c r="B2720" i="2"/>
  <c r="B2719" i="2"/>
  <c r="B2718" i="2"/>
  <c r="B2717" i="2"/>
  <c r="B2716" i="2"/>
  <c r="B2715" i="2"/>
  <c r="B2714" i="2"/>
  <c r="B2713" i="2"/>
  <c r="B2712" i="2"/>
  <c r="B2711" i="2"/>
  <c r="B2710" i="2"/>
  <c r="B2709" i="2"/>
  <c r="B2708" i="2"/>
  <c r="B2707" i="2"/>
  <c r="B2706" i="2"/>
  <c r="B2705" i="2"/>
  <c r="B2704" i="2"/>
  <c r="B2703" i="2"/>
  <c r="B2702" i="2"/>
  <c r="B2701" i="2"/>
  <c r="B2700" i="2"/>
  <c r="B2699" i="2"/>
  <c r="B2698" i="2"/>
  <c r="B2697" i="2"/>
  <c r="B2696" i="2"/>
  <c r="B2695" i="2"/>
  <c r="B2694" i="2"/>
  <c r="B2693" i="2"/>
  <c r="B2692" i="2"/>
  <c r="B2691" i="2"/>
  <c r="B2690" i="2"/>
  <c r="B2689" i="2"/>
  <c r="B2688" i="2"/>
  <c r="B2687" i="2"/>
  <c r="B2686" i="2"/>
  <c r="B2685" i="2"/>
  <c r="B2684" i="2"/>
  <c r="B2683" i="2"/>
  <c r="B2682" i="2"/>
  <c r="B2681" i="2"/>
  <c r="B2680" i="2"/>
  <c r="B2679" i="2"/>
  <c r="B2678" i="2"/>
  <c r="B2677" i="2"/>
  <c r="B2676" i="2"/>
  <c r="B2675" i="2"/>
  <c r="B2674" i="2"/>
  <c r="B2673" i="2"/>
  <c r="B2672" i="2"/>
  <c r="B2671" i="2"/>
  <c r="B2670" i="2"/>
  <c r="B2669" i="2"/>
  <c r="B2668" i="2"/>
  <c r="B2667" i="2"/>
  <c r="B2666" i="2"/>
  <c r="B2665" i="2"/>
  <c r="B2664" i="2"/>
  <c r="B2663" i="2"/>
  <c r="B2662" i="2"/>
  <c r="B2661" i="2"/>
  <c r="B2660" i="2"/>
  <c r="B2659" i="2"/>
  <c r="B2658" i="2"/>
  <c r="B2657" i="2"/>
  <c r="B2656" i="2"/>
  <c r="B2655" i="2"/>
  <c r="B2654" i="2"/>
  <c r="B2653" i="2"/>
  <c r="B2652" i="2"/>
  <c r="B2651" i="2"/>
  <c r="B2650" i="2"/>
  <c r="B2649" i="2"/>
  <c r="B2648" i="2"/>
  <c r="B2647" i="2"/>
  <c r="B2646" i="2"/>
  <c r="B2645" i="2"/>
  <c r="B2644" i="2"/>
  <c r="B2643" i="2"/>
  <c r="B2642" i="2"/>
  <c r="B2641" i="2"/>
  <c r="B2640" i="2"/>
  <c r="B2639" i="2"/>
  <c r="B2638" i="2"/>
  <c r="B2637" i="2"/>
  <c r="B2636" i="2"/>
  <c r="B2635" i="2"/>
  <c r="B2634" i="2"/>
  <c r="B2633" i="2"/>
  <c r="B2632" i="2"/>
  <c r="B2631" i="2"/>
  <c r="B2630" i="2"/>
  <c r="B2629" i="2"/>
  <c r="B2628" i="2"/>
  <c r="B2627" i="2"/>
  <c r="B2626" i="2"/>
  <c r="B2625" i="2"/>
  <c r="B2624" i="2"/>
  <c r="B2623" i="2"/>
  <c r="B2622" i="2"/>
  <c r="B2621" i="2"/>
  <c r="B2620" i="2"/>
  <c r="B2619" i="2"/>
  <c r="B2618" i="2"/>
  <c r="B2617" i="2"/>
  <c r="B2616" i="2"/>
  <c r="B2615" i="2"/>
  <c r="B2614" i="2"/>
  <c r="B2613" i="2"/>
  <c r="B2612" i="2"/>
  <c r="B2611" i="2"/>
  <c r="B2610" i="2"/>
  <c r="B2609" i="2"/>
  <c r="B2608" i="2"/>
  <c r="B2607" i="2"/>
  <c r="B2606" i="2"/>
  <c r="B2605" i="2"/>
  <c r="B2604" i="2"/>
  <c r="B2603" i="2"/>
  <c r="B2602" i="2"/>
  <c r="B2601" i="2"/>
  <c r="B2600" i="2"/>
  <c r="B2599" i="2"/>
  <c r="B2598" i="2"/>
  <c r="B2597" i="2"/>
  <c r="B2596" i="2"/>
  <c r="B2595" i="2"/>
  <c r="B2594" i="2"/>
  <c r="B2593" i="2"/>
  <c r="B2592" i="2"/>
  <c r="B2591" i="2"/>
  <c r="B2590" i="2"/>
  <c r="B2589" i="2"/>
  <c r="B2588" i="2"/>
  <c r="B2587" i="2"/>
  <c r="B2586" i="2"/>
  <c r="B2585" i="2"/>
  <c r="B2584" i="2"/>
  <c r="B2583" i="2"/>
  <c r="B2582" i="2"/>
  <c r="B2581" i="2"/>
  <c r="B2580" i="2"/>
  <c r="B2579" i="2"/>
  <c r="B2578" i="2"/>
  <c r="B2577" i="2"/>
  <c r="B2576" i="2"/>
  <c r="B2575" i="2"/>
  <c r="B2574" i="2"/>
  <c r="B2573" i="2"/>
  <c r="B2572" i="2"/>
  <c r="B2571" i="2"/>
  <c r="B2570" i="2"/>
  <c r="B2569" i="2"/>
  <c r="B2568" i="2"/>
  <c r="B2567" i="2"/>
  <c r="B2566" i="2"/>
  <c r="B2565" i="2"/>
  <c r="B2564" i="2"/>
  <c r="B2563" i="2"/>
  <c r="B2562" i="2"/>
  <c r="B2561" i="2"/>
  <c r="B2560" i="2"/>
  <c r="B2559" i="2"/>
  <c r="B2558" i="2"/>
  <c r="B2557" i="2"/>
  <c r="B2556" i="2"/>
  <c r="B2555" i="2"/>
  <c r="B2554" i="2"/>
  <c r="B2553" i="2"/>
  <c r="B2552" i="2"/>
  <c r="B2551" i="2"/>
  <c r="B2550" i="2"/>
  <c r="B2549" i="2"/>
  <c r="B2548" i="2"/>
  <c r="B2547" i="2"/>
  <c r="B2546" i="2"/>
  <c r="B2545" i="2"/>
  <c r="B2544" i="2"/>
  <c r="B2543" i="2"/>
  <c r="B2542" i="2"/>
  <c r="B2541" i="2"/>
  <c r="B2540" i="2"/>
  <c r="B2539" i="2"/>
  <c r="B2538" i="2"/>
  <c r="B2537" i="2"/>
  <c r="B2536" i="2"/>
  <c r="B2535" i="2"/>
  <c r="B2534" i="2"/>
  <c r="B2533" i="2"/>
  <c r="B2532" i="2"/>
  <c r="B2531" i="2"/>
  <c r="B2530" i="2"/>
  <c r="B2529" i="2"/>
  <c r="B2528" i="2"/>
  <c r="B2527" i="2"/>
  <c r="B2526" i="2"/>
  <c r="B2525" i="2"/>
  <c r="B2524" i="2"/>
  <c r="B2523" i="2"/>
  <c r="B2522" i="2"/>
  <c r="B2521" i="2"/>
  <c r="B2520" i="2"/>
  <c r="B2519" i="2"/>
  <c r="B2518" i="2"/>
  <c r="B2517" i="2"/>
  <c r="B2516" i="2"/>
  <c r="B2515" i="2"/>
  <c r="B2514" i="2"/>
  <c r="B2513" i="2"/>
  <c r="B2512" i="2"/>
  <c r="B2511" i="2"/>
  <c r="B2510" i="2"/>
  <c r="B2509" i="2"/>
  <c r="B2508" i="2"/>
  <c r="B2507" i="2"/>
  <c r="B2506" i="2"/>
  <c r="B2505" i="2"/>
  <c r="B2504" i="2"/>
  <c r="B2503" i="2"/>
  <c r="B2502" i="2"/>
  <c r="B2501" i="2"/>
  <c r="B2500" i="2"/>
  <c r="B2499" i="2"/>
  <c r="B2498" i="2"/>
  <c r="B2497" i="2"/>
  <c r="B2496" i="2"/>
  <c r="B2495" i="2"/>
  <c r="B2494" i="2"/>
  <c r="B2493" i="2"/>
  <c r="B2492" i="2"/>
  <c r="B2491" i="2"/>
  <c r="B2490" i="2"/>
  <c r="B2489" i="2"/>
  <c r="B2488" i="2"/>
  <c r="B2487" i="2"/>
  <c r="B2486" i="2"/>
  <c r="B2485" i="2"/>
  <c r="B2484" i="2"/>
  <c r="B2483" i="2"/>
  <c r="B2482" i="2"/>
  <c r="B2481" i="2"/>
  <c r="B2480" i="2"/>
  <c r="B2479" i="2"/>
  <c r="B2478" i="2"/>
  <c r="B2477" i="2"/>
  <c r="B2476" i="2"/>
  <c r="B2475" i="2"/>
  <c r="B2474" i="2"/>
  <c r="B2473" i="2"/>
  <c r="B2472" i="2"/>
  <c r="B2471" i="2"/>
  <c r="B2470" i="2"/>
  <c r="B2469" i="2"/>
  <c r="B2468" i="2"/>
  <c r="B2467" i="2"/>
  <c r="B2466" i="2"/>
  <c r="B2465" i="2"/>
  <c r="B2464" i="2"/>
  <c r="B2463" i="2"/>
  <c r="B2462" i="2"/>
  <c r="B2461" i="2"/>
  <c r="B2460" i="2"/>
  <c r="B2459" i="2"/>
  <c r="B2458" i="2"/>
  <c r="B2457" i="2"/>
  <c r="B2456" i="2"/>
  <c r="B2455" i="2"/>
  <c r="B2454" i="2"/>
  <c r="B2453" i="2"/>
  <c r="B2452" i="2"/>
  <c r="B2451" i="2"/>
  <c r="B2450" i="2"/>
  <c r="B2449" i="2"/>
  <c r="B2448" i="2"/>
  <c r="B2447" i="2"/>
  <c r="B2446" i="2"/>
  <c r="B2445" i="2"/>
  <c r="B2444" i="2"/>
  <c r="B2443" i="2"/>
  <c r="B2442" i="2"/>
  <c r="B2441" i="2"/>
  <c r="B2440" i="2"/>
  <c r="B2439" i="2"/>
  <c r="B2438" i="2"/>
  <c r="B2437" i="2"/>
  <c r="B2436" i="2"/>
  <c r="B2435" i="2"/>
  <c r="B2434" i="2"/>
  <c r="B2433" i="2"/>
  <c r="B2432" i="2"/>
  <c r="B2431" i="2"/>
  <c r="B2430" i="2"/>
  <c r="B2429" i="2"/>
  <c r="B2428" i="2"/>
  <c r="B2427" i="2"/>
  <c r="B2426" i="2"/>
  <c r="B2425" i="2"/>
  <c r="B2424" i="2"/>
  <c r="B2423" i="2"/>
  <c r="B2422" i="2"/>
  <c r="B2421" i="2"/>
  <c r="B2420" i="2"/>
  <c r="B2419" i="2"/>
  <c r="B2418" i="2"/>
  <c r="B2417" i="2"/>
  <c r="B2416" i="2"/>
  <c r="B2415" i="2"/>
  <c r="B2414" i="2"/>
  <c r="B2413" i="2"/>
  <c r="B2412" i="2"/>
  <c r="B2411" i="2"/>
  <c r="B2410" i="2"/>
  <c r="B2409" i="2"/>
  <c r="B2408" i="2"/>
  <c r="B2407" i="2"/>
  <c r="B2406" i="2"/>
  <c r="B2405" i="2"/>
  <c r="B2404" i="2"/>
  <c r="B2403" i="2"/>
  <c r="B2402" i="2"/>
  <c r="B2401" i="2"/>
  <c r="B2400" i="2"/>
  <c r="B2399" i="2"/>
  <c r="B2398" i="2"/>
  <c r="B2397" i="2"/>
  <c r="B2396" i="2"/>
  <c r="B2395" i="2"/>
  <c r="B2394" i="2"/>
  <c r="B2393" i="2"/>
  <c r="B2392" i="2"/>
  <c r="B2391" i="2"/>
  <c r="B2390" i="2"/>
  <c r="B2389" i="2"/>
  <c r="B2388" i="2"/>
  <c r="B2387" i="2"/>
  <c r="B2386" i="2"/>
  <c r="B2385" i="2"/>
  <c r="B2384" i="2"/>
  <c r="B2383" i="2"/>
  <c r="B2382" i="2"/>
  <c r="B2381" i="2"/>
  <c r="B2380" i="2"/>
  <c r="B2379" i="2"/>
  <c r="B2378" i="2"/>
  <c r="B2377" i="2"/>
  <c r="B2376" i="2"/>
  <c r="B2375" i="2"/>
  <c r="B2374" i="2"/>
  <c r="B2373" i="2"/>
  <c r="B2372" i="2"/>
  <c r="B2371" i="2"/>
  <c r="B2370" i="2"/>
  <c r="B2369" i="2"/>
  <c r="B2368" i="2"/>
  <c r="B2367" i="2"/>
  <c r="B2366" i="2"/>
  <c r="B2365" i="2"/>
  <c r="B2364" i="2"/>
  <c r="B2363" i="2"/>
  <c r="B2362" i="2"/>
  <c r="B2361" i="2"/>
  <c r="B2360" i="2"/>
  <c r="B2359" i="2"/>
  <c r="B2358" i="2"/>
  <c r="B2357" i="2"/>
  <c r="B2356" i="2"/>
  <c r="B2355" i="2"/>
  <c r="B2354" i="2"/>
  <c r="B2353" i="2"/>
  <c r="B2352" i="2"/>
  <c r="B2351" i="2"/>
  <c r="B2350" i="2"/>
  <c r="B2349" i="2"/>
  <c r="B2348" i="2"/>
  <c r="B2347" i="2"/>
  <c r="B2346" i="2"/>
  <c r="B2345" i="2"/>
  <c r="B2344" i="2"/>
  <c r="B2343" i="2"/>
  <c r="B2342" i="2"/>
  <c r="B2341" i="2"/>
  <c r="B2340" i="2"/>
  <c r="B2339" i="2"/>
  <c r="B2338" i="2"/>
  <c r="B2337" i="2"/>
  <c r="B2336" i="2"/>
  <c r="B2335" i="2"/>
  <c r="B2334" i="2"/>
  <c r="B2333" i="2"/>
  <c r="B2332" i="2"/>
  <c r="B2331" i="2"/>
  <c r="B2330" i="2"/>
  <c r="B2329" i="2"/>
  <c r="B2328" i="2"/>
  <c r="B2327" i="2"/>
  <c r="B2326" i="2"/>
  <c r="B2325" i="2"/>
  <c r="B2324" i="2"/>
  <c r="B2323" i="2"/>
  <c r="B2322" i="2"/>
  <c r="B2321" i="2"/>
  <c r="B2320" i="2"/>
  <c r="B2319" i="2"/>
  <c r="B2318" i="2"/>
  <c r="B2317" i="2"/>
  <c r="B2316" i="2"/>
  <c r="B2315" i="2"/>
  <c r="B2314" i="2"/>
  <c r="B2313" i="2"/>
  <c r="B2312" i="2"/>
  <c r="B2311" i="2"/>
  <c r="B2310" i="2"/>
  <c r="B2309" i="2"/>
  <c r="B2308" i="2"/>
  <c r="B2307" i="2"/>
  <c r="B2306" i="2"/>
  <c r="B2305" i="2"/>
  <c r="B2304" i="2"/>
  <c r="B2303" i="2"/>
  <c r="B2302" i="2"/>
  <c r="B2301" i="2"/>
  <c r="B2300" i="2"/>
  <c r="B2299" i="2"/>
  <c r="B2298" i="2"/>
  <c r="B2297" i="2"/>
  <c r="B2296" i="2"/>
  <c r="B2295" i="2"/>
  <c r="B2294" i="2"/>
  <c r="B2293" i="2"/>
  <c r="B2292" i="2"/>
  <c r="B2291" i="2"/>
  <c r="B2290" i="2"/>
  <c r="B2289" i="2"/>
  <c r="B2288" i="2"/>
  <c r="B2287" i="2"/>
  <c r="B2286" i="2"/>
  <c r="B2285" i="2"/>
  <c r="B2284" i="2"/>
  <c r="B2283" i="2"/>
  <c r="B2282" i="2"/>
  <c r="B2281" i="2"/>
  <c r="B2280" i="2"/>
  <c r="B2279" i="2"/>
  <c r="B2278" i="2"/>
  <c r="B2277" i="2"/>
  <c r="B2276" i="2"/>
  <c r="B2275" i="2"/>
  <c r="B2274" i="2"/>
  <c r="B2273" i="2"/>
  <c r="B2272" i="2"/>
  <c r="B2271" i="2"/>
  <c r="B2270" i="2"/>
  <c r="B2269" i="2"/>
  <c r="B2268" i="2"/>
  <c r="B2267" i="2"/>
  <c r="B2266" i="2"/>
  <c r="B2265" i="2"/>
  <c r="B2264" i="2"/>
  <c r="B2263" i="2"/>
  <c r="B2262" i="2"/>
  <c r="B2261" i="2"/>
  <c r="B2260" i="2"/>
  <c r="B2259" i="2"/>
  <c r="B2258" i="2"/>
  <c r="B2257" i="2"/>
  <c r="B2256" i="2"/>
  <c r="B2255" i="2"/>
  <c r="B2254" i="2"/>
  <c r="B2253" i="2"/>
  <c r="B2252" i="2"/>
  <c r="B2251" i="2"/>
  <c r="B2250" i="2"/>
  <c r="B2249" i="2"/>
  <c r="B2248" i="2"/>
  <c r="B2247" i="2"/>
  <c r="B2246" i="2"/>
  <c r="B2245" i="2"/>
  <c r="B2244" i="2"/>
  <c r="B2243" i="2"/>
  <c r="B2242" i="2"/>
  <c r="B2241" i="2"/>
  <c r="B2240" i="2"/>
  <c r="B2239" i="2"/>
  <c r="B2238" i="2"/>
  <c r="B2237" i="2"/>
  <c r="B2236" i="2"/>
  <c r="B2235" i="2"/>
  <c r="B2234" i="2"/>
  <c r="B2233" i="2"/>
  <c r="B2232" i="2"/>
  <c r="B2231" i="2"/>
  <c r="B2230" i="2"/>
  <c r="B2229" i="2"/>
  <c r="B2228" i="2"/>
  <c r="B2227" i="2"/>
  <c r="B2226" i="2"/>
  <c r="B2225" i="2"/>
  <c r="B2224" i="2"/>
  <c r="B2223" i="2"/>
  <c r="B2222" i="2"/>
  <c r="B2221" i="2"/>
  <c r="B2220" i="2"/>
  <c r="B2219" i="2"/>
  <c r="B2218" i="2"/>
  <c r="B2217" i="2"/>
  <c r="B2216" i="2"/>
  <c r="B2215" i="2"/>
  <c r="B2214" i="2"/>
  <c r="B2213" i="2"/>
  <c r="B2212" i="2"/>
  <c r="B2211" i="2"/>
  <c r="B2210" i="2"/>
  <c r="B2209" i="2"/>
  <c r="B2208" i="2"/>
  <c r="B2207" i="2"/>
  <c r="B2206" i="2"/>
  <c r="B2205" i="2"/>
  <c r="B2204" i="2"/>
  <c r="B2203" i="2"/>
  <c r="B2202" i="2"/>
  <c r="B2201" i="2"/>
  <c r="B2200" i="2"/>
  <c r="B2199" i="2"/>
  <c r="B2198" i="2"/>
  <c r="B2197" i="2"/>
  <c r="B2196" i="2"/>
  <c r="B2195" i="2"/>
  <c r="B2194" i="2"/>
  <c r="B2193" i="2"/>
  <c r="B2192" i="2"/>
  <c r="B2191" i="2"/>
  <c r="B2190" i="2"/>
  <c r="B2189" i="2"/>
  <c r="B2188" i="2"/>
  <c r="B2187" i="2"/>
  <c r="B2186" i="2"/>
  <c r="B2185" i="2"/>
  <c r="B2184" i="2"/>
  <c r="B2183" i="2"/>
  <c r="B2182" i="2"/>
  <c r="B2181" i="2"/>
  <c r="B2180" i="2"/>
  <c r="B2179" i="2"/>
  <c r="B2178" i="2"/>
  <c r="B2177" i="2"/>
  <c r="B2176" i="2"/>
  <c r="B2175" i="2"/>
  <c r="B2174" i="2"/>
  <c r="B2173" i="2"/>
  <c r="B2172" i="2"/>
  <c r="B2171" i="2"/>
  <c r="B2170" i="2"/>
  <c r="B2169" i="2"/>
  <c r="B2168" i="2"/>
  <c r="B2167" i="2"/>
  <c r="B2166" i="2"/>
  <c r="B2165" i="2"/>
  <c r="B2164" i="2"/>
  <c r="B2163" i="2"/>
  <c r="B2162" i="2"/>
  <c r="B2161" i="2"/>
  <c r="B2160" i="2"/>
  <c r="B2159" i="2"/>
  <c r="B2158" i="2"/>
  <c r="B2157" i="2"/>
  <c r="B2156" i="2"/>
  <c r="B2155" i="2"/>
  <c r="B2154" i="2"/>
  <c r="B2153" i="2"/>
  <c r="B2152" i="2"/>
  <c r="B2151" i="2"/>
  <c r="B2150" i="2"/>
  <c r="B2149" i="2"/>
  <c r="B2148" i="2"/>
  <c r="B2147" i="2"/>
  <c r="B2146" i="2"/>
  <c r="B2145" i="2"/>
  <c r="B2144" i="2"/>
  <c r="B2143" i="2"/>
  <c r="B2142" i="2"/>
  <c r="B2141" i="2"/>
  <c r="B2140" i="2"/>
  <c r="B2139" i="2"/>
  <c r="B2138" i="2"/>
  <c r="B2137" i="2"/>
  <c r="B2136" i="2"/>
  <c r="B2135" i="2"/>
  <c r="B2134" i="2"/>
  <c r="B2133" i="2"/>
  <c r="B2132" i="2"/>
  <c r="B2131" i="2"/>
  <c r="B2130" i="2"/>
  <c r="B2129" i="2"/>
  <c r="B2128" i="2"/>
  <c r="B2127" i="2"/>
  <c r="B2126" i="2"/>
  <c r="B2125" i="2"/>
  <c r="B2124" i="2"/>
  <c r="B2123" i="2"/>
  <c r="B2122" i="2"/>
  <c r="B2121" i="2"/>
  <c r="B2120" i="2"/>
  <c r="B2119" i="2"/>
  <c r="B2118" i="2"/>
  <c r="B2117" i="2"/>
  <c r="B2116" i="2"/>
  <c r="B2115" i="2"/>
  <c r="B2114" i="2"/>
  <c r="B2113" i="2"/>
  <c r="B2112" i="2"/>
  <c r="B2111" i="2"/>
  <c r="B2110" i="2"/>
  <c r="B2109" i="2"/>
  <c r="B2108" i="2"/>
  <c r="B2107" i="2"/>
  <c r="B2106" i="2"/>
  <c r="B2105" i="2"/>
  <c r="B2104" i="2"/>
  <c r="B2103" i="2"/>
  <c r="B2102" i="2"/>
  <c r="B2101" i="2"/>
  <c r="B2100" i="2"/>
  <c r="B2099" i="2"/>
  <c r="B2098" i="2"/>
  <c r="B2097" i="2"/>
  <c r="B2096" i="2"/>
  <c r="B2095" i="2"/>
  <c r="B2094" i="2"/>
  <c r="B2093" i="2"/>
  <c r="B2092" i="2"/>
  <c r="B2091" i="2"/>
  <c r="B2090" i="2"/>
  <c r="B2089" i="2"/>
  <c r="B2088" i="2"/>
  <c r="B2087" i="2"/>
  <c r="B2086" i="2"/>
  <c r="B2085" i="2"/>
  <c r="B2084" i="2"/>
  <c r="B2083" i="2"/>
  <c r="B2082" i="2"/>
  <c r="B2081" i="2"/>
  <c r="B2080" i="2"/>
  <c r="B2079" i="2"/>
  <c r="B2078" i="2"/>
  <c r="B2077" i="2"/>
  <c r="B2076" i="2"/>
  <c r="B2075" i="2"/>
  <c r="B2074" i="2"/>
  <c r="B2073" i="2"/>
  <c r="B2072" i="2"/>
  <c r="B2071" i="2"/>
  <c r="B2070" i="2"/>
  <c r="B2069" i="2"/>
  <c r="B2068" i="2"/>
  <c r="B2067" i="2"/>
  <c r="B2066" i="2"/>
  <c r="B2065" i="2"/>
  <c r="B2064" i="2"/>
  <c r="B2063" i="2"/>
  <c r="B2062" i="2"/>
  <c r="B2061" i="2"/>
  <c r="B2060" i="2"/>
  <c r="B2059" i="2"/>
  <c r="B2058" i="2"/>
  <c r="B2057" i="2"/>
  <c r="B2056" i="2"/>
  <c r="B2055" i="2"/>
  <c r="B2054" i="2"/>
  <c r="B2053" i="2"/>
  <c r="B2052" i="2"/>
  <c r="B2051" i="2"/>
  <c r="B2050" i="2"/>
  <c r="B2049" i="2"/>
  <c r="B2048" i="2"/>
  <c r="B2047" i="2"/>
  <c r="B2046" i="2"/>
  <c r="B2045" i="2"/>
  <c r="B2044" i="2"/>
  <c r="B2043" i="2"/>
  <c r="B2042" i="2"/>
  <c r="B2041" i="2"/>
  <c r="B2040" i="2"/>
  <c r="B2039" i="2"/>
  <c r="B2038" i="2"/>
  <c r="B2037" i="2"/>
  <c r="B2036" i="2"/>
  <c r="B2035" i="2"/>
  <c r="B2034" i="2"/>
  <c r="B2033" i="2"/>
  <c r="B2032" i="2"/>
  <c r="B2031" i="2"/>
  <c r="B2030" i="2"/>
  <c r="B2029" i="2"/>
  <c r="B2028" i="2"/>
  <c r="B2027" i="2"/>
  <c r="B2026" i="2"/>
  <c r="B2025" i="2"/>
  <c r="B2024" i="2"/>
  <c r="B2023" i="2"/>
  <c r="B2022" i="2"/>
  <c r="B2021" i="2"/>
  <c r="B2020" i="2"/>
  <c r="B2019" i="2"/>
  <c r="B2018" i="2"/>
  <c r="B2017" i="2"/>
  <c r="B2016" i="2"/>
  <c r="B2015" i="2"/>
  <c r="B2014" i="2"/>
  <c r="B2013" i="2"/>
  <c r="B2012" i="2"/>
  <c r="B2011" i="2"/>
  <c r="B2010" i="2"/>
  <c r="B2009" i="2"/>
  <c r="B2008" i="2"/>
  <c r="B2007" i="2"/>
  <c r="B2006" i="2"/>
  <c r="B2005" i="2"/>
  <c r="B2004" i="2"/>
  <c r="B2003" i="2"/>
  <c r="B2002" i="2"/>
  <c r="B2001" i="2"/>
  <c r="B2000" i="2"/>
  <c r="B1999" i="2"/>
  <c r="B1998" i="2"/>
  <c r="B1997" i="2"/>
  <c r="B1996" i="2"/>
  <c r="B1995" i="2"/>
  <c r="B1994" i="2"/>
  <c r="B1993" i="2"/>
  <c r="B1992" i="2"/>
  <c r="B1991" i="2"/>
  <c r="B1990" i="2"/>
  <c r="B1989" i="2"/>
  <c r="B1988" i="2"/>
  <c r="B1987" i="2"/>
  <c r="B1986" i="2"/>
  <c r="B1985" i="2"/>
  <c r="B1984" i="2"/>
  <c r="B1983" i="2"/>
  <c r="B1982" i="2"/>
  <c r="B1981" i="2"/>
  <c r="B1980" i="2"/>
  <c r="B1979" i="2"/>
  <c r="B1978" i="2"/>
  <c r="B1977" i="2"/>
  <c r="B1976" i="2"/>
  <c r="B1975" i="2"/>
  <c r="B1974" i="2"/>
  <c r="B1973" i="2"/>
  <c r="B1972" i="2"/>
  <c r="B1971" i="2"/>
  <c r="B1970" i="2"/>
  <c r="B1969" i="2"/>
  <c r="B1968" i="2"/>
  <c r="B1967" i="2"/>
  <c r="B1966" i="2"/>
  <c r="B1965" i="2"/>
  <c r="B1964" i="2"/>
  <c r="B1963" i="2"/>
  <c r="B1962" i="2"/>
  <c r="B1961" i="2"/>
  <c r="B1960" i="2"/>
  <c r="B1959" i="2"/>
  <c r="B1958" i="2"/>
  <c r="B1957" i="2"/>
  <c r="B1956" i="2"/>
  <c r="B1955" i="2"/>
  <c r="B1954" i="2"/>
  <c r="B1953" i="2"/>
  <c r="B1952" i="2"/>
  <c r="B1951" i="2"/>
  <c r="B1950" i="2"/>
  <c r="B1949" i="2"/>
  <c r="B1948" i="2"/>
  <c r="B1947" i="2"/>
  <c r="B1946" i="2"/>
  <c r="B1945" i="2"/>
  <c r="B1944" i="2"/>
  <c r="B1943" i="2"/>
  <c r="B1942" i="2"/>
  <c r="B1941" i="2"/>
  <c r="B1940" i="2"/>
  <c r="B1939" i="2"/>
  <c r="B1938" i="2"/>
  <c r="B1937" i="2"/>
  <c r="B1936" i="2"/>
  <c r="B1935" i="2"/>
  <c r="B1934" i="2"/>
  <c r="B1933" i="2"/>
  <c r="B1932" i="2"/>
  <c r="B1931" i="2"/>
  <c r="B1930" i="2"/>
  <c r="B1929" i="2"/>
  <c r="B1928" i="2"/>
  <c r="B1927" i="2"/>
  <c r="B1926" i="2"/>
  <c r="B1925" i="2"/>
  <c r="B1924" i="2"/>
  <c r="B1923" i="2"/>
  <c r="B1922" i="2"/>
  <c r="B1921" i="2"/>
  <c r="B1920" i="2"/>
  <c r="B1919" i="2"/>
  <c r="B1918" i="2"/>
  <c r="B1917" i="2"/>
  <c r="B1916" i="2"/>
  <c r="B1915" i="2"/>
  <c r="B1914" i="2"/>
  <c r="B1913" i="2"/>
  <c r="B1912" i="2"/>
  <c r="B1911" i="2"/>
  <c r="B1910" i="2"/>
  <c r="B1909" i="2"/>
  <c r="B1908" i="2"/>
  <c r="B1907" i="2"/>
  <c r="B1906" i="2"/>
  <c r="B1905" i="2"/>
  <c r="B1904" i="2"/>
  <c r="B1903" i="2"/>
  <c r="B1902" i="2"/>
  <c r="B1901" i="2"/>
  <c r="B1900" i="2"/>
  <c r="B1899" i="2"/>
  <c r="B1898" i="2"/>
  <c r="B1897" i="2"/>
  <c r="B1896" i="2"/>
  <c r="B1895" i="2"/>
  <c r="B1894" i="2"/>
  <c r="B1893" i="2"/>
  <c r="B1892" i="2"/>
  <c r="B1891" i="2"/>
  <c r="B1890" i="2"/>
  <c r="B1889" i="2"/>
  <c r="B1888" i="2"/>
  <c r="B1887" i="2"/>
  <c r="B1886" i="2"/>
  <c r="B1885" i="2"/>
  <c r="B1884" i="2"/>
  <c r="B1883" i="2"/>
  <c r="B1882" i="2"/>
  <c r="B1881" i="2"/>
  <c r="B1880" i="2"/>
  <c r="B1879" i="2"/>
  <c r="B1878" i="2"/>
  <c r="B1877" i="2"/>
  <c r="B1876" i="2"/>
  <c r="B1875" i="2"/>
  <c r="B1874" i="2"/>
  <c r="B1873" i="2"/>
  <c r="B1872" i="2"/>
  <c r="B1871" i="2"/>
  <c r="B1870" i="2"/>
  <c r="B1869" i="2"/>
  <c r="B1868" i="2"/>
  <c r="B1867" i="2"/>
  <c r="B1866" i="2"/>
  <c r="B1865" i="2"/>
  <c r="B1864" i="2"/>
  <c r="B1863" i="2"/>
  <c r="B1862" i="2"/>
  <c r="B1861" i="2"/>
  <c r="B1860" i="2"/>
  <c r="B1859" i="2"/>
  <c r="B1858" i="2"/>
  <c r="B1857" i="2"/>
  <c r="B1856" i="2"/>
  <c r="B1855" i="2"/>
  <c r="B1854" i="2"/>
  <c r="B1853" i="2"/>
  <c r="B1852" i="2"/>
  <c r="B1851" i="2"/>
  <c r="B1850" i="2"/>
  <c r="B1849" i="2"/>
  <c r="B1848" i="2"/>
  <c r="B1847" i="2"/>
  <c r="B1846" i="2"/>
  <c r="B1845" i="2"/>
  <c r="B1844" i="2"/>
  <c r="B1843" i="2"/>
  <c r="B1842" i="2"/>
  <c r="B1841" i="2"/>
  <c r="B1840" i="2"/>
  <c r="B1839" i="2"/>
  <c r="B1838" i="2"/>
  <c r="B1837" i="2"/>
  <c r="B1836" i="2"/>
  <c r="B1835" i="2"/>
  <c r="B1834" i="2"/>
  <c r="B1833" i="2"/>
  <c r="B1832" i="2"/>
  <c r="B1831" i="2"/>
  <c r="B1830" i="2"/>
  <c r="B1829" i="2"/>
  <c r="B1828" i="2"/>
  <c r="B1827" i="2"/>
  <c r="B1826" i="2"/>
  <c r="B1825" i="2"/>
  <c r="B1824" i="2"/>
  <c r="B1823" i="2"/>
  <c r="B1822" i="2"/>
  <c r="B1821" i="2"/>
  <c r="B1820" i="2"/>
  <c r="B1819" i="2"/>
  <c r="B1818" i="2"/>
  <c r="B1817" i="2"/>
  <c r="B1816" i="2"/>
  <c r="B1815" i="2"/>
  <c r="B1814" i="2"/>
  <c r="B1813" i="2"/>
  <c r="B1812" i="2"/>
  <c r="B1811" i="2"/>
  <c r="B1810" i="2"/>
  <c r="B1809" i="2"/>
  <c r="B1808" i="2"/>
  <c r="B1807" i="2"/>
  <c r="B1806" i="2"/>
  <c r="B1805" i="2"/>
  <c r="B1804" i="2"/>
  <c r="B1803" i="2"/>
  <c r="B1802" i="2"/>
  <c r="B1801" i="2"/>
  <c r="B1800" i="2"/>
  <c r="B1799" i="2"/>
  <c r="B1798" i="2"/>
  <c r="B1797" i="2"/>
  <c r="B1796" i="2"/>
  <c r="B1795" i="2"/>
  <c r="B1794" i="2"/>
  <c r="B1793" i="2"/>
  <c r="B1792" i="2"/>
  <c r="B1791" i="2"/>
  <c r="B1790" i="2"/>
  <c r="B1789" i="2"/>
  <c r="B1788" i="2"/>
  <c r="B1787" i="2"/>
  <c r="B1786" i="2"/>
  <c r="B1785" i="2"/>
  <c r="B1784" i="2"/>
  <c r="B1783" i="2"/>
  <c r="B1782" i="2"/>
  <c r="B1781" i="2"/>
  <c r="B1780" i="2"/>
  <c r="B1779" i="2"/>
  <c r="B1778" i="2"/>
  <c r="B1777" i="2"/>
  <c r="B1776" i="2"/>
  <c r="B1775" i="2"/>
  <c r="B1774" i="2"/>
  <c r="B1773" i="2"/>
  <c r="B1772" i="2"/>
  <c r="B1771" i="2"/>
  <c r="B1770" i="2"/>
  <c r="B1769" i="2"/>
  <c r="B1768" i="2"/>
  <c r="B1767" i="2"/>
  <c r="B1766" i="2"/>
  <c r="B1765" i="2"/>
  <c r="B1764" i="2"/>
  <c r="B1763" i="2"/>
  <c r="B1762" i="2"/>
  <c r="B1761" i="2"/>
  <c r="B1760" i="2"/>
  <c r="B1759" i="2"/>
  <c r="B1758" i="2"/>
  <c r="B1757" i="2"/>
  <c r="B1756" i="2"/>
  <c r="B1755" i="2"/>
  <c r="B1754" i="2"/>
  <c r="B1753" i="2"/>
  <c r="B1752" i="2"/>
  <c r="B1751" i="2"/>
  <c r="B1750" i="2"/>
  <c r="B1749" i="2"/>
  <c r="B1748" i="2"/>
  <c r="B1747" i="2"/>
  <c r="B1746" i="2"/>
  <c r="B1744" i="2"/>
  <c r="B1743" i="2"/>
  <c r="B1742" i="2"/>
  <c r="B1741" i="2"/>
  <c r="B1740" i="2"/>
  <c r="B1739" i="2"/>
  <c r="B1738" i="2"/>
  <c r="B1737" i="2"/>
  <c r="B1736" i="2"/>
  <c r="B1735" i="2"/>
  <c r="B1734" i="2"/>
  <c r="B1733" i="2"/>
  <c r="B1732" i="2"/>
  <c r="B1731" i="2"/>
  <c r="B1730" i="2"/>
  <c r="B1729" i="2"/>
  <c r="B1728" i="2"/>
  <c r="B1727" i="2"/>
  <c r="B1726" i="2"/>
  <c r="B1725" i="2"/>
  <c r="B1724" i="2"/>
  <c r="B1723" i="2"/>
  <c r="B1722" i="2"/>
  <c r="B1709" i="2"/>
  <c r="B1708" i="2"/>
  <c r="B1707" i="2"/>
  <c r="B1706" i="2"/>
  <c r="B1705" i="2"/>
  <c r="B1704" i="2"/>
  <c r="B1721" i="2"/>
  <c r="B1720" i="2"/>
  <c r="B1719" i="2"/>
  <c r="B1718" i="2"/>
  <c r="B1717" i="2"/>
  <c r="B1716" i="2"/>
  <c r="B1715" i="2"/>
  <c r="B1714" i="2"/>
  <c r="B1713" i="2"/>
  <c r="B1712" i="2"/>
  <c r="B1711" i="2"/>
  <c r="B1710" i="2"/>
  <c r="B1703" i="2"/>
  <c r="B1702" i="2"/>
  <c r="B1701" i="2"/>
  <c r="B1700" i="2"/>
  <c r="B1699" i="2"/>
  <c r="B1698" i="2"/>
  <c r="B1697" i="2"/>
  <c r="B1696" i="2"/>
  <c r="B1695" i="2"/>
  <c r="B1694" i="2"/>
  <c r="B1693" i="2"/>
  <c r="B1692" i="2"/>
  <c r="B1691" i="2"/>
  <c r="B1690" i="2"/>
  <c r="B1689" i="2"/>
  <c r="B1688" i="2"/>
  <c r="B1687" i="2"/>
  <c r="B1686" i="2"/>
  <c r="B1685" i="2"/>
  <c r="B1684" i="2"/>
  <c r="B1683" i="2"/>
  <c r="B1682" i="2"/>
  <c r="B1681" i="2"/>
  <c r="B1680" i="2"/>
  <c r="B1679" i="2"/>
  <c r="B1678" i="2"/>
  <c r="B1677" i="2"/>
  <c r="B1676" i="2"/>
  <c r="B1675" i="2"/>
  <c r="B1674" i="2"/>
  <c r="B1673" i="2"/>
  <c r="B1672" i="2"/>
  <c r="B1671" i="2"/>
  <c r="B1670" i="2"/>
  <c r="B1669" i="2"/>
  <c r="B1668" i="2"/>
  <c r="B1667" i="2"/>
  <c r="B1666" i="2"/>
  <c r="B1665" i="2"/>
  <c r="B1664" i="2"/>
  <c r="B1663" i="2"/>
  <c r="B1662" i="2"/>
  <c r="B1661" i="2"/>
  <c r="B1660" i="2"/>
  <c r="B1659" i="2"/>
  <c r="B1648" i="2"/>
  <c r="B1647" i="2"/>
  <c r="B1646" i="2"/>
  <c r="B1645" i="2"/>
  <c r="B1644" i="2"/>
  <c r="B1643" i="2"/>
  <c r="B1642" i="2"/>
  <c r="B1641" i="2"/>
  <c r="B1640" i="2"/>
  <c r="B1639" i="2"/>
  <c r="B1638" i="2"/>
  <c r="B1637" i="2"/>
  <c r="B1636" i="2"/>
  <c r="B1635" i="2"/>
  <c r="B1634" i="2"/>
  <c r="B1633" i="2"/>
  <c r="B1632" i="2"/>
  <c r="B1631" i="2"/>
  <c r="B1630" i="2"/>
  <c r="B1658" i="2"/>
  <c r="B1657" i="2"/>
  <c r="B1656" i="2"/>
  <c r="B1655" i="2"/>
  <c r="B1654" i="2"/>
  <c r="B1653" i="2"/>
  <c r="B1652" i="2"/>
  <c r="B1651" i="2"/>
  <c r="B1650" i="2"/>
  <c r="B1649" i="2"/>
  <c r="B1629" i="2"/>
  <c r="B1628" i="2"/>
  <c r="B1627" i="2"/>
  <c r="B1626" i="2"/>
  <c r="B1625" i="2"/>
  <c r="B1624" i="2"/>
  <c r="B1623" i="2"/>
  <c r="B1622" i="2"/>
  <c r="B1621" i="2"/>
  <c r="B1620" i="2"/>
  <c r="B1619" i="2"/>
  <c r="B1618" i="2"/>
  <c r="B1617" i="2"/>
  <c r="B1616" i="2"/>
  <c r="B1615" i="2"/>
  <c r="B1614" i="2"/>
  <c r="B1613" i="2"/>
  <c r="B1612" i="2"/>
  <c r="B1611" i="2"/>
  <c r="B1610" i="2"/>
  <c r="B1609" i="2"/>
  <c r="B1608" i="2"/>
  <c r="B1607" i="2"/>
  <c r="B1606" i="2"/>
  <c r="B1605" i="2"/>
  <c r="B1604" i="2"/>
  <c r="B1603" i="2"/>
  <c r="B1602" i="2"/>
  <c r="B1601" i="2"/>
  <c r="B1600" i="2"/>
  <c r="B1599" i="2"/>
  <c r="B1598" i="2"/>
  <c r="B1597" i="2"/>
  <c r="B1596" i="2"/>
  <c r="B1595" i="2"/>
  <c r="B1594" i="2"/>
  <c r="B1593" i="2"/>
  <c r="B1592" i="2"/>
  <c r="B1591" i="2"/>
  <c r="B1578" i="2"/>
  <c r="B1577" i="2"/>
  <c r="B1576" i="2"/>
  <c r="B1575" i="2"/>
  <c r="B1574" i="2"/>
  <c r="B1573" i="2"/>
  <c r="B1572" i="2"/>
  <c r="B1571" i="2"/>
  <c r="B1590" i="2"/>
  <c r="B1589" i="2"/>
  <c r="B1588" i="2"/>
  <c r="B1587" i="2"/>
  <c r="B1586" i="2"/>
  <c r="B1585" i="2"/>
  <c r="B1584" i="2"/>
  <c r="B1583" i="2"/>
  <c r="B1582" i="2"/>
  <c r="B1581" i="2"/>
  <c r="B1580" i="2"/>
  <c r="B1579" i="2"/>
  <c r="B1570" i="2"/>
  <c r="B1569" i="2"/>
  <c r="B1568" i="2"/>
  <c r="B1567" i="2"/>
  <c r="B1566" i="2"/>
  <c r="B1565" i="2"/>
  <c r="B1564" i="2"/>
  <c r="B1563" i="2"/>
  <c r="B1562" i="2"/>
  <c r="B1561" i="2"/>
  <c r="B1560" i="2"/>
  <c r="B1559" i="2"/>
  <c r="B1558" i="2"/>
  <c r="B1547" i="2"/>
  <c r="B1546" i="2"/>
  <c r="B1545" i="2"/>
  <c r="B1544" i="2"/>
  <c r="B1543" i="2"/>
  <c r="B1542" i="2"/>
  <c r="B1541" i="2"/>
  <c r="B1540" i="2"/>
  <c r="B1539" i="2"/>
  <c r="B1538" i="2"/>
  <c r="B1537" i="2"/>
  <c r="B1536" i="2"/>
  <c r="B1535" i="2"/>
  <c r="B1534" i="2"/>
  <c r="B1504" i="2"/>
  <c r="B1503" i="2"/>
  <c r="B1502" i="2"/>
  <c r="B1501" i="2"/>
  <c r="B1500" i="2"/>
  <c r="B1493" i="2"/>
  <c r="B1492" i="2"/>
  <c r="B1491" i="2"/>
  <c r="B1490" i="2"/>
  <c r="B1488" i="2"/>
  <c r="B1487" i="2"/>
  <c r="B1552" i="2"/>
  <c r="B1551" i="2"/>
  <c r="B1550" i="2"/>
  <c r="B1549" i="2"/>
  <c r="B1548" i="2"/>
  <c r="B1517" i="2"/>
  <c r="B1516" i="2"/>
  <c r="B1515" i="2"/>
  <c r="B1514" i="2"/>
  <c r="B1513" i="2"/>
  <c r="B1512" i="2"/>
  <c r="B1511" i="2"/>
  <c r="B1510" i="2"/>
  <c r="B1509" i="2"/>
  <c r="B1508" i="2"/>
  <c r="B1507" i="2"/>
  <c r="B1506" i="2"/>
  <c r="B1505" i="2"/>
  <c r="B1498" i="2"/>
  <c r="B1497" i="2"/>
  <c r="B1496" i="2"/>
  <c r="B1495" i="2"/>
  <c r="B1494" i="2"/>
  <c r="B1486" i="2"/>
  <c r="B1485" i="2"/>
  <c r="B1484" i="2"/>
  <c r="B1489" i="2"/>
  <c r="B1483" i="2"/>
  <c r="B1482" i="2"/>
  <c r="B1481" i="2"/>
  <c r="B1480" i="2"/>
  <c r="B1479" i="2"/>
  <c r="B1533" i="2"/>
  <c r="B1532" i="2"/>
  <c r="B1531" i="2"/>
  <c r="B1530" i="2"/>
  <c r="B1529" i="2"/>
  <c r="B1478" i="2"/>
  <c r="B1528" i="2"/>
  <c r="B1477" i="2"/>
  <c r="B1476" i="2"/>
  <c r="B1475" i="2"/>
  <c r="B1474" i="2"/>
  <c r="B1473" i="2"/>
  <c r="B1499" i="2"/>
  <c r="B1557" i="2"/>
  <c r="B1556" i="2"/>
  <c r="B1555" i="2"/>
  <c r="B1554" i="2"/>
  <c r="B1553" i="2"/>
  <c r="B1472" i="2"/>
  <c r="B1471" i="2"/>
  <c r="B1470" i="2"/>
  <c r="B1469" i="2"/>
  <c r="B1468" i="2"/>
  <c r="B1467" i="2"/>
  <c r="B1466" i="2"/>
  <c r="B1465" i="2"/>
  <c r="B1464" i="2"/>
  <c r="B1463" i="2"/>
  <c r="B1462" i="2"/>
  <c r="B1461" i="2"/>
  <c r="B1460" i="2"/>
  <c r="B1459" i="2"/>
  <c r="B1458" i="2"/>
  <c r="B1457" i="2"/>
  <c r="B1456" i="2"/>
  <c r="B1455" i="2"/>
  <c r="B1454" i="2"/>
  <c r="B1453" i="2"/>
  <c r="B1452" i="2"/>
  <c r="B1451" i="2"/>
  <c r="B1450" i="2"/>
  <c r="B1444" i="2"/>
  <c r="B1443" i="2"/>
  <c r="B1442" i="2"/>
  <c r="B1441" i="2"/>
  <c r="B1440" i="2"/>
  <c r="B1439" i="2"/>
  <c r="B1438" i="2"/>
  <c r="B1437" i="2"/>
  <c r="B1436" i="2"/>
  <c r="B1435" i="2"/>
  <c r="B1449" i="2"/>
  <c r="B1448" i="2"/>
  <c r="B1447" i="2"/>
  <c r="B1446" i="2"/>
  <c r="B1445" i="2"/>
  <c r="B1434" i="2"/>
  <c r="B1433" i="2"/>
  <c r="B1432" i="2"/>
  <c r="B1431" i="2"/>
  <c r="B1430" i="2"/>
  <c r="B1429" i="2"/>
  <c r="B1428" i="2"/>
  <c r="B1427" i="2"/>
  <c r="B1419" i="2"/>
  <c r="B1418" i="2"/>
  <c r="B1417" i="2"/>
  <c r="B1416" i="2"/>
  <c r="B1415" i="2"/>
  <c r="B1407" i="2"/>
  <c r="B1406" i="2"/>
  <c r="B1405" i="2"/>
  <c r="B1404" i="2"/>
  <c r="B1403" i="2"/>
  <c r="B1402" i="2"/>
  <c r="B1401" i="2"/>
  <c r="B1400" i="2"/>
  <c r="B1399" i="2"/>
  <c r="B1398" i="2"/>
  <c r="B1397" i="2"/>
  <c r="B1396" i="2"/>
  <c r="B1395" i="2"/>
  <c r="B1394" i="2"/>
  <c r="B1393" i="2"/>
  <c r="B1392" i="2"/>
  <c r="B1391" i="2"/>
  <c r="B1390" i="2"/>
  <c r="B1389" i="2"/>
  <c r="B1388" i="2"/>
  <c r="B1387" i="2"/>
  <c r="B1386" i="2"/>
  <c r="B1385" i="2"/>
  <c r="B1384" i="2"/>
  <c r="B1383" i="2"/>
  <c r="B1382" i="2"/>
  <c r="B1381" i="2"/>
  <c r="B1380" i="2"/>
  <c r="B1379" i="2"/>
  <c r="B1378" i="2"/>
  <c r="B1377" i="2"/>
  <c r="B1376" i="2"/>
  <c r="B1375" i="2"/>
  <c r="B1374" i="2"/>
  <c r="B1373" i="2"/>
  <c r="B1372" i="2"/>
  <c r="B1371" i="2"/>
  <c r="B1370" i="2"/>
  <c r="B1369" i="2"/>
  <c r="B1368" i="2"/>
  <c r="B1367" i="2"/>
  <c r="B1366" i="2"/>
  <c r="B1365" i="2"/>
  <c r="B1364" i="2"/>
  <c r="B1363" i="2"/>
  <c r="B1362" i="2"/>
  <c r="B1361" i="2"/>
  <c r="B1360" i="2"/>
  <c r="B1359" i="2"/>
  <c r="B1358" i="2"/>
  <c r="B1357" i="2"/>
  <c r="B1356" i="2"/>
  <c r="B1355" i="2"/>
  <c r="B1354" i="2"/>
  <c r="B1353" i="2"/>
  <c r="B1352" i="2"/>
  <c r="B1351" i="2"/>
  <c r="B1350" i="2"/>
  <c r="B1349" i="2"/>
  <c r="B1348" i="2"/>
  <c r="B1347" i="2"/>
  <c r="B1426" i="2"/>
  <c r="B1425" i="2"/>
  <c r="B1424" i="2"/>
  <c r="B1423" i="2"/>
  <c r="B1422" i="2"/>
  <c r="B1421" i="2"/>
  <c r="B1420" i="2"/>
  <c r="B1346" i="2"/>
  <c r="B1345" i="2"/>
  <c r="B1344" i="2"/>
  <c r="B1343" i="2"/>
  <c r="B1342" i="2"/>
  <c r="B1414" i="2"/>
  <c r="B1413" i="2"/>
  <c r="B1412" i="2"/>
  <c r="B1411" i="2"/>
  <c r="B1410" i="2"/>
  <c r="B1409" i="2"/>
  <c r="B1408" i="2"/>
  <c r="B1341" i="2"/>
  <c r="B1340" i="2"/>
  <c r="B1339" i="2"/>
  <c r="B1338" i="2"/>
  <c r="B1337" i="2"/>
  <c r="B1336" i="2"/>
  <c r="B1329" i="2"/>
  <c r="B1328" i="2"/>
  <c r="B1327" i="2"/>
  <c r="B1326" i="2"/>
  <c r="B1325" i="2"/>
  <c r="B1318" i="2"/>
  <c r="B1317" i="2"/>
  <c r="B1316" i="2"/>
  <c r="B1315" i="2"/>
  <c r="B1314" i="2"/>
  <c r="B1313" i="2"/>
  <c r="B1312" i="2"/>
  <c r="B1311" i="2"/>
  <c r="B1304" i="2"/>
  <c r="B1303" i="2"/>
  <c r="B1302" i="2"/>
  <c r="B1301" i="2"/>
  <c r="B1300" i="2"/>
  <c r="B1299" i="2"/>
  <c r="B1298" i="2"/>
  <c r="B1297" i="2"/>
  <c r="B1296" i="2"/>
  <c r="B1295" i="2"/>
  <c r="B1288" i="2"/>
  <c r="B1334" i="2"/>
  <c r="B1333" i="2"/>
  <c r="B1332" i="2"/>
  <c r="B1331" i="2"/>
  <c r="B1330" i="2"/>
  <c r="B1294" i="2"/>
  <c r="B1293" i="2"/>
  <c r="B1292" i="2"/>
  <c r="B1291" i="2"/>
  <c r="B1290" i="2"/>
  <c r="B1271" i="2"/>
  <c r="B1270" i="2"/>
  <c r="B1269" i="2"/>
  <c r="B1268" i="2"/>
  <c r="B1267" i="2"/>
  <c r="B1266" i="2"/>
  <c r="B1324" i="2"/>
  <c r="B1323" i="2"/>
  <c r="B1322" i="2"/>
  <c r="B1321" i="2"/>
  <c r="B1320" i="2"/>
  <c r="B1319" i="2"/>
  <c r="B1289" i="2"/>
  <c r="B1276" i="2"/>
  <c r="B1275" i="2"/>
  <c r="B1274" i="2"/>
  <c r="B1273" i="2"/>
  <c r="B1272" i="2"/>
  <c r="B1277" i="2"/>
  <c r="B1264" i="2"/>
  <c r="B1263" i="2"/>
  <c r="B1262" i="2"/>
  <c r="B1261" i="2"/>
  <c r="B1260" i="2"/>
  <c r="B1310" i="2"/>
  <c r="B1309" i="2"/>
  <c r="B1308" i="2"/>
  <c r="B1307" i="2"/>
  <c r="B1306" i="2"/>
  <c r="B1305" i="2"/>
  <c r="B1265" i="2"/>
  <c r="B1282" i="2"/>
  <c r="B1281" i="2"/>
  <c r="B1280" i="2"/>
  <c r="B1279" i="2"/>
  <c r="B1278" i="2"/>
  <c r="B1259" i="2"/>
  <c r="B1258" i="2"/>
  <c r="B1257" i="2"/>
  <c r="B1256" i="2"/>
  <c r="B1255" i="2"/>
  <c r="B1287" i="2"/>
  <c r="B1286" i="2"/>
  <c r="B1285" i="2"/>
  <c r="B1284" i="2"/>
  <c r="B1283" i="2"/>
  <c r="B1335" i="2"/>
  <c r="B1254" i="2"/>
  <c r="B1250" i="2"/>
  <c r="B1249" i="2"/>
  <c r="B1248" i="2"/>
  <c r="B1247" i="2"/>
  <c r="B1246" i="2"/>
  <c r="B1242" i="2"/>
  <c r="B1241" i="2"/>
  <c r="B1240" i="2"/>
  <c r="B1239" i="2"/>
  <c r="B1238" i="2"/>
  <c r="B1237" i="2"/>
  <c r="B1224" i="2"/>
  <c r="B1208" i="2"/>
  <c r="B1205" i="2"/>
  <c r="B1204" i="2"/>
  <c r="B1203" i="2"/>
  <c r="B1202" i="2"/>
  <c r="B1201" i="2"/>
  <c r="B1200" i="2"/>
  <c r="B1199" i="2"/>
  <c r="B1198" i="2"/>
  <c r="B1197" i="2"/>
  <c r="B1196" i="2"/>
  <c r="B1195" i="2"/>
  <c r="B1194" i="2"/>
  <c r="B1193" i="2"/>
  <c r="B1192" i="2"/>
  <c r="B1191" i="2"/>
  <c r="B1190" i="2"/>
  <c r="B1189" i="2"/>
  <c r="B1188" i="2"/>
  <c r="B1187" i="2"/>
  <c r="B1186" i="2"/>
  <c r="B1185" i="2"/>
  <c r="B1184" i="2"/>
  <c r="B1183" i="2"/>
  <c r="B1182" i="2"/>
  <c r="B1181" i="2"/>
  <c r="B1180" i="2"/>
  <c r="B1179" i="2"/>
  <c r="B1178" i="2"/>
  <c r="B1177" i="2"/>
  <c r="B1176" i="2"/>
  <c r="B1175" i="2"/>
  <c r="B1174" i="2"/>
  <c r="B1173" i="2"/>
  <c r="B1172" i="2"/>
  <c r="B1171" i="2"/>
  <c r="B1170" i="2"/>
  <c r="B1169" i="2"/>
  <c r="B1168" i="2"/>
  <c r="B1167" i="2"/>
  <c r="B1166" i="2"/>
  <c r="B1165" i="2"/>
  <c r="B1164" i="2"/>
  <c r="B1163" i="2"/>
  <c r="B1162" i="2"/>
  <c r="B1161" i="2"/>
  <c r="B1160" i="2"/>
  <c r="B1159" i="2"/>
  <c r="B1158" i="2"/>
  <c r="B1157" i="2"/>
  <c r="B1156" i="2"/>
  <c r="B1155" i="2"/>
  <c r="B1154" i="2"/>
  <c r="B1153" i="2"/>
  <c r="B1152" i="2"/>
  <c r="B1151" i="2"/>
  <c r="B1150" i="2"/>
  <c r="B1149" i="2"/>
  <c r="B1148" i="2"/>
  <c r="B1147" i="2"/>
  <c r="B1146" i="2"/>
  <c r="B1145" i="2"/>
  <c r="B1144" i="2"/>
  <c r="B1143" i="2"/>
  <c r="B1142" i="2"/>
  <c r="B1141" i="2"/>
  <c r="B1140" i="2"/>
  <c r="B1139" i="2"/>
  <c r="B1138" i="2"/>
  <c r="B1137" i="2"/>
  <c r="B1136" i="2"/>
  <c r="B1135" i="2"/>
  <c r="B1134" i="2"/>
  <c r="B1133" i="2"/>
  <c r="B1132" i="2"/>
  <c r="B1131" i="2"/>
  <c r="B1130" i="2"/>
  <c r="B1129" i="2"/>
  <c r="B1128" i="2"/>
  <c r="B1127" i="2"/>
  <c r="B1126" i="2"/>
  <c r="B1125" i="2"/>
  <c r="B1124" i="2"/>
  <c r="B1123" i="2"/>
  <c r="B1122" i="2"/>
  <c r="B1121" i="2"/>
  <c r="B1120" i="2"/>
  <c r="B1119" i="2"/>
  <c r="B1118" i="2"/>
  <c r="B1117" i="2"/>
  <c r="B1116" i="2"/>
  <c r="B1115" i="2"/>
  <c r="B1114" i="2"/>
  <c r="B1113" i="2"/>
  <c r="B1112" i="2"/>
  <c r="B1111" i="2"/>
  <c r="B1110" i="2"/>
  <c r="B1109" i="2"/>
  <c r="B1108" i="2"/>
  <c r="B1107" i="2"/>
  <c r="B1106" i="2"/>
  <c r="B1105" i="2"/>
  <c r="B1104" i="2"/>
  <c r="B1095" i="2"/>
  <c r="B1094" i="2"/>
  <c r="B1093" i="2"/>
  <c r="B1092" i="2"/>
  <c r="B1091" i="2"/>
  <c r="B1090" i="2"/>
  <c r="B1089" i="2"/>
  <c r="B1088" i="2"/>
  <c r="B1079" i="2"/>
  <c r="B1078" i="2"/>
  <c r="B1077" i="2"/>
  <c r="B1076" i="2"/>
  <c r="B1075" i="2"/>
  <c r="B1074" i="2"/>
  <c r="B1073" i="2"/>
  <c r="B1072" i="2"/>
  <c r="B1063" i="2"/>
  <c r="B1062" i="2"/>
  <c r="B1053" i="2"/>
  <c r="B1052" i="2"/>
  <c r="B1043" i="2"/>
  <c r="B1042" i="2"/>
  <c r="B1033" i="2"/>
  <c r="B1032" i="2"/>
  <c r="B1023" i="2"/>
  <c r="B1022" i="2"/>
  <c r="B1013" i="2"/>
  <c r="B1012" i="2"/>
  <c r="B1011" i="2"/>
  <c r="B1002" i="2"/>
  <c r="B1001" i="2"/>
  <c r="B992" i="2"/>
  <c r="B991" i="2"/>
  <c r="B982" i="2"/>
  <c r="B981" i="2"/>
  <c r="B972" i="2"/>
  <c r="B971" i="2"/>
  <c r="B962" i="2"/>
  <c r="B961" i="2"/>
  <c r="B952" i="2"/>
  <c r="B951" i="2"/>
  <c r="B950" i="2"/>
  <c r="B932" i="2"/>
  <c r="B931" i="2"/>
  <c r="B930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89" i="2"/>
  <c r="B888" i="2"/>
  <c r="B887" i="2"/>
  <c r="B886" i="2"/>
  <c r="B885" i="2"/>
  <c r="B884" i="2"/>
  <c r="B883" i="2"/>
  <c r="B882" i="2"/>
  <c r="B881" i="2"/>
  <c r="B880" i="2"/>
  <c r="B870" i="2"/>
  <c r="B869" i="2"/>
  <c r="B868" i="2"/>
  <c r="B867" i="2"/>
  <c r="B866" i="2"/>
  <c r="B865" i="2"/>
  <c r="B864" i="2"/>
  <c r="B863" i="2"/>
  <c r="B862" i="2"/>
  <c r="B861" i="2"/>
  <c r="B851" i="2"/>
  <c r="B850" i="2"/>
  <c r="B849" i="2"/>
  <c r="B848" i="2"/>
  <c r="B847" i="2"/>
  <c r="B846" i="2"/>
  <c r="B845" i="2"/>
  <c r="B844" i="2"/>
  <c r="B843" i="2"/>
  <c r="B842" i="2"/>
  <c r="B832" i="2"/>
  <c r="B831" i="2"/>
  <c r="B830" i="2"/>
  <c r="B829" i="2"/>
  <c r="B828" i="2"/>
  <c r="B827" i="2"/>
  <c r="B826" i="2"/>
  <c r="B825" i="2"/>
  <c r="B824" i="2"/>
  <c r="B823" i="2"/>
  <c r="B813" i="2"/>
  <c r="B812" i="2"/>
  <c r="B811" i="2"/>
  <c r="B810" i="2"/>
  <c r="B809" i="2"/>
  <c r="B808" i="2"/>
  <c r="B807" i="2"/>
  <c r="B806" i="2"/>
  <c r="B805" i="2"/>
  <c r="B804" i="2"/>
  <c r="B794" i="2"/>
  <c r="B793" i="2"/>
  <c r="B792" i="2"/>
  <c r="B791" i="2"/>
  <c r="B790" i="2"/>
  <c r="B789" i="2"/>
  <c r="B788" i="2"/>
  <c r="B787" i="2"/>
  <c r="B786" i="2"/>
  <c r="B785" i="2"/>
  <c r="B784" i="2"/>
  <c r="B774" i="2"/>
  <c r="B773" i="2"/>
  <c r="B772" i="2"/>
  <c r="B771" i="2"/>
  <c r="B770" i="2"/>
  <c r="B769" i="2"/>
  <c r="B768" i="2"/>
  <c r="B767" i="2"/>
  <c r="B766" i="2"/>
  <c r="B765" i="2"/>
  <c r="B755" i="2"/>
  <c r="B754" i="2"/>
  <c r="B753" i="2"/>
  <c r="B752" i="2"/>
  <c r="B751" i="2"/>
  <c r="B750" i="2"/>
  <c r="B749" i="2"/>
  <c r="B748" i="2"/>
  <c r="B747" i="2"/>
  <c r="B746" i="2"/>
  <c r="B736" i="2"/>
  <c r="B735" i="2"/>
  <c r="B734" i="2"/>
  <c r="B733" i="2"/>
  <c r="B732" i="2"/>
  <c r="B731" i="2"/>
  <c r="B730" i="2"/>
  <c r="B729" i="2"/>
  <c r="B728" i="2"/>
  <c r="B727" i="2"/>
  <c r="B717" i="2"/>
  <c r="B716" i="2"/>
  <c r="B715" i="2"/>
  <c r="B714" i="2"/>
  <c r="B713" i="2"/>
  <c r="B712" i="2"/>
  <c r="B711" i="2"/>
  <c r="B710" i="2"/>
  <c r="B709" i="2"/>
  <c r="B708" i="2"/>
  <c r="B698" i="2"/>
  <c r="B697" i="2"/>
  <c r="B696" i="2"/>
  <c r="B695" i="2"/>
  <c r="B694" i="2"/>
  <c r="B693" i="2"/>
  <c r="B692" i="2"/>
  <c r="B691" i="2"/>
  <c r="B690" i="2"/>
  <c r="B689" i="2"/>
  <c r="B679" i="2"/>
  <c r="B678" i="2"/>
  <c r="B677" i="2"/>
  <c r="B676" i="2"/>
  <c r="B675" i="2"/>
  <c r="B674" i="2"/>
  <c r="B673" i="2"/>
  <c r="B672" i="2"/>
  <c r="B671" i="2"/>
  <c r="B670" i="2"/>
  <c r="B669" i="2"/>
  <c r="B659" i="2"/>
  <c r="B658" i="2"/>
  <c r="B657" i="2"/>
  <c r="B656" i="2"/>
  <c r="B655" i="2"/>
  <c r="B654" i="2"/>
  <c r="B653" i="2"/>
  <c r="B652" i="2"/>
  <c r="B651" i="2"/>
  <c r="B650" i="2"/>
  <c r="B649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1527" i="2"/>
  <c r="B1526" i="2"/>
  <c r="B1525" i="2"/>
  <c r="B1524" i="2"/>
  <c r="B1523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1522" i="2"/>
  <c r="B1521" i="2"/>
  <c r="B1520" i="2"/>
  <c r="B1519" i="2"/>
  <c r="B1518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253" i="2"/>
  <c r="B1252" i="2"/>
  <c r="B1251" i="2"/>
  <c r="B1103" i="2"/>
  <c r="B1102" i="2"/>
  <c r="B1101" i="2"/>
  <c r="B1100" i="2"/>
  <c r="B1099" i="2"/>
  <c r="B1098" i="2"/>
  <c r="B1097" i="2"/>
  <c r="B1096" i="2"/>
  <c r="B948" i="2"/>
  <c r="B947" i="2"/>
  <c r="B946" i="2"/>
  <c r="B945" i="2"/>
  <c r="B944" i="2"/>
  <c r="B943" i="2"/>
  <c r="B942" i="2"/>
  <c r="B941" i="2"/>
  <c r="B940" i="2"/>
  <c r="B1245" i="2"/>
  <c r="B1244" i="2"/>
  <c r="B1243" i="2"/>
  <c r="B1087" i="2"/>
  <c r="B1086" i="2"/>
  <c r="B1085" i="2"/>
  <c r="B1084" i="2"/>
  <c r="B1083" i="2"/>
  <c r="B1082" i="2"/>
  <c r="B1081" i="2"/>
  <c r="B1080" i="2"/>
  <c r="B923" i="2"/>
  <c r="B922" i="2"/>
  <c r="B921" i="2"/>
  <c r="B920" i="2"/>
  <c r="B919" i="2"/>
  <c r="B918" i="2"/>
  <c r="B917" i="2"/>
  <c r="B916" i="2"/>
  <c r="B915" i="2"/>
  <c r="B1236" i="2"/>
  <c r="B1235" i="2"/>
  <c r="B1071" i="2"/>
  <c r="B1070" i="2"/>
  <c r="B1069" i="2"/>
  <c r="B1068" i="2"/>
  <c r="B1067" i="2"/>
  <c r="B1066" i="2"/>
  <c r="B1065" i="2"/>
  <c r="B1064" i="2"/>
  <c r="B898" i="2"/>
  <c r="B897" i="2"/>
  <c r="B896" i="2"/>
  <c r="B895" i="2"/>
  <c r="B894" i="2"/>
  <c r="B893" i="2"/>
  <c r="B892" i="2"/>
  <c r="B891" i="2"/>
  <c r="B890" i="2"/>
  <c r="B1234" i="2"/>
  <c r="B1233" i="2"/>
  <c r="B1061" i="2"/>
  <c r="B1060" i="2"/>
  <c r="B1059" i="2"/>
  <c r="B1058" i="2"/>
  <c r="B1057" i="2"/>
  <c r="B1056" i="2"/>
  <c r="B1055" i="2"/>
  <c r="B1054" i="2"/>
  <c r="B879" i="2"/>
  <c r="B878" i="2"/>
  <c r="B877" i="2"/>
  <c r="B876" i="2"/>
  <c r="B875" i="2"/>
  <c r="B874" i="2"/>
  <c r="B873" i="2"/>
  <c r="B872" i="2"/>
  <c r="B871" i="2"/>
  <c r="B1232" i="2"/>
  <c r="B1231" i="2"/>
  <c r="B1051" i="2"/>
  <c r="B1050" i="2"/>
  <c r="B1049" i="2"/>
  <c r="B1048" i="2"/>
  <c r="B1047" i="2"/>
  <c r="B1046" i="2"/>
  <c r="B1045" i="2"/>
  <c r="B1044" i="2"/>
  <c r="B860" i="2"/>
  <c r="B859" i="2"/>
  <c r="B858" i="2"/>
  <c r="B857" i="2"/>
  <c r="B856" i="2"/>
  <c r="B855" i="2"/>
  <c r="B854" i="2"/>
  <c r="B853" i="2"/>
  <c r="B852" i="2"/>
  <c r="B1230" i="2"/>
  <c r="B1229" i="2"/>
  <c r="B1041" i="2"/>
  <c r="B1040" i="2"/>
  <c r="B1039" i="2"/>
  <c r="B1038" i="2"/>
  <c r="B1037" i="2"/>
  <c r="B1036" i="2"/>
  <c r="B1035" i="2"/>
  <c r="B1034" i="2"/>
  <c r="B841" i="2"/>
  <c r="B840" i="2"/>
  <c r="B839" i="2"/>
  <c r="B838" i="2"/>
  <c r="B837" i="2"/>
  <c r="B836" i="2"/>
  <c r="B835" i="2"/>
  <c r="B834" i="2"/>
  <c r="B833" i="2"/>
  <c r="B1228" i="2"/>
  <c r="B1227" i="2"/>
  <c r="B1031" i="2"/>
  <c r="B1030" i="2"/>
  <c r="B1029" i="2"/>
  <c r="B1028" i="2"/>
  <c r="B1027" i="2"/>
  <c r="B1026" i="2"/>
  <c r="B1025" i="2"/>
  <c r="B1024" i="2"/>
  <c r="B822" i="2"/>
  <c r="B821" i="2"/>
  <c r="B820" i="2"/>
  <c r="B819" i="2"/>
  <c r="B818" i="2"/>
  <c r="B817" i="2"/>
  <c r="B816" i="2"/>
  <c r="B815" i="2"/>
  <c r="B814" i="2"/>
  <c r="B1226" i="2"/>
  <c r="B1225" i="2"/>
  <c r="B1021" i="2"/>
  <c r="B1020" i="2"/>
  <c r="B1019" i="2"/>
  <c r="B1018" i="2"/>
  <c r="B1017" i="2"/>
  <c r="B1016" i="2"/>
  <c r="B1015" i="2"/>
  <c r="B1014" i="2"/>
  <c r="B803" i="2"/>
  <c r="B802" i="2"/>
  <c r="B801" i="2"/>
  <c r="B800" i="2"/>
  <c r="B799" i="2"/>
  <c r="B798" i="2"/>
  <c r="B797" i="2"/>
  <c r="B796" i="2"/>
  <c r="B795" i="2"/>
  <c r="B1223" i="2"/>
  <c r="B1222" i="2"/>
  <c r="B1010" i="2"/>
  <c r="B1009" i="2"/>
  <c r="B1008" i="2"/>
  <c r="B1007" i="2"/>
  <c r="B1006" i="2"/>
  <c r="B1005" i="2"/>
  <c r="B1004" i="2"/>
  <c r="B1003" i="2"/>
  <c r="B783" i="2"/>
  <c r="B782" i="2"/>
  <c r="B781" i="2"/>
  <c r="B780" i="2"/>
  <c r="B779" i="2"/>
  <c r="B778" i="2"/>
  <c r="B777" i="2"/>
  <c r="B776" i="2"/>
  <c r="B775" i="2"/>
  <c r="B1221" i="2"/>
  <c r="B1220" i="2"/>
  <c r="B1000" i="2"/>
  <c r="B999" i="2"/>
  <c r="B998" i="2"/>
  <c r="B997" i="2"/>
  <c r="B996" i="2"/>
  <c r="B995" i="2"/>
  <c r="B994" i="2"/>
  <c r="B993" i="2"/>
  <c r="B764" i="2"/>
  <c r="B763" i="2"/>
  <c r="B762" i="2"/>
  <c r="B761" i="2"/>
  <c r="B760" i="2"/>
  <c r="B759" i="2"/>
  <c r="B758" i="2"/>
  <c r="B757" i="2"/>
  <c r="B756" i="2"/>
  <c r="B1219" i="2"/>
  <c r="B1218" i="2"/>
  <c r="B990" i="2"/>
  <c r="B989" i="2"/>
  <c r="B988" i="2"/>
  <c r="B987" i="2"/>
  <c r="B986" i="2"/>
  <c r="B985" i="2"/>
  <c r="B984" i="2"/>
  <c r="B983" i="2"/>
  <c r="B745" i="2"/>
  <c r="B744" i="2"/>
  <c r="B743" i="2"/>
  <c r="B742" i="2"/>
  <c r="B741" i="2"/>
  <c r="B740" i="2"/>
  <c r="B739" i="2"/>
  <c r="B738" i="2"/>
  <c r="B737" i="2"/>
  <c r="B1217" i="2"/>
  <c r="B1216" i="2"/>
  <c r="B980" i="2"/>
  <c r="B979" i="2"/>
  <c r="B978" i="2"/>
  <c r="B977" i="2"/>
  <c r="B976" i="2"/>
  <c r="B975" i="2"/>
  <c r="B974" i="2"/>
  <c r="B973" i="2"/>
  <c r="B726" i="2"/>
  <c r="B725" i="2"/>
  <c r="B724" i="2"/>
  <c r="B723" i="2"/>
  <c r="B722" i="2"/>
  <c r="B721" i="2"/>
  <c r="B720" i="2"/>
  <c r="B719" i="2"/>
  <c r="B718" i="2"/>
  <c r="B1215" i="2"/>
  <c r="B1214" i="2"/>
  <c r="B970" i="2"/>
  <c r="B969" i="2"/>
  <c r="B968" i="2"/>
  <c r="B967" i="2"/>
  <c r="B966" i="2"/>
  <c r="B965" i="2"/>
  <c r="B964" i="2"/>
  <c r="B963" i="2"/>
  <c r="B707" i="2"/>
  <c r="B706" i="2"/>
  <c r="B705" i="2"/>
  <c r="B704" i="2"/>
  <c r="B703" i="2"/>
  <c r="B702" i="2"/>
  <c r="B701" i="2"/>
  <c r="B700" i="2"/>
  <c r="B699" i="2"/>
  <c r="B1213" i="2"/>
  <c r="B1212" i="2"/>
  <c r="B960" i="2"/>
  <c r="B959" i="2"/>
  <c r="B958" i="2"/>
  <c r="B957" i="2"/>
  <c r="B956" i="2"/>
  <c r="B955" i="2"/>
  <c r="B954" i="2"/>
  <c r="B953" i="2"/>
  <c r="B688" i="2"/>
  <c r="B687" i="2"/>
  <c r="B686" i="2"/>
  <c r="B685" i="2"/>
  <c r="B684" i="2"/>
  <c r="B683" i="2"/>
  <c r="B682" i="2"/>
  <c r="B681" i="2"/>
  <c r="B680" i="2"/>
  <c r="B1211" i="2"/>
  <c r="B1210" i="2"/>
  <c r="B1209" i="2"/>
  <c r="B949" i="2"/>
  <c r="B939" i="2"/>
  <c r="B938" i="2"/>
  <c r="B937" i="2"/>
  <c r="B936" i="2"/>
  <c r="B935" i="2"/>
  <c r="B934" i="2"/>
  <c r="B933" i="2"/>
  <c r="B668" i="2"/>
  <c r="B667" i="2"/>
  <c r="B666" i="2"/>
  <c r="B665" i="2"/>
  <c r="B664" i="2"/>
  <c r="B663" i="2"/>
  <c r="B662" i="2"/>
  <c r="B661" i="2"/>
  <c r="B660" i="2"/>
  <c r="B1207" i="2"/>
  <c r="B1206" i="2"/>
  <c r="B929" i="2"/>
  <c r="B928" i="2"/>
  <c r="B927" i="2"/>
  <c r="B926" i="2"/>
  <c r="B925" i="2"/>
  <c r="B924" i="2"/>
  <c r="B914" i="2"/>
  <c r="B913" i="2"/>
  <c r="B648" i="2"/>
  <c r="B647" i="2"/>
  <c r="B646" i="2"/>
  <c r="B645" i="2"/>
  <c r="B644" i="2"/>
  <c r="B643" i="2"/>
  <c r="B642" i="2"/>
  <c r="B641" i="2"/>
  <c r="B640" i="2"/>
  <c r="B158" i="2"/>
  <c r="B157" i="2"/>
  <c r="B156" i="2"/>
  <c r="B155" i="2"/>
  <c r="B15" i="2"/>
  <c r="B128" i="2"/>
  <c r="B120" i="2"/>
  <c r="B119" i="2"/>
  <c r="B118" i="2"/>
  <c r="B117" i="2"/>
  <c r="B104" i="2"/>
  <c r="B98" i="2"/>
  <c r="B136" i="2"/>
  <c r="B86" i="2"/>
  <c r="B48" i="2"/>
  <c r="B47" i="2"/>
  <c r="B46" i="2"/>
  <c r="B141" i="2"/>
  <c r="B140" i="2"/>
  <c r="B139" i="2"/>
  <c r="B138" i="2"/>
  <c r="B137" i="2"/>
  <c r="B92" i="2"/>
  <c r="B152" i="2"/>
  <c r="B134" i="2"/>
  <c r="B133" i="2"/>
  <c r="B132" i="2"/>
  <c r="B131" i="2"/>
  <c r="B62" i="2"/>
  <c r="B114" i="2"/>
  <c r="B43" i="2"/>
  <c r="B42" i="2"/>
  <c r="B41" i="2"/>
  <c r="B40" i="2"/>
  <c r="B27" i="2"/>
  <c r="B21" i="2"/>
  <c r="B154" i="2"/>
  <c r="B153" i="2"/>
  <c r="B95" i="2"/>
  <c r="B94" i="2"/>
  <c r="B93" i="2"/>
  <c r="B159" i="2"/>
  <c r="B109" i="2"/>
  <c r="B37" i="2"/>
  <c r="B90" i="2"/>
  <c r="B89" i="2"/>
  <c r="B88" i="2"/>
  <c r="B87" i="2"/>
  <c r="B74" i="2"/>
  <c r="B68" i="2"/>
  <c r="B130" i="2"/>
  <c r="B82" i="2"/>
  <c r="B81" i="2"/>
  <c r="B80" i="2"/>
  <c r="B14" i="2"/>
  <c r="B103" i="2"/>
  <c r="B36" i="2"/>
  <c r="B77" i="2"/>
  <c r="B76" i="2"/>
  <c r="B75" i="2"/>
  <c r="B8" i="2"/>
  <c r="B97" i="2"/>
  <c r="B96" i="2"/>
  <c r="B71" i="2"/>
  <c r="B70" i="2"/>
  <c r="B69" i="2"/>
  <c r="B146" i="2"/>
  <c r="B115" i="2"/>
  <c r="B65" i="2"/>
  <c r="B64" i="2"/>
  <c r="B63" i="2"/>
  <c r="B121" i="2"/>
  <c r="B79" i="2"/>
  <c r="B151" i="2"/>
  <c r="B60" i="2"/>
  <c r="B59" i="2"/>
  <c r="B58" i="2"/>
  <c r="B57" i="2"/>
  <c r="B51" i="2"/>
  <c r="B160" i="2"/>
  <c r="B39" i="2"/>
  <c r="B125" i="2"/>
  <c r="B124" i="2"/>
  <c r="B123" i="2"/>
  <c r="B108" i="2"/>
  <c r="B73" i="2"/>
  <c r="B150" i="2"/>
  <c r="B54" i="2"/>
  <c r="B53" i="2"/>
  <c r="B52" i="2"/>
  <c r="B102" i="2"/>
  <c r="B67" i="2"/>
  <c r="B66" i="2"/>
  <c r="B163" i="2"/>
  <c r="B162" i="2"/>
  <c r="B161" i="2"/>
  <c r="B45" i="2"/>
  <c r="B85" i="2"/>
  <c r="B35" i="2"/>
  <c r="B34" i="2"/>
  <c r="B33" i="2"/>
  <c r="B91" i="2"/>
  <c r="B56" i="2"/>
  <c r="B113" i="2"/>
  <c r="B30" i="2"/>
  <c r="B29" i="2"/>
  <c r="B28" i="2"/>
  <c r="B78" i="2"/>
  <c r="B50" i="2"/>
  <c r="B49" i="2"/>
  <c r="B24" i="2"/>
  <c r="B23" i="2"/>
  <c r="B22" i="2"/>
  <c r="B72" i="2"/>
  <c r="B129" i="2"/>
  <c r="B18" i="2"/>
  <c r="B17" i="2"/>
  <c r="B16" i="2"/>
  <c r="B135" i="2"/>
  <c r="B32" i="2"/>
  <c r="B84" i="2"/>
  <c r="B13" i="2"/>
  <c r="B12" i="2"/>
  <c r="B11" i="2"/>
  <c r="B10" i="2"/>
  <c r="B4" i="2"/>
  <c r="B142" i="2"/>
  <c r="B116" i="2"/>
  <c r="B149" i="2"/>
  <c r="B148" i="2"/>
  <c r="B147" i="2"/>
  <c r="B61" i="2"/>
  <c r="B26" i="2"/>
  <c r="B83" i="2"/>
  <c r="B7" i="2"/>
  <c r="B6" i="2"/>
  <c r="B5" i="2"/>
  <c r="B55" i="2"/>
  <c r="B20" i="2"/>
  <c r="B19" i="2"/>
  <c r="B145" i="2"/>
  <c r="B144" i="2"/>
  <c r="B143" i="2"/>
  <c r="B122" i="2"/>
  <c r="B38" i="2"/>
  <c r="B112" i="2"/>
  <c r="B111" i="2"/>
  <c r="B110" i="2"/>
  <c r="B44" i="2"/>
  <c r="B9" i="2"/>
  <c r="B127" i="2"/>
  <c r="B107" i="2"/>
  <c r="B106" i="2"/>
  <c r="B105" i="2"/>
  <c r="B31" i="2"/>
  <c r="B3" i="2"/>
  <c r="B126" i="2"/>
  <c r="B101" i="2"/>
  <c r="B100" i="2"/>
  <c r="B99" i="2"/>
  <c r="B25" i="2"/>
  <c r="U4997" i="2" l="1"/>
  <c r="V4997" i="2" s="1"/>
  <c r="U4996" i="2"/>
  <c r="V4996" i="2" s="1"/>
  <c r="U4995" i="2"/>
  <c r="V4995" i="2" s="1"/>
  <c r="U4994" i="2"/>
  <c r="V4994" i="2" s="1"/>
  <c r="U4993" i="2"/>
  <c r="V4993" i="2" s="1"/>
  <c r="U4992" i="2"/>
  <c r="V4992" i="2" s="1"/>
  <c r="U4991" i="2"/>
  <c r="V4991" i="2" s="1"/>
  <c r="U4990" i="2"/>
  <c r="V4990" i="2" s="1"/>
  <c r="U4989" i="2"/>
  <c r="V4989" i="2" s="1"/>
  <c r="U4988" i="2"/>
  <c r="V4988" i="2" s="1"/>
  <c r="U4987" i="2"/>
  <c r="V4987" i="2" s="1"/>
  <c r="U4986" i="2"/>
  <c r="V4986" i="2" s="1"/>
  <c r="U4985" i="2"/>
  <c r="V4985" i="2" s="1"/>
  <c r="U4984" i="2"/>
  <c r="V4984" i="2" s="1"/>
  <c r="U4983" i="2"/>
  <c r="V4983" i="2" s="1"/>
  <c r="U4982" i="2"/>
  <c r="V4982" i="2" s="1"/>
  <c r="U4981" i="2"/>
  <c r="V4981" i="2" s="1"/>
  <c r="U4980" i="2"/>
  <c r="V4980" i="2" s="1"/>
  <c r="U4979" i="2"/>
  <c r="V4979" i="2" s="1"/>
  <c r="U4978" i="2"/>
  <c r="V4978" i="2" s="1"/>
  <c r="U4977" i="2"/>
  <c r="V4977" i="2" s="1"/>
  <c r="U4976" i="2"/>
  <c r="V4976" i="2" s="1"/>
  <c r="U4975" i="2"/>
  <c r="V4975" i="2" s="1"/>
  <c r="U4974" i="2"/>
  <c r="V4974" i="2" s="1"/>
  <c r="U4973" i="2"/>
  <c r="V4973" i="2" s="1"/>
  <c r="U4972" i="2"/>
  <c r="V4972" i="2" s="1"/>
  <c r="U4971" i="2"/>
  <c r="V4971" i="2" s="1"/>
  <c r="U4970" i="2"/>
  <c r="V4970" i="2" s="1"/>
  <c r="U4969" i="2"/>
  <c r="V4969" i="2" s="1"/>
  <c r="U4968" i="2"/>
  <c r="V4968" i="2" s="1"/>
  <c r="U4967" i="2"/>
  <c r="V4967" i="2" s="1"/>
  <c r="U4966" i="2"/>
  <c r="V4966" i="2" s="1"/>
  <c r="U4965" i="2"/>
  <c r="V4965" i="2" s="1"/>
  <c r="U4964" i="2"/>
  <c r="V4964" i="2" s="1"/>
  <c r="U4963" i="2"/>
  <c r="V4963" i="2" s="1"/>
  <c r="U4962" i="2"/>
  <c r="V4962" i="2" s="1"/>
  <c r="U4961" i="2"/>
  <c r="V4961" i="2" s="1"/>
  <c r="U4960" i="2"/>
  <c r="V4960" i="2" s="1"/>
  <c r="U4959" i="2"/>
  <c r="V4959" i="2" s="1"/>
  <c r="U4958" i="2"/>
  <c r="V4958" i="2" s="1"/>
  <c r="U4957" i="2"/>
  <c r="V4957" i="2" s="1"/>
  <c r="U4956" i="2"/>
  <c r="V4956" i="2" s="1"/>
  <c r="U4955" i="2"/>
  <c r="V4955" i="2" s="1"/>
  <c r="U4954" i="2"/>
  <c r="V4954" i="2" s="1"/>
  <c r="U4953" i="2"/>
  <c r="V4953" i="2" s="1"/>
  <c r="U4952" i="2"/>
  <c r="V4952" i="2" s="1"/>
  <c r="U4951" i="2"/>
  <c r="V4951" i="2" s="1"/>
  <c r="U4950" i="2"/>
  <c r="V4950" i="2" s="1"/>
  <c r="U4949" i="2"/>
  <c r="V4949" i="2" s="1"/>
  <c r="U4948" i="2"/>
  <c r="V4948" i="2" s="1"/>
  <c r="U4947" i="2"/>
  <c r="V4947" i="2" s="1"/>
  <c r="U4946" i="2"/>
  <c r="V4946" i="2" s="1"/>
  <c r="U4945" i="2"/>
  <c r="V4945" i="2" s="1"/>
  <c r="U4944" i="2"/>
  <c r="V4944" i="2" s="1"/>
  <c r="U4943" i="2"/>
  <c r="V4943" i="2" s="1"/>
  <c r="U4942" i="2"/>
  <c r="V4942" i="2" s="1"/>
  <c r="U4941" i="2"/>
  <c r="V4941" i="2" s="1"/>
  <c r="U4940" i="2"/>
  <c r="V4940" i="2" s="1"/>
  <c r="U4939" i="2"/>
  <c r="V4939" i="2" s="1"/>
  <c r="U4938" i="2"/>
  <c r="V4938" i="2" s="1"/>
  <c r="U4937" i="2"/>
  <c r="V4937" i="2" s="1"/>
  <c r="U4936" i="2"/>
  <c r="V4936" i="2" s="1"/>
  <c r="U4935" i="2"/>
  <c r="V4935" i="2" s="1"/>
  <c r="U4934" i="2"/>
  <c r="V4934" i="2" s="1"/>
  <c r="U4933" i="2"/>
  <c r="V4933" i="2" s="1"/>
  <c r="U4932" i="2"/>
  <c r="V4932" i="2" s="1"/>
  <c r="U4931" i="2"/>
  <c r="V4931" i="2" s="1"/>
  <c r="U4930" i="2"/>
  <c r="V4930" i="2" s="1"/>
  <c r="U4929" i="2"/>
  <c r="V4929" i="2" s="1"/>
  <c r="U4928" i="2"/>
  <c r="V4928" i="2" s="1"/>
  <c r="U4927" i="2"/>
  <c r="V4927" i="2" s="1"/>
  <c r="U4926" i="2"/>
  <c r="V4926" i="2" s="1"/>
  <c r="U4925" i="2"/>
  <c r="V4925" i="2" s="1"/>
  <c r="U4924" i="2"/>
  <c r="V4924" i="2" s="1"/>
  <c r="U4923" i="2"/>
  <c r="V4923" i="2" s="1"/>
  <c r="U4922" i="2"/>
  <c r="V4922" i="2" s="1"/>
  <c r="U4921" i="2"/>
  <c r="V4921" i="2" s="1"/>
  <c r="U4920" i="2"/>
  <c r="V4920" i="2" s="1"/>
  <c r="U4919" i="2"/>
  <c r="V4919" i="2" s="1"/>
  <c r="U4918" i="2"/>
  <c r="V4918" i="2" s="1"/>
  <c r="U4917" i="2"/>
  <c r="V4917" i="2" s="1"/>
  <c r="U4916" i="2"/>
  <c r="V4916" i="2" s="1"/>
  <c r="U4915" i="2"/>
  <c r="V4915" i="2" s="1"/>
  <c r="U4914" i="2"/>
  <c r="V4914" i="2" s="1"/>
  <c r="U4913" i="2"/>
  <c r="V4913" i="2" s="1"/>
  <c r="U4912" i="2"/>
  <c r="V4912" i="2" s="1"/>
  <c r="U4911" i="2"/>
  <c r="V4911" i="2" s="1"/>
  <c r="U4910" i="2"/>
  <c r="V4910" i="2" s="1"/>
  <c r="U4909" i="2"/>
  <c r="V4909" i="2" s="1"/>
  <c r="U4908" i="2"/>
  <c r="V4908" i="2" s="1"/>
  <c r="U4907" i="2"/>
  <c r="V4907" i="2" s="1"/>
  <c r="U4906" i="2"/>
  <c r="V4906" i="2" s="1"/>
  <c r="U4905" i="2"/>
  <c r="V4905" i="2" s="1"/>
  <c r="U4904" i="2"/>
  <c r="V4904" i="2" s="1"/>
  <c r="U4903" i="2"/>
  <c r="V4903" i="2" s="1"/>
  <c r="U4902" i="2"/>
  <c r="V4902" i="2" s="1"/>
  <c r="U4901" i="2"/>
  <c r="V4901" i="2" s="1"/>
  <c r="U4900" i="2"/>
  <c r="V4900" i="2" s="1"/>
  <c r="U4899" i="2"/>
  <c r="V4899" i="2" s="1"/>
  <c r="U4898" i="2"/>
  <c r="V4898" i="2" s="1"/>
  <c r="U4897" i="2"/>
  <c r="V4897" i="2" s="1"/>
  <c r="U4896" i="2"/>
  <c r="V4896" i="2" s="1"/>
  <c r="U4895" i="2"/>
  <c r="V4895" i="2" s="1"/>
  <c r="U4894" i="2"/>
  <c r="V4894" i="2" s="1"/>
  <c r="U4893" i="2"/>
  <c r="V4893" i="2" s="1"/>
  <c r="U4892" i="2"/>
  <c r="V4892" i="2" s="1"/>
  <c r="U4891" i="2"/>
  <c r="V4891" i="2" s="1"/>
  <c r="U4890" i="2"/>
  <c r="V4890" i="2" s="1"/>
  <c r="U4889" i="2"/>
  <c r="V4889" i="2" s="1"/>
  <c r="U4888" i="2"/>
  <c r="V4888" i="2" s="1"/>
  <c r="U4887" i="2"/>
  <c r="V4887" i="2" s="1"/>
  <c r="U4886" i="2"/>
  <c r="V4886" i="2" s="1"/>
  <c r="U4885" i="2"/>
  <c r="V4885" i="2" s="1"/>
  <c r="U4884" i="2"/>
  <c r="V4884" i="2" s="1"/>
  <c r="U4883" i="2"/>
  <c r="V4883" i="2" s="1"/>
  <c r="U4882" i="2"/>
  <c r="V4882" i="2" s="1"/>
  <c r="U4881" i="2"/>
  <c r="V4881" i="2" s="1"/>
  <c r="U4880" i="2"/>
  <c r="V4880" i="2" s="1"/>
  <c r="U4879" i="2"/>
  <c r="V4879" i="2" s="1"/>
  <c r="U4878" i="2"/>
  <c r="V4878" i="2" s="1"/>
  <c r="U4877" i="2"/>
  <c r="V4877" i="2" s="1"/>
  <c r="U4876" i="2"/>
  <c r="V4876" i="2" s="1"/>
  <c r="U4875" i="2"/>
  <c r="V4875" i="2" s="1"/>
  <c r="U4874" i="2"/>
  <c r="V4874" i="2" s="1"/>
  <c r="U4873" i="2"/>
  <c r="V4873" i="2" s="1"/>
  <c r="U4872" i="2"/>
  <c r="V4872" i="2" s="1"/>
  <c r="U4871" i="2"/>
  <c r="V4871" i="2" s="1"/>
  <c r="U4870" i="2"/>
  <c r="V4870" i="2" s="1"/>
  <c r="U4869" i="2"/>
  <c r="V4869" i="2" s="1"/>
  <c r="U4868" i="2"/>
  <c r="V4868" i="2" s="1"/>
  <c r="U4867" i="2"/>
  <c r="V4867" i="2" s="1"/>
  <c r="U4866" i="2"/>
  <c r="V4866" i="2" s="1"/>
  <c r="U4865" i="2"/>
  <c r="V4865" i="2" s="1"/>
  <c r="U4864" i="2"/>
  <c r="V4864" i="2" s="1"/>
  <c r="U4863" i="2"/>
  <c r="V4863" i="2" s="1"/>
  <c r="U4862" i="2"/>
  <c r="V4862" i="2" s="1"/>
  <c r="U4861" i="2"/>
  <c r="V4861" i="2" s="1"/>
  <c r="U4860" i="2"/>
  <c r="V4860" i="2" s="1"/>
  <c r="U4859" i="2"/>
  <c r="V4859" i="2" s="1"/>
  <c r="U4858" i="2"/>
  <c r="V4858" i="2" s="1"/>
  <c r="U4857" i="2"/>
  <c r="V4857" i="2" s="1"/>
  <c r="U4856" i="2"/>
  <c r="V4856" i="2" s="1"/>
  <c r="U4855" i="2"/>
  <c r="V4855" i="2" s="1"/>
  <c r="U4854" i="2"/>
  <c r="V4854" i="2" s="1"/>
  <c r="U4853" i="2"/>
  <c r="V4853" i="2" s="1"/>
  <c r="U4852" i="2"/>
  <c r="V4852" i="2" s="1"/>
  <c r="U4851" i="2"/>
  <c r="V4851" i="2" s="1"/>
  <c r="U4850" i="2"/>
  <c r="V4850" i="2" s="1"/>
  <c r="U4849" i="2"/>
  <c r="V4849" i="2" s="1"/>
  <c r="U4848" i="2"/>
  <c r="V4848" i="2" s="1"/>
  <c r="U4847" i="2"/>
  <c r="V4847" i="2" s="1"/>
  <c r="U4846" i="2"/>
  <c r="V4846" i="2" s="1"/>
  <c r="U4845" i="2"/>
  <c r="V4845" i="2" s="1"/>
  <c r="U4844" i="2"/>
  <c r="V4844" i="2" s="1"/>
  <c r="U4843" i="2"/>
  <c r="V4843" i="2" s="1"/>
  <c r="U4842" i="2"/>
  <c r="V4842" i="2" s="1"/>
  <c r="U4841" i="2"/>
  <c r="V4841" i="2" s="1"/>
  <c r="U4840" i="2"/>
  <c r="V4840" i="2" s="1"/>
  <c r="U4839" i="2"/>
  <c r="V4839" i="2" s="1"/>
  <c r="U4838" i="2"/>
  <c r="V4838" i="2" s="1"/>
  <c r="U4837" i="2"/>
  <c r="V4837" i="2" s="1"/>
  <c r="U4836" i="2"/>
  <c r="V4836" i="2" s="1"/>
  <c r="U4835" i="2"/>
  <c r="V4835" i="2" s="1"/>
  <c r="U4834" i="2"/>
  <c r="V4834" i="2" s="1"/>
  <c r="U4833" i="2"/>
  <c r="V4833" i="2" s="1"/>
  <c r="U4832" i="2"/>
  <c r="V4832" i="2" s="1"/>
  <c r="U4831" i="2"/>
  <c r="V4831" i="2" s="1"/>
  <c r="U4830" i="2"/>
  <c r="V4830" i="2" s="1"/>
  <c r="U4829" i="2"/>
  <c r="V4829" i="2" s="1"/>
  <c r="U4828" i="2"/>
  <c r="V4828" i="2" s="1"/>
  <c r="U4827" i="2"/>
  <c r="V4827" i="2" s="1"/>
  <c r="U4826" i="2"/>
  <c r="V4826" i="2" s="1"/>
  <c r="U4825" i="2"/>
  <c r="V4825" i="2" s="1"/>
  <c r="U4824" i="2"/>
  <c r="V4824" i="2" s="1"/>
  <c r="U4823" i="2"/>
  <c r="V4823" i="2" s="1"/>
  <c r="U4822" i="2"/>
  <c r="V4822" i="2" s="1"/>
  <c r="U4821" i="2"/>
  <c r="V4821" i="2" s="1"/>
  <c r="U4820" i="2"/>
  <c r="V4820" i="2" s="1"/>
  <c r="U4819" i="2"/>
  <c r="V4819" i="2" s="1"/>
  <c r="U4818" i="2"/>
  <c r="V4818" i="2" s="1"/>
  <c r="U4817" i="2"/>
  <c r="V4817" i="2" s="1"/>
  <c r="U4816" i="2"/>
  <c r="V4816" i="2" s="1"/>
  <c r="U4815" i="2"/>
  <c r="V4815" i="2" s="1"/>
  <c r="U4814" i="2"/>
  <c r="V4814" i="2" s="1"/>
  <c r="U4813" i="2"/>
  <c r="V4813" i="2" s="1"/>
  <c r="U4812" i="2"/>
  <c r="V4812" i="2" s="1"/>
  <c r="U4811" i="2"/>
  <c r="V4811" i="2" s="1"/>
  <c r="U4810" i="2"/>
  <c r="V4810" i="2" s="1"/>
  <c r="U4809" i="2"/>
  <c r="V4809" i="2" s="1"/>
  <c r="U4808" i="2"/>
  <c r="V4808" i="2" s="1"/>
  <c r="U4807" i="2"/>
  <c r="V4807" i="2" s="1"/>
  <c r="U4806" i="2"/>
  <c r="V4806" i="2" s="1"/>
  <c r="U4805" i="2"/>
  <c r="V4805" i="2" s="1"/>
  <c r="U4804" i="2"/>
  <c r="V4804" i="2" s="1"/>
  <c r="U4803" i="2"/>
  <c r="V4803" i="2" s="1"/>
  <c r="U4802" i="2"/>
  <c r="V4802" i="2" s="1"/>
  <c r="U4801" i="2"/>
  <c r="V4801" i="2" s="1"/>
  <c r="U4800" i="2"/>
  <c r="V4800" i="2" s="1"/>
  <c r="U4799" i="2"/>
  <c r="V4799" i="2" s="1"/>
  <c r="U4798" i="2"/>
  <c r="V4798" i="2" s="1"/>
  <c r="U4797" i="2"/>
  <c r="V4797" i="2" s="1"/>
  <c r="U4796" i="2"/>
  <c r="V4796" i="2" s="1"/>
  <c r="U4795" i="2"/>
  <c r="V4795" i="2" s="1"/>
  <c r="U4794" i="2"/>
  <c r="V4794" i="2" s="1"/>
  <c r="U4793" i="2"/>
  <c r="V4793" i="2" s="1"/>
  <c r="U4792" i="2"/>
  <c r="V4792" i="2" s="1"/>
  <c r="U4791" i="2"/>
  <c r="V4791" i="2" s="1"/>
  <c r="U4790" i="2"/>
  <c r="V4790" i="2" s="1"/>
  <c r="U4789" i="2"/>
  <c r="V4789" i="2" s="1"/>
  <c r="U4788" i="2"/>
  <c r="V4788" i="2" s="1"/>
  <c r="U4787" i="2"/>
  <c r="V4787" i="2" s="1"/>
  <c r="U4786" i="2"/>
  <c r="V4786" i="2" s="1"/>
  <c r="U4785" i="2"/>
  <c r="V4785" i="2" s="1"/>
  <c r="U4784" i="2"/>
  <c r="V4784" i="2" s="1"/>
  <c r="U4783" i="2"/>
  <c r="V4783" i="2" s="1"/>
  <c r="U4782" i="2"/>
  <c r="V4782" i="2" s="1"/>
  <c r="U4781" i="2"/>
  <c r="V4781" i="2" s="1"/>
  <c r="U4780" i="2"/>
  <c r="V4780" i="2" s="1"/>
  <c r="U4779" i="2"/>
  <c r="V4779" i="2" s="1"/>
  <c r="U4778" i="2"/>
  <c r="V4778" i="2" s="1"/>
  <c r="U4777" i="2"/>
  <c r="V4777" i="2" s="1"/>
  <c r="U4776" i="2"/>
  <c r="V4776" i="2" s="1"/>
  <c r="U4775" i="2"/>
  <c r="V4775" i="2" s="1"/>
  <c r="U4774" i="2"/>
  <c r="V4774" i="2" s="1"/>
  <c r="U4773" i="2"/>
  <c r="V4773" i="2" s="1"/>
  <c r="U4772" i="2"/>
  <c r="V4772" i="2" s="1"/>
  <c r="U4771" i="2"/>
  <c r="V4771" i="2" s="1"/>
  <c r="U4770" i="2"/>
  <c r="V4770" i="2" s="1"/>
  <c r="U4769" i="2"/>
  <c r="V4769" i="2" s="1"/>
  <c r="U4768" i="2"/>
  <c r="V4768" i="2" s="1"/>
  <c r="U4767" i="2"/>
  <c r="V4767" i="2" s="1"/>
  <c r="U4766" i="2"/>
  <c r="V4766" i="2" s="1"/>
  <c r="U4765" i="2"/>
  <c r="V4765" i="2" s="1"/>
  <c r="U4764" i="2"/>
  <c r="V4764" i="2" s="1"/>
  <c r="U4763" i="2"/>
  <c r="V4763" i="2" s="1"/>
  <c r="U4762" i="2"/>
  <c r="V4762" i="2" s="1"/>
  <c r="U4761" i="2"/>
  <c r="V4761" i="2" s="1"/>
  <c r="U4760" i="2"/>
  <c r="V4760" i="2" s="1"/>
  <c r="U4759" i="2"/>
  <c r="V4759" i="2" s="1"/>
  <c r="U4758" i="2"/>
  <c r="V4758" i="2" s="1"/>
  <c r="U4757" i="2"/>
  <c r="V4757" i="2" s="1"/>
  <c r="U4756" i="2"/>
  <c r="V4756" i="2" s="1"/>
  <c r="U4755" i="2"/>
  <c r="V4755" i="2" s="1"/>
  <c r="U4754" i="2"/>
  <c r="V4754" i="2" s="1"/>
  <c r="U4753" i="2"/>
  <c r="V4753" i="2" s="1"/>
  <c r="U4752" i="2"/>
  <c r="V4752" i="2" s="1"/>
  <c r="U4751" i="2"/>
  <c r="V4751" i="2" s="1"/>
  <c r="U4750" i="2"/>
  <c r="V4750" i="2" s="1"/>
  <c r="U4749" i="2"/>
  <c r="V4749" i="2" s="1"/>
  <c r="U4748" i="2"/>
  <c r="V4748" i="2" s="1"/>
  <c r="U4747" i="2"/>
  <c r="V4747" i="2" s="1"/>
  <c r="U4746" i="2"/>
  <c r="V4746" i="2" s="1"/>
  <c r="U4745" i="2"/>
  <c r="V4745" i="2" s="1"/>
  <c r="U4744" i="2"/>
  <c r="V4744" i="2" s="1"/>
  <c r="U4743" i="2"/>
  <c r="V4743" i="2" s="1"/>
  <c r="U4742" i="2"/>
  <c r="V4742" i="2" s="1"/>
  <c r="U4741" i="2"/>
  <c r="V4741" i="2" s="1"/>
  <c r="U4740" i="2"/>
  <c r="V4740" i="2" s="1"/>
  <c r="U4739" i="2"/>
  <c r="V4739" i="2" s="1"/>
  <c r="U4738" i="2"/>
  <c r="V4738" i="2" s="1"/>
  <c r="U4737" i="2"/>
  <c r="V4737" i="2" s="1"/>
  <c r="U4736" i="2"/>
  <c r="V4736" i="2" s="1"/>
  <c r="U4735" i="2"/>
  <c r="V4735" i="2" s="1"/>
  <c r="U4734" i="2"/>
  <c r="V4734" i="2" s="1"/>
  <c r="U4733" i="2"/>
  <c r="V4733" i="2" s="1"/>
  <c r="U4732" i="2"/>
  <c r="V4732" i="2" s="1"/>
  <c r="U4731" i="2"/>
  <c r="V4731" i="2" s="1"/>
  <c r="U4730" i="2"/>
  <c r="V4730" i="2" s="1"/>
  <c r="U4729" i="2"/>
  <c r="V4729" i="2" s="1"/>
  <c r="U4728" i="2"/>
  <c r="V4728" i="2" s="1"/>
  <c r="U4727" i="2"/>
  <c r="V4727" i="2" s="1"/>
  <c r="U4726" i="2"/>
  <c r="V4726" i="2" s="1"/>
  <c r="U4725" i="2"/>
  <c r="V4725" i="2" s="1"/>
  <c r="U4724" i="2"/>
  <c r="V4724" i="2" s="1"/>
  <c r="U4723" i="2"/>
  <c r="V4723" i="2" s="1"/>
  <c r="U4722" i="2"/>
  <c r="V4722" i="2" s="1"/>
  <c r="U4721" i="2"/>
  <c r="V4721" i="2" s="1"/>
  <c r="U4720" i="2"/>
  <c r="V4720" i="2" s="1"/>
  <c r="U4719" i="2"/>
  <c r="V4719" i="2" s="1"/>
  <c r="U4718" i="2"/>
  <c r="V4718" i="2" s="1"/>
  <c r="U4717" i="2"/>
  <c r="V4717" i="2" s="1"/>
  <c r="U4716" i="2"/>
  <c r="V4716" i="2" s="1"/>
  <c r="U4715" i="2"/>
  <c r="V4715" i="2" s="1"/>
  <c r="U4714" i="2"/>
  <c r="V4714" i="2" s="1"/>
  <c r="U4713" i="2"/>
  <c r="V4713" i="2" s="1"/>
  <c r="U4712" i="2"/>
  <c r="V4712" i="2" s="1"/>
  <c r="U4711" i="2"/>
  <c r="V4711" i="2" s="1"/>
  <c r="U4710" i="2"/>
  <c r="V4710" i="2" s="1"/>
  <c r="U4709" i="2"/>
  <c r="V4709" i="2" s="1"/>
  <c r="U4708" i="2"/>
  <c r="V4708" i="2" s="1"/>
  <c r="U4707" i="2"/>
  <c r="V4707" i="2" s="1"/>
  <c r="U4706" i="2"/>
  <c r="V4706" i="2" s="1"/>
  <c r="U4705" i="2"/>
  <c r="V4705" i="2" s="1"/>
  <c r="U4704" i="2"/>
  <c r="V4704" i="2" s="1"/>
  <c r="U4703" i="2"/>
  <c r="V4703" i="2" s="1"/>
  <c r="U4702" i="2"/>
  <c r="V4702" i="2" s="1"/>
  <c r="U4701" i="2"/>
  <c r="V4701" i="2" s="1"/>
  <c r="U4700" i="2"/>
  <c r="V4700" i="2" s="1"/>
  <c r="U4699" i="2"/>
  <c r="V4699" i="2" s="1"/>
  <c r="U4698" i="2"/>
  <c r="V4698" i="2" s="1"/>
  <c r="U4697" i="2"/>
  <c r="V4697" i="2" s="1"/>
  <c r="U4696" i="2"/>
  <c r="V4696" i="2" s="1"/>
  <c r="U4695" i="2"/>
  <c r="V4695" i="2" s="1"/>
  <c r="U4694" i="2"/>
  <c r="V4694" i="2" s="1"/>
  <c r="U4693" i="2"/>
  <c r="V4693" i="2" s="1"/>
  <c r="U4692" i="2"/>
  <c r="V4692" i="2" s="1"/>
  <c r="U4691" i="2"/>
  <c r="V4691" i="2" s="1"/>
  <c r="U4690" i="2"/>
  <c r="V4690" i="2" s="1"/>
  <c r="U4689" i="2"/>
  <c r="V4689" i="2" s="1"/>
  <c r="U4688" i="2"/>
  <c r="V4688" i="2" s="1"/>
  <c r="U4687" i="2"/>
  <c r="V4687" i="2" s="1"/>
  <c r="U4686" i="2"/>
  <c r="V4686" i="2" s="1"/>
  <c r="U4685" i="2"/>
  <c r="V4685" i="2" s="1"/>
  <c r="U4684" i="2"/>
  <c r="V4684" i="2" s="1"/>
  <c r="U4683" i="2"/>
  <c r="V4683" i="2" s="1"/>
  <c r="U4682" i="2"/>
  <c r="V4682" i="2" s="1"/>
  <c r="U4681" i="2"/>
  <c r="V4681" i="2" s="1"/>
  <c r="U4680" i="2"/>
  <c r="V4680" i="2" s="1"/>
  <c r="U4679" i="2"/>
  <c r="V4679" i="2" s="1"/>
  <c r="U4678" i="2"/>
  <c r="V4678" i="2" s="1"/>
  <c r="U4677" i="2"/>
  <c r="V4677" i="2" s="1"/>
  <c r="U4676" i="2"/>
  <c r="V4676" i="2" s="1"/>
  <c r="U4675" i="2"/>
  <c r="V4675" i="2" s="1"/>
  <c r="U4674" i="2"/>
  <c r="V4674" i="2" s="1"/>
  <c r="U4673" i="2"/>
  <c r="V4673" i="2" s="1"/>
  <c r="U4672" i="2"/>
  <c r="V4672" i="2" s="1"/>
  <c r="U4671" i="2"/>
  <c r="V4671" i="2" s="1"/>
  <c r="U4670" i="2"/>
  <c r="V4670" i="2" s="1"/>
  <c r="U4669" i="2"/>
  <c r="V4669" i="2" s="1"/>
  <c r="U4668" i="2"/>
  <c r="V4668" i="2" s="1"/>
  <c r="U4667" i="2"/>
  <c r="V4667" i="2" s="1"/>
  <c r="U4666" i="2"/>
  <c r="V4666" i="2" s="1"/>
  <c r="U4665" i="2"/>
  <c r="V4665" i="2" s="1"/>
  <c r="U4664" i="2"/>
  <c r="V4664" i="2" s="1"/>
  <c r="U4663" i="2"/>
  <c r="V4663" i="2" s="1"/>
  <c r="U4662" i="2"/>
  <c r="V4662" i="2" s="1"/>
  <c r="U4661" i="2"/>
  <c r="V4661" i="2" s="1"/>
  <c r="U4660" i="2"/>
  <c r="V4660" i="2" s="1"/>
  <c r="U4659" i="2"/>
  <c r="V4659" i="2" s="1"/>
  <c r="U4658" i="2"/>
  <c r="V4658" i="2" s="1"/>
  <c r="U4657" i="2"/>
  <c r="V4657" i="2" s="1"/>
  <c r="U4656" i="2"/>
  <c r="V4656" i="2" s="1"/>
  <c r="U4655" i="2"/>
  <c r="V4655" i="2" s="1"/>
  <c r="U4654" i="2"/>
  <c r="V4654" i="2" s="1"/>
  <c r="U4653" i="2"/>
  <c r="V4653" i="2" s="1"/>
  <c r="U4652" i="2"/>
  <c r="V4652" i="2" s="1"/>
  <c r="U4651" i="2"/>
  <c r="V4651" i="2" s="1"/>
  <c r="U4650" i="2"/>
  <c r="V4650" i="2" s="1"/>
  <c r="U4649" i="2"/>
  <c r="V4649" i="2" s="1"/>
  <c r="U4648" i="2"/>
  <c r="V4648" i="2" s="1"/>
  <c r="U4647" i="2"/>
  <c r="V4647" i="2" s="1"/>
  <c r="U4646" i="2"/>
  <c r="V4646" i="2" s="1"/>
  <c r="U4645" i="2"/>
  <c r="V4645" i="2" s="1"/>
  <c r="U4644" i="2"/>
  <c r="V4644" i="2" s="1"/>
  <c r="U4643" i="2"/>
  <c r="V4643" i="2" s="1"/>
  <c r="U4642" i="2"/>
  <c r="V4642" i="2" s="1"/>
  <c r="U4641" i="2"/>
  <c r="V4641" i="2" s="1"/>
  <c r="U4640" i="2"/>
  <c r="V4640" i="2" s="1"/>
  <c r="U4639" i="2"/>
  <c r="V4639" i="2" s="1"/>
  <c r="U4638" i="2"/>
  <c r="V4638" i="2" s="1"/>
  <c r="U4637" i="2"/>
  <c r="V4637" i="2" s="1"/>
  <c r="U4636" i="2"/>
  <c r="V4636" i="2" s="1"/>
  <c r="U4635" i="2"/>
  <c r="V4635" i="2" s="1"/>
  <c r="U4634" i="2"/>
  <c r="V4634" i="2" s="1"/>
  <c r="U4633" i="2"/>
  <c r="V4633" i="2" s="1"/>
  <c r="U4632" i="2"/>
  <c r="V4632" i="2" s="1"/>
  <c r="U4631" i="2"/>
  <c r="V4631" i="2" s="1"/>
  <c r="U4630" i="2"/>
  <c r="V4630" i="2" s="1"/>
  <c r="U4629" i="2"/>
  <c r="V4629" i="2" s="1"/>
  <c r="U4628" i="2"/>
  <c r="V4628" i="2" s="1"/>
  <c r="U4627" i="2"/>
  <c r="V4627" i="2" s="1"/>
  <c r="U4626" i="2"/>
  <c r="V4626" i="2" s="1"/>
  <c r="U4625" i="2"/>
  <c r="V4625" i="2" s="1"/>
  <c r="U4624" i="2"/>
  <c r="V4624" i="2" s="1"/>
  <c r="U4623" i="2"/>
  <c r="V4623" i="2" s="1"/>
  <c r="U4622" i="2"/>
  <c r="V4622" i="2" s="1"/>
  <c r="U4621" i="2"/>
  <c r="V4621" i="2" s="1"/>
  <c r="U4620" i="2"/>
  <c r="V4620" i="2" s="1"/>
  <c r="U4619" i="2"/>
  <c r="V4619" i="2" s="1"/>
  <c r="U4618" i="2"/>
  <c r="V4618" i="2" s="1"/>
  <c r="U4617" i="2"/>
  <c r="V4617" i="2" s="1"/>
  <c r="U4616" i="2"/>
  <c r="V4616" i="2" s="1"/>
  <c r="U4615" i="2"/>
  <c r="V4615" i="2" s="1"/>
  <c r="U4614" i="2"/>
  <c r="V4614" i="2" s="1"/>
  <c r="U4613" i="2"/>
  <c r="V4613" i="2" s="1"/>
  <c r="U4612" i="2"/>
  <c r="V4612" i="2" s="1"/>
  <c r="U4611" i="2"/>
  <c r="V4611" i="2" s="1"/>
  <c r="U4610" i="2"/>
  <c r="V4610" i="2" s="1"/>
  <c r="U4609" i="2"/>
  <c r="V4609" i="2" s="1"/>
  <c r="U4608" i="2"/>
  <c r="V4608" i="2" s="1"/>
  <c r="U4607" i="2"/>
  <c r="V4607" i="2" s="1"/>
  <c r="U4606" i="2"/>
  <c r="V4606" i="2" s="1"/>
  <c r="U4605" i="2"/>
  <c r="V4605" i="2" s="1"/>
  <c r="U4604" i="2"/>
  <c r="V4604" i="2" s="1"/>
  <c r="U4603" i="2"/>
  <c r="V4603" i="2" s="1"/>
  <c r="U4602" i="2"/>
  <c r="V4602" i="2" s="1"/>
  <c r="U4601" i="2"/>
  <c r="V4601" i="2" s="1"/>
  <c r="U4600" i="2"/>
  <c r="V4600" i="2" s="1"/>
  <c r="U4599" i="2"/>
  <c r="V4599" i="2" s="1"/>
  <c r="U4598" i="2"/>
  <c r="V4598" i="2" s="1"/>
  <c r="U4597" i="2"/>
  <c r="V4597" i="2" s="1"/>
  <c r="U4596" i="2"/>
  <c r="V4596" i="2" s="1"/>
  <c r="U4595" i="2"/>
  <c r="V4595" i="2" s="1"/>
  <c r="U4594" i="2"/>
  <c r="V4594" i="2" s="1"/>
  <c r="U4593" i="2"/>
  <c r="V4593" i="2" s="1"/>
  <c r="U4592" i="2"/>
  <c r="V4592" i="2" s="1"/>
  <c r="U4591" i="2"/>
  <c r="V4591" i="2" s="1"/>
  <c r="U4590" i="2"/>
  <c r="V4590" i="2" s="1"/>
  <c r="U4589" i="2"/>
  <c r="V4589" i="2" s="1"/>
  <c r="U4588" i="2"/>
  <c r="V4588" i="2" s="1"/>
  <c r="U4587" i="2"/>
  <c r="V4587" i="2" s="1"/>
  <c r="U4586" i="2"/>
  <c r="V4586" i="2" s="1"/>
  <c r="U4585" i="2"/>
  <c r="V4585" i="2" s="1"/>
  <c r="U4584" i="2"/>
  <c r="V4584" i="2" s="1"/>
  <c r="U4583" i="2"/>
  <c r="V4583" i="2" s="1"/>
  <c r="U4582" i="2"/>
  <c r="V4582" i="2" s="1"/>
  <c r="U4581" i="2"/>
  <c r="V4581" i="2" s="1"/>
  <c r="U4580" i="2"/>
  <c r="V4580" i="2" s="1"/>
  <c r="U4579" i="2"/>
  <c r="V4579" i="2" s="1"/>
  <c r="U4578" i="2"/>
  <c r="V4578" i="2" s="1"/>
  <c r="U4577" i="2"/>
  <c r="V4577" i="2" s="1"/>
  <c r="U4576" i="2"/>
  <c r="V4576" i="2" s="1"/>
  <c r="U4575" i="2"/>
  <c r="V4575" i="2" s="1"/>
  <c r="U4574" i="2"/>
  <c r="V4574" i="2" s="1"/>
  <c r="U4573" i="2"/>
  <c r="V4573" i="2" s="1"/>
  <c r="U4572" i="2"/>
  <c r="V4572" i="2" s="1"/>
  <c r="U4571" i="2"/>
  <c r="V4571" i="2" s="1"/>
  <c r="U4570" i="2"/>
  <c r="V4570" i="2" s="1"/>
  <c r="U4569" i="2"/>
  <c r="V4569" i="2" s="1"/>
  <c r="U4568" i="2"/>
  <c r="V4568" i="2" s="1"/>
  <c r="U4567" i="2"/>
  <c r="V4567" i="2" s="1"/>
  <c r="U4566" i="2"/>
  <c r="V4566" i="2" s="1"/>
  <c r="U4565" i="2"/>
  <c r="V4565" i="2" s="1"/>
  <c r="U4564" i="2"/>
  <c r="V4564" i="2" s="1"/>
  <c r="U4563" i="2"/>
  <c r="V4563" i="2" s="1"/>
  <c r="U4562" i="2"/>
  <c r="V4562" i="2" s="1"/>
  <c r="U4561" i="2"/>
  <c r="V4561" i="2" s="1"/>
  <c r="U4560" i="2"/>
  <c r="V4560" i="2" s="1"/>
  <c r="U4559" i="2"/>
  <c r="V4559" i="2" s="1"/>
  <c r="U4558" i="2"/>
  <c r="V4558" i="2" s="1"/>
  <c r="U4557" i="2"/>
  <c r="V4557" i="2" s="1"/>
  <c r="U4556" i="2"/>
  <c r="V4556" i="2" s="1"/>
  <c r="U4555" i="2"/>
  <c r="V4555" i="2" s="1"/>
  <c r="U4554" i="2"/>
  <c r="V4554" i="2" s="1"/>
  <c r="U4553" i="2"/>
  <c r="V4553" i="2" s="1"/>
  <c r="U4552" i="2"/>
  <c r="V4552" i="2" s="1"/>
  <c r="U4551" i="2"/>
  <c r="V4551" i="2" s="1"/>
  <c r="U4550" i="2"/>
  <c r="V4550" i="2" s="1"/>
  <c r="U4549" i="2"/>
  <c r="V4549" i="2" s="1"/>
  <c r="U4548" i="2"/>
  <c r="V4548" i="2" s="1"/>
  <c r="U4547" i="2"/>
  <c r="V4547" i="2" s="1"/>
  <c r="U4546" i="2"/>
  <c r="V4546" i="2" s="1"/>
  <c r="U4545" i="2"/>
  <c r="V4545" i="2" s="1"/>
  <c r="U4544" i="2"/>
  <c r="V4544" i="2" s="1"/>
  <c r="U4543" i="2"/>
  <c r="V4543" i="2" s="1"/>
  <c r="U4542" i="2"/>
  <c r="V4542" i="2" s="1"/>
  <c r="U4541" i="2"/>
  <c r="V4541" i="2" s="1"/>
  <c r="U4540" i="2"/>
  <c r="V4540" i="2" s="1"/>
  <c r="U4539" i="2"/>
  <c r="V4539" i="2" s="1"/>
  <c r="U4538" i="2"/>
  <c r="V4538" i="2" s="1"/>
  <c r="U4537" i="2"/>
  <c r="V4537" i="2" s="1"/>
  <c r="U4536" i="2"/>
  <c r="V4536" i="2" s="1"/>
  <c r="U4535" i="2"/>
  <c r="V4535" i="2" s="1"/>
  <c r="U4534" i="2"/>
  <c r="V4534" i="2" s="1"/>
  <c r="U4533" i="2"/>
  <c r="V4533" i="2" s="1"/>
  <c r="U4532" i="2"/>
  <c r="V4532" i="2" s="1"/>
  <c r="U4531" i="2"/>
  <c r="V4531" i="2" s="1"/>
  <c r="U4530" i="2"/>
  <c r="V4530" i="2" s="1"/>
  <c r="U4529" i="2"/>
  <c r="V4529" i="2" s="1"/>
  <c r="U4528" i="2"/>
  <c r="V4528" i="2" s="1"/>
  <c r="U4527" i="2"/>
  <c r="V4527" i="2" s="1"/>
  <c r="U4526" i="2"/>
  <c r="V4526" i="2" s="1"/>
  <c r="U4525" i="2"/>
  <c r="V4525" i="2" s="1"/>
  <c r="U4524" i="2"/>
  <c r="V4524" i="2" s="1"/>
  <c r="U4523" i="2"/>
  <c r="V4523" i="2" s="1"/>
  <c r="U4522" i="2"/>
  <c r="V4522" i="2" s="1"/>
  <c r="U4521" i="2"/>
  <c r="V4521" i="2" s="1"/>
  <c r="U4520" i="2"/>
  <c r="V4520" i="2" s="1"/>
  <c r="U4519" i="2"/>
  <c r="V4519" i="2" s="1"/>
  <c r="U4518" i="2"/>
  <c r="V4518" i="2" s="1"/>
  <c r="U4517" i="2"/>
  <c r="V4517" i="2" s="1"/>
  <c r="U4516" i="2"/>
  <c r="V4516" i="2" s="1"/>
  <c r="U4515" i="2"/>
  <c r="V4515" i="2" s="1"/>
  <c r="U4514" i="2"/>
  <c r="V4514" i="2" s="1"/>
  <c r="U4513" i="2"/>
  <c r="V4513" i="2" s="1"/>
  <c r="U4512" i="2"/>
  <c r="V4512" i="2" s="1"/>
  <c r="U4511" i="2"/>
  <c r="V4511" i="2" s="1"/>
  <c r="U4510" i="2"/>
  <c r="V4510" i="2" s="1"/>
  <c r="U4509" i="2"/>
  <c r="V4509" i="2" s="1"/>
  <c r="U4508" i="2"/>
  <c r="V4508" i="2" s="1"/>
  <c r="U4507" i="2"/>
  <c r="V4507" i="2" s="1"/>
  <c r="U4506" i="2"/>
  <c r="V4506" i="2" s="1"/>
  <c r="U4505" i="2"/>
  <c r="V4505" i="2" s="1"/>
  <c r="U4504" i="2"/>
  <c r="V4504" i="2" s="1"/>
  <c r="U4503" i="2"/>
  <c r="V4503" i="2" s="1"/>
  <c r="U4502" i="2"/>
  <c r="V4502" i="2" s="1"/>
  <c r="U4501" i="2"/>
  <c r="V4501" i="2" s="1"/>
  <c r="U4500" i="2"/>
  <c r="V4500" i="2" s="1"/>
  <c r="U4499" i="2"/>
  <c r="V4499" i="2" s="1"/>
  <c r="U4498" i="2"/>
  <c r="V4498" i="2" s="1"/>
  <c r="U4497" i="2"/>
  <c r="V4497" i="2" s="1"/>
  <c r="U4496" i="2"/>
  <c r="V4496" i="2" s="1"/>
  <c r="U4495" i="2"/>
  <c r="V4495" i="2" s="1"/>
  <c r="U4494" i="2"/>
  <c r="V4494" i="2" s="1"/>
  <c r="U4493" i="2"/>
  <c r="V4493" i="2" s="1"/>
  <c r="U4492" i="2"/>
  <c r="V4492" i="2" s="1"/>
  <c r="U4491" i="2"/>
  <c r="V4491" i="2" s="1"/>
  <c r="U4490" i="2"/>
  <c r="V4490" i="2" s="1"/>
  <c r="U4489" i="2"/>
  <c r="V4489" i="2" s="1"/>
  <c r="U4488" i="2"/>
  <c r="V4488" i="2" s="1"/>
  <c r="U4487" i="2"/>
  <c r="V4487" i="2" s="1"/>
  <c r="U4486" i="2"/>
  <c r="V4486" i="2" s="1"/>
  <c r="U4485" i="2"/>
  <c r="V4485" i="2" s="1"/>
  <c r="U4484" i="2"/>
  <c r="V4484" i="2" s="1"/>
  <c r="U4483" i="2"/>
  <c r="V4483" i="2" s="1"/>
  <c r="U4482" i="2"/>
  <c r="V4482" i="2" s="1"/>
  <c r="U4481" i="2"/>
  <c r="V4481" i="2" s="1"/>
  <c r="U4480" i="2"/>
  <c r="V4480" i="2" s="1"/>
  <c r="U4479" i="2"/>
  <c r="V4479" i="2" s="1"/>
  <c r="U4478" i="2"/>
  <c r="V4478" i="2" s="1"/>
  <c r="U4477" i="2"/>
  <c r="V4477" i="2" s="1"/>
  <c r="U4476" i="2"/>
  <c r="V4476" i="2" s="1"/>
  <c r="U4475" i="2"/>
  <c r="V4475" i="2" s="1"/>
  <c r="U4474" i="2"/>
  <c r="V4474" i="2" s="1"/>
  <c r="U4473" i="2"/>
  <c r="V4473" i="2" s="1"/>
  <c r="U4472" i="2"/>
  <c r="V4472" i="2" s="1"/>
  <c r="U4471" i="2"/>
  <c r="V4471" i="2" s="1"/>
  <c r="U4470" i="2"/>
  <c r="V4470" i="2" s="1"/>
  <c r="U4469" i="2"/>
  <c r="V4469" i="2" s="1"/>
  <c r="U4468" i="2"/>
  <c r="V4468" i="2" s="1"/>
  <c r="U4467" i="2"/>
  <c r="V4467" i="2" s="1"/>
  <c r="U4466" i="2"/>
  <c r="V4466" i="2" s="1"/>
  <c r="U4465" i="2"/>
  <c r="V4465" i="2" s="1"/>
  <c r="U4464" i="2"/>
  <c r="V4464" i="2" s="1"/>
  <c r="U4463" i="2"/>
  <c r="V4463" i="2" s="1"/>
  <c r="U4462" i="2"/>
  <c r="V4462" i="2" s="1"/>
  <c r="U4461" i="2"/>
  <c r="V4461" i="2" s="1"/>
  <c r="U4460" i="2"/>
  <c r="V4460" i="2" s="1"/>
  <c r="U4459" i="2"/>
  <c r="V4459" i="2" s="1"/>
  <c r="U4458" i="2"/>
  <c r="V4458" i="2" s="1"/>
  <c r="U4457" i="2"/>
  <c r="V4457" i="2" s="1"/>
  <c r="U4456" i="2"/>
  <c r="V4456" i="2" s="1"/>
  <c r="U4455" i="2"/>
  <c r="V4455" i="2" s="1"/>
  <c r="U4454" i="2"/>
  <c r="V4454" i="2" s="1"/>
  <c r="U4453" i="2"/>
  <c r="V4453" i="2" s="1"/>
  <c r="U4452" i="2"/>
  <c r="V4452" i="2" s="1"/>
  <c r="U4451" i="2"/>
  <c r="V4451" i="2" s="1"/>
  <c r="U4450" i="2"/>
  <c r="V4450" i="2" s="1"/>
  <c r="U4449" i="2"/>
  <c r="V4449" i="2" s="1"/>
  <c r="U4448" i="2"/>
  <c r="V4448" i="2" s="1"/>
  <c r="U4447" i="2"/>
  <c r="V4447" i="2" s="1"/>
  <c r="U4446" i="2"/>
  <c r="V4446" i="2" s="1"/>
  <c r="U4445" i="2"/>
  <c r="V4445" i="2" s="1"/>
  <c r="U4444" i="2"/>
  <c r="V4444" i="2" s="1"/>
  <c r="U4443" i="2"/>
  <c r="V4443" i="2" s="1"/>
  <c r="U4442" i="2"/>
  <c r="V4442" i="2" s="1"/>
  <c r="U4441" i="2"/>
  <c r="V4441" i="2" s="1"/>
  <c r="U4440" i="2"/>
  <c r="V4440" i="2" s="1"/>
  <c r="U4439" i="2"/>
  <c r="V4439" i="2" s="1"/>
  <c r="U4438" i="2"/>
  <c r="V4438" i="2" s="1"/>
  <c r="U4437" i="2"/>
  <c r="V4437" i="2" s="1"/>
  <c r="U4436" i="2"/>
  <c r="V4436" i="2" s="1"/>
  <c r="U4435" i="2"/>
  <c r="V4435" i="2" s="1"/>
  <c r="U4434" i="2"/>
  <c r="V4434" i="2" s="1"/>
  <c r="U4433" i="2"/>
  <c r="V4433" i="2" s="1"/>
  <c r="U4432" i="2"/>
  <c r="V4432" i="2" s="1"/>
  <c r="U4431" i="2"/>
  <c r="V4431" i="2" s="1"/>
  <c r="U4430" i="2"/>
  <c r="V4430" i="2" s="1"/>
  <c r="U4429" i="2"/>
  <c r="V4429" i="2" s="1"/>
  <c r="U4428" i="2"/>
  <c r="V4428" i="2" s="1"/>
  <c r="U4427" i="2"/>
  <c r="V4427" i="2" s="1"/>
  <c r="U4426" i="2"/>
  <c r="V4426" i="2" s="1"/>
  <c r="U4425" i="2"/>
  <c r="V4425" i="2" s="1"/>
  <c r="U4424" i="2"/>
  <c r="V4424" i="2" s="1"/>
  <c r="U4423" i="2"/>
  <c r="V4423" i="2" s="1"/>
  <c r="U4422" i="2"/>
  <c r="V4422" i="2" s="1"/>
  <c r="U4421" i="2"/>
  <c r="V4421" i="2" s="1"/>
  <c r="U4420" i="2"/>
  <c r="V4420" i="2" s="1"/>
  <c r="U4419" i="2"/>
  <c r="V4419" i="2" s="1"/>
  <c r="U4418" i="2"/>
  <c r="V4418" i="2" s="1"/>
  <c r="U4417" i="2"/>
  <c r="V4417" i="2" s="1"/>
  <c r="U4416" i="2"/>
  <c r="V4416" i="2" s="1"/>
  <c r="U4415" i="2"/>
  <c r="V4415" i="2" s="1"/>
  <c r="U4414" i="2"/>
  <c r="V4414" i="2" s="1"/>
  <c r="U4413" i="2"/>
  <c r="V4413" i="2" s="1"/>
  <c r="U4412" i="2"/>
  <c r="V4412" i="2" s="1"/>
  <c r="U4411" i="2"/>
  <c r="V4411" i="2" s="1"/>
  <c r="U4410" i="2"/>
  <c r="V4410" i="2" s="1"/>
  <c r="U4409" i="2"/>
  <c r="V4409" i="2" s="1"/>
  <c r="U4408" i="2"/>
  <c r="V4408" i="2" s="1"/>
  <c r="U4407" i="2"/>
  <c r="V4407" i="2" s="1"/>
  <c r="U4406" i="2"/>
  <c r="V4406" i="2" s="1"/>
  <c r="U4405" i="2"/>
  <c r="V4405" i="2" s="1"/>
  <c r="U4404" i="2"/>
  <c r="V4404" i="2" s="1"/>
  <c r="U4403" i="2"/>
  <c r="V4403" i="2" s="1"/>
  <c r="U4402" i="2"/>
  <c r="V4402" i="2" s="1"/>
  <c r="U4401" i="2"/>
  <c r="V4401" i="2" s="1"/>
  <c r="U4400" i="2"/>
  <c r="V4400" i="2" s="1"/>
  <c r="U4399" i="2"/>
  <c r="V4399" i="2" s="1"/>
  <c r="U4398" i="2"/>
  <c r="V4398" i="2" s="1"/>
  <c r="U4397" i="2"/>
  <c r="V4397" i="2" s="1"/>
  <c r="U4396" i="2"/>
  <c r="V4396" i="2" s="1"/>
  <c r="U4395" i="2"/>
  <c r="V4395" i="2" s="1"/>
  <c r="U4394" i="2"/>
  <c r="V4394" i="2" s="1"/>
  <c r="U4393" i="2"/>
  <c r="V4393" i="2" s="1"/>
  <c r="U4392" i="2"/>
  <c r="V4392" i="2" s="1"/>
  <c r="U4391" i="2"/>
  <c r="V4391" i="2" s="1"/>
  <c r="U4390" i="2"/>
  <c r="V4390" i="2" s="1"/>
  <c r="U4389" i="2"/>
  <c r="V4389" i="2" s="1"/>
  <c r="U4388" i="2"/>
  <c r="V4388" i="2" s="1"/>
  <c r="U4387" i="2"/>
  <c r="V4387" i="2" s="1"/>
  <c r="U4386" i="2"/>
  <c r="V4386" i="2" s="1"/>
  <c r="U4385" i="2"/>
  <c r="V4385" i="2" s="1"/>
  <c r="U4384" i="2"/>
  <c r="V4384" i="2" s="1"/>
  <c r="U4383" i="2"/>
  <c r="V4383" i="2" s="1"/>
  <c r="U4382" i="2"/>
  <c r="V4382" i="2" s="1"/>
  <c r="U4381" i="2"/>
  <c r="V4381" i="2" s="1"/>
  <c r="U4380" i="2"/>
  <c r="V4380" i="2" s="1"/>
  <c r="U4379" i="2"/>
  <c r="V4379" i="2" s="1"/>
  <c r="U4378" i="2"/>
  <c r="V4378" i="2" s="1"/>
  <c r="U4377" i="2"/>
  <c r="V4377" i="2" s="1"/>
  <c r="U4376" i="2"/>
  <c r="V4376" i="2" s="1"/>
  <c r="U4375" i="2"/>
  <c r="V4375" i="2" s="1"/>
  <c r="U4374" i="2"/>
  <c r="V4374" i="2" s="1"/>
  <c r="U4373" i="2"/>
  <c r="V4373" i="2" s="1"/>
  <c r="U4372" i="2"/>
  <c r="V4372" i="2" s="1"/>
  <c r="U4371" i="2"/>
  <c r="V4371" i="2" s="1"/>
  <c r="U4370" i="2"/>
  <c r="V4370" i="2" s="1"/>
  <c r="U4369" i="2"/>
  <c r="V4369" i="2" s="1"/>
  <c r="U4368" i="2"/>
  <c r="V4368" i="2" s="1"/>
  <c r="U4367" i="2"/>
  <c r="V4367" i="2" s="1"/>
  <c r="U4366" i="2"/>
  <c r="V4366" i="2" s="1"/>
  <c r="U4365" i="2"/>
  <c r="V4365" i="2" s="1"/>
  <c r="U4364" i="2"/>
  <c r="V4364" i="2" s="1"/>
  <c r="U4363" i="2"/>
  <c r="V4363" i="2" s="1"/>
  <c r="U4362" i="2"/>
  <c r="V4362" i="2" s="1"/>
  <c r="U4361" i="2"/>
  <c r="V4361" i="2" s="1"/>
  <c r="U4360" i="2"/>
  <c r="V4360" i="2" s="1"/>
  <c r="U4359" i="2"/>
  <c r="V4359" i="2" s="1"/>
  <c r="U4358" i="2"/>
  <c r="V4358" i="2" s="1"/>
  <c r="U4357" i="2"/>
  <c r="V4357" i="2" s="1"/>
  <c r="U4356" i="2"/>
  <c r="V4356" i="2" s="1"/>
  <c r="U4355" i="2"/>
  <c r="V4355" i="2" s="1"/>
  <c r="U4354" i="2"/>
  <c r="V4354" i="2" s="1"/>
  <c r="U4353" i="2"/>
  <c r="V4353" i="2" s="1"/>
  <c r="U4352" i="2"/>
  <c r="V4352" i="2" s="1"/>
  <c r="U4351" i="2"/>
  <c r="V4351" i="2" s="1"/>
  <c r="U4350" i="2"/>
  <c r="V4350" i="2" s="1"/>
  <c r="U4349" i="2"/>
  <c r="V4349" i="2" s="1"/>
  <c r="U4348" i="2"/>
  <c r="V4348" i="2" s="1"/>
  <c r="U4347" i="2"/>
  <c r="V4347" i="2" s="1"/>
  <c r="U4346" i="2"/>
  <c r="V4346" i="2" s="1"/>
  <c r="U4345" i="2"/>
  <c r="V4345" i="2" s="1"/>
  <c r="U4344" i="2"/>
  <c r="V4344" i="2" s="1"/>
  <c r="U4343" i="2"/>
  <c r="V4343" i="2" s="1"/>
  <c r="U4342" i="2"/>
  <c r="V4342" i="2" s="1"/>
  <c r="U4341" i="2"/>
  <c r="V4341" i="2" s="1"/>
  <c r="U4340" i="2"/>
  <c r="V4340" i="2" s="1"/>
  <c r="U4339" i="2"/>
  <c r="V4339" i="2" s="1"/>
  <c r="U4338" i="2"/>
  <c r="V4338" i="2" s="1"/>
  <c r="U4337" i="2"/>
  <c r="V4337" i="2" s="1"/>
  <c r="U4336" i="2"/>
  <c r="V4336" i="2" s="1"/>
  <c r="U4335" i="2"/>
  <c r="V4335" i="2" s="1"/>
  <c r="U4334" i="2"/>
  <c r="V4334" i="2" s="1"/>
  <c r="U4333" i="2"/>
  <c r="V4333" i="2" s="1"/>
  <c r="U4332" i="2"/>
  <c r="V4332" i="2" s="1"/>
  <c r="U4331" i="2"/>
  <c r="V4331" i="2" s="1"/>
  <c r="U4330" i="2"/>
  <c r="V4330" i="2" s="1"/>
  <c r="U4329" i="2"/>
  <c r="V4329" i="2" s="1"/>
  <c r="U4328" i="2"/>
  <c r="V4328" i="2" s="1"/>
  <c r="U4327" i="2"/>
  <c r="V4327" i="2" s="1"/>
  <c r="U4326" i="2"/>
  <c r="V4326" i="2" s="1"/>
  <c r="U4325" i="2"/>
  <c r="V4325" i="2" s="1"/>
  <c r="U4324" i="2"/>
  <c r="V4324" i="2" s="1"/>
  <c r="U4323" i="2"/>
  <c r="V4323" i="2" s="1"/>
  <c r="U4322" i="2"/>
  <c r="V4322" i="2" s="1"/>
  <c r="U4321" i="2"/>
  <c r="V4321" i="2" s="1"/>
  <c r="U4320" i="2"/>
  <c r="V4320" i="2" s="1"/>
  <c r="U4319" i="2"/>
  <c r="V4319" i="2" s="1"/>
  <c r="U4318" i="2"/>
  <c r="V4318" i="2" s="1"/>
  <c r="U4317" i="2"/>
  <c r="V4317" i="2" s="1"/>
  <c r="U4316" i="2"/>
  <c r="V4316" i="2" s="1"/>
  <c r="U4315" i="2"/>
  <c r="V4315" i="2" s="1"/>
  <c r="U4314" i="2"/>
  <c r="V4314" i="2" s="1"/>
  <c r="U4313" i="2"/>
  <c r="V4313" i="2" s="1"/>
  <c r="U4312" i="2"/>
  <c r="V4312" i="2" s="1"/>
  <c r="U4311" i="2"/>
  <c r="V4311" i="2" s="1"/>
  <c r="U4310" i="2"/>
  <c r="V4310" i="2" s="1"/>
  <c r="U4309" i="2"/>
  <c r="V4309" i="2" s="1"/>
  <c r="U4308" i="2"/>
  <c r="V4308" i="2" s="1"/>
  <c r="U4307" i="2"/>
  <c r="V4307" i="2" s="1"/>
  <c r="U4306" i="2"/>
  <c r="V4306" i="2" s="1"/>
  <c r="U4305" i="2"/>
  <c r="V4305" i="2" s="1"/>
  <c r="U4304" i="2"/>
  <c r="V4304" i="2" s="1"/>
  <c r="U4303" i="2"/>
  <c r="V4303" i="2" s="1"/>
  <c r="U4302" i="2"/>
  <c r="V4302" i="2" s="1"/>
  <c r="U4301" i="2"/>
  <c r="V4301" i="2" s="1"/>
  <c r="U4300" i="2"/>
  <c r="V4300" i="2" s="1"/>
  <c r="U4299" i="2"/>
  <c r="V4299" i="2" s="1"/>
  <c r="U4298" i="2"/>
  <c r="V4298" i="2" s="1"/>
  <c r="U4297" i="2"/>
  <c r="V4297" i="2" s="1"/>
  <c r="U4296" i="2"/>
  <c r="V4296" i="2" s="1"/>
  <c r="U4295" i="2"/>
  <c r="V4295" i="2" s="1"/>
  <c r="U4294" i="2"/>
  <c r="V4294" i="2" s="1"/>
  <c r="U4293" i="2"/>
  <c r="V4293" i="2" s="1"/>
  <c r="U4292" i="2"/>
  <c r="V4292" i="2" s="1"/>
  <c r="U4291" i="2"/>
  <c r="V4291" i="2" s="1"/>
  <c r="U4290" i="2"/>
  <c r="V4290" i="2" s="1"/>
  <c r="U4289" i="2"/>
  <c r="V4289" i="2" s="1"/>
  <c r="U4288" i="2"/>
  <c r="V4288" i="2" s="1"/>
  <c r="U4287" i="2"/>
  <c r="V4287" i="2" s="1"/>
  <c r="U4286" i="2"/>
  <c r="V4286" i="2" s="1"/>
  <c r="U4285" i="2"/>
  <c r="V4285" i="2" s="1"/>
  <c r="U4284" i="2"/>
  <c r="V4284" i="2" s="1"/>
  <c r="U4283" i="2"/>
  <c r="V4283" i="2" s="1"/>
  <c r="U4282" i="2"/>
  <c r="V4282" i="2" s="1"/>
  <c r="U4281" i="2"/>
  <c r="V4281" i="2" s="1"/>
  <c r="U4280" i="2"/>
  <c r="V4280" i="2" s="1"/>
  <c r="U4279" i="2"/>
  <c r="V4279" i="2" s="1"/>
  <c r="U4278" i="2"/>
  <c r="V4278" i="2" s="1"/>
  <c r="U4277" i="2"/>
  <c r="V4277" i="2" s="1"/>
  <c r="U4276" i="2"/>
  <c r="V4276" i="2" s="1"/>
  <c r="U4275" i="2"/>
  <c r="V4275" i="2" s="1"/>
  <c r="U4274" i="2"/>
  <c r="V4274" i="2" s="1"/>
  <c r="U4273" i="2"/>
  <c r="V4273" i="2" s="1"/>
  <c r="U4272" i="2"/>
  <c r="V4272" i="2" s="1"/>
  <c r="U4271" i="2"/>
  <c r="V4271" i="2" s="1"/>
  <c r="U4270" i="2"/>
  <c r="V4270" i="2" s="1"/>
  <c r="U4269" i="2"/>
  <c r="V4269" i="2" s="1"/>
  <c r="U4268" i="2"/>
  <c r="V4268" i="2" s="1"/>
  <c r="U4267" i="2"/>
  <c r="V4267" i="2" s="1"/>
  <c r="U4266" i="2"/>
  <c r="V4266" i="2" s="1"/>
  <c r="U4265" i="2"/>
  <c r="V4265" i="2" s="1"/>
  <c r="U4264" i="2"/>
  <c r="V4264" i="2" s="1"/>
  <c r="U4263" i="2"/>
  <c r="V4263" i="2" s="1"/>
  <c r="U4262" i="2"/>
  <c r="V4262" i="2" s="1"/>
  <c r="U4261" i="2"/>
  <c r="V4261" i="2" s="1"/>
  <c r="U4260" i="2"/>
  <c r="V4260" i="2" s="1"/>
  <c r="U4259" i="2"/>
  <c r="V4259" i="2" s="1"/>
  <c r="U4258" i="2"/>
  <c r="V4258" i="2" s="1"/>
  <c r="U4257" i="2"/>
  <c r="V4257" i="2" s="1"/>
  <c r="U4256" i="2"/>
  <c r="V4256" i="2" s="1"/>
  <c r="U4255" i="2"/>
  <c r="V4255" i="2" s="1"/>
  <c r="U4254" i="2"/>
  <c r="V4254" i="2" s="1"/>
  <c r="U4253" i="2"/>
  <c r="V4253" i="2" s="1"/>
  <c r="U4252" i="2"/>
  <c r="V4252" i="2" s="1"/>
  <c r="U4251" i="2"/>
  <c r="V4251" i="2" s="1"/>
  <c r="U4250" i="2"/>
  <c r="V4250" i="2" s="1"/>
  <c r="U4249" i="2"/>
  <c r="V4249" i="2" s="1"/>
  <c r="U4248" i="2"/>
  <c r="V4248" i="2" s="1"/>
  <c r="U4247" i="2"/>
  <c r="V4247" i="2" s="1"/>
  <c r="U4246" i="2"/>
  <c r="V4246" i="2" s="1"/>
  <c r="U4245" i="2"/>
  <c r="V4245" i="2" s="1"/>
  <c r="U4244" i="2"/>
  <c r="V4244" i="2" s="1"/>
  <c r="U4243" i="2"/>
  <c r="V4243" i="2" s="1"/>
  <c r="U4242" i="2"/>
  <c r="V4242" i="2" s="1"/>
  <c r="U4241" i="2"/>
  <c r="V4241" i="2" s="1"/>
  <c r="U4240" i="2"/>
  <c r="V4240" i="2" s="1"/>
  <c r="U4239" i="2"/>
  <c r="V4239" i="2" s="1"/>
  <c r="U4238" i="2"/>
  <c r="V4238" i="2" s="1"/>
  <c r="U4237" i="2"/>
  <c r="V4237" i="2" s="1"/>
  <c r="U4236" i="2"/>
  <c r="V4236" i="2" s="1"/>
  <c r="U4235" i="2"/>
  <c r="V4235" i="2" s="1"/>
  <c r="U4234" i="2"/>
  <c r="V4234" i="2" s="1"/>
  <c r="U4233" i="2"/>
  <c r="V4233" i="2" s="1"/>
  <c r="U4232" i="2"/>
  <c r="V4232" i="2" s="1"/>
  <c r="U4231" i="2"/>
  <c r="V4231" i="2" s="1"/>
  <c r="U4230" i="2"/>
  <c r="V4230" i="2" s="1"/>
  <c r="U4229" i="2"/>
  <c r="V4229" i="2" s="1"/>
  <c r="U4228" i="2"/>
  <c r="V4228" i="2" s="1"/>
  <c r="U4227" i="2"/>
  <c r="V4227" i="2" s="1"/>
  <c r="U4226" i="2"/>
  <c r="V4226" i="2" s="1"/>
  <c r="U4225" i="2"/>
  <c r="V4225" i="2" s="1"/>
  <c r="U4224" i="2"/>
  <c r="V4224" i="2" s="1"/>
  <c r="U4223" i="2"/>
  <c r="V4223" i="2" s="1"/>
  <c r="U4222" i="2"/>
  <c r="V4222" i="2" s="1"/>
  <c r="U4221" i="2"/>
  <c r="V4221" i="2" s="1"/>
  <c r="U4220" i="2"/>
  <c r="V4220" i="2" s="1"/>
  <c r="U4219" i="2"/>
  <c r="V4219" i="2" s="1"/>
  <c r="U4218" i="2"/>
  <c r="V4218" i="2" s="1"/>
  <c r="U4217" i="2"/>
  <c r="V4217" i="2" s="1"/>
  <c r="U4216" i="2"/>
  <c r="V4216" i="2" s="1"/>
  <c r="U4215" i="2"/>
  <c r="V4215" i="2" s="1"/>
  <c r="U4214" i="2"/>
  <c r="V4214" i="2" s="1"/>
  <c r="U4213" i="2"/>
  <c r="V4213" i="2" s="1"/>
  <c r="U4212" i="2"/>
  <c r="V4212" i="2" s="1"/>
  <c r="U4211" i="2"/>
  <c r="V4211" i="2" s="1"/>
  <c r="U4210" i="2"/>
  <c r="V4210" i="2" s="1"/>
  <c r="U4209" i="2"/>
  <c r="V4209" i="2" s="1"/>
  <c r="U4208" i="2"/>
  <c r="V4208" i="2" s="1"/>
  <c r="U4207" i="2"/>
  <c r="V4207" i="2" s="1"/>
  <c r="U4206" i="2"/>
  <c r="V4206" i="2" s="1"/>
  <c r="U4205" i="2"/>
  <c r="V4205" i="2" s="1"/>
  <c r="U4204" i="2"/>
  <c r="V4204" i="2" s="1"/>
  <c r="U4203" i="2"/>
  <c r="V4203" i="2" s="1"/>
  <c r="U4202" i="2"/>
  <c r="V4202" i="2" s="1"/>
  <c r="U4201" i="2"/>
  <c r="V4201" i="2" s="1"/>
  <c r="U4200" i="2"/>
  <c r="V4200" i="2" s="1"/>
  <c r="U4199" i="2"/>
  <c r="V4199" i="2" s="1"/>
  <c r="U4198" i="2"/>
  <c r="V4198" i="2" s="1"/>
  <c r="U4197" i="2"/>
  <c r="V4197" i="2" s="1"/>
  <c r="U4196" i="2"/>
  <c r="V4196" i="2" s="1"/>
  <c r="U4195" i="2"/>
  <c r="V4195" i="2" s="1"/>
  <c r="U4194" i="2"/>
  <c r="V4194" i="2" s="1"/>
  <c r="U4193" i="2"/>
  <c r="V4193" i="2" s="1"/>
  <c r="U4192" i="2"/>
  <c r="V4192" i="2" s="1"/>
  <c r="U4191" i="2"/>
  <c r="V4191" i="2" s="1"/>
  <c r="U4190" i="2"/>
  <c r="V4190" i="2" s="1"/>
  <c r="U4189" i="2"/>
  <c r="V4189" i="2" s="1"/>
  <c r="U4188" i="2"/>
  <c r="V4188" i="2" s="1"/>
  <c r="U4187" i="2"/>
  <c r="V4187" i="2" s="1"/>
  <c r="U4186" i="2"/>
  <c r="V4186" i="2" s="1"/>
  <c r="U4185" i="2"/>
  <c r="V4185" i="2" s="1"/>
  <c r="U4184" i="2"/>
  <c r="V4184" i="2" s="1"/>
  <c r="U4183" i="2"/>
  <c r="V4183" i="2" s="1"/>
  <c r="U4182" i="2"/>
  <c r="V4182" i="2" s="1"/>
  <c r="U4181" i="2"/>
  <c r="V4181" i="2" s="1"/>
  <c r="U4180" i="2"/>
  <c r="V4180" i="2" s="1"/>
  <c r="U4179" i="2"/>
  <c r="V4179" i="2" s="1"/>
  <c r="U4178" i="2"/>
  <c r="V4178" i="2" s="1"/>
  <c r="U4177" i="2"/>
  <c r="V4177" i="2" s="1"/>
  <c r="U4176" i="2"/>
  <c r="V4176" i="2" s="1"/>
  <c r="U4175" i="2"/>
  <c r="V4175" i="2" s="1"/>
  <c r="U4174" i="2"/>
  <c r="V4174" i="2" s="1"/>
  <c r="U4173" i="2"/>
  <c r="V4173" i="2" s="1"/>
  <c r="U4172" i="2"/>
  <c r="V4172" i="2" s="1"/>
  <c r="U4171" i="2"/>
  <c r="V4171" i="2" s="1"/>
  <c r="U4170" i="2"/>
  <c r="V4170" i="2" s="1"/>
  <c r="U4169" i="2"/>
  <c r="V4169" i="2" s="1"/>
  <c r="U4168" i="2"/>
  <c r="V4168" i="2" s="1"/>
  <c r="U4167" i="2"/>
  <c r="V4167" i="2" s="1"/>
  <c r="U4166" i="2"/>
  <c r="V4166" i="2" s="1"/>
  <c r="U4165" i="2"/>
  <c r="V4165" i="2" s="1"/>
  <c r="U4164" i="2"/>
  <c r="V4164" i="2" s="1"/>
  <c r="U4163" i="2"/>
  <c r="V4163" i="2" s="1"/>
  <c r="U4162" i="2"/>
  <c r="V4162" i="2" s="1"/>
  <c r="U4161" i="2"/>
  <c r="V4161" i="2" s="1"/>
  <c r="U4160" i="2"/>
  <c r="V4160" i="2" s="1"/>
  <c r="U4159" i="2"/>
  <c r="V4159" i="2" s="1"/>
  <c r="U4158" i="2"/>
  <c r="V4158" i="2" s="1"/>
  <c r="U4157" i="2"/>
  <c r="V4157" i="2" s="1"/>
  <c r="U4156" i="2"/>
  <c r="V4156" i="2" s="1"/>
  <c r="U4155" i="2"/>
  <c r="V4155" i="2" s="1"/>
  <c r="U4154" i="2"/>
  <c r="V4154" i="2" s="1"/>
  <c r="U4153" i="2"/>
  <c r="V4153" i="2" s="1"/>
  <c r="U4152" i="2"/>
  <c r="V4152" i="2" s="1"/>
  <c r="U4151" i="2"/>
  <c r="V4151" i="2" s="1"/>
  <c r="U4150" i="2"/>
  <c r="V4150" i="2" s="1"/>
  <c r="U4149" i="2"/>
  <c r="V4149" i="2" s="1"/>
  <c r="U4148" i="2"/>
  <c r="V4148" i="2" s="1"/>
  <c r="U4147" i="2"/>
  <c r="V4147" i="2" s="1"/>
  <c r="U4146" i="2"/>
  <c r="V4146" i="2" s="1"/>
  <c r="U4145" i="2"/>
  <c r="V4145" i="2" s="1"/>
  <c r="U4144" i="2"/>
  <c r="V4144" i="2" s="1"/>
  <c r="U4143" i="2"/>
  <c r="V4143" i="2" s="1"/>
  <c r="U4142" i="2"/>
  <c r="V4142" i="2" s="1"/>
  <c r="U4141" i="2"/>
  <c r="V4141" i="2" s="1"/>
  <c r="U4140" i="2"/>
  <c r="V4140" i="2" s="1"/>
  <c r="U4139" i="2"/>
  <c r="V4139" i="2" s="1"/>
  <c r="U4138" i="2"/>
  <c r="V4138" i="2" s="1"/>
  <c r="U4137" i="2"/>
  <c r="V4137" i="2" s="1"/>
  <c r="U4136" i="2"/>
  <c r="V4136" i="2" s="1"/>
  <c r="U4135" i="2"/>
  <c r="V4135" i="2" s="1"/>
  <c r="U4134" i="2"/>
  <c r="V4134" i="2" s="1"/>
  <c r="U4133" i="2"/>
  <c r="V4133" i="2" s="1"/>
  <c r="U4132" i="2"/>
  <c r="V4132" i="2" s="1"/>
  <c r="U4131" i="2"/>
  <c r="V4131" i="2" s="1"/>
  <c r="U4130" i="2"/>
  <c r="V4130" i="2" s="1"/>
  <c r="U4129" i="2"/>
  <c r="V4129" i="2" s="1"/>
  <c r="U4128" i="2"/>
  <c r="V4128" i="2" s="1"/>
  <c r="U4127" i="2"/>
  <c r="V4127" i="2" s="1"/>
  <c r="U4126" i="2"/>
  <c r="V4126" i="2" s="1"/>
  <c r="U4125" i="2"/>
  <c r="V4125" i="2" s="1"/>
  <c r="U4124" i="2"/>
  <c r="V4124" i="2" s="1"/>
  <c r="U4123" i="2"/>
  <c r="V4123" i="2" s="1"/>
  <c r="U4122" i="2"/>
  <c r="V4122" i="2" s="1"/>
  <c r="U4121" i="2"/>
  <c r="V4121" i="2" s="1"/>
  <c r="U4120" i="2"/>
  <c r="V4120" i="2" s="1"/>
  <c r="U4119" i="2"/>
  <c r="V4119" i="2" s="1"/>
  <c r="U4118" i="2"/>
  <c r="V4118" i="2" s="1"/>
  <c r="U4117" i="2"/>
  <c r="V4117" i="2" s="1"/>
  <c r="U4116" i="2"/>
  <c r="V4116" i="2" s="1"/>
  <c r="U4115" i="2"/>
  <c r="V4115" i="2" s="1"/>
  <c r="U4114" i="2"/>
  <c r="V4114" i="2" s="1"/>
  <c r="U4113" i="2"/>
  <c r="V4113" i="2" s="1"/>
  <c r="U4112" i="2"/>
  <c r="V4112" i="2" s="1"/>
  <c r="U4111" i="2"/>
  <c r="V4111" i="2" s="1"/>
  <c r="U4110" i="2"/>
  <c r="V4110" i="2" s="1"/>
  <c r="U4109" i="2"/>
  <c r="V4109" i="2" s="1"/>
  <c r="U4108" i="2"/>
  <c r="V4108" i="2" s="1"/>
  <c r="U4107" i="2"/>
  <c r="V4107" i="2" s="1"/>
  <c r="U4106" i="2"/>
  <c r="V4106" i="2" s="1"/>
  <c r="U4105" i="2"/>
  <c r="V4105" i="2" s="1"/>
  <c r="U4104" i="2"/>
  <c r="V4104" i="2" s="1"/>
  <c r="U4103" i="2"/>
  <c r="V4103" i="2" s="1"/>
  <c r="U4102" i="2"/>
  <c r="V4102" i="2" s="1"/>
  <c r="U4101" i="2"/>
  <c r="V4101" i="2" s="1"/>
  <c r="U4100" i="2"/>
  <c r="V4100" i="2" s="1"/>
  <c r="U4099" i="2"/>
  <c r="V4099" i="2" s="1"/>
  <c r="U4098" i="2"/>
  <c r="V4098" i="2" s="1"/>
  <c r="U4097" i="2"/>
  <c r="V4097" i="2" s="1"/>
  <c r="U4096" i="2"/>
  <c r="V4096" i="2" s="1"/>
  <c r="U4095" i="2"/>
  <c r="V4095" i="2" s="1"/>
  <c r="U4094" i="2"/>
  <c r="V4094" i="2" s="1"/>
  <c r="U4093" i="2"/>
  <c r="V4093" i="2" s="1"/>
  <c r="U4092" i="2"/>
  <c r="V4092" i="2" s="1"/>
  <c r="U4091" i="2"/>
  <c r="V4091" i="2" s="1"/>
  <c r="U4090" i="2"/>
  <c r="V4090" i="2" s="1"/>
  <c r="U4089" i="2"/>
  <c r="V4089" i="2" s="1"/>
  <c r="U4088" i="2"/>
  <c r="V4088" i="2" s="1"/>
  <c r="U4087" i="2"/>
  <c r="V4087" i="2" s="1"/>
  <c r="U4086" i="2"/>
  <c r="V4086" i="2" s="1"/>
  <c r="U4085" i="2"/>
  <c r="V4085" i="2" s="1"/>
  <c r="U4084" i="2"/>
  <c r="V4084" i="2" s="1"/>
  <c r="U4083" i="2"/>
  <c r="V4083" i="2" s="1"/>
  <c r="U4082" i="2"/>
  <c r="V4082" i="2" s="1"/>
  <c r="U4081" i="2"/>
  <c r="V4081" i="2" s="1"/>
  <c r="U4080" i="2"/>
  <c r="V4080" i="2" s="1"/>
  <c r="U4079" i="2"/>
  <c r="V4079" i="2" s="1"/>
  <c r="U4078" i="2"/>
  <c r="V4078" i="2" s="1"/>
  <c r="U4077" i="2"/>
  <c r="V4077" i="2" s="1"/>
  <c r="U4076" i="2"/>
  <c r="V4076" i="2" s="1"/>
  <c r="U4075" i="2"/>
  <c r="V4075" i="2" s="1"/>
  <c r="U4074" i="2"/>
  <c r="V4074" i="2" s="1"/>
  <c r="U4073" i="2"/>
  <c r="V4073" i="2" s="1"/>
  <c r="U4072" i="2"/>
  <c r="V4072" i="2" s="1"/>
  <c r="U4071" i="2"/>
  <c r="V4071" i="2" s="1"/>
  <c r="U4070" i="2"/>
  <c r="V4070" i="2" s="1"/>
  <c r="U4069" i="2"/>
  <c r="V4069" i="2" s="1"/>
  <c r="U4068" i="2"/>
  <c r="V4068" i="2" s="1"/>
  <c r="U4067" i="2"/>
  <c r="V4067" i="2" s="1"/>
  <c r="U4066" i="2"/>
  <c r="V4066" i="2" s="1"/>
  <c r="U4065" i="2"/>
  <c r="V4065" i="2" s="1"/>
  <c r="U4064" i="2"/>
  <c r="V4064" i="2" s="1"/>
  <c r="U4063" i="2"/>
  <c r="V4063" i="2" s="1"/>
  <c r="U4062" i="2"/>
  <c r="V4062" i="2" s="1"/>
  <c r="U4061" i="2"/>
  <c r="V4061" i="2" s="1"/>
  <c r="U4060" i="2"/>
  <c r="V4060" i="2" s="1"/>
  <c r="U4059" i="2"/>
  <c r="V4059" i="2" s="1"/>
  <c r="U4058" i="2"/>
  <c r="V4058" i="2" s="1"/>
  <c r="U4057" i="2"/>
  <c r="V4057" i="2" s="1"/>
  <c r="U4056" i="2"/>
  <c r="V4056" i="2" s="1"/>
  <c r="U4055" i="2"/>
  <c r="V4055" i="2" s="1"/>
  <c r="U4054" i="2"/>
  <c r="V4054" i="2" s="1"/>
  <c r="U4053" i="2"/>
  <c r="V4053" i="2" s="1"/>
  <c r="U4052" i="2"/>
  <c r="V4052" i="2" s="1"/>
  <c r="U4051" i="2"/>
  <c r="V4051" i="2" s="1"/>
  <c r="U4050" i="2"/>
  <c r="V4050" i="2" s="1"/>
  <c r="U4049" i="2"/>
  <c r="V4049" i="2" s="1"/>
  <c r="U4048" i="2"/>
  <c r="V4048" i="2" s="1"/>
  <c r="U4047" i="2"/>
  <c r="V4047" i="2" s="1"/>
  <c r="U4046" i="2"/>
  <c r="V4046" i="2" s="1"/>
  <c r="U4045" i="2"/>
  <c r="V4045" i="2" s="1"/>
  <c r="U4044" i="2"/>
  <c r="V4044" i="2" s="1"/>
  <c r="U4043" i="2"/>
  <c r="V4043" i="2" s="1"/>
  <c r="U4042" i="2"/>
  <c r="V4042" i="2" s="1"/>
  <c r="U4041" i="2"/>
  <c r="V4041" i="2" s="1"/>
  <c r="U4040" i="2"/>
  <c r="V4040" i="2" s="1"/>
  <c r="U4039" i="2"/>
  <c r="V4039" i="2" s="1"/>
  <c r="U4038" i="2"/>
  <c r="V4038" i="2" s="1"/>
  <c r="U4037" i="2"/>
  <c r="V4037" i="2" s="1"/>
  <c r="U4036" i="2"/>
  <c r="V4036" i="2" s="1"/>
  <c r="U4035" i="2"/>
  <c r="V4035" i="2" s="1"/>
  <c r="U4034" i="2"/>
  <c r="V4034" i="2" s="1"/>
  <c r="U4033" i="2"/>
  <c r="V4033" i="2" s="1"/>
  <c r="U4032" i="2"/>
  <c r="V4032" i="2" s="1"/>
  <c r="U4031" i="2"/>
  <c r="V4031" i="2" s="1"/>
  <c r="U4030" i="2"/>
  <c r="V4030" i="2" s="1"/>
  <c r="U4029" i="2"/>
  <c r="V4029" i="2" s="1"/>
  <c r="U4028" i="2"/>
  <c r="V4028" i="2" s="1"/>
  <c r="U4027" i="2"/>
  <c r="V4027" i="2" s="1"/>
  <c r="U4026" i="2"/>
  <c r="V4026" i="2" s="1"/>
  <c r="U4025" i="2"/>
  <c r="V4025" i="2" s="1"/>
  <c r="U4024" i="2"/>
  <c r="V4024" i="2" s="1"/>
  <c r="U4023" i="2"/>
  <c r="V4023" i="2" s="1"/>
  <c r="U4022" i="2"/>
  <c r="V4022" i="2" s="1"/>
  <c r="U4021" i="2"/>
  <c r="V4021" i="2" s="1"/>
  <c r="U4020" i="2"/>
  <c r="V4020" i="2" s="1"/>
  <c r="U4019" i="2"/>
  <c r="V4019" i="2" s="1"/>
  <c r="U4018" i="2"/>
  <c r="V4018" i="2" s="1"/>
  <c r="U4017" i="2"/>
  <c r="V4017" i="2" s="1"/>
  <c r="U4016" i="2"/>
  <c r="V4016" i="2" s="1"/>
  <c r="U4015" i="2"/>
  <c r="V4015" i="2" s="1"/>
  <c r="U4014" i="2"/>
  <c r="V4014" i="2" s="1"/>
  <c r="U4013" i="2"/>
  <c r="V4013" i="2" s="1"/>
  <c r="U4012" i="2"/>
  <c r="V4012" i="2" s="1"/>
  <c r="U4011" i="2"/>
  <c r="V4011" i="2" s="1"/>
  <c r="U4010" i="2"/>
  <c r="V4010" i="2" s="1"/>
  <c r="U4009" i="2"/>
  <c r="V4009" i="2" s="1"/>
  <c r="U4008" i="2"/>
  <c r="V4008" i="2" s="1"/>
  <c r="U4007" i="2"/>
  <c r="V4007" i="2" s="1"/>
  <c r="U4006" i="2"/>
  <c r="V4006" i="2" s="1"/>
  <c r="U4005" i="2"/>
  <c r="V4005" i="2" s="1"/>
  <c r="U4004" i="2"/>
  <c r="V4004" i="2" s="1"/>
  <c r="U4003" i="2"/>
  <c r="V4003" i="2" s="1"/>
  <c r="U4002" i="2"/>
  <c r="V4002" i="2" s="1"/>
  <c r="U4001" i="2"/>
  <c r="V4001" i="2" s="1"/>
  <c r="U4000" i="2"/>
  <c r="V4000" i="2" s="1"/>
  <c r="U3999" i="2"/>
  <c r="V3999" i="2" s="1"/>
  <c r="U3998" i="2"/>
  <c r="V3998" i="2" s="1"/>
  <c r="U3997" i="2"/>
  <c r="V3997" i="2" s="1"/>
  <c r="U3996" i="2"/>
  <c r="V3996" i="2" s="1"/>
  <c r="U3995" i="2"/>
  <c r="V3995" i="2" s="1"/>
  <c r="U3994" i="2"/>
  <c r="V3994" i="2" s="1"/>
  <c r="U3993" i="2"/>
  <c r="V3993" i="2" s="1"/>
  <c r="U3992" i="2"/>
  <c r="V3992" i="2" s="1"/>
  <c r="U3991" i="2"/>
  <c r="V3991" i="2" s="1"/>
  <c r="U3990" i="2"/>
  <c r="V3990" i="2" s="1"/>
  <c r="U3989" i="2"/>
  <c r="V3989" i="2" s="1"/>
  <c r="U3988" i="2"/>
  <c r="V3988" i="2" s="1"/>
  <c r="U3987" i="2"/>
  <c r="V3987" i="2" s="1"/>
  <c r="U3986" i="2"/>
  <c r="V3986" i="2" s="1"/>
  <c r="U3985" i="2"/>
  <c r="V3985" i="2" s="1"/>
  <c r="U3984" i="2"/>
  <c r="V3984" i="2" s="1"/>
  <c r="U3983" i="2"/>
  <c r="V3983" i="2" s="1"/>
  <c r="U3982" i="2"/>
  <c r="V3982" i="2" s="1"/>
  <c r="U3981" i="2"/>
  <c r="V3981" i="2" s="1"/>
  <c r="U3980" i="2"/>
  <c r="V3980" i="2" s="1"/>
  <c r="U3979" i="2"/>
  <c r="V3979" i="2" s="1"/>
  <c r="U3978" i="2"/>
  <c r="V3978" i="2" s="1"/>
  <c r="U3977" i="2"/>
  <c r="V3977" i="2" s="1"/>
  <c r="U3976" i="2"/>
  <c r="V3976" i="2" s="1"/>
  <c r="U3975" i="2"/>
  <c r="V3975" i="2" s="1"/>
  <c r="U3974" i="2"/>
  <c r="V3974" i="2" s="1"/>
  <c r="U3973" i="2"/>
  <c r="V3973" i="2" s="1"/>
  <c r="U3972" i="2"/>
  <c r="V3972" i="2" s="1"/>
  <c r="U3971" i="2"/>
  <c r="V3971" i="2" s="1"/>
  <c r="U3970" i="2"/>
  <c r="V3970" i="2" s="1"/>
  <c r="U3969" i="2"/>
  <c r="V3969" i="2" s="1"/>
  <c r="U3968" i="2"/>
  <c r="V3968" i="2" s="1"/>
  <c r="U3967" i="2"/>
  <c r="V3967" i="2" s="1"/>
  <c r="U3966" i="2"/>
  <c r="V3966" i="2" s="1"/>
  <c r="U3965" i="2"/>
  <c r="V3965" i="2" s="1"/>
  <c r="U3964" i="2"/>
  <c r="V3964" i="2" s="1"/>
  <c r="U3963" i="2"/>
  <c r="V3963" i="2" s="1"/>
  <c r="U3962" i="2"/>
  <c r="V3962" i="2" s="1"/>
  <c r="U3961" i="2"/>
  <c r="V3961" i="2" s="1"/>
  <c r="U3960" i="2"/>
  <c r="V3960" i="2" s="1"/>
  <c r="U3959" i="2"/>
  <c r="V3959" i="2" s="1"/>
  <c r="U3958" i="2"/>
  <c r="V3958" i="2" s="1"/>
  <c r="U3957" i="2"/>
  <c r="V3957" i="2" s="1"/>
  <c r="U3956" i="2"/>
  <c r="V3956" i="2" s="1"/>
  <c r="U3955" i="2"/>
  <c r="V3955" i="2" s="1"/>
  <c r="U3954" i="2"/>
  <c r="V3954" i="2" s="1"/>
  <c r="U3953" i="2"/>
  <c r="V3953" i="2" s="1"/>
  <c r="U3952" i="2"/>
  <c r="V3952" i="2" s="1"/>
  <c r="U3951" i="2"/>
  <c r="V3951" i="2" s="1"/>
  <c r="U3950" i="2"/>
  <c r="V3950" i="2" s="1"/>
  <c r="U3949" i="2"/>
  <c r="V3949" i="2" s="1"/>
  <c r="U3948" i="2"/>
  <c r="V3948" i="2" s="1"/>
  <c r="U3947" i="2"/>
  <c r="V3947" i="2" s="1"/>
  <c r="U3946" i="2"/>
  <c r="V3946" i="2" s="1"/>
  <c r="U3945" i="2"/>
  <c r="V3945" i="2" s="1"/>
  <c r="U3944" i="2"/>
  <c r="V3944" i="2" s="1"/>
  <c r="U3943" i="2"/>
  <c r="V3943" i="2" s="1"/>
  <c r="U3942" i="2"/>
  <c r="V3942" i="2" s="1"/>
  <c r="U3941" i="2"/>
  <c r="V3941" i="2" s="1"/>
  <c r="U3940" i="2"/>
  <c r="V3940" i="2" s="1"/>
  <c r="U3939" i="2"/>
  <c r="V3939" i="2" s="1"/>
  <c r="U3938" i="2"/>
  <c r="V3938" i="2" s="1"/>
  <c r="U3937" i="2"/>
  <c r="V3937" i="2" s="1"/>
  <c r="U3936" i="2"/>
  <c r="V3936" i="2" s="1"/>
  <c r="U3935" i="2"/>
  <c r="V3935" i="2" s="1"/>
  <c r="U3934" i="2"/>
  <c r="V3934" i="2" s="1"/>
  <c r="U3933" i="2"/>
  <c r="V3933" i="2" s="1"/>
  <c r="U3932" i="2"/>
  <c r="V3932" i="2" s="1"/>
  <c r="U3931" i="2"/>
  <c r="V3931" i="2" s="1"/>
  <c r="U3930" i="2"/>
  <c r="V3930" i="2" s="1"/>
  <c r="U3929" i="2"/>
  <c r="V3929" i="2" s="1"/>
  <c r="U3928" i="2"/>
  <c r="V3928" i="2" s="1"/>
  <c r="U3927" i="2"/>
  <c r="V3927" i="2" s="1"/>
  <c r="U3926" i="2"/>
  <c r="V3926" i="2" s="1"/>
  <c r="U3925" i="2"/>
  <c r="V3925" i="2" s="1"/>
  <c r="U3924" i="2"/>
  <c r="V3924" i="2" s="1"/>
  <c r="U3923" i="2"/>
  <c r="V3923" i="2" s="1"/>
  <c r="U3922" i="2"/>
  <c r="V3922" i="2" s="1"/>
  <c r="U3921" i="2"/>
  <c r="V3921" i="2" s="1"/>
  <c r="U3920" i="2"/>
  <c r="V3920" i="2" s="1"/>
  <c r="U3919" i="2"/>
  <c r="V3919" i="2" s="1"/>
  <c r="U3918" i="2"/>
  <c r="V3918" i="2" s="1"/>
  <c r="U3917" i="2"/>
  <c r="V3917" i="2" s="1"/>
  <c r="U3916" i="2"/>
  <c r="V3916" i="2" s="1"/>
  <c r="U3915" i="2"/>
  <c r="V3915" i="2" s="1"/>
  <c r="U3914" i="2"/>
  <c r="V3914" i="2" s="1"/>
  <c r="U3913" i="2"/>
  <c r="V3913" i="2" s="1"/>
  <c r="U3912" i="2"/>
  <c r="V3912" i="2" s="1"/>
  <c r="U3911" i="2"/>
  <c r="V3911" i="2" s="1"/>
  <c r="U3910" i="2"/>
  <c r="V3910" i="2" s="1"/>
  <c r="U3909" i="2"/>
  <c r="V3909" i="2" s="1"/>
  <c r="U3908" i="2"/>
  <c r="V3908" i="2" s="1"/>
  <c r="U3907" i="2"/>
  <c r="V3907" i="2" s="1"/>
  <c r="U3906" i="2"/>
  <c r="V3906" i="2" s="1"/>
  <c r="U3905" i="2"/>
  <c r="V3905" i="2" s="1"/>
  <c r="U3904" i="2"/>
  <c r="V3904" i="2" s="1"/>
  <c r="U3903" i="2"/>
  <c r="V3903" i="2" s="1"/>
  <c r="U3902" i="2"/>
  <c r="V3902" i="2" s="1"/>
  <c r="U3901" i="2"/>
  <c r="V3901" i="2" s="1"/>
  <c r="U3900" i="2"/>
  <c r="V3900" i="2" s="1"/>
  <c r="U3899" i="2"/>
  <c r="V3899" i="2" s="1"/>
  <c r="U3898" i="2"/>
  <c r="V3898" i="2" s="1"/>
  <c r="U3897" i="2"/>
  <c r="V3897" i="2" s="1"/>
  <c r="U3896" i="2"/>
  <c r="V3896" i="2" s="1"/>
  <c r="U3895" i="2"/>
  <c r="V3895" i="2" s="1"/>
  <c r="U3894" i="2"/>
  <c r="V3894" i="2" s="1"/>
  <c r="U3893" i="2"/>
  <c r="V3893" i="2" s="1"/>
  <c r="U3892" i="2"/>
  <c r="V3892" i="2" s="1"/>
  <c r="U3891" i="2"/>
  <c r="V3891" i="2" s="1"/>
  <c r="U3890" i="2"/>
  <c r="V3890" i="2" s="1"/>
  <c r="U3889" i="2"/>
  <c r="V3889" i="2" s="1"/>
  <c r="U3888" i="2"/>
  <c r="V3888" i="2" s="1"/>
  <c r="U3887" i="2"/>
  <c r="V3887" i="2" s="1"/>
  <c r="U3886" i="2"/>
  <c r="V3886" i="2" s="1"/>
  <c r="U3885" i="2"/>
  <c r="V3885" i="2" s="1"/>
  <c r="U3884" i="2"/>
  <c r="V3884" i="2" s="1"/>
  <c r="U3883" i="2"/>
  <c r="V3883" i="2" s="1"/>
  <c r="U3882" i="2"/>
  <c r="V3882" i="2" s="1"/>
  <c r="U3881" i="2"/>
  <c r="V3881" i="2" s="1"/>
  <c r="U3880" i="2"/>
  <c r="V3880" i="2" s="1"/>
  <c r="U3879" i="2"/>
  <c r="V3879" i="2" s="1"/>
  <c r="U3878" i="2"/>
  <c r="V3878" i="2" s="1"/>
  <c r="U3877" i="2"/>
  <c r="V3877" i="2" s="1"/>
  <c r="U3876" i="2"/>
  <c r="V3876" i="2" s="1"/>
  <c r="U3875" i="2"/>
  <c r="V3875" i="2" s="1"/>
  <c r="U3874" i="2"/>
  <c r="V3874" i="2" s="1"/>
  <c r="U3873" i="2"/>
  <c r="V3873" i="2" s="1"/>
  <c r="U3872" i="2"/>
  <c r="V3872" i="2" s="1"/>
  <c r="U3871" i="2"/>
  <c r="V3871" i="2" s="1"/>
  <c r="U3870" i="2"/>
  <c r="V3870" i="2" s="1"/>
  <c r="U3869" i="2"/>
  <c r="V3869" i="2" s="1"/>
  <c r="U3868" i="2"/>
  <c r="V3868" i="2" s="1"/>
  <c r="U3867" i="2"/>
  <c r="V3867" i="2" s="1"/>
  <c r="U3866" i="2"/>
  <c r="V3866" i="2" s="1"/>
  <c r="U3865" i="2"/>
  <c r="V3865" i="2" s="1"/>
  <c r="U3864" i="2"/>
  <c r="V3864" i="2" s="1"/>
  <c r="U3863" i="2"/>
  <c r="V3863" i="2" s="1"/>
  <c r="U3862" i="2"/>
  <c r="V3862" i="2" s="1"/>
  <c r="U3861" i="2"/>
  <c r="V3861" i="2" s="1"/>
  <c r="U3860" i="2"/>
  <c r="V3860" i="2" s="1"/>
  <c r="U3859" i="2"/>
  <c r="V3859" i="2" s="1"/>
  <c r="U3858" i="2"/>
  <c r="V3858" i="2" s="1"/>
  <c r="U3857" i="2"/>
  <c r="V3857" i="2" s="1"/>
  <c r="U3856" i="2"/>
  <c r="V3856" i="2" s="1"/>
  <c r="U3855" i="2"/>
  <c r="V3855" i="2" s="1"/>
  <c r="U3854" i="2"/>
  <c r="V3854" i="2" s="1"/>
  <c r="U3853" i="2"/>
  <c r="V3853" i="2" s="1"/>
  <c r="U3852" i="2"/>
  <c r="V3852" i="2" s="1"/>
  <c r="U3851" i="2"/>
  <c r="V3851" i="2" s="1"/>
  <c r="U3850" i="2"/>
  <c r="V3850" i="2" s="1"/>
  <c r="U3849" i="2"/>
  <c r="V3849" i="2" s="1"/>
  <c r="U3848" i="2"/>
  <c r="V3848" i="2" s="1"/>
  <c r="U3847" i="2"/>
  <c r="V3847" i="2" s="1"/>
  <c r="U3846" i="2"/>
  <c r="V3846" i="2" s="1"/>
  <c r="U3845" i="2"/>
  <c r="V3845" i="2" s="1"/>
  <c r="U3844" i="2"/>
  <c r="V3844" i="2" s="1"/>
  <c r="U3843" i="2"/>
  <c r="V3843" i="2" s="1"/>
  <c r="U3842" i="2"/>
  <c r="V3842" i="2" s="1"/>
  <c r="U3841" i="2"/>
  <c r="V3841" i="2" s="1"/>
  <c r="U3840" i="2"/>
  <c r="V3840" i="2" s="1"/>
  <c r="U3839" i="2"/>
  <c r="V3839" i="2" s="1"/>
  <c r="U3838" i="2"/>
  <c r="V3838" i="2" s="1"/>
  <c r="U3837" i="2"/>
  <c r="V3837" i="2" s="1"/>
  <c r="U3836" i="2"/>
  <c r="V3836" i="2" s="1"/>
  <c r="U3835" i="2"/>
  <c r="V3835" i="2" s="1"/>
  <c r="U3834" i="2"/>
  <c r="V3834" i="2" s="1"/>
  <c r="U3833" i="2"/>
  <c r="V3833" i="2" s="1"/>
  <c r="U3832" i="2"/>
  <c r="V3832" i="2" s="1"/>
  <c r="U3831" i="2"/>
  <c r="V3831" i="2" s="1"/>
  <c r="U3830" i="2"/>
  <c r="V3830" i="2" s="1"/>
  <c r="U3829" i="2"/>
  <c r="V3829" i="2" s="1"/>
  <c r="U3828" i="2"/>
  <c r="V3828" i="2" s="1"/>
  <c r="U3827" i="2"/>
  <c r="V3827" i="2" s="1"/>
  <c r="U3826" i="2"/>
  <c r="V3826" i="2" s="1"/>
  <c r="U3825" i="2"/>
  <c r="V3825" i="2" s="1"/>
  <c r="U3824" i="2"/>
  <c r="V3824" i="2" s="1"/>
  <c r="U3823" i="2"/>
  <c r="V3823" i="2" s="1"/>
  <c r="U3822" i="2"/>
  <c r="V3822" i="2" s="1"/>
  <c r="U3821" i="2"/>
  <c r="V3821" i="2" s="1"/>
  <c r="U3820" i="2"/>
  <c r="V3820" i="2" s="1"/>
  <c r="U3819" i="2"/>
  <c r="V3819" i="2" s="1"/>
  <c r="U3818" i="2"/>
  <c r="V3818" i="2" s="1"/>
  <c r="U3817" i="2"/>
  <c r="V3817" i="2" s="1"/>
  <c r="U3816" i="2"/>
  <c r="V3816" i="2" s="1"/>
  <c r="U3815" i="2"/>
  <c r="V3815" i="2" s="1"/>
  <c r="U3814" i="2"/>
  <c r="V3814" i="2" s="1"/>
  <c r="U3813" i="2"/>
  <c r="V3813" i="2" s="1"/>
  <c r="U3812" i="2"/>
  <c r="V3812" i="2" s="1"/>
  <c r="U3811" i="2"/>
  <c r="V3811" i="2" s="1"/>
  <c r="U3810" i="2"/>
  <c r="V3810" i="2" s="1"/>
  <c r="U3809" i="2"/>
  <c r="V3809" i="2" s="1"/>
  <c r="U3808" i="2"/>
  <c r="V3808" i="2" s="1"/>
  <c r="U3807" i="2"/>
  <c r="V3807" i="2" s="1"/>
  <c r="U3806" i="2"/>
  <c r="V3806" i="2" s="1"/>
  <c r="U3805" i="2"/>
  <c r="V3805" i="2" s="1"/>
  <c r="U3804" i="2"/>
  <c r="V3804" i="2" s="1"/>
  <c r="U3803" i="2"/>
  <c r="V3803" i="2" s="1"/>
  <c r="U3802" i="2"/>
  <c r="V3802" i="2" s="1"/>
  <c r="U3801" i="2"/>
  <c r="V3801" i="2" s="1"/>
  <c r="U3800" i="2"/>
  <c r="V3800" i="2" s="1"/>
  <c r="U3799" i="2"/>
  <c r="V3799" i="2" s="1"/>
  <c r="U3798" i="2"/>
  <c r="V3798" i="2" s="1"/>
  <c r="U3797" i="2"/>
  <c r="V3797" i="2" s="1"/>
  <c r="U3796" i="2"/>
  <c r="V3796" i="2" s="1"/>
  <c r="U3795" i="2"/>
  <c r="V3795" i="2" s="1"/>
  <c r="U3794" i="2"/>
  <c r="V3794" i="2" s="1"/>
  <c r="U3793" i="2"/>
  <c r="V3793" i="2" s="1"/>
  <c r="U3792" i="2"/>
  <c r="V3792" i="2" s="1"/>
  <c r="U3791" i="2"/>
  <c r="V3791" i="2" s="1"/>
  <c r="U3790" i="2"/>
  <c r="V3790" i="2" s="1"/>
  <c r="U3789" i="2"/>
  <c r="V3789" i="2" s="1"/>
  <c r="U3788" i="2"/>
  <c r="V3788" i="2" s="1"/>
  <c r="U3787" i="2"/>
  <c r="V3787" i="2" s="1"/>
  <c r="U3786" i="2"/>
  <c r="V3786" i="2" s="1"/>
  <c r="U3785" i="2"/>
  <c r="V3785" i="2" s="1"/>
  <c r="U3784" i="2"/>
  <c r="V3784" i="2" s="1"/>
  <c r="U3783" i="2"/>
  <c r="V3783" i="2" s="1"/>
  <c r="U3782" i="2"/>
  <c r="V3782" i="2" s="1"/>
  <c r="U3781" i="2"/>
  <c r="V3781" i="2" s="1"/>
  <c r="U3780" i="2"/>
  <c r="V3780" i="2" s="1"/>
  <c r="U3779" i="2"/>
  <c r="V3779" i="2" s="1"/>
  <c r="U3778" i="2"/>
  <c r="V3778" i="2" s="1"/>
  <c r="U3777" i="2"/>
  <c r="V3777" i="2" s="1"/>
  <c r="U3776" i="2"/>
  <c r="V3776" i="2" s="1"/>
  <c r="U3775" i="2"/>
  <c r="V3775" i="2" s="1"/>
  <c r="U3774" i="2"/>
  <c r="V3774" i="2" s="1"/>
  <c r="U3773" i="2"/>
  <c r="V3773" i="2" s="1"/>
  <c r="U3772" i="2"/>
  <c r="V3772" i="2" s="1"/>
  <c r="U3771" i="2"/>
  <c r="V3771" i="2" s="1"/>
  <c r="U3770" i="2"/>
  <c r="V3770" i="2" s="1"/>
  <c r="U3769" i="2"/>
  <c r="V3769" i="2" s="1"/>
  <c r="U3768" i="2"/>
  <c r="V3768" i="2" s="1"/>
  <c r="U3767" i="2"/>
  <c r="V3767" i="2" s="1"/>
  <c r="U3766" i="2"/>
  <c r="V3766" i="2" s="1"/>
  <c r="U3765" i="2"/>
  <c r="V3765" i="2" s="1"/>
  <c r="U3764" i="2"/>
  <c r="V3764" i="2" s="1"/>
  <c r="U3763" i="2"/>
  <c r="V3763" i="2" s="1"/>
  <c r="U3762" i="2"/>
  <c r="V3762" i="2" s="1"/>
  <c r="U3761" i="2"/>
  <c r="V3761" i="2" s="1"/>
  <c r="U3760" i="2"/>
  <c r="V3760" i="2" s="1"/>
  <c r="U3759" i="2"/>
  <c r="V3759" i="2" s="1"/>
  <c r="U3758" i="2"/>
  <c r="V3758" i="2" s="1"/>
  <c r="U3757" i="2"/>
  <c r="V3757" i="2" s="1"/>
  <c r="U3756" i="2"/>
  <c r="V3756" i="2" s="1"/>
  <c r="U3755" i="2"/>
  <c r="V3755" i="2" s="1"/>
  <c r="U3754" i="2"/>
  <c r="V3754" i="2" s="1"/>
  <c r="U3753" i="2"/>
  <c r="V3753" i="2" s="1"/>
  <c r="U3752" i="2"/>
  <c r="V3752" i="2" s="1"/>
  <c r="U3751" i="2"/>
  <c r="V3751" i="2" s="1"/>
  <c r="U3750" i="2"/>
  <c r="V3750" i="2" s="1"/>
  <c r="U3749" i="2"/>
  <c r="V3749" i="2" s="1"/>
  <c r="U3748" i="2"/>
  <c r="V3748" i="2" s="1"/>
  <c r="U3747" i="2"/>
  <c r="V3747" i="2" s="1"/>
  <c r="U3746" i="2"/>
  <c r="V3746" i="2" s="1"/>
  <c r="U3745" i="2"/>
  <c r="V3745" i="2" s="1"/>
  <c r="U3744" i="2"/>
  <c r="V3744" i="2" s="1"/>
  <c r="U3743" i="2"/>
  <c r="V3743" i="2" s="1"/>
  <c r="U3742" i="2"/>
  <c r="V3742" i="2" s="1"/>
  <c r="U3741" i="2"/>
  <c r="V3741" i="2" s="1"/>
  <c r="U3740" i="2"/>
  <c r="V3740" i="2" s="1"/>
  <c r="U3739" i="2"/>
  <c r="V3739" i="2" s="1"/>
  <c r="U3738" i="2"/>
  <c r="V3738" i="2" s="1"/>
  <c r="U3737" i="2"/>
  <c r="V3737" i="2" s="1"/>
  <c r="U3736" i="2"/>
  <c r="V3736" i="2" s="1"/>
  <c r="U3735" i="2"/>
  <c r="V3735" i="2" s="1"/>
  <c r="U3734" i="2"/>
  <c r="V3734" i="2" s="1"/>
  <c r="U3733" i="2"/>
  <c r="V3733" i="2" s="1"/>
  <c r="U3732" i="2"/>
  <c r="V3732" i="2" s="1"/>
  <c r="U3731" i="2"/>
  <c r="V3731" i="2" s="1"/>
  <c r="U3730" i="2"/>
  <c r="V3730" i="2" s="1"/>
  <c r="U3729" i="2"/>
  <c r="V3729" i="2" s="1"/>
  <c r="U3728" i="2"/>
  <c r="V3728" i="2" s="1"/>
  <c r="U3727" i="2"/>
  <c r="V3727" i="2" s="1"/>
  <c r="U3726" i="2"/>
  <c r="V3726" i="2" s="1"/>
  <c r="U3725" i="2"/>
  <c r="V3725" i="2" s="1"/>
  <c r="U3724" i="2"/>
  <c r="V3724" i="2" s="1"/>
  <c r="U3723" i="2"/>
  <c r="V3723" i="2" s="1"/>
  <c r="U3722" i="2"/>
  <c r="V3722" i="2" s="1"/>
  <c r="U3721" i="2"/>
  <c r="V3721" i="2" s="1"/>
  <c r="U3720" i="2"/>
  <c r="V3720" i="2" s="1"/>
  <c r="U3719" i="2"/>
  <c r="V3719" i="2" s="1"/>
  <c r="U3718" i="2"/>
  <c r="V3718" i="2" s="1"/>
  <c r="U3717" i="2"/>
  <c r="V3717" i="2" s="1"/>
  <c r="U3716" i="2"/>
  <c r="V3716" i="2" s="1"/>
  <c r="U3715" i="2"/>
  <c r="V3715" i="2" s="1"/>
  <c r="U3714" i="2"/>
  <c r="V3714" i="2" s="1"/>
  <c r="U3713" i="2"/>
  <c r="V3713" i="2" s="1"/>
  <c r="U3712" i="2"/>
  <c r="V3712" i="2" s="1"/>
  <c r="U3711" i="2"/>
  <c r="V3711" i="2" s="1"/>
  <c r="U3710" i="2"/>
  <c r="V3710" i="2" s="1"/>
  <c r="U3709" i="2"/>
  <c r="V3709" i="2" s="1"/>
  <c r="U3708" i="2"/>
  <c r="V3708" i="2" s="1"/>
  <c r="U3707" i="2"/>
  <c r="V3707" i="2" s="1"/>
  <c r="U3706" i="2"/>
  <c r="V3706" i="2" s="1"/>
  <c r="U3705" i="2"/>
  <c r="V3705" i="2" s="1"/>
  <c r="U3704" i="2"/>
  <c r="V3704" i="2" s="1"/>
  <c r="U3703" i="2"/>
  <c r="V3703" i="2" s="1"/>
  <c r="U3702" i="2"/>
  <c r="V3702" i="2" s="1"/>
  <c r="U3701" i="2"/>
  <c r="V3701" i="2" s="1"/>
  <c r="U3700" i="2"/>
  <c r="V3700" i="2" s="1"/>
  <c r="U3699" i="2"/>
  <c r="V3699" i="2" s="1"/>
  <c r="U3698" i="2"/>
  <c r="V3698" i="2" s="1"/>
  <c r="U3697" i="2"/>
  <c r="V3697" i="2" s="1"/>
  <c r="U3696" i="2"/>
  <c r="V3696" i="2" s="1"/>
  <c r="U3695" i="2"/>
  <c r="V3695" i="2" s="1"/>
  <c r="U3694" i="2"/>
  <c r="V3694" i="2" s="1"/>
  <c r="U3693" i="2"/>
  <c r="V3693" i="2" s="1"/>
  <c r="U3692" i="2"/>
  <c r="V3692" i="2" s="1"/>
  <c r="U3691" i="2"/>
  <c r="V3691" i="2" s="1"/>
  <c r="U3690" i="2"/>
  <c r="V3690" i="2" s="1"/>
  <c r="U3689" i="2"/>
  <c r="V3689" i="2" s="1"/>
  <c r="U3688" i="2"/>
  <c r="V3688" i="2" s="1"/>
  <c r="U3687" i="2"/>
  <c r="V3687" i="2" s="1"/>
  <c r="U3686" i="2"/>
  <c r="V3686" i="2" s="1"/>
  <c r="U3685" i="2"/>
  <c r="V3685" i="2" s="1"/>
  <c r="U3684" i="2"/>
  <c r="V3684" i="2" s="1"/>
  <c r="U3683" i="2"/>
  <c r="V3683" i="2" s="1"/>
  <c r="U3682" i="2"/>
  <c r="V3682" i="2" s="1"/>
  <c r="U3681" i="2"/>
  <c r="V3681" i="2" s="1"/>
  <c r="U3680" i="2"/>
  <c r="V3680" i="2" s="1"/>
  <c r="U3679" i="2"/>
  <c r="V3679" i="2" s="1"/>
  <c r="U3678" i="2"/>
  <c r="V3678" i="2" s="1"/>
  <c r="U3677" i="2"/>
  <c r="V3677" i="2" s="1"/>
  <c r="U3676" i="2"/>
  <c r="V3676" i="2" s="1"/>
  <c r="U3675" i="2"/>
  <c r="V3675" i="2" s="1"/>
  <c r="U3674" i="2"/>
  <c r="V3674" i="2" s="1"/>
  <c r="U3673" i="2"/>
  <c r="V3673" i="2" s="1"/>
  <c r="U3672" i="2"/>
  <c r="V3672" i="2" s="1"/>
  <c r="U3671" i="2"/>
  <c r="V3671" i="2" s="1"/>
  <c r="U3670" i="2"/>
  <c r="V3670" i="2" s="1"/>
  <c r="U3669" i="2"/>
  <c r="V3669" i="2" s="1"/>
  <c r="U3668" i="2"/>
  <c r="V3668" i="2" s="1"/>
  <c r="U3667" i="2"/>
  <c r="V3667" i="2" s="1"/>
  <c r="U3666" i="2"/>
  <c r="V3666" i="2" s="1"/>
  <c r="U3665" i="2"/>
  <c r="V3665" i="2" s="1"/>
  <c r="U3664" i="2"/>
  <c r="V3664" i="2" s="1"/>
  <c r="U3663" i="2"/>
  <c r="V3663" i="2" s="1"/>
  <c r="U3662" i="2"/>
  <c r="V3662" i="2" s="1"/>
  <c r="U3661" i="2"/>
  <c r="V3661" i="2" s="1"/>
  <c r="U3660" i="2"/>
  <c r="V3660" i="2" s="1"/>
  <c r="U3659" i="2"/>
  <c r="V3659" i="2" s="1"/>
  <c r="U3658" i="2"/>
  <c r="V3658" i="2" s="1"/>
  <c r="U3657" i="2"/>
  <c r="V3657" i="2" s="1"/>
  <c r="U3656" i="2"/>
  <c r="V3656" i="2" s="1"/>
  <c r="U3655" i="2"/>
  <c r="V3655" i="2" s="1"/>
  <c r="U3654" i="2"/>
  <c r="V3654" i="2" s="1"/>
  <c r="U3653" i="2"/>
  <c r="V3653" i="2" s="1"/>
  <c r="U3652" i="2"/>
  <c r="V3652" i="2" s="1"/>
  <c r="U3651" i="2"/>
  <c r="V3651" i="2" s="1"/>
  <c r="U3650" i="2"/>
  <c r="V3650" i="2" s="1"/>
  <c r="U3649" i="2"/>
  <c r="V3649" i="2" s="1"/>
  <c r="U3648" i="2"/>
  <c r="V3648" i="2" s="1"/>
  <c r="U3647" i="2"/>
  <c r="V3647" i="2" s="1"/>
  <c r="U3646" i="2"/>
  <c r="V3646" i="2" s="1"/>
  <c r="U3645" i="2"/>
  <c r="V3645" i="2" s="1"/>
  <c r="U3644" i="2"/>
  <c r="V3644" i="2" s="1"/>
  <c r="U3643" i="2"/>
  <c r="V3643" i="2" s="1"/>
  <c r="U3642" i="2"/>
  <c r="V3642" i="2" s="1"/>
  <c r="U3641" i="2"/>
  <c r="V3641" i="2" s="1"/>
  <c r="U3640" i="2"/>
  <c r="V3640" i="2" s="1"/>
  <c r="U3639" i="2"/>
  <c r="V3639" i="2" s="1"/>
  <c r="U3638" i="2"/>
  <c r="V3638" i="2" s="1"/>
  <c r="U3637" i="2"/>
  <c r="V3637" i="2" s="1"/>
  <c r="U3636" i="2"/>
  <c r="V3636" i="2" s="1"/>
  <c r="U3635" i="2"/>
  <c r="V3635" i="2" s="1"/>
  <c r="U3634" i="2"/>
  <c r="V3634" i="2" s="1"/>
  <c r="U3633" i="2"/>
  <c r="V3633" i="2" s="1"/>
  <c r="U3632" i="2"/>
  <c r="V3632" i="2" s="1"/>
  <c r="U3631" i="2"/>
  <c r="V3631" i="2" s="1"/>
  <c r="U3630" i="2"/>
  <c r="V3630" i="2" s="1"/>
  <c r="U3629" i="2"/>
  <c r="V3629" i="2" s="1"/>
  <c r="U3628" i="2"/>
  <c r="V3628" i="2" s="1"/>
  <c r="U3627" i="2"/>
  <c r="V3627" i="2" s="1"/>
  <c r="U3626" i="2"/>
  <c r="V3626" i="2" s="1"/>
  <c r="U3625" i="2"/>
  <c r="V3625" i="2" s="1"/>
  <c r="U3624" i="2"/>
  <c r="V3624" i="2" s="1"/>
  <c r="U3623" i="2"/>
  <c r="V3623" i="2" s="1"/>
  <c r="U3622" i="2"/>
  <c r="V3622" i="2" s="1"/>
  <c r="U3621" i="2"/>
  <c r="V3621" i="2" s="1"/>
  <c r="U3620" i="2"/>
  <c r="V3620" i="2" s="1"/>
  <c r="U3619" i="2"/>
  <c r="V3619" i="2" s="1"/>
  <c r="U3618" i="2"/>
  <c r="V3618" i="2" s="1"/>
  <c r="U3617" i="2"/>
  <c r="V3617" i="2" s="1"/>
  <c r="U3616" i="2"/>
  <c r="V3616" i="2" s="1"/>
  <c r="U3615" i="2"/>
  <c r="V3615" i="2" s="1"/>
  <c r="U3614" i="2"/>
  <c r="V3614" i="2" s="1"/>
  <c r="U3613" i="2"/>
  <c r="V3613" i="2" s="1"/>
  <c r="U3612" i="2"/>
  <c r="V3612" i="2" s="1"/>
  <c r="U3611" i="2"/>
  <c r="V3611" i="2" s="1"/>
  <c r="U3610" i="2"/>
  <c r="V3610" i="2" s="1"/>
  <c r="U3609" i="2"/>
  <c r="V3609" i="2" s="1"/>
  <c r="U3608" i="2"/>
  <c r="V3608" i="2" s="1"/>
  <c r="U3607" i="2"/>
  <c r="V3607" i="2" s="1"/>
  <c r="U3606" i="2"/>
  <c r="V3606" i="2" s="1"/>
  <c r="U3605" i="2"/>
  <c r="V3605" i="2" s="1"/>
  <c r="U3604" i="2"/>
  <c r="V3604" i="2" s="1"/>
  <c r="U3603" i="2"/>
  <c r="V3603" i="2" s="1"/>
  <c r="U3602" i="2"/>
  <c r="V3602" i="2" s="1"/>
  <c r="U3601" i="2"/>
  <c r="V3601" i="2" s="1"/>
  <c r="U3600" i="2"/>
  <c r="V3600" i="2" s="1"/>
  <c r="U3599" i="2"/>
  <c r="V3599" i="2" s="1"/>
  <c r="U3598" i="2"/>
  <c r="V3598" i="2" s="1"/>
  <c r="U3597" i="2"/>
  <c r="V3597" i="2" s="1"/>
  <c r="U3596" i="2"/>
  <c r="V3596" i="2" s="1"/>
  <c r="U3595" i="2"/>
  <c r="V3595" i="2" s="1"/>
  <c r="U3594" i="2"/>
  <c r="V3594" i="2" s="1"/>
  <c r="U3593" i="2"/>
  <c r="V3593" i="2" s="1"/>
  <c r="U3592" i="2"/>
  <c r="V3592" i="2" s="1"/>
  <c r="U3591" i="2"/>
  <c r="V3591" i="2" s="1"/>
  <c r="U3590" i="2"/>
  <c r="V3590" i="2" s="1"/>
  <c r="U3589" i="2"/>
  <c r="V3589" i="2" s="1"/>
  <c r="U3588" i="2"/>
  <c r="V3588" i="2" s="1"/>
  <c r="U3587" i="2"/>
  <c r="V3587" i="2" s="1"/>
  <c r="U3586" i="2"/>
  <c r="V3586" i="2" s="1"/>
  <c r="U3585" i="2"/>
  <c r="V3585" i="2" s="1"/>
  <c r="U3584" i="2"/>
  <c r="V3584" i="2" s="1"/>
  <c r="U3583" i="2"/>
  <c r="V3583" i="2" s="1"/>
  <c r="U3582" i="2"/>
  <c r="V3582" i="2" s="1"/>
  <c r="U3581" i="2"/>
  <c r="V3581" i="2" s="1"/>
  <c r="U3580" i="2"/>
  <c r="V3580" i="2" s="1"/>
  <c r="U3579" i="2"/>
  <c r="V3579" i="2" s="1"/>
  <c r="U3578" i="2"/>
  <c r="V3578" i="2" s="1"/>
  <c r="U3577" i="2"/>
  <c r="V3577" i="2" s="1"/>
  <c r="U3576" i="2"/>
  <c r="V3576" i="2" s="1"/>
  <c r="U3575" i="2"/>
  <c r="V3575" i="2" s="1"/>
  <c r="U3574" i="2"/>
  <c r="V3574" i="2" s="1"/>
  <c r="U3573" i="2"/>
  <c r="V3573" i="2" s="1"/>
  <c r="U3572" i="2"/>
  <c r="V3572" i="2" s="1"/>
  <c r="U3571" i="2"/>
  <c r="V3571" i="2" s="1"/>
  <c r="U3570" i="2"/>
  <c r="V3570" i="2" s="1"/>
  <c r="U3569" i="2"/>
  <c r="V3569" i="2" s="1"/>
  <c r="U3568" i="2"/>
  <c r="V3568" i="2" s="1"/>
  <c r="U3567" i="2"/>
  <c r="V3567" i="2" s="1"/>
  <c r="U3566" i="2"/>
  <c r="V3566" i="2" s="1"/>
  <c r="U3565" i="2"/>
  <c r="V3565" i="2" s="1"/>
  <c r="U3564" i="2"/>
  <c r="V3564" i="2" s="1"/>
  <c r="U3563" i="2"/>
  <c r="V3563" i="2" s="1"/>
  <c r="U3562" i="2"/>
  <c r="V3562" i="2" s="1"/>
  <c r="U3561" i="2"/>
  <c r="V3561" i="2" s="1"/>
  <c r="U3560" i="2"/>
  <c r="V3560" i="2" s="1"/>
  <c r="U3559" i="2"/>
  <c r="V3559" i="2" s="1"/>
  <c r="U3558" i="2"/>
  <c r="V3558" i="2" s="1"/>
  <c r="U3557" i="2"/>
  <c r="V3557" i="2" s="1"/>
  <c r="U3556" i="2"/>
  <c r="V3556" i="2" s="1"/>
  <c r="U3555" i="2"/>
  <c r="V3555" i="2" s="1"/>
  <c r="U3554" i="2"/>
  <c r="V3554" i="2" s="1"/>
  <c r="U3553" i="2"/>
  <c r="V3553" i="2" s="1"/>
  <c r="U3552" i="2"/>
  <c r="V3552" i="2" s="1"/>
  <c r="U3551" i="2"/>
  <c r="V3551" i="2" s="1"/>
  <c r="U3550" i="2"/>
  <c r="V3550" i="2" s="1"/>
  <c r="U3549" i="2"/>
  <c r="V3549" i="2" s="1"/>
  <c r="U3548" i="2"/>
  <c r="V3548" i="2" s="1"/>
  <c r="U3547" i="2"/>
  <c r="V3547" i="2" s="1"/>
  <c r="U3546" i="2"/>
  <c r="V3546" i="2" s="1"/>
  <c r="U3545" i="2"/>
  <c r="V3545" i="2" s="1"/>
  <c r="U3544" i="2"/>
  <c r="V3544" i="2" s="1"/>
  <c r="U3543" i="2"/>
  <c r="V3543" i="2" s="1"/>
  <c r="U3542" i="2"/>
  <c r="V3542" i="2" s="1"/>
  <c r="U3541" i="2"/>
  <c r="V3541" i="2" s="1"/>
  <c r="U3540" i="2"/>
  <c r="V3540" i="2" s="1"/>
  <c r="U3539" i="2"/>
  <c r="V3539" i="2" s="1"/>
  <c r="U3538" i="2"/>
  <c r="V3538" i="2" s="1"/>
  <c r="U3537" i="2"/>
  <c r="V3537" i="2" s="1"/>
  <c r="U3536" i="2"/>
  <c r="V3536" i="2" s="1"/>
  <c r="U3535" i="2"/>
  <c r="V3535" i="2" s="1"/>
  <c r="U3534" i="2"/>
  <c r="V3534" i="2" s="1"/>
  <c r="U3533" i="2"/>
  <c r="V3533" i="2" s="1"/>
  <c r="U3532" i="2"/>
  <c r="V3532" i="2" s="1"/>
  <c r="U3531" i="2"/>
  <c r="V3531" i="2" s="1"/>
  <c r="U3530" i="2"/>
  <c r="V3530" i="2" s="1"/>
  <c r="U3529" i="2"/>
  <c r="V3529" i="2" s="1"/>
  <c r="U3528" i="2"/>
  <c r="V3528" i="2" s="1"/>
  <c r="U3527" i="2"/>
  <c r="V3527" i="2" s="1"/>
  <c r="U3526" i="2"/>
  <c r="V3526" i="2" s="1"/>
  <c r="U3525" i="2"/>
  <c r="V3525" i="2" s="1"/>
  <c r="U3524" i="2"/>
  <c r="V3524" i="2" s="1"/>
  <c r="U3523" i="2"/>
  <c r="V3523" i="2" s="1"/>
  <c r="U3522" i="2"/>
  <c r="V3522" i="2" s="1"/>
  <c r="U3521" i="2"/>
  <c r="V3521" i="2" s="1"/>
  <c r="U3520" i="2"/>
  <c r="V3520" i="2" s="1"/>
  <c r="U3519" i="2"/>
  <c r="V3519" i="2" s="1"/>
  <c r="U3518" i="2"/>
  <c r="V3518" i="2" s="1"/>
  <c r="U3517" i="2"/>
  <c r="V3517" i="2" s="1"/>
  <c r="U3516" i="2"/>
  <c r="V3516" i="2" s="1"/>
  <c r="U3515" i="2"/>
  <c r="V3515" i="2" s="1"/>
  <c r="U3514" i="2"/>
  <c r="V3514" i="2" s="1"/>
  <c r="U3513" i="2"/>
  <c r="V3513" i="2" s="1"/>
  <c r="U3512" i="2"/>
  <c r="V3512" i="2" s="1"/>
  <c r="U3511" i="2"/>
  <c r="V3511" i="2" s="1"/>
  <c r="U3510" i="2"/>
  <c r="V3510" i="2" s="1"/>
  <c r="U3509" i="2"/>
  <c r="V3509" i="2" s="1"/>
  <c r="U3508" i="2"/>
  <c r="V3508" i="2" s="1"/>
  <c r="U3507" i="2"/>
  <c r="V3507" i="2" s="1"/>
  <c r="U3506" i="2"/>
  <c r="V3506" i="2" s="1"/>
  <c r="U3505" i="2"/>
  <c r="V3505" i="2" s="1"/>
  <c r="U3504" i="2"/>
  <c r="V3504" i="2" s="1"/>
  <c r="U3503" i="2"/>
  <c r="V3503" i="2" s="1"/>
  <c r="U3502" i="2"/>
  <c r="V3502" i="2" s="1"/>
  <c r="U3501" i="2"/>
  <c r="V3501" i="2" s="1"/>
  <c r="U3500" i="2"/>
  <c r="V3500" i="2" s="1"/>
  <c r="U3499" i="2"/>
  <c r="V3499" i="2" s="1"/>
  <c r="U3498" i="2"/>
  <c r="V3498" i="2" s="1"/>
  <c r="U3497" i="2"/>
  <c r="V3497" i="2" s="1"/>
  <c r="U3496" i="2"/>
  <c r="V3496" i="2" s="1"/>
  <c r="U3495" i="2"/>
  <c r="V3495" i="2" s="1"/>
  <c r="U3494" i="2"/>
  <c r="V3494" i="2" s="1"/>
  <c r="U3493" i="2"/>
  <c r="V3493" i="2" s="1"/>
  <c r="U3492" i="2"/>
  <c r="V3492" i="2" s="1"/>
  <c r="U3491" i="2"/>
  <c r="V3491" i="2" s="1"/>
  <c r="U3490" i="2"/>
  <c r="V3490" i="2" s="1"/>
  <c r="U3489" i="2"/>
  <c r="V3489" i="2" s="1"/>
  <c r="U3488" i="2"/>
  <c r="V3488" i="2" s="1"/>
  <c r="U3487" i="2"/>
  <c r="V3487" i="2" s="1"/>
  <c r="U3486" i="2"/>
  <c r="V3486" i="2" s="1"/>
  <c r="U3485" i="2"/>
  <c r="V3485" i="2" s="1"/>
  <c r="U3484" i="2"/>
  <c r="V3484" i="2" s="1"/>
  <c r="U3483" i="2"/>
  <c r="V3483" i="2" s="1"/>
  <c r="U3482" i="2"/>
  <c r="V3482" i="2" s="1"/>
  <c r="U3481" i="2"/>
  <c r="V3481" i="2" s="1"/>
  <c r="U3480" i="2"/>
  <c r="V3480" i="2" s="1"/>
  <c r="U3479" i="2"/>
  <c r="V3479" i="2" s="1"/>
  <c r="U3478" i="2"/>
  <c r="V3478" i="2" s="1"/>
  <c r="U3477" i="2"/>
  <c r="V3477" i="2" s="1"/>
  <c r="U3476" i="2"/>
  <c r="V3476" i="2" s="1"/>
  <c r="U3475" i="2"/>
  <c r="V3475" i="2" s="1"/>
  <c r="U3474" i="2"/>
  <c r="V3474" i="2" s="1"/>
  <c r="U3473" i="2"/>
  <c r="V3473" i="2" s="1"/>
  <c r="U3472" i="2"/>
  <c r="V3472" i="2" s="1"/>
  <c r="U3471" i="2"/>
  <c r="V3471" i="2" s="1"/>
  <c r="U3470" i="2"/>
  <c r="V3470" i="2" s="1"/>
  <c r="U3469" i="2"/>
  <c r="V3469" i="2" s="1"/>
  <c r="U3468" i="2"/>
  <c r="V3468" i="2" s="1"/>
  <c r="U3467" i="2"/>
  <c r="V3467" i="2" s="1"/>
  <c r="U3466" i="2"/>
  <c r="V3466" i="2" s="1"/>
  <c r="U3465" i="2"/>
  <c r="V3465" i="2" s="1"/>
  <c r="U3464" i="2"/>
  <c r="V3464" i="2" s="1"/>
  <c r="U3463" i="2"/>
  <c r="V3463" i="2" s="1"/>
  <c r="U3462" i="2"/>
  <c r="V3462" i="2" s="1"/>
  <c r="U3461" i="2"/>
  <c r="V3461" i="2" s="1"/>
  <c r="U3460" i="2"/>
  <c r="V3460" i="2" s="1"/>
  <c r="U3459" i="2"/>
  <c r="V3459" i="2" s="1"/>
  <c r="U3458" i="2"/>
  <c r="V3458" i="2" s="1"/>
  <c r="U3457" i="2"/>
  <c r="V3457" i="2" s="1"/>
  <c r="U3456" i="2"/>
  <c r="V3456" i="2" s="1"/>
  <c r="U3455" i="2"/>
  <c r="V3455" i="2" s="1"/>
  <c r="U3454" i="2"/>
  <c r="V3454" i="2" s="1"/>
  <c r="U3453" i="2"/>
  <c r="V3453" i="2" s="1"/>
  <c r="U3452" i="2"/>
  <c r="V3452" i="2" s="1"/>
  <c r="U3451" i="2"/>
  <c r="V3451" i="2" s="1"/>
  <c r="U3450" i="2"/>
  <c r="V3450" i="2" s="1"/>
  <c r="U3449" i="2"/>
  <c r="V3449" i="2" s="1"/>
  <c r="U3448" i="2"/>
  <c r="V3448" i="2" s="1"/>
  <c r="U3447" i="2"/>
  <c r="V3447" i="2" s="1"/>
  <c r="U3446" i="2"/>
  <c r="V3446" i="2" s="1"/>
  <c r="U3445" i="2"/>
  <c r="V3445" i="2" s="1"/>
  <c r="U3444" i="2"/>
  <c r="V3444" i="2" s="1"/>
  <c r="U3443" i="2"/>
  <c r="V3443" i="2" s="1"/>
  <c r="U3442" i="2"/>
  <c r="V3442" i="2" s="1"/>
  <c r="U3441" i="2"/>
  <c r="V3441" i="2" s="1"/>
  <c r="U3440" i="2"/>
  <c r="V3440" i="2" s="1"/>
  <c r="U3439" i="2"/>
  <c r="V3439" i="2" s="1"/>
  <c r="U3438" i="2"/>
  <c r="V3438" i="2" s="1"/>
  <c r="U3437" i="2"/>
  <c r="V3437" i="2" s="1"/>
  <c r="U3436" i="2"/>
  <c r="V3436" i="2" s="1"/>
  <c r="U3435" i="2"/>
  <c r="V3435" i="2" s="1"/>
  <c r="U3434" i="2"/>
  <c r="V3434" i="2" s="1"/>
  <c r="U3433" i="2"/>
  <c r="V3433" i="2" s="1"/>
  <c r="U3432" i="2"/>
  <c r="V3432" i="2" s="1"/>
  <c r="U3431" i="2"/>
  <c r="V3431" i="2" s="1"/>
  <c r="U3430" i="2"/>
  <c r="V3430" i="2" s="1"/>
  <c r="U3429" i="2"/>
  <c r="V3429" i="2" s="1"/>
  <c r="U3428" i="2"/>
  <c r="V3428" i="2" s="1"/>
  <c r="U3427" i="2"/>
  <c r="V3427" i="2" s="1"/>
  <c r="U3426" i="2"/>
  <c r="V3426" i="2" s="1"/>
  <c r="U3425" i="2"/>
  <c r="V3425" i="2" s="1"/>
  <c r="U3424" i="2"/>
  <c r="V3424" i="2" s="1"/>
  <c r="U3423" i="2"/>
  <c r="V3423" i="2" s="1"/>
  <c r="U3422" i="2"/>
  <c r="V3422" i="2" s="1"/>
  <c r="U3421" i="2"/>
  <c r="V3421" i="2" s="1"/>
  <c r="U3420" i="2"/>
  <c r="V3420" i="2" s="1"/>
  <c r="U3419" i="2"/>
  <c r="V3419" i="2" s="1"/>
  <c r="U3418" i="2"/>
  <c r="V3418" i="2" s="1"/>
  <c r="U3417" i="2"/>
  <c r="V3417" i="2" s="1"/>
  <c r="U3416" i="2"/>
  <c r="V3416" i="2" s="1"/>
  <c r="U3415" i="2"/>
  <c r="V3415" i="2" s="1"/>
  <c r="U3414" i="2"/>
  <c r="V3414" i="2" s="1"/>
  <c r="U3413" i="2"/>
  <c r="V3413" i="2" s="1"/>
  <c r="U3412" i="2"/>
  <c r="V3412" i="2" s="1"/>
  <c r="U3411" i="2"/>
  <c r="V3411" i="2" s="1"/>
  <c r="U3410" i="2"/>
  <c r="V3410" i="2" s="1"/>
  <c r="U3409" i="2"/>
  <c r="V3409" i="2" s="1"/>
  <c r="U3408" i="2"/>
  <c r="V3408" i="2" s="1"/>
  <c r="U3407" i="2"/>
  <c r="V3407" i="2" s="1"/>
  <c r="U3406" i="2"/>
  <c r="V3406" i="2" s="1"/>
  <c r="U3405" i="2"/>
  <c r="V3405" i="2" s="1"/>
  <c r="U3404" i="2"/>
  <c r="V3404" i="2" s="1"/>
  <c r="U3403" i="2"/>
  <c r="V3403" i="2" s="1"/>
  <c r="U3402" i="2"/>
  <c r="V3402" i="2" s="1"/>
  <c r="U3401" i="2"/>
  <c r="V3401" i="2" s="1"/>
  <c r="U3400" i="2"/>
  <c r="V3400" i="2" s="1"/>
  <c r="U3399" i="2"/>
  <c r="V3399" i="2" s="1"/>
  <c r="U3398" i="2"/>
  <c r="V3398" i="2" s="1"/>
  <c r="U3397" i="2"/>
  <c r="V3397" i="2" s="1"/>
  <c r="U3396" i="2"/>
  <c r="V3396" i="2" s="1"/>
  <c r="U3395" i="2"/>
  <c r="V3395" i="2" s="1"/>
  <c r="U3394" i="2"/>
  <c r="V3394" i="2" s="1"/>
  <c r="U3393" i="2"/>
  <c r="V3393" i="2" s="1"/>
  <c r="U3392" i="2"/>
  <c r="V3392" i="2" s="1"/>
  <c r="U3391" i="2"/>
  <c r="V3391" i="2" s="1"/>
  <c r="U3390" i="2"/>
  <c r="V3390" i="2" s="1"/>
  <c r="U3389" i="2"/>
  <c r="V3389" i="2" s="1"/>
  <c r="U3388" i="2"/>
  <c r="V3388" i="2" s="1"/>
  <c r="U3387" i="2"/>
  <c r="V3387" i="2" s="1"/>
  <c r="U3386" i="2"/>
  <c r="V3386" i="2" s="1"/>
  <c r="U3385" i="2"/>
  <c r="V3385" i="2" s="1"/>
  <c r="U3384" i="2"/>
  <c r="V3384" i="2" s="1"/>
  <c r="U3383" i="2"/>
  <c r="V3383" i="2" s="1"/>
  <c r="U3382" i="2"/>
  <c r="V3382" i="2" s="1"/>
  <c r="U3381" i="2"/>
  <c r="V3381" i="2" s="1"/>
  <c r="U3380" i="2"/>
  <c r="V3380" i="2" s="1"/>
  <c r="U3379" i="2"/>
  <c r="V3379" i="2" s="1"/>
  <c r="U3378" i="2"/>
  <c r="V3378" i="2" s="1"/>
  <c r="U3377" i="2"/>
  <c r="V3377" i="2" s="1"/>
  <c r="U3376" i="2"/>
  <c r="V3376" i="2" s="1"/>
  <c r="U3375" i="2"/>
  <c r="V3375" i="2" s="1"/>
  <c r="U3374" i="2"/>
  <c r="V3374" i="2" s="1"/>
  <c r="U3373" i="2"/>
  <c r="V3373" i="2" s="1"/>
  <c r="U3372" i="2"/>
  <c r="V3372" i="2" s="1"/>
  <c r="U3371" i="2"/>
  <c r="V3371" i="2" s="1"/>
  <c r="U3370" i="2"/>
  <c r="V3370" i="2" s="1"/>
  <c r="U3369" i="2"/>
  <c r="V3369" i="2" s="1"/>
  <c r="U3368" i="2"/>
  <c r="V3368" i="2" s="1"/>
  <c r="U3367" i="2"/>
  <c r="V3367" i="2" s="1"/>
  <c r="U3366" i="2"/>
  <c r="V3366" i="2" s="1"/>
  <c r="U3365" i="2"/>
  <c r="V3365" i="2" s="1"/>
  <c r="U3364" i="2"/>
  <c r="V3364" i="2" s="1"/>
  <c r="U3363" i="2"/>
  <c r="V3363" i="2" s="1"/>
  <c r="U3362" i="2"/>
  <c r="V3362" i="2" s="1"/>
  <c r="U3361" i="2"/>
  <c r="V3361" i="2" s="1"/>
  <c r="U3360" i="2"/>
  <c r="V3360" i="2" s="1"/>
  <c r="U3359" i="2"/>
  <c r="V3359" i="2" s="1"/>
  <c r="U3358" i="2"/>
  <c r="V3358" i="2" s="1"/>
  <c r="U3357" i="2"/>
  <c r="V3357" i="2" s="1"/>
  <c r="U3356" i="2"/>
  <c r="V3356" i="2" s="1"/>
  <c r="U3355" i="2"/>
  <c r="V3355" i="2" s="1"/>
  <c r="U3354" i="2"/>
  <c r="V3354" i="2" s="1"/>
  <c r="U3353" i="2"/>
  <c r="V3353" i="2" s="1"/>
  <c r="U3352" i="2"/>
  <c r="V3352" i="2" s="1"/>
  <c r="U3351" i="2"/>
  <c r="V3351" i="2" s="1"/>
  <c r="U3350" i="2"/>
  <c r="V3350" i="2" s="1"/>
  <c r="U3349" i="2"/>
  <c r="V3349" i="2" s="1"/>
  <c r="U3348" i="2"/>
  <c r="V3348" i="2" s="1"/>
  <c r="U3347" i="2"/>
  <c r="V3347" i="2" s="1"/>
  <c r="U3346" i="2"/>
  <c r="V3346" i="2" s="1"/>
  <c r="U3345" i="2"/>
  <c r="V3345" i="2" s="1"/>
  <c r="U3344" i="2"/>
  <c r="V3344" i="2" s="1"/>
  <c r="U3343" i="2"/>
  <c r="V3343" i="2" s="1"/>
  <c r="U3342" i="2"/>
  <c r="V3342" i="2" s="1"/>
  <c r="U3341" i="2"/>
  <c r="V3341" i="2" s="1"/>
  <c r="U3340" i="2"/>
  <c r="V3340" i="2" s="1"/>
  <c r="U3339" i="2"/>
  <c r="V3339" i="2" s="1"/>
  <c r="U3338" i="2"/>
  <c r="V3338" i="2" s="1"/>
  <c r="U3337" i="2"/>
  <c r="V3337" i="2" s="1"/>
  <c r="U3336" i="2"/>
  <c r="V3336" i="2" s="1"/>
  <c r="U3335" i="2"/>
  <c r="V3335" i="2" s="1"/>
  <c r="U3334" i="2"/>
  <c r="V3334" i="2" s="1"/>
  <c r="U3333" i="2"/>
  <c r="V3333" i="2" s="1"/>
  <c r="U3332" i="2"/>
  <c r="V3332" i="2" s="1"/>
  <c r="U3331" i="2"/>
  <c r="V3331" i="2" s="1"/>
  <c r="U3330" i="2"/>
  <c r="V3330" i="2" s="1"/>
  <c r="U3329" i="2"/>
  <c r="V3329" i="2" s="1"/>
  <c r="U3328" i="2"/>
  <c r="V3328" i="2" s="1"/>
  <c r="U3327" i="2"/>
  <c r="V3327" i="2" s="1"/>
  <c r="U3326" i="2"/>
  <c r="V3326" i="2" s="1"/>
  <c r="U3325" i="2"/>
  <c r="V3325" i="2" s="1"/>
  <c r="U3324" i="2"/>
  <c r="V3324" i="2" s="1"/>
  <c r="U3323" i="2"/>
  <c r="V3323" i="2" s="1"/>
  <c r="U3322" i="2"/>
  <c r="V3322" i="2" s="1"/>
  <c r="U3321" i="2"/>
  <c r="V3321" i="2" s="1"/>
  <c r="U3320" i="2"/>
  <c r="V3320" i="2" s="1"/>
  <c r="U3319" i="2"/>
  <c r="V3319" i="2" s="1"/>
  <c r="U3318" i="2"/>
  <c r="V3318" i="2" s="1"/>
  <c r="U3317" i="2"/>
  <c r="V3317" i="2" s="1"/>
  <c r="U3316" i="2"/>
  <c r="V3316" i="2" s="1"/>
  <c r="U3315" i="2"/>
  <c r="V3315" i="2" s="1"/>
  <c r="U3314" i="2"/>
  <c r="V3314" i="2" s="1"/>
  <c r="U3313" i="2"/>
  <c r="V3313" i="2" s="1"/>
  <c r="U3312" i="2"/>
  <c r="V3312" i="2" s="1"/>
  <c r="U3311" i="2"/>
  <c r="V3311" i="2" s="1"/>
  <c r="U3310" i="2"/>
  <c r="V3310" i="2" s="1"/>
  <c r="U3309" i="2"/>
  <c r="V3309" i="2" s="1"/>
  <c r="U3308" i="2"/>
  <c r="V3308" i="2" s="1"/>
  <c r="U3307" i="2"/>
  <c r="V3307" i="2" s="1"/>
  <c r="U3306" i="2"/>
  <c r="V3306" i="2" s="1"/>
  <c r="U3305" i="2"/>
  <c r="V3305" i="2" s="1"/>
  <c r="U3304" i="2"/>
  <c r="V3304" i="2" s="1"/>
  <c r="U3303" i="2"/>
  <c r="V3303" i="2" s="1"/>
  <c r="U3302" i="2"/>
  <c r="V3302" i="2" s="1"/>
  <c r="U3301" i="2"/>
  <c r="V3301" i="2" s="1"/>
  <c r="U3300" i="2"/>
  <c r="V3300" i="2" s="1"/>
  <c r="U3299" i="2"/>
  <c r="V3299" i="2" s="1"/>
  <c r="U3298" i="2"/>
  <c r="V3298" i="2" s="1"/>
  <c r="U3297" i="2"/>
  <c r="V3297" i="2" s="1"/>
  <c r="U3296" i="2"/>
  <c r="V3296" i="2" s="1"/>
  <c r="U3295" i="2"/>
  <c r="V3295" i="2" s="1"/>
  <c r="U3294" i="2"/>
  <c r="V3294" i="2" s="1"/>
  <c r="U3293" i="2"/>
  <c r="V3293" i="2" s="1"/>
  <c r="U3292" i="2"/>
  <c r="V3292" i="2" s="1"/>
  <c r="U3291" i="2"/>
  <c r="V3291" i="2" s="1"/>
  <c r="U3290" i="2"/>
  <c r="V3290" i="2" s="1"/>
  <c r="U3289" i="2"/>
  <c r="V3289" i="2" s="1"/>
  <c r="U3288" i="2"/>
  <c r="V3288" i="2" s="1"/>
  <c r="U3287" i="2"/>
  <c r="V3287" i="2" s="1"/>
  <c r="U3286" i="2"/>
  <c r="V3286" i="2" s="1"/>
  <c r="U3285" i="2"/>
  <c r="V3285" i="2" s="1"/>
  <c r="U3284" i="2"/>
  <c r="V3284" i="2" s="1"/>
  <c r="U3283" i="2"/>
  <c r="V3283" i="2" s="1"/>
  <c r="U3282" i="2"/>
  <c r="V3282" i="2" s="1"/>
  <c r="U3281" i="2"/>
  <c r="V3281" i="2" s="1"/>
  <c r="U3280" i="2"/>
  <c r="V3280" i="2" s="1"/>
  <c r="U3279" i="2"/>
  <c r="V3279" i="2" s="1"/>
  <c r="U3278" i="2"/>
  <c r="V3278" i="2" s="1"/>
  <c r="U3277" i="2"/>
  <c r="V3277" i="2" s="1"/>
  <c r="U3276" i="2"/>
  <c r="V3276" i="2" s="1"/>
  <c r="U3275" i="2"/>
  <c r="V3275" i="2" s="1"/>
  <c r="U3274" i="2"/>
  <c r="V3274" i="2" s="1"/>
  <c r="U3273" i="2"/>
  <c r="V3273" i="2" s="1"/>
  <c r="U3272" i="2"/>
  <c r="V3272" i="2" s="1"/>
  <c r="U3271" i="2"/>
  <c r="V3271" i="2" s="1"/>
  <c r="U3270" i="2"/>
  <c r="V3270" i="2" s="1"/>
  <c r="U3269" i="2"/>
  <c r="V3269" i="2" s="1"/>
  <c r="U3268" i="2"/>
  <c r="V3268" i="2" s="1"/>
  <c r="U3267" i="2"/>
  <c r="V3267" i="2" s="1"/>
  <c r="U3266" i="2"/>
  <c r="V3266" i="2" s="1"/>
  <c r="U3265" i="2"/>
  <c r="V3265" i="2" s="1"/>
  <c r="U3264" i="2"/>
  <c r="V3264" i="2" s="1"/>
  <c r="U3263" i="2"/>
  <c r="V3263" i="2" s="1"/>
  <c r="U3262" i="2"/>
  <c r="V3262" i="2" s="1"/>
  <c r="U3261" i="2"/>
  <c r="V3261" i="2" s="1"/>
  <c r="U3260" i="2"/>
  <c r="V3260" i="2" s="1"/>
  <c r="U3259" i="2"/>
  <c r="V3259" i="2" s="1"/>
  <c r="U3258" i="2"/>
  <c r="V3258" i="2" s="1"/>
  <c r="U3257" i="2"/>
  <c r="V3257" i="2" s="1"/>
  <c r="U3256" i="2"/>
  <c r="V3256" i="2" s="1"/>
  <c r="U3255" i="2"/>
  <c r="V3255" i="2" s="1"/>
  <c r="U3254" i="2"/>
  <c r="V3254" i="2" s="1"/>
  <c r="U3253" i="2"/>
  <c r="V3253" i="2" s="1"/>
  <c r="U3252" i="2"/>
  <c r="V3252" i="2" s="1"/>
  <c r="U3251" i="2"/>
  <c r="V3251" i="2" s="1"/>
  <c r="U3250" i="2"/>
  <c r="V3250" i="2" s="1"/>
  <c r="U3249" i="2"/>
  <c r="V3249" i="2" s="1"/>
  <c r="U3248" i="2"/>
  <c r="V3248" i="2" s="1"/>
  <c r="U3247" i="2"/>
  <c r="V3247" i="2" s="1"/>
  <c r="U3246" i="2"/>
  <c r="V3246" i="2" s="1"/>
  <c r="U3245" i="2"/>
  <c r="V3245" i="2" s="1"/>
  <c r="U3244" i="2"/>
  <c r="V3244" i="2" s="1"/>
  <c r="U3243" i="2"/>
  <c r="V3243" i="2" s="1"/>
  <c r="U3242" i="2"/>
  <c r="V3242" i="2" s="1"/>
  <c r="U3241" i="2"/>
  <c r="V3241" i="2" s="1"/>
  <c r="U3240" i="2"/>
  <c r="V3240" i="2" s="1"/>
  <c r="U3239" i="2"/>
  <c r="V3239" i="2" s="1"/>
  <c r="U3238" i="2"/>
  <c r="V3238" i="2" s="1"/>
  <c r="U3237" i="2"/>
  <c r="V3237" i="2" s="1"/>
  <c r="U3236" i="2"/>
  <c r="V3236" i="2" s="1"/>
  <c r="U3235" i="2"/>
  <c r="V3235" i="2" s="1"/>
  <c r="U3234" i="2"/>
  <c r="V3234" i="2" s="1"/>
  <c r="U3233" i="2"/>
  <c r="V3233" i="2" s="1"/>
  <c r="U3232" i="2"/>
  <c r="V3232" i="2" s="1"/>
  <c r="U3231" i="2"/>
  <c r="V3231" i="2" s="1"/>
  <c r="U3230" i="2"/>
  <c r="V3230" i="2" s="1"/>
  <c r="U3229" i="2"/>
  <c r="V3229" i="2" s="1"/>
  <c r="U3228" i="2"/>
  <c r="V3228" i="2" s="1"/>
  <c r="U3227" i="2"/>
  <c r="V3227" i="2" s="1"/>
  <c r="U3226" i="2"/>
  <c r="V3226" i="2" s="1"/>
  <c r="U3225" i="2"/>
  <c r="V3225" i="2" s="1"/>
  <c r="U3224" i="2"/>
  <c r="V3224" i="2" s="1"/>
  <c r="U3223" i="2"/>
  <c r="V3223" i="2" s="1"/>
  <c r="U3222" i="2"/>
  <c r="V3222" i="2" s="1"/>
  <c r="U3221" i="2"/>
  <c r="V3221" i="2" s="1"/>
  <c r="U3220" i="2"/>
  <c r="V3220" i="2" s="1"/>
  <c r="U3219" i="2"/>
  <c r="V3219" i="2" s="1"/>
  <c r="U3218" i="2"/>
  <c r="V3218" i="2" s="1"/>
  <c r="U3217" i="2"/>
  <c r="V3217" i="2" s="1"/>
  <c r="U3216" i="2"/>
  <c r="V3216" i="2" s="1"/>
  <c r="U3215" i="2"/>
  <c r="V3215" i="2" s="1"/>
  <c r="U3214" i="2"/>
  <c r="V3214" i="2" s="1"/>
  <c r="U3213" i="2"/>
  <c r="V3213" i="2" s="1"/>
  <c r="U3212" i="2"/>
  <c r="V3212" i="2" s="1"/>
  <c r="U3211" i="2"/>
  <c r="V3211" i="2" s="1"/>
  <c r="U3210" i="2"/>
  <c r="V3210" i="2" s="1"/>
  <c r="U3209" i="2"/>
  <c r="V3209" i="2" s="1"/>
  <c r="U3208" i="2"/>
  <c r="V3208" i="2" s="1"/>
  <c r="U3207" i="2"/>
  <c r="V3207" i="2" s="1"/>
  <c r="U3206" i="2"/>
  <c r="V3206" i="2" s="1"/>
  <c r="U3205" i="2"/>
  <c r="V3205" i="2" s="1"/>
  <c r="U3204" i="2"/>
  <c r="V3204" i="2" s="1"/>
  <c r="U3203" i="2"/>
  <c r="V3203" i="2" s="1"/>
  <c r="U3202" i="2"/>
  <c r="V3202" i="2" s="1"/>
  <c r="U3201" i="2"/>
  <c r="V3201" i="2" s="1"/>
  <c r="U3200" i="2"/>
  <c r="V3200" i="2" s="1"/>
  <c r="U3199" i="2"/>
  <c r="V3199" i="2" s="1"/>
  <c r="U3198" i="2"/>
  <c r="V3198" i="2" s="1"/>
  <c r="U3197" i="2"/>
  <c r="V3197" i="2" s="1"/>
  <c r="U3196" i="2"/>
  <c r="V3196" i="2" s="1"/>
  <c r="U3195" i="2"/>
  <c r="V3195" i="2" s="1"/>
  <c r="U3194" i="2"/>
  <c r="V3194" i="2" s="1"/>
  <c r="U3193" i="2"/>
  <c r="V3193" i="2" s="1"/>
  <c r="U3192" i="2"/>
  <c r="V3192" i="2" s="1"/>
  <c r="U3191" i="2"/>
  <c r="V3191" i="2" s="1"/>
  <c r="U3190" i="2"/>
  <c r="V3190" i="2" s="1"/>
  <c r="U3189" i="2"/>
  <c r="V3189" i="2" s="1"/>
  <c r="U3188" i="2"/>
  <c r="V3188" i="2" s="1"/>
  <c r="U3187" i="2"/>
  <c r="V3187" i="2" s="1"/>
  <c r="U3186" i="2"/>
  <c r="V3186" i="2" s="1"/>
  <c r="U3185" i="2"/>
  <c r="V3185" i="2" s="1"/>
  <c r="U3184" i="2"/>
  <c r="V3184" i="2" s="1"/>
  <c r="U3183" i="2"/>
  <c r="V3183" i="2" s="1"/>
  <c r="U3182" i="2"/>
  <c r="V3182" i="2" s="1"/>
  <c r="U3181" i="2"/>
  <c r="V3181" i="2" s="1"/>
  <c r="U3180" i="2"/>
  <c r="V3180" i="2" s="1"/>
  <c r="U3179" i="2"/>
  <c r="V3179" i="2" s="1"/>
  <c r="U3178" i="2"/>
  <c r="V3178" i="2" s="1"/>
  <c r="U3177" i="2"/>
  <c r="V3177" i="2" s="1"/>
  <c r="U3176" i="2"/>
  <c r="V3176" i="2" s="1"/>
  <c r="U3175" i="2"/>
  <c r="V3175" i="2" s="1"/>
  <c r="U3174" i="2"/>
  <c r="V3174" i="2" s="1"/>
  <c r="U3173" i="2"/>
  <c r="V3173" i="2" s="1"/>
  <c r="U3172" i="2"/>
  <c r="V3172" i="2" s="1"/>
  <c r="U3171" i="2"/>
  <c r="V3171" i="2" s="1"/>
  <c r="U3170" i="2"/>
  <c r="V3170" i="2" s="1"/>
  <c r="U3169" i="2"/>
  <c r="V3169" i="2" s="1"/>
  <c r="U3168" i="2"/>
  <c r="V3168" i="2" s="1"/>
  <c r="U3167" i="2"/>
  <c r="V3167" i="2" s="1"/>
  <c r="U3166" i="2"/>
  <c r="V3166" i="2" s="1"/>
  <c r="U3165" i="2"/>
  <c r="V3165" i="2" s="1"/>
  <c r="U3164" i="2"/>
  <c r="V3164" i="2" s="1"/>
  <c r="U3163" i="2"/>
  <c r="V3163" i="2" s="1"/>
  <c r="U3162" i="2"/>
  <c r="V3162" i="2" s="1"/>
  <c r="U3161" i="2"/>
  <c r="V3161" i="2" s="1"/>
  <c r="U3160" i="2"/>
  <c r="V3160" i="2" s="1"/>
  <c r="U3159" i="2"/>
  <c r="V3159" i="2" s="1"/>
  <c r="U3158" i="2"/>
  <c r="V3158" i="2" s="1"/>
  <c r="U3157" i="2"/>
  <c r="V3157" i="2" s="1"/>
  <c r="U3156" i="2"/>
  <c r="V3156" i="2" s="1"/>
  <c r="U3155" i="2"/>
  <c r="V3155" i="2" s="1"/>
  <c r="U3154" i="2"/>
  <c r="V3154" i="2" s="1"/>
  <c r="U3153" i="2"/>
  <c r="V3153" i="2" s="1"/>
  <c r="U3152" i="2"/>
  <c r="V3152" i="2" s="1"/>
  <c r="U3151" i="2"/>
  <c r="V3151" i="2" s="1"/>
  <c r="U3150" i="2"/>
  <c r="V3150" i="2" s="1"/>
  <c r="U3149" i="2"/>
  <c r="V3149" i="2" s="1"/>
  <c r="U3148" i="2"/>
  <c r="V3148" i="2" s="1"/>
  <c r="U3147" i="2"/>
  <c r="V3147" i="2" s="1"/>
  <c r="U3146" i="2"/>
  <c r="V3146" i="2" s="1"/>
  <c r="U3145" i="2"/>
  <c r="V3145" i="2" s="1"/>
  <c r="U3144" i="2"/>
  <c r="V3144" i="2" s="1"/>
  <c r="U3143" i="2"/>
  <c r="V3143" i="2" s="1"/>
  <c r="U3142" i="2"/>
  <c r="V3142" i="2" s="1"/>
  <c r="U3141" i="2"/>
  <c r="V3141" i="2" s="1"/>
  <c r="U3140" i="2"/>
  <c r="V3140" i="2" s="1"/>
  <c r="U3139" i="2"/>
  <c r="V3139" i="2" s="1"/>
  <c r="U3138" i="2"/>
  <c r="V3138" i="2" s="1"/>
  <c r="U3137" i="2"/>
  <c r="V3137" i="2" s="1"/>
  <c r="U3136" i="2"/>
  <c r="V3136" i="2" s="1"/>
  <c r="U3135" i="2"/>
  <c r="V3135" i="2" s="1"/>
  <c r="U3134" i="2"/>
  <c r="V3134" i="2" s="1"/>
  <c r="U3133" i="2"/>
  <c r="V3133" i="2" s="1"/>
  <c r="U3132" i="2"/>
  <c r="V3132" i="2" s="1"/>
  <c r="U3131" i="2"/>
  <c r="V3131" i="2" s="1"/>
  <c r="U3130" i="2"/>
  <c r="V3130" i="2" s="1"/>
  <c r="U3129" i="2"/>
  <c r="V3129" i="2" s="1"/>
  <c r="U3128" i="2"/>
  <c r="V3128" i="2" s="1"/>
  <c r="U3127" i="2"/>
  <c r="V3127" i="2" s="1"/>
  <c r="U3126" i="2"/>
  <c r="V3126" i="2" s="1"/>
  <c r="U3125" i="2"/>
  <c r="V3125" i="2" s="1"/>
  <c r="U3124" i="2"/>
  <c r="V3124" i="2" s="1"/>
  <c r="U3123" i="2"/>
  <c r="V3123" i="2" s="1"/>
  <c r="U3122" i="2"/>
  <c r="V3122" i="2" s="1"/>
  <c r="U3121" i="2"/>
  <c r="V3121" i="2" s="1"/>
  <c r="U3120" i="2"/>
  <c r="V3120" i="2" s="1"/>
  <c r="U3119" i="2"/>
  <c r="V3119" i="2" s="1"/>
  <c r="U3118" i="2"/>
  <c r="V3118" i="2" s="1"/>
  <c r="U3117" i="2"/>
  <c r="V3117" i="2" s="1"/>
  <c r="U3116" i="2"/>
  <c r="V3116" i="2" s="1"/>
  <c r="U3115" i="2"/>
  <c r="V3115" i="2" s="1"/>
  <c r="U3114" i="2"/>
  <c r="V3114" i="2" s="1"/>
  <c r="U3113" i="2"/>
  <c r="V3113" i="2" s="1"/>
  <c r="U3112" i="2"/>
  <c r="V3112" i="2" s="1"/>
  <c r="U3111" i="2"/>
  <c r="V3111" i="2" s="1"/>
  <c r="U3110" i="2"/>
  <c r="V3110" i="2" s="1"/>
  <c r="U3109" i="2"/>
  <c r="V3109" i="2" s="1"/>
  <c r="U3108" i="2"/>
  <c r="V3108" i="2" s="1"/>
  <c r="U3107" i="2"/>
  <c r="V3107" i="2" s="1"/>
  <c r="U3106" i="2"/>
  <c r="V3106" i="2" s="1"/>
  <c r="U3105" i="2"/>
  <c r="V3105" i="2" s="1"/>
  <c r="U3104" i="2"/>
  <c r="V3104" i="2" s="1"/>
  <c r="U3103" i="2"/>
  <c r="V3103" i="2" s="1"/>
  <c r="U3102" i="2"/>
  <c r="V3102" i="2" s="1"/>
  <c r="U3101" i="2"/>
  <c r="V3101" i="2" s="1"/>
  <c r="U3100" i="2"/>
  <c r="V3100" i="2" s="1"/>
  <c r="U3099" i="2"/>
  <c r="V3099" i="2" s="1"/>
  <c r="U3098" i="2"/>
  <c r="V3098" i="2" s="1"/>
  <c r="U3097" i="2"/>
  <c r="V3097" i="2" s="1"/>
  <c r="U3096" i="2"/>
  <c r="V3096" i="2" s="1"/>
  <c r="U3095" i="2"/>
  <c r="V3095" i="2" s="1"/>
  <c r="U3094" i="2"/>
  <c r="V3094" i="2" s="1"/>
  <c r="U3093" i="2"/>
  <c r="V3093" i="2" s="1"/>
  <c r="U3092" i="2"/>
  <c r="V3092" i="2" s="1"/>
  <c r="U3091" i="2"/>
  <c r="V3091" i="2" s="1"/>
  <c r="U3090" i="2"/>
  <c r="V3090" i="2" s="1"/>
  <c r="U3089" i="2"/>
  <c r="V3089" i="2" s="1"/>
  <c r="U3088" i="2"/>
  <c r="V3088" i="2" s="1"/>
  <c r="U3087" i="2"/>
  <c r="V3087" i="2" s="1"/>
  <c r="U3086" i="2"/>
  <c r="V3086" i="2" s="1"/>
  <c r="U3085" i="2"/>
  <c r="V3085" i="2" s="1"/>
  <c r="U3084" i="2"/>
  <c r="V3084" i="2" s="1"/>
  <c r="U3083" i="2"/>
  <c r="V3083" i="2" s="1"/>
  <c r="U3082" i="2"/>
  <c r="V3082" i="2" s="1"/>
  <c r="U3081" i="2"/>
  <c r="V3081" i="2" s="1"/>
  <c r="U3080" i="2"/>
  <c r="V3080" i="2" s="1"/>
  <c r="U3079" i="2"/>
  <c r="V3079" i="2" s="1"/>
  <c r="U3078" i="2"/>
  <c r="V3078" i="2" s="1"/>
  <c r="U3077" i="2"/>
  <c r="V3077" i="2" s="1"/>
  <c r="U3076" i="2"/>
  <c r="V3076" i="2" s="1"/>
  <c r="U3075" i="2"/>
  <c r="V3075" i="2" s="1"/>
  <c r="U3074" i="2"/>
  <c r="V3074" i="2" s="1"/>
  <c r="U3073" i="2"/>
  <c r="V3073" i="2" s="1"/>
  <c r="U3072" i="2"/>
  <c r="V3072" i="2" s="1"/>
  <c r="U3071" i="2"/>
  <c r="V3071" i="2" s="1"/>
  <c r="U3070" i="2"/>
  <c r="V3070" i="2" s="1"/>
  <c r="U3069" i="2"/>
  <c r="V3069" i="2" s="1"/>
  <c r="U3068" i="2"/>
  <c r="V3068" i="2" s="1"/>
  <c r="U3067" i="2"/>
  <c r="V3067" i="2" s="1"/>
  <c r="U3066" i="2"/>
  <c r="V3066" i="2" s="1"/>
  <c r="U3065" i="2"/>
  <c r="V3065" i="2" s="1"/>
  <c r="U3064" i="2"/>
  <c r="V3064" i="2" s="1"/>
  <c r="U3063" i="2"/>
  <c r="V3063" i="2" s="1"/>
  <c r="U3062" i="2"/>
  <c r="V3062" i="2" s="1"/>
  <c r="U3061" i="2"/>
  <c r="V3061" i="2" s="1"/>
  <c r="U3060" i="2"/>
  <c r="V3060" i="2" s="1"/>
  <c r="U3059" i="2"/>
  <c r="V3059" i="2" s="1"/>
  <c r="U3058" i="2"/>
  <c r="V3058" i="2" s="1"/>
  <c r="U3057" i="2"/>
  <c r="V3057" i="2" s="1"/>
  <c r="U3056" i="2"/>
  <c r="V3056" i="2" s="1"/>
  <c r="U3055" i="2"/>
  <c r="V3055" i="2" s="1"/>
  <c r="U3054" i="2"/>
  <c r="V3054" i="2" s="1"/>
  <c r="U3053" i="2"/>
  <c r="V3053" i="2" s="1"/>
  <c r="U3052" i="2"/>
  <c r="V3052" i="2" s="1"/>
  <c r="U3051" i="2"/>
  <c r="V3051" i="2" s="1"/>
  <c r="U3050" i="2"/>
  <c r="V3050" i="2" s="1"/>
  <c r="U3049" i="2"/>
  <c r="V3049" i="2" s="1"/>
  <c r="U3048" i="2"/>
  <c r="V3048" i="2" s="1"/>
  <c r="U3047" i="2"/>
  <c r="V3047" i="2" s="1"/>
  <c r="U3046" i="2"/>
  <c r="V3046" i="2" s="1"/>
  <c r="U3045" i="2"/>
  <c r="V3045" i="2" s="1"/>
  <c r="U3044" i="2"/>
  <c r="V3044" i="2" s="1"/>
  <c r="U3043" i="2"/>
  <c r="V3043" i="2" s="1"/>
  <c r="U3042" i="2"/>
  <c r="V3042" i="2" s="1"/>
  <c r="U3041" i="2"/>
  <c r="V3041" i="2" s="1"/>
  <c r="U3040" i="2"/>
  <c r="V3040" i="2" s="1"/>
  <c r="U3039" i="2"/>
  <c r="V3039" i="2" s="1"/>
  <c r="U3038" i="2"/>
  <c r="V3038" i="2" s="1"/>
  <c r="U3037" i="2"/>
  <c r="V3037" i="2" s="1"/>
  <c r="U3036" i="2"/>
  <c r="V3036" i="2" s="1"/>
  <c r="U3035" i="2"/>
  <c r="V3035" i="2" s="1"/>
  <c r="U3034" i="2"/>
  <c r="V3034" i="2" s="1"/>
  <c r="U3033" i="2"/>
  <c r="V3033" i="2" s="1"/>
  <c r="U3032" i="2"/>
  <c r="V3032" i="2" s="1"/>
  <c r="U3031" i="2"/>
  <c r="V3031" i="2" s="1"/>
  <c r="U3030" i="2"/>
  <c r="V3030" i="2" s="1"/>
  <c r="U3029" i="2"/>
  <c r="V3029" i="2" s="1"/>
  <c r="U3028" i="2"/>
  <c r="V3028" i="2" s="1"/>
  <c r="U3027" i="2"/>
  <c r="V3027" i="2" s="1"/>
  <c r="U3026" i="2"/>
  <c r="V3026" i="2" s="1"/>
  <c r="U3025" i="2"/>
  <c r="V3025" i="2" s="1"/>
  <c r="U3024" i="2"/>
  <c r="V3024" i="2" s="1"/>
  <c r="U3023" i="2"/>
  <c r="V3023" i="2" s="1"/>
  <c r="U3022" i="2"/>
  <c r="V3022" i="2" s="1"/>
  <c r="U3021" i="2"/>
  <c r="V3021" i="2" s="1"/>
  <c r="U3020" i="2"/>
  <c r="V3020" i="2" s="1"/>
  <c r="U3019" i="2"/>
  <c r="V3019" i="2" s="1"/>
  <c r="U3018" i="2"/>
  <c r="V3018" i="2" s="1"/>
  <c r="U3017" i="2"/>
  <c r="V3017" i="2" s="1"/>
  <c r="U3016" i="2"/>
  <c r="V3016" i="2" s="1"/>
  <c r="U3015" i="2"/>
  <c r="V3015" i="2" s="1"/>
  <c r="U3014" i="2"/>
  <c r="V3014" i="2" s="1"/>
  <c r="U3013" i="2"/>
  <c r="V3013" i="2" s="1"/>
  <c r="U3012" i="2"/>
  <c r="V3012" i="2" s="1"/>
  <c r="U3011" i="2"/>
  <c r="V3011" i="2" s="1"/>
  <c r="U3010" i="2"/>
  <c r="V3010" i="2" s="1"/>
  <c r="U3009" i="2"/>
  <c r="V3009" i="2" s="1"/>
  <c r="U3008" i="2"/>
  <c r="V3008" i="2" s="1"/>
  <c r="U3007" i="2"/>
  <c r="V3007" i="2" s="1"/>
  <c r="U3006" i="2"/>
  <c r="V3006" i="2" s="1"/>
  <c r="U3005" i="2"/>
  <c r="V3005" i="2" s="1"/>
  <c r="U3004" i="2"/>
  <c r="V3004" i="2" s="1"/>
  <c r="U3003" i="2"/>
  <c r="V3003" i="2" s="1"/>
  <c r="U3002" i="2"/>
  <c r="V3002" i="2" s="1"/>
  <c r="U3001" i="2"/>
  <c r="V3001" i="2" s="1"/>
  <c r="U3000" i="2"/>
  <c r="V3000" i="2" s="1"/>
  <c r="U2999" i="2"/>
  <c r="V2999" i="2" s="1"/>
  <c r="U2998" i="2"/>
  <c r="V2998" i="2" s="1"/>
  <c r="U2997" i="2"/>
  <c r="V2997" i="2" s="1"/>
  <c r="U2996" i="2"/>
  <c r="V2996" i="2" s="1"/>
  <c r="U2995" i="2"/>
  <c r="V2995" i="2" s="1"/>
  <c r="U2994" i="2"/>
  <c r="V2994" i="2" s="1"/>
  <c r="U2993" i="2"/>
  <c r="V2993" i="2" s="1"/>
  <c r="U2992" i="2"/>
  <c r="V2992" i="2" s="1"/>
  <c r="U2991" i="2"/>
  <c r="V2991" i="2" s="1"/>
  <c r="U2990" i="2"/>
  <c r="V2990" i="2" s="1"/>
  <c r="U2989" i="2"/>
  <c r="V2989" i="2" s="1"/>
  <c r="U2988" i="2"/>
  <c r="V2988" i="2" s="1"/>
  <c r="U2987" i="2"/>
  <c r="V2987" i="2" s="1"/>
  <c r="U2986" i="2"/>
  <c r="V2986" i="2" s="1"/>
  <c r="U2985" i="2"/>
  <c r="V2985" i="2" s="1"/>
  <c r="U2984" i="2"/>
  <c r="V2984" i="2" s="1"/>
  <c r="U2983" i="2"/>
  <c r="V2983" i="2" s="1"/>
  <c r="U2982" i="2"/>
  <c r="V2982" i="2" s="1"/>
  <c r="U2981" i="2"/>
  <c r="V2981" i="2" s="1"/>
  <c r="U2980" i="2"/>
  <c r="V2980" i="2" s="1"/>
  <c r="U2979" i="2"/>
  <c r="V2979" i="2" s="1"/>
  <c r="U2978" i="2"/>
  <c r="V2978" i="2" s="1"/>
  <c r="U2977" i="2"/>
  <c r="V2977" i="2" s="1"/>
  <c r="U2976" i="2"/>
  <c r="V2976" i="2" s="1"/>
  <c r="U2975" i="2"/>
  <c r="V2975" i="2" s="1"/>
  <c r="U2974" i="2"/>
  <c r="V2974" i="2" s="1"/>
  <c r="U2973" i="2"/>
  <c r="V2973" i="2" s="1"/>
  <c r="U2972" i="2"/>
  <c r="V2972" i="2" s="1"/>
  <c r="U2971" i="2"/>
  <c r="V2971" i="2" s="1"/>
  <c r="U2970" i="2"/>
  <c r="V2970" i="2" s="1"/>
  <c r="U2969" i="2"/>
  <c r="V2969" i="2" s="1"/>
  <c r="U2968" i="2"/>
  <c r="V2968" i="2" s="1"/>
  <c r="U2967" i="2"/>
  <c r="V2967" i="2" s="1"/>
  <c r="U2966" i="2"/>
  <c r="V2966" i="2" s="1"/>
  <c r="U2965" i="2"/>
  <c r="V2965" i="2" s="1"/>
  <c r="U2964" i="2"/>
  <c r="V2964" i="2" s="1"/>
  <c r="U2963" i="2"/>
  <c r="V2963" i="2" s="1"/>
  <c r="U2962" i="2"/>
  <c r="V2962" i="2" s="1"/>
  <c r="U2961" i="2"/>
  <c r="V2961" i="2" s="1"/>
  <c r="U2960" i="2"/>
  <c r="V2960" i="2" s="1"/>
  <c r="U2959" i="2"/>
  <c r="V2959" i="2" s="1"/>
  <c r="U2958" i="2"/>
  <c r="V2958" i="2" s="1"/>
  <c r="U2957" i="2"/>
  <c r="V2957" i="2" s="1"/>
  <c r="U2956" i="2"/>
  <c r="V2956" i="2" s="1"/>
  <c r="U2955" i="2"/>
  <c r="V2955" i="2" s="1"/>
  <c r="U2954" i="2"/>
  <c r="V2954" i="2" s="1"/>
  <c r="U2953" i="2"/>
  <c r="V2953" i="2" s="1"/>
  <c r="U2952" i="2"/>
  <c r="V2952" i="2" s="1"/>
  <c r="U2951" i="2"/>
  <c r="V2951" i="2" s="1"/>
  <c r="U2950" i="2"/>
  <c r="V2950" i="2" s="1"/>
  <c r="U2949" i="2"/>
  <c r="V2949" i="2" s="1"/>
  <c r="U2948" i="2"/>
  <c r="V2948" i="2" s="1"/>
  <c r="U2947" i="2"/>
  <c r="V2947" i="2" s="1"/>
  <c r="U2946" i="2"/>
  <c r="V2946" i="2" s="1"/>
  <c r="U2945" i="2"/>
  <c r="V2945" i="2" s="1"/>
  <c r="U2944" i="2"/>
  <c r="V2944" i="2" s="1"/>
  <c r="U2943" i="2"/>
  <c r="V2943" i="2" s="1"/>
  <c r="U2942" i="2"/>
  <c r="V2942" i="2" s="1"/>
  <c r="U2941" i="2"/>
  <c r="V2941" i="2" s="1"/>
  <c r="U2940" i="2"/>
  <c r="V2940" i="2" s="1"/>
  <c r="U2939" i="2"/>
  <c r="V2939" i="2" s="1"/>
  <c r="U2938" i="2"/>
  <c r="V2938" i="2" s="1"/>
  <c r="U2937" i="2"/>
  <c r="V2937" i="2" s="1"/>
  <c r="U2936" i="2"/>
  <c r="V2936" i="2" s="1"/>
  <c r="U2935" i="2"/>
  <c r="V2935" i="2" s="1"/>
  <c r="U2934" i="2"/>
  <c r="V2934" i="2" s="1"/>
  <c r="U2933" i="2"/>
  <c r="V2933" i="2" s="1"/>
  <c r="U2932" i="2"/>
  <c r="V2932" i="2" s="1"/>
  <c r="U2931" i="2"/>
  <c r="V2931" i="2" s="1"/>
  <c r="U2930" i="2"/>
  <c r="V2930" i="2" s="1"/>
  <c r="U2929" i="2"/>
  <c r="V2929" i="2" s="1"/>
  <c r="U2928" i="2"/>
  <c r="V2928" i="2" s="1"/>
  <c r="U2927" i="2"/>
  <c r="V2927" i="2" s="1"/>
  <c r="U2926" i="2"/>
  <c r="V2926" i="2" s="1"/>
  <c r="U2925" i="2"/>
  <c r="V2925" i="2" s="1"/>
  <c r="U2924" i="2"/>
  <c r="V2924" i="2" s="1"/>
  <c r="U2923" i="2"/>
  <c r="V2923" i="2" s="1"/>
  <c r="U2922" i="2"/>
  <c r="V2922" i="2" s="1"/>
  <c r="U2921" i="2"/>
  <c r="V2921" i="2" s="1"/>
  <c r="U2920" i="2"/>
  <c r="V2920" i="2" s="1"/>
  <c r="U2919" i="2"/>
  <c r="V2919" i="2" s="1"/>
  <c r="U2918" i="2"/>
  <c r="V2918" i="2" s="1"/>
  <c r="U2917" i="2"/>
  <c r="V2917" i="2" s="1"/>
  <c r="U2916" i="2"/>
  <c r="V2916" i="2" s="1"/>
  <c r="U2915" i="2"/>
  <c r="V2915" i="2" s="1"/>
  <c r="U2914" i="2"/>
  <c r="V2914" i="2" s="1"/>
  <c r="U2913" i="2"/>
  <c r="V2913" i="2" s="1"/>
  <c r="U2912" i="2"/>
  <c r="V2912" i="2" s="1"/>
  <c r="U2911" i="2"/>
  <c r="V2911" i="2" s="1"/>
  <c r="U2910" i="2"/>
  <c r="V2910" i="2" s="1"/>
  <c r="U2909" i="2"/>
  <c r="V2909" i="2" s="1"/>
  <c r="U2908" i="2"/>
  <c r="V2908" i="2" s="1"/>
  <c r="U2907" i="2"/>
  <c r="V2907" i="2" s="1"/>
  <c r="U2906" i="2"/>
  <c r="V2906" i="2" s="1"/>
  <c r="U2905" i="2"/>
  <c r="V2905" i="2" s="1"/>
  <c r="U2904" i="2"/>
  <c r="V2904" i="2" s="1"/>
  <c r="U2903" i="2"/>
  <c r="V2903" i="2" s="1"/>
  <c r="U2902" i="2"/>
  <c r="V2902" i="2" s="1"/>
  <c r="U2901" i="2"/>
  <c r="V2901" i="2" s="1"/>
  <c r="U2900" i="2"/>
  <c r="V2900" i="2" s="1"/>
  <c r="U2899" i="2"/>
  <c r="V2899" i="2" s="1"/>
  <c r="U2898" i="2"/>
  <c r="V2898" i="2" s="1"/>
  <c r="U2897" i="2"/>
  <c r="V2897" i="2" s="1"/>
  <c r="U2896" i="2"/>
  <c r="V2896" i="2" s="1"/>
  <c r="U2895" i="2"/>
  <c r="V2895" i="2" s="1"/>
  <c r="U2894" i="2"/>
  <c r="V2894" i="2" s="1"/>
  <c r="U2893" i="2"/>
  <c r="V2893" i="2" s="1"/>
  <c r="U2892" i="2"/>
  <c r="V2892" i="2" s="1"/>
  <c r="U2891" i="2"/>
  <c r="V2891" i="2" s="1"/>
  <c r="U2890" i="2"/>
  <c r="V2890" i="2" s="1"/>
  <c r="U2889" i="2"/>
  <c r="V2889" i="2" s="1"/>
  <c r="U2888" i="2"/>
  <c r="V2888" i="2" s="1"/>
  <c r="U2887" i="2"/>
  <c r="V2887" i="2" s="1"/>
  <c r="U2886" i="2"/>
  <c r="V2886" i="2" s="1"/>
  <c r="U2885" i="2"/>
  <c r="V2885" i="2" s="1"/>
  <c r="U2884" i="2"/>
  <c r="V2884" i="2" s="1"/>
  <c r="U2883" i="2"/>
  <c r="V2883" i="2" s="1"/>
  <c r="U2882" i="2"/>
  <c r="V2882" i="2" s="1"/>
  <c r="U2881" i="2"/>
  <c r="V2881" i="2" s="1"/>
  <c r="U2880" i="2"/>
  <c r="V2880" i="2" s="1"/>
  <c r="U2879" i="2"/>
  <c r="V2879" i="2" s="1"/>
  <c r="U2878" i="2"/>
  <c r="V2878" i="2" s="1"/>
  <c r="U2877" i="2"/>
  <c r="V2877" i="2" s="1"/>
  <c r="U2876" i="2"/>
  <c r="V2876" i="2" s="1"/>
  <c r="U2875" i="2"/>
  <c r="V2875" i="2" s="1"/>
  <c r="U2874" i="2"/>
  <c r="V2874" i="2" s="1"/>
  <c r="U2873" i="2"/>
  <c r="V2873" i="2" s="1"/>
  <c r="U2872" i="2"/>
  <c r="V2872" i="2" s="1"/>
  <c r="U2871" i="2"/>
  <c r="V2871" i="2" s="1"/>
  <c r="U2870" i="2"/>
  <c r="V2870" i="2" s="1"/>
  <c r="U2869" i="2"/>
  <c r="V2869" i="2" s="1"/>
  <c r="U2868" i="2"/>
  <c r="V2868" i="2" s="1"/>
  <c r="U2867" i="2"/>
  <c r="V2867" i="2" s="1"/>
  <c r="U2866" i="2"/>
  <c r="V2866" i="2" s="1"/>
  <c r="U2865" i="2"/>
  <c r="V2865" i="2" s="1"/>
  <c r="U2864" i="2"/>
  <c r="V2864" i="2" s="1"/>
  <c r="U2863" i="2"/>
  <c r="V2863" i="2" s="1"/>
  <c r="U2862" i="2"/>
  <c r="V2862" i="2" s="1"/>
  <c r="U2861" i="2"/>
  <c r="V2861" i="2" s="1"/>
  <c r="U2860" i="2"/>
  <c r="V2860" i="2" s="1"/>
  <c r="U2859" i="2"/>
  <c r="V2859" i="2" s="1"/>
  <c r="U2858" i="2"/>
  <c r="V2858" i="2" s="1"/>
  <c r="U2857" i="2"/>
  <c r="V2857" i="2" s="1"/>
  <c r="U2856" i="2"/>
  <c r="V2856" i="2" s="1"/>
  <c r="U2855" i="2"/>
  <c r="V2855" i="2" s="1"/>
  <c r="U2854" i="2"/>
  <c r="V2854" i="2" s="1"/>
  <c r="U2853" i="2"/>
  <c r="V2853" i="2" s="1"/>
  <c r="U2852" i="2"/>
  <c r="V2852" i="2" s="1"/>
  <c r="U2851" i="2"/>
  <c r="V2851" i="2" s="1"/>
  <c r="U2850" i="2"/>
  <c r="V2850" i="2" s="1"/>
  <c r="U2849" i="2"/>
  <c r="V2849" i="2" s="1"/>
  <c r="U2848" i="2"/>
  <c r="V2848" i="2" s="1"/>
  <c r="U2847" i="2"/>
  <c r="V2847" i="2" s="1"/>
  <c r="U2846" i="2"/>
  <c r="V2846" i="2" s="1"/>
  <c r="U2845" i="2"/>
  <c r="V2845" i="2" s="1"/>
  <c r="U2844" i="2"/>
  <c r="V2844" i="2" s="1"/>
  <c r="U2843" i="2"/>
  <c r="V2843" i="2" s="1"/>
  <c r="U2842" i="2"/>
  <c r="V2842" i="2" s="1"/>
  <c r="U2841" i="2"/>
  <c r="V2841" i="2" s="1"/>
  <c r="U2840" i="2"/>
  <c r="V2840" i="2" s="1"/>
  <c r="U2839" i="2"/>
  <c r="V2839" i="2" s="1"/>
  <c r="U2838" i="2"/>
  <c r="V2838" i="2" s="1"/>
  <c r="U2837" i="2"/>
  <c r="V2837" i="2" s="1"/>
  <c r="U2836" i="2"/>
  <c r="V2836" i="2" s="1"/>
  <c r="U2835" i="2"/>
  <c r="V2835" i="2" s="1"/>
  <c r="U2834" i="2"/>
  <c r="V2834" i="2" s="1"/>
  <c r="U2833" i="2"/>
  <c r="V2833" i="2" s="1"/>
  <c r="U2832" i="2"/>
  <c r="V2832" i="2" s="1"/>
  <c r="U2831" i="2"/>
  <c r="V2831" i="2" s="1"/>
  <c r="U2830" i="2"/>
  <c r="V2830" i="2" s="1"/>
  <c r="U2829" i="2"/>
  <c r="V2829" i="2" s="1"/>
  <c r="U2828" i="2"/>
  <c r="V2828" i="2" s="1"/>
  <c r="U2827" i="2"/>
  <c r="V2827" i="2" s="1"/>
  <c r="U2826" i="2"/>
  <c r="V2826" i="2" s="1"/>
  <c r="U2825" i="2"/>
  <c r="V2825" i="2" s="1"/>
  <c r="U2824" i="2"/>
  <c r="V2824" i="2" s="1"/>
  <c r="U2823" i="2"/>
  <c r="V2823" i="2" s="1"/>
  <c r="U2822" i="2"/>
  <c r="V2822" i="2" s="1"/>
  <c r="U2821" i="2"/>
  <c r="V2821" i="2" s="1"/>
  <c r="U2820" i="2"/>
  <c r="V2820" i="2" s="1"/>
  <c r="U2819" i="2"/>
  <c r="V2819" i="2" s="1"/>
  <c r="U2818" i="2"/>
  <c r="V2818" i="2" s="1"/>
  <c r="U2817" i="2"/>
  <c r="V2817" i="2" s="1"/>
  <c r="U2816" i="2"/>
  <c r="V2816" i="2" s="1"/>
  <c r="U2815" i="2"/>
  <c r="V2815" i="2" s="1"/>
  <c r="U2814" i="2"/>
  <c r="V2814" i="2" s="1"/>
  <c r="U2813" i="2"/>
  <c r="V2813" i="2" s="1"/>
  <c r="U2812" i="2"/>
  <c r="V2812" i="2" s="1"/>
  <c r="U2811" i="2"/>
  <c r="V2811" i="2" s="1"/>
  <c r="U2810" i="2"/>
  <c r="V2810" i="2" s="1"/>
  <c r="U2809" i="2"/>
  <c r="V2809" i="2" s="1"/>
  <c r="U2808" i="2"/>
  <c r="V2808" i="2" s="1"/>
  <c r="U2807" i="2"/>
  <c r="V2807" i="2" s="1"/>
  <c r="U2806" i="2"/>
  <c r="V2806" i="2" s="1"/>
  <c r="U2805" i="2"/>
  <c r="V2805" i="2" s="1"/>
  <c r="U2804" i="2"/>
  <c r="V2804" i="2" s="1"/>
  <c r="U2803" i="2"/>
  <c r="V2803" i="2" s="1"/>
  <c r="U2802" i="2"/>
  <c r="V2802" i="2" s="1"/>
  <c r="U2801" i="2"/>
  <c r="V2801" i="2" s="1"/>
  <c r="U2800" i="2"/>
  <c r="V2800" i="2" s="1"/>
  <c r="U2799" i="2"/>
  <c r="V2799" i="2" s="1"/>
  <c r="U2798" i="2"/>
  <c r="V2798" i="2" s="1"/>
  <c r="U2797" i="2"/>
  <c r="V2797" i="2" s="1"/>
  <c r="U2796" i="2"/>
  <c r="V2796" i="2" s="1"/>
  <c r="U2795" i="2"/>
  <c r="V2795" i="2" s="1"/>
  <c r="U2794" i="2"/>
  <c r="V2794" i="2" s="1"/>
  <c r="U2793" i="2"/>
  <c r="V2793" i="2" s="1"/>
  <c r="U2792" i="2"/>
  <c r="V2792" i="2" s="1"/>
  <c r="U2791" i="2"/>
  <c r="V2791" i="2" s="1"/>
  <c r="U2790" i="2"/>
  <c r="V2790" i="2" s="1"/>
  <c r="U2789" i="2"/>
  <c r="V2789" i="2" s="1"/>
  <c r="U2788" i="2"/>
  <c r="V2788" i="2" s="1"/>
  <c r="U2787" i="2"/>
  <c r="V2787" i="2" s="1"/>
  <c r="U2786" i="2"/>
  <c r="V2786" i="2" s="1"/>
  <c r="U2785" i="2"/>
  <c r="V2785" i="2" s="1"/>
  <c r="U2784" i="2"/>
  <c r="V2784" i="2" s="1"/>
  <c r="U2783" i="2"/>
  <c r="V2783" i="2" s="1"/>
  <c r="U2782" i="2"/>
  <c r="V2782" i="2" s="1"/>
  <c r="U2781" i="2"/>
  <c r="V2781" i="2" s="1"/>
  <c r="U2780" i="2"/>
  <c r="V2780" i="2" s="1"/>
  <c r="U2779" i="2"/>
  <c r="V2779" i="2" s="1"/>
  <c r="U2778" i="2"/>
  <c r="V2778" i="2" s="1"/>
  <c r="U2777" i="2"/>
  <c r="V2777" i="2" s="1"/>
  <c r="U2776" i="2"/>
  <c r="V2776" i="2" s="1"/>
  <c r="U2775" i="2"/>
  <c r="V2775" i="2" s="1"/>
  <c r="U2774" i="2"/>
  <c r="V2774" i="2" s="1"/>
  <c r="U2773" i="2"/>
  <c r="V2773" i="2" s="1"/>
  <c r="U2772" i="2"/>
  <c r="V2772" i="2" s="1"/>
  <c r="U2771" i="2"/>
  <c r="V2771" i="2" s="1"/>
  <c r="U2770" i="2"/>
  <c r="V2770" i="2" s="1"/>
  <c r="U2769" i="2"/>
  <c r="V2769" i="2" s="1"/>
  <c r="U2768" i="2"/>
  <c r="V2768" i="2" s="1"/>
  <c r="U2767" i="2"/>
  <c r="V2767" i="2" s="1"/>
  <c r="U2766" i="2"/>
  <c r="V2766" i="2" s="1"/>
  <c r="U2765" i="2"/>
  <c r="V2765" i="2" s="1"/>
  <c r="U2764" i="2"/>
  <c r="V2764" i="2" s="1"/>
  <c r="U2763" i="2"/>
  <c r="V2763" i="2" s="1"/>
  <c r="U2762" i="2"/>
  <c r="V2762" i="2" s="1"/>
  <c r="U2761" i="2"/>
  <c r="V2761" i="2" s="1"/>
  <c r="U2760" i="2"/>
  <c r="V2760" i="2" s="1"/>
  <c r="U2759" i="2"/>
  <c r="V2759" i="2" s="1"/>
  <c r="U2758" i="2"/>
  <c r="V2758" i="2" s="1"/>
  <c r="U2757" i="2"/>
  <c r="V2757" i="2" s="1"/>
  <c r="U2756" i="2"/>
  <c r="V2756" i="2" s="1"/>
  <c r="U2755" i="2"/>
  <c r="V2755" i="2" s="1"/>
  <c r="U2754" i="2"/>
  <c r="V2754" i="2" s="1"/>
  <c r="U2753" i="2"/>
  <c r="V2753" i="2" s="1"/>
  <c r="U2752" i="2"/>
  <c r="V2752" i="2" s="1"/>
  <c r="U2751" i="2"/>
  <c r="V2751" i="2" s="1"/>
  <c r="U2750" i="2"/>
  <c r="V2750" i="2" s="1"/>
  <c r="U2749" i="2"/>
  <c r="V2749" i="2" s="1"/>
  <c r="U2748" i="2"/>
  <c r="V2748" i="2" s="1"/>
  <c r="U2747" i="2"/>
  <c r="V2747" i="2" s="1"/>
  <c r="U2746" i="2"/>
  <c r="V2746" i="2" s="1"/>
  <c r="U2745" i="2"/>
  <c r="V2745" i="2" s="1"/>
  <c r="U2744" i="2"/>
  <c r="V2744" i="2" s="1"/>
  <c r="U2743" i="2"/>
  <c r="V2743" i="2" s="1"/>
  <c r="U2742" i="2"/>
  <c r="V2742" i="2" s="1"/>
  <c r="U2741" i="2"/>
  <c r="V2741" i="2" s="1"/>
  <c r="U2740" i="2"/>
  <c r="V2740" i="2" s="1"/>
  <c r="U2739" i="2"/>
  <c r="V2739" i="2" s="1"/>
  <c r="U2738" i="2"/>
  <c r="V2738" i="2" s="1"/>
  <c r="U2737" i="2"/>
  <c r="V2737" i="2" s="1"/>
  <c r="U2736" i="2"/>
  <c r="V2736" i="2" s="1"/>
  <c r="U2735" i="2"/>
  <c r="V2735" i="2" s="1"/>
  <c r="U2734" i="2"/>
  <c r="V2734" i="2" s="1"/>
  <c r="U2733" i="2"/>
  <c r="V2733" i="2" s="1"/>
  <c r="U2732" i="2"/>
  <c r="V2732" i="2" s="1"/>
  <c r="U2731" i="2"/>
  <c r="V2731" i="2" s="1"/>
  <c r="U2730" i="2"/>
  <c r="V2730" i="2" s="1"/>
  <c r="U2729" i="2"/>
  <c r="V2729" i="2" s="1"/>
  <c r="U2728" i="2"/>
  <c r="V2728" i="2" s="1"/>
  <c r="U2727" i="2"/>
  <c r="V2727" i="2" s="1"/>
  <c r="U2726" i="2"/>
  <c r="V2726" i="2" s="1"/>
  <c r="U2725" i="2"/>
  <c r="V2725" i="2" s="1"/>
  <c r="U2724" i="2"/>
  <c r="V2724" i="2" s="1"/>
  <c r="U2723" i="2"/>
  <c r="V2723" i="2" s="1"/>
  <c r="U2722" i="2"/>
  <c r="V2722" i="2" s="1"/>
  <c r="U2721" i="2"/>
  <c r="V2721" i="2" s="1"/>
  <c r="U2720" i="2"/>
  <c r="V2720" i="2" s="1"/>
  <c r="U2719" i="2"/>
  <c r="V2719" i="2" s="1"/>
  <c r="U2718" i="2"/>
  <c r="V2718" i="2" s="1"/>
  <c r="U2717" i="2"/>
  <c r="V2717" i="2" s="1"/>
  <c r="U2716" i="2"/>
  <c r="V2716" i="2" s="1"/>
  <c r="U2715" i="2"/>
  <c r="V2715" i="2" s="1"/>
  <c r="U2714" i="2"/>
  <c r="V2714" i="2" s="1"/>
  <c r="U2713" i="2"/>
  <c r="V2713" i="2" s="1"/>
  <c r="U2712" i="2"/>
  <c r="V2712" i="2" s="1"/>
  <c r="U2711" i="2"/>
  <c r="V2711" i="2" s="1"/>
  <c r="U2710" i="2"/>
  <c r="V2710" i="2" s="1"/>
  <c r="U2709" i="2"/>
  <c r="V2709" i="2" s="1"/>
  <c r="U2708" i="2"/>
  <c r="V2708" i="2" s="1"/>
  <c r="U2707" i="2"/>
  <c r="V2707" i="2" s="1"/>
  <c r="U2706" i="2"/>
  <c r="V2706" i="2" s="1"/>
  <c r="U2705" i="2"/>
  <c r="V2705" i="2" s="1"/>
  <c r="U2704" i="2"/>
  <c r="V2704" i="2" s="1"/>
  <c r="U2703" i="2"/>
  <c r="V2703" i="2" s="1"/>
  <c r="U2702" i="2"/>
  <c r="V2702" i="2" s="1"/>
  <c r="U2701" i="2"/>
  <c r="V2701" i="2" s="1"/>
  <c r="U2700" i="2"/>
  <c r="V2700" i="2" s="1"/>
  <c r="U2699" i="2"/>
  <c r="V2699" i="2" s="1"/>
  <c r="U2698" i="2"/>
  <c r="V2698" i="2" s="1"/>
  <c r="U2697" i="2"/>
  <c r="V2697" i="2" s="1"/>
  <c r="U2696" i="2"/>
  <c r="V2696" i="2" s="1"/>
  <c r="U2695" i="2"/>
  <c r="V2695" i="2" s="1"/>
  <c r="U2694" i="2"/>
  <c r="V2694" i="2" s="1"/>
  <c r="U2693" i="2"/>
  <c r="V2693" i="2" s="1"/>
  <c r="U2692" i="2"/>
  <c r="V2692" i="2" s="1"/>
  <c r="U2691" i="2"/>
  <c r="V2691" i="2" s="1"/>
  <c r="U2690" i="2"/>
  <c r="V2690" i="2" s="1"/>
  <c r="U2689" i="2"/>
  <c r="V2689" i="2" s="1"/>
  <c r="U2688" i="2"/>
  <c r="V2688" i="2" s="1"/>
  <c r="U2687" i="2"/>
  <c r="V2687" i="2" s="1"/>
  <c r="U2686" i="2"/>
  <c r="V2686" i="2" s="1"/>
  <c r="U2685" i="2"/>
  <c r="V2685" i="2" s="1"/>
  <c r="U2684" i="2"/>
  <c r="V2684" i="2" s="1"/>
  <c r="U2683" i="2"/>
  <c r="V2683" i="2" s="1"/>
  <c r="U2682" i="2"/>
  <c r="V2682" i="2" s="1"/>
  <c r="U2681" i="2"/>
  <c r="V2681" i="2" s="1"/>
  <c r="U2680" i="2"/>
  <c r="V2680" i="2" s="1"/>
  <c r="U2679" i="2"/>
  <c r="V2679" i="2" s="1"/>
  <c r="U2678" i="2"/>
  <c r="V2678" i="2" s="1"/>
  <c r="U2677" i="2"/>
  <c r="V2677" i="2" s="1"/>
  <c r="U2676" i="2"/>
  <c r="V2676" i="2" s="1"/>
  <c r="U2675" i="2"/>
  <c r="V2675" i="2" s="1"/>
  <c r="U2674" i="2"/>
  <c r="V2674" i="2" s="1"/>
  <c r="U2673" i="2"/>
  <c r="V2673" i="2" s="1"/>
  <c r="U2672" i="2"/>
  <c r="V2672" i="2" s="1"/>
  <c r="U2671" i="2"/>
  <c r="V2671" i="2" s="1"/>
  <c r="U2670" i="2"/>
  <c r="V2670" i="2" s="1"/>
  <c r="U2669" i="2"/>
  <c r="V2669" i="2" s="1"/>
  <c r="U2668" i="2"/>
  <c r="V2668" i="2" s="1"/>
  <c r="U2667" i="2"/>
  <c r="V2667" i="2" s="1"/>
  <c r="U2666" i="2"/>
  <c r="V2666" i="2" s="1"/>
  <c r="U2665" i="2"/>
  <c r="V2665" i="2" s="1"/>
  <c r="U2664" i="2"/>
  <c r="V2664" i="2" s="1"/>
  <c r="U2663" i="2"/>
  <c r="V2663" i="2" s="1"/>
  <c r="U2662" i="2"/>
  <c r="V2662" i="2" s="1"/>
  <c r="U2661" i="2"/>
  <c r="V2661" i="2" s="1"/>
  <c r="U2660" i="2"/>
  <c r="V2660" i="2" s="1"/>
  <c r="U2659" i="2"/>
  <c r="V2659" i="2" s="1"/>
  <c r="U2658" i="2"/>
  <c r="V2658" i="2" s="1"/>
  <c r="U2657" i="2"/>
  <c r="V2657" i="2" s="1"/>
  <c r="U2656" i="2"/>
  <c r="V2656" i="2" s="1"/>
  <c r="U2655" i="2"/>
  <c r="V2655" i="2" s="1"/>
  <c r="U2654" i="2"/>
  <c r="V2654" i="2" s="1"/>
  <c r="U2653" i="2"/>
  <c r="V2653" i="2" s="1"/>
  <c r="U2652" i="2"/>
  <c r="V2652" i="2" s="1"/>
  <c r="U2651" i="2"/>
  <c r="V2651" i="2" s="1"/>
  <c r="U2650" i="2"/>
  <c r="V2650" i="2" s="1"/>
  <c r="U2649" i="2"/>
  <c r="V2649" i="2" s="1"/>
  <c r="U2648" i="2"/>
  <c r="V2648" i="2" s="1"/>
  <c r="U2647" i="2"/>
  <c r="V2647" i="2" s="1"/>
  <c r="U2646" i="2"/>
  <c r="V2646" i="2" s="1"/>
  <c r="U2645" i="2"/>
  <c r="V2645" i="2" s="1"/>
  <c r="U2644" i="2"/>
  <c r="V2644" i="2" s="1"/>
  <c r="U2643" i="2"/>
  <c r="V2643" i="2" s="1"/>
  <c r="U2642" i="2"/>
  <c r="V2642" i="2" s="1"/>
  <c r="U2641" i="2"/>
  <c r="V2641" i="2" s="1"/>
  <c r="U2640" i="2"/>
  <c r="V2640" i="2" s="1"/>
  <c r="U2639" i="2"/>
  <c r="V2639" i="2" s="1"/>
  <c r="U2638" i="2"/>
  <c r="V2638" i="2" s="1"/>
  <c r="U2637" i="2"/>
  <c r="V2637" i="2" s="1"/>
  <c r="U2636" i="2"/>
  <c r="V2636" i="2" s="1"/>
  <c r="U2635" i="2"/>
  <c r="V2635" i="2" s="1"/>
  <c r="U2634" i="2"/>
  <c r="V2634" i="2" s="1"/>
  <c r="U2633" i="2"/>
  <c r="V2633" i="2" s="1"/>
  <c r="U2632" i="2"/>
  <c r="V2632" i="2" s="1"/>
  <c r="U2631" i="2"/>
  <c r="V2631" i="2" s="1"/>
  <c r="U2630" i="2"/>
  <c r="V2630" i="2" s="1"/>
  <c r="U2629" i="2"/>
  <c r="V2629" i="2" s="1"/>
  <c r="U2628" i="2"/>
  <c r="V2628" i="2" s="1"/>
  <c r="U2627" i="2"/>
  <c r="V2627" i="2" s="1"/>
  <c r="U2626" i="2"/>
  <c r="V2626" i="2" s="1"/>
  <c r="U2625" i="2"/>
  <c r="V2625" i="2" s="1"/>
  <c r="U2624" i="2"/>
  <c r="V2624" i="2" s="1"/>
  <c r="U2623" i="2"/>
  <c r="V2623" i="2" s="1"/>
  <c r="U2622" i="2"/>
  <c r="V2622" i="2" s="1"/>
  <c r="U2621" i="2"/>
  <c r="V2621" i="2" s="1"/>
  <c r="U2620" i="2"/>
  <c r="V2620" i="2" s="1"/>
  <c r="U2619" i="2"/>
  <c r="V2619" i="2" s="1"/>
  <c r="U2618" i="2"/>
  <c r="V2618" i="2" s="1"/>
  <c r="U2617" i="2"/>
  <c r="V2617" i="2" s="1"/>
  <c r="U2616" i="2"/>
  <c r="V2616" i="2" s="1"/>
  <c r="U2615" i="2"/>
  <c r="V2615" i="2" s="1"/>
  <c r="U2614" i="2"/>
  <c r="V2614" i="2" s="1"/>
  <c r="U2613" i="2"/>
  <c r="V2613" i="2" s="1"/>
  <c r="U2612" i="2"/>
  <c r="V2612" i="2" s="1"/>
  <c r="U2611" i="2"/>
  <c r="V2611" i="2" s="1"/>
  <c r="U2610" i="2"/>
  <c r="V2610" i="2" s="1"/>
  <c r="U2609" i="2"/>
  <c r="V2609" i="2" s="1"/>
  <c r="U2608" i="2"/>
  <c r="V2608" i="2" s="1"/>
  <c r="U2607" i="2"/>
  <c r="V2607" i="2" s="1"/>
  <c r="U2606" i="2"/>
  <c r="V2606" i="2" s="1"/>
  <c r="U2605" i="2"/>
  <c r="V2605" i="2" s="1"/>
  <c r="U2604" i="2"/>
  <c r="V2604" i="2" s="1"/>
  <c r="U2603" i="2"/>
  <c r="V2603" i="2" s="1"/>
  <c r="U2602" i="2"/>
  <c r="V2602" i="2" s="1"/>
  <c r="U2601" i="2"/>
  <c r="V2601" i="2" s="1"/>
  <c r="U2600" i="2"/>
  <c r="V2600" i="2" s="1"/>
  <c r="U2599" i="2"/>
  <c r="V2599" i="2" s="1"/>
  <c r="U2598" i="2"/>
  <c r="V2598" i="2" s="1"/>
  <c r="U2597" i="2"/>
  <c r="V2597" i="2" s="1"/>
  <c r="U2596" i="2"/>
  <c r="V2596" i="2" s="1"/>
  <c r="U2595" i="2"/>
  <c r="V2595" i="2" s="1"/>
  <c r="U2594" i="2"/>
  <c r="V2594" i="2" s="1"/>
  <c r="U2593" i="2"/>
  <c r="V2593" i="2" s="1"/>
  <c r="U2592" i="2"/>
  <c r="V2592" i="2" s="1"/>
  <c r="U2591" i="2"/>
  <c r="V2591" i="2" s="1"/>
  <c r="U2590" i="2"/>
  <c r="V2590" i="2" s="1"/>
  <c r="U2589" i="2"/>
  <c r="V2589" i="2" s="1"/>
  <c r="U2588" i="2"/>
  <c r="V2588" i="2" s="1"/>
  <c r="U2587" i="2"/>
  <c r="V2587" i="2" s="1"/>
  <c r="U2586" i="2"/>
  <c r="V2586" i="2" s="1"/>
  <c r="U2585" i="2"/>
  <c r="V2585" i="2" s="1"/>
  <c r="U2584" i="2"/>
  <c r="V2584" i="2" s="1"/>
  <c r="U2583" i="2"/>
  <c r="V2583" i="2" s="1"/>
  <c r="U2582" i="2"/>
  <c r="V2582" i="2" s="1"/>
  <c r="U2581" i="2"/>
  <c r="V2581" i="2" s="1"/>
  <c r="U2580" i="2"/>
  <c r="V2580" i="2" s="1"/>
  <c r="U2579" i="2"/>
  <c r="V2579" i="2" s="1"/>
  <c r="U2578" i="2"/>
  <c r="V2578" i="2" s="1"/>
  <c r="U2577" i="2"/>
  <c r="V2577" i="2" s="1"/>
  <c r="U2576" i="2"/>
  <c r="V2576" i="2" s="1"/>
  <c r="U2575" i="2"/>
  <c r="V2575" i="2" s="1"/>
  <c r="U2574" i="2"/>
  <c r="V2574" i="2" s="1"/>
  <c r="U2573" i="2"/>
  <c r="V2573" i="2" s="1"/>
  <c r="U2572" i="2"/>
  <c r="V2572" i="2" s="1"/>
  <c r="U2571" i="2"/>
  <c r="V2571" i="2" s="1"/>
  <c r="U2570" i="2"/>
  <c r="V2570" i="2" s="1"/>
  <c r="U2569" i="2"/>
  <c r="V2569" i="2" s="1"/>
  <c r="U2568" i="2"/>
  <c r="V2568" i="2" s="1"/>
  <c r="U2567" i="2"/>
  <c r="V2567" i="2" s="1"/>
  <c r="U2566" i="2"/>
  <c r="V2566" i="2" s="1"/>
  <c r="U2565" i="2"/>
  <c r="V2565" i="2" s="1"/>
  <c r="U2564" i="2"/>
  <c r="V2564" i="2" s="1"/>
  <c r="U2563" i="2"/>
  <c r="V2563" i="2" s="1"/>
  <c r="U2562" i="2"/>
  <c r="V2562" i="2" s="1"/>
  <c r="U2561" i="2"/>
  <c r="V2561" i="2" s="1"/>
  <c r="U2560" i="2"/>
  <c r="V2560" i="2" s="1"/>
  <c r="U2559" i="2"/>
  <c r="V2559" i="2" s="1"/>
  <c r="U2558" i="2"/>
  <c r="V2558" i="2" s="1"/>
  <c r="U2557" i="2"/>
  <c r="V2557" i="2" s="1"/>
  <c r="U2556" i="2"/>
  <c r="V2556" i="2" s="1"/>
  <c r="U2555" i="2"/>
  <c r="V2555" i="2" s="1"/>
  <c r="U2554" i="2"/>
  <c r="V2554" i="2" s="1"/>
  <c r="U2553" i="2"/>
  <c r="V2553" i="2" s="1"/>
  <c r="U2552" i="2"/>
  <c r="V2552" i="2" s="1"/>
  <c r="U2551" i="2"/>
  <c r="V2551" i="2" s="1"/>
  <c r="U2550" i="2"/>
  <c r="V2550" i="2" s="1"/>
  <c r="U2549" i="2"/>
  <c r="V2549" i="2" s="1"/>
  <c r="U2548" i="2"/>
  <c r="V2548" i="2" s="1"/>
  <c r="U2547" i="2"/>
  <c r="V2547" i="2" s="1"/>
  <c r="U2546" i="2"/>
  <c r="V2546" i="2" s="1"/>
  <c r="U2545" i="2"/>
  <c r="V2545" i="2" s="1"/>
  <c r="U2544" i="2"/>
  <c r="V2544" i="2" s="1"/>
  <c r="U2543" i="2"/>
  <c r="V2543" i="2" s="1"/>
  <c r="U2542" i="2"/>
  <c r="V2542" i="2" s="1"/>
  <c r="U2541" i="2"/>
  <c r="V2541" i="2" s="1"/>
  <c r="U2540" i="2"/>
  <c r="V2540" i="2" s="1"/>
  <c r="U2539" i="2"/>
  <c r="V2539" i="2" s="1"/>
  <c r="U2538" i="2"/>
  <c r="V2538" i="2" s="1"/>
  <c r="U2537" i="2"/>
  <c r="V2537" i="2" s="1"/>
  <c r="U2536" i="2"/>
  <c r="V2536" i="2" s="1"/>
  <c r="U2535" i="2"/>
  <c r="V2535" i="2" s="1"/>
  <c r="U2534" i="2"/>
  <c r="V2534" i="2" s="1"/>
  <c r="U2533" i="2"/>
  <c r="V2533" i="2" s="1"/>
  <c r="U2532" i="2"/>
  <c r="V2532" i="2" s="1"/>
  <c r="U2531" i="2"/>
  <c r="V2531" i="2" s="1"/>
  <c r="U2530" i="2"/>
  <c r="V2530" i="2" s="1"/>
  <c r="U2529" i="2"/>
  <c r="V2529" i="2" s="1"/>
  <c r="U2528" i="2"/>
  <c r="V2528" i="2" s="1"/>
  <c r="U2527" i="2"/>
  <c r="V2527" i="2" s="1"/>
  <c r="U2526" i="2"/>
  <c r="V2526" i="2" s="1"/>
  <c r="U2525" i="2"/>
  <c r="V2525" i="2" s="1"/>
  <c r="U2524" i="2"/>
  <c r="V2524" i="2" s="1"/>
  <c r="U2523" i="2"/>
  <c r="V2523" i="2" s="1"/>
  <c r="U2522" i="2"/>
  <c r="V2522" i="2" s="1"/>
  <c r="U2521" i="2"/>
  <c r="V2521" i="2" s="1"/>
  <c r="U2520" i="2"/>
  <c r="V2520" i="2" s="1"/>
  <c r="U2519" i="2"/>
  <c r="V2519" i="2" s="1"/>
  <c r="U2518" i="2"/>
  <c r="V2518" i="2" s="1"/>
  <c r="U2517" i="2"/>
  <c r="V2517" i="2" s="1"/>
  <c r="U2516" i="2"/>
  <c r="V2516" i="2" s="1"/>
  <c r="U2515" i="2"/>
  <c r="V2515" i="2" s="1"/>
  <c r="U2514" i="2"/>
  <c r="V2514" i="2" s="1"/>
  <c r="U2513" i="2"/>
  <c r="V2513" i="2" s="1"/>
  <c r="U2512" i="2"/>
  <c r="V2512" i="2" s="1"/>
  <c r="U2511" i="2"/>
  <c r="V2511" i="2" s="1"/>
  <c r="U2510" i="2"/>
  <c r="V2510" i="2" s="1"/>
  <c r="U2509" i="2"/>
  <c r="V2509" i="2" s="1"/>
  <c r="U2508" i="2"/>
  <c r="V2508" i="2" s="1"/>
  <c r="U2507" i="2"/>
  <c r="V2507" i="2" s="1"/>
  <c r="U2506" i="2"/>
  <c r="V2506" i="2" s="1"/>
  <c r="U2505" i="2"/>
  <c r="V2505" i="2" s="1"/>
  <c r="U2504" i="2"/>
  <c r="V2504" i="2" s="1"/>
  <c r="U2503" i="2"/>
  <c r="V2503" i="2" s="1"/>
  <c r="U2502" i="2"/>
  <c r="V2502" i="2" s="1"/>
  <c r="U2501" i="2"/>
  <c r="V2501" i="2" s="1"/>
  <c r="U2500" i="2"/>
  <c r="V2500" i="2" s="1"/>
  <c r="U2499" i="2"/>
  <c r="V2499" i="2" s="1"/>
  <c r="U2498" i="2"/>
  <c r="V2498" i="2" s="1"/>
  <c r="U2497" i="2"/>
  <c r="V2497" i="2" s="1"/>
  <c r="U2496" i="2"/>
  <c r="V2496" i="2" s="1"/>
  <c r="U2495" i="2"/>
  <c r="V2495" i="2" s="1"/>
  <c r="U2494" i="2"/>
  <c r="V2494" i="2" s="1"/>
  <c r="U2493" i="2"/>
  <c r="V2493" i="2" s="1"/>
  <c r="U2492" i="2"/>
  <c r="V2492" i="2" s="1"/>
  <c r="U2491" i="2"/>
  <c r="V2491" i="2" s="1"/>
  <c r="U2490" i="2"/>
  <c r="V2490" i="2" s="1"/>
  <c r="U2489" i="2"/>
  <c r="V2489" i="2" s="1"/>
  <c r="U2488" i="2"/>
  <c r="V2488" i="2" s="1"/>
  <c r="U2487" i="2"/>
  <c r="V2487" i="2" s="1"/>
  <c r="U2486" i="2"/>
  <c r="V2486" i="2" s="1"/>
  <c r="U2485" i="2"/>
  <c r="V2485" i="2" s="1"/>
  <c r="U2484" i="2"/>
  <c r="V2484" i="2" s="1"/>
  <c r="U2483" i="2"/>
  <c r="V2483" i="2" s="1"/>
  <c r="U2482" i="2"/>
  <c r="V2482" i="2" s="1"/>
  <c r="U2481" i="2"/>
  <c r="V2481" i="2" s="1"/>
  <c r="U2480" i="2"/>
  <c r="V2480" i="2" s="1"/>
  <c r="U2479" i="2"/>
  <c r="V2479" i="2" s="1"/>
  <c r="U2478" i="2"/>
  <c r="V2478" i="2" s="1"/>
  <c r="U2477" i="2"/>
  <c r="V2477" i="2" s="1"/>
  <c r="U2476" i="2"/>
  <c r="V2476" i="2" s="1"/>
  <c r="U2475" i="2"/>
  <c r="V2475" i="2" s="1"/>
  <c r="U2474" i="2"/>
  <c r="V2474" i="2" s="1"/>
  <c r="U2473" i="2"/>
  <c r="V2473" i="2" s="1"/>
  <c r="U2472" i="2"/>
  <c r="V2472" i="2" s="1"/>
  <c r="U2471" i="2"/>
  <c r="V2471" i="2" s="1"/>
  <c r="U2470" i="2"/>
  <c r="V2470" i="2" s="1"/>
  <c r="U2469" i="2"/>
  <c r="V2469" i="2" s="1"/>
  <c r="U2468" i="2"/>
  <c r="V2468" i="2" s="1"/>
  <c r="U2467" i="2"/>
  <c r="V2467" i="2" s="1"/>
  <c r="U2466" i="2"/>
  <c r="V2466" i="2" s="1"/>
  <c r="U2465" i="2"/>
  <c r="V2465" i="2" s="1"/>
  <c r="U2464" i="2"/>
  <c r="V2464" i="2" s="1"/>
  <c r="U2463" i="2"/>
  <c r="V2463" i="2" s="1"/>
  <c r="U2462" i="2"/>
  <c r="V2462" i="2" s="1"/>
  <c r="U2461" i="2"/>
  <c r="V2461" i="2" s="1"/>
  <c r="U2460" i="2"/>
  <c r="V2460" i="2" s="1"/>
  <c r="U2459" i="2"/>
  <c r="V2459" i="2" s="1"/>
  <c r="U2458" i="2"/>
  <c r="V2458" i="2" s="1"/>
  <c r="U2457" i="2"/>
  <c r="V2457" i="2" s="1"/>
  <c r="U2456" i="2"/>
  <c r="V2456" i="2" s="1"/>
  <c r="U2455" i="2"/>
  <c r="V2455" i="2" s="1"/>
  <c r="U2454" i="2"/>
  <c r="V2454" i="2" s="1"/>
  <c r="U2453" i="2"/>
  <c r="V2453" i="2" s="1"/>
  <c r="U2452" i="2"/>
  <c r="V2452" i="2" s="1"/>
  <c r="U2451" i="2"/>
  <c r="V2451" i="2" s="1"/>
  <c r="U2450" i="2"/>
  <c r="V2450" i="2" s="1"/>
  <c r="U2449" i="2"/>
  <c r="V2449" i="2" s="1"/>
  <c r="U2448" i="2"/>
  <c r="V2448" i="2" s="1"/>
  <c r="U2447" i="2"/>
  <c r="V2447" i="2" s="1"/>
  <c r="U2446" i="2"/>
  <c r="V2446" i="2" s="1"/>
  <c r="U2445" i="2"/>
  <c r="V2445" i="2" s="1"/>
  <c r="U2444" i="2"/>
  <c r="V2444" i="2" s="1"/>
  <c r="U2443" i="2"/>
  <c r="V2443" i="2" s="1"/>
  <c r="U2442" i="2"/>
  <c r="V2442" i="2" s="1"/>
  <c r="U2441" i="2"/>
  <c r="V2441" i="2" s="1"/>
  <c r="U2440" i="2"/>
  <c r="V2440" i="2" s="1"/>
  <c r="U2439" i="2"/>
  <c r="V2439" i="2" s="1"/>
  <c r="U2438" i="2"/>
  <c r="V2438" i="2" s="1"/>
  <c r="U2437" i="2"/>
  <c r="V2437" i="2" s="1"/>
  <c r="U2436" i="2"/>
  <c r="V2436" i="2" s="1"/>
  <c r="U2435" i="2"/>
  <c r="V2435" i="2" s="1"/>
  <c r="U2434" i="2"/>
  <c r="V2434" i="2" s="1"/>
  <c r="U2433" i="2"/>
  <c r="V2433" i="2" s="1"/>
  <c r="U2432" i="2"/>
  <c r="V2432" i="2" s="1"/>
  <c r="U2431" i="2"/>
  <c r="V2431" i="2" s="1"/>
  <c r="U2430" i="2"/>
  <c r="V2430" i="2" s="1"/>
  <c r="U2429" i="2"/>
  <c r="V2429" i="2" s="1"/>
  <c r="U2428" i="2"/>
  <c r="V2428" i="2" s="1"/>
  <c r="U2427" i="2"/>
  <c r="V2427" i="2" s="1"/>
  <c r="U2426" i="2"/>
  <c r="V2426" i="2" s="1"/>
  <c r="U2425" i="2"/>
  <c r="V2425" i="2" s="1"/>
  <c r="U2424" i="2"/>
  <c r="V2424" i="2" s="1"/>
  <c r="U2423" i="2"/>
  <c r="V2423" i="2" s="1"/>
  <c r="U2422" i="2"/>
  <c r="V2422" i="2" s="1"/>
  <c r="U2421" i="2"/>
  <c r="V2421" i="2" s="1"/>
  <c r="U2420" i="2"/>
  <c r="V2420" i="2" s="1"/>
  <c r="U2419" i="2"/>
  <c r="V2419" i="2" s="1"/>
  <c r="U2418" i="2"/>
  <c r="V2418" i="2" s="1"/>
  <c r="U2417" i="2"/>
  <c r="V2417" i="2" s="1"/>
  <c r="U2416" i="2"/>
  <c r="V2416" i="2" s="1"/>
  <c r="U2415" i="2"/>
  <c r="V2415" i="2" s="1"/>
  <c r="U2414" i="2"/>
  <c r="V2414" i="2" s="1"/>
  <c r="U2413" i="2"/>
  <c r="V2413" i="2" s="1"/>
  <c r="U2412" i="2"/>
  <c r="V2412" i="2" s="1"/>
  <c r="U2411" i="2"/>
  <c r="V2411" i="2" s="1"/>
  <c r="U2410" i="2"/>
  <c r="V2410" i="2" s="1"/>
  <c r="U2409" i="2"/>
  <c r="V2409" i="2" s="1"/>
  <c r="U2408" i="2"/>
  <c r="V2408" i="2" s="1"/>
  <c r="U2407" i="2"/>
  <c r="V2407" i="2" s="1"/>
  <c r="U2406" i="2"/>
  <c r="V2406" i="2" s="1"/>
  <c r="U2405" i="2"/>
  <c r="V2405" i="2" s="1"/>
  <c r="U2404" i="2"/>
  <c r="V2404" i="2" s="1"/>
  <c r="U2403" i="2"/>
  <c r="V2403" i="2" s="1"/>
  <c r="U2402" i="2"/>
  <c r="V2402" i="2" s="1"/>
  <c r="U2401" i="2"/>
  <c r="V2401" i="2" s="1"/>
  <c r="U2400" i="2"/>
  <c r="V2400" i="2" s="1"/>
  <c r="U2399" i="2"/>
  <c r="V2399" i="2" s="1"/>
  <c r="U2398" i="2"/>
  <c r="V2398" i="2" s="1"/>
  <c r="U2397" i="2"/>
  <c r="V2397" i="2" s="1"/>
  <c r="U2396" i="2"/>
  <c r="V2396" i="2" s="1"/>
  <c r="U2395" i="2"/>
  <c r="V2395" i="2" s="1"/>
  <c r="U2394" i="2"/>
  <c r="V2394" i="2" s="1"/>
  <c r="U2393" i="2"/>
  <c r="V2393" i="2" s="1"/>
  <c r="U2392" i="2"/>
  <c r="V2392" i="2" s="1"/>
  <c r="U2391" i="2"/>
  <c r="V2391" i="2" s="1"/>
  <c r="U2390" i="2"/>
  <c r="V2390" i="2" s="1"/>
  <c r="U2389" i="2"/>
  <c r="V2389" i="2" s="1"/>
  <c r="U2388" i="2"/>
  <c r="V2388" i="2" s="1"/>
  <c r="U2387" i="2"/>
  <c r="V2387" i="2" s="1"/>
  <c r="U2386" i="2"/>
  <c r="V2386" i="2" s="1"/>
  <c r="U2385" i="2"/>
  <c r="V2385" i="2" s="1"/>
  <c r="U2384" i="2"/>
  <c r="V2384" i="2" s="1"/>
  <c r="U2383" i="2"/>
  <c r="V2383" i="2" s="1"/>
  <c r="U2382" i="2"/>
  <c r="V2382" i="2" s="1"/>
  <c r="U2381" i="2"/>
  <c r="V2381" i="2" s="1"/>
  <c r="U2380" i="2"/>
  <c r="V2380" i="2" s="1"/>
  <c r="U2379" i="2"/>
  <c r="V2379" i="2" s="1"/>
  <c r="U2378" i="2"/>
  <c r="V2378" i="2" s="1"/>
  <c r="U2377" i="2"/>
  <c r="V2377" i="2" s="1"/>
  <c r="U2376" i="2"/>
  <c r="V2376" i="2" s="1"/>
  <c r="U2375" i="2"/>
  <c r="V2375" i="2" s="1"/>
  <c r="U2374" i="2"/>
  <c r="V2374" i="2" s="1"/>
  <c r="U2373" i="2"/>
  <c r="V2373" i="2" s="1"/>
  <c r="U2372" i="2"/>
  <c r="V2372" i="2" s="1"/>
  <c r="U2371" i="2"/>
  <c r="V2371" i="2" s="1"/>
  <c r="U2370" i="2"/>
  <c r="V2370" i="2" s="1"/>
  <c r="U2369" i="2"/>
  <c r="V2369" i="2" s="1"/>
  <c r="U2368" i="2"/>
  <c r="V2368" i="2" s="1"/>
  <c r="U2367" i="2"/>
  <c r="V2367" i="2" s="1"/>
  <c r="U2366" i="2"/>
  <c r="V2366" i="2" s="1"/>
  <c r="U2365" i="2"/>
  <c r="V2365" i="2" s="1"/>
  <c r="U2364" i="2"/>
  <c r="V2364" i="2" s="1"/>
  <c r="U2363" i="2"/>
  <c r="V2363" i="2" s="1"/>
  <c r="U2362" i="2"/>
  <c r="V2362" i="2" s="1"/>
  <c r="U2361" i="2"/>
  <c r="V2361" i="2" s="1"/>
  <c r="U2360" i="2"/>
  <c r="V2360" i="2" s="1"/>
  <c r="U2359" i="2"/>
  <c r="V2359" i="2" s="1"/>
  <c r="U2358" i="2"/>
  <c r="V2358" i="2" s="1"/>
  <c r="U2357" i="2"/>
  <c r="V2357" i="2" s="1"/>
  <c r="U2356" i="2"/>
  <c r="V2356" i="2" s="1"/>
  <c r="U2355" i="2"/>
  <c r="V2355" i="2" s="1"/>
  <c r="U2354" i="2"/>
  <c r="V2354" i="2" s="1"/>
  <c r="U2353" i="2"/>
  <c r="V2353" i="2" s="1"/>
  <c r="U2352" i="2"/>
  <c r="V2352" i="2" s="1"/>
  <c r="U2351" i="2"/>
  <c r="V2351" i="2" s="1"/>
  <c r="U2350" i="2"/>
  <c r="V2350" i="2" s="1"/>
  <c r="U2349" i="2"/>
  <c r="V2349" i="2" s="1"/>
  <c r="U2348" i="2"/>
  <c r="V2348" i="2" s="1"/>
  <c r="U2347" i="2"/>
  <c r="V2347" i="2" s="1"/>
  <c r="U2346" i="2"/>
  <c r="V2346" i="2" s="1"/>
  <c r="U2345" i="2"/>
  <c r="V2345" i="2" s="1"/>
  <c r="U2344" i="2"/>
  <c r="V2344" i="2" s="1"/>
  <c r="U2343" i="2"/>
  <c r="V2343" i="2" s="1"/>
  <c r="U2342" i="2"/>
  <c r="V2342" i="2" s="1"/>
  <c r="U2341" i="2"/>
  <c r="V2341" i="2" s="1"/>
  <c r="U2340" i="2"/>
  <c r="V2340" i="2" s="1"/>
  <c r="U2339" i="2"/>
  <c r="V2339" i="2" s="1"/>
  <c r="U2338" i="2"/>
  <c r="V2338" i="2" s="1"/>
  <c r="U2337" i="2"/>
  <c r="V2337" i="2" s="1"/>
  <c r="U2336" i="2"/>
  <c r="V2336" i="2" s="1"/>
  <c r="U2335" i="2"/>
  <c r="V2335" i="2" s="1"/>
  <c r="U2334" i="2"/>
  <c r="V2334" i="2" s="1"/>
  <c r="U2333" i="2"/>
  <c r="V2333" i="2" s="1"/>
  <c r="U2332" i="2"/>
  <c r="V2332" i="2" s="1"/>
  <c r="U2331" i="2"/>
  <c r="V2331" i="2" s="1"/>
  <c r="U2330" i="2"/>
  <c r="V2330" i="2" s="1"/>
  <c r="U2329" i="2"/>
  <c r="V2329" i="2" s="1"/>
  <c r="U2328" i="2"/>
  <c r="V2328" i="2" s="1"/>
  <c r="U2327" i="2"/>
  <c r="V2327" i="2" s="1"/>
  <c r="U2326" i="2"/>
  <c r="V2326" i="2" s="1"/>
  <c r="U2325" i="2"/>
  <c r="V2325" i="2" s="1"/>
  <c r="U2324" i="2"/>
  <c r="V2324" i="2" s="1"/>
  <c r="U2323" i="2"/>
  <c r="V2323" i="2" s="1"/>
  <c r="U2322" i="2"/>
  <c r="V2322" i="2" s="1"/>
  <c r="U2321" i="2"/>
  <c r="V2321" i="2" s="1"/>
  <c r="U2320" i="2"/>
  <c r="V2320" i="2" s="1"/>
  <c r="U2319" i="2"/>
  <c r="V2319" i="2" s="1"/>
  <c r="U2318" i="2"/>
  <c r="V2318" i="2" s="1"/>
  <c r="U2317" i="2"/>
  <c r="V2317" i="2" s="1"/>
  <c r="U2316" i="2"/>
  <c r="V2316" i="2" s="1"/>
  <c r="U2315" i="2"/>
  <c r="V2315" i="2" s="1"/>
  <c r="U2314" i="2"/>
  <c r="V2314" i="2" s="1"/>
  <c r="U2313" i="2"/>
  <c r="V2313" i="2" s="1"/>
  <c r="U2312" i="2"/>
  <c r="V2312" i="2" s="1"/>
  <c r="U2311" i="2"/>
  <c r="V2311" i="2" s="1"/>
  <c r="U2310" i="2"/>
  <c r="V2310" i="2" s="1"/>
  <c r="U2309" i="2"/>
  <c r="V2309" i="2" s="1"/>
  <c r="U2308" i="2"/>
  <c r="V2308" i="2" s="1"/>
  <c r="U2307" i="2"/>
  <c r="V2307" i="2" s="1"/>
  <c r="U2306" i="2"/>
  <c r="V2306" i="2" s="1"/>
  <c r="U2305" i="2"/>
  <c r="V2305" i="2" s="1"/>
  <c r="U2304" i="2"/>
  <c r="V2304" i="2" s="1"/>
  <c r="U2303" i="2"/>
  <c r="V2303" i="2" s="1"/>
  <c r="U2302" i="2"/>
  <c r="V2302" i="2" s="1"/>
  <c r="U2301" i="2"/>
  <c r="V2301" i="2" s="1"/>
  <c r="U2300" i="2"/>
  <c r="V2300" i="2" s="1"/>
  <c r="U2299" i="2"/>
  <c r="V2299" i="2" s="1"/>
  <c r="U2298" i="2"/>
  <c r="V2298" i="2" s="1"/>
  <c r="U2297" i="2"/>
  <c r="V2297" i="2" s="1"/>
  <c r="U2296" i="2"/>
  <c r="V2296" i="2" s="1"/>
  <c r="U2295" i="2"/>
  <c r="V2295" i="2" s="1"/>
  <c r="U2294" i="2"/>
  <c r="V2294" i="2" s="1"/>
  <c r="U2293" i="2"/>
  <c r="V2293" i="2" s="1"/>
  <c r="U2292" i="2"/>
  <c r="V2292" i="2" s="1"/>
  <c r="U2291" i="2"/>
  <c r="V2291" i="2" s="1"/>
  <c r="U2290" i="2"/>
  <c r="V2290" i="2" s="1"/>
  <c r="U2289" i="2"/>
  <c r="V2289" i="2" s="1"/>
  <c r="U2288" i="2"/>
  <c r="V2288" i="2" s="1"/>
  <c r="U2287" i="2"/>
  <c r="V2287" i="2" s="1"/>
  <c r="U2286" i="2"/>
  <c r="V2286" i="2" s="1"/>
  <c r="U2285" i="2"/>
  <c r="V2285" i="2" s="1"/>
  <c r="U2284" i="2"/>
  <c r="V2284" i="2" s="1"/>
  <c r="U2283" i="2"/>
  <c r="V2283" i="2" s="1"/>
  <c r="U2282" i="2"/>
  <c r="V2282" i="2" s="1"/>
  <c r="U2281" i="2"/>
  <c r="V2281" i="2" s="1"/>
  <c r="U2280" i="2"/>
  <c r="V2280" i="2" s="1"/>
  <c r="U2279" i="2"/>
  <c r="V2279" i="2" s="1"/>
  <c r="U2278" i="2"/>
  <c r="V2278" i="2" s="1"/>
  <c r="U2277" i="2"/>
  <c r="V2277" i="2" s="1"/>
  <c r="U2276" i="2"/>
  <c r="V2276" i="2" s="1"/>
  <c r="U2275" i="2"/>
  <c r="V2275" i="2" s="1"/>
  <c r="U2274" i="2"/>
  <c r="V2274" i="2" s="1"/>
  <c r="U2273" i="2"/>
  <c r="V2273" i="2" s="1"/>
  <c r="U2272" i="2"/>
  <c r="V2272" i="2" s="1"/>
  <c r="U2271" i="2"/>
  <c r="V2271" i="2" s="1"/>
  <c r="U2270" i="2"/>
  <c r="V2270" i="2" s="1"/>
  <c r="U2269" i="2"/>
  <c r="V2269" i="2" s="1"/>
  <c r="U2268" i="2"/>
  <c r="V2268" i="2" s="1"/>
  <c r="U2267" i="2"/>
  <c r="V2267" i="2" s="1"/>
  <c r="U2266" i="2"/>
  <c r="V2266" i="2" s="1"/>
  <c r="U2265" i="2"/>
  <c r="V2265" i="2" s="1"/>
  <c r="U2264" i="2"/>
  <c r="V2264" i="2" s="1"/>
  <c r="U2263" i="2"/>
  <c r="V2263" i="2" s="1"/>
  <c r="U2262" i="2"/>
  <c r="V2262" i="2" s="1"/>
  <c r="U2261" i="2"/>
  <c r="V2261" i="2" s="1"/>
  <c r="U2260" i="2"/>
  <c r="V2260" i="2" s="1"/>
  <c r="U2259" i="2"/>
  <c r="V2259" i="2" s="1"/>
  <c r="U2258" i="2"/>
  <c r="V2258" i="2" s="1"/>
  <c r="U2257" i="2"/>
  <c r="V2257" i="2" s="1"/>
  <c r="U2256" i="2"/>
  <c r="V2256" i="2" s="1"/>
  <c r="U2255" i="2"/>
  <c r="V2255" i="2" s="1"/>
  <c r="U2254" i="2"/>
  <c r="V2254" i="2" s="1"/>
  <c r="U2253" i="2"/>
  <c r="V2253" i="2" s="1"/>
  <c r="U2252" i="2"/>
  <c r="V2252" i="2" s="1"/>
  <c r="U2251" i="2"/>
  <c r="V2251" i="2" s="1"/>
  <c r="U2250" i="2"/>
  <c r="V2250" i="2" s="1"/>
  <c r="U2249" i="2"/>
  <c r="V2249" i="2" s="1"/>
  <c r="U2248" i="2"/>
  <c r="V2248" i="2" s="1"/>
  <c r="U2247" i="2"/>
  <c r="V2247" i="2" s="1"/>
  <c r="U2246" i="2"/>
  <c r="V2246" i="2" s="1"/>
  <c r="U2245" i="2"/>
  <c r="V2245" i="2" s="1"/>
  <c r="U2244" i="2"/>
  <c r="V2244" i="2" s="1"/>
  <c r="U2243" i="2"/>
  <c r="V2243" i="2" s="1"/>
  <c r="U2242" i="2"/>
  <c r="V2242" i="2" s="1"/>
  <c r="U2241" i="2"/>
  <c r="V2241" i="2" s="1"/>
  <c r="U2240" i="2"/>
  <c r="V2240" i="2" s="1"/>
  <c r="U2239" i="2"/>
  <c r="V2239" i="2" s="1"/>
  <c r="U2238" i="2"/>
  <c r="V2238" i="2" s="1"/>
  <c r="U2237" i="2"/>
  <c r="V2237" i="2" s="1"/>
  <c r="U2236" i="2"/>
  <c r="V2236" i="2" s="1"/>
  <c r="U2235" i="2"/>
  <c r="V2235" i="2" s="1"/>
  <c r="U2234" i="2"/>
  <c r="V2234" i="2" s="1"/>
  <c r="U2233" i="2"/>
  <c r="V2233" i="2" s="1"/>
  <c r="U2232" i="2"/>
  <c r="V2232" i="2" s="1"/>
  <c r="U2231" i="2"/>
  <c r="V2231" i="2" s="1"/>
  <c r="U2230" i="2"/>
  <c r="V2230" i="2" s="1"/>
  <c r="U2229" i="2"/>
  <c r="V2229" i="2" s="1"/>
  <c r="U2228" i="2"/>
  <c r="V2228" i="2" s="1"/>
  <c r="U2227" i="2"/>
  <c r="V2227" i="2" s="1"/>
  <c r="U2226" i="2"/>
  <c r="V2226" i="2" s="1"/>
  <c r="U2225" i="2"/>
  <c r="V2225" i="2" s="1"/>
  <c r="U2224" i="2"/>
  <c r="V2224" i="2" s="1"/>
  <c r="U2223" i="2"/>
  <c r="V2223" i="2" s="1"/>
  <c r="U2222" i="2"/>
  <c r="V2222" i="2" s="1"/>
  <c r="U2221" i="2"/>
  <c r="V2221" i="2" s="1"/>
  <c r="U2220" i="2"/>
  <c r="V2220" i="2" s="1"/>
  <c r="U2219" i="2"/>
  <c r="V2219" i="2" s="1"/>
  <c r="U2218" i="2"/>
  <c r="V2218" i="2" s="1"/>
  <c r="U2217" i="2"/>
  <c r="V2217" i="2" s="1"/>
  <c r="U2216" i="2"/>
  <c r="V2216" i="2" s="1"/>
  <c r="U2215" i="2"/>
  <c r="V2215" i="2" s="1"/>
  <c r="U2214" i="2"/>
  <c r="V2214" i="2" s="1"/>
  <c r="U2213" i="2"/>
  <c r="V2213" i="2" s="1"/>
  <c r="U2212" i="2"/>
  <c r="V2212" i="2" s="1"/>
  <c r="U2211" i="2"/>
  <c r="V2211" i="2" s="1"/>
  <c r="U2210" i="2"/>
  <c r="V2210" i="2" s="1"/>
  <c r="U2209" i="2"/>
  <c r="V2209" i="2" s="1"/>
  <c r="U2208" i="2"/>
  <c r="V2208" i="2" s="1"/>
  <c r="U2207" i="2"/>
  <c r="V2207" i="2" s="1"/>
  <c r="U2206" i="2"/>
  <c r="V2206" i="2" s="1"/>
  <c r="U2205" i="2"/>
  <c r="V2205" i="2" s="1"/>
  <c r="U2204" i="2"/>
  <c r="V2204" i="2" s="1"/>
  <c r="U2203" i="2"/>
  <c r="V2203" i="2" s="1"/>
  <c r="U2202" i="2"/>
  <c r="V2202" i="2" s="1"/>
  <c r="U2201" i="2"/>
  <c r="V2201" i="2" s="1"/>
  <c r="U2200" i="2"/>
  <c r="V2200" i="2" s="1"/>
  <c r="U2199" i="2"/>
  <c r="V2199" i="2" s="1"/>
  <c r="U2198" i="2"/>
  <c r="V2198" i="2" s="1"/>
  <c r="U2197" i="2"/>
  <c r="V2197" i="2" s="1"/>
  <c r="U2196" i="2"/>
  <c r="V2196" i="2" s="1"/>
  <c r="U2195" i="2"/>
  <c r="V2195" i="2" s="1"/>
  <c r="U2194" i="2"/>
  <c r="V2194" i="2" s="1"/>
  <c r="U2193" i="2"/>
  <c r="V2193" i="2" s="1"/>
  <c r="U2192" i="2"/>
  <c r="V2192" i="2" s="1"/>
  <c r="U2191" i="2"/>
  <c r="V2191" i="2" s="1"/>
  <c r="U2190" i="2"/>
  <c r="V2190" i="2" s="1"/>
  <c r="U2189" i="2"/>
  <c r="V2189" i="2" s="1"/>
  <c r="U2188" i="2"/>
  <c r="V2188" i="2" s="1"/>
  <c r="U2187" i="2"/>
  <c r="V2187" i="2" s="1"/>
  <c r="U2186" i="2"/>
  <c r="V2186" i="2" s="1"/>
  <c r="U2185" i="2"/>
  <c r="V2185" i="2" s="1"/>
  <c r="U2184" i="2"/>
  <c r="V2184" i="2" s="1"/>
  <c r="U2183" i="2"/>
  <c r="V2183" i="2" s="1"/>
  <c r="U2182" i="2"/>
  <c r="V2182" i="2" s="1"/>
  <c r="U2181" i="2"/>
  <c r="V2181" i="2" s="1"/>
  <c r="U2180" i="2"/>
  <c r="V2180" i="2" s="1"/>
  <c r="U2179" i="2"/>
  <c r="V2179" i="2" s="1"/>
  <c r="U2178" i="2"/>
  <c r="V2178" i="2" s="1"/>
  <c r="U2177" i="2"/>
  <c r="V2177" i="2" s="1"/>
  <c r="U2176" i="2"/>
  <c r="V2176" i="2" s="1"/>
  <c r="U2175" i="2"/>
  <c r="V2175" i="2" s="1"/>
  <c r="U2174" i="2"/>
  <c r="V2174" i="2" s="1"/>
  <c r="U2173" i="2"/>
  <c r="V2173" i="2" s="1"/>
  <c r="U2172" i="2"/>
  <c r="V2172" i="2" s="1"/>
  <c r="U2171" i="2"/>
  <c r="V2171" i="2" s="1"/>
  <c r="U2170" i="2"/>
  <c r="V2170" i="2" s="1"/>
  <c r="U2169" i="2"/>
  <c r="V2169" i="2" s="1"/>
  <c r="U2168" i="2"/>
  <c r="V2168" i="2" s="1"/>
  <c r="U2167" i="2"/>
  <c r="V2167" i="2" s="1"/>
  <c r="U2166" i="2"/>
  <c r="V2166" i="2" s="1"/>
  <c r="U2165" i="2"/>
  <c r="V2165" i="2" s="1"/>
  <c r="U2164" i="2"/>
  <c r="V2164" i="2" s="1"/>
  <c r="U2163" i="2"/>
  <c r="V2163" i="2" s="1"/>
  <c r="U2162" i="2"/>
  <c r="V2162" i="2" s="1"/>
  <c r="U2161" i="2"/>
  <c r="V2161" i="2" s="1"/>
  <c r="U2160" i="2"/>
  <c r="V2160" i="2" s="1"/>
  <c r="U2159" i="2"/>
  <c r="V2159" i="2" s="1"/>
  <c r="U2158" i="2"/>
  <c r="V2158" i="2" s="1"/>
  <c r="U2157" i="2"/>
  <c r="V2157" i="2" s="1"/>
  <c r="U2156" i="2"/>
  <c r="V2156" i="2" s="1"/>
  <c r="U2155" i="2"/>
  <c r="V2155" i="2" s="1"/>
  <c r="U2154" i="2"/>
  <c r="V2154" i="2" s="1"/>
  <c r="U2153" i="2"/>
  <c r="V2153" i="2" s="1"/>
  <c r="U2152" i="2"/>
  <c r="V2152" i="2" s="1"/>
  <c r="U2151" i="2"/>
  <c r="V2151" i="2" s="1"/>
  <c r="U2150" i="2"/>
  <c r="V2150" i="2" s="1"/>
  <c r="U2149" i="2"/>
  <c r="V2149" i="2" s="1"/>
  <c r="U2148" i="2"/>
  <c r="V2148" i="2" s="1"/>
  <c r="U2147" i="2"/>
  <c r="V2147" i="2" s="1"/>
  <c r="U2146" i="2"/>
  <c r="V2146" i="2" s="1"/>
  <c r="U2145" i="2"/>
  <c r="V2145" i="2" s="1"/>
  <c r="U2144" i="2"/>
  <c r="V2144" i="2" s="1"/>
  <c r="U2143" i="2"/>
  <c r="V2143" i="2" s="1"/>
  <c r="U2142" i="2"/>
  <c r="V2142" i="2" s="1"/>
  <c r="U2141" i="2"/>
  <c r="V2141" i="2" s="1"/>
  <c r="U2140" i="2"/>
  <c r="V2140" i="2" s="1"/>
  <c r="U2139" i="2"/>
  <c r="V2139" i="2" s="1"/>
  <c r="U2138" i="2"/>
  <c r="V2138" i="2" s="1"/>
  <c r="U2137" i="2"/>
  <c r="V2137" i="2" s="1"/>
  <c r="U2136" i="2"/>
  <c r="V2136" i="2" s="1"/>
  <c r="U2135" i="2"/>
  <c r="V2135" i="2" s="1"/>
  <c r="U2134" i="2"/>
  <c r="V2134" i="2" s="1"/>
  <c r="U2133" i="2"/>
  <c r="V2133" i="2" s="1"/>
  <c r="U2132" i="2"/>
  <c r="V2132" i="2" s="1"/>
  <c r="U2131" i="2"/>
  <c r="V2131" i="2" s="1"/>
  <c r="U2130" i="2"/>
  <c r="V2130" i="2" s="1"/>
  <c r="U2129" i="2"/>
  <c r="V2129" i="2" s="1"/>
  <c r="U2128" i="2"/>
  <c r="V2128" i="2" s="1"/>
  <c r="U2127" i="2"/>
  <c r="V2127" i="2" s="1"/>
  <c r="U2126" i="2"/>
  <c r="V2126" i="2" s="1"/>
  <c r="U2125" i="2"/>
  <c r="V2125" i="2" s="1"/>
  <c r="U2124" i="2"/>
  <c r="V2124" i="2" s="1"/>
  <c r="U2123" i="2"/>
  <c r="V2123" i="2" s="1"/>
  <c r="U2122" i="2"/>
  <c r="V2122" i="2" s="1"/>
  <c r="U2121" i="2"/>
  <c r="V2121" i="2" s="1"/>
  <c r="U2120" i="2"/>
  <c r="V2120" i="2" s="1"/>
  <c r="U2119" i="2"/>
  <c r="V2119" i="2" s="1"/>
  <c r="U2118" i="2"/>
  <c r="V2118" i="2" s="1"/>
  <c r="U2117" i="2"/>
  <c r="V2117" i="2" s="1"/>
  <c r="U2116" i="2"/>
  <c r="V2116" i="2" s="1"/>
  <c r="U2115" i="2"/>
  <c r="V2115" i="2" s="1"/>
  <c r="U2114" i="2"/>
  <c r="V2114" i="2" s="1"/>
  <c r="U2113" i="2"/>
  <c r="V2113" i="2" s="1"/>
  <c r="U2112" i="2"/>
  <c r="V2112" i="2" s="1"/>
  <c r="U2111" i="2"/>
  <c r="V2111" i="2" s="1"/>
  <c r="U2110" i="2"/>
  <c r="V2110" i="2" s="1"/>
  <c r="U2109" i="2"/>
  <c r="V2109" i="2" s="1"/>
  <c r="U2108" i="2"/>
  <c r="V2108" i="2" s="1"/>
  <c r="U2107" i="2"/>
  <c r="V2107" i="2" s="1"/>
  <c r="U2106" i="2"/>
  <c r="V2106" i="2" s="1"/>
  <c r="U2105" i="2"/>
  <c r="V2105" i="2" s="1"/>
  <c r="U2104" i="2"/>
  <c r="V2104" i="2" s="1"/>
  <c r="U2103" i="2"/>
  <c r="V2103" i="2" s="1"/>
  <c r="U2102" i="2"/>
  <c r="V2102" i="2" s="1"/>
  <c r="U2101" i="2"/>
  <c r="V2101" i="2" s="1"/>
  <c r="U2100" i="2"/>
  <c r="V2100" i="2" s="1"/>
  <c r="U2099" i="2"/>
  <c r="V2099" i="2" s="1"/>
  <c r="U2098" i="2"/>
  <c r="V2098" i="2" s="1"/>
  <c r="U2097" i="2"/>
  <c r="V2097" i="2" s="1"/>
  <c r="U2096" i="2"/>
  <c r="V2096" i="2" s="1"/>
  <c r="U2095" i="2"/>
  <c r="V2095" i="2" s="1"/>
  <c r="U2094" i="2"/>
  <c r="V2094" i="2" s="1"/>
  <c r="U2093" i="2"/>
  <c r="V2093" i="2" s="1"/>
  <c r="U2092" i="2"/>
  <c r="V2092" i="2" s="1"/>
  <c r="U2091" i="2"/>
  <c r="V2091" i="2" s="1"/>
  <c r="U2090" i="2"/>
  <c r="V2090" i="2" s="1"/>
  <c r="U2089" i="2"/>
  <c r="V2089" i="2" s="1"/>
  <c r="U2088" i="2"/>
  <c r="V2088" i="2" s="1"/>
  <c r="U2087" i="2"/>
  <c r="V2087" i="2" s="1"/>
  <c r="U2086" i="2"/>
  <c r="V2086" i="2" s="1"/>
  <c r="U2085" i="2"/>
  <c r="V2085" i="2" s="1"/>
  <c r="U2084" i="2"/>
  <c r="V2084" i="2" s="1"/>
  <c r="U2083" i="2"/>
  <c r="V2083" i="2" s="1"/>
  <c r="U2082" i="2"/>
  <c r="V2082" i="2" s="1"/>
  <c r="U2081" i="2"/>
  <c r="V2081" i="2" s="1"/>
  <c r="U2080" i="2"/>
  <c r="V2080" i="2" s="1"/>
  <c r="U2079" i="2"/>
  <c r="V2079" i="2" s="1"/>
  <c r="U2078" i="2"/>
  <c r="V2078" i="2" s="1"/>
  <c r="U2077" i="2"/>
  <c r="V2077" i="2" s="1"/>
  <c r="U2076" i="2"/>
  <c r="V2076" i="2" s="1"/>
  <c r="U2075" i="2"/>
  <c r="V2075" i="2" s="1"/>
  <c r="U2074" i="2"/>
  <c r="V2074" i="2" s="1"/>
  <c r="U2073" i="2"/>
  <c r="V2073" i="2" s="1"/>
  <c r="U2072" i="2"/>
  <c r="V2072" i="2" s="1"/>
  <c r="U2071" i="2"/>
  <c r="V2071" i="2" s="1"/>
  <c r="U2070" i="2"/>
  <c r="V2070" i="2" s="1"/>
  <c r="U2069" i="2"/>
  <c r="V2069" i="2" s="1"/>
  <c r="U2068" i="2"/>
  <c r="V2068" i="2" s="1"/>
  <c r="U2067" i="2"/>
  <c r="V2067" i="2" s="1"/>
  <c r="U2066" i="2"/>
  <c r="V2066" i="2" s="1"/>
  <c r="U2065" i="2"/>
  <c r="V2065" i="2" s="1"/>
  <c r="U2064" i="2"/>
  <c r="V2064" i="2" s="1"/>
  <c r="U2063" i="2"/>
  <c r="V2063" i="2" s="1"/>
  <c r="U2062" i="2"/>
  <c r="V2062" i="2" s="1"/>
  <c r="U2061" i="2"/>
  <c r="V2061" i="2" s="1"/>
  <c r="U2060" i="2"/>
  <c r="V2060" i="2" s="1"/>
  <c r="U2059" i="2"/>
  <c r="V2059" i="2" s="1"/>
  <c r="U2058" i="2"/>
  <c r="V2058" i="2" s="1"/>
  <c r="U2057" i="2"/>
  <c r="V2057" i="2" s="1"/>
  <c r="U2056" i="2"/>
  <c r="V2056" i="2" s="1"/>
  <c r="U2055" i="2"/>
  <c r="V2055" i="2" s="1"/>
  <c r="U2054" i="2"/>
  <c r="V2054" i="2" s="1"/>
  <c r="U2053" i="2"/>
  <c r="V2053" i="2" s="1"/>
  <c r="U2052" i="2"/>
  <c r="V2052" i="2" s="1"/>
  <c r="U2051" i="2"/>
  <c r="V2051" i="2" s="1"/>
  <c r="U2050" i="2"/>
  <c r="V2050" i="2" s="1"/>
  <c r="U2049" i="2"/>
  <c r="V2049" i="2" s="1"/>
  <c r="U2048" i="2"/>
  <c r="V2048" i="2" s="1"/>
  <c r="U2047" i="2"/>
  <c r="V2047" i="2" s="1"/>
  <c r="U2046" i="2"/>
  <c r="V2046" i="2" s="1"/>
  <c r="U2045" i="2"/>
  <c r="V2045" i="2" s="1"/>
  <c r="U2044" i="2"/>
  <c r="V2044" i="2" s="1"/>
  <c r="U2043" i="2"/>
  <c r="V2043" i="2" s="1"/>
  <c r="U2042" i="2"/>
  <c r="V2042" i="2" s="1"/>
  <c r="U2041" i="2"/>
  <c r="V2041" i="2" s="1"/>
  <c r="U2040" i="2"/>
  <c r="V2040" i="2" s="1"/>
  <c r="U2039" i="2"/>
  <c r="V2039" i="2" s="1"/>
  <c r="U2038" i="2"/>
  <c r="V2038" i="2" s="1"/>
  <c r="U2037" i="2"/>
  <c r="V2037" i="2" s="1"/>
  <c r="U2036" i="2"/>
  <c r="V2036" i="2" s="1"/>
  <c r="U2035" i="2"/>
  <c r="V2035" i="2" s="1"/>
  <c r="U2034" i="2"/>
  <c r="V2034" i="2" s="1"/>
  <c r="U2033" i="2"/>
  <c r="V2033" i="2" s="1"/>
  <c r="U2032" i="2"/>
  <c r="V2032" i="2" s="1"/>
  <c r="U2031" i="2"/>
  <c r="V2031" i="2" s="1"/>
  <c r="U2030" i="2"/>
  <c r="V2030" i="2" s="1"/>
  <c r="U2029" i="2"/>
  <c r="V2029" i="2" s="1"/>
  <c r="U2028" i="2"/>
  <c r="V2028" i="2" s="1"/>
  <c r="U2027" i="2"/>
  <c r="V2027" i="2" s="1"/>
  <c r="U2026" i="2"/>
  <c r="V2026" i="2" s="1"/>
  <c r="U2025" i="2"/>
  <c r="V2025" i="2" s="1"/>
  <c r="U2024" i="2"/>
  <c r="V2024" i="2" s="1"/>
  <c r="U2023" i="2"/>
  <c r="V2023" i="2" s="1"/>
  <c r="U2022" i="2"/>
  <c r="V2022" i="2" s="1"/>
  <c r="U2021" i="2"/>
  <c r="V2021" i="2" s="1"/>
  <c r="U2020" i="2"/>
  <c r="V2020" i="2" s="1"/>
  <c r="U2019" i="2"/>
  <c r="V2019" i="2" s="1"/>
  <c r="U2018" i="2"/>
  <c r="V2018" i="2" s="1"/>
  <c r="U2017" i="2"/>
  <c r="V2017" i="2" s="1"/>
  <c r="U2016" i="2"/>
  <c r="V2016" i="2" s="1"/>
  <c r="U2015" i="2"/>
  <c r="V2015" i="2" s="1"/>
  <c r="U2014" i="2"/>
  <c r="V2014" i="2" s="1"/>
  <c r="U2013" i="2"/>
  <c r="V2013" i="2" s="1"/>
  <c r="U2012" i="2"/>
  <c r="V2012" i="2" s="1"/>
  <c r="U2011" i="2"/>
  <c r="V2011" i="2" s="1"/>
  <c r="U2010" i="2"/>
  <c r="V2010" i="2" s="1"/>
  <c r="U2009" i="2"/>
  <c r="V2009" i="2" s="1"/>
  <c r="U2008" i="2"/>
  <c r="V2008" i="2" s="1"/>
  <c r="U2007" i="2"/>
  <c r="V2007" i="2" s="1"/>
  <c r="U2006" i="2"/>
  <c r="V2006" i="2" s="1"/>
  <c r="U2005" i="2"/>
  <c r="V2005" i="2" s="1"/>
  <c r="U2004" i="2"/>
  <c r="V2004" i="2" s="1"/>
  <c r="U2003" i="2"/>
  <c r="V2003" i="2" s="1"/>
  <c r="U2002" i="2"/>
  <c r="V2002" i="2" s="1"/>
  <c r="U2001" i="2"/>
  <c r="V2001" i="2" s="1"/>
  <c r="U2000" i="2"/>
  <c r="V2000" i="2" s="1"/>
  <c r="U1999" i="2"/>
  <c r="V1999" i="2" s="1"/>
  <c r="U1998" i="2"/>
  <c r="V1998" i="2" s="1"/>
  <c r="U1997" i="2"/>
  <c r="V1997" i="2" s="1"/>
  <c r="U1996" i="2"/>
  <c r="V1996" i="2" s="1"/>
  <c r="U1995" i="2"/>
  <c r="V1995" i="2" s="1"/>
  <c r="U1994" i="2"/>
  <c r="V1994" i="2" s="1"/>
  <c r="U1993" i="2"/>
  <c r="V1993" i="2" s="1"/>
  <c r="U1992" i="2"/>
  <c r="V1992" i="2" s="1"/>
  <c r="U1991" i="2"/>
  <c r="V1991" i="2" s="1"/>
  <c r="U1990" i="2"/>
  <c r="V1990" i="2" s="1"/>
  <c r="U1989" i="2"/>
  <c r="V1989" i="2" s="1"/>
  <c r="U1988" i="2"/>
  <c r="V1988" i="2" s="1"/>
  <c r="U1987" i="2"/>
  <c r="V1987" i="2" s="1"/>
  <c r="U1986" i="2"/>
  <c r="V1986" i="2" s="1"/>
  <c r="U1985" i="2"/>
  <c r="V1985" i="2" s="1"/>
  <c r="U1984" i="2"/>
  <c r="V1984" i="2" s="1"/>
  <c r="U1983" i="2"/>
  <c r="V1983" i="2" s="1"/>
  <c r="U1982" i="2"/>
  <c r="V1982" i="2" s="1"/>
  <c r="U1981" i="2"/>
  <c r="V1981" i="2" s="1"/>
  <c r="U1980" i="2"/>
  <c r="V1980" i="2" s="1"/>
  <c r="U1979" i="2"/>
  <c r="V1979" i="2" s="1"/>
  <c r="U1978" i="2"/>
  <c r="V1978" i="2" s="1"/>
  <c r="U1977" i="2"/>
  <c r="V1977" i="2" s="1"/>
  <c r="U1976" i="2"/>
  <c r="V1976" i="2" s="1"/>
  <c r="U1975" i="2"/>
  <c r="V1975" i="2" s="1"/>
  <c r="U1974" i="2"/>
  <c r="V1974" i="2" s="1"/>
  <c r="U1973" i="2"/>
  <c r="V1973" i="2" s="1"/>
  <c r="U1972" i="2"/>
  <c r="V1972" i="2" s="1"/>
  <c r="U1971" i="2"/>
  <c r="V1971" i="2" s="1"/>
  <c r="U1970" i="2"/>
  <c r="V1970" i="2" s="1"/>
  <c r="U1969" i="2"/>
  <c r="V1969" i="2" s="1"/>
  <c r="U1968" i="2"/>
  <c r="V1968" i="2" s="1"/>
  <c r="U1967" i="2"/>
  <c r="V1967" i="2" s="1"/>
  <c r="U1966" i="2"/>
  <c r="V1966" i="2" s="1"/>
  <c r="U1965" i="2"/>
  <c r="V1965" i="2" s="1"/>
  <c r="U1964" i="2"/>
  <c r="V1964" i="2" s="1"/>
  <c r="U1963" i="2"/>
  <c r="V1963" i="2" s="1"/>
  <c r="U1962" i="2"/>
  <c r="V1962" i="2" s="1"/>
  <c r="U1961" i="2"/>
  <c r="V1961" i="2" s="1"/>
  <c r="U1960" i="2"/>
  <c r="V1960" i="2" s="1"/>
  <c r="U1959" i="2"/>
  <c r="V1959" i="2" s="1"/>
  <c r="U1958" i="2"/>
  <c r="V1958" i="2" s="1"/>
  <c r="U1957" i="2"/>
  <c r="V1957" i="2" s="1"/>
  <c r="U1956" i="2"/>
  <c r="V1956" i="2" s="1"/>
  <c r="U1955" i="2"/>
  <c r="V1955" i="2" s="1"/>
  <c r="U1954" i="2"/>
  <c r="V1954" i="2" s="1"/>
  <c r="U1953" i="2"/>
  <c r="V1953" i="2" s="1"/>
  <c r="U1952" i="2"/>
  <c r="V1952" i="2" s="1"/>
  <c r="U1951" i="2"/>
  <c r="V1951" i="2" s="1"/>
  <c r="U1950" i="2"/>
  <c r="V1950" i="2" s="1"/>
  <c r="U1949" i="2"/>
  <c r="V1949" i="2" s="1"/>
  <c r="U1948" i="2"/>
  <c r="V1948" i="2" s="1"/>
  <c r="U1947" i="2"/>
  <c r="V1947" i="2" s="1"/>
  <c r="U1946" i="2"/>
  <c r="V1946" i="2" s="1"/>
  <c r="U1945" i="2"/>
  <c r="V1945" i="2" s="1"/>
  <c r="U1944" i="2"/>
  <c r="V1944" i="2" s="1"/>
  <c r="U1943" i="2"/>
  <c r="V1943" i="2" s="1"/>
  <c r="U1942" i="2"/>
  <c r="V1942" i="2" s="1"/>
  <c r="U1941" i="2"/>
  <c r="V1941" i="2" s="1"/>
  <c r="U1940" i="2"/>
  <c r="V1940" i="2" s="1"/>
  <c r="U1939" i="2"/>
  <c r="V1939" i="2" s="1"/>
  <c r="U1938" i="2"/>
  <c r="V1938" i="2" s="1"/>
  <c r="U1937" i="2"/>
  <c r="V1937" i="2" s="1"/>
  <c r="U1936" i="2"/>
  <c r="V1936" i="2" s="1"/>
  <c r="U1935" i="2"/>
  <c r="V1935" i="2" s="1"/>
  <c r="U1934" i="2"/>
  <c r="V1934" i="2" s="1"/>
  <c r="U1933" i="2"/>
  <c r="V1933" i="2" s="1"/>
  <c r="U1932" i="2"/>
  <c r="V1932" i="2" s="1"/>
  <c r="U1931" i="2"/>
  <c r="V1931" i="2" s="1"/>
  <c r="U1930" i="2"/>
  <c r="V1930" i="2" s="1"/>
  <c r="U1929" i="2"/>
  <c r="V1929" i="2" s="1"/>
  <c r="U1928" i="2"/>
  <c r="V1928" i="2" s="1"/>
  <c r="U1927" i="2"/>
  <c r="V1927" i="2" s="1"/>
  <c r="U1926" i="2"/>
  <c r="V1926" i="2" s="1"/>
  <c r="U1925" i="2"/>
  <c r="V1925" i="2" s="1"/>
  <c r="U1924" i="2"/>
  <c r="V1924" i="2" s="1"/>
  <c r="U1923" i="2"/>
  <c r="V1923" i="2" s="1"/>
  <c r="U1922" i="2"/>
  <c r="V1922" i="2" s="1"/>
  <c r="U1921" i="2"/>
  <c r="V1921" i="2" s="1"/>
  <c r="U1920" i="2"/>
  <c r="V1920" i="2" s="1"/>
  <c r="U1919" i="2"/>
  <c r="V1919" i="2" s="1"/>
  <c r="U1918" i="2"/>
  <c r="V1918" i="2" s="1"/>
  <c r="U1917" i="2"/>
  <c r="V1917" i="2" s="1"/>
  <c r="U1916" i="2"/>
  <c r="V1916" i="2" s="1"/>
  <c r="U1915" i="2"/>
  <c r="V1915" i="2" s="1"/>
  <c r="U1914" i="2"/>
  <c r="V1914" i="2" s="1"/>
  <c r="U1913" i="2"/>
  <c r="V1913" i="2" s="1"/>
  <c r="U1912" i="2"/>
  <c r="V1912" i="2" s="1"/>
  <c r="U1911" i="2"/>
  <c r="V1911" i="2" s="1"/>
  <c r="U1910" i="2"/>
  <c r="V1910" i="2" s="1"/>
  <c r="U1909" i="2"/>
  <c r="V1909" i="2" s="1"/>
  <c r="U1908" i="2"/>
  <c r="V1908" i="2" s="1"/>
  <c r="U1907" i="2"/>
  <c r="V1907" i="2" s="1"/>
  <c r="U1906" i="2"/>
  <c r="V1906" i="2" s="1"/>
  <c r="U1905" i="2"/>
  <c r="V1905" i="2" s="1"/>
  <c r="U1904" i="2"/>
  <c r="V1904" i="2" s="1"/>
  <c r="U1903" i="2"/>
  <c r="V1903" i="2" s="1"/>
  <c r="U1902" i="2"/>
  <c r="V1902" i="2" s="1"/>
  <c r="U1901" i="2"/>
  <c r="V1901" i="2" s="1"/>
  <c r="U1900" i="2"/>
  <c r="V1900" i="2" s="1"/>
  <c r="U1899" i="2"/>
  <c r="V1899" i="2" s="1"/>
  <c r="U1898" i="2"/>
  <c r="V1898" i="2" s="1"/>
  <c r="U1897" i="2"/>
  <c r="V1897" i="2" s="1"/>
  <c r="U1896" i="2"/>
  <c r="V1896" i="2" s="1"/>
  <c r="U1895" i="2"/>
  <c r="V1895" i="2" s="1"/>
  <c r="U1894" i="2"/>
  <c r="V1894" i="2" s="1"/>
  <c r="U1893" i="2"/>
  <c r="V1893" i="2" s="1"/>
  <c r="U1892" i="2"/>
  <c r="V1892" i="2" s="1"/>
  <c r="U1891" i="2"/>
  <c r="V1891" i="2" s="1"/>
  <c r="U1890" i="2"/>
  <c r="V1890" i="2" s="1"/>
  <c r="U1889" i="2"/>
  <c r="V1889" i="2" s="1"/>
  <c r="U1888" i="2"/>
  <c r="V1888" i="2" s="1"/>
  <c r="U1887" i="2"/>
  <c r="V1887" i="2" s="1"/>
  <c r="U1886" i="2"/>
  <c r="V1886" i="2" s="1"/>
  <c r="U1885" i="2"/>
  <c r="V1885" i="2" s="1"/>
  <c r="U1884" i="2"/>
  <c r="V1884" i="2" s="1"/>
  <c r="U1883" i="2"/>
  <c r="V1883" i="2" s="1"/>
  <c r="U1882" i="2"/>
  <c r="V1882" i="2" s="1"/>
  <c r="U1881" i="2"/>
  <c r="V1881" i="2" s="1"/>
  <c r="U1880" i="2"/>
  <c r="V1880" i="2" s="1"/>
  <c r="U1879" i="2"/>
  <c r="V1879" i="2" s="1"/>
  <c r="U1878" i="2"/>
  <c r="V1878" i="2" s="1"/>
  <c r="U1877" i="2"/>
  <c r="V1877" i="2" s="1"/>
  <c r="U1876" i="2"/>
  <c r="V1876" i="2" s="1"/>
  <c r="U1875" i="2"/>
  <c r="V1875" i="2" s="1"/>
  <c r="U1874" i="2"/>
  <c r="V1874" i="2" s="1"/>
  <c r="U1873" i="2"/>
  <c r="V1873" i="2" s="1"/>
  <c r="U1872" i="2"/>
  <c r="V1872" i="2" s="1"/>
  <c r="U1871" i="2"/>
  <c r="V1871" i="2" s="1"/>
  <c r="U1870" i="2"/>
  <c r="V1870" i="2" s="1"/>
  <c r="U1869" i="2"/>
  <c r="V1869" i="2" s="1"/>
  <c r="U1868" i="2"/>
  <c r="V1868" i="2" s="1"/>
  <c r="U1867" i="2"/>
  <c r="V1867" i="2" s="1"/>
  <c r="U1866" i="2"/>
  <c r="V1866" i="2" s="1"/>
  <c r="U1865" i="2"/>
  <c r="V1865" i="2" s="1"/>
  <c r="U1864" i="2"/>
  <c r="V1864" i="2" s="1"/>
  <c r="U1863" i="2"/>
  <c r="V1863" i="2" s="1"/>
  <c r="U1862" i="2"/>
  <c r="V1862" i="2" s="1"/>
  <c r="U1861" i="2"/>
  <c r="V1861" i="2" s="1"/>
  <c r="U1860" i="2"/>
  <c r="V1860" i="2" s="1"/>
  <c r="U1859" i="2"/>
  <c r="V1859" i="2" s="1"/>
  <c r="U1858" i="2"/>
  <c r="V1858" i="2" s="1"/>
  <c r="U1857" i="2"/>
  <c r="V1857" i="2" s="1"/>
  <c r="U1856" i="2"/>
  <c r="V1856" i="2" s="1"/>
  <c r="U1855" i="2"/>
  <c r="V1855" i="2" s="1"/>
  <c r="U1854" i="2"/>
  <c r="V1854" i="2" s="1"/>
  <c r="U1853" i="2"/>
  <c r="V1853" i="2" s="1"/>
  <c r="U1852" i="2"/>
  <c r="V1852" i="2" s="1"/>
  <c r="U1851" i="2"/>
  <c r="V1851" i="2" s="1"/>
  <c r="U1850" i="2"/>
  <c r="V1850" i="2" s="1"/>
  <c r="U1849" i="2"/>
  <c r="V1849" i="2" s="1"/>
  <c r="U1848" i="2"/>
  <c r="V1848" i="2" s="1"/>
  <c r="U1847" i="2"/>
  <c r="V1847" i="2" s="1"/>
  <c r="U1846" i="2"/>
  <c r="V1846" i="2" s="1"/>
  <c r="U1845" i="2"/>
  <c r="V1845" i="2" s="1"/>
  <c r="U1844" i="2"/>
  <c r="V1844" i="2" s="1"/>
  <c r="U1843" i="2"/>
  <c r="V1843" i="2" s="1"/>
  <c r="U1842" i="2"/>
  <c r="V1842" i="2" s="1"/>
  <c r="U1841" i="2"/>
  <c r="V1841" i="2" s="1"/>
  <c r="U1840" i="2"/>
  <c r="V1840" i="2" s="1"/>
  <c r="U1839" i="2"/>
  <c r="V1839" i="2" s="1"/>
  <c r="U1838" i="2"/>
  <c r="V1838" i="2" s="1"/>
  <c r="U1837" i="2"/>
  <c r="V1837" i="2" s="1"/>
  <c r="U1836" i="2"/>
  <c r="V1836" i="2" s="1"/>
  <c r="U1835" i="2"/>
  <c r="V1835" i="2" s="1"/>
  <c r="U1834" i="2"/>
  <c r="V1834" i="2" s="1"/>
  <c r="U1833" i="2"/>
  <c r="V1833" i="2" s="1"/>
  <c r="U1832" i="2"/>
  <c r="V1832" i="2" s="1"/>
  <c r="U1831" i="2"/>
  <c r="V1831" i="2" s="1"/>
  <c r="U1830" i="2"/>
  <c r="V1830" i="2" s="1"/>
  <c r="U1829" i="2"/>
  <c r="V1829" i="2" s="1"/>
  <c r="U1828" i="2"/>
  <c r="V1828" i="2" s="1"/>
  <c r="U1827" i="2"/>
  <c r="V1827" i="2" s="1"/>
  <c r="U1826" i="2"/>
  <c r="V1826" i="2" s="1"/>
  <c r="U1825" i="2"/>
  <c r="V1825" i="2" s="1"/>
  <c r="U1824" i="2"/>
  <c r="V1824" i="2" s="1"/>
  <c r="U1823" i="2"/>
  <c r="V1823" i="2" s="1"/>
  <c r="U1822" i="2"/>
  <c r="V1822" i="2" s="1"/>
  <c r="U1821" i="2"/>
  <c r="V1821" i="2" s="1"/>
  <c r="U1820" i="2"/>
  <c r="V1820" i="2" s="1"/>
  <c r="U1819" i="2"/>
  <c r="V1819" i="2" s="1"/>
  <c r="U1818" i="2"/>
  <c r="V1818" i="2" s="1"/>
  <c r="U1817" i="2"/>
  <c r="V1817" i="2" s="1"/>
  <c r="U1816" i="2"/>
  <c r="V1816" i="2" s="1"/>
  <c r="U1815" i="2"/>
  <c r="V1815" i="2" s="1"/>
  <c r="U1814" i="2"/>
  <c r="V1814" i="2" s="1"/>
  <c r="U1813" i="2"/>
  <c r="V1813" i="2" s="1"/>
  <c r="U1812" i="2"/>
  <c r="V1812" i="2" s="1"/>
  <c r="U1811" i="2"/>
  <c r="V1811" i="2" s="1"/>
  <c r="U1810" i="2"/>
  <c r="V1810" i="2" s="1"/>
  <c r="U1809" i="2"/>
  <c r="V1809" i="2" s="1"/>
  <c r="U1808" i="2"/>
  <c r="V1808" i="2" s="1"/>
  <c r="U1807" i="2"/>
  <c r="V1807" i="2" s="1"/>
  <c r="U1806" i="2"/>
  <c r="V1806" i="2" s="1"/>
  <c r="U1805" i="2"/>
  <c r="V1805" i="2" s="1"/>
  <c r="U1804" i="2"/>
  <c r="V1804" i="2" s="1"/>
  <c r="U1803" i="2"/>
  <c r="V1803" i="2" s="1"/>
  <c r="U1802" i="2"/>
  <c r="V1802" i="2" s="1"/>
  <c r="U1801" i="2"/>
  <c r="V1801" i="2" s="1"/>
  <c r="U1800" i="2"/>
  <c r="V1800" i="2" s="1"/>
  <c r="U1799" i="2"/>
  <c r="V1799" i="2" s="1"/>
  <c r="U1798" i="2"/>
  <c r="V1798" i="2" s="1"/>
  <c r="U1797" i="2"/>
  <c r="V1797" i="2" s="1"/>
  <c r="U1796" i="2"/>
  <c r="V1796" i="2" s="1"/>
  <c r="U1795" i="2"/>
  <c r="V1795" i="2" s="1"/>
  <c r="U1794" i="2"/>
  <c r="V1794" i="2" s="1"/>
  <c r="U1793" i="2"/>
  <c r="V1793" i="2" s="1"/>
  <c r="U1792" i="2"/>
  <c r="V1792" i="2" s="1"/>
  <c r="U1791" i="2"/>
  <c r="V1791" i="2" s="1"/>
  <c r="U1790" i="2"/>
  <c r="V1790" i="2" s="1"/>
  <c r="U1789" i="2"/>
  <c r="V1789" i="2" s="1"/>
  <c r="U1788" i="2"/>
  <c r="V1788" i="2" s="1"/>
  <c r="U1787" i="2"/>
  <c r="V1787" i="2" s="1"/>
  <c r="U1786" i="2"/>
  <c r="V1786" i="2" s="1"/>
  <c r="U1785" i="2"/>
  <c r="V1785" i="2" s="1"/>
  <c r="U1784" i="2"/>
  <c r="V1784" i="2" s="1"/>
  <c r="U1783" i="2"/>
  <c r="V1783" i="2" s="1"/>
  <c r="U1782" i="2"/>
  <c r="V1782" i="2" s="1"/>
  <c r="U1781" i="2"/>
  <c r="V1781" i="2" s="1"/>
  <c r="U1780" i="2"/>
  <c r="V1780" i="2" s="1"/>
  <c r="U1779" i="2"/>
  <c r="V1779" i="2" s="1"/>
  <c r="U1778" i="2"/>
  <c r="V1778" i="2" s="1"/>
  <c r="U1777" i="2"/>
  <c r="V1777" i="2" s="1"/>
  <c r="U1776" i="2"/>
  <c r="V1776" i="2" s="1"/>
  <c r="U1775" i="2"/>
  <c r="V1775" i="2" s="1"/>
  <c r="U1774" i="2"/>
  <c r="V1774" i="2" s="1"/>
  <c r="U1773" i="2"/>
  <c r="V1773" i="2" s="1"/>
  <c r="U1772" i="2"/>
  <c r="V1772" i="2" s="1"/>
  <c r="U1771" i="2"/>
  <c r="V1771" i="2" s="1"/>
  <c r="U1770" i="2"/>
  <c r="V1770" i="2" s="1"/>
  <c r="U1769" i="2"/>
  <c r="V1769" i="2" s="1"/>
  <c r="U1768" i="2"/>
  <c r="V1768" i="2" s="1"/>
  <c r="U1767" i="2"/>
  <c r="V1767" i="2" s="1"/>
  <c r="U1766" i="2"/>
  <c r="V1766" i="2" s="1"/>
  <c r="U1765" i="2"/>
  <c r="V1765" i="2" s="1"/>
  <c r="U1764" i="2"/>
  <c r="V1764" i="2" s="1"/>
  <c r="U1763" i="2"/>
  <c r="V1763" i="2" s="1"/>
  <c r="U1762" i="2"/>
  <c r="V1762" i="2" s="1"/>
  <c r="U1761" i="2"/>
  <c r="V1761" i="2" s="1"/>
  <c r="U1760" i="2"/>
  <c r="V1760" i="2" s="1"/>
  <c r="U1759" i="2"/>
  <c r="V1759" i="2" s="1"/>
  <c r="U1758" i="2"/>
  <c r="V1758" i="2" s="1"/>
  <c r="U1757" i="2"/>
  <c r="V1757" i="2" s="1"/>
  <c r="U1756" i="2"/>
  <c r="V1756" i="2" s="1"/>
  <c r="U1755" i="2"/>
  <c r="V1755" i="2" s="1"/>
  <c r="U1754" i="2"/>
  <c r="V1754" i="2" s="1"/>
  <c r="U1753" i="2"/>
  <c r="V1753" i="2" s="1"/>
  <c r="U1752" i="2"/>
  <c r="V1752" i="2" s="1"/>
  <c r="U1751" i="2"/>
  <c r="V1751" i="2" s="1"/>
  <c r="U1750" i="2"/>
  <c r="V1750" i="2" s="1"/>
  <c r="U1749" i="2"/>
  <c r="V1749" i="2" s="1"/>
  <c r="U1748" i="2"/>
  <c r="V1748" i="2" s="1"/>
  <c r="U1747" i="2"/>
  <c r="V1747" i="2" s="1"/>
  <c r="U1746" i="2"/>
  <c r="V1746" i="2" s="1"/>
  <c r="U1745" i="2"/>
  <c r="V1745" i="2" s="1"/>
  <c r="U1744" i="2"/>
  <c r="V1744" i="2" s="1"/>
  <c r="U1743" i="2"/>
  <c r="V1743" i="2" s="1"/>
  <c r="U1742" i="2"/>
  <c r="V1742" i="2" s="1"/>
  <c r="U1741" i="2"/>
  <c r="V1741" i="2" s="1"/>
  <c r="U1740" i="2"/>
  <c r="V1740" i="2" s="1"/>
  <c r="U1739" i="2"/>
  <c r="V1739" i="2" s="1"/>
  <c r="U1738" i="2"/>
  <c r="V1738" i="2" s="1"/>
  <c r="U1737" i="2"/>
  <c r="V1737" i="2" s="1"/>
  <c r="U1736" i="2"/>
  <c r="V1736" i="2" s="1"/>
  <c r="U1735" i="2"/>
  <c r="V1735" i="2" s="1"/>
  <c r="U1734" i="2"/>
  <c r="V1734" i="2" s="1"/>
  <c r="U1733" i="2"/>
  <c r="V1733" i="2" s="1"/>
  <c r="U1732" i="2"/>
  <c r="V1732" i="2" s="1"/>
  <c r="U1731" i="2"/>
  <c r="V1731" i="2" s="1"/>
  <c r="U1730" i="2"/>
  <c r="V1730" i="2" s="1"/>
  <c r="U1729" i="2"/>
  <c r="V1729" i="2" s="1"/>
  <c r="U1728" i="2"/>
  <c r="V1728" i="2" s="1"/>
  <c r="U1727" i="2"/>
  <c r="V1727" i="2" s="1"/>
  <c r="U1726" i="2"/>
  <c r="V1726" i="2" s="1"/>
  <c r="U1725" i="2"/>
  <c r="V1725" i="2" s="1"/>
  <c r="U1724" i="2"/>
  <c r="V1724" i="2" s="1"/>
  <c r="U1722" i="2"/>
  <c r="V1722" i="2" s="1"/>
  <c r="U1709" i="2"/>
  <c r="V1709" i="2" s="1"/>
  <c r="U1708" i="2"/>
  <c r="V1708" i="2" s="1"/>
  <c r="U1707" i="2"/>
  <c r="V1707" i="2" s="1"/>
  <c r="U1706" i="2"/>
  <c r="V1706" i="2" s="1"/>
  <c r="U1705" i="2"/>
  <c r="V1705" i="2" s="1"/>
  <c r="U1704" i="2"/>
  <c r="V1704" i="2" s="1"/>
  <c r="U1721" i="2"/>
  <c r="V1721" i="2" s="1"/>
  <c r="U1720" i="2"/>
  <c r="V1720" i="2" s="1"/>
  <c r="U1719" i="2"/>
  <c r="V1719" i="2" s="1"/>
  <c r="U1718" i="2"/>
  <c r="V1718" i="2" s="1"/>
  <c r="U1717" i="2"/>
  <c r="V1717" i="2" s="1"/>
  <c r="U1716" i="2"/>
  <c r="V1716" i="2" s="1"/>
  <c r="U1715" i="2"/>
  <c r="V1715" i="2" s="1"/>
  <c r="U1714" i="2"/>
  <c r="V1714" i="2" s="1"/>
  <c r="U1713" i="2"/>
  <c r="V1713" i="2" s="1"/>
  <c r="U1712" i="2"/>
  <c r="V1712" i="2" s="1"/>
  <c r="U1711" i="2"/>
  <c r="V1711" i="2" s="1"/>
  <c r="U1710" i="2"/>
  <c r="V1710" i="2" s="1"/>
  <c r="U1703" i="2"/>
  <c r="V1703" i="2" s="1"/>
  <c r="U1702" i="2"/>
  <c r="V1702" i="2" s="1"/>
  <c r="U1701" i="2"/>
  <c r="V1701" i="2" s="1"/>
  <c r="U1700" i="2"/>
  <c r="V1700" i="2" s="1"/>
  <c r="U1699" i="2"/>
  <c r="V1699" i="2" s="1"/>
  <c r="U1698" i="2"/>
  <c r="V1698" i="2" s="1"/>
  <c r="U1697" i="2"/>
  <c r="V1697" i="2" s="1"/>
  <c r="U1696" i="2"/>
  <c r="V1696" i="2" s="1"/>
  <c r="U1695" i="2"/>
  <c r="V1695" i="2" s="1"/>
  <c r="U1694" i="2"/>
  <c r="V1694" i="2" s="1"/>
  <c r="U1693" i="2"/>
  <c r="V1693" i="2" s="1"/>
  <c r="U1692" i="2"/>
  <c r="V1692" i="2" s="1"/>
  <c r="U1691" i="2"/>
  <c r="V1691" i="2" s="1"/>
  <c r="U1690" i="2"/>
  <c r="V1690" i="2" s="1"/>
  <c r="U1689" i="2"/>
  <c r="V1689" i="2" s="1"/>
  <c r="U1688" i="2"/>
  <c r="V1688" i="2" s="1"/>
  <c r="U1687" i="2"/>
  <c r="V1687" i="2" s="1"/>
  <c r="U1686" i="2"/>
  <c r="V1686" i="2" s="1"/>
  <c r="U1685" i="2"/>
  <c r="V1685" i="2" s="1"/>
  <c r="U1684" i="2"/>
  <c r="V1684" i="2" s="1"/>
  <c r="U1683" i="2"/>
  <c r="V1683" i="2" s="1"/>
  <c r="U1682" i="2"/>
  <c r="V1682" i="2" s="1"/>
  <c r="U1681" i="2"/>
  <c r="V1681" i="2" s="1"/>
  <c r="U1680" i="2"/>
  <c r="V1680" i="2" s="1"/>
  <c r="U1679" i="2"/>
  <c r="V1679" i="2" s="1"/>
  <c r="U1678" i="2"/>
  <c r="V1678" i="2" s="1"/>
  <c r="U1677" i="2"/>
  <c r="V1677" i="2" s="1"/>
  <c r="U1676" i="2"/>
  <c r="V1676" i="2" s="1"/>
  <c r="U1675" i="2"/>
  <c r="V1675" i="2" s="1"/>
  <c r="U1674" i="2"/>
  <c r="V1674" i="2" s="1"/>
  <c r="U1673" i="2"/>
  <c r="V1673" i="2" s="1"/>
  <c r="U1672" i="2"/>
  <c r="V1672" i="2" s="1"/>
  <c r="U1671" i="2"/>
  <c r="V1671" i="2" s="1"/>
  <c r="U1670" i="2"/>
  <c r="V1670" i="2" s="1"/>
  <c r="U1669" i="2"/>
  <c r="V1669" i="2" s="1"/>
  <c r="U1668" i="2"/>
  <c r="V1668" i="2" s="1"/>
  <c r="U1667" i="2"/>
  <c r="V1667" i="2" s="1"/>
  <c r="U1666" i="2"/>
  <c r="V1666" i="2" s="1"/>
  <c r="U1665" i="2"/>
  <c r="V1665" i="2" s="1"/>
  <c r="U1664" i="2"/>
  <c r="V1664" i="2" s="1"/>
  <c r="U1663" i="2"/>
  <c r="V1663" i="2" s="1"/>
  <c r="U1662" i="2"/>
  <c r="V1662" i="2" s="1"/>
  <c r="U1661" i="2"/>
  <c r="V1661" i="2" s="1"/>
  <c r="U1660" i="2"/>
  <c r="V1660" i="2" s="1"/>
  <c r="U1659" i="2"/>
  <c r="V1659" i="2" s="1"/>
  <c r="U1648" i="2"/>
  <c r="V1648" i="2" s="1"/>
  <c r="U1647" i="2"/>
  <c r="V1647" i="2" s="1"/>
  <c r="U1646" i="2"/>
  <c r="V1646" i="2" s="1"/>
  <c r="U1645" i="2"/>
  <c r="V1645" i="2" s="1"/>
  <c r="U1644" i="2"/>
  <c r="V1644" i="2" s="1"/>
  <c r="U1643" i="2"/>
  <c r="V1643" i="2" s="1"/>
  <c r="U1642" i="2"/>
  <c r="V1642" i="2" s="1"/>
  <c r="U1641" i="2"/>
  <c r="V1641" i="2" s="1"/>
  <c r="U1640" i="2"/>
  <c r="V1640" i="2" s="1"/>
  <c r="U1639" i="2"/>
  <c r="V1639" i="2" s="1"/>
  <c r="U1638" i="2"/>
  <c r="V1638" i="2" s="1"/>
  <c r="U1637" i="2"/>
  <c r="V1637" i="2" s="1"/>
  <c r="U1636" i="2"/>
  <c r="V1636" i="2" s="1"/>
  <c r="U1635" i="2"/>
  <c r="V1635" i="2" s="1"/>
  <c r="U1634" i="2"/>
  <c r="V1634" i="2" s="1"/>
  <c r="U1633" i="2"/>
  <c r="V1633" i="2" s="1"/>
  <c r="U1632" i="2"/>
  <c r="V1632" i="2" s="1"/>
  <c r="U1631" i="2"/>
  <c r="V1631" i="2" s="1"/>
  <c r="U1630" i="2"/>
  <c r="V1630" i="2" s="1"/>
  <c r="U1658" i="2"/>
  <c r="V1658" i="2" s="1"/>
  <c r="U1657" i="2"/>
  <c r="V1657" i="2" s="1"/>
  <c r="U1656" i="2"/>
  <c r="V1656" i="2" s="1"/>
  <c r="U1655" i="2"/>
  <c r="V1655" i="2" s="1"/>
  <c r="U1654" i="2"/>
  <c r="V1654" i="2" s="1"/>
  <c r="U1653" i="2"/>
  <c r="V1653" i="2" s="1"/>
  <c r="U1652" i="2"/>
  <c r="V1652" i="2" s="1"/>
  <c r="U1651" i="2"/>
  <c r="V1651" i="2" s="1"/>
  <c r="U1650" i="2"/>
  <c r="V1650" i="2" s="1"/>
  <c r="U1649" i="2"/>
  <c r="V1649" i="2" s="1"/>
  <c r="U1629" i="2"/>
  <c r="V1629" i="2" s="1"/>
  <c r="U1628" i="2"/>
  <c r="V1628" i="2" s="1"/>
  <c r="U1627" i="2"/>
  <c r="V1627" i="2" s="1"/>
  <c r="U1626" i="2"/>
  <c r="V1626" i="2" s="1"/>
  <c r="U1625" i="2"/>
  <c r="V1625" i="2" s="1"/>
  <c r="U1624" i="2"/>
  <c r="V1624" i="2" s="1"/>
  <c r="U1623" i="2"/>
  <c r="V1623" i="2" s="1"/>
  <c r="U1622" i="2"/>
  <c r="V1622" i="2" s="1"/>
  <c r="U1621" i="2"/>
  <c r="V1621" i="2" s="1"/>
  <c r="U1620" i="2"/>
  <c r="V1620" i="2" s="1"/>
  <c r="U1619" i="2"/>
  <c r="V1619" i="2" s="1"/>
  <c r="U1618" i="2"/>
  <c r="V1618" i="2" s="1"/>
  <c r="U1617" i="2"/>
  <c r="V1617" i="2" s="1"/>
  <c r="U1616" i="2"/>
  <c r="V1616" i="2" s="1"/>
  <c r="U1615" i="2"/>
  <c r="V1615" i="2" s="1"/>
  <c r="U1614" i="2"/>
  <c r="V1614" i="2" s="1"/>
  <c r="U1613" i="2"/>
  <c r="V1613" i="2" s="1"/>
  <c r="U1612" i="2"/>
  <c r="V1612" i="2" s="1"/>
  <c r="U1611" i="2"/>
  <c r="V1611" i="2" s="1"/>
  <c r="U1610" i="2"/>
  <c r="V1610" i="2" s="1"/>
  <c r="U1609" i="2"/>
  <c r="V1609" i="2" s="1"/>
  <c r="U1608" i="2"/>
  <c r="V1608" i="2" s="1"/>
  <c r="U1607" i="2"/>
  <c r="V1607" i="2" s="1"/>
  <c r="U1606" i="2"/>
  <c r="V1606" i="2" s="1"/>
  <c r="U1605" i="2"/>
  <c r="V1605" i="2" s="1"/>
  <c r="U1604" i="2"/>
  <c r="V1604" i="2" s="1"/>
  <c r="U1603" i="2"/>
  <c r="V1603" i="2" s="1"/>
  <c r="U1602" i="2"/>
  <c r="V1602" i="2" s="1"/>
  <c r="U1601" i="2"/>
  <c r="V1601" i="2" s="1"/>
  <c r="U1600" i="2"/>
  <c r="V1600" i="2" s="1"/>
  <c r="U1599" i="2"/>
  <c r="V1599" i="2" s="1"/>
  <c r="U1598" i="2"/>
  <c r="V1598" i="2" s="1"/>
  <c r="U1597" i="2"/>
  <c r="V1597" i="2" s="1"/>
  <c r="U1596" i="2"/>
  <c r="V1596" i="2" s="1"/>
  <c r="U1595" i="2"/>
  <c r="V1595" i="2" s="1"/>
  <c r="U1594" i="2"/>
  <c r="V1594" i="2" s="1"/>
  <c r="U1593" i="2"/>
  <c r="V1593" i="2" s="1"/>
  <c r="U1592" i="2"/>
  <c r="V1592" i="2" s="1"/>
  <c r="U1591" i="2"/>
  <c r="V1591" i="2" s="1"/>
  <c r="U1578" i="2"/>
  <c r="V1578" i="2" s="1"/>
  <c r="U1577" i="2"/>
  <c r="V1577" i="2" s="1"/>
  <c r="U1576" i="2"/>
  <c r="V1576" i="2" s="1"/>
  <c r="U1575" i="2"/>
  <c r="V1575" i="2" s="1"/>
  <c r="U1574" i="2"/>
  <c r="V1574" i="2" s="1"/>
  <c r="U1573" i="2"/>
  <c r="V1573" i="2" s="1"/>
  <c r="U1572" i="2"/>
  <c r="V1572" i="2" s="1"/>
  <c r="U1571" i="2"/>
  <c r="V1571" i="2" s="1"/>
  <c r="U1590" i="2"/>
  <c r="V1590" i="2" s="1"/>
  <c r="U1589" i="2"/>
  <c r="V1589" i="2" s="1"/>
  <c r="U1588" i="2"/>
  <c r="V1588" i="2" s="1"/>
  <c r="U1587" i="2"/>
  <c r="V1587" i="2" s="1"/>
  <c r="U1586" i="2"/>
  <c r="V1586" i="2" s="1"/>
  <c r="U1585" i="2"/>
  <c r="V1585" i="2" s="1"/>
  <c r="U1584" i="2"/>
  <c r="V1584" i="2" s="1"/>
  <c r="U1583" i="2"/>
  <c r="V1583" i="2" s="1"/>
  <c r="U1582" i="2"/>
  <c r="V1582" i="2" s="1"/>
  <c r="U1581" i="2"/>
  <c r="V1581" i="2" s="1"/>
  <c r="U1580" i="2"/>
  <c r="V1580" i="2" s="1"/>
  <c r="U1579" i="2"/>
  <c r="V1579" i="2" s="1"/>
  <c r="U1570" i="2"/>
  <c r="V1570" i="2" s="1"/>
  <c r="U1569" i="2"/>
  <c r="V1569" i="2" s="1"/>
  <c r="U1568" i="2"/>
  <c r="V1568" i="2" s="1"/>
  <c r="U1567" i="2"/>
  <c r="V1567" i="2" s="1"/>
  <c r="U1566" i="2"/>
  <c r="V1566" i="2" s="1"/>
  <c r="U1565" i="2"/>
  <c r="V1565" i="2" s="1"/>
  <c r="U1564" i="2"/>
  <c r="V1564" i="2" s="1"/>
  <c r="U1563" i="2"/>
  <c r="V1563" i="2" s="1"/>
  <c r="U1562" i="2"/>
  <c r="V1562" i="2" s="1"/>
  <c r="U1561" i="2"/>
  <c r="V1561" i="2" s="1"/>
  <c r="U1560" i="2"/>
  <c r="V1560" i="2" s="1"/>
  <c r="U1559" i="2"/>
  <c r="V1559" i="2" s="1"/>
  <c r="U1558" i="2"/>
  <c r="V1558" i="2" s="1"/>
  <c r="U1547" i="2"/>
  <c r="V1547" i="2" s="1"/>
  <c r="U1546" i="2"/>
  <c r="V1546" i="2" s="1"/>
  <c r="U1545" i="2"/>
  <c r="V1545" i="2" s="1"/>
  <c r="U1544" i="2"/>
  <c r="V1544" i="2" s="1"/>
  <c r="U1543" i="2"/>
  <c r="V1543" i="2" s="1"/>
  <c r="U1542" i="2"/>
  <c r="V1542" i="2" s="1"/>
  <c r="U1541" i="2"/>
  <c r="V1541" i="2" s="1"/>
  <c r="U1540" i="2"/>
  <c r="V1540" i="2" s="1"/>
  <c r="U1539" i="2"/>
  <c r="V1539" i="2" s="1"/>
  <c r="U1538" i="2"/>
  <c r="V1538" i="2" s="1"/>
  <c r="U1537" i="2"/>
  <c r="V1537" i="2" s="1"/>
  <c r="U1536" i="2"/>
  <c r="V1536" i="2" s="1"/>
  <c r="U1535" i="2"/>
  <c r="V1535" i="2" s="1"/>
  <c r="U1534" i="2"/>
  <c r="V1534" i="2" s="1"/>
  <c r="U1504" i="2"/>
  <c r="V1504" i="2" s="1"/>
  <c r="U1503" i="2"/>
  <c r="V1503" i="2" s="1"/>
  <c r="U1502" i="2"/>
  <c r="V1502" i="2" s="1"/>
  <c r="U1501" i="2"/>
  <c r="V1501" i="2" s="1"/>
  <c r="U1500" i="2"/>
  <c r="V1500" i="2" s="1"/>
  <c r="U1493" i="2"/>
  <c r="V1493" i="2" s="1"/>
  <c r="U1492" i="2"/>
  <c r="V1492" i="2" s="1"/>
  <c r="U1491" i="2"/>
  <c r="V1491" i="2" s="1"/>
  <c r="U1490" i="2"/>
  <c r="V1490" i="2" s="1"/>
  <c r="U1488" i="2"/>
  <c r="V1488" i="2" s="1"/>
  <c r="U1487" i="2"/>
  <c r="V1487" i="2" s="1"/>
  <c r="U1552" i="2"/>
  <c r="V1552" i="2" s="1"/>
  <c r="U1551" i="2"/>
  <c r="V1551" i="2" s="1"/>
  <c r="U1550" i="2"/>
  <c r="V1550" i="2" s="1"/>
  <c r="U1549" i="2"/>
  <c r="V1549" i="2" s="1"/>
  <c r="U1548" i="2"/>
  <c r="V1548" i="2" s="1"/>
  <c r="U1517" i="2"/>
  <c r="V1517" i="2" s="1"/>
  <c r="U1516" i="2"/>
  <c r="V1516" i="2" s="1"/>
  <c r="U1515" i="2"/>
  <c r="V1515" i="2" s="1"/>
  <c r="U1514" i="2"/>
  <c r="V1514" i="2" s="1"/>
  <c r="U1513" i="2"/>
  <c r="V1513" i="2" s="1"/>
  <c r="U1512" i="2"/>
  <c r="V1512" i="2" s="1"/>
  <c r="U1511" i="2"/>
  <c r="V1511" i="2" s="1"/>
  <c r="U1510" i="2"/>
  <c r="V1510" i="2" s="1"/>
  <c r="U1509" i="2"/>
  <c r="V1509" i="2" s="1"/>
  <c r="U1508" i="2"/>
  <c r="V1508" i="2" s="1"/>
  <c r="U1507" i="2"/>
  <c r="V1507" i="2" s="1"/>
  <c r="U1506" i="2"/>
  <c r="V1506" i="2" s="1"/>
  <c r="U1505" i="2"/>
  <c r="V1505" i="2" s="1"/>
  <c r="U1498" i="2"/>
  <c r="V1498" i="2" s="1"/>
  <c r="U1497" i="2"/>
  <c r="V1497" i="2" s="1"/>
  <c r="U1496" i="2"/>
  <c r="V1496" i="2" s="1"/>
  <c r="U1495" i="2"/>
  <c r="V1495" i="2" s="1"/>
  <c r="U1494" i="2"/>
  <c r="V1494" i="2" s="1"/>
  <c r="U1486" i="2"/>
  <c r="V1486" i="2" s="1"/>
  <c r="U1485" i="2"/>
  <c r="V1485" i="2" s="1"/>
  <c r="U1484" i="2"/>
  <c r="V1484" i="2" s="1"/>
  <c r="U1489" i="2"/>
  <c r="V1489" i="2" s="1"/>
  <c r="U1483" i="2"/>
  <c r="V1483" i="2" s="1"/>
  <c r="U1482" i="2"/>
  <c r="V1482" i="2" s="1"/>
  <c r="U1481" i="2"/>
  <c r="V1481" i="2" s="1"/>
  <c r="U1480" i="2"/>
  <c r="V1480" i="2" s="1"/>
  <c r="U1479" i="2"/>
  <c r="V1479" i="2" s="1"/>
  <c r="U1533" i="2"/>
  <c r="V1533" i="2" s="1"/>
  <c r="U1532" i="2"/>
  <c r="V1532" i="2" s="1"/>
  <c r="U1531" i="2"/>
  <c r="V1531" i="2" s="1"/>
  <c r="U1530" i="2"/>
  <c r="V1530" i="2" s="1"/>
  <c r="U1529" i="2"/>
  <c r="V1529" i="2" s="1"/>
  <c r="U1478" i="2"/>
  <c r="V1478" i="2" s="1"/>
  <c r="U1528" i="2"/>
  <c r="V1528" i="2" s="1"/>
  <c r="U1477" i="2"/>
  <c r="V1477" i="2" s="1"/>
  <c r="U1476" i="2"/>
  <c r="V1476" i="2" s="1"/>
  <c r="U1475" i="2"/>
  <c r="V1475" i="2" s="1"/>
  <c r="U1474" i="2"/>
  <c r="V1474" i="2" s="1"/>
  <c r="U1473" i="2"/>
  <c r="V1473" i="2" s="1"/>
  <c r="U1499" i="2"/>
  <c r="V1499" i="2" s="1"/>
  <c r="U1557" i="2"/>
  <c r="V1557" i="2" s="1"/>
  <c r="U1556" i="2"/>
  <c r="V1556" i="2" s="1"/>
  <c r="U1555" i="2"/>
  <c r="V1555" i="2" s="1"/>
  <c r="U1554" i="2"/>
  <c r="V1554" i="2" s="1"/>
  <c r="U1553" i="2"/>
  <c r="V1553" i="2" s="1"/>
  <c r="U1472" i="2"/>
  <c r="V1472" i="2" s="1"/>
  <c r="U1471" i="2"/>
  <c r="V1471" i="2" s="1"/>
  <c r="U1470" i="2"/>
  <c r="V1470" i="2" s="1"/>
  <c r="U1469" i="2"/>
  <c r="V1469" i="2" s="1"/>
  <c r="U1468" i="2"/>
  <c r="V1468" i="2" s="1"/>
  <c r="U1467" i="2"/>
  <c r="V1467" i="2" s="1"/>
  <c r="U1466" i="2"/>
  <c r="V1466" i="2" s="1"/>
  <c r="U1465" i="2"/>
  <c r="V1465" i="2" s="1"/>
  <c r="U1464" i="2"/>
  <c r="V1464" i="2" s="1"/>
  <c r="U1463" i="2"/>
  <c r="V1463" i="2" s="1"/>
  <c r="U1462" i="2"/>
  <c r="V1462" i="2" s="1"/>
  <c r="U1461" i="2"/>
  <c r="V1461" i="2" s="1"/>
  <c r="U1460" i="2"/>
  <c r="V1460" i="2" s="1"/>
  <c r="U1459" i="2"/>
  <c r="V1459" i="2" s="1"/>
  <c r="U1458" i="2"/>
  <c r="V1458" i="2" s="1"/>
  <c r="U1457" i="2"/>
  <c r="V1457" i="2" s="1"/>
  <c r="U1456" i="2"/>
  <c r="V1456" i="2" s="1"/>
  <c r="U1455" i="2"/>
  <c r="V1455" i="2" s="1"/>
  <c r="U1454" i="2"/>
  <c r="V1454" i="2" s="1"/>
  <c r="U1453" i="2"/>
  <c r="V1453" i="2" s="1"/>
  <c r="U1452" i="2"/>
  <c r="V1452" i="2" s="1"/>
  <c r="U1451" i="2"/>
  <c r="V1451" i="2" s="1"/>
  <c r="U1450" i="2"/>
  <c r="V1450" i="2" s="1"/>
  <c r="U1444" i="2"/>
  <c r="V1444" i="2" s="1"/>
  <c r="U1443" i="2"/>
  <c r="V1443" i="2" s="1"/>
  <c r="U1442" i="2"/>
  <c r="V1442" i="2" s="1"/>
  <c r="U1441" i="2"/>
  <c r="V1441" i="2" s="1"/>
  <c r="U1440" i="2"/>
  <c r="V1440" i="2" s="1"/>
  <c r="U1439" i="2"/>
  <c r="V1439" i="2" s="1"/>
  <c r="U1438" i="2"/>
  <c r="V1438" i="2" s="1"/>
  <c r="U1437" i="2"/>
  <c r="V1437" i="2" s="1"/>
  <c r="U1436" i="2"/>
  <c r="V1436" i="2" s="1"/>
  <c r="U1435" i="2"/>
  <c r="V1435" i="2" s="1"/>
  <c r="U1449" i="2"/>
  <c r="V1449" i="2" s="1"/>
  <c r="U1448" i="2"/>
  <c r="V1448" i="2" s="1"/>
  <c r="U1447" i="2"/>
  <c r="V1447" i="2" s="1"/>
  <c r="U1446" i="2"/>
  <c r="V1446" i="2" s="1"/>
  <c r="U1445" i="2"/>
  <c r="V1445" i="2" s="1"/>
  <c r="U1434" i="2"/>
  <c r="V1434" i="2" s="1"/>
  <c r="U1433" i="2"/>
  <c r="V1433" i="2" s="1"/>
  <c r="U1432" i="2"/>
  <c r="V1432" i="2" s="1"/>
  <c r="U1431" i="2"/>
  <c r="V1431" i="2" s="1"/>
  <c r="U1430" i="2"/>
  <c r="V1430" i="2" s="1"/>
  <c r="U1429" i="2"/>
  <c r="V1429" i="2" s="1"/>
  <c r="U1428" i="2"/>
  <c r="V1428" i="2" s="1"/>
  <c r="U1427" i="2"/>
  <c r="V1427" i="2" s="1"/>
  <c r="U1419" i="2"/>
  <c r="V1419" i="2" s="1"/>
  <c r="U1418" i="2"/>
  <c r="V1418" i="2" s="1"/>
  <c r="U1417" i="2"/>
  <c r="V1417" i="2" s="1"/>
  <c r="U1416" i="2"/>
  <c r="V1416" i="2" s="1"/>
  <c r="U1415" i="2"/>
  <c r="V1415" i="2" s="1"/>
  <c r="U1407" i="2"/>
  <c r="V1407" i="2" s="1"/>
  <c r="U1406" i="2"/>
  <c r="V1406" i="2" s="1"/>
  <c r="U1405" i="2"/>
  <c r="V1405" i="2" s="1"/>
  <c r="U1404" i="2"/>
  <c r="V1404" i="2" s="1"/>
  <c r="U1403" i="2"/>
  <c r="V1403" i="2" s="1"/>
  <c r="U1402" i="2"/>
  <c r="V1402" i="2" s="1"/>
  <c r="U1401" i="2"/>
  <c r="V1401" i="2" s="1"/>
  <c r="U1400" i="2"/>
  <c r="V1400" i="2" s="1"/>
  <c r="U1399" i="2"/>
  <c r="V1399" i="2" s="1"/>
  <c r="U1398" i="2"/>
  <c r="V1398" i="2" s="1"/>
  <c r="U1397" i="2"/>
  <c r="V1397" i="2" s="1"/>
  <c r="U1396" i="2"/>
  <c r="V1396" i="2" s="1"/>
  <c r="U1395" i="2"/>
  <c r="V1395" i="2" s="1"/>
  <c r="U1394" i="2"/>
  <c r="V1394" i="2" s="1"/>
  <c r="U1393" i="2"/>
  <c r="V1393" i="2" s="1"/>
  <c r="U1392" i="2"/>
  <c r="V1392" i="2" s="1"/>
  <c r="U1391" i="2"/>
  <c r="V1391" i="2" s="1"/>
  <c r="U1390" i="2"/>
  <c r="V1390" i="2" s="1"/>
  <c r="U1389" i="2"/>
  <c r="V1389" i="2" s="1"/>
  <c r="U1388" i="2"/>
  <c r="V1388" i="2" s="1"/>
  <c r="U1387" i="2"/>
  <c r="V1387" i="2" s="1"/>
  <c r="U1386" i="2"/>
  <c r="V1386" i="2" s="1"/>
  <c r="U1385" i="2"/>
  <c r="V1385" i="2" s="1"/>
  <c r="U1384" i="2"/>
  <c r="V1384" i="2" s="1"/>
  <c r="U1383" i="2"/>
  <c r="V1383" i="2" s="1"/>
  <c r="U1382" i="2"/>
  <c r="V1382" i="2" s="1"/>
  <c r="U1381" i="2"/>
  <c r="V1381" i="2" s="1"/>
  <c r="U1380" i="2"/>
  <c r="V1380" i="2" s="1"/>
  <c r="U1379" i="2"/>
  <c r="V1379" i="2" s="1"/>
  <c r="U1378" i="2"/>
  <c r="V1378" i="2" s="1"/>
  <c r="U1377" i="2"/>
  <c r="V1377" i="2" s="1"/>
  <c r="U1376" i="2"/>
  <c r="V1376" i="2" s="1"/>
  <c r="U1375" i="2"/>
  <c r="V1375" i="2" s="1"/>
  <c r="U1374" i="2"/>
  <c r="V1374" i="2" s="1"/>
  <c r="U1373" i="2"/>
  <c r="V1373" i="2" s="1"/>
  <c r="U1372" i="2"/>
  <c r="V1372" i="2" s="1"/>
  <c r="U1371" i="2"/>
  <c r="V1371" i="2" s="1"/>
  <c r="U1370" i="2"/>
  <c r="V1370" i="2" s="1"/>
  <c r="U1369" i="2"/>
  <c r="V1369" i="2" s="1"/>
  <c r="U1368" i="2"/>
  <c r="V1368" i="2" s="1"/>
  <c r="U1367" i="2"/>
  <c r="V1367" i="2" s="1"/>
  <c r="U1366" i="2"/>
  <c r="V1366" i="2" s="1"/>
  <c r="U1365" i="2"/>
  <c r="V1365" i="2" s="1"/>
  <c r="U1364" i="2"/>
  <c r="V1364" i="2" s="1"/>
  <c r="U1363" i="2"/>
  <c r="V1363" i="2" s="1"/>
  <c r="U1362" i="2"/>
  <c r="V1362" i="2" s="1"/>
  <c r="U1361" i="2"/>
  <c r="V1361" i="2" s="1"/>
  <c r="U1360" i="2"/>
  <c r="V1360" i="2" s="1"/>
  <c r="U1359" i="2"/>
  <c r="V1359" i="2" s="1"/>
  <c r="U1358" i="2"/>
  <c r="V1358" i="2" s="1"/>
  <c r="U1357" i="2"/>
  <c r="V1357" i="2" s="1"/>
  <c r="U1356" i="2"/>
  <c r="V1356" i="2" s="1"/>
  <c r="U1355" i="2"/>
  <c r="V1355" i="2" s="1"/>
  <c r="U1354" i="2"/>
  <c r="V1354" i="2" s="1"/>
  <c r="U1353" i="2"/>
  <c r="V1353" i="2" s="1"/>
  <c r="U1352" i="2"/>
  <c r="V1352" i="2" s="1"/>
  <c r="U1351" i="2"/>
  <c r="V1351" i="2" s="1"/>
  <c r="U1350" i="2"/>
  <c r="V1350" i="2" s="1"/>
  <c r="U1349" i="2"/>
  <c r="V1349" i="2" s="1"/>
  <c r="U1348" i="2"/>
  <c r="V1348" i="2" s="1"/>
  <c r="U1347" i="2"/>
  <c r="V1347" i="2" s="1"/>
  <c r="U1426" i="2"/>
  <c r="V1426" i="2" s="1"/>
  <c r="U1425" i="2"/>
  <c r="V1425" i="2" s="1"/>
  <c r="U1424" i="2"/>
  <c r="V1424" i="2" s="1"/>
  <c r="U1423" i="2"/>
  <c r="V1423" i="2" s="1"/>
  <c r="U1422" i="2"/>
  <c r="V1422" i="2" s="1"/>
  <c r="U1421" i="2"/>
  <c r="V1421" i="2" s="1"/>
  <c r="U1420" i="2"/>
  <c r="V1420" i="2" s="1"/>
  <c r="U1346" i="2"/>
  <c r="V1346" i="2" s="1"/>
  <c r="U1345" i="2"/>
  <c r="V1345" i="2" s="1"/>
  <c r="U1344" i="2"/>
  <c r="V1344" i="2" s="1"/>
  <c r="U1343" i="2"/>
  <c r="V1343" i="2" s="1"/>
  <c r="U1342" i="2"/>
  <c r="V1342" i="2" s="1"/>
  <c r="U1414" i="2"/>
  <c r="V1414" i="2" s="1"/>
  <c r="U1413" i="2"/>
  <c r="V1413" i="2" s="1"/>
  <c r="U1412" i="2"/>
  <c r="V1412" i="2" s="1"/>
  <c r="U1411" i="2"/>
  <c r="V1411" i="2" s="1"/>
  <c r="U1410" i="2"/>
  <c r="V1410" i="2" s="1"/>
  <c r="U1409" i="2"/>
  <c r="V1409" i="2" s="1"/>
  <c r="U1408" i="2"/>
  <c r="V1408" i="2" s="1"/>
  <c r="U1341" i="2"/>
  <c r="V1341" i="2" s="1"/>
  <c r="U1340" i="2"/>
  <c r="V1340" i="2" s="1"/>
  <c r="U1339" i="2"/>
  <c r="V1339" i="2" s="1"/>
  <c r="U1338" i="2"/>
  <c r="V1338" i="2" s="1"/>
  <c r="U1337" i="2"/>
  <c r="V1337" i="2" s="1"/>
  <c r="U1336" i="2"/>
  <c r="V1336" i="2" s="1"/>
  <c r="U1329" i="2"/>
  <c r="V1329" i="2" s="1"/>
  <c r="U1328" i="2"/>
  <c r="V1328" i="2" s="1"/>
  <c r="U1327" i="2"/>
  <c r="V1327" i="2" s="1"/>
  <c r="U1326" i="2"/>
  <c r="V1326" i="2" s="1"/>
  <c r="U1325" i="2"/>
  <c r="V1325" i="2" s="1"/>
  <c r="U1318" i="2"/>
  <c r="V1318" i="2" s="1"/>
  <c r="U1317" i="2"/>
  <c r="V1317" i="2" s="1"/>
  <c r="U1316" i="2"/>
  <c r="V1316" i="2" s="1"/>
  <c r="U1315" i="2"/>
  <c r="V1315" i="2" s="1"/>
  <c r="U1314" i="2"/>
  <c r="V1314" i="2" s="1"/>
  <c r="U1313" i="2"/>
  <c r="V1313" i="2" s="1"/>
  <c r="U1312" i="2"/>
  <c r="V1312" i="2" s="1"/>
  <c r="U1311" i="2"/>
  <c r="V1311" i="2" s="1"/>
  <c r="U1304" i="2"/>
  <c r="V1304" i="2" s="1"/>
  <c r="U1303" i="2"/>
  <c r="V1303" i="2" s="1"/>
  <c r="U1302" i="2"/>
  <c r="V1302" i="2" s="1"/>
  <c r="U1301" i="2"/>
  <c r="V1301" i="2" s="1"/>
  <c r="U1300" i="2"/>
  <c r="V1300" i="2" s="1"/>
  <c r="U1299" i="2"/>
  <c r="V1299" i="2" s="1"/>
  <c r="U1298" i="2"/>
  <c r="V1298" i="2" s="1"/>
  <c r="U1297" i="2"/>
  <c r="V1297" i="2" s="1"/>
  <c r="U1296" i="2"/>
  <c r="V1296" i="2" s="1"/>
  <c r="U1295" i="2"/>
  <c r="V1295" i="2" s="1"/>
  <c r="U1288" i="2"/>
  <c r="V1288" i="2" s="1"/>
  <c r="U1334" i="2"/>
  <c r="V1334" i="2" s="1"/>
  <c r="U1333" i="2"/>
  <c r="V1333" i="2" s="1"/>
  <c r="U1332" i="2"/>
  <c r="V1332" i="2" s="1"/>
  <c r="U1331" i="2"/>
  <c r="V1331" i="2" s="1"/>
  <c r="U1330" i="2"/>
  <c r="V1330" i="2" s="1"/>
  <c r="U1294" i="2"/>
  <c r="V1294" i="2" s="1"/>
  <c r="U1293" i="2"/>
  <c r="V1293" i="2" s="1"/>
  <c r="U1292" i="2"/>
  <c r="V1292" i="2" s="1"/>
  <c r="U1291" i="2"/>
  <c r="V1291" i="2" s="1"/>
  <c r="U1290" i="2"/>
  <c r="V1290" i="2" s="1"/>
  <c r="U1271" i="2"/>
  <c r="V1271" i="2" s="1"/>
  <c r="U1270" i="2"/>
  <c r="V1270" i="2" s="1"/>
  <c r="U1269" i="2"/>
  <c r="V1269" i="2" s="1"/>
  <c r="U1268" i="2"/>
  <c r="V1268" i="2" s="1"/>
  <c r="U1267" i="2"/>
  <c r="V1267" i="2" s="1"/>
  <c r="U1266" i="2"/>
  <c r="V1266" i="2" s="1"/>
  <c r="U1324" i="2"/>
  <c r="V1324" i="2" s="1"/>
  <c r="U1323" i="2"/>
  <c r="V1323" i="2" s="1"/>
  <c r="U1322" i="2"/>
  <c r="V1322" i="2" s="1"/>
  <c r="U1321" i="2"/>
  <c r="V1321" i="2" s="1"/>
  <c r="U1320" i="2"/>
  <c r="V1320" i="2" s="1"/>
  <c r="U1319" i="2"/>
  <c r="V1319" i="2" s="1"/>
  <c r="U1289" i="2"/>
  <c r="V1289" i="2" s="1"/>
  <c r="U1276" i="2"/>
  <c r="V1276" i="2" s="1"/>
  <c r="U1275" i="2"/>
  <c r="V1275" i="2" s="1"/>
  <c r="U1274" i="2"/>
  <c r="V1274" i="2" s="1"/>
  <c r="U1273" i="2"/>
  <c r="V1273" i="2" s="1"/>
  <c r="U1272" i="2"/>
  <c r="V1272" i="2" s="1"/>
  <c r="U1277" i="2"/>
  <c r="V1277" i="2" s="1"/>
  <c r="U1264" i="2"/>
  <c r="V1264" i="2" s="1"/>
  <c r="U1263" i="2"/>
  <c r="V1263" i="2" s="1"/>
  <c r="U1262" i="2"/>
  <c r="V1262" i="2" s="1"/>
  <c r="U1261" i="2"/>
  <c r="V1261" i="2" s="1"/>
  <c r="U1260" i="2"/>
  <c r="V1260" i="2" s="1"/>
  <c r="U1310" i="2"/>
  <c r="V1310" i="2" s="1"/>
  <c r="U1309" i="2"/>
  <c r="V1309" i="2" s="1"/>
  <c r="U1308" i="2"/>
  <c r="V1308" i="2" s="1"/>
  <c r="U1307" i="2"/>
  <c r="V1307" i="2" s="1"/>
  <c r="U1306" i="2"/>
  <c r="V1306" i="2" s="1"/>
  <c r="U1305" i="2"/>
  <c r="V1305" i="2" s="1"/>
  <c r="U1265" i="2"/>
  <c r="V1265" i="2" s="1"/>
  <c r="U1282" i="2"/>
  <c r="V1282" i="2" s="1"/>
  <c r="U1281" i="2"/>
  <c r="V1281" i="2" s="1"/>
  <c r="U1280" i="2"/>
  <c r="V1280" i="2" s="1"/>
  <c r="U1279" i="2"/>
  <c r="V1279" i="2" s="1"/>
  <c r="U1278" i="2"/>
  <c r="V1278" i="2" s="1"/>
  <c r="U1259" i="2"/>
  <c r="V1259" i="2" s="1"/>
  <c r="U1258" i="2"/>
  <c r="V1258" i="2" s="1"/>
  <c r="U1257" i="2"/>
  <c r="V1257" i="2" s="1"/>
  <c r="U1256" i="2"/>
  <c r="V1256" i="2" s="1"/>
  <c r="U1255" i="2"/>
  <c r="V1255" i="2" s="1"/>
  <c r="U1287" i="2"/>
  <c r="V1287" i="2" s="1"/>
  <c r="U1286" i="2"/>
  <c r="V1286" i="2" s="1"/>
  <c r="U1285" i="2"/>
  <c r="V1285" i="2" s="1"/>
  <c r="U1284" i="2"/>
  <c r="V1284" i="2" s="1"/>
  <c r="U1283" i="2"/>
  <c r="V1283" i="2" s="1"/>
  <c r="U1335" i="2"/>
  <c r="V1335" i="2" s="1"/>
  <c r="U1254" i="2"/>
  <c r="V1254" i="2" s="1"/>
  <c r="U1250" i="2"/>
  <c r="V1250" i="2" s="1"/>
  <c r="U1249" i="2"/>
  <c r="V1249" i="2" s="1"/>
  <c r="U1248" i="2"/>
  <c r="V1248" i="2" s="1"/>
  <c r="U1247" i="2"/>
  <c r="V1247" i="2" s="1"/>
  <c r="U1246" i="2"/>
  <c r="V1246" i="2" s="1"/>
  <c r="U1242" i="2"/>
  <c r="V1242" i="2" s="1"/>
  <c r="U1241" i="2"/>
  <c r="V1241" i="2" s="1"/>
  <c r="U1240" i="2"/>
  <c r="V1240" i="2" s="1"/>
  <c r="U1239" i="2"/>
  <c r="V1239" i="2" s="1"/>
  <c r="U1238" i="2"/>
  <c r="V1238" i="2" s="1"/>
  <c r="U1237" i="2"/>
  <c r="V1237" i="2" s="1"/>
  <c r="U1224" i="2"/>
  <c r="V1224" i="2" s="1"/>
  <c r="U1208" i="2"/>
  <c r="V1208" i="2" s="1"/>
  <c r="U1205" i="2"/>
  <c r="V1205" i="2" s="1"/>
  <c r="U1204" i="2"/>
  <c r="V1204" i="2" s="1"/>
  <c r="U1203" i="2"/>
  <c r="V1203" i="2" s="1"/>
  <c r="U1202" i="2"/>
  <c r="V1202" i="2" s="1"/>
  <c r="U1201" i="2"/>
  <c r="V1201" i="2" s="1"/>
  <c r="U1200" i="2"/>
  <c r="V1200" i="2" s="1"/>
  <c r="U1199" i="2"/>
  <c r="V1199" i="2" s="1"/>
  <c r="U1198" i="2"/>
  <c r="V1198" i="2" s="1"/>
  <c r="U1197" i="2"/>
  <c r="V1197" i="2" s="1"/>
  <c r="U1196" i="2"/>
  <c r="V1196" i="2" s="1"/>
  <c r="U1195" i="2"/>
  <c r="V1195" i="2" s="1"/>
  <c r="U1194" i="2"/>
  <c r="V1194" i="2" s="1"/>
  <c r="U1193" i="2"/>
  <c r="V1193" i="2" s="1"/>
  <c r="U1192" i="2"/>
  <c r="V1192" i="2" s="1"/>
  <c r="U1191" i="2"/>
  <c r="V1191" i="2" s="1"/>
  <c r="U1190" i="2"/>
  <c r="V1190" i="2" s="1"/>
  <c r="U1189" i="2"/>
  <c r="V1189" i="2" s="1"/>
  <c r="U1188" i="2"/>
  <c r="V1188" i="2" s="1"/>
  <c r="U1187" i="2"/>
  <c r="V1187" i="2" s="1"/>
  <c r="U1186" i="2"/>
  <c r="V1186" i="2" s="1"/>
  <c r="U1185" i="2"/>
  <c r="V1185" i="2" s="1"/>
  <c r="U1184" i="2"/>
  <c r="V1184" i="2" s="1"/>
  <c r="U1183" i="2"/>
  <c r="V1183" i="2" s="1"/>
  <c r="U1182" i="2"/>
  <c r="V1182" i="2" s="1"/>
  <c r="U1181" i="2"/>
  <c r="V1181" i="2" s="1"/>
  <c r="U1180" i="2"/>
  <c r="V1180" i="2" s="1"/>
  <c r="U1179" i="2"/>
  <c r="V1179" i="2" s="1"/>
  <c r="U1178" i="2"/>
  <c r="V1178" i="2" s="1"/>
  <c r="U1177" i="2"/>
  <c r="V1177" i="2" s="1"/>
  <c r="U1176" i="2"/>
  <c r="V1176" i="2" s="1"/>
  <c r="U1175" i="2"/>
  <c r="V1175" i="2" s="1"/>
  <c r="U1174" i="2"/>
  <c r="V1174" i="2" s="1"/>
  <c r="U1173" i="2"/>
  <c r="V1173" i="2" s="1"/>
  <c r="U1172" i="2"/>
  <c r="V1172" i="2" s="1"/>
  <c r="U1171" i="2"/>
  <c r="V1171" i="2" s="1"/>
  <c r="U1170" i="2"/>
  <c r="V1170" i="2" s="1"/>
  <c r="U1169" i="2"/>
  <c r="V1169" i="2" s="1"/>
  <c r="U1168" i="2"/>
  <c r="V1168" i="2" s="1"/>
  <c r="U1167" i="2"/>
  <c r="V1167" i="2" s="1"/>
  <c r="U1166" i="2"/>
  <c r="V1166" i="2" s="1"/>
  <c r="U1165" i="2"/>
  <c r="V1165" i="2" s="1"/>
  <c r="U1164" i="2"/>
  <c r="V1164" i="2" s="1"/>
  <c r="U1163" i="2"/>
  <c r="V1163" i="2" s="1"/>
  <c r="U1162" i="2"/>
  <c r="V1162" i="2" s="1"/>
  <c r="U1161" i="2"/>
  <c r="V1161" i="2" s="1"/>
  <c r="U1160" i="2"/>
  <c r="V1160" i="2" s="1"/>
  <c r="U1159" i="2"/>
  <c r="V1159" i="2" s="1"/>
  <c r="U1158" i="2"/>
  <c r="V1158" i="2" s="1"/>
  <c r="U1157" i="2"/>
  <c r="V1157" i="2" s="1"/>
  <c r="U1156" i="2"/>
  <c r="V1156" i="2" s="1"/>
  <c r="U1155" i="2"/>
  <c r="V1155" i="2" s="1"/>
  <c r="U1154" i="2"/>
  <c r="V1154" i="2" s="1"/>
  <c r="U1153" i="2"/>
  <c r="V1153" i="2" s="1"/>
  <c r="U1152" i="2"/>
  <c r="V1152" i="2" s="1"/>
  <c r="U1151" i="2"/>
  <c r="V1151" i="2" s="1"/>
  <c r="U1150" i="2"/>
  <c r="V1150" i="2" s="1"/>
  <c r="U1149" i="2"/>
  <c r="V1149" i="2" s="1"/>
  <c r="U1148" i="2"/>
  <c r="V1148" i="2" s="1"/>
  <c r="U1147" i="2"/>
  <c r="V1147" i="2" s="1"/>
  <c r="U1146" i="2"/>
  <c r="V1146" i="2" s="1"/>
  <c r="U1145" i="2"/>
  <c r="V1145" i="2" s="1"/>
  <c r="U1144" i="2"/>
  <c r="V1144" i="2" s="1"/>
  <c r="U1143" i="2"/>
  <c r="V1143" i="2" s="1"/>
  <c r="U1142" i="2"/>
  <c r="V1142" i="2" s="1"/>
  <c r="U1141" i="2"/>
  <c r="V1141" i="2" s="1"/>
  <c r="U1140" i="2"/>
  <c r="V1140" i="2" s="1"/>
  <c r="U1139" i="2"/>
  <c r="V1139" i="2" s="1"/>
  <c r="U1138" i="2"/>
  <c r="V1138" i="2" s="1"/>
  <c r="U1137" i="2"/>
  <c r="V1137" i="2" s="1"/>
  <c r="U1136" i="2"/>
  <c r="V1136" i="2" s="1"/>
  <c r="U1135" i="2"/>
  <c r="V1135" i="2" s="1"/>
  <c r="U1134" i="2"/>
  <c r="V1134" i="2" s="1"/>
  <c r="U1133" i="2"/>
  <c r="V1133" i="2" s="1"/>
  <c r="U1132" i="2"/>
  <c r="V1132" i="2" s="1"/>
  <c r="U1131" i="2"/>
  <c r="V1131" i="2" s="1"/>
  <c r="U1130" i="2"/>
  <c r="V1130" i="2" s="1"/>
  <c r="U1129" i="2"/>
  <c r="V1129" i="2" s="1"/>
  <c r="U1128" i="2"/>
  <c r="V1128" i="2" s="1"/>
  <c r="U1127" i="2"/>
  <c r="V1127" i="2" s="1"/>
  <c r="U1126" i="2"/>
  <c r="V1126" i="2" s="1"/>
  <c r="U1125" i="2"/>
  <c r="V1125" i="2" s="1"/>
  <c r="U1124" i="2"/>
  <c r="V1124" i="2" s="1"/>
  <c r="U1123" i="2"/>
  <c r="V1123" i="2" s="1"/>
  <c r="U1122" i="2"/>
  <c r="V1122" i="2" s="1"/>
  <c r="U1121" i="2"/>
  <c r="V1121" i="2" s="1"/>
  <c r="U1120" i="2"/>
  <c r="V1120" i="2" s="1"/>
  <c r="U1119" i="2"/>
  <c r="V1119" i="2" s="1"/>
  <c r="U1118" i="2"/>
  <c r="V1118" i="2" s="1"/>
  <c r="U1117" i="2"/>
  <c r="V1117" i="2" s="1"/>
  <c r="U1116" i="2"/>
  <c r="V1116" i="2" s="1"/>
  <c r="U1115" i="2"/>
  <c r="V1115" i="2" s="1"/>
  <c r="U1114" i="2"/>
  <c r="V1114" i="2" s="1"/>
  <c r="U1113" i="2"/>
  <c r="V1113" i="2" s="1"/>
  <c r="U1112" i="2"/>
  <c r="V1112" i="2" s="1"/>
  <c r="U1111" i="2"/>
  <c r="V1111" i="2" s="1"/>
  <c r="U1110" i="2"/>
  <c r="V1110" i="2" s="1"/>
  <c r="U1109" i="2"/>
  <c r="V1109" i="2" s="1"/>
  <c r="U1108" i="2"/>
  <c r="V1108" i="2" s="1"/>
  <c r="U1107" i="2"/>
  <c r="V1107" i="2" s="1"/>
  <c r="U1106" i="2"/>
  <c r="V1106" i="2" s="1"/>
  <c r="U1105" i="2"/>
  <c r="V1105" i="2" s="1"/>
  <c r="U1104" i="2"/>
  <c r="V1104" i="2" s="1"/>
  <c r="U1095" i="2"/>
  <c r="V1095" i="2" s="1"/>
  <c r="U1094" i="2"/>
  <c r="V1094" i="2" s="1"/>
  <c r="U1093" i="2"/>
  <c r="V1093" i="2" s="1"/>
  <c r="U1092" i="2"/>
  <c r="V1092" i="2" s="1"/>
  <c r="U1091" i="2"/>
  <c r="V1091" i="2" s="1"/>
  <c r="U1090" i="2"/>
  <c r="V1090" i="2" s="1"/>
  <c r="U1089" i="2"/>
  <c r="V1089" i="2" s="1"/>
  <c r="U1088" i="2"/>
  <c r="V1088" i="2" s="1"/>
  <c r="U1079" i="2"/>
  <c r="V1079" i="2" s="1"/>
  <c r="U1078" i="2"/>
  <c r="V1078" i="2" s="1"/>
  <c r="U1077" i="2"/>
  <c r="V1077" i="2" s="1"/>
  <c r="U1076" i="2"/>
  <c r="V1076" i="2" s="1"/>
  <c r="U1075" i="2"/>
  <c r="V1075" i="2" s="1"/>
  <c r="U1074" i="2"/>
  <c r="V1074" i="2" s="1"/>
  <c r="U1073" i="2"/>
  <c r="V1073" i="2" s="1"/>
  <c r="U1072" i="2"/>
  <c r="V1072" i="2" s="1"/>
  <c r="U1063" i="2"/>
  <c r="V1063" i="2" s="1"/>
  <c r="U1062" i="2"/>
  <c r="V1062" i="2" s="1"/>
  <c r="U1053" i="2"/>
  <c r="V1053" i="2" s="1"/>
  <c r="U1052" i="2"/>
  <c r="V1052" i="2" s="1"/>
  <c r="U1043" i="2"/>
  <c r="V1043" i="2" s="1"/>
  <c r="U1042" i="2"/>
  <c r="V1042" i="2" s="1"/>
  <c r="U1033" i="2"/>
  <c r="V1033" i="2" s="1"/>
  <c r="U1032" i="2"/>
  <c r="V1032" i="2" s="1"/>
  <c r="U1023" i="2"/>
  <c r="V1023" i="2" s="1"/>
  <c r="U1022" i="2"/>
  <c r="V1022" i="2" s="1"/>
  <c r="U1013" i="2"/>
  <c r="V1013" i="2" s="1"/>
  <c r="U1012" i="2"/>
  <c r="V1012" i="2" s="1"/>
  <c r="U1011" i="2"/>
  <c r="V1011" i="2" s="1"/>
  <c r="U1002" i="2"/>
  <c r="V1002" i="2" s="1"/>
  <c r="U1001" i="2"/>
  <c r="V1001" i="2" s="1"/>
  <c r="U992" i="2"/>
  <c r="V992" i="2" s="1"/>
  <c r="U991" i="2"/>
  <c r="V991" i="2" s="1"/>
  <c r="U982" i="2"/>
  <c r="V982" i="2" s="1"/>
  <c r="U981" i="2"/>
  <c r="V981" i="2" s="1"/>
  <c r="U972" i="2"/>
  <c r="V972" i="2" s="1"/>
  <c r="U971" i="2"/>
  <c r="V971" i="2" s="1"/>
  <c r="U962" i="2"/>
  <c r="V962" i="2" s="1"/>
  <c r="U961" i="2"/>
  <c r="V961" i="2" s="1"/>
  <c r="U952" i="2"/>
  <c r="V952" i="2" s="1"/>
  <c r="U951" i="2"/>
  <c r="V951" i="2" s="1"/>
  <c r="U950" i="2"/>
  <c r="V950" i="2" s="1"/>
  <c r="U932" i="2"/>
  <c r="V932" i="2" s="1"/>
  <c r="U931" i="2"/>
  <c r="V931" i="2" s="1"/>
  <c r="U930" i="2"/>
  <c r="V930" i="2" s="1"/>
  <c r="U912" i="2"/>
  <c r="V912" i="2" s="1"/>
  <c r="U911" i="2"/>
  <c r="V911" i="2" s="1"/>
  <c r="U910" i="2"/>
  <c r="V910" i="2" s="1"/>
  <c r="U909" i="2"/>
  <c r="V909" i="2" s="1"/>
  <c r="U908" i="2"/>
  <c r="V908" i="2" s="1"/>
  <c r="U907" i="2"/>
  <c r="V907" i="2" s="1"/>
  <c r="U906" i="2"/>
  <c r="V906" i="2" s="1"/>
  <c r="U905" i="2"/>
  <c r="V905" i="2" s="1"/>
  <c r="U904" i="2"/>
  <c r="V904" i="2" s="1"/>
  <c r="U903" i="2"/>
  <c r="V903" i="2" s="1"/>
  <c r="U902" i="2"/>
  <c r="V902" i="2" s="1"/>
  <c r="U901" i="2"/>
  <c r="V901" i="2" s="1"/>
  <c r="U900" i="2"/>
  <c r="V900" i="2" s="1"/>
  <c r="U899" i="2"/>
  <c r="V899" i="2" s="1"/>
  <c r="U889" i="2"/>
  <c r="V889" i="2" s="1"/>
  <c r="U888" i="2"/>
  <c r="V888" i="2" s="1"/>
  <c r="U887" i="2"/>
  <c r="V887" i="2" s="1"/>
  <c r="U886" i="2"/>
  <c r="V886" i="2" s="1"/>
  <c r="U885" i="2"/>
  <c r="V885" i="2" s="1"/>
  <c r="U884" i="2"/>
  <c r="V884" i="2" s="1"/>
  <c r="U883" i="2"/>
  <c r="V883" i="2" s="1"/>
  <c r="U882" i="2"/>
  <c r="V882" i="2" s="1"/>
  <c r="U881" i="2"/>
  <c r="V881" i="2" s="1"/>
  <c r="U880" i="2"/>
  <c r="V880" i="2" s="1"/>
  <c r="U870" i="2"/>
  <c r="V870" i="2" s="1"/>
  <c r="U869" i="2"/>
  <c r="V869" i="2" s="1"/>
  <c r="U868" i="2"/>
  <c r="V868" i="2" s="1"/>
  <c r="U867" i="2"/>
  <c r="V867" i="2" s="1"/>
  <c r="U866" i="2"/>
  <c r="V866" i="2" s="1"/>
  <c r="U865" i="2"/>
  <c r="V865" i="2" s="1"/>
  <c r="U864" i="2"/>
  <c r="V864" i="2" s="1"/>
  <c r="U863" i="2"/>
  <c r="V863" i="2" s="1"/>
  <c r="U862" i="2"/>
  <c r="V862" i="2" s="1"/>
  <c r="U861" i="2"/>
  <c r="V861" i="2" s="1"/>
  <c r="U851" i="2"/>
  <c r="V851" i="2" s="1"/>
  <c r="U850" i="2"/>
  <c r="V850" i="2" s="1"/>
  <c r="U849" i="2"/>
  <c r="V849" i="2" s="1"/>
  <c r="U848" i="2"/>
  <c r="V848" i="2" s="1"/>
  <c r="U847" i="2"/>
  <c r="V847" i="2" s="1"/>
  <c r="U846" i="2"/>
  <c r="V846" i="2" s="1"/>
  <c r="U845" i="2"/>
  <c r="V845" i="2" s="1"/>
  <c r="U844" i="2"/>
  <c r="V844" i="2" s="1"/>
  <c r="U843" i="2"/>
  <c r="V843" i="2" s="1"/>
  <c r="U842" i="2"/>
  <c r="V842" i="2" s="1"/>
  <c r="U832" i="2"/>
  <c r="V832" i="2" s="1"/>
  <c r="U831" i="2"/>
  <c r="V831" i="2" s="1"/>
  <c r="U830" i="2"/>
  <c r="V830" i="2" s="1"/>
  <c r="U829" i="2"/>
  <c r="V829" i="2" s="1"/>
  <c r="U828" i="2"/>
  <c r="V828" i="2" s="1"/>
  <c r="U827" i="2"/>
  <c r="V827" i="2" s="1"/>
  <c r="U826" i="2"/>
  <c r="V826" i="2" s="1"/>
  <c r="U825" i="2"/>
  <c r="V825" i="2" s="1"/>
  <c r="U824" i="2"/>
  <c r="V824" i="2" s="1"/>
  <c r="U823" i="2"/>
  <c r="V823" i="2" s="1"/>
  <c r="U813" i="2"/>
  <c r="V813" i="2" s="1"/>
  <c r="U812" i="2"/>
  <c r="V812" i="2" s="1"/>
  <c r="U811" i="2"/>
  <c r="V811" i="2" s="1"/>
  <c r="U810" i="2"/>
  <c r="V810" i="2" s="1"/>
  <c r="U809" i="2"/>
  <c r="V809" i="2" s="1"/>
  <c r="U808" i="2"/>
  <c r="V808" i="2" s="1"/>
  <c r="U807" i="2"/>
  <c r="V807" i="2" s="1"/>
  <c r="U806" i="2"/>
  <c r="V806" i="2" s="1"/>
  <c r="U805" i="2"/>
  <c r="V805" i="2" s="1"/>
  <c r="U804" i="2"/>
  <c r="V804" i="2" s="1"/>
  <c r="U794" i="2"/>
  <c r="V794" i="2" s="1"/>
  <c r="U793" i="2"/>
  <c r="V793" i="2" s="1"/>
  <c r="U792" i="2"/>
  <c r="V792" i="2" s="1"/>
  <c r="U791" i="2"/>
  <c r="V791" i="2" s="1"/>
  <c r="U790" i="2"/>
  <c r="V790" i="2" s="1"/>
  <c r="U789" i="2"/>
  <c r="V789" i="2" s="1"/>
  <c r="U788" i="2"/>
  <c r="V788" i="2" s="1"/>
  <c r="U787" i="2"/>
  <c r="V787" i="2" s="1"/>
  <c r="U786" i="2"/>
  <c r="V786" i="2" s="1"/>
  <c r="U785" i="2"/>
  <c r="V785" i="2" s="1"/>
  <c r="U784" i="2"/>
  <c r="V784" i="2" s="1"/>
  <c r="U774" i="2"/>
  <c r="V774" i="2" s="1"/>
  <c r="U773" i="2"/>
  <c r="V773" i="2" s="1"/>
  <c r="U772" i="2"/>
  <c r="V772" i="2" s="1"/>
  <c r="U771" i="2"/>
  <c r="V771" i="2" s="1"/>
  <c r="U770" i="2"/>
  <c r="V770" i="2" s="1"/>
  <c r="U769" i="2"/>
  <c r="V769" i="2" s="1"/>
  <c r="U768" i="2"/>
  <c r="V768" i="2" s="1"/>
  <c r="U767" i="2"/>
  <c r="V767" i="2" s="1"/>
  <c r="U766" i="2"/>
  <c r="V766" i="2" s="1"/>
  <c r="U765" i="2"/>
  <c r="V765" i="2" s="1"/>
  <c r="U755" i="2"/>
  <c r="V755" i="2" s="1"/>
  <c r="U754" i="2"/>
  <c r="V754" i="2" s="1"/>
  <c r="U753" i="2"/>
  <c r="V753" i="2" s="1"/>
  <c r="U752" i="2"/>
  <c r="V752" i="2" s="1"/>
  <c r="U751" i="2"/>
  <c r="V751" i="2" s="1"/>
  <c r="U750" i="2"/>
  <c r="V750" i="2" s="1"/>
  <c r="U749" i="2"/>
  <c r="V749" i="2" s="1"/>
  <c r="U748" i="2"/>
  <c r="V748" i="2" s="1"/>
  <c r="U747" i="2"/>
  <c r="V747" i="2" s="1"/>
  <c r="U746" i="2"/>
  <c r="V746" i="2" s="1"/>
  <c r="U736" i="2"/>
  <c r="V736" i="2" s="1"/>
  <c r="U735" i="2"/>
  <c r="V735" i="2" s="1"/>
  <c r="U734" i="2"/>
  <c r="V734" i="2" s="1"/>
  <c r="U733" i="2"/>
  <c r="V733" i="2" s="1"/>
  <c r="U732" i="2"/>
  <c r="V732" i="2" s="1"/>
  <c r="U731" i="2"/>
  <c r="V731" i="2" s="1"/>
  <c r="U730" i="2"/>
  <c r="V730" i="2" s="1"/>
  <c r="U729" i="2"/>
  <c r="V729" i="2" s="1"/>
  <c r="U728" i="2"/>
  <c r="V728" i="2" s="1"/>
  <c r="U727" i="2"/>
  <c r="V727" i="2" s="1"/>
  <c r="U717" i="2"/>
  <c r="V717" i="2" s="1"/>
  <c r="U716" i="2"/>
  <c r="V716" i="2" s="1"/>
  <c r="U715" i="2"/>
  <c r="V715" i="2" s="1"/>
  <c r="U714" i="2"/>
  <c r="V714" i="2" s="1"/>
  <c r="U713" i="2"/>
  <c r="V713" i="2" s="1"/>
  <c r="U712" i="2"/>
  <c r="V712" i="2" s="1"/>
  <c r="U711" i="2"/>
  <c r="V711" i="2" s="1"/>
  <c r="U710" i="2"/>
  <c r="V710" i="2" s="1"/>
  <c r="U709" i="2"/>
  <c r="V709" i="2" s="1"/>
  <c r="U708" i="2"/>
  <c r="V708" i="2" s="1"/>
  <c r="U698" i="2"/>
  <c r="V698" i="2" s="1"/>
  <c r="U697" i="2"/>
  <c r="V697" i="2" s="1"/>
  <c r="U696" i="2"/>
  <c r="V696" i="2" s="1"/>
  <c r="U695" i="2"/>
  <c r="V695" i="2" s="1"/>
  <c r="U694" i="2"/>
  <c r="V694" i="2" s="1"/>
  <c r="U693" i="2"/>
  <c r="V693" i="2" s="1"/>
  <c r="U692" i="2"/>
  <c r="V692" i="2" s="1"/>
  <c r="U691" i="2"/>
  <c r="V691" i="2" s="1"/>
  <c r="U690" i="2"/>
  <c r="V690" i="2" s="1"/>
  <c r="U689" i="2"/>
  <c r="V689" i="2" s="1"/>
  <c r="U679" i="2"/>
  <c r="V679" i="2" s="1"/>
  <c r="U678" i="2"/>
  <c r="V678" i="2" s="1"/>
  <c r="U677" i="2"/>
  <c r="V677" i="2" s="1"/>
  <c r="U676" i="2"/>
  <c r="V676" i="2" s="1"/>
  <c r="U675" i="2"/>
  <c r="V675" i="2" s="1"/>
  <c r="U674" i="2"/>
  <c r="V674" i="2" s="1"/>
  <c r="U673" i="2"/>
  <c r="V673" i="2" s="1"/>
  <c r="U672" i="2"/>
  <c r="V672" i="2" s="1"/>
  <c r="U671" i="2"/>
  <c r="V671" i="2" s="1"/>
  <c r="U670" i="2"/>
  <c r="V670" i="2" s="1"/>
  <c r="U669" i="2"/>
  <c r="V669" i="2" s="1"/>
  <c r="U659" i="2"/>
  <c r="V659" i="2" s="1"/>
  <c r="U658" i="2"/>
  <c r="V658" i="2" s="1"/>
  <c r="U657" i="2"/>
  <c r="V657" i="2" s="1"/>
  <c r="U656" i="2"/>
  <c r="V656" i="2" s="1"/>
  <c r="U655" i="2"/>
  <c r="V655" i="2" s="1"/>
  <c r="U654" i="2"/>
  <c r="V654" i="2" s="1"/>
  <c r="U653" i="2"/>
  <c r="V653" i="2" s="1"/>
  <c r="U652" i="2"/>
  <c r="V652" i="2" s="1"/>
  <c r="U651" i="2"/>
  <c r="V651" i="2" s="1"/>
  <c r="U650" i="2"/>
  <c r="V650" i="2" s="1"/>
  <c r="U649" i="2"/>
  <c r="V649" i="2" s="1"/>
  <c r="U639" i="2"/>
  <c r="V639" i="2" s="1"/>
  <c r="U638" i="2"/>
  <c r="V638" i="2" s="1"/>
  <c r="U637" i="2"/>
  <c r="V637" i="2" s="1"/>
  <c r="U636" i="2"/>
  <c r="V636" i="2" s="1"/>
  <c r="U635" i="2"/>
  <c r="V635" i="2" s="1"/>
  <c r="U634" i="2"/>
  <c r="V634" i="2" s="1"/>
  <c r="U633" i="2"/>
  <c r="V633" i="2" s="1"/>
  <c r="U632" i="2"/>
  <c r="V632" i="2" s="1"/>
  <c r="U631" i="2"/>
  <c r="V631" i="2" s="1"/>
  <c r="U630" i="2"/>
  <c r="V630" i="2" s="1"/>
  <c r="U629" i="2"/>
  <c r="V629" i="2" s="1"/>
  <c r="U628" i="2"/>
  <c r="V628" i="2" s="1"/>
  <c r="U627" i="2"/>
  <c r="V627" i="2" s="1"/>
  <c r="U626" i="2"/>
  <c r="V626" i="2" s="1"/>
  <c r="U625" i="2"/>
  <c r="V625" i="2" s="1"/>
  <c r="U624" i="2"/>
  <c r="V624" i="2" s="1"/>
  <c r="U623" i="2"/>
  <c r="V623" i="2" s="1"/>
  <c r="U622" i="2"/>
  <c r="V622" i="2" s="1"/>
  <c r="U621" i="2"/>
  <c r="V621" i="2" s="1"/>
  <c r="U620" i="2"/>
  <c r="V620" i="2" s="1"/>
  <c r="U619" i="2"/>
  <c r="V619" i="2" s="1"/>
  <c r="U618" i="2"/>
  <c r="V618" i="2" s="1"/>
  <c r="U617" i="2"/>
  <c r="V617" i="2" s="1"/>
  <c r="U616" i="2"/>
  <c r="V616" i="2" s="1"/>
  <c r="U615" i="2"/>
  <c r="V615" i="2" s="1"/>
  <c r="U614" i="2"/>
  <c r="V614" i="2" s="1"/>
  <c r="U613" i="2"/>
  <c r="V613" i="2" s="1"/>
  <c r="U612" i="2"/>
  <c r="V612" i="2" s="1"/>
  <c r="U611" i="2"/>
  <c r="V611" i="2" s="1"/>
  <c r="U610" i="2"/>
  <c r="V610" i="2" s="1"/>
  <c r="U609" i="2"/>
  <c r="V609" i="2" s="1"/>
  <c r="U608" i="2"/>
  <c r="V608" i="2" s="1"/>
  <c r="U607" i="2"/>
  <c r="V607" i="2" s="1"/>
  <c r="U606" i="2"/>
  <c r="V606" i="2" s="1"/>
  <c r="U605" i="2"/>
  <c r="V605" i="2" s="1"/>
  <c r="U604" i="2"/>
  <c r="V604" i="2" s="1"/>
  <c r="U603" i="2"/>
  <c r="V603" i="2" s="1"/>
  <c r="U602" i="2"/>
  <c r="V602" i="2" s="1"/>
  <c r="U601" i="2"/>
  <c r="V601" i="2" s="1"/>
  <c r="U600" i="2"/>
  <c r="V600" i="2" s="1"/>
  <c r="U599" i="2"/>
  <c r="V599" i="2" s="1"/>
  <c r="U598" i="2"/>
  <c r="V598" i="2" s="1"/>
  <c r="U597" i="2"/>
  <c r="V597" i="2" s="1"/>
  <c r="U596" i="2"/>
  <c r="V596" i="2" s="1"/>
  <c r="U595" i="2"/>
  <c r="V595" i="2" s="1"/>
  <c r="U1527" i="2"/>
  <c r="V1527" i="2" s="1"/>
  <c r="U1526" i="2"/>
  <c r="V1526" i="2" s="1"/>
  <c r="U1525" i="2"/>
  <c r="V1525" i="2" s="1"/>
  <c r="U1524" i="2"/>
  <c r="V1524" i="2" s="1"/>
  <c r="U1523" i="2"/>
  <c r="V1523" i="2" s="1"/>
  <c r="U594" i="2"/>
  <c r="V594" i="2" s="1"/>
  <c r="U593" i="2"/>
  <c r="V593" i="2" s="1"/>
  <c r="U592" i="2"/>
  <c r="V592" i="2" s="1"/>
  <c r="U591" i="2"/>
  <c r="V591" i="2" s="1"/>
  <c r="U590" i="2"/>
  <c r="V590" i="2" s="1"/>
  <c r="U589" i="2"/>
  <c r="V589" i="2" s="1"/>
  <c r="U588" i="2"/>
  <c r="V588" i="2" s="1"/>
  <c r="U587" i="2"/>
  <c r="V587" i="2" s="1"/>
  <c r="U586" i="2"/>
  <c r="V586" i="2" s="1"/>
  <c r="U585" i="2"/>
  <c r="V585" i="2" s="1"/>
  <c r="U584" i="2"/>
  <c r="V584" i="2" s="1"/>
  <c r="U583" i="2"/>
  <c r="V583" i="2" s="1"/>
  <c r="U582" i="2"/>
  <c r="V582" i="2" s="1"/>
  <c r="U581" i="2"/>
  <c r="V581" i="2" s="1"/>
  <c r="U580" i="2"/>
  <c r="V580" i="2" s="1"/>
  <c r="U579" i="2"/>
  <c r="V579" i="2" s="1"/>
  <c r="U578" i="2"/>
  <c r="V578" i="2" s="1"/>
  <c r="U577" i="2"/>
  <c r="V577" i="2" s="1"/>
  <c r="U576" i="2"/>
  <c r="V576" i="2" s="1"/>
  <c r="U575" i="2"/>
  <c r="V575" i="2" s="1"/>
  <c r="U1522" i="2"/>
  <c r="V1522" i="2" s="1"/>
  <c r="U1521" i="2"/>
  <c r="V1521" i="2" s="1"/>
  <c r="U1520" i="2"/>
  <c r="V1520" i="2" s="1"/>
  <c r="U1519" i="2"/>
  <c r="V1519" i="2" s="1"/>
  <c r="U1518" i="2"/>
  <c r="V1518" i="2" s="1"/>
  <c r="U574" i="2"/>
  <c r="V574" i="2" s="1"/>
  <c r="U573" i="2"/>
  <c r="V573" i="2" s="1"/>
  <c r="U572" i="2"/>
  <c r="V572" i="2" s="1"/>
  <c r="U571" i="2"/>
  <c r="V571" i="2" s="1"/>
  <c r="U570" i="2"/>
  <c r="V570" i="2" s="1"/>
  <c r="U569" i="2"/>
  <c r="V569" i="2" s="1"/>
  <c r="U568" i="2"/>
  <c r="V568" i="2" s="1"/>
  <c r="U567" i="2"/>
  <c r="V567" i="2" s="1"/>
  <c r="U566" i="2"/>
  <c r="V566" i="2" s="1"/>
  <c r="U565" i="2"/>
  <c r="V565" i="2" s="1"/>
  <c r="U564" i="2"/>
  <c r="V564" i="2" s="1"/>
  <c r="U563" i="2"/>
  <c r="V563" i="2" s="1"/>
  <c r="U562" i="2"/>
  <c r="V562" i="2" s="1"/>
  <c r="U561" i="2"/>
  <c r="V561" i="2" s="1"/>
  <c r="U560" i="2"/>
  <c r="V560" i="2" s="1"/>
  <c r="U559" i="2"/>
  <c r="V559" i="2" s="1"/>
  <c r="U558" i="2"/>
  <c r="V558" i="2" s="1"/>
  <c r="U557" i="2"/>
  <c r="V557" i="2" s="1"/>
  <c r="U556" i="2"/>
  <c r="V556" i="2" s="1"/>
  <c r="U555" i="2"/>
  <c r="V555" i="2" s="1"/>
  <c r="U554" i="2"/>
  <c r="V554" i="2" s="1"/>
  <c r="U553" i="2"/>
  <c r="V553" i="2" s="1"/>
  <c r="U552" i="2"/>
  <c r="V552" i="2" s="1"/>
  <c r="U551" i="2"/>
  <c r="V551" i="2" s="1"/>
  <c r="U550" i="2"/>
  <c r="V550" i="2" s="1"/>
  <c r="U549" i="2"/>
  <c r="V549" i="2" s="1"/>
  <c r="U548" i="2"/>
  <c r="V548" i="2" s="1"/>
  <c r="U547" i="2"/>
  <c r="V547" i="2" s="1"/>
  <c r="U546" i="2"/>
  <c r="V546" i="2" s="1"/>
  <c r="U545" i="2"/>
  <c r="V545" i="2" s="1"/>
  <c r="U544" i="2"/>
  <c r="V544" i="2" s="1"/>
  <c r="U543" i="2"/>
  <c r="V543" i="2" s="1"/>
  <c r="U542" i="2"/>
  <c r="V542" i="2" s="1"/>
  <c r="U541" i="2"/>
  <c r="V541" i="2" s="1"/>
  <c r="U540" i="2"/>
  <c r="V540" i="2" s="1"/>
  <c r="U539" i="2"/>
  <c r="V539" i="2" s="1"/>
  <c r="U538" i="2"/>
  <c r="V538" i="2" s="1"/>
  <c r="U537" i="2"/>
  <c r="V537" i="2" s="1"/>
  <c r="U536" i="2"/>
  <c r="V536" i="2" s="1"/>
  <c r="U535" i="2"/>
  <c r="V535" i="2" s="1"/>
  <c r="U534" i="2"/>
  <c r="V534" i="2" s="1"/>
  <c r="U533" i="2"/>
  <c r="V533" i="2" s="1"/>
  <c r="U532" i="2"/>
  <c r="V532" i="2" s="1"/>
  <c r="U531" i="2"/>
  <c r="V531" i="2" s="1"/>
  <c r="U530" i="2"/>
  <c r="V530" i="2" s="1"/>
  <c r="U529" i="2"/>
  <c r="V529" i="2" s="1"/>
  <c r="U528" i="2"/>
  <c r="V528" i="2" s="1"/>
  <c r="U527" i="2"/>
  <c r="V527" i="2" s="1"/>
  <c r="U526" i="2"/>
  <c r="V526" i="2" s="1"/>
  <c r="U525" i="2"/>
  <c r="V525" i="2" s="1"/>
  <c r="U524" i="2"/>
  <c r="V524" i="2" s="1"/>
  <c r="U523" i="2"/>
  <c r="V523" i="2" s="1"/>
  <c r="U522" i="2"/>
  <c r="V522" i="2" s="1"/>
  <c r="U521" i="2"/>
  <c r="V521" i="2" s="1"/>
  <c r="U520" i="2"/>
  <c r="V520" i="2" s="1"/>
  <c r="U519" i="2"/>
  <c r="V519" i="2" s="1"/>
  <c r="U518" i="2"/>
  <c r="V518" i="2" s="1"/>
  <c r="U517" i="2"/>
  <c r="V517" i="2" s="1"/>
  <c r="U516" i="2"/>
  <c r="V516" i="2" s="1"/>
  <c r="U515" i="2"/>
  <c r="V515" i="2" s="1"/>
  <c r="U514" i="2"/>
  <c r="V514" i="2" s="1"/>
  <c r="U513" i="2"/>
  <c r="V513" i="2" s="1"/>
  <c r="U512" i="2"/>
  <c r="V512" i="2" s="1"/>
  <c r="U511" i="2"/>
  <c r="V511" i="2" s="1"/>
  <c r="U510" i="2"/>
  <c r="V510" i="2" s="1"/>
  <c r="U509" i="2"/>
  <c r="V509" i="2" s="1"/>
  <c r="U508" i="2"/>
  <c r="V508" i="2" s="1"/>
  <c r="U507" i="2"/>
  <c r="V507" i="2" s="1"/>
  <c r="U506" i="2"/>
  <c r="V506" i="2" s="1"/>
  <c r="U505" i="2"/>
  <c r="V505" i="2" s="1"/>
  <c r="U504" i="2"/>
  <c r="V504" i="2" s="1"/>
  <c r="U503" i="2"/>
  <c r="V503" i="2" s="1"/>
  <c r="U502" i="2"/>
  <c r="V502" i="2" s="1"/>
  <c r="U501" i="2"/>
  <c r="V501" i="2" s="1"/>
  <c r="U500" i="2"/>
  <c r="V500" i="2" s="1"/>
  <c r="U499" i="2"/>
  <c r="V499" i="2" s="1"/>
  <c r="U498" i="2"/>
  <c r="V498" i="2" s="1"/>
  <c r="U497" i="2"/>
  <c r="V497" i="2" s="1"/>
  <c r="U496" i="2"/>
  <c r="V496" i="2" s="1"/>
  <c r="U495" i="2"/>
  <c r="V495" i="2" s="1"/>
  <c r="U494" i="2"/>
  <c r="V494" i="2" s="1"/>
  <c r="U493" i="2"/>
  <c r="V493" i="2" s="1"/>
  <c r="U492" i="2"/>
  <c r="V492" i="2" s="1"/>
  <c r="U491" i="2"/>
  <c r="V491" i="2" s="1"/>
  <c r="U490" i="2"/>
  <c r="V490" i="2" s="1"/>
  <c r="U489" i="2"/>
  <c r="V489" i="2" s="1"/>
  <c r="U488" i="2"/>
  <c r="V488" i="2" s="1"/>
  <c r="U487" i="2"/>
  <c r="V487" i="2" s="1"/>
  <c r="U486" i="2"/>
  <c r="V486" i="2" s="1"/>
  <c r="U485" i="2"/>
  <c r="V485" i="2" s="1"/>
  <c r="U484" i="2"/>
  <c r="V484" i="2" s="1"/>
  <c r="U483" i="2"/>
  <c r="V483" i="2" s="1"/>
  <c r="U482" i="2"/>
  <c r="V482" i="2" s="1"/>
  <c r="U481" i="2"/>
  <c r="V481" i="2" s="1"/>
  <c r="U480" i="2"/>
  <c r="V480" i="2" s="1"/>
  <c r="U479" i="2"/>
  <c r="V479" i="2" s="1"/>
  <c r="U478" i="2"/>
  <c r="V478" i="2" s="1"/>
  <c r="U477" i="2"/>
  <c r="V477" i="2" s="1"/>
  <c r="U476" i="2"/>
  <c r="V476" i="2" s="1"/>
  <c r="U475" i="2"/>
  <c r="V475" i="2" s="1"/>
  <c r="U474" i="2"/>
  <c r="V474" i="2" s="1"/>
  <c r="U473" i="2"/>
  <c r="V473" i="2" s="1"/>
  <c r="U472" i="2"/>
  <c r="V472" i="2" s="1"/>
  <c r="U471" i="2"/>
  <c r="V471" i="2" s="1"/>
  <c r="U470" i="2"/>
  <c r="V470" i="2" s="1"/>
  <c r="U469" i="2"/>
  <c r="V469" i="2" s="1"/>
  <c r="U468" i="2"/>
  <c r="V468" i="2" s="1"/>
  <c r="U467" i="2"/>
  <c r="V467" i="2" s="1"/>
  <c r="U466" i="2"/>
  <c r="V466" i="2" s="1"/>
  <c r="U465" i="2"/>
  <c r="V465" i="2" s="1"/>
  <c r="U464" i="2"/>
  <c r="V464" i="2" s="1"/>
  <c r="U463" i="2"/>
  <c r="V463" i="2" s="1"/>
  <c r="U462" i="2"/>
  <c r="V462" i="2" s="1"/>
  <c r="U461" i="2"/>
  <c r="V461" i="2" s="1"/>
  <c r="U460" i="2"/>
  <c r="V460" i="2" s="1"/>
  <c r="U459" i="2"/>
  <c r="V459" i="2" s="1"/>
  <c r="U458" i="2"/>
  <c r="V458" i="2" s="1"/>
  <c r="U457" i="2"/>
  <c r="V457" i="2" s="1"/>
  <c r="U456" i="2"/>
  <c r="V456" i="2" s="1"/>
  <c r="U455" i="2"/>
  <c r="V455" i="2" s="1"/>
  <c r="U454" i="2"/>
  <c r="V454" i="2" s="1"/>
  <c r="U453" i="2"/>
  <c r="V453" i="2" s="1"/>
  <c r="U452" i="2"/>
  <c r="V452" i="2" s="1"/>
  <c r="U451" i="2"/>
  <c r="V451" i="2" s="1"/>
  <c r="U450" i="2"/>
  <c r="V450" i="2" s="1"/>
  <c r="U449" i="2"/>
  <c r="V449" i="2" s="1"/>
  <c r="U448" i="2"/>
  <c r="V448" i="2" s="1"/>
  <c r="U447" i="2"/>
  <c r="V447" i="2" s="1"/>
  <c r="U446" i="2"/>
  <c r="V446" i="2" s="1"/>
  <c r="U445" i="2"/>
  <c r="V445" i="2" s="1"/>
  <c r="U444" i="2"/>
  <c r="V444" i="2" s="1"/>
  <c r="U443" i="2"/>
  <c r="V443" i="2" s="1"/>
  <c r="U442" i="2"/>
  <c r="V442" i="2" s="1"/>
  <c r="U441" i="2"/>
  <c r="V441" i="2" s="1"/>
  <c r="U440" i="2"/>
  <c r="V440" i="2" s="1"/>
  <c r="U439" i="2"/>
  <c r="V439" i="2" s="1"/>
  <c r="U438" i="2"/>
  <c r="V438" i="2" s="1"/>
  <c r="U437" i="2"/>
  <c r="V437" i="2" s="1"/>
  <c r="U436" i="2"/>
  <c r="V436" i="2" s="1"/>
  <c r="U435" i="2"/>
  <c r="V435" i="2" s="1"/>
  <c r="U434" i="2"/>
  <c r="V434" i="2" s="1"/>
  <c r="U433" i="2"/>
  <c r="V433" i="2" s="1"/>
  <c r="U432" i="2"/>
  <c r="V432" i="2" s="1"/>
  <c r="U431" i="2"/>
  <c r="V431" i="2" s="1"/>
  <c r="U430" i="2"/>
  <c r="V430" i="2" s="1"/>
  <c r="U429" i="2"/>
  <c r="V429" i="2" s="1"/>
  <c r="U428" i="2"/>
  <c r="V428" i="2" s="1"/>
  <c r="U427" i="2"/>
  <c r="V427" i="2" s="1"/>
  <c r="U426" i="2"/>
  <c r="V426" i="2" s="1"/>
  <c r="U425" i="2"/>
  <c r="V425" i="2" s="1"/>
  <c r="U424" i="2"/>
  <c r="V424" i="2" s="1"/>
  <c r="U423" i="2"/>
  <c r="V423" i="2" s="1"/>
  <c r="U422" i="2"/>
  <c r="V422" i="2" s="1"/>
  <c r="U421" i="2"/>
  <c r="V421" i="2" s="1"/>
  <c r="U420" i="2"/>
  <c r="V420" i="2" s="1"/>
  <c r="U419" i="2"/>
  <c r="V419" i="2" s="1"/>
  <c r="U418" i="2"/>
  <c r="V418" i="2" s="1"/>
  <c r="U417" i="2"/>
  <c r="V417" i="2" s="1"/>
  <c r="U416" i="2"/>
  <c r="V416" i="2" s="1"/>
  <c r="U415" i="2"/>
  <c r="V415" i="2" s="1"/>
  <c r="U414" i="2"/>
  <c r="V414" i="2" s="1"/>
  <c r="U413" i="2"/>
  <c r="V413" i="2" s="1"/>
  <c r="U412" i="2"/>
  <c r="V412" i="2" s="1"/>
  <c r="U411" i="2"/>
  <c r="V411" i="2" s="1"/>
  <c r="U410" i="2"/>
  <c r="V410" i="2" s="1"/>
  <c r="U409" i="2"/>
  <c r="V409" i="2" s="1"/>
  <c r="U408" i="2"/>
  <c r="V408" i="2" s="1"/>
  <c r="U407" i="2"/>
  <c r="V407" i="2" s="1"/>
  <c r="U406" i="2"/>
  <c r="V406" i="2" s="1"/>
  <c r="U405" i="2"/>
  <c r="V405" i="2" s="1"/>
  <c r="U404" i="2"/>
  <c r="V404" i="2" s="1"/>
  <c r="U403" i="2"/>
  <c r="V403" i="2" s="1"/>
  <c r="U402" i="2"/>
  <c r="V402" i="2" s="1"/>
  <c r="U401" i="2"/>
  <c r="V401" i="2" s="1"/>
  <c r="U400" i="2"/>
  <c r="V400" i="2" s="1"/>
  <c r="U399" i="2"/>
  <c r="V399" i="2" s="1"/>
  <c r="U398" i="2"/>
  <c r="V398" i="2" s="1"/>
  <c r="U397" i="2"/>
  <c r="V397" i="2" s="1"/>
  <c r="U396" i="2"/>
  <c r="V396" i="2" s="1"/>
  <c r="U395" i="2"/>
  <c r="V395" i="2" s="1"/>
  <c r="U394" i="2"/>
  <c r="V394" i="2" s="1"/>
  <c r="U393" i="2"/>
  <c r="V393" i="2" s="1"/>
  <c r="U392" i="2"/>
  <c r="V392" i="2" s="1"/>
  <c r="U391" i="2"/>
  <c r="V391" i="2" s="1"/>
  <c r="U390" i="2"/>
  <c r="V390" i="2" s="1"/>
  <c r="U389" i="2"/>
  <c r="V389" i="2" s="1"/>
  <c r="U388" i="2"/>
  <c r="V388" i="2" s="1"/>
  <c r="U387" i="2"/>
  <c r="V387" i="2" s="1"/>
  <c r="U386" i="2"/>
  <c r="V386" i="2" s="1"/>
  <c r="U385" i="2"/>
  <c r="V385" i="2" s="1"/>
  <c r="U384" i="2"/>
  <c r="V384" i="2" s="1"/>
  <c r="U383" i="2"/>
  <c r="V383" i="2" s="1"/>
  <c r="U382" i="2"/>
  <c r="V382" i="2" s="1"/>
  <c r="U381" i="2"/>
  <c r="V381" i="2" s="1"/>
  <c r="U380" i="2"/>
  <c r="V380" i="2" s="1"/>
  <c r="U379" i="2"/>
  <c r="V379" i="2" s="1"/>
  <c r="U378" i="2"/>
  <c r="V378" i="2" s="1"/>
  <c r="U377" i="2"/>
  <c r="V377" i="2" s="1"/>
  <c r="U376" i="2"/>
  <c r="V376" i="2" s="1"/>
  <c r="U375" i="2"/>
  <c r="V375" i="2" s="1"/>
  <c r="U374" i="2"/>
  <c r="V374" i="2" s="1"/>
  <c r="U373" i="2"/>
  <c r="V373" i="2" s="1"/>
  <c r="U372" i="2"/>
  <c r="V372" i="2" s="1"/>
  <c r="U371" i="2"/>
  <c r="V371" i="2" s="1"/>
  <c r="U370" i="2"/>
  <c r="V370" i="2" s="1"/>
  <c r="U369" i="2"/>
  <c r="V369" i="2" s="1"/>
  <c r="U368" i="2"/>
  <c r="V368" i="2" s="1"/>
  <c r="U367" i="2"/>
  <c r="V367" i="2" s="1"/>
  <c r="U366" i="2"/>
  <c r="V366" i="2" s="1"/>
  <c r="U365" i="2"/>
  <c r="V365" i="2" s="1"/>
  <c r="U364" i="2"/>
  <c r="V364" i="2" s="1"/>
  <c r="U363" i="2"/>
  <c r="V363" i="2" s="1"/>
  <c r="U362" i="2"/>
  <c r="V362" i="2" s="1"/>
  <c r="U361" i="2"/>
  <c r="V361" i="2" s="1"/>
  <c r="U360" i="2"/>
  <c r="V360" i="2" s="1"/>
  <c r="U359" i="2"/>
  <c r="V359" i="2" s="1"/>
  <c r="U358" i="2"/>
  <c r="V358" i="2" s="1"/>
  <c r="U357" i="2"/>
  <c r="V357" i="2" s="1"/>
  <c r="U356" i="2"/>
  <c r="V356" i="2" s="1"/>
  <c r="U355" i="2"/>
  <c r="V355" i="2" s="1"/>
  <c r="U354" i="2"/>
  <c r="V354" i="2" s="1"/>
  <c r="U353" i="2"/>
  <c r="V353" i="2" s="1"/>
  <c r="U352" i="2"/>
  <c r="V352" i="2" s="1"/>
  <c r="U351" i="2"/>
  <c r="V351" i="2" s="1"/>
  <c r="U350" i="2"/>
  <c r="V350" i="2" s="1"/>
  <c r="U349" i="2"/>
  <c r="V349" i="2" s="1"/>
  <c r="U348" i="2"/>
  <c r="V348" i="2" s="1"/>
  <c r="U347" i="2"/>
  <c r="V347" i="2" s="1"/>
  <c r="U346" i="2"/>
  <c r="V346" i="2" s="1"/>
  <c r="U345" i="2"/>
  <c r="V345" i="2" s="1"/>
  <c r="U344" i="2"/>
  <c r="V344" i="2" s="1"/>
  <c r="U343" i="2"/>
  <c r="V343" i="2" s="1"/>
  <c r="U342" i="2"/>
  <c r="V342" i="2" s="1"/>
  <c r="U341" i="2"/>
  <c r="V341" i="2" s="1"/>
  <c r="U340" i="2"/>
  <c r="V340" i="2" s="1"/>
  <c r="U339" i="2"/>
  <c r="V339" i="2" s="1"/>
  <c r="U338" i="2"/>
  <c r="V338" i="2" s="1"/>
  <c r="U337" i="2"/>
  <c r="V337" i="2" s="1"/>
  <c r="U336" i="2"/>
  <c r="V336" i="2" s="1"/>
  <c r="U335" i="2"/>
  <c r="V335" i="2" s="1"/>
  <c r="U334" i="2"/>
  <c r="V334" i="2" s="1"/>
  <c r="U333" i="2"/>
  <c r="V333" i="2" s="1"/>
  <c r="U332" i="2"/>
  <c r="V332" i="2" s="1"/>
  <c r="U331" i="2"/>
  <c r="V331" i="2" s="1"/>
  <c r="U330" i="2"/>
  <c r="V330" i="2" s="1"/>
  <c r="U329" i="2"/>
  <c r="V329" i="2" s="1"/>
  <c r="U328" i="2"/>
  <c r="V328" i="2" s="1"/>
  <c r="U327" i="2"/>
  <c r="V327" i="2" s="1"/>
  <c r="U326" i="2"/>
  <c r="V326" i="2" s="1"/>
  <c r="U325" i="2"/>
  <c r="V325" i="2" s="1"/>
  <c r="U324" i="2"/>
  <c r="V324" i="2" s="1"/>
  <c r="U323" i="2"/>
  <c r="V323" i="2" s="1"/>
  <c r="U322" i="2"/>
  <c r="V322" i="2" s="1"/>
  <c r="U321" i="2"/>
  <c r="V321" i="2" s="1"/>
  <c r="U320" i="2"/>
  <c r="V320" i="2" s="1"/>
  <c r="U319" i="2"/>
  <c r="V319" i="2" s="1"/>
  <c r="U318" i="2"/>
  <c r="V318" i="2" s="1"/>
  <c r="U317" i="2"/>
  <c r="V317" i="2" s="1"/>
  <c r="U316" i="2"/>
  <c r="V316" i="2" s="1"/>
  <c r="U315" i="2"/>
  <c r="V315" i="2" s="1"/>
  <c r="U314" i="2"/>
  <c r="V314" i="2" s="1"/>
  <c r="U313" i="2"/>
  <c r="V313" i="2" s="1"/>
  <c r="U312" i="2"/>
  <c r="V312" i="2" s="1"/>
  <c r="U311" i="2"/>
  <c r="V311" i="2" s="1"/>
  <c r="U310" i="2"/>
  <c r="V310" i="2" s="1"/>
  <c r="U309" i="2"/>
  <c r="V309" i="2" s="1"/>
  <c r="U308" i="2"/>
  <c r="V308" i="2" s="1"/>
  <c r="U307" i="2"/>
  <c r="V307" i="2" s="1"/>
  <c r="U306" i="2"/>
  <c r="V306" i="2" s="1"/>
  <c r="U305" i="2"/>
  <c r="V305" i="2" s="1"/>
  <c r="U304" i="2"/>
  <c r="V304" i="2" s="1"/>
  <c r="U303" i="2"/>
  <c r="V303" i="2" s="1"/>
  <c r="U302" i="2"/>
  <c r="V302" i="2" s="1"/>
  <c r="U301" i="2"/>
  <c r="V301" i="2" s="1"/>
  <c r="U300" i="2"/>
  <c r="V300" i="2" s="1"/>
  <c r="U299" i="2"/>
  <c r="V299" i="2" s="1"/>
  <c r="U298" i="2"/>
  <c r="V298" i="2" s="1"/>
  <c r="U297" i="2"/>
  <c r="V297" i="2" s="1"/>
  <c r="U296" i="2"/>
  <c r="V296" i="2" s="1"/>
  <c r="U295" i="2"/>
  <c r="V295" i="2" s="1"/>
  <c r="U294" i="2"/>
  <c r="V294" i="2" s="1"/>
  <c r="U293" i="2"/>
  <c r="V293" i="2" s="1"/>
  <c r="U292" i="2"/>
  <c r="V292" i="2" s="1"/>
  <c r="U291" i="2"/>
  <c r="V291" i="2" s="1"/>
  <c r="U290" i="2"/>
  <c r="V290" i="2" s="1"/>
  <c r="U289" i="2"/>
  <c r="V289" i="2" s="1"/>
  <c r="U288" i="2"/>
  <c r="V288" i="2" s="1"/>
  <c r="U287" i="2"/>
  <c r="V287" i="2" s="1"/>
  <c r="U286" i="2"/>
  <c r="V286" i="2" s="1"/>
  <c r="U285" i="2"/>
  <c r="V285" i="2" s="1"/>
  <c r="U284" i="2"/>
  <c r="V284" i="2" s="1"/>
  <c r="U283" i="2"/>
  <c r="V283" i="2" s="1"/>
  <c r="U282" i="2"/>
  <c r="V282" i="2" s="1"/>
  <c r="U281" i="2"/>
  <c r="V281" i="2" s="1"/>
  <c r="U280" i="2"/>
  <c r="V280" i="2" s="1"/>
  <c r="U279" i="2"/>
  <c r="V279" i="2" s="1"/>
  <c r="U278" i="2"/>
  <c r="V278" i="2" s="1"/>
  <c r="U277" i="2"/>
  <c r="V277" i="2" s="1"/>
  <c r="U276" i="2"/>
  <c r="V276" i="2" s="1"/>
  <c r="U275" i="2"/>
  <c r="V275" i="2" s="1"/>
  <c r="U274" i="2"/>
  <c r="V274" i="2" s="1"/>
  <c r="U273" i="2"/>
  <c r="V273" i="2" s="1"/>
  <c r="U272" i="2"/>
  <c r="V272" i="2" s="1"/>
  <c r="U271" i="2"/>
  <c r="V271" i="2" s="1"/>
  <c r="U270" i="2"/>
  <c r="V270" i="2" s="1"/>
  <c r="U269" i="2"/>
  <c r="V269" i="2" s="1"/>
  <c r="U268" i="2"/>
  <c r="V268" i="2" s="1"/>
  <c r="U267" i="2"/>
  <c r="V267" i="2" s="1"/>
  <c r="U266" i="2"/>
  <c r="V266" i="2" s="1"/>
  <c r="U265" i="2"/>
  <c r="V265" i="2" s="1"/>
  <c r="U264" i="2"/>
  <c r="V264" i="2" s="1"/>
  <c r="U263" i="2"/>
  <c r="V263" i="2" s="1"/>
  <c r="U262" i="2"/>
  <c r="V262" i="2" s="1"/>
  <c r="U261" i="2"/>
  <c r="V261" i="2" s="1"/>
  <c r="U260" i="2"/>
  <c r="V260" i="2" s="1"/>
  <c r="U259" i="2"/>
  <c r="V259" i="2" s="1"/>
  <c r="U258" i="2"/>
  <c r="V258" i="2" s="1"/>
  <c r="U257" i="2"/>
  <c r="V257" i="2" s="1"/>
  <c r="U256" i="2"/>
  <c r="V256" i="2" s="1"/>
  <c r="U255" i="2"/>
  <c r="V255" i="2" s="1"/>
  <c r="U254" i="2"/>
  <c r="V254" i="2" s="1"/>
  <c r="U253" i="2"/>
  <c r="V253" i="2" s="1"/>
  <c r="U252" i="2"/>
  <c r="V252" i="2" s="1"/>
  <c r="U251" i="2"/>
  <c r="V251" i="2" s="1"/>
  <c r="U250" i="2"/>
  <c r="V250" i="2" s="1"/>
  <c r="U249" i="2"/>
  <c r="V249" i="2" s="1"/>
  <c r="U248" i="2"/>
  <c r="V248" i="2" s="1"/>
  <c r="U247" i="2"/>
  <c r="V247" i="2" s="1"/>
  <c r="U246" i="2"/>
  <c r="V246" i="2" s="1"/>
  <c r="U245" i="2"/>
  <c r="V245" i="2" s="1"/>
  <c r="U244" i="2"/>
  <c r="V244" i="2" s="1"/>
  <c r="U243" i="2"/>
  <c r="V243" i="2" s="1"/>
  <c r="U242" i="2"/>
  <c r="V242" i="2" s="1"/>
  <c r="U241" i="2"/>
  <c r="V241" i="2" s="1"/>
  <c r="U240" i="2"/>
  <c r="V240" i="2" s="1"/>
  <c r="U239" i="2"/>
  <c r="V239" i="2" s="1"/>
  <c r="U238" i="2"/>
  <c r="V238" i="2" s="1"/>
  <c r="U237" i="2"/>
  <c r="V237" i="2" s="1"/>
  <c r="U236" i="2"/>
  <c r="V236" i="2" s="1"/>
  <c r="U235" i="2"/>
  <c r="V235" i="2" s="1"/>
  <c r="U234" i="2"/>
  <c r="V234" i="2" s="1"/>
  <c r="U233" i="2"/>
  <c r="V233" i="2" s="1"/>
  <c r="U232" i="2"/>
  <c r="V232" i="2" s="1"/>
  <c r="U231" i="2"/>
  <c r="V231" i="2" s="1"/>
  <c r="U230" i="2"/>
  <c r="V230" i="2" s="1"/>
  <c r="U229" i="2"/>
  <c r="V229" i="2" s="1"/>
  <c r="U228" i="2"/>
  <c r="V228" i="2" s="1"/>
  <c r="U227" i="2"/>
  <c r="V227" i="2" s="1"/>
  <c r="U226" i="2"/>
  <c r="V226" i="2" s="1"/>
  <c r="U225" i="2"/>
  <c r="V225" i="2" s="1"/>
  <c r="U224" i="2"/>
  <c r="V224" i="2" s="1"/>
  <c r="U223" i="2"/>
  <c r="V223" i="2" s="1"/>
  <c r="U222" i="2"/>
  <c r="V222" i="2" s="1"/>
  <c r="U221" i="2"/>
  <c r="V221" i="2" s="1"/>
  <c r="U220" i="2"/>
  <c r="V220" i="2" s="1"/>
  <c r="U219" i="2"/>
  <c r="V219" i="2" s="1"/>
  <c r="U218" i="2"/>
  <c r="V218" i="2" s="1"/>
  <c r="U217" i="2"/>
  <c r="V217" i="2" s="1"/>
  <c r="U216" i="2"/>
  <c r="V216" i="2" s="1"/>
  <c r="U215" i="2"/>
  <c r="V215" i="2" s="1"/>
  <c r="U214" i="2"/>
  <c r="V214" i="2" s="1"/>
  <c r="U213" i="2"/>
  <c r="V213" i="2" s="1"/>
  <c r="U212" i="2"/>
  <c r="V212" i="2" s="1"/>
  <c r="U211" i="2"/>
  <c r="V211" i="2" s="1"/>
  <c r="U210" i="2"/>
  <c r="V210" i="2" s="1"/>
  <c r="U209" i="2"/>
  <c r="V209" i="2" s="1"/>
  <c r="U208" i="2"/>
  <c r="V208" i="2" s="1"/>
  <c r="U207" i="2"/>
  <c r="V207" i="2" s="1"/>
  <c r="U206" i="2"/>
  <c r="V206" i="2" s="1"/>
  <c r="U205" i="2"/>
  <c r="V205" i="2" s="1"/>
  <c r="U204" i="2"/>
  <c r="V204" i="2" s="1"/>
  <c r="U203" i="2"/>
  <c r="V203" i="2" s="1"/>
  <c r="U202" i="2"/>
  <c r="V202" i="2" s="1"/>
  <c r="U201" i="2"/>
  <c r="V201" i="2" s="1"/>
  <c r="U200" i="2"/>
  <c r="V200" i="2" s="1"/>
  <c r="U199" i="2"/>
  <c r="V199" i="2" s="1"/>
  <c r="U198" i="2"/>
  <c r="V198" i="2" s="1"/>
  <c r="U197" i="2"/>
  <c r="V197" i="2" s="1"/>
  <c r="U196" i="2"/>
  <c r="V196" i="2" s="1"/>
  <c r="U195" i="2"/>
  <c r="V195" i="2" s="1"/>
  <c r="U194" i="2"/>
  <c r="V194" i="2" s="1"/>
  <c r="U193" i="2"/>
  <c r="V193" i="2" s="1"/>
  <c r="U192" i="2"/>
  <c r="V192" i="2" s="1"/>
  <c r="U191" i="2"/>
  <c r="V191" i="2" s="1"/>
  <c r="U190" i="2"/>
  <c r="V190" i="2" s="1"/>
  <c r="U189" i="2"/>
  <c r="V189" i="2" s="1"/>
  <c r="U188" i="2"/>
  <c r="V188" i="2" s="1"/>
  <c r="U187" i="2"/>
  <c r="V187" i="2" s="1"/>
  <c r="U186" i="2"/>
  <c r="V186" i="2" s="1"/>
  <c r="U185" i="2"/>
  <c r="V185" i="2" s="1"/>
  <c r="U184" i="2"/>
  <c r="V184" i="2" s="1"/>
  <c r="U183" i="2"/>
  <c r="V183" i="2" s="1"/>
  <c r="U182" i="2"/>
  <c r="V182" i="2" s="1"/>
  <c r="U181" i="2"/>
  <c r="V181" i="2" s="1"/>
  <c r="U180" i="2"/>
  <c r="V180" i="2" s="1"/>
  <c r="U179" i="2"/>
  <c r="V179" i="2" s="1"/>
  <c r="U178" i="2"/>
  <c r="V178" i="2" s="1"/>
  <c r="U177" i="2"/>
  <c r="V177" i="2" s="1"/>
  <c r="U176" i="2"/>
  <c r="V176" i="2" s="1"/>
  <c r="U175" i="2"/>
  <c r="V175" i="2" s="1"/>
  <c r="U174" i="2"/>
  <c r="V174" i="2" s="1"/>
  <c r="U173" i="2"/>
  <c r="V173" i="2" s="1"/>
  <c r="U172" i="2"/>
  <c r="V172" i="2" s="1"/>
  <c r="U171" i="2"/>
  <c r="V171" i="2" s="1"/>
  <c r="U170" i="2"/>
  <c r="V170" i="2" s="1"/>
  <c r="U169" i="2"/>
  <c r="V169" i="2" s="1"/>
  <c r="U168" i="2"/>
  <c r="V168" i="2" s="1"/>
  <c r="U167" i="2"/>
  <c r="V167" i="2" s="1"/>
  <c r="U166" i="2"/>
  <c r="V166" i="2" s="1"/>
  <c r="U165" i="2"/>
  <c r="V165" i="2" s="1"/>
  <c r="U164" i="2"/>
  <c r="V164" i="2" s="1"/>
  <c r="U1253" i="2"/>
  <c r="V1253" i="2" s="1"/>
  <c r="U1252" i="2"/>
  <c r="V1252" i="2" s="1"/>
  <c r="U1251" i="2"/>
  <c r="V1251" i="2" s="1"/>
  <c r="U1103" i="2"/>
  <c r="V1103" i="2" s="1"/>
  <c r="U1102" i="2"/>
  <c r="V1102" i="2" s="1"/>
  <c r="U1101" i="2"/>
  <c r="V1101" i="2" s="1"/>
  <c r="U1100" i="2"/>
  <c r="V1100" i="2" s="1"/>
  <c r="U1099" i="2"/>
  <c r="V1099" i="2" s="1"/>
  <c r="U1098" i="2"/>
  <c r="V1098" i="2" s="1"/>
  <c r="U1097" i="2"/>
  <c r="V1097" i="2" s="1"/>
  <c r="U1096" i="2"/>
  <c r="V1096" i="2" s="1"/>
  <c r="U948" i="2"/>
  <c r="V948" i="2" s="1"/>
  <c r="U947" i="2"/>
  <c r="V947" i="2" s="1"/>
  <c r="U946" i="2"/>
  <c r="V946" i="2" s="1"/>
  <c r="U945" i="2"/>
  <c r="V945" i="2" s="1"/>
  <c r="U944" i="2"/>
  <c r="V944" i="2" s="1"/>
  <c r="U943" i="2"/>
  <c r="V943" i="2" s="1"/>
  <c r="U942" i="2"/>
  <c r="V942" i="2" s="1"/>
  <c r="U941" i="2"/>
  <c r="V941" i="2" s="1"/>
  <c r="U940" i="2"/>
  <c r="V940" i="2" s="1"/>
  <c r="U1245" i="2"/>
  <c r="V1245" i="2" s="1"/>
  <c r="U1244" i="2"/>
  <c r="V1244" i="2" s="1"/>
  <c r="U1243" i="2"/>
  <c r="V1243" i="2" s="1"/>
  <c r="U1087" i="2"/>
  <c r="V1087" i="2" s="1"/>
  <c r="U1086" i="2"/>
  <c r="V1086" i="2" s="1"/>
  <c r="U1085" i="2"/>
  <c r="V1085" i="2" s="1"/>
  <c r="U1084" i="2"/>
  <c r="V1084" i="2" s="1"/>
  <c r="U1083" i="2"/>
  <c r="V1083" i="2" s="1"/>
  <c r="U1082" i="2"/>
  <c r="V1082" i="2" s="1"/>
  <c r="U1081" i="2"/>
  <c r="V1081" i="2" s="1"/>
  <c r="U1080" i="2"/>
  <c r="V1080" i="2" s="1"/>
  <c r="U923" i="2"/>
  <c r="V923" i="2" s="1"/>
  <c r="U922" i="2"/>
  <c r="V922" i="2" s="1"/>
  <c r="U921" i="2"/>
  <c r="V921" i="2" s="1"/>
  <c r="U920" i="2"/>
  <c r="V920" i="2" s="1"/>
  <c r="U919" i="2"/>
  <c r="V919" i="2" s="1"/>
  <c r="U918" i="2"/>
  <c r="V918" i="2" s="1"/>
  <c r="U917" i="2"/>
  <c r="V917" i="2" s="1"/>
  <c r="U916" i="2"/>
  <c r="V916" i="2" s="1"/>
  <c r="U915" i="2"/>
  <c r="V915" i="2" s="1"/>
  <c r="U1236" i="2"/>
  <c r="V1236" i="2" s="1"/>
  <c r="U1235" i="2"/>
  <c r="V1235" i="2" s="1"/>
  <c r="U1071" i="2"/>
  <c r="V1071" i="2" s="1"/>
  <c r="U1070" i="2"/>
  <c r="V1070" i="2" s="1"/>
  <c r="U1069" i="2"/>
  <c r="V1069" i="2" s="1"/>
  <c r="U1068" i="2"/>
  <c r="V1068" i="2" s="1"/>
  <c r="U1067" i="2"/>
  <c r="V1067" i="2" s="1"/>
  <c r="U1066" i="2"/>
  <c r="V1066" i="2" s="1"/>
  <c r="U1065" i="2"/>
  <c r="V1065" i="2" s="1"/>
  <c r="U1064" i="2"/>
  <c r="V1064" i="2" s="1"/>
  <c r="U898" i="2"/>
  <c r="V898" i="2" s="1"/>
  <c r="U897" i="2"/>
  <c r="V897" i="2" s="1"/>
  <c r="U896" i="2"/>
  <c r="V896" i="2" s="1"/>
  <c r="U895" i="2"/>
  <c r="V895" i="2" s="1"/>
  <c r="U894" i="2"/>
  <c r="V894" i="2" s="1"/>
  <c r="U893" i="2"/>
  <c r="V893" i="2" s="1"/>
  <c r="U892" i="2"/>
  <c r="V892" i="2" s="1"/>
  <c r="U891" i="2"/>
  <c r="V891" i="2" s="1"/>
  <c r="U890" i="2"/>
  <c r="V890" i="2" s="1"/>
  <c r="U1234" i="2"/>
  <c r="V1234" i="2" s="1"/>
  <c r="U1233" i="2"/>
  <c r="V1233" i="2" s="1"/>
  <c r="U1061" i="2"/>
  <c r="V1061" i="2" s="1"/>
  <c r="U1060" i="2"/>
  <c r="V1060" i="2" s="1"/>
  <c r="U1059" i="2"/>
  <c r="V1059" i="2" s="1"/>
  <c r="U1058" i="2"/>
  <c r="V1058" i="2" s="1"/>
  <c r="U1057" i="2"/>
  <c r="V1057" i="2" s="1"/>
  <c r="U1056" i="2"/>
  <c r="V1056" i="2" s="1"/>
  <c r="U1055" i="2"/>
  <c r="V1055" i="2" s="1"/>
  <c r="U1054" i="2"/>
  <c r="V1054" i="2" s="1"/>
  <c r="U879" i="2"/>
  <c r="V879" i="2" s="1"/>
  <c r="U878" i="2"/>
  <c r="V878" i="2" s="1"/>
  <c r="U877" i="2"/>
  <c r="V877" i="2" s="1"/>
  <c r="U876" i="2"/>
  <c r="V876" i="2" s="1"/>
  <c r="U875" i="2"/>
  <c r="V875" i="2" s="1"/>
  <c r="U874" i="2"/>
  <c r="V874" i="2" s="1"/>
  <c r="U873" i="2"/>
  <c r="V873" i="2" s="1"/>
  <c r="U872" i="2"/>
  <c r="V872" i="2" s="1"/>
  <c r="U871" i="2"/>
  <c r="V871" i="2" s="1"/>
  <c r="U1232" i="2"/>
  <c r="V1232" i="2" s="1"/>
  <c r="U1231" i="2"/>
  <c r="V1231" i="2" s="1"/>
  <c r="U1051" i="2"/>
  <c r="V1051" i="2" s="1"/>
  <c r="U1050" i="2"/>
  <c r="V1050" i="2" s="1"/>
  <c r="U1049" i="2"/>
  <c r="V1049" i="2" s="1"/>
  <c r="U1048" i="2"/>
  <c r="V1048" i="2" s="1"/>
  <c r="U1047" i="2"/>
  <c r="V1047" i="2" s="1"/>
  <c r="U1046" i="2"/>
  <c r="V1046" i="2" s="1"/>
  <c r="U1045" i="2"/>
  <c r="V1045" i="2" s="1"/>
  <c r="U1044" i="2"/>
  <c r="V1044" i="2" s="1"/>
  <c r="U860" i="2"/>
  <c r="V860" i="2" s="1"/>
  <c r="U859" i="2"/>
  <c r="V859" i="2" s="1"/>
  <c r="U858" i="2"/>
  <c r="V858" i="2" s="1"/>
  <c r="U857" i="2"/>
  <c r="V857" i="2" s="1"/>
  <c r="U856" i="2"/>
  <c r="V856" i="2" s="1"/>
  <c r="U855" i="2"/>
  <c r="V855" i="2" s="1"/>
  <c r="U854" i="2"/>
  <c r="V854" i="2" s="1"/>
  <c r="U853" i="2"/>
  <c r="V853" i="2" s="1"/>
  <c r="U852" i="2"/>
  <c r="V852" i="2" s="1"/>
  <c r="U1230" i="2"/>
  <c r="V1230" i="2" s="1"/>
  <c r="U1229" i="2"/>
  <c r="V1229" i="2" s="1"/>
  <c r="U1041" i="2"/>
  <c r="V1041" i="2" s="1"/>
  <c r="U1040" i="2"/>
  <c r="V1040" i="2" s="1"/>
  <c r="U1039" i="2"/>
  <c r="V1039" i="2" s="1"/>
  <c r="U1038" i="2"/>
  <c r="V1038" i="2" s="1"/>
  <c r="U1037" i="2"/>
  <c r="V1037" i="2" s="1"/>
  <c r="U1036" i="2"/>
  <c r="V1036" i="2" s="1"/>
  <c r="U1035" i="2"/>
  <c r="V1035" i="2" s="1"/>
  <c r="U1034" i="2"/>
  <c r="V1034" i="2" s="1"/>
  <c r="U841" i="2"/>
  <c r="V841" i="2" s="1"/>
  <c r="U840" i="2"/>
  <c r="V840" i="2" s="1"/>
  <c r="U839" i="2"/>
  <c r="V839" i="2" s="1"/>
  <c r="U838" i="2"/>
  <c r="V838" i="2" s="1"/>
  <c r="U837" i="2"/>
  <c r="V837" i="2" s="1"/>
  <c r="U836" i="2"/>
  <c r="V836" i="2" s="1"/>
  <c r="U835" i="2"/>
  <c r="V835" i="2" s="1"/>
  <c r="U834" i="2"/>
  <c r="V834" i="2" s="1"/>
  <c r="U833" i="2"/>
  <c r="V833" i="2" s="1"/>
  <c r="U1228" i="2"/>
  <c r="V1228" i="2" s="1"/>
  <c r="U1227" i="2"/>
  <c r="V1227" i="2" s="1"/>
  <c r="U1031" i="2"/>
  <c r="V1031" i="2" s="1"/>
  <c r="U1030" i="2"/>
  <c r="V1030" i="2" s="1"/>
  <c r="U1029" i="2"/>
  <c r="V1029" i="2" s="1"/>
  <c r="U1028" i="2"/>
  <c r="V1028" i="2" s="1"/>
  <c r="U1027" i="2"/>
  <c r="V1027" i="2" s="1"/>
  <c r="U1026" i="2"/>
  <c r="V1026" i="2" s="1"/>
  <c r="U1025" i="2"/>
  <c r="V1025" i="2" s="1"/>
  <c r="U1024" i="2"/>
  <c r="V1024" i="2" s="1"/>
  <c r="U822" i="2"/>
  <c r="V822" i="2" s="1"/>
  <c r="U821" i="2"/>
  <c r="V821" i="2" s="1"/>
  <c r="U820" i="2"/>
  <c r="V820" i="2" s="1"/>
  <c r="U819" i="2"/>
  <c r="V819" i="2" s="1"/>
  <c r="U818" i="2"/>
  <c r="V818" i="2" s="1"/>
  <c r="U817" i="2"/>
  <c r="V817" i="2" s="1"/>
  <c r="U816" i="2"/>
  <c r="V816" i="2" s="1"/>
  <c r="U815" i="2"/>
  <c r="V815" i="2" s="1"/>
  <c r="U814" i="2"/>
  <c r="V814" i="2" s="1"/>
  <c r="U1226" i="2"/>
  <c r="V1226" i="2" s="1"/>
  <c r="U1225" i="2"/>
  <c r="V1225" i="2" s="1"/>
  <c r="U1021" i="2"/>
  <c r="V1021" i="2" s="1"/>
  <c r="U1020" i="2"/>
  <c r="V1020" i="2" s="1"/>
  <c r="U1019" i="2"/>
  <c r="V1019" i="2" s="1"/>
  <c r="U1018" i="2"/>
  <c r="V1018" i="2" s="1"/>
  <c r="U1017" i="2"/>
  <c r="V1017" i="2" s="1"/>
  <c r="U1016" i="2"/>
  <c r="V1016" i="2" s="1"/>
  <c r="U1015" i="2"/>
  <c r="V1015" i="2" s="1"/>
  <c r="U1014" i="2"/>
  <c r="V1014" i="2" s="1"/>
  <c r="U803" i="2"/>
  <c r="V803" i="2" s="1"/>
  <c r="U802" i="2"/>
  <c r="V802" i="2" s="1"/>
  <c r="U801" i="2"/>
  <c r="V801" i="2" s="1"/>
  <c r="U800" i="2"/>
  <c r="V800" i="2" s="1"/>
  <c r="U799" i="2"/>
  <c r="V799" i="2" s="1"/>
  <c r="U798" i="2"/>
  <c r="V798" i="2" s="1"/>
  <c r="U797" i="2"/>
  <c r="V797" i="2" s="1"/>
  <c r="U796" i="2"/>
  <c r="V796" i="2" s="1"/>
  <c r="U795" i="2"/>
  <c r="V795" i="2" s="1"/>
  <c r="U1223" i="2"/>
  <c r="V1223" i="2" s="1"/>
  <c r="U1222" i="2"/>
  <c r="V1222" i="2" s="1"/>
  <c r="U1010" i="2"/>
  <c r="V1010" i="2" s="1"/>
  <c r="U1009" i="2"/>
  <c r="V1009" i="2" s="1"/>
  <c r="U1008" i="2"/>
  <c r="V1008" i="2" s="1"/>
  <c r="U1007" i="2"/>
  <c r="V1007" i="2" s="1"/>
  <c r="U1006" i="2"/>
  <c r="V1006" i="2" s="1"/>
  <c r="U1005" i="2"/>
  <c r="V1005" i="2" s="1"/>
  <c r="U1004" i="2"/>
  <c r="V1004" i="2" s="1"/>
  <c r="U1003" i="2"/>
  <c r="V1003" i="2" s="1"/>
  <c r="U783" i="2"/>
  <c r="V783" i="2" s="1"/>
  <c r="U782" i="2"/>
  <c r="V782" i="2" s="1"/>
  <c r="U781" i="2"/>
  <c r="V781" i="2" s="1"/>
  <c r="U780" i="2"/>
  <c r="V780" i="2" s="1"/>
  <c r="U779" i="2"/>
  <c r="V779" i="2" s="1"/>
  <c r="U778" i="2"/>
  <c r="V778" i="2" s="1"/>
  <c r="U777" i="2"/>
  <c r="V777" i="2" s="1"/>
  <c r="U776" i="2"/>
  <c r="V776" i="2" s="1"/>
  <c r="U775" i="2"/>
  <c r="V775" i="2" s="1"/>
  <c r="U1221" i="2"/>
  <c r="V1221" i="2" s="1"/>
  <c r="U1220" i="2"/>
  <c r="V1220" i="2" s="1"/>
  <c r="U1000" i="2"/>
  <c r="V1000" i="2" s="1"/>
  <c r="U999" i="2"/>
  <c r="V999" i="2" s="1"/>
  <c r="U998" i="2"/>
  <c r="V998" i="2" s="1"/>
  <c r="U997" i="2"/>
  <c r="V997" i="2" s="1"/>
  <c r="U996" i="2"/>
  <c r="V996" i="2" s="1"/>
  <c r="U995" i="2"/>
  <c r="V995" i="2" s="1"/>
  <c r="U994" i="2"/>
  <c r="V994" i="2" s="1"/>
  <c r="U993" i="2"/>
  <c r="V993" i="2" s="1"/>
  <c r="U764" i="2"/>
  <c r="V764" i="2" s="1"/>
  <c r="U763" i="2"/>
  <c r="V763" i="2" s="1"/>
  <c r="U762" i="2"/>
  <c r="V762" i="2" s="1"/>
  <c r="U761" i="2"/>
  <c r="V761" i="2" s="1"/>
  <c r="U760" i="2"/>
  <c r="V760" i="2" s="1"/>
  <c r="U759" i="2"/>
  <c r="V759" i="2" s="1"/>
  <c r="U758" i="2"/>
  <c r="V758" i="2" s="1"/>
  <c r="U757" i="2"/>
  <c r="V757" i="2" s="1"/>
  <c r="U756" i="2"/>
  <c r="V756" i="2" s="1"/>
  <c r="U1219" i="2"/>
  <c r="V1219" i="2" s="1"/>
  <c r="U1218" i="2"/>
  <c r="V1218" i="2" s="1"/>
  <c r="U990" i="2"/>
  <c r="V990" i="2" s="1"/>
  <c r="U989" i="2"/>
  <c r="V989" i="2" s="1"/>
  <c r="U988" i="2"/>
  <c r="V988" i="2" s="1"/>
  <c r="U987" i="2"/>
  <c r="V987" i="2" s="1"/>
  <c r="U986" i="2"/>
  <c r="V986" i="2" s="1"/>
  <c r="U985" i="2"/>
  <c r="V985" i="2" s="1"/>
  <c r="U984" i="2"/>
  <c r="V984" i="2" s="1"/>
  <c r="U983" i="2"/>
  <c r="V983" i="2" s="1"/>
  <c r="U745" i="2"/>
  <c r="V745" i="2" s="1"/>
  <c r="U744" i="2"/>
  <c r="V744" i="2" s="1"/>
  <c r="U743" i="2"/>
  <c r="V743" i="2" s="1"/>
  <c r="U742" i="2"/>
  <c r="V742" i="2" s="1"/>
  <c r="U741" i="2"/>
  <c r="V741" i="2" s="1"/>
  <c r="U740" i="2"/>
  <c r="V740" i="2" s="1"/>
  <c r="U739" i="2"/>
  <c r="V739" i="2" s="1"/>
  <c r="U738" i="2"/>
  <c r="V738" i="2" s="1"/>
  <c r="U737" i="2"/>
  <c r="V737" i="2" s="1"/>
  <c r="U1217" i="2"/>
  <c r="V1217" i="2" s="1"/>
  <c r="U1216" i="2"/>
  <c r="V1216" i="2" s="1"/>
  <c r="U980" i="2"/>
  <c r="V980" i="2" s="1"/>
  <c r="U979" i="2"/>
  <c r="V979" i="2" s="1"/>
  <c r="U978" i="2"/>
  <c r="V978" i="2" s="1"/>
  <c r="U977" i="2"/>
  <c r="V977" i="2" s="1"/>
  <c r="U976" i="2"/>
  <c r="V976" i="2" s="1"/>
  <c r="U975" i="2"/>
  <c r="V975" i="2" s="1"/>
  <c r="U974" i="2"/>
  <c r="V974" i="2" s="1"/>
  <c r="U973" i="2"/>
  <c r="V973" i="2" s="1"/>
  <c r="U726" i="2"/>
  <c r="V726" i="2" s="1"/>
  <c r="U725" i="2"/>
  <c r="V725" i="2" s="1"/>
  <c r="U724" i="2"/>
  <c r="V724" i="2" s="1"/>
  <c r="U723" i="2"/>
  <c r="V723" i="2" s="1"/>
  <c r="U722" i="2"/>
  <c r="V722" i="2" s="1"/>
  <c r="U721" i="2"/>
  <c r="V721" i="2" s="1"/>
  <c r="U720" i="2"/>
  <c r="V720" i="2" s="1"/>
  <c r="U719" i="2"/>
  <c r="V719" i="2" s="1"/>
  <c r="U718" i="2"/>
  <c r="V718" i="2" s="1"/>
  <c r="U1215" i="2"/>
  <c r="V1215" i="2" s="1"/>
  <c r="U1214" i="2"/>
  <c r="V1214" i="2" s="1"/>
  <c r="U970" i="2"/>
  <c r="V970" i="2" s="1"/>
  <c r="U969" i="2"/>
  <c r="V969" i="2" s="1"/>
  <c r="U968" i="2"/>
  <c r="V968" i="2" s="1"/>
  <c r="U967" i="2"/>
  <c r="V967" i="2" s="1"/>
  <c r="U966" i="2"/>
  <c r="V966" i="2" s="1"/>
  <c r="U965" i="2"/>
  <c r="V965" i="2" s="1"/>
  <c r="U964" i="2"/>
  <c r="V964" i="2" s="1"/>
  <c r="U963" i="2"/>
  <c r="V963" i="2" s="1"/>
  <c r="U707" i="2"/>
  <c r="V707" i="2" s="1"/>
  <c r="U706" i="2"/>
  <c r="V706" i="2" s="1"/>
  <c r="U705" i="2"/>
  <c r="V705" i="2" s="1"/>
  <c r="U704" i="2"/>
  <c r="V704" i="2" s="1"/>
  <c r="U703" i="2"/>
  <c r="V703" i="2" s="1"/>
  <c r="U702" i="2"/>
  <c r="V702" i="2" s="1"/>
  <c r="U701" i="2"/>
  <c r="V701" i="2" s="1"/>
  <c r="U700" i="2"/>
  <c r="V700" i="2" s="1"/>
  <c r="U699" i="2"/>
  <c r="V699" i="2" s="1"/>
  <c r="U1213" i="2"/>
  <c r="V1213" i="2" s="1"/>
  <c r="U1212" i="2"/>
  <c r="V1212" i="2" s="1"/>
  <c r="U960" i="2"/>
  <c r="V960" i="2" s="1"/>
  <c r="U959" i="2"/>
  <c r="V959" i="2" s="1"/>
  <c r="U958" i="2"/>
  <c r="V958" i="2" s="1"/>
  <c r="U957" i="2"/>
  <c r="V957" i="2" s="1"/>
  <c r="U956" i="2"/>
  <c r="V956" i="2" s="1"/>
  <c r="U955" i="2"/>
  <c r="V955" i="2" s="1"/>
  <c r="U954" i="2"/>
  <c r="V954" i="2" s="1"/>
  <c r="U953" i="2"/>
  <c r="V953" i="2" s="1"/>
  <c r="U688" i="2"/>
  <c r="V688" i="2" s="1"/>
  <c r="U687" i="2"/>
  <c r="V687" i="2" s="1"/>
  <c r="U686" i="2"/>
  <c r="V686" i="2" s="1"/>
  <c r="U685" i="2"/>
  <c r="V685" i="2" s="1"/>
  <c r="U684" i="2"/>
  <c r="V684" i="2" s="1"/>
  <c r="U683" i="2"/>
  <c r="V683" i="2" s="1"/>
  <c r="U682" i="2"/>
  <c r="V682" i="2" s="1"/>
  <c r="U681" i="2"/>
  <c r="V681" i="2" s="1"/>
  <c r="U680" i="2"/>
  <c r="V680" i="2" s="1"/>
  <c r="U1211" i="2"/>
  <c r="V1211" i="2" s="1"/>
  <c r="U1210" i="2"/>
  <c r="V1210" i="2" s="1"/>
  <c r="U1209" i="2"/>
  <c r="V1209" i="2" s="1"/>
  <c r="U949" i="2"/>
  <c r="V949" i="2" s="1"/>
  <c r="U939" i="2"/>
  <c r="V939" i="2" s="1"/>
  <c r="U938" i="2"/>
  <c r="V938" i="2" s="1"/>
  <c r="U937" i="2"/>
  <c r="V937" i="2" s="1"/>
  <c r="U936" i="2"/>
  <c r="V936" i="2" s="1"/>
  <c r="U935" i="2"/>
  <c r="V935" i="2" s="1"/>
  <c r="U934" i="2"/>
  <c r="V934" i="2" s="1"/>
  <c r="U933" i="2"/>
  <c r="V933" i="2" s="1"/>
  <c r="U668" i="2"/>
  <c r="V668" i="2" s="1"/>
  <c r="U667" i="2"/>
  <c r="V667" i="2" s="1"/>
  <c r="U666" i="2"/>
  <c r="V666" i="2" s="1"/>
  <c r="U665" i="2"/>
  <c r="V665" i="2" s="1"/>
  <c r="U664" i="2"/>
  <c r="V664" i="2" s="1"/>
  <c r="U663" i="2"/>
  <c r="V663" i="2" s="1"/>
  <c r="U662" i="2"/>
  <c r="V662" i="2" s="1"/>
  <c r="U661" i="2"/>
  <c r="V661" i="2" s="1"/>
  <c r="U660" i="2"/>
  <c r="V660" i="2" s="1"/>
  <c r="U1207" i="2"/>
  <c r="V1207" i="2" s="1"/>
  <c r="U1206" i="2"/>
  <c r="V1206" i="2" s="1"/>
  <c r="U929" i="2"/>
  <c r="V929" i="2" s="1"/>
  <c r="U928" i="2"/>
  <c r="V928" i="2" s="1"/>
  <c r="U927" i="2"/>
  <c r="V927" i="2" s="1"/>
  <c r="U926" i="2"/>
  <c r="V926" i="2" s="1"/>
  <c r="U925" i="2"/>
  <c r="V925" i="2" s="1"/>
  <c r="U924" i="2"/>
  <c r="V924" i="2" s="1"/>
  <c r="U914" i="2"/>
  <c r="V914" i="2" s="1"/>
  <c r="U913" i="2"/>
  <c r="V913" i="2" s="1"/>
  <c r="U648" i="2"/>
  <c r="V648" i="2" s="1"/>
  <c r="U647" i="2"/>
  <c r="V647" i="2" s="1"/>
  <c r="U646" i="2"/>
  <c r="V646" i="2" s="1"/>
  <c r="U645" i="2"/>
  <c r="V645" i="2" s="1"/>
  <c r="U644" i="2"/>
  <c r="V644" i="2" s="1"/>
  <c r="U643" i="2"/>
  <c r="V643" i="2" s="1"/>
  <c r="U642" i="2"/>
  <c r="V642" i="2" s="1"/>
  <c r="U641" i="2"/>
  <c r="V641" i="2" s="1"/>
  <c r="U640" i="2"/>
  <c r="V640" i="2" s="1"/>
  <c r="U158" i="2"/>
  <c r="V158" i="2" s="1"/>
  <c r="U157" i="2"/>
  <c r="V157" i="2" s="1"/>
  <c r="U156" i="2"/>
  <c r="V156" i="2" s="1"/>
  <c r="U155" i="2"/>
  <c r="V155" i="2" s="1"/>
  <c r="U15" i="2"/>
  <c r="V15" i="2" s="1"/>
  <c r="U128" i="2"/>
  <c r="V128" i="2" s="1"/>
  <c r="U120" i="2"/>
  <c r="V120" i="2" s="1"/>
  <c r="U119" i="2"/>
  <c r="V119" i="2" s="1"/>
  <c r="U118" i="2"/>
  <c r="V118" i="2" s="1"/>
  <c r="U117" i="2"/>
  <c r="V117" i="2" s="1"/>
  <c r="U104" i="2"/>
  <c r="V104" i="2" s="1"/>
  <c r="U98" i="2"/>
  <c r="V98" i="2" s="1"/>
  <c r="U136" i="2"/>
  <c r="V136" i="2" s="1"/>
  <c r="U86" i="2"/>
  <c r="V86" i="2" s="1"/>
  <c r="U48" i="2"/>
  <c r="V48" i="2" s="1"/>
  <c r="U47" i="2"/>
  <c r="V47" i="2" s="1"/>
  <c r="U46" i="2"/>
  <c r="V46" i="2" s="1"/>
  <c r="U141" i="2"/>
  <c r="V141" i="2" s="1"/>
  <c r="U140" i="2"/>
  <c r="V140" i="2" s="1"/>
  <c r="U139" i="2"/>
  <c r="V139" i="2" s="1"/>
  <c r="U138" i="2"/>
  <c r="V138" i="2" s="1"/>
  <c r="U137" i="2"/>
  <c r="V137" i="2" s="1"/>
  <c r="U92" i="2"/>
  <c r="V92" i="2" s="1"/>
  <c r="U152" i="2"/>
  <c r="V152" i="2" s="1"/>
  <c r="U134" i="2"/>
  <c r="V134" i="2" s="1"/>
  <c r="U133" i="2"/>
  <c r="V133" i="2" s="1"/>
  <c r="U132" i="2"/>
  <c r="V132" i="2" s="1"/>
  <c r="U131" i="2"/>
  <c r="V131" i="2" s="1"/>
  <c r="U62" i="2"/>
  <c r="V62" i="2" s="1"/>
  <c r="U114" i="2"/>
  <c r="V114" i="2" s="1"/>
  <c r="U43" i="2"/>
  <c r="V43" i="2" s="1"/>
  <c r="U42" i="2"/>
  <c r="V42" i="2" s="1"/>
  <c r="U41" i="2"/>
  <c r="V41" i="2" s="1"/>
  <c r="U40" i="2"/>
  <c r="V40" i="2" s="1"/>
  <c r="U27" i="2"/>
  <c r="V27" i="2" s="1"/>
  <c r="U21" i="2"/>
  <c r="V21" i="2" s="1"/>
  <c r="U154" i="2"/>
  <c r="V154" i="2" s="1"/>
  <c r="U153" i="2"/>
  <c r="V153" i="2" s="1"/>
  <c r="U95" i="2"/>
  <c r="V95" i="2" s="1"/>
  <c r="U94" i="2"/>
  <c r="V94" i="2" s="1"/>
  <c r="U93" i="2"/>
  <c r="V93" i="2" s="1"/>
  <c r="U159" i="2"/>
  <c r="V159" i="2" s="1"/>
  <c r="U109" i="2"/>
  <c r="V109" i="2" s="1"/>
  <c r="U37" i="2"/>
  <c r="V37" i="2" s="1"/>
  <c r="U90" i="2"/>
  <c r="V90" i="2" s="1"/>
  <c r="U89" i="2"/>
  <c r="V89" i="2" s="1"/>
  <c r="U88" i="2"/>
  <c r="V88" i="2" s="1"/>
  <c r="U87" i="2"/>
  <c r="V87" i="2" s="1"/>
  <c r="U74" i="2"/>
  <c r="V74" i="2" s="1"/>
  <c r="U68" i="2"/>
  <c r="V68" i="2" s="1"/>
  <c r="U130" i="2"/>
  <c r="V130" i="2" s="1"/>
  <c r="U82" i="2"/>
  <c r="V82" i="2" s="1"/>
  <c r="U81" i="2"/>
  <c r="V81" i="2" s="1"/>
  <c r="U80" i="2"/>
  <c r="V80" i="2" s="1"/>
  <c r="U14" i="2"/>
  <c r="V14" i="2" s="1"/>
  <c r="U103" i="2"/>
  <c r="V103" i="2" s="1"/>
  <c r="U36" i="2"/>
  <c r="V36" i="2" s="1"/>
  <c r="U77" i="2"/>
  <c r="V77" i="2" s="1"/>
  <c r="U76" i="2"/>
  <c r="V76" i="2" s="1"/>
  <c r="U75" i="2"/>
  <c r="V75" i="2" s="1"/>
  <c r="U8" i="2"/>
  <c r="V8" i="2" s="1"/>
  <c r="U97" i="2"/>
  <c r="V97" i="2" s="1"/>
  <c r="U96" i="2"/>
  <c r="V96" i="2" s="1"/>
  <c r="U71" i="2"/>
  <c r="V71" i="2" s="1"/>
  <c r="U70" i="2"/>
  <c r="V70" i="2" s="1"/>
  <c r="U69" i="2"/>
  <c r="V69" i="2" s="1"/>
  <c r="U146" i="2"/>
  <c r="V146" i="2" s="1"/>
  <c r="U115" i="2"/>
  <c r="V115" i="2" s="1"/>
  <c r="U65" i="2"/>
  <c r="V65" i="2" s="1"/>
  <c r="U64" i="2"/>
  <c r="V64" i="2" s="1"/>
  <c r="U63" i="2"/>
  <c r="V63" i="2" s="1"/>
  <c r="U121" i="2"/>
  <c r="V121" i="2" s="1"/>
  <c r="U79" i="2"/>
  <c r="V79" i="2" s="1"/>
  <c r="U151" i="2"/>
  <c r="V151" i="2" s="1"/>
  <c r="U60" i="2"/>
  <c r="V60" i="2" s="1"/>
  <c r="U59" i="2"/>
  <c r="V59" i="2" s="1"/>
  <c r="U58" i="2"/>
  <c r="V58" i="2" s="1"/>
  <c r="U57" i="2"/>
  <c r="V57" i="2" s="1"/>
  <c r="U51" i="2"/>
  <c r="V51" i="2" s="1"/>
  <c r="U160" i="2"/>
  <c r="V160" i="2" s="1"/>
  <c r="U39" i="2"/>
  <c r="V39" i="2" s="1"/>
  <c r="U125" i="2"/>
  <c r="V125" i="2" s="1"/>
  <c r="U124" i="2"/>
  <c r="V124" i="2" s="1"/>
  <c r="U123" i="2"/>
  <c r="V123" i="2" s="1"/>
  <c r="U108" i="2"/>
  <c r="V108" i="2" s="1"/>
  <c r="U73" i="2"/>
  <c r="V73" i="2" s="1"/>
  <c r="U150" i="2"/>
  <c r="V150" i="2" s="1"/>
  <c r="U54" i="2"/>
  <c r="V54" i="2" s="1"/>
  <c r="U53" i="2"/>
  <c r="V53" i="2" s="1"/>
  <c r="U52" i="2"/>
  <c r="V52" i="2" s="1"/>
  <c r="U102" i="2"/>
  <c r="V102" i="2" s="1"/>
  <c r="U67" i="2"/>
  <c r="V67" i="2" s="1"/>
  <c r="U66" i="2"/>
  <c r="V66" i="2" s="1"/>
  <c r="U163" i="2"/>
  <c r="V163" i="2" s="1"/>
  <c r="U162" i="2"/>
  <c r="V162" i="2" s="1"/>
  <c r="U161" i="2"/>
  <c r="V161" i="2" s="1"/>
  <c r="U45" i="2"/>
  <c r="V45" i="2" s="1"/>
  <c r="U85" i="2"/>
  <c r="V85" i="2" s="1"/>
  <c r="U35" i="2"/>
  <c r="V35" i="2" s="1"/>
  <c r="U34" i="2"/>
  <c r="V34" i="2" s="1"/>
  <c r="U33" i="2"/>
  <c r="V33" i="2" s="1"/>
  <c r="U91" i="2"/>
  <c r="V91" i="2" s="1"/>
  <c r="U56" i="2"/>
  <c r="V56" i="2" s="1"/>
  <c r="U113" i="2"/>
  <c r="V113" i="2" s="1"/>
  <c r="U30" i="2"/>
  <c r="V30" i="2" s="1"/>
  <c r="U29" i="2"/>
  <c r="V29" i="2" s="1"/>
  <c r="U28" i="2"/>
  <c r="V28" i="2" s="1"/>
  <c r="U78" i="2"/>
  <c r="V78" i="2" s="1"/>
  <c r="U50" i="2"/>
  <c r="V50" i="2" s="1"/>
  <c r="U49" i="2"/>
  <c r="V49" i="2" s="1"/>
  <c r="U24" i="2"/>
  <c r="V24" i="2" s="1"/>
  <c r="U23" i="2"/>
  <c r="V23" i="2" s="1"/>
  <c r="U22" i="2"/>
  <c r="V22" i="2" s="1"/>
  <c r="U72" i="2"/>
  <c r="V72" i="2" s="1"/>
  <c r="U129" i="2"/>
  <c r="V129" i="2" s="1"/>
  <c r="U18" i="2"/>
  <c r="V18" i="2" s="1"/>
  <c r="U17" i="2"/>
  <c r="V17" i="2" s="1"/>
  <c r="U16" i="2"/>
  <c r="V16" i="2" s="1"/>
  <c r="U135" i="2"/>
  <c r="V135" i="2" s="1"/>
  <c r="U32" i="2"/>
  <c r="V32" i="2" s="1"/>
  <c r="U84" i="2"/>
  <c r="V84" i="2" s="1"/>
  <c r="U13" i="2"/>
  <c r="V13" i="2" s="1"/>
  <c r="U12" i="2"/>
  <c r="V12" i="2" s="1"/>
  <c r="U11" i="2"/>
  <c r="V11" i="2" s="1"/>
  <c r="U10" i="2"/>
  <c r="V10" i="2" s="1"/>
  <c r="U4" i="2"/>
  <c r="V4" i="2" s="1"/>
  <c r="U142" i="2"/>
  <c r="V142" i="2" s="1"/>
  <c r="U116" i="2"/>
  <c r="V116" i="2" s="1"/>
  <c r="U149" i="2"/>
  <c r="V149" i="2" s="1"/>
  <c r="U148" i="2"/>
  <c r="V148" i="2" s="1"/>
  <c r="U147" i="2"/>
  <c r="V147" i="2" s="1"/>
  <c r="U61" i="2"/>
  <c r="V61" i="2" s="1"/>
  <c r="U26" i="2"/>
  <c r="V26" i="2" s="1"/>
  <c r="U83" i="2"/>
  <c r="V83" i="2" s="1"/>
  <c r="U7" i="2"/>
  <c r="V7" i="2" s="1"/>
  <c r="U6" i="2"/>
  <c r="V6" i="2" s="1"/>
  <c r="U5" i="2"/>
  <c r="V5" i="2" s="1"/>
  <c r="U55" i="2"/>
  <c r="V55" i="2" s="1"/>
  <c r="U20" i="2"/>
  <c r="V20" i="2" s="1"/>
  <c r="U19" i="2"/>
  <c r="V19" i="2" s="1"/>
  <c r="U145" i="2"/>
  <c r="V145" i="2" s="1"/>
  <c r="U144" i="2"/>
  <c r="V144" i="2" s="1"/>
  <c r="U143" i="2"/>
  <c r="V143" i="2" s="1"/>
  <c r="U122" i="2"/>
  <c r="V122" i="2" s="1"/>
  <c r="U38" i="2"/>
  <c r="V38" i="2" s="1"/>
  <c r="U112" i="2"/>
  <c r="V112" i="2" s="1"/>
  <c r="U111" i="2"/>
  <c r="V111" i="2" s="1"/>
  <c r="U110" i="2"/>
  <c r="V110" i="2" s="1"/>
  <c r="U44" i="2"/>
  <c r="V44" i="2" s="1"/>
  <c r="U9" i="2"/>
  <c r="V9" i="2" s="1"/>
  <c r="U127" i="2"/>
  <c r="V127" i="2" s="1"/>
  <c r="U107" i="2"/>
  <c r="V107" i="2" s="1"/>
  <c r="U106" i="2"/>
  <c r="V106" i="2" s="1"/>
  <c r="U105" i="2"/>
  <c r="V105" i="2" s="1"/>
  <c r="U31" i="2"/>
  <c r="V31" i="2" s="1"/>
  <c r="U3" i="2"/>
  <c r="V3" i="2" s="1"/>
  <c r="U126" i="2"/>
  <c r="V126" i="2" s="1"/>
  <c r="U101" i="2"/>
  <c r="V101" i="2" s="1"/>
  <c r="U100" i="2"/>
  <c r="V100" i="2" s="1"/>
  <c r="U99" i="2"/>
  <c r="V99" i="2" s="1"/>
  <c r="U25" i="2"/>
  <c r="V25" i="2" s="1"/>
  <c r="U4998" i="2"/>
  <c r="V4998" i="2" s="1"/>
  <c r="S4997" i="2"/>
  <c r="S4996" i="2"/>
  <c r="S4995" i="2"/>
  <c r="S4994" i="2"/>
  <c r="S4993" i="2"/>
  <c r="S4992" i="2"/>
  <c r="S4991" i="2"/>
  <c r="S4990" i="2"/>
  <c r="S4989" i="2"/>
  <c r="S4988" i="2"/>
  <c r="S4987" i="2"/>
  <c r="S4986" i="2"/>
  <c r="S4985" i="2"/>
  <c r="S4984" i="2"/>
  <c r="S4983" i="2"/>
  <c r="S4982" i="2"/>
  <c r="S4981" i="2"/>
  <c r="S4980" i="2"/>
  <c r="S4979" i="2"/>
  <c r="S4978" i="2"/>
  <c r="S4977" i="2"/>
  <c r="S4976" i="2"/>
  <c r="S4975" i="2"/>
  <c r="S4974" i="2"/>
  <c r="S4973" i="2"/>
  <c r="S4972" i="2"/>
  <c r="S4971" i="2"/>
  <c r="S4970" i="2"/>
  <c r="S4969" i="2"/>
  <c r="S4968" i="2"/>
  <c r="S4967" i="2"/>
  <c r="S4966" i="2"/>
  <c r="S4965" i="2"/>
  <c r="S4964" i="2"/>
  <c r="S4963" i="2"/>
  <c r="S4962" i="2"/>
  <c r="S4961" i="2"/>
  <c r="S4960" i="2"/>
  <c r="S4959" i="2"/>
  <c r="S4958" i="2"/>
  <c r="S4957" i="2"/>
  <c r="S4956" i="2"/>
  <c r="S4955" i="2"/>
  <c r="S4954" i="2"/>
  <c r="S4953" i="2"/>
  <c r="S4952" i="2"/>
  <c r="S4951" i="2"/>
  <c r="S4950" i="2"/>
  <c r="S4949" i="2"/>
  <c r="S4948" i="2"/>
  <c r="S4947" i="2"/>
  <c r="S4946" i="2"/>
  <c r="S4945" i="2"/>
  <c r="S4944" i="2"/>
  <c r="S4943" i="2"/>
  <c r="S4942" i="2"/>
  <c r="S4941" i="2"/>
  <c r="S4940" i="2"/>
  <c r="S4939" i="2"/>
  <c r="S4938" i="2"/>
  <c r="S4937" i="2"/>
  <c r="S4936" i="2"/>
  <c r="S4935" i="2"/>
  <c r="S4934" i="2"/>
  <c r="S4933" i="2"/>
  <c r="S4932" i="2"/>
  <c r="S4931" i="2"/>
  <c r="S4930" i="2"/>
  <c r="S4929" i="2"/>
  <c r="S4928" i="2"/>
  <c r="S4927" i="2"/>
  <c r="S4926" i="2"/>
  <c r="S4925" i="2"/>
  <c r="S4924" i="2"/>
  <c r="S4923" i="2"/>
  <c r="S4922" i="2"/>
  <c r="S4921" i="2"/>
  <c r="S4920" i="2"/>
  <c r="S4919" i="2"/>
  <c r="S4918" i="2"/>
  <c r="S4917" i="2"/>
  <c r="S4916" i="2"/>
  <c r="S4915" i="2"/>
  <c r="S4914" i="2"/>
  <c r="S4913" i="2"/>
  <c r="S4912" i="2"/>
  <c r="S4911" i="2"/>
  <c r="S4910" i="2"/>
  <c r="S4909" i="2"/>
  <c r="S4908" i="2"/>
  <c r="S4907" i="2"/>
  <c r="S4906" i="2"/>
  <c r="S4905" i="2"/>
  <c r="S4904" i="2"/>
  <c r="S4903" i="2"/>
  <c r="S4902" i="2"/>
  <c r="S4901" i="2"/>
  <c r="S4900" i="2"/>
  <c r="S4899" i="2"/>
  <c r="S4898" i="2"/>
  <c r="S4897" i="2"/>
  <c r="S4896" i="2"/>
  <c r="S4895" i="2"/>
  <c r="S4894" i="2"/>
  <c r="S4893" i="2"/>
  <c r="S4892" i="2"/>
  <c r="S4891" i="2"/>
  <c r="S4890" i="2"/>
  <c r="S4889" i="2"/>
  <c r="S4888" i="2"/>
  <c r="S4887" i="2"/>
  <c r="S4886" i="2"/>
  <c r="S4885" i="2"/>
  <c r="S4884" i="2"/>
  <c r="S4883" i="2"/>
  <c r="S4882" i="2"/>
  <c r="S4881" i="2"/>
  <c r="S4880" i="2"/>
  <c r="S4879" i="2"/>
  <c r="S4878" i="2"/>
  <c r="S4877" i="2"/>
  <c r="S4876" i="2"/>
  <c r="S4875" i="2"/>
  <c r="S4874" i="2"/>
  <c r="S4873" i="2"/>
  <c r="S4872" i="2"/>
  <c r="S4871" i="2"/>
  <c r="S4870" i="2"/>
  <c r="S4869" i="2"/>
  <c r="S4868" i="2"/>
  <c r="S4867" i="2"/>
  <c r="S4866" i="2"/>
  <c r="S4865" i="2"/>
  <c r="S4864" i="2"/>
  <c r="S4863" i="2"/>
  <c r="S4862" i="2"/>
  <c r="S4861" i="2"/>
  <c r="S4860" i="2"/>
  <c r="S4859" i="2"/>
  <c r="S4858" i="2"/>
  <c r="S4857" i="2"/>
  <c r="S4856" i="2"/>
  <c r="S4855" i="2"/>
  <c r="S4854" i="2"/>
  <c r="S4853" i="2"/>
  <c r="S4852" i="2"/>
  <c r="S4851" i="2"/>
  <c r="S4850" i="2"/>
  <c r="S4849" i="2"/>
  <c r="S4848" i="2"/>
  <c r="S4847" i="2"/>
  <c r="S4846" i="2"/>
  <c r="S4845" i="2"/>
  <c r="S4844" i="2"/>
  <c r="S4843" i="2"/>
  <c r="S4842" i="2"/>
  <c r="S4841" i="2"/>
  <c r="S4840" i="2"/>
  <c r="S4839" i="2"/>
  <c r="S4838" i="2"/>
  <c r="S4837" i="2"/>
  <c r="S4836" i="2"/>
  <c r="S4835" i="2"/>
  <c r="S4834" i="2"/>
  <c r="S4833" i="2"/>
  <c r="S4832" i="2"/>
  <c r="S4831" i="2"/>
  <c r="S4830" i="2"/>
  <c r="S4829" i="2"/>
  <c r="S4828" i="2"/>
  <c r="S4827" i="2"/>
  <c r="S4826" i="2"/>
  <c r="S4825" i="2"/>
  <c r="S4824" i="2"/>
  <c r="S4823" i="2"/>
  <c r="S4822" i="2"/>
  <c r="S4821" i="2"/>
  <c r="S4820" i="2"/>
  <c r="S4819" i="2"/>
  <c r="S4818" i="2"/>
  <c r="S4817" i="2"/>
  <c r="S4816" i="2"/>
  <c r="S4815" i="2"/>
  <c r="S4814" i="2"/>
  <c r="S4813" i="2"/>
  <c r="S4812" i="2"/>
  <c r="S4811" i="2"/>
  <c r="S4810" i="2"/>
  <c r="S4809" i="2"/>
  <c r="S4808" i="2"/>
  <c r="S4807" i="2"/>
  <c r="S4806" i="2"/>
  <c r="S4805" i="2"/>
  <c r="S4804" i="2"/>
  <c r="S4803" i="2"/>
  <c r="S4802" i="2"/>
  <c r="S4801" i="2"/>
  <c r="S4800" i="2"/>
  <c r="S4799" i="2"/>
  <c r="S4798" i="2"/>
  <c r="S4797" i="2"/>
  <c r="S4796" i="2"/>
  <c r="S4795" i="2"/>
  <c r="S4794" i="2"/>
  <c r="S4793" i="2"/>
  <c r="S4792" i="2"/>
  <c r="S4791" i="2"/>
  <c r="S4790" i="2"/>
  <c r="S4789" i="2"/>
  <c r="S4788" i="2"/>
  <c r="S4787" i="2"/>
  <c r="S4786" i="2"/>
  <c r="S4785" i="2"/>
  <c r="S4784" i="2"/>
  <c r="S4783" i="2"/>
  <c r="S4782" i="2"/>
  <c r="S4781" i="2"/>
  <c r="S4780" i="2"/>
  <c r="S4779" i="2"/>
  <c r="S4778" i="2"/>
  <c r="S4777" i="2"/>
  <c r="S4776" i="2"/>
  <c r="S4775" i="2"/>
  <c r="S4774" i="2"/>
  <c r="S4773" i="2"/>
  <c r="S4772" i="2"/>
  <c r="S4771" i="2"/>
  <c r="S4770" i="2"/>
  <c r="S4769" i="2"/>
  <c r="S4768" i="2"/>
  <c r="S4767" i="2"/>
  <c r="S4766" i="2"/>
  <c r="S4765" i="2"/>
  <c r="S4764" i="2"/>
  <c r="S4763" i="2"/>
  <c r="S4762" i="2"/>
  <c r="S4761" i="2"/>
  <c r="S4760" i="2"/>
  <c r="S4759" i="2"/>
  <c r="S4758" i="2"/>
  <c r="S4757" i="2"/>
  <c r="S4756" i="2"/>
  <c r="S4755" i="2"/>
  <c r="S4754" i="2"/>
  <c r="S4753" i="2"/>
  <c r="S4752" i="2"/>
  <c r="S4751" i="2"/>
  <c r="S4750" i="2"/>
  <c r="S4749" i="2"/>
  <c r="S4748" i="2"/>
  <c r="S4747" i="2"/>
  <c r="S4746" i="2"/>
  <c r="S4745" i="2"/>
  <c r="S4744" i="2"/>
  <c r="S4743" i="2"/>
  <c r="S4742" i="2"/>
  <c r="S4741" i="2"/>
  <c r="S4740" i="2"/>
  <c r="S4739" i="2"/>
  <c r="S4738" i="2"/>
  <c r="S4737" i="2"/>
  <c r="S4736" i="2"/>
  <c r="S4735" i="2"/>
  <c r="S4734" i="2"/>
  <c r="S4733" i="2"/>
  <c r="S4732" i="2"/>
  <c r="S4731" i="2"/>
  <c r="S4730" i="2"/>
  <c r="S4729" i="2"/>
  <c r="S4728" i="2"/>
  <c r="S4727" i="2"/>
  <c r="S4726" i="2"/>
  <c r="S4725" i="2"/>
  <c r="S4724" i="2"/>
  <c r="S4723" i="2"/>
  <c r="S4722" i="2"/>
  <c r="S4721" i="2"/>
  <c r="S4720" i="2"/>
  <c r="S4719" i="2"/>
  <c r="S4718" i="2"/>
  <c r="S4717" i="2"/>
  <c r="S4716" i="2"/>
  <c r="S4715" i="2"/>
  <c r="S4714" i="2"/>
  <c r="S4713" i="2"/>
  <c r="S4712" i="2"/>
  <c r="S4711" i="2"/>
  <c r="S4710" i="2"/>
  <c r="S4709" i="2"/>
  <c r="S4708" i="2"/>
  <c r="S4707" i="2"/>
  <c r="S4706" i="2"/>
  <c r="S4705" i="2"/>
  <c r="S4704" i="2"/>
  <c r="S4703" i="2"/>
  <c r="S4702" i="2"/>
  <c r="S4701" i="2"/>
  <c r="S4700" i="2"/>
  <c r="S4699" i="2"/>
  <c r="S4698" i="2"/>
  <c r="S4697" i="2"/>
  <c r="S4696" i="2"/>
  <c r="S4695" i="2"/>
  <c r="S4694" i="2"/>
  <c r="S4693" i="2"/>
  <c r="S4692" i="2"/>
  <c r="S4691" i="2"/>
  <c r="S4690" i="2"/>
  <c r="S4689" i="2"/>
  <c r="S4688" i="2"/>
  <c r="S4687" i="2"/>
  <c r="S4686" i="2"/>
  <c r="S4685" i="2"/>
  <c r="S4684" i="2"/>
  <c r="S4683" i="2"/>
  <c r="S4682" i="2"/>
  <c r="S4681" i="2"/>
  <c r="S4680" i="2"/>
  <c r="S4679" i="2"/>
  <c r="S4678" i="2"/>
  <c r="S4677" i="2"/>
  <c r="S4676" i="2"/>
  <c r="S4675" i="2"/>
  <c r="S4674" i="2"/>
  <c r="S4673" i="2"/>
  <c r="S4672" i="2"/>
  <c r="S4671" i="2"/>
  <c r="S4670" i="2"/>
  <c r="S4669" i="2"/>
  <c r="S4668" i="2"/>
  <c r="S4667" i="2"/>
  <c r="S4666" i="2"/>
  <c r="S4665" i="2"/>
  <c r="S4664" i="2"/>
  <c r="S4663" i="2"/>
  <c r="S4662" i="2"/>
  <c r="S4661" i="2"/>
  <c r="S4660" i="2"/>
  <c r="S4659" i="2"/>
  <c r="S4658" i="2"/>
  <c r="S4657" i="2"/>
  <c r="S4656" i="2"/>
  <c r="S4655" i="2"/>
  <c r="S4654" i="2"/>
  <c r="S4653" i="2"/>
  <c r="S4652" i="2"/>
  <c r="S4651" i="2"/>
  <c r="S4650" i="2"/>
  <c r="S4649" i="2"/>
  <c r="S4648" i="2"/>
  <c r="S4647" i="2"/>
  <c r="S4646" i="2"/>
  <c r="S4645" i="2"/>
  <c r="S4644" i="2"/>
  <c r="S4643" i="2"/>
  <c r="S4642" i="2"/>
  <c r="S4641" i="2"/>
  <c r="S4640" i="2"/>
  <c r="S4639" i="2"/>
  <c r="S4638" i="2"/>
  <c r="S4637" i="2"/>
  <c r="S4636" i="2"/>
  <c r="S4635" i="2"/>
  <c r="S4634" i="2"/>
  <c r="S4633" i="2"/>
  <c r="S4632" i="2"/>
  <c r="S4631" i="2"/>
  <c r="S4630" i="2"/>
  <c r="S4629" i="2"/>
  <c r="S4628" i="2"/>
  <c r="S4627" i="2"/>
  <c r="S4626" i="2"/>
  <c r="S4625" i="2"/>
  <c r="S4624" i="2"/>
  <c r="S4623" i="2"/>
  <c r="S4622" i="2"/>
  <c r="S4621" i="2"/>
  <c r="S4620" i="2"/>
  <c r="S4619" i="2"/>
  <c r="S4618" i="2"/>
  <c r="S4617" i="2"/>
  <c r="S4616" i="2"/>
  <c r="S4615" i="2"/>
  <c r="S4614" i="2"/>
  <c r="S4613" i="2"/>
  <c r="S4612" i="2"/>
  <c r="S4611" i="2"/>
  <c r="S4610" i="2"/>
  <c r="S4609" i="2"/>
  <c r="S4608" i="2"/>
  <c r="S4607" i="2"/>
  <c r="S4606" i="2"/>
  <c r="S4605" i="2"/>
  <c r="S4604" i="2"/>
  <c r="S4603" i="2"/>
  <c r="S4602" i="2"/>
  <c r="S4601" i="2"/>
  <c r="S4600" i="2"/>
  <c r="S4599" i="2"/>
  <c r="S4598" i="2"/>
  <c r="S4597" i="2"/>
  <c r="S4596" i="2"/>
  <c r="S4595" i="2"/>
  <c r="S4594" i="2"/>
  <c r="S4593" i="2"/>
  <c r="S4592" i="2"/>
  <c r="S4591" i="2"/>
  <c r="S4590" i="2"/>
  <c r="S4589" i="2"/>
  <c r="S4588" i="2"/>
  <c r="S4587" i="2"/>
  <c r="S4586" i="2"/>
  <c r="S4585" i="2"/>
  <c r="S4584" i="2"/>
  <c r="S4583" i="2"/>
  <c r="S4582" i="2"/>
  <c r="S4581" i="2"/>
  <c r="S4580" i="2"/>
  <c r="S4579" i="2"/>
  <c r="S4578" i="2"/>
  <c r="S4577" i="2"/>
  <c r="S4576" i="2"/>
  <c r="S4575" i="2"/>
  <c r="S4574" i="2"/>
  <c r="S4573" i="2"/>
  <c r="S4572" i="2"/>
  <c r="S4571" i="2"/>
  <c r="S4570" i="2"/>
  <c r="S4569" i="2"/>
  <c r="S4568" i="2"/>
  <c r="S4567" i="2"/>
  <c r="S4566" i="2"/>
  <c r="S4565" i="2"/>
  <c r="S4564" i="2"/>
  <c r="S4563" i="2"/>
  <c r="S4562" i="2"/>
  <c r="S4561" i="2"/>
  <c r="S4560" i="2"/>
  <c r="S4559" i="2"/>
  <c r="S4558" i="2"/>
  <c r="S4557" i="2"/>
  <c r="S4556" i="2"/>
  <c r="S4555" i="2"/>
  <c r="S4554" i="2"/>
  <c r="S4553" i="2"/>
  <c r="S4552" i="2"/>
  <c r="S4551" i="2"/>
  <c r="S4550" i="2"/>
  <c r="S4549" i="2"/>
  <c r="S4548" i="2"/>
  <c r="S4547" i="2"/>
  <c r="S4546" i="2"/>
  <c r="S4545" i="2"/>
  <c r="S4544" i="2"/>
  <c r="S4543" i="2"/>
  <c r="S4542" i="2"/>
  <c r="S4541" i="2"/>
  <c r="S4540" i="2"/>
  <c r="S4539" i="2"/>
  <c r="S4538" i="2"/>
  <c r="S4537" i="2"/>
  <c r="S4536" i="2"/>
  <c r="S4535" i="2"/>
  <c r="S4534" i="2"/>
  <c r="S4533" i="2"/>
  <c r="S4532" i="2"/>
  <c r="S4531" i="2"/>
  <c r="S4530" i="2"/>
  <c r="S4529" i="2"/>
  <c r="S4528" i="2"/>
  <c r="S4527" i="2"/>
  <c r="S4526" i="2"/>
  <c r="S4525" i="2"/>
  <c r="S4524" i="2"/>
  <c r="S4523" i="2"/>
  <c r="S4522" i="2"/>
  <c r="S4521" i="2"/>
  <c r="S4520" i="2"/>
  <c r="S4519" i="2"/>
  <c r="S4518" i="2"/>
  <c r="S4517" i="2"/>
  <c r="S4516" i="2"/>
  <c r="S4515" i="2"/>
  <c r="S4514" i="2"/>
  <c r="S4513" i="2"/>
  <c r="S4512" i="2"/>
  <c r="S4511" i="2"/>
  <c r="S4510" i="2"/>
  <c r="S4509" i="2"/>
  <c r="S4508" i="2"/>
  <c r="S4507" i="2"/>
  <c r="S4506" i="2"/>
  <c r="S4505" i="2"/>
  <c r="S4504" i="2"/>
  <c r="S4503" i="2"/>
  <c r="S4502" i="2"/>
  <c r="S4501" i="2"/>
  <c r="S4500" i="2"/>
  <c r="S4499" i="2"/>
  <c r="S4498" i="2"/>
  <c r="S4497" i="2"/>
  <c r="S4496" i="2"/>
  <c r="S4495" i="2"/>
  <c r="S4494" i="2"/>
  <c r="S4493" i="2"/>
  <c r="S4492" i="2"/>
  <c r="S4491" i="2"/>
  <c r="S4490" i="2"/>
  <c r="S4489" i="2"/>
  <c r="S4488" i="2"/>
  <c r="S4487" i="2"/>
  <c r="S4486" i="2"/>
  <c r="S4485" i="2"/>
  <c r="S4484" i="2"/>
  <c r="S4483" i="2"/>
  <c r="S4482" i="2"/>
  <c r="S4481" i="2"/>
  <c r="S4480" i="2"/>
  <c r="S4479" i="2"/>
  <c r="S4478" i="2"/>
  <c r="S4477" i="2"/>
  <c r="S4476" i="2"/>
  <c r="S4475" i="2"/>
  <c r="S4474" i="2"/>
  <c r="S4473" i="2"/>
  <c r="S4472" i="2"/>
  <c r="S4471" i="2"/>
  <c r="S4470" i="2"/>
  <c r="S4469" i="2"/>
  <c r="S4468" i="2"/>
  <c r="S4467" i="2"/>
  <c r="S4466" i="2"/>
  <c r="S4465" i="2"/>
  <c r="S4464" i="2"/>
  <c r="S4463" i="2"/>
  <c r="S4462" i="2"/>
  <c r="S4461" i="2"/>
  <c r="S4460" i="2"/>
  <c r="S4459" i="2"/>
  <c r="S4458" i="2"/>
  <c r="S4457" i="2"/>
  <c r="S4456" i="2"/>
  <c r="S4455" i="2"/>
  <c r="S4454" i="2"/>
  <c r="S4453" i="2"/>
  <c r="S4452" i="2"/>
  <c r="S4451" i="2"/>
  <c r="S4450" i="2"/>
  <c r="S4449" i="2"/>
  <c r="S4448" i="2"/>
  <c r="S4447" i="2"/>
  <c r="S4446" i="2"/>
  <c r="S4445" i="2"/>
  <c r="S4444" i="2"/>
  <c r="S4443" i="2"/>
  <c r="S4442" i="2"/>
  <c r="S4441" i="2"/>
  <c r="S4440" i="2"/>
  <c r="S4439" i="2"/>
  <c r="S4438" i="2"/>
  <c r="S4437" i="2"/>
  <c r="S4436" i="2"/>
  <c r="S4435" i="2"/>
  <c r="S4434" i="2"/>
  <c r="S4433" i="2"/>
  <c r="S4432" i="2"/>
  <c r="S4431" i="2"/>
  <c r="S4430" i="2"/>
  <c r="S4429" i="2"/>
  <c r="S4428" i="2"/>
  <c r="S4427" i="2"/>
  <c r="S4426" i="2"/>
  <c r="S4425" i="2"/>
  <c r="S4424" i="2"/>
  <c r="S4423" i="2"/>
  <c r="S4422" i="2"/>
  <c r="S4421" i="2"/>
  <c r="S4420" i="2"/>
  <c r="S4419" i="2"/>
  <c r="S4418" i="2"/>
  <c r="S4417" i="2"/>
  <c r="S4416" i="2"/>
  <c r="S4415" i="2"/>
  <c r="S4414" i="2"/>
  <c r="S4413" i="2"/>
  <c r="S4412" i="2"/>
  <c r="S4411" i="2"/>
  <c r="S4410" i="2"/>
  <c r="S4409" i="2"/>
  <c r="S4408" i="2"/>
  <c r="S4407" i="2"/>
  <c r="S4406" i="2"/>
  <c r="S4405" i="2"/>
  <c r="S4404" i="2"/>
  <c r="S4403" i="2"/>
  <c r="S4402" i="2"/>
  <c r="S4401" i="2"/>
  <c r="S4400" i="2"/>
  <c r="S4399" i="2"/>
  <c r="S4398" i="2"/>
  <c r="S4397" i="2"/>
  <c r="S4396" i="2"/>
  <c r="S4395" i="2"/>
  <c r="S4394" i="2"/>
  <c r="S4393" i="2"/>
  <c r="S4392" i="2"/>
  <c r="S4391" i="2"/>
  <c r="S4390" i="2"/>
  <c r="S4389" i="2"/>
  <c r="S4388" i="2"/>
  <c r="S4387" i="2"/>
  <c r="S4386" i="2"/>
  <c r="S4385" i="2"/>
  <c r="S4384" i="2"/>
  <c r="S4383" i="2"/>
  <c r="S4382" i="2"/>
  <c r="S4381" i="2"/>
  <c r="S4380" i="2"/>
  <c r="S4379" i="2"/>
  <c r="S4378" i="2"/>
  <c r="S4377" i="2"/>
  <c r="S4376" i="2"/>
  <c r="S4375" i="2"/>
  <c r="S4374" i="2"/>
  <c r="S4373" i="2"/>
  <c r="S4372" i="2"/>
  <c r="S4371" i="2"/>
  <c r="S4370" i="2"/>
  <c r="S4369" i="2"/>
  <c r="S4368" i="2"/>
  <c r="S4367" i="2"/>
  <c r="S4366" i="2"/>
  <c r="S4365" i="2"/>
  <c r="S4364" i="2"/>
  <c r="S4363" i="2"/>
  <c r="S4362" i="2"/>
  <c r="S4361" i="2"/>
  <c r="S4360" i="2"/>
  <c r="S4359" i="2"/>
  <c r="S4358" i="2"/>
  <c r="S4357" i="2"/>
  <c r="S4356" i="2"/>
  <c r="S4355" i="2"/>
  <c r="S4354" i="2"/>
  <c r="S4353" i="2"/>
  <c r="S4352" i="2"/>
  <c r="S4351" i="2"/>
  <c r="S4350" i="2"/>
  <c r="S4349" i="2"/>
  <c r="S4348" i="2"/>
  <c r="S4347" i="2"/>
  <c r="S4346" i="2"/>
  <c r="S4345" i="2"/>
  <c r="S4344" i="2"/>
  <c r="S4343" i="2"/>
  <c r="S4342" i="2"/>
  <c r="S4341" i="2"/>
  <c r="S4340" i="2"/>
  <c r="S4339" i="2"/>
  <c r="S4338" i="2"/>
  <c r="S4337" i="2"/>
  <c r="S4336" i="2"/>
  <c r="S4335" i="2"/>
  <c r="S4334" i="2"/>
  <c r="S4333" i="2"/>
  <c r="S4332" i="2"/>
  <c r="S4331" i="2"/>
  <c r="S4330" i="2"/>
  <c r="S4329" i="2"/>
  <c r="S4328" i="2"/>
  <c r="S4327" i="2"/>
  <c r="S4326" i="2"/>
  <c r="S4325" i="2"/>
  <c r="S4324" i="2"/>
  <c r="S4323" i="2"/>
  <c r="S4322" i="2"/>
  <c r="S4321" i="2"/>
  <c r="S4320" i="2"/>
  <c r="S4319" i="2"/>
  <c r="S4318" i="2"/>
  <c r="S4317" i="2"/>
  <c r="S4316" i="2"/>
  <c r="S4315" i="2"/>
  <c r="S4314" i="2"/>
  <c r="S4313" i="2"/>
  <c r="S4312" i="2"/>
  <c r="S4311" i="2"/>
  <c r="S4310" i="2"/>
  <c r="S4309" i="2"/>
  <c r="S4308" i="2"/>
  <c r="S4307" i="2"/>
  <c r="S4306" i="2"/>
  <c r="S4305" i="2"/>
  <c r="S4304" i="2"/>
  <c r="S4303" i="2"/>
  <c r="S4302" i="2"/>
  <c r="S4301" i="2"/>
  <c r="S4300" i="2"/>
  <c r="S4299" i="2"/>
  <c r="S4298" i="2"/>
  <c r="S4297" i="2"/>
  <c r="S4296" i="2"/>
  <c r="S4295" i="2"/>
  <c r="S4294" i="2"/>
  <c r="S4293" i="2"/>
  <c r="S4292" i="2"/>
  <c r="S4291" i="2"/>
  <c r="S4290" i="2"/>
  <c r="S4289" i="2"/>
  <c r="S4288" i="2"/>
  <c r="S4287" i="2"/>
  <c r="S4286" i="2"/>
  <c r="S4285" i="2"/>
  <c r="S4284" i="2"/>
  <c r="S4283" i="2"/>
  <c r="S4282" i="2"/>
  <c r="S4281" i="2"/>
  <c r="S4280" i="2"/>
  <c r="S4279" i="2"/>
  <c r="S4278" i="2"/>
  <c r="S4277" i="2"/>
  <c r="S4276" i="2"/>
  <c r="S4275" i="2"/>
  <c r="S4274" i="2"/>
  <c r="S4273" i="2"/>
  <c r="S4272" i="2"/>
  <c r="S4271" i="2"/>
  <c r="S4270" i="2"/>
  <c r="S4269" i="2"/>
  <c r="S4268" i="2"/>
  <c r="S4267" i="2"/>
  <c r="S4266" i="2"/>
  <c r="S4265" i="2"/>
  <c r="S4264" i="2"/>
  <c r="S4263" i="2"/>
  <c r="S4262" i="2"/>
  <c r="S4261" i="2"/>
  <c r="S4260" i="2"/>
  <c r="S4259" i="2"/>
  <c r="S4258" i="2"/>
  <c r="S4257" i="2"/>
  <c r="S4256" i="2"/>
  <c r="S4255" i="2"/>
  <c r="S4254" i="2"/>
  <c r="S4253" i="2"/>
  <c r="S4252" i="2"/>
  <c r="S4251" i="2"/>
  <c r="S4250" i="2"/>
  <c r="S4249" i="2"/>
  <c r="S4248" i="2"/>
  <c r="S4247" i="2"/>
  <c r="S4246" i="2"/>
  <c r="S4245" i="2"/>
  <c r="S4244" i="2"/>
  <c r="S4243" i="2"/>
  <c r="S4242" i="2"/>
  <c r="S4241" i="2"/>
  <c r="S4240" i="2"/>
  <c r="S4239" i="2"/>
  <c r="S4238" i="2"/>
  <c r="S4237" i="2"/>
  <c r="S4236" i="2"/>
  <c r="S4235" i="2"/>
  <c r="S4234" i="2"/>
  <c r="S4233" i="2"/>
  <c r="S4232" i="2"/>
  <c r="S4231" i="2"/>
  <c r="S4230" i="2"/>
  <c r="S4229" i="2"/>
  <c r="S4228" i="2"/>
  <c r="S4227" i="2"/>
  <c r="S4226" i="2"/>
  <c r="S4225" i="2"/>
  <c r="S4224" i="2"/>
  <c r="S4223" i="2"/>
  <c r="S4222" i="2"/>
  <c r="S4221" i="2"/>
  <c r="S4220" i="2"/>
  <c r="S4219" i="2"/>
  <c r="S4218" i="2"/>
  <c r="S4217" i="2"/>
  <c r="S4216" i="2"/>
  <c r="S4215" i="2"/>
  <c r="S4214" i="2"/>
  <c r="S4213" i="2"/>
  <c r="S4212" i="2"/>
  <c r="S4211" i="2"/>
  <c r="S4210" i="2"/>
  <c r="S4209" i="2"/>
  <c r="S4208" i="2"/>
  <c r="S4207" i="2"/>
  <c r="S4206" i="2"/>
  <c r="S4205" i="2"/>
  <c r="S4204" i="2"/>
  <c r="S4203" i="2"/>
  <c r="S4202" i="2"/>
  <c r="S4201" i="2"/>
  <c r="S4200" i="2"/>
  <c r="S4199" i="2"/>
  <c r="S4198" i="2"/>
  <c r="S4197" i="2"/>
  <c r="S4196" i="2"/>
  <c r="S4195" i="2"/>
  <c r="S4194" i="2"/>
  <c r="S4193" i="2"/>
  <c r="S4192" i="2"/>
  <c r="S4191" i="2"/>
  <c r="S4190" i="2"/>
  <c r="S4189" i="2"/>
  <c r="S4188" i="2"/>
  <c r="S4187" i="2"/>
  <c r="S4186" i="2"/>
  <c r="S4185" i="2"/>
  <c r="S4184" i="2"/>
  <c r="S4183" i="2"/>
  <c r="S4182" i="2"/>
  <c r="S4181" i="2"/>
  <c r="S4180" i="2"/>
  <c r="S4179" i="2"/>
  <c r="S4178" i="2"/>
  <c r="S4177" i="2"/>
  <c r="S4176" i="2"/>
  <c r="S4175" i="2"/>
  <c r="S4174" i="2"/>
  <c r="S4173" i="2"/>
  <c r="S4172" i="2"/>
  <c r="S4171" i="2"/>
  <c r="S4170" i="2"/>
  <c r="S4169" i="2"/>
  <c r="S4168" i="2"/>
  <c r="S4167" i="2"/>
  <c r="S4166" i="2"/>
  <c r="S4165" i="2"/>
  <c r="S4164" i="2"/>
  <c r="S4163" i="2"/>
  <c r="S4162" i="2"/>
  <c r="S4161" i="2"/>
  <c r="S4160" i="2"/>
  <c r="S4159" i="2"/>
  <c r="S4158" i="2"/>
  <c r="S4157" i="2"/>
  <c r="S4156" i="2"/>
  <c r="S4155" i="2"/>
  <c r="S4154" i="2"/>
  <c r="S4153" i="2"/>
  <c r="S4152" i="2"/>
  <c r="S4151" i="2"/>
  <c r="S4150" i="2"/>
  <c r="S4149" i="2"/>
  <c r="S4148" i="2"/>
  <c r="S4147" i="2"/>
  <c r="S4146" i="2"/>
  <c r="S4145" i="2"/>
  <c r="S4144" i="2"/>
  <c r="S4143" i="2"/>
  <c r="S4142" i="2"/>
  <c r="S4141" i="2"/>
  <c r="S4140" i="2"/>
  <c r="S4139" i="2"/>
  <c r="S4138" i="2"/>
  <c r="S4137" i="2"/>
  <c r="S4136" i="2"/>
  <c r="S4135" i="2"/>
  <c r="S4134" i="2"/>
  <c r="S4133" i="2"/>
  <c r="S4132" i="2"/>
  <c r="S4131" i="2"/>
  <c r="S4130" i="2"/>
  <c r="S4129" i="2"/>
  <c r="S4128" i="2"/>
  <c r="S4127" i="2"/>
  <c r="S4126" i="2"/>
  <c r="S4125" i="2"/>
  <c r="S4124" i="2"/>
  <c r="S4123" i="2"/>
  <c r="S4122" i="2"/>
  <c r="S4121" i="2"/>
  <c r="S4120" i="2"/>
  <c r="S4119" i="2"/>
  <c r="S4118" i="2"/>
  <c r="S4117" i="2"/>
  <c r="S4116" i="2"/>
  <c r="S4115" i="2"/>
  <c r="S4114" i="2"/>
  <c r="S4113" i="2"/>
  <c r="S4112" i="2"/>
  <c r="S4111" i="2"/>
  <c r="S4110" i="2"/>
  <c r="S4109" i="2"/>
  <c r="S4108" i="2"/>
  <c r="S4107" i="2"/>
  <c r="S4106" i="2"/>
  <c r="S4105" i="2"/>
  <c r="S4104" i="2"/>
  <c r="S4103" i="2"/>
  <c r="S4102" i="2"/>
  <c r="S4101" i="2"/>
  <c r="S4100" i="2"/>
  <c r="S4099" i="2"/>
  <c r="S4098" i="2"/>
  <c r="S4097" i="2"/>
  <c r="S4096" i="2"/>
  <c r="S4095" i="2"/>
  <c r="S4094" i="2"/>
  <c r="S4093" i="2"/>
  <c r="S4092" i="2"/>
  <c r="S4091" i="2"/>
  <c r="S4090" i="2"/>
  <c r="S4089" i="2"/>
  <c r="S4088" i="2"/>
  <c r="S4087" i="2"/>
  <c r="S4086" i="2"/>
  <c r="S4085" i="2"/>
  <c r="S4084" i="2"/>
  <c r="S4083" i="2"/>
  <c r="S4082" i="2"/>
  <c r="S4081" i="2"/>
  <c r="S4080" i="2"/>
  <c r="S4079" i="2"/>
  <c r="S4078" i="2"/>
  <c r="S4077" i="2"/>
  <c r="S4076" i="2"/>
  <c r="S4075" i="2"/>
  <c r="S4074" i="2"/>
  <c r="S4073" i="2"/>
  <c r="S4072" i="2"/>
  <c r="S4071" i="2"/>
  <c r="S4070" i="2"/>
  <c r="S4069" i="2"/>
  <c r="S4068" i="2"/>
  <c r="S4067" i="2"/>
  <c r="S4066" i="2"/>
  <c r="S4065" i="2"/>
  <c r="S4064" i="2"/>
  <c r="S4063" i="2"/>
  <c r="S4062" i="2"/>
  <c r="S4061" i="2"/>
  <c r="S4060" i="2"/>
  <c r="S4059" i="2"/>
  <c r="S4058" i="2"/>
  <c r="S4057" i="2"/>
  <c r="S4056" i="2"/>
  <c r="S4055" i="2"/>
  <c r="S4054" i="2"/>
  <c r="S4053" i="2"/>
  <c r="S4052" i="2"/>
  <c r="S4051" i="2"/>
  <c r="S4050" i="2"/>
  <c r="S4049" i="2"/>
  <c r="S4048" i="2"/>
  <c r="S4047" i="2"/>
  <c r="S4046" i="2"/>
  <c r="S4045" i="2"/>
  <c r="S4044" i="2"/>
  <c r="S4043" i="2"/>
  <c r="S4042" i="2"/>
  <c r="S4041" i="2"/>
  <c r="S4040" i="2"/>
  <c r="S4039" i="2"/>
  <c r="S4038" i="2"/>
  <c r="S4037" i="2"/>
  <c r="S4036" i="2"/>
  <c r="S4035" i="2"/>
  <c r="S4034" i="2"/>
  <c r="S4033" i="2"/>
  <c r="S4032" i="2"/>
  <c r="S4031" i="2"/>
  <c r="S4030" i="2"/>
  <c r="S4029" i="2"/>
  <c r="S4028" i="2"/>
  <c r="S4027" i="2"/>
  <c r="S4026" i="2"/>
  <c r="S4025" i="2"/>
  <c r="S4024" i="2"/>
  <c r="S4023" i="2"/>
  <c r="S4022" i="2"/>
  <c r="S4021" i="2"/>
  <c r="S4020" i="2"/>
  <c r="S4019" i="2"/>
  <c r="S4018" i="2"/>
  <c r="S4017" i="2"/>
  <c r="S4016" i="2"/>
  <c r="S4015" i="2"/>
  <c r="S4014" i="2"/>
  <c r="S4013" i="2"/>
  <c r="S4012" i="2"/>
  <c r="S4011" i="2"/>
  <c r="S4010" i="2"/>
  <c r="S4009" i="2"/>
  <c r="S4008" i="2"/>
  <c r="S4007" i="2"/>
  <c r="S4006" i="2"/>
  <c r="S4005" i="2"/>
  <c r="S4004" i="2"/>
  <c r="S4003" i="2"/>
  <c r="S4002" i="2"/>
  <c r="S4001" i="2"/>
  <c r="S4000" i="2"/>
  <c r="S3999" i="2"/>
  <c r="S3998" i="2"/>
  <c r="S3997" i="2"/>
  <c r="S3996" i="2"/>
  <c r="S3995" i="2"/>
  <c r="S3994" i="2"/>
  <c r="S3993" i="2"/>
  <c r="S3992" i="2"/>
  <c r="S3991" i="2"/>
  <c r="S3990" i="2"/>
  <c r="S3989" i="2"/>
  <c r="S3988" i="2"/>
  <c r="S3987" i="2"/>
  <c r="S3986" i="2"/>
  <c r="S3985" i="2"/>
  <c r="S3984" i="2"/>
  <c r="S3983" i="2"/>
  <c r="S3982" i="2"/>
  <c r="S3981" i="2"/>
  <c r="S3980" i="2"/>
  <c r="S3979" i="2"/>
  <c r="S3978" i="2"/>
  <c r="S3977" i="2"/>
  <c r="S3976" i="2"/>
  <c r="S3975" i="2"/>
  <c r="S3974" i="2"/>
  <c r="S3973" i="2"/>
  <c r="S3972" i="2"/>
  <c r="S3971" i="2"/>
  <c r="S3970" i="2"/>
  <c r="S3969" i="2"/>
  <c r="S3968" i="2"/>
  <c r="S3967" i="2"/>
  <c r="S3966" i="2"/>
  <c r="S3965" i="2"/>
  <c r="S3964" i="2"/>
  <c r="S3963" i="2"/>
  <c r="S3962" i="2"/>
  <c r="S3961" i="2"/>
  <c r="S3960" i="2"/>
  <c r="S3959" i="2"/>
  <c r="S3958" i="2"/>
  <c r="S3957" i="2"/>
  <c r="S3956" i="2"/>
  <c r="S3955" i="2"/>
  <c r="S3954" i="2"/>
  <c r="S3953" i="2"/>
  <c r="S3952" i="2"/>
  <c r="S3951" i="2"/>
  <c r="S3950" i="2"/>
  <c r="S3949" i="2"/>
  <c r="S3948" i="2"/>
  <c r="S3947" i="2"/>
  <c r="S3946" i="2"/>
  <c r="S3945" i="2"/>
  <c r="S3944" i="2"/>
  <c r="S3943" i="2"/>
  <c r="S3942" i="2"/>
  <c r="S3941" i="2"/>
  <c r="S3940" i="2"/>
  <c r="S3939" i="2"/>
  <c r="S3938" i="2"/>
  <c r="S3937" i="2"/>
  <c r="S3936" i="2"/>
  <c r="S3935" i="2"/>
  <c r="S3934" i="2"/>
  <c r="S3933" i="2"/>
  <c r="S3932" i="2"/>
  <c r="S3931" i="2"/>
  <c r="S3930" i="2"/>
  <c r="S3929" i="2"/>
  <c r="S3928" i="2"/>
  <c r="S3927" i="2"/>
  <c r="S3926" i="2"/>
  <c r="S3925" i="2"/>
  <c r="S3924" i="2"/>
  <c r="S3923" i="2"/>
  <c r="S3922" i="2"/>
  <c r="S3921" i="2"/>
  <c r="S3920" i="2"/>
  <c r="S3919" i="2"/>
  <c r="S3918" i="2"/>
  <c r="S3917" i="2"/>
  <c r="S3916" i="2"/>
  <c r="S3915" i="2"/>
  <c r="S3914" i="2"/>
  <c r="S3913" i="2"/>
  <c r="S3912" i="2"/>
  <c r="S3911" i="2"/>
  <c r="S3910" i="2"/>
  <c r="S3909" i="2"/>
  <c r="S3908" i="2"/>
  <c r="S3907" i="2"/>
  <c r="S3906" i="2"/>
  <c r="S3905" i="2"/>
  <c r="S3904" i="2"/>
  <c r="S3903" i="2"/>
  <c r="S3902" i="2"/>
  <c r="S3901" i="2"/>
  <c r="S3900" i="2"/>
  <c r="S3899" i="2"/>
  <c r="S3898" i="2"/>
  <c r="S3897" i="2"/>
  <c r="S3896" i="2"/>
  <c r="S3895" i="2"/>
  <c r="S3894" i="2"/>
  <c r="S3893" i="2"/>
  <c r="S3892" i="2"/>
  <c r="S3891" i="2"/>
  <c r="S3890" i="2"/>
  <c r="S3889" i="2"/>
  <c r="S3888" i="2"/>
  <c r="S3887" i="2"/>
  <c r="S3886" i="2"/>
  <c r="S3885" i="2"/>
  <c r="S3884" i="2"/>
  <c r="S3883" i="2"/>
  <c r="S3882" i="2"/>
  <c r="S3881" i="2"/>
  <c r="S3880" i="2"/>
  <c r="S3879" i="2"/>
  <c r="S3878" i="2"/>
  <c r="S3877" i="2"/>
  <c r="S3876" i="2"/>
  <c r="S3875" i="2"/>
  <c r="S3874" i="2"/>
  <c r="S3873" i="2"/>
  <c r="S3872" i="2"/>
  <c r="S3871" i="2"/>
  <c r="S3870" i="2"/>
  <c r="S3869" i="2"/>
  <c r="S3868" i="2"/>
  <c r="S3867" i="2"/>
  <c r="S3866" i="2"/>
  <c r="S3865" i="2"/>
  <c r="S3864" i="2"/>
  <c r="S3863" i="2"/>
  <c r="S3862" i="2"/>
  <c r="S3861" i="2"/>
  <c r="S3860" i="2"/>
  <c r="S3859" i="2"/>
  <c r="S3858" i="2"/>
  <c r="S3857" i="2"/>
  <c r="S3856" i="2"/>
  <c r="S3855" i="2"/>
  <c r="S3854" i="2"/>
  <c r="S3853" i="2"/>
  <c r="S3852" i="2"/>
  <c r="S3851" i="2"/>
  <c r="S3850" i="2"/>
  <c r="S3849" i="2"/>
  <c r="S3848" i="2"/>
  <c r="S3847" i="2"/>
  <c r="S3846" i="2"/>
  <c r="S3845" i="2"/>
  <c r="S3844" i="2"/>
  <c r="S3843" i="2"/>
  <c r="S3842" i="2"/>
  <c r="S3841" i="2"/>
  <c r="S3840" i="2"/>
  <c r="S3839" i="2"/>
  <c r="S3838" i="2"/>
  <c r="S3837" i="2"/>
  <c r="S3836" i="2"/>
  <c r="S3835" i="2"/>
  <c r="S3834" i="2"/>
  <c r="S3833" i="2"/>
  <c r="S3832" i="2"/>
  <c r="S3831" i="2"/>
  <c r="S3830" i="2"/>
  <c r="S3829" i="2"/>
  <c r="S3828" i="2"/>
  <c r="S3827" i="2"/>
  <c r="S3826" i="2"/>
  <c r="S3825" i="2"/>
  <c r="S3824" i="2"/>
  <c r="S3823" i="2"/>
  <c r="S3822" i="2"/>
  <c r="S3821" i="2"/>
  <c r="S3820" i="2"/>
  <c r="S3819" i="2"/>
  <c r="S3818" i="2"/>
  <c r="S3817" i="2"/>
  <c r="S3816" i="2"/>
  <c r="S3815" i="2"/>
  <c r="S3814" i="2"/>
  <c r="S3813" i="2"/>
  <c r="S3812" i="2"/>
  <c r="S3811" i="2"/>
  <c r="S3810" i="2"/>
  <c r="S3809" i="2"/>
  <c r="S3808" i="2"/>
  <c r="S3807" i="2"/>
  <c r="S3806" i="2"/>
  <c r="S3805" i="2"/>
  <c r="S3804" i="2"/>
  <c r="S3803" i="2"/>
  <c r="S3802" i="2"/>
  <c r="S3801" i="2"/>
  <c r="S3800" i="2"/>
  <c r="S3799" i="2"/>
  <c r="S3798" i="2"/>
  <c r="S3797" i="2"/>
  <c r="S3796" i="2"/>
  <c r="S3795" i="2"/>
  <c r="S3794" i="2"/>
  <c r="S3793" i="2"/>
  <c r="S3792" i="2"/>
  <c r="S3791" i="2"/>
  <c r="S3790" i="2"/>
  <c r="S3789" i="2"/>
  <c r="S3788" i="2"/>
  <c r="S3787" i="2"/>
  <c r="S3786" i="2"/>
  <c r="S3785" i="2"/>
  <c r="S3784" i="2"/>
  <c r="S3783" i="2"/>
  <c r="S3782" i="2"/>
  <c r="S3781" i="2"/>
  <c r="S3780" i="2"/>
  <c r="S3779" i="2"/>
  <c r="S3778" i="2"/>
  <c r="S3777" i="2"/>
  <c r="S3776" i="2"/>
  <c r="S3775" i="2"/>
  <c r="S3774" i="2"/>
  <c r="S3773" i="2"/>
  <c r="S3772" i="2"/>
  <c r="S3771" i="2"/>
  <c r="S3770" i="2"/>
  <c r="S3769" i="2"/>
  <c r="S3768" i="2"/>
  <c r="S3767" i="2"/>
  <c r="S3766" i="2"/>
  <c r="S3765" i="2"/>
  <c r="S3764" i="2"/>
  <c r="S3763" i="2"/>
  <c r="S3762" i="2"/>
  <c r="S3761" i="2"/>
  <c r="S3760" i="2"/>
  <c r="S3759" i="2"/>
  <c r="S3758" i="2"/>
  <c r="S3757" i="2"/>
  <c r="S3756" i="2"/>
  <c r="S3755" i="2"/>
  <c r="S3754" i="2"/>
  <c r="S3753" i="2"/>
  <c r="S3752" i="2"/>
  <c r="S3751" i="2"/>
  <c r="S3750" i="2"/>
  <c r="S3749" i="2"/>
  <c r="S3748" i="2"/>
  <c r="S3747" i="2"/>
  <c r="S3746" i="2"/>
  <c r="S3745" i="2"/>
  <c r="S3744" i="2"/>
  <c r="S3743" i="2"/>
  <c r="S3742" i="2"/>
  <c r="S3741" i="2"/>
  <c r="S3740" i="2"/>
  <c r="S3739" i="2"/>
  <c r="S3738" i="2"/>
  <c r="S3737" i="2"/>
  <c r="S3736" i="2"/>
  <c r="S3735" i="2"/>
  <c r="S3734" i="2"/>
  <c r="S3733" i="2"/>
  <c r="S3732" i="2"/>
  <c r="S3731" i="2"/>
  <c r="S3730" i="2"/>
  <c r="S3729" i="2"/>
  <c r="S3728" i="2"/>
  <c r="S3727" i="2"/>
  <c r="S3726" i="2"/>
  <c r="S3725" i="2"/>
  <c r="S3724" i="2"/>
  <c r="S3723" i="2"/>
  <c r="S3722" i="2"/>
  <c r="S3721" i="2"/>
  <c r="S3720" i="2"/>
  <c r="S3719" i="2"/>
  <c r="S3718" i="2"/>
  <c r="S3717" i="2"/>
  <c r="S3716" i="2"/>
  <c r="S3715" i="2"/>
  <c r="S3714" i="2"/>
  <c r="S3713" i="2"/>
  <c r="S3712" i="2"/>
  <c r="S3711" i="2"/>
  <c r="S3710" i="2"/>
  <c r="S3709" i="2"/>
  <c r="S3708" i="2"/>
  <c r="S3707" i="2"/>
  <c r="S3706" i="2"/>
  <c r="S3705" i="2"/>
  <c r="S3704" i="2"/>
  <c r="S3703" i="2"/>
  <c r="S3702" i="2"/>
  <c r="S3701" i="2"/>
  <c r="S3700" i="2"/>
  <c r="S3699" i="2"/>
  <c r="S3698" i="2"/>
  <c r="S3697" i="2"/>
  <c r="S3696" i="2"/>
  <c r="S3695" i="2"/>
  <c r="S3694" i="2"/>
  <c r="S3693" i="2"/>
  <c r="S3692" i="2"/>
  <c r="S3691" i="2"/>
  <c r="S3690" i="2"/>
  <c r="S3689" i="2"/>
  <c r="S3688" i="2"/>
  <c r="S3687" i="2"/>
  <c r="S3686" i="2"/>
  <c r="S3685" i="2"/>
  <c r="S3684" i="2"/>
  <c r="S3683" i="2"/>
  <c r="S3682" i="2"/>
  <c r="S3681" i="2"/>
  <c r="S3680" i="2"/>
  <c r="S3679" i="2"/>
  <c r="S3678" i="2"/>
  <c r="S3677" i="2"/>
  <c r="S3676" i="2"/>
  <c r="S3675" i="2"/>
  <c r="S3674" i="2"/>
  <c r="S3673" i="2"/>
  <c r="S3672" i="2"/>
  <c r="S3671" i="2"/>
  <c r="S3670" i="2"/>
  <c r="S3669" i="2"/>
  <c r="S3668" i="2"/>
  <c r="S3667" i="2"/>
  <c r="S3666" i="2"/>
  <c r="S3665" i="2"/>
  <c r="S3664" i="2"/>
  <c r="S3663" i="2"/>
  <c r="S3662" i="2"/>
  <c r="S3661" i="2"/>
  <c r="S3660" i="2"/>
  <c r="S3659" i="2"/>
  <c r="S3658" i="2"/>
  <c r="S3657" i="2"/>
  <c r="S3656" i="2"/>
  <c r="S3655" i="2"/>
  <c r="S3654" i="2"/>
  <c r="S3653" i="2"/>
  <c r="S3652" i="2"/>
  <c r="S3651" i="2"/>
  <c r="S3650" i="2"/>
  <c r="S3649" i="2"/>
  <c r="S3648" i="2"/>
  <c r="S3647" i="2"/>
  <c r="S3646" i="2"/>
  <c r="S3645" i="2"/>
  <c r="S3644" i="2"/>
  <c r="S3643" i="2"/>
  <c r="S3642" i="2"/>
  <c r="S3641" i="2"/>
  <c r="S3640" i="2"/>
  <c r="S3639" i="2"/>
  <c r="S3638" i="2"/>
  <c r="S3637" i="2"/>
  <c r="S3636" i="2"/>
  <c r="S3635" i="2"/>
  <c r="S3634" i="2"/>
  <c r="S3633" i="2"/>
  <c r="S3632" i="2"/>
  <c r="S3631" i="2"/>
  <c r="S3630" i="2"/>
  <c r="S3629" i="2"/>
  <c r="S3628" i="2"/>
  <c r="S3627" i="2"/>
  <c r="S3626" i="2"/>
  <c r="S3625" i="2"/>
  <c r="S3624" i="2"/>
  <c r="S3623" i="2"/>
  <c r="S3622" i="2"/>
  <c r="S3621" i="2"/>
  <c r="S3620" i="2"/>
  <c r="S3619" i="2"/>
  <c r="S3618" i="2"/>
  <c r="S3617" i="2"/>
  <c r="S3616" i="2"/>
  <c r="S3615" i="2"/>
  <c r="S3614" i="2"/>
  <c r="S3613" i="2"/>
  <c r="S3612" i="2"/>
  <c r="S3611" i="2"/>
  <c r="S3610" i="2"/>
  <c r="S3609" i="2"/>
  <c r="S3608" i="2"/>
  <c r="S3607" i="2"/>
  <c r="S3606" i="2"/>
  <c r="S3605" i="2"/>
  <c r="S3604" i="2"/>
  <c r="S3603" i="2"/>
  <c r="S3602" i="2"/>
  <c r="S3601" i="2"/>
  <c r="S3600" i="2"/>
  <c r="S3599" i="2"/>
  <c r="S3598" i="2"/>
  <c r="S3597" i="2"/>
  <c r="S3596" i="2"/>
  <c r="S3595" i="2"/>
  <c r="S3594" i="2"/>
  <c r="S3593" i="2"/>
  <c r="S3592" i="2"/>
  <c r="S3591" i="2"/>
  <c r="S3590" i="2"/>
  <c r="S3589" i="2"/>
  <c r="S3588" i="2"/>
  <c r="S3587" i="2"/>
  <c r="S3586" i="2"/>
  <c r="S3585" i="2"/>
  <c r="S3584" i="2"/>
  <c r="S3583" i="2"/>
  <c r="S3582" i="2"/>
  <c r="S3581" i="2"/>
  <c r="S3580" i="2"/>
  <c r="S3579" i="2"/>
  <c r="S3578" i="2"/>
  <c r="S3577" i="2"/>
  <c r="S3576" i="2"/>
  <c r="S3575" i="2"/>
  <c r="S3574" i="2"/>
  <c r="S3573" i="2"/>
  <c r="S3572" i="2"/>
  <c r="S3571" i="2"/>
  <c r="S3570" i="2"/>
  <c r="S3569" i="2"/>
  <c r="S3568" i="2"/>
  <c r="S3567" i="2"/>
  <c r="S3566" i="2"/>
  <c r="S3565" i="2"/>
  <c r="S3564" i="2"/>
  <c r="S3563" i="2"/>
  <c r="S3562" i="2"/>
  <c r="S3561" i="2"/>
  <c r="S3560" i="2"/>
  <c r="S3559" i="2"/>
  <c r="S3558" i="2"/>
  <c r="S3557" i="2"/>
  <c r="S3556" i="2"/>
  <c r="S3555" i="2"/>
  <c r="S3554" i="2"/>
  <c r="S3553" i="2"/>
  <c r="S3552" i="2"/>
  <c r="S3551" i="2"/>
  <c r="S3550" i="2"/>
  <c r="S3549" i="2"/>
  <c r="S3548" i="2"/>
  <c r="S3547" i="2"/>
  <c r="S3546" i="2"/>
  <c r="S3545" i="2"/>
  <c r="S3544" i="2"/>
  <c r="S3543" i="2"/>
  <c r="S3542" i="2"/>
  <c r="S3541" i="2"/>
  <c r="S3540" i="2"/>
  <c r="S3539" i="2"/>
  <c r="S3538" i="2"/>
  <c r="S3537" i="2"/>
  <c r="S3536" i="2"/>
  <c r="S3535" i="2"/>
  <c r="S3534" i="2"/>
  <c r="S3533" i="2"/>
  <c r="S3532" i="2"/>
  <c r="S3531" i="2"/>
  <c r="S3530" i="2"/>
  <c r="S3529" i="2"/>
  <c r="S3528" i="2"/>
  <c r="S3527" i="2"/>
  <c r="S3526" i="2"/>
  <c r="S3525" i="2"/>
  <c r="S3524" i="2"/>
  <c r="S3523" i="2"/>
  <c r="S3522" i="2"/>
  <c r="S3521" i="2"/>
  <c r="S3520" i="2"/>
  <c r="S3519" i="2"/>
  <c r="S3518" i="2"/>
  <c r="S3517" i="2"/>
  <c r="S3516" i="2"/>
  <c r="S3515" i="2"/>
  <c r="S3514" i="2"/>
  <c r="S3513" i="2"/>
  <c r="S3512" i="2"/>
  <c r="S3511" i="2"/>
  <c r="S3510" i="2"/>
  <c r="S3509" i="2"/>
  <c r="S3508" i="2"/>
  <c r="S3507" i="2"/>
  <c r="S3506" i="2"/>
  <c r="S3505" i="2"/>
  <c r="S3504" i="2"/>
  <c r="S3503" i="2"/>
  <c r="S3502" i="2"/>
  <c r="S3501" i="2"/>
  <c r="S3500" i="2"/>
  <c r="S3499" i="2"/>
  <c r="S3498" i="2"/>
  <c r="S3497" i="2"/>
  <c r="S3496" i="2"/>
  <c r="S3495" i="2"/>
  <c r="S3494" i="2"/>
  <c r="S3493" i="2"/>
  <c r="S3492" i="2"/>
  <c r="S3491" i="2"/>
  <c r="S3490" i="2"/>
  <c r="S3489" i="2"/>
  <c r="S3488" i="2"/>
  <c r="S3487" i="2"/>
  <c r="S3486" i="2"/>
  <c r="S3485" i="2"/>
  <c r="S3484" i="2"/>
  <c r="S3483" i="2"/>
  <c r="S3482" i="2"/>
  <c r="S3481" i="2"/>
  <c r="S3480" i="2"/>
  <c r="S3479" i="2"/>
  <c r="S3478" i="2"/>
  <c r="S3477" i="2"/>
  <c r="S3476" i="2"/>
  <c r="S3475" i="2"/>
  <c r="S3474" i="2"/>
  <c r="S3473" i="2"/>
  <c r="S3472" i="2"/>
  <c r="S3471" i="2"/>
  <c r="S3470" i="2"/>
  <c r="S3469" i="2"/>
  <c r="S3468" i="2"/>
  <c r="S3467" i="2"/>
  <c r="S3466" i="2"/>
  <c r="S3465" i="2"/>
  <c r="S3464" i="2"/>
  <c r="S3463" i="2"/>
  <c r="S3462" i="2"/>
  <c r="S3461" i="2"/>
  <c r="S3460" i="2"/>
  <c r="S3459" i="2"/>
  <c r="S3458" i="2"/>
  <c r="S3457" i="2"/>
  <c r="S3456" i="2"/>
  <c r="S3455" i="2"/>
  <c r="S3454" i="2"/>
  <c r="S3453" i="2"/>
  <c r="S3452" i="2"/>
  <c r="S3451" i="2"/>
  <c r="S3450" i="2"/>
  <c r="S3449" i="2"/>
  <c r="S3448" i="2"/>
  <c r="S3447" i="2"/>
  <c r="S3446" i="2"/>
  <c r="S3445" i="2"/>
  <c r="S3444" i="2"/>
  <c r="S3443" i="2"/>
  <c r="S3442" i="2"/>
  <c r="S3441" i="2"/>
  <c r="S3440" i="2"/>
  <c r="S3439" i="2"/>
  <c r="S3438" i="2"/>
  <c r="S3437" i="2"/>
  <c r="S3436" i="2"/>
  <c r="S3435" i="2"/>
  <c r="S3434" i="2"/>
  <c r="S3433" i="2"/>
  <c r="S3432" i="2"/>
  <c r="S3431" i="2"/>
  <c r="S3430" i="2"/>
  <c r="S3429" i="2"/>
  <c r="S3428" i="2"/>
  <c r="S3427" i="2"/>
  <c r="S3426" i="2"/>
  <c r="S3425" i="2"/>
  <c r="S3424" i="2"/>
  <c r="S3423" i="2"/>
  <c r="S3422" i="2"/>
  <c r="S3421" i="2"/>
  <c r="S3420" i="2"/>
  <c r="S3419" i="2"/>
  <c r="S3418" i="2"/>
  <c r="S3417" i="2"/>
  <c r="S3416" i="2"/>
  <c r="S3415" i="2"/>
  <c r="S3414" i="2"/>
  <c r="S3413" i="2"/>
  <c r="S3412" i="2"/>
  <c r="S3411" i="2"/>
  <c r="S3410" i="2"/>
  <c r="S3409" i="2"/>
  <c r="S3408" i="2"/>
  <c r="S3407" i="2"/>
  <c r="S3406" i="2"/>
  <c r="S3405" i="2"/>
  <c r="S3404" i="2"/>
  <c r="S3403" i="2"/>
  <c r="S3402" i="2"/>
  <c r="S3401" i="2"/>
  <c r="S3400" i="2"/>
  <c r="S3399" i="2"/>
  <c r="S3398" i="2"/>
  <c r="S3397" i="2"/>
  <c r="S3396" i="2"/>
  <c r="S3395" i="2"/>
  <c r="S3394" i="2"/>
  <c r="S3393" i="2"/>
  <c r="S3392" i="2"/>
  <c r="S3391" i="2"/>
  <c r="S3390" i="2"/>
  <c r="S3389" i="2"/>
  <c r="S3388" i="2"/>
  <c r="S3387" i="2"/>
  <c r="S3386" i="2"/>
  <c r="S3385" i="2"/>
  <c r="S3384" i="2"/>
  <c r="S3383" i="2"/>
  <c r="S3382" i="2"/>
  <c r="S3381" i="2"/>
  <c r="S3380" i="2"/>
  <c r="S3379" i="2"/>
  <c r="S3378" i="2"/>
  <c r="S3377" i="2"/>
  <c r="S3376" i="2"/>
  <c r="S3375" i="2"/>
  <c r="S3374" i="2"/>
  <c r="S3373" i="2"/>
  <c r="S3372" i="2"/>
  <c r="S3371" i="2"/>
  <c r="S3370" i="2"/>
  <c r="S3369" i="2"/>
  <c r="S3368" i="2"/>
  <c r="S3367" i="2"/>
  <c r="S3366" i="2"/>
  <c r="S3365" i="2"/>
  <c r="S3364" i="2"/>
  <c r="S3363" i="2"/>
  <c r="S3362" i="2"/>
  <c r="S3361" i="2"/>
  <c r="S3360" i="2"/>
  <c r="S3359" i="2"/>
  <c r="S3358" i="2"/>
  <c r="S3357" i="2"/>
  <c r="S3356" i="2"/>
  <c r="S3355" i="2"/>
  <c r="S3354" i="2"/>
  <c r="S3353" i="2"/>
  <c r="S3352" i="2"/>
  <c r="S3351" i="2"/>
  <c r="S3350" i="2"/>
  <c r="S3349" i="2"/>
  <c r="S3348" i="2"/>
  <c r="S3347" i="2"/>
  <c r="S3346" i="2"/>
  <c r="S3345" i="2"/>
  <c r="S3344" i="2"/>
  <c r="S3343" i="2"/>
  <c r="S3342" i="2"/>
  <c r="S3341" i="2"/>
  <c r="S3340" i="2"/>
  <c r="S3339" i="2"/>
  <c r="S3338" i="2"/>
  <c r="S3337" i="2"/>
  <c r="S3336" i="2"/>
  <c r="S3335" i="2"/>
  <c r="S3334" i="2"/>
  <c r="S3333" i="2"/>
  <c r="S3332" i="2"/>
  <c r="S3331" i="2"/>
  <c r="S3330" i="2"/>
  <c r="S3329" i="2"/>
  <c r="S3328" i="2"/>
  <c r="S3327" i="2"/>
  <c r="S3326" i="2"/>
  <c r="S3325" i="2"/>
  <c r="S3324" i="2"/>
  <c r="S3323" i="2"/>
  <c r="S3322" i="2"/>
  <c r="S3321" i="2"/>
  <c r="S3320" i="2"/>
  <c r="S3319" i="2"/>
  <c r="S3318" i="2"/>
  <c r="S3317" i="2"/>
  <c r="S3316" i="2"/>
  <c r="S3315" i="2"/>
  <c r="S3314" i="2"/>
  <c r="S3313" i="2"/>
  <c r="S3312" i="2"/>
  <c r="S3311" i="2"/>
  <c r="S3310" i="2"/>
  <c r="S3309" i="2"/>
  <c r="S3308" i="2"/>
  <c r="S3307" i="2"/>
  <c r="S3306" i="2"/>
  <c r="S3305" i="2"/>
  <c r="S3304" i="2"/>
  <c r="S3303" i="2"/>
  <c r="S3302" i="2"/>
  <c r="S3301" i="2"/>
  <c r="S3300" i="2"/>
  <c r="S3299" i="2"/>
  <c r="S3298" i="2"/>
  <c r="S3297" i="2"/>
  <c r="S3296" i="2"/>
  <c r="S3295" i="2"/>
  <c r="S3294" i="2"/>
  <c r="S3293" i="2"/>
  <c r="S3292" i="2"/>
  <c r="S3291" i="2"/>
  <c r="S3290" i="2"/>
  <c r="S3289" i="2"/>
  <c r="S3288" i="2"/>
  <c r="S3287" i="2"/>
  <c r="S3286" i="2"/>
  <c r="S3285" i="2"/>
  <c r="S3284" i="2"/>
  <c r="S3283" i="2"/>
  <c r="S3282" i="2"/>
  <c r="S3281" i="2"/>
  <c r="S3280" i="2"/>
  <c r="S3279" i="2"/>
  <c r="S3278" i="2"/>
  <c r="S3277" i="2"/>
  <c r="S3276" i="2"/>
  <c r="S3275" i="2"/>
  <c r="S3274" i="2"/>
  <c r="S3273" i="2"/>
  <c r="S3272" i="2"/>
  <c r="S3271" i="2"/>
  <c r="S3270" i="2"/>
  <c r="S3269" i="2"/>
  <c r="S3268" i="2"/>
  <c r="S3267" i="2"/>
  <c r="S3266" i="2"/>
  <c r="S3265" i="2"/>
  <c r="S3264" i="2"/>
  <c r="S3263" i="2"/>
  <c r="S3262" i="2"/>
  <c r="S3261" i="2"/>
  <c r="S3260" i="2"/>
  <c r="S3259" i="2"/>
  <c r="S3258" i="2"/>
  <c r="S3257" i="2"/>
  <c r="S3256" i="2"/>
  <c r="S3255" i="2"/>
  <c r="S3254" i="2"/>
  <c r="S3253" i="2"/>
  <c r="S3252" i="2"/>
  <c r="S3251" i="2"/>
  <c r="S3250" i="2"/>
  <c r="S3249" i="2"/>
  <c r="S3248" i="2"/>
  <c r="S3247" i="2"/>
  <c r="S3246" i="2"/>
  <c r="S3245" i="2"/>
  <c r="S3244" i="2"/>
  <c r="S3243" i="2"/>
  <c r="S3242" i="2"/>
  <c r="S3241" i="2"/>
  <c r="S3240" i="2"/>
  <c r="S3239" i="2"/>
  <c r="S3238" i="2"/>
  <c r="S3237" i="2"/>
  <c r="S3236" i="2"/>
  <c r="S3235" i="2"/>
  <c r="S3234" i="2"/>
  <c r="S3233" i="2"/>
  <c r="S3232" i="2"/>
  <c r="S3231" i="2"/>
  <c r="S3230" i="2"/>
  <c r="S3229" i="2"/>
  <c r="S3228" i="2"/>
  <c r="S3227" i="2"/>
  <c r="S3226" i="2"/>
  <c r="S3225" i="2"/>
  <c r="S3224" i="2"/>
  <c r="S3223" i="2"/>
  <c r="S3222" i="2"/>
  <c r="S3221" i="2"/>
  <c r="S3220" i="2"/>
  <c r="S3219" i="2"/>
  <c r="S3218" i="2"/>
  <c r="S3217" i="2"/>
  <c r="S3216" i="2"/>
  <c r="S3215" i="2"/>
  <c r="S3214" i="2"/>
  <c r="S3213" i="2"/>
  <c r="S3212" i="2"/>
  <c r="S3211" i="2"/>
  <c r="S3210" i="2"/>
  <c r="S3209" i="2"/>
  <c r="S3208" i="2"/>
  <c r="S3207" i="2"/>
  <c r="S3206" i="2"/>
  <c r="S3205" i="2"/>
  <c r="S3204" i="2"/>
  <c r="S3203" i="2"/>
  <c r="S3202" i="2"/>
  <c r="S3201" i="2"/>
  <c r="S3200" i="2"/>
  <c r="S3199" i="2"/>
  <c r="S3198" i="2"/>
  <c r="S3197" i="2"/>
  <c r="S3196" i="2"/>
  <c r="S3195" i="2"/>
  <c r="S3194" i="2"/>
  <c r="S3193" i="2"/>
  <c r="S3192" i="2"/>
  <c r="S3191" i="2"/>
  <c r="S3190" i="2"/>
  <c r="S3189" i="2"/>
  <c r="S3188" i="2"/>
  <c r="S3187" i="2"/>
  <c r="S3186" i="2"/>
  <c r="S3185" i="2"/>
  <c r="S3184" i="2"/>
  <c r="S3183" i="2"/>
  <c r="S3182" i="2"/>
  <c r="S3181" i="2"/>
  <c r="S3180" i="2"/>
  <c r="S3179" i="2"/>
  <c r="S3178" i="2"/>
  <c r="S3177" i="2"/>
  <c r="S3176" i="2"/>
  <c r="S3175" i="2"/>
  <c r="S3174" i="2"/>
  <c r="S3173" i="2"/>
  <c r="S3172" i="2"/>
  <c r="S3171" i="2"/>
  <c r="S3170" i="2"/>
  <c r="S3169" i="2"/>
  <c r="S3168" i="2"/>
  <c r="S3167" i="2"/>
  <c r="S3166" i="2"/>
  <c r="S3165" i="2"/>
  <c r="S3164" i="2"/>
  <c r="S3163" i="2"/>
  <c r="S3162" i="2"/>
  <c r="S3161" i="2"/>
  <c r="S3160" i="2"/>
  <c r="S3159" i="2"/>
  <c r="S3158" i="2"/>
  <c r="S3157" i="2"/>
  <c r="S3156" i="2"/>
  <c r="S3155" i="2"/>
  <c r="S3154" i="2"/>
  <c r="S3153" i="2"/>
  <c r="S3152" i="2"/>
  <c r="S3151" i="2"/>
  <c r="S3150" i="2"/>
  <c r="S3149" i="2"/>
  <c r="S3148" i="2"/>
  <c r="S3147" i="2"/>
  <c r="S3146" i="2"/>
  <c r="S3145" i="2"/>
  <c r="S3144" i="2"/>
  <c r="S3143" i="2"/>
  <c r="S3142" i="2"/>
  <c r="S3141" i="2"/>
  <c r="S3140" i="2"/>
  <c r="S3139" i="2"/>
  <c r="S3138" i="2"/>
  <c r="S3137" i="2"/>
  <c r="S3136" i="2"/>
  <c r="S3135" i="2"/>
  <c r="S3134" i="2"/>
  <c r="S3133" i="2"/>
  <c r="S3132" i="2"/>
  <c r="S3131" i="2"/>
  <c r="S3130" i="2"/>
  <c r="S3129" i="2"/>
  <c r="S3128" i="2"/>
  <c r="S3127" i="2"/>
  <c r="S3126" i="2"/>
  <c r="S3125" i="2"/>
  <c r="S3124" i="2"/>
  <c r="S3123" i="2"/>
  <c r="S3122" i="2"/>
  <c r="S3121" i="2"/>
  <c r="S3120" i="2"/>
  <c r="S3119" i="2"/>
  <c r="S3118" i="2"/>
  <c r="S3117" i="2"/>
  <c r="S3116" i="2"/>
  <c r="S3115" i="2"/>
  <c r="S3114" i="2"/>
  <c r="S3113" i="2"/>
  <c r="S3112" i="2"/>
  <c r="S3111" i="2"/>
  <c r="S3110" i="2"/>
  <c r="S3109" i="2"/>
  <c r="S3108" i="2"/>
  <c r="S3107" i="2"/>
  <c r="S3106" i="2"/>
  <c r="S3105" i="2"/>
  <c r="S3104" i="2"/>
  <c r="S3103" i="2"/>
  <c r="S3102" i="2"/>
  <c r="S3101" i="2"/>
  <c r="S3100" i="2"/>
  <c r="S3099" i="2"/>
  <c r="S3098" i="2"/>
  <c r="S3097" i="2"/>
  <c r="S3096" i="2"/>
  <c r="S3095" i="2"/>
  <c r="S3094" i="2"/>
  <c r="S3093" i="2"/>
  <c r="S3092" i="2"/>
  <c r="S3091" i="2"/>
  <c r="S3090" i="2"/>
  <c r="S3089" i="2"/>
  <c r="S3088" i="2"/>
  <c r="S3087" i="2"/>
  <c r="S3086" i="2"/>
  <c r="S3085" i="2"/>
  <c r="S3084" i="2"/>
  <c r="S3083" i="2"/>
  <c r="S3082" i="2"/>
  <c r="S3081" i="2"/>
  <c r="S3080" i="2"/>
  <c r="S3079" i="2"/>
  <c r="S3078" i="2"/>
  <c r="S3077" i="2"/>
  <c r="S3076" i="2"/>
  <c r="S3075" i="2"/>
  <c r="S3074" i="2"/>
  <c r="S3073" i="2"/>
  <c r="S3072" i="2"/>
  <c r="S3071" i="2"/>
  <c r="S3070" i="2"/>
  <c r="S3069" i="2"/>
  <c r="S3068" i="2"/>
  <c r="S3067" i="2"/>
  <c r="S3066" i="2"/>
  <c r="S3065" i="2"/>
  <c r="S3064" i="2"/>
  <c r="S3063" i="2"/>
  <c r="S3062" i="2"/>
  <c r="S3061" i="2"/>
  <c r="S3060" i="2"/>
  <c r="S3059" i="2"/>
  <c r="S3058" i="2"/>
  <c r="S3057" i="2"/>
  <c r="S3056" i="2"/>
  <c r="S3055" i="2"/>
  <c r="S3054" i="2"/>
  <c r="S3053" i="2"/>
  <c r="S3052" i="2"/>
  <c r="S3051" i="2"/>
  <c r="S3050" i="2"/>
  <c r="S3049" i="2"/>
  <c r="S3048" i="2"/>
  <c r="S3047" i="2"/>
  <c r="S3046" i="2"/>
  <c r="S3045" i="2"/>
  <c r="S3044" i="2"/>
  <c r="S3043" i="2"/>
  <c r="S3042" i="2"/>
  <c r="S3041" i="2"/>
  <c r="S3040" i="2"/>
  <c r="S3039" i="2"/>
  <c r="S3038" i="2"/>
  <c r="S3037" i="2"/>
  <c r="S3036" i="2"/>
  <c r="S3035" i="2"/>
  <c r="S3034" i="2"/>
  <c r="S3033" i="2"/>
  <c r="S3032" i="2"/>
  <c r="S3031" i="2"/>
  <c r="S3030" i="2"/>
  <c r="S3029" i="2"/>
  <c r="S3028" i="2"/>
  <c r="S3027" i="2"/>
  <c r="S3026" i="2"/>
  <c r="S3025" i="2"/>
  <c r="S3024" i="2"/>
  <c r="S3023" i="2"/>
  <c r="S3022" i="2"/>
  <c r="S3021" i="2"/>
  <c r="S3020" i="2"/>
  <c r="S3019" i="2"/>
  <c r="S3018" i="2"/>
  <c r="S3017" i="2"/>
  <c r="S3016" i="2"/>
  <c r="S3015" i="2"/>
  <c r="S3014" i="2"/>
  <c r="S3013" i="2"/>
  <c r="S3012" i="2"/>
  <c r="S3011" i="2"/>
  <c r="S3010" i="2"/>
  <c r="S3009" i="2"/>
  <c r="S3008" i="2"/>
  <c r="S3007" i="2"/>
  <c r="S3006" i="2"/>
  <c r="S3005" i="2"/>
  <c r="S3004" i="2"/>
  <c r="S3003" i="2"/>
  <c r="S3002" i="2"/>
  <c r="S3001" i="2"/>
  <c r="S3000" i="2"/>
  <c r="S2999" i="2"/>
  <c r="S2998" i="2"/>
  <c r="S2997" i="2"/>
  <c r="S2996" i="2"/>
  <c r="S2995" i="2"/>
  <c r="S2994" i="2"/>
  <c r="S2993" i="2"/>
  <c r="S2992" i="2"/>
  <c r="S2991" i="2"/>
  <c r="S2990" i="2"/>
  <c r="S2989" i="2"/>
  <c r="S2988" i="2"/>
  <c r="S2987" i="2"/>
  <c r="S2986" i="2"/>
  <c r="S2985" i="2"/>
  <c r="S2984" i="2"/>
  <c r="S2983" i="2"/>
  <c r="S2982" i="2"/>
  <c r="S2981" i="2"/>
  <c r="S2980" i="2"/>
  <c r="S2979" i="2"/>
  <c r="S2978" i="2"/>
  <c r="S2977" i="2"/>
  <c r="S2976" i="2"/>
  <c r="S2975" i="2"/>
  <c r="S2974" i="2"/>
  <c r="S2973" i="2"/>
  <c r="S2972" i="2"/>
  <c r="S2971" i="2"/>
  <c r="S2970" i="2"/>
  <c r="S2969" i="2"/>
  <c r="S2968" i="2"/>
  <c r="S2967" i="2"/>
  <c r="S2966" i="2"/>
  <c r="S2965" i="2"/>
  <c r="S2964" i="2"/>
  <c r="S2963" i="2"/>
  <c r="S2962" i="2"/>
  <c r="S2961" i="2"/>
  <c r="S2960" i="2"/>
  <c r="S2959" i="2"/>
  <c r="S2958" i="2"/>
  <c r="S2957" i="2"/>
  <c r="S2956" i="2"/>
  <c r="S2955" i="2"/>
  <c r="S2954" i="2"/>
  <c r="S2953" i="2"/>
  <c r="S2952" i="2"/>
  <c r="S2951" i="2"/>
  <c r="S2950" i="2"/>
  <c r="S2949" i="2"/>
  <c r="S2948" i="2"/>
  <c r="S2947" i="2"/>
  <c r="S2946" i="2"/>
  <c r="S2945" i="2"/>
  <c r="S2944" i="2"/>
  <c r="S2943" i="2"/>
  <c r="S2942" i="2"/>
  <c r="S2941" i="2"/>
  <c r="S2940" i="2"/>
  <c r="S2939" i="2"/>
  <c r="S2938" i="2"/>
  <c r="S2937" i="2"/>
  <c r="S2936" i="2"/>
  <c r="S2935" i="2"/>
  <c r="S2934" i="2"/>
  <c r="S2933" i="2"/>
  <c r="S2932" i="2"/>
  <c r="S2931" i="2"/>
  <c r="S2930" i="2"/>
  <c r="S2929" i="2"/>
  <c r="S2928" i="2"/>
  <c r="S2927" i="2"/>
  <c r="S2926" i="2"/>
  <c r="S2925" i="2"/>
  <c r="S2924" i="2"/>
  <c r="S2923" i="2"/>
  <c r="S2922" i="2"/>
  <c r="S2921" i="2"/>
  <c r="S2920" i="2"/>
  <c r="S2919" i="2"/>
  <c r="S2918" i="2"/>
  <c r="S2917" i="2"/>
  <c r="S2916" i="2"/>
  <c r="S2915" i="2"/>
  <c r="S2914" i="2"/>
  <c r="S2913" i="2"/>
  <c r="S2912" i="2"/>
  <c r="S2911" i="2"/>
  <c r="S2910" i="2"/>
  <c r="S2909" i="2"/>
  <c r="S2908" i="2"/>
  <c r="S2907" i="2"/>
  <c r="S2906" i="2"/>
  <c r="S2905" i="2"/>
  <c r="S2904" i="2"/>
  <c r="S2903" i="2"/>
  <c r="S2902" i="2"/>
  <c r="S2901" i="2"/>
  <c r="S2900" i="2"/>
  <c r="S2899" i="2"/>
  <c r="S2898" i="2"/>
  <c r="S2897" i="2"/>
  <c r="S2896" i="2"/>
  <c r="S2895" i="2"/>
  <c r="S2894" i="2"/>
  <c r="S2893" i="2"/>
  <c r="S2892" i="2"/>
  <c r="S2891" i="2"/>
  <c r="S2890" i="2"/>
  <c r="S2889" i="2"/>
  <c r="S2888" i="2"/>
  <c r="S2887" i="2"/>
  <c r="S2886" i="2"/>
  <c r="S2885" i="2"/>
  <c r="S2884" i="2"/>
  <c r="S2883" i="2"/>
  <c r="S2882" i="2"/>
  <c r="S2881" i="2"/>
  <c r="S2880" i="2"/>
  <c r="S2879" i="2"/>
  <c r="S2878" i="2"/>
  <c r="S2877" i="2"/>
  <c r="S2876" i="2"/>
  <c r="S2875" i="2"/>
  <c r="S2874" i="2"/>
  <c r="S2873" i="2"/>
  <c r="S2872" i="2"/>
  <c r="S2871" i="2"/>
  <c r="S2870" i="2"/>
  <c r="S2869" i="2"/>
  <c r="S2868" i="2"/>
  <c r="S2867" i="2"/>
  <c r="S2866" i="2"/>
  <c r="S2865" i="2"/>
  <c r="S2864" i="2"/>
  <c r="S2863" i="2"/>
  <c r="S2862" i="2"/>
  <c r="S2861" i="2"/>
  <c r="S2860" i="2"/>
  <c r="S2859" i="2"/>
  <c r="S2858" i="2"/>
  <c r="S2857" i="2"/>
  <c r="S2856" i="2"/>
  <c r="S2855" i="2"/>
  <c r="S2854" i="2"/>
  <c r="S2853" i="2"/>
  <c r="S2852" i="2"/>
  <c r="S2851" i="2"/>
  <c r="S2850" i="2"/>
  <c r="S2849" i="2"/>
  <c r="S2848" i="2"/>
  <c r="S2847" i="2"/>
  <c r="S2846" i="2"/>
  <c r="S2845" i="2"/>
  <c r="S2844" i="2"/>
  <c r="S2843" i="2"/>
  <c r="S2842" i="2"/>
  <c r="S2841" i="2"/>
  <c r="S2840" i="2"/>
  <c r="S2839" i="2"/>
  <c r="S2838" i="2"/>
  <c r="S2837" i="2"/>
  <c r="S2836" i="2"/>
  <c r="S2835" i="2"/>
  <c r="S2834" i="2"/>
  <c r="S2833" i="2"/>
  <c r="S2832" i="2"/>
  <c r="S2831" i="2"/>
  <c r="S2830" i="2"/>
  <c r="S2829" i="2"/>
  <c r="S2828" i="2"/>
  <c r="S2827" i="2"/>
  <c r="S2826" i="2"/>
  <c r="S2825" i="2"/>
  <c r="S2824" i="2"/>
  <c r="S2823" i="2"/>
  <c r="S2822" i="2"/>
  <c r="S2821" i="2"/>
  <c r="S2820" i="2"/>
  <c r="S2819" i="2"/>
  <c r="S2818" i="2"/>
  <c r="S2817" i="2"/>
  <c r="S2816" i="2"/>
  <c r="S2815" i="2"/>
  <c r="S2814" i="2"/>
  <c r="S2813" i="2"/>
  <c r="S2812" i="2"/>
  <c r="S2811" i="2"/>
  <c r="S2810" i="2"/>
  <c r="S2809" i="2"/>
  <c r="S2808" i="2"/>
  <c r="S2807" i="2"/>
  <c r="S2806" i="2"/>
  <c r="S2805" i="2"/>
  <c r="S2804" i="2"/>
  <c r="S2803" i="2"/>
  <c r="S2802" i="2"/>
  <c r="S2801" i="2"/>
  <c r="S2800" i="2"/>
  <c r="S2799" i="2"/>
  <c r="S2798" i="2"/>
  <c r="S2797" i="2"/>
  <c r="S2796" i="2"/>
  <c r="S2795" i="2"/>
  <c r="S2794" i="2"/>
  <c r="S2793" i="2"/>
  <c r="S2792" i="2"/>
  <c r="S2791" i="2"/>
  <c r="S2790" i="2"/>
  <c r="S2789" i="2"/>
  <c r="S2788" i="2"/>
  <c r="S2787" i="2"/>
  <c r="S2786" i="2"/>
  <c r="S2785" i="2"/>
  <c r="S2784" i="2"/>
  <c r="S2783" i="2"/>
  <c r="S2782" i="2"/>
  <c r="S2781" i="2"/>
  <c r="S2780" i="2"/>
  <c r="S2779" i="2"/>
  <c r="S2778" i="2"/>
  <c r="S2777" i="2"/>
  <c r="S2776" i="2"/>
  <c r="S2775" i="2"/>
  <c r="S2774" i="2"/>
  <c r="S2773" i="2"/>
  <c r="S2772" i="2"/>
  <c r="S2771" i="2"/>
  <c r="S2770" i="2"/>
  <c r="S2769" i="2"/>
  <c r="S2768" i="2"/>
  <c r="S2767" i="2"/>
  <c r="S2766" i="2"/>
  <c r="S2765" i="2"/>
  <c r="S2764" i="2"/>
  <c r="S2763" i="2"/>
  <c r="S2762" i="2"/>
  <c r="S2761" i="2"/>
  <c r="S2760" i="2"/>
  <c r="S2759" i="2"/>
  <c r="S2758" i="2"/>
  <c r="S2757" i="2"/>
  <c r="S2756" i="2"/>
  <c r="S2755" i="2"/>
  <c r="S2754" i="2"/>
  <c r="S2753" i="2"/>
  <c r="S2752" i="2"/>
  <c r="S2751" i="2"/>
  <c r="S2750" i="2"/>
  <c r="S2749" i="2"/>
  <c r="S2748" i="2"/>
  <c r="S2747" i="2"/>
  <c r="S2746" i="2"/>
  <c r="S2745" i="2"/>
  <c r="S2744" i="2"/>
  <c r="S2743" i="2"/>
  <c r="S2742" i="2"/>
  <c r="S2741" i="2"/>
  <c r="S2740" i="2"/>
  <c r="S2739" i="2"/>
  <c r="S2738" i="2"/>
  <c r="S2737" i="2"/>
  <c r="S2736" i="2"/>
  <c r="S2735" i="2"/>
  <c r="S2734" i="2"/>
  <c r="S2733" i="2"/>
  <c r="S2732" i="2"/>
  <c r="S2731" i="2"/>
  <c r="S2730" i="2"/>
  <c r="S2729" i="2"/>
  <c r="S2728" i="2"/>
  <c r="S2727" i="2"/>
  <c r="S2726" i="2"/>
  <c r="S2725" i="2"/>
  <c r="S2724" i="2"/>
  <c r="S2723" i="2"/>
  <c r="S2722" i="2"/>
  <c r="S2721" i="2"/>
  <c r="S2720" i="2"/>
  <c r="S2719" i="2"/>
  <c r="S2718" i="2"/>
  <c r="S2717" i="2"/>
  <c r="S2716" i="2"/>
  <c r="S2715" i="2"/>
  <c r="S2714" i="2"/>
  <c r="S2713" i="2"/>
  <c r="S2712" i="2"/>
  <c r="S2711" i="2"/>
  <c r="S2710" i="2"/>
  <c r="S2709" i="2"/>
  <c r="S2708" i="2"/>
  <c r="S2707" i="2"/>
  <c r="S2706" i="2"/>
  <c r="S2705" i="2"/>
  <c r="S2704" i="2"/>
  <c r="S2703" i="2"/>
  <c r="S2702" i="2"/>
  <c r="S2701" i="2"/>
  <c r="S2700" i="2"/>
  <c r="S2699" i="2"/>
  <c r="S2698" i="2"/>
  <c r="S2697" i="2"/>
  <c r="S2696" i="2"/>
  <c r="S2695" i="2"/>
  <c r="S2694" i="2"/>
  <c r="S2693" i="2"/>
  <c r="S2692" i="2"/>
  <c r="S2691" i="2"/>
  <c r="S2690" i="2"/>
  <c r="S2689" i="2"/>
  <c r="S2688" i="2"/>
  <c r="S2687" i="2"/>
  <c r="S2686" i="2"/>
  <c r="S2685" i="2"/>
  <c r="S2684" i="2"/>
  <c r="S2683" i="2"/>
  <c r="S2682" i="2"/>
  <c r="S2681" i="2"/>
  <c r="S2680" i="2"/>
  <c r="S2679" i="2"/>
  <c r="S2678" i="2"/>
  <c r="S2677" i="2"/>
  <c r="S2676" i="2"/>
  <c r="S2675" i="2"/>
  <c r="S2674" i="2"/>
  <c r="S2673" i="2"/>
  <c r="S2672" i="2"/>
  <c r="S2671" i="2"/>
  <c r="S2670" i="2"/>
  <c r="S2669" i="2"/>
  <c r="S2668" i="2"/>
  <c r="S2667" i="2"/>
  <c r="S2666" i="2"/>
  <c r="S2665" i="2"/>
  <c r="S2664" i="2"/>
  <c r="S2663" i="2"/>
  <c r="S2662" i="2"/>
  <c r="S2661" i="2"/>
  <c r="S2660" i="2"/>
  <c r="S2659" i="2"/>
  <c r="S2658" i="2"/>
  <c r="S2657" i="2"/>
  <c r="S2656" i="2"/>
  <c r="S2655" i="2"/>
  <c r="S2654" i="2"/>
  <c r="S2653" i="2"/>
  <c r="S2652" i="2"/>
  <c r="S2651" i="2"/>
  <c r="S2650" i="2"/>
  <c r="S2649" i="2"/>
  <c r="S2648" i="2"/>
  <c r="S2647" i="2"/>
  <c r="S2646" i="2"/>
  <c r="S2645" i="2"/>
  <c r="S2644" i="2"/>
  <c r="S2643" i="2"/>
  <c r="S2642" i="2"/>
  <c r="S2641" i="2"/>
  <c r="S2640" i="2"/>
  <c r="S2639" i="2"/>
  <c r="S2638" i="2"/>
  <c r="S2637" i="2"/>
  <c r="S2636" i="2"/>
  <c r="S2635" i="2"/>
  <c r="S2634" i="2"/>
  <c r="S2633" i="2"/>
  <c r="S2632" i="2"/>
  <c r="S2631" i="2"/>
  <c r="S2630" i="2"/>
  <c r="S2629" i="2"/>
  <c r="S2628" i="2"/>
  <c r="S2627" i="2"/>
  <c r="S2626" i="2"/>
  <c r="S2625" i="2"/>
  <c r="S2624" i="2"/>
  <c r="S2623" i="2"/>
  <c r="S2622" i="2"/>
  <c r="S2621" i="2"/>
  <c r="S2620" i="2"/>
  <c r="S2619" i="2"/>
  <c r="S2618" i="2"/>
  <c r="S2617" i="2"/>
  <c r="S2616" i="2"/>
  <c r="S2615" i="2"/>
  <c r="S2614" i="2"/>
  <c r="S2613" i="2"/>
  <c r="S2612" i="2"/>
  <c r="S2611" i="2"/>
  <c r="S2610" i="2"/>
  <c r="S2609" i="2"/>
  <c r="S2608" i="2"/>
  <c r="S2607" i="2"/>
  <c r="S2606" i="2"/>
  <c r="S2605" i="2"/>
  <c r="S2604" i="2"/>
  <c r="S2603" i="2"/>
  <c r="S2602" i="2"/>
  <c r="S2601" i="2"/>
  <c r="S2600" i="2"/>
  <c r="S2599" i="2"/>
  <c r="S2598" i="2"/>
  <c r="S2597" i="2"/>
  <c r="S2596" i="2"/>
  <c r="S2595" i="2"/>
  <c r="S2594" i="2"/>
  <c r="S2593" i="2"/>
  <c r="S2592" i="2"/>
  <c r="S2591" i="2"/>
  <c r="S2590" i="2"/>
  <c r="S2589" i="2"/>
  <c r="S2588" i="2"/>
  <c r="S2587" i="2"/>
  <c r="S2586" i="2"/>
  <c r="S2585" i="2"/>
  <c r="S2584" i="2"/>
  <c r="S2583" i="2"/>
  <c r="S2582" i="2"/>
  <c r="S2581" i="2"/>
  <c r="S2580" i="2"/>
  <c r="S2579" i="2"/>
  <c r="S2578" i="2"/>
  <c r="S2577" i="2"/>
  <c r="S2576" i="2"/>
  <c r="S2575" i="2"/>
  <c r="S2574" i="2"/>
  <c r="S2573" i="2"/>
  <c r="S2572" i="2"/>
  <c r="S2571" i="2"/>
  <c r="S2570" i="2"/>
  <c r="S2569" i="2"/>
  <c r="S2568" i="2"/>
  <c r="S2567" i="2"/>
  <c r="S2566" i="2"/>
  <c r="S2565" i="2"/>
  <c r="S2564" i="2"/>
  <c r="S2563" i="2"/>
  <c r="S2562" i="2"/>
  <c r="S2561" i="2"/>
  <c r="S2560" i="2"/>
  <c r="S2559" i="2"/>
  <c r="S2558" i="2"/>
  <c r="S2557" i="2"/>
  <c r="S2556" i="2"/>
  <c r="S2555" i="2"/>
  <c r="S2554" i="2"/>
  <c r="S2553" i="2"/>
  <c r="S2552" i="2"/>
  <c r="S2551" i="2"/>
  <c r="S2550" i="2"/>
  <c r="S2549" i="2"/>
  <c r="S2548" i="2"/>
  <c r="S2547" i="2"/>
  <c r="S2546" i="2"/>
  <c r="S2545" i="2"/>
  <c r="S2544" i="2"/>
  <c r="S2543" i="2"/>
  <c r="S2542" i="2"/>
  <c r="S2541" i="2"/>
  <c r="S2540" i="2"/>
  <c r="S2539" i="2"/>
  <c r="S2538" i="2"/>
  <c r="S2537" i="2"/>
  <c r="S2536" i="2"/>
  <c r="S2535" i="2"/>
  <c r="S2534" i="2"/>
  <c r="S2533" i="2"/>
  <c r="S2532" i="2"/>
  <c r="S2531" i="2"/>
  <c r="S2530" i="2"/>
  <c r="S2529" i="2"/>
  <c r="S2528" i="2"/>
  <c r="S2527" i="2"/>
  <c r="S2526" i="2"/>
  <c r="S2525" i="2"/>
  <c r="S2524" i="2"/>
  <c r="S2523" i="2"/>
  <c r="S2522" i="2"/>
  <c r="S2521" i="2"/>
  <c r="S2520" i="2"/>
  <c r="S2519" i="2"/>
  <c r="S2518" i="2"/>
  <c r="S2517" i="2"/>
  <c r="S2516" i="2"/>
  <c r="S2515" i="2"/>
  <c r="S2514" i="2"/>
  <c r="S2513" i="2"/>
  <c r="S2512" i="2"/>
  <c r="S2511" i="2"/>
  <c r="S2510" i="2"/>
  <c r="S2509" i="2"/>
  <c r="S2508" i="2"/>
  <c r="S2507" i="2"/>
  <c r="S2506" i="2"/>
  <c r="S2505" i="2"/>
  <c r="S2504" i="2"/>
  <c r="S2503" i="2"/>
  <c r="S2502" i="2"/>
  <c r="S2501" i="2"/>
  <c r="S2500" i="2"/>
  <c r="S2499" i="2"/>
  <c r="S2498" i="2"/>
  <c r="S2497" i="2"/>
  <c r="S2496" i="2"/>
  <c r="S2495" i="2"/>
  <c r="S2494" i="2"/>
  <c r="S2493" i="2"/>
  <c r="S2492" i="2"/>
  <c r="S2491" i="2"/>
  <c r="S2490" i="2"/>
  <c r="S2489" i="2"/>
  <c r="S2488" i="2"/>
  <c r="S2487" i="2"/>
  <c r="S2486" i="2"/>
  <c r="S2485" i="2"/>
  <c r="S2484" i="2"/>
  <c r="S2483" i="2"/>
  <c r="S2482" i="2"/>
  <c r="S2481" i="2"/>
  <c r="S2480" i="2"/>
  <c r="S2479" i="2"/>
  <c r="S2478" i="2"/>
  <c r="S2477" i="2"/>
  <c r="S2476" i="2"/>
  <c r="S2475" i="2"/>
  <c r="S2474" i="2"/>
  <c r="S2473" i="2"/>
  <c r="S2472" i="2"/>
  <c r="S2471" i="2"/>
  <c r="S2470" i="2"/>
  <c r="S2469" i="2"/>
  <c r="S2468" i="2"/>
  <c r="S2467" i="2"/>
  <c r="S2466" i="2"/>
  <c r="S2465" i="2"/>
  <c r="S2464" i="2"/>
  <c r="S2463" i="2"/>
  <c r="S2462" i="2"/>
  <c r="S2461" i="2"/>
  <c r="S2460" i="2"/>
  <c r="S2459" i="2"/>
  <c r="S2458" i="2"/>
  <c r="S2457" i="2"/>
  <c r="S2456" i="2"/>
  <c r="S2455" i="2"/>
  <c r="S2454" i="2"/>
  <c r="S2453" i="2"/>
  <c r="S2452" i="2"/>
  <c r="S2451" i="2"/>
  <c r="S2450" i="2"/>
  <c r="S2449" i="2"/>
  <c r="S2448" i="2"/>
  <c r="S2447" i="2"/>
  <c r="S2446" i="2"/>
  <c r="S2445" i="2"/>
  <c r="S2444" i="2"/>
  <c r="S2443" i="2"/>
  <c r="S2442" i="2"/>
  <c r="S2441" i="2"/>
  <c r="S2440" i="2"/>
  <c r="S2439" i="2"/>
  <c r="S2438" i="2"/>
  <c r="S2437" i="2"/>
  <c r="S2436" i="2"/>
  <c r="S2435" i="2"/>
  <c r="S2434" i="2"/>
  <c r="S2433" i="2"/>
  <c r="S2432" i="2"/>
  <c r="S2431" i="2"/>
  <c r="S2430" i="2"/>
  <c r="S2429" i="2"/>
  <c r="S2428" i="2"/>
  <c r="S2427" i="2"/>
  <c r="S2426" i="2"/>
  <c r="S2425" i="2"/>
  <c r="S2424" i="2"/>
  <c r="S2423" i="2"/>
  <c r="S2422" i="2"/>
  <c r="S2421" i="2"/>
  <c r="S2420" i="2"/>
  <c r="S2419" i="2"/>
  <c r="S2418" i="2"/>
  <c r="S2417" i="2"/>
  <c r="S2416" i="2"/>
  <c r="S2415" i="2"/>
  <c r="S2414" i="2"/>
  <c r="S2413" i="2"/>
  <c r="S2412" i="2"/>
  <c r="S2411" i="2"/>
  <c r="S2410" i="2"/>
  <c r="S2409" i="2"/>
  <c r="S2408" i="2"/>
  <c r="S2407" i="2"/>
  <c r="S2406" i="2"/>
  <c r="S2405" i="2"/>
  <c r="S2404" i="2"/>
  <c r="S2403" i="2"/>
  <c r="S2402" i="2"/>
  <c r="S2401" i="2"/>
  <c r="S2400" i="2"/>
  <c r="S2399" i="2"/>
  <c r="S2398" i="2"/>
  <c r="S2397" i="2"/>
  <c r="S2396" i="2"/>
  <c r="S2395" i="2"/>
  <c r="S2394" i="2"/>
  <c r="S2393" i="2"/>
  <c r="S2392" i="2"/>
  <c r="S2391" i="2"/>
  <c r="S2390" i="2"/>
  <c r="S2389" i="2"/>
  <c r="S2388" i="2"/>
  <c r="S2387" i="2"/>
  <c r="S2386" i="2"/>
  <c r="S2385" i="2"/>
  <c r="S2384" i="2"/>
  <c r="S2383" i="2"/>
  <c r="S2382" i="2"/>
  <c r="S2381" i="2"/>
  <c r="S2380" i="2"/>
  <c r="S2379" i="2"/>
  <c r="S2378" i="2"/>
  <c r="S2377" i="2"/>
  <c r="S2376" i="2"/>
  <c r="S2375" i="2"/>
  <c r="S2374" i="2"/>
  <c r="S2373" i="2"/>
  <c r="S2372" i="2"/>
  <c r="S2371" i="2"/>
  <c r="S2370" i="2"/>
  <c r="S2369" i="2"/>
  <c r="S2368" i="2"/>
  <c r="S2367" i="2"/>
  <c r="S2366" i="2"/>
  <c r="S2365" i="2"/>
  <c r="S2364" i="2"/>
  <c r="S2363" i="2"/>
  <c r="S2362" i="2"/>
  <c r="S2361" i="2"/>
  <c r="S2360" i="2"/>
  <c r="S2359" i="2"/>
  <c r="S2358" i="2"/>
  <c r="S2357" i="2"/>
  <c r="S2356" i="2"/>
  <c r="S2355" i="2"/>
  <c r="S2354" i="2"/>
  <c r="S2353" i="2"/>
  <c r="S2352" i="2"/>
  <c r="S2351" i="2"/>
  <c r="S2350" i="2"/>
  <c r="S2349" i="2"/>
  <c r="S2348" i="2"/>
  <c r="S2347" i="2"/>
  <c r="S2346" i="2"/>
  <c r="S2345" i="2"/>
  <c r="S2344" i="2"/>
  <c r="S2343" i="2"/>
  <c r="S2342" i="2"/>
  <c r="S2341" i="2"/>
  <c r="S2340" i="2"/>
  <c r="S2339" i="2"/>
  <c r="S2338" i="2"/>
  <c r="S2337" i="2"/>
  <c r="S2336" i="2"/>
  <c r="S2335" i="2"/>
  <c r="S2334" i="2"/>
  <c r="S2333" i="2"/>
  <c r="S2332" i="2"/>
  <c r="S2331" i="2"/>
  <c r="S2330" i="2"/>
  <c r="S2329" i="2"/>
  <c r="S2328" i="2"/>
  <c r="S2327" i="2"/>
  <c r="S2326" i="2"/>
  <c r="S2325" i="2"/>
  <c r="S2324" i="2"/>
  <c r="S2323" i="2"/>
  <c r="S2322" i="2"/>
  <c r="S2321" i="2"/>
  <c r="S2320" i="2"/>
  <c r="S2319" i="2"/>
  <c r="S2318" i="2"/>
  <c r="S2317" i="2"/>
  <c r="S2316" i="2"/>
  <c r="S2315" i="2"/>
  <c r="S2314" i="2"/>
  <c r="S2313" i="2"/>
  <c r="S2312" i="2"/>
  <c r="S2311" i="2"/>
  <c r="S2310" i="2"/>
  <c r="S2309" i="2"/>
  <c r="S2308" i="2"/>
  <c r="S2307" i="2"/>
  <c r="S2306" i="2"/>
  <c r="S2305" i="2"/>
  <c r="S2304" i="2"/>
  <c r="S2303" i="2"/>
  <c r="S2302" i="2"/>
  <c r="S2301" i="2"/>
  <c r="S2300" i="2"/>
  <c r="S2299" i="2"/>
  <c r="S2298" i="2"/>
  <c r="S2297" i="2"/>
  <c r="S2296" i="2"/>
  <c r="S2295" i="2"/>
  <c r="S2294" i="2"/>
  <c r="S2293" i="2"/>
  <c r="S2292" i="2"/>
  <c r="S2291" i="2"/>
  <c r="S2290" i="2"/>
  <c r="S2289" i="2"/>
  <c r="S2288" i="2"/>
  <c r="S2287" i="2"/>
  <c r="S2286" i="2"/>
  <c r="S2285" i="2"/>
  <c r="S2284" i="2"/>
  <c r="S2283" i="2"/>
  <c r="S2282" i="2"/>
  <c r="S2281" i="2"/>
  <c r="S2280" i="2"/>
  <c r="S2279" i="2"/>
  <c r="S2278" i="2"/>
  <c r="S2277" i="2"/>
  <c r="S2276" i="2"/>
  <c r="S2275" i="2"/>
  <c r="S2274" i="2"/>
  <c r="S2273" i="2"/>
  <c r="S2272" i="2"/>
  <c r="S2271" i="2"/>
  <c r="S2270" i="2"/>
  <c r="S2269" i="2"/>
  <c r="S2268" i="2"/>
  <c r="S2267" i="2"/>
  <c r="S2266" i="2"/>
  <c r="S2265" i="2"/>
  <c r="S2264" i="2"/>
  <c r="S2263" i="2"/>
  <c r="S2262" i="2"/>
  <c r="S2261" i="2"/>
  <c r="S2260" i="2"/>
  <c r="S2259" i="2"/>
  <c r="S2258" i="2"/>
  <c r="S2257" i="2"/>
  <c r="S2256" i="2"/>
  <c r="S2255" i="2"/>
  <c r="S2254" i="2"/>
  <c r="S2253" i="2"/>
  <c r="S2252" i="2"/>
  <c r="S2251" i="2"/>
  <c r="S2250" i="2"/>
  <c r="S2249" i="2"/>
  <c r="S2248" i="2"/>
  <c r="S2247" i="2"/>
  <c r="S2246" i="2"/>
  <c r="S2245" i="2"/>
  <c r="S2244" i="2"/>
  <c r="S2243" i="2"/>
  <c r="S2242" i="2"/>
  <c r="S2241" i="2"/>
  <c r="S2240" i="2"/>
  <c r="S2239" i="2"/>
  <c r="S2238" i="2"/>
  <c r="S2237" i="2"/>
  <c r="S2236" i="2"/>
  <c r="S2235" i="2"/>
  <c r="S2234" i="2"/>
  <c r="S2233" i="2"/>
  <c r="S2232" i="2"/>
  <c r="S2231" i="2"/>
  <c r="S2230" i="2"/>
  <c r="S2229" i="2"/>
  <c r="S2228" i="2"/>
  <c r="S2227" i="2"/>
  <c r="S2226" i="2"/>
  <c r="S2225" i="2"/>
  <c r="S2224" i="2"/>
  <c r="S2223" i="2"/>
  <c r="S2222" i="2"/>
  <c r="S2221" i="2"/>
  <c r="S2220" i="2"/>
  <c r="S2219" i="2"/>
  <c r="S2218" i="2"/>
  <c r="S2217" i="2"/>
  <c r="S2216" i="2"/>
  <c r="S2215" i="2"/>
  <c r="S2214" i="2"/>
  <c r="S2213" i="2"/>
  <c r="S2212" i="2"/>
  <c r="S2211" i="2"/>
  <c r="S2210" i="2"/>
  <c r="S2209" i="2"/>
  <c r="S2208" i="2"/>
  <c r="S2207" i="2"/>
  <c r="S2206" i="2"/>
  <c r="S2205" i="2"/>
  <c r="S2204" i="2"/>
  <c r="S2203" i="2"/>
  <c r="S2202" i="2"/>
  <c r="S2201" i="2"/>
  <c r="S2200" i="2"/>
  <c r="S2199" i="2"/>
  <c r="S2198" i="2"/>
  <c r="S2197" i="2"/>
  <c r="S2196" i="2"/>
  <c r="S2195" i="2"/>
  <c r="S2194" i="2"/>
  <c r="S2193" i="2"/>
  <c r="S2192" i="2"/>
  <c r="S2191" i="2"/>
  <c r="S2190" i="2"/>
  <c r="S2189" i="2"/>
  <c r="S2188" i="2"/>
  <c r="S2187" i="2"/>
  <c r="S2186" i="2"/>
  <c r="S2185" i="2"/>
  <c r="S2184" i="2"/>
  <c r="S2183" i="2"/>
  <c r="S2182" i="2"/>
  <c r="S2181" i="2"/>
  <c r="S2180" i="2"/>
  <c r="S2179" i="2"/>
  <c r="S2178" i="2"/>
  <c r="S2177" i="2"/>
  <c r="S2176" i="2"/>
  <c r="S2175" i="2"/>
  <c r="S2174" i="2"/>
  <c r="S2173" i="2"/>
  <c r="S2172" i="2"/>
  <c r="S2171" i="2"/>
  <c r="S2170" i="2"/>
  <c r="S2169" i="2"/>
  <c r="S2168" i="2"/>
  <c r="S2167" i="2"/>
  <c r="S2166" i="2"/>
  <c r="S2165" i="2"/>
  <c r="S2164" i="2"/>
  <c r="S2163" i="2"/>
  <c r="S2162" i="2"/>
  <c r="S2161" i="2"/>
  <c r="S2160" i="2"/>
  <c r="S2159" i="2"/>
  <c r="S2158" i="2"/>
  <c r="S2157" i="2"/>
  <c r="S2156" i="2"/>
  <c r="S2155" i="2"/>
  <c r="S2154" i="2"/>
  <c r="S2153" i="2"/>
  <c r="S2152" i="2"/>
  <c r="S2151" i="2"/>
  <c r="S2150" i="2"/>
  <c r="S2149" i="2"/>
  <c r="S2148" i="2"/>
  <c r="S2147" i="2"/>
  <c r="S2146" i="2"/>
  <c r="S2145" i="2"/>
  <c r="S2144" i="2"/>
  <c r="S2143" i="2"/>
  <c r="S2142" i="2"/>
  <c r="S2141" i="2"/>
  <c r="S2140" i="2"/>
  <c r="S2139" i="2"/>
  <c r="S2138" i="2"/>
  <c r="S2137" i="2"/>
  <c r="S2136" i="2"/>
  <c r="S2135" i="2"/>
  <c r="S2134" i="2"/>
  <c r="S2133" i="2"/>
  <c r="S2132" i="2"/>
  <c r="S2131" i="2"/>
  <c r="S2130" i="2"/>
  <c r="S2129" i="2"/>
  <c r="S2128" i="2"/>
  <c r="S2127" i="2"/>
  <c r="S2126" i="2"/>
  <c r="S2125" i="2"/>
  <c r="S2124" i="2"/>
  <c r="S2123" i="2"/>
  <c r="S2122" i="2"/>
  <c r="S2121" i="2"/>
  <c r="S2120" i="2"/>
  <c r="S2119" i="2"/>
  <c r="S2118" i="2"/>
  <c r="S2117" i="2"/>
  <c r="S2116" i="2"/>
  <c r="S2115" i="2"/>
  <c r="S2114" i="2"/>
  <c r="S2113" i="2"/>
  <c r="S2112" i="2"/>
  <c r="S2111" i="2"/>
  <c r="S2110" i="2"/>
  <c r="S2109" i="2"/>
  <c r="S2108" i="2"/>
  <c r="S2107" i="2"/>
  <c r="S2106" i="2"/>
  <c r="S2105" i="2"/>
  <c r="S2104" i="2"/>
  <c r="S2103" i="2"/>
  <c r="S2102" i="2"/>
  <c r="S2101" i="2"/>
  <c r="S2100" i="2"/>
  <c r="S2099" i="2"/>
  <c r="S2098" i="2"/>
  <c r="S2097" i="2"/>
  <c r="S2096" i="2"/>
  <c r="S2095" i="2"/>
  <c r="S2094" i="2"/>
  <c r="S2093" i="2"/>
  <c r="S2092" i="2"/>
  <c r="S2091" i="2"/>
  <c r="S2090" i="2"/>
  <c r="S2089" i="2"/>
  <c r="S2088" i="2"/>
  <c r="S2087" i="2"/>
  <c r="S2086" i="2"/>
  <c r="S2085" i="2"/>
  <c r="S2084" i="2"/>
  <c r="S2083" i="2"/>
  <c r="S2082" i="2"/>
  <c r="S2081" i="2"/>
  <c r="S2080" i="2"/>
  <c r="S2079" i="2"/>
  <c r="S2078" i="2"/>
  <c r="S2077" i="2"/>
  <c r="S2076" i="2"/>
  <c r="S2075" i="2"/>
  <c r="S2074" i="2"/>
  <c r="S2073" i="2"/>
  <c r="S2072" i="2"/>
  <c r="S2071" i="2"/>
  <c r="S2070" i="2"/>
  <c r="S2069" i="2"/>
  <c r="S2068" i="2"/>
  <c r="S2067" i="2"/>
  <c r="S2066" i="2"/>
  <c r="S2065" i="2"/>
  <c r="S2064" i="2"/>
  <c r="S2063" i="2"/>
  <c r="S2062" i="2"/>
  <c r="S2061" i="2"/>
  <c r="S2060" i="2"/>
  <c r="S2059" i="2"/>
  <c r="S2058" i="2"/>
  <c r="S2057" i="2"/>
  <c r="S2056" i="2"/>
  <c r="S2055" i="2"/>
  <c r="S2054" i="2"/>
  <c r="S2053" i="2"/>
  <c r="S2052" i="2"/>
  <c r="S2051" i="2"/>
  <c r="S2050" i="2"/>
  <c r="S2049" i="2"/>
  <c r="S2048" i="2"/>
  <c r="S2047" i="2"/>
  <c r="S2046" i="2"/>
  <c r="S2045" i="2"/>
  <c r="S2044" i="2"/>
  <c r="S2043" i="2"/>
  <c r="S2042" i="2"/>
  <c r="S2041" i="2"/>
  <c r="S2040" i="2"/>
  <c r="S2039" i="2"/>
  <c r="S2038" i="2"/>
  <c r="S2037" i="2"/>
  <c r="S2036" i="2"/>
  <c r="S2035" i="2"/>
  <c r="S2034" i="2"/>
  <c r="S2033" i="2"/>
  <c r="S2032" i="2"/>
  <c r="S2031" i="2"/>
  <c r="S2030" i="2"/>
  <c r="S2029" i="2"/>
  <c r="S2028" i="2"/>
  <c r="S2027" i="2"/>
  <c r="S2026" i="2"/>
  <c r="S2025" i="2"/>
  <c r="S2024" i="2"/>
  <c r="S2023" i="2"/>
  <c r="S2022" i="2"/>
  <c r="S2021" i="2"/>
  <c r="S2020" i="2"/>
  <c r="S2019" i="2"/>
  <c r="S2018" i="2"/>
  <c r="S2017" i="2"/>
  <c r="S2016" i="2"/>
  <c r="S2015" i="2"/>
  <c r="S2014" i="2"/>
  <c r="S2013" i="2"/>
  <c r="S2012" i="2"/>
  <c r="S2011" i="2"/>
  <c r="S2010" i="2"/>
  <c r="S2009" i="2"/>
  <c r="S2008" i="2"/>
  <c r="S2007" i="2"/>
  <c r="S2006" i="2"/>
  <c r="S2005" i="2"/>
  <c r="S2004" i="2"/>
  <c r="S2003" i="2"/>
  <c r="S2002" i="2"/>
  <c r="S2001" i="2"/>
  <c r="S2000" i="2"/>
  <c r="S1999" i="2"/>
  <c r="S1998" i="2"/>
  <c r="S1997" i="2"/>
  <c r="S1996" i="2"/>
  <c r="S1995" i="2"/>
  <c r="S1994" i="2"/>
  <c r="S1993" i="2"/>
  <c r="S1992" i="2"/>
  <c r="S1991" i="2"/>
  <c r="S1990" i="2"/>
  <c r="S1989" i="2"/>
  <c r="S1988" i="2"/>
  <c r="S1987" i="2"/>
  <c r="S1986" i="2"/>
  <c r="S1985" i="2"/>
  <c r="S1984" i="2"/>
  <c r="S1983" i="2"/>
  <c r="S1982" i="2"/>
  <c r="S1981" i="2"/>
  <c r="S1980" i="2"/>
  <c r="S1979" i="2"/>
  <c r="S1978" i="2"/>
  <c r="S1977" i="2"/>
  <c r="S1976" i="2"/>
  <c r="S1975" i="2"/>
  <c r="S1974" i="2"/>
  <c r="S1973" i="2"/>
  <c r="S1972" i="2"/>
  <c r="S1971" i="2"/>
  <c r="S1970" i="2"/>
  <c r="S1969" i="2"/>
  <c r="S1968" i="2"/>
  <c r="S1967" i="2"/>
  <c r="S1966" i="2"/>
  <c r="S1965" i="2"/>
  <c r="S1964" i="2"/>
  <c r="S1963" i="2"/>
  <c r="S1962" i="2"/>
  <c r="S1961" i="2"/>
  <c r="S1960" i="2"/>
  <c r="S1959" i="2"/>
  <c r="S1958" i="2"/>
  <c r="S1957" i="2"/>
  <c r="S1956" i="2"/>
  <c r="S1955" i="2"/>
  <c r="S1954" i="2"/>
  <c r="S1953" i="2"/>
  <c r="S1952" i="2"/>
  <c r="S1951" i="2"/>
  <c r="S1950" i="2"/>
  <c r="S1949" i="2"/>
  <c r="S1948" i="2"/>
  <c r="S1947" i="2"/>
  <c r="S1946" i="2"/>
  <c r="S1945" i="2"/>
  <c r="S1944" i="2"/>
  <c r="S1943" i="2"/>
  <c r="S1942" i="2"/>
  <c r="S1941" i="2"/>
  <c r="S1940" i="2"/>
  <c r="S1939" i="2"/>
  <c r="S1938" i="2"/>
  <c r="S1937" i="2"/>
  <c r="S1936" i="2"/>
  <c r="S1935" i="2"/>
  <c r="S1934" i="2"/>
  <c r="S1933" i="2"/>
  <c r="S1932" i="2"/>
  <c r="S1931" i="2"/>
  <c r="S1930" i="2"/>
  <c r="S1929" i="2"/>
  <c r="S1928" i="2"/>
  <c r="S1927" i="2"/>
  <c r="S1926" i="2"/>
  <c r="S1925" i="2"/>
  <c r="S1924" i="2"/>
  <c r="S1923" i="2"/>
  <c r="S1922" i="2"/>
  <c r="S1921" i="2"/>
  <c r="S1920" i="2"/>
  <c r="S1919" i="2"/>
  <c r="S1918" i="2"/>
  <c r="S1917" i="2"/>
  <c r="S1916" i="2"/>
  <c r="S1915" i="2"/>
  <c r="S1914" i="2"/>
  <c r="S1913" i="2"/>
  <c r="S1912" i="2"/>
  <c r="S1911" i="2"/>
  <c r="S1910" i="2"/>
  <c r="S1909" i="2"/>
  <c r="S1908" i="2"/>
  <c r="S1907" i="2"/>
  <c r="S1906" i="2"/>
  <c r="S1905" i="2"/>
  <c r="S1904" i="2"/>
  <c r="S1903" i="2"/>
  <c r="S1902" i="2"/>
  <c r="S1901" i="2"/>
  <c r="S1900" i="2"/>
  <c r="S1899" i="2"/>
  <c r="S1898" i="2"/>
  <c r="S1897" i="2"/>
  <c r="S1896" i="2"/>
  <c r="S1895" i="2"/>
  <c r="S1894" i="2"/>
  <c r="S1893" i="2"/>
  <c r="S1892" i="2"/>
  <c r="S1891" i="2"/>
  <c r="S1890" i="2"/>
  <c r="S1889" i="2"/>
  <c r="S1888" i="2"/>
  <c r="S1887" i="2"/>
  <c r="S1886" i="2"/>
  <c r="S1885" i="2"/>
  <c r="S1884" i="2"/>
  <c r="S1883" i="2"/>
  <c r="S1882" i="2"/>
  <c r="S1881" i="2"/>
  <c r="S1880" i="2"/>
  <c r="S1879" i="2"/>
  <c r="S1878" i="2"/>
  <c r="S1877" i="2"/>
  <c r="S1876" i="2"/>
  <c r="S1875" i="2"/>
  <c r="S1874" i="2"/>
  <c r="S1873" i="2"/>
  <c r="S1872" i="2"/>
  <c r="S1871" i="2"/>
  <c r="S1870" i="2"/>
  <c r="S1869" i="2"/>
  <c r="S1868" i="2"/>
  <c r="S1867" i="2"/>
  <c r="S1866" i="2"/>
  <c r="S1865" i="2"/>
  <c r="S1864" i="2"/>
  <c r="S1863" i="2"/>
  <c r="S1862" i="2"/>
  <c r="S1861" i="2"/>
  <c r="S1860" i="2"/>
  <c r="S1859" i="2"/>
  <c r="S1858" i="2"/>
  <c r="S1857" i="2"/>
  <c r="S1856" i="2"/>
  <c r="S1855" i="2"/>
  <c r="S1854" i="2"/>
  <c r="S1853" i="2"/>
  <c r="S1852" i="2"/>
  <c r="S1851" i="2"/>
  <c r="S1850" i="2"/>
  <c r="S1849" i="2"/>
  <c r="S1848" i="2"/>
  <c r="S1847" i="2"/>
  <c r="S1846" i="2"/>
  <c r="S1845" i="2"/>
  <c r="S1844" i="2"/>
  <c r="S1843" i="2"/>
  <c r="S1842" i="2"/>
  <c r="S1841" i="2"/>
  <c r="S1840" i="2"/>
  <c r="S1839" i="2"/>
  <c r="S1838" i="2"/>
  <c r="S1837" i="2"/>
  <c r="S1836" i="2"/>
  <c r="S1835" i="2"/>
  <c r="S1834" i="2"/>
  <c r="S1833" i="2"/>
  <c r="S1832" i="2"/>
  <c r="S1831" i="2"/>
  <c r="S1830" i="2"/>
  <c r="S1829" i="2"/>
  <c r="S1828" i="2"/>
  <c r="S1827" i="2"/>
  <c r="S1826" i="2"/>
  <c r="S1825" i="2"/>
  <c r="S1824" i="2"/>
  <c r="S1823" i="2"/>
  <c r="S1822" i="2"/>
  <c r="S1821" i="2"/>
  <c r="S1820" i="2"/>
  <c r="S1819" i="2"/>
  <c r="S1818" i="2"/>
  <c r="S1817" i="2"/>
  <c r="S1816" i="2"/>
  <c r="S1815" i="2"/>
  <c r="S1814" i="2"/>
  <c r="S1813" i="2"/>
  <c r="S1812" i="2"/>
  <c r="S1811" i="2"/>
  <c r="S1810" i="2"/>
  <c r="S1809" i="2"/>
  <c r="S1808" i="2"/>
  <c r="S1807" i="2"/>
  <c r="S1806" i="2"/>
  <c r="S1805" i="2"/>
  <c r="S1804" i="2"/>
  <c r="S1803" i="2"/>
  <c r="S1802" i="2"/>
  <c r="S1801" i="2"/>
  <c r="S1800" i="2"/>
  <c r="S1799" i="2"/>
  <c r="S1798" i="2"/>
  <c r="S1797" i="2"/>
  <c r="S1796" i="2"/>
  <c r="S1795" i="2"/>
  <c r="S1794" i="2"/>
  <c r="S1793" i="2"/>
  <c r="S1792" i="2"/>
  <c r="S1791" i="2"/>
  <c r="S1790" i="2"/>
  <c r="S1789" i="2"/>
  <c r="S1788" i="2"/>
  <c r="S1787" i="2"/>
  <c r="S1786" i="2"/>
  <c r="S1785" i="2"/>
  <c r="S1784" i="2"/>
  <c r="S1783" i="2"/>
  <c r="S1782" i="2"/>
  <c r="S1781" i="2"/>
  <c r="S1780" i="2"/>
  <c r="S1779" i="2"/>
  <c r="S1778" i="2"/>
  <c r="S1777" i="2"/>
  <c r="S1776" i="2"/>
  <c r="S1775" i="2"/>
  <c r="S1774" i="2"/>
  <c r="S1773" i="2"/>
  <c r="S1772" i="2"/>
  <c r="S1771" i="2"/>
  <c r="S1770" i="2"/>
  <c r="S1769" i="2"/>
  <c r="S1768" i="2"/>
  <c r="S1767" i="2"/>
  <c r="S1766" i="2"/>
  <c r="S1765" i="2"/>
  <c r="S1764" i="2"/>
  <c r="S1763" i="2"/>
  <c r="S1762" i="2"/>
  <c r="S1761" i="2"/>
  <c r="S1760" i="2"/>
  <c r="S1759" i="2"/>
  <c r="S1758" i="2"/>
  <c r="S1757" i="2"/>
  <c r="S1756" i="2"/>
  <c r="S1755" i="2"/>
  <c r="S1754" i="2"/>
  <c r="S1753" i="2"/>
  <c r="S1752" i="2"/>
  <c r="S1751" i="2"/>
  <c r="S1750" i="2"/>
  <c r="S1749" i="2"/>
  <c r="S1748" i="2"/>
  <c r="S1747" i="2"/>
  <c r="S1746" i="2"/>
  <c r="S1745" i="2"/>
  <c r="S1744" i="2"/>
  <c r="S1743" i="2"/>
  <c r="S1742" i="2"/>
  <c r="S1741" i="2"/>
  <c r="S1740" i="2"/>
  <c r="S1739" i="2"/>
  <c r="S1738" i="2"/>
  <c r="S1737" i="2"/>
  <c r="S1736" i="2"/>
  <c r="S1735" i="2"/>
  <c r="S1734" i="2"/>
  <c r="S1733" i="2"/>
  <c r="S1732" i="2"/>
  <c r="S1731" i="2"/>
  <c r="S1730" i="2"/>
  <c r="S1729" i="2"/>
  <c r="S1728" i="2"/>
  <c r="S1727" i="2"/>
  <c r="S1726" i="2"/>
  <c r="S1725" i="2"/>
  <c r="S1724" i="2"/>
  <c r="S1722" i="2"/>
  <c r="S1709" i="2"/>
  <c r="S1708" i="2"/>
  <c r="S1707" i="2"/>
  <c r="S1706" i="2"/>
  <c r="S1705" i="2"/>
  <c r="S1704" i="2"/>
  <c r="S1721" i="2"/>
  <c r="S1720" i="2"/>
  <c r="S1719" i="2"/>
  <c r="S1718" i="2"/>
  <c r="S1717" i="2"/>
  <c r="S1716" i="2"/>
  <c r="S1715" i="2"/>
  <c r="S1714" i="2"/>
  <c r="S1713" i="2"/>
  <c r="S1712" i="2"/>
  <c r="S1711" i="2"/>
  <c r="S1710" i="2"/>
  <c r="S1703" i="2"/>
  <c r="S1702" i="2"/>
  <c r="S1701" i="2"/>
  <c r="S1700" i="2"/>
  <c r="S1699" i="2"/>
  <c r="S1698" i="2"/>
  <c r="S1697" i="2"/>
  <c r="S1696" i="2"/>
  <c r="S1695" i="2"/>
  <c r="S1694" i="2"/>
  <c r="S1693" i="2"/>
  <c r="S1692" i="2"/>
  <c r="S1691" i="2"/>
  <c r="S1690" i="2"/>
  <c r="S1689" i="2"/>
  <c r="S1688" i="2"/>
  <c r="S1687" i="2"/>
  <c r="S1686" i="2"/>
  <c r="S1685" i="2"/>
  <c r="S1684" i="2"/>
  <c r="S1683" i="2"/>
  <c r="S1682" i="2"/>
  <c r="S1681" i="2"/>
  <c r="S1680" i="2"/>
  <c r="S1679" i="2"/>
  <c r="S1678" i="2"/>
  <c r="S1677" i="2"/>
  <c r="S1676" i="2"/>
  <c r="S1675" i="2"/>
  <c r="S1674" i="2"/>
  <c r="S1673" i="2"/>
  <c r="S1672" i="2"/>
  <c r="S1671" i="2"/>
  <c r="S1670" i="2"/>
  <c r="S1669" i="2"/>
  <c r="S1668" i="2"/>
  <c r="S1667" i="2"/>
  <c r="S1666" i="2"/>
  <c r="S1665" i="2"/>
  <c r="S1664" i="2"/>
  <c r="S1663" i="2"/>
  <c r="S1662" i="2"/>
  <c r="S1661" i="2"/>
  <c r="S1660" i="2"/>
  <c r="S1659" i="2"/>
  <c r="S1648" i="2"/>
  <c r="S1647" i="2"/>
  <c r="S1646" i="2"/>
  <c r="S1645" i="2"/>
  <c r="S1644" i="2"/>
  <c r="S1643" i="2"/>
  <c r="S1642" i="2"/>
  <c r="S1641" i="2"/>
  <c r="S1640" i="2"/>
  <c r="S1639" i="2"/>
  <c r="S1638" i="2"/>
  <c r="S1637" i="2"/>
  <c r="S1636" i="2"/>
  <c r="S1635" i="2"/>
  <c r="S1634" i="2"/>
  <c r="S1633" i="2"/>
  <c r="S1632" i="2"/>
  <c r="S1631" i="2"/>
  <c r="S1630" i="2"/>
  <c r="S1658" i="2"/>
  <c r="S1657" i="2"/>
  <c r="S1656" i="2"/>
  <c r="S1655" i="2"/>
  <c r="S1654" i="2"/>
  <c r="S1653" i="2"/>
  <c r="S1652" i="2"/>
  <c r="S1651" i="2"/>
  <c r="S1650" i="2"/>
  <c r="S1649" i="2"/>
  <c r="S1629" i="2"/>
  <c r="S1628" i="2"/>
  <c r="S1627" i="2"/>
  <c r="S1626" i="2"/>
  <c r="S1625" i="2"/>
  <c r="S1624" i="2"/>
  <c r="S1623" i="2"/>
  <c r="S1622" i="2"/>
  <c r="S1621" i="2"/>
  <c r="S1620" i="2"/>
  <c r="S1619" i="2"/>
  <c r="S1618" i="2"/>
  <c r="S1617" i="2"/>
  <c r="S1616" i="2"/>
  <c r="S1615" i="2"/>
  <c r="S1614" i="2"/>
  <c r="S1613" i="2"/>
  <c r="S1612" i="2"/>
  <c r="S1611" i="2"/>
  <c r="S1610" i="2"/>
  <c r="S1609" i="2"/>
  <c r="S1608" i="2"/>
  <c r="S1607" i="2"/>
  <c r="S1606" i="2"/>
  <c r="S1605" i="2"/>
  <c r="S1604" i="2"/>
  <c r="S1603" i="2"/>
  <c r="S1602" i="2"/>
  <c r="S1601" i="2"/>
  <c r="S1600" i="2"/>
  <c r="S1599" i="2"/>
  <c r="S1598" i="2"/>
  <c r="S1597" i="2"/>
  <c r="S1596" i="2"/>
  <c r="S1595" i="2"/>
  <c r="S1594" i="2"/>
  <c r="S1593" i="2"/>
  <c r="S1592" i="2"/>
  <c r="S1591" i="2"/>
  <c r="S1578" i="2"/>
  <c r="S1577" i="2"/>
  <c r="S1576" i="2"/>
  <c r="S1575" i="2"/>
  <c r="S1574" i="2"/>
  <c r="S1573" i="2"/>
  <c r="S1572" i="2"/>
  <c r="S1571" i="2"/>
  <c r="S1590" i="2"/>
  <c r="S1589" i="2"/>
  <c r="S1588" i="2"/>
  <c r="S1587" i="2"/>
  <c r="S1586" i="2"/>
  <c r="S1585" i="2"/>
  <c r="S1584" i="2"/>
  <c r="S1583" i="2"/>
  <c r="S1582" i="2"/>
  <c r="S1581" i="2"/>
  <c r="S1580" i="2"/>
  <c r="S1579" i="2"/>
  <c r="S1570" i="2"/>
  <c r="S1569" i="2"/>
  <c r="S1568" i="2"/>
  <c r="S1567" i="2"/>
  <c r="S1566" i="2"/>
  <c r="S1565" i="2"/>
  <c r="S1564" i="2"/>
  <c r="S1563" i="2"/>
  <c r="S1562" i="2"/>
  <c r="S1561" i="2"/>
  <c r="S1560" i="2"/>
  <c r="S1559" i="2"/>
  <c r="S1558" i="2"/>
  <c r="S1547" i="2"/>
  <c r="S1546" i="2"/>
  <c r="S1545" i="2"/>
  <c r="S1544" i="2"/>
  <c r="S1543" i="2"/>
  <c r="S1542" i="2"/>
  <c r="S1541" i="2"/>
  <c r="S1540" i="2"/>
  <c r="S1539" i="2"/>
  <c r="S1538" i="2"/>
  <c r="S1537" i="2"/>
  <c r="S1536" i="2"/>
  <c r="S1535" i="2"/>
  <c r="S1534" i="2"/>
  <c r="S1504" i="2"/>
  <c r="S1503" i="2"/>
  <c r="S1502" i="2"/>
  <c r="S1501" i="2"/>
  <c r="S1500" i="2"/>
  <c r="S1493" i="2"/>
  <c r="S1492" i="2"/>
  <c r="S1491" i="2"/>
  <c r="S1490" i="2"/>
  <c r="S1488" i="2"/>
  <c r="S1487" i="2"/>
  <c r="S1552" i="2"/>
  <c r="S1551" i="2"/>
  <c r="S1550" i="2"/>
  <c r="S1549" i="2"/>
  <c r="S1548" i="2"/>
  <c r="S1517" i="2"/>
  <c r="S1516" i="2"/>
  <c r="S1515" i="2"/>
  <c r="S1514" i="2"/>
  <c r="S1513" i="2"/>
  <c r="S1512" i="2"/>
  <c r="S1511" i="2"/>
  <c r="S1510" i="2"/>
  <c r="S1509" i="2"/>
  <c r="S1508" i="2"/>
  <c r="S1507" i="2"/>
  <c r="S1506" i="2"/>
  <c r="S1505" i="2"/>
  <c r="S1498" i="2"/>
  <c r="S1497" i="2"/>
  <c r="S1496" i="2"/>
  <c r="S1495" i="2"/>
  <c r="S1494" i="2"/>
  <c r="S1486" i="2"/>
  <c r="S1485" i="2"/>
  <c r="S1484" i="2"/>
  <c r="S1489" i="2"/>
  <c r="S1483" i="2"/>
  <c r="S1482" i="2"/>
  <c r="S1481" i="2"/>
  <c r="S1480" i="2"/>
  <c r="S1479" i="2"/>
  <c r="S1533" i="2"/>
  <c r="S1532" i="2"/>
  <c r="S1531" i="2"/>
  <c r="S1530" i="2"/>
  <c r="S1529" i="2"/>
  <c r="S1478" i="2"/>
  <c r="S1528" i="2"/>
  <c r="S1477" i="2"/>
  <c r="S1476" i="2"/>
  <c r="S1475" i="2"/>
  <c r="S1474" i="2"/>
  <c r="S1473" i="2"/>
  <c r="S1499" i="2"/>
  <c r="S1557" i="2"/>
  <c r="S1556" i="2"/>
  <c r="S1555" i="2"/>
  <c r="S1554" i="2"/>
  <c r="S1553" i="2"/>
  <c r="S1472" i="2"/>
  <c r="S1471" i="2"/>
  <c r="S1470" i="2"/>
  <c r="S1469" i="2"/>
  <c r="S1468" i="2"/>
  <c r="S1467" i="2"/>
  <c r="S1466" i="2"/>
  <c r="S1465" i="2"/>
  <c r="S1464" i="2"/>
  <c r="S1463" i="2"/>
  <c r="S1462" i="2"/>
  <c r="S1461" i="2"/>
  <c r="S1460" i="2"/>
  <c r="S1459" i="2"/>
  <c r="S1458" i="2"/>
  <c r="S1457" i="2"/>
  <c r="S1456" i="2"/>
  <c r="S1455" i="2"/>
  <c r="S1454" i="2"/>
  <c r="S1453" i="2"/>
  <c r="S1452" i="2"/>
  <c r="S1451" i="2"/>
  <c r="S1450" i="2"/>
  <c r="S1444" i="2"/>
  <c r="S1443" i="2"/>
  <c r="S1442" i="2"/>
  <c r="S1441" i="2"/>
  <c r="S1440" i="2"/>
  <c r="S1439" i="2"/>
  <c r="S1438" i="2"/>
  <c r="S1437" i="2"/>
  <c r="S1436" i="2"/>
  <c r="S1435" i="2"/>
  <c r="S1449" i="2"/>
  <c r="S1448" i="2"/>
  <c r="S1447" i="2"/>
  <c r="S1446" i="2"/>
  <c r="S1445" i="2"/>
  <c r="S1434" i="2"/>
  <c r="S1433" i="2"/>
  <c r="S1432" i="2"/>
  <c r="S1431" i="2"/>
  <c r="S1430" i="2"/>
  <c r="S1429" i="2"/>
  <c r="S1428" i="2"/>
  <c r="S1427" i="2"/>
  <c r="S1419" i="2"/>
  <c r="S1418" i="2"/>
  <c r="S1417" i="2"/>
  <c r="S1416" i="2"/>
  <c r="S1415" i="2"/>
  <c r="S1407" i="2"/>
  <c r="S1406" i="2"/>
  <c r="S1405" i="2"/>
  <c r="S1404" i="2"/>
  <c r="S1403" i="2"/>
  <c r="S1402" i="2"/>
  <c r="S1401" i="2"/>
  <c r="S1400" i="2"/>
  <c r="S1399" i="2"/>
  <c r="S1398" i="2"/>
  <c r="S1397" i="2"/>
  <c r="S1396" i="2"/>
  <c r="S1395" i="2"/>
  <c r="S1394" i="2"/>
  <c r="S1393" i="2"/>
  <c r="S1392" i="2"/>
  <c r="S1391" i="2"/>
  <c r="S1390" i="2"/>
  <c r="S1389" i="2"/>
  <c r="S1388" i="2"/>
  <c r="S1387" i="2"/>
  <c r="S1386" i="2"/>
  <c r="S1385" i="2"/>
  <c r="S1384" i="2"/>
  <c r="S1383" i="2"/>
  <c r="S1382" i="2"/>
  <c r="S1381" i="2"/>
  <c r="S1380" i="2"/>
  <c r="S1379" i="2"/>
  <c r="S1378" i="2"/>
  <c r="S1377" i="2"/>
  <c r="S1376" i="2"/>
  <c r="S1375" i="2"/>
  <c r="S1374" i="2"/>
  <c r="S1373" i="2"/>
  <c r="S1372" i="2"/>
  <c r="S1371" i="2"/>
  <c r="S1370" i="2"/>
  <c r="S1369" i="2"/>
  <c r="S1368" i="2"/>
  <c r="S1367" i="2"/>
  <c r="S1366" i="2"/>
  <c r="S1365" i="2"/>
  <c r="S1364" i="2"/>
  <c r="S1363" i="2"/>
  <c r="S1362" i="2"/>
  <c r="S1361" i="2"/>
  <c r="S1360" i="2"/>
  <c r="S1359" i="2"/>
  <c r="S1358" i="2"/>
  <c r="S1357" i="2"/>
  <c r="S1356" i="2"/>
  <c r="S1355" i="2"/>
  <c r="S1354" i="2"/>
  <c r="S1353" i="2"/>
  <c r="S1352" i="2"/>
  <c r="S1351" i="2"/>
  <c r="S1350" i="2"/>
  <c r="S1349" i="2"/>
  <c r="S1348" i="2"/>
  <c r="S1347" i="2"/>
  <c r="S1426" i="2"/>
  <c r="S1425" i="2"/>
  <c r="S1424" i="2"/>
  <c r="S1423" i="2"/>
  <c r="S1422" i="2"/>
  <c r="S1421" i="2"/>
  <c r="S1420" i="2"/>
  <c r="S1346" i="2"/>
  <c r="S1345" i="2"/>
  <c r="S1344" i="2"/>
  <c r="S1343" i="2"/>
  <c r="S1342" i="2"/>
  <c r="S1414" i="2"/>
  <c r="S1413" i="2"/>
  <c r="S1412" i="2"/>
  <c r="S1411" i="2"/>
  <c r="S1410" i="2"/>
  <c r="S1409" i="2"/>
  <c r="S1408" i="2"/>
  <c r="S1341" i="2"/>
  <c r="S1340" i="2"/>
  <c r="S1339" i="2"/>
  <c r="S1338" i="2"/>
  <c r="S1337" i="2"/>
  <c r="S1336" i="2"/>
  <c r="S1329" i="2"/>
  <c r="S1328" i="2"/>
  <c r="S1327" i="2"/>
  <c r="S1326" i="2"/>
  <c r="S1325" i="2"/>
  <c r="S1318" i="2"/>
  <c r="S1317" i="2"/>
  <c r="S1316" i="2"/>
  <c r="S1315" i="2"/>
  <c r="S1314" i="2"/>
  <c r="S1313" i="2"/>
  <c r="S1312" i="2"/>
  <c r="S1311" i="2"/>
  <c r="S1304" i="2"/>
  <c r="S1303" i="2"/>
  <c r="S1302" i="2"/>
  <c r="S1301" i="2"/>
  <c r="S1300" i="2"/>
  <c r="S1299" i="2"/>
  <c r="S1298" i="2"/>
  <c r="S1297" i="2"/>
  <c r="S1296" i="2"/>
  <c r="S1295" i="2"/>
  <c r="S1288" i="2"/>
  <c r="S1334" i="2"/>
  <c r="S1333" i="2"/>
  <c r="S1332" i="2"/>
  <c r="S1331" i="2"/>
  <c r="S1330" i="2"/>
  <c r="S1294" i="2"/>
  <c r="S1293" i="2"/>
  <c r="S1292" i="2"/>
  <c r="S1291" i="2"/>
  <c r="S1290" i="2"/>
  <c r="S1271" i="2"/>
  <c r="S1270" i="2"/>
  <c r="S1269" i="2"/>
  <c r="S1268" i="2"/>
  <c r="S1267" i="2"/>
  <c r="S1266" i="2"/>
  <c r="S1324" i="2"/>
  <c r="S1323" i="2"/>
  <c r="S1322" i="2"/>
  <c r="S1321" i="2"/>
  <c r="S1320" i="2"/>
  <c r="S1319" i="2"/>
  <c r="S1289" i="2"/>
  <c r="S1276" i="2"/>
  <c r="S1275" i="2"/>
  <c r="S1274" i="2"/>
  <c r="S1273" i="2"/>
  <c r="S1272" i="2"/>
  <c r="S1277" i="2"/>
  <c r="S1264" i="2"/>
  <c r="S1263" i="2"/>
  <c r="S1262" i="2"/>
  <c r="S1261" i="2"/>
  <c r="S1260" i="2"/>
  <c r="S1310" i="2"/>
  <c r="S1309" i="2"/>
  <c r="S1308" i="2"/>
  <c r="S1307" i="2"/>
  <c r="S1306" i="2"/>
  <c r="S1305" i="2"/>
  <c r="S1265" i="2"/>
  <c r="S1282" i="2"/>
  <c r="S1281" i="2"/>
  <c r="S1280" i="2"/>
  <c r="S1279" i="2"/>
  <c r="S1278" i="2"/>
  <c r="S1259" i="2"/>
  <c r="S1258" i="2"/>
  <c r="S1257" i="2"/>
  <c r="S1256" i="2"/>
  <c r="S1255" i="2"/>
  <c r="S1287" i="2"/>
  <c r="S1286" i="2"/>
  <c r="S1285" i="2"/>
  <c r="S1284" i="2"/>
  <c r="S1283" i="2"/>
  <c r="S1335" i="2"/>
  <c r="S1254" i="2"/>
  <c r="S1250" i="2"/>
  <c r="S1249" i="2"/>
  <c r="S1248" i="2"/>
  <c r="S1247" i="2"/>
  <c r="S1246" i="2"/>
  <c r="S1242" i="2"/>
  <c r="S1241" i="2"/>
  <c r="S1240" i="2"/>
  <c r="S1239" i="2"/>
  <c r="S1238" i="2"/>
  <c r="S1237" i="2"/>
  <c r="S1224" i="2"/>
  <c r="S1208" i="2"/>
  <c r="S1205" i="2"/>
  <c r="S1204" i="2"/>
  <c r="S1203" i="2"/>
  <c r="S1202" i="2"/>
  <c r="S1201" i="2"/>
  <c r="S1200" i="2"/>
  <c r="S1199" i="2"/>
  <c r="S1198" i="2"/>
  <c r="S1197" i="2"/>
  <c r="S1196" i="2"/>
  <c r="S1195" i="2"/>
  <c r="S1194" i="2"/>
  <c r="S1193" i="2"/>
  <c r="S1192" i="2"/>
  <c r="S1191" i="2"/>
  <c r="S1190" i="2"/>
  <c r="S1189" i="2"/>
  <c r="S1188" i="2"/>
  <c r="S1187" i="2"/>
  <c r="S1186" i="2"/>
  <c r="S1185" i="2"/>
  <c r="S1184" i="2"/>
  <c r="S1183" i="2"/>
  <c r="S1182" i="2"/>
  <c r="S1181" i="2"/>
  <c r="S1180" i="2"/>
  <c r="S1179" i="2"/>
  <c r="S1178" i="2"/>
  <c r="S1177" i="2"/>
  <c r="S1176" i="2"/>
  <c r="S1175" i="2"/>
  <c r="S1174" i="2"/>
  <c r="S1173" i="2"/>
  <c r="S1172" i="2"/>
  <c r="S1171" i="2"/>
  <c r="S1170" i="2"/>
  <c r="S1169" i="2"/>
  <c r="S1168" i="2"/>
  <c r="S1167" i="2"/>
  <c r="S1166" i="2"/>
  <c r="S1165" i="2"/>
  <c r="S1164" i="2"/>
  <c r="S1163" i="2"/>
  <c r="S1162" i="2"/>
  <c r="S1161" i="2"/>
  <c r="S1160" i="2"/>
  <c r="S1159" i="2"/>
  <c r="S1158" i="2"/>
  <c r="S1157" i="2"/>
  <c r="S1156" i="2"/>
  <c r="S1155" i="2"/>
  <c r="S1154" i="2"/>
  <c r="S1153" i="2"/>
  <c r="S1152" i="2"/>
  <c r="S1151" i="2"/>
  <c r="S1150" i="2"/>
  <c r="S1149" i="2"/>
  <c r="S1148" i="2"/>
  <c r="S1147" i="2"/>
  <c r="S1146" i="2"/>
  <c r="S1145" i="2"/>
  <c r="S1144" i="2"/>
  <c r="S1143" i="2"/>
  <c r="S1142" i="2"/>
  <c r="S1141" i="2"/>
  <c r="S1140" i="2"/>
  <c r="S1139" i="2"/>
  <c r="S1138" i="2"/>
  <c r="S1137" i="2"/>
  <c r="S1136" i="2"/>
  <c r="S1135" i="2"/>
  <c r="S1134" i="2"/>
  <c r="S1133" i="2"/>
  <c r="S1132" i="2"/>
  <c r="S1131" i="2"/>
  <c r="S1130" i="2"/>
  <c r="S1129" i="2"/>
  <c r="S1128" i="2"/>
  <c r="S1127" i="2"/>
  <c r="S1126" i="2"/>
  <c r="S1125" i="2"/>
  <c r="S1124" i="2"/>
  <c r="S1123" i="2"/>
  <c r="S1122" i="2"/>
  <c r="S1121" i="2"/>
  <c r="S1120" i="2"/>
  <c r="S1119" i="2"/>
  <c r="S1118" i="2"/>
  <c r="S1117" i="2"/>
  <c r="S1116" i="2"/>
  <c r="S1115" i="2"/>
  <c r="S1114" i="2"/>
  <c r="S1113" i="2"/>
  <c r="S1112" i="2"/>
  <c r="S1111" i="2"/>
  <c r="S1110" i="2"/>
  <c r="S1109" i="2"/>
  <c r="S1108" i="2"/>
  <c r="S1107" i="2"/>
  <c r="S1106" i="2"/>
  <c r="S1105" i="2"/>
  <c r="S1104" i="2"/>
  <c r="S1095" i="2"/>
  <c r="S1094" i="2"/>
  <c r="S1093" i="2"/>
  <c r="S1092" i="2"/>
  <c r="S1091" i="2"/>
  <c r="S1090" i="2"/>
  <c r="S1089" i="2"/>
  <c r="S1088" i="2"/>
  <c r="S1079" i="2"/>
  <c r="S1078" i="2"/>
  <c r="S1077" i="2"/>
  <c r="S1076" i="2"/>
  <c r="S1075" i="2"/>
  <c r="S1074" i="2"/>
  <c r="S1073" i="2"/>
  <c r="S1072" i="2"/>
  <c r="S1063" i="2"/>
  <c r="S1062" i="2"/>
  <c r="S1053" i="2"/>
  <c r="S1052" i="2"/>
  <c r="S1043" i="2"/>
  <c r="S1042" i="2"/>
  <c r="S1033" i="2"/>
  <c r="S1032" i="2"/>
  <c r="S1023" i="2"/>
  <c r="S1022" i="2"/>
  <c r="S1013" i="2"/>
  <c r="S1012" i="2"/>
  <c r="S1011" i="2"/>
  <c r="S1002" i="2"/>
  <c r="S1001" i="2"/>
  <c r="S992" i="2"/>
  <c r="S991" i="2"/>
  <c r="S982" i="2"/>
  <c r="S981" i="2"/>
  <c r="S972" i="2"/>
  <c r="S971" i="2"/>
  <c r="S962" i="2"/>
  <c r="S961" i="2"/>
  <c r="S952" i="2"/>
  <c r="S951" i="2"/>
  <c r="S950" i="2"/>
  <c r="S932" i="2"/>
  <c r="S931" i="2"/>
  <c r="S930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89" i="2"/>
  <c r="S888" i="2"/>
  <c r="S887" i="2"/>
  <c r="S886" i="2"/>
  <c r="S885" i="2"/>
  <c r="S884" i="2"/>
  <c r="S883" i="2"/>
  <c r="S882" i="2"/>
  <c r="S881" i="2"/>
  <c r="S880" i="2"/>
  <c r="S870" i="2"/>
  <c r="S869" i="2"/>
  <c r="S868" i="2"/>
  <c r="S867" i="2"/>
  <c r="S866" i="2"/>
  <c r="S865" i="2"/>
  <c r="S864" i="2"/>
  <c r="S863" i="2"/>
  <c r="S862" i="2"/>
  <c r="S861" i="2"/>
  <c r="S851" i="2"/>
  <c r="S850" i="2"/>
  <c r="S849" i="2"/>
  <c r="S848" i="2"/>
  <c r="S847" i="2"/>
  <c r="S846" i="2"/>
  <c r="S845" i="2"/>
  <c r="S844" i="2"/>
  <c r="S843" i="2"/>
  <c r="S842" i="2"/>
  <c r="S832" i="2"/>
  <c r="S831" i="2"/>
  <c r="S830" i="2"/>
  <c r="S829" i="2"/>
  <c r="S828" i="2"/>
  <c r="S827" i="2"/>
  <c r="S826" i="2"/>
  <c r="S825" i="2"/>
  <c r="S824" i="2"/>
  <c r="S823" i="2"/>
  <c r="S813" i="2"/>
  <c r="S812" i="2"/>
  <c r="S811" i="2"/>
  <c r="S810" i="2"/>
  <c r="S809" i="2"/>
  <c r="S808" i="2"/>
  <c r="S807" i="2"/>
  <c r="S806" i="2"/>
  <c r="S805" i="2"/>
  <c r="S804" i="2"/>
  <c r="S794" i="2"/>
  <c r="S793" i="2"/>
  <c r="S792" i="2"/>
  <c r="S791" i="2"/>
  <c r="S790" i="2"/>
  <c r="S789" i="2"/>
  <c r="S788" i="2"/>
  <c r="S787" i="2"/>
  <c r="S786" i="2"/>
  <c r="S785" i="2"/>
  <c r="S784" i="2"/>
  <c r="S774" i="2"/>
  <c r="S773" i="2"/>
  <c r="S772" i="2"/>
  <c r="S771" i="2"/>
  <c r="S770" i="2"/>
  <c r="S769" i="2"/>
  <c r="S768" i="2"/>
  <c r="S767" i="2"/>
  <c r="S766" i="2"/>
  <c r="S765" i="2"/>
  <c r="S755" i="2"/>
  <c r="S754" i="2"/>
  <c r="S753" i="2"/>
  <c r="S752" i="2"/>
  <c r="S751" i="2"/>
  <c r="S750" i="2"/>
  <c r="S749" i="2"/>
  <c r="S748" i="2"/>
  <c r="S747" i="2"/>
  <c r="S746" i="2"/>
  <c r="S736" i="2"/>
  <c r="S735" i="2"/>
  <c r="S734" i="2"/>
  <c r="S733" i="2"/>
  <c r="S732" i="2"/>
  <c r="S731" i="2"/>
  <c r="S730" i="2"/>
  <c r="S729" i="2"/>
  <c r="S728" i="2"/>
  <c r="S727" i="2"/>
  <c r="S717" i="2"/>
  <c r="S716" i="2"/>
  <c r="S715" i="2"/>
  <c r="S714" i="2"/>
  <c r="S713" i="2"/>
  <c r="S712" i="2"/>
  <c r="S711" i="2"/>
  <c r="S710" i="2"/>
  <c r="S709" i="2"/>
  <c r="S708" i="2"/>
  <c r="S698" i="2"/>
  <c r="S697" i="2"/>
  <c r="S696" i="2"/>
  <c r="S695" i="2"/>
  <c r="S694" i="2"/>
  <c r="S693" i="2"/>
  <c r="S692" i="2"/>
  <c r="S691" i="2"/>
  <c r="S690" i="2"/>
  <c r="S689" i="2"/>
  <c r="S679" i="2"/>
  <c r="S678" i="2"/>
  <c r="S677" i="2"/>
  <c r="S676" i="2"/>
  <c r="S675" i="2"/>
  <c r="S674" i="2"/>
  <c r="S673" i="2"/>
  <c r="S672" i="2"/>
  <c r="S671" i="2"/>
  <c r="S670" i="2"/>
  <c r="S669" i="2"/>
  <c r="S659" i="2"/>
  <c r="S658" i="2"/>
  <c r="S657" i="2"/>
  <c r="S656" i="2"/>
  <c r="S655" i="2"/>
  <c r="S654" i="2"/>
  <c r="S653" i="2"/>
  <c r="S652" i="2"/>
  <c r="S651" i="2"/>
  <c r="S650" i="2"/>
  <c r="S649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1527" i="2"/>
  <c r="S1526" i="2"/>
  <c r="S1525" i="2"/>
  <c r="S1524" i="2"/>
  <c r="S1523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1522" i="2"/>
  <c r="S1521" i="2"/>
  <c r="S1520" i="2"/>
  <c r="S1519" i="2"/>
  <c r="S1518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253" i="2"/>
  <c r="S1252" i="2"/>
  <c r="S1251" i="2"/>
  <c r="S1103" i="2"/>
  <c r="S1102" i="2"/>
  <c r="S1101" i="2"/>
  <c r="S1100" i="2"/>
  <c r="S1099" i="2"/>
  <c r="S1098" i="2"/>
  <c r="S1097" i="2"/>
  <c r="S1096" i="2"/>
  <c r="S948" i="2"/>
  <c r="S947" i="2"/>
  <c r="S946" i="2"/>
  <c r="S945" i="2"/>
  <c r="S944" i="2"/>
  <c r="S943" i="2"/>
  <c r="S942" i="2"/>
  <c r="S941" i="2"/>
  <c r="S940" i="2"/>
  <c r="S1245" i="2"/>
  <c r="S1244" i="2"/>
  <c r="S1243" i="2"/>
  <c r="S1087" i="2"/>
  <c r="S1086" i="2"/>
  <c r="S1085" i="2"/>
  <c r="S1084" i="2"/>
  <c r="S1083" i="2"/>
  <c r="S1082" i="2"/>
  <c r="S1081" i="2"/>
  <c r="S1080" i="2"/>
  <c r="S923" i="2"/>
  <c r="S922" i="2"/>
  <c r="S921" i="2"/>
  <c r="S920" i="2"/>
  <c r="S919" i="2"/>
  <c r="S918" i="2"/>
  <c r="S917" i="2"/>
  <c r="S916" i="2"/>
  <c r="S915" i="2"/>
  <c r="S1236" i="2"/>
  <c r="S1235" i="2"/>
  <c r="S1071" i="2"/>
  <c r="S1070" i="2"/>
  <c r="S1069" i="2"/>
  <c r="S1068" i="2"/>
  <c r="S1067" i="2"/>
  <c r="S1066" i="2"/>
  <c r="S1065" i="2"/>
  <c r="S1064" i="2"/>
  <c r="S898" i="2"/>
  <c r="S897" i="2"/>
  <c r="S896" i="2"/>
  <c r="S895" i="2"/>
  <c r="S894" i="2"/>
  <c r="S893" i="2"/>
  <c r="S892" i="2"/>
  <c r="S891" i="2"/>
  <c r="S890" i="2"/>
  <c r="S1234" i="2"/>
  <c r="S1233" i="2"/>
  <c r="S1061" i="2"/>
  <c r="S1060" i="2"/>
  <c r="S1059" i="2"/>
  <c r="S1058" i="2"/>
  <c r="S1057" i="2"/>
  <c r="S1056" i="2"/>
  <c r="S1055" i="2"/>
  <c r="S1054" i="2"/>
  <c r="S879" i="2"/>
  <c r="S878" i="2"/>
  <c r="S877" i="2"/>
  <c r="S876" i="2"/>
  <c r="S875" i="2"/>
  <c r="S874" i="2"/>
  <c r="S873" i="2"/>
  <c r="S872" i="2"/>
  <c r="S871" i="2"/>
  <c r="S1232" i="2"/>
  <c r="S1231" i="2"/>
  <c r="S1051" i="2"/>
  <c r="S1050" i="2"/>
  <c r="S1049" i="2"/>
  <c r="S1048" i="2"/>
  <c r="S1047" i="2"/>
  <c r="S1046" i="2"/>
  <c r="S1045" i="2"/>
  <c r="S1044" i="2"/>
  <c r="S860" i="2"/>
  <c r="S859" i="2"/>
  <c r="S858" i="2"/>
  <c r="S857" i="2"/>
  <c r="S856" i="2"/>
  <c r="S855" i="2"/>
  <c r="S854" i="2"/>
  <c r="S853" i="2"/>
  <c r="S852" i="2"/>
  <c r="S1230" i="2"/>
  <c r="S1229" i="2"/>
  <c r="S1041" i="2"/>
  <c r="S1040" i="2"/>
  <c r="S1039" i="2"/>
  <c r="S1038" i="2"/>
  <c r="S1037" i="2"/>
  <c r="S1036" i="2"/>
  <c r="S1035" i="2"/>
  <c r="S1034" i="2"/>
  <c r="S841" i="2"/>
  <c r="S840" i="2"/>
  <c r="S839" i="2"/>
  <c r="S838" i="2"/>
  <c r="S837" i="2"/>
  <c r="S836" i="2"/>
  <c r="S835" i="2"/>
  <c r="S834" i="2"/>
  <c r="S833" i="2"/>
  <c r="S1228" i="2"/>
  <c r="S1227" i="2"/>
  <c r="S1031" i="2"/>
  <c r="S1030" i="2"/>
  <c r="S1029" i="2"/>
  <c r="S1028" i="2"/>
  <c r="S1027" i="2"/>
  <c r="S1026" i="2"/>
  <c r="S1025" i="2"/>
  <c r="S1024" i="2"/>
  <c r="S822" i="2"/>
  <c r="S821" i="2"/>
  <c r="S820" i="2"/>
  <c r="S819" i="2"/>
  <c r="S818" i="2"/>
  <c r="S817" i="2"/>
  <c r="S816" i="2"/>
  <c r="S815" i="2"/>
  <c r="S814" i="2"/>
  <c r="S1226" i="2"/>
  <c r="S1225" i="2"/>
  <c r="S1021" i="2"/>
  <c r="S1020" i="2"/>
  <c r="S1019" i="2"/>
  <c r="S1018" i="2"/>
  <c r="S1017" i="2"/>
  <c r="S1016" i="2"/>
  <c r="S1015" i="2"/>
  <c r="S1014" i="2"/>
  <c r="S803" i="2"/>
  <c r="S802" i="2"/>
  <c r="S801" i="2"/>
  <c r="S800" i="2"/>
  <c r="S799" i="2"/>
  <c r="S798" i="2"/>
  <c r="S797" i="2"/>
  <c r="S796" i="2"/>
  <c r="S795" i="2"/>
  <c r="S1223" i="2"/>
  <c r="S1222" i="2"/>
  <c r="S1010" i="2"/>
  <c r="S1009" i="2"/>
  <c r="S1008" i="2"/>
  <c r="S1007" i="2"/>
  <c r="S1006" i="2"/>
  <c r="S1005" i="2"/>
  <c r="S1004" i="2"/>
  <c r="S1003" i="2"/>
  <c r="S783" i="2"/>
  <c r="S782" i="2"/>
  <c r="S781" i="2"/>
  <c r="S780" i="2"/>
  <c r="S779" i="2"/>
  <c r="S778" i="2"/>
  <c r="S777" i="2"/>
  <c r="S776" i="2"/>
  <c r="S775" i="2"/>
  <c r="S1221" i="2"/>
  <c r="S1220" i="2"/>
  <c r="S1000" i="2"/>
  <c r="S999" i="2"/>
  <c r="S998" i="2"/>
  <c r="S997" i="2"/>
  <c r="S996" i="2"/>
  <c r="S995" i="2"/>
  <c r="S994" i="2"/>
  <c r="S993" i="2"/>
  <c r="S764" i="2"/>
  <c r="S763" i="2"/>
  <c r="S762" i="2"/>
  <c r="S761" i="2"/>
  <c r="S760" i="2"/>
  <c r="S759" i="2"/>
  <c r="S758" i="2"/>
  <c r="S757" i="2"/>
  <c r="S756" i="2"/>
  <c r="S1219" i="2"/>
  <c r="S1218" i="2"/>
  <c r="S990" i="2"/>
  <c r="S989" i="2"/>
  <c r="S988" i="2"/>
  <c r="S987" i="2"/>
  <c r="S986" i="2"/>
  <c r="S985" i="2"/>
  <c r="S984" i="2"/>
  <c r="S983" i="2"/>
  <c r="S745" i="2"/>
  <c r="S744" i="2"/>
  <c r="S743" i="2"/>
  <c r="S742" i="2"/>
  <c r="S741" i="2"/>
  <c r="S740" i="2"/>
  <c r="S739" i="2"/>
  <c r="S738" i="2"/>
  <c r="S737" i="2"/>
  <c r="S1217" i="2"/>
  <c r="S1216" i="2"/>
  <c r="S980" i="2"/>
  <c r="S979" i="2"/>
  <c r="S978" i="2"/>
  <c r="S977" i="2"/>
  <c r="S976" i="2"/>
  <c r="S975" i="2"/>
  <c r="S974" i="2"/>
  <c r="S973" i="2"/>
  <c r="S726" i="2"/>
  <c r="S725" i="2"/>
  <c r="S724" i="2"/>
  <c r="S723" i="2"/>
  <c r="S722" i="2"/>
  <c r="S721" i="2"/>
  <c r="S720" i="2"/>
  <c r="S719" i="2"/>
  <c r="S718" i="2"/>
  <c r="S1215" i="2"/>
  <c r="S1214" i="2"/>
  <c r="S970" i="2"/>
  <c r="S969" i="2"/>
  <c r="S968" i="2"/>
  <c r="S967" i="2"/>
  <c r="S966" i="2"/>
  <c r="S965" i="2"/>
  <c r="S964" i="2"/>
  <c r="S963" i="2"/>
  <c r="S707" i="2"/>
  <c r="S706" i="2"/>
  <c r="S705" i="2"/>
  <c r="S704" i="2"/>
  <c r="S703" i="2"/>
  <c r="S702" i="2"/>
  <c r="S701" i="2"/>
  <c r="S700" i="2"/>
  <c r="S699" i="2"/>
  <c r="S1213" i="2"/>
  <c r="S1212" i="2"/>
  <c r="S960" i="2"/>
  <c r="S959" i="2"/>
  <c r="S958" i="2"/>
  <c r="S957" i="2"/>
  <c r="S956" i="2"/>
  <c r="S955" i="2"/>
  <c r="S954" i="2"/>
  <c r="S953" i="2"/>
  <c r="S688" i="2"/>
  <c r="S687" i="2"/>
  <c r="S686" i="2"/>
  <c r="S685" i="2"/>
  <c r="S684" i="2"/>
  <c r="S683" i="2"/>
  <c r="S682" i="2"/>
  <c r="S681" i="2"/>
  <c r="S680" i="2"/>
  <c r="S1211" i="2"/>
  <c r="S1210" i="2"/>
  <c r="S1209" i="2"/>
  <c r="S949" i="2"/>
  <c r="S939" i="2"/>
  <c r="S938" i="2"/>
  <c r="S937" i="2"/>
  <c r="S936" i="2"/>
  <c r="S935" i="2"/>
  <c r="S934" i="2"/>
  <c r="S933" i="2"/>
  <c r="S668" i="2"/>
  <c r="S667" i="2"/>
  <c r="S666" i="2"/>
  <c r="S665" i="2"/>
  <c r="S664" i="2"/>
  <c r="S663" i="2"/>
  <c r="S662" i="2"/>
  <c r="S661" i="2"/>
  <c r="S660" i="2"/>
  <c r="S1207" i="2"/>
  <c r="S1206" i="2"/>
  <c r="S929" i="2"/>
  <c r="S928" i="2"/>
  <c r="S927" i="2"/>
  <c r="S926" i="2"/>
  <c r="S925" i="2"/>
  <c r="S924" i="2"/>
  <c r="S914" i="2"/>
  <c r="S913" i="2"/>
  <c r="S648" i="2"/>
  <c r="S647" i="2"/>
  <c r="S646" i="2"/>
  <c r="S645" i="2"/>
  <c r="S644" i="2"/>
  <c r="S643" i="2"/>
  <c r="S642" i="2"/>
  <c r="S641" i="2"/>
  <c r="S640" i="2"/>
  <c r="S158" i="2"/>
  <c r="S157" i="2"/>
  <c r="S156" i="2"/>
  <c r="S155" i="2"/>
  <c r="S15" i="2"/>
  <c r="S128" i="2"/>
  <c r="S120" i="2"/>
  <c r="S119" i="2"/>
  <c r="S118" i="2"/>
  <c r="S117" i="2"/>
  <c r="S104" i="2"/>
  <c r="S98" i="2"/>
  <c r="S136" i="2"/>
  <c r="S86" i="2"/>
  <c r="S48" i="2"/>
  <c r="S47" i="2"/>
  <c r="S46" i="2"/>
  <c r="S141" i="2"/>
  <c r="S140" i="2"/>
  <c r="S139" i="2"/>
  <c r="S138" i="2"/>
  <c r="S137" i="2"/>
  <c r="S92" i="2"/>
  <c r="S152" i="2"/>
  <c r="S134" i="2"/>
  <c r="S133" i="2"/>
  <c r="S132" i="2"/>
  <c r="S131" i="2"/>
  <c r="S62" i="2"/>
  <c r="S114" i="2"/>
  <c r="S43" i="2"/>
  <c r="S42" i="2"/>
  <c r="S41" i="2"/>
  <c r="S40" i="2"/>
  <c r="S27" i="2"/>
  <c r="S21" i="2"/>
  <c r="S154" i="2"/>
  <c r="S153" i="2"/>
  <c r="S95" i="2"/>
  <c r="S94" i="2"/>
  <c r="S93" i="2"/>
  <c r="S159" i="2"/>
  <c r="S109" i="2"/>
  <c r="S37" i="2"/>
  <c r="S90" i="2"/>
  <c r="S89" i="2"/>
  <c r="S88" i="2"/>
  <c r="S87" i="2"/>
  <c r="S74" i="2"/>
  <c r="S68" i="2"/>
  <c r="S130" i="2"/>
  <c r="S82" i="2"/>
  <c r="S81" i="2"/>
  <c r="S80" i="2"/>
  <c r="S14" i="2"/>
  <c r="S103" i="2"/>
  <c r="S36" i="2"/>
  <c r="S77" i="2"/>
  <c r="S76" i="2"/>
  <c r="S75" i="2"/>
  <c r="S8" i="2"/>
  <c r="S97" i="2"/>
  <c r="S96" i="2"/>
  <c r="S71" i="2"/>
  <c r="S70" i="2"/>
  <c r="S69" i="2"/>
  <c r="S146" i="2"/>
  <c r="S115" i="2"/>
  <c r="S65" i="2"/>
  <c r="S64" i="2"/>
  <c r="S63" i="2"/>
  <c r="S121" i="2"/>
  <c r="S79" i="2"/>
  <c r="S151" i="2"/>
  <c r="S60" i="2"/>
  <c r="S59" i="2"/>
  <c r="S58" i="2"/>
  <c r="S57" i="2"/>
  <c r="S51" i="2"/>
  <c r="S160" i="2"/>
  <c r="S39" i="2"/>
  <c r="S125" i="2"/>
  <c r="S124" i="2"/>
  <c r="S123" i="2"/>
  <c r="S108" i="2"/>
  <c r="S73" i="2"/>
  <c r="S150" i="2"/>
  <c r="S54" i="2"/>
  <c r="S53" i="2"/>
  <c r="S52" i="2"/>
  <c r="S102" i="2"/>
  <c r="S67" i="2"/>
  <c r="S66" i="2"/>
  <c r="S163" i="2"/>
  <c r="S162" i="2"/>
  <c r="S161" i="2"/>
  <c r="S45" i="2"/>
  <c r="S85" i="2"/>
  <c r="S35" i="2"/>
  <c r="S34" i="2"/>
  <c r="S33" i="2"/>
  <c r="S91" i="2"/>
  <c r="S56" i="2"/>
  <c r="S113" i="2"/>
  <c r="S30" i="2"/>
  <c r="S29" i="2"/>
  <c r="S28" i="2"/>
  <c r="S78" i="2"/>
  <c r="S50" i="2"/>
  <c r="S49" i="2"/>
  <c r="S24" i="2"/>
  <c r="S23" i="2"/>
  <c r="S22" i="2"/>
  <c r="S72" i="2"/>
  <c r="S129" i="2"/>
  <c r="S18" i="2"/>
  <c r="S17" i="2"/>
  <c r="S16" i="2"/>
  <c r="S135" i="2"/>
  <c r="S32" i="2"/>
  <c r="S84" i="2"/>
  <c r="S13" i="2"/>
  <c r="S12" i="2"/>
  <c r="S11" i="2"/>
  <c r="S10" i="2"/>
  <c r="S4" i="2"/>
  <c r="S142" i="2"/>
  <c r="S116" i="2"/>
  <c r="S149" i="2"/>
  <c r="S148" i="2"/>
  <c r="S147" i="2"/>
  <c r="S61" i="2"/>
  <c r="S26" i="2"/>
  <c r="S83" i="2"/>
  <c r="S7" i="2"/>
  <c r="S6" i="2"/>
  <c r="S5" i="2"/>
  <c r="S55" i="2"/>
  <c r="S20" i="2"/>
  <c r="S19" i="2"/>
  <c r="S145" i="2"/>
  <c r="S144" i="2"/>
  <c r="S143" i="2"/>
  <c r="S122" i="2"/>
  <c r="S38" i="2"/>
  <c r="S112" i="2"/>
  <c r="S111" i="2"/>
  <c r="S110" i="2"/>
  <c r="S44" i="2"/>
  <c r="S9" i="2"/>
  <c r="S127" i="2"/>
  <c r="S107" i="2"/>
  <c r="S106" i="2"/>
  <c r="S105" i="2"/>
  <c r="S31" i="2"/>
  <c r="S3" i="2"/>
  <c r="S126" i="2"/>
  <c r="S101" i="2"/>
  <c r="S100" i="2"/>
  <c r="S99" i="2"/>
  <c r="S25" i="2"/>
  <c r="S4998" i="2"/>
  <c r="U4997" i="1"/>
  <c r="V4997" i="1" s="1"/>
  <c r="U4996" i="1"/>
  <c r="V4996" i="1" s="1"/>
  <c r="U4995" i="1"/>
  <c r="V4995" i="1" s="1"/>
  <c r="U4994" i="1"/>
  <c r="V4994" i="1" s="1"/>
  <c r="U4993" i="1"/>
  <c r="V4993" i="1" s="1"/>
  <c r="U4992" i="1"/>
  <c r="V4992" i="1" s="1"/>
  <c r="U4991" i="1"/>
  <c r="V4991" i="1" s="1"/>
  <c r="U4990" i="1"/>
  <c r="V4990" i="1" s="1"/>
  <c r="U4989" i="1"/>
  <c r="V4989" i="1" s="1"/>
  <c r="U4988" i="1"/>
  <c r="V4988" i="1" s="1"/>
  <c r="U4987" i="1"/>
  <c r="V4987" i="1" s="1"/>
  <c r="U4986" i="1"/>
  <c r="V4986" i="1" s="1"/>
  <c r="U4985" i="1"/>
  <c r="V4985" i="1" s="1"/>
  <c r="U4984" i="1"/>
  <c r="V4984" i="1" s="1"/>
  <c r="U4983" i="1"/>
  <c r="V4983" i="1" s="1"/>
  <c r="U4982" i="1"/>
  <c r="V4982" i="1" s="1"/>
  <c r="U4981" i="1"/>
  <c r="V4981" i="1" s="1"/>
  <c r="U4980" i="1"/>
  <c r="V4980" i="1" s="1"/>
  <c r="U4979" i="1"/>
  <c r="V4979" i="1" s="1"/>
  <c r="U4978" i="1"/>
  <c r="V4978" i="1" s="1"/>
  <c r="U4977" i="1"/>
  <c r="V4977" i="1" s="1"/>
  <c r="U4976" i="1"/>
  <c r="V4976" i="1" s="1"/>
  <c r="U4975" i="1"/>
  <c r="V4975" i="1" s="1"/>
  <c r="U4974" i="1"/>
  <c r="V4974" i="1" s="1"/>
  <c r="U4973" i="1"/>
  <c r="V4973" i="1" s="1"/>
  <c r="U4972" i="1"/>
  <c r="V4972" i="1" s="1"/>
  <c r="U4971" i="1"/>
  <c r="V4971" i="1" s="1"/>
  <c r="U4970" i="1"/>
  <c r="V4970" i="1" s="1"/>
  <c r="U4969" i="1"/>
  <c r="V4969" i="1" s="1"/>
  <c r="U4968" i="1"/>
  <c r="V4968" i="1" s="1"/>
  <c r="U4967" i="1"/>
  <c r="V4967" i="1" s="1"/>
  <c r="U4966" i="1"/>
  <c r="V4966" i="1" s="1"/>
  <c r="U4965" i="1"/>
  <c r="V4965" i="1" s="1"/>
  <c r="U4964" i="1"/>
  <c r="V4964" i="1" s="1"/>
  <c r="U4963" i="1"/>
  <c r="V4963" i="1" s="1"/>
  <c r="U4962" i="1"/>
  <c r="V4962" i="1" s="1"/>
  <c r="U4961" i="1"/>
  <c r="V4961" i="1" s="1"/>
  <c r="U4960" i="1"/>
  <c r="V4960" i="1" s="1"/>
  <c r="U4959" i="1"/>
  <c r="V4959" i="1" s="1"/>
  <c r="U4958" i="1"/>
  <c r="V4958" i="1" s="1"/>
  <c r="U4957" i="1"/>
  <c r="V4957" i="1" s="1"/>
  <c r="U4956" i="1"/>
  <c r="V4956" i="1" s="1"/>
  <c r="U4955" i="1"/>
  <c r="V4955" i="1" s="1"/>
  <c r="U4954" i="1"/>
  <c r="V4954" i="1" s="1"/>
  <c r="U4953" i="1"/>
  <c r="V4953" i="1" s="1"/>
  <c r="U4952" i="1"/>
  <c r="V4952" i="1" s="1"/>
  <c r="U4951" i="1"/>
  <c r="V4951" i="1" s="1"/>
  <c r="U4950" i="1"/>
  <c r="V4950" i="1" s="1"/>
  <c r="U4949" i="1"/>
  <c r="V4949" i="1" s="1"/>
  <c r="U4948" i="1"/>
  <c r="V4948" i="1" s="1"/>
  <c r="U4947" i="1"/>
  <c r="V4947" i="1" s="1"/>
  <c r="U4946" i="1"/>
  <c r="V4946" i="1" s="1"/>
  <c r="U4945" i="1"/>
  <c r="V4945" i="1" s="1"/>
  <c r="U4944" i="1"/>
  <c r="V4944" i="1" s="1"/>
  <c r="U4943" i="1"/>
  <c r="V4943" i="1" s="1"/>
  <c r="U4942" i="1"/>
  <c r="V4942" i="1" s="1"/>
  <c r="U4941" i="1"/>
  <c r="V4941" i="1" s="1"/>
  <c r="U4940" i="1"/>
  <c r="V4940" i="1" s="1"/>
  <c r="U4939" i="1"/>
  <c r="V4939" i="1" s="1"/>
  <c r="U4938" i="1"/>
  <c r="V4938" i="1" s="1"/>
  <c r="U4937" i="1"/>
  <c r="V4937" i="1" s="1"/>
  <c r="U4936" i="1"/>
  <c r="V4936" i="1" s="1"/>
  <c r="U4935" i="1"/>
  <c r="V4935" i="1" s="1"/>
  <c r="U4934" i="1"/>
  <c r="V4934" i="1" s="1"/>
  <c r="U4933" i="1"/>
  <c r="V4933" i="1" s="1"/>
  <c r="U4932" i="1"/>
  <c r="V4932" i="1" s="1"/>
  <c r="U4931" i="1"/>
  <c r="V4931" i="1" s="1"/>
  <c r="U4930" i="1"/>
  <c r="V4930" i="1" s="1"/>
  <c r="U4929" i="1"/>
  <c r="V4929" i="1" s="1"/>
  <c r="U4928" i="1"/>
  <c r="V4928" i="1" s="1"/>
  <c r="U4927" i="1"/>
  <c r="V4927" i="1" s="1"/>
  <c r="U4926" i="1"/>
  <c r="V4926" i="1" s="1"/>
  <c r="U4925" i="1"/>
  <c r="V4925" i="1" s="1"/>
  <c r="U4924" i="1"/>
  <c r="V4924" i="1" s="1"/>
  <c r="U4923" i="1"/>
  <c r="V4923" i="1" s="1"/>
  <c r="U4922" i="1"/>
  <c r="V4922" i="1" s="1"/>
  <c r="U4921" i="1"/>
  <c r="V4921" i="1" s="1"/>
  <c r="U4920" i="1"/>
  <c r="V4920" i="1" s="1"/>
  <c r="U4919" i="1"/>
  <c r="V4919" i="1" s="1"/>
  <c r="U4918" i="1"/>
  <c r="V4918" i="1" s="1"/>
  <c r="U4917" i="1"/>
  <c r="V4917" i="1" s="1"/>
  <c r="U4916" i="1"/>
  <c r="V4916" i="1" s="1"/>
  <c r="U4915" i="1"/>
  <c r="V4915" i="1" s="1"/>
  <c r="U4914" i="1"/>
  <c r="V4914" i="1" s="1"/>
  <c r="U4913" i="1"/>
  <c r="V4913" i="1" s="1"/>
  <c r="U4912" i="1"/>
  <c r="V4912" i="1" s="1"/>
  <c r="U4911" i="1"/>
  <c r="V4911" i="1" s="1"/>
  <c r="U4910" i="1"/>
  <c r="V4910" i="1" s="1"/>
  <c r="U4909" i="1"/>
  <c r="V4909" i="1" s="1"/>
  <c r="U4908" i="1"/>
  <c r="V4908" i="1" s="1"/>
  <c r="U4907" i="1"/>
  <c r="V4907" i="1" s="1"/>
  <c r="U4906" i="1"/>
  <c r="V4906" i="1" s="1"/>
  <c r="U4905" i="1"/>
  <c r="V4905" i="1" s="1"/>
  <c r="U4904" i="1"/>
  <c r="V4904" i="1" s="1"/>
  <c r="U4903" i="1"/>
  <c r="V4903" i="1" s="1"/>
  <c r="U4902" i="1"/>
  <c r="V4902" i="1" s="1"/>
  <c r="U4901" i="1"/>
  <c r="V4901" i="1" s="1"/>
  <c r="U4900" i="1"/>
  <c r="V4900" i="1" s="1"/>
  <c r="U4899" i="1"/>
  <c r="V4899" i="1" s="1"/>
  <c r="U4898" i="1"/>
  <c r="V4898" i="1" s="1"/>
  <c r="U4897" i="1"/>
  <c r="V4897" i="1" s="1"/>
  <c r="U4896" i="1"/>
  <c r="V4896" i="1" s="1"/>
  <c r="U4895" i="1"/>
  <c r="V4895" i="1" s="1"/>
  <c r="U4894" i="1"/>
  <c r="V4894" i="1" s="1"/>
  <c r="U4893" i="1"/>
  <c r="V4893" i="1" s="1"/>
  <c r="U4892" i="1"/>
  <c r="V4892" i="1" s="1"/>
  <c r="U4891" i="1"/>
  <c r="V4891" i="1" s="1"/>
  <c r="U4890" i="1"/>
  <c r="V4890" i="1" s="1"/>
  <c r="U4889" i="1"/>
  <c r="V4889" i="1" s="1"/>
  <c r="U4888" i="1"/>
  <c r="V4888" i="1" s="1"/>
  <c r="U4887" i="1"/>
  <c r="V4887" i="1" s="1"/>
  <c r="U4886" i="1"/>
  <c r="V4886" i="1" s="1"/>
  <c r="U4885" i="1"/>
  <c r="V4885" i="1" s="1"/>
  <c r="U4884" i="1"/>
  <c r="V4884" i="1" s="1"/>
  <c r="U4883" i="1"/>
  <c r="V4883" i="1" s="1"/>
  <c r="U4882" i="1"/>
  <c r="V4882" i="1" s="1"/>
  <c r="U4881" i="1"/>
  <c r="V4881" i="1" s="1"/>
  <c r="U4880" i="1"/>
  <c r="V4880" i="1" s="1"/>
  <c r="U4879" i="1"/>
  <c r="V4879" i="1" s="1"/>
  <c r="U4878" i="1"/>
  <c r="V4878" i="1" s="1"/>
  <c r="U4877" i="1"/>
  <c r="V4877" i="1" s="1"/>
  <c r="U4876" i="1"/>
  <c r="V4876" i="1" s="1"/>
  <c r="U4875" i="1"/>
  <c r="V4875" i="1" s="1"/>
  <c r="U4874" i="1"/>
  <c r="V4874" i="1" s="1"/>
  <c r="U4873" i="1"/>
  <c r="V4873" i="1" s="1"/>
  <c r="U4872" i="1"/>
  <c r="V4872" i="1" s="1"/>
  <c r="U4871" i="1"/>
  <c r="V4871" i="1" s="1"/>
  <c r="U4870" i="1"/>
  <c r="V4870" i="1" s="1"/>
  <c r="U4869" i="1"/>
  <c r="V4869" i="1" s="1"/>
  <c r="U4868" i="1"/>
  <c r="V4868" i="1" s="1"/>
  <c r="U4867" i="1"/>
  <c r="V4867" i="1" s="1"/>
  <c r="U4866" i="1"/>
  <c r="V4866" i="1" s="1"/>
  <c r="U4865" i="1"/>
  <c r="V4865" i="1" s="1"/>
  <c r="U4864" i="1"/>
  <c r="V4864" i="1" s="1"/>
  <c r="U4863" i="1"/>
  <c r="V4863" i="1" s="1"/>
  <c r="U4862" i="1"/>
  <c r="V4862" i="1" s="1"/>
  <c r="U4861" i="1"/>
  <c r="V4861" i="1" s="1"/>
  <c r="U4860" i="1"/>
  <c r="V4860" i="1" s="1"/>
  <c r="U4859" i="1"/>
  <c r="V4859" i="1" s="1"/>
  <c r="U4858" i="1"/>
  <c r="V4858" i="1" s="1"/>
  <c r="U4857" i="1"/>
  <c r="V4857" i="1" s="1"/>
  <c r="U4856" i="1"/>
  <c r="V4856" i="1" s="1"/>
  <c r="U4855" i="1"/>
  <c r="V4855" i="1" s="1"/>
  <c r="U4854" i="1"/>
  <c r="V4854" i="1" s="1"/>
  <c r="U4853" i="1"/>
  <c r="V4853" i="1" s="1"/>
  <c r="U4852" i="1"/>
  <c r="V4852" i="1" s="1"/>
  <c r="U4851" i="1"/>
  <c r="V4851" i="1" s="1"/>
  <c r="U4850" i="1"/>
  <c r="V4850" i="1" s="1"/>
  <c r="U4849" i="1"/>
  <c r="V4849" i="1" s="1"/>
  <c r="U4848" i="1"/>
  <c r="V4848" i="1" s="1"/>
  <c r="U4847" i="1"/>
  <c r="V4847" i="1" s="1"/>
  <c r="U4846" i="1"/>
  <c r="V4846" i="1" s="1"/>
  <c r="U4845" i="1"/>
  <c r="V4845" i="1" s="1"/>
  <c r="U4844" i="1"/>
  <c r="V4844" i="1" s="1"/>
  <c r="U4843" i="1"/>
  <c r="V4843" i="1" s="1"/>
  <c r="U4842" i="1"/>
  <c r="V4842" i="1" s="1"/>
  <c r="U4841" i="1"/>
  <c r="V4841" i="1" s="1"/>
  <c r="U4840" i="1"/>
  <c r="V4840" i="1" s="1"/>
  <c r="U4839" i="1"/>
  <c r="V4839" i="1" s="1"/>
  <c r="U4838" i="1"/>
  <c r="V4838" i="1" s="1"/>
  <c r="U4837" i="1"/>
  <c r="V4837" i="1" s="1"/>
  <c r="U4836" i="1"/>
  <c r="V4836" i="1" s="1"/>
  <c r="U4835" i="1"/>
  <c r="V4835" i="1" s="1"/>
  <c r="U4834" i="1"/>
  <c r="V4834" i="1" s="1"/>
  <c r="U4833" i="1"/>
  <c r="V4833" i="1" s="1"/>
  <c r="U4832" i="1"/>
  <c r="V4832" i="1" s="1"/>
  <c r="U4831" i="1"/>
  <c r="V4831" i="1" s="1"/>
  <c r="U4830" i="1"/>
  <c r="V4830" i="1" s="1"/>
  <c r="U4829" i="1"/>
  <c r="V4829" i="1" s="1"/>
  <c r="U4828" i="1"/>
  <c r="V4828" i="1" s="1"/>
  <c r="U4827" i="1"/>
  <c r="V4827" i="1" s="1"/>
  <c r="U4826" i="1"/>
  <c r="V4826" i="1" s="1"/>
  <c r="U4825" i="1"/>
  <c r="V4825" i="1" s="1"/>
  <c r="U4824" i="1"/>
  <c r="V4824" i="1" s="1"/>
  <c r="U4823" i="1"/>
  <c r="V4823" i="1" s="1"/>
  <c r="U4822" i="1"/>
  <c r="V4822" i="1" s="1"/>
  <c r="U4821" i="1"/>
  <c r="V4821" i="1" s="1"/>
  <c r="U4820" i="1"/>
  <c r="V4820" i="1" s="1"/>
  <c r="U4819" i="1"/>
  <c r="V4819" i="1" s="1"/>
  <c r="U4818" i="1"/>
  <c r="V4818" i="1" s="1"/>
  <c r="U4817" i="1"/>
  <c r="V4817" i="1" s="1"/>
  <c r="U4816" i="1"/>
  <c r="V4816" i="1" s="1"/>
  <c r="U4815" i="1"/>
  <c r="V4815" i="1" s="1"/>
  <c r="U4814" i="1"/>
  <c r="V4814" i="1" s="1"/>
  <c r="U4813" i="1"/>
  <c r="V4813" i="1" s="1"/>
  <c r="U4812" i="1"/>
  <c r="V4812" i="1" s="1"/>
  <c r="U4811" i="1"/>
  <c r="V4811" i="1" s="1"/>
  <c r="U4810" i="1"/>
  <c r="V4810" i="1" s="1"/>
  <c r="U4809" i="1"/>
  <c r="V4809" i="1" s="1"/>
  <c r="U4808" i="1"/>
  <c r="V4808" i="1" s="1"/>
  <c r="U4807" i="1"/>
  <c r="V4807" i="1" s="1"/>
  <c r="U4806" i="1"/>
  <c r="V4806" i="1" s="1"/>
  <c r="U4805" i="1"/>
  <c r="V4805" i="1" s="1"/>
  <c r="U4804" i="1"/>
  <c r="V4804" i="1" s="1"/>
  <c r="U4803" i="1"/>
  <c r="V4803" i="1" s="1"/>
  <c r="U4802" i="1"/>
  <c r="V4802" i="1" s="1"/>
  <c r="U4801" i="1"/>
  <c r="V4801" i="1" s="1"/>
  <c r="U4800" i="1"/>
  <c r="V4800" i="1" s="1"/>
  <c r="U4799" i="1"/>
  <c r="V4799" i="1" s="1"/>
  <c r="U4798" i="1"/>
  <c r="V4798" i="1" s="1"/>
  <c r="U4797" i="1"/>
  <c r="V4797" i="1" s="1"/>
  <c r="U4796" i="1"/>
  <c r="V4796" i="1" s="1"/>
  <c r="U4795" i="1"/>
  <c r="V4795" i="1" s="1"/>
  <c r="U4794" i="1"/>
  <c r="V4794" i="1" s="1"/>
  <c r="U4793" i="1"/>
  <c r="V4793" i="1" s="1"/>
  <c r="U4792" i="1"/>
  <c r="V4792" i="1" s="1"/>
  <c r="U4791" i="1"/>
  <c r="V4791" i="1" s="1"/>
  <c r="U4790" i="1"/>
  <c r="V4790" i="1" s="1"/>
  <c r="U4789" i="1"/>
  <c r="V4789" i="1" s="1"/>
  <c r="U4788" i="1"/>
  <c r="V4788" i="1" s="1"/>
  <c r="U4787" i="1"/>
  <c r="V4787" i="1" s="1"/>
  <c r="U4786" i="1"/>
  <c r="V4786" i="1" s="1"/>
  <c r="U4785" i="1"/>
  <c r="V4785" i="1" s="1"/>
  <c r="U4784" i="1"/>
  <c r="V4784" i="1" s="1"/>
  <c r="U4783" i="1"/>
  <c r="V4783" i="1" s="1"/>
  <c r="U4782" i="1"/>
  <c r="V4782" i="1" s="1"/>
  <c r="U4781" i="1"/>
  <c r="V4781" i="1" s="1"/>
  <c r="U4780" i="1"/>
  <c r="V4780" i="1" s="1"/>
  <c r="U4779" i="1"/>
  <c r="V4779" i="1" s="1"/>
  <c r="U4778" i="1"/>
  <c r="V4778" i="1" s="1"/>
  <c r="U4777" i="1"/>
  <c r="V4777" i="1" s="1"/>
  <c r="U4776" i="1"/>
  <c r="V4776" i="1" s="1"/>
  <c r="U4775" i="1"/>
  <c r="V4775" i="1" s="1"/>
  <c r="U4774" i="1"/>
  <c r="V4774" i="1" s="1"/>
  <c r="U4773" i="1"/>
  <c r="V4773" i="1" s="1"/>
  <c r="U4772" i="1"/>
  <c r="V4772" i="1" s="1"/>
  <c r="U4771" i="1"/>
  <c r="V4771" i="1" s="1"/>
  <c r="U4770" i="1"/>
  <c r="V4770" i="1" s="1"/>
  <c r="U4769" i="1"/>
  <c r="V4769" i="1" s="1"/>
  <c r="U4768" i="1"/>
  <c r="V4768" i="1" s="1"/>
  <c r="U4767" i="1"/>
  <c r="V4767" i="1" s="1"/>
  <c r="U4766" i="1"/>
  <c r="V4766" i="1" s="1"/>
  <c r="U4765" i="1"/>
  <c r="V4765" i="1" s="1"/>
  <c r="U4764" i="1"/>
  <c r="V4764" i="1" s="1"/>
  <c r="U4763" i="1"/>
  <c r="V4763" i="1" s="1"/>
  <c r="U4762" i="1"/>
  <c r="V4762" i="1" s="1"/>
  <c r="U4761" i="1"/>
  <c r="V4761" i="1" s="1"/>
  <c r="U4760" i="1"/>
  <c r="V4760" i="1" s="1"/>
  <c r="U4759" i="1"/>
  <c r="V4759" i="1" s="1"/>
  <c r="U4758" i="1"/>
  <c r="V4758" i="1" s="1"/>
  <c r="U4757" i="1"/>
  <c r="V4757" i="1" s="1"/>
  <c r="U4756" i="1"/>
  <c r="V4756" i="1" s="1"/>
  <c r="U4755" i="1"/>
  <c r="V4755" i="1" s="1"/>
  <c r="U4754" i="1"/>
  <c r="V4754" i="1" s="1"/>
  <c r="U4753" i="1"/>
  <c r="V4753" i="1" s="1"/>
  <c r="U4752" i="1"/>
  <c r="V4752" i="1" s="1"/>
  <c r="U4751" i="1"/>
  <c r="V4751" i="1" s="1"/>
  <c r="U4750" i="1"/>
  <c r="V4750" i="1" s="1"/>
  <c r="U4749" i="1"/>
  <c r="V4749" i="1" s="1"/>
  <c r="U4748" i="1"/>
  <c r="V4748" i="1" s="1"/>
  <c r="U4747" i="1"/>
  <c r="V4747" i="1" s="1"/>
  <c r="U4746" i="1"/>
  <c r="V4746" i="1" s="1"/>
  <c r="U4745" i="1"/>
  <c r="V4745" i="1" s="1"/>
  <c r="U4744" i="1"/>
  <c r="V4744" i="1" s="1"/>
  <c r="U4743" i="1"/>
  <c r="V4743" i="1" s="1"/>
  <c r="U4742" i="1"/>
  <c r="V4742" i="1" s="1"/>
  <c r="U4741" i="1"/>
  <c r="V4741" i="1" s="1"/>
  <c r="U4740" i="1"/>
  <c r="V4740" i="1" s="1"/>
  <c r="U4739" i="1"/>
  <c r="V4739" i="1" s="1"/>
  <c r="U4738" i="1"/>
  <c r="V4738" i="1" s="1"/>
  <c r="U4737" i="1"/>
  <c r="V4737" i="1" s="1"/>
  <c r="U4736" i="1"/>
  <c r="V4736" i="1" s="1"/>
  <c r="U4735" i="1"/>
  <c r="V4735" i="1" s="1"/>
  <c r="U4734" i="1"/>
  <c r="V4734" i="1" s="1"/>
  <c r="U4733" i="1"/>
  <c r="V4733" i="1" s="1"/>
  <c r="U4732" i="1"/>
  <c r="V4732" i="1" s="1"/>
  <c r="U4731" i="1"/>
  <c r="V4731" i="1" s="1"/>
  <c r="U4730" i="1"/>
  <c r="V4730" i="1" s="1"/>
  <c r="U4729" i="1"/>
  <c r="V4729" i="1" s="1"/>
  <c r="U4728" i="1"/>
  <c r="V4728" i="1" s="1"/>
  <c r="U4727" i="1"/>
  <c r="V4727" i="1" s="1"/>
  <c r="U4726" i="1"/>
  <c r="V4726" i="1" s="1"/>
  <c r="U4725" i="1"/>
  <c r="V4725" i="1" s="1"/>
  <c r="U4724" i="1"/>
  <c r="V4724" i="1" s="1"/>
  <c r="U4723" i="1"/>
  <c r="V4723" i="1" s="1"/>
  <c r="U4722" i="1"/>
  <c r="V4722" i="1" s="1"/>
  <c r="U4721" i="1"/>
  <c r="V4721" i="1" s="1"/>
  <c r="U4720" i="1"/>
  <c r="V4720" i="1" s="1"/>
  <c r="U4719" i="1"/>
  <c r="V4719" i="1" s="1"/>
  <c r="U4718" i="1"/>
  <c r="V4718" i="1" s="1"/>
  <c r="U4717" i="1"/>
  <c r="V4717" i="1" s="1"/>
  <c r="U4716" i="1"/>
  <c r="V4716" i="1" s="1"/>
  <c r="U4715" i="1"/>
  <c r="V4715" i="1" s="1"/>
  <c r="U4714" i="1"/>
  <c r="V4714" i="1" s="1"/>
  <c r="U4713" i="1"/>
  <c r="V4713" i="1" s="1"/>
  <c r="U4712" i="1"/>
  <c r="V4712" i="1" s="1"/>
  <c r="U4711" i="1"/>
  <c r="V4711" i="1" s="1"/>
  <c r="U4710" i="1"/>
  <c r="V4710" i="1" s="1"/>
  <c r="U4709" i="1"/>
  <c r="V4709" i="1" s="1"/>
  <c r="U4708" i="1"/>
  <c r="V4708" i="1" s="1"/>
  <c r="U4707" i="1"/>
  <c r="V4707" i="1" s="1"/>
  <c r="U4706" i="1"/>
  <c r="V4706" i="1" s="1"/>
  <c r="U4705" i="1"/>
  <c r="V4705" i="1" s="1"/>
  <c r="U4704" i="1"/>
  <c r="V4704" i="1" s="1"/>
  <c r="U4703" i="1"/>
  <c r="V4703" i="1" s="1"/>
  <c r="U4702" i="1"/>
  <c r="V4702" i="1" s="1"/>
  <c r="U4701" i="1"/>
  <c r="V4701" i="1" s="1"/>
  <c r="U4700" i="1"/>
  <c r="V4700" i="1" s="1"/>
  <c r="U4699" i="1"/>
  <c r="V4699" i="1" s="1"/>
  <c r="U4698" i="1"/>
  <c r="V4698" i="1" s="1"/>
  <c r="U4697" i="1"/>
  <c r="V4697" i="1" s="1"/>
  <c r="U4696" i="1"/>
  <c r="V4696" i="1" s="1"/>
  <c r="U4695" i="1"/>
  <c r="V4695" i="1" s="1"/>
  <c r="U4694" i="1"/>
  <c r="V4694" i="1" s="1"/>
  <c r="U4693" i="1"/>
  <c r="V4693" i="1" s="1"/>
  <c r="U4692" i="1"/>
  <c r="V4692" i="1" s="1"/>
  <c r="U4691" i="1"/>
  <c r="V4691" i="1" s="1"/>
  <c r="U4690" i="1"/>
  <c r="V4690" i="1" s="1"/>
  <c r="U4689" i="1"/>
  <c r="V4689" i="1" s="1"/>
  <c r="U4688" i="1"/>
  <c r="V4688" i="1" s="1"/>
  <c r="U4687" i="1"/>
  <c r="V4687" i="1" s="1"/>
  <c r="U4686" i="1"/>
  <c r="V4686" i="1" s="1"/>
  <c r="U4685" i="1"/>
  <c r="V4685" i="1" s="1"/>
  <c r="U4684" i="1"/>
  <c r="V4684" i="1" s="1"/>
  <c r="U4683" i="1"/>
  <c r="V4683" i="1" s="1"/>
  <c r="U4682" i="1"/>
  <c r="V4682" i="1" s="1"/>
  <c r="U4681" i="1"/>
  <c r="V4681" i="1" s="1"/>
  <c r="U4680" i="1"/>
  <c r="V4680" i="1" s="1"/>
  <c r="U4679" i="1"/>
  <c r="V4679" i="1" s="1"/>
  <c r="U4678" i="1"/>
  <c r="V4678" i="1" s="1"/>
  <c r="U4677" i="1"/>
  <c r="V4677" i="1" s="1"/>
  <c r="U4676" i="1"/>
  <c r="V4676" i="1" s="1"/>
  <c r="U4675" i="1"/>
  <c r="V4675" i="1" s="1"/>
  <c r="U4674" i="1"/>
  <c r="V4674" i="1" s="1"/>
  <c r="U4673" i="1"/>
  <c r="V4673" i="1" s="1"/>
  <c r="U4672" i="1"/>
  <c r="V4672" i="1" s="1"/>
  <c r="U4671" i="1"/>
  <c r="V4671" i="1" s="1"/>
  <c r="U4670" i="1"/>
  <c r="V4670" i="1" s="1"/>
  <c r="U4669" i="1"/>
  <c r="V4669" i="1" s="1"/>
  <c r="U4668" i="1"/>
  <c r="V4668" i="1" s="1"/>
  <c r="U4667" i="1"/>
  <c r="V4667" i="1" s="1"/>
  <c r="U4666" i="1"/>
  <c r="V4666" i="1" s="1"/>
  <c r="U4665" i="1"/>
  <c r="V4665" i="1" s="1"/>
  <c r="U4664" i="1"/>
  <c r="V4664" i="1" s="1"/>
  <c r="U4663" i="1"/>
  <c r="V4663" i="1" s="1"/>
  <c r="U4662" i="1"/>
  <c r="V4662" i="1" s="1"/>
  <c r="U4661" i="1"/>
  <c r="V4661" i="1" s="1"/>
  <c r="U4660" i="1"/>
  <c r="V4660" i="1" s="1"/>
  <c r="U4659" i="1"/>
  <c r="V4659" i="1" s="1"/>
  <c r="U4658" i="1"/>
  <c r="V4658" i="1" s="1"/>
  <c r="U4657" i="1"/>
  <c r="V4657" i="1" s="1"/>
  <c r="U4656" i="1"/>
  <c r="V4656" i="1" s="1"/>
  <c r="U4655" i="1"/>
  <c r="V4655" i="1" s="1"/>
  <c r="U4654" i="1"/>
  <c r="V4654" i="1" s="1"/>
  <c r="U4653" i="1"/>
  <c r="V4653" i="1" s="1"/>
  <c r="U4652" i="1"/>
  <c r="V4652" i="1" s="1"/>
  <c r="U4651" i="1"/>
  <c r="V4651" i="1" s="1"/>
  <c r="U4650" i="1"/>
  <c r="V4650" i="1" s="1"/>
  <c r="U4649" i="1"/>
  <c r="V4649" i="1" s="1"/>
  <c r="U4648" i="1"/>
  <c r="V4648" i="1" s="1"/>
  <c r="U4647" i="1"/>
  <c r="V4647" i="1" s="1"/>
  <c r="U4646" i="1"/>
  <c r="V4646" i="1" s="1"/>
  <c r="U4645" i="1"/>
  <c r="V4645" i="1" s="1"/>
  <c r="U4644" i="1"/>
  <c r="V4644" i="1" s="1"/>
  <c r="U4643" i="1"/>
  <c r="V4643" i="1" s="1"/>
  <c r="U4642" i="1"/>
  <c r="V4642" i="1" s="1"/>
  <c r="U4641" i="1"/>
  <c r="V4641" i="1" s="1"/>
  <c r="U4640" i="1"/>
  <c r="V4640" i="1" s="1"/>
  <c r="U4639" i="1"/>
  <c r="V4639" i="1" s="1"/>
  <c r="U4638" i="1"/>
  <c r="V4638" i="1" s="1"/>
  <c r="U4637" i="1"/>
  <c r="V4637" i="1" s="1"/>
  <c r="U4636" i="1"/>
  <c r="V4636" i="1" s="1"/>
  <c r="U4635" i="1"/>
  <c r="V4635" i="1" s="1"/>
  <c r="U4634" i="1"/>
  <c r="V4634" i="1" s="1"/>
  <c r="U4633" i="1"/>
  <c r="V4633" i="1" s="1"/>
  <c r="U4632" i="1"/>
  <c r="V4632" i="1" s="1"/>
  <c r="U4631" i="1"/>
  <c r="V4631" i="1" s="1"/>
  <c r="U4630" i="1"/>
  <c r="V4630" i="1" s="1"/>
  <c r="U4629" i="1"/>
  <c r="V4629" i="1" s="1"/>
  <c r="U4628" i="1"/>
  <c r="V4628" i="1" s="1"/>
  <c r="U4627" i="1"/>
  <c r="V4627" i="1" s="1"/>
  <c r="U4626" i="1"/>
  <c r="V4626" i="1" s="1"/>
  <c r="U4625" i="1"/>
  <c r="V4625" i="1" s="1"/>
  <c r="U4624" i="1"/>
  <c r="V4624" i="1" s="1"/>
  <c r="U4623" i="1"/>
  <c r="V4623" i="1" s="1"/>
  <c r="U4622" i="1"/>
  <c r="V4622" i="1" s="1"/>
  <c r="U4621" i="1"/>
  <c r="V4621" i="1" s="1"/>
  <c r="U4620" i="1"/>
  <c r="V4620" i="1" s="1"/>
  <c r="U4619" i="1"/>
  <c r="V4619" i="1" s="1"/>
  <c r="U4618" i="1"/>
  <c r="V4618" i="1" s="1"/>
  <c r="U4617" i="1"/>
  <c r="V4617" i="1" s="1"/>
  <c r="U4616" i="1"/>
  <c r="V4616" i="1" s="1"/>
  <c r="U4615" i="1"/>
  <c r="V4615" i="1" s="1"/>
  <c r="U4614" i="1"/>
  <c r="V4614" i="1" s="1"/>
  <c r="U4613" i="1"/>
  <c r="V4613" i="1" s="1"/>
  <c r="U4612" i="1"/>
  <c r="V4612" i="1" s="1"/>
  <c r="U4611" i="1"/>
  <c r="V4611" i="1" s="1"/>
  <c r="U4610" i="1"/>
  <c r="V4610" i="1" s="1"/>
  <c r="U4609" i="1"/>
  <c r="V4609" i="1" s="1"/>
  <c r="U4608" i="1"/>
  <c r="V4608" i="1" s="1"/>
  <c r="U4607" i="1"/>
  <c r="V4607" i="1" s="1"/>
  <c r="U4606" i="1"/>
  <c r="V4606" i="1" s="1"/>
  <c r="U4605" i="1"/>
  <c r="V4605" i="1" s="1"/>
  <c r="U4604" i="1"/>
  <c r="V4604" i="1" s="1"/>
  <c r="U4603" i="1"/>
  <c r="V4603" i="1" s="1"/>
  <c r="U4602" i="1"/>
  <c r="V4602" i="1" s="1"/>
  <c r="U4601" i="1"/>
  <c r="V4601" i="1" s="1"/>
  <c r="U4600" i="1"/>
  <c r="V4600" i="1" s="1"/>
  <c r="U4599" i="1"/>
  <c r="V4599" i="1" s="1"/>
  <c r="U4598" i="1"/>
  <c r="V4598" i="1" s="1"/>
  <c r="U4597" i="1"/>
  <c r="V4597" i="1" s="1"/>
  <c r="U4596" i="1"/>
  <c r="V4596" i="1" s="1"/>
  <c r="U4595" i="1"/>
  <c r="V4595" i="1" s="1"/>
  <c r="U4594" i="1"/>
  <c r="V4594" i="1" s="1"/>
  <c r="U4593" i="1"/>
  <c r="V4593" i="1" s="1"/>
  <c r="U4592" i="1"/>
  <c r="V4592" i="1" s="1"/>
  <c r="U4591" i="1"/>
  <c r="V4591" i="1" s="1"/>
  <c r="U4590" i="1"/>
  <c r="V4590" i="1" s="1"/>
  <c r="U4589" i="1"/>
  <c r="V4589" i="1" s="1"/>
  <c r="U4588" i="1"/>
  <c r="V4588" i="1" s="1"/>
  <c r="U4587" i="1"/>
  <c r="V4587" i="1" s="1"/>
  <c r="U4586" i="1"/>
  <c r="V4586" i="1" s="1"/>
  <c r="U4585" i="1"/>
  <c r="V4585" i="1" s="1"/>
  <c r="U4584" i="1"/>
  <c r="V4584" i="1" s="1"/>
  <c r="U4583" i="1"/>
  <c r="V4583" i="1" s="1"/>
  <c r="U4582" i="1"/>
  <c r="V4582" i="1" s="1"/>
  <c r="U4581" i="1"/>
  <c r="V4581" i="1" s="1"/>
  <c r="U4580" i="1"/>
  <c r="V4580" i="1" s="1"/>
  <c r="U4579" i="1"/>
  <c r="V4579" i="1" s="1"/>
  <c r="U4578" i="1"/>
  <c r="V4578" i="1" s="1"/>
  <c r="U4577" i="1"/>
  <c r="V4577" i="1" s="1"/>
  <c r="U4576" i="1"/>
  <c r="V4576" i="1" s="1"/>
  <c r="U4575" i="1"/>
  <c r="V4575" i="1" s="1"/>
  <c r="U4574" i="1"/>
  <c r="V4574" i="1" s="1"/>
  <c r="U4573" i="1"/>
  <c r="V4573" i="1" s="1"/>
  <c r="U4572" i="1"/>
  <c r="V4572" i="1" s="1"/>
  <c r="U4571" i="1"/>
  <c r="V4571" i="1" s="1"/>
  <c r="U4570" i="1"/>
  <c r="V4570" i="1" s="1"/>
  <c r="U4569" i="1"/>
  <c r="V4569" i="1" s="1"/>
  <c r="U4568" i="1"/>
  <c r="V4568" i="1" s="1"/>
  <c r="U4567" i="1"/>
  <c r="V4567" i="1" s="1"/>
  <c r="U4566" i="1"/>
  <c r="V4566" i="1" s="1"/>
  <c r="U4565" i="1"/>
  <c r="V4565" i="1" s="1"/>
  <c r="U4564" i="1"/>
  <c r="V4564" i="1" s="1"/>
  <c r="U4563" i="1"/>
  <c r="V4563" i="1" s="1"/>
  <c r="U4562" i="1"/>
  <c r="V4562" i="1" s="1"/>
  <c r="U4561" i="1"/>
  <c r="V4561" i="1" s="1"/>
  <c r="U4560" i="1"/>
  <c r="V4560" i="1" s="1"/>
  <c r="U4559" i="1"/>
  <c r="V4559" i="1" s="1"/>
  <c r="U4558" i="1"/>
  <c r="V4558" i="1" s="1"/>
  <c r="U4557" i="1"/>
  <c r="V4557" i="1" s="1"/>
  <c r="U4556" i="1"/>
  <c r="V4556" i="1" s="1"/>
  <c r="U4555" i="1"/>
  <c r="V4555" i="1" s="1"/>
  <c r="U4554" i="1"/>
  <c r="V4554" i="1" s="1"/>
  <c r="U4553" i="1"/>
  <c r="V4553" i="1" s="1"/>
  <c r="U4552" i="1"/>
  <c r="V4552" i="1" s="1"/>
  <c r="U4551" i="1"/>
  <c r="V4551" i="1" s="1"/>
  <c r="U4550" i="1"/>
  <c r="V4550" i="1" s="1"/>
  <c r="U4549" i="1"/>
  <c r="V4549" i="1" s="1"/>
  <c r="U4548" i="1"/>
  <c r="V4548" i="1" s="1"/>
  <c r="U4547" i="1"/>
  <c r="V4547" i="1" s="1"/>
  <c r="U4546" i="1"/>
  <c r="V4546" i="1" s="1"/>
  <c r="U4545" i="1"/>
  <c r="V4545" i="1" s="1"/>
  <c r="U4544" i="1"/>
  <c r="V4544" i="1" s="1"/>
  <c r="U4543" i="1"/>
  <c r="V4543" i="1" s="1"/>
  <c r="U4542" i="1"/>
  <c r="V4542" i="1" s="1"/>
  <c r="U4541" i="1"/>
  <c r="V4541" i="1" s="1"/>
  <c r="U4540" i="1"/>
  <c r="V4540" i="1" s="1"/>
  <c r="U4539" i="1"/>
  <c r="V4539" i="1" s="1"/>
  <c r="U4538" i="1"/>
  <c r="V4538" i="1" s="1"/>
  <c r="U4537" i="1"/>
  <c r="V4537" i="1" s="1"/>
  <c r="U4536" i="1"/>
  <c r="V4536" i="1" s="1"/>
  <c r="U4535" i="1"/>
  <c r="V4535" i="1" s="1"/>
  <c r="U4534" i="1"/>
  <c r="V4534" i="1" s="1"/>
  <c r="U4533" i="1"/>
  <c r="V4533" i="1" s="1"/>
  <c r="U4532" i="1"/>
  <c r="V4532" i="1" s="1"/>
  <c r="U4531" i="1"/>
  <c r="V4531" i="1" s="1"/>
  <c r="U4530" i="1"/>
  <c r="V4530" i="1" s="1"/>
  <c r="U4529" i="1"/>
  <c r="V4529" i="1" s="1"/>
  <c r="U4528" i="1"/>
  <c r="V4528" i="1" s="1"/>
  <c r="U4527" i="1"/>
  <c r="V4527" i="1" s="1"/>
  <c r="U4526" i="1"/>
  <c r="V4526" i="1" s="1"/>
  <c r="U4525" i="1"/>
  <c r="V4525" i="1" s="1"/>
  <c r="U4524" i="1"/>
  <c r="V4524" i="1" s="1"/>
  <c r="U4523" i="1"/>
  <c r="V4523" i="1" s="1"/>
  <c r="U4522" i="1"/>
  <c r="V4522" i="1" s="1"/>
  <c r="U4521" i="1"/>
  <c r="V4521" i="1" s="1"/>
  <c r="U4520" i="1"/>
  <c r="V4520" i="1" s="1"/>
  <c r="U4519" i="1"/>
  <c r="V4519" i="1" s="1"/>
  <c r="U4518" i="1"/>
  <c r="V4518" i="1" s="1"/>
  <c r="U4517" i="1"/>
  <c r="V4517" i="1" s="1"/>
  <c r="U4516" i="1"/>
  <c r="V4516" i="1" s="1"/>
  <c r="U4515" i="1"/>
  <c r="V4515" i="1" s="1"/>
  <c r="U4514" i="1"/>
  <c r="V4514" i="1" s="1"/>
  <c r="U4513" i="1"/>
  <c r="V4513" i="1" s="1"/>
  <c r="U4512" i="1"/>
  <c r="V4512" i="1" s="1"/>
  <c r="U4511" i="1"/>
  <c r="V4511" i="1" s="1"/>
  <c r="U4510" i="1"/>
  <c r="V4510" i="1" s="1"/>
  <c r="U4509" i="1"/>
  <c r="V4509" i="1" s="1"/>
  <c r="U4508" i="1"/>
  <c r="V4508" i="1" s="1"/>
  <c r="U4507" i="1"/>
  <c r="V4507" i="1" s="1"/>
  <c r="U4506" i="1"/>
  <c r="V4506" i="1" s="1"/>
  <c r="U4505" i="1"/>
  <c r="V4505" i="1" s="1"/>
  <c r="U4504" i="1"/>
  <c r="V4504" i="1" s="1"/>
  <c r="U4503" i="1"/>
  <c r="V4503" i="1" s="1"/>
  <c r="U4502" i="1"/>
  <c r="V4502" i="1" s="1"/>
  <c r="U4501" i="1"/>
  <c r="V4501" i="1" s="1"/>
  <c r="U4500" i="1"/>
  <c r="V4500" i="1" s="1"/>
  <c r="U4499" i="1"/>
  <c r="V4499" i="1" s="1"/>
  <c r="U4498" i="1"/>
  <c r="V4498" i="1" s="1"/>
  <c r="U4497" i="1"/>
  <c r="V4497" i="1" s="1"/>
  <c r="U4496" i="1"/>
  <c r="V4496" i="1" s="1"/>
  <c r="U4495" i="1"/>
  <c r="V4495" i="1" s="1"/>
  <c r="U4494" i="1"/>
  <c r="V4494" i="1" s="1"/>
  <c r="U4493" i="1"/>
  <c r="V4493" i="1" s="1"/>
  <c r="U4492" i="1"/>
  <c r="V4492" i="1" s="1"/>
  <c r="U4491" i="1"/>
  <c r="V4491" i="1" s="1"/>
  <c r="U4490" i="1"/>
  <c r="V4490" i="1" s="1"/>
  <c r="U4489" i="1"/>
  <c r="V4489" i="1" s="1"/>
  <c r="U4488" i="1"/>
  <c r="V4488" i="1" s="1"/>
  <c r="U4487" i="1"/>
  <c r="V4487" i="1" s="1"/>
  <c r="U4486" i="1"/>
  <c r="V4486" i="1" s="1"/>
  <c r="U4485" i="1"/>
  <c r="V4485" i="1" s="1"/>
  <c r="U4484" i="1"/>
  <c r="V4484" i="1" s="1"/>
  <c r="U4483" i="1"/>
  <c r="V4483" i="1" s="1"/>
  <c r="U4482" i="1"/>
  <c r="V4482" i="1" s="1"/>
  <c r="U4481" i="1"/>
  <c r="V4481" i="1" s="1"/>
  <c r="U4480" i="1"/>
  <c r="V4480" i="1" s="1"/>
  <c r="U4479" i="1"/>
  <c r="V4479" i="1" s="1"/>
  <c r="U4478" i="1"/>
  <c r="V4478" i="1" s="1"/>
  <c r="U4477" i="1"/>
  <c r="V4477" i="1" s="1"/>
  <c r="U4476" i="1"/>
  <c r="V4476" i="1" s="1"/>
  <c r="U4475" i="1"/>
  <c r="V4475" i="1" s="1"/>
  <c r="U4474" i="1"/>
  <c r="V4474" i="1" s="1"/>
  <c r="U4473" i="1"/>
  <c r="V4473" i="1" s="1"/>
  <c r="U4472" i="1"/>
  <c r="V4472" i="1" s="1"/>
  <c r="U4471" i="1"/>
  <c r="V4471" i="1" s="1"/>
  <c r="U4470" i="1"/>
  <c r="V4470" i="1" s="1"/>
  <c r="U4469" i="1"/>
  <c r="V4469" i="1" s="1"/>
  <c r="U4468" i="1"/>
  <c r="V4468" i="1" s="1"/>
  <c r="U4467" i="1"/>
  <c r="V4467" i="1" s="1"/>
  <c r="U4466" i="1"/>
  <c r="V4466" i="1" s="1"/>
  <c r="U4465" i="1"/>
  <c r="V4465" i="1" s="1"/>
  <c r="U4464" i="1"/>
  <c r="V4464" i="1" s="1"/>
  <c r="U4463" i="1"/>
  <c r="V4463" i="1" s="1"/>
  <c r="U4462" i="1"/>
  <c r="V4462" i="1" s="1"/>
  <c r="U4461" i="1"/>
  <c r="V4461" i="1" s="1"/>
  <c r="U4460" i="1"/>
  <c r="V4460" i="1" s="1"/>
  <c r="U4459" i="1"/>
  <c r="V4459" i="1" s="1"/>
  <c r="U4458" i="1"/>
  <c r="V4458" i="1" s="1"/>
  <c r="U4457" i="1"/>
  <c r="V4457" i="1" s="1"/>
  <c r="U4456" i="1"/>
  <c r="V4456" i="1" s="1"/>
  <c r="U4455" i="1"/>
  <c r="V4455" i="1" s="1"/>
  <c r="U4454" i="1"/>
  <c r="V4454" i="1" s="1"/>
  <c r="U4453" i="1"/>
  <c r="V4453" i="1" s="1"/>
  <c r="U4452" i="1"/>
  <c r="V4452" i="1" s="1"/>
  <c r="U4451" i="1"/>
  <c r="V4451" i="1" s="1"/>
  <c r="U4450" i="1"/>
  <c r="V4450" i="1" s="1"/>
  <c r="U4449" i="1"/>
  <c r="V4449" i="1" s="1"/>
  <c r="U4448" i="1"/>
  <c r="V4448" i="1" s="1"/>
  <c r="U4447" i="1"/>
  <c r="V4447" i="1" s="1"/>
  <c r="U4446" i="1"/>
  <c r="V4446" i="1" s="1"/>
  <c r="U4445" i="1"/>
  <c r="V4445" i="1" s="1"/>
  <c r="U4444" i="1"/>
  <c r="V4444" i="1" s="1"/>
  <c r="U4443" i="1"/>
  <c r="V4443" i="1" s="1"/>
  <c r="U4442" i="1"/>
  <c r="V4442" i="1" s="1"/>
  <c r="U4441" i="1"/>
  <c r="V4441" i="1" s="1"/>
  <c r="U4440" i="1"/>
  <c r="V4440" i="1" s="1"/>
  <c r="U4439" i="1"/>
  <c r="V4439" i="1" s="1"/>
  <c r="U4438" i="1"/>
  <c r="V4438" i="1" s="1"/>
  <c r="U4437" i="1"/>
  <c r="V4437" i="1" s="1"/>
  <c r="U4436" i="1"/>
  <c r="V4436" i="1" s="1"/>
  <c r="U4435" i="1"/>
  <c r="V4435" i="1" s="1"/>
  <c r="U4434" i="1"/>
  <c r="V4434" i="1" s="1"/>
  <c r="U4433" i="1"/>
  <c r="V4433" i="1" s="1"/>
  <c r="U4432" i="1"/>
  <c r="V4432" i="1" s="1"/>
  <c r="U4431" i="1"/>
  <c r="V4431" i="1" s="1"/>
  <c r="U4430" i="1"/>
  <c r="V4430" i="1" s="1"/>
  <c r="U4429" i="1"/>
  <c r="V4429" i="1" s="1"/>
  <c r="U4428" i="1"/>
  <c r="V4428" i="1" s="1"/>
  <c r="U4427" i="1"/>
  <c r="V4427" i="1" s="1"/>
  <c r="U4426" i="1"/>
  <c r="V4426" i="1" s="1"/>
  <c r="U4425" i="1"/>
  <c r="V4425" i="1" s="1"/>
  <c r="U4424" i="1"/>
  <c r="V4424" i="1" s="1"/>
  <c r="U4423" i="1"/>
  <c r="V4423" i="1" s="1"/>
  <c r="U4422" i="1"/>
  <c r="V4422" i="1" s="1"/>
  <c r="U4421" i="1"/>
  <c r="V4421" i="1" s="1"/>
  <c r="U4420" i="1"/>
  <c r="V4420" i="1" s="1"/>
  <c r="U4419" i="1"/>
  <c r="V4419" i="1" s="1"/>
  <c r="U4418" i="1"/>
  <c r="V4418" i="1" s="1"/>
  <c r="U4417" i="1"/>
  <c r="V4417" i="1" s="1"/>
  <c r="U4416" i="1"/>
  <c r="V4416" i="1" s="1"/>
  <c r="U4415" i="1"/>
  <c r="V4415" i="1" s="1"/>
  <c r="U4414" i="1"/>
  <c r="V4414" i="1" s="1"/>
  <c r="U4413" i="1"/>
  <c r="V4413" i="1" s="1"/>
  <c r="U4412" i="1"/>
  <c r="V4412" i="1" s="1"/>
  <c r="U4411" i="1"/>
  <c r="V4411" i="1" s="1"/>
  <c r="U4410" i="1"/>
  <c r="V4410" i="1" s="1"/>
  <c r="U4409" i="1"/>
  <c r="V4409" i="1" s="1"/>
  <c r="U4408" i="1"/>
  <c r="V4408" i="1" s="1"/>
  <c r="U4407" i="1"/>
  <c r="V4407" i="1" s="1"/>
  <c r="U4406" i="1"/>
  <c r="V4406" i="1" s="1"/>
  <c r="U4405" i="1"/>
  <c r="V4405" i="1" s="1"/>
  <c r="U4404" i="1"/>
  <c r="V4404" i="1" s="1"/>
  <c r="U4403" i="1"/>
  <c r="V4403" i="1" s="1"/>
  <c r="U4402" i="1"/>
  <c r="V4402" i="1" s="1"/>
  <c r="U4401" i="1"/>
  <c r="V4401" i="1" s="1"/>
  <c r="U4400" i="1"/>
  <c r="V4400" i="1" s="1"/>
  <c r="U4399" i="1"/>
  <c r="V4399" i="1" s="1"/>
  <c r="U4398" i="1"/>
  <c r="V4398" i="1" s="1"/>
  <c r="U4397" i="1"/>
  <c r="V4397" i="1" s="1"/>
  <c r="U4396" i="1"/>
  <c r="V4396" i="1" s="1"/>
  <c r="U4395" i="1"/>
  <c r="V4395" i="1" s="1"/>
  <c r="U4394" i="1"/>
  <c r="V4394" i="1" s="1"/>
  <c r="U4393" i="1"/>
  <c r="V4393" i="1" s="1"/>
  <c r="U4392" i="1"/>
  <c r="V4392" i="1" s="1"/>
  <c r="U4391" i="1"/>
  <c r="V4391" i="1" s="1"/>
  <c r="U4390" i="1"/>
  <c r="V4390" i="1" s="1"/>
  <c r="U4389" i="1"/>
  <c r="V4389" i="1" s="1"/>
  <c r="U4388" i="1"/>
  <c r="V4388" i="1" s="1"/>
  <c r="U4387" i="1"/>
  <c r="V4387" i="1" s="1"/>
  <c r="U4386" i="1"/>
  <c r="V4386" i="1" s="1"/>
  <c r="U4385" i="1"/>
  <c r="V4385" i="1" s="1"/>
  <c r="U4384" i="1"/>
  <c r="V4384" i="1" s="1"/>
  <c r="U4383" i="1"/>
  <c r="V4383" i="1" s="1"/>
  <c r="U4382" i="1"/>
  <c r="V4382" i="1" s="1"/>
  <c r="U4381" i="1"/>
  <c r="V4381" i="1" s="1"/>
  <c r="U4380" i="1"/>
  <c r="V4380" i="1" s="1"/>
  <c r="U4379" i="1"/>
  <c r="V4379" i="1" s="1"/>
  <c r="U4378" i="1"/>
  <c r="V4378" i="1" s="1"/>
  <c r="U4377" i="1"/>
  <c r="V4377" i="1" s="1"/>
  <c r="U4376" i="1"/>
  <c r="V4376" i="1" s="1"/>
  <c r="U4375" i="1"/>
  <c r="V4375" i="1" s="1"/>
  <c r="U4374" i="1"/>
  <c r="V4374" i="1" s="1"/>
  <c r="U4373" i="1"/>
  <c r="V4373" i="1" s="1"/>
  <c r="U4372" i="1"/>
  <c r="V4372" i="1" s="1"/>
  <c r="U4371" i="1"/>
  <c r="V4371" i="1" s="1"/>
  <c r="U4370" i="1"/>
  <c r="V4370" i="1" s="1"/>
  <c r="U4369" i="1"/>
  <c r="V4369" i="1" s="1"/>
  <c r="U4368" i="1"/>
  <c r="V4368" i="1" s="1"/>
  <c r="U4367" i="1"/>
  <c r="V4367" i="1" s="1"/>
  <c r="U4366" i="1"/>
  <c r="V4366" i="1" s="1"/>
  <c r="U4365" i="1"/>
  <c r="V4365" i="1" s="1"/>
  <c r="U4364" i="1"/>
  <c r="V4364" i="1" s="1"/>
  <c r="U4363" i="1"/>
  <c r="V4363" i="1" s="1"/>
  <c r="U4362" i="1"/>
  <c r="V4362" i="1" s="1"/>
  <c r="U4361" i="1"/>
  <c r="V4361" i="1" s="1"/>
  <c r="U4360" i="1"/>
  <c r="V4360" i="1" s="1"/>
  <c r="U4359" i="1"/>
  <c r="V4359" i="1" s="1"/>
  <c r="U4358" i="1"/>
  <c r="V4358" i="1" s="1"/>
  <c r="U4357" i="1"/>
  <c r="V4357" i="1" s="1"/>
  <c r="U4356" i="1"/>
  <c r="V4356" i="1" s="1"/>
  <c r="U4355" i="1"/>
  <c r="V4355" i="1" s="1"/>
  <c r="U4354" i="1"/>
  <c r="V4354" i="1" s="1"/>
  <c r="U4353" i="1"/>
  <c r="V4353" i="1" s="1"/>
  <c r="U4352" i="1"/>
  <c r="V4352" i="1" s="1"/>
  <c r="U4351" i="1"/>
  <c r="V4351" i="1" s="1"/>
  <c r="U4350" i="1"/>
  <c r="V4350" i="1" s="1"/>
  <c r="U4349" i="1"/>
  <c r="V4349" i="1" s="1"/>
  <c r="U4348" i="1"/>
  <c r="V4348" i="1" s="1"/>
  <c r="U4347" i="1"/>
  <c r="V4347" i="1" s="1"/>
  <c r="U4346" i="1"/>
  <c r="V4346" i="1" s="1"/>
  <c r="U4345" i="1"/>
  <c r="V4345" i="1" s="1"/>
  <c r="U4344" i="1"/>
  <c r="V4344" i="1" s="1"/>
  <c r="U4343" i="1"/>
  <c r="V4343" i="1" s="1"/>
  <c r="U4342" i="1"/>
  <c r="V4342" i="1" s="1"/>
  <c r="U4341" i="1"/>
  <c r="V4341" i="1" s="1"/>
  <c r="U4340" i="1"/>
  <c r="V4340" i="1" s="1"/>
  <c r="U4339" i="1"/>
  <c r="V4339" i="1" s="1"/>
  <c r="U4338" i="1"/>
  <c r="V4338" i="1" s="1"/>
  <c r="U4337" i="1"/>
  <c r="V4337" i="1" s="1"/>
  <c r="U4336" i="1"/>
  <c r="V4336" i="1" s="1"/>
  <c r="U4335" i="1"/>
  <c r="V4335" i="1" s="1"/>
  <c r="U4334" i="1"/>
  <c r="V4334" i="1" s="1"/>
  <c r="U4333" i="1"/>
  <c r="V4333" i="1" s="1"/>
  <c r="U4332" i="1"/>
  <c r="V4332" i="1" s="1"/>
  <c r="U4331" i="1"/>
  <c r="V4331" i="1" s="1"/>
  <c r="U4330" i="1"/>
  <c r="V4330" i="1" s="1"/>
  <c r="U4329" i="1"/>
  <c r="V4329" i="1" s="1"/>
  <c r="U4328" i="1"/>
  <c r="V4328" i="1" s="1"/>
  <c r="U4327" i="1"/>
  <c r="V4327" i="1" s="1"/>
  <c r="U4326" i="1"/>
  <c r="V4326" i="1" s="1"/>
  <c r="U4325" i="1"/>
  <c r="V4325" i="1" s="1"/>
  <c r="U4324" i="1"/>
  <c r="V4324" i="1" s="1"/>
  <c r="U4323" i="1"/>
  <c r="V4323" i="1" s="1"/>
  <c r="U4322" i="1"/>
  <c r="V4322" i="1" s="1"/>
  <c r="U4321" i="1"/>
  <c r="V4321" i="1" s="1"/>
  <c r="U4320" i="1"/>
  <c r="V4320" i="1" s="1"/>
  <c r="U4319" i="1"/>
  <c r="V4319" i="1" s="1"/>
  <c r="U4318" i="1"/>
  <c r="V4318" i="1" s="1"/>
  <c r="U4317" i="1"/>
  <c r="V4317" i="1" s="1"/>
  <c r="U4316" i="1"/>
  <c r="V4316" i="1" s="1"/>
  <c r="U4315" i="1"/>
  <c r="V4315" i="1" s="1"/>
  <c r="U4314" i="1"/>
  <c r="V4314" i="1" s="1"/>
  <c r="U4313" i="1"/>
  <c r="V4313" i="1" s="1"/>
  <c r="U4312" i="1"/>
  <c r="V4312" i="1" s="1"/>
  <c r="U4311" i="1"/>
  <c r="V4311" i="1" s="1"/>
  <c r="U4310" i="1"/>
  <c r="V4310" i="1" s="1"/>
  <c r="U4309" i="1"/>
  <c r="V4309" i="1" s="1"/>
  <c r="U4308" i="1"/>
  <c r="V4308" i="1" s="1"/>
  <c r="U4307" i="1"/>
  <c r="V4307" i="1" s="1"/>
  <c r="U4306" i="1"/>
  <c r="V4306" i="1" s="1"/>
  <c r="U4305" i="1"/>
  <c r="V4305" i="1" s="1"/>
  <c r="U4304" i="1"/>
  <c r="V4304" i="1" s="1"/>
  <c r="U4303" i="1"/>
  <c r="V4303" i="1" s="1"/>
  <c r="U4302" i="1"/>
  <c r="V4302" i="1" s="1"/>
  <c r="U4301" i="1"/>
  <c r="V4301" i="1" s="1"/>
  <c r="U4300" i="1"/>
  <c r="V4300" i="1" s="1"/>
  <c r="U4299" i="1"/>
  <c r="V4299" i="1" s="1"/>
  <c r="U4298" i="1"/>
  <c r="V4298" i="1" s="1"/>
  <c r="U4297" i="1"/>
  <c r="V4297" i="1" s="1"/>
  <c r="U4296" i="1"/>
  <c r="V4296" i="1" s="1"/>
  <c r="U4295" i="1"/>
  <c r="V4295" i="1" s="1"/>
  <c r="U4294" i="1"/>
  <c r="V4294" i="1" s="1"/>
  <c r="U4293" i="1"/>
  <c r="V4293" i="1" s="1"/>
  <c r="U4292" i="1"/>
  <c r="V4292" i="1" s="1"/>
  <c r="U4291" i="1"/>
  <c r="V4291" i="1" s="1"/>
  <c r="U4290" i="1"/>
  <c r="V4290" i="1" s="1"/>
  <c r="U4289" i="1"/>
  <c r="V4289" i="1" s="1"/>
  <c r="U4288" i="1"/>
  <c r="V4288" i="1" s="1"/>
  <c r="U4287" i="1"/>
  <c r="V4287" i="1" s="1"/>
  <c r="U4286" i="1"/>
  <c r="V4286" i="1" s="1"/>
  <c r="U4285" i="1"/>
  <c r="V4285" i="1" s="1"/>
  <c r="U4284" i="1"/>
  <c r="V4284" i="1" s="1"/>
  <c r="U4283" i="1"/>
  <c r="V4283" i="1" s="1"/>
  <c r="U4282" i="1"/>
  <c r="V4282" i="1" s="1"/>
  <c r="U4281" i="1"/>
  <c r="V4281" i="1" s="1"/>
  <c r="U4280" i="1"/>
  <c r="V4280" i="1" s="1"/>
  <c r="U4279" i="1"/>
  <c r="V4279" i="1" s="1"/>
  <c r="U4278" i="1"/>
  <c r="V4278" i="1" s="1"/>
  <c r="U4277" i="1"/>
  <c r="V4277" i="1" s="1"/>
  <c r="U4276" i="1"/>
  <c r="V4276" i="1" s="1"/>
  <c r="U4275" i="1"/>
  <c r="V4275" i="1" s="1"/>
  <c r="U4274" i="1"/>
  <c r="V4274" i="1" s="1"/>
  <c r="U4273" i="1"/>
  <c r="V4273" i="1" s="1"/>
  <c r="U4272" i="1"/>
  <c r="V4272" i="1" s="1"/>
  <c r="U4271" i="1"/>
  <c r="V4271" i="1" s="1"/>
  <c r="U4270" i="1"/>
  <c r="V4270" i="1" s="1"/>
  <c r="U4269" i="1"/>
  <c r="V4269" i="1" s="1"/>
  <c r="U4268" i="1"/>
  <c r="V4268" i="1" s="1"/>
  <c r="U4267" i="1"/>
  <c r="V4267" i="1" s="1"/>
  <c r="U4266" i="1"/>
  <c r="V4266" i="1" s="1"/>
  <c r="U4265" i="1"/>
  <c r="V4265" i="1" s="1"/>
  <c r="U4264" i="1"/>
  <c r="V4264" i="1" s="1"/>
  <c r="U4263" i="1"/>
  <c r="V4263" i="1" s="1"/>
  <c r="U4262" i="1"/>
  <c r="V4262" i="1" s="1"/>
  <c r="U4261" i="1"/>
  <c r="V4261" i="1" s="1"/>
  <c r="U4260" i="1"/>
  <c r="V4260" i="1" s="1"/>
  <c r="U4259" i="1"/>
  <c r="V4259" i="1" s="1"/>
  <c r="U4258" i="1"/>
  <c r="V4258" i="1" s="1"/>
  <c r="U4257" i="1"/>
  <c r="V4257" i="1" s="1"/>
  <c r="U4256" i="1"/>
  <c r="V4256" i="1" s="1"/>
  <c r="U4255" i="1"/>
  <c r="V4255" i="1" s="1"/>
  <c r="U4254" i="1"/>
  <c r="V4254" i="1" s="1"/>
  <c r="U4253" i="1"/>
  <c r="V4253" i="1" s="1"/>
  <c r="U4252" i="1"/>
  <c r="V4252" i="1" s="1"/>
  <c r="U4251" i="1"/>
  <c r="V4251" i="1" s="1"/>
  <c r="U4250" i="1"/>
  <c r="V4250" i="1" s="1"/>
  <c r="U4249" i="1"/>
  <c r="V4249" i="1" s="1"/>
  <c r="U4248" i="1"/>
  <c r="V4248" i="1" s="1"/>
  <c r="U4247" i="1"/>
  <c r="V4247" i="1" s="1"/>
  <c r="U4246" i="1"/>
  <c r="V4246" i="1" s="1"/>
  <c r="U4245" i="1"/>
  <c r="V4245" i="1" s="1"/>
  <c r="U4244" i="1"/>
  <c r="V4244" i="1" s="1"/>
  <c r="U4243" i="1"/>
  <c r="V4243" i="1" s="1"/>
  <c r="U4242" i="1"/>
  <c r="V4242" i="1" s="1"/>
  <c r="U4241" i="1"/>
  <c r="V4241" i="1" s="1"/>
  <c r="U4240" i="1"/>
  <c r="V4240" i="1" s="1"/>
  <c r="U4239" i="1"/>
  <c r="V4239" i="1" s="1"/>
  <c r="U4238" i="1"/>
  <c r="V4238" i="1" s="1"/>
  <c r="U4237" i="1"/>
  <c r="V4237" i="1" s="1"/>
  <c r="U4236" i="1"/>
  <c r="V4236" i="1" s="1"/>
  <c r="U4235" i="1"/>
  <c r="V4235" i="1" s="1"/>
  <c r="U4234" i="1"/>
  <c r="V4234" i="1" s="1"/>
  <c r="U4233" i="1"/>
  <c r="V4233" i="1" s="1"/>
  <c r="U4232" i="1"/>
  <c r="V4232" i="1" s="1"/>
  <c r="U4231" i="1"/>
  <c r="V4231" i="1" s="1"/>
  <c r="U4230" i="1"/>
  <c r="V4230" i="1" s="1"/>
  <c r="U4229" i="1"/>
  <c r="V4229" i="1" s="1"/>
  <c r="U4228" i="1"/>
  <c r="V4228" i="1" s="1"/>
  <c r="U4227" i="1"/>
  <c r="V4227" i="1" s="1"/>
  <c r="U4226" i="1"/>
  <c r="V4226" i="1" s="1"/>
  <c r="U4225" i="1"/>
  <c r="V4225" i="1" s="1"/>
  <c r="U4224" i="1"/>
  <c r="V4224" i="1" s="1"/>
  <c r="U4223" i="1"/>
  <c r="V4223" i="1" s="1"/>
  <c r="U4222" i="1"/>
  <c r="V4222" i="1" s="1"/>
  <c r="U4221" i="1"/>
  <c r="V4221" i="1" s="1"/>
  <c r="U4220" i="1"/>
  <c r="V4220" i="1" s="1"/>
  <c r="U4219" i="1"/>
  <c r="V4219" i="1" s="1"/>
  <c r="U4218" i="1"/>
  <c r="V4218" i="1" s="1"/>
  <c r="U4217" i="1"/>
  <c r="V4217" i="1" s="1"/>
  <c r="U4216" i="1"/>
  <c r="V4216" i="1" s="1"/>
  <c r="U4215" i="1"/>
  <c r="V4215" i="1" s="1"/>
  <c r="U4214" i="1"/>
  <c r="V4214" i="1" s="1"/>
  <c r="U4213" i="1"/>
  <c r="V4213" i="1" s="1"/>
  <c r="U4212" i="1"/>
  <c r="V4212" i="1" s="1"/>
  <c r="U4211" i="1"/>
  <c r="V4211" i="1" s="1"/>
  <c r="U4210" i="1"/>
  <c r="V4210" i="1" s="1"/>
  <c r="U4209" i="1"/>
  <c r="V4209" i="1" s="1"/>
  <c r="U4208" i="1"/>
  <c r="V4208" i="1" s="1"/>
  <c r="U4207" i="1"/>
  <c r="V4207" i="1" s="1"/>
  <c r="U4206" i="1"/>
  <c r="V4206" i="1" s="1"/>
  <c r="U4205" i="1"/>
  <c r="V4205" i="1" s="1"/>
  <c r="U4204" i="1"/>
  <c r="V4204" i="1" s="1"/>
  <c r="U4203" i="1"/>
  <c r="V4203" i="1" s="1"/>
  <c r="U4202" i="1"/>
  <c r="V4202" i="1" s="1"/>
  <c r="U4201" i="1"/>
  <c r="V4201" i="1" s="1"/>
  <c r="U4200" i="1"/>
  <c r="V4200" i="1" s="1"/>
  <c r="U4199" i="1"/>
  <c r="V4199" i="1" s="1"/>
  <c r="U4198" i="1"/>
  <c r="V4198" i="1" s="1"/>
  <c r="U4197" i="1"/>
  <c r="V4197" i="1" s="1"/>
  <c r="U4196" i="1"/>
  <c r="V4196" i="1" s="1"/>
  <c r="U4195" i="1"/>
  <c r="V4195" i="1" s="1"/>
  <c r="U4194" i="1"/>
  <c r="V4194" i="1" s="1"/>
  <c r="U4193" i="1"/>
  <c r="V4193" i="1" s="1"/>
  <c r="U4192" i="1"/>
  <c r="V4192" i="1" s="1"/>
  <c r="U4191" i="1"/>
  <c r="V4191" i="1" s="1"/>
  <c r="U4190" i="1"/>
  <c r="V4190" i="1" s="1"/>
  <c r="U4189" i="1"/>
  <c r="V4189" i="1" s="1"/>
  <c r="U4188" i="1"/>
  <c r="V4188" i="1" s="1"/>
  <c r="U4187" i="1"/>
  <c r="V4187" i="1" s="1"/>
  <c r="U4186" i="1"/>
  <c r="V4186" i="1" s="1"/>
  <c r="U4185" i="1"/>
  <c r="V4185" i="1" s="1"/>
  <c r="U4184" i="1"/>
  <c r="V4184" i="1" s="1"/>
  <c r="U4183" i="1"/>
  <c r="V4183" i="1" s="1"/>
  <c r="U4182" i="1"/>
  <c r="V4182" i="1" s="1"/>
  <c r="U4181" i="1"/>
  <c r="V4181" i="1" s="1"/>
  <c r="U4180" i="1"/>
  <c r="V4180" i="1" s="1"/>
  <c r="U4179" i="1"/>
  <c r="V4179" i="1" s="1"/>
  <c r="U4178" i="1"/>
  <c r="V4178" i="1" s="1"/>
  <c r="U4177" i="1"/>
  <c r="V4177" i="1" s="1"/>
  <c r="U4176" i="1"/>
  <c r="V4176" i="1" s="1"/>
  <c r="U4175" i="1"/>
  <c r="V4175" i="1" s="1"/>
  <c r="U4174" i="1"/>
  <c r="V4174" i="1" s="1"/>
  <c r="U4173" i="1"/>
  <c r="V4173" i="1" s="1"/>
  <c r="U4172" i="1"/>
  <c r="V4172" i="1" s="1"/>
  <c r="U4171" i="1"/>
  <c r="V4171" i="1" s="1"/>
  <c r="U4170" i="1"/>
  <c r="V4170" i="1" s="1"/>
  <c r="U4169" i="1"/>
  <c r="V4169" i="1" s="1"/>
  <c r="U4168" i="1"/>
  <c r="V4168" i="1" s="1"/>
  <c r="U4167" i="1"/>
  <c r="V4167" i="1" s="1"/>
  <c r="U4166" i="1"/>
  <c r="V4166" i="1" s="1"/>
  <c r="U4165" i="1"/>
  <c r="V4165" i="1" s="1"/>
  <c r="U4164" i="1"/>
  <c r="V4164" i="1" s="1"/>
  <c r="U4163" i="1"/>
  <c r="V4163" i="1" s="1"/>
  <c r="U4162" i="1"/>
  <c r="V4162" i="1" s="1"/>
  <c r="U4161" i="1"/>
  <c r="V4161" i="1" s="1"/>
  <c r="U4160" i="1"/>
  <c r="V4160" i="1" s="1"/>
  <c r="U4159" i="1"/>
  <c r="V4159" i="1" s="1"/>
  <c r="U4158" i="1"/>
  <c r="V4158" i="1" s="1"/>
  <c r="U4157" i="1"/>
  <c r="V4157" i="1" s="1"/>
  <c r="U4156" i="1"/>
  <c r="V4156" i="1" s="1"/>
  <c r="U4155" i="1"/>
  <c r="V4155" i="1" s="1"/>
  <c r="U4154" i="1"/>
  <c r="V4154" i="1" s="1"/>
  <c r="U4153" i="1"/>
  <c r="V4153" i="1" s="1"/>
  <c r="U4152" i="1"/>
  <c r="V4152" i="1" s="1"/>
  <c r="U4151" i="1"/>
  <c r="V4151" i="1" s="1"/>
  <c r="U4150" i="1"/>
  <c r="V4150" i="1" s="1"/>
  <c r="U4149" i="1"/>
  <c r="V4149" i="1" s="1"/>
  <c r="U4148" i="1"/>
  <c r="V4148" i="1" s="1"/>
  <c r="U4147" i="1"/>
  <c r="V4147" i="1" s="1"/>
  <c r="U4146" i="1"/>
  <c r="V4146" i="1" s="1"/>
  <c r="U4145" i="1"/>
  <c r="V4145" i="1" s="1"/>
  <c r="U4144" i="1"/>
  <c r="V4144" i="1" s="1"/>
  <c r="U4143" i="1"/>
  <c r="V4143" i="1" s="1"/>
  <c r="U4142" i="1"/>
  <c r="V4142" i="1" s="1"/>
  <c r="U4141" i="1"/>
  <c r="V4141" i="1" s="1"/>
  <c r="U4140" i="1"/>
  <c r="V4140" i="1" s="1"/>
  <c r="U4139" i="1"/>
  <c r="V4139" i="1" s="1"/>
  <c r="U4138" i="1"/>
  <c r="V4138" i="1" s="1"/>
  <c r="U4137" i="1"/>
  <c r="V4137" i="1" s="1"/>
  <c r="U4136" i="1"/>
  <c r="V4136" i="1" s="1"/>
  <c r="U4135" i="1"/>
  <c r="V4135" i="1" s="1"/>
  <c r="U4134" i="1"/>
  <c r="V4134" i="1" s="1"/>
  <c r="U4133" i="1"/>
  <c r="V4133" i="1" s="1"/>
  <c r="U4132" i="1"/>
  <c r="V4132" i="1" s="1"/>
  <c r="U4131" i="1"/>
  <c r="V4131" i="1" s="1"/>
  <c r="U4130" i="1"/>
  <c r="V4130" i="1" s="1"/>
  <c r="U4129" i="1"/>
  <c r="V4129" i="1" s="1"/>
  <c r="U4128" i="1"/>
  <c r="V4128" i="1" s="1"/>
  <c r="U4127" i="1"/>
  <c r="V4127" i="1" s="1"/>
  <c r="U4126" i="1"/>
  <c r="V4126" i="1" s="1"/>
  <c r="U4125" i="1"/>
  <c r="V4125" i="1" s="1"/>
  <c r="U4124" i="1"/>
  <c r="V4124" i="1" s="1"/>
  <c r="U4123" i="1"/>
  <c r="V4123" i="1" s="1"/>
  <c r="U4122" i="1"/>
  <c r="V4122" i="1" s="1"/>
  <c r="U4121" i="1"/>
  <c r="V4121" i="1" s="1"/>
  <c r="U4120" i="1"/>
  <c r="V4120" i="1" s="1"/>
  <c r="U4119" i="1"/>
  <c r="V4119" i="1" s="1"/>
  <c r="U4118" i="1"/>
  <c r="V4118" i="1" s="1"/>
  <c r="U4117" i="1"/>
  <c r="V4117" i="1" s="1"/>
  <c r="U4116" i="1"/>
  <c r="V4116" i="1" s="1"/>
  <c r="U4115" i="1"/>
  <c r="V4115" i="1" s="1"/>
  <c r="U4114" i="1"/>
  <c r="V4114" i="1" s="1"/>
  <c r="U4113" i="1"/>
  <c r="V4113" i="1" s="1"/>
  <c r="U4112" i="1"/>
  <c r="V4112" i="1" s="1"/>
  <c r="U4111" i="1"/>
  <c r="V4111" i="1" s="1"/>
  <c r="U4110" i="1"/>
  <c r="V4110" i="1" s="1"/>
  <c r="U4109" i="1"/>
  <c r="V4109" i="1" s="1"/>
  <c r="U4108" i="1"/>
  <c r="V4108" i="1" s="1"/>
  <c r="U4107" i="1"/>
  <c r="V4107" i="1" s="1"/>
  <c r="U4106" i="1"/>
  <c r="V4106" i="1" s="1"/>
  <c r="U4105" i="1"/>
  <c r="V4105" i="1" s="1"/>
  <c r="U4104" i="1"/>
  <c r="V4104" i="1" s="1"/>
  <c r="U4103" i="1"/>
  <c r="V4103" i="1" s="1"/>
  <c r="U4102" i="1"/>
  <c r="V4102" i="1" s="1"/>
  <c r="U4101" i="1"/>
  <c r="V4101" i="1" s="1"/>
  <c r="U4100" i="1"/>
  <c r="V4100" i="1" s="1"/>
  <c r="U4099" i="1"/>
  <c r="V4099" i="1" s="1"/>
  <c r="U4098" i="1"/>
  <c r="V4098" i="1" s="1"/>
  <c r="U4097" i="1"/>
  <c r="V4097" i="1" s="1"/>
  <c r="U4096" i="1"/>
  <c r="V4096" i="1" s="1"/>
  <c r="U4095" i="1"/>
  <c r="V4095" i="1" s="1"/>
  <c r="U4094" i="1"/>
  <c r="V4094" i="1" s="1"/>
  <c r="U4093" i="1"/>
  <c r="V4093" i="1" s="1"/>
  <c r="U4092" i="1"/>
  <c r="V4092" i="1" s="1"/>
  <c r="U4091" i="1"/>
  <c r="V4091" i="1" s="1"/>
  <c r="U4090" i="1"/>
  <c r="V4090" i="1" s="1"/>
  <c r="U4089" i="1"/>
  <c r="V4089" i="1" s="1"/>
  <c r="U4088" i="1"/>
  <c r="V4088" i="1" s="1"/>
  <c r="U4087" i="1"/>
  <c r="V4087" i="1" s="1"/>
  <c r="U4086" i="1"/>
  <c r="V4086" i="1" s="1"/>
  <c r="U4085" i="1"/>
  <c r="V4085" i="1" s="1"/>
  <c r="U4084" i="1"/>
  <c r="V4084" i="1" s="1"/>
  <c r="U4083" i="1"/>
  <c r="V4083" i="1" s="1"/>
  <c r="U4082" i="1"/>
  <c r="V4082" i="1" s="1"/>
  <c r="U4081" i="1"/>
  <c r="V4081" i="1" s="1"/>
  <c r="U4080" i="1"/>
  <c r="V4080" i="1" s="1"/>
  <c r="U4079" i="1"/>
  <c r="V4079" i="1" s="1"/>
  <c r="U4078" i="1"/>
  <c r="V4078" i="1" s="1"/>
  <c r="U4077" i="1"/>
  <c r="V4077" i="1" s="1"/>
  <c r="U4076" i="1"/>
  <c r="V4076" i="1" s="1"/>
  <c r="U4075" i="1"/>
  <c r="V4075" i="1" s="1"/>
  <c r="U4074" i="1"/>
  <c r="V4074" i="1" s="1"/>
  <c r="U4073" i="1"/>
  <c r="V4073" i="1" s="1"/>
  <c r="U4072" i="1"/>
  <c r="V4072" i="1" s="1"/>
  <c r="U4071" i="1"/>
  <c r="V4071" i="1" s="1"/>
  <c r="U4070" i="1"/>
  <c r="V4070" i="1" s="1"/>
  <c r="U4069" i="1"/>
  <c r="V4069" i="1" s="1"/>
  <c r="U4068" i="1"/>
  <c r="V4068" i="1" s="1"/>
  <c r="U4067" i="1"/>
  <c r="V4067" i="1" s="1"/>
  <c r="U4066" i="1"/>
  <c r="V4066" i="1" s="1"/>
  <c r="U4065" i="1"/>
  <c r="V4065" i="1" s="1"/>
  <c r="U4064" i="1"/>
  <c r="V4064" i="1" s="1"/>
  <c r="U4063" i="1"/>
  <c r="V4063" i="1" s="1"/>
  <c r="U4062" i="1"/>
  <c r="V4062" i="1" s="1"/>
  <c r="U4061" i="1"/>
  <c r="V4061" i="1" s="1"/>
  <c r="U4060" i="1"/>
  <c r="V4060" i="1" s="1"/>
  <c r="U4059" i="1"/>
  <c r="V4059" i="1" s="1"/>
  <c r="U4058" i="1"/>
  <c r="V4058" i="1" s="1"/>
  <c r="U4057" i="1"/>
  <c r="V4057" i="1" s="1"/>
  <c r="U4056" i="1"/>
  <c r="V4056" i="1" s="1"/>
  <c r="U4055" i="1"/>
  <c r="V4055" i="1" s="1"/>
  <c r="U4054" i="1"/>
  <c r="V4054" i="1" s="1"/>
  <c r="U4053" i="1"/>
  <c r="V4053" i="1" s="1"/>
  <c r="U4052" i="1"/>
  <c r="V4052" i="1" s="1"/>
  <c r="U4051" i="1"/>
  <c r="V4051" i="1" s="1"/>
  <c r="U4050" i="1"/>
  <c r="V4050" i="1" s="1"/>
  <c r="U4049" i="1"/>
  <c r="V4049" i="1" s="1"/>
  <c r="U4048" i="1"/>
  <c r="V4048" i="1" s="1"/>
  <c r="U4047" i="1"/>
  <c r="V4047" i="1" s="1"/>
  <c r="U4046" i="1"/>
  <c r="V4046" i="1" s="1"/>
  <c r="U4045" i="1"/>
  <c r="V4045" i="1" s="1"/>
  <c r="U4044" i="1"/>
  <c r="V4044" i="1" s="1"/>
  <c r="U4043" i="1"/>
  <c r="V4043" i="1" s="1"/>
  <c r="U4042" i="1"/>
  <c r="V4042" i="1" s="1"/>
  <c r="U4041" i="1"/>
  <c r="V4041" i="1" s="1"/>
  <c r="U4040" i="1"/>
  <c r="V4040" i="1" s="1"/>
  <c r="U4039" i="1"/>
  <c r="V4039" i="1" s="1"/>
  <c r="U4038" i="1"/>
  <c r="V4038" i="1" s="1"/>
  <c r="U4037" i="1"/>
  <c r="V4037" i="1" s="1"/>
  <c r="U4036" i="1"/>
  <c r="V4036" i="1" s="1"/>
  <c r="U4035" i="1"/>
  <c r="V4035" i="1" s="1"/>
  <c r="U4034" i="1"/>
  <c r="V4034" i="1" s="1"/>
  <c r="U4033" i="1"/>
  <c r="V4033" i="1" s="1"/>
  <c r="U4032" i="1"/>
  <c r="V4032" i="1" s="1"/>
  <c r="U4031" i="1"/>
  <c r="V4031" i="1" s="1"/>
  <c r="U4030" i="1"/>
  <c r="V4030" i="1" s="1"/>
  <c r="U4029" i="1"/>
  <c r="V4029" i="1" s="1"/>
  <c r="U4028" i="1"/>
  <c r="V4028" i="1" s="1"/>
  <c r="U4027" i="1"/>
  <c r="V4027" i="1" s="1"/>
  <c r="U4026" i="1"/>
  <c r="V4026" i="1" s="1"/>
  <c r="U4025" i="1"/>
  <c r="V4025" i="1" s="1"/>
  <c r="U4024" i="1"/>
  <c r="V4024" i="1" s="1"/>
  <c r="U4023" i="1"/>
  <c r="V4023" i="1" s="1"/>
  <c r="U4022" i="1"/>
  <c r="V4022" i="1" s="1"/>
  <c r="U4021" i="1"/>
  <c r="V4021" i="1" s="1"/>
  <c r="U4020" i="1"/>
  <c r="V4020" i="1" s="1"/>
  <c r="U4019" i="1"/>
  <c r="V4019" i="1" s="1"/>
  <c r="U4018" i="1"/>
  <c r="V4018" i="1" s="1"/>
  <c r="U4017" i="1"/>
  <c r="V4017" i="1" s="1"/>
  <c r="U4016" i="1"/>
  <c r="V4016" i="1" s="1"/>
  <c r="U4015" i="1"/>
  <c r="V4015" i="1" s="1"/>
  <c r="U4014" i="1"/>
  <c r="V4014" i="1" s="1"/>
  <c r="U4013" i="1"/>
  <c r="V4013" i="1" s="1"/>
  <c r="U4012" i="1"/>
  <c r="V4012" i="1" s="1"/>
  <c r="U4011" i="1"/>
  <c r="V4011" i="1" s="1"/>
  <c r="U4010" i="1"/>
  <c r="V4010" i="1" s="1"/>
  <c r="U4009" i="1"/>
  <c r="V4009" i="1" s="1"/>
  <c r="U4008" i="1"/>
  <c r="V4008" i="1" s="1"/>
  <c r="U4007" i="1"/>
  <c r="V4007" i="1" s="1"/>
  <c r="U4006" i="1"/>
  <c r="V4006" i="1" s="1"/>
  <c r="U4005" i="1"/>
  <c r="V4005" i="1" s="1"/>
  <c r="U4004" i="1"/>
  <c r="V4004" i="1" s="1"/>
  <c r="U4003" i="1"/>
  <c r="V4003" i="1" s="1"/>
  <c r="U4002" i="1"/>
  <c r="V4002" i="1" s="1"/>
  <c r="U4001" i="1"/>
  <c r="V4001" i="1" s="1"/>
  <c r="U4000" i="1"/>
  <c r="V4000" i="1" s="1"/>
  <c r="U3999" i="1"/>
  <c r="V3999" i="1" s="1"/>
  <c r="U3998" i="1"/>
  <c r="V3998" i="1" s="1"/>
  <c r="U3997" i="1"/>
  <c r="V3997" i="1" s="1"/>
  <c r="U3996" i="1"/>
  <c r="V3996" i="1" s="1"/>
  <c r="U3995" i="1"/>
  <c r="V3995" i="1" s="1"/>
  <c r="U3994" i="1"/>
  <c r="V3994" i="1" s="1"/>
  <c r="U3993" i="1"/>
  <c r="V3993" i="1" s="1"/>
  <c r="U3992" i="1"/>
  <c r="V3992" i="1" s="1"/>
  <c r="U3991" i="1"/>
  <c r="V3991" i="1" s="1"/>
  <c r="U3990" i="1"/>
  <c r="V3990" i="1" s="1"/>
  <c r="U3989" i="1"/>
  <c r="V3989" i="1" s="1"/>
  <c r="U3988" i="1"/>
  <c r="V3988" i="1" s="1"/>
  <c r="U3987" i="1"/>
  <c r="V3987" i="1" s="1"/>
  <c r="U3986" i="1"/>
  <c r="V3986" i="1" s="1"/>
  <c r="U3985" i="1"/>
  <c r="V3985" i="1" s="1"/>
  <c r="U3984" i="1"/>
  <c r="V3984" i="1" s="1"/>
  <c r="U3983" i="1"/>
  <c r="V3983" i="1" s="1"/>
  <c r="U3982" i="1"/>
  <c r="V3982" i="1" s="1"/>
  <c r="U3981" i="1"/>
  <c r="V3981" i="1" s="1"/>
  <c r="U3980" i="1"/>
  <c r="V3980" i="1" s="1"/>
  <c r="U3979" i="1"/>
  <c r="V3979" i="1" s="1"/>
  <c r="U3978" i="1"/>
  <c r="V3978" i="1" s="1"/>
  <c r="U3977" i="1"/>
  <c r="V3977" i="1" s="1"/>
  <c r="U3976" i="1"/>
  <c r="V3976" i="1" s="1"/>
  <c r="U3975" i="1"/>
  <c r="V3975" i="1" s="1"/>
  <c r="U3974" i="1"/>
  <c r="V3974" i="1" s="1"/>
  <c r="U3973" i="1"/>
  <c r="V3973" i="1" s="1"/>
  <c r="U3972" i="1"/>
  <c r="V3972" i="1" s="1"/>
  <c r="U3971" i="1"/>
  <c r="V3971" i="1" s="1"/>
  <c r="U3970" i="1"/>
  <c r="V3970" i="1" s="1"/>
  <c r="U3969" i="1"/>
  <c r="V3969" i="1" s="1"/>
  <c r="U3968" i="1"/>
  <c r="V3968" i="1" s="1"/>
  <c r="U3967" i="1"/>
  <c r="V3967" i="1" s="1"/>
  <c r="U3966" i="1"/>
  <c r="V3966" i="1" s="1"/>
  <c r="U3965" i="1"/>
  <c r="V3965" i="1" s="1"/>
  <c r="U3964" i="1"/>
  <c r="V3964" i="1" s="1"/>
  <c r="U3963" i="1"/>
  <c r="V3963" i="1" s="1"/>
  <c r="U3962" i="1"/>
  <c r="V3962" i="1" s="1"/>
  <c r="U3961" i="1"/>
  <c r="V3961" i="1" s="1"/>
  <c r="U3960" i="1"/>
  <c r="V3960" i="1" s="1"/>
  <c r="U3959" i="1"/>
  <c r="V3959" i="1" s="1"/>
  <c r="U3958" i="1"/>
  <c r="V3958" i="1" s="1"/>
  <c r="U3957" i="1"/>
  <c r="V3957" i="1" s="1"/>
  <c r="U3956" i="1"/>
  <c r="V3956" i="1" s="1"/>
  <c r="U3955" i="1"/>
  <c r="V3955" i="1" s="1"/>
  <c r="U3954" i="1"/>
  <c r="V3954" i="1" s="1"/>
  <c r="U3953" i="1"/>
  <c r="V3953" i="1" s="1"/>
  <c r="U3952" i="1"/>
  <c r="V3952" i="1" s="1"/>
  <c r="U3951" i="1"/>
  <c r="V3951" i="1" s="1"/>
  <c r="U3950" i="1"/>
  <c r="V3950" i="1" s="1"/>
  <c r="U3949" i="1"/>
  <c r="V3949" i="1" s="1"/>
  <c r="U3948" i="1"/>
  <c r="V3948" i="1" s="1"/>
  <c r="U3947" i="1"/>
  <c r="V3947" i="1" s="1"/>
  <c r="U3946" i="1"/>
  <c r="V3946" i="1" s="1"/>
  <c r="U3945" i="1"/>
  <c r="V3945" i="1" s="1"/>
  <c r="U3944" i="1"/>
  <c r="V3944" i="1" s="1"/>
  <c r="U3943" i="1"/>
  <c r="V3943" i="1" s="1"/>
  <c r="U3942" i="1"/>
  <c r="V3942" i="1" s="1"/>
  <c r="U3941" i="1"/>
  <c r="V3941" i="1" s="1"/>
  <c r="U3940" i="1"/>
  <c r="V3940" i="1" s="1"/>
  <c r="U3939" i="1"/>
  <c r="V3939" i="1" s="1"/>
  <c r="U3938" i="1"/>
  <c r="V3938" i="1" s="1"/>
  <c r="U3937" i="1"/>
  <c r="V3937" i="1" s="1"/>
  <c r="U3936" i="1"/>
  <c r="V3936" i="1" s="1"/>
  <c r="U3935" i="1"/>
  <c r="V3935" i="1" s="1"/>
  <c r="U3934" i="1"/>
  <c r="V3934" i="1" s="1"/>
  <c r="U3933" i="1"/>
  <c r="V3933" i="1" s="1"/>
  <c r="U3932" i="1"/>
  <c r="V3932" i="1" s="1"/>
  <c r="U3931" i="1"/>
  <c r="V3931" i="1" s="1"/>
  <c r="U3930" i="1"/>
  <c r="V3930" i="1" s="1"/>
  <c r="U3929" i="1"/>
  <c r="V3929" i="1" s="1"/>
  <c r="U3928" i="1"/>
  <c r="V3928" i="1" s="1"/>
  <c r="U3927" i="1"/>
  <c r="V3927" i="1" s="1"/>
  <c r="U3926" i="1"/>
  <c r="V3926" i="1" s="1"/>
  <c r="U3925" i="1"/>
  <c r="V3925" i="1" s="1"/>
  <c r="U3924" i="1"/>
  <c r="V3924" i="1" s="1"/>
  <c r="U3923" i="1"/>
  <c r="V3923" i="1" s="1"/>
  <c r="U3922" i="1"/>
  <c r="V3922" i="1" s="1"/>
  <c r="U3921" i="1"/>
  <c r="V3921" i="1" s="1"/>
  <c r="U3920" i="1"/>
  <c r="V3920" i="1" s="1"/>
  <c r="U3919" i="1"/>
  <c r="V3919" i="1" s="1"/>
  <c r="U3918" i="1"/>
  <c r="V3918" i="1" s="1"/>
  <c r="U3917" i="1"/>
  <c r="V3917" i="1" s="1"/>
  <c r="U3916" i="1"/>
  <c r="V3916" i="1" s="1"/>
  <c r="U3915" i="1"/>
  <c r="V3915" i="1" s="1"/>
  <c r="U3914" i="1"/>
  <c r="V3914" i="1" s="1"/>
  <c r="U3913" i="1"/>
  <c r="V3913" i="1" s="1"/>
  <c r="U3912" i="1"/>
  <c r="V3912" i="1" s="1"/>
  <c r="U3911" i="1"/>
  <c r="V3911" i="1" s="1"/>
  <c r="U3910" i="1"/>
  <c r="V3910" i="1" s="1"/>
  <c r="U3909" i="1"/>
  <c r="V3909" i="1" s="1"/>
  <c r="U3908" i="1"/>
  <c r="V3908" i="1" s="1"/>
  <c r="U3907" i="1"/>
  <c r="V3907" i="1" s="1"/>
  <c r="U3906" i="1"/>
  <c r="V3906" i="1" s="1"/>
  <c r="U3905" i="1"/>
  <c r="V3905" i="1" s="1"/>
  <c r="U3904" i="1"/>
  <c r="V3904" i="1" s="1"/>
  <c r="U3903" i="1"/>
  <c r="V3903" i="1" s="1"/>
  <c r="U3902" i="1"/>
  <c r="V3902" i="1" s="1"/>
  <c r="U3901" i="1"/>
  <c r="V3901" i="1" s="1"/>
  <c r="U3900" i="1"/>
  <c r="V3900" i="1" s="1"/>
  <c r="U3899" i="1"/>
  <c r="V3899" i="1" s="1"/>
  <c r="U3898" i="1"/>
  <c r="V3898" i="1" s="1"/>
  <c r="U3897" i="1"/>
  <c r="V3897" i="1" s="1"/>
  <c r="U3896" i="1"/>
  <c r="V3896" i="1" s="1"/>
  <c r="U3895" i="1"/>
  <c r="V3895" i="1" s="1"/>
  <c r="U3894" i="1"/>
  <c r="V3894" i="1" s="1"/>
  <c r="U3893" i="1"/>
  <c r="V3893" i="1" s="1"/>
  <c r="U3892" i="1"/>
  <c r="V3892" i="1" s="1"/>
  <c r="U3891" i="1"/>
  <c r="V3891" i="1" s="1"/>
  <c r="U3890" i="1"/>
  <c r="V3890" i="1" s="1"/>
  <c r="U3889" i="1"/>
  <c r="V3889" i="1" s="1"/>
  <c r="U3888" i="1"/>
  <c r="V3888" i="1" s="1"/>
  <c r="U3887" i="1"/>
  <c r="V3887" i="1" s="1"/>
  <c r="U3886" i="1"/>
  <c r="V3886" i="1" s="1"/>
  <c r="U3885" i="1"/>
  <c r="V3885" i="1" s="1"/>
  <c r="U3884" i="1"/>
  <c r="V3884" i="1" s="1"/>
  <c r="U3883" i="1"/>
  <c r="V3883" i="1" s="1"/>
  <c r="U3882" i="1"/>
  <c r="V3882" i="1" s="1"/>
  <c r="U3881" i="1"/>
  <c r="V3881" i="1" s="1"/>
  <c r="U3880" i="1"/>
  <c r="V3880" i="1" s="1"/>
  <c r="U3879" i="1"/>
  <c r="V3879" i="1" s="1"/>
  <c r="U3878" i="1"/>
  <c r="V3878" i="1" s="1"/>
  <c r="U3877" i="1"/>
  <c r="V3877" i="1" s="1"/>
  <c r="U3876" i="1"/>
  <c r="V3876" i="1" s="1"/>
  <c r="U3875" i="1"/>
  <c r="V3875" i="1" s="1"/>
  <c r="U3874" i="1"/>
  <c r="V3874" i="1" s="1"/>
  <c r="U3873" i="1"/>
  <c r="V3873" i="1" s="1"/>
  <c r="U3872" i="1"/>
  <c r="V3872" i="1" s="1"/>
  <c r="U3871" i="1"/>
  <c r="V3871" i="1" s="1"/>
  <c r="U3870" i="1"/>
  <c r="V3870" i="1" s="1"/>
  <c r="U3869" i="1"/>
  <c r="V3869" i="1" s="1"/>
  <c r="U3868" i="1"/>
  <c r="V3868" i="1" s="1"/>
  <c r="U3867" i="1"/>
  <c r="V3867" i="1" s="1"/>
  <c r="U3866" i="1"/>
  <c r="V3866" i="1" s="1"/>
  <c r="U3865" i="1"/>
  <c r="V3865" i="1" s="1"/>
  <c r="U3864" i="1"/>
  <c r="V3864" i="1" s="1"/>
  <c r="U3863" i="1"/>
  <c r="V3863" i="1" s="1"/>
  <c r="U3862" i="1"/>
  <c r="V3862" i="1" s="1"/>
  <c r="U3861" i="1"/>
  <c r="V3861" i="1" s="1"/>
  <c r="U3860" i="1"/>
  <c r="V3860" i="1" s="1"/>
  <c r="U3859" i="1"/>
  <c r="V3859" i="1" s="1"/>
  <c r="U3858" i="1"/>
  <c r="V3858" i="1" s="1"/>
  <c r="U3857" i="1"/>
  <c r="V3857" i="1" s="1"/>
  <c r="U3856" i="1"/>
  <c r="V3856" i="1" s="1"/>
  <c r="U3855" i="1"/>
  <c r="V3855" i="1" s="1"/>
  <c r="U3854" i="1"/>
  <c r="V3854" i="1" s="1"/>
  <c r="U3853" i="1"/>
  <c r="V3853" i="1" s="1"/>
  <c r="U3852" i="1"/>
  <c r="V3852" i="1" s="1"/>
  <c r="U3851" i="1"/>
  <c r="V3851" i="1" s="1"/>
  <c r="U3850" i="1"/>
  <c r="V3850" i="1" s="1"/>
  <c r="U3849" i="1"/>
  <c r="V3849" i="1" s="1"/>
  <c r="U3848" i="1"/>
  <c r="V3848" i="1" s="1"/>
  <c r="U3847" i="1"/>
  <c r="V3847" i="1" s="1"/>
  <c r="U3846" i="1"/>
  <c r="V3846" i="1" s="1"/>
  <c r="U3845" i="1"/>
  <c r="V3845" i="1" s="1"/>
  <c r="U3844" i="1"/>
  <c r="V3844" i="1" s="1"/>
  <c r="U3843" i="1"/>
  <c r="V3843" i="1" s="1"/>
  <c r="U3842" i="1"/>
  <c r="V3842" i="1" s="1"/>
  <c r="U3841" i="1"/>
  <c r="V3841" i="1" s="1"/>
  <c r="U3840" i="1"/>
  <c r="V3840" i="1" s="1"/>
  <c r="U3839" i="1"/>
  <c r="V3839" i="1" s="1"/>
  <c r="U3838" i="1"/>
  <c r="V3838" i="1" s="1"/>
  <c r="U3837" i="1"/>
  <c r="V3837" i="1" s="1"/>
  <c r="U3836" i="1"/>
  <c r="V3836" i="1" s="1"/>
  <c r="U3835" i="1"/>
  <c r="V3835" i="1" s="1"/>
  <c r="U3834" i="1"/>
  <c r="V3834" i="1" s="1"/>
  <c r="U3833" i="1"/>
  <c r="V3833" i="1" s="1"/>
  <c r="U3832" i="1"/>
  <c r="V3832" i="1" s="1"/>
  <c r="U3831" i="1"/>
  <c r="V3831" i="1" s="1"/>
  <c r="U3830" i="1"/>
  <c r="V3830" i="1" s="1"/>
  <c r="U3829" i="1"/>
  <c r="V3829" i="1" s="1"/>
  <c r="U3828" i="1"/>
  <c r="V3828" i="1" s="1"/>
  <c r="U3827" i="1"/>
  <c r="V3827" i="1" s="1"/>
  <c r="U3826" i="1"/>
  <c r="V3826" i="1" s="1"/>
  <c r="U3825" i="1"/>
  <c r="V3825" i="1" s="1"/>
  <c r="U3824" i="1"/>
  <c r="V3824" i="1" s="1"/>
  <c r="U3823" i="1"/>
  <c r="V3823" i="1" s="1"/>
  <c r="U3822" i="1"/>
  <c r="V3822" i="1" s="1"/>
  <c r="U3821" i="1"/>
  <c r="V3821" i="1" s="1"/>
  <c r="U3820" i="1"/>
  <c r="V3820" i="1" s="1"/>
  <c r="U3819" i="1"/>
  <c r="V3819" i="1" s="1"/>
  <c r="U3818" i="1"/>
  <c r="V3818" i="1" s="1"/>
  <c r="U3817" i="1"/>
  <c r="V3817" i="1" s="1"/>
  <c r="U3816" i="1"/>
  <c r="V3816" i="1" s="1"/>
  <c r="U3815" i="1"/>
  <c r="V3815" i="1" s="1"/>
  <c r="U3814" i="1"/>
  <c r="V3814" i="1" s="1"/>
  <c r="U3813" i="1"/>
  <c r="V3813" i="1" s="1"/>
  <c r="U3812" i="1"/>
  <c r="V3812" i="1" s="1"/>
  <c r="U3811" i="1"/>
  <c r="V3811" i="1" s="1"/>
  <c r="U3810" i="1"/>
  <c r="V3810" i="1" s="1"/>
  <c r="U3809" i="1"/>
  <c r="V3809" i="1" s="1"/>
  <c r="U3808" i="1"/>
  <c r="V3808" i="1" s="1"/>
  <c r="U3807" i="1"/>
  <c r="V3807" i="1" s="1"/>
  <c r="U3806" i="1"/>
  <c r="V3806" i="1" s="1"/>
  <c r="U3805" i="1"/>
  <c r="V3805" i="1" s="1"/>
  <c r="U3804" i="1"/>
  <c r="V3804" i="1" s="1"/>
  <c r="U3803" i="1"/>
  <c r="V3803" i="1" s="1"/>
  <c r="U3802" i="1"/>
  <c r="V3802" i="1" s="1"/>
  <c r="U3801" i="1"/>
  <c r="V3801" i="1" s="1"/>
  <c r="U3800" i="1"/>
  <c r="V3800" i="1" s="1"/>
  <c r="U3799" i="1"/>
  <c r="V3799" i="1" s="1"/>
  <c r="U3798" i="1"/>
  <c r="V3798" i="1" s="1"/>
  <c r="U3797" i="1"/>
  <c r="V3797" i="1" s="1"/>
  <c r="U3796" i="1"/>
  <c r="V3796" i="1" s="1"/>
  <c r="U3795" i="1"/>
  <c r="V3795" i="1" s="1"/>
  <c r="U3794" i="1"/>
  <c r="V3794" i="1" s="1"/>
  <c r="U3793" i="1"/>
  <c r="V3793" i="1" s="1"/>
  <c r="U3792" i="1"/>
  <c r="V3792" i="1" s="1"/>
  <c r="U3791" i="1"/>
  <c r="V3791" i="1" s="1"/>
  <c r="U3790" i="1"/>
  <c r="V3790" i="1" s="1"/>
  <c r="U3789" i="1"/>
  <c r="V3789" i="1" s="1"/>
  <c r="U3788" i="1"/>
  <c r="V3788" i="1" s="1"/>
  <c r="U3787" i="1"/>
  <c r="V3787" i="1" s="1"/>
  <c r="U3786" i="1"/>
  <c r="V3786" i="1" s="1"/>
  <c r="U3785" i="1"/>
  <c r="V3785" i="1" s="1"/>
  <c r="U3784" i="1"/>
  <c r="V3784" i="1" s="1"/>
  <c r="U3783" i="1"/>
  <c r="V3783" i="1" s="1"/>
  <c r="U3782" i="1"/>
  <c r="V3782" i="1" s="1"/>
  <c r="U3781" i="1"/>
  <c r="V3781" i="1" s="1"/>
  <c r="U3780" i="1"/>
  <c r="V3780" i="1" s="1"/>
  <c r="U3779" i="1"/>
  <c r="V3779" i="1" s="1"/>
  <c r="U3778" i="1"/>
  <c r="V3778" i="1" s="1"/>
  <c r="U3777" i="1"/>
  <c r="V3777" i="1" s="1"/>
  <c r="U3776" i="1"/>
  <c r="V3776" i="1" s="1"/>
  <c r="U3775" i="1"/>
  <c r="V3775" i="1" s="1"/>
  <c r="U3774" i="1"/>
  <c r="V3774" i="1" s="1"/>
  <c r="U3773" i="1"/>
  <c r="V3773" i="1" s="1"/>
  <c r="U3772" i="1"/>
  <c r="V3772" i="1" s="1"/>
  <c r="U3771" i="1"/>
  <c r="V3771" i="1" s="1"/>
  <c r="U3770" i="1"/>
  <c r="V3770" i="1" s="1"/>
  <c r="U3769" i="1"/>
  <c r="V3769" i="1" s="1"/>
  <c r="U3768" i="1"/>
  <c r="V3768" i="1" s="1"/>
  <c r="U3767" i="1"/>
  <c r="V3767" i="1" s="1"/>
  <c r="U3766" i="1"/>
  <c r="V3766" i="1" s="1"/>
  <c r="U3765" i="1"/>
  <c r="V3765" i="1" s="1"/>
  <c r="U3764" i="1"/>
  <c r="V3764" i="1" s="1"/>
  <c r="U3763" i="1"/>
  <c r="V3763" i="1" s="1"/>
  <c r="U3762" i="1"/>
  <c r="V3762" i="1" s="1"/>
  <c r="U3761" i="1"/>
  <c r="V3761" i="1" s="1"/>
  <c r="U3760" i="1"/>
  <c r="V3760" i="1" s="1"/>
  <c r="U3759" i="1"/>
  <c r="V3759" i="1" s="1"/>
  <c r="U3758" i="1"/>
  <c r="V3758" i="1" s="1"/>
  <c r="U3757" i="1"/>
  <c r="V3757" i="1" s="1"/>
  <c r="U3756" i="1"/>
  <c r="V3756" i="1" s="1"/>
  <c r="U3755" i="1"/>
  <c r="V3755" i="1" s="1"/>
  <c r="U3754" i="1"/>
  <c r="V3754" i="1" s="1"/>
  <c r="U3753" i="1"/>
  <c r="V3753" i="1" s="1"/>
  <c r="U3752" i="1"/>
  <c r="V3752" i="1" s="1"/>
  <c r="U3751" i="1"/>
  <c r="V3751" i="1" s="1"/>
  <c r="U3750" i="1"/>
  <c r="V3750" i="1" s="1"/>
  <c r="U3749" i="1"/>
  <c r="V3749" i="1" s="1"/>
  <c r="U3748" i="1"/>
  <c r="V3748" i="1" s="1"/>
  <c r="U3747" i="1"/>
  <c r="V3747" i="1" s="1"/>
  <c r="U3746" i="1"/>
  <c r="V3746" i="1" s="1"/>
  <c r="U3745" i="1"/>
  <c r="V3745" i="1" s="1"/>
  <c r="U3744" i="1"/>
  <c r="V3744" i="1" s="1"/>
  <c r="U3743" i="1"/>
  <c r="V3743" i="1" s="1"/>
  <c r="U3742" i="1"/>
  <c r="V3742" i="1" s="1"/>
  <c r="U3741" i="1"/>
  <c r="V3741" i="1" s="1"/>
  <c r="U3740" i="1"/>
  <c r="V3740" i="1" s="1"/>
  <c r="U3739" i="1"/>
  <c r="V3739" i="1" s="1"/>
  <c r="U3738" i="1"/>
  <c r="V3738" i="1" s="1"/>
  <c r="U3737" i="1"/>
  <c r="V3737" i="1" s="1"/>
  <c r="U3736" i="1"/>
  <c r="V3736" i="1" s="1"/>
  <c r="U3735" i="1"/>
  <c r="V3735" i="1" s="1"/>
  <c r="U3734" i="1"/>
  <c r="V3734" i="1" s="1"/>
  <c r="U3733" i="1"/>
  <c r="V3733" i="1" s="1"/>
  <c r="U3732" i="1"/>
  <c r="V3732" i="1" s="1"/>
  <c r="U3731" i="1"/>
  <c r="V3731" i="1" s="1"/>
  <c r="U3730" i="1"/>
  <c r="V3730" i="1" s="1"/>
  <c r="U3729" i="1"/>
  <c r="V3729" i="1" s="1"/>
  <c r="U3728" i="1"/>
  <c r="V3728" i="1" s="1"/>
  <c r="U3727" i="1"/>
  <c r="V3727" i="1" s="1"/>
  <c r="U3726" i="1"/>
  <c r="V3726" i="1" s="1"/>
  <c r="U3725" i="1"/>
  <c r="V3725" i="1" s="1"/>
  <c r="U3724" i="1"/>
  <c r="V3724" i="1" s="1"/>
  <c r="U3723" i="1"/>
  <c r="V3723" i="1" s="1"/>
  <c r="U3722" i="1"/>
  <c r="V3722" i="1" s="1"/>
  <c r="U3721" i="1"/>
  <c r="V3721" i="1" s="1"/>
  <c r="U3720" i="1"/>
  <c r="V3720" i="1" s="1"/>
  <c r="U3719" i="1"/>
  <c r="V3719" i="1" s="1"/>
  <c r="U3718" i="1"/>
  <c r="V3718" i="1" s="1"/>
  <c r="U3717" i="1"/>
  <c r="V3717" i="1" s="1"/>
  <c r="U3716" i="1"/>
  <c r="V3716" i="1" s="1"/>
  <c r="U3715" i="1"/>
  <c r="V3715" i="1" s="1"/>
  <c r="U3714" i="1"/>
  <c r="V3714" i="1" s="1"/>
  <c r="U3713" i="1"/>
  <c r="V3713" i="1" s="1"/>
  <c r="U3712" i="1"/>
  <c r="V3712" i="1" s="1"/>
  <c r="U3711" i="1"/>
  <c r="V3711" i="1" s="1"/>
  <c r="U3710" i="1"/>
  <c r="V3710" i="1" s="1"/>
  <c r="U3709" i="1"/>
  <c r="V3709" i="1" s="1"/>
  <c r="U3708" i="1"/>
  <c r="V3708" i="1" s="1"/>
  <c r="U3707" i="1"/>
  <c r="V3707" i="1" s="1"/>
  <c r="U3706" i="1"/>
  <c r="V3706" i="1" s="1"/>
  <c r="U3705" i="1"/>
  <c r="V3705" i="1" s="1"/>
  <c r="U3704" i="1"/>
  <c r="V3704" i="1" s="1"/>
  <c r="U3703" i="1"/>
  <c r="V3703" i="1" s="1"/>
  <c r="U3702" i="1"/>
  <c r="V3702" i="1" s="1"/>
  <c r="U3701" i="1"/>
  <c r="V3701" i="1" s="1"/>
  <c r="U3700" i="1"/>
  <c r="V3700" i="1" s="1"/>
  <c r="U3699" i="1"/>
  <c r="V3699" i="1" s="1"/>
  <c r="U3698" i="1"/>
  <c r="V3698" i="1" s="1"/>
  <c r="U3697" i="1"/>
  <c r="V3697" i="1" s="1"/>
  <c r="U3696" i="1"/>
  <c r="V3696" i="1" s="1"/>
  <c r="U3695" i="1"/>
  <c r="V3695" i="1" s="1"/>
  <c r="U3694" i="1"/>
  <c r="V3694" i="1" s="1"/>
  <c r="U3693" i="1"/>
  <c r="V3693" i="1" s="1"/>
  <c r="U3692" i="1"/>
  <c r="V3692" i="1" s="1"/>
  <c r="U3691" i="1"/>
  <c r="V3691" i="1" s="1"/>
  <c r="U3690" i="1"/>
  <c r="V3690" i="1" s="1"/>
  <c r="U3689" i="1"/>
  <c r="V3689" i="1" s="1"/>
  <c r="U3688" i="1"/>
  <c r="V3688" i="1" s="1"/>
  <c r="U3687" i="1"/>
  <c r="V3687" i="1" s="1"/>
  <c r="U3686" i="1"/>
  <c r="V3686" i="1" s="1"/>
  <c r="U3685" i="1"/>
  <c r="V3685" i="1" s="1"/>
  <c r="U3684" i="1"/>
  <c r="V3684" i="1" s="1"/>
  <c r="U3683" i="1"/>
  <c r="V3683" i="1" s="1"/>
  <c r="U3682" i="1"/>
  <c r="V3682" i="1" s="1"/>
  <c r="U3681" i="1"/>
  <c r="V3681" i="1" s="1"/>
  <c r="U3680" i="1"/>
  <c r="V3680" i="1" s="1"/>
  <c r="U3679" i="1"/>
  <c r="V3679" i="1" s="1"/>
  <c r="U3678" i="1"/>
  <c r="V3678" i="1" s="1"/>
  <c r="U3677" i="1"/>
  <c r="V3677" i="1" s="1"/>
  <c r="U3676" i="1"/>
  <c r="V3676" i="1" s="1"/>
  <c r="U3675" i="1"/>
  <c r="V3675" i="1" s="1"/>
  <c r="U3674" i="1"/>
  <c r="V3674" i="1" s="1"/>
  <c r="U3673" i="1"/>
  <c r="V3673" i="1" s="1"/>
  <c r="U3672" i="1"/>
  <c r="V3672" i="1" s="1"/>
  <c r="U3671" i="1"/>
  <c r="V3671" i="1" s="1"/>
  <c r="U3670" i="1"/>
  <c r="V3670" i="1" s="1"/>
  <c r="U3669" i="1"/>
  <c r="V3669" i="1" s="1"/>
  <c r="U3668" i="1"/>
  <c r="V3668" i="1" s="1"/>
  <c r="U3667" i="1"/>
  <c r="V3667" i="1" s="1"/>
  <c r="U3666" i="1"/>
  <c r="V3666" i="1" s="1"/>
  <c r="U3665" i="1"/>
  <c r="V3665" i="1" s="1"/>
  <c r="U3664" i="1"/>
  <c r="V3664" i="1" s="1"/>
  <c r="U3663" i="1"/>
  <c r="V3663" i="1" s="1"/>
  <c r="U3662" i="1"/>
  <c r="V3662" i="1" s="1"/>
  <c r="U3661" i="1"/>
  <c r="V3661" i="1" s="1"/>
  <c r="U3660" i="1"/>
  <c r="V3660" i="1" s="1"/>
  <c r="U3659" i="1"/>
  <c r="V3659" i="1" s="1"/>
  <c r="U3658" i="1"/>
  <c r="V3658" i="1" s="1"/>
  <c r="U3657" i="1"/>
  <c r="V3657" i="1" s="1"/>
  <c r="U3656" i="1"/>
  <c r="V3656" i="1" s="1"/>
  <c r="U3655" i="1"/>
  <c r="V3655" i="1" s="1"/>
  <c r="U3654" i="1"/>
  <c r="V3654" i="1" s="1"/>
  <c r="U3653" i="1"/>
  <c r="V3653" i="1" s="1"/>
  <c r="U3652" i="1"/>
  <c r="V3652" i="1" s="1"/>
  <c r="U3651" i="1"/>
  <c r="V3651" i="1" s="1"/>
  <c r="U3650" i="1"/>
  <c r="V3650" i="1" s="1"/>
  <c r="U3649" i="1"/>
  <c r="V3649" i="1" s="1"/>
  <c r="U3648" i="1"/>
  <c r="V3648" i="1" s="1"/>
  <c r="U3647" i="1"/>
  <c r="V3647" i="1" s="1"/>
  <c r="U3646" i="1"/>
  <c r="V3646" i="1" s="1"/>
  <c r="U3645" i="1"/>
  <c r="V3645" i="1" s="1"/>
  <c r="U3644" i="1"/>
  <c r="V3644" i="1" s="1"/>
  <c r="U3643" i="1"/>
  <c r="V3643" i="1" s="1"/>
  <c r="U3642" i="1"/>
  <c r="V3642" i="1" s="1"/>
  <c r="U3641" i="1"/>
  <c r="V3641" i="1" s="1"/>
  <c r="U3640" i="1"/>
  <c r="V3640" i="1" s="1"/>
  <c r="U3639" i="1"/>
  <c r="V3639" i="1" s="1"/>
  <c r="U3638" i="1"/>
  <c r="V3638" i="1" s="1"/>
  <c r="U3637" i="1"/>
  <c r="V3637" i="1" s="1"/>
  <c r="U3636" i="1"/>
  <c r="V3636" i="1" s="1"/>
  <c r="U3635" i="1"/>
  <c r="V3635" i="1" s="1"/>
  <c r="U3634" i="1"/>
  <c r="V3634" i="1" s="1"/>
  <c r="U3633" i="1"/>
  <c r="V3633" i="1" s="1"/>
  <c r="U3632" i="1"/>
  <c r="V3632" i="1" s="1"/>
  <c r="U3631" i="1"/>
  <c r="V3631" i="1" s="1"/>
  <c r="U3630" i="1"/>
  <c r="V3630" i="1" s="1"/>
  <c r="U3629" i="1"/>
  <c r="V3629" i="1" s="1"/>
  <c r="U3628" i="1"/>
  <c r="V3628" i="1" s="1"/>
  <c r="U3627" i="1"/>
  <c r="V3627" i="1" s="1"/>
  <c r="U3626" i="1"/>
  <c r="V3626" i="1" s="1"/>
  <c r="U3625" i="1"/>
  <c r="V3625" i="1" s="1"/>
  <c r="U3624" i="1"/>
  <c r="V3624" i="1" s="1"/>
  <c r="U3623" i="1"/>
  <c r="V3623" i="1" s="1"/>
  <c r="U3622" i="1"/>
  <c r="V3622" i="1" s="1"/>
  <c r="U3621" i="1"/>
  <c r="V3621" i="1" s="1"/>
  <c r="U3620" i="1"/>
  <c r="V3620" i="1" s="1"/>
  <c r="U3619" i="1"/>
  <c r="V3619" i="1" s="1"/>
  <c r="U3618" i="1"/>
  <c r="V3618" i="1" s="1"/>
  <c r="U3617" i="1"/>
  <c r="V3617" i="1" s="1"/>
  <c r="U3616" i="1"/>
  <c r="V3616" i="1" s="1"/>
  <c r="U3615" i="1"/>
  <c r="V3615" i="1" s="1"/>
  <c r="U3614" i="1"/>
  <c r="V3614" i="1" s="1"/>
  <c r="U3613" i="1"/>
  <c r="V3613" i="1" s="1"/>
  <c r="U3612" i="1"/>
  <c r="V3612" i="1" s="1"/>
  <c r="U3611" i="1"/>
  <c r="V3611" i="1" s="1"/>
  <c r="U3610" i="1"/>
  <c r="V3610" i="1" s="1"/>
  <c r="U3609" i="1"/>
  <c r="V3609" i="1" s="1"/>
  <c r="U3608" i="1"/>
  <c r="V3608" i="1" s="1"/>
  <c r="U3607" i="1"/>
  <c r="V3607" i="1" s="1"/>
  <c r="U3606" i="1"/>
  <c r="V3606" i="1" s="1"/>
  <c r="U3605" i="1"/>
  <c r="V3605" i="1" s="1"/>
  <c r="U3604" i="1"/>
  <c r="V3604" i="1" s="1"/>
  <c r="U3603" i="1"/>
  <c r="V3603" i="1" s="1"/>
  <c r="U3602" i="1"/>
  <c r="V3602" i="1" s="1"/>
  <c r="U3601" i="1"/>
  <c r="V3601" i="1" s="1"/>
  <c r="U3600" i="1"/>
  <c r="V3600" i="1" s="1"/>
  <c r="U3599" i="1"/>
  <c r="V3599" i="1" s="1"/>
  <c r="U3598" i="1"/>
  <c r="V3598" i="1" s="1"/>
  <c r="U3597" i="1"/>
  <c r="V3597" i="1" s="1"/>
  <c r="U3596" i="1"/>
  <c r="V3596" i="1" s="1"/>
  <c r="U3595" i="1"/>
  <c r="V3595" i="1" s="1"/>
  <c r="U3594" i="1"/>
  <c r="V3594" i="1" s="1"/>
  <c r="U3593" i="1"/>
  <c r="V3593" i="1" s="1"/>
  <c r="U3592" i="1"/>
  <c r="V3592" i="1" s="1"/>
  <c r="U3591" i="1"/>
  <c r="V3591" i="1" s="1"/>
  <c r="U3590" i="1"/>
  <c r="V3590" i="1" s="1"/>
  <c r="U3589" i="1"/>
  <c r="V3589" i="1" s="1"/>
  <c r="U3588" i="1"/>
  <c r="V3588" i="1" s="1"/>
  <c r="U3587" i="1"/>
  <c r="V3587" i="1" s="1"/>
  <c r="U3586" i="1"/>
  <c r="V3586" i="1" s="1"/>
  <c r="U3585" i="1"/>
  <c r="V3585" i="1" s="1"/>
  <c r="U3584" i="1"/>
  <c r="V3584" i="1" s="1"/>
  <c r="U3583" i="1"/>
  <c r="V3583" i="1" s="1"/>
  <c r="U3582" i="1"/>
  <c r="V3582" i="1" s="1"/>
  <c r="U3581" i="1"/>
  <c r="V3581" i="1" s="1"/>
  <c r="U3580" i="1"/>
  <c r="V3580" i="1" s="1"/>
  <c r="U3579" i="1"/>
  <c r="V3579" i="1" s="1"/>
  <c r="U3578" i="1"/>
  <c r="V3578" i="1" s="1"/>
  <c r="U3577" i="1"/>
  <c r="V3577" i="1" s="1"/>
  <c r="U3576" i="1"/>
  <c r="V3576" i="1" s="1"/>
  <c r="U3575" i="1"/>
  <c r="V3575" i="1" s="1"/>
  <c r="U3574" i="1"/>
  <c r="V3574" i="1" s="1"/>
  <c r="U3573" i="1"/>
  <c r="V3573" i="1" s="1"/>
  <c r="U3572" i="1"/>
  <c r="V3572" i="1" s="1"/>
  <c r="U3571" i="1"/>
  <c r="V3571" i="1" s="1"/>
  <c r="U3570" i="1"/>
  <c r="V3570" i="1" s="1"/>
  <c r="U3569" i="1"/>
  <c r="V3569" i="1" s="1"/>
  <c r="U3568" i="1"/>
  <c r="V3568" i="1" s="1"/>
  <c r="U3567" i="1"/>
  <c r="V3567" i="1" s="1"/>
  <c r="U3566" i="1"/>
  <c r="V3566" i="1" s="1"/>
  <c r="U3565" i="1"/>
  <c r="V3565" i="1" s="1"/>
  <c r="U3564" i="1"/>
  <c r="V3564" i="1" s="1"/>
  <c r="U3563" i="1"/>
  <c r="V3563" i="1" s="1"/>
  <c r="U3562" i="1"/>
  <c r="V3562" i="1" s="1"/>
  <c r="U3561" i="1"/>
  <c r="V3561" i="1" s="1"/>
  <c r="U3560" i="1"/>
  <c r="V3560" i="1" s="1"/>
  <c r="U3559" i="1"/>
  <c r="V3559" i="1" s="1"/>
  <c r="U3558" i="1"/>
  <c r="V3558" i="1" s="1"/>
  <c r="U3557" i="1"/>
  <c r="V3557" i="1" s="1"/>
  <c r="U3556" i="1"/>
  <c r="V3556" i="1" s="1"/>
  <c r="U3555" i="1"/>
  <c r="V3555" i="1" s="1"/>
  <c r="U3554" i="1"/>
  <c r="V3554" i="1" s="1"/>
  <c r="U3553" i="1"/>
  <c r="V3553" i="1" s="1"/>
  <c r="U3552" i="1"/>
  <c r="V3552" i="1" s="1"/>
  <c r="U3551" i="1"/>
  <c r="V3551" i="1" s="1"/>
  <c r="U3550" i="1"/>
  <c r="V3550" i="1" s="1"/>
  <c r="U3549" i="1"/>
  <c r="V3549" i="1" s="1"/>
  <c r="U3548" i="1"/>
  <c r="V3548" i="1" s="1"/>
  <c r="U3547" i="1"/>
  <c r="V3547" i="1" s="1"/>
  <c r="U3546" i="1"/>
  <c r="V3546" i="1" s="1"/>
  <c r="U3545" i="1"/>
  <c r="V3545" i="1" s="1"/>
  <c r="U3544" i="1"/>
  <c r="V3544" i="1" s="1"/>
  <c r="U3543" i="1"/>
  <c r="V3543" i="1" s="1"/>
  <c r="U3542" i="1"/>
  <c r="V3542" i="1" s="1"/>
  <c r="U3541" i="1"/>
  <c r="V3541" i="1" s="1"/>
  <c r="U3540" i="1"/>
  <c r="V3540" i="1" s="1"/>
  <c r="U3539" i="1"/>
  <c r="V3539" i="1" s="1"/>
  <c r="U3538" i="1"/>
  <c r="V3538" i="1" s="1"/>
  <c r="U3537" i="1"/>
  <c r="V3537" i="1" s="1"/>
  <c r="U3536" i="1"/>
  <c r="V3536" i="1" s="1"/>
  <c r="U3535" i="1"/>
  <c r="V3535" i="1" s="1"/>
  <c r="U3534" i="1"/>
  <c r="V3534" i="1" s="1"/>
  <c r="U3533" i="1"/>
  <c r="V3533" i="1" s="1"/>
  <c r="U3532" i="1"/>
  <c r="V3532" i="1" s="1"/>
  <c r="U3531" i="1"/>
  <c r="V3531" i="1" s="1"/>
  <c r="U3530" i="1"/>
  <c r="V3530" i="1" s="1"/>
  <c r="U3529" i="1"/>
  <c r="V3529" i="1" s="1"/>
  <c r="U3528" i="1"/>
  <c r="V3528" i="1" s="1"/>
  <c r="U3527" i="1"/>
  <c r="V3527" i="1" s="1"/>
  <c r="U3526" i="1"/>
  <c r="V3526" i="1" s="1"/>
  <c r="U3525" i="1"/>
  <c r="V3525" i="1" s="1"/>
  <c r="U3524" i="1"/>
  <c r="V3524" i="1" s="1"/>
  <c r="U3523" i="1"/>
  <c r="V3523" i="1" s="1"/>
  <c r="U3522" i="1"/>
  <c r="V3522" i="1" s="1"/>
  <c r="U3521" i="1"/>
  <c r="V3521" i="1" s="1"/>
  <c r="U3520" i="1"/>
  <c r="V3520" i="1" s="1"/>
  <c r="U3519" i="1"/>
  <c r="V3519" i="1" s="1"/>
  <c r="U3518" i="1"/>
  <c r="V3518" i="1" s="1"/>
  <c r="U3517" i="1"/>
  <c r="V3517" i="1" s="1"/>
  <c r="U3516" i="1"/>
  <c r="V3516" i="1" s="1"/>
  <c r="U3515" i="1"/>
  <c r="V3515" i="1" s="1"/>
  <c r="U3514" i="1"/>
  <c r="V3514" i="1" s="1"/>
  <c r="U3513" i="1"/>
  <c r="V3513" i="1" s="1"/>
  <c r="U3512" i="1"/>
  <c r="V3512" i="1" s="1"/>
  <c r="U3511" i="1"/>
  <c r="V3511" i="1" s="1"/>
  <c r="U3510" i="1"/>
  <c r="V3510" i="1" s="1"/>
  <c r="U3509" i="1"/>
  <c r="V3509" i="1" s="1"/>
  <c r="U3508" i="1"/>
  <c r="V3508" i="1" s="1"/>
  <c r="U3507" i="1"/>
  <c r="V3507" i="1" s="1"/>
  <c r="U3506" i="1"/>
  <c r="V3506" i="1" s="1"/>
  <c r="U3505" i="1"/>
  <c r="V3505" i="1" s="1"/>
  <c r="U3504" i="1"/>
  <c r="V3504" i="1" s="1"/>
  <c r="U3503" i="1"/>
  <c r="V3503" i="1" s="1"/>
  <c r="U3502" i="1"/>
  <c r="V3502" i="1" s="1"/>
  <c r="U3501" i="1"/>
  <c r="V3501" i="1" s="1"/>
  <c r="U3500" i="1"/>
  <c r="V3500" i="1" s="1"/>
  <c r="U3499" i="1"/>
  <c r="V3499" i="1" s="1"/>
  <c r="U3498" i="1"/>
  <c r="V3498" i="1" s="1"/>
  <c r="U3497" i="1"/>
  <c r="V3497" i="1" s="1"/>
  <c r="U3496" i="1"/>
  <c r="V3496" i="1" s="1"/>
  <c r="U3495" i="1"/>
  <c r="V3495" i="1" s="1"/>
  <c r="U3494" i="1"/>
  <c r="V3494" i="1" s="1"/>
  <c r="U3493" i="1"/>
  <c r="V3493" i="1" s="1"/>
  <c r="U3492" i="1"/>
  <c r="V3492" i="1" s="1"/>
  <c r="U3491" i="1"/>
  <c r="V3491" i="1" s="1"/>
  <c r="U3490" i="1"/>
  <c r="V3490" i="1" s="1"/>
  <c r="U3489" i="1"/>
  <c r="V3489" i="1" s="1"/>
  <c r="U3488" i="1"/>
  <c r="V3488" i="1" s="1"/>
  <c r="U3487" i="1"/>
  <c r="V3487" i="1" s="1"/>
  <c r="U3486" i="1"/>
  <c r="V3486" i="1" s="1"/>
  <c r="U3485" i="1"/>
  <c r="V3485" i="1" s="1"/>
  <c r="U3484" i="1"/>
  <c r="V3484" i="1" s="1"/>
  <c r="U3483" i="1"/>
  <c r="V3483" i="1" s="1"/>
  <c r="U3482" i="1"/>
  <c r="V3482" i="1" s="1"/>
  <c r="U3481" i="1"/>
  <c r="V3481" i="1" s="1"/>
  <c r="U3480" i="1"/>
  <c r="V3480" i="1" s="1"/>
  <c r="U3479" i="1"/>
  <c r="V3479" i="1" s="1"/>
  <c r="U3478" i="1"/>
  <c r="V3478" i="1" s="1"/>
  <c r="U3477" i="1"/>
  <c r="V3477" i="1" s="1"/>
  <c r="U3476" i="1"/>
  <c r="V3476" i="1" s="1"/>
  <c r="U3475" i="1"/>
  <c r="V3475" i="1" s="1"/>
  <c r="U3474" i="1"/>
  <c r="V3474" i="1" s="1"/>
  <c r="U3473" i="1"/>
  <c r="V3473" i="1" s="1"/>
  <c r="U3472" i="1"/>
  <c r="V3472" i="1" s="1"/>
  <c r="U3471" i="1"/>
  <c r="V3471" i="1" s="1"/>
  <c r="U3470" i="1"/>
  <c r="V3470" i="1" s="1"/>
  <c r="U3469" i="1"/>
  <c r="V3469" i="1" s="1"/>
  <c r="U3468" i="1"/>
  <c r="V3468" i="1" s="1"/>
  <c r="U3467" i="1"/>
  <c r="V3467" i="1" s="1"/>
  <c r="U3466" i="1"/>
  <c r="V3466" i="1" s="1"/>
  <c r="U3465" i="1"/>
  <c r="V3465" i="1" s="1"/>
  <c r="U3464" i="1"/>
  <c r="V3464" i="1" s="1"/>
  <c r="U3463" i="1"/>
  <c r="V3463" i="1" s="1"/>
  <c r="U3462" i="1"/>
  <c r="V3462" i="1" s="1"/>
  <c r="U3461" i="1"/>
  <c r="V3461" i="1" s="1"/>
  <c r="U3460" i="1"/>
  <c r="V3460" i="1" s="1"/>
  <c r="U3459" i="1"/>
  <c r="V3459" i="1" s="1"/>
  <c r="U3458" i="1"/>
  <c r="V3458" i="1" s="1"/>
  <c r="U3457" i="1"/>
  <c r="V3457" i="1" s="1"/>
  <c r="U3456" i="1"/>
  <c r="V3456" i="1" s="1"/>
  <c r="U3455" i="1"/>
  <c r="V3455" i="1" s="1"/>
  <c r="U3454" i="1"/>
  <c r="V3454" i="1" s="1"/>
  <c r="U3453" i="1"/>
  <c r="V3453" i="1" s="1"/>
  <c r="U3452" i="1"/>
  <c r="V3452" i="1" s="1"/>
  <c r="U3451" i="1"/>
  <c r="V3451" i="1" s="1"/>
  <c r="U3450" i="1"/>
  <c r="V3450" i="1" s="1"/>
  <c r="U3449" i="1"/>
  <c r="V3449" i="1" s="1"/>
  <c r="U3448" i="1"/>
  <c r="V3448" i="1" s="1"/>
  <c r="U3447" i="1"/>
  <c r="V3447" i="1" s="1"/>
  <c r="U3446" i="1"/>
  <c r="V3446" i="1" s="1"/>
  <c r="U3445" i="1"/>
  <c r="V3445" i="1" s="1"/>
  <c r="U3444" i="1"/>
  <c r="V3444" i="1" s="1"/>
  <c r="U3443" i="1"/>
  <c r="V3443" i="1" s="1"/>
  <c r="U3442" i="1"/>
  <c r="V3442" i="1" s="1"/>
  <c r="U3441" i="1"/>
  <c r="V3441" i="1" s="1"/>
  <c r="U3440" i="1"/>
  <c r="V3440" i="1" s="1"/>
  <c r="U3439" i="1"/>
  <c r="V3439" i="1" s="1"/>
  <c r="U3438" i="1"/>
  <c r="V3438" i="1" s="1"/>
  <c r="U3437" i="1"/>
  <c r="V3437" i="1" s="1"/>
  <c r="U3436" i="1"/>
  <c r="V3436" i="1" s="1"/>
  <c r="U3435" i="1"/>
  <c r="V3435" i="1" s="1"/>
  <c r="U3434" i="1"/>
  <c r="V3434" i="1" s="1"/>
  <c r="U3433" i="1"/>
  <c r="V3433" i="1" s="1"/>
  <c r="U3432" i="1"/>
  <c r="V3432" i="1" s="1"/>
  <c r="U3431" i="1"/>
  <c r="V3431" i="1" s="1"/>
  <c r="U3430" i="1"/>
  <c r="V3430" i="1" s="1"/>
  <c r="U3429" i="1"/>
  <c r="V3429" i="1" s="1"/>
  <c r="U3428" i="1"/>
  <c r="V3428" i="1" s="1"/>
  <c r="U3427" i="1"/>
  <c r="V3427" i="1" s="1"/>
  <c r="U3426" i="1"/>
  <c r="V3426" i="1" s="1"/>
  <c r="U3425" i="1"/>
  <c r="V3425" i="1" s="1"/>
  <c r="U3424" i="1"/>
  <c r="V3424" i="1" s="1"/>
  <c r="U3423" i="1"/>
  <c r="V3423" i="1" s="1"/>
  <c r="U3422" i="1"/>
  <c r="V3422" i="1" s="1"/>
  <c r="U3421" i="1"/>
  <c r="V3421" i="1" s="1"/>
  <c r="U3420" i="1"/>
  <c r="V3420" i="1" s="1"/>
  <c r="U3419" i="1"/>
  <c r="V3419" i="1" s="1"/>
  <c r="U3418" i="1"/>
  <c r="V3418" i="1" s="1"/>
  <c r="U3417" i="1"/>
  <c r="V3417" i="1" s="1"/>
  <c r="U3416" i="1"/>
  <c r="V3416" i="1" s="1"/>
  <c r="U3415" i="1"/>
  <c r="V3415" i="1" s="1"/>
  <c r="U3414" i="1"/>
  <c r="V3414" i="1" s="1"/>
  <c r="U3413" i="1"/>
  <c r="V3413" i="1" s="1"/>
  <c r="U3412" i="1"/>
  <c r="V3412" i="1" s="1"/>
  <c r="U3411" i="1"/>
  <c r="V3411" i="1" s="1"/>
  <c r="U3410" i="1"/>
  <c r="V3410" i="1" s="1"/>
  <c r="U3409" i="1"/>
  <c r="V3409" i="1" s="1"/>
  <c r="U3408" i="1"/>
  <c r="V3408" i="1" s="1"/>
  <c r="U3407" i="1"/>
  <c r="V3407" i="1" s="1"/>
  <c r="U3406" i="1"/>
  <c r="V3406" i="1" s="1"/>
  <c r="U3405" i="1"/>
  <c r="V3405" i="1" s="1"/>
  <c r="U3404" i="1"/>
  <c r="V3404" i="1" s="1"/>
  <c r="U3403" i="1"/>
  <c r="V3403" i="1" s="1"/>
  <c r="U3402" i="1"/>
  <c r="V3402" i="1" s="1"/>
  <c r="U3401" i="1"/>
  <c r="V3401" i="1" s="1"/>
  <c r="U3400" i="1"/>
  <c r="V3400" i="1" s="1"/>
  <c r="U3399" i="1"/>
  <c r="V3399" i="1" s="1"/>
  <c r="U3398" i="1"/>
  <c r="V3398" i="1" s="1"/>
  <c r="U3397" i="1"/>
  <c r="V3397" i="1" s="1"/>
  <c r="U3396" i="1"/>
  <c r="V3396" i="1" s="1"/>
  <c r="U3395" i="1"/>
  <c r="V3395" i="1" s="1"/>
  <c r="U3394" i="1"/>
  <c r="V3394" i="1" s="1"/>
  <c r="U3393" i="1"/>
  <c r="V3393" i="1" s="1"/>
  <c r="U3392" i="1"/>
  <c r="V3392" i="1" s="1"/>
  <c r="U3391" i="1"/>
  <c r="V3391" i="1" s="1"/>
  <c r="U3390" i="1"/>
  <c r="V3390" i="1" s="1"/>
  <c r="U3389" i="1"/>
  <c r="V3389" i="1" s="1"/>
  <c r="U3388" i="1"/>
  <c r="V3388" i="1" s="1"/>
  <c r="U3387" i="1"/>
  <c r="V3387" i="1" s="1"/>
  <c r="U3386" i="1"/>
  <c r="V3386" i="1" s="1"/>
  <c r="U3385" i="1"/>
  <c r="V3385" i="1" s="1"/>
  <c r="U3384" i="1"/>
  <c r="V3384" i="1" s="1"/>
  <c r="U3383" i="1"/>
  <c r="V3383" i="1" s="1"/>
  <c r="U3382" i="1"/>
  <c r="V3382" i="1" s="1"/>
  <c r="U3381" i="1"/>
  <c r="V3381" i="1" s="1"/>
  <c r="U3380" i="1"/>
  <c r="V3380" i="1" s="1"/>
  <c r="U3379" i="1"/>
  <c r="V3379" i="1" s="1"/>
  <c r="U3378" i="1"/>
  <c r="V3378" i="1" s="1"/>
  <c r="U3377" i="1"/>
  <c r="V3377" i="1" s="1"/>
  <c r="U3376" i="1"/>
  <c r="V3376" i="1" s="1"/>
  <c r="U3375" i="1"/>
  <c r="V3375" i="1" s="1"/>
  <c r="U3374" i="1"/>
  <c r="V3374" i="1" s="1"/>
  <c r="U3373" i="1"/>
  <c r="V3373" i="1" s="1"/>
  <c r="U3372" i="1"/>
  <c r="V3372" i="1" s="1"/>
  <c r="U3371" i="1"/>
  <c r="V3371" i="1" s="1"/>
  <c r="U3370" i="1"/>
  <c r="V3370" i="1" s="1"/>
  <c r="U3369" i="1"/>
  <c r="V3369" i="1" s="1"/>
  <c r="U3368" i="1"/>
  <c r="V3368" i="1" s="1"/>
  <c r="U3367" i="1"/>
  <c r="V3367" i="1" s="1"/>
  <c r="U3366" i="1"/>
  <c r="V3366" i="1" s="1"/>
  <c r="U3365" i="1"/>
  <c r="V3365" i="1" s="1"/>
  <c r="U3364" i="1"/>
  <c r="V3364" i="1" s="1"/>
  <c r="U3363" i="1"/>
  <c r="V3363" i="1" s="1"/>
  <c r="U3362" i="1"/>
  <c r="V3362" i="1" s="1"/>
  <c r="U3361" i="1"/>
  <c r="V3361" i="1" s="1"/>
  <c r="U3360" i="1"/>
  <c r="V3360" i="1" s="1"/>
  <c r="U3359" i="1"/>
  <c r="V3359" i="1" s="1"/>
  <c r="U3358" i="1"/>
  <c r="V3358" i="1" s="1"/>
  <c r="U3357" i="1"/>
  <c r="V3357" i="1" s="1"/>
  <c r="U3356" i="1"/>
  <c r="V3356" i="1" s="1"/>
  <c r="U3355" i="1"/>
  <c r="V3355" i="1" s="1"/>
  <c r="U3354" i="1"/>
  <c r="V3354" i="1" s="1"/>
  <c r="U3353" i="1"/>
  <c r="V3353" i="1" s="1"/>
  <c r="U3352" i="1"/>
  <c r="V3352" i="1" s="1"/>
  <c r="U3351" i="1"/>
  <c r="V3351" i="1" s="1"/>
  <c r="U3350" i="1"/>
  <c r="V3350" i="1" s="1"/>
  <c r="U3349" i="1"/>
  <c r="V3349" i="1" s="1"/>
  <c r="U3348" i="1"/>
  <c r="V3348" i="1" s="1"/>
  <c r="U3347" i="1"/>
  <c r="V3347" i="1" s="1"/>
  <c r="U3346" i="1"/>
  <c r="V3346" i="1" s="1"/>
  <c r="U3345" i="1"/>
  <c r="V3345" i="1" s="1"/>
  <c r="U3344" i="1"/>
  <c r="V3344" i="1" s="1"/>
  <c r="U3343" i="1"/>
  <c r="V3343" i="1" s="1"/>
  <c r="U3342" i="1"/>
  <c r="V3342" i="1" s="1"/>
  <c r="U3341" i="1"/>
  <c r="V3341" i="1" s="1"/>
  <c r="U3340" i="1"/>
  <c r="V3340" i="1" s="1"/>
  <c r="U3339" i="1"/>
  <c r="V3339" i="1" s="1"/>
  <c r="U3338" i="1"/>
  <c r="V3338" i="1" s="1"/>
  <c r="U3337" i="1"/>
  <c r="V3337" i="1" s="1"/>
  <c r="U3336" i="1"/>
  <c r="V3336" i="1" s="1"/>
  <c r="U3335" i="1"/>
  <c r="V3335" i="1" s="1"/>
  <c r="U3334" i="1"/>
  <c r="V3334" i="1" s="1"/>
  <c r="U3333" i="1"/>
  <c r="V3333" i="1" s="1"/>
  <c r="U3332" i="1"/>
  <c r="V3332" i="1" s="1"/>
  <c r="U3331" i="1"/>
  <c r="V3331" i="1" s="1"/>
  <c r="U3330" i="1"/>
  <c r="V3330" i="1" s="1"/>
  <c r="U3329" i="1"/>
  <c r="V3329" i="1" s="1"/>
  <c r="U3328" i="1"/>
  <c r="V3328" i="1" s="1"/>
  <c r="U3327" i="1"/>
  <c r="V3327" i="1" s="1"/>
  <c r="U3326" i="1"/>
  <c r="V3326" i="1" s="1"/>
  <c r="U3325" i="1"/>
  <c r="V3325" i="1" s="1"/>
  <c r="U3324" i="1"/>
  <c r="V3324" i="1" s="1"/>
  <c r="U3323" i="1"/>
  <c r="V3323" i="1" s="1"/>
  <c r="U3322" i="1"/>
  <c r="V3322" i="1" s="1"/>
  <c r="U3321" i="1"/>
  <c r="V3321" i="1" s="1"/>
  <c r="U3320" i="1"/>
  <c r="V3320" i="1" s="1"/>
  <c r="U3319" i="1"/>
  <c r="V3319" i="1" s="1"/>
  <c r="U3318" i="1"/>
  <c r="V3318" i="1" s="1"/>
  <c r="U3317" i="1"/>
  <c r="V3317" i="1" s="1"/>
  <c r="U3316" i="1"/>
  <c r="V3316" i="1" s="1"/>
  <c r="U3315" i="1"/>
  <c r="V3315" i="1" s="1"/>
  <c r="U3314" i="1"/>
  <c r="V3314" i="1" s="1"/>
  <c r="U3313" i="1"/>
  <c r="V3313" i="1" s="1"/>
  <c r="U3312" i="1"/>
  <c r="V3312" i="1" s="1"/>
  <c r="U3311" i="1"/>
  <c r="V3311" i="1" s="1"/>
  <c r="U3310" i="1"/>
  <c r="V3310" i="1" s="1"/>
  <c r="U3309" i="1"/>
  <c r="V3309" i="1" s="1"/>
  <c r="U3308" i="1"/>
  <c r="V3308" i="1" s="1"/>
  <c r="U3307" i="1"/>
  <c r="V3307" i="1" s="1"/>
  <c r="U3306" i="1"/>
  <c r="V3306" i="1" s="1"/>
  <c r="U3305" i="1"/>
  <c r="V3305" i="1" s="1"/>
  <c r="U3304" i="1"/>
  <c r="V3304" i="1" s="1"/>
  <c r="U3303" i="1"/>
  <c r="V3303" i="1" s="1"/>
  <c r="U3302" i="1"/>
  <c r="V3302" i="1" s="1"/>
  <c r="U3301" i="1"/>
  <c r="V3301" i="1" s="1"/>
  <c r="U3300" i="1"/>
  <c r="V3300" i="1" s="1"/>
  <c r="U3299" i="1"/>
  <c r="V3299" i="1" s="1"/>
  <c r="U3298" i="1"/>
  <c r="V3298" i="1" s="1"/>
  <c r="U3297" i="1"/>
  <c r="V3297" i="1" s="1"/>
  <c r="U3296" i="1"/>
  <c r="V3296" i="1" s="1"/>
  <c r="U3295" i="1"/>
  <c r="V3295" i="1" s="1"/>
  <c r="U3294" i="1"/>
  <c r="V3294" i="1" s="1"/>
  <c r="U3293" i="1"/>
  <c r="V3293" i="1" s="1"/>
  <c r="U3292" i="1"/>
  <c r="V3292" i="1" s="1"/>
  <c r="U3291" i="1"/>
  <c r="V3291" i="1" s="1"/>
  <c r="U3290" i="1"/>
  <c r="V3290" i="1" s="1"/>
  <c r="U3289" i="1"/>
  <c r="V3289" i="1" s="1"/>
  <c r="U3288" i="1"/>
  <c r="V3288" i="1" s="1"/>
  <c r="U3287" i="1"/>
  <c r="V3287" i="1" s="1"/>
  <c r="U3286" i="1"/>
  <c r="V3286" i="1" s="1"/>
  <c r="U3285" i="1"/>
  <c r="V3285" i="1" s="1"/>
  <c r="U3284" i="1"/>
  <c r="V3284" i="1" s="1"/>
  <c r="U3283" i="1"/>
  <c r="V3283" i="1" s="1"/>
  <c r="U3282" i="1"/>
  <c r="V3282" i="1" s="1"/>
  <c r="U3281" i="1"/>
  <c r="V3281" i="1" s="1"/>
  <c r="U3280" i="1"/>
  <c r="V3280" i="1" s="1"/>
  <c r="U3279" i="1"/>
  <c r="V3279" i="1" s="1"/>
  <c r="U3278" i="1"/>
  <c r="V3278" i="1" s="1"/>
  <c r="U3277" i="1"/>
  <c r="V3277" i="1" s="1"/>
  <c r="U3276" i="1"/>
  <c r="V3276" i="1" s="1"/>
  <c r="U3275" i="1"/>
  <c r="V3275" i="1" s="1"/>
  <c r="U3274" i="1"/>
  <c r="V3274" i="1" s="1"/>
  <c r="U3273" i="1"/>
  <c r="V3273" i="1" s="1"/>
  <c r="U3272" i="1"/>
  <c r="V3272" i="1" s="1"/>
  <c r="U3271" i="1"/>
  <c r="V3271" i="1" s="1"/>
  <c r="U3270" i="1"/>
  <c r="V3270" i="1" s="1"/>
  <c r="U3269" i="1"/>
  <c r="V3269" i="1" s="1"/>
  <c r="U3268" i="1"/>
  <c r="V3268" i="1" s="1"/>
  <c r="U3267" i="1"/>
  <c r="V3267" i="1" s="1"/>
  <c r="U3266" i="1"/>
  <c r="V3266" i="1" s="1"/>
  <c r="U3265" i="1"/>
  <c r="V3265" i="1" s="1"/>
  <c r="U3264" i="1"/>
  <c r="V3264" i="1" s="1"/>
  <c r="U3263" i="1"/>
  <c r="V3263" i="1" s="1"/>
  <c r="U3262" i="1"/>
  <c r="V3262" i="1" s="1"/>
  <c r="U3261" i="1"/>
  <c r="V3261" i="1" s="1"/>
  <c r="U3260" i="1"/>
  <c r="V3260" i="1" s="1"/>
  <c r="U3259" i="1"/>
  <c r="V3259" i="1" s="1"/>
  <c r="U3258" i="1"/>
  <c r="V3258" i="1" s="1"/>
  <c r="U3257" i="1"/>
  <c r="V3257" i="1" s="1"/>
  <c r="U3256" i="1"/>
  <c r="V3256" i="1" s="1"/>
  <c r="U3255" i="1"/>
  <c r="V3255" i="1" s="1"/>
  <c r="U3254" i="1"/>
  <c r="V3254" i="1" s="1"/>
  <c r="U3253" i="1"/>
  <c r="V3253" i="1" s="1"/>
  <c r="U3252" i="1"/>
  <c r="V3252" i="1" s="1"/>
  <c r="U3251" i="1"/>
  <c r="V3251" i="1" s="1"/>
  <c r="U3250" i="1"/>
  <c r="V3250" i="1" s="1"/>
  <c r="U3249" i="1"/>
  <c r="V3249" i="1" s="1"/>
  <c r="U3248" i="1"/>
  <c r="V3248" i="1" s="1"/>
  <c r="U3247" i="1"/>
  <c r="V3247" i="1" s="1"/>
  <c r="U3246" i="1"/>
  <c r="V3246" i="1" s="1"/>
  <c r="U3245" i="1"/>
  <c r="V3245" i="1" s="1"/>
  <c r="U3244" i="1"/>
  <c r="V3244" i="1" s="1"/>
  <c r="U3243" i="1"/>
  <c r="V3243" i="1" s="1"/>
  <c r="U3242" i="1"/>
  <c r="V3242" i="1" s="1"/>
  <c r="U3241" i="1"/>
  <c r="V3241" i="1" s="1"/>
  <c r="U3240" i="1"/>
  <c r="V3240" i="1" s="1"/>
  <c r="U3239" i="1"/>
  <c r="V3239" i="1" s="1"/>
  <c r="U3238" i="1"/>
  <c r="V3238" i="1" s="1"/>
  <c r="U3237" i="1"/>
  <c r="V3237" i="1" s="1"/>
  <c r="U3236" i="1"/>
  <c r="V3236" i="1" s="1"/>
  <c r="U3235" i="1"/>
  <c r="V3235" i="1" s="1"/>
  <c r="U3234" i="1"/>
  <c r="V3234" i="1" s="1"/>
  <c r="U3233" i="1"/>
  <c r="V3233" i="1" s="1"/>
  <c r="U3232" i="1"/>
  <c r="V3232" i="1" s="1"/>
  <c r="U3231" i="1"/>
  <c r="V3231" i="1" s="1"/>
  <c r="U3230" i="1"/>
  <c r="V3230" i="1" s="1"/>
  <c r="U3229" i="1"/>
  <c r="V3229" i="1" s="1"/>
  <c r="U3228" i="1"/>
  <c r="V3228" i="1" s="1"/>
  <c r="U3227" i="1"/>
  <c r="V3227" i="1" s="1"/>
  <c r="U3226" i="1"/>
  <c r="V3226" i="1" s="1"/>
  <c r="U3225" i="1"/>
  <c r="V3225" i="1" s="1"/>
  <c r="U3224" i="1"/>
  <c r="V3224" i="1" s="1"/>
  <c r="U3223" i="1"/>
  <c r="V3223" i="1" s="1"/>
  <c r="U3222" i="1"/>
  <c r="V3222" i="1" s="1"/>
  <c r="U3221" i="1"/>
  <c r="V3221" i="1" s="1"/>
  <c r="U3220" i="1"/>
  <c r="V3220" i="1" s="1"/>
  <c r="U3219" i="1"/>
  <c r="V3219" i="1" s="1"/>
  <c r="U3218" i="1"/>
  <c r="V3218" i="1" s="1"/>
  <c r="U3217" i="1"/>
  <c r="V3217" i="1" s="1"/>
  <c r="U3216" i="1"/>
  <c r="V3216" i="1" s="1"/>
  <c r="U3215" i="1"/>
  <c r="V3215" i="1" s="1"/>
  <c r="U3214" i="1"/>
  <c r="V3214" i="1" s="1"/>
  <c r="U3213" i="1"/>
  <c r="V3213" i="1" s="1"/>
  <c r="U3212" i="1"/>
  <c r="V3212" i="1" s="1"/>
  <c r="U3211" i="1"/>
  <c r="V3211" i="1" s="1"/>
  <c r="U3210" i="1"/>
  <c r="V3210" i="1" s="1"/>
  <c r="U3209" i="1"/>
  <c r="V3209" i="1" s="1"/>
  <c r="U3208" i="1"/>
  <c r="V3208" i="1" s="1"/>
  <c r="U3207" i="1"/>
  <c r="V3207" i="1" s="1"/>
  <c r="U3206" i="1"/>
  <c r="V3206" i="1" s="1"/>
  <c r="U3205" i="1"/>
  <c r="V3205" i="1" s="1"/>
  <c r="U3204" i="1"/>
  <c r="V3204" i="1" s="1"/>
  <c r="U3203" i="1"/>
  <c r="V3203" i="1" s="1"/>
  <c r="U3202" i="1"/>
  <c r="V3202" i="1" s="1"/>
  <c r="U3201" i="1"/>
  <c r="V3201" i="1" s="1"/>
  <c r="U3200" i="1"/>
  <c r="V3200" i="1" s="1"/>
  <c r="U3199" i="1"/>
  <c r="V3199" i="1" s="1"/>
  <c r="U3198" i="1"/>
  <c r="V3198" i="1" s="1"/>
  <c r="U3197" i="1"/>
  <c r="V3197" i="1" s="1"/>
  <c r="U3196" i="1"/>
  <c r="V3196" i="1" s="1"/>
  <c r="U3195" i="1"/>
  <c r="V3195" i="1" s="1"/>
  <c r="U3194" i="1"/>
  <c r="V3194" i="1" s="1"/>
  <c r="U3193" i="1"/>
  <c r="V3193" i="1" s="1"/>
  <c r="U3192" i="1"/>
  <c r="V3192" i="1" s="1"/>
  <c r="U3191" i="1"/>
  <c r="V3191" i="1" s="1"/>
  <c r="U3190" i="1"/>
  <c r="V3190" i="1" s="1"/>
  <c r="U3189" i="1"/>
  <c r="V3189" i="1" s="1"/>
  <c r="U3188" i="1"/>
  <c r="V3188" i="1" s="1"/>
  <c r="U3187" i="1"/>
  <c r="V3187" i="1" s="1"/>
  <c r="U3186" i="1"/>
  <c r="V3186" i="1" s="1"/>
  <c r="U3185" i="1"/>
  <c r="V3185" i="1" s="1"/>
  <c r="U3184" i="1"/>
  <c r="V3184" i="1" s="1"/>
  <c r="U3183" i="1"/>
  <c r="V3183" i="1" s="1"/>
  <c r="U3182" i="1"/>
  <c r="V3182" i="1" s="1"/>
  <c r="U3181" i="1"/>
  <c r="V3181" i="1" s="1"/>
  <c r="U3180" i="1"/>
  <c r="V3180" i="1" s="1"/>
  <c r="U3179" i="1"/>
  <c r="V3179" i="1" s="1"/>
  <c r="U3178" i="1"/>
  <c r="V3178" i="1" s="1"/>
  <c r="U3177" i="1"/>
  <c r="V3177" i="1" s="1"/>
  <c r="U3176" i="1"/>
  <c r="V3176" i="1" s="1"/>
  <c r="U3175" i="1"/>
  <c r="V3175" i="1" s="1"/>
  <c r="U3174" i="1"/>
  <c r="V3174" i="1" s="1"/>
  <c r="U3173" i="1"/>
  <c r="V3173" i="1" s="1"/>
  <c r="U3172" i="1"/>
  <c r="V3172" i="1" s="1"/>
  <c r="U3171" i="1"/>
  <c r="V3171" i="1" s="1"/>
  <c r="U3170" i="1"/>
  <c r="V3170" i="1" s="1"/>
  <c r="U3169" i="1"/>
  <c r="V3169" i="1" s="1"/>
  <c r="U3168" i="1"/>
  <c r="V3168" i="1" s="1"/>
  <c r="U3167" i="1"/>
  <c r="V3167" i="1" s="1"/>
  <c r="U3166" i="1"/>
  <c r="V3166" i="1" s="1"/>
  <c r="U3165" i="1"/>
  <c r="V3165" i="1" s="1"/>
  <c r="U3164" i="1"/>
  <c r="V3164" i="1" s="1"/>
  <c r="U3163" i="1"/>
  <c r="V3163" i="1" s="1"/>
  <c r="U3162" i="1"/>
  <c r="V3162" i="1" s="1"/>
  <c r="U3161" i="1"/>
  <c r="V3161" i="1" s="1"/>
  <c r="U3160" i="1"/>
  <c r="V3160" i="1" s="1"/>
  <c r="U3159" i="1"/>
  <c r="V3159" i="1" s="1"/>
  <c r="U3158" i="1"/>
  <c r="V3158" i="1" s="1"/>
  <c r="U3157" i="1"/>
  <c r="V3157" i="1" s="1"/>
  <c r="U3156" i="1"/>
  <c r="V3156" i="1" s="1"/>
  <c r="U3155" i="1"/>
  <c r="V3155" i="1" s="1"/>
  <c r="U3154" i="1"/>
  <c r="V3154" i="1" s="1"/>
  <c r="U3153" i="1"/>
  <c r="V3153" i="1" s="1"/>
  <c r="U3152" i="1"/>
  <c r="V3152" i="1" s="1"/>
  <c r="U3151" i="1"/>
  <c r="V3151" i="1" s="1"/>
  <c r="U3150" i="1"/>
  <c r="V3150" i="1" s="1"/>
  <c r="U3149" i="1"/>
  <c r="V3149" i="1" s="1"/>
  <c r="U3148" i="1"/>
  <c r="V3148" i="1" s="1"/>
  <c r="U3147" i="1"/>
  <c r="V3147" i="1" s="1"/>
  <c r="U3146" i="1"/>
  <c r="V3146" i="1" s="1"/>
  <c r="U3145" i="1"/>
  <c r="V3145" i="1" s="1"/>
  <c r="U3144" i="1"/>
  <c r="V3144" i="1" s="1"/>
  <c r="U3143" i="1"/>
  <c r="V3143" i="1" s="1"/>
  <c r="U3142" i="1"/>
  <c r="V3142" i="1" s="1"/>
  <c r="U3141" i="1"/>
  <c r="V3141" i="1" s="1"/>
  <c r="U3140" i="1"/>
  <c r="V3140" i="1" s="1"/>
  <c r="U3139" i="1"/>
  <c r="V3139" i="1" s="1"/>
  <c r="U3138" i="1"/>
  <c r="V3138" i="1" s="1"/>
  <c r="U3137" i="1"/>
  <c r="V3137" i="1" s="1"/>
  <c r="U3136" i="1"/>
  <c r="V3136" i="1" s="1"/>
  <c r="U3135" i="1"/>
  <c r="V3135" i="1" s="1"/>
  <c r="U3134" i="1"/>
  <c r="V3134" i="1" s="1"/>
  <c r="U3133" i="1"/>
  <c r="V3133" i="1" s="1"/>
  <c r="U3132" i="1"/>
  <c r="V3132" i="1" s="1"/>
  <c r="U3131" i="1"/>
  <c r="V3131" i="1" s="1"/>
  <c r="U3130" i="1"/>
  <c r="V3130" i="1" s="1"/>
  <c r="U3129" i="1"/>
  <c r="V3129" i="1" s="1"/>
  <c r="U3128" i="1"/>
  <c r="V3128" i="1" s="1"/>
  <c r="U3127" i="1"/>
  <c r="V3127" i="1" s="1"/>
  <c r="U3126" i="1"/>
  <c r="V3126" i="1" s="1"/>
  <c r="U3125" i="1"/>
  <c r="V3125" i="1" s="1"/>
  <c r="U3124" i="1"/>
  <c r="V3124" i="1" s="1"/>
  <c r="U3123" i="1"/>
  <c r="V3123" i="1" s="1"/>
  <c r="U3122" i="1"/>
  <c r="V3122" i="1" s="1"/>
  <c r="U3121" i="1"/>
  <c r="V3121" i="1" s="1"/>
  <c r="U3120" i="1"/>
  <c r="V3120" i="1" s="1"/>
  <c r="U3119" i="1"/>
  <c r="V3119" i="1" s="1"/>
  <c r="U3118" i="1"/>
  <c r="V3118" i="1" s="1"/>
  <c r="U3117" i="1"/>
  <c r="V3117" i="1" s="1"/>
  <c r="U3116" i="1"/>
  <c r="V3116" i="1" s="1"/>
  <c r="U3115" i="1"/>
  <c r="V3115" i="1" s="1"/>
  <c r="U3114" i="1"/>
  <c r="V3114" i="1" s="1"/>
  <c r="U3113" i="1"/>
  <c r="V3113" i="1" s="1"/>
  <c r="U3112" i="1"/>
  <c r="V3112" i="1" s="1"/>
  <c r="U3111" i="1"/>
  <c r="V3111" i="1" s="1"/>
  <c r="U3110" i="1"/>
  <c r="V3110" i="1" s="1"/>
  <c r="U3109" i="1"/>
  <c r="V3109" i="1" s="1"/>
  <c r="U3108" i="1"/>
  <c r="V3108" i="1" s="1"/>
  <c r="U3107" i="1"/>
  <c r="V3107" i="1" s="1"/>
  <c r="U3106" i="1"/>
  <c r="V3106" i="1" s="1"/>
  <c r="U3105" i="1"/>
  <c r="V3105" i="1" s="1"/>
  <c r="U3104" i="1"/>
  <c r="V3104" i="1" s="1"/>
  <c r="U3103" i="1"/>
  <c r="V3103" i="1" s="1"/>
  <c r="U3102" i="1"/>
  <c r="V3102" i="1" s="1"/>
  <c r="U3101" i="1"/>
  <c r="V3101" i="1" s="1"/>
  <c r="U3100" i="1"/>
  <c r="V3100" i="1" s="1"/>
  <c r="U3099" i="1"/>
  <c r="V3099" i="1" s="1"/>
  <c r="U3098" i="1"/>
  <c r="V3098" i="1" s="1"/>
  <c r="U3097" i="1"/>
  <c r="V3097" i="1" s="1"/>
  <c r="U3096" i="1"/>
  <c r="V3096" i="1" s="1"/>
  <c r="U3095" i="1"/>
  <c r="V3095" i="1" s="1"/>
  <c r="U3094" i="1"/>
  <c r="V3094" i="1" s="1"/>
  <c r="U3093" i="1"/>
  <c r="V3093" i="1" s="1"/>
  <c r="U3092" i="1"/>
  <c r="V3092" i="1" s="1"/>
  <c r="U3091" i="1"/>
  <c r="V3091" i="1" s="1"/>
  <c r="U3090" i="1"/>
  <c r="V3090" i="1" s="1"/>
  <c r="U3089" i="1"/>
  <c r="V3089" i="1" s="1"/>
  <c r="U3088" i="1"/>
  <c r="V3088" i="1" s="1"/>
  <c r="U3087" i="1"/>
  <c r="V3087" i="1" s="1"/>
  <c r="U3086" i="1"/>
  <c r="V3086" i="1" s="1"/>
  <c r="U3085" i="1"/>
  <c r="V3085" i="1" s="1"/>
  <c r="U3084" i="1"/>
  <c r="V3084" i="1" s="1"/>
  <c r="U3083" i="1"/>
  <c r="V3083" i="1" s="1"/>
  <c r="U3082" i="1"/>
  <c r="V3082" i="1" s="1"/>
  <c r="U3081" i="1"/>
  <c r="V3081" i="1" s="1"/>
  <c r="U3080" i="1"/>
  <c r="V3080" i="1" s="1"/>
  <c r="U3079" i="1"/>
  <c r="V3079" i="1" s="1"/>
  <c r="U3078" i="1"/>
  <c r="V3078" i="1" s="1"/>
  <c r="U3077" i="1"/>
  <c r="V3077" i="1" s="1"/>
  <c r="U3076" i="1"/>
  <c r="V3076" i="1" s="1"/>
  <c r="U3075" i="1"/>
  <c r="V3075" i="1" s="1"/>
  <c r="U3074" i="1"/>
  <c r="V3074" i="1" s="1"/>
  <c r="U3073" i="1"/>
  <c r="V3073" i="1" s="1"/>
  <c r="U3072" i="1"/>
  <c r="V3072" i="1" s="1"/>
  <c r="U3071" i="1"/>
  <c r="V3071" i="1" s="1"/>
  <c r="U3070" i="1"/>
  <c r="V3070" i="1" s="1"/>
  <c r="U3069" i="1"/>
  <c r="V3069" i="1" s="1"/>
  <c r="U3068" i="1"/>
  <c r="V3068" i="1" s="1"/>
  <c r="U3067" i="1"/>
  <c r="V3067" i="1" s="1"/>
  <c r="U3066" i="1"/>
  <c r="V3066" i="1" s="1"/>
  <c r="U3065" i="1"/>
  <c r="V3065" i="1" s="1"/>
  <c r="U3064" i="1"/>
  <c r="V3064" i="1" s="1"/>
  <c r="U3063" i="1"/>
  <c r="V3063" i="1" s="1"/>
  <c r="U3062" i="1"/>
  <c r="V3062" i="1" s="1"/>
  <c r="U3061" i="1"/>
  <c r="V3061" i="1" s="1"/>
  <c r="U3060" i="1"/>
  <c r="V3060" i="1" s="1"/>
  <c r="U3059" i="1"/>
  <c r="V3059" i="1" s="1"/>
  <c r="U3058" i="1"/>
  <c r="V3058" i="1" s="1"/>
  <c r="U3057" i="1"/>
  <c r="V3057" i="1" s="1"/>
  <c r="U3056" i="1"/>
  <c r="V3056" i="1" s="1"/>
  <c r="U3055" i="1"/>
  <c r="V3055" i="1" s="1"/>
  <c r="U3054" i="1"/>
  <c r="V3054" i="1" s="1"/>
  <c r="U3053" i="1"/>
  <c r="V3053" i="1" s="1"/>
  <c r="U3052" i="1"/>
  <c r="V3052" i="1" s="1"/>
  <c r="U3051" i="1"/>
  <c r="V3051" i="1" s="1"/>
  <c r="U3050" i="1"/>
  <c r="V3050" i="1" s="1"/>
  <c r="U3049" i="1"/>
  <c r="V3049" i="1" s="1"/>
  <c r="U3048" i="1"/>
  <c r="V3048" i="1" s="1"/>
  <c r="U3047" i="1"/>
  <c r="V3047" i="1" s="1"/>
  <c r="U3046" i="1"/>
  <c r="V3046" i="1" s="1"/>
  <c r="U3045" i="1"/>
  <c r="V3045" i="1" s="1"/>
  <c r="U3044" i="1"/>
  <c r="V3044" i="1" s="1"/>
  <c r="U3043" i="1"/>
  <c r="V3043" i="1" s="1"/>
  <c r="U3042" i="1"/>
  <c r="V3042" i="1" s="1"/>
  <c r="U3041" i="1"/>
  <c r="V3041" i="1" s="1"/>
  <c r="U3040" i="1"/>
  <c r="V3040" i="1" s="1"/>
  <c r="U3039" i="1"/>
  <c r="V3039" i="1" s="1"/>
  <c r="U3038" i="1"/>
  <c r="V3038" i="1" s="1"/>
  <c r="U3037" i="1"/>
  <c r="V3037" i="1" s="1"/>
  <c r="U3036" i="1"/>
  <c r="V3036" i="1" s="1"/>
  <c r="U3035" i="1"/>
  <c r="V3035" i="1" s="1"/>
  <c r="U3034" i="1"/>
  <c r="V3034" i="1" s="1"/>
  <c r="U3033" i="1"/>
  <c r="V3033" i="1" s="1"/>
  <c r="U3032" i="1"/>
  <c r="V3032" i="1" s="1"/>
  <c r="U3031" i="1"/>
  <c r="V3031" i="1" s="1"/>
  <c r="U3030" i="1"/>
  <c r="V3030" i="1" s="1"/>
  <c r="U3029" i="1"/>
  <c r="V3029" i="1" s="1"/>
  <c r="U3028" i="1"/>
  <c r="V3028" i="1" s="1"/>
  <c r="U3027" i="1"/>
  <c r="V3027" i="1" s="1"/>
  <c r="U3026" i="1"/>
  <c r="V3026" i="1" s="1"/>
  <c r="U3025" i="1"/>
  <c r="V3025" i="1" s="1"/>
  <c r="U3024" i="1"/>
  <c r="V3024" i="1" s="1"/>
  <c r="U3023" i="1"/>
  <c r="V3023" i="1" s="1"/>
  <c r="U3022" i="1"/>
  <c r="V3022" i="1" s="1"/>
  <c r="U3021" i="1"/>
  <c r="V3021" i="1" s="1"/>
  <c r="U3020" i="1"/>
  <c r="V3020" i="1" s="1"/>
  <c r="U3019" i="1"/>
  <c r="V3019" i="1" s="1"/>
  <c r="U3018" i="1"/>
  <c r="V3018" i="1" s="1"/>
  <c r="U3017" i="1"/>
  <c r="V3017" i="1" s="1"/>
  <c r="U3016" i="1"/>
  <c r="V3016" i="1" s="1"/>
  <c r="U3015" i="1"/>
  <c r="V3015" i="1" s="1"/>
  <c r="U3014" i="1"/>
  <c r="V3014" i="1" s="1"/>
  <c r="U3013" i="1"/>
  <c r="V3013" i="1" s="1"/>
  <c r="U3012" i="1"/>
  <c r="V3012" i="1" s="1"/>
  <c r="U3011" i="1"/>
  <c r="V3011" i="1" s="1"/>
  <c r="U3010" i="1"/>
  <c r="V3010" i="1" s="1"/>
  <c r="U3009" i="1"/>
  <c r="V3009" i="1" s="1"/>
  <c r="U3008" i="1"/>
  <c r="V3008" i="1" s="1"/>
  <c r="U3007" i="1"/>
  <c r="V3007" i="1" s="1"/>
  <c r="U3006" i="1"/>
  <c r="V3006" i="1" s="1"/>
  <c r="U3005" i="1"/>
  <c r="V3005" i="1" s="1"/>
  <c r="U3004" i="1"/>
  <c r="V3004" i="1" s="1"/>
  <c r="U3003" i="1"/>
  <c r="V3003" i="1" s="1"/>
  <c r="U3002" i="1"/>
  <c r="V3002" i="1" s="1"/>
  <c r="U3001" i="1"/>
  <c r="V3001" i="1" s="1"/>
  <c r="U3000" i="1"/>
  <c r="V3000" i="1" s="1"/>
  <c r="U2999" i="1"/>
  <c r="V2999" i="1" s="1"/>
  <c r="U2998" i="1"/>
  <c r="V2998" i="1" s="1"/>
  <c r="U2997" i="1"/>
  <c r="V2997" i="1" s="1"/>
  <c r="U2996" i="1"/>
  <c r="V2996" i="1" s="1"/>
  <c r="U2995" i="1"/>
  <c r="V2995" i="1" s="1"/>
  <c r="U2994" i="1"/>
  <c r="V2994" i="1" s="1"/>
  <c r="U2993" i="1"/>
  <c r="V2993" i="1" s="1"/>
  <c r="U2992" i="1"/>
  <c r="V2992" i="1" s="1"/>
  <c r="U2991" i="1"/>
  <c r="V2991" i="1" s="1"/>
  <c r="U2990" i="1"/>
  <c r="V2990" i="1" s="1"/>
  <c r="U2989" i="1"/>
  <c r="V2989" i="1" s="1"/>
  <c r="U2988" i="1"/>
  <c r="V2988" i="1" s="1"/>
  <c r="U2987" i="1"/>
  <c r="V2987" i="1" s="1"/>
  <c r="U2986" i="1"/>
  <c r="V2986" i="1" s="1"/>
  <c r="U2985" i="1"/>
  <c r="V2985" i="1" s="1"/>
  <c r="U2984" i="1"/>
  <c r="V2984" i="1" s="1"/>
  <c r="U2983" i="1"/>
  <c r="V2983" i="1" s="1"/>
  <c r="U2982" i="1"/>
  <c r="V2982" i="1" s="1"/>
  <c r="U2981" i="1"/>
  <c r="V2981" i="1" s="1"/>
  <c r="U2980" i="1"/>
  <c r="V2980" i="1" s="1"/>
  <c r="U2979" i="1"/>
  <c r="V2979" i="1" s="1"/>
  <c r="U2978" i="1"/>
  <c r="V2978" i="1" s="1"/>
  <c r="U2977" i="1"/>
  <c r="V2977" i="1" s="1"/>
  <c r="U2976" i="1"/>
  <c r="V2976" i="1" s="1"/>
  <c r="U2975" i="1"/>
  <c r="V2975" i="1" s="1"/>
  <c r="U2974" i="1"/>
  <c r="V2974" i="1" s="1"/>
  <c r="U2973" i="1"/>
  <c r="V2973" i="1" s="1"/>
  <c r="U2972" i="1"/>
  <c r="V2972" i="1" s="1"/>
  <c r="U2971" i="1"/>
  <c r="V2971" i="1" s="1"/>
  <c r="U2970" i="1"/>
  <c r="V2970" i="1" s="1"/>
  <c r="U2969" i="1"/>
  <c r="V2969" i="1" s="1"/>
  <c r="U2968" i="1"/>
  <c r="V2968" i="1" s="1"/>
  <c r="U2967" i="1"/>
  <c r="V2967" i="1" s="1"/>
  <c r="U2966" i="1"/>
  <c r="V2966" i="1" s="1"/>
  <c r="U2965" i="1"/>
  <c r="V2965" i="1" s="1"/>
  <c r="U2964" i="1"/>
  <c r="V2964" i="1" s="1"/>
  <c r="U2963" i="1"/>
  <c r="V2963" i="1" s="1"/>
  <c r="U2962" i="1"/>
  <c r="V2962" i="1" s="1"/>
  <c r="U2961" i="1"/>
  <c r="V2961" i="1" s="1"/>
  <c r="U2960" i="1"/>
  <c r="V2960" i="1" s="1"/>
  <c r="U2959" i="1"/>
  <c r="V2959" i="1" s="1"/>
  <c r="U2958" i="1"/>
  <c r="V2958" i="1" s="1"/>
  <c r="U2957" i="1"/>
  <c r="V2957" i="1" s="1"/>
  <c r="U2956" i="1"/>
  <c r="V2956" i="1" s="1"/>
  <c r="U2955" i="1"/>
  <c r="V2955" i="1" s="1"/>
  <c r="U2954" i="1"/>
  <c r="V2954" i="1" s="1"/>
  <c r="U2953" i="1"/>
  <c r="V2953" i="1" s="1"/>
  <c r="U2952" i="1"/>
  <c r="V2952" i="1" s="1"/>
  <c r="U2951" i="1"/>
  <c r="V2951" i="1" s="1"/>
  <c r="U2950" i="1"/>
  <c r="V2950" i="1" s="1"/>
  <c r="U2949" i="1"/>
  <c r="V2949" i="1" s="1"/>
  <c r="U2948" i="1"/>
  <c r="V2948" i="1" s="1"/>
  <c r="U2947" i="1"/>
  <c r="V2947" i="1" s="1"/>
  <c r="U2946" i="1"/>
  <c r="V2946" i="1" s="1"/>
  <c r="U2945" i="1"/>
  <c r="V2945" i="1" s="1"/>
  <c r="U2944" i="1"/>
  <c r="V2944" i="1" s="1"/>
  <c r="U2943" i="1"/>
  <c r="V2943" i="1" s="1"/>
  <c r="U2942" i="1"/>
  <c r="V2942" i="1" s="1"/>
  <c r="U2941" i="1"/>
  <c r="V2941" i="1" s="1"/>
  <c r="U2940" i="1"/>
  <c r="V2940" i="1" s="1"/>
  <c r="U2939" i="1"/>
  <c r="V2939" i="1" s="1"/>
  <c r="U2938" i="1"/>
  <c r="V2938" i="1" s="1"/>
  <c r="U2937" i="1"/>
  <c r="V2937" i="1" s="1"/>
  <c r="U2936" i="1"/>
  <c r="V2936" i="1" s="1"/>
  <c r="U2935" i="1"/>
  <c r="V2935" i="1" s="1"/>
  <c r="U2934" i="1"/>
  <c r="V2934" i="1" s="1"/>
  <c r="U2933" i="1"/>
  <c r="V2933" i="1" s="1"/>
  <c r="U2932" i="1"/>
  <c r="V2932" i="1" s="1"/>
  <c r="U2931" i="1"/>
  <c r="V2931" i="1" s="1"/>
  <c r="U2930" i="1"/>
  <c r="V2930" i="1" s="1"/>
  <c r="U2929" i="1"/>
  <c r="V2929" i="1" s="1"/>
  <c r="U2928" i="1"/>
  <c r="V2928" i="1" s="1"/>
  <c r="U2927" i="1"/>
  <c r="V2927" i="1" s="1"/>
  <c r="U2926" i="1"/>
  <c r="V2926" i="1" s="1"/>
  <c r="U2925" i="1"/>
  <c r="V2925" i="1" s="1"/>
  <c r="U2924" i="1"/>
  <c r="V2924" i="1" s="1"/>
  <c r="U2923" i="1"/>
  <c r="V2923" i="1" s="1"/>
  <c r="U2922" i="1"/>
  <c r="V2922" i="1" s="1"/>
  <c r="U2921" i="1"/>
  <c r="V2921" i="1" s="1"/>
  <c r="U2920" i="1"/>
  <c r="V2920" i="1" s="1"/>
  <c r="U2919" i="1"/>
  <c r="V2919" i="1" s="1"/>
  <c r="U2918" i="1"/>
  <c r="V2918" i="1" s="1"/>
  <c r="U2917" i="1"/>
  <c r="V2917" i="1" s="1"/>
  <c r="U2916" i="1"/>
  <c r="V2916" i="1" s="1"/>
  <c r="U2915" i="1"/>
  <c r="V2915" i="1" s="1"/>
  <c r="U2914" i="1"/>
  <c r="V2914" i="1" s="1"/>
  <c r="U2913" i="1"/>
  <c r="V2913" i="1" s="1"/>
  <c r="U2912" i="1"/>
  <c r="V2912" i="1" s="1"/>
  <c r="U2911" i="1"/>
  <c r="V2911" i="1" s="1"/>
  <c r="U2910" i="1"/>
  <c r="V2910" i="1" s="1"/>
  <c r="U2909" i="1"/>
  <c r="V2909" i="1" s="1"/>
  <c r="U2908" i="1"/>
  <c r="V2908" i="1" s="1"/>
  <c r="U2907" i="1"/>
  <c r="V2907" i="1" s="1"/>
  <c r="U2906" i="1"/>
  <c r="V2906" i="1" s="1"/>
  <c r="U2905" i="1"/>
  <c r="V2905" i="1" s="1"/>
  <c r="U2904" i="1"/>
  <c r="V2904" i="1" s="1"/>
  <c r="U2903" i="1"/>
  <c r="V2903" i="1" s="1"/>
  <c r="U2902" i="1"/>
  <c r="V2902" i="1" s="1"/>
  <c r="U2901" i="1"/>
  <c r="V2901" i="1" s="1"/>
  <c r="U2900" i="1"/>
  <c r="V2900" i="1" s="1"/>
  <c r="U2899" i="1"/>
  <c r="V2899" i="1" s="1"/>
  <c r="U2898" i="1"/>
  <c r="V2898" i="1" s="1"/>
  <c r="U2897" i="1"/>
  <c r="V2897" i="1" s="1"/>
  <c r="U2896" i="1"/>
  <c r="V2896" i="1" s="1"/>
  <c r="U2895" i="1"/>
  <c r="V2895" i="1" s="1"/>
  <c r="U2894" i="1"/>
  <c r="V2894" i="1" s="1"/>
  <c r="U2893" i="1"/>
  <c r="V2893" i="1" s="1"/>
  <c r="U2892" i="1"/>
  <c r="V2892" i="1" s="1"/>
  <c r="U2891" i="1"/>
  <c r="V2891" i="1" s="1"/>
  <c r="U2890" i="1"/>
  <c r="V2890" i="1" s="1"/>
  <c r="U2889" i="1"/>
  <c r="V2889" i="1" s="1"/>
  <c r="U2888" i="1"/>
  <c r="V2888" i="1" s="1"/>
  <c r="U2887" i="1"/>
  <c r="V2887" i="1" s="1"/>
  <c r="U2886" i="1"/>
  <c r="V2886" i="1" s="1"/>
  <c r="U2885" i="1"/>
  <c r="V2885" i="1" s="1"/>
  <c r="U2884" i="1"/>
  <c r="V2884" i="1" s="1"/>
  <c r="U2883" i="1"/>
  <c r="V2883" i="1" s="1"/>
  <c r="U2882" i="1"/>
  <c r="V2882" i="1" s="1"/>
  <c r="U2881" i="1"/>
  <c r="V2881" i="1" s="1"/>
  <c r="U2880" i="1"/>
  <c r="V2880" i="1" s="1"/>
  <c r="U2879" i="1"/>
  <c r="V2879" i="1" s="1"/>
  <c r="U2878" i="1"/>
  <c r="V2878" i="1" s="1"/>
  <c r="U2877" i="1"/>
  <c r="V2877" i="1" s="1"/>
  <c r="U2876" i="1"/>
  <c r="V2876" i="1" s="1"/>
  <c r="U2875" i="1"/>
  <c r="V2875" i="1" s="1"/>
  <c r="U2874" i="1"/>
  <c r="V2874" i="1" s="1"/>
  <c r="U2873" i="1"/>
  <c r="V2873" i="1" s="1"/>
  <c r="U2872" i="1"/>
  <c r="V2872" i="1" s="1"/>
  <c r="U2871" i="1"/>
  <c r="V2871" i="1" s="1"/>
  <c r="U2870" i="1"/>
  <c r="V2870" i="1" s="1"/>
  <c r="U2869" i="1"/>
  <c r="V2869" i="1" s="1"/>
  <c r="U2868" i="1"/>
  <c r="V2868" i="1" s="1"/>
  <c r="U2867" i="1"/>
  <c r="V2867" i="1" s="1"/>
  <c r="U2866" i="1"/>
  <c r="V2866" i="1" s="1"/>
  <c r="U2865" i="1"/>
  <c r="V2865" i="1" s="1"/>
  <c r="U2864" i="1"/>
  <c r="V2864" i="1" s="1"/>
  <c r="U2863" i="1"/>
  <c r="V2863" i="1" s="1"/>
  <c r="U2862" i="1"/>
  <c r="V2862" i="1" s="1"/>
  <c r="U2861" i="1"/>
  <c r="V2861" i="1" s="1"/>
  <c r="U2860" i="1"/>
  <c r="V2860" i="1" s="1"/>
  <c r="U2859" i="1"/>
  <c r="V2859" i="1" s="1"/>
  <c r="U2858" i="1"/>
  <c r="V2858" i="1" s="1"/>
  <c r="U2857" i="1"/>
  <c r="V2857" i="1" s="1"/>
  <c r="U2856" i="1"/>
  <c r="V2856" i="1" s="1"/>
  <c r="U2855" i="1"/>
  <c r="V2855" i="1" s="1"/>
  <c r="U2854" i="1"/>
  <c r="V2854" i="1" s="1"/>
  <c r="U2853" i="1"/>
  <c r="V2853" i="1" s="1"/>
  <c r="U2852" i="1"/>
  <c r="V2852" i="1" s="1"/>
  <c r="U2851" i="1"/>
  <c r="V2851" i="1" s="1"/>
  <c r="U2850" i="1"/>
  <c r="V2850" i="1" s="1"/>
  <c r="U2849" i="1"/>
  <c r="V2849" i="1" s="1"/>
  <c r="U2848" i="1"/>
  <c r="V2848" i="1" s="1"/>
  <c r="U2847" i="1"/>
  <c r="V2847" i="1" s="1"/>
  <c r="U2846" i="1"/>
  <c r="V2846" i="1" s="1"/>
  <c r="U2845" i="1"/>
  <c r="V2845" i="1" s="1"/>
  <c r="U2844" i="1"/>
  <c r="V2844" i="1" s="1"/>
  <c r="U2843" i="1"/>
  <c r="V2843" i="1" s="1"/>
  <c r="U2842" i="1"/>
  <c r="V2842" i="1" s="1"/>
  <c r="U2841" i="1"/>
  <c r="V2841" i="1" s="1"/>
  <c r="U2840" i="1"/>
  <c r="V2840" i="1" s="1"/>
  <c r="U2839" i="1"/>
  <c r="V2839" i="1" s="1"/>
  <c r="U2838" i="1"/>
  <c r="V2838" i="1" s="1"/>
  <c r="U2837" i="1"/>
  <c r="V2837" i="1" s="1"/>
  <c r="U2836" i="1"/>
  <c r="V2836" i="1" s="1"/>
  <c r="U2835" i="1"/>
  <c r="V2835" i="1" s="1"/>
  <c r="U2834" i="1"/>
  <c r="V2834" i="1" s="1"/>
  <c r="U2833" i="1"/>
  <c r="V2833" i="1" s="1"/>
  <c r="U2832" i="1"/>
  <c r="V2832" i="1" s="1"/>
  <c r="U2831" i="1"/>
  <c r="V2831" i="1" s="1"/>
  <c r="U2830" i="1"/>
  <c r="V2830" i="1" s="1"/>
  <c r="U2829" i="1"/>
  <c r="V2829" i="1" s="1"/>
  <c r="U2828" i="1"/>
  <c r="V2828" i="1" s="1"/>
  <c r="U2827" i="1"/>
  <c r="V2827" i="1" s="1"/>
  <c r="U2826" i="1"/>
  <c r="V2826" i="1" s="1"/>
  <c r="U2825" i="1"/>
  <c r="V2825" i="1" s="1"/>
  <c r="U2824" i="1"/>
  <c r="V2824" i="1" s="1"/>
  <c r="U2823" i="1"/>
  <c r="V2823" i="1" s="1"/>
  <c r="U2822" i="1"/>
  <c r="V2822" i="1" s="1"/>
  <c r="U2821" i="1"/>
  <c r="V2821" i="1" s="1"/>
  <c r="U2820" i="1"/>
  <c r="V2820" i="1" s="1"/>
  <c r="U2819" i="1"/>
  <c r="V2819" i="1" s="1"/>
  <c r="U2818" i="1"/>
  <c r="V2818" i="1" s="1"/>
  <c r="U2817" i="1"/>
  <c r="V2817" i="1" s="1"/>
  <c r="U2816" i="1"/>
  <c r="V2816" i="1" s="1"/>
  <c r="U2815" i="1"/>
  <c r="V2815" i="1" s="1"/>
  <c r="U2814" i="1"/>
  <c r="V2814" i="1" s="1"/>
  <c r="U2813" i="1"/>
  <c r="V2813" i="1" s="1"/>
  <c r="U2812" i="1"/>
  <c r="V2812" i="1" s="1"/>
  <c r="U2811" i="1"/>
  <c r="V2811" i="1" s="1"/>
  <c r="U2810" i="1"/>
  <c r="V2810" i="1" s="1"/>
  <c r="U2809" i="1"/>
  <c r="V2809" i="1" s="1"/>
  <c r="U2808" i="1"/>
  <c r="V2808" i="1" s="1"/>
  <c r="U2807" i="1"/>
  <c r="V2807" i="1" s="1"/>
  <c r="U2806" i="1"/>
  <c r="V2806" i="1" s="1"/>
  <c r="U2805" i="1"/>
  <c r="V2805" i="1" s="1"/>
  <c r="U2804" i="1"/>
  <c r="V2804" i="1" s="1"/>
  <c r="U2803" i="1"/>
  <c r="V2803" i="1" s="1"/>
  <c r="U2802" i="1"/>
  <c r="V2802" i="1" s="1"/>
  <c r="U2801" i="1"/>
  <c r="V2801" i="1" s="1"/>
  <c r="U2800" i="1"/>
  <c r="V2800" i="1" s="1"/>
  <c r="U2799" i="1"/>
  <c r="V2799" i="1" s="1"/>
  <c r="U2798" i="1"/>
  <c r="V2798" i="1" s="1"/>
  <c r="U2797" i="1"/>
  <c r="V2797" i="1" s="1"/>
  <c r="U2796" i="1"/>
  <c r="V2796" i="1" s="1"/>
  <c r="U2795" i="1"/>
  <c r="V2795" i="1" s="1"/>
  <c r="U2794" i="1"/>
  <c r="V2794" i="1" s="1"/>
  <c r="U2793" i="1"/>
  <c r="V2793" i="1" s="1"/>
  <c r="U2792" i="1"/>
  <c r="V2792" i="1" s="1"/>
  <c r="U2791" i="1"/>
  <c r="V2791" i="1" s="1"/>
  <c r="U2790" i="1"/>
  <c r="V2790" i="1" s="1"/>
  <c r="U2789" i="1"/>
  <c r="V2789" i="1" s="1"/>
  <c r="U2788" i="1"/>
  <c r="V2788" i="1" s="1"/>
  <c r="U2787" i="1"/>
  <c r="V2787" i="1" s="1"/>
  <c r="U2786" i="1"/>
  <c r="V2786" i="1" s="1"/>
  <c r="U2785" i="1"/>
  <c r="V2785" i="1" s="1"/>
  <c r="U2784" i="1"/>
  <c r="V2784" i="1" s="1"/>
  <c r="U2783" i="1"/>
  <c r="V2783" i="1" s="1"/>
  <c r="U2782" i="1"/>
  <c r="V2782" i="1" s="1"/>
  <c r="U2781" i="1"/>
  <c r="V2781" i="1" s="1"/>
  <c r="U2780" i="1"/>
  <c r="V2780" i="1" s="1"/>
  <c r="U2779" i="1"/>
  <c r="V2779" i="1" s="1"/>
  <c r="U2778" i="1"/>
  <c r="V2778" i="1" s="1"/>
  <c r="U2777" i="1"/>
  <c r="V2777" i="1" s="1"/>
  <c r="U2776" i="1"/>
  <c r="V2776" i="1" s="1"/>
  <c r="U2775" i="1"/>
  <c r="V2775" i="1" s="1"/>
  <c r="U2774" i="1"/>
  <c r="V2774" i="1" s="1"/>
  <c r="U2773" i="1"/>
  <c r="V2773" i="1" s="1"/>
  <c r="U2772" i="1"/>
  <c r="V2772" i="1" s="1"/>
  <c r="U2771" i="1"/>
  <c r="V2771" i="1" s="1"/>
  <c r="U2770" i="1"/>
  <c r="V2770" i="1" s="1"/>
  <c r="U2769" i="1"/>
  <c r="V2769" i="1" s="1"/>
  <c r="U2768" i="1"/>
  <c r="V2768" i="1" s="1"/>
  <c r="U2767" i="1"/>
  <c r="V2767" i="1" s="1"/>
  <c r="U2766" i="1"/>
  <c r="V2766" i="1" s="1"/>
  <c r="U2765" i="1"/>
  <c r="V2765" i="1" s="1"/>
  <c r="U2764" i="1"/>
  <c r="V2764" i="1" s="1"/>
  <c r="U2763" i="1"/>
  <c r="V2763" i="1" s="1"/>
  <c r="U2762" i="1"/>
  <c r="V2762" i="1" s="1"/>
  <c r="U2761" i="1"/>
  <c r="V2761" i="1" s="1"/>
  <c r="U2760" i="1"/>
  <c r="V2760" i="1" s="1"/>
  <c r="U2759" i="1"/>
  <c r="V2759" i="1" s="1"/>
  <c r="U2758" i="1"/>
  <c r="V2758" i="1" s="1"/>
  <c r="U2757" i="1"/>
  <c r="V2757" i="1" s="1"/>
  <c r="U2756" i="1"/>
  <c r="V2756" i="1" s="1"/>
  <c r="U2755" i="1"/>
  <c r="V2755" i="1" s="1"/>
  <c r="U2754" i="1"/>
  <c r="V2754" i="1" s="1"/>
  <c r="U2753" i="1"/>
  <c r="V2753" i="1" s="1"/>
  <c r="U2752" i="1"/>
  <c r="V2752" i="1" s="1"/>
  <c r="U2751" i="1"/>
  <c r="V2751" i="1" s="1"/>
  <c r="U2750" i="1"/>
  <c r="V2750" i="1" s="1"/>
  <c r="U2749" i="1"/>
  <c r="V2749" i="1" s="1"/>
  <c r="U2748" i="1"/>
  <c r="V2748" i="1" s="1"/>
  <c r="U2747" i="1"/>
  <c r="V2747" i="1" s="1"/>
  <c r="U2746" i="1"/>
  <c r="V2746" i="1" s="1"/>
  <c r="U2745" i="1"/>
  <c r="V2745" i="1" s="1"/>
  <c r="U2744" i="1"/>
  <c r="V2744" i="1" s="1"/>
  <c r="U2743" i="1"/>
  <c r="V2743" i="1" s="1"/>
  <c r="U2742" i="1"/>
  <c r="V2742" i="1" s="1"/>
  <c r="U2741" i="1"/>
  <c r="V2741" i="1" s="1"/>
  <c r="U2740" i="1"/>
  <c r="V2740" i="1" s="1"/>
  <c r="U2739" i="1"/>
  <c r="V2739" i="1" s="1"/>
  <c r="U2738" i="1"/>
  <c r="V2738" i="1" s="1"/>
  <c r="U2737" i="1"/>
  <c r="V2737" i="1" s="1"/>
  <c r="U2736" i="1"/>
  <c r="V2736" i="1" s="1"/>
  <c r="U2735" i="1"/>
  <c r="V2735" i="1" s="1"/>
  <c r="U2734" i="1"/>
  <c r="V2734" i="1" s="1"/>
  <c r="U2733" i="1"/>
  <c r="V2733" i="1" s="1"/>
  <c r="U2732" i="1"/>
  <c r="V2732" i="1" s="1"/>
  <c r="U2731" i="1"/>
  <c r="V2731" i="1" s="1"/>
  <c r="U2730" i="1"/>
  <c r="V2730" i="1" s="1"/>
  <c r="U2729" i="1"/>
  <c r="V2729" i="1" s="1"/>
  <c r="U2728" i="1"/>
  <c r="V2728" i="1" s="1"/>
  <c r="U2727" i="1"/>
  <c r="V2727" i="1" s="1"/>
  <c r="U2726" i="1"/>
  <c r="V2726" i="1" s="1"/>
  <c r="U2725" i="1"/>
  <c r="V2725" i="1" s="1"/>
  <c r="U2724" i="1"/>
  <c r="V2724" i="1" s="1"/>
  <c r="U2723" i="1"/>
  <c r="V2723" i="1" s="1"/>
  <c r="U2722" i="1"/>
  <c r="V2722" i="1" s="1"/>
  <c r="U2721" i="1"/>
  <c r="V2721" i="1" s="1"/>
  <c r="U2720" i="1"/>
  <c r="V2720" i="1" s="1"/>
  <c r="U2719" i="1"/>
  <c r="V2719" i="1" s="1"/>
  <c r="U2718" i="1"/>
  <c r="V2718" i="1" s="1"/>
  <c r="U2717" i="1"/>
  <c r="V2717" i="1" s="1"/>
  <c r="U2716" i="1"/>
  <c r="V2716" i="1" s="1"/>
  <c r="U2715" i="1"/>
  <c r="V2715" i="1" s="1"/>
  <c r="U2714" i="1"/>
  <c r="V2714" i="1" s="1"/>
  <c r="U2713" i="1"/>
  <c r="V2713" i="1" s="1"/>
  <c r="U2712" i="1"/>
  <c r="V2712" i="1" s="1"/>
  <c r="U2711" i="1"/>
  <c r="V2711" i="1" s="1"/>
  <c r="U2710" i="1"/>
  <c r="V2710" i="1" s="1"/>
  <c r="U2709" i="1"/>
  <c r="V2709" i="1" s="1"/>
  <c r="U2708" i="1"/>
  <c r="V2708" i="1" s="1"/>
  <c r="U2707" i="1"/>
  <c r="V2707" i="1" s="1"/>
  <c r="U2706" i="1"/>
  <c r="V2706" i="1" s="1"/>
  <c r="U2705" i="1"/>
  <c r="V2705" i="1" s="1"/>
  <c r="U2704" i="1"/>
  <c r="V2704" i="1" s="1"/>
  <c r="U2703" i="1"/>
  <c r="V2703" i="1" s="1"/>
  <c r="U2702" i="1"/>
  <c r="V2702" i="1" s="1"/>
  <c r="U2701" i="1"/>
  <c r="V2701" i="1" s="1"/>
  <c r="U2700" i="1"/>
  <c r="V2700" i="1" s="1"/>
  <c r="U2699" i="1"/>
  <c r="V2699" i="1" s="1"/>
  <c r="U2698" i="1"/>
  <c r="V2698" i="1" s="1"/>
  <c r="U2697" i="1"/>
  <c r="V2697" i="1" s="1"/>
  <c r="U2696" i="1"/>
  <c r="V2696" i="1" s="1"/>
  <c r="U2695" i="1"/>
  <c r="V2695" i="1" s="1"/>
  <c r="U2694" i="1"/>
  <c r="V2694" i="1" s="1"/>
  <c r="U2693" i="1"/>
  <c r="V2693" i="1" s="1"/>
  <c r="U2692" i="1"/>
  <c r="V2692" i="1" s="1"/>
  <c r="U2691" i="1"/>
  <c r="V2691" i="1" s="1"/>
  <c r="U2690" i="1"/>
  <c r="V2690" i="1" s="1"/>
  <c r="U2689" i="1"/>
  <c r="V2689" i="1" s="1"/>
  <c r="U2688" i="1"/>
  <c r="V2688" i="1" s="1"/>
  <c r="U2687" i="1"/>
  <c r="V2687" i="1" s="1"/>
  <c r="U2686" i="1"/>
  <c r="V2686" i="1" s="1"/>
  <c r="U2685" i="1"/>
  <c r="V2685" i="1" s="1"/>
  <c r="U2684" i="1"/>
  <c r="V2684" i="1" s="1"/>
  <c r="U2683" i="1"/>
  <c r="V2683" i="1" s="1"/>
  <c r="U2682" i="1"/>
  <c r="V2682" i="1" s="1"/>
  <c r="U2681" i="1"/>
  <c r="V2681" i="1" s="1"/>
  <c r="U2680" i="1"/>
  <c r="V2680" i="1" s="1"/>
  <c r="U2679" i="1"/>
  <c r="V2679" i="1" s="1"/>
  <c r="U2678" i="1"/>
  <c r="V2678" i="1" s="1"/>
  <c r="U2677" i="1"/>
  <c r="V2677" i="1" s="1"/>
  <c r="U2676" i="1"/>
  <c r="V2676" i="1" s="1"/>
  <c r="U2675" i="1"/>
  <c r="V2675" i="1" s="1"/>
  <c r="U2674" i="1"/>
  <c r="V2674" i="1" s="1"/>
  <c r="U2673" i="1"/>
  <c r="V2673" i="1" s="1"/>
  <c r="U2672" i="1"/>
  <c r="V2672" i="1" s="1"/>
  <c r="U2671" i="1"/>
  <c r="V2671" i="1" s="1"/>
  <c r="U2670" i="1"/>
  <c r="V2670" i="1" s="1"/>
  <c r="U2669" i="1"/>
  <c r="V2669" i="1" s="1"/>
  <c r="U2668" i="1"/>
  <c r="V2668" i="1" s="1"/>
  <c r="U2667" i="1"/>
  <c r="V2667" i="1" s="1"/>
  <c r="U2666" i="1"/>
  <c r="V2666" i="1" s="1"/>
  <c r="U2665" i="1"/>
  <c r="V2665" i="1" s="1"/>
  <c r="U2664" i="1"/>
  <c r="V2664" i="1" s="1"/>
  <c r="U2663" i="1"/>
  <c r="V2663" i="1" s="1"/>
  <c r="U2662" i="1"/>
  <c r="V2662" i="1" s="1"/>
  <c r="U2661" i="1"/>
  <c r="V2661" i="1" s="1"/>
  <c r="U2660" i="1"/>
  <c r="V2660" i="1" s="1"/>
  <c r="U2659" i="1"/>
  <c r="V2659" i="1" s="1"/>
  <c r="U2658" i="1"/>
  <c r="V2658" i="1" s="1"/>
  <c r="U2657" i="1"/>
  <c r="V2657" i="1" s="1"/>
  <c r="U2656" i="1"/>
  <c r="V2656" i="1" s="1"/>
  <c r="U2655" i="1"/>
  <c r="V2655" i="1" s="1"/>
  <c r="U2654" i="1"/>
  <c r="V2654" i="1" s="1"/>
  <c r="U2653" i="1"/>
  <c r="V2653" i="1" s="1"/>
  <c r="U2652" i="1"/>
  <c r="V2652" i="1" s="1"/>
  <c r="U2651" i="1"/>
  <c r="V2651" i="1" s="1"/>
  <c r="U2650" i="1"/>
  <c r="V2650" i="1" s="1"/>
  <c r="U2649" i="1"/>
  <c r="V2649" i="1" s="1"/>
  <c r="U2648" i="1"/>
  <c r="V2648" i="1" s="1"/>
  <c r="U2647" i="1"/>
  <c r="V2647" i="1" s="1"/>
  <c r="U2646" i="1"/>
  <c r="V2646" i="1" s="1"/>
  <c r="U2645" i="1"/>
  <c r="V2645" i="1" s="1"/>
  <c r="U2644" i="1"/>
  <c r="V2644" i="1" s="1"/>
  <c r="U2643" i="1"/>
  <c r="V2643" i="1" s="1"/>
  <c r="U2642" i="1"/>
  <c r="V2642" i="1" s="1"/>
  <c r="U2641" i="1"/>
  <c r="V2641" i="1" s="1"/>
  <c r="U2640" i="1"/>
  <c r="V2640" i="1" s="1"/>
  <c r="U2639" i="1"/>
  <c r="V2639" i="1" s="1"/>
  <c r="U2638" i="1"/>
  <c r="V2638" i="1" s="1"/>
  <c r="U2637" i="1"/>
  <c r="V2637" i="1" s="1"/>
  <c r="U2636" i="1"/>
  <c r="V2636" i="1" s="1"/>
  <c r="U2635" i="1"/>
  <c r="V2635" i="1" s="1"/>
  <c r="U2634" i="1"/>
  <c r="V2634" i="1" s="1"/>
  <c r="U2633" i="1"/>
  <c r="V2633" i="1" s="1"/>
  <c r="U2632" i="1"/>
  <c r="V2632" i="1" s="1"/>
  <c r="U2631" i="1"/>
  <c r="V2631" i="1" s="1"/>
  <c r="U2630" i="1"/>
  <c r="V2630" i="1" s="1"/>
  <c r="U2629" i="1"/>
  <c r="V2629" i="1" s="1"/>
  <c r="U2628" i="1"/>
  <c r="V2628" i="1" s="1"/>
  <c r="U2627" i="1"/>
  <c r="V2627" i="1" s="1"/>
  <c r="U2626" i="1"/>
  <c r="V2626" i="1" s="1"/>
  <c r="U2625" i="1"/>
  <c r="V2625" i="1" s="1"/>
  <c r="U2624" i="1"/>
  <c r="V2624" i="1" s="1"/>
  <c r="U2623" i="1"/>
  <c r="V2623" i="1" s="1"/>
  <c r="U2622" i="1"/>
  <c r="V2622" i="1" s="1"/>
  <c r="U2621" i="1"/>
  <c r="V2621" i="1" s="1"/>
  <c r="U2620" i="1"/>
  <c r="V2620" i="1" s="1"/>
  <c r="U2619" i="1"/>
  <c r="V2619" i="1" s="1"/>
  <c r="U2618" i="1"/>
  <c r="V2618" i="1" s="1"/>
  <c r="U2617" i="1"/>
  <c r="V2617" i="1" s="1"/>
  <c r="U2616" i="1"/>
  <c r="V2616" i="1" s="1"/>
  <c r="U2615" i="1"/>
  <c r="V2615" i="1" s="1"/>
  <c r="U2614" i="1"/>
  <c r="V2614" i="1" s="1"/>
  <c r="U2613" i="1"/>
  <c r="V2613" i="1" s="1"/>
  <c r="U2612" i="1"/>
  <c r="V2612" i="1" s="1"/>
  <c r="U2611" i="1"/>
  <c r="V2611" i="1" s="1"/>
  <c r="U2610" i="1"/>
  <c r="V2610" i="1" s="1"/>
  <c r="U2609" i="1"/>
  <c r="V2609" i="1" s="1"/>
  <c r="U2608" i="1"/>
  <c r="V2608" i="1" s="1"/>
  <c r="U2607" i="1"/>
  <c r="V2607" i="1" s="1"/>
  <c r="U2606" i="1"/>
  <c r="V2606" i="1" s="1"/>
  <c r="U2605" i="1"/>
  <c r="V2605" i="1" s="1"/>
  <c r="U2604" i="1"/>
  <c r="V2604" i="1" s="1"/>
  <c r="U2603" i="1"/>
  <c r="V2603" i="1" s="1"/>
  <c r="U2602" i="1"/>
  <c r="V2602" i="1" s="1"/>
  <c r="U2601" i="1"/>
  <c r="V2601" i="1" s="1"/>
  <c r="U2600" i="1"/>
  <c r="V2600" i="1" s="1"/>
  <c r="U2599" i="1"/>
  <c r="V2599" i="1" s="1"/>
  <c r="U2598" i="1"/>
  <c r="V2598" i="1" s="1"/>
  <c r="U2597" i="1"/>
  <c r="V2597" i="1" s="1"/>
  <c r="U2596" i="1"/>
  <c r="V2596" i="1" s="1"/>
  <c r="U2595" i="1"/>
  <c r="V2595" i="1" s="1"/>
  <c r="U2594" i="1"/>
  <c r="V2594" i="1" s="1"/>
  <c r="U2593" i="1"/>
  <c r="V2593" i="1" s="1"/>
  <c r="U2592" i="1"/>
  <c r="V2592" i="1" s="1"/>
  <c r="U2591" i="1"/>
  <c r="V2591" i="1" s="1"/>
  <c r="U2590" i="1"/>
  <c r="V2590" i="1" s="1"/>
  <c r="U2589" i="1"/>
  <c r="V2589" i="1" s="1"/>
  <c r="U2588" i="1"/>
  <c r="V2588" i="1" s="1"/>
  <c r="U2587" i="1"/>
  <c r="V2587" i="1" s="1"/>
  <c r="U2586" i="1"/>
  <c r="V2586" i="1" s="1"/>
  <c r="U2585" i="1"/>
  <c r="V2585" i="1" s="1"/>
  <c r="U2584" i="1"/>
  <c r="V2584" i="1" s="1"/>
  <c r="U2583" i="1"/>
  <c r="V2583" i="1" s="1"/>
  <c r="U2582" i="1"/>
  <c r="V2582" i="1" s="1"/>
  <c r="U2581" i="1"/>
  <c r="V2581" i="1" s="1"/>
  <c r="U2580" i="1"/>
  <c r="V2580" i="1" s="1"/>
  <c r="U2579" i="1"/>
  <c r="V2579" i="1" s="1"/>
  <c r="U2578" i="1"/>
  <c r="V2578" i="1" s="1"/>
  <c r="U2577" i="1"/>
  <c r="V2577" i="1" s="1"/>
  <c r="U2576" i="1"/>
  <c r="V2576" i="1" s="1"/>
  <c r="U2575" i="1"/>
  <c r="V2575" i="1" s="1"/>
  <c r="U2574" i="1"/>
  <c r="V2574" i="1" s="1"/>
  <c r="U2573" i="1"/>
  <c r="V2573" i="1" s="1"/>
  <c r="U2572" i="1"/>
  <c r="V2572" i="1" s="1"/>
  <c r="U2571" i="1"/>
  <c r="V2571" i="1" s="1"/>
  <c r="U2570" i="1"/>
  <c r="V2570" i="1" s="1"/>
  <c r="U2569" i="1"/>
  <c r="V2569" i="1" s="1"/>
  <c r="U2568" i="1"/>
  <c r="V2568" i="1" s="1"/>
  <c r="U2567" i="1"/>
  <c r="V2567" i="1" s="1"/>
  <c r="U2566" i="1"/>
  <c r="V2566" i="1" s="1"/>
  <c r="U2565" i="1"/>
  <c r="V2565" i="1" s="1"/>
  <c r="U2564" i="1"/>
  <c r="V2564" i="1" s="1"/>
  <c r="U2563" i="1"/>
  <c r="V2563" i="1" s="1"/>
  <c r="U2562" i="1"/>
  <c r="V2562" i="1" s="1"/>
  <c r="U2561" i="1"/>
  <c r="V2561" i="1" s="1"/>
  <c r="U2560" i="1"/>
  <c r="V2560" i="1" s="1"/>
  <c r="U2559" i="1"/>
  <c r="V2559" i="1" s="1"/>
  <c r="U2558" i="1"/>
  <c r="V2558" i="1" s="1"/>
  <c r="U2557" i="1"/>
  <c r="V2557" i="1" s="1"/>
  <c r="U2556" i="1"/>
  <c r="V2556" i="1" s="1"/>
  <c r="U2555" i="1"/>
  <c r="V2555" i="1" s="1"/>
  <c r="U2554" i="1"/>
  <c r="V2554" i="1" s="1"/>
  <c r="U2553" i="1"/>
  <c r="V2553" i="1" s="1"/>
  <c r="U2552" i="1"/>
  <c r="V2552" i="1" s="1"/>
  <c r="U2551" i="1"/>
  <c r="V2551" i="1" s="1"/>
  <c r="U2550" i="1"/>
  <c r="V2550" i="1" s="1"/>
  <c r="U2549" i="1"/>
  <c r="V2549" i="1" s="1"/>
  <c r="U2548" i="1"/>
  <c r="V2548" i="1" s="1"/>
  <c r="U2547" i="1"/>
  <c r="V2547" i="1" s="1"/>
  <c r="U2546" i="1"/>
  <c r="V2546" i="1" s="1"/>
  <c r="U2545" i="1"/>
  <c r="V2545" i="1" s="1"/>
  <c r="U2544" i="1"/>
  <c r="V2544" i="1" s="1"/>
  <c r="U2543" i="1"/>
  <c r="V2543" i="1" s="1"/>
  <c r="U2542" i="1"/>
  <c r="V2542" i="1" s="1"/>
  <c r="U2541" i="1"/>
  <c r="V2541" i="1" s="1"/>
  <c r="U2540" i="1"/>
  <c r="V2540" i="1" s="1"/>
  <c r="U2539" i="1"/>
  <c r="V2539" i="1" s="1"/>
  <c r="U2538" i="1"/>
  <c r="V2538" i="1" s="1"/>
  <c r="U2537" i="1"/>
  <c r="V2537" i="1" s="1"/>
  <c r="U2536" i="1"/>
  <c r="V2536" i="1" s="1"/>
  <c r="U2535" i="1"/>
  <c r="V2535" i="1" s="1"/>
  <c r="U2534" i="1"/>
  <c r="V2534" i="1" s="1"/>
  <c r="U2533" i="1"/>
  <c r="V2533" i="1" s="1"/>
  <c r="U2532" i="1"/>
  <c r="V2532" i="1" s="1"/>
  <c r="U2531" i="1"/>
  <c r="V2531" i="1" s="1"/>
  <c r="U2530" i="1"/>
  <c r="V2530" i="1" s="1"/>
  <c r="U2529" i="1"/>
  <c r="V2529" i="1" s="1"/>
  <c r="U2528" i="1"/>
  <c r="V2528" i="1" s="1"/>
  <c r="U2527" i="1"/>
  <c r="V2527" i="1" s="1"/>
  <c r="U2526" i="1"/>
  <c r="V2526" i="1" s="1"/>
  <c r="U2525" i="1"/>
  <c r="V2525" i="1" s="1"/>
  <c r="U2524" i="1"/>
  <c r="V2524" i="1" s="1"/>
  <c r="U2523" i="1"/>
  <c r="V2523" i="1" s="1"/>
  <c r="U2522" i="1"/>
  <c r="V2522" i="1" s="1"/>
  <c r="U2521" i="1"/>
  <c r="V2521" i="1" s="1"/>
  <c r="U2520" i="1"/>
  <c r="V2520" i="1" s="1"/>
  <c r="U2519" i="1"/>
  <c r="V2519" i="1" s="1"/>
  <c r="U2518" i="1"/>
  <c r="V2518" i="1" s="1"/>
  <c r="U2517" i="1"/>
  <c r="V2517" i="1" s="1"/>
  <c r="U2516" i="1"/>
  <c r="V2516" i="1" s="1"/>
  <c r="U2515" i="1"/>
  <c r="V2515" i="1" s="1"/>
  <c r="U2514" i="1"/>
  <c r="V2514" i="1" s="1"/>
  <c r="U2513" i="1"/>
  <c r="V2513" i="1" s="1"/>
  <c r="U2512" i="1"/>
  <c r="V2512" i="1" s="1"/>
  <c r="U2511" i="1"/>
  <c r="V2511" i="1" s="1"/>
  <c r="U2510" i="1"/>
  <c r="V2510" i="1" s="1"/>
  <c r="U2509" i="1"/>
  <c r="V2509" i="1" s="1"/>
  <c r="U2508" i="1"/>
  <c r="V2508" i="1" s="1"/>
  <c r="U2507" i="1"/>
  <c r="V2507" i="1" s="1"/>
  <c r="U2506" i="1"/>
  <c r="V2506" i="1" s="1"/>
  <c r="U2505" i="1"/>
  <c r="V2505" i="1" s="1"/>
  <c r="U2504" i="1"/>
  <c r="V2504" i="1" s="1"/>
  <c r="U2503" i="1"/>
  <c r="V2503" i="1" s="1"/>
  <c r="U2502" i="1"/>
  <c r="V2502" i="1" s="1"/>
  <c r="U2501" i="1"/>
  <c r="V2501" i="1" s="1"/>
  <c r="U2500" i="1"/>
  <c r="V2500" i="1" s="1"/>
  <c r="U2499" i="1"/>
  <c r="V2499" i="1" s="1"/>
  <c r="U2498" i="1"/>
  <c r="V2498" i="1" s="1"/>
  <c r="U2497" i="1"/>
  <c r="V2497" i="1" s="1"/>
  <c r="U2496" i="1"/>
  <c r="V2496" i="1" s="1"/>
  <c r="U2495" i="1"/>
  <c r="V2495" i="1" s="1"/>
  <c r="U2494" i="1"/>
  <c r="V2494" i="1" s="1"/>
  <c r="U2493" i="1"/>
  <c r="V2493" i="1" s="1"/>
  <c r="U2492" i="1"/>
  <c r="V2492" i="1" s="1"/>
  <c r="U2491" i="1"/>
  <c r="V2491" i="1" s="1"/>
  <c r="U2490" i="1"/>
  <c r="V2490" i="1" s="1"/>
  <c r="U2489" i="1"/>
  <c r="V2489" i="1" s="1"/>
  <c r="U2488" i="1"/>
  <c r="V2488" i="1" s="1"/>
  <c r="U2487" i="1"/>
  <c r="V2487" i="1" s="1"/>
  <c r="U2486" i="1"/>
  <c r="V2486" i="1" s="1"/>
  <c r="U2485" i="1"/>
  <c r="V2485" i="1" s="1"/>
  <c r="U2484" i="1"/>
  <c r="V2484" i="1" s="1"/>
  <c r="U2483" i="1"/>
  <c r="V2483" i="1" s="1"/>
  <c r="U2482" i="1"/>
  <c r="V2482" i="1" s="1"/>
  <c r="U2481" i="1"/>
  <c r="V2481" i="1" s="1"/>
  <c r="U2480" i="1"/>
  <c r="V2480" i="1" s="1"/>
  <c r="U2479" i="1"/>
  <c r="V2479" i="1" s="1"/>
  <c r="U2478" i="1"/>
  <c r="V2478" i="1" s="1"/>
  <c r="U2477" i="1"/>
  <c r="V2477" i="1" s="1"/>
  <c r="U2476" i="1"/>
  <c r="V2476" i="1" s="1"/>
  <c r="U2475" i="1"/>
  <c r="V2475" i="1" s="1"/>
  <c r="U2474" i="1"/>
  <c r="V2474" i="1" s="1"/>
  <c r="U2473" i="1"/>
  <c r="V2473" i="1" s="1"/>
  <c r="U2472" i="1"/>
  <c r="V2472" i="1" s="1"/>
  <c r="U2471" i="1"/>
  <c r="V2471" i="1" s="1"/>
  <c r="U2470" i="1"/>
  <c r="V2470" i="1" s="1"/>
  <c r="U2469" i="1"/>
  <c r="V2469" i="1" s="1"/>
  <c r="U2468" i="1"/>
  <c r="V2468" i="1" s="1"/>
  <c r="U2467" i="1"/>
  <c r="V2467" i="1" s="1"/>
  <c r="U2466" i="1"/>
  <c r="V2466" i="1" s="1"/>
  <c r="U2465" i="1"/>
  <c r="V2465" i="1" s="1"/>
  <c r="U2464" i="1"/>
  <c r="V2464" i="1" s="1"/>
  <c r="U2463" i="1"/>
  <c r="V2463" i="1" s="1"/>
  <c r="U2462" i="1"/>
  <c r="V2462" i="1" s="1"/>
  <c r="U2461" i="1"/>
  <c r="V2461" i="1" s="1"/>
  <c r="U2460" i="1"/>
  <c r="V2460" i="1" s="1"/>
  <c r="U2459" i="1"/>
  <c r="V2459" i="1" s="1"/>
  <c r="U2458" i="1"/>
  <c r="V2458" i="1" s="1"/>
  <c r="U2457" i="1"/>
  <c r="V2457" i="1" s="1"/>
  <c r="U2456" i="1"/>
  <c r="V2456" i="1" s="1"/>
  <c r="U2455" i="1"/>
  <c r="V2455" i="1" s="1"/>
  <c r="U2454" i="1"/>
  <c r="V2454" i="1" s="1"/>
  <c r="U2453" i="1"/>
  <c r="V2453" i="1" s="1"/>
  <c r="U2452" i="1"/>
  <c r="V2452" i="1" s="1"/>
  <c r="U2451" i="1"/>
  <c r="V2451" i="1" s="1"/>
  <c r="U2450" i="1"/>
  <c r="V2450" i="1" s="1"/>
  <c r="U2449" i="1"/>
  <c r="V2449" i="1" s="1"/>
  <c r="U2448" i="1"/>
  <c r="V2448" i="1" s="1"/>
  <c r="U2447" i="1"/>
  <c r="V2447" i="1" s="1"/>
  <c r="U2446" i="1"/>
  <c r="V2446" i="1" s="1"/>
  <c r="U2445" i="1"/>
  <c r="V2445" i="1" s="1"/>
  <c r="U2444" i="1"/>
  <c r="V2444" i="1" s="1"/>
  <c r="U2443" i="1"/>
  <c r="V2443" i="1" s="1"/>
  <c r="U2442" i="1"/>
  <c r="V2442" i="1" s="1"/>
  <c r="U2441" i="1"/>
  <c r="V2441" i="1" s="1"/>
  <c r="U2440" i="1"/>
  <c r="V2440" i="1" s="1"/>
  <c r="U2439" i="1"/>
  <c r="V2439" i="1" s="1"/>
  <c r="U2438" i="1"/>
  <c r="V2438" i="1" s="1"/>
  <c r="U2437" i="1"/>
  <c r="V2437" i="1" s="1"/>
  <c r="U2436" i="1"/>
  <c r="V2436" i="1" s="1"/>
  <c r="U2435" i="1"/>
  <c r="V2435" i="1" s="1"/>
  <c r="U2434" i="1"/>
  <c r="V2434" i="1" s="1"/>
  <c r="U2433" i="1"/>
  <c r="V2433" i="1" s="1"/>
  <c r="U2432" i="1"/>
  <c r="V2432" i="1" s="1"/>
  <c r="U2431" i="1"/>
  <c r="V2431" i="1" s="1"/>
  <c r="U2430" i="1"/>
  <c r="V2430" i="1" s="1"/>
  <c r="U2429" i="1"/>
  <c r="V2429" i="1" s="1"/>
  <c r="U2428" i="1"/>
  <c r="V2428" i="1" s="1"/>
  <c r="U2427" i="1"/>
  <c r="V2427" i="1" s="1"/>
  <c r="U2426" i="1"/>
  <c r="V2426" i="1" s="1"/>
  <c r="U2425" i="1"/>
  <c r="V2425" i="1" s="1"/>
  <c r="U2424" i="1"/>
  <c r="V2424" i="1" s="1"/>
  <c r="U2423" i="1"/>
  <c r="V2423" i="1" s="1"/>
  <c r="U2422" i="1"/>
  <c r="V2422" i="1" s="1"/>
  <c r="U2421" i="1"/>
  <c r="V2421" i="1" s="1"/>
  <c r="U2420" i="1"/>
  <c r="V2420" i="1" s="1"/>
  <c r="U2419" i="1"/>
  <c r="V2419" i="1" s="1"/>
  <c r="U2418" i="1"/>
  <c r="V2418" i="1" s="1"/>
  <c r="U2417" i="1"/>
  <c r="V2417" i="1" s="1"/>
  <c r="U2416" i="1"/>
  <c r="V2416" i="1" s="1"/>
  <c r="U2415" i="1"/>
  <c r="V2415" i="1" s="1"/>
  <c r="U2414" i="1"/>
  <c r="V2414" i="1" s="1"/>
  <c r="U2413" i="1"/>
  <c r="V2413" i="1" s="1"/>
  <c r="U2412" i="1"/>
  <c r="V2412" i="1" s="1"/>
  <c r="U2411" i="1"/>
  <c r="V2411" i="1" s="1"/>
  <c r="U2410" i="1"/>
  <c r="V2410" i="1" s="1"/>
  <c r="U2409" i="1"/>
  <c r="V2409" i="1" s="1"/>
  <c r="U2408" i="1"/>
  <c r="V2408" i="1" s="1"/>
  <c r="U2407" i="1"/>
  <c r="V2407" i="1" s="1"/>
  <c r="U2406" i="1"/>
  <c r="V2406" i="1" s="1"/>
  <c r="U2405" i="1"/>
  <c r="V2405" i="1" s="1"/>
  <c r="U2404" i="1"/>
  <c r="V2404" i="1" s="1"/>
  <c r="U2403" i="1"/>
  <c r="V2403" i="1" s="1"/>
  <c r="U2402" i="1"/>
  <c r="V2402" i="1" s="1"/>
  <c r="U2401" i="1"/>
  <c r="V2401" i="1" s="1"/>
  <c r="U2400" i="1"/>
  <c r="V2400" i="1" s="1"/>
  <c r="U2399" i="1"/>
  <c r="V2399" i="1" s="1"/>
  <c r="U2398" i="1"/>
  <c r="V2398" i="1" s="1"/>
  <c r="U2397" i="1"/>
  <c r="V2397" i="1" s="1"/>
  <c r="U2396" i="1"/>
  <c r="V2396" i="1" s="1"/>
  <c r="U2395" i="1"/>
  <c r="V2395" i="1" s="1"/>
  <c r="U2394" i="1"/>
  <c r="V2394" i="1" s="1"/>
  <c r="U2393" i="1"/>
  <c r="V2393" i="1" s="1"/>
  <c r="U2392" i="1"/>
  <c r="V2392" i="1" s="1"/>
  <c r="U2391" i="1"/>
  <c r="V2391" i="1" s="1"/>
  <c r="U2390" i="1"/>
  <c r="V2390" i="1" s="1"/>
  <c r="U2389" i="1"/>
  <c r="V2389" i="1" s="1"/>
  <c r="U2388" i="1"/>
  <c r="V2388" i="1" s="1"/>
  <c r="U2387" i="1"/>
  <c r="V2387" i="1" s="1"/>
  <c r="U2386" i="1"/>
  <c r="V2386" i="1" s="1"/>
  <c r="U2385" i="1"/>
  <c r="V2385" i="1" s="1"/>
  <c r="U2384" i="1"/>
  <c r="V2384" i="1" s="1"/>
  <c r="U2383" i="1"/>
  <c r="V2383" i="1" s="1"/>
  <c r="U2382" i="1"/>
  <c r="V2382" i="1" s="1"/>
  <c r="U2381" i="1"/>
  <c r="V2381" i="1" s="1"/>
  <c r="U2380" i="1"/>
  <c r="V2380" i="1" s="1"/>
  <c r="U2379" i="1"/>
  <c r="V2379" i="1" s="1"/>
  <c r="U2378" i="1"/>
  <c r="V2378" i="1" s="1"/>
  <c r="U2377" i="1"/>
  <c r="V2377" i="1" s="1"/>
  <c r="U2376" i="1"/>
  <c r="V2376" i="1" s="1"/>
  <c r="U2375" i="1"/>
  <c r="V2375" i="1" s="1"/>
  <c r="U2374" i="1"/>
  <c r="V2374" i="1" s="1"/>
  <c r="U2373" i="1"/>
  <c r="V2373" i="1" s="1"/>
  <c r="U2372" i="1"/>
  <c r="V2372" i="1" s="1"/>
  <c r="U2371" i="1"/>
  <c r="V2371" i="1" s="1"/>
  <c r="U2370" i="1"/>
  <c r="V2370" i="1" s="1"/>
  <c r="U2369" i="1"/>
  <c r="V2369" i="1" s="1"/>
  <c r="U2368" i="1"/>
  <c r="V2368" i="1" s="1"/>
  <c r="U2367" i="1"/>
  <c r="V2367" i="1" s="1"/>
  <c r="U2366" i="1"/>
  <c r="V2366" i="1" s="1"/>
  <c r="U2365" i="1"/>
  <c r="V2365" i="1" s="1"/>
  <c r="U2364" i="1"/>
  <c r="V2364" i="1" s="1"/>
  <c r="U2363" i="1"/>
  <c r="V2363" i="1" s="1"/>
  <c r="U2362" i="1"/>
  <c r="V2362" i="1" s="1"/>
  <c r="U2361" i="1"/>
  <c r="V2361" i="1" s="1"/>
  <c r="U2360" i="1"/>
  <c r="V2360" i="1" s="1"/>
  <c r="U2359" i="1"/>
  <c r="V2359" i="1" s="1"/>
  <c r="U2358" i="1"/>
  <c r="V2358" i="1" s="1"/>
  <c r="U2357" i="1"/>
  <c r="V2357" i="1" s="1"/>
  <c r="U2356" i="1"/>
  <c r="V2356" i="1" s="1"/>
  <c r="U2355" i="1"/>
  <c r="V2355" i="1" s="1"/>
  <c r="U2354" i="1"/>
  <c r="V2354" i="1" s="1"/>
  <c r="U2353" i="1"/>
  <c r="V2353" i="1" s="1"/>
  <c r="U2352" i="1"/>
  <c r="V2352" i="1" s="1"/>
  <c r="U2351" i="1"/>
  <c r="V2351" i="1" s="1"/>
  <c r="U2350" i="1"/>
  <c r="V2350" i="1" s="1"/>
  <c r="U2349" i="1"/>
  <c r="V2349" i="1" s="1"/>
  <c r="U2348" i="1"/>
  <c r="V2348" i="1" s="1"/>
  <c r="U2347" i="1"/>
  <c r="V2347" i="1" s="1"/>
  <c r="U2346" i="1"/>
  <c r="V2346" i="1" s="1"/>
  <c r="U2345" i="1"/>
  <c r="V2345" i="1" s="1"/>
  <c r="U2344" i="1"/>
  <c r="V2344" i="1" s="1"/>
  <c r="U2343" i="1"/>
  <c r="V2343" i="1" s="1"/>
  <c r="U2342" i="1"/>
  <c r="V2342" i="1" s="1"/>
  <c r="U2341" i="1"/>
  <c r="V2341" i="1" s="1"/>
  <c r="U2340" i="1"/>
  <c r="V2340" i="1" s="1"/>
  <c r="U2339" i="1"/>
  <c r="V2339" i="1" s="1"/>
  <c r="U2338" i="1"/>
  <c r="V2338" i="1" s="1"/>
  <c r="U2337" i="1"/>
  <c r="V2337" i="1" s="1"/>
  <c r="U2336" i="1"/>
  <c r="V2336" i="1" s="1"/>
  <c r="U2335" i="1"/>
  <c r="V2335" i="1" s="1"/>
  <c r="U2334" i="1"/>
  <c r="V2334" i="1" s="1"/>
  <c r="U2333" i="1"/>
  <c r="V2333" i="1" s="1"/>
  <c r="U2332" i="1"/>
  <c r="V2332" i="1" s="1"/>
  <c r="U2331" i="1"/>
  <c r="V2331" i="1" s="1"/>
  <c r="U2330" i="1"/>
  <c r="V2330" i="1" s="1"/>
  <c r="U2329" i="1"/>
  <c r="V2329" i="1" s="1"/>
  <c r="U2328" i="1"/>
  <c r="V2328" i="1" s="1"/>
  <c r="U2327" i="1"/>
  <c r="V2327" i="1" s="1"/>
  <c r="U2326" i="1"/>
  <c r="V2326" i="1" s="1"/>
  <c r="U2325" i="1"/>
  <c r="V2325" i="1" s="1"/>
  <c r="U2324" i="1"/>
  <c r="V2324" i="1" s="1"/>
  <c r="U2323" i="1"/>
  <c r="V2323" i="1" s="1"/>
  <c r="U2322" i="1"/>
  <c r="V2322" i="1" s="1"/>
  <c r="U2321" i="1"/>
  <c r="V2321" i="1" s="1"/>
  <c r="U2320" i="1"/>
  <c r="V2320" i="1" s="1"/>
  <c r="U2319" i="1"/>
  <c r="V2319" i="1" s="1"/>
  <c r="U2318" i="1"/>
  <c r="V2318" i="1" s="1"/>
  <c r="U2317" i="1"/>
  <c r="V2317" i="1" s="1"/>
  <c r="U2316" i="1"/>
  <c r="V2316" i="1" s="1"/>
  <c r="U2315" i="1"/>
  <c r="V2315" i="1" s="1"/>
  <c r="U2314" i="1"/>
  <c r="V2314" i="1" s="1"/>
  <c r="U2313" i="1"/>
  <c r="V2313" i="1" s="1"/>
  <c r="U2312" i="1"/>
  <c r="V2312" i="1" s="1"/>
  <c r="U2311" i="1"/>
  <c r="V2311" i="1" s="1"/>
  <c r="U2310" i="1"/>
  <c r="V2310" i="1" s="1"/>
  <c r="U2309" i="1"/>
  <c r="V2309" i="1" s="1"/>
  <c r="U2308" i="1"/>
  <c r="V2308" i="1" s="1"/>
  <c r="U2307" i="1"/>
  <c r="V2307" i="1" s="1"/>
  <c r="U2306" i="1"/>
  <c r="V2306" i="1" s="1"/>
  <c r="U2305" i="1"/>
  <c r="V2305" i="1" s="1"/>
  <c r="U2304" i="1"/>
  <c r="V2304" i="1" s="1"/>
  <c r="U2303" i="1"/>
  <c r="V2303" i="1" s="1"/>
  <c r="U2302" i="1"/>
  <c r="V2302" i="1" s="1"/>
  <c r="U2301" i="1"/>
  <c r="V2301" i="1" s="1"/>
  <c r="U2300" i="1"/>
  <c r="V2300" i="1" s="1"/>
  <c r="U2299" i="1"/>
  <c r="V2299" i="1" s="1"/>
  <c r="U2298" i="1"/>
  <c r="V2298" i="1" s="1"/>
  <c r="U2297" i="1"/>
  <c r="V2297" i="1" s="1"/>
  <c r="U2296" i="1"/>
  <c r="V2296" i="1" s="1"/>
  <c r="U2295" i="1"/>
  <c r="V2295" i="1" s="1"/>
  <c r="U2294" i="1"/>
  <c r="V2294" i="1" s="1"/>
  <c r="U2293" i="1"/>
  <c r="V2293" i="1" s="1"/>
  <c r="U2292" i="1"/>
  <c r="V2292" i="1" s="1"/>
  <c r="U2291" i="1"/>
  <c r="V2291" i="1" s="1"/>
  <c r="U2290" i="1"/>
  <c r="V2290" i="1" s="1"/>
  <c r="U2289" i="1"/>
  <c r="V2289" i="1" s="1"/>
  <c r="U2288" i="1"/>
  <c r="V2288" i="1" s="1"/>
  <c r="U2287" i="1"/>
  <c r="V2287" i="1" s="1"/>
  <c r="U2286" i="1"/>
  <c r="V2286" i="1" s="1"/>
  <c r="U2285" i="1"/>
  <c r="V2285" i="1" s="1"/>
  <c r="U2284" i="1"/>
  <c r="V2284" i="1" s="1"/>
  <c r="U2283" i="1"/>
  <c r="V2283" i="1" s="1"/>
  <c r="U2282" i="1"/>
  <c r="V2282" i="1" s="1"/>
  <c r="U2281" i="1"/>
  <c r="V2281" i="1" s="1"/>
  <c r="U2280" i="1"/>
  <c r="V2280" i="1" s="1"/>
  <c r="U2279" i="1"/>
  <c r="V2279" i="1" s="1"/>
  <c r="U2278" i="1"/>
  <c r="V2278" i="1" s="1"/>
  <c r="U2277" i="1"/>
  <c r="V2277" i="1" s="1"/>
  <c r="U2276" i="1"/>
  <c r="V2276" i="1" s="1"/>
  <c r="U2275" i="1"/>
  <c r="V2275" i="1" s="1"/>
  <c r="U2274" i="1"/>
  <c r="V2274" i="1" s="1"/>
  <c r="U2273" i="1"/>
  <c r="V2273" i="1" s="1"/>
  <c r="U2272" i="1"/>
  <c r="V2272" i="1" s="1"/>
  <c r="U2271" i="1"/>
  <c r="V2271" i="1" s="1"/>
  <c r="U2270" i="1"/>
  <c r="V2270" i="1" s="1"/>
  <c r="U2269" i="1"/>
  <c r="V2269" i="1" s="1"/>
  <c r="U2268" i="1"/>
  <c r="V2268" i="1" s="1"/>
  <c r="U2267" i="1"/>
  <c r="V2267" i="1" s="1"/>
  <c r="U2266" i="1"/>
  <c r="V2266" i="1" s="1"/>
  <c r="U2265" i="1"/>
  <c r="V2265" i="1" s="1"/>
  <c r="U2264" i="1"/>
  <c r="V2264" i="1" s="1"/>
  <c r="U2263" i="1"/>
  <c r="V2263" i="1" s="1"/>
  <c r="U2262" i="1"/>
  <c r="V2262" i="1" s="1"/>
  <c r="U2261" i="1"/>
  <c r="V2261" i="1" s="1"/>
  <c r="U2260" i="1"/>
  <c r="V2260" i="1" s="1"/>
  <c r="U2259" i="1"/>
  <c r="V2259" i="1" s="1"/>
  <c r="U2258" i="1"/>
  <c r="V2258" i="1" s="1"/>
  <c r="U2257" i="1"/>
  <c r="V2257" i="1" s="1"/>
  <c r="U2256" i="1"/>
  <c r="V2256" i="1" s="1"/>
  <c r="U2255" i="1"/>
  <c r="V2255" i="1" s="1"/>
  <c r="U2254" i="1"/>
  <c r="V2254" i="1" s="1"/>
  <c r="U2253" i="1"/>
  <c r="V2253" i="1" s="1"/>
  <c r="U2252" i="1"/>
  <c r="V2252" i="1" s="1"/>
  <c r="U2251" i="1"/>
  <c r="V2251" i="1" s="1"/>
  <c r="U2250" i="1"/>
  <c r="V2250" i="1" s="1"/>
  <c r="U2249" i="1"/>
  <c r="V2249" i="1" s="1"/>
  <c r="U2248" i="1"/>
  <c r="V2248" i="1" s="1"/>
  <c r="U2247" i="1"/>
  <c r="V2247" i="1" s="1"/>
  <c r="U2246" i="1"/>
  <c r="V2246" i="1" s="1"/>
  <c r="U2245" i="1"/>
  <c r="V2245" i="1" s="1"/>
  <c r="U2244" i="1"/>
  <c r="V2244" i="1" s="1"/>
  <c r="U2243" i="1"/>
  <c r="V2243" i="1" s="1"/>
  <c r="U2242" i="1"/>
  <c r="V2242" i="1" s="1"/>
  <c r="U2241" i="1"/>
  <c r="V2241" i="1" s="1"/>
  <c r="U2240" i="1"/>
  <c r="V2240" i="1" s="1"/>
  <c r="U2239" i="1"/>
  <c r="V2239" i="1" s="1"/>
  <c r="U2238" i="1"/>
  <c r="V2238" i="1" s="1"/>
  <c r="U2237" i="1"/>
  <c r="V2237" i="1" s="1"/>
  <c r="U2236" i="1"/>
  <c r="V2236" i="1" s="1"/>
  <c r="U2235" i="1"/>
  <c r="V2235" i="1" s="1"/>
  <c r="U2234" i="1"/>
  <c r="V2234" i="1" s="1"/>
  <c r="U2233" i="1"/>
  <c r="V2233" i="1" s="1"/>
  <c r="U2232" i="1"/>
  <c r="V2232" i="1" s="1"/>
  <c r="U2231" i="1"/>
  <c r="V2231" i="1" s="1"/>
  <c r="U2230" i="1"/>
  <c r="V2230" i="1" s="1"/>
  <c r="U2229" i="1"/>
  <c r="V2229" i="1" s="1"/>
  <c r="U2228" i="1"/>
  <c r="V2228" i="1" s="1"/>
  <c r="U2227" i="1"/>
  <c r="V2227" i="1" s="1"/>
  <c r="U2226" i="1"/>
  <c r="V2226" i="1" s="1"/>
  <c r="U2225" i="1"/>
  <c r="V2225" i="1" s="1"/>
  <c r="U2224" i="1"/>
  <c r="V2224" i="1" s="1"/>
  <c r="U2223" i="1"/>
  <c r="V2223" i="1" s="1"/>
  <c r="U2222" i="1"/>
  <c r="V2222" i="1" s="1"/>
  <c r="U2221" i="1"/>
  <c r="V2221" i="1" s="1"/>
  <c r="U2220" i="1"/>
  <c r="V2220" i="1" s="1"/>
  <c r="U2219" i="1"/>
  <c r="V2219" i="1" s="1"/>
  <c r="U2218" i="1"/>
  <c r="V2218" i="1" s="1"/>
  <c r="U2217" i="1"/>
  <c r="V2217" i="1" s="1"/>
  <c r="U2216" i="1"/>
  <c r="V2216" i="1" s="1"/>
  <c r="U2215" i="1"/>
  <c r="V2215" i="1" s="1"/>
  <c r="U2214" i="1"/>
  <c r="V2214" i="1" s="1"/>
  <c r="U2213" i="1"/>
  <c r="V2213" i="1" s="1"/>
  <c r="U2212" i="1"/>
  <c r="V2212" i="1" s="1"/>
  <c r="U2211" i="1"/>
  <c r="V2211" i="1" s="1"/>
  <c r="U2210" i="1"/>
  <c r="V2210" i="1" s="1"/>
  <c r="U2209" i="1"/>
  <c r="V2209" i="1" s="1"/>
  <c r="U2208" i="1"/>
  <c r="V2208" i="1" s="1"/>
  <c r="U2207" i="1"/>
  <c r="V2207" i="1" s="1"/>
  <c r="U2206" i="1"/>
  <c r="V2206" i="1" s="1"/>
  <c r="U2205" i="1"/>
  <c r="V2205" i="1" s="1"/>
  <c r="U2204" i="1"/>
  <c r="V2204" i="1" s="1"/>
  <c r="U2203" i="1"/>
  <c r="V2203" i="1" s="1"/>
  <c r="U2202" i="1"/>
  <c r="V2202" i="1" s="1"/>
  <c r="U2201" i="1"/>
  <c r="V2201" i="1" s="1"/>
  <c r="U2200" i="1"/>
  <c r="V2200" i="1" s="1"/>
  <c r="U2199" i="1"/>
  <c r="V2199" i="1" s="1"/>
  <c r="U2198" i="1"/>
  <c r="V2198" i="1" s="1"/>
  <c r="U2197" i="1"/>
  <c r="V2197" i="1" s="1"/>
  <c r="U2196" i="1"/>
  <c r="V2196" i="1" s="1"/>
  <c r="U2195" i="1"/>
  <c r="V2195" i="1" s="1"/>
  <c r="U2194" i="1"/>
  <c r="V2194" i="1" s="1"/>
  <c r="U2193" i="1"/>
  <c r="V2193" i="1" s="1"/>
  <c r="U2192" i="1"/>
  <c r="V2192" i="1" s="1"/>
  <c r="U2191" i="1"/>
  <c r="V2191" i="1" s="1"/>
  <c r="U2190" i="1"/>
  <c r="V2190" i="1" s="1"/>
  <c r="U2189" i="1"/>
  <c r="V2189" i="1" s="1"/>
  <c r="U2188" i="1"/>
  <c r="V2188" i="1" s="1"/>
  <c r="U2187" i="1"/>
  <c r="V2187" i="1" s="1"/>
  <c r="U2186" i="1"/>
  <c r="V2186" i="1" s="1"/>
  <c r="U2185" i="1"/>
  <c r="V2185" i="1" s="1"/>
  <c r="U2184" i="1"/>
  <c r="V2184" i="1" s="1"/>
  <c r="U2183" i="1"/>
  <c r="V2183" i="1" s="1"/>
  <c r="U2182" i="1"/>
  <c r="V2182" i="1" s="1"/>
  <c r="U2181" i="1"/>
  <c r="V2181" i="1" s="1"/>
  <c r="U2180" i="1"/>
  <c r="V2180" i="1" s="1"/>
  <c r="U2179" i="1"/>
  <c r="V2179" i="1" s="1"/>
  <c r="U2178" i="1"/>
  <c r="V2178" i="1" s="1"/>
  <c r="U2177" i="1"/>
  <c r="V2177" i="1" s="1"/>
  <c r="U2176" i="1"/>
  <c r="V2176" i="1" s="1"/>
  <c r="U2175" i="1"/>
  <c r="V2175" i="1" s="1"/>
  <c r="U2174" i="1"/>
  <c r="V2174" i="1" s="1"/>
  <c r="U2173" i="1"/>
  <c r="V2173" i="1" s="1"/>
  <c r="U2172" i="1"/>
  <c r="V2172" i="1" s="1"/>
  <c r="U2171" i="1"/>
  <c r="V2171" i="1" s="1"/>
  <c r="U2170" i="1"/>
  <c r="V2170" i="1" s="1"/>
  <c r="U2169" i="1"/>
  <c r="V2169" i="1" s="1"/>
  <c r="U2168" i="1"/>
  <c r="V2168" i="1" s="1"/>
  <c r="U2167" i="1"/>
  <c r="V2167" i="1" s="1"/>
  <c r="U2166" i="1"/>
  <c r="V2166" i="1" s="1"/>
  <c r="U2165" i="1"/>
  <c r="V2165" i="1" s="1"/>
  <c r="U2164" i="1"/>
  <c r="V2164" i="1" s="1"/>
  <c r="U2163" i="1"/>
  <c r="V2163" i="1" s="1"/>
  <c r="U2162" i="1"/>
  <c r="V2162" i="1" s="1"/>
  <c r="U2161" i="1"/>
  <c r="V2161" i="1" s="1"/>
  <c r="U2160" i="1"/>
  <c r="V2160" i="1" s="1"/>
  <c r="U2159" i="1"/>
  <c r="V2159" i="1" s="1"/>
  <c r="U2158" i="1"/>
  <c r="V2158" i="1" s="1"/>
  <c r="U2157" i="1"/>
  <c r="V2157" i="1" s="1"/>
  <c r="U2156" i="1"/>
  <c r="V2156" i="1" s="1"/>
  <c r="U2155" i="1"/>
  <c r="V2155" i="1" s="1"/>
  <c r="U2154" i="1"/>
  <c r="V2154" i="1" s="1"/>
  <c r="U2153" i="1"/>
  <c r="V2153" i="1" s="1"/>
  <c r="U2152" i="1"/>
  <c r="V2152" i="1" s="1"/>
  <c r="U2151" i="1"/>
  <c r="V2151" i="1" s="1"/>
  <c r="U2150" i="1"/>
  <c r="V2150" i="1" s="1"/>
  <c r="U2149" i="1"/>
  <c r="V2149" i="1" s="1"/>
  <c r="U2148" i="1"/>
  <c r="V2148" i="1" s="1"/>
  <c r="U2147" i="1"/>
  <c r="V2147" i="1" s="1"/>
  <c r="U2146" i="1"/>
  <c r="V2146" i="1" s="1"/>
  <c r="U2145" i="1"/>
  <c r="V2145" i="1" s="1"/>
  <c r="U2144" i="1"/>
  <c r="V2144" i="1" s="1"/>
  <c r="U2143" i="1"/>
  <c r="V2143" i="1" s="1"/>
  <c r="U2142" i="1"/>
  <c r="V2142" i="1" s="1"/>
  <c r="U2141" i="1"/>
  <c r="V2141" i="1" s="1"/>
  <c r="U2140" i="1"/>
  <c r="V2140" i="1" s="1"/>
  <c r="U2139" i="1"/>
  <c r="V2139" i="1" s="1"/>
  <c r="U2138" i="1"/>
  <c r="V2138" i="1" s="1"/>
  <c r="U2137" i="1"/>
  <c r="V2137" i="1" s="1"/>
  <c r="U2136" i="1"/>
  <c r="V2136" i="1" s="1"/>
  <c r="U2135" i="1"/>
  <c r="V2135" i="1" s="1"/>
  <c r="U2134" i="1"/>
  <c r="V2134" i="1" s="1"/>
  <c r="U2133" i="1"/>
  <c r="V2133" i="1" s="1"/>
  <c r="U2132" i="1"/>
  <c r="V2132" i="1" s="1"/>
  <c r="U2131" i="1"/>
  <c r="V2131" i="1" s="1"/>
  <c r="U2130" i="1"/>
  <c r="V2130" i="1" s="1"/>
  <c r="U2129" i="1"/>
  <c r="V2129" i="1" s="1"/>
  <c r="U2128" i="1"/>
  <c r="V2128" i="1" s="1"/>
  <c r="U2127" i="1"/>
  <c r="V2127" i="1" s="1"/>
  <c r="U2126" i="1"/>
  <c r="V2126" i="1" s="1"/>
  <c r="U2125" i="1"/>
  <c r="V2125" i="1" s="1"/>
  <c r="U2124" i="1"/>
  <c r="V2124" i="1" s="1"/>
  <c r="U2123" i="1"/>
  <c r="V2123" i="1" s="1"/>
  <c r="U2122" i="1"/>
  <c r="V2122" i="1" s="1"/>
  <c r="U2121" i="1"/>
  <c r="V2121" i="1" s="1"/>
  <c r="U2120" i="1"/>
  <c r="V2120" i="1" s="1"/>
  <c r="U2119" i="1"/>
  <c r="V2119" i="1" s="1"/>
  <c r="U2118" i="1"/>
  <c r="V2118" i="1" s="1"/>
  <c r="U2117" i="1"/>
  <c r="V2117" i="1" s="1"/>
  <c r="U2116" i="1"/>
  <c r="V2116" i="1" s="1"/>
  <c r="U2115" i="1"/>
  <c r="V2115" i="1" s="1"/>
  <c r="U2114" i="1"/>
  <c r="V2114" i="1" s="1"/>
  <c r="U2113" i="1"/>
  <c r="V2113" i="1" s="1"/>
  <c r="U2112" i="1"/>
  <c r="V2112" i="1" s="1"/>
  <c r="U2111" i="1"/>
  <c r="V2111" i="1" s="1"/>
  <c r="U2110" i="1"/>
  <c r="V2110" i="1" s="1"/>
  <c r="U2109" i="1"/>
  <c r="V2109" i="1" s="1"/>
  <c r="U2108" i="1"/>
  <c r="V2108" i="1" s="1"/>
  <c r="U2096" i="1"/>
  <c r="V2096" i="1" s="1"/>
  <c r="U2095" i="1"/>
  <c r="V2095" i="1" s="1"/>
  <c r="U2094" i="1"/>
  <c r="V2094" i="1" s="1"/>
  <c r="U2093" i="1"/>
  <c r="V2093" i="1" s="1"/>
  <c r="U2092" i="1"/>
  <c r="V2092" i="1" s="1"/>
  <c r="U2091" i="1"/>
  <c r="V2091" i="1" s="1"/>
  <c r="U2090" i="1"/>
  <c r="V2090" i="1" s="1"/>
  <c r="U2089" i="1"/>
  <c r="V2089" i="1" s="1"/>
  <c r="U2088" i="1"/>
  <c r="V2088" i="1" s="1"/>
  <c r="U2087" i="1"/>
  <c r="V2087" i="1" s="1"/>
  <c r="U2086" i="1"/>
  <c r="V2086" i="1" s="1"/>
  <c r="U2085" i="1"/>
  <c r="V2085" i="1" s="1"/>
  <c r="U2084" i="1"/>
  <c r="V2084" i="1" s="1"/>
  <c r="U2083" i="1"/>
  <c r="V2083" i="1" s="1"/>
  <c r="U2082" i="1"/>
  <c r="V2082" i="1" s="1"/>
  <c r="U2081" i="1"/>
  <c r="V2081" i="1" s="1"/>
  <c r="U2080" i="1"/>
  <c r="V2080" i="1" s="1"/>
  <c r="U2079" i="1"/>
  <c r="V2079" i="1" s="1"/>
  <c r="U2078" i="1"/>
  <c r="V2078" i="1" s="1"/>
  <c r="U2077" i="1"/>
  <c r="V2077" i="1" s="1"/>
  <c r="U2076" i="1"/>
  <c r="V2076" i="1" s="1"/>
  <c r="U2075" i="1"/>
  <c r="V2075" i="1" s="1"/>
  <c r="U2074" i="1"/>
  <c r="V2074" i="1" s="1"/>
  <c r="U2073" i="1"/>
  <c r="V2073" i="1" s="1"/>
  <c r="U2064" i="1"/>
  <c r="V2064" i="1" s="1"/>
  <c r="U2057" i="1"/>
  <c r="V2057" i="1" s="1"/>
  <c r="U2056" i="1"/>
  <c r="V2056" i="1" s="1"/>
  <c r="U2055" i="1"/>
  <c r="V2055" i="1" s="1"/>
  <c r="U2054" i="1"/>
  <c r="V2054" i="1" s="1"/>
  <c r="U2053" i="1"/>
  <c r="V2053" i="1" s="1"/>
  <c r="U2052" i="1"/>
  <c r="V2052" i="1" s="1"/>
  <c r="U2051" i="1"/>
  <c r="V2051" i="1" s="1"/>
  <c r="U2050" i="1"/>
  <c r="V2050" i="1" s="1"/>
  <c r="U2049" i="1"/>
  <c r="V2049" i="1" s="1"/>
  <c r="U2048" i="1"/>
  <c r="V2048" i="1" s="1"/>
  <c r="U2047" i="1"/>
  <c r="V2047" i="1" s="1"/>
  <c r="U2023" i="1"/>
  <c r="V2023" i="1" s="1"/>
  <c r="U2022" i="1"/>
  <c r="V2022" i="1" s="1"/>
  <c r="U2021" i="1"/>
  <c r="V2021" i="1" s="1"/>
  <c r="U2020" i="1"/>
  <c r="V2020" i="1" s="1"/>
  <c r="U2019" i="1"/>
  <c r="V2019" i="1" s="1"/>
  <c r="U2018" i="1"/>
  <c r="V2018" i="1" s="1"/>
  <c r="U2072" i="1"/>
  <c r="V2072" i="1" s="1"/>
  <c r="U2005" i="1"/>
  <c r="V2005" i="1" s="1"/>
  <c r="U2004" i="1"/>
  <c r="V2004" i="1" s="1"/>
  <c r="U2003" i="1"/>
  <c r="V2003" i="1" s="1"/>
  <c r="U2002" i="1"/>
  <c r="V2002" i="1" s="1"/>
  <c r="U2001" i="1"/>
  <c r="V2001" i="1" s="1"/>
  <c r="U1999" i="1"/>
  <c r="V1999" i="1" s="1"/>
  <c r="U2071" i="1"/>
  <c r="V2071" i="1" s="1"/>
  <c r="U2046" i="1"/>
  <c r="V2046" i="1" s="1"/>
  <c r="U2045" i="1"/>
  <c r="V2045" i="1" s="1"/>
  <c r="U2044" i="1"/>
  <c r="V2044" i="1" s="1"/>
  <c r="U2043" i="1"/>
  <c r="V2043" i="1" s="1"/>
  <c r="U2042" i="1"/>
  <c r="V2042" i="1" s="1"/>
  <c r="U2011" i="1"/>
  <c r="V2011" i="1" s="1"/>
  <c r="U2010" i="1"/>
  <c r="V2010" i="1" s="1"/>
  <c r="U2009" i="1"/>
  <c r="V2009" i="1" s="1"/>
  <c r="U2008" i="1"/>
  <c r="V2008" i="1" s="1"/>
  <c r="U2007" i="1"/>
  <c r="V2007" i="1" s="1"/>
  <c r="U2006" i="1"/>
  <c r="V2006" i="1" s="1"/>
  <c r="U1998" i="1"/>
  <c r="V1998" i="1" s="1"/>
  <c r="U2041" i="1"/>
  <c r="V2041" i="1" s="1"/>
  <c r="U2040" i="1"/>
  <c r="V2040" i="1" s="1"/>
  <c r="U2039" i="1"/>
  <c r="V2039" i="1" s="1"/>
  <c r="U2038" i="1"/>
  <c r="V2038" i="1" s="1"/>
  <c r="U2037" i="1"/>
  <c r="V2037" i="1" s="1"/>
  <c r="U2036" i="1"/>
  <c r="V2036" i="1" s="1"/>
  <c r="U1985" i="1"/>
  <c r="V1985" i="1" s="1"/>
  <c r="U1984" i="1"/>
  <c r="V1984" i="1" s="1"/>
  <c r="U1983" i="1"/>
  <c r="V1983" i="1" s="1"/>
  <c r="U1982" i="1"/>
  <c r="V1982" i="1" s="1"/>
  <c r="U1981" i="1"/>
  <c r="V1981" i="1" s="1"/>
  <c r="U1980" i="1"/>
  <c r="V1980" i="1" s="1"/>
  <c r="U1979" i="1"/>
  <c r="V1979" i="1" s="1"/>
  <c r="U1978" i="1"/>
  <c r="V1978" i="1" s="1"/>
  <c r="U1977" i="1"/>
  <c r="V1977" i="1" s="1"/>
  <c r="U1976" i="1"/>
  <c r="V1976" i="1" s="1"/>
  <c r="U1974" i="1"/>
  <c r="V1974" i="1" s="1"/>
  <c r="U1973" i="1"/>
  <c r="V1973" i="1" s="1"/>
  <c r="U2029" i="1"/>
  <c r="V2029" i="1" s="1"/>
  <c r="U2028" i="1"/>
  <c r="V2028" i="1" s="1"/>
  <c r="U2027" i="1"/>
  <c r="V2027" i="1" s="1"/>
  <c r="U2026" i="1"/>
  <c r="V2026" i="1" s="1"/>
  <c r="U2025" i="1"/>
  <c r="V2025" i="1" s="1"/>
  <c r="U2024" i="1"/>
  <c r="V2024" i="1" s="1"/>
  <c r="U1960" i="1"/>
  <c r="V1960" i="1" s="1"/>
  <c r="U1959" i="1"/>
  <c r="V1959" i="1" s="1"/>
  <c r="U1958" i="1"/>
  <c r="V1958" i="1" s="1"/>
  <c r="U1957" i="1"/>
  <c r="V1957" i="1" s="1"/>
  <c r="U1956" i="1"/>
  <c r="V1956" i="1" s="1"/>
  <c r="U1955" i="1"/>
  <c r="V1955" i="1" s="1"/>
  <c r="U1954" i="1"/>
  <c r="V1954" i="1" s="1"/>
  <c r="U1953" i="1"/>
  <c r="V1953" i="1" s="1"/>
  <c r="U1952" i="1"/>
  <c r="V1952" i="1" s="1"/>
  <c r="U1951" i="1"/>
  <c r="V1951" i="1" s="1"/>
  <c r="U1950" i="1"/>
  <c r="V1950" i="1" s="1"/>
  <c r="U1949" i="1"/>
  <c r="V1949" i="1" s="1"/>
  <c r="U1948" i="1"/>
  <c r="V1948" i="1" s="1"/>
  <c r="U1947" i="1"/>
  <c r="V1947" i="1" s="1"/>
  <c r="U1946" i="1"/>
  <c r="V1946" i="1" s="1"/>
  <c r="U1945" i="1"/>
  <c r="V1945" i="1" s="1"/>
  <c r="U1944" i="1"/>
  <c r="V1944" i="1" s="1"/>
  <c r="U1937" i="1"/>
  <c r="V1937" i="1" s="1"/>
  <c r="U1936" i="1"/>
  <c r="V1936" i="1" s="1"/>
  <c r="U1935" i="1"/>
  <c r="V1935" i="1" s="1"/>
  <c r="U1934" i="1"/>
  <c r="V1934" i="1" s="1"/>
  <c r="U1933" i="1"/>
  <c r="V1933" i="1" s="1"/>
  <c r="U1932" i="1"/>
  <c r="V1932" i="1" s="1"/>
  <c r="U1931" i="1"/>
  <c r="V1931" i="1" s="1"/>
  <c r="U1930" i="1"/>
  <c r="V1930" i="1" s="1"/>
  <c r="U1929" i="1"/>
  <c r="V1929" i="1" s="1"/>
  <c r="U1928" i="1"/>
  <c r="V1928" i="1" s="1"/>
  <c r="U1927" i="1"/>
  <c r="V1927" i="1" s="1"/>
  <c r="U1926" i="1"/>
  <c r="V1926" i="1" s="1"/>
  <c r="U1943" i="1"/>
  <c r="V1943" i="1" s="1"/>
  <c r="U1942" i="1"/>
  <c r="V1942" i="1" s="1"/>
  <c r="U1941" i="1"/>
  <c r="V1941" i="1" s="1"/>
  <c r="U1940" i="1"/>
  <c r="V1940" i="1" s="1"/>
  <c r="U1939" i="1"/>
  <c r="V1939" i="1" s="1"/>
  <c r="U1938" i="1"/>
  <c r="V1938" i="1" s="1"/>
  <c r="U1925" i="1"/>
  <c r="V1925" i="1" s="1"/>
  <c r="U1924" i="1"/>
  <c r="V1924" i="1" s="1"/>
  <c r="U1923" i="1"/>
  <c r="V1923" i="1" s="1"/>
  <c r="U1922" i="1"/>
  <c r="V1922" i="1" s="1"/>
  <c r="U1921" i="1"/>
  <c r="V1921" i="1" s="1"/>
  <c r="U1920" i="1"/>
  <c r="V1920" i="1" s="1"/>
  <c r="U1919" i="1"/>
  <c r="V1919" i="1" s="1"/>
  <c r="U1912" i="1"/>
  <c r="V1912" i="1" s="1"/>
  <c r="U1911" i="1"/>
  <c r="V1911" i="1" s="1"/>
  <c r="U1910" i="1"/>
  <c r="V1910" i="1" s="1"/>
  <c r="U1909" i="1"/>
  <c r="V1909" i="1" s="1"/>
  <c r="U1908" i="1"/>
  <c r="V1908" i="1" s="1"/>
  <c r="U2035" i="1"/>
  <c r="V2035" i="1" s="1"/>
  <c r="U2034" i="1"/>
  <c r="V2034" i="1" s="1"/>
  <c r="U2033" i="1"/>
  <c r="V2033" i="1" s="1"/>
  <c r="U2032" i="1"/>
  <c r="V2032" i="1" s="1"/>
  <c r="U2031" i="1"/>
  <c r="V2031" i="1" s="1"/>
  <c r="U2030" i="1"/>
  <c r="V2030" i="1" s="1"/>
  <c r="U1997" i="1"/>
  <c r="V1997" i="1" s="1"/>
  <c r="U1918" i="1"/>
  <c r="V1918" i="1" s="1"/>
  <c r="U1917" i="1"/>
  <c r="V1917" i="1" s="1"/>
  <c r="U1916" i="1"/>
  <c r="V1916" i="1" s="1"/>
  <c r="U1915" i="1"/>
  <c r="V1915" i="1" s="1"/>
  <c r="U1914" i="1"/>
  <c r="V1914" i="1" s="1"/>
  <c r="U1913" i="1"/>
  <c r="V1913" i="1" s="1"/>
  <c r="U1996" i="1"/>
  <c r="V1996" i="1" s="1"/>
  <c r="U1995" i="1"/>
  <c r="V1995" i="1" s="1"/>
  <c r="U1994" i="1"/>
  <c r="V1994" i="1" s="1"/>
  <c r="U1993" i="1"/>
  <c r="V1993" i="1" s="1"/>
  <c r="U1992" i="1"/>
  <c r="V1992" i="1" s="1"/>
  <c r="U1991" i="1"/>
  <c r="V1991" i="1" s="1"/>
  <c r="U1990" i="1"/>
  <c r="V1990" i="1" s="1"/>
  <c r="U1989" i="1"/>
  <c r="V1989" i="1" s="1"/>
  <c r="U1988" i="1"/>
  <c r="V1988" i="1" s="1"/>
  <c r="U1987" i="1"/>
  <c r="V1987" i="1" s="1"/>
  <c r="U1986" i="1"/>
  <c r="V1986" i="1" s="1"/>
  <c r="U1907" i="1"/>
  <c r="V1907" i="1" s="1"/>
  <c r="U1906" i="1"/>
  <c r="V1906" i="1" s="1"/>
  <c r="U1905" i="1"/>
  <c r="V1905" i="1" s="1"/>
  <c r="U1904" i="1"/>
  <c r="V1904" i="1" s="1"/>
  <c r="U1903" i="1"/>
  <c r="V1903" i="1" s="1"/>
  <c r="U1902" i="1"/>
  <c r="V1902" i="1" s="1"/>
  <c r="U1901" i="1"/>
  <c r="V1901" i="1" s="1"/>
  <c r="U2017" i="1"/>
  <c r="V2017" i="1" s="1"/>
  <c r="U2016" i="1"/>
  <c r="V2016" i="1" s="1"/>
  <c r="U2015" i="1"/>
  <c r="V2015" i="1" s="1"/>
  <c r="U2014" i="1"/>
  <c r="V2014" i="1" s="1"/>
  <c r="U2013" i="1"/>
  <c r="V2013" i="1" s="1"/>
  <c r="U2012" i="1"/>
  <c r="V2012" i="1" s="1"/>
  <c r="U1972" i="1"/>
  <c r="V1972" i="1" s="1"/>
  <c r="U1971" i="1"/>
  <c r="V1971" i="1" s="1"/>
  <c r="U1970" i="1"/>
  <c r="V1970" i="1" s="1"/>
  <c r="U1969" i="1"/>
  <c r="V1969" i="1" s="1"/>
  <c r="U1968" i="1"/>
  <c r="V1968" i="1" s="1"/>
  <c r="U1967" i="1"/>
  <c r="V1967" i="1" s="1"/>
  <c r="U1966" i="1"/>
  <c r="V1966" i="1" s="1"/>
  <c r="U1965" i="1"/>
  <c r="V1965" i="1" s="1"/>
  <c r="U1964" i="1"/>
  <c r="V1964" i="1" s="1"/>
  <c r="U1963" i="1"/>
  <c r="V1963" i="1" s="1"/>
  <c r="U1962" i="1"/>
  <c r="V1962" i="1" s="1"/>
  <c r="U1961" i="1"/>
  <c r="V1961" i="1" s="1"/>
  <c r="U1900" i="1"/>
  <c r="V1900" i="1" s="1"/>
  <c r="U1899" i="1"/>
  <c r="V1899" i="1" s="1"/>
  <c r="U1898" i="1"/>
  <c r="V1898" i="1" s="1"/>
  <c r="U1897" i="1"/>
  <c r="V1897" i="1" s="1"/>
  <c r="U1896" i="1"/>
  <c r="V1896" i="1" s="1"/>
  <c r="U1895" i="1"/>
  <c r="V1895" i="1" s="1"/>
  <c r="U1894" i="1"/>
  <c r="V1894" i="1" s="1"/>
  <c r="U1893" i="1"/>
  <c r="V1893" i="1" s="1"/>
  <c r="U1892" i="1"/>
  <c r="V1892" i="1" s="1"/>
  <c r="U1891" i="1"/>
  <c r="V1891" i="1" s="1"/>
  <c r="U1884" i="1"/>
  <c r="V1884" i="1" s="1"/>
  <c r="U1883" i="1"/>
  <c r="V1883" i="1" s="1"/>
  <c r="U1882" i="1"/>
  <c r="V1882" i="1" s="1"/>
  <c r="U1881" i="1"/>
  <c r="V1881" i="1" s="1"/>
  <c r="U1880" i="1"/>
  <c r="V1880" i="1" s="1"/>
  <c r="U1879" i="1"/>
  <c r="V1879" i="1" s="1"/>
  <c r="U1878" i="1"/>
  <c r="V1878" i="1" s="1"/>
  <c r="U1888" i="1"/>
  <c r="V1888" i="1" s="1"/>
  <c r="U1887" i="1"/>
  <c r="V1887" i="1" s="1"/>
  <c r="U1886" i="1"/>
  <c r="V1886" i="1" s="1"/>
  <c r="U1885" i="1"/>
  <c r="V1885" i="1" s="1"/>
  <c r="U1867" i="1"/>
  <c r="V1867" i="1" s="1"/>
  <c r="U1866" i="1"/>
  <c r="V1866" i="1" s="1"/>
  <c r="U1865" i="1"/>
  <c r="V1865" i="1" s="1"/>
  <c r="U1864" i="1"/>
  <c r="V1864" i="1" s="1"/>
  <c r="U1863" i="1"/>
  <c r="V1863" i="1" s="1"/>
  <c r="U1862" i="1"/>
  <c r="V1862" i="1" s="1"/>
  <c r="U1861" i="1"/>
  <c r="V1861" i="1" s="1"/>
  <c r="U1877" i="1"/>
  <c r="V1877" i="1" s="1"/>
  <c r="U1876" i="1"/>
  <c r="V1876" i="1" s="1"/>
  <c r="U1875" i="1"/>
  <c r="V1875" i="1" s="1"/>
  <c r="U1874" i="1"/>
  <c r="V1874" i="1" s="1"/>
  <c r="U1890" i="1"/>
  <c r="V1890" i="1" s="1"/>
  <c r="U1889" i="1"/>
  <c r="V1889" i="1" s="1"/>
  <c r="U1854" i="1"/>
  <c r="V1854" i="1" s="1"/>
  <c r="U1853" i="1"/>
  <c r="V1853" i="1" s="1"/>
  <c r="U1852" i="1"/>
  <c r="V1852" i="1" s="1"/>
  <c r="U1851" i="1"/>
  <c r="V1851" i="1" s="1"/>
  <c r="U1850" i="1"/>
  <c r="V1850" i="1" s="1"/>
  <c r="U1849" i="1"/>
  <c r="V1849" i="1" s="1"/>
  <c r="U1848" i="1"/>
  <c r="V1848" i="1" s="1"/>
  <c r="U1847" i="1"/>
  <c r="V1847" i="1" s="1"/>
  <c r="U1846" i="1"/>
  <c r="V1846" i="1" s="1"/>
  <c r="U1845" i="1"/>
  <c r="V1845" i="1" s="1"/>
  <c r="U1844" i="1"/>
  <c r="V1844" i="1" s="1"/>
  <c r="U1843" i="1"/>
  <c r="V1843" i="1" s="1"/>
  <c r="U1842" i="1"/>
  <c r="V1842" i="1" s="1"/>
  <c r="U1841" i="1"/>
  <c r="V1841" i="1" s="1"/>
  <c r="U1840" i="1"/>
  <c r="V1840" i="1" s="1"/>
  <c r="U1839" i="1"/>
  <c r="V1839" i="1" s="1"/>
  <c r="U1832" i="1"/>
  <c r="V1832" i="1" s="1"/>
  <c r="U1831" i="1"/>
  <c r="V1831" i="1" s="1"/>
  <c r="U1830" i="1"/>
  <c r="V1830" i="1" s="1"/>
  <c r="U1829" i="1"/>
  <c r="V1829" i="1" s="1"/>
  <c r="U1828" i="1"/>
  <c r="V1828" i="1" s="1"/>
  <c r="U1827" i="1"/>
  <c r="V1827" i="1" s="1"/>
  <c r="U1826" i="1"/>
  <c r="V1826" i="1" s="1"/>
  <c r="U1825" i="1"/>
  <c r="V1825" i="1" s="1"/>
  <c r="U1824" i="1"/>
  <c r="V1824" i="1" s="1"/>
  <c r="U1823" i="1"/>
  <c r="V1823" i="1" s="1"/>
  <c r="U1822" i="1"/>
  <c r="V1822" i="1" s="1"/>
  <c r="U1821" i="1"/>
  <c r="V1821" i="1" s="1"/>
  <c r="U1820" i="1"/>
  <c r="V1820" i="1" s="1"/>
  <c r="U1813" i="1"/>
  <c r="V1813" i="1" s="1"/>
  <c r="U1812" i="1"/>
  <c r="V1812" i="1" s="1"/>
  <c r="U1811" i="1"/>
  <c r="V1811" i="1" s="1"/>
  <c r="U1810" i="1"/>
  <c r="V1810" i="1" s="1"/>
  <c r="U1809" i="1"/>
  <c r="V1809" i="1" s="1"/>
  <c r="U1803" i="1"/>
  <c r="V1803" i="1" s="1"/>
  <c r="U1802" i="1"/>
  <c r="V1802" i="1" s="1"/>
  <c r="U1801" i="1"/>
  <c r="V1801" i="1" s="1"/>
  <c r="U1800" i="1"/>
  <c r="V1800" i="1" s="1"/>
  <c r="U1799" i="1"/>
  <c r="V1799" i="1" s="1"/>
  <c r="U1798" i="1"/>
  <c r="V1798" i="1" s="1"/>
  <c r="U1797" i="1"/>
  <c r="V1797" i="1" s="1"/>
  <c r="U1796" i="1"/>
  <c r="V1796" i="1" s="1"/>
  <c r="U1795" i="1"/>
  <c r="V1795" i="1" s="1"/>
  <c r="U1794" i="1"/>
  <c r="V1794" i="1" s="1"/>
  <c r="U1793" i="1"/>
  <c r="V1793" i="1" s="1"/>
  <c r="U1792" i="1"/>
  <c r="V1792" i="1" s="1"/>
  <c r="U1791" i="1"/>
  <c r="V1791" i="1" s="1"/>
  <c r="U1790" i="1"/>
  <c r="V1790" i="1" s="1"/>
  <c r="U1789" i="1"/>
  <c r="V1789" i="1" s="1"/>
  <c r="U1788" i="1"/>
  <c r="V1788" i="1" s="1"/>
  <c r="U1787" i="1"/>
  <c r="V1787" i="1" s="1"/>
  <c r="U1786" i="1"/>
  <c r="V1786" i="1" s="1"/>
  <c r="U1785" i="1"/>
  <c r="V1785" i="1" s="1"/>
  <c r="U1773" i="1"/>
  <c r="V1773" i="1" s="1"/>
  <c r="U1772" i="1"/>
  <c r="V1772" i="1" s="1"/>
  <c r="U1771" i="1"/>
  <c r="V1771" i="1" s="1"/>
  <c r="U1770" i="1"/>
  <c r="V1770" i="1" s="1"/>
  <c r="U1769" i="1"/>
  <c r="V1769" i="1" s="1"/>
  <c r="U1768" i="1"/>
  <c r="V1768" i="1" s="1"/>
  <c r="U1767" i="1"/>
  <c r="V1767" i="1" s="1"/>
  <c r="U1766" i="1"/>
  <c r="V1766" i="1" s="1"/>
  <c r="U1765" i="1"/>
  <c r="V1765" i="1" s="1"/>
  <c r="U1873" i="1"/>
  <c r="V1873" i="1" s="1"/>
  <c r="U1872" i="1"/>
  <c r="V1872" i="1" s="1"/>
  <c r="U1871" i="1"/>
  <c r="V1871" i="1" s="1"/>
  <c r="U1870" i="1"/>
  <c r="V1870" i="1" s="1"/>
  <c r="U1869" i="1"/>
  <c r="V1869" i="1" s="1"/>
  <c r="U1868" i="1"/>
  <c r="V1868" i="1" s="1"/>
  <c r="U1838" i="1"/>
  <c r="V1838" i="1" s="1"/>
  <c r="U1837" i="1"/>
  <c r="V1837" i="1" s="1"/>
  <c r="U1836" i="1"/>
  <c r="V1836" i="1" s="1"/>
  <c r="U1835" i="1"/>
  <c r="V1835" i="1" s="1"/>
  <c r="U1834" i="1"/>
  <c r="V1834" i="1" s="1"/>
  <c r="U1833" i="1"/>
  <c r="V1833" i="1" s="1"/>
  <c r="U1808" i="1"/>
  <c r="V1808" i="1" s="1"/>
  <c r="U1807" i="1"/>
  <c r="V1807" i="1" s="1"/>
  <c r="U1806" i="1"/>
  <c r="V1806" i="1" s="1"/>
  <c r="U1775" i="1"/>
  <c r="V1775" i="1" s="1"/>
  <c r="U1774" i="1"/>
  <c r="V1774" i="1" s="1"/>
  <c r="U1747" i="1"/>
  <c r="V1747" i="1" s="1"/>
  <c r="U1746" i="1"/>
  <c r="V1746" i="1" s="1"/>
  <c r="U1745" i="1"/>
  <c r="V1745" i="1" s="1"/>
  <c r="U1744" i="1"/>
  <c r="V1744" i="1" s="1"/>
  <c r="U1743" i="1"/>
  <c r="V1743" i="1" s="1"/>
  <c r="U1742" i="1"/>
  <c r="V1742" i="1" s="1"/>
  <c r="U1729" i="1"/>
  <c r="V1729" i="1" s="1"/>
  <c r="U1860" i="1"/>
  <c r="V1860" i="1" s="1"/>
  <c r="U1859" i="1"/>
  <c r="V1859" i="1" s="1"/>
  <c r="U1858" i="1"/>
  <c r="V1858" i="1" s="1"/>
  <c r="U1857" i="1"/>
  <c r="V1857" i="1" s="1"/>
  <c r="U1856" i="1"/>
  <c r="V1856" i="1" s="1"/>
  <c r="U1855" i="1"/>
  <c r="V1855" i="1" s="1"/>
  <c r="U1819" i="1"/>
  <c r="V1819" i="1" s="1"/>
  <c r="U1818" i="1"/>
  <c r="V1818" i="1" s="1"/>
  <c r="U1817" i="1"/>
  <c r="V1817" i="1" s="1"/>
  <c r="U1816" i="1"/>
  <c r="V1816" i="1" s="1"/>
  <c r="U1815" i="1"/>
  <c r="V1815" i="1" s="1"/>
  <c r="U1814" i="1"/>
  <c r="V1814" i="1" s="1"/>
  <c r="U1784" i="1"/>
  <c r="V1784" i="1" s="1"/>
  <c r="U1783" i="1"/>
  <c r="V1783" i="1" s="1"/>
  <c r="U1782" i="1"/>
  <c r="V1782" i="1" s="1"/>
  <c r="U1781" i="1"/>
  <c r="V1781" i="1" s="1"/>
  <c r="U1780" i="1"/>
  <c r="V1780" i="1" s="1"/>
  <c r="U1805" i="1"/>
  <c r="V1805" i="1" s="1"/>
  <c r="U1804" i="1"/>
  <c r="V1804" i="1" s="1"/>
  <c r="U1779" i="1"/>
  <c r="V1779" i="1" s="1"/>
  <c r="U1778" i="1"/>
  <c r="V1778" i="1" s="1"/>
  <c r="U1777" i="1"/>
  <c r="V1777" i="1" s="1"/>
  <c r="U1776" i="1"/>
  <c r="V1776" i="1" s="1"/>
  <c r="U1756" i="1"/>
  <c r="V1756" i="1" s="1"/>
  <c r="U1755" i="1"/>
  <c r="V1755" i="1" s="1"/>
  <c r="U1754" i="1"/>
  <c r="V1754" i="1" s="1"/>
  <c r="U1753" i="1"/>
  <c r="V1753" i="1" s="1"/>
  <c r="U1702" i="1"/>
  <c r="V1702" i="1" s="1"/>
  <c r="U1701" i="1"/>
  <c r="V1701" i="1" s="1"/>
  <c r="U1669" i="1"/>
  <c r="V1669" i="1" s="1"/>
  <c r="U1668" i="1"/>
  <c r="V1668" i="1" s="1"/>
  <c r="U1667" i="1"/>
  <c r="V1667" i="1" s="1"/>
  <c r="U1666" i="1"/>
  <c r="V1666" i="1" s="1"/>
  <c r="U1648" i="1"/>
  <c r="V1648" i="1" s="1"/>
  <c r="U1647" i="1"/>
  <c r="V1647" i="1" s="1"/>
  <c r="U1646" i="1"/>
  <c r="V1646" i="1" s="1"/>
  <c r="U1645" i="1"/>
  <c r="V1645" i="1" s="1"/>
  <c r="U1644" i="1"/>
  <c r="V1644" i="1" s="1"/>
  <c r="U1643" i="1"/>
  <c r="V1643" i="1" s="1"/>
  <c r="U1728" i="1"/>
  <c r="V1728" i="1" s="1"/>
  <c r="U1727" i="1"/>
  <c r="V1727" i="1" s="1"/>
  <c r="U1726" i="1"/>
  <c r="V1726" i="1" s="1"/>
  <c r="U1725" i="1"/>
  <c r="V1725" i="1" s="1"/>
  <c r="U1724" i="1"/>
  <c r="V1724" i="1" s="1"/>
  <c r="U1723" i="1"/>
  <c r="V1723" i="1" s="1"/>
  <c r="U1722" i="1"/>
  <c r="V1722" i="1" s="1"/>
  <c r="U1721" i="1"/>
  <c r="V1721" i="1" s="1"/>
  <c r="U1720" i="1"/>
  <c r="V1720" i="1" s="1"/>
  <c r="U1764" i="1"/>
  <c r="V1764" i="1" s="1"/>
  <c r="U1763" i="1"/>
  <c r="V1763" i="1" s="1"/>
  <c r="U1762" i="1"/>
  <c r="V1762" i="1" s="1"/>
  <c r="U1695" i="1"/>
  <c r="V1695" i="1" s="1"/>
  <c r="U1694" i="1"/>
  <c r="V1694" i="1" s="1"/>
  <c r="U1693" i="1"/>
  <c r="V1693" i="1" s="1"/>
  <c r="U1692" i="1"/>
  <c r="V1692" i="1" s="1"/>
  <c r="U1681" i="1"/>
  <c r="V1681" i="1" s="1"/>
  <c r="U1680" i="1"/>
  <c r="V1680" i="1" s="1"/>
  <c r="U1664" i="1"/>
  <c r="V1664" i="1" s="1"/>
  <c r="U1663" i="1"/>
  <c r="V1663" i="1" s="1"/>
  <c r="U1662" i="1"/>
  <c r="V1662" i="1" s="1"/>
  <c r="U1661" i="1"/>
  <c r="V1661" i="1" s="1"/>
  <c r="U1660" i="1"/>
  <c r="V1660" i="1" s="1"/>
  <c r="U1659" i="1"/>
  <c r="V1659" i="1" s="1"/>
  <c r="U1658" i="1"/>
  <c r="V1658" i="1" s="1"/>
  <c r="U1657" i="1"/>
  <c r="V1657" i="1" s="1"/>
  <c r="U1656" i="1"/>
  <c r="V1656" i="1" s="1"/>
  <c r="U1655" i="1"/>
  <c r="V1655" i="1" s="1"/>
  <c r="U1654" i="1"/>
  <c r="V1654" i="1" s="1"/>
  <c r="U1653" i="1"/>
  <c r="V1653" i="1" s="1"/>
  <c r="U1736" i="1"/>
  <c r="V1736" i="1" s="1"/>
  <c r="U1719" i="1"/>
  <c r="V1719" i="1" s="1"/>
  <c r="U1718" i="1"/>
  <c r="V1718" i="1" s="1"/>
  <c r="U1717" i="1"/>
  <c r="V1717" i="1" s="1"/>
  <c r="U1716" i="1"/>
  <c r="V1716" i="1" s="1"/>
  <c r="U1715" i="1"/>
  <c r="V1715" i="1" s="1"/>
  <c r="U1714" i="1"/>
  <c r="V1714" i="1" s="1"/>
  <c r="U1713" i="1"/>
  <c r="V1713" i="1" s="1"/>
  <c r="U1712" i="1"/>
  <c r="V1712" i="1" s="1"/>
  <c r="U1711" i="1"/>
  <c r="V1711" i="1" s="1"/>
  <c r="U1710" i="1"/>
  <c r="V1710" i="1" s="1"/>
  <c r="U1709" i="1"/>
  <c r="V1709" i="1" s="1"/>
  <c r="U1730" i="1"/>
  <c r="V1730" i="1" s="1"/>
  <c r="U1708" i="1"/>
  <c r="V1708" i="1" s="1"/>
  <c r="U1707" i="1"/>
  <c r="V1707" i="1" s="1"/>
  <c r="U1706" i="1"/>
  <c r="V1706" i="1" s="1"/>
  <c r="U1705" i="1"/>
  <c r="V1705" i="1" s="1"/>
  <c r="U1761" i="1"/>
  <c r="V1761" i="1" s="1"/>
  <c r="U1760" i="1"/>
  <c r="V1760" i="1" s="1"/>
  <c r="U1759" i="1"/>
  <c r="V1759" i="1" s="1"/>
  <c r="U1758" i="1"/>
  <c r="V1758" i="1" s="1"/>
  <c r="U1757" i="1"/>
  <c r="V1757" i="1" s="1"/>
  <c r="U1679" i="1"/>
  <c r="V1679" i="1" s="1"/>
  <c r="U1678" i="1"/>
  <c r="V1678" i="1" s="1"/>
  <c r="U2000" i="1"/>
  <c r="V2000" i="1" s="1"/>
  <c r="U1685" i="1"/>
  <c r="V1685" i="1" s="1"/>
  <c r="U1684" i="1"/>
  <c r="V1684" i="1" s="1"/>
  <c r="U2067" i="1"/>
  <c r="V2067" i="1" s="1"/>
  <c r="U2066" i="1"/>
  <c r="V2066" i="1" s="1"/>
  <c r="U2065" i="1"/>
  <c r="V2065" i="1" s="1"/>
  <c r="U1665" i="1"/>
  <c r="V1665" i="1" s="1"/>
  <c r="U1975" i="1"/>
  <c r="V1975" i="1" s="1"/>
  <c r="U1686" i="1"/>
  <c r="V1686" i="1" s="1"/>
  <c r="U2070" i="1"/>
  <c r="V2070" i="1" s="1"/>
  <c r="U2068" i="1"/>
  <c r="V2068" i="1" s="1"/>
  <c r="U1682" i="1"/>
  <c r="V1682" i="1" s="1"/>
  <c r="U1691" i="1"/>
  <c r="V1691" i="1" s="1"/>
  <c r="U1690" i="1"/>
  <c r="V1690" i="1" s="1"/>
  <c r="U1689" i="1"/>
  <c r="V1689" i="1" s="1"/>
  <c r="U1688" i="1"/>
  <c r="V1688" i="1" s="1"/>
  <c r="U1687" i="1"/>
  <c r="V1687" i="1" s="1"/>
  <c r="U2063" i="1"/>
  <c r="V2063" i="1" s="1"/>
  <c r="U2062" i="1"/>
  <c r="V2062" i="1" s="1"/>
  <c r="U2061" i="1"/>
  <c r="V2061" i="1" s="1"/>
  <c r="U2060" i="1"/>
  <c r="V2060" i="1" s="1"/>
  <c r="U2059" i="1"/>
  <c r="V2059" i="1" s="1"/>
  <c r="U2058" i="1"/>
  <c r="V2058" i="1" s="1"/>
  <c r="U1652" i="1"/>
  <c r="V1652" i="1" s="1"/>
  <c r="U1651" i="1"/>
  <c r="V1651" i="1" s="1"/>
  <c r="U1650" i="1"/>
  <c r="V1650" i="1" s="1"/>
  <c r="U1649" i="1"/>
  <c r="V1649" i="1" s="1"/>
  <c r="U1623" i="1"/>
  <c r="V1623" i="1" s="1"/>
  <c r="U1636" i="1"/>
  <c r="V1636" i="1" s="1"/>
  <c r="U1635" i="1"/>
  <c r="V1635" i="1" s="1"/>
  <c r="U1634" i="1"/>
  <c r="V1634" i="1" s="1"/>
  <c r="U1633" i="1"/>
  <c r="V1633" i="1" s="1"/>
  <c r="U1632" i="1"/>
  <c r="V1632" i="1" s="1"/>
  <c r="U1626" i="1"/>
  <c r="V1626" i="1" s="1"/>
  <c r="U1625" i="1"/>
  <c r="V1625" i="1" s="1"/>
  <c r="U1741" i="1"/>
  <c r="V1741" i="1" s="1"/>
  <c r="U1740" i="1"/>
  <c r="V1740" i="1" s="1"/>
  <c r="U1739" i="1"/>
  <c r="V1739" i="1" s="1"/>
  <c r="U1738" i="1"/>
  <c r="V1738" i="1" s="1"/>
  <c r="U1737" i="1"/>
  <c r="V1737" i="1" s="1"/>
  <c r="U1683" i="1"/>
  <c r="V1683" i="1" s="1"/>
  <c r="U1735" i="1"/>
  <c r="V1735" i="1" s="1"/>
  <c r="U1734" i="1"/>
  <c r="V1734" i="1" s="1"/>
  <c r="U1733" i="1"/>
  <c r="V1733" i="1" s="1"/>
  <c r="U1732" i="1"/>
  <c r="V1732" i="1" s="1"/>
  <c r="U1731" i="1"/>
  <c r="V1731" i="1" s="1"/>
  <c r="U1704" i="1"/>
  <c r="V1704" i="1" s="1"/>
  <c r="U1703" i="1"/>
  <c r="V1703" i="1" s="1"/>
  <c r="U1700" i="1"/>
  <c r="V1700" i="1" s="1"/>
  <c r="U1699" i="1"/>
  <c r="V1699" i="1" s="1"/>
  <c r="U1698" i="1"/>
  <c r="V1698" i="1" s="1"/>
  <c r="U1697" i="1"/>
  <c r="V1697" i="1" s="1"/>
  <c r="U1677" i="1"/>
  <c r="V1677" i="1" s="1"/>
  <c r="U1676" i="1"/>
  <c r="V1676" i="1" s="1"/>
  <c r="U1642" i="1"/>
  <c r="V1642" i="1" s="1"/>
  <c r="U1641" i="1"/>
  <c r="V1641" i="1" s="1"/>
  <c r="U1640" i="1"/>
  <c r="V1640" i="1" s="1"/>
  <c r="U1639" i="1"/>
  <c r="V1639" i="1" s="1"/>
  <c r="U1638" i="1"/>
  <c r="V1638" i="1" s="1"/>
  <c r="U1637" i="1"/>
  <c r="V1637" i="1" s="1"/>
  <c r="U1631" i="1"/>
  <c r="V1631" i="1" s="1"/>
  <c r="U1630" i="1"/>
  <c r="V1630" i="1" s="1"/>
  <c r="U1629" i="1"/>
  <c r="V1629" i="1" s="1"/>
  <c r="U1628" i="1"/>
  <c r="V1628" i="1" s="1"/>
  <c r="U1627" i="1"/>
  <c r="V1627" i="1" s="1"/>
  <c r="U1675" i="1"/>
  <c r="V1675" i="1" s="1"/>
  <c r="U1674" i="1"/>
  <c r="V1674" i="1" s="1"/>
  <c r="U1673" i="1"/>
  <c r="V1673" i="1" s="1"/>
  <c r="U1672" i="1"/>
  <c r="V1672" i="1" s="1"/>
  <c r="U1671" i="1"/>
  <c r="V1671" i="1" s="1"/>
  <c r="U1670" i="1"/>
  <c r="V1670" i="1" s="1"/>
  <c r="U1752" i="1"/>
  <c r="V1752" i="1" s="1"/>
  <c r="U1751" i="1"/>
  <c r="V1751" i="1" s="1"/>
  <c r="U1750" i="1"/>
  <c r="V1750" i="1" s="1"/>
  <c r="U1749" i="1"/>
  <c r="V1749" i="1" s="1"/>
  <c r="U1748" i="1"/>
  <c r="V1748" i="1" s="1"/>
  <c r="U1696" i="1"/>
  <c r="V1696" i="1" s="1"/>
  <c r="U1624" i="1"/>
  <c r="V1624" i="1" s="1"/>
  <c r="U2069" i="1"/>
  <c r="V2069" i="1" s="1"/>
  <c r="U1617" i="1"/>
  <c r="V1617" i="1" s="1"/>
  <c r="U1616" i="1"/>
  <c r="V1616" i="1" s="1"/>
  <c r="U1615" i="1"/>
  <c r="V1615" i="1" s="1"/>
  <c r="U1614" i="1"/>
  <c r="V1614" i="1" s="1"/>
  <c r="U1613" i="1"/>
  <c r="V1613" i="1" s="1"/>
  <c r="U1612" i="1"/>
  <c r="V1612" i="1" s="1"/>
  <c r="U1611" i="1"/>
  <c r="V1611" i="1" s="1"/>
  <c r="U1610" i="1"/>
  <c r="V1610" i="1" s="1"/>
  <c r="U1609" i="1"/>
  <c r="V1609" i="1" s="1"/>
  <c r="U1608" i="1"/>
  <c r="V1608" i="1" s="1"/>
  <c r="U1607" i="1"/>
  <c r="V1607" i="1" s="1"/>
  <c r="U1606" i="1"/>
  <c r="V1606" i="1" s="1"/>
  <c r="U1605" i="1"/>
  <c r="V1605" i="1" s="1"/>
  <c r="U1604" i="1"/>
  <c r="V1604" i="1" s="1"/>
  <c r="U1603" i="1"/>
  <c r="V1603" i="1" s="1"/>
  <c r="U1602" i="1"/>
  <c r="V1602" i="1" s="1"/>
  <c r="U1601" i="1"/>
  <c r="V1601" i="1" s="1"/>
  <c r="U1600" i="1"/>
  <c r="V1600" i="1" s="1"/>
  <c r="U1599" i="1"/>
  <c r="V1599" i="1" s="1"/>
  <c r="U1598" i="1"/>
  <c r="V1598" i="1" s="1"/>
  <c r="U1597" i="1"/>
  <c r="V1597" i="1" s="1"/>
  <c r="U1596" i="1"/>
  <c r="V1596" i="1" s="1"/>
  <c r="U1595" i="1"/>
  <c r="V1595" i="1" s="1"/>
  <c r="U1594" i="1"/>
  <c r="V1594" i="1" s="1"/>
  <c r="U1593" i="1"/>
  <c r="V1593" i="1" s="1"/>
  <c r="U1592" i="1"/>
  <c r="V1592" i="1" s="1"/>
  <c r="U1591" i="1"/>
  <c r="V1591" i="1" s="1"/>
  <c r="U1590" i="1"/>
  <c r="V1590" i="1" s="1"/>
  <c r="U1589" i="1"/>
  <c r="V1589" i="1" s="1"/>
  <c r="U1588" i="1"/>
  <c r="V1588" i="1" s="1"/>
  <c r="U1587" i="1"/>
  <c r="V1587" i="1" s="1"/>
  <c r="U1586" i="1"/>
  <c r="V1586" i="1" s="1"/>
  <c r="U1585" i="1"/>
  <c r="V1585" i="1" s="1"/>
  <c r="U1584" i="1"/>
  <c r="V1584" i="1" s="1"/>
  <c r="U1583" i="1"/>
  <c r="V1583" i="1" s="1"/>
  <c r="U1582" i="1"/>
  <c r="V1582" i="1" s="1"/>
  <c r="U1581" i="1"/>
  <c r="V1581" i="1" s="1"/>
  <c r="U1580" i="1"/>
  <c r="V1580" i="1" s="1"/>
  <c r="U1579" i="1"/>
  <c r="V1579" i="1" s="1"/>
  <c r="U1578" i="1"/>
  <c r="V1578" i="1" s="1"/>
  <c r="U1577" i="1"/>
  <c r="V1577" i="1" s="1"/>
  <c r="U1576" i="1"/>
  <c r="V1576" i="1" s="1"/>
  <c r="U1575" i="1"/>
  <c r="V1575" i="1" s="1"/>
  <c r="U1574" i="1"/>
  <c r="V1574" i="1" s="1"/>
  <c r="U1573" i="1"/>
  <c r="V1573" i="1" s="1"/>
  <c r="U1572" i="1"/>
  <c r="V1572" i="1" s="1"/>
  <c r="U1571" i="1"/>
  <c r="V1571" i="1" s="1"/>
  <c r="U1570" i="1"/>
  <c r="V1570" i="1" s="1"/>
  <c r="U1569" i="1"/>
  <c r="V1569" i="1" s="1"/>
  <c r="U1568" i="1"/>
  <c r="V1568" i="1" s="1"/>
  <c r="U1567" i="1"/>
  <c r="V1567" i="1" s="1"/>
  <c r="U1622" i="1"/>
  <c r="V1622" i="1" s="1"/>
  <c r="U1621" i="1"/>
  <c r="V1621" i="1" s="1"/>
  <c r="U1620" i="1"/>
  <c r="V1620" i="1" s="1"/>
  <c r="U1619" i="1"/>
  <c r="V1619" i="1" s="1"/>
  <c r="U1566" i="1"/>
  <c r="V1566" i="1" s="1"/>
  <c r="U1565" i="1"/>
  <c r="V1565" i="1" s="1"/>
  <c r="U1564" i="1"/>
  <c r="V1564" i="1" s="1"/>
  <c r="U1563" i="1"/>
  <c r="V1563" i="1" s="1"/>
  <c r="U1562" i="1"/>
  <c r="V1562" i="1" s="1"/>
  <c r="U1561" i="1"/>
  <c r="V1561" i="1" s="1"/>
  <c r="U1560" i="1"/>
  <c r="V1560" i="1" s="1"/>
  <c r="U1559" i="1"/>
  <c r="V1559" i="1" s="1"/>
  <c r="U1558" i="1"/>
  <c r="V1558" i="1" s="1"/>
  <c r="U1557" i="1"/>
  <c r="V1557" i="1" s="1"/>
  <c r="U1556" i="1"/>
  <c r="V1556" i="1" s="1"/>
  <c r="U1555" i="1"/>
  <c r="V1555" i="1" s="1"/>
  <c r="U1554" i="1"/>
  <c r="V1554" i="1" s="1"/>
  <c r="U1553" i="1"/>
  <c r="V1553" i="1" s="1"/>
  <c r="U1552" i="1"/>
  <c r="V1552" i="1" s="1"/>
  <c r="U1551" i="1"/>
  <c r="V1551" i="1" s="1"/>
  <c r="U1550" i="1"/>
  <c r="V1550" i="1" s="1"/>
  <c r="U1549" i="1"/>
  <c r="V1549" i="1" s="1"/>
  <c r="U1548" i="1"/>
  <c r="V1548" i="1" s="1"/>
  <c r="U1547" i="1"/>
  <c r="V1547" i="1" s="1"/>
  <c r="U1546" i="1"/>
  <c r="V1546" i="1" s="1"/>
  <c r="U1545" i="1"/>
  <c r="V1545" i="1" s="1"/>
  <c r="U1544" i="1"/>
  <c r="V1544" i="1" s="1"/>
  <c r="U1543" i="1"/>
  <c r="V1543" i="1" s="1"/>
  <c r="U1542" i="1"/>
  <c r="V1542" i="1" s="1"/>
  <c r="U1541" i="1"/>
  <c r="V1541" i="1" s="1"/>
  <c r="U1540" i="1"/>
  <c r="V1540" i="1" s="1"/>
  <c r="U1539" i="1"/>
  <c r="V1539" i="1" s="1"/>
  <c r="U1538" i="1"/>
  <c r="V1538" i="1" s="1"/>
  <c r="U1537" i="1"/>
  <c r="V1537" i="1" s="1"/>
  <c r="U1536" i="1"/>
  <c r="V1536" i="1" s="1"/>
  <c r="U1535" i="1"/>
  <c r="V1535" i="1" s="1"/>
  <c r="U1534" i="1"/>
  <c r="V1534" i="1" s="1"/>
  <c r="U1533" i="1"/>
  <c r="V1533" i="1" s="1"/>
  <c r="U1532" i="1"/>
  <c r="V1532" i="1" s="1"/>
  <c r="U1531" i="1"/>
  <c r="V1531" i="1" s="1"/>
  <c r="U1530" i="1"/>
  <c r="V1530" i="1" s="1"/>
  <c r="U1529" i="1"/>
  <c r="V1529" i="1" s="1"/>
  <c r="U1528" i="1"/>
  <c r="V1528" i="1" s="1"/>
  <c r="U1527" i="1"/>
  <c r="V1527" i="1" s="1"/>
  <c r="U1526" i="1"/>
  <c r="V1526" i="1" s="1"/>
  <c r="U1525" i="1"/>
  <c r="V1525" i="1" s="1"/>
  <c r="U1524" i="1"/>
  <c r="V1524" i="1" s="1"/>
  <c r="U1523" i="1"/>
  <c r="V1523" i="1" s="1"/>
  <c r="U1522" i="1"/>
  <c r="V1522" i="1" s="1"/>
  <c r="U1521" i="1"/>
  <c r="V1521" i="1" s="1"/>
  <c r="U1520" i="1"/>
  <c r="V1520" i="1" s="1"/>
  <c r="U1519" i="1"/>
  <c r="V1519" i="1" s="1"/>
  <c r="U1518" i="1"/>
  <c r="V1518" i="1" s="1"/>
  <c r="U1517" i="1"/>
  <c r="V1517" i="1" s="1"/>
  <c r="U1516" i="1"/>
  <c r="V1516" i="1" s="1"/>
  <c r="U1515" i="1"/>
  <c r="V1515" i="1" s="1"/>
  <c r="U1514" i="1"/>
  <c r="V1514" i="1" s="1"/>
  <c r="U1513" i="1"/>
  <c r="V1513" i="1" s="1"/>
  <c r="U1512" i="1"/>
  <c r="V1512" i="1" s="1"/>
  <c r="U1511" i="1"/>
  <c r="V1511" i="1" s="1"/>
  <c r="U1510" i="1"/>
  <c r="V1510" i="1" s="1"/>
  <c r="U1509" i="1"/>
  <c r="V1509" i="1" s="1"/>
  <c r="U1508" i="1"/>
  <c r="V1508" i="1" s="1"/>
  <c r="U1507" i="1"/>
  <c r="V1507" i="1" s="1"/>
  <c r="U1506" i="1"/>
  <c r="V1506" i="1" s="1"/>
  <c r="U1505" i="1"/>
  <c r="V1505" i="1" s="1"/>
  <c r="U1504" i="1"/>
  <c r="V1504" i="1" s="1"/>
  <c r="U1503" i="1"/>
  <c r="V1503" i="1" s="1"/>
  <c r="U1502" i="1"/>
  <c r="V1502" i="1" s="1"/>
  <c r="U1501" i="1"/>
  <c r="V1501" i="1" s="1"/>
  <c r="U1500" i="1"/>
  <c r="V1500" i="1" s="1"/>
  <c r="U1499" i="1"/>
  <c r="V1499" i="1" s="1"/>
  <c r="U1498" i="1"/>
  <c r="V1498" i="1" s="1"/>
  <c r="U1497" i="1"/>
  <c r="V1497" i="1" s="1"/>
  <c r="U1496" i="1"/>
  <c r="V1496" i="1" s="1"/>
  <c r="U1495" i="1"/>
  <c r="V1495" i="1" s="1"/>
  <c r="U1494" i="1"/>
  <c r="V1494" i="1" s="1"/>
  <c r="U1493" i="1"/>
  <c r="V1493" i="1" s="1"/>
  <c r="U1492" i="1"/>
  <c r="V1492" i="1" s="1"/>
  <c r="U1491" i="1"/>
  <c r="V1491" i="1" s="1"/>
  <c r="U1490" i="1"/>
  <c r="V1490" i="1" s="1"/>
  <c r="U1489" i="1"/>
  <c r="V1489" i="1" s="1"/>
  <c r="U1488" i="1"/>
  <c r="V1488" i="1" s="1"/>
  <c r="U1487" i="1"/>
  <c r="V1487" i="1" s="1"/>
  <c r="U1486" i="1"/>
  <c r="V1486" i="1" s="1"/>
  <c r="U1485" i="1"/>
  <c r="V1485" i="1" s="1"/>
  <c r="U1484" i="1"/>
  <c r="V1484" i="1" s="1"/>
  <c r="U1483" i="1"/>
  <c r="V1483" i="1" s="1"/>
  <c r="U1482" i="1"/>
  <c r="V1482" i="1" s="1"/>
  <c r="U1481" i="1"/>
  <c r="V1481" i="1" s="1"/>
  <c r="U1480" i="1"/>
  <c r="V1480" i="1" s="1"/>
  <c r="U1479" i="1"/>
  <c r="V1479" i="1" s="1"/>
  <c r="U1478" i="1"/>
  <c r="V1478" i="1" s="1"/>
  <c r="U1477" i="1"/>
  <c r="V1477" i="1" s="1"/>
  <c r="U1476" i="1"/>
  <c r="V1476" i="1" s="1"/>
  <c r="U1475" i="1"/>
  <c r="V1475" i="1" s="1"/>
  <c r="U1474" i="1"/>
  <c r="V1474" i="1" s="1"/>
  <c r="U1473" i="1"/>
  <c r="V1473" i="1" s="1"/>
  <c r="U1472" i="1"/>
  <c r="V1472" i="1" s="1"/>
  <c r="U1471" i="1"/>
  <c r="V1471" i="1" s="1"/>
  <c r="U1470" i="1"/>
  <c r="V1470" i="1" s="1"/>
  <c r="U1469" i="1"/>
  <c r="V1469" i="1" s="1"/>
  <c r="U1468" i="1"/>
  <c r="V1468" i="1" s="1"/>
  <c r="U1467" i="1"/>
  <c r="V1467" i="1" s="1"/>
  <c r="U1466" i="1"/>
  <c r="V1466" i="1" s="1"/>
  <c r="U1465" i="1"/>
  <c r="V1465" i="1" s="1"/>
  <c r="U1464" i="1"/>
  <c r="V1464" i="1" s="1"/>
  <c r="U1463" i="1"/>
  <c r="V1463" i="1" s="1"/>
  <c r="U1462" i="1"/>
  <c r="V1462" i="1" s="1"/>
  <c r="U1461" i="1"/>
  <c r="V1461" i="1" s="1"/>
  <c r="U1460" i="1"/>
  <c r="V1460" i="1" s="1"/>
  <c r="U1459" i="1"/>
  <c r="V1459" i="1" s="1"/>
  <c r="U1458" i="1"/>
  <c r="V1458" i="1" s="1"/>
  <c r="U1457" i="1"/>
  <c r="V1457" i="1" s="1"/>
  <c r="U1456" i="1"/>
  <c r="V1456" i="1" s="1"/>
  <c r="U1455" i="1"/>
  <c r="V1455" i="1" s="1"/>
  <c r="U1454" i="1"/>
  <c r="V1454" i="1" s="1"/>
  <c r="U1453" i="1"/>
  <c r="V1453" i="1" s="1"/>
  <c r="U1452" i="1"/>
  <c r="V1452" i="1" s="1"/>
  <c r="U1451" i="1"/>
  <c r="V1451" i="1" s="1"/>
  <c r="U1450" i="1"/>
  <c r="V1450" i="1" s="1"/>
  <c r="U1449" i="1"/>
  <c r="V1449" i="1" s="1"/>
  <c r="U1448" i="1"/>
  <c r="V1448" i="1" s="1"/>
  <c r="U1447" i="1"/>
  <c r="V1447" i="1" s="1"/>
  <c r="U1446" i="1"/>
  <c r="V1446" i="1" s="1"/>
  <c r="U1445" i="1"/>
  <c r="V1445" i="1" s="1"/>
  <c r="U1444" i="1"/>
  <c r="V1444" i="1" s="1"/>
  <c r="U1443" i="1"/>
  <c r="V1443" i="1" s="1"/>
  <c r="U1442" i="1"/>
  <c r="V1442" i="1" s="1"/>
  <c r="U1441" i="1"/>
  <c r="V1441" i="1" s="1"/>
  <c r="U1440" i="1"/>
  <c r="V1440" i="1" s="1"/>
  <c r="U1439" i="1"/>
  <c r="V1439" i="1" s="1"/>
  <c r="U1438" i="1"/>
  <c r="V1438" i="1" s="1"/>
  <c r="U1437" i="1"/>
  <c r="V1437" i="1" s="1"/>
  <c r="U1436" i="1"/>
  <c r="V1436" i="1" s="1"/>
  <c r="U1435" i="1"/>
  <c r="V1435" i="1" s="1"/>
  <c r="U1428" i="1"/>
  <c r="V1428" i="1" s="1"/>
  <c r="U1427" i="1"/>
  <c r="V1427" i="1" s="1"/>
  <c r="U1426" i="1"/>
  <c r="V1426" i="1" s="1"/>
  <c r="U1416" i="1"/>
  <c r="V1416" i="1" s="1"/>
  <c r="U1415" i="1"/>
  <c r="V1415" i="1" s="1"/>
  <c r="U1414" i="1"/>
  <c r="V1414" i="1" s="1"/>
  <c r="U1404" i="1"/>
  <c r="V1404" i="1" s="1"/>
  <c r="U1403" i="1"/>
  <c r="V1403" i="1" s="1"/>
  <c r="U1402" i="1"/>
  <c r="V1402" i="1" s="1"/>
  <c r="U1401" i="1"/>
  <c r="V1401" i="1" s="1"/>
  <c r="U1400" i="1"/>
  <c r="V1400" i="1" s="1"/>
  <c r="U1399" i="1"/>
  <c r="V1399" i="1" s="1"/>
  <c r="U1398" i="1"/>
  <c r="V1398" i="1" s="1"/>
  <c r="U1397" i="1"/>
  <c r="V1397" i="1" s="1"/>
  <c r="U1396" i="1"/>
  <c r="V1396" i="1" s="1"/>
  <c r="U1395" i="1"/>
  <c r="V1395" i="1" s="1"/>
  <c r="U1394" i="1"/>
  <c r="V1394" i="1" s="1"/>
  <c r="U1393" i="1"/>
  <c r="V1393" i="1" s="1"/>
  <c r="U1392" i="1"/>
  <c r="V1392" i="1" s="1"/>
  <c r="U1391" i="1"/>
  <c r="V1391" i="1" s="1"/>
  <c r="U1390" i="1"/>
  <c r="V1390" i="1" s="1"/>
  <c r="U1389" i="1"/>
  <c r="V1389" i="1" s="1"/>
  <c r="U1388" i="1"/>
  <c r="V1388" i="1" s="1"/>
  <c r="U1387" i="1"/>
  <c r="V1387" i="1" s="1"/>
  <c r="U1386" i="1"/>
  <c r="V1386" i="1" s="1"/>
  <c r="U1385" i="1"/>
  <c r="V1385" i="1" s="1"/>
  <c r="U1384" i="1"/>
  <c r="V1384" i="1" s="1"/>
  <c r="U1383" i="1"/>
  <c r="V1383" i="1" s="1"/>
  <c r="U1382" i="1"/>
  <c r="V1382" i="1" s="1"/>
  <c r="U1381" i="1"/>
  <c r="V1381" i="1" s="1"/>
  <c r="U1380" i="1"/>
  <c r="V1380" i="1" s="1"/>
  <c r="U1379" i="1"/>
  <c r="V1379" i="1" s="1"/>
  <c r="U1378" i="1"/>
  <c r="V1378" i="1" s="1"/>
  <c r="U1377" i="1"/>
  <c r="V1377" i="1" s="1"/>
  <c r="U1376" i="1"/>
  <c r="V1376" i="1" s="1"/>
  <c r="U1375" i="1"/>
  <c r="V1375" i="1" s="1"/>
  <c r="U1374" i="1"/>
  <c r="V1374" i="1" s="1"/>
  <c r="U1373" i="1"/>
  <c r="V1373" i="1" s="1"/>
  <c r="U1372" i="1"/>
  <c r="V1372" i="1" s="1"/>
  <c r="U1371" i="1"/>
  <c r="V1371" i="1" s="1"/>
  <c r="U1370" i="1"/>
  <c r="V1370" i="1" s="1"/>
  <c r="U1369" i="1"/>
  <c r="V1369" i="1" s="1"/>
  <c r="U1368" i="1"/>
  <c r="V1368" i="1" s="1"/>
  <c r="U1367" i="1"/>
  <c r="V1367" i="1" s="1"/>
  <c r="U1366" i="1"/>
  <c r="V1366" i="1" s="1"/>
  <c r="U1365" i="1"/>
  <c r="V1365" i="1" s="1"/>
  <c r="U1364" i="1"/>
  <c r="V1364" i="1" s="1"/>
  <c r="U1363" i="1"/>
  <c r="V1363" i="1" s="1"/>
  <c r="U1362" i="1"/>
  <c r="V1362" i="1" s="1"/>
  <c r="U1361" i="1"/>
  <c r="V1361" i="1" s="1"/>
  <c r="U1360" i="1"/>
  <c r="V1360" i="1" s="1"/>
  <c r="U1359" i="1"/>
  <c r="V1359" i="1" s="1"/>
  <c r="U1358" i="1"/>
  <c r="V1358" i="1" s="1"/>
  <c r="U1357" i="1"/>
  <c r="V1357" i="1" s="1"/>
  <c r="U1356" i="1"/>
  <c r="V1356" i="1" s="1"/>
  <c r="U1355" i="1"/>
  <c r="V1355" i="1" s="1"/>
  <c r="U1354" i="1"/>
  <c r="V1354" i="1" s="1"/>
  <c r="U1353" i="1"/>
  <c r="V1353" i="1" s="1"/>
  <c r="U1352" i="1"/>
  <c r="V1352" i="1" s="1"/>
  <c r="U1351" i="1"/>
  <c r="V1351" i="1" s="1"/>
  <c r="U1350" i="1"/>
  <c r="V1350" i="1" s="1"/>
  <c r="U1349" i="1"/>
  <c r="V1349" i="1" s="1"/>
  <c r="U1348" i="1"/>
  <c r="V1348" i="1" s="1"/>
  <c r="U1347" i="1"/>
  <c r="V1347" i="1" s="1"/>
  <c r="U1346" i="1"/>
  <c r="V1346" i="1" s="1"/>
  <c r="U1345" i="1"/>
  <c r="V1345" i="1" s="1"/>
  <c r="U1344" i="1"/>
  <c r="V1344" i="1" s="1"/>
  <c r="U1343" i="1"/>
  <c r="V1343" i="1" s="1"/>
  <c r="U1342" i="1"/>
  <c r="V1342" i="1" s="1"/>
  <c r="U1341" i="1"/>
  <c r="V1341" i="1" s="1"/>
  <c r="U1340" i="1"/>
  <c r="V1340" i="1" s="1"/>
  <c r="U1339" i="1"/>
  <c r="V1339" i="1" s="1"/>
  <c r="U1338" i="1"/>
  <c r="V1338" i="1" s="1"/>
  <c r="U1337" i="1"/>
  <c r="V1337" i="1" s="1"/>
  <c r="U1336" i="1"/>
  <c r="V1336" i="1" s="1"/>
  <c r="U1335" i="1"/>
  <c r="V1335" i="1" s="1"/>
  <c r="U1334" i="1"/>
  <c r="V1334" i="1" s="1"/>
  <c r="U1333" i="1"/>
  <c r="V1333" i="1" s="1"/>
  <c r="U1332" i="1"/>
  <c r="V1332" i="1" s="1"/>
  <c r="U1331" i="1"/>
  <c r="V1331" i="1" s="1"/>
  <c r="U1330" i="1"/>
  <c r="V1330" i="1" s="1"/>
  <c r="U1329" i="1"/>
  <c r="V1329" i="1" s="1"/>
  <c r="U1328" i="1"/>
  <c r="V1328" i="1" s="1"/>
  <c r="U1327" i="1"/>
  <c r="V1327" i="1" s="1"/>
  <c r="U1326" i="1"/>
  <c r="V1326" i="1" s="1"/>
  <c r="U1325" i="1"/>
  <c r="V1325" i="1" s="1"/>
  <c r="U1324" i="1"/>
  <c r="V1324" i="1" s="1"/>
  <c r="U1323" i="1"/>
  <c r="V1323" i="1" s="1"/>
  <c r="U1322" i="1"/>
  <c r="V1322" i="1" s="1"/>
  <c r="U1321" i="1"/>
  <c r="V1321" i="1" s="1"/>
  <c r="U1320" i="1"/>
  <c r="V1320" i="1" s="1"/>
  <c r="U1319" i="1"/>
  <c r="V1319" i="1" s="1"/>
  <c r="U1318" i="1"/>
  <c r="V1318" i="1" s="1"/>
  <c r="U1317" i="1"/>
  <c r="V1317" i="1" s="1"/>
  <c r="U1316" i="1"/>
  <c r="V1316" i="1" s="1"/>
  <c r="U1315" i="1"/>
  <c r="V1315" i="1" s="1"/>
  <c r="U1314" i="1"/>
  <c r="V1314" i="1" s="1"/>
  <c r="U1313" i="1"/>
  <c r="V1313" i="1" s="1"/>
  <c r="U1312" i="1"/>
  <c r="V1312" i="1" s="1"/>
  <c r="U1311" i="1"/>
  <c r="V1311" i="1" s="1"/>
  <c r="U1310" i="1"/>
  <c r="V1310" i="1" s="1"/>
  <c r="U1309" i="1"/>
  <c r="V1309" i="1" s="1"/>
  <c r="U1308" i="1"/>
  <c r="V1308" i="1" s="1"/>
  <c r="U1303" i="1"/>
  <c r="V1303" i="1" s="1"/>
  <c r="U1299" i="1"/>
  <c r="V1299" i="1" s="1"/>
  <c r="U1298" i="1"/>
  <c r="V1298" i="1" s="1"/>
  <c r="U1297" i="1"/>
  <c r="V1297" i="1" s="1"/>
  <c r="U1296" i="1"/>
  <c r="V1296" i="1" s="1"/>
  <c r="U1295" i="1"/>
  <c r="V1295" i="1" s="1"/>
  <c r="U1294" i="1"/>
  <c r="V1294" i="1" s="1"/>
  <c r="U1293" i="1"/>
  <c r="V1293" i="1" s="1"/>
  <c r="U1292" i="1"/>
  <c r="V1292" i="1" s="1"/>
  <c r="U1291" i="1"/>
  <c r="V1291" i="1" s="1"/>
  <c r="U1290" i="1"/>
  <c r="V1290" i="1" s="1"/>
  <c r="U1289" i="1"/>
  <c r="V1289" i="1" s="1"/>
  <c r="U1284" i="1"/>
  <c r="V1284" i="1" s="1"/>
  <c r="U1280" i="1"/>
  <c r="V1280" i="1" s="1"/>
  <c r="U1279" i="1"/>
  <c r="V1279" i="1" s="1"/>
  <c r="U1278" i="1"/>
  <c r="V1278" i="1" s="1"/>
  <c r="U1277" i="1"/>
  <c r="V1277" i="1" s="1"/>
  <c r="U1276" i="1"/>
  <c r="V1276" i="1" s="1"/>
  <c r="U1275" i="1"/>
  <c r="V1275" i="1" s="1"/>
  <c r="U1274" i="1"/>
  <c r="V1274" i="1" s="1"/>
  <c r="U1273" i="1"/>
  <c r="V1273" i="1" s="1"/>
  <c r="U1272" i="1"/>
  <c r="V1272" i="1" s="1"/>
  <c r="U1271" i="1"/>
  <c r="V1271" i="1" s="1"/>
  <c r="U1270" i="1"/>
  <c r="V1270" i="1" s="1"/>
  <c r="U1269" i="1"/>
  <c r="V1269" i="1" s="1"/>
  <c r="U1268" i="1"/>
  <c r="V1268" i="1" s="1"/>
  <c r="U1267" i="1"/>
  <c r="V1267" i="1" s="1"/>
  <c r="U1266" i="1"/>
  <c r="V1266" i="1" s="1"/>
  <c r="U1265" i="1"/>
  <c r="V1265" i="1" s="1"/>
  <c r="U1264" i="1"/>
  <c r="V1264" i="1" s="1"/>
  <c r="U1263" i="1"/>
  <c r="V1263" i="1" s="1"/>
  <c r="U1262" i="1"/>
  <c r="V1262" i="1" s="1"/>
  <c r="U1261" i="1"/>
  <c r="V1261" i="1" s="1"/>
  <c r="U1260" i="1"/>
  <c r="V1260" i="1" s="1"/>
  <c r="U1259" i="1"/>
  <c r="V1259" i="1" s="1"/>
  <c r="U1258" i="1"/>
  <c r="V1258" i="1" s="1"/>
  <c r="U1257" i="1"/>
  <c r="V1257" i="1" s="1"/>
  <c r="U1256" i="1"/>
  <c r="V1256" i="1" s="1"/>
  <c r="U1255" i="1"/>
  <c r="V1255" i="1" s="1"/>
  <c r="U1254" i="1"/>
  <c r="V1254" i="1" s="1"/>
  <c r="U1253" i="1"/>
  <c r="V1253" i="1" s="1"/>
  <c r="U1252" i="1"/>
  <c r="V1252" i="1" s="1"/>
  <c r="U1251" i="1"/>
  <c r="V1251" i="1" s="1"/>
  <c r="U1250" i="1"/>
  <c r="V1250" i="1" s="1"/>
  <c r="U1249" i="1"/>
  <c r="V1249" i="1" s="1"/>
  <c r="U1248" i="1"/>
  <c r="V1248" i="1" s="1"/>
  <c r="U1247" i="1"/>
  <c r="V1247" i="1" s="1"/>
  <c r="U1246" i="1"/>
  <c r="V1246" i="1" s="1"/>
  <c r="U1245" i="1"/>
  <c r="V1245" i="1" s="1"/>
  <c r="U1244" i="1"/>
  <c r="V1244" i="1" s="1"/>
  <c r="U1243" i="1"/>
  <c r="V1243" i="1" s="1"/>
  <c r="U1242" i="1"/>
  <c r="V1242" i="1" s="1"/>
  <c r="U1241" i="1"/>
  <c r="V1241" i="1" s="1"/>
  <c r="U1240" i="1"/>
  <c r="V1240" i="1" s="1"/>
  <c r="U1239" i="1"/>
  <c r="V1239" i="1" s="1"/>
  <c r="U1238" i="1"/>
  <c r="V1238" i="1" s="1"/>
  <c r="U1237" i="1"/>
  <c r="V1237" i="1" s="1"/>
  <c r="U1236" i="1"/>
  <c r="V1236" i="1" s="1"/>
  <c r="U1235" i="1"/>
  <c r="V1235" i="1" s="1"/>
  <c r="U1234" i="1"/>
  <c r="V1234" i="1" s="1"/>
  <c r="U1233" i="1"/>
  <c r="V1233" i="1" s="1"/>
  <c r="U1232" i="1"/>
  <c r="V1232" i="1" s="1"/>
  <c r="U1231" i="1"/>
  <c r="V1231" i="1" s="1"/>
  <c r="U1230" i="1"/>
  <c r="V1230" i="1" s="1"/>
  <c r="U1229" i="1"/>
  <c r="V1229" i="1" s="1"/>
  <c r="U1228" i="1"/>
  <c r="V1228" i="1" s="1"/>
  <c r="U1222" i="1"/>
  <c r="V1222" i="1" s="1"/>
  <c r="U1221" i="1"/>
  <c r="V1221" i="1" s="1"/>
  <c r="U1220" i="1"/>
  <c r="V1220" i="1" s="1"/>
  <c r="U1219" i="1"/>
  <c r="V1219" i="1" s="1"/>
  <c r="U1218" i="1"/>
  <c r="V1218" i="1" s="1"/>
  <c r="U1217" i="1"/>
  <c r="V1217" i="1" s="1"/>
  <c r="U1216" i="1"/>
  <c r="V1216" i="1" s="1"/>
  <c r="U1215" i="1"/>
  <c r="V1215" i="1" s="1"/>
  <c r="U1214" i="1"/>
  <c r="V1214" i="1" s="1"/>
  <c r="U1213" i="1"/>
  <c r="V1213" i="1" s="1"/>
  <c r="U1212" i="1"/>
  <c r="V1212" i="1" s="1"/>
  <c r="U1211" i="1"/>
  <c r="V1211" i="1" s="1"/>
  <c r="U1210" i="1"/>
  <c r="V1210" i="1" s="1"/>
  <c r="U1209" i="1"/>
  <c r="V1209" i="1" s="1"/>
  <c r="U1208" i="1"/>
  <c r="V1208" i="1" s="1"/>
  <c r="U1207" i="1"/>
  <c r="V1207" i="1" s="1"/>
  <c r="U1206" i="1"/>
  <c r="V1206" i="1" s="1"/>
  <c r="U1205" i="1"/>
  <c r="V1205" i="1" s="1"/>
  <c r="U1204" i="1"/>
  <c r="V1204" i="1" s="1"/>
  <c r="U1198" i="1"/>
  <c r="V1198" i="1" s="1"/>
  <c r="U1197" i="1"/>
  <c r="V1197" i="1" s="1"/>
  <c r="U1196" i="1"/>
  <c r="V1196" i="1" s="1"/>
  <c r="U1195" i="1"/>
  <c r="V1195" i="1" s="1"/>
  <c r="U1194" i="1"/>
  <c r="V1194" i="1" s="1"/>
  <c r="U1193" i="1"/>
  <c r="V1193" i="1" s="1"/>
  <c r="U1192" i="1"/>
  <c r="V1192" i="1" s="1"/>
  <c r="U1191" i="1"/>
  <c r="V1191" i="1" s="1"/>
  <c r="U1190" i="1"/>
  <c r="V1190" i="1" s="1"/>
  <c r="U1189" i="1"/>
  <c r="V1189" i="1" s="1"/>
  <c r="U1188" i="1"/>
  <c r="V1188" i="1" s="1"/>
  <c r="U1187" i="1"/>
  <c r="V1187" i="1" s="1"/>
  <c r="U1186" i="1"/>
  <c r="V1186" i="1" s="1"/>
  <c r="U1185" i="1"/>
  <c r="V1185" i="1" s="1"/>
  <c r="U1184" i="1"/>
  <c r="V1184" i="1" s="1"/>
  <c r="U1183" i="1"/>
  <c r="V1183" i="1" s="1"/>
  <c r="U1182" i="1"/>
  <c r="V1182" i="1" s="1"/>
  <c r="U1181" i="1"/>
  <c r="V1181" i="1" s="1"/>
  <c r="U1180" i="1"/>
  <c r="V1180" i="1" s="1"/>
  <c r="U1179" i="1"/>
  <c r="V1179" i="1" s="1"/>
  <c r="U1178" i="1"/>
  <c r="V1178" i="1" s="1"/>
  <c r="U1177" i="1"/>
  <c r="V1177" i="1" s="1"/>
  <c r="U1176" i="1"/>
  <c r="V1176" i="1" s="1"/>
  <c r="U1175" i="1"/>
  <c r="V1175" i="1" s="1"/>
  <c r="U1174" i="1"/>
  <c r="V1174" i="1" s="1"/>
  <c r="U1173" i="1"/>
  <c r="V1173" i="1" s="1"/>
  <c r="U1172" i="1"/>
  <c r="V1172" i="1" s="1"/>
  <c r="U1171" i="1"/>
  <c r="V1171" i="1" s="1"/>
  <c r="U1170" i="1"/>
  <c r="V1170" i="1" s="1"/>
  <c r="U1169" i="1"/>
  <c r="V1169" i="1" s="1"/>
  <c r="U1168" i="1"/>
  <c r="V1168" i="1" s="1"/>
  <c r="U1167" i="1"/>
  <c r="V1167" i="1" s="1"/>
  <c r="U1166" i="1"/>
  <c r="V1166" i="1" s="1"/>
  <c r="U1165" i="1"/>
  <c r="V1165" i="1" s="1"/>
  <c r="U1164" i="1"/>
  <c r="V1164" i="1" s="1"/>
  <c r="U1163" i="1"/>
  <c r="V1163" i="1" s="1"/>
  <c r="U1162" i="1"/>
  <c r="V1162" i="1" s="1"/>
  <c r="U1161" i="1"/>
  <c r="V1161" i="1" s="1"/>
  <c r="U1160" i="1"/>
  <c r="V1160" i="1" s="1"/>
  <c r="U1159" i="1"/>
  <c r="V1159" i="1" s="1"/>
  <c r="U1158" i="1"/>
  <c r="V1158" i="1" s="1"/>
  <c r="U1157" i="1"/>
  <c r="V1157" i="1" s="1"/>
  <c r="U1156" i="1"/>
  <c r="V1156" i="1" s="1"/>
  <c r="U1155" i="1"/>
  <c r="V1155" i="1" s="1"/>
  <c r="U1154" i="1"/>
  <c r="V1154" i="1" s="1"/>
  <c r="U1153" i="1"/>
  <c r="V1153" i="1" s="1"/>
  <c r="U1152" i="1"/>
  <c r="V1152" i="1" s="1"/>
  <c r="U1151" i="1"/>
  <c r="V1151" i="1" s="1"/>
  <c r="U1150" i="1"/>
  <c r="V1150" i="1" s="1"/>
  <c r="U1149" i="1"/>
  <c r="V1149" i="1" s="1"/>
  <c r="U1148" i="1"/>
  <c r="V1148" i="1" s="1"/>
  <c r="U1147" i="1"/>
  <c r="V1147" i="1" s="1"/>
  <c r="U1146" i="1"/>
  <c r="V1146" i="1" s="1"/>
  <c r="U1145" i="1"/>
  <c r="V1145" i="1" s="1"/>
  <c r="U1144" i="1"/>
  <c r="V1144" i="1" s="1"/>
  <c r="U1143" i="1"/>
  <c r="V1143" i="1" s="1"/>
  <c r="U1142" i="1"/>
  <c r="V1142" i="1" s="1"/>
  <c r="U1141" i="1"/>
  <c r="V1141" i="1" s="1"/>
  <c r="U1140" i="1"/>
  <c r="V1140" i="1" s="1"/>
  <c r="U1139" i="1"/>
  <c r="V1139" i="1" s="1"/>
  <c r="U1138" i="1"/>
  <c r="V1138" i="1" s="1"/>
  <c r="U1137" i="1"/>
  <c r="V1137" i="1" s="1"/>
  <c r="U1136" i="1"/>
  <c r="V1136" i="1" s="1"/>
  <c r="U1135" i="1"/>
  <c r="V1135" i="1" s="1"/>
  <c r="U1134" i="1"/>
  <c r="V1134" i="1" s="1"/>
  <c r="U1133" i="1"/>
  <c r="V1133" i="1" s="1"/>
  <c r="U1132" i="1"/>
  <c r="V1132" i="1" s="1"/>
  <c r="U1131" i="1"/>
  <c r="V1131" i="1" s="1"/>
  <c r="U1130" i="1"/>
  <c r="V1130" i="1" s="1"/>
  <c r="U1129" i="1"/>
  <c r="V1129" i="1" s="1"/>
  <c r="U1128" i="1"/>
  <c r="V1128" i="1" s="1"/>
  <c r="U1127" i="1"/>
  <c r="V1127" i="1" s="1"/>
  <c r="U1126" i="1"/>
  <c r="V1126" i="1" s="1"/>
  <c r="U1125" i="1"/>
  <c r="V1125" i="1" s="1"/>
  <c r="U1124" i="1"/>
  <c r="V1124" i="1" s="1"/>
  <c r="U1123" i="1"/>
  <c r="V1123" i="1" s="1"/>
  <c r="U1122" i="1"/>
  <c r="V1122" i="1" s="1"/>
  <c r="U1121" i="1"/>
  <c r="V1121" i="1" s="1"/>
  <c r="U1120" i="1"/>
  <c r="V1120" i="1" s="1"/>
  <c r="U1119" i="1"/>
  <c r="V1119" i="1" s="1"/>
  <c r="U1118" i="1"/>
  <c r="V1118" i="1" s="1"/>
  <c r="U1117" i="1"/>
  <c r="V1117" i="1" s="1"/>
  <c r="U1116" i="1"/>
  <c r="V1116" i="1" s="1"/>
  <c r="U1115" i="1"/>
  <c r="V1115" i="1" s="1"/>
  <c r="U1114" i="1"/>
  <c r="V1114" i="1" s="1"/>
  <c r="U1113" i="1"/>
  <c r="V1113" i="1" s="1"/>
  <c r="U1112" i="1"/>
  <c r="V1112" i="1" s="1"/>
  <c r="U1111" i="1"/>
  <c r="V1111" i="1" s="1"/>
  <c r="U1110" i="1"/>
  <c r="V1110" i="1" s="1"/>
  <c r="U1109" i="1"/>
  <c r="V1109" i="1" s="1"/>
  <c r="U1108" i="1"/>
  <c r="V1108" i="1" s="1"/>
  <c r="U1107" i="1"/>
  <c r="V1107" i="1" s="1"/>
  <c r="U1106" i="1"/>
  <c r="V1106" i="1" s="1"/>
  <c r="U1105" i="1"/>
  <c r="V1105" i="1" s="1"/>
  <c r="U1104" i="1"/>
  <c r="V1104" i="1" s="1"/>
  <c r="U1103" i="1"/>
  <c r="V1103" i="1" s="1"/>
  <c r="U1102" i="1"/>
  <c r="V1102" i="1" s="1"/>
  <c r="U1101" i="1"/>
  <c r="V1101" i="1" s="1"/>
  <c r="U1100" i="1"/>
  <c r="V1100" i="1" s="1"/>
  <c r="U1099" i="1"/>
  <c r="V1099" i="1" s="1"/>
  <c r="U1098" i="1"/>
  <c r="V1098" i="1" s="1"/>
  <c r="U1097" i="1"/>
  <c r="V1097" i="1" s="1"/>
  <c r="U1096" i="1"/>
  <c r="V1096" i="1" s="1"/>
  <c r="U1095" i="1"/>
  <c r="V1095" i="1" s="1"/>
  <c r="U1094" i="1"/>
  <c r="V1094" i="1" s="1"/>
  <c r="U1093" i="1"/>
  <c r="V1093" i="1" s="1"/>
  <c r="U1092" i="1"/>
  <c r="V1092" i="1" s="1"/>
  <c r="U1091" i="1"/>
  <c r="V1091" i="1" s="1"/>
  <c r="U1090" i="1"/>
  <c r="V1090" i="1" s="1"/>
  <c r="U1089" i="1"/>
  <c r="V1089" i="1" s="1"/>
  <c r="U1088" i="1"/>
  <c r="V1088" i="1" s="1"/>
  <c r="U1087" i="1"/>
  <c r="V1087" i="1" s="1"/>
  <c r="U1086" i="1"/>
  <c r="V1086" i="1" s="1"/>
  <c r="U1085" i="1"/>
  <c r="V1085" i="1" s="1"/>
  <c r="U1084" i="1"/>
  <c r="V1084" i="1" s="1"/>
  <c r="U1083" i="1"/>
  <c r="V1083" i="1" s="1"/>
  <c r="U1082" i="1"/>
  <c r="V1082" i="1" s="1"/>
  <c r="U1081" i="1"/>
  <c r="V1081" i="1" s="1"/>
  <c r="U1080" i="1"/>
  <c r="V1080" i="1" s="1"/>
  <c r="U1079" i="1"/>
  <c r="V1079" i="1" s="1"/>
  <c r="U1078" i="1"/>
  <c r="V1078" i="1" s="1"/>
  <c r="U1077" i="1"/>
  <c r="V1077" i="1" s="1"/>
  <c r="U1076" i="1"/>
  <c r="V1076" i="1" s="1"/>
  <c r="U1075" i="1"/>
  <c r="V1075" i="1" s="1"/>
  <c r="U1074" i="1"/>
  <c r="V1074" i="1" s="1"/>
  <c r="U1073" i="1"/>
  <c r="V1073" i="1" s="1"/>
  <c r="U1072" i="1"/>
  <c r="V1072" i="1" s="1"/>
  <c r="U1071" i="1"/>
  <c r="V1071" i="1" s="1"/>
  <c r="U1070" i="1"/>
  <c r="V1070" i="1" s="1"/>
  <c r="U1069" i="1"/>
  <c r="V1069" i="1" s="1"/>
  <c r="U1068" i="1"/>
  <c r="V1068" i="1" s="1"/>
  <c r="U1067" i="1"/>
  <c r="V1067" i="1" s="1"/>
  <c r="U1066" i="1"/>
  <c r="V1066" i="1" s="1"/>
  <c r="U1065" i="1"/>
  <c r="V1065" i="1" s="1"/>
  <c r="U1064" i="1"/>
  <c r="V1064" i="1" s="1"/>
  <c r="U1063" i="1"/>
  <c r="V1063" i="1" s="1"/>
  <c r="U1062" i="1"/>
  <c r="V1062" i="1" s="1"/>
  <c r="U1061" i="1"/>
  <c r="V1061" i="1" s="1"/>
  <c r="U1060" i="1"/>
  <c r="V1060" i="1" s="1"/>
  <c r="U1059" i="1"/>
  <c r="V1059" i="1" s="1"/>
  <c r="U1058" i="1"/>
  <c r="V1058" i="1" s="1"/>
  <c r="U1057" i="1"/>
  <c r="V1057" i="1" s="1"/>
  <c r="U1056" i="1"/>
  <c r="V1056" i="1" s="1"/>
  <c r="U1055" i="1"/>
  <c r="V1055" i="1" s="1"/>
  <c r="U1054" i="1"/>
  <c r="V1054" i="1" s="1"/>
  <c r="U1053" i="1"/>
  <c r="V1053" i="1" s="1"/>
  <c r="U1052" i="1"/>
  <c r="V1052" i="1" s="1"/>
  <c r="U1051" i="1"/>
  <c r="V1051" i="1" s="1"/>
  <c r="U1050" i="1"/>
  <c r="V1050" i="1" s="1"/>
  <c r="U1049" i="1"/>
  <c r="V1049" i="1" s="1"/>
  <c r="U1048" i="1"/>
  <c r="V1048" i="1" s="1"/>
  <c r="U1047" i="1"/>
  <c r="V1047" i="1" s="1"/>
  <c r="U1046" i="1"/>
  <c r="V1046" i="1" s="1"/>
  <c r="U1045" i="1"/>
  <c r="V1045" i="1" s="1"/>
  <c r="U1044" i="1"/>
  <c r="V1044" i="1" s="1"/>
  <c r="U1043" i="1"/>
  <c r="V1043" i="1" s="1"/>
  <c r="U1042" i="1"/>
  <c r="V1042" i="1" s="1"/>
  <c r="U1041" i="1"/>
  <c r="V1041" i="1" s="1"/>
  <c r="U1040" i="1"/>
  <c r="V1040" i="1" s="1"/>
  <c r="U1039" i="1"/>
  <c r="V1039" i="1" s="1"/>
  <c r="U1038" i="1"/>
  <c r="V1038" i="1" s="1"/>
  <c r="U1037" i="1"/>
  <c r="V1037" i="1" s="1"/>
  <c r="U1036" i="1"/>
  <c r="V1036" i="1" s="1"/>
  <c r="U1035" i="1"/>
  <c r="V1035" i="1" s="1"/>
  <c r="U1034" i="1"/>
  <c r="V1034" i="1" s="1"/>
  <c r="U1033" i="1"/>
  <c r="V1033" i="1" s="1"/>
  <c r="U1032" i="1"/>
  <c r="V1032" i="1" s="1"/>
  <c r="U1031" i="1"/>
  <c r="V1031" i="1" s="1"/>
  <c r="U1030" i="1"/>
  <c r="V1030" i="1" s="1"/>
  <c r="U1029" i="1"/>
  <c r="V1029" i="1" s="1"/>
  <c r="U1028" i="1"/>
  <c r="V1028" i="1" s="1"/>
  <c r="U1027" i="1"/>
  <c r="V1027" i="1" s="1"/>
  <c r="U1026" i="1"/>
  <c r="V1026" i="1" s="1"/>
  <c r="U1025" i="1"/>
  <c r="V1025" i="1" s="1"/>
  <c r="U1024" i="1"/>
  <c r="V1024" i="1" s="1"/>
  <c r="U1023" i="1"/>
  <c r="V1023" i="1" s="1"/>
  <c r="U1022" i="1"/>
  <c r="V1022" i="1" s="1"/>
  <c r="U1021" i="1"/>
  <c r="V1021" i="1" s="1"/>
  <c r="U1020" i="1"/>
  <c r="V1020" i="1" s="1"/>
  <c r="U1019" i="1"/>
  <c r="V1019" i="1" s="1"/>
  <c r="U1018" i="1"/>
  <c r="V1018" i="1" s="1"/>
  <c r="U1017" i="1"/>
  <c r="V1017" i="1" s="1"/>
  <c r="U1016" i="1"/>
  <c r="V1016" i="1" s="1"/>
  <c r="U1015" i="1"/>
  <c r="V1015" i="1" s="1"/>
  <c r="U1014" i="1"/>
  <c r="V1014" i="1" s="1"/>
  <c r="U1013" i="1"/>
  <c r="V1013" i="1" s="1"/>
  <c r="U1012" i="1"/>
  <c r="V1012" i="1" s="1"/>
  <c r="U1011" i="1"/>
  <c r="V1011" i="1" s="1"/>
  <c r="U1010" i="1"/>
  <c r="V1010" i="1" s="1"/>
  <c r="U1009" i="1"/>
  <c r="V1009" i="1" s="1"/>
  <c r="U1008" i="1"/>
  <c r="V1008" i="1" s="1"/>
  <c r="U1007" i="1"/>
  <c r="V1007" i="1" s="1"/>
  <c r="U1006" i="1"/>
  <c r="V1006" i="1" s="1"/>
  <c r="U1005" i="1"/>
  <c r="V1005" i="1" s="1"/>
  <c r="U1004" i="1"/>
  <c r="V1004" i="1" s="1"/>
  <c r="U1003" i="1"/>
  <c r="V1003" i="1" s="1"/>
  <c r="U1002" i="1"/>
  <c r="V1002" i="1" s="1"/>
  <c r="U1001" i="1"/>
  <c r="V1001" i="1" s="1"/>
  <c r="U1000" i="1"/>
  <c r="V1000" i="1" s="1"/>
  <c r="U999" i="1"/>
  <c r="V999" i="1" s="1"/>
  <c r="U998" i="1"/>
  <c r="V998" i="1" s="1"/>
  <c r="U997" i="1"/>
  <c r="V997" i="1" s="1"/>
  <c r="U996" i="1"/>
  <c r="V996" i="1" s="1"/>
  <c r="U995" i="1"/>
  <c r="V995" i="1" s="1"/>
  <c r="U994" i="1"/>
  <c r="V994" i="1" s="1"/>
  <c r="U993" i="1"/>
  <c r="V993" i="1" s="1"/>
  <c r="U992" i="1"/>
  <c r="V992" i="1" s="1"/>
  <c r="U991" i="1"/>
  <c r="V991" i="1" s="1"/>
  <c r="U990" i="1"/>
  <c r="V990" i="1" s="1"/>
  <c r="U989" i="1"/>
  <c r="V989" i="1" s="1"/>
  <c r="U988" i="1"/>
  <c r="V988" i="1" s="1"/>
  <c r="U987" i="1"/>
  <c r="V987" i="1" s="1"/>
  <c r="U986" i="1"/>
  <c r="V986" i="1" s="1"/>
  <c r="U985" i="1"/>
  <c r="V985" i="1" s="1"/>
  <c r="U984" i="1"/>
  <c r="V984" i="1" s="1"/>
  <c r="U983" i="1"/>
  <c r="V983" i="1" s="1"/>
  <c r="U982" i="1"/>
  <c r="V982" i="1" s="1"/>
  <c r="U981" i="1"/>
  <c r="V981" i="1" s="1"/>
  <c r="U980" i="1"/>
  <c r="V980" i="1" s="1"/>
  <c r="U979" i="1"/>
  <c r="V979" i="1" s="1"/>
  <c r="U978" i="1"/>
  <c r="V978" i="1" s="1"/>
  <c r="U977" i="1"/>
  <c r="V977" i="1" s="1"/>
  <c r="U976" i="1"/>
  <c r="V976" i="1" s="1"/>
  <c r="U975" i="1"/>
  <c r="V975" i="1" s="1"/>
  <c r="U974" i="1"/>
  <c r="V974" i="1" s="1"/>
  <c r="U973" i="1"/>
  <c r="V973" i="1" s="1"/>
  <c r="U972" i="1"/>
  <c r="V972" i="1" s="1"/>
  <c r="U971" i="1"/>
  <c r="V971" i="1" s="1"/>
  <c r="U970" i="1"/>
  <c r="V970" i="1" s="1"/>
  <c r="U969" i="1"/>
  <c r="V969" i="1" s="1"/>
  <c r="U968" i="1"/>
  <c r="V968" i="1" s="1"/>
  <c r="U967" i="1"/>
  <c r="V967" i="1" s="1"/>
  <c r="U966" i="1"/>
  <c r="V966" i="1" s="1"/>
  <c r="U965" i="1"/>
  <c r="V965" i="1" s="1"/>
  <c r="U964" i="1"/>
  <c r="V964" i="1" s="1"/>
  <c r="U963" i="1"/>
  <c r="V963" i="1" s="1"/>
  <c r="U962" i="1"/>
  <c r="V962" i="1" s="1"/>
  <c r="U961" i="1"/>
  <c r="V961" i="1" s="1"/>
  <c r="U960" i="1"/>
  <c r="V960" i="1" s="1"/>
  <c r="U959" i="1"/>
  <c r="V959" i="1" s="1"/>
  <c r="U958" i="1"/>
  <c r="V958" i="1" s="1"/>
  <c r="U957" i="1"/>
  <c r="V957" i="1" s="1"/>
  <c r="U956" i="1"/>
  <c r="V956" i="1" s="1"/>
  <c r="U955" i="1"/>
  <c r="V955" i="1" s="1"/>
  <c r="U954" i="1"/>
  <c r="V954" i="1" s="1"/>
  <c r="U953" i="1"/>
  <c r="V953" i="1" s="1"/>
  <c r="U952" i="1"/>
  <c r="V952" i="1" s="1"/>
  <c r="U951" i="1"/>
  <c r="V951" i="1" s="1"/>
  <c r="U950" i="1"/>
  <c r="V950" i="1" s="1"/>
  <c r="U949" i="1"/>
  <c r="V949" i="1" s="1"/>
  <c r="U948" i="1"/>
  <c r="V948" i="1" s="1"/>
  <c r="U947" i="1"/>
  <c r="V947" i="1" s="1"/>
  <c r="U946" i="1"/>
  <c r="V946" i="1" s="1"/>
  <c r="U945" i="1"/>
  <c r="V945" i="1" s="1"/>
  <c r="U944" i="1"/>
  <c r="V944" i="1" s="1"/>
  <c r="U943" i="1"/>
  <c r="V943" i="1" s="1"/>
  <c r="U942" i="1"/>
  <c r="V942" i="1" s="1"/>
  <c r="U941" i="1"/>
  <c r="V941" i="1" s="1"/>
  <c r="U940" i="1"/>
  <c r="V940" i="1" s="1"/>
  <c r="U939" i="1"/>
  <c r="V939" i="1" s="1"/>
  <c r="U938" i="1"/>
  <c r="V938" i="1" s="1"/>
  <c r="U937" i="1"/>
  <c r="V937" i="1" s="1"/>
  <c r="U936" i="1"/>
  <c r="V936" i="1" s="1"/>
  <c r="U935" i="1"/>
  <c r="V935" i="1" s="1"/>
  <c r="U934" i="1"/>
  <c r="V934" i="1" s="1"/>
  <c r="U933" i="1"/>
  <c r="V933" i="1" s="1"/>
  <c r="U932" i="1"/>
  <c r="V932" i="1" s="1"/>
  <c r="U931" i="1"/>
  <c r="V931" i="1" s="1"/>
  <c r="U930" i="1"/>
  <c r="V930" i="1" s="1"/>
  <c r="U929" i="1"/>
  <c r="V929" i="1" s="1"/>
  <c r="U928" i="1"/>
  <c r="V928" i="1" s="1"/>
  <c r="U927" i="1"/>
  <c r="V927" i="1" s="1"/>
  <c r="U926" i="1"/>
  <c r="V926" i="1" s="1"/>
  <c r="U925" i="1"/>
  <c r="V925" i="1" s="1"/>
  <c r="U924" i="1"/>
  <c r="V924" i="1" s="1"/>
  <c r="U923" i="1"/>
  <c r="V923" i="1" s="1"/>
  <c r="U922" i="1"/>
  <c r="V922" i="1" s="1"/>
  <c r="U921" i="1"/>
  <c r="V921" i="1" s="1"/>
  <c r="U920" i="1"/>
  <c r="V920" i="1" s="1"/>
  <c r="U919" i="1"/>
  <c r="V919" i="1" s="1"/>
  <c r="U918" i="1"/>
  <c r="V918" i="1" s="1"/>
  <c r="U917" i="1"/>
  <c r="V917" i="1" s="1"/>
  <c r="U916" i="1"/>
  <c r="V916" i="1" s="1"/>
  <c r="U894" i="1"/>
  <c r="V894" i="1" s="1"/>
  <c r="U893" i="1"/>
  <c r="V893" i="1" s="1"/>
  <c r="U892" i="1"/>
  <c r="V892" i="1" s="1"/>
  <c r="U891" i="1"/>
  <c r="V891" i="1" s="1"/>
  <c r="U890" i="1"/>
  <c r="V890" i="1" s="1"/>
  <c r="U889" i="1"/>
  <c r="V889" i="1" s="1"/>
  <c r="U888" i="1"/>
  <c r="V888" i="1" s="1"/>
  <c r="U887" i="1"/>
  <c r="V887" i="1" s="1"/>
  <c r="U886" i="1"/>
  <c r="V886" i="1" s="1"/>
  <c r="U885" i="1"/>
  <c r="V885" i="1" s="1"/>
  <c r="U884" i="1"/>
  <c r="V884" i="1" s="1"/>
  <c r="U883" i="1"/>
  <c r="V883" i="1" s="1"/>
  <c r="U882" i="1"/>
  <c r="V882" i="1" s="1"/>
  <c r="U881" i="1"/>
  <c r="V881" i="1" s="1"/>
  <c r="U880" i="1"/>
  <c r="V880" i="1" s="1"/>
  <c r="U879" i="1"/>
  <c r="V879" i="1" s="1"/>
  <c r="U878" i="1"/>
  <c r="V878" i="1" s="1"/>
  <c r="U877" i="1"/>
  <c r="V877" i="1" s="1"/>
  <c r="U876" i="1"/>
  <c r="V876" i="1" s="1"/>
  <c r="U875" i="1"/>
  <c r="V875" i="1" s="1"/>
  <c r="U874" i="1"/>
  <c r="V874" i="1" s="1"/>
  <c r="U873" i="1"/>
  <c r="V873" i="1" s="1"/>
  <c r="U872" i="1"/>
  <c r="V872" i="1" s="1"/>
  <c r="U871" i="1"/>
  <c r="V871" i="1" s="1"/>
  <c r="U849" i="1"/>
  <c r="V849" i="1" s="1"/>
  <c r="U848" i="1"/>
  <c r="V848" i="1" s="1"/>
  <c r="U847" i="1"/>
  <c r="V847" i="1" s="1"/>
  <c r="U846" i="1"/>
  <c r="V846" i="1" s="1"/>
  <c r="U845" i="1"/>
  <c r="V845" i="1" s="1"/>
  <c r="U844" i="1"/>
  <c r="V844" i="1" s="1"/>
  <c r="U843" i="1"/>
  <c r="V843" i="1" s="1"/>
  <c r="U842" i="1"/>
  <c r="V842" i="1" s="1"/>
  <c r="U841" i="1"/>
  <c r="V841" i="1" s="1"/>
  <c r="U840" i="1"/>
  <c r="V840" i="1" s="1"/>
  <c r="U839" i="1"/>
  <c r="V839" i="1" s="1"/>
  <c r="U838" i="1"/>
  <c r="V838" i="1" s="1"/>
  <c r="U837" i="1"/>
  <c r="V837" i="1" s="1"/>
  <c r="U836" i="1"/>
  <c r="V836" i="1" s="1"/>
  <c r="U835" i="1"/>
  <c r="V835" i="1" s="1"/>
  <c r="U834" i="1"/>
  <c r="V834" i="1" s="1"/>
  <c r="U833" i="1"/>
  <c r="V833" i="1" s="1"/>
  <c r="U832" i="1"/>
  <c r="V832" i="1" s="1"/>
  <c r="U831" i="1"/>
  <c r="V831" i="1" s="1"/>
  <c r="U830" i="1"/>
  <c r="V830" i="1" s="1"/>
  <c r="U829" i="1"/>
  <c r="V829" i="1" s="1"/>
  <c r="U828" i="1"/>
  <c r="V828" i="1" s="1"/>
  <c r="U827" i="1"/>
  <c r="V827" i="1" s="1"/>
  <c r="U826" i="1"/>
  <c r="V826" i="1" s="1"/>
  <c r="U825" i="1"/>
  <c r="V825" i="1" s="1"/>
  <c r="U824" i="1"/>
  <c r="V824" i="1" s="1"/>
  <c r="U823" i="1"/>
  <c r="V823" i="1" s="1"/>
  <c r="U822" i="1"/>
  <c r="V822" i="1" s="1"/>
  <c r="U821" i="1"/>
  <c r="V821" i="1" s="1"/>
  <c r="U820" i="1"/>
  <c r="V820" i="1" s="1"/>
  <c r="U819" i="1"/>
  <c r="V819" i="1" s="1"/>
  <c r="U818" i="1"/>
  <c r="V818" i="1" s="1"/>
  <c r="U817" i="1"/>
  <c r="V817" i="1" s="1"/>
  <c r="U816" i="1"/>
  <c r="V816" i="1" s="1"/>
  <c r="U815" i="1"/>
  <c r="V815" i="1" s="1"/>
  <c r="U814" i="1"/>
  <c r="V814" i="1" s="1"/>
  <c r="U813" i="1"/>
  <c r="V813" i="1" s="1"/>
  <c r="U812" i="1"/>
  <c r="V812" i="1" s="1"/>
  <c r="U811" i="1"/>
  <c r="V811" i="1" s="1"/>
  <c r="U810" i="1"/>
  <c r="V810" i="1" s="1"/>
  <c r="U809" i="1"/>
  <c r="V809" i="1" s="1"/>
  <c r="U808" i="1"/>
  <c r="V808" i="1" s="1"/>
  <c r="U807" i="1"/>
  <c r="V807" i="1" s="1"/>
  <c r="U806" i="1"/>
  <c r="V806" i="1" s="1"/>
  <c r="U805" i="1"/>
  <c r="V805" i="1" s="1"/>
  <c r="U804" i="1"/>
  <c r="V804" i="1" s="1"/>
  <c r="U1434" i="1"/>
  <c r="V1434" i="1" s="1"/>
  <c r="U1433" i="1"/>
  <c r="V1433" i="1" s="1"/>
  <c r="U1432" i="1"/>
  <c r="V1432" i="1" s="1"/>
  <c r="U1425" i="1"/>
  <c r="V1425" i="1" s="1"/>
  <c r="U1424" i="1"/>
  <c r="V1424" i="1" s="1"/>
  <c r="U1423" i="1"/>
  <c r="V1423" i="1" s="1"/>
  <c r="U1422" i="1"/>
  <c r="V1422" i="1" s="1"/>
  <c r="U1421" i="1"/>
  <c r="V1421" i="1" s="1"/>
  <c r="U1420" i="1"/>
  <c r="V1420" i="1" s="1"/>
  <c r="U1419" i="1"/>
  <c r="V1419" i="1" s="1"/>
  <c r="U1418" i="1"/>
  <c r="V1418" i="1" s="1"/>
  <c r="U1417" i="1"/>
  <c r="V1417" i="1" s="1"/>
  <c r="U1307" i="1"/>
  <c r="V1307" i="1" s="1"/>
  <c r="U1306" i="1"/>
  <c r="V1306" i="1" s="1"/>
  <c r="U1305" i="1"/>
  <c r="V1305" i="1" s="1"/>
  <c r="U1304" i="1"/>
  <c r="V1304" i="1" s="1"/>
  <c r="U1302" i="1"/>
  <c r="V1302" i="1" s="1"/>
  <c r="U1301" i="1"/>
  <c r="V1301" i="1" s="1"/>
  <c r="U1300" i="1"/>
  <c r="V1300" i="1" s="1"/>
  <c r="U1227" i="1"/>
  <c r="V1227" i="1" s="1"/>
  <c r="U1226" i="1"/>
  <c r="V1226" i="1" s="1"/>
  <c r="U1225" i="1"/>
  <c r="V1225" i="1" s="1"/>
  <c r="U1224" i="1"/>
  <c r="V1224" i="1" s="1"/>
  <c r="U1223" i="1"/>
  <c r="V1223" i="1" s="1"/>
  <c r="U915" i="1"/>
  <c r="V915" i="1" s="1"/>
  <c r="U914" i="1"/>
  <c r="V914" i="1" s="1"/>
  <c r="U913" i="1"/>
  <c r="V913" i="1" s="1"/>
  <c r="U912" i="1"/>
  <c r="V912" i="1" s="1"/>
  <c r="U911" i="1"/>
  <c r="V911" i="1" s="1"/>
  <c r="U910" i="1"/>
  <c r="V910" i="1" s="1"/>
  <c r="U909" i="1"/>
  <c r="V909" i="1" s="1"/>
  <c r="U908" i="1"/>
  <c r="V908" i="1" s="1"/>
  <c r="U907" i="1"/>
  <c r="V907" i="1" s="1"/>
  <c r="U906" i="1"/>
  <c r="V906" i="1" s="1"/>
  <c r="U905" i="1"/>
  <c r="V905" i="1" s="1"/>
  <c r="U904" i="1"/>
  <c r="V904" i="1" s="1"/>
  <c r="U903" i="1"/>
  <c r="V903" i="1" s="1"/>
  <c r="U902" i="1"/>
  <c r="V902" i="1" s="1"/>
  <c r="U901" i="1"/>
  <c r="V901" i="1" s="1"/>
  <c r="U900" i="1"/>
  <c r="V900" i="1" s="1"/>
  <c r="U899" i="1"/>
  <c r="V899" i="1" s="1"/>
  <c r="U898" i="1"/>
  <c r="V898" i="1" s="1"/>
  <c r="U897" i="1"/>
  <c r="V897" i="1" s="1"/>
  <c r="U896" i="1"/>
  <c r="V896" i="1" s="1"/>
  <c r="U895" i="1"/>
  <c r="V895" i="1" s="1"/>
  <c r="U1431" i="1"/>
  <c r="V1431" i="1" s="1"/>
  <c r="U1430" i="1"/>
  <c r="V1430" i="1" s="1"/>
  <c r="U1429" i="1"/>
  <c r="V1429" i="1" s="1"/>
  <c r="U1413" i="1"/>
  <c r="V1413" i="1" s="1"/>
  <c r="U1412" i="1"/>
  <c r="V1412" i="1" s="1"/>
  <c r="U1411" i="1"/>
  <c r="V1411" i="1" s="1"/>
  <c r="U1410" i="1"/>
  <c r="V1410" i="1" s="1"/>
  <c r="U1409" i="1"/>
  <c r="V1409" i="1" s="1"/>
  <c r="U1408" i="1"/>
  <c r="V1408" i="1" s="1"/>
  <c r="U1407" i="1"/>
  <c r="V1407" i="1" s="1"/>
  <c r="U1406" i="1"/>
  <c r="V1406" i="1" s="1"/>
  <c r="U1405" i="1"/>
  <c r="V1405" i="1" s="1"/>
  <c r="U1288" i="1"/>
  <c r="V1288" i="1" s="1"/>
  <c r="U1287" i="1"/>
  <c r="V1287" i="1" s="1"/>
  <c r="U1286" i="1"/>
  <c r="V1286" i="1" s="1"/>
  <c r="U1285" i="1"/>
  <c r="V1285" i="1" s="1"/>
  <c r="U1283" i="1"/>
  <c r="V1283" i="1" s="1"/>
  <c r="U1282" i="1"/>
  <c r="V1282" i="1" s="1"/>
  <c r="U1281" i="1"/>
  <c r="V1281" i="1" s="1"/>
  <c r="U1203" i="1"/>
  <c r="V1203" i="1" s="1"/>
  <c r="U1202" i="1"/>
  <c r="V1202" i="1" s="1"/>
  <c r="U1201" i="1"/>
  <c r="V1201" i="1" s="1"/>
  <c r="U1200" i="1"/>
  <c r="V1200" i="1" s="1"/>
  <c r="U1199" i="1"/>
  <c r="V1199" i="1" s="1"/>
  <c r="U870" i="1"/>
  <c r="V870" i="1" s="1"/>
  <c r="U869" i="1"/>
  <c r="V869" i="1" s="1"/>
  <c r="U868" i="1"/>
  <c r="V868" i="1" s="1"/>
  <c r="U867" i="1"/>
  <c r="V867" i="1" s="1"/>
  <c r="U866" i="1"/>
  <c r="V866" i="1" s="1"/>
  <c r="U865" i="1"/>
  <c r="V865" i="1" s="1"/>
  <c r="U864" i="1"/>
  <c r="V864" i="1" s="1"/>
  <c r="U863" i="1"/>
  <c r="V863" i="1" s="1"/>
  <c r="U862" i="1"/>
  <c r="V862" i="1" s="1"/>
  <c r="U861" i="1"/>
  <c r="V861" i="1" s="1"/>
  <c r="U860" i="1"/>
  <c r="V860" i="1" s="1"/>
  <c r="U859" i="1"/>
  <c r="V859" i="1" s="1"/>
  <c r="U858" i="1"/>
  <c r="V858" i="1" s="1"/>
  <c r="U857" i="1"/>
  <c r="V857" i="1" s="1"/>
  <c r="U856" i="1"/>
  <c r="V856" i="1" s="1"/>
  <c r="U855" i="1"/>
  <c r="V855" i="1" s="1"/>
  <c r="U854" i="1"/>
  <c r="V854" i="1" s="1"/>
  <c r="U853" i="1"/>
  <c r="V853" i="1" s="1"/>
  <c r="U852" i="1"/>
  <c r="V852" i="1" s="1"/>
  <c r="U851" i="1"/>
  <c r="V851" i="1" s="1"/>
  <c r="U850" i="1"/>
  <c r="V850" i="1" s="1"/>
  <c r="U803" i="1"/>
  <c r="V803" i="1" s="1"/>
  <c r="U802" i="1"/>
  <c r="V802" i="1" s="1"/>
  <c r="U801" i="1"/>
  <c r="V801" i="1" s="1"/>
  <c r="U800" i="1"/>
  <c r="V800" i="1" s="1"/>
  <c r="U799" i="1"/>
  <c r="V799" i="1" s="1"/>
  <c r="U798" i="1"/>
  <c r="V798" i="1" s="1"/>
  <c r="U797" i="1"/>
  <c r="V797" i="1" s="1"/>
  <c r="U796" i="1"/>
  <c r="V796" i="1" s="1"/>
  <c r="U795" i="1"/>
  <c r="V795" i="1" s="1"/>
  <c r="U794" i="1"/>
  <c r="V794" i="1" s="1"/>
  <c r="U793" i="1"/>
  <c r="V793" i="1" s="1"/>
  <c r="U792" i="1"/>
  <c r="V792" i="1" s="1"/>
  <c r="U791" i="1"/>
  <c r="V791" i="1" s="1"/>
  <c r="U790" i="1"/>
  <c r="V790" i="1" s="1"/>
  <c r="U789" i="1"/>
  <c r="V789" i="1" s="1"/>
  <c r="U788" i="1"/>
  <c r="V788" i="1" s="1"/>
  <c r="U787" i="1"/>
  <c r="V787" i="1" s="1"/>
  <c r="U786" i="1"/>
  <c r="V786" i="1" s="1"/>
  <c r="U785" i="1"/>
  <c r="V785" i="1" s="1"/>
  <c r="U784" i="1"/>
  <c r="V784" i="1" s="1"/>
  <c r="U783" i="1"/>
  <c r="V783" i="1" s="1"/>
  <c r="U782" i="1"/>
  <c r="V782" i="1" s="1"/>
  <c r="U781" i="1"/>
  <c r="V781" i="1" s="1"/>
  <c r="U780" i="1"/>
  <c r="V780" i="1" s="1"/>
  <c r="U779" i="1"/>
  <c r="V779" i="1" s="1"/>
  <c r="U778" i="1"/>
  <c r="V778" i="1" s="1"/>
  <c r="U777" i="1"/>
  <c r="V777" i="1" s="1"/>
  <c r="U776" i="1"/>
  <c r="V776" i="1" s="1"/>
  <c r="U775" i="1"/>
  <c r="V775" i="1" s="1"/>
  <c r="U774" i="1"/>
  <c r="V774" i="1" s="1"/>
  <c r="U773" i="1"/>
  <c r="V773" i="1" s="1"/>
  <c r="U772" i="1"/>
  <c r="V772" i="1" s="1"/>
  <c r="U771" i="1"/>
  <c r="V771" i="1" s="1"/>
  <c r="U770" i="1"/>
  <c r="V770" i="1" s="1"/>
  <c r="U769" i="1"/>
  <c r="V769" i="1" s="1"/>
  <c r="U768" i="1"/>
  <c r="V768" i="1" s="1"/>
  <c r="U767" i="1"/>
  <c r="V767" i="1" s="1"/>
  <c r="U766" i="1"/>
  <c r="V766" i="1" s="1"/>
  <c r="U765" i="1"/>
  <c r="V765" i="1" s="1"/>
  <c r="U764" i="1"/>
  <c r="V764" i="1" s="1"/>
  <c r="U763" i="1"/>
  <c r="V763" i="1" s="1"/>
  <c r="U762" i="1"/>
  <c r="V762" i="1" s="1"/>
  <c r="U761" i="1"/>
  <c r="V761" i="1" s="1"/>
  <c r="U760" i="1"/>
  <c r="V760" i="1" s="1"/>
  <c r="U759" i="1"/>
  <c r="V759" i="1" s="1"/>
  <c r="U758" i="1"/>
  <c r="V758" i="1" s="1"/>
  <c r="U757" i="1"/>
  <c r="V757" i="1" s="1"/>
  <c r="U756" i="1"/>
  <c r="V756" i="1" s="1"/>
  <c r="U755" i="1"/>
  <c r="V755" i="1" s="1"/>
  <c r="U754" i="1"/>
  <c r="V754" i="1" s="1"/>
  <c r="U753" i="1"/>
  <c r="V753" i="1" s="1"/>
  <c r="U752" i="1"/>
  <c r="V752" i="1" s="1"/>
  <c r="U751" i="1"/>
  <c r="V751" i="1" s="1"/>
  <c r="U750" i="1"/>
  <c r="V750" i="1" s="1"/>
  <c r="U749" i="1"/>
  <c r="V749" i="1" s="1"/>
  <c r="U748" i="1"/>
  <c r="V748" i="1" s="1"/>
  <c r="U747" i="1"/>
  <c r="V747" i="1" s="1"/>
  <c r="U746" i="1"/>
  <c r="V746" i="1" s="1"/>
  <c r="U745" i="1"/>
  <c r="V745" i="1" s="1"/>
  <c r="U744" i="1"/>
  <c r="V744" i="1" s="1"/>
  <c r="U743" i="1"/>
  <c r="V743" i="1" s="1"/>
  <c r="U742" i="1"/>
  <c r="V742" i="1" s="1"/>
  <c r="U741" i="1"/>
  <c r="V741" i="1" s="1"/>
  <c r="U740" i="1"/>
  <c r="V740" i="1" s="1"/>
  <c r="U739" i="1"/>
  <c r="V739" i="1" s="1"/>
  <c r="U738" i="1"/>
  <c r="V738" i="1" s="1"/>
  <c r="U737" i="1"/>
  <c r="V737" i="1" s="1"/>
  <c r="U736" i="1"/>
  <c r="V736" i="1" s="1"/>
  <c r="U735" i="1"/>
  <c r="V735" i="1" s="1"/>
  <c r="U734" i="1"/>
  <c r="V734" i="1" s="1"/>
  <c r="U733" i="1"/>
  <c r="V733" i="1" s="1"/>
  <c r="U732" i="1"/>
  <c r="V732" i="1" s="1"/>
  <c r="U731" i="1"/>
  <c r="V731" i="1" s="1"/>
  <c r="U730" i="1"/>
  <c r="V730" i="1" s="1"/>
  <c r="U729" i="1"/>
  <c r="V729" i="1" s="1"/>
  <c r="U728" i="1"/>
  <c r="V728" i="1" s="1"/>
  <c r="U727" i="1"/>
  <c r="V727" i="1" s="1"/>
  <c r="U726" i="1"/>
  <c r="V726" i="1" s="1"/>
  <c r="U725" i="1"/>
  <c r="V725" i="1" s="1"/>
  <c r="U724" i="1"/>
  <c r="V724" i="1" s="1"/>
  <c r="U723" i="1"/>
  <c r="V723" i="1" s="1"/>
  <c r="U722" i="1"/>
  <c r="V722" i="1" s="1"/>
  <c r="U721" i="1"/>
  <c r="V721" i="1" s="1"/>
  <c r="U720" i="1"/>
  <c r="V720" i="1" s="1"/>
  <c r="U719" i="1"/>
  <c r="V719" i="1" s="1"/>
  <c r="U718" i="1"/>
  <c r="V718" i="1" s="1"/>
  <c r="U717" i="1"/>
  <c r="V717" i="1" s="1"/>
  <c r="U716" i="1"/>
  <c r="V716" i="1" s="1"/>
  <c r="U715" i="1"/>
  <c r="V715" i="1" s="1"/>
  <c r="U714" i="1"/>
  <c r="V714" i="1" s="1"/>
  <c r="U713" i="1"/>
  <c r="V713" i="1" s="1"/>
  <c r="U712" i="1"/>
  <c r="V712" i="1" s="1"/>
  <c r="U711" i="1"/>
  <c r="V711" i="1" s="1"/>
  <c r="U710" i="1"/>
  <c r="V710" i="1" s="1"/>
  <c r="U709" i="1"/>
  <c r="V709" i="1" s="1"/>
  <c r="U708" i="1"/>
  <c r="V708" i="1" s="1"/>
  <c r="U707" i="1"/>
  <c r="V707" i="1" s="1"/>
  <c r="U706" i="1"/>
  <c r="V706" i="1" s="1"/>
  <c r="U705" i="1"/>
  <c r="V705" i="1" s="1"/>
  <c r="U704" i="1"/>
  <c r="V704" i="1" s="1"/>
  <c r="U703" i="1"/>
  <c r="V703" i="1" s="1"/>
  <c r="U702" i="1"/>
  <c r="V702" i="1" s="1"/>
  <c r="U701" i="1"/>
  <c r="V701" i="1" s="1"/>
  <c r="U700" i="1"/>
  <c r="V700" i="1" s="1"/>
  <c r="U699" i="1"/>
  <c r="V699" i="1" s="1"/>
  <c r="U698" i="1"/>
  <c r="V698" i="1" s="1"/>
  <c r="U697" i="1"/>
  <c r="V697" i="1" s="1"/>
  <c r="U696" i="1"/>
  <c r="V696" i="1" s="1"/>
  <c r="U695" i="1"/>
  <c r="V695" i="1" s="1"/>
  <c r="U694" i="1"/>
  <c r="V694" i="1" s="1"/>
  <c r="U693" i="1"/>
  <c r="V693" i="1" s="1"/>
  <c r="U692" i="1"/>
  <c r="V692" i="1" s="1"/>
  <c r="U691" i="1"/>
  <c r="V691" i="1" s="1"/>
  <c r="U690" i="1"/>
  <c r="V690" i="1" s="1"/>
  <c r="U689" i="1"/>
  <c r="V689" i="1" s="1"/>
  <c r="U688" i="1"/>
  <c r="V688" i="1" s="1"/>
  <c r="U687" i="1"/>
  <c r="V687" i="1" s="1"/>
  <c r="U686" i="1"/>
  <c r="V686" i="1" s="1"/>
  <c r="U685" i="1"/>
  <c r="V685" i="1" s="1"/>
  <c r="U684" i="1"/>
  <c r="V684" i="1" s="1"/>
  <c r="U683" i="1"/>
  <c r="V683" i="1" s="1"/>
  <c r="U682" i="1"/>
  <c r="V682" i="1" s="1"/>
  <c r="U681" i="1"/>
  <c r="V681" i="1" s="1"/>
  <c r="U680" i="1"/>
  <c r="V680" i="1" s="1"/>
  <c r="U679" i="1"/>
  <c r="V679" i="1" s="1"/>
  <c r="U678" i="1"/>
  <c r="V678" i="1" s="1"/>
  <c r="U677" i="1"/>
  <c r="V677" i="1" s="1"/>
  <c r="U676" i="1"/>
  <c r="V676" i="1" s="1"/>
  <c r="U675" i="1"/>
  <c r="V675" i="1" s="1"/>
  <c r="U674" i="1"/>
  <c r="V674" i="1" s="1"/>
  <c r="U673" i="1"/>
  <c r="V673" i="1" s="1"/>
  <c r="U672" i="1"/>
  <c r="V672" i="1" s="1"/>
  <c r="U671" i="1"/>
  <c r="V671" i="1" s="1"/>
  <c r="U670" i="1"/>
  <c r="V670" i="1" s="1"/>
  <c r="U669" i="1"/>
  <c r="V669" i="1" s="1"/>
  <c r="U668" i="1"/>
  <c r="V668" i="1" s="1"/>
  <c r="U667" i="1"/>
  <c r="V667" i="1" s="1"/>
  <c r="U666" i="1"/>
  <c r="V666" i="1" s="1"/>
  <c r="U665" i="1"/>
  <c r="V665" i="1" s="1"/>
  <c r="U664" i="1"/>
  <c r="V664" i="1" s="1"/>
  <c r="U663" i="1"/>
  <c r="V663" i="1" s="1"/>
  <c r="U662" i="1"/>
  <c r="V662" i="1" s="1"/>
  <c r="U661" i="1"/>
  <c r="V661" i="1" s="1"/>
  <c r="U660" i="1"/>
  <c r="V660" i="1" s="1"/>
  <c r="U659" i="1"/>
  <c r="V659" i="1" s="1"/>
  <c r="U658" i="1"/>
  <c r="V658" i="1" s="1"/>
  <c r="U657" i="1"/>
  <c r="V657" i="1" s="1"/>
  <c r="U656" i="1"/>
  <c r="V656" i="1" s="1"/>
  <c r="U655" i="1"/>
  <c r="V655" i="1" s="1"/>
  <c r="U654" i="1"/>
  <c r="V654" i="1" s="1"/>
  <c r="U653" i="1"/>
  <c r="V653" i="1" s="1"/>
  <c r="U652" i="1"/>
  <c r="V652" i="1" s="1"/>
  <c r="U651" i="1"/>
  <c r="V651" i="1" s="1"/>
  <c r="U650" i="1"/>
  <c r="V650" i="1" s="1"/>
  <c r="U649" i="1"/>
  <c r="V649" i="1" s="1"/>
  <c r="U648" i="1"/>
  <c r="V648" i="1" s="1"/>
  <c r="U647" i="1"/>
  <c r="V647" i="1" s="1"/>
  <c r="U646" i="1"/>
  <c r="V646" i="1" s="1"/>
  <c r="U645" i="1"/>
  <c r="V645" i="1" s="1"/>
  <c r="U644" i="1"/>
  <c r="V644" i="1" s="1"/>
  <c r="U643" i="1"/>
  <c r="V643" i="1" s="1"/>
  <c r="U642" i="1"/>
  <c r="V642" i="1" s="1"/>
  <c r="U641" i="1"/>
  <c r="V641" i="1" s="1"/>
  <c r="U640" i="1"/>
  <c r="V640" i="1" s="1"/>
  <c r="U639" i="1"/>
  <c r="V639" i="1" s="1"/>
  <c r="U638" i="1"/>
  <c r="V638" i="1" s="1"/>
  <c r="U637" i="1"/>
  <c r="V637" i="1" s="1"/>
  <c r="U636" i="1"/>
  <c r="V636" i="1" s="1"/>
  <c r="U635" i="1"/>
  <c r="V635" i="1" s="1"/>
  <c r="U634" i="1"/>
  <c r="V634" i="1" s="1"/>
  <c r="U633" i="1"/>
  <c r="V633" i="1" s="1"/>
  <c r="U632" i="1"/>
  <c r="V632" i="1" s="1"/>
  <c r="U631" i="1"/>
  <c r="V631" i="1" s="1"/>
  <c r="U630" i="1"/>
  <c r="V630" i="1" s="1"/>
  <c r="U629" i="1"/>
  <c r="V629" i="1" s="1"/>
  <c r="U628" i="1"/>
  <c r="V628" i="1" s="1"/>
  <c r="U627" i="1"/>
  <c r="V627" i="1" s="1"/>
  <c r="U626" i="1"/>
  <c r="V626" i="1" s="1"/>
  <c r="U625" i="1"/>
  <c r="V625" i="1" s="1"/>
  <c r="U624" i="1"/>
  <c r="V624" i="1" s="1"/>
  <c r="U623" i="1"/>
  <c r="V623" i="1" s="1"/>
  <c r="U622" i="1"/>
  <c r="V622" i="1" s="1"/>
  <c r="U621" i="1"/>
  <c r="V621" i="1" s="1"/>
  <c r="U620" i="1"/>
  <c r="V620" i="1" s="1"/>
  <c r="U619" i="1"/>
  <c r="V619" i="1" s="1"/>
  <c r="U618" i="1"/>
  <c r="V618" i="1" s="1"/>
  <c r="U617" i="1"/>
  <c r="V617" i="1" s="1"/>
  <c r="U616" i="1"/>
  <c r="V616" i="1" s="1"/>
  <c r="U615" i="1"/>
  <c r="V615" i="1" s="1"/>
  <c r="U614" i="1"/>
  <c r="V614" i="1" s="1"/>
  <c r="U613" i="1"/>
  <c r="V613" i="1" s="1"/>
  <c r="U612" i="1"/>
  <c r="V612" i="1" s="1"/>
  <c r="U611" i="1"/>
  <c r="V611" i="1" s="1"/>
  <c r="U610" i="1"/>
  <c r="V610" i="1" s="1"/>
  <c r="U609" i="1"/>
  <c r="V609" i="1" s="1"/>
  <c r="U608" i="1"/>
  <c r="V608" i="1" s="1"/>
  <c r="U607" i="1"/>
  <c r="V607" i="1" s="1"/>
  <c r="U606" i="1"/>
  <c r="V606" i="1" s="1"/>
  <c r="U605" i="1"/>
  <c r="V605" i="1" s="1"/>
  <c r="U604" i="1"/>
  <c r="V604" i="1" s="1"/>
  <c r="U603" i="1"/>
  <c r="V603" i="1" s="1"/>
  <c r="U602" i="1"/>
  <c r="V602" i="1" s="1"/>
  <c r="U601" i="1"/>
  <c r="V601" i="1" s="1"/>
  <c r="U600" i="1"/>
  <c r="V600" i="1" s="1"/>
  <c r="U599" i="1"/>
  <c r="V599" i="1" s="1"/>
  <c r="U598" i="1"/>
  <c r="V598" i="1" s="1"/>
  <c r="U597" i="1"/>
  <c r="V597" i="1" s="1"/>
  <c r="U596" i="1"/>
  <c r="V596" i="1" s="1"/>
  <c r="U595" i="1"/>
  <c r="V595" i="1" s="1"/>
  <c r="U594" i="1"/>
  <c r="V594" i="1" s="1"/>
  <c r="U593" i="1"/>
  <c r="V593" i="1" s="1"/>
  <c r="U592" i="1"/>
  <c r="V592" i="1" s="1"/>
  <c r="U591" i="1"/>
  <c r="V591" i="1" s="1"/>
  <c r="U590" i="1"/>
  <c r="V590" i="1" s="1"/>
  <c r="U589" i="1"/>
  <c r="V589" i="1" s="1"/>
  <c r="U588" i="1"/>
  <c r="V588" i="1" s="1"/>
  <c r="U587" i="1"/>
  <c r="V587" i="1" s="1"/>
  <c r="U586" i="1"/>
  <c r="V586" i="1" s="1"/>
  <c r="U585" i="1"/>
  <c r="V585" i="1" s="1"/>
  <c r="U584" i="1"/>
  <c r="V584" i="1" s="1"/>
  <c r="U583" i="1"/>
  <c r="V583" i="1" s="1"/>
  <c r="U582" i="1"/>
  <c r="V582" i="1" s="1"/>
  <c r="U581" i="1"/>
  <c r="V581" i="1" s="1"/>
  <c r="U580" i="1"/>
  <c r="V580" i="1" s="1"/>
  <c r="U579" i="1"/>
  <c r="V579" i="1" s="1"/>
  <c r="U578" i="1"/>
  <c r="V578" i="1" s="1"/>
  <c r="U577" i="1"/>
  <c r="V577" i="1" s="1"/>
  <c r="U576" i="1"/>
  <c r="V576" i="1" s="1"/>
  <c r="U575" i="1"/>
  <c r="V575" i="1" s="1"/>
  <c r="U574" i="1"/>
  <c r="V574" i="1" s="1"/>
  <c r="U573" i="1"/>
  <c r="V573" i="1" s="1"/>
  <c r="U572" i="1"/>
  <c r="V572" i="1" s="1"/>
  <c r="U571" i="1"/>
  <c r="V571" i="1" s="1"/>
  <c r="U570" i="1"/>
  <c r="V570" i="1" s="1"/>
  <c r="U569" i="1"/>
  <c r="V569" i="1" s="1"/>
  <c r="U568" i="1"/>
  <c r="V568" i="1" s="1"/>
  <c r="U567" i="1"/>
  <c r="V567" i="1" s="1"/>
  <c r="U566" i="1"/>
  <c r="V566" i="1" s="1"/>
  <c r="U565" i="1"/>
  <c r="V565" i="1" s="1"/>
  <c r="U564" i="1"/>
  <c r="V564" i="1" s="1"/>
  <c r="U563" i="1"/>
  <c r="V563" i="1" s="1"/>
  <c r="U562" i="1"/>
  <c r="V562" i="1" s="1"/>
  <c r="U561" i="1"/>
  <c r="V561" i="1" s="1"/>
  <c r="U560" i="1"/>
  <c r="V560" i="1" s="1"/>
  <c r="U559" i="1"/>
  <c r="V559" i="1" s="1"/>
  <c r="U558" i="1"/>
  <c r="V558" i="1" s="1"/>
  <c r="U557" i="1"/>
  <c r="V557" i="1" s="1"/>
  <c r="U556" i="1"/>
  <c r="V556" i="1" s="1"/>
  <c r="U555" i="1"/>
  <c r="V555" i="1" s="1"/>
  <c r="U554" i="1"/>
  <c r="V554" i="1" s="1"/>
  <c r="U553" i="1"/>
  <c r="V553" i="1" s="1"/>
  <c r="U552" i="1"/>
  <c r="V552" i="1" s="1"/>
  <c r="U551" i="1"/>
  <c r="V551" i="1" s="1"/>
  <c r="U550" i="1"/>
  <c r="V550" i="1" s="1"/>
  <c r="U549" i="1"/>
  <c r="V549" i="1" s="1"/>
  <c r="U548" i="1"/>
  <c r="V548" i="1" s="1"/>
  <c r="U547" i="1"/>
  <c r="V547" i="1" s="1"/>
  <c r="U546" i="1"/>
  <c r="V546" i="1" s="1"/>
  <c r="U545" i="1"/>
  <c r="V545" i="1" s="1"/>
  <c r="U544" i="1"/>
  <c r="V544" i="1" s="1"/>
  <c r="U543" i="1"/>
  <c r="V543" i="1" s="1"/>
  <c r="U542" i="1"/>
  <c r="V542" i="1" s="1"/>
  <c r="U541" i="1"/>
  <c r="V541" i="1" s="1"/>
  <c r="U540" i="1"/>
  <c r="V540" i="1" s="1"/>
  <c r="U539" i="1"/>
  <c r="V539" i="1" s="1"/>
  <c r="U538" i="1"/>
  <c r="V538" i="1" s="1"/>
  <c r="U537" i="1"/>
  <c r="V537" i="1" s="1"/>
  <c r="U536" i="1"/>
  <c r="V536" i="1" s="1"/>
  <c r="U535" i="1"/>
  <c r="V535" i="1" s="1"/>
  <c r="U534" i="1"/>
  <c r="V534" i="1" s="1"/>
  <c r="U533" i="1"/>
  <c r="V533" i="1" s="1"/>
  <c r="U532" i="1"/>
  <c r="V532" i="1" s="1"/>
  <c r="U531" i="1"/>
  <c r="V531" i="1" s="1"/>
  <c r="U530" i="1"/>
  <c r="V530" i="1" s="1"/>
  <c r="U529" i="1"/>
  <c r="V529" i="1" s="1"/>
  <c r="U528" i="1"/>
  <c r="V528" i="1" s="1"/>
  <c r="U527" i="1"/>
  <c r="V527" i="1" s="1"/>
  <c r="U526" i="1"/>
  <c r="V526" i="1" s="1"/>
  <c r="U525" i="1"/>
  <c r="V525" i="1" s="1"/>
  <c r="U524" i="1"/>
  <c r="V524" i="1" s="1"/>
  <c r="U523" i="1"/>
  <c r="V523" i="1" s="1"/>
  <c r="U522" i="1"/>
  <c r="V522" i="1" s="1"/>
  <c r="U521" i="1"/>
  <c r="V521" i="1" s="1"/>
  <c r="U520" i="1"/>
  <c r="V520" i="1" s="1"/>
  <c r="U519" i="1"/>
  <c r="V519" i="1" s="1"/>
  <c r="U518" i="1"/>
  <c r="V518" i="1" s="1"/>
  <c r="U517" i="1"/>
  <c r="V517" i="1" s="1"/>
  <c r="U516" i="1"/>
  <c r="V516" i="1" s="1"/>
  <c r="U515" i="1"/>
  <c r="V515" i="1" s="1"/>
  <c r="U514" i="1"/>
  <c r="V514" i="1" s="1"/>
  <c r="U513" i="1"/>
  <c r="V513" i="1" s="1"/>
  <c r="U512" i="1"/>
  <c r="V512" i="1" s="1"/>
  <c r="U511" i="1"/>
  <c r="V511" i="1" s="1"/>
  <c r="U510" i="1"/>
  <c r="V510" i="1" s="1"/>
  <c r="U509" i="1"/>
  <c r="V509" i="1" s="1"/>
  <c r="U508" i="1"/>
  <c r="V508" i="1" s="1"/>
  <c r="U507" i="1"/>
  <c r="V507" i="1" s="1"/>
  <c r="U506" i="1"/>
  <c r="V506" i="1" s="1"/>
  <c r="U505" i="1"/>
  <c r="V505" i="1" s="1"/>
  <c r="U504" i="1"/>
  <c r="V504" i="1" s="1"/>
  <c r="U503" i="1"/>
  <c r="V503" i="1" s="1"/>
  <c r="U502" i="1"/>
  <c r="V502" i="1" s="1"/>
  <c r="U501" i="1"/>
  <c r="V501" i="1" s="1"/>
  <c r="U500" i="1"/>
  <c r="V500" i="1" s="1"/>
  <c r="U499" i="1"/>
  <c r="V499" i="1" s="1"/>
  <c r="U498" i="1"/>
  <c r="V498" i="1" s="1"/>
  <c r="U497" i="1"/>
  <c r="V497" i="1" s="1"/>
  <c r="U496" i="1"/>
  <c r="V496" i="1" s="1"/>
  <c r="U495" i="1"/>
  <c r="V495" i="1" s="1"/>
  <c r="U494" i="1"/>
  <c r="V494" i="1" s="1"/>
  <c r="U493" i="1"/>
  <c r="V493" i="1" s="1"/>
  <c r="U492" i="1"/>
  <c r="V492" i="1" s="1"/>
  <c r="U491" i="1"/>
  <c r="V491" i="1" s="1"/>
  <c r="U490" i="1"/>
  <c r="V490" i="1" s="1"/>
  <c r="U489" i="1"/>
  <c r="V489" i="1" s="1"/>
  <c r="U488" i="1"/>
  <c r="V488" i="1" s="1"/>
  <c r="U487" i="1"/>
  <c r="V487" i="1" s="1"/>
  <c r="U486" i="1"/>
  <c r="V486" i="1" s="1"/>
  <c r="U485" i="1"/>
  <c r="V485" i="1" s="1"/>
  <c r="U484" i="1"/>
  <c r="V484" i="1" s="1"/>
  <c r="U483" i="1"/>
  <c r="V483" i="1" s="1"/>
  <c r="U482" i="1"/>
  <c r="V482" i="1" s="1"/>
  <c r="U481" i="1"/>
  <c r="V481" i="1" s="1"/>
  <c r="U480" i="1"/>
  <c r="V480" i="1" s="1"/>
  <c r="U479" i="1"/>
  <c r="V479" i="1" s="1"/>
  <c r="U478" i="1"/>
  <c r="V478" i="1" s="1"/>
  <c r="U477" i="1"/>
  <c r="V477" i="1" s="1"/>
  <c r="U476" i="1"/>
  <c r="V476" i="1" s="1"/>
  <c r="U475" i="1"/>
  <c r="V475" i="1" s="1"/>
  <c r="U474" i="1"/>
  <c r="V474" i="1" s="1"/>
  <c r="U473" i="1"/>
  <c r="V473" i="1" s="1"/>
  <c r="U472" i="1"/>
  <c r="V472" i="1" s="1"/>
  <c r="U471" i="1"/>
  <c r="V471" i="1" s="1"/>
  <c r="U470" i="1"/>
  <c r="V470" i="1" s="1"/>
  <c r="U469" i="1"/>
  <c r="V469" i="1" s="1"/>
  <c r="U468" i="1"/>
  <c r="V468" i="1" s="1"/>
  <c r="U467" i="1"/>
  <c r="V467" i="1" s="1"/>
  <c r="U466" i="1"/>
  <c r="V466" i="1" s="1"/>
  <c r="U465" i="1"/>
  <c r="V465" i="1" s="1"/>
  <c r="U464" i="1"/>
  <c r="V464" i="1" s="1"/>
  <c r="U463" i="1"/>
  <c r="V463" i="1" s="1"/>
  <c r="U462" i="1"/>
  <c r="V462" i="1" s="1"/>
  <c r="U461" i="1"/>
  <c r="V461" i="1" s="1"/>
  <c r="U460" i="1"/>
  <c r="V460" i="1" s="1"/>
  <c r="U459" i="1"/>
  <c r="V459" i="1" s="1"/>
  <c r="U458" i="1"/>
  <c r="V458" i="1" s="1"/>
  <c r="U457" i="1"/>
  <c r="V457" i="1" s="1"/>
  <c r="U456" i="1"/>
  <c r="V456" i="1" s="1"/>
  <c r="U455" i="1"/>
  <c r="V455" i="1" s="1"/>
  <c r="U454" i="1"/>
  <c r="V454" i="1" s="1"/>
  <c r="U453" i="1"/>
  <c r="V453" i="1" s="1"/>
  <c r="U452" i="1"/>
  <c r="V452" i="1" s="1"/>
  <c r="U451" i="1"/>
  <c r="V451" i="1" s="1"/>
  <c r="U450" i="1"/>
  <c r="V450" i="1" s="1"/>
  <c r="U449" i="1"/>
  <c r="V449" i="1" s="1"/>
  <c r="U448" i="1"/>
  <c r="V448" i="1" s="1"/>
  <c r="U447" i="1"/>
  <c r="V447" i="1" s="1"/>
  <c r="U446" i="1"/>
  <c r="V446" i="1" s="1"/>
  <c r="U445" i="1"/>
  <c r="V445" i="1" s="1"/>
  <c r="U444" i="1"/>
  <c r="V444" i="1" s="1"/>
  <c r="U443" i="1"/>
  <c r="V443" i="1" s="1"/>
  <c r="U442" i="1"/>
  <c r="V442" i="1" s="1"/>
  <c r="U441" i="1"/>
  <c r="V441" i="1" s="1"/>
  <c r="U440" i="1"/>
  <c r="V440" i="1" s="1"/>
  <c r="U439" i="1"/>
  <c r="V439" i="1" s="1"/>
  <c r="U438" i="1"/>
  <c r="V438" i="1" s="1"/>
  <c r="U437" i="1"/>
  <c r="V437" i="1" s="1"/>
  <c r="U436" i="1"/>
  <c r="V436" i="1" s="1"/>
  <c r="U435" i="1"/>
  <c r="V435" i="1" s="1"/>
  <c r="U434" i="1"/>
  <c r="V434" i="1" s="1"/>
  <c r="U433" i="1"/>
  <c r="V433" i="1" s="1"/>
  <c r="U432" i="1"/>
  <c r="V432" i="1" s="1"/>
  <c r="U431" i="1"/>
  <c r="V431" i="1" s="1"/>
  <c r="U430" i="1"/>
  <c r="V430" i="1" s="1"/>
  <c r="U429" i="1"/>
  <c r="V429" i="1" s="1"/>
  <c r="U428" i="1"/>
  <c r="V428" i="1" s="1"/>
  <c r="U427" i="1"/>
  <c r="V427" i="1" s="1"/>
  <c r="U426" i="1"/>
  <c r="V426" i="1" s="1"/>
  <c r="U425" i="1"/>
  <c r="V425" i="1" s="1"/>
  <c r="U424" i="1"/>
  <c r="V424" i="1" s="1"/>
  <c r="U423" i="1"/>
  <c r="V423" i="1" s="1"/>
  <c r="U422" i="1"/>
  <c r="V422" i="1" s="1"/>
  <c r="U421" i="1"/>
  <c r="V421" i="1" s="1"/>
  <c r="U420" i="1"/>
  <c r="V420" i="1" s="1"/>
  <c r="U419" i="1"/>
  <c r="V419" i="1" s="1"/>
  <c r="U418" i="1"/>
  <c r="V418" i="1" s="1"/>
  <c r="U417" i="1"/>
  <c r="V417" i="1" s="1"/>
  <c r="U416" i="1"/>
  <c r="V416" i="1" s="1"/>
  <c r="U415" i="1"/>
  <c r="V415" i="1" s="1"/>
  <c r="U414" i="1"/>
  <c r="V414" i="1" s="1"/>
  <c r="U413" i="1"/>
  <c r="V413" i="1" s="1"/>
  <c r="U412" i="1"/>
  <c r="V412" i="1" s="1"/>
  <c r="U411" i="1"/>
  <c r="V411" i="1" s="1"/>
  <c r="U410" i="1"/>
  <c r="V410" i="1" s="1"/>
  <c r="U409" i="1"/>
  <c r="V409" i="1" s="1"/>
  <c r="U408" i="1"/>
  <c r="V408" i="1" s="1"/>
  <c r="U407" i="1"/>
  <c r="V407" i="1" s="1"/>
  <c r="U406" i="1"/>
  <c r="V406" i="1" s="1"/>
  <c r="U405" i="1"/>
  <c r="V405" i="1" s="1"/>
  <c r="U404" i="1"/>
  <c r="V404" i="1" s="1"/>
  <c r="U403" i="1"/>
  <c r="V403" i="1" s="1"/>
  <c r="U402" i="1"/>
  <c r="V402" i="1" s="1"/>
  <c r="U401" i="1"/>
  <c r="V401" i="1" s="1"/>
  <c r="U400" i="1"/>
  <c r="V400" i="1" s="1"/>
  <c r="U399" i="1"/>
  <c r="V399" i="1" s="1"/>
  <c r="U398" i="1"/>
  <c r="V398" i="1" s="1"/>
  <c r="U397" i="1"/>
  <c r="V397" i="1" s="1"/>
  <c r="U396" i="1"/>
  <c r="V396" i="1" s="1"/>
  <c r="U395" i="1"/>
  <c r="V395" i="1" s="1"/>
  <c r="U394" i="1"/>
  <c r="V394" i="1" s="1"/>
  <c r="U393" i="1"/>
  <c r="V393" i="1" s="1"/>
  <c r="U392" i="1"/>
  <c r="V392" i="1" s="1"/>
  <c r="U391" i="1"/>
  <c r="V391" i="1" s="1"/>
  <c r="U390" i="1"/>
  <c r="V390" i="1" s="1"/>
  <c r="U389" i="1"/>
  <c r="V389" i="1" s="1"/>
  <c r="U388" i="1"/>
  <c r="V388" i="1" s="1"/>
  <c r="U387" i="1"/>
  <c r="V387" i="1" s="1"/>
  <c r="U386" i="1"/>
  <c r="V386" i="1" s="1"/>
  <c r="U385" i="1"/>
  <c r="V385" i="1" s="1"/>
  <c r="U384" i="1"/>
  <c r="V384" i="1" s="1"/>
  <c r="U383" i="1"/>
  <c r="V383" i="1" s="1"/>
  <c r="U382" i="1"/>
  <c r="V382" i="1" s="1"/>
  <c r="U381" i="1"/>
  <c r="V381" i="1" s="1"/>
  <c r="U380" i="1"/>
  <c r="V380" i="1" s="1"/>
  <c r="U379" i="1"/>
  <c r="V379" i="1" s="1"/>
  <c r="U378" i="1"/>
  <c r="V378" i="1" s="1"/>
  <c r="U377" i="1"/>
  <c r="V377" i="1" s="1"/>
  <c r="U376" i="1"/>
  <c r="V376" i="1" s="1"/>
  <c r="U375" i="1"/>
  <c r="V375" i="1" s="1"/>
  <c r="U374" i="1"/>
  <c r="V374" i="1" s="1"/>
  <c r="U373" i="1"/>
  <c r="V373" i="1" s="1"/>
  <c r="U372" i="1"/>
  <c r="V372" i="1" s="1"/>
  <c r="U371" i="1"/>
  <c r="V371" i="1" s="1"/>
  <c r="U370" i="1"/>
  <c r="V370" i="1" s="1"/>
  <c r="U369" i="1"/>
  <c r="V369" i="1" s="1"/>
  <c r="U368" i="1"/>
  <c r="V368" i="1" s="1"/>
  <c r="U367" i="1"/>
  <c r="V367" i="1" s="1"/>
  <c r="U366" i="1"/>
  <c r="V366" i="1" s="1"/>
  <c r="U365" i="1"/>
  <c r="V365" i="1" s="1"/>
  <c r="U364" i="1"/>
  <c r="V364" i="1" s="1"/>
  <c r="U363" i="1"/>
  <c r="V363" i="1" s="1"/>
  <c r="U362" i="1"/>
  <c r="V362" i="1" s="1"/>
  <c r="U361" i="1"/>
  <c r="V361" i="1" s="1"/>
  <c r="U360" i="1"/>
  <c r="V360" i="1" s="1"/>
  <c r="U359" i="1"/>
  <c r="V359" i="1" s="1"/>
  <c r="U358" i="1"/>
  <c r="V358" i="1" s="1"/>
  <c r="U357" i="1"/>
  <c r="V357" i="1" s="1"/>
  <c r="U356" i="1"/>
  <c r="V356" i="1" s="1"/>
  <c r="U355" i="1"/>
  <c r="V355" i="1" s="1"/>
  <c r="U354" i="1"/>
  <c r="V354" i="1" s="1"/>
  <c r="U353" i="1"/>
  <c r="V353" i="1" s="1"/>
  <c r="U352" i="1"/>
  <c r="V352" i="1" s="1"/>
  <c r="U351" i="1"/>
  <c r="V351" i="1" s="1"/>
  <c r="U350" i="1"/>
  <c r="V350" i="1" s="1"/>
  <c r="U349" i="1"/>
  <c r="V349" i="1" s="1"/>
  <c r="U348" i="1"/>
  <c r="V348" i="1" s="1"/>
  <c r="U347" i="1"/>
  <c r="V347" i="1" s="1"/>
  <c r="U346" i="1"/>
  <c r="V346" i="1" s="1"/>
  <c r="U345" i="1"/>
  <c r="V345" i="1" s="1"/>
  <c r="U344" i="1"/>
  <c r="V344" i="1" s="1"/>
  <c r="U343" i="1"/>
  <c r="V343" i="1" s="1"/>
  <c r="U342" i="1"/>
  <c r="V342" i="1" s="1"/>
  <c r="U341" i="1"/>
  <c r="V341" i="1" s="1"/>
  <c r="U340" i="1"/>
  <c r="V340" i="1" s="1"/>
  <c r="U339" i="1"/>
  <c r="V339" i="1" s="1"/>
  <c r="U338" i="1"/>
  <c r="V338" i="1" s="1"/>
  <c r="U337" i="1"/>
  <c r="V337" i="1" s="1"/>
  <c r="U336" i="1"/>
  <c r="V336" i="1" s="1"/>
  <c r="U335" i="1"/>
  <c r="V335" i="1" s="1"/>
  <c r="U334" i="1"/>
  <c r="V334" i="1" s="1"/>
  <c r="U333" i="1"/>
  <c r="V333" i="1" s="1"/>
  <c r="U332" i="1"/>
  <c r="V332" i="1" s="1"/>
  <c r="U331" i="1"/>
  <c r="V331" i="1" s="1"/>
  <c r="U330" i="1"/>
  <c r="V330" i="1" s="1"/>
  <c r="U329" i="1"/>
  <c r="V329" i="1" s="1"/>
  <c r="U328" i="1"/>
  <c r="V328" i="1" s="1"/>
  <c r="U327" i="1"/>
  <c r="V327" i="1" s="1"/>
  <c r="U326" i="1"/>
  <c r="V326" i="1" s="1"/>
  <c r="U325" i="1"/>
  <c r="V325" i="1" s="1"/>
  <c r="U324" i="1"/>
  <c r="V324" i="1" s="1"/>
  <c r="U323" i="1"/>
  <c r="V323" i="1" s="1"/>
  <c r="U322" i="1"/>
  <c r="V322" i="1" s="1"/>
  <c r="U321" i="1"/>
  <c r="V321" i="1" s="1"/>
  <c r="U320" i="1"/>
  <c r="V320" i="1" s="1"/>
  <c r="U319" i="1"/>
  <c r="V319" i="1" s="1"/>
  <c r="U318" i="1"/>
  <c r="V318" i="1" s="1"/>
  <c r="U317" i="1"/>
  <c r="V317" i="1" s="1"/>
  <c r="U316" i="1"/>
  <c r="V316" i="1" s="1"/>
  <c r="U315" i="1"/>
  <c r="V315" i="1" s="1"/>
  <c r="U314" i="1"/>
  <c r="V314" i="1" s="1"/>
  <c r="U313" i="1"/>
  <c r="V313" i="1" s="1"/>
  <c r="U312" i="1"/>
  <c r="V312" i="1" s="1"/>
  <c r="U311" i="1"/>
  <c r="V311" i="1" s="1"/>
  <c r="U310" i="1"/>
  <c r="V310" i="1" s="1"/>
  <c r="U309" i="1"/>
  <c r="V309" i="1" s="1"/>
  <c r="U308" i="1"/>
  <c r="V308" i="1" s="1"/>
  <c r="U307" i="1"/>
  <c r="V307" i="1" s="1"/>
  <c r="U306" i="1"/>
  <c r="V306" i="1" s="1"/>
  <c r="U305" i="1"/>
  <c r="V305" i="1" s="1"/>
  <c r="U304" i="1"/>
  <c r="V304" i="1" s="1"/>
  <c r="U303" i="1"/>
  <c r="V303" i="1" s="1"/>
  <c r="U302" i="1"/>
  <c r="V302" i="1" s="1"/>
  <c r="U301" i="1"/>
  <c r="V301" i="1" s="1"/>
  <c r="U300" i="1"/>
  <c r="V300" i="1" s="1"/>
  <c r="U299" i="1"/>
  <c r="V299" i="1" s="1"/>
  <c r="U298" i="1"/>
  <c r="V298" i="1" s="1"/>
  <c r="U297" i="1"/>
  <c r="V297" i="1" s="1"/>
  <c r="U296" i="1"/>
  <c r="V296" i="1" s="1"/>
  <c r="U295" i="1"/>
  <c r="V295" i="1" s="1"/>
  <c r="U294" i="1"/>
  <c r="V294" i="1" s="1"/>
  <c r="U293" i="1"/>
  <c r="V293" i="1" s="1"/>
  <c r="U292" i="1"/>
  <c r="V292" i="1" s="1"/>
  <c r="U291" i="1"/>
  <c r="V291" i="1" s="1"/>
  <c r="U290" i="1"/>
  <c r="V290" i="1" s="1"/>
  <c r="U289" i="1"/>
  <c r="V289" i="1" s="1"/>
  <c r="U288" i="1"/>
  <c r="V288" i="1" s="1"/>
  <c r="U287" i="1"/>
  <c r="V287" i="1" s="1"/>
  <c r="U286" i="1"/>
  <c r="V286" i="1" s="1"/>
  <c r="U285" i="1"/>
  <c r="V285" i="1" s="1"/>
  <c r="U284" i="1"/>
  <c r="V284" i="1" s="1"/>
  <c r="U283" i="1"/>
  <c r="V283" i="1" s="1"/>
  <c r="U282" i="1"/>
  <c r="V282" i="1" s="1"/>
  <c r="U281" i="1"/>
  <c r="V281" i="1" s="1"/>
  <c r="U280" i="1"/>
  <c r="V280" i="1" s="1"/>
  <c r="U279" i="1"/>
  <c r="V279" i="1" s="1"/>
  <c r="U278" i="1"/>
  <c r="V278" i="1" s="1"/>
  <c r="U277" i="1"/>
  <c r="V277" i="1" s="1"/>
  <c r="U276" i="1"/>
  <c r="V276" i="1" s="1"/>
  <c r="U275" i="1"/>
  <c r="V275" i="1" s="1"/>
  <c r="U274" i="1"/>
  <c r="V274" i="1" s="1"/>
  <c r="U273" i="1"/>
  <c r="V273" i="1" s="1"/>
  <c r="U272" i="1"/>
  <c r="V272" i="1" s="1"/>
  <c r="U271" i="1"/>
  <c r="V271" i="1" s="1"/>
  <c r="U270" i="1"/>
  <c r="V270" i="1" s="1"/>
  <c r="U269" i="1"/>
  <c r="V269" i="1" s="1"/>
  <c r="U268" i="1"/>
  <c r="V268" i="1" s="1"/>
  <c r="U267" i="1"/>
  <c r="V267" i="1" s="1"/>
  <c r="U266" i="1"/>
  <c r="V266" i="1" s="1"/>
  <c r="U265" i="1"/>
  <c r="V265" i="1" s="1"/>
  <c r="U264" i="1"/>
  <c r="V264" i="1" s="1"/>
  <c r="U263" i="1"/>
  <c r="V263" i="1" s="1"/>
  <c r="U262" i="1"/>
  <c r="V262" i="1" s="1"/>
  <c r="U261" i="1"/>
  <c r="V261" i="1" s="1"/>
  <c r="U260" i="1"/>
  <c r="V260" i="1" s="1"/>
  <c r="U259" i="1"/>
  <c r="V259" i="1" s="1"/>
  <c r="U258" i="1"/>
  <c r="V258" i="1" s="1"/>
  <c r="U257" i="1"/>
  <c r="V257" i="1" s="1"/>
  <c r="U256" i="1"/>
  <c r="V256" i="1" s="1"/>
  <c r="U255" i="1"/>
  <c r="V255" i="1" s="1"/>
  <c r="U254" i="1"/>
  <c r="V254" i="1" s="1"/>
  <c r="U253" i="1"/>
  <c r="V253" i="1" s="1"/>
  <c r="U252" i="1"/>
  <c r="V252" i="1" s="1"/>
  <c r="U251" i="1"/>
  <c r="V251" i="1" s="1"/>
  <c r="U250" i="1"/>
  <c r="V250" i="1" s="1"/>
  <c r="U249" i="1"/>
  <c r="V249" i="1" s="1"/>
  <c r="U248" i="1"/>
  <c r="V248" i="1" s="1"/>
  <c r="U247" i="1"/>
  <c r="V247" i="1" s="1"/>
  <c r="U246" i="1"/>
  <c r="V246" i="1" s="1"/>
  <c r="U245" i="1"/>
  <c r="V245" i="1" s="1"/>
  <c r="U244" i="1"/>
  <c r="V244" i="1" s="1"/>
  <c r="U243" i="1"/>
  <c r="V243" i="1" s="1"/>
  <c r="U242" i="1"/>
  <c r="V242" i="1" s="1"/>
  <c r="U241" i="1"/>
  <c r="V241" i="1" s="1"/>
  <c r="U240" i="1"/>
  <c r="V240" i="1" s="1"/>
  <c r="U239" i="1"/>
  <c r="V239" i="1" s="1"/>
  <c r="U238" i="1"/>
  <c r="V238" i="1" s="1"/>
  <c r="U237" i="1"/>
  <c r="V237" i="1" s="1"/>
  <c r="U236" i="1"/>
  <c r="V236" i="1" s="1"/>
  <c r="U235" i="1"/>
  <c r="V235" i="1" s="1"/>
  <c r="U234" i="1"/>
  <c r="V234" i="1" s="1"/>
  <c r="U233" i="1"/>
  <c r="V233" i="1" s="1"/>
  <c r="U232" i="1"/>
  <c r="V232" i="1" s="1"/>
  <c r="U231" i="1"/>
  <c r="V231" i="1" s="1"/>
  <c r="U230" i="1"/>
  <c r="V230" i="1" s="1"/>
  <c r="U229" i="1"/>
  <c r="V229" i="1" s="1"/>
  <c r="U228" i="1"/>
  <c r="V228" i="1" s="1"/>
  <c r="U227" i="1"/>
  <c r="V227" i="1" s="1"/>
  <c r="U226" i="1"/>
  <c r="V226" i="1" s="1"/>
  <c r="U225" i="1"/>
  <c r="V225" i="1" s="1"/>
  <c r="U224" i="1"/>
  <c r="V224" i="1" s="1"/>
  <c r="U223" i="1"/>
  <c r="V223" i="1" s="1"/>
  <c r="U222" i="1"/>
  <c r="V222" i="1" s="1"/>
  <c r="U221" i="1"/>
  <c r="V221" i="1" s="1"/>
  <c r="U220" i="1"/>
  <c r="V220" i="1" s="1"/>
  <c r="U219" i="1"/>
  <c r="V219" i="1" s="1"/>
  <c r="U218" i="1"/>
  <c r="V218" i="1" s="1"/>
  <c r="U217" i="1"/>
  <c r="V217" i="1" s="1"/>
  <c r="U216" i="1"/>
  <c r="V216" i="1" s="1"/>
  <c r="U215" i="1"/>
  <c r="V215" i="1" s="1"/>
  <c r="U214" i="1"/>
  <c r="V214" i="1" s="1"/>
  <c r="U213" i="1"/>
  <c r="V213" i="1" s="1"/>
  <c r="U212" i="1"/>
  <c r="V212" i="1" s="1"/>
  <c r="U211" i="1"/>
  <c r="V211" i="1" s="1"/>
  <c r="U210" i="1"/>
  <c r="V210" i="1" s="1"/>
  <c r="U209" i="1"/>
  <c r="V209" i="1" s="1"/>
  <c r="U208" i="1"/>
  <c r="V208" i="1" s="1"/>
  <c r="U207" i="1"/>
  <c r="V207" i="1" s="1"/>
  <c r="U206" i="1"/>
  <c r="V206" i="1" s="1"/>
  <c r="U205" i="1"/>
  <c r="V205" i="1" s="1"/>
  <c r="U204" i="1"/>
  <c r="V204" i="1" s="1"/>
  <c r="U203" i="1"/>
  <c r="V203" i="1" s="1"/>
  <c r="U202" i="1"/>
  <c r="V202" i="1" s="1"/>
  <c r="U201" i="1"/>
  <c r="V201" i="1" s="1"/>
  <c r="U200" i="1"/>
  <c r="V200" i="1" s="1"/>
  <c r="U199" i="1"/>
  <c r="V199" i="1" s="1"/>
  <c r="U198" i="1"/>
  <c r="V198" i="1" s="1"/>
  <c r="U197" i="1"/>
  <c r="V197" i="1" s="1"/>
  <c r="U196" i="1"/>
  <c r="V196" i="1" s="1"/>
  <c r="U195" i="1"/>
  <c r="V195" i="1" s="1"/>
  <c r="U194" i="1"/>
  <c r="V194" i="1" s="1"/>
  <c r="U193" i="1"/>
  <c r="V193" i="1" s="1"/>
  <c r="U192" i="1"/>
  <c r="V192" i="1" s="1"/>
  <c r="U191" i="1"/>
  <c r="V191" i="1" s="1"/>
  <c r="U190" i="1"/>
  <c r="V190" i="1" s="1"/>
  <c r="U189" i="1"/>
  <c r="V189" i="1" s="1"/>
  <c r="U188" i="1"/>
  <c r="V188" i="1" s="1"/>
  <c r="U187" i="1"/>
  <c r="V187" i="1" s="1"/>
  <c r="U186" i="1"/>
  <c r="V186" i="1" s="1"/>
  <c r="U185" i="1"/>
  <c r="V185" i="1" s="1"/>
  <c r="U184" i="1"/>
  <c r="V184" i="1" s="1"/>
  <c r="U183" i="1"/>
  <c r="V183" i="1" s="1"/>
  <c r="U182" i="1"/>
  <c r="V182" i="1" s="1"/>
  <c r="U181" i="1"/>
  <c r="V181" i="1" s="1"/>
  <c r="U180" i="1"/>
  <c r="V180" i="1" s="1"/>
  <c r="U179" i="1"/>
  <c r="V179" i="1" s="1"/>
  <c r="U178" i="1"/>
  <c r="V178" i="1" s="1"/>
  <c r="U177" i="1"/>
  <c r="V177" i="1" s="1"/>
  <c r="U176" i="1"/>
  <c r="V176" i="1" s="1"/>
  <c r="U175" i="1"/>
  <c r="V175" i="1" s="1"/>
  <c r="U174" i="1"/>
  <c r="V174" i="1" s="1"/>
  <c r="U173" i="1"/>
  <c r="V173" i="1" s="1"/>
  <c r="U172" i="1"/>
  <c r="V172" i="1" s="1"/>
  <c r="U171" i="1"/>
  <c r="V171" i="1" s="1"/>
  <c r="U170" i="1"/>
  <c r="V170" i="1" s="1"/>
  <c r="U169" i="1"/>
  <c r="V169" i="1" s="1"/>
  <c r="U168" i="1"/>
  <c r="V168" i="1" s="1"/>
  <c r="U167" i="1"/>
  <c r="V167" i="1" s="1"/>
  <c r="U166" i="1"/>
  <c r="V166" i="1" s="1"/>
  <c r="U165" i="1"/>
  <c r="V165" i="1" s="1"/>
  <c r="U164" i="1"/>
  <c r="V164" i="1" s="1"/>
  <c r="U163" i="1"/>
  <c r="V163" i="1" s="1"/>
  <c r="U162" i="1"/>
  <c r="V162" i="1" s="1"/>
  <c r="U161" i="1"/>
  <c r="V161" i="1" s="1"/>
  <c r="U160" i="1"/>
  <c r="V160" i="1" s="1"/>
  <c r="U159" i="1"/>
  <c r="V159" i="1" s="1"/>
  <c r="U158" i="1"/>
  <c r="V158" i="1" s="1"/>
  <c r="U157" i="1"/>
  <c r="V157" i="1" s="1"/>
  <c r="U156" i="1"/>
  <c r="V156" i="1" s="1"/>
  <c r="U155" i="1"/>
  <c r="V155" i="1" s="1"/>
  <c r="U154" i="1"/>
  <c r="V154" i="1" s="1"/>
  <c r="U153" i="1"/>
  <c r="V153" i="1" s="1"/>
  <c r="U152" i="1"/>
  <c r="V152" i="1" s="1"/>
  <c r="U151" i="1"/>
  <c r="V151" i="1" s="1"/>
  <c r="U150" i="1"/>
  <c r="V150" i="1" s="1"/>
  <c r="U149" i="1"/>
  <c r="V149" i="1" s="1"/>
  <c r="U148" i="1"/>
  <c r="V148" i="1" s="1"/>
  <c r="U147" i="1"/>
  <c r="V147" i="1" s="1"/>
  <c r="U146" i="1"/>
  <c r="V146" i="1" s="1"/>
  <c r="U145" i="1"/>
  <c r="V145" i="1" s="1"/>
  <c r="U144" i="1"/>
  <c r="V144" i="1" s="1"/>
  <c r="U143" i="1"/>
  <c r="V143" i="1" s="1"/>
  <c r="U142" i="1"/>
  <c r="V142" i="1" s="1"/>
  <c r="U141" i="1"/>
  <c r="V141" i="1" s="1"/>
  <c r="U140" i="1"/>
  <c r="V140" i="1" s="1"/>
  <c r="U139" i="1"/>
  <c r="V139" i="1" s="1"/>
  <c r="U138" i="1"/>
  <c r="V138" i="1" s="1"/>
  <c r="U137" i="1"/>
  <c r="V137" i="1" s="1"/>
  <c r="U136" i="1"/>
  <c r="V136" i="1" s="1"/>
  <c r="U135" i="1"/>
  <c r="V135" i="1" s="1"/>
  <c r="U134" i="1"/>
  <c r="V134" i="1" s="1"/>
  <c r="U133" i="1"/>
  <c r="V133" i="1" s="1"/>
  <c r="U132" i="1"/>
  <c r="V132" i="1" s="1"/>
  <c r="U131" i="1"/>
  <c r="V131" i="1" s="1"/>
  <c r="U130" i="1"/>
  <c r="V130" i="1" s="1"/>
  <c r="U129" i="1"/>
  <c r="V129" i="1" s="1"/>
  <c r="U128" i="1"/>
  <c r="V128" i="1" s="1"/>
  <c r="U127" i="1"/>
  <c r="V127" i="1" s="1"/>
  <c r="U126" i="1"/>
  <c r="V126" i="1" s="1"/>
  <c r="U125" i="1"/>
  <c r="V125" i="1" s="1"/>
  <c r="U124" i="1"/>
  <c r="V124" i="1" s="1"/>
  <c r="U123" i="1"/>
  <c r="V123" i="1" s="1"/>
  <c r="U122" i="1"/>
  <c r="V122" i="1" s="1"/>
  <c r="U121" i="1"/>
  <c r="V121" i="1" s="1"/>
  <c r="U120" i="1"/>
  <c r="V120" i="1" s="1"/>
  <c r="U119" i="1"/>
  <c r="V119" i="1" s="1"/>
  <c r="U118" i="1"/>
  <c r="V118" i="1" s="1"/>
  <c r="U117" i="1"/>
  <c r="V117" i="1" s="1"/>
  <c r="U116" i="1"/>
  <c r="V116" i="1" s="1"/>
  <c r="U115" i="1"/>
  <c r="V115" i="1" s="1"/>
  <c r="U114" i="1"/>
  <c r="V114" i="1" s="1"/>
  <c r="U113" i="1"/>
  <c r="V113" i="1" s="1"/>
  <c r="U112" i="1"/>
  <c r="V112" i="1" s="1"/>
  <c r="U111" i="1"/>
  <c r="V111" i="1" s="1"/>
  <c r="U110" i="1"/>
  <c r="V110" i="1" s="1"/>
  <c r="U109" i="1"/>
  <c r="V109" i="1" s="1"/>
  <c r="U108" i="1"/>
  <c r="V108" i="1" s="1"/>
  <c r="U107" i="1"/>
  <c r="V107" i="1" s="1"/>
  <c r="U106" i="1"/>
  <c r="V106" i="1" s="1"/>
  <c r="U105" i="1"/>
  <c r="V105" i="1" s="1"/>
  <c r="U104" i="1"/>
  <c r="V104" i="1" s="1"/>
  <c r="U103" i="1"/>
  <c r="V103" i="1" s="1"/>
  <c r="U102" i="1"/>
  <c r="V102" i="1" s="1"/>
  <c r="U101" i="1"/>
  <c r="V101" i="1" s="1"/>
  <c r="U100" i="1"/>
  <c r="V100" i="1" s="1"/>
  <c r="U99" i="1"/>
  <c r="V99" i="1" s="1"/>
  <c r="U98" i="1"/>
  <c r="V98" i="1" s="1"/>
  <c r="U97" i="1"/>
  <c r="V97" i="1" s="1"/>
  <c r="U96" i="1"/>
  <c r="V96" i="1" s="1"/>
  <c r="U95" i="1"/>
  <c r="V95" i="1" s="1"/>
  <c r="U94" i="1"/>
  <c r="V94" i="1" s="1"/>
  <c r="U93" i="1"/>
  <c r="V93" i="1" s="1"/>
  <c r="U92" i="1"/>
  <c r="V92" i="1" s="1"/>
  <c r="U91" i="1"/>
  <c r="V91" i="1" s="1"/>
  <c r="U90" i="1"/>
  <c r="V90" i="1" s="1"/>
  <c r="U89" i="1"/>
  <c r="V89" i="1" s="1"/>
  <c r="U88" i="1"/>
  <c r="V88" i="1" s="1"/>
  <c r="U87" i="1"/>
  <c r="V87" i="1" s="1"/>
  <c r="U86" i="1"/>
  <c r="V86" i="1" s="1"/>
  <c r="U85" i="1"/>
  <c r="V85" i="1" s="1"/>
  <c r="U84" i="1"/>
  <c r="V84" i="1" s="1"/>
  <c r="U83" i="1"/>
  <c r="V83" i="1" s="1"/>
  <c r="U82" i="1"/>
  <c r="V82" i="1" s="1"/>
  <c r="U81" i="1"/>
  <c r="V81" i="1" s="1"/>
  <c r="U80" i="1"/>
  <c r="V80" i="1" s="1"/>
  <c r="U79" i="1"/>
  <c r="V79" i="1" s="1"/>
  <c r="U78" i="1"/>
  <c r="V78" i="1" s="1"/>
  <c r="U77" i="1"/>
  <c r="V77" i="1" s="1"/>
  <c r="U76" i="1"/>
  <c r="V76" i="1" s="1"/>
  <c r="U75" i="1"/>
  <c r="V75" i="1" s="1"/>
  <c r="U74" i="1"/>
  <c r="V74" i="1" s="1"/>
  <c r="U73" i="1"/>
  <c r="V73" i="1" s="1"/>
  <c r="U72" i="1"/>
  <c r="V72" i="1" s="1"/>
  <c r="U71" i="1"/>
  <c r="V71" i="1" s="1"/>
  <c r="U70" i="1"/>
  <c r="V70" i="1" s="1"/>
  <c r="U69" i="1"/>
  <c r="V69" i="1" s="1"/>
  <c r="U68" i="1"/>
  <c r="V68" i="1" s="1"/>
  <c r="U67" i="1"/>
  <c r="V67" i="1" s="1"/>
  <c r="U66" i="1"/>
  <c r="V66" i="1" s="1"/>
  <c r="U65" i="1"/>
  <c r="V65" i="1" s="1"/>
  <c r="U64" i="1"/>
  <c r="V64" i="1" s="1"/>
  <c r="U63" i="1"/>
  <c r="V63" i="1" s="1"/>
  <c r="U62" i="1"/>
  <c r="V62" i="1" s="1"/>
  <c r="U61" i="1"/>
  <c r="V61" i="1" s="1"/>
  <c r="U60" i="1"/>
  <c r="V60" i="1" s="1"/>
  <c r="U59" i="1"/>
  <c r="V59" i="1" s="1"/>
  <c r="U58" i="1"/>
  <c r="V58" i="1" s="1"/>
  <c r="U57" i="1"/>
  <c r="V57" i="1" s="1"/>
  <c r="U56" i="1"/>
  <c r="V56" i="1" s="1"/>
  <c r="U55" i="1"/>
  <c r="V55" i="1" s="1"/>
  <c r="U54" i="1"/>
  <c r="V54" i="1" s="1"/>
  <c r="U53" i="1"/>
  <c r="V53" i="1" s="1"/>
  <c r="U52" i="1"/>
  <c r="V52" i="1" s="1"/>
  <c r="U51" i="1"/>
  <c r="V51" i="1" s="1"/>
  <c r="U50" i="1"/>
  <c r="V50" i="1" s="1"/>
  <c r="U49" i="1"/>
  <c r="V49" i="1" s="1"/>
  <c r="U48" i="1"/>
  <c r="V48" i="1" s="1"/>
  <c r="U47" i="1"/>
  <c r="V47" i="1" s="1"/>
  <c r="U46" i="1"/>
  <c r="V46" i="1" s="1"/>
  <c r="U45" i="1"/>
  <c r="V45" i="1" s="1"/>
  <c r="U44" i="1"/>
  <c r="V44" i="1" s="1"/>
  <c r="U43" i="1"/>
  <c r="V43" i="1" s="1"/>
  <c r="U42" i="1"/>
  <c r="V42" i="1" s="1"/>
  <c r="U41" i="1"/>
  <c r="V41" i="1" s="1"/>
  <c r="U40" i="1"/>
  <c r="V40" i="1" s="1"/>
  <c r="U39" i="1"/>
  <c r="V39" i="1" s="1"/>
  <c r="U38" i="1"/>
  <c r="V38" i="1" s="1"/>
  <c r="U37" i="1"/>
  <c r="V37" i="1" s="1"/>
  <c r="U36" i="1"/>
  <c r="V36" i="1" s="1"/>
  <c r="U35" i="1"/>
  <c r="V35" i="1" s="1"/>
  <c r="U34" i="1"/>
  <c r="V34" i="1" s="1"/>
  <c r="U33" i="1"/>
  <c r="V33" i="1" s="1"/>
  <c r="U32" i="1"/>
  <c r="V32" i="1" s="1"/>
  <c r="U31" i="1"/>
  <c r="V31" i="1" s="1"/>
  <c r="U30" i="1"/>
  <c r="V30" i="1" s="1"/>
  <c r="U29" i="1"/>
  <c r="V29" i="1" s="1"/>
  <c r="U28" i="1"/>
  <c r="V28" i="1" s="1"/>
  <c r="U27" i="1"/>
  <c r="V27" i="1" s="1"/>
  <c r="U26" i="1"/>
  <c r="V26" i="1" s="1"/>
  <c r="U25" i="1"/>
  <c r="V25" i="1" s="1"/>
  <c r="U24" i="1"/>
  <c r="V24" i="1" s="1"/>
  <c r="U23" i="1"/>
  <c r="V23" i="1" s="1"/>
  <c r="U22" i="1"/>
  <c r="V22" i="1" s="1"/>
  <c r="U21" i="1"/>
  <c r="V21" i="1" s="1"/>
  <c r="U20" i="1"/>
  <c r="V20" i="1" s="1"/>
  <c r="U19" i="1"/>
  <c r="V19" i="1" s="1"/>
  <c r="U18" i="1"/>
  <c r="V18" i="1" s="1"/>
  <c r="U17" i="1"/>
  <c r="V17" i="1" s="1"/>
  <c r="U16" i="1"/>
  <c r="V16" i="1" s="1"/>
  <c r="U15" i="1"/>
  <c r="V15" i="1" s="1"/>
  <c r="U14" i="1"/>
  <c r="V14" i="1" s="1"/>
  <c r="U13" i="1"/>
  <c r="V13" i="1" s="1"/>
  <c r="U12" i="1"/>
  <c r="V12" i="1" s="1"/>
  <c r="U11" i="1"/>
  <c r="V11" i="1" s="1"/>
  <c r="U10" i="1"/>
  <c r="V10" i="1" s="1"/>
  <c r="U9" i="1"/>
  <c r="V9" i="1" s="1"/>
  <c r="U8" i="1"/>
  <c r="V8" i="1" s="1"/>
  <c r="U7" i="1"/>
  <c r="V7" i="1" s="1"/>
  <c r="U6" i="1"/>
  <c r="V6" i="1" s="1"/>
  <c r="U5" i="1"/>
  <c r="V5" i="1" s="1"/>
  <c r="U4" i="1"/>
  <c r="V4" i="1" s="1"/>
  <c r="U3" i="1"/>
  <c r="V3" i="1" s="1"/>
  <c r="U1618" i="1"/>
  <c r="V1618" i="1" s="1"/>
  <c r="B2096" i="1"/>
  <c r="B2095" i="1"/>
  <c r="B2094" i="1"/>
  <c r="B2093" i="1"/>
  <c r="B2092" i="1"/>
  <c r="B2091" i="1"/>
  <c r="B2090" i="1"/>
  <c r="B2089" i="1"/>
  <c r="B2088" i="1"/>
  <c r="B2087" i="1"/>
  <c r="B2086" i="1"/>
  <c r="B2085" i="1"/>
  <c r="B2084" i="1"/>
  <c r="B2083" i="1"/>
  <c r="B2082" i="1"/>
  <c r="B2081" i="1"/>
  <c r="B2080" i="1"/>
  <c r="B2079" i="1"/>
  <c r="B2078" i="1"/>
  <c r="B2077" i="1"/>
  <c r="B2076" i="1"/>
  <c r="B2075" i="1"/>
  <c r="B2074" i="1"/>
  <c r="B2073" i="1"/>
  <c r="B2064" i="1"/>
  <c r="B2057" i="1"/>
  <c r="B2056" i="1"/>
  <c r="B2055" i="1"/>
  <c r="B2054" i="1"/>
  <c r="B2053" i="1"/>
  <c r="B2052" i="1"/>
  <c r="B2051" i="1"/>
  <c r="B2050" i="1"/>
  <c r="B2049" i="1"/>
  <c r="B2048" i="1"/>
  <c r="B2047" i="1"/>
  <c r="B2023" i="1"/>
  <c r="B2022" i="1"/>
  <c r="B2021" i="1"/>
  <c r="B2020" i="1"/>
  <c r="B2019" i="1"/>
  <c r="B2018" i="1"/>
  <c r="B2072" i="1"/>
  <c r="B2005" i="1"/>
  <c r="B2004" i="1"/>
  <c r="B2003" i="1"/>
  <c r="B2002" i="1"/>
  <c r="B2001" i="1"/>
  <c r="B1999" i="1"/>
  <c r="B2071" i="1"/>
  <c r="B2046" i="1"/>
  <c r="B2045" i="1"/>
  <c r="B2044" i="1"/>
  <c r="B2043" i="1"/>
  <c r="B2042" i="1"/>
  <c r="B2011" i="1"/>
  <c r="B2010" i="1"/>
  <c r="B2009" i="1"/>
  <c r="B2008" i="1"/>
  <c r="B2007" i="1"/>
  <c r="B2006" i="1"/>
  <c r="B1998" i="1"/>
  <c r="B2041" i="1"/>
  <c r="B2040" i="1"/>
  <c r="B2039" i="1"/>
  <c r="B2038" i="1"/>
  <c r="B2037" i="1"/>
  <c r="B2036" i="1"/>
  <c r="B1985" i="1"/>
  <c r="B1984" i="1"/>
  <c r="B1983" i="1"/>
  <c r="B1982" i="1"/>
  <c r="B1981" i="1"/>
  <c r="B1980" i="1"/>
  <c r="B1979" i="1"/>
  <c r="B1978" i="1"/>
  <c r="B1977" i="1"/>
  <c r="B1976" i="1"/>
  <c r="B1974" i="1"/>
  <c r="B1973" i="1"/>
  <c r="B2029" i="1"/>
  <c r="B2028" i="1"/>
  <c r="B2027" i="1"/>
  <c r="B2026" i="1"/>
  <c r="B2025" i="1"/>
  <c r="B2024" i="1"/>
  <c r="B1960" i="1"/>
  <c r="B1959" i="1"/>
  <c r="B1958" i="1"/>
  <c r="B1957" i="1"/>
  <c r="B1956" i="1"/>
  <c r="B1955" i="1"/>
  <c r="B1954" i="1"/>
  <c r="B1953" i="1"/>
  <c r="B1952" i="1"/>
  <c r="B1951" i="1"/>
  <c r="B1950" i="1"/>
  <c r="B1949" i="1"/>
  <c r="B1948" i="1"/>
  <c r="B1947" i="1"/>
  <c r="B1946" i="1"/>
  <c r="B1945" i="1"/>
  <c r="B1944" i="1"/>
  <c r="B1937" i="1"/>
  <c r="B1936" i="1"/>
  <c r="B1935" i="1"/>
  <c r="B1934" i="1"/>
  <c r="B1933" i="1"/>
  <c r="B1932" i="1"/>
  <c r="B1931" i="1"/>
  <c r="B1930" i="1"/>
  <c r="B1929" i="1"/>
  <c r="B1928" i="1"/>
  <c r="B1927" i="1"/>
  <c r="B1926" i="1"/>
  <c r="B1943" i="1"/>
  <c r="B1942" i="1"/>
  <c r="B1941" i="1"/>
  <c r="B1940" i="1"/>
  <c r="B1939" i="1"/>
  <c r="B1938" i="1"/>
  <c r="B1925" i="1"/>
  <c r="B1924" i="1"/>
  <c r="B1923" i="1"/>
  <c r="B1922" i="1"/>
  <c r="B1921" i="1"/>
  <c r="B1920" i="1"/>
  <c r="B1919" i="1"/>
  <c r="B1912" i="1"/>
  <c r="B1911" i="1"/>
  <c r="B1910" i="1"/>
  <c r="B1909" i="1"/>
  <c r="B1908" i="1"/>
  <c r="B2035" i="1"/>
  <c r="B2034" i="1"/>
  <c r="B2033" i="1"/>
  <c r="B2032" i="1"/>
  <c r="B2031" i="1"/>
  <c r="B2030" i="1"/>
  <c r="B1997" i="1"/>
  <c r="B1918" i="1"/>
  <c r="B1917" i="1"/>
  <c r="B1916" i="1"/>
  <c r="B1915" i="1"/>
  <c r="B1914" i="1"/>
  <c r="B1913" i="1"/>
  <c r="B1996" i="1"/>
  <c r="B1995" i="1"/>
  <c r="B1994" i="1"/>
  <c r="B1993" i="1"/>
  <c r="B1992" i="1"/>
  <c r="B1991" i="1"/>
  <c r="B1990" i="1"/>
  <c r="B1989" i="1"/>
  <c r="B1988" i="1"/>
  <c r="B1987" i="1"/>
  <c r="B1986" i="1"/>
  <c r="B1907" i="1"/>
  <c r="B1906" i="1"/>
  <c r="B1905" i="1"/>
  <c r="B1904" i="1"/>
  <c r="B1903" i="1"/>
  <c r="B1902" i="1"/>
  <c r="B1901" i="1"/>
  <c r="B2017" i="1"/>
  <c r="B2016" i="1"/>
  <c r="B2015" i="1"/>
  <c r="B2014" i="1"/>
  <c r="B2013" i="1"/>
  <c r="B2012" i="1"/>
  <c r="B1972" i="1"/>
  <c r="B1971" i="1"/>
  <c r="B1970" i="1"/>
  <c r="B1969" i="1"/>
  <c r="B1968" i="1"/>
  <c r="B1967" i="1"/>
  <c r="B1966" i="1"/>
  <c r="B1965" i="1"/>
  <c r="B1964" i="1"/>
  <c r="B1963" i="1"/>
  <c r="B1962" i="1"/>
  <c r="B1961" i="1"/>
  <c r="B1900" i="1"/>
  <c r="B1899" i="1"/>
  <c r="B1898" i="1"/>
  <c r="B1897" i="1"/>
  <c r="B1896" i="1"/>
  <c r="B1895" i="1"/>
  <c r="B1894" i="1"/>
  <c r="B1893" i="1"/>
  <c r="B1892" i="1"/>
  <c r="B1891" i="1"/>
  <c r="B1884" i="1"/>
  <c r="B1883" i="1"/>
  <c r="B1882" i="1"/>
  <c r="B1881" i="1"/>
  <c r="B1880" i="1"/>
  <c r="B1879" i="1"/>
  <c r="B1878" i="1"/>
  <c r="B1888" i="1"/>
  <c r="B1887" i="1"/>
  <c r="B1886" i="1"/>
  <c r="B1885" i="1"/>
  <c r="B1867" i="1"/>
  <c r="B1866" i="1"/>
  <c r="B1865" i="1"/>
  <c r="B1864" i="1"/>
  <c r="B1863" i="1"/>
  <c r="B1862" i="1"/>
  <c r="B1861" i="1"/>
  <c r="B1877" i="1"/>
  <c r="B1876" i="1"/>
  <c r="B1875" i="1"/>
  <c r="B1874" i="1"/>
  <c r="B1890" i="1"/>
  <c r="B1889" i="1"/>
  <c r="B1854" i="1"/>
  <c r="B1853" i="1"/>
  <c r="B1852" i="1"/>
  <c r="B1851" i="1"/>
  <c r="B1850" i="1"/>
  <c r="B1849" i="1"/>
  <c r="B1848" i="1"/>
  <c r="B1847" i="1"/>
  <c r="B1846" i="1"/>
  <c r="B1845" i="1"/>
  <c r="B1844" i="1"/>
  <c r="B1843" i="1"/>
  <c r="B1842" i="1"/>
  <c r="B1841" i="1"/>
  <c r="B1840" i="1"/>
  <c r="B1839" i="1"/>
  <c r="B1832" i="1"/>
  <c r="B1831" i="1"/>
  <c r="B1830" i="1"/>
  <c r="B1829" i="1"/>
  <c r="B1828" i="1"/>
  <c r="B1827" i="1"/>
  <c r="B1826" i="1"/>
  <c r="B1825" i="1"/>
  <c r="B1824" i="1"/>
  <c r="B1823" i="1"/>
  <c r="B1822" i="1"/>
  <c r="B1821" i="1"/>
  <c r="B1820" i="1"/>
  <c r="B1813" i="1"/>
  <c r="B1812" i="1"/>
  <c r="B1811" i="1"/>
  <c r="B1810" i="1"/>
  <c r="B1809" i="1"/>
  <c r="B1803" i="1"/>
  <c r="B1802" i="1"/>
  <c r="B1801" i="1"/>
  <c r="B1800" i="1"/>
  <c r="B1799" i="1"/>
  <c r="B1798" i="1"/>
  <c r="B1797" i="1"/>
  <c r="B1796" i="1"/>
  <c r="B1795" i="1"/>
  <c r="B1794" i="1"/>
  <c r="B1793" i="1"/>
  <c r="B1792" i="1"/>
  <c r="B1791" i="1"/>
  <c r="B1790" i="1"/>
  <c r="B1789" i="1"/>
  <c r="B1788" i="1"/>
  <c r="B1787" i="1"/>
  <c r="B1786" i="1"/>
  <c r="B1785" i="1"/>
  <c r="B1773" i="1"/>
  <c r="B1772" i="1"/>
  <c r="B1771" i="1"/>
  <c r="B1770" i="1"/>
  <c r="B1769" i="1"/>
  <c r="B1768" i="1"/>
  <c r="B1767" i="1"/>
  <c r="B1766" i="1"/>
  <c r="B1765" i="1"/>
  <c r="B1873" i="1"/>
  <c r="B1872" i="1"/>
  <c r="B1871" i="1"/>
  <c r="B1870" i="1"/>
  <c r="B1869" i="1"/>
  <c r="B1868" i="1"/>
  <c r="B1838" i="1"/>
  <c r="B1837" i="1"/>
  <c r="B1836" i="1"/>
  <c r="B1835" i="1"/>
  <c r="B1834" i="1"/>
  <c r="B1833" i="1"/>
  <c r="B1808" i="1"/>
  <c r="B1807" i="1"/>
  <c r="B1806" i="1"/>
  <c r="B1775" i="1"/>
  <c r="B1774" i="1"/>
  <c r="B1747" i="1"/>
  <c r="B1746" i="1"/>
  <c r="B1745" i="1"/>
  <c r="B1744" i="1"/>
  <c r="B1743" i="1"/>
  <c r="B1742" i="1"/>
  <c r="B1729" i="1"/>
  <c r="B1860" i="1"/>
  <c r="B1859" i="1"/>
  <c r="B1858" i="1"/>
  <c r="B1857" i="1"/>
  <c r="B1856" i="1"/>
  <c r="B1855" i="1"/>
  <c r="B1819" i="1"/>
  <c r="B1818" i="1"/>
  <c r="B1817" i="1"/>
  <c r="B1816" i="1"/>
  <c r="B1815" i="1"/>
  <c r="B1814" i="1"/>
  <c r="B1784" i="1"/>
  <c r="B1783" i="1"/>
  <c r="B1782" i="1"/>
  <c r="B1781" i="1"/>
  <c r="B1780" i="1"/>
  <c r="B1805" i="1"/>
  <c r="B1804" i="1"/>
  <c r="B1779" i="1"/>
  <c r="B1778" i="1"/>
  <c r="B1777" i="1"/>
  <c r="B1776" i="1"/>
  <c r="B1756" i="1"/>
  <c r="B1755" i="1"/>
  <c r="B1754" i="1"/>
  <c r="B1753" i="1"/>
  <c r="B1702" i="1"/>
  <c r="B1701" i="1"/>
  <c r="B1669" i="1"/>
  <c r="B1668" i="1"/>
  <c r="B1667" i="1"/>
  <c r="B1666" i="1"/>
  <c r="B1648" i="1"/>
  <c r="B1647" i="1"/>
  <c r="B1646" i="1"/>
  <c r="B1645" i="1"/>
  <c r="B1644" i="1"/>
  <c r="B1643" i="1"/>
  <c r="B1728" i="1"/>
  <c r="B1727" i="1"/>
  <c r="B1726" i="1"/>
  <c r="B1725" i="1"/>
  <c r="B1724" i="1"/>
  <c r="B1723" i="1"/>
  <c r="B1722" i="1"/>
  <c r="B1721" i="1"/>
  <c r="B1720" i="1"/>
  <c r="B1764" i="1"/>
  <c r="B1763" i="1"/>
  <c r="B1762" i="1"/>
  <c r="B1695" i="1"/>
  <c r="B1694" i="1"/>
  <c r="B1693" i="1"/>
  <c r="B1692" i="1"/>
  <c r="B1681" i="1"/>
  <c r="B1680" i="1"/>
  <c r="B1664" i="1"/>
  <c r="B1663" i="1"/>
  <c r="B1662" i="1"/>
  <c r="B1661" i="1"/>
  <c r="B1660" i="1"/>
  <c r="B1659" i="1"/>
  <c r="B1658" i="1"/>
  <c r="B1657" i="1"/>
  <c r="B1656" i="1"/>
  <c r="B1655" i="1"/>
  <c r="B1654" i="1"/>
  <c r="B1653" i="1"/>
  <c r="B1736" i="1"/>
  <c r="B1719" i="1"/>
  <c r="B1718" i="1"/>
  <c r="B1717" i="1"/>
  <c r="B1716" i="1"/>
  <c r="B1715" i="1"/>
  <c r="B1714" i="1"/>
  <c r="B1713" i="1"/>
  <c r="B1712" i="1"/>
  <c r="B1711" i="1"/>
  <c r="B1710" i="1"/>
  <c r="B1709" i="1"/>
  <c r="B1730" i="1"/>
  <c r="B1708" i="1"/>
  <c r="B1707" i="1"/>
  <c r="B1706" i="1"/>
  <c r="B1705" i="1"/>
  <c r="B1761" i="1"/>
  <c r="B1760" i="1"/>
  <c r="B1759" i="1"/>
  <c r="B1758" i="1"/>
  <c r="B1757" i="1"/>
  <c r="B1679" i="1"/>
  <c r="B1678" i="1"/>
  <c r="B2000" i="1"/>
  <c r="B1685" i="1"/>
  <c r="B1684" i="1"/>
  <c r="B2067" i="1"/>
  <c r="B2066" i="1"/>
  <c r="B2065" i="1"/>
  <c r="B1665" i="1"/>
  <c r="B1975" i="1"/>
  <c r="B1686" i="1"/>
  <c r="B2070" i="1"/>
  <c r="B2068" i="1"/>
  <c r="B1682" i="1"/>
  <c r="B1691" i="1"/>
  <c r="B1690" i="1"/>
  <c r="B1689" i="1"/>
  <c r="B1688" i="1"/>
  <c r="B1687" i="1"/>
  <c r="B2063" i="1"/>
  <c r="B2062" i="1"/>
  <c r="B2061" i="1"/>
  <c r="B2060" i="1"/>
  <c r="B2059" i="1"/>
  <c r="B2058" i="1"/>
  <c r="B1652" i="1"/>
  <c r="B1651" i="1"/>
  <c r="B1650" i="1"/>
  <c r="B1649" i="1"/>
  <c r="B1623" i="1"/>
  <c r="B1636" i="1"/>
  <c r="B1635" i="1"/>
  <c r="B1634" i="1"/>
  <c r="B1633" i="1"/>
  <c r="B1632" i="1"/>
  <c r="B1626" i="1"/>
  <c r="B1625" i="1"/>
  <c r="B1741" i="1"/>
  <c r="B1740" i="1"/>
  <c r="B1739" i="1"/>
  <c r="B1738" i="1"/>
  <c r="B1737" i="1"/>
  <c r="B1683" i="1"/>
  <c r="B1735" i="1"/>
  <c r="B1734" i="1"/>
  <c r="B1733" i="1"/>
  <c r="B1732" i="1"/>
  <c r="B1731" i="1"/>
  <c r="B1704" i="1"/>
  <c r="B1703" i="1"/>
  <c r="B1700" i="1"/>
  <c r="B1699" i="1"/>
  <c r="B1698" i="1"/>
  <c r="B1697" i="1"/>
  <c r="B1677" i="1"/>
  <c r="B1676" i="1"/>
  <c r="B1642" i="1"/>
  <c r="B1641" i="1"/>
  <c r="B1640" i="1"/>
  <c r="B1639" i="1"/>
  <c r="B1638" i="1"/>
  <c r="B1637" i="1"/>
  <c r="B1631" i="1"/>
  <c r="B1630" i="1"/>
  <c r="B1629" i="1"/>
  <c r="B1628" i="1"/>
  <c r="B1627" i="1"/>
  <c r="B1675" i="1"/>
  <c r="B1674" i="1"/>
  <c r="B1673" i="1"/>
  <c r="B1672" i="1"/>
  <c r="B1671" i="1"/>
  <c r="B1670" i="1"/>
  <c r="B1752" i="1"/>
  <c r="B1751" i="1"/>
  <c r="B1750" i="1"/>
  <c r="B1749" i="1"/>
  <c r="B1748" i="1"/>
  <c r="B1696" i="1"/>
  <c r="B1624" i="1"/>
  <c r="B2069" i="1"/>
  <c r="B1618" i="1"/>
  <c r="B1617" i="1"/>
  <c r="B1616" i="1"/>
  <c r="B1615" i="1"/>
  <c r="B1614" i="1"/>
  <c r="B1613" i="1"/>
  <c r="B1612" i="1"/>
  <c r="B1611" i="1"/>
  <c r="B1610" i="1"/>
  <c r="B1609" i="1"/>
  <c r="B1608" i="1"/>
  <c r="B1607" i="1"/>
  <c r="B1606" i="1"/>
  <c r="B1605" i="1"/>
  <c r="B1604" i="1"/>
  <c r="B1603" i="1"/>
  <c r="B1602" i="1"/>
  <c r="B1601" i="1"/>
  <c r="B1600" i="1"/>
  <c r="B1599" i="1"/>
  <c r="B1598" i="1"/>
  <c r="B1597" i="1"/>
  <c r="B1596" i="1"/>
  <c r="B1595" i="1"/>
  <c r="B1594" i="1"/>
  <c r="B1593" i="1"/>
  <c r="B1592" i="1"/>
  <c r="B1591" i="1"/>
  <c r="B1590" i="1"/>
  <c r="B1589" i="1"/>
  <c r="B1588" i="1"/>
  <c r="B1587" i="1"/>
  <c r="B1586" i="1"/>
  <c r="B1585" i="1"/>
  <c r="B1584" i="1"/>
  <c r="B1583" i="1"/>
  <c r="B1582" i="1"/>
  <c r="B1581" i="1"/>
  <c r="B1580" i="1"/>
  <c r="B1579" i="1"/>
  <c r="B1578" i="1"/>
  <c r="B1577" i="1"/>
  <c r="B1576" i="1"/>
  <c r="B1575" i="1"/>
  <c r="B1574" i="1"/>
  <c r="B1573" i="1"/>
  <c r="B1572" i="1"/>
  <c r="B1571" i="1"/>
  <c r="B1570" i="1"/>
  <c r="B1569" i="1"/>
  <c r="B1568" i="1"/>
  <c r="B1567" i="1"/>
  <c r="B1622" i="1"/>
  <c r="B1621" i="1"/>
  <c r="B1620" i="1"/>
  <c r="B1619" i="1"/>
  <c r="B1566" i="1"/>
  <c r="B1565" i="1"/>
  <c r="B1564" i="1"/>
  <c r="B1563" i="1"/>
  <c r="B1562" i="1"/>
  <c r="B1561" i="1"/>
  <c r="B1560" i="1"/>
  <c r="B1559" i="1"/>
  <c r="B1558" i="1"/>
  <c r="B1557" i="1"/>
  <c r="B1556" i="1"/>
  <c r="B1555" i="1"/>
  <c r="B1554" i="1"/>
  <c r="B1553" i="1"/>
  <c r="B1552" i="1"/>
  <c r="B1551" i="1"/>
  <c r="B1550" i="1"/>
  <c r="B1549" i="1"/>
  <c r="B1548" i="1"/>
  <c r="B1547" i="1"/>
  <c r="B1546" i="1"/>
  <c r="B1545" i="1"/>
  <c r="B1544" i="1"/>
  <c r="B1543" i="1"/>
  <c r="B1542" i="1"/>
  <c r="B1541" i="1"/>
  <c r="B1540" i="1"/>
  <c r="B1539" i="1"/>
  <c r="B1538" i="1"/>
  <c r="B1537" i="1"/>
  <c r="B1536" i="1"/>
  <c r="B1535" i="1"/>
  <c r="B1534" i="1"/>
  <c r="B1533" i="1"/>
  <c r="B1532" i="1"/>
  <c r="B1531" i="1"/>
  <c r="B1530" i="1"/>
  <c r="B1529" i="1"/>
  <c r="B1528" i="1"/>
  <c r="B1527" i="1"/>
  <c r="B1526" i="1"/>
  <c r="B1525" i="1"/>
  <c r="B1524" i="1"/>
  <c r="B1523" i="1"/>
  <c r="B1522" i="1"/>
  <c r="B1521" i="1"/>
  <c r="B1520" i="1"/>
  <c r="B1519" i="1"/>
  <c r="B1518" i="1"/>
  <c r="B1517" i="1"/>
  <c r="B1516" i="1"/>
  <c r="B1515" i="1"/>
  <c r="B1514" i="1"/>
  <c r="B1513" i="1"/>
  <c r="B1512" i="1"/>
  <c r="B1511" i="1"/>
  <c r="B1510" i="1"/>
  <c r="B1509" i="1"/>
  <c r="B1508" i="1"/>
  <c r="B1507" i="1"/>
  <c r="B1506" i="1"/>
  <c r="B1505" i="1"/>
  <c r="B1504" i="1"/>
  <c r="B1503" i="1"/>
  <c r="B1502" i="1"/>
  <c r="B1501" i="1"/>
  <c r="B1500" i="1"/>
  <c r="B1499" i="1"/>
  <c r="B1498" i="1"/>
  <c r="B1497" i="1"/>
  <c r="B1496" i="1"/>
  <c r="B1495" i="1"/>
  <c r="B1494" i="1"/>
  <c r="B1493" i="1"/>
  <c r="B1492" i="1"/>
  <c r="B1491" i="1"/>
  <c r="B1490" i="1"/>
  <c r="B1489" i="1"/>
  <c r="B1488" i="1"/>
  <c r="B1487" i="1"/>
  <c r="B1486" i="1"/>
  <c r="B1485" i="1"/>
  <c r="B1484" i="1"/>
  <c r="B1483" i="1"/>
  <c r="B1482" i="1"/>
  <c r="B1481" i="1"/>
  <c r="B1480" i="1"/>
  <c r="B1479" i="1"/>
  <c r="B1478" i="1"/>
  <c r="B1477" i="1"/>
  <c r="B1476" i="1"/>
  <c r="B1475" i="1"/>
  <c r="B1474" i="1"/>
  <c r="B1473" i="1"/>
  <c r="B1472" i="1"/>
  <c r="B1471" i="1"/>
  <c r="B1470" i="1"/>
  <c r="B1469" i="1"/>
  <c r="B1468" i="1"/>
  <c r="B1467" i="1"/>
  <c r="B1466" i="1"/>
  <c r="B1465" i="1"/>
  <c r="B1464" i="1"/>
  <c r="B1463" i="1"/>
  <c r="B1462" i="1"/>
  <c r="B1461" i="1"/>
  <c r="B1460" i="1"/>
  <c r="B1459" i="1"/>
  <c r="B1458" i="1"/>
  <c r="B1457" i="1"/>
  <c r="B1456" i="1"/>
  <c r="B1455" i="1"/>
  <c r="B1454" i="1"/>
  <c r="B1453" i="1"/>
  <c r="B1452" i="1"/>
  <c r="B1451" i="1"/>
  <c r="B1450" i="1"/>
  <c r="B1449" i="1"/>
  <c r="B1448" i="1"/>
  <c r="B1447" i="1"/>
  <c r="B1446" i="1"/>
  <c r="B1445" i="1"/>
  <c r="B1444" i="1"/>
  <c r="B1443" i="1"/>
  <c r="B1442" i="1"/>
  <c r="B1441" i="1"/>
  <c r="B1440" i="1"/>
  <c r="B1439" i="1"/>
  <c r="B1438" i="1"/>
  <c r="B1437" i="1"/>
  <c r="B1436" i="1"/>
  <c r="B1435" i="1"/>
  <c r="B1428" i="1"/>
  <c r="B1427" i="1"/>
  <c r="B1426" i="1"/>
  <c r="B1416" i="1"/>
  <c r="B1415" i="1"/>
  <c r="B1414" i="1"/>
  <c r="B1404" i="1"/>
  <c r="B1403" i="1"/>
  <c r="B1402" i="1"/>
  <c r="B1401" i="1"/>
  <c r="B1400" i="1"/>
  <c r="B1399" i="1"/>
  <c r="B1398" i="1"/>
  <c r="B1397" i="1"/>
  <c r="B1396" i="1"/>
  <c r="B1395" i="1"/>
  <c r="B1394" i="1"/>
  <c r="B1393" i="1"/>
  <c r="B1392" i="1"/>
  <c r="B1391" i="1"/>
  <c r="B1390" i="1"/>
  <c r="B1389" i="1"/>
  <c r="B1388" i="1"/>
  <c r="B1387" i="1"/>
  <c r="B1386" i="1"/>
  <c r="B1385" i="1"/>
  <c r="B1384" i="1"/>
  <c r="B1383" i="1"/>
  <c r="B1382" i="1"/>
  <c r="B1381" i="1"/>
  <c r="B1380" i="1"/>
  <c r="B1379" i="1"/>
  <c r="B1378" i="1"/>
  <c r="B1377" i="1"/>
  <c r="B1376" i="1"/>
  <c r="B1375" i="1"/>
  <c r="B1374" i="1"/>
  <c r="B1373" i="1"/>
  <c r="B1372" i="1"/>
  <c r="B1371" i="1"/>
  <c r="B1370" i="1"/>
  <c r="B1369" i="1"/>
  <c r="B1368" i="1"/>
  <c r="B1367" i="1"/>
  <c r="B1366" i="1"/>
  <c r="B1365" i="1"/>
  <c r="B1364" i="1"/>
  <c r="B1363" i="1"/>
  <c r="B1362" i="1"/>
  <c r="B1361" i="1"/>
  <c r="B1360" i="1"/>
  <c r="B1359" i="1"/>
  <c r="B1358" i="1"/>
  <c r="B1357" i="1"/>
  <c r="B1356" i="1"/>
  <c r="B1355" i="1"/>
  <c r="B1354" i="1"/>
  <c r="B1353" i="1"/>
  <c r="B1352" i="1"/>
  <c r="B1351" i="1"/>
  <c r="B1350" i="1"/>
  <c r="B1349" i="1"/>
  <c r="B1348" i="1"/>
  <c r="B1347" i="1"/>
  <c r="B1346" i="1"/>
  <c r="B1345" i="1"/>
  <c r="B1344" i="1"/>
  <c r="B1343" i="1"/>
  <c r="B1342" i="1"/>
  <c r="B1341" i="1"/>
  <c r="B1340" i="1"/>
  <c r="B1339" i="1"/>
  <c r="B1338" i="1"/>
  <c r="B1337" i="1"/>
  <c r="B1336" i="1"/>
  <c r="B1335" i="1"/>
  <c r="B1334" i="1"/>
  <c r="B1333" i="1"/>
  <c r="B1332" i="1"/>
  <c r="B1331" i="1"/>
  <c r="B1330" i="1"/>
  <c r="B1329" i="1"/>
  <c r="B1328" i="1"/>
  <c r="B1327" i="1"/>
  <c r="B1326" i="1"/>
  <c r="B1325" i="1"/>
  <c r="B1324" i="1"/>
  <c r="B1323" i="1"/>
  <c r="B1322" i="1"/>
  <c r="B1321" i="1"/>
  <c r="B1320" i="1"/>
  <c r="B1319" i="1"/>
  <c r="B1318" i="1"/>
  <c r="B1317" i="1"/>
  <c r="B1316" i="1"/>
  <c r="B1315" i="1"/>
  <c r="B1314" i="1"/>
  <c r="B1313" i="1"/>
  <c r="B1312" i="1"/>
  <c r="B1311" i="1"/>
  <c r="B1310" i="1"/>
  <c r="B1309" i="1"/>
  <c r="B1308" i="1"/>
  <c r="B1303" i="1"/>
  <c r="B1299" i="1"/>
  <c r="B1298" i="1"/>
  <c r="B1297" i="1"/>
  <c r="B1296" i="1"/>
  <c r="B1295" i="1"/>
  <c r="B1294" i="1"/>
  <c r="B1293" i="1"/>
  <c r="B1292" i="1"/>
  <c r="B1291" i="1"/>
  <c r="B1290" i="1"/>
  <c r="B1289" i="1"/>
  <c r="B1284" i="1"/>
  <c r="B1280" i="1"/>
  <c r="B1279" i="1"/>
  <c r="B1278" i="1"/>
  <c r="B1277" i="1"/>
  <c r="B1276" i="1"/>
  <c r="B1275" i="1"/>
  <c r="B1274" i="1"/>
  <c r="B1273" i="1"/>
  <c r="B1272" i="1"/>
  <c r="B1271" i="1"/>
  <c r="B1270" i="1"/>
  <c r="B1269" i="1"/>
  <c r="B1268" i="1"/>
  <c r="B1267" i="1"/>
  <c r="B1266" i="1"/>
  <c r="B1265" i="1"/>
  <c r="B1264" i="1"/>
  <c r="B1263" i="1"/>
  <c r="B1262" i="1"/>
  <c r="B1261" i="1"/>
  <c r="B1260" i="1"/>
  <c r="B1259" i="1"/>
  <c r="B1258" i="1"/>
  <c r="B1257" i="1"/>
  <c r="B1256" i="1"/>
  <c r="B1255" i="1"/>
  <c r="B1254" i="1"/>
  <c r="B1253" i="1"/>
  <c r="B1252" i="1"/>
  <c r="B1251" i="1"/>
  <c r="B1250" i="1"/>
  <c r="B1249" i="1"/>
  <c r="B1248" i="1"/>
  <c r="B1247" i="1"/>
  <c r="B1246" i="1"/>
  <c r="B1245" i="1"/>
  <c r="B1244" i="1"/>
  <c r="B1243" i="1"/>
  <c r="B1242" i="1"/>
  <c r="B1241" i="1"/>
  <c r="B1240" i="1"/>
  <c r="B1239" i="1"/>
  <c r="B1238" i="1"/>
  <c r="B1237" i="1"/>
  <c r="B1236" i="1"/>
  <c r="B1235" i="1"/>
  <c r="B1234" i="1"/>
  <c r="B1233" i="1"/>
  <c r="B1232" i="1"/>
  <c r="B1231" i="1"/>
  <c r="B1230" i="1"/>
  <c r="B1229" i="1"/>
  <c r="B1228" i="1"/>
  <c r="B1222" i="1"/>
  <c r="B1221" i="1"/>
  <c r="B1220" i="1"/>
  <c r="B1219" i="1"/>
  <c r="B1218" i="1"/>
  <c r="B1217" i="1"/>
  <c r="B1216" i="1"/>
  <c r="B1215" i="1"/>
  <c r="B1214" i="1"/>
  <c r="B1213" i="1"/>
  <c r="B1212" i="1"/>
  <c r="B1211" i="1"/>
  <c r="B1210" i="1"/>
  <c r="B1209" i="1"/>
  <c r="B1208" i="1"/>
  <c r="B1207" i="1"/>
  <c r="B1206" i="1"/>
  <c r="B1205" i="1"/>
  <c r="B1204" i="1"/>
  <c r="B1198" i="1"/>
  <c r="B1197" i="1"/>
  <c r="B1196" i="1"/>
  <c r="B1195" i="1"/>
  <c r="B1194" i="1"/>
  <c r="B1193" i="1"/>
  <c r="B1192" i="1"/>
  <c r="B1191" i="1"/>
  <c r="B1190" i="1"/>
  <c r="B1189" i="1"/>
  <c r="B1188" i="1"/>
  <c r="B1187" i="1"/>
  <c r="B1186" i="1"/>
  <c r="B1185" i="1"/>
  <c r="B1184" i="1"/>
  <c r="B1183" i="1"/>
  <c r="B1182" i="1"/>
  <c r="B1181" i="1"/>
  <c r="B1180" i="1"/>
  <c r="B1179" i="1"/>
  <c r="B1178" i="1"/>
  <c r="B1177" i="1"/>
  <c r="B1176" i="1"/>
  <c r="B1175" i="1"/>
  <c r="B1174" i="1"/>
  <c r="B1173" i="1"/>
  <c r="B1172" i="1"/>
  <c r="B1171" i="1"/>
  <c r="B1170" i="1"/>
  <c r="B1169" i="1"/>
  <c r="B1168" i="1"/>
  <c r="B1167" i="1"/>
  <c r="B1166" i="1"/>
  <c r="B1165" i="1"/>
  <c r="B1164" i="1"/>
  <c r="B1163" i="1"/>
  <c r="B1162" i="1"/>
  <c r="B1161" i="1"/>
  <c r="B1160" i="1"/>
  <c r="B1159" i="1"/>
  <c r="B1158" i="1"/>
  <c r="B1157" i="1"/>
  <c r="B1156" i="1"/>
  <c r="B1155" i="1"/>
  <c r="B1154" i="1"/>
  <c r="B1153" i="1"/>
  <c r="B1152" i="1"/>
  <c r="B1151" i="1"/>
  <c r="B1150" i="1"/>
  <c r="B1149" i="1"/>
  <c r="B1148" i="1"/>
  <c r="B1147" i="1"/>
  <c r="B1146" i="1"/>
  <c r="B1145" i="1"/>
  <c r="B1144" i="1"/>
  <c r="B1143" i="1"/>
  <c r="B1142" i="1"/>
  <c r="B1141" i="1"/>
  <c r="B1140" i="1"/>
  <c r="B1139" i="1"/>
  <c r="B1138" i="1"/>
  <c r="B1137" i="1"/>
  <c r="B1136" i="1"/>
  <c r="B1135" i="1"/>
  <c r="B1134" i="1"/>
  <c r="B1133" i="1"/>
  <c r="B1132" i="1"/>
  <c r="B1131" i="1"/>
  <c r="B1130" i="1"/>
  <c r="B1129" i="1"/>
  <c r="B1128" i="1"/>
  <c r="B1127" i="1"/>
  <c r="B1126" i="1"/>
  <c r="B1125" i="1"/>
  <c r="B1124" i="1"/>
  <c r="B1123" i="1"/>
  <c r="B1122" i="1"/>
  <c r="B1121" i="1"/>
  <c r="B1120" i="1"/>
  <c r="B1119" i="1"/>
  <c r="B1118" i="1"/>
  <c r="B1117" i="1"/>
  <c r="B1116" i="1"/>
  <c r="B1115" i="1"/>
  <c r="B1114" i="1"/>
  <c r="B1113" i="1"/>
  <c r="B1112" i="1"/>
  <c r="B1111" i="1"/>
  <c r="B1110" i="1"/>
  <c r="B1109" i="1"/>
  <c r="B1108" i="1"/>
  <c r="B1107" i="1"/>
  <c r="B1106" i="1"/>
  <c r="B1105" i="1"/>
  <c r="B1104" i="1"/>
  <c r="B1103" i="1"/>
  <c r="B1102" i="1"/>
  <c r="B1101" i="1"/>
  <c r="B1100" i="1"/>
  <c r="B1099" i="1"/>
  <c r="B1098" i="1"/>
  <c r="B1097" i="1"/>
  <c r="B1096" i="1"/>
  <c r="B1095" i="1"/>
  <c r="B1094" i="1"/>
  <c r="B1093" i="1"/>
  <c r="B1092" i="1"/>
  <c r="B1091" i="1"/>
  <c r="B1090" i="1"/>
  <c r="B1089" i="1"/>
  <c r="B1088" i="1"/>
  <c r="B1087" i="1"/>
  <c r="B1086" i="1"/>
  <c r="B1085" i="1"/>
  <c r="B1084" i="1"/>
  <c r="B1083" i="1"/>
  <c r="B1082" i="1"/>
  <c r="B1081" i="1"/>
  <c r="B1080" i="1"/>
  <c r="B1079" i="1"/>
  <c r="B1078" i="1"/>
  <c r="B1077" i="1"/>
  <c r="B1076" i="1"/>
  <c r="B1075" i="1"/>
  <c r="B1074" i="1"/>
  <c r="B1073" i="1"/>
  <c r="B1072" i="1"/>
  <c r="B1071" i="1"/>
  <c r="B1070" i="1"/>
  <c r="B1069" i="1"/>
  <c r="B1068" i="1"/>
  <c r="B1067" i="1"/>
  <c r="B1066" i="1"/>
  <c r="B1065" i="1"/>
  <c r="B1064" i="1"/>
  <c r="B1063" i="1"/>
  <c r="B1062" i="1"/>
  <c r="B1061" i="1"/>
  <c r="B1060" i="1"/>
  <c r="B1059" i="1"/>
  <c r="B1058" i="1"/>
  <c r="B1057" i="1"/>
  <c r="B1056" i="1"/>
  <c r="B1055" i="1"/>
  <c r="B1054" i="1"/>
  <c r="B1053" i="1"/>
  <c r="B1052" i="1"/>
  <c r="B1051" i="1"/>
  <c r="B1050" i="1"/>
  <c r="B1049" i="1"/>
  <c r="B1048" i="1"/>
  <c r="B1047" i="1"/>
  <c r="B1046" i="1"/>
  <c r="B1045" i="1"/>
  <c r="B1044" i="1"/>
  <c r="B1043" i="1"/>
  <c r="B1042" i="1"/>
  <c r="B1041" i="1"/>
  <c r="B1040" i="1"/>
  <c r="B1039" i="1"/>
  <c r="B1038" i="1"/>
  <c r="B1037" i="1"/>
  <c r="B1036" i="1"/>
  <c r="B1035" i="1"/>
  <c r="B1034" i="1"/>
  <c r="B1033" i="1"/>
  <c r="B1032" i="1"/>
  <c r="B1031" i="1"/>
  <c r="B1030" i="1"/>
  <c r="B1029" i="1"/>
  <c r="B1028" i="1"/>
  <c r="B1027" i="1"/>
  <c r="B1026" i="1"/>
  <c r="B1025" i="1"/>
  <c r="B1024" i="1"/>
  <c r="B1023" i="1"/>
  <c r="B1022" i="1"/>
  <c r="B1021" i="1"/>
  <c r="B1020" i="1"/>
  <c r="B1019" i="1"/>
  <c r="B1018" i="1"/>
  <c r="B1017" i="1"/>
  <c r="B1016" i="1"/>
  <c r="B1015" i="1"/>
  <c r="B1014" i="1"/>
  <c r="B1013" i="1"/>
  <c r="B1012" i="1"/>
  <c r="B1011" i="1"/>
  <c r="B1010" i="1"/>
  <c r="B1009" i="1"/>
  <c r="B1008" i="1"/>
  <c r="B1007" i="1"/>
  <c r="B1006" i="1"/>
  <c r="B1005" i="1"/>
  <c r="B1004" i="1"/>
  <c r="B1003" i="1"/>
  <c r="B1002" i="1"/>
  <c r="B1001" i="1"/>
  <c r="B1000" i="1"/>
  <c r="B999" i="1"/>
  <c r="B998" i="1"/>
  <c r="B997" i="1"/>
  <c r="B996" i="1"/>
  <c r="B995" i="1"/>
  <c r="B994" i="1"/>
  <c r="B993" i="1"/>
  <c r="B992" i="1"/>
  <c r="B991" i="1"/>
  <c r="B990" i="1"/>
  <c r="B989" i="1"/>
  <c r="B988" i="1"/>
  <c r="B987" i="1"/>
  <c r="B986" i="1"/>
  <c r="B985" i="1"/>
  <c r="B984" i="1"/>
  <c r="B983" i="1"/>
  <c r="B982" i="1"/>
  <c r="B981" i="1"/>
  <c r="B980" i="1"/>
  <c r="B979" i="1"/>
  <c r="B978" i="1"/>
  <c r="B977" i="1"/>
  <c r="B976" i="1"/>
  <c r="B975" i="1"/>
  <c r="B974" i="1"/>
  <c r="B973" i="1"/>
  <c r="B972" i="1"/>
  <c r="B971" i="1"/>
  <c r="B970" i="1"/>
  <c r="B969" i="1"/>
  <c r="B968" i="1"/>
  <c r="B967" i="1"/>
  <c r="B966" i="1"/>
  <c r="B965" i="1"/>
  <c r="B964" i="1"/>
  <c r="B963" i="1"/>
  <c r="B962" i="1"/>
  <c r="B961" i="1"/>
  <c r="B960" i="1"/>
  <c r="B959" i="1"/>
  <c r="B958" i="1"/>
  <c r="B957" i="1"/>
  <c r="B956" i="1"/>
  <c r="B955" i="1"/>
  <c r="B954" i="1"/>
  <c r="B953" i="1"/>
  <c r="B952" i="1"/>
  <c r="B951" i="1"/>
  <c r="B950" i="1"/>
  <c r="B949" i="1"/>
  <c r="B948" i="1"/>
  <c r="B947" i="1"/>
  <c r="B946" i="1"/>
  <c r="B945" i="1"/>
  <c r="B944" i="1"/>
  <c r="B943" i="1"/>
  <c r="B942" i="1"/>
  <c r="B941" i="1"/>
  <c r="B940" i="1"/>
  <c r="B939" i="1"/>
  <c r="B938" i="1"/>
  <c r="B937" i="1"/>
  <c r="B936" i="1"/>
  <c r="B935" i="1"/>
  <c r="B934" i="1"/>
  <c r="B933" i="1"/>
  <c r="B932" i="1"/>
  <c r="B931" i="1"/>
  <c r="B930" i="1"/>
  <c r="B929" i="1"/>
  <c r="B928" i="1"/>
  <c r="B927" i="1"/>
  <c r="B926" i="1"/>
  <c r="B925" i="1"/>
  <c r="B924" i="1"/>
  <c r="B923" i="1"/>
  <c r="B922" i="1"/>
  <c r="B921" i="1"/>
  <c r="B920" i="1"/>
  <c r="B919" i="1"/>
  <c r="B918" i="1"/>
  <c r="B917" i="1"/>
  <c r="B916" i="1"/>
  <c r="B894" i="1"/>
  <c r="B893" i="1"/>
  <c r="B892" i="1"/>
  <c r="B891" i="1"/>
  <c r="B890" i="1"/>
  <c r="B889" i="1"/>
  <c r="B888" i="1"/>
  <c r="B887" i="1"/>
  <c r="B886" i="1"/>
  <c r="B885" i="1"/>
  <c r="B884" i="1"/>
  <c r="B883" i="1"/>
  <c r="B882" i="1"/>
  <c r="B881" i="1"/>
  <c r="B880" i="1"/>
  <c r="B879" i="1"/>
  <c r="B878" i="1"/>
  <c r="B877" i="1"/>
  <c r="B876" i="1"/>
  <c r="B875" i="1"/>
  <c r="B874" i="1"/>
  <c r="B873" i="1"/>
  <c r="B872" i="1"/>
  <c r="B871" i="1"/>
  <c r="B849" i="1"/>
  <c r="B848" i="1"/>
  <c r="B847" i="1"/>
  <c r="B846" i="1"/>
  <c r="B845" i="1"/>
  <c r="B844" i="1"/>
  <c r="B843" i="1"/>
  <c r="B842" i="1"/>
  <c r="B841" i="1"/>
  <c r="B840" i="1"/>
  <c r="B839" i="1"/>
  <c r="B838" i="1"/>
  <c r="B837" i="1"/>
  <c r="B836" i="1"/>
  <c r="B835" i="1"/>
  <c r="B834" i="1"/>
  <c r="B833" i="1"/>
  <c r="B832" i="1"/>
  <c r="B831" i="1"/>
  <c r="B830" i="1"/>
  <c r="B829" i="1"/>
  <c r="B828" i="1"/>
  <c r="B827" i="1"/>
  <c r="B826" i="1"/>
  <c r="B825" i="1"/>
  <c r="B824" i="1"/>
  <c r="B823" i="1"/>
  <c r="B822" i="1"/>
  <c r="B821" i="1"/>
  <c r="B820" i="1"/>
  <c r="B819" i="1"/>
  <c r="B818" i="1"/>
  <c r="B817" i="1"/>
  <c r="B816" i="1"/>
  <c r="B815" i="1"/>
  <c r="B814" i="1"/>
  <c r="B813" i="1"/>
  <c r="B812" i="1"/>
  <c r="B811" i="1"/>
  <c r="B810" i="1"/>
  <c r="B809" i="1"/>
  <c r="B808" i="1"/>
  <c r="B807" i="1"/>
  <c r="B806" i="1"/>
  <c r="B805" i="1"/>
  <c r="B804" i="1"/>
  <c r="B1434" i="1"/>
  <c r="B1433" i="1"/>
  <c r="B1432" i="1"/>
  <c r="B1425" i="1"/>
  <c r="B1424" i="1"/>
  <c r="B1423" i="1"/>
  <c r="B1422" i="1"/>
  <c r="B1421" i="1"/>
  <c r="B1420" i="1"/>
  <c r="B1419" i="1"/>
  <c r="B1418" i="1"/>
  <c r="B1417" i="1"/>
  <c r="B1307" i="1"/>
  <c r="B1306" i="1"/>
  <c r="B1305" i="1"/>
  <c r="B1304" i="1"/>
  <c r="B1302" i="1"/>
  <c r="B1301" i="1"/>
  <c r="B1300" i="1"/>
  <c r="B1227" i="1"/>
  <c r="B1226" i="1"/>
  <c r="B1225" i="1"/>
  <c r="B1224" i="1"/>
  <c r="B1223" i="1"/>
  <c r="B915" i="1"/>
  <c r="B914" i="1"/>
  <c r="B913" i="1"/>
  <c r="B912" i="1"/>
  <c r="B911" i="1"/>
  <c r="B910" i="1"/>
  <c r="B909" i="1"/>
  <c r="B908" i="1"/>
  <c r="B907" i="1"/>
  <c r="B906" i="1"/>
  <c r="B905" i="1"/>
  <c r="B904" i="1"/>
  <c r="B903" i="1"/>
  <c r="B902" i="1"/>
  <c r="B901" i="1"/>
  <c r="B900" i="1"/>
  <c r="B899" i="1"/>
  <c r="B898" i="1"/>
  <c r="B897" i="1"/>
  <c r="B896" i="1"/>
  <c r="B895" i="1"/>
  <c r="B1431" i="1"/>
  <c r="B1430" i="1"/>
  <c r="B1429" i="1"/>
  <c r="B1413" i="1"/>
  <c r="B1412" i="1"/>
  <c r="B1411" i="1"/>
  <c r="B1410" i="1"/>
  <c r="B1409" i="1"/>
  <c r="B1408" i="1"/>
  <c r="B1407" i="1"/>
  <c r="B1406" i="1"/>
  <c r="B1405" i="1"/>
  <c r="B1288" i="1"/>
  <c r="B1287" i="1"/>
  <c r="B1286" i="1"/>
  <c r="B1285" i="1"/>
  <c r="B1283" i="1"/>
  <c r="B1282" i="1"/>
  <c r="B1281" i="1"/>
  <c r="B1203" i="1"/>
  <c r="B1202" i="1"/>
  <c r="B1201" i="1"/>
  <c r="B1200" i="1"/>
  <c r="B1199" i="1"/>
  <c r="B870" i="1"/>
  <c r="B869" i="1"/>
  <c r="B868" i="1"/>
  <c r="B867" i="1"/>
  <c r="B866" i="1"/>
  <c r="B865" i="1"/>
  <c r="B864" i="1"/>
  <c r="B863" i="1"/>
  <c r="B862" i="1"/>
  <c r="B861" i="1"/>
  <c r="B860" i="1"/>
  <c r="B859" i="1"/>
  <c r="B858" i="1"/>
  <c r="B857" i="1"/>
  <c r="B856" i="1"/>
  <c r="B855" i="1"/>
  <c r="B854" i="1"/>
  <c r="B853" i="1"/>
  <c r="B852" i="1"/>
  <c r="B851" i="1"/>
  <c r="B850" i="1"/>
  <c r="B803" i="1"/>
  <c r="B802" i="1"/>
  <c r="B801" i="1"/>
  <c r="B800" i="1"/>
  <c r="B799" i="1"/>
  <c r="B798" i="1"/>
  <c r="B797" i="1"/>
  <c r="B796" i="1"/>
  <c r="B795" i="1"/>
  <c r="B794" i="1"/>
  <c r="B793" i="1"/>
  <c r="B792" i="1"/>
  <c r="B791" i="1"/>
  <c r="B790" i="1"/>
  <c r="B789" i="1"/>
  <c r="B788" i="1"/>
  <c r="B787" i="1"/>
  <c r="B786" i="1"/>
  <c r="B785" i="1"/>
  <c r="B784" i="1"/>
  <c r="B783" i="1"/>
  <c r="B782" i="1"/>
  <c r="B781" i="1"/>
  <c r="B780" i="1"/>
  <c r="B779" i="1"/>
  <c r="B778" i="1"/>
  <c r="B777" i="1"/>
  <c r="B776" i="1"/>
  <c r="B775" i="1"/>
  <c r="B774" i="1"/>
  <c r="B773" i="1"/>
  <c r="B772" i="1"/>
  <c r="B771" i="1"/>
  <c r="B770" i="1"/>
  <c r="B769" i="1"/>
  <c r="B768" i="1"/>
  <c r="B767" i="1"/>
  <c r="B766" i="1"/>
  <c r="B765" i="1"/>
  <c r="B764" i="1"/>
  <c r="B763" i="1"/>
  <c r="B762" i="1"/>
  <c r="B761" i="1"/>
  <c r="B760" i="1"/>
  <c r="B759" i="1"/>
  <c r="B758" i="1"/>
  <c r="B757" i="1"/>
  <c r="B756" i="1"/>
  <c r="B755" i="1"/>
  <c r="B754" i="1"/>
  <c r="B753" i="1"/>
  <c r="B752" i="1"/>
  <c r="B751" i="1"/>
  <c r="B750" i="1"/>
  <c r="B749" i="1"/>
  <c r="B748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6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2" i="1"/>
  <c r="B711" i="1"/>
  <c r="B710" i="1"/>
  <c r="B709" i="1"/>
  <c r="B708" i="1"/>
  <c r="B707" i="1"/>
  <c r="B706" i="1"/>
  <c r="B705" i="1"/>
  <c r="B704" i="1"/>
  <c r="B703" i="1"/>
  <c r="B702" i="1"/>
  <c r="B701" i="1"/>
  <c r="B700" i="1"/>
  <c r="B699" i="1"/>
  <c r="B698" i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651" i="1"/>
  <c r="B650" i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4" i="1"/>
  <c r="B523" i="1"/>
  <c r="B522" i="1"/>
  <c r="B521" i="1"/>
  <c r="B520" i="1"/>
  <c r="B519" i="1"/>
  <c r="B518" i="1"/>
  <c r="B517" i="1"/>
  <c r="B516" i="1"/>
  <c r="B515" i="1"/>
  <c r="B514" i="1"/>
  <c r="B513" i="1"/>
  <c r="B512" i="1"/>
  <c r="B511" i="1"/>
  <c r="B510" i="1"/>
  <c r="B509" i="1"/>
  <c r="B508" i="1"/>
  <c r="B507" i="1"/>
  <c r="B506" i="1"/>
  <c r="B505" i="1"/>
  <c r="B504" i="1"/>
  <c r="B503" i="1"/>
  <c r="B502" i="1"/>
  <c r="B501" i="1"/>
  <c r="B500" i="1"/>
  <c r="B499" i="1"/>
  <c r="B498" i="1"/>
  <c r="B497" i="1"/>
  <c r="B496" i="1"/>
  <c r="B495" i="1"/>
  <c r="B494" i="1"/>
  <c r="B493" i="1"/>
  <c r="B492" i="1"/>
  <c r="B491" i="1"/>
  <c r="B490" i="1"/>
  <c r="B489" i="1"/>
  <c r="B488" i="1"/>
  <c r="B487" i="1"/>
  <c r="B486" i="1"/>
  <c r="B485" i="1"/>
  <c r="B484" i="1"/>
  <c r="B483" i="1"/>
  <c r="B482" i="1"/>
  <c r="B481" i="1"/>
  <c r="B480" i="1"/>
  <c r="B479" i="1"/>
  <c r="B478" i="1"/>
  <c r="B477" i="1"/>
  <c r="B476" i="1"/>
  <c r="B475" i="1"/>
  <c r="B474" i="1"/>
  <c r="B473" i="1"/>
  <c r="B472" i="1"/>
  <c r="B471" i="1"/>
  <c r="B470" i="1"/>
  <c r="B469" i="1"/>
  <c r="B468" i="1"/>
  <c r="B467" i="1"/>
  <c r="B466" i="1"/>
  <c r="B465" i="1"/>
  <c r="B464" i="1"/>
  <c r="B463" i="1"/>
  <c r="B462" i="1"/>
  <c r="B461" i="1"/>
  <c r="B460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B18A11A-A432-4A3E-8720-262F101F702D}" keepAlive="1" name="Consulta - bio_produtos" description="Conexão com a consulta 'bio_produtos' na pasta de trabalho." type="5" refreshedVersion="6" background="1" saveData="1">
    <dbPr connection="Provider=Microsoft.Mashup.OleDb.1;Data Source=$Workbook$;Location=bio_produtos;Extended Properties=&quot;&quot;" command="SELECT * FROM [bio_produtos]"/>
  </connection>
</connections>
</file>

<file path=xl/sharedStrings.xml><?xml version="1.0" encoding="utf-8"?>
<sst xmlns="http://schemas.openxmlformats.org/spreadsheetml/2006/main" count="48242" uniqueCount="15563">
  <si>
    <t>#</t>
  </si>
  <si>
    <t>UF</t>
  </si>
  <si>
    <t>Codigo Contrato</t>
  </si>
  <si>
    <t>Órgão/Entidade</t>
  </si>
  <si>
    <t>Município</t>
  </si>
  <si>
    <t>Participante</t>
  </si>
  <si>
    <t>Data do Pregão</t>
  </si>
  <si>
    <t>Tipo de Contrato</t>
  </si>
  <si>
    <t>Classificação</t>
  </si>
  <si>
    <t>Lote Item</t>
  </si>
  <si>
    <t>Material/Produto Arrematado</t>
  </si>
  <si>
    <t>Qtde</t>
  </si>
  <si>
    <t>Unidade de Fornecimento</t>
  </si>
  <si>
    <t>Fornecedor/Marca</t>
  </si>
  <si>
    <t>Descrição da Database Litação</t>
  </si>
  <si>
    <t>Codigo do Produto Supra</t>
  </si>
  <si>
    <t>Nome do Produto Supra</t>
  </si>
  <si>
    <t>Valor Unitário</t>
  </si>
  <si>
    <t>Valor Total</t>
  </si>
  <si>
    <t>Total Normalizado</t>
  </si>
  <si>
    <t>Data da Proposta</t>
  </si>
  <si>
    <t>Código Status</t>
  </si>
  <si>
    <t>Situação/Status</t>
  </si>
  <si>
    <t>Data de Início do Contrato/Ata</t>
  </si>
  <si>
    <t>Término do Contrato</t>
  </si>
  <si>
    <t>Vigência</t>
  </si>
  <si>
    <t>Data do 1º Pedido/Empenho</t>
  </si>
  <si>
    <t>Instrumental em Comodato?</t>
  </si>
  <si>
    <t>Instrumentador?</t>
  </si>
  <si>
    <t>Locais de Entrega</t>
  </si>
  <si>
    <t>Prazo de Entrega</t>
  </si>
  <si>
    <t>Detalhamento da Situação/Status</t>
  </si>
  <si>
    <t>Contrato Concatenar</t>
  </si>
  <si>
    <t>Nº Edital</t>
  </si>
  <si>
    <t>Data da Adjudicação</t>
  </si>
  <si>
    <t>6</t>
  </si>
  <si>
    <t>ADVA</t>
  </si>
  <si>
    <t>4</t>
  </si>
  <si>
    <t>CASEX</t>
  </si>
  <si>
    <t>187</t>
  </si>
  <si>
    <t>BIOSAT</t>
  </si>
  <si>
    <t>12</t>
  </si>
  <si>
    <t>SARTORI</t>
  </si>
  <si>
    <t>14</t>
  </si>
  <si>
    <t>DESCARBOX</t>
  </si>
  <si>
    <t>26</t>
  </si>
  <si>
    <t>8</t>
  </si>
  <si>
    <t>CURATIVO ALGINATO DE CALCIO E SODIO 10X20CM</t>
  </si>
  <si>
    <t>9</t>
  </si>
  <si>
    <t>17</t>
  </si>
  <si>
    <t>CURATIVO DE CARVAO COM PRATA TAMANHO 10,5CM</t>
  </si>
  <si>
    <t>COLETOR PERF. 03 LTS ECOLOGIC</t>
  </si>
  <si>
    <t>EQUIPO DE NUTRICAO ESCALONADO</t>
  </si>
  <si>
    <t>2</t>
  </si>
  <si>
    <t>3</t>
  </si>
  <si>
    <t>33</t>
  </si>
  <si>
    <t>35</t>
  </si>
  <si>
    <t>PR</t>
  </si>
  <si>
    <t>5</t>
  </si>
  <si>
    <t>23</t>
  </si>
  <si>
    <t>VITALDERME</t>
  </si>
  <si>
    <t>81</t>
  </si>
  <si>
    <t>7</t>
  </si>
  <si>
    <t>VENKURI</t>
  </si>
  <si>
    <t>CURATIVO HIDROCOLOIDE REGULAR 15X20CM</t>
  </si>
  <si>
    <t>18</t>
  </si>
  <si>
    <t>80</t>
  </si>
  <si>
    <t>BIOTECK</t>
  </si>
  <si>
    <t>1</t>
  </si>
  <si>
    <t>ADJ</t>
  </si>
  <si>
    <t>FIXADOR EXTERNO TIPO PLATAFORMA</t>
  </si>
  <si>
    <t>79</t>
  </si>
  <si>
    <t>SUBITON</t>
  </si>
  <si>
    <t>JHS</t>
  </si>
  <si>
    <t>10</t>
  </si>
  <si>
    <t>13</t>
  </si>
  <si>
    <t>15</t>
  </si>
  <si>
    <t>IOL</t>
  </si>
  <si>
    <t>36</t>
  </si>
  <si>
    <t>HIDROGEL COM ALGINATO BISNAGA 85G</t>
  </si>
  <si>
    <t>19</t>
  </si>
  <si>
    <t>EQ P TRANSF E HEMOD CAM DUP C ENT AR FIL PRL 1,5M</t>
  </si>
  <si>
    <t>32</t>
  </si>
  <si>
    <t>11</t>
  </si>
  <si>
    <t>24</t>
  </si>
  <si>
    <t>PAPEL TERMO S SENSÍVEL MEDPEX MP-110S</t>
  </si>
  <si>
    <t>20</t>
  </si>
  <si>
    <t>ADCA</t>
  </si>
  <si>
    <t>CURATIVO TRANSPARENTE 06CMX07CM ESTERIL</t>
  </si>
  <si>
    <t>CATETER NASAL TIPO OCULOS ESTERIL</t>
  </si>
  <si>
    <t>BOTA DE UNNA 10,2 X 9,14 CM</t>
  </si>
  <si>
    <t>49</t>
  </si>
  <si>
    <t>CURATIVO HIDROCOLOIDE REGULAR 15X15 CM</t>
  </si>
  <si>
    <t>EQUIPO MACROGOTAS C/ INJETOR LUER SLIP</t>
  </si>
  <si>
    <t>16</t>
  </si>
  <si>
    <t>21</t>
  </si>
  <si>
    <t>22</t>
  </si>
  <si>
    <t>CATETER PERIFERICO IV 24G TEFLON</t>
  </si>
  <si>
    <t>INCOMEPE</t>
  </si>
  <si>
    <t>MDT</t>
  </si>
  <si>
    <t>AVENTAL MANGA LONGA ESPECIAL</t>
  </si>
  <si>
    <t>LEMGRUBER</t>
  </si>
  <si>
    <t>LUVA PROCED 100 UN. NAO ESTERIL M</t>
  </si>
  <si>
    <t>FILTRO BACTERIANO - HMEF C/ TRAQUEIA</t>
  </si>
  <si>
    <t>BIOBASE</t>
  </si>
  <si>
    <t>SONDA ASP. TRAQUEAL SEM VALVULA N 12</t>
  </si>
  <si>
    <t>DESCARPACK</t>
  </si>
  <si>
    <t xml:space="preserve">EQUI TRANF DE SANG E HEMOD. TRIFAC CAM. DUP, CURT </t>
  </si>
  <si>
    <t>170</t>
  </si>
  <si>
    <t>AGULHA 25 X 0,80 ESTERIL</t>
  </si>
  <si>
    <t>SKY</t>
  </si>
  <si>
    <t>PROPE DESCARTAVEL BRANCO 20GR</t>
  </si>
  <si>
    <t>AGESANI</t>
  </si>
  <si>
    <t>LUVA CIRURGICA LIFE PLUS - ESTERIL - 7,5</t>
  </si>
  <si>
    <t>COLAR CERVICAL RIGIDO PARA RESGATE TAM M</t>
  </si>
  <si>
    <t>OLEO - AGE 100 ML</t>
  </si>
  <si>
    <t>LUVA PROCED 100 UN. NAO ESTERIL PP</t>
  </si>
  <si>
    <t>MEDSONDA</t>
  </si>
  <si>
    <t>LUVA CIRURGICA LIFE PLUS - ESTERIL - 8,5</t>
  </si>
  <si>
    <t>AMERICA MEDICAL</t>
  </si>
  <si>
    <t>COMPRESSA DE GAZE HERIKA 13 F 7,5X7,5CM C/10 RX</t>
  </si>
  <si>
    <t>LABOR IMPORT</t>
  </si>
  <si>
    <t>SERINGA S/AG SLIP 60 ML</t>
  </si>
  <si>
    <t xml:space="preserve">AGULHA RAQ QUINCK 25GX3,5-0 C/25 PROCARE </t>
  </si>
  <si>
    <t>FITA CREPE AC 19MMX30M FLPCX60</t>
  </si>
  <si>
    <t>CIEX</t>
  </si>
  <si>
    <t>89</t>
  </si>
  <si>
    <t>THEOTO</t>
  </si>
  <si>
    <t>PAPEL LENÇOL 70X50 PREMIUM</t>
  </si>
  <si>
    <t>SERINGA DE INSULINA 1ML 13X4,5</t>
  </si>
  <si>
    <t>BOLSA COLOSTOMIA DESCARTAVEL 30MM N ESTERIL</t>
  </si>
  <si>
    <t xml:space="preserve">CATETER INTRA PUR SEG 14G </t>
  </si>
  <si>
    <t>EQUIPO IRRIGACAO ARTROSCOPIA 4 VIAS 220CM</t>
  </si>
  <si>
    <t>COMPRESSA DE GAZE HERIKA 09 F 7,5X7,5CM C/10</t>
  </si>
  <si>
    <t>CIRUTI</t>
  </si>
  <si>
    <t>DISP INC URIN MASCULINO SEM EXTENSAO 07 N ESTERIL</t>
  </si>
  <si>
    <t>SONDA FOLEY SOLIDOR 2 VIAS 8/5CC UN</t>
  </si>
  <si>
    <t>ATADURA DE CREPOM 10 CM X 1,8 M</t>
  </si>
  <si>
    <t>185</t>
  </si>
  <si>
    <t>186</t>
  </si>
  <si>
    <t>342</t>
  </si>
  <si>
    <t>410</t>
  </si>
  <si>
    <t xml:space="preserve">AGULHA PERI TUOHY 18GX3,5 C/25 PROCARE </t>
  </si>
  <si>
    <t>LUPLAST</t>
  </si>
  <si>
    <t>CURATIVO ALGINATO DE CALCIO E SODIO 15X25CM</t>
  </si>
  <si>
    <t>CIRUTRAQ -TUBO ENDOTRAQUEAL 4 MM COM BALAO</t>
  </si>
  <si>
    <t>CIRUTRAQ -TUBO ENDOTRAQUEAL 9 MM COM BALAO</t>
  </si>
  <si>
    <t>ATADURA GESSADA 20CM X 4M</t>
  </si>
  <si>
    <t>65</t>
  </si>
  <si>
    <t>82</t>
  </si>
  <si>
    <t>DISP INC URIN MASCULINO SEM EXTENSAO 05 N ESTERIL</t>
  </si>
  <si>
    <t>CIRUTRAQ -TUBO ENDOTRAQUEAL 4,5 MM COM BALAO</t>
  </si>
  <si>
    <t>SONDA NASOGASTRICA CURTA N 06</t>
  </si>
  <si>
    <t>SONDA NASOGASTRICA LONGA N 10</t>
  </si>
  <si>
    <t>SONDA NASOGASTRICA LONGA N 12</t>
  </si>
  <si>
    <t>SONDA NASOGASTRICA LONGA N 18</t>
  </si>
  <si>
    <t>SONDA NASOGASTRICA LONGA N 20</t>
  </si>
  <si>
    <t>LUVA VINIL SEM PO M</t>
  </si>
  <si>
    <t>LUVA VINIL SEM PO G</t>
  </si>
  <si>
    <t>88</t>
  </si>
  <si>
    <t>90</t>
  </si>
  <si>
    <t>91</t>
  </si>
  <si>
    <t>UND</t>
  </si>
  <si>
    <t>SONDA NASOGASTRICA LONGA N 24</t>
  </si>
  <si>
    <t>ATADURA DE CREPOM 10 CM X 1,2 M</t>
  </si>
  <si>
    <t>CIRUTRAQ -TUBO ENDOTRAQUEAL 6 MM COM BALAO</t>
  </si>
  <si>
    <t>CIRUTRAQ -TUBO ENDOTRAQUEAL 6,5 MM COM BALAO</t>
  </si>
  <si>
    <t>192</t>
  </si>
  <si>
    <t>CIRUTRAQ -TUBO ENDOTRAQUEAL 7 MM COM BALAO</t>
  </si>
  <si>
    <t>DISP INC URIN MASCULINO SEM EXTENSAO 06 N ESTERIL</t>
  </si>
  <si>
    <t>222</t>
  </si>
  <si>
    <t>HIDROGEL COM ALGINATO BISNAGA 25G</t>
  </si>
  <si>
    <t>BOTA DE UNNA 7,5CM X 9,14M</t>
  </si>
  <si>
    <t>FITA CIRURGICA MICROPOROSA 25MMX10M FP120/19-GC</t>
  </si>
  <si>
    <t>CURATIVO HIDROCOLÓIDE REGULAR 10X10CM</t>
  </si>
  <si>
    <t>ABAIXADOR DE LINGUA 50X100</t>
  </si>
  <si>
    <t>EXTENSOR ASPIRACAO CRISTAL PONTEIRA 200CM</t>
  </si>
  <si>
    <t xml:space="preserve">EQUIPO MICRO BURETA DESC C/100 SOLIDOR </t>
  </si>
  <si>
    <t>SERINGA S/AG LUER LOCK 5ML</t>
  </si>
  <si>
    <t>MALHA TUBULAR DE ALGODAO 20 CM X 25 M</t>
  </si>
  <si>
    <t>MALHA TUBULAR DE ALGODAO 08 CM X 25 M</t>
  </si>
  <si>
    <t>SONDA NASOGASTRICA LONGA N 14</t>
  </si>
  <si>
    <t>SONDA NASOGASTRICA LONGA N 16</t>
  </si>
  <si>
    <t>LUVA DESCARTAVEL ESTERIL DE POLIETILENO</t>
  </si>
  <si>
    <t>AGULHA 13 X 0,45 ESTERIL</t>
  </si>
  <si>
    <t>LUVA CIRURGICA LIFE ULTRA - PF - ESTERIL - 6,5</t>
  </si>
  <si>
    <t>LUVA CIRURGICA LIFE PLUS - ESTERIL - 8,0</t>
  </si>
  <si>
    <t>LUVA CIRURGICA LIFE ULTRA - PF - ESTERIL - 7,5</t>
  </si>
  <si>
    <t>LUVA CIRURGICA LIFE ULTRA - PF - ESTERIL - 7,0</t>
  </si>
  <si>
    <t>SERINGA S/AG LUER SLIP 10ML</t>
  </si>
  <si>
    <t>144</t>
  </si>
  <si>
    <t xml:space="preserve">AGULHA RAQ QUINCK 26GX3,5-0 C/25 PROCARE </t>
  </si>
  <si>
    <t xml:space="preserve">AGULHA PERI TUOHY 16GX3,5 C/25 PROCARE </t>
  </si>
  <si>
    <t>ATADURA GESSADA 10CM X 3M</t>
  </si>
  <si>
    <t>CATETER NASAL INFANTIL</t>
  </si>
  <si>
    <t>TRAUMEC</t>
  </si>
  <si>
    <t>LUVA PROCED 100 UN. NAO ESTERIL P</t>
  </si>
  <si>
    <t>COL 50ML EST PP TRANSP T VRM S/ PA EMB IND</t>
  </si>
  <si>
    <t>COLETOR PERF. 1,5 LTS PREMIUM</t>
  </si>
  <si>
    <t>ENGIMPLAN</t>
  </si>
  <si>
    <t>GAZE CIRCULAR NATALY 09 FIOS SOFT</t>
  </si>
  <si>
    <t xml:space="preserve">SCALP INFUSAO 21G LOCK PVC C/100 SOLIDOR </t>
  </si>
  <si>
    <t>LAMINA BISTURI Nº 15 CARBONO</t>
  </si>
  <si>
    <t>ATADURA GESSADA 15CM X 3M</t>
  </si>
  <si>
    <t>MALHA TUBULAR DE ALGODAO 15 CM X 25 M</t>
  </si>
  <si>
    <t>MALHA TUBULAR DE ALGODAO 20 CM X 15 M</t>
  </si>
  <si>
    <t>SONDA ASP TRAQUEAL C/VALVULA DIGITAL N 10</t>
  </si>
  <si>
    <t>51</t>
  </si>
  <si>
    <t>SONDA ASP TRAQUEAL C/VALVULA DIGITAL N 14</t>
  </si>
  <si>
    <t>SONDA NASOGASTRICA LONGA N 22</t>
  </si>
  <si>
    <t>COLETOR PERF. 07 LTS ECOLOGIC</t>
  </si>
  <si>
    <t>SERINGA SR 20mL LUER LOCK</t>
  </si>
  <si>
    <t>COMPRESSA DE GAZE KARINA 11 FIOS 7,5X7,5CM</t>
  </si>
  <si>
    <t xml:space="preserve">ABAIX. LINGUA EMBAL 4X500 </t>
  </si>
  <si>
    <t>SONDA NASOGASTRICA LONGA N 06</t>
  </si>
  <si>
    <t>171</t>
  </si>
  <si>
    <t>172</t>
  </si>
  <si>
    <t>COMPRESSA DE GAZE KARINA 13 FIOS 7,5X7,5CM</t>
  </si>
  <si>
    <t>60</t>
  </si>
  <si>
    <t>RAZEK</t>
  </si>
  <si>
    <t>LUVA CIRURGICA LIFE PLUS - ESTERIL - 6,5</t>
  </si>
  <si>
    <t>LUVA CIRURGICA LIFE PLUS - ESTERIL - 7,0</t>
  </si>
  <si>
    <t>CIRUFOLEY - SONDA FOLEY 2 VIAS N 12 BALAO 30CC</t>
  </si>
  <si>
    <t>CIRUTRAQ -TUBO ENDOTRAQUEAL 4,5 MM SEM BALAO</t>
  </si>
  <si>
    <t>SERINGA S/AG LOCK 60 ML</t>
  </si>
  <si>
    <t>AGULHA 40 X 1,20 ESTERIL</t>
  </si>
  <si>
    <t>BOLSA COL URINA S/F C/COL 2000ML</t>
  </si>
  <si>
    <t>MERIL</t>
  </si>
  <si>
    <t>CATETER IV COM DISPOSITIVO DE SEG 14G</t>
  </si>
  <si>
    <t>KOLPLAST</t>
  </si>
  <si>
    <t>MAXICOR</t>
  </si>
  <si>
    <t>COLETOR SR 80mL ESTERIL</t>
  </si>
  <si>
    <t xml:space="preserve">AGULHA PERI TUOHY 17GX3,5 C/25 PROCARE </t>
  </si>
  <si>
    <t>SONDA URETRAL N 20</t>
  </si>
  <si>
    <t>CURATIVO ALGINATO DE CALCIO E SODIO 10X10CM</t>
  </si>
  <si>
    <t>161</t>
  </si>
  <si>
    <t>BIOMETAL</t>
  </si>
  <si>
    <t>CATETER IV COM DISPOSITIVO DE SEG DESCARPACK 18G</t>
  </si>
  <si>
    <t>CATETER IV COM DISPOSITIVO DE SEG DESCARPACK 20G</t>
  </si>
  <si>
    <t>CATETER IV COM DISPOSITIVO DE SEG DESCARPACK 22G</t>
  </si>
  <si>
    <t>CATETER IV COM DISPOSITIVO DE SEG DESCARPACK 24G</t>
  </si>
  <si>
    <t>ESPATULA AYRE 30X100</t>
  </si>
  <si>
    <t>MALHA TUBULAR DE ALGODAO 12 CM X 25 M</t>
  </si>
  <si>
    <t>MALHA TUBULAR DE ALGODAO 10 CM X 25 M</t>
  </si>
  <si>
    <t>OLEO - AGE 200 ML</t>
  </si>
  <si>
    <t>FIXADORES EXTERNOS</t>
  </si>
  <si>
    <t>LUVA PROCED POWDER FREE 100 UN. NÃO ESTERIL M</t>
  </si>
  <si>
    <t>LUVA PROCED POWDER FREE 100 UN. NÃO ESTERIL P</t>
  </si>
  <si>
    <t>EQ P TRANS D SAN HEM CAM DUPLA COM ENTRADA</t>
  </si>
  <si>
    <t>169</t>
  </si>
  <si>
    <t>ATADURA DE CREPOM 06 CM X 1,8 M</t>
  </si>
  <si>
    <t>SERINGA S/AG LUER SLIP 5ML</t>
  </si>
  <si>
    <t>SERINGA S/AG LUER SLIP 20ML</t>
  </si>
  <si>
    <t>SERINGA S/AG CATETER 60 ML</t>
  </si>
  <si>
    <t>COLETOR URINA INFANTIL FEMININO ESTERIL 100ML</t>
  </si>
  <si>
    <t>314</t>
  </si>
  <si>
    <t>ATADURA DE CREPOM 15 CM X 1,8 M</t>
  </si>
  <si>
    <t>COLAR CERVICAL RIGIDO PARA RESGATE TAM G</t>
  </si>
  <si>
    <t>COLAR CERVICAL RIGIDO PARA RESGATE TAM P</t>
  </si>
  <si>
    <t>EQUIPO DE NUTRICAO ENTERAL</t>
  </si>
  <si>
    <t>SONDA URETRAL N 18</t>
  </si>
  <si>
    <t xml:space="preserve">TUBO ENDOTRAQUEAL 2.5 S/BAL C/10 SOLIDOR </t>
  </si>
  <si>
    <t>CIRUTRAQ -TUBO ENDOTRAQUEAL 3,5 MM SEM BALAO</t>
  </si>
  <si>
    <t>CIRUTRAQ -TUBO ENDOTRAQUEAL 3,5 MM COM BALAO</t>
  </si>
  <si>
    <t>CIRUTRAQ -TUBO ENDOTRAQUEAL 5 MM COM BALAO</t>
  </si>
  <si>
    <t>CIRUTRAQ -TUBO ENDOTRAQUEAL 7,5 MM COM BALAO</t>
  </si>
  <si>
    <t>CIRUTRAQ -TUBO ENDOTRAQUEAL 8,5 MM COM BALAO</t>
  </si>
  <si>
    <t>AGULHA HIPODERMICA 20X5,5 C/100 (SW)</t>
  </si>
  <si>
    <t>DISP INC URIN MASCULINO G ESTERIL</t>
  </si>
  <si>
    <t>ANUSCOPIO FECHADO</t>
  </si>
  <si>
    <t xml:space="preserve">AGULHA RAQ QUINCK 27GX3,5-0 C/25 PROCARE </t>
  </si>
  <si>
    <t>MASCARA N95</t>
  </si>
  <si>
    <t>ROL</t>
  </si>
  <si>
    <t>SONDA URETRAL N 06</t>
  </si>
  <si>
    <t>PC</t>
  </si>
  <si>
    <t>CJ</t>
  </si>
  <si>
    <t>EV</t>
  </si>
  <si>
    <t>RUSSER</t>
  </si>
  <si>
    <t>CIRUFOLEY - SONDA FOLEY 2 VIAS N 24 BALAO 30CC</t>
  </si>
  <si>
    <t>BIOMESH</t>
  </si>
  <si>
    <t>und</t>
  </si>
  <si>
    <t>ORTOSÍNTESE</t>
  </si>
  <si>
    <t>PT</t>
  </si>
  <si>
    <t>Codigo_Produto</t>
  </si>
  <si>
    <t>Codigo_Produto_Fabricante</t>
  </si>
  <si>
    <t>Produto</t>
  </si>
  <si>
    <t>Unidade</t>
  </si>
  <si>
    <t>Classificacao</t>
  </si>
  <si>
    <t>Fabricante</t>
  </si>
  <si>
    <t>Situacao</t>
  </si>
  <si>
    <t>NCM</t>
  </si>
  <si>
    <t>GENERICO</t>
  </si>
  <si>
    <t>.</t>
  </si>
  <si>
    <t>ATIVADO</t>
  </si>
  <si>
    <t>123456</t>
  </si>
  <si>
    <t>KIT HEMOSTATICO ABSORVÍVEL</t>
  </si>
  <si>
    <t>CX</t>
  </si>
  <si>
    <t>BIOMATERIAIS</t>
  </si>
  <si>
    <t>CURAMEDICAL BV</t>
  </si>
  <si>
    <t>DESATIVADO</t>
  </si>
  <si>
    <t>360288</t>
  </si>
  <si>
    <t>COLETOR DE URINA MASCULINO 1.200ML C/ EXT. E PRESE</t>
  </si>
  <si>
    <t>LINHA URINARIA</t>
  </si>
  <si>
    <t>EMBRAMED</t>
  </si>
  <si>
    <t>265828</t>
  </si>
  <si>
    <t>EQUIPO MACRO NUTRIÇÃO 1,20M - 1802G LS</t>
  </si>
  <si>
    <t>INFUSAO</t>
  </si>
  <si>
    <t>361384</t>
  </si>
  <si>
    <t>EQUIPO MACRO NUTRIÇÃO 1,50M - 1809G N</t>
  </si>
  <si>
    <t>375213</t>
  </si>
  <si>
    <t>FIL TRANSPARENT 10X12CM ETO CX C 6 CART C 50 UN</t>
  </si>
  <si>
    <t>CREMER</t>
  </si>
  <si>
    <t>158434</t>
  </si>
  <si>
    <t>COMPRESSA IRIS 7,5X7,5 CX 24 PC/500 UN</t>
  </si>
  <si>
    <t>TEXTIL</t>
  </si>
  <si>
    <t>266153</t>
  </si>
  <si>
    <t>SONDA URETRAL N12 2005P</t>
  </si>
  <si>
    <t>SONDAS, TUBOS E DRENOS</t>
  </si>
  <si>
    <t>375176</t>
  </si>
  <si>
    <t xml:space="preserve">CURATIVO HIDROC REG 15X15CM RG CX C 6 CART C 5 UN </t>
  </si>
  <si>
    <t>CURATIVOS E ESTOMIA</t>
  </si>
  <si>
    <t>375169</t>
  </si>
  <si>
    <t xml:space="preserve">CURATIVO HIDROC REG 10X10CM RG CX C 6 CART C 5 UN </t>
  </si>
  <si>
    <t>375190</t>
  </si>
  <si>
    <t xml:space="preserve">CUR HIDROC EX FINO 10X10CM RG CX C 6 CART C 10 UN </t>
  </si>
  <si>
    <t>375183</t>
  </si>
  <si>
    <t xml:space="preserve">CURATIVO HIDROC REG 20X20cm RG CX C/6 CART C/5 UN </t>
  </si>
  <si>
    <t>375206</t>
  </si>
  <si>
    <t>FILME TRANSP 6X7CM ETO CX C5 CART C50 UN-ADVANCED</t>
  </si>
  <si>
    <t>FILME TRANSPARENTE 10CMX12CM CX C/50</t>
  </si>
  <si>
    <t>13055</t>
  </si>
  <si>
    <t>SONDA URETRAL N.06</t>
  </si>
  <si>
    <t>231-02</t>
  </si>
  <si>
    <t>BROCA 3.2 X 120.0MM CANULADA 1.8MM</t>
  </si>
  <si>
    <t>INSTRUMENTAIS</t>
  </si>
  <si>
    <t>GM REIS</t>
  </si>
  <si>
    <t>MKAR33</t>
  </si>
  <si>
    <t>SENSOR DE SPO2 CLIPE DEDO ADULT REUT - JG MORIYA</t>
  </si>
  <si>
    <t>OXIMETRIA</t>
  </si>
  <si>
    <t>MASTER MEDIKAL</t>
  </si>
  <si>
    <t>MK2586P-1</t>
  </si>
  <si>
    <t>CABO DE PACIENTE ECG 5 VIAS CAMP MONITOR GE MARQUE</t>
  </si>
  <si>
    <t>1020-01-300</t>
  </si>
  <si>
    <t>FIO DE KIRSCHNNER 1.0X300 COD SUS 07.02.03.134-8</t>
  </si>
  <si>
    <t>FIO</t>
  </si>
  <si>
    <t>BIOMECANICA</t>
  </si>
  <si>
    <t>1021-01-300</t>
  </si>
  <si>
    <t>FIO DE KIRSCHNNER 1.5X300 MM | SUS: 07.02.03.134-8</t>
  </si>
  <si>
    <t>1022-01-300</t>
  </si>
  <si>
    <t>FIO DE KIRSCHNNER 2.0X300 MM | SUS: 07.02.03.134-8</t>
  </si>
  <si>
    <t>1023-01-300</t>
  </si>
  <si>
    <t>FIO DE KIRSCHNNER 2.5X300 MM | SUS: 07.02.03.134-8</t>
  </si>
  <si>
    <t>1024-01-300</t>
  </si>
  <si>
    <t>DESATIVAR - FIO DE KIRSCHNNER 3.0X300 MM</t>
  </si>
  <si>
    <t>1024-01-000</t>
  </si>
  <si>
    <t>FIO DE STEINMANN 3,0X300MM | SUS: 07.02.03.134-8</t>
  </si>
  <si>
    <t>1026-01-000</t>
  </si>
  <si>
    <t>FIO DE STEINMANN 4,0X300MM | SUS: 07.02.03.134-8</t>
  </si>
  <si>
    <t>1027-01-000</t>
  </si>
  <si>
    <t>FIO DE STEINMANN 4,5X300MM</t>
  </si>
  <si>
    <t>1028-01-000</t>
  </si>
  <si>
    <t>FIO DE STEINMANN 5,0X300MM</t>
  </si>
  <si>
    <t>1023-01-000</t>
  </si>
  <si>
    <t>FIO DE STEINMANN 2,5X300MM | SUS: 07.02.03.134-8</t>
  </si>
  <si>
    <t>1025-01-000</t>
  </si>
  <si>
    <t>FIO DE STEINMANN 3,5X300MM | SUS: 07.02.03.134-8</t>
  </si>
  <si>
    <t>1051-01-300</t>
  </si>
  <si>
    <t>FIO DE KIRSCHNNER 1.5X300 MM - ESTERIL</t>
  </si>
  <si>
    <t>1052-01-300</t>
  </si>
  <si>
    <t>FIO DE KIRSCHNNER 2.0X300 MM - ESTERIL</t>
  </si>
  <si>
    <t>1054-01-000</t>
  </si>
  <si>
    <t>FIO DE STEINMANN LISO - 3.0X300MM - ESTERIL</t>
  </si>
  <si>
    <t>1019-08-300</t>
  </si>
  <si>
    <t>FIO DE KIRSCHNNER 0.8X300 MM</t>
  </si>
  <si>
    <t>1053-01-000</t>
  </si>
  <si>
    <t>FIO DE STEINMANN LISO - 2.5X300MM - ESTERIL</t>
  </si>
  <si>
    <t>UN</t>
  </si>
  <si>
    <t>2030-1313</t>
  </si>
  <si>
    <t>COMPRESSA NEUROCIRURGICA BIO SPONGE 13 x 13 mm</t>
  </si>
  <si>
    <t>2030-1325</t>
  </si>
  <si>
    <t>COMPRESSA NEUROCIRURGICA BIO SPONGE 13 x 25 mm</t>
  </si>
  <si>
    <t>2030-1338</t>
  </si>
  <si>
    <t>COMPRESSA NEUROCIRURGICA BIO SPONGE 13 x 38 mm</t>
  </si>
  <si>
    <t>2030-1360</t>
  </si>
  <si>
    <t>COMPRESSA NEUROCIRURGICA BIO SPONGE 13 x 60 mm</t>
  </si>
  <si>
    <t>2030–1370</t>
  </si>
  <si>
    <t>COMPRESSA NEUROCIRURGICA BIO SPONGE 13 x 70 mm</t>
  </si>
  <si>
    <t>2030–1376</t>
  </si>
  <si>
    <t>COMPRESSA NEUROCIRURGICA BIO SPONGE 13 x 76 mm</t>
  </si>
  <si>
    <t>2030–1919</t>
  </si>
  <si>
    <t>COMPRESSA NEUROCIRURGICA BIO SPONGE 19 x 19 mm</t>
  </si>
  <si>
    <t>2030–2060</t>
  </si>
  <si>
    <t>COMPRESSA NEUROCIRURGICA BIO SPONGE 20 x 60 mm</t>
  </si>
  <si>
    <t>2030–2070</t>
  </si>
  <si>
    <t>COMPRESSA NEUROCIRURGICA BIO SPONGE 20 x 70 mm</t>
  </si>
  <si>
    <t>2030-2525</t>
  </si>
  <si>
    <t>COMPRESSA NEUROCIRURGICA BIO SPONGE 25 x 25 mm</t>
  </si>
  <si>
    <t>2030-2576</t>
  </si>
  <si>
    <t>COMPRESSA NEUROCIRURGICA BIO SPONGE 25 x 76 mm</t>
  </si>
  <si>
    <t>2030–3030</t>
  </si>
  <si>
    <t>COMPRESSA NEUROCIRURGICA BIO SPONGE 30 x 30 mm</t>
  </si>
  <si>
    <t>2030–3838</t>
  </si>
  <si>
    <t>COMPRESSA NEUROCIRURGICA BIO SPONGE 38 x 38 mm</t>
  </si>
  <si>
    <t>2030–1338</t>
  </si>
  <si>
    <t>2030–1360</t>
  </si>
  <si>
    <t>2030-1375</t>
  </si>
  <si>
    <t>COMPRESSA NEUROCIRURGICA BIO SPONGE 13 x 75 mm</t>
  </si>
  <si>
    <t>2030–2525</t>
  </si>
  <si>
    <t>1026-03-200</t>
  </si>
  <si>
    <t>PINO DE SCHANZ - o 4,0 X 200 MM - CONICO</t>
  </si>
  <si>
    <t>1087-05-200</t>
  </si>
  <si>
    <t>PINO DE SCHANZ - o 4,8 X 200 MM - CONICO</t>
  </si>
  <si>
    <t>50066-00-000</t>
  </si>
  <si>
    <t>CONJUNTO CONECTOR BARRA-PINO</t>
  </si>
  <si>
    <t>50067-00-000</t>
  </si>
  <si>
    <t>CONJUNTO CONECTOR BARRA-BARRA</t>
  </si>
  <si>
    <t>50070-10-000</t>
  </si>
  <si>
    <t>TUBO - o 9,5 x 100MM</t>
  </si>
  <si>
    <t>50070-15-000</t>
  </si>
  <si>
    <t>TUBO - o 9,5 x 150MM</t>
  </si>
  <si>
    <t>50070-18-000</t>
  </si>
  <si>
    <t>TUBO - o 9,5 x 180MM</t>
  </si>
  <si>
    <t>50070-20-000</t>
  </si>
  <si>
    <t>TUBO - o 9,5 x 200MM</t>
  </si>
  <si>
    <t>50070-25-000</t>
  </si>
  <si>
    <t>TUBO - o 9,5 x 250MM</t>
  </si>
  <si>
    <t>50070-30-000</t>
  </si>
  <si>
    <t>TUBO - o 9,5 x 300MM</t>
  </si>
  <si>
    <t>50070-34-000</t>
  </si>
  <si>
    <t>TUBO - o 9,5 x 340MM</t>
  </si>
  <si>
    <t>50070-40-000</t>
  </si>
  <si>
    <t>TUBO - o 9,5 x 400MM</t>
  </si>
  <si>
    <t>50068-00-000</t>
  </si>
  <si>
    <t>CHAVE DE APERTO</t>
  </si>
  <si>
    <t>50069-27-000</t>
  </si>
  <si>
    <t>BROCA o2,7 x 220 MM</t>
  </si>
  <si>
    <t>50069-35-000</t>
  </si>
  <si>
    <t>BROCA o3,5 x 220 MM</t>
  </si>
  <si>
    <t>50071-00-000</t>
  </si>
  <si>
    <t>GUIA DO PINO DE SCHANZ</t>
  </si>
  <si>
    <t>50071-01-000</t>
  </si>
  <si>
    <t>GUIA DE BROCA o3,3 MM</t>
  </si>
  <si>
    <t>6039-27-000</t>
  </si>
  <si>
    <t>GUIA PARA BROCA</t>
  </si>
  <si>
    <t>6228-13-000</t>
  </si>
  <si>
    <t>CHAVE COMBINADA 10/13</t>
  </si>
  <si>
    <t>7002-65-000</t>
  </si>
  <si>
    <t>CAIXA PARA FIXADOR BIO TUB (MOD4) 400x220x86MM</t>
  </si>
  <si>
    <t>8561-00-000</t>
  </si>
  <si>
    <t>CHAVE APLICADORA</t>
  </si>
  <si>
    <t>50063-02-000</t>
  </si>
  <si>
    <t>FIXADOR TUBULAR TT - 404</t>
  </si>
  <si>
    <t>1028-03-200</t>
  </si>
  <si>
    <t>PINO DE SCHANZ - 5,0 X 200 MM</t>
  </si>
  <si>
    <t>1029-03-200</t>
  </si>
  <si>
    <t>PINO DE SCHANZ - 6,0 X 200 MM</t>
  </si>
  <si>
    <t>DESATIVAR - FIO DE STEINMANN</t>
  </si>
  <si>
    <t>1027-04-200</t>
  </si>
  <si>
    <t>PINO DE SCHANZ - 4,8 X 200 MM</t>
  </si>
  <si>
    <t>1024-03-200</t>
  </si>
  <si>
    <t>PINO DE SCHANZ - Ø 3,0X200MM</t>
  </si>
  <si>
    <t>142536</t>
  </si>
  <si>
    <t>FIXADOR EXTERNO TUBO-A-TUBO</t>
  </si>
  <si>
    <t>50060-01-000</t>
  </si>
  <si>
    <t>FIXADOR TUBULAR TT - 202</t>
  </si>
  <si>
    <t>1057-05-200</t>
  </si>
  <si>
    <t>PINO DE SCHANZ - 4,8 X 200 MM - CONICO</t>
  </si>
  <si>
    <t>3128-50-000</t>
  </si>
  <si>
    <t>ANCORA DE SUTURA 5.0 MM TWISTER</t>
  </si>
  <si>
    <t>ARTROSCOPIA</t>
  </si>
  <si>
    <t>3128-35-000</t>
  </si>
  <si>
    <t>ANCORA DE SUTURA 3.5 MM TWISTER</t>
  </si>
  <si>
    <t>3128-27-000</t>
  </si>
  <si>
    <t>ANCORA DE SUTURA 2.7 MM MINI TWISTER</t>
  </si>
  <si>
    <t>3128-20-000</t>
  </si>
  <si>
    <t>ANCORA DE SUTURA 2.0 MM MINI TWISTER</t>
  </si>
  <si>
    <t>8570-40-150</t>
  </si>
  <si>
    <t>KIT DE VERTEBROPLASTIA</t>
  </si>
  <si>
    <t>COLUNA</t>
  </si>
  <si>
    <t>E10R-SH1-B/1</t>
  </si>
  <si>
    <t>CABO PACIENTE 10 VIAS - TERMINAL BANANA - EDAN</t>
  </si>
  <si>
    <t>UNIMED MEDICAL INC.</t>
  </si>
  <si>
    <t>MKYR53-8</t>
  </si>
  <si>
    <t>SENSOR OXIMETRIA SPO2 UNIV Y REUTILIZAVEL PHILLIPS</t>
  </si>
  <si>
    <t>E10R-HP-B</t>
  </si>
  <si>
    <t>CABO PACIENTE 10 VIAS MMECG TERMINAL BANANA BIONET</t>
  </si>
  <si>
    <t>2540RP</t>
  </si>
  <si>
    <t>CABO PACIENTE 5 VIAS CONECTOR GARRA  - DIXTAL</t>
  </si>
  <si>
    <t>HS374015</t>
  </si>
  <si>
    <t>TUBO DE EXTENSAO P/ EQUIPAMENTO DE PNI COMPATIVEL</t>
  </si>
  <si>
    <t>TSM-AS</t>
  </si>
  <si>
    <t>SENSOR DE TEMPERATURA REUTILIZAVEL - DRAGER</t>
  </si>
  <si>
    <t>MEDMAX</t>
  </si>
  <si>
    <t>MKAR18</t>
  </si>
  <si>
    <t>SENSOR SPO2 DE DEDO ADULTO - DIXTAL  MMOXI</t>
  </si>
  <si>
    <t>D5-90P</t>
  </si>
  <si>
    <t xml:space="preserve">TERMINAIS TIPO GARRAC/05 CABOS - 05 VIAS CONECTOR </t>
  </si>
  <si>
    <t>21070P-I</t>
  </si>
  <si>
    <t>CABO PAC. 10 VIAS - CABO COMP. EM PECA ÚNICA GARRA</t>
  </si>
  <si>
    <t>CS-010</t>
  </si>
  <si>
    <t>HEMOSTATICO ABSORV (GELATINA) 80X50 X10MM CURASPON</t>
  </si>
  <si>
    <t>CS-110</t>
  </si>
  <si>
    <t>HEMOST ABSORV (GELATINA) 80 x 50 x 1MM CURASPON</t>
  </si>
  <si>
    <t>CS-210</t>
  </si>
  <si>
    <t>HEMOSTATICO ABSORV (GELATINA) 80 x D30 MM CURASPON</t>
  </si>
  <si>
    <t>CS-260</t>
  </si>
  <si>
    <t>HEMOSTATICO ABSORV (GELATINA) 1 G CURASPON-CS-260-</t>
  </si>
  <si>
    <t>CS-310</t>
  </si>
  <si>
    <t>HEMOST ABSORV (GELATINA) 10 x 10 x 10 MM CURASPON</t>
  </si>
  <si>
    <t>CS-330</t>
  </si>
  <si>
    <t>CS-610</t>
  </si>
  <si>
    <t>HEMOSTATICO ABSORV (GELATINA) 125 x 80 x 10 MM CUR</t>
  </si>
  <si>
    <t>CS-950</t>
  </si>
  <si>
    <t>HEMOST ABSORV (GELATINA) 200x70 x 0,5 MM CURASPON</t>
  </si>
  <si>
    <t>CC-501</t>
  </si>
  <si>
    <t>HEMOST ABSORV (CELULOSE OXID.REG.)50x12,5 MM CURAC</t>
  </si>
  <si>
    <t>CC-503</t>
  </si>
  <si>
    <t>HEMOST ABSORV (CELULOSE OXID.REG.)25x25 MM CURACEL</t>
  </si>
  <si>
    <t>CC-507</t>
  </si>
  <si>
    <t>HEMOSTATICO ABSORV 50x 75 MM CURACEL CC-507</t>
  </si>
  <si>
    <t>CC-535</t>
  </si>
  <si>
    <t>HEMOST ABSORV (CELULOSE OXID.REG.)50x350MM CURACEL</t>
  </si>
  <si>
    <t>CC-537</t>
  </si>
  <si>
    <t>HEMOSTATICO ABSORV (CELULOSE OXID.REG.)7,5 x 10 MM</t>
  </si>
  <si>
    <t>CC-540</t>
  </si>
  <si>
    <t>HEMOSTATICO ABSORV (CELULOSE OXID.REG.)100 x 200 M</t>
  </si>
  <si>
    <t>CC-560</t>
  </si>
  <si>
    <t>HEMOSTATICO ABSORV (CELULOSE OXID.REG.)150 x 230 M</t>
  </si>
  <si>
    <t>EPIGLU-ADESIVO DE TECIDO/COLA CIRÚRGICA (CIANOACRI</t>
  </si>
  <si>
    <t>MEYER HAAKE</t>
  </si>
  <si>
    <t>4115-015-204</t>
  </si>
  <si>
    <t>MICRO PARAFUSO CORTICAL 1,5 X 4MM - FENDA CRUZ</t>
  </si>
  <si>
    <t>BUCO-MAXILO-FACIAL</t>
  </si>
  <si>
    <t>META BIO</t>
  </si>
  <si>
    <t>4115-015-205</t>
  </si>
  <si>
    <t>MICRO PARAFUSO CORTICAL 1,5 X 5MM - FENDA CRUZ</t>
  </si>
  <si>
    <t>4115-015-206</t>
  </si>
  <si>
    <t>MICRO PARAFUSO CORTICAL 1,5 X 6MM - FENDA CRUZ</t>
  </si>
  <si>
    <t>4115-015-208</t>
  </si>
  <si>
    <t>MICRO PARAFUSO CORTICAL 1,5 X 8MM - FENDA CRUZ</t>
  </si>
  <si>
    <t>4115-015-210</t>
  </si>
  <si>
    <t>MICRO PARAFUSO CORTICAL 1,5 X 10MM - FENDA CRUZ</t>
  </si>
  <si>
    <t>4115-015-212</t>
  </si>
  <si>
    <t>MICRO PARAFUSO CORTICAL 1,5 X 12MM - FENDA CRUZ</t>
  </si>
  <si>
    <t>4115-015-214</t>
  </si>
  <si>
    <t>MICRO PARAFUSO CORTICAL 1,5 X 14MM - FENDA CRUZ</t>
  </si>
  <si>
    <t>4115-017-205</t>
  </si>
  <si>
    <t>MICRO PARAFUSO CORTICAL 1,7 X 5MM - FENDA CRUZ</t>
  </si>
  <si>
    <t>4115-017-206</t>
  </si>
  <si>
    <t>MICRO PARAFUSO CORTICAL 1,7 X 6MM - FENDA CRUZ</t>
  </si>
  <si>
    <t>4115-017-208</t>
  </si>
  <si>
    <t>MICRO PARAFUSO CORTICAL 1,7 X 8MM - FENDA CRUZ</t>
  </si>
  <si>
    <t>4115-017-210</t>
  </si>
  <si>
    <t>MICRO PARAFUSO CORTICAL 1,7 X 10MM - FENDA CRUZ</t>
  </si>
  <si>
    <t>4115-017-212</t>
  </si>
  <si>
    <t>MICRO PARAFUSO CORTICAL 1,7 X 12MM - FENDA CRUZ</t>
  </si>
  <si>
    <t>4115-017-214</t>
  </si>
  <si>
    <t>MICRO PARAFUSO CORTICAL 1,7 X 14MM - FENDA CRUZ</t>
  </si>
  <si>
    <t>4315-450-106</t>
  </si>
  <si>
    <t>MICRO TELA 1,5 MM 50 X 75 MM</t>
  </si>
  <si>
    <t>4320-460-106</t>
  </si>
  <si>
    <t>MINI-TELA PARA CRANIO  - PLACA 17 MM</t>
  </si>
  <si>
    <t>4320-613-106</t>
  </si>
  <si>
    <t>MINI-TELA PARA CRANIO  - PLACA 22 MM</t>
  </si>
  <si>
    <t>4215-300-204</t>
  </si>
  <si>
    <t>MICRO - PLACA RETA - 4 FUROS</t>
  </si>
  <si>
    <t>4215-300-306</t>
  </si>
  <si>
    <t>MICRO - PLACA RETA - 6 FUROS</t>
  </si>
  <si>
    <t>4215-300-408</t>
  </si>
  <si>
    <t>MICRO - PLACA RETA - 8 FUROS</t>
  </si>
  <si>
    <t>4215-300-512</t>
  </si>
  <si>
    <t>MICRO - PLACA RETA - 12 FUROS</t>
  </si>
  <si>
    <t>4215-300-716</t>
  </si>
  <si>
    <t>MICRO - PLACA RETA - 16 FUROS</t>
  </si>
  <si>
    <t>4215-330-504</t>
  </si>
  <si>
    <t>MICRO - PLACA PONTE - 4 FUROS - 9,0MM</t>
  </si>
  <si>
    <t>4215-330-406</t>
  </si>
  <si>
    <t>MICRO - PLACA PONTE - 6 FUROS - 9,0MM</t>
  </si>
  <si>
    <t>4215-390-408</t>
  </si>
  <si>
    <t>MICRO - PLACA ORBITAL - 8 FUROS</t>
  </si>
  <si>
    <t>4215-390-510</t>
  </si>
  <si>
    <t>MICRO - PLACA ORBITAL - 10 FUROS</t>
  </si>
  <si>
    <t>4215-481-304</t>
  </si>
  <si>
    <t>MICRO - PLACA L DIREITA - 4 FUROS - 6MM</t>
  </si>
  <si>
    <t>4215-481-404</t>
  </si>
  <si>
    <t>MICRO - PLACA L DIREITA - 4 FUROS - 7,5MM</t>
  </si>
  <si>
    <t>4215-481-504</t>
  </si>
  <si>
    <t>MICRO - PLACA L DIREITA - 4 FUROS - 9MM</t>
  </si>
  <si>
    <t>4215-482-304</t>
  </si>
  <si>
    <t>MICRO - PLACA L ESQUERDA - 4 FUROS - 6MM</t>
  </si>
  <si>
    <t>4215-482-404</t>
  </si>
  <si>
    <t>MICRO - PLACA L ESQUERDA - 4 FUROS - 7,5MM</t>
  </si>
  <si>
    <t>4215-482-504</t>
  </si>
  <si>
    <t>MICRO - PLACA L ESQUERDA - 4 FUROS - 9MM</t>
  </si>
  <si>
    <t>4215-491-405</t>
  </si>
  <si>
    <t>MICRO - PLACA L DIREITA OBLIQUA 5 F. - 7,5MM</t>
  </si>
  <si>
    <t>4215-491-504</t>
  </si>
  <si>
    <t>MICRO - PLACA L DIREITA OBLIQUA 4 F. - 9MM</t>
  </si>
  <si>
    <t>4215-492-405</t>
  </si>
  <si>
    <t>MICRO - PLACA L ESQUERDA OBLÍQUA 5 F - 7,5MM</t>
  </si>
  <si>
    <t>4215-540-404</t>
  </si>
  <si>
    <t>MICRO - PLACA T - 4 FUROS - 9MM</t>
  </si>
  <si>
    <t>4215-540-407</t>
  </si>
  <si>
    <t>MICRO - PLACA T - 7 FUROS</t>
  </si>
  <si>
    <t>4215-570-305</t>
  </si>
  <si>
    <t>MICRO - PLACA T - 5 FUROS - 6MM</t>
  </si>
  <si>
    <t>4215-570-405</t>
  </si>
  <si>
    <t>MICRO - PLACA Y - 5 FUROS - 7,5MM</t>
  </si>
  <si>
    <t>4215-570-505</t>
  </si>
  <si>
    <t>MICRO - PLACA Y - 5 FUROS - 9MM</t>
  </si>
  <si>
    <t>4215-600-306</t>
  </si>
  <si>
    <t>MICRO - PLACA DUPLO Y - 6 FUROS - 6MM</t>
  </si>
  <si>
    <t>4215-600-406</t>
  </si>
  <si>
    <t>MICRO - PLACA DUPLO Y - 6 FUROS - 7,5MM</t>
  </si>
  <si>
    <t>4215-801-000</t>
  </si>
  <si>
    <t>MICRO - PLACA LEFORT - 10 FUROS - DIR. 0MM</t>
  </si>
  <si>
    <t>4215-801-030</t>
  </si>
  <si>
    <t>MICRO - PLACA LEFORT - 10 FUROS - DIR. 3MM</t>
  </si>
  <si>
    <t>4215-801-050</t>
  </si>
  <si>
    <t>MICRO - PLACA LEFORT - 10 FUROS - DIR. 5MM</t>
  </si>
  <si>
    <t>4215-801-070</t>
  </si>
  <si>
    <t>MICRO - PLACA LEFORT - 10 FUROS - DIR. 7MM</t>
  </si>
  <si>
    <t>4215-802-000</t>
  </si>
  <si>
    <t>MICRO - PLACA LEFORT - 10 FUROS - ESQ. 0MM</t>
  </si>
  <si>
    <t>4215-802-030</t>
  </si>
  <si>
    <t>MICRO - PLACA LEFORT - 10 FUROS - ESQ. 3MM</t>
  </si>
  <si>
    <t>4215-802-050</t>
  </si>
  <si>
    <t>MICRO - PLACA LEFORT - 10 FUROS - ESQ. 5MM</t>
  </si>
  <si>
    <t>4215-802-070</t>
  </si>
  <si>
    <t>MICRO - PLACA LEFORT - 10 FUROS - ESQ. 7MM</t>
  </si>
  <si>
    <t>4120-020-204</t>
  </si>
  <si>
    <t>MINI PARAFUSO CORTICAL 2,0 X 4MM - FENDA CRUZ</t>
  </si>
  <si>
    <t>4120-020-205</t>
  </si>
  <si>
    <t>MINI PARAFUSO CORTICAL 2,0 X 5MM - FENDA CRUZ</t>
  </si>
  <si>
    <t>4120-020-206</t>
  </si>
  <si>
    <t>MINI PARAFUSO CORTICAL 2,0 X 6MM - FENDA CRUZ</t>
  </si>
  <si>
    <t>4120-020-208</t>
  </si>
  <si>
    <t>MINI PARAFUSO CORTICAL 2,0 X 8MM - FENDA CRUZ</t>
  </si>
  <si>
    <t>4120-020-210</t>
  </si>
  <si>
    <t>MINI PARAFUSO CORTICAL 2,0 X 10MM - FENDA CRUZ</t>
  </si>
  <si>
    <t>4120-020-212</t>
  </si>
  <si>
    <t>MINI PARAFUSO CORTICAL 2,0 X 12MM - FENDA CRUZ</t>
  </si>
  <si>
    <t>4120-020-214</t>
  </si>
  <si>
    <t>MINI PARAFUSO CORTICAL 2,0 X 14MM - FENDA CRUZ</t>
  </si>
  <si>
    <t>4120-020-216</t>
  </si>
  <si>
    <t>MINI PARAFUSO CORTICAL 2,0 X 16MM - FENDA CRUZ</t>
  </si>
  <si>
    <t>4120-020-218</t>
  </si>
  <si>
    <t>MINI PARAFUSO CORTICAL 2,0 X 18MM - FENDA CRUZ</t>
  </si>
  <si>
    <t>4120-023-205</t>
  </si>
  <si>
    <t>MINI PARAFUSO CORTICAL 2,3 X 5MM - FENDA CRUZ</t>
  </si>
  <si>
    <t>4120-023-206</t>
  </si>
  <si>
    <t>MINI PARAFUSO CORTICAL 2,3 X 6MM - FENDA CRUZ</t>
  </si>
  <si>
    <t>4120-023-208</t>
  </si>
  <si>
    <t>MINI PARAFUSO CORTICAL 2,3 X 8MM - FENDA CRUZ</t>
  </si>
  <si>
    <t>4120-023-210</t>
  </si>
  <si>
    <t>MINI PARAFUSO CORTICAL 2,3 X 10MM - FENDA CRUZ</t>
  </si>
  <si>
    <t>4120-020-106</t>
  </si>
  <si>
    <t>MINI PARAFUSO CORTICAL 2,0 X 6MM - BLOOQUEIO</t>
  </si>
  <si>
    <t>4120-020-108</t>
  </si>
  <si>
    <t>MINI PARAFUSO CORTICAL 2,0 X 8MM - BLOOQUEIO</t>
  </si>
  <si>
    <t>4120-020-110</t>
  </si>
  <si>
    <t>MINI PARAFUSO CORTICAL 2,0 X 10MM - BLOOQUEIO</t>
  </si>
  <si>
    <t>4120-020-112</t>
  </si>
  <si>
    <t>MINI PARAFUSO CORTICAL 2,0 X 12MM - BLOOQUEIO</t>
  </si>
  <si>
    <t>4220-300-304</t>
  </si>
  <si>
    <t>MINI - PLACA RETA - 4 FUROS</t>
  </si>
  <si>
    <t>4220-300-408</t>
  </si>
  <si>
    <t>MINI - PLACA RETA - 8 FUROS</t>
  </si>
  <si>
    <t>4220-300-512</t>
  </si>
  <si>
    <t>MINI - PLACA RETA - 12 FUROS</t>
  </si>
  <si>
    <t>4220-300-616</t>
  </si>
  <si>
    <t>MINI - PLACA RETA - 16 FUROS</t>
  </si>
  <si>
    <t>4220-330-404</t>
  </si>
  <si>
    <t>MINI - PLACA PONTE - 4 FUROS</t>
  </si>
  <si>
    <t>4220-330-506</t>
  </si>
  <si>
    <t>MINI - PLACA PONTE - 6 FUROS</t>
  </si>
  <si>
    <t>4220-390-406</t>
  </si>
  <si>
    <t>MINI - PLACA ORBITAL - 6 FUROS</t>
  </si>
  <si>
    <t>4220-390-508</t>
  </si>
  <si>
    <t>MINI - PLACA ORBITAL - 8 FUROS</t>
  </si>
  <si>
    <t>4220-450-404</t>
  </si>
  <si>
    <t>MINI - PLACA I - 4 FUROS - 15MM</t>
  </si>
  <si>
    <t>4220-450-504</t>
  </si>
  <si>
    <t>MINI - PLACA I - 4 FUROS - 20MM</t>
  </si>
  <si>
    <t>4220-481-404</t>
  </si>
  <si>
    <t>MINI - PLACA L DIREITA - 4 FUROS - 6,5MM</t>
  </si>
  <si>
    <t>4220-481-504</t>
  </si>
  <si>
    <t>MINI - PLACA L DIREITA - 4 FUROS - 9,5MM</t>
  </si>
  <si>
    <t>4220-481-604</t>
  </si>
  <si>
    <t>MINI - PLACA L DIREITA - 4 FUROS - 12,5MM</t>
  </si>
  <si>
    <t>4220-482-404</t>
  </si>
  <si>
    <t>MINI - PLACA L ESQUERDA - 4 FUROS - 6,5MM</t>
  </si>
  <si>
    <t>4220-482-504</t>
  </si>
  <si>
    <t>MINI - PLACA L ESQUERDA - 4 FUROS - 9,5MM</t>
  </si>
  <si>
    <t>4220-482-604</t>
  </si>
  <si>
    <t>MINI - PLACA L ESQUERDA - 4 FUROS - 12,5MM</t>
  </si>
  <si>
    <t>4220-491-506</t>
  </si>
  <si>
    <t>MINI - PLACA L DIREITA OBLIQUA 6 FUROS</t>
  </si>
  <si>
    <t>4220-492-506</t>
  </si>
  <si>
    <t>MINI - PLACA L ESQUERDA OBLÍQUA 6 FUROS</t>
  </si>
  <si>
    <t>4220-540-506</t>
  </si>
  <si>
    <t>MINI - PLACA T - 6 FUROS</t>
  </si>
  <si>
    <t>4220-540-507</t>
  </si>
  <si>
    <t>MINI - PLACA T - 7 FUROS  9MM</t>
  </si>
  <si>
    <t>4220-570-405</t>
  </si>
  <si>
    <t>MINI - PLACA Y - 5 FUROS - 6MM</t>
  </si>
  <si>
    <t>4220-570-505</t>
  </si>
  <si>
    <t>4220-600-406</t>
  </si>
  <si>
    <t>MINI - PLACA DUPLO Y - 6 FUROS - 6MM</t>
  </si>
  <si>
    <t>4220-600-506</t>
  </si>
  <si>
    <t>MINI - PLACA DUPLO Y - 6 FUROS - 9MM</t>
  </si>
  <si>
    <t>4220-770-504</t>
  </si>
  <si>
    <t>MINI PLACA 2X2 FUROS RETANGULAR</t>
  </si>
  <si>
    <t>4220-770-506</t>
  </si>
  <si>
    <t>MINI PLACA 3X2 FUROS RETANGULAR</t>
  </si>
  <si>
    <t>4220-770-508</t>
  </si>
  <si>
    <t>MINI PLACA 4X2 FUROS RETANGULAR</t>
  </si>
  <si>
    <t>4220-660-034</t>
  </si>
  <si>
    <t>MINI - PLACA PARA MENTO 3MM</t>
  </si>
  <si>
    <t>4220-660-054</t>
  </si>
  <si>
    <t>MINI - PLACA PARA MENTO 5MM</t>
  </si>
  <si>
    <t>4220-660-074</t>
  </si>
  <si>
    <t>MINI - PLACA PARA MENTO 7MM</t>
  </si>
  <si>
    <t>4220-660-094</t>
  </si>
  <si>
    <t>MINI - PLACA PARA MENTO 9MM</t>
  </si>
  <si>
    <t>4220-660-114</t>
  </si>
  <si>
    <t>MINI - PLACA PARA MENTO 11MM</t>
  </si>
  <si>
    <t>4011-016-005</t>
  </si>
  <si>
    <t>BROCA Ø1,1 x 70,0 STOP 5,0 MM</t>
  </si>
  <si>
    <t>4011-016-007</t>
  </si>
  <si>
    <t>BROCA Ø1,1 x 70,0 STOP 7,0 MM</t>
  </si>
  <si>
    <t>4011-016-009</t>
  </si>
  <si>
    <t>BROCA Ø1,1 x 70,0 STOP 9,0 MM</t>
  </si>
  <si>
    <t>4011-016-003</t>
  </si>
  <si>
    <t>BROCA Ø1,1 x 70,0 STOP 13,0 MM</t>
  </si>
  <si>
    <t>4011-016-000</t>
  </si>
  <si>
    <t>BROCA Ø1,1 x 100,0 STOP 22,0 MM</t>
  </si>
  <si>
    <t>4015-016-005</t>
  </si>
  <si>
    <t>BROCA Ø1,5 x 70,0 STOP 5,0 MM</t>
  </si>
  <si>
    <t>4015-016-007</t>
  </si>
  <si>
    <t>BROCA Ø1,5 x 70,0 STOP 7,0 MM</t>
  </si>
  <si>
    <t>4015-016-009</t>
  </si>
  <si>
    <t>BROCA Ø1,5 x 70,0 STOP 9,0 MM</t>
  </si>
  <si>
    <t>4015-016-003</t>
  </si>
  <si>
    <t>BROCA Ø1,5 x 70,0 STOP 13,0 MM</t>
  </si>
  <si>
    <t>4015-016-000</t>
  </si>
  <si>
    <t>BROCA Ø1,5 x 100,0 STOP 22,0 MM</t>
  </si>
  <si>
    <t>4000-320-015</t>
  </si>
  <si>
    <t>ALICATE PARA PLACAS DE 1,5 MM</t>
  </si>
  <si>
    <t>4000-320-020</t>
  </si>
  <si>
    <t>ALICATE PARA PLACAS DE 2,0 MM</t>
  </si>
  <si>
    <t>4000-380</t>
  </si>
  <si>
    <t>ALICATE PARA CORTAR</t>
  </si>
  <si>
    <t>4020-360</t>
  </si>
  <si>
    <t>ALICATE PARA DOBRAR</t>
  </si>
  <si>
    <t>4015-360</t>
  </si>
  <si>
    <t>4000-320-000</t>
  </si>
  <si>
    <t>ALICATE PARA PLACAS - LISO</t>
  </si>
  <si>
    <t>4000-140-015</t>
  </si>
  <si>
    <t>CABO PARA CHAVE 1,5 MM</t>
  </si>
  <si>
    <t>4000-140-020</t>
  </si>
  <si>
    <t>CABO PARA CHAVE  2,0 MM</t>
  </si>
  <si>
    <t>4020-122-015</t>
  </si>
  <si>
    <t>PONTA DE CHAVE (FENDA CRUZ) 1,5 MM</t>
  </si>
  <si>
    <t>4020-122-020</t>
  </si>
  <si>
    <t>PONTA DE CHAVE (FENDA CRUZ) 2,0 MM</t>
  </si>
  <si>
    <t>4000-180</t>
  </si>
  <si>
    <t>MEDIDOR DE PROFUNDIDADE</t>
  </si>
  <si>
    <t>4000-200</t>
  </si>
  <si>
    <t>PINÇA UNIVERSAL</t>
  </si>
  <si>
    <t>4000-280</t>
  </si>
  <si>
    <t>CANULA GUIA DE BROCA</t>
  </si>
  <si>
    <t>4000-300</t>
  </si>
  <si>
    <t>CANULA REDUTORA</t>
  </si>
  <si>
    <t>4000-260</t>
  </si>
  <si>
    <t>PUNÇÃO</t>
  </si>
  <si>
    <t>4000-162</t>
  </si>
  <si>
    <t>MACHO GRADUADO 2,0 MM</t>
  </si>
  <si>
    <t>4000-240</t>
  </si>
  <si>
    <t>CABO GUIA - RETRATOR DE BOCHECHA</t>
  </si>
  <si>
    <t>4000-220</t>
  </si>
  <si>
    <t>RETRATOR DE BOCHECHA</t>
  </si>
  <si>
    <t>4000-200-012</t>
  </si>
  <si>
    <t>POSICIONADOR DE PLACAS</t>
  </si>
  <si>
    <t>4000-001-000</t>
  </si>
  <si>
    <t>CAIXA EXTERNA STD - 1.5/2.0</t>
  </si>
  <si>
    <t>4000-003-012</t>
  </si>
  <si>
    <t>BANDEJA STD P/ INSTRUMENTAL - 1.5/2.0</t>
  </si>
  <si>
    <t>4000-015-000</t>
  </si>
  <si>
    <t>BANDEJA STD - IMPLANTES 1.5</t>
  </si>
  <si>
    <t>4000-015-001</t>
  </si>
  <si>
    <t>TAMPA STD - BANDEJA IMPLANTES 1.5</t>
  </si>
  <si>
    <t>4000-020-000</t>
  </si>
  <si>
    <t>BANDEJA STD - IMPLANTES 2.0</t>
  </si>
  <si>
    <t>4000-020-001</t>
  </si>
  <si>
    <t>TAMPA STD - BANDEJA IMPLANTES 2.0</t>
  </si>
  <si>
    <t>2260-002-012</t>
  </si>
  <si>
    <t>PLACA PARA OSTEOTOMIA 12MM</t>
  </si>
  <si>
    <t>TRAUMA</t>
  </si>
  <si>
    <t>2260-002-016</t>
  </si>
  <si>
    <t>PLACA PARA OSTEOTOMIA 16MM</t>
  </si>
  <si>
    <t>2718-945-016</t>
  </si>
  <si>
    <t>PARAFUSO CANULADO D4,5X16MM RT-S</t>
  </si>
  <si>
    <t>2718-945-020</t>
  </si>
  <si>
    <t>PARAFUSO CANULADO D4,5X20MM RT-S</t>
  </si>
  <si>
    <t>2718-945-024</t>
  </si>
  <si>
    <t>PARAFUSO CANULADO D4,5X24MM RT-S</t>
  </si>
  <si>
    <t>2718-945-026</t>
  </si>
  <si>
    <t>PARAFUSO CANULADO D4,5X26MM RT-S</t>
  </si>
  <si>
    <t>2718-945-028</t>
  </si>
  <si>
    <t>PARAFUSO CANULADO D4,5X28MM RT-S</t>
  </si>
  <si>
    <t>2718-945-030</t>
  </si>
  <si>
    <t>PARAFUSO CANULADO D4,5X30MM RT-S</t>
  </si>
  <si>
    <t>2718-945-032</t>
  </si>
  <si>
    <t>PARAFUSO CANULADO D4,5X32MM RT-S</t>
  </si>
  <si>
    <t>2718-945-036</t>
  </si>
  <si>
    <t>PARAFUSO CANULADO D4,5X36MM RT-S</t>
  </si>
  <si>
    <t>2718-945-040</t>
  </si>
  <si>
    <t>PARAFUSO CANULADO D4,5X40MM RT-S</t>
  </si>
  <si>
    <t>2104-945-016</t>
  </si>
  <si>
    <t>PARAFUSO CORTICAL D4,5X16MM RT-S</t>
  </si>
  <si>
    <t>2104-945-020</t>
  </si>
  <si>
    <t>PARAFUSO CORTICAL D4,5X20MM RT-S</t>
  </si>
  <si>
    <t>2104-945-024</t>
  </si>
  <si>
    <t>PARAFUSO CORTICAL D4,5X24MM RT-S</t>
  </si>
  <si>
    <t>2104-945-026</t>
  </si>
  <si>
    <t>PARAFUSO CORTICAL D4,5X26MM RT-S</t>
  </si>
  <si>
    <t>2104-945-028</t>
  </si>
  <si>
    <t>PARAFUSO CORTICAL D4,5X28MM RT-S</t>
  </si>
  <si>
    <t>2104-945-030</t>
  </si>
  <si>
    <t>PARAFUSO CORTICAL D4,5X30MM RT-S</t>
  </si>
  <si>
    <t>2104-945-032</t>
  </si>
  <si>
    <t>PARAFUSO CORTICAL D4,5X32MM RT-S</t>
  </si>
  <si>
    <t>2104-945-036</t>
  </si>
  <si>
    <t>PARAFUSO CORTICAL D4,5X36MM RT-S</t>
  </si>
  <si>
    <t>2104-945-040</t>
  </si>
  <si>
    <t>PARAFUSO CORTICAL D4,5X40MM RT-S</t>
  </si>
  <si>
    <t>BE1,5120</t>
  </si>
  <si>
    <t>BROCA 1,5 X 120MM</t>
  </si>
  <si>
    <t>PA19007</t>
  </si>
  <si>
    <t>BROCA CANULADA Ø3,2mm</t>
  </si>
  <si>
    <t>PA19009</t>
  </si>
  <si>
    <t>CHAVE SEXTAVADA 3,5mm</t>
  </si>
  <si>
    <t>PA19003</t>
  </si>
  <si>
    <t>CHAVE SEXTAVADA CANULADA 3,5mm</t>
  </si>
  <si>
    <t>PA18010</t>
  </si>
  <si>
    <t>ENGATE RÁPIDO COM CABO</t>
  </si>
  <si>
    <t>PA18011</t>
  </si>
  <si>
    <t>ENGATE RÁPIDO SEM CABO</t>
  </si>
  <si>
    <t>25.0.09</t>
  </si>
  <si>
    <t>CAIXA AUTOCLAVAVEL</t>
  </si>
  <si>
    <t>FC1,5150</t>
  </si>
  <si>
    <t>FIO GUIA CALIBRADO Ø1,5 x 150 MM</t>
  </si>
  <si>
    <t>PA19004</t>
  </si>
  <si>
    <t>GUIA DE BROCA E MACHO Ø3,2 X 4,5mm</t>
  </si>
  <si>
    <t>PA21002</t>
  </si>
  <si>
    <t>GUIA DE FIO E BROCA Ø1,5 MM</t>
  </si>
  <si>
    <t>25.2.05</t>
  </si>
  <si>
    <t>TAMPA AUTOCLAVAVEL</t>
  </si>
  <si>
    <t>25.3.03</t>
  </si>
  <si>
    <t>BANDEJA AUTOCLAVAVEL</t>
  </si>
  <si>
    <t>PA19005</t>
  </si>
  <si>
    <t>PA11007</t>
  </si>
  <si>
    <t>MACHO CORTICAL 4,5MM</t>
  </si>
  <si>
    <t>PA18004</t>
  </si>
  <si>
    <t>MEDIDOR DE FIO CALIBRADO DE Ø1,5 mm</t>
  </si>
  <si>
    <t>PA18012</t>
  </si>
  <si>
    <t>PINÇA PARA PARAFUSO</t>
  </si>
  <si>
    <t>PA24150</t>
  </si>
  <si>
    <t>TUBO EM INOX PARA FIO CALIBRADO 150 MM</t>
  </si>
  <si>
    <t>PA19.005</t>
  </si>
  <si>
    <t>MACHO CANULADO 4,5MM</t>
  </si>
  <si>
    <t>2226-025</t>
  </si>
  <si>
    <t>PLACA EM T 1/3 PROXIMAL 2X05 FUROS</t>
  </si>
  <si>
    <t>2226-026</t>
  </si>
  <si>
    <t>PLACA EM T 1/3 PROXIMAL 2X06 FUROS</t>
  </si>
  <si>
    <t>2226-027</t>
  </si>
  <si>
    <t>PLACA EM T 1/3 PROXIMAL 2X07 FUROS</t>
  </si>
  <si>
    <t>2226-028</t>
  </si>
  <si>
    <t>PLACA EM T 1/3 PROXIMAL 2X08 FUROS</t>
  </si>
  <si>
    <t>2226-029</t>
  </si>
  <si>
    <t>PLACA EM T 1/3 PROXIMAL 2X09 FUROS</t>
  </si>
  <si>
    <t>2226-210</t>
  </si>
  <si>
    <t>PLACA EM T 1/3 PROXIMAL 2X10 FUROS</t>
  </si>
  <si>
    <t>2240-023</t>
  </si>
  <si>
    <t>PLACA EM T MOLDADA P/TIBIA 2X3 FUROS</t>
  </si>
  <si>
    <t>2240-024</t>
  </si>
  <si>
    <t>PLACA EM T MOLDADA P/TIBIA 2X4 FUROS</t>
  </si>
  <si>
    <t>2240-025</t>
  </si>
  <si>
    <t>PLACA EM T MOLDADA P/TIBIA 2X5 FUROS</t>
  </si>
  <si>
    <t>2240-026</t>
  </si>
  <si>
    <t>PLACA EM T MOLDADA P/TIBIA 2X6 FUROS</t>
  </si>
  <si>
    <t>2240-027</t>
  </si>
  <si>
    <t>PLACA EM T MOLDADA P/TIBIA 2X7 FUROS</t>
  </si>
  <si>
    <t>2240-028</t>
  </si>
  <si>
    <t>PLACA EM T MOLDADA P/TIBIA 2X8 FUROS</t>
  </si>
  <si>
    <t>2238-001-003</t>
  </si>
  <si>
    <t>PLACA EM L P/TIBIA DIREITA C/ 03 FUROS</t>
  </si>
  <si>
    <t>2238-001-004</t>
  </si>
  <si>
    <t>PLACA EM L P/TIBIA DIREITA C/ 04 FUROS</t>
  </si>
  <si>
    <t>2238-001-005</t>
  </si>
  <si>
    <t>PLACA EM L P/TIBIA DIREITA C/ 05 FUROS</t>
  </si>
  <si>
    <t>2238-001-006</t>
  </si>
  <si>
    <t>PLACA EM L P/TIBIA DIREITA C/ 06 FUROS</t>
  </si>
  <si>
    <t>2238-001-007</t>
  </si>
  <si>
    <t>PLACA EM L P/TIBIA DIREITA C/ 07 FUROS</t>
  </si>
  <si>
    <t>2238-001-008</t>
  </si>
  <si>
    <t>PLACA EM L P/TIBIA DIREITA C/ 08 FUROS</t>
  </si>
  <si>
    <t>2238-002-003</t>
  </si>
  <si>
    <t>PLACA EM L P/TIBIA ESQUERDA C/03 FUROS</t>
  </si>
  <si>
    <t>2238-002-004</t>
  </si>
  <si>
    <t>PLACA EM L P/TIBIA ESQUERDA C/04 FUROS</t>
  </si>
  <si>
    <t>2238-002-005</t>
  </si>
  <si>
    <t>PLACA EM L P/TIBIA ESQUERDA C/05 FUROS</t>
  </si>
  <si>
    <t>2238-002-006</t>
  </si>
  <si>
    <t>PLACA EM L P/TIBIA ESQUERDA C/06 FUROS</t>
  </si>
  <si>
    <t>2238-002-007</t>
  </si>
  <si>
    <t>PLACA EM L P/TIBIA ESQUERDA C/07 FUROS</t>
  </si>
  <si>
    <t>2238-002-008</t>
  </si>
  <si>
    <t>PLACA EM L P/TIBIA ESQUERDA C/08 FUROS</t>
  </si>
  <si>
    <t>2230-033</t>
  </si>
  <si>
    <t>PLACA EM Y RAMO CURTO 3X3 FUROS</t>
  </si>
  <si>
    <t>2230-034</t>
  </si>
  <si>
    <t>PLACA EM Y RAMO CURTO 3X4 FUROS</t>
  </si>
  <si>
    <t>2230-035</t>
  </si>
  <si>
    <t>PLACA EM Y RAMO CURTO 3X5 FUROS</t>
  </si>
  <si>
    <t>2230-036</t>
  </si>
  <si>
    <t>PLACA EM Y RAMO CURTO 3X6 FUROS</t>
  </si>
  <si>
    <t>2232-043</t>
  </si>
  <si>
    <t>PLACA EM Y RAMO LONGO 4X3 FUROS</t>
  </si>
  <si>
    <t>2232-044</t>
  </si>
  <si>
    <t>PLACA EM Y RAMO LONGO 4X4 FUROS</t>
  </si>
  <si>
    <t>2232-045</t>
  </si>
  <si>
    <t>PLACA EM Y RAMO LONGO 4X5 FUROS</t>
  </si>
  <si>
    <t>2232-046</t>
  </si>
  <si>
    <t>PLACA EM Y RAMO LONGO 4X6 FUROS</t>
  </si>
  <si>
    <t>2504-045</t>
  </si>
  <si>
    <t>CHAVE SEXTAVADA SW 3.5MM - GRD FRAG</t>
  </si>
  <si>
    <t xml:space="preserve">2508-045            </t>
  </si>
  <si>
    <t xml:space="preserve">ESCARIADOR - GF                                   </t>
  </si>
  <si>
    <t xml:space="preserve">2509-045            </t>
  </si>
  <si>
    <t xml:space="preserve">MEDIDOR DE PROFUNDIDADE 70MM - GF                 </t>
  </si>
  <si>
    <t xml:space="preserve">2511-032            </t>
  </si>
  <si>
    <t xml:space="preserve">BROCA INOX Ø3,2 X 40 X 150                        </t>
  </si>
  <si>
    <t xml:space="preserve">2511-045            </t>
  </si>
  <si>
    <t xml:space="preserve">BROCA INOX Ø4,5 X 40 X 150                        </t>
  </si>
  <si>
    <t>2512</t>
  </si>
  <si>
    <t>CONJUNTO ALINHADOR PERFURACAO - GF</t>
  </si>
  <si>
    <t xml:space="preserve">2513-045            </t>
  </si>
  <si>
    <t xml:space="preserve">GUIA SIMPLES (GR.FRAG.) Ø 4,5                     </t>
  </si>
  <si>
    <t xml:space="preserve">2514-045            </t>
  </si>
  <si>
    <t xml:space="preserve">CABO P/ GUIA DUPLO DE PERFURAÇÃO Ø3,2             </t>
  </si>
  <si>
    <t xml:space="preserve">2514-245            </t>
  </si>
  <si>
    <t xml:space="preserve">PONTA DE A/COMP. P/ GUIA DUPLO PERF. Ø 3,2        </t>
  </si>
  <si>
    <t xml:space="preserve">2514-345            </t>
  </si>
  <si>
    <t xml:space="preserve">PONTA NEUTRA P/ GUIA DUPLO DE PERF. Ø 3,2         </t>
  </si>
  <si>
    <t xml:space="preserve">2514-445            </t>
  </si>
  <si>
    <t xml:space="preserve">PONTA DE COMP. S/ P/ GUIA DUPLO DE PREF.Ø 3,2     </t>
  </si>
  <si>
    <t xml:space="preserve">2516-002            </t>
  </si>
  <si>
    <t xml:space="preserve">AFASTADOR HOHMANN STANDART - T 245                </t>
  </si>
  <si>
    <t xml:space="preserve">2517-002            </t>
  </si>
  <si>
    <t xml:space="preserve">RETORCEDOR DE PLACAS GRANDES FRAG.                </t>
  </si>
  <si>
    <t xml:space="preserve">2548-045            </t>
  </si>
  <si>
    <t xml:space="preserve">MACHO CORTICAL Ø 4,5                              </t>
  </si>
  <si>
    <t xml:space="preserve">2548-065            </t>
  </si>
  <si>
    <t xml:space="preserve">MACHO ESPONJOSO Ø 6,5                             </t>
  </si>
  <si>
    <t xml:space="preserve">2818-045            </t>
  </si>
  <si>
    <t xml:space="preserve">PROTETOR DO MACHO Ø4,5                            </t>
  </si>
  <si>
    <t>2104-014</t>
  </si>
  <si>
    <t>PARAFUSO CORTICAL D4,5X14MM</t>
  </si>
  <si>
    <t>2104-016</t>
  </si>
  <si>
    <t>PARAFUSO CORTICAL D4,5X16MM</t>
  </si>
  <si>
    <t>2104-018</t>
  </si>
  <si>
    <t>PARAFUSO CORTICAL D4,5X18MM</t>
  </si>
  <si>
    <t>2104-020</t>
  </si>
  <si>
    <t>PARAFUSO CORTICAL D4,5X20MM</t>
  </si>
  <si>
    <t>2104-022</t>
  </si>
  <si>
    <t>PARAFUSO CORTICAL D4,5X22MM</t>
  </si>
  <si>
    <t>2104-024</t>
  </si>
  <si>
    <t>PARAFUSO CORTICAL D4,5X24MM</t>
  </si>
  <si>
    <t>2104-026</t>
  </si>
  <si>
    <t>PARAFUSO CORTICAL D4,5X26MM</t>
  </si>
  <si>
    <t>2104-028</t>
  </si>
  <si>
    <t>PARAFUSO CORTICAL D4,5X28MM</t>
  </si>
  <si>
    <t>2104-030</t>
  </si>
  <si>
    <t>PARAFUSO CORTICAL D4,5X30MM</t>
  </si>
  <si>
    <t>2104-032</t>
  </si>
  <si>
    <t>PARAFUSO CORTICAL D4,5X32MM</t>
  </si>
  <si>
    <t>2104-034</t>
  </si>
  <si>
    <t>PARAFUSO CORTICAL D4,5X34MM</t>
  </si>
  <si>
    <t>2104-036</t>
  </si>
  <si>
    <t>PARAFUSO CORTICAL D4,5X36MM</t>
  </si>
  <si>
    <t>2104-038</t>
  </si>
  <si>
    <t>PARAFUSO CORTICAL D4,5X38MM</t>
  </si>
  <si>
    <t>2104-040</t>
  </si>
  <si>
    <t>PARAFUSO CORTICAL D4,5X40MM</t>
  </si>
  <si>
    <t>2104-042</t>
  </si>
  <si>
    <t>PARAFUSO CORTICAL D4,5X42MM</t>
  </si>
  <si>
    <t>2104-044</t>
  </si>
  <si>
    <t>PARAFUSO CORTICAL D4,5X44MM</t>
  </si>
  <si>
    <t>2104-046</t>
  </si>
  <si>
    <t>PARAFUSO CORTICAL D4,5X46MM</t>
  </si>
  <si>
    <t>2104-048</t>
  </si>
  <si>
    <t>PARAFUSO CORTICAL D4,5X48MM</t>
  </si>
  <si>
    <t>2104-050</t>
  </si>
  <si>
    <t>PARAFUSO CORTICAL D4,5X50MM</t>
  </si>
  <si>
    <t>2104-052</t>
  </si>
  <si>
    <t>PARAFUSO CORTICAL D4,5X52MM</t>
  </si>
  <si>
    <t>2104-054</t>
  </si>
  <si>
    <t>PARAFUSO CORTICAL D4,5X54MM</t>
  </si>
  <si>
    <t>2104-056</t>
  </si>
  <si>
    <t>PARAFUSO CORTICAL D4,5X56MM</t>
  </si>
  <si>
    <t>2104-058</t>
  </si>
  <si>
    <t>PARAFUSO CORTICAL D4,5X58MM</t>
  </si>
  <si>
    <t>2104-060</t>
  </si>
  <si>
    <t>PARAFUSO CORTICAL D4,5X60MM</t>
  </si>
  <si>
    <t>2104-064</t>
  </si>
  <si>
    <t>PARAFUSO CORTICAL D4,5X64MM</t>
  </si>
  <si>
    <t>2104-068</t>
  </si>
  <si>
    <t>PARAFUSO CORTICAL D4,5X68MM</t>
  </si>
  <si>
    <t>2104-070</t>
  </si>
  <si>
    <t>PARAFUSO CORTICAL D4,5X70MM</t>
  </si>
  <si>
    <t>2110-025</t>
  </si>
  <si>
    <t>PARAFUSO ESPONJOSO R.16 D.6,5X025MM</t>
  </si>
  <si>
    <t>2110-030</t>
  </si>
  <si>
    <t>PARAFUSO ESPONJOSO R.16 D.6,5X030MM</t>
  </si>
  <si>
    <t>2110-035</t>
  </si>
  <si>
    <t>PARAFUSO ESPONJOSO R.16 D.6,5X035MM</t>
  </si>
  <si>
    <t>2110-045</t>
  </si>
  <si>
    <t>PARAFUSO ESPONJOSO R.16 D.6,5X045MM</t>
  </si>
  <si>
    <t>2110-050</t>
  </si>
  <si>
    <t>PARAFUSO ESPONJOSO R.16 D.6,5X050MM</t>
  </si>
  <si>
    <t>2110-055</t>
  </si>
  <si>
    <t>PARAFUSO ESPONJOSO R.16 D.6,5X055MM</t>
  </si>
  <si>
    <t>2110-060</t>
  </si>
  <si>
    <t>PARAFUSO ESPONJOSO R.16 D.6,5X060MM</t>
  </si>
  <si>
    <t>2110-065</t>
  </si>
  <si>
    <t>PARAFUSO ESPONJOSO R.16 D.6,5X065MM</t>
  </si>
  <si>
    <t>2110-070</t>
  </si>
  <si>
    <t>PARAFUSO ESPONJOSO R.16 D.6,5X070MM</t>
  </si>
  <si>
    <t>2110-075</t>
  </si>
  <si>
    <t>PARAFUSO ESPONJOSO R.16 D.6,5X075MM</t>
  </si>
  <si>
    <t>2110-080</t>
  </si>
  <si>
    <t>PARAFUSO ESPONJOSO R.16 D.6,5X080MM</t>
  </si>
  <si>
    <t>2110-085</t>
  </si>
  <si>
    <t>PARAFUSO ESPONJOSO R.16 D.6,5X085MM</t>
  </si>
  <si>
    <t>2110-090</t>
  </si>
  <si>
    <t>PARAFUSO ESPONJOSO R.16 D.6,5X090MM</t>
  </si>
  <si>
    <t>2110-095</t>
  </si>
  <si>
    <t>PARAFUSO ESPONJOSO R.16 D.6,5X095MM</t>
  </si>
  <si>
    <t>2110-100</t>
  </si>
  <si>
    <t>PARAFUSO ESPONJOSO R.16 D.6,5X100MM</t>
  </si>
  <si>
    <t>2110-105</t>
  </si>
  <si>
    <t>PARAFUSO ESPONJOSO R.16 D.6,5X105MM</t>
  </si>
  <si>
    <t>2110-110</t>
  </si>
  <si>
    <t>PARAFUSO ESPONJOSO R.16 D.6,5X110MM</t>
  </si>
  <si>
    <t>2112-040</t>
  </si>
  <si>
    <t>PARAFUSO ESPONJOSO R.32 D.6,5X040MM</t>
  </si>
  <si>
    <t>2112-045</t>
  </si>
  <si>
    <t>PARAFUSO ESPONJOSO R.32 D.6,5X045MM</t>
  </si>
  <si>
    <t>2112-050</t>
  </si>
  <si>
    <t>PARAFUSO ESPONJOSO R.32 D.6,5X050MM</t>
  </si>
  <si>
    <t>2112-055</t>
  </si>
  <si>
    <t>PARAFUSO ESPONJOSO R.32 D.6,5X055MM</t>
  </si>
  <si>
    <t>2112-060</t>
  </si>
  <si>
    <t>PARAFUSO ESPONJOSO R.32 D.6,5X060MM</t>
  </si>
  <si>
    <t>2112-065</t>
  </si>
  <si>
    <t>PARAFUSO ESPONJOSO R.32 D.6,5X065MM</t>
  </si>
  <si>
    <t>2112-070</t>
  </si>
  <si>
    <t>PARAFUSO ESPONJOSO R.32 D.6,5X070MM</t>
  </si>
  <si>
    <t>2112-075</t>
  </si>
  <si>
    <t>PARAFUSO ESPONJOSO R.32 D.6,5X075MM</t>
  </si>
  <si>
    <t>2112-080</t>
  </si>
  <si>
    <t>PARAFUSO ESPONJOSO R.32 D.6,5X080MM</t>
  </si>
  <si>
    <t>2112-085</t>
  </si>
  <si>
    <t>PARAFUSO ESPONJOSO R.32 D.6,5X085MM</t>
  </si>
  <si>
    <t>2112-090</t>
  </si>
  <si>
    <t>PARAFUSO ESPONJOSO R.32 D.6,5X090MM</t>
  </si>
  <si>
    <t>2112-100</t>
  </si>
  <si>
    <t>PARAFUSO ESPONJOSO R.32 D.6,5X100MM</t>
  </si>
  <si>
    <t>2112-105</t>
  </si>
  <si>
    <t>PARAFUSO ESPONJOSO R.32 D.6,5X105MM</t>
  </si>
  <si>
    <t>2112-110</t>
  </si>
  <si>
    <t>PARAFUSO ESPONJOSO R.32 D.6,5X110MM</t>
  </si>
  <si>
    <t>2114-035</t>
  </si>
  <si>
    <t>PARAFUSO ESPONJOSO R.T. D6,5X35MM</t>
  </si>
  <si>
    <t>2204-006</t>
  </si>
  <si>
    <t>PLACA LARGA AUTO COMPRESSAO 06 FUROS</t>
  </si>
  <si>
    <t>2204-008</t>
  </si>
  <si>
    <t>PLACA LARGA AUTO COMPRESSAO 08 FUROS</t>
  </si>
  <si>
    <t>2204-010</t>
  </si>
  <si>
    <t>PLACA LARGA AUTO COMPRESSAO 10 FUROS</t>
  </si>
  <si>
    <t>2204-012</t>
  </si>
  <si>
    <t>PLACA LARGA AUTO COMPRESSAO 12 FUROS</t>
  </si>
  <si>
    <t>2204-014</t>
  </si>
  <si>
    <t>PLACA LARGA AUTO COMPRESSAO 14 FUROS</t>
  </si>
  <si>
    <t>2204-016</t>
  </si>
  <si>
    <t>PLACA LARGA AUTO COMPRESSAO 16 FUROS</t>
  </si>
  <si>
    <t>2208-004</t>
  </si>
  <si>
    <t>PLACA MALEAVEL RETA - 04 FUROS</t>
  </si>
  <si>
    <t>2208-005</t>
  </si>
  <si>
    <t>PLACA MALEAVEL RETA - 05 FUROS</t>
  </si>
  <si>
    <t>2208-006</t>
  </si>
  <si>
    <t>PLACA MALEAVEL RETA - 06 FUROS</t>
  </si>
  <si>
    <t>2208-007</t>
  </si>
  <si>
    <t>PLACA MALEAVEL RETA - 07 FUROS</t>
  </si>
  <si>
    <t>2208-008</t>
  </si>
  <si>
    <t>PLACA MALEAVEL RETA - 08 FUROS</t>
  </si>
  <si>
    <t>2210-004</t>
  </si>
  <si>
    <t>PLACA ESTREITA AUTO COMPRESS - 04 FUROS</t>
  </si>
  <si>
    <t>2210-005</t>
  </si>
  <si>
    <t>PLACA ESTREITA AUTO COMPRESS - 05 FUROS</t>
  </si>
  <si>
    <t>2210-006</t>
  </si>
  <si>
    <t>PLACA ESTREITA AUTO COMPRESS - 06 FUROS</t>
  </si>
  <si>
    <t>2210-008</t>
  </si>
  <si>
    <t>PLACA ESTREITA AUTO COMPRESS - 08 FUROS</t>
  </si>
  <si>
    <t>2210-010</t>
  </si>
  <si>
    <t>PLACA ESTREITA AUTO COMPRESS - 10 FUROS</t>
  </si>
  <si>
    <t>2210-012</t>
  </si>
  <si>
    <t>PLACA ESTREITA AUTO COMPRESS - 12 FUROS</t>
  </si>
  <si>
    <t>2216-004</t>
  </si>
  <si>
    <t>PLACA SEMITUBULAR P/PARAF.D4,5 - 04 FURO</t>
  </si>
  <si>
    <t>2216-005</t>
  </si>
  <si>
    <t>PLACA SEMITUBULAR P/PARAF.D4,5 - 05 FURO</t>
  </si>
  <si>
    <t>2216-006</t>
  </si>
  <si>
    <t>PLACA SEMITUBULAR P/PARAF.D4,5 - 06 FURO</t>
  </si>
  <si>
    <t>2216-007</t>
  </si>
  <si>
    <t>PLACA SEMITUBULAR P/PARAF.D4,5 - 07FURO</t>
  </si>
  <si>
    <t>2216-008</t>
  </si>
  <si>
    <t>PLACA SEMITUBULAR P/PARAF.D4,5 - 08 FURO</t>
  </si>
  <si>
    <t>2110-040</t>
  </si>
  <si>
    <t>PARAFUSO ESPONJOSO R.16 D.6,5X040MM</t>
  </si>
  <si>
    <t>T35-0-330</t>
  </si>
  <si>
    <t xml:space="preserve">PINCA DE REDUCAO </t>
  </si>
  <si>
    <t>T35-0-310</t>
  </si>
  <si>
    <t>PINCA AUTO CENTRANTE</t>
  </si>
  <si>
    <t>T22-1-300</t>
  </si>
  <si>
    <t>CAIXA PARA INSTRUMENTAL GRANDES FRAGMENTOS</t>
  </si>
  <si>
    <t>2112-095</t>
  </si>
  <si>
    <t>PARAFUSO ESPONJOSO R.32 D.6,5X095MM</t>
  </si>
  <si>
    <t>2840-040</t>
  </si>
  <si>
    <t>PARAF INTERF TRANSV. D4X40MM-T</t>
  </si>
  <si>
    <t>2840-045</t>
  </si>
  <si>
    <t>PARAF. INTERF. TRANSV. D4X45MM-T</t>
  </si>
  <si>
    <t>2840-050</t>
  </si>
  <si>
    <t>PARAF. INTERF TRANSV. D4X50MM-T</t>
  </si>
  <si>
    <t>2840-055</t>
  </si>
  <si>
    <t>PARAF. INTERF. TRANSV. D4X55MM-T</t>
  </si>
  <si>
    <t>2840-060</t>
  </si>
  <si>
    <t>PARAF. DE INTERF . TRANSV. D4X60MM-T</t>
  </si>
  <si>
    <t>2817-020</t>
  </si>
  <si>
    <t>PARAF DE INTERF ROSCA ROMBA 7X20MM-T</t>
  </si>
  <si>
    <t>2817-030</t>
  </si>
  <si>
    <t>PARAF DE INTERF ROSCA ROMBA 7X30MM-T</t>
  </si>
  <si>
    <t>2817-025</t>
  </si>
  <si>
    <t>PARAF DE INTERF ROSCA ROMBA 7X25MM-T</t>
  </si>
  <si>
    <t>2818-020</t>
  </si>
  <si>
    <t>PARAF DE INTERF ROSCA ROMBA 8X20MM-T</t>
  </si>
  <si>
    <t>2818-025</t>
  </si>
  <si>
    <t>PARAF DE INTERF ROSCA ROMBA 8X25MM-T</t>
  </si>
  <si>
    <t>2819-020</t>
  </si>
  <si>
    <t>PARAF DE INTERF ROSCA ROMBA 9X20MM-T</t>
  </si>
  <si>
    <t>2819-025</t>
  </si>
  <si>
    <t>PARAF DE INTERF ROSCA ROMBA 9X25MM-T</t>
  </si>
  <si>
    <t>2819-030</t>
  </si>
  <si>
    <t>PARAF DE INTERF ROSCA ROMBA 9X30MM-T</t>
  </si>
  <si>
    <t>2818-030</t>
  </si>
  <si>
    <t>PARAF DE INTERF ROSCA ROMBA 8X30MM-T</t>
  </si>
  <si>
    <t>2820-025</t>
  </si>
  <si>
    <t>PARAF DE INTERF ROSCA ROMBA 10X25MM</t>
  </si>
  <si>
    <t>2717-635-012</t>
  </si>
  <si>
    <t>PARAFUSO CANULADO D3,5X12,0MM -T-</t>
  </si>
  <si>
    <t>2253-308-245</t>
  </si>
  <si>
    <t>PLACA ANG.INF.CD 3 F. LAMINA 45MM 90G -S</t>
  </si>
  <si>
    <t>2717-770-030</t>
  </si>
  <si>
    <t>PARAFUSO CANULADO D7,0X30,0MM-R16-T-</t>
  </si>
  <si>
    <t>2253-308-430</t>
  </si>
  <si>
    <t>PLACA ANG.INF.CD 3 F. LAMINA 30MM 100G-S</t>
  </si>
  <si>
    <t>2253-408-735</t>
  </si>
  <si>
    <t>PLACA ANG.INF.CD 4 F.LAMINA 35MM 130-S</t>
  </si>
  <si>
    <t>2220-012</t>
  </si>
  <si>
    <t>PLACA ESTREITA PEQ. FRAGMENTOS A/C 12 FUROS</t>
  </si>
  <si>
    <t>2407-701-035</t>
  </si>
  <si>
    <t>ARRUELA - PARAFUSO D3,5MM -T-</t>
  </si>
  <si>
    <t>2717-935-020</t>
  </si>
  <si>
    <t>PARAFUSO CANULADO D3,5 X 20,0 MM - RT-T</t>
  </si>
  <si>
    <t>2717-935-022</t>
  </si>
  <si>
    <t>PARAFUSO CANULADO D3,5 X 22,0 MM - RT-T</t>
  </si>
  <si>
    <t>2717-935-024</t>
  </si>
  <si>
    <t>PARAFUSO CANULADO D3,5 X 24,0 MM - RT-T</t>
  </si>
  <si>
    <t>2717-540-014</t>
  </si>
  <si>
    <t>PARAF CANUL P/COMPRESSAO D4,0X14,0MM-T-</t>
  </si>
  <si>
    <t>2717-935-028</t>
  </si>
  <si>
    <t>PARAFUSO CANULADO D3,5 X 28,0 MM - RT-T</t>
  </si>
  <si>
    <t>2717-935-030</t>
  </si>
  <si>
    <t>PARAFUSO CANULADO D3,5 X 30,0 MM - RT-T</t>
  </si>
  <si>
    <t>2717-935-032</t>
  </si>
  <si>
    <t>PARAFUSO CANULADO D3,5 X 32,0 MM - RT-T</t>
  </si>
  <si>
    <t>2717-935-034</t>
  </si>
  <si>
    <t>PARAFUSO CANULADO D3,5 X 34,0 MM - RT-T</t>
  </si>
  <si>
    <t>2717-935-036</t>
  </si>
  <si>
    <t>PARAFUSO CANULADO D3,5 X 36,0 MM - RT-T</t>
  </si>
  <si>
    <t>2717-935-038</t>
  </si>
  <si>
    <t>PARAFUSO CANULADO D3,5 X 38,0 MM - RT-T</t>
  </si>
  <si>
    <t>2717-935-040</t>
  </si>
  <si>
    <t>PARAFUSO CANULADO D3,5 X 40,0 MM - RT-T</t>
  </si>
  <si>
    <t>2717-935-050</t>
  </si>
  <si>
    <t>PARAFUSO CANULADO D3,5 X 50,0 MM - RT-T</t>
  </si>
  <si>
    <t>2717-635-020</t>
  </si>
  <si>
    <t>PARAFUSO CANULADO D3,5 X 20,0 MM - T</t>
  </si>
  <si>
    <t>2717-635-022</t>
  </si>
  <si>
    <t>PARAFUSO CANULADO D3,5 X 22,0 MM - T</t>
  </si>
  <si>
    <t>2717-635-024</t>
  </si>
  <si>
    <t>PARAFUSO CANULADO D3,5 X 24,0 MM - T</t>
  </si>
  <si>
    <t>2717-635-026</t>
  </si>
  <si>
    <t>PARAFUSO CANULADO D3,5 X 26,0 MM - T</t>
  </si>
  <si>
    <t>2717-635-028</t>
  </si>
  <si>
    <t>PARAFUSO CANULADO D3,5 X 28,0 MM - T</t>
  </si>
  <si>
    <t>2717-635-030</t>
  </si>
  <si>
    <t>PARAFUSO CANULADO D3,5 X 30,0 MM - T</t>
  </si>
  <si>
    <t>2717-635-032</t>
  </si>
  <si>
    <t>PARAFUSO CANULADO D3,5 X 32,0 MM - T</t>
  </si>
  <si>
    <t>2717-635-034</t>
  </si>
  <si>
    <t>PARAFUSO CANULADO D3,5 X 34,0 MM - T</t>
  </si>
  <si>
    <t>2717-635-036</t>
  </si>
  <si>
    <t>PARAFUSO CANULADO D3,5 X 36,0 MM - T</t>
  </si>
  <si>
    <t>2717-635-038</t>
  </si>
  <si>
    <t>PARAFUSO CANULADO D3,5 X 38,0 MM - T</t>
  </si>
  <si>
    <t>2717-635-040</t>
  </si>
  <si>
    <t>PARAFUSO CANULADO D3,5 X 40,0 MM - T</t>
  </si>
  <si>
    <t>2717-635-042</t>
  </si>
  <si>
    <t>PARAFUSO CANULADO D3,5 X 42,0 MM - T</t>
  </si>
  <si>
    <t>2717-635-044</t>
  </si>
  <si>
    <t>PARAFUSO CANULADO D3,5 X 44,0 MM - T</t>
  </si>
  <si>
    <t>2717-635-046</t>
  </si>
  <si>
    <t>PARAFUSO CANULADO D3,5 X 46,0 MM - T</t>
  </si>
  <si>
    <t>2717-635-048</t>
  </si>
  <si>
    <t>PARAFUSO CANULADO D3,5 X 48,0 MM - T</t>
  </si>
  <si>
    <t>2717-635-050</t>
  </si>
  <si>
    <t>PARAFUSO CANULADO D3,5 X 50,0 MM - T</t>
  </si>
  <si>
    <t>FC1,0150</t>
  </si>
  <si>
    <t>FIO GUIA CALIBRADO 1,0 X 150 MM</t>
  </si>
  <si>
    <t>PA18003</t>
  </si>
  <si>
    <t>CHAVE SEXTAVADA CANULADA 2,5 MM</t>
  </si>
  <si>
    <t>PA18005</t>
  </si>
  <si>
    <t>GUIA DE BROCA E MACHO 2,5 E 3,5 MM</t>
  </si>
  <si>
    <t>PA18006</t>
  </si>
  <si>
    <t>MACHO CANULADO DE 3,5 MM</t>
  </si>
  <si>
    <t>PA18008</t>
  </si>
  <si>
    <t>FRESA CANULADA 2,5 MM</t>
  </si>
  <si>
    <t>PA18009</t>
  </si>
  <si>
    <t>FRESA CANULADA 3,5 MM</t>
  </si>
  <si>
    <t>ENGATE RAPIDO CANULADO COM CABO</t>
  </si>
  <si>
    <t>TUBO EM INOX 150 MM</t>
  </si>
  <si>
    <t>ENGATE CANULADO SEM CABO</t>
  </si>
  <si>
    <t>PINCA PARA PARAFUSO</t>
  </si>
  <si>
    <t>PA18014</t>
  </si>
  <si>
    <t>CHAVE SEXT. SIMP. 2,5 MM COM ENG. RAPIDO</t>
  </si>
  <si>
    <t>BANDEJA USINADA AUTO CLAVAVEL</t>
  </si>
  <si>
    <t>PA18015</t>
  </si>
  <si>
    <t>ESCARIADOR CANULADO 5,0 MM</t>
  </si>
  <si>
    <t>MEDIDOR DE FIO CALIBRADO</t>
  </si>
  <si>
    <t>2717-935-026</t>
  </si>
  <si>
    <t>PARAFUSO CANULADO D3,5 X 26,0 MM - RT-T</t>
  </si>
  <si>
    <t>2717-935-042</t>
  </si>
  <si>
    <t>PARAFUSO CANULADO D3,5X42,0MM -RT -T</t>
  </si>
  <si>
    <t>2717-935-044</t>
  </si>
  <si>
    <t>PARAFUSO CANULADO D3,5X44,0MM -RT -T</t>
  </si>
  <si>
    <t>2717-935-046</t>
  </si>
  <si>
    <t>PARAFUSO CANULADO D3,5X46,0MM -RT -T</t>
  </si>
  <si>
    <t>2717-935-048</t>
  </si>
  <si>
    <t>PARAFUSO CANULADO D3,5X48,0MM -RT -T</t>
  </si>
  <si>
    <t>6051-008-814</t>
  </si>
  <si>
    <t>HASTE FEM.MIC.PO.PS.L.SC C/1214 D.14MMT</t>
  </si>
  <si>
    <t>QUADRIL</t>
  </si>
  <si>
    <t>6051-008-816</t>
  </si>
  <si>
    <t>HASTE FEM.MIC.PO.PS.L.SC C/1214 D.16MMT</t>
  </si>
  <si>
    <t>6051-008-810</t>
  </si>
  <si>
    <t>HASTE FEM.MIC.PO.PS L.SC C12/14 D.10MM T</t>
  </si>
  <si>
    <t>6051-008-815</t>
  </si>
  <si>
    <t>HASTE FEM MIC PO OS L SC C12/14 D 15MM T</t>
  </si>
  <si>
    <t>2718-145-020</t>
  </si>
  <si>
    <t>PARAFUSO CANULADO D4,5X6,5 - 20MM</t>
  </si>
  <si>
    <t>DESATIVAR HASTE FEM MIC PO OS L SC C12/14 D 15MM T</t>
  </si>
  <si>
    <t>2718-165-035</t>
  </si>
  <si>
    <t>PARAFUSO CANULADO 6,5 X 16 X 35 -S-</t>
  </si>
  <si>
    <t>2817-035</t>
  </si>
  <si>
    <t>PARAF DE INTERF ROSCA ROMBA Ø 7 X 35 MM</t>
  </si>
  <si>
    <t>2818-035</t>
  </si>
  <si>
    <t>PARAF DE INTERF ROSCA ROMBA Ø 8 X 35 MM</t>
  </si>
  <si>
    <t>PARAF DE INTERF ROSCA ROMBA Ø 9 X 20 MM</t>
  </si>
  <si>
    <t>2819-035</t>
  </si>
  <si>
    <t>PARAF DE INTERF ROSCA ROMBA Ø 9 X 35 MM</t>
  </si>
  <si>
    <t>2820-020</t>
  </si>
  <si>
    <t>PARAF DE INTERF ROSCA ROMBA Ø 10 X 20 MM</t>
  </si>
  <si>
    <t>2820-030</t>
  </si>
  <si>
    <t>PARAF DE INTERF ROSCA ROMBA Ø 10 X 30 MM</t>
  </si>
  <si>
    <t>2820-035</t>
  </si>
  <si>
    <t>PARAF DE INTERF ROSCA ROMBA Ø 10 X 35 MM</t>
  </si>
  <si>
    <t>2821-020</t>
  </si>
  <si>
    <t>PARAF DE INTERF ROSCA ROMBA Ø 11 X 20 MM</t>
  </si>
  <si>
    <t>2821-025</t>
  </si>
  <si>
    <t>PARAF DE INTERF ROSCA ROMBA Ø 11 X 25 MM</t>
  </si>
  <si>
    <t>2821-030</t>
  </si>
  <si>
    <t>PARAF DE INTERF ROSCA ROMBA Ø 11 X 30 MM</t>
  </si>
  <si>
    <t>2821-035</t>
  </si>
  <si>
    <t>PARAF DE INTERF ROSCA ROMBA Ø 11 X 35 MM</t>
  </si>
  <si>
    <t>02.18.03.28100</t>
  </si>
  <si>
    <t>CABECA DE PROVA CONE 12-14 DIAM.28 COLO -4MM</t>
  </si>
  <si>
    <t>BIOTECHNOLOGY</t>
  </si>
  <si>
    <t>02.18.03.28102</t>
  </si>
  <si>
    <t>CABECA DE PROVA CONE 12-14 DIAM.28 COLO STANDARD</t>
  </si>
  <si>
    <t>02.18.03.28104</t>
  </si>
  <si>
    <t>CABECA DE PROVA CONE 12-14 DIAM.28 COLO +6MM</t>
  </si>
  <si>
    <t>02.18.03.28103</t>
  </si>
  <si>
    <t>CABECA DE PROVA CONE 12-14 COLO + 3MM</t>
  </si>
  <si>
    <t>4224.550-529</t>
  </si>
  <si>
    <t>PLACA U - MANDIBULAR 5+ 19+ 5 FUROS</t>
  </si>
  <si>
    <t>4224.550-527</t>
  </si>
  <si>
    <t>PLACA U - MANDIBULAR 5+ 17+ 5 FUROS</t>
  </si>
  <si>
    <t>4224.521-619</t>
  </si>
  <si>
    <t>PLACA L OBLÍQUA (PONTE) – DIREITA - MANDIBULAR  4+</t>
  </si>
  <si>
    <t>4224.522-619</t>
  </si>
  <si>
    <t>PLACA L OBLÍQUA (PONTE) – ESQ-MANDIBULAR 4+11+4 F</t>
  </si>
  <si>
    <t>4224.511-418</t>
  </si>
  <si>
    <t>PLACA L OBLÍQUA – DIREITA – MANDIBULAR 5+ 13 FUROS</t>
  </si>
  <si>
    <t>4224.512-418</t>
  </si>
  <si>
    <t>PLACA L OBLÍQUA – ESQUERDA  MANDIBULAR 5+ 13 FUROS</t>
  </si>
  <si>
    <t>4224.330-313</t>
  </si>
  <si>
    <t>PLACA PONTE - MANDIBULAR 4+ 5+ 4 FUROS</t>
  </si>
  <si>
    <t>4224.300-208</t>
  </si>
  <si>
    <t>PLACA RETA - MANDIBULAR - 8 FUROS</t>
  </si>
  <si>
    <t>4224.300-311</t>
  </si>
  <si>
    <t>PLACA RETA - MANDIBULAR - 11 FUROS</t>
  </si>
  <si>
    <t>4224.300-414</t>
  </si>
  <si>
    <t>PLACA RETA - MANDIBULAR - 14 FUROS</t>
  </si>
  <si>
    <t>4224.300-517</t>
  </si>
  <si>
    <t>PLACA RETA - MANDIBULAR - 17 FUROS</t>
  </si>
  <si>
    <t>4124-024-206</t>
  </si>
  <si>
    <t>PARAFUSO CORTICAL 2,4X6,0 MM - MAND. (FENDA CRUZ)</t>
  </si>
  <si>
    <t>4124-024-208</t>
  </si>
  <si>
    <t>PARAFUSO CORTICAL 2,4X8,0 MM - MAND. (FENDA CRUZ)</t>
  </si>
  <si>
    <t>4124-024-210</t>
  </si>
  <si>
    <t>PARAFUSO CORTICAL 2,4X10,0 MM - MAND. (FENDA CRUZ)</t>
  </si>
  <si>
    <t>4124-024-212</t>
  </si>
  <si>
    <t>PARAFUSO CORTICAL 2,4X12,0 MM - MAND. (FENDA CRUZ)</t>
  </si>
  <si>
    <t>4124-024-214</t>
  </si>
  <si>
    <t>PARAFUSO CORTICAL 2,4X14,0 MM - MAND. (FENDA CRUZ)</t>
  </si>
  <si>
    <t>4124-024-216</t>
  </si>
  <si>
    <t>PARAFUSO CORTICAL 2,4X16,0 MM - MAND. (FENDA CRUZ)</t>
  </si>
  <si>
    <t>4124-024-218</t>
  </si>
  <si>
    <t>PARAFUSO CORTICAL 2,4X18,0 MM - MAND. (FENDA CRUZ)</t>
  </si>
  <si>
    <t>4124-027-206</t>
  </si>
  <si>
    <t>PARAFUSO CORTICAL 2,7X6,0 MM - MAND. (FENDA CRUZ)</t>
  </si>
  <si>
    <t>4124-027-208</t>
  </si>
  <si>
    <t>PARAFUSO CORTICAL 2,7X8,0 MM - MAND. (FENDA CRUZ)</t>
  </si>
  <si>
    <t>4124-027-210</t>
  </si>
  <si>
    <t>PARAFUSO CORTICAL 2,7X10,0 MM - MAND. (FENDA CRUZ)</t>
  </si>
  <si>
    <t>4124-027-212</t>
  </si>
  <si>
    <t>PARAFUSO CORTICAL 2,7X12,0 MM - MAND. (FENDA CRUZ)</t>
  </si>
  <si>
    <t>4124-027-214</t>
  </si>
  <si>
    <t>PARAFUSO CORTICAL 2,7X14,0 MM - MAND. (FENDA CRUZ)</t>
  </si>
  <si>
    <t>4124-024-107</t>
  </si>
  <si>
    <t>PARAFUSO CORTICAL 2,4 - MANDIBULAR BLOQ (TAMPÃO)</t>
  </si>
  <si>
    <t>4020-122-024</t>
  </si>
  <si>
    <t>PONTA DE CHAVE FEND. CRUZ 2,4 MM</t>
  </si>
  <si>
    <t>4018-045-022</t>
  </si>
  <si>
    <t>BROCA D 1.8 STOPREM 22 MM</t>
  </si>
  <si>
    <t>4018-045-017</t>
  </si>
  <si>
    <t>BROCA D 1.8 STOP EM 17MM</t>
  </si>
  <si>
    <t>4018-045-009</t>
  </si>
  <si>
    <t>BROCA D 1.8 STOP EM 9 MM</t>
  </si>
  <si>
    <t>4018-045-007</t>
  </si>
  <si>
    <t>BROCA D 1.8 STOP EM 7 MM</t>
  </si>
  <si>
    <t>4018-045-003</t>
  </si>
  <si>
    <t>BROCA D 1.8 STOP EM 13 MM</t>
  </si>
  <si>
    <t>400-500-005</t>
  </si>
  <si>
    <t>DOBRADOR MANUAL</t>
  </si>
  <si>
    <t>400-500-002</t>
  </si>
  <si>
    <t>PINÇA AUTO CENTRANTE</t>
  </si>
  <si>
    <t>4000-400</t>
  </si>
  <si>
    <t>MODELADOR DE PLACA</t>
  </si>
  <si>
    <t>4000-380-024</t>
  </si>
  <si>
    <t>ALICATE DE CORTE 2,4</t>
  </si>
  <si>
    <t>4000-300-024</t>
  </si>
  <si>
    <t>CANULA REDUTORA 2.4</t>
  </si>
  <si>
    <t>4000-280-024</t>
  </si>
  <si>
    <t>CANULA GUIA DE BROCA 2.4</t>
  </si>
  <si>
    <t>4000-260-024</t>
  </si>
  <si>
    <t>PUNÇÃO 2.4</t>
  </si>
  <si>
    <t>4000-240-024</t>
  </si>
  <si>
    <t>CABO RETRATOR DE BUCHECHA 2.4</t>
  </si>
  <si>
    <t>4000-220-024</t>
  </si>
  <si>
    <t>RETRATOR DE BUCHECHA</t>
  </si>
  <si>
    <t>4000-210-002</t>
  </si>
  <si>
    <t>PINÇA DE FIXAÇÃO OSSEA ESQUERDA</t>
  </si>
  <si>
    <t>4000-210-001</t>
  </si>
  <si>
    <t>PINÇA DE FIXAÇÃO OSSEA DIREITA</t>
  </si>
  <si>
    <t>4000-140</t>
  </si>
  <si>
    <t>CABO PARA CHAVE 2.4</t>
  </si>
  <si>
    <t>4000-024-005</t>
  </si>
  <si>
    <t>TAMPA BANDEIJA IMPLANTES 2.4</t>
  </si>
  <si>
    <t>4000-024</t>
  </si>
  <si>
    <t>BANDEIJA DE IMPLANTES 2.4</t>
  </si>
  <si>
    <t>4000-02</t>
  </si>
  <si>
    <t>CAIXA EXTERNA 2.4</t>
  </si>
  <si>
    <t>4000-002-024</t>
  </si>
  <si>
    <t>BANDEJA P INSTRUMENTAL II KIT 2.4</t>
  </si>
  <si>
    <t>4000-001-024</t>
  </si>
  <si>
    <t>BANDEJA P INSTRUMENTAL I KIT 2.4</t>
  </si>
  <si>
    <t>4000-162-024</t>
  </si>
  <si>
    <t>MACHO GRADUADO 2,4 MM</t>
  </si>
  <si>
    <t>4000-320-0241</t>
  </si>
  <si>
    <t>ALICATE PARA PLACAS 2,4MM</t>
  </si>
  <si>
    <t>4000-360-024</t>
  </si>
  <si>
    <t>ALICATE PARA DOBRAR 2,4MM</t>
  </si>
  <si>
    <t>02.01.01.35005</t>
  </si>
  <si>
    <t>CHAVE HEXAGONAL 3,5 MM PARA GANCHO CROSSLINK</t>
  </si>
  <si>
    <t>02.08.07.00002</t>
  </si>
  <si>
    <t>PINCA DISTRATORA PEDICULAR FIXA</t>
  </si>
  <si>
    <t>02.08.08.00002</t>
  </si>
  <si>
    <t>PINCA COMPRESSORA PEDICULAR FIXA</t>
  </si>
  <si>
    <t>02.49.04.00001</t>
  </si>
  <si>
    <t>PROBE RETO</t>
  </si>
  <si>
    <t>02.49.04.00002</t>
  </si>
  <si>
    <t>PROBE CURVO</t>
  </si>
  <si>
    <t>02.50.01.00005</t>
  </si>
  <si>
    <t>ABAIXADOR DE BARRAS</t>
  </si>
  <si>
    <t>02.63.23.09407</t>
  </si>
  <si>
    <t>BANDEJA 07 EM ALUMINIO PARA SISTEMA SAFE</t>
  </si>
  <si>
    <t>02.63.24.00002</t>
  </si>
  <si>
    <t>CAIXA EM ALUMINIO MODELO 02</t>
  </si>
  <si>
    <t>02.63.24.00005</t>
  </si>
  <si>
    <t>CAIXA EM ALUMINIO MODELO 05</t>
  </si>
  <si>
    <t>02.01.01.50001</t>
  </si>
  <si>
    <t>CHAVE HEXA 5,0 MM PARA ROT BARRAS DIAM.5,5 MM</t>
  </si>
  <si>
    <t>02.01.22.00010</t>
  </si>
  <si>
    <t>CHAVE INTRODUTORA PARA PARAFUSO MONOAXIAL SAFE</t>
  </si>
  <si>
    <t>02.01.22.00011</t>
  </si>
  <si>
    <t>CHAVE INTRODUTORA PARA PARAFUSO POLIAXIAL SAFE</t>
  </si>
  <si>
    <t>02.01.22.00012</t>
  </si>
  <si>
    <t>CHAVE INTRODUTORA PARA PARAFUSO DE COMPRESSAO SAFE</t>
  </si>
  <si>
    <t>02.01.26.00003</t>
  </si>
  <si>
    <t>CHAVE TORQ COM ENGATE RAPIDO (MODELO IMPORTADO)</t>
  </si>
  <si>
    <t>02.01.29.00001</t>
  </si>
  <si>
    <t>CHAVE PARA APERTO FINAL EM T</t>
  </si>
  <si>
    <t>02.01.29.00002</t>
  </si>
  <si>
    <t>CHAVE P APERT FINAL SAFE COM ENG RAP P/TORQUIMETRO</t>
  </si>
  <si>
    <t>02.03.16.48000</t>
  </si>
  <si>
    <t>MACHO PEDICULAR CONICO DIAM. 4,8 MM</t>
  </si>
  <si>
    <t>02.03.16.55000</t>
  </si>
  <si>
    <t>MACHO PEDICULAR CONICO DIAM. 5,5 MM</t>
  </si>
  <si>
    <t>02.03.16.65000</t>
  </si>
  <si>
    <t>MACHO PEDICULAR CONICO DIAM. 6,5 MM</t>
  </si>
  <si>
    <t>02.03.16.73000</t>
  </si>
  <si>
    <t>MACHO PEDICULAR CONICO DIAM. 7,3 MM</t>
  </si>
  <si>
    <t>02.08.10.00001</t>
  </si>
  <si>
    <t>PINCA PARA GANCHO</t>
  </si>
  <si>
    <t>02.08.13.00004</t>
  </si>
  <si>
    <t>PINCA PARA ROTACIONAR BARRAS</t>
  </si>
  <si>
    <t>02.11.22.00003</t>
  </si>
  <si>
    <t>CABO ANTI-TORQUE SAFE</t>
  </si>
  <si>
    <t>02.23.00.00002</t>
  </si>
  <si>
    <t>PUNCAO INICIAL</t>
  </si>
  <si>
    <t>02.28.09.00001</t>
  </si>
  <si>
    <t>ALICATE PARA QUEBRA DO PROLONGAMENTO</t>
  </si>
  <si>
    <t>02.47.02.00001</t>
  </si>
  <si>
    <t>AGULHA GRADUADA COM 1 TRACO</t>
  </si>
  <si>
    <t>02.47.02.00002</t>
  </si>
  <si>
    <t>AGULHA GRADUADA COM 2 TRACOS</t>
  </si>
  <si>
    <t>02.49.02.00004</t>
  </si>
  <si>
    <t>APALPADOR DE PEDICULO</t>
  </si>
  <si>
    <t>02.56.01.00002</t>
  </si>
  <si>
    <t>DOBRADOR MANUAL ESTREITO PARA BARRAS</t>
  </si>
  <si>
    <t>02.63.23.09401</t>
  </si>
  <si>
    <t>BANDEJA 01 EM ALUMINIO PARA SISTEMA SAFE</t>
  </si>
  <si>
    <t>02.63.23.09402</t>
  </si>
  <si>
    <t>BANDEJA 02 EM ALUMINIO PARA SISTEMA SAFE</t>
  </si>
  <si>
    <t>02.63.23.09403</t>
  </si>
  <si>
    <t>BANDEJA 03 EM ALUMINIO PARA SISTEMA SAFE</t>
  </si>
  <si>
    <t>02.63.23.09404</t>
  </si>
  <si>
    <t>BANDEJA 04 EM ALUMINIO PARA SISTEMA SAFE</t>
  </si>
  <si>
    <t>02.63.23.09405</t>
  </si>
  <si>
    <t>BANDEJA 05 EM ALUMINIO PARA SISTEMA SAFE</t>
  </si>
  <si>
    <t>02.63.23.09406</t>
  </si>
  <si>
    <t>BANDEJA 06 EM ALUMINIO PARA SISTEMA SAFE</t>
  </si>
  <si>
    <t>02.73.01.00002</t>
  </si>
  <si>
    <t>CLIPADOR TIPO PERSUADER</t>
  </si>
  <si>
    <t>02.73.01.00003</t>
  </si>
  <si>
    <t>ACESSORIO NO 01 PARA CLIPADOR TIPO PERSUADER</t>
  </si>
  <si>
    <t>02.73.01.00004</t>
  </si>
  <si>
    <t>ACESSORIO NO 02 PARA CLIPADOR TIPO PERSUADER</t>
  </si>
  <si>
    <t>02.73.01.00005</t>
  </si>
  <si>
    <t>ACESSORIO NO 03 PARA CLIPADOR TIPO PERSUADER</t>
  </si>
  <si>
    <t>02.73.01.00006</t>
  </si>
  <si>
    <t>ACESSORIO NO 04 PARA CLIPADOR TIPO PERSUADER</t>
  </si>
  <si>
    <t>02.63.23.21001</t>
  </si>
  <si>
    <t>BANDEJA 01 EM ALUMINIO PARA SISTEMA SAFE (GANCHOS)</t>
  </si>
  <si>
    <t>02.63.23.21002</t>
  </si>
  <si>
    <t>BANDEJA 02 EM ALUMINIO PARA SISTEMA SAFE (GANCHOS)</t>
  </si>
  <si>
    <t>02.06.19.00000</t>
  </si>
  <si>
    <t>DESCOLADOR LAMINAR</t>
  </si>
  <si>
    <t>02.06.19.00001</t>
  </si>
  <si>
    <t>DESCOLADOR PEDICULAR</t>
  </si>
  <si>
    <t>02.06.19.00002</t>
  </si>
  <si>
    <t>DESCOLADOR TRANSVERSO</t>
  </si>
  <si>
    <t>02.07.02.10001</t>
  </si>
  <si>
    <t>MODELADOR MANUAL PARA BARRAS - DIREITO</t>
  </si>
  <si>
    <t>02.07.02.10002</t>
  </si>
  <si>
    <t>MODELADOR MANUAL PARA BARRAS - ESQUERDO</t>
  </si>
  <si>
    <t>02.08.10.00008</t>
  </si>
  <si>
    <t>PINCA PARA GANCHOS SAFE</t>
  </si>
  <si>
    <t>02.14.21.00000</t>
  </si>
  <si>
    <t>IMPACTOR DE GANCHOS</t>
  </si>
  <si>
    <t>02.25.16.00000</t>
  </si>
  <si>
    <t>INTRODUTOR DE CONECTOR SAFE - ACESSORIO</t>
  </si>
  <si>
    <t>02.63.02.00023</t>
  </si>
  <si>
    <t>ESTOJO DE IMPLANTES SAFE GANCHOS</t>
  </si>
  <si>
    <t>02.86.00.00025</t>
  </si>
  <si>
    <t>PUNCTOR DIAM.2,5 MM</t>
  </si>
  <si>
    <t>J20-0-300</t>
  </si>
  <si>
    <t>ALINHADOR</t>
  </si>
  <si>
    <t>J20-1-300</t>
  </si>
  <si>
    <t>ADAPTADOR DE PERFURACAO PARA FUROS</t>
  </si>
  <si>
    <t>J20-2-300</t>
  </si>
  <si>
    <t>AFASTADOR NR01 - PONTA GARFO</t>
  </si>
  <si>
    <t>J20-2-310</t>
  </si>
  <si>
    <t>AFASTADOR NR2 - PONTA UNICA - 2 PECAS</t>
  </si>
  <si>
    <t>J20-3-300</t>
  </si>
  <si>
    <t>APALPADOR DO GUIA DE CORTE FEMORAL ANT</t>
  </si>
  <si>
    <t>J21-0-300</t>
  </si>
  <si>
    <t>BROCA FEMORAL ESCALONADA</t>
  </si>
  <si>
    <t>J21-0-310</t>
  </si>
  <si>
    <t>BROCA INICIAL</t>
  </si>
  <si>
    <t>J21-0-330</t>
  </si>
  <si>
    <t>BROCA TIBIAL DIAM.8,00MM</t>
  </si>
  <si>
    <t>J21-0-340</t>
  </si>
  <si>
    <t>BROCA TIBIAL DIAM.16,8MM</t>
  </si>
  <si>
    <t>J22-0-300</t>
  </si>
  <si>
    <t>CABO DA RASPA TIBIAL</t>
  </si>
  <si>
    <t>J22-0-310</t>
  </si>
  <si>
    <t>CABO MODULAR DA PLACA TIBIAL</t>
  </si>
  <si>
    <t>J22-1-300</t>
  </si>
  <si>
    <t>CHAVE HEXAGONAL FEMEA</t>
  </si>
  <si>
    <t>J22-1-310</t>
  </si>
  <si>
    <t>CHAVE HEXAGONAL MACHO - SW 3,5</t>
  </si>
  <si>
    <t>J54-3-315</t>
  </si>
  <si>
    <t>EXTRATOR DA BASE TIBIAL - BSW 5/16</t>
  </si>
  <si>
    <t>J24-0-300</t>
  </si>
  <si>
    <t>EXTRATOR DE PROVA</t>
  </si>
  <si>
    <t>J24-0-310</t>
  </si>
  <si>
    <t>EXTRATOR UNIVERSAL</t>
  </si>
  <si>
    <t>J26-0-300</t>
  </si>
  <si>
    <t>GABARITO DE CORTE</t>
  </si>
  <si>
    <t>J26-1-305</t>
  </si>
  <si>
    <t>GRAMINHO</t>
  </si>
  <si>
    <t>J26-1-310</t>
  </si>
  <si>
    <t>GUIA CORRETOR CHANFRADO 2 GRAU</t>
  </si>
  <si>
    <t>J26-1-320</t>
  </si>
  <si>
    <t>GUIA CORRETOR PARALELO 2,0MM</t>
  </si>
  <si>
    <t>J26-1-330</t>
  </si>
  <si>
    <t>GUIA DE HASTE DE ALINHAMENTO</t>
  </si>
  <si>
    <t>J26-1-350</t>
  </si>
  <si>
    <t>GUIA DE ALINHAMENTO FEMORAL NR01 - HASTE LONGA</t>
  </si>
  <si>
    <t>J26-1-360</t>
  </si>
  <si>
    <t>GUIA DE ALINHAMENTO FEMORAL NR02 - HASTE CURTA</t>
  </si>
  <si>
    <t>J26-1-400</t>
  </si>
  <si>
    <t>GUIA DE CORTE FEMORAL NR03</t>
  </si>
  <si>
    <t>J26-1-410</t>
  </si>
  <si>
    <t>GUIA DE CORTE FEMORAL NR04</t>
  </si>
  <si>
    <t>J26-1-420</t>
  </si>
  <si>
    <t>GUIA DE CORTE FEMORAL NR05</t>
  </si>
  <si>
    <t>J26-1-430</t>
  </si>
  <si>
    <t>GUIA DE CORTE FEMORAL NR06</t>
  </si>
  <si>
    <t>J26-1-440</t>
  </si>
  <si>
    <t>GUIA DE CORTE FEMORAL ANTERIOR</t>
  </si>
  <si>
    <t>J26-1-450</t>
  </si>
  <si>
    <t>GUIA DE CORTE FEMORAL DISTAL</t>
  </si>
  <si>
    <t>J26-1-460</t>
  </si>
  <si>
    <t>GUIA DE CORTE TIBIAL EXTRAMEDULAR</t>
  </si>
  <si>
    <t>J26-1-470</t>
  </si>
  <si>
    <t>GUIA DE CORTE INTERCONDILAR NR 03</t>
  </si>
  <si>
    <t>J26-1-480</t>
  </si>
  <si>
    <t>GUIA INTERCONDILIAR NR 04</t>
  </si>
  <si>
    <t>J26-1-490</t>
  </si>
  <si>
    <t>GUIA INTERCONDILIAR NR 05</t>
  </si>
  <si>
    <t>J26-1-500</t>
  </si>
  <si>
    <t>GUIA DE CORTE INTERCONDILIAR NR 06</t>
  </si>
  <si>
    <t>J27-0-300</t>
  </si>
  <si>
    <t>HASTE DO GUIA TIBIAL</t>
  </si>
  <si>
    <t>J28-0-300</t>
  </si>
  <si>
    <t>IMPACTOR</t>
  </si>
  <si>
    <t>J58-3-310</t>
  </si>
  <si>
    <t>IMPACTOR DA BASE TIBIAL - BSW 5/16</t>
  </si>
  <si>
    <t>J28-0-330</t>
  </si>
  <si>
    <t>IMPACTOR FEMORAL</t>
  </si>
  <si>
    <t>J28-0-340</t>
  </si>
  <si>
    <t>IMPACTOR TIBIAL</t>
  </si>
  <si>
    <t>J31-0-300</t>
  </si>
  <si>
    <t>LIMA PARA JOELHO</t>
  </si>
  <si>
    <t>J32-0-300</t>
  </si>
  <si>
    <t>MARTELO</t>
  </si>
  <si>
    <t>J32-1-310</t>
  </si>
  <si>
    <t>MEDIDOR FEMORAL</t>
  </si>
  <si>
    <t>J32-1-320</t>
  </si>
  <si>
    <t>MEDIDOR INTRAMEDULAR FEMORAL</t>
  </si>
  <si>
    <t>J32-2-300</t>
  </si>
  <si>
    <t>MOLA NR 01</t>
  </si>
  <si>
    <t>J35-0-290</t>
  </si>
  <si>
    <t>PAQUIMETRO</t>
  </si>
  <si>
    <t>J35-0-300</t>
  </si>
  <si>
    <t>CLAMP PATELAR</t>
  </si>
  <si>
    <t>J35-0-310</t>
  </si>
  <si>
    <t>PINCA EXTRATORA DE PLATO</t>
  </si>
  <si>
    <t>J35-0-320</t>
  </si>
  <si>
    <t>PINCA INTRODUTORA DE PLATO</t>
  </si>
  <si>
    <t>J35-0-330</t>
  </si>
  <si>
    <t>PINCA PARA EXTRACAO DE PREGO</t>
  </si>
  <si>
    <t>J35-0-340</t>
  </si>
  <si>
    <t>PINCA PATELAR</t>
  </si>
  <si>
    <t>J35-1-290</t>
  </si>
  <si>
    <t>PINO ROSQUEADO PARA FIXACAO</t>
  </si>
  <si>
    <t>J35-1-300</t>
  </si>
  <si>
    <t>PLACA TIBIAL NR 03</t>
  </si>
  <si>
    <t>J35-1-310</t>
  </si>
  <si>
    <t>PLACA TIBIAL NR 04</t>
  </si>
  <si>
    <t>J35-1-320</t>
  </si>
  <si>
    <t>PLACA TIBIAL NR 05</t>
  </si>
  <si>
    <t>J35-1-330</t>
  </si>
  <si>
    <t>PLACA TIBIAL NR 06</t>
  </si>
  <si>
    <t>J35-2-300</t>
  </si>
  <si>
    <t>PLATAFORMA DE CORTE</t>
  </si>
  <si>
    <t>J35-4-300</t>
  </si>
  <si>
    <t>PREGO NR 01 - 40MM</t>
  </si>
  <si>
    <t>J35-4-310</t>
  </si>
  <si>
    <t>PREGO NR 02 - 60MM</t>
  </si>
  <si>
    <t>J35-5-300</t>
  </si>
  <si>
    <t>PROLONGADOR DO ALINHADOR</t>
  </si>
  <si>
    <t>J37-0-300</t>
  </si>
  <si>
    <t>RASPA TIBIAL T3-T4</t>
  </si>
  <si>
    <t>J37-0-310</t>
  </si>
  <si>
    <t>RASPA TIBIAL T5-T6</t>
  </si>
  <si>
    <t>J38-0-310</t>
  </si>
  <si>
    <t>SPACER 10</t>
  </si>
  <si>
    <t>J38-0-320</t>
  </si>
  <si>
    <t>SPACER 12</t>
  </si>
  <si>
    <t>J38-0-330</t>
  </si>
  <si>
    <t>SPACER 14</t>
  </si>
  <si>
    <t>J38-0-340</t>
  </si>
  <si>
    <t>SPACER 17</t>
  </si>
  <si>
    <t>T26-1-370</t>
  </si>
  <si>
    <t>GUIA DE BROCA PATELAR 03 FUROS</t>
  </si>
  <si>
    <t>J24-0-260</t>
  </si>
  <si>
    <t>ESTOJO 1 PATELAR CR 074</t>
  </si>
  <si>
    <t>J24-0-270</t>
  </si>
  <si>
    <t>ESTOJO 2 TIBIAL CB 073</t>
  </si>
  <si>
    <t>J24-0-280</t>
  </si>
  <si>
    <t>ESTOJO 3 FEMORAL CB 045</t>
  </si>
  <si>
    <t>J22-0-290</t>
  </si>
  <si>
    <t>ESTOJO 4 - PROVIDIONAL (JOELHO)(CB075)</t>
  </si>
  <si>
    <t>J38-0-350</t>
  </si>
  <si>
    <t>SPACER 20</t>
  </si>
  <si>
    <t>09.30.02.37000</t>
  </si>
  <si>
    <t>PROTESE FEM. CIM. 37,5MM C12/14 PRIM. NR. 00</t>
  </si>
  <si>
    <t>09.30.02.37001</t>
  </si>
  <si>
    <t>PROTESE FEM. CIM. 37,5MM C12/14 PRIM. NR. 01</t>
  </si>
  <si>
    <t>09.30.02.37002</t>
  </si>
  <si>
    <t>PROTESE FEM. CIM. 37,5MM C12/14 PRIM. NR. 02</t>
  </si>
  <si>
    <t>09.30.02.37003</t>
  </si>
  <si>
    <t>PROTESE FEM. CIM. 37,5MM C12/14 PRIM. NR. 03</t>
  </si>
  <si>
    <t>09.30.05.44001</t>
  </si>
  <si>
    <t>PROTESE FEM. CIM. 44,0MM C12/14 PRIM. NR. 01</t>
  </si>
  <si>
    <t>07.06.02.00001</t>
  </si>
  <si>
    <t>CENTRALIZADOR DISTAL</t>
  </si>
  <si>
    <t>09.04.07.22001</t>
  </si>
  <si>
    <t>CABECA FEMORAL INTERC. 22MM COLO -2MM</t>
  </si>
  <si>
    <t>09.04.07.22002</t>
  </si>
  <si>
    <t>CABECA FEMORAL INTERC. 22MM COLO STD</t>
  </si>
  <si>
    <t>09.04.07.22003</t>
  </si>
  <si>
    <t>CABECA FEMORAL INTERC. 22MM COLO + 3MM</t>
  </si>
  <si>
    <t>09.04.07.28002</t>
  </si>
  <si>
    <t>CABECA FEMORAL INTERC. 28MM COLO STD</t>
  </si>
  <si>
    <t>09.04.07.28003</t>
  </si>
  <si>
    <t>CABECA FEMORAL INTERC. 28MM COLO + 3MM</t>
  </si>
  <si>
    <t>09.04.07.28004</t>
  </si>
  <si>
    <t>CABECA FEMORAL INTERC. 28MM COLO  -4MM</t>
  </si>
  <si>
    <t>09.30.05.44002</t>
  </si>
  <si>
    <t>PROTESE FEM. CIM. 44,0MM C12/14 PRIM. NR. 02</t>
  </si>
  <si>
    <t>09.30.05.44003</t>
  </si>
  <si>
    <t>PROTESE FEM. CIM. 44,0MM C12/14 PRIM. NR. 03</t>
  </si>
  <si>
    <t>09.30.05.44004</t>
  </si>
  <si>
    <t>PROTESE FEM. CIM. 44,0MM C12/14 PRIM. NR. 04</t>
  </si>
  <si>
    <t>5370-522-040</t>
  </si>
  <si>
    <t>ACET METALICO C/PUAMP-BIP. 22X40MM -C-</t>
  </si>
  <si>
    <t>5370-528-044</t>
  </si>
  <si>
    <t>ACET METALICO C/PUAMP-BIP. 28X44MM -C-</t>
  </si>
  <si>
    <t>09.30.02.3700</t>
  </si>
  <si>
    <t>DESATIVAR PROTESE FEM.CIM.37,5MM C12/14 PRIM.NR.00</t>
  </si>
  <si>
    <t>09.04.07.28006</t>
  </si>
  <si>
    <t>CABECA FEMORAL INTERC. 28MM COLO +06MM</t>
  </si>
  <si>
    <t>6051-008-811</t>
  </si>
  <si>
    <t>HASTE FEM.MIC.PO.PS L.SC C12/14 D.11MM T</t>
  </si>
  <si>
    <t>6051-008-812</t>
  </si>
  <si>
    <t>HASTE FEM.MIC.PO.PS L.SC C12/14 D.12MM T</t>
  </si>
  <si>
    <t>5340-028-052</t>
  </si>
  <si>
    <t>ACETABULO CIMENTADO - MU STD - DIAM. 28MM X 52MM</t>
  </si>
  <si>
    <t>02.18.03.28101</t>
  </si>
  <si>
    <t>CABECA DE PROVA CONE 12-14 DIAM 28 COLO -2MM</t>
  </si>
  <si>
    <t>4000-001</t>
  </si>
  <si>
    <t>CAIXA EXTERNA 1.5/2.0</t>
  </si>
  <si>
    <t>4000-001-012</t>
  </si>
  <si>
    <t>BANDEJA P/ INSTRUMENTAL I- 1.5/2.0</t>
  </si>
  <si>
    <t>4000-002-012</t>
  </si>
  <si>
    <t>BANDEJA P/ INSTRUMENTAL II- 1.5/2.0</t>
  </si>
  <si>
    <t>4000-020</t>
  </si>
  <si>
    <t>BANDEIJA IMPLANTES 2.0</t>
  </si>
  <si>
    <t>4000-020-005</t>
  </si>
  <si>
    <t>TAMPA BANDEIJA IMPLANTES 2.0</t>
  </si>
  <si>
    <t>4000-320-024</t>
  </si>
  <si>
    <t>ALICATE PARA PLACAS 2,4 (REDUCAO)</t>
  </si>
  <si>
    <t>4220-690-082</t>
  </si>
  <si>
    <t>MINI PLACA P/ MENTO COM OBLONGO- 8,0 MM</t>
  </si>
  <si>
    <t>GP01</t>
  </si>
  <si>
    <t>SUBSTITUTO DE DURAMATER G PATCH GP-01 TELA 8X10 CM</t>
  </si>
  <si>
    <t>SURGWEAR</t>
  </si>
  <si>
    <t>004-003</t>
  </si>
  <si>
    <t>SUBSTITUTO DE DURAMATER 08 X 10</t>
  </si>
  <si>
    <t>NEUROMAX</t>
  </si>
  <si>
    <t>0651</t>
  </si>
  <si>
    <t>SUBSTITUTO SINTÉTICO DE DURAMATER G-PATCH 10X12 CM</t>
  </si>
  <si>
    <t>G. SURGWEAR</t>
  </si>
  <si>
    <t>169-323S</t>
  </si>
  <si>
    <t>PLACA PBA-S DISTAL DE RÁDIO DIREITA 03 FUROS</t>
  </si>
  <si>
    <t>169-324S</t>
  </si>
  <si>
    <t>PLACA PBA-S DISTAL DE RÁDIO DIREITA 04 FUROS</t>
  </si>
  <si>
    <t>169-333S</t>
  </si>
  <si>
    <t>PLACA PBA-S DISTAL DE RÁDIO ESQUERDA 03 FUROS</t>
  </si>
  <si>
    <t>169-334S</t>
  </si>
  <si>
    <t>PLACA PBA-S DISTAL DE RÁDIO ESQUERDA 04 FUROS</t>
  </si>
  <si>
    <t>169-326S</t>
  </si>
  <si>
    <t>PLACA PBA-S DISTAL DE RÁDIO DIREITA 06 FUROS</t>
  </si>
  <si>
    <t>169-336S</t>
  </si>
  <si>
    <t>PLACA PBA-S DISTAL DE RÁDIO ESQUERDA 06 FUROS</t>
  </si>
  <si>
    <t>202-21</t>
  </si>
  <si>
    <t>PLACA PBA PARA CABEÇA RADIAL 7 FUROS</t>
  </si>
  <si>
    <t>172-28-10</t>
  </si>
  <si>
    <t>PARAFUSO CORTICAL 02.7x1Omm</t>
  </si>
  <si>
    <t>172-28-12</t>
  </si>
  <si>
    <t>PARAFUSO CORTICAL 02.7x12mm</t>
  </si>
  <si>
    <t>172-28-14</t>
  </si>
  <si>
    <t>PARAFUSO CORTICAL 02.7x14mm</t>
  </si>
  <si>
    <t>172-28-16</t>
  </si>
  <si>
    <t>PARAFUSO CORTICAL 02.7x16mm</t>
  </si>
  <si>
    <t>172-28-18</t>
  </si>
  <si>
    <t>PARAFUSO CORTICAL 02.7x18mm</t>
  </si>
  <si>
    <t>223-27-20C</t>
  </si>
  <si>
    <t>PARAFUSO CORTICAL  Ø2.7x20mm</t>
  </si>
  <si>
    <t>172-28-22</t>
  </si>
  <si>
    <t>PARAFUSO CORTICAL 02.7x22mm</t>
  </si>
  <si>
    <t>172-28-24</t>
  </si>
  <si>
    <t>PARAFUSO CORTICAL 02.7x24mm</t>
  </si>
  <si>
    <t>172-28-26</t>
  </si>
  <si>
    <t>PARAFUSO CORTICAL 02.7x26mm</t>
  </si>
  <si>
    <t>223-27-28C</t>
  </si>
  <si>
    <t>PARAFUSO CORTICAL 02.7x28mm</t>
  </si>
  <si>
    <t>223-27-30C</t>
  </si>
  <si>
    <t>PARAFUSO CORTICAL  Ø2.7x30mm</t>
  </si>
  <si>
    <t>180-24-10</t>
  </si>
  <si>
    <t>PARAFUSO DE BLOQUEIO PBA 02.5x1Omm</t>
  </si>
  <si>
    <t>180-24-12</t>
  </si>
  <si>
    <t>PARAFUSO DE BLOQUEIO PBA 02.5x12mm</t>
  </si>
  <si>
    <t>180-24-14</t>
  </si>
  <si>
    <t>PARAFUSO DE BLOQUEIO PBA 02.5x14mm</t>
  </si>
  <si>
    <t>180-24-16</t>
  </si>
  <si>
    <t>PARAFUSO DE BLOQUEIO PBA 02.5x16mm</t>
  </si>
  <si>
    <t>180-24-18</t>
  </si>
  <si>
    <t>PARAFUSO DE BLOQUEIO PBA 02.5x18mm</t>
  </si>
  <si>
    <t>180-24-20</t>
  </si>
  <si>
    <t>PARAFUSO DE BLOQUEIO PBA 02.5x20mm</t>
  </si>
  <si>
    <t>180-24-22</t>
  </si>
  <si>
    <t>PARAFUSO DE BLOQUEIO PBA 02.5x22mm</t>
  </si>
  <si>
    <t>180-24-24</t>
  </si>
  <si>
    <t>PARAFUSO DE BLOQUEIO PBA 02.5x24mm</t>
  </si>
  <si>
    <t>180-24-26</t>
  </si>
  <si>
    <t>PARAFUSO DE BLOQUEIO PBA 02.5x26mm</t>
  </si>
  <si>
    <t>180-24-28</t>
  </si>
  <si>
    <t>PARAFUSO DE BLOQUEIO PBA 02.5x28mm</t>
  </si>
  <si>
    <t>180-24-30</t>
  </si>
  <si>
    <t>PARAFUSO DE BLOQUEIO PBA 02.5x30mm</t>
  </si>
  <si>
    <t>202-27-10DU</t>
  </si>
  <si>
    <t>PARAFUSO DE BLOQUEIO PBA 02.7x10mm</t>
  </si>
  <si>
    <t>202-27-12DU</t>
  </si>
  <si>
    <t>PARAFUSO DE BLOQUEIO PBA 02.7x12mm</t>
  </si>
  <si>
    <t>202-27-14DU</t>
  </si>
  <si>
    <t>PARAFUSO DE BLOQUEIO PBA 02.7x14mm</t>
  </si>
  <si>
    <t>202-27-16DU</t>
  </si>
  <si>
    <t>PARAFUSO DE BLOQUEIO PBA 02.7x16mm</t>
  </si>
  <si>
    <t>202-27-18DU</t>
  </si>
  <si>
    <t>PARAFUSO DE BLOQUEIO PBA 02.7x18mm</t>
  </si>
  <si>
    <t>202-27-20DU</t>
  </si>
  <si>
    <t>PARAFUSO DE BLOQUEIO PBA 02.7x20mm</t>
  </si>
  <si>
    <t>202-27-22DU</t>
  </si>
  <si>
    <t>PARAFUSO DE BLOQUEIO PBA 02.7x22mm</t>
  </si>
  <si>
    <t>202-27-24DU</t>
  </si>
  <si>
    <t>PARAFUSO DE BLOQUEIO PBA 02.7x24mm</t>
  </si>
  <si>
    <t>202-27-26DU</t>
  </si>
  <si>
    <t>PARAFUSO DE BLOQUEIO PBA 02.7x26mm</t>
  </si>
  <si>
    <t>202-27-28DU</t>
  </si>
  <si>
    <t>PARAFUSO DE BLOQUEIO PBA 02.7x28mm</t>
  </si>
  <si>
    <t>202-27-30DU</t>
  </si>
  <si>
    <t>PARAFUSO DE BLOQUEIO PBA 02.7)(30mm</t>
  </si>
  <si>
    <t>180-20-10</t>
  </si>
  <si>
    <t>PINO DE BLOQ.DE FIX.SUPL.PBA P/PLACA PBA VOLAR1Omm</t>
  </si>
  <si>
    <t>180-20-12</t>
  </si>
  <si>
    <t>PINO DE BLOQ.DE FIX.SUPL.PBA P/PLACA PBA VOLAR12mm</t>
  </si>
  <si>
    <t>180-20-14</t>
  </si>
  <si>
    <t>PINO DE BLOQ.DE FIX.SUPL.PBA P/PLACA PBA VOLAR14mm</t>
  </si>
  <si>
    <t>180-20-16</t>
  </si>
  <si>
    <t>PINO DE BLOQ.DE FIX.SUPL.PBA P/PLACA PBA VOLAR16mm</t>
  </si>
  <si>
    <t>180-20-18</t>
  </si>
  <si>
    <t>PINO DE BLOQ.DE FIX.SUPL.PBA P/PLACA PBA VOLAR18mm</t>
  </si>
  <si>
    <t>180-20-20</t>
  </si>
  <si>
    <t>PINO DE BLOQ  FIX.SUPL.PBA P/PLACA PBA VOLAR 2OMM</t>
  </si>
  <si>
    <t>180-20-22</t>
  </si>
  <si>
    <t>PINO DE BLOQ.DE FIX.SUPL.PBA P/PLACA PBA VOLAR22mm</t>
  </si>
  <si>
    <t>180-20-24</t>
  </si>
  <si>
    <t>PINO DE BLOQ.DE FIX.SUPL.PBA P/PLACA PBA VOLAR24mm</t>
  </si>
  <si>
    <t>180-20-26</t>
  </si>
  <si>
    <t>PINO DE BLOQ.DE FIX.SUPL.PBA P/PLACA PBA VOLAR26mm</t>
  </si>
  <si>
    <t>180-20-28</t>
  </si>
  <si>
    <t>PINO DE BLOQ.DE FIX.SUPL.PBA P/PLACA PBA VOLAR28mm</t>
  </si>
  <si>
    <t>180-20-30</t>
  </si>
  <si>
    <t>PINO DE BLOQ.DE FIX.SUPL.PBA P/PLACA PBA VOLAR3Omm</t>
  </si>
  <si>
    <t>102-02</t>
  </si>
  <si>
    <t>169-435</t>
  </si>
  <si>
    <t>MACHO CORTICAL Ø2,7mm</t>
  </si>
  <si>
    <t>180-03</t>
  </si>
  <si>
    <t>CHAVE DO PARAFUSO  DE BLOQUEIO VOLAR</t>
  </si>
  <si>
    <t>169-323</t>
  </si>
  <si>
    <t>CABO COM ENGATE RÁPIDO MÉDIO</t>
  </si>
  <si>
    <t>169-403</t>
  </si>
  <si>
    <t>BROCA Ø2.0x110mm</t>
  </si>
  <si>
    <t>169-406-A</t>
  </si>
  <si>
    <t>CHAVE HEXAGONAL 2.0mm COM TORQUÍMETRO PEQUENO</t>
  </si>
  <si>
    <t>169-404</t>
  </si>
  <si>
    <t>GUIA DE BROCA Ø2.0mm</t>
  </si>
  <si>
    <t>169-17-01-A</t>
  </si>
  <si>
    <t>EXTRATOR DO PARAFUSO EXTRA PEQUENO</t>
  </si>
  <si>
    <t>169-425</t>
  </si>
  <si>
    <t>EXTRATOR DO PARAFUSO 3.5mm</t>
  </si>
  <si>
    <t>169-407-A</t>
  </si>
  <si>
    <t>CHAVE HEXAGONAL 2.5mm</t>
  </si>
  <si>
    <t>180-15</t>
  </si>
  <si>
    <t>CHAVE DO GUIA DA PLACA VOLAR</t>
  </si>
  <si>
    <t>172-26</t>
  </si>
  <si>
    <t>GUIA DE BROCA DUPLO Ø2.0 À 2.7mm</t>
  </si>
  <si>
    <t>106-03</t>
  </si>
  <si>
    <t>FIO GUIA Ø1.0 x 127.0mm</t>
  </si>
  <si>
    <t>170-06</t>
  </si>
  <si>
    <t>FIO GUIA Ø1.5 x 150.0mm</t>
  </si>
  <si>
    <t>172-17</t>
  </si>
  <si>
    <t>FIO GUIA Ø2.0 x 150.0mm</t>
  </si>
  <si>
    <t>169-C-D</t>
  </si>
  <si>
    <t>CAIXA DE INSTRUMENTAIS DISTAL DE RÁDIO</t>
  </si>
  <si>
    <t>169-DR</t>
  </si>
  <si>
    <t>BANDEJA INSTRUM. E IMPLANTES DISTAL RÁDIO</t>
  </si>
  <si>
    <t>711-112</t>
  </si>
  <si>
    <t>TAMPA DA CAIXA DE PLASTICO GRANDE</t>
  </si>
  <si>
    <t>169-300</t>
  </si>
  <si>
    <t>BANDEJA DA PLACA PBA-S DISTAL DE RÁDIO</t>
  </si>
  <si>
    <t>MEDIDOR DE PROFUNDIDADE 10 - 30MM</t>
  </si>
  <si>
    <t>208-300</t>
  </si>
  <si>
    <t>AGULHA GUIA DHS/DCS 2,5 C/ PONTA ROSC. COMP.230mm</t>
  </si>
  <si>
    <t>208-125-105</t>
  </si>
  <si>
    <t>PARAFUSO DESLIZANTE PBAS-FP/FD 12.5x105mm</t>
  </si>
  <si>
    <t>169-37</t>
  </si>
  <si>
    <t>GUIA BROCA UNIV. POSICAO NEUTRA E COMP.</t>
  </si>
  <si>
    <t>208-35</t>
  </si>
  <si>
    <t>PLACA PROX.FEMUR BLOQ.AUTO.PBAS-FPH 38mm 135 5</t>
  </si>
  <si>
    <t>208-321-MI</t>
  </si>
  <si>
    <t>PARAFUSO CONTINUO DE ACOPLAMENTO</t>
  </si>
  <si>
    <t>208-1000</t>
  </si>
  <si>
    <t>CAIXA DHS/DCS</t>
  </si>
  <si>
    <t>208-125-135</t>
  </si>
  <si>
    <t>PARAFUSO DESLIZANTE PBAS-FP/FD 12.5x135mm</t>
  </si>
  <si>
    <t>169-148</t>
  </si>
  <si>
    <t>GUIA DE BROCA 4.5mm</t>
  </si>
  <si>
    <t>208-333</t>
  </si>
  <si>
    <t>MEDIDOR DE PROFUNDIDADE DHS/DCS GRANDE</t>
  </si>
  <si>
    <t>208-125-95</t>
  </si>
  <si>
    <t>PARAFUSO DESLIZANTE PBAS-FP/FD 12.5x95mm</t>
  </si>
  <si>
    <t>208-125-115</t>
  </si>
  <si>
    <t>PARAFUSO DESLIZANTE PBAS-FP/FD 12.5x115mm</t>
  </si>
  <si>
    <t>208-323</t>
  </si>
  <si>
    <t>INSERTOR PARA IMPACTOR DHS/DCS PEQUENO</t>
  </si>
  <si>
    <t>208-125-65</t>
  </si>
  <si>
    <t>PARAFUSO DESLIZANTE PBAS-FP/FD 12.5x65mm</t>
  </si>
  <si>
    <t>208-320-L</t>
  </si>
  <si>
    <t>FRESA TRIPLA DHS COMPLETA COM FRESA GRANDE</t>
  </si>
  <si>
    <t>208-125-85</t>
  </si>
  <si>
    <t>PARAFUSO DESLIZANTE PBAS-FP/FD 12.5x85mm</t>
  </si>
  <si>
    <t>208-360-L</t>
  </si>
  <si>
    <t>MACHO DHS/DCS</t>
  </si>
  <si>
    <t>208-A</t>
  </si>
  <si>
    <t>BANDEJA DHS/DCS INSTRUMENTAL</t>
  </si>
  <si>
    <t>208-C</t>
  </si>
  <si>
    <t>BANDEJA DHS/DCS IMPLANTES</t>
  </si>
  <si>
    <t>208-125-120</t>
  </si>
  <si>
    <t>PARAFUSO DESLIZANTE PBAS-FP/FD 12.5x120mm</t>
  </si>
  <si>
    <t>208-125-130</t>
  </si>
  <si>
    <t>PARAFUSO DESLIZANTE PBAS-FP/FD 12.5x130mm</t>
  </si>
  <si>
    <t>208-37</t>
  </si>
  <si>
    <t>PLACA PROX.FEMUR BLOQ.AUTO.PBAS-FPH 38mm 135 10</t>
  </si>
  <si>
    <t>208-125-140</t>
  </si>
  <si>
    <t>PARAFUSO DESLIZANTE PBAS-FP/FD 12.5x140mm</t>
  </si>
  <si>
    <t>169-9101</t>
  </si>
  <si>
    <t>CAIXA DOS PARAFUSOS PBA 4.5mm</t>
  </si>
  <si>
    <t>711-05</t>
  </si>
  <si>
    <t>CAIXA DE 170x537x287mm</t>
  </si>
  <si>
    <t>208-310</t>
  </si>
  <si>
    <t>GUIA DCS</t>
  </si>
  <si>
    <t>208-60</t>
  </si>
  <si>
    <t>PLACA DIST.FEMUR BLOQ.AUTO.PBAS-FD 25mm 95 8 F</t>
  </si>
  <si>
    <t>208-320</t>
  </si>
  <si>
    <t>FRESA TRIPLA DHS COMPLETA COM FRESA CURTA</t>
  </si>
  <si>
    <t>208-125-125</t>
  </si>
  <si>
    <t>PARAFUSO DESLIZANTE PBAS-FP/FD 12.5x125mm</t>
  </si>
  <si>
    <t>208-340</t>
  </si>
  <si>
    <t>FRESA DHS PARA PLACA DHS</t>
  </si>
  <si>
    <t>208-100</t>
  </si>
  <si>
    <t>PARAFUSO DE COMPRESSAO PBAS-FP/FD</t>
  </si>
  <si>
    <t>208-125-90</t>
  </si>
  <si>
    <t>PARAFUSO DESLIZANTE PBAS-FP/FD 12.5x90mm</t>
  </si>
  <si>
    <t>208-195</t>
  </si>
  <si>
    <t>PLACA PROX.FEMUR BLOQ.AUTOC.PBAS-FPH 38mm 135 3</t>
  </si>
  <si>
    <t>BROCA 2.0 x 110mm</t>
  </si>
  <si>
    <t>208-324</t>
  </si>
  <si>
    <t>INSERT. P/ IMPACT. DHS/DCS P/ TEC. INSERCAO RAPIDA</t>
  </si>
  <si>
    <t>208-325</t>
  </si>
  <si>
    <t>GUIA DHS/DCS EXTRA PEQUENO</t>
  </si>
  <si>
    <t>208-326</t>
  </si>
  <si>
    <t>TUBO DE CENTRAGEM BLOQUEAVEL DHS/DCS MEDIO</t>
  </si>
  <si>
    <t>208-423</t>
  </si>
  <si>
    <t>LUVA DE CENTRAGEM P/ UMA - ETAPA DE INSERCAO</t>
  </si>
  <si>
    <t>208-426</t>
  </si>
  <si>
    <t>TUBO DE CENTRAGEM BLOQUEAVEL DHS/DCS GRANDE</t>
  </si>
  <si>
    <t>208-400</t>
  </si>
  <si>
    <t>IMPACTADOR DHS/DCS PEQUENO</t>
  </si>
  <si>
    <t>208-327</t>
  </si>
  <si>
    <t>PARAFUSO DE CONEXAO DA CHAVE DHS/DCS MEDIO</t>
  </si>
  <si>
    <t>169-41</t>
  </si>
  <si>
    <t>BROCA 3.2 x 195mm</t>
  </si>
  <si>
    <t>169-32-90</t>
  </si>
  <si>
    <t>PARAFUSO ESPONJOSO 6.5x32x90mm</t>
  </si>
  <si>
    <t>208-370</t>
  </si>
  <si>
    <t>MEDIDOR DE PROFUNDIDADE DHS/DCS MEDIO</t>
  </si>
  <si>
    <t>169-42</t>
  </si>
  <si>
    <t>BROCA 4.0 x 250mm</t>
  </si>
  <si>
    <t>208-125-70</t>
  </si>
  <si>
    <t>PARAFUSO DESLIZANTE PBAS-FP/FD 12.5x70mm</t>
  </si>
  <si>
    <t>208-125-145</t>
  </si>
  <si>
    <t>PARAFUSO DESLIZANTE PBAS-FP/FD 12.5x145mm</t>
  </si>
  <si>
    <t>208-36</t>
  </si>
  <si>
    <t>PLACA PROX.FEMUR BLOQ.AUTO.PBAS-FPH 38mm 135 6</t>
  </si>
  <si>
    <t>208-311</t>
  </si>
  <si>
    <t>AGULHA KISCHNER 2.0 x 150mm</t>
  </si>
  <si>
    <t>208-500</t>
  </si>
  <si>
    <t>CABO T DHS/DCS COM ENGATE RAPIDO GRANDE</t>
  </si>
  <si>
    <t>208-390</t>
  </si>
  <si>
    <t>FRESA DCS</t>
  </si>
  <si>
    <t>208-330</t>
  </si>
  <si>
    <t>GUIA DHS - 135</t>
  </si>
  <si>
    <t>208-380</t>
  </si>
  <si>
    <t>CHAVE DHS/DCS INSERTORA E EXTRATORA DE</t>
  </si>
  <si>
    <t>208-33</t>
  </si>
  <si>
    <t>PLACA PROX.FEMUR BLOQ.AUTO.PBAS-FPH 38mm 135 2</t>
  </si>
  <si>
    <t>208-125-110</t>
  </si>
  <si>
    <t>PARAFUSO DESLIZANTE PBAS-FP/FD 12.5x110mm</t>
  </si>
  <si>
    <t>208-62</t>
  </si>
  <si>
    <t>PLACA DIST.FEMUR BLOQ.AUTO.PBAS-FD 25mm 95 12 F</t>
  </si>
  <si>
    <t>169-324</t>
  </si>
  <si>
    <t>CABO COM ENGATE RAPIDO GRANDE</t>
  </si>
  <si>
    <t>208-430</t>
  </si>
  <si>
    <t>CANULA CENTRANTE LONGA PARA CHAVE DHS/DCS</t>
  </si>
  <si>
    <t>208-325-MI</t>
  </si>
  <si>
    <t>GUIA DHS/DCS EXTRA PEQUENO MINIMAMENTE</t>
  </si>
  <si>
    <t>208-341</t>
  </si>
  <si>
    <t>MACHO DHS/DCS 4,5x125mm C/ ENGATE RAPIDO</t>
  </si>
  <si>
    <t>208-342</t>
  </si>
  <si>
    <t>MACHO DHS/DCS 6,5x130mm C/ ENGATE RAPIDO</t>
  </si>
  <si>
    <t>208-322</t>
  </si>
  <si>
    <t>PORCA ESTRIADA PARA FRESA DHS/DCS</t>
  </si>
  <si>
    <t>208-410</t>
  </si>
  <si>
    <t>CHAVE DE UMA - ETAPA DE INSERCAO</t>
  </si>
  <si>
    <t>208-59</t>
  </si>
  <si>
    <t>PLACA DIST.FEMUR BLOQ.AUTO.PBAS-FD 25mm 95 6 F</t>
  </si>
  <si>
    <t>208-196</t>
  </si>
  <si>
    <t>PLACA PROX.FEMUR BLOQ.AUTOC.PBAS-FPH 38mm 135 8</t>
  </si>
  <si>
    <t>208-309</t>
  </si>
  <si>
    <t>AGULHA KISCHNER 2,5 x 380mm COM PONTA TROCAR</t>
  </si>
  <si>
    <t>208-61</t>
  </si>
  <si>
    <t>PLACA DIST.FEMUR BLOQ.AUTO.PBAS-FD 25mm 95 10 F</t>
  </si>
  <si>
    <t>208-125-75</t>
  </si>
  <si>
    <t>PARAFUSO DESLIZANTE PBAS-FP/FD 12.5x75mm</t>
  </si>
  <si>
    <t>208-34</t>
  </si>
  <si>
    <t>PLACA PROX.FEMUR BLOQ.AUTO.PBAS-FPH 38mm 135 4</t>
  </si>
  <si>
    <t>208-125-80</t>
  </si>
  <si>
    <t>PARAFUSO DESLIZANTE PBAS-FP/FD 12.5x80mm</t>
  </si>
  <si>
    <t>208-125-100</t>
  </si>
  <si>
    <t>PARAFUSO DESLIZANTE PBAS-FP/FD 12.5x100mm</t>
  </si>
  <si>
    <t>171-14</t>
  </si>
  <si>
    <t>FIO GUIA 2.0 x 280mm</t>
  </si>
  <si>
    <t>171-19</t>
  </si>
  <si>
    <t>EXTRATOR DO PARAFUSO 5.0mm</t>
  </si>
  <si>
    <t>171-22</t>
  </si>
  <si>
    <t>GUIA MIS FEMUR DIREITO</t>
  </si>
  <si>
    <t>171-23</t>
  </si>
  <si>
    <t>GUIA MIS FEMUR ESQUERDO</t>
  </si>
  <si>
    <t>171-26</t>
  </si>
  <si>
    <t>TAMPAO INDICADOR PARA GUIA MIS</t>
  </si>
  <si>
    <t>169-152</t>
  </si>
  <si>
    <t>CHAVE HEXAGONAL GRANDE 3.5mm</t>
  </si>
  <si>
    <t>900-250</t>
  </si>
  <si>
    <t>DINAMOMETRO 2,0Nm</t>
  </si>
  <si>
    <t>169-17-26</t>
  </si>
  <si>
    <t>PARAFUSO DE BLOQUEIO PBA 5.0x26mm</t>
  </si>
  <si>
    <t>169-17-44</t>
  </si>
  <si>
    <t>PARAFUSO DE BLOQUEIO PBA 5.0x44mm</t>
  </si>
  <si>
    <t>171-24</t>
  </si>
  <si>
    <t>GUIA REDUTOR MEDIO</t>
  </si>
  <si>
    <t>169-17-34</t>
  </si>
  <si>
    <t>PARAFUSO DE BLOQUEIO PBA 5.0x34mm</t>
  </si>
  <si>
    <t>169-17-40</t>
  </si>
  <si>
    <t>PARAFUSO DE BLOQUEIO PBA 5.0x40mm</t>
  </si>
  <si>
    <t>169-17-55</t>
  </si>
  <si>
    <t>PARAFUSO DE BLOQUEIO PBA 5.0x55mm</t>
  </si>
  <si>
    <t>169-17-65</t>
  </si>
  <si>
    <t>PARAFUSO DE BLOQUEIO PBA 5.0x65mm</t>
  </si>
  <si>
    <t>169-17-75</t>
  </si>
  <si>
    <t>PARAFUSO DE BLOQUEIO PBA 5.0x75mm</t>
  </si>
  <si>
    <t>169-17-85</t>
  </si>
  <si>
    <t>PARAFUSO DE BLOQUEIO PBA 5.0x85mm</t>
  </si>
  <si>
    <t>171-E</t>
  </si>
  <si>
    <t>CAIXA MIS FEMUR</t>
  </si>
  <si>
    <t>171-35</t>
  </si>
  <si>
    <t>CHAVE HEXAGONAL 3.5mm</t>
  </si>
  <si>
    <t>169-17-30</t>
  </si>
  <si>
    <t>PARAFUSO DE BLOQUEIO PBA 5.0x30mm</t>
  </si>
  <si>
    <t>169-17-38</t>
  </si>
  <si>
    <t>PARAFUSO DE BLOQUEIO PBA 5.0x38mm</t>
  </si>
  <si>
    <t>169-17-48</t>
  </si>
  <si>
    <t>PARAFUSO DE BLOQUEIO PBA 5.0x48mm</t>
  </si>
  <si>
    <t>171-27</t>
  </si>
  <si>
    <t>HASTE DE APERTO</t>
  </si>
  <si>
    <t>711-03</t>
  </si>
  <si>
    <t>TAMPA DE 537x287</t>
  </si>
  <si>
    <t>171-16</t>
  </si>
  <si>
    <t>171-31</t>
  </si>
  <si>
    <t>BROCA 4.3x235mm</t>
  </si>
  <si>
    <t>171-3000</t>
  </si>
  <si>
    <t>BANDEJA DOS PARAFUSOS MIS FEMUR</t>
  </si>
  <si>
    <t>171-25</t>
  </si>
  <si>
    <t>GUIA CONVERGENTE MIS DE FEMUR</t>
  </si>
  <si>
    <t>150-23</t>
  </si>
  <si>
    <t>CABO "T" EXACTO</t>
  </si>
  <si>
    <t>152 - 15</t>
  </si>
  <si>
    <t>CABO T ENDOPEDIMAX</t>
  </si>
  <si>
    <t>169-45</t>
  </si>
  <si>
    <t>ESPACADOR PBA 5.0mm</t>
  </si>
  <si>
    <t>171-01</t>
  </si>
  <si>
    <t>CANULA PARAFUSO 5.0mm</t>
  </si>
  <si>
    <t>171-02</t>
  </si>
  <si>
    <t>GUIA DO FIO 2.2mm</t>
  </si>
  <si>
    <t>171-03</t>
  </si>
  <si>
    <t>CANULA DE FIXACAO</t>
  </si>
  <si>
    <t>171-04</t>
  </si>
  <si>
    <t>GUIA DE BROCA 4.3mm</t>
  </si>
  <si>
    <t>171-05</t>
  </si>
  <si>
    <t>CANULA DE ESTABILIZACAO</t>
  </si>
  <si>
    <t>171-06</t>
  </si>
  <si>
    <t>PLACA PBA MIS FEMUR DIREITA 13 FUROS</t>
  </si>
  <si>
    <t>171-08</t>
  </si>
  <si>
    <t>PLACA PBA MIS FEMUR DIREITA 05 FUROS</t>
  </si>
  <si>
    <t>171-12</t>
  </si>
  <si>
    <t>TROCAR 162mm</t>
  </si>
  <si>
    <t>171-13</t>
  </si>
  <si>
    <t>BROCA 4.3mm</t>
  </si>
  <si>
    <t>171-17</t>
  </si>
  <si>
    <t>HASTE DE APERTO 4.5mm compr.120mm</t>
  </si>
  <si>
    <t>171-18</t>
  </si>
  <si>
    <t>CHAVE HELICOIDAL HEXAGONAL 3.5mm</t>
  </si>
  <si>
    <t>171-10</t>
  </si>
  <si>
    <t>PLACA PBA MIS FEMUR ESQUERDA 09 FUROS</t>
  </si>
  <si>
    <t>171-07</t>
  </si>
  <si>
    <t>PLACA PBA MIS FEMUR DIREITA 09 FUROS</t>
  </si>
  <si>
    <t>171-11</t>
  </si>
  <si>
    <t>PLACA PBA MIS FEMUR ESQUERDA 5 FUROS</t>
  </si>
  <si>
    <t>171-09</t>
  </si>
  <si>
    <t>PLACA PBA MIS FEMUR ESQUERDA 13 FUROS</t>
  </si>
  <si>
    <t>169-43</t>
  </si>
  <si>
    <t>MEDIDOR DE PROF 10MM A 110MM PARAF 4,5 A 6.5</t>
  </si>
  <si>
    <t>182-53</t>
  </si>
  <si>
    <t>GUIA DE OSTEOTOMIA ESQUERDO GRANDE</t>
  </si>
  <si>
    <t>182-55</t>
  </si>
  <si>
    <t>GUIA DE OSTEOTOMIA ESQUERDO MEDIO</t>
  </si>
  <si>
    <t>182-15S</t>
  </si>
  <si>
    <t>PLACA PBA-S OSTEOTOMIA DE FEMUR DISTAL ESQ 4F</t>
  </si>
  <si>
    <t>182-09S</t>
  </si>
  <si>
    <t>PLACA PBA-S OSTEOT PROX LATERAL TIBIA ESQ 3 FR</t>
  </si>
  <si>
    <t>169-18-36</t>
  </si>
  <si>
    <t>PARAFUSO CORTICAL 4.5X36MM</t>
  </si>
  <si>
    <t>169-18-48</t>
  </si>
  <si>
    <t>PARAFUSO CORTICAL 4.5X48MM</t>
  </si>
  <si>
    <t>182-51</t>
  </si>
  <si>
    <t>GUIA DE PLACA DE OSTEOTOMIA MEDICAL DE TIBIA</t>
  </si>
  <si>
    <t>182-59</t>
  </si>
  <si>
    <t>CANULA 4.5MM</t>
  </si>
  <si>
    <t>169-18-24</t>
  </si>
  <si>
    <t>PARAFUSO CORTICAL 4,5X24MM</t>
  </si>
  <si>
    <t>169-18-44</t>
  </si>
  <si>
    <t>PARAFUSO CORTICAL 4,5X44MM</t>
  </si>
  <si>
    <t>169-52</t>
  </si>
  <si>
    <t>CHAVE HEXAGONAL 3.5MM COM ENGATE RAPIDO</t>
  </si>
  <si>
    <t>169-48</t>
  </si>
  <si>
    <t>EXTRATOR DO PARAFUSO 5,0MM</t>
  </si>
  <si>
    <t>169-47</t>
  </si>
  <si>
    <t>MACHO CORTICAL 4,5X125MM</t>
  </si>
  <si>
    <t>169-18-40</t>
  </si>
  <si>
    <t>PARAFUSO CORTICAL 4,5X40MM</t>
  </si>
  <si>
    <t>182-12S</t>
  </si>
  <si>
    <t>PLACA PBA-S OSTEOTOMIA DE FEMUR DISTAL DIREITA 4F</t>
  </si>
  <si>
    <t>182-64</t>
  </si>
  <si>
    <t>BROCA 4.3X221MM</t>
  </si>
  <si>
    <t>169-18-52</t>
  </si>
  <si>
    <t>PARAFUSO CORTICAL 4.5X52MM</t>
  </si>
  <si>
    <t>182-57</t>
  </si>
  <si>
    <t>CANULA 3.5MM</t>
  </si>
  <si>
    <t>182-61</t>
  </si>
  <si>
    <t>182-67</t>
  </si>
  <si>
    <t>DISTRATOR MEDIO</t>
  </si>
  <si>
    <t>182-62</t>
  </si>
  <si>
    <t>BROCA 3.2X145MM</t>
  </si>
  <si>
    <t>169-149</t>
  </si>
  <si>
    <t>MANDRIL ENGATE RAPIDO CABO T</t>
  </si>
  <si>
    <t>169-17</t>
  </si>
  <si>
    <t>GUIA BROCA UNIV POSICAO NEUTRA E COMP 4.5/3.2MM</t>
  </si>
  <si>
    <t>182-06S</t>
  </si>
  <si>
    <t>PLACA PBA DE OSTEOTOMIA PROX LAT DE TIBIA DIR 3 FR</t>
  </si>
  <si>
    <t>182-06</t>
  </si>
  <si>
    <t>169-40</t>
  </si>
  <si>
    <t>GUIA DE BROCA UNIVERSAL C/ BROCA INTEGRADA 4.5MM</t>
  </si>
  <si>
    <t>169-18-28</t>
  </si>
  <si>
    <t>PARAFUSO CORTICAL 4.5X28MM</t>
  </si>
  <si>
    <t>169-17-70</t>
  </si>
  <si>
    <t>PARAFUSO DE BLOQUEIO PBA 5.0X70MM</t>
  </si>
  <si>
    <t>169-18-32</t>
  </si>
  <si>
    <t>PARAFUSO CORTICAL 4.5X32MM</t>
  </si>
  <si>
    <t>182-A</t>
  </si>
  <si>
    <t>BANDEJA DE IMPLANTES OSTEOTOMIA</t>
  </si>
  <si>
    <t>182B</t>
  </si>
  <si>
    <t xml:space="preserve">BANDEJA OSTEOTOMIA INSTRUMENTAL </t>
  </si>
  <si>
    <t>182-1000</t>
  </si>
  <si>
    <t xml:space="preserve">BANDEJA DOS PARAFUSOS DE OSTEOTOMIA </t>
  </si>
  <si>
    <t>710-03</t>
  </si>
  <si>
    <t>CAIXA GRANDE 145MM</t>
  </si>
  <si>
    <t>182-56</t>
  </si>
  <si>
    <t>GUIA DO FIO DE 2.0MM</t>
  </si>
  <si>
    <t>182-52</t>
  </si>
  <si>
    <t>GUIA DE OSTEOTOMIA DIREITO GRANDE</t>
  </si>
  <si>
    <t>182-54</t>
  </si>
  <si>
    <t>GUIA DE OSTEOTOMIA DIREITO MEDIO</t>
  </si>
  <si>
    <t>169-12S</t>
  </si>
  <si>
    <t>PLACA PBA-S 4.5MM T 04 FUROS</t>
  </si>
  <si>
    <t>182-18S</t>
  </si>
  <si>
    <t>PLACA PBA-S DE OSTEOTOMIA PROX MEDICAL DE TIBIA 04</t>
  </si>
  <si>
    <t>171-15</t>
  </si>
  <si>
    <t>CHAVE HEXAGONAL 3.5MM COM TORQUIMETRO</t>
  </si>
  <si>
    <t>182-60</t>
  </si>
  <si>
    <t>PINCA DISTRACAO ANGULADO</t>
  </si>
  <si>
    <t>169-17-80</t>
  </si>
  <si>
    <t>PARAFUSO DE BLOQUEIO PBA 5.0X80MM</t>
  </si>
  <si>
    <t>169-17-60</t>
  </si>
  <si>
    <t>PARAFUSO DE BLOQUEIO PBA 5.0X60MM</t>
  </si>
  <si>
    <t>169-17-50</t>
  </si>
  <si>
    <t>PARAFUSO DE BLOQUEIO PBA 5.0X50MM</t>
  </si>
  <si>
    <t>169-17-24</t>
  </si>
  <si>
    <t>PARAFUSO DE BLOQUEIO PBA 5.0X24MM</t>
  </si>
  <si>
    <t>169-17-54</t>
  </si>
  <si>
    <t>PARAFUSO DE BLOQUEIO PBA 5.0X54MM</t>
  </si>
  <si>
    <t>169-17-36</t>
  </si>
  <si>
    <t>PARAFUSO DE BLOQUEIO PBA 5.0X36MM</t>
  </si>
  <si>
    <t>169-17-42</t>
  </si>
  <si>
    <t>PARAFUSO DE BLOQUEIO PBA 5.0X42MM</t>
  </si>
  <si>
    <t>171-4000</t>
  </si>
  <si>
    <t>BANDEJA COMPLEMENTAR DOS PARAFUSOS PBA 5.MM</t>
  </si>
  <si>
    <t>171-1000</t>
  </si>
  <si>
    <t>CAIXA DOS PARAFUSOS MIS</t>
  </si>
  <si>
    <t>171-D</t>
  </si>
  <si>
    <t>BANDEJA MIS FEMUR</t>
  </si>
  <si>
    <t>169-16-65</t>
  </si>
  <si>
    <t>PARAFUSO ESPONJOSO 6.5X16X65MM</t>
  </si>
  <si>
    <t>169-18-30</t>
  </si>
  <si>
    <t>PARAFUSO CORTICAL 4.5X30MM</t>
  </si>
  <si>
    <t>169-18-38</t>
  </si>
  <si>
    <t>PARAFUSO CORTICAL 4.5X38MM</t>
  </si>
  <si>
    <t>169-18-46</t>
  </si>
  <si>
    <t>PARAFUSO CORTICAL 4.5X46MM</t>
  </si>
  <si>
    <t>169-18-54</t>
  </si>
  <si>
    <t>PARAFUSO CORTICAL 4.5X54MM</t>
  </si>
  <si>
    <t>134-74-02</t>
  </si>
  <si>
    <t>CABECA DO IMPACTOR DO PARAFUSO INVERTIDO</t>
  </si>
  <si>
    <t>711-04</t>
  </si>
  <si>
    <t>CAIXA DE 120x537x287</t>
  </si>
  <si>
    <t>134-74-01</t>
  </si>
  <si>
    <t>HASTE DO IMPACTOR DO PARAFUSO INVERTIDO</t>
  </si>
  <si>
    <t>140-33</t>
  </si>
  <si>
    <t>PINCA PEGADORA DA PLACA SYRIUS</t>
  </si>
  <si>
    <t>134-05-50-M</t>
  </si>
  <si>
    <t>PLACA OCCIPITAL CENTRAL 3 FUROS OCCIFIX II 50.0mm</t>
  </si>
  <si>
    <t>134-05-50-L</t>
  </si>
  <si>
    <t>PLACA OCCIPITAL CENTRAL 4 FUROS OCCIFIX II 50.0mm</t>
  </si>
  <si>
    <t>134-19</t>
  </si>
  <si>
    <t>STOP DA BROCA 2,0 OCCIFIX</t>
  </si>
  <si>
    <t>206-34</t>
  </si>
  <si>
    <t>INSERTOR TRANSLOCK</t>
  </si>
  <si>
    <t>169-35-78</t>
  </si>
  <si>
    <t>PARAFUSO DE BLOQUEIO PBA 03.5X78MM</t>
  </si>
  <si>
    <t>169-35-79</t>
  </si>
  <si>
    <t>PARAFUSO DE BLOQUEIO PBA 03.5X85MM</t>
  </si>
  <si>
    <t>169-35</t>
  </si>
  <si>
    <t>PARAFUSO TAMPAO PBA 3.5mm</t>
  </si>
  <si>
    <t>169-500</t>
  </si>
  <si>
    <t>ARRUELA LISA 7.0mm x 3.6mm</t>
  </si>
  <si>
    <t>169-35-12</t>
  </si>
  <si>
    <t>PARAFUSO DE BLOQUEIO PBA 03.5x12mm</t>
  </si>
  <si>
    <t>169-35-14</t>
  </si>
  <si>
    <t>PARAFUSO DE BLOQUEIO PBA 03.5x14mm</t>
  </si>
  <si>
    <t>169-35-16</t>
  </si>
  <si>
    <t>PARAFUSO DE BLOQUEIO PBA 03.5x16mm</t>
  </si>
  <si>
    <t>169-35-18</t>
  </si>
  <si>
    <t>PARAFUSO DE BLOQUEIO PBA 03.5x18mm</t>
  </si>
  <si>
    <t>169-35-20</t>
  </si>
  <si>
    <t>PARAFUSO DE BLOQUEIO PBA 03.5x20mm</t>
  </si>
  <si>
    <t>169-35-22</t>
  </si>
  <si>
    <t>PARAFUSO DE BLOQUEIO PBA 03.5x22mm</t>
  </si>
  <si>
    <t>169-35-24</t>
  </si>
  <si>
    <t>PARAFUSO DE BLOQUEIO PBA 03.5x24mm</t>
  </si>
  <si>
    <t>169-35-26</t>
  </si>
  <si>
    <t>PARAFUSO DE BLOQUEIO PBA 03.5x26mm</t>
  </si>
  <si>
    <t>169-35-28</t>
  </si>
  <si>
    <t>PARAFUSO DE BLOQUEIO PBA 03.5x28mm</t>
  </si>
  <si>
    <t>169-35-30</t>
  </si>
  <si>
    <t>PARAFUSO DE BLOQUEIO PBA 03.5x30mm</t>
  </si>
  <si>
    <t>169-35-32</t>
  </si>
  <si>
    <t>PARAFUSO DE BLOQUEIO PBA 03.5x32mm</t>
  </si>
  <si>
    <t>169-35-35</t>
  </si>
  <si>
    <t>PARAFUSO DE BLOQUEIO PBA 03.5x35mm</t>
  </si>
  <si>
    <t>169-35-38</t>
  </si>
  <si>
    <t>PARAFUSO DE BLOQUEIO PBA 03.5x38mm</t>
  </si>
  <si>
    <t>169-35-40</t>
  </si>
  <si>
    <t>PARAFUSO DE BLOQUEIO PBA 03.5x40mm</t>
  </si>
  <si>
    <t>169-35-42</t>
  </si>
  <si>
    <t>PARAFUSO DE BLOQUEIO PBA 03.5x42mm</t>
  </si>
  <si>
    <t>169-35-45</t>
  </si>
  <si>
    <t>PARAFUSO DE BLOQUEIO PBA 03.5x45mm</t>
  </si>
  <si>
    <t>169-35-48</t>
  </si>
  <si>
    <t>PARAFUSO DE BLOQUEIO PBA 03.5x48mm</t>
  </si>
  <si>
    <t>169-35-50</t>
  </si>
  <si>
    <t>PARAFUSO DE BLOQUEIO PBA 03.5x50mm</t>
  </si>
  <si>
    <t>169-35-52</t>
  </si>
  <si>
    <t>PARAFUSO DE BLOQUEIO PBA 03.5x52mm</t>
  </si>
  <si>
    <t>169-35-55</t>
  </si>
  <si>
    <t>PARAFUSO DE BLOQUEIO PBA 03.5x55mm</t>
  </si>
  <si>
    <t>169-35-60</t>
  </si>
  <si>
    <t>PARAFUSO DE BLOQUEIO PBA 03.5x60mm</t>
  </si>
  <si>
    <t>200-35-12</t>
  </si>
  <si>
    <t>PARAFUSO CORTICAL 03.5x12mm</t>
  </si>
  <si>
    <t>200-35-14</t>
  </si>
  <si>
    <t>PARAFUSO CORTICAL 03,5x14mm</t>
  </si>
  <si>
    <t>200-35-16</t>
  </si>
  <si>
    <t>PARAFUSO CORTICAL 03,5x16mm</t>
  </si>
  <si>
    <t>200-35-18</t>
  </si>
  <si>
    <t>PARAFUSO CORTICAL 03.5x18mm</t>
  </si>
  <si>
    <t>200-35-20</t>
  </si>
  <si>
    <t>PARAFUSO CORTICAL 03.5x2Omm</t>
  </si>
  <si>
    <t>200-35-22</t>
  </si>
  <si>
    <t>PARAFUSO CORTICAL 03.5x22mm</t>
  </si>
  <si>
    <t>200-35-24</t>
  </si>
  <si>
    <t>PARAFUSO CORTICAL 03.5x24mm</t>
  </si>
  <si>
    <t>200-35-26</t>
  </si>
  <si>
    <t>PARAFUSO CORTICAL 03,5x26mm</t>
  </si>
  <si>
    <t>200-35-28</t>
  </si>
  <si>
    <t>PARAFUSO CORTICAL 03.5x28mm</t>
  </si>
  <si>
    <t>200-35-30</t>
  </si>
  <si>
    <t>PARAFUSO CORTICAL 03.5x3Omm</t>
  </si>
  <si>
    <t>200-35-32</t>
  </si>
  <si>
    <t>PARAFUSO CORTICAL 03.5x32mm</t>
  </si>
  <si>
    <t>200-35-34</t>
  </si>
  <si>
    <t>PARAFUSO CORTICAL 03.5x34mm</t>
  </si>
  <si>
    <t>200-35-36</t>
  </si>
  <si>
    <t>PARAFUSO CORTICAL 03.5x36mm</t>
  </si>
  <si>
    <t>200-35-38</t>
  </si>
  <si>
    <t>PARAFUSO CORTICAL 03.5x38mm</t>
  </si>
  <si>
    <t>200-35-40</t>
  </si>
  <si>
    <t>PARAFUSO CORTICAL 03.5x4Omm</t>
  </si>
  <si>
    <t>200-35-42</t>
  </si>
  <si>
    <t>PARAFUSO CORTICAL 03.5x42mm</t>
  </si>
  <si>
    <t>200-35-45</t>
  </si>
  <si>
    <t>PARAFUSO CORTICAL 03.5x45mm</t>
  </si>
  <si>
    <t>200-35-50</t>
  </si>
  <si>
    <t>PARAFUSO CORTICAL 03.5x5Omm</t>
  </si>
  <si>
    <t>200-35-55</t>
  </si>
  <si>
    <t>PARAFUSO CORTICAL 03.5x55mm</t>
  </si>
  <si>
    <t>200-35-60</t>
  </si>
  <si>
    <t>PARAFUSO CORTICAL 03.5x6Omm</t>
  </si>
  <si>
    <t>169-405-12</t>
  </si>
  <si>
    <t>PARAFUSO ESPONJOSO 04.0x12mm</t>
  </si>
  <si>
    <t>169-405-14</t>
  </si>
  <si>
    <t>PARAFUSO ESPONJOSO 04.0x14mm</t>
  </si>
  <si>
    <t>200-40-16</t>
  </si>
  <si>
    <t>PARAFUSO ESPONJOSO 04.0x16mm</t>
  </si>
  <si>
    <t>200-40-18</t>
  </si>
  <si>
    <t>PARAFUSO ESPONJOSO 04.0x18mm</t>
  </si>
  <si>
    <t>200-40-20</t>
  </si>
  <si>
    <t>PARAFUSO ESPONJOSO 04.0x2Omm</t>
  </si>
  <si>
    <t>200-40-22</t>
  </si>
  <si>
    <t>PARAFUSO ESPONJOSO 04.0x22mm</t>
  </si>
  <si>
    <t>200-40-24</t>
  </si>
  <si>
    <t>PARAFUSO ESPONJOSO 04.0x24mm</t>
  </si>
  <si>
    <t>200-40-26</t>
  </si>
  <si>
    <t>PARAFUSO ESPONJOSO 04.0x26mm</t>
  </si>
  <si>
    <t>200-40-28</t>
  </si>
  <si>
    <t>PARAFUSO ESPONJOSO 04.0x28mm</t>
  </si>
  <si>
    <t>200-40-30</t>
  </si>
  <si>
    <t>PARAFUSO ESPONJOSO 04.0x3Omm</t>
  </si>
  <si>
    <t>200-40-35</t>
  </si>
  <si>
    <t>PARAFUSO ESPONJOSO 04.0x35mm</t>
  </si>
  <si>
    <t>200-40-40</t>
  </si>
  <si>
    <t>PARAFUSO ESPONJOSO 04.0x4Omm</t>
  </si>
  <si>
    <t>200-40-45</t>
  </si>
  <si>
    <t>PARAFUSO ESPONJOSO 04.0x45mm</t>
  </si>
  <si>
    <t>200-40-50</t>
  </si>
  <si>
    <t>PARAFUSO ESPONJOSO 04.0x5Omm</t>
  </si>
  <si>
    <t>200-40-55</t>
  </si>
  <si>
    <t>PARAFUSO ESPONJOSO 04.0x55mm</t>
  </si>
  <si>
    <t>200-40-60</t>
  </si>
  <si>
    <t>PARAFUSO ESPONJOSO 04.0x6Omm</t>
  </si>
  <si>
    <t>172-27-20</t>
  </si>
  <si>
    <t>PARAFUSO DE BLOQUEIO PBA 02.7x2Omm</t>
  </si>
  <si>
    <t>172-27-24</t>
  </si>
  <si>
    <t>172-27-28</t>
  </si>
  <si>
    <t>172-27-30</t>
  </si>
  <si>
    <t>PARAFUSO DE BLOQUEIO PBA 02.7x3Omm</t>
  </si>
  <si>
    <t>172-27-32</t>
  </si>
  <si>
    <t>PARAFUSO DE BLOQUEIO PBA 02.7x32mm</t>
  </si>
  <si>
    <t>172-27-35</t>
  </si>
  <si>
    <t>PARAFUSO DE BLOQUEIO PBA 02.7x35mm</t>
  </si>
  <si>
    <t>172-27-40</t>
  </si>
  <si>
    <t>PARAFUSO DE BLOQUEIO PBA 02.7x4Omm</t>
  </si>
  <si>
    <t>172-27-45</t>
  </si>
  <si>
    <t>PARAFUSO DE BLOQUEIO PBA 02.7x45mm</t>
  </si>
  <si>
    <t>172-27-50</t>
  </si>
  <si>
    <t>PARAFUSO DE BLOQUEIO PBA 02.7x5Omm</t>
  </si>
  <si>
    <t>172-27-55</t>
  </si>
  <si>
    <t>PARAFUSO DE BLOQUEIO PBA 02.7x55mm</t>
  </si>
  <si>
    <t>172-27-60</t>
  </si>
  <si>
    <t>PARAFUSO DE BLOQUEIO PBA 02.7x6Omm</t>
  </si>
  <si>
    <t>172-28-20</t>
  </si>
  <si>
    <t>PARAFUSO CORTICAL 02.7x2Omm</t>
  </si>
  <si>
    <t>172-28-34</t>
  </si>
  <si>
    <t>PARAFUSO CORTICAL 02.7x34mm</t>
  </si>
  <si>
    <t>172-28-30</t>
  </si>
  <si>
    <t>PARAFUSO CORTICAL 02.7x3Omm</t>
  </si>
  <si>
    <t>172-28-28</t>
  </si>
  <si>
    <t>172-28-32</t>
  </si>
  <si>
    <t>PARAFUSO CORTICAL 02.7x32mm</t>
  </si>
  <si>
    <t>172-28-38</t>
  </si>
  <si>
    <t>PARAFUSO CORTICAL 02.7x38mm</t>
  </si>
  <si>
    <t>172-28-40</t>
  </si>
  <si>
    <t>PARAFUSO CORTICAL 02.7x4Omm</t>
  </si>
  <si>
    <t>172-28-45</t>
  </si>
  <si>
    <t>PARAFUSO CORTICAL 02.7x45mm</t>
  </si>
  <si>
    <t>172-28-50</t>
  </si>
  <si>
    <t>PARAFUSO CORTICAL 02.7x5Omm</t>
  </si>
  <si>
    <t>172-28-55</t>
  </si>
  <si>
    <t>PARAFUSO CORTICAL 02.7x55mm</t>
  </si>
  <si>
    <t>172-28-60</t>
  </si>
  <si>
    <t>PARAFUSO CORTICAL 02.7x6Omm</t>
  </si>
  <si>
    <t>169-20</t>
  </si>
  <si>
    <t>PLACA DE 1/3 DE TUBO 04 FUROS</t>
  </si>
  <si>
    <t>169-21</t>
  </si>
  <si>
    <t>PLACA DE 1/3 DE TUBO 06 FUROS</t>
  </si>
  <si>
    <t>169-22</t>
  </si>
  <si>
    <t>PLACA DE 1/3 DE TUBO 08 FUROS</t>
  </si>
  <si>
    <t>169-23</t>
  </si>
  <si>
    <t>PLACA DE 1/3 DE TUBO 10 FUROS</t>
  </si>
  <si>
    <t>169-27</t>
  </si>
  <si>
    <t>PLACA DE 1/3 DE TUBO 12 FUROS</t>
  </si>
  <si>
    <t>172-01</t>
  </si>
  <si>
    <t>PLACA PBA DE CALCÂNE0 ESQUERDA CURTA 69mm</t>
  </si>
  <si>
    <t>172-02</t>
  </si>
  <si>
    <t>PLACA PBA DE CALCÂNE0 ESQUERDA LONGA 76mm</t>
  </si>
  <si>
    <t>172-03</t>
  </si>
  <si>
    <t>PLACA PBA DE CALCÂNE0 DIREITA CURTA 69mm</t>
  </si>
  <si>
    <t>172-04</t>
  </si>
  <si>
    <t>PLACA PBA DE CALCÂNE0 DIREITA LONGA 76mm</t>
  </si>
  <si>
    <t>169-246S</t>
  </si>
  <si>
    <t>PLACA PBA-S 3.5mm 04 FUROS</t>
  </si>
  <si>
    <t>169-247S</t>
  </si>
  <si>
    <t>PLACA PBA-S 3.5mm 05 FUROS</t>
  </si>
  <si>
    <t>169-137S</t>
  </si>
  <si>
    <t>PLACA PBA-S 3.5mm 06 FUROS</t>
  </si>
  <si>
    <t>169-138S</t>
  </si>
  <si>
    <t>PLACA PBA-S 3.5mm 07 FUROS</t>
  </si>
  <si>
    <t>169-139S</t>
  </si>
  <si>
    <t>PLACA PBA-S 3.5mm 08 FUROS</t>
  </si>
  <si>
    <t>169-24S</t>
  </si>
  <si>
    <t>PLACA PBA-S 3.5mm 09 FUROS</t>
  </si>
  <si>
    <t>169-25S</t>
  </si>
  <si>
    <t>PLACA PBA-S 3.5mm 11 FUROS</t>
  </si>
  <si>
    <t>169-246SM</t>
  </si>
  <si>
    <t>PLACA PBA-S 3.5mm MIS 04 FUROS</t>
  </si>
  <si>
    <t>169-247SM</t>
  </si>
  <si>
    <t>PLACA PBA-S 3.5mm MIS 05 FUROS</t>
  </si>
  <si>
    <t>169-137SM</t>
  </si>
  <si>
    <t>PLACA PBA-S 3.5mm MIS 06 FUROS</t>
  </si>
  <si>
    <t>169-138SM</t>
  </si>
  <si>
    <t>PLACA PBA-S 3.5mm MIS 07 FUROS</t>
  </si>
  <si>
    <t>169-139SM</t>
  </si>
  <si>
    <t>PLACA PBA-S 3.5mm MIS 08 FUROS</t>
  </si>
  <si>
    <t>169-24SM</t>
  </si>
  <si>
    <t>PLACA PBA-S 3.5mm MIS 09 FUROS</t>
  </si>
  <si>
    <t>170-01S</t>
  </si>
  <si>
    <t>PLACA PBA-S ÚMERUS 03 FUROS</t>
  </si>
  <si>
    <t>170-02S</t>
  </si>
  <si>
    <t>PLACA PBA-S ÚMERUS 05 FUROS</t>
  </si>
  <si>
    <t>170-12S</t>
  </si>
  <si>
    <t>PLACA PBA-S ÚMERUS 09 FUROS</t>
  </si>
  <si>
    <t>170-13S</t>
  </si>
  <si>
    <t>PLACA PBA-S ÚMERUS 11 FUROS</t>
  </si>
  <si>
    <t>170-14S</t>
  </si>
  <si>
    <t>PLACA PBA-S ÚMERUS 13 FUROS</t>
  </si>
  <si>
    <t>169-143S</t>
  </si>
  <si>
    <t>PLACA PBA-S T DE 3.5mm DIREITA 03 FUROS</t>
  </si>
  <si>
    <t>169-144S</t>
  </si>
  <si>
    <t>PLACA PBA-S T DE 3.5mm DIREITA 04 FUROS</t>
  </si>
  <si>
    <t>169-145S</t>
  </si>
  <si>
    <t>PLACA PBA-S T DE 3.5mm ESQUERDA 03 FUROS</t>
  </si>
  <si>
    <t>169-146S</t>
  </si>
  <si>
    <t>PLACA PBA-S T DE 3.5mm ESQUERDA 04 FUROS</t>
  </si>
  <si>
    <t>169-140S</t>
  </si>
  <si>
    <t>PLACA RETA PBA-S RECONSTRUÇÃO 3.5mm 06 FUROS</t>
  </si>
  <si>
    <t>169-141S</t>
  </si>
  <si>
    <t>PLACA RETA PBA-S RECONSTRUÇÃO 3.5mm 08 FUROS</t>
  </si>
  <si>
    <t>169-26S</t>
  </si>
  <si>
    <t>PLACA RETA PBA-S RECONSTRUÇÃO 3.5mm 10 FUROS</t>
  </si>
  <si>
    <t>169-142S</t>
  </si>
  <si>
    <t>PLACA RETA PBA-S RECONSTRUÇÃO 3.5mm 12 FUROS</t>
  </si>
  <si>
    <t>172-30S</t>
  </si>
  <si>
    <t>PLACA PBA-S DISTAL DE TÍBIA DIREITA 06 FUROS</t>
  </si>
  <si>
    <t>172-08S</t>
  </si>
  <si>
    <t>PLACA PBA-S DISTAL DE TÍBIA DIREITA 08 FUROS</t>
  </si>
  <si>
    <t>172-09S</t>
  </si>
  <si>
    <t>PLACA PBA-S DISTAL DE TÍBIA DIREITA 10 FUROS</t>
  </si>
  <si>
    <t>172-10S</t>
  </si>
  <si>
    <t>PLACA PBA-S DISTAL DE TÍBIA ESQUERDA 06 FUROS</t>
  </si>
  <si>
    <t>172-11S</t>
  </si>
  <si>
    <t>PLACA PBA-S DISTAL DE TÍBIA ESQUERDA 08 FUROS</t>
  </si>
  <si>
    <t>172-12S</t>
  </si>
  <si>
    <t>PLACA PBA-S DISTAL DE TÍBIA ESQUERDA 10 FUROS</t>
  </si>
  <si>
    <t>201-11S</t>
  </si>
  <si>
    <t>PLACA PBA-S T CLÁVICULA 03 FUROS DIREITA</t>
  </si>
  <si>
    <t>201-12S</t>
  </si>
  <si>
    <t>PLACA PBA-S T CLÁVICULA 04 FUROS DIREITA</t>
  </si>
  <si>
    <t>201-16S</t>
  </si>
  <si>
    <t>PLACA PBA-S T CLÁVICULA 03 FUROS ESQUERDA</t>
  </si>
  <si>
    <t>201-17S</t>
  </si>
  <si>
    <t>PLACA PBA-S T CLÁVICULA 04 FUROS ESQUERDA</t>
  </si>
  <si>
    <t>201-04SEM</t>
  </si>
  <si>
    <t>PLACA PBA-S CLAVÍCULA 6 FUROS ESQUERDA MÉDIA</t>
  </si>
  <si>
    <t>201-04SEG</t>
  </si>
  <si>
    <t>PLACA PBA-S CLAVÍCULA 6 FUROS ESQUERDA GRANDE</t>
  </si>
  <si>
    <t>201-04SDP</t>
  </si>
  <si>
    <t>PLACA PBA-S CLAVÍCULA 6 FUROS DIREITA PEQUENA</t>
  </si>
  <si>
    <t>201-04SDM</t>
  </si>
  <si>
    <t>PLACA PBA-S CLAVÍCULA 6 FUROS DIREITA MÉDIA</t>
  </si>
  <si>
    <t>201-04SDG</t>
  </si>
  <si>
    <t>PLACA PBA-S CLAVÍCULA 6 FUROS DIREITA GRANDE</t>
  </si>
  <si>
    <t>201-04SEP</t>
  </si>
  <si>
    <t>PLACA PBA-S CLAVÍCULA 6 FUROS ESQUERDA PEQUENA</t>
  </si>
  <si>
    <t>201-20SDM</t>
  </si>
  <si>
    <t>PLACA PBA-S CLAVÍCULA 4 FUROS DIREITA MÉDIA</t>
  </si>
  <si>
    <t>201-21SDM</t>
  </si>
  <si>
    <t>PLACA PBA-S CLAVÍCULA 8 FUROS DIREITA MÉDIA</t>
  </si>
  <si>
    <t>201-20SEM</t>
  </si>
  <si>
    <t>PLACA PBA-S CLAVÍCULA 4 FUROS ESQUERDA MÉDIA</t>
  </si>
  <si>
    <t>201-21SEM</t>
  </si>
  <si>
    <t>PLACA PBA-S CLAVÍCULA 8 FUROS ESQUERDA MÉDIA</t>
  </si>
  <si>
    <t>FIO GUIA Ø1.5 x  150mm</t>
  </si>
  <si>
    <t>FIO GUIA Ø2.0 x  150mm</t>
  </si>
  <si>
    <t>172-23</t>
  </si>
  <si>
    <t>FIO GUIA Ø2.5 x  150mm</t>
  </si>
  <si>
    <t>169-153</t>
  </si>
  <si>
    <t>BROCA 3.5 x 192mm</t>
  </si>
  <si>
    <t>169-154</t>
  </si>
  <si>
    <t>MEDIDOR  DE  PROFUNDIDADE   10-60mm</t>
  </si>
  <si>
    <t>169-155</t>
  </si>
  <si>
    <t>BROCA 2.5 x 192mm</t>
  </si>
  <si>
    <t>169-163</t>
  </si>
  <si>
    <t>ALAVANCA DO MODELADOR</t>
  </si>
  <si>
    <t>169-164</t>
  </si>
  <si>
    <t>PINÇA  DE  REDUÇÃO  AUTO  CENTRANTE</t>
  </si>
  <si>
    <t>169-165</t>
  </si>
  <si>
    <t>PINÇA  DE  REDUÇÃO  DENTADA</t>
  </si>
  <si>
    <t>172-13</t>
  </si>
  <si>
    <t>BROCA Ø2.0 x 150mm</t>
  </si>
  <si>
    <t>MACHO  CORTICAL  Ø2,7mm</t>
  </si>
  <si>
    <t>169-413-A</t>
  </si>
  <si>
    <t>CHAVE  HEXAGONAL  2.5mm  COM  TORQUÍMETRO  MÉDIO</t>
  </si>
  <si>
    <t>170-05</t>
  </si>
  <si>
    <t>GUIA DA DA PLACA ÚMERUS</t>
  </si>
  <si>
    <t>CHAVE HEXAGONAL 2.5MM</t>
  </si>
  <si>
    <t>169-150</t>
  </si>
  <si>
    <t>GUIA  DE  BROCA  DUPLO  Ø3.5mm/Ø2.5mm</t>
  </si>
  <si>
    <t>169-408</t>
  </si>
  <si>
    <t>BROCA  Ø3.2mm x 150mm</t>
  </si>
  <si>
    <t>169-178</t>
  </si>
  <si>
    <t>MODELADOR DE PLACAS -  2</t>
  </si>
  <si>
    <t>170-07</t>
  </si>
  <si>
    <t>MEDIDOR  DE   PROFUNDIDADE   ÚMERUS</t>
  </si>
  <si>
    <t>170-08</t>
  </si>
  <si>
    <t>GUIA DO FIO</t>
  </si>
  <si>
    <t>172-18</t>
  </si>
  <si>
    <t>GUIA DA PLACA DISTAL DE TÍBIA</t>
  </si>
  <si>
    <t>172-16</t>
  </si>
  <si>
    <t>GUIA DE  BROCA   Ø 2.0mm</t>
  </si>
  <si>
    <t>170-09</t>
  </si>
  <si>
    <t>CÂNULA Ø 2.7mm</t>
  </si>
  <si>
    <t>170-10</t>
  </si>
  <si>
    <t>CÂNULA Ø 5.0mm</t>
  </si>
  <si>
    <t>GUIA  DE  BROCA  DUPLO  Ø2.0mm/Ø2.7mm</t>
  </si>
  <si>
    <t>EXTRATOR DO  PARAFUSO  3.5mm</t>
  </si>
  <si>
    <t>169-426</t>
  </si>
  <si>
    <t>ESCARIADOR  3.5mm  PBA</t>
  </si>
  <si>
    <t>169-427</t>
  </si>
  <si>
    <t>MACHO CORTICAL Ø  3,5mm  PBA</t>
  </si>
  <si>
    <t>169-428</t>
  </si>
  <si>
    <t>MACHO  ESPONJOSO  4.0mm  PBA</t>
  </si>
  <si>
    <t>169-429</t>
  </si>
  <si>
    <t>CHAVE HEXAGONAL  2.5mm  MÉDIA</t>
  </si>
  <si>
    <t>169-147</t>
  </si>
  <si>
    <t>GUIA DE  BROCA  3.5mm</t>
  </si>
  <si>
    <t>169-30</t>
  </si>
  <si>
    <t>TEMPLATE 110mm PLACA P.B.A. 3.5mm</t>
  </si>
  <si>
    <t>169-31</t>
  </si>
  <si>
    <t>TEMPLATE 150mm DA PLACA PBA 3.5mm</t>
  </si>
  <si>
    <t>169-32</t>
  </si>
  <si>
    <t>TEMPLATE 170mm DA PLACA RECONSTRUÇÃO</t>
  </si>
  <si>
    <t>169-33</t>
  </si>
  <si>
    <t>TEMPLATE 115mm DA PLACA RECONSTRUÇÃO</t>
  </si>
  <si>
    <t>169-34</t>
  </si>
  <si>
    <t>TEMPLATE DA PLACA T OBLIQUA 3 FUROS</t>
  </si>
  <si>
    <t>169-36</t>
  </si>
  <si>
    <t>TEMPLATE DA PLACA T OBLÍQUA 4 FUROS</t>
  </si>
  <si>
    <t>172-01-T</t>
  </si>
  <si>
    <t>TEMPLATE PLACA DE CALCÂNEO CURTA</t>
  </si>
  <si>
    <t>172-02-T</t>
  </si>
  <si>
    <t>TEMPLATE DA PLACA DE CALCÂNEO LONGA</t>
  </si>
  <si>
    <t>170- 169172</t>
  </si>
  <si>
    <t>BANDEJA DE PARAFUSOS UNIVERSAL</t>
  </si>
  <si>
    <t>172 - 170169</t>
  </si>
  <si>
    <t>BANDEJA DE INSTRUMENTAIS</t>
  </si>
  <si>
    <t>169 -170172</t>
  </si>
  <si>
    <t>BANDEJA DE IMPLANTES</t>
  </si>
  <si>
    <t>172 - 169170</t>
  </si>
  <si>
    <t>CAIXA DE INSTRUMENTAL E IMPLANTES</t>
  </si>
  <si>
    <t>169-172170</t>
  </si>
  <si>
    <t>CAIXA DE IMPLANTES</t>
  </si>
  <si>
    <t>711 - 112</t>
  </si>
  <si>
    <t>TAMPA DA CAIXA DE PLÁSTICO GRANDE</t>
  </si>
  <si>
    <t>169-39</t>
  </si>
  <si>
    <t>GUIA DE BROCA DUPLO 3.2 - 6.5MM</t>
  </si>
  <si>
    <t>169-50</t>
  </si>
  <si>
    <t>MODELADOR DE PLACAS GRANDE</t>
  </si>
  <si>
    <t>169-437</t>
  </si>
  <si>
    <t>BROCA 4.5X156MM</t>
  </si>
  <si>
    <t>234-01</t>
  </si>
  <si>
    <t>HASTE INTRAMEDULAR FLEXIVEL H-FLEX 4.0x430.0mm</t>
  </si>
  <si>
    <t>234-02</t>
  </si>
  <si>
    <t>HASTE INTRAMEDULAR FLEXIVEL H-FLEX 3.5x430.0mm</t>
  </si>
  <si>
    <t>234-03</t>
  </si>
  <si>
    <t>HASTE INTRAMEDULAR FLEXIVEL H-FLEX 3.0x430.0mm</t>
  </si>
  <si>
    <t>234-04</t>
  </si>
  <si>
    <t>HASTE INTRAMEDULAR FLEXIVEL H-FLEX 2.5x430.0mm</t>
  </si>
  <si>
    <t>234-05</t>
  </si>
  <si>
    <t>HASTE INTRAMEDULAR FLEXIVEL H-FLEX 2.0x430.0mm</t>
  </si>
  <si>
    <t>234-06</t>
  </si>
  <si>
    <t>HASTE INTRAMEDULAR FLEXIVEL H-FLEX 1.5x430.0mm</t>
  </si>
  <si>
    <t>234-10</t>
  </si>
  <si>
    <t>CORTADOR DA HASTE H FLEX 310mm</t>
  </si>
  <si>
    <t>234-12</t>
  </si>
  <si>
    <t>IMPACTOR DIAPASAO H FLEX 256mm</t>
  </si>
  <si>
    <t>234-15</t>
  </si>
  <si>
    <t>HASTE DE APERTO H FLEX 4.5mm</t>
  </si>
  <si>
    <t>234-16</t>
  </si>
  <si>
    <t>IMPACTOR H FLEX BISELADO 168mm</t>
  </si>
  <si>
    <t>234-17</t>
  </si>
  <si>
    <t>IMPACTOR H FLEX RETO 168mm</t>
  </si>
  <si>
    <t>234-19</t>
  </si>
  <si>
    <t>TROCAR H FLEX 206mm</t>
  </si>
  <si>
    <t>234-20</t>
  </si>
  <si>
    <t>MANDRIL UNIVERSAL EM CABO T 186mm</t>
  </si>
  <si>
    <t>234-21</t>
  </si>
  <si>
    <t>ALICATE EXTRATOR H FLEX 242mm</t>
  </si>
  <si>
    <t>234-24</t>
  </si>
  <si>
    <t>GUIA DE BROCA TRIPLO 159mm</t>
  </si>
  <si>
    <t>234-25</t>
  </si>
  <si>
    <t>BROCA 3.2 x 150mm</t>
  </si>
  <si>
    <t>234-26</t>
  </si>
  <si>
    <t>BROCA 4.5 x 150mm</t>
  </si>
  <si>
    <t>234-27</t>
  </si>
  <si>
    <t>BROCA 2.0 x 165mm</t>
  </si>
  <si>
    <t>234-28</t>
  </si>
  <si>
    <t>CHAVE FIXA 11mm H FLEX</t>
  </si>
  <si>
    <t>234-BHF</t>
  </si>
  <si>
    <t>BANDEJA H-FLEX</t>
  </si>
  <si>
    <t>234-CHF</t>
  </si>
  <si>
    <t>CAIXA H-FLEX</t>
  </si>
  <si>
    <t>234-11</t>
  </si>
  <si>
    <t>GUIA DO IMPACTADOR PARA H FLEX 182.1MM</t>
  </si>
  <si>
    <t>239-01</t>
  </si>
  <si>
    <t>HASTE INTRAMEDULAR FLEXIVEL MINI H-FLEX 1.0X100MM</t>
  </si>
  <si>
    <t>239-02</t>
  </si>
  <si>
    <t>HASTE INTRAMEDULAR FLEXIVEL MINI H-FLEX 1.2X100MMH</t>
  </si>
  <si>
    <t>239-03</t>
  </si>
  <si>
    <t>HASTE INTRAMEDULAR FLEXIVEL MINI H-FLEX 1.4X100MM</t>
  </si>
  <si>
    <t>239-10</t>
  </si>
  <si>
    <t>INSERTOR PEQUENO</t>
  </si>
  <si>
    <t>239-1000</t>
  </si>
  <si>
    <t>CAIXA MINI H-FLEX</t>
  </si>
  <si>
    <t>239-11</t>
  </si>
  <si>
    <t>ESTOJO DAS HASTES MINI H-FLEX 1.0MM</t>
  </si>
  <si>
    <t>239-12</t>
  </si>
  <si>
    <t>ESTOJO DAS HASTES MINI H-FLEX 1.2MM</t>
  </si>
  <si>
    <t>239-13</t>
  </si>
  <si>
    <t>ESTOJO DAS HASTES MINI H-FLEX 1.4MM</t>
  </si>
  <si>
    <t>156 - 42</t>
  </si>
  <si>
    <t>PONTA TROCAR</t>
  </si>
  <si>
    <t>239-17</t>
  </si>
  <si>
    <t>ALICATE PEQUENO</t>
  </si>
  <si>
    <t>239-18</t>
  </si>
  <si>
    <t>ALICATE DE CORTE</t>
  </si>
  <si>
    <t>711-26</t>
  </si>
  <si>
    <t>TAMPA DE CAIXA DE PLASTICO PEQUENA</t>
  </si>
  <si>
    <t>169-16-30</t>
  </si>
  <si>
    <t>PARAFUSO ESPONJOSO Ø6.5x16x30mm</t>
  </si>
  <si>
    <t>169-16-35</t>
  </si>
  <si>
    <t>PARAFUSO ESPONJOSO Ø6.5x16x35mm</t>
  </si>
  <si>
    <t>169-16-40</t>
  </si>
  <si>
    <t>PARAFUSO ESPONJOSO Ø6.5x16x40mm</t>
  </si>
  <si>
    <t>169-16-45</t>
  </si>
  <si>
    <t>PARAFUSO ESPONJOSO Ø6.5x16x45mm</t>
  </si>
  <si>
    <t>169-16-50</t>
  </si>
  <si>
    <t>PARAFUSO ESPONJOSO Ø6.5x16x50mm</t>
  </si>
  <si>
    <t>169-16-55</t>
  </si>
  <si>
    <t>PARAFUSO ESPONJOSO Ø6.5x16x55mm</t>
  </si>
  <si>
    <t>169-16-60</t>
  </si>
  <si>
    <t>PARAFUSO ESPONJOSO Ø6.5x16x60mm</t>
  </si>
  <si>
    <t>169-16-75</t>
  </si>
  <si>
    <t>PARAFUSO ESPONJOSO Ø6.5x16x75mm</t>
  </si>
  <si>
    <t>169-16-80</t>
  </si>
  <si>
    <t>PARAFUSO ESPONJOSO Ø6.5x16x80mm</t>
  </si>
  <si>
    <t>169-16-85</t>
  </si>
  <si>
    <t>PARAFUSO ESPONJOSO Ø6.5x16x85mm</t>
  </si>
  <si>
    <t>169-16-90</t>
  </si>
  <si>
    <t>PARAFUSO ESPONJOSO Ø6.5x16x90mm</t>
  </si>
  <si>
    <t>169-16-95</t>
  </si>
  <si>
    <t>PARAFUSO ESPONJOSO Ø6.5x16x95mm</t>
  </si>
  <si>
    <t>169-16-100</t>
  </si>
  <si>
    <t>PARAFUSO ESPONJOSO Ø6.5x16x100mm</t>
  </si>
  <si>
    <t>169-16-105</t>
  </si>
  <si>
    <t>PARAFUSO ESPONJOSO Ø6.5x16x105mm</t>
  </si>
  <si>
    <t>169-16-110</t>
  </si>
  <si>
    <t>PARAFUSO ESPONJOSO Ø6.5x16x110mm</t>
  </si>
  <si>
    <t>169-17-14</t>
  </si>
  <si>
    <t>PARAFUSO DE BLOQUEIO PBA Ø5.0x14mm</t>
  </si>
  <si>
    <t>169-17-16</t>
  </si>
  <si>
    <t>PARAFUSO DE BLOQUEIO PBA Ø5.0x16mm</t>
  </si>
  <si>
    <t>169-17-18</t>
  </si>
  <si>
    <t>PARAFUSO DE BLOQUEIO PBA Ø5.0x18mm</t>
  </si>
  <si>
    <t>169-17-20</t>
  </si>
  <si>
    <t>PARAFUSO DE BLOQUEIO PBA Ø5.0x20mm</t>
  </si>
  <si>
    <t>169-17-22</t>
  </si>
  <si>
    <t>PARAFUSO DE BLOQUEIO PBA Ø5.0x22mm</t>
  </si>
  <si>
    <t>169-17-28</t>
  </si>
  <si>
    <t>PARAFUSO DE BLOQUEIO PBA Ø5.0x28mm</t>
  </si>
  <si>
    <t>169-17-32</t>
  </si>
  <si>
    <t>PARAFUSO DE BLOQUEIO PBA Ø5.0x32mm</t>
  </si>
  <si>
    <t>169-17-46</t>
  </si>
  <si>
    <t>PARAFUSO DE BLOQUEIO PBA Ø5.0x46mm</t>
  </si>
  <si>
    <t>169-17-90</t>
  </si>
  <si>
    <t>PARAFUSO DE BLOQUEIO PBA Ø5.0x90mm</t>
  </si>
  <si>
    <t>169-18-14</t>
  </si>
  <si>
    <t>PARAFUSO CORTICAL Ø4.5x14mm</t>
  </si>
  <si>
    <t>169-18-16</t>
  </si>
  <si>
    <t>PARAFUSO CORTICAL Ø4.5x16mm</t>
  </si>
  <si>
    <t>169-18-18</t>
  </si>
  <si>
    <t>PARAFUSO CORTICAL Ø4.5x18mm</t>
  </si>
  <si>
    <t>169-18-20</t>
  </si>
  <si>
    <t>PARAFUSO CORTICAL Ø4.5x20mm</t>
  </si>
  <si>
    <t>169-18-22</t>
  </si>
  <si>
    <t>PARAFUSO CORTICAL Ø4.5x22mm</t>
  </si>
  <si>
    <t>169-18-26</t>
  </si>
  <si>
    <t>PARAFUSO CORTICAL Ø4.5x26mm</t>
  </si>
  <si>
    <t>169-18-34</t>
  </si>
  <si>
    <t>PARAFUSO CORTICAL Ø4.5x34mm</t>
  </si>
  <si>
    <t>169-18-42</t>
  </si>
  <si>
    <t>PARAFUSO CORTICAL Ø4.5x42mm</t>
  </si>
  <si>
    <t>169-18-50</t>
  </si>
  <si>
    <t>PARAFUSO CORTICAL Ø4.5x50mm</t>
  </si>
  <si>
    <t>169-18-56</t>
  </si>
  <si>
    <t>PARAFUSO CORTICAL Ø4.5x56mm</t>
  </si>
  <si>
    <t>PARAFUSO CORTICAL Ø4.5x28mm</t>
  </si>
  <si>
    <t>169-18-58</t>
  </si>
  <si>
    <t>PARAFUSO CORTICAL Ø4.5x58mm</t>
  </si>
  <si>
    <t>169-18-60</t>
  </si>
  <si>
    <t>PARAFUSO CORTICAL Ø4.5x60mm</t>
  </si>
  <si>
    <t>169-18-62</t>
  </si>
  <si>
    <t>PARAFUSO CORTICAL Ø4.5x62mm</t>
  </si>
  <si>
    <t>169-18-64</t>
  </si>
  <si>
    <t>PARAFUSO CORTICAL Ø4.5x64mm</t>
  </si>
  <si>
    <t>169-18-66</t>
  </si>
  <si>
    <t>PARAFUSO CORTICAL Ø4.5x66mm</t>
  </si>
  <si>
    <t>169-18-68</t>
  </si>
  <si>
    <t>PARAFUSO CORTICAL Ø4.5x68mm</t>
  </si>
  <si>
    <t>169-18-70</t>
  </si>
  <si>
    <t>PARAFUSO CORTICAL Ø4.5x70mm</t>
  </si>
  <si>
    <t>169-19-20</t>
  </si>
  <si>
    <t>PARAFUSO ESPONJOSO Ø6.5x20mm</t>
  </si>
  <si>
    <t>169-19-25</t>
  </si>
  <si>
    <t>PARAFUSO ESPONJOSO Ø6.5x25mm</t>
  </si>
  <si>
    <t>169-19-30</t>
  </si>
  <si>
    <t>PARAFUSO ESPONJOSO Ø6.5x30mm</t>
  </si>
  <si>
    <t>169-19-35</t>
  </si>
  <si>
    <t>PARAFUSO ESPONJOSO Ø6.5x35mm</t>
  </si>
  <si>
    <t>169-19-40</t>
  </si>
  <si>
    <t>PARAFUSO ESPONJOSO Ø6.5x40mm</t>
  </si>
  <si>
    <t>169-19-45</t>
  </si>
  <si>
    <t>PARAFUSO ESPONJOSO Ø6.5x45mm</t>
  </si>
  <si>
    <t>169-19-50</t>
  </si>
  <si>
    <t>PARAFUSO ESPONJOSO Ø6.5x50mm</t>
  </si>
  <si>
    <t>169-19-55</t>
  </si>
  <si>
    <t>PARAFUSO ESPONJOSO Ø6.5x55mm</t>
  </si>
  <si>
    <t>169-19-60</t>
  </si>
  <si>
    <t>PARAFUSO ESPONJOSO Ø6.5x60mm</t>
  </si>
  <si>
    <t>169-32-100</t>
  </si>
  <si>
    <t>PARAFUSO ESPONJOSO Ø6.5x32x100mm</t>
  </si>
  <si>
    <t>169-32-105</t>
  </si>
  <si>
    <t>PARAFUSO ESPONJOSO Ø6.5x32x105mm</t>
  </si>
  <si>
    <t>169-32-110</t>
  </si>
  <si>
    <t>PARAFUSO ESPONJOSO Ø6.5x32x110mm</t>
  </si>
  <si>
    <t>169-32-45</t>
  </si>
  <si>
    <t>PARAFUSO ESPONJOSO Ø6.5x32x45mm</t>
  </si>
  <si>
    <t>169-32-50</t>
  </si>
  <si>
    <t>PARAFUSO ESPONJOSO Ø6.5x32x50mm</t>
  </si>
  <si>
    <t>169-32-55</t>
  </si>
  <si>
    <t>PARAFUSO ESPONJOSO Ø6.5x32x55mm</t>
  </si>
  <si>
    <t>169-32-60</t>
  </si>
  <si>
    <t>PARAFUSO ESPONJOSO Ø6.5x32x60mm</t>
  </si>
  <si>
    <t>169-32-65</t>
  </si>
  <si>
    <t>PARAFUSO ESPONJOSO Ø6.5x32x65mm</t>
  </si>
  <si>
    <t>169-32-70</t>
  </si>
  <si>
    <t>PARAFUSO ESPONJOSO Ø6.5x32x70mm</t>
  </si>
  <si>
    <t>169-32-75</t>
  </si>
  <si>
    <t>PARAFUSO ESPONJOSO Ø6.5x32x75mm</t>
  </si>
  <si>
    <t>169-32-80</t>
  </si>
  <si>
    <t>PARAFUSO ESPONJOSO Ø6.5x32x80mm</t>
  </si>
  <si>
    <t>169-32-85</t>
  </si>
  <si>
    <t>PARAFUSO ESPONJOSO Ø6.5x32x85mm</t>
  </si>
  <si>
    <t>PARAFUSO ESPONJOSO Ø6.5x32x90mm</t>
  </si>
  <si>
    <t>169-32-95</t>
  </si>
  <si>
    <t>PARAFUSO ESPONJOSO Ø6.5x32x95mm</t>
  </si>
  <si>
    <t>169-501</t>
  </si>
  <si>
    <t>ARRUELA LISA 13.</t>
  </si>
  <si>
    <t>169-01S</t>
  </si>
  <si>
    <t>PLACA PBA-S 4.5mm LARGA 08 FUROS</t>
  </si>
  <si>
    <t>169-02S</t>
  </si>
  <si>
    <t>PLACA PBA-S 4.5mm LARGA 10 FUROS</t>
  </si>
  <si>
    <t>169-04S</t>
  </si>
  <si>
    <t>PLACA PBA-S 4.5mm LARGA 14 FUROS</t>
  </si>
  <si>
    <t>169-05S</t>
  </si>
  <si>
    <t>PLACA PBA-S 4.5mm ESTREITA 06 FUROS</t>
  </si>
  <si>
    <t>169-06S</t>
  </si>
  <si>
    <t>PLACA PBA-S 4.5mm ESTREITA 08 FUROS</t>
  </si>
  <si>
    <t>169-07S</t>
  </si>
  <si>
    <t>PLACA PBA-S 4.5mm ESTREITA 10 FUROS</t>
  </si>
  <si>
    <t>169-08S</t>
  </si>
  <si>
    <t>PLACA PBA-S L PROX.DE TÍBIA ANAT. DIREITA 04 FUROS</t>
  </si>
  <si>
    <t>169-09S</t>
  </si>
  <si>
    <t>PLACA PBA-S L PROX.DE TÍBIA ANAT. DIREITA 08 FUROS</t>
  </si>
  <si>
    <t>169-10S</t>
  </si>
  <si>
    <t>PLACA PBA-S L PROX.DE TÍBIA ANAT. ESQUERDA 4 FUROS</t>
  </si>
  <si>
    <t>169-11S</t>
  </si>
  <si>
    <t>PLACA PBA-S L PROX.DE TÍBIA ANAT. ESQUERDA 8 FUROS</t>
  </si>
  <si>
    <t>169-13S</t>
  </si>
  <si>
    <t>PLACA PBA-S 4.5mm T 05 FUROS</t>
  </si>
  <si>
    <t>169-14S</t>
  </si>
  <si>
    <t>PLACA PBA-S 4.5mm T 06 FUROS</t>
  </si>
  <si>
    <t>169-16-70</t>
  </si>
  <si>
    <t>PARAFUSO ESPONJOSO Ø6.5x16x70mm</t>
  </si>
  <si>
    <t>169-406-16</t>
  </si>
  <si>
    <t>PARAFUSO ESPONJOSO 4.0x6x16mm</t>
  </si>
  <si>
    <t>169-407-18</t>
  </si>
  <si>
    <t>PARAFUSO ESPONJOSO 4.0x7x18mm</t>
  </si>
  <si>
    <t>169-414-30</t>
  </si>
  <si>
    <t>PARAFUSO ESPONJOSO 4.0x14x30mm</t>
  </si>
  <si>
    <t>169-414-35</t>
  </si>
  <si>
    <t>PARAFUSO ESPONJOSO 4.0x14x35mm</t>
  </si>
  <si>
    <t>169-414-40</t>
  </si>
  <si>
    <t>PARAFUSO ESPONJOSO 4.0x40mm</t>
  </si>
  <si>
    <t>169-415-45</t>
  </si>
  <si>
    <t>PARAFUSO ESPONJOSO 4.0x15x45mm</t>
  </si>
  <si>
    <t>169-415-50</t>
  </si>
  <si>
    <t>PARAFUSO ESPONJOSO 4.0x50mm</t>
  </si>
  <si>
    <t>169-416-55</t>
  </si>
  <si>
    <t>PARAFUSO ESPONJOSO 4.0x16x55mm</t>
  </si>
  <si>
    <t>169-416-60</t>
  </si>
  <si>
    <t>PARAFUSO ESPONJOSO 4.0x16x60mm</t>
  </si>
  <si>
    <t>169-410-24</t>
  </si>
  <si>
    <t>PARAFUSO ESPONJOSO 4.0X10X24mm</t>
  </si>
  <si>
    <t>169-03S</t>
  </si>
  <si>
    <t>PLACA PBA-S 4.5mm LARGA 12 FUROS</t>
  </si>
  <si>
    <t>169-49</t>
  </si>
  <si>
    <t>GUIA DO FIO 2.0 X 110MM</t>
  </si>
  <si>
    <t>4003244</t>
  </si>
  <si>
    <t xml:space="preserve">MODELO OSSO BACIA COMPRETA ( PELVIS ) </t>
  </si>
  <si>
    <t>181-05</t>
  </si>
  <si>
    <t>PLACA PBA MIS TIBIA ESQUERDA 09 FUROS</t>
  </si>
  <si>
    <t>181-01</t>
  </si>
  <si>
    <t>PLACA PBA MIS TIBIA DIREITA 13 FUROS</t>
  </si>
  <si>
    <t>172-33S</t>
  </si>
  <si>
    <t>PLACA PBA-S DISTAL DE TIBIA ESQUERDA 06 FUROS</t>
  </si>
  <si>
    <t>182-18M</t>
  </si>
  <si>
    <t>PLACA PBA DE OSTEOTOMIA PROX MEDIAL TIBIA 4 FUROS</t>
  </si>
  <si>
    <t>234-13</t>
  </si>
  <si>
    <t>MANIPULO DO GUIA</t>
  </si>
  <si>
    <t>234-14</t>
  </si>
  <si>
    <t>GUIA ORIENTADOR</t>
  </si>
  <si>
    <t>206-11-170-130</t>
  </si>
  <si>
    <t>TRANSLOCK-HASTE B DE FEMUR TROC.CURTA 11X170MM130</t>
  </si>
  <si>
    <t>206-11-400-130E</t>
  </si>
  <si>
    <t>TRANSLOCK-HASTE B DE FEMUR TROC. L.E 11X400MM 130</t>
  </si>
  <si>
    <t>8545284</t>
  </si>
  <si>
    <t>MODELO OSSO FEMUR ESQUERDO COM COND MEDULAR</t>
  </si>
  <si>
    <t>206-11-320-130E</t>
  </si>
  <si>
    <t>TRANSLOCK-HASTE B.DE FEMUR TROC.L.E. 11x320mm 130</t>
  </si>
  <si>
    <t>206-11-380-130D</t>
  </si>
  <si>
    <t>TRANSLOCK-HASTE B.DE FEMUR TROC.L.D. 11x380mm 130</t>
  </si>
  <si>
    <t>206-11-380-130E</t>
  </si>
  <si>
    <t>TRANSLOCK-HASTE B.DE FEMUR TROC.L.E. 11x380mm 130</t>
  </si>
  <si>
    <t>206-11-400-130D</t>
  </si>
  <si>
    <t>TRANSLOCK-HASTE B.DE FEMUR TROC.L.D. 11x400mm 130</t>
  </si>
  <si>
    <t>206-090</t>
  </si>
  <si>
    <t>PARAFUSO BLOQUEADOR DO COLO FEMORAL 90mm</t>
  </si>
  <si>
    <t>206-115</t>
  </si>
  <si>
    <t>PARAFUSO BLOQUEADOR DO COLO FEMORAL 115mm</t>
  </si>
  <si>
    <t>133-49-72</t>
  </si>
  <si>
    <t>PARAFUSO DE BLOQUEIO 4.9x72mm</t>
  </si>
  <si>
    <t>206-36</t>
  </si>
  <si>
    <t>CANULA DO CORTADOR CANULADO</t>
  </si>
  <si>
    <t>206-31</t>
  </si>
  <si>
    <t>PONTA TROCAR 4.2x288.0mm</t>
  </si>
  <si>
    <t>206-32</t>
  </si>
  <si>
    <t>FRESA INICIAL CANULADA TRANSLOCK 22.0mm x 300.0mm</t>
  </si>
  <si>
    <t>206-45</t>
  </si>
  <si>
    <t>IMPACTOR EXTRATOR</t>
  </si>
  <si>
    <t>154-51</t>
  </si>
  <si>
    <t>COLHER PROXIMUS</t>
  </si>
  <si>
    <t>214-51</t>
  </si>
  <si>
    <t>CHAVE HEXAGONAL 6.0mm GRANDE</t>
  </si>
  <si>
    <t>206-2005</t>
  </si>
  <si>
    <t>BANDEJA DE INSTRUMENTAL TRANSLOCK</t>
  </si>
  <si>
    <t>206-49</t>
  </si>
  <si>
    <t>FIO GUIA 3.0x400mm</t>
  </si>
  <si>
    <t>206-51</t>
  </si>
  <si>
    <t>206-44</t>
  </si>
  <si>
    <t>CANULA INTERNO 4.0mm x EXTERNO 8.0mm</t>
  </si>
  <si>
    <t>214-22</t>
  </si>
  <si>
    <t>ENGATE RAPIDO MEDIO</t>
  </si>
  <si>
    <t>154-38</t>
  </si>
  <si>
    <t>MEDIDOR DE PROFUNDIDADE PROXIMUS</t>
  </si>
  <si>
    <t>214-71</t>
  </si>
  <si>
    <t>BROCA 4.0mm</t>
  </si>
  <si>
    <t>133-49-26</t>
  </si>
  <si>
    <t>PARAFUSO DE BLOQUEIO 4.9x26mm</t>
  </si>
  <si>
    <t>133-49-28</t>
  </si>
  <si>
    <t>PARAFUSO DE BLOQUEIO 4.9x28mm</t>
  </si>
  <si>
    <t>133-49-30</t>
  </si>
  <si>
    <t>PARAFUSO DE BLOQUEIO 4.9x30mm</t>
  </si>
  <si>
    <t>133-49-32</t>
  </si>
  <si>
    <t>PARAFUSO DE BLOQUEIO 4.9x32mm</t>
  </si>
  <si>
    <t>133-49-34</t>
  </si>
  <si>
    <t>PARAFUSO DE BLOQUEIO 4.9x34mm</t>
  </si>
  <si>
    <t>133-49-36</t>
  </si>
  <si>
    <t>PARAFUSO DE BLOQUEIO 4.9x36mm</t>
  </si>
  <si>
    <t>133-49-42</t>
  </si>
  <si>
    <t>PARAFUSO DE BLOQUEIO 4.9x42mm</t>
  </si>
  <si>
    <t>133-49-44</t>
  </si>
  <si>
    <t>PARAFUSO DE BLOQUEIO 4.9x44mm</t>
  </si>
  <si>
    <t>133-49-46</t>
  </si>
  <si>
    <t>PARAFUSO DE BLOQUEIO 4.9x46mm</t>
  </si>
  <si>
    <t>133-49-48</t>
  </si>
  <si>
    <t>PARAFUSO DE BLOQUEIO 4.9x48mm</t>
  </si>
  <si>
    <t>133-49-50</t>
  </si>
  <si>
    <t>PARAFUSO DE BLOQUEIO 4.9x50mm</t>
  </si>
  <si>
    <t>154 - 12</t>
  </si>
  <si>
    <t>INSERTOR DO PARAFUSO DESLIZANTE</t>
  </si>
  <si>
    <t>206-29</t>
  </si>
  <si>
    <t>BROCA CANULADA GRADUADA TRANSLOCK 11.0mm</t>
  </si>
  <si>
    <t>214-15</t>
  </si>
  <si>
    <t>IMPACTOR TIPO DIAPASAO</t>
  </si>
  <si>
    <t>206-2002</t>
  </si>
  <si>
    <t>BANDEJA DE INSTRUMENTAIS TRANSLOCK</t>
  </si>
  <si>
    <t>206-2004</t>
  </si>
  <si>
    <t>BANDEJA DE IMPLANTES TRANSLOCK</t>
  </si>
  <si>
    <t>214-70</t>
  </si>
  <si>
    <t>MEDIDOR DE PROFUNDIDADE 0-120mm</t>
  </si>
  <si>
    <t>206-40</t>
  </si>
  <si>
    <t>CABO INTERCAMBIAVEL</t>
  </si>
  <si>
    <t>206-20</t>
  </si>
  <si>
    <t>206-2003</t>
  </si>
  <si>
    <t>CAIXA DE IMPLANTES TRANSLOCK</t>
  </si>
  <si>
    <t>206-1000</t>
  </si>
  <si>
    <t>BANDEJA DOS PARAFUSOS TRANSLOCK</t>
  </si>
  <si>
    <t>206-2007</t>
  </si>
  <si>
    <t>CAIXA DE INSTRUMENTAL TRANSLOCK</t>
  </si>
  <si>
    <t>133-49-40</t>
  </si>
  <si>
    <t>PARAFUSO DE BLOQUEIO 4.9x40mm</t>
  </si>
  <si>
    <t>206-105</t>
  </si>
  <si>
    <t>PARAFUSO BLOQUEADOR DO COLO FEMORAL 105mm</t>
  </si>
  <si>
    <t>206-110</t>
  </si>
  <si>
    <t>PARAFUSO BLOQUEADOR DO COLO FEMORAL 110mm</t>
  </si>
  <si>
    <t>206-11-320-130D</t>
  </si>
  <si>
    <t>TRANSLOCK-HASTE B.DE FEMUR TROC.L.D. 11x320mm 130</t>
  </si>
  <si>
    <t>711-40</t>
  </si>
  <si>
    <t>TAMPA DA CAIXA DE ALUMINIO GRANDE</t>
  </si>
  <si>
    <t>206-30</t>
  </si>
  <si>
    <t>FIO GUIA 4.2mm x 425.0mm COM ROSCA</t>
  </si>
  <si>
    <t>206-33</t>
  </si>
  <si>
    <t>STOP PARA BROCA TRANSLOCK</t>
  </si>
  <si>
    <t>DESATIVAR</t>
  </si>
  <si>
    <t>206-11-340-130D</t>
  </si>
  <si>
    <t>TRANSLOCK-HASTE B.DE FEMUR TROC.L.D. 11x340mm 130</t>
  </si>
  <si>
    <t>206-11-340-130E</t>
  </si>
  <si>
    <t>TRANSLOCK-HASTE B.DE FEMUR TROC.L.E. 11x340mm 130</t>
  </si>
  <si>
    <t>206-120</t>
  </si>
  <si>
    <t>PARAFUSO BLOQUEADOR DO COLO FEMORAL 120mm</t>
  </si>
  <si>
    <t>206-22</t>
  </si>
  <si>
    <t>CANULA 11.0mm x 8.0mm</t>
  </si>
  <si>
    <t>206-35</t>
  </si>
  <si>
    <t>MEDIDOR DE PROFUNDIDADE TRANSLOCK</t>
  </si>
  <si>
    <t>206-42</t>
  </si>
  <si>
    <t>GUIA PROXIMAL DE FEMUR</t>
  </si>
  <si>
    <t>214-42</t>
  </si>
  <si>
    <t>PARAFUSO CONECTOR</t>
  </si>
  <si>
    <t>206-25</t>
  </si>
  <si>
    <t>CHAVE HEXAGONAL 3.5mm GRANDE</t>
  </si>
  <si>
    <t>206-46</t>
  </si>
  <si>
    <t>GABARITO MEDIO</t>
  </si>
  <si>
    <t>214-64</t>
  </si>
  <si>
    <t>206-52</t>
  </si>
  <si>
    <t>ARCO DE INSERCAO TRANSLOCK</t>
  </si>
  <si>
    <t>206-47</t>
  </si>
  <si>
    <t>BROCA 4.0mm x 300mm</t>
  </si>
  <si>
    <t>206-24</t>
  </si>
  <si>
    <t>CANULA 10.5mm x 250mm</t>
  </si>
  <si>
    <t>206-085</t>
  </si>
  <si>
    <t>PARAFUSO BLOQUEADOR DO COLO FEMORAL 85mm</t>
  </si>
  <si>
    <t>206-095</t>
  </si>
  <si>
    <t>PARAFUSO BLOQUEADOR DO COLO FEMORAL 95mm</t>
  </si>
  <si>
    <t>133-49-80</t>
  </si>
  <si>
    <t>PARAFUSO DE BLOQUEIO 4.9x80mm</t>
  </si>
  <si>
    <t>206-100</t>
  </si>
  <si>
    <t>PARAFUSO BLOQUEADOR DO COLO FEMORAL 100mm</t>
  </si>
  <si>
    <t>206-13-00</t>
  </si>
  <si>
    <t>PARAFUSO TAMPAO TRANSLOCK</t>
  </si>
  <si>
    <t>206-080</t>
  </si>
  <si>
    <t>PARAFUSO BLOQUEADOR DO COLO FEMORAL 80mm</t>
  </si>
  <si>
    <t>206-13-05</t>
  </si>
  <si>
    <t>PARAFUSO TAMPAO TRANSLOCK 5mm</t>
  </si>
  <si>
    <t>206-11-360-130D</t>
  </si>
  <si>
    <t>TRANSLOCK-HASTE B.DE FEMUR TROC.L.D. 11x360mm 130</t>
  </si>
  <si>
    <t>206-11-300-130E</t>
  </si>
  <si>
    <t>TRANSLOCK-HASTE B.DE FEMUR TROC.L.E. 11x300mm 130</t>
  </si>
  <si>
    <t>206-11-360-130E</t>
  </si>
  <si>
    <t>TRANSLOCK-HASTE B.DE FEMUR TROC.L.E. 11x360mm 130</t>
  </si>
  <si>
    <t>133-49-38</t>
  </si>
  <si>
    <t>PARAFUSO DE BLOQUEIO 4.9x38mm</t>
  </si>
  <si>
    <t>214-33-10</t>
  </si>
  <si>
    <t>FRESA FLEXIVEL 10.0mm</t>
  </si>
  <si>
    <t>214-33-12</t>
  </si>
  <si>
    <t>FRESA FLEXIVEL 12.0mm</t>
  </si>
  <si>
    <t>206-53</t>
  </si>
  <si>
    <t>IMPACTADOR GRANDE</t>
  </si>
  <si>
    <t>214-33-11</t>
  </si>
  <si>
    <t>FRESA FLEXIVEL 11.0mm</t>
  </si>
  <si>
    <t>206-11-300-130D</t>
  </si>
  <si>
    <t>TRANSLOCK-HASTE B.DE FEMUR TROC.L.D. 11x300mm 130</t>
  </si>
  <si>
    <t>133-49-56</t>
  </si>
  <si>
    <t>PARAFUSO DE BLOQUEIO 4.9x56mm</t>
  </si>
  <si>
    <t>133-49-60</t>
  </si>
  <si>
    <t>PARAFUSO DE BLOQUEIO 4.9x60mm</t>
  </si>
  <si>
    <t>133-49-64</t>
  </si>
  <si>
    <t>PARAFUSO DE BLOQUEIO 4.9x64mm</t>
  </si>
  <si>
    <t>133-49-68</t>
  </si>
  <si>
    <t>PARAFUSO DE BLOQUEIO 4.9x68mm</t>
  </si>
  <si>
    <t>133-49-76</t>
  </si>
  <si>
    <t>PARAFUSO DE BLOQUEIO 4.9x76mm</t>
  </si>
  <si>
    <t>214-32</t>
  </si>
  <si>
    <t>FIO GUIA TIBIAL</t>
  </si>
  <si>
    <t>HASTE DE APERTO 4.7MM</t>
  </si>
  <si>
    <t>241-90-14</t>
  </si>
  <si>
    <t>PARAFUSO DE ARTRORRISE ARTROM 9.0X14.0MM</t>
  </si>
  <si>
    <t>241-100-14</t>
  </si>
  <si>
    <t>PARAFUSO DE ARTRORRISE ARTROM 10.0X14.0MM</t>
  </si>
  <si>
    <t>241-110-16</t>
  </si>
  <si>
    <t>PARAFUSO DE ARTRORRISE ARTROM 11.X16.0MM</t>
  </si>
  <si>
    <t>241-120-16</t>
  </si>
  <si>
    <t>PARAFUSO DE ARTRORRISE ARTROM 12.X16.0MM</t>
  </si>
  <si>
    <t>241-7012-T</t>
  </si>
  <si>
    <t>GABARITO EXTRA PEQUENO</t>
  </si>
  <si>
    <t>241-9014-T</t>
  </si>
  <si>
    <t>GABARITO PEQUENO</t>
  </si>
  <si>
    <t>241-10014-T</t>
  </si>
  <si>
    <t>241-11016-T</t>
  </si>
  <si>
    <t>GABARITO GRANDE</t>
  </si>
  <si>
    <t>241-12016-T</t>
  </si>
  <si>
    <t>GABARITO EXTRA GRANDE</t>
  </si>
  <si>
    <t>241-300</t>
  </si>
  <si>
    <t>241-200</t>
  </si>
  <si>
    <t>INSERTOR LONGO</t>
  </si>
  <si>
    <t>241-1000</t>
  </si>
  <si>
    <t>ESTOJO ARTROM</t>
  </si>
  <si>
    <t>241-32</t>
  </si>
  <si>
    <t>FIO GUIA 1.6X310.0MM</t>
  </si>
  <si>
    <t>241-70-12</t>
  </si>
  <si>
    <t>PARAFUSO DE ATRORRISE ARTROM 7.0X12.0MM</t>
  </si>
  <si>
    <t>106-40-18-36</t>
  </si>
  <si>
    <t>MINI PAR CAN DE COMP 4.0X18X36MM ROSCA PARC LONGA</t>
  </si>
  <si>
    <t>106-40-23-46</t>
  </si>
  <si>
    <t>MINI PAR CAN DE COMP 4.0X23X46MM ROSCA PARC LONGA</t>
  </si>
  <si>
    <t>106-40-27-54</t>
  </si>
  <si>
    <t>MINI PAR CAN DE COMP 4.0X27X54MM ROSCA PARC LONGA</t>
  </si>
  <si>
    <t>300-3011</t>
  </si>
  <si>
    <t>BIOANCHOR-SIS. DE ANCORA E INS. BIOAB/GM 3,0</t>
  </si>
  <si>
    <t>300-5017</t>
  </si>
  <si>
    <t>BIOANCHOR-SIS. DE ANCORA E INS. BIOAB/GM 5,0</t>
  </si>
  <si>
    <t>270-01</t>
  </si>
  <si>
    <t>GUIA BIANCHOR BOCA DE PEIXE 235MM</t>
  </si>
  <si>
    <t>270-02</t>
  </si>
  <si>
    <t>GUIA BIANCHOR SERRILHADO 235MM</t>
  </si>
  <si>
    <t>270-06</t>
  </si>
  <si>
    <t>OBTURADOR LONGO PRESSANCHOR 250MM</t>
  </si>
  <si>
    <t>270-11</t>
  </si>
  <si>
    <t>IMPACTOR BIANCHOR 5,0MM</t>
  </si>
  <si>
    <t>270-12</t>
  </si>
  <si>
    <t>IMPACTOR BIANCHOR 6,5MM</t>
  </si>
  <si>
    <t>270-13</t>
  </si>
  <si>
    <t>MACHO BIACNHOR 3,0MM</t>
  </si>
  <si>
    <t>270-15</t>
  </si>
  <si>
    <t>MACHO BIACNHOR 5,0MM</t>
  </si>
  <si>
    <t>270-16</t>
  </si>
  <si>
    <t>MACHO BIACNHOR 6,5MM</t>
  </si>
  <si>
    <t>270-19</t>
  </si>
  <si>
    <t>BROCA HEL. BIANCHOR DE 2,0 P/ BIANCHOR DE 3,0MM</t>
  </si>
  <si>
    <t>270-CONT</t>
  </si>
  <si>
    <t>CONTAINER BIANCHOR</t>
  </si>
  <si>
    <t>711-41</t>
  </si>
  <si>
    <t>TAMPA DA CAIXA DE ALUMNINIO MEDIA</t>
  </si>
  <si>
    <t>-</t>
  </si>
  <si>
    <t>BIOANCHOR-SIS. DE ANCORA E INS. BIOAB /GM 4,0</t>
  </si>
  <si>
    <t>BIOANCHOR-SIS. DE ANCORA E INS. BIOAB/GM 5,0 (2)</t>
  </si>
  <si>
    <t>116-09</t>
  </si>
  <si>
    <t>CANULA INICIAL</t>
  </si>
  <si>
    <t>116-13</t>
  </si>
  <si>
    <t>MEDIDOR DE PROFUNDIDADE HBT 10MM A 90MM</t>
  </si>
  <si>
    <t>116-14</t>
  </si>
  <si>
    <t>116-15</t>
  </si>
  <si>
    <t>116-17</t>
  </si>
  <si>
    <t>CHAVE DO CROSSLINK</t>
  </si>
  <si>
    <t>133-05-20T</t>
  </si>
  <si>
    <t>PARAFUSO CORTICAL DE BLOQUEIO 5.0X20MM</t>
  </si>
  <si>
    <t>133-05-22T</t>
  </si>
  <si>
    <t>PARAFUSO CORTICAL DE BLOQUEIO 5.0X22MM</t>
  </si>
  <si>
    <t>133-05-25T</t>
  </si>
  <si>
    <t>PARAFUSO CORTICAL DE BLOQUEIO 5.0X25MM</t>
  </si>
  <si>
    <t>133-05-27T</t>
  </si>
  <si>
    <t>PARAF. IMPL. DE BLOQ. 5.0X27MM</t>
  </si>
  <si>
    <t>133-05-30T</t>
  </si>
  <si>
    <t>PARAFUSO CORTICAL DE BLOQUEIO 5.0X30MM</t>
  </si>
  <si>
    <t>133-05-65T</t>
  </si>
  <si>
    <t>PARAFUSO CORTICAL DE BLOQUEIO 5.0X65MM</t>
  </si>
  <si>
    <t>133-12</t>
  </si>
  <si>
    <t>133-39-20</t>
  </si>
  <si>
    <t>PARAFUSO DE BLOQUEIO 3.9X20MM</t>
  </si>
  <si>
    <t>133-39-22</t>
  </si>
  <si>
    <t>PARAFUSO DE BLOQUEIO 3.9X22MM</t>
  </si>
  <si>
    <t>133-39-24</t>
  </si>
  <si>
    <t>PARAFUSO DE BLOQUEIO 3.9X24MM</t>
  </si>
  <si>
    <t>133-39-26</t>
  </si>
  <si>
    <t>PARAFUSO DE BLOQUEIO 3.9X26MM</t>
  </si>
  <si>
    <t>133-39-28</t>
  </si>
  <si>
    <t>PARAFUSO DE BLOQUEIO 3.9X28MM</t>
  </si>
  <si>
    <t>133-39-30</t>
  </si>
  <si>
    <t>PARAFUSO DE BLOQUEIO 3.9X30MM</t>
  </si>
  <si>
    <t>133-39-32</t>
  </si>
  <si>
    <t>PARAFUSO DE BLOQUEIO 3.9X32MM</t>
  </si>
  <si>
    <t>133-39-34</t>
  </si>
  <si>
    <t>PARAFUSO DE BLOQUEIO 3.9X34MM</t>
  </si>
  <si>
    <t>133-39-36</t>
  </si>
  <si>
    <t>PARAFUSO DE BLOQUEIO 3.9X36MM</t>
  </si>
  <si>
    <t>133-39-38</t>
  </si>
  <si>
    <t>PARAFUSO DE BLOQUEIO 3.9X38MM</t>
  </si>
  <si>
    <t>133-39-40</t>
  </si>
  <si>
    <t>PARAFUSO DE BLOQUEIO 3.9X40MM</t>
  </si>
  <si>
    <t>133-39-42</t>
  </si>
  <si>
    <t>PARAFUSO DE BLOQUEIO 3.9X42MM</t>
  </si>
  <si>
    <t>133-39-44</t>
  </si>
  <si>
    <t>PARAFUSO DE BLOQUEIO 3.9X44MM</t>
  </si>
  <si>
    <t>PARAFUSO DE BLOQUEIO 4.9X26MM</t>
  </si>
  <si>
    <t>PARAFUSO DE BLOQUEIO 4.9X30MM</t>
  </si>
  <si>
    <t>PARAFUSO DE BLOQUEIO 4.9X32MM</t>
  </si>
  <si>
    <t>PARAFUSO DE BLOQUEIO 4.9X36MM</t>
  </si>
  <si>
    <t>PARAFUSO DE BLOQUEIO 4.9X38MM</t>
  </si>
  <si>
    <t>PARAFUSO DE BLOQUEIO 4.9X40MM</t>
  </si>
  <si>
    <t>PARAFUSO DE BLOQUEIO 4.9X42MM</t>
  </si>
  <si>
    <t>PARAFUSO DE BLOQUEIO 4.9X46MM</t>
  </si>
  <si>
    <t>PARAFUSO DE BLOQUEIO 4.9X48MM</t>
  </si>
  <si>
    <t>PARAFUSO DE BLOQUEIO 4.9X50MM</t>
  </si>
  <si>
    <t>133-49-55</t>
  </si>
  <si>
    <t>PARAFUSO DE BLOQUEIO 4.9X55MM</t>
  </si>
  <si>
    <t>PARAFUSO DE BLOQUEIO 4.9X60MM</t>
  </si>
  <si>
    <t>PARAFUSO DE BLOQUEIO 4.9X64MM</t>
  </si>
  <si>
    <t>139-A</t>
  </si>
  <si>
    <t>BANDEJA RETROFIX</t>
  </si>
  <si>
    <t>139-B</t>
  </si>
  <si>
    <t>CAIXA DE INSTRUMENTAIS RETROFIX</t>
  </si>
  <si>
    <t>139-C</t>
  </si>
  <si>
    <t>BANDEJA DE INSTRUMENTAIS RETROFIX</t>
  </si>
  <si>
    <t>139-02</t>
  </si>
  <si>
    <t>RETROFIX-HASTE BLOQUEADA TIBIO-TARSICA 11-9-190MM</t>
  </si>
  <si>
    <t>139-04</t>
  </si>
  <si>
    <t>RETROFIX-HASTE BLOQUEADA TIBIO-TARSICA 11-10-190MM</t>
  </si>
  <si>
    <t>139-07</t>
  </si>
  <si>
    <t>FRESA INICIAL RETROFIX 11MMX9MM</t>
  </si>
  <si>
    <t>139-08</t>
  </si>
  <si>
    <t>PROTETOR PARTES MOLES</t>
  </si>
  <si>
    <t>139-09</t>
  </si>
  <si>
    <t>GUIA DO FIO RETROFIX</t>
  </si>
  <si>
    <t>139-10</t>
  </si>
  <si>
    <t>FIO GUIA RETROFIX</t>
  </si>
  <si>
    <t>139-13</t>
  </si>
  <si>
    <t>PARAFUSO TAMPAO RETROFIX</t>
  </si>
  <si>
    <t>139-14</t>
  </si>
  <si>
    <t>PARAFUSO DE COMPRESSAO RETROFIX</t>
  </si>
  <si>
    <t>139-15</t>
  </si>
  <si>
    <t>BROCA 3.2MM RETROFIX</t>
  </si>
  <si>
    <t>139-16</t>
  </si>
  <si>
    <t>BROCA 4.2MM RETROFIX</t>
  </si>
  <si>
    <t>139-17</t>
  </si>
  <si>
    <t>139-18</t>
  </si>
  <si>
    <t>IMPACTOR DA HASTE RETROFIX</t>
  </si>
  <si>
    <t>139-19</t>
  </si>
  <si>
    <t>GUIA PROXIMA RETROFIX</t>
  </si>
  <si>
    <t>139-19-02</t>
  </si>
  <si>
    <t>CONECTOR DA HASTE RETROFIX</t>
  </si>
  <si>
    <t>139-19-03</t>
  </si>
  <si>
    <t>PARAFUSO CONECTOR DO GUIA</t>
  </si>
  <si>
    <t>139-19-08</t>
  </si>
  <si>
    <t>MANIPULO DO PARAFUSO CONECTOR</t>
  </si>
  <si>
    <t>139-20</t>
  </si>
  <si>
    <t>FRESA INICIAL RETROFIX 11MMX10MM</t>
  </si>
  <si>
    <t>139-21</t>
  </si>
  <si>
    <t>CHAVE HEXAGONAL 3.5MM RETROFIX</t>
  </si>
  <si>
    <t>139-22</t>
  </si>
  <si>
    <t>GUIA ANTERIOR RETROFIX</t>
  </si>
  <si>
    <t>139-23</t>
  </si>
  <si>
    <t>CANULA PARA BROCA 4.2MM</t>
  </si>
  <si>
    <t>139-24</t>
  </si>
  <si>
    <t>CABO T RETROFIX</t>
  </si>
  <si>
    <t>139-25</t>
  </si>
  <si>
    <t>PLUG DE ORIENTACAO RETROFIX</t>
  </si>
  <si>
    <t>139-26</t>
  </si>
  <si>
    <t>CHAVE DE COMPRESSAO DINAMICA 3.5MM</t>
  </si>
  <si>
    <t>139-27</t>
  </si>
  <si>
    <t>CANULA 3.2MM RETROFIX</t>
  </si>
  <si>
    <t>139-29</t>
  </si>
  <si>
    <t>BROCA CURTA 3.2MM RETROFIX</t>
  </si>
  <si>
    <t>139-30</t>
  </si>
  <si>
    <t>MANIPULO DE FIXACAO DO GUIA ANTERIOR</t>
  </si>
  <si>
    <t>202-04</t>
  </si>
  <si>
    <t>PLACA DISTAL DE UMERO P/COLUNA LATERAL ESQ. 06F</t>
  </si>
  <si>
    <t>202-05</t>
  </si>
  <si>
    <t>PLACA DISTAL DE UMERO P/COLUNA LATERAL ESQ. 09F</t>
  </si>
  <si>
    <t>202-06</t>
  </si>
  <si>
    <t>PLACA DISTAL DE UMERO P/COLUNA LATERAL ESQ. 12F</t>
  </si>
  <si>
    <t>202-39S</t>
  </si>
  <si>
    <t>PLACA PBA-S DISTAL DE UMERO MEDIAL ESQ.03F</t>
  </si>
  <si>
    <t>202-44S</t>
  </si>
  <si>
    <t>PLACA PBA-S DISTAL DE UMERO DE POSTERO LAT ESQ.03F</t>
  </si>
  <si>
    <t>202-45S</t>
  </si>
  <si>
    <t>PLACA PBA-S DISTAL DE UMERO DE POSTERO LAT ESQ.05F</t>
  </si>
  <si>
    <t>202-35S</t>
  </si>
  <si>
    <t>PLACA PBA-S DISTAL DE UMERO DE POSTERO LAT ESQ.07F</t>
  </si>
  <si>
    <t>202-57S</t>
  </si>
  <si>
    <t>PLACA PBA-S DISTAL DE UMERO MEDIAL ESQ.05F</t>
  </si>
  <si>
    <t>202-58S</t>
  </si>
  <si>
    <t>PLACA PBA-S DISTAL DE UMERO MEDIAL ESQ.07 F</t>
  </si>
  <si>
    <t>200-35-46</t>
  </si>
  <si>
    <t>PARAFUSO CORTICAL 3,5 X 46 mm</t>
  </si>
  <si>
    <t>200-35-56</t>
  </si>
  <si>
    <t>PARAFUSO CORTICAL 3,5 X 56 mm</t>
  </si>
  <si>
    <t>AFASTADOR DE HOHMANN</t>
  </si>
  <si>
    <t>AFASTADOR DE HOHMANN MEDIO (26 6)</t>
  </si>
  <si>
    <t>AFASTADOR DE HOHMANN PEQUENO (26 3)</t>
  </si>
  <si>
    <t>AFASTADOR MINE HOHMANN 12MM x 17 CM</t>
  </si>
  <si>
    <t>AFASTADOR MINE HOHMANN 18MM x 17 CM</t>
  </si>
  <si>
    <t>AFASTADOR MINE HOHMANN MEDIO</t>
  </si>
  <si>
    <t>AFASTADOR MINE HOHMANN PEQUENO</t>
  </si>
  <si>
    <t>BANDEJA PBA-S 4.5mm IMPLANTES</t>
  </si>
  <si>
    <t>CAIXA DE INSTRUMENTAIS PBA 4.5 MM</t>
  </si>
  <si>
    <t>CHAVE HEXAGONAL 3.5 MM MEDIA</t>
  </si>
  <si>
    <t>DESCOLADOR KEY 13MM</t>
  </si>
  <si>
    <t>ESCARIADOR 4.5 MM PBA</t>
  </si>
  <si>
    <t>ESTOJO 1 DE PBA 4,5mm</t>
  </si>
  <si>
    <t>ESTOJO 2 DE PBA 4,5mm</t>
  </si>
  <si>
    <t>PERIOSTOMO MEDIO</t>
  </si>
  <si>
    <t>PINCA DE REDUCAO 130MM C/ PONTA</t>
  </si>
  <si>
    <t>PINCA DE REDUCAO OSSEA</t>
  </si>
  <si>
    <t>PINCA DE REDUCAO OSSEA - MEDIA (509 2)</t>
  </si>
  <si>
    <t>PINCA DE REDUCAO OSSEA - PEQUENA (509 1)</t>
  </si>
  <si>
    <t>SUPORTE DE ARRUELAS</t>
  </si>
  <si>
    <t xml:space="preserve">112-111             </t>
  </si>
  <si>
    <t xml:space="preserve">PINCA DO CROSSLINK                    </t>
  </si>
  <si>
    <t xml:space="preserve">PC </t>
  </si>
  <si>
    <t xml:space="preserve">120-36              </t>
  </si>
  <si>
    <t xml:space="preserve">PINO DE ALINHAMENTO POSFIX               </t>
  </si>
  <si>
    <t xml:space="preserve">120-38              </t>
  </si>
  <si>
    <t xml:space="preserve">MEDIDOR DE PROFUNDIDADE POSFIX                    </t>
  </si>
  <si>
    <t xml:space="preserve">134-06              </t>
  </si>
  <si>
    <t xml:space="preserve">HASTE PLACA OCCIFIX 4 FUROS                       </t>
  </si>
  <si>
    <t xml:space="preserve">134-06L             </t>
  </si>
  <si>
    <t xml:space="preserve">HASTE PLACA OCCIFIX 4 FUROS LONGA                 </t>
  </si>
  <si>
    <t xml:space="preserve">134-100             </t>
  </si>
  <si>
    <t xml:space="preserve">HASTE LONGITUDINAL 3.5 X 300MM                    </t>
  </si>
  <si>
    <t xml:space="preserve">134-11              </t>
  </si>
  <si>
    <t xml:space="preserve">PEGADOR DA PORCA OCCIFIX                          </t>
  </si>
  <si>
    <t xml:space="preserve">134-12              </t>
  </si>
  <si>
    <t xml:space="preserve">INSERTOR DA PORCA OCCIFIX                         </t>
  </si>
  <si>
    <t xml:space="preserve">134-123             </t>
  </si>
  <si>
    <t xml:space="preserve">HASTE LONGITUDINAL 3.5 X 60MM                     </t>
  </si>
  <si>
    <t xml:space="preserve">134-124             </t>
  </si>
  <si>
    <t xml:space="preserve">HASTE LONGITUDINAL 3.5 X 70MM                     </t>
  </si>
  <si>
    <t xml:space="preserve">134-17              </t>
  </si>
  <si>
    <t xml:space="preserve">GUIA DA BROCA OCCIFIX CERVICAL                    </t>
  </si>
  <si>
    <t xml:space="preserve">134-18              </t>
  </si>
  <si>
    <t xml:space="preserve">CONJUNTO DA BROCA 2,0 OCCIFIX                     </t>
  </si>
  <si>
    <t xml:space="preserve">134-2000            </t>
  </si>
  <si>
    <t xml:space="preserve">BANDEJA OCCIFIX II IMPLANTES                      </t>
  </si>
  <si>
    <t xml:space="preserve">134-2003            </t>
  </si>
  <si>
    <t xml:space="preserve">BANDEJA DE INSTRUMENTAIS OCCIFIX II               </t>
  </si>
  <si>
    <t xml:space="preserve">134-2004            </t>
  </si>
  <si>
    <t xml:space="preserve">BANDEJA DE IMPLANTES OCCIFIX II                   </t>
  </si>
  <si>
    <t xml:space="preserve">134-2005            </t>
  </si>
  <si>
    <t xml:space="preserve">CAIXA DE INSTRUMENTAIS OCCIFIX II                 </t>
  </si>
  <si>
    <t xml:space="preserve">134-2006            </t>
  </si>
  <si>
    <t xml:space="preserve">CAIXA DE IMPLANTES / INSTRUMENTAIS                </t>
  </si>
  <si>
    <t xml:space="preserve">134-201             </t>
  </si>
  <si>
    <t xml:space="preserve">CONECTOR NEUTRO OCCIFIX II                        </t>
  </si>
  <si>
    <t xml:space="preserve">134-202             </t>
  </si>
  <si>
    <t xml:space="preserve">CONECTOR DIREITO ANGULADO 15 OCCIFIX II           </t>
  </si>
  <si>
    <t xml:space="preserve">134-203             </t>
  </si>
  <si>
    <t xml:space="preserve">CONECTOR ESQUERDO ANGULADO 15 OCCIFIX II          </t>
  </si>
  <si>
    <t xml:space="preserve">134-204             </t>
  </si>
  <si>
    <t xml:space="preserve">CONECTOR DIREITO ANGULADO 35 OCCIFIX II           </t>
  </si>
  <si>
    <t xml:space="preserve">134-205             </t>
  </si>
  <si>
    <t xml:space="preserve">CONECTOR ESQUERDO ANGULADO 35 OCCIFIX II          </t>
  </si>
  <si>
    <t xml:space="preserve">134-209             </t>
  </si>
  <si>
    <t xml:space="preserve">GANCHO DIREITO PEQUENO OCCIFIX II                 </t>
  </si>
  <si>
    <t xml:space="preserve">134-21              </t>
  </si>
  <si>
    <t xml:space="preserve">HASTE LONGITUDINAL 3.5 X 80MM                     </t>
  </si>
  <si>
    <t xml:space="preserve">134-210             </t>
  </si>
  <si>
    <t xml:space="preserve">GANCHO ESQUERDO PEQUENO OCCIFIX II                </t>
  </si>
  <si>
    <t xml:space="preserve">134-216             </t>
  </si>
  <si>
    <t xml:space="preserve">CROSS-LINK OCCIFIX II                             </t>
  </si>
  <si>
    <t xml:space="preserve">134-22              </t>
  </si>
  <si>
    <t xml:space="preserve">HASTE LONGITUDINAL 3.5 X 120MM                    </t>
  </si>
  <si>
    <t xml:space="preserve">134-228             </t>
  </si>
  <si>
    <t xml:space="preserve">CONECTOR HASTE/HASTE 3.5-6.0MM ESQUERDO           </t>
  </si>
  <si>
    <t xml:space="preserve">134-229             </t>
  </si>
  <si>
    <t xml:space="preserve">CONECTOR HASTE/HASTE 3.5-6.0MM DIREITO            </t>
  </si>
  <si>
    <t xml:space="preserve">134-23              </t>
  </si>
  <si>
    <t xml:space="preserve">HASTE LONGITUDINAL 3.5 X 240MM                    </t>
  </si>
  <si>
    <t xml:space="preserve">134-233             </t>
  </si>
  <si>
    <t xml:space="preserve">GANCHO DIREITO MEDIO OCCIFIX II                   </t>
  </si>
  <si>
    <t xml:space="preserve">134-234             </t>
  </si>
  <si>
    <t xml:space="preserve">GANCHO ESQUERDO MEDIO OCCIFIX II                  </t>
  </si>
  <si>
    <t xml:space="preserve">134-24              </t>
  </si>
  <si>
    <t xml:space="preserve">HASTE TRANSVERSAL 2.5X40MM                        </t>
  </si>
  <si>
    <t xml:space="preserve">134-243             </t>
  </si>
  <si>
    <t xml:space="preserve">GANCHO DIREITO GRANDE OCCIFIX II                  </t>
  </si>
  <si>
    <t xml:space="preserve">134-244             </t>
  </si>
  <si>
    <t xml:space="preserve">GANCHO ESQUERDO GRANDE OCCIFIX II                 </t>
  </si>
  <si>
    <t xml:space="preserve">134-25              </t>
  </si>
  <si>
    <t xml:space="preserve">HASTE TRANSVERSAL 2.5X50MM                        </t>
  </si>
  <si>
    <t xml:space="preserve">134-26              </t>
  </si>
  <si>
    <t xml:space="preserve">HASTE TRANSVERSAL 2.5X60MM                        </t>
  </si>
  <si>
    <t xml:space="preserve">134-27              </t>
  </si>
  <si>
    <t xml:space="preserve">HASTE TRANSVERSAL 2.5X70MM                        </t>
  </si>
  <si>
    <t xml:space="preserve">134-276             </t>
  </si>
  <si>
    <t xml:space="preserve">CONECTOR DE BARRAS OCCIFIX 3.5-3.5MM ESQUERDO     </t>
  </si>
  <si>
    <t xml:space="preserve">134-277             </t>
  </si>
  <si>
    <t xml:space="preserve">CONECTOR DE BARRAS OCCIFIX 3.5-3.5MM DIREITO      </t>
  </si>
  <si>
    <t xml:space="preserve">134-278             </t>
  </si>
  <si>
    <t xml:space="preserve">CONECTOR HASTE/HASTE 3.5-4.5MM ESQUERDO           </t>
  </si>
  <si>
    <t xml:space="preserve">134-279             </t>
  </si>
  <si>
    <t xml:space="preserve">CONECTOR HASTE/HASTE 3.5-4.5MM DIREITO            </t>
  </si>
  <si>
    <t xml:space="preserve">134-30              </t>
  </si>
  <si>
    <t xml:space="preserve">MODELADOR DE HASTE OCCIFIX                        </t>
  </si>
  <si>
    <t xml:space="preserve">134-3000            </t>
  </si>
  <si>
    <t xml:space="preserve">ESTOJO DA PORCA DO PARAFUSO INVERTIDO OCCIFIX     </t>
  </si>
  <si>
    <t xml:space="preserve">134-3001            </t>
  </si>
  <si>
    <t xml:space="preserve">BANDEJA IMPLANTES / INSTRUMENTAIS OCCIFIX         </t>
  </si>
  <si>
    <t xml:space="preserve">134-31-01           </t>
  </si>
  <si>
    <t xml:space="preserve">PARAFUSO INVERTIDO OCCIFIX 4.0X15.0MM             </t>
  </si>
  <si>
    <t xml:space="preserve">134-32              </t>
  </si>
  <si>
    <t xml:space="preserve">PORCA DO PARAFUSO INVERTIDO OCCIFIX               </t>
  </si>
  <si>
    <t xml:space="preserve">134-350-12          </t>
  </si>
  <si>
    <t xml:space="preserve">MICRO PARAFUSO POLIAXIAL OCCIFIX II 3.5X12.0MM    </t>
  </si>
  <si>
    <t xml:space="preserve">134-350-14          </t>
  </si>
  <si>
    <t xml:space="preserve">MICRO PARAFUSO POLIAXIAL OCCIFIX II 3.5X14.0MM    </t>
  </si>
  <si>
    <t xml:space="preserve">134-350-16          </t>
  </si>
  <si>
    <t xml:space="preserve">MICRO PARAFUSO POLIAXIAL OCCIFIX II 3.5X16.0MM    </t>
  </si>
  <si>
    <t xml:space="preserve">134-350-18          </t>
  </si>
  <si>
    <t xml:space="preserve">MICRO PARAFUSO POLIAXIAL OCCIFIX II 3.5X18.0MM    </t>
  </si>
  <si>
    <t xml:space="preserve">134-350-22          </t>
  </si>
  <si>
    <t xml:space="preserve">MICRO PARAFUSO POLIAXIAL OCCIFIX II 3.5X22.0MM    </t>
  </si>
  <si>
    <t xml:space="preserve">134-350-26          </t>
  </si>
  <si>
    <t xml:space="preserve">MICRO PARAFUSO POLIAXIAL OCCIFIX II 3.5X26.0MM    </t>
  </si>
  <si>
    <t xml:space="preserve">134-350-30          </t>
  </si>
  <si>
    <t xml:space="preserve">MICRO PARAFUSO POLIAXIAL OCCIFIX II 3.5X30.0MM    </t>
  </si>
  <si>
    <t xml:space="preserve">134-350-35          </t>
  </si>
  <si>
    <t xml:space="preserve">MICRO PARAFUSO POLIAXIAL OCCIFIX II 3.5X35.0MM    </t>
  </si>
  <si>
    <t xml:space="preserve">134-350-40          </t>
  </si>
  <si>
    <t xml:space="preserve">MICRO PARAFUSO POLIAXIAL OCCIFIX II 3.5X40.0MM    </t>
  </si>
  <si>
    <t xml:space="preserve">134-35-10           </t>
  </si>
  <si>
    <t xml:space="preserve">PARAFUSO ESPONJOSO OCCIFIX II 3.5X10.0MM          </t>
  </si>
  <si>
    <t xml:space="preserve">134-35-12           </t>
  </si>
  <si>
    <t xml:space="preserve">PARAFUSO ESPONJOSO OCCIFIX II 3.5X12.0MM          </t>
  </si>
  <si>
    <t xml:space="preserve">134-35-14           </t>
  </si>
  <si>
    <t xml:space="preserve">PARAFUSO ESPONJOSO OCCIFIX II 3.5X14.0MM          </t>
  </si>
  <si>
    <t xml:space="preserve">134-35-16           </t>
  </si>
  <si>
    <t xml:space="preserve">PARAFUSO ESPONJOSO OCCIFIX II 3.5X16.0MM          </t>
  </si>
  <si>
    <t xml:space="preserve">134-35-18           </t>
  </si>
  <si>
    <t xml:space="preserve">PARAFUSO ESPONJOSO OCCIFIX II 3.5X18.0MM          </t>
  </si>
  <si>
    <t xml:space="preserve">134-35-20           </t>
  </si>
  <si>
    <t xml:space="preserve">PARAFUSO ESPONJOSO OCCIFIX II 3.5X20.0MM          </t>
  </si>
  <si>
    <t xml:space="preserve">134-35-24           </t>
  </si>
  <si>
    <t xml:space="preserve">PARAFUSO ESPONJOSO OCCIFIX II 3.5X24.0MM          </t>
  </si>
  <si>
    <t xml:space="preserve">134-35-28           </t>
  </si>
  <si>
    <t xml:space="preserve">PARAFUSO ESPONJOSO OCCIFIX II 3.5X28.0MM          </t>
  </si>
  <si>
    <t xml:space="preserve">134-35-35           </t>
  </si>
  <si>
    <t xml:space="preserve">PARAFUSO ESPONJOSO OCCIFIX II 3.5X35.0MM          </t>
  </si>
  <si>
    <t xml:space="preserve">134-35-40           </t>
  </si>
  <si>
    <t xml:space="preserve">PARAFUSO ESPONJOSO OCCIFIX II 3.5X40.0MM          </t>
  </si>
  <si>
    <t xml:space="preserve">134-36-01           </t>
  </si>
  <si>
    <t xml:space="preserve">PARAFUSO INVERTIDO OCCIFIX 4.0X18.0MM             </t>
  </si>
  <si>
    <t xml:space="preserve">134-37-01           </t>
  </si>
  <si>
    <t xml:space="preserve">PARAFUSO INVERTIDO OCCIFIX 4.0X21.0MM             </t>
  </si>
  <si>
    <t xml:space="preserve">134-39              </t>
  </si>
  <si>
    <t xml:space="preserve">TEMPLATE 200MM                                    </t>
  </si>
  <si>
    <t xml:space="preserve">134-40-01           </t>
  </si>
  <si>
    <t xml:space="preserve">PARAFUSO INVERTIDO OCCIFIX 4.0X12.0MM             </t>
  </si>
  <si>
    <t xml:space="preserve">134-41              </t>
  </si>
  <si>
    <t xml:space="preserve">HASTE PLACA OCCIFIX 03 FUROS                      </t>
  </si>
  <si>
    <t xml:space="preserve">134-42              </t>
  </si>
  <si>
    <t xml:space="preserve">HASTE PLACA OCCIFIX 03 FUROS LONGA                </t>
  </si>
  <si>
    <t xml:space="preserve">134-50-G            </t>
  </si>
  <si>
    <t xml:space="preserve">CONDUTOR DO PARAFUSO INVERTIDO 7.0MM              </t>
  </si>
  <si>
    <t xml:space="preserve">134-50-M            </t>
  </si>
  <si>
    <t xml:space="preserve">CONDUTOR DO PARAFUSO INVERTIDO 5.0MM              </t>
  </si>
  <si>
    <t xml:space="preserve">134-50-P            </t>
  </si>
  <si>
    <t xml:space="preserve">CONDUTOR DO PARAFUSO INVERTIDO 3.0MM              </t>
  </si>
  <si>
    <t xml:space="preserve">134-51              </t>
  </si>
  <si>
    <t xml:space="preserve">PINCA PEGADORA DA HASTE OCCIFIX                   </t>
  </si>
  <si>
    <t xml:space="preserve">134-69              </t>
  </si>
  <si>
    <t xml:space="preserve">HASTE PLACA OCCIFIX 2 FUROS                       </t>
  </si>
  <si>
    <t xml:space="preserve">134-70              </t>
  </si>
  <si>
    <t xml:space="preserve">HASTE PLACA OCCIFIX 2 FUROS LONGA                 </t>
  </si>
  <si>
    <t xml:space="preserve">134-74              </t>
  </si>
  <si>
    <t xml:space="preserve">IMPACTOR DO PARAFUSO INVERTIDO                    </t>
  </si>
  <si>
    <t xml:space="preserve">134-75              </t>
  </si>
  <si>
    <t xml:space="preserve">PEGADOR SEXTAVADO DO PARAFUSO INVERTIDO           </t>
  </si>
  <si>
    <t xml:space="preserve">134-80              </t>
  </si>
  <si>
    <t xml:space="preserve">BLOQUEADOR OCCIFIX II                             </t>
  </si>
  <si>
    <t xml:space="preserve">134-82              </t>
  </si>
  <si>
    <t xml:space="preserve">INSERTOR DO BLOQUEADOR OCCIFIX II                 </t>
  </si>
  <si>
    <t xml:space="preserve">134-83              </t>
  </si>
  <si>
    <t xml:space="preserve">EMPURRADOR DO GANCHO OCCIFIX II                   </t>
  </si>
  <si>
    <t xml:space="preserve">134-84              </t>
  </si>
  <si>
    <t xml:space="preserve">PEGADOR DO BLOQUEADOR OCCIFIX II                  </t>
  </si>
  <si>
    <t xml:space="preserve">134-85              </t>
  </si>
  <si>
    <t xml:space="preserve">PONTA TROCAR OCCIFIX II                           </t>
  </si>
  <si>
    <t xml:space="preserve">134-86              </t>
  </si>
  <si>
    <t xml:space="preserve">HASTE 3.5 A 4.5 X 300.0MM                         </t>
  </si>
  <si>
    <t xml:space="preserve">134-87              </t>
  </si>
  <si>
    <t xml:space="preserve">HASTE 3.5 A 4.5 X 500.0MM                         </t>
  </si>
  <si>
    <t xml:space="preserve">134-88              </t>
  </si>
  <si>
    <t xml:space="preserve">HASTE 3.5 A 6.0 X 300.0MM                         </t>
  </si>
  <si>
    <t xml:space="preserve">134-89              </t>
  </si>
  <si>
    <t xml:space="preserve">HASTE 3.5 A 6.0 X 500.0MM                         </t>
  </si>
  <si>
    <t xml:space="preserve">134-90              </t>
  </si>
  <si>
    <t xml:space="preserve">MODELADOR DA HASTE OCCIFIX II                     </t>
  </si>
  <si>
    <t xml:space="preserve">134-91              </t>
  </si>
  <si>
    <t xml:space="preserve">CHAVE DO MICRO PARAFUSO POLIAXIAL OCCIFIX II      </t>
  </si>
  <si>
    <t xml:space="preserve">134-92              </t>
  </si>
  <si>
    <t xml:space="preserve">CHAVE INSERTORA DOS GANCHOS OCCIFIX II            </t>
  </si>
  <si>
    <t xml:space="preserve">134-93              </t>
  </si>
  <si>
    <t xml:space="preserve">CABO INTERCAMBIAVEL OCCIFIX II                    </t>
  </si>
  <si>
    <t xml:space="preserve">134-94              </t>
  </si>
  <si>
    <t xml:space="preserve">PINCA DE COMPRESSAO DO OCCIFIX II                 </t>
  </si>
  <si>
    <t xml:space="preserve">134-95              </t>
  </si>
  <si>
    <t xml:space="preserve">PINCA DE DISTRACAO DO OCCIFIX II                  </t>
  </si>
  <si>
    <t xml:space="preserve">134-96              </t>
  </si>
  <si>
    <t xml:space="preserve">ALAVANCA DO OCCIFIX II                            </t>
  </si>
  <si>
    <t xml:space="preserve">134-97              </t>
  </si>
  <si>
    <t xml:space="preserve">PINCA PEQUENA OCCIFIX II                          </t>
  </si>
  <si>
    <t xml:space="preserve">134-98              </t>
  </si>
  <si>
    <t xml:space="preserve">PROBE VERTEBRAL                                   </t>
  </si>
  <si>
    <t xml:space="preserve">150-08A             </t>
  </si>
  <si>
    <t xml:space="preserve">CHAVE DE APERTO T                                 </t>
  </si>
  <si>
    <t>149-01-10</t>
  </si>
  <si>
    <t>NEW OSTEO EM PO- 10cc C/AGENTE INDUTOR DE PASTA</t>
  </si>
  <si>
    <t>149-05-05</t>
  </si>
  <si>
    <t>NEW OSTEO-ENX.OS.INORG. DE CaSO4 GR.MED. GRANULADO</t>
  </si>
  <si>
    <t>149-05-20</t>
  </si>
  <si>
    <t>NEW OSTEO-ENX.OS.INORG.DE CaSO4 GR. MED. GRANULADO</t>
  </si>
  <si>
    <t>134-81</t>
  </si>
  <si>
    <t>NEUTRALIZADOR OCCIFIX II</t>
  </si>
  <si>
    <t>167-24</t>
  </si>
  <si>
    <t>SPONJOSA - OSSO ESP. SINT. DE BETA-TCP-CUNHA 7MM</t>
  </si>
  <si>
    <t>134-350-14</t>
  </si>
  <si>
    <t>MICRO PARAFUSO POLIAXIAL OCCIFIX II 3.5x14.0mm (2)</t>
  </si>
  <si>
    <t>134-22</t>
  </si>
  <si>
    <t>HASTE LONGITUDINAL 3.5X120MM  (2)</t>
  </si>
  <si>
    <t>134-80</t>
  </si>
  <si>
    <t>BLOQUEADOR OCCIFIX II (2)</t>
  </si>
  <si>
    <t>MICRO PARAFUSO POLIAXIAL OCCIFIX II 3.5x14.0mm (3)</t>
  </si>
  <si>
    <t>PA.01.01.0095</t>
  </si>
  <si>
    <t>HASTE PEDICULAR  Ø6 X 500 (2)</t>
  </si>
  <si>
    <t>134-229</t>
  </si>
  <si>
    <t>CONECTOR HASTE/HASTE 3.5-6.0mm DIREITO (2)</t>
  </si>
  <si>
    <t>134-209</t>
  </si>
  <si>
    <t>GANCHO DIREITO PEQUENO OCCIFIX II (2)</t>
  </si>
  <si>
    <t>MICRO PARAFUSO POLIAXIAL OCCIFIX II 3.5x14.0mm (4)</t>
  </si>
  <si>
    <t>PA.01.01.0049</t>
  </si>
  <si>
    <t>HASTE PEDICULAR 6,0X180MM (2)</t>
  </si>
  <si>
    <t>134-244</t>
  </si>
  <si>
    <t>GANCHO ESQUERDO GRANDE OCCIFIX II (2)</t>
  </si>
  <si>
    <t>134-234</t>
  </si>
  <si>
    <t>GANCHO ESQUERDO MEDIO OCCIFIX II (2)</t>
  </si>
  <si>
    <t>223-27-20-C</t>
  </si>
  <si>
    <t>MINI PARAF VERSA TORXDRIVE TI 0 2,7mmx20.0mm</t>
  </si>
  <si>
    <t>167-29</t>
  </si>
  <si>
    <t>SPONJOSA - OSSO ESP. SINT. DE BETA-TCP-CUNHA 12MM</t>
  </si>
  <si>
    <t>323-06-26040-65-HA</t>
  </si>
  <si>
    <t>PINO SCHANZ CONICO HA 0H6.0 0R6.0/5.0 260.0/40.0mm</t>
  </si>
  <si>
    <t>181-02</t>
  </si>
  <si>
    <t>PLACA PBA MIS TIBIA DIREITA 09 FUROS</t>
  </si>
  <si>
    <t>181-03</t>
  </si>
  <si>
    <t>PLACA PBA MIS TIBIA DIREITA 05 FUROS</t>
  </si>
  <si>
    <t>181-04</t>
  </si>
  <si>
    <t>PLACA PBA MIS TIBIA ESQUERDA 13 FUROS</t>
  </si>
  <si>
    <t>181-06</t>
  </si>
  <si>
    <t>PLACA PBA MIS TIBIA ESQUERDA 05 FUROS</t>
  </si>
  <si>
    <t>181-07</t>
  </si>
  <si>
    <t>GUIA MIS DE TIBIA DIREITO</t>
  </si>
  <si>
    <t>181-08</t>
  </si>
  <si>
    <t>GUIA MIS DE TIBIA ESQUERDO</t>
  </si>
  <si>
    <t>RO1089</t>
  </si>
  <si>
    <t>MÁSCARA PARA INALAÇÃO INFANTIL</t>
  </si>
  <si>
    <t>PARAMENTACAO</t>
  </si>
  <si>
    <t>ROMED</t>
  </si>
  <si>
    <t>RO1088</t>
  </si>
  <si>
    <t>MÁSCARA PARA INALAÇÃO ADULTO</t>
  </si>
  <si>
    <t>RO5027</t>
  </si>
  <si>
    <t>MICRONEBULIZADOR ADULTO P/ OXIGENIO</t>
  </si>
  <si>
    <t>RO5028</t>
  </si>
  <si>
    <t>MICRONEBULIZADOR INFANTIL P/ OXIGENIO</t>
  </si>
  <si>
    <t>PA.01.03.0001</t>
  </si>
  <si>
    <t>MICRO PLACA RETA 4F  / COD. SES - 27123</t>
  </si>
  <si>
    <t>NEURO</t>
  </si>
  <si>
    <t>PA.01.03.0003</t>
  </si>
  <si>
    <t>MICRO PLACA RETA 6F COD. SES - 27124</t>
  </si>
  <si>
    <t>PA.01.03.0007</t>
  </si>
  <si>
    <t>MICRO PLACA RETA 10F  / COD. SES - 27125</t>
  </si>
  <si>
    <t>PA.01.03.0013</t>
  </si>
  <si>
    <t>MICRO PLACA RETA 16F</t>
  </si>
  <si>
    <t>PA.01.03.0559</t>
  </si>
  <si>
    <t>MICRO PLACA ORBITAL 10F  / COD. SES - 26633</t>
  </si>
  <si>
    <t>PA.01.03.0558</t>
  </si>
  <si>
    <t>MICRO PLACA ORBITAL 8F  / COD. SES - 26633</t>
  </si>
  <si>
    <t>PA.01.03.0566</t>
  </si>
  <si>
    <t>MICRO PLACA QUADRADA 2X 2F</t>
  </si>
  <si>
    <t>PA.01.03.0568</t>
  </si>
  <si>
    <t>MICRO PLACA RETANGULAR 3X2F</t>
  </si>
  <si>
    <t>PA.01.03.0569</t>
  </si>
  <si>
    <t>MICRO PLACA RETANGULAR 4X2F</t>
  </si>
  <si>
    <t>PA.01.03.0577</t>
  </si>
  <si>
    <t>MICRO PLACA RETA PONTE 6MM 4F</t>
  </si>
  <si>
    <t>PA.01.03.0578</t>
  </si>
  <si>
    <t>MICRO PLACA RETA PONTE 8MM 4FU</t>
  </si>
  <si>
    <t>PA.01.03.0585</t>
  </si>
  <si>
    <t>MICRO PLACA S 6MM</t>
  </si>
  <si>
    <t>PA.01.03.0586</t>
  </si>
  <si>
    <t>MICRO PLACA S 8MM</t>
  </si>
  <si>
    <t>PA.01.03.0587</t>
  </si>
  <si>
    <t>MICRO PLACA S 10MM</t>
  </si>
  <si>
    <t>PA.01.03.0588</t>
  </si>
  <si>
    <t>MICRO PLACA Z 6MM</t>
  </si>
  <si>
    <t>PA.01.03.0589</t>
  </si>
  <si>
    <t>MICRO PLACA Z 8MM</t>
  </si>
  <si>
    <t>PA.01.03.0590</t>
  </si>
  <si>
    <t>MICRO PLACA Z 10MM</t>
  </si>
  <si>
    <t>PA.01.03.0637</t>
  </si>
  <si>
    <t>MICRO PLACA TREVO</t>
  </si>
  <si>
    <t>PA.01.03.0650</t>
  </si>
  <si>
    <t>ASSOALHO ORBITAL / COD. SES- 26621</t>
  </si>
  <si>
    <t>PA.01.03.0057</t>
  </si>
  <si>
    <t>PARAF. CORT. 1,7X4MM TI CROSS DRIVE</t>
  </si>
  <si>
    <t>PA.01.03.0058</t>
  </si>
  <si>
    <t>PARAF. CORT. 1,7X5MM TI CROSS DRIVE SES - 31911</t>
  </si>
  <si>
    <t>PA.01.03.0247</t>
  </si>
  <si>
    <t>PARAF. CORT. AP 1,5X6MM TI C DRIVE /COD.SES27126</t>
  </si>
  <si>
    <t>PA.01.03.0245</t>
  </si>
  <si>
    <t>PARAF. CORT. AP 1,5X4MM TI CROSS DRIVE SES - 27126</t>
  </si>
  <si>
    <t>PA.01.03.0246</t>
  </si>
  <si>
    <t>PARAF. CORT. AP 1,5X5MM TI C DRIVE/COD.SES - 27126</t>
  </si>
  <si>
    <t>PA.01.03.0651</t>
  </si>
  <si>
    <t>MICRO TELA TR 50,6X74,6 MM #0,3</t>
  </si>
  <si>
    <t>PA.01.03.0654</t>
  </si>
  <si>
    <t>MICRO TELA TR 82,6 X 16 2,6MM #</t>
  </si>
  <si>
    <t>PA.01.03.0640</t>
  </si>
  <si>
    <t>MICRO PLACA X PONTE 9MM</t>
  </si>
  <si>
    <t>PA.01.03.0639</t>
  </si>
  <si>
    <t>MICRO PLACA X PONTE 7MM</t>
  </si>
  <si>
    <t>PA.01.03.0638</t>
  </si>
  <si>
    <t>MICRO PLACA X PONTE 5MM</t>
  </si>
  <si>
    <t>PA.01.03.0647</t>
  </si>
  <si>
    <t>MICRO PLACA PARA CRANIOTOMIA 25MM</t>
  </si>
  <si>
    <t>PA.01.03.0648</t>
  </si>
  <si>
    <t>MICRO PLACA PARA CRANIOTOMIA 20MM</t>
  </si>
  <si>
    <t>PA.01.03.0649</t>
  </si>
  <si>
    <t>MICRO PLACA PARA CRANIOTOMIA 15MM</t>
  </si>
  <si>
    <t>PA.02.03.0093</t>
  </si>
  <si>
    <t>PONTEIRA CROSS DRIVE 1,5</t>
  </si>
  <si>
    <t>PA.02.03.0161</t>
  </si>
  <si>
    <t>BROCA .1,1X50 STOP 5MM ENG.J</t>
  </si>
  <si>
    <t>PA.02.03.0191</t>
  </si>
  <si>
    <t>BROCA .1,1X100 STOP 5MM ENG.J</t>
  </si>
  <si>
    <t>PA.02.03.0081</t>
  </si>
  <si>
    <t>ALICATE DE MODELACAO 1,5</t>
  </si>
  <si>
    <t>PA.02.03.0083</t>
  </si>
  <si>
    <t>ALICATE DOBRADOR 1,5/ 2,0</t>
  </si>
  <si>
    <t>PA.02.03.0834</t>
  </si>
  <si>
    <t>PINCA PARA PLACAS N.02</t>
  </si>
  <si>
    <t>PA.02.03.2747</t>
  </si>
  <si>
    <t>CABO ENG. RAP. MOD.1 MED</t>
  </si>
  <si>
    <t>PA.02.03.2770</t>
  </si>
  <si>
    <t>ALICATE DE CORTE PEQUENO TIPO</t>
  </si>
  <si>
    <t>PA.02.03.1596</t>
  </si>
  <si>
    <t>ESTOJO TRAUMA 1.5 N.2 AL</t>
  </si>
  <si>
    <t>PA.02.06.0137</t>
  </si>
  <si>
    <t>BANDEJA 1/2 INFERIOR ST ANDARD</t>
  </si>
  <si>
    <t>PA.02.06.0013</t>
  </si>
  <si>
    <t>TAMPA DIN 1/2 RADEL FUME E TRANS</t>
  </si>
  <si>
    <t>PA.02.06.0002</t>
  </si>
  <si>
    <t>BASE DIN 1/2 ALUM. 238X242X85</t>
  </si>
  <si>
    <t>KIT COLUNA LOMBAR</t>
  </si>
  <si>
    <t>PA.02.06.0161</t>
  </si>
  <si>
    <t>CONTEINER 1/2X100 P EST BASE</t>
  </si>
  <si>
    <t>PA.01.03.0655</t>
  </si>
  <si>
    <t>MICRO TELA TR 122,6X202,6MM E. 0,3MM</t>
  </si>
  <si>
    <t>PA.01.03.2512</t>
  </si>
  <si>
    <t>PARAFUSO CORTICAL NEURO AP 1,5 X 4MM -TI-CROSS-DRI</t>
  </si>
  <si>
    <t>PA.02.03.0112</t>
  </si>
  <si>
    <t>MODELADOR DE PLACAS 2.4</t>
  </si>
  <si>
    <t>PA.02.03.0091</t>
  </si>
  <si>
    <t>PINCA FIXADORA DE PLACA N .01</t>
  </si>
  <si>
    <t>PA.02.03.0643</t>
  </si>
  <si>
    <t>BROCA 1,8X50 STOP 10MM E NG.J</t>
  </si>
  <si>
    <t>PA.02.03.0645</t>
  </si>
  <si>
    <t>BROCA 1,8X50 STOP 20MM E NG.J</t>
  </si>
  <si>
    <t>PA.02.03.0673</t>
  </si>
  <si>
    <t>BROCA 1,8X100 STOP 10MM E NG.J</t>
  </si>
  <si>
    <t>PA.02.03.0675</t>
  </si>
  <si>
    <t>BROCA 1,8X100 STOP 20MM E NG.J</t>
  </si>
  <si>
    <t>PA.02.03.1580</t>
  </si>
  <si>
    <t>POSICIONADOR DE PLACA</t>
  </si>
  <si>
    <t>PA.02.03.0089</t>
  </si>
  <si>
    <t>MACHO 2.4</t>
  </si>
  <si>
    <t>PA.02.03.0095</t>
  </si>
  <si>
    <t>PONTEIRA CROSS DRIVE 2,4</t>
  </si>
  <si>
    <t>PA.02.06.0139</t>
  </si>
  <si>
    <t>BANDEJA 1/2 INFERIOR REINFORCE</t>
  </si>
  <si>
    <t>PA.02.03.3014</t>
  </si>
  <si>
    <t>ALICATE DE CORTE TIPO 1</t>
  </si>
  <si>
    <t>PA.02.03.0109</t>
  </si>
  <si>
    <t>CABO GUIA TRANS N.02</t>
  </si>
  <si>
    <t>PA.02.03.1579</t>
  </si>
  <si>
    <t>RETRATOR DE BOCHECHA DO TRANSB</t>
  </si>
  <si>
    <t>PA.02.03.0105</t>
  </si>
  <si>
    <t>PUNCAO DO TRANSBUCAL</t>
  </si>
  <si>
    <t>PA.02.03.2968</t>
  </si>
  <si>
    <t>TUBO PARA PONTEIRA 2.4</t>
  </si>
  <si>
    <t>PA.02.03.2967</t>
  </si>
  <si>
    <t>TUBO PARA BROCA 2.4</t>
  </si>
  <si>
    <t>PA.02.03.0085</t>
  </si>
  <si>
    <t>GUIA DE BROCA SIMPLES</t>
  </si>
  <si>
    <t>PA.02.03.0090</t>
  </si>
  <si>
    <t>MEDIDOR DE PROFUNDIDADE BMF</t>
  </si>
  <si>
    <t>PA.02.03.2970</t>
  </si>
  <si>
    <t>RETORCEDOR DE PLACAS TIPO 1</t>
  </si>
  <si>
    <t>PA.02.06.0138</t>
  </si>
  <si>
    <t>BANDEJA 1/2 SUPERIOR REINFORCE</t>
  </si>
  <si>
    <t>PA.02.03.2977</t>
  </si>
  <si>
    <t>ESTOJO TRAUMA 2,4 N. 1, ALUMINIO</t>
  </si>
  <si>
    <t>PA.02.03.2780</t>
  </si>
  <si>
    <t>TEMPLATE PARA PLACA RETA 4F</t>
  </si>
  <si>
    <t>PA.02.03.2782</t>
  </si>
  <si>
    <t>TEMPLATE PARA PLACA RETA 6F</t>
  </si>
  <si>
    <t>PA.02.03.2796</t>
  </si>
  <si>
    <t>TEMPLATE PARA PLACA RETA 20F</t>
  </si>
  <si>
    <t>PA.02.03.2814</t>
  </si>
  <si>
    <t>TEMPLATE PARA PLACA RETA PONTE 10MM 4F</t>
  </si>
  <si>
    <t>PA.02.03.2818</t>
  </si>
  <si>
    <t>TEMPLATE PARA PLACA RETA PONTE 10MM 6F</t>
  </si>
  <si>
    <t>PA.02.03.2860</t>
  </si>
  <si>
    <t>TEMPLATE PLACA ANG REC MAND 5X19F DIR</t>
  </si>
  <si>
    <t>PA.02.03.2861</t>
  </si>
  <si>
    <t>TEMPLATE PLACA ANG REC MAND 5X19F ESQ</t>
  </si>
  <si>
    <t>PA.02.03.2873</t>
  </si>
  <si>
    <t>TEMPLATE PLACA ANG REC MAND 5X19X5F</t>
  </si>
  <si>
    <t>PA.02.03.2783</t>
  </si>
  <si>
    <t>TEMPLATE PARA PLACA RETA 7F</t>
  </si>
  <si>
    <t>PA.02.03.2792</t>
  </si>
  <si>
    <t>TEMPLATE PARA PLACA RETA 16F</t>
  </si>
  <si>
    <t>PA.02.03.2834</t>
  </si>
  <si>
    <t>TEMPLATE PARA PLACA ORBITAL 6F</t>
  </si>
  <si>
    <t>PA.02.03.2849</t>
  </si>
  <si>
    <t>TEMPLATE PLACA ANG.RECONST MAN</t>
  </si>
  <si>
    <t>PA.02.03.2877</t>
  </si>
  <si>
    <t>PARAFUSO MODELAGEM DA PLACA #2</t>
  </si>
  <si>
    <t>PA.02.03.2878</t>
  </si>
  <si>
    <t>PARAFUSO MODELAGEM DA PLACA #2,5M</t>
  </si>
  <si>
    <t>PA.02.03.0092</t>
  </si>
  <si>
    <t>PINCA FIXADORA DE PLACA N .02</t>
  </si>
  <si>
    <t>PA.01.03.0027</t>
  </si>
  <si>
    <t>PLACA RETA 4F</t>
  </si>
  <si>
    <t>PA.01.03.0029</t>
  </si>
  <si>
    <t>PLACA RETA 6F</t>
  </si>
  <si>
    <t>PA.01.03.1287</t>
  </si>
  <si>
    <t>PLACA RETA 20F</t>
  </si>
  <si>
    <t>PA.01.03.1305</t>
  </si>
  <si>
    <t>PLACA RETA PONTE 10MM 4F</t>
  </si>
  <si>
    <t>PA.01.03.1309</t>
  </si>
  <si>
    <t>PLACA RETA PONTE 10MM 6F</t>
  </si>
  <si>
    <t>PA.01.03.1364</t>
  </si>
  <si>
    <t>PLACA RETA ANG RECONST MAND 5X 19F D</t>
  </si>
  <si>
    <t>PA.01.03.1365</t>
  </si>
  <si>
    <t>PLACA RETA ANG RECONST MAND 5X 19F E</t>
  </si>
  <si>
    <t>PA.01.03.1377</t>
  </si>
  <si>
    <t>PLACA RETA ANG RECONST MAND 5X 19X5F</t>
  </si>
  <si>
    <t>PA.01.03.1383</t>
  </si>
  <si>
    <t>PLACA RETA 7F #3MM</t>
  </si>
  <si>
    <t>PA.01.03.1392</t>
  </si>
  <si>
    <t>PLACA RETA 16F #3MM</t>
  </si>
  <si>
    <t>PA.01.03.1449</t>
  </si>
  <si>
    <t>PLACA ORBITAL 6F #MM</t>
  </si>
  <si>
    <t>PA.01.03.1464</t>
  </si>
  <si>
    <t>PLACA ANG RECONST MAND 3X 3F#3MM</t>
  </si>
  <si>
    <t>PA.01.03.1475</t>
  </si>
  <si>
    <t>PLACA ANG RECONST MAND 5X 19F#3MM DIR</t>
  </si>
  <si>
    <t>PA.01.03.1476</t>
  </si>
  <si>
    <t>PLACA ANG RECONST MAND 5X 19F#3MM ESQ</t>
  </si>
  <si>
    <t>PA.01.03.1488</t>
  </si>
  <si>
    <t>PLACA ANG RECONST MAND 5X 19X5F</t>
  </si>
  <si>
    <t>PA.01.03.0110</t>
  </si>
  <si>
    <t>PARAF. CORT. 2,4X6MM-TI-CROSS</t>
  </si>
  <si>
    <t>PA.01.03.0112</t>
  </si>
  <si>
    <t>PARAF. CORT. 2,4X8MM-TI-CROSS</t>
  </si>
  <si>
    <t>PA.01.03.0114</t>
  </si>
  <si>
    <t>PARAF. CORT. 2,4X10MM-TI-CROSS</t>
  </si>
  <si>
    <t>PA.01.03.0116</t>
  </si>
  <si>
    <t>PARAF. CORT. 2,4X12MM-TI-CROSS</t>
  </si>
  <si>
    <t>PA.01.03.0118</t>
  </si>
  <si>
    <t>PARAF. CORT. 2,4X14MM-TI-CROSS</t>
  </si>
  <si>
    <t>PA.01.03.0120</t>
  </si>
  <si>
    <t>PARAF. CORT. 2,4X16MM-TI-CROSS</t>
  </si>
  <si>
    <t>PA.01.03.0122</t>
  </si>
  <si>
    <t>PARAF. CORT. 2,4X18MM-TI-CROSS</t>
  </si>
  <si>
    <t>PA.01.03.0129</t>
  </si>
  <si>
    <t>PARAF. CORT. 2,7X8MM-TI-CROSS</t>
  </si>
  <si>
    <t>PA.01.03.0131</t>
  </si>
  <si>
    <t>PARAF. CORT. 2,7X10MM-TI-CROSS</t>
  </si>
  <si>
    <t>PA.01.03.0133</t>
  </si>
  <si>
    <t>PARAF. CORT. 2,7X12MM-TI-CROSS</t>
  </si>
  <si>
    <t>PA.01.03.0135</t>
  </si>
  <si>
    <t>PARAF. CORT. 2,7X14MM-TI-CROSS</t>
  </si>
  <si>
    <t>PA.01.03.0137</t>
  </si>
  <si>
    <t>PARAF. CORT. 2,7X16MM-TI-CROSS</t>
  </si>
  <si>
    <t>PA.01.03.0139</t>
  </si>
  <si>
    <t>PARAF. CORT. 2,7X18MM-TI-CROSS</t>
  </si>
  <si>
    <t>PA.02.03.080</t>
  </si>
  <si>
    <t>ALICATE DE CORTE 1,5/2,0/2,4MM</t>
  </si>
  <si>
    <t>PA.02.03.0110</t>
  </si>
  <si>
    <t>TUBO PARA BROCA 1,5/2,0/2,4</t>
  </si>
  <si>
    <t>PA.02.03.0111</t>
  </si>
  <si>
    <t>TUBO P/ PONTEIRA 1,5/2,0/2,4</t>
  </si>
  <si>
    <t>PA.02.03.0082</t>
  </si>
  <si>
    <t>ALICATE DE MODELACAO 2,0</t>
  </si>
  <si>
    <t>PA.02.03.0086</t>
  </si>
  <si>
    <t>GUIA DE BROCA DUPLO</t>
  </si>
  <si>
    <t>PA.02.03.0099</t>
  </si>
  <si>
    <t>PONTEIRA CR. D. 1,5 P/ CONTRA</t>
  </si>
  <si>
    <t>PA.02.03.0100</t>
  </si>
  <si>
    <t>PONTEIRA CR. D. 2,0 P/ CONTRA</t>
  </si>
  <si>
    <t>PA.02.03.0094</t>
  </si>
  <si>
    <t>PONTEIRA CROSS DRIVE 2,0</t>
  </si>
  <si>
    <t>PA.02.03.0401</t>
  </si>
  <si>
    <t>BROCA 1,5X50 STOP 5MM ENG.J</t>
  </si>
  <si>
    <t>PA.02.03.0405</t>
  </si>
  <si>
    <t>BROCA 1,5X50 STOP 20MM ENG.J</t>
  </si>
  <si>
    <t>PA.02.03.0165</t>
  </si>
  <si>
    <t>BROCA 1,1X50 STOP 20MM ENG.J</t>
  </si>
  <si>
    <t>PA.02.03.0195</t>
  </si>
  <si>
    <t>BROCA 1,1X100 STOP 20MM ENG.J</t>
  </si>
  <si>
    <t>PA.02.03.0431</t>
  </si>
  <si>
    <t>BROCA 1,5X100 STOP 5MM ENG.J</t>
  </si>
  <si>
    <t>PA.02.03.0435</t>
  </si>
  <si>
    <t>BROCA 1,5X100 STOP 20MM ENG.J</t>
  </si>
  <si>
    <t>PA.02.03.2971</t>
  </si>
  <si>
    <t>ESTOJO TRAUMA 1,5 N.1, ALUMINIO</t>
  </si>
  <si>
    <t>PA.02.03.2974</t>
  </si>
  <si>
    <t>ESTOJO TRAUMA 2,0 N.1, ALUMINIO</t>
  </si>
  <si>
    <t>PA.02.06.0004</t>
  </si>
  <si>
    <t>BANDEJA DIN 1/2 AL. 234/238X26</t>
  </si>
  <si>
    <t>PA.02.06.0005</t>
  </si>
  <si>
    <t>BANDEJA DIN 1/2 AL. 234/238X38</t>
  </si>
  <si>
    <t>PA.01.03.0326</t>
  </si>
  <si>
    <t>MICRO PLACA L PONTE 6MM 4F DIR</t>
  </si>
  <si>
    <t>PA.01.03.0327</t>
  </si>
  <si>
    <t>MICRO PLACA L PONTE 6MM 4F ESQ  / COD. SES - 27122</t>
  </si>
  <si>
    <t>PA.01.03.0328</t>
  </si>
  <si>
    <t>MICRO PLACA L PONTE 8MM 4F DIR</t>
  </si>
  <si>
    <t>PA.01.03.0329</t>
  </si>
  <si>
    <t>MICRO PLACA L PONTE 8MM 4F ESQ - / COD. SES -27122</t>
  </si>
  <si>
    <t>PA.01.03.0330</t>
  </si>
  <si>
    <t>MICRO PLACA L PONTE 10MM 4F D</t>
  </si>
  <si>
    <t>PA.01.03.0331</t>
  </si>
  <si>
    <t>MICRO PLACA L PONTE 10MM 4F E</t>
  </si>
  <si>
    <t>PA.01.03.0352</t>
  </si>
  <si>
    <t>MICRO PLACA L OBL P 8MM 4F D</t>
  </si>
  <si>
    <t>PA.01.03.0353</t>
  </si>
  <si>
    <t>MICRO PLACA L OBL P 8MM 4F E</t>
  </si>
  <si>
    <t>PA.01.03.0360</t>
  </si>
  <si>
    <t>MICRO PLACA L OBL P 8MM 5F D</t>
  </si>
  <si>
    <t>PA.01.03.0361</t>
  </si>
  <si>
    <t>MICRO PLACA L OBL P 8MM 5F E</t>
  </si>
  <si>
    <t>PA.01.03.0579</t>
  </si>
  <si>
    <t>MICRO PLACA RETA PONTE 10MM 4F  / COD. SES - 27123</t>
  </si>
  <si>
    <t>PA.01.03.0581</t>
  </si>
  <si>
    <t>MICRO PLACA RETA PONTE 6MM 6F</t>
  </si>
  <si>
    <t>PA.01.03.0583</t>
  </si>
  <si>
    <t>MICRO PLACA RETA PONTE 10MM 6F</t>
  </si>
  <si>
    <t>PA.01.03.0597</t>
  </si>
  <si>
    <t>MICRO PLACA T PONTE 6MM 4F</t>
  </si>
  <si>
    <t>PA.01.03.0601</t>
  </si>
  <si>
    <t>MICRO PLACA T  PONTE 6MM 5F</t>
  </si>
  <si>
    <t>PA.01.03.0602</t>
  </si>
  <si>
    <t>MICRO PLACA T PONTE 8MM 5F</t>
  </si>
  <si>
    <t>PA.01.03.0645</t>
  </si>
  <si>
    <t>MICRO PLACA Y PONTE 8MM 5F  / COD. SES - 26631</t>
  </si>
  <si>
    <t>PA.01.03.0646</t>
  </si>
  <si>
    <t>MICRO PLACA Y PONTE 10MM 5F</t>
  </si>
  <si>
    <t>PA.01.03.0398</t>
  </si>
  <si>
    <t>MICRO PLACA LEFORT 11F#0, 6MM E</t>
  </si>
  <si>
    <t>PA.01.03.0400</t>
  </si>
  <si>
    <t>MICRO PL LEF 11F 2MM#0,6MM ESQ</t>
  </si>
  <si>
    <t>PA.01.03.0404</t>
  </si>
  <si>
    <t>MICRO PL LEF 11F 4MM#0,6MM ESQ</t>
  </si>
  <si>
    <t>PA.01.03.0408</t>
  </si>
  <si>
    <t>MICRO PL LEF 11F 6MM#0,6MM ESQ</t>
  </si>
  <si>
    <t>PA.01.03.0412</t>
  </si>
  <si>
    <t>MICRO PL LEF 11F 8MM#0,6MM ESQ</t>
  </si>
  <si>
    <t>PA.01.03.0399</t>
  </si>
  <si>
    <t>MICRO PLACA LEFORT 11F#0,6MM D</t>
  </si>
  <si>
    <t>PA.01.03.0401</t>
  </si>
  <si>
    <t>MICRO PL LEF 11F 2MM#0,6MM DIR</t>
  </si>
  <si>
    <t>PA.01.03.0405</t>
  </si>
  <si>
    <t>MICRO PL LEF 11F 4MM#0,6MM DIR</t>
  </si>
  <si>
    <t>PA.01.03.0409</t>
  </si>
  <si>
    <t>MICRO PL LEF 11F 6MM#0,6MM DIR</t>
  </si>
  <si>
    <t>PA.01.03.0413</t>
  </si>
  <si>
    <t>MICRO PL LEF 11F 8MM#0,6MM DIR</t>
  </si>
  <si>
    <t>PA.01.03.0249</t>
  </si>
  <si>
    <t>PARAF. CORT. AP 1,5X8MM TI CROSS DRIVE SES - 27126</t>
  </si>
  <si>
    <t>PA.01.03.0046</t>
  </si>
  <si>
    <t>PARAF. CORT. AP 1,5X10MM TI CROSS DRIVE SES -27126</t>
  </si>
  <si>
    <t>PA.01.03.0048</t>
  </si>
  <si>
    <t>PARAF. CORT. AP 1,5X12MM TI CROSS COD. SES - 27126</t>
  </si>
  <si>
    <t>PA.01.03.0050</t>
  </si>
  <si>
    <t>PARAF. CORT. AP 1,5X14MM TI CROSS COD. SES - 27126</t>
  </si>
  <si>
    <t>PA.01.03.0052</t>
  </si>
  <si>
    <t>PARAF. CORT. AP 1,5X16MM TI CROSS DRIVE</t>
  </si>
  <si>
    <t>PA.01.03.0059</t>
  </si>
  <si>
    <t>PARAF. CORT. AP 1,7X6MM TI CROSS DRIVE SES - 31911</t>
  </si>
  <si>
    <t>PA.01.03.0061</t>
  </si>
  <si>
    <t>PARAF. CORT. AP 1,7X8MM TI CROSS COD. SES - 31911</t>
  </si>
  <si>
    <t>PA.01.03.0063</t>
  </si>
  <si>
    <t>PARAF. CORT. AP 1,7X10MM TI CROSS COD. SES - 31911</t>
  </si>
  <si>
    <t>PA.01.03.0065</t>
  </si>
  <si>
    <t>PARAF. CORT. AP 1,7X12MM TI CROSS COD. SES - 31911</t>
  </si>
  <si>
    <t>PA.01.03.0014</t>
  </si>
  <si>
    <t>MINI PLACA RETA 4F  / COD. SES - 27101</t>
  </si>
  <si>
    <t>PA.01.03.0016</t>
  </si>
  <si>
    <t>MINI PLACA RETA 6F  / COD. SES - 27102</t>
  </si>
  <si>
    <t>PA.01.03.0022</t>
  </si>
  <si>
    <t>MINI PLACA RETA 12F  / COD. SES - 27103</t>
  </si>
  <si>
    <t>PA.01.03.0026</t>
  </si>
  <si>
    <t>MINI PLACA RETA 16F</t>
  </si>
  <si>
    <t>PA.01.03.0733</t>
  </si>
  <si>
    <t>MINI PLACA L 4F   / COD. SES - 27099</t>
  </si>
  <si>
    <t>PA.01.03.0735</t>
  </si>
  <si>
    <t>MINI PLACA L 6F DF</t>
  </si>
  <si>
    <t>PA.01.03.0759</t>
  </si>
  <si>
    <t>MINI PLACA L PONTE 9MM 4F DF / COD. SES - 27099</t>
  </si>
  <si>
    <t>PA.01.03.0761</t>
  </si>
  <si>
    <t>MINI PLACA L PONTE 12MM 4F DF  / COD. SES - 27099</t>
  </si>
  <si>
    <t>PA.01.03.0765</t>
  </si>
  <si>
    <t>MINI PLACA L PONTE 18MM 4F DF  / COD. SES - 27099</t>
  </si>
  <si>
    <t>PA.01.03.0813</t>
  </si>
  <si>
    <t>MINI PLACA L PONTE 9MM 9F DF</t>
  </si>
  <si>
    <t>PA.01.03.0920</t>
  </si>
  <si>
    <t>MINI PLACA L OBL P 9MM 6F DF</t>
  </si>
  <si>
    <t>PA.01.03.0957</t>
  </si>
  <si>
    <t>MINI PLACA ORBITAL 6F / COD. SES - 26612</t>
  </si>
  <si>
    <t>PA.01.03.0958</t>
  </si>
  <si>
    <t>MINI PLACA ORBITAL 8F / COD. SES - 26612</t>
  </si>
  <si>
    <t>PA.01.03.0959</t>
  </si>
  <si>
    <t>MINI PLACA ORBITAL 10F COD. SES - 26612</t>
  </si>
  <si>
    <t>PA.01.03.0960</t>
  </si>
  <si>
    <t>MINI PLACA PARA MENTO CHIN 2MM COD. SES - 26614</t>
  </si>
  <si>
    <t>PA.01.03.0962</t>
  </si>
  <si>
    <t>MINI PLACA PARA MENTO CHIN 4MM / COD. SES - 26614</t>
  </si>
  <si>
    <t>PA.01.03.0964</t>
  </si>
  <si>
    <t>MINI PLACA PARA MENTO CHIN 6MM / COD. SES - 26614</t>
  </si>
  <si>
    <t>PA.01.03.0966</t>
  </si>
  <si>
    <t>MINI PLACA PARA MENTO CHIN 8MM COD. SES - 26614</t>
  </si>
  <si>
    <t>PA.01.03.0968</t>
  </si>
  <si>
    <t>MINI PLACA PARA MENTO CHIN 10MM COD. SES - 26614</t>
  </si>
  <si>
    <t>PA.01.03.1011</t>
  </si>
  <si>
    <t xml:space="preserve">MINI PLACA SAGITAL </t>
  </si>
  <si>
    <t>PA.01.03.1013</t>
  </si>
  <si>
    <t>MINI PLACA RETA DUPLA PONTE 10  / COD. SES - 26613</t>
  </si>
  <si>
    <t>PA.01.03.1014</t>
  </si>
  <si>
    <t>MINI PLACA RETA DUPLA PONTE 13  / COD. SES - 26613</t>
  </si>
  <si>
    <t>PA.01.03.1015</t>
  </si>
  <si>
    <t>MINI PLACA RETA DUPLA PONTE 16</t>
  </si>
  <si>
    <t>PA.01.03.1019</t>
  </si>
  <si>
    <t>MINI PLACA RETA PONTE 9MM 4F  / COD. SES - 27101</t>
  </si>
  <si>
    <t>PA.01.03.1022</t>
  </si>
  <si>
    <t>MINI PLACA RETA PONTE 13, 5MM 4  / COD. SES -27101</t>
  </si>
  <si>
    <t>PA.01.03.1030</t>
  </si>
  <si>
    <t>MINI PLACA RETA PONTE 9MM 6F  / COD. SES - 27102</t>
  </si>
  <si>
    <t>PA.01.03.1033</t>
  </si>
  <si>
    <t>MINI PLACA RETA PONTE 13, 5MM 6 / COD. SES - 27102</t>
  </si>
  <si>
    <t>PA.01.03.1046</t>
  </si>
  <si>
    <t>MINI PLACA T 4F</t>
  </si>
  <si>
    <t>PA.01.03.1048</t>
  </si>
  <si>
    <t>MINI PLACA T 6F/ COD. SES - 26610</t>
  </si>
  <si>
    <t>PA.01.03.1276</t>
  </si>
  <si>
    <t>MINI PLACA ORBITAL PONTE 9MM</t>
  </si>
  <si>
    <t>PA.01.03.1154</t>
  </si>
  <si>
    <t>MINI PLACA Y 5F COD. SES - 26611</t>
  </si>
  <si>
    <t>PA.01.03.0684</t>
  </si>
  <si>
    <t>MINI PL DPL ANG 20 PON 10,5MM  / COD. SES -BUCO 02</t>
  </si>
  <si>
    <t>PA.01.03.0685</t>
  </si>
  <si>
    <t>MINI PL DPL ANG 20 PON 13,5MM</t>
  </si>
  <si>
    <t>PA.01.03.0686</t>
  </si>
  <si>
    <t>MINI PL DPL ANG 20 PON 16,5MM</t>
  </si>
  <si>
    <t>PA.01.03.0080</t>
  </si>
  <si>
    <t>PARAF. CORT. 2,0X10MM TI C / COD. SES - 27104</t>
  </si>
  <si>
    <t>PA.01.03.0082</t>
  </si>
  <si>
    <t>PARAF. CORT. 2,0X12MM TI C  / COD. SES - 27104</t>
  </si>
  <si>
    <t>PA.01.03.0084</t>
  </si>
  <si>
    <t>PARAF. CORT. 2,0X14MM TI CROSS  / COD. SES - 27104</t>
  </si>
  <si>
    <t>PA.01.03.0086</t>
  </si>
  <si>
    <t>PARAF. CORT. 2,0X16MM TI CROSS COD. SES - 27104</t>
  </si>
  <si>
    <t>PA.01.03.0092</t>
  </si>
  <si>
    <t>PARAF. CORT. 2,3X5MM TI C  / COD. SES - 27105</t>
  </si>
  <si>
    <t>PA.01.03.0093</t>
  </si>
  <si>
    <t>PARAF. CORT. 2,3X6MM TI C  / COD. SES - 27105</t>
  </si>
  <si>
    <t>PA.01.03.0095</t>
  </si>
  <si>
    <t>PARAF. CORT. 2,3X8MM TI CROSS COD. SES - 27105</t>
  </si>
  <si>
    <t>PA.01.03.0097</t>
  </si>
  <si>
    <t>PARAF. CORT. 2,3X10MM TI CROSS COD. SES - 27105</t>
  </si>
  <si>
    <t>PA.01.03.0099</t>
  </si>
  <si>
    <t>PARAF. CORT. 2,3X12MM TI CROSS COD. SES - 27105</t>
  </si>
  <si>
    <t>PA.01.03.0256</t>
  </si>
  <si>
    <t>PARAF. CORT. 2,0X4MM TI CROSS COD. SES - 27104</t>
  </si>
  <si>
    <t>PA.01.03.0257</t>
  </si>
  <si>
    <t>PARAF. CORT. 2,0X5MM TI C / COD. SES - 27104</t>
  </si>
  <si>
    <t>PA.01.03.0258</t>
  </si>
  <si>
    <t>PARAF. CORT. 2,0X6MM TI C / COD. SES - 27104</t>
  </si>
  <si>
    <t>PA.01.03.0260</t>
  </si>
  <si>
    <t>PARAF. CORT. 2,0X8MM TI C / COD. SES - 27104</t>
  </si>
  <si>
    <t>PA.01.03.0292</t>
  </si>
  <si>
    <t>PARAF. BLOQ. AP 6X0 TI CROSS D</t>
  </si>
  <si>
    <t>PA.01.03.0293</t>
  </si>
  <si>
    <t>PARAF. BLOQ. AP 8X0 TI CROSS D</t>
  </si>
  <si>
    <t>PA.01.03.0295</t>
  </si>
  <si>
    <t>PARAF. BLOQ. AP 10X0 TI CROSS D</t>
  </si>
  <si>
    <t>PA.01.03.0298</t>
  </si>
  <si>
    <t>PARAF. BLOQ. AP 12X0 TI CROSS D</t>
  </si>
  <si>
    <t>PA.02.03.0080</t>
  </si>
  <si>
    <t>ALICATE DE CORTE 1.5 2.0 2.4</t>
  </si>
  <si>
    <t>PA.01.01.0029</t>
  </si>
  <si>
    <t>PARAFUSO PEDICULAR POLIAXIAL 6,5X45MM</t>
  </si>
  <si>
    <t>PA.01.01.0030</t>
  </si>
  <si>
    <t>PARAFUSO PEDICULAR POLIAXIAL 6,5X50MM</t>
  </si>
  <si>
    <t>PA.01.01.0032</t>
  </si>
  <si>
    <t>PARAFUSO PEDICULAR POLIAXIAL 7,5X40MM</t>
  </si>
  <si>
    <t>HASTE PEDICULAR 6,0X180MM</t>
  </si>
  <si>
    <t>PA.01.01.0053</t>
  </si>
  <si>
    <t>CONTRA PARAFUSO D. 10MM</t>
  </si>
  <si>
    <t>PA.02.01.0116</t>
  </si>
  <si>
    <t>MARCADOR PEDICULAR LISO</t>
  </si>
  <si>
    <t>PA.02.01.0115</t>
  </si>
  <si>
    <t>MARCADOR DE PEDICULO</t>
  </si>
  <si>
    <t xml:space="preserve">PA.01.01.0008       </t>
  </si>
  <si>
    <t xml:space="preserve">PARAFUSO PEDICULAR MONOAXIAL 5,5X40 MM            </t>
  </si>
  <si>
    <t xml:space="preserve">PA.01.01.0009       </t>
  </si>
  <si>
    <t xml:space="preserve">PARAFUSO PEDICULAR MONOAXIAL 5,5X45 MM            </t>
  </si>
  <si>
    <t xml:space="preserve">PA.01.01.0012       </t>
  </si>
  <si>
    <t xml:space="preserve">PARAFUSO PEDICULAR MONOAXIAL 6,5X40 MM            </t>
  </si>
  <si>
    <t xml:space="preserve">PA.01.01.0013       </t>
  </si>
  <si>
    <t xml:space="preserve">PARAFUSO PEDICULAR MONOAXIAL 6,5X45 MM            </t>
  </si>
  <si>
    <t xml:space="preserve">PA.01.01.0023       </t>
  </si>
  <si>
    <t xml:space="preserve">PARAFUSO PEDICULAR POLIAXIAL 5,5X35 MM            </t>
  </si>
  <si>
    <t xml:space="preserve">PA.01.01.0024       </t>
  </si>
  <si>
    <t xml:space="preserve">PARAFUSO PEDICULAR POLIAXIAL 5,5X40 MM            </t>
  </si>
  <si>
    <t xml:space="preserve">PA.01.01.0028       </t>
  </si>
  <si>
    <t xml:space="preserve">PARAFUSO PEDICULAR POLIAXIAL 6,5X40 MM            </t>
  </si>
  <si>
    <t xml:space="preserve">PA.01.01.0039       </t>
  </si>
  <si>
    <t xml:space="preserve">HASTE PEDICULAR 6,0X80 MM                         </t>
  </si>
  <si>
    <t xml:space="preserve">PA.01.01.0040       </t>
  </si>
  <si>
    <t xml:space="preserve">HASTE PEDICULAR 6,0X90 MM                         </t>
  </si>
  <si>
    <t xml:space="preserve">PA.01.01.0041       </t>
  </si>
  <si>
    <t xml:space="preserve">HASTE PEDICULAR 6,0X100 MM                        </t>
  </si>
  <si>
    <t xml:space="preserve">PA.01.01.0042       </t>
  </si>
  <si>
    <t xml:space="preserve">HASTE PEDICULAR 6,0X110 MM                        </t>
  </si>
  <si>
    <t xml:space="preserve">PA.01.01.0043       </t>
  </si>
  <si>
    <t xml:space="preserve">HASTE PEDICULAR 6,0X120 MM                        </t>
  </si>
  <si>
    <t xml:space="preserve">PA.01.01.0002       </t>
  </si>
  <si>
    <t xml:space="preserve">PARAFUSO PEDICULAR MONOAXIAL Ø4,5 X 30MM          </t>
  </si>
  <si>
    <t xml:space="preserve">PA.01.01.0003       </t>
  </si>
  <si>
    <t xml:space="preserve">PARAFUSO PEDICULAR MONOAXIAL Ø4,5 X 35MM          </t>
  </si>
  <si>
    <t xml:space="preserve">PA.01.01.0004       </t>
  </si>
  <si>
    <t xml:space="preserve">PARAFUSO PEDICULAR MONOAXIAL Ø4,5 X 40MM          </t>
  </si>
  <si>
    <t xml:space="preserve">PA.01.01.0005       </t>
  </si>
  <si>
    <t xml:space="preserve">PARAFUSO PEDICULAR MONOAXIAL Ø4,5 X 45MM          </t>
  </si>
  <si>
    <t xml:space="preserve">PA.01.01.0121       </t>
  </si>
  <si>
    <t xml:space="preserve">PARAFUSO PEDICULAR MONOAXIAL Ø5,5 X 50MM          </t>
  </si>
  <si>
    <t xml:space="preserve">PA.01.01.0014       </t>
  </si>
  <si>
    <t xml:space="preserve">PARAFUSO PEDICULAR MONOAXIAL Ø6,5 X 50MM          </t>
  </si>
  <si>
    <t xml:space="preserve">PA.01.01.0016       </t>
  </si>
  <si>
    <t xml:space="preserve">PARAFUSO PEDICULAR MONOAXIAL Ø7.5 X 40MM          </t>
  </si>
  <si>
    <t xml:space="preserve">PA.01.01.0122       </t>
  </si>
  <si>
    <t xml:space="preserve">PARAFUSO PEDICULAR MONOAXIAL Ø7,5 X 45MM          </t>
  </si>
  <si>
    <t xml:space="preserve">PA.01.01.0123       </t>
  </si>
  <si>
    <t xml:space="preserve">PARAFUSO PEDICULAR MONOAXIAL Ø7,5 X 50MM          </t>
  </si>
  <si>
    <t xml:space="preserve">PA.01.01.0099       </t>
  </si>
  <si>
    <t xml:space="preserve">PARAFUSO ESPONDILOLISTESE POLIAXIAL Ø5,5 X 40MM   </t>
  </si>
  <si>
    <t xml:space="preserve">PA.01.01.0100       </t>
  </si>
  <si>
    <t xml:space="preserve">PARAFUSO ESPONDILOLISTESE POLIAXIAL Ø5,5 X 45MM   </t>
  </si>
  <si>
    <t xml:space="preserve">PA.01.01.0101       </t>
  </si>
  <si>
    <t xml:space="preserve">PARAFUSO ESPONDILOLISTESE POLIAXIAL Ø5,5 X50MM    </t>
  </si>
  <si>
    <t xml:space="preserve">PA.01.01.0103       </t>
  </si>
  <si>
    <t xml:space="preserve">PARAFUSO ESPONDILOLISTESE POLIAXIAL Ø6,5 X 40MM   </t>
  </si>
  <si>
    <t xml:space="preserve">PA.01.01.0104       </t>
  </si>
  <si>
    <t xml:space="preserve">PARAFUSO ESPONDILOLISTESE POLIAXIAL Ø6,5 X 45MM   </t>
  </si>
  <si>
    <t xml:space="preserve">PA.01.01.0105       </t>
  </si>
  <si>
    <t xml:space="preserve">PARAFUSO ESPONDILOLISTESE POLIAXIAL Ø6,5 X50MM    </t>
  </si>
  <si>
    <t xml:space="preserve">PA.01.01.0107       </t>
  </si>
  <si>
    <t xml:space="preserve">PARAFUSO ESPONDILOLISTESE POLIAXIAL Ø7,5 X40MM    </t>
  </si>
  <si>
    <t xml:space="preserve">PA.01.01.0108       </t>
  </si>
  <si>
    <t xml:space="preserve">PARAFUSO ESPONDILOLISTESE POLIAXIAL Ø7,5 X 45MM   </t>
  </si>
  <si>
    <t xml:space="preserve">PA.01.01.0109       </t>
  </si>
  <si>
    <t xml:space="preserve">PARAFUSO ESPONDILOLISTESE POLIAXIAL Ø7,5 X 50MM   </t>
  </si>
  <si>
    <t xml:space="preserve">PA.01.01.0020       </t>
  </si>
  <si>
    <t xml:space="preserve">PARAFUSO PEDICULAR POLIAXIAL Ø4,5 X 40MM          </t>
  </si>
  <si>
    <t xml:space="preserve">PA.01.01.0021       </t>
  </si>
  <si>
    <t xml:space="preserve">PARAFUSO PEDICULAR POLIAXIAL Ø4,5 X 45MM          </t>
  </si>
  <si>
    <t xml:space="preserve">PA.01.01.0025       </t>
  </si>
  <si>
    <t xml:space="preserve">PARAFUSO PEDICULAR POLIAXIAL Ø5.5 X 45MM          </t>
  </si>
  <si>
    <t xml:space="preserve">PA.01.01.0125       </t>
  </si>
  <si>
    <t xml:space="preserve">PARAFUSO PEDICULAR POLIAXIAL Ø5,5 X 50MM          </t>
  </si>
  <si>
    <t xml:space="preserve">PA.01.01.0027       </t>
  </si>
  <si>
    <t xml:space="preserve">PARAFUSO PEDICULAR POLIAXIAL Ø6,5 X 35MM          </t>
  </si>
  <si>
    <t xml:space="preserve">PA.01.01.0126       </t>
  </si>
  <si>
    <t xml:space="preserve">PARAFUSO PEDICULAR POLIAXIAL Ø7,5 X 45MM          </t>
  </si>
  <si>
    <t xml:space="preserve">PA.01.01.0059       </t>
  </si>
  <si>
    <t xml:space="preserve">CONECTOR TRANSVERSAL 35MM                         </t>
  </si>
  <si>
    <t xml:space="preserve">PA.01.01.0074       </t>
  </si>
  <si>
    <t xml:space="preserve">CONECTOR TRANSVERSAL 40MM                         </t>
  </si>
  <si>
    <t xml:space="preserve">PA.01.01.0095       </t>
  </si>
  <si>
    <t xml:space="preserve">HASTE PEDICULAR  Ø6 X 500                         </t>
  </si>
  <si>
    <t xml:space="preserve">PA.01.01.0094       </t>
  </si>
  <si>
    <t xml:space="preserve">HASTE PEDICULAR  Ø6 X 450                         </t>
  </si>
  <si>
    <t xml:space="preserve">PA.01.01.0093       </t>
  </si>
  <si>
    <t xml:space="preserve">HASTE PEDICULAR  Ø6 X 400                         </t>
  </si>
  <si>
    <t xml:space="preserve">PA.01.01.0092       </t>
  </si>
  <si>
    <t xml:space="preserve">HASTE PEDICULAR  Ø6 X 350                         </t>
  </si>
  <si>
    <t xml:space="preserve">PA.01.01.0091       </t>
  </si>
  <si>
    <t xml:space="preserve">HASTE PEDICULAR  Ø6 X 300                         </t>
  </si>
  <si>
    <t xml:space="preserve">PA.01.01.0090       </t>
  </si>
  <si>
    <t xml:space="preserve">HASTE PEDICULAR  Ø6 X 280                         </t>
  </si>
  <si>
    <t xml:space="preserve">PA.01.01.0089       </t>
  </si>
  <si>
    <t xml:space="preserve">HASTE PEDICULAR  Ø6 X 260                         </t>
  </si>
  <si>
    <t xml:space="preserve">PA.01.01.0052       </t>
  </si>
  <si>
    <t xml:space="preserve">HASTE PEDICULAR  Ø6 X 240                         </t>
  </si>
  <si>
    <t xml:space="preserve">PA.01.01.0051       </t>
  </si>
  <si>
    <t xml:space="preserve">HASTE PEDICULAR  Ø6 X 200                         </t>
  </si>
  <si>
    <t xml:space="preserve">PA.01.01.0048       </t>
  </si>
  <si>
    <t xml:space="preserve">HASTE PEDICULAR  Ø6 X 170                         </t>
  </si>
  <si>
    <t xml:space="preserve">PA.01.01.0047       </t>
  </si>
  <si>
    <t xml:space="preserve">HASTE PEDICULAR  Ø6 X 160                         </t>
  </si>
  <si>
    <t xml:space="preserve">PA.01.01.0046       </t>
  </si>
  <si>
    <t xml:space="preserve">HASTE PEDICULAR  Ø6 X 150                         </t>
  </si>
  <si>
    <t xml:space="preserve">PA.01.01.0045       </t>
  </si>
  <si>
    <t xml:space="preserve">HASTE PEDICULAR  Ø6 X 140                         </t>
  </si>
  <si>
    <t xml:space="preserve">PA.01.01.0044       </t>
  </si>
  <si>
    <t xml:space="preserve">HASTE PEDICULAR  Ø6 X 130                         </t>
  </si>
  <si>
    <t xml:space="preserve">PA.01.01.0038       </t>
  </si>
  <si>
    <t xml:space="preserve">HASTE PEDICULAR  Ø6 X70                           </t>
  </si>
  <si>
    <t xml:space="preserve">PA.01.01.0037       </t>
  </si>
  <si>
    <t xml:space="preserve">HASTE PEDICULAR  Ø6 X 60                          </t>
  </si>
  <si>
    <t xml:space="preserve">PA.01.01.0036       </t>
  </si>
  <si>
    <t xml:space="preserve">HASTE PEDICULAR  Ø6 X 50                          </t>
  </si>
  <si>
    <t xml:space="preserve">PA.01.01.0035       </t>
  </si>
  <si>
    <t xml:space="preserve">HASTE PEDICULAR  Ø6 X 40                          </t>
  </si>
  <si>
    <t xml:space="preserve">PA.01.01.0054       </t>
  </si>
  <si>
    <t xml:space="preserve">GANCHO TRANSVERSO 30 A 34MM                       </t>
  </si>
  <si>
    <t xml:space="preserve">PA.01.01.0055       </t>
  </si>
  <si>
    <t xml:space="preserve">GANCHO TRANSVERSO 34 A 40MM                       </t>
  </si>
  <si>
    <t xml:space="preserve">PA.01.01.0056       </t>
  </si>
  <si>
    <t xml:space="preserve">GANCHO TRANSVERSO 40 A 50MM                       </t>
  </si>
  <si>
    <t xml:space="preserve">PA.01.01.0057       </t>
  </si>
  <si>
    <t xml:space="preserve">GANCHO TRANSVERSO 50 A 65MM                       </t>
  </si>
  <si>
    <t xml:space="preserve">PA.01.01.0058       </t>
  </si>
  <si>
    <t xml:space="preserve">GANCHO TRANSVERSO  65 A 80MM                      </t>
  </si>
  <si>
    <t xml:space="preserve">PA.01.01.0018       </t>
  </si>
  <si>
    <t xml:space="preserve">PARAFUSO PEDICULAR POLIAXIAL 4,5X30 MM            </t>
  </si>
  <si>
    <t xml:space="preserve">PA.01.01.0019       </t>
  </si>
  <si>
    <t xml:space="preserve">PARAFUSO PEDICULAR POLIAXIAL 4,5X35 MM            </t>
  </si>
  <si>
    <t xml:space="preserve">PA.01.01.0031       </t>
  </si>
  <si>
    <t xml:space="preserve">PARAFUSO PEDICULAR POLIAXIAL 7,5X35 MM            </t>
  </si>
  <si>
    <t xml:space="preserve">PA.01.01.0127       </t>
  </si>
  <si>
    <t xml:space="preserve">PARAFUSO PEDICULAR POLIAXIAL 7,5X50 MM            </t>
  </si>
  <si>
    <t xml:space="preserve">PA.02.01.0087       </t>
  </si>
  <si>
    <t xml:space="preserve">BANDEJA 03 RS                                     </t>
  </si>
  <si>
    <t xml:space="preserve">PA.02.01.0020       </t>
  </si>
  <si>
    <t xml:space="preserve">CHAVE GUIA INICIAL PARAFUSO POLIAXIAL RS          </t>
  </si>
  <si>
    <t xml:space="preserve">PA.02.01.0018       </t>
  </si>
  <si>
    <t xml:space="preserve">CHAVE GUIA INICIAL PARAFUSO MONOAXIAL RS          </t>
  </si>
  <si>
    <t xml:space="preserve">PA.02.01.0162       </t>
  </si>
  <si>
    <t xml:space="preserve">CHAVE HEXALOBE T20 GRANDE                         </t>
  </si>
  <si>
    <t xml:space="preserve">PA.02.01.0160       </t>
  </si>
  <si>
    <t xml:space="preserve">CHAVE HEXALOBE T20 PEQUENA                        </t>
  </si>
  <si>
    <t xml:space="preserve">PA.02.01.0168       </t>
  </si>
  <si>
    <t xml:space="preserve">CHAVE HEXALOBE T30 GRANDE                         </t>
  </si>
  <si>
    <t xml:space="preserve">PA.02.01.0104       </t>
  </si>
  <si>
    <t xml:space="preserve">MACHO D. 4,5MM CURTO                              </t>
  </si>
  <si>
    <t xml:space="preserve">PA.02.01.0105       </t>
  </si>
  <si>
    <t xml:space="preserve">MACHO D. 5,5MM CURTO                              </t>
  </si>
  <si>
    <t xml:space="preserve">PA.02.01.0106       </t>
  </si>
  <si>
    <t xml:space="preserve">MACHO D. 6,5 MM CURTO                             </t>
  </si>
  <si>
    <t xml:space="preserve">PA.02.01.0107       </t>
  </si>
  <si>
    <t xml:space="preserve">MACHO D. 7,5 MM CURTO                             </t>
  </si>
  <si>
    <t xml:space="preserve">PA.02.01.0117       </t>
  </si>
  <si>
    <t xml:space="preserve">APALPADOR DE PEDICULO                             </t>
  </si>
  <si>
    <t xml:space="preserve">PA.02.01.0027       </t>
  </si>
  <si>
    <t xml:space="preserve">ABAIXADOR DE HASTE RS                             </t>
  </si>
  <si>
    <t xml:space="preserve">PA.02.01.0029       </t>
  </si>
  <si>
    <t xml:space="preserve">PUNCAO RS                                         </t>
  </si>
  <si>
    <t xml:space="preserve">PA.02.01.0023       </t>
  </si>
  <si>
    <t xml:space="preserve">CHAVE BIFIDA RS                                   </t>
  </si>
  <si>
    <t xml:space="preserve">PA.02.01.0014       </t>
  </si>
  <si>
    <t xml:space="preserve">PROBE RETO RS                                     </t>
  </si>
  <si>
    <t xml:space="preserve">PA.02.01.0079       </t>
  </si>
  <si>
    <t xml:space="preserve">PROBE CURVO RS                                    </t>
  </si>
  <si>
    <t xml:space="preserve">PA.02.01.0088       </t>
  </si>
  <si>
    <t xml:space="preserve">BANDEJA 04 RS                                     </t>
  </si>
  <si>
    <t xml:space="preserve">PA.02.01.0010       </t>
  </si>
  <si>
    <t xml:space="preserve">CLAMP PORTA HASTE RS                              </t>
  </si>
  <si>
    <t xml:space="preserve">PA.02.01.0006       </t>
  </si>
  <si>
    <t xml:space="preserve">APLICADOR DE OSSOS RS                             </t>
  </si>
  <si>
    <t xml:space="preserve">PA.02.01.0133       </t>
  </si>
  <si>
    <t xml:space="preserve">PINCA ROTACIONADORA BIARTICULADA                  </t>
  </si>
  <si>
    <t xml:space="preserve">PA.02.01.0004       </t>
  </si>
  <si>
    <t xml:space="preserve">TORQUIMETRO RS                                    </t>
  </si>
  <si>
    <t xml:space="preserve">PA.02.01.0013       </t>
  </si>
  <si>
    <t xml:space="preserve">CHAVE CONTRA TORQUE RS                            </t>
  </si>
  <si>
    <t xml:space="preserve">PA.02.01.0011       </t>
  </si>
  <si>
    <t xml:space="preserve">CABO ENGATE RAPIDO EM T RS                        </t>
  </si>
  <si>
    <t xml:space="preserve">PA.02.01.0007       </t>
  </si>
  <si>
    <t xml:space="preserve">RETORCEDOR DE HASTE DIREITO RS                    </t>
  </si>
  <si>
    <t xml:space="preserve">PA.02.01.0008       </t>
  </si>
  <si>
    <t xml:space="preserve">RETORCEDOR DE HASTE ESQUERDO RS                   </t>
  </si>
  <si>
    <t xml:space="preserve">PA.02.01.0012       </t>
  </si>
  <si>
    <t xml:space="preserve">CABO ENGATE RAPIDO RETO RS                        </t>
  </si>
  <si>
    <t xml:space="preserve">PA.02.01.0089       </t>
  </si>
  <si>
    <t xml:space="preserve">BANDEJA 05 RS                                     </t>
  </si>
  <si>
    <t xml:space="preserve">PA.02.01.0121       </t>
  </si>
  <si>
    <t xml:space="preserve">PINCA DISTRATORA BIARTICULADA EM TI               </t>
  </si>
  <si>
    <t xml:space="preserve">PA.02.01.0003       </t>
  </si>
  <si>
    <t xml:space="preserve">MODELADOR DE HASTE RS                             </t>
  </si>
  <si>
    <t xml:space="preserve">PA.02.01.0120       </t>
  </si>
  <si>
    <t xml:space="preserve">PINCA COMPRESSORA BIARTICULADA EM TI              </t>
  </si>
  <si>
    <t xml:space="preserve">PA.02.01.0050       </t>
  </si>
  <si>
    <t xml:space="preserve">TEMPLATE 60MM RS                                  </t>
  </si>
  <si>
    <t xml:space="preserve">PA.02.01.0095       </t>
  </si>
  <si>
    <t xml:space="preserve">TEMPLATE 140MM RS                                 </t>
  </si>
  <si>
    <t xml:space="preserve">PA.02.01.0097       </t>
  </si>
  <si>
    <t xml:space="preserve">TEMPLATE 240MM RS                                 </t>
  </si>
  <si>
    <t xml:space="preserve">PA.02.01.0005       </t>
  </si>
  <si>
    <t xml:space="preserve">MARTELO RS                                        </t>
  </si>
  <si>
    <t xml:space="preserve">PA.02.01.0131       </t>
  </si>
  <si>
    <t xml:space="preserve">PINCA PARA CISALHAR LONGA                         </t>
  </si>
  <si>
    <t xml:space="preserve">PA.02.06.0181       </t>
  </si>
  <si>
    <t>CONTAINER 1/1  X150 PARA ESTERILIZACAO BASE FURADA</t>
  </si>
  <si>
    <t xml:space="preserve">PA.02.01.0085       </t>
  </si>
  <si>
    <t xml:space="preserve">BANDEJA 01 RS                                     </t>
  </si>
  <si>
    <t xml:space="preserve">PA.02.01.0086       </t>
  </si>
  <si>
    <t xml:space="preserve">BANDEJA 02 RS                                     </t>
  </si>
  <si>
    <t xml:space="preserve">PA.02.05.0058       </t>
  </si>
  <si>
    <t xml:space="preserve">NEUROENDOVIEW PLUS D. 16X50                       </t>
  </si>
  <si>
    <t xml:space="preserve">PA.02.05.0085       </t>
  </si>
  <si>
    <t>KIT BUCO MAXILO 1,5/2,0</t>
  </si>
  <si>
    <t xml:space="preserve">PA.02.03.0007       </t>
  </si>
  <si>
    <t xml:space="preserve">DISSECTOR RETO 52X3MM E                           </t>
  </si>
  <si>
    <t xml:space="preserve">PA.02.05.0093       </t>
  </si>
  <si>
    <t xml:space="preserve">BRACO EXTENSOR PARA NEURO ENDOVIEW PLUS           </t>
  </si>
  <si>
    <t>CONTRA PARAFUSO D. 10MM (2)</t>
  </si>
  <si>
    <t>CONTRA PARAFUSO D. 10MM (3)</t>
  </si>
  <si>
    <t>PA.02.01.0234</t>
  </si>
  <si>
    <t>PERSUADER RS</t>
  </si>
  <si>
    <t>PA.02.01.0253</t>
  </si>
  <si>
    <t>CHAVE GUIA INICIAL POLIAXIAL AL</t>
  </si>
  <si>
    <t>PA.02.01.0252</t>
  </si>
  <si>
    <t>CHAVE GUIA INICIAL MONOAXIAL AL</t>
  </si>
  <si>
    <t>PA.02.01.0237</t>
  </si>
  <si>
    <t>PROBE RETO 4,5/5,5 RS</t>
  </si>
  <si>
    <t>PA.02.01.0238</t>
  </si>
  <si>
    <t>PROBE CURVO 4,5/5,5 RS</t>
  </si>
  <si>
    <t>PA.02.01.0236</t>
  </si>
  <si>
    <t>PINCA DISTRATORA BIARTICULADA</t>
  </si>
  <si>
    <t>PA.02.01.0235</t>
  </si>
  <si>
    <t>PINCA COMPRESSORA BIARTICULADA</t>
  </si>
  <si>
    <t>PA.02.01.0137</t>
  </si>
  <si>
    <t>BATEDOR MEDIO</t>
  </si>
  <si>
    <t>HL26-TP-260-260-AMB</t>
  </si>
  <si>
    <t>TAMPA - HL26-TP-260-260-AMB</t>
  </si>
  <si>
    <t>HL26-BD-260-260-60-B</t>
  </si>
  <si>
    <t>BANDEJA - HL26-BD-260-260-60-BG</t>
  </si>
  <si>
    <t>H52-TP-250-AMB</t>
  </si>
  <si>
    <t>TAMPA - H52-TP-250-AMB</t>
  </si>
  <si>
    <t>H52-CX-150-BG</t>
  </si>
  <si>
    <t>CAIXA - H52-CX-150-BG</t>
  </si>
  <si>
    <t>H52-BD-250-BG</t>
  </si>
  <si>
    <t>BANDEJA - H52-BD-250-BG</t>
  </si>
  <si>
    <t>PA.02.03.2978</t>
  </si>
  <si>
    <t>ESTOJO TRAUMA 2,4 N. 2, ALUMINIO E INOX</t>
  </si>
  <si>
    <t>PA.02.03.3196</t>
  </si>
  <si>
    <t>PONTEIRA DE BLOQUEIO CROSS DRIVE 2.0</t>
  </si>
  <si>
    <t>PA.02.03.3965</t>
  </si>
  <si>
    <t>PUNCAO DO TRANSBUCAL SLIM</t>
  </si>
  <si>
    <t>PA.02.03.3966</t>
  </si>
  <si>
    <t>CABO GUIA TRANSBUCAL SLIM</t>
  </si>
  <si>
    <t>PA.02.03.3967</t>
  </si>
  <si>
    <t>TUBO PARA BROCA 1.5 - 2.0 SLIM</t>
  </si>
  <si>
    <t>PA.02.03.3968</t>
  </si>
  <si>
    <t>TUBO PARA PONTEIRA 1.5 -2.0 SLIM</t>
  </si>
  <si>
    <t>PA.01.03.0656</t>
  </si>
  <si>
    <t>MICRO TELA TR 50,6X74,6MM E. 0,5MM</t>
  </si>
  <si>
    <t>PA.01.03.0659</t>
  </si>
  <si>
    <t>MICRO TELA TR 82,6X162MM E. 0,5MM</t>
  </si>
  <si>
    <t>PA.01.03.2513</t>
  </si>
  <si>
    <t>PARAFUSO CORTICAL NEURO AP 1,5 X 5MM -TI-CROSS-DRI</t>
  </si>
  <si>
    <t>8320-01-060</t>
  </si>
  <si>
    <t>PLACA TORACO LOMBAR - 60MM</t>
  </si>
  <si>
    <t>8320-03-070</t>
  </si>
  <si>
    <t>PLACA TORACO LOMBAR - 70MM</t>
  </si>
  <si>
    <t>8320-07-090</t>
  </si>
  <si>
    <t>PLACA TORACO LOMBAR - 90MM</t>
  </si>
  <si>
    <t>8320-11-110</t>
  </si>
  <si>
    <t>PLACA TORACO LOMBAR - 110MM</t>
  </si>
  <si>
    <t>8320-15-130</t>
  </si>
  <si>
    <t>PLACA TORACO LOMBAR - 130MM</t>
  </si>
  <si>
    <t>8330-65-025</t>
  </si>
  <si>
    <t>PARAFUSO TORACO LOMBAR SEM CABEÇA 6,5 X 25MM</t>
  </si>
  <si>
    <t>8330-65-030</t>
  </si>
  <si>
    <t>PARAFUSO TORACO LOMBAR SEMCABEÇA 6,5 X 30MM</t>
  </si>
  <si>
    <t>8330-65-035</t>
  </si>
  <si>
    <t>PARAFUSO TORACO LOMBAR SEM CABEÇA 6,5 X 35MM</t>
  </si>
  <si>
    <t>8330-65-040</t>
  </si>
  <si>
    <t>PARAFUSO TORACO LOMBAR SEM CABEÇA 6,5 X 40 MM</t>
  </si>
  <si>
    <t>8330-65-045</t>
  </si>
  <si>
    <t>PARAFUSO TORACO LOMBAR SEM CABEÇA 6,5 X 45 MM</t>
  </si>
  <si>
    <t>8330-65-050</t>
  </si>
  <si>
    <t>PARAFUSO TORACO LOMBAR SEM  CABEÇA 6,5 X 50 MM</t>
  </si>
  <si>
    <t>8331-65-025</t>
  </si>
  <si>
    <t>PARAFUSO TORACO LOMBAR COM CABEÇA 6,5 X 25MM</t>
  </si>
  <si>
    <t>8331-65-030</t>
  </si>
  <si>
    <t>PARAFUSO TORACO LOMBAR COM CABEÇA 6,5 X 30MM</t>
  </si>
  <si>
    <t>8331-65-035</t>
  </si>
  <si>
    <t>PARAFUSO TORACO LOMBAR COM CABEÇA 6,5 X 35MM</t>
  </si>
  <si>
    <t>8331-65-040</t>
  </si>
  <si>
    <t>PARAFUSO TORACO LOMBAR COM CABEÇA 6,5 X 40 MM</t>
  </si>
  <si>
    <t>8331-65-045</t>
  </si>
  <si>
    <t>PARAFUSO TORACO LOMBAR COM CABEÇA 6,5 X 45 MM</t>
  </si>
  <si>
    <t>8331-65-050</t>
  </si>
  <si>
    <t>PARAFUSO TORACO LOMBAR COM CABEÇA 6,5 X 50 MM</t>
  </si>
  <si>
    <t>8690-35-000</t>
  </si>
  <si>
    <t>CHAVE HEXAGIONAL 3,5MM</t>
  </si>
  <si>
    <t>8405-00-000</t>
  </si>
  <si>
    <t>PERFURADOR PONTA QUADRADA</t>
  </si>
  <si>
    <t>8692-00-000</t>
  </si>
  <si>
    <t>GUIA DE BROCA INICIAL</t>
  </si>
  <si>
    <t>8693-00-000</t>
  </si>
  <si>
    <t>GUIA DE BROCA FINAL</t>
  </si>
  <si>
    <t>8694-00-000</t>
  </si>
  <si>
    <t>AFASTADOR DE CORPO VERTEBRAL</t>
  </si>
  <si>
    <t>8695-15-000</t>
  </si>
  <si>
    <t>GUIA COM ROSCA INTERNA - MENOR</t>
  </si>
  <si>
    <t>8695-20-000</t>
  </si>
  <si>
    <t>GUIA COM ROSCA INTERNA - MAIOR</t>
  </si>
  <si>
    <t>8696-00-000</t>
  </si>
  <si>
    <t>CHA T COM HEXAGONAL 10,0MM</t>
  </si>
  <si>
    <t>8697-00-000</t>
  </si>
  <si>
    <t>MEDIDOR DO PINO CABECA REDONDA</t>
  </si>
  <si>
    <t>8697-05-000</t>
  </si>
  <si>
    <t>MEDIDOR DO PINO CABECA QUADRADA</t>
  </si>
  <si>
    <t>8698-00-000</t>
  </si>
  <si>
    <t>PLACA TESTE</t>
  </si>
  <si>
    <t>8689-00-000</t>
  </si>
  <si>
    <t>PINCA PARA PLACA TORACO LOMBAR</t>
  </si>
  <si>
    <t>7002-53-000</t>
  </si>
  <si>
    <t>CAIXA PARA INSTRUMENTAL TORACO LOMBAR</t>
  </si>
  <si>
    <t>7002-53-001</t>
  </si>
  <si>
    <t>BANDEJA PARA INSTRUMENTAL TORACO LOMBAR - A</t>
  </si>
  <si>
    <t>7002-53-003</t>
  </si>
  <si>
    <t>BANDEJA PARA INSTRUMENTAL TORACO LOMBAR - B</t>
  </si>
  <si>
    <t>7002-53-002</t>
  </si>
  <si>
    <t>BANDEJA PARA IMPLANTE TORACO LOMBAR - C</t>
  </si>
  <si>
    <t>8331-00-000</t>
  </si>
  <si>
    <t>PORCA PARA PARAFUSO TORACO LOMBAR</t>
  </si>
  <si>
    <t>8699-00-000</t>
  </si>
  <si>
    <t>6350-00-000</t>
  </si>
  <si>
    <t>PINCA PARA PARAFUSOS</t>
  </si>
  <si>
    <t>PA.02.24.0001</t>
  </si>
  <si>
    <t>TALA INTRANASAL COM CANULA - STD</t>
  </si>
  <si>
    <t>PA.02.03.2752</t>
  </si>
  <si>
    <t>CABO ENGATE RAPIDO MODELO 2 MEDIO</t>
  </si>
  <si>
    <t>PA.02.03.2879</t>
  </si>
  <si>
    <t>PARAF PARA MOD DA PLACA DE ESP 3MM CROSS DRIVE</t>
  </si>
  <si>
    <t>PA.02.03.4206</t>
  </si>
  <si>
    <t>CONTAINER 1,5/2,0 CMF DIN1/2X100 AL</t>
  </si>
  <si>
    <t>PA.02.03.4207</t>
  </si>
  <si>
    <t>CONTAINER 2,4 CMF DIN1/2X100 AL</t>
  </si>
  <si>
    <t>8120-10-010</t>
  </si>
  <si>
    <t>CAGE CILÍNDRICO - 10 x 10 MM</t>
  </si>
  <si>
    <t>8120-10-015</t>
  </si>
  <si>
    <t>CAGE CILÍNDRICO - 10 x 15 MM</t>
  </si>
  <si>
    <t>8120-10-020</t>
  </si>
  <si>
    <t>CAGE CILÍNDRICO - 10 x 20 MM</t>
  </si>
  <si>
    <t>8120-10-025</t>
  </si>
  <si>
    <t>CAGE CILÍNDRICO - 10 x 25  MM</t>
  </si>
  <si>
    <t>8120-10-030</t>
  </si>
  <si>
    <t>CAGE CILÍNDRICO - 10 x 30 MM</t>
  </si>
  <si>
    <t>8120-12-010</t>
  </si>
  <si>
    <t>CAGE CILÍNDRICO - 12 x 10 MM</t>
  </si>
  <si>
    <t>8120-12-015</t>
  </si>
  <si>
    <t>CAGE CILÍNDRICO - 12 x 15 MM</t>
  </si>
  <si>
    <t>8120-12-020</t>
  </si>
  <si>
    <t>CAGE CILÍNDRICO - 12 x 20 MM</t>
  </si>
  <si>
    <t>8120-12-025</t>
  </si>
  <si>
    <t>CAGE CILÍNDRICO - 12 x 25 MM</t>
  </si>
  <si>
    <t>8120-12-030</t>
  </si>
  <si>
    <t>CAGE CILÍNDRICO - 12 x 30 MM</t>
  </si>
  <si>
    <t>8120-14-010</t>
  </si>
  <si>
    <t>CAGE CILÍNDRICO - 14 x 10 MM</t>
  </si>
  <si>
    <t>8120-14-015</t>
  </si>
  <si>
    <t>CAGE CILÍNDRICO - 14 x 15 MM</t>
  </si>
  <si>
    <t>8120-14-020</t>
  </si>
  <si>
    <t>CAGE CILÍNDRICO - 14 x 20 MM</t>
  </si>
  <si>
    <t>8120-014-025</t>
  </si>
  <si>
    <t>CAGE CILÍNDRICO - 14 x 25 MM</t>
  </si>
  <si>
    <t>8120-14-030</t>
  </si>
  <si>
    <t>CAGE CILÍNDRICO - 14 x 30 MM</t>
  </si>
  <si>
    <t>8120-10-050</t>
  </si>
  <si>
    <t>CAGE CILINDRICO - 10 x 50 MM</t>
  </si>
  <si>
    <t>8120-12-050</t>
  </si>
  <si>
    <t>CAGE CILINDRICO - 12 x 50 MM</t>
  </si>
  <si>
    <t>8120-14-050</t>
  </si>
  <si>
    <t>CAGE CILINDRICO - 14 x 50 MM</t>
  </si>
  <si>
    <t>8120-16-010</t>
  </si>
  <si>
    <t>CAGE CILÍNDRICO - 16 x 10 MM</t>
  </si>
  <si>
    <t>8120-16-015</t>
  </si>
  <si>
    <t>CAGE CILÍNDRICO - 16 x 15 MM</t>
  </si>
  <si>
    <t>8120-16-020</t>
  </si>
  <si>
    <t>CAGE CILÍNDRICO - 16 x 20 MM</t>
  </si>
  <si>
    <t>8120-16-025</t>
  </si>
  <si>
    <t>CAGE CILÍNDRICO - 16 x 25 MM</t>
  </si>
  <si>
    <t>8120-16-030</t>
  </si>
  <si>
    <t>CAGE CILÍNDRICO - 16 x 30 MM</t>
  </si>
  <si>
    <t>8120-16-050</t>
  </si>
  <si>
    <t>CAGE CILÍNDRICO - 16 x 50 MM</t>
  </si>
  <si>
    <t>8120-16-100</t>
  </si>
  <si>
    <t>CAGE CILÍNDRICO - 16 x 100 MM</t>
  </si>
  <si>
    <t>8120-22-010</t>
  </si>
  <si>
    <t>CAGE CILÍNDRICO - 22 x 10 MM</t>
  </si>
  <si>
    <t>8120-22-015</t>
  </si>
  <si>
    <t>CAGE CILÍNDRICO - 22 x 15 MM</t>
  </si>
  <si>
    <t>8120-22-020</t>
  </si>
  <si>
    <t>CAGE CILÍNDRICO - 22 x 20 MM</t>
  </si>
  <si>
    <t>8120-22-025</t>
  </si>
  <si>
    <t>CAGE CILÍNDRICO - 22 x 25 MM</t>
  </si>
  <si>
    <t>8120-22-030</t>
  </si>
  <si>
    <t>CAGE CILÍNDRICO - 22 x 30 MM</t>
  </si>
  <si>
    <t>8120-22-050</t>
  </si>
  <si>
    <t>CAGE CILÍNDRICO - 22 x 50 MM</t>
  </si>
  <si>
    <t>8120-22-100</t>
  </si>
  <si>
    <t>CAGE CILÍNDRICO - 22 x 100 MM</t>
  </si>
  <si>
    <t>8120-25-010</t>
  </si>
  <si>
    <t>CAGE CILÍNDRICO - 25 x 10 MM</t>
  </si>
  <si>
    <t>8120-25-015</t>
  </si>
  <si>
    <t>CAGE CILÍNDRICO - 25 x 15 MM</t>
  </si>
  <si>
    <t>8120-25-020</t>
  </si>
  <si>
    <t>CAGE CILÍNDRICO - 25 x 20 MM</t>
  </si>
  <si>
    <t>8120-25-025</t>
  </si>
  <si>
    <t>CAGE CILÍNDRICO - 25 x 25 MM</t>
  </si>
  <si>
    <t>8120-25-030</t>
  </si>
  <si>
    <t>CAGE CILÍNDRICO - 25 x 30 MM</t>
  </si>
  <si>
    <t>8120-25-050</t>
  </si>
  <si>
    <t>CAGE CILÍNDRICO - 25 x 50 MM</t>
  </si>
  <si>
    <t>8120-25-100</t>
  </si>
  <si>
    <t>CAGE CILÍNDRICO - 25 x 100 MM</t>
  </si>
  <si>
    <t>8691-00-000</t>
  </si>
  <si>
    <t>PINCA KELLY (CAGE CILINDRICO)</t>
  </si>
  <si>
    <t>8670-00-000</t>
  </si>
  <si>
    <t>ALICATE PARA CORTE CAGE CILINDRICO</t>
  </si>
  <si>
    <t>9101-12-13</t>
  </si>
  <si>
    <t>ESTOJO CAGES</t>
  </si>
  <si>
    <t>8311-00-000AM</t>
  </si>
  <si>
    <t>PARAFUSO CERVICAL DE SEGURANÇA 4,5X12MM</t>
  </si>
  <si>
    <t>8311-00-000AZ</t>
  </si>
  <si>
    <t>PARAFUSO CERVICAL DE SEGURANÇA 4,5X14MM</t>
  </si>
  <si>
    <t>8311-00-000MA</t>
  </si>
  <si>
    <t>PARAFUSO CERVICAL DE SEGURANÇA 4,5X16MM</t>
  </si>
  <si>
    <t>8311-12-000</t>
  </si>
  <si>
    <t>PARAFUSO CERVICAL DE SEGURANÇA 4,0X12MM</t>
  </si>
  <si>
    <t>8311-14-000</t>
  </si>
  <si>
    <t>PARAFUSO CERVICAL DE SEGURANÇA 4,0X14MM</t>
  </si>
  <si>
    <t>8311-16-000</t>
  </si>
  <si>
    <t>PARAF CERVICAL DE SEG 4,0X16MM SUS: 07.02.05.040-7</t>
  </si>
  <si>
    <t>8310-00-025</t>
  </si>
  <si>
    <t>PLACA CERV (1 NÍVEIS) 26 MM | SUS: 07.02.05.045-8</t>
  </si>
  <si>
    <t>8310-00-027</t>
  </si>
  <si>
    <t>PLACA CERVICAL ( 1 NÍVEIS)- 28 MM</t>
  </si>
  <si>
    <t>8310-01-030</t>
  </si>
  <si>
    <t>PLACA CERVICAL ( 1 NÍVEIL)- 30 MM</t>
  </si>
  <si>
    <t>8310-03-032</t>
  </si>
  <si>
    <t>PLACA CERVICAL ( 1 NÍVEIL)- 32 MM</t>
  </si>
  <si>
    <t>8310-03-035</t>
  </si>
  <si>
    <t>PLACA CERVICAL ( 1 NÍVEIL)- 34 MM</t>
  </si>
  <si>
    <t>8310-03-037</t>
  </si>
  <si>
    <t>PLACA CERVICAL ( 2 NÍVEIS)- 36 MM</t>
  </si>
  <si>
    <t>8300-02-040</t>
  </si>
  <si>
    <t>PLACA CERVICAL ( 2 NÍVEIS)- 38 MM</t>
  </si>
  <si>
    <t>8310-04-040</t>
  </si>
  <si>
    <t>PLACA CERVICAL ( 2 NÍVEIS)- 40 MM</t>
  </si>
  <si>
    <t>8310-05-042</t>
  </si>
  <si>
    <t>PLACA CERVICAL ( 2 NÍVEIS)- 42 MM</t>
  </si>
  <si>
    <t>8310-06-045</t>
  </si>
  <si>
    <t>PLACA CERVICAL ( 2 NÍVEIS)- 44 MM</t>
  </si>
  <si>
    <t>8310-06-047</t>
  </si>
  <si>
    <t>PLACA CERVICAL ( 2 NÍVEIS)- 46 MM</t>
  </si>
  <si>
    <t>8300-03-050</t>
  </si>
  <si>
    <t>PLACA CERVICAL ( 2 NÍVEIS)- 48 MM</t>
  </si>
  <si>
    <t>8310-06-050</t>
  </si>
  <si>
    <t>PLACA CERVICAL ( 2 NÍVEIS)- 50 MM</t>
  </si>
  <si>
    <t>8400-03-052</t>
  </si>
  <si>
    <t>PLACA CERVICAL ( 2 NÍVEIS)- 52 MM</t>
  </si>
  <si>
    <t>8400-03-055</t>
  </si>
  <si>
    <t>PLACA CERVICAL (3 NÍVEIS)- 54 MM</t>
  </si>
  <si>
    <t>8400-03-057</t>
  </si>
  <si>
    <t>PLACA CERVICAL (3 NÍVEIS)- 57 MM</t>
  </si>
  <si>
    <t>8400-04-060</t>
  </si>
  <si>
    <t>PLACA CERVICAL (3 NÍVEIS)- 60 MM</t>
  </si>
  <si>
    <t>8400-04-062</t>
  </si>
  <si>
    <t>PLACA CERVICAL (3 NÍVEIS)- 63 MM</t>
  </si>
  <si>
    <t>8400-05-065</t>
  </si>
  <si>
    <t>PLACA CERVICAL (3 NÍVEIS)- 66 MM</t>
  </si>
  <si>
    <t>8400-06-070</t>
  </si>
  <si>
    <t>PLACA CERVICAL (3 NÍVEIS)- 69 MM</t>
  </si>
  <si>
    <t>8400-06-072</t>
  </si>
  <si>
    <t>PLACA CERVICAL (3 NÍVEIS)- 72 MM</t>
  </si>
  <si>
    <t>8612-02-000</t>
  </si>
  <si>
    <t>GUIA DUPLO DE PERFURACAO</t>
  </si>
  <si>
    <t>8612-01-000</t>
  </si>
  <si>
    <t>GUIA SIMPLES DE PERFURACAO</t>
  </si>
  <si>
    <t>8564-00-000</t>
  </si>
  <si>
    <t>PINCA MODELADORA DA PLACA</t>
  </si>
  <si>
    <t>8556-00-000</t>
  </si>
  <si>
    <t>PINCA PORTA PLACA CERVICAL</t>
  </si>
  <si>
    <t>8558-00-000</t>
  </si>
  <si>
    <t>CHAVE BROCA LONGA 2,5MM</t>
  </si>
  <si>
    <t>8528-00-000</t>
  </si>
  <si>
    <t>CHAVE PARA PINO DE FIXACAO TEMPORARIA</t>
  </si>
  <si>
    <t>8314-00-000</t>
  </si>
  <si>
    <t>PINO DE FIXACAO TEMPORARIA</t>
  </si>
  <si>
    <t>8565-00-000</t>
  </si>
  <si>
    <t>CHAVE HEXAGONAL COM PINCA</t>
  </si>
  <si>
    <t>8552-00-000</t>
  </si>
  <si>
    <t>MACHO REGULAVEL</t>
  </si>
  <si>
    <t>7002-21-000</t>
  </si>
  <si>
    <t>CAIXA PARA INSTRUMENTAL PLACA CERVICAL</t>
  </si>
  <si>
    <t>7002-21-001</t>
  </si>
  <si>
    <t>BANDEJA PARA INSTRUMENTAL PLACA CERVICAL - A</t>
  </si>
  <si>
    <t>7002-21-002</t>
  </si>
  <si>
    <t>BANDEJA PARA IMPLANTES PLACA CERVICAL - B</t>
  </si>
  <si>
    <t>8500-01-000</t>
  </si>
  <si>
    <t>MEDIDOR CERVICAL</t>
  </si>
  <si>
    <t>PARAFUSO CERVICAL DE SEGURANÇA 4,5X16MM (2)</t>
  </si>
  <si>
    <t>8690-00-000</t>
  </si>
  <si>
    <t>ALICATE DE CORTE (CAGE CILINDRICO)</t>
  </si>
  <si>
    <t>2528-28-M00</t>
  </si>
  <si>
    <t>CABECA INTERCAMBIAVEL Ø28,0-MEDIA-CONE 12/14</t>
  </si>
  <si>
    <t>2537-62-001</t>
  </si>
  <si>
    <t>COMP ACETABULAR BIOMEC III-Ø 62MM - GOLD STD</t>
  </si>
  <si>
    <t>2575-13-000</t>
  </si>
  <si>
    <t>HASTE FEMORAL CP3 CONE 12/14 - 13,7MM</t>
  </si>
  <si>
    <t>2815-10-000</t>
  </si>
  <si>
    <t>HASTE BIOMEC I 10 MM SEM APOIO - NÃO CIMENTADA</t>
  </si>
  <si>
    <t>2010-00-000</t>
  </si>
  <si>
    <t>CIMENTO PARA VERTEBROPLASTIA 30G</t>
  </si>
  <si>
    <t>2005-00-000</t>
  </si>
  <si>
    <t>CIMENTO ORTOPEDICO - VISCOSIDADE NORMAL</t>
  </si>
  <si>
    <t>2008-00-000</t>
  </si>
  <si>
    <t>CIMENTO ORTOPEDICO - BAIXA VISCOSIDADE</t>
  </si>
  <si>
    <t>PSHWPB035</t>
  </si>
  <si>
    <t>CAGE EM PEEK INTERVERT 7 X 26MM SUS:07.02.05.015-6</t>
  </si>
  <si>
    <t>PSHWPB036</t>
  </si>
  <si>
    <t>CAGE EM PEEK INTERVERT 8 X 26MM SUS:07.02.05.015-6</t>
  </si>
  <si>
    <t>PSHWPB037</t>
  </si>
  <si>
    <t>ESPAÇADOR INTER VERTEBRAL LOMBAR  SHADOW. 9 X 26MM</t>
  </si>
  <si>
    <t>PSHWPB038</t>
  </si>
  <si>
    <t>ESPAÇADOR INTER VERTEBRAL  LOMBAR SHADOW 10 X 26MM</t>
  </si>
  <si>
    <t>PSHWPB039</t>
  </si>
  <si>
    <t>ESPAÇADOR INTER VERTEBRAL  LOMBAR SHADOW 11 X 26MM</t>
  </si>
  <si>
    <t>PSHWPB040</t>
  </si>
  <si>
    <t>ESPAÇADOR INTER VERTEBRAL LOMBAR SHADOW. 12 X 26MM</t>
  </si>
  <si>
    <t>PLOMIN030</t>
  </si>
  <si>
    <t>PREPARADOR DE ESPACO 7MM</t>
  </si>
  <si>
    <t>PLOMIN031</t>
  </si>
  <si>
    <t>PREPARADOR DE ESPACO 8MM</t>
  </si>
  <si>
    <t>PLOMIN032</t>
  </si>
  <si>
    <t>PREPARADOR DE ESPACO 9MM</t>
  </si>
  <si>
    <t>PLOMIN033</t>
  </si>
  <si>
    <t>PREPARADOR DE ESPACO 10MM</t>
  </si>
  <si>
    <t>PLOMIN034</t>
  </si>
  <si>
    <t>PREPARADOR DE ESPACO 11MM</t>
  </si>
  <si>
    <t>PLOMIN035</t>
  </si>
  <si>
    <t>PREPARADOR DE ESPACO 12MM</t>
  </si>
  <si>
    <t>PLOMIN036</t>
  </si>
  <si>
    <t>DISTRATOR INTERSOMATICO 7MM</t>
  </si>
  <si>
    <t>PLOMIN037</t>
  </si>
  <si>
    <t>DISTRATOR INTERSOMATICO 8MM</t>
  </si>
  <si>
    <t>PLOMIN038</t>
  </si>
  <si>
    <t>DISTRATOR INTERSOMATICO 9MM</t>
  </si>
  <si>
    <t>PLOMIN039</t>
  </si>
  <si>
    <t>DISTRATOR INTERSOMATICO 10MM</t>
  </si>
  <si>
    <t>PLOMIN040</t>
  </si>
  <si>
    <t>DISTRATOR INTERSOMATICO 11MM</t>
  </si>
  <si>
    <t>PLOMIN041</t>
  </si>
  <si>
    <t>DISTRATOR INTERSOMATICO 12MM</t>
  </si>
  <si>
    <t>PLOMIN042</t>
  </si>
  <si>
    <t>CURETA RETA</t>
  </si>
  <si>
    <t>PLOMIN043</t>
  </si>
  <si>
    <t>CURETA ESQUERDA</t>
  </si>
  <si>
    <t>PLOMIN044</t>
  </si>
  <si>
    <t>CURETA DIREITA</t>
  </si>
  <si>
    <t>PLOMIN045</t>
  </si>
  <si>
    <t>DESCOLADOR DE DISCO</t>
  </si>
  <si>
    <t>PLOMIN047</t>
  </si>
  <si>
    <t>POSICIONADOR DE IMPLANTE</t>
  </si>
  <si>
    <t>PLOMIN048</t>
  </si>
  <si>
    <t>COMPACTADOR DE ENXERTO</t>
  </si>
  <si>
    <t>PLOMIN049</t>
  </si>
  <si>
    <t>CHAVE DE COLOCACAO TRANSFORAMINAL</t>
  </si>
  <si>
    <t>PSHWPB012</t>
  </si>
  <si>
    <t>ESPAC INTERVERT LOMBAR SHADOWTECK 7X28mm ÚNICA</t>
  </si>
  <si>
    <t>PSHWPB013</t>
  </si>
  <si>
    <t>ESPAC INTERVERT LOMBAR SHADOWTECK 8X28mm UNICA</t>
  </si>
  <si>
    <t>PSHWPB014</t>
  </si>
  <si>
    <t>CAGE EM PEEK INTERVERT 9X28mm SUS:07.02.05.015-6</t>
  </si>
  <si>
    <t>PSHWPB044</t>
  </si>
  <si>
    <t>ESP. INT. LOMBAR SHADOW. 10X28mm UNICA</t>
  </si>
  <si>
    <t>PSHWPB045</t>
  </si>
  <si>
    <t>ESPAC INTERVERT LOMBAR SHADOWTECK 11X28mm UNICA</t>
  </si>
  <si>
    <t>PSHWPB046</t>
  </si>
  <si>
    <t>ESP. INT. LOMBAR SHADOW. 12X28mm UNICA</t>
  </si>
  <si>
    <t>PSHCPB001</t>
  </si>
  <si>
    <t>ESP. INT. CERVICAL SHADOW. 5,0mm UNICA</t>
  </si>
  <si>
    <t>PLOMIN002</t>
  </si>
  <si>
    <t>CURETA DE RASPAGEM UNICA</t>
  </si>
  <si>
    <t>PLOMIN009</t>
  </si>
  <si>
    <t>DISTRATOR INTERSOMATICO 7mm UNICA</t>
  </si>
  <si>
    <t>PLOMIN010</t>
  </si>
  <si>
    <t>DISTRATOR INTERSOMATICO 8mm UNICA</t>
  </si>
  <si>
    <t>PLOMIN011</t>
  </si>
  <si>
    <t>DISTRATOR INTERSOMATICO 9mm UNICA</t>
  </si>
  <si>
    <t>PLOMIN012</t>
  </si>
  <si>
    <t>DISTRATOR INTERSOMATICO 10mm UNICA</t>
  </si>
  <si>
    <t>PLOMIN013</t>
  </si>
  <si>
    <t>DISTRATOR INTERSOMATICO 11mm UNICA</t>
  </si>
  <si>
    <t>PLOMIN016</t>
  </si>
  <si>
    <t>SOCADOR DE ENXERTO UNICA</t>
  </si>
  <si>
    <t>PLOMIN017</t>
  </si>
  <si>
    <t>COMPACTADOR DE ENXERTO TIPO MESA UNICA</t>
  </si>
  <si>
    <t>PLOMIN068</t>
  </si>
  <si>
    <t>CHAVE DE COLOCACAO PLIF UNICA</t>
  </si>
  <si>
    <t>PLOMIN063</t>
  </si>
  <si>
    <t>PREPARADOR DE ESPACO PLIF 7mm UNICA</t>
  </si>
  <si>
    <t>PLOMIN064</t>
  </si>
  <si>
    <t>PREPARADOR DE ESPACO PLIF 8mm UNICA</t>
  </si>
  <si>
    <t>PLOMIN065</t>
  </si>
  <si>
    <t>PREPARADOR DE ESPACO PLIF 9mm UNICA</t>
  </si>
  <si>
    <t>PLOMIN066</t>
  </si>
  <si>
    <t>PREPARADOR DE ESPACO PLIF 10mm UNICA</t>
  </si>
  <si>
    <t>PLOMIN067</t>
  </si>
  <si>
    <t>PREPARADOR DE ESPACO PLIF 11mm UNICA</t>
  </si>
  <si>
    <t xml:space="preserve">PIMPPK009 </t>
  </si>
  <si>
    <t>ANCORA IMPACTECK Ø2,0x7mm ÚNICA</t>
  </si>
  <si>
    <t>PIMPPK016</t>
  </si>
  <si>
    <t>ANCORA IMPACTECK Ø2,5x9mm ÚNICA</t>
  </si>
  <si>
    <t>PIMPPK006</t>
  </si>
  <si>
    <t>ANCORA IMPACTECK Ø3,5x14mm ÚNICA</t>
  </si>
  <si>
    <t>PARTRO008</t>
  </si>
  <si>
    <t>TROCATER ARTROSCOPICO Ø8,25X70mm ÚNICA</t>
  </si>
  <si>
    <t>5CC10</t>
  </si>
  <si>
    <t>ENXERTO OSSEO HAP-91 HIDROX POROSA ABS 5CC 10 MESH</t>
  </si>
  <si>
    <t>915010</t>
  </si>
  <si>
    <t>ENXERTO OSSEO HAP-91 HIDROX POROSA ABS 5G 10 MESH</t>
  </si>
  <si>
    <t>9110010</t>
  </si>
  <si>
    <t>ENXERTO OSSEO HAP-91 HIDROX POROSA ABS 10G 10 MESH</t>
  </si>
  <si>
    <t>915020</t>
  </si>
  <si>
    <t>ENXERTO OSSEO HAP-91 HIDROX POROSA ABS 5G 20 MESH</t>
  </si>
  <si>
    <t>910240</t>
  </si>
  <si>
    <t>ENXERTO OSSEO HAP-91 HIDROX. POROSA ABS CUNHA P</t>
  </si>
  <si>
    <t>910241</t>
  </si>
  <si>
    <t>ENXERTO OSSEO HAP-91 HIDROX. POROSA ABS CUNHA M</t>
  </si>
  <si>
    <t>910111</t>
  </si>
  <si>
    <t xml:space="preserve">ENXERTO HIDROX.EM CUBO - (10X10X10 ) </t>
  </si>
  <si>
    <t>911010</t>
  </si>
  <si>
    <t>ENXERTO OSSEO HAP-91 HIDROX. POROSA ABS 1G 10 MESH</t>
  </si>
  <si>
    <t>9110CC</t>
  </si>
  <si>
    <t>ENXERTO OSSEO HAP-91 HIDROX. 10CC 10 MESH</t>
  </si>
  <si>
    <t>912020</t>
  </si>
  <si>
    <t>ENXERTO OSSEO HAP-91 2,0G-20 MESH</t>
  </si>
  <si>
    <t>910210</t>
  </si>
  <si>
    <t>ENX OSSEO HAP-91 - PARALELEPÍPEDO (10 X 20 X 10MM)</t>
  </si>
  <si>
    <t>912010</t>
  </si>
  <si>
    <t>ENXERTO OSSEO HAP-91 2,0 G - 10 MESH</t>
  </si>
  <si>
    <t>910235</t>
  </si>
  <si>
    <t>ENXERTO OSSEO HAP-91 PARALELEPIPEDO 25X20,5</t>
  </si>
  <si>
    <t>910242</t>
  </si>
  <si>
    <t>HAP-91 CUNHA G 03X15,5X15X35MM</t>
  </si>
  <si>
    <t>911020</t>
  </si>
  <si>
    <t>HAP-91 1,0G-20 MESH</t>
  </si>
  <si>
    <t>770710</t>
  </si>
  <si>
    <t>VIDRO BIOATIVO NOVABONE PARTICULATE 10 CC</t>
  </si>
  <si>
    <t>EXTERA</t>
  </si>
  <si>
    <t>1912</t>
  </si>
  <si>
    <t>BANDAGEM TRIANGULAR "M" 142X100X100 MARIMAR</t>
  </si>
  <si>
    <t>DORMED</t>
  </si>
  <si>
    <t>9424932</t>
  </si>
  <si>
    <t>TELA INORGANICA DE POLIPROPILENO ABDOTEX 30 X 30 C</t>
  </si>
  <si>
    <t xml:space="preserve">BARONE </t>
  </si>
  <si>
    <t>11515</t>
  </si>
  <si>
    <t>TELA INORGANICA DE POLIPROPILENO ABDOTEX 15 X 15 C</t>
  </si>
  <si>
    <t>12636</t>
  </si>
  <si>
    <t>TELA INORGANICA DE POLIPROPILENO ABDOTEX 26 X 36 C</t>
  </si>
  <si>
    <t>16066</t>
  </si>
  <si>
    <t>ENXERTO OSSEO BETA TCP 0,1-0,5MM - 5,0G</t>
  </si>
  <si>
    <t>BIONNOVATION</t>
  </si>
  <si>
    <t>16356</t>
  </si>
  <si>
    <t>ENXERTO OSSEO BONEFILL GRANULADO 10,0 G</t>
  </si>
  <si>
    <t>16533</t>
  </si>
  <si>
    <t>SURGITIME PTFE 120X120X0,25 MM</t>
  </si>
  <si>
    <t>16071</t>
  </si>
  <si>
    <t>ENXERTO OSSEO BETA TCP 0,1-0,5MM-10.0G</t>
  </si>
  <si>
    <t>16053</t>
  </si>
  <si>
    <t>HIDROXIAPATITA 1,71 - 10,0 G</t>
  </si>
  <si>
    <t>16041</t>
  </si>
  <si>
    <t xml:space="preserve">BONEFIL GRAN. GRANDE 2.5G </t>
  </si>
  <si>
    <t>16034</t>
  </si>
  <si>
    <t>HIDROXIAPATITA 1.71MM 10MESH 5,0 G</t>
  </si>
  <si>
    <t>16062</t>
  </si>
  <si>
    <t>BETA TCP 0,1 - 0,5 MM 3,0G</t>
  </si>
  <si>
    <t>16072</t>
  </si>
  <si>
    <t>BETA TCP 0,1-05 MM-15.0G</t>
  </si>
  <si>
    <t>V302MRV20E</t>
  </si>
  <si>
    <t>FIO POLIESTER TRANCADO 3-0 C/ 2AG.2MRV (01 ENV)</t>
  </si>
  <si>
    <t>SHALON</t>
  </si>
  <si>
    <t>V302MRV25E</t>
  </si>
  <si>
    <t>FIO POLIESTER TRANCADO 3-0 C/2AG.2,5MRV(CX 24 ENV)</t>
  </si>
  <si>
    <t>V202MRV20E</t>
  </si>
  <si>
    <t>FIO POLIESTER TRANCADO 2-0 C/ 2AG.2MRV (01 ENV)</t>
  </si>
  <si>
    <t>G520MR35E</t>
  </si>
  <si>
    <t>FIO AC. POLIGLICOLICO 2-0 C/AG 3,5 MR (CX 36 ENV)</t>
  </si>
  <si>
    <t>G530MR20E</t>
  </si>
  <si>
    <t>FIO AC. POLIGLICOLICO 3-0 C/AG 2 MR (01 ENV)</t>
  </si>
  <si>
    <t>P402MRV15E</t>
  </si>
  <si>
    <t>FIO POLIPROPILENO 4-0 C/ 2AG.1,5MRV (01 ENV)</t>
  </si>
  <si>
    <t>P502MRV15E</t>
  </si>
  <si>
    <t>FIO POLIPROPILENO 5-0 C/ 2AG.1,5MRV (01 ENV)</t>
  </si>
  <si>
    <t>P202MRV20E</t>
  </si>
  <si>
    <t>FIO POLIPROPILENO 2-0 C/ 2AG.2,0MRV (01 ENV)</t>
  </si>
  <si>
    <t>A330CTI30E</t>
  </si>
  <si>
    <t>ALG/POL. 3X45 3-0 C/AG.3 CTI (01 ENV)</t>
  </si>
  <si>
    <t>KITDIU</t>
  </si>
  <si>
    <t>KIT DIU ESTERIL</t>
  </si>
  <si>
    <t>ANF</t>
  </si>
  <si>
    <t>GINECOLOGIA E PROCTOLOGIA</t>
  </si>
  <si>
    <t>ANA</t>
  </si>
  <si>
    <t>ANUSCOPIO FENESTRADO</t>
  </si>
  <si>
    <t xml:space="preserve">10.4017 </t>
  </si>
  <si>
    <t>ESPONJA PARA BANHO</t>
  </si>
  <si>
    <t>10.1262</t>
  </si>
  <si>
    <t>ESCOVA CERVIC ESTER</t>
  </si>
  <si>
    <t>KMNEST2PU</t>
  </si>
  <si>
    <t>ESPECULO VAGINAL MEDIO</t>
  </si>
  <si>
    <t>KPNEST2PU</t>
  </si>
  <si>
    <t>ESPECULO VAGINAL PEQUENO</t>
  </si>
  <si>
    <t>RETO</t>
  </si>
  <si>
    <t>RETOSIGMOIDOSCOPIO</t>
  </si>
  <si>
    <t>101.001</t>
  </si>
  <si>
    <t>ESCOVA CERVICAL -PACOTE 100 UN</t>
  </si>
  <si>
    <t>OUTROS</t>
  </si>
  <si>
    <t>F1100HG</t>
  </si>
  <si>
    <t>PAPEL TERMO SENSIVEL DURICO 1100 HG</t>
  </si>
  <si>
    <t>PAPEL TERMOSENSIVEL</t>
  </si>
  <si>
    <t>DURICO</t>
  </si>
  <si>
    <t>F2100HD</t>
  </si>
  <si>
    <t>PAPEL TERMO SENSÍVEL DURICO 2100HD</t>
  </si>
  <si>
    <t>P110S</t>
  </si>
  <si>
    <t>PAPEL TERMO SENSÍVEL SONY UPP-110S</t>
  </si>
  <si>
    <t>SONY</t>
  </si>
  <si>
    <t>F1100S</t>
  </si>
  <si>
    <t>PAPEL TERMO SENSÍVEL DURICO 1100S</t>
  </si>
  <si>
    <t>MP 110HG</t>
  </si>
  <si>
    <t>PAPEL TERMO SENSÍVEL MEDPEX MP-110HG</t>
  </si>
  <si>
    <t>MP110S-N</t>
  </si>
  <si>
    <t>DBI</t>
  </si>
  <si>
    <t>MP43CN</t>
  </si>
  <si>
    <t>ELETRODO MEDPEX MP-43C RADIOLOGICO</t>
  </si>
  <si>
    <t>ECG</t>
  </si>
  <si>
    <t>891610000</t>
  </si>
  <si>
    <t>CÂNULA DE MICRODISSECÇÃO AMC 2,4/4 5R - RAZEK</t>
  </si>
  <si>
    <t>740120000</t>
  </si>
  <si>
    <t>CANULA 8,5MMX70MM</t>
  </si>
  <si>
    <t>740050000</t>
  </si>
  <si>
    <t>CANULA 8,5MMX90MM</t>
  </si>
  <si>
    <t>740040000</t>
  </si>
  <si>
    <t>CANULA 6,5MMX70MM</t>
  </si>
  <si>
    <t>840010000</t>
  </si>
  <si>
    <t>SHAVER MIKRO MACHT</t>
  </si>
  <si>
    <t>840500008</t>
  </si>
  <si>
    <t xml:space="preserve">PEÇA DE MAO SHAVER ( AVULSO ) </t>
  </si>
  <si>
    <t>881220000</t>
  </si>
  <si>
    <t>PONTEIRA DESCARTAVEL RAZEK -SHELL 90</t>
  </si>
  <si>
    <t>891530000</t>
  </si>
  <si>
    <t>CANULA DE MICRODISSECÇAO AMC 2,0/3,5R</t>
  </si>
  <si>
    <t>892090000</t>
  </si>
  <si>
    <t>CANULA DE MICRODISSECÇAO RB 2,4/4,5R</t>
  </si>
  <si>
    <t>890090000</t>
  </si>
  <si>
    <t>CANULA DE MICRODESSECÇAO FRR 2,4/4,5R</t>
  </si>
  <si>
    <t>891130000</t>
  </si>
  <si>
    <t>CANULA DE MICRODESSECÇAO FRI 2,4/4,5R</t>
  </si>
  <si>
    <t>892410000</t>
  </si>
  <si>
    <t>CANULA DE MICRODESSECÇAO TB 2,4/4,5R</t>
  </si>
  <si>
    <t>740030000</t>
  </si>
  <si>
    <t>EQUIPO DE IRRIGACAO TIPO PERFURADOR</t>
  </si>
  <si>
    <t>740010100</t>
  </si>
  <si>
    <t>BOMBA ARTROSCOPICA A106</t>
  </si>
  <si>
    <t>R001</t>
  </si>
  <si>
    <t>PUNCH, STRAIGHT TIP, 2.6MM BITE WIDTH</t>
  </si>
  <si>
    <t>R002</t>
  </si>
  <si>
    <t>PUNCH, UP 15° TIP, 2.6MM BITE WIDTH</t>
  </si>
  <si>
    <t>R003</t>
  </si>
  <si>
    <t>PUNCH, STRAIGHT TIP, 3.6MM BITE WIDTH</t>
  </si>
  <si>
    <t>R005</t>
  </si>
  <si>
    <t>PUNCH, UP 15° TIP, 3.6MM BITE WIDTH</t>
  </si>
  <si>
    <t>R007</t>
  </si>
  <si>
    <t>PUNCH,UP 15° TIP,3.6MM BITE WIDTH,CURVED LEFT 15°</t>
  </si>
  <si>
    <t>R009</t>
  </si>
  <si>
    <t>PUNCH,UP 15° TIP,3.6MM BITE WIDTH,CURVED RIGHT 15°</t>
  </si>
  <si>
    <t>R019</t>
  </si>
  <si>
    <t>GRASPER,STRAIGHT TIP,3.4MM BITE WIDTH,ALLIGATOR</t>
  </si>
  <si>
    <t>R036</t>
  </si>
  <si>
    <t>PUNCH, STRAIGHT TIP, 0.8MM BITE WIDTH</t>
  </si>
  <si>
    <t>892330000</t>
  </si>
  <si>
    <t>CANULA DE MICRODEBRIDACAO RAZEK - OB 2,9/5,5R</t>
  </si>
  <si>
    <t>770090000</t>
  </si>
  <si>
    <t>TURBINA POWER</t>
  </si>
  <si>
    <t>EQUIPAMENTO</t>
  </si>
  <si>
    <t>770120000</t>
  </si>
  <si>
    <t>PEDAL DE CONTROLE UNIVERSAL II</t>
  </si>
  <si>
    <t>770150000</t>
  </si>
  <si>
    <t>DRILL RETO POWER C.</t>
  </si>
  <si>
    <t>770140000</t>
  </si>
  <si>
    <t>PECA DE MAO RETA</t>
  </si>
  <si>
    <t>770500014</t>
  </si>
  <si>
    <t>REGULADOR DE PRESSAO</t>
  </si>
  <si>
    <t>770160000</t>
  </si>
  <si>
    <t>DRILL ANGULAR POWER C.</t>
  </si>
  <si>
    <t>770040000</t>
  </si>
  <si>
    <t>CRANIOTOMO POWER</t>
  </si>
  <si>
    <t>860600001</t>
  </si>
  <si>
    <t>PERFURADOR CRAN MERIDIAN 2.0MM</t>
  </si>
  <si>
    <t>730080006</t>
  </si>
  <si>
    <t>FRESAS CIRURGICAS RAZEK - BRD70H (2,3)
NS</t>
  </si>
  <si>
    <t>730080009</t>
  </si>
  <si>
    <t>FRESAS CIRURGICAS RAZEK - BRD70H (3,5)
NS</t>
  </si>
  <si>
    <t>730080012</t>
  </si>
  <si>
    <t>FRESAS CIRURGICAS RAZEK - BRD70H (5,0)
NS</t>
  </si>
  <si>
    <t>973970000</t>
  </si>
  <si>
    <t>BROCAS DIAMANTADAS RAZEK BHC70H (2,3)
NS</t>
  </si>
  <si>
    <t>974020000</t>
  </si>
  <si>
    <t>BROCAS DIAMANTADAS RAZEK BHC70H (3,5)
NS</t>
  </si>
  <si>
    <t>974050000</t>
  </si>
  <si>
    <t>BROCAS DIAMANTADAS RAZEK BHC70H (5,0)
NS</t>
  </si>
  <si>
    <t>732280000</t>
  </si>
  <si>
    <t>FRESAS CIRURGICAS RAZEK - BCCS44R (2,3)
NS</t>
  </si>
  <si>
    <t>730290009</t>
  </si>
  <si>
    <t>FRESAS CIRURGICAS RAZEK - BRD95S (3,5)
NS</t>
  </si>
  <si>
    <t>730290012</t>
  </si>
  <si>
    <t>FRESAS CIRURGICAS RAZEK - BRD95S (5,0)
NS</t>
  </si>
  <si>
    <t>977970000</t>
  </si>
  <si>
    <t>BROCAS DIAMANTADAS RAZEK BHC95S (2,3)
NS</t>
  </si>
  <si>
    <t>978030000</t>
  </si>
  <si>
    <t>BROCAS DIAMANTADAS RAZEK BHC95S (3,5)
NS</t>
  </si>
  <si>
    <t>TROCATER RAZEK II 175MMX30</t>
  </si>
  <si>
    <t>CHAVE HEXAGONAL 30</t>
  </si>
  <si>
    <t>ENDOSCOPIO 30 E 175MM/4MM</t>
  </si>
  <si>
    <t>EUROSCREW TIBIA D10MM L30MM</t>
  </si>
  <si>
    <t>EUROSCREW TIBIA D8MM L30MM</t>
  </si>
  <si>
    <t>770010000</t>
  </si>
  <si>
    <t>DRILL RETO POWER</t>
  </si>
  <si>
    <t>730070009</t>
  </si>
  <si>
    <t>FRESAS CIRURGICAS RAZEK - BRD55H (3,5)</t>
  </si>
  <si>
    <t>730070012</t>
  </si>
  <si>
    <t>FRESAS CIRURGICAS RAZEK - BRD55H (5,0)</t>
  </si>
  <si>
    <t>730070006</t>
  </si>
  <si>
    <t>FRESAS CIRURGICAS RAZEK - BRD55H (2,3)</t>
  </si>
  <si>
    <t>973210000</t>
  </si>
  <si>
    <t>BROCAS DIAMANTADAS RAZEK - BHC95R (2,3)</t>
  </si>
  <si>
    <t>973260000</t>
  </si>
  <si>
    <t>BROCAS DIAMANTADAS RAZEK - BHC95R (3,5)</t>
  </si>
  <si>
    <t>973290000</t>
  </si>
  <si>
    <t>BROCAS DIAMANTADAS RAZEK - BHC95R (5,0)</t>
  </si>
  <si>
    <t>738110210</t>
  </si>
  <si>
    <t>FRESAS CIRURGICAS RAZEK - BP55H (1,2)</t>
  </si>
  <si>
    <t>738110190</t>
  </si>
  <si>
    <t>FRESAS CIRURGICAS RAZEK - BP55H (1,0)</t>
  </si>
  <si>
    <t>738110370</t>
  </si>
  <si>
    <t>FRESAS CIRURGICAS RAZEK - BP70H (1,0)</t>
  </si>
  <si>
    <t>738110390</t>
  </si>
  <si>
    <t>FRESAS CIRURGICAS RAZEK - BP70H (1,2)</t>
  </si>
  <si>
    <t>973780000</t>
  </si>
  <si>
    <t>BROCAS DIAMANTADAS RAZEK - BHC55H (2,3)</t>
  </si>
  <si>
    <t>750170000</t>
  </si>
  <si>
    <t>RAZEK PULSE PRO</t>
  </si>
  <si>
    <t>INSTRUMENTAL DE USO UNICO</t>
  </si>
  <si>
    <t>930320200</t>
  </si>
  <si>
    <t>TCASYS 6</t>
  </si>
  <si>
    <t>891230000</t>
  </si>
  <si>
    <t>CANULA DE MICRODEBRIDACAO RAZEK - FRI 2,9/5,5F</t>
  </si>
  <si>
    <t xml:space="preserve">892190000 </t>
  </si>
  <si>
    <t>CANULA DE MICRODEBRIDACAO RAZEK - RB 2,9/5,5F</t>
  </si>
  <si>
    <t>893480000</t>
  </si>
  <si>
    <t>CANULA DE MICRODEBRIDACAO RAZEK - OB 2,4/4,5K</t>
  </si>
  <si>
    <t>893320000</t>
  </si>
  <si>
    <t>CANULA DE MICRODEBRIDACAO RAZEK - AMC 2,4/4,5K</t>
  </si>
  <si>
    <t>840080100</t>
  </si>
  <si>
    <t>BOMBA ARTROSCOPICA RAZEK PUMP EVOLUTION - RPE-I</t>
  </si>
  <si>
    <t>850170100</t>
  </si>
  <si>
    <t>TRIPLET HD COM PECA DE MAO SHAVER</t>
  </si>
  <si>
    <t>894220000</t>
  </si>
  <si>
    <t>CANULA DE MICRODEBRIDACAO PARA QUADRIL RAZEK - AMC</t>
  </si>
  <si>
    <t>894221000</t>
  </si>
  <si>
    <t>892570100</t>
  </si>
  <si>
    <t>CANULA DE MICRODEBRIDACAO MINI - MCC 2,2/2,8 R 80</t>
  </si>
  <si>
    <t>5010009</t>
  </si>
  <si>
    <t>TELA INORGANICA CIRURGICA 15X20 INTRACORP</t>
  </si>
  <si>
    <t>5010032</t>
  </si>
  <si>
    <t>TELA INORGANICA CIRURGICA 7,5X7,5 INTRACORP VENKUR</t>
  </si>
  <si>
    <t>5010005</t>
  </si>
  <si>
    <t>TELA INORGANICA CIRURGICA 15X15 INTRACORP VENKURI</t>
  </si>
  <si>
    <t>5010001</t>
  </si>
  <si>
    <t>TELA INORGANICA CIRURGICA 30,5X30,5 INTRACORP VENK</t>
  </si>
  <si>
    <t>5010003</t>
  </si>
  <si>
    <t>TELA INORGANICA CIRURGICA 26X36 INTRACORP VENKURI</t>
  </si>
  <si>
    <t>5010018</t>
  </si>
  <si>
    <t xml:space="preserve">TELA INORGANICA CIRUR 7,6X12,7 INTRACORCP </t>
  </si>
  <si>
    <t>5010004</t>
  </si>
  <si>
    <t>TELA INORGANICA CIRURGICA 10x10 INTRACORP VENKURI</t>
  </si>
  <si>
    <t>02493</t>
  </si>
  <si>
    <t>TELA INORGANICA CIRURGICA 20x20 INTRACORP VENKURI</t>
  </si>
  <si>
    <t>5010017</t>
  </si>
  <si>
    <t>TELA INORGANICA CIRURGICA 7,5X15 INTRACORP VENKURI</t>
  </si>
  <si>
    <t>5010008</t>
  </si>
  <si>
    <t xml:space="preserve">TELA INORGANICA CIRURGICA 15,2X15,2 INTRACORP </t>
  </si>
  <si>
    <t>5010024</t>
  </si>
  <si>
    <t>TELA INORG. CIRURGICA 10X15 INTRACORP VENKURI</t>
  </si>
  <si>
    <t>RC 20 45 C</t>
  </si>
  <si>
    <t>AGULHA P/ APLI. ENDOSCOPICA 20 GAUGE 45CM 8FR BS</t>
  </si>
  <si>
    <t>EN-360626</t>
  </si>
  <si>
    <t>CATETER DUPLO J 6FR/26CM PONTA ABERTA</t>
  </si>
  <si>
    <t>UROLOGIA</t>
  </si>
  <si>
    <t>PA1163</t>
  </si>
  <si>
    <t xml:space="preserve">ELETRODO MONOPOLAR DE 1 HASTE ANGULADO 30-24FR - </t>
  </si>
  <si>
    <t>R-HY-N-S-SO-035-D-</t>
  </si>
  <si>
    <t xml:space="preserve">FIO GUIA DE NITINOL RUSSER PONTA RETA 0,35 -150CM </t>
  </si>
  <si>
    <t>N 1 1145 2</t>
  </si>
  <si>
    <t>PINCA EXT.DE CAL 11FR -2 GARRAS 45CM - RUSSER</t>
  </si>
  <si>
    <t>U 1 3 56 2</t>
  </si>
  <si>
    <t>PINCA EXT.DE CAL 3FR -2 GARRAS 56CM - RUSSER</t>
  </si>
  <si>
    <t>U 14156 2</t>
  </si>
  <si>
    <t>PINCA EXT.DE CAL 4FR -2 GARRAS 56CM</t>
  </si>
  <si>
    <t>PA0168</t>
  </si>
  <si>
    <t>PINCA EXT.DE CAL RIGIDA 10,6FR -3 GARRAS 40CM - RU</t>
  </si>
  <si>
    <t>U 2 25 90 F</t>
  </si>
  <si>
    <t xml:space="preserve">PINCA EXT.DE CAL. FLEXIVEL - 2,5 FR - 4 FIOS 90CM </t>
  </si>
  <si>
    <t>U 2 3 90 F</t>
  </si>
  <si>
    <t xml:space="preserve">PINCA EXT.DE CAL. FLEXIVEL - 3 FR - 4 FIOS 90CM - </t>
  </si>
  <si>
    <t>U 2 3 120 F T</t>
  </si>
  <si>
    <t>PINCA EXT.DE CAL. FLEXIVEL - 3 FR - 4 FIOS 120CM T</t>
  </si>
  <si>
    <t xml:space="preserve">U 2 3 90 F T </t>
  </si>
  <si>
    <t>PINCA EXT.DE CAL. FLEXIVEL 3 FR 4 FIOS 90CM TIPLES</t>
  </si>
  <si>
    <t>C154403F</t>
  </si>
  <si>
    <t xml:space="preserve">PINCA EXT.DE CAL. FLEXIVEL -5,4 FR -3 GARRAS 40CM </t>
  </si>
  <si>
    <t>U141563</t>
  </si>
  <si>
    <t xml:space="preserve">PINCA EXT.DE CAL. RIGIDA- 4,1 FR -3 GARRAS 56CM - </t>
  </si>
  <si>
    <t>U 2 3 56 S</t>
  </si>
  <si>
    <t xml:space="preserve">PINCA EXT.DE CAL. SEMI-RIGIDA - 3FR - 4 FIOS 56CM </t>
  </si>
  <si>
    <t>U 2 3 56</t>
  </si>
  <si>
    <t xml:space="preserve">PINCA EXT.DE CAL.C/ CANAL DE TR. 3FR- 4 FIOS 56CM </t>
  </si>
  <si>
    <t>U 2 45 56</t>
  </si>
  <si>
    <t xml:space="preserve">PINCA EXT.DE CAL.C/ CANAL TR. 4,5 FR- 4 FIOS 56CM </t>
  </si>
  <si>
    <t xml:space="preserve">CN 2 8 40 F </t>
  </si>
  <si>
    <t xml:space="preserve">PINCA EXT.DE CAL.C/ CANAL TR. 8 FR- 4 FIOS 40CM - </t>
  </si>
  <si>
    <t>U 13 56 3</t>
  </si>
  <si>
    <t>PINCA EXTRAT. DE CALC. RIGIDA /3FR/3 GARRAS/56CM -</t>
  </si>
  <si>
    <t>U-2305-2</t>
  </si>
  <si>
    <t>ELETRODO MONOPOLAR DE 2 HASTES ANGULADO 30-24FR</t>
  </si>
  <si>
    <t>U 1 41 56 2</t>
  </si>
  <si>
    <t xml:space="preserve">PINCA EXT.DE CAL. RIGIDA- 4,1 FR -2 GARRAS 56CM - </t>
  </si>
  <si>
    <t>PA0940</t>
  </si>
  <si>
    <t xml:space="preserve">FIO GUIA DE NITINOL RUSSER PONTA RETA 0,25/150CM </t>
  </si>
  <si>
    <t>PA0305</t>
  </si>
  <si>
    <t>CATETER URETERAL DUPLO J 7FR 26CM PONTA ABERTA FIO</t>
  </si>
  <si>
    <t>PA 0267</t>
  </si>
  <si>
    <t xml:space="preserve">CATET URET DUP J 6FR-26 CM C PONT FECH C FIO GUIA </t>
  </si>
  <si>
    <t>EN-360522-30BS-F</t>
  </si>
  <si>
    <t xml:space="preserve">CATETER URETERAL DUPLO J MULTI-VOLTAS 5FR 22-30CM </t>
  </si>
  <si>
    <t>PA0361</t>
  </si>
  <si>
    <t>CATETER URETERAL DUPLO J / MULTI VOLTAS 6FR/22-30C</t>
  </si>
  <si>
    <t>EN-360716-F</t>
  </si>
  <si>
    <t xml:space="preserve">CATETER URETERAL DUPLO J 4FR/16CM/PONTA ABERTA </t>
  </si>
  <si>
    <t>RHYNSSO035D150N</t>
  </si>
  <si>
    <t>FIO GUIA  NITINOL PONTA  ANGULADA  PRETO SOLF STAN</t>
  </si>
  <si>
    <t>EN-360626-F</t>
  </si>
  <si>
    <t>CATETER URETERAL DUPLO J 6FR 26 CM COMPRIMENTO PON</t>
  </si>
  <si>
    <t>PA1262</t>
  </si>
  <si>
    <t>CATETER URETERAL DUPLO J 6FR 28CM PONTA ABERTA FIO</t>
  </si>
  <si>
    <t>PA1714</t>
  </si>
  <si>
    <t>ELETRODO BIPOLAR DE 2 HASTES ALÇA ANG 30º | 24FR</t>
  </si>
  <si>
    <t>PA1169</t>
  </si>
  <si>
    <t>ELETRODO MONOPOLAR DE 1 HASTE TIPO BOLA 3MM|24FR</t>
  </si>
  <si>
    <t>RHYNSS0038D150N</t>
  </si>
  <si>
    <t>FIO GUIA DE NIT. TEFLONADO PTFE / PONTA RETA 0,038</t>
  </si>
  <si>
    <t>PA1253</t>
  </si>
  <si>
    <t>CAT URET DUP J|MULTIVOLTA|5FR|22-30CM|PONT ABERTA</t>
  </si>
  <si>
    <t>PA1260</t>
  </si>
  <si>
    <t>CATET URET DUPLOJ|6FR|24CM|PONT ABER| FIO GUI PTFE</t>
  </si>
  <si>
    <t>PA1756</t>
  </si>
  <si>
    <t>AGULHA | TIPO CHIBA | Ø18GA | 20CM COMP.</t>
  </si>
  <si>
    <t>40011000104</t>
  </si>
  <si>
    <t>FIO P/ CERCLAGEM 1.0MM | SUS: 07.02.05.019-9</t>
  </si>
  <si>
    <t>40012300152</t>
  </si>
  <si>
    <t>FIO DE STEINMAN 1.5X300 MM</t>
  </si>
  <si>
    <t>40013300202</t>
  </si>
  <si>
    <t>FIO DE STEINMAN 2.0X300 MM</t>
  </si>
  <si>
    <t>40013300253</t>
  </si>
  <si>
    <t>FIO DE STEINMAN 2.5X300 MM</t>
  </si>
  <si>
    <t>40011000082</t>
  </si>
  <si>
    <t>FIO P/ CERCLAGEM 0.8 MM | COD SUS: 07.02.05.019-9</t>
  </si>
  <si>
    <t>40012300187</t>
  </si>
  <si>
    <t>FIO DE KIRSCHNER 1.8X300 MM</t>
  </si>
  <si>
    <t>40015300307</t>
  </si>
  <si>
    <t>FIO DE STEINAMN R 3.0X300</t>
  </si>
  <si>
    <t>40015300358</t>
  </si>
  <si>
    <t>FIO DE STEINAMN R 3.5X300</t>
  </si>
  <si>
    <t>40015300404</t>
  </si>
  <si>
    <t>FIO DE STEINAMN R 4.0X300</t>
  </si>
  <si>
    <t>40015300455</t>
  </si>
  <si>
    <t>FIO DE STEINAMN R 4.5X300</t>
  </si>
  <si>
    <t>40015300501</t>
  </si>
  <si>
    <t>FIO DE STEINAMN R 5.0X300</t>
  </si>
  <si>
    <t>4001100010</t>
  </si>
  <si>
    <t>FIO P/ CERCLAGEM 1.0MM</t>
  </si>
  <si>
    <t>40011000120</t>
  </si>
  <si>
    <t>FIO P/ CERCLAGEM 1.2MM | SUS: 07.02.05.019-9</t>
  </si>
  <si>
    <t>40011000155</t>
  </si>
  <si>
    <t>FIO P/ CERCLAGEM 1.5MM | COD SUS: 07.02.05.019-9</t>
  </si>
  <si>
    <t>40011000066</t>
  </si>
  <si>
    <t>FIO P/ CERCLAGEM 0.6MM</t>
  </si>
  <si>
    <t>40015300250</t>
  </si>
  <si>
    <t>FIO DE STEINMAN R 2.5X300 MM</t>
  </si>
  <si>
    <t>40013300300</t>
  </si>
  <si>
    <t>FIO DE STEINMAN 3.0X300 MM</t>
  </si>
  <si>
    <t>40013300350</t>
  </si>
  <si>
    <t>FIO DE STEINMAN 3.5X300 MM</t>
  </si>
  <si>
    <t>40015300125</t>
  </si>
  <si>
    <t>FIO DE KIRSCHNER R 1 .2X300 MM</t>
  </si>
  <si>
    <t>40015300151</t>
  </si>
  <si>
    <t>FIO DE KIRSCHNER R 1 .5X300 MM</t>
  </si>
  <si>
    <t>40015300200</t>
  </si>
  <si>
    <t>FIO DE STEINMAN R 2 .0X300 MM</t>
  </si>
  <si>
    <t>40025011150</t>
  </si>
  <si>
    <t>GRAMPO BLOUNT LIGAM. 3.0X11X15 MM</t>
  </si>
  <si>
    <t>40025008200</t>
  </si>
  <si>
    <t>GRAMPO BLOUNT LIGAM. 3.0X8.0X20 MM</t>
  </si>
  <si>
    <t>T58 0 420</t>
  </si>
  <si>
    <t>IMPACTADOR GRAMPO DE BLOUNT</t>
  </si>
  <si>
    <t>T24 3 300</t>
  </si>
  <si>
    <t xml:space="preserve">EXTRATOR GRAMPO DE BLOUNT </t>
  </si>
  <si>
    <t>T58 0 440</t>
  </si>
  <si>
    <t>INTRODUTOR E EXTRATOR GRAMPO DE BLOUNT</t>
  </si>
  <si>
    <t>E00 0 578</t>
  </si>
  <si>
    <t>ESTOJO S303</t>
  </si>
  <si>
    <t>J67 1 300</t>
  </si>
  <si>
    <t>RASPADOR FEMORAL COM CABO P/ PROTESE THOMPSON</t>
  </si>
  <si>
    <t>Q25 1 300</t>
  </si>
  <si>
    <t xml:space="preserve">FACA DE LIGAMENTO </t>
  </si>
  <si>
    <t>Q32 0 300</t>
  </si>
  <si>
    <t>MEDIDOR DE CABEÇA FEMUR</t>
  </si>
  <si>
    <t>T20 1 410</t>
  </si>
  <si>
    <t>AFASTADOR HOHMANN STANDART - T245</t>
  </si>
  <si>
    <t>41000000397</t>
  </si>
  <si>
    <t xml:space="preserve">PROT DE THOMPSON 39 </t>
  </si>
  <si>
    <t>41000000419</t>
  </si>
  <si>
    <t>PROT DE THOMPSON 41</t>
  </si>
  <si>
    <t>41000000435</t>
  </si>
  <si>
    <t>PROT DE THOMPSON 43</t>
  </si>
  <si>
    <t>41000000451</t>
  </si>
  <si>
    <t>PROT DE THOMPSON 45</t>
  </si>
  <si>
    <t>41000000478</t>
  </si>
  <si>
    <t>PROT DE THOMPSON 47</t>
  </si>
  <si>
    <t>41000000494</t>
  </si>
  <si>
    <t>PROT DE THOMPSON 49</t>
  </si>
  <si>
    <t>41000000516</t>
  </si>
  <si>
    <t>PROT DE THOMPSON 51</t>
  </si>
  <si>
    <t>41000000532</t>
  </si>
  <si>
    <t>PROT DE THOMPSON 53</t>
  </si>
  <si>
    <t>40330000446</t>
  </si>
  <si>
    <t>PL T PEQ FRAG ANG RETO 04X04 F LOTE: 01406/20</t>
  </si>
  <si>
    <t>40330000454</t>
  </si>
  <si>
    <t>PL T PEQ FRAG ANG RETO 04X05 F LOTE: 01418/20</t>
  </si>
  <si>
    <t>40330000543</t>
  </si>
  <si>
    <t>PL T PEQ FRAG ANG OBL 03X04 F LOTE: 01095/20</t>
  </si>
  <si>
    <t>40330000551</t>
  </si>
  <si>
    <t>PL T PEQ FRAG ANG OBL 03X05 F LOTE: 01097/20</t>
  </si>
  <si>
    <t>40403500095</t>
  </si>
  <si>
    <t>PL REC RETA AO 3,5X09 F LOTE: 02249/20</t>
  </si>
  <si>
    <t>40403500109</t>
  </si>
  <si>
    <t>PL REC RETA AO 3,5X10 F LOTE: 02250/20</t>
  </si>
  <si>
    <t>40330007581</t>
  </si>
  <si>
    <t>PL DE CALCANEO DIREITA LOTE: 02650/20</t>
  </si>
  <si>
    <t>40330007582</t>
  </si>
  <si>
    <t>PL DE CALCANEO ESQUERDA LOTE: 02659/20</t>
  </si>
  <si>
    <t>40103500103</t>
  </si>
  <si>
    <t xml:space="preserve">PF. CORT 3,5X10 MM       </t>
  </si>
  <si>
    <t>40103500120</t>
  </si>
  <si>
    <t xml:space="preserve">PF. CORT 3,5X12 MM     </t>
  </si>
  <si>
    <t>40103500146</t>
  </si>
  <si>
    <t xml:space="preserve">PF. CORT 3,5X14 MM     </t>
  </si>
  <si>
    <t>40103500162</t>
  </si>
  <si>
    <t xml:space="preserve">PF. CORT 3,5X16 MM           </t>
  </si>
  <si>
    <t>40103500189</t>
  </si>
  <si>
    <t xml:space="preserve">PF. CORT 3,5X18 MM   </t>
  </si>
  <si>
    <t>40103500200</t>
  </si>
  <si>
    <t xml:space="preserve">PF. CORT 3,5X20 MM        </t>
  </si>
  <si>
    <t>40103500227</t>
  </si>
  <si>
    <t xml:space="preserve">PF. CORT 3,5X22 MM    </t>
  </si>
  <si>
    <t>40103500243</t>
  </si>
  <si>
    <t xml:space="preserve">PF. CORT 3,5X24 MM    </t>
  </si>
  <si>
    <t>40103500260</t>
  </si>
  <si>
    <t xml:space="preserve">PF. CORT 3,5X26 MM    </t>
  </si>
  <si>
    <t>40103500286</t>
  </si>
  <si>
    <t xml:space="preserve">PF. CORT 3,5X28 MM  </t>
  </si>
  <si>
    <t>40103500308</t>
  </si>
  <si>
    <t xml:space="preserve">PF. CORT 3,5X30 MM     </t>
  </si>
  <si>
    <t>40103500324</t>
  </si>
  <si>
    <t xml:space="preserve">PF. CORT 3,5X32 MM      </t>
  </si>
  <si>
    <t>40103500340</t>
  </si>
  <si>
    <t xml:space="preserve">PF. CORT 3,5X34 MM        </t>
  </si>
  <si>
    <t>40103500367</t>
  </si>
  <si>
    <t xml:space="preserve">PF. CORT 3,5X36 MM     </t>
  </si>
  <si>
    <t>40103500383</t>
  </si>
  <si>
    <t xml:space="preserve">PF. CORT 3,5X38 MM       </t>
  </si>
  <si>
    <t>40103500405</t>
  </si>
  <si>
    <t xml:space="preserve">PF. CORT 3,5X40 MM      </t>
  </si>
  <si>
    <t>40103500423</t>
  </si>
  <si>
    <t xml:space="preserve">PF. CORT 3,5X42 MM     </t>
  </si>
  <si>
    <t>40103500447</t>
  </si>
  <si>
    <t xml:space="preserve">PF. CORT 3,5X44 MM      </t>
  </si>
  <si>
    <t>40103500461</t>
  </si>
  <si>
    <t xml:space="preserve">PF. CORT 3,5X46 MM   </t>
  </si>
  <si>
    <t>40103500485</t>
  </si>
  <si>
    <t xml:space="preserve">PF. CORT 3,5X48 MM      </t>
  </si>
  <si>
    <t>40103500502</t>
  </si>
  <si>
    <t xml:space="preserve">PF. CORT 3,5X50 MM    </t>
  </si>
  <si>
    <t>40103500553</t>
  </si>
  <si>
    <t xml:space="preserve">PF. CORT 3,5X55 MM               </t>
  </si>
  <si>
    <t>40103500600</t>
  </si>
  <si>
    <t xml:space="preserve">PF. CORT 3,5X60 MM    </t>
  </si>
  <si>
    <t>40144000121</t>
  </si>
  <si>
    <t xml:space="preserve">PF. ESP 4,0X12 MM R T          </t>
  </si>
  <si>
    <t>40144000148</t>
  </si>
  <si>
    <t xml:space="preserve">PF. ESP 4,0X14 MM R T         </t>
  </si>
  <si>
    <t>40144000164</t>
  </si>
  <si>
    <t xml:space="preserve">PF. ESP 4,0X16 MM R T    </t>
  </si>
  <si>
    <t>40144000180</t>
  </si>
  <si>
    <t xml:space="preserve">PF. ESP 4,0X18 MM R T          </t>
  </si>
  <si>
    <t>40144000202</t>
  </si>
  <si>
    <t xml:space="preserve">PF. ESP 4,0X20 MM R T    </t>
  </si>
  <si>
    <t>40144000229</t>
  </si>
  <si>
    <t xml:space="preserve">PF. ESP 4,0X22 MM R T     </t>
  </si>
  <si>
    <t>40144000245</t>
  </si>
  <si>
    <t xml:space="preserve">PF. ESP 4,0X24 MM R T      </t>
  </si>
  <si>
    <t>40144000261</t>
  </si>
  <si>
    <t xml:space="preserve">PF. ESP 4,0X26 MM R T        </t>
  </si>
  <si>
    <t>40144000288</t>
  </si>
  <si>
    <t xml:space="preserve">PF. ESP 4,0X28 MM R T   </t>
  </si>
  <si>
    <t>40144000300</t>
  </si>
  <si>
    <t xml:space="preserve">PF. ESP 4,0X30 MM R T         </t>
  </si>
  <si>
    <t>40144000323</t>
  </si>
  <si>
    <t xml:space="preserve">PF. ESP 4,0X32 MM R T      </t>
  </si>
  <si>
    <t>40144000344</t>
  </si>
  <si>
    <t xml:space="preserve">PF. ESP 4,0X34 MM R T  </t>
  </si>
  <si>
    <t>40144000350</t>
  </si>
  <si>
    <t xml:space="preserve">PF. ESP 4,0X35 MM R T           </t>
  </si>
  <si>
    <t>40144000365</t>
  </si>
  <si>
    <t xml:space="preserve">PF. ESP 4,0X36 MM R T      </t>
  </si>
  <si>
    <t>40144000386</t>
  </si>
  <si>
    <t xml:space="preserve">PF. ESP 4,0X38 MM R T     </t>
  </si>
  <si>
    <t>40144000407</t>
  </si>
  <si>
    <t xml:space="preserve">PF. ESP 4,0X40 MM R T        </t>
  </si>
  <si>
    <t>40144000421</t>
  </si>
  <si>
    <t xml:space="preserve">PF. ESP 4,0X42 MM R T        </t>
  </si>
  <si>
    <t>40144000442</t>
  </si>
  <si>
    <t xml:space="preserve">PF. ESP 4,0X44 MM R T        </t>
  </si>
  <si>
    <t>40144000469</t>
  </si>
  <si>
    <t xml:space="preserve">PF. ESP 4,0X46 MM R T     </t>
  </si>
  <si>
    <t>40144000483</t>
  </si>
  <si>
    <t xml:space="preserve">PF. ESP 4,0X48 MM R T   </t>
  </si>
  <si>
    <t>40144000504</t>
  </si>
  <si>
    <t xml:space="preserve">PF. ESP 4,0X50 MM R T      </t>
  </si>
  <si>
    <t>40144000555</t>
  </si>
  <si>
    <t xml:space="preserve">PF. ESP 4,0X55 MM R T       </t>
  </si>
  <si>
    <t>40144000601</t>
  </si>
  <si>
    <t xml:space="preserve">PF. ESP 4,0X60 MM R T     </t>
  </si>
  <si>
    <t>40330000349</t>
  </si>
  <si>
    <t xml:space="preserve">PL T PEQ FRAG ANG RETO 03X04 F         </t>
  </si>
  <si>
    <t>40330000357</t>
  </si>
  <si>
    <t xml:space="preserve">PL T PEQ FRAG ANG RETO 03X05 F      </t>
  </si>
  <si>
    <t xml:space="preserve">PL T PEQ FRAG ANG RETO 04X04 F     </t>
  </si>
  <si>
    <t xml:space="preserve">PL T PEQ FRAG ANG RETO 04X05 F  </t>
  </si>
  <si>
    <t>40330000462</t>
  </si>
  <si>
    <t xml:space="preserve">PL T PEQ FRAG ANG RETO 04X06 F   </t>
  </si>
  <si>
    <t>40205100031</t>
  </si>
  <si>
    <t xml:space="preserve">PL RETA 1/3 DE TUBO 03 FUROS     </t>
  </si>
  <si>
    <t>40205100040</t>
  </si>
  <si>
    <t xml:space="preserve">PL RETA 1/3 DE TUBO 04 FUROS      </t>
  </si>
  <si>
    <t>40205100058</t>
  </si>
  <si>
    <t xml:space="preserve">PL RETA 1/3 DE TUBO 05 FUROS  </t>
  </si>
  <si>
    <t>40205100066</t>
  </si>
  <si>
    <t xml:space="preserve">PL RETA 1/3 DE TUBO 06 FUROS    </t>
  </si>
  <si>
    <t>40205100074</t>
  </si>
  <si>
    <t xml:space="preserve">PL RETA 1/3 DE TUBO 07 FUROS     </t>
  </si>
  <si>
    <t>40205100082</t>
  </si>
  <si>
    <t xml:space="preserve">PL RETA 1/3 DE TUBO 08 FUROS  </t>
  </si>
  <si>
    <t>40205100104</t>
  </si>
  <si>
    <t xml:space="preserve">PL RETA 1/3 DE TUBO 10 FUROS         </t>
  </si>
  <si>
    <t>40205100120</t>
  </si>
  <si>
    <t xml:space="preserve">PL RETA 1/3 DE TUBO 12 FUROS      </t>
  </si>
  <si>
    <t>40205100140</t>
  </si>
  <si>
    <t xml:space="preserve">PL RETA 1/3 DE TUBO 14 FUROS   </t>
  </si>
  <si>
    <t>40330000330</t>
  </si>
  <si>
    <t>PL T PEQ FRAG ANG RETO 03X03 F</t>
  </si>
  <si>
    <t>40012408308</t>
  </si>
  <si>
    <t>FIO DE KIRSCHNER 0.8X300</t>
  </si>
  <si>
    <t>101.001.04020</t>
  </si>
  <si>
    <t>CIMENTO ÓSSEO - C-MAXX | COD SUS: 07.02.03.138-0</t>
  </si>
  <si>
    <t>CIMTECH</t>
  </si>
  <si>
    <t>107.001.02010</t>
  </si>
  <si>
    <t>CIMENTO ORTOPÉDICO C-VET</t>
  </si>
  <si>
    <t>10400204020</t>
  </si>
  <si>
    <t>CIMENTO CIRURGICO P/ CRANIOPLASTIA CRAN-MAXX</t>
  </si>
  <si>
    <t>FX 0302 T300/200</t>
  </si>
  <si>
    <t>GD FIX HIBRIDO GRANDE T300/200</t>
  </si>
  <si>
    <t>G.D. RUFINO EPP</t>
  </si>
  <si>
    <t>FX 0301 T250/200</t>
  </si>
  <si>
    <t>GD FIX HIBRIDO MEDIO T250/200</t>
  </si>
  <si>
    <t>FX 0301 T300/200</t>
  </si>
  <si>
    <t>GD FIX HIBRIDO MEDIO T300/200</t>
  </si>
  <si>
    <t>FX 0302 T350/200</t>
  </si>
  <si>
    <t>GD FIX HIBRIDO GRANDE T350/200</t>
  </si>
  <si>
    <t>FX 0302 T400/250</t>
  </si>
  <si>
    <t>GD FIX HIBRIDO GRANDE T400/250</t>
  </si>
  <si>
    <t>FX0301.350/250</t>
  </si>
  <si>
    <t>GD FIX HIBRIDO MÉDIO T350/200</t>
  </si>
  <si>
    <t>FX0301.400/200</t>
  </si>
  <si>
    <t>GD FIX HIBRIDO MÉDIO T400/200</t>
  </si>
  <si>
    <t>PS14045.E</t>
  </si>
  <si>
    <t>PINO DE SCHANZ GDFIX RP Ø 5,0 X 200MM R50MM</t>
  </si>
  <si>
    <t>FX0301.300/200</t>
  </si>
  <si>
    <t>FX0204</t>
  </si>
  <si>
    <t>GDFIX PLATAFORMA GRANDE</t>
  </si>
  <si>
    <t xml:space="preserve">FX1203 </t>
  </si>
  <si>
    <t>GDFIX PLATAFORMA MEDIO</t>
  </si>
  <si>
    <t>PS12045.E</t>
  </si>
  <si>
    <t xml:space="preserve">PINO DE SCHANZ RP Ø 5,0 X 200 R50MM </t>
  </si>
  <si>
    <t>70503</t>
  </si>
  <si>
    <t>FIXADOR RETO P/ TRANSPORTE ÓSSEO (M)</t>
  </si>
  <si>
    <t>3-15-02</t>
  </si>
  <si>
    <t>FIXADOR ESFERA FEMUR DRIVER</t>
  </si>
  <si>
    <t>3-14-02</t>
  </si>
  <si>
    <t>FIXADOR ESFERA DRIVER 45 MM</t>
  </si>
  <si>
    <t>3-02-02</t>
  </si>
  <si>
    <t>FIXADOR MINI COLLES</t>
  </si>
  <si>
    <t>3.12.01</t>
  </si>
  <si>
    <t>FIXADOR ESFERA LINE 28 MM</t>
  </si>
  <si>
    <t>1.04.10</t>
  </si>
  <si>
    <t>PINO DE SCHANZ 3,0 X 100MM ESTERIL</t>
  </si>
  <si>
    <t>3-13-01</t>
  </si>
  <si>
    <t>FIXADOR ESFERA LINE 36 MM</t>
  </si>
  <si>
    <t>1.06.15</t>
  </si>
  <si>
    <t>PINO DE SCHANZ 4,0 X 150MM ESTERIL</t>
  </si>
  <si>
    <t>1.08.18</t>
  </si>
  <si>
    <t>PINO DE SCHANZ 5,0 X 180MM ESTERIL</t>
  </si>
  <si>
    <t>1.09.20</t>
  </si>
  <si>
    <t>PINO DE SCHANZ 6,0 X 200MM ESTERIL</t>
  </si>
  <si>
    <t>3.02.03</t>
  </si>
  <si>
    <t>FIXADOR COLLES 165MM</t>
  </si>
  <si>
    <t>1.03.10</t>
  </si>
  <si>
    <t>PINO DE SCHANZ 2,5 X 100MM ESTERIL</t>
  </si>
  <si>
    <t>3-17-30</t>
  </si>
  <si>
    <t>FIXADOR LINEFIX 30 CM QUADRADO</t>
  </si>
  <si>
    <t>1.05.12</t>
  </si>
  <si>
    <t>PINO DE SCHANZ 3,5 X 120MM ESTERIL</t>
  </si>
  <si>
    <t>1.07.18</t>
  </si>
  <si>
    <t>PINO DE SCHANZ 4,5 X 180MM ESTERIL</t>
  </si>
  <si>
    <t>7-05.01</t>
  </si>
  <si>
    <t>FIXADOR PARALELO</t>
  </si>
  <si>
    <t>7-05.12</t>
  </si>
  <si>
    <t>FIXADOR PARA COTOVELO</t>
  </si>
  <si>
    <t>1-08.12</t>
  </si>
  <si>
    <t>PINO DE SCHANZ 5.0X4,0 X120MM</t>
  </si>
  <si>
    <t>7-05.11</t>
  </si>
  <si>
    <t>FIXADOR PARA MEMBRO INFERIOR</t>
  </si>
  <si>
    <t>4-02-01</t>
  </si>
  <si>
    <t>FIO OLIVADO DIAM 1,5MMX375MM</t>
  </si>
  <si>
    <t>3-06.18</t>
  </si>
  <si>
    <t>FIXADOR LINEFIX 18CM COM RAIO</t>
  </si>
  <si>
    <t>FIXADOR LINEFIX 30CM QUADRADO</t>
  </si>
  <si>
    <t>3-17-35</t>
  </si>
  <si>
    <t>FIXADOR LINEFIX 35CM QUADRADO</t>
  </si>
  <si>
    <t>3-17-25</t>
  </si>
  <si>
    <t>FIXADOR LINEFIX 25CM QUADRADO</t>
  </si>
  <si>
    <t>1.02.06</t>
  </si>
  <si>
    <t>PINO DE SCHANZ 2.0 X 60MM ESTÉRIL</t>
  </si>
  <si>
    <t>3-10-20</t>
  </si>
  <si>
    <t>FIXADOR LINEFIX 20 CM COM RAIO</t>
  </si>
  <si>
    <t>3-17-20</t>
  </si>
  <si>
    <t>FIXADOR LINEFIX 20 CM QUADRADO</t>
  </si>
  <si>
    <t>3-02-04</t>
  </si>
  <si>
    <t>FIXADOR COLLES 145MM</t>
  </si>
  <si>
    <t>3-02-01</t>
  </si>
  <si>
    <t>FIXADOR COLLES 195MM</t>
  </si>
  <si>
    <t>7-05-04</t>
  </si>
  <si>
    <t xml:space="preserve">FIXADOR RETO P/ TRANSPORTE ÓSSEO (P) </t>
  </si>
  <si>
    <t>7-05-02</t>
  </si>
  <si>
    <t xml:space="preserve">FIXADOR RETO P/ TRANSPORTE ÓSSEO (G) </t>
  </si>
  <si>
    <t>1-03-10</t>
  </si>
  <si>
    <t>PINO DE SCHANZ 2,5 X 100MM</t>
  </si>
  <si>
    <t>1-04-10</t>
  </si>
  <si>
    <t>PINO DE SCHANZ 3,0 X 100MM</t>
  </si>
  <si>
    <t>1-05-12</t>
  </si>
  <si>
    <t>PINO DE SCHANZ 3,5 X 120MM</t>
  </si>
  <si>
    <t>3-14-01</t>
  </si>
  <si>
    <t>FIXADOR ESFERA LINE 45MM</t>
  </si>
  <si>
    <t>4-02-02</t>
  </si>
  <si>
    <t>FIO OLIVADO DIAM 1,5X280MM</t>
  </si>
  <si>
    <t>4-02-04</t>
  </si>
  <si>
    <t>FIO OLIVADO DIAM 1,8X280MM</t>
  </si>
  <si>
    <t>3-13-02</t>
  </si>
  <si>
    <t>FIXADOR ESFERA DRIVER 36MM</t>
  </si>
  <si>
    <t>3-17-40</t>
  </si>
  <si>
    <t>FIXADOR LINEFIX 40CM</t>
  </si>
  <si>
    <t>FIXADOR ESFERA DRIVER 56MM</t>
  </si>
  <si>
    <t>3-16-13</t>
  </si>
  <si>
    <t>FIXADOR LINEFIX 13CM QUADRADO</t>
  </si>
  <si>
    <t>3-17-15</t>
  </si>
  <si>
    <t>FIXADOR LINEFIX 15CM QUADRADO</t>
  </si>
  <si>
    <t>3-17-17</t>
  </si>
  <si>
    <t>FIXADOR LINEFIX 17CM QUADRADO</t>
  </si>
  <si>
    <t>5-32-01</t>
  </si>
  <si>
    <t xml:space="preserve">TENSOR DINAMOMETRICO </t>
  </si>
  <si>
    <t>5-31-01</t>
  </si>
  <si>
    <t>TENSOR MANUAL</t>
  </si>
  <si>
    <t>5-33-02</t>
  </si>
  <si>
    <t>CHAVE EM L</t>
  </si>
  <si>
    <t>3-03-09</t>
  </si>
  <si>
    <t>CHAVE COMBINADA 10MM</t>
  </si>
  <si>
    <t>5-36-10</t>
  </si>
  <si>
    <t>HASTE TELESCOPICA DE AÇO INOX</t>
  </si>
  <si>
    <t>5-04-01</t>
  </si>
  <si>
    <t>SUPORTE PARA SEMI ANEL C</t>
  </si>
  <si>
    <t>5-28-01</t>
  </si>
  <si>
    <t>PORTA PINO DE SCHANZ</t>
  </si>
  <si>
    <t>5-03-10</t>
  </si>
  <si>
    <t>SEMI ANEL FEMUR 100</t>
  </si>
  <si>
    <t>5-03-12</t>
  </si>
  <si>
    <t>SEMI ANEL FEMUR 120</t>
  </si>
  <si>
    <t>7-20-33</t>
  </si>
  <si>
    <t>BROCA DIAM 3,2 X 200 MM</t>
  </si>
  <si>
    <t>5-36-01</t>
  </si>
  <si>
    <t>MANDRIL COM CABO EM T</t>
  </si>
  <si>
    <t>7-20-25</t>
  </si>
  <si>
    <t>BROCA DIAM 2,5MM</t>
  </si>
  <si>
    <t>7-20-45</t>
  </si>
  <si>
    <t>BROCA DIAM 4,5MM</t>
  </si>
  <si>
    <t>5-23-10</t>
  </si>
  <si>
    <t>HASTE TELESCOPICA DE ALUMINIO 100MM</t>
  </si>
  <si>
    <t>5.03-14</t>
  </si>
  <si>
    <t>SEMI ANEL  FEMUR 140</t>
  </si>
  <si>
    <t>5-23-15</t>
  </si>
  <si>
    <t>HASTE TELESCOPICA DE ALUMINIO 150 MM</t>
  </si>
  <si>
    <t>5-23-20</t>
  </si>
  <si>
    <t>HASTE TELESCOPICA DE ALUMINIO 200 MM</t>
  </si>
  <si>
    <t>5-24-04</t>
  </si>
  <si>
    <t>HASTE ROSQUEADA 40 MM</t>
  </si>
  <si>
    <t>5-24-06</t>
  </si>
  <si>
    <t>HASTE ROSQUEADA 60 MM</t>
  </si>
  <si>
    <t>5-24-08</t>
  </si>
  <si>
    <t>HASTE ROSQUEADA 80 MM</t>
  </si>
  <si>
    <t>5-24-10</t>
  </si>
  <si>
    <t>HASTE ROSQUEADA 100 MM</t>
  </si>
  <si>
    <t>5-24-12</t>
  </si>
  <si>
    <t>HASTE ROSQUEADA 120 MM</t>
  </si>
  <si>
    <t>5-24-15</t>
  </si>
  <si>
    <t>HASTE ROSQUEADA 150 MM</t>
  </si>
  <si>
    <t>5-24-18</t>
  </si>
  <si>
    <t>HASTE ROSQUEADA 180 MM</t>
  </si>
  <si>
    <t>5-24-20</t>
  </si>
  <si>
    <t>HASTE ROSQUEADA 200 MM</t>
  </si>
  <si>
    <t>5-24-25</t>
  </si>
  <si>
    <t>HASTE ROSQUEADA 250 MM</t>
  </si>
  <si>
    <t>5-24-30</t>
  </si>
  <si>
    <t>HASTE ROSQUEADA 300 MM</t>
  </si>
  <si>
    <t>5-24-35</t>
  </si>
  <si>
    <t>HASTE ROSQUEADA 350 MM</t>
  </si>
  <si>
    <t>5-26-10</t>
  </si>
  <si>
    <t>HASTE ROSQUEADA COM FURO 100 MM</t>
  </si>
  <si>
    <t>5-26-08</t>
  </si>
  <si>
    <t>HASTE ROSQUEADA COM FURO 80 MM</t>
  </si>
  <si>
    <t>5-26-06</t>
  </si>
  <si>
    <t>HASTE ROSQUEADA COM FURO 60 MM</t>
  </si>
  <si>
    <t>5-26-04</t>
  </si>
  <si>
    <t>HASTE ROSQUEADA COM FURO 40 MM</t>
  </si>
  <si>
    <t>5-25-10</t>
  </si>
  <si>
    <t>HASTE ROSQUEADA COM CANAL 100 MM</t>
  </si>
  <si>
    <t>5-25-08</t>
  </si>
  <si>
    <t>HASTE ROSQUEADA COM CANAL 80 MM</t>
  </si>
  <si>
    <t>5-25-06</t>
  </si>
  <si>
    <t>HASTE ROSQUEADA COM CANAL 60 MM</t>
  </si>
  <si>
    <t>5-25-04</t>
  </si>
  <si>
    <t>HASTE ROSQUEADA COM CANAL 40 MM</t>
  </si>
  <si>
    <t>5-09-01</t>
  </si>
  <si>
    <t>SUPORTE LIG. ROSCA MACHO 1</t>
  </si>
  <si>
    <t>5-09-02</t>
  </si>
  <si>
    <t>BANDEIRA MACHO 2 FUROS</t>
  </si>
  <si>
    <t>5-09-03</t>
  </si>
  <si>
    <t>BANDEIRA MACHO 3 FUROS</t>
  </si>
  <si>
    <t>5-09-04</t>
  </si>
  <si>
    <t>BANDEIRA MACHO 4 FUROS</t>
  </si>
  <si>
    <t>5-10-01</t>
  </si>
  <si>
    <t>SUPORTE LIG. ROCA FEMEA 1 FURO</t>
  </si>
  <si>
    <t>5-10-02</t>
  </si>
  <si>
    <t>BANDEIRA FEMEA 2 FUROS</t>
  </si>
  <si>
    <t>5-10-03</t>
  </si>
  <si>
    <t>BANDEIRA FEMEA 3 FUROS</t>
  </si>
  <si>
    <t>5-10-04</t>
  </si>
  <si>
    <t>BANDEIRA FEMEA 4 FUROS</t>
  </si>
  <si>
    <t>5-18-02</t>
  </si>
  <si>
    <t>PLACA CONEXAO CURTA 2 FUROS</t>
  </si>
  <si>
    <t>5-18-03</t>
  </si>
  <si>
    <t>PLACA CONEXAO CURTA 3 FUROS</t>
  </si>
  <si>
    <t>5-18-04</t>
  </si>
  <si>
    <t>PLACA CONEXAO CURTA 4 FUROS</t>
  </si>
  <si>
    <t>5-18-05</t>
  </si>
  <si>
    <t>PLACA CONEXAO CURTA 5 FUROS</t>
  </si>
  <si>
    <t>5-18-06</t>
  </si>
  <si>
    <t>PLACA CONEXAO CURTA 6 FUROS</t>
  </si>
  <si>
    <t>5-18-07</t>
  </si>
  <si>
    <t>PLACA CONEXAO CURTA 7 FUROS</t>
  </si>
  <si>
    <t>5-18-08</t>
  </si>
  <si>
    <t>PLACA CONEXAO CURTA 8 FUROS</t>
  </si>
  <si>
    <t>5-18-09</t>
  </si>
  <si>
    <t>PLACA CONEXAO CURTA 9 FUROS</t>
  </si>
  <si>
    <t>5-18-10</t>
  </si>
  <si>
    <t>PLACA CONEXAO CURTA 10 FUROS</t>
  </si>
  <si>
    <t>5-19-08</t>
  </si>
  <si>
    <t>PLACA LONGA 8 FUROS</t>
  </si>
  <si>
    <t>5-19-12</t>
  </si>
  <si>
    <t>PLACA LONGA 12 FUROS</t>
  </si>
  <si>
    <t>5-19-16</t>
  </si>
  <si>
    <t>PLACA LONGA 16 FUROS</t>
  </si>
  <si>
    <t>5-20-04</t>
  </si>
  <si>
    <t>PLACA COM HASTE ROSQUEADA 4 FUROS</t>
  </si>
  <si>
    <t>5-20-07</t>
  </si>
  <si>
    <t>PLACA COM HASTE ROSQUEADA 7 FUROS</t>
  </si>
  <si>
    <t>5-20-11</t>
  </si>
  <si>
    <t>PLACA COM HASTE ROSQUEADA 11 FUROS</t>
  </si>
  <si>
    <t>5-20-16</t>
  </si>
  <si>
    <t>PLACA COM HASTE ROSQUEADA 16 FUROS</t>
  </si>
  <si>
    <t>5-21-02</t>
  </si>
  <si>
    <t>PLACA TORCIDA 2 FUROS</t>
  </si>
  <si>
    <t>5-21-03</t>
  </si>
  <si>
    <t>PLACA TORCIDA 3 FUROS</t>
  </si>
  <si>
    <t>5-21-04</t>
  </si>
  <si>
    <t>PLACA TORCIDA 4 FUROS</t>
  </si>
  <si>
    <t>5-01-08</t>
  </si>
  <si>
    <t>SEMI ANEL 80 MM</t>
  </si>
  <si>
    <t>5-01-10</t>
  </si>
  <si>
    <t>SEMI ANEL 100 MM</t>
  </si>
  <si>
    <t>5-01-11</t>
  </si>
  <si>
    <t>SEMI ANEL 110 MM</t>
  </si>
  <si>
    <t>5-01-12</t>
  </si>
  <si>
    <t>SEMI ANEL 120 MM</t>
  </si>
  <si>
    <t>5-01-13</t>
  </si>
  <si>
    <t>SEMI ANEL 130 MM</t>
  </si>
  <si>
    <t>5-01-14</t>
  </si>
  <si>
    <t>SEMI ANEL 140 MM</t>
  </si>
  <si>
    <t>5-01-15</t>
  </si>
  <si>
    <t>SEMI ANEL 150 MM</t>
  </si>
  <si>
    <t>5-01-16</t>
  </si>
  <si>
    <t>SEMI ANEL 160 MM</t>
  </si>
  <si>
    <t>5-01-18</t>
  </si>
  <si>
    <t>SEMI ANEL 180 MM</t>
  </si>
  <si>
    <t>5-01-20</t>
  </si>
  <si>
    <t>SEMI ANEL 200 MM</t>
  </si>
  <si>
    <t>5-01-22</t>
  </si>
  <si>
    <t>SEMI ANEL 220 MM</t>
  </si>
  <si>
    <t>5-01-24</t>
  </si>
  <si>
    <t>SEMI ANEL 240 MM</t>
  </si>
  <si>
    <t>5-22-02</t>
  </si>
  <si>
    <t>PLACA CURVA 2 FUROS</t>
  </si>
  <si>
    <t>5-22-03</t>
  </si>
  <si>
    <t>PLACA CURVA 3 FUROS</t>
  </si>
  <si>
    <t>5-22-04</t>
  </si>
  <si>
    <t>PLACA CURVA 4 FUROS</t>
  </si>
  <si>
    <t>5-08-02</t>
  </si>
  <si>
    <t>PORCA SEXT M 6</t>
  </si>
  <si>
    <t>5-06-01</t>
  </si>
  <si>
    <t>PARAFUSO FIXA COM FIO FURO</t>
  </si>
  <si>
    <t>5-06-04</t>
  </si>
  <si>
    <t>PARAFUSO FIXA COM FIO CANAL</t>
  </si>
  <si>
    <t>5-07-01</t>
  </si>
  <si>
    <t>PARAFUSO SEXTAVADO 10 MM</t>
  </si>
  <si>
    <t>5-07-02</t>
  </si>
  <si>
    <t>PARAFUSO SEXTAVADO 16 MM</t>
  </si>
  <si>
    <t>5-07-03</t>
  </si>
  <si>
    <t>PARAFUSO SEXTAVADO 20 MM</t>
  </si>
  <si>
    <t>5-07-04</t>
  </si>
  <si>
    <t>PARAFUSO SEXTAVADO 25 MM</t>
  </si>
  <si>
    <t>5-11-01</t>
  </si>
  <si>
    <t>ARRUELA CONCAVA</t>
  </si>
  <si>
    <t>5-11-02</t>
  </si>
  <si>
    <t>ARRUELA CONVEXA</t>
  </si>
  <si>
    <t>5-13-01</t>
  </si>
  <si>
    <t>ARRUELA LISA</t>
  </si>
  <si>
    <t>5-12-01</t>
  </si>
  <si>
    <t>ARRUELA COM CANAL</t>
  </si>
  <si>
    <t>5-27-01</t>
  </si>
  <si>
    <t>PORTA PINO DE SCHANZ PEQUENO</t>
  </si>
  <si>
    <t>5-05-01</t>
  </si>
  <si>
    <t>SUPORTE DESL. DESM. MORCINHA</t>
  </si>
  <si>
    <t>4-01-03</t>
  </si>
  <si>
    <t>FIO LISO DIAM 1,8 X 375 MM</t>
  </si>
  <si>
    <t>4-01-01</t>
  </si>
  <si>
    <t>FIO LISO DIAM 1,5 X 375 MM</t>
  </si>
  <si>
    <t>4-02-03</t>
  </si>
  <si>
    <t>FIO OLIVADO DIAM 1,8 X 375 MM</t>
  </si>
  <si>
    <t>FIO OLIVADO DIAM 1,5 X 375 MM</t>
  </si>
  <si>
    <t>5-29-01</t>
  </si>
  <si>
    <t>BUCHA QUADRADA 1 FURO</t>
  </si>
  <si>
    <t>5-29-02</t>
  </si>
  <si>
    <t>BUCHA QUADRADA 2 FURO</t>
  </si>
  <si>
    <t>5-29-03</t>
  </si>
  <si>
    <t>BUCHA QUADRADA 3 FURO</t>
  </si>
  <si>
    <t>5-29-04</t>
  </si>
  <si>
    <t>BUCHA QUADRADA 4 FURO</t>
  </si>
  <si>
    <t>5-14-04</t>
  </si>
  <si>
    <t>BUCHA CILINDRICA 40 MM</t>
  </si>
  <si>
    <t>5-15-02</t>
  </si>
  <si>
    <t>BUCHA CILINDRICA 20 MM</t>
  </si>
  <si>
    <t>5-15-04</t>
  </si>
  <si>
    <t>BUCHA HEXAGONAL 40 MM</t>
  </si>
  <si>
    <t>5-15-20</t>
  </si>
  <si>
    <t>BUCHA HEXAGONAL 20 MM</t>
  </si>
  <si>
    <t>5-34-01</t>
  </si>
  <si>
    <t>CARDAN</t>
  </si>
  <si>
    <t>1-08-18</t>
  </si>
  <si>
    <t>PINO DE SCHANZ 5,0 X 180 MM</t>
  </si>
  <si>
    <t>DESCARTAVEIS</t>
  </si>
  <si>
    <t>1-07-18</t>
  </si>
  <si>
    <t>PINO DE SCHANZ 4,5 X 180 MM</t>
  </si>
  <si>
    <t>1-09-20</t>
  </si>
  <si>
    <t>PINO DE SCHANZ 6,0 X 200 MM</t>
  </si>
  <si>
    <t>1-06-15</t>
  </si>
  <si>
    <t>PINO DE SCHANZ 4,0 X 150 MM</t>
  </si>
  <si>
    <t>5-29-00</t>
  </si>
  <si>
    <t>BUCHA QUADRADA NUMERADA</t>
  </si>
  <si>
    <t>5-00-01</t>
  </si>
  <si>
    <t>ESTOJO 490 MM</t>
  </si>
  <si>
    <t>90211020</t>
  </si>
  <si>
    <t>FIO LISO DIAM 1,5 MM X 375 MM</t>
  </si>
  <si>
    <t>5-03-14</t>
  </si>
  <si>
    <t>SEMI ANEL FEMUR 140</t>
  </si>
  <si>
    <t>5-14-02</t>
  </si>
  <si>
    <t>3-02-03</t>
  </si>
  <si>
    <t>FIXADOR COLLES 165</t>
  </si>
  <si>
    <t>3-15-01</t>
  </si>
  <si>
    <t>FIXADOR ESFERA LINE 56 MM</t>
  </si>
  <si>
    <t>3-12-01</t>
  </si>
  <si>
    <t>3-12-02</t>
  </si>
  <si>
    <t>FIXADOR ESFERA DRIVER 28 MM</t>
  </si>
  <si>
    <t>FIXADOR RETO P/ TRANSPORTE OSSEO (P)</t>
  </si>
  <si>
    <t>3-20-08</t>
  </si>
  <si>
    <t>GUIA DE FURACAO 3MM</t>
  </si>
  <si>
    <t>3-21-04</t>
  </si>
  <si>
    <t>GUIA DE FURACAO 4MM</t>
  </si>
  <si>
    <t>3-19-07</t>
  </si>
  <si>
    <t>GUIA DE FURACAO 5MM</t>
  </si>
  <si>
    <t>3-23-04</t>
  </si>
  <si>
    <t>GUIA DE FURACAO 6MM</t>
  </si>
  <si>
    <t>DE 01</t>
  </si>
  <si>
    <t>DURADRY ESPONJA 5X5X0,4CM/ MEMBRANA COLAGENO</t>
  </si>
  <si>
    <t>ASSPRESS</t>
  </si>
  <si>
    <t>594</t>
  </si>
  <si>
    <t>DURADRY FILME 5X5X0,03CM</t>
  </si>
  <si>
    <t>TECHNODRY</t>
  </si>
  <si>
    <t>605</t>
  </si>
  <si>
    <t>DURADRY FILME 5X8X0.03CM</t>
  </si>
  <si>
    <t>630</t>
  </si>
  <si>
    <t>DURADRY FILME 10X10X0.03CM</t>
  </si>
  <si>
    <t>1414</t>
  </si>
  <si>
    <t xml:space="preserve">DURATEX - PATCH INORGANICO 10X10 CM </t>
  </si>
  <si>
    <t>SFT150-0.035 HBN</t>
  </si>
  <si>
    <t>FIO GUIA TEFLONADO 035 HBN</t>
  </si>
  <si>
    <t>HUMMER</t>
  </si>
  <si>
    <t>CH22/20 HM</t>
  </si>
  <si>
    <t>AGULHA DE CHIBA CH22/20 HM</t>
  </si>
  <si>
    <t>IPN-18-23-2</t>
  </si>
  <si>
    <t>AGULHA PARA PUNCAO INICIAL 18X23</t>
  </si>
  <si>
    <t>KIT IMPLANTES E INSTRUMENTAL CERVICAL</t>
  </si>
  <si>
    <t>PDUPIN002</t>
  </si>
  <si>
    <t>MARCADOR DE DISCO UNICA</t>
  </si>
  <si>
    <t>PDUPIN006</t>
  </si>
  <si>
    <t>COMPACTADOR DE ENXERTO OSSEO UNICA</t>
  </si>
  <si>
    <t>PDUPIN007</t>
  </si>
  <si>
    <t>MEDIDOR 5MM UNICA</t>
  </si>
  <si>
    <t>PDUPIN008</t>
  </si>
  <si>
    <t>MEDIDOR 5,5MM UNICA</t>
  </si>
  <si>
    <t>PDUPIN009</t>
  </si>
  <si>
    <t>MEDIDOR 6MM UNICA</t>
  </si>
  <si>
    <t>PDUPIN014</t>
  </si>
  <si>
    <t>MEDIDOR 6,5MM UNICA</t>
  </si>
  <si>
    <t>PDUPIN015</t>
  </si>
  <si>
    <t>MEDIDOR 7MM UNICA</t>
  </si>
  <si>
    <t>PDUPIN012</t>
  </si>
  <si>
    <t>CHAVE CANHAO PARA PINO DE FIXACAO UNICA</t>
  </si>
  <si>
    <t>PBOXBR001</t>
  </si>
  <si>
    <t>BANDEJA EM NORYL UNICA</t>
  </si>
  <si>
    <t>PBOXTR001</t>
  </si>
  <si>
    <t>TAMPA EM NORYL UNICA</t>
  </si>
  <si>
    <t>PBOXCR001</t>
  </si>
  <si>
    <t>CAIXA EM NORYL UNICA</t>
  </si>
  <si>
    <t>PDUPIN017</t>
  </si>
  <si>
    <t>PINO DE FIXACAO TITANIO COM ROSCA UNICA</t>
  </si>
  <si>
    <t>PDUPIN013</t>
  </si>
  <si>
    <t xml:space="preserve">CURETA UNICA </t>
  </si>
  <si>
    <t>PDUPIN029</t>
  </si>
  <si>
    <t>CHAVE DE COLOCACAO CERVICAL UNICA</t>
  </si>
  <si>
    <t>PDUPIN005</t>
  </si>
  <si>
    <t>AFASTADOR DE CASPER</t>
  </si>
  <si>
    <t>PSHCPB037</t>
  </si>
  <si>
    <t>ESPAÇADOR INTERVERTEBRAL CERVICAL SHADOWTECK 5,0MM</t>
  </si>
  <si>
    <t>PSHCPB002</t>
  </si>
  <si>
    <t>ESPAÇADOR INTERVERTEBRAL CERVICAL SHADOWTECK 5,5MM</t>
  </si>
  <si>
    <t>PSHCPB003</t>
  </si>
  <si>
    <t>ESPAÇADOR INTERVERTEBRAL CERVICAL SHADOWTECK 6,0MM</t>
  </si>
  <si>
    <t>PSHCPB004</t>
  </si>
  <si>
    <t>ESPAC INT VERT CERV 6.5MM | COD SUS:07.02.05.015-6</t>
  </si>
  <si>
    <t>PSHCPB005</t>
  </si>
  <si>
    <t>ESPAÇADOR INTERVERTEBRAL CERVICAL SHADOWTECK 7MM</t>
  </si>
  <si>
    <t>PANCIN052</t>
  </si>
  <si>
    <t>GUIA DA ANCORA AGULHADA Ø2,0MM ÚNICA</t>
  </si>
  <si>
    <t>PANCIN053</t>
  </si>
  <si>
    <t>CHAVE PARA GUIA DA ANCORA AGULHADA  Ø2,0MM ÚNICA</t>
  </si>
  <si>
    <t>PANCIN054</t>
  </si>
  <si>
    <t>BROCA CURTA Ø1,5MM ÚNICA</t>
  </si>
  <si>
    <t>PANCIN002</t>
  </si>
  <si>
    <t>GUIA DE PROTECAO ÚNICA</t>
  </si>
  <si>
    <t>PANCIN010</t>
  </si>
  <si>
    <t>CHAVE AUXILIAR PARA GUIA DE PROTECAO ÚNICA</t>
  </si>
  <si>
    <t>PANCIN011</t>
  </si>
  <si>
    <t>BROCA Ø2,5mm ÚNICA</t>
  </si>
  <si>
    <t>PANCIN008</t>
  </si>
  <si>
    <t>BROCA Ø3mm ÚNICA</t>
  </si>
  <si>
    <t>PSHWPB041</t>
  </si>
  <si>
    <t>ESP. INT. LOMBAR SHADOW. 7X28mm ÚNICA</t>
  </si>
  <si>
    <t>PSHWPB042</t>
  </si>
  <si>
    <t>ESP. INT. LOMBAR SHADOW. 8X28mm ÚNICA</t>
  </si>
  <si>
    <t>PSHWPB043</t>
  </si>
  <si>
    <t>ESP. INT. LOMBAR SHADOW. 9X28mm ÚNICA</t>
  </si>
  <si>
    <t>PANCIN047</t>
  </si>
  <si>
    <t xml:space="preserve">CHAVE AUX. P/ GUIA DE INS. LONGA DA ANCORA Ø2,5MM </t>
  </si>
  <si>
    <t>PANCIN048</t>
  </si>
  <si>
    <t xml:space="preserve">BROCA LONGA  Ø1,8MM ÚNICA </t>
  </si>
  <si>
    <t>KIT PLACA E PARAFUSO OSTEOTOMIA TIBIAL FEMUR</t>
  </si>
  <si>
    <t>FAGD2,4400</t>
  </si>
  <si>
    <t>FIO GUIA TIPO AGULHA PONTA DIAMANTE 2,4X400MM</t>
  </si>
  <si>
    <t>IMPLANFIX</t>
  </si>
  <si>
    <t>F4FD24400</t>
  </si>
  <si>
    <t>FIO GUIA QUATRO FUROS PONTA DIAMENTE 2,0X400MM</t>
  </si>
  <si>
    <t>F4FD2,4400</t>
  </si>
  <si>
    <t>FIO GUIA QUATRO FUROS DIAMENTE 2,4X400MM</t>
  </si>
  <si>
    <t>CNIP2,4</t>
  </si>
  <si>
    <t>FIO GUIA FLEXIVEL EM NITINOL, UMA PONTA 2,4MM</t>
  </si>
  <si>
    <t>FAGD3,0400</t>
  </si>
  <si>
    <t>FIO GUIA TIPO AGULHA PONTA DIAMANTE 3,0 X 400 MM</t>
  </si>
  <si>
    <t>PA28002</t>
  </si>
  <si>
    <t>EXTRATOR UNIVERSAL DE PARAFUSO</t>
  </si>
  <si>
    <t>PA28003</t>
  </si>
  <si>
    <t>TREFINA 5 MM</t>
  </si>
  <si>
    <t>PA28004</t>
  </si>
  <si>
    <t>TREFINA 6 MM</t>
  </si>
  <si>
    <t>PA28005</t>
  </si>
  <si>
    <t>TREFINA 7 MM</t>
  </si>
  <si>
    <t>PA28006</t>
  </si>
  <si>
    <t>TREFINA 10 MM</t>
  </si>
  <si>
    <t>PA28007</t>
  </si>
  <si>
    <t>EXTRATOR, 1</t>
  </si>
  <si>
    <t>PA28008</t>
  </si>
  <si>
    <t>EXTRATOR, 2</t>
  </si>
  <si>
    <t>PA28009</t>
  </si>
  <si>
    <t>EXTRATOR, 3</t>
  </si>
  <si>
    <t>BE2,0150</t>
  </si>
  <si>
    <t>BROCA CIRURGICA COM ENGATE 2,0 X 150 MM</t>
  </si>
  <si>
    <t>BE2,5150</t>
  </si>
  <si>
    <t>BROCA CIRURGICA COM ENGATE 2,5 X 150 MM</t>
  </si>
  <si>
    <t>BE3,0150</t>
  </si>
  <si>
    <t>BROCA CIRURGICA COM ENGATE 3,0 X 150 MM</t>
  </si>
  <si>
    <t>BE3,5150</t>
  </si>
  <si>
    <t>BROCA CIRURGICA COM ENGATE 3,5 X 150 MM</t>
  </si>
  <si>
    <t>PA22A003</t>
  </si>
  <si>
    <t>CHAVE SEXTAVADA EM L 1,5 MM</t>
  </si>
  <si>
    <t>PA22A004</t>
  </si>
  <si>
    <t>CHAVE SEXTAVADA EM L 2,0 MM</t>
  </si>
  <si>
    <t>PA22A005</t>
  </si>
  <si>
    <t>CHAVE SEXTAVADA EM L 2,5 MM</t>
  </si>
  <si>
    <t>PA22A006</t>
  </si>
  <si>
    <t>CHAVE SEXTAVADA EM L 3,0 MM</t>
  </si>
  <si>
    <t>PA22A007</t>
  </si>
  <si>
    <t>CHAVE SEXTAVADA EM L 3,5 MM</t>
  </si>
  <si>
    <t>PA22A010</t>
  </si>
  <si>
    <t>CHAVE SEXTAVADA EM L 5,0 MM</t>
  </si>
  <si>
    <t>00139</t>
  </si>
  <si>
    <t>FORMAO STILLE DUPLO BIZEL 10 MM</t>
  </si>
  <si>
    <t>BE5,0150</t>
  </si>
  <si>
    <t>BROCA CIRURGICA COM ENGATE 5,0 X 150 MM</t>
  </si>
  <si>
    <t>25013</t>
  </si>
  <si>
    <t>25209</t>
  </si>
  <si>
    <t>FAGB24300</t>
  </si>
  <si>
    <t>FIO GUIA QUATRO FUROS PONTA DIAMANTE 2,4 X 400 MM</t>
  </si>
  <si>
    <t>F4FB24350</t>
  </si>
  <si>
    <t>FIO GUIA QUATRO FUROS PONTA BROCA 2,4 X 350MM</t>
  </si>
  <si>
    <t>FAGD24350</t>
  </si>
  <si>
    <t>FIO GUIA TIPO AGULHA PONTA DIAMANTE</t>
  </si>
  <si>
    <t>KIT IMPLANTES E INSTRUMENTAL GMREIS</t>
  </si>
  <si>
    <t>880200</t>
  </si>
  <si>
    <t>CIMENTO SUBITON G 40G</t>
  </si>
  <si>
    <t>CIMENTO SUBITON G 40G (2)</t>
  </si>
  <si>
    <t>12345</t>
  </si>
  <si>
    <t>KIT DE IMPLANTES CERVICAL</t>
  </si>
  <si>
    <t>8311-12</t>
  </si>
  <si>
    <t>PARAFUSO CERVICAL - o 4,0 X 12 MM</t>
  </si>
  <si>
    <t>8311-14</t>
  </si>
  <si>
    <t>PARAFUSO CERVICAL - o 4,0 X 14 MM</t>
  </si>
  <si>
    <t>8311-16</t>
  </si>
  <si>
    <t>PARAFUSO CERVICAL - o 4,0 X 16 MM</t>
  </si>
  <si>
    <t>8311-00</t>
  </si>
  <si>
    <t>PARAFUSO CERVICAL DE SEGURANCA 4,5 X 16MM</t>
  </si>
  <si>
    <t>1019-12-300</t>
  </si>
  <si>
    <t>FIO DE KIRSCHNNER - o 1,2 X 300 MM</t>
  </si>
  <si>
    <t>PROFEMUR Z HASTE TAMANHO 3</t>
  </si>
  <si>
    <t>MICROPORT</t>
  </si>
  <si>
    <t>COLO INT PROFEMUR AR15 LONGO</t>
  </si>
  <si>
    <t>ACETABULO PARAF LINEAGE 28X54</t>
  </si>
  <si>
    <t>CABECA CERAMICA LINEAGE 28X3.5</t>
  </si>
  <si>
    <t>INSERT CER LINEAGE 32MM GRUPO 2</t>
  </si>
  <si>
    <t>WR-4799-0075</t>
  </si>
  <si>
    <t>CAIXA COM TAMPA PROFEMUR Z II</t>
  </si>
  <si>
    <t>ORTOMEDIC</t>
  </si>
  <si>
    <t>WR-APA-01114</t>
  </si>
  <si>
    <t>GUIA DO IMPACTOR PROFEMUR Z</t>
  </si>
  <si>
    <t>WR-APA-04241</t>
  </si>
  <si>
    <t>CABO PARA RASPA PROFEMUR E/Z</t>
  </si>
  <si>
    <t>WR-PP2-75400</t>
  </si>
  <si>
    <t>CHAVE HEXAGONAL PROFEMUR E</t>
  </si>
  <si>
    <t>WR-PPF-60200</t>
  </si>
  <si>
    <t>IMPACTOR FINAL DE HASTE</t>
  </si>
  <si>
    <t>WR-PPR-67702</t>
  </si>
  <si>
    <t>IMPACTOR DE CAB.FEM.PROFEMURZ</t>
  </si>
  <si>
    <t>WR-PPR-67704</t>
  </si>
  <si>
    <t>CINZEL PROFEMUR Z</t>
  </si>
  <si>
    <t>WR-4799-0051</t>
  </si>
  <si>
    <t>CAIXA COM TAMPA PROFEMUR Z III</t>
  </si>
  <si>
    <t>WR-APA 042244</t>
  </si>
  <si>
    <t>GUIA DE ROTACAO</t>
  </si>
  <si>
    <t>WR-PPF-63011</t>
  </si>
  <si>
    <t>TOMMY BAR PROFEMUR R</t>
  </si>
  <si>
    <t>WR-PPR-67688</t>
  </si>
  <si>
    <t>EXTRATOR DE HASTE PROF.2PCS</t>
  </si>
  <si>
    <t>WR-PPPW-36296</t>
  </si>
  <si>
    <t>MARTELO DESLIZANTE PROFEMUR E</t>
  </si>
  <si>
    <t>WR-4799-0074</t>
  </si>
  <si>
    <t>CAIXA COM TAMPA PROFEMUR Z</t>
  </si>
  <si>
    <t>WR-APA-01070</t>
  </si>
  <si>
    <t>RASPA INICIAL PROFEMUR Z</t>
  </si>
  <si>
    <t>WR-APA-02121</t>
  </si>
  <si>
    <t>CABEÇA DE PROVA 28MM -3.5MM</t>
  </si>
  <si>
    <t>WR-APA-02122</t>
  </si>
  <si>
    <t>CABEÇA DE PROVA 28MM +0MM</t>
  </si>
  <si>
    <t>WR-APA-02123</t>
  </si>
  <si>
    <t>CABEÇA DE PROVA 28MM +3.5MM</t>
  </si>
  <si>
    <t>WR-APA-02124</t>
  </si>
  <si>
    <t>CABEÇA DE PROVA 28MM + 7.0MM</t>
  </si>
  <si>
    <t>WR-APA-02125</t>
  </si>
  <si>
    <t>CABEÇA DE PROVA 28MM + 10.5MM</t>
  </si>
  <si>
    <t>WR-APA-02142</t>
  </si>
  <si>
    <t>CABEÇA DE PROVA 36MM - 3.5MM</t>
  </si>
  <si>
    <t>WR-APA-02144</t>
  </si>
  <si>
    <t>CABEÇA DE PROVA 36MM +0MM</t>
  </si>
  <si>
    <t>WR-APA-02146</t>
  </si>
  <si>
    <t>CABEÇA DE PROVA 36MM +3.5MM</t>
  </si>
  <si>
    <t>WR-APA-02148</t>
  </si>
  <si>
    <t>CABEÇA DE PROVA 36MM +7.0MM</t>
  </si>
  <si>
    <t>WR-APA-02151</t>
  </si>
  <si>
    <t>CABEÇA DE PROVA 32MM - 3.5MM</t>
  </si>
  <si>
    <t>WR-APA-02152</t>
  </si>
  <si>
    <t>CABEÇA DE PROVA 32MM +0MM</t>
  </si>
  <si>
    <t>WR-APA-02153</t>
  </si>
  <si>
    <t>CABEÇA DE PROVA 32MM +3.5MM</t>
  </si>
  <si>
    <t>WR-APA02154</t>
  </si>
  <si>
    <t>CABEÇA DE PROVA 32MM +7.0MM</t>
  </si>
  <si>
    <t>WR-APA-08102</t>
  </si>
  <si>
    <t>COLO TESTE VAL/VAL.CURTA</t>
  </si>
  <si>
    <t>WR-APA-08104</t>
  </si>
  <si>
    <t>COLO TESTE VAL/VAL.LONGA</t>
  </si>
  <si>
    <t>WR-APA-008104</t>
  </si>
  <si>
    <t>COLO TESTE A/R VAL/VAL 1 CURTA</t>
  </si>
  <si>
    <t>WR-84003000</t>
  </si>
  <si>
    <t>PROVA ACETABULAR LINEAGE</t>
  </si>
  <si>
    <t>WR-80000004</t>
  </si>
  <si>
    <t xml:space="preserve">CAIXA COM TAMPA </t>
  </si>
  <si>
    <t>WR-84002003</t>
  </si>
  <si>
    <t xml:space="preserve">PROVA ACETABULAR LINEAGE PARA EXTERNA BANDEJA COM </t>
  </si>
  <si>
    <t>WR-84002004</t>
  </si>
  <si>
    <t>PROVA ACETABULAR LINEAGE SUPLEMENTO SUPERIOR 40-61</t>
  </si>
  <si>
    <t>WR-4820SH000</t>
  </si>
  <si>
    <t>SUPORTE DE PARAFUSO INTERSEAL</t>
  </si>
  <si>
    <t>WR-8400DG01</t>
  </si>
  <si>
    <t>LINEAGE GUIA E BROCA DE ÂNGULO</t>
  </si>
  <si>
    <t>WR-8400FD01</t>
  </si>
  <si>
    <t>PARAFUSO PERFURADOR FLEXIVEL</t>
  </si>
  <si>
    <t>WR-8400FD02</t>
  </si>
  <si>
    <t>PERFURADOR FLEXIVEL 3.2X25MM</t>
  </si>
  <si>
    <t>WR-8400FD03</t>
  </si>
  <si>
    <t>PERFURADOR FLEXIVEL DE 4.5X25MM</t>
  </si>
  <si>
    <t>WR-8400FD04</t>
  </si>
  <si>
    <t>BROCA DE PERFURACAO FLEXIVEL 3.2X15MM</t>
  </si>
  <si>
    <t>WR-8400FD05</t>
  </si>
  <si>
    <t>BROCA DE PERFURACAO FLEXIVEL 3.2X25MM</t>
  </si>
  <si>
    <t>WR-8400FD06</t>
  </si>
  <si>
    <t>BROCA DE PERFURACAO FLEXIVEL 3.2X35MM</t>
  </si>
  <si>
    <t>WR-8400FD07</t>
  </si>
  <si>
    <t>BROCA DE PERFURACAO FLEXIVEL 4.5X15MM</t>
  </si>
  <si>
    <t>WR-8400FD08</t>
  </si>
  <si>
    <t>BROCA DE PERFURACAO FLEXIVEL 4.5X25MM</t>
  </si>
  <si>
    <t>WR-8400FD09</t>
  </si>
  <si>
    <t>BROCA DE PERFURACAO FLEXIVEL 4.5X35MM</t>
  </si>
  <si>
    <t>WR-8400FD10</t>
  </si>
  <si>
    <t>BROCA DE PERFURACAO FLEXIVEL 4.5X45MM</t>
  </si>
  <si>
    <t>WR-8400SD01</t>
  </si>
  <si>
    <t>PUNHO DE CHAVE DE FENDA A CATRACA</t>
  </si>
  <si>
    <t>WR-8400SD03</t>
  </si>
  <si>
    <t>JUNTA UNIVERSAL SEXTAVADA DE 3.5M</t>
  </si>
  <si>
    <t>WR-80007046</t>
  </si>
  <si>
    <t>PROVA DE ACETABULO 46MM</t>
  </si>
  <si>
    <t>WR-80007048</t>
  </si>
  <si>
    <t>PROVA DE ACETABULO 48MM</t>
  </si>
  <si>
    <t>WR-80007050</t>
  </si>
  <si>
    <t>PROVA DE ACETABULO 50MM</t>
  </si>
  <si>
    <t>WR-80007052</t>
  </si>
  <si>
    <t>PROVA DE ACETABULO 52MM</t>
  </si>
  <si>
    <t>WR-80007054</t>
  </si>
  <si>
    <t>PROVA DE ACETABULO 54MM</t>
  </si>
  <si>
    <t>WR-80007056</t>
  </si>
  <si>
    <t>PROVA DE ACETABULO 56MM</t>
  </si>
  <si>
    <t>WR-80007058</t>
  </si>
  <si>
    <t>PROVA DE ACETABULO 58MM</t>
  </si>
  <si>
    <t>WR-80007060</t>
  </si>
  <si>
    <t>PROVA DE ACETABULO 60MM</t>
  </si>
  <si>
    <t>WR-80007062</t>
  </si>
  <si>
    <t>PROVA DE ACETABULO 62MM</t>
  </si>
  <si>
    <t>WR-80007064</t>
  </si>
  <si>
    <t>PROVA DE ACETABULO 64MM</t>
  </si>
  <si>
    <t>WR-80007066</t>
  </si>
  <si>
    <t>PROVA DE ACETABULO 66MM</t>
  </si>
  <si>
    <t>WR-2001-0442</t>
  </si>
  <si>
    <t>ALARGADOR ACETABULAR PRECIMED 42MM</t>
  </si>
  <si>
    <t>WR-2001-0444</t>
  </si>
  <si>
    <t>ALARGADOR ACETABULAR PRECIMED 44MM</t>
  </si>
  <si>
    <t>WR-2001-0446</t>
  </si>
  <si>
    <t>ALARGADOR ACETABULAR PRECIMED 46MM</t>
  </si>
  <si>
    <t>WR-2001-0448</t>
  </si>
  <si>
    <t>ALARGADOR ACETABULAR PRECIMED 48MM</t>
  </si>
  <si>
    <t>WR-2001-0450</t>
  </si>
  <si>
    <t>ALARGADOR ACETABULAR PRECIMED 50MM</t>
  </si>
  <si>
    <t>WR-2001-0452</t>
  </si>
  <si>
    <t>ALARGADOR ACETABULAR PRECIMED 52MM</t>
  </si>
  <si>
    <t>WR-2001-0454</t>
  </si>
  <si>
    <t>ALARGADOR ACETABULAR PRECIMED 54MM</t>
  </si>
  <si>
    <t>WR-2001-0456</t>
  </si>
  <si>
    <t>ALARGADOR ACETABULAR PRECIMED 56MM</t>
  </si>
  <si>
    <t>WR-2001-0458</t>
  </si>
  <si>
    <t>ALARGADOR ACETABULAR PRECIMED 58MM</t>
  </si>
  <si>
    <t>WR-2001-0460</t>
  </si>
  <si>
    <t>ALARGADOR ACETABULAR PRECIMED 60MM</t>
  </si>
  <si>
    <t>WR-2001-0462</t>
  </si>
  <si>
    <t>ALARGADOR ACETABULAR PRECIMED 62MM</t>
  </si>
  <si>
    <t>WR-2001-0464</t>
  </si>
  <si>
    <t>ALARGADOR ACETABULAR PRECIMED 64MM</t>
  </si>
  <si>
    <t>WR-20010400</t>
  </si>
  <si>
    <t>CABO PARA RASPA</t>
  </si>
  <si>
    <t>WR-20010440</t>
  </si>
  <si>
    <t>RASPA ACETABULAR 40MM</t>
  </si>
  <si>
    <t>WR-18080288</t>
  </si>
  <si>
    <t>CHAVE DE FENDA FLEXIVEL</t>
  </si>
  <si>
    <t>WR-18410-135</t>
  </si>
  <si>
    <t xml:space="preserve">CHAVE DE FENDA </t>
  </si>
  <si>
    <t>WR-80000010</t>
  </si>
  <si>
    <t>TRANSCEND MANOPLA DE IMPACTADOR/POSICIONADOR DE IN</t>
  </si>
  <si>
    <t>WR-80000020</t>
  </si>
  <si>
    <t>LINEAGE TRANSCEND EXTREMIDADE DE IMPACTA</t>
  </si>
  <si>
    <t>WR-80002815</t>
  </si>
  <si>
    <t>POSICIONADOR DE BUCHA LINEAGE IMPACTOR 28MM 15o</t>
  </si>
  <si>
    <t>WR-80003200</t>
  </si>
  <si>
    <t>TRANSCEND  IMPACTADOR/POSICIONADOR DE IN</t>
  </si>
  <si>
    <t>WR-80003215</t>
  </si>
  <si>
    <t>POSICIONADOR DE BUCHA LINEAGE IMPACTADOR 32MM 15o</t>
  </si>
  <si>
    <t>WR-8000C100</t>
  </si>
  <si>
    <t>IMPACTADOR DE CONCHA/EXTRADOR</t>
  </si>
  <si>
    <t>WR-80152801</t>
  </si>
  <si>
    <t>BUCHA DE PROVA LINEAGE 28MM 15o GRUPO 1</t>
  </si>
  <si>
    <t>WR-80152802</t>
  </si>
  <si>
    <t>BUCHA DE PROVA LINEAGE 28MM 15o GRUPO 2</t>
  </si>
  <si>
    <t>WR-80152803</t>
  </si>
  <si>
    <t>BUCHA DE PROVA LINEAGE 28MM 15o GRUPO 3</t>
  </si>
  <si>
    <t>WR-80153202</t>
  </si>
  <si>
    <t>BUCHA DE PROVA LINEAGE 32MM 15o GRUPO 2</t>
  </si>
  <si>
    <t>WR-80002800</t>
  </si>
  <si>
    <t>TRANSCEND IMPACTADOR/POSICIONADOR DE IN</t>
  </si>
  <si>
    <t>WR-APA-08114</t>
  </si>
  <si>
    <t>COLO TESTE A/R VAL/VAL 1 LONGA</t>
  </si>
  <si>
    <t>WR-APA-08124</t>
  </si>
  <si>
    <t>COLO TESTE NEUTRA LONGA</t>
  </si>
  <si>
    <t>WR-APA-08132</t>
  </si>
  <si>
    <t>COLO TESTE A/R 15o CURTA</t>
  </si>
  <si>
    <t>WR-APA-08142</t>
  </si>
  <si>
    <t xml:space="preserve">COLO TESTE A/R 8o CURTA </t>
  </si>
  <si>
    <t>WR-APA-08152</t>
  </si>
  <si>
    <t>COLO TESTE A/R VAL/VAL 2 CURTA</t>
  </si>
  <si>
    <t>WR-APA-08154</t>
  </si>
  <si>
    <t>COLO TESTE A/R VAL/VAL 2 LONGA</t>
  </si>
  <si>
    <t>WR-APA01072</t>
  </si>
  <si>
    <t>RASPA MODULAR TAMANHO 1</t>
  </si>
  <si>
    <t>WR-APA01074</t>
  </si>
  <si>
    <t>RASPA MODULAR TAMANHO 2</t>
  </si>
  <si>
    <t>WR-APA01076</t>
  </si>
  <si>
    <t>RASPA MODULAR TAMANHO 3</t>
  </si>
  <si>
    <t>WR-APA01078</t>
  </si>
  <si>
    <t>RASPA MODULAR TAMANHO 4</t>
  </si>
  <si>
    <t>WR-APA01080</t>
  </si>
  <si>
    <t>RASPA MODULAR TAMANHO 5</t>
  </si>
  <si>
    <t>WR-APA01082</t>
  </si>
  <si>
    <t>RASPA MODULAR TAMANHO 6</t>
  </si>
  <si>
    <t>WR-APA01084</t>
  </si>
  <si>
    <t>RASPA MODULAR TAMANHO 7</t>
  </si>
  <si>
    <t>WR-PPW-3602</t>
  </si>
  <si>
    <t>RASPA DE CANAL</t>
  </si>
  <si>
    <t>WR-8400SD04</t>
  </si>
  <si>
    <t>ESFERA E SOQUETE SEXTAVADO DE 3.5MM</t>
  </si>
  <si>
    <t>WR-8400SD06</t>
  </si>
  <si>
    <t>EIXO MOTRIZ SEXTAVADO</t>
  </si>
  <si>
    <t>WR-8400SG01</t>
  </si>
  <si>
    <t>MEDIDOR DE PROFUNDIDADE DE PARAFUSO</t>
  </si>
  <si>
    <t>WR-8400ST01</t>
  </si>
  <si>
    <t>MACHO DE TARRAXA MODULAR 6.5/15MM</t>
  </si>
  <si>
    <t>WR-8400ST02</t>
  </si>
  <si>
    <t>MACHO DE TARRAXA MODULAR 6.5/25MM</t>
  </si>
  <si>
    <t>WR-8400ST03</t>
  </si>
  <si>
    <t>MACHO DE TARRAXA MODULAR 6.5/35MM</t>
  </si>
  <si>
    <t>WR-81000000</t>
  </si>
  <si>
    <t>TRANSCEND IMPACTADOR DE CONCHA PONTA ULTEM GRUPO 1</t>
  </si>
  <si>
    <t>WR-81000021</t>
  </si>
  <si>
    <t>EXTRATOR DE BUCHA LINEAGE GRUPO 1</t>
  </si>
  <si>
    <t>WR-81002846</t>
  </si>
  <si>
    <t>LIN/TRAN INSERTE DE PROVA 28MM GRUPO 1</t>
  </si>
  <si>
    <t>WR-82000000</t>
  </si>
  <si>
    <t>TRANSCEND IMPACTADOR DE CONCHA PONTA ULTEM G II</t>
  </si>
  <si>
    <t>WR-82000021</t>
  </si>
  <si>
    <t>EXTRATOR DE BUCHA LINEAGE GRUPO 2</t>
  </si>
  <si>
    <t>WR-82002852</t>
  </si>
  <si>
    <t>LIN/TRAN INSERTE DE PROVA 28MM GRUPO 2</t>
  </si>
  <si>
    <t>WR-82003252</t>
  </si>
  <si>
    <t>LIN/TRAN INSERTE DE PROVA 32MM GRUPO 2</t>
  </si>
  <si>
    <t>WR-83000000</t>
  </si>
  <si>
    <t>TRANSCEND IMPACTADOR DE CONCHA PONTA ULTEM G III</t>
  </si>
  <si>
    <t>WR-83000021</t>
  </si>
  <si>
    <t>EXTRATOR DE BUCHA LINEAGE GRUPO 3</t>
  </si>
  <si>
    <t>WR-83002858</t>
  </si>
  <si>
    <t>LIN/TRAN INSERTE DE PROVA 28MM GRUPO 3</t>
  </si>
  <si>
    <t>WR-83003258</t>
  </si>
  <si>
    <t>TRANSCEND INSERT DE PROVA 28MM G</t>
  </si>
  <si>
    <t>WR-84002801</t>
  </si>
  <si>
    <t>PROVA LATERAL +4 LINEAGE BUCHA DE 28MM 0o GRUPO 1</t>
  </si>
  <si>
    <t>WR-84002803</t>
  </si>
  <si>
    <t>PROVA LATERAL +4 LINEAGE BUCHA DE 28MM 0o GRUPO 3</t>
  </si>
  <si>
    <t>WR-84003202</t>
  </si>
  <si>
    <t>PROVA LATERAL +4 LINEAGE BUCHA DE 32MM 0o GRUPO 2</t>
  </si>
  <si>
    <t>WR-84003203</t>
  </si>
  <si>
    <t>PROVA LATERAL +4 LINEAGE BUCHA DE 32MM 0o GRUPO 3</t>
  </si>
  <si>
    <t>WR-8400CP01</t>
  </si>
  <si>
    <t>LINEAGE POSICIONADOR DE COPO IMPACTADOR DESIGN OTH</t>
  </si>
  <si>
    <t>WR-84152801</t>
  </si>
  <si>
    <t>PROVA LATERAL +4 LINEAGE BUCHA DE 28MM GRUPO 1</t>
  </si>
  <si>
    <t>WR-84152802</t>
  </si>
  <si>
    <t>PROVA LATERAL +4 LINEAGE BUCHA DE 28MM GRUPO 2</t>
  </si>
  <si>
    <t>WR-84152803</t>
  </si>
  <si>
    <t>PROVA LATERAL +4 LINEAGE BUCHA DE 28MM GRUPO 3</t>
  </si>
  <si>
    <t>WR-84153202</t>
  </si>
  <si>
    <t>PROVA LATERAL +4 LINEAGE BUCHA DE 32MM GRUPO 2</t>
  </si>
  <si>
    <t>WR-84153203</t>
  </si>
  <si>
    <t>PROVA LATERAL +4 LINEAGE BUCHA DE 32MM GRUPO 3</t>
  </si>
  <si>
    <t>WR-4400DA010</t>
  </si>
  <si>
    <t>ADAPTADOR</t>
  </si>
  <si>
    <t>WR-8004000</t>
  </si>
  <si>
    <t>INTRUMENTO LINEAGE GERAL BANDEJA E COBERTURA DE BA</t>
  </si>
  <si>
    <t>WR-80153203</t>
  </si>
  <si>
    <t>BUCHA DE PROVA LINEAGE 32MM 15o GRUPO 3</t>
  </si>
  <si>
    <t>WR-3818-0002</t>
  </si>
  <si>
    <t xml:space="preserve">APLICADOR PLUG ACETABULAR </t>
  </si>
  <si>
    <t>WR-1808-0301</t>
  </si>
  <si>
    <t>PARAFUSO ACETABULAR; TITÂNIO 6,5x20</t>
  </si>
  <si>
    <t>GS-0101-4530</t>
  </si>
  <si>
    <t>PARAFUSO TI MONOXIAL 4,5X30MM</t>
  </si>
  <si>
    <t>GS-0101-4540</t>
  </si>
  <si>
    <t>PARAFUSO TI MONOXIAL 4,5X40MM</t>
  </si>
  <si>
    <t>WR-1808-0302</t>
  </si>
  <si>
    <t>PARAF.ACET.LINEAGE TIT.6.5X25</t>
  </si>
  <si>
    <t>WR-1808-0303</t>
  </si>
  <si>
    <t>PARAF.ACET.LINEAGE TIT.6,5X30</t>
  </si>
  <si>
    <t>WR-1808-0304</t>
  </si>
  <si>
    <t>PARAF.ACET.LINEAGE TIT.6,5X35</t>
  </si>
  <si>
    <t>WR-2600-0004</t>
  </si>
  <si>
    <t>CAB.CERAMICA LINEAGE 28 X -3.5</t>
  </si>
  <si>
    <t>WR-2600-0005</t>
  </si>
  <si>
    <t>CAB.CERAMICA LINEAGE 28 X 0MM</t>
  </si>
  <si>
    <t>WR-2600-0006</t>
  </si>
  <si>
    <t>CAB.CERAMICA LINEAGE 28 X +3.5</t>
  </si>
  <si>
    <t>WR-2600-0007</t>
  </si>
  <si>
    <t>CAB.CERAMICA LINEAGE 32 X -3.5</t>
  </si>
  <si>
    <t>WR-2600-0008</t>
  </si>
  <si>
    <t>CAB.CERAMICA LINEAGE 32 X 0MM</t>
  </si>
  <si>
    <t>WR-2600-0009</t>
  </si>
  <si>
    <t>CAB.CERAMICA LINEAGE 32 X +3.5</t>
  </si>
  <si>
    <t>WR-3643-0046</t>
  </si>
  <si>
    <t>ACETABULO PARAF.LINEAGE 28X46</t>
  </si>
  <si>
    <t>WR-3643-0048</t>
  </si>
  <si>
    <t>ACETABULO PARAF.LINEAGE 28X48</t>
  </si>
  <si>
    <t>WR-3643-0050</t>
  </si>
  <si>
    <t>ACETABULO PARAF.LINEAGE 28X50</t>
  </si>
  <si>
    <t>WR-3643-0052</t>
  </si>
  <si>
    <t>ACETABULO PARAF.LINEAGE 28X52</t>
  </si>
  <si>
    <t>WR-3643-0054</t>
  </si>
  <si>
    <t>ACETABULO PARAF.LINEAGE 28X54</t>
  </si>
  <si>
    <t>WR-3643-0056</t>
  </si>
  <si>
    <t>ACETABULO PARAF.LINEAGE 28X56</t>
  </si>
  <si>
    <t>WR-7100-2846</t>
  </si>
  <si>
    <t>INSERT CER.LINEAGE 28MM GRUPO1</t>
  </si>
  <si>
    <t>WR-7200-3252</t>
  </si>
  <si>
    <t>INSERT CER.LINEAGE 32MM GRUPO2</t>
  </si>
  <si>
    <t>WR-PRTLS021</t>
  </si>
  <si>
    <t>HASTE PROFEMUR TL CLASSIC TAMANHO PADRAO 1 SHORT N</t>
  </si>
  <si>
    <t>WR-PRTLS023</t>
  </si>
  <si>
    <t>HASTE PROFEMUR TL CLASSIC TAMANHO PADRAO 3 SHORT N</t>
  </si>
  <si>
    <t>WR-PRTLS026</t>
  </si>
  <si>
    <t>HASTE PROFEMUR TL CLASSIC TAMANHO PADRAO 6 SHORT N</t>
  </si>
  <si>
    <t>WR-PRTLS028</t>
  </si>
  <si>
    <t>HASTE PROFEMUR TL CLASSIC TAMANHO PADRAO 8 SHORT N</t>
  </si>
  <si>
    <t>WR-PRTLS029</t>
  </si>
  <si>
    <t>HASTE PROFEMUR TL CLASSIC TAMANHO PADRAO 9 SHORT N</t>
  </si>
  <si>
    <t>JM-0001-013</t>
  </si>
  <si>
    <t>CABO EM T</t>
  </si>
  <si>
    <t>WR-APA-04750</t>
  </si>
  <si>
    <t>FRESA INICIAL EM T</t>
  </si>
  <si>
    <t>WR-2001-0441</t>
  </si>
  <si>
    <t>ALARGADOR ACETABULAR PRECIMED 41MM</t>
  </si>
  <si>
    <t>WR-2001-0443</t>
  </si>
  <si>
    <t>ALARGADOR ACETABULAR PRECIMED 43MM</t>
  </si>
  <si>
    <t>WR-2001-0445</t>
  </si>
  <si>
    <t>ALARGADOR ACETABULAR PRECIMED 45MM</t>
  </si>
  <si>
    <t>WR-2001-0447</t>
  </si>
  <si>
    <t>ALARGADOR ACETABULAR PRECIMED 47MM</t>
  </si>
  <si>
    <t>WR-2001-0449</t>
  </si>
  <si>
    <t>ALARGADOR ACETABULAR PRECIMED 49MM</t>
  </si>
  <si>
    <t>WR-2001-0451</t>
  </si>
  <si>
    <t>ALARGADOR ACETABULAR PRECIMED 51MM</t>
  </si>
  <si>
    <t>WR-2001-0453</t>
  </si>
  <si>
    <t>ALARGADOR ACETABULAR PRECIMED 53MM</t>
  </si>
  <si>
    <t>WR-2001-0455</t>
  </si>
  <si>
    <t>ALARGADOR ACETABULAR PRECIMED 55MM</t>
  </si>
  <si>
    <t>WR-2001-0457</t>
  </si>
  <si>
    <t>ALARGADOR ACETABULAR PRECIMED 57MM</t>
  </si>
  <si>
    <t>WR-2001-0459</t>
  </si>
  <si>
    <t>ALARGADOR ACETABULAR PRECIMED 59MM</t>
  </si>
  <si>
    <t>WR-2001-0461</t>
  </si>
  <si>
    <t>ALARGADOR ACETABULAR PRECIMED 61MM</t>
  </si>
  <si>
    <t>WR-2001-0466</t>
  </si>
  <si>
    <t>ALARGADOR ACETABULAR PRECIMED 66MM</t>
  </si>
  <si>
    <t>WR-20010442</t>
  </si>
  <si>
    <t>RASPA ACETABULAR 42MM</t>
  </si>
  <si>
    <t>WR-20010444</t>
  </si>
  <si>
    <t>RASPA ACETABULAR 44MM</t>
  </si>
  <si>
    <t>WR-20010446</t>
  </si>
  <si>
    <t>RASPA ACETABULAR 46MM</t>
  </si>
  <si>
    <t>WR-20010448</t>
  </si>
  <si>
    <t>RASPA ACETABULAR 48MM</t>
  </si>
  <si>
    <t>WR-20010450</t>
  </si>
  <si>
    <t>RASPA ACETABULAR 50MM</t>
  </si>
  <si>
    <t>WR-20010452</t>
  </si>
  <si>
    <t>RASPA ACETABULAR 52MM</t>
  </si>
  <si>
    <t>WR-20010454</t>
  </si>
  <si>
    <t>RASPA ACETABULAR 54MM</t>
  </si>
  <si>
    <t>WR-20010456</t>
  </si>
  <si>
    <t>RASPA ACETABULAR 56MM</t>
  </si>
  <si>
    <t>WR-20010458</t>
  </si>
  <si>
    <t>RASPA ACETABULAR 58MM</t>
  </si>
  <si>
    <t>WR-20010460</t>
  </si>
  <si>
    <t>RASPA ACETABULAR 60MM</t>
  </si>
  <si>
    <t>WR-20010462</t>
  </si>
  <si>
    <t>RASPA ACETABULAR 62MM</t>
  </si>
  <si>
    <t>WR-84002001</t>
  </si>
  <si>
    <t>PROVA ACET LINEAGE PARTE INFERIOR SUPLEMENTO 62-80</t>
  </si>
  <si>
    <t>BM-0350214032</t>
  </si>
  <si>
    <t>BROCA FLEXIVEL 3.2X200MM 45o</t>
  </si>
  <si>
    <t>BM-0350214045</t>
  </si>
  <si>
    <t>BROCA FLEXIVEL 4.5X200MM 45o</t>
  </si>
  <si>
    <t>WR-8400DG03</t>
  </si>
  <si>
    <t>GUIA DE PERFURACAO AJUSTAVEL</t>
  </si>
  <si>
    <t>WR-8000CI00</t>
  </si>
  <si>
    <t>IMPACTADOR DE CONCHA/EXTRATOR</t>
  </si>
  <si>
    <t>WR-84004000</t>
  </si>
  <si>
    <t>INSTRUMENTO LINEAGE GERAL BANDEJA E COBERTURA DE B</t>
  </si>
  <si>
    <t>WR-3643-0058</t>
  </si>
  <si>
    <t>ACETABULO PARAF.LINEAGE 28X58</t>
  </si>
  <si>
    <t>WR-3643-0060</t>
  </si>
  <si>
    <t>ACETABULO PARAF.LINEAGE 28X60</t>
  </si>
  <si>
    <t>WR-3643-0062</t>
  </si>
  <si>
    <t>ACETABULO PARAF.LINEAGE 28X62</t>
  </si>
  <si>
    <t>WR-7300-3258</t>
  </si>
  <si>
    <t>INSERT CER.LINEAGE 32MM GRUPO3</t>
  </si>
  <si>
    <t>WR-PRTLS024</t>
  </si>
  <si>
    <t>HASTE PROFEMUR TL CLASSIC TAM PADRAO 4 SHORT NECK</t>
  </si>
  <si>
    <t>KIT TRANSLOCK</t>
  </si>
  <si>
    <t>KIT CAIXA  DE GRANDES FRAGMENTOS</t>
  </si>
  <si>
    <t>94240704</t>
  </si>
  <si>
    <t>CATETER DUPLO J PONTA A/F 28CM CH7,0 BCI MEDICAL</t>
  </si>
  <si>
    <t>BADEIA</t>
  </si>
  <si>
    <t>94210704</t>
  </si>
  <si>
    <t>CATETER DUPLO J PONTA A/F 26CM CH7,0 BCI MEDICAL</t>
  </si>
  <si>
    <t>KIT IMPLANTE INSTRUMENTAL QUADRIL ORTOMEDIC</t>
  </si>
  <si>
    <t>21837</t>
  </si>
  <si>
    <t>TUBOS DESCARTÁVEIS MTP, USO UNICO, ESTÉRIL</t>
  </si>
  <si>
    <t>STRATTNER</t>
  </si>
  <si>
    <t>KIT INSTRUMENTAL E IMPLANTES ARTROSCOPIA</t>
  </si>
  <si>
    <t>21849</t>
  </si>
  <si>
    <t xml:space="preserve">TUBOS DESCARTAVEIS MTP, USO ÚNICO, ESTÉRIL. </t>
  </si>
  <si>
    <t>8707</t>
  </si>
  <si>
    <t>LUVA NITRÍLICA SUPERMAX P</t>
  </si>
  <si>
    <t>LUVA</t>
  </si>
  <si>
    <t>SUPERMAX</t>
  </si>
  <si>
    <t>APA 00611</t>
  </si>
  <si>
    <t>POSICIONADOR QUADRIL</t>
  </si>
  <si>
    <t>RR INSTRUMENTAIS LTDA - ME</t>
  </si>
  <si>
    <t>039020702</t>
  </si>
  <si>
    <t>BIRD BEAK HASTE 30 A ESQUERDA 170MM</t>
  </si>
  <si>
    <t>SETORMED</t>
  </si>
  <si>
    <t>161091008</t>
  </si>
  <si>
    <t>CANULA DE DEBRIDACAO AT TIPO 09, CMA 04,5 x 120 mm</t>
  </si>
  <si>
    <t>9122014/3</t>
  </si>
  <si>
    <t>NEXSTAT HEMOSTATICO EM PO TOPICO</t>
  </si>
  <si>
    <t>51102</t>
  </si>
  <si>
    <t xml:space="preserve">SERINGA DESC. ANEST. EPIDURAL 10CC LUER SLIP </t>
  </si>
  <si>
    <t>AGULHAS E SERINGAS</t>
  </si>
  <si>
    <t xml:space="preserve"> UNISIS, CORP - JAPÃO</t>
  </si>
  <si>
    <t>3312</t>
  </si>
  <si>
    <t>EQUIPO P/ TRANSFUSÃO DE SANGUE</t>
  </si>
  <si>
    <t xml:space="preserve">LAMEDID COMERCIAL E SERVIÇOS </t>
  </si>
  <si>
    <t>ESGH-32-150MS</t>
  </si>
  <si>
    <t>FIO GUIA HIDROFILICO ENDOMASTER ST0.032X150CM</t>
  </si>
  <si>
    <t>ENDOMASTER</t>
  </si>
  <si>
    <t>EDJ-AR-4726-H</t>
  </si>
  <si>
    <t>CATETER DUPLO J 4,7FRX26CM C/FIO GUIA HIDR0,32X150</t>
  </si>
  <si>
    <t>EDJ-AR-6026-T</t>
  </si>
  <si>
    <t>CATETER URETERAL DUPLO J CONFIANCE FIO GUIA PTFE 6</t>
  </si>
  <si>
    <t>ESGH-AR-35-150MS</t>
  </si>
  <si>
    <t>FIO GUIA HIDROFILICO  ST0.035X150CM</t>
  </si>
  <si>
    <t>EDJ-AR-6026.</t>
  </si>
  <si>
    <t>CATETER URETERAL DUPLO J 6 FRX26CM</t>
  </si>
  <si>
    <t xml:space="preserve"> EDJ-4726-T</t>
  </si>
  <si>
    <t>KIT DUPLO J 4,7FRX26CM, ABERTO, COM FIO GUIA TEFLO</t>
  </si>
  <si>
    <t>ESWG-15035</t>
  </si>
  <si>
    <t>FIO GUIA TEFLONADO PTFE 0.035/150 CM</t>
  </si>
  <si>
    <t>EDJ- 4726</t>
  </si>
  <si>
    <t xml:space="preserve">DUPLO J 4.7FRX26 CM, ABERTO </t>
  </si>
  <si>
    <t>EDJ-6026</t>
  </si>
  <si>
    <t>DUPLO J 6FRX26 CM, ABERTO</t>
  </si>
  <si>
    <t>EDJ-6026H</t>
  </si>
  <si>
    <t>CATETER DUPLO J 6FRX26 COM FIO GUIA HIDR 0,035X150</t>
  </si>
  <si>
    <t>CATETER URET DUP J CONFIANCE FIO GUIA HID 4,7X26CM</t>
  </si>
  <si>
    <t>101.12408</t>
  </si>
  <si>
    <t>PARAFUSO DIA 2,4 X 8MM LOCKPLAN</t>
  </si>
  <si>
    <t>101.12410</t>
  </si>
  <si>
    <t>PARAFUSO DIA 2,4 X 10MM LOCKPLAN</t>
  </si>
  <si>
    <t>101.22006</t>
  </si>
  <si>
    <t>PARAFUSO DIA 2,0 X 6MM LOCKPLAN</t>
  </si>
  <si>
    <t>101.22008</t>
  </si>
  <si>
    <t xml:space="preserve">PARAFUSO DIA 2,0 X 8MM </t>
  </si>
  <si>
    <t>104.00149</t>
  </si>
  <si>
    <t>CURETA CONCHA RETA 6.8 MM</t>
  </si>
  <si>
    <t>101.12406</t>
  </si>
  <si>
    <t>PARAFUSO DIA 2,4 X 6MM LOCKPLAN</t>
  </si>
  <si>
    <t>101.12412</t>
  </si>
  <si>
    <t>PARAFUSO DIA 2,4 X 12MM LOCKPLAN</t>
  </si>
  <si>
    <t>101.12414</t>
  </si>
  <si>
    <t>PARAFUSO DIA 2,4 X 14MM LOCKPLAN</t>
  </si>
  <si>
    <t>101.12416</t>
  </si>
  <si>
    <t>PARAFUSO DIA 2,4 X 16MM LOCKPLAN</t>
  </si>
  <si>
    <t>101.112706</t>
  </si>
  <si>
    <t>PARAFUSO DIA 2,7 X 6MM LOCKPLAN</t>
  </si>
  <si>
    <t>101112.708</t>
  </si>
  <si>
    <t>PARAFUSO DIA 2,7 X 8MM LOCKPLAN</t>
  </si>
  <si>
    <t>101112.710</t>
  </si>
  <si>
    <t>PARAFUSO DIA 2,7 X 10MM LOCKPLAN</t>
  </si>
  <si>
    <t>101112.712</t>
  </si>
  <si>
    <t>PARAFUSO DIA 2,7 X 12MM LOCKPLAN</t>
  </si>
  <si>
    <t>101112.714</t>
  </si>
  <si>
    <t>PARAFUSO DIA 2,7 X 14MM LOCKPLAN</t>
  </si>
  <si>
    <t>101112.716</t>
  </si>
  <si>
    <t>PARAFUSO DIA 2,7 X 16MM LOCKPLAN</t>
  </si>
  <si>
    <t>101.22010</t>
  </si>
  <si>
    <t>PARAFUSO  DIA 2.0 X 10 LOCKPLAN</t>
  </si>
  <si>
    <t>101.22012</t>
  </si>
  <si>
    <t>PARAFUSO LOCKPLAN 2.0 X 12MM</t>
  </si>
  <si>
    <t>101.22014</t>
  </si>
  <si>
    <t>PARAFUSO LOCKPLAN 2.0 X 14MM</t>
  </si>
  <si>
    <t>101.22306</t>
  </si>
  <si>
    <t>PARAFUSO DIA 2.3 X 6 LOCKPLAN</t>
  </si>
  <si>
    <t>101.22308</t>
  </si>
  <si>
    <t>PARAFUSO DIA 2.3 X 8 LOCKPLAN</t>
  </si>
  <si>
    <t>101.22310</t>
  </si>
  <si>
    <t>PARAFUSO DIA 2.3 X 10 LOCKPLAN</t>
  </si>
  <si>
    <t>101.22312</t>
  </si>
  <si>
    <t>PARAFUSO DIA 2.3 X 12 LOCKPLAN</t>
  </si>
  <si>
    <t>101.22314</t>
  </si>
  <si>
    <t>PARAFUSO DIA 2.3 X 14 LOCKPLAN</t>
  </si>
  <si>
    <t>104.10306</t>
  </si>
  <si>
    <t>PONTA CD 2.0 MM - SISTEMA BUCOPLAN</t>
  </si>
  <si>
    <t>104.10308</t>
  </si>
  <si>
    <t>PINCA PARA PLACAS</t>
  </si>
  <si>
    <t>104.10341</t>
  </si>
  <si>
    <t>CHAVE PARA BUCO</t>
  </si>
  <si>
    <t>104.10353</t>
  </si>
  <si>
    <t>BROCA 1,6 X 60 C/ STOP 8MM - ENGATE 1</t>
  </si>
  <si>
    <t>104.10352</t>
  </si>
  <si>
    <t>BROCA 1,6 X 60 C/ STOP 10MM - ENGATE 1</t>
  </si>
  <si>
    <t>104.10359</t>
  </si>
  <si>
    <t>MEDIDOR DE PROFUNDIDADE 2,0 / 2,4MM</t>
  </si>
  <si>
    <t>104.10362</t>
  </si>
  <si>
    <t>BROCA 1,8 X 60 C/ STOP 28MM - ENGATE 1</t>
  </si>
  <si>
    <t>104.10363</t>
  </si>
  <si>
    <t>PONTA CD 2,4MM</t>
  </si>
  <si>
    <t>104.00301</t>
  </si>
  <si>
    <t>CURETA SIMON PONTA RETA 3,0MM</t>
  </si>
  <si>
    <t>104.10385</t>
  </si>
  <si>
    <t>BROCA 1,6 X 120 C/ STOP 22MM - ENGATE 2</t>
  </si>
  <si>
    <t>104.10391</t>
  </si>
  <si>
    <t>BROCA 1,8 X 120 C/ STOP 28MM - ENGATE 2</t>
  </si>
  <si>
    <t>104.25000</t>
  </si>
  <si>
    <t>MANDIBULAR 45MM - DIREITA</t>
  </si>
  <si>
    <t>104.25001</t>
  </si>
  <si>
    <t>MANDIBULAR 45MM - ESQUERDA</t>
  </si>
  <si>
    <t>104.25002</t>
  </si>
  <si>
    <t>MANDIBULAR 50MM - DIREITA</t>
  </si>
  <si>
    <t>104.25003</t>
  </si>
  <si>
    <t>MANDIBULAR 50MM - ESQUERDA</t>
  </si>
  <si>
    <t>104.25004</t>
  </si>
  <si>
    <t>MANDIBULAR 55MM - DIREITA</t>
  </si>
  <si>
    <t>104.25005</t>
  </si>
  <si>
    <t>MANDIBULAR 55MM - ESQUERDA</t>
  </si>
  <si>
    <t>104.25010</t>
  </si>
  <si>
    <t>GUIA DE BROCA MOD.002</t>
  </si>
  <si>
    <t>104.25011</t>
  </si>
  <si>
    <t>AFASTADOR TIPO 01</t>
  </si>
  <si>
    <t>104.25012</t>
  </si>
  <si>
    <t>AFASTADOR TIPO 02</t>
  </si>
  <si>
    <t>104.25013</t>
  </si>
  <si>
    <t>CABO PROTETOR</t>
  </si>
  <si>
    <t>104.25018</t>
  </si>
  <si>
    <t>AFASTADOR DE CONDILO POSTERIOR 13X5MM</t>
  </si>
  <si>
    <t>104.25019</t>
  </si>
  <si>
    <t>AFASTADOR DE CONDILO POSTERIOR 50X 6,5MM</t>
  </si>
  <si>
    <t>10.425020</t>
  </si>
  <si>
    <t>AFASTADOR DE CONDILO ANTERIOR 60X6,5MM</t>
  </si>
  <si>
    <t>104.25021</t>
  </si>
  <si>
    <t>AFASTADOR DE CONDILO SUPERIOR 50X8MM</t>
  </si>
  <si>
    <t>104.25034</t>
  </si>
  <si>
    <t>CABO COM CATRACA</t>
  </si>
  <si>
    <t>104.25078</t>
  </si>
  <si>
    <t>STOP PARA BROCA REGULAVEL</t>
  </si>
  <si>
    <t>110.00303</t>
  </si>
  <si>
    <t>CAIXA ESPECIAL 400 X 100 MM MOD. 001</t>
  </si>
  <si>
    <t>110.00371</t>
  </si>
  <si>
    <t>CAIXA PARA CONJUNTO ARML MOD. 001</t>
  </si>
  <si>
    <t>104.25253</t>
  </si>
  <si>
    <t>RASPA</t>
  </si>
  <si>
    <t>104.10265</t>
  </si>
  <si>
    <t>MEDIDOR DE PROFUNDIDADE MOD.002</t>
  </si>
  <si>
    <t>104.11019</t>
  </si>
  <si>
    <t>MEDIDOR</t>
  </si>
  <si>
    <t>10.411495</t>
  </si>
  <si>
    <t>PINCA COMPRESSORA TIPO 01 MODELO 01</t>
  </si>
  <si>
    <t>10.411496</t>
  </si>
  <si>
    <t>PINCA COMPRESSORA TIPO 02 MODELO 02</t>
  </si>
  <si>
    <t>104.11498</t>
  </si>
  <si>
    <t>PINCA COMPRESSORA TIPO 02 MODELO O1</t>
  </si>
  <si>
    <t>105.40010</t>
  </si>
  <si>
    <t>FOSSA TEMPORAL GRANDE DIREITA ATML STANDARD</t>
  </si>
  <si>
    <t>105.40014</t>
  </si>
  <si>
    <t>PLACA CONDILAR MEDIA DIREITA ATML STARDAND</t>
  </si>
  <si>
    <t>101.60735</t>
  </si>
  <si>
    <t>PARAFUSO PEDICULAR ESPONDIOLISTESE 5,5X 35MM</t>
  </si>
  <si>
    <t>101.60740</t>
  </si>
  <si>
    <t>PARAFUSO PEDICULAR ESPONDIOLISTESE 5,5X 40MM</t>
  </si>
  <si>
    <t>101.60745</t>
  </si>
  <si>
    <t>PARAFUSO PEDICULAR ESPONDIOLISTESE 5,5X 45MM</t>
  </si>
  <si>
    <t>101.60750</t>
  </si>
  <si>
    <t>PARAFUSO PEDICULAR ESPONDIOLISTESE 5,5X 50MM</t>
  </si>
  <si>
    <t>101.60835</t>
  </si>
  <si>
    <t>PARAFUSO PEDICULAR ESPONDIOLISTESE 6,5X 35MM</t>
  </si>
  <si>
    <t>101.60840</t>
  </si>
  <si>
    <t>PARAFUSO PEDICULAR ESPONDIOLISTESE 6,5X 40MM</t>
  </si>
  <si>
    <t>101.60845</t>
  </si>
  <si>
    <t>PARAFUSO PEDICULAR ESPONDIOLISTESE 6,5X 45MM</t>
  </si>
  <si>
    <t>101.60850</t>
  </si>
  <si>
    <t>PARAFUSO PEDICULAR ESPONDIOLISTESE 6,5X 50MM</t>
  </si>
  <si>
    <t>101.60320</t>
  </si>
  <si>
    <t>PARAFUSO POLIAXIAL ARTICULAVEL 4,5X 20MM</t>
  </si>
  <si>
    <t>101.60325</t>
  </si>
  <si>
    <t>PARAFUSO POLIAXIAL ARTICULAVEL 4,5X 25MM</t>
  </si>
  <si>
    <t>101.60330</t>
  </si>
  <si>
    <t>PARAFUSO POLIAXIAL ARTICULAVEL 4,5X 30MM</t>
  </si>
  <si>
    <t>101.60335</t>
  </si>
  <si>
    <t>PARAFUSO POLIAXIAL ARTICULAVEL 4,5X 35MM</t>
  </si>
  <si>
    <t>101.60340</t>
  </si>
  <si>
    <t>PARAFUSO POLIAXIAL ARTICULAVEL 4,5X 40MM</t>
  </si>
  <si>
    <t>101.60430</t>
  </si>
  <si>
    <t>PARAFUSO POLIAXIAL ARTICULAVEL 5,5X 30MM</t>
  </si>
  <si>
    <t>101.60435</t>
  </si>
  <si>
    <t>PARAFUSO POLIAXIAL ARTICULAVEL 5,5X 35MM</t>
  </si>
  <si>
    <t>101.60443</t>
  </si>
  <si>
    <t>PARAFUSO POLIAXIAL ARTICULAVEL 5,5X 40MM</t>
  </si>
  <si>
    <t>101.60445</t>
  </si>
  <si>
    <t>PARAFUSO POLIAXIAL ARTICULAVEL 5,5X 45MM</t>
  </si>
  <si>
    <t>101.60450</t>
  </si>
  <si>
    <t>PARAFUSO POLIAXIAL ARTICULAVEL 5,5X 50MM</t>
  </si>
  <si>
    <t>101.60535</t>
  </si>
  <si>
    <t>PARAFUSO POLIAXIAL ARTICULAVEL 6,5X 35MM</t>
  </si>
  <si>
    <t>101.60540</t>
  </si>
  <si>
    <t>PARAFUSO POLIAXIAL ARTICULAVEL 6,5X 40MM</t>
  </si>
  <si>
    <t>101.60545</t>
  </si>
  <si>
    <t>PARAFUSO POLIAXIAL ARTICULAVEL 6,5X 45MM</t>
  </si>
  <si>
    <t>101.60550</t>
  </si>
  <si>
    <t>PARAFUSO POLIAXIAL ARTICULAVEL 6,5X 50MM</t>
  </si>
  <si>
    <t>101.60555</t>
  </si>
  <si>
    <t>PARAFUSO POLIAXIAL ARTICULAVEL 6,5X 55MM</t>
  </si>
  <si>
    <t>101.60635</t>
  </si>
  <si>
    <t>PARAFUSO POLIAXIAL ARTICULAVEL 7,5X 35MM</t>
  </si>
  <si>
    <t>101.60641</t>
  </si>
  <si>
    <t>PARAFUSO POLIAXIAL ARTICULAVEL 7,5X 40MM</t>
  </si>
  <si>
    <t>101.60646</t>
  </si>
  <si>
    <t>PARAFUSO POLIAXIAL ARTICULAVEL 7,5X 45MM</t>
  </si>
  <si>
    <t>101.60650</t>
  </si>
  <si>
    <t>PARAFUSO POLIAXIAL ARTICULAVEL 7,5X 50MM</t>
  </si>
  <si>
    <t>101.60655</t>
  </si>
  <si>
    <t>PARAFUSO POLIAXIAL ARTICULAVEL 7,5X 55MM</t>
  </si>
  <si>
    <t>101.84520</t>
  </si>
  <si>
    <t>PARAFUSO PEDICULAR 4,5 X 20 MM</t>
  </si>
  <si>
    <t>101.84525</t>
  </si>
  <si>
    <t>PARAFUSO PEDICULAR 4,5 X 25 MM</t>
  </si>
  <si>
    <t>101.84530</t>
  </si>
  <si>
    <t>PARAFUSO PEDICULAR 4,5 X 30 MM</t>
  </si>
  <si>
    <t>101.84535</t>
  </si>
  <si>
    <t>PARAFUSO PEDICULAR 4,5 X 35 MM</t>
  </si>
  <si>
    <t>101.84540</t>
  </si>
  <si>
    <t>PARAFUSO PEDICULAR 4,5 X 40 MM</t>
  </si>
  <si>
    <t>101.85530</t>
  </si>
  <si>
    <t>PARAFUSO PEDICULAR 5,5 X 30 MM</t>
  </si>
  <si>
    <t>101.85535</t>
  </si>
  <si>
    <t>PARAFUSO PEDICULAR 5,5 X 35 MM</t>
  </si>
  <si>
    <t>101.85540</t>
  </si>
  <si>
    <t>PARAFUSO PEDICULAR 5,5 X 40 MM</t>
  </si>
  <si>
    <t>101.85545</t>
  </si>
  <si>
    <t>PARAFUSO PEDICULAR 5,5 X 45 MM</t>
  </si>
  <si>
    <t>101.85550</t>
  </si>
  <si>
    <t>PARAFUSO PEDICULAR 5,5 X 50 MM</t>
  </si>
  <si>
    <t>101.86530</t>
  </si>
  <si>
    <t>PARAFUSO PEDICULAR 6,5 X 30 MM</t>
  </si>
  <si>
    <t>101.86535</t>
  </si>
  <si>
    <t>PARAFUSO PEDICULAR 6,5 X 35 MM</t>
  </si>
  <si>
    <t>101.86540</t>
  </si>
  <si>
    <t>PARAFUSO PEDICULAR 6,5 X 40 MM</t>
  </si>
  <si>
    <t>101.86545</t>
  </si>
  <si>
    <t>PARAFUSO PEDICULAR 6,5 X 45 MM</t>
  </si>
  <si>
    <t>101.86550</t>
  </si>
  <si>
    <t>PARAFUSO PEDICULAR 6,5 X 50 MM</t>
  </si>
  <si>
    <t>101.86555</t>
  </si>
  <si>
    <t>PARAFUSO PEDICULAR 6,5 X 55 MM</t>
  </si>
  <si>
    <t>101.87530</t>
  </si>
  <si>
    <t>PARAFUSO PEDICULAR 7,5 X 30 MM</t>
  </si>
  <si>
    <t>101.87535</t>
  </si>
  <si>
    <t>PARAFUSO PEDICULAR 7,5 X 35 MM</t>
  </si>
  <si>
    <t>101.87540</t>
  </si>
  <si>
    <t>PARAFUSO PEDICULAR 7,5 X 40 MM</t>
  </si>
  <si>
    <t>101.87545</t>
  </si>
  <si>
    <t>PARAFUSO PEDICULAR 7,5 X 45 MM</t>
  </si>
  <si>
    <t>101.87550</t>
  </si>
  <si>
    <t>PARAFUSO PEDICULAR 7,5 X 50 MM</t>
  </si>
  <si>
    <t>107.60604</t>
  </si>
  <si>
    <t>CONTRA PARAFUSO POLIAXIAL 7,5</t>
  </si>
  <si>
    <t>107.68010</t>
  </si>
  <si>
    <t>CONTRA PARAFUSO DO GANCHO</t>
  </si>
  <si>
    <t>107.68003</t>
  </si>
  <si>
    <t>GANCHO DTT 6,0 MM</t>
  </si>
  <si>
    <t>107.69230</t>
  </si>
  <si>
    <t>GANCHO DISTRATOR LONGO RETO Nº 1</t>
  </si>
  <si>
    <t>107.69231</t>
  </si>
  <si>
    <t>GANCHO DISTRATOR ESQUERDO RETO Nº 2</t>
  </si>
  <si>
    <t>107.69232</t>
  </si>
  <si>
    <t>GANCHO DISTRATOR DIREITO INCLINADO Nº 3</t>
  </si>
  <si>
    <t>107.69233</t>
  </si>
  <si>
    <t>GANCHO PEDICULAR Nº 4</t>
  </si>
  <si>
    <t>107.69234</t>
  </si>
  <si>
    <t>GANCHO DISTRATOR NORMAL Nº 5</t>
  </si>
  <si>
    <t>107.70002</t>
  </si>
  <si>
    <t>HASTE PARA GANCHO DTT TRANSVERSA 50MM</t>
  </si>
  <si>
    <t>107.70003</t>
  </si>
  <si>
    <t>HASTE PARA GANCHO DTT TRANSVERSA 60MM</t>
  </si>
  <si>
    <t>107.70004</t>
  </si>
  <si>
    <t>HASTE PARA GANCHO DTT TRANSVERSA 70MM</t>
  </si>
  <si>
    <t>107.70005</t>
  </si>
  <si>
    <t>HASTE PARA GANCHO DTT TRANSVERSA 80MM</t>
  </si>
  <si>
    <t>107.70006</t>
  </si>
  <si>
    <t>HASTE PARA GANCHO DTT TRANSVERSA 90MM</t>
  </si>
  <si>
    <t>107.70007</t>
  </si>
  <si>
    <t>HASTE PARA GANCHO DTT TRANSVERSA 100MM</t>
  </si>
  <si>
    <t>107.70000</t>
  </si>
  <si>
    <t>HASTE PARA GANCHO DTT TRANSVERSA 120MM</t>
  </si>
  <si>
    <t>107.70040</t>
  </si>
  <si>
    <t>HASTE PARA GANCHO DE DISTRAÇÃO 6 X 40MM</t>
  </si>
  <si>
    <t>107.70050</t>
  </si>
  <si>
    <t>HASTE PARA GANCHO DE DISTRAÇÃO 6 X 50MM</t>
  </si>
  <si>
    <t>107.70060</t>
  </si>
  <si>
    <t>HASTE PARA GANCHO DE DISTRAÇÃO 6 X 60MM</t>
  </si>
  <si>
    <t>107.70070</t>
  </si>
  <si>
    <t>HASTE PARA GANCHO DE DISTRAÇÃO 6 X 70MM</t>
  </si>
  <si>
    <t>107.70080</t>
  </si>
  <si>
    <t>HASTE PARA GANCHO DE DISTRAÇÃO 6 X 80MM</t>
  </si>
  <si>
    <t>107.70090</t>
  </si>
  <si>
    <t>HASTE PARA GANCHO DE DISTRAÇÃO 6 X 90MM</t>
  </si>
  <si>
    <t>107.70100</t>
  </si>
  <si>
    <t>HASTE PARA GANCHO DE DISTRAÇÃO 6 X 100MM</t>
  </si>
  <si>
    <t>107.70110</t>
  </si>
  <si>
    <t>HASTE PARA GANCHO DE DISTRAÇÃO 6 X 110MM</t>
  </si>
  <si>
    <t>107.70120</t>
  </si>
  <si>
    <t>HASTE PARA GANCHO DE DISTRAÇÃO 6 X 120MM</t>
  </si>
  <si>
    <t>107.70130</t>
  </si>
  <si>
    <t>HASTE PARA GANCHO DE DISTRAÇÃO 6 X 130MM</t>
  </si>
  <si>
    <t>107.70150</t>
  </si>
  <si>
    <t>HASTE PARA GANCHO DE DISTRAÇÃO 6 X 150MM</t>
  </si>
  <si>
    <t>107.70180</t>
  </si>
  <si>
    <t>HASTE PARA GANCHO DE DISTRAÇÃO 6 X 180MM</t>
  </si>
  <si>
    <t>107.70200</t>
  </si>
  <si>
    <t>HASTE PARA GANCHO DE DISTRAÇÃO 6 X 200MM</t>
  </si>
  <si>
    <t>107.70220</t>
  </si>
  <si>
    <t>HASTE PARA GANCHO DE DISTRAÇÃO 6 X 220MM</t>
  </si>
  <si>
    <t>107.70300</t>
  </si>
  <si>
    <t>HASTE PARA GANCHO DE DISTRAÇÃO 6 X 300MM</t>
  </si>
  <si>
    <t>107.70400</t>
  </si>
  <si>
    <t>HASTE PARA GANCHO DE DISTRAÇÃO 6 X 400MM</t>
  </si>
  <si>
    <t>107.70500</t>
  </si>
  <si>
    <t>HASTE PARA GANCHO DE DISTRAÇÃO 6 X 500MM</t>
  </si>
  <si>
    <t>10.462.126</t>
  </si>
  <si>
    <t>TEMPLATE 200MM DUOPLAN EASY SYSTEM</t>
  </si>
  <si>
    <t>10.462.140</t>
  </si>
  <si>
    <t>TEMPLATE 400MM DUOPLAN EASY SYSTEM</t>
  </si>
  <si>
    <t>10.462.132</t>
  </si>
  <si>
    <t>APALPADOR DE PEDICULO DUOPLAN EASY SYSTEM</t>
  </si>
  <si>
    <t>10.462.181</t>
  </si>
  <si>
    <t>DESLOCADOR DUOPLAN EASY SYSTEM - GRIP</t>
  </si>
  <si>
    <t>10.462.171</t>
  </si>
  <si>
    <t>PUNCAO COM STOP DUOPLAN EASY SYSTEM - GRIP</t>
  </si>
  <si>
    <t>10.462.169</t>
  </si>
  <si>
    <t>PUNCAO CURTO COM STOP DUOPLAN EASY SYSTEM - GRIP</t>
  </si>
  <si>
    <t>10.462.170</t>
  </si>
  <si>
    <t>PUNCAO LONGO COM STOP DUOPLAN EASY SYSTEM - GRIP</t>
  </si>
  <si>
    <t>10.462.174</t>
  </si>
  <si>
    <t>CHAVE DE APERTO FINAL DUOPLAN EASY SYSTEM - GRIP</t>
  </si>
  <si>
    <t>10.462.149</t>
  </si>
  <si>
    <t>PINCA DERROTADORA DE HASTE DUOPLAN EASY SYSTEM</t>
  </si>
  <si>
    <t>10.462.176</t>
  </si>
  <si>
    <t>CHAVE GARFO DUOPLAN EASY SYSTEM -GRIP</t>
  </si>
  <si>
    <t>10.425.223</t>
  </si>
  <si>
    <t>CHAVE INTRODUTORA DE PEDICULAR</t>
  </si>
  <si>
    <t>10.425.224</t>
  </si>
  <si>
    <t>CHAVE INTRODUTORA DE POLIAXIAL</t>
  </si>
  <si>
    <t>10.462.153</t>
  </si>
  <si>
    <t>MACHO COM STOP PARA PARAFUSO DUOPLAN 5,5</t>
  </si>
  <si>
    <t>10.462.154</t>
  </si>
  <si>
    <t>MACHO COM STOP PARA PARAFUSO DUOPLAN 6,5</t>
  </si>
  <si>
    <t>10.462.158</t>
  </si>
  <si>
    <t>MACHO COM STOP PARA PARAFUSO DUOPLAN 4,5</t>
  </si>
  <si>
    <t>10.462.159</t>
  </si>
  <si>
    <t>MACHO COM STOP PARA PARAFUSO DUOPLAN 7,5</t>
  </si>
  <si>
    <t>10.425.166</t>
  </si>
  <si>
    <t>PINCA COMPRESSORA TIPO 02</t>
  </si>
  <si>
    <t>10.462.101</t>
  </si>
  <si>
    <t>PINCA DISTRATORA DUOPLAN EASY SYTEM</t>
  </si>
  <si>
    <t>10.425.263</t>
  </si>
  <si>
    <t xml:space="preserve">CABO T COM ENGATE RAPIDO COM REFERENCIA DE TORQUE </t>
  </si>
  <si>
    <t>10.410.338</t>
  </si>
  <si>
    <t>CABO T DE ENGATE RAPIDO</t>
  </si>
  <si>
    <t>10.462.179</t>
  </si>
  <si>
    <t>CHAVE SEXTAVADA 4,0MM DUOPLAN EASY SYSTEM - GRIP</t>
  </si>
  <si>
    <t>10.462.155</t>
  </si>
  <si>
    <t>CHAVE SEXTAVADA 4 X 300MM PARA ENGATE RAPIDO 8MM</t>
  </si>
  <si>
    <t>10.462.102</t>
  </si>
  <si>
    <t>PINCA COMPRESSORA DUOPLAN EASY SYSTEM</t>
  </si>
  <si>
    <t>10.462.076</t>
  </si>
  <si>
    <t>PINCA PARA GANCHO DTT</t>
  </si>
  <si>
    <t>10.462.146</t>
  </si>
  <si>
    <t>CHAVE PARA ESPONDIOLISTESE</t>
  </si>
  <si>
    <t>10.462.145</t>
  </si>
  <si>
    <t>PINCA PARA HASTE 4MM</t>
  </si>
  <si>
    <t>10.462.144</t>
  </si>
  <si>
    <t>PINCA PARA HASTE 6MM</t>
  </si>
  <si>
    <t>10.462.172</t>
  </si>
  <si>
    <t>PROBE CURVO - GRIP</t>
  </si>
  <si>
    <t>10.462.173</t>
  </si>
  <si>
    <t>PROBE RETO - GRIP</t>
  </si>
  <si>
    <t>10.462.178</t>
  </si>
  <si>
    <t>CHAVE PARA GANCHO DTT - GRIP</t>
  </si>
  <si>
    <t>10.462.112</t>
  </si>
  <si>
    <t>PUNCAO DE PROVA</t>
  </si>
  <si>
    <t>10.462.161</t>
  </si>
  <si>
    <t>PUNCAO DE PROVA COM ANEL</t>
  </si>
  <si>
    <t>10.462.180</t>
  </si>
  <si>
    <t>POSICIONADOR DE HASTE DUOPLAN EASY SYSTEM - GRIP</t>
  </si>
  <si>
    <t>10.462.106</t>
  </si>
  <si>
    <t>PINCA DOBRA HASTE DUOPLAN EASY SYSTEM</t>
  </si>
  <si>
    <t>10.462.119</t>
  </si>
  <si>
    <t>RETORCEDOR DUOPLAN EASY SYSTEM DIREITO</t>
  </si>
  <si>
    <t>10.462.120</t>
  </si>
  <si>
    <t>RETORCEDOR DUOPLAN EASY SYSTEM ESQUERDO</t>
  </si>
  <si>
    <t>110.00076</t>
  </si>
  <si>
    <t>CAIXA PARA INSTRUMENTAIS DUOPLAN EASY SYS MOD.001</t>
  </si>
  <si>
    <t>110.00075</t>
  </si>
  <si>
    <t>CAIXA PARA IMPLANTES DUOPLAN EASY SYSTEM MOD.002</t>
  </si>
  <si>
    <t>10411417</t>
  </si>
  <si>
    <t>ALICATE MODELADOR MOD.05</t>
  </si>
  <si>
    <t>104.62149</t>
  </si>
  <si>
    <t>PINCA DERROTADORA DE HASTE P</t>
  </si>
  <si>
    <t>107.31010</t>
  </si>
  <si>
    <t>GAIOLA CERVICAL 10 x 10 MM</t>
  </si>
  <si>
    <t>107.31015</t>
  </si>
  <si>
    <t>GAIOLA CERVICAL 10 x 15 MM</t>
  </si>
  <si>
    <t>107.31020</t>
  </si>
  <si>
    <t>GAIOLA CERVICAL 10 x 20 MM</t>
  </si>
  <si>
    <t>107.31025</t>
  </si>
  <si>
    <t>GAIOLA CERVICAL 10 x 25 MM</t>
  </si>
  <si>
    <t>107.31030</t>
  </si>
  <si>
    <t>GAIOLA CERVICAL 10 x 30 MM</t>
  </si>
  <si>
    <t>107.31035</t>
  </si>
  <si>
    <t>GAIOLA CERVICAL 10 x 35 MM</t>
  </si>
  <si>
    <t>107.31045</t>
  </si>
  <si>
    <t>GAIOLA CERVICAL 10 x 45 MM</t>
  </si>
  <si>
    <t>107.31210</t>
  </si>
  <si>
    <t>GAIOLA CERVICAL 12 x 10 MM</t>
  </si>
  <si>
    <t>107.31215</t>
  </si>
  <si>
    <t>GAIOLA CERVICAL 12 x 15 MM</t>
  </si>
  <si>
    <t>107.31220</t>
  </si>
  <si>
    <t>GAIOLA CERVICAL 12 x 20 MM</t>
  </si>
  <si>
    <t>107.31225</t>
  </si>
  <si>
    <t>GAIOLA CERVICAL 12 x 25 MM</t>
  </si>
  <si>
    <t>107.31230</t>
  </si>
  <si>
    <t>GAIOLA CERVICAL 12 x 30 MM</t>
  </si>
  <si>
    <t>107.31235</t>
  </si>
  <si>
    <t>GAIOLA CERVICAL 12 x 35 MM</t>
  </si>
  <si>
    <t>107.31240</t>
  </si>
  <si>
    <t>GAIOLA CERVICAL 12 x 40 MM</t>
  </si>
  <si>
    <t>107.31245</t>
  </si>
  <si>
    <t>GAIOLA CERVICAL 12 x 45 MM</t>
  </si>
  <si>
    <t>107.31250</t>
  </si>
  <si>
    <t>GAIOLA CERVICAL 12 x 50 MM</t>
  </si>
  <si>
    <t>107.31410</t>
  </si>
  <si>
    <t>GAIOLA CERVICAL 14 x 10 MM</t>
  </si>
  <si>
    <t>107.31415</t>
  </si>
  <si>
    <t>GAIOLA CERVICAL 14 x 15 MM</t>
  </si>
  <si>
    <t>107.31420</t>
  </si>
  <si>
    <t>GAIOLA CERVICAL 14 x 20 MM</t>
  </si>
  <si>
    <t>107.31425</t>
  </si>
  <si>
    <t>GAIOLA CERVICAL 14 x 25 MM</t>
  </si>
  <si>
    <t>107.31430</t>
  </si>
  <si>
    <t>GAIOLA CERVICAL 14 x 30 MM</t>
  </si>
  <si>
    <t>107.31435</t>
  </si>
  <si>
    <t>GAIOLA CERVICAL 14 x 35 MM</t>
  </si>
  <si>
    <t>107.31440</t>
  </si>
  <si>
    <t>GAIOLA CERVICAL 14 x 40 MM</t>
  </si>
  <si>
    <t>107.31445</t>
  </si>
  <si>
    <t>GAIOLA CERVICAL 14 x 45 MM</t>
  </si>
  <si>
    <t>107.31450</t>
  </si>
  <si>
    <t>GAIOLA CERVICAL 14 x 50 MM</t>
  </si>
  <si>
    <t>107.31040</t>
  </si>
  <si>
    <t>GAIOLA CERVICAL 10 x 40 MM</t>
  </si>
  <si>
    <t>107.31050</t>
  </si>
  <si>
    <t>GAIOLA CERVICAL 10 x 50 MM</t>
  </si>
  <si>
    <t>107.31810</t>
  </si>
  <si>
    <t>GAIOLA CERVICAL  8 x 10 MM</t>
  </si>
  <si>
    <t>107.31815</t>
  </si>
  <si>
    <t>GAIOLA CERVICAL  8 x 15 MM</t>
  </si>
  <si>
    <t>107.31820</t>
  </si>
  <si>
    <t>GAIOLA CERVICAL  8 x 20 MM</t>
  </si>
  <si>
    <t>107.31825</t>
  </si>
  <si>
    <t>GAIOLA CERVICAL  8 x 25 MM</t>
  </si>
  <si>
    <t>107.31830</t>
  </si>
  <si>
    <t>GAIOLA CERVICAL  8 x 30 MM</t>
  </si>
  <si>
    <t>107.31835</t>
  </si>
  <si>
    <t>GAIOLA CERVICAL  8 x 35 MM</t>
  </si>
  <si>
    <t>107.31840</t>
  </si>
  <si>
    <t>GAIOLA CERVICAL  8 x 40 MM</t>
  </si>
  <si>
    <t>107.31845</t>
  </si>
  <si>
    <t>GAIOLA CERVICAL  8 x 45 MM</t>
  </si>
  <si>
    <t>107.31850</t>
  </si>
  <si>
    <t>GAIOLA CERVICAL  8 x 50 MM</t>
  </si>
  <si>
    <t>104.44001</t>
  </si>
  <si>
    <t>ALICATE DE CORTE P GAIOLA CERVICAL E TORACO LOMBAR</t>
  </si>
  <si>
    <t>104.44002</t>
  </si>
  <si>
    <t>INTRODUTOR P/ GAIOLA CERVICAL E TORACO LOMBAR</t>
  </si>
  <si>
    <t>110.00048</t>
  </si>
  <si>
    <t>CAIXA PARA CONJUNTO GAIOLA CERVICAL MOD.001</t>
  </si>
  <si>
    <t>CONTRA PARAFUSO POLIAXIAL</t>
  </si>
  <si>
    <t>107.32220</t>
  </si>
  <si>
    <t>GAIOLA TORACO LOMBAR 16 X 22 X 20MM</t>
  </si>
  <si>
    <t>107.32230</t>
  </si>
  <si>
    <t>GAIOLA TORACO LOMBAR 16 X 22 X 30MM</t>
  </si>
  <si>
    <t>107.32240</t>
  </si>
  <si>
    <t>GAIOLA TORACO LOMBAR 16 X 22 X 40MM</t>
  </si>
  <si>
    <t>107.32250</t>
  </si>
  <si>
    <t>GAIOLA TORACO LOMBAR 16 X 22 X 50MM</t>
  </si>
  <si>
    <t>107.32260</t>
  </si>
  <si>
    <t>GAIOLA TORACO LOMBAR 16 X 22 X 60MM</t>
  </si>
  <si>
    <t>107.32270</t>
  </si>
  <si>
    <t>GAIOLA TORACO LOMBAR 16 X 22 X 70MM</t>
  </si>
  <si>
    <t>107.32820</t>
  </si>
  <si>
    <t>GAIOLA TORACO LOMBAR 23 X 28 X 20MM</t>
  </si>
  <si>
    <t>107.32830</t>
  </si>
  <si>
    <t>GAIOLA TORACO LOMBAR 23 X 28 X 30MM</t>
  </si>
  <si>
    <t>107.32840</t>
  </si>
  <si>
    <t>GAIOLA TORACO LOMBAR 23 X 28 X 40MM</t>
  </si>
  <si>
    <t>107.32850</t>
  </si>
  <si>
    <t>GAIOLA TORACO LOMBAR 23 X 28 X 50MM</t>
  </si>
  <si>
    <t>107.32860</t>
  </si>
  <si>
    <t>GAIOLA TORACO LOMBAR 23 X 28 X 60MM</t>
  </si>
  <si>
    <t>107.32870</t>
  </si>
  <si>
    <t>GAIOLA TORACO LOMBAR 23 X 28 X 70MM</t>
  </si>
  <si>
    <t>107.32880</t>
  </si>
  <si>
    <t>GAIOLA TORACO LOMBAR 23 X 28 X 80MM</t>
  </si>
  <si>
    <t>107.32890</t>
  </si>
  <si>
    <t>GAIOLA TORACO LOMBAR 23 X 28 X 90MM</t>
  </si>
  <si>
    <t>107.33340</t>
  </si>
  <si>
    <t>GAIOLA TORACO LOMBAR 27 X 33 X 40MM</t>
  </si>
  <si>
    <t>107.33350</t>
  </si>
  <si>
    <t>GAIOLA TORACO LOMBAR 27 X 33 X 50MM</t>
  </si>
  <si>
    <t>107.33360</t>
  </si>
  <si>
    <t>GAIOLA TORACO LOMBAR 27 X 33 X 60MM</t>
  </si>
  <si>
    <t>107.33370</t>
  </si>
  <si>
    <t>GAIOLA TORACO LOMBAR 27 X 33 X 70MM</t>
  </si>
  <si>
    <t>107.33380</t>
  </si>
  <si>
    <t>GAIOLA TORACO LOMBAR 27 X 33 X 80MM</t>
  </si>
  <si>
    <t>107.33390</t>
  </si>
  <si>
    <t>GAIOLA TORACO LOMBAR 27 X 33 X 90MM</t>
  </si>
  <si>
    <t>107.32280</t>
  </si>
  <si>
    <t>GAIOLA TORACO LOMBAR 16 X 22 X 80MM</t>
  </si>
  <si>
    <t>107.32290</t>
  </si>
  <si>
    <t>GAIOLA TORACO LOMBAR 16 X 22 X 90MM</t>
  </si>
  <si>
    <t>110.00067</t>
  </si>
  <si>
    <t>CAIXA PARA CONJUNTO GAIOLA TORACO LOMBAR MOD.002</t>
  </si>
  <si>
    <t>107.60407</t>
  </si>
  <si>
    <t>CAGE TORACO LOMBAR RETO PEEKPLAN 7 MM</t>
  </si>
  <si>
    <t>107.60408</t>
  </si>
  <si>
    <t>CAGE TORACO LOMBAR RETO PEEKPLAN 8 MM</t>
  </si>
  <si>
    <t>107.60409</t>
  </si>
  <si>
    <t>CAGE TORACO LOMBAR RETO PEEKPLAN 9 MM</t>
  </si>
  <si>
    <t>107.6041</t>
  </si>
  <si>
    <t>CAGE TORACO LOMBAR RETO PEEKPLAN 10 MM</t>
  </si>
  <si>
    <t>107.60411</t>
  </si>
  <si>
    <t>CAGE TORACO LOMBAR RETO PEEKPLAN 11 MM</t>
  </si>
  <si>
    <t>107.60505</t>
  </si>
  <si>
    <t>CAGE TORACO LOMBAR ANGULADO PEEKPLAN 5 X 7 MM</t>
  </si>
  <si>
    <t>107.60506</t>
  </si>
  <si>
    <t>CAGE TORACO LOMBAR ANGULADO PEEKPLAN 6 X 8 MM</t>
  </si>
  <si>
    <t>107.60412</t>
  </si>
  <si>
    <t>CAGE TORACO LOMBAR RETO PEEKPLAN 12 MM</t>
  </si>
  <si>
    <t>107.60714</t>
  </si>
  <si>
    <t>CAGE TORACO-LOMBAR MEIA LUA PEEKPLAN 14x28mm</t>
  </si>
  <si>
    <t>107.60508</t>
  </si>
  <si>
    <t>CAGE TORACO LOMBAR ANGULADO PEEKPLAN 8 X 10 MM</t>
  </si>
  <si>
    <t>107.60509</t>
  </si>
  <si>
    <t>CAGE TORACO LOMBAR ANGULADO PEEKPLAN 9 X 11 MM</t>
  </si>
  <si>
    <t>107.60510</t>
  </si>
  <si>
    <t>CAGE TORACO LOMBAR ANGULADO PEEKPLAN 10 X 12 MM</t>
  </si>
  <si>
    <t>107.60711</t>
  </si>
  <si>
    <t>CAGE TORACO-LOMBAR MEIA LUA PEEKPLAN 11x28mm</t>
  </si>
  <si>
    <t>107.60270</t>
  </si>
  <si>
    <t>CAGE CERVICAL PEEKPLAN 7,0MM</t>
  </si>
  <si>
    <t>107.60613</t>
  </si>
  <si>
    <t>CAGE TORACO-LOMBAR MEIA LUA PEEKPLAN 13x25mm</t>
  </si>
  <si>
    <t>107.60507</t>
  </si>
  <si>
    <t>CAGE TORACO LOMBAR ANGULADO PEEKPLAN 7 X 9 MM</t>
  </si>
  <si>
    <t>104.00352</t>
  </si>
  <si>
    <t>INTRODUTOR PARA CAGE LOMBAR</t>
  </si>
  <si>
    <t>104.00507</t>
  </si>
  <si>
    <t>RASPA 7,0MM PARA CAGE TORACO LOMBAR VIA ANTERIOR</t>
  </si>
  <si>
    <t>104.00510</t>
  </si>
  <si>
    <t>RASPA 10,0MM PARA CAGE TORACO LOMBAR VIA ANTERIOR</t>
  </si>
  <si>
    <t>104.00511</t>
  </si>
  <si>
    <t>RASPA 11,0MM PARA CAGE TORACO LOMBAR VIA ANTERIOR</t>
  </si>
  <si>
    <t>104.00512</t>
  </si>
  <si>
    <t>RASPA 12,0MM PARA CAGE TORACO LOMBAR VIA ANTERIOR</t>
  </si>
  <si>
    <t>104.00528</t>
  </si>
  <si>
    <t>CURETA ANEL - GRIP</t>
  </si>
  <si>
    <t>104.00363</t>
  </si>
  <si>
    <t>IMPACTOR PARA CAGES - GRIP</t>
  </si>
  <si>
    <t>104.25125</t>
  </si>
  <si>
    <t>POSICIONADOR LARGO RETO - GRIP</t>
  </si>
  <si>
    <t>104.00364</t>
  </si>
  <si>
    <t>EXTRATOR - GRIP</t>
  </si>
  <si>
    <t>104.00566</t>
  </si>
  <si>
    <t>RASPA 7,0MM PARA CAGE TORACO LOMBAR VIA ANT - GRIP</t>
  </si>
  <si>
    <t>104.00567</t>
  </si>
  <si>
    <t>RASPA 8,0MM PARA CAGE TORACO LOMBAR VIA ANT - GRIP</t>
  </si>
  <si>
    <t>104.00568</t>
  </si>
  <si>
    <t>RASPA 9,0MM PARA CAGE TORACO LOMBAR VIA ANT - GRIP</t>
  </si>
  <si>
    <t>104.00570</t>
  </si>
  <si>
    <t xml:space="preserve">RASPA 11,0MM PARA CAGE TORACO LOMB VIA ANT - GRIP </t>
  </si>
  <si>
    <t>104.00571</t>
  </si>
  <si>
    <t>RASPA 12,0MM PARA CAGE TORACO LOM VIA ANT - GRIP</t>
  </si>
  <si>
    <t>110.00043</t>
  </si>
  <si>
    <t>CAIXA PARA CONJUNTO CAGE TORACO LOMBAR MOD. 001</t>
  </si>
  <si>
    <t>104.00508</t>
  </si>
  <si>
    <t>RASPA 8,0MM PARA CAGE TORACO LOMBAR VIA ANTERIOR</t>
  </si>
  <si>
    <t>104.00509</t>
  </si>
  <si>
    <t>RASPA 9,0MM PARA CAGE TORACO LOMBAR VIA ANTERIOR</t>
  </si>
  <si>
    <t>104.00569</t>
  </si>
  <si>
    <t xml:space="preserve">RASPA 10,0MM PARA CAGE TORACO LOMB VIA ANT - GRIP </t>
  </si>
  <si>
    <t xml:space="preserve">104.00144           </t>
  </si>
  <si>
    <t xml:space="preserve">CURETA RETANGULAR RETA DE 5,0 MM - GRIP           </t>
  </si>
  <si>
    <t xml:space="preserve">104.25073           </t>
  </si>
  <si>
    <t xml:space="preserve">ESPACADOR 5,0 CAGE CERVICAL BLOQUEADO EM PEEK     </t>
  </si>
  <si>
    <t xml:space="preserve">104.25074           </t>
  </si>
  <si>
    <t xml:space="preserve">ESPACADOR 5,5 CAGE CERVICAL BLOQUEADO EM PEEK     </t>
  </si>
  <si>
    <t xml:space="preserve">104.25075           </t>
  </si>
  <si>
    <t xml:space="preserve">ESPACADOR 6,0 CAGE CERVICAL BLOQUEADO EM PEEK     </t>
  </si>
  <si>
    <t xml:space="preserve">104.45004           </t>
  </si>
  <si>
    <t xml:space="preserve">INTRODUTOR CAGE CUNHA / CUNHA CERVICAL - GRIP     </t>
  </si>
  <si>
    <t xml:space="preserve">104.25121           </t>
  </si>
  <si>
    <t xml:space="preserve">POSICIONADOR ESTREITO - GRIP                      </t>
  </si>
  <si>
    <t xml:space="preserve">107.60360           </t>
  </si>
  <si>
    <t xml:space="preserve">CAGE CERVICAL BLOQUEADO PEEKPLAN 6,0MM            </t>
  </si>
  <si>
    <t xml:space="preserve">107.60350           </t>
  </si>
  <si>
    <t xml:space="preserve">CAGE CERVICAL BLOQUEADO PEEKPLAN 5,0MM            </t>
  </si>
  <si>
    <t xml:space="preserve">107.60355           </t>
  </si>
  <si>
    <t xml:space="preserve">CAGE CERVICAL BLOQUEADO PEEKPLAN 5,5MM            </t>
  </si>
  <si>
    <t xml:space="preserve">110.00398           </t>
  </si>
  <si>
    <t>CAIXA P/ CONJUNTO PEEK CERVICAL BLOQUEADO MOD. 001</t>
  </si>
  <si>
    <t xml:space="preserve">104.25066           </t>
  </si>
  <si>
    <t xml:space="preserve">ESPACADOR 5,0 CAGE CERVICAL EM PEEK               </t>
  </si>
  <si>
    <t xml:space="preserve">104.25067           </t>
  </si>
  <si>
    <t xml:space="preserve">ESPACADOR 5,5 CAGE CERVICAL EM PEEK               </t>
  </si>
  <si>
    <t xml:space="preserve">107.60245           </t>
  </si>
  <si>
    <t xml:space="preserve">CAGE CERVICAL PEEKPLAN 4,5MM                      </t>
  </si>
  <si>
    <t xml:space="preserve">107.60255           </t>
  </si>
  <si>
    <t xml:space="preserve">CAGE CERVICAL PEEKPLAN 5,5MM                      </t>
  </si>
  <si>
    <t xml:space="preserve">107.60260           </t>
  </si>
  <si>
    <t xml:space="preserve">CAGE CERVICAL PEEKPLAN 6,0MM                      </t>
  </si>
  <si>
    <t xml:space="preserve">104.25068           </t>
  </si>
  <si>
    <t xml:space="preserve">ESPACADOR 6,0 CAGE CERVICAL EM PEEK               </t>
  </si>
  <si>
    <t xml:space="preserve">104.25070           </t>
  </si>
  <si>
    <t xml:space="preserve">ESPACADOR 7,0 CAGE CERVICAL EM PEEK               </t>
  </si>
  <si>
    <t xml:space="preserve">104.25072           </t>
  </si>
  <si>
    <t xml:space="preserve">ESPACADOR 8,0 CAGE CERVICAL EM PEEK               </t>
  </si>
  <si>
    <t xml:space="preserve">104.45005           </t>
  </si>
  <si>
    <t xml:space="preserve">CHAVE INTRODUTORA PARA PLIF-EN - GRIP             </t>
  </si>
  <si>
    <t xml:space="preserve">110.00041           </t>
  </si>
  <si>
    <t xml:space="preserve">CAIXA PARA CONJUNTO CAGE CUNHA CERVICAL MOD. 001  </t>
  </si>
  <si>
    <t xml:space="preserve">107.60250           </t>
  </si>
  <si>
    <t xml:space="preserve">CAGE CERVICAL PEEKPLAN 5,0MM                      </t>
  </si>
  <si>
    <t xml:space="preserve">107.60265           </t>
  </si>
  <si>
    <t xml:space="preserve">CAGE CERVICAL PEEKPLAN 6,5MM                      </t>
  </si>
  <si>
    <t xml:space="preserve">104.25123           </t>
  </si>
  <si>
    <t xml:space="preserve">POSICIONADOR RETO COM ESPIGA - GRIP               </t>
  </si>
  <si>
    <t>107.60607</t>
  </si>
  <si>
    <t>CAGE TORACO-LOMBAR MEIA LUA PEEKPLAN 07X25MM</t>
  </si>
  <si>
    <t>107.60609</t>
  </si>
  <si>
    <t>CAGE TORACO-LOMBAR MEIA LUA PEEKPLAN 09X25MM</t>
  </si>
  <si>
    <t>107.60608</t>
  </si>
  <si>
    <t>CAGE TORACO-LOMBAR MEIA LUA PEEKPLAN 08X25MM</t>
  </si>
  <si>
    <t>107.60610</t>
  </si>
  <si>
    <t>CAGE TORACO-LOMBAR MEIA LUA PEEKPLAN 10X25MM</t>
  </si>
  <si>
    <t>107.60611</t>
  </si>
  <si>
    <t>CAGE TORACO-LOMBAR MEIA LUA PEEKPLAN 11X25MM</t>
  </si>
  <si>
    <t>107.60612</t>
  </si>
  <si>
    <t>CAGE TORACO-LOMBAR MEIA LUA PEEKPLAN 12X25MM</t>
  </si>
  <si>
    <t>107.60355</t>
  </si>
  <si>
    <t>CAGE CERVICAL BLOQUEADO PEEKPLAN 5,5MM (2)</t>
  </si>
  <si>
    <t>107.60709</t>
  </si>
  <si>
    <t>CAGE TORACO-LOMBAR MEIA LUA PEEKPLAN 09x28mm</t>
  </si>
  <si>
    <t>107.60712</t>
  </si>
  <si>
    <t>CAGE TORACO-LOMBAR MEIA LUA PEEKPLAN 12x28mm</t>
  </si>
  <si>
    <t>107.60710</t>
  </si>
  <si>
    <t>CAGE TORACO-LOMBAR MEIA LUA PEEKPLAN 10x28mm</t>
  </si>
  <si>
    <t>107.60707</t>
  </si>
  <si>
    <t>CAGE TORACO-LOMBAR MEIA LUA PEEKPLAN 07x28mm</t>
  </si>
  <si>
    <t>107.60708</t>
  </si>
  <si>
    <t>CAGE TORACO-LOMBAR MEIA LUA PEEKPLAN 08x28mm</t>
  </si>
  <si>
    <t>10.60711</t>
  </si>
  <si>
    <t>107.60614</t>
  </si>
  <si>
    <t>CAGE TORACO-LOMBAR MEIA LUA PEEKPLAN 14x25mm</t>
  </si>
  <si>
    <t>107.60713</t>
  </si>
  <si>
    <t>CAGE TORACO-LOMBAR MEIA LUA PEEKPLAN 13x28mm</t>
  </si>
  <si>
    <t>107.60275</t>
  </si>
  <si>
    <t>CAGE CERVICAL PEEKPLAN 7,5MM</t>
  </si>
  <si>
    <t>107.6028</t>
  </si>
  <si>
    <t>CAGE CERVICAL PEEKPLAN 8,0MM</t>
  </si>
  <si>
    <t>107.60406</t>
  </si>
  <si>
    <t>CAGE TORACO LOMBAR PEEKPLAN 6,0MM</t>
  </si>
  <si>
    <t>107.60365</t>
  </si>
  <si>
    <t>CAGE CERVICAL BLOQUEADO PEEKPLAN 6,5MM</t>
  </si>
  <si>
    <t>102.70009</t>
  </si>
  <si>
    <t>PLACA ENDOBOTTON COM FIO 20 MM</t>
  </si>
  <si>
    <t>105.40007</t>
  </si>
  <si>
    <t>FOSSA TEMPORAL PEQUENA ESQUERDA ATML STD</t>
  </si>
  <si>
    <t>105.40013</t>
  </si>
  <si>
    <t>PLACA CONDILAR PEQUENA ESQUERDA ATML STD</t>
  </si>
  <si>
    <t>108.00005</t>
  </si>
  <si>
    <t>DISTRATOR TERCO MEDIO I PEQUENO MODELO 01</t>
  </si>
  <si>
    <t>600.001126</t>
  </si>
  <si>
    <t>PLACA CONDILAR DIREITA CUSTOMIZADA ATML</t>
  </si>
  <si>
    <t>600.001128</t>
  </si>
  <si>
    <t>PLACA TEMPORAL DIREITA CUSTOMIZADA ATML</t>
  </si>
  <si>
    <t>195</t>
  </si>
  <si>
    <t>BIRD BEAK CURVADO NA BOCA 30 CIMA</t>
  </si>
  <si>
    <t xml:space="preserve">ARTROCORP </t>
  </si>
  <si>
    <t>1950</t>
  </si>
  <si>
    <t>BIRD BEAK CURVADO NA BOCA 15 DIREITA</t>
  </si>
  <si>
    <t>1951</t>
  </si>
  <si>
    <t xml:space="preserve">BIRD BEAK CURVADO NA BOCA 15 A ESQUERDA </t>
  </si>
  <si>
    <t>CASPERI OMBRO</t>
  </si>
  <si>
    <t>EMPURRADOR DE NO CORTADOR DE FIO OMBRO</t>
  </si>
  <si>
    <t>PUXADOR DE FIO OMBRO</t>
  </si>
  <si>
    <t>CONTRA-GRASPER OMBRO</t>
  </si>
  <si>
    <t>EMPURRADOR DE NO OMBRO</t>
  </si>
  <si>
    <t>157</t>
  </si>
  <si>
    <t>PROBE OMBRO</t>
  </si>
  <si>
    <t>CONJUNTO RABO DE PORCO CANULADO OMBRO</t>
  </si>
  <si>
    <t>TESOURA RETA OMBRO</t>
  </si>
  <si>
    <t>151</t>
  </si>
  <si>
    <t>CONTAINER DE ALUMINIUM PARA ARTRSCOPIA</t>
  </si>
  <si>
    <t>BIRD BEAK RETA OMBRO</t>
  </si>
  <si>
    <t>BIRD BEAK CURVADA NA BOCA 30 CIMA OMBRO</t>
  </si>
  <si>
    <t>BIRD BEAK CURVADA NA BOCA 30 DIREITA OMBRO</t>
  </si>
  <si>
    <t>BIRD BEAK CURVADA NA BOCA 30 ESQUERDA OMBRO</t>
  </si>
  <si>
    <t>LANÇA RABO DE PORCO NÃO CANULADO ESQUERDA</t>
  </si>
  <si>
    <t>LANÇA RABO DE PORCO NÃO CANULADO DIREITA</t>
  </si>
  <si>
    <t>LANÇA RABO DE PORCO NÃO CANULADO RETA</t>
  </si>
  <si>
    <t>KIT IMPLANTE INSTRUMENTAL ATM ENGIMPLAN</t>
  </si>
  <si>
    <t>A20 0 310</t>
  </si>
  <si>
    <t>ARCO GUIA T. F. M2</t>
  </si>
  <si>
    <t>A21 0 300</t>
  </si>
  <si>
    <t>BROCA HELICOIDAL CAN. D 7,0</t>
  </si>
  <si>
    <t>A21 0 340</t>
  </si>
  <si>
    <t>BRACO HELICOIDAL CAN. D 6,0</t>
  </si>
  <si>
    <t>A21 0 310</t>
  </si>
  <si>
    <t>BRACO HELICOIDAL CAN. D 8,0</t>
  </si>
  <si>
    <t>A21 0 320</t>
  </si>
  <si>
    <t>BRACO HELICOIDAL CAN. D 9,0</t>
  </si>
  <si>
    <t>A21 0 330</t>
  </si>
  <si>
    <t>BRACO HELICOIDAL CAN. D 10,0</t>
  </si>
  <si>
    <t>A21 0 341</t>
  </si>
  <si>
    <t>BRACO HELICOIDAL CAN. D 11,0</t>
  </si>
  <si>
    <t>A22 0 280</t>
  </si>
  <si>
    <t>CABO C/ ENGATE RAPIDO</t>
  </si>
  <si>
    <t>A22 0 340</t>
  </si>
  <si>
    <t>CANULA GUIA T. F. M1</t>
  </si>
  <si>
    <t>A22 0 350</t>
  </si>
  <si>
    <t>CHAVE HEXAGONAL C/ STOP 5.0 SW 4.5</t>
  </si>
  <si>
    <t>A22 0 360</t>
  </si>
  <si>
    <t>CHAVE HEXAGONAL C/ STOP 5.0</t>
  </si>
  <si>
    <t>A22 3 370</t>
  </si>
  <si>
    <t>CHAVE HEXAGONAL REBAIXADA 6.5</t>
  </si>
  <si>
    <t>A24 0 300</t>
  </si>
  <si>
    <t>ESCALA MEDIDORA 15CM</t>
  </si>
  <si>
    <t>A24 0 310</t>
  </si>
  <si>
    <t>EXTRATOR EM CABO EM T</t>
  </si>
  <si>
    <t>A25 0 300</t>
  </si>
  <si>
    <t>FRESA CANULADA D 10,0 X 200,0</t>
  </si>
  <si>
    <t>A25 0 310</t>
  </si>
  <si>
    <t>FRESA CANULADA D 11,0 X 200,0</t>
  </si>
  <si>
    <t>A25 0 340</t>
  </si>
  <si>
    <t>FRESA CANULADA D 6,0 X 200,00</t>
  </si>
  <si>
    <t>A25 0 350</t>
  </si>
  <si>
    <t>FRESA CANULADA D 7,0 X 200,00</t>
  </si>
  <si>
    <t>A25 0 360</t>
  </si>
  <si>
    <t>FRESA CANULADA D 8,0 X 200,0</t>
  </si>
  <si>
    <t>A25 0 370</t>
  </si>
  <si>
    <t>FRESA CANULADA D 9,0 X 200,00</t>
  </si>
  <si>
    <t>A25 0 380</t>
  </si>
  <si>
    <t>FRESA RIGIDA D 17,5</t>
  </si>
  <si>
    <t>A26 0 300</t>
  </si>
  <si>
    <t>GANCHO P FIO FLEXIVEL</t>
  </si>
  <si>
    <t>A26 1 300</t>
  </si>
  <si>
    <t>GUIA FEMORAL 06.0MM</t>
  </si>
  <si>
    <t>A26 1 310</t>
  </si>
  <si>
    <t>GUIA FEMORAL 07.0MM</t>
  </si>
  <si>
    <t>A26 1 320</t>
  </si>
  <si>
    <t>GUIA FEMORAL 08.0MM</t>
  </si>
  <si>
    <t>A26 1 330</t>
  </si>
  <si>
    <t>GUIA FEMORAL 09.0MM</t>
  </si>
  <si>
    <t>A26 1 340</t>
  </si>
  <si>
    <t>GUIA FEMORAL 10.0MM</t>
  </si>
  <si>
    <t>A26 1 350</t>
  </si>
  <si>
    <t>GUIA FEMORAL 11.0MM</t>
  </si>
  <si>
    <t>A26 1 360</t>
  </si>
  <si>
    <t>GUIA T. F. MI</t>
  </si>
  <si>
    <t>A28 0 300</t>
  </si>
  <si>
    <t xml:space="preserve">IMPACTOR DE ARRUELA </t>
  </si>
  <si>
    <t>A32 0 300</t>
  </si>
  <si>
    <t>MARCADOR DE ENXERTO D 9,0</t>
  </si>
  <si>
    <t>A32 0 310</t>
  </si>
  <si>
    <t>MARCADOR DE ENXERTO D 10,0</t>
  </si>
  <si>
    <t>A32 0 320</t>
  </si>
  <si>
    <t>MARCADOR DE ENXERTO D 11,0</t>
  </si>
  <si>
    <t>A32 1 300</t>
  </si>
  <si>
    <t>A35 0 310</t>
  </si>
  <si>
    <t>PEGADOR DE ENXERTO OSSEO</t>
  </si>
  <si>
    <t>A35 0 320</t>
  </si>
  <si>
    <t>PINCA MODELADORA</t>
  </si>
  <si>
    <t>A35 2 300</t>
  </si>
  <si>
    <t>PONTA GUIA T. F. D 6.0</t>
  </si>
  <si>
    <t>A35 2 310</t>
  </si>
  <si>
    <t>PONTA GUIA T. F. D 7.0</t>
  </si>
  <si>
    <t>A35 2 320</t>
  </si>
  <si>
    <t>PONTA GUIA T. F. D 8.0</t>
  </si>
  <si>
    <t>A35 2 330</t>
  </si>
  <si>
    <t>PONTA GUIA T. F. D 9.0</t>
  </si>
  <si>
    <t>A35 2 340</t>
  </si>
  <si>
    <t>PONTA GUIA T. F. D 10.0</t>
  </si>
  <si>
    <t>A35 2 350</t>
  </si>
  <si>
    <t>PONTA GUIA T. F. D 11.0</t>
  </si>
  <si>
    <t>A35 3 300</t>
  </si>
  <si>
    <t>PROTETOR T. F.</t>
  </si>
  <si>
    <t>A38 0 300</t>
  </si>
  <si>
    <t>STRIPPER RABO DE PORCO D 5.0</t>
  </si>
  <si>
    <t>A38 0 310</t>
  </si>
  <si>
    <t>STRIPPER RABO DE PORCO D 7.0</t>
  </si>
  <si>
    <t>A39 0 300</t>
  </si>
  <si>
    <t>TENDON STRIPPER 6.0 M I</t>
  </si>
  <si>
    <t>A39 0 320</t>
  </si>
  <si>
    <t>TENDON STRIPPER 7.0 M I</t>
  </si>
  <si>
    <t>A39 0 340</t>
  </si>
  <si>
    <t>TENDON STRIPPER 8.0 M I</t>
  </si>
  <si>
    <t>A39 1 300</t>
  </si>
  <si>
    <t>TREFINA C/ STOP 5,5MM</t>
  </si>
  <si>
    <t>A39 1 310</t>
  </si>
  <si>
    <t>TREFINA C/ STOP 7,5MM</t>
  </si>
  <si>
    <t>B21 8 260</t>
  </si>
  <si>
    <t>BROCA D3,5X40/350 RC</t>
  </si>
  <si>
    <t>B51 0 404</t>
  </si>
  <si>
    <t>BROCA CANULADA D5X210</t>
  </si>
  <si>
    <t>E00 0 178</t>
  </si>
  <si>
    <t>ESTOJO S090 - 475MM, X 305MM X 110MM</t>
  </si>
  <si>
    <t>E00 0 646</t>
  </si>
  <si>
    <t>ESTOJO S337</t>
  </si>
  <si>
    <t>L32 2 200</t>
  </si>
  <si>
    <t>MESA SEMITENDINOSO</t>
  </si>
  <si>
    <t>L38 0 300</t>
  </si>
  <si>
    <t>SUPORTE 01 DE MESA TENDINOSO</t>
  </si>
  <si>
    <t>L38 0 310</t>
  </si>
  <si>
    <t>SUPORTE 02 DE MESA TENDINOSO</t>
  </si>
  <si>
    <t>T21 1 320</t>
  </si>
  <si>
    <t>BROCA INOX D 2,0 X 40 X 150</t>
  </si>
  <si>
    <t>T21 1 350</t>
  </si>
  <si>
    <t>BROCA INOX D 3,2 X 40 X 150</t>
  </si>
  <si>
    <t>T21 1 390</t>
  </si>
  <si>
    <t>BROCA INOX D 4,5 X 40 X 150</t>
  </si>
  <si>
    <t>T22 2 330</t>
  </si>
  <si>
    <t>CASQUILHO D 3,2</t>
  </si>
  <si>
    <t>T26 0 430</t>
  </si>
  <si>
    <t>GUIA SIMPLES ( GRAND.FRAG ) D,5 - PEÇA</t>
  </si>
  <si>
    <t>T32 0 320</t>
  </si>
  <si>
    <t>MACHO CORTICAL D 4,5</t>
  </si>
  <si>
    <t>T32 0 360</t>
  </si>
  <si>
    <t>MACHO ESPONJOSO D 6,5</t>
  </si>
  <si>
    <t>T32 1 430</t>
  </si>
  <si>
    <t>MEDIDOR DE PROFUNDIDADE - T 70MM</t>
  </si>
  <si>
    <t>T52 1 870</t>
  </si>
  <si>
    <t>CHAVE HEXAGONAL SW 4,5 - CABO DE POLIACETAL</t>
  </si>
  <si>
    <t>T52 1 875</t>
  </si>
  <si>
    <t>CHAVE HEXAGONAL CANULADA SW 4,5 - CABO POLIACETAL</t>
  </si>
  <si>
    <t>0042050-830</t>
  </si>
  <si>
    <t>PARAFUSO DE INTERF. TI 8X30MM</t>
  </si>
  <si>
    <t>0042050-930</t>
  </si>
  <si>
    <t>PARAFUSO DE INTERF. TI 9X30MM</t>
  </si>
  <si>
    <t>0042051-025</t>
  </si>
  <si>
    <t>PARAFUSO DE INTERF. TI 10X25MM</t>
  </si>
  <si>
    <t>Q22 1 375</t>
  </si>
  <si>
    <t>CABEC INTERCAMB DE PROV D22 COLO MED C/ CONE 12/14</t>
  </si>
  <si>
    <t>AF35 3 440</t>
  </si>
  <si>
    <t>PINO INTRA. OSSEO - R x D x  2,5 X 100 X T</t>
  </si>
  <si>
    <t>AF35 4 450</t>
  </si>
  <si>
    <t>PINO INTRA. OSSEO - R x D x  3,0 X 100 X T</t>
  </si>
  <si>
    <t>AF35 8 680</t>
  </si>
  <si>
    <t>PINO INTRA. OSSEO - R x C x  4,5 X 200 X T</t>
  </si>
  <si>
    <t>F02 1 363</t>
  </si>
  <si>
    <t xml:space="preserve">SISTEMA DE FIXAÇÃO OSSEO - COLLES 160 -  ESTERIL </t>
  </si>
  <si>
    <t>F02 1 365</t>
  </si>
  <si>
    <t xml:space="preserve">SISTEMA DE FIXAÇÃO OSSEO - COLLES 180 -  ESTERIL </t>
  </si>
  <si>
    <t>F08 2 209</t>
  </si>
  <si>
    <t>SISTEMA DE FIXAÇÃO OSSEO - LINEFIX FEMUR T 350 - E</t>
  </si>
  <si>
    <t>F08 3 200</t>
  </si>
  <si>
    <t>SISTEMA DE FIXAÇÃO OSSEA SARTORI - LINEFIX FEMUR/B</t>
  </si>
  <si>
    <t>F08 6 206</t>
  </si>
  <si>
    <t xml:space="preserve">SIST. DE FIX. OSSEA - LINEFIX RADIO/UMERO T 200 </t>
  </si>
  <si>
    <t>F08 7 203</t>
  </si>
  <si>
    <t>SISTEMA DE FIXAÇÃO OSSEA - LINEFIX TIBIA T250 - ES</t>
  </si>
  <si>
    <t>F08 8 208</t>
  </si>
  <si>
    <t>LINEFIX TIBIA/FEMUR T 300 - ESTERIL</t>
  </si>
  <si>
    <t>0142100-830</t>
  </si>
  <si>
    <t>PARAF. ODONTOIDE D4,0MM,ROSCA PARCIAL 8MM C 30MM</t>
  </si>
  <si>
    <t>0142100-834</t>
  </si>
  <si>
    <t>PARAF. ODONTOIDE D4,0MM,ROSCA PARCIAL 8MM C 34MM</t>
  </si>
  <si>
    <t>0142100-842</t>
  </si>
  <si>
    <t>PARAF. ODONTOIDE D4,0MM,ROSCA PARCIAL 8MM C 42MM</t>
  </si>
  <si>
    <t>0142101-230</t>
  </si>
  <si>
    <t>PARAF. ODONTOIDE D4,0MM,ROSCA PARCIAL 12MM C 30MM</t>
  </si>
  <si>
    <t>0142101-234</t>
  </si>
  <si>
    <t>PARAF. ODONTOIDE D4,0MM,ROSCA PARCIAL 12MM C 34MM</t>
  </si>
  <si>
    <t>0142101-242</t>
  </si>
  <si>
    <t>PARAF. ODONTOIDE D4,0MM,ROSCA PARCIAL 12MM C 42MM</t>
  </si>
  <si>
    <t>0142102-030</t>
  </si>
  <si>
    <t>PARAF. ODONTOIDE D4,0MM,ROSCA TOTAL C 30MM</t>
  </si>
  <si>
    <t>0142102-034</t>
  </si>
  <si>
    <t>PARAF. ODONTOIDE D4,0MM,ROSCA TOTAL C 34MM</t>
  </si>
  <si>
    <t>0142102-042</t>
  </si>
  <si>
    <t>PARAF. ODONTOIDE D4,0MM,ROSCA TOTAL C 42MM</t>
  </si>
  <si>
    <t>0142103-530</t>
  </si>
  <si>
    <t>PARAF. ODONTOIDE D3,5MM,ROSCA PARCIAL 12MM C 30MM</t>
  </si>
  <si>
    <t>0142103-534</t>
  </si>
  <si>
    <t>PARAF. ODONTOIDE D3,5MM,ROSCA PARCIAL 12MM C 34MM</t>
  </si>
  <si>
    <t>0142103-542</t>
  </si>
  <si>
    <t>PARAF. ODONTOIDE D3,5MM,ROSCA PARCIAL 12MM C 42MM</t>
  </si>
  <si>
    <t>B51 3 715</t>
  </si>
  <si>
    <t>BROCA D2,7 CANULADA - PC D4,0</t>
  </si>
  <si>
    <t>E10 3 011</t>
  </si>
  <si>
    <t>ESTOJO EM POLIMERO MCB011</t>
  </si>
  <si>
    <t>T35 0 342</t>
  </si>
  <si>
    <t>PINÇA ANCORA</t>
  </si>
  <si>
    <t>T52 3 845</t>
  </si>
  <si>
    <t>CHAVE STAR DRIVE</t>
  </si>
  <si>
    <t>T54 0 335</t>
  </si>
  <si>
    <t>ESCAREADOR P/ ODONTOIDE</t>
  </si>
  <si>
    <t>T55 0 855</t>
  </si>
  <si>
    <t>FIO GUIA P/ ODONTOIDE D1,2 X 230MM</t>
  </si>
  <si>
    <t>T55 0 860</t>
  </si>
  <si>
    <t>FIO GUIA P/ ODONTOIDE D1,2 X 300MM</t>
  </si>
  <si>
    <t>T55 0 975</t>
  </si>
  <si>
    <t>FRESA CANULADA P/ ODONTOIDE</t>
  </si>
  <si>
    <t>T56 0 590</t>
  </si>
  <si>
    <t>GUIA DE FIO P/ ODONTOIDE</t>
  </si>
  <si>
    <t>T56 0 595</t>
  </si>
  <si>
    <t>GUIA DE MACHO/FRESA P/ ODONTOIDE</t>
  </si>
  <si>
    <t>T62 0 355</t>
  </si>
  <si>
    <t>MACHO D3,5MM P/ ODONTOIDE</t>
  </si>
  <si>
    <t>T62 0 360</t>
  </si>
  <si>
    <t>MACHO D4,0MM P/ ODONTOIDE</t>
  </si>
  <si>
    <t>T62 0 450</t>
  </si>
  <si>
    <t>MEDIDOR DE PROFUNDIDADE P/ ODONTOIDE</t>
  </si>
  <si>
    <t>T65 0 480</t>
  </si>
  <si>
    <t>PROTETOR DE PARTES MOLES P/ ODONTOIDE</t>
  </si>
  <si>
    <t>E10 3 013</t>
  </si>
  <si>
    <t>ESTOJO EM POLIMERO MCB013</t>
  </si>
  <si>
    <t>7006000-350</t>
  </si>
  <si>
    <t>FIXADOR EXTERNO ESTATICO P350, ESTERIL</t>
  </si>
  <si>
    <t>AF35 6 740</t>
  </si>
  <si>
    <t>PINO INTRAMEDULAR OSSEO - R X C X 5,0 X 200 X</t>
  </si>
  <si>
    <t>8004001-000</t>
  </si>
  <si>
    <t>KIT PARA CIMENTAÇAO OSSEA</t>
  </si>
  <si>
    <t>L20 0 300</t>
  </si>
  <si>
    <t>AGULHA LCP FEMUR</t>
  </si>
  <si>
    <t>L20 0 310</t>
  </si>
  <si>
    <t>AGULHA LCP TIB</t>
  </si>
  <si>
    <t>L20 0 320</t>
  </si>
  <si>
    <t>AGULHA TIB</t>
  </si>
  <si>
    <t>L20 1 300</t>
  </si>
  <si>
    <t>ARCO GUIA LCA/LCP</t>
  </si>
  <si>
    <t>L22 1 310</t>
  </si>
  <si>
    <t>CHAVE HEX CANUL</t>
  </si>
  <si>
    <t>L22 1 330</t>
  </si>
  <si>
    <t>CHAVE HEX SW3,5</t>
  </si>
  <si>
    <t>L22 3 310</t>
  </si>
  <si>
    <t>CURETA POSTERIOR</t>
  </si>
  <si>
    <t>L22 3 320</t>
  </si>
  <si>
    <t>L21 0 292</t>
  </si>
  <si>
    <t>ESTOJO S392 - 425X290X85</t>
  </si>
  <si>
    <t>L25 0 300</t>
  </si>
  <si>
    <t>FIO GUIA DIAM.1,5X250,0</t>
  </si>
  <si>
    <t>T25 0 248</t>
  </si>
  <si>
    <t>FIO GUIA LISO C/ 4F DIAM.2,0X300,0</t>
  </si>
  <si>
    <t>L32 1 300</t>
  </si>
  <si>
    <t>MEDIDOR DE ENXERTO</t>
  </si>
  <si>
    <t>L35 2 300</t>
  </si>
  <si>
    <t>PONTA TROCAR P/ GUIA LCA/LCP</t>
  </si>
  <si>
    <t>L35 3 300</t>
  </si>
  <si>
    <t>PROTETOR POPLITEO</t>
  </si>
  <si>
    <t>L37 0 300</t>
  </si>
  <si>
    <t>RASPA ANGULAR</t>
  </si>
  <si>
    <t>L37 0 310</t>
  </si>
  <si>
    <t>RASPA CURVA P/ TIBIA</t>
  </si>
  <si>
    <t>L37 0 320</t>
  </si>
  <si>
    <t>RASPA RETA</t>
  </si>
  <si>
    <t>F10 3 010</t>
  </si>
  <si>
    <t>FIXAD EXTERN ARTIC ADULTO, T MS09, EST</t>
  </si>
  <si>
    <t>AF35 1 680</t>
  </si>
  <si>
    <t>PINO INTRAMED OSSEO RXCX4,5X200XT</t>
  </si>
  <si>
    <t>IMPLANTES</t>
  </si>
  <si>
    <t>E10 5 054</t>
  </si>
  <si>
    <t xml:space="preserve">ESTOJO EM POLIMERO </t>
  </si>
  <si>
    <t>Q22 4 410</t>
  </si>
  <si>
    <t>CURETA GRANDE</t>
  </si>
  <si>
    <t>Q22 4 420</t>
  </si>
  <si>
    <t>CURETA MEDIA</t>
  </si>
  <si>
    <t>Q22 4 430</t>
  </si>
  <si>
    <t>CURETA PEQUENA</t>
  </si>
  <si>
    <t>Q24 2 325</t>
  </si>
  <si>
    <t>EXTRATOR DE PROTESE FEMORAL</t>
  </si>
  <si>
    <t>Q25 2 310</t>
  </si>
  <si>
    <t>FRESA CONICA</t>
  </si>
  <si>
    <t>Q25 2 320</t>
  </si>
  <si>
    <t>FRESA DE COLO DE FEMUR</t>
  </si>
  <si>
    <t>Q25 2 330</t>
  </si>
  <si>
    <t>FRESA INICIAL CONICA</t>
  </si>
  <si>
    <t>Q25 3 300</t>
  </si>
  <si>
    <t>FRESA INTRAMEDULAR D 10,0</t>
  </si>
  <si>
    <t>Q25 3 310</t>
  </si>
  <si>
    <t>FRESA INTRAMEDULAR D 11,0</t>
  </si>
  <si>
    <t>Q25 3 320</t>
  </si>
  <si>
    <t>FRESA INTRAMEDULAR D 12,0</t>
  </si>
  <si>
    <t>Q25 3 330</t>
  </si>
  <si>
    <t>FRESA INTRAMEDULAR D 13,0</t>
  </si>
  <si>
    <t>Q25 3 340</t>
  </si>
  <si>
    <t>FRESA INTRAMEDULAR D 14,0</t>
  </si>
  <si>
    <t>Q25 3 350</t>
  </si>
  <si>
    <t>FRESA INTRAMEDULAR D 15,0</t>
  </si>
  <si>
    <t>Q25 3 360</t>
  </si>
  <si>
    <t>FRESA INTRAMEDULAR D 16,0</t>
  </si>
  <si>
    <t>Q25 3 370</t>
  </si>
  <si>
    <t>FRESA INTRAMEDULAR D 17,0</t>
  </si>
  <si>
    <t>Q26 1 290</t>
  </si>
  <si>
    <t>EXTRATOR DE CABECA METALICA</t>
  </si>
  <si>
    <t>Q28 2 300</t>
  </si>
  <si>
    <t>IMPACTOR DE HASTE</t>
  </si>
  <si>
    <t>Q35 0 340</t>
  </si>
  <si>
    <t>PINO P/ RASPA</t>
  </si>
  <si>
    <t>Q37 2 400</t>
  </si>
  <si>
    <t>RASPADOR FEMORAL M.10</t>
  </si>
  <si>
    <t>Q37 2 402</t>
  </si>
  <si>
    <t>RASPADOR FEMORAL M.11</t>
  </si>
  <si>
    <t>Q37 2 404</t>
  </si>
  <si>
    <t>RASPADOR FEMORAL M.12</t>
  </si>
  <si>
    <t>Q37 2 406</t>
  </si>
  <si>
    <t>RASPADOR FEMORAL M.13</t>
  </si>
  <si>
    <t>Q37 2 408</t>
  </si>
  <si>
    <t>RASPADOR FEMORAL M.14</t>
  </si>
  <si>
    <t>Q37 2 410</t>
  </si>
  <si>
    <t>RASPADOR FEMORAL M.15</t>
  </si>
  <si>
    <t>Q37 2 412</t>
  </si>
  <si>
    <t>RASPADOR FEMORAL M.16</t>
  </si>
  <si>
    <t>Q37 2 414</t>
  </si>
  <si>
    <t>RASPADOR FEMORAL M.17</t>
  </si>
  <si>
    <t>Q50 2 345</t>
  </si>
  <si>
    <t>ACOPLADOR P/ RASPA MACROTEC 10/11/12/13</t>
  </si>
  <si>
    <t>Q50 2 350</t>
  </si>
  <si>
    <t>ACOPLADOR P/ RASPA MACROTEC 14/15/16/17</t>
  </si>
  <si>
    <t>Q52 1 536</t>
  </si>
  <si>
    <t>CABO P/ RASPADOR FEMORAL M3</t>
  </si>
  <si>
    <t>B51 0 224</t>
  </si>
  <si>
    <t>BROCA FLEXIVEL D3,8X40</t>
  </si>
  <si>
    <t>E10 5 055</t>
  </si>
  <si>
    <t>ESTOJO EM POLIMERO GCB055</t>
  </si>
  <si>
    <t>E10 5 056</t>
  </si>
  <si>
    <t>ESTOJO EM POLIMERO GCB056</t>
  </si>
  <si>
    <t>E10 5 057</t>
  </si>
  <si>
    <t>ESTOJO EM POLIMERO GCB057</t>
  </si>
  <si>
    <t>J65 0 400</t>
  </si>
  <si>
    <t>POSICIONADOR AC PARAFUSADO</t>
  </si>
  <si>
    <t>J65 0 440</t>
  </si>
  <si>
    <t>POSICIONADOR ACMB</t>
  </si>
  <si>
    <t>Q20 0 310</t>
  </si>
  <si>
    <t>ADAPTADOR P/ PERFURADOR ELETRICO</t>
  </si>
  <si>
    <t>Q21 1 300</t>
  </si>
  <si>
    <t>BROCA C/ STOP P/ PROTESE QUADRIL</t>
  </si>
  <si>
    <t>Q21 1 320</t>
  </si>
  <si>
    <t>BROCA FLEXIVEL D 3,5</t>
  </si>
  <si>
    <t>Q22 1 330</t>
  </si>
  <si>
    <t>CABEC INTERCAMB DE PROV D 22 COLO CUR C/ CONE12/14</t>
  </si>
  <si>
    <t>Q22 1 340</t>
  </si>
  <si>
    <t>CABEC INTERCAMB DE PROVA D 22 COLO CURTO C/ ROSCA</t>
  </si>
  <si>
    <t>Q22 1 360</t>
  </si>
  <si>
    <t xml:space="preserve">CABE INTERCAMB DE PROV D 22 COL LONG C CONE 12/14 </t>
  </si>
  <si>
    <t>Q22 1 480</t>
  </si>
  <si>
    <t>CABE INTERCAM D PROV D 28 COLO CURTO C/ CONE 12/14</t>
  </si>
  <si>
    <t>Q22 1 510</t>
  </si>
  <si>
    <t>CABE INTERCAM DE PROV D 28 COLO LON C/ CONE 12/ 14</t>
  </si>
  <si>
    <t>Q22 1 525</t>
  </si>
  <si>
    <t>CABE INTERCAMB D PROV D 28 COLO MED C/ CONE 12/14</t>
  </si>
  <si>
    <t>Q22 2 300</t>
  </si>
  <si>
    <t>CABO C/ ENGATE EM "X" P/ RASPA ACETABULAR</t>
  </si>
  <si>
    <t>Q22 2 345</t>
  </si>
  <si>
    <t>CABO P/ CALIBRADOR ACETABULAR</t>
  </si>
  <si>
    <t>Q22 2 420</t>
  </si>
  <si>
    <t>CABO P/ PROVA ACETABULAR BIPOLAR CURVA</t>
  </si>
  <si>
    <t>Q22 2 440</t>
  </si>
  <si>
    <t>CABO P/ PRESSURIZADOR DE CIMENTO</t>
  </si>
  <si>
    <t>Q22 4 350</t>
  </si>
  <si>
    <t>CHAVE EM "T" C/ ENGATE RAPIDO</t>
  </si>
  <si>
    <t>Q23 1 300</t>
  </si>
  <si>
    <t>DESLOCADOR DE CABECA</t>
  </si>
  <si>
    <t>Q24 2 310</t>
  </si>
  <si>
    <t>EXTRATOR DE CABECA FEMUR</t>
  </si>
  <si>
    <t>Q24 2 327</t>
  </si>
  <si>
    <t>EXTRATOR DA PROTESE FEMORAL M2</t>
  </si>
  <si>
    <t>Q26 0 320</t>
  </si>
  <si>
    <t>GARRA FIXA N. S. 36</t>
  </si>
  <si>
    <t>Q26 0 340</t>
  </si>
  <si>
    <t>GARRA MOVEL N. S. 26</t>
  </si>
  <si>
    <t>Q26 0 350</t>
  </si>
  <si>
    <t>GARRA MOVEL N. S. 36</t>
  </si>
  <si>
    <t>Q26 0 370</t>
  </si>
  <si>
    <t>GOIVA NEGATIVA</t>
  </si>
  <si>
    <t>Q26 1 300</t>
  </si>
  <si>
    <t>GUIA DE BROCA P/ ACETABULO PARAFUSADO</t>
  </si>
  <si>
    <t>Q27 0 305</t>
  </si>
  <si>
    <t>HASTE INTRODUTORA DO RESTRITOR DE CIMENTO C/ CABO</t>
  </si>
  <si>
    <t>Q28 0 300</t>
  </si>
  <si>
    <t>IMPACTOR DE ACETABULO C/ CABECA D 28 MM</t>
  </si>
  <si>
    <t>Q28 1 300</t>
  </si>
  <si>
    <t>IMPACTOR DE CABECA</t>
  </si>
  <si>
    <t>Q28 1 500</t>
  </si>
  <si>
    <t>IMPACTOR DE ENXERTO OSSEO D 10,0</t>
  </si>
  <si>
    <t>Q28 1 510</t>
  </si>
  <si>
    <t>IMPACTOR DE ENXERTO OSSEO D 12,0</t>
  </si>
  <si>
    <t>Q28 1 520</t>
  </si>
  <si>
    <t>IMPACTOR DE ENXERTO OSSEO D 14,0</t>
  </si>
  <si>
    <t>Q28 1 530</t>
  </si>
  <si>
    <t>IMPACTOR DE ENXERTO OSSEO D 16,0</t>
  </si>
  <si>
    <t>Q28 1 540</t>
  </si>
  <si>
    <t>IMPACTOR DE ENXERTO OSSEO D 18,0</t>
  </si>
  <si>
    <t>Q28 1 550</t>
  </si>
  <si>
    <t>IMPACTOR DE ENXERTO OSSEO D 20,0</t>
  </si>
  <si>
    <t>Q28 3 320</t>
  </si>
  <si>
    <t>INTRODUTOR DE PROTESE FEMORAL</t>
  </si>
  <si>
    <t>Q32 0 310</t>
  </si>
  <si>
    <t>MEDIDOR DE CABECA FEMUR - PAR</t>
  </si>
  <si>
    <t>Q35 0 310</t>
  </si>
  <si>
    <t>PINCA P/ ANEL TRAVA DE ACETABULO BIPOLAR</t>
  </si>
  <si>
    <t>Q35 0 320</t>
  </si>
  <si>
    <t>PINCA P/ PARAFUSO DE ACETABULO</t>
  </si>
  <si>
    <t>Q35 3 200</t>
  </si>
  <si>
    <t>PRESSURIZADOR CIMENTO D 62,0</t>
  </si>
  <si>
    <t>Q35 3 210</t>
  </si>
  <si>
    <t>PRESSURIZADOR CIMENTO D 70,0</t>
  </si>
  <si>
    <t>Q35 7 314</t>
  </si>
  <si>
    <t>PROVA P/ ACETABULO BIPOLAR 22 / 40 MM</t>
  </si>
  <si>
    <t>Q35 7 430</t>
  </si>
  <si>
    <t>PROVA P/ ACETABULO BIPOLAR 28 / 42 MM</t>
  </si>
  <si>
    <t>Q35 7 434</t>
  </si>
  <si>
    <t>PROVA P/ ACETABULO BIPOLAR 28 / 44 MM</t>
  </si>
  <si>
    <t>Q35 7 438</t>
  </si>
  <si>
    <t>PROVA P/ ACETABULO BIPOLAR 28 / 46 MM</t>
  </si>
  <si>
    <t>Q35 7 442</t>
  </si>
  <si>
    <t>PROVA P/ ACETABULO BIPOLAR 28 / 48 MM</t>
  </si>
  <si>
    <t>Q35 7 446</t>
  </si>
  <si>
    <t>PROVA P/ ACETABULO BIPOLAR 28 / 50 MM</t>
  </si>
  <si>
    <t>Q35 7 450</t>
  </si>
  <si>
    <t>PROVA P/ ACETABULO BIPOLAR 28 / 52 MM</t>
  </si>
  <si>
    <t>Q35 7 454</t>
  </si>
  <si>
    <t>PROVA P/ ACETABULO BIPOLAR 28 / 54 MM</t>
  </si>
  <si>
    <t>Q37 0 398</t>
  </si>
  <si>
    <t>RASPADOR ACETABULAR CIMENTADO C/ ENGATE EM "X" D40</t>
  </si>
  <si>
    <t>Q37 0 400</t>
  </si>
  <si>
    <t>RASPADOR ACETABULAR CIMENTADO C/ ENGATE EM "X"D 42</t>
  </si>
  <si>
    <t>Q37 0 402</t>
  </si>
  <si>
    <t>RASPADOR ACETABULAR CIMENTADO C/ ENGATE EM "X"D 44</t>
  </si>
  <si>
    <t>Q37 0 404</t>
  </si>
  <si>
    <t>RASPADOR ACETABULAR CIMENTADO C/ ENGATE EM "X"D 46</t>
  </si>
  <si>
    <t>Q37 0 406</t>
  </si>
  <si>
    <t>RASPADOR ACETABULAR CIMENTADO C/ ENGATE EM "X"D 48</t>
  </si>
  <si>
    <t>Q37 0 408</t>
  </si>
  <si>
    <t>RASPADOR ACETABULAR CIMENTADO C/ ENGATE EM "X"D 50</t>
  </si>
  <si>
    <t>Q37 0 410</t>
  </si>
  <si>
    <t>RASPADOR ACETABULAR CIMENTADO C/ ENGATE EM "X"D 52</t>
  </si>
  <si>
    <t>Q37 0 412</t>
  </si>
  <si>
    <t>RASPADOR ACETABULAR CIMENTADO C/ ENGATE EM "X"D 54</t>
  </si>
  <si>
    <t>Q37 0 414</t>
  </si>
  <si>
    <t>RASPADOR ACETABULAR CIMENTADO C/ ENGATE EM "X"D 56</t>
  </si>
  <si>
    <t>Q37 0 416</t>
  </si>
  <si>
    <t>RASPADOR ACETABULAR CIMENTADO C/ ENGATE EM "X"D 58</t>
  </si>
  <si>
    <t>Q37 0 418</t>
  </si>
  <si>
    <t>RASPADOR ACETABULAR CIMENTADO C/ ENGATE EM "X"D 60</t>
  </si>
  <si>
    <t>Q37 0 420</t>
  </si>
  <si>
    <t>RASPADOR ACETABULAR CIMENTADO C/ ENGATE EM "X"D 62</t>
  </si>
  <si>
    <t>Q38 1 300</t>
  </si>
  <si>
    <t>SUSTENTADOR DE ACETABULO</t>
  </si>
  <si>
    <t>Q50 1 345</t>
  </si>
  <si>
    <t>AFASTADOR ESTREITO M6</t>
  </si>
  <si>
    <t>Q50 1 350</t>
  </si>
  <si>
    <t>ARCO AFASTADOR NORTE SUL 4 ANCORAGEM</t>
  </si>
  <si>
    <t>Q52 1 540</t>
  </si>
  <si>
    <t>CALIBRADOR DE ACETABULO EM ACO D 40,0</t>
  </si>
  <si>
    <t>Q52 1 560</t>
  </si>
  <si>
    <t>CALIBRADOR DE ACETABULO EM ACO D 42,0</t>
  </si>
  <si>
    <t>Q52 1 580</t>
  </si>
  <si>
    <t>CALIBRADOR DE ACETABULO EM ACO D 44,0</t>
  </si>
  <si>
    <t>Q52 1 600</t>
  </si>
  <si>
    <t>CALIBRADOR DE ACETABULO EM ACO D 46,0</t>
  </si>
  <si>
    <t>Q52 1 610</t>
  </si>
  <si>
    <t>CALIBRADOR DE ACETABULO EM ACO D 48,0</t>
  </si>
  <si>
    <t>Q52 1 620</t>
  </si>
  <si>
    <t>CALIBRADOR DE ACETABULO EM ACO D 50,0</t>
  </si>
  <si>
    <t>Q52 1 630</t>
  </si>
  <si>
    <t>CALIBRADOR DE ACETABULO EM ACO D 52,0</t>
  </si>
  <si>
    <t>Q52 1 640</t>
  </si>
  <si>
    <t>CALIBRADOR DE ACETABULO EM ACO D 54,0</t>
  </si>
  <si>
    <t>Q52 1 650</t>
  </si>
  <si>
    <t>CALIBRADOR DE ACETABULO EM ACO D 56,0</t>
  </si>
  <si>
    <t>Q52 1 660</t>
  </si>
  <si>
    <t>CALIBRADOR DE ACETABULO EM ACO D 58,0</t>
  </si>
  <si>
    <t>Q52 1 670</t>
  </si>
  <si>
    <t>CALIBRADOR DE ACETABULO EM ACO D 60,0</t>
  </si>
  <si>
    <t>Q52 1 680</t>
  </si>
  <si>
    <t>CALIBRADOR DE ACETABULO EM ACO D 62,0</t>
  </si>
  <si>
    <t>Q52 1 705</t>
  </si>
  <si>
    <t>CHAVE CARDAN</t>
  </si>
  <si>
    <t>Q52 2 451</t>
  </si>
  <si>
    <t>CABO P/ RASPADOR ACETABULAR 300MM</t>
  </si>
  <si>
    <t>Q53 1 300</t>
  </si>
  <si>
    <t>DEDAL 37,5 - MB</t>
  </si>
  <si>
    <t>Q53 1 310</t>
  </si>
  <si>
    <t>DEDAL 44,0 - MB</t>
  </si>
  <si>
    <t>Q53 2 310</t>
  </si>
  <si>
    <t>DEDAL 37,5 MM - 1/2 CONIC</t>
  </si>
  <si>
    <t>Q75 1 300</t>
  </si>
  <si>
    <t>VAZADOR DE FEMUR</t>
  </si>
  <si>
    <t>T32 1 470</t>
  </si>
  <si>
    <t>MEDIDOR DE PROFUNDIDADE CURVO</t>
  </si>
  <si>
    <t>T35 1 600</t>
  </si>
  <si>
    <t>PONTA P/ INTRODUTOR DE POLY PLUG D 10,0 MM</t>
  </si>
  <si>
    <t>T35 1 605</t>
  </si>
  <si>
    <t>PONTA P/ INTRODUTOR DE POLY PLUG D 12,0 MM</t>
  </si>
  <si>
    <t>T35 1 610</t>
  </si>
  <si>
    <t>PONTA P/ INTRODUTOR DE POLY PLUG D 14,0 MM</t>
  </si>
  <si>
    <t>T35 1 615</t>
  </si>
  <si>
    <t>PONTA P/ INTRODUTOR DE POLY PLUG D 16,0 MM</t>
  </si>
  <si>
    <t>T35 1 620</t>
  </si>
  <si>
    <t>PONTA P/ INTRODUTOR DE POLY PLUG D 18,0 MM</t>
  </si>
  <si>
    <t>T52 2 260</t>
  </si>
  <si>
    <t>CHAVE HEXAGONAL SW 3,5 X-LONGA - TPE</t>
  </si>
  <si>
    <t>Q22 2 430</t>
  </si>
  <si>
    <t>CABO P/ PROVA ACETABULAR BIPOLAR RETA</t>
  </si>
  <si>
    <t>0142100-832</t>
  </si>
  <si>
    <t>PARAF. ODONT. D4,0MM, ROSCA PARC. 8MM, COMP 32MM</t>
  </si>
  <si>
    <t>0142100-836</t>
  </si>
  <si>
    <t>PARAF. ODONT. D4,0MM, ROSCA PARC. 8MM, COMPR. 36MM</t>
  </si>
  <si>
    <t>0142100-838</t>
  </si>
  <si>
    <t>PARAF. ODONT. D4,0MM, ROSCA PARC. 8MM, COMPR. 38MM</t>
  </si>
  <si>
    <t>0142100-840</t>
  </si>
  <si>
    <t>PARAF. ODONT. D4,0MM, ROSCA PARC. 8MM, COMPR. 40MM</t>
  </si>
  <si>
    <t>0142101-232</t>
  </si>
  <si>
    <t>PARAF. ODONT. D4,0MM, ROSCA PARC. 12MM, COMPR. 32M</t>
  </si>
  <si>
    <t>0142101-236</t>
  </si>
  <si>
    <t>PARAF. ODONT. D4,0MM, ROSCA PARC. 12MM, COMPR. 36M</t>
  </si>
  <si>
    <t>0142101-238</t>
  </si>
  <si>
    <t>PARAF. ODONT. D4,0MM, ROSCA PARC. 12MM, COMPR. 38M</t>
  </si>
  <si>
    <t>0142101-240</t>
  </si>
  <si>
    <t>PARAF. ODONT. D4,0MM, ROSCA PARC. 12MM, COMPR. 40M</t>
  </si>
  <si>
    <t>0142103-532</t>
  </si>
  <si>
    <t>PARAF. ODONT. D3,5MM, ROSCA PARC. 12MM, COMPR. 32M</t>
  </si>
  <si>
    <t>0142103-536</t>
  </si>
  <si>
    <t>PARAF. ODONT. D3,5MM, ROSCA PARC. 12MM, COMPR. 36M</t>
  </si>
  <si>
    <t>0142103-538</t>
  </si>
  <si>
    <t>PARAF. ODONT. D3,5MM, ROSCA PARC. 12MM, COMPR. 38M</t>
  </si>
  <si>
    <t>0142103-540</t>
  </si>
  <si>
    <t>PARAF. ODONT. D3,5MM, ROSCA PARC. 12MM, COMPR. 40M</t>
  </si>
  <si>
    <t>0131431-540</t>
  </si>
  <si>
    <t>FIO IMPLANTAVEL C PONTA BAIONETA ENG LISO Ø1,5X400</t>
  </si>
  <si>
    <t>Un.</t>
  </si>
  <si>
    <t>0131431-840</t>
  </si>
  <si>
    <t>FIO IMPLANTAVEL C PONTA BAIONETA ENG LISO Ø1,8X400</t>
  </si>
  <si>
    <t>0211340-440</t>
  </si>
  <si>
    <t>PINO OSSEO D3,0X100/40 TT, N/ESTERIL</t>
  </si>
  <si>
    <t>0211460-650</t>
  </si>
  <si>
    <t>PINO OSSEO D4,0X150/50 TT, N/ESTERIL</t>
  </si>
  <si>
    <t>0211470-660</t>
  </si>
  <si>
    <t>PINO OSSEO D4,5X180/60 TT, N/ESTERIL</t>
  </si>
  <si>
    <t>0211560-660</t>
  </si>
  <si>
    <t>PINO OSSEO D5,0X180/60 TT, N/ESTERIL</t>
  </si>
  <si>
    <t>AF35 3 450</t>
  </si>
  <si>
    <t>PINO INTRAMEDULAR OSSEO - R X D X 3,0 X 100 X T</t>
  </si>
  <si>
    <t>AF35 5 200</t>
  </si>
  <si>
    <t>PINO INTRAMEDULAR OSSEO - C X B X 1,5 X 60 X T</t>
  </si>
  <si>
    <t>F05 1 160</t>
  </si>
  <si>
    <t>SISTEMA DE FIX OSSEA - FALANGE DUP - ESTERIL</t>
  </si>
  <si>
    <t>B21 1 423</t>
  </si>
  <si>
    <t>BROCA D1,8X40/150</t>
  </si>
  <si>
    <t>C21 3 330</t>
  </si>
  <si>
    <t>BROCA D 3,0 MM</t>
  </si>
  <si>
    <t>L21 0 310</t>
  </si>
  <si>
    <t>BROCA INOX D 1,5 MM</t>
  </si>
  <si>
    <t>T21 1 330</t>
  </si>
  <si>
    <t>BROCA INOX D 2,5 X 40 X 150</t>
  </si>
  <si>
    <t>T21 1 370</t>
  </si>
  <si>
    <t>BROCA INOX D 3,5 X 40 X 150</t>
  </si>
  <si>
    <t>T21 1 380</t>
  </si>
  <si>
    <t>BROCA INOX D 4,0 X 40 X 150</t>
  </si>
  <si>
    <t>T25 3 570</t>
  </si>
  <si>
    <t>FRESA INTRAMEDULAR FLEX D 12,0X500</t>
  </si>
  <si>
    <t>T25 3 480</t>
  </si>
  <si>
    <t>FRESA INTRAMEDULAR FLEX D 10,0X500</t>
  </si>
  <si>
    <t>T25 3 530</t>
  </si>
  <si>
    <t>FRESA INTRAMEDULAR FLEX D 11,0X500</t>
  </si>
  <si>
    <t>0131461-540</t>
  </si>
  <si>
    <t>FIO OLIVADO PONTA BAIONETA LISO D1,5X400</t>
  </si>
  <si>
    <t>0131461-840</t>
  </si>
  <si>
    <t>FIO OLIVADO PONTA BAIONETA LISO D1,8X400</t>
  </si>
  <si>
    <t>0131461-837</t>
  </si>
  <si>
    <t>FIO IMP OLIVADO C PONT BAIONETA ENG LISO D1 8X375</t>
  </si>
  <si>
    <t>AF35 1 480</t>
  </si>
  <si>
    <t>PINO INTRAMED OSSEO D4,0X150</t>
  </si>
  <si>
    <t>F10 1 050</t>
  </si>
  <si>
    <t>FIXADOR EXT LINEAR TIP PERSON TUB MS05 - ESTERIL</t>
  </si>
  <si>
    <t>F10 3 030</t>
  </si>
  <si>
    <t>FIXADOR EXT ART ADULT MS11 - ESTERIL</t>
  </si>
  <si>
    <t>F10 3 040</t>
  </si>
  <si>
    <t>FIXADOR EXT ART INFANTIL MS12 - ESTERIL</t>
  </si>
  <si>
    <t>AF35 1 770</t>
  </si>
  <si>
    <t>PINO INTRAMED OSSEO RXCX6,0X200XT</t>
  </si>
  <si>
    <t xml:space="preserve">E00 0 332           </t>
  </si>
  <si>
    <t xml:space="preserve">ESTOJO S180                                       </t>
  </si>
  <si>
    <t xml:space="preserve">Q52 2 325           </t>
  </si>
  <si>
    <t xml:space="preserve">CABECA GUIA COMPONENTE ACETABULAR D22MM           </t>
  </si>
  <si>
    <t xml:space="preserve">Q52 2 330           </t>
  </si>
  <si>
    <t xml:space="preserve">CABECA GUIA COMPONENTE ACETABULAR D26MM           </t>
  </si>
  <si>
    <t xml:space="preserve">Q52 2 335           </t>
  </si>
  <si>
    <t xml:space="preserve">CABECA GUIA COMPONENTE ACETABULAR D28MM           </t>
  </si>
  <si>
    <t xml:space="preserve">Q52 2 340           </t>
  </si>
  <si>
    <t xml:space="preserve">CABECA GUIA COMPONENTE ACETABULAR D32MM           </t>
  </si>
  <si>
    <t xml:space="preserve">Q52 2 345           </t>
  </si>
  <si>
    <t xml:space="preserve">CABECA GUIA COMPONENTE ACETABULAR D36MM           </t>
  </si>
  <si>
    <t xml:space="preserve">Q52 2 435           </t>
  </si>
  <si>
    <t xml:space="preserve">CABO DE ROTACAO P/ LAMINA MEDIO                   </t>
  </si>
  <si>
    <t xml:space="preserve">Q52 2 565           </t>
  </si>
  <si>
    <t xml:space="preserve">CHAVE EM T 3,5 MM COMPONENTE ACETABULAR           </t>
  </si>
  <si>
    <t xml:space="preserve">Q58 2 320           </t>
  </si>
  <si>
    <t xml:space="preserve">IMPACTOR ESFERICO COMPONENTE ACETABULAR           </t>
  </si>
  <si>
    <t xml:space="preserve">Q61 0 315           </t>
  </si>
  <si>
    <t xml:space="preserve">LAMINA FINAL 44MM P/ REMOCAO ACETABULO            </t>
  </si>
  <si>
    <t xml:space="preserve">Q61 0 320           </t>
  </si>
  <si>
    <t xml:space="preserve">LAMINA FINAL 46MM P/ REMOCAO ACETABULO            </t>
  </si>
  <si>
    <t xml:space="preserve">Q61 0 325           </t>
  </si>
  <si>
    <t xml:space="preserve">LAMINA FINAL 48MM P/ REMOCAO ACETABULO            </t>
  </si>
  <si>
    <t xml:space="preserve">Q61 0 330           </t>
  </si>
  <si>
    <t xml:space="preserve">LAMINA FINAL 50MM P/ REMOCAO ACETABULO            </t>
  </si>
  <si>
    <t xml:space="preserve">Q61 0 335           </t>
  </si>
  <si>
    <t xml:space="preserve">LAMINA FINAL 52MM P/ REMOCAO ACETABULO            </t>
  </si>
  <si>
    <t xml:space="preserve">Q61 0 340           </t>
  </si>
  <si>
    <t xml:space="preserve">LAMINA FINAL 54MM P/ REMOCAO ACETABULO            </t>
  </si>
  <si>
    <t xml:space="preserve">Q61 0 345           </t>
  </si>
  <si>
    <t xml:space="preserve">LAMINA FINAL 56MM P/ REMOCAO ACETABULO            </t>
  </si>
  <si>
    <t xml:space="preserve">Q61 0 350           </t>
  </si>
  <si>
    <t xml:space="preserve">LAMINA FINAL 58MM P/ REMOCAO ACETABULO            </t>
  </si>
  <si>
    <t xml:space="preserve">Q61 0 355           </t>
  </si>
  <si>
    <t xml:space="preserve">LAMINA FINAL 60MM P/ REMOCAO ACETABULO            </t>
  </si>
  <si>
    <t xml:space="preserve">Q61 0 360           </t>
  </si>
  <si>
    <t xml:space="preserve">LAMINA FINAL 62MM P/ REMOCAO ACETABULO            </t>
  </si>
  <si>
    <t xml:space="preserve">Q61 0 365           </t>
  </si>
  <si>
    <t xml:space="preserve">LAMINA FINAL 64MM P/ REMOCAO ACETABULO            </t>
  </si>
  <si>
    <t xml:space="preserve">Q61 0 395           </t>
  </si>
  <si>
    <t xml:space="preserve">LAMINA INICIAL 44MM P/ REMOCAO ACETABULO          </t>
  </si>
  <si>
    <t xml:space="preserve">Q61 0 400           </t>
  </si>
  <si>
    <t xml:space="preserve">LAMINA INICIAL 46MM P/ REMOCAO ACETABULO          </t>
  </si>
  <si>
    <t xml:space="preserve">Q61 0 405           </t>
  </si>
  <si>
    <t xml:space="preserve">LAMINA INICIAL 48MM P/ REMOCAO ACETABULO          </t>
  </si>
  <si>
    <t xml:space="preserve">Q61 0 410           </t>
  </si>
  <si>
    <t xml:space="preserve">LAMINA INICIAL 50MM P/ REMOCAO ACETABULO          </t>
  </si>
  <si>
    <t xml:space="preserve">Q61 0 415           </t>
  </si>
  <si>
    <t xml:space="preserve">LAMINA INICIAL 52MM P/ REMOCAO ACETABULO          </t>
  </si>
  <si>
    <t xml:space="preserve">Q61 0 420           </t>
  </si>
  <si>
    <t xml:space="preserve">LAMINA INICIAL 54MM P/ REMOCAO ACETABULO          </t>
  </si>
  <si>
    <t xml:space="preserve">Q61 0 425           </t>
  </si>
  <si>
    <t xml:space="preserve">LAMINA INICIAL 56MM P/ REMOCAO ACETABULO          </t>
  </si>
  <si>
    <t xml:space="preserve">Q61 0 430           </t>
  </si>
  <si>
    <t xml:space="preserve">LAMINA INICIAL 58MM P/ REMOCAO ACETABULO          </t>
  </si>
  <si>
    <t xml:space="preserve">Q61 0 435           </t>
  </si>
  <si>
    <t xml:space="preserve">LAMINA INICIAL 60MM P/ REMOCAO ACETABULO          </t>
  </si>
  <si>
    <t xml:space="preserve">Q61 0 440           </t>
  </si>
  <si>
    <t xml:space="preserve">LAMINA INICIAL 62MM P/ REMOCAO ACETABULO          </t>
  </si>
  <si>
    <t xml:space="preserve">Q61 0 445           </t>
  </si>
  <si>
    <t xml:space="preserve">LAMINA INICIAL 64MM P/ REMOCAO ACETABULO          </t>
  </si>
  <si>
    <t xml:space="preserve">Q62 2 310           </t>
  </si>
  <si>
    <t xml:space="preserve">MARTELO EXTRATOR 12,7MM COMPONENTE ACETABULAR     </t>
  </si>
  <si>
    <t>F08 4 202</t>
  </si>
  <si>
    <t>SISTEMA DE FIX. OSSEA SARTORI - LINEFIX PUNHO/ALUM</t>
  </si>
  <si>
    <t>AF35 4 440</t>
  </si>
  <si>
    <t>PINO INTRAMEDULAR OSSEO - R X D X 2,5 X 100 X T</t>
  </si>
  <si>
    <t>F10 4 070</t>
  </si>
  <si>
    <t>FIXADOR EXT ARTICULADO ADULT EM T MS19TI - ESTERIL</t>
  </si>
  <si>
    <t>7006000-300</t>
  </si>
  <si>
    <t>FIXADOR EXTERNO ESTATICO P300, ESTERIL</t>
  </si>
  <si>
    <t>7006000-400</t>
  </si>
  <si>
    <t>FIXADOR EXTERNO ESTATICO P400, ESTERIL</t>
  </si>
  <si>
    <t>0018501-745</t>
  </si>
  <si>
    <t xml:space="preserve">PINO Ø5X180 RHA, ROSCA Ø3,5-3X45 F </t>
  </si>
  <si>
    <t>F04 1 070</t>
  </si>
  <si>
    <t xml:space="preserve">SFOS, FALANGE UNICA, EST SISTEMA DE FIXACAO OSSEA </t>
  </si>
  <si>
    <t>F10 4 010</t>
  </si>
  <si>
    <t>FIXAD EXTERN ARTIC ADULTO, MS13, EST FIXADOR EXTER</t>
  </si>
  <si>
    <t>AF35 6 380</t>
  </si>
  <si>
    <t>PINO INTRAM OSSEO - CXBX5,0X200XT A PINO INTRAMEDU</t>
  </si>
  <si>
    <t>Q21 1 310</t>
  </si>
  <si>
    <t>BROCA FLEX 3,2</t>
  </si>
  <si>
    <t>F10 2 010</t>
  </si>
  <si>
    <t>FIXAD EXTERN, WAGNER ADULTO MS07</t>
  </si>
  <si>
    <t>AF35 4 600</t>
  </si>
  <si>
    <t>PINO INTRAM OSSEO - RXDX6,0X150XT</t>
  </si>
  <si>
    <t>T20 1 390</t>
  </si>
  <si>
    <t>AFASTADOR HOHMANN MEDIO - T 180</t>
  </si>
  <si>
    <t>T35 1 360</t>
  </si>
  <si>
    <t>PONTA NEUTRA P/GUIA DUPLO PERF 2,5</t>
  </si>
  <si>
    <t>T35 1 300</t>
  </si>
  <si>
    <t>PONTA DE A/COMPR, GUIA DUPLO DE PERF 2,5</t>
  </si>
  <si>
    <t>T35 1 320</t>
  </si>
  <si>
    <t>PONTA DE COMPR SIMPLES, GUIA DUPLO 2,5</t>
  </si>
  <si>
    <t>T22 2 320</t>
  </si>
  <si>
    <t>CASQUILHO DIAM.2,5</t>
  </si>
  <si>
    <t>T24 1 310</t>
  </si>
  <si>
    <t>ESCAREADOR P/ PARAF PEQ FRAGMENTOS</t>
  </si>
  <si>
    <t>T26 0 420</t>
  </si>
  <si>
    <t>GUIA SIMPLES (PEQ. FRAG.) DIAM.3,5</t>
  </si>
  <si>
    <t>T32 1 420</t>
  </si>
  <si>
    <t>MEDIDOR PROFUNDIDADE, 50,0</t>
  </si>
  <si>
    <t>T35 0 300</t>
  </si>
  <si>
    <t>PINCA AUTO-CENTRANTE 190</t>
  </si>
  <si>
    <t>T35 0 320</t>
  </si>
  <si>
    <t>PINCA DE REDUCAO 160</t>
  </si>
  <si>
    <t>T35 0 340</t>
  </si>
  <si>
    <t>PINCA P/CHAVE HEX, PARAF CORTIC DIAM.3,5</t>
  </si>
  <si>
    <t>T35 0 360</t>
  </si>
  <si>
    <t>PINCA P/ PARAF - FRAGMENTOS</t>
  </si>
  <si>
    <t>T37 0 310</t>
  </si>
  <si>
    <t>RETORCEDOR DE PLACAS PEQ FRAGMENTOS</t>
  </si>
  <si>
    <t>T32 0 305</t>
  </si>
  <si>
    <t>MACHO CORTICAL DIAM.3,5 PASSO 1,75</t>
  </si>
  <si>
    <t>T22 3 330</t>
  </si>
  <si>
    <t>CHAVE HEX SW 2,5</t>
  </si>
  <si>
    <t>T20 1 400</t>
  </si>
  <si>
    <t>AFASTADOR HOHMANN PEQ - T 135</t>
  </si>
  <si>
    <t>T22 0 300</t>
  </si>
  <si>
    <t>CABO P/ GUIA DUPLO DE PERF DIAM.2,5</t>
  </si>
  <si>
    <t>E05 5 006</t>
  </si>
  <si>
    <t>ESTOJO EM INOX M3B006</t>
  </si>
  <si>
    <t>I38 1 300</t>
  </si>
  <si>
    <t>SEMI ANEL DE FEMUR R 100</t>
  </si>
  <si>
    <t>I38 1 310</t>
  </si>
  <si>
    <t>SEMI ANEL DE FEMUR R 120</t>
  </si>
  <si>
    <t>I35 4 420</t>
  </si>
  <si>
    <t>PLACA DE CONEXAO CURVA 03F</t>
  </si>
  <si>
    <t>I21 6 320</t>
  </si>
  <si>
    <t>BUCHA QUADRADA 02F</t>
  </si>
  <si>
    <t>I21 6 330</t>
  </si>
  <si>
    <t>BUCHA QUADRADA 03F</t>
  </si>
  <si>
    <t>I21 6 340</t>
  </si>
  <si>
    <t>BUCHA QUADRADA 04F</t>
  </si>
  <si>
    <t>I35 2 550</t>
  </si>
  <si>
    <t>PARAF FIXAFIO UNIVERSAL M6</t>
  </si>
  <si>
    <t>I35 7 300</t>
  </si>
  <si>
    <t>PORCA SEXTAVADA M6</t>
  </si>
  <si>
    <t>I27 1 450</t>
  </si>
  <si>
    <t>HASTE ROSQ T 150</t>
  </si>
  <si>
    <t>I27 1 480</t>
  </si>
  <si>
    <t>HASTE ROSQ T 180</t>
  </si>
  <si>
    <t>I27 1 490</t>
  </si>
  <si>
    <t>HASTE ROSQ T 200</t>
  </si>
  <si>
    <t>I35 4 340</t>
  </si>
  <si>
    <t>PLACA DE CONEXAO CURTA 03F</t>
  </si>
  <si>
    <t>I35 4 350</t>
  </si>
  <si>
    <t>PLACA DE CONEXAO CURTA 04F</t>
  </si>
  <si>
    <t>I38 1 320</t>
  </si>
  <si>
    <t>SEMI ANEL DE FEMUR R 140</t>
  </si>
  <si>
    <t>6012100</t>
  </si>
  <si>
    <t>RESTRITOR DE CIMENTO FEMORAL 21MM</t>
  </si>
  <si>
    <t>6011500</t>
  </si>
  <si>
    <t>RESTRITOR DE CIMENTO FEMORAL 15MM</t>
  </si>
  <si>
    <t>6012400</t>
  </si>
  <si>
    <t>RESTRITOR DE CIMENTO FEMORAL 24MM</t>
  </si>
  <si>
    <t>2100755</t>
  </si>
  <si>
    <t xml:space="preserve">REFORCO ACETABULAR PARAFUSADO - 55ML </t>
  </si>
  <si>
    <t>1064</t>
  </si>
  <si>
    <t>FRESA DE CORTE DO CRANIOTOMO</t>
  </si>
  <si>
    <t>SURGICALLMED</t>
  </si>
  <si>
    <t>1413</t>
  </si>
  <si>
    <t>FRESA AUTOMAT.TIPO SMITH 12MM ART.P FRAT. OSSEA</t>
  </si>
  <si>
    <t>KIT PERFURADOR DRIL CRANIOTOMO</t>
  </si>
  <si>
    <t>K2013063</t>
  </si>
  <si>
    <t xml:space="preserve">FIBRA LASER DESCARTAVEL 400 MICRAS / HL20 / H30 / </t>
  </si>
  <si>
    <t>SYNCROFILM</t>
  </si>
  <si>
    <t>16867</t>
  </si>
  <si>
    <t>SONDA NASOGASTRICA LONGA N.14</t>
  </si>
  <si>
    <t>MARK MED</t>
  </si>
  <si>
    <t>20452</t>
  </si>
  <si>
    <t>AFASTADOR BANKART FBH</t>
  </si>
  <si>
    <t>FERMEDBH</t>
  </si>
  <si>
    <t>704</t>
  </si>
  <si>
    <t>AFASTADOR HOHMAN DE OMBRO LARGO FBH</t>
  </si>
  <si>
    <t>3292</t>
  </si>
  <si>
    <t>ESPATULA RANHURADAS CHAPA FBH</t>
  </si>
  <si>
    <t>4312</t>
  </si>
  <si>
    <t>DESTACA PERIOTEO COBB FBH</t>
  </si>
  <si>
    <t>506</t>
  </si>
  <si>
    <t>RUGINA LAMBOTTE FBH</t>
  </si>
  <si>
    <t>2424</t>
  </si>
  <si>
    <t>FORMAO GOIVA FBH</t>
  </si>
  <si>
    <t>582</t>
  </si>
  <si>
    <t>RASPA FBH</t>
  </si>
  <si>
    <t>1490</t>
  </si>
  <si>
    <t>PASSADOR DE FIO COMPACTO FBH</t>
  </si>
  <si>
    <t>712</t>
  </si>
  <si>
    <t>DESCOLADOR DUPLO FBH</t>
  </si>
  <si>
    <t>584</t>
  </si>
  <si>
    <t>RASPA N I FBH</t>
  </si>
  <si>
    <t>CURETA VAZADA FBH</t>
  </si>
  <si>
    <t>40106</t>
  </si>
  <si>
    <t>GANCHO OSSEO FBH</t>
  </si>
  <si>
    <t>7899</t>
  </si>
  <si>
    <t>INICIADOR FBH</t>
  </si>
  <si>
    <t>5376</t>
  </si>
  <si>
    <t>AFAST RICHARDSON FBH</t>
  </si>
  <si>
    <t>1962</t>
  </si>
  <si>
    <t>FUKUDA GRANDE FBH</t>
  </si>
  <si>
    <t>5375</t>
  </si>
  <si>
    <t>FUKUDA FBH</t>
  </si>
  <si>
    <t>4442</t>
  </si>
  <si>
    <t>CAIXA PARA INSTRUMENTAL FBH</t>
  </si>
  <si>
    <t>40131</t>
  </si>
  <si>
    <t>DESCOLADOR BANKAART FBH</t>
  </si>
  <si>
    <t>402187</t>
  </si>
  <si>
    <t>PROBE FBH</t>
  </si>
  <si>
    <t>402303</t>
  </si>
  <si>
    <t>PINÇA KERRISON ANGULADA FBH</t>
  </si>
  <si>
    <t>4515</t>
  </si>
  <si>
    <t>DISSECTOR PROBE DEDINHO FBH</t>
  </si>
  <si>
    <t>KIT INSTRUMENTAL BASICO CERVICAL COM 55 PEÇAS</t>
  </si>
  <si>
    <t>1327</t>
  </si>
  <si>
    <t xml:space="preserve">SUPORTE P/ OPERAR OMBRO C/ CATRACA </t>
  </si>
  <si>
    <t>8998</t>
  </si>
  <si>
    <t>ABRACADEIRA P/ TRACAO DE OMBRO</t>
  </si>
  <si>
    <t>1184</t>
  </si>
  <si>
    <t>POSICIONADOR DE PACIENTE P/ CIR DE QUADRIL FBH</t>
  </si>
  <si>
    <t>7858</t>
  </si>
  <si>
    <t>AFASTADOR HOHMANN PONTA FINA FBH</t>
  </si>
  <si>
    <t>4545</t>
  </si>
  <si>
    <t>AFASTADOR PINO C/ CORRENTE FBH</t>
  </si>
  <si>
    <t>7891</t>
  </si>
  <si>
    <t>AFASTADOR DE HOHMANN FBH</t>
  </si>
  <si>
    <t>3435</t>
  </si>
  <si>
    <t>FACA DE LIGAMENTO</t>
  </si>
  <si>
    <t>2011</t>
  </si>
  <si>
    <t>GARRAS PEQUENAS PARA AFAST NORTE SUL FBH</t>
  </si>
  <si>
    <t>1054</t>
  </si>
  <si>
    <t>ALICATE FRONTASL 23CM C/ WIDEA</t>
  </si>
  <si>
    <t>2192</t>
  </si>
  <si>
    <t>PINO DE SHANZ FBH</t>
  </si>
  <si>
    <t>4343</t>
  </si>
  <si>
    <t>COLHER PARA ENXERTO FBH</t>
  </si>
  <si>
    <t>402216</t>
  </si>
  <si>
    <t>PASSADOR DE FIO DE CERCLAGEM FBH</t>
  </si>
  <si>
    <t>6589</t>
  </si>
  <si>
    <t>PINCA FAURE 22CM</t>
  </si>
  <si>
    <t>3950</t>
  </si>
  <si>
    <t>CHAVE SEXTAVADA 4,5 COMPACTA</t>
  </si>
  <si>
    <t>78855</t>
  </si>
  <si>
    <t>AFASTADOR VALIM PEQUENO</t>
  </si>
  <si>
    <t>78856</t>
  </si>
  <si>
    <t xml:space="preserve">AFASTADOR VALIM GRANDE </t>
  </si>
  <si>
    <t>2698</t>
  </si>
  <si>
    <t>INTRODUTOR DE PINO</t>
  </si>
  <si>
    <t>7811</t>
  </si>
  <si>
    <t>ESTOJO PERFURADO 42 X 28 X 12CM</t>
  </si>
  <si>
    <t>8860</t>
  </si>
  <si>
    <t>GUIA DE PERFURACAO 3,5 E 6,5 DUPLO</t>
  </si>
  <si>
    <t>8861</t>
  </si>
  <si>
    <t>GUIA DE PERFURACAO 4,5 E 5,5 DUPLO</t>
  </si>
  <si>
    <t>8978</t>
  </si>
  <si>
    <t>PINCA AUTO CENTRANTE GRANDE</t>
  </si>
  <si>
    <t>2417</t>
  </si>
  <si>
    <t>PINCA ESPANHOLA GRANDE</t>
  </si>
  <si>
    <t>4590</t>
  </si>
  <si>
    <t>CIZALHA RUSKIM</t>
  </si>
  <si>
    <t>402213</t>
  </si>
  <si>
    <t>PASSADOR DE FIO CANULADO GRANDE</t>
  </si>
  <si>
    <t>402214</t>
  </si>
  <si>
    <t>PASSADOR DE FIO CANULADO MEDIO</t>
  </si>
  <si>
    <t>4437</t>
  </si>
  <si>
    <t>MARTELO 750 GRS</t>
  </si>
  <si>
    <t>10050</t>
  </si>
  <si>
    <t>MANDRIL EM T 3/8 ACO INOX</t>
  </si>
  <si>
    <t>40190</t>
  </si>
  <si>
    <t>MEDIDOR DE PROFUNDIDADE P/ CORTICAL</t>
  </si>
  <si>
    <t>1091</t>
  </si>
  <si>
    <t>ALICATE CORTE LATERAL 23,5CM</t>
  </si>
  <si>
    <t>2550</t>
  </si>
  <si>
    <t>ALICATE BICO FINO INOX</t>
  </si>
  <si>
    <t>1260</t>
  </si>
  <si>
    <t>AFASTADOR WEITLANER 20CM 3X4DENTES AGUDOS</t>
  </si>
  <si>
    <t>1340</t>
  </si>
  <si>
    <t>AFASTADOR WEITLANER 24CM ROMBOS</t>
  </si>
  <si>
    <t>1460</t>
  </si>
  <si>
    <t>AFASTADOR BECKMAN ARTICULADO 32CM</t>
  </si>
  <si>
    <t>2387</t>
  </si>
  <si>
    <t>40132</t>
  </si>
  <si>
    <t>MARTELO BAMBAM</t>
  </si>
  <si>
    <t>7326</t>
  </si>
  <si>
    <t>TESOURA METZEMBAUM RETA 18CM</t>
  </si>
  <si>
    <t>984</t>
  </si>
  <si>
    <t>PINCA KERRISON 40 4MM</t>
  </si>
  <si>
    <t>11084</t>
  </si>
  <si>
    <t>OSTEOTOMO STILLE RETO 20CM X 06MM</t>
  </si>
  <si>
    <t>11080</t>
  </si>
  <si>
    <t>OSTEOTOMO STILLE RETO 20CM X 08MM</t>
  </si>
  <si>
    <t>11081</t>
  </si>
  <si>
    <t>OSTEOTOMO STILLE RETO 20CM X 10MM</t>
  </si>
  <si>
    <t>11082</t>
  </si>
  <si>
    <t>OSTEOTOMO STILLE RETO 20CM X 12MM</t>
  </si>
  <si>
    <t>11083</t>
  </si>
  <si>
    <t xml:space="preserve">OSTEOTOMO STILLE RETO 20CM X 14MM </t>
  </si>
  <si>
    <t>11076</t>
  </si>
  <si>
    <t xml:space="preserve">OSTEOTOMO STILLE CURVO 20CM X 06MM </t>
  </si>
  <si>
    <t>11077</t>
  </si>
  <si>
    <t>OSTEOTOMO STILLE CURVO 20CM X 08MM</t>
  </si>
  <si>
    <t>11078</t>
  </si>
  <si>
    <t>OSTEOTOMO STILLE CURVO 20CM X10MM</t>
  </si>
  <si>
    <t>11079</t>
  </si>
  <si>
    <t xml:space="preserve">OSTEOTOMO STILLE CURVO 20CM X 12MM </t>
  </si>
  <si>
    <t>11075</t>
  </si>
  <si>
    <t xml:space="preserve">OSTEOTOMO STILLE CURVO 20CM X 14MM </t>
  </si>
  <si>
    <t xml:space="preserve">108DBI              </t>
  </si>
  <si>
    <t xml:space="preserve">ESTOJO DOUBLE 42 X28 X 12CM- OBLONGO              </t>
  </si>
  <si>
    <t xml:space="preserve">40071               </t>
  </si>
  <si>
    <t xml:space="preserve">AFASTADOR BECKMAN GRANDE FBH                      </t>
  </si>
  <si>
    <t xml:space="preserve">1966                </t>
  </si>
  <si>
    <t xml:space="preserve">AFASTADOR CASPAR FBH                              </t>
  </si>
  <si>
    <t xml:space="preserve">1188                </t>
  </si>
  <si>
    <t xml:space="preserve">AFAST. CASPAR CERVICAL LONGITUDINAL FBH           </t>
  </si>
  <si>
    <t xml:space="preserve">4510                </t>
  </si>
  <si>
    <t xml:space="preserve">AFASTADOR FARABEUF FBH                            </t>
  </si>
  <si>
    <t xml:space="preserve">659                 </t>
  </si>
  <si>
    <t xml:space="preserve">AFASTADOR LANGEMBACK FBH                          </t>
  </si>
  <si>
    <t xml:space="preserve">4374                </t>
  </si>
  <si>
    <t xml:space="preserve">APALPADOR PEDICULAR FBH                           </t>
  </si>
  <si>
    <t xml:space="preserve">101DBI              </t>
  </si>
  <si>
    <t xml:space="preserve">ESTOJO DOUBLE 20 X 10 X 05 CM                     </t>
  </si>
  <si>
    <t xml:space="preserve">0437                </t>
  </si>
  <si>
    <t xml:space="preserve">CURETA FBH 1247                                   </t>
  </si>
  <si>
    <t xml:space="preserve">1967                </t>
  </si>
  <si>
    <t xml:space="preserve">CHAVE CASPAR FBH                                  </t>
  </si>
  <si>
    <t xml:space="preserve">4521                </t>
  </si>
  <si>
    <t xml:space="preserve">DESTACA DE COBB CERVICAL FBH                      </t>
  </si>
  <si>
    <t xml:space="preserve">4514                </t>
  </si>
  <si>
    <t xml:space="preserve">DISSECTOR FBH                                     </t>
  </si>
  <si>
    <t xml:space="preserve">40603               </t>
  </si>
  <si>
    <t xml:space="preserve">IMPACTOR DE ENXERTO FBH                           </t>
  </si>
  <si>
    <t xml:space="preserve">40513               </t>
  </si>
  <si>
    <t xml:space="preserve">LAMINAS PARA AFAST. LONGITUDINAL FBH              </t>
  </si>
  <si>
    <t xml:space="preserve">40124               </t>
  </si>
  <si>
    <t xml:space="preserve">MARTELO BAMBAM 250 GRS FBH                        </t>
  </si>
  <si>
    <t xml:space="preserve">40053               </t>
  </si>
  <si>
    <t xml:space="preserve">OSTEOTOMO FBH                                     </t>
  </si>
  <si>
    <t xml:space="preserve">400173              </t>
  </si>
  <si>
    <t xml:space="preserve">PARAFUSO 12MM CASPAR FBH                          </t>
  </si>
  <si>
    <t xml:space="preserve">400172              </t>
  </si>
  <si>
    <t xml:space="preserve">PARAFUSO 14MM CASPAR FBH                          </t>
  </si>
  <si>
    <t xml:space="preserve">4224                </t>
  </si>
  <si>
    <t xml:space="preserve">PINCA LOVE FBH                                    </t>
  </si>
  <si>
    <t xml:space="preserve">4520                </t>
  </si>
  <si>
    <t xml:space="preserve">PINCA KERRISON FBH                                </t>
  </si>
  <si>
    <t xml:space="preserve">1270                </t>
  </si>
  <si>
    <t xml:space="preserve">AFASTADOR CLOWARD FBH                             </t>
  </si>
  <si>
    <t xml:space="preserve">4073                </t>
  </si>
  <si>
    <t xml:space="preserve">LAMINA PARA AFASTADOR CLOWARD FBH                 </t>
  </si>
  <si>
    <t xml:space="preserve">400176              </t>
  </si>
  <si>
    <t xml:space="preserve">PARAFUSO 16 MM CASPAR FBH                         </t>
  </si>
  <si>
    <t xml:space="preserve">2400                </t>
  </si>
  <si>
    <t xml:space="preserve">MARTELO FBH                                       </t>
  </si>
  <si>
    <t xml:space="preserve">1310                </t>
  </si>
  <si>
    <t xml:space="preserve">AFASTADOR WEITLANER 20CM 3X4 DENTES ROMBOS        </t>
  </si>
  <si>
    <t xml:space="preserve">2236                </t>
  </si>
  <si>
    <t xml:space="preserve">AFASTADOR GELPAO FBH                              </t>
  </si>
  <si>
    <t xml:space="preserve">402174              </t>
  </si>
  <si>
    <t xml:space="preserve">AFASTADOR GELP MEDIO FBH                          </t>
  </si>
  <si>
    <t xml:space="preserve">2302                </t>
  </si>
  <si>
    <t xml:space="preserve">AFASTADOR GELP FBH                                </t>
  </si>
  <si>
    <t xml:space="preserve">4513                </t>
  </si>
  <si>
    <t xml:space="preserve">DESTACA DE COBB FBH                               </t>
  </si>
  <si>
    <t xml:space="preserve">40055               </t>
  </si>
  <si>
    <t xml:space="preserve">AFASTADOR TAYLOR 30 X 70 MM FBH                   </t>
  </si>
  <si>
    <t xml:space="preserve">40056               </t>
  </si>
  <si>
    <t xml:space="preserve">AFASTADOR TAYLOR 30 X 100 MM FBH                  </t>
  </si>
  <si>
    <t xml:space="preserve">40528               </t>
  </si>
  <si>
    <t xml:space="preserve">CINZEL RETO FBH                                   </t>
  </si>
  <si>
    <t xml:space="preserve">FBH 2554            </t>
  </si>
  <si>
    <t xml:space="preserve">BICO DE ASPIRADOR                                 </t>
  </si>
  <si>
    <t xml:space="preserve">4996                </t>
  </si>
  <si>
    <t xml:space="preserve">PINCA GOIVA STILLE LUER 22CM RETA                 </t>
  </si>
  <si>
    <t xml:space="preserve">4523                </t>
  </si>
  <si>
    <t xml:space="preserve">PINCA GOIVA FBH                                   </t>
  </si>
  <si>
    <t>101DBI</t>
  </si>
  <si>
    <t xml:space="preserve">4199                </t>
  </si>
  <si>
    <t xml:space="preserve">AFASTADOR DE DURA FBH                             </t>
  </si>
  <si>
    <t xml:space="preserve">918                 </t>
  </si>
  <si>
    <t xml:space="preserve">AFASTADOR LOVE ANG.45FBH 1060                     </t>
  </si>
  <si>
    <t xml:space="preserve">901                 </t>
  </si>
  <si>
    <t xml:space="preserve">AFASTADOR LOVE ANG.90 FBH1059                     </t>
  </si>
  <si>
    <t xml:space="preserve">444                 </t>
  </si>
  <si>
    <t xml:space="preserve">BROCA FBH1402                                     </t>
  </si>
  <si>
    <t xml:space="preserve">3544                </t>
  </si>
  <si>
    <t xml:space="preserve">CABO DE BISTURI LONGO N3 FBH1425                  </t>
  </si>
  <si>
    <t xml:space="preserve">4529                </t>
  </si>
  <si>
    <t xml:space="preserve">PINCA BAIONETA FBH                                </t>
  </si>
  <si>
    <t xml:space="preserve">11068               </t>
  </si>
  <si>
    <t xml:space="preserve">PONTA TROCAR EM T FBH                             </t>
  </si>
  <si>
    <t xml:space="preserve">6166                </t>
  </si>
  <si>
    <t xml:space="preserve">TESOURA FBH                                       </t>
  </si>
  <si>
    <t>KIT</t>
  </si>
  <si>
    <t>KIT INSTRUMENTAL BASICO LOMBAR COM 64 PEÇAS</t>
  </si>
  <si>
    <t>5367</t>
  </si>
  <si>
    <t>AFASTADOR DE GLEINOIDE FBH</t>
  </si>
  <si>
    <t>3650</t>
  </si>
  <si>
    <t>CABO DE BISTURI LONGO N4 FBH</t>
  </si>
  <si>
    <t>.242</t>
  </si>
  <si>
    <t>PINCA KOCHER CURVA 20CM</t>
  </si>
  <si>
    <t>FE400430</t>
  </si>
  <si>
    <t>PAQUIMETRO METALICO 150MM</t>
  </si>
  <si>
    <t>24211</t>
  </si>
  <si>
    <t>LIMA OSSEA FBH</t>
  </si>
  <si>
    <t>1180</t>
  </si>
  <si>
    <t>PINCA BACKHAUS 15CM (P/CAMPO)</t>
  </si>
  <si>
    <t>2516</t>
  </si>
  <si>
    <t>HOHMAN GRANDE FBH</t>
  </si>
  <si>
    <t>40588</t>
  </si>
  <si>
    <t>PUNCAO BOLA</t>
  </si>
  <si>
    <t xml:space="preserve">734                 </t>
  </si>
  <si>
    <t xml:space="preserve">AFASTADORBOOMERANGFBH1436                         </t>
  </si>
  <si>
    <t xml:space="preserve">40101               </t>
  </si>
  <si>
    <t xml:space="preserve">MARTELO500GRSFBH                                  </t>
  </si>
  <si>
    <t xml:space="preserve">4024                </t>
  </si>
  <si>
    <t xml:space="preserve">OSTEOTOMOSTILLEFBH                                </t>
  </si>
  <si>
    <t xml:space="preserve">4589                </t>
  </si>
  <si>
    <t xml:space="preserve">AFASTADORHOHMANNCURVOACETABULARPONTASIMPLESFBH    </t>
  </si>
  <si>
    <t xml:space="preserve">2110                </t>
  </si>
  <si>
    <t xml:space="preserve">AFASTADORNORTESULCOMPLETOFBH                      </t>
  </si>
  <si>
    <t xml:space="preserve">79                  </t>
  </si>
  <si>
    <t xml:space="preserve">AFASTADORBENNETGRANDEFBH1610                      </t>
  </si>
  <si>
    <t xml:space="preserve">40135               </t>
  </si>
  <si>
    <t xml:space="preserve">PINCADUCKBILLFBH                                  </t>
  </si>
  <si>
    <t xml:space="preserve">641                 </t>
  </si>
  <si>
    <t xml:space="preserve">CABOPARASERRADEGIGLIFBH                           </t>
  </si>
  <si>
    <t xml:space="preserve">515                 </t>
  </si>
  <si>
    <t xml:space="preserve">RUGINALAMBOTTE20CMFBH                             </t>
  </si>
  <si>
    <t xml:space="preserve">3636                </t>
  </si>
  <si>
    <t xml:space="preserve">AFASTADOREMSGRANDEFBH                             </t>
  </si>
  <si>
    <t xml:space="preserve">402105              </t>
  </si>
  <si>
    <t xml:space="preserve">EXTRATORDECABECAFEMURALFBH                        </t>
  </si>
  <si>
    <t xml:space="preserve">2067                </t>
  </si>
  <si>
    <t xml:space="preserve">CURETALONGAFBH1247                                </t>
  </si>
  <si>
    <t xml:space="preserve">6058                </t>
  </si>
  <si>
    <t xml:space="preserve">AFASTADORBECKMANADSONP/CHANRLEY31CMFBH            </t>
  </si>
  <si>
    <t xml:space="preserve">2518                </t>
  </si>
  <si>
    <t xml:space="preserve">AFASTADORHOHMANNEXTRALONGOFBH                     </t>
  </si>
  <si>
    <t xml:space="preserve">78908               </t>
  </si>
  <si>
    <t xml:space="preserve">ALICATEPARACORTARFIO(RICARDAO)FBH                 </t>
  </si>
  <si>
    <t xml:space="preserve">2363                </t>
  </si>
  <si>
    <t xml:space="preserve">ALICATEDEPRESSAO10FBH                             </t>
  </si>
  <si>
    <t xml:space="preserve">4439                </t>
  </si>
  <si>
    <t xml:space="preserve">PERFURADORMANUALEMTFBH                            </t>
  </si>
  <si>
    <t xml:space="preserve">2061                </t>
  </si>
  <si>
    <t xml:space="preserve">OSTEOTOMOSTILLEGOIVACURVOFBH                      </t>
  </si>
  <si>
    <t xml:space="preserve">3926                </t>
  </si>
  <si>
    <t xml:space="preserve">TREFINAEMT08MMFBH                                 </t>
  </si>
  <si>
    <t xml:space="preserve">3941                </t>
  </si>
  <si>
    <t xml:space="preserve">TREFINAEMT15MMFBH                                 </t>
  </si>
  <si>
    <t xml:space="preserve">4379                </t>
  </si>
  <si>
    <t xml:space="preserve">CURETADENTADAFBH                                  </t>
  </si>
  <si>
    <t xml:space="preserve">2062                </t>
  </si>
  <si>
    <t xml:space="preserve">EXTRATORP/CERCLAGEMFBH                            </t>
  </si>
  <si>
    <t xml:space="preserve">4053                </t>
  </si>
  <si>
    <t xml:space="preserve">PINCAREDUCAOTIPOBACKAUSFBH                        </t>
  </si>
  <si>
    <t xml:space="preserve">4054                </t>
  </si>
  <si>
    <t xml:space="preserve">PINCADEPELVISFBH                                  </t>
  </si>
  <si>
    <t xml:space="preserve">41108               </t>
  </si>
  <si>
    <t xml:space="preserve">PINCAREDUCAOANGULADAPELVISFBH                     </t>
  </si>
  <si>
    <t xml:space="preserve">4075                </t>
  </si>
  <si>
    <t xml:space="preserve">PINCAREDUCAOPELVISRETATRIDENTEFBH                 </t>
  </si>
  <si>
    <t xml:space="preserve">4074                </t>
  </si>
  <si>
    <t xml:space="preserve">PINCAREDUCAOPELVISP/PARAFUSO40CMFBH               </t>
  </si>
  <si>
    <t xml:space="preserve">14555               </t>
  </si>
  <si>
    <t xml:space="preserve">CHAVESEXTAVADACOMPINCAFBH                         </t>
  </si>
  <si>
    <t>7980</t>
  </si>
  <si>
    <t>EXTRATOR DE HASTE</t>
  </si>
  <si>
    <t>78915</t>
  </si>
  <si>
    <t>ESTOJO PERFURADO 60CMX36CMX09CM FBH</t>
  </si>
  <si>
    <t>40542</t>
  </si>
  <si>
    <t>AFASTADOR SHUMAKET FBH</t>
  </si>
  <si>
    <t>4019</t>
  </si>
  <si>
    <t>GUIA DE BROCA</t>
  </si>
  <si>
    <t>40220</t>
  </si>
  <si>
    <t>AFAST. SCOVILLE ARTICULADO</t>
  </si>
  <si>
    <t xml:space="preserve">101                 </t>
  </si>
  <si>
    <t xml:space="preserve">AFASTADOR WEITLANER 13CM 3X4 DENTES ROMBO         </t>
  </si>
  <si>
    <t xml:space="preserve">122014              </t>
  </si>
  <si>
    <t xml:space="preserve">AFASTADOR GELP GRANDE FBH                         </t>
  </si>
  <si>
    <t xml:space="preserve">2010                </t>
  </si>
  <si>
    <t xml:space="preserve">AFASTADOR GELPI 18CM                              </t>
  </si>
  <si>
    <t xml:space="preserve">508                 </t>
  </si>
  <si>
    <t xml:space="preserve">CINZEL FBH                                        </t>
  </si>
  <si>
    <t>3537</t>
  </si>
  <si>
    <t>AFASTADOR DE RAIZ 90</t>
  </si>
  <si>
    <t xml:space="preserve">4404                </t>
  </si>
  <si>
    <t xml:space="preserve">MARTELO 250 GRS  FBH                              </t>
  </si>
  <si>
    <t xml:space="preserve">2332                </t>
  </si>
  <si>
    <t xml:space="preserve">FORMAO STILLE FBH                                 </t>
  </si>
  <si>
    <t xml:space="preserve">4553                </t>
  </si>
  <si>
    <t xml:space="preserve">OSTEOTOMO CURETA RETO FBH                         </t>
  </si>
  <si>
    <t xml:space="preserve">40054               </t>
  </si>
  <si>
    <t xml:space="preserve">OSTEOTOMO CURETA CURVO  FBH                       </t>
  </si>
  <si>
    <t xml:space="preserve">6061                </t>
  </si>
  <si>
    <t xml:space="preserve">PINCA KERRISON ANG 40 1MM 18CM                    </t>
  </si>
  <si>
    <t xml:space="preserve">6045                </t>
  </si>
  <si>
    <t xml:space="preserve">PINCA KERRISON 18CM 2MM 40 P/ CIMA                </t>
  </si>
  <si>
    <t xml:space="preserve">6046                </t>
  </si>
  <si>
    <t xml:space="preserve">PINCA KERRISON 18CM 3MM 40 P/ CIMA                </t>
  </si>
  <si>
    <t xml:space="preserve">6047                </t>
  </si>
  <si>
    <t xml:space="preserve">PINCA KERRISON 4MM 18CM                           </t>
  </si>
  <si>
    <t xml:space="preserve">5960                </t>
  </si>
  <si>
    <t xml:space="preserve">PINCA LOVE 18CM 4X10MM RETA                       </t>
  </si>
  <si>
    <t xml:space="preserve">5961                </t>
  </si>
  <si>
    <t xml:space="preserve">PINCA LOVE 18CM 4 X10CM P/ CIMA                   </t>
  </si>
  <si>
    <t xml:space="preserve">5962                </t>
  </si>
  <si>
    <t xml:space="preserve">PINCA LOVE 18CM 4 X 10MM P/ BAIXO                 </t>
  </si>
  <si>
    <t xml:space="preserve">402156              </t>
  </si>
  <si>
    <t xml:space="preserve">AFASTADOR TAYLOR FBH                              </t>
  </si>
  <si>
    <t xml:space="preserve">4459                </t>
  </si>
  <si>
    <t xml:space="preserve">ESTOJO 20 X 10 X 05 CM FBH                        </t>
  </si>
  <si>
    <t xml:space="preserve">40192               </t>
  </si>
  <si>
    <t xml:space="preserve">PERFURADOR INCIAL FBH                             </t>
  </si>
  <si>
    <t xml:space="preserve">3520                </t>
  </si>
  <si>
    <t xml:space="preserve">AFASTADOR DE RAIZ 45 FBH                          </t>
  </si>
  <si>
    <t xml:space="preserve">2487                </t>
  </si>
  <si>
    <t xml:space="preserve">CABO DE BISTURI EM BAIONETA LONGO FBH             </t>
  </si>
  <si>
    <t xml:space="preserve">40068               </t>
  </si>
  <si>
    <t xml:space="preserve">DISSECTOR OLIVECRONA  FBH                         </t>
  </si>
  <si>
    <t xml:space="preserve">789004058           </t>
  </si>
  <si>
    <t xml:space="preserve">PINCA GRUENWALD BAION.CV 19,5CM PROFESSIONAL      </t>
  </si>
  <si>
    <t xml:space="preserve">335                 </t>
  </si>
  <si>
    <t xml:space="preserve">TESOURA METZEMBAUM 18CM CURVA                     </t>
  </si>
  <si>
    <t xml:space="preserve">6048                </t>
  </si>
  <si>
    <t xml:space="preserve">PINCA KERRISON 18CM 5MM 40 P/ CIMA                </t>
  </si>
  <si>
    <t xml:space="preserve">455                 </t>
  </si>
  <si>
    <t>PINCA ANATOMICA FBH</t>
  </si>
  <si>
    <t>TESOURA METZEMBAUM 18CM CURVA</t>
  </si>
  <si>
    <t xml:space="preserve">1189                </t>
  </si>
  <si>
    <t>AFAST. CASPAR CERVICAL LONGITUDINAL PEQUENO FBH</t>
  </si>
  <si>
    <t>4992</t>
  </si>
  <si>
    <t>PINCA GOIVA LEKSEL 5MM</t>
  </si>
  <si>
    <t>4971</t>
  </si>
  <si>
    <t>PINCA GOIVA RUSKIM 18CM</t>
  </si>
  <si>
    <t>634</t>
  </si>
  <si>
    <t>PINCA LUER GOIVA RETA 16 CM</t>
  </si>
  <si>
    <t>5966</t>
  </si>
  <si>
    <t>PINCA LOVE 18CM 2X10MM RETA</t>
  </si>
  <si>
    <t>5967</t>
  </si>
  <si>
    <t>PINCA LOVE 18CM 2X10MM P/ CIMA</t>
  </si>
  <si>
    <t>5968</t>
  </si>
  <si>
    <t>PINCA LOVE 18CM 2 X10MM P/ BAIXO</t>
  </si>
  <si>
    <t>402164</t>
  </si>
  <si>
    <t>PINCA KERRISON 40  3MM  FBH</t>
  </si>
  <si>
    <t>KIT SUBITON 40 G</t>
  </si>
  <si>
    <t>50110886</t>
  </si>
  <si>
    <t>CIMENTO CIRURGICO SUBITON GUN G</t>
  </si>
  <si>
    <t>40185</t>
  </si>
  <si>
    <t>CHAVE BROCA LONGA</t>
  </si>
  <si>
    <t>TESTE</t>
  </si>
  <si>
    <t>165117085</t>
  </si>
  <si>
    <t>CANULA COM OBTURADOR PARA ARTROSCOPIA 8,5X70MM</t>
  </si>
  <si>
    <t>39010105</t>
  </si>
  <si>
    <t>PINCA BASKET HASTE RETA ABERTURA 3,5 X 170MM</t>
  </si>
  <si>
    <t>39060002</t>
  </si>
  <si>
    <t>PINCA GRASPER HASTE RETA 170 MM</t>
  </si>
  <si>
    <t>39011105</t>
  </si>
  <si>
    <t>"PINCA BASKET MORDENTE 90 A ESQUERDA  ABERTURA
3,5</t>
  </si>
  <si>
    <t>39011005</t>
  </si>
  <si>
    <t>PINCA BASKET MORDENTE 90 A DIREITA ABERTURA  3,5</t>
  </si>
  <si>
    <t>39010905</t>
  </si>
  <si>
    <t>"PINCA BASKET MORDENTE 30 A ESQUERDA ABERT
3,5X170</t>
  </si>
  <si>
    <t>39010805</t>
  </si>
  <si>
    <t>PINCA BASKET MORDENTE 30 A DIREITA ABERTURA  3,5</t>
  </si>
  <si>
    <t>39010605</t>
  </si>
  <si>
    <t>PINCA BASKET HASTE 30 A ESQUERDA  ABERT 3,5 X 170</t>
  </si>
  <si>
    <t>39010505</t>
  </si>
  <si>
    <t>PINCA BASKET HASTE 30 A DIREITA ABERT 3,5 X 170</t>
  </si>
  <si>
    <t>39100102</t>
  </si>
  <si>
    <t>TESOURA HASTE RETA 170 MM</t>
  </si>
  <si>
    <t>ME0058</t>
  </si>
  <si>
    <t>ESTOJO DE PINCA PARA ARTROSCOPIA</t>
  </si>
  <si>
    <t>020020418</t>
  </si>
  <si>
    <t>FRESA ESFERICA DE DESBASTE 2,30MMX95MM COMPRIMENTO</t>
  </si>
  <si>
    <t>020020422</t>
  </si>
  <si>
    <t>FRESA ESFERICA DE DESBASTE 3,10MMX95MM COMPRIMENTO</t>
  </si>
  <si>
    <t>020020428</t>
  </si>
  <si>
    <t>FRESA ESFERICA DE DESBASTE 5,0MMX95MM COMPRIMENTO</t>
  </si>
  <si>
    <t>020020818</t>
  </si>
  <si>
    <t>FRESA ESFERICA DE DESBASTE 2,30MMX125MM COMPRIMENT</t>
  </si>
  <si>
    <t>020020822</t>
  </si>
  <si>
    <t>FRESA ESFERICA DE DESBASTE 3,10MMX125MM COMPRIMENT</t>
  </si>
  <si>
    <t>020020828</t>
  </si>
  <si>
    <t>FRESA ESFERICA DE DESBASTE 5,0MMX125MM COMPRIMENTO</t>
  </si>
  <si>
    <t>020080318</t>
  </si>
  <si>
    <t>FRESA ESFERICA DE DIAMANTADA 2,30MMX70MM COMPRIMEN</t>
  </si>
  <si>
    <t>020080321</t>
  </si>
  <si>
    <t>FRESA ESFERICA DE DIAMANTADA 3,0MMX70MM COMPRIMENT</t>
  </si>
  <si>
    <t>020080328</t>
  </si>
  <si>
    <t>FRESA ESFERICA DE DIAMANTADA 5,0MMX70MM COMPRIMENT</t>
  </si>
  <si>
    <t>020080418</t>
  </si>
  <si>
    <t>FRESA ESFERICA DE DIAMANTADA 2,30MMX95MM COMPRIMEN</t>
  </si>
  <si>
    <t>020080421</t>
  </si>
  <si>
    <t>FRESA ESFERICA DE DIAMANTADA 3,0MMX95MM COMPRIMENT</t>
  </si>
  <si>
    <t>020080428</t>
  </si>
  <si>
    <t>FRESA ESFERICA DE DIAMANTADA 5,0MMX95MM COMPRIMENT</t>
  </si>
  <si>
    <t>020010507</t>
  </si>
  <si>
    <t xml:space="preserve">BROCA PARA BUCO MAXILO 1,20MM X 110MM </t>
  </si>
  <si>
    <t>020020432</t>
  </si>
  <si>
    <t>FRESA ESFÉRICA DE BESBASTE 7,00MM X 95MM</t>
  </si>
  <si>
    <t>020020832</t>
  </si>
  <si>
    <t>FRESA ESFÉRICA DE BESBASTE 7,00MM X 125MM</t>
  </si>
  <si>
    <t>165129085</t>
  </si>
  <si>
    <t>CANULA COM OBTURADOR PARA ARTROSCOPIA 8,5X90MM</t>
  </si>
  <si>
    <t>020020424</t>
  </si>
  <si>
    <t>FRESA ESFERICA DE DESBASTE 3,5MMX95MM COMPRIMENTO</t>
  </si>
  <si>
    <t>167015701</t>
  </si>
  <si>
    <t>BROCA PERFURANTE ENCAIXE S Ø1,0MMX70MM</t>
  </si>
  <si>
    <t>167015703</t>
  </si>
  <si>
    <t>BROCA PERFURANTE ENCAIXE S Ø1,2MMX70MM</t>
  </si>
  <si>
    <t>167019301</t>
  </si>
  <si>
    <t>BROCA PERFURANTE ENCAIXE S Ø1,0MMX90MM</t>
  </si>
  <si>
    <t>167019303</t>
  </si>
  <si>
    <t>BROCA PERFURANTE ENCAIXE S Ø1,2MMX95MM</t>
  </si>
  <si>
    <t>016020000</t>
  </si>
  <si>
    <t>BROCA AUTO BLOQ CRANIO ENC HUDSON 13,5MMX45MM</t>
  </si>
  <si>
    <t>167100816</t>
  </si>
  <si>
    <t>FRESA DE CORTE LATERAL ENCAIXE R, 0 2,3 x 44,5mm</t>
  </si>
  <si>
    <t>167061822</t>
  </si>
  <si>
    <t>FRESA ESFERICA DIAMANTADA ENCAIXE M, 0 3,5 x 55 mm</t>
  </si>
  <si>
    <t>167061825</t>
  </si>
  <si>
    <t>FRESA ESFERICA DIAMANTADA ENCAIXE M, 0 5 x 55 mm</t>
  </si>
  <si>
    <t>167061816</t>
  </si>
  <si>
    <t>FRESA ESFERICA DIAMANTADA ENCAIXE M, 0 2,3 mmx55mm</t>
  </si>
  <si>
    <t>167065716</t>
  </si>
  <si>
    <t>FRESA ESFERICA DIAMANTADA ENCX S, 0 2,3 x 70 mm</t>
  </si>
  <si>
    <t>167065725</t>
  </si>
  <si>
    <t>FRESA ESFERICA DIAMANTADA ENCX S, 0 5 x 70 mm</t>
  </si>
  <si>
    <t>167069516</t>
  </si>
  <si>
    <t xml:space="preserve">FRESA ESFERICA DIAMANTADA ENC. U 0 2,3mm X 95mm </t>
  </si>
  <si>
    <t>167065722</t>
  </si>
  <si>
    <t>FRESA ESFERICA DIAMANTADA ENCX S, 0 3,5 x 70 mm</t>
  </si>
  <si>
    <t>167069522</t>
  </si>
  <si>
    <t xml:space="preserve">FRESA ESFERICA DIAMANTADA ENC. U 0 3,5mm X 95mm </t>
  </si>
  <si>
    <t>167025725</t>
  </si>
  <si>
    <t>FRESA ESFERICA DE DESBASTE ENCAIXE S 0 5 x 70mm</t>
  </si>
  <si>
    <t>167025716</t>
  </si>
  <si>
    <t>FRESA ESFERICA DE DESBASTE ENCAIXE S 0 2,3 x 70mm</t>
  </si>
  <si>
    <t>167011803</t>
  </si>
  <si>
    <t xml:space="preserve">BROCA PERFURANTE ENCAIXE M, 1,2 mm x 55 mm </t>
  </si>
  <si>
    <t>167025722</t>
  </si>
  <si>
    <t>FRESA ESFERICA DE DESBASTE ENCAIXE S 0 3,5 x 70mm</t>
  </si>
  <si>
    <t>167021822</t>
  </si>
  <si>
    <t>FRESA ESFERICA DESBASTE ENCAIXE M, 0 3,5 x 55 mm</t>
  </si>
  <si>
    <t>167021825</t>
  </si>
  <si>
    <t>FRESA ESFERICA DESBASTE ENCAIXE M, 0 5 x 55 mm</t>
  </si>
  <si>
    <t>167021816</t>
  </si>
  <si>
    <t>FRESA ESFERICA DESBASTE ENCAIXE M, 0 2,3 x 55 mm</t>
  </si>
  <si>
    <t>167069525</t>
  </si>
  <si>
    <t>FRESA ESFERICA DIAMANTADA ENCAIXE U, 0 5 mm x 95mm</t>
  </si>
  <si>
    <t>167025922</t>
  </si>
  <si>
    <t>FRESA ESFERICA DE DESBASTE ENCAIXE U 0 3,5 mm x 70</t>
  </si>
  <si>
    <t>167065916</t>
  </si>
  <si>
    <t>FRESA ESFERICA DIAMANTADA ENCX U, 0 2,3 x 70 mm</t>
  </si>
  <si>
    <t>167065922</t>
  </si>
  <si>
    <t>FRESA ESFERICA DIAMANTADA ENCX U, 0 3,5 x 70 mm</t>
  </si>
  <si>
    <t>167025916</t>
  </si>
  <si>
    <t>FRESA ESFERICA DE DESBASTE ENCAIXE U 0 2,3 mm x 70</t>
  </si>
  <si>
    <t>010050602</t>
  </si>
  <si>
    <t>PONTEIRA DE ABLACAO TIPO CANAL 90 2,5 X 200MM</t>
  </si>
  <si>
    <t>VL2610</t>
  </si>
  <si>
    <t>CANETA ELETROCIRURGICA RELIANT VALLEYLAB</t>
  </si>
  <si>
    <t>020110118</t>
  </si>
  <si>
    <t>BROCA CRANIOTOMIA 2,30MMX 44,5MM COMPRIMENTO</t>
  </si>
  <si>
    <t>ACIF02</t>
  </si>
  <si>
    <t>CAIXA SPINESPACER</t>
  </si>
  <si>
    <t>MAX HOSPITALAR</t>
  </si>
  <si>
    <t>I5.10.201</t>
  </si>
  <si>
    <t>CHAVE DE COLOCAÇÃO DO ESPAÇADOR</t>
  </si>
  <si>
    <t>I5.10.202</t>
  </si>
  <si>
    <t>IMPACTOR DE ENXERTO</t>
  </si>
  <si>
    <t>I5.10.203</t>
  </si>
  <si>
    <t xml:space="preserve">CAIXA PARA ARMAZENAMENTO </t>
  </si>
  <si>
    <t>I5.10.204</t>
  </si>
  <si>
    <t>EXTRATOR DO ESPAÇADOR</t>
  </si>
  <si>
    <t>I5.10.205</t>
  </si>
  <si>
    <t>AFASTADOR AUTO ESTATICO</t>
  </si>
  <si>
    <t>I5.10.206</t>
  </si>
  <si>
    <t xml:space="preserve">PINÇA KERRISON </t>
  </si>
  <si>
    <t>I5.10.207</t>
  </si>
  <si>
    <t>PINÇA LOVE</t>
  </si>
  <si>
    <t>I5.10.208</t>
  </si>
  <si>
    <t>AFASTADOR LANGENBECK</t>
  </si>
  <si>
    <t>I5.10.209</t>
  </si>
  <si>
    <t>AFASTADOR TIPO ESPATULA</t>
  </si>
  <si>
    <t>I5.10.210</t>
  </si>
  <si>
    <t>OSTEOTOMO</t>
  </si>
  <si>
    <t>I5.10.211</t>
  </si>
  <si>
    <t>AFASTADOR TIPO COBB</t>
  </si>
  <si>
    <t>I5.10.212</t>
  </si>
  <si>
    <t>I5.10.213</t>
  </si>
  <si>
    <t>AFASTADOR DE LIGAMENTO</t>
  </si>
  <si>
    <t>I5.10.214</t>
  </si>
  <si>
    <t>CABO DE BISTURI</t>
  </si>
  <si>
    <t>I5.10.215</t>
  </si>
  <si>
    <t>I5.10.216</t>
  </si>
  <si>
    <t>CURETA</t>
  </si>
  <si>
    <t>I5.10.217</t>
  </si>
  <si>
    <t>CHAVE PARA PARAFUSO CERVICAL</t>
  </si>
  <si>
    <t>I5.10.218</t>
  </si>
  <si>
    <t>PINÇA TIPO GOIVA</t>
  </si>
  <si>
    <t>I5.10.219</t>
  </si>
  <si>
    <t>MICRODISSECTOR</t>
  </si>
  <si>
    <t>I5.10.220</t>
  </si>
  <si>
    <t>AFASTADOR FINO</t>
  </si>
  <si>
    <t>I5.10.221</t>
  </si>
  <si>
    <t>BICO PARA ASPIRAÇÃO</t>
  </si>
  <si>
    <t>I5.10.222</t>
  </si>
  <si>
    <t>PINO POSICIONADOR</t>
  </si>
  <si>
    <t>I5.10.223</t>
  </si>
  <si>
    <t>CHAVE PARA PINO POSICIONADOR</t>
  </si>
  <si>
    <t>I5.10.224</t>
  </si>
  <si>
    <t>CAIXA DE ARMAZENAMENTO</t>
  </si>
  <si>
    <t>I5.10.225</t>
  </si>
  <si>
    <t>AFASTADOR CASPAR</t>
  </si>
  <si>
    <t>I5.10.226</t>
  </si>
  <si>
    <t>CHAVE P/ AFASTADOR CASPAR</t>
  </si>
  <si>
    <t>I5.10.227</t>
  </si>
  <si>
    <t>I5.10.228</t>
  </si>
  <si>
    <t>PINOS P/ AFASTADOR CASPAR</t>
  </si>
  <si>
    <t>I5.10.229</t>
  </si>
  <si>
    <t>AFASTADOR CERVICAL P/ LAMINA</t>
  </si>
  <si>
    <t>I5.10.230</t>
  </si>
  <si>
    <t>AFASTADOR CERVICAL AUTO ESTÁTICO P/ LAMINA</t>
  </si>
  <si>
    <t>I5.10.231</t>
  </si>
  <si>
    <t xml:space="preserve">LAMINAS P/ AFASTADOR CERVICAL LISA </t>
  </si>
  <si>
    <t>I5.10.232</t>
  </si>
  <si>
    <t>LAMINAS P/ AFASTADOR CERVICAL DENTEADA</t>
  </si>
  <si>
    <t>I5.10.233</t>
  </si>
  <si>
    <t>SUPORTE DE ENXERTO</t>
  </si>
  <si>
    <t>I5.10.234</t>
  </si>
  <si>
    <t>PROVA 15X5X12</t>
  </si>
  <si>
    <t>I5.10.235</t>
  </si>
  <si>
    <t>PROVA 15X6X12</t>
  </si>
  <si>
    <t>I5.10.236</t>
  </si>
  <si>
    <t>PROVA 15X7X12</t>
  </si>
  <si>
    <t>I5.10.237</t>
  </si>
  <si>
    <t>PROVA 15X8X12</t>
  </si>
  <si>
    <t>I5.10.238</t>
  </si>
  <si>
    <t>PROVA 15X9X12</t>
  </si>
  <si>
    <t>I5.10.239</t>
  </si>
  <si>
    <t>PROVA 17X5X12</t>
  </si>
  <si>
    <t>I5.10.240</t>
  </si>
  <si>
    <t>PROVA 17X6X12</t>
  </si>
  <si>
    <t>I5.10.241</t>
  </si>
  <si>
    <t>PROVA 17X7X12</t>
  </si>
  <si>
    <t>I5.10.242</t>
  </si>
  <si>
    <t>PROVA 17X8X12</t>
  </si>
  <si>
    <t>I5.10.243</t>
  </si>
  <si>
    <t>PROVA 17X9X12</t>
  </si>
  <si>
    <t>I5.10.244</t>
  </si>
  <si>
    <t>PROVA 17X5X14</t>
  </si>
  <si>
    <t>I5.10.245</t>
  </si>
  <si>
    <t>PROVA 17X6X14</t>
  </si>
  <si>
    <t>I5.10.246</t>
  </si>
  <si>
    <t>PROVA 17X7X14</t>
  </si>
  <si>
    <t>I5.10.247</t>
  </si>
  <si>
    <t>PROVA 17X8X14</t>
  </si>
  <si>
    <t>I5.10.248</t>
  </si>
  <si>
    <t>PROVA 17X9X14</t>
  </si>
  <si>
    <t>TPD5035</t>
  </si>
  <si>
    <t>PARAFUSO DORSAL  5,0 X 35 MM</t>
  </si>
  <si>
    <t>OTP</t>
  </si>
  <si>
    <t>TPD5040</t>
  </si>
  <si>
    <t>PARAFUSO DORSAL  5,0 X 40 MM</t>
  </si>
  <si>
    <t>TPD5045</t>
  </si>
  <si>
    <t>PARAFUSO DORSAL  5,0 X 45 MM</t>
  </si>
  <si>
    <t>TPD5050</t>
  </si>
  <si>
    <t>PARAFUSO MONOAXIAL  5,0 X 50MM</t>
  </si>
  <si>
    <t>TPL6035</t>
  </si>
  <si>
    <t>PARAFUSO LOMBAR 6,0 X 35MM</t>
  </si>
  <si>
    <t>TPL6040</t>
  </si>
  <si>
    <t>PARAFUSO LOMBAR 6,0 X 40 MM</t>
  </si>
  <si>
    <t>TPL6045</t>
  </si>
  <si>
    <t>PARAFUSO LOMBAR 6,0 X 45 MM</t>
  </si>
  <si>
    <t>TPL6050</t>
  </si>
  <si>
    <t>PARAFUSO LOMBAR 6,0 X 50 MM</t>
  </si>
  <si>
    <t>TPS7035</t>
  </si>
  <si>
    <t>PARAFUSO SACRO  7,0 X 35 MM</t>
  </si>
  <si>
    <t>TPS7040</t>
  </si>
  <si>
    <t>PARAFUSO SACRO  7,0 X 40 MM</t>
  </si>
  <si>
    <t>TPS7045</t>
  </si>
  <si>
    <t>PARAFUSO SACRO  7,0 X 45 MM</t>
  </si>
  <si>
    <t>TPS7050</t>
  </si>
  <si>
    <t>PARAFUSO SACRO  7,0 X 50 MM</t>
  </si>
  <si>
    <t>103.535</t>
  </si>
  <si>
    <t>PARAFUSO POLIAXIAL 5,0 X 35 MM COD SUS: 07.02.05.0</t>
  </si>
  <si>
    <t>TPP5040</t>
  </si>
  <si>
    <t>PARAFUSO POLIAXIAL 5,0 X 40 MM</t>
  </si>
  <si>
    <t>103.545</t>
  </si>
  <si>
    <t>PARAFUSO POLIAXIAL 5,0 X 45 MM</t>
  </si>
  <si>
    <t>103.550</t>
  </si>
  <si>
    <t>PARAFUSO POLIAXIAL 5,0 X 50 MM</t>
  </si>
  <si>
    <t>103.635</t>
  </si>
  <si>
    <t>PARAFUSO POLIAXIAL 6,0 X 35 MM COD SUS:07.02.05.08</t>
  </si>
  <si>
    <t>103.640</t>
  </si>
  <si>
    <t>PARAFUSO POLIAXIAL 6,0 X 40 MM SUS: 07.02.05.082-2</t>
  </si>
  <si>
    <t>103.645</t>
  </si>
  <si>
    <t>PARAFUSO POLIAXIAL 6,0 X 45 MM</t>
  </si>
  <si>
    <t>103.650</t>
  </si>
  <si>
    <t>PARAFUSO POLIAXIAL 6,0 X 50 MM</t>
  </si>
  <si>
    <t>103.735</t>
  </si>
  <si>
    <t>PARAFUSO POLIAXIAL 7,0 X 35 MM</t>
  </si>
  <si>
    <t>103.740</t>
  </si>
  <si>
    <t>PARAFUSO POLIAXIAL 7,0 X 40 MM</t>
  </si>
  <si>
    <t>103.745</t>
  </si>
  <si>
    <t>PARAFUSO POLIAXIAL 7,0 X 45 MM SUS: 07.02.05.082-2</t>
  </si>
  <si>
    <t>103.750</t>
  </si>
  <si>
    <t>PARAFUSO POLIAXIAL 7,0 X 50 MM</t>
  </si>
  <si>
    <t>TPTP6040</t>
  </si>
  <si>
    <t>PARAFUSO TRATOR  POLIAXIAL 6,0 X  40MM</t>
  </si>
  <si>
    <t>TPTP6045</t>
  </si>
  <si>
    <t>PARAFUSO TRATOR  POLIAXIAL 6,0 X  45MM</t>
  </si>
  <si>
    <t>201.040</t>
  </si>
  <si>
    <t>HASTE DE TITANIO 6,0 X 40 MM</t>
  </si>
  <si>
    <t>201.050</t>
  </si>
  <si>
    <t>HASTE DE TITANIO 6,0 X 50 MM</t>
  </si>
  <si>
    <t>201.060</t>
  </si>
  <si>
    <t>HASTE DE TITANIO 6,0 X 60 MM</t>
  </si>
  <si>
    <t>201.070</t>
  </si>
  <si>
    <t>HASTE DE TITANIO 6,0 X 70 MM</t>
  </si>
  <si>
    <t>201.080</t>
  </si>
  <si>
    <t>HASTE DE TITANIO 6,0 X 80 MM</t>
  </si>
  <si>
    <t>TH60090</t>
  </si>
  <si>
    <t>HASTE DE TITANIO 6,0 X 90 MM</t>
  </si>
  <si>
    <t>201.100</t>
  </si>
  <si>
    <t>HASTE TITA  6,0 X 100 MM | COD SUS: 07.02.05.033-4</t>
  </si>
  <si>
    <t>201.110</t>
  </si>
  <si>
    <t>HASTE DE TITANIO 6,0 X 110 MM SUS: 07.02.05.033-4</t>
  </si>
  <si>
    <t>201.120</t>
  </si>
  <si>
    <t>HASTE DE TITANIO 6,0 X 120 MM</t>
  </si>
  <si>
    <t>201.140</t>
  </si>
  <si>
    <t>HASTE  TITA 6,0 X 140 MM | COD SUS: 07.02.05.033-4</t>
  </si>
  <si>
    <t>201.160</t>
  </si>
  <si>
    <t>HASTE DE TITANIO 6,0 X 160 MM</t>
  </si>
  <si>
    <t>TH60180</t>
  </si>
  <si>
    <t>HASTE DE TITANIO 6,0 X 180 MM | COD SUS: 07.02.05.</t>
  </si>
  <si>
    <t>TH60200</t>
  </si>
  <si>
    <t>HASTE DE TITANIO 6,0 X 200 MM</t>
  </si>
  <si>
    <t>202.040</t>
  </si>
  <si>
    <t>BARRA DE INTERTRAVAMENTO 40 MM</t>
  </si>
  <si>
    <t>202.050</t>
  </si>
  <si>
    <t>BARRA DE INTERTRAVAMENTO 50 MM</t>
  </si>
  <si>
    <t>202.060</t>
  </si>
  <si>
    <t>FIX DE PAR HASTES TITÂNIO 60 MM SUS 07.02.05.021-0</t>
  </si>
  <si>
    <t>202.070</t>
  </si>
  <si>
    <t>FIX DE PAR HASTES TITÂNIO SUS 07.02.05.021-0</t>
  </si>
  <si>
    <t>202.080</t>
  </si>
  <si>
    <t>BARRA DE INTERTRAVAMENTO 80 MM</t>
  </si>
  <si>
    <t>301.006</t>
  </si>
  <si>
    <t>CONECTOR TRANSVERSO 6MM COD SUS: 07.02.05.052-0</t>
  </si>
  <si>
    <t>TABM10</t>
  </si>
  <si>
    <t>ARRUELAS DE TITANIO SUS: 07.02.03.005-8</t>
  </si>
  <si>
    <t>CET01</t>
  </si>
  <si>
    <t>CASE METALICO</t>
  </si>
  <si>
    <t>ICB01</t>
  </si>
  <si>
    <t>CHAVE DE BLOQUEIO DE HASTES</t>
  </si>
  <si>
    <t>IPM04</t>
  </si>
  <si>
    <t>PINO MARCADOR GRADUADO CABECA REDONDA</t>
  </si>
  <si>
    <t>IPM05</t>
  </si>
  <si>
    <t>PINO MARCADOR GRADUADO CABECA SEXTAVADA</t>
  </si>
  <si>
    <t>IMT01</t>
  </si>
  <si>
    <t>MARTELO DE POLIACETAL</t>
  </si>
  <si>
    <t>ICH05</t>
  </si>
  <si>
    <t>CHAVE HEXAGONAL COM LIMITADOR DE TORQUE</t>
  </si>
  <si>
    <t>ICH04</t>
  </si>
  <si>
    <t>CHAVE HEXAGONAL 4,5MM</t>
  </si>
  <si>
    <t>ICH06</t>
  </si>
  <si>
    <t>CHAVE HEXAGONAL 3,5MM</t>
  </si>
  <si>
    <t>ICI02</t>
  </si>
  <si>
    <t>CHAVE INTRODUTORA DE PARAFUSO MONOAXIAL</t>
  </si>
  <si>
    <t>ICI03</t>
  </si>
  <si>
    <t>CHAVE INTRODUTORA DE PARAFUSO POLIAXIAL</t>
  </si>
  <si>
    <t>IPR01</t>
  </si>
  <si>
    <t>PROVADOR RETO ESFERICO DE PEDICULO</t>
  </si>
  <si>
    <t>ICM01</t>
  </si>
  <si>
    <t>CHAVE MACHEADORA DE 5MM</t>
  </si>
  <si>
    <t>IPP01</t>
  </si>
  <si>
    <t>PINCA POSICIONADORA DE PLACAS E GANCHOS</t>
  </si>
  <si>
    <t>IPP03</t>
  </si>
  <si>
    <t>PINCA POSICIONADORA DE HASTES</t>
  </si>
  <si>
    <t>IPP04</t>
  </si>
  <si>
    <t>PINCA POSICIONADORA DE TPI</t>
  </si>
  <si>
    <t>IPH01</t>
  </si>
  <si>
    <t>POSICIONADOR DE HASTES RETO</t>
  </si>
  <si>
    <t>ICP02</t>
  </si>
  <si>
    <t>CHAVE POSICIONADORA TIPO GARFO</t>
  </si>
  <si>
    <t>IPI02</t>
  </si>
  <si>
    <t>PERFURADOR INICIAL 3,5MM</t>
  </si>
  <si>
    <t>IPT01</t>
  </si>
  <si>
    <t>PINCA DE TRACAO</t>
  </si>
  <si>
    <t>IPC01</t>
  </si>
  <si>
    <t>PINCA DE COMPRESSAO</t>
  </si>
  <si>
    <t>IAM02</t>
  </si>
  <si>
    <t>ALICATE MOLDADOR DE HASTES</t>
  </si>
  <si>
    <t>IPR02</t>
  </si>
  <si>
    <t>PROVADOR RETO DE PEDICULO</t>
  </si>
  <si>
    <t>IPA02</t>
  </si>
  <si>
    <t>PROVADOR ANGULADO DE PEDICULO</t>
  </si>
  <si>
    <t>IER02</t>
  </si>
  <si>
    <t>ENGATE RAPIDO RETO</t>
  </si>
  <si>
    <t>IER03</t>
  </si>
  <si>
    <t>ENGATE RAPIDO EM T</t>
  </si>
  <si>
    <t>105.009</t>
  </si>
  <si>
    <t>PARAFUSO DE BLOQUEIO Ø9,64MM</t>
  </si>
  <si>
    <t>TH60500</t>
  </si>
  <si>
    <t>HASTE DE TITANIO 6,0 X 500 MM</t>
  </si>
  <si>
    <t>TCC1412</t>
  </si>
  <si>
    <t>CESTO CERVICAL 14 X 12 MM - OTP</t>
  </si>
  <si>
    <t>103.540</t>
  </si>
  <si>
    <t>PARAF POLI 5,0 X 40 MM | COD SUS: 07.02.05.082-2</t>
  </si>
  <si>
    <t>106.418</t>
  </si>
  <si>
    <t>PARAFUSO MONOCORTICAL 4,3X18MM</t>
  </si>
  <si>
    <t>106.420</t>
  </si>
  <si>
    <t>PARAFUSO MONOCORTICAL 4,3X20MM</t>
  </si>
  <si>
    <t>107.418</t>
  </si>
  <si>
    <t>PARAFUSO MONOCORTICAL SOCORRO 4,5X18MM</t>
  </si>
  <si>
    <t>107.420</t>
  </si>
  <si>
    <t>PARAFUSO MONOCORTICAL  SOCOR 4,5X20MM</t>
  </si>
  <si>
    <t>CET02</t>
  </si>
  <si>
    <t>CASE</t>
  </si>
  <si>
    <t>PERFURADOR INICIAL 3,5 MM</t>
  </si>
  <si>
    <t>TH60060</t>
  </si>
  <si>
    <t>HASTE TRANSVERSAL 50MM</t>
  </si>
  <si>
    <t>HASTE TRANSVERSAL 80MM</t>
  </si>
  <si>
    <t>101.535</t>
  </si>
  <si>
    <t>PARAFUSO PEDICULAR MONOAXIAL 05X35MM</t>
  </si>
  <si>
    <t>PARAFUSO PEDICULAR POLIAXIAL 05X35MM</t>
  </si>
  <si>
    <t>PARAFUSO PEDICULAR POLIAXIAL 05X45MM</t>
  </si>
  <si>
    <t>PARAFUSO PEDICULAR POLIAXIAL 05X50MM</t>
  </si>
  <si>
    <t>PARAFUSO PEDICULAR POLIAXIAL 06X45MM</t>
  </si>
  <si>
    <t>TBI40</t>
  </si>
  <si>
    <t>BARRA DE INTERTRAVAMENTO 40MM</t>
  </si>
  <si>
    <t>401.1205</t>
  </si>
  <si>
    <t>CESTO CILÍNDRICO FIXO Ø 12 X 5 MM</t>
  </si>
  <si>
    <t>401.1206</t>
  </si>
  <si>
    <t>CESTO CILÍNDRICO FIXO Ø 12 X 6 MM</t>
  </si>
  <si>
    <t>401.1207</t>
  </si>
  <si>
    <t>CESTO CILÍNDRICO FIXO Ø 12 X 7 MM</t>
  </si>
  <si>
    <t>401.1208</t>
  </si>
  <si>
    <t>CESTO CILÍNDRICO FIXO Ø 12 X 8 MM</t>
  </si>
  <si>
    <t>401.1209</t>
  </si>
  <si>
    <t>CESTO CILÍNDRICO FIXO Ø 12 X 9 MM</t>
  </si>
  <si>
    <t>401.121</t>
  </si>
  <si>
    <t>CESTO CILÍNDRICO FIXO Ø 12 X 10 MM</t>
  </si>
  <si>
    <t>401.1212</t>
  </si>
  <si>
    <t>CESTO CILÍNDRICO FIXO Ø 12 X 12 MM</t>
  </si>
  <si>
    <t>401.1214</t>
  </si>
  <si>
    <t>CESTO CILÍNDRICO FIXO Ø 12 X 14 MM</t>
  </si>
  <si>
    <t>401.1216</t>
  </si>
  <si>
    <t>CESTO CILÍNDRICO FIXO Ø 12 X 16 MM</t>
  </si>
  <si>
    <t>401.1218</t>
  </si>
  <si>
    <t>CESTO CILÍNDRICO FIXO Ø 12 X 18 MM</t>
  </si>
  <si>
    <t>401.122</t>
  </si>
  <si>
    <t>CESTO CILÍNDRICO FIXO Ø 12 X 20 MM</t>
  </si>
  <si>
    <t>401.1222</t>
  </si>
  <si>
    <t>CESTO CILÍNDRICO FIXO Ø 12 X 22 MM</t>
  </si>
  <si>
    <t>401.1405</t>
  </si>
  <si>
    <t>CESTO CILÍNDRICO FIXO Ø 14 X 5 MM</t>
  </si>
  <si>
    <t>401.1406</t>
  </si>
  <si>
    <t>CESTO CILÍNDRICO FIXO Ø 14 X 6 MM</t>
  </si>
  <si>
    <t>401.1407</t>
  </si>
  <si>
    <t>CESTO CILÍNDRICO FIXO Ø 14 X 7 MM</t>
  </si>
  <si>
    <t>401.1408</t>
  </si>
  <si>
    <t>CESTO CILÍNDRICO FIXO Ø 14 X 8 MM</t>
  </si>
  <si>
    <t>401.1409</t>
  </si>
  <si>
    <t>CESTO CILÍNDRICO FIXO Ø 14 X 9 MM</t>
  </si>
  <si>
    <t>401.141</t>
  </si>
  <si>
    <t>CESTO CILÍNDRICO FIXO Ø 14 X 10 MM</t>
  </si>
  <si>
    <t>401.1412</t>
  </si>
  <si>
    <t>CESTO CILÍNDRICO FIXO Ø 14 X 12 MM</t>
  </si>
  <si>
    <t>401.1414</t>
  </si>
  <si>
    <t>CESTO CILÍNDRICO FIXO Ø 14 X 14 MM</t>
  </si>
  <si>
    <t>401.1416</t>
  </si>
  <si>
    <t>CESTO CILÍNDRICO FIXO Ø 14 X 16 MM</t>
  </si>
  <si>
    <t>401.1418</t>
  </si>
  <si>
    <t>CESTO CILÍNDRICO FIXO Ø 14 X 18 MM</t>
  </si>
  <si>
    <t>401.142</t>
  </si>
  <si>
    <t>CESTO CILÍNDRICO FIXO Ø 14 X 20 MM</t>
  </si>
  <si>
    <t>401.1422</t>
  </si>
  <si>
    <t>CESTO CILÍNDRICO FIXO Ø 14 X 22 MM</t>
  </si>
  <si>
    <t>401.1614</t>
  </si>
  <si>
    <t>CESTO CILÍNDRICO FIXO Ø 16 X 14 MM</t>
  </si>
  <si>
    <t>401.1616</t>
  </si>
  <si>
    <t>CESTO CILÍNDRICO FIXO Ø 16 X 16 MM</t>
  </si>
  <si>
    <t>401.1618</t>
  </si>
  <si>
    <t>CESTO CILÍNDRICO FIXO Ø 16 X 18 MM</t>
  </si>
  <si>
    <t>401.162</t>
  </si>
  <si>
    <t>CESTO CILÍNDRICO FIXO Ø 16 X 20 MM</t>
  </si>
  <si>
    <t>401.1622</t>
  </si>
  <si>
    <t>CESTO CILÍNDRICO FIXO Ø 16 X 22 MM</t>
  </si>
  <si>
    <t>401.1624</t>
  </si>
  <si>
    <t>CESTO CILÍNDRICO FIXO Ø 16 X 24 MM</t>
  </si>
  <si>
    <t>401.1626</t>
  </si>
  <si>
    <t>CESTO CILÍNDRICO FIXO Ø 16 X 26 MM</t>
  </si>
  <si>
    <t>401.1628</t>
  </si>
  <si>
    <t>CESTO CILÍNDRICO FIXO Ø 16 X 28 MM</t>
  </si>
  <si>
    <t>401.163</t>
  </si>
  <si>
    <t>CESTO CILÍNDRICO FIXO Ø 16 X 30 MM</t>
  </si>
  <si>
    <t>CET02MESH2A</t>
  </si>
  <si>
    <t>BANDEJA SUPERIOR IMPLANTE MESH</t>
  </si>
  <si>
    <t>401.1210</t>
  </si>
  <si>
    <t>CESTO CILINDRICO FIXO 0 12 X 10 MM</t>
  </si>
  <si>
    <t>401.1220</t>
  </si>
  <si>
    <t>CESTO CILINDRICO FIXO 0 12 X 20 MM</t>
  </si>
  <si>
    <t>401.1410</t>
  </si>
  <si>
    <t>CESTO CILINDRICO FIXO 0 14 X 10 MM</t>
  </si>
  <si>
    <t>401.1420</t>
  </si>
  <si>
    <t>CESTO CILINDRICO FIXO 0 14 X 20 MM</t>
  </si>
  <si>
    <t>401.1620</t>
  </si>
  <si>
    <t>CESTO CILINDRICO FIXO 0 16 X 20 MM</t>
  </si>
  <si>
    <t>401.1630</t>
  </si>
  <si>
    <t>CESTO CILINDRICO FIXO 0 16 X 30 MM</t>
  </si>
  <si>
    <t>CERA P/ OSSO 2,5 (ESTERIL)</t>
  </si>
  <si>
    <t>ALGAM</t>
  </si>
  <si>
    <t>EMBALAGEM EM SMS 120X120</t>
  </si>
  <si>
    <t>SMS</t>
  </si>
  <si>
    <t>RS MEDICAL</t>
  </si>
  <si>
    <t>705</t>
  </si>
  <si>
    <t>FITA CREPE PARA ESTERELIZACAO VAPOR 18MMX50MT</t>
  </si>
  <si>
    <t>FITAS</t>
  </si>
  <si>
    <t>1108</t>
  </si>
  <si>
    <t>SMS NÃO TECIDO DES 120X120CM PCT C 25FLS</t>
  </si>
  <si>
    <t>MARCADOR DE INSTRUMENTAL LISO COR AZUL</t>
  </si>
  <si>
    <t>04166</t>
  </si>
  <si>
    <t>CABECA MODULAR CONE 12/14 D28MM COLO EXTRA LONGO -</t>
  </si>
  <si>
    <t>REPROCIR</t>
  </si>
  <si>
    <t>04193</t>
  </si>
  <si>
    <t>CALOTA METALICA P/ ACETAB. MICRO -T- D48MM</t>
  </si>
  <si>
    <t>04628</t>
  </si>
  <si>
    <t>HASTE FEMORAL OS SC 12/14 D11MM -T-</t>
  </si>
  <si>
    <t>04195</t>
  </si>
  <si>
    <t>LINER ACETABULO D48X28MM</t>
  </si>
  <si>
    <t>03033</t>
  </si>
  <si>
    <t>PARAFUSO ESPONJOSO D6.5X25MM</t>
  </si>
  <si>
    <t>04712</t>
  </si>
  <si>
    <t>ACOPLADOR P/ RASPA MACRO 10/11/12/13</t>
  </si>
  <si>
    <t>04713</t>
  </si>
  <si>
    <t>ACOPLADOR P/ RASPA MACRO 14/15/16/17</t>
  </si>
  <si>
    <t>06785</t>
  </si>
  <si>
    <t>ALICATE DE PRESSAO P EXTRACAO DE PROTESE</t>
  </si>
  <si>
    <t>04653</t>
  </si>
  <si>
    <t>CABECA INT. PROVA D.22MM CC CONE 12/14</t>
  </si>
  <si>
    <t>04655</t>
  </si>
  <si>
    <t>CABECA INTERC. PROVA D. 22MM COLO LONGO CONE 12/14</t>
  </si>
  <si>
    <t>04656</t>
  </si>
  <si>
    <t>CABECA INTERC. PROVA D. 22MM COLO MEDIO CONE 12/14</t>
  </si>
  <si>
    <t>04657</t>
  </si>
  <si>
    <t>CABECA INTERC. PROVA D. 28MM COLO CURTO CONE 12/14</t>
  </si>
  <si>
    <t>04658</t>
  </si>
  <si>
    <t>CABECA INTERC. PROVA D. 28MM COLO LONGO CONE 12/14</t>
  </si>
  <si>
    <t>04659</t>
  </si>
  <si>
    <t>CABECA INTERC. PROVA D. 28MM COLO MEDIO CONE 12/14</t>
  </si>
  <si>
    <t>04710</t>
  </si>
  <si>
    <t>05766</t>
  </si>
  <si>
    <t>CABO PARA CALIBRADOR ACETABULAR</t>
  </si>
  <si>
    <t>04662</t>
  </si>
  <si>
    <t>CHAVE HEXAGONAL CARDAN</t>
  </si>
  <si>
    <t>07192</t>
  </si>
  <si>
    <t>CHAVE HEXAGONAL SW 3,5 X-LONGA-TPE</t>
  </si>
  <si>
    <t>05504</t>
  </si>
  <si>
    <t>ESTOJO EM POLIMERO GCB014 - BP786/787</t>
  </si>
  <si>
    <t>04648</t>
  </si>
  <si>
    <t>ESTOJO S074 - BP128/129</t>
  </si>
  <si>
    <t>04681</t>
  </si>
  <si>
    <t>04668</t>
  </si>
  <si>
    <t>06786</t>
  </si>
  <si>
    <t>EXTRATOR HB</t>
  </si>
  <si>
    <t>07193</t>
  </si>
  <si>
    <t>FORMAO 10X140X250MM - GU</t>
  </si>
  <si>
    <t>04671</t>
  </si>
  <si>
    <t>FRASA DE COLO DE FEMUR</t>
  </si>
  <si>
    <t>04669</t>
  </si>
  <si>
    <t>FRESA CONICA (MACROTEC)</t>
  </si>
  <si>
    <t>04673</t>
  </si>
  <si>
    <t>FRESA INTRAMEDULAR DIAM. 10,0MM</t>
  </si>
  <si>
    <t>04674</t>
  </si>
  <si>
    <t>FRESA INTRAMEDULAR DIAM. 11,0MM</t>
  </si>
  <si>
    <t>04675</t>
  </si>
  <si>
    <t>FRESA INTRAMEDULAR DIAM. 12,0MM</t>
  </si>
  <si>
    <t>04676</t>
  </si>
  <si>
    <t>FRESA INTRAMEDULAR DIAM. 13,0MM</t>
  </si>
  <si>
    <t>04677</t>
  </si>
  <si>
    <t>FRESA INTRAMEDULAR DIAM. 14,0MM</t>
  </si>
  <si>
    <t>04678</t>
  </si>
  <si>
    <t>FRESA INTRAMEDULAR DIAM. 15,0MM</t>
  </si>
  <si>
    <t>04679</t>
  </si>
  <si>
    <t>FRESA INTRAMEDULAR DIAM. 16,0MM</t>
  </si>
  <si>
    <t>04680</t>
  </si>
  <si>
    <t>FRESA INTRAMEDULAR DIAM. 17,0MM</t>
  </si>
  <si>
    <t>04684</t>
  </si>
  <si>
    <t>IMPACTOR DE CABECA SARTORI</t>
  </si>
  <si>
    <t>04685</t>
  </si>
  <si>
    <t>04686</t>
  </si>
  <si>
    <t>04687</t>
  </si>
  <si>
    <t>04701</t>
  </si>
  <si>
    <t>RASPADOR FEMURAL M. 10MM</t>
  </si>
  <si>
    <t>04702</t>
  </si>
  <si>
    <t>RASPADOR FEMURAL M. 11MM</t>
  </si>
  <si>
    <t>04703</t>
  </si>
  <si>
    <t>RASPADOR FEMURAL M. 12MM</t>
  </si>
  <si>
    <t>04704</t>
  </si>
  <si>
    <t>RASPADOR FEMURAL M. 13MM</t>
  </si>
  <si>
    <t>04705</t>
  </si>
  <si>
    <t>RASPADOR FEMURAL M. 14MM</t>
  </si>
  <si>
    <t>04706</t>
  </si>
  <si>
    <t>RASPADOR FEMURAL M. 15MM</t>
  </si>
  <si>
    <t>04707</t>
  </si>
  <si>
    <t>RASPADOR FEMURAL M. 16MM</t>
  </si>
  <si>
    <t>04708</t>
  </si>
  <si>
    <t>RASPADOR FEMURAL M. 17MM</t>
  </si>
  <si>
    <t>157-0</t>
  </si>
  <si>
    <t>ALICATE CORTE CENTRAL PONTA CURTA P/ FIO DE</t>
  </si>
  <si>
    <t>ORTOP</t>
  </si>
  <si>
    <t>026-3</t>
  </si>
  <si>
    <t>026-6</t>
  </si>
  <si>
    <t>081-2</t>
  </si>
  <si>
    <t>509-1</t>
  </si>
  <si>
    <t>509-2</t>
  </si>
  <si>
    <t>PINCA DE REDUCAO 140MM C/ SERRILHA</t>
  </si>
  <si>
    <t>638-3</t>
  </si>
  <si>
    <t>MEDIDOR DE CORTICAL 3,5 MM</t>
  </si>
  <si>
    <t>136-5</t>
  </si>
  <si>
    <t>MARTELO UNIVERSAL 750 GR</t>
  </si>
  <si>
    <t>1026-17</t>
  </si>
  <si>
    <t xml:space="preserve">BROCA EM ACO INOX 3,5 MM X 250 MM </t>
  </si>
  <si>
    <t>1026-20</t>
  </si>
  <si>
    <t>BROCA EM ACO INOX 4,5 MM X 200 MM</t>
  </si>
  <si>
    <t>1026-24</t>
  </si>
  <si>
    <t xml:space="preserve">BROCA EM ACO INOX 4,5 MM X 250 MM </t>
  </si>
  <si>
    <t xml:space="preserve">1026-26 </t>
  </si>
  <si>
    <t xml:space="preserve">BROCA EM ACO INOX 3,5 MM X 300 MM </t>
  </si>
  <si>
    <t xml:space="preserve">1026-32 </t>
  </si>
  <si>
    <t>BROCA EM ACO INOX 3,5 MM X 200 MM</t>
  </si>
  <si>
    <t>1026-38</t>
  </si>
  <si>
    <t xml:space="preserve">BROCA EM ACO INOX 4,5 MM X 280 MM </t>
  </si>
  <si>
    <t>5340-228-042</t>
  </si>
  <si>
    <t>ACET. CIMENTADO MB-UM CN 28X42MM</t>
  </si>
  <si>
    <t>5340-228-044</t>
  </si>
  <si>
    <t>ACET. CIMENTADO MB-UM CN 28X44MM</t>
  </si>
  <si>
    <t>5340-228-046</t>
  </si>
  <si>
    <t>ACET. CIMENTADO MB-UM CN 28X46MM</t>
  </si>
  <si>
    <t>5340-228-048</t>
  </si>
  <si>
    <t>ACET. CIMENTADO MB-UM CN 28X48MM</t>
  </si>
  <si>
    <t>5340-228-050</t>
  </si>
  <si>
    <t>ACET. CIMENTADO MB-UM CN 28X50MM</t>
  </si>
  <si>
    <t>5370-522-042</t>
  </si>
  <si>
    <t>ACET. METALICO C/ PUAMP-BIP 22X42MM -C-</t>
  </si>
  <si>
    <t>5370-528-046</t>
  </si>
  <si>
    <t>ACET. METALICO C/ PUAMP-BIP 28X46MM -C-</t>
  </si>
  <si>
    <t>5370-528-048</t>
  </si>
  <si>
    <t>ACET. METALICO C/ PUAMP-BIP 22X48MM -C-</t>
  </si>
  <si>
    <t>5370-528-050</t>
  </si>
  <si>
    <t>ACET. METALICO C/ PUAMP-BIP 28X50MM -C-</t>
  </si>
  <si>
    <t>6028-744</t>
  </si>
  <si>
    <t>LINER P/ ACETABULO MICRO -T- D44X28MM</t>
  </si>
  <si>
    <t>6065-744</t>
  </si>
  <si>
    <t>CALOTA METALICA P/ ACETAB. MICRO -T- D44MM</t>
  </si>
  <si>
    <t>6028-746</t>
  </si>
  <si>
    <t>LINER P/ ACETABULO MICRO -T- D46X28MM</t>
  </si>
  <si>
    <t>6065-746</t>
  </si>
  <si>
    <t>CALOTA METALICA P/ ACETAB. MICRO -T- D46MM</t>
  </si>
  <si>
    <t>6028-748</t>
  </si>
  <si>
    <t>LINER P/ ACETABULO MICRO -T- D48X28MM</t>
  </si>
  <si>
    <t>6065-748</t>
  </si>
  <si>
    <t>6028-750</t>
  </si>
  <si>
    <t>LINER P/ ACETABULO MICRO -T- D50X28MM</t>
  </si>
  <si>
    <t>6065-750</t>
  </si>
  <si>
    <t>CALOTA METALICA P/ ACETAB. MICRO -T- D50MM</t>
  </si>
  <si>
    <t>6028-752</t>
  </si>
  <si>
    <t>LINER P/ ACETABULO MICRO -T- D52X28MM</t>
  </si>
  <si>
    <t>6065-752</t>
  </si>
  <si>
    <t>CALOTA METALICA P/ ACETAB. MICRO -T- D52MM</t>
  </si>
  <si>
    <t>6028-754</t>
  </si>
  <si>
    <t>LINER P/ ACETABULO MICRO -T- D54X28MM</t>
  </si>
  <si>
    <t>6065-754</t>
  </si>
  <si>
    <t>CALOTA METALICA P/ ACETAB. MICRO -T- D54MM</t>
  </si>
  <si>
    <t>2569-065-015</t>
  </si>
  <si>
    <t>PARAFUSO ESPONJ. D6X15MM BP-T</t>
  </si>
  <si>
    <t>2569-065-020</t>
  </si>
  <si>
    <t>PARAFUSO ESPONJ. D6,5X20MM BP-T</t>
  </si>
  <si>
    <t>2569-065-025</t>
  </si>
  <si>
    <t>PARAFUSO ESPONJ. D6,5X25MM BP-T</t>
  </si>
  <si>
    <t>2569-065-030</t>
  </si>
  <si>
    <t>PARAFUSO ESPONJ. D6,5X30MM BP-T</t>
  </si>
  <si>
    <t>2569-065-035</t>
  </si>
  <si>
    <t>PARAFUSO ESPONJ. D6,5X35MM BP-T</t>
  </si>
  <si>
    <t>2569-065-040</t>
  </si>
  <si>
    <t>PARAFUSO ESPONJ. D6,5X40MM BP-T</t>
  </si>
  <si>
    <t>6050-008-810</t>
  </si>
  <si>
    <t>HASTE FEM. MIC. POR. PS SC C12/14 D. 10MM T</t>
  </si>
  <si>
    <t>6050-008-811</t>
  </si>
  <si>
    <t>HASTE FEM. MIC. POR. PS SC C12/14 D. 11MM T</t>
  </si>
  <si>
    <t>6050-008-812</t>
  </si>
  <si>
    <t>HASTE FEM. MIC. POR. PS SC C12/14 D. 12MM T</t>
  </si>
  <si>
    <t>5340-228-052</t>
  </si>
  <si>
    <t>ACET.CIMENTADO MB- MU CN 28X52MM</t>
  </si>
  <si>
    <t>5340-228-054</t>
  </si>
  <si>
    <t>ACET.CIMENTADO MB- MU CN 28X54MM</t>
  </si>
  <si>
    <t>5340-228-056</t>
  </si>
  <si>
    <t>ACET.CIMENTADO MB- MU CN 28X56MM</t>
  </si>
  <si>
    <t>5340-228-058</t>
  </si>
  <si>
    <t>ACET.CIMENTADO MB- MU CN 28X58MM</t>
  </si>
  <si>
    <t>5340-228-060</t>
  </si>
  <si>
    <t>ACET.CIMENTADO MB- MU CN 28X60MM</t>
  </si>
  <si>
    <t>5340-228-062</t>
  </si>
  <si>
    <t>ACET.CIMENTADO MB- MU CN 28X62MM</t>
  </si>
  <si>
    <t>5340-228-064</t>
  </si>
  <si>
    <t>ACET.CIMENTADO MB- MU CN 28X64MM</t>
  </si>
  <si>
    <t>6028-756</t>
  </si>
  <si>
    <t>LINER P/ACETABULO MICRO -T- D56X28MM</t>
  </si>
  <si>
    <t>6028-758</t>
  </si>
  <si>
    <t>LINER P/ACETABULO MICRO -T- D58X28MM</t>
  </si>
  <si>
    <t>6028-760</t>
  </si>
  <si>
    <t>LINER P/ACETABULO MICRO -T- D60X28MM</t>
  </si>
  <si>
    <t>6028-762</t>
  </si>
  <si>
    <t>LINER P/ACETABULO MICRO -T- D62X28MM</t>
  </si>
  <si>
    <t>6028-764</t>
  </si>
  <si>
    <t>LINER P/ACETABULO MICRO -T- D64X28MM</t>
  </si>
  <si>
    <t>6051-008-813</t>
  </si>
  <si>
    <t>HASTE FEM.MIC.PO.PS L.SC C12/14 D.13MM T</t>
  </si>
  <si>
    <t>6051-008-817</t>
  </si>
  <si>
    <t>HASTE FEM.MIC.PO.PS L.SC C12/14 D.17MM T</t>
  </si>
  <si>
    <t>6065-756</t>
  </si>
  <si>
    <t>CALOTA METALICA P/ACETAB.MICRO -T- D56MM</t>
  </si>
  <si>
    <t>6065-758</t>
  </si>
  <si>
    <t>CALOTA METALICA P/ACETAB.MICRO -T- D58MM</t>
  </si>
  <si>
    <t>6065-760</t>
  </si>
  <si>
    <t>CALOTA METALICA P/ACETAB.MICRO -T- D60MM</t>
  </si>
  <si>
    <t>6065-762</t>
  </si>
  <si>
    <t>CALOTA METALICA P/ACETAB.MICRO -T- D62MM</t>
  </si>
  <si>
    <t>6065-764</t>
  </si>
  <si>
    <t>CALOTA METALICA P/ACETAB.MICRO -T- D64MM</t>
  </si>
  <si>
    <t>6050-008-813</t>
  </si>
  <si>
    <t>HASTE FEM. MIC. POR. PS SC C12/14 D.13MM T</t>
  </si>
  <si>
    <t>6050-008-814</t>
  </si>
  <si>
    <t>HASTE FEM. MIC. POR. PS SC C12/14 D.14MM T</t>
  </si>
  <si>
    <t>6050-008-815</t>
  </si>
  <si>
    <t>HASTE FEM. MI. POR. PS SC C12/14 D.15MM T</t>
  </si>
  <si>
    <t>6050-008-816</t>
  </si>
  <si>
    <t>HASTE FEM. MIC. POR.PS SC C12/14 D. 16MM T</t>
  </si>
  <si>
    <t>6050-008-817</t>
  </si>
  <si>
    <t>HASTE FEM. MIC. POR.PS SC C12/14 D. 17MM T</t>
  </si>
  <si>
    <t>5340-328-042</t>
  </si>
  <si>
    <t>ACET.CIMENTADO MB- MU TP-TR 28X42MM</t>
  </si>
  <si>
    <t>5340-328-044</t>
  </si>
  <si>
    <t>ACET.CIMENTADO MB- MU TP-TR 28X44MM</t>
  </si>
  <si>
    <t>5340-328-046</t>
  </si>
  <si>
    <t>ACET.CIMENTADO MB- MU TP-TR 28X46MM</t>
  </si>
  <si>
    <t>5340-328-048</t>
  </si>
  <si>
    <t>ACET.CIMENTADO MB- MU TP-TR 28X48MM</t>
  </si>
  <si>
    <t>5340-328-050</t>
  </si>
  <si>
    <t>ACET.CIMENTADO MB- MU TP-TR 28X50MM</t>
  </si>
  <si>
    <t>5340-328-052</t>
  </si>
  <si>
    <t>ACET.CIMENTADO MB- MU TP-TR 28X52MM</t>
  </si>
  <si>
    <t>5340-328-054</t>
  </si>
  <si>
    <t>ACET.CIMENTADO MB- MU TP-TR 28X54MM</t>
  </si>
  <si>
    <t>5340-328-056</t>
  </si>
  <si>
    <t>ACET.CIMENTADO MB- MU TP-TR 28X56MM</t>
  </si>
  <si>
    <t>5340-328-058</t>
  </si>
  <si>
    <t>ACET.CIMENTADO MB- MU TP-TR 28X58MM</t>
  </si>
  <si>
    <t>1-5</t>
  </si>
  <si>
    <t>AFASTADOR HOHMANN 32MMX30CM</t>
  </si>
  <si>
    <t>3-3</t>
  </si>
  <si>
    <t>AFASTADOR HOHMANN 45° 24MMX29CM</t>
  </si>
  <si>
    <t>5-4</t>
  </si>
  <si>
    <t>AFASTADOR HOHMANN CURVO 28MMX27CM</t>
  </si>
  <si>
    <t>5-10</t>
  </si>
  <si>
    <t>AFASTADOR HOHMANN CURVO 40MMX28CM PONTA DUPLA</t>
  </si>
  <si>
    <t>5-9</t>
  </si>
  <si>
    <t>AFASTADOR HOHMANN CURVO ACETABULAR PONTA SIMPLES</t>
  </si>
  <si>
    <t>5-11</t>
  </si>
  <si>
    <t>AFASTADOR HOHMAN CURVO E ANGULADO EM 90° GRAUS</t>
  </si>
  <si>
    <t>655-1</t>
  </si>
  <si>
    <t>AFASTADOR NORTE SUL QUADRIL</t>
  </si>
  <si>
    <t>163-1</t>
  </si>
  <si>
    <t>ALICATE RICADAO 18°</t>
  </si>
  <si>
    <t>149-6</t>
  </si>
  <si>
    <t>OSTEOTOMO STILLE RETO 16MM</t>
  </si>
  <si>
    <t>160-1</t>
  </si>
  <si>
    <t>ALICATE DE PRESSAO COMUM C/ BATEDOR</t>
  </si>
  <si>
    <t>168-2</t>
  </si>
  <si>
    <t>CHAVE EM "T" P/ INSE. E REM. FIOS C/ 200MM</t>
  </si>
  <si>
    <t>664-0</t>
  </si>
  <si>
    <t>CABO P/ SERRA DE GIGLI (PAR)</t>
  </si>
  <si>
    <t>118-3</t>
  </si>
  <si>
    <t>CURETA LONGA P/ CANAL FEMURAL 380MM 16X27MM</t>
  </si>
  <si>
    <t>118-1</t>
  </si>
  <si>
    <t>CURETA LONGA P/ CANAL FEMURAL 380MM 09X19MM</t>
  </si>
  <si>
    <t>116-4</t>
  </si>
  <si>
    <t>CURETA BRUNS N° 01 REDONDA</t>
  </si>
  <si>
    <t>116-6</t>
  </si>
  <si>
    <t>CURETA BRUNS N° 03 REDONDA</t>
  </si>
  <si>
    <t>116-8</t>
  </si>
  <si>
    <t>CURETA BRUNS N° 05 REDONDA</t>
  </si>
  <si>
    <t>321-0</t>
  </si>
  <si>
    <t>EXTRATOR DE CABECA DE FEMUR</t>
  </si>
  <si>
    <t>716-13</t>
  </si>
  <si>
    <t>ESTOJO ESTAMPADO PERFURADO 42X28X12CM</t>
  </si>
  <si>
    <t>322-0</t>
  </si>
  <si>
    <t>FACA P/ LIGAMENTO</t>
  </si>
  <si>
    <t>205-4</t>
  </si>
  <si>
    <t>GANCHO LAMBOTTE FORTE GRANDE</t>
  </si>
  <si>
    <t>2-3</t>
  </si>
  <si>
    <t>GARRA P/ AFASTADOR NORTE SUL QD. OBESO 34MMX395MM3</t>
  </si>
  <si>
    <t>136-6</t>
  </si>
  <si>
    <t>MARTELO UNIVERSAL 1KG</t>
  </si>
  <si>
    <t>136-4</t>
  </si>
  <si>
    <t>MARTELO UNIVERSAL 500GR</t>
  </si>
  <si>
    <t>149-4</t>
  </si>
  <si>
    <t>OSTEOTOMO STILLE RETO 12MM</t>
  </si>
  <si>
    <t>149-8</t>
  </si>
  <si>
    <t>OSTEOTOMO STILLE RETO 20MM</t>
  </si>
  <si>
    <t>149-13</t>
  </si>
  <si>
    <t>OSTEOTOMO STILLE RETO 30MM</t>
  </si>
  <si>
    <t>609-1</t>
  </si>
  <si>
    <t>PINCA GOIVA DUCK BILL 23CMM CORTE 05MM</t>
  </si>
  <si>
    <t>626-2</t>
  </si>
  <si>
    <t>PINCA GOIVA STILLE LUER 23CM RETA</t>
  </si>
  <si>
    <t>496-4</t>
  </si>
  <si>
    <t>RUGINA LAMBOTTE CURVA 12 MM</t>
  </si>
  <si>
    <t>496-8</t>
  </si>
  <si>
    <t>RUGINA LAMBOTTE CURVA 20 MM</t>
  </si>
  <si>
    <t>14-1</t>
  </si>
  <si>
    <t>AFASTADPOR BECKMANN ADSON 30CMM</t>
  </si>
  <si>
    <t>606-1</t>
  </si>
  <si>
    <t>POSICIONADOR DE PACIENTE P/ PROTESE DE QUADRIL</t>
  </si>
  <si>
    <t>823-1</t>
  </si>
  <si>
    <t>SERRA DE GIGLI 30 CM</t>
  </si>
  <si>
    <t>1651-1</t>
  </si>
  <si>
    <t>PAQUIMETRO EM ACO INOX (USO HOSPITALAR) 15CM</t>
  </si>
  <si>
    <t>3-2</t>
  </si>
  <si>
    <t>AFASTADOR HOHMANN 45º 20MM x 29CM</t>
  </si>
  <si>
    <t>5-1</t>
  </si>
  <si>
    <t>AFASTADOR HOHMANN CURVO 18MM x 27CM</t>
  </si>
  <si>
    <t>9-1</t>
  </si>
  <si>
    <t>AFASTADOR HOHMANN EXTRA LONGO 20MM x 50CM</t>
  </si>
  <si>
    <t>118-2</t>
  </si>
  <si>
    <t>CURETA LONGA P/ CANAL FEMURAL 380MM 13X24MM</t>
  </si>
  <si>
    <t>496-6</t>
  </si>
  <si>
    <t>RUGINA LAMBOTTE CURVA 16MM</t>
  </si>
  <si>
    <t>497-6</t>
  </si>
  <si>
    <t>RUGINA LAMBOTTE RETA 16MM</t>
  </si>
  <si>
    <t>460-6</t>
  </si>
  <si>
    <t>ALICATE DE PRESSAO P/ DOBRAR FIOS</t>
  </si>
  <si>
    <t>716-12</t>
  </si>
  <si>
    <t>ESTOJO ESTAMPADO PERFURADO 42X18X09CM</t>
  </si>
  <si>
    <t>533-1</t>
  </si>
  <si>
    <t>MEDIDOR DE CABEÇA DE FEMUR</t>
  </si>
  <si>
    <t>725-4</t>
  </si>
  <si>
    <t>CINZEL P/ INST. DE CIMENTO EXTRAÇÃO NEGATIVO 325MM</t>
  </si>
  <si>
    <t>725-1</t>
  </si>
  <si>
    <t>CINZEL P/ INSTRUMENTAL DE CIMENTO EXTRAÇÃO 290MM</t>
  </si>
  <si>
    <t>725-2</t>
  </si>
  <si>
    <t>CINZEL P/ INSTR. DE CIMENTO EXT. ACETABULAR 320MM</t>
  </si>
  <si>
    <t>725-3</t>
  </si>
  <si>
    <t>CINZEL P/ INSTR. DE CIMENTO EXT. ÂNGULO 15º 348MM</t>
  </si>
  <si>
    <t>725-5</t>
  </si>
  <si>
    <t>CINZEL P/ INSTR. DE CIMENTO FRAGMENTAÇÃO 315MM</t>
  </si>
  <si>
    <t>726-1</t>
  </si>
  <si>
    <t xml:space="preserve">GANCHO P/ INSTRUMENTAL DE CIMENTO EXTRAÇÃO 35CM </t>
  </si>
  <si>
    <t>726-2</t>
  </si>
  <si>
    <t>GANCHO P/ INST. DE CIMENTO EXTRAÇÃO AFIADO 37CM</t>
  </si>
  <si>
    <t>153-2</t>
  </si>
  <si>
    <t xml:space="preserve">ESTRIBO KIRSCHNER MEDIO </t>
  </si>
  <si>
    <t>494-2</t>
  </si>
  <si>
    <t>LIMA OSSEA MEDIA 15MMM</t>
  </si>
  <si>
    <t>495-2</t>
  </si>
  <si>
    <t>MARTELO OMBREDANTE 500GR</t>
  </si>
  <si>
    <t>480-5</t>
  </si>
  <si>
    <t>OSTEOTOMO SMITH - PETERSON CURVO 19MM x  24CM</t>
  </si>
  <si>
    <t>484-5</t>
  </si>
  <si>
    <t>OSTEOTOMO SMITH - PETERSON RETO 19MM x  24CM</t>
  </si>
  <si>
    <t>149-7</t>
  </si>
  <si>
    <t>OSTEOTOMO STILLE RETO 18MM</t>
  </si>
  <si>
    <t>149-1</t>
  </si>
  <si>
    <t>OSTEOTOMO STILLE RETO 06MM</t>
  </si>
  <si>
    <t>574-3</t>
  </si>
  <si>
    <t xml:space="preserve">PASSADOR DE FIO CANULADO MEDIO </t>
  </si>
  <si>
    <t>619-2</t>
  </si>
  <si>
    <t>PINÇA GOIVA SCHLIN BOCA 3MM</t>
  </si>
  <si>
    <t>26-1</t>
  </si>
  <si>
    <t>AFASTADOR MINI HOHMANN 08MM x 17CM</t>
  </si>
  <si>
    <t>168-1</t>
  </si>
  <si>
    <t>CHATE EM "T" P/ INSE E REM. FIOS C/ 150MM</t>
  </si>
  <si>
    <t>161-1</t>
  </si>
  <si>
    <t>ALICATE DUPLA FORCA CORTE FRONTAL GRANDE 9" C/ VID</t>
  </si>
  <si>
    <t>574-2</t>
  </si>
  <si>
    <t>574-4</t>
  </si>
  <si>
    <t>PASSADOR DE FIO CANULADO PEQUENO</t>
  </si>
  <si>
    <t>510-7</t>
  </si>
  <si>
    <t>PINCA DE REDUCAO DE PELVIS RETA</t>
  </si>
  <si>
    <t xml:space="preserve">22-1                </t>
  </si>
  <si>
    <t xml:space="preserve">AFASTADOR SCHUMAQUER SIMPLES                      </t>
  </si>
  <si>
    <t xml:space="preserve">9-2                 </t>
  </si>
  <si>
    <t xml:space="preserve">AFASTADOR HOHMANN EXTRA LONGO 30 MM X 50 CM       </t>
  </si>
  <si>
    <t xml:space="preserve">5-5                 </t>
  </si>
  <si>
    <t xml:space="preserve">AFASTADOR HOHMANN CURVO 32 MM X 27 CM             </t>
  </si>
  <si>
    <t xml:space="preserve">776-2               </t>
  </si>
  <si>
    <t xml:space="preserve">AFASTADOR ISRAEL C/ 5 DENTES                      </t>
  </si>
  <si>
    <t xml:space="preserve">6-2                 </t>
  </si>
  <si>
    <t xml:space="preserve">AFASTADOR HOHMANN PONTA GROSSA 20 MM X 30 CM      </t>
  </si>
  <si>
    <t xml:space="preserve">6-5                 </t>
  </si>
  <si>
    <t xml:space="preserve">AFASTADOR HOHMANN PONTA GROSSA 32 MM X 30 CM      </t>
  </si>
  <si>
    <t xml:space="preserve">969-1               </t>
  </si>
  <si>
    <t xml:space="preserve">AFASTADOR FARABEUF P/ QUADRIL 90MM X 20MM X 180MM </t>
  </si>
  <si>
    <t xml:space="preserve">155-3               </t>
  </si>
  <si>
    <t xml:space="preserve">ALICATE BICO FINO CHATO 5.1/2 " -EM ACO INOX      </t>
  </si>
  <si>
    <t xml:space="preserve">324-0               </t>
  </si>
  <si>
    <t xml:space="preserve">PINO C/ CORRENTE 26 CM                            </t>
  </si>
  <si>
    <t xml:space="preserve">1-4                 </t>
  </si>
  <si>
    <t xml:space="preserve">AFASTADOR HOHMANN 28 MM X 30 CM                   </t>
  </si>
  <si>
    <t xml:space="preserve">484-1               </t>
  </si>
  <si>
    <t xml:space="preserve">OSTEOTOMO SMITH - PETERSEN RETO 06 MM X 24 CM     </t>
  </si>
  <si>
    <t xml:space="preserve">484-4               </t>
  </si>
  <si>
    <t xml:space="preserve">OSTEOTOMO SMITH - PETERSEN RETO 16 MM X 24 CM     </t>
  </si>
  <si>
    <t xml:space="preserve">484-7               </t>
  </si>
  <si>
    <t xml:space="preserve">OSTEOTOMO SMITH - PETERSEN RETO 32 MM X 24 CM     </t>
  </si>
  <si>
    <t xml:space="preserve">626-4               </t>
  </si>
  <si>
    <t xml:space="preserve">PINCA GOIVA STILLE LUER 27 CM RETA                </t>
  </si>
  <si>
    <t xml:space="preserve">1026-14             </t>
  </si>
  <si>
    <t xml:space="preserve">BROCA EM ACO INOX 3,2 MM X 190 MM                 </t>
  </si>
  <si>
    <t xml:space="preserve">618-10              </t>
  </si>
  <si>
    <t xml:space="preserve">TREFINA EM " T " 13 MM EXTERNO                    </t>
  </si>
  <si>
    <t xml:space="preserve">129-4               </t>
  </si>
  <si>
    <t xml:space="preserve">DESCOLADOR COBB 13 MM X 30 CM                     </t>
  </si>
  <si>
    <t xml:space="preserve">500-7               </t>
  </si>
  <si>
    <t xml:space="preserve">PINCA ESPANHOLA (CLAMP DE FIXACAO OSSEA) 330 MM   </t>
  </si>
  <si>
    <t xml:space="preserve">18-4                </t>
  </si>
  <si>
    <t xml:space="preserve">AFASTADOR CABECA DE COBRA 58 MM X 40 CM           </t>
  </si>
  <si>
    <t xml:space="preserve">3-1                 </t>
  </si>
  <si>
    <t xml:space="preserve">AFASTADOR HOHMANN 45o 18 MM X 29 CM               </t>
  </si>
  <si>
    <t xml:space="preserve">3-5                 </t>
  </si>
  <si>
    <t xml:space="preserve">AFASTADOR HOHMANN 45o 32 MM X 29 CM               </t>
  </si>
  <si>
    <t xml:space="preserve">145-3               </t>
  </si>
  <si>
    <t xml:space="preserve">OSTEOTOMO LAMBOTTE FACA RETO 10 MM                </t>
  </si>
  <si>
    <t xml:space="preserve">145-13              </t>
  </si>
  <si>
    <t xml:space="preserve">OSTEOTOMO LAMBOTTE FACA RETO 30 MM                </t>
  </si>
  <si>
    <t>561-0</t>
  </si>
  <si>
    <t>AFASTADOR CHASSI DISTRATOR VERTEBRAL</t>
  </si>
  <si>
    <t>883-0</t>
  </si>
  <si>
    <t>882-1</t>
  </si>
  <si>
    <t>PARAFUSO DE FIXACAO 12MM</t>
  </si>
  <si>
    <t>882-2</t>
  </si>
  <si>
    <t>PARAFUSO DE FIXACAO 14MM</t>
  </si>
  <si>
    <t>1-7</t>
  </si>
  <si>
    <t>AFASTADOR HOHMANN 40MMX30CM</t>
  </si>
  <si>
    <t>5-6</t>
  </si>
  <si>
    <t>AFASTADOR HOHMANN CURVO 36MMX27CM</t>
  </si>
  <si>
    <t>1385-0</t>
  </si>
  <si>
    <t>AFASTADOR LONGO E DUPLO</t>
  </si>
  <si>
    <t>619-1</t>
  </si>
  <si>
    <t>PINCA GOIVA ECHLIN BOCA 2 MM</t>
  </si>
  <si>
    <t>3320/13</t>
  </si>
  <si>
    <t>PARAFUSO ESPONJOSO CANULADO 7,0X90MM ROSCA 16</t>
  </si>
  <si>
    <t>3320/14</t>
  </si>
  <si>
    <t>PARAFUSO ESPONJOSO CANULADO 7,0X95MM ROSCA 16</t>
  </si>
  <si>
    <t>3320/11</t>
  </si>
  <si>
    <t>PARAFUSO ESPONJOSO CANULADO 7,0X80MM ROSCA 16</t>
  </si>
  <si>
    <t>1013/39</t>
  </si>
  <si>
    <t>PROTESE BIPOLAR Ø 39</t>
  </si>
  <si>
    <t>1013/41</t>
  </si>
  <si>
    <t>PROTESE BIPOLAR Ø 41</t>
  </si>
  <si>
    <t>1013/43</t>
  </si>
  <si>
    <t>PROTESE BIPOLAR Ø 43</t>
  </si>
  <si>
    <t>1013/45</t>
  </si>
  <si>
    <t>PROTESE BIPOLAR Ø 45</t>
  </si>
  <si>
    <t>1013/47</t>
  </si>
  <si>
    <t>PROTESE BIPOLAR Ø 47</t>
  </si>
  <si>
    <t>1013/49</t>
  </si>
  <si>
    <t>PROTESE BIPOLAR Ø 49</t>
  </si>
  <si>
    <t>1013/51</t>
  </si>
  <si>
    <t>PROTESE BIPOLAR Ø 51</t>
  </si>
  <si>
    <t>1013/53</t>
  </si>
  <si>
    <t>PROTESE BIPOLAR Ø 53</t>
  </si>
  <si>
    <t>1082/01</t>
  </si>
  <si>
    <t>CABECA INTERCAMBIAVEL Ø 28 CURTA</t>
  </si>
  <si>
    <t>1082/02</t>
  </si>
  <si>
    <t>CABECA INTERCAMBIAVEL Ø 28 NORMAL</t>
  </si>
  <si>
    <t>1082/03</t>
  </si>
  <si>
    <t>CABECA INTERCAMBIAVEL Ø 28 LONGA</t>
  </si>
  <si>
    <t>1082/04</t>
  </si>
  <si>
    <t>CABECA INTERCAMBIAVEL Ø 28 EXTRA</t>
  </si>
  <si>
    <t>1083/01</t>
  </si>
  <si>
    <t>CABECA INTERCAMBIAVEL Ø 22 MEDIO</t>
  </si>
  <si>
    <t>1083/02</t>
  </si>
  <si>
    <t>CABECA INTERCAMBIAVEL Ø 22 LONGA</t>
  </si>
  <si>
    <t>2249/02</t>
  </si>
  <si>
    <t>AFASTADOR HOHMANN 35 X 255</t>
  </si>
  <si>
    <t>2117</t>
  </si>
  <si>
    <t>CHAVE T</t>
  </si>
  <si>
    <t>0741/05</t>
  </si>
  <si>
    <t>ESTOJO PARA INSTRUMENTAL DE BIPOLAR</t>
  </si>
  <si>
    <t>EXTRATOR LONGO DE CABECA DE FEMUR</t>
  </si>
  <si>
    <t>2053</t>
  </si>
  <si>
    <t>FACA PARA LIGAMENTO</t>
  </si>
  <si>
    <t>2051</t>
  </si>
  <si>
    <t>2169/01</t>
  </si>
  <si>
    <t>MEDIDOR CABECA FEMUR IMPAR</t>
  </si>
  <si>
    <t>2113/07</t>
  </si>
  <si>
    <t>MEDIDOR DE CAPSULA BIPOLAR Ø 51 X28</t>
  </si>
  <si>
    <t>2113/08</t>
  </si>
  <si>
    <t>MEDIDOR DE CAPSULA BIPOLAR Ø 53 X28</t>
  </si>
  <si>
    <t>2113/01</t>
  </si>
  <si>
    <t>MEDIDOR DE CAPSULA BIPOLAR Ø 39 X22</t>
  </si>
  <si>
    <t>2113/02</t>
  </si>
  <si>
    <t>MEDIDOR DE CAPSULA BIPOLAR Ø 41 X22</t>
  </si>
  <si>
    <t>2113/03</t>
  </si>
  <si>
    <t>MEDIDOR DE CAPSULA BIPOLAR Ø 43 X22</t>
  </si>
  <si>
    <t>2113/04</t>
  </si>
  <si>
    <t>MEDIDOR DE CAPSULA BIPOLAR Ø 45 X28</t>
  </si>
  <si>
    <t>2113/05</t>
  </si>
  <si>
    <t>MEDIDOR DE CAPSULA BIPOLAR Ø 47 X28</t>
  </si>
  <si>
    <t>2113/06</t>
  </si>
  <si>
    <t>MEDIDOR DE CAPSULA BIPOLAR Ø 49 X28</t>
  </si>
  <si>
    <t>PROTESE DE QUADRIL MAGNUS 35,5 CrCb</t>
  </si>
  <si>
    <t>1181/01</t>
  </si>
  <si>
    <t>PROTESE DE QUADRIL MAGNUS 37,5 N° 1 CrCb</t>
  </si>
  <si>
    <t>1181/02</t>
  </si>
  <si>
    <t>PROTESE DE QUADRIL MAGNUS 37,5 N° 2 CrCb</t>
  </si>
  <si>
    <t>1181/03</t>
  </si>
  <si>
    <t>PROTESE DE QUADRIL MAGNUS 37,5 N° 3 CrCb</t>
  </si>
  <si>
    <t>1182/01</t>
  </si>
  <si>
    <t>PROTESE DE QUADRIL MAGNUS 44 N° 1 CrCb</t>
  </si>
  <si>
    <t>1182/02</t>
  </si>
  <si>
    <t>PROTESE DE QUADRIL MAGNUS 44 N° 2 CrCb</t>
  </si>
  <si>
    <t>1182/03</t>
  </si>
  <si>
    <t>PROTESE DE QUADRIL MAGNUS 44 N° 3 CrCb</t>
  </si>
  <si>
    <t>1182/04</t>
  </si>
  <si>
    <t>PROTESE DE QUADRIL MAGNUS 44 N° 4 CrCb</t>
  </si>
  <si>
    <t>1183</t>
  </si>
  <si>
    <t>1126/01</t>
  </si>
  <si>
    <t>BLOQUEADOR DE CIMENTO 14 A 17 PEQUENO</t>
  </si>
  <si>
    <t>1126/02</t>
  </si>
  <si>
    <t>BLOQUEADOR DE CIMENTO 18 A 21 MEDIO</t>
  </si>
  <si>
    <t>1126/03</t>
  </si>
  <si>
    <t>BLOQUEADOR DE CIMENTO 22 A 25 GRANDE</t>
  </si>
  <si>
    <t>1128/01</t>
  </si>
  <si>
    <t>PROTESE ACETABULAR CIMENTADA Ø 44</t>
  </si>
  <si>
    <t>1128/02</t>
  </si>
  <si>
    <t>PROTESE ACETABULAR CIMENTADA Ø 46</t>
  </si>
  <si>
    <t>1128/03</t>
  </si>
  <si>
    <t>PROTESE ACETABULAR CIMENTADA Ø 48</t>
  </si>
  <si>
    <t>1128/04</t>
  </si>
  <si>
    <t>PROTESE ACETABULAR CIMENTADA Ø 50</t>
  </si>
  <si>
    <t>1128/05</t>
  </si>
  <si>
    <t>PROTESE ACETABULAR CIMENTADA Ø 52</t>
  </si>
  <si>
    <t>1128/06</t>
  </si>
  <si>
    <t>PROTESE ACETABULAR CIMENTADA Ø 54</t>
  </si>
  <si>
    <t>1128/07</t>
  </si>
  <si>
    <t>PROTESE ACETABULAR CIMENTADA Ø 56</t>
  </si>
  <si>
    <t>1128/08</t>
  </si>
  <si>
    <t>PROTESE ACETABULAR CIMENTADA Ø 58</t>
  </si>
  <si>
    <t>1128/09</t>
  </si>
  <si>
    <t>PROTESE ACETABULAR CIMENTADA Ø 60</t>
  </si>
  <si>
    <t>1128/10</t>
  </si>
  <si>
    <t>PROTESE ACETABULAR CIMENTADA Ø 62</t>
  </si>
  <si>
    <t>2171</t>
  </si>
  <si>
    <t>CHAVE "T" PARA INSERCAO E REMOCAO DE FIOS</t>
  </si>
  <si>
    <t>2001</t>
  </si>
  <si>
    <t>CURETA DE MULLER 13 X 24</t>
  </si>
  <si>
    <t>2011/02</t>
  </si>
  <si>
    <t>2830/01</t>
  </si>
  <si>
    <t>FRESA FEMORAL LONGA CONICA Ø 12</t>
  </si>
  <si>
    <t>2830/02</t>
  </si>
  <si>
    <t>FRESA FEMORAL LONGA CONICA Ø 16</t>
  </si>
  <si>
    <t>2337/01</t>
  </si>
  <si>
    <t>FRESA FEMORAL MAGNUS 35,5</t>
  </si>
  <si>
    <t>2337/02</t>
  </si>
  <si>
    <t>FRESA FEMORAL MAGNUS 37,5 N°1</t>
  </si>
  <si>
    <t>2337/03</t>
  </si>
  <si>
    <t>FRESA FEMORAL MAGNUS 37,5 N°2</t>
  </si>
  <si>
    <t>2337/04</t>
  </si>
  <si>
    <t>FRESA FEMORAL MAGNUS 37,5 N°3</t>
  </si>
  <si>
    <t>2337/05</t>
  </si>
  <si>
    <t>FRESA FEMORAL MAGNUS 44,0 N°1</t>
  </si>
  <si>
    <t>2337/06</t>
  </si>
  <si>
    <t>FRESA FEMORAL MAGNUS 44,0 N°2</t>
  </si>
  <si>
    <t>2337/07</t>
  </si>
  <si>
    <t>FRESA FEMORAL MAGNUS 44,0 N°3</t>
  </si>
  <si>
    <t>2337/08</t>
  </si>
  <si>
    <t>FRESA FEMORAL MAGNUS 44,0 N°4</t>
  </si>
  <si>
    <t>2340</t>
  </si>
  <si>
    <t>FRESA INICIAL FEMORAL</t>
  </si>
  <si>
    <t>2341/01</t>
  </si>
  <si>
    <t>FRESA Ø4,9MM X 10MM</t>
  </si>
  <si>
    <t>2341/02</t>
  </si>
  <si>
    <t>FRESA Ø7,9MM X 15MM</t>
  </si>
  <si>
    <t>2701</t>
  </si>
  <si>
    <t>GUIA POSICIONADOR ACETABULAR</t>
  </si>
  <si>
    <t>2924</t>
  </si>
  <si>
    <t>GUIA POSICIONADOR DA PROTESE FEMORAL</t>
  </si>
  <si>
    <t>IMPACTOR DO BLOQUEADOR DE CIMENTO</t>
  </si>
  <si>
    <t>2010</t>
  </si>
  <si>
    <t>IMPACTOR MULLER</t>
  </si>
  <si>
    <t>0792/05</t>
  </si>
  <si>
    <t>MAGNUS CX01 (ACETABULAR)</t>
  </si>
  <si>
    <t>0792/06</t>
  </si>
  <si>
    <t>MAGNUS CX02 (FEMORAL)</t>
  </si>
  <si>
    <t>2704/01</t>
  </si>
  <si>
    <t>MEDIDOR ACETABULAR Ø 44 MM</t>
  </si>
  <si>
    <t>2704/02</t>
  </si>
  <si>
    <t>MEDIDOR ACETABULAR Ø46MM</t>
  </si>
  <si>
    <t>2704/03</t>
  </si>
  <si>
    <t>MEDIDOR ACETABULAR Ø48MM</t>
  </si>
  <si>
    <t>2704/04</t>
  </si>
  <si>
    <t>MEDIDOR ACETABULAR Ø50MM</t>
  </si>
  <si>
    <t>2704/05</t>
  </si>
  <si>
    <t>MEDIDOR ACETABULAR Ø52MM</t>
  </si>
  <si>
    <t>2704/06</t>
  </si>
  <si>
    <t>MEDIDOR ACETABULAR Ø54MM</t>
  </si>
  <si>
    <t>2704/07</t>
  </si>
  <si>
    <t>MEDIDOR ACETABULAR Ø56MM</t>
  </si>
  <si>
    <t>2704/08</t>
  </si>
  <si>
    <t>MEDIDOR ACETABULAR Ø58MM</t>
  </si>
  <si>
    <t>2704/09</t>
  </si>
  <si>
    <t>MEDIDOR ACETABULAR Ø60MM</t>
  </si>
  <si>
    <t>2704/10</t>
  </si>
  <si>
    <t>MEDIDOR ACETABULAR Ø62MM</t>
  </si>
  <si>
    <t>1959/01</t>
  </si>
  <si>
    <t>MEDIDOR DE COLO 35,5 MM</t>
  </si>
  <si>
    <t>1959/02</t>
  </si>
  <si>
    <t>MEDIDOR DE COLO 37,5 MM</t>
  </si>
  <si>
    <t>1959/03</t>
  </si>
  <si>
    <t>MEDIDOR DE COLO 44 MM</t>
  </si>
  <si>
    <t>2858/01</t>
  </si>
  <si>
    <t>MEDIDOR PROVA DE CABECA Ø 28 CURTA</t>
  </si>
  <si>
    <t>2858/03</t>
  </si>
  <si>
    <t>MEDIDOR PROVA DE CABECA Ø 28 LONGA</t>
  </si>
  <si>
    <t>2858/02</t>
  </si>
  <si>
    <t>MEDIDOR PROVA DE CABECA Ø 28 MEDIA</t>
  </si>
  <si>
    <t>2052/03</t>
  </si>
  <si>
    <t>PINO DE EXTRACAO</t>
  </si>
  <si>
    <t>1005/10</t>
  </si>
  <si>
    <t>COMPONENTE FEMORAL 10,0 MM C/ Calcar</t>
  </si>
  <si>
    <t>1005/11</t>
  </si>
  <si>
    <t>COMPONENTE FEMORAL 11,0 MM C/ Calcar</t>
  </si>
  <si>
    <t>1005/12</t>
  </si>
  <si>
    <t>COMPONENTE FEMORAL 12,0 MM C/ Calcar</t>
  </si>
  <si>
    <t>1005/13</t>
  </si>
  <si>
    <t>COMPONENTE FEMORAL 13,0 MM C/ Calcar</t>
  </si>
  <si>
    <t>1005/14</t>
  </si>
  <si>
    <t>COMPONENTE FEMORAL 14,0 MM C/ Calcar</t>
  </si>
  <si>
    <t>1005/15</t>
  </si>
  <si>
    <t>COMPONENTE FEMORAL 15,0 MM C/ Calcar</t>
  </si>
  <si>
    <t>1005/16</t>
  </si>
  <si>
    <t>COMPONENTE FEMORAL 16,0 MM C/ Calcar</t>
  </si>
  <si>
    <t>1023/10</t>
  </si>
  <si>
    <t>COMPONENTE   FEMORAL 10,0 MM S/ Calcar</t>
  </si>
  <si>
    <t>1023/11</t>
  </si>
  <si>
    <t>COMPONENTE   FEMORAL 11,0 MM S/ Calcar</t>
  </si>
  <si>
    <t>1023/12</t>
  </si>
  <si>
    <t>COMPONENTE   FEMORAL 12,0 MM S/ Calcar</t>
  </si>
  <si>
    <t>1023/13</t>
  </si>
  <si>
    <t>COMPONENTE FEMORAL 13,0 MM S/ Calcar</t>
  </si>
  <si>
    <t>1023/14</t>
  </si>
  <si>
    <t>COMPONENTE   FEMORAL 14,0 MM S/ Calcar</t>
  </si>
  <si>
    <t>1023/15</t>
  </si>
  <si>
    <t>COMPONENTE   FEMORAL 15,0 MM S/ Calcar</t>
  </si>
  <si>
    <t>1023/16</t>
  </si>
  <si>
    <t>COMPONENTE   FEMORAL 16,0 MM S/ Calcar</t>
  </si>
  <si>
    <t>3330/15</t>
  </si>
  <si>
    <t>PARAFUSO DE TITANIO DE 15</t>
  </si>
  <si>
    <t>3330/20</t>
  </si>
  <si>
    <t>PARAFUSO DE TITANIO DE 20</t>
  </si>
  <si>
    <t>3330/25</t>
  </si>
  <si>
    <t>PARAFUSO DE TITANIO DE 25</t>
  </si>
  <si>
    <t>3330/30</t>
  </si>
  <si>
    <t>PARAFUSO DE TITANIO DE 30</t>
  </si>
  <si>
    <t>3330/35</t>
  </si>
  <si>
    <t>PARAFUSO DE TITANIO DE 35</t>
  </si>
  <si>
    <t>3330/40</t>
  </si>
  <si>
    <t>PARAFUSO DE TITANIO DE 40</t>
  </si>
  <si>
    <t>3330/45</t>
  </si>
  <si>
    <t>PARAFUSO DE TITANIO DE 45</t>
  </si>
  <si>
    <t>3330/50</t>
  </si>
  <si>
    <t>PARAFUSO DE TITANIO DE 50</t>
  </si>
  <si>
    <t>3330/55</t>
  </si>
  <si>
    <t>PARAFUSO DE TITANIO DE 55</t>
  </si>
  <si>
    <t>3330/60</t>
  </si>
  <si>
    <t>PARAFUSO DE TITANIO DE 60</t>
  </si>
  <si>
    <t>1009/40</t>
  </si>
  <si>
    <t>CALOTA ACETABULAR APARAF Ø 40mm</t>
  </si>
  <si>
    <t>1009/42</t>
  </si>
  <si>
    <t>CALOTA  ACETABULAR APARAF Ø 42mm</t>
  </si>
  <si>
    <t>1009/44</t>
  </si>
  <si>
    <t>CALOTA  ACETABULAR APARAF Ø 44mm</t>
  </si>
  <si>
    <t>1009/46</t>
  </si>
  <si>
    <t>CALOTA  ACETABULAR APARAF Ø 46mm</t>
  </si>
  <si>
    <t>1009/48</t>
  </si>
  <si>
    <t>CALOTA  ACETABULAR APARAF Ø 48mm</t>
  </si>
  <si>
    <t>1009/50</t>
  </si>
  <si>
    <t>CALOTA  ACETABULAR APARAF Ø 50mm</t>
  </si>
  <si>
    <t>1009/52</t>
  </si>
  <si>
    <t>CALOTA  ACETABULAR APARAF Ø 52mm</t>
  </si>
  <si>
    <t>1009/54</t>
  </si>
  <si>
    <t>CALOTA  ACETABULAR APARAF Ø 54mm</t>
  </si>
  <si>
    <t>1009/56</t>
  </si>
  <si>
    <t>CALOTA  ACETABULAR APARAF Ø 56mm</t>
  </si>
  <si>
    <t>1009/58</t>
  </si>
  <si>
    <t>CALOTA  ACETABULAR APARAF Ø 58mm</t>
  </si>
  <si>
    <t>1009/60</t>
  </si>
  <si>
    <t>CALOTA  ACETABULAR APARAF Ø 60mm</t>
  </si>
  <si>
    <t>1009/62</t>
  </si>
  <si>
    <t>CALOTA  ACETABULAR APARAF Ø 62mm</t>
  </si>
  <si>
    <t>1009/64</t>
  </si>
  <si>
    <t>CALOTA  ACETABULAR APARAF Ø 64mm</t>
  </si>
  <si>
    <t>1009/66</t>
  </si>
  <si>
    <t>CALOTA  ACETABULAR APARAF Ø 66mm</t>
  </si>
  <si>
    <t>2018</t>
  </si>
  <si>
    <t>BROCA FLEXIVEL Ø 3,20</t>
  </si>
  <si>
    <t>1652/01</t>
  </si>
  <si>
    <t>CABO DA RASPA</t>
  </si>
  <si>
    <t>2021</t>
  </si>
  <si>
    <t>CHAVE COM JUNTA UNIVERSAL</t>
  </si>
  <si>
    <t>2006/01</t>
  </si>
  <si>
    <t>CHAVE EM T</t>
  </si>
  <si>
    <t>2116/01</t>
  </si>
  <si>
    <t>COLO DE PROVA 10 A 14</t>
  </si>
  <si>
    <t>2116/02</t>
  </si>
  <si>
    <t>COLO DE PROVA 15 A 18</t>
  </si>
  <si>
    <t>0744/06</t>
  </si>
  <si>
    <t>ESTOJO PARA INSTRUMENTAL NAO CIMENTADA (ACET)</t>
  </si>
  <si>
    <t>0744/05</t>
  </si>
  <si>
    <t>ESTOJO PARA INSTRUMENTAL NAO CIMENTADA (FEMORAL)</t>
  </si>
  <si>
    <t>2005/14</t>
  </si>
  <si>
    <t>FRESA ACETABULAR Ø 40 (CRUZADO)</t>
  </si>
  <si>
    <t>2005/15</t>
  </si>
  <si>
    <t>FRESA ACETABULAR Ø 42 (CRUZADO)</t>
  </si>
  <si>
    <t>2005/16</t>
  </si>
  <si>
    <t>FRESA ACETABULAR Ø 44 (CRUZADO)</t>
  </si>
  <si>
    <t>2005/17</t>
  </si>
  <si>
    <t>FRESA ACETABULAR Ø 46 (CRUZADO)</t>
  </si>
  <si>
    <t>2005/18</t>
  </si>
  <si>
    <t>FRESA ACETABULAR Ø 48 (CRUZADO)</t>
  </si>
  <si>
    <t>2005/19</t>
  </si>
  <si>
    <t>FRESA ACETABULAR Ø 50 (CRUZADO)</t>
  </si>
  <si>
    <t>2005/20</t>
  </si>
  <si>
    <t>FRESA ACETABULAR Ø 52 (CRUZADO)</t>
  </si>
  <si>
    <t>2005/21</t>
  </si>
  <si>
    <t>FRESA ACETABULAR Ø 54 (CRUZADO)</t>
  </si>
  <si>
    <t>2005/22</t>
  </si>
  <si>
    <t>FRESA ACETABULAR Ø 56 (CRUZADO)</t>
  </si>
  <si>
    <t>2005/23</t>
  </si>
  <si>
    <t>FRESA ACETABULAR Ø 58 (CRUZADO)</t>
  </si>
  <si>
    <t>2005/24</t>
  </si>
  <si>
    <t>FRESA ACETABULAR Ø 60 (CRUZADO)</t>
  </si>
  <si>
    <t>2005/25</t>
  </si>
  <si>
    <t>FRESA ACETABULAR Ø 62 (CRUZADO)</t>
  </si>
  <si>
    <t>2143</t>
  </si>
  <si>
    <t>FRESA DE TOPO</t>
  </si>
  <si>
    <t>2014/01</t>
  </si>
  <si>
    <t>FRESA FEMORAL Ø 10,0</t>
  </si>
  <si>
    <t>2014/02</t>
  </si>
  <si>
    <t>FRESA FEMORAL Ø 11,0</t>
  </si>
  <si>
    <t>2014/03</t>
  </si>
  <si>
    <t>FRESA FEMORAL Ø 12,0</t>
  </si>
  <si>
    <t>2014/04</t>
  </si>
  <si>
    <t>FRESA FEMORAL Ø 13,0</t>
  </si>
  <si>
    <t>2014/05</t>
  </si>
  <si>
    <t>FRESA FEMORAL Ø 14,0</t>
  </si>
  <si>
    <t>2014/06</t>
  </si>
  <si>
    <t>FRESA FEMORAL Ø 15,0</t>
  </si>
  <si>
    <t>2014/07</t>
  </si>
  <si>
    <t>FRESA FEMORAL Ø 16,0</t>
  </si>
  <si>
    <t>2082/01</t>
  </si>
  <si>
    <t>FRESA INTRAMEDULAR Ø 10</t>
  </si>
  <si>
    <t>2082/02</t>
  </si>
  <si>
    <t>FRESA INTRAMEDULAR Ø 11</t>
  </si>
  <si>
    <t>2082/03</t>
  </si>
  <si>
    <t>FRESA INTRAMEDULAR Ø 12</t>
  </si>
  <si>
    <t>2082/04</t>
  </si>
  <si>
    <t>FRESA INTRAMEDULAR Ø 13</t>
  </si>
  <si>
    <t>2082/05</t>
  </si>
  <si>
    <t>FRESA INTRAMEDULAR Ø 14</t>
  </si>
  <si>
    <t>2082/06</t>
  </si>
  <si>
    <t>FRESA INTRAMEDULAR Ø 15</t>
  </si>
  <si>
    <t>2082/07</t>
  </si>
  <si>
    <t>FRESA INTRAMEDULAR Ø 16</t>
  </si>
  <si>
    <t>2016</t>
  </si>
  <si>
    <t>GUIA ACETABULAR</t>
  </si>
  <si>
    <t>1792</t>
  </si>
  <si>
    <t>GUIA DA FRESA ACETABULAR</t>
  </si>
  <si>
    <t>2017</t>
  </si>
  <si>
    <t>2022/01</t>
  </si>
  <si>
    <t>GUIA DE CORTE DE 10 A 13 MM</t>
  </si>
  <si>
    <t>2022/02</t>
  </si>
  <si>
    <t>GUIA DE CORTE DE 14 A 15 MM</t>
  </si>
  <si>
    <t>2022/03</t>
  </si>
  <si>
    <t>GUIA DE CORTE DE 16 A 17 MM</t>
  </si>
  <si>
    <t>2022/04</t>
  </si>
  <si>
    <t>GUIA DE CORTE DE 18 MM</t>
  </si>
  <si>
    <t>2727</t>
  </si>
  <si>
    <t>GUIA DO MEDIDOR</t>
  </si>
  <si>
    <t>1779/16</t>
  </si>
  <si>
    <t>GUIA MEDIDOR ACETABULAR Ø 40</t>
  </si>
  <si>
    <t>1779/17</t>
  </si>
  <si>
    <t>GUIA MEDIDOR ACETABULAR Ø 42</t>
  </si>
  <si>
    <t>1779/01</t>
  </si>
  <si>
    <t>GUIA MEDIDOR ACETABULAR Ø 44</t>
  </si>
  <si>
    <t>1779/02</t>
  </si>
  <si>
    <t>GUIA MEDIDOR ACETABULAR Ø 46</t>
  </si>
  <si>
    <t>1779/03</t>
  </si>
  <si>
    <t>GUIA MEDIDOR ACETABULAR Ø 48</t>
  </si>
  <si>
    <t>1779/04</t>
  </si>
  <si>
    <t>GUIA MEDIDOR ACETABULAR Ø 50</t>
  </si>
  <si>
    <t>1779/05</t>
  </si>
  <si>
    <t>GUIA MEDIDOR ACETABULAR Ø 52</t>
  </si>
  <si>
    <t>1779/06</t>
  </si>
  <si>
    <t>GUIA MEDIDOR ACETABULAR Ø 54</t>
  </si>
  <si>
    <t>1779/07</t>
  </si>
  <si>
    <t>GUIA MEDIDOR ACETABULAR Ø 56</t>
  </si>
  <si>
    <t>1779/08</t>
  </si>
  <si>
    <t>GUIA MEDIDOR ACETABULAR Ø 58</t>
  </si>
  <si>
    <t>1779/09</t>
  </si>
  <si>
    <t>GUIA MEDIDOR ACETABULAR Ø 60</t>
  </si>
  <si>
    <t>1779/10</t>
  </si>
  <si>
    <t>GUIA MEDIDOR ACETABULAR Ø 62</t>
  </si>
  <si>
    <t>2004</t>
  </si>
  <si>
    <t>2085</t>
  </si>
  <si>
    <t>IMPACTOR DE INSERTO 22 MM</t>
  </si>
  <si>
    <t>2086</t>
  </si>
  <si>
    <t>IMPACTOR DE INSERTO 28 MM</t>
  </si>
  <si>
    <t>2679</t>
  </si>
  <si>
    <t>MEDIDOR DE PROFUNDIDADE FLEXIVEL</t>
  </si>
  <si>
    <t>2150/02</t>
  </si>
  <si>
    <t>MEDIDOR Ø 22 LONGO</t>
  </si>
  <si>
    <t>2150/01</t>
  </si>
  <si>
    <t>MEDIDOR Ø 22 MEDIO</t>
  </si>
  <si>
    <t>2151/01</t>
  </si>
  <si>
    <t>MEDIDOR Ø 28 CURTO</t>
  </si>
  <si>
    <t>2151/03</t>
  </si>
  <si>
    <t>MEDIDOR Ø 28 LONGO</t>
  </si>
  <si>
    <t>2151/02</t>
  </si>
  <si>
    <t>MEDIDOR Ø 28 MEDIO</t>
  </si>
  <si>
    <t>2093</t>
  </si>
  <si>
    <t>PINCA PORTA PARAFUSO</t>
  </si>
  <si>
    <t>1192</t>
  </si>
  <si>
    <t>COMPONENTE FEMORAL MAGNUS 35,5 Inox</t>
  </si>
  <si>
    <t>1193/01</t>
  </si>
  <si>
    <t>COMPONENTE FEMORAL MAGNUS 37,5 N° 1 Inox</t>
  </si>
  <si>
    <t>1193/02</t>
  </si>
  <si>
    <t>COMPONENTE FEMORAL MAGNUS 37,5 N° 2 Inox</t>
  </si>
  <si>
    <t>1194/01</t>
  </si>
  <si>
    <t>COMPONENTE FEMORAL MAGNUS 44 N° 1 Inox</t>
  </si>
  <si>
    <t>1194/02</t>
  </si>
  <si>
    <t>COMPONENTE FEMORAL MAGNUS 44 N° 2 Inox</t>
  </si>
  <si>
    <t>1194/03</t>
  </si>
  <si>
    <t>COMPONENTE FEMORAL MAGNUS 44 N° 3 Inox</t>
  </si>
  <si>
    <t>1193/03</t>
  </si>
  <si>
    <t>COMPONENTE FEMORAL MAGNUS 37,5 N° 3 Inox</t>
  </si>
  <si>
    <t>1083/03</t>
  </si>
  <si>
    <t>CABECA INTERCAMBIAVEL 22 EXTRA LONGA</t>
  </si>
  <si>
    <t>2151/04</t>
  </si>
  <si>
    <t>MEDIDOR 28 EXTRA LONGO</t>
  </si>
  <si>
    <t>1009/40.1</t>
  </si>
  <si>
    <t>LINER P/ ACETABULO APARAF Ø 40mm</t>
  </si>
  <si>
    <t>1009/42.1</t>
  </si>
  <si>
    <t>LINER P/ ACETABULO APARAF Ø 42mm</t>
  </si>
  <si>
    <t>1009/44.1</t>
  </si>
  <si>
    <t>LINER P/ ACETABULO APARAF Ø 44mm</t>
  </si>
  <si>
    <t>1009/46.1</t>
  </si>
  <si>
    <t>LINER P/ ACETABULO APARAF Ø 46mm</t>
  </si>
  <si>
    <t>1009/48.1</t>
  </si>
  <si>
    <t>LINER P/ ACETABULO APARAF Ø 48mm</t>
  </si>
  <si>
    <t>1009/50.1</t>
  </si>
  <si>
    <t>LINER P/ ACETABULO APARAF Ø 50mm</t>
  </si>
  <si>
    <t>1009/52.1</t>
  </si>
  <si>
    <t>LINER P/ ACETABULO APARAF Ø 52mm</t>
  </si>
  <si>
    <t>1009/54.1</t>
  </si>
  <si>
    <t>LINER P/ ACETABULO APARAF Ø 54mm</t>
  </si>
  <si>
    <t>1009/56.1</t>
  </si>
  <si>
    <t>LINER P/ ACETABULO APARAF Ø 56mm</t>
  </si>
  <si>
    <t>1009/58.1</t>
  </si>
  <si>
    <t>LINER P/ ACETABULO APARAF Ø 58mm</t>
  </si>
  <si>
    <t>1009/60.1</t>
  </si>
  <si>
    <t>LINER P/ ACETABULO APARAF Ø 60mm</t>
  </si>
  <si>
    <t>1009/62.1</t>
  </si>
  <si>
    <t>LINER P/ ACETABULO APARAF Ø 62mm</t>
  </si>
  <si>
    <t>1009/64.1</t>
  </si>
  <si>
    <t>LINER P/ ACETABULO APARAF Ø 64mm</t>
  </si>
  <si>
    <t>1009/66.1</t>
  </si>
  <si>
    <t>LINER P/ ACETABULO APARAF Ø 66mm</t>
  </si>
  <si>
    <t>2858/10</t>
  </si>
  <si>
    <t>MEDIDOR PROVA DE CABECA Ø 22 MEDIO</t>
  </si>
  <si>
    <t>1154/48</t>
  </si>
  <si>
    <t>PROTESE ACETABULAR CROSSLINKED 48 X 28 MM</t>
  </si>
  <si>
    <t>1081/03</t>
  </si>
  <si>
    <t>CABECA INTERCAMBIAVEL 32 LONGA</t>
  </si>
  <si>
    <t>1081/02</t>
  </si>
  <si>
    <t>CABECA INTERCAMBIAVEL 32 NORMAL</t>
  </si>
  <si>
    <t>2858/11</t>
  </si>
  <si>
    <t>MEDIDOR DE CABECA 22 LONGO</t>
  </si>
  <si>
    <t>1002/48</t>
  </si>
  <si>
    <t>PROTESE ACETABULAR 48</t>
  </si>
  <si>
    <t>2150/03</t>
  </si>
  <si>
    <t>MEDIDOR 22 EXTRA LONGO</t>
  </si>
  <si>
    <t>1002/54</t>
  </si>
  <si>
    <t>CALOTA  ACETABULAR MULTI-LOCK Ø 54mm</t>
  </si>
  <si>
    <t>1002/60</t>
  </si>
  <si>
    <t>CALOTA  ACETABULAR MULTI-LOCK Ø 60mm</t>
  </si>
  <si>
    <t>1002/64</t>
  </si>
  <si>
    <t>CALOTA  ACETABULAR MULTI-LOCK Ø 64mm</t>
  </si>
  <si>
    <t>1002/44</t>
  </si>
  <si>
    <t>CALOTA  ACETABULAR MULTI-LOCK Ø 44mm</t>
  </si>
  <si>
    <t>1002/44.1</t>
  </si>
  <si>
    <t>LINER P/ ACETABULO MULTI-LOCK Ø 44mm</t>
  </si>
  <si>
    <t>CALOTA  ACETABULAR MULTI-LOCK Ø 48mm</t>
  </si>
  <si>
    <t>1002/48.1</t>
  </si>
  <si>
    <t>LINER P/ ACETABULO MULTI-LOCK Ø 48mm</t>
  </si>
  <si>
    <t>1002/50</t>
  </si>
  <si>
    <t>CALOTA  ACETABULAR MULTI-LOCK Ø 50mm</t>
  </si>
  <si>
    <t>1002/50.1</t>
  </si>
  <si>
    <t>LINER P/ ACETABULO MULTI-LOCK Ø 50mm</t>
  </si>
  <si>
    <t>1002/54.1</t>
  </si>
  <si>
    <t>LINER P/ ACETABULO MULTI-LOCK Ø 54mm</t>
  </si>
  <si>
    <t>1002/60.1</t>
  </si>
  <si>
    <t>LINER P/ ACETABULO MULTI-LOCK Ø 60mm</t>
  </si>
  <si>
    <t>1002/64.1</t>
  </si>
  <si>
    <t>LINER P/ ACETABULO MULTI-LOCK Ø 64mm</t>
  </si>
  <si>
    <t>1002/52</t>
  </si>
  <si>
    <t>CALOTA  ACETABULAR MULTI-LOCK Ø 52mm</t>
  </si>
  <si>
    <t>1002/52.1</t>
  </si>
  <si>
    <t>LINER P/ ACETABULO MULTI-LOCK Ø 52mm</t>
  </si>
  <si>
    <t>1033/52</t>
  </si>
  <si>
    <t>PROTESE ACETABULAR 52 X 32mm</t>
  </si>
  <si>
    <t>1002/56</t>
  </si>
  <si>
    <t>CALOTA  ACETABULAR MULTI-LOCK Ø 56mm</t>
  </si>
  <si>
    <t>1002/56.1</t>
  </si>
  <si>
    <t>LINER P/ ACETABULO MULTI-LOCK Ø 56mm</t>
  </si>
  <si>
    <t>1155/52</t>
  </si>
  <si>
    <t>PROTESE ACETABULAR CROSSLINKED 52 X 32 MM</t>
  </si>
  <si>
    <t>1002/58</t>
  </si>
  <si>
    <t>CALOTA  ACETABULAR MULTI-LOCK Ø 58mm</t>
  </si>
  <si>
    <t>1002/58.1</t>
  </si>
  <si>
    <t>LINER P/ ACETABULO MULTI-LOCK Ø 58mm</t>
  </si>
  <si>
    <t>1002/62</t>
  </si>
  <si>
    <t>CALOTA  ACETABULAR MULTI-LOCK Ø 62mm</t>
  </si>
  <si>
    <t>1002/62.1</t>
  </si>
  <si>
    <t>LINER P/ ACETABULO MULTI-LOCK Ø 62mm</t>
  </si>
  <si>
    <t>1002/46</t>
  </si>
  <si>
    <t>CALOTA  ACETABULAR MULTI-LOCK Ø 46mm</t>
  </si>
  <si>
    <t>1002/46.1</t>
  </si>
  <si>
    <t>LINER P/ ACETABULO MULTI-LOCK Ø 46mm</t>
  </si>
  <si>
    <t>6163/02</t>
  </si>
  <si>
    <t>PLACA T OBLIQUA DIREITA 4 FUROS</t>
  </si>
  <si>
    <t>6802/01</t>
  </si>
  <si>
    <t>PLACA PARA PILAO TIBIAL 6 FUROS</t>
  </si>
  <si>
    <t>6580/01</t>
  </si>
  <si>
    <t>PLACA SPIN 3 FUROS</t>
  </si>
  <si>
    <t>6374/07</t>
  </si>
  <si>
    <t>PLACA EM T BLOQUEADA 2 X 10 FUROS X 208 MM</t>
  </si>
  <si>
    <t>6375/01</t>
  </si>
  <si>
    <t>PLACA DE SUSTENTACAO TIBIAL BLOQ. DIR. 4 FUROS</t>
  </si>
  <si>
    <t>6320</t>
  </si>
  <si>
    <t>PARAF. CORTICAL AUTO-ROSQ. C/BLOQUEIO   5MM X 24</t>
  </si>
  <si>
    <t>6324</t>
  </si>
  <si>
    <t>PARAF. CORTICAL AUTO-ROSQU. C/BLOQUEIO   5MM X 32</t>
  </si>
  <si>
    <t>5008</t>
  </si>
  <si>
    <t>PARAF CORTICAL AUTO ROSQ BLOQ 3,5X38</t>
  </si>
  <si>
    <t>6330</t>
  </si>
  <si>
    <t>PARAF CORTICAL AUTO ROSQ BLOQ 5,0X44</t>
  </si>
  <si>
    <t>3230</t>
  </si>
  <si>
    <t>PARAF ESPONJ 6,5X30</t>
  </si>
  <si>
    <t>3296/02</t>
  </si>
  <si>
    <t>PARAF ESPONJ 6,5 X 35</t>
  </si>
  <si>
    <t>3296/03</t>
  </si>
  <si>
    <t>PARAF ESPONJ 6,5 X 40</t>
  </si>
  <si>
    <t>3245</t>
  </si>
  <si>
    <t>PARAF ESPONJONSO 6,5 X 45</t>
  </si>
  <si>
    <t>3296/05</t>
  </si>
  <si>
    <t>PARAF ESPONJ 6,5 X 50</t>
  </si>
  <si>
    <t>3296/06</t>
  </si>
  <si>
    <t>PARAF ESPONJ 6,5 X 55</t>
  </si>
  <si>
    <t>3296/07</t>
  </si>
  <si>
    <t>PARAF ESPONJ 6,5 X 60</t>
  </si>
  <si>
    <t>3296/08</t>
  </si>
  <si>
    <t>PARAF ESPONJ 6,5 X 65</t>
  </si>
  <si>
    <t>3296/09</t>
  </si>
  <si>
    <t>PARAF ESPONJ 6,5 X 70</t>
  </si>
  <si>
    <t>3296/10</t>
  </si>
  <si>
    <t>PARAF ESPONJ 6,5 X 75</t>
  </si>
  <si>
    <t>3296/11</t>
  </si>
  <si>
    <t>PARAF ESPONJ 6,5 X 80</t>
  </si>
  <si>
    <t>3285</t>
  </si>
  <si>
    <t>PARAF ESPONJ 6,5 X 85</t>
  </si>
  <si>
    <t>3290</t>
  </si>
  <si>
    <t>PARAF ESPONJ 6,5 X 90</t>
  </si>
  <si>
    <t>3295</t>
  </si>
  <si>
    <t>PARAF ESPONJ 6,5 X 95</t>
  </si>
  <si>
    <t>3296/01</t>
  </si>
  <si>
    <t>PARAF ESPONJ 6,5 X 30</t>
  </si>
  <si>
    <t>3296/04</t>
  </si>
  <si>
    <t>PARAF ESPONJ 6,5 X 45</t>
  </si>
  <si>
    <t>3300</t>
  </si>
  <si>
    <t>PARAF ESPONJ 6,5 X 100</t>
  </si>
  <si>
    <t>3305</t>
  </si>
  <si>
    <t>PARAF ESPONJ 6,5 X 105</t>
  </si>
  <si>
    <t>3310</t>
  </si>
  <si>
    <t>PARAF ESPONJ 6,5 X 110</t>
  </si>
  <si>
    <t>6315</t>
  </si>
  <si>
    <t>PARAF CORT AUTOROSQ C/ BLOQ 5MM X 14</t>
  </si>
  <si>
    <t>6316</t>
  </si>
  <si>
    <t>PARAF CORT AUTOROSQ C/ BLOQ 5MM X 16</t>
  </si>
  <si>
    <t>6317</t>
  </si>
  <si>
    <t>PARAF CORT AUTOROSQ C/ BLOQ 5MM X 18</t>
  </si>
  <si>
    <t>6318</t>
  </si>
  <si>
    <t>PARAF CORT AUTOROSQ C/ BLOQ 5MM X 20</t>
  </si>
  <si>
    <t>6319</t>
  </si>
  <si>
    <t>PARAF CORT AUTOROSQ C/ BLOQ 5MM X 22</t>
  </si>
  <si>
    <t>6321</t>
  </si>
  <si>
    <t>PARAF CORT AUTOROSQ C/ BLOQ 5MM X 26</t>
  </si>
  <si>
    <t>6322</t>
  </si>
  <si>
    <t>PARAF CORT AUTO ROSQ BLOQ 5X28</t>
  </si>
  <si>
    <t>6323</t>
  </si>
  <si>
    <t>PARAF CORT AUTOROSQ C/ BLOQ 5MM X 30</t>
  </si>
  <si>
    <t>6325</t>
  </si>
  <si>
    <t>PARAF CORT AUTOROSQ C/ BLOQ 5MM X 34</t>
  </si>
  <si>
    <t>6326</t>
  </si>
  <si>
    <t>PARAF CORT AUTOROSQ C/ BLOQ 5MM X 36</t>
  </si>
  <si>
    <t>6327</t>
  </si>
  <si>
    <t>PARAF CORT AUTOROSQ C/ BLOQ 5MM X 38</t>
  </si>
  <si>
    <t>6328</t>
  </si>
  <si>
    <t>PARAF CORT AUTOROSQ C/BLOQ 5MM X 40</t>
  </si>
  <si>
    <t>6329</t>
  </si>
  <si>
    <t>PARAF CORT AUTOROSQ C/ BLOQ 5MM X 42</t>
  </si>
  <si>
    <t>6331</t>
  </si>
  <si>
    <t>PARAF CORT AUTOROSQ C/ BLOQ 5MM X 46</t>
  </si>
  <si>
    <t>6332</t>
  </si>
  <si>
    <t>PARAF CORT AUTOROSQ C/ BLOQ 5MM X 48</t>
  </si>
  <si>
    <t>6333</t>
  </si>
  <si>
    <t>PARAF CORT AUTOROSQ C/ BLOQ 5MM X 50</t>
  </si>
  <si>
    <t>6334</t>
  </si>
  <si>
    <t>PARAF CORT AUTOROSQ C/ BLOQ 5MM X 55</t>
  </si>
  <si>
    <t>6335</t>
  </si>
  <si>
    <t>PARAF CORT AUTOROSQ C/ BLOQ 5MM X 60</t>
  </si>
  <si>
    <t>6336</t>
  </si>
  <si>
    <t>PARAF CORT AUTOROSQ C/ BLOQ 5MM X 65</t>
  </si>
  <si>
    <t>6337</t>
  </si>
  <si>
    <t>PARAF CORT AUTOROSQ C/ BLOQ 5MM X 70</t>
  </si>
  <si>
    <t>6338</t>
  </si>
  <si>
    <t>PARAF CORT AUTOROSQ C/ BLOQ 5MM X 75</t>
  </si>
  <si>
    <t>6339</t>
  </si>
  <si>
    <t>PARAF CORT AUTOROSQ C/ BLOQ 5MM X 80</t>
  </si>
  <si>
    <t>6340</t>
  </si>
  <si>
    <t>PARAF CORT AUTOROSQ C/ BLOQ 5MM X 85</t>
  </si>
  <si>
    <t>6341</t>
  </si>
  <si>
    <t>PARAF CORT AUTOROSQ C/ BLOQ 5MM X 90</t>
  </si>
  <si>
    <t>6342</t>
  </si>
  <si>
    <t>PARAF CORT AUTO ROSQ 4,5 X 14</t>
  </si>
  <si>
    <t>6343</t>
  </si>
  <si>
    <t>PARAF CORT AUTO ROSQ 4,5 X 16</t>
  </si>
  <si>
    <t>6344</t>
  </si>
  <si>
    <t>PARAF CORT AUTOROSQ 4,5 X 18</t>
  </si>
  <si>
    <t>6345</t>
  </si>
  <si>
    <t>PARAF CORT AUTOROSQ 4,5 X 20</t>
  </si>
  <si>
    <t>6346</t>
  </si>
  <si>
    <t>PARAF CORT AUTO ROSQ 4,5 X 22</t>
  </si>
  <si>
    <t>6347</t>
  </si>
  <si>
    <t>PARAF CORT AUTOROSQ 4,5 X 24</t>
  </si>
  <si>
    <t>6348</t>
  </si>
  <si>
    <t>PARAF CORT AUTOROSQ 4,5 X 26</t>
  </si>
  <si>
    <t>6349</t>
  </si>
  <si>
    <t>PARAF CORT AUTOROSQ 4,5 X 28</t>
  </si>
  <si>
    <t>6350</t>
  </si>
  <si>
    <t>PARAF CORT AUTOROSQ 4,5 X 30</t>
  </si>
  <si>
    <t>6351</t>
  </si>
  <si>
    <t>PARAF CORT AUTOROSQ 4,5 X 32</t>
  </si>
  <si>
    <t>6352</t>
  </si>
  <si>
    <t>PARAF CORT AUTO ROSQ 4,5 X 34</t>
  </si>
  <si>
    <t>6353</t>
  </si>
  <si>
    <t>PARAF CORT AUTOROSQ 4,5 X 36</t>
  </si>
  <si>
    <t>6354</t>
  </si>
  <si>
    <t>PARAF CORT AUTO ROSQ 4,5 X 38</t>
  </si>
  <si>
    <t>6355</t>
  </si>
  <si>
    <t>PARAF CORT AUTOROSQ 4,5 X 40</t>
  </si>
  <si>
    <t>6356</t>
  </si>
  <si>
    <t>PARAF CORT AUTO ROSQ 4,5 X 42</t>
  </si>
  <si>
    <t>6357</t>
  </si>
  <si>
    <t>PARAF CORT AUTOROSQ 4,5 X 44</t>
  </si>
  <si>
    <t>6358</t>
  </si>
  <si>
    <t>PARAF CORT AUTOROSQ 4,5 X 46</t>
  </si>
  <si>
    <t>6359</t>
  </si>
  <si>
    <t>PARAF CORT AUTO ROSQ 4,5 X 48</t>
  </si>
  <si>
    <t>6360</t>
  </si>
  <si>
    <t>PARAF CORT AUTO ROSQ 4,5 X 50</t>
  </si>
  <si>
    <t>6361</t>
  </si>
  <si>
    <t>PARAF CORT AUTO ROSQ 4,5 X 52</t>
  </si>
  <si>
    <t>6362</t>
  </si>
  <si>
    <t>PARAF CORT AUTOROSQ 4,5 X 54</t>
  </si>
  <si>
    <t>6363</t>
  </si>
  <si>
    <t>PARAF CORT AUTO ROSQ 4,5 X 56</t>
  </si>
  <si>
    <t>6364</t>
  </si>
  <si>
    <t>PARAF CORT AUTOROSQ 4,5 X 58</t>
  </si>
  <si>
    <t>6365</t>
  </si>
  <si>
    <t>PARAF CORT AUTOROSQ 4,5 X 60</t>
  </si>
  <si>
    <t>6366</t>
  </si>
  <si>
    <t>PARAF CORT AUTOROSQ 4,5 X 62</t>
  </si>
  <si>
    <t>6367</t>
  </si>
  <si>
    <t>PARAF CORT AUTOROSQ 4,5 X 64</t>
  </si>
  <si>
    <t>6368</t>
  </si>
  <si>
    <t>PARAF CORT AUTOROSQ 4,5 X 66</t>
  </si>
  <si>
    <t>6369</t>
  </si>
  <si>
    <t>PARAF CORT AUTOROSQ 4,5 X 68</t>
  </si>
  <si>
    <t>6370</t>
  </si>
  <si>
    <t>PARAF CORT AUTOROSQ 4,5 X 70</t>
  </si>
  <si>
    <t>6371/03</t>
  </si>
  <si>
    <t>PLACA EM T CURVO 2X5 FUROSX116</t>
  </si>
  <si>
    <t>6371/04</t>
  </si>
  <si>
    <t>PLACA EM T CURVO 2 X 6 FUROS X 135</t>
  </si>
  <si>
    <t>6371/06</t>
  </si>
  <si>
    <t>PLACA EM T CURVO 2 X 8 FUROS X 173</t>
  </si>
  <si>
    <t>6372/02</t>
  </si>
  <si>
    <t>PLACA EM L BLOQ 2 X 4 FUROS X 93</t>
  </si>
  <si>
    <t>6372/03</t>
  </si>
  <si>
    <t>PLACA EM L BLOQ 2 X 5 FUROS X 112</t>
  </si>
  <si>
    <t>6372/04</t>
  </si>
  <si>
    <t>PLACA EM L BLOQ 2 X 6 FUROS X 131</t>
  </si>
  <si>
    <t>6372/06</t>
  </si>
  <si>
    <t>PLACA EM L BLOQ 2 X 8 FUROS X 169</t>
  </si>
  <si>
    <t>6373/03</t>
  </si>
  <si>
    <t>PLACA EM L BLOQ 2 X 5 X 112</t>
  </si>
  <si>
    <t>6374/02</t>
  </si>
  <si>
    <t>PLACA EM T BLOQ 2 X 4 FUROS X 94</t>
  </si>
  <si>
    <t>6374/03</t>
  </si>
  <si>
    <t>PLACA EM T BLOQ 2 X 5 FUROS X 113 MM</t>
  </si>
  <si>
    <t>6374/04</t>
  </si>
  <si>
    <t>PLACA EM T BLOQ 2 X 6 FUROS X 132 MM</t>
  </si>
  <si>
    <t>6374/06</t>
  </si>
  <si>
    <t>PLACA EM T BLOQ 2 X 8 FUROS X 170 MM</t>
  </si>
  <si>
    <t>6375/02</t>
  </si>
  <si>
    <t>PLACA DE SUST TIBIAL BLOQ DIR 5 FUROS</t>
  </si>
  <si>
    <t>6375/03</t>
  </si>
  <si>
    <t>PLACA DE SUST TIBIAL BLOQ DIR 6 FUROS</t>
  </si>
  <si>
    <t>6375/05</t>
  </si>
  <si>
    <t>PLACA DE SUST TIBIAL BLOQ DIR 8 FUROS</t>
  </si>
  <si>
    <t>4736/01</t>
  </si>
  <si>
    <t>FIO DE ACO PARA LUQUE  1 X 200</t>
  </si>
  <si>
    <t>6376/01</t>
  </si>
  <si>
    <t>PLACA DE SUST TIBIAL ESQ BLOQ 4 FUROS</t>
  </si>
  <si>
    <t>6376/02</t>
  </si>
  <si>
    <t>PLACA DE SUST TIBIAL ESQ BLOQ 5 FUROS</t>
  </si>
  <si>
    <t>6376/03</t>
  </si>
  <si>
    <t>PLACA DE SUST TIBIAL ESQ BLOQ 6 FUROS</t>
  </si>
  <si>
    <t>6376/05</t>
  </si>
  <si>
    <t>PLACA DE SUST TIBIAL ESQ BLOQ 8 FUROS</t>
  </si>
  <si>
    <t>6377/01</t>
  </si>
  <si>
    <t>PLACA LARGA BLOQ 6 FUROS</t>
  </si>
  <si>
    <t>6377/02</t>
  </si>
  <si>
    <t>PLACA LARGA BLOQ 7 FUROS</t>
  </si>
  <si>
    <t>6377/03</t>
  </si>
  <si>
    <t>PLACA LARGA BLOQ 8 FUROS</t>
  </si>
  <si>
    <t>6377/04</t>
  </si>
  <si>
    <t>PLACA LARGA BLOQ 9 FUROS</t>
  </si>
  <si>
    <t>6377/05</t>
  </si>
  <si>
    <t>PLACA LARGA BLOQ 10 FUROS</t>
  </si>
  <si>
    <t>6377/06</t>
  </si>
  <si>
    <t>PLACA LARGA BLOQ 12 FUROS</t>
  </si>
  <si>
    <t>6377/07</t>
  </si>
  <si>
    <t>PLACA LARGA BLOQ 14 FUROS</t>
  </si>
  <si>
    <t>6378/01</t>
  </si>
  <si>
    <t>PLACA ESTREITA BLOQ 4 FUROS</t>
  </si>
  <si>
    <t>6378/02</t>
  </si>
  <si>
    <t>PLACA ESTREITA BLOQ 5 FUROS</t>
  </si>
  <si>
    <t>6378/03</t>
  </si>
  <si>
    <t>PLACA ESTREITA BLOQ 6 FUROS</t>
  </si>
  <si>
    <t>6378/04</t>
  </si>
  <si>
    <t>PLACA ESTREITA BLOQ 7 FUROS</t>
  </si>
  <si>
    <t>6378/05</t>
  </si>
  <si>
    <t>PLACA ESTREITA BLOQ 8 FUROS</t>
  </si>
  <si>
    <t>6378/06</t>
  </si>
  <si>
    <t>PLACA ESTREITA BLOQ 9 FUROS</t>
  </si>
  <si>
    <t>6378/07</t>
  </si>
  <si>
    <t>PLACA ESTREITA BLOQ 10 FUROS</t>
  </si>
  <si>
    <t>6380/01</t>
  </si>
  <si>
    <t>PLACA DE RECONST PELVICA BLOQ 4 FUROS</t>
  </si>
  <si>
    <t>6380/02</t>
  </si>
  <si>
    <t>PLACA DE RECONST PELVICA BLOQ 5 FUROS</t>
  </si>
  <si>
    <t>6380/03</t>
  </si>
  <si>
    <t>PLACA DE RECONST PELVICA BLOQ 6 FUROS</t>
  </si>
  <si>
    <t>6380/04</t>
  </si>
  <si>
    <t>PLACA DE RECONST PELVICA BLOQ 7 FUROS</t>
  </si>
  <si>
    <t>6380/05</t>
  </si>
  <si>
    <t>PLACA DE RECONST PELVICA BLOQ 8 FUROS</t>
  </si>
  <si>
    <t>6380/06</t>
  </si>
  <si>
    <t>PLACA DE RECONST PELVICA BLOQ 9 FUROS</t>
  </si>
  <si>
    <t>6380/07</t>
  </si>
  <si>
    <t>PLACA DE RECONST PELVICA BLOQ 10 FUROS</t>
  </si>
  <si>
    <t>6382/01</t>
  </si>
  <si>
    <t>PLACA DE SUST DIREITA 5 FUROS</t>
  </si>
  <si>
    <t>6382/02</t>
  </si>
  <si>
    <t>PLACA DE SUST DIREITA 7 FUROS</t>
  </si>
  <si>
    <t>6382/03</t>
  </si>
  <si>
    <t>PLACA DE SUST DIREITA 9 FUROS</t>
  </si>
  <si>
    <t>6382/04</t>
  </si>
  <si>
    <t>PLACA DE SUST DIREITA 11 FUROS</t>
  </si>
  <si>
    <t>6383/01</t>
  </si>
  <si>
    <t>PLACA DE SUST ESQUERDA 5 FUROS</t>
  </si>
  <si>
    <t>6383/02</t>
  </si>
  <si>
    <t>PLACA DE SUST ESQUERDA 7 FUROS</t>
  </si>
  <si>
    <t>6383/04</t>
  </si>
  <si>
    <t>PLACA DE SUST ESQUERDA 11 FUROS</t>
  </si>
  <si>
    <t>3180</t>
  </si>
  <si>
    <t>PARAF ESPONJ 4,0 X 10 MM</t>
  </si>
  <si>
    <t>3181</t>
  </si>
  <si>
    <t>PARAF ESPONJ 4,0 X 12 MM</t>
  </si>
  <si>
    <t>3182</t>
  </si>
  <si>
    <t>PARAF ESPONJ 4,0 X 14 MM</t>
  </si>
  <si>
    <t>3183</t>
  </si>
  <si>
    <t>PARAF ESPONJ 4,0 X 16MM</t>
  </si>
  <si>
    <t>3184</t>
  </si>
  <si>
    <t>PARAF ESPONJ 4,0 X 18MM</t>
  </si>
  <si>
    <t>3185</t>
  </si>
  <si>
    <t>PARAF ESPONJ 4,0 X 20MM</t>
  </si>
  <si>
    <t>3186</t>
  </si>
  <si>
    <t>PARAF ESPONJ 4,0 X 22 MM</t>
  </si>
  <si>
    <t>3187</t>
  </si>
  <si>
    <t>PARAF ESPONJ 4,0 X 24 MM</t>
  </si>
  <si>
    <t>3188</t>
  </si>
  <si>
    <t>PARAF ESPONJ 4,0 X 26 MM</t>
  </si>
  <si>
    <t>3189</t>
  </si>
  <si>
    <t>PARAF ESPONJ 4,0 X 28 MM</t>
  </si>
  <si>
    <t>3190</t>
  </si>
  <si>
    <t>PARAF ESPONJ 4,0 X 30MM</t>
  </si>
  <si>
    <t>3191</t>
  </si>
  <si>
    <t>PARAF ESPONJ 4,0 X 35 MM</t>
  </si>
  <si>
    <t>3192</t>
  </si>
  <si>
    <t>PARAF ESPONJ 4,0 X 40 MM</t>
  </si>
  <si>
    <t>3193</t>
  </si>
  <si>
    <t>PARAF ESPONJ 4,0 X 45 MM</t>
  </si>
  <si>
    <t>3194</t>
  </si>
  <si>
    <t>PARAF ESPONJ 4,0 X 50 MM</t>
  </si>
  <si>
    <t>3342</t>
  </si>
  <si>
    <t>PARAF ESPONJ ROSCA INT 4,0 X 10</t>
  </si>
  <si>
    <t>3344</t>
  </si>
  <si>
    <t>PARAF ESPONJ ROSCA INT 4,0 X 14 MM</t>
  </si>
  <si>
    <t>3345</t>
  </si>
  <si>
    <t>PARAF ESPONJ ROSCA INT 4,0 X 16 MM</t>
  </si>
  <si>
    <t>3346</t>
  </si>
  <si>
    <t>PARAF ESPONJ ROSCA INT 4,0 X 18</t>
  </si>
  <si>
    <t>3347</t>
  </si>
  <si>
    <t>PARAF ESPONJ ROSCA INT 4,0 X 20</t>
  </si>
  <si>
    <t>3348</t>
  </si>
  <si>
    <t>PARAF ESPONJ ROSCA INT 4,0 X 22 MM</t>
  </si>
  <si>
    <t>3349</t>
  </si>
  <si>
    <t>PARAF ESPONJ ROSCA INT 4,0 X 24 MM</t>
  </si>
  <si>
    <t>3350</t>
  </si>
  <si>
    <t>PARAF ESPONJ ROSCA INT 4,0 X 26 MM</t>
  </si>
  <si>
    <t>3351</t>
  </si>
  <si>
    <t>PARAF ESPONJ ROSCA INT 4,0 X 28 MM</t>
  </si>
  <si>
    <t>3352</t>
  </si>
  <si>
    <t>PARAF ESPONJ ROSCA INT 4,0 X 30 MM</t>
  </si>
  <si>
    <t>3353</t>
  </si>
  <si>
    <t>PARAF ESPONJ ROSCA INT 4,0 X 35 MM</t>
  </si>
  <si>
    <t>3354</t>
  </si>
  <si>
    <t>PARAF ESPONJ ROSCA INT 4,0 X 40 MM</t>
  </si>
  <si>
    <t>3355</t>
  </si>
  <si>
    <t>PARAF ESPONJ ROSCA INT 4,0 X 45 MM</t>
  </si>
  <si>
    <t>3356</t>
  </si>
  <si>
    <t>PARAF ESPONJ ROSCA INT 4,0 X 50 MM</t>
  </si>
  <si>
    <t>3358</t>
  </si>
  <si>
    <t>PARAF ESPONJ ROSCA INT 4,0 X 55 MM</t>
  </si>
  <si>
    <t>3359</t>
  </si>
  <si>
    <t>PARAF ESPONJ ROSCA INT 4,0 X 60 MM</t>
  </si>
  <si>
    <t>4207/04</t>
  </si>
  <si>
    <t>PLACA 1/3 CANA ROSQ 5 FUROS</t>
  </si>
  <si>
    <t>4207/05</t>
  </si>
  <si>
    <t>PLACA 1/3 CANA ROSQ 6 FUROS</t>
  </si>
  <si>
    <t>4207/07</t>
  </si>
  <si>
    <t>PLACA 1/3 CANA ROSQ 8 FUROS</t>
  </si>
  <si>
    <t>4207/09</t>
  </si>
  <si>
    <t>PLACA 1/3 CANA ROSQ 10 FUROS</t>
  </si>
  <si>
    <t>4207/11</t>
  </si>
  <si>
    <t>PLACA 1/3 CANA RSOQUEADA 12 FUROS</t>
  </si>
  <si>
    <t>4209/01</t>
  </si>
  <si>
    <t>PARAF CORT AUTOROSQ 2,7 X 10MM</t>
  </si>
  <si>
    <t>4209/02</t>
  </si>
  <si>
    <t>PARAF CORT AUTOROSQ 2,7X12 MM</t>
  </si>
  <si>
    <t>4209/03</t>
  </si>
  <si>
    <t>PARAF CORT AUTOROSQ 2,7X14MM</t>
  </si>
  <si>
    <t>4209/04</t>
  </si>
  <si>
    <t>PARAF CORT AUTOROSQ 2,7X16MM</t>
  </si>
  <si>
    <t>4209/05</t>
  </si>
  <si>
    <t>PARAF CORT AUTOROSQ 2,7X18 MM</t>
  </si>
  <si>
    <t>4209/06</t>
  </si>
  <si>
    <t>PARAF CORT AUTOROSQ 2,7X20 MM</t>
  </si>
  <si>
    <t>4209/07</t>
  </si>
  <si>
    <t>PARAF CORT AUTOROSQ 2,7X22 MM</t>
  </si>
  <si>
    <t>4209/08</t>
  </si>
  <si>
    <t>PARAF CORT AUTOROSQ 2,7X24 MM</t>
  </si>
  <si>
    <t>4209/09</t>
  </si>
  <si>
    <t>PARAF CORT AUTOROSQ 2,7X26MM</t>
  </si>
  <si>
    <t>4209/10</t>
  </si>
  <si>
    <t>PARAF CORT AUTOROSQ 2,7X28 MM</t>
  </si>
  <si>
    <t>4209/11</t>
  </si>
  <si>
    <t>PARAF CORT AUTOROSQ 2,7 30 MM</t>
  </si>
  <si>
    <t>4209/12</t>
  </si>
  <si>
    <t>PARAF CORT AUTOROSQ 2,7 32 MM</t>
  </si>
  <si>
    <t>4209/13</t>
  </si>
  <si>
    <t>PARAF CORT AUTOROSQ 2,7X34 MM</t>
  </si>
  <si>
    <t>4209/14</t>
  </si>
  <si>
    <t>PARAF CORT AUTOROSQ 2,7X36 MM</t>
  </si>
  <si>
    <t>4209/15</t>
  </si>
  <si>
    <t>PARAF CORT AUTOROSQ 2,7X38 MM</t>
  </si>
  <si>
    <t>4209/16</t>
  </si>
  <si>
    <t>PARAF CORT AUTOROSQUEATE 2,7x40 MM</t>
  </si>
  <si>
    <t>4209/17</t>
  </si>
  <si>
    <t>PARAF CORT AUTOROSQ 2,7X45 MM</t>
  </si>
  <si>
    <t>4209/18</t>
  </si>
  <si>
    <t>PARAF CORT AUTOROSQ 2,7X50 MM</t>
  </si>
  <si>
    <t>4209/19</t>
  </si>
  <si>
    <t>PARAF CORT AUTOROSQ 2,7X55 MM</t>
  </si>
  <si>
    <t>4210/01</t>
  </si>
  <si>
    <t>PARAF CORT AUTOROSQ 3,5X10 MM</t>
  </si>
  <si>
    <t>4210/02</t>
  </si>
  <si>
    <t>PARAF CORT AUTOROSQ 3,5X12 MM</t>
  </si>
  <si>
    <t>4210/03</t>
  </si>
  <si>
    <t>PARAF CORT AUTOROSQ 3,5X14 MM</t>
  </si>
  <si>
    <t>4210/04</t>
  </si>
  <si>
    <t>PARAF CORT AUTOROSQ 3,5X16 MM</t>
  </si>
  <si>
    <t>4210/05</t>
  </si>
  <si>
    <t>PARAF CORT AUTOROSQ 3,5X18 MM</t>
  </si>
  <si>
    <t>4210/06</t>
  </si>
  <si>
    <t>PARAF CORT AUTOROSQ 3,5X20 MM</t>
  </si>
  <si>
    <t>4210/07</t>
  </si>
  <si>
    <t>PARAF CORT AUTOROSQ 3,5X22 MM</t>
  </si>
  <si>
    <t>4210/08</t>
  </si>
  <si>
    <t>PARAF CORT AUTOROSQ 3,5X24 MM</t>
  </si>
  <si>
    <t>4210/09</t>
  </si>
  <si>
    <t>PARAF CORT AUTOROSQ 3,5X26 MM</t>
  </si>
  <si>
    <t>4210/10</t>
  </si>
  <si>
    <t>PARAF CORT AUTOROSQ 3,5X28 MM</t>
  </si>
  <si>
    <t>4210/11</t>
  </si>
  <si>
    <t>PARAF CORT AUTOROSQ 3,5X30 MM</t>
  </si>
  <si>
    <t>4210/12</t>
  </si>
  <si>
    <t>PARAF CORT AUTOROSQ 3,5X32 MM</t>
  </si>
  <si>
    <t>4210/13</t>
  </si>
  <si>
    <t>PARAF CORT AUTOROSQ 3,5X34 MM</t>
  </si>
  <si>
    <t>4210/14</t>
  </si>
  <si>
    <t>PARAF CORT AUTOROSQ 3,5X36 MM</t>
  </si>
  <si>
    <t>4210/15</t>
  </si>
  <si>
    <t>PARAF CORT AUTOROSQ 3,5X38 MM</t>
  </si>
  <si>
    <t>4210/16</t>
  </si>
  <si>
    <t>PARAF CORT AUTOROSQ 3,5X40 MM</t>
  </si>
  <si>
    <t>4210/17</t>
  </si>
  <si>
    <t>PARAF CORT AUTOROSQ 3,5X45 MM</t>
  </si>
  <si>
    <t>4210/18</t>
  </si>
  <si>
    <t>PARAF CORT AUTOROSQ 3,5X50 MM</t>
  </si>
  <si>
    <t>4210/19</t>
  </si>
  <si>
    <t>PARAF CORT AUTOROSQ 3,5X55 MM</t>
  </si>
  <si>
    <t>4210/20</t>
  </si>
  <si>
    <t>PARAF CORT AUTOROSQ 3,5X60 MM</t>
  </si>
  <si>
    <t>4211/01</t>
  </si>
  <si>
    <t>PARAF CORT 3,5 X 16 ROSCA 9</t>
  </si>
  <si>
    <t>4211/02</t>
  </si>
  <si>
    <t>PARAF CORT 3,5X18 ROSCA 10</t>
  </si>
  <si>
    <t>4211/03</t>
  </si>
  <si>
    <t>PARAF CORT 3,5X20 ROSCA 10</t>
  </si>
  <si>
    <t>4211/04</t>
  </si>
  <si>
    <t>PARAF CORT 3,5X22 ROSCA 10</t>
  </si>
  <si>
    <t>4211/05</t>
  </si>
  <si>
    <t>PARAF CORT 3,5X24 ROSCA 13</t>
  </si>
  <si>
    <t>4211/06</t>
  </si>
  <si>
    <t>PARAF CORT 3,5X26 ROSCA 13</t>
  </si>
  <si>
    <t>4211/07</t>
  </si>
  <si>
    <t>PARAF CORT 3,5X28 ROSCA 13</t>
  </si>
  <si>
    <t>4211/08</t>
  </si>
  <si>
    <t>PARAF CORT 3,5X30 ROSCA 13</t>
  </si>
  <si>
    <t>4211/09</t>
  </si>
  <si>
    <t>PARAF CORT 3,5X32 ROSCA 15</t>
  </si>
  <si>
    <t>4211/10</t>
  </si>
  <si>
    <t>PARAF CORT 3,5X34 ROSCA 15</t>
  </si>
  <si>
    <t>4211/11</t>
  </si>
  <si>
    <t>PARAF CORT 3,5X36 ROSCA 16</t>
  </si>
  <si>
    <t>4211/12</t>
  </si>
  <si>
    <t>PARAF CORT 3,5X38 ROSCA 15</t>
  </si>
  <si>
    <t>4402/01</t>
  </si>
  <si>
    <t>PLACA P/ CALCANEO 14X60 MM ESQUERDA</t>
  </si>
  <si>
    <t>4402/02</t>
  </si>
  <si>
    <t>PLACA P/ CALCANEO 14X60MM DIREITA</t>
  </si>
  <si>
    <t>4402/03</t>
  </si>
  <si>
    <t>PLACA P/ CALCANEO 14X70 MM ESQUERDA</t>
  </si>
  <si>
    <t>4402/04</t>
  </si>
  <si>
    <t>PLACA P/ CALCANEO 14X70 MM DIREITA</t>
  </si>
  <si>
    <t>4991</t>
  </si>
  <si>
    <t>PARAF CORT AUTOROSQ DE BLOQ 3,5X10</t>
  </si>
  <si>
    <t>PARAF CORT AUTOROSQ DE BLOQ 3,5X12</t>
  </si>
  <si>
    <t>4993</t>
  </si>
  <si>
    <t>PARAF CORT AUTOROSQ BLOQ 3,5X14</t>
  </si>
  <si>
    <t>4994</t>
  </si>
  <si>
    <t>PARAF CORT AUTOROSQ BLOQ 3,5X16</t>
  </si>
  <si>
    <t>4995</t>
  </si>
  <si>
    <t>PARAF CORT AUTOROSQ BLOQ 3,5X18</t>
  </si>
  <si>
    <t>4996</t>
  </si>
  <si>
    <t>PARAF CORT AUTOROSQ BLOQ 3,5X20</t>
  </si>
  <si>
    <t>4997</t>
  </si>
  <si>
    <t>PARAF CORT AUTOROSQ BLOQ 3,5X22</t>
  </si>
  <si>
    <t>4998</t>
  </si>
  <si>
    <t>PARAF CORT AUTOROSQ BLOQ 3,5X24</t>
  </si>
  <si>
    <t>4999</t>
  </si>
  <si>
    <t>PARAF CORT AUTOROSQ BLOQ 3,5X26</t>
  </si>
  <si>
    <t>5000</t>
  </si>
  <si>
    <t>PARAF CORT AUTOROSQ BLOQ 3,5X28</t>
  </si>
  <si>
    <t>5004</t>
  </si>
  <si>
    <t>PARAF CORT AUTOROSQ BLOQ 3,5X30</t>
  </si>
  <si>
    <t>5005</t>
  </si>
  <si>
    <t>PARAF CORT AUTOROSQ BLOQ 3,5X32</t>
  </si>
  <si>
    <t>5006</t>
  </si>
  <si>
    <t>PARAF CORT AUTOROSQ BLOQ 3,5X34</t>
  </si>
  <si>
    <t>5007</t>
  </si>
  <si>
    <t>PARAF CORT AUTOROSQ BLOQ 3,5X36</t>
  </si>
  <si>
    <t>PARAFUSO CORTICAL AUTO-ROSQUEANTE BLOQUEIO 3,5X38</t>
  </si>
  <si>
    <t>5009</t>
  </si>
  <si>
    <t>PARAF CORT AUTOROSQ BLOQ 3,5X40</t>
  </si>
  <si>
    <t>5011</t>
  </si>
  <si>
    <t>PARAF CORT AUTOROSQ BLOQ 3,5X45</t>
  </si>
  <si>
    <t>5012</t>
  </si>
  <si>
    <t>PARAF CORT AUTOROSQ BLOQ 3,5X50</t>
  </si>
  <si>
    <t>5013</t>
  </si>
  <si>
    <t>PARAF CORT AUTOROSQ BLOQ 3,5X55</t>
  </si>
  <si>
    <t>5014</t>
  </si>
  <si>
    <t>PARAF CORT AUTOROSQ BLOQ 3,5X60</t>
  </si>
  <si>
    <t>6570/02</t>
  </si>
  <si>
    <t>PLACA DCP PEQ FRAG 05 FUROS</t>
  </si>
  <si>
    <t>6570/03</t>
  </si>
  <si>
    <t>PLACA DCP PEQ FRAG 06 FUROS</t>
  </si>
  <si>
    <t>6570/05</t>
  </si>
  <si>
    <t>PLACA DCP PEQ FRAG 08 FUROS</t>
  </si>
  <si>
    <t>6570/06</t>
  </si>
  <si>
    <t>PLACA DCP PEQ FRAG 09 FUROS</t>
  </si>
  <si>
    <t>6570/07</t>
  </si>
  <si>
    <t>PLACA DCP PEQ FRAG 10 FUROS</t>
  </si>
  <si>
    <t>6570/09</t>
  </si>
  <si>
    <t>PLACA DCP PEQ FRAG 12 FUROS</t>
  </si>
  <si>
    <t>6570/10</t>
  </si>
  <si>
    <t>PLACA DCP PEQ FRAG 14 FUROS</t>
  </si>
  <si>
    <t>6571</t>
  </si>
  <si>
    <t>PLACA EM T 3X3 FUROS</t>
  </si>
  <si>
    <t>6572</t>
  </si>
  <si>
    <t>PLACA EM T 3X5 FUROS</t>
  </si>
  <si>
    <t>6573</t>
  </si>
  <si>
    <t>PLACA T 3X7 FUROS</t>
  </si>
  <si>
    <t>6574</t>
  </si>
  <si>
    <t>PLACA EM T 4 X 4 FUROS</t>
  </si>
  <si>
    <t>6575</t>
  </si>
  <si>
    <t>PLACA EM T 4X6 FUROS</t>
  </si>
  <si>
    <t>6576/01</t>
  </si>
  <si>
    <t>PLACA EM T OBLIQUA 3X3 FUROS</t>
  </si>
  <si>
    <t>6576/02</t>
  </si>
  <si>
    <t>PLACA EM T OBLIQUA 3X4 FUROS</t>
  </si>
  <si>
    <t>6576/03</t>
  </si>
  <si>
    <t>PLACA EM T OBLIQUA 3X5 FUROS</t>
  </si>
  <si>
    <t>6576/04</t>
  </si>
  <si>
    <t>PLACA EM T OBLIQUA 3X7 FUROS</t>
  </si>
  <si>
    <t>6577/01</t>
  </si>
  <si>
    <t>PLACA EM T OBLIQUA 3X3 FUROS E</t>
  </si>
  <si>
    <t>6577/02</t>
  </si>
  <si>
    <t>PLACA EM T OBLIQUA 3X4 FUROS E</t>
  </si>
  <si>
    <t>6577/03</t>
  </si>
  <si>
    <t>PLACA EM T OBLIQUA 3X5 FUROS E</t>
  </si>
  <si>
    <t>6577/04</t>
  </si>
  <si>
    <t>PLACA EM T OBLIQUA 3 X 7 FUROS</t>
  </si>
  <si>
    <t>6578/02</t>
  </si>
  <si>
    <t>PLACA DE RECONST 5 FUROS</t>
  </si>
  <si>
    <t>6578/03</t>
  </si>
  <si>
    <t>PLACA DE RECONST 6 FUROS</t>
  </si>
  <si>
    <t>6578/04</t>
  </si>
  <si>
    <t>PLACA DE RECONST 7 FUROS</t>
  </si>
  <si>
    <t>6578/05</t>
  </si>
  <si>
    <t>PLACA DE RECONST 8 FUROS</t>
  </si>
  <si>
    <t>6578/06</t>
  </si>
  <si>
    <t>PLACA DE RECONST 10 FUROS</t>
  </si>
  <si>
    <t>6578/07</t>
  </si>
  <si>
    <t>PLACA DE RECONST 12 FUROS</t>
  </si>
  <si>
    <t>6580/02</t>
  </si>
  <si>
    <t>PLACA SPIN 5 FUROS</t>
  </si>
  <si>
    <t>6580/04</t>
  </si>
  <si>
    <t>PLACA SPIN 8 FUROS</t>
  </si>
  <si>
    <t>6580/05</t>
  </si>
  <si>
    <t>PLACA SPIN 10 FUROS</t>
  </si>
  <si>
    <t>6800/01</t>
  </si>
  <si>
    <t>PLACA DISTAL TIBIAL ESQUERDA 4 FUROS</t>
  </si>
  <si>
    <t>6800/02</t>
  </si>
  <si>
    <t>PLACA DISTAL TIBIAL ESQUERDA 6 FUROS</t>
  </si>
  <si>
    <t>6800/03</t>
  </si>
  <si>
    <t>PLACA DISTAL TIBIAL ESQUERDA 8 FUROS</t>
  </si>
  <si>
    <t>6800/04</t>
  </si>
  <si>
    <t>PLACA DISTAL TIBIAL ESQUERDA 10 FUROS</t>
  </si>
  <si>
    <t>6801/01</t>
  </si>
  <si>
    <t>PLACA DISTAL TIBIAL DIREITA 4 FUROS</t>
  </si>
  <si>
    <t>6801/02</t>
  </si>
  <si>
    <t>PLACA DISTAL TIBIAL DIREITA 6 FUROS</t>
  </si>
  <si>
    <t>6801/03</t>
  </si>
  <si>
    <t>PLACA DISTAL TIBIAL DIREITA 8 FUROS</t>
  </si>
  <si>
    <t>6801/04</t>
  </si>
  <si>
    <t>PLACA DISTAL TIBIAL DIREITA 10 FUROS</t>
  </si>
  <si>
    <t>6802/02</t>
  </si>
  <si>
    <t>PLACA PARA PILAO TIBIAL 8 FUROS</t>
  </si>
  <si>
    <t>6580/03</t>
  </si>
  <si>
    <t>PLACA SPIN 6 FUROS</t>
  </si>
  <si>
    <t>6163/03</t>
  </si>
  <si>
    <t>PLACA T OBLIQUA DIREITA 6 FUROS</t>
  </si>
  <si>
    <t>6163/04</t>
  </si>
  <si>
    <t>PLACA T OBLIQUA DIREITA 8 FUROS</t>
  </si>
  <si>
    <t>6165/01</t>
  </si>
  <si>
    <t>PARAFUSO  2,5 X 12mm ROSCA TOTAL</t>
  </si>
  <si>
    <t>6165/02</t>
  </si>
  <si>
    <t>PARAFUSO  2,5 X 14mm ROSCA TOTAL</t>
  </si>
  <si>
    <t>6165/04</t>
  </si>
  <si>
    <t>PARAFUSO  2,5 X 18mm ROSCA TOTAL</t>
  </si>
  <si>
    <t>6165/05</t>
  </si>
  <si>
    <t>PARAFUSO  2,5 X 20mm ROSCA TOTAL</t>
  </si>
  <si>
    <t>6165/06</t>
  </si>
  <si>
    <t>PARAFUSO  2,5 X 22mm ROSCA TOTAL</t>
  </si>
  <si>
    <t>6165/07</t>
  </si>
  <si>
    <t>PARAFUSO  2,5 X 24mm ROSCA TOTAL</t>
  </si>
  <si>
    <t>6165/08</t>
  </si>
  <si>
    <t>PARAFUSO  2,5 X 26mm ROSCA TOTAL</t>
  </si>
  <si>
    <t>6165/09</t>
  </si>
  <si>
    <t>PARAFUSO  2,5 X 28mm ROSCA TOTAL</t>
  </si>
  <si>
    <t>6165/10</t>
  </si>
  <si>
    <t>PARAFUSO  2,5 X 30mm ROSCA TOTAL</t>
  </si>
  <si>
    <t>6166/01</t>
  </si>
  <si>
    <t>PARAFUSO  2,5 X 12mm ROSCA PARCIAL</t>
  </si>
  <si>
    <t>6166/02</t>
  </si>
  <si>
    <t>PARAFUSO  2,5 X 14mm ROSCA PARCIAL</t>
  </si>
  <si>
    <t>6166/03</t>
  </si>
  <si>
    <t>PARAFUSO  2,5 X 16mm ROSCA PARCIAL</t>
  </si>
  <si>
    <t>6166/04</t>
  </si>
  <si>
    <t>PARAFUSO  2,5 X 18mm ROSCA PARCIAL</t>
  </si>
  <si>
    <t>6166/05</t>
  </si>
  <si>
    <t>PARAFUSO  2,5 X 20mm ROSCA PARCIAL</t>
  </si>
  <si>
    <t>6166/06</t>
  </si>
  <si>
    <t>PARAFUSO  2,5 X 22mm ROSCA PARCIAL</t>
  </si>
  <si>
    <t>6166/07</t>
  </si>
  <si>
    <t>PARAFUSO  2,5 X 24mm ROSCA PARCIAL</t>
  </si>
  <si>
    <t>6166/08</t>
  </si>
  <si>
    <t>PARAFUSO  2,5 X 26mm ROSCA PARCIAL</t>
  </si>
  <si>
    <t>6166/09</t>
  </si>
  <si>
    <t>PARAFUSO  2,5 X 28mm ROSCA PARCIAL</t>
  </si>
  <si>
    <t>6166/10</t>
  </si>
  <si>
    <t>PARAFUSO  2,5 X 30mm ROSCA PARCIAL</t>
  </si>
  <si>
    <t>6167/01</t>
  </si>
  <si>
    <t>PINO  2,0 X 16mm</t>
  </si>
  <si>
    <t>6167/02</t>
  </si>
  <si>
    <t>PINO  2,0 X 18mm</t>
  </si>
  <si>
    <t>6167/03</t>
  </si>
  <si>
    <t>PINO  2,0 X 20mm</t>
  </si>
  <si>
    <t>6167/04</t>
  </si>
  <si>
    <t>PINO  2,0 X 22mm</t>
  </si>
  <si>
    <t>6167/05</t>
  </si>
  <si>
    <t>PINO  2,0 X 24mm</t>
  </si>
  <si>
    <t>6167/06</t>
  </si>
  <si>
    <t>PINO  2,0 X 26mm</t>
  </si>
  <si>
    <t>6167/07</t>
  </si>
  <si>
    <t>PINO  2,0 X 28mm</t>
  </si>
  <si>
    <t>6167/08</t>
  </si>
  <si>
    <t>PINO  2,0 X 30mm</t>
  </si>
  <si>
    <t>6680/01</t>
  </si>
  <si>
    <t>PLACA DISTAL FEMORAL DIREITA 4 FUROS</t>
  </si>
  <si>
    <t>6680/02</t>
  </si>
  <si>
    <t>PLACA DISTAL FEMORAL DIREITA 6 FUROS</t>
  </si>
  <si>
    <t>3235</t>
  </si>
  <si>
    <t>PARAFUSO ESPONJ 6,5 X 35 R 16 MM</t>
  </si>
  <si>
    <t>3240</t>
  </si>
  <si>
    <t>PARAFUSO ESPONJ 6,5 X 40 R 16 MM</t>
  </si>
  <si>
    <t>3250</t>
  </si>
  <si>
    <t>PARAFUSO ESPONJ 6,5 X 50 R 16 MM</t>
  </si>
  <si>
    <t>3255</t>
  </si>
  <si>
    <t>PARAFUSO ESPONJ 6,5 X 55 R 16 MM</t>
  </si>
  <si>
    <t>3265</t>
  </si>
  <si>
    <t>PARAFUSO ESPONJ 6,5 X 65 R 16 MM</t>
  </si>
  <si>
    <t>3270</t>
  </si>
  <si>
    <t>PARAFUSO ESPONJ 6,5 X 70 R 16 MM</t>
  </si>
  <si>
    <t>3275</t>
  </si>
  <si>
    <t>PARAFUSO ESPONJ 6,5 X 75 R 16 MM</t>
  </si>
  <si>
    <t>3280</t>
  </si>
  <si>
    <t>PARAFUSO ESPONJ 6,5 X 80 R 16 MM</t>
  </si>
  <si>
    <t>3430</t>
  </si>
  <si>
    <t>PARAFUSO ESPONJ 6,5 X 30 R 32 MM</t>
  </si>
  <si>
    <t>PARAFUSO ESPONJ 6,5 X 35 R 32 MM</t>
  </si>
  <si>
    <t>3440</t>
  </si>
  <si>
    <t>PARAFUSO ESPONJ 6,5 X 40 R 32 MM</t>
  </si>
  <si>
    <t>3445</t>
  </si>
  <si>
    <t>PARAFUSO ESPONJ 6,5 X 45 R 32 MM</t>
  </si>
  <si>
    <t>3450</t>
  </si>
  <si>
    <t>PARAFUSO ESPONJ 6,5 X 50 R 32 MM</t>
  </si>
  <si>
    <t>3455</t>
  </si>
  <si>
    <t>PARAFUSO ESPONJ 6,5 X 55 R 32 MM</t>
  </si>
  <si>
    <t>3460</t>
  </si>
  <si>
    <t>PARAFUSO ESPONJ 6,5 X 60 R 32 MM</t>
  </si>
  <si>
    <t>3465</t>
  </si>
  <si>
    <t>PARAFUSO ESPONJ 6,5 X 65 R 32 MM</t>
  </si>
  <si>
    <t>3470</t>
  </si>
  <si>
    <t>PARAFUSO ESPONJ 6,5 X 70 R 32 MM</t>
  </si>
  <si>
    <t>3475</t>
  </si>
  <si>
    <t>PARAFUSO ESPONJ 6,5 X 75 R 32 MM</t>
  </si>
  <si>
    <t>3480</t>
  </si>
  <si>
    <t>PARAFUSO ESPONJ 6,5 X 80 R 32 MM</t>
  </si>
  <si>
    <t>3485</t>
  </si>
  <si>
    <t>PARAFUSO ESPONJ 6,5 X 85 R 32 MM</t>
  </si>
  <si>
    <t>3490</t>
  </si>
  <si>
    <t>PARAFUSO ESPONJ 6,5 X 90 R 32 MM</t>
  </si>
  <si>
    <t>3495</t>
  </si>
  <si>
    <t>PARAFUSO ESPONJ 6,5 X 95 R 32 MM</t>
  </si>
  <si>
    <t>3500</t>
  </si>
  <si>
    <t>PARAFUSO ESPONJ ø 6,5 X 100 R 32 MM</t>
  </si>
  <si>
    <t>3505</t>
  </si>
  <si>
    <t>PARAFUSO ESPONJ 6,5 X 105 R 32 MM</t>
  </si>
  <si>
    <t>3510</t>
  </si>
  <si>
    <t>PARAFUSO ESPONJ 6,5 X 110 R 32 MM</t>
  </si>
  <si>
    <t>6373/02</t>
  </si>
  <si>
    <t>PLACA EM L BLOQ 2 X 4 FUROS X 93 ESQ</t>
  </si>
  <si>
    <t>6373/04</t>
  </si>
  <si>
    <t>PLACA EM L BLOQ 2 X 6 FUROS X 131 ESQ</t>
  </si>
  <si>
    <t>6373/06</t>
  </si>
  <si>
    <t>PLACA EM L BLOQ 2 X 8 FUROS X 169 ESQ</t>
  </si>
  <si>
    <t>6164/04</t>
  </si>
  <si>
    <t>PLACA T OBLIQUA ESQUERDA 8 FUROS</t>
  </si>
  <si>
    <t>6163/01</t>
  </si>
  <si>
    <t>PLACA T OBLIQUA DIREITA 3 FUROS</t>
  </si>
  <si>
    <t>6681/03</t>
  </si>
  <si>
    <t>PLACA DISTAL FEMORAL ESQUERDA 8 FUROS</t>
  </si>
  <si>
    <t>6681/04</t>
  </si>
  <si>
    <t>PLACA DISTAL FEMORAL ESQUERDA 10 FUROS</t>
  </si>
  <si>
    <t>6681/01</t>
  </si>
  <si>
    <t>PLACA DISTAL FEMORAL ESQUERDA 4 FUROS</t>
  </si>
  <si>
    <t>6681/02</t>
  </si>
  <si>
    <t>PLACA DISTAL FEMORAL ESQUERDA 6 FUROS</t>
  </si>
  <si>
    <t>6164/01</t>
  </si>
  <si>
    <t>PLACA T OBLIQUA ESQUERDA 3 FUROS</t>
  </si>
  <si>
    <t>6383/03</t>
  </si>
  <si>
    <t>PLACA DE SUSTENTACAO ESQUERDA 9 FUROS</t>
  </si>
  <si>
    <t>6165/03</t>
  </si>
  <si>
    <t>PARAFUSO 2,5 X 16MM ROSCA TOTAL</t>
  </si>
  <si>
    <t>6164/02</t>
  </si>
  <si>
    <t>PLACA T OBLIQUA ESQUERDA 4 FUROS</t>
  </si>
  <si>
    <t>6164/03</t>
  </si>
  <si>
    <t>PLACA T OBLIQUA ESQUERDA 6 FUROS</t>
  </si>
  <si>
    <t>6580/06</t>
  </si>
  <si>
    <t>PLACA SPIN 12 FUROS</t>
  </si>
  <si>
    <t>3260</t>
  </si>
  <si>
    <t>PARAFUSO ESPONJOSO 6,5 X 60</t>
  </si>
  <si>
    <t>6680/04</t>
  </si>
  <si>
    <t>PLACA DISTAL FEMORAL DIREITA 10 FUROS</t>
  </si>
  <si>
    <t>6680/05</t>
  </si>
  <si>
    <t>PLACA DISTAL FEMORAL DIREITA 12 FUROS</t>
  </si>
  <si>
    <t>6680/03</t>
  </si>
  <si>
    <t>PLACA DISTAL FEMORAL DIREITA 8 FUROS</t>
  </si>
  <si>
    <t>6371/02</t>
  </si>
  <si>
    <t>PLACA EM T CURVO 2 X 4 FUROS</t>
  </si>
  <si>
    <t>6371/05</t>
  </si>
  <si>
    <t>PLACA EM T CURVO 2 X 7 FUROS X 154</t>
  </si>
  <si>
    <t>6373/05</t>
  </si>
  <si>
    <t>PLACA EM L BLOQUEADA 2 X 7 FUROS X 150</t>
  </si>
  <si>
    <t>7604</t>
  </si>
  <si>
    <t>PLACA SUSTENTACAO TIBIAL BLOQ DIR 8 FUROS</t>
  </si>
  <si>
    <t>6681/05</t>
  </si>
  <si>
    <t>PLACA DISTAL FEMORAL ESQUERDA 12 FUROS</t>
  </si>
  <si>
    <t>8263</t>
  </si>
  <si>
    <t>PLACA DE SUSTENTACAO TIBIAL ESQU. 4 FUROS</t>
  </si>
  <si>
    <t>10655</t>
  </si>
  <si>
    <t>PLACA DE SUSTENTACAO DIREITA 13 FUROS</t>
  </si>
  <si>
    <t>10657</t>
  </si>
  <si>
    <t>PLACA DE SUSTENTACAO ESQUERDA 13 FUROS</t>
  </si>
  <si>
    <t>6163/05</t>
  </si>
  <si>
    <t>PLACA T OBLIQUA DIREITA 10 FUROS (VOLFIX)</t>
  </si>
  <si>
    <t>6163/06</t>
  </si>
  <si>
    <t>PLACA T OBLIQUA DIREITA 12 FUROS</t>
  </si>
  <si>
    <t>6164/05</t>
  </si>
  <si>
    <t>PLACA T OBLIQUA ESQUERDA 10 FUROS</t>
  </si>
  <si>
    <t>6164/06</t>
  </si>
  <si>
    <t>PLACA T OBLIQUA ESQUERDA 12 FUROS</t>
  </si>
  <si>
    <t>6371/01</t>
  </si>
  <si>
    <t>PLACA EM T CURVO 2 X 3 FUROS X 78</t>
  </si>
  <si>
    <t>6372/05</t>
  </si>
  <si>
    <t>6374/05</t>
  </si>
  <si>
    <t>PLACA EM T BLOQUEADA 2 X 7 FUROS X 151 MM</t>
  </si>
  <si>
    <t>6383/05</t>
  </si>
  <si>
    <t>1363</t>
  </si>
  <si>
    <t>PARAFUSO CORTICAL AUTO-ROSQUEANTE 3,5 X 14</t>
  </si>
  <si>
    <t>1364</t>
  </si>
  <si>
    <t>PARAFUSO CORTICAL AUTO-ROSQUEANTE 3,5 X 16</t>
  </si>
  <si>
    <t>1369</t>
  </si>
  <si>
    <t>PARAFUSO CORTICAL AUTO-ROSQUEANTE 3,5 X 24</t>
  </si>
  <si>
    <t>1402</t>
  </si>
  <si>
    <t>PARAFUSO CORTICAL C/ CABECA ROSQUEADA 3,5 X 14</t>
  </si>
  <si>
    <t>1406</t>
  </si>
  <si>
    <t>PARAFUSO CORTICAL C/ CABECA ROSQUEADA 3,5 X 22</t>
  </si>
  <si>
    <t>1410</t>
  </si>
  <si>
    <t>PARAFUSO CORTICAL C/ CABECA ROSQUEADA 3,5 X 30</t>
  </si>
  <si>
    <t>6151/02</t>
  </si>
  <si>
    <t>PARAFUSO 2,5 X 14 MM ROSCA TOTAL</t>
  </si>
  <si>
    <t>6151/05</t>
  </si>
  <si>
    <t>PARAFUSO 2,5 X 20 MM ROSCA TOTAL</t>
  </si>
  <si>
    <t>6159/02</t>
  </si>
  <si>
    <t>PLACA DE PUNHO CURTA</t>
  </si>
  <si>
    <t>6382/05</t>
  </si>
  <si>
    <t>6133/05</t>
  </si>
  <si>
    <t>PLACA 1/3 TUBULAR 6 FUROS</t>
  </si>
  <si>
    <t>6122/04</t>
  </si>
  <si>
    <t>PLACA DE RECONSTRUCAO 7 FUROS</t>
  </si>
  <si>
    <t>3434/02</t>
  </si>
  <si>
    <t>FIXADOR ANGULAR MEDIO</t>
  </si>
  <si>
    <t>4736/03</t>
  </si>
  <si>
    <t>FIO DE ACO PARA LUQUE 1,0 X 600</t>
  </si>
  <si>
    <t>1411</t>
  </si>
  <si>
    <t>PARAFUSO CORTICAL C CABCECA ROSQ 3,5 X 32</t>
  </si>
  <si>
    <t>6375/04</t>
  </si>
  <si>
    <t>PLACA DE SUSTENTACAO TIBIAL BLOQ DIR 7 FUROS</t>
  </si>
  <si>
    <t>6375/06</t>
  </si>
  <si>
    <t>PLACA DE SUSTENTACAO TIBIAL BLOQ DIR 9 FUROS</t>
  </si>
  <si>
    <t>6375/07</t>
  </si>
  <si>
    <t>PLACA DE SUSTENTACAO TIBIAL BLOQ DIR 11 FUROS</t>
  </si>
  <si>
    <t>6376/04</t>
  </si>
  <si>
    <t>PLACA DE SUSTENTACAO TIBIAL ESQ. BLOQ. 7 FUROS</t>
  </si>
  <si>
    <t>6376/06</t>
  </si>
  <si>
    <t>PLACA DE SUSTENTACAO TIBIAL ESQ. BLOQ. 9 FUROS</t>
  </si>
  <si>
    <t>6376/07</t>
  </si>
  <si>
    <t>PLACA DE SUSTENTACAO TIBIAL ESQ. BLOQ. 11 FUROS</t>
  </si>
  <si>
    <t>6660/02</t>
  </si>
  <si>
    <t>PLACA DISTAL FEM ESQ MIPLATE. BLOQ. TIT. 06 FUROS</t>
  </si>
  <si>
    <t>1489</t>
  </si>
  <si>
    <t>PARAFUSO CORT AUTORROSQ BLOQ. MIPLATE 5.0 X 50MM</t>
  </si>
  <si>
    <t>1491</t>
  </si>
  <si>
    <t>PARAFUSO CORTIC AUTORROSQ BLOQ. MIPLATE 5,0 X 60MM</t>
  </si>
  <si>
    <t>1492</t>
  </si>
  <si>
    <t>PARAFUSO CORTIC AUTORROSQ BLOQ. MIPLATE 5,0 X 65MM</t>
  </si>
  <si>
    <t>1508</t>
  </si>
  <si>
    <t>PARAFUSO CORTICAL AUTO-ROSQUEANTE 0 4,5 X 30MM</t>
  </si>
  <si>
    <t>1509</t>
  </si>
  <si>
    <t>PARAFUSO CORTICAL AUTO-ROSQUEANTE 0 4,5 X 32MM</t>
  </si>
  <si>
    <t>1510</t>
  </si>
  <si>
    <t>PARAFUSO CORTICAL AUTORROSQUEANTE 4,5 X 34MM</t>
  </si>
  <si>
    <t>1300</t>
  </si>
  <si>
    <t>PARAFUSO ESPONJOSO 4,0 X 10 MM ROSCA PARCIAL</t>
  </si>
  <si>
    <t>1301</t>
  </si>
  <si>
    <t>PARAFUSO ESPONJOSO 4,0 X 12 MM ROSCA PARCIAL</t>
  </si>
  <si>
    <t>1302</t>
  </si>
  <si>
    <t>PARAFUSO ESPONJOSO 4,0 X 14 MM ROSCA PARCIAL</t>
  </si>
  <si>
    <t>1303</t>
  </si>
  <si>
    <t>PARAFUSO ESPONJOSO 4,0 X 16 MM ROSCA PARCIAL</t>
  </si>
  <si>
    <t>1304</t>
  </si>
  <si>
    <t>PARAFUSO ESPONJOSO 4,0 X 18 MM ROSCA PARCIAL</t>
  </si>
  <si>
    <t>1305</t>
  </si>
  <si>
    <t>PARAFUSO ESPONJOSO 4,0 X 20 MM ROSCA PARCIAL</t>
  </si>
  <si>
    <t>1306</t>
  </si>
  <si>
    <t>PARAFUSO ESPONJOSO 4,0 X 22 MM ROSCA PARCIAL</t>
  </si>
  <si>
    <t>1307</t>
  </si>
  <si>
    <t>PARAFUSO ESPONJOSO 4,0 X 24 MM ROSCA PARCIAL</t>
  </si>
  <si>
    <t>1308</t>
  </si>
  <si>
    <t>PARAFUSO ESPONJOSO 4,0 X 26 MM ROSCA PARCIAL</t>
  </si>
  <si>
    <t>1309</t>
  </si>
  <si>
    <t>PARAFUSO ESPONJOSO 4,0 X 28 MM ROSCA PARCIAL</t>
  </si>
  <si>
    <t>1310</t>
  </si>
  <si>
    <t>PARAFUSO ESPONJOSO 4,0 X 30 MM ROSCA PARCIAL</t>
  </si>
  <si>
    <t>1311</t>
  </si>
  <si>
    <t>PARAFUSO ESPONJOSO 4,0 X 35 MM ROSCA PARCIAL</t>
  </si>
  <si>
    <t>1312</t>
  </si>
  <si>
    <t>PARAFUSO ESPONJOSO 4,0 X 40 MM ROSCA PARCIAL</t>
  </si>
  <si>
    <t>1313</t>
  </si>
  <si>
    <t>PARAFUSO ESPONJOSO 4,0 X 45 MM ROSCA PARCIAL</t>
  </si>
  <si>
    <t>1314.</t>
  </si>
  <si>
    <t>PARAFAFUSO ESPONJOSO 4,0 X 50 MM ROSCA PARCIAL</t>
  </si>
  <si>
    <t>1320</t>
  </si>
  <si>
    <t>PARAFUSO ESPONJOSO 4,0 X 10 MM ROSCA TOTAL</t>
  </si>
  <si>
    <t>1321</t>
  </si>
  <si>
    <t>PARAFUSO ESPONJOSO 4,0 X 12 MM ROSCA TOTAL</t>
  </si>
  <si>
    <t>1322</t>
  </si>
  <si>
    <t>PARAFUSO ESPONJOSO 4,0 X 14 MM ROSCA TOTAL</t>
  </si>
  <si>
    <t>1323</t>
  </si>
  <si>
    <t>PARAFUSO ESPONJOSO 4,0 X 16 MM ROSCA TOTAL</t>
  </si>
  <si>
    <t>1324</t>
  </si>
  <si>
    <t>PARAFUSO ESPONJOSO 4,0 X 18 MM ROSCA TOTAL</t>
  </si>
  <si>
    <t>1325</t>
  </si>
  <si>
    <t>PARAFUSO ESPONJOSO 4,0 X 20 MM ROSCA TOTAL</t>
  </si>
  <si>
    <t>1326</t>
  </si>
  <si>
    <t>PARAFUSO ESPONJOSO 4,0 X 22 MM ROSCA TOTAL</t>
  </si>
  <si>
    <t>PARAFUSO ESPONJOSO 4,0 X 24 MM ROSCA TOTAL</t>
  </si>
  <si>
    <t>1328</t>
  </si>
  <si>
    <t>PARAFUSO ESPONJOSO 4,0 X 26 MM ROSCA TOTAL</t>
  </si>
  <si>
    <t>1329</t>
  </si>
  <si>
    <t>PARAFUSO ESPONJOSO 4,0 X 28 MM ROSCA TOTAL</t>
  </si>
  <si>
    <t>1330</t>
  </si>
  <si>
    <t>PARAFUSO ESPONJOSO 4,0 X 30 MM ROSCA TOTAL</t>
  </si>
  <si>
    <t>1331</t>
  </si>
  <si>
    <t>PARAFUSO ESPONJOSO 4,0 X 35 MM ROSCA TOTAL</t>
  </si>
  <si>
    <t>1335</t>
  </si>
  <si>
    <t>PARAF ESPONJ 4,0X40MM ROSCA TO</t>
  </si>
  <si>
    <t>1336</t>
  </si>
  <si>
    <t>PARAFUSO ESPONJOSO 4,0 X 45 MM ROSCA TOTAL</t>
  </si>
  <si>
    <t>1337</t>
  </si>
  <si>
    <t>PARAFUSO ESPONJOSO 4,0 X 50 MM ROSCA TOTAL</t>
  </si>
  <si>
    <t>1338</t>
  </si>
  <si>
    <t>PARAFUSO ESPONJOSO 4,0 X 55 MM ROSCA TOTAL</t>
  </si>
  <si>
    <t>1339</t>
  </si>
  <si>
    <t>PARAFUSO ESPONJOSO 4,0 X 60 MM ROSCA TOTAL</t>
  </si>
  <si>
    <t>PARAFUSO CORTICAL 2,7 X 10 MM</t>
  </si>
  <si>
    <t>1341</t>
  </si>
  <si>
    <t>PARAFUSO CORTICAL 2,7 X 12 MM</t>
  </si>
  <si>
    <t>1342</t>
  </si>
  <si>
    <t>PARAFUSO CORTICAL 2,7 X 14 MM</t>
  </si>
  <si>
    <t>1343</t>
  </si>
  <si>
    <t>PARAFUSO CORTICAL 2,7 X 16 MM</t>
  </si>
  <si>
    <t>1344</t>
  </si>
  <si>
    <t>PARAFUSO CORTICAL 2,7 X 18 MM</t>
  </si>
  <si>
    <t>1345</t>
  </si>
  <si>
    <t>PARAFUSO CORTICAL 2,7 X 20 MM</t>
  </si>
  <si>
    <t>1346</t>
  </si>
  <si>
    <t>PARAFUSO CORTICAL 2,7 X 22 MM</t>
  </si>
  <si>
    <t>1347</t>
  </si>
  <si>
    <t>PARAFUSO CORTICAL 2,7 X 24 MM</t>
  </si>
  <si>
    <t>1348</t>
  </si>
  <si>
    <t>PARAFUSO CORTICAL 2,7 X 26 MM</t>
  </si>
  <si>
    <t>1349</t>
  </si>
  <si>
    <t>PARAFUSO CORTICAL 2,7 X 28 MM</t>
  </si>
  <si>
    <t>1350</t>
  </si>
  <si>
    <t>PARAFUSO CORTICAL 2,7 X 30 MM</t>
  </si>
  <si>
    <t>1351</t>
  </si>
  <si>
    <t>PARAFUSO CORTICAL 2,7 X 32 MM</t>
  </si>
  <si>
    <t>1352</t>
  </si>
  <si>
    <t>PARAFUSO CORTICAL 2,7 X 34 MM</t>
  </si>
  <si>
    <t>1353</t>
  </si>
  <si>
    <t>PARAFUSO CORTICAL 2,7 X 36 MM</t>
  </si>
  <si>
    <t>1354</t>
  </si>
  <si>
    <t>PARAFUSO CORTICAL 2,7 X 38 MM</t>
  </si>
  <si>
    <t>1355</t>
  </si>
  <si>
    <t>PARAFUSO CORTICAL 2,7 X 40 MM</t>
  </si>
  <si>
    <t>1356</t>
  </si>
  <si>
    <t>PARAFUSO CORTICAL 2,7 X 45 MM</t>
  </si>
  <si>
    <t>1357</t>
  </si>
  <si>
    <t>PARAFUSO CORTICAL 2,7 X 50 MM</t>
  </si>
  <si>
    <t>1358</t>
  </si>
  <si>
    <t>PARAFUSO CORTICAL 2,7 X 55 MM</t>
  </si>
  <si>
    <t>1361</t>
  </si>
  <si>
    <t>PARAFUSO CORTICAL AUTO-ROSQUEANTE 3,5 X 10</t>
  </si>
  <si>
    <t>1362</t>
  </si>
  <si>
    <t>PARAFUSO CORTICAL AUTO-ROSQUEANTE 3,5 X 12</t>
  </si>
  <si>
    <t>1365</t>
  </si>
  <si>
    <t>PARAFUSO CORTICAL AUTO-ROSQUEANTE 3,5 X 18</t>
  </si>
  <si>
    <t>1366</t>
  </si>
  <si>
    <t>PARAFUSO CORTICAL AUTO-ROSQUEANTE 3,5 X 20</t>
  </si>
  <si>
    <t>1367</t>
  </si>
  <si>
    <t>PARAFUSO CORTICAL AUTO-ROSQUEANTE 3,5 X 22</t>
  </si>
  <si>
    <t>1368</t>
  </si>
  <si>
    <t>PARAFUSO CORTICAL AUTO-ROSQUEADA 3,5 X 24</t>
  </si>
  <si>
    <t>1370</t>
  </si>
  <si>
    <t>PARAFUSO CORTICAL AUTO-ROSQUEANTE 3,5 X 28</t>
  </si>
  <si>
    <t>1371</t>
  </si>
  <si>
    <t>PARAFUSO CORTICAL AUTO-ROSQUEANTE 3,5 X 30</t>
  </si>
  <si>
    <t>1372</t>
  </si>
  <si>
    <t>PARAFUSO CORTICAL AUTO-ROSQUEANTE 3,5 X 32</t>
  </si>
  <si>
    <t>1373</t>
  </si>
  <si>
    <t>PARAFUSO CORTICAL AUTO ROSQUEANTE 3,5 X 34</t>
  </si>
  <si>
    <t>1374</t>
  </si>
  <si>
    <t>PARAFUSO CORTICAL AUTO-ROSQUEANTE 3,5 X 36</t>
  </si>
  <si>
    <t>1375</t>
  </si>
  <si>
    <t>PARAFUSO CORTICAL AUTO-ROSQUEANTE 3,5 X 38</t>
  </si>
  <si>
    <t>1376</t>
  </si>
  <si>
    <t>PARAFUSO CORTICAL AUTO-ROSQUEANTE 3,5 X 40</t>
  </si>
  <si>
    <t>1377</t>
  </si>
  <si>
    <t>PARAFUSO CORTICAL AUTO-ROSQUEANTE 3,5 X 45</t>
  </si>
  <si>
    <t>1378</t>
  </si>
  <si>
    <t>PARAFUSO CORTICAL AUTO-ROSQUEANTE 3,5 X 50</t>
  </si>
  <si>
    <t>1379</t>
  </si>
  <si>
    <t>PARAFUSO CORTICAL AUTO-ROSQUEANTE 3,5 X 55</t>
  </si>
  <si>
    <t>1380</t>
  </si>
  <si>
    <t>PARAFUSO CORTICAL AUTO-ROSQUEANTE 3,5 X 60</t>
  </si>
  <si>
    <t>1381</t>
  </si>
  <si>
    <t>PARAFUSO CORTICAL 3,5 X 16 ROSCA 9,0</t>
  </si>
  <si>
    <t>1382</t>
  </si>
  <si>
    <t>PARAFUSO CORTICAL 3,5 X 18 ROSCA 10,0</t>
  </si>
  <si>
    <t>1383</t>
  </si>
  <si>
    <t>PARAFUSO CORTICAL 3,5 X 20 ROSCA 10,0</t>
  </si>
  <si>
    <t>1384</t>
  </si>
  <si>
    <t>PARAFUSO CORTICAL 3,5 X 22 ROSCA 10,0</t>
  </si>
  <si>
    <t>1385</t>
  </si>
  <si>
    <t>PARAFUSO CORTICAL 3,5 X 24 ROSCA 13,0</t>
  </si>
  <si>
    <t>1386</t>
  </si>
  <si>
    <t>PARAFUSO CORTICAL 3,5 X 26 ROSCA 13,0</t>
  </si>
  <si>
    <t>1387</t>
  </si>
  <si>
    <t>PARAFUSO CORTICAL 3,5 X 28 ROSCA 13,0</t>
  </si>
  <si>
    <t>1388</t>
  </si>
  <si>
    <t>PARAFUSO CORTICAL 3,5 X 30 ROSCA 13,0</t>
  </si>
  <si>
    <t>1389</t>
  </si>
  <si>
    <t>PARAFUSO CORTICAL 3,5 X 32 ROSCA 15,0</t>
  </si>
  <si>
    <t>1390</t>
  </si>
  <si>
    <t>PARAFUSO CORTICAL 3,5 X 34 ROSCA 15,0</t>
  </si>
  <si>
    <t>1391</t>
  </si>
  <si>
    <t>PARAFUSO CORTICAL 3,5 X 36 ROSCA 15,0</t>
  </si>
  <si>
    <t>1392</t>
  </si>
  <si>
    <t>PARAFUSO CORTICAL 3,5 X 38 ROSCA 15,0</t>
  </si>
  <si>
    <t>1400</t>
  </si>
  <si>
    <t>PARAFUSO CORTICAL C/ CABECA ROSQUEADA 3,5 X 10</t>
  </si>
  <si>
    <t>1401</t>
  </si>
  <si>
    <t>PARAFUSO CORTICAL C/ CABECA ROSQUEADA 3,5 X 12</t>
  </si>
  <si>
    <t>1403</t>
  </si>
  <si>
    <t>PARAFUSO CORTICAL C/ CABECA ROSQUEADA 3,5 X 16</t>
  </si>
  <si>
    <t>1404</t>
  </si>
  <si>
    <t>PARAFUSO CORTICAL C/ CABECA ROSQUEADA 3,5 X 18</t>
  </si>
  <si>
    <t>1405</t>
  </si>
  <si>
    <t>PARAFUSO CORTICAL C/ CABECA ROSQUEADA 3,5 X 20</t>
  </si>
  <si>
    <t>1407</t>
  </si>
  <si>
    <t>PARAFUSO CORTICAL C/ CABECA ROSQUEADA 3,5 X 24</t>
  </si>
  <si>
    <t>1408</t>
  </si>
  <si>
    <t>PARAFUSO CORTICAL C/ CABECA ROSQUEADA 3,5 X 26</t>
  </si>
  <si>
    <t>1409</t>
  </si>
  <si>
    <t>PARAFUSO CORTICAL C/ CABECA ROSQUEADA 3,5 X 28</t>
  </si>
  <si>
    <t>PARAFUSO CORTICAL C/ CABECA ROSQUEADA 3,5 X 32</t>
  </si>
  <si>
    <t>1412</t>
  </si>
  <si>
    <t>PARAFUSO CORTICAL C/ CABECA ROSQUEADA 3,5 X 34</t>
  </si>
  <si>
    <t>PARAFUSO CORTICAL C/ CABECA ROSQUEADA 3,5 X 36</t>
  </si>
  <si>
    <t>PARAFUSO CORTICAL C/ CABECA ROSQUEADA 3,5 X 38</t>
  </si>
  <si>
    <t>1415</t>
  </si>
  <si>
    <t>PARAFUSO CORTICAL C/ CABECA ROSQUEADA 3,5 X 40</t>
  </si>
  <si>
    <t>1416</t>
  </si>
  <si>
    <t>PARAFUSO CORTICAL C/ CABECA ROSQUEADA 3,5 X 45</t>
  </si>
  <si>
    <t>1417</t>
  </si>
  <si>
    <t>PARAFUSO CORTICAL C/ CABECA ROSQUEADA 3,5 X 50</t>
  </si>
  <si>
    <t>1418</t>
  </si>
  <si>
    <t>PARAFUSO CORTICAL C/ CABECA ROSQUEADA 3,5 X 55</t>
  </si>
  <si>
    <t>1419</t>
  </si>
  <si>
    <t>PARAFUSO CORTICAL C/ CABECA ROSQUEADA 3,5 X 60</t>
  </si>
  <si>
    <t>6151/01</t>
  </si>
  <si>
    <t>PARAFUSO 2,5 X 12 MM ROSCA TOTAL</t>
  </si>
  <si>
    <t>6151/03</t>
  </si>
  <si>
    <t>PARAFUSO 2,5 X 16 MM ROSCA TOTAL</t>
  </si>
  <si>
    <t>6151/04</t>
  </si>
  <si>
    <t>PARAFUSO 2,5 X 18 MM ROSCA TOTAL</t>
  </si>
  <si>
    <t>6151/06</t>
  </si>
  <si>
    <t>PARAFUSO 2,5 X 22 MM ROSCA TOTAL</t>
  </si>
  <si>
    <t>6151/07</t>
  </si>
  <si>
    <t>PARAFUSO 2,5 X 24 MM ROSCA TOTAL</t>
  </si>
  <si>
    <t>6151/08</t>
  </si>
  <si>
    <t>PARAFUSO 2,5 X 26MM ROSCA TOTAL</t>
  </si>
  <si>
    <t>6151/09</t>
  </si>
  <si>
    <t>PARAFUSO 2,5 X 28 MM ROSCA TOTAL</t>
  </si>
  <si>
    <t>6151/10</t>
  </si>
  <si>
    <t>PARAFUSO 2,5 X 30 MM ROSCA TOTAL</t>
  </si>
  <si>
    <t>6151/11</t>
  </si>
  <si>
    <t>PARAFUSO 2,5 X 32 MM ROSCA TOTAL</t>
  </si>
  <si>
    <t>6151/12</t>
  </si>
  <si>
    <t>PARAFUSO 2,5 X 34 MM ROSCA TOTAL</t>
  </si>
  <si>
    <t>6151/13</t>
  </si>
  <si>
    <t>PARAFUSO 2,5 X 36 MM ROSCA TOTAL</t>
  </si>
  <si>
    <t>6151/14</t>
  </si>
  <si>
    <t>PARAFUSO 2,5 X 38 MM ROSCA TOTAL</t>
  </si>
  <si>
    <t>6151/15</t>
  </si>
  <si>
    <t>PARAFUSO 2,5 X 40 MM ROSCA TOTAL</t>
  </si>
  <si>
    <t>6151/16</t>
  </si>
  <si>
    <t>PARAFUSO 2,5 X 42 MM ROSCA TOTAL</t>
  </si>
  <si>
    <t>6151/17</t>
  </si>
  <si>
    <t>PARAFUSO 2,5 X 44 MM ROSCA TOTAL</t>
  </si>
  <si>
    <t>6151/18</t>
  </si>
  <si>
    <t>PARAFUSO 2,5 X 46 MM ROSCA TOTAL</t>
  </si>
  <si>
    <t>6151/19</t>
  </si>
  <si>
    <t>PARAFUSO 2,5 X 48 MM ROSCA TOTAL</t>
  </si>
  <si>
    <t>6151/20</t>
  </si>
  <si>
    <t>PARAFUSO 2,5 X 50 MM ROSCA TOTAL</t>
  </si>
  <si>
    <t>6151/21</t>
  </si>
  <si>
    <t>PARAFUSO 2,5 X 52 MM ROSCA TOTAL</t>
  </si>
  <si>
    <t>6151/22</t>
  </si>
  <si>
    <t>PARAFUSO 2,5 X 54 MM ROSCA TOTAL</t>
  </si>
  <si>
    <t>6151/23</t>
  </si>
  <si>
    <t>PARAFUSO 2,5 X 56MM ROSCA TOTAL</t>
  </si>
  <si>
    <t>6151/24</t>
  </si>
  <si>
    <t>PARAFUSO 2,5 X 58 MM ROSCA TOTAL</t>
  </si>
  <si>
    <t>6151/25</t>
  </si>
  <si>
    <t>PARAFUSO 2,5 X 60 MM ROSCA TOTAL</t>
  </si>
  <si>
    <t>6152/01</t>
  </si>
  <si>
    <t>PARAFUSO 2,5 X 12 MM ROSCA PARCIAL</t>
  </si>
  <si>
    <t>6152/02</t>
  </si>
  <si>
    <t>PARAFUSO 2,5 X 14 MM ROSCA PARCIAL</t>
  </si>
  <si>
    <t>6152/03</t>
  </si>
  <si>
    <t>PARAFUSO 2,5 X 16 MM ROSCA PARCIAL</t>
  </si>
  <si>
    <t>6152/04</t>
  </si>
  <si>
    <t>PARAFUSO 2,5 X 18 MM ROSCA PARCIAL</t>
  </si>
  <si>
    <t>6152/05</t>
  </si>
  <si>
    <t>PARAFUSO 2,5 X 20 MM ROSCA PARCIAL</t>
  </si>
  <si>
    <t>6152/06</t>
  </si>
  <si>
    <t>PARAFUSO 2,5 X 22 MM ROSCA PARCIAL</t>
  </si>
  <si>
    <t>6152/07</t>
  </si>
  <si>
    <t>PARAFUSO 2,5 X 24 MM ROSCA PARCIAL</t>
  </si>
  <si>
    <t>6152/08</t>
  </si>
  <si>
    <t>PARAFUSO 2,5 X 26 MM ROSCA PARCIAL</t>
  </si>
  <si>
    <t>6152/09</t>
  </si>
  <si>
    <t>PARAFUSO 2,5 X 28 MM ROSCA PARCIAL</t>
  </si>
  <si>
    <t>6152/10</t>
  </si>
  <si>
    <t>PARAFUSO 2,5 X 30 MM ROSCA PARCIAL</t>
  </si>
  <si>
    <t>6153/01</t>
  </si>
  <si>
    <t>PINO 2MM X 16MM</t>
  </si>
  <si>
    <t>6153/02</t>
  </si>
  <si>
    <t>PINO 2MM X 18MM</t>
  </si>
  <si>
    <t>6153/03</t>
  </si>
  <si>
    <t>PINO 2MM X 20MM</t>
  </si>
  <si>
    <t>6153/04</t>
  </si>
  <si>
    <t>PINO 2MM X 22MM</t>
  </si>
  <si>
    <t>6153/05</t>
  </si>
  <si>
    <t>PINO 2MM X 24MM</t>
  </si>
  <si>
    <t>6153/06</t>
  </si>
  <si>
    <t>PINO 2MM X 26MM</t>
  </si>
  <si>
    <t>6153/07</t>
  </si>
  <si>
    <t>PINO 2MM X 28MM</t>
  </si>
  <si>
    <t>6153/08</t>
  </si>
  <si>
    <t>PINO 2MM X 30MM</t>
  </si>
  <si>
    <t>6132/01</t>
  </si>
  <si>
    <t>6132/02</t>
  </si>
  <si>
    <t>6132/03</t>
  </si>
  <si>
    <t>6132/04</t>
  </si>
  <si>
    <t>6132/05</t>
  </si>
  <si>
    <t>PLACA SPIN 9 FUROS</t>
  </si>
  <si>
    <t>6132/06</t>
  </si>
  <si>
    <t>6132/07</t>
  </si>
  <si>
    <t>6136/02</t>
  </si>
  <si>
    <t>6136/03</t>
  </si>
  <si>
    <t>6136/04</t>
  </si>
  <si>
    <t>6136/05</t>
  </si>
  <si>
    <t>PLACA T OBLIQUA DIREITA 10 FUROS</t>
  </si>
  <si>
    <t>6136/06</t>
  </si>
  <si>
    <t>6137/01</t>
  </si>
  <si>
    <t>6137/02</t>
  </si>
  <si>
    <t>6137/03</t>
  </si>
  <si>
    <t>6137/04</t>
  </si>
  <si>
    <t>6137/05</t>
  </si>
  <si>
    <t>6137/06</t>
  </si>
  <si>
    <t>6154/01</t>
  </si>
  <si>
    <t>PLACA OLECRANO DIREITA 2 FUROS</t>
  </si>
  <si>
    <t>6154/02</t>
  </si>
  <si>
    <t>PLACA OLECRANO DIREITA 3 FUROS</t>
  </si>
  <si>
    <t>6154/03</t>
  </si>
  <si>
    <t>PLACA OLECRANO DIREITA 4 FUROS</t>
  </si>
  <si>
    <t>6154/04</t>
  </si>
  <si>
    <t>PLACA OLECRANO DIREITA 5 FUROS</t>
  </si>
  <si>
    <t>6154/05</t>
  </si>
  <si>
    <t>PLACA OLECRANO DIREITA 6 FUROS</t>
  </si>
  <si>
    <t>6154/06</t>
  </si>
  <si>
    <t>PLACA OLECRANO DIREITA 7 FUROS</t>
  </si>
  <si>
    <t>6155/01</t>
  </si>
  <si>
    <t>PLACA OLECRANO ESQUERDA 2 FUROS</t>
  </si>
  <si>
    <t>6155/02</t>
  </si>
  <si>
    <t>PLACA OLECRANO ESQUERDA 3 FUROS</t>
  </si>
  <si>
    <t>6155/03</t>
  </si>
  <si>
    <t>PLACA OLECRANO ESQUERDA 4 FUROS</t>
  </si>
  <si>
    <t>6155/04</t>
  </si>
  <si>
    <t>PLACA OLECRANO ESQUERDA 5 FUROS</t>
  </si>
  <si>
    <t>6155/05</t>
  </si>
  <si>
    <t>PLACA OLECRANO ESQUERDA3 6 FUROS</t>
  </si>
  <si>
    <t>6155/06</t>
  </si>
  <si>
    <t>PLACA OLECRANO ESQUERDA 7 FUROS</t>
  </si>
  <si>
    <t>6157/01</t>
  </si>
  <si>
    <t>PLACA P/ CLAVICULA 4 FUROS DIREITA</t>
  </si>
  <si>
    <t>6157/02</t>
  </si>
  <si>
    <t>PLACA P/ CLAVICULA 6 FUROS DIREITA</t>
  </si>
  <si>
    <t>6157/03</t>
  </si>
  <si>
    <t>PLACA P/ CLAVICULA 8 FUROS DIREITA</t>
  </si>
  <si>
    <t>6158/01</t>
  </si>
  <si>
    <t>PLACA P/ CLAVICULA 4 FUROS ESQUERDA</t>
  </si>
  <si>
    <t>6158/02</t>
  </si>
  <si>
    <t>PLACA P/ CLAVICULA 6 FUROS ESQUERDA</t>
  </si>
  <si>
    <t>6158/03</t>
  </si>
  <si>
    <t>PLACA P/ CLAVICULA 8 FUROS ESQUERDA</t>
  </si>
  <si>
    <t>6159/01</t>
  </si>
  <si>
    <t>PLACA DE PUNHO LONGA</t>
  </si>
  <si>
    <t>6159/03</t>
  </si>
  <si>
    <t>PLACA DE PUNHO RETA</t>
  </si>
  <si>
    <t>6160/01</t>
  </si>
  <si>
    <t>PLACA PARA CLAVICULA DISTAL DIREITA 4 FUROS</t>
  </si>
  <si>
    <t>6160/02</t>
  </si>
  <si>
    <t>PLACA PARA CLAVICULA DISTAL DIREITA 5 FUROS</t>
  </si>
  <si>
    <t>6160/03</t>
  </si>
  <si>
    <t>PLACA PARA CLAVICULA DISTAL DIREITA 6 FUROS</t>
  </si>
  <si>
    <t>6160/04</t>
  </si>
  <si>
    <t>PLACA PARA CLAVICULA DISTAL DIREITA 7 FUROS</t>
  </si>
  <si>
    <t>6160/05</t>
  </si>
  <si>
    <t>PLACA PARA CLAVICULA DISTAL DIREITA 8 FUROS</t>
  </si>
  <si>
    <t>6161/01</t>
  </si>
  <si>
    <t>PLACA PARA CLAVICULA DISTAL ESQUERDA 4 FUROS</t>
  </si>
  <si>
    <t>6161/03</t>
  </si>
  <si>
    <t>PLACA PARA CLAVICULA DISTAL ESQUERDA 6 FUROS</t>
  </si>
  <si>
    <t>6161/04</t>
  </si>
  <si>
    <t>PLACA PARA CLAVICULA DISTAL ESQUERDA 7 FUROS</t>
  </si>
  <si>
    <t>6161/05</t>
  </si>
  <si>
    <t>PLACA PARA CLAVICULA DISTAL ESQUERDA 8 FUROS</t>
  </si>
  <si>
    <t>6168/01</t>
  </si>
  <si>
    <t>PLACA CLAVICULA HOOK DIREITA 12</t>
  </si>
  <si>
    <t>6168/02</t>
  </si>
  <si>
    <t>PLACA CLAVICULA HOOK DIREITA 15</t>
  </si>
  <si>
    <t>6168/03</t>
  </si>
  <si>
    <t>PLACA CLAVICULA HOOK DIREITA 18</t>
  </si>
  <si>
    <t>6169/01</t>
  </si>
  <si>
    <t>PLACA CLAVICULA HOOK ESQ 12</t>
  </si>
  <si>
    <t>6169/02</t>
  </si>
  <si>
    <t>PLACA CLAVICULA HOOK ESQUERDA 15</t>
  </si>
  <si>
    <t>6169/03</t>
  </si>
  <si>
    <t>PLACA PARA CLAVICULA HOOK ESQUERDA 18</t>
  </si>
  <si>
    <t>6170/01</t>
  </si>
  <si>
    <t>PLACA PARA UMERO DISTAL MEDIAL DIREITA 3 FUROS</t>
  </si>
  <si>
    <t>6170/02</t>
  </si>
  <si>
    <t>PLACA PARA UMERO DISTAL MEDIAL DIREITA 5 FUROS</t>
  </si>
  <si>
    <t>6171/01</t>
  </si>
  <si>
    <t>PLACA PARA UMERO DISTAL MEDIAL ESQUERDA 3 FUROS</t>
  </si>
  <si>
    <t>6171/02</t>
  </si>
  <si>
    <t>PLACA PARA UMERO DISTAL MEDIAL ESQUERDA 5 FUROS</t>
  </si>
  <si>
    <t>6171/03</t>
  </si>
  <si>
    <t>PLACA PARA UMERO DISTAL MEDIAL ESQUERDA 7 FUROS</t>
  </si>
  <si>
    <t>6172/01</t>
  </si>
  <si>
    <t>PLACA UMERO LATERAL DIREITA 3 FUROS</t>
  </si>
  <si>
    <t>6172/02</t>
  </si>
  <si>
    <t>PLACA UMERO LATERAL DIREITA 5 FUROS</t>
  </si>
  <si>
    <t>6172/03</t>
  </si>
  <si>
    <t>PLACA UMERO LATERAL DIREITA 7 FUROS</t>
  </si>
  <si>
    <t>6173/01</t>
  </si>
  <si>
    <t>PLACA UMERO LATERAL ESQUERDA 3 FUROS</t>
  </si>
  <si>
    <t>6173/02</t>
  </si>
  <si>
    <t>PLACA UMERO LATERAL ESQUERDA 5 FUROS</t>
  </si>
  <si>
    <t>6173/03</t>
  </si>
  <si>
    <t>PLACA UMERO LATERAL ESQUERDA 7 FUROS</t>
  </si>
  <si>
    <t>6174/01</t>
  </si>
  <si>
    <t>PLACA UMERO POSTERIOR DIREITA 3 FUROS</t>
  </si>
  <si>
    <t>6174/02</t>
  </si>
  <si>
    <t>PLACA UMERO POSTERIOR LATERAL DIREITA 5FUROS</t>
  </si>
  <si>
    <t>6175/01</t>
  </si>
  <si>
    <t>PLACA UMERO POSTERIOR LATERAL ESQUERDA 3 FUROS</t>
  </si>
  <si>
    <t>6175/02</t>
  </si>
  <si>
    <t>PLACA UMERO POSTERIOR LATERAL ESQUERDA 5 FUROS</t>
  </si>
  <si>
    <t>6175/03</t>
  </si>
  <si>
    <t>PLACA UMERO POSTERIOR LATERAL ESQUERDA 7 FUROS</t>
  </si>
  <si>
    <t>6176/01</t>
  </si>
  <si>
    <t>PLACA UMERO POSTERO LATERAL COM GANCHO DIR 3 FUROS</t>
  </si>
  <si>
    <t>6176/02</t>
  </si>
  <si>
    <t>PLACA UMERO POSTERO LATERAL COM GANCHO DIR 5 FUROS</t>
  </si>
  <si>
    <t>6176/03</t>
  </si>
  <si>
    <t>PLACA UMERO POSTERO LATERAL COM GANCHO 7 FUROS</t>
  </si>
  <si>
    <t>6177/01</t>
  </si>
  <si>
    <t>PLACA UMERO POSTERO LATERAL COM GANCHO ESQ 3 FUROS</t>
  </si>
  <si>
    <t>6177/02</t>
  </si>
  <si>
    <t>PLACA UMERO POSTERO LATERAL COM GANCHO ESQ 5 FUROS</t>
  </si>
  <si>
    <t>6177/03</t>
  </si>
  <si>
    <t>PLACA UMERO POSTERO LATERAL COM GANCHO ESQ 7 FUROS</t>
  </si>
  <si>
    <t>6178/01</t>
  </si>
  <si>
    <t>PLACA UMERO ANTERO MEDIAL DIREITA 3 FUROS</t>
  </si>
  <si>
    <t>6178/02</t>
  </si>
  <si>
    <t>PLACA UMERO ANTERO MEDIAL DIREITA 5 FUROS</t>
  </si>
  <si>
    <t>6178/03</t>
  </si>
  <si>
    <t>PLACA UMERO ANTERO MEDIAL DIREITA 7 FUROS</t>
  </si>
  <si>
    <t>6179/01</t>
  </si>
  <si>
    <t>PLACA UMERO ANTERO MEDIAL ESQUERDA 3 FUROS</t>
  </si>
  <si>
    <t>6179/02</t>
  </si>
  <si>
    <t>PLACA UMERO ANTERO MEDIAL ESQUERDA 5 FUROS</t>
  </si>
  <si>
    <t>6179/03</t>
  </si>
  <si>
    <t>PLACA UMERO ANTERO MEDIAL ESQUERDA 7 FUROS</t>
  </si>
  <si>
    <t>1718/01</t>
  </si>
  <si>
    <t>MEDIDOR TORQUIMETRO</t>
  </si>
  <si>
    <t>1722</t>
  </si>
  <si>
    <t>GUIA STOP PARA BROCA</t>
  </si>
  <si>
    <t>1723</t>
  </si>
  <si>
    <t>GUIA DE FIO 1,5 MM</t>
  </si>
  <si>
    <t>1724</t>
  </si>
  <si>
    <t>GUIA DE BROCA 2,5 MM</t>
  </si>
  <si>
    <t>1992</t>
  </si>
  <si>
    <t>BROCA COM ENGATE RAPIDO 2,5 MM</t>
  </si>
  <si>
    <t>2091</t>
  </si>
  <si>
    <t>GUIA DE BROCA NEUTRO EXCENTRICO</t>
  </si>
  <si>
    <t>1550</t>
  </si>
  <si>
    <t>PARAFUSO AUTO ROSQUEAN 5X60MM</t>
  </si>
  <si>
    <t>1551</t>
  </si>
  <si>
    <t>PARAFUSO AUTO ROSQUEAN 5X65MM</t>
  </si>
  <si>
    <t>1709</t>
  </si>
  <si>
    <t>GUIA POSICIONADOR GRANDE</t>
  </si>
  <si>
    <t>1710</t>
  </si>
  <si>
    <t>GUIA POSICIONADOR PEQUENO</t>
  </si>
  <si>
    <t>1711</t>
  </si>
  <si>
    <t>1712</t>
  </si>
  <si>
    <t>1713</t>
  </si>
  <si>
    <t>1714</t>
  </si>
  <si>
    <t>FIO LISO 2,0 X 150 MM</t>
  </si>
  <si>
    <t>1715</t>
  </si>
  <si>
    <t>FIO COM PONTA ROSQ 1,5 X 150 MM</t>
  </si>
  <si>
    <t>1716</t>
  </si>
  <si>
    <t>FIO 1,25 X 150 MM</t>
  </si>
  <si>
    <t>1717</t>
  </si>
  <si>
    <t>1718</t>
  </si>
  <si>
    <t>MEDIDOR TORQUIMETRO 1,5 MM</t>
  </si>
  <si>
    <t>1719</t>
  </si>
  <si>
    <t>CABO DE ENGATE RAPIDO</t>
  </si>
  <si>
    <t>1720</t>
  </si>
  <si>
    <t>PINCA PARA PARAF</t>
  </si>
  <si>
    <t>1725</t>
  </si>
  <si>
    <t>GUIA PROTETOR</t>
  </si>
  <si>
    <t>1726</t>
  </si>
  <si>
    <t>GUIA DE FURACAO PARA PLACA ANGULADA</t>
  </si>
  <si>
    <t>1727</t>
  </si>
  <si>
    <t>CHAVE SEXTAVADA 2,5 MM COM ENGATE RAPIDO</t>
  </si>
  <si>
    <t>1728</t>
  </si>
  <si>
    <t>BROCA COM ENGATE RAPIDO 2,7 MM</t>
  </si>
  <si>
    <t>1729</t>
  </si>
  <si>
    <t>AFASTADOR GANCHO</t>
  </si>
  <si>
    <t>1730</t>
  </si>
  <si>
    <t>AFASTADOR DESCOLADOR</t>
  </si>
  <si>
    <t>1731</t>
  </si>
  <si>
    <t>MEDIDOR DE PLACA PEQUENO</t>
  </si>
  <si>
    <t>1732</t>
  </si>
  <si>
    <t>MEDIDOR DE PLACA MEDIO</t>
  </si>
  <si>
    <t>1733</t>
  </si>
  <si>
    <t>MEDIDOR DE PLACA GRANDE</t>
  </si>
  <si>
    <t>1734</t>
  </si>
  <si>
    <t>CORTADOR MODELADOR DE FIO</t>
  </si>
  <si>
    <t>1735</t>
  </si>
  <si>
    <t>ALINHADOR DE BROCA</t>
  </si>
  <si>
    <t>1800</t>
  </si>
  <si>
    <t>GUIA DE BROCA 2,0 / 2,5 MM</t>
  </si>
  <si>
    <t>1825</t>
  </si>
  <si>
    <t>GUIA DA BROCA 4,5 X 3,2</t>
  </si>
  <si>
    <t>1826</t>
  </si>
  <si>
    <t>GUIA DA BROCA 6,5 X 3,2</t>
  </si>
  <si>
    <t>1827</t>
  </si>
  <si>
    <t>CHAVE SEXTAVADA COM ENGATE RAPIDO</t>
  </si>
  <si>
    <t>1828</t>
  </si>
  <si>
    <t>BROCA 3,2 X 195</t>
  </si>
  <si>
    <t>1829</t>
  </si>
  <si>
    <t>BROCA 4,5 MM COM ENGATE RAPIDO</t>
  </si>
  <si>
    <t>1830</t>
  </si>
  <si>
    <t>BROCA 4,3 X 221</t>
  </si>
  <si>
    <t>1831</t>
  </si>
  <si>
    <t>FRESA MACHO CORT</t>
  </si>
  <si>
    <t>1832</t>
  </si>
  <si>
    <t>FRESA MACHO ESPONJ 6,5</t>
  </si>
  <si>
    <t>1833</t>
  </si>
  <si>
    <t>GUIA PARAF DE EXTRACAO</t>
  </si>
  <si>
    <t>1834</t>
  </si>
  <si>
    <t>GUIA DO FIO 2,0 X 280 MM</t>
  </si>
  <si>
    <t>1836</t>
  </si>
  <si>
    <t>GUIA DE BROCA 3,2 E 4,5 MM</t>
  </si>
  <si>
    <t>1837</t>
  </si>
  <si>
    <t>GUIA DE BROCA 4,5 / 4,3 MM</t>
  </si>
  <si>
    <t>1838</t>
  </si>
  <si>
    <t>GUIA DE BROCA 4,3 MM</t>
  </si>
  <si>
    <t>1839</t>
  </si>
  <si>
    <t>GUIA DO FIO 2,0 MM</t>
  </si>
  <si>
    <t>2066/01</t>
  </si>
  <si>
    <t>MODELADOR RETORCEDOR DE PLACAS</t>
  </si>
  <si>
    <t>1920</t>
  </si>
  <si>
    <t>GUIA DE BROCA 2,5 / 3,5 MM</t>
  </si>
  <si>
    <t>1993</t>
  </si>
  <si>
    <t>BROCA COM ENGATE RAPIDO 3,5 MM</t>
  </si>
  <si>
    <t>1994</t>
  </si>
  <si>
    <t>BROCA COM ENGATE RAPIDO 2,0 MM</t>
  </si>
  <si>
    <t>1995</t>
  </si>
  <si>
    <t>BROCA COM ENGATE RAPIDO 2,8 MM</t>
  </si>
  <si>
    <t>1996</t>
  </si>
  <si>
    <t>FRESA MACHO 3,5</t>
  </si>
  <si>
    <t>1997</t>
  </si>
  <si>
    <t>FRESA MACHO 4,0</t>
  </si>
  <si>
    <t>1998</t>
  </si>
  <si>
    <t>ESCAREADOR</t>
  </si>
  <si>
    <t>1999</t>
  </si>
  <si>
    <t>GUIA DE BROCA 2,8 MM</t>
  </si>
  <si>
    <t>1999/02</t>
  </si>
  <si>
    <t>GUIA DE BROCA 2,8 P PLACA C O PERFIL FINO</t>
  </si>
  <si>
    <t>2062</t>
  </si>
  <si>
    <t>MEDIDOR DE PARAF GRANDES FRAGMENTOS</t>
  </si>
  <si>
    <t>2075</t>
  </si>
  <si>
    <t>CHAVE SEXTAVADA 3,5</t>
  </si>
  <si>
    <t>2081/01</t>
  </si>
  <si>
    <t>AFASTADOR DE HOHMANN 6MM</t>
  </si>
  <si>
    <t>2098</t>
  </si>
  <si>
    <t>GUIA DE BROCA COM VISOR</t>
  </si>
  <si>
    <t>2101</t>
  </si>
  <si>
    <t>PINCA AUTO CENTRANTE 240 MM</t>
  </si>
  <si>
    <t>2105</t>
  </si>
  <si>
    <t>PINCA DE REDUCAO COM PONTA 140 MM</t>
  </si>
  <si>
    <t>2106</t>
  </si>
  <si>
    <t>PINCA REDUCAO COM PONTA 130 MM</t>
  </si>
  <si>
    <t>2107/01</t>
  </si>
  <si>
    <t>MODELADOR DE PLACA 01</t>
  </si>
  <si>
    <t>2107/02</t>
  </si>
  <si>
    <t>MODELADOR DE PLACA 02</t>
  </si>
  <si>
    <t>2108/04</t>
  </si>
  <si>
    <t>CHAVE SEXTAVADA DE 2,5 MM</t>
  </si>
  <si>
    <t>2112</t>
  </si>
  <si>
    <t>PINCA AUTO CENTRANTE 16MM</t>
  </si>
  <si>
    <t>2371</t>
  </si>
  <si>
    <t>PINCA DE FIXACAO OSSEA 160 MM</t>
  </si>
  <si>
    <t>2372</t>
  </si>
  <si>
    <t>PINA DE FIXACAO OSSEA 220 MM</t>
  </si>
  <si>
    <t>3126/01</t>
  </si>
  <si>
    <t>MODELADOR</t>
  </si>
  <si>
    <t>3315/02</t>
  </si>
  <si>
    <t>PINCA PARA PARAF 4,5</t>
  </si>
  <si>
    <t>1835</t>
  </si>
  <si>
    <t>2066/02</t>
  </si>
  <si>
    <t>2076</t>
  </si>
  <si>
    <t>FRESA DE GRANDES FRAGMENTOS 8,0MM</t>
  </si>
  <si>
    <t>0840/06</t>
  </si>
  <si>
    <t>BANDEJA IMPLANTES GRANDES FRAGMENTOS - S</t>
  </si>
  <si>
    <t>2621</t>
  </si>
  <si>
    <t>FIO GUIA 1,2MM</t>
  </si>
  <si>
    <t>1840</t>
  </si>
  <si>
    <t>0840/07</t>
  </si>
  <si>
    <t>ESTOJO PARAFUSOS GRANDES FRAGMENTOS</t>
  </si>
  <si>
    <t>3315/01</t>
  </si>
  <si>
    <t>PINCA PARA PARAFUSO 3,5</t>
  </si>
  <si>
    <t>7502</t>
  </si>
  <si>
    <t>GUIA DE BROCA 2,0 MM</t>
  </si>
  <si>
    <t>0861/03</t>
  </si>
  <si>
    <t>BANDEJA DE PARAFUSOS PARA PLACA VOLFIX</t>
  </si>
  <si>
    <t>0861/05</t>
  </si>
  <si>
    <t>ESTOJO PARA O KIT CIRURGICO VOLFIX</t>
  </si>
  <si>
    <t>2083</t>
  </si>
  <si>
    <t>AFASTADOR DE HOHMANN PONTA LARGA</t>
  </si>
  <si>
    <t>7500/01</t>
  </si>
  <si>
    <t>CHAVE HEXAGONAL 2,0</t>
  </si>
  <si>
    <t>0840/05</t>
  </si>
  <si>
    <t>BANDEJA INSTRUMENTAL GRANDES FRAGMENTOS</t>
  </si>
  <si>
    <t>2254/01</t>
  </si>
  <si>
    <t>AFASTADOR ADSON 140 MM</t>
  </si>
  <si>
    <t>1718/02</t>
  </si>
  <si>
    <t>MEDIDOR TORQUIMETRO 0,8 NM</t>
  </si>
  <si>
    <t>1-0100000</t>
  </si>
  <si>
    <t xml:space="preserve">CONJUNTO DE INSTRUMENTAIS E IMPLANTES </t>
  </si>
  <si>
    <t>3334</t>
  </si>
  <si>
    <t>GUIA DA PLACA</t>
  </si>
  <si>
    <t>4692/02</t>
  </si>
  <si>
    <t>GUIA FIO DE 300</t>
  </si>
  <si>
    <t>1473</t>
  </si>
  <si>
    <t>PARAFUSO AUTO ROSQUEANTE 5,0 X 18</t>
  </si>
  <si>
    <t>1477</t>
  </si>
  <si>
    <t>PARAFUSO AUTO ROSQUEANTE 5,0 X 26</t>
  </si>
  <si>
    <t>1484</t>
  </si>
  <si>
    <t>PARAFUSO AUTO ROSQUEANTE 5,0 X 40</t>
  </si>
  <si>
    <t>PARAFUSO AUTO ROSQUEANTE 5,0 X 55</t>
  </si>
  <si>
    <t>1494</t>
  </si>
  <si>
    <t>PARAFUSO AUTO ROSQUEANTE 5,0 X 75</t>
  </si>
  <si>
    <t>1496</t>
  </si>
  <si>
    <t>PARAFUSO AUTO ROSQUEANTE 5,0 X 85</t>
  </si>
  <si>
    <t>1507</t>
  </si>
  <si>
    <t>PARAFUSO CORTICAL AUTO-ROSQUEANTE 4,5x28</t>
  </si>
  <si>
    <t>1511</t>
  </si>
  <si>
    <t>PARAFUSO CORTICAL AUTO-ROSQUEANTE 4,5x36</t>
  </si>
  <si>
    <t>1512</t>
  </si>
  <si>
    <t>PARAFUSO CORTICAL AUTO-ROSQUEANTE 4,5x38</t>
  </si>
  <si>
    <t>1513</t>
  </si>
  <si>
    <t>PARAFUSO CORTICAL AUTO-ROSQUEANTE 4,5x40</t>
  </si>
  <si>
    <t>1514</t>
  </si>
  <si>
    <t>PARAFUSO CORTICAL AUTO-ROSQUEANTE 4,5x42</t>
  </si>
  <si>
    <t>1535</t>
  </si>
  <si>
    <t>PARAFUSO AUTO ROSQUEANTE 5 X 24 MM</t>
  </si>
  <si>
    <t>1537</t>
  </si>
  <si>
    <t>PARAFUSO AUTO ROSQUEANTE 5 X 28 MM</t>
  </si>
  <si>
    <t>1538</t>
  </si>
  <si>
    <t>PARAFUSO AUTO ROSQUEANTE 5 X 30 MM</t>
  </si>
  <si>
    <t>1539</t>
  </si>
  <si>
    <t>PARAFUSO AUTO ROSQUEANTE 5 X 32 MM</t>
  </si>
  <si>
    <t>1541</t>
  </si>
  <si>
    <t>PARAFUSO AUTO ROSQUEANTE 5 X 36 MM</t>
  </si>
  <si>
    <t>1543</t>
  </si>
  <si>
    <t>PARAFUSO AUTO ROSQUEANTE 5 X 40 MM</t>
  </si>
  <si>
    <t>1545</t>
  </si>
  <si>
    <t>PARAFUSO AUTO ROSQUEANTE 5 X 44 MM</t>
  </si>
  <si>
    <t>6659/01</t>
  </si>
  <si>
    <t>6659/02</t>
  </si>
  <si>
    <t>6659/03</t>
  </si>
  <si>
    <t>6659/04</t>
  </si>
  <si>
    <t>6659/05</t>
  </si>
  <si>
    <t>6660/01</t>
  </si>
  <si>
    <t>1766</t>
  </si>
  <si>
    <t>TORQUIMETRO 3,5 N.M</t>
  </si>
  <si>
    <t>6660/03</t>
  </si>
  <si>
    <t>6660/04</t>
  </si>
  <si>
    <t>6660/05</t>
  </si>
  <si>
    <t>3420</t>
  </si>
  <si>
    <t>MEDIDOR DE 180MM</t>
  </si>
  <si>
    <t>7004</t>
  </si>
  <si>
    <t>CHAVE SEXTAVADA 3,5 MM LONGA STOP</t>
  </si>
  <si>
    <t>7007</t>
  </si>
  <si>
    <t>GUIA 4,5 MM COM ROSCA</t>
  </si>
  <si>
    <t>7008</t>
  </si>
  <si>
    <t>GUIA 2,5 MM COM ROSCA</t>
  </si>
  <si>
    <t>7009</t>
  </si>
  <si>
    <t>CHAVE CURVA</t>
  </si>
  <si>
    <t>7010</t>
  </si>
  <si>
    <t>CHAVE EM T PARA ENGATE RAPIDO</t>
  </si>
  <si>
    <t>7011</t>
  </si>
  <si>
    <t>FIO COM ROSCA NA PONTA 2,0 X 350</t>
  </si>
  <si>
    <t>7012</t>
  </si>
  <si>
    <t>PUNCAO i 7,4 MM</t>
  </si>
  <si>
    <t>7013</t>
  </si>
  <si>
    <t>GUIA CANULADO 7,5 MM CURTO</t>
  </si>
  <si>
    <t>7014</t>
  </si>
  <si>
    <t>TRAVE POSICIONADORA</t>
  </si>
  <si>
    <t>7016</t>
  </si>
  <si>
    <t>GUIA CANULADO 2,5 MM COM ROSCA</t>
  </si>
  <si>
    <t>7017</t>
  </si>
  <si>
    <t>GUIA CANULADO 4,5 MM COM ROSCA</t>
  </si>
  <si>
    <t>7018</t>
  </si>
  <si>
    <t>GUIA CANULADO i 7,5 MM LONGO</t>
  </si>
  <si>
    <t>7019</t>
  </si>
  <si>
    <t>FIO LISO 2,0 X 350 MM</t>
  </si>
  <si>
    <t>7021</t>
  </si>
  <si>
    <t>CHAVE SEXTAVADA 3,5 MM</t>
  </si>
  <si>
    <t>7022</t>
  </si>
  <si>
    <t>CABO AXIAL COM ENGATE RAPIDO</t>
  </si>
  <si>
    <t>7023</t>
  </si>
  <si>
    <t>BROCA 4,3 X 290 MM</t>
  </si>
  <si>
    <t>7024</t>
  </si>
  <si>
    <t>BROCA 4,3 X 215 MM</t>
  </si>
  <si>
    <t>7026</t>
  </si>
  <si>
    <t>TAMPAO</t>
  </si>
  <si>
    <t>7048</t>
  </si>
  <si>
    <t>CHAVE UNHA DE GATO</t>
  </si>
  <si>
    <t>7049</t>
  </si>
  <si>
    <t>GUIA DE REDUCAO</t>
  </si>
  <si>
    <t>0860/05</t>
  </si>
  <si>
    <t>ESTOJO PARA IMPLANTES PLACAS MIPLATE</t>
  </si>
  <si>
    <t>0860/06</t>
  </si>
  <si>
    <t>ESTOJO PARA INSTRUMENTAL MIPLATE</t>
  </si>
  <si>
    <t>7027/03</t>
  </si>
  <si>
    <t>DISPOSITIVO DIREITO</t>
  </si>
  <si>
    <t>7027/04</t>
  </si>
  <si>
    <t>DISPOSITIVO ESQUERDO</t>
  </si>
  <si>
    <t>2063</t>
  </si>
  <si>
    <t>FRESA MACHO    4,5</t>
  </si>
  <si>
    <t>2074</t>
  </si>
  <si>
    <t>GUIA DE BROCA P/ PLACA 3,2 MM</t>
  </si>
  <si>
    <t>2072</t>
  </si>
  <si>
    <t>BROCA 3,2 X 150</t>
  </si>
  <si>
    <t>0823/06</t>
  </si>
  <si>
    <t>ESTOJO INSTRUMENTAL PEQ. FRAGMENTOS  (OPÇÃO 01)</t>
  </si>
  <si>
    <t>0823/07</t>
  </si>
  <si>
    <t>ESTOJO PARA PARAFUSOS PEQUENOS FRAGMENTOS OPCAO 01</t>
  </si>
  <si>
    <t>0823/09</t>
  </si>
  <si>
    <t>ESTOJO IMPLANTES PEQ. FRAGMENTOS INOX OPCAO 01</t>
  </si>
  <si>
    <t>8265</t>
  </si>
  <si>
    <t>PLACA DE SUSTENTACAO TIBIAL ESQU. 8 FUROS</t>
  </si>
  <si>
    <t>15681</t>
  </si>
  <si>
    <t>8371</t>
  </si>
  <si>
    <t>PLACA DE SUSTENTACAO TIBIAL ESQ. BLOQ 10 FUROS</t>
  </si>
  <si>
    <t>1502</t>
  </si>
  <si>
    <t>PARAFUSO CORTICAL AUTO ROSQUEANTE 4,5 X 18</t>
  </si>
  <si>
    <t>1503</t>
  </si>
  <si>
    <t>PARAFUSO CORTICAL AUTO ROSQUEANTE 4,5 X 20</t>
  </si>
  <si>
    <t>1504</t>
  </si>
  <si>
    <t>PARAFUSO CORTICAL AUTO ROSQUEANTE 4,5 X 22</t>
  </si>
  <si>
    <t>1505</t>
  </si>
  <si>
    <t>PARAFUSO CORTICAL AUTO ROSQUEANTE 4,5 X 24</t>
  </si>
  <si>
    <t>1515</t>
  </si>
  <si>
    <t>PARAFUSO CORTICAL AUTO ROSQUEANTE 4,5 X 44</t>
  </si>
  <si>
    <t>1517</t>
  </si>
  <si>
    <t>PARAFUSO CORTICAL AUTO ROSQUEANTE 4,5 X 48</t>
  </si>
  <si>
    <t>1506</t>
  </si>
  <si>
    <t>PARAFUSO CORTICAL AUTO ROSQUEANTE 4,5 X 26</t>
  </si>
  <si>
    <t>1518</t>
  </si>
  <si>
    <t>PARAFUSO CORTICAL AUTO ROSQUEANTE 4,5 X 50</t>
  </si>
  <si>
    <t>1516</t>
  </si>
  <si>
    <t>PARAFUSO CORTICAL AUTO ROSQUEANTE 4,5 X 46</t>
  </si>
  <si>
    <t>4430/03</t>
  </si>
  <si>
    <t>PLACA 1/3 TUBO 4 FUROS</t>
  </si>
  <si>
    <t>4430/07</t>
  </si>
  <si>
    <t>PLACA 1/3 TUBO 8 FUROS</t>
  </si>
  <si>
    <t>4420/07</t>
  </si>
  <si>
    <t>PLACA AUTO-COMPRESSAO 8 FUROS</t>
  </si>
  <si>
    <t>3128/05</t>
  </si>
  <si>
    <t>PLACA DE RECONSTRUCAO PELVICA CURVA 9 FUROS</t>
  </si>
  <si>
    <t>3122/07</t>
  </si>
  <si>
    <t>PLACA DE RECONSTRUCAO PELVICA 9 FUROS</t>
  </si>
  <si>
    <t>4438</t>
  </si>
  <si>
    <t>PLACA T 4 X 4 FUROS</t>
  </si>
  <si>
    <t>4727/04</t>
  </si>
  <si>
    <t>ARRUELA PARA PARAFUSO CORTICAL 3,5</t>
  </si>
  <si>
    <t>4626/03</t>
  </si>
  <si>
    <t>PLACA L DIREITA 6 FUROS</t>
  </si>
  <si>
    <t>3120/03</t>
  </si>
  <si>
    <t>PLACA ESTREITA P/ ALONGAMENTO 8 FUROS X 50</t>
  </si>
  <si>
    <t>4202/05</t>
  </si>
  <si>
    <t>PLACA SEMI TUBULAR 1/2 TUBO 6 FUROS</t>
  </si>
  <si>
    <t>3121/03</t>
  </si>
  <si>
    <t>PLACA DE RECONSTRUCAO PELVICA 5 FUROS</t>
  </si>
  <si>
    <t>3121/07</t>
  </si>
  <si>
    <t>4625/05</t>
  </si>
  <si>
    <t>PLACA T 8 FUROS</t>
  </si>
  <si>
    <t>4202/01</t>
  </si>
  <si>
    <t>PLACA SEMI TUBULAR 1/2 TUBO 2 FUROS</t>
  </si>
  <si>
    <t>4202/03</t>
  </si>
  <si>
    <t>PLACA SEMI TUBULAR 1/2 TUBO 4 FUROS</t>
  </si>
  <si>
    <t>3145</t>
  </si>
  <si>
    <t>PARAFUSO MALEOLAR 4,5 X 45</t>
  </si>
  <si>
    <t>4627/08</t>
  </si>
  <si>
    <t>PLACA L ESQUERDA 12 FUROS</t>
  </si>
  <si>
    <t>4606/03</t>
  </si>
  <si>
    <t>PLACA TREVO 5 FUROS</t>
  </si>
  <si>
    <t>4430/09</t>
  </si>
  <si>
    <t>PLACA 1/3 TUBO 10 FUROS</t>
  </si>
  <si>
    <t>6067/02</t>
  </si>
  <si>
    <t>CALCO 7,5 MM</t>
  </si>
  <si>
    <t>3118/05</t>
  </si>
  <si>
    <t>PLACA LARGA P/ ALONGAMENTO 10F X 219 X 90</t>
  </si>
  <si>
    <t>3036</t>
  </si>
  <si>
    <t>PARAFUSO CORTICAL 4,5 X 36</t>
  </si>
  <si>
    <t>3091</t>
  </si>
  <si>
    <t>PARAFUSO CORTICAL 3,5 X 36</t>
  </si>
  <si>
    <t>4571/06</t>
  </si>
  <si>
    <t>PLACA TUBO 135 SDQ 8 FUROS</t>
  </si>
  <si>
    <t>4589/04</t>
  </si>
  <si>
    <t>PLACA TUBO 95° SDC 12 FUROS</t>
  </si>
  <si>
    <t>4594/10</t>
  </si>
  <si>
    <t>PARAFUSO DESLIZANTE 108</t>
  </si>
  <si>
    <t>4595/10</t>
  </si>
  <si>
    <t>3312/12</t>
  </si>
  <si>
    <t>PARAFUSO CANULADO 4,5 X 42</t>
  </si>
  <si>
    <t>3313/13</t>
  </si>
  <si>
    <t>PARAFUSO CANULADO 4,5 X 44 X 15</t>
  </si>
  <si>
    <t>3320/09</t>
  </si>
  <si>
    <t>PARAFUSO CANULADO 7,0 X R 16 X 70</t>
  </si>
  <si>
    <t>3321/08</t>
  </si>
  <si>
    <t>PARAFUSO CANULADO 7,0 X R 32 X 75</t>
  </si>
  <si>
    <t>3322/01</t>
  </si>
  <si>
    <t>ARRUELA 12</t>
  </si>
  <si>
    <t>2597</t>
  </si>
  <si>
    <t>PARAFUSO TAMPAO</t>
  </si>
  <si>
    <t>3014</t>
  </si>
  <si>
    <t>PARAFUSO CORTICAL   4,5 X 14</t>
  </si>
  <si>
    <t>3016</t>
  </si>
  <si>
    <t>PARAFUSO CORTICAL   4,5 X 16</t>
  </si>
  <si>
    <t>3018</t>
  </si>
  <si>
    <t>PARAFUSO CORTICAL   4,5 X 18</t>
  </si>
  <si>
    <t>3020</t>
  </si>
  <si>
    <t>PARAFUSO CORTICAL   4,5 X 20</t>
  </si>
  <si>
    <t>3022</t>
  </si>
  <si>
    <t>PARAFUSO CORTICAL   4,5 X 22</t>
  </si>
  <si>
    <t>3024</t>
  </si>
  <si>
    <t>PARAFUSO CORTICAL   4,5 X 24</t>
  </si>
  <si>
    <t>3026</t>
  </si>
  <si>
    <t>PARAFUSO CORTICAL   4,5 X 26</t>
  </si>
  <si>
    <t>3028</t>
  </si>
  <si>
    <t>PARAFUSO CORTICAL   4,5 X 28</t>
  </si>
  <si>
    <t>3030</t>
  </si>
  <si>
    <t>PARAFUSO CORTICAL   4,5 X 30</t>
  </si>
  <si>
    <t>3032</t>
  </si>
  <si>
    <t>PARAFUSO CORTICAL   4,5 X 32</t>
  </si>
  <si>
    <t>3034</t>
  </si>
  <si>
    <t>PARAFUSO CORTICAL   4,5 X 34</t>
  </si>
  <si>
    <t>3038</t>
  </si>
  <si>
    <t>PARAFUSO CORTICAL   4,5 X 38</t>
  </si>
  <si>
    <t>3040</t>
  </si>
  <si>
    <t>PARAFUSO CORTICAL   4,5 X 40</t>
  </si>
  <si>
    <t>3042</t>
  </si>
  <si>
    <t>PARAFUSO CORTICAL   4,5 X 42</t>
  </si>
  <si>
    <t>3044</t>
  </si>
  <si>
    <t>PARAFUSO CORTICAL   4,5 X 44</t>
  </si>
  <si>
    <t>3046</t>
  </si>
  <si>
    <t>PARAFUSO CORTICAL   4,5 X 46</t>
  </si>
  <si>
    <t>3048</t>
  </si>
  <si>
    <t>PARAFUSO CORTICAL   4,5 X 48</t>
  </si>
  <si>
    <t>3050</t>
  </si>
  <si>
    <t>PARAFUSO CORTICAL   4,5 X 50</t>
  </si>
  <si>
    <t>3052</t>
  </si>
  <si>
    <t>PARAFUSO CORTICAL   4,5 X 52</t>
  </si>
  <si>
    <t>3056</t>
  </si>
  <si>
    <t>PARAFUSO CORTICAL   4,5 X 56</t>
  </si>
  <si>
    <t>3060</t>
  </si>
  <si>
    <t>PARAFUSO CORTICAL   4,5 X 60</t>
  </si>
  <si>
    <t>3078</t>
  </si>
  <si>
    <t>PARAFUSO CORTICAL   3,5 X 10</t>
  </si>
  <si>
    <t>3079</t>
  </si>
  <si>
    <t>PARAFUSO CORTICAL   3,5 X 12</t>
  </si>
  <si>
    <t>3080</t>
  </si>
  <si>
    <t>PARAFUSO CORTICAL   3,5 X 14</t>
  </si>
  <si>
    <t>3081</t>
  </si>
  <si>
    <t>PARAFUSO CORTICAL   3,5 X 16</t>
  </si>
  <si>
    <t>3082</t>
  </si>
  <si>
    <t>PARAFUSO CORTICAL   3,5 X 18</t>
  </si>
  <si>
    <t>3083</t>
  </si>
  <si>
    <t>PARAFUSO CORTICAL   3,5 X 20</t>
  </si>
  <si>
    <t>3084</t>
  </si>
  <si>
    <t>PARAFUSO CORTICAL   3,5 X 22</t>
  </si>
  <si>
    <t>3085</t>
  </si>
  <si>
    <t>PARAFUSO CORTICAL   3,5 X 24</t>
  </si>
  <si>
    <t>3086</t>
  </si>
  <si>
    <t>PARAFUSO CORTICAL   3,5 X 26</t>
  </si>
  <si>
    <t>3087</t>
  </si>
  <si>
    <t>PARAFUSO CORTICAL   3,5 X 28</t>
  </si>
  <si>
    <t>3088</t>
  </si>
  <si>
    <t>PARAFUSO CORTICAL   3,5 X 30</t>
  </si>
  <si>
    <t>3089</t>
  </si>
  <si>
    <t>PARAFUSO CORTICAL   3,5 X 32</t>
  </si>
  <si>
    <t>3090</t>
  </si>
  <si>
    <t>PARAFUSO CORTICAL   3,5 X 34</t>
  </si>
  <si>
    <t>3092</t>
  </si>
  <si>
    <t>PARAFUSO CORTICAL   3,5 X 38</t>
  </si>
  <si>
    <t>3125</t>
  </si>
  <si>
    <t>PARAFUSO MALEOLAR   4,5 X 25</t>
  </si>
  <si>
    <t>3130</t>
  </si>
  <si>
    <t>PARAFUSO MALEOLAR   4,5 X 30</t>
  </si>
  <si>
    <t>3135</t>
  </si>
  <si>
    <t>PARAFUSO MALEOLAR   4,5 X 35</t>
  </si>
  <si>
    <t>3140</t>
  </si>
  <si>
    <t>PARAFUSO MALEOLAR   4,5 X 40</t>
  </si>
  <si>
    <t>3150</t>
  </si>
  <si>
    <t>PARAFUSO MALEOLAR   4,5 X 50</t>
  </si>
  <si>
    <t>3155</t>
  </si>
  <si>
    <t>PARAFUSO MALEOLAR   4,5 X 55</t>
  </si>
  <si>
    <t>3160</t>
  </si>
  <si>
    <t>PARAFUSO MALEOLAR   4,5 X 60</t>
  </si>
  <si>
    <t>3165</t>
  </si>
  <si>
    <t>PARAFUSO MALEOLAR   4,5 X 65</t>
  </si>
  <si>
    <t>3170</t>
  </si>
  <si>
    <t>PARAFUSO MALEOLAR   4,5 X 70</t>
  </si>
  <si>
    <t>PARAFUSO ESPONJOSO   4,0 X 10</t>
  </si>
  <si>
    <t>PARAFUSO ESPONJOSO   4,0 X 12</t>
  </si>
  <si>
    <t>PARAFUSO ESPONJOSO   4,0 X 14</t>
  </si>
  <si>
    <t>PARAFUSO ESPONJOSO   4,0 X 16</t>
  </si>
  <si>
    <t>PARAFUSO ESPONJOSO   4,0 X 18</t>
  </si>
  <si>
    <t>PARAFUSO ESPONJOSO   4,0 X 20</t>
  </si>
  <si>
    <t>PARAFUSO ESPONJOSO   4,0 X 22</t>
  </si>
  <si>
    <t>PARAFUSO ESPONJOSO   4,0 X 24</t>
  </si>
  <si>
    <t>PARAFUSO ESPONJOSO   4,0 X 26</t>
  </si>
  <si>
    <t>PARAFUSO ESPONJOSO   4,0 X 28</t>
  </si>
  <si>
    <t>PARAFUSO ESPONJOSO   4,0 X 30</t>
  </si>
  <si>
    <t>PARAFUSO ESPONJOSO   4,0 X 35</t>
  </si>
  <si>
    <t>PARAFUSO ESPONJOSO   4,0 X 40</t>
  </si>
  <si>
    <t>PARAFUSO ESPONJOSO   4,0 X 45</t>
  </si>
  <si>
    <t>PARAFUSO ESPONJOSO   4,0 X 50</t>
  </si>
  <si>
    <t>PARAFUSO ESPONJOSO   6,5 X 30</t>
  </si>
  <si>
    <t>PARAFUSO ESPONJOSO   6,5 X 35</t>
  </si>
  <si>
    <t>PARAFUSO ESPONJOSO   6,5 X 40</t>
  </si>
  <si>
    <t>PARAFUSO ESPONJOSO   6,5 X 45</t>
  </si>
  <si>
    <t>PARAFUSO ESPONJOSO   6,5 X 50</t>
  </si>
  <si>
    <t>PARAFUSO ESPONJOSO   6,5 X 55</t>
  </si>
  <si>
    <t>PARAFUSO ESPONJOSO   6,5 X 60</t>
  </si>
  <si>
    <t>PARAFUSO ESPONJOSO   6,5 X 65</t>
  </si>
  <si>
    <t>PARAFUSO ESPONJOSO   6,5 X 70</t>
  </si>
  <si>
    <t>PARAFUSO ESPONJOSO   6,5 X 75</t>
  </si>
  <si>
    <t>PARAFUSO ESPONJOSO   6,5 X 80</t>
  </si>
  <si>
    <t>PARAFUSO ESPONJOSO   6,5 X 85</t>
  </si>
  <si>
    <t>PARAFUSO ESPONJOSO   6,5 X 90</t>
  </si>
  <si>
    <t>PARAFUSO ESPONJOSO   6,5 X 95</t>
  </si>
  <si>
    <t>PARAFUSO ESPONJOSO   6,5 X 100</t>
  </si>
  <si>
    <t>PARAFUSO ESPONJOSO ø 6,5 X 100</t>
  </si>
  <si>
    <t>4439</t>
  </si>
  <si>
    <t>PLACA  T  4 X 6  FUROS</t>
  </si>
  <si>
    <t>PLACA  T  3 X 3  FUROS</t>
  </si>
  <si>
    <t>4443</t>
  </si>
  <si>
    <t>PLACA  T  3 X 5  FUROS</t>
  </si>
  <si>
    <t>4446</t>
  </si>
  <si>
    <t>PLACA DE MULTIPLOS FRAGMENTOS</t>
  </si>
  <si>
    <t>3093/01</t>
  </si>
  <si>
    <t>PARAFUSO CORTICAL   3,5 X 40</t>
  </si>
  <si>
    <t>3122/02</t>
  </si>
  <si>
    <t>PLACA DE RECONSTRUCAO PELVICA 4 FUROS</t>
  </si>
  <si>
    <t>3122/04</t>
  </si>
  <si>
    <t>PLACA DE  RECONSTRUCAO PELVICA 6 FUROS</t>
  </si>
  <si>
    <t>3122/05</t>
  </si>
  <si>
    <t>PLACA DE RECONSTRUCAO PELVICA 7 FUROS</t>
  </si>
  <si>
    <t>3122/06</t>
  </si>
  <si>
    <t>PLACA DE RECONSTRUCAO PELVICA 8 FUROS</t>
  </si>
  <si>
    <t>3122/08</t>
  </si>
  <si>
    <t>PLACA DE RECONSTRUCAO PELVICA 10 FUROS</t>
  </si>
  <si>
    <t>3122/10</t>
  </si>
  <si>
    <t>PLACA DE RECONSTRUCAO PELVICA 12 FUROS</t>
  </si>
  <si>
    <t>3178/01</t>
  </si>
  <si>
    <t>PINO DE TRAVA 4,5 X 26</t>
  </si>
  <si>
    <t>3178/02</t>
  </si>
  <si>
    <t>PINO DE TRAVA 4,5 X 28</t>
  </si>
  <si>
    <t>3178/03</t>
  </si>
  <si>
    <t>PINO DE TRAVA 4,5 X 30</t>
  </si>
  <si>
    <t>3178/04</t>
  </si>
  <si>
    <t>PINO DE TRAVA 4,5 X 32</t>
  </si>
  <si>
    <t>3178/05</t>
  </si>
  <si>
    <t>PINO DE TRAVA 4,5 X 34</t>
  </si>
  <si>
    <t>3178/06</t>
  </si>
  <si>
    <t>PINO DE TRAVA 4,5 X 36</t>
  </si>
  <si>
    <t>3178/07</t>
  </si>
  <si>
    <t>PINO DE TRAVA 4,5 X 38</t>
  </si>
  <si>
    <t>3178/08</t>
  </si>
  <si>
    <t>PINO DE TRAVA 4,5 X 40</t>
  </si>
  <si>
    <t>3178/09</t>
  </si>
  <si>
    <t>PINO DE TRAVA 4,5 X 42</t>
  </si>
  <si>
    <t>3178/10</t>
  </si>
  <si>
    <t>PINO DE TRAVA 4,5 X 44</t>
  </si>
  <si>
    <t>3178/11</t>
  </si>
  <si>
    <t>PINO DE TRAVA 4,5 X 46</t>
  </si>
  <si>
    <t>3178/12</t>
  </si>
  <si>
    <t>PINO DE TRAVA 4,5 X 48</t>
  </si>
  <si>
    <t>3178/13</t>
  </si>
  <si>
    <t>PINO DE TRAVA 4,5 X 50</t>
  </si>
  <si>
    <t>3178/14</t>
  </si>
  <si>
    <t>PINO DE TRAVA 4,5 X 52</t>
  </si>
  <si>
    <t>3178/15</t>
  </si>
  <si>
    <t>PINO DE TRAVA 4,5 X 54</t>
  </si>
  <si>
    <t>3178/16</t>
  </si>
  <si>
    <t>PINO DE TRAVA 4,5 X 56</t>
  </si>
  <si>
    <t>3178/17</t>
  </si>
  <si>
    <t>PINO DE TRAVA 4,5 X 58</t>
  </si>
  <si>
    <t>3178/18</t>
  </si>
  <si>
    <t>PINO DE TRAVA 4,5 X 60</t>
  </si>
  <si>
    <t>3178/19</t>
  </si>
  <si>
    <t>PINO DE TRAVA 4,5 X 64</t>
  </si>
  <si>
    <t>3178/20</t>
  </si>
  <si>
    <t>PINO DE TRAVA 4,5 X 68</t>
  </si>
  <si>
    <t>3178/21</t>
  </si>
  <si>
    <t>PINO DE TRAVA 4,5 X 72</t>
  </si>
  <si>
    <t>3178/22</t>
  </si>
  <si>
    <t>PINO DE TRAVA 4,5 X 76</t>
  </si>
  <si>
    <t>3178/23</t>
  </si>
  <si>
    <t>PINO DE TRAVA 4,5 X 80</t>
  </si>
  <si>
    <t>4003/02</t>
  </si>
  <si>
    <t>PLACA ESTREITA 4 FUROS</t>
  </si>
  <si>
    <t>4003/03</t>
  </si>
  <si>
    <t>PLACA ESTREITA 5 FUROS</t>
  </si>
  <si>
    <t>4003/04</t>
  </si>
  <si>
    <t>PLACA ESTREITA 6 FUROS</t>
  </si>
  <si>
    <t>4003/05</t>
  </si>
  <si>
    <t>PLACA ESTREITA 7 FUROS</t>
  </si>
  <si>
    <t>4003/06</t>
  </si>
  <si>
    <t>PLACA ESTREITA 8 FUROS</t>
  </si>
  <si>
    <t>4003/07</t>
  </si>
  <si>
    <t>PLACA ESTREITA 9 FUROS</t>
  </si>
  <si>
    <t>4003/08</t>
  </si>
  <si>
    <t>PLACA ESTREITA 10 FUROS</t>
  </si>
  <si>
    <t>4106/01</t>
  </si>
  <si>
    <t>PLACA LARGA 6 FUROS</t>
  </si>
  <si>
    <t>4106/02</t>
  </si>
  <si>
    <t>PLACA LARGA 7 FUROS</t>
  </si>
  <si>
    <t>4106/03</t>
  </si>
  <si>
    <t>PLACA LARGA 8 FUROS</t>
  </si>
  <si>
    <t>4106/04</t>
  </si>
  <si>
    <t>PLACA LARGA 9 FUROS</t>
  </si>
  <si>
    <t>4106/05</t>
  </si>
  <si>
    <t>PLACA LARGA 10 FUROS</t>
  </si>
  <si>
    <t>4106/06</t>
  </si>
  <si>
    <t>PLACA LARGA 12 FUROS</t>
  </si>
  <si>
    <t>4106/07</t>
  </si>
  <si>
    <t>PLACA LARGA 14 FUROS</t>
  </si>
  <si>
    <t>4202/02</t>
  </si>
  <si>
    <t>PLACA SEMI TUBULAR 1/2 TUBO 3 FUROS</t>
  </si>
  <si>
    <t>4202/04</t>
  </si>
  <si>
    <t>PLACA SEMI TUBULAR 1/2 TUBO 5 FUROS</t>
  </si>
  <si>
    <t>4202/06</t>
  </si>
  <si>
    <t>PLACA SEMI TUBULAR 1/2 TUBO 7 FUROS</t>
  </si>
  <si>
    <t>4202/07</t>
  </si>
  <si>
    <t>PLACA SEMI TUBULAR 1/2 TUBO 8 FUROS</t>
  </si>
  <si>
    <t>4420/01</t>
  </si>
  <si>
    <t>PLACA  AUTO-COMPRESSAO 2 FUROS</t>
  </si>
  <si>
    <t>4420/02</t>
  </si>
  <si>
    <t>PLACA  AUTO-COMPRESSAO 3 FUROS</t>
  </si>
  <si>
    <t>4420/03</t>
  </si>
  <si>
    <t>PLACA  AUTO-COMPRESSAO 4 FUROS</t>
  </si>
  <si>
    <t>4420/04</t>
  </si>
  <si>
    <t>PLACA  AUTO-COMPRESSAO 5  FUROS</t>
  </si>
  <si>
    <t>4420/05</t>
  </si>
  <si>
    <t>PLACA  AUTO-COMPRESSAO 6 FUROS</t>
  </si>
  <si>
    <t>4420/06</t>
  </si>
  <si>
    <t>PLACA  AUTO-COMPRESSAO 7 FUROS</t>
  </si>
  <si>
    <t>4420/08</t>
  </si>
  <si>
    <t>PLACA  AUTO-COMPRESSAO 10 FUROS</t>
  </si>
  <si>
    <t>4430/01</t>
  </si>
  <si>
    <t>PLACA 1/3 TUBO 2 FUROS</t>
  </si>
  <si>
    <t>4430/02</t>
  </si>
  <si>
    <t>PLACA 1/3 TUBO 3 FUROS</t>
  </si>
  <si>
    <t>4430/04</t>
  </si>
  <si>
    <t>PLACA 1/3 TUBO 5 FUROS</t>
  </si>
  <si>
    <t>4430/05</t>
  </si>
  <si>
    <t>PLACA 1/3 TUBO 6 FUROS</t>
  </si>
  <si>
    <t>4430/06</t>
  </si>
  <si>
    <t>PLACA 1/3 TUBO 7 FUROS</t>
  </si>
  <si>
    <t>4818/01</t>
  </si>
  <si>
    <t>ORTOLOCK TIBIAL CANULADO   9,0 X 255</t>
  </si>
  <si>
    <t>4818/02</t>
  </si>
  <si>
    <t>ORTOLOCK TIBIAL CANULADO   9,0 X 270</t>
  </si>
  <si>
    <t>4818/03</t>
  </si>
  <si>
    <t>ORTOLOCK TIBIAL CANULADO   9,0 X 285</t>
  </si>
  <si>
    <t>4818/05</t>
  </si>
  <si>
    <t>ORTOLOCK TIBIAL CANULADO   9,0 X 315</t>
  </si>
  <si>
    <t>4818/07</t>
  </si>
  <si>
    <t>ORTOLOCK TIBIAL CANULADO   9,0 X 345</t>
  </si>
  <si>
    <t>4818/08</t>
  </si>
  <si>
    <t>ORTOLOCK TIBIAL CANULADO   9,0 X 360</t>
  </si>
  <si>
    <t>4819/01</t>
  </si>
  <si>
    <t>ORTOLOCK TIBIAL CANULADO   10,0 X 255</t>
  </si>
  <si>
    <t>4819/02</t>
  </si>
  <si>
    <t>ORTOLOCK TIBIAL CANULADO   10,0 X 270</t>
  </si>
  <si>
    <t>4819/03</t>
  </si>
  <si>
    <t>ORTOLOCK TIBIAL CANULADO   10,0 X 285</t>
  </si>
  <si>
    <t>4819/04</t>
  </si>
  <si>
    <t>ORTOLOCK TIBIAL CANULADO   10,0 X 300</t>
  </si>
  <si>
    <t>4819/07</t>
  </si>
  <si>
    <t>ORTOLOCK TIBIAL CANULADO   10,0 X 345</t>
  </si>
  <si>
    <t>4819/09</t>
  </si>
  <si>
    <t>ORTOLOCK TIBIAL CANULADO   10,0 X 375</t>
  </si>
  <si>
    <t>4826/01</t>
  </si>
  <si>
    <t>ORTOLOCK TIBIAL CANULADO   11,0 X 255</t>
  </si>
  <si>
    <t>4826/02</t>
  </si>
  <si>
    <t>ORTOLOCK TIBIAL CANULADO   11,0 X 270</t>
  </si>
  <si>
    <t>4826/03</t>
  </si>
  <si>
    <t>ORTOLOCK TIBIAL CANULADO   11,0 X 285</t>
  </si>
  <si>
    <t>4826/04</t>
  </si>
  <si>
    <t>ORTOLOCK TIBIAL CANULADO   11,0 X 300</t>
  </si>
  <si>
    <t>4826/05</t>
  </si>
  <si>
    <t>ORTOLOCK TIBIAL CANULADO   11,0 X 315</t>
  </si>
  <si>
    <t>4826/06</t>
  </si>
  <si>
    <t>ORTOLOCK TIBIAL CANULADO   11,0 X 330</t>
  </si>
  <si>
    <t>4826/07</t>
  </si>
  <si>
    <t>ORTOLOCK TIBIAL CANULADO   11,0 X 345</t>
  </si>
  <si>
    <t>4826/08</t>
  </si>
  <si>
    <t>ORTOLOCK TIBIAL CANULADO   11,0 X 360</t>
  </si>
  <si>
    <t>4826/09</t>
  </si>
  <si>
    <t>ORTOLOCK TIBIAL CANULADO   11 X 375</t>
  </si>
  <si>
    <t>4826/10</t>
  </si>
  <si>
    <t>GUIA APALPADOR ROSQUEADO</t>
  </si>
  <si>
    <t>4826/11</t>
  </si>
  <si>
    <t>MEDIDOR DE PARAFUSO GDES FRAGMENTOS</t>
  </si>
  <si>
    <t>4826/13</t>
  </si>
  <si>
    <t>FRESA MACHO    6,5</t>
  </si>
  <si>
    <t>4826/14</t>
  </si>
  <si>
    <t>GUIA DE BROCA 3,2 MM</t>
  </si>
  <si>
    <t>4826/15</t>
  </si>
  <si>
    <t>GUIA DE BROCA 4,5 MM</t>
  </si>
  <si>
    <t>4826/16</t>
  </si>
  <si>
    <t>ALINHADOR DE PERFURACAO</t>
  </si>
  <si>
    <t>4826/18</t>
  </si>
  <si>
    <t>BROCA    4,5 X 150</t>
  </si>
  <si>
    <t>4826/20</t>
  </si>
  <si>
    <t>CHAVE SEXTAVADA   3,5</t>
  </si>
  <si>
    <t>4826/21</t>
  </si>
  <si>
    <t>ESCARIADOR</t>
  </si>
  <si>
    <t>4826/22</t>
  </si>
  <si>
    <t>CLAMP COMPRESSOR</t>
  </si>
  <si>
    <t>4826/23</t>
  </si>
  <si>
    <t>CHAVE PARA COMPRESSOR</t>
  </si>
  <si>
    <t>4826/24</t>
  </si>
  <si>
    <t>4826/25</t>
  </si>
  <si>
    <t>4826/26</t>
  </si>
  <si>
    <t>PINCA AUTO CENTRANTE 260MM</t>
  </si>
  <si>
    <t>4826/27</t>
  </si>
  <si>
    <t>MEDIDOR DE PARAFUSO</t>
  </si>
  <si>
    <t>4826/28</t>
  </si>
  <si>
    <t>PINCA AUTO CENTRANTE 160MM</t>
  </si>
  <si>
    <t>4826/29</t>
  </si>
  <si>
    <t>PERFURADOR</t>
  </si>
  <si>
    <t>4826/30</t>
  </si>
  <si>
    <t>GUIA DE BROCA   3,2</t>
  </si>
  <si>
    <t>4826/31</t>
  </si>
  <si>
    <t>PINCA DE FIXACAO OSSEA 160MM</t>
  </si>
  <si>
    <t>4826/32</t>
  </si>
  <si>
    <t>PINCA DE FIXACAO OSSEA 220MM</t>
  </si>
  <si>
    <t>4826/33</t>
  </si>
  <si>
    <t>AFASTADOR DE PARTES MOLES</t>
  </si>
  <si>
    <t>4826/34</t>
  </si>
  <si>
    <t>4826/35</t>
  </si>
  <si>
    <t>EXTRATOR IMPACTOR</t>
  </si>
  <si>
    <t>4826/36</t>
  </si>
  <si>
    <t>FIO GUIA DO CINZEL</t>
  </si>
  <si>
    <t>4826/37</t>
  </si>
  <si>
    <t>CHAVE HEXAGONAL</t>
  </si>
  <si>
    <t>4826/38</t>
  </si>
  <si>
    <t>PINCA PORTA FIO GUIA DE 3,0MM</t>
  </si>
  <si>
    <t>4826/39</t>
  </si>
  <si>
    <t>TUBO FLEXIVEL PARA ORTOLOCK</t>
  </si>
  <si>
    <t>4826/40</t>
  </si>
  <si>
    <t>CHAVE CACHIMBO 5/8" CANULADA</t>
  </si>
  <si>
    <t>4826/41</t>
  </si>
  <si>
    <t>PERFURADOR CANULADO</t>
  </si>
  <si>
    <t>4826/42</t>
  </si>
  <si>
    <t>4826/43</t>
  </si>
  <si>
    <t>BROCA    8</t>
  </si>
  <si>
    <t>4826/44</t>
  </si>
  <si>
    <t>GUIA ALINHADOR ROSQUEADO TIBIAL</t>
  </si>
  <si>
    <t>4826/45</t>
  </si>
  <si>
    <t>GUIA ADAPTADOR DO GUIA DE BROCA    8,0</t>
  </si>
  <si>
    <t>4826/46</t>
  </si>
  <si>
    <t>AFASTADOR DE HOHMANN 8 MM</t>
  </si>
  <si>
    <t>4826/47</t>
  </si>
  <si>
    <t>BROCA DE ACO INOX HASTE LONGA   2,0 x 150</t>
  </si>
  <si>
    <t>4826/48</t>
  </si>
  <si>
    <t>BROCA DE ACO INOX HASTE LONGA   2,5 X 150</t>
  </si>
  <si>
    <t>4826/49</t>
  </si>
  <si>
    <t>BROCA DE ACO INOX HASTE LONGA   3,5 x 150</t>
  </si>
  <si>
    <t>4826/50</t>
  </si>
  <si>
    <t>GUIA DE BROCA    2,5 MM</t>
  </si>
  <si>
    <t>4826/51</t>
  </si>
  <si>
    <t>GUIA DE BROCA    3,5 MM</t>
  </si>
  <si>
    <t>4826/52</t>
  </si>
  <si>
    <t>FRESA MACHO P/ PARAFUSO   3,5 CORTICAL</t>
  </si>
  <si>
    <t>4826/53</t>
  </si>
  <si>
    <t>FRESA  P/ PARAFUSO ESPONJOSO   4</t>
  </si>
  <si>
    <t>4826/54</t>
  </si>
  <si>
    <t>CHAVE SEXTAVADA DE 2,5</t>
  </si>
  <si>
    <t>4826/55</t>
  </si>
  <si>
    <t>FRESA MANUAL P/ CAVIDADE MEDULAR   7</t>
  </si>
  <si>
    <t>4826/56</t>
  </si>
  <si>
    <t>FRESA MANUAL P/ CAVIDADE MEDULAR   8</t>
  </si>
  <si>
    <t>4826/57</t>
  </si>
  <si>
    <t>FRESA MANUAL P/ CAVIDADE MEDULAR   9</t>
  </si>
  <si>
    <t>4826/58</t>
  </si>
  <si>
    <t>GUIA DE BROCA    3,6MM</t>
  </si>
  <si>
    <t>4826/59</t>
  </si>
  <si>
    <t>GUIA DE BROCA    8,0MM</t>
  </si>
  <si>
    <t>4826/60</t>
  </si>
  <si>
    <t>MEDIDOR EXTRA LONGO</t>
  </si>
  <si>
    <t>4826/61</t>
  </si>
  <si>
    <t>BROCA    3,5 X 200</t>
  </si>
  <si>
    <t>4826/62</t>
  </si>
  <si>
    <t>GUIA DE FRESA</t>
  </si>
  <si>
    <t>4826/63</t>
  </si>
  <si>
    <t>4826/64</t>
  </si>
  <si>
    <t>GUIA DE BLOQUEIO</t>
  </si>
  <si>
    <t>4826/65</t>
  </si>
  <si>
    <t>EXTRATOR DE FIO DE   3,0 MM</t>
  </si>
  <si>
    <t>4826/66</t>
  </si>
  <si>
    <t>FIO GUIA RETO SEM OLIVA   2,9 X 610</t>
  </si>
  <si>
    <t>4826/67</t>
  </si>
  <si>
    <t>FIO GUIA PONTA ANGULADO COM OLIVA   2,9 X 610</t>
  </si>
  <si>
    <t>4826/68</t>
  </si>
  <si>
    <t>IMPACTOR / EXTRATOR TIBIAL CANULADO</t>
  </si>
  <si>
    <t>4826/69</t>
  </si>
  <si>
    <t>GUIA PARAFUSO DE CONEXAO</t>
  </si>
  <si>
    <t>4826/70</t>
  </si>
  <si>
    <t>PONTA FRESA INTRAMEDULAR    8,5 MM</t>
  </si>
  <si>
    <t>4826/71</t>
  </si>
  <si>
    <t>PONTA FRESA INTRAMEDULAR    9,0 MM</t>
  </si>
  <si>
    <t>4826/72</t>
  </si>
  <si>
    <t>PONTA FRESA INTRAMEDULAR    9,5 MM</t>
  </si>
  <si>
    <t>4826/73</t>
  </si>
  <si>
    <t>PONTA FRESA INTRAMEDULAR    10,0 MM</t>
  </si>
  <si>
    <t>4826/74</t>
  </si>
  <si>
    <t>PONTA FRESA INTRAMEDULAR    10,5 MM</t>
  </si>
  <si>
    <t>4826/75</t>
  </si>
  <si>
    <t>PONTA FRESA INTRAMEDULAR    11,0 MM</t>
  </si>
  <si>
    <t>4826/76</t>
  </si>
  <si>
    <t>PONTA FRESA INTRAMEDULAR    11,5 MM</t>
  </si>
  <si>
    <t>4826/77</t>
  </si>
  <si>
    <t>PONTA FRESA INTRAMEDULAR    12,0 MM</t>
  </si>
  <si>
    <t>4826/78</t>
  </si>
  <si>
    <t>HASTE PARA FRESA INTRAMEDULAR   8,0</t>
  </si>
  <si>
    <t xml:space="preserve">4202/09 </t>
  </si>
  <si>
    <t>PLACA SEMI TUBULAR 1/2 TUBO 10 FUROS</t>
  </si>
  <si>
    <t>4727/03</t>
  </si>
  <si>
    <t>ARRUELA PARA PARAFUSO CORTICAL 4,5</t>
  </si>
  <si>
    <t>4628/05</t>
  </si>
  <si>
    <t>PLACA DE SUSTENTACAO DIREITA 12 FUROS</t>
  </si>
  <si>
    <t>6028/02</t>
  </si>
  <si>
    <t>PLACA BLOQUEADA PARA OSTEOTOMIA 3 FUROS</t>
  </si>
  <si>
    <t>1015/02</t>
  </si>
  <si>
    <t>PROTESE DE CHARNLEY MODULAR STANDARD 40</t>
  </si>
  <si>
    <t>6371/07</t>
  </si>
  <si>
    <t>PLACA EM T CURVO 2 X 9 FUROS X 192</t>
  </si>
  <si>
    <t>6371/08</t>
  </si>
  <si>
    <t>PLACA EM T CURVO 2 X 10 FUROS</t>
  </si>
  <si>
    <t>6371/09</t>
  </si>
  <si>
    <t>PLACA EM T CURVO 2 X 12 FUROS</t>
  </si>
  <si>
    <t>6372/01</t>
  </si>
  <si>
    <t>PLACA EM L BLOQUEADA 2 X 3 FUROS X 74</t>
  </si>
  <si>
    <t>6372/08</t>
  </si>
  <si>
    <t>PLACA EM L BLOQUEADA 2 X 10 FUROS X 207</t>
  </si>
  <si>
    <t>6372/09</t>
  </si>
  <si>
    <t>PLACA EM L BLOQUEADA 2 X 12 FUROS X 245</t>
  </si>
  <si>
    <t>6373/07</t>
  </si>
  <si>
    <t>PLACA EM L BLOQUEADA 2 X 9 FUROS X 188</t>
  </si>
  <si>
    <t>6374/01</t>
  </si>
  <si>
    <t>PLACA EM T BLOQUEADA 2 X 3 FUROS X 75 MM</t>
  </si>
  <si>
    <t>6374/08</t>
  </si>
  <si>
    <t>PLACA EM T BLOQUEADA 2 X 12 FUROS X 246 MM</t>
  </si>
  <si>
    <t>500</t>
  </si>
  <si>
    <t>PARAF CORT AUTOROSQ BLOQ 3,5X38</t>
  </si>
  <si>
    <t>6570/01</t>
  </si>
  <si>
    <t>PLACA DCP PEQ FRAG 04 FUROS</t>
  </si>
  <si>
    <t>6570/04</t>
  </si>
  <si>
    <t>PLACA DCP PEQ FRAG 07 FUROS</t>
  </si>
  <si>
    <t>6570/08</t>
  </si>
  <si>
    <t>PLACA DCP PEQ FRAG 11 FUROS</t>
  </si>
  <si>
    <t>6578/01</t>
  </si>
  <si>
    <t>PLACA DE RECONSTRUCAO 4 FUROS</t>
  </si>
  <si>
    <t>6377/08</t>
  </si>
  <si>
    <t>PLACA LARGA  BLOQUEADA 16 FUROS</t>
  </si>
  <si>
    <t>6377/09</t>
  </si>
  <si>
    <t>PLACA LARGA  BLOQUEADA 18 FUROS</t>
  </si>
  <si>
    <t>6377/10</t>
  </si>
  <si>
    <t>PLACA LARGA  BLOQUEADA 20 FUROS</t>
  </si>
  <si>
    <t>6378/10</t>
  </si>
  <si>
    <t>PLACA ESTREITA BLOQUEADA 14 FUROS</t>
  </si>
  <si>
    <t>6378/11</t>
  </si>
  <si>
    <t>PLACA ESTREITA BLOQUEADA 16  FUROS</t>
  </si>
  <si>
    <t>5010</t>
  </si>
  <si>
    <t>PARAF CORTICAL AUTO ROSQ BLOQ 3,5 X 42</t>
  </si>
  <si>
    <t>6378/09</t>
  </si>
  <si>
    <t>PLACA ESTREITA BLOQUEADA 12 FUROS</t>
  </si>
  <si>
    <t>102037</t>
  </si>
  <si>
    <t>PARAF CORT AUTOROSQ BLOQ 3,5 X 38</t>
  </si>
  <si>
    <t>788-2</t>
  </si>
  <si>
    <t xml:space="preserve">PINCA GOIVA LUER 16 CM RETA ALVEOLOTOMO </t>
  </si>
  <si>
    <t>11-2</t>
  </si>
  <si>
    <t xml:space="preserve">AFASTADOR GELPI 16 CM X 20 MM   </t>
  </si>
  <si>
    <t>737-9</t>
  </si>
  <si>
    <t>PINCA FERRIS-SMITH KERRISON 03 MM BOCA P/ CIMA RET</t>
  </si>
  <si>
    <t>737-10</t>
  </si>
  <si>
    <t>PINCA FERRIS-SMITH KERRISON 04 MM BOCA P/ CIMA 40°</t>
  </si>
  <si>
    <t>737-6</t>
  </si>
  <si>
    <t>PINCA FERRIS-SMITH KERRISON 02 MM BOCA P/ CIMA RET</t>
  </si>
  <si>
    <t>925-7</t>
  </si>
  <si>
    <t xml:space="preserve">PINCA LOVE GRUENWALD 4 X 10 RETA 18 CM   </t>
  </si>
  <si>
    <t>127-2</t>
  </si>
  <si>
    <t xml:space="preserve">CURETA VOLKMANN No 000   </t>
  </si>
  <si>
    <t>116-1</t>
  </si>
  <si>
    <t xml:space="preserve">CURETA BRUNS No 000 REDONDA   </t>
  </si>
  <si>
    <t>11-3</t>
  </si>
  <si>
    <t xml:space="preserve">AFASTADOR GELPI 18 CM X 20 MM   </t>
  </si>
  <si>
    <t>542-2</t>
  </si>
  <si>
    <t xml:space="preserve">DESCOLADOR WOODSON ELEVADOR 25 CM   </t>
  </si>
  <si>
    <t>11-7</t>
  </si>
  <si>
    <t xml:space="preserve">AFASTADOR GELPI 23 CM X 20 MM   </t>
  </si>
  <si>
    <t>733-1</t>
  </si>
  <si>
    <t xml:space="preserve">AFASTADOR WEITLANER 14 CM   </t>
  </si>
  <si>
    <t>129-5</t>
  </si>
  <si>
    <t xml:space="preserve">DESCOLADOR COBB 15 MM X 30 CM   </t>
  </si>
  <si>
    <t>129-3</t>
  </si>
  <si>
    <t xml:space="preserve">DESCOLADOR COBB 10 MM X 30 CM   </t>
  </si>
  <si>
    <t>80-2</t>
  </si>
  <si>
    <t xml:space="preserve">DESCOLADOR PENFIELD DUAS PTAS 29 CM No 05   </t>
  </si>
  <si>
    <t>11-1</t>
  </si>
  <si>
    <t xml:space="preserve">AFASTADOR GELPI 14 CM X 20 MM   </t>
  </si>
  <si>
    <t>6372/07</t>
  </si>
  <si>
    <t>PLACA EM L BLOQUEADA DIREITA 2X9 FUROS X 188</t>
  </si>
  <si>
    <t>6373/01</t>
  </si>
  <si>
    <t>PLACA EM L BLOQUEADA ESQUERDA 2X3 FUROS X 74</t>
  </si>
  <si>
    <t>6373/08</t>
  </si>
  <si>
    <t>PLACA EM L BLOQUEADA ESQUERDA 2X10 FUROS X 207</t>
  </si>
  <si>
    <t>6373/09</t>
  </si>
  <si>
    <t>PLACA EM L BLOQUEADA ESQUERDA 2X12 FUROS X 245</t>
  </si>
  <si>
    <t>6161/02</t>
  </si>
  <si>
    <t>PLACA PARA CLAVICULA DISTAL ESQUERDA 5 FUROS</t>
  </si>
  <si>
    <t>0872/02</t>
  </si>
  <si>
    <t>ESTOJO PARA MEMBROS SUPERIORES INSTRUMENTAL</t>
  </si>
  <si>
    <t>0872/04</t>
  </si>
  <si>
    <t>ESTOJO PARA MEMBROS SUPERIORES PARAFUSOS</t>
  </si>
  <si>
    <t>95-174-02</t>
  </si>
  <si>
    <t>MEDIDOR DE PROFUNDIDADE F.S</t>
  </si>
  <si>
    <t>1736/02</t>
  </si>
  <si>
    <t>MASCARA PARA OLECRANO ESQUERDA</t>
  </si>
  <si>
    <t>2084/02</t>
  </si>
  <si>
    <t>BROCA DE ACO INOX HASTE LONGA 2,0 X 150</t>
  </si>
  <si>
    <t>6162/01</t>
  </si>
  <si>
    <t>GUIA DE FURACAO PARA CLAVICULA DIREITA</t>
  </si>
  <si>
    <t>6162/02</t>
  </si>
  <si>
    <t>GUIA DE FURACAO PARA CLAVICULA ESQUERDA</t>
  </si>
  <si>
    <t>1736/01</t>
  </si>
  <si>
    <t>MASCARA PARA OLECRANO DIREITA</t>
  </si>
  <si>
    <t>2907</t>
  </si>
  <si>
    <t>MEDIDOR DE PROFUNDIDADE 2,8 MM</t>
  </si>
  <si>
    <t>102040</t>
  </si>
  <si>
    <t>PARAFUSO BLOQUEADO 3,5 X 12</t>
  </si>
  <si>
    <t>102041</t>
  </si>
  <si>
    <t>PARAFUSO BLOQUEADO 3,5 X 14</t>
  </si>
  <si>
    <t>102042</t>
  </si>
  <si>
    <t>PARAFUSO BLOQUEADO 3,5 X 16</t>
  </si>
  <si>
    <t>102043</t>
  </si>
  <si>
    <t>PARAFUSO BLOQUEADO 3,5 X 18</t>
  </si>
  <si>
    <t>102029</t>
  </si>
  <si>
    <t>PARAFUSO BLOQUEADO 3,5 X 20</t>
  </si>
  <si>
    <t>102033</t>
  </si>
  <si>
    <t>PARAFUSO BLOQUEADO 3,5 X 28</t>
  </si>
  <si>
    <t>102034</t>
  </si>
  <si>
    <t>PARAFUSO BLOQUEADO 3,5 X 30</t>
  </si>
  <si>
    <t>PARAFUSO BLOQUEADO 3,5 X 38</t>
  </si>
  <si>
    <t>102038</t>
  </si>
  <si>
    <t>PARAFUSO BLOQUEADO 3,5 X 40</t>
  </si>
  <si>
    <t>6580/07</t>
  </si>
  <si>
    <t>PLACA SPIN 09 FUROS</t>
  </si>
  <si>
    <t>581</t>
  </si>
  <si>
    <t>PLACA EM L BLOQUEADA DIREITA 2X4</t>
  </si>
  <si>
    <t>00000583</t>
  </si>
  <si>
    <t>PLACA EM L BLOQUEADA DIREITA 2X5</t>
  </si>
  <si>
    <t>586</t>
  </si>
  <si>
    <t xml:space="preserve">PLACA EM L BLOQUEADA ESQUERDA 2X5 </t>
  </si>
  <si>
    <t>PLACA EM L BLOQUEADA ESQUERDA 2X4</t>
  </si>
  <si>
    <t>34444</t>
  </si>
  <si>
    <t xml:space="preserve">PARAFUSO CORTICAL AUTO ROSQUEANTE 5,0X18 </t>
  </si>
  <si>
    <t>34445</t>
  </si>
  <si>
    <t xml:space="preserve">PARAFUSO CORTICAL AUTO ROSQUEANTE 5,0X26 </t>
  </si>
  <si>
    <t>34447</t>
  </si>
  <si>
    <t xml:space="preserve">PARAFUSO CORTICAL AUTO ROSQUEANTE 5,0X55 </t>
  </si>
  <si>
    <t>34448</t>
  </si>
  <si>
    <t xml:space="preserve">PARAFUSO CORTICAL AUTO ROSQUEANTE 5,0 X65 </t>
  </si>
  <si>
    <t>34542</t>
  </si>
  <si>
    <t xml:space="preserve">PARAFUSO CORTICAL AUTO ROSQUEANTE 5,0X75 </t>
  </si>
  <si>
    <t>34450</t>
  </si>
  <si>
    <t xml:space="preserve">PARAFUSO CORTICAL AUTO ROSQUEANTE 5,0X85 </t>
  </si>
  <si>
    <t>34452</t>
  </si>
  <si>
    <t xml:space="preserve">PARAFUSO CORTICAL AUTO ROSQUEANTE 4,5X30 </t>
  </si>
  <si>
    <t>34453</t>
  </si>
  <si>
    <t xml:space="preserve">PARAFUSO CORTICAL AUTO ROSQUEANTE 4,5X32 </t>
  </si>
  <si>
    <t>34454</t>
  </si>
  <si>
    <t xml:space="preserve">PARAFUSO CORTICAL AUTO ROSQUEANTE 4,5X34 </t>
  </si>
  <si>
    <t>34455</t>
  </si>
  <si>
    <t xml:space="preserve">PARAFUSO CORTICAL AUTO ROSQUEANTE 4,5X36 </t>
  </si>
  <si>
    <t>34456</t>
  </si>
  <si>
    <t xml:space="preserve">PARAFUSO CORTICAL AUTO ROSQUEANTE 4,5X38 </t>
  </si>
  <si>
    <t>34466</t>
  </si>
  <si>
    <t>TORQUIMETRO 3,5RM</t>
  </si>
  <si>
    <t>3173</t>
  </si>
  <si>
    <t>FRESA MACHO CORTICAL 4,5</t>
  </si>
  <si>
    <t>3161</t>
  </si>
  <si>
    <t>BROCA ACO INOX 3.2X150 MM</t>
  </si>
  <si>
    <t>34553</t>
  </si>
  <si>
    <t xml:space="preserve">BROCA 4,35X90MM </t>
  </si>
  <si>
    <t>34561</t>
  </si>
  <si>
    <t>GUIA EXTERNO DE FURACAO DIREITO</t>
  </si>
  <si>
    <t>34562</t>
  </si>
  <si>
    <t>GUIA EXTERNO DE FURACAO ESQUERDO</t>
  </si>
  <si>
    <t>34557</t>
  </si>
  <si>
    <t xml:space="preserve">GUIA DE REDUCAO </t>
  </si>
  <si>
    <t>1497</t>
  </si>
  <si>
    <t>PARAFUSO AUTO ROSQ. BLOQ. MIPLATE EM TITA 5,0 X 90</t>
  </si>
  <si>
    <t>1495</t>
  </si>
  <si>
    <t>PARAFUSO AUTO ROSQ. BLOQ. MIPLATE EM TITA 5,0 X 80</t>
  </si>
  <si>
    <t>PARAFUSO AUTO ROSQ. BLOQ. MIPLATE EM TITA 5,0 X 75</t>
  </si>
  <si>
    <t>1483</t>
  </si>
  <si>
    <t>PARAFUSO CORTICAL AUTORROSQUEANTE 5.0 EM TITA N 38</t>
  </si>
  <si>
    <t>PARAFUSO CORTICAL AUTO-ROSQUEANTE 4,5 X 36</t>
  </si>
  <si>
    <t>PARAFUSO CORTICAL AUTORROSQUEANTE 4,5 EM TITA N 40</t>
  </si>
  <si>
    <t>PARAFUSO CORTICAL AUTORROSQUEANTE 4,5 EM TITA N 42</t>
  </si>
  <si>
    <t>7027/01</t>
  </si>
  <si>
    <t>DISPOSITIVO DIREITO EM ALUMINIO</t>
  </si>
  <si>
    <t>7027/02</t>
  </si>
  <si>
    <t>DISPOSITIVO ESQUERDO EM ALUMINIO</t>
  </si>
  <si>
    <t>02.11.05.00000</t>
  </si>
  <si>
    <t>CABO PARA RASPA FEMORAL MAXIMA</t>
  </si>
  <si>
    <t>02.12.24.37003</t>
  </si>
  <si>
    <t>RASPA FEMORAL MAXIMA/CONIC II Nº 37-0</t>
  </si>
  <si>
    <t>02.12.24.37103</t>
  </si>
  <si>
    <t>RASPA FEMORAL MAXIMA/CONIC II Nº 37-1</t>
  </si>
  <si>
    <t>02.12.24.37203</t>
  </si>
  <si>
    <t>RASPA FEMORAL MAXIMA/CONIC II Nº 37-2</t>
  </si>
  <si>
    <t>02.12.24.37303</t>
  </si>
  <si>
    <t>RASPA FEMORAL MAXIMA/CONIC II Nº 37-3</t>
  </si>
  <si>
    <t>02.12.24.44103</t>
  </si>
  <si>
    <t>RASPA FEMORAL MAXIMA/CONIC II Nº 44-1</t>
  </si>
  <si>
    <t>02.12.24.44203</t>
  </si>
  <si>
    <t>RASPA FEMORAL MAXIMA/CONIC II Nº 44-2</t>
  </si>
  <si>
    <t>02.12.24.44303</t>
  </si>
  <si>
    <t>RASPA FEMORAL MAXIMA/CONIC II Nº 44-3</t>
  </si>
  <si>
    <t>02.12.24.44403</t>
  </si>
  <si>
    <t>RASPA FEMORAL MAXIMA/CONIC II Nº 44-4</t>
  </si>
  <si>
    <t>02.63.22.21001</t>
  </si>
  <si>
    <t>CAIXA 01 EM ALUMINIO PARA SISTEMA SAFE(GANCHOS)</t>
  </si>
  <si>
    <t>02.18.33.16150</t>
  </si>
  <si>
    <t>HASTE PARA PROVA FEMORAL Ø16 X 150MM</t>
  </si>
  <si>
    <t>02.18.33.18150</t>
  </si>
  <si>
    <t>HASTE PARA PROVA FEMORAL Ø18 X 150MM</t>
  </si>
  <si>
    <t>02.18.33.20150</t>
  </si>
  <si>
    <t>HASTE PARA PROVA FEMORAL Ø20 X 150MM</t>
  </si>
  <si>
    <t>02.18.33.19150</t>
  </si>
  <si>
    <t>HASTE PARA PROVA FEMORAL Ø19 X 150MM</t>
  </si>
  <si>
    <t>02.18.33.15150</t>
  </si>
  <si>
    <t>HASTE PARA PROVA FEMORAL Ø15 X 150MM</t>
  </si>
  <si>
    <t>02.12.09.02225</t>
  </si>
  <si>
    <t>RASPA TROCANTÉRICA 22-25</t>
  </si>
  <si>
    <t>02.12.09.01921</t>
  </si>
  <si>
    <t>RASPA TROCANTÉRICA 19-21</t>
  </si>
  <si>
    <t>02.12.09.01618</t>
  </si>
  <si>
    <t>RASPA TROCANTÉRICA 16-18</t>
  </si>
  <si>
    <t>02.12.09.00015</t>
  </si>
  <si>
    <t>RASPA TROCANTÉRICA 15</t>
  </si>
  <si>
    <t>02.68.03.00000</t>
  </si>
  <si>
    <t>PROLONGADOR PARA HASTE DE PROVA FEMORAL</t>
  </si>
  <si>
    <t>02.01.01.10250</t>
  </si>
  <si>
    <t>CHAVE HEXAGONAL 10MM P/ TROCANTER DE PROVA</t>
  </si>
  <si>
    <t>02.15.05.00015</t>
  </si>
  <si>
    <t>FRESA TROCANTERIANA 15</t>
  </si>
  <si>
    <t>02.18.34.01618</t>
  </si>
  <si>
    <t>TROCANTER DE PROVA 16-18</t>
  </si>
  <si>
    <t>02.18.34.01921</t>
  </si>
  <si>
    <t>TROCANTER DE PROVA 19-21</t>
  </si>
  <si>
    <t>2151712500</t>
  </si>
  <si>
    <t>FRESA INTRAMEDULAR CONICA 12,5MM GRAD</t>
  </si>
  <si>
    <t>02.75.01.00000</t>
  </si>
  <si>
    <t>ADAPTADOR P/ PERFURADOR</t>
  </si>
  <si>
    <t>17100029</t>
  </si>
  <si>
    <t>HASTE PARA PROVA FEMORAL Ø21 X 150MM</t>
  </si>
  <si>
    <t>02.18.33.16280</t>
  </si>
  <si>
    <t>HASTE PARA PROVA FEMORAL Ø16 X 280MM</t>
  </si>
  <si>
    <t>02.18.33.17280</t>
  </si>
  <si>
    <t>HASTE PARA PROVA FEMORAL Ø17 X 280MM</t>
  </si>
  <si>
    <t>02.18.33.18280</t>
  </si>
  <si>
    <t>HASTE PARA PROVA FEMORAL Ø18 X 280MM</t>
  </si>
  <si>
    <t>02.18.33.19280</t>
  </si>
  <si>
    <t>HASTE PARA PROVA FEMORAL Ø19 X 280MM</t>
  </si>
  <si>
    <t>02.18.33.20280</t>
  </si>
  <si>
    <t>HASTE PARA PROVA FEMORAL Ø20 X 280MM</t>
  </si>
  <si>
    <t>02.18.33.21280</t>
  </si>
  <si>
    <t>HASTE PARA PROVA FEMORAL Ø21 X 280MM</t>
  </si>
  <si>
    <t>02.18.33.2228</t>
  </si>
  <si>
    <t>HASTE PARA PROVA FEMORAL Ø22 X 280MM</t>
  </si>
  <si>
    <t>02.18.33.23280</t>
  </si>
  <si>
    <t>HASTE PARA PROVA FEMORAL Ø23 X 280MM</t>
  </si>
  <si>
    <t>02.18.33.24280</t>
  </si>
  <si>
    <t>HASTE PARA PROVA FEMORAL Ø24 X 280MM</t>
  </si>
  <si>
    <t>02.18.33.25280</t>
  </si>
  <si>
    <t>HASTE PARA PROVA FEMORAL Ø25 X 280MM</t>
  </si>
  <si>
    <t>02.14.04.31155</t>
  </si>
  <si>
    <t>IMPACTOR DE CABECA METALICA</t>
  </si>
  <si>
    <t>02.23.02.14215</t>
  </si>
  <si>
    <t>PUNCAO INICIAL CURVO PEQUENO</t>
  </si>
  <si>
    <t>02.18.03.28105</t>
  </si>
  <si>
    <t>CABECA DE PROVA  28 CONE 1214 COLO 09MM</t>
  </si>
  <si>
    <t>02.18.03.22101</t>
  </si>
  <si>
    <t>CABECA DE PROVA  22 CONE 1214 COLO 02MM</t>
  </si>
  <si>
    <t>02.18.03.22102</t>
  </si>
  <si>
    <t>CABECA DE PROVA  22 CONE 1214 COLO STANDARD</t>
  </si>
  <si>
    <t>02.18.03.22103</t>
  </si>
  <si>
    <t>CABECA DE PROVA  22 CONE 1214 COLO 03MM</t>
  </si>
  <si>
    <t>02.15.05.02225</t>
  </si>
  <si>
    <t>FRESA TROCANTERIANA 22 - 25</t>
  </si>
  <si>
    <t>02.15.05.01921</t>
  </si>
  <si>
    <t>FRESA TROCANTERIANA 19 - 21</t>
  </si>
  <si>
    <t>02.15.05.01618</t>
  </si>
  <si>
    <t>FRESA TROCANTERIANA 16 -18</t>
  </si>
  <si>
    <t>02.18.33.23230</t>
  </si>
  <si>
    <t>HASTE PARA PROVA FEMORAL Ø 23X230MM</t>
  </si>
  <si>
    <t>02.18.33.20230</t>
  </si>
  <si>
    <t>HASTE PARA PROVA FEMORAL Ø 20X230MM</t>
  </si>
  <si>
    <t>02.18.33.21230</t>
  </si>
  <si>
    <t>HASTE PARA PROVA FEMORAL Ø 21X230MM</t>
  </si>
  <si>
    <t>02.18.33.24230</t>
  </si>
  <si>
    <t>HASTE PARA PROVA FEMORAL Ø 24X230MM</t>
  </si>
  <si>
    <t>02.18.33.19230</t>
  </si>
  <si>
    <t>HASTE PARA PROVA FEMORAL Ø 19X230MM</t>
  </si>
  <si>
    <t>02.18.33.25230</t>
  </si>
  <si>
    <t>HASTE PARA PROVA FEMORAL Ø 25X230MM</t>
  </si>
  <si>
    <t>02.18.33.22230</t>
  </si>
  <si>
    <t>HASTE PARA PROVA FEMORAL Ø 22X230MM</t>
  </si>
  <si>
    <t>02.18.33.17230</t>
  </si>
  <si>
    <t>HASTE PARA PROVA FEMORAL Ø 17X230MM</t>
  </si>
  <si>
    <t>02.18.33.18230</t>
  </si>
  <si>
    <t>HASTE PARA PROVA FEMORAL Ø 18X230MM</t>
  </si>
  <si>
    <t>02.18.33.16230</t>
  </si>
  <si>
    <t>HASTE PARA PROVA FEMORAL Ø 16X230MM</t>
  </si>
  <si>
    <t>02.18.33.15230</t>
  </si>
  <si>
    <t>HASTE PARA PROVA FEMORAL Ø 15X230MM</t>
  </si>
  <si>
    <t>02.18.34.02225</t>
  </si>
  <si>
    <t>TROCANTER DE PROVA 22-25</t>
  </si>
  <si>
    <t>02.18.34.00015</t>
  </si>
  <si>
    <t>TROCANTER DE PROVA 15</t>
  </si>
  <si>
    <t>02.18.33.21180</t>
  </si>
  <si>
    <t>HASTE PARA PROVA FEMORAL Ø 21X180MM</t>
  </si>
  <si>
    <t>02.18.33.19180</t>
  </si>
  <si>
    <t>HASTE PARA PROVA FEMORAL Ø 19X180MM</t>
  </si>
  <si>
    <t>02.18.33.20180</t>
  </si>
  <si>
    <t>HASTE PARA PROVA FEMORAL Ø 20X180MM</t>
  </si>
  <si>
    <t>02.18.33.18180</t>
  </si>
  <si>
    <t>HASTE PARA PROVA FEMORAL Ø 18X180MM</t>
  </si>
  <si>
    <t>02.18.33.17180</t>
  </si>
  <si>
    <t>HASTE PARA PROVA FEMORAL Ø 17X180MM</t>
  </si>
  <si>
    <t>02.18.33.15180</t>
  </si>
  <si>
    <t>HASTE PARA PROVA FEMORAL Ø 15X180MM</t>
  </si>
  <si>
    <t>02.18.33.16180</t>
  </si>
  <si>
    <t>HASTE PARA PROVA FEMORAL Ø 16X180MM</t>
  </si>
  <si>
    <t>02.11.14.00001</t>
  </si>
  <si>
    <t>CABO EM “T” COM ADAPTADOR EM AÇO</t>
  </si>
  <si>
    <t xml:space="preserve">02.15.17.16390FRESA </t>
  </si>
  <si>
    <t>FRESA INTRAMEDULAR CÔNICA Nº16 X 390MM</t>
  </si>
  <si>
    <t>02.15.17.17390</t>
  </si>
  <si>
    <t>FRESA INTRAMEDULAR CÔNICA Nº17 X 390MM</t>
  </si>
  <si>
    <t>02.15.17.18390</t>
  </si>
  <si>
    <t>FRESA INTRAMEDULAR CÔNICA Nº18 X 390MM</t>
  </si>
  <si>
    <t>02.15.17.19390</t>
  </si>
  <si>
    <t>FRESA INTRAMEDULAR CÔNICA Nº19 X 390MM</t>
  </si>
  <si>
    <t>02.15.17.20390</t>
  </si>
  <si>
    <t>FRESA INTRAMEDULAR CÔNICA Nº20 X 390MM</t>
  </si>
  <si>
    <t>02.15.17.21390</t>
  </si>
  <si>
    <t>FRESA INTRAMEDULAR CÔNICA Nº21 X 390MM</t>
  </si>
  <si>
    <t>02.15.17.15390</t>
  </si>
  <si>
    <t>FRESA INTRAMEDULAR CÔNICA Nº15 X 390MM</t>
  </si>
  <si>
    <t>02.15.17.23390</t>
  </si>
  <si>
    <t>FRESA INTRAMEDULAR CÔNICA Nº23 X 390MM</t>
  </si>
  <si>
    <t>02.15.17.24390</t>
  </si>
  <si>
    <t>FRESA INTRAMEDULAR CÔNICA Nº24 X 390MM</t>
  </si>
  <si>
    <t>02.15.17.22390</t>
  </si>
  <si>
    <t>FRESA INTRAMEDULAR CÔNICA Nº22 X 390MM</t>
  </si>
  <si>
    <t>02.15.17.25390</t>
  </si>
  <si>
    <t>FRESA INTRAMEDULAR CÔNICA Nº25 X 390MM</t>
  </si>
  <si>
    <t>SE05SAGLS786</t>
  </si>
  <si>
    <t xml:space="preserve">SERINGA 5ML LS S/AG </t>
  </si>
  <si>
    <t>RYMCO</t>
  </si>
  <si>
    <t>15171</t>
  </si>
  <si>
    <t>EXTENSOR MULTIVIAS 2 VIAS LUER LOCK ROTATIVO</t>
  </si>
  <si>
    <t>BECARE</t>
  </si>
  <si>
    <t>8687</t>
  </si>
  <si>
    <t>FIO GUIA DE BROCA 1,5X300MM</t>
  </si>
  <si>
    <t>ORTOCARDIO</t>
  </si>
  <si>
    <t>700</t>
  </si>
  <si>
    <t>ALGODAO HIDROFILO 500G</t>
  </si>
  <si>
    <t>FAROL</t>
  </si>
  <si>
    <t>53409</t>
  </si>
  <si>
    <t>EQ MACRO LUER SLIP GRAV C/FILTRO INJ LAT 1,5M</t>
  </si>
  <si>
    <t>MEDLINE</t>
  </si>
  <si>
    <t>51802</t>
  </si>
  <si>
    <t>EXTENSOR INF 2VIAS LUER</t>
  </si>
  <si>
    <t>5409</t>
  </si>
  <si>
    <t>EQUIPO DE NUTRICAO ENTERAL C/25 (SW)</t>
  </si>
  <si>
    <t>UN399</t>
  </si>
  <si>
    <t>EXTENSOR MULTIVIAS 2 VIAS COM CLAMP UNIT</t>
  </si>
  <si>
    <t>323</t>
  </si>
  <si>
    <t>324</t>
  </si>
  <si>
    <t>325</t>
  </si>
  <si>
    <t>304</t>
  </si>
  <si>
    <t>305</t>
  </si>
  <si>
    <t>306</t>
  </si>
  <si>
    <t>373</t>
  </si>
  <si>
    <t xml:space="preserve">EQUIPO MACRO MOD 6 C/FIL C/500 LAMEDID </t>
  </si>
  <si>
    <t>510</t>
  </si>
  <si>
    <t xml:space="preserve">EQUIPO MACRO MOD24 COMPL C/500 LAMEDID </t>
  </si>
  <si>
    <t>455</t>
  </si>
  <si>
    <t xml:space="preserve">SCALP INFUSAO 23G LOCK PVC C/100 SOLIDOR </t>
  </si>
  <si>
    <t xml:space="preserve">SCALP INFUSAO 19G LOCK PVC C/100 SOLIDOR </t>
  </si>
  <si>
    <t xml:space="preserve">SCALP INFUSAO 25G LOCK PVC C/100 SOLIDOR </t>
  </si>
  <si>
    <t xml:space="preserve">SONDA FOLEY 2 VIAS 12/5CC C/10 SOLIDOR </t>
  </si>
  <si>
    <t xml:space="preserve">SONDA FOLEY 2 VIAS 14/5CC C/10 SOLIDOR </t>
  </si>
  <si>
    <t xml:space="preserve">SONDA FOLEY 2 VIAS 16/5CC C/10 SOLIDOR </t>
  </si>
  <si>
    <t>606</t>
  </si>
  <si>
    <t xml:space="preserve">SONDA FOLEY 2 VIAS- 18/5CC C/10 SOLIDOR </t>
  </si>
  <si>
    <t xml:space="preserve">SONDA FOLEY 2 VIAS 20/5CC C/10 SOLIDOR </t>
  </si>
  <si>
    <t xml:space="preserve">SONDA FOLEY 3 VIAS 16/30CC C/10 SOLIDOR </t>
  </si>
  <si>
    <t xml:space="preserve">SONDA FOLEY 3 VIAS 18/30CC C/10 SOLIDOR </t>
  </si>
  <si>
    <t xml:space="preserve">SONDA FOLEY 3 VIAS 22/30CC C/10 SOLIDOR </t>
  </si>
  <si>
    <t xml:space="preserve">SONDA FOLEY 3 VIAS 24/30CC C/10 SOLIDOR </t>
  </si>
  <si>
    <t>409</t>
  </si>
  <si>
    <t xml:space="preserve">TUBO ENDO ARAMADO 6.0 C/BAL C/10 SOLIDOR </t>
  </si>
  <si>
    <t xml:space="preserve">TUBO ENDO ARAMADO 6.5 C/BAL C/10 SOLIDOR </t>
  </si>
  <si>
    <t>411</t>
  </si>
  <si>
    <t xml:space="preserve">TUBO ENDO ARAMADO 7.0 C/BAL C/10 SOLIDOR </t>
  </si>
  <si>
    <t>412</t>
  </si>
  <si>
    <t xml:space="preserve">TUBO ENDO ARAMADO 7.5 C/BAL C/10 SOLIDOR </t>
  </si>
  <si>
    <t>413</t>
  </si>
  <si>
    <t xml:space="preserve">TUBO ENDO ARAMADO 8.0 C/BAL C/10 SOLIDOR </t>
  </si>
  <si>
    <t>414</t>
  </si>
  <si>
    <t xml:space="preserve">TUBO ENDO ARAMADO 8.5 C/BAL C/10 SOLIDOR </t>
  </si>
  <si>
    <t xml:space="preserve">TUBO ENDOTRAQUEAL 3.0 C/BAL C/10 SOLIDOR </t>
  </si>
  <si>
    <t>4257</t>
  </si>
  <si>
    <t>SCALP INFUSAO SEG 21G C/100 (ML)</t>
  </si>
  <si>
    <t>4258</t>
  </si>
  <si>
    <t>SCALP INFUSAO SEG 23G C/100 (ML)</t>
  </si>
  <si>
    <t>4259</t>
  </si>
  <si>
    <t>SCALP INFUSAO SEG 25G PGC C/100 (ML)</t>
  </si>
  <si>
    <t>5404B</t>
  </si>
  <si>
    <t>EQUIPO MICRO COMPLETO L6 GC C/25 (SW)</t>
  </si>
  <si>
    <t>5408</t>
  </si>
  <si>
    <t>EXTENSOR 2 VIAS C/ CLAMP C/40</t>
  </si>
  <si>
    <t>3942</t>
  </si>
  <si>
    <t>CATETER INTRA PUR SEG 24G</t>
  </si>
  <si>
    <t>UN617</t>
  </si>
  <si>
    <t>4262</t>
  </si>
  <si>
    <t xml:space="preserve">SCALP VACUO SEG 21G C/100 (ML) </t>
  </si>
  <si>
    <t>4264</t>
  </si>
  <si>
    <t>SCALP VACUO SEG 25G C/100 (ML)</t>
  </si>
  <si>
    <t>5019</t>
  </si>
  <si>
    <t>ADAPTADOR P/ AGULHA A VACUO PADRAO (SW)</t>
  </si>
  <si>
    <t>80093</t>
  </si>
  <si>
    <t>4902</t>
  </si>
  <si>
    <t>COLETOR INFANTIL UNISSEX EST C/100 (SW)</t>
  </si>
  <si>
    <t>COLETORES</t>
  </si>
  <si>
    <t>4951</t>
  </si>
  <si>
    <t>50039</t>
  </si>
  <si>
    <t>AGULHA A VACUO 25X8 C/100 (SW)</t>
  </si>
  <si>
    <t>80090</t>
  </si>
  <si>
    <t>AGULHA HIPODERMICA 30X7 C/100 (SW)</t>
  </si>
  <si>
    <t>AGULHA HIPODERMICA 25X8 C/100 SOLIDOR</t>
  </si>
  <si>
    <t>80094</t>
  </si>
  <si>
    <t xml:space="preserve">AGULHA HIPODERMICA 40X12 C/100 </t>
  </si>
  <si>
    <t>404</t>
  </si>
  <si>
    <t>SERINGA HIP 20ML SLIP C/50 PROCARE</t>
  </si>
  <si>
    <t>SONDA FOLEY 2 VIAS- 8/5CC C/ 10</t>
  </si>
  <si>
    <t>641</t>
  </si>
  <si>
    <t>TUBO ENDOTRAQ. 4.0 C/B C/10 SOLIDOR</t>
  </si>
  <si>
    <t>651</t>
  </si>
  <si>
    <t>TUBO ENDOTRAQ. 9.0 C/B C/10 SOLIDOR</t>
  </si>
  <si>
    <t>3937</t>
  </si>
  <si>
    <t>3940</t>
  </si>
  <si>
    <t>CATETER INTRA PUR SEG 20G C/100</t>
  </si>
  <si>
    <t>3941</t>
  </si>
  <si>
    <t>CATETER INTRA PUR SEG 22G C/100</t>
  </si>
  <si>
    <t>3939</t>
  </si>
  <si>
    <t xml:space="preserve">CATETER INTRA PUR SEG 18G C/100 </t>
  </si>
  <si>
    <t>25736</t>
  </si>
  <si>
    <t xml:space="preserve">EQ.TRANSF.SANGUE C/FIL.CAM.DUPLA C/10-LAMEDID </t>
  </si>
  <si>
    <t xml:space="preserve">SONDA END.PVC N.4,0 C/CUFF </t>
  </si>
  <si>
    <t>10729</t>
  </si>
  <si>
    <t>SONDA END.PVC N.6,0 C/CUFF C/10-SOLIDOR LT</t>
  </si>
  <si>
    <t>10735</t>
  </si>
  <si>
    <t>SONDA END.PVC N.9,0 C/CUFF C/10-SOLIDOR LT</t>
  </si>
  <si>
    <t>15783</t>
  </si>
  <si>
    <t>SONDA END.ARAMADA C/B N.7,5 PC-SOLIDOR LT</t>
  </si>
  <si>
    <t>4266</t>
  </si>
  <si>
    <t>CANULA NASAL PED T/O C/EXT C/100</t>
  </si>
  <si>
    <t>10928</t>
  </si>
  <si>
    <t>NEGATOSCOPIO 01 CORPO ,037X0,48 SCB16 1</t>
  </si>
  <si>
    <t>SANTA CLARA</t>
  </si>
  <si>
    <t>406</t>
  </si>
  <si>
    <t>COLETOR PERFURO</t>
  </si>
  <si>
    <t>COLETOR PERF. 13 LTS ECOLOGIC</t>
  </si>
  <si>
    <t>COLETOR PERF. 20 LTS ECOLOGIC</t>
  </si>
  <si>
    <t>450</t>
  </si>
  <si>
    <t>486</t>
  </si>
  <si>
    <t>SUPORTE P COLETOR 03 LT</t>
  </si>
  <si>
    <t>487</t>
  </si>
  <si>
    <t>SUPORTE P COLETOR 07 LT</t>
  </si>
  <si>
    <t>488</t>
  </si>
  <si>
    <t>SUPORTE P COLETOR 13 LT</t>
  </si>
  <si>
    <t>LENCOL HOSPITALAR 70X50 PREMIUM</t>
  </si>
  <si>
    <t>504</t>
  </si>
  <si>
    <t xml:space="preserve">LENCOL HOSPITALAR 70X50 NATURAL  </t>
  </si>
  <si>
    <t>A0111054</t>
  </si>
  <si>
    <t xml:space="preserve">CUPULA PAVI 054MM TIT </t>
  </si>
  <si>
    <t>LEPINE</t>
  </si>
  <si>
    <t>HAT CL432</t>
  </si>
  <si>
    <t>CABECA CERAMICA 32MM CONE 12/14 COLO LONGO (+4,0)</t>
  </si>
  <si>
    <t>A0110101</t>
  </si>
  <si>
    <t>INSERT PAVI 32MM(52/54) 41G CERAMICA</t>
  </si>
  <si>
    <t>H0150012</t>
  </si>
  <si>
    <t>HASTE FEMURAL PAVI NAO CIMENTADA N.12 TIT</t>
  </si>
  <si>
    <t>HUV 55020</t>
  </si>
  <si>
    <t xml:space="preserve"> PARAFUSO ACETABULAR 5,5X020MM TIT</t>
  </si>
  <si>
    <t>HUV 55035</t>
  </si>
  <si>
    <t>PARAFUSO ACETABULAR 5,5X035MM TIT</t>
  </si>
  <si>
    <t>4989</t>
  </si>
  <si>
    <t>CAMPO CIRURGICO OPSITE 45CM X 55CM</t>
  </si>
  <si>
    <t>087771</t>
  </si>
  <si>
    <t>PACOTE CIRURGICO C/AVENTAL</t>
  </si>
  <si>
    <t>A0111048</t>
  </si>
  <si>
    <t xml:space="preserve">CUPULA PAVI 048MM TIT </t>
  </si>
  <si>
    <t>HAT CC428</t>
  </si>
  <si>
    <t>CABECA CERAMICA 28MM CONE 12/14 COLO CURTO (-3,5)</t>
  </si>
  <si>
    <t>A0110100</t>
  </si>
  <si>
    <t>INSERT PAVI 28MM(46/48/50) 36G CERAMICA</t>
  </si>
  <si>
    <t>HTT SH014</t>
  </si>
  <si>
    <t>HASTE FEMURAL TARGOS N CIM N14 TIT</t>
  </si>
  <si>
    <t>HUV55025</t>
  </si>
  <si>
    <t>PARAFUSO ACETABULAR 5,5X025MM TIT</t>
  </si>
  <si>
    <t>940-05</t>
  </si>
  <si>
    <t>FORRACAO ORT PARA ABDUCAO</t>
  </si>
  <si>
    <t>HCPC0846</t>
  </si>
  <si>
    <t>ACET COUVRANT CIMENT C/REBORDO 10GRAUS 28X046MM</t>
  </si>
  <si>
    <t>H0150211</t>
  </si>
  <si>
    <t>HASTE FEMURAL PAVI CIMENTADA N 11 ACO</t>
  </si>
  <si>
    <t>PLUG14</t>
  </si>
  <si>
    <t>RESTRITOR P CIMENTO REABSORVIVEL N 14</t>
  </si>
  <si>
    <t>CCG-SV001</t>
  </si>
  <si>
    <t>CIMENTO AMINOFIX 1 C/ ANTIBIOTICO VISC. PADRAO</t>
  </si>
  <si>
    <t>805002</t>
  </si>
  <si>
    <t>CONJUNTO DE CIMENTACAO POR PRESSURIZACAO</t>
  </si>
  <si>
    <t>A0111052</t>
  </si>
  <si>
    <t>CUPULA PAVI 052MM</t>
  </si>
  <si>
    <t>H0150014</t>
  </si>
  <si>
    <t>HASTE FEMURAL PAVI NAO CIMENTADA N.14</t>
  </si>
  <si>
    <t>227018</t>
  </si>
  <si>
    <t>AVENTAL CIRURGICO ESTERIL IMPERMEAVEL</t>
  </si>
  <si>
    <t>HL.4200-056</t>
  </si>
  <si>
    <t>CUPULA MBA 056MM TIT</t>
  </si>
  <si>
    <t>HL.4200-28-056</t>
  </si>
  <si>
    <t>INSERT MBA C/ REBORDO 10 GRAUS 28X056MM 
POLIET</t>
  </si>
  <si>
    <t>HCPC0854</t>
  </si>
  <si>
    <t>ACET COUVRANT CIM
C/REB 10 GRAUS 28X054MM TIT</t>
  </si>
  <si>
    <t>HAT CM428</t>
  </si>
  <si>
    <t>CABECA CERAMICA 28MM CONE 12/14 COLO
MEDIO (0)</t>
  </si>
  <si>
    <t>6650</t>
  </si>
  <si>
    <t>CAMPO CIR.IODOFORADO IOBAN - 2 66CM X
45CM</t>
  </si>
  <si>
    <t>A0111056</t>
  </si>
  <si>
    <t>CUPULA PAVI 056MM TIT</t>
  </si>
  <si>
    <t>HAT CC432</t>
  </si>
  <si>
    <t>CABECA CERAMICA 32MM CONE 12/14 COLO
CURTO (-4,0)</t>
  </si>
  <si>
    <t>A0110102</t>
  </si>
  <si>
    <t>INSERT PAVI 32MM(56/58) 44G CERAMICA</t>
  </si>
  <si>
    <t>H0150013</t>
  </si>
  <si>
    <t>HASTE FEMURAL PAVI NAO CIMENTADA N.13
TIT</t>
  </si>
  <si>
    <t>HUV 55015</t>
  </si>
  <si>
    <t>PARAFUSO ACETABULAR 5,5X015MM TIT</t>
  </si>
  <si>
    <t>80201</t>
  </si>
  <si>
    <t>PONTA DE ASPIRACAO (ASPIRADOR F)</t>
  </si>
  <si>
    <t>87773</t>
  </si>
  <si>
    <t>A0111050</t>
  </si>
  <si>
    <t>CUPULA PAVI 050MM TIT</t>
  </si>
  <si>
    <t>H0150215</t>
  </si>
  <si>
    <t>HASTE FEMURAL PAVI CIMENTADA N 15 AÇO</t>
  </si>
  <si>
    <t>HAT CM432</t>
  </si>
  <si>
    <t>CABECA CERAMICA 32MM CONE 12/14 COLO MEDIO (0)</t>
  </si>
  <si>
    <t>H0150015</t>
  </si>
  <si>
    <t>HASTE FEMURAL PAVI NAO CIMENTADA N.15 TIT</t>
  </si>
  <si>
    <t>HAT CL428</t>
  </si>
  <si>
    <t>CABECA CERAMICA 28MM CONE 12/14 COLO LONGO (+3,5)</t>
  </si>
  <si>
    <t>HTT VH425</t>
  </si>
  <si>
    <t>HASTE FEMURAL TARGOS BLOQ NÃO CIMENTADA 14X250</t>
  </si>
  <si>
    <t>HIV 55028</t>
  </si>
  <si>
    <t>PARAFUSO DE BLOQUEIO 5,5X028MM TIT</t>
  </si>
  <si>
    <t>HIV 55030</t>
  </si>
  <si>
    <t>PARAFUSO DE BLOQUEIO 5,5X030MM TIT</t>
  </si>
  <si>
    <t>1031</t>
  </si>
  <si>
    <t>CABO PARA CERCLAGEM COM PRESILHA</t>
  </si>
  <si>
    <t>AEQU06</t>
  </si>
  <si>
    <t>EQUIPO 4 VIAS GRAVITACIONAL</t>
  </si>
  <si>
    <t>087773</t>
  </si>
  <si>
    <t>CURTRA 10C12C714</t>
  </si>
  <si>
    <t>CURATIVO TRANSPARENTE 10CMX12CM ESTERIL</t>
  </si>
  <si>
    <t>LAMBI11C004</t>
  </si>
  <si>
    <t>LAMINA BISTURI Nº 11 CARBONO</t>
  </si>
  <si>
    <t>ADVANTIVE</t>
  </si>
  <si>
    <t>LAMBI11I004</t>
  </si>
  <si>
    <t>LAMINA BISTURI Nº 11 INOX</t>
  </si>
  <si>
    <t>LAMBI15C004</t>
  </si>
  <si>
    <t xml:space="preserve">LAMBI20C004 </t>
  </si>
  <si>
    <t>LAMINA BISTURI Nº 20 CARBONO</t>
  </si>
  <si>
    <t>LAMBI21C004</t>
  </si>
  <si>
    <t>LAMINA BISTURI Nº 21 CARBONO</t>
  </si>
  <si>
    <t xml:space="preserve">LAMBI22C004 </t>
  </si>
  <si>
    <t>LAMINA BISTURI Nº 22 CARBONO</t>
  </si>
  <si>
    <t xml:space="preserve">LAMBI24C004 </t>
  </si>
  <si>
    <t>LAMINA BISTURI Nº 24 CARBONO</t>
  </si>
  <si>
    <t>LAMTRIC029</t>
  </si>
  <si>
    <t>LAMINA P/ TRICOTOMIA</t>
  </si>
  <si>
    <t>VITALMAX</t>
  </si>
  <si>
    <t>CURTRA10C12C714</t>
  </si>
  <si>
    <t>CURTRA06C07C714</t>
  </si>
  <si>
    <t>LAMBI12I004</t>
  </si>
  <si>
    <t>LAMINA BISTURI Nº 12 INOX</t>
  </si>
  <si>
    <t>LAMBI15I004</t>
  </si>
  <si>
    <t>LAMINA BISTURI Nº 15 INOX</t>
  </si>
  <si>
    <t>LAMBI20I004</t>
  </si>
  <si>
    <t>LAMINA BISTURI Nº 20 INOX</t>
  </si>
  <si>
    <t>LAMBI21I004</t>
  </si>
  <si>
    <t>LAMINA BISTURI Nº 21 INOX</t>
  </si>
  <si>
    <t>LAMBI22I004</t>
  </si>
  <si>
    <t>LAMINA BISTURI Nº 22 INOX</t>
  </si>
  <si>
    <t>LAMBI23I004</t>
  </si>
  <si>
    <t xml:space="preserve">LAMINA BISTURI Nº 23 INOX </t>
  </si>
  <si>
    <t>LAMBI24I004</t>
  </si>
  <si>
    <t>LAMINA BISTURI Nº 24 INOX</t>
  </si>
  <si>
    <t>LAMBI15CC004</t>
  </si>
  <si>
    <t>LAMINA BISTURI Nº 15C CARB DENT</t>
  </si>
  <si>
    <t>COLURINFFE1004</t>
  </si>
  <si>
    <t>SE60SAGLL004</t>
  </si>
  <si>
    <t xml:space="preserve">SERINGA 60 ML LL S/AG </t>
  </si>
  <si>
    <t>SE60SAGLS004</t>
  </si>
  <si>
    <t xml:space="preserve">SERINGA 60 ML LS S/AG </t>
  </si>
  <si>
    <t>03007</t>
  </si>
  <si>
    <t>PROPE DESCARTAVEL BRANCO</t>
  </si>
  <si>
    <t>3013</t>
  </si>
  <si>
    <t>PROPE DESCARTAVEL BRANCO 30GR</t>
  </si>
  <si>
    <t>FBION3L406</t>
  </si>
  <si>
    <t>TELA INORGANICA PEQUENA</t>
  </si>
  <si>
    <t>FBION3L610</t>
  </si>
  <si>
    <t>TELA INORGANICA MEDIA</t>
  </si>
  <si>
    <t>R1010</t>
  </si>
  <si>
    <t>FILME ROLO TRANSPARENTE 10CM X 10M</t>
  </si>
  <si>
    <t>ZHEJIANG KANG LI DI</t>
  </si>
  <si>
    <t>360110</t>
  </si>
  <si>
    <t>MAX INFUSOR ENT</t>
  </si>
  <si>
    <t>TROGE</t>
  </si>
  <si>
    <t>MXT001</t>
  </si>
  <si>
    <t>MINI CLIP TITANIO RETO PONTA FINA 5mm</t>
  </si>
  <si>
    <t>MXT008</t>
  </si>
  <si>
    <t>MINI CLIP TITANIO RETO 5mm</t>
  </si>
  <si>
    <t>MXT012</t>
  </si>
  <si>
    <t>MINI CLIP TITANIO RETO 7mm</t>
  </si>
  <si>
    <t>MXT013</t>
  </si>
  <si>
    <t>MINI CLIP TITANIO M CURVO 7mm</t>
  </si>
  <si>
    <t>MXT014</t>
  </si>
  <si>
    <t>MINI CLIP TITANIO CURVO 7mm</t>
  </si>
  <si>
    <t>MXT015</t>
  </si>
  <si>
    <t>MINI CLIP TITANIO ACOTOVELADO 5mm</t>
  </si>
  <si>
    <t>MXT016</t>
  </si>
  <si>
    <t>MINI CLIP TITANIO BAIONETA 7mm</t>
  </si>
  <si>
    <t>MXT020</t>
  </si>
  <si>
    <t>CLIP TITANIO STD RETO 5mm</t>
  </si>
  <si>
    <t>MXT022</t>
  </si>
  <si>
    <t>CLIP TITANIO STD M CURVO 5mm</t>
  </si>
  <si>
    <t>MXT024</t>
  </si>
  <si>
    <t>CLIP TITANIO STD CURVO 5mm</t>
  </si>
  <si>
    <t>MXT026</t>
  </si>
  <si>
    <t>CLIP TITANIO STD ACOTOVELADO 5mm</t>
  </si>
  <si>
    <t>MXT028</t>
  </si>
  <si>
    <t>CLIP TITANIO STD BAIONETA 5mm</t>
  </si>
  <si>
    <t>MXT029</t>
  </si>
  <si>
    <t>CLIP TITANIO STD 90° 5mm</t>
  </si>
  <si>
    <t>MXT030</t>
  </si>
  <si>
    <t>CLIP TITANIO STD RETO 7mm</t>
  </si>
  <si>
    <t>MXT032</t>
  </si>
  <si>
    <t>CLIP TITANIO STD M CURVO 7mm</t>
  </si>
  <si>
    <t>MXT033</t>
  </si>
  <si>
    <t>MINI CLIP TITANIO BAIONETA 5mm</t>
  </si>
  <si>
    <t>MXT034</t>
  </si>
  <si>
    <t>CLIP TITANIO STD CURVO 7mm</t>
  </si>
  <si>
    <t>MXT036</t>
  </si>
  <si>
    <t>CLIP TITANIO STD ACOTOVELADO 7mm</t>
  </si>
  <si>
    <t>MXT040</t>
  </si>
  <si>
    <t>CLIP TITANIO STD RETO 9mm</t>
  </si>
  <si>
    <t>MXT042</t>
  </si>
  <si>
    <t>CLIP TITANIO STD M CURVO 9mm</t>
  </si>
  <si>
    <t>MXT044</t>
  </si>
  <si>
    <t>CLIP TITANIO STD CURVO 9mm</t>
  </si>
  <si>
    <t>MXT048</t>
  </si>
  <si>
    <t>CLIP TITANIO STD BAIONETA 9mm</t>
  </si>
  <si>
    <t>MXT049</t>
  </si>
  <si>
    <t>CLIP TITANIO STD 90° 9mm</t>
  </si>
  <si>
    <t>MXT051</t>
  </si>
  <si>
    <t>CLIP TITANIO STD RETO 10mm</t>
  </si>
  <si>
    <t>MXT052</t>
  </si>
  <si>
    <t>CLIP TITANIO STD M CURVO 11mm</t>
  </si>
  <si>
    <t>MXT053</t>
  </si>
  <si>
    <t>CLIP TITANIO STD RETO 12mm</t>
  </si>
  <si>
    <t>MXT054</t>
  </si>
  <si>
    <t>CLIP TITANIO STD CURVO 11mm</t>
  </si>
  <si>
    <t>MXT060</t>
  </si>
  <si>
    <t>CLIP TITANIO STD RETO 13mm</t>
  </si>
  <si>
    <t>MXT070</t>
  </si>
  <si>
    <t>CLIP TITANIO STD RETO 15mm</t>
  </si>
  <si>
    <t>MXT071</t>
  </si>
  <si>
    <t>CLIP TITANIO STD CURVO 12mm</t>
  </si>
  <si>
    <t>MXT072</t>
  </si>
  <si>
    <t>CLIP TITANIO STD M CURVO 15mm</t>
  </si>
  <si>
    <t>MXT077</t>
  </si>
  <si>
    <t>CLIP TITANIO STD ACOTOVELADO 12mm</t>
  </si>
  <si>
    <t>MXT067</t>
  </si>
  <si>
    <t>CLIP TITANIO STD M CURVO 12mm</t>
  </si>
  <si>
    <t>MXT078</t>
  </si>
  <si>
    <t>CLIP TITANIO STD BAIONETA 8mm</t>
  </si>
  <si>
    <t>MXT080</t>
  </si>
  <si>
    <t>CLIP TITANIO STD RETO 20mm</t>
  </si>
  <si>
    <t>MXT081</t>
  </si>
  <si>
    <t>CLIP TITANIO STD 90° 8mm</t>
  </si>
  <si>
    <t>MXT088</t>
  </si>
  <si>
    <t>CLIP TITANIO FENEST RETO 10mm  A 3,5mm</t>
  </si>
  <si>
    <t>MXT089</t>
  </si>
  <si>
    <t>CLIP TITANIO FENEST 45° 8mm A 3,5mm</t>
  </si>
  <si>
    <t>MXT100</t>
  </si>
  <si>
    <t>CLIP TITANIO FENEST RETO 6mm A 3,5mm</t>
  </si>
  <si>
    <t>MXT101</t>
  </si>
  <si>
    <t>CLIP TITANIO FENEST RETO 9mm A 3,5mm</t>
  </si>
  <si>
    <t>MXT102</t>
  </si>
  <si>
    <t>CLIP TITANIO FENEST RETO 12mm A 3,5mm</t>
  </si>
  <si>
    <t>MXT107</t>
  </si>
  <si>
    <t>CLIP TITANIO FENEST RETO 9mm A 5,0mm</t>
  </si>
  <si>
    <t>MXT112</t>
  </si>
  <si>
    <t>CLIP TITANIO FENEST 45° 5mm A 3,5mm</t>
  </si>
  <si>
    <t>MXT118</t>
  </si>
  <si>
    <t>CLIP TITANIO FENEST 45° 10mm A 5,0mm</t>
  </si>
  <si>
    <t>MXT120</t>
  </si>
  <si>
    <t>CLIP TITANIO FENEST 90° 5mm A 3,5mm</t>
  </si>
  <si>
    <t>MXT121</t>
  </si>
  <si>
    <t>CLIP TITANIO FENEST 90° 7mm A 3,5mm</t>
  </si>
  <si>
    <t>MXT123</t>
  </si>
  <si>
    <t>CLIP TITANIO FENEST 90° 12mm A 3,5mm</t>
  </si>
  <si>
    <t>MXT128</t>
  </si>
  <si>
    <t>CLIP TITANIO SOBRE FORCA STD 90° 3mm</t>
  </si>
  <si>
    <t>MXT133</t>
  </si>
  <si>
    <t>MINI CLIP TITANIO TEMP RETO 5mm</t>
  </si>
  <si>
    <t>MXT135</t>
  </si>
  <si>
    <t>MINI CLIP TITANIO TEMP RETO 7mm</t>
  </si>
  <si>
    <t>MXT140</t>
  </si>
  <si>
    <t>CLIP TITANIO STD TEMP RETO 7mm</t>
  </si>
  <si>
    <t>MXT141</t>
  </si>
  <si>
    <t>CLIP TITANIO STD TEMP M CURVO 7mm</t>
  </si>
  <si>
    <t>MXT143</t>
  </si>
  <si>
    <t>CLIP TITANIO STD TEMP RETO 9mm</t>
  </si>
  <si>
    <t>MXT144</t>
  </si>
  <si>
    <t>CLIP TITANIO STD TEMP M CURVO 9mm</t>
  </si>
  <si>
    <t>MXT154</t>
  </si>
  <si>
    <t>CLIP TITANIO STD TEMP RETO 10mm</t>
  </si>
  <si>
    <t>MXT158</t>
  </si>
  <si>
    <t>CLIP TITANIO STD TEMP M CURVO 10mm</t>
  </si>
  <si>
    <t>MBD001</t>
  </si>
  <si>
    <t>BANDEJA P/30 BLISTER</t>
  </si>
  <si>
    <t>MTP001</t>
  </si>
  <si>
    <t>TAMPA P/ CAIXA DE BLISTER</t>
  </si>
  <si>
    <t>MXT092</t>
  </si>
  <si>
    <t>CLIP TITANIO FENEST RETO 5mm A 3mm</t>
  </si>
  <si>
    <t>MXT108</t>
  </si>
  <si>
    <t>CLIP TITANIO FENEST RETO 5mm A 12mm</t>
  </si>
  <si>
    <t>MXT122</t>
  </si>
  <si>
    <t>CLIP TITANIO FENEST 90° 3,5mm A 10mm</t>
  </si>
  <si>
    <t>MXT093</t>
  </si>
  <si>
    <t>CLIP TITANIO FENEST RETO 5mm A 8mm</t>
  </si>
  <si>
    <t>MXT087</t>
  </si>
  <si>
    <t>CLIP TITANIO FENEST RETO 3,5mm A 8mm</t>
  </si>
  <si>
    <t>MXT086</t>
  </si>
  <si>
    <t>CLIP TITANIO FENEST RETO 3,5mm A 3mm</t>
  </si>
  <si>
    <t>MXT131</t>
  </si>
  <si>
    <t>MINI CLIP TITANIO TEMP RETO P. FINA 5mm</t>
  </si>
  <si>
    <t>MXT106</t>
  </si>
  <si>
    <t>CLIP TITANIO FENEST RETO 6,0mm A 5mm</t>
  </si>
  <si>
    <t>MCX</t>
  </si>
  <si>
    <t>CAIXA EM ALUMINIO ANODIZADO P PINÇAS</t>
  </si>
  <si>
    <t>MXT000</t>
  </si>
  <si>
    <t>MINI CLIP TITANIO RETO PONTA FINA 3mm</t>
  </si>
  <si>
    <t>MXT006</t>
  </si>
  <si>
    <t>MINI CLIP TITANIO RETO 4mm</t>
  </si>
  <si>
    <t>MXT007</t>
  </si>
  <si>
    <t>MINI CLIP TITANIO CURVO PONTA FINA 4mm</t>
  </si>
  <si>
    <t>MXT019</t>
  </si>
  <si>
    <t>MINI CLIP TITANIO CURVO 3mm</t>
  </si>
  <si>
    <t>MXT099</t>
  </si>
  <si>
    <t>CLIP TITANIO FENEST 8mm a 5,0mm</t>
  </si>
  <si>
    <t>MXT124</t>
  </si>
  <si>
    <t>CLIP TITANIO FENEST 90° 5mm A 5mm</t>
  </si>
  <si>
    <t>MXT126</t>
  </si>
  <si>
    <t>CLIP TITANIO FENEST 90° 10mm A 5mm</t>
  </si>
  <si>
    <t>MXT127</t>
  </si>
  <si>
    <t>CLIP TITANIO FENEST 90° 12mm A 5mm</t>
  </si>
  <si>
    <t>MXT050</t>
  </si>
  <si>
    <t>CLIP TITANIO STD RETO 11mm</t>
  </si>
  <si>
    <t>MXT084</t>
  </si>
  <si>
    <t>CLIP TITANIO STAND. RETO 23mm</t>
  </si>
  <si>
    <t xml:space="preserve">MXT125 </t>
  </si>
  <si>
    <t>CLIPTITANIO FENEST.90GRAUS 7mm - A: 5,0mm</t>
  </si>
  <si>
    <t>MAP263</t>
  </si>
  <si>
    <t>APLIC CLIP MOD BAIONETA MINI C TRAVA 22CM P RETA</t>
  </si>
  <si>
    <t>MAP269</t>
  </si>
  <si>
    <t>APLIC CLIP MOD BAIONETA STD C TRAVA 22CM P RETA</t>
  </si>
  <si>
    <t>MXT041</t>
  </si>
  <si>
    <t>CLIP TITANIO STANDARD RETO 3MM</t>
  </si>
  <si>
    <t>MXT043</t>
  </si>
  <si>
    <t>CLIP TITANIO STANDARD RETO 8MM</t>
  </si>
  <si>
    <t>MXT085</t>
  </si>
  <si>
    <t>CLIP TITANIO STANDARD RETO 25MM</t>
  </si>
  <si>
    <t xml:space="preserve">MAP323 </t>
  </si>
  <si>
    <t>REM DE CLIP MOD BAIO TP MINI 22CM PONTA RETA</t>
  </si>
  <si>
    <t xml:space="preserve">MAP329 </t>
  </si>
  <si>
    <t>REM DE CLIP MOD BAIO TP STD 22CM PONTA RETA</t>
  </si>
  <si>
    <t>MXT010</t>
  </si>
  <si>
    <t>MINI CLIP TITANIO RETO 6mm</t>
  </si>
  <si>
    <t>MXT045</t>
  </si>
  <si>
    <t>CLIP TITANIO STAND.45 GRAUS 9mm</t>
  </si>
  <si>
    <t>MXT047</t>
  </si>
  <si>
    <t>CLIP TITANIO STAND. ANGULADO 9mm</t>
  </si>
  <si>
    <t>MXT129</t>
  </si>
  <si>
    <t>MINI CLIP TITANIO TEMP.CURVO 5mm</t>
  </si>
  <si>
    <t>MXT145</t>
  </si>
  <si>
    <t>CLIPTITANIO STAND.TEMP.CURVO 9mm</t>
  </si>
  <si>
    <t>MXT162</t>
  </si>
  <si>
    <t>CLIPTITANIO STAND.TEMP.ACOTOVELADO 8mm</t>
  </si>
  <si>
    <t>MXT062</t>
  </si>
  <si>
    <t>CLIP TITANIO STAND. M.CURVO 13mm</t>
  </si>
  <si>
    <t>MXT065</t>
  </si>
  <si>
    <t>CLIP TITANIO STAND. M.CURVO 8mm</t>
  </si>
  <si>
    <t>MXT074</t>
  </si>
  <si>
    <t>CLIP TITANIO STAND. CURVO 15mm</t>
  </si>
  <si>
    <t>MXT125</t>
  </si>
  <si>
    <t>MXT136</t>
  </si>
  <si>
    <t>MINI CLIPTITANIO TEMP.M.CURVO 7mm</t>
  </si>
  <si>
    <t>MXT153</t>
  </si>
  <si>
    <t>CLIP TITANIO STAND. TEMP. RETO 8mm</t>
  </si>
  <si>
    <t>MXT152</t>
  </si>
  <si>
    <t>CLIP TITANIO STAND. TEMP. RETO 5mm</t>
  </si>
  <si>
    <t>KIT PERF CAN STAND C/ MANOMETRO E CHAVE 30/27MM</t>
  </si>
  <si>
    <t>MICRODENT</t>
  </si>
  <si>
    <t>LSM003-A</t>
  </si>
  <si>
    <t>LAMINA SERRA OSSEA SAGITAL</t>
  </si>
  <si>
    <t>MA16000</t>
  </si>
  <si>
    <t>CONJ. P/ BIOPSIA VERTEBRAL DESCARTAVEL</t>
  </si>
  <si>
    <t>MACOM</t>
  </si>
  <si>
    <t>MA9000MA800</t>
  </si>
  <si>
    <t xml:space="preserve">PERFURADOR CANULADO E SERRA PNEUMATICO </t>
  </si>
  <si>
    <t>MA8000L2</t>
  </si>
  <si>
    <t>LAMINAP/ SERRA OSSEA SAGITAL RETA 70X10MM</t>
  </si>
  <si>
    <t>MA8000V6</t>
  </si>
  <si>
    <t>LAMINA P/ SERRA OSSEA SAGITAL RETA 90X18MM</t>
  </si>
  <si>
    <t>MA8000V5</t>
  </si>
  <si>
    <t>LAMINA P/ SERRA OSSEA SAGITAL RETA70X22MM</t>
  </si>
  <si>
    <t>MA8000V2</t>
  </si>
  <si>
    <t>LAMINA P/ SERRA OSSEA SAGITAL RETA 50X22MM</t>
  </si>
  <si>
    <t>MA9000B1</t>
  </si>
  <si>
    <t>BROCA 1,5MM X 15CM INOX</t>
  </si>
  <si>
    <t>MA9000C2</t>
  </si>
  <si>
    <t>BROCA 2,5MM X 15CM INOX</t>
  </si>
  <si>
    <t>MA9000G3</t>
  </si>
  <si>
    <t>BROCA 3,5MM X 15CM INOX</t>
  </si>
  <si>
    <t>MA9000C4</t>
  </si>
  <si>
    <t>BROCA 4,5MM X 15CM INOX</t>
  </si>
  <si>
    <t>MA9000A5</t>
  </si>
  <si>
    <t>BROCA 5,0MM X 15CM INOX</t>
  </si>
  <si>
    <t>MA9000D2</t>
  </si>
  <si>
    <t>BROCA 2,7MM X 15CM INOX</t>
  </si>
  <si>
    <t>MA8000V4</t>
  </si>
  <si>
    <t>LAMINA P/ SERRA SAGITAL RETA 70X18MM</t>
  </si>
  <si>
    <t>MA8000R1</t>
  </si>
  <si>
    <t>LAMINA P/ SERRA OSSEA SAGITAL RAIADA 70X19CM</t>
  </si>
  <si>
    <t>MA800F</t>
  </si>
  <si>
    <t>VALVULA REGULADORA DE PRESSAO C LUBRIFICAÇÃO</t>
  </si>
  <si>
    <t>MA-8000L1</t>
  </si>
  <si>
    <t xml:space="preserve">LAMINA P/ SERRA ÓSSEA SAGITAL RETA 50X10MM </t>
  </si>
  <si>
    <t>MA-8000V1</t>
  </si>
  <si>
    <t>LAMINA P/ SERRA ÓSSEA SAGITAL RETA 50X16MM</t>
  </si>
  <si>
    <t>MA-8000V4</t>
  </si>
  <si>
    <t xml:space="preserve">LAMINA P/ SERRA ÓSSEA SAGITAL RETA 70X19MM </t>
  </si>
  <si>
    <t>DM820C</t>
  </si>
  <si>
    <t>FRESA ESFERICA 2X80MM CORTANTE</t>
  </si>
  <si>
    <t>DM830C</t>
  </si>
  <si>
    <t>FRESA ESFERICA 3X80MM CORTANTE</t>
  </si>
  <si>
    <t>DM845C</t>
  </si>
  <si>
    <t>FRESA ESFERICA 4,5X8MM CORTANTE</t>
  </si>
  <si>
    <t>DM835D</t>
  </si>
  <si>
    <t>FRESA ESFERICA 3,5X80MM DIAMANTADA</t>
  </si>
  <si>
    <t>MA-1014CH</t>
  </si>
  <si>
    <t>FRESA AUTOMATICA HIGH PERFORMANCE 14MM</t>
  </si>
  <si>
    <t>MA-16000</t>
  </si>
  <si>
    <t>CONJUNTO P BIOPSIA VERTEBRAL</t>
  </si>
  <si>
    <t>MA-H7A</t>
  </si>
  <si>
    <t>BROCA AUTOMATICA HYPERION 711MM 3,0MM HUDSON</t>
  </si>
  <si>
    <t>MA-H11A</t>
  </si>
  <si>
    <t>BROCA AUTOMATICA HYPERION 1114MM 3,0MM HUDSON</t>
  </si>
  <si>
    <t>MA-150CF10</t>
  </si>
  <si>
    <t>CONJUNTO PARA CIFOPLASTIA DESCARTAVEL</t>
  </si>
  <si>
    <t>800037</t>
  </si>
  <si>
    <t>CIMENTO OSSEO PARA CONSOLIDACAO VERTEBRAL VFIX</t>
  </si>
  <si>
    <t>09.01.01.22040</t>
  </si>
  <si>
    <t>ACETABULO BIPOLAR COM TRAVA DIAM.22X40MM</t>
  </si>
  <si>
    <t>04.01.01.28044</t>
  </si>
  <si>
    <t>ACETABULO BIPOLAR COM TRAVA DIAM.28X44MM</t>
  </si>
  <si>
    <t>09.01.01.28046</t>
  </si>
  <si>
    <t>ACETABULO BIPOLAR COM TRAVA DIAM.28X46MM</t>
  </si>
  <si>
    <t>09.01.01.28048</t>
  </si>
  <si>
    <t>ACETABULO BIPOLAR COM TRAVA DIAM.28X48MM</t>
  </si>
  <si>
    <t>09.01.01.28050</t>
  </si>
  <si>
    <t>ACETABULO BIPOLAR COM TRAVA DIAM.28X50MM</t>
  </si>
  <si>
    <t>04.01.01.28052</t>
  </si>
  <si>
    <t>ACETABULO BIPOLAR COM TRAVA DIAM.28X52MM</t>
  </si>
  <si>
    <t>04.01.01.28054</t>
  </si>
  <si>
    <t>ACETABULO BIPOLAR COM TRAVA DIAM.28X54MM</t>
  </si>
  <si>
    <t>04.01.01.28042</t>
  </si>
  <si>
    <t>ACETABULO BIPOLAR COM TRAVA DIAM.28X42MM</t>
  </si>
  <si>
    <t>04.04.07.28001</t>
  </si>
  <si>
    <t>CABECA FEMORAL INTERC. 28MM COLO -2MM</t>
  </si>
  <si>
    <t>04.32.01.00015</t>
  </si>
  <si>
    <t>RESTRITOR P CIMENTO 15MM</t>
  </si>
  <si>
    <t>04.32.01.00018</t>
  </si>
  <si>
    <t>RESTRITOR P CIMENTO 18MM</t>
  </si>
  <si>
    <t>04.32.01.00021</t>
  </si>
  <si>
    <t>RESTRITOR P CIMENTO 21MM</t>
  </si>
  <si>
    <t>04.30.02.37000</t>
  </si>
  <si>
    <t>PROTESE FEMORAL CIM 37,5MM CONE 12/14 PRI N 0</t>
  </si>
  <si>
    <t>04.30.02.37001</t>
  </si>
  <si>
    <t>PROTESE FEMORAL CIM 37,5MM CONE 12/14 PRI N 1</t>
  </si>
  <si>
    <t>04.30.02.37003</t>
  </si>
  <si>
    <t>PROTESE FEMORAL CIM 37,5MM CONE 12/14 PRI N 3</t>
  </si>
  <si>
    <t>04.04.07.22001</t>
  </si>
  <si>
    <t>CABECA FEM INTERCAMB DIAM 22MM COLO -2MM</t>
  </si>
  <si>
    <t>04.04.07.22002</t>
  </si>
  <si>
    <t>CABECA FEM INTERCAMB DIAM 22MM COLO STD</t>
  </si>
  <si>
    <t>04.04.07.28004</t>
  </si>
  <si>
    <t>CABECA FEM INTERCAMB DIAM 28MM COLO -4MM</t>
  </si>
  <si>
    <t>04.32.01.00024</t>
  </si>
  <si>
    <t>RESTRITOR P CIMENTO 24MM</t>
  </si>
  <si>
    <t>04.43.19.65030</t>
  </si>
  <si>
    <t>PARAFUSO ACETABULAR BAIXO PERFIL TI DIAM 6,5X30MM</t>
  </si>
  <si>
    <t>04.43.19.65025</t>
  </si>
  <si>
    <t>PARAFUSO ACETABULAR BAIXO PERFIL TI DIAM 6,5X25MM</t>
  </si>
  <si>
    <t>04.43.19.65035</t>
  </si>
  <si>
    <t>PARAFUSO ACETABULAR BAIXO PERFIL TI DIAM 6,5X35MM</t>
  </si>
  <si>
    <t>04.43.19.65020</t>
  </si>
  <si>
    <t>PARAFUSO ACETABULAR BAIXO PERFIL TI DIAM 6,5X20MM</t>
  </si>
  <si>
    <t>04.06.02.00001</t>
  </si>
  <si>
    <t>CENTRALIZADOR DISTAL PROTESE FEMORAL MAXIMA - PMMA</t>
  </si>
  <si>
    <t>09.30.99.00013</t>
  </si>
  <si>
    <t>HASTE FEM-MICRO PO PS SC-CONE 12/14 -DIAM.13MM -T</t>
  </si>
  <si>
    <t>09.30.99.00014</t>
  </si>
  <si>
    <t>HASTE FEM-MICRO PORO PS SC-CONE 12/14-DIAM 14MM-T</t>
  </si>
  <si>
    <t>09.30.99.00015</t>
  </si>
  <si>
    <t>HASTE FEM.MICRO POROUS PS SC CONE 12/14 DIAM.15MM</t>
  </si>
  <si>
    <t>09.30.99.00011</t>
  </si>
  <si>
    <t>HASTE FEM.-MICRO POROUS PS SC CONE 12/14 DIAM.11MM</t>
  </si>
  <si>
    <t>09.30.99.00012</t>
  </si>
  <si>
    <t>HASTE FEM. MICRO POROUS PS SC -CONE 12/14 -DIAM.12</t>
  </si>
  <si>
    <t>04.04.07.28002</t>
  </si>
  <si>
    <t>CABECA FEMORAL INTERCAMBIÁVEL DIAM. 28MM COLO STD</t>
  </si>
  <si>
    <t>ACETABULO BIPOLAR COM TRAVA DIAM. 22X40MM</t>
  </si>
  <si>
    <t>09.01.01.28044</t>
  </si>
  <si>
    <t>ACETABULO BIPOLAR COM TRAVA DIAM. 28X44MM</t>
  </si>
  <si>
    <t>ACETABULO BIPOLAR COM TRAVA DIAM. 28X46MM</t>
  </si>
  <si>
    <t>ACETABULO BIPOLAR COM TRAVA DIAM. 28X48MM</t>
  </si>
  <si>
    <t>ACETABULO BIPOLAR COM TRAVA DIAM. 28X50MM</t>
  </si>
  <si>
    <t>09.30.99.00016</t>
  </si>
  <si>
    <t>HASTE FEM MICRO PORUS OS SC-CONE 12/14 DIAM 16MM T</t>
  </si>
  <si>
    <t>04.30.69.13155</t>
  </si>
  <si>
    <t>PROTESE FEMORAL PHENOM PS TI PRIMARIA DIAM.13X15MM</t>
  </si>
  <si>
    <t>04.30.05.44001</t>
  </si>
  <si>
    <t>PROTESE FEMORAL CIM. 44,0 MM CONE 12/14 PRIMARIA N</t>
  </si>
  <si>
    <t>04.04.07.32001</t>
  </si>
  <si>
    <t>CABECA FEMORAL INTERCAMBIAVEL DIAM.32 MM COLO -2MM</t>
  </si>
  <si>
    <t>04.04.07.32003</t>
  </si>
  <si>
    <t>CABECA FEMORAL INTERCAMBIAVEL DIAM.32MM COLO +3MM</t>
  </si>
  <si>
    <t>04.04.07.32006</t>
  </si>
  <si>
    <t>CABECA FEMORAL INTERCAMBIAVEL DIAM.32MM COLO +6MM</t>
  </si>
  <si>
    <t>04.04.07.32009</t>
  </si>
  <si>
    <t>CABECA FEMORAL INTERCAMBIAVEL DIAM.32 MM COLO +9MM</t>
  </si>
  <si>
    <t>04.13.02.32054</t>
  </si>
  <si>
    <t>INSERTO ACETABULAR 09 PONTOS DIAM.32X54 MM</t>
  </si>
  <si>
    <t>04.13.02.32056</t>
  </si>
  <si>
    <t>INSERTO ACETABULAR 09 PONTOS DIAM.32X56 MM</t>
  </si>
  <si>
    <t>04.13.02.32058</t>
  </si>
  <si>
    <t>INSERTO ACETABULAR 09 PONTOS DIAM.32X58 MM</t>
  </si>
  <si>
    <t>04.13.02.32060</t>
  </si>
  <si>
    <t>INSERTO ACETABULAR 09 PONTOS DIAM.32X60 MM</t>
  </si>
  <si>
    <t>04.13.02.32062</t>
  </si>
  <si>
    <t>INSERTO ACETABULAR 09 PONTOS DIAM.32X62 MM</t>
  </si>
  <si>
    <t>04.13.02.32064</t>
  </si>
  <si>
    <t>INSERTO ACETABULAR 09 PONTOS DIAM.32X64 MM</t>
  </si>
  <si>
    <t>04.01.04.00054</t>
  </si>
  <si>
    <t>ACETABULO MD4 - PLASMA SPRAY DIAM.54 MM 18 PONTOS</t>
  </si>
  <si>
    <t>04.01.04.00056</t>
  </si>
  <si>
    <t>ACETABULO MD4 - PLASMA SPRAY DIAM.56 MM 18 PONTOS</t>
  </si>
  <si>
    <t>04.01.04.00058</t>
  </si>
  <si>
    <t>ACETABULO MD4 - PLASMA SPRAY DIAM.58 MM 18 PONTOS</t>
  </si>
  <si>
    <t>04.01.04.00060</t>
  </si>
  <si>
    <t>ACETABULO MD4 - PLASMA SPRAY DIAM.60 MM 18 PONTOS</t>
  </si>
  <si>
    <t>04.01.04.00062</t>
  </si>
  <si>
    <t>ACETABULO MD4 - PLASMA SPRAY DIAM.62 MM 18 PONTOS</t>
  </si>
  <si>
    <t>04.01.04.00064</t>
  </si>
  <si>
    <t>ACETABULO MD4 - PLASMA SPRAY DIAM.64 MM 18 PONTOS</t>
  </si>
  <si>
    <t>CIM.ACRILICO EST.RADIOPACO C/ANTIBIOTICO P/FIX.OSS</t>
  </si>
  <si>
    <t>04.04.07.32004</t>
  </si>
  <si>
    <t>CABECA FEMORAL INTERCAMBIAVEL DIAM.32 MM COLO -4MM</t>
  </si>
  <si>
    <t xml:space="preserve">04.04.07.32002 </t>
  </si>
  <si>
    <t>CABECA FEMORAL INTERCAMBIAVEL DIAM.32MM COLO STAND</t>
  </si>
  <si>
    <t>02.18.03.32100</t>
  </si>
  <si>
    <t>CABECA DE PROVA CONE 12-14 DIAM.32MM COLO -4MM</t>
  </si>
  <si>
    <t>02.18.03.32101</t>
  </si>
  <si>
    <t>CABECA DE PROVA CONE 12-14 DIAM.32MM COLO -2MM</t>
  </si>
  <si>
    <t>02.18.03.32102</t>
  </si>
  <si>
    <t>CABECA DE PROVA CONE 12-14 DIAM.32MM COLO STANDARD</t>
  </si>
  <si>
    <t>02.18.03.32103</t>
  </si>
  <si>
    <t>CABECA DE PROVA CONE 12-14 DIAM.32MM COLO +3MM</t>
  </si>
  <si>
    <t>02.18.03.32104</t>
  </si>
  <si>
    <t>CABECA DE PROVA CONE 12-14 DIAM.32MM COLO +6MM</t>
  </si>
  <si>
    <t>02.18.03.32105</t>
  </si>
  <si>
    <t>CABECA DE PROVA CONE 12-14 DIAM.32MM COLO +9MM</t>
  </si>
  <si>
    <t>04.04.07.28003</t>
  </si>
  <si>
    <t>CABECA FEMORAL INTERCAMBIAVEL DIAM.28MM COLO +3MM</t>
  </si>
  <si>
    <t>5340-028-046</t>
  </si>
  <si>
    <t>ACETABULO CIMENTADO - MU STD - DIAM. 28MM X 46MM</t>
  </si>
  <si>
    <t>5340-028-050</t>
  </si>
  <si>
    <t>ACETABULO CIMENTADO - MU STD - DIAM. 28MM X 50MM</t>
  </si>
  <si>
    <t>5340-028-054</t>
  </si>
  <si>
    <t>ACETABULO CIMENTADO - MU STD - DIAM. 28MM X 54MM</t>
  </si>
  <si>
    <t>5340-028-056</t>
  </si>
  <si>
    <t>ACETABULO CIMENTADO - MU STD - DIAM. 28MM X 56MM</t>
  </si>
  <si>
    <t>5340-028-058</t>
  </si>
  <si>
    <t>ACETABULO CIMENTADO - MU STD - DIAM. 28MM X 58MM</t>
  </si>
  <si>
    <t>02.27.12.00000</t>
  </si>
  <si>
    <t>POSICIONADOR PARA PROVA ACETABULAR</t>
  </si>
  <si>
    <t>02.60.09.00032</t>
  </si>
  <si>
    <t>CABECA PARA IMPACTAR INSERTO DIAM.32 MM</t>
  </si>
  <si>
    <t>00.01.02.0c043</t>
  </si>
  <si>
    <t>INSTRUMENTAL PARA SISTEMA SAFE STANDARD 3.0V</t>
  </si>
  <si>
    <t>00.01.02.01043</t>
  </si>
  <si>
    <t>INSTRUMENTAL PARA SISTEMA SAFE ESPONDILO 3.0V</t>
  </si>
  <si>
    <t>sk.02</t>
  </si>
  <si>
    <t>CONJUNTO DE AMOSTRAS DE COLUNA</t>
  </si>
  <si>
    <t>04.03.01.00050</t>
  </si>
  <si>
    <t>BARRA DE LIGACAO PARA GANCHO PONTE 050 MM</t>
  </si>
  <si>
    <t>04.03.01.00100</t>
  </si>
  <si>
    <t>BARRA DE LIGACAO PARA GANCHO PONTE 100 MM</t>
  </si>
  <si>
    <t>04.03.09.55050</t>
  </si>
  <si>
    <t>BARRA LONG P/ PARAF PED - SEXT EXT DIAM5,5X050 MM</t>
  </si>
  <si>
    <t xml:space="preserve">04.03.09.55060      </t>
  </si>
  <si>
    <t xml:space="preserve">BARRA LONG P/ PARAF PED - SEXT EXT DIAM5,5X060 MM </t>
  </si>
  <si>
    <t xml:space="preserve">04.03.09.55070      </t>
  </si>
  <si>
    <t xml:space="preserve">BARRA LONG P/ PARAF PED - SEXT EXT DIAM5,5X070 MM </t>
  </si>
  <si>
    <t xml:space="preserve">04.03.09.55080      </t>
  </si>
  <si>
    <t xml:space="preserve">BARRA LONG P/ PARAF PED - SEXT EXT DIAM5,5X080 MM </t>
  </si>
  <si>
    <t xml:space="preserve">04.03.09.55090      </t>
  </si>
  <si>
    <t xml:space="preserve">BARRA LONG P/ PARAF PED - SEXT EXT DIAM5,5X090 MM </t>
  </si>
  <si>
    <t xml:space="preserve">04.03.09.55100      </t>
  </si>
  <si>
    <t xml:space="preserve">BARRA LONG P/ PARAF PED - SEXT EXT DIAM5,5X100 MM </t>
  </si>
  <si>
    <t xml:space="preserve">04.03.09.55110      </t>
  </si>
  <si>
    <t xml:space="preserve">BARRA LONG P/ PARAF PED - SEXT EXT DIAM5,5X110 MM </t>
  </si>
  <si>
    <t xml:space="preserve">04.03.09.55120      </t>
  </si>
  <si>
    <t xml:space="preserve">BARRA LONG P/ PARAF PED - SEXT EXT DIAM5,5X120 MM </t>
  </si>
  <si>
    <t xml:space="preserve">04.03.09.55130      </t>
  </si>
  <si>
    <t xml:space="preserve">BARRA LONG P/ PARAF PED - SEXT EXT DIAM5,5X130 MM </t>
  </si>
  <si>
    <t xml:space="preserve">04.03.09.55140      </t>
  </si>
  <si>
    <t xml:space="preserve">BARRA LONG P/ PARAF PED - SEXT EXT DIAM5,5X140 MM </t>
  </si>
  <si>
    <t xml:space="preserve">04.03.09.55150      </t>
  </si>
  <si>
    <t xml:space="preserve">BARRA LONG P/ PARAF PED - SEXT EXT DIAM5,5X150 MM </t>
  </si>
  <si>
    <t xml:space="preserve">04.03.09.55160      </t>
  </si>
  <si>
    <t xml:space="preserve">BARRA LONG P/ PARAF PED - SEXT EXT DIAM5,5X160 MM </t>
  </si>
  <si>
    <t xml:space="preserve">04.03.09.55170      </t>
  </si>
  <si>
    <t xml:space="preserve">BARRA LONG P/ PARAF PED - SEXT EXT DIAM5,5X170 MM </t>
  </si>
  <si>
    <t xml:space="preserve">04.03.09.55180      </t>
  </si>
  <si>
    <t xml:space="preserve">BARRA LONG P/ PARAF PED - SEXT EXT DIAM5,5X180 MM </t>
  </si>
  <si>
    <t xml:space="preserve">04.03.09.55190      </t>
  </si>
  <si>
    <t xml:space="preserve">BARRA LONG P/ PARAF PED - SEXT EXT DIAM5,5X190 MM </t>
  </si>
  <si>
    <t xml:space="preserve">04.03.09.55200      </t>
  </si>
  <si>
    <t xml:space="preserve">BARRA LONG P/ PARAF PED - SEXT EXT DIAM5,5X200 MM </t>
  </si>
  <si>
    <t xml:space="preserve">04.03.09.55250      </t>
  </si>
  <si>
    <t xml:space="preserve">BARRA LONG P/ PARAF PED - SEXT EXT DIAM5,5X250 MM </t>
  </si>
  <si>
    <t xml:space="preserve">04.03.09.55300      </t>
  </si>
  <si>
    <t xml:space="preserve">BARRA LONG P/ PARAF PED - SEXT EXT DIAM5,5X300 MM </t>
  </si>
  <si>
    <t xml:space="preserve">04.09.01.00001      </t>
  </si>
  <si>
    <t xml:space="preserve">GANCHO CROSSLINK II TI                            </t>
  </si>
  <si>
    <t xml:space="preserve">04.24.09.00010      </t>
  </si>
  <si>
    <t xml:space="preserve">PARAFUSO DE COMPRESSAO SAFE                       </t>
  </si>
  <si>
    <t xml:space="preserve">04.24.90.48025      </t>
  </si>
  <si>
    <t xml:space="preserve">PARAFUSO MONOAXIAL SAFE DIAM4,8X25 MM             </t>
  </si>
  <si>
    <t xml:space="preserve">04.24.90.48030      </t>
  </si>
  <si>
    <t xml:space="preserve">PARAFUSO MONOAXIAL SAFE DIAM4,8X30 MM             </t>
  </si>
  <si>
    <t xml:space="preserve">04.24.90.48035      </t>
  </si>
  <si>
    <t xml:space="preserve">PARAFUSO MONOAXIAL SAFE DIAM4,8X35 MM             </t>
  </si>
  <si>
    <t xml:space="preserve">04.24.90.48040      </t>
  </si>
  <si>
    <t xml:space="preserve">PARAFUSO MONOAXIAL SAFE DIAM4,8X40 MM             </t>
  </si>
  <si>
    <t xml:space="preserve">04.24.90.55030      </t>
  </si>
  <si>
    <t xml:space="preserve">PARAFUSO MONOAXIAL SAFE DIAM5,5X30 MM             </t>
  </si>
  <si>
    <t xml:space="preserve">04.24.90.55035      </t>
  </si>
  <si>
    <t xml:space="preserve">PARAFUSO MONOAXIAL SAFE DIAM5,5X35 MM             </t>
  </si>
  <si>
    <t xml:space="preserve">04.24.90.55040      </t>
  </si>
  <si>
    <t xml:space="preserve">PARAFUSO MONOAXIAL SAFE DIAM5,5X40 MM             </t>
  </si>
  <si>
    <t xml:space="preserve">04.24.90.55045      </t>
  </si>
  <si>
    <t xml:space="preserve">PARAFUSO MONOAXIAL SAFE DIAM5,5X45 MM             </t>
  </si>
  <si>
    <t xml:space="preserve">04.24.90.65035      </t>
  </si>
  <si>
    <t xml:space="preserve">PARAFUSO MONOAXIAL SAFE DIAM6,5X35 MM             </t>
  </si>
  <si>
    <t xml:space="preserve">04.24.90.65040      </t>
  </si>
  <si>
    <t xml:space="preserve">PARAFUSO MONOAXIAL SAFE DIAM6,5X40 MM             </t>
  </si>
  <si>
    <t xml:space="preserve">04.24.90.65045      </t>
  </si>
  <si>
    <t xml:space="preserve">PARAFUSO MONOAXIAL SAFE DIAM6,5X45 MM             </t>
  </si>
  <si>
    <t xml:space="preserve">04.24.90.65050      </t>
  </si>
  <si>
    <t xml:space="preserve">PARAFUSO MONOAXIAL SAFE DIAM6,5X50 MM             </t>
  </si>
  <si>
    <t xml:space="preserve">04.24.90.73035      </t>
  </si>
  <si>
    <t xml:space="preserve">PARAFUSO MONOAXIAL SAFE DIAM7,3X35 MM             </t>
  </si>
  <si>
    <t xml:space="preserve">04.24.90.73040      </t>
  </si>
  <si>
    <t xml:space="preserve">PARAFUSO MONOAXIAL SAFE DIAM7,3X40 MM             </t>
  </si>
  <si>
    <t xml:space="preserve">04.24.90.73045      </t>
  </si>
  <si>
    <t xml:space="preserve">PARAFUSO MONOAXIAL SAFE DIAM7,3X45 MM             </t>
  </si>
  <si>
    <t xml:space="preserve">04.24.90.73050      </t>
  </si>
  <si>
    <t xml:space="preserve">PARAFUSO MONOAXIAL SAFE DIAM7,3X50 MM             </t>
  </si>
  <si>
    <t xml:space="preserve">04.24.91.48025      </t>
  </si>
  <si>
    <t xml:space="preserve">PARAFUSO POLIAXIAL SAFE DIAM4,8X25 MM             </t>
  </si>
  <si>
    <t xml:space="preserve">04.24.91.48030      </t>
  </si>
  <si>
    <t xml:space="preserve">PARAFUSO POLIAXIAL SAFE DIAM4,8X30 MM             </t>
  </si>
  <si>
    <t xml:space="preserve">04.24.91.48035      </t>
  </si>
  <si>
    <t xml:space="preserve">PARAFUSO POLIAXIAL SAFE DIAM4,8X35 MM             </t>
  </si>
  <si>
    <t xml:space="preserve">04.24.91.48040      </t>
  </si>
  <si>
    <t xml:space="preserve">PARAFUSO POLIAXIAL SAFE DIAM4,8X40 MM             </t>
  </si>
  <si>
    <t xml:space="preserve">04.24.91.55030      </t>
  </si>
  <si>
    <t xml:space="preserve">PARAFUSO POLIAXIAL SAFE DIAM5,5X30 MM             </t>
  </si>
  <si>
    <t xml:space="preserve">04.24.91.55035      </t>
  </si>
  <si>
    <t xml:space="preserve">PARAFUSO POLIAXIAL SAFE DIAM5,5X35 MM             </t>
  </si>
  <si>
    <t xml:space="preserve">04.24.91.55040      </t>
  </si>
  <si>
    <t xml:space="preserve">PARAFUSO POLIAXIAL SAFE DIAM5,5X40 MM             </t>
  </si>
  <si>
    <t xml:space="preserve">04.24.91.55045      </t>
  </si>
  <si>
    <t xml:space="preserve">PARAFUSO POLIAXIAL SAFE DIAM5,5X45 MM             </t>
  </si>
  <si>
    <t xml:space="preserve">04.24.91.65035      </t>
  </si>
  <si>
    <t xml:space="preserve">PARAFUSO POLIAXIAL SAFE DIAM6,5X35 MM             </t>
  </si>
  <si>
    <t xml:space="preserve">04.24.91.65040      </t>
  </si>
  <si>
    <t xml:space="preserve">PARAFUSO POLIAXIAL SAFE DIAM6,5X40 MM             </t>
  </si>
  <si>
    <t xml:space="preserve">04.24.91.65045      </t>
  </si>
  <si>
    <t xml:space="preserve">PARAFUSO POLIAXIAL SAFE DIAM6,5X45 MM             </t>
  </si>
  <si>
    <t xml:space="preserve">04.24.91.65050      </t>
  </si>
  <si>
    <t xml:space="preserve">PARAFUSO POLIAXIAL SAFE DIAM6,5X50 MM             </t>
  </si>
  <si>
    <t xml:space="preserve">04.24.91.73035      </t>
  </si>
  <si>
    <t xml:space="preserve">PARAFUSO POLIAXIAL SAFE DIAM7,3X35 MM             </t>
  </si>
  <si>
    <t xml:space="preserve">04.24.91.73040      </t>
  </si>
  <si>
    <t xml:space="preserve">PARAFUSO POLIAXIAL SAFE DIAM7,3X40 MM             </t>
  </si>
  <si>
    <t xml:space="preserve">04.24.91.73045      </t>
  </si>
  <si>
    <t xml:space="preserve">PARAFUSO POLIAXIAL SAFE DIAM7,3X45 MM             </t>
  </si>
  <si>
    <t xml:space="preserve">04.24.91.73050      </t>
  </si>
  <si>
    <t xml:space="preserve">PARAFUSO POLIAXIAL SAFE DIAM7,3X50 MM             </t>
  </si>
  <si>
    <t xml:space="preserve">04.09.31.62050      </t>
  </si>
  <si>
    <t xml:space="preserve">GANCHO LAMINAR DIREITO SAFE 6,2X05 MM             </t>
  </si>
  <si>
    <t xml:space="preserve">04.09.31.85050      </t>
  </si>
  <si>
    <t xml:space="preserve">GANCHO LAMINAR DIREITO SAFE 8,5X05 MM             </t>
  </si>
  <si>
    <t xml:space="preserve">04.09.32.62050      </t>
  </si>
  <si>
    <t xml:space="preserve">GANCHO LAMINAR ESQUERDO SAFE 6,2X05 MM            </t>
  </si>
  <si>
    <t xml:space="preserve">04.09.32.85050      </t>
  </si>
  <si>
    <t xml:space="preserve">GANCHO LAMINAR ESQUERDO SAFE 8,5X05 MM            </t>
  </si>
  <si>
    <t xml:space="preserve">04.09.33.55080      </t>
  </si>
  <si>
    <t xml:space="preserve">GANCHO PEDICULAR SAFE 5,5X08 MM                   </t>
  </si>
  <si>
    <t xml:space="preserve">04.09.33.70080      </t>
  </si>
  <si>
    <t xml:space="preserve">GANCHO PEDICULAR SAFE 7,0X08MM                    </t>
  </si>
  <si>
    <t xml:space="preserve">04.20.04.00001      </t>
  </si>
  <si>
    <t xml:space="preserve">CONECTOR DE EXT PARA BARRA DIR SAFE DIAM5,5 MM    </t>
  </si>
  <si>
    <t xml:space="preserve">04.20.04.00002      </t>
  </si>
  <si>
    <t xml:space="preserve">CONECTOR DE EXT PARA BARRA ESQ SAFE DIAM5,5 MM    </t>
  </si>
  <si>
    <t xml:space="preserve">04.20.07.00020      </t>
  </si>
  <si>
    <t xml:space="preserve">CONECTOR SACRO ILIACO DIREITO SAFE 20 MM          </t>
  </si>
  <si>
    <t xml:space="preserve">04.20.07.00025      </t>
  </si>
  <si>
    <t xml:space="preserve">CONECTOR SACRO ILIACO DIREITO SAFE 25 MM          </t>
  </si>
  <si>
    <t xml:space="preserve">04.20.07.00030      </t>
  </si>
  <si>
    <t xml:space="preserve">CONECTOR SACRO ILIACO DIREITO SAFE 30 MM          </t>
  </si>
  <si>
    <t xml:space="preserve">04.20.08.00020      </t>
  </si>
  <si>
    <t xml:space="preserve">CONECTOR SACRO ILIACO ESQUERDO SAFE 20 MM         </t>
  </si>
  <si>
    <t xml:space="preserve">04.20.08.00025      </t>
  </si>
  <si>
    <t xml:space="preserve">CONECTOR SACRO ILIACO ESQUERDO SAFE 25 MM         </t>
  </si>
  <si>
    <t xml:space="preserve">04.20.08.00030      </t>
  </si>
  <si>
    <t xml:space="preserve">CONECTOR SACRO ILIACO ESQUERDO SAFE 30 MM         </t>
  </si>
  <si>
    <t xml:space="preserve">04.43.01.73030      </t>
  </si>
  <si>
    <t xml:space="preserve">PARAFUSO ILIACO SAFE DIAM7,3X30 MM                </t>
  </si>
  <si>
    <t xml:space="preserve">04.43.01.73035      </t>
  </si>
  <si>
    <t xml:space="preserve">PARAFUSO ILIACO SAFE DIAM7,3X35 MM                </t>
  </si>
  <si>
    <t xml:space="preserve">04.43.01.73040      </t>
  </si>
  <si>
    <t xml:space="preserve">PARAFUSO ILIACO SAFE DIAM7,3X40 MM                </t>
  </si>
  <si>
    <t xml:space="preserve">04.43.01.73045      </t>
  </si>
  <si>
    <t xml:space="preserve">PARAFUSO ILIACO SAFE DIAM7,3X45 MM                </t>
  </si>
  <si>
    <t>04.03.09.55400</t>
  </si>
  <si>
    <t>BARRA LONGA P PARAF PED SEXT EXT DIAM 5,5X400MM</t>
  </si>
  <si>
    <t>04.03.02.06500</t>
  </si>
  <si>
    <t>BARRA LONG. P/ PARAFUSO PEDICULAR - SEXT.INT. DIAM</t>
  </si>
  <si>
    <t>04.20.02.00001</t>
  </si>
  <si>
    <t>CONECTOR MONOAXIAL CURTO - PEDICOL ADVANCED</t>
  </si>
  <si>
    <t>04.20.02.00002</t>
  </si>
  <si>
    <t>CONECTOR MONOAXIAL LONGO - PEDICOL ADVANCED</t>
  </si>
  <si>
    <t>04.20.02.00004</t>
  </si>
  <si>
    <t>CONECTOR POLIAXIAL CURTO - PEDICOL ADVANCED</t>
  </si>
  <si>
    <t>04.20.02.00005</t>
  </si>
  <si>
    <t>CONECTOR POLIAXIAL LONGO - PEDICOL ADVANCED</t>
  </si>
  <si>
    <t>04.24.69.65040</t>
  </si>
  <si>
    <t>PARAFUSO ESPON PEDI ADVANCED BAIXO PERFIL 6,5X40MM</t>
  </si>
  <si>
    <t>04.24.69.65045</t>
  </si>
  <si>
    <t>PARAFUSO ESPON PEDI ADVANCED BAIXO PERFIL 6,5X45MM</t>
  </si>
  <si>
    <t>04.24.88.65040</t>
  </si>
  <si>
    <t>PARAFUSO MONOAXIAL ESPONDILO SAFE DIAM.6,5X40 MM</t>
  </si>
  <si>
    <t>04.24.88.65045</t>
  </si>
  <si>
    <t>PARAFUSO MONOAXIAL ESPONDILO SAFE DIAM.6,5X45 MM</t>
  </si>
  <si>
    <t>04.22.02.00000</t>
  </si>
  <si>
    <t>PORCA HEXAGONAL DIAM. 09 MM</t>
  </si>
  <si>
    <t>02.86.01.00001</t>
  </si>
  <si>
    <t>PUNCTOR CURVO PHASE OUT</t>
  </si>
  <si>
    <t>02.86.02.00001</t>
  </si>
  <si>
    <t>PUNCTOR RETO PHASE OUT</t>
  </si>
  <si>
    <t>04.24.89.55040</t>
  </si>
  <si>
    <t>PARAFUSO POLIAXIAL ESPONDILO SAFE DIAM.5,5X40 MM</t>
  </si>
  <si>
    <t>04.24.91.65100</t>
  </si>
  <si>
    <t xml:space="preserve">PARAFUSO POLIAXIAL SAFE DIAM 6,5x100 </t>
  </si>
  <si>
    <t>04.03.09.55500</t>
  </si>
  <si>
    <t>BARRA LONGA. P/ PARAF. PEDICULAR - SEXT. EXT. DIA</t>
  </si>
  <si>
    <t>04.03.01.00070</t>
  </si>
  <si>
    <t>BARRA DE LIGACAO PARA GANCHO PONTE 070 MM</t>
  </si>
  <si>
    <t>04.24.88.48025</t>
  </si>
  <si>
    <t>PARAF MONO ESPONDILO SAFE DIAM.4,8X25 MM</t>
  </si>
  <si>
    <t>04.24.88.48030</t>
  </si>
  <si>
    <t>PARAF MONO ESPONDILO SAFE DIAM.4,8X30 MM</t>
  </si>
  <si>
    <t>04.24.88.48035</t>
  </si>
  <si>
    <t>PARAF MONO ESPONDILO SAFE DIAM.4,8X35 MM</t>
  </si>
  <si>
    <t>04.24.88.48040</t>
  </si>
  <si>
    <t>PARAF MONO ESPONDILO SAFE DIAM.4,8X40 MM</t>
  </si>
  <si>
    <t>04.24.88.55030</t>
  </si>
  <si>
    <t>PARAF MONO ESPONDILO SAFE DIAM.5,5X30 MM</t>
  </si>
  <si>
    <t>04.24.88.55035</t>
  </si>
  <si>
    <t>PARAF MONO ESPONDILO SAFE DIAM.5,5X35 MM</t>
  </si>
  <si>
    <t>04.24.88.55040</t>
  </si>
  <si>
    <t>PARAF MONO ESPONDILO SAFE DIAM.5,5X40 MM</t>
  </si>
  <si>
    <t>04.24.88.55045</t>
  </si>
  <si>
    <t>PARAF MONO ESPONDILO SAFE DIAM.5,5X45 MM</t>
  </si>
  <si>
    <t>04.24.88.55050</t>
  </si>
  <si>
    <t>PARAF MONO ESPONDILO SAFE DIAM.5,5X50 MM</t>
  </si>
  <si>
    <t>04.24.88.65035</t>
  </si>
  <si>
    <t>PARAF MONO ESPONDILO SAFE DIAM.6,5X35 MM</t>
  </si>
  <si>
    <t>04.24.88.65050</t>
  </si>
  <si>
    <t>PARAF MONO ESPONDILO SAFE DIAM.6,5X50 MM</t>
  </si>
  <si>
    <t>04.24.88.73035</t>
  </si>
  <si>
    <t>PARAF MONO ESPONDILO SAFE DIAM.7,3X35 MM</t>
  </si>
  <si>
    <t>04.24.88.73040</t>
  </si>
  <si>
    <t>PARAF MONO ESPONDILO SAFE DIAM.7,3X40 MM</t>
  </si>
  <si>
    <t>04.24.88.73045</t>
  </si>
  <si>
    <t>PARAF MONO ESPONDILO SAFE DIAM.7,3X45 MM</t>
  </si>
  <si>
    <t>04.24.88.73050</t>
  </si>
  <si>
    <t>PARAF MONO ESPONDILO SAFE DIAM.7,3X50 MM</t>
  </si>
  <si>
    <t>04.24.89.48025</t>
  </si>
  <si>
    <t>PARAF POLI ESPONDILO SAFE DIAM.4,8X25 MM</t>
  </si>
  <si>
    <t>04.24.89.48030</t>
  </si>
  <si>
    <t>PARAF POLI ESPONDILO SAFE DIAM.4,8X30 MM</t>
  </si>
  <si>
    <t>04.24.89.48035</t>
  </si>
  <si>
    <t>PARAF POLI ESPONDILO SAFE DIAM.4,8X35 MM</t>
  </si>
  <si>
    <t>04.24.89.48040</t>
  </si>
  <si>
    <t>PARAF POLI ESPONDILO SAFE DIAM.4,8X40 MM</t>
  </si>
  <si>
    <t>04.24.89.55030</t>
  </si>
  <si>
    <t>PARAF POLI ESPONDILO SAFE DIAM.5,5X30 MM</t>
  </si>
  <si>
    <t>04.24.89.55035</t>
  </si>
  <si>
    <t>PARAF POLI ESPONDILO SAFE DIAM.5,5X35 MM</t>
  </si>
  <si>
    <t>04.24.89.55045</t>
  </si>
  <si>
    <t>PARAF POLI ESPONDILO SAFE DIAM.5,5X45 MM</t>
  </si>
  <si>
    <t>04.24.89.55050</t>
  </si>
  <si>
    <t>PARAF POLI ESPONDILO SAFE DIAM.5,5X50 MM</t>
  </si>
  <si>
    <t>04.24.89.55055</t>
  </si>
  <si>
    <t>PARAF POLI ESPONDILO SAFE DIAM.5,5X55 MM</t>
  </si>
  <si>
    <t>04.24.89.65035</t>
  </si>
  <si>
    <t>PARAF POLI ESPONDILO SAFE DIAM.6,5X35 MM</t>
  </si>
  <si>
    <t>04.24.89.65040</t>
  </si>
  <si>
    <t>PARAF POLI ESPONDILO SAFE DIAM.6,5X40 MM</t>
  </si>
  <si>
    <t>04.24.89.65045</t>
  </si>
  <si>
    <t>PARAF POLI ESPONDILO SAFE DIAM.6,5X45 MM</t>
  </si>
  <si>
    <t>04.24.89.65050</t>
  </si>
  <si>
    <t>PARAF POLI ESPONDILO SAFE DIAM.6,5X50 MM</t>
  </si>
  <si>
    <t>04.24.89.65055</t>
  </si>
  <si>
    <t>PARAF POLI ESPONDILO SAFE DIAM.6,5X55 MM</t>
  </si>
  <si>
    <t>04.24.89.73035</t>
  </si>
  <si>
    <t>PARAF POLI ESPONDILO SAFE DIAM.7,3X35 MM</t>
  </si>
  <si>
    <t>04.24.89.73040</t>
  </si>
  <si>
    <t>PARAF POLI ESPONDILO SAFE DIAM.7,3X40 MM</t>
  </si>
  <si>
    <t>04.24.89.73045</t>
  </si>
  <si>
    <t>PARAF POLI ESPONDILO SAFE DIAM.7,3X45 MM</t>
  </si>
  <si>
    <t>04.24.89.73050</t>
  </si>
  <si>
    <t>PARAF POLI ESPONDILO SAFE DIAM.7,3X50 MM</t>
  </si>
  <si>
    <t>04.24.90.55050</t>
  </si>
  <si>
    <t>PARAF MONO SAFE DIAM.5,5X50 MM</t>
  </si>
  <si>
    <t>04.24.90.55055</t>
  </si>
  <si>
    <t>PARAF MONO SAFE DIAM.5,5X55 MM</t>
  </si>
  <si>
    <t>04.24.90.65030</t>
  </si>
  <si>
    <t>PARAF MONO SAFE DIAM.6,5X30 MM</t>
  </si>
  <si>
    <t>04.24.90.73030</t>
  </si>
  <si>
    <t>PARAF MONO SAFE DIAM.7,3X30 MM</t>
  </si>
  <si>
    <t>04.24.90.73055</t>
  </si>
  <si>
    <t>PARAF MONO SAFE DIAM.7,3X55 MM</t>
  </si>
  <si>
    <t>04.24.91.55050</t>
  </si>
  <si>
    <t>PARAF POLI SAFE DIAM.5,5X50 MM</t>
  </si>
  <si>
    <t>04.24.91.65060</t>
  </si>
  <si>
    <t>PARAF POLI SAFE DIAM.6,5X60 MM</t>
  </si>
  <si>
    <t>04.24.91.65065</t>
  </si>
  <si>
    <t>PARAF POLI SAFE DIAM.6,5X65 MM</t>
  </si>
  <si>
    <t>04.24.91.65070</t>
  </si>
  <si>
    <t>PARAF POLI SAFE DIAM.6,5X70 MM</t>
  </si>
  <si>
    <t>04.24.91.65075</t>
  </si>
  <si>
    <t>PARAF POLI SAFE DIAM.6,5X75 MM</t>
  </si>
  <si>
    <t>04.24.91.65080</t>
  </si>
  <si>
    <t>PARAF POLI SAFE DIAM.6,5X80 MM</t>
  </si>
  <si>
    <t>04.24.91.65085</t>
  </si>
  <si>
    <t>PARAF POLI SAFE DIAM.6,5X85 MM</t>
  </si>
  <si>
    <t>04.24.91.65090</t>
  </si>
  <si>
    <t>PARAF POLI SAFE DIAM.6,5X90 MM</t>
  </si>
  <si>
    <t>04.24.91.65095</t>
  </si>
  <si>
    <t>PARAF POLI SAFE DIAM.6,5X95 MM</t>
  </si>
  <si>
    <t>04.24.91.73060</t>
  </si>
  <si>
    <t>PARAF POLI SAFE DIAM.7,3X60 MM</t>
  </si>
  <si>
    <t>04.24.91.73065</t>
  </si>
  <si>
    <t>PARAF POLI SAFE DIAM.7,3X65 MM</t>
  </si>
  <si>
    <t>04.24.91.73070</t>
  </si>
  <si>
    <t>PARAF POLI SAFE DIAM.7,3X70 MM</t>
  </si>
  <si>
    <t>04.24.91.73075</t>
  </si>
  <si>
    <t>PARAF POLI SAFE DIAM.7,3X75 MM</t>
  </si>
  <si>
    <t>04.24.91.73080</t>
  </si>
  <si>
    <t>PARAF POLI SAFE DIAM.7,3X80 MM</t>
  </si>
  <si>
    <t>04.24.91.73085</t>
  </si>
  <si>
    <t>PARAF POLI SAFE DIAM.7,3X85 MM</t>
  </si>
  <si>
    <t>04.24.91.73090</t>
  </si>
  <si>
    <t>PARAF POLI SAFE DIAM.7,3X90 MM</t>
  </si>
  <si>
    <t>04.24.91.73095</t>
  </si>
  <si>
    <t>PARAF POLI SAFE DIAM.7,3X95 MM</t>
  </si>
  <si>
    <t>04.24.91.73100</t>
  </si>
  <si>
    <t>PARAF POLI SAFE DIAM.7,3X100 MM</t>
  </si>
  <si>
    <t>04.24.91.77060</t>
  </si>
  <si>
    <t>PARAF POLI SAFE DIAM.7,7X60 MM</t>
  </si>
  <si>
    <t>04.24.91.77065</t>
  </si>
  <si>
    <t>PARAF POLI SAFE DIAM.7,7X65 MM</t>
  </si>
  <si>
    <t>04.24.91.77070</t>
  </si>
  <si>
    <t>PARAF POLI SAFE DIAM.7,7X70 MM</t>
  </si>
  <si>
    <t>04.24.91.77075</t>
  </si>
  <si>
    <t>PARAF POLI SAFE DIAM.7,7X75 MM</t>
  </si>
  <si>
    <t>04.24.91.77080</t>
  </si>
  <si>
    <t>PARAF POLI SAFE DIAM.7,7X80 MM</t>
  </si>
  <si>
    <t>04.24.91.77085</t>
  </si>
  <si>
    <t>PARAF POLI SAFE DIAM.7,7X85 MM</t>
  </si>
  <si>
    <t>04.24.91.77090</t>
  </si>
  <si>
    <t>PARAF POLI SAFE DIAM.7,7X90 MM</t>
  </si>
  <si>
    <t>04.24.91.77095</t>
  </si>
  <si>
    <t>PARAF POLI SAFE DIAM.7,7X95 MM</t>
  </si>
  <si>
    <t>04.24.91.77100</t>
  </si>
  <si>
    <t>PARAF POLI SAFE DIAM.7,7X100 MM</t>
  </si>
  <si>
    <t>04.24.91.81060</t>
  </si>
  <si>
    <t>PARAF POLI SAFE DIAM.8,1X60 MM</t>
  </si>
  <si>
    <t>04.24.91.81065</t>
  </si>
  <si>
    <t>PARAF POLI SAFE DIAM.8,1X65 MM</t>
  </si>
  <si>
    <t>04.24.91.81070</t>
  </si>
  <si>
    <t>PARAF POLI SAFE DIAM.8,1X70 MM</t>
  </si>
  <si>
    <t>04.24.91.81075</t>
  </si>
  <si>
    <t>PARAF POLI SAFE DIAM.8,1X75 MM</t>
  </si>
  <si>
    <t>04.24.91.81080</t>
  </si>
  <si>
    <t>PARAF POLI SAFE DIAM.8,1X80 MM</t>
  </si>
  <si>
    <t>04.24.91.81085</t>
  </si>
  <si>
    <t>PARAF POLI SAFE DIAM.8,1X85 MM</t>
  </si>
  <si>
    <t>04.24.91.81090</t>
  </si>
  <si>
    <t>PARAF POLI SAFE DIAM.8,1X90 MM</t>
  </si>
  <si>
    <t>04.24.91.81095</t>
  </si>
  <si>
    <t>PARAF POLI SAFE DIAM.8,1X95 MM</t>
  </si>
  <si>
    <t>04.24.91.81100</t>
  </si>
  <si>
    <t>PARAF POLI SAFE DIAM.8,1X100 MM</t>
  </si>
  <si>
    <t>04.24.16.10030</t>
  </si>
  <si>
    <t>PARAFUSO INTERFERENCIA TI DIAM 10X30MM</t>
  </si>
  <si>
    <t>04.24.16.07020</t>
  </si>
  <si>
    <t>PARAFUSO INTERFERENCIA TI DIAM.07X20 MM</t>
  </si>
  <si>
    <t>04.24.16.08030</t>
  </si>
  <si>
    <t>PARAFUSO INTERFERENCIA TI DIAM.08X30 MM</t>
  </si>
  <si>
    <t>04.24.16.08025</t>
  </si>
  <si>
    <t>PARAFUSO INTERFERENCIA TI DIAM.08X25 MM</t>
  </si>
  <si>
    <t>04.24.16.07025</t>
  </si>
  <si>
    <t>PARAFUSO INTERFERENCIA TI DIAM.07X25 MM</t>
  </si>
  <si>
    <t>04.24.16.08020</t>
  </si>
  <si>
    <t>PARAFUSO INTERFERENCIA TI DIAM.08X20 MM</t>
  </si>
  <si>
    <t>04.24.16.09025</t>
  </si>
  <si>
    <t>PARAFUSO INTERFERENCIA TI DIAM.09X25 MM</t>
  </si>
  <si>
    <t>04.24.16.09030</t>
  </si>
  <si>
    <t>PARAFUSO INTERFERENCIA TI DIAM.09X30 MM</t>
  </si>
  <si>
    <t>04.24.16.07030</t>
  </si>
  <si>
    <t>PARAFUSO INTERFERENCIA TI DIAM.07X30 MM</t>
  </si>
  <si>
    <t>04.02.05.00014</t>
  </si>
  <si>
    <t>ARRUELA DENTADA DIAM.14MM TI</t>
  </si>
  <si>
    <t>04.24.44.65040</t>
  </si>
  <si>
    <t>PARAF ESP DIAM.6,5X040MM R PARCIAL 16MM HEXAGONAL</t>
  </si>
  <si>
    <t>04.24.43.45040</t>
  </si>
  <si>
    <t>PARAF CORT DIAM.4,5X040MM PASSO 1,75 HEXAGONAL</t>
  </si>
  <si>
    <t>39.44.04.00020</t>
  </si>
  <si>
    <t>ANCORA DIAM.2,0MM C APLI DESCART STD ARTH ANCHOR</t>
  </si>
  <si>
    <t xml:space="preserve">39.44.04.00050 </t>
  </si>
  <si>
    <t>ANCORA DIAM.5,0MM C APLIC DESCART STD ARTH ANCHOR</t>
  </si>
  <si>
    <t xml:space="preserve">39.44.04.00035 </t>
  </si>
  <si>
    <t>ANCORA D3,5MM C/APLIC. DESC STD ARTH  ANCHOR</t>
  </si>
  <si>
    <t>39.44.04.00027</t>
  </si>
  <si>
    <t>ANCORA DIAM.2,7MM C/APLIC.DESCARTAVEL STD</t>
  </si>
  <si>
    <t xml:space="preserve">39.44.04.00040 </t>
  </si>
  <si>
    <t>ANCORA DIAM.4,0MM C/APLIC.DESCARTAVEL STD</t>
  </si>
  <si>
    <t>04.30.05.44002</t>
  </si>
  <si>
    <t xml:space="preserve"> PROTESE FEMORAL CIM. 44,0 CONE 12/14 PRI NR. 2</t>
  </si>
  <si>
    <t>04.24.91.81110</t>
  </si>
  <si>
    <t>PARAFUSO  POLIAXIAL  SAFE DIAM. 8,1x110 MM</t>
  </si>
  <si>
    <t>04.57.25.10025</t>
  </si>
  <si>
    <t>PARAFUSO DE INTERFERENCIA  DIAM. 10x25 MM</t>
  </si>
  <si>
    <t>04.30.05.44003</t>
  </si>
  <si>
    <t>04.30.05.44004</t>
  </si>
  <si>
    <t>04.01.04.00052</t>
  </si>
  <si>
    <t>ACETABULO MD4 - PLASMA SPRAY DIAM.52 MM 18 PONTOS</t>
  </si>
  <si>
    <t>02.01.00.00015</t>
  </si>
  <si>
    <t>CHAVE PARA APERTO FINAL SAFE COM ENGATE RAPIDO</t>
  </si>
  <si>
    <t>02.01.00.00016</t>
  </si>
  <si>
    <t>CHAVE PARA CLIPADOR TIPO PERSUADER 2</t>
  </si>
  <si>
    <t>02.01.01.35011</t>
  </si>
  <si>
    <t>CHAVE HEX 3,5MM P/GANCHO CROSSLINK C/ENGATE RAPIDO</t>
  </si>
  <si>
    <t>02.01.22.00024</t>
  </si>
  <si>
    <t>CHAVE INTRODUTORA P/PARAF.MONº AXIAL C/ENGATE RAPI</t>
  </si>
  <si>
    <t>02.01.22.00025</t>
  </si>
  <si>
    <t>CHAVE INTRODUTORA P/PARAF.POLIAXIAL C/ENGATE RAPID</t>
  </si>
  <si>
    <t>02.03.16.48001</t>
  </si>
  <si>
    <t>MACHO PEDICULAR CONICO DIAM.4,8MM COM ENGATE RAPID</t>
  </si>
  <si>
    <t>02.03.16.55001</t>
  </si>
  <si>
    <t>MACHO PEDICULAR CONICO DIAM.5,5MM COM ENGATE RAPID</t>
  </si>
  <si>
    <t>02.03.16.65001</t>
  </si>
  <si>
    <t>MACHO PEDICULAR CONICO DIAM.6,5MM COM ENGATE RAPID</t>
  </si>
  <si>
    <t>02.03.16.73001</t>
  </si>
  <si>
    <t>MACHO PEDICULAR CONICO DIAM.7,3MM COM ENGATE RAPID</t>
  </si>
  <si>
    <t>02.07.02.00055</t>
  </si>
  <si>
    <t>MODELADOR DE BARRA DIAM. 5,5MM ESQUERDO</t>
  </si>
  <si>
    <t>02.07.02.10055</t>
  </si>
  <si>
    <t>MODELADOR DE BARRA DIAM. 5,5MM DIREITO</t>
  </si>
  <si>
    <t>02.08.00.00001</t>
  </si>
  <si>
    <t>PINCA TIPO PERSUADER</t>
  </si>
  <si>
    <t>02.08.00.00002</t>
  </si>
  <si>
    <t>PINCA PARA ABAIXAR BARRAS</t>
  </si>
  <si>
    <t>02.08.02.00010</t>
  </si>
  <si>
    <t>PINCA RETA PARA ROTACIONAR BARRAS MODELO 02</t>
  </si>
  <si>
    <t>02.08.07.00013</t>
  </si>
  <si>
    <t>PINCA DISTRATORA PEDICULAR FIXA MODELO 02</t>
  </si>
  <si>
    <t>02.08.08.00008</t>
  </si>
  <si>
    <t>PINCA COMPRESSORA PEDICULAR FIXA MODELO 02</t>
  </si>
  <si>
    <t>02.08.09.00002</t>
  </si>
  <si>
    <t>PINCA PARA BARRA DE LIGACAO</t>
  </si>
  <si>
    <t>02.08.24.00002</t>
  </si>
  <si>
    <t>PINCA CURVA PARA ROTACIONAR BARRAS MODELO 02</t>
  </si>
  <si>
    <t>02.11.22.00005</t>
  </si>
  <si>
    <t>CABO ANTI-TORQUE SAFE MODELO 01</t>
  </si>
  <si>
    <t>02.11.23.00009</t>
  </si>
  <si>
    <t>CABO EM T C ENG RAP 1/4 SQUARE DRIVE EMBORRACHADO</t>
  </si>
  <si>
    <t>02.11.27.00014</t>
  </si>
  <si>
    <t>CABO CATRACA 1/4 SQUARE DRIVE</t>
  </si>
  <si>
    <t>02.23.00.00003</t>
  </si>
  <si>
    <t>PUNCAO INICIAL MODELO 01</t>
  </si>
  <si>
    <t>02.28.09.00003</t>
  </si>
  <si>
    <t>ALICATE P/QUEBRA DE PROLONGAMENTO COM MOLA</t>
  </si>
  <si>
    <t>02.47.00.00001</t>
  </si>
  <si>
    <t>AGULHA 2MM DIREITA PEDICULAR</t>
  </si>
  <si>
    <t>02.47.00.00002</t>
  </si>
  <si>
    <t>AGULHA 2MM ESQUERDA PEDICULAR</t>
  </si>
  <si>
    <t>02.49.02.00005</t>
  </si>
  <si>
    <t>APALPADOR DE PEDICULO CURVO</t>
  </si>
  <si>
    <t>02.49.04.00003</t>
  </si>
  <si>
    <t>PROBE RETO SAFE</t>
  </si>
  <si>
    <t>02.49.04.00004</t>
  </si>
  <si>
    <t>PROBE CURVO SAFE</t>
  </si>
  <si>
    <t>02.50.01.00007</t>
  </si>
  <si>
    <t>ABAIXADOR DE BARRAS P/CLIPADOR TIPO PERSUADER 2</t>
  </si>
  <si>
    <t>02.50.01.00010</t>
  </si>
  <si>
    <t>ABAIXADOR DE BARRAS MODELO 01</t>
  </si>
  <si>
    <t>02.56.01.00003</t>
  </si>
  <si>
    <t>DOBRADOR MANUAL ESTREITO PARA BARRAS MODELO 02</t>
  </si>
  <si>
    <t>02.63.02.00136</t>
  </si>
  <si>
    <t>ESTOJO DE IMPLANTES PARA COLUNA</t>
  </si>
  <si>
    <t>02.63.22.09407</t>
  </si>
  <si>
    <t>CAIXA Nº  01 PARA SAFE</t>
  </si>
  <si>
    <t>02.63.22.09408</t>
  </si>
  <si>
    <t>CAIXA Nº  02 PARA SAFE</t>
  </si>
  <si>
    <t>02.63.22.09409</t>
  </si>
  <si>
    <t>CAIXA Nº  03 PARA SAFE</t>
  </si>
  <si>
    <t>02.63.22.09410</t>
  </si>
  <si>
    <t>CAIXA Nº  04 PARA SAFE</t>
  </si>
  <si>
    <t>02.63.22.09411</t>
  </si>
  <si>
    <t>CAIXA Nº  05 PARA SAFE</t>
  </si>
  <si>
    <t>02.63.22.09412</t>
  </si>
  <si>
    <t>CAIXA Nº  06 PARA SAFE</t>
  </si>
  <si>
    <t>02.63.22.09424</t>
  </si>
  <si>
    <t>CAIXA Nº 11 PARA SAFE</t>
  </si>
  <si>
    <t>02.63.22.09427</t>
  </si>
  <si>
    <t>CAIXA Nº 14 PARA SAFE</t>
  </si>
  <si>
    <t>02.73.01.00008</t>
  </si>
  <si>
    <t>CLIPADOR TIPO PERSUADER 2</t>
  </si>
  <si>
    <t>02.90.01.00001</t>
  </si>
  <si>
    <t>TAMPA PARA CAIXA SAFE</t>
  </si>
  <si>
    <t>02.10.00.00021</t>
  </si>
  <si>
    <t>BROCA PARA S_2 ILIACO C/ ENGATE RAPIDO</t>
  </si>
  <si>
    <t>02.03.11.00007</t>
  </si>
  <si>
    <t>MACHO PEDICULAR CONICO ILIACO DIAM. 8,1 MM C/ ENGA</t>
  </si>
  <si>
    <t>02.03.11.00004</t>
  </si>
  <si>
    <t>MACHO PEDICULAR CONICO ILIACO DIAM. 6,5 MM C/ ENGA</t>
  </si>
  <si>
    <t>02.03.11.00005</t>
  </si>
  <si>
    <t>MACHO PEDICULAR CONICO ILIACO DIAM. 7,3 MM C/ ENGA</t>
  </si>
  <si>
    <t>02.03.11.00006</t>
  </si>
  <si>
    <t>MACHO PEDICULAR CONICO ILIACO DIAM. 7,7 MM C/ ENGA</t>
  </si>
  <si>
    <t>02.03.11.00008</t>
  </si>
  <si>
    <t xml:space="preserve">MACHO PEDICULAR CONICO ILIACO D.8,1MM C/ENG.RAP.- </t>
  </si>
  <si>
    <t>02.84.03.00000</t>
  </si>
  <si>
    <t>FURADOR CABO EM T</t>
  </si>
  <si>
    <t>02.08.00.00004</t>
  </si>
  <si>
    <t>PINCA PARA OSTEOTOMIA</t>
  </si>
  <si>
    <t>02.05.02.00110</t>
  </si>
  <si>
    <t>MEDIDOR DE PROFUNDIDADE 110 MM SEM CANULA</t>
  </si>
  <si>
    <t>02.49.04.00011</t>
  </si>
  <si>
    <t>PROBE ILIACO</t>
  </si>
  <si>
    <t>02.63.22.10001</t>
  </si>
  <si>
    <t>CAIXA NO01 P/ ILIACO</t>
  </si>
  <si>
    <t>02.63.22.10002</t>
  </si>
  <si>
    <t>CAIXA NO02 P/ ILIACO</t>
  </si>
  <si>
    <t>02.90.01.00040</t>
  </si>
  <si>
    <t>TAMPA PARA CAIXA ILIACO</t>
  </si>
  <si>
    <t>09.30.99.00010</t>
  </si>
  <si>
    <t>HASTE FEM.- MICRO POROUS PS SC -CONE 12/14 -DIAM.1</t>
  </si>
  <si>
    <t>09.30.99.00017</t>
  </si>
  <si>
    <t>04.43.19.65015</t>
  </si>
  <si>
    <t xml:space="preserve">PARAFUSO ACETABULAR BAIXO PERFIL TI DIAM.6,5 X 15 </t>
  </si>
  <si>
    <t>04.43.19.65040</t>
  </si>
  <si>
    <t xml:space="preserve">PARAFUSO ACETABULAR BAIXO PERFIL TI DIAM.6,5 X 40 </t>
  </si>
  <si>
    <t>5340-028-044</t>
  </si>
  <si>
    <t>CETABULO CIMENTADO - MU STD - DIAM. 28MM X 44MM</t>
  </si>
  <si>
    <t>04.24.90.65110</t>
  </si>
  <si>
    <t>PARAFUSO MONOAXIAL SAFE DIAM.6,5X110 MM</t>
  </si>
  <si>
    <t>04.24.90.73110</t>
  </si>
  <si>
    <t>PARAFUSO MONOAXIAL SAFE DIAM.7,3X110 MM</t>
  </si>
  <si>
    <t>04.24.91.77110</t>
  </si>
  <si>
    <t>PARAFUSO POLIAXIAL SAFE DIAM.7,7X110 MM</t>
  </si>
  <si>
    <t>04.24.90.81110</t>
  </si>
  <si>
    <t>PARAFUSO MONOAXIAL SAFE DIAM.8,1X110 MM</t>
  </si>
  <si>
    <t>04.57.25.11025</t>
  </si>
  <si>
    <t>PARAFUSO DE INTERFERENCIA DIAM. 11X25 MM - ARTHROS</t>
  </si>
  <si>
    <t>02.63.22.09413</t>
  </si>
  <si>
    <t>CAIXA No 07 PARA SAFE</t>
  </si>
  <si>
    <t>02.63.22.09421</t>
  </si>
  <si>
    <t>CAIXA No 08 PARA SAFE</t>
  </si>
  <si>
    <t>04.30.96.37511</t>
  </si>
  <si>
    <t>PROTESE FEM.TAPER PS TI PRIMARIA 11MM OFF-SET 37,5</t>
  </si>
  <si>
    <t>04.30.52.15180</t>
  </si>
  <si>
    <t>PROT. FEM. MD-6 TI NAO CIM C/ FIX DISTAL C.12/14 O</t>
  </si>
  <si>
    <t>04.04.09.32003</t>
  </si>
  <si>
    <t>CABECA FEM. INTERCAMBIAVEL CONE 12/14 DIAM.32 MM C</t>
  </si>
  <si>
    <t>CHAVE TORQUIMETRO COM ENGATE RAPIDO (MODELO IMPORT</t>
  </si>
  <si>
    <t>sk.06</t>
  </si>
  <si>
    <t>CONJUNTO DE AMOSTRAS DE JOELHO</t>
  </si>
  <si>
    <t>02.02.30.00000</t>
  </si>
  <si>
    <t>GUIA DE BROCA PARA PATELA DE TRIPLA FIXACAO</t>
  </si>
  <si>
    <t>02.08.14.00000</t>
  </si>
  <si>
    <t>PINCA GUIA PARA PATELA</t>
  </si>
  <si>
    <t>02.10.03.00001</t>
  </si>
  <si>
    <t>BROCA COM STOP DIAM.6,3 PARA PATELA DE TRIPLA FIXA</t>
  </si>
  <si>
    <t>02.18.16.00032</t>
  </si>
  <si>
    <t>PROVA PATELAR DE TRIPLA FIXACAO DIAM.32MM</t>
  </si>
  <si>
    <t>02.18.16.00034</t>
  </si>
  <si>
    <t>PROVA PATELAR DE TRIPLA FIXACAO DIAM.34MM</t>
  </si>
  <si>
    <t>02.63.23.05901</t>
  </si>
  <si>
    <t>BANDEJA EM ALUMINIO PARA JOELHO MODULAR III (OPCIO</t>
  </si>
  <si>
    <t>02.63.24.00003</t>
  </si>
  <si>
    <t>CAIXA EM ALUMINIO MODELO 03</t>
  </si>
  <si>
    <t>02.73.01.00000</t>
  </si>
  <si>
    <t>CLAMP PARA PATELA</t>
  </si>
  <si>
    <t>02.18.16.00036</t>
  </si>
  <si>
    <t>PROVA PATELAR DE TRIPLA FIXACAO DIAM.36MM</t>
  </si>
  <si>
    <t>02.44.08.00000</t>
  </si>
  <si>
    <t>DIMENSIONADOR PARA PATELA</t>
  </si>
  <si>
    <t>02.08.04.00001</t>
  </si>
  <si>
    <t>PINCA PARA PATELA</t>
  </si>
  <si>
    <t>02.18.16.00030</t>
  </si>
  <si>
    <t>PROVA PATELAR DE TRIPLA FIXACAO DIAM.30MM</t>
  </si>
  <si>
    <t>02.08.08.00006</t>
  </si>
  <si>
    <t>PINCA DE COMPRESSAO PARA PATELA</t>
  </si>
  <si>
    <t>02.18.16.00028</t>
  </si>
  <si>
    <t>PROVA PATELAR DE TRIPLA FIXACAO DIAM.28MM</t>
  </si>
  <si>
    <t>02.05.15.00008</t>
  </si>
  <si>
    <t>MEDIDOR DE ALTURA 8MM</t>
  </si>
  <si>
    <t xml:space="preserve">02.60.09.00028 </t>
  </si>
  <si>
    <t>CABEÇA PARA IMPACTAR INSERTO DIAM.28 MM</t>
  </si>
  <si>
    <t>02.02.09.00000</t>
  </si>
  <si>
    <t>GUIA DO NIVEL DE RESSECCAO TIBIAL</t>
  </si>
  <si>
    <t>02.02.11.00001</t>
  </si>
  <si>
    <t>02.02.11.00002</t>
  </si>
  <si>
    <t>02.02.11.00003</t>
  </si>
  <si>
    <t>GUIA DE CORTE FEMORAL MULTIPLO PEQUENO</t>
  </si>
  <si>
    <t>02.02.11.00004</t>
  </si>
  <si>
    <t>GUIA DE CORTE FEMORAL MULTIPLO MEDIO</t>
  </si>
  <si>
    <t>02.02.11.00005</t>
  </si>
  <si>
    <t>GUIA DE CORTE FEMORAL MULTIPLO GRANDE</t>
  </si>
  <si>
    <t>02.02.11.00006</t>
  </si>
  <si>
    <t>GUIA DE CORTE FEMORAL MULTIPLO EXTRA-GRANDE</t>
  </si>
  <si>
    <t>02.02.12.00001</t>
  </si>
  <si>
    <t>GUIA DE CORTE TIBIAL INICIAL INTRAMEDULAR</t>
  </si>
  <si>
    <t>02.02.12.00005</t>
  </si>
  <si>
    <t>GUIA DE CORTE TIBIAL EXTRAMEDULAR 7 GRAUS</t>
  </si>
  <si>
    <t>02.02.13.00016</t>
  </si>
  <si>
    <t>GUIA DE BROCA TIBIAL INTRAMEDULAR DIAM.16,7MM</t>
  </si>
  <si>
    <t>02.02.14.00001</t>
  </si>
  <si>
    <t>GUIA DE ALINHAMENTO FEMORAL ROTACIONAL</t>
  </si>
  <si>
    <t>02.02.15.00000</t>
  </si>
  <si>
    <t>GUIA DE APOIO FEMORAL ANTERIOR</t>
  </si>
  <si>
    <t>02.02.16.00001</t>
  </si>
  <si>
    <t>GUIA DE CORTE INTERCONDILEO PEQUENO</t>
  </si>
  <si>
    <t>02.02.16.00002</t>
  </si>
  <si>
    <t>GUIA DE CORTE INTERCONDILEO MEDIO</t>
  </si>
  <si>
    <t>02.02.16.00003</t>
  </si>
  <si>
    <t>GUIA DE CORTE INTERCONDILEO GRANDE</t>
  </si>
  <si>
    <t>02.02.16.00004</t>
  </si>
  <si>
    <t>GUIA DE CORTE INTERCONDILEO EXTRA-GRANDE</t>
  </si>
  <si>
    <t>02.02.20.00001</t>
  </si>
  <si>
    <t>GUIA DE RECORTE TIBIAL</t>
  </si>
  <si>
    <t>02.02.20.00002</t>
  </si>
  <si>
    <t>GUIA DE RECORTE TIBIAL ANGULAR</t>
  </si>
  <si>
    <t>02.02.22.00001</t>
  </si>
  <si>
    <t>GUIA DE RECORTE FEMORAL DISTAL</t>
  </si>
  <si>
    <t>02.06.01.24252</t>
  </si>
  <si>
    <t>AFASTADOR TIPO HOHMANN 24,5 X 252 MM</t>
  </si>
  <si>
    <t>02.06.05.48223</t>
  </si>
  <si>
    <t>AFASTADOR DE TENDAO PATELAR</t>
  </si>
  <si>
    <t>02.06.06.35227</t>
  </si>
  <si>
    <t>AFASTADOR TIBIAL</t>
  </si>
  <si>
    <t>02.08.06.00001</t>
  </si>
  <si>
    <t>PINCA PARA REMOCAO DO PLATO TIBIAL</t>
  </si>
  <si>
    <t>02.11.03.28179</t>
  </si>
  <si>
    <t>CABO UNIVERSAL</t>
  </si>
  <si>
    <t>02.11.10.00000</t>
  </si>
  <si>
    <t>CABO PARA BANDEJA TIBIAL</t>
  </si>
  <si>
    <t>02.13.01.31038</t>
  </si>
  <si>
    <t>PINO DE FIXACAO CURTO</t>
  </si>
  <si>
    <t>02.13.01.31055</t>
  </si>
  <si>
    <t>PINO DE FIXACAO LONGO</t>
  </si>
  <si>
    <t>02.13.03.80262</t>
  </si>
  <si>
    <t>PINO GUIA TIBIAL INTRAMEDULAR</t>
  </si>
  <si>
    <t>02.14.06.00001</t>
  </si>
  <si>
    <t>02.14.07.00001</t>
  </si>
  <si>
    <t>02.14.08.00001</t>
  </si>
  <si>
    <t>IMPACTADOR PARA PROVA DE BASE TIBIAL</t>
  </si>
  <si>
    <t>02.14.16.00000</t>
  </si>
  <si>
    <t>IMPACTADOR DE PLATO TIBIAL</t>
  </si>
  <si>
    <t>02.15.07.00003</t>
  </si>
  <si>
    <t>FRESA TIBIAL PEQUENA/MEDIA PRIMARIA/REVISAO</t>
  </si>
  <si>
    <t>02.15.07.00004</t>
  </si>
  <si>
    <t>FRESA TIBIAL GRANDE/EXTRA-GRANDE PRIMARIA/REVISAO</t>
  </si>
  <si>
    <t>02.16.05.00001</t>
  </si>
  <si>
    <t>EXTRATOR PARA PROVA DE BASE TIBIAL</t>
  </si>
  <si>
    <t>02.16.06.41327</t>
  </si>
  <si>
    <t>02.16.08.00000</t>
  </si>
  <si>
    <t>EXTRATOR DE FEMUR</t>
  </si>
  <si>
    <t>02.18.10.09001</t>
  </si>
  <si>
    <t>PROVA DE PLATO TIBIAL S-M 9MM</t>
  </si>
  <si>
    <t>02.18.10.09002</t>
  </si>
  <si>
    <t>PROVA DE PLATO TIBIAL L/X-L 9MM</t>
  </si>
  <si>
    <t>02.18.10.10001</t>
  </si>
  <si>
    <t>PROVA DE PLATO TIBIAL S/M 10MM</t>
  </si>
  <si>
    <t>02.18.10.10002</t>
  </si>
  <si>
    <t>PROVA DE PLATO TIBIAL L/X-L 10MM</t>
  </si>
  <si>
    <t>02.18.10.12001</t>
  </si>
  <si>
    <t>PROVA DE PLATO TIBIAL S/M 12MM</t>
  </si>
  <si>
    <t>02.18.10.12002</t>
  </si>
  <si>
    <t>PROVA DE PLATO TIBIAL L/X-L 12MM</t>
  </si>
  <si>
    <t>02.18.10.15001</t>
  </si>
  <si>
    <t>PROVA DE PLATO TIBIAL S/M 15MM</t>
  </si>
  <si>
    <t>02.18.10.15002</t>
  </si>
  <si>
    <t>PROVA DE PLATO TIBIAL L/X-L 15MM</t>
  </si>
  <si>
    <t>02.18.10.18001</t>
  </si>
  <si>
    <t>PROVA DE PLATO TIBIAL S/M 18 MM</t>
  </si>
  <si>
    <t>02.18.10.18002</t>
  </si>
  <si>
    <t>PROVA DE PLATO TIBIAL L/X-L 18 MM</t>
  </si>
  <si>
    <t>02.18.10.21001</t>
  </si>
  <si>
    <t>PROVA DE PLATO TIBIAL S/M 21 MM</t>
  </si>
  <si>
    <t>02.18.10.21002</t>
  </si>
  <si>
    <t>PROVA DE PLATO TIBIAL L/X-L 21 MM</t>
  </si>
  <si>
    <t>02.18.10.25001</t>
  </si>
  <si>
    <t>PROVA DE PLATO TIBIAL S/M 25MM</t>
  </si>
  <si>
    <t>02.18.10.25002</t>
  </si>
  <si>
    <t>PROVA DE PLATO TIBIAL L/X-L 25MM</t>
  </si>
  <si>
    <t>02.18.12.00001</t>
  </si>
  <si>
    <t>PROVA DE BASE TIBIAL PEQUENA</t>
  </si>
  <si>
    <t>02.18.12.00002</t>
  </si>
  <si>
    <t>PROVA DE BASE TIBIAL MEDIA</t>
  </si>
  <si>
    <t>02.18.12.00003</t>
  </si>
  <si>
    <t>PROVA DE BASE TIBIAL GRANDE</t>
  </si>
  <si>
    <t>02.18.12.00004</t>
  </si>
  <si>
    <t>PROVA DE BASE TIBIAL EXTRA-GRANDE</t>
  </si>
  <si>
    <t>02.18.15.01001</t>
  </si>
  <si>
    <t>PROVA FEMORAL PEQUENA DIREITA SUBSTITUIDO POR: 02.</t>
  </si>
  <si>
    <t>02.18.15.01002</t>
  </si>
  <si>
    <t>PROVA FEMORAL PEQUENA ESQUERDA SUBSTITUIDO POR: 02</t>
  </si>
  <si>
    <t>02.18.15.02001</t>
  </si>
  <si>
    <t>PROVA FEMORAL MEDIA DIREITA SUBSTITUIDO POR: 02.18</t>
  </si>
  <si>
    <t>02.18.15.02002</t>
  </si>
  <si>
    <t>PROVA FEMORAL MEDIA ESQUERDA SUBSTITUIDO POR: 02.1</t>
  </si>
  <si>
    <t>02.18.15.03001</t>
  </si>
  <si>
    <t>PROVA FEMORAL GRANDE DIREITA SUBSTITUIDO POR: 02.1</t>
  </si>
  <si>
    <t>02.18.15.03002</t>
  </si>
  <si>
    <t>PROVA FEMORAL GRANDE ESQUERDA SUBSTITUIDO POR: 02.</t>
  </si>
  <si>
    <t>02.18.15.04001</t>
  </si>
  <si>
    <t>PROVA FEMORAL EXTRA-GRANDE DIREITA SUBSTITUIDO POR</t>
  </si>
  <si>
    <t>02.18.15.04002</t>
  </si>
  <si>
    <t>PROVA FEMORAL EXTRA-GRANDE ESQUERDA SUBSTITUIDO PO</t>
  </si>
  <si>
    <t>02.23.01.80123</t>
  </si>
  <si>
    <t>PUNCAO</t>
  </si>
  <si>
    <t>02.25.03.00001</t>
  </si>
  <si>
    <t>INSERTOR DE FRESA TIBIAL PRIMARIA/REVISAO</t>
  </si>
  <si>
    <t>02.35.01.63001</t>
  </si>
  <si>
    <t>BARRA DE ALINHAMENTO DIAM.6,35 X 406MM</t>
  </si>
  <si>
    <t>02.35.01.63002</t>
  </si>
  <si>
    <t>02.36.01.16155</t>
  </si>
  <si>
    <t>MOLA HELICOIDAL PEQUENA DE TRACAO</t>
  </si>
  <si>
    <t>02.36.01.16200</t>
  </si>
  <si>
    <t>MOLA HELICOIDAL GRANDE DE TRACAO</t>
  </si>
  <si>
    <t>02.37.01.00000</t>
  </si>
  <si>
    <t>EXTENSOR PARA GUIA DE CORTE TIBIAL INTRAMEDULAR</t>
  </si>
  <si>
    <t>02.38.00.30175</t>
  </si>
  <si>
    <t>OSTEOTOMO 22MM</t>
  </si>
  <si>
    <t>02.39.01.00003</t>
  </si>
  <si>
    <t>SUPORTE REGULAVEL PARA GUIA DE CORTE TIBIAL EXTRAM</t>
  </si>
  <si>
    <t>02.40.00.09115</t>
  </si>
  <si>
    <t>ESPACADOR/GUIA DE ALINHAMENTO 09MM</t>
  </si>
  <si>
    <t>02.40.00.10115</t>
  </si>
  <si>
    <t>ESPACADOR/GUIA DE ALINHAMENTO 10MM</t>
  </si>
  <si>
    <t>02.40.00.12115</t>
  </si>
  <si>
    <t>ESPACADOR/GUIA DE ALINHAMENTO 12MM</t>
  </si>
  <si>
    <t>02.40.00.15115</t>
  </si>
  <si>
    <t>ESPACADOR/GUIA DE ALINHAMENTO 15MM</t>
  </si>
  <si>
    <t>02.40.00.18115</t>
  </si>
  <si>
    <t>ESPACADOR/GUIA DE ALINHAMENTO 18 MM</t>
  </si>
  <si>
    <t>02.40.00.21115</t>
  </si>
  <si>
    <t>ESPACADOR/GUIA DE ALINHAMENTO 21 MM</t>
  </si>
  <si>
    <t>02.40.00.25115</t>
  </si>
  <si>
    <t>ESPACADOR/GUIA DE ALINHAMENTO 25 MM</t>
  </si>
  <si>
    <t>02.42.01.00005</t>
  </si>
  <si>
    <t>BANDEJA GUIA PARA FRESA TIBIAL PEQUENA PRIMARIA/RE</t>
  </si>
  <si>
    <t>02.42.01.00006</t>
  </si>
  <si>
    <t>BANDEJA GUIA PARA FRESA TIBIAL MEDIA PRIMARIA/REVI</t>
  </si>
  <si>
    <t>02.42.01.00007</t>
  </si>
  <si>
    <t>BANDEJA GUIA PARA FRESA TIBIAL GRANDE PRIMARIA/REV</t>
  </si>
  <si>
    <t>02.42.01.00008</t>
  </si>
  <si>
    <t>BANDEJA GUIA PARA FRESA TIBIAL EXTRA-GRANDE PRIMAR</t>
  </si>
  <si>
    <t>02.43.01.45069</t>
  </si>
  <si>
    <t>PARAFUSO DE FIXACAO DIAM.4,5MM</t>
  </si>
  <si>
    <t>02.44.01.00000</t>
  </si>
  <si>
    <t>MENSURADOR FEMORAL</t>
  </si>
  <si>
    <t>02.45.00.20270</t>
  </si>
  <si>
    <t>GROSA</t>
  </si>
  <si>
    <t>02.63.22.03401</t>
  </si>
  <si>
    <t>CAIXA EM ALUMINIO PARA JOELHO MODULAR III 515 X 23</t>
  </si>
  <si>
    <t>02.63.22.03402</t>
  </si>
  <si>
    <t>02.63.23.03401</t>
  </si>
  <si>
    <t>BANDEJA 01 EM ALUMINIO PARA JOELHO MODULAR III</t>
  </si>
  <si>
    <t>02.63.23.03402</t>
  </si>
  <si>
    <t>BANDEJA 02 EM ALUMINIO PARA JOELHO MODULAR III</t>
  </si>
  <si>
    <t>02.63.23.03403</t>
  </si>
  <si>
    <t>BANDEJA 03 EM ALUMINIO PARA JOELHO MODULAR III</t>
  </si>
  <si>
    <t>02.63.23.03404</t>
  </si>
  <si>
    <t>BANDEJA 04 EM ALUMINIO PARA JOELHO MODULAR III</t>
  </si>
  <si>
    <t>02.63.23.03405</t>
  </si>
  <si>
    <t>BANDEJA 05 EM ALUMINIO PARA JOELHO MODULAR III</t>
  </si>
  <si>
    <t>02.63.23.03406</t>
  </si>
  <si>
    <t>BANDEJA 06 EM ALUMINIO PARA JOELHO MODULAR III</t>
  </si>
  <si>
    <t>02.75.13.00000</t>
  </si>
  <si>
    <t>ADAPTADOR PARA PARAFUSO DE FIXACAO</t>
  </si>
  <si>
    <t>02.13.01.47062</t>
  </si>
  <si>
    <t>PINO DE FIXACAO REFORCADO</t>
  </si>
  <si>
    <t>02.41.01.00000</t>
  </si>
  <si>
    <t>ARCO DE ALINHAMENTO EXTERNO</t>
  </si>
  <si>
    <t>02.02.14.00000</t>
  </si>
  <si>
    <t>GUIA DE ALINHAMENTO FEMORAL</t>
  </si>
  <si>
    <t>02.05.03.00000</t>
  </si>
  <si>
    <t>MEDIDOR DE PROFUNDIDADE PARA CORTE TIBIAL INTRAMED</t>
  </si>
  <si>
    <t>02.10.02.16146</t>
  </si>
  <si>
    <t>BROCA HELICOIDAL P/ TIBIA C/ ENGATE DIAM. 16,7 X 1</t>
  </si>
  <si>
    <t>02.10.04.80127</t>
  </si>
  <si>
    <t>BROCA HELICOIDAL FEMORAL COMBINADA DIAM.8,0 X 12,7</t>
  </si>
  <si>
    <t>02.28.03.00000</t>
  </si>
  <si>
    <t>ALICATE EXTRATOR DE PINO</t>
  </si>
  <si>
    <t>02.10.01.32150</t>
  </si>
  <si>
    <t>BROCA HELICOIDAL LISA DIAM.3,2 X 150 MM</t>
  </si>
  <si>
    <t>04.30.52.17180</t>
  </si>
  <si>
    <t>PROT. FEM. MD-6 TI NAO CIM. C/ FIX. DISTAL C.12/14</t>
  </si>
  <si>
    <t>04.30.52.18180</t>
  </si>
  <si>
    <t>04.30.52.19180</t>
  </si>
  <si>
    <t>04.30.52.20180</t>
  </si>
  <si>
    <t>04.30.52.21180</t>
  </si>
  <si>
    <t>04.30.52.15230</t>
  </si>
  <si>
    <t>04.30.52.16230</t>
  </si>
  <si>
    <t xml:space="preserve">PROT. FEM MD-6 TI NAO CIM. C/ FIX. DISTAL C.12/14 </t>
  </si>
  <si>
    <t>04.30.52.16280</t>
  </si>
  <si>
    <t>04.30.52.17230</t>
  </si>
  <si>
    <t>PROT.FEM.MD-6 TI NAO CIM.C/ FIX.DISTAL C.12/14 DIA</t>
  </si>
  <si>
    <t>04.30.52.18230</t>
  </si>
  <si>
    <t>04.30.52.19230</t>
  </si>
  <si>
    <t>04.30.52.19280</t>
  </si>
  <si>
    <t>04.30.52.20230</t>
  </si>
  <si>
    <t>04.30.52.20280</t>
  </si>
  <si>
    <t>04.30.52.21230</t>
  </si>
  <si>
    <t>04.30.52.21280</t>
  </si>
  <si>
    <t>04.30.52.22230</t>
  </si>
  <si>
    <t>04.30.52.22280</t>
  </si>
  <si>
    <t>04.30.52.23230</t>
  </si>
  <si>
    <t>04.30.52.23280</t>
  </si>
  <si>
    <t>04.30.52.24230</t>
  </si>
  <si>
    <t>04.30.52.24280</t>
  </si>
  <si>
    <t>BARRA DE ALINHAMENTO COM ACOPLADOR</t>
  </si>
  <si>
    <t>04.24.91.65030</t>
  </si>
  <si>
    <t>PARAFUSO POLIAXIAL SAFE DIAM.6,5X30 MM</t>
  </si>
  <si>
    <t>02.08.03.00001</t>
  </si>
  <si>
    <t>PINAcA BIPOLAR</t>
  </si>
  <si>
    <t>02.18.08.00038</t>
  </si>
  <si>
    <t>PROVA BIPOLAR 38</t>
  </si>
  <si>
    <t>02.18.08.00040</t>
  </si>
  <si>
    <t>PROVA BIPOLAR 40</t>
  </si>
  <si>
    <t>02.18.08.00042</t>
  </si>
  <si>
    <t>PROVA BIPOLAR 42</t>
  </si>
  <si>
    <t>02.18.08.00044</t>
  </si>
  <si>
    <t>PROVA BIPOLAR 44</t>
  </si>
  <si>
    <t>02.18.08.00046</t>
  </si>
  <si>
    <t>PROVA BIPOLAR 46</t>
  </si>
  <si>
    <t>02.18.08.00048</t>
  </si>
  <si>
    <t>PROVA BIPOLAR 48</t>
  </si>
  <si>
    <t>02.18.08.00050</t>
  </si>
  <si>
    <t>PROVA BIPOLAR 50</t>
  </si>
  <si>
    <t>02.18.08.00052</t>
  </si>
  <si>
    <t>PROVA BIPOLAR 52</t>
  </si>
  <si>
    <t>02.18.08.00054</t>
  </si>
  <si>
    <t>PROVA BIPOLAR 54</t>
  </si>
  <si>
    <t>02.25.01.00002</t>
  </si>
  <si>
    <t>INTRODUTOR DE HASTE FEMORAL MAIXIMA</t>
  </si>
  <si>
    <t>02.54.06.00002</t>
  </si>
  <si>
    <t>MEDIDOR BIPOLAR 38 A 54</t>
  </si>
  <si>
    <t>04.01.01.28046</t>
  </si>
  <si>
    <t>04.04.07.28006</t>
  </si>
  <si>
    <t>CABECA FEMORAL INTERCAMBIAVEL DIAM.28MM COLO +6MM</t>
  </si>
  <si>
    <t>04.30.52.25230</t>
  </si>
  <si>
    <t>04.30.52.25280</t>
  </si>
  <si>
    <t>04.30.02.37002</t>
  </si>
  <si>
    <t>PROTESE FEMORAL CIM. 37,5 MM CONE 12/14 PRIMARIA N</t>
  </si>
  <si>
    <t>5340-028-042</t>
  </si>
  <si>
    <t>ACETABULO CIMENTADO - MU STD - DIAM. 28MM X 42MM</t>
  </si>
  <si>
    <t>5340-028-048</t>
  </si>
  <si>
    <t>ACETABULO CIMENTADO - MU STD - DIAM. 28MM X 48MM</t>
  </si>
  <si>
    <t>02.15.11.12300</t>
  </si>
  <si>
    <t>FRESA INICIAL CONICA DIAM.12MM COM CABO EM "T"</t>
  </si>
  <si>
    <t>02.15.14.11002</t>
  </si>
  <si>
    <t>FRESA INTRAMEDULAR DIAM.11 MM COM CABO FIXO</t>
  </si>
  <si>
    <t>02.16.03.95320</t>
  </si>
  <si>
    <t>EXTRATOR LONGO DE CABECA FEMORAL</t>
  </si>
  <si>
    <t>02.16.04.00001</t>
  </si>
  <si>
    <t>EXTRATOR DE CABECA METALICA PARA PROTESE SEM COLAR</t>
  </si>
  <si>
    <t>02.25.01.00010</t>
  </si>
  <si>
    <t>02.25.08.00002</t>
  </si>
  <si>
    <t>INTRODUTOR DE PROVA DE RESTRITOR CONICO</t>
  </si>
  <si>
    <t>02.70.01.00002</t>
  </si>
  <si>
    <t>ABRIDOR CANULADO DE CANAL FEMORAL ESTREITO</t>
  </si>
  <si>
    <t>02.63.22.09442</t>
  </si>
  <si>
    <t>CAIXA NO 01 PARA MAXIMA PRIMARIA STD</t>
  </si>
  <si>
    <t>02.63.22.09443</t>
  </si>
  <si>
    <t>CAIXA NO 02 PARA MAXIMA PRIMARIA STD</t>
  </si>
  <si>
    <t>02.90.08.00002</t>
  </si>
  <si>
    <t>TAMPA PARA CAIXA MAXIMA PRIMARIA STD</t>
  </si>
  <si>
    <t>02.11.05.00002</t>
  </si>
  <si>
    <t>CABO PARA RASPA FEMORAL MAXIMA PRIMARIA</t>
  </si>
  <si>
    <t>02.12.05.37003</t>
  </si>
  <si>
    <t>RASPA FEMORAL MAXIMA/CONIC II NO 37-0 STANDARD</t>
  </si>
  <si>
    <t>02.12.05.37103</t>
  </si>
  <si>
    <t>RASPA FEMORAL MAXIMA/CONIC II NO 37-1 STANDARD</t>
  </si>
  <si>
    <t>02.12.05.37203</t>
  </si>
  <si>
    <t>RASPA FEMORAL MAXIMA/CONIC II NO 37-2 STANDARD</t>
  </si>
  <si>
    <t>02.12.05.37303</t>
  </si>
  <si>
    <t>RASPA FEMORAL MAXIMA/CONIC II NO 37-3 STANDARD</t>
  </si>
  <si>
    <t>02.12.05.44103</t>
  </si>
  <si>
    <t>RASPA FEMORAL MAXIMA/CONIC II NO 44-1 STANDARD</t>
  </si>
  <si>
    <t>02.12.05.44203</t>
  </si>
  <si>
    <t>RASPA FEMORAL MAXIMA/CONIC II NO 44-2 STANDARD</t>
  </si>
  <si>
    <t>02.12.05.44303</t>
  </si>
  <si>
    <t>RASPA FEMORAL MAXIMA/CONIC II NO 44-3 STANDARD</t>
  </si>
  <si>
    <t>02.12.05.44403</t>
  </si>
  <si>
    <t>RASPA FEMORAL MAXIMA/CONIC II NO 44-4 STANDARD</t>
  </si>
  <si>
    <t>02.18.04.00015</t>
  </si>
  <si>
    <t>PROVA CONICA PARA RESTRITOR DE CIMENTO DIAM.15MM</t>
  </si>
  <si>
    <t>02.18.04.00018</t>
  </si>
  <si>
    <t>PROVA CONICA PARA RESTRITOR DE CIMENTO DIAM.18MM</t>
  </si>
  <si>
    <t>02.18.04.00021</t>
  </si>
  <si>
    <t>PROVA CONICA PARA RESTRITOR DE CIMENTO DIAM.21MM</t>
  </si>
  <si>
    <t>02.18.04.00024</t>
  </si>
  <si>
    <t>PROVA CONICA PARA RESTRITOR DE CIMENTO DIAM.24MM</t>
  </si>
  <si>
    <t>02.27.02.00001</t>
  </si>
  <si>
    <t>POSICIONADOR DE ACETABULO CIMENTADO MAXIMA</t>
  </si>
  <si>
    <t>LSM002-A</t>
  </si>
  <si>
    <t>LAMINA SERRA OSSEA SAGITAL - LSM002-A</t>
  </si>
  <si>
    <t>LSM004-A</t>
  </si>
  <si>
    <t>LAMINA SERRA OSSEA SAGITAL - LSM004-A</t>
  </si>
  <si>
    <t>03288000016</t>
  </si>
  <si>
    <t>LAMINA SERRA OSSEA SAGITAL 70X13X1.0 ESTERIL</t>
  </si>
  <si>
    <t>LSM005-A</t>
  </si>
  <si>
    <t>LAMINA SERRA OSSEA SAGITAL - LSM005-A</t>
  </si>
  <si>
    <t>HI2000</t>
  </si>
  <si>
    <t>CABECOTE SIMPLES</t>
  </si>
  <si>
    <t>03013000010</t>
  </si>
  <si>
    <t>BROCA TREPANACAO HUDSON 13.0 x 9-3 mm</t>
  </si>
  <si>
    <t>03013000009</t>
  </si>
  <si>
    <t>BROCA TREPANACAO HUDSON 14.0 x 11-3 MM</t>
  </si>
  <si>
    <t>63603</t>
  </si>
  <si>
    <t>ANDADOR ALUM.ART.FIXO 2 BARRAS (AESP)</t>
  </si>
  <si>
    <t>PROHOSP</t>
  </si>
  <si>
    <t>61606</t>
  </si>
  <si>
    <t>MULETA CAN.ALUM.MERCUR CINZA BC1507-CE</t>
  </si>
  <si>
    <t>61605</t>
  </si>
  <si>
    <t>MULETA CAN.ALUM.MERCUR PRETA BC1507-PR</t>
  </si>
  <si>
    <t>17.361.001</t>
  </si>
  <si>
    <t>17.361.002</t>
  </si>
  <si>
    <t>17.366.002</t>
  </si>
  <si>
    <t>17.366.003</t>
  </si>
  <si>
    <t>17.361.003</t>
  </si>
  <si>
    <t>LUVA PROCED 100 UN. NAO ESTERIL G</t>
  </si>
  <si>
    <t>17.361.004</t>
  </si>
  <si>
    <t>17.366.004</t>
  </si>
  <si>
    <t>LUVA PROCED POWDER FREE 100 UN. NÃO ESTERIL G</t>
  </si>
  <si>
    <t>30.351.054</t>
  </si>
  <si>
    <t>30.351.052</t>
  </si>
  <si>
    <t>30.351.053</t>
  </si>
  <si>
    <t>30.351.055</t>
  </si>
  <si>
    <t>30.351.056</t>
  </si>
  <si>
    <t>30.351.076</t>
  </si>
  <si>
    <t>30.351.077</t>
  </si>
  <si>
    <t>30.351.078</t>
  </si>
  <si>
    <t>30.351.079</t>
  </si>
  <si>
    <t>LUVA CIRURGICA LIFE ULTRA - PF - ESTERIL - 8,0</t>
  </si>
  <si>
    <t>30.351.080</t>
  </si>
  <si>
    <t>LUVA CIRURGICA LIFE ULTRA - PF - ESTERIL - 8,5</t>
  </si>
  <si>
    <t>CR</t>
  </si>
  <si>
    <t>1-0101703</t>
  </si>
  <si>
    <t>HASTE FEMORAL LOGIC 3-13X151MM</t>
  </si>
  <si>
    <t>HD MEDICAL</t>
  </si>
  <si>
    <t>1-0110039</t>
  </si>
  <si>
    <t>INS CER BIOLUX DELTA P ACET HORIZON II 50-52/32</t>
  </si>
  <si>
    <t>1-0110252</t>
  </si>
  <si>
    <t>ACETABULO COM FUROS HORIZON II TAMANHO 52</t>
  </si>
  <si>
    <t>1-0191113</t>
  </si>
  <si>
    <t>CABECA CERAMICA BIOLUX DELTA 10/12 32MM COLO LONGO</t>
  </si>
  <si>
    <t>6640</t>
  </si>
  <si>
    <t>IOBAN 2 CAMPO CIRURGICO IODOFORADO</t>
  </si>
  <si>
    <t>PL1000</t>
  </si>
  <si>
    <t>KIT DE LAVAGEM MAHEMEDICAL</t>
  </si>
  <si>
    <t>1-0101620</t>
  </si>
  <si>
    <t>PARAFUSO DE FIXACAO DIAMETRO 6,5X16MM</t>
  </si>
  <si>
    <t>1-0101630</t>
  </si>
  <si>
    <t>PARAFUSO DE FIXACAO DIAMETRO 6,5X30MM</t>
  </si>
  <si>
    <t>1-0101702</t>
  </si>
  <si>
    <t>HASTE FEMORAL LOGIC SEM CIMENTO TAM 2-11,5X146MM</t>
  </si>
  <si>
    <t>1-0110044</t>
  </si>
  <si>
    <t>INSERTO CER BIOLUX DELTA P ACET 54/32-56/32-58/32</t>
  </si>
  <si>
    <t>1-0110256</t>
  </si>
  <si>
    <t>ACETABULO COM FUROS HORIZON II TAMANHO 56</t>
  </si>
  <si>
    <t>PONTA DE ASPIRACAO INCOMEPE ASPLASS F</t>
  </si>
  <si>
    <t>1-0101635</t>
  </si>
  <si>
    <t>PARAFUSO DE FIXACAO DIAMETRO 6,5X35MM</t>
  </si>
  <si>
    <t>1-0110250</t>
  </si>
  <si>
    <t>ACETABULO COM FUROS HORIZON II TAM50</t>
  </si>
  <si>
    <t>1-0191112</t>
  </si>
  <si>
    <t>CABECA CER BIOLUX DELTA 10/12 32MM COLO MED</t>
  </si>
  <si>
    <t>1-0101625</t>
  </si>
  <si>
    <t>PARAFUSO DE FIXACAO DIAMETRO 6,5X25MM</t>
  </si>
  <si>
    <t>1-0110254</t>
  </si>
  <si>
    <t>ACETABULO COM FUROS HORIZON II TAMANHO 54</t>
  </si>
  <si>
    <t>2500D-DPL-ST01Z</t>
  </si>
  <si>
    <t xml:space="preserve">OSRON PULSE LAVAGE SYSTEM </t>
  </si>
  <si>
    <t>1-0100548</t>
  </si>
  <si>
    <t>ACETABULO EQUATEUR C FUROS N CIMENTADO TAM 48MM</t>
  </si>
  <si>
    <t>1-0101548</t>
  </si>
  <si>
    <t>INSERTO ACET S CIMENTO C REBORDO TAM 48/22MM</t>
  </si>
  <si>
    <t>1-0191101</t>
  </si>
  <si>
    <t>CAB CERAM BIOLUX DELTA 10/12 28MM COLO CURTO</t>
  </si>
  <si>
    <t>1-0100203</t>
  </si>
  <si>
    <t>HASTE FEMORAL GENERIC CIM POLIDA TAM 3</t>
  </si>
  <si>
    <t>1-0110144</t>
  </si>
  <si>
    <t>INS CER BIOLUX DELTA P ACET HORIZON II 54-36-56/36</t>
  </si>
  <si>
    <t>1-0191123</t>
  </si>
  <si>
    <t>CABECA CERAMICA BIOLUX DELTA 10/12 36MM COLO LONGO</t>
  </si>
  <si>
    <t>1-0101704</t>
  </si>
  <si>
    <t>HASTE FEMORAL LOGIC 4-14X157MM</t>
  </si>
  <si>
    <t xml:space="preserve">1-0191122 </t>
  </si>
  <si>
    <t>CABECA CERAMICA BIOLUX DELTA 10/12 36MM COLO MEDIO</t>
  </si>
  <si>
    <t>1-0101616</t>
  </si>
  <si>
    <t>1-0108636</t>
  </si>
  <si>
    <t>INS CER BIOLUX DELTA PARA ACET HORIZON II 48/28</t>
  </si>
  <si>
    <t>1-0110248</t>
  </si>
  <si>
    <t>ACETABULO COM FUROS HORIZON II TAMANHO 48</t>
  </si>
  <si>
    <t>1-0191102</t>
  </si>
  <si>
    <t>CABECA CERAMICA BIOLUX DELTA 10/12 28MM COLO MEDIO</t>
  </si>
  <si>
    <t>1-0110258</t>
  </si>
  <si>
    <t>ACETABULO COM FUROS HORIZON II TAMANHO 58</t>
  </si>
  <si>
    <t>1-0191111</t>
  </si>
  <si>
    <t>CABECA CERAMICA BIOLUX DELTA 10/12 32MM COLO CURTO</t>
  </si>
  <si>
    <t>1-0101705</t>
  </si>
  <si>
    <t>HASTE FEMORAL LOGIC SEM CIMENTO TAM 5-16X162MM</t>
  </si>
  <si>
    <t>1-0101706</t>
  </si>
  <si>
    <t>HASTE FEMORAL LOGIC SEM CIMENTO TAM 6-18X168MM</t>
  </si>
  <si>
    <t>1-0101640</t>
  </si>
  <si>
    <t>PARAFUSO DE FIXACAO DIAMETRO 6,5X40MM</t>
  </si>
  <si>
    <t>P11</t>
  </si>
  <si>
    <t>MINI-PARAFUSO CORTICAL 11 MM</t>
  </si>
  <si>
    <t>PROMM</t>
  </si>
  <si>
    <t>P13</t>
  </si>
  <si>
    <t>MINI-PARAFUSO CORTICAL 13 MM</t>
  </si>
  <si>
    <t>P15</t>
  </si>
  <si>
    <t>MINI-PARAFUSO CORTICAL 15 MM</t>
  </si>
  <si>
    <t>P17</t>
  </si>
  <si>
    <t>MINI-PARAFUSO CORTICAL 17 MM</t>
  </si>
  <si>
    <t>P19</t>
  </si>
  <si>
    <t>MINI-PARAFUSO CORTICAL 19 MM</t>
  </si>
  <si>
    <t>P5</t>
  </si>
  <si>
    <t>MINI-PARAFUSO CORTICAL 5 MM</t>
  </si>
  <si>
    <t>PE5</t>
  </si>
  <si>
    <t>MINI-PARAFUSO CORTICAL EMERGENCIA 5 MM</t>
  </si>
  <si>
    <t>P7</t>
  </si>
  <si>
    <t>MINI-PARAFUSO CORTICAL 7 MM</t>
  </si>
  <si>
    <t>P9</t>
  </si>
  <si>
    <t>MINI-PARAFUSO CORTICAL 9 MM</t>
  </si>
  <si>
    <t>PE11</t>
  </si>
  <si>
    <t>MINI-PARAFUSO CORTICAL DE EMERGENCIA 11 MM</t>
  </si>
  <si>
    <t>PE13</t>
  </si>
  <si>
    <t>MINI-PARAFUSO CORTICAL DE EMERGENCIA 13 MM</t>
  </si>
  <si>
    <t>PE15</t>
  </si>
  <si>
    <t>MINI-PARAFUSO CORTICAL DE EMERGENCIA 15 MM</t>
  </si>
  <si>
    <t>PE17</t>
  </si>
  <si>
    <t>MINI-PARAFUSO CORTICAL DE EMERGENCIA 17 MM</t>
  </si>
  <si>
    <t>PE19</t>
  </si>
  <si>
    <t>MINI-PARAFUSO CORTICAL DE EMERGENCIA 19 MM</t>
  </si>
  <si>
    <t>PE7</t>
  </si>
  <si>
    <t>MINI-PARAFUSO CORTICAL DE EMERGENCIA 7 MM</t>
  </si>
  <si>
    <t>PE9</t>
  </si>
  <si>
    <t>MINI-PARAFUSO CORTICAL DE EMERGENCIA 9 MM</t>
  </si>
  <si>
    <t>P10S</t>
  </si>
  <si>
    <t>MINIPLACA 10 FUROS SEM ESPAÇAMENTO</t>
  </si>
  <si>
    <t>P2C</t>
  </si>
  <si>
    <t>MINIPLACA 2 FUROS</t>
  </si>
  <si>
    <t>P4C</t>
  </si>
  <si>
    <t>MINIPLACA 4 FUROS COM ESPAÇAMENTO</t>
  </si>
  <si>
    <t>P4S</t>
  </si>
  <si>
    <t>MINIPLACA 4 FUROS SEM ESPAÇAMENTO</t>
  </si>
  <si>
    <t>P6C</t>
  </si>
  <si>
    <t>MINIPLACA 6 FUROS COM ESPAÇAMENTO</t>
  </si>
  <si>
    <t>P6S</t>
  </si>
  <si>
    <t>MINIPLACA 6 FUROS SEM ESPAÇAMENTO</t>
  </si>
  <si>
    <t>P8C</t>
  </si>
  <si>
    <t>MINIPLACA 8 FUROS COM ESPAÇAMENTO</t>
  </si>
  <si>
    <t>P8S</t>
  </si>
  <si>
    <t>MINIPLACA 8 FUROS SEM ESPAÇAMENTO</t>
  </si>
  <si>
    <t>PL4DS</t>
  </si>
  <si>
    <t>MINIPLACA DE 4 FUROS EM L DIREITA</t>
  </si>
  <si>
    <t>PL4ES</t>
  </si>
  <si>
    <t>MINIPLACA DE 4 FUROS EM L ESQUERDA</t>
  </si>
  <si>
    <t>PL5DS</t>
  </si>
  <si>
    <t>MINIPLACA DE 5 FUROS EM L DIREITA</t>
  </si>
  <si>
    <t>PL5ES</t>
  </si>
  <si>
    <t>MINIPLACA DE 5 FUROS EM L ESQUERDA</t>
  </si>
  <si>
    <t>PT6S</t>
  </si>
  <si>
    <t>MINIPLACA DE 6 FUROS EM T</t>
  </si>
  <si>
    <t>PL7DS</t>
  </si>
  <si>
    <t>MINIPLACA DE 7 FUROS EM L DIREITA</t>
  </si>
  <si>
    <t>PT8C</t>
  </si>
  <si>
    <t>MINIPLACA DE 8 FUROS EM T</t>
  </si>
  <si>
    <t>PL4CD</t>
  </si>
  <si>
    <t>MINIPLACA EM L 4 FUROS COM ESPAÇAMENTO DIREITA</t>
  </si>
  <si>
    <t>PL4CE</t>
  </si>
  <si>
    <t>MINIPLACA EM L 4 FUROS COM ESPAÇAMENTO ESQUERDA</t>
  </si>
  <si>
    <t>PL8DS</t>
  </si>
  <si>
    <t>MINIPLACA EM L 8 FUROS DIREITA</t>
  </si>
  <si>
    <t>PL8ES</t>
  </si>
  <si>
    <t>MINIPLACA EM L 8 FUROS ESQUERDA</t>
  </si>
  <si>
    <t>PT5C</t>
  </si>
  <si>
    <t>MINIPLACA EM T 5 FUROS COM ESPAÇAMENTO</t>
  </si>
  <si>
    <t>PX6S</t>
  </si>
  <si>
    <t>MINIPLACA EM X 6 FUROS</t>
  </si>
  <si>
    <t>PX6CC</t>
  </si>
  <si>
    <t>MINIPLACA EM X 6 FUROS COM 2 ESPAÇAMENTOS</t>
  </si>
  <si>
    <t>PX6C</t>
  </si>
  <si>
    <t>MINIPLACA EM X 6 FUROS COM ESPAÇAMENTO</t>
  </si>
  <si>
    <t>PX8C</t>
  </si>
  <si>
    <t>MINIPLACA EM X 8 FUROS COM ESPAÇAMENTO</t>
  </si>
  <si>
    <t>PY5S</t>
  </si>
  <si>
    <t>MINIPLACA EM Y 5 FUROS</t>
  </si>
  <si>
    <t>PF4C</t>
  </si>
  <si>
    <t>MINIPLACA EM Y 4 FUROS COM ESPAÇAMENTO</t>
  </si>
  <si>
    <t>PF5C</t>
  </si>
  <si>
    <t>MINIPLACA EM Y 5 FUROS COM ESPAÇAMENTO</t>
  </si>
  <si>
    <t>PY5C</t>
  </si>
  <si>
    <t>PY6S</t>
  </si>
  <si>
    <t>MINIPLACA EM Y 6 FUROS</t>
  </si>
  <si>
    <t>PO10S</t>
  </si>
  <si>
    <t>MINIPLACA ORBITAL DE 10 FUROS</t>
  </si>
  <si>
    <t>PO6S</t>
  </si>
  <si>
    <t>MINIPLACA ORBITAL DE 6 FUROS</t>
  </si>
  <si>
    <t>PO8S</t>
  </si>
  <si>
    <t>MINIPLACA ORBITAL DE 8 FUROS</t>
  </si>
  <si>
    <t>PI4S</t>
  </si>
  <si>
    <t>MINIPLANCA EM I 4 FUROS</t>
  </si>
  <si>
    <t>PI6S</t>
  </si>
  <si>
    <t>MINIPLANCA EM I 6 FUROS</t>
  </si>
  <si>
    <t>P.DJT.428.00</t>
  </si>
  <si>
    <t>CATETER URETERAL DJ COM FIO PTFE - 4.7FR X 28CM C/</t>
  </si>
  <si>
    <t>P.DJT.628.00</t>
  </si>
  <si>
    <t>CATETER URETERAL DJ COM FIO PTFE - 6FR X 28CM C/ F</t>
  </si>
  <si>
    <t>P.FGH.035.00</t>
  </si>
  <si>
    <t>FIO GUIA HIDROFILICO (0,035"X150cm)</t>
  </si>
  <si>
    <t>P.FGH.038.00</t>
  </si>
  <si>
    <t>FIO GUIA HIDROFILICO (0.038"X150CM)</t>
  </si>
  <si>
    <t>P.DJH.626.00</t>
  </si>
  <si>
    <t>DUPLO J COM FIO GUIA HIDRO 6FRX26CM FIO 0,035X150</t>
  </si>
  <si>
    <t>P.DJT.626.00</t>
  </si>
  <si>
    <t>DUPLO J COM FIO GUIA TEFLO 6 FRX26 CM FIO 0,03X150</t>
  </si>
  <si>
    <t>P5.10.01027</t>
  </si>
  <si>
    <t>ESPAC INTER TRANS 10X10X27MM</t>
  </si>
  <si>
    <t>SPINE</t>
  </si>
  <si>
    <t>P5.10.01030</t>
  </si>
  <si>
    <t>ESPAC INTER TRANS 10X10X30MM</t>
  </si>
  <si>
    <t>P5.10.01033</t>
  </si>
  <si>
    <t>ESPAC INTER TRANS 10X10X33MM</t>
  </si>
  <si>
    <t>P5.10.01127</t>
  </si>
  <si>
    <t>ESPAC INTER TRANS 10X11X27MM</t>
  </si>
  <si>
    <t>P5.10.01130</t>
  </si>
  <si>
    <t>ESPAC INTER TRANS 10X11X30MM</t>
  </si>
  <si>
    <t>P5.10.01133</t>
  </si>
  <si>
    <t>ESPAC INTERTRANS 10X11X33MM</t>
  </si>
  <si>
    <t>P5.10.01227</t>
  </si>
  <si>
    <t>ESPAC INTER TRANS 10X12X27MM</t>
  </si>
  <si>
    <t>P5.10.01230</t>
  </si>
  <si>
    <t>ESPAC INTER TRANS 10X12X30MM</t>
  </si>
  <si>
    <t>P5.10.01233</t>
  </si>
  <si>
    <t>ESPAC INTERTRANS 10X12X33MM</t>
  </si>
  <si>
    <t>P5.10.0827</t>
  </si>
  <si>
    <t>ESPAC INTER TRANS 10X8X27MM</t>
  </si>
  <si>
    <t>P5.10.0830</t>
  </si>
  <si>
    <t>ESPAC INTER TRANS 10X8X30MM</t>
  </si>
  <si>
    <t>P5.10.0833</t>
  </si>
  <si>
    <t>ESPAC INTER TRANS 10X8X33MM</t>
  </si>
  <si>
    <t>P5.10.0927</t>
  </si>
  <si>
    <t>ESPAC INTER TRANS 10X9X27MM</t>
  </si>
  <si>
    <t>P5.10.0930</t>
  </si>
  <si>
    <t>ESPAC INTER TRANS 10X9X30MM</t>
  </si>
  <si>
    <t>P5.10.0933</t>
  </si>
  <si>
    <t>ESPAC INTER TRANS 10X9X33MM</t>
  </si>
  <si>
    <t>P5.10.101110</t>
  </si>
  <si>
    <t>ESPAC INTER POST LOMBAR 10X21X11X0§</t>
  </si>
  <si>
    <t>P5.10.115110</t>
  </si>
  <si>
    <t>ESPAC INTER POST LOMBAR 11X25X11X0§</t>
  </si>
  <si>
    <t>P5.10.125110</t>
  </si>
  <si>
    <t>ESPAC INTER POST LOMBAR 12X25X11X0§</t>
  </si>
  <si>
    <t>P5.10.5512</t>
  </si>
  <si>
    <t>ESPAC INTER ANT CERVICAL 15X5X12MM</t>
  </si>
  <si>
    <t>P5.10.5612</t>
  </si>
  <si>
    <t>ESPAC INTER ANT CERVICAL 15X6X12MM</t>
  </si>
  <si>
    <t>P5.10.5712</t>
  </si>
  <si>
    <t>ESPAC INTER ANT CERVICAL 15X7X12MM</t>
  </si>
  <si>
    <t>P5.10.5812</t>
  </si>
  <si>
    <t>ESPAC INTER ANT CERVICAL 15X8X12MM</t>
  </si>
  <si>
    <t>P5.10.5912</t>
  </si>
  <si>
    <t>ESPAC INTER ANT CERVICAL 15X9X12MM</t>
  </si>
  <si>
    <t>P5.10.71090</t>
  </si>
  <si>
    <t>ESPAC INTER POST LOMBAR 7X21X9X0§</t>
  </si>
  <si>
    <t>P5.10.7512</t>
  </si>
  <si>
    <t>ESPAC INTER ANT CERVICAL 17X5X12MM</t>
  </si>
  <si>
    <t>P5.10.7514</t>
  </si>
  <si>
    <t>ESPAC INTER ANT CERVICAL 17X5X14MM</t>
  </si>
  <si>
    <t>P5.10.7612</t>
  </si>
  <si>
    <t>ESPAC INTER ANT CERVICAL 17X6X12MM</t>
  </si>
  <si>
    <t>P5.10.7614</t>
  </si>
  <si>
    <t>ESPAC INTER ANT CERVICAL 17X6X14MM</t>
  </si>
  <si>
    <t>P5.10.7712</t>
  </si>
  <si>
    <t>ESPAC INTER ANT CERVICAL 17X7X12MM</t>
  </si>
  <si>
    <t>P5.10.7714</t>
  </si>
  <si>
    <t>ESPAC INTER ANT CERVICAL 17X7X14MM</t>
  </si>
  <si>
    <t>P5.10.7812</t>
  </si>
  <si>
    <t>ESPAC INTER ANT CERVICAL 17X8X12MM</t>
  </si>
  <si>
    <t>P5.10.7814</t>
  </si>
  <si>
    <t>ESPAC INTER ANT CERVICAL 17X8X14MM</t>
  </si>
  <si>
    <t>P5.10.7912</t>
  </si>
  <si>
    <t>ESPAC INTER ANT CERVICAL 17X9X12MM</t>
  </si>
  <si>
    <t>P5.10.7914</t>
  </si>
  <si>
    <t>ESPAC INTER ANT CERVICAL 17X9X14MM</t>
  </si>
  <si>
    <t>P5.10.81090</t>
  </si>
  <si>
    <t>ESPAC INTER POST LOMBAR 8X21X9X0§</t>
  </si>
  <si>
    <t>P5.10.91090</t>
  </si>
  <si>
    <t>ESPAC INTER POST LOMBAR 9X21X9X0§</t>
  </si>
  <si>
    <t>PROVA 17X9X14MM</t>
  </si>
  <si>
    <t>C5.3.000</t>
  </si>
  <si>
    <t>ESTOJO DE INSTRUMENTAIS ACIF</t>
  </si>
  <si>
    <t>C10.1.200</t>
  </si>
  <si>
    <t>CONTAINER ESCOLIOSE SPINECALL I</t>
  </si>
  <si>
    <t>C10.1.204</t>
  </si>
  <si>
    <t>BANDEJA DE IMPLANTES ESCOLIOSE 1</t>
  </si>
  <si>
    <t>C10.1.205</t>
  </si>
  <si>
    <t>BANDEJA DE IMPLANTES ESCOLIOSE 2</t>
  </si>
  <si>
    <t>C10.1.206</t>
  </si>
  <si>
    <t>BANDEJA DE IMPLANTES ESCOLIOSE 3</t>
  </si>
  <si>
    <t>C10.1.207</t>
  </si>
  <si>
    <t>BANDEJA DE IMPLANTES ESCOLIOSE 4</t>
  </si>
  <si>
    <t>C10.1.301</t>
  </si>
  <si>
    <t>CONTAINER ESCOLIOSE SPINECALL II</t>
  </si>
  <si>
    <t>I10.1.001</t>
  </si>
  <si>
    <t xml:space="preserve">LOCALIZADOR DE PEDICULO </t>
  </si>
  <si>
    <t>I10.1.009</t>
  </si>
  <si>
    <t xml:space="preserve">MOLDADOR DE HASTE </t>
  </si>
  <si>
    <t>I10.1.013</t>
  </si>
  <si>
    <t xml:space="preserve">ALICATE DE APROXIMACAO </t>
  </si>
  <si>
    <t>I10.1.014</t>
  </si>
  <si>
    <t xml:space="preserve">MOLDADOR IN VIVO ESQUERDO </t>
  </si>
  <si>
    <t>I10.1.017</t>
  </si>
  <si>
    <t xml:space="preserve">COMPRESSOR </t>
  </si>
  <si>
    <t>I10.1.018</t>
  </si>
  <si>
    <t xml:space="preserve">DISTRATOR </t>
  </si>
  <si>
    <t>I10.1.022</t>
  </si>
  <si>
    <t xml:space="preserve">CHAVE PARA TRAVA DTT COM PINCA </t>
  </si>
  <si>
    <t>I10.1.027</t>
  </si>
  <si>
    <t xml:space="preserve">PROB/MEDIDOR DE PROFUNDIDADE 4,2MM </t>
  </si>
  <si>
    <t>I10.1.029</t>
  </si>
  <si>
    <t xml:space="preserve">CHAVE DE IMOBILIZACAO </t>
  </si>
  <si>
    <t>I10.1.032</t>
  </si>
  <si>
    <t xml:space="preserve">QUEBRADOR DE ROSCA COM EMBOLO </t>
  </si>
  <si>
    <t>I10.1.042</t>
  </si>
  <si>
    <t xml:space="preserve">IMPACTOR DE CLAMP </t>
  </si>
  <si>
    <t>I10.1.043</t>
  </si>
  <si>
    <t xml:space="preserve">PINCA PARA COLOCACAO DA PRESILHA DTT </t>
  </si>
  <si>
    <t>I10.1.046</t>
  </si>
  <si>
    <t xml:space="preserve">ALICATE DE APROXIMACAO ESQUERDO </t>
  </si>
  <si>
    <t>I10.1.051</t>
  </si>
  <si>
    <t xml:space="preserve">LOCALIZADOR DE PEDICULO C/ ANEL </t>
  </si>
  <si>
    <t>I10.1.054</t>
  </si>
  <si>
    <t xml:space="preserve">CHAVE DE CONTRA TORQUE </t>
  </si>
  <si>
    <t>I10.1.056</t>
  </si>
  <si>
    <t xml:space="preserve">MOLDADOR IN VIVO L DIREITO </t>
  </si>
  <si>
    <t>I10.1.057</t>
  </si>
  <si>
    <t xml:space="preserve">MOLDADOR IN VIVO L ESQUERDO </t>
  </si>
  <si>
    <t>I10.2.002</t>
  </si>
  <si>
    <t xml:space="preserve">ABRIDOR DE LAMINA </t>
  </si>
  <si>
    <t>I10.2.003</t>
  </si>
  <si>
    <t xml:space="preserve">ABRIDOR DE PEDICULO </t>
  </si>
  <si>
    <t>I10.2.004</t>
  </si>
  <si>
    <t xml:space="preserve">IMPACTOR DE GANCHO </t>
  </si>
  <si>
    <t>I10.2.007</t>
  </si>
  <si>
    <t xml:space="preserve">CHAVE DO PARAFUSO DO GANCHO PEDICULAR </t>
  </si>
  <si>
    <t>I10.1.059</t>
  </si>
  <si>
    <t xml:space="preserve">MOLDADOR IN VIVO DIREITO </t>
  </si>
  <si>
    <t xml:space="preserve">CHAVE DE COLOCACAO DO ESPACADOR </t>
  </si>
  <si>
    <t xml:space="preserve">IMPACTOR DE ENXERTO </t>
  </si>
  <si>
    <t xml:space="preserve">EXTRATOR DO ESPACADOR </t>
  </si>
  <si>
    <t>PROVA 15X5X12MM</t>
  </si>
  <si>
    <t>PROVA 15X6X12MM</t>
  </si>
  <si>
    <t>PROVA 15X7X12MM</t>
  </si>
  <si>
    <t>PROVA 15X8X12MM</t>
  </si>
  <si>
    <t>PROVA 15X9X12MM</t>
  </si>
  <si>
    <t>PROVA 17X5X12MM</t>
  </si>
  <si>
    <t>PROVA 17X6X12MM</t>
  </si>
  <si>
    <t>PROVA 17X7X12MM</t>
  </si>
  <si>
    <t>PROVA 17X8X12MM</t>
  </si>
  <si>
    <t>PROVA 17X9X12MM</t>
  </si>
  <si>
    <t>PROVA 17X5X14MM</t>
  </si>
  <si>
    <t>PROVA 17X6X14MM</t>
  </si>
  <si>
    <t>PROVA 17X7X14MM</t>
  </si>
  <si>
    <t>PROVA 17X8X14MM</t>
  </si>
  <si>
    <t>C5.1.000</t>
  </si>
  <si>
    <t>CONTAINER SPINESPACER TLIF</t>
  </si>
  <si>
    <t>C5.1.200</t>
  </si>
  <si>
    <t>ESTOJO DE PROVAS TLIF I</t>
  </si>
  <si>
    <t>I5.10.001</t>
  </si>
  <si>
    <t xml:space="preserve">OSTEOTOMO 8MM </t>
  </si>
  <si>
    <t>I5.10.003</t>
  </si>
  <si>
    <t xml:space="preserve">CURETA RETA 5,5MM </t>
  </si>
  <si>
    <t>I5.10.005</t>
  </si>
  <si>
    <t xml:space="preserve">CURETA ANGULADA PEQUENA 5,5MM </t>
  </si>
  <si>
    <t>I5.10.006</t>
  </si>
  <si>
    <t xml:space="preserve">CURETA ANGULADA MEDIA 5,5MM </t>
  </si>
  <si>
    <t>I5.10.007</t>
  </si>
  <si>
    <t xml:space="preserve">CURETA ANGULADA LONGA 5,5MM </t>
  </si>
  <si>
    <t>I5.10.011</t>
  </si>
  <si>
    <t xml:space="preserve">CURETA ANGULADA DIREITA 5,5MM </t>
  </si>
  <si>
    <t>I5.10.012</t>
  </si>
  <si>
    <t xml:space="preserve">CURETA ANGULADA ESQUERDA 5,5MM </t>
  </si>
  <si>
    <t>I5.10.015</t>
  </si>
  <si>
    <t xml:space="preserve">CURETA RETANGULAR PEQUENA DIREITA </t>
  </si>
  <si>
    <t>I5.10.016</t>
  </si>
  <si>
    <t xml:space="preserve">CURETA RETANGULAR PEQUENA ESQUERDA </t>
  </si>
  <si>
    <t>I5.10.017</t>
  </si>
  <si>
    <t xml:space="preserve">CURETA RETANGULAR GRANDE DIREITA </t>
  </si>
  <si>
    <t>I5.10.018</t>
  </si>
  <si>
    <t xml:space="preserve">CURETA RETANGULAR GRANDE ESQUERDA </t>
  </si>
  <si>
    <t>I5.10.019</t>
  </si>
  <si>
    <t xml:space="preserve">RASPA ANGULADA DIREITA PEQUENA </t>
  </si>
  <si>
    <t>I5.10.020</t>
  </si>
  <si>
    <t xml:space="preserve">RASPA ANGULADA ESQUERDA PEQUENA </t>
  </si>
  <si>
    <t>I5.10.024</t>
  </si>
  <si>
    <t xml:space="preserve">ESCARIADOR 8MM </t>
  </si>
  <si>
    <t>I5.10.025</t>
  </si>
  <si>
    <t xml:space="preserve">ESCARIADOR 9MM </t>
  </si>
  <si>
    <t>I5.10.026</t>
  </si>
  <si>
    <t xml:space="preserve">ESCARIADOR 10MM </t>
  </si>
  <si>
    <t>I5.10.027</t>
  </si>
  <si>
    <t xml:space="preserve">ESCARIADOR 11MM </t>
  </si>
  <si>
    <t>I5.10.028</t>
  </si>
  <si>
    <t xml:space="preserve">ESCARIADOR 12MM </t>
  </si>
  <si>
    <t>I5.10.033</t>
  </si>
  <si>
    <t xml:space="preserve">PROVA 10X8X27MM </t>
  </si>
  <si>
    <t>I5.10.034</t>
  </si>
  <si>
    <t xml:space="preserve">PROVA 10X9X27MM </t>
  </si>
  <si>
    <t>I5.10.035</t>
  </si>
  <si>
    <t xml:space="preserve">PROVA 10X10X27MM </t>
  </si>
  <si>
    <t>I5.10.036</t>
  </si>
  <si>
    <t xml:space="preserve">PROVA 10X11X27MM </t>
  </si>
  <si>
    <t>I5.10.037</t>
  </si>
  <si>
    <t xml:space="preserve">PROVA 10X12X27MM </t>
  </si>
  <si>
    <t>I5.10.042</t>
  </si>
  <si>
    <t xml:space="preserve">PROVA 10X8X30MM </t>
  </si>
  <si>
    <t>I5.10.043</t>
  </si>
  <si>
    <t xml:space="preserve">PROVA 10X9X30MM </t>
  </si>
  <si>
    <t>I5.10.044</t>
  </si>
  <si>
    <t xml:space="preserve">PROVA 10X10X30MM </t>
  </si>
  <si>
    <t>I5.10.045</t>
  </si>
  <si>
    <t xml:space="preserve">PROVA 10X11X30MM </t>
  </si>
  <si>
    <t xml:space="preserve">PROVA 10X12X30MM </t>
  </si>
  <si>
    <t>I5.10.051</t>
  </si>
  <si>
    <t xml:space="preserve">PROVA 10X8X33MM </t>
  </si>
  <si>
    <t>I5.10.052</t>
  </si>
  <si>
    <t xml:space="preserve">PROVA 10X9X33MM </t>
  </si>
  <si>
    <t>I5.10.053</t>
  </si>
  <si>
    <t xml:space="preserve">PROVA 10X10X33MM </t>
  </si>
  <si>
    <t>I5.10.054</t>
  </si>
  <si>
    <t xml:space="preserve">PROVA 10X11X33MM </t>
  </si>
  <si>
    <t>I5.10.055</t>
  </si>
  <si>
    <t xml:space="preserve">PROVA 10X12X33MM </t>
  </si>
  <si>
    <t>I5.10.059</t>
  </si>
  <si>
    <t xml:space="preserve">CABO DAS PROVAS </t>
  </si>
  <si>
    <t>I5.10.060</t>
  </si>
  <si>
    <t xml:space="preserve">CHAVE DE COLOCACAO DO ESPACADOR 10MM </t>
  </si>
  <si>
    <t>I5.10.062</t>
  </si>
  <si>
    <t xml:space="preserve">IMPACTOR RETO GRANDE </t>
  </si>
  <si>
    <t>I5.10.063</t>
  </si>
  <si>
    <t xml:space="preserve">IMPACTOR CURVO </t>
  </si>
  <si>
    <t>I5.10.064</t>
  </si>
  <si>
    <t xml:space="preserve">IMPACTOR POSICIONADOR </t>
  </si>
  <si>
    <t>I5.10.065</t>
  </si>
  <si>
    <t xml:space="preserve">MARTELO PARA REMOCAO </t>
  </si>
  <si>
    <t>I5.10.066</t>
  </si>
  <si>
    <t>I5.10.067</t>
  </si>
  <si>
    <t xml:space="preserve">SUPORTE DE ENXERTO </t>
  </si>
  <si>
    <t>I5.10.068</t>
  </si>
  <si>
    <t xml:space="preserve">DISTRATOR ARTICULADO PARA PARAFUSO PEDICULAR </t>
  </si>
  <si>
    <t>I5.10.069</t>
  </si>
  <si>
    <t xml:space="preserve">DISTRATOR DE LAMINA </t>
  </si>
  <si>
    <t>I5.10.101</t>
  </si>
  <si>
    <t xml:space="preserve">RETRATOR DE DURAMATER 6MM </t>
  </si>
  <si>
    <t>I5.10.102</t>
  </si>
  <si>
    <t xml:space="preserve">RETRATOR DE DURAMATER 8MM </t>
  </si>
  <si>
    <t>I5.10.103</t>
  </si>
  <si>
    <t xml:space="preserve">RETRATOR DE DURAMATER 10MM </t>
  </si>
  <si>
    <t>I5.10.132</t>
  </si>
  <si>
    <t xml:space="preserve">CABO EM T </t>
  </si>
  <si>
    <t>I10.1.065</t>
  </si>
  <si>
    <t>PROB CORTICAL PEQUENO COM ANEL</t>
  </si>
  <si>
    <t>I10.1.066</t>
  </si>
  <si>
    <t>PROB CORTICAL MEDIO COM ANEL</t>
  </si>
  <si>
    <t>I10.1.067</t>
  </si>
  <si>
    <t xml:space="preserve">PROB CORTICAL GRANDE COM ANEL </t>
  </si>
  <si>
    <t xml:space="preserve">I10.1.068 </t>
  </si>
  <si>
    <t>PROB CORTICAL RETO</t>
  </si>
  <si>
    <t>I10.1.069</t>
  </si>
  <si>
    <t>PROB CORTICAL CURVO</t>
  </si>
  <si>
    <t>MKYR18</t>
  </si>
  <si>
    <t>SENSOR DE OXIMETRIA DE PULSO (SPO2) - MMOXI</t>
  </si>
  <si>
    <t>COD 5</t>
  </si>
  <si>
    <t>DJP-6026-T</t>
  </si>
  <si>
    <t>CAT C 26CM Ø6.0FR.FIO GUIA 0.035". EMP.40CM COMPØ6</t>
  </si>
  <si>
    <t>E-MED</t>
  </si>
  <si>
    <t xml:space="preserve">03000-011 </t>
  </si>
  <si>
    <t>MDP-18G CATETER INTRAVENOSO SAFETY CLIP LA VITA</t>
  </si>
  <si>
    <t>MEDIPLUS</t>
  </si>
  <si>
    <t>P.5.10.5512</t>
  </si>
  <si>
    <t>ESPAÇADOR 15X5X12</t>
  </si>
  <si>
    <t>ET05-070</t>
  </si>
  <si>
    <t>HEMOSTATICO CIRURGICO 5X7.5CM CX C/20</t>
  </si>
  <si>
    <t>EQUIMEDICAL BV</t>
  </si>
  <si>
    <t>0002414</t>
  </si>
  <si>
    <t>CURATIVO DE CARVÃO ATIVADO E PRATA 10,5X19</t>
  </si>
  <si>
    <t>UH1029</t>
  </si>
  <si>
    <t>H112</t>
  </si>
  <si>
    <t>CF1010</t>
  </si>
  <si>
    <t>CELLFOAM - ESPUMA DE POLI - TAM 10CMX10CM - CX 10</t>
  </si>
  <si>
    <t>CELLFOAM ESPUMA DE POLIURETANO TAM 10CM X 10CM</t>
  </si>
  <si>
    <t>AG1010</t>
  </si>
  <si>
    <t>UH0756</t>
  </si>
  <si>
    <t>BOTA DE UNNA 7,5CM X 6M</t>
  </si>
  <si>
    <t>AG1019</t>
  </si>
  <si>
    <t>CURATIVO DE CARVAO COM PRATA TAMANHO 10,5CM X 19CM</t>
  </si>
  <si>
    <t>AG609</t>
  </si>
  <si>
    <t>CURATIVO DE CARVAO COM PRATA TAMANHO 6,5CM X 9,5CM</t>
  </si>
  <si>
    <t>A1525</t>
  </si>
  <si>
    <t>H312</t>
  </si>
  <si>
    <t>CURATIVO HIDROCOLOIDE EXTRA FINO 15X15CM</t>
  </si>
  <si>
    <t>A0230</t>
  </si>
  <si>
    <t>CURATIVO ALGINATO DE CALCIO E SODIO 02X30CM</t>
  </si>
  <si>
    <t>H120</t>
  </si>
  <si>
    <t>CURATIVO HIDROCOLOIDE REGULAR 20X20CM</t>
  </si>
  <si>
    <t>BU0769</t>
  </si>
  <si>
    <t>UNNA HEAL - BANDAGEM BOTA DE UNNA 7,5 CMX ,14 UNIT</t>
  </si>
  <si>
    <t>BU1029</t>
  </si>
  <si>
    <t xml:space="preserve">"UNNA HEAL - BANDAGEM BOTA DE UNNA 10,2 CM X
9,14 </t>
  </si>
  <si>
    <t xml:space="preserve">EQS07-10 </t>
  </si>
  <si>
    <t>HEMOSTATICO CIRURGICO 10X7,5CM</t>
  </si>
  <si>
    <t>ET10-020</t>
  </si>
  <si>
    <t>HEMOSTATICO CIRURGICO 10X20CM</t>
  </si>
  <si>
    <t>2100750</t>
  </si>
  <si>
    <t>REFORCO ACETABULAR PARAFUSADO . 50MM</t>
  </si>
  <si>
    <t>2100502</t>
  </si>
  <si>
    <t>TELA DE REFORCO INCOMEPE P/ TETO ACETABULAR MEDIO</t>
  </si>
  <si>
    <t>2100501</t>
  </si>
  <si>
    <t>TELA DE REFORCO INCOMEPE P/TETO
ACETABULAR PEQUENA</t>
  </si>
  <si>
    <t>2100503</t>
  </si>
  <si>
    <t>TELA DE REFORCO INCOMEPE P/TETO
ACETABULAR GRANDE</t>
  </si>
  <si>
    <t>2100601</t>
  </si>
  <si>
    <t>TELA DE REFORCO PARA FUNDO ACETABULAR
(P)</t>
  </si>
  <si>
    <t>2100603</t>
  </si>
  <si>
    <t xml:space="preserve">TELA DE REFORCO PARA FUNDO ACETABULAR
(G) </t>
  </si>
  <si>
    <t>210120150</t>
  </si>
  <si>
    <t>TELA DE REFORCO FEMORAL120X150</t>
  </si>
  <si>
    <t>6011800</t>
  </si>
  <si>
    <t>RESTRITOR DE CIMENTO FEMORAL 18MM</t>
  </si>
  <si>
    <t>2100760</t>
  </si>
  <si>
    <t>REFORCO ACETABULAR PARAFUSADO INCOMEPE  Ø 60MM</t>
  </si>
  <si>
    <t>6021100</t>
  </si>
  <si>
    <t>RESTRITOR DE CIMENTO FEMORAL TIPO ROLHA - 11MM</t>
  </si>
  <si>
    <t>6001801</t>
  </si>
  <si>
    <t>CENTRALIZADOR P/ PROTESE EXETER</t>
  </si>
  <si>
    <t>FIS101512</t>
  </si>
  <si>
    <t>CATETER DE FÍSTULA AV 15G COM PROTEÇÃO</t>
  </si>
  <si>
    <t>HEMODIALISE</t>
  </si>
  <si>
    <t>FORTECARE</t>
  </si>
  <si>
    <t>ART080001</t>
  </si>
  <si>
    <t>CONJ. DESC. CIRC. ASSIS. ARTERIAL 8MM STD</t>
  </si>
  <si>
    <t>CON001710</t>
  </si>
  <si>
    <t>CONECTOR PROTETOR 17MM</t>
  </si>
  <si>
    <t>TRF421520LR</t>
  </si>
  <si>
    <t>PEF121214LR</t>
  </si>
  <si>
    <t>EQ FOTO M.G. C CON LUER LOCK ROT ENT DE AR FILT DE</t>
  </si>
  <si>
    <t>TRF421420LRF</t>
  </si>
  <si>
    <t xml:space="preserve">TRF411420LRF </t>
  </si>
  <si>
    <t>EQ PARA TRANSF DE SANGUE E HEMOD,  LUER LOCK - 1,5</t>
  </si>
  <si>
    <t>A1010</t>
  </si>
  <si>
    <t>H110</t>
  </si>
  <si>
    <t>H310</t>
  </si>
  <si>
    <t>CURATIVO HIDROCOLOIDE EXTRA FINO 10X10CM</t>
  </si>
  <si>
    <t>G025</t>
  </si>
  <si>
    <t>G085</t>
  </si>
  <si>
    <t>H320</t>
  </si>
  <si>
    <t>CURATIVO HIDROCOLOIDE EXTRA FINO 20X20CM</t>
  </si>
  <si>
    <t>A0505</t>
  </si>
  <si>
    <t>CURATIVO ALGINATO DE CALCIO E SODIO 05X05CM</t>
  </si>
  <si>
    <t>H115</t>
  </si>
  <si>
    <t>A1020</t>
  </si>
  <si>
    <t>UH0769</t>
  </si>
  <si>
    <t>A1515</t>
  </si>
  <si>
    <t>CURATIVO ALGINATO DE CALCIO E SODIO 15X15CM</t>
  </si>
  <si>
    <t>CF2020</t>
  </si>
  <si>
    <t xml:space="preserve">CELLFOAM - ESPUMA DE POLIURETANO - TAMANHO 20CM X </t>
  </si>
  <si>
    <t>CURAT HIDROFIBRA CMC 10 x10 C/10</t>
  </si>
  <si>
    <t>TRF411520LR</t>
  </si>
  <si>
    <t>05100-003</t>
  </si>
  <si>
    <t>KLF-EDE02 EQUIPO DIETA ENTERAL LA VITA</t>
  </si>
  <si>
    <t>TKL IMP/EXP DE P MED HOSP LTDA</t>
  </si>
  <si>
    <t>05100-008</t>
  </si>
  <si>
    <t>TKG-TEMA06 EQUIPO INFUSAO GRAVITACIONAL-MACROGOTAS</t>
  </si>
  <si>
    <t>05000-007</t>
  </si>
  <si>
    <t xml:space="preserve">KLF-EM101 EQUIPO INFUSAO GRAVITACIONAL-MACROGOTAS </t>
  </si>
  <si>
    <t>05200-004</t>
  </si>
  <si>
    <t>KLF-EMU06 EXTENSOR MULTIVIAS LA VITA</t>
  </si>
  <si>
    <t>03100-008</t>
  </si>
  <si>
    <t>DIS-18G CATETER INTRAVENOSO PERIFERICO - CIP01</t>
  </si>
  <si>
    <t>03100-011</t>
  </si>
  <si>
    <t>DIS-22G CATETER INTRAVENOSO PERIFERICO - CIP01</t>
  </si>
  <si>
    <t>03100-015</t>
  </si>
  <si>
    <t>DIS-24G CATETER INTRAVENOSO PERIFERICO - CIP01</t>
  </si>
  <si>
    <t>AAR039-1</t>
  </si>
  <si>
    <t>BIOEQUIPO NUTRICAO C/ FILTRO AR 1,5M ESTERIL</t>
  </si>
  <si>
    <t>AAR048-I</t>
  </si>
  <si>
    <t>AAR206</t>
  </si>
  <si>
    <t>EXTENSOR PARA OXIGENIO 2 M</t>
  </si>
  <si>
    <t>AAR020</t>
  </si>
  <si>
    <t>BIOFRASCO-NUTRI ENTERAL 300ML</t>
  </si>
  <si>
    <t>AAR021</t>
  </si>
  <si>
    <t>BIOFRASCO-NUTRI ENTERAL 500ML</t>
  </si>
  <si>
    <t>AAR022</t>
  </si>
  <si>
    <t>BIOFRASCO-NUTR ENTERAL 100 ML</t>
  </si>
  <si>
    <t>AAR162</t>
  </si>
  <si>
    <t>SONDA NASOGASTRICA LONGA N 08</t>
  </si>
  <si>
    <t>AAR163</t>
  </si>
  <si>
    <t>AAR166</t>
  </si>
  <si>
    <t>AAR167</t>
  </si>
  <si>
    <t>AAR097</t>
  </si>
  <si>
    <t>SONDA ASP TRAQUEAL C/VALVULA DIGITAL N 04</t>
  </si>
  <si>
    <t>AAR098</t>
  </si>
  <si>
    <t>SONDA ASP TRAQUEAL C/VALVULA DIGITAL N 06</t>
  </si>
  <si>
    <t>AAR099</t>
  </si>
  <si>
    <t>SONDA ASP TRAQUEAL C/VALVULA DIGITAL N 08</t>
  </si>
  <si>
    <t>AAR100</t>
  </si>
  <si>
    <t>AAR101</t>
  </si>
  <si>
    <t>SONDA ASP TRAQUEAL C/VALVULA DIGITAL N 12</t>
  </si>
  <si>
    <t>AAR102</t>
  </si>
  <si>
    <t>AAR190</t>
  </si>
  <si>
    <t>AAR087</t>
  </si>
  <si>
    <t>SONDA URETRAL N 04</t>
  </si>
  <si>
    <t>AAR088</t>
  </si>
  <si>
    <t>AAR090</t>
  </si>
  <si>
    <t>SONDA URETRAL N 10</t>
  </si>
  <si>
    <t>AAR091</t>
  </si>
  <si>
    <t>SONDA URETRAL N 12</t>
  </si>
  <si>
    <t>AAR093</t>
  </si>
  <si>
    <t>SONDA URETRAL N 16</t>
  </si>
  <si>
    <t>AAR094</t>
  </si>
  <si>
    <t>AAR095</t>
  </si>
  <si>
    <t>AAR161</t>
  </si>
  <si>
    <t>AAR165</t>
  </si>
  <si>
    <t>AAR169</t>
  </si>
  <si>
    <t>AAR191</t>
  </si>
  <si>
    <t>SONDA ASP. TRAQUEAL SEM VALVULA N 14</t>
  </si>
  <si>
    <t>AAR092</t>
  </si>
  <si>
    <t>SONDA URETRAL N 14</t>
  </si>
  <si>
    <t>AAR160</t>
  </si>
  <si>
    <t>SONDA NASOGASTRICA LONGA N 04</t>
  </si>
  <si>
    <t>AAR164</t>
  </si>
  <si>
    <t>AAR089</t>
  </si>
  <si>
    <t>SONDA URETRAL N 08</t>
  </si>
  <si>
    <t>AAR168</t>
  </si>
  <si>
    <t>AAR150</t>
  </si>
  <si>
    <t>AAR152</t>
  </si>
  <si>
    <t>SONDA NASOGASTRICA CURTA N 10</t>
  </si>
  <si>
    <t>AAR170</t>
  </si>
  <si>
    <t>AAR151</t>
  </si>
  <si>
    <t>SONDA NASOGASTRICA CURTA N 08</t>
  </si>
  <si>
    <t>80005</t>
  </si>
  <si>
    <t>SR</t>
  </si>
  <si>
    <t>03000</t>
  </si>
  <si>
    <t>SERINGA SR 3mL LUER SLIP</t>
  </si>
  <si>
    <t>05001</t>
  </si>
  <si>
    <t>SERINGA SR 5mL LUER SLIP</t>
  </si>
  <si>
    <t>10010</t>
  </si>
  <si>
    <t>SERINGA SR 10mL LUER LOCK</t>
  </si>
  <si>
    <t>40003</t>
  </si>
  <si>
    <t>AGULHA SR 0,45X13</t>
  </si>
  <si>
    <t>40006</t>
  </si>
  <si>
    <t>AGULHA SR 0,7X25</t>
  </si>
  <si>
    <t>40020</t>
  </si>
  <si>
    <t>AGULHA SR PARA ASPIRACAO 1,2X25</t>
  </si>
  <si>
    <t>40034</t>
  </si>
  <si>
    <t>AGULHA SR 0,45X13 PS</t>
  </si>
  <si>
    <t>10000</t>
  </si>
  <si>
    <t>SERINGA SR 10mL LUER SLIP</t>
  </si>
  <si>
    <t>20000</t>
  </si>
  <si>
    <t>SERINGA SR 20mL LUER SLIP</t>
  </si>
  <si>
    <t>20010</t>
  </si>
  <si>
    <t>45002</t>
  </si>
  <si>
    <t>CLAMP UMBILICAL SR</t>
  </si>
  <si>
    <t>40008</t>
  </si>
  <si>
    <t>AGULHA SR 0,8X25</t>
  </si>
  <si>
    <t>40037</t>
  </si>
  <si>
    <t>AGULHA SR 0,7X25 PS</t>
  </si>
  <si>
    <t>40039</t>
  </si>
  <si>
    <t>AGULHA SR 0,8X25 PS</t>
  </si>
  <si>
    <t>40042</t>
  </si>
  <si>
    <t>AGULHA SR 1,2X40 PS - DESATIVADO</t>
  </si>
  <si>
    <t>05020</t>
  </si>
  <si>
    <t>SERINGA SR 5mL LUER LOCK</t>
  </si>
  <si>
    <t>03020</t>
  </si>
  <si>
    <t>SERINGA SR 3mL LUER LOCK</t>
  </si>
  <si>
    <t>40103</t>
  </si>
  <si>
    <t>AGULHA 13X045 PS</t>
  </si>
  <si>
    <t>40104</t>
  </si>
  <si>
    <t>AGULHA 0,7X25 PS</t>
  </si>
  <si>
    <t>40087</t>
  </si>
  <si>
    <t>AGULHA 0,8X25 PS</t>
  </si>
  <si>
    <t>40090</t>
  </si>
  <si>
    <t xml:space="preserve">AGULHA SR 1,2X40 PS </t>
  </si>
  <si>
    <t xml:space="preserve">T4.7.009            </t>
  </si>
  <si>
    <t xml:space="preserve">TRAVA DO EXTENSOR DTT                             </t>
  </si>
  <si>
    <t xml:space="preserve">T10.1.4250          </t>
  </si>
  <si>
    <t xml:space="preserve">PARAFUSO PEDICULAR MULTIAXIAL 4X25MM              </t>
  </si>
  <si>
    <t xml:space="preserve">T10.1.4300          </t>
  </si>
  <si>
    <t xml:space="preserve">PARAFUSO PEDICULAR MULTIAXIAL 4X30MM              </t>
  </si>
  <si>
    <t xml:space="preserve">T10.1.4350          </t>
  </si>
  <si>
    <t xml:space="preserve">PARAFUSO PEDICULAR MULTIAXIAL 4X35MM              </t>
  </si>
  <si>
    <t xml:space="preserve">T10.1.4400          </t>
  </si>
  <si>
    <t xml:space="preserve">PARAFUSO PEDICULAR MULTIAXIAL 4X40MM              </t>
  </si>
  <si>
    <t xml:space="preserve">T10.1.5250          </t>
  </si>
  <si>
    <t xml:space="preserve">PARAFUSO PEDICULAR MULTIAXIAL 5X25MM              </t>
  </si>
  <si>
    <t xml:space="preserve">T10.1.5300          </t>
  </si>
  <si>
    <t xml:space="preserve">PARAFUSO PEDICULAR MULTIAXIAL 5X30MM              </t>
  </si>
  <si>
    <t xml:space="preserve">T10.1.5350          </t>
  </si>
  <si>
    <t xml:space="preserve">PARAFUSO PEDICULAR MULTIAXIAL 5X35MM              </t>
  </si>
  <si>
    <t xml:space="preserve">T10.1.5400          </t>
  </si>
  <si>
    <t xml:space="preserve">PARAFUSO PEDICULAR MULTIAXIAL 5X40MM              </t>
  </si>
  <si>
    <t xml:space="preserve">T10.1.5450          </t>
  </si>
  <si>
    <t xml:space="preserve">PARAFUSO PEDICULAR MULTIAXIAL 5X45MM              </t>
  </si>
  <si>
    <t xml:space="preserve">T10.1.5500          </t>
  </si>
  <si>
    <t xml:space="preserve">PARAFUSO PEDICULAR MULTIAXIAL 5X50MM              </t>
  </si>
  <si>
    <t xml:space="preserve">T10.1.5600          </t>
  </si>
  <si>
    <t xml:space="preserve">PARAFUSO PEDICULAR MULTIAXIAL 5X60MM              </t>
  </si>
  <si>
    <t xml:space="preserve">T10.1.5700          </t>
  </si>
  <si>
    <t xml:space="preserve">PARAFUSO PEDICULAR MULTIAXIAL 5X70MM              </t>
  </si>
  <si>
    <t xml:space="preserve">T10.1.6300          </t>
  </si>
  <si>
    <t xml:space="preserve">PARAFUSO PEDICULAR MULTIAXIAL 6X30MM              </t>
  </si>
  <si>
    <t xml:space="preserve">T10.1.6350          </t>
  </si>
  <si>
    <t xml:space="preserve">PARAFUSO PEDICULAR MULTIAXIAL 6X35MM              </t>
  </si>
  <si>
    <t xml:space="preserve">T10.1.6400          </t>
  </si>
  <si>
    <t xml:space="preserve">PARAFUSO PEDICULAR MULTIAXIAL 6X40MM              </t>
  </si>
  <si>
    <t xml:space="preserve">T10.1.6450          </t>
  </si>
  <si>
    <t xml:space="preserve">PARAFUSO PEDICULAR MULTIAXIAL 6X45MM              </t>
  </si>
  <si>
    <t xml:space="preserve">T10.1.6500          </t>
  </si>
  <si>
    <t xml:space="preserve">PARAFUSO PEDICULAR MULTIAXIAL 6X50MM              </t>
  </si>
  <si>
    <t xml:space="preserve">T10.1.6550          </t>
  </si>
  <si>
    <t xml:space="preserve">PARAFUSO PEDICULAR MULTIAXIAL 6X55MM              </t>
  </si>
  <si>
    <t xml:space="preserve">T10.1.6600          </t>
  </si>
  <si>
    <t xml:space="preserve">PARAFUSO PEDICULAR MULTIAXIAL 6X60MM              </t>
  </si>
  <si>
    <t xml:space="preserve">T10.1.6700          </t>
  </si>
  <si>
    <t xml:space="preserve">PARAFUSO PEDICULAR MULTIAXIAL 6X70MM              </t>
  </si>
  <si>
    <t xml:space="preserve">T10.1.7300          </t>
  </si>
  <si>
    <t xml:space="preserve">PARAFUSO PEDICULAR MULTIAXIAL 7X30MM              </t>
  </si>
  <si>
    <t xml:space="preserve">T10.1.7350          </t>
  </si>
  <si>
    <t xml:space="preserve">PARAFUSO PEDICULAR MULTIAXIAL 7X35MM              </t>
  </si>
  <si>
    <t xml:space="preserve">T10.1.7400          </t>
  </si>
  <si>
    <t xml:space="preserve">PARAFUSO PEDICULAR MULTIAXIAL 7X40MM              </t>
  </si>
  <si>
    <t xml:space="preserve">T10.1.7450          </t>
  </si>
  <si>
    <t xml:space="preserve">PARAFUSO PEDICULAR MULTIAXIAL 7X45MM              </t>
  </si>
  <si>
    <t xml:space="preserve">T10.1.8300          </t>
  </si>
  <si>
    <t xml:space="preserve">PARAFUSO PEDICULAR MULTIAXIAL 8X30MM              </t>
  </si>
  <si>
    <t xml:space="preserve">T10.1.8350          </t>
  </si>
  <si>
    <t xml:space="preserve">PARAFUSO PEDICULAR MULTIAXIAL 8X35MM              </t>
  </si>
  <si>
    <t xml:space="preserve">T10.1.8400          </t>
  </si>
  <si>
    <t xml:space="preserve">PARAFUSO PEDICULAR MULTIAXIAL 8X40MM              </t>
  </si>
  <si>
    <t xml:space="preserve">T10.1.8450          </t>
  </si>
  <si>
    <t xml:space="preserve">PARAFUSO PEDICULAR MULTIAXIAL 8X45MM              </t>
  </si>
  <si>
    <t xml:space="preserve">T10.2.0110          </t>
  </si>
  <si>
    <t xml:space="preserve">GANCHO LAMINAR PEQUENO                            </t>
  </si>
  <si>
    <t xml:space="preserve">T10.2.0120          </t>
  </si>
  <si>
    <t xml:space="preserve">GANCHO LAMINAR MEDIO                              </t>
  </si>
  <si>
    <t xml:space="preserve">T10.2.0130          </t>
  </si>
  <si>
    <t xml:space="preserve">GANCHO LAMINAR GRANDE                             </t>
  </si>
  <si>
    <t xml:space="preserve">T10.2.0220          </t>
  </si>
  <si>
    <t xml:space="preserve">GANCHO PEDICULAR                                  </t>
  </si>
  <si>
    <t xml:space="preserve">T10.2.0310          </t>
  </si>
  <si>
    <t xml:space="preserve">GANCHO TRANSVERSO DIREITO                         </t>
  </si>
  <si>
    <t xml:space="preserve">T10.2.0320          </t>
  </si>
  <si>
    <t xml:space="preserve">GANCHO TRANSVERSO ESQUERDO                        </t>
  </si>
  <si>
    <t xml:space="preserve">T10.4.0160          </t>
  </si>
  <si>
    <t xml:space="preserve">PARAF. FIX. DO GANCHO PEDICULAR 2,7X16MM          </t>
  </si>
  <si>
    <t xml:space="preserve">T10.4.0200          </t>
  </si>
  <si>
    <t xml:space="preserve">PARAF. FIX. DO GANCHO PEDICULAR 2,7X20MM          </t>
  </si>
  <si>
    <t xml:space="preserve">T10.4.0240          </t>
  </si>
  <si>
    <t xml:space="preserve">PARAF. FIX. DO GANCHO PEDICULAR 2,7X24MM          </t>
  </si>
  <si>
    <t xml:space="preserve">T10.4.0280          </t>
  </si>
  <si>
    <t xml:space="preserve">PARAF. FIX. DO GANCHO PEDICULAR 2,7X28MM          </t>
  </si>
  <si>
    <t xml:space="preserve">T10.4.0320          </t>
  </si>
  <si>
    <t xml:space="preserve">PARAF. FIX. DO GANCHO PEDICULAR 2,7X32MM          </t>
  </si>
  <si>
    <t xml:space="preserve">T10.5.0020          </t>
  </si>
  <si>
    <t xml:space="preserve">TRAVA DE FIXACAO SIMPLES                          </t>
  </si>
  <si>
    <t xml:space="preserve">T10.6.0010          </t>
  </si>
  <si>
    <t xml:space="preserve">CLAMP                                             </t>
  </si>
  <si>
    <t xml:space="preserve">T10.7.0010          </t>
  </si>
  <si>
    <t xml:space="preserve">PRESILHA DTT                                      </t>
  </si>
  <si>
    <t xml:space="preserve">T10.7.0050          </t>
  </si>
  <si>
    <t xml:space="preserve">TRAVA DA PRESILHA DTT                             </t>
  </si>
  <si>
    <t xml:space="preserve">T10.7.0250          </t>
  </si>
  <si>
    <t xml:space="preserve">HASTE DTT 25MM                                    </t>
  </si>
  <si>
    <t xml:space="preserve">T10.7.0300          </t>
  </si>
  <si>
    <t xml:space="preserve">HASTE DTT 30MM                                    </t>
  </si>
  <si>
    <t xml:space="preserve">T10.7.0350          </t>
  </si>
  <si>
    <t xml:space="preserve">HASTE DTT 35MM                                    </t>
  </si>
  <si>
    <t xml:space="preserve">T10.7.0400          </t>
  </si>
  <si>
    <t xml:space="preserve">HASTE DTT 40MM                                    </t>
  </si>
  <si>
    <t xml:space="preserve">T10.7.0450          </t>
  </si>
  <si>
    <t xml:space="preserve">HASTE DTT 45MM                                    </t>
  </si>
  <si>
    <t xml:space="preserve">T10.7.0500          </t>
  </si>
  <si>
    <t xml:space="preserve">HASTE DTT 50MM                                    </t>
  </si>
  <si>
    <t xml:space="preserve">T10.7.0550          </t>
  </si>
  <si>
    <t xml:space="preserve">HASTE DTT 55MM                                    </t>
  </si>
  <si>
    <t xml:space="preserve">T10.7.0600          </t>
  </si>
  <si>
    <t xml:space="preserve">HASTE DTT 60MM                                    </t>
  </si>
  <si>
    <t xml:space="preserve">T10.8.5040          </t>
  </si>
  <si>
    <t xml:space="preserve">HASTE LONGITUDINAL 5,5X40MM                       </t>
  </si>
  <si>
    <t xml:space="preserve">T10.8.5050          </t>
  </si>
  <si>
    <t xml:space="preserve">HASTE LONGITUDINAL 5,5X50MM                       </t>
  </si>
  <si>
    <t xml:space="preserve">T10.8.5060          </t>
  </si>
  <si>
    <t xml:space="preserve">HASTE LONGITUDINAL 5,5X60MM                       </t>
  </si>
  <si>
    <t xml:space="preserve">T10.8.5070          </t>
  </si>
  <si>
    <t xml:space="preserve">HASTE LONGITUDINAL 5,5X70MM                       </t>
  </si>
  <si>
    <t xml:space="preserve">T10.8.5080          </t>
  </si>
  <si>
    <t xml:space="preserve">HASTE LONGITUDINAL 5,5X80MM                       </t>
  </si>
  <si>
    <t xml:space="preserve">T10.8.5090          </t>
  </si>
  <si>
    <t xml:space="preserve">HASTE LONGITUDINAL 5,5X90MM                       </t>
  </si>
  <si>
    <t xml:space="preserve">T10.8.5100          </t>
  </si>
  <si>
    <t xml:space="preserve">HASTE LONGITUDINAL 5,5X100MM                      </t>
  </si>
  <si>
    <t xml:space="preserve">T10.8.5110          </t>
  </si>
  <si>
    <t xml:space="preserve">HASTE LONGITUDINAL 5,5X110MM                      </t>
  </si>
  <si>
    <t xml:space="preserve">T10.8.5120          </t>
  </si>
  <si>
    <t xml:space="preserve">HASTE LONGITUDINAL 5,5X120MM                      </t>
  </si>
  <si>
    <t xml:space="preserve">T10.8.5150          </t>
  </si>
  <si>
    <t xml:space="preserve">HASTE LONGITUDINAL 5,5X150MM                      </t>
  </si>
  <si>
    <t xml:space="preserve">T10.8.5200          </t>
  </si>
  <si>
    <t xml:space="preserve">HASTE LONGITUDINAL 5,5X200MM                      </t>
  </si>
  <si>
    <t xml:space="preserve">T10.8.5220          </t>
  </si>
  <si>
    <t xml:space="preserve">HASTE LONGITUDINAL 5,5X220MM                      </t>
  </si>
  <si>
    <t xml:space="preserve">T10.8.5250          </t>
  </si>
  <si>
    <t xml:space="preserve">HASTE LONGITUDINAL 5,5X250MM                      </t>
  </si>
  <si>
    <t xml:space="preserve">T10.8.5300          </t>
  </si>
  <si>
    <t xml:space="preserve">HASTE LONGITUDINAL 5,5X300MM                      </t>
  </si>
  <si>
    <t xml:space="preserve">T10.8.5350          </t>
  </si>
  <si>
    <t xml:space="preserve">HASTE LONGITUDINAL 5,5X350MM                      </t>
  </si>
  <si>
    <t xml:space="preserve">T10.8.5400          </t>
  </si>
  <si>
    <t xml:space="preserve">HASTE LONGITUDINAL 5,5X400MM                      </t>
  </si>
  <si>
    <t xml:space="preserve">T10.8.5450          </t>
  </si>
  <si>
    <t xml:space="preserve">HASTE LONGITUDINAL 5,5X450MM                      </t>
  </si>
  <si>
    <t xml:space="preserve">T10.8.5500          </t>
  </si>
  <si>
    <t xml:space="preserve">HASTE LONGITUDINAL 5,5X500MM                      </t>
  </si>
  <si>
    <t xml:space="preserve">T10.9.116           </t>
  </si>
  <si>
    <t xml:space="preserve">PLACA DTT EXT.                                    </t>
  </si>
  <si>
    <t xml:space="preserve">T10.9.213           </t>
  </si>
  <si>
    <t xml:space="preserve">DTT BLOQ. DOM.                                    </t>
  </si>
  <si>
    <t xml:space="preserve">T10.9.214           </t>
  </si>
  <si>
    <t xml:space="preserve">DTT BLOQ. TRAV. EXT.             </t>
  </si>
  <si>
    <t xml:space="preserve">T10.9.216           </t>
  </si>
  <si>
    <t>DTT BLOQ. TRAV. DOM.</t>
  </si>
  <si>
    <t>SIS800-001</t>
  </si>
  <si>
    <t>SISTEMA DE FIXACAO DA COLUNA VERTEBRAL SPINESTAHL</t>
  </si>
  <si>
    <t>T10.5.0020</t>
  </si>
  <si>
    <t>TRAVA DE FIXACAO SIMPLES 2</t>
  </si>
  <si>
    <t>TRAVA DE FIXACAO SIMPLES 3</t>
  </si>
  <si>
    <t>TRAVA DE FIXACAO SIMPLES 4</t>
  </si>
  <si>
    <t>TRAVA DE FIXACAO SIMPLES 5</t>
  </si>
  <si>
    <t>T10.1.4400</t>
  </si>
  <si>
    <t>PARAFUSO PEDICULAR MULTIAXIAL 4X40MM2</t>
  </si>
  <si>
    <t>T10.1.6450</t>
  </si>
  <si>
    <t>PARAFUSO PEDICULAR MULTIAXIAL 6X45MM2</t>
  </si>
  <si>
    <t>PARAFUSO PEDICULAR MULTIAXIAL 6X45MM3</t>
  </si>
  <si>
    <t>PARAFUSO PEDICULAR MULTIAXIAL 6X45MM4</t>
  </si>
  <si>
    <t>PARAFUSO PEDICULAR MULTIAXIAL 6X45MM5</t>
  </si>
  <si>
    <t>PARAFUSO PEDICULAR MULTIAXIAL 6X45MM6</t>
  </si>
  <si>
    <t>PARAFUSO PEDICULAR MULTIAXIAL 6X45MM7</t>
  </si>
  <si>
    <t>T10.6.0010</t>
  </si>
  <si>
    <t>CLAMP2</t>
  </si>
  <si>
    <t>CLAMP3</t>
  </si>
  <si>
    <t>CLAMP4</t>
  </si>
  <si>
    <t>CLAMP5</t>
  </si>
  <si>
    <t>CLAMP6</t>
  </si>
  <si>
    <t>CLAMP7</t>
  </si>
  <si>
    <t>CLAMP8</t>
  </si>
  <si>
    <t>CLAMP9</t>
  </si>
  <si>
    <t>CLAMP10</t>
  </si>
  <si>
    <t>T10.8.5090</t>
  </si>
  <si>
    <t>HASTE LONGITUDINAL 5,5X90MM2</t>
  </si>
  <si>
    <t>T10.8.5200</t>
  </si>
  <si>
    <t>HASTE LONGITUDINAL 5,5X200MM2</t>
  </si>
  <si>
    <t>T10.8.5300</t>
  </si>
  <si>
    <t>HASTE LONGITUDINAL 5,5X300MM2</t>
  </si>
  <si>
    <t>T10.1.6500</t>
  </si>
  <si>
    <t>PARAFUSO PEDICULAR 6X50MM (2)</t>
  </si>
  <si>
    <t>CLAMP11</t>
  </si>
  <si>
    <t>CLAMP12</t>
  </si>
  <si>
    <t>42009</t>
  </si>
  <si>
    <t>ELETRODO P ECG PRE CORDIAL ADULTO C PERA</t>
  </si>
  <si>
    <t>LIBEWA</t>
  </si>
  <si>
    <t>I10.1.024</t>
  </si>
  <si>
    <t>TEMPLATE 500MM</t>
  </si>
  <si>
    <t>I10.1.028</t>
  </si>
  <si>
    <t>CHAVE DE BLOQUEIO</t>
  </si>
  <si>
    <t>I10.1.016</t>
  </si>
  <si>
    <t>ALICATE DE PEGA</t>
  </si>
  <si>
    <t>I10.1.058</t>
  </si>
  <si>
    <t>ALICATE DE PRESSAO</t>
  </si>
  <si>
    <t>I10.1.015</t>
  </si>
  <si>
    <t>ALICATE DE DERROTACAO</t>
  </si>
  <si>
    <t>I10.1.026</t>
  </si>
  <si>
    <t>PROB/MEDIDOR DE PROFUNDIDADE 3,3MM</t>
  </si>
  <si>
    <t>I10.1.025</t>
  </si>
  <si>
    <t>PROB/MEDIDOR DE PROFUNDIDADE 2,4MM</t>
  </si>
  <si>
    <t>T10.1.5400</t>
  </si>
  <si>
    <t>PARAFUSO PEDICULAR 5X40MM (3)</t>
  </si>
  <si>
    <t>PARAFUSO PEDICULAR 5X40MM (4)</t>
  </si>
  <si>
    <t>T10.1.4350</t>
  </si>
  <si>
    <t>PARAFUSO PEDICULAR 4X35MM (2)</t>
  </si>
  <si>
    <t>PARAFUSO PEDICULAR 4X35MM (3)</t>
  </si>
  <si>
    <t>TRAVA DE FIXACAO SIMPLES 6</t>
  </si>
  <si>
    <t>TRAVA DE FIXACAO SIMPLES 7</t>
  </si>
  <si>
    <t>PARAFUSO PEDICULAR 4X35MM (4)</t>
  </si>
  <si>
    <t>PARAFUSO PEDICULAR 5X40MM (2)</t>
  </si>
  <si>
    <t>I10.1.002</t>
  </si>
  <si>
    <t>PROB PARA CORTICAL</t>
  </si>
  <si>
    <t>N-LCK 30 A</t>
  </si>
  <si>
    <t>SPINELOCK</t>
  </si>
  <si>
    <t>N-LCK 30 B</t>
  </si>
  <si>
    <t>I10.1.033</t>
  </si>
  <si>
    <t>PINCA PARA COLOCACAO DE TRAVA</t>
  </si>
  <si>
    <t>I10.1.034</t>
  </si>
  <si>
    <t>CHAVE DE COLOCACAO DE PARAFUSO</t>
  </si>
  <si>
    <t>I10.1.008</t>
  </si>
  <si>
    <t>PINCA PARA COLOCACAO DE HASTE</t>
  </si>
  <si>
    <t>I10.1.052</t>
  </si>
  <si>
    <t>CHAVE DE APROXIMACAO</t>
  </si>
  <si>
    <t>N-ESC 022 A</t>
  </si>
  <si>
    <t>SPINECALL II</t>
  </si>
  <si>
    <t>N-ESC 022 B</t>
  </si>
  <si>
    <t>T10.1.6100</t>
  </si>
  <si>
    <t>PARAFUSO PEDICULAR 6X100MM</t>
  </si>
  <si>
    <t>T10.1.7100</t>
  </si>
  <si>
    <t>PARAFUSO PEDICULAR 7X100MM</t>
  </si>
  <si>
    <t>T10.1.8100</t>
  </si>
  <si>
    <t xml:space="preserve">PARAFUSO PEDICULAR 8X100MM </t>
  </si>
  <si>
    <t>BDJ 04 B</t>
  </si>
  <si>
    <t>SPINECALL</t>
  </si>
  <si>
    <t>BDJ 04 C</t>
  </si>
  <si>
    <t xml:space="preserve">N-ESC 006 A </t>
  </si>
  <si>
    <t>N-ESC 006 B</t>
  </si>
  <si>
    <t>I10.1.020</t>
  </si>
  <si>
    <t xml:space="preserve">PALPADOR DE PEDICULO </t>
  </si>
  <si>
    <t>PLATINUM 02</t>
  </si>
  <si>
    <t>AFASTADORES CERVICAIS</t>
  </si>
  <si>
    <t>T1.1.412</t>
  </si>
  <si>
    <t>PARAFUSO CERVICAL 4X12MM</t>
  </si>
  <si>
    <t>T1.1.4120</t>
  </si>
  <si>
    <t>PARAFUSO CERVICAL 4,35X12MM</t>
  </si>
  <si>
    <t>T1.1.414</t>
  </si>
  <si>
    <t>PARAFUSO CERVICAL 4X14MM</t>
  </si>
  <si>
    <t>T1.1.4140</t>
  </si>
  <si>
    <t>PARAFUSO CERVICAL 4,35X14MM</t>
  </si>
  <si>
    <t>T1.1.416</t>
  </si>
  <si>
    <t>PARAFUSO CERVICAL 4X16MM</t>
  </si>
  <si>
    <t>T1.1.4160</t>
  </si>
  <si>
    <t>PARAFUSO CERVICAL 4,35X16MM</t>
  </si>
  <si>
    <t>T1.9.025</t>
  </si>
  <si>
    <t>PLACA CERVICAL 25MM</t>
  </si>
  <si>
    <t>T1.9.027</t>
  </si>
  <si>
    <t>PLACA CERVICAL 27,5MM</t>
  </si>
  <si>
    <t>T1.9.030</t>
  </si>
  <si>
    <t>PLACA CERVICAL 30MM</t>
  </si>
  <si>
    <t>T1.9.032</t>
  </si>
  <si>
    <t>PLACA CERVICAL 32,5MM</t>
  </si>
  <si>
    <t>T1.9.035</t>
  </si>
  <si>
    <t>PLACA CERVICAL 35MM</t>
  </si>
  <si>
    <t>T1.9.037</t>
  </si>
  <si>
    <t>PLACA CERVICAL 37,5MM</t>
  </si>
  <si>
    <t>T1.9.040</t>
  </si>
  <si>
    <t>PLACA CERVICAL 40MM</t>
  </si>
  <si>
    <t>T1.9.042</t>
  </si>
  <si>
    <t>PLACA CERVICAL 42,5MM</t>
  </si>
  <si>
    <t>T1.9.045</t>
  </si>
  <si>
    <t>PLACA CERVICAL 45MM</t>
  </si>
  <si>
    <t>T1.9.047</t>
  </si>
  <si>
    <t>PLACA CERVICAL 47,5MM</t>
  </si>
  <si>
    <t>T1.9.050</t>
  </si>
  <si>
    <t>PLACA CERVICAL 50MM</t>
  </si>
  <si>
    <t>T1.9.052</t>
  </si>
  <si>
    <t>PLACA CERVICAL 52,5MM</t>
  </si>
  <si>
    <t>T1.9.055</t>
  </si>
  <si>
    <t>PLACA CERVICAL 55MM</t>
  </si>
  <si>
    <t>T1.9.057</t>
  </si>
  <si>
    <t>PLACA CERVICAL 57,5MM</t>
  </si>
  <si>
    <t>T1.9.060</t>
  </si>
  <si>
    <t>PLACA CERVICAL 60MM</t>
  </si>
  <si>
    <t>T1.9.062</t>
  </si>
  <si>
    <t>PLACA CERVICAL 62,5MM</t>
  </si>
  <si>
    <t>T1.9.065</t>
  </si>
  <si>
    <t>PLACA CERVICAL 65MM</t>
  </si>
  <si>
    <t>T1.9.067</t>
  </si>
  <si>
    <t>PLACA CERVICAL 67,5MM</t>
  </si>
  <si>
    <t>T1.9.070</t>
  </si>
  <si>
    <t>PLACA CERVICAL 70MM</t>
  </si>
  <si>
    <t>T1.9.072</t>
  </si>
  <si>
    <t>PLACA CERVICAL 72,5MM</t>
  </si>
  <si>
    <t>T1.9.075</t>
  </si>
  <si>
    <t>PLACA CERVICAL 75MM</t>
  </si>
  <si>
    <t>T1.9.080</t>
  </si>
  <si>
    <t>PLACA CERVICAL 80MM</t>
  </si>
  <si>
    <t>T1.9.085</t>
  </si>
  <si>
    <t>PLACA CERVICAL 85MM</t>
  </si>
  <si>
    <t>T1.9.090</t>
  </si>
  <si>
    <t>PLACA CERVICAL 90MM</t>
  </si>
  <si>
    <t>I1.1.001</t>
  </si>
  <si>
    <t>PINCA DE POSICIONAMENTO DA PLACA</t>
  </si>
  <si>
    <t>I1.1.002</t>
  </si>
  <si>
    <t>MOLDADOR DE PLACA</t>
  </si>
  <si>
    <t>I1.1.003</t>
  </si>
  <si>
    <t>POSICIONADOR</t>
  </si>
  <si>
    <t>I1.1.005</t>
  </si>
  <si>
    <t>I1.1.006</t>
  </si>
  <si>
    <t>I1.1.007</t>
  </si>
  <si>
    <t>BROCA 2X12MM</t>
  </si>
  <si>
    <t>I1.1.008</t>
  </si>
  <si>
    <t>BROCA 2X14MM</t>
  </si>
  <si>
    <t>I1.1.009</t>
  </si>
  <si>
    <t>BROCA 2X16MM</t>
  </si>
  <si>
    <t>I1.1.011</t>
  </si>
  <si>
    <t>MACHO PARA PARAFUSO CERVICAL</t>
  </si>
  <si>
    <t>I1.1.013</t>
  </si>
  <si>
    <t>CHAVE PARA COLOCACAO DE PARAFUSO</t>
  </si>
  <si>
    <t>I1.1.014</t>
  </si>
  <si>
    <t>CHAVE DE BLOQUEIO DO PARAFUSO</t>
  </si>
  <si>
    <t>I1.1.015</t>
  </si>
  <si>
    <t>PINCA DE BLOQUEIO E DESBLOQUEIO</t>
  </si>
  <si>
    <t>C1.1.103</t>
  </si>
  <si>
    <t>BANDEJA DE IMPLANTES CRV</t>
  </si>
  <si>
    <t>C1.1.100</t>
  </si>
  <si>
    <t>CONTAINER STANDARD CERVILINK</t>
  </si>
  <si>
    <t xml:space="preserve">ACIF 02 </t>
  </si>
  <si>
    <t>CAGE CERVICAL SPINESPACER PEEK</t>
  </si>
  <si>
    <t>CRV 26</t>
  </si>
  <si>
    <t>CERVICAL</t>
  </si>
  <si>
    <t xml:space="preserve">TLIF </t>
  </si>
  <si>
    <t>COMPOSICAO AVULSA CAGE TLIF PEEK</t>
  </si>
  <si>
    <t>TLIF 17</t>
  </si>
  <si>
    <t>SPINESPACER TLIF PEEK</t>
  </si>
  <si>
    <t>ESPACADOR INTERVERTEBRAL ANTERIOR</t>
  </si>
  <si>
    <t>ESPACADOR INTERVERTEBRAL</t>
  </si>
  <si>
    <t>P.5.10.7912</t>
  </si>
  <si>
    <t>ESPAÇADOR 17X9X12</t>
  </si>
  <si>
    <t>P.5.10.5612</t>
  </si>
  <si>
    <t>ESPAÇADOR 15X6X12</t>
  </si>
  <si>
    <t>P.5.10.5712</t>
  </si>
  <si>
    <t>ESPAÇADOR 15X7X12</t>
  </si>
  <si>
    <t>P.5.10.5713</t>
  </si>
  <si>
    <t>ESPAÇADOR 15X7X13</t>
  </si>
  <si>
    <t>P.5.10.5812</t>
  </si>
  <si>
    <t>ESPAÇADOR 15X8X12</t>
  </si>
  <si>
    <t>ESPACADOR INTERVERTEBRAL POSTERIOR LOMBAR 10X21X1</t>
  </si>
  <si>
    <t>P.5.10.5912</t>
  </si>
  <si>
    <t>ESPAÇADOR 15X9X12</t>
  </si>
  <si>
    <t>P.5.10.7512</t>
  </si>
  <si>
    <t>ESPAÇADOR 17X5X12</t>
  </si>
  <si>
    <t>P.5.10.7612</t>
  </si>
  <si>
    <t>ESPAÇADOR  17X6X12</t>
  </si>
  <si>
    <t>P.5.10.7712</t>
  </si>
  <si>
    <t>ESPAÇADOR 17X7X12</t>
  </si>
  <si>
    <t>P.5.10.7812</t>
  </si>
  <si>
    <t>ESPAÇADOR  17X8X12</t>
  </si>
  <si>
    <t>P.5.10.7514</t>
  </si>
  <si>
    <t>ESPAÇADOR  17X5X14</t>
  </si>
  <si>
    <t>P.5.10.7614</t>
  </si>
  <si>
    <t>ESPAÇADOR 17X6X14</t>
  </si>
  <si>
    <t>P.5.10.7714</t>
  </si>
  <si>
    <t>ESPAÇADOR 17X7X14</t>
  </si>
  <si>
    <t>P.5.10.7814</t>
  </si>
  <si>
    <t>ESPAÇADOR  17X8X14</t>
  </si>
  <si>
    <t>P.5.10.7914</t>
  </si>
  <si>
    <t>ESPAÇADOR  17X9X14</t>
  </si>
  <si>
    <t>341509</t>
  </si>
  <si>
    <t>ESPARADRAPO 10CM X 4,5M</t>
  </si>
  <si>
    <t>MISSNER</t>
  </si>
  <si>
    <t>PA.0235</t>
  </si>
  <si>
    <t>ESPARADRAPO IMP. 5CM X 4,5 MT</t>
  </si>
  <si>
    <t>27PA.0385</t>
  </si>
  <si>
    <t>FITA MICROPOROSA BRANCO ADPELE 5,0CM X 10M</t>
  </si>
  <si>
    <t>PA.0573</t>
  </si>
  <si>
    <t>FITA MICROPOROSA BRANCO MISSNER 10cm X 4,5m</t>
  </si>
  <si>
    <t>PA.0233</t>
  </si>
  <si>
    <t>ESPARADRAPO IMP BRANCO MISSNER 2,5CM X 4,5M</t>
  </si>
  <si>
    <t>12515</t>
  </si>
  <si>
    <t>EQUIPO MACROGOTAS C/ INJETOR LUER LOCK</t>
  </si>
  <si>
    <t>1435</t>
  </si>
  <si>
    <t>LINHA RESPIRATORIA</t>
  </si>
  <si>
    <t>12815</t>
  </si>
  <si>
    <t>171750</t>
  </si>
  <si>
    <t>TORNEIRINHA 3 VIAS LS/LL</t>
  </si>
  <si>
    <t>133214</t>
  </si>
  <si>
    <t>CATETER 14G INTRAVENOSO PERIFERICO</t>
  </si>
  <si>
    <t>133216</t>
  </si>
  <si>
    <t xml:space="preserve">CATETER 16G INTRAVENOSO PERIFERICO </t>
  </si>
  <si>
    <t>133218</t>
  </si>
  <si>
    <t xml:space="preserve">CATETER 18G INTRAVENOSO PERIFERICO </t>
  </si>
  <si>
    <t>133220</t>
  </si>
  <si>
    <t xml:space="preserve">CATETER 20G INTRAVENOSO PERIFERICO </t>
  </si>
  <si>
    <t>133222</t>
  </si>
  <si>
    <t xml:space="preserve">CATETER 22G INTRAVENOSO PERIFERICO </t>
  </si>
  <si>
    <t>133224</t>
  </si>
  <si>
    <t>CATETER 24G INTRAVENOSO PERIFERICO</t>
  </si>
  <si>
    <t>133324</t>
  </si>
  <si>
    <t>CATETER INTRAVENOSO PERIFERICO C DISPOSITIVO SEG</t>
  </si>
  <si>
    <t>CS 1400-36T</t>
  </si>
  <si>
    <t xml:space="preserve">PARAFUSO P HASTE DE DIST. 4MMX36MM    </t>
  </si>
  <si>
    <t>ULRICH</t>
  </si>
  <si>
    <t>CS 1400-40T</t>
  </si>
  <si>
    <t xml:space="preserve">PARAFUSO P HASTE DE DISTRACAO 4MMX40MM    </t>
  </si>
  <si>
    <t>CS 1400-42T</t>
  </si>
  <si>
    <t xml:space="preserve">PARAFUSO P HASTE DE DISTRACAO 4MMX42MM    </t>
  </si>
  <si>
    <t>CS 1400-44T</t>
  </si>
  <si>
    <t xml:space="preserve">PARAFUSO P HASTE DE DISTRACAO 4MMX44MM    </t>
  </si>
  <si>
    <t>CS 1400-46T</t>
  </si>
  <si>
    <t xml:space="preserve">PARAFUSO P HASTE DE DISTRACAO 4MMX46MM  </t>
  </si>
  <si>
    <t>CS 1401-12T</t>
  </si>
  <si>
    <t xml:space="preserve">PARAFUSO P HASTE DE DISTRACAO 4MMX12MM  </t>
  </si>
  <si>
    <t>CS 1401-16T</t>
  </si>
  <si>
    <t xml:space="preserve">PARAFUSO P HASTE DE DISTRACAO 4MMX16MM  </t>
  </si>
  <si>
    <t>CS 1401-18T</t>
  </si>
  <si>
    <t xml:space="preserve">PARAFUSO P HASTE DE DISTRACAO 4MMX18MM    </t>
  </si>
  <si>
    <t>CS 1401-26T</t>
  </si>
  <si>
    <t xml:space="preserve">PARAFUSO P HASTE DE DISTRACAO 4MMX26MM    </t>
  </si>
  <si>
    <t>CS 1401-28T</t>
  </si>
  <si>
    <t xml:space="preserve">PARAFUSO P HASTE DE DISTRACAO 4MMX28MM    </t>
  </si>
  <si>
    <t>CS 1402-10T</t>
  </si>
  <si>
    <t xml:space="preserve">PARAFUSO P HASTE DE DIST.3.5X10MM SELF TAPPING   </t>
  </si>
  <si>
    <t>CS 1402-12T</t>
  </si>
  <si>
    <t>PARAFUSO P HASTE DE DIST. SELF TAPPINGPEDICULAR CA</t>
  </si>
  <si>
    <t>CS 1402-14T</t>
  </si>
  <si>
    <t xml:space="preserve">PARAFUSO P HASTE DE DIST 3.5X14MM. SELF TAPPING  </t>
  </si>
  <si>
    <t>CS 1402-16T</t>
  </si>
  <si>
    <t xml:space="preserve">PARAFUSO P HASTE DE DIST. SELF TAPPING   </t>
  </si>
  <si>
    <t>CS 1404-08T</t>
  </si>
  <si>
    <t xml:space="preserve">PARAFUSO P HASTE DISTRACAO-NEON CAN. 3,5MMX8MM    </t>
  </si>
  <si>
    <t>CS 1404-10T</t>
  </si>
  <si>
    <t xml:space="preserve">PARAFUSO P HASTE DE DISTRACAO 3.5MM X 10MM  </t>
  </si>
  <si>
    <t>CS 1404-12T</t>
  </si>
  <si>
    <t xml:space="preserve">PARAFUSO P HASTE DE DISTRACAO 3.5MM X 12MM  </t>
  </si>
  <si>
    <t>CS 1404-14T</t>
  </si>
  <si>
    <t xml:space="preserve">PARAFUSO P HASTE DE DISTRACAO 3.5MM X 14MM  </t>
  </si>
  <si>
    <t>CS 1404-16T</t>
  </si>
  <si>
    <t>PARAFUSO P HASTE DE DISTRACAO 3.5MM X 16MM</t>
  </si>
  <si>
    <t>CS 1404-8T</t>
  </si>
  <si>
    <t xml:space="preserve">PARAFUSO P HASTE DE DISTRACAO 3.5MM X 8MM  </t>
  </si>
  <si>
    <t>CS 1406T</t>
  </si>
  <si>
    <t>PLACA P HASTE DE DISTRACAO EM M P ESTABILIZADOR OC</t>
  </si>
  <si>
    <t>CS 1407T</t>
  </si>
  <si>
    <t xml:space="preserve">FIXADOR P HASTE DE DISTRACAO P ESTABILIZADOR OC  </t>
  </si>
  <si>
    <t>CS 1408-100T</t>
  </si>
  <si>
    <t xml:space="preserve">BARRA P HASTE DE DISTRACAO DE 4.5MMX100MM   </t>
  </si>
  <si>
    <t>CS 1408-160T</t>
  </si>
  <si>
    <t xml:space="preserve">BARRA P HASTE DE DISTRACAO DE 4.5MMX160MM   </t>
  </si>
  <si>
    <t>CS 1408-230T</t>
  </si>
  <si>
    <t xml:space="preserve">BARRA P HASTE DE DISTRACAO DE 4.5MMX230MM   </t>
  </si>
  <si>
    <t>CS 1408-80T</t>
  </si>
  <si>
    <t xml:space="preserve">BARRA P HASTE DE DISTRACAO DE 4.5MMX80MM   </t>
  </si>
  <si>
    <t>CS 1409-01T</t>
  </si>
  <si>
    <t xml:space="preserve">CONECTOR DE BARRA P HASTE DE DISTRACAO 7.2X2.5MM  </t>
  </si>
  <si>
    <t>CS 1409-17T</t>
  </si>
  <si>
    <t xml:space="preserve">CONECTOR DE BARRA P HASTE DE DISTRACAO 17MM  </t>
  </si>
  <si>
    <t>CS 1409-19T</t>
  </si>
  <si>
    <t xml:space="preserve">BARRA P HASTE DE DISTRACAO     </t>
  </si>
  <si>
    <t>CS 1410T</t>
  </si>
  <si>
    <t xml:space="preserve">BLOQUEADOR P HASTE DE DISTRACAO     </t>
  </si>
  <si>
    <t>CS 1411-3T</t>
  </si>
  <si>
    <t xml:space="preserve">ADAPTADOR P HASTE DE DISTRACAO 3.5X29.8MM    </t>
  </si>
  <si>
    <t>CS 1411-4T</t>
  </si>
  <si>
    <t xml:space="preserve">ADAPTADOR P HASTE DE DISTRACAO 5.6X3.6MM    </t>
  </si>
  <si>
    <t>CS 1412-2T</t>
  </si>
  <si>
    <t xml:space="preserve">ESPACADOR P HASTE DE DISTRACAO     </t>
  </si>
  <si>
    <t>CS 1412-4T</t>
  </si>
  <si>
    <t>CS 1415-1T</t>
  </si>
  <si>
    <t xml:space="preserve">PLACA COM FINALIDADE ESPECIFICA      </t>
  </si>
  <si>
    <t>CS 1415-2T</t>
  </si>
  <si>
    <t>PLACA COM FINALIDADE ESPECIFICA</t>
  </si>
  <si>
    <t>CS 1415-3T</t>
  </si>
  <si>
    <t xml:space="preserve">GANCHO P HASTE DE DISTRACAO     </t>
  </si>
  <si>
    <t>CS 1415-5T</t>
  </si>
  <si>
    <t>CS 1417-1T</t>
  </si>
  <si>
    <t xml:space="preserve">P HASTE DE DISTRACAO      </t>
  </si>
  <si>
    <t>CS 1417-2T</t>
  </si>
  <si>
    <t>CS 1417-3T</t>
  </si>
  <si>
    <t xml:space="preserve">CONECTOR P HASTE DE DISTRACAO     </t>
  </si>
  <si>
    <t>CS 1443-550</t>
  </si>
  <si>
    <t xml:space="preserve">CABO BROCA COM PONTA DE TROCATER 1.5   </t>
  </si>
  <si>
    <t>CS 1463-1</t>
  </si>
  <si>
    <t xml:space="preserve">SISTEMA INSTR. DE INTRODUCAO P CIRURGIA DE COLUNA </t>
  </si>
  <si>
    <t>CS 1463-1-002</t>
  </si>
  <si>
    <t>CONECTOR PARA HASTE DE DISTRACAO</t>
  </si>
  <si>
    <t>CS 1408-70T</t>
  </si>
  <si>
    <t xml:space="preserve">BARRA P HASTE DE DISTRACAO DE 4.5MMX70MM   </t>
  </si>
  <si>
    <t>CS 1417-1T-003</t>
  </si>
  <si>
    <t xml:space="preserve">CAPACETE P HASTE DE DISTRACAO   </t>
  </si>
  <si>
    <t>CS 1401-14T-003</t>
  </si>
  <si>
    <t>CS 1408-140T</t>
  </si>
  <si>
    <t xml:space="preserve">BARRA P HASTE DE DISTRACAO DE 4.5MMX140MM </t>
  </si>
  <si>
    <t>CS 1408-200T</t>
  </si>
  <si>
    <t xml:space="preserve">BARRA P HASTE DE DISTRACAO DE 4.5MMX200MM </t>
  </si>
  <si>
    <t>CS 1401-18T-003</t>
  </si>
  <si>
    <t xml:space="preserve">PARAFUSO P HASTE DE DISTRACAO 4MMX18MM  </t>
  </si>
  <si>
    <t>CS 1404-10T-004</t>
  </si>
  <si>
    <t>PARAFUSO P HASTE DE DISTRACAO 3.5MM X 10MM</t>
  </si>
  <si>
    <t>CS 1401-10T-003</t>
  </si>
  <si>
    <t xml:space="preserve">HASTE DE DISTRACAO     </t>
  </si>
  <si>
    <t>CS 1401-28T-001</t>
  </si>
  <si>
    <t xml:space="preserve">PARAFUSO P HASTE DE DISTRACAO 4MMX28MM  </t>
  </si>
  <si>
    <t>CS 1401-26T-001</t>
  </si>
  <si>
    <t xml:space="preserve">PARAFUSO P HASTE DE DISTRACAO 4X26MM  </t>
  </si>
  <si>
    <t>CS 1401-20T</t>
  </si>
  <si>
    <t>PARAFUSO AUTO-ROSQUEAVEL CANULADO NEON - 04X18MM</t>
  </si>
  <si>
    <t>CS 1401-20T DI</t>
  </si>
  <si>
    <t>PARAFUSO AUTO-ROSQUEAVEL CANULADO NEON 4MMX20MM</t>
  </si>
  <si>
    <t>CS 1401-22T DI</t>
  </si>
  <si>
    <t>PARAFUSO AUTO-ROSQUEAVEL CANULADO NEON 4MMX22MM</t>
  </si>
  <si>
    <t>CS 1404-18T DI</t>
  </si>
  <si>
    <t>PARAFUSO CORTICAL NEON 3.5MM X 18MM</t>
  </si>
  <si>
    <t>CS 1408-120T</t>
  </si>
  <si>
    <t>BARRA DE 4,5X120MM</t>
  </si>
  <si>
    <t>CS 1408-70T DI</t>
  </si>
  <si>
    <t>HASTE NEON 4,5MM X 70MM</t>
  </si>
  <si>
    <t>CS 1408-90T</t>
  </si>
  <si>
    <t>BARRA DE 4,5X90MM</t>
  </si>
  <si>
    <t>CS-SIS</t>
  </si>
  <si>
    <t>SISTEMA DE COLUNA APOIO</t>
  </si>
  <si>
    <t>0360601</t>
  </si>
  <si>
    <t>0360501</t>
  </si>
  <si>
    <t>CATETER PERIFERICO IV 22G TEFLON</t>
  </si>
  <si>
    <t>0411201</t>
  </si>
  <si>
    <t>0341001</t>
  </si>
  <si>
    <t>0360301</t>
  </si>
  <si>
    <t>CATETER PERIFERICO IV 18G TEFLON</t>
  </si>
  <si>
    <t>0410201</t>
  </si>
  <si>
    <t>EQUIPO MACROGOTAS C/ INJETOR LATERAL LUER SLIP</t>
  </si>
  <si>
    <t>0530401</t>
  </si>
  <si>
    <t>LUVA LATEX COM P G PROC USO MEDICO</t>
  </si>
  <si>
    <t>0324501</t>
  </si>
  <si>
    <t>0123401</t>
  </si>
  <si>
    <t>LUVA LATEX SEM PO G PROC USO MEDICO DPK</t>
  </si>
  <si>
    <t>0360101</t>
  </si>
  <si>
    <t>CATETER PERIFERICO IV 14G TEFLON</t>
  </si>
  <si>
    <t>0360201</t>
  </si>
  <si>
    <t>CATETER PERIFERICO IV 16G TEFLON</t>
  </si>
  <si>
    <t>0360401</t>
  </si>
  <si>
    <t>CATETER PERIFERICO IV 20G TEFLON</t>
  </si>
  <si>
    <t>0323101</t>
  </si>
  <si>
    <t>0323201</t>
  </si>
  <si>
    <t>90183119</t>
  </si>
  <si>
    <t>0324101</t>
  </si>
  <si>
    <t>SERINGA S/AG LUER SLIP 3ML</t>
  </si>
  <si>
    <t>0324301</t>
  </si>
  <si>
    <t>0324701</t>
  </si>
  <si>
    <t>0324201</t>
  </si>
  <si>
    <t>SERINGA S/AG LUER LOCK 3ML</t>
  </si>
  <si>
    <t>0324401</t>
  </si>
  <si>
    <t>0324601</t>
  </si>
  <si>
    <t>SERINGA S/AG LUER LOCK 10ML</t>
  </si>
  <si>
    <t>0342101</t>
  </si>
  <si>
    <t>SERINGA DE INSULINA 1ML 12,7 X 0,33</t>
  </si>
  <si>
    <t>0342201</t>
  </si>
  <si>
    <t>SERINGA DE INSULINA 1ML 8,X 0,30</t>
  </si>
  <si>
    <t>0353101</t>
  </si>
  <si>
    <t>AGULHA 13 X 4,5 ESTERIL</t>
  </si>
  <si>
    <t>0353201</t>
  </si>
  <si>
    <t>AGULHA 25 X 7 ESTERIL</t>
  </si>
  <si>
    <t>0353301</t>
  </si>
  <si>
    <t>AGULHA 25 X 8 ESTERIL</t>
  </si>
  <si>
    <t>0353601</t>
  </si>
  <si>
    <t xml:space="preserve">AGULHA 40 X 12 ESTERIL </t>
  </si>
  <si>
    <t>0191401</t>
  </si>
  <si>
    <t>0110701</t>
  </si>
  <si>
    <t>MASCARA TRIPLA COM ELASTICO</t>
  </si>
  <si>
    <t>093201</t>
  </si>
  <si>
    <t>TOUCA BRANCA SANFONADA</t>
  </si>
  <si>
    <t>0170401</t>
  </si>
  <si>
    <t>0324801</t>
  </si>
  <si>
    <t>SERINGA S/AG LUER LOCK 20ML</t>
  </si>
  <si>
    <t>0411101</t>
  </si>
  <si>
    <t>0490101</t>
  </si>
  <si>
    <t>COLETOR DE URINA 2L SIST. FECHADO C/ VALV ANTI REF</t>
  </si>
  <si>
    <t>0100701</t>
  </si>
  <si>
    <t>MASCARA TRIPLA COM TIRAS (50UNID/CRT)</t>
  </si>
  <si>
    <t>0093201</t>
  </si>
  <si>
    <t>TOUCA BRANCA SANFONADA (100UNID/PT) CX100PT</t>
  </si>
  <si>
    <t>MASCARA TRIPLA COM ELASTICO (50UNID/PCT)</t>
  </si>
  <si>
    <t>AGULHA 25 X 0,70 ESTERIL</t>
  </si>
  <si>
    <t>0380101</t>
  </si>
  <si>
    <t>TORNEIRA 3 VIAS LUER SLIP VERMELHA</t>
  </si>
  <si>
    <t>0380201</t>
  </si>
  <si>
    <t>TORNEIRA 3 VIAS LUER LOCK VERMELHA</t>
  </si>
  <si>
    <t>0541301</t>
  </si>
  <si>
    <t>0540301</t>
  </si>
  <si>
    <t>LUVA VINIL COM PO G</t>
  </si>
  <si>
    <t>0541201</t>
  </si>
  <si>
    <t>0540201</t>
  </si>
  <si>
    <t>LUVA VINIL COM PO M</t>
  </si>
  <si>
    <t>0540101</t>
  </si>
  <si>
    <t>LUVA VINIL COM PO P</t>
  </si>
  <si>
    <t>0541101</t>
  </si>
  <si>
    <t>LUVA VINIL SEM PO P</t>
  </si>
  <si>
    <t>0362101</t>
  </si>
  <si>
    <t>0362201</t>
  </si>
  <si>
    <t>CATETER IV COM DISPOSITIVO DE SEG DESCARPACK 16G</t>
  </si>
  <si>
    <t>0362301</t>
  </si>
  <si>
    <t>0362401</t>
  </si>
  <si>
    <t>0362501</t>
  </si>
  <si>
    <t>0362601</t>
  </si>
  <si>
    <t>0144201</t>
  </si>
  <si>
    <t>COLETOR PLASTICO QUIMIOTERAPICO 7L IMP</t>
  </si>
  <si>
    <t>0144301</t>
  </si>
  <si>
    <t>COLETOR PLASTICO QUIMIOTERAPICO 13L IMP</t>
  </si>
  <si>
    <t>0145301</t>
  </si>
  <si>
    <t>COLETOR PARA RESIDUOS TOXICOS 13L IMP</t>
  </si>
  <si>
    <t>0661101</t>
  </si>
  <si>
    <t>TIRAS REAG GLICEMIA DESC PLUS</t>
  </si>
  <si>
    <t>0610101</t>
  </si>
  <si>
    <t>ELETRODO PARA MONITORACAO CARDIACA ADULTO</t>
  </si>
  <si>
    <t>0341201</t>
  </si>
  <si>
    <t>SERINGA C/AG LUER SLIP 5 ML 25X0,7MM</t>
  </si>
  <si>
    <t>0660101</t>
  </si>
  <si>
    <t>SISTEMA MONIT GLICEMIA PLUS</t>
  </si>
  <si>
    <t>A0490101</t>
  </si>
  <si>
    <t>BOLSA COLETORA DE URINA 2L</t>
  </si>
  <si>
    <t>0145201</t>
  </si>
  <si>
    <t>COLETOR PARA RESIDUOS TOXICOS 7L IMP</t>
  </si>
  <si>
    <t>0600101</t>
  </si>
  <si>
    <t>LANCETA DE SEGURANCA DESCARPACK 28G</t>
  </si>
  <si>
    <t>AGULHA 13 X 0,45 ESTERIL (100UNID/CART)</t>
  </si>
  <si>
    <t>AGULHA 25 X 0,70 ESTERIL (100UNID/CART)</t>
  </si>
  <si>
    <t>AGULHA 25 X 0,80 ESTERIL (100UNID/CART)</t>
  </si>
  <si>
    <t>AGULHA 40 X 1,20 ESTERIL (100UNID/CART)</t>
  </si>
  <si>
    <t>SERINGA DE INSULINA 1ML 13X0,45</t>
  </si>
  <si>
    <t>SERINGA DE INSULINA 1ML 8,0 X 0,30</t>
  </si>
  <si>
    <t>0323301</t>
  </si>
  <si>
    <t>SERINGA S/AG CATETER 60 ML DESCARTAVEL</t>
  </si>
  <si>
    <t>SERINGA S/AG LOCK 60 ML DESCARTAVEL CX30</t>
  </si>
  <si>
    <t>SERINGA S/AG LUER LOCK 10ML (UNID) CX200</t>
  </si>
  <si>
    <t xml:space="preserve">SERINGA S/AG LUER LOCK 5ML </t>
  </si>
  <si>
    <t>SERINGA S/AG SLIP 60 ML DESCARTAVEL</t>
  </si>
  <si>
    <t>0341101</t>
  </si>
  <si>
    <t>SERINGA C/AG LUER SLIP 3ML 25X0,7MM (UNID) CX4000</t>
  </si>
  <si>
    <t>0413201</t>
  </si>
  <si>
    <t>EQUIPO MULTIVIAS COM CLAMP</t>
  </si>
  <si>
    <t>191101210536</t>
  </si>
  <si>
    <t xml:space="preserve">LUVAS NITRILICA SEM PO TAM. PEQUENA COR PRETA </t>
  </si>
  <si>
    <t>4449</t>
  </si>
  <si>
    <t>TURBANTE DESC.ELAST.C/100</t>
  </si>
  <si>
    <t>065124</t>
  </si>
  <si>
    <t>FILME MEDICO RXV-GU/1 18,00CMX24,00CM 100FL</t>
  </si>
  <si>
    <t>IBF</t>
  </si>
  <si>
    <t>046436</t>
  </si>
  <si>
    <t>FILME MEDICO HDRCPLUS/1 18.00CMX24.00CM 100FL</t>
  </si>
  <si>
    <t>005549</t>
  </si>
  <si>
    <t>FIXADOR AUTOMATICO RX P 38 LTS EM CX PAPELAO</t>
  </si>
  <si>
    <t>FGM-300497</t>
  </si>
  <si>
    <t>MESA POSICIONADORA</t>
  </si>
  <si>
    <t>FGM</t>
  </si>
  <si>
    <t>13048LS</t>
  </si>
  <si>
    <t>TORNEIRA 03 VIAS LUER SLIP DESC.</t>
  </si>
  <si>
    <t>POLYMED</t>
  </si>
  <si>
    <t>10215</t>
  </si>
  <si>
    <t>CATETER IV PERIFERICO 20G</t>
  </si>
  <si>
    <t>627-B</t>
  </si>
  <si>
    <t>CATETER RADIOPACO 16G 1,7X45MM</t>
  </si>
  <si>
    <t>627-B(H)</t>
  </si>
  <si>
    <t>CATETER RADIOPACO 14G 2,1X45MM</t>
  </si>
  <si>
    <t>13007LL</t>
  </si>
  <si>
    <t>TONEIRA 03 VIAS LUER LOCK DESC.</t>
  </si>
  <si>
    <t>11100</t>
  </si>
  <si>
    <t>CATETER IV PERIF SEG C/AG 14GX45MM PUR C FILTRO</t>
  </si>
  <si>
    <t>UN272</t>
  </si>
  <si>
    <t>CATETER INTRA PUR SEG 14G</t>
  </si>
  <si>
    <t>EX-001</t>
  </si>
  <si>
    <t xml:space="preserve">INFUSOR 2 VIAS C/ CLAMP </t>
  </si>
  <si>
    <t>WILTEX</t>
  </si>
  <si>
    <t>11336</t>
  </si>
  <si>
    <t>CATETER IV PERIF.SEG.C/AG.22GX25MM PU C/ FILTRO</t>
  </si>
  <si>
    <t>11337N</t>
  </si>
  <si>
    <t>CATETER IV PERIF.SEG.C/AG.24GX14MM PU C/ FILTRO</t>
  </si>
  <si>
    <t>11330</t>
  </si>
  <si>
    <t>CATETER IV PERIF.SEG.C/AG.14GX45MM PU C/ FILTRO</t>
  </si>
  <si>
    <t>11334</t>
  </si>
  <si>
    <t>CATETER IV PERIF.SEG.C/AG.18GX32MM PU C/ FILTRO</t>
  </si>
  <si>
    <t>11335</t>
  </si>
  <si>
    <t>CATETER IV PERIF.SEG.C/AG.20GX32MM PU C/ FILTRO</t>
  </si>
  <si>
    <t>MXT035</t>
  </si>
  <si>
    <t>CLIP TITANIO STAND. 45 GRAUS 7mm</t>
  </si>
  <si>
    <t>MXT038</t>
  </si>
  <si>
    <t>CLIP TITANIO STAND. BAIONETA 7mm</t>
  </si>
  <si>
    <t>MXT039</t>
  </si>
  <si>
    <t>CLIP TITANIO STAND. 90 GRAUS 7mm</t>
  </si>
  <si>
    <t>MXT091</t>
  </si>
  <si>
    <t>CLIP TITANIO FENEST. 90GRAUS 8mm - A: 3,5mm</t>
  </si>
  <si>
    <t>MXT113</t>
  </si>
  <si>
    <t>CLIPTITANIO FENEST.45GRAUS 7mm - A: 3,5mm</t>
  </si>
  <si>
    <t>MXT138</t>
  </si>
  <si>
    <t>MINI CLIP TITANIO TEMP.RETO 9mm</t>
  </si>
  <si>
    <t xml:space="preserve">860.8               </t>
  </si>
  <si>
    <t xml:space="preserve">PARAFUSO ESPONJOSO 8MM                            </t>
  </si>
  <si>
    <t>BAUMER</t>
  </si>
  <si>
    <t xml:space="preserve">860.10              </t>
  </si>
  <si>
    <t xml:space="preserve">PARAFUSO CERVICAL 10MM                            </t>
  </si>
  <si>
    <t xml:space="preserve">860.12              </t>
  </si>
  <si>
    <t xml:space="preserve">PARAFUSO CERVICAL 12MM                            </t>
  </si>
  <si>
    <t xml:space="preserve">860.14              </t>
  </si>
  <si>
    <t xml:space="preserve">PARAFUSO CERVICAL 14MM                            </t>
  </si>
  <si>
    <t xml:space="preserve">860.16              </t>
  </si>
  <si>
    <t xml:space="preserve">PARAFUSO CERVICAL 16MM                            </t>
  </si>
  <si>
    <t xml:space="preserve">860.18              </t>
  </si>
  <si>
    <t xml:space="preserve">PARAFUSO CERVICAL 18MM                            </t>
  </si>
  <si>
    <t xml:space="preserve">860.20              </t>
  </si>
  <si>
    <t xml:space="preserve">PARAFUSO CERVICAL 20MM                            </t>
  </si>
  <si>
    <t xml:space="preserve">860.24              </t>
  </si>
  <si>
    <t xml:space="preserve">PARAFUSO CERVICAL 24MM                            </t>
  </si>
  <si>
    <t xml:space="preserve">860.28              </t>
  </si>
  <si>
    <t xml:space="preserve">PARAFUSO CERVICAL 28MM                            </t>
  </si>
  <si>
    <t xml:space="preserve">860.35              </t>
  </si>
  <si>
    <t xml:space="preserve">PARAFUSO CERVICAL 35MM                            </t>
  </si>
  <si>
    <t xml:space="preserve">860.40              </t>
  </si>
  <si>
    <t xml:space="preserve">PARAFUSO CERVICAL 40MM                            </t>
  </si>
  <si>
    <t xml:space="preserve">861.8               </t>
  </si>
  <si>
    <t xml:space="preserve">PARAFUSO ARTICULADO FIXA 8MM                      </t>
  </si>
  <si>
    <t xml:space="preserve">861.10              </t>
  </si>
  <si>
    <t xml:space="preserve">PARAFUSO ARTICULADO FIXA 10MM                     </t>
  </si>
  <si>
    <t xml:space="preserve">861.12              </t>
  </si>
  <si>
    <t xml:space="preserve">PARAFUSO ARTICULADO FIXA 12MM                     </t>
  </si>
  <si>
    <t xml:space="preserve">861.14              </t>
  </si>
  <si>
    <t xml:space="preserve">PARAFUSO ARTICULADO FIXA 14MM                     </t>
  </si>
  <si>
    <t xml:space="preserve">861.16              </t>
  </si>
  <si>
    <t xml:space="preserve">PARAFUSO ARTICULADO FIXA 16MM                     </t>
  </si>
  <si>
    <t xml:space="preserve">861.18              </t>
  </si>
  <si>
    <t xml:space="preserve">PARAFUSO ARTICULADO FIXA 18MM                     </t>
  </si>
  <si>
    <t xml:space="preserve">861.20              </t>
  </si>
  <si>
    <t xml:space="preserve">PARAFUSO ARTICULADO FIXA 20MM                     </t>
  </si>
  <si>
    <t xml:space="preserve">861.22              </t>
  </si>
  <si>
    <t xml:space="preserve">PARAFUSO ARTICULADO FIXA 22MM                     </t>
  </si>
  <si>
    <t xml:space="preserve">861.24              </t>
  </si>
  <si>
    <t xml:space="preserve">PARAFUSO ARTICULADO FIXA 24MM                     </t>
  </si>
  <si>
    <t xml:space="preserve">861.26              </t>
  </si>
  <si>
    <t xml:space="preserve">PARAFUSO ARTICULADO FIXA 26MM                     </t>
  </si>
  <si>
    <t xml:space="preserve">861.28              </t>
  </si>
  <si>
    <t xml:space="preserve">PARAFUSO ARTICULADO FIXA 28MM                     </t>
  </si>
  <si>
    <t xml:space="preserve">861.30              </t>
  </si>
  <si>
    <t xml:space="preserve">PARAFUSO ARTICULADO FIXA 30MM                     </t>
  </si>
  <si>
    <t xml:space="preserve">861.32              </t>
  </si>
  <si>
    <t xml:space="preserve">PARAFUSO ARTICULADO FIXA 32MM                     </t>
  </si>
  <si>
    <t xml:space="preserve">861.34              </t>
  </si>
  <si>
    <t xml:space="preserve">PARAFUSO ARTICULADO FIXA 34MM                     </t>
  </si>
  <si>
    <t xml:space="preserve">861.36              </t>
  </si>
  <si>
    <t xml:space="preserve">PARAFUSO ARTICULADO FIXA 36MM                     </t>
  </si>
  <si>
    <t xml:space="preserve">861.38              </t>
  </si>
  <si>
    <t xml:space="preserve">PARAFUSO ARTICULADO FIXA 38MM                     </t>
  </si>
  <si>
    <t xml:space="preserve">861.40              </t>
  </si>
  <si>
    <t xml:space="preserve">PARAFUSO ARTICULADO FIXA 40MM                     </t>
  </si>
  <si>
    <t xml:space="preserve">861.42              </t>
  </si>
  <si>
    <t xml:space="preserve">PARAFUSO ARTICULADO FIXA 42MM                     </t>
  </si>
  <si>
    <t xml:space="preserve">861.A.14            </t>
  </si>
  <si>
    <t xml:space="preserve">PARAFUSO ARTICULADO ROSCA PARCIAL 14MM            </t>
  </si>
  <si>
    <t xml:space="preserve">861.A.16            </t>
  </si>
  <si>
    <t xml:space="preserve">PARAFUSO ARTICULADO ROSCA PARCIAL 16MM            </t>
  </si>
  <si>
    <t xml:space="preserve">861.A.18            </t>
  </si>
  <si>
    <t xml:space="preserve">PARAFUSO ARTICULADO ROSCA PARCIAL 18MM            </t>
  </si>
  <si>
    <t xml:space="preserve">861.A.20            </t>
  </si>
  <si>
    <t xml:space="preserve">PARAFUSO ARTICULADO ROSCA PARCIAL 20MM            </t>
  </si>
  <si>
    <t xml:space="preserve">861.A.22            </t>
  </si>
  <si>
    <t xml:space="preserve">PARAFUSO ARTICULADO ROSCA PARCIAL 22MM            </t>
  </si>
  <si>
    <t xml:space="preserve">861.A.24            </t>
  </si>
  <si>
    <t xml:space="preserve">PARAFUSO ARTICULADO ROSCA PARCIAL 24MM            </t>
  </si>
  <si>
    <t xml:space="preserve">860.0               </t>
  </si>
  <si>
    <t xml:space="preserve">SUPORTE DE PARAFUSO NEUTRO                        </t>
  </si>
  <si>
    <t xml:space="preserve">860.15.D            </t>
  </si>
  <si>
    <t xml:space="preserve">SUPORTE DE PARAFUSO 15G DIR                       </t>
  </si>
  <si>
    <t xml:space="preserve">860.15.E            </t>
  </si>
  <si>
    <t xml:space="preserve">SUPORTE DE PARAFUSO 15G ESQ                       </t>
  </si>
  <si>
    <t xml:space="preserve">860.35.D            </t>
  </si>
  <si>
    <t xml:space="preserve">SUPORTE DE PARAFUSO 35G DIR                       </t>
  </si>
  <si>
    <t xml:space="preserve">860.35.E            </t>
  </si>
  <si>
    <t xml:space="preserve">SUPORTE DE PARAFUSO 35G ESQ                       </t>
  </si>
  <si>
    <t xml:space="preserve">865                 </t>
  </si>
  <si>
    <t xml:space="preserve">PORCA P/ PARAF. OCCIPTOCERVI                      </t>
  </si>
  <si>
    <t xml:space="preserve">865.12              </t>
  </si>
  <si>
    <t xml:space="preserve">PARAFUSO P/ OCCIPTOCERVICAL 12MM                  </t>
  </si>
  <si>
    <t xml:space="preserve">865.15              </t>
  </si>
  <si>
    <t xml:space="preserve">PARAFUSO P/ OCCIPTOCERVICAL 15MM                  </t>
  </si>
  <si>
    <t xml:space="preserve">865.18              </t>
  </si>
  <si>
    <t xml:space="preserve">PARAFUSO P/ OCCIPTOCERVICAL 18MM                  </t>
  </si>
  <si>
    <t xml:space="preserve">865.21              </t>
  </si>
  <si>
    <t xml:space="preserve">PARAFUSO P/ OCCIPTOCERVICAL 21MM                  </t>
  </si>
  <si>
    <t xml:space="preserve">864                 </t>
  </si>
  <si>
    <t xml:space="preserve">PORCA SUPERIOR                                    </t>
  </si>
  <si>
    <t xml:space="preserve">866.E               </t>
  </si>
  <si>
    <t xml:space="preserve">CONECTOR DE BARRAS ESQUE.                         </t>
  </si>
  <si>
    <t xml:space="preserve">866.D               </t>
  </si>
  <si>
    <t xml:space="preserve">CONECTOR DE BARRAS DIREITO                        </t>
  </si>
  <si>
    <t xml:space="preserve">866                 </t>
  </si>
  <si>
    <t xml:space="preserve">CONECTOR DE BARRAS                                </t>
  </si>
  <si>
    <t xml:space="preserve">866.40              </t>
  </si>
  <si>
    <t xml:space="preserve">BARRA TRANSVERSAL 40MM                            </t>
  </si>
  <si>
    <t xml:space="preserve">866.45              </t>
  </si>
  <si>
    <t xml:space="preserve">BARRA TRANSVERSAL 45MM                            </t>
  </si>
  <si>
    <t xml:space="preserve">866.50              </t>
  </si>
  <si>
    <t xml:space="preserve">BARRA TRANSVERSAL 50MM                            </t>
  </si>
  <si>
    <t xml:space="preserve">866.55              </t>
  </si>
  <si>
    <t xml:space="preserve">BARRA TRANSVERSAL 55MM                            </t>
  </si>
  <si>
    <t xml:space="preserve">866.60              </t>
  </si>
  <si>
    <t xml:space="preserve">BARRA TRANSVERSAL 60MM                            </t>
  </si>
  <si>
    <t xml:space="preserve">866.65              </t>
  </si>
  <si>
    <t xml:space="preserve">BARRA TRANSVERSAL 65MM                            </t>
  </si>
  <si>
    <t xml:space="preserve">866.70              </t>
  </si>
  <si>
    <t xml:space="preserve">BARRA TRANSVERSAL 70MM                            </t>
  </si>
  <si>
    <t xml:space="preserve">863.4.15            </t>
  </si>
  <si>
    <t xml:space="preserve">BARRA P/ OCCIPTO CERV. 4 FUROS 15MM               </t>
  </si>
  <si>
    <t xml:space="preserve">863.4.20            </t>
  </si>
  <si>
    <t xml:space="preserve">BARRA P/ OCCIPTO CERV. 4 FUROS 20MM               </t>
  </si>
  <si>
    <t xml:space="preserve">863.4.25            </t>
  </si>
  <si>
    <t xml:space="preserve">BARRA P/ OCCIPTO CERV. 4 FUROS 25MM               </t>
  </si>
  <si>
    <t xml:space="preserve">863.3.15            </t>
  </si>
  <si>
    <t xml:space="preserve">BARRA P/ OCCIPTO CERV. 3 FUROS 15MM               </t>
  </si>
  <si>
    <t xml:space="preserve">863.3.20            </t>
  </si>
  <si>
    <t xml:space="preserve">BARRA P/ OCCIPTO CERV. 3 FUROS 20MM               </t>
  </si>
  <si>
    <t xml:space="preserve">863.3.25            </t>
  </si>
  <si>
    <t xml:space="preserve">BARRA P/ OCCIPTO CERV. 3 FUROS 25MM               </t>
  </si>
  <si>
    <t xml:space="preserve">863.30              </t>
  </si>
  <si>
    <t xml:space="preserve">BARRA LONGITUDINAL 30MM                           </t>
  </si>
  <si>
    <t xml:space="preserve">863.40              </t>
  </si>
  <si>
    <t xml:space="preserve">BARRA LONGITUDINAL 40MM                           </t>
  </si>
  <si>
    <t xml:space="preserve">863.50              </t>
  </si>
  <si>
    <t xml:space="preserve">BARRA LONGITUDINAL 50MM                           </t>
  </si>
  <si>
    <t xml:space="preserve">863.60              </t>
  </si>
  <si>
    <t xml:space="preserve">BARRA LONGITUDINAL 60MM                           </t>
  </si>
  <si>
    <t xml:space="preserve">863.70              </t>
  </si>
  <si>
    <t xml:space="preserve">BARRA LONGITUDINAL 70MM                           </t>
  </si>
  <si>
    <t xml:space="preserve">863.80              </t>
  </si>
  <si>
    <t xml:space="preserve">BARRA LONGITUDINAL 80MM                           </t>
  </si>
  <si>
    <t xml:space="preserve">863.90              </t>
  </si>
  <si>
    <t xml:space="preserve">BARRA LONGITUDINAL 90MM                           </t>
  </si>
  <si>
    <t xml:space="preserve">863100              </t>
  </si>
  <si>
    <t xml:space="preserve">BARRA LONGITUDINAL 100MM                          </t>
  </si>
  <si>
    <t xml:space="preserve">863120              </t>
  </si>
  <si>
    <t xml:space="preserve">BARRA LONGITUDINAL 120MM                          </t>
  </si>
  <si>
    <t xml:space="preserve">862.A               </t>
  </si>
  <si>
    <t xml:space="preserve">GANCHO ANGULADO LONGO DIREITO                     </t>
  </si>
  <si>
    <t xml:space="preserve">862.B               </t>
  </si>
  <si>
    <t xml:space="preserve">GANCHO ANGULADO LONGO ESQUERDO                    </t>
  </si>
  <si>
    <t xml:space="preserve">862.C               </t>
  </si>
  <si>
    <t xml:space="preserve">GANCHO ANGULADO DIREITO                           </t>
  </si>
  <si>
    <t xml:space="preserve">862.D               </t>
  </si>
  <si>
    <t xml:space="preserve">GANCHO ANGULADO ESQUERDO                          </t>
  </si>
  <si>
    <t xml:space="preserve">BR.20.10            </t>
  </si>
  <si>
    <t xml:space="preserve">BROCA 2,0MM                                       </t>
  </si>
  <si>
    <t xml:space="preserve">BR.20.12            </t>
  </si>
  <si>
    <t xml:space="preserve">BROCA                                             </t>
  </si>
  <si>
    <t xml:space="preserve">BR.20.14            </t>
  </si>
  <si>
    <t xml:space="preserve">BR.20.16            </t>
  </si>
  <si>
    <t xml:space="preserve">BR.20.18            </t>
  </si>
  <si>
    <t xml:space="preserve">CG.183.1            </t>
  </si>
  <si>
    <t xml:space="preserve">CAIXA GAVETA                                      </t>
  </si>
  <si>
    <t xml:space="preserve">CG.183.2            </t>
  </si>
  <si>
    <t xml:space="preserve">CH.100              </t>
  </si>
  <si>
    <t xml:space="preserve">CHAVE                                             </t>
  </si>
  <si>
    <t xml:space="preserve">CH.100.A            </t>
  </si>
  <si>
    <t xml:space="preserve">CH.100.B            </t>
  </si>
  <si>
    <t xml:space="preserve">CH.101              </t>
  </si>
  <si>
    <t xml:space="preserve">CH.101.A            </t>
  </si>
  <si>
    <t xml:space="preserve">CH.101.B            </t>
  </si>
  <si>
    <t xml:space="preserve">CH.101.C            </t>
  </si>
  <si>
    <t xml:space="preserve">CH.56.A             </t>
  </si>
  <si>
    <t xml:space="preserve">CH.68.A             </t>
  </si>
  <si>
    <t xml:space="preserve">CX.14               </t>
  </si>
  <si>
    <t xml:space="preserve">CAIXA                                             </t>
  </si>
  <si>
    <t xml:space="preserve">IP.64               </t>
  </si>
  <si>
    <t xml:space="preserve">INICIADOR                                         </t>
  </si>
  <si>
    <t xml:space="preserve">ME.17               </t>
  </si>
  <si>
    <t xml:space="preserve">MEDIDOR                                           </t>
  </si>
  <si>
    <t xml:space="preserve">CG.183.3            </t>
  </si>
  <si>
    <t xml:space="preserve">CH.102              </t>
  </si>
  <si>
    <t xml:space="preserve">CH.102.A            </t>
  </si>
  <si>
    <t xml:space="preserve">CH.103              </t>
  </si>
  <si>
    <t xml:space="preserve">PINCA                                             </t>
  </si>
  <si>
    <t xml:space="preserve">CH.103.A            </t>
  </si>
  <si>
    <t xml:space="preserve">CH.103.B            </t>
  </si>
  <si>
    <t xml:space="preserve">CX.2                </t>
  </si>
  <si>
    <t xml:space="preserve">IP.65               </t>
  </si>
  <si>
    <t xml:space="preserve">IMPACTOR                                          </t>
  </si>
  <si>
    <t xml:space="preserve">IP.66               </t>
  </si>
  <si>
    <t xml:space="preserve">RETORCEDOR                                        </t>
  </si>
  <si>
    <t xml:space="preserve">TT.32.16            </t>
  </si>
  <si>
    <t xml:space="preserve">TESTE                                             </t>
  </si>
  <si>
    <t xml:space="preserve">TT.32.25            </t>
  </si>
  <si>
    <t xml:space="preserve">TT.32.8             </t>
  </si>
  <si>
    <t>CHAVE DE BROCA EM T</t>
  </si>
  <si>
    <t>CH.75.C</t>
  </si>
  <si>
    <t xml:space="preserve">GUIA DE BROCA </t>
  </si>
  <si>
    <t>IN.5</t>
  </si>
  <si>
    <t>CHAVE</t>
  </si>
  <si>
    <t>9003008</t>
  </si>
  <si>
    <t>BROCA</t>
  </si>
  <si>
    <t>BAUMER1</t>
  </si>
  <si>
    <t>MACHO CORTICAL 3.5</t>
  </si>
  <si>
    <t>915.50.05</t>
  </si>
  <si>
    <t>ENXERTO OSSEO GENPHOS HATCP 0,5CC CERAM BIFAS TRAD</t>
  </si>
  <si>
    <t>SC0102</t>
  </si>
  <si>
    <t>MOTOR CIRURGICO ODONTO - SC 200</t>
  </si>
  <si>
    <t>DENTSCLER</t>
  </si>
  <si>
    <t>1000172</t>
  </si>
  <si>
    <t>POLI TAPE</t>
  </si>
  <si>
    <t>1000035</t>
  </si>
  <si>
    <t>FITA CREPE HP 19MMX50M FLPCX60</t>
  </si>
  <si>
    <t>PARAFUSO CERVICAL POLIAXIAL 3,5X14MM</t>
  </si>
  <si>
    <t>OSSEA TECHNOLOGY</t>
  </si>
  <si>
    <t>PARAFUSO CERVICAL POLIAXIAL 3,5X20MM</t>
  </si>
  <si>
    <t xml:space="preserve">DISPOSITIVO P/ FIXACAO CERVICAL POSTERIOR </t>
  </si>
  <si>
    <t>HASTE LONGITUDINAL 3,2X180MM</t>
  </si>
  <si>
    <t>351</t>
  </si>
  <si>
    <t>SISTEMA DE CONEXAO LATERAL 10MM</t>
  </si>
  <si>
    <t>353</t>
  </si>
  <si>
    <t>SISTEMA TRANVERSAL BLOQ. CERVICAL CROSSLINK</t>
  </si>
  <si>
    <t xml:space="preserve">PARAFUSO CERVICAL POLIAXIAL 3,5X12MM </t>
  </si>
  <si>
    <t>258</t>
  </si>
  <si>
    <t xml:space="preserve">PARAFUSO POLIAXIAL CERVICAL POSTERIOR 3,5X24MM </t>
  </si>
  <si>
    <t>257</t>
  </si>
  <si>
    <t xml:space="preserve">PARAFUSO POLIAXIAL CERVICAL POSTERIOR 3,5X22MM </t>
  </si>
  <si>
    <t>317</t>
  </si>
  <si>
    <t xml:space="preserve"> HASTE LONGITUDINAL 3,2 X 300MM</t>
  </si>
  <si>
    <t>309</t>
  </si>
  <si>
    <t xml:space="preserve"> GANCHO PONTE DTT CERVICAL POSTERIOR</t>
  </si>
  <si>
    <t>308</t>
  </si>
  <si>
    <t>BLOQUEADOR CERVICAL POSTERIOR</t>
  </si>
  <si>
    <t xml:space="preserve"> HASTE LONGITUDINAL 3,2 X 100MM</t>
  </si>
  <si>
    <t>252</t>
  </si>
  <si>
    <t>PARAFUSO POLIAXIAL CERVICAL POSTERIOR 3,5 X 12MM</t>
  </si>
  <si>
    <t>301</t>
  </si>
  <si>
    <t>PARAFUSO ESPONJOSO OCCIPTAL 3,5 X 06MM</t>
  </si>
  <si>
    <t>310</t>
  </si>
  <si>
    <t>HASTE OCCIPTOCERVICAL 03 FUROS</t>
  </si>
  <si>
    <t>S0093</t>
  </si>
  <si>
    <t>CAPA P/ MICROSCOPIO C/ VISOR</t>
  </si>
  <si>
    <t>PANORAMA</t>
  </si>
  <si>
    <t>42594</t>
  </si>
  <si>
    <t>LAMINA P AFASTADOR CASPAR COM DENTE 55X23MM CASPAR</t>
  </si>
  <si>
    <t>TRAUMINAS</t>
  </si>
  <si>
    <t>D6650BR</t>
  </si>
  <si>
    <t>CAMPO CIRURGICO ANTIMICR ACTI-GARD MD 76X45,5CM</t>
  </si>
  <si>
    <t>CARDINAL</t>
  </si>
  <si>
    <t>EIA2-R/W</t>
  </si>
  <si>
    <t>EQUIPO DE IRRIGACAO P ARTROSCOPIA 2 VIAS ENC R/W</t>
  </si>
  <si>
    <t>HORTRON</t>
  </si>
  <si>
    <t>EIA4-R/W</t>
  </si>
  <si>
    <t>EQUIPO DE IRRIGACAO P ARTROSCOPIA 4 VIAS ENC R/W</t>
  </si>
  <si>
    <t>42592</t>
  </si>
  <si>
    <t>LAMINA P AFASTADOR CASPAR COM DENTE 45X23MM CASPAR</t>
  </si>
  <si>
    <t>42593</t>
  </si>
  <si>
    <t>LAMINA P AFASTADOR CASPAR COM DENTE 50X23MM CASPAR</t>
  </si>
  <si>
    <t>42595</t>
  </si>
  <si>
    <t>LAMINA P AFASTADOR CASPAR COM DENTE 60X23MM CASPAR</t>
  </si>
  <si>
    <t>42596</t>
  </si>
  <si>
    <t>LAMINA P AFASTADOR CASPAR COM DENTE 65X23MM CASPAR</t>
  </si>
  <si>
    <t>42597</t>
  </si>
  <si>
    <t>LAMINA P AFASTADOR CASPAR COM DENTE 55X20MM CASPAR</t>
  </si>
  <si>
    <t>42598</t>
  </si>
  <si>
    <t>AFASTADOR CASPAR RETO CASPAR, UN,</t>
  </si>
  <si>
    <t>42599</t>
  </si>
  <si>
    <t>AFASTADOR CASPAR REDONSO, CASPAR, UN,</t>
  </si>
  <si>
    <t>42600</t>
  </si>
  <si>
    <t>PINCA PARA LAMINA CASPAR, UN,</t>
  </si>
  <si>
    <t>42601</t>
  </si>
  <si>
    <t>AFASTADOR DE CORPO VETEBRAL CASPAR, UN,</t>
  </si>
  <si>
    <t>42602</t>
  </si>
  <si>
    <t>PINOS DE DISTRACAO CASPAR, UN,</t>
  </si>
  <si>
    <t>42603</t>
  </si>
  <si>
    <t>GUIA CASPAR, UN,</t>
  </si>
  <si>
    <t>42604</t>
  </si>
  <si>
    <t>CHAVE PARA PINO DISTRATOR CASPAR, UN,</t>
  </si>
  <si>
    <t>42605</t>
  </si>
  <si>
    <t>CHAVE COM PONTA ROSQUEADA CASPAR, UN,</t>
  </si>
  <si>
    <t>42606</t>
  </si>
  <si>
    <t>CHAVE GUIA CASPAR, UM</t>
  </si>
  <si>
    <t>42607</t>
  </si>
  <si>
    <t>CAIXA METALICA COM TAMPA CASPAR, UN,</t>
  </si>
  <si>
    <t>12.5.0116.016E</t>
  </si>
  <si>
    <t>FRESA CRANIOTOMO O 1,60 X 16,0 ER-01</t>
  </si>
  <si>
    <t>14.5.0350.070E</t>
  </si>
  <si>
    <t>BROCA CORTANTE O 5,00 X 70,0 ER-03</t>
  </si>
  <si>
    <t>13.5.1023.080E</t>
  </si>
  <si>
    <t>BROCA DIAMANTADA O 2,30 X 80,0 ER-10</t>
  </si>
  <si>
    <t>14.5.1050.080E</t>
  </si>
  <si>
    <t>BROCA CORTANTE Ø 5,00 x 80,0 ER-10</t>
  </si>
  <si>
    <t>14.5.6011.080E</t>
  </si>
  <si>
    <t>BROCA Ø 1.10 x STOP 5.0 x 80.0 ER-10</t>
  </si>
  <si>
    <t>14.5.0323.090E</t>
  </si>
  <si>
    <t>BROCA CORTANTE Ø 2,30 x 90,0 ER-03</t>
  </si>
  <si>
    <t>14.5.0331.090E</t>
  </si>
  <si>
    <t>BROCA CORTANTE Ø 3,10 x 90,0 ER-03</t>
  </si>
  <si>
    <t>13.5.0323.090E</t>
  </si>
  <si>
    <t>BROCA DIAMANTADA Ø 2,30 x 90,0 ER-03</t>
  </si>
  <si>
    <t xml:space="preserve">13.5.0331.090E </t>
  </si>
  <si>
    <t>BROCA DIAMANTADA Ø 3,10 x 90,0 ER-03</t>
  </si>
  <si>
    <t>14.5.5311.090E</t>
  </si>
  <si>
    <t>BROCA Ø 1.10 x STOP 5.0 x 90.0 ER-03</t>
  </si>
  <si>
    <t>12.5.0201.110E</t>
  </si>
  <si>
    <t>BROCA AUTOMATICA P/ TREPANACAO 14.0/11.0</t>
  </si>
  <si>
    <t>14.5.0223.080E</t>
  </si>
  <si>
    <t>BROCA CORTANTE 2,30 X 80,0 ER-02</t>
  </si>
  <si>
    <t>14.5.0350.090E</t>
  </si>
  <si>
    <t>BROCA CORTANTE 5,00 x 90,0 ER-03</t>
  </si>
  <si>
    <t>14.5.0140.070E</t>
  </si>
  <si>
    <t>BROCA CORTANTE 4,00 x 70,0 ER-01</t>
  </si>
  <si>
    <t>BROCA CORTANTE 5,00 x 70,0 ER-03</t>
  </si>
  <si>
    <t xml:space="preserve">14.5.0160.070E </t>
  </si>
  <si>
    <t>BROCA CORTANTE 6,00 x 70,0 ER-01</t>
  </si>
  <si>
    <t>12.5.0416.016E</t>
  </si>
  <si>
    <t>FRESA CRANIOTOMO 1,60 x 16,0 ER-04</t>
  </si>
  <si>
    <t>13.5.0140.070E</t>
  </si>
  <si>
    <t>BROCA DIAMANTADA 4,00 x 70,0 ER-01</t>
  </si>
  <si>
    <t>13.5.0150.070E</t>
  </si>
  <si>
    <t>BROCA DIAMANTADA 5,00 x 70,0 ER-01</t>
  </si>
  <si>
    <t>14.5.5111.070E</t>
  </si>
  <si>
    <t>BROCA 1.10 x STOP 5.0 x 70.0 ER-01</t>
  </si>
  <si>
    <t>13.5.1031.080E</t>
  </si>
  <si>
    <t>BROCA DIAMANTADA Ø 3,10 x 80,0 ER-10</t>
  </si>
  <si>
    <t>12.5.1016.016E</t>
  </si>
  <si>
    <t>FRESA CRANIOTOMO 1,60 x 16,0 ER-10</t>
  </si>
  <si>
    <t>14.5.1031.080E</t>
  </si>
  <si>
    <t>BROCA CORTANTE 3,10 x 80,0 ER-10</t>
  </si>
  <si>
    <t>BROCA CORTANTE 5,00 x 80,0 ER-10</t>
  </si>
  <si>
    <t>BROCA 1.10 x STOP 5.0 x 80.0 ER-10</t>
  </si>
  <si>
    <t>FRESA CRANIOTOMO 1,60 x 16,0 ER-01</t>
  </si>
  <si>
    <t>14.5.0331.070E</t>
  </si>
  <si>
    <t>BROCA CORTANTE 3,10 x 70,0 ER-03</t>
  </si>
  <si>
    <t>BROCA 1.10 x STOP 5.0 x 90.0 ER-03</t>
  </si>
  <si>
    <t>14.5.0250.080E</t>
  </si>
  <si>
    <t>BROCA CORTANTE 5,00 x 80,0 ER-02</t>
  </si>
  <si>
    <t xml:space="preserve">12.5.0416.016E </t>
  </si>
  <si>
    <t>14.5.0150.070E</t>
  </si>
  <si>
    <t>BROCA CORTANTE  5,00 x 70,0 ER-01</t>
  </si>
  <si>
    <t>14.5.0131.100E</t>
  </si>
  <si>
    <t>BROCA CORTANTE  3,10 x 100,0 ER-01</t>
  </si>
  <si>
    <t>14.5.0140.100E</t>
  </si>
  <si>
    <t>BROCA CORTANTE  4,00 x 100,0 ER-01</t>
  </si>
  <si>
    <t>14.5.0150.100E</t>
  </si>
  <si>
    <t>BROCA CORTANTE  5,00 x 100,0 ER-01</t>
  </si>
  <si>
    <t>13.5.0123.100E</t>
  </si>
  <si>
    <t>BROCA DIAMANTADA  2,30 x 100,0 ER-01</t>
  </si>
  <si>
    <t>13.5.0131.100E</t>
  </si>
  <si>
    <t>BROCA DIAMANTADA  3,10 x 100,0 ER-01</t>
  </si>
  <si>
    <t>14.5.0340.090E</t>
  </si>
  <si>
    <t>BROCA CORTANTE  4,00 x 90,0 ER-03</t>
  </si>
  <si>
    <t>13.5.0331.090E</t>
  </si>
  <si>
    <t>BROCA DIAMANTADA  3,10 x 90,0 ER-03</t>
  </si>
  <si>
    <t>12.5.1416.016E</t>
  </si>
  <si>
    <t>FRESA CRANIOTOMO  1,60 x 16,0 ER-14</t>
  </si>
  <si>
    <t>14.5.5111.100E</t>
  </si>
  <si>
    <t>BROCA  1.10 x STOP 5.0 x 100.0 ER-01</t>
  </si>
  <si>
    <t>14.5.0131.070E</t>
  </si>
  <si>
    <t>BROCA CORTANTE 3,10 x 70,0 ER-01</t>
  </si>
  <si>
    <t>13.5.1010.080E</t>
  </si>
  <si>
    <t>BROCA DIAMANTADA Ø 1,00 X 80,0 ER-10</t>
  </si>
  <si>
    <t>13.5.1014.080E</t>
  </si>
  <si>
    <t>BROCA DIAMANTADA Ø 1,40 X 80,0 ER-10</t>
  </si>
  <si>
    <t>14.5.1010.080E</t>
  </si>
  <si>
    <t>BROCA CORTANTE Ø 1,00 X 80,0 ER-10</t>
  </si>
  <si>
    <t>14.5.1014.080E</t>
  </si>
  <si>
    <t>BROCA CORTANTE Ø 1,40 X 80,0 ER-10</t>
  </si>
  <si>
    <t>14.5.1023.080E</t>
  </si>
  <si>
    <t>BROCA CORTANTE Ø 2,30 X 80,0 ER-10</t>
  </si>
  <si>
    <t>1041100002</t>
  </si>
  <si>
    <t>CAMPO OP VITORIA 25X28 C/ EMBALAGEM DUPLA SOFT</t>
  </si>
  <si>
    <t>1032100011</t>
  </si>
  <si>
    <t xml:space="preserve">CAMPO OPERATORIO VALENTINNA 45X50CM 18G </t>
  </si>
  <si>
    <t>1052100001</t>
  </si>
  <si>
    <t>CAMPO OPERATORIO VALENTINNA 23X25CM 8G</t>
  </si>
  <si>
    <t>1012100019</t>
  </si>
  <si>
    <t xml:space="preserve">COMPRESSA DE GAZE HERIKA 11 F 7,5X7,5CM C/10 </t>
  </si>
  <si>
    <t>1013100022</t>
  </si>
  <si>
    <t>COMPRESSA DE GAZE HERIKA 13 F 7,5X7,5CM C/10</t>
  </si>
  <si>
    <t>1013100020</t>
  </si>
  <si>
    <t>COMPRESSA DE GAZE HERIKA 13 F 7,5X7,5CM C/05</t>
  </si>
  <si>
    <t>1012100001</t>
  </si>
  <si>
    <t>COMPRESSA DE GAZE HERIKA 11 F 7,5X7,5CM C/05</t>
  </si>
  <si>
    <t>1011100001</t>
  </si>
  <si>
    <t>COMPRESSA DE GAZE HERIKA 09 F 7,5X7,5CM C/05</t>
  </si>
  <si>
    <t>1011100008</t>
  </si>
  <si>
    <t>1021100007</t>
  </si>
  <si>
    <t>COMPRESSA DE GAZE KARINA 09 FIOS 7,5X7,5CM</t>
  </si>
  <si>
    <t>1022100014</t>
  </si>
  <si>
    <t>1023100013</t>
  </si>
  <si>
    <t>1061100005</t>
  </si>
  <si>
    <t>1062100008</t>
  </si>
  <si>
    <t>GAZE CIRCULAR NATALY 11FIOS SOFT</t>
  </si>
  <si>
    <t>1063100005</t>
  </si>
  <si>
    <t>GAZE CIRCULAR NATALY 13FIOS SOFT</t>
  </si>
  <si>
    <t>COMPRESSA DE GAZE HERIKA 13 F 7,5X7,5CM C/10 S/ RX</t>
  </si>
  <si>
    <t>1032100002</t>
  </si>
  <si>
    <t>CAMPO OPERATORIO VALENTINNA 45X50CM 25G</t>
  </si>
  <si>
    <t>1023100005</t>
  </si>
  <si>
    <t>1032100004</t>
  </si>
  <si>
    <t>COMPRESSA DE CAMPO OPERATORIO VALENTINNA  SOFT 25G</t>
  </si>
  <si>
    <t>30.029.00050</t>
  </si>
  <si>
    <t>DISPOSITIVO INTERS. CERVICAL DICOM PEEK 5.0MM</t>
  </si>
  <si>
    <t>OSTEOMED</t>
  </si>
  <si>
    <t>30.029.00055</t>
  </si>
  <si>
    <t>DISPOSITIVO INTERS. CERVICAL DICOM PEEK 5.5MM</t>
  </si>
  <si>
    <t>30.029.00060</t>
  </si>
  <si>
    <t>DISPOSITIVO INTERS. CERVICAL DICOM PEEK 6.0MM</t>
  </si>
  <si>
    <t>30.029.00065</t>
  </si>
  <si>
    <t>DISPOSITIVO INTERS. CERVICAL DICOM PEEK 6.5MM</t>
  </si>
  <si>
    <t>CF2-12-3</t>
  </si>
  <si>
    <t>CF2-14-3</t>
  </si>
  <si>
    <t>CIRUFOLEY - SONDA FOLEY 2 VIAS N 14 BALAO 30CC</t>
  </si>
  <si>
    <t>CF2-16-3</t>
  </si>
  <si>
    <t>CIRUFOLEY - SONDA FOLEY 2 VIAS N 16 BALAO 30CC</t>
  </si>
  <si>
    <t>CF2-18-3</t>
  </si>
  <si>
    <t>CIRUFOLEY - SONDA FOLEY 2 VIAS N 18 BALAO 30CC</t>
  </si>
  <si>
    <t>CF2-20-3</t>
  </si>
  <si>
    <t>CIRUFOLEY - SONDA FOLEY 2 VIAS N 20 BALAO 30CC</t>
  </si>
  <si>
    <t>CF2-22-3</t>
  </si>
  <si>
    <t>CIRUFOLEY - SONDA FOLEY 2 VIAS N 22 BALAO 30CC</t>
  </si>
  <si>
    <t>CF2-24-3</t>
  </si>
  <si>
    <t>CF2-06-3</t>
  </si>
  <si>
    <t>CIRUFOLEY - SONDA FOLEY 2 VIAS N 06 BALAO 3CC</t>
  </si>
  <si>
    <t>CETCB3,5</t>
  </si>
  <si>
    <t>CETCB4</t>
  </si>
  <si>
    <t>CETCB4,5</t>
  </si>
  <si>
    <t>CETCB5</t>
  </si>
  <si>
    <t>CETCB5,5</t>
  </si>
  <si>
    <t>CIRUTRAQ -TUBO ENDOTRAQUEAL 5,5 MM COM BALAO</t>
  </si>
  <si>
    <t>CETCB6</t>
  </si>
  <si>
    <t>CETCB6,5</t>
  </si>
  <si>
    <t>CETCB7</t>
  </si>
  <si>
    <t>CETCB7,5</t>
  </si>
  <si>
    <t>CETCB8</t>
  </si>
  <si>
    <t>CIRUTRAQ -TUBO ENDOTRAQUEAL 8 MM COM BALAO</t>
  </si>
  <si>
    <t>CETCB8,5</t>
  </si>
  <si>
    <t>CETCB9</t>
  </si>
  <si>
    <t>CETCB9,5</t>
  </si>
  <si>
    <t>CIRUTRAQ -TUBO ENDOTRAQUEAL 9,5 MM COM BALAO</t>
  </si>
  <si>
    <t>CBC24</t>
  </si>
  <si>
    <t>CIRUBLADE CARB LAMINA DE BISTURI EM ACO CARB N 24</t>
  </si>
  <si>
    <t>CBC10</t>
  </si>
  <si>
    <t>CIRUBLADE CARB LAMINA DE BISTURI EM ACO CARB N 10</t>
  </si>
  <si>
    <t>CIB2L</t>
  </si>
  <si>
    <t>CIRUBAG - BOLSA DE URINA SISTEMA FECHADO 2 LITROS</t>
  </si>
  <si>
    <t>CVP19G</t>
  </si>
  <si>
    <t>CIRUVEIN P SCALP N 19G COM EMB EM PAPEL GRAU CIR</t>
  </si>
  <si>
    <t>CBD15</t>
  </si>
  <si>
    <t>CIRUDESC - BISTURI DESCARTAVEL COM CABO N 15</t>
  </si>
  <si>
    <t>CBD21</t>
  </si>
  <si>
    <t>CIRUDESC - BISTURI DESCARTAVEL COM CABO N 21</t>
  </si>
  <si>
    <t>CFACEE-50</t>
  </si>
  <si>
    <t>CIRUFACE ELASTIC - MASCARA CIRURGICA ELASTICO (50)</t>
  </si>
  <si>
    <t>CFACES-50</t>
  </si>
  <si>
    <t>CIRUFACE STRIP - MASCARA CIRURGICA TIRAS (50)</t>
  </si>
  <si>
    <t>CEMFIGBU</t>
  </si>
  <si>
    <t>CIRU MIC BURET 150 EQ INF MICRO GOT C BURETA 150ML</t>
  </si>
  <si>
    <t>CEMFIG</t>
  </si>
  <si>
    <t>CIRUSET - EQUIPO INFUSAO MICRO GOTAS COMPLETO</t>
  </si>
  <si>
    <t>CS60SAGCAT</t>
  </si>
  <si>
    <t>CIRUINJECT SERINGA HIPO 60ML S AGULHA BIC CATETER</t>
  </si>
  <si>
    <t>CETSB3,5</t>
  </si>
  <si>
    <t>CETSB4</t>
  </si>
  <si>
    <t>CIRUTRAQ -TUBO ENDOTRAQUEAL 4 MM SEM BALAO</t>
  </si>
  <si>
    <t>CETSB4,5</t>
  </si>
  <si>
    <t>CETSB5,5</t>
  </si>
  <si>
    <t>CIRUTRAQ -TUBO ENDOTRAQUEAL 5,5 MM SEM BALAO</t>
  </si>
  <si>
    <t>CETSB6,5</t>
  </si>
  <si>
    <t>CIRUTRAQ -TUBO ENDOTRAQUEAL 6,5 MM SEM BALAO</t>
  </si>
  <si>
    <t>CETSB8</t>
  </si>
  <si>
    <t>CIRUTRAQ -TUBO ENDOTRAQUEAL 8 MM SEM BALAO</t>
  </si>
  <si>
    <t>CETCB10</t>
  </si>
  <si>
    <t>CIRUTRAQ -TUBO ENDOTRAQUEAL 10 MM COM BALAO</t>
  </si>
  <si>
    <t>7898614930447</t>
  </si>
  <si>
    <t>CIRUBLADE INOX - LÂMINA DE BISTURI N° 15 I</t>
  </si>
  <si>
    <t>7898614930331</t>
  </si>
  <si>
    <t>CIRUBLADE CARBONO - LÂMINA DE BISTURI Nº 15 C</t>
  </si>
  <si>
    <t>AD0002</t>
  </si>
  <si>
    <t>0326-0</t>
  </si>
  <si>
    <t>COL 70ML EST PP TRANSP T VRM S/ PA EMB IND</t>
  </si>
  <si>
    <t>PROLAB</t>
  </si>
  <si>
    <t>0020-5</t>
  </si>
  <si>
    <t>COL 80ML EST PP TRANSP T 9MM VRM S/PA EMB IND</t>
  </si>
  <si>
    <t>0905-4</t>
  </si>
  <si>
    <t>ALMOTOLIA EM PE CAP 250 ML NATURAL BICO RETO</t>
  </si>
  <si>
    <t>0906-1</t>
  </si>
  <si>
    <t xml:space="preserve">ALMOTOLIA EM PE CAP 500 ML NATURAL BICO RETO </t>
  </si>
  <si>
    <t>0549-4</t>
  </si>
  <si>
    <t>0540-9</t>
  </si>
  <si>
    <t>ALMOTOLIA EM PE CAP 125 ML NATURAL</t>
  </si>
  <si>
    <t>0402000036</t>
  </si>
  <si>
    <t>ESPARADRAPO HM 100MMX4,5M</t>
  </si>
  <si>
    <t>0401000034</t>
  </si>
  <si>
    <t>0401000033</t>
  </si>
  <si>
    <t>FITA CIRURGICA MICROPOROSA 100MMX10M FP119/19-IC</t>
  </si>
  <si>
    <t xml:space="preserve">0403000005 </t>
  </si>
  <si>
    <t>ADESIVO POS COLETA DE SANGUE BRANCA 500UN</t>
  </si>
  <si>
    <t>0401000024</t>
  </si>
  <si>
    <t>FITA CIRURGICA MICROPOR 50MMX10MFP284/19-HC</t>
  </si>
  <si>
    <t>56015</t>
  </si>
  <si>
    <t>55013</t>
  </si>
  <si>
    <t>19058</t>
  </si>
  <si>
    <t>HASTES FLEX. 6X12X75 COTTON SOFT</t>
  </si>
  <si>
    <t>56019</t>
  </si>
  <si>
    <t>10901011</t>
  </si>
  <si>
    <t>10901021</t>
  </si>
  <si>
    <t>BOLSA COLOSTOMIA DESCARTAVEL 50MM N ESTERIL</t>
  </si>
  <si>
    <t>10901031</t>
  </si>
  <si>
    <t>BOLSA COLOSTOMIA DESCARTAVEL 63MM N ESTERIL</t>
  </si>
  <si>
    <t>10201401</t>
  </si>
  <si>
    <t>10201301</t>
  </si>
  <si>
    <t>CATETER NASAL NEONATAL</t>
  </si>
  <si>
    <t>10201201</t>
  </si>
  <si>
    <t>CATETER TIPO OCULOS</t>
  </si>
  <si>
    <t>10501041</t>
  </si>
  <si>
    <t>COLETOR URINA INFANTIL TIPO SACO FEMININO ESTERIL</t>
  </si>
  <si>
    <t>10501051</t>
  </si>
  <si>
    <t>COLETOR URINA INFANTIL TIPO SACO MASCULINO ESTERIL</t>
  </si>
  <si>
    <t>10501011</t>
  </si>
  <si>
    <t>COLETOR URINA SIS ABERTO GARRAFA 1200ML N ESTERIL</t>
  </si>
  <si>
    <t>10501021</t>
  </si>
  <si>
    <t>COLETOR URINA SIS ABER GARR PRES 1200ML N ESTERIL</t>
  </si>
  <si>
    <t>10701060</t>
  </si>
  <si>
    <t>10701061</t>
  </si>
  <si>
    <t>DISP INC URIN MASCULINO G N ESTERIL</t>
  </si>
  <si>
    <t>10703041</t>
  </si>
  <si>
    <t>DISP INC URIN MASCULINO SEM EXTENSAO 04 N ESTERIL</t>
  </si>
  <si>
    <t>10703051</t>
  </si>
  <si>
    <t>10703061</t>
  </si>
  <si>
    <t>10703071</t>
  </si>
  <si>
    <t>10382220</t>
  </si>
  <si>
    <t>EQUIPO IRRIGACAO ARTROSCOPIA 2 VIAS 220CM</t>
  </si>
  <si>
    <t>10384220</t>
  </si>
  <si>
    <t>10601111</t>
  </si>
  <si>
    <t>EXTENSOR CATETER INFUSAO INFANTIL 10FR X 20CM GC</t>
  </si>
  <si>
    <t>10601050</t>
  </si>
  <si>
    <t>EXTENSOR CATETER INFUSAO 12FR X 120CM GC</t>
  </si>
  <si>
    <t>10601010</t>
  </si>
  <si>
    <t>EXTENSOR CATETER INFUSAO 12FR X 20CM GC</t>
  </si>
  <si>
    <t>10601020</t>
  </si>
  <si>
    <t>EXTENSOR CATETER INFUSAO 12FR X 40CM GC</t>
  </si>
  <si>
    <t>10601030</t>
  </si>
  <si>
    <t>EXTENSOR CATETER INFUSAO 12FR X 60CM GC</t>
  </si>
  <si>
    <t>10605012</t>
  </si>
  <si>
    <t>EXTENSOR CATETER INFUSAO 8FR X 120CM NEO NATO GC</t>
  </si>
  <si>
    <t>10601012</t>
  </si>
  <si>
    <t>EXTENSOR CATETER INFUSAO 8FR X 20CM NEO NATO GC</t>
  </si>
  <si>
    <t>10604012</t>
  </si>
  <si>
    <t>EXTENSOR CATETER INFUSAO 8FR X 60CM NEO NATO GC</t>
  </si>
  <si>
    <t>11202214</t>
  </si>
  <si>
    <t>EXTENSOR CRISTAL ASPIRACAO ANELADO 20FR X 200CM</t>
  </si>
  <si>
    <t>11202218</t>
  </si>
  <si>
    <t>10602020</t>
  </si>
  <si>
    <t>EXTENSOR PARA CATETER DE OXIGENIO 150CM</t>
  </si>
  <si>
    <t>10602030</t>
  </si>
  <si>
    <t>EXTENSOR PARA CATETER DE OXIGENIO 200CM</t>
  </si>
  <si>
    <t>10105060</t>
  </si>
  <si>
    <t>SONDA GASTRICA LEVINE 06</t>
  </si>
  <si>
    <t>10105080</t>
  </si>
  <si>
    <t>SONDA GASTRICA LEVINE 08</t>
  </si>
  <si>
    <t>10105100</t>
  </si>
  <si>
    <t>SONDA GASTRICA LEVINE 10</t>
  </si>
  <si>
    <t>10105120</t>
  </si>
  <si>
    <t>SONDA GASTRICA LEVINE 12</t>
  </si>
  <si>
    <t>10105140</t>
  </si>
  <si>
    <t>SONDA GASTRICA LEVINE 14</t>
  </si>
  <si>
    <t>10105160</t>
  </si>
  <si>
    <t>SONDA GASTRICA LEVINE 16</t>
  </si>
  <si>
    <t>10105180</t>
  </si>
  <si>
    <t>SONDA GASTRICA LEVINE 18</t>
  </si>
  <si>
    <t>10105200</t>
  </si>
  <si>
    <t>SONDA GASTRICA LEVINE 20</t>
  </si>
  <si>
    <t>10105220</t>
  </si>
  <si>
    <t>SONDA GASTRICA LEVINE 22</t>
  </si>
  <si>
    <t>10401000</t>
  </si>
  <si>
    <t>TAMPA LUER MED BRANCO</t>
  </si>
  <si>
    <t>10107120</t>
  </si>
  <si>
    <t>SONDA RETAL 12</t>
  </si>
  <si>
    <t>10107220</t>
  </si>
  <si>
    <t>SONDA RETAL 22</t>
  </si>
  <si>
    <t>10107240</t>
  </si>
  <si>
    <t>SONDA RETAL 24</t>
  </si>
  <si>
    <t>10102040</t>
  </si>
  <si>
    <t>SONDA ASP. TRAQ. VALVULA DIGITAL 04</t>
  </si>
  <si>
    <t>10101040</t>
  </si>
  <si>
    <t>SONDA ASPIRACAO TRAQUEAL 04 L</t>
  </si>
  <si>
    <t>10106140</t>
  </si>
  <si>
    <t>SONDA URETRAL 14</t>
  </si>
  <si>
    <t>10104200</t>
  </si>
  <si>
    <t>SONDA NASOGASTRICA LONGA 20</t>
  </si>
  <si>
    <t>10104240</t>
  </si>
  <si>
    <t>SONDA NASOGASTRICA LONGA 24</t>
  </si>
  <si>
    <t>10106040</t>
  </si>
  <si>
    <t>SONDA URETRAL 04</t>
  </si>
  <si>
    <t>10106120</t>
  </si>
  <si>
    <t>SONDA URETRAL 12</t>
  </si>
  <si>
    <t>10106200</t>
  </si>
  <si>
    <t xml:space="preserve">SONDA URETRAL 20 </t>
  </si>
  <si>
    <t>10103060</t>
  </si>
  <si>
    <t>SONDA NASOGASTRICA CURTA 06</t>
  </si>
  <si>
    <t>AGE020</t>
  </si>
  <si>
    <t>OLEO - AGE 20 ML</t>
  </si>
  <si>
    <t>AGE100</t>
  </si>
  <si>
    <t>AGE200</t>
  </si>
  <si>
    <t>DOSOR10004</t>
  </si>
  <si>
    <t>DOSADOR ORAL 10ML</t>
  </si>
  <si>
    <t>DOSOR05004</t>
  </si>
  <si>
    <t>DOSADOR ORAL 05ML</t>
  </si>
  <si>
    <t>ELETRODO DESCARTAVEL ECG SF07 NEONATAL</t>
  </si>
  <si>
    <t>ELETRODO DESCARTAVEL HS02 INFANTIL</t>
  </si>
  <si>
    <t>ELETRODO DESCARTAVEL ECG SF02 ADULTO</t>
  </si>
  <si>
    <t>F08379</t>
  </si>
  <si>
    <t>ATADURAS E RESGATE</t>
  </si>
  <si>
    <t>POLAR FIX</t>
  </si>
  <si>
    <t>F08380</t>
  </si>
  <si>
    <t>ATADURA DE CREPOM 12 CM X 1,8 M</t>
  </si>
  <si>
    <t>F08382</t>
  </si>
  <si>
    <t>ATADURA DE CREPOM 20 CM X 1,8 M</t>
  </si>
  <si>
    <t>F08153</t>
  </si>
  <si>
    <t>F08142</t>
  </si>
  <si>
    <t>MALHA TUBULAR DE ALGODAO 10 CM X 15 M</t>
  </si>
  <si>
    <t>F08151</t>
  </si>
  <si>
    <t>F08150</t>
  </si>
  <si>
    <t>F08145</t>
  </si>
  <si>
    <t>F08141</t>
  </si>
  <si>
    <t>MALHA TUBULAR DE ALGODAO 08 CM X 15 M</t>
  </si>
  <si>
    <t>F08152</t>
  </si>
  <si>
    <t>F08143</t>
  </si>
  <si>
    <t>MALHA TUBULAR DE ALGODAO 12 CM X 15 M</t>
  </si>
  <si>
    <t>F08154</t>
  </si>
  <si>
    <t>F08140</t>
  </si>
  <si>
    <t>MALHA TUBULAR DE ALGODAO 06 CM X 15 M</t>
  </si>
  <si>
    <t>F00233</t>
  </si>
  <si>
    <t>F00237</t>
  </si>
  <si>
    <t>F00229</t>
  </si>
  <si>
    <t>ATADURA GESSADA 06CM X 2M</t>
  </si>
  <si>
    <t>F00240</t>
  </si>
  <si>
    <t>F00235</t>
  </si>
  <si>
    <t>ATADURA GESSADA 12CM X 3M</t>
  </si>
  <si>
    <t>F00231</t>
  </si>
  <si>
    <t>ATADURA GESSADA 08CM X 2M</t>
  </si>
  <si>
    <t>FP0012</t>
  </si>
  <si>
    <t>ATADURA DE ALGODAO ORTOP 15 CM X 1,8 M</t>
  </si>
  <si>
    <t>FP0006</t>
  </si>
  <si>
    <t>ATADURA DE ALGODAO ORTOP 10 CM X 1,8 M</t>
  </si>
  <si>
    <t>FP0015</t>
  </si>
  <si>
    <t>ATADURA DE ALGODAO ORTOP 20 CM X 1,8 M</t>
  </si>
  <si>
    <t>FP0010</t>
  </si>
  <si>
    <t>ATADURA DE ALGODAO ORTOP 15 CM X 1,0 M</t>
  </si>
  <si>
    <t>FP0009</t>
  </si>
  <si>
    <t>ATADURA DE ALGODAO ORTOP 12 CM X 1,8 M</t>
  </si>
  <si>
    <t>FP0013</t>
  </si>
  <si>
    <t>ATADURA DE ALGODAO ORTOP 20 CM X 1,0 M</t>
  </si>
  <si>
    <t>FP0004</t>
  </si>
  <si>
    <t>ATADURA DE ALGODAO ORTOP 10 CM X 1,0 M</t>
  </si>
  <si>
    <t>FP0007</t>
  </si>
  <si>
    <t>ATADURA DE ALGODAO ORTOP 12 CM X 1,0 M</t>
  </si>
  <si>
    <t>FP0021</t>
  </si>
  <si>
    <t>ATADURA DE ALGODAO ORTOP 08 CM X 1,8 M</t>
  </si>
  <si>
    <t>FP0018</t>
  </si>
  <si>
    <t>ATADURA DE ALGODAO ORTOP 06 CM X 1,8 M</t>
  </si>
  <si>
    <t>F07543</t>
  </si>
  <si>
    <t>WRAPS PARA ESTERILIZACAO SMS 60G 30 CM X 30 CM</t>
  </si>
  <si>
    <t>F08144</t>
  </si>
  <si>
    <t>MALHA TUBULAR DE ALGODAO 15 CM X 15 M</t>
  </si>
  <si>
    <t>F08149</t>
  </si>
  <si>
    <t>MALHA TUBULAR DE ALGODAO 06 CM X 25 M</t>
  </si>
  <si>
    <t>F05407</t>
  </si>
  <si>
    <t>WRAPS PARA ESTERILIZACAO SMS 50G 120 CM X 120 CM</t>
  </si>
  <si>
    <t>F05408</t>
  </si>
  <si>
    <t>WRAPS PARA ESTERILIZACAO SMS 60G 120 CM X 120 CM</t>
  </si>
  <si>
    <t>F05720</t>
  </si>
  <si>
    <t>WRAPS PARA ESTERILIZACAO SMS 50G 40 CM X 40 CM</t>
  </si>
  <si>
    <t>F05398</t>
  </si>
  <si>
    <t>WRAPS PARA ESTERILIZACAO SMS 50G 50 CM X 50 CM</t>
  </si>
  <si>
    <t>F05396</t>
  </si>
  <si>
    <t>WRAPS PARA ESTERILIZACAO SMS 40G 50 CM X 50 CM</t>
  </si>
  <si>
    <t>F05399</t>
  </si>
  <si>
    <t>WRAPS PARA ESTERILIZACAO SMS 60G 50 CM X 50 CM</t>
  </si>
  <si>
    <t>F07578</t>
  </si>
  <si>
    <t>WRAPS PARA ESTERILIZACAO SMS 50G 60 CM X 60 CM</t>
  </si>
  <si>
    <t>F05401</t>
  </si>
  <si>
    <t>WRAPS PARA ESTERILIZACAO SMS 50G 75 CM X 75 CM</t>
  </si>
  <si>
    <t>F05402</t>
  </si>
  <si>
    <t>WRAPS PARA ESTERILIZACAO SMS 60G 75 CM X 75 CM</t>
  </si>
  <si>
    <t>F07554</t>
  </si>
  <si>
    <t>WRAPS PARA ESTERILIZACAO SMS 50G 90 CM X 90 CM</t>
  </si>
  <si>
    <t>F05395</t>
  </si>
  <si>
    <t>WRAPS PARA ESTERILIZACAO SMS 60G 90 CM X 90 CM</t>
  </si>
  <si>
    <t>EMB</t>
  </si>
  <si>
    <t>F07621</t>
  </si>
  <si>
    <t>TALA ARAMADA TAM PP 30 X 8 X 3</t>
  </si>
  <si>
    <t>F07622</t>
  </si>
  <si>
    <t>TALA ARAMADA TAM P 53 X 8 X 3</t>
  </si>
  <si>
    <t>FP0043</t>
  </si>
  <si>
    <t>TALA METALICA 12 X 250 MM</t>
  </si>
  <si>
    <t>FP0045</t>
  </si>
  <si>
    <t>TALA METALICA 16 X 250 MM</t>
  </si>
  <si>
    <t>F07754</t>
  </si>
  <si>
    <t>F07756</t>
  </si>
  <si>
    <t>F05404</t>
  </si>
  <si>
    <t>WRAPS PARA ESTERILIZACAO SMS 50G 100 CM X 100 CM</t>
  </si>
  <si>
    <t>F07561</t>
  </si>
  <si>
    <t>WRAPS PARA ESTERILIZACAO SMS 40G 60 CM X 60 CM</t>
  </si>
  <si>
    <t>F07757</t>
  </si>
  <si>
    <t>F06181</t>
  </si>
  <si>
    <t>F07557</t>
  </si>
  <si>
    <t>F08383</t>
  </si>
  <si>
    <t>ATADURA DE CREPOM 25 CM X 1,8 M</t>
  </si>
  <si>
    <t xml:space="preserve">F07560 </t>
  </si>
  <si>
    <t>ATADURA DE CREPOM 20 CM X 1,2 M</t>
  </si>
  <si>
    <t>F06178</t>
  </si>
  <si>
    <t>ATADURA DE CREPOM 08 CM X 1,8 M</t>
  </si>
  <si>
    <t>F07703</t>
  </si>
  <si>
    <t>PAPEL CREPADO COR BRANCO 40 X 40</t>
  </si>
  <si>
    <t>ESTERILIZAÇÃO</t>
  </si>
  <si>
    <t>F07704</t>
  </si>
  <si>
    <t>PAPEL CREPADO COR BRANCO 50 X 50</t>
  </si>
  <si>
    <t>F07705</t>
  </si>
  <si>
    <t>PAPEL CREPADO COR BRANCO 60 X 60</t>
  </si>
  <si>
    <t>F08394</t>
  </si>
  <si>
    <t>AVENTAL CIR EST GRANDE C REF NAS MANGAS E FRONTAL</t>
  </si>
  <si>
    <t>F08395</t>
  </si>
  <si>
    <t>AVENTAL CIR EST EG C REF NAS MANGAS E FRONTAL</t>
  </si>
  <si>
    <t>F08486</t>
  </si>
  <si>
    <t>AVENTAL CIR EST EG S REFORÇO NAS MANGAS E FRONTAL</t>
  </si>
  <si>
    <t>F08377</t>
  </si>
  <si>
    <t>F08485</t>
  </si>
  <si>
    <t>AVENTAL CIR. EST. SMS DESC. G RAGLAN M/L C/DUPLA E</t>
  </si>
  <si>
    <t>F08320</t>
  </si>
  <si>
    <t>ATADURA ELASTICA 10 CM X 2,2M</t>
  </si>
  <si>
    <t>F08321</t>
  </si>
  <si>
    <t>ATADURA ELASTICA 12 CM X 2,2 M</t>
  </si>
  <si>
    <t>F08322</t>
  </si>
  <si>
    <t>ATADURA ELASTICA 15 CM X 2,2 M</t>
  </si>
  <si>
    <t>F08323</t>
  </si>
  <si>
    <t>ATADURA ELASTICA 20 CM X 2,2 M</t>
  </si>
  <si>
    <t>F08372</t>
  </si>
  <si>
    <t>AVENTAL DESC.ML C/PUNHO BR.20G C/10</t>
  </si>
  <si>
    <t>FP0056</t>
  </si>
  <si>
    <t>COLAR CERVICAL DE ESPUMA GRANDE</t>
  </si>
  <si>
    <t>FP0055</t>
  </si>
  <si>
    <t>COLAR CERVICAL DE ESPUMA MEDIO</t>
  </si>
  <si>
    <t>55.01.080</t>
  </si>
  <si>
    <t>FIO DURO ELASTICO CRNI - REDONDO Ø 0.80MM</t>
  </si>
  <si>
    <t>MORELLI</t>
  </si>
  <si>
    <t>55.01.100</t>
  </si>
  <si>
    <t>FIO DURO ELASTICO CRNI - REDONDO Ø 1.00MM</t>
  </si>
  <si>
    <t>55.01.120</t>
  </si>
  <si>
    <t>FIO DURO ELASTICO CRNI - REDONDO Ø 1.20M-U</t>
  </si>
  <si>
    <t>10001</t>
  </si>
  <si>
    <t>CANULA ASPIRACAO CIRURGICA 2,5M</t>
  </si>
  <si>
    <t>CLINMED</t>
  </si>
  <si>
    <t>10004</t>
  </si>
  <si>
    <t>CANULA ASPIRACAO CIRURGICA 3,0M</t>
  </si>
  <si>
    <t>10022</t>
  </si>
  <si>
    <t>LUVA PROTECAO P ARTROSCOPIA - 2,40M</t>
  </si>
  <si>
    <t>PEV2MT40O</t>
  </si>
  <si>
    <t>POLIEST 2 AG 1/2 COR4,0-75CM</t>
  </si>
  <si>
    <t>BIOLINE</t>
  </si>
  <si>
    <t>PEV5MTC48O</t>
  </si>
  <si>
    <t>POLIEST 5 AG 1/2 TC 4,8-75CM</t>
  </si>
  <si>
    <t>AAR192</t>
  </si>
  <si>
    <t>SONDA ASP. TRAQUEAL SEM VALVULA N 16</t>
  </si>
  <si>
    <t>1101038</t>
  </si>
  <si>
    <t>CAMPO FEN U 110x180cm PE CIRURGIA OMBRO CAMPO EM U</t>
  </si>
  <si>
    <t>ESTERILI-MED</t>
  </si>
  <si>
    <t>1061</t>
  </si>
  <si>
    <t xml:space="preserve">MORE-FA1622 FIO PONTA AZUL MOREALLOY 5503001 </t>
  </si>
  <si>
    <t>ORTO DENTE</t>
  </si>
  <si>
    <t>1286</t>
  </si>
  <si>
    <t>GRAMPEADOR LINEAR CUTTTER 80 MM</t>
  </si>
  <si>
    <t>GRAMPEADORES</t>
  </si>
  <si>
    <t>1287</t>
  </si>
  <si>
    <t>CARTUCHO PARA GRAMPEADOR LINEAR CUTTTER 80 MM</t>
  </si>
  <si>
    <t>MLC60</t>
  </si>
  <si>
    <t>GRAMPEADOR LINEAR CORTANTE MIRUS</t>
  </si>
  <si>
    <t>MLCR60-4.8</t>
  </si>
  <si>
    <t>GRAMPOS P REC PARA O GRAMP LINEAR CORTANTE MIRUS</t>
  </si>
  <si>
    <t>MLCR60-3.8</t>
  </si>
  <si>
    <t>1263</t>
  </si>
  <si>
    <t xml:space="preserve">MEMBRANA FILTRANTE PROARLIFE </t>
  </si>
  <si>
    <t>PRO-AR</t>
  </si>
  <si>
    <t>AC5052</t>
  </si>
  <si>
    <t>CURATIVO CARVAO ATIVADO COM PRATA 10,5CM X 10,5CM</t>
  </si>
  <si>
    <t>ACTICARE AG</t>
  </si>
  <si>
    <t>RDP-7</t>
  </si>
  <si>
    <t>ADESIVO DE REPARAÇAO DURAL</t>
  </si>
  <si>
    <t>MEDPRIN</t>
  </si>
  <si>
    <t>RDP-2</t>
  </si>
  <si>
    <t>ADESIVO DE REPARACAO 2.5</t>
  </si>
  <si>
    <t>05100-015</t>
  </si>
  <si>
    <t>EQUIPO DE INFUSAO GRAVIT-MACROGOTAS LUER LOCK</t>
  </si>
  <si>
    <t>WPS1227</t>
  </si>
  <si>
    <t>RESPIRADOR PFF2 PRO AGRO S/VALVULA</t>
  </si>
  <si>
    <t>DELTA PLUS</t>
  </si>
  <si>
    <t>YFH-AT</t>
  </si>
  <si>
    <t>FILTRO BACT.VIRAL C/TRAQ.ADULTO</t>
  </si>
  <si>
    <t xml:space="preserve">SCAV MEDICAL </t>
  </si>
  <si>
    <t>3606</t>
  </si>
  <si>
    <t>CAIXA DE ESTERILIZACAO CIRURGICA MECTRON</t>
  </si>
  <si>
    <t>IMPLANTEC</t>
  </si>
  <si>
    <t>2724</t>
  </si>
  <si>
    <t>LAMINA RECIPROCANTE SGR-2</t>
  </si>
  <si>
    <t>10952</t>
  </si>
  <si>
    <t>MALETA NYLON 41x56,6x13,5 SLIM NSK 15</t>
  </si>
  <si>
    <t>579</t>
  </si>
  <si>
    <t>MICRO SERRA CIRURGICA NSK SGR2-E</t>
  </si>
  <si>
    <t>8197</t>
  </si>
  <si>
    <t>OLEO LUBRIFICANTE PANA SPRAY NSK</t>
  </si>
  <si>
    <t>7125</t>
  </si>
  <si>
    <t>PECA ANGULADA CIRURGICA SGA-ES</t>
  </si>
  <si>
    <t>7124</t>
  </si>
  <si>
    <t>PECA RETA CIRURGICA 1:2 SGS-E2S</t>
  </si>
  <si>
    <t>7121</t>
  </si>
  <si>
    <t>PECA RETA FX 65</t>
  </si>
  <si>
    <t>7451</t>
  </si>
  <si>
    <t>SISTEMA DE IRRIGACAO AUTOCLAVAVEL</t>
  </si>
  <si>
    <t>7138</t>
  </si>
  <si>
    <t>SURGIC PRO NON OPT (120V)</t>
  </si>
  <si>
    <t>7628</t>
  </si>
  <si>
    <t>PECA RETA CIRURGICA SGS-ES</t>
  </si>
  <si>
    <t>134679</t>
  </si>
  <si>
    <t>KIT FECHAMENTO DE CRANIO</t>
  </si>
  <si>
    <t>KIT INSTRUMENTAIS E IMPLANTES - ADJ IND COM FIXADO</t>
  </si>
  <si>
    <t>13601025</t>
  </si>
  <si>
    <t xml:space="preserve">FIXADOR MINI COLLES </t>
  </si>
  <si>
    <t>01020304</t>
  </si>
  <si>
    <t>KIT CAIXA OCCIPTO CERVICAL ENGIMPLAN</t>
  </si>
  <si>
    <t>KIT MATERIAL META BIO</t>
  </si>
  <si>
    <t xml:space="preserve">PARAFUSO DE BLOQUEIO PBA Ø2.7x24mm </t>
  </si>
  <si>
    <t xml:space="preserve">PARAFUSO DE BLOQUEIO PBA Ø2.7x28mm </t>
  </si>
  <si>
    <t>HM040010</t>
  </si>
  <si>
    <t>SERRA OSSEA SAGITAL FIXACAO RAPIDA</t>
  </si>
  <si>
    <t>KIT INSTR. DE APOIO VERTEBROPLASTIA/BIOPSIA</t>
  </si>
  <si>
    <t>249060155003</t>
  </si>
  <si>
    <t>CANALETA PVC ABERTA HD-2P 30X30X2000MM HEL</t>
  </si>
  <si>
    <t>PATRIMONIO</t>
  </si>
  <si>
    <t>LOJA ELETRICA</t>
  </si>
  <si>
    <t>07.02.03.039.042-2</t>
  </si>
  <si>
    <t>KIT INSTRAUMENTAL QUADRIL</t>
  </si>
  <si>
    <t xml:space="preserve">SISTEMA PARA FIXAÇÃOTRANSVERSAL EM TITANIO </t>
  </si>
  <si>
    <t>KIT PARAFUSO ODONTOIDE</t>
  </si>
  <si>
    <t>ES1-572-37</t>
  </si>
  <si>
    <t>NOT. ACER ES1-572-37</t>
  </si>
  <si>
    <t>ACER</t>
  </si>
  <si>
    <t>ALICATE DE CORTE 1,5 - 2,0 2,4 LOTE:4608 MS: 80455</t>
  </si>
  <si>
    <t>ART060007</t>
  </si>
  <si>
    <t>CONJ DESC CIRC ASSIS ART 6MM PLUS PEDIATRICA</t>
  </si>
  <si>
    <t>SISTEMA DE FIXAÇÃO OSSEO - LINEFIX FEMUR T 350 (4)</t>
  </si>
  <si>
    <t>FIO OLIVADO P/ FIXADOR EXTERNO DIAM 1,5MMX300MM</t>
  </si>
  <si>
    <t>FIO OLIVADO P/ FIXADOR EXTERNO DIAM 1,8MMX300MM</t>
  </si>
  <si>
    <t>FIXADOR EXTERNO CIRCULAR ILIZAROV</t>
  </si>
  <si>
    <t>SISTEMA DE FIXAÇÃO OSSEO - LINEFIX FEMUR T 350 (5)</t>
  </si>
  <si>
    <t xml:space="preserve">PARAFUSO MONOCORTICAL 4,3X18MM (3) </t>
  </si>
  <si>
    <t>PARAFUSO CERVICAL DE SEGURANÇA 4,0X14MM (2)</t>
  </si>
  <si>
    <t>PARAFUSO CERVICAL DE SEGURANÇA 4,0X12MM (2)</t>
  </si>
  <si>
    <t>PLACA PBA-S ÚMERUS 03 FUROS (2)</t>
  </si>
  <si>
    <t>GASOLINA</t>
  </si>
  <si>
    <t>PLAQUETA PATRIMONIO</t>
  </si>
  <si>
    <t>400-500-003</t>
  </si>
  <si>
    <t>PINCA FIXCAO OSSEA DIREITA</t>
  </si>
  <si>
    <t>400-500-004</t>
  </si>
  <si>
    <t>PINCA FIXCAO OSSEA ESQUERDA</t>
  </si>
  <si>
    <t>BLOQUEADOR OCCIFIX II (3)</t>
  </si>
  <si>
    <t>BLOQUEADOR OCCIFIX II (4)</t>
  </si>
  <si>
    <t>PARAFUSO MONOCORTICAL 4,3X18MM (4)</t>
  </si>
  <si>
    <t>PARAFUSO MONOCORTICAL 4,3X18MM (5)</t>
  </si>
  <si>
    <t xml:space="preserve"> LINEFIX TIBIA/FEMUR T 300 - ESTERIL (2) </t>
  </si>
  <si>
    <t xml:space="preserve"> LINEFIX TIBIA/FEMUR T 300 - ESTERIL (3) </t>
  </si>
  <si>
    <t>SISTEMA DE FIXAÇÃO OSSEO - LINEFIX FEMUR T 350 (2)</t>
  </si>
  <si>
    <t>SISTEMA DE FIXAÇÃO OSSEO - LINEFIX FEMUR T 350 (3)</t>
  </si>
  <si>
    <t>SISTEMA DE FIXAÇÃO OSSEA SARTORI - LINEFIX FEMUR 2</t>
  </si>
  <si>
    <t>KIT INSTRUMENTAL EXPLANT</t>
  </si>
  <si>
    <t>491320</t>
  </si>
  <si>
    <t>EQUIPO MACRO NUTRI. BACT.N.L.1. L,50M</t>
  </si>
  <si>
    <t>HASTE LONGITUDINAL 3.5 x 120MM (2)</t>
  </si>
  <si>
    <t>PARAFUSO MONOCORTICAL 4,3X18MM (2)</t>
  </si>
  <si>
    <t>PA.01.01.0108</t>
  </si>
  <si>
    <t>PARAFUSO ESPONDILOLISTESE POLIAXIAL 7,5X45 MM (2)</t>
  </si>
  <si>
    <t>PARAFUSO MONOCORTICAL SOCORRO 4,5X18MM (2)</t>
  </si>
  <si>
    <t>PARAFUSO MONOCORTICAL SOCORRO 4,5X18MM (3)</t>
  </si>
  <si>
    <t>CONDULETE AL.MUL.X 3/4 S/TAMP. 56200/072 TRA</t>
  </si>
  <si>
    <t>FATRO</t>
  </si>
  <si>
    <t>PROTESE TOTAL DE ATM</t>
  </si>
  <si>
    <t>KIT FIXADORES</t>
  </si>
  <si>
    <t>KIT PARA ARTRODESE DE COLUNA</t>
  </si>
  <si>
    <t>KIT MATERIAL ARTROSCOPIA</t>
  </si>
  <si>
    <t>4003243</t>
  </si>
  <si>
    <t>MODELO OSSO PE DIREITO</t>
  </si>
  <si>
    <t>9005759</t>
  </si>
  <si>
    <t>IMPLANTES DIVERSOS</t>
  </si>
  <si>
    <t>223-1</t>
  </si>
  <si>
    <t>SISTEMA DE PE (IMPLANTES)</t>
  </si>
  <si>
    <t>223-2</t>
  </si>
  <si>
    <t>SISTEMA DE PE (INSTRUMENTAIS)</t>
  </si>
  <si>
    <t>320-55241-PE-01</t>
  </si>
  <si>
    <t>FASTLOCK-ANCORA ROSQUEADA EM PEEK 05,5x24,1mm</t>
  </si>
  <si>
    <t>312-2000</t>
  </si>
  <si>
    <t>EXPERT KNOTLESS-FIXADOR DE ARTIC EXPT SEM NO</t>
  </si>
  <si>
    <t>317-2000</t>
  </si>
  <si>
    <t>CAIXA CUTSCREW</t>
  </si>
  <si>
    <t>317-02</t>
  </si>
  <si>
    <t>MICRO FRESA MIS SHANNON RETA PARA PE 02,0mm x 15mm</t>
  </si>
  <si>
    <t>8677132</t>
  </si>
  <si>
    <t>CATALOGO TRAUMATOLOGIA</t>
  </si>
  <si>
    <t>MARTELO ROMPEDOR</t>
  </si>
  <si>
    <t>PA.01.01.0055</t>
  </si>
  <si>
    <t>GANCHO TRANSVERSO 34 A 40MM (1)</t>
  </si>
  <si>
    <t>PA.01.01.0056</t>
  </si>
  <si>
    <t>GANCHO TRANSVERSO 40 A 50 (1)</t>
  </si>
  <si>
    <t>INSERIR DESCRIÇÃO PERSONALIZADA</t>
  </si>
  <si>
    <t>KIT IMPLANTES</t>
  </si>
  <si>
    <t>02.01.01.35250</t>
  </si>
  <si>
    <t>CHAVE HEXAGONAL 3,5 X 320 MM</t>
  </si>
  <si>
    <t>02.01.14.00003</t>
  </si>
  <si>
    <t>CHAVE CARDAN HEXAGONAL 3,5 X 320 MM</t>
  </si>
  <si>
    <t>02.02.01.35000</t>
  </si>
  <si>
    <t>GUIA SIMPLES PARA BROCA FLEXIVEL ACETABULAR</t>
  </si>
  <si>
    <t>02.02.26.00003</t>
  </si>
  <si>
    <t>GUIA DE REFERENCIA DO POSICIONADOR MD ACETABULAR</t>
  </si>
  <si>
    <t>02.05.16.00000</t>
  </si>
  <si>
    <t>02.08.01.00001</t>
  </si>
  <si>
    <t>PINCA PARA PARAFUSO ACETABULAR</t>
  </si>
  <si>
    <t>02.11.02.00007</t>
  </si>
  <si>
    <t>CABO PARA RASPA ACETABULAR</t>
  </si>
  <si>
    <t>02.12.06.40004</t>
  </si>
  <si>
    <t>RASPA ACETABULAR MODELO IMPORTADO DIAM.40MM</t>
  </si>
  <si>
    <t>02.12.06.42004</t>
  </si>
  <si>
    <t>RASPA ACETABULAR MODELO IMPORTADO DIAM.42MM</t>
  </si>
  <si>
    <t>02.12.06.44004</t>
  </si>
  <si>
    <t>RASPA ACETABULAR MODELO IMPORTADO DIAM.44MM</t>
  </si>
  <si>
    <t>02.12.06.46004</t>
  </si>
  <si>
    <t>RASPA ACETABULAR MODELO IMPORTADO DIAM.46MM</t>
  </si>
  <si>
    <t>02.12.06.48004</t>
  </si>
  <si>
    <t>RASPA ACETABULAR MODELO IMPORTADO DIAM.48MM</t>
  </si>
  <si>
    <t>02.12.06.50004</t>
  </si>
  <si>
    <t>RASPA ACETABULAR MODELO IMPORTADO DIAM.50MM</t>
  </si>
  <si>
    <t>02.12.06.52004</t>
  </si>
  <si>
    <t>RASPA ACETABULAR MODELO IMPORTADO DIAM.52MM</t>
  </si>
  <si>
    <t>02.12.06.54004</t>
  </si>
  <si>
    <t>RASPA ACETABULAR MODELO IMPORTADO DIAM.54MM</t>
  </si>
  <si>
    <t>02.12.06.56004</t>
  </si>
  <si>
    <t>RASPA ACETABULAR MODELO IMPORTADO DIAM.56MM</t>
  </si>
  <si>
    <t>02.12.06.58004</t>
  </si>
  <si>
    <t>RASPA ACETABULAR MODELO IMPORTADO DIAM.58MM</t>
  </si>
  <si>
    <t>02.12.06.60004</t>
  </si>
  <si>
    <t>RASPA ACETABULAR MODELO IMPORTADO DIAM.60MM</t>
  </si>
  <si>
    <t>02.12.06.62004</t>
  </si>
  <si>
    <t>RASPA ACETABULAR MODELO IMPORTADO DIAM.62MM</t>
  </si>
  <si>
    <t>02.18.24.00040</t>
  </si>
  <si>
    <t>PROVA MD ACETABULAR DIAM.40 MM</t>
  </si>
  <si>
    <t>02.18.24.00042</t>
  </si>
  <si>
    <t>PROVA MD ACETABULAR DIAM.42 MM</t>
  </si>
  <si>
    <t>02.18.24.00044</t>
  </si>
  <si>
    <t>PROVA MD ACETABULAR DIAM.44 MM</t>
  </si>
  <si>
    <t>02.18.24.00046</t>
  </si>
  <si>
    <t>PROVA MD ACETABULAR DIAM.46MM</t>
  </si>
  <si>
    <t>02.18.24.00048</t>
  </si>
  <si>
    <t>PROVA MD ACETABULAR DIAM.48 MM</t>
  </si>
  <si>
    <t>02.18.24.00050</t>
  </si>
  <si>
    <t>PROVA MD ACETABULAR DIAM.50 MM</t>
  </si>
  <si>
    <t>02.18.24.00052</t>
  </si>
  <si>
    <t>PROVA MD ACETABULAR DIAM.52 MM</t>
  </si>
  <si>
    <t>02.18.24.00054</t>
  </si>
  <si>
    <t>PROVA MD ACETABULAR DIAM.54 MM</t>
  </si>
  <si>
    <t>02.18.24.00056</t>
  </si>
  <si>
    <t>PROVA MD ACETABULAR DIAM.56 MM</t>
  </si>
  <si>
    <t>02.18.24.00058</t>
  </si>
  <si>
    <t>PROVA MD ACETABULAR DIAM.58 MM</t>
  </si>
  <si>
    <t>02.18.24.00060</t>
  </si>
  <si>
    <t>PROVA MD ACETABULAR DIAM.60 MM</t>
  </si>
  <si>
    <t>02.18.24.00062</t>
  </si>
  <si>
    <t>PROVA MD ACETABULAR DIAM.62 MM</t>
  </si>
  <si>
    <t>02.27.01.00003</t>
  </si>
  <si>
    <t>POSICIONADOR DE ACETABULO PARAFUSADO MD FORTE</t>
  </si>
  <si>
    <t>02.32.00.14380</t>
  </si>
  <si>
    <t>CURETA 14 X 380 MM</t>
  </si>
  <si>
    <t>02.60.09.00022</t>
  </si>
  <si>
    <t>CABECA PARA IMPACTAR INSERTO DIAM.22 MM</t>
  </si>
  <si>
    <t>02.60.09.00036</t>
  </si>
  <si>
    <t>CABECA PARA IMPACTAR INSERTO DIAM.36 MM</t>
  </si>
  <si>
    <t>02.60.09.00040</t>
  </si>
  <si>
    <t>CABECA PARA IMPACTAR INSERTO DIAM.40 MM</t>
  </si>
  <si>
    <t>02.63.22.06904</t>
  </si>
  <si>
    <t>CAIXA NO 01 PARA UNIQUE NEXT</t>
  </si>
  <si>
    <t>02.63.22.06905</t>
  </si>
  <si>
    <t>CAIXA NO 02 PARA UNIQUE NEXT</t>
  </si>
  <si>
    <t>02.63.22.06906</t>
  </si>
  <si>
    <t>CAIXA NO 03 PARA UNIQUE NEXT</t>
  </si>
  <si>
    <t>02.90.01.00026</t>
  </si>
  <si>
    <t>TAMPA PARA CAIXA UNIQUE NEXT</t>
  </si>
  <si>
    <t>02.10.21.32035</t>
  </si>
  <si>
    <t>BROCA HELICOIDAL ACETABULAR DIAM.3,2 X 35 MM</t>
  </si>
  <si>
    <t>02.10.21.32050</t>
  </si>
  <si>
    <t>BROCA HELICOIDAL ACETABULAR DIAM.3,2 X 50 MM</t>
  </si>
  <si>
    <t>02.10.21.32070</t>
  </si>
  <si>
    <t>BROCA HELICOIDAL ACETABULAR DIAM.3,2 X 70 MM</t>
  </si>
  <si>
    <t>02.37.02.00000</t>
  </si>
  <si>
    <t>EXTENSOR FLEXIVEL COM ENGATE RAPIDO</t>
  </si>
  <si>
    <t>PRODUTO NAO CADASTRADO</t>
  </si>
  <si>
    <t>04.5.0019.025</t>
  </si>
  <si>
    <t>BROCA Ø 2,5X COMPRIMENTO 280MMX 40 MM</t>
  </si>
  <si>
    <t>04.5.0019.028</t>
  </si>
  <si>
    <t>BROCA Ø2,8X COMPRIMENTO 280MMX 40MM</t>
  </si>
  <si>
    <t>04.5.0019.030</t>
  </si>
  <si>
    <t>BROCA Ø 3,0X COMPRIMENTO 280MMX 40 MM</t>
  </si>
  <si>
    <t>04.5.0019.035</t>
  </si>
  <si>
    <t>BROCA Ø 3,5X COMPRIMENTO 280MMX 40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</si>
</sst>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&quot;BML&quot;##"/>
    <numFmt numFmtId="165" formatCode="&quot;BIO&quot;##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color rgb="FF00B05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6666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5">
    <xf numFmtId="0" fontId="0" fillId="0" borderId="0" xfId="0"/>
    <xf numFmtId="0" fontId="2" fillId="2" borderId="2" xfId="0" applyFont="1" applyFill="1" applyBorder="1" applyProtection="1">
      <protection hidden="1"/>
    </xf>
    <xf numFmtId="0" fontId="2" fillId="2" borderId="3" xfId="0" applyFont="1" applyFill="1" applyBorder="1" applyProtection="1">
      <protection hidden="1"/>
    </xf>
    <xf numFmtId="0" fontId="2" fillId="2" borderId="4" xfId="0" applyFont="1" applyFill="1" applyBorder="1" applyProtection="1">
      <protection hidden="1"/>
    </xf>
    <xf numFmtId="0" fontId="4" fillId="0" borderId="1" xfId="0" applyFont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3" fillId="0" borderId="0" xfId="0" applyFont="1" applyAlignment="1" applyProtection="1">
      <alignment vertical="top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64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vertical="center" wrapText="1"/>
      <protection locked="0"/>
    </xf>
    <xf numFmtId="14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/>
      <protection locked="0"/>
    </xf>
    <xf numFmtId="44" fontId="4" fillId="0" borderId="1" xfId="1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44" fontId="0" fillId="0" borderId="0" xfId="1" applyFont="1" applyProtection="1"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Alignment="1" applyProtection="1">
      <alignment horizontal="left" wrapText="1"/>
      <protection locked="0"/>
    </xf>
    <xf numFmtId="44" fontId="4" fillId="0" borderId="1" xfId="1" applyFont="1" applyBorder="1" applyAlignment="1" applyProtection="1">
      <alignment vertical="center"/>
      <protection hidden="1"/>
    </xf>
    <xf numFmtId="0" fontId="4" fillId="0" borderId="1" xfId="0" applyFont="1" applyBorder="1" applyAlignment="1" applyProtection="1">
      <alignment horizontal="left" vertical="center" wrapText="1"/>
      <protection hidden="1"/>
    </xf>
    <xf numFmtId="0" fontId="2" fillId="2" borderId="3" xfId="0" applyFont="1" applyFill="1" applyBorder="1" applyAlignment="1" applyProtection="1">
      <alignment wrapText="1"/>
      <protection hidden="1"/>
    </xf>
    <xf numFmtId="0" fontId="6" fillId="3" borderId="0" xfId="0" applyFont="1" applyFill="1" applyAlignment="1" applyProtection="1">
      <alignment horizontal="center" vertical="top" wrapText="1"/>
      <protection hidden="1"/>
    </xf>
    <xf numFmtId="165" fontId="6" fillId="3" borderId="0" xfId="0" applyNumberFormat="1" applyFont="1" applyFill="1" applyAlignment="1" applyProtection="1">
      <alignment horizontal="center" vertical="top" wrapText="1"/>
      <protection hidden="1"/>
    </xf>
    <xf numFmtId="165" fontId="4" fillId="0" borderId="1" xfId="0" applyNumberFormat="1" applyFon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6" fillId="4" borderId="0" xfId="0" applyFont="1" applyFill="1" applyAlignment="1" applyProtection="1">
      <alignment horizontal="center" vertical="top" wrapText="1"/>
      <protection hidden="1"/>
    </xf>
    <xf numFmtId="14" fontId="6" fillId="4" borderId="0" xfId="0" applyNumberFormat="1" applyFont="1" applyFill="1" applyAlignment="1" applyProtection="1">
      <alignment horizontal="center" vertical="top" wrapText="1"/>
      <protection hidden="1"/>
    </xf>
    <xf numFmtId="44" fontId="6" fillId="4" borderId="0" xfId="1" applyFont="1" applyFill="1" applyAlignment="1" applyProtection="1">
      <alignment horizontal="center" vertical="top" wrapText="1"/>
      <protection hidden="1"/>
    </xf>
    <xf numFmtId="0" fontId="7" fillId="0" borderId="0" xfId="0" applyFont="1" applyAlignment="1" applyProtection="1">
      <alignment vertical="center"/>
      <protection locked="0"/>
    </xf>
    <xf numFmtId="0" fontId="7" fillId="0" borderId="0" xfId="0" applyFont="1" applyProtection="1">
      <protection locked="0"/>
    </xf>
    <xf numFmtId="0" fontId="0" fillId="0" borderId="0" xfId="0" applyFont="1" applyAlignment="1" applyProtection="1">
      <alignment horizontal="center"/>
      <protection locked="0"/>
    </xf>
    <xf numFmtId="165" fontId="0" fillId="0" borderId="0" xfId="0" applyNumberFormat="1" applyFont="1" applyAlignment="1" applyProtection="1">
      <alignment horizontal="center"/>
      <protection locked="0"/>
    </xf>
    <xf numFmtId="0" fontId="0" fillId="0" borderId="0" xfId="0" applyFont="1" applyAlignment="1" applyProtection="1">
      <alignment wrapText="1"/>
      <protection locked="0"/>
    </xf>
    <xf numFmtId="14" fontId="0" fillId="0" borderId="0" xfId="0" applyNumberFormat="1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horizontal="left" wrapText="1"/>
      <protection locked="0"/>
    </xf>
    <xf numFmtId="0" fontId="0" fillId="0" borderId="0" xfId="0" applyFont="1" applyAlignment="1" applyProtection="1">
      <alignment horizontal="center" wrapText="1"/>
      <protection locked="0"/>
    </xf>
    <xf numFmtId="14" fontId="4" fillId="0" borderId="1" xfId="0" applyNumberFormat="1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/>
      <protection hidden="1"/>
    </xf>
    <xf numFmtId="165" fontId="8" fillId="0" borderId="1" xfId="0" applyNumberFormat="1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vertical="center" wrapText="1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left" vertical="center"/>
      <protection locked="0"/>
    </xf>
    <xf numFmtId="0" fontId="8" fillId="0" borderId="1" xfId="0" applyFont="1" applyBorder="1" applyAlignment="1" applyProtection="1">
      <alignment horizontal="left" vertical="center" wrapText="1"/>
      <protection hidden="1"/>
    </xf>
    <xf numFmtId="44" fontId="8" fillId="0" borderId="1" xfId="1" applyFont="1" applyBorder="1" applyAlignment="1" applyProtection="1">
      <alignment vertical="center"/>
      <protection locked="0"/>
    </xf>
    <xf numFmtId="44" fontId="8" fillId="0" borderId="1" xfId="1" applyFont="1" applyBorder="1" applyAlignment="1" applyProtection="1">
      <alignment vertical="center"/>
      <protection hidden="1"/>
    </xf>
    <xf numFmtId="0" fontId="8" fillId="0" borderId="1" xfId="0" applyFont="1" applyBorder="1" applyAlignment="1" applyProtection="1">
      <alignment horizontal="left" vertical="center" wrapText="1"/>
      <protection locked="0"/>
    </xf>
    <xf numFmtId="164" fontId="8" fillId="0" borderId="1" xfId="0" applyNumberFormat="1" applyFont="1" applyBorder="1" applyAlignment="1" applyProtection="1">
      <alignment horizontal="center" vertical="center"/>
      <protection locked="0"/>
    </xf>
  </cellXfs>
  <cellStyles count="2">
    <cellStyle name="Moeda" xfId="1" builtinId="4"/>
    <cellStyle name="Normal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122464</xdr:colOff>
      <xdr:row>0</xdr:row>
      <xdr:rowOff>54429</xdr:rowOff>
    </xdr:from>
    <xdr:to>
      <xdr:col>3</xdr:col>
      <xdr:colOff>1006928</xdr:colOff>
      <xdr:row>0</xdr:row>
      <xdr:rowOff>754687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64" y="54429"/>
          <a:ext cx="2680607" cy="700258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381001</xdr:colOff>
      <xdr:row>0</xdr:row>
      <xdr:rowOff>598713</xdr:rowOff>
    </xdr:from>
    <xdr:to>
      <xdr:col>3</xdr:col>
      <xdr:colOff>420858</xdr:colOff>
      <xdr:row>0</xdr:row>
      <xdr:rowOff>850713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381001" y="598713"/>
          <a:ext cx="1836000" cy="25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ITENS ARREMATADOS</a:t>
          </a:r>
          <a:r>
            <a:rPr lang="en-US" sz="1100"/>
            <a:t>		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1247775</xdr:colOff>
          <xdr:row>0</xdr:row>
          <xdr:rowOff>266700</xdr:rowOff>
        </xdr:from>
        <xdr:to>
          <xdr:col>3</xdr:col>
          <xdr:colOff>2581275</xdr:colOff>
          <xdr:row>0</xdr:row>
          <xdr:rowOff>552450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Ler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2924175</xdr:colOff>
          <xdr:row>0</xdr:row>
          <xdr:rowOff>266700</xdr:rowOff>
        </xdr:from>
        <xdr:to>
          <xdr:col>4</xdr:col>
          <xdr:colOff>866775</xdr:colOff>
          <xdr:row>0</xdr:row>
          <xdr:rowOff>552450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1200150</xdr:colOff>
          <xdr:row>0</xdr:row>
          <xdr:rowOff>266700</xdr:rowOff>
        </xdr:from>
        <xdr:to>
          <xdr:col>6</xdr:col>
          <xdr:colOff>695325</xdr:colOff>
          <xdr:row>0</xdr:row>
          <xdr:rowOff>552450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Alterar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1038225</xdr:colOff>
          <xdr:row>0</xdr:row>
          <xdr:rowOff>266700</xdr:rowOff>
        </xdr:from>
        <xdr:to>
          <xdr:col>7</xdr:col>
          <xdr:colOff>1171575</xdr:colOff>
          <xdr:row>0</xdr:row>
          <xdr:rowOff>552450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266700</xdr:colOff>
          <xdr:row>0</xdr:row>
          <xdr:rowOff>266700</xdr:rowOff>
        </xdr:from>
        <xdr:to>
          <xdr:col>9</xdr:col>
          <xdr:colOff>371475</xdr:colOff>
          <xdr:row>0</xdr:row>
          <xdr:rowOff>552450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Desfazer Filtros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0</xdr:row>
      <xdr:rowOff>585105</xdr:rowOff>
    </xdr:from>
    <xdr:to>
      <xdr:col>3</xdr:col>
      <xdr:colOff>420857</xdr:colOff>
      <xdr:row>0</xdr:row>
      <xdr:rowOff>837105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81000" y="585105"/>
          <a:ext cx="1836000" cy="25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ITENS ARREMATADOS</a:t>
          </a:r>
          <a:r>
            <a:rPr lang="en-US" sz="1100"/>
            <a:t>		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1247775</xdr:colOff>
          <xdr:row>0</xdr:row>
          <xdr:rowOff>295275</xdr:rowOff>
        </xdr:from>
        <xdr:to>
          <xdr:col>3</xdr:col>
          <xdr:colOff>2581275</xdr:colOff>
          <xdr:row>0</xdr:row>
          <xdr:rowOff>581025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Ler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2876550</xdr:colOff>
          <xdr:row>0</xdr:row>
          <xdr:rowOff>295275</xdr:rowOff>
        </xdr:from>
        <xdr:to>
          <xdr:col>4</xdr:col>
          <xdr:colOff>838200</xdr:colOff>
          <xdr:row>0</xdr:row>
          <xdr:rowOff>581025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1143000</xdr:colOff>
          <xdr:row>0</xdr:row>
          <xdr:rowOff>295275</xdr:rowOff>
        </xdr:from>
        <xdr:to>
          <xdr:col>6</xdr:col>
          <xdr:colOff>619125</xdr:colOff>
          <xdr:row>0</xdr:row>
          <xdr:rowOff>581025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Alterar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914400</xdr:colOff>
          <xdr:row>0</xdr:row>
          <xdr:rowOff>295275</xdr:rowOff>
        </xdr:from>
        <xdr:to>
          <xdr:col>7</xdr:col>
          <xdr:colOff>1057275</xdr:colOff>
          <xdr:row>0</xdr:row>
          <xdr:rowOff>581025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149679</xdr:colOff>
      <xdr:row>0</xdr:row>
      <xdr:rowOff>95252</xdr:rowOff>
    </xdr:from>
    <xdr:to>
      <xdr:col>3</xdr:col>
      <xdr:colOff>762000</xdr:colOff>
      <xdr:row>0</xdr:row>
      <xdr:rowOff>544286</xdr:rowOff>
    </xdr:to>
    <xdr:pic>
      <xdr:nvPicPr>
        <xdr:cNvPr id="8" name="Imagem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79" y="95252"/>
          <a:ext cx="2408464" cy="44903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114300</xdr:colOff>
          <xdr:row>0</xdr:row>
          <xdr:rowOff>295275</xdr:rowOff>
        </xdr:from>
        <xdr:to>
          <xdr:col>9</xdr:col>
          <xdr:colOff>228600</xdr:colOff>
          <xdr:row>0</xdr:row>
          <xdr:rowOff>581025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Desfazer Filtros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317E5876-5127-41BE-98BC-9CAE0BCFD577}" autoFormatId="16" applyNumberFormats="0" applyBorderFormats="0" applyFontFormats="0" applyPatternFormats="0" applyAlignmentFormats="0" applyWidthHeightFormats="0">
  <queryTableRefresh nextId="9">
    <queryTableFields count="8">
      <queryTableField id="1" name="Codigo_Produto" tableColumnId="1"/>
      <queryTableField id="2" name="Codigo_Produto_Fabricante" tableColumnId="2"/>
      <queryTableField id="3" name="Produto" tableColumnId="3"/>
      <queryTableField id="4" name="Unidade" tableColumnId="4"/>
      <queryTableField id="5" name="Classificacao" tableColumnId="5"/>
      <queryTableField id="6" name="Fabricante" tableColumnId="6"/>
      <queryTableField id="7" name="Situacao" tableColumnId="7"/>
      <queryTableField id="8" name="NCM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5D6DAC-36AD-4E35-BB6F-9AD6DA1A057C}" name="bio_produtos" displayName="bio_produtos" ref="A1:H8033" tableType="queryTable" totalsRowShown="0">
  <autoFilter ref="A1:H8033" xr:uid="{61D494A4-B3FD-4016-AA9D-797E467F9EEB}"/>
  <tableColumns count="8">
    <tableColumn id="1" xr3:uid="{A64606E3-28C5-44A1-8DFF-10A2A027D818}" uniqueName="1" name="Codigo_Produto" queryTableFieldId="1"/>
    <tableColumn id="2" xr3:uid="{E140F82D-09A6-444A-888E-11F84C42D6C6}" uniqueName="2" name="Codigo_Produto_Fabricante" queryTableFieldId="2" dataDxfId="5"/>
    <tableColumn id="3" xr3:uid="{EB7F28D7-0853-4903-AD7B-552003291E4A}" uniqueName="3" name="Produto" queryTableFieldId="3" dataDxfId="4"/>
    <tableColumn id="4" xr3:uid="{96B796FE-1C46-48D8-960A-63CF29ACEE0A}" uniqueName="4" name="Unidade" queryTableFieldId="4" dataDxfId="3"/>
    <tableColumn id="5" xr3:uid="{355A8913-3F81-479C-BB5E-C4912ACAB37F}" uniqueName="5" name="Classificacao" queryTableFieldId="5" dataDxfId="2"/>
    <tableColumn id="6" xr3:uid="{0E34E2A7-A728-423F-A893-6FF0CCF60218}" uniqueName="6" name="Fabricante" queryTableFieldId="6" dataDxfId="1"/>
    <tableColumn id="7" xr3:uid="{C6F10B71-0B06-4E0F-9340-030374CE9FF6}" uniqueName="7" name="Situacao" queryTableFieldId="7" dataDxfId="0"/>
    <tableColumn id="8" xr3:uid="{95056874-480F-4CD4-9B0D-8412F7F5449E}" uniqueName="8" name="NCM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B9DF8-8E79-476B-970E-7B3534390E29}">
  <sheetPr codeName="Planilha3"/>
  <dimension ref="A1:H8033"/>
  <sheetViews>
    <sheetView workbookViewId="0">
      <selection activeCell="C9" sqref="C9"/>
    </sheetView>
  </sheetViews>
  <sheetFormatPr defaultRowHeight="15" x14ac:dyDescent="0.25"/>
  <cols>
    <col min="1" max="1" width="17.7109375" bestFit="1" customWidth="1"/>
    <col min="2" max="2" width="28.42578125" bestFit="1" customWidth="1"/>
    <col min="3" max="3" width="59.7109375" bestFit="1" customWidth="1"/>
    <col min="4" max="4" width="10.85546875" bestFit="1" customWidth="1"/>
    <col min="5" max="5" width="28.42578125" bestFit="1" customWidth="1"/>
    <col min="6" max="6" width="31.5703125" bestFit="1" customWidth="1"/>
    <col min="7" max="7" width="12.42578125" bestFit="1" customWidth="1"/>
    <col min="8" max="8" width="9" bestFit="1" customWidth="1"/>
  </cols>
  <sheetData>
    <row r="1" spans="1:8" x14ac:dyDescent="0.25">
      <c r="A1" t="s">
        <v>283</v>
      </c>
      <c r="B1" t="s">
        <v>284</v>
      </c>
      <c r="C1" t="s">
        <v>285</v>
      </c>
      <c r="D1" t="s">
        <v>286</v>
      </c>
      <c r="E1" t="s">
        <v>287</v>
      </c>
      <c r="F1" t="s">
        <v>288</v>
      </c>
      <c r="G1" t="s">
        <v>289</v>
      </c>
      <c r="H1" t="s">
        <v>290</v>
      </c>
    </row>
    <row r="2" spans="1:8" x14ac:dyDescent="0.25">
      <c r="A2">
        <v>80288</v>
      </c>
      <c r="B2" t="s">
        <v>294</v>
      </c>
      <c r="C2" t="s">
        <v>295</v>
      </c>
      <c r="D2" t="s">
        <v>296</v>
      </c>
      <c r="E2" t="s">
        <v>297</v>
      </c>
      <c r="F2" t="s">
        <v>298</v>
      </c>
      <c r="G2" t="s">
        <v>299</v>
      </c>
      <c r="H2">
        <v>30061090</v>
      </c>
    </row>
    <row r="3" spans="1:8" x14ac:dyDescent="0.25">
      <c r="A3">
        <v>11001001</v>
      </c>
      <c r="B3" t="s">
        <v>300</v>
      </c>
      <c r="C3" t="s">
        <v>301</v>
      </c>
      <c r="D3" t="s">
        <v>162</v>
      </c>
      <c r="E3" t="s">
        <v>302</v>
      </c>
      <c r="F3" t="s">
        <v>303</v>
      </c>
      <c r="G3" t="s">
        <v>293</v>
      </c>
      <c r="H3">
        <v>90189099</v>
      </c>
    </row>
    <row r="4" spans="1:8" x14ac:dyDescent="0.25">
      <c r="A4">
        <v>11001002</v>
      </c>
      <c r="B4" t="s">
        <v>304</v>
      </c>
      <c r="C4" t="s">
        <v>305</v>
      </c>
      <c r="D4" t="s">
        <v>162</v>
      </c>
      <c r="E4" t="s">
        <v>306</v>
      </c>
      <c r="F4" t="s">
        <v>303</v>
      </c>
      <c r="G4" t="s">
        <v>293</v>
      </c>
      <c r="H4">
        <v>90189010</v>
      </c>
    </row>
    <row r="5" spans="1:8" x14ac:dyDescent="0.25">
      <c r="A5">
        <v>11001003</v>
      </c>
      <c r="B5" t="s">
        <v>307</v>
      </c>
      <c r="C5" t="s">
        <v>308</v>
      </c>
      <c r="D5" t="s">
        <v>162</v>
      </c>
      <c r="E5" t="s">
        <v>306</v>
      </c>
      <c r="F5" t="s">
        <v>303</v>
      </c>
      <c r="G5" t="s">
        <v>293</v>
      </c>
      <c r="H5">
        <v>90189010</v>
      </c>
    </row>
    <row r="6" spans="1:8" x14ac:dyDescent="0.25">
      <c r="A6">
        <v>11001004</v>
      </c>
      <c r="B6" t="s">
        <v>309</v>
      </c>
      <c r="C6" t="s">
        <v>310</v>
      </c>
      <c r="D6" t="s">
        <v>296</v>
      </c>
      <c r="E6" t="s">
        <v>297</v>
      </c>
      <c r="F6" t="s">
        <v>311</v>
      </c>
      <c r="G6" t="s">
        <v>299</v>
      </c>
      <c r="H6">
        <v>48114190</v>
      </c>
    </row>
    <row r="7" spans="1:8" x14ac:dyDescent="0.25">
      <c r="A7">
        <v>11001005</v>
      </c>
      <c r="B7" t="s">
        <v>312</v>
      </c>
      <c r="C7" t="s">
        <v>313</v>
      </c>
      <c r="D7" t="s">
        <v>274</v>
      </c>
      <c r="E7" t="s">
        <v>314</v>
      </c>
      <c r="F7" t="s">
        <v>311</v>
      </c>
      <c r="G7" t="s">
        <v>293</v>
      </c>
      <c r="H7">
        <v>30059090</v>
      </c>
    </row>
    <row r="8" spans="1:8" x14ac:dyDescent="0.25">
      <c r="A8">
        <v>11001006</v>
      </c>
      <c r="B8" t="s">
        <v>315</v>
      </c>
      <c r="C8" t="s">
        <v>316</v>
      </c>
      <c r="D8" t="s">
        <v>162</v>
      </c>
      <c r="E8" t="s">
        <v>317</v>
      </c>
      <c r="F8" t="s">
        <v>311</v>
      </c>
      <c r="G8" t="s">
        <v>293</v>
      </c>
      <c r="H8">
        <v>90183929</v>
      </c>
    </row>
    <row r="9" spans="1:8" x14ac:dyDescent="0.25">
      <c r="A9">
        <v>11001007</v>
      </c>
      <c r="B9" t="s">
        <v>318</v>
      </c>
      <c r="C9" t="s">
        <v>319</v>
      </c>
      <c r="D9" t="s">
        <v>162</v>
      </c>
      <c r="E9" t="s">
        <v>320</v>
      </c>
      <c r="F9" t="s">
        <v>311</v>
      </c>
      <c r="G9" t="s">
        <v>293</v>
      </c>
      <c r="H9">
        <v>30051020</v>
      </c>
    </row>
    <row r="10" spans="1:8" x14ac:dyDescent="0.25">
      <c r="A10">
        <v>11001008</v>
      </c>
      <c r="B10" t="s">
        <v>321</v>
      </c>
      <c r="C10" t="s">
        <v>322</v>
      </c>
      <c r="D10" t="s">
        <v>162</v>
      </c>
      <c r="E10" t="s">
        <v>320</v>
      </c>
      <c r="F10" t="s">
        <v>311</v>
      </c>
      <c r="G10" t="s">
        <v>293</v>
      </c>
      <c r="H10">
        <v>30051020</v>
      </c>
    </row>
    <row r="11" spans="1:8" x14ac:dyDescent="0.25">
      <c r="A11">
        <v>11001009</v>
      </c>
      <c r="B11" t="s">
        <v>323</v>
      </c>
      <c r="C11" t="s">
        <v>324</v>
      </c>
      <c r="D11" t="s">
        <v>162</v>
      </c>
      <c r="E11" t="s">
        <v>320</v>
      </c>
      <c r="F11" t="s">
        <v>311</v>
      </c>
      <c r="G11" t="s">
        <v>293</v>
      </c>
      <c r="H11">
        <v>30051020</v>
      </c>
    </row>
    <row r="12" spans="1:8" x14ac:dyDescent="0.25">
      <c r="A12">
        <v>11001010</v>
      </c>
      <c r="B12" t="s">
        <v>325</v>
      </c>
      <c r="C12" t="s">
        <v>326</v>
      </c>
      <c r="D12" t="s">
        <v>162</v>
      </c>
      <c r="E12" t="s">
        <v>320</v>
      </c>
      <c r="F12" t="s">
        <v>311</v>
      </c>
      <c r="G12" t="s">
        <v>293</v>
      </c>
      <c r="H12">
        <v>30051020</v>
      </c>
    </row>
    <row r="13" spans="1:8" x14ac:dyDescent="0.25">
      <c r="A13">
        <v>11001011</v>
      </c>
      <c r="B13" t="s">
        <v>327</v>
      </c>
      <c r="C13" t="s">
        <v>328</v>
      </c>
      <c r="D13" t="s">
        <v>296</v>
      </c>
      <c r="E13" t="s">
        <v>320</v>
      </c>
      <c r="F13" t="s">
        <v>311</v>
      </c>
      <c r="G13" t="s">
        <v>293</v>
      </c>
      <c r="H13">
        <v>48114190</v>
      </c>
    </row>
    <row r="14" spans="1:8" x14ac:dyDescent="0.25">
      <c r="A14">
        <v>11001012</v>
      </c>
      <c r="B14" t="s">
        <v>309</v>
      </c>
      <c r="C14" t="s">
        <v>329</v>
      </c>
      <c r="D14" t="s">
        <v>162</v>
      </c>
      <c r="E14" t="s">
        <v>320</v>
      </c>
      <c r="F14" t="s">
        <v>311</v>
      </c>
      <c r="G14" t="s">
        <v>293</v>
      </c>
      <c r="H14">
        <v>48114190</v>
      </c>
    </row>
    <row r="15" spans="1:8" x14ac:dyDescent="0.25">
      <c r="A15">
        <v>11001060</v>
      </c>
      <c r="B15" t="s">
        <v>330</v>
      </c>
      <c r="C15" t="s">
        <v>331</v>
      </c>
      <c r="D15" t="s">
        <v>282</v>
      </c>
      <c r="E15" t="s">
        <v>317</v>
      </c>
      <c r="F15" t="s">
        <v>303</v>
      </c>
      <c r="G15" t="s">
        <v>293</v>
      </c>
      <c r="H15">
        <v>90183929</v>
      </c>
    </row>
    <row r="16" spans="1:8" x14ac:dyDescent="0.25">
      <c r="A16">
        <v>11091001</v>
      </c>
      <c r="B16" t="s">
        <v>332</v>
      </c>
      <c r="C16" t="s">
        <v>333</v>
      </c>
      <c r="D16" t="s">
        <v>162</v>
      </c>
      <c r="E16" t="s">
        <v>334</v>
      </c>
      <c r="F16" t="s">
        <v>335</v>
      </c>
      <c r="G16" t="s">
        <v>293</v>
      </c>
      <c r="H16">
        <v>90189099</v>
      </c>
    </row>
    <row r="17" spans="1:8" x14ac:dyDescent="0.25">
      <c r="A17">
        <v>11101001</v>
      </c>
      <c r="B17" t="s">
        <v>336</v>
      </c>
      <c r="C17" t="s">
        <v>337</v>
      </c>
      <c r="D17" t="s">
        <v>162</v>
      </c>
      <c r="E17" t="s">
        <v>338</v>
      </c>
      <c r="F17" t="s">
        <v>339</v>
      </c>
      <c r="G17" t="s">
        <v>293</v>
      </c>
      <c r="H17">
        <v>90181980</v>
      </c>
    </row>
    <row r="18" spans="1:8" x14ac:dyDescent="0.25">
      <c r="A18">
        <v>11101002</v>
      </c>
      <c r="B18" t="s">
        <v>340</v>
      </c>
      <c r="C18" t="s">
        <v>341</v>
      </c>
      <c r="D18" t="s">
        <v>162</v>
      </c>
      <c r="E18" t="s">
        <v>338</v>
      </c>
      <c r="F18" t="s">
        <v>339</v>
      </c>
      <c r="G18" t="s">
        <v>293</v>
      </c>
      <c r="H18">
        <v>90181980</v>
      </c>
    </row>
    <row r="19" spans="1:8" x14ac:dyDescent="0.25">
      <c r="A19">
        <v>11201001</v>
      </c>
      <c r="B19" t="s">
        <v>342</v>
      </c>
      <c r="C19" t="s">
        <v>343</v>
      </c>
      <c r="D19" t="s">
        <v>162</v>
      </c>
      <c r="E19" t="s">
        <v>344</v>
      </c>
      <c r="F19" t="s">
        <v>345</v>
      </c>
      <c r="G19" t="s">
        <v>293</v>
      </c>
      <c r="H19">
        <v>90211020</v>
      </c>
    </row>
    <row r="20" spans="1:8" x14ac:dyDescent="0.25">
      <c r="A20">
        <v>11201002</v>
      </c>
      <c r="B20" t="s">
        <v>346</v>
      </c>
      <c r="C20" t="s">
        <v>347</v>
      </c>
      <c r="D20" t="s">
        <v>162</v>
      </c>
      <c r="E20" t="s">
        <v>344</v>
      </c>
      <c r="F20" t="s">
        <v>345</v>
      </c>
      <c r="G20" t="s">
        <v>293</v>
      </c>
      <c r="H20">
        <v>90211020</v>
      </c>
    </row>
    <row r="21" spans="1:8" x14ac:dyDescent="0.25">
      <c r="A21">
        <v>11201003</v>
      </c>
      <c r="B21" t="s">
        <v>348</v>
      </c>
      <c r="C21" t="s">
        <v>349</v>
      </c>
      <c r="D21" t="s">
        <v>162</v>
      </c>
      <c r="E21" t="s">
        <v>344</v>
      </c>
      <c r="F21" t="s">
        <v>345</v>
      </c>
      <c r="G21" t="s">
        <v>293</v>
      </c>
      <c r="H21">
        <v>90211020</v>
      </c>
    </row>
    <row r="22" spans="1:8" x14ac:dyDescent="0.25">
      <c r="A22">
        <v>11201004</v>
      </c>
      <c r="B22" t="s">
        <v>350</v>
      </c>
      <c r="C22" t="s">
        <v>351</v>
      </c>
      <c r="D22" t="s">
        <v>162</v>
      </c>
      <c r="E22" t="s">
        <v>344</v>
      </c>
      <c r="F22" t="s">
        <v>345</v>
      </c>
      <c r="G22" t="s">
        <v>293</v>
      </c>
      <c r="H22">
        <v>90211020</v>
      </c>
    </row>
    <row r="23" spans="1:8" x14ac:dyDescent="0.25">
      <c r="A23">
        <v>11201105</v>
      </c>
      <c r="B23" t="s">
        <v>352</v>
      </c>
      <c r="C23" t="s">
        <v>353</v>
      </c>
      <c r="D23" t="s">
        <v>162</v>
      </c>
      <c r="E23" t="s">
        <v>344</v>
      </c>
      <c r="F23" t="s">
        <v>345</v>
      </c>
      <c r="G23" t="s">
        <v>293</v>
      </c>
      <c r="H23">
        <v>90211020</v>
      </c>
    </row>
    <row r="24" spans="1:8" x14ac:dyDescent="0.25">
      <c r="A24">
        <v>11201106</v>
      </c>
      <c r="B24" t="s">
        <v>354</v>
      </c>
      <c r="C24" t="s">
        <v>355</v>
      </c>
      <c r="D24" t="s">
        <v>162</v>
      </c>
      <c r="E24" t="s">
        <v>344</v>
      </c>
      <c r="F24" t="s">
        <v>345</v>
      </c>
      <c r="G24" t="s">
        <v>293</v>
      </c>
      <c r="H24">
        <v>90211020</v>
      </c>
    </row>
    <row r="25" spans="1:8" x14ac:dyDescent="0.25">
      <c r="A25">
        <v>11201107</v>
      </c>
      <c r="B25" t="s">
        <v>356</v>
      </c>
      <c r="C25" t="s">
        <v>357</v>
      </c>
      <c r="D25" t="s">
        <v>162</v>
      </c>
      <c r="E25" t="s">
        <v>344</v>
      </c>
      <c r="F25" t="s">
        <v>345</v>
      </c>
      <c r="G25" t="s">
        <v>293</v>
      </c>
      <c r="H25">
        <v>90211020</v>
      </c>
    </row>
    <row r="26" spans="1:8" x14ac:dyDescent="0.25">
      <c r="A26">
        <v>11201108</v>
      </c>
      <c r="B26" t="s">
        <v>358</v>
      </c>
      <c r="C26" t="s">
        <v>359</v>
      </c>
      <c r="D26" t="s">
        <v>162</v>
      </c>
      <c r="E26" t="s">
        <v>344</v>
      </c>
      <c r="F26" t="s">
        <v>345</v>
      </c>
      <c r="G26" t="s">
        <v>293</v>
      </c>
      <c r="H26">
        <v>90211020</v>
      </c>
    </row>
    <row r="27" spans="1:8" x14ac:dyDescent="0.25">
      <c r="A27">
        <v>11201109</v>
      </c>
      <c r="B27" t="s">
        <v>360</v>
      </c>
      <c r="C27" t="s">
        <v>361</v>
      </c>
      <c r="D27" t="s">
        <v>162</v>
      </c>
      <c r="E27" t="s">
        <v>344</v>
      </c>
      <c r="F27" t="s">
        <v>345</v>
      </c>
      <c r="G27" t="s">
        <v>293</v>
      </c>
      <c r="H27">
        <v>90211020</v>
      </c>
    </row>
    <row r="28" spans="1:8" x14ac:dyDescent="0.25">
      <c r="A28">
        <v>11201110</v>
      </c>
      <c r="B28" t="s">
        <v>362</v>
      </c>
      <c r="C28" t="s">
        <v>363</v>
      </c>
      <c r="D28" t="s">
        <v>162</v>
      </c>
      <c r="E28" t="s">
        <v>344</v>
      </c>
      <c r="F28" t="s">
        <v>345</v>
      </c>
      <c r="G28" t="s">
        <v>293</v>
      </c>
      <c r="H28">
        <v>90211020</v>
      </c>
    </row>
    <row r="29" spans="1:8" x14ac:dyDescent="0.25">
      <c r="A29">
        <v>11201111</v>
      </c>
      <c r="B29" t="s">
        <v>364</v>
      </c>
      <c r="C29" t="s">
        <v>365</v>
      </c>
      <c r="D29" t="s">
        <v>162</v>
      </c>
      <c r="E29" t="s">
        <v>344</v>
      </c>
      <c r="F29" t="s">
        <v>345</v>
      </c>
      <c r="G29" t="s">
        <v>293</v>
      </c>
      <c r="H29">
        <v>90211020</v>
      </c>
    </row>
    <row r="30" spans="1:8" x14ac:dyDescent="0.25">
      <c r="A30">
        <v>11201112</v>
      </c>
      <c r="B30" t="s">
        <v>366</v>
      </c>
      <c r="C30" t="s">
        <v>367</v>
      </c>
      <c r="D30" t="s">
        <v>162</v>
      </c>
      <c r="E30" t="s">
        <v>344</v>
      </c>
      <c r="F30" t="s">
        <v>345</v>
      </c>
      <c r="G30" t="s">
        <v>293</v>
      </c>
      <c r="H30">
        <v>90211020</v>
      </c>
    </row>
    <row r="31" spans="1:8" x14ac:dyDescent="0.25">
      <c r="A31">
        <v>11201113</v>
      </c>
      <c r="B31" t="s">
        <v>368</v>
      </c>
      <c r="C31" t="s">
        <v>369</v>
      </c>
      <c r="D31" t="s">
        <v>162</v>
      </c>
      <c r="E31" t="s">
        <v>344</v>
      </c>
      <c r="F31" t="s">
        <v>345</v>
      </c>
      <c r="G31" t="s">
        <v>293</v>
      </c>
      <c r="H31">
        <v>90211020</v>
      </c>
    </row>
    <row r="32" spans="1:8" x14ac:dyDescent="0.25">
      <c r="A32">
        <v>11201114</v>
      </c>
      <c r="B32" t="s">
        <v>370</v>
      </c>
      <c r="C32" t="s">
        <v>371</v>
      </c>
      <c r="D32" t="s">
        <v>162</v>
      </c>
      <c r="E32" t="s">
        <v>344</v>
      </c>
      <c r="F32" t="s">
        <v>345</v>
      </c>
      <c r="G32" t="s">
        <v>293</v>
      </c>
      <c r="H32">
        <v>90211020</v>
      </c>
    </row>
    <row r="33" spans="1:8" x14ac:dyDescent="0.25">
      <c r="A33">
        <v>11201115</v>
      </c>
      <c r="B33" t="s">
        <v>372</v>
      </c>
      <c r="C33" t="s">
        <v>373</v>
      </c>
      <c r="D33" t="s">
        <v>162</v>
      </c>
      <c r="E33" t="s">
        <v>344</v>
      </c>
      <c r="F33" t="s">
        <v>345</v>
      </c>
      <c r="G33" t="s">
        <v>293</v>
      </c>
      <c r="H33">
        <v>90211020</v>
      </c>
    </row>
    <row r="34" spans="1:8" x14ac:dyDescent="0.25">
      <c r="A34">
        <v>11201116</v>
      </c>
      <c r="B34" t="s">
        <v>374</v>
      </c>
      <c r="C34" t="s">
        <v>375</v>
      </c>
      <c r="D34" t="s">
        <v>376</v>
      </c>
      <c r="E34" t="s">
        <v>344</v>
      </c>
      <c r="F34" t="s">
        <v>345</v>
      </c>
      <c r="G34" t="s">
        <v>293</v>
      </c>
      <c r="H34">
        <v>90211020</v>
      </c>
    </row>
    <row r="35" spans="1:8" x14ac:dyDescent="0.25">
      <c r="A35">
        <v>11204001</v>
      </c>
      <c r="B35" t="s">
        <v>377</v>
      </c>
      <c r="C35" t="s">
        <v>378</v>
      </c>
      <c r="D35" t="s">
        <v>162</v>
      </c>
      <c r="E35" t="s">
        <v>297</v>
      </c>
      <c r="F35" t="s">
        <v>345</v>
      </c>
      <c r="G35" t="s">
        <v>293</v>
      </c>
      <c r="H35">
        <v>30059090</v>
      </c>
    </row>
    <row r="36" spans="1:8" x14ac:dyDescent="0.25">
      <c r="A36">
        <v>11204002</v>
      </c>
      <c r="B36" t="s">
        <v>379</v>
      </c>
      <c r="C36" t="s">
        <v>380</v>
      </c>
      <c r="D36" t="s">
        <v>162</v>
      </c>
      <c r="E36" t="s">
        <v>297</v>
      </c>
      <c r="F36" t="s">
        <v>345</v>
      </c>
      <c r="G36" t="s">
        <v>293</v>
      </c>
      <c r="H36">
        <v>30059090</v>
      </c>
    </row>
    <row r="37" spans="1:8" x14ac:dyDescent="0.25">
      <c r="A37">
        <v>11204003</v>
      </c>
      <c r="B37" t="s">
        <v>381</v>
      </c>
      <c r="C37" t="s">
        <v>382</v>
      </c>
      <c r="D37" t="s">
        <v>162</v>
      </c>
      <c r="E37" t="s">
        <v>297</v>
      </c>
      <c r="F37" t="s">
        <v>345</v>
      </c>
      <c r="G37" t="s">
        <v>293</v>
      </c>
      <c r="H37">
        <v>30059090</v>
      </c>
    </row>
    <row r="38" spans="1:8" x14ac:dyDescent="0.25">
      <c r="A38">
        <v>11204004</v>
      </c>
      <c r="B38" t="s">
        <v>383</v>
      </c>
      <c r="C38" t="s">
        <v>384</v>
      </c>
      <c r="D38" t="s">
        <v>162</v>
      </c>
      <c r="E38" t="s">
        <v>297</v>
      </c>
      <c r="F38" t="s">
        <v>345</v>
      </c>
      <c r="G38" t="s">
        <v>293</v>
      </c>
      <c r="H38">
        <v>30059090</v>
      </c>
    </row>
    <row r="39" spans="1:8" x14ac:dyDescent="0.25">
      <c r="A39">
        <v>11204005</v>
      </c>
      <c r="B39" t="s">
        <v>385</v>
      </c>
      <c r="C39" t="s">
        <v>386</v>
      </c>
      <c r="D39" t="s">
        <v>162</v>
      </c>
      <c r="E39" t="s">
        <v>297</v>
      </c>
      <c r="F39" t="s">
        <v>345</v>
      </c>
      <c r="G39" t="s">
        <v>293</v>
      </c>
      <c r="H39">
        <v>30059090</v>
      </c>
    </row>
    <row r="40" spans="1:8" x14ac:dyDescent="0.25">
      <c r="A40">
        <v>11204006</v>
      </c>
      <c r="B40" t="s">
        <v>387</v>
      </c>
      <c r="C40" t="s">
        <v>388</v>
      </c>
      <c r="D40" t="s">
        <v>162</v>
      </c>
      <c r="E40" t="s">
        <v>297</v>
      </c>
      <c r="F40" t="s">
        <v>345</v>
      </c>
      <c r="G40" t="s">
        <v>293</v>
      </c>
      <c r="H40">
        <v>30059090</v>
      </c>
    </row>
    <row r="41" spans="1:8" x14ac:dyDescent="0.25">
      <c r="A41">
        <v>11204007</v>
      </c>
      <c r="B41" t="s">
        <v>389</v>
      </c>
      <c r="C41" t="s">
        <v>390</v>
      </c>
      <c r="D41" t="s">
        <v>162</v>
      </c>
      <c r="E41" t="s">
        <v>297</v>
      </c>
      <c r="F41" t="s">
        <v>345</v>
      </c>
      <c r="G41" t="s">
        <v>293</v>
      </c>
      <c r="H41">
        <v>30059090</v>
      </c>
    </row>
    <row r="42" spans="1:8" x14ac:dyDescent="0.25">
      <c r="A42">
        <v>11204008</v>
      </c>
      <c r="B42" t="s">
        <v>391</v>
      </c>
      <c r="C42" t="s">
        <v>392</v>
      </c>
      <c r="D42" t="s">
        <v>162</v>
      </c>
      <c r="E42" t="s">
        <v>297</v>
      </c>
      <c r="F42" t="s">
        <v>345</v>
      </c>
      <c r="G42" t="s">
        <v>293</v>
      </c>
      <c r="H42">
        <v>30059090</v>
      </c>
    </row>
    <row r="43" spans="1:8" x14ac:dyDescent="0.25">
      <c r="A43">
        <v>11204009</v>
      </c>
      <c r="B43" t="s">
        <v>393</v>
      </c>
      <c r="C43" t="s">
        <v>394</v>
      </c>
      <c r="D43" t="s">
        <v>162</v>
      </c>
      <c r="E43" t="s">
        <v>297</v>
      </c>
      <c r="F43" t="s">
        <v>345</v>
      </c>
      <c r="G43" t="s">
        <v>293</v>
      </c>
      <c r="H43">
        <v>30059090</v>
      </c>
    </row>
    <row r="44" spans="1:8" x14ac:dyDescent="0.25">
      <c r="A44">
        <v>11204010</v>
      </c>
      <c r="B44" t="s">
        <v>395</v>
      </c>
      <c r="C44" t="s">
        <v>396</v>
      </c>
      <c r="D44" t="s">
        <v>162</v>
      </c>
      <c r="E44" t="s">
        <v>297</v>
      </c>
      <c r="F44" t="s">
        <v>345</v>
      </c>
      <c r="G44" t="s">
        <v>293</v>
      </c>
      <c r="H44">
        <v>30059090</v>
      </c>
    </row>
    <row r="45" spans="1:8" x14ac:dyDescent="0.25">
      <c r="A45">
        <v>11204011</v>
      </c>
      <c r="B45" t="s">
        <v>397</v>
      </c>
      <c r="C45" t="s">
        <v>398</v>
      </c>
      <c r="D45" t="s">
        <v>162</v>
      </c>
      <c r="E45" t="s">
        <v>297</v>
      </c>
      <c r="F45" t="s">
        <v>345</v>
      </c>
      <c r="G45" t="s">
        <v>299</v>
      </c>
      <c r="H45">
        <v>30059090</v>
      </c>
    </row>
    <row r="46" spans="1:8" x14ac:dyDescent="0.25">
      <c r="A46">
        <v>11204012</v>
      </c>
      <c r="B46" t="s">
        <v>399</v>
      </c>
      <c r="C46" t="s">
        <v>400</v>
      </c>
      <c r="D46" t="s">
        <v>162</v>
      </c>
      <c r="E46" t="s">
        <v>297</v>
      </c>
      <c r="F46" t="s">
        <v>345</v>
      </c>
      <c r="G46" t="s">
        <v>299</v>
      </c>
      <c r="H46">
        <v>30059090</v>
      </c>
    </row>
    <row r="47" spans="1:8" x14ac:dyDescent="0.25">
      <c r="A47">
        <v>11204013</v>
      </c>
      <c r="B47" t="s">
        <v>401</v>
      </c>
      <c r="C47" t="s">
        <v>402</v>
      </c>
      <c r="D47" t="s">
        <v>162</v>
      </c>
      <c r="E47" t="s">
        <v>297</v>
      </c>
      <c r="F47" t="s">
        <v>345</v>
      </c>
      <c r="G47" t="s">
        <v>293</v>
      </c>
      <c r="H47">
        <v>30059090</v>
      </c>
    </row>
    <row r="48" spans="1:8" x14ac:dyDescent="0.25">
      <c r="A48">
        <v>11204014</v>
      </c>
      <c r="B48" t="s">
        <v>377</v>
      </c>
      <c r="C48" t="s">
        <v>378</v>
      </c>
      <c r="D48" t="s">
        <v>162</v>
      </c>
      <c r="E48" t="s">
        <v>297</v>
      </c>
      <c r="F48" t="s">
        <v>345</v>
      </c>
      <c r="G48" t="s">
        <v>299</v>
      </c>
      <c r="H48">
        <v>30059090</v>
      </c>
    </row>
    <row r="49" spans="1:8" x14ac:dyDescent="0.25">
      <c r="A49">
        <v>11204015</v>
      </c>
      <c r="B49" t="s">
        <v>379</v>
      </c>
      <c r="C49" t="s">
        <v>380</v>
      </c>
      <c r="D49" t="s">
        <v>162</v>
      </c>
      <c r="E49" t="s">
        <v>297</v>
      </c>
      <c r="F49" t="s">
        <v>345</v>
      </c>
      <c r="G49" t="s">
        <v>299</v>
      </c>
      <c r="H49">
        <v>30059090</v>
      </c>
    </row>
    <row r="50" spans="1:8" x14ac:dyDescent="0.25">
      <c r="A50">
        <v>11204016</v>
      </c>
      <c r="B50" t="s">
        <v>403</v>
      </c>
      <c r="C50" t="s">
        <v>382</v>
      </c>
      <c r="D50" t="s">
        <v>162</v>
      </c>
      <c r="E50" t="s">
        <v>297</v>
      </c>
      <c r="F50" t="s">
        <v>345</v>
      </c>
      <c r="G50" t="s">
        <v>299</v>
      </c>
      <c r="H50">
        <v>30059090</v>
      </c>
    </row>
    <row r="51" spans="1:8" x14ac:dyDescent="0.25">
      <c r="A51">
        <v>11204017</v>
      </c>
      <c r="B51" t="s">
        <v>404</v>
      </c>
      <c r="C51" t="s">
        <v>384</v>
      </c>
      <c r="D51" t="s">
        <v>162</v>
      </c>
      <c r="E51" t="s">
        <v>297</v>
      </c>
      <c r="F51" t="s">
        <v>345</v>
      </c>
      <c r="G51" t="s">
        <v>299</v>
      </c>
      <c r="H51">
        <v>30059090</v>
      </c>
    </row>
    <row r="52" spans="1:8" x14ac:dyDescent="0.25">
      <c r="A52">
        <v>11204018</v>
      </c>
      <c r="B52" t="s">
        <v>385</v>
      </c>
      <c r="C52" t="s">
        <v>386</v>
      </c>
      <c r="D52" t="s">
        <v>162</v>
      </c>
      <c r="E52" t="s">
        <v>297</v>
      </c>
      <c r="F52" t="s">
        <v>345</v>
      </c>
      <c r="G52" t="s">
        <v>299</v>
      </c>
      <c r="H52">
        <v>30059090</v>
      </c>
    </row>
    <row r="53" spans="1:8" x14ac:dyDescent="0.25">
      <c r="A53">
        <v>11204019</v>
      </c>
      <c r="B53" t="s">
        <v>405</v>
      </c>
      <c r="C53" t="s">
        <v>406</v>
      </c>
      <c r="D53" t="s">
        <v>162</v>
      </c>
      <c r="E53" t="s">
        <v>297</v>
      </c>
      <c r="F53" t="s">
        <v>345</v>
      </c>
      <c r="G53" t="s">
        <v>293</v>
      </c>
      <c r="H53">
        <v>30059090</v>
      </c>
    </row>
    <row r="54" spans="1:8" x14ac:dyDescent="0.25">
      <c r="A54">
        <v>11204020</v>
      </c>
      <c r="B54" t="s">
        <v>389</v>
      </c>
      <c r="C54" t="s">
        <v>390</v>
      </c>
      <c r="D54" t="s">
        <v>162</v>
      </c>
      <c r="E54" t="s">
        <v>297</v>
      </c>
      <c r="F54" t="s">
        <v>345</v>
      </c>
      <c r="G54" t="s">
        <v>299</v>
      </c>
      <c r="H54">
        <v>30059090</v>
      </c>
    </row>
    <row r="55" spans="1:8" x14ac:dyDescent="0.25">
      <c r="A55">
        <v>11204021</v>
      </c>
      <c r="B55" t="s">
        <v>391</v>
      </c>
      <c r="C55" t="s">
        <v>392</v>
      </c>
      <c r="D55" t="s">
        <v>162</v>
      </c>
      <c r="E55" t="s">
        <v>297</v>
      </c>
      <c r="F55" t="s">
        <v>345</v>
      </c>
      <c r="G55" t="s">
        <v>299</v>
      </c>
      <c r="H55">
        <v>30059090</v>
      </c>
    </row>
    <row r="56" spans="1:8" x14ac:dyDescent="0.25">
      <c r="A56">
        <v>11204022</v>
      </c>
      <c r="B56" t="s">
        <v>393</v>
      </c>
      <c r="C56" t="s">
        <v>394</v>
      </c>
      <c r="D56" t="s">
        <v>162</v>
      </c>
      <c r="E56" t="s">
        <v>297</v>
      </c>
      <c r="F56" t="s">
        <v>345</v>
      </c>
      <c r="G56" t="s">
        <v>299</v>
      </c>
      <c r="H56">
        <v>30059090</v>
      </c>
    </row>
    <row r="57" spans="1:8" x14ac:dyDescent="0.25">
      <c r="A57">
        <v>11204023</v>
      </c>
      <c r="B57" t="s">
        <v>407</v>
      </c>
      <c r="C57" t="s">
        <v>396</v>
      </c>
      <c r="D57" t="s">
        <v>162</v>
      </c>
      <c r="E57" t="s">
        <v>297</v>
      </c>
      <c r="F57" t="s">
        <v>345</v>
      </c>
      <c r="G57" t="s">
        <v>299</v>
      </c>
      <c r="H57">
        <v>30059090</v>
      </c>
    </row>
    <row r="58" spans="1:8" x14ac:dyDescent="0.25">
      <c r="A58">
        <v>11204024</v>
      </c>
      <c r="B58" t="s">
        <v>397</v>
      </c>
      <c r="C58" t="s">
        <v>398</v>
      </c>
      <c r="D58" t="s">
        <v>162</v>
      </c>
      <c r="E58" t="s">
        <v>297</v>
      </c>
      <c r="F58" t="s">
        <v>345</v>
      </c>
      <c r="G58" t="s">
        <v>293</v>
      </c>
      <c r="H58">
        <v>30059090</v>
      </c>
    </row>
    <row r="59" spans="1:8" x14ac:dyDescent="0.25">
      <c r="A59">
        <v>11204025</v>
      </c>
      <c r="B59" t="s">
        <v>399</v>
      </c>
      <c r="C59" t="s">
        <v>400</v>
      </c>
      <c r="D59" t="s">
        <v>162</v>
      </c>
      <c r="E59" t="s">
        <v>297</v>
      </c>
      <c r="F59" t="s">
        <v>345</v>
      </c>
      <c r="G59" t="s">
        <v>293</v>
      </c>
      <c r="H59">
        <v>30059090</v>
      </c>
    </row>
    <row r="60" spans="1:8" x14ac:dyDescent="0.25">
      <c r="A60">
        <v>11204026</v>
      </c>
      <c r="B60" t="s">
        <v>401</v>
      </c>
      <c r="C60" t="s">
        <v>402</v>
      </c>
      <c r="D60" t="s">
        <v>162</v>
      </c>
      <c r="E60" t="s">
        <v>297</v>
      </c>
      <c r="F60" t="s">
        <v>345</v>
      </c>
      <c r="G60" t="s">
        <v>299</v>
      </c>
      <c r="H60">
        <v>30059090</v>
      </c>
    </row>
    <row r="61" spans="1:8" x14ac:dyDescent="0.25">
      <c r="A61">
        <v>11205001</v>
      </c>
      <c r="B61" t="s">
        <v>408</v>
      </c>
      <c r="C61" t="s">
        <v>409</v>
      </c>
      <c r="D61" t="s">
        <v>162</v>
      </c>
      <c r="E61" t="s">
        <v>245</v>
      </c>
      <c r="F61" t="s">
        <v>345</v>
      </c>
      <c r="G61" t="s">
        <v>293</v>
      </c>
      <c r="H61">
        <v>90211020</v>
      </c>
    </row>
    <row r="62" spans="1:8" x14ac:dyDescent="0.25">
      <c r="A62">
        <v>11205002</v>
      </c>
      <c r="B62" t="s">
        <v>410</v>
      </c>
      <c r="C62" t="s">
        <v>411</v>
      </c>
      <c r="D62" t="s">
        <v>162</v>
      </c>
      <c r="E62" t="s">
        <v>245</v>
      </c>
      <c r="F62" t="s">
        <v>345</v>
      </c>
      <c r="G62" t="s">
        <v>293</v>
      </c>
      <c r="H62">
        <v>90211020</v>
      </c>
    </row>
    <row r="63" spans="1:8" x14ac:dyDescent="0.25">
      <c r="A63">
        <v>11205003</v>
      </c>
      <c r="B63" t="s">
        <v>412</v>
      </c>
      <c r="C63" t="s">
        <v>413</v>
      </c>
      <c r="D63" t="s">
        <v>162</v>
      </c>
      <c r="E63" t="s">
        <v>245</v>
      </c>
      <c r="F63" t="s">
        <v>345</v>
      </c>
      <c r="G63" t="s">
        <v>293</v>
      </c>
      <c r="H63">
        <v>90211020</v>
      </c>
    </row>
    <row r="64" spans="1:8" x14ac:dyDescent="0.25">
      <c r="A64">
        <v>11205004</v>
      </c>
      <c r="B64" t="s">
        <v>414</v>
      </c>
      <c r="C64" t="s">
        <v>415</v>
      </c>
      <c r="D64" t="s">
        <v>162</v>
      </c>
      <c r="E64" t="s">
        <v>245</v>
      </c>
      <c r="F64" t="s">
        <v>345</v>
      </c>
      <c r="G64" t="s">
        <v>293</v>
      </c>
      <c r="H64">
        <v>90211020</v>
      </c>
    </row>
    <row r="65" spans="1:8" x14ac:dyDescent="0.25">
      <c r="A65">
        <v>11205005</v>
      </c>
      <c r="B65" t="s">
        <v>416</v>
      </c>
      <c r="C65" t="s">
        <v>417</v>
      </c>
      <c r="D65" t="s">
        <v>162</v>
      </c>
      <c r="E65" t="s">
        <v>245</v>
      </c>
      <c r="F65" t="s">
        <v>345</v>
      </c>
      <c r="G65" t="s">
        <v>293</v>
      </c>
      <c r="H65">
        <v>90211020</v>
      </c>
    </row>
    <row r="66" spans="1:8" x14ac:dyDescent="0.25">
      <c r="A66">
        <v>11205006</v>
      </c>
      <c r="B66" t="s">
        <v>418</v>
      </c>
      <c r="C66" t="s">
        <v>419</v>
      </c>
      <c r="D66" t="s">
        <v>162</v>
      </c>
      <c r="E66" t="s">
        <v>245</v>
      </c>
      <c r="F66" t="s">
        <v>345</v>
      </c>
      <c r="G66" t="s">
        <v>293</v>
      </c>
      <c r="H66">
        <v>90211020</v>
      </c>
    </row>
    <row r="67" spans="1:8" x14ac:dyDescent="0.25">
      <c r="A67">
        <v>11205007</v>
      </c>
      <c r="B67" t="s">
        <v>420</v>
      </c>
      <c r="C67" t="s">
        <v>421</v>
      </c>
      <c r="D67" t="s">
        <v>162</v>
      </c>
      <c r="E67" t="s">
        <v>245</v>
      </c>
      <c r="F67" t="s">
        <v>345</v>
      </c>
      <c r="G67" t="s">
        <v>293</v>
      </c>
      <c r="H67">
        <v>90211020</v>
      </c>
    </row>
    <row r="68" spans="1:8" x14ac:dyDescent="0.25">
      <c r="A68">
        <v>11205008</v>
      </c>
      <c r="B68" t="s">
        <v>422</v>
      </c>
      <c r="C68" t="s">
        <v>423</v>
      </c>
      <c r="D68" t="s">
        <v>162</v>
      </c>
      <c r="E68" t="s">
        <v>245</v>
      </c>
      <c r="F68" t="s">
        <v>345</v>
      </c>
      <c r="G68" t="s">
        <v>293</v>
      </c>
      <c r="H68">
        <v>90211020</v>
      </c>
    </row>
    <row r="69" spans="1:8" x14ac:dyDescent="0.25">
      <c r="A69">
        <v>11205009</v>
      </c>
      <c r="B69" t="s">
        <v>424</v>
      </c>
      <c r="C69" t="s">
        <v>425</v>
      </c>
      <c r="D69" t="s">
        <v>162</v>
      </c>
      <c r="E69" t="s">
        <v>245</v>
      </c>
      <c r="F69" t="s">
        <v>345</v>
      </c>
      <c r="G69" t="s">
        <v>293</v>
      </c>
      <c r="H69">
        <v>90211020</v>
      </c>
    </row>
    <row r="70" spans="1:8" x14ac:dyDescent="0.25">
      <c r="A70">
        <v>11205010</v>
      </c>
      <c r="B70" t="s">
        <v>426</v>
      </c>
      <c r="C70" t="s">
        <v>427</v>
      </c>
      <c r="D70" t="s">
        <v>162</v>
      </c>
      <c r="E70" t="s">
        <v>245</v>
      </c>
      <c r="F70" t="s">
        <v>345</v>
      </c>
      <c r="G70" t="s">
        <v>293</v>
      </c>
      <c r="H70">
        <v>90211020</v>
      </c>
    </row>
    <row r="71" spans="1:8" x14ac:dyDescent="0.25">
      <c r="A71">
        <v>11205011</v>
      </c>
      <c r="B71" t="s">
        <v>428</v>
      </c>
      <c r="C71" t="s">
        <v>429</v>
      </c>
      <c r="D71" t="s">
        <v>162</v>
      </c>
      <c r="E71" t="s">
        <v>245</v>
      </c>
      <c r="F71" t="s">
        <v>345</v>
      </c>
      <c r="G71" t="s">
        <v>293</v>
      </c>
      <c r="H71">
        <v>90211020</v>
      </c>
    </row>
    <row r="72" spans="1:8" x14ac:dyDescent="0.25">
      <c r="A72">
        <v>11205012</v>
      </c>
      <c r="B72" t="s">
        <v>430</v>
      </c>
      <c r="C72" t="s">
        <v>431</v>
      </c>
      <c r="D72" t="s">
        <v>162</v>
      </c>
      <c r="E72" t="s">
        <v>245</v>
      </c>
      <c r="F72" t="s">
        <v>345</v>
      </c>
      <c r="G72" t="s">
        <v>293</v>
      </c>
      <c r="H72">
        <v>90211020</v>
      </c>
    </row>
    <row r="73" spans="1:8" x14ac:dyDescent="0.25">
      <c r="A73">
        <v>11205013</v>
      </c>
      <c r="B73" t="s">
        <v>432</v>
      </c>
      <c r="C73" t="s">
        <v>433</v>
      </c>
      <c r="D73" t="s">
        <v>162</v>
      </c>
      <c r="E73" t="s">
        <v>334</v>
      </c>
      <c r="F73" t="s">
        <v>345</v>
      </c>
      <c r="G73" t="s">
        <v>293</v>
      </c>
      <c r="H73">
        <v>90189099</v>
      </c>
    </row>
    <row r="74" spans="1:8" x14ac:dyDescent="0.25">
      <c r="A74">
        <v>11205014</v>
      </c>
      <c r="B74" t="s">
        <v>434</v>
      </c>
      <c r="C74" t="s">
        <v>435</v>
      </c>
      <c r="D74" t="s">
        <v>162</v>
      </c>
      <c r="E74" t="s">
        <v>334</v>
      </c>
      <c r="F74" t="s">
        <v>345</v>
      </c>
      <c r="G74" t="s">
        <v>293</v>
      </c>
      <c r="H74">
        <v>90189099</v>
      </c>
    </row>
    <row r="75" spans="1:8" x14ac:dyDescent="0.25">
      <c r="A75">
        <v>11205015</v>
      </c>
      <c r="B75" t="s">
        <v>436</v>
      </c>
      <c r="C75" t="s">
        <v>437</v>
      </c>
      <c r="D75" t="s">
        <v>162</v>
      </c>
      <c r="E75" t="s">
        <v>334</v>
      </c>
      <c r="F75" t="s">
        <v>345</v>
      </c>
      <c r="G75" t="s">
        <v>293</v>
      </c>
      <c r="H75">
        <v>90189099</v>
      </c>
    </row>
    <row r="76" spans="1:8" x14ac:dyDescent="0.25">
      <c r="A76">
        <v>11205016</v>
      </c>
      <c r="B76" t="s">
        <v>438</v>
      </c>
      <c r="C76" t="s">
        <v>439</v>
      </c>
      <c r="D76" t="s">
        <v>162</v>
      </c>
      <c r="E76" t="s">
        <v>334</v>
      </c>
      <c r="F76" t="s">
        <v>345</v>
      </c>
      <c r="G76" t="s">
        <v>293</v>
      </c>
      <c r="H76">
        <v>90189099</v>
      </c>
    </row>
    <row r="77" spans="1:8" x14ac:dyDescent="0.25">
      <c r="A77">
        <v>11205017</v>
      </c>
      <c r="B77" t="s">
        <v>440</v>
      </c>
      <c r="C77" t="s">
        <v>441</v>
      </c>
      <c r="D77" t="s">
        <v>162</v>
      </c>
      <c r="E77" t="s">
        <v>334</v>
      </c>
      <c r="F77" t="s">
        <v>345</v>
      </c>
      <c r="G77" t="s">
        <v>293</v>
      </c>
      <c r="H77">
        <v>90189099</v>
      </c>
    </row>
    <row r="78" spans="1:8" x14ac:dyDescent="0.25">
      <c r="A78">
        <v>11205018</v>
      </c>
      <c r="B78" t="s">
        <v>442</v>
      </c>
      <c r="C78" t="s">
        <v>443</v>
      </c>
      <c r="D78" t="s">
        <v>162</v>
      </c>
      <c r="E78" t="s">
        <v>334</v>
      </c>
      <c r="F78" t="s">
        <v>345</v>
      </c>
      <c r="G78" t="s">
        <v>293</v>
      </c>
      <c r="H78">
        <v>90189099</v>
      </c>
    </row>
    <row r="79" spans="1:8" x14ac:dyDescent="0.25">
      <c r="A79">
        <v>11205019</v>
      </c>
      <c r="B79" t="s">
        <v>444</v>
      </c>
      <c r="C79" t="s">
        <v>445</v>
      </c>
      <c r="D79" t="s">
        <v>162</v>
      </c>
      <c r="E79" t="s">
        <v>334</v>
      </c>
      <c r="F79" t="s">
        <v>345</v>
      </c>
      <c r="G79" t="s">
        <v>293</v>
      </c>
      <c r="H79">
        <v>90189099</v>
      </c>
    </row>
    <row r="80" spans="1:8" x14ac:dyDescent="0.25">
      <c r="A80">
        <v>11205020</v>
      </c>
      <c r="B80" t="s">
        <v>446</v>
      </c>
      <c r="C80" t="s">
        <v>447</v>
      </c>
      <c r="D80" t="s">
        <v>162</v>
      </c>
      <c r="E80" t="s">
        <v>334</v>
      </c>
      <c r="F80" t="s">
        <v>345</v>
      </c>
      <c r="G80" t="s">
        <v>293</v>
      </c>
      <c r="H80">
        <v>90189099</v>
      </c>
    </row>
    <row r="81" spans="1:8" x14ac:dyDescent="0.25">
      <c r="A81">
        <v>11205022</v>
      </c>
      <c r="B81" t="s">
        <v>448</v>
      </c>
      <c r="C81" t="s">
        <v>449</v>
      </c>
      <c r="D81" t="s">
        <v>162</v>
      </c>
      <c r="E81" t="s">
        <v>334</v>
      </c>
      <c r="F81" t="s">
        <v>345</v>
      </c>
      <c r="G81" t="s">
        <v>293</v>
      </c>
      <c r="H81">
        <v>90189099</v>
      </c>
    </row>
    <row r="82" spans="1:8" x14ac:dyDescent="0.25">
      <c r="A82">
        <v>11205023</v>
      </c>
      <c r="B82" t="s">
        <v>450</v>
      </c>
      <c r="C82" t="s">
        <v>451</v>
      </c>
      <c r="D82" t="s">
        <v>162</v>
      </c>
      <c r="E82" t="s">
        <v>245</v>
      </c>
      <c r="F82" t="s">
        <v>345</v>
      </c>
      <c r="G82" t="s">
        <v>293</v>
      </c>
      <c r="H82">
        <v>90211020</v>
      </c>
    </row>
    <row r="83" spans="1:8" x14ac:dyDescent="0.25">
      <c r="A83">
        <v>11205024</v>
      </c>
      <c r="B83" t="s">
        <v>452</v>
      </c>
      <c r="C83" t="s">
        <v>453</v>
      </c>
      <c r="D83" t="s">
        <v>162</v>
      </c>
      <c r="E83" t="s">
        <v>245</v>
      </c>
      <c r="F83" t="s">
        <v>345</v>
      </c>
      <c r="G83" t="s">
        <v>293</v>
      </c>
      <c r="H83">
        <v>90211020</v>
      </c>
    </row>
    <row r="84" spans="1:8" x14ac:dyDescent="0.25">
      <c r="A84">
        <v>11205025</v>
      </c>
      <c r="B84" t="s">
        <v>454</v>
      </c>
      <c r="C84" t="s">
        <v>455</v>
      </c>
      <c r="D84" t="s">
        <v>162</v>
      </c>
      <c r="E84" t="s">
        <v>245</v>
      </c>
      <c r="F84" t="s">
        <v>345</v>
      </c>
      <c r="G84" t="s">
        <v>293</v>
      </c>
      <c r="H84">
        <v>90211020</v>
      </c>
    </row>
    <row r="85" spans="1:8" x14ac:dyDescent="0.25">
      <c r="A85">
        <v>11205026</v>
      </c>
      <c r="B85" t="s">
        <v>362</v>
      </c>
      <c r="C85" t="s">
        <v>456</v>
      </c>
      <c r="D85" t="s">
        <v>162</v>
      </c>
      <c r="E85" t="s">
        <v>344</v>
      </c>
      <c r="F85" t="s">
        <v>345</v>
      </c>
      <c r="G85" t="s">
        <v>293</v>
      </c>
      <c r="H85">
        <v>90211020</v>
      </c>
    </row>
    <row r="86" spans="1:8" x14ac:dyDescent="0.25">
      <c r="A86">
        <v>11205027</v>
      </c>
      <c r="B86" t="s">
        <v>457</v>
      </c>
      <c r="C86" t="s">
        <v>458</v>
      </c>
      <c r="D86" t="s">
        <v>162</v>
      </c>
      <c r="E86" t="s">
        <v>245</v>
      </c>
      <c r="F86" t="s">
        <v>345</v>
      </c>
      <c r="G86" t="s">
        <v>293</v>
      </c>
      <c r="H86">
        <v>90211020</v>
      </c>
    </row>
    <row r="87" spans="1:8" x14ac:dyDescent="0.25">
      <c r="A87">
        <v>11205028</v>
      </c>
      <c r="B87" t="s">
        <v>459</v>
      </c>
      <c r="C87" t="s">
        <v>460</v>
      </c>
      <c r="D87" t="s">
        <v>162</v>
      </c>
      <c r="E87" t="s">
        <v>245</v>
      </c>
      <c r="F87" t="s">
        <v>345</v>
      </c>
      <c r="G87" t="s">
        <v>293</v>
      </c>
      <c r="H87">
        <v>90211020</v>
      </c>
    </row>
    <row r="88" spans="1:8" x14ac:dyDescent="0.25">
      <c r="A88">
        <v>11205029</v>
      </c>
      <c r="B88" t="s">
        <v>461</v>
      </c>
      <c r="C88" t="s">
        <v>462</v>
      </c>
      <c r="D88" t="s">
        <v>162</v>
      </c>
      <c r="E88" t="s">
        <v>245</v>
      </c>
      <c r="F88" t="s">
        <v>345</v>
      </c>
      <c r="G88" t="s">
        <v>293</v>
      </c>
      <c r="H88">
        <v>90211020</v>
      </c>
    </row>
    <row r="89" spans="1:8" x14ac:dyDescent="0.25">
      <c r="A89">
        <v>11205030</v>
      </c>
      <c r="B89" t="s">
        <v>463</v>
      </c>
      <c r="C89" t="s">
        <v>464</v>
      </c>
      <c r="D89" t="s">
        <v>162</v>
      </c>
      <c r="E89" t="s">
        <v>245</v>
      </c>
      <c r="F89" t="s">
        <v>345</v>
      </c>
      <c r="G89" t="s">
        <v>293</v>
      </c>
      <c r="H89">
        <v>90211020</v>
      </c>
    </row>
    <row r="90" spans="1:8" x14ac:dyDescent="0.25">
      <c r="A90">
        <v>11205031</v>
      </c>
      <c r="B90" t="s">
        <v>465</v>
      </c>
      <c r="C90" t="s">
        <v>466</v>
      </c>
      <c r="D90" t="s">
        <v>162</v>
      </c>
      <c r="E90" t="s">
        <v>245</v>
      </c>
      <c r="F90" t="s">
        <v>345</v>
      </c>
      <c r="G90" t="s">
        <v>293</v>
      </c>
      <c r="H90">
        <v>90211020</v>
      </c>
    </row>
    <row r="91" spans="1:8" x14ac:dyDescent="0.25">
      <c r="A91">
        <v>11206001</v>
      </c>
      <c r="B91" t="s">
        <v>467</v>
      </c>
      <c r="C91" t="s">
        <v>468</v>
      </c>
      <c r="D91" t="s">
        <v>162</v>
      </c>
      <c r="E91" t="s">
        <v>469</v>
      </c>
      <c r="F91" t="s">
        <v>345</v>
      </c>
      <c r="G91" t="s">
        <v>293</v>
      </c>
      <c r="H91">
        <v>90211020</v>
      </c>
    </row>
    <row r="92" spans="1:8" x14ac:dyDescent="0.25">
      <c r="A92">
        <v>11206002</v>
      </c>
      <c r="B92" t="s">
        <v>470</v>
      </c>
      <c r="C92" t="s">
        <v>471</v>
      </c>
      <c r="D92" t="s">
        <v>274</v>
      </c>
      <c r="E92" t="s">
        <v>469</v>
      </c>
      <c r="F92" t="s">
        <v>345</v>
      </c>
      <c r="G92" t="s">
        <v>293</v>
      </c>
      <c r="H92">
        <v>90211020</v>
      </c>
    </row>
    <row r="93" spans="1:8" x14ac:dyDescent="0.25">
      <c r="A93">
        <v>11206003</v>
      </c>
      <c r="B93" t="s">
        <v>472</v>
      </c>
      <c r="C93" t="s">
        <v>473</v>
      </c>
      <c r="D93" t="s">
        <v>274</v>
      </c>
      <c r="E93" t="s">
        <v>469</v>
      </c>
      <c r="F93" t="s">
        <v>345</v>
      </c>
      <c r="G93" t="s">
        <v>293</v>
      </c>
      <c r="H93">
        <v>90211020</v>
      </c>
    </row>
    <row r="94" spans="1:8" x14ac:dyDescent="0.25">
      <c r="A94">
        <v>11206004</v>
      </c>
      <c r="B94" t="s">
        <v>474</v>
      </c>
      <c r="C94" t="s">
        <v>475</v>
      </c>
      <c r="D94" t="s">
        <v>274</v>
      </c>
      <c r="E94" t="s">
        <v>469</v>
      </c>
      <c r="F94" t="s">
        <v>345</v>
      </c>
      <c r="G94" t="s">
        <v>293</v>
      </c>
      <c r="H94">
        <v>90211020</v>
      </c>
    </row>
    <row r="95" spans="1:8" x14ac:dyDescent="0.25">
      <c r="A95">
        <v>11207001</v>
      </c>
      <c r="B95" t="s">
        <v>476</v>
      </c>
      <c r="C95" t="s">
        <v>477</v>
      </c>
      <c r="D95" t="s">
        <v>162</v>
      </c>
      <c r="E95" t="s">
        <v>478</v>
      </c>
      <c r="F95" t="s">
        <v>345</v>
      </c>
      <c r="G95" t="s">
        <v>293</v>
      </c>
      <c r="H95">
        <v>90211020</v>
      </c>
    </row>
    <row r="96" spans="1:8" x14ac:dyDescent="0.25">
      <c r="A96">
        <v>11301001</v>
      </c>
      <c r="B96" t="s">
        <v>479</v>
      </c>
      <c r="C96" t="s">
        <v>480</v>
      </c>
      <c r="D96" t="s">
        <v>162</v>
      </c>
      <c r="E96" t="s">
        <v>338</v>
      </c>
      <c r="F96" t="s">
        <v>481</v>
      </c>
      <c r="G96" t="s">
        <v>293</v>
      </c>
      <c r="H96">
        <v>90181990</v>
      </c>
    </row>
    <row r="97" spans="1:8" x14ac:dyDescent="0.25">
      <c r="A97">
        <v>11301002</v>
      </c>
      <c r="B97" t="s">
        <v>482</v>
      </c>
      <c r="C97" t="s">
        <v>483</v>
      </c>
      <c r="D97" t="s">
        <v>162</v>
      </c>
      <c r="E97" t="s">
        <v>338</v>
      </c>
      <c r="F97" t="s">
        <v>339</v>
      </c>
      <c r="G97" t="s">
        <v>293</v>
      </c>
      <c r="H97">
        <v>90181980</v>
      </c>
    </row>
    <row r="98" spans="1:8" x14ac:dyDescent="0.25">
      <c r="A98">
        <v>11301003</v>
      </c>
      <c r="B98" t="s">
        <v>484</v>
      </c>
      <c r="C98" t="s">
        <v>485</v>
      </c>
      <c r="D98" t="s">
        <v>162</v>
      </c>
      <c r="E98" t="s">
        <v>338</v>
      </c>
      <c r="F98" t="s">
        <v>481</v>
      </c>
      <c r="G98" t="s">
        <v>293</v>
      </c>
      <c r="H98">
        <v>90181990</v>
      </c>
    </row>
    <row r="99" spans="1:8" x14ac:dyDescent="0.25">
      <c r="A99">
        <v>11301004</v>
      </c>
      <c r="B99" t="s">
        <v>486</v>
      </c>
      <c r="C99" t="s">
        <v>487</v>
      </c>
      <c r="D99" t="s">
        <v>162</v>
      </c>
      <c r="E99" t="s">
        <v>338</v>
      </c>
      <c r="F99" t="s">
        <v>481</v>
      </c>
      <c r="G99" t="s">
        <v>293</v>
      </c>
      <c r="H99">
        <v>90181980</v>
      </c>
    </row>
    <row r="100" spans="1:8" x14ac:dyDescent="0.25">
      <c r="A100">
        <v>11301005</v>
      </c>
      <c r="B100" t="s">
        <v>488</v>
      </c>
      <c r="C100" t="s">
        <v>489</v>
      </c>
      <c r="D100" t="s">
        <v>162</v>
      </c>
      <c r="E100" t="s">
        <v>338</v>
      </c>
      <c r="F100" t="s">
        <v>481</v>
      </c>
      <c r="G100" t="s">
        <v>293</v>
      </c>
      <c r="H100">
        <v>90181980</v>
      </c>
    </row>
    <row r="101" spans="1:8" x14ac:dyDescent="0.25">
      <c r="A101">
        <v>11301006</v>
      </c>
      <c r="B101" t="s">
        <v>490</v>
      </c>
      <c r="C101" t="s">
        <v>491</v>
      </c>
      <c r="D101" t="s">
        <v>162</v>
      </c>
      <c r="E101" t="s">
        <v>338</v>
      </c>
      <c r="F101" t="s">
        <v>492</v>
      </c>
      <c r="G101" t="s">
        <v>293</v>
      </c>
      <c r="H101">
        <v>90181980</v>
      </c>
    </row>
    <row r="102" spans="1:8" x14ac:dyDescent="0.25">
      <c r="A102">
        <v>11301007</v>
      </c>
      <c r="B102" t="s">
        <v>493</v>
      </c>
      <c r="C102" t="s">
        <v>494</v>
      </c>
      <c r="D102" t="s">
        <v>162</v>
      </c>
      <c r="E102" t="s">
        <v>338</v>
      </c>
      <c r="F102" t="s">
        <v>339</v>
      </c>
      <c r="G102" t="s">
        <v>293</v>
      </c>
      <c r="H102">
        <v>90181980</v>
      </c>
    </row>
    <row r="103" spans="1:8" x14ac:dyDescent="0.25">
      <c r="A103">
        <v>11301008</v>
      </c>
      <c r="B103" t="s">
        <v>495</v>
      </c>
      <c r="C103" t="s">
        <v>496</v>
      </c>
      <c r="D103" t="s">
        <v>162</v>
      </c>
      <c r="E103" t="s">
        <v>338</v>
      </c>
      <c r="F103" t="s">
        <v>492</v>
      </c>
      <c r="G103" t="s">
        <v>293</v>
      </c>
      <c r="H103">
        <v>90181990</v>
      </c>
    </row>
    <row r="104" spans="1:8" x14ac:dyDescent="0.25">
      <c r="A104">
        <v>11301009</v>
      </c>
      <c r="B104" t="s">
        <v>497</v>
      </c>
      <c r="C104" t="s">
        <v>498</v>
      </c>
      <c r="D104" t="s">
        <v>162</v>
      </c>
      <c r="E104" t="s">
        <v>338</v>
      </c>
      <c r="F104" t="s">
        <v>492</v>
      </c>
      <c r="G104" t="s">
        <v>293</v>
      </c>
      <c r="H104">
        <v>90181990</v>
      </c>
    </row>
    <row r="105" spans="1:8" x14ac:dyDescent="0.25">
      <c r="A105">
        <v>11401001</v>
      </c>
      <c r="B105" t="s">
        <v>499</v>
      </c>
      <c r="C105" t="s">
        <v>500</v>
      </c>
      <c r="D105" t="s">
        <v>162</v>
      </c>
      <c r="E105" t="s">
        <v>297</v>
      </c>
      <c r="F105" t="s">
        <v>298</v>
      </c>
      <c r="G105" t="s">
        <v>293</v>
      </c>
      <c r="H105">
        <v>30061090</v>
      </c>
    </row>
    <row r="106" spans="1:8" x14ac:dyDescent="0.25">
      <c r="A106">
        <v>11401002</v>
      </c>
      <c r="B106" t="s">
        <v>501</v>
      </c>
      <c r="C106" t="s">
        <v>502</v>
      </c>
      <c r="D106" t="s">
        <v>162</v>
      </c>
      <c r="E106" t="s">
        <v>297</v>
      </c>
      <c r="F106" t="s">
        <v>298</v>
      </c>
      <c r="G106" t="s">
        <v>293</v>
      </c>
      <c r="H106">
        <v>30061090</v>
      </c>
    </row>
    <row r="107" spans="1:8" x14ac:dyDescent="0.25">
      <c r="A107">
        <v>11401003</v>
      </c>
      <c r="B107" t="s">
        <v>503</v>
      </c>
      <c r="C107" t="s">
        <v>504</v>
      </c>
      <c r="D107" t="s">
        <v>162</v>
      </c>
      <c r="E107" t="s">
        <v>297</v>
      </c>
      <c r="F107" t="s">
        <v>298</v>
      </c>
      <c r="G107" t="s">
        <v>293</v>
      </c>
      <c r="H107">
        <v>30061090</v>
      </c>
    </row>
    <row r="108" spans="1:8" x14ac:dyDescent="0.25">
      <c r="A108">
        <v>11401004</v>
      </c>
      <c r="B108" t="s">
        <v>505</v>
      </c>
      <c r="C108" t="s">
        <v>506</v>
      </c>
      <c r="D108" t="s">
        <v>162</v>
      </c>
      <c r="E108" t="s">
        <v>297</v>
      </c>
      <c r="F108" t="s">
        <v>298</v>
      </c>
      <c r="G108" t="s">
        <v>293</v>
      </c>
      <c r="H108">
        <v>30061090</v>
      </c>
    </row>
    <row r="109" spans="1:8" x14ac:dyDescent="0.25">
      <c r="A109">
        <v>11401005</v>
      </c>
      <c r="B109" t="s">
        <v>507</v>
      </c>
      <c r="C109" t="s">
        <v>508</v>
      </c>
      <c r="D109" t="s">
        <v>162</v>
      </c>
      <c r="E109" t="s">
        <v>297</v>
      </c>
      <c r="F109" t="s">
        <v>298</v>
      </c>
      <c r="G109" t="s">
        <v>293</v>
      </c>
      <c r="H109">
        <v>30061090</v>
      </c>
    </row>
    <row r="110" spans="1:8" x14ac:dyDescent="0.25">
      <c r="A110">
        <v>11401006</v>
      </c>
      <c r="B110" t="s">
        <v>509</v>
      </c>
      <c r="C110" t="s">
        <v>508</v>
      </c>
      <c r="D110" t="s">
        <v>162</v>
      </c>
      <c r="E110" t="s">
        <v>297</v>
      </c>
      <c r="F110" t="s">
        <v>298</v>
      </c>
      <c r="G110" t="s">
        <v>293</v>
      </c>
      <c r="H110">
        <v>30061090</v>
      </c>
    </row>
    <row r="111" spans="1:8" x14ac:dyDescent="0.25">
      <c r="A111">
        <v>11401007</v>
      </c>
      <c r="B111" t="s">
        <v>510</v>
      </c>
      <c r="C111" t="s">
        <v>511</v>
      </c>
      <c r="D111" t="s">
        <v>162</v>
      </c>
      <c r="E111" t="s">
        <v>297</v>
      </c>
      <c r="F111" t="s">
        <v>298</v>
      </c>
      <c r="G111" t="s">
        <v>293</v>
      </c>
      <c r="H111">
        <v>30061090</v>
      </c>
    </row>
    <row r="112" spans="1:8" x14ac:dyDescent="0.25">
      <c r="A112">
        <v>11401008</v>
      </c>
      <c r="B112" t="s">
        <v>512</v>
      </c>
      <c r="C112" t="s">
        <v>513</v>
      </c>
      <c r="D112" t="s">
        <v>162</v>
      </c>
      <c r="E112" t="s">
        <v>297</v>
      </c>
      <c r="F112" t="s">
        <v>298</v>
      </c>
      <c r="G112" t="s">
        <v>293</v>
      </c>
      <c r="H112">
        <v>30061090</v>
      </c>
    </row>
    <row r="113" spans="1:8" x14ac:dyDescent="0.25">
      <c r="A113">
        <v>11401009</v>
      </c>
      <c r="B113" t="s">
        <v>514</v>
      </c>
      <c r="C113" t="s">
        <v>515</v>
      </c>
      <c r="D113" t="s">
        <v>162</v>
      </c>
      <c r="E113" t="s">
        <v>297</v>
      </c>
      <c r="F113" t="s">
        <v>298</v>
      </c>
      <c r="G113" t="s">
        <v>293</v>
      </c>
      <c r="H113">
        <v>30061090</v>
      </c>
    </row>
    <row r="114" spans="1:8" x14ac:dyDescent="0.25">
      <c r="A114">
        <v>11401010</v>
      </c>
      <c r="B114" t="s">
        <v>516</v>
      </c>
      <c r="C114" t="s">
        <v>517</v>
      </c>
      <c r="D114" t="s">
        <v>162</v>
      </c>
      <c r="E114" t="s">
        <v>297</v>
      </c>
      <c r="F114" t="s">
        <v>298</v>
      </c>
      <c r="G114" t="s">
        <v>293</v>
      </c>
      <c r="H114">
        <v>30061090</v>
      </c>
    </row>
    <row r="115" spans="1:8" x14ac:dyDescent="0.25">
      <c r="A115">
        <v>11401011</v>
      </c>
      <c r="B115" t="s">
        <v>518</v>
      </c>
      <c r="C115" t="s">
        <v>519</v>
      </c>
      <c r="D115" t="s">
        <v>162</v>
      </c>
      <c r="E115" t="s">
        <v>297</v>
      </c>
      <c r="F115" t="s">
        <v>298</v>
      </c>
      <c r="G115" t="s">
        <v>293</v>
      </c>
      <c r="H115">
        <v>30061090</v>
      </c>
    </row>
    <row r="116" spans="1:8" x14ac:dyDescent="0.25">
      <c r="A116">
        <v>11401012</v>
      </c>
      <c r="B116" t="s">
        <v>520</v>
      </c>
      <c r="C116" t="s">
        <v>521</v>
      </c>
      <c r="D116" t="s">
        <v>162</v>
      </c>
      <c r="E116" t="s">
        <v>297</v>
      </c>
      <c r="F116" t="s">
        <v>298</v>
      </c>
      <c r="G116" t="s">
        <v>293</v>
      </c>
      <c r="H116">
        <v>30061090</v>
      </c>
    </row>
    <row r="117" spans="1:8" x14ac:dyDescent="0.25">
      <c r="A117">
        <v>11401013</v>
      </c>
      <c r="B117" t="s">
        <v>522</v>
      </c>
      <c r="C117" t="s">
        <v>523</v>
      </c>
      <c r="D117" t="s">
        <v>162</v>
      </c>
      <c r="E117" t="s">
        <v>297</v>
      </c>
      <c r="F117" t="s">
        <v>298</v>
      </c>
      <c r="G117" t="s">
        <v>293</v>
      </c>
      <c r="H117">
        <v>30061090</v>
      </c>
    </row>
    <row r="118" spans="1:8" x14ac:dyDescent="0.25">
      <c r="A118">
        <v>11401014</v>
      </c>
      <c r="B118" t="s">
        <v>524</v>
      </c>
      <c r="C118" t="s">
        <v>525</v>
      </c>
      <c r="D118" t="s">
        <v>162</v>
      </c>
      <c r="E118" t="s">
        <v>297</v>
      </c>
      <c r="F118" t="s">
        <v>298</v>
      </c>
      <c r="G118" t="s">
        <v>293</v>
      </c>
      <c r="H118">
        <v>30061090</v>
      </c>
    </row>
    <row r="119" spans="1:8" x14ac:dyDescent="0.25">
      <c r="A119">
        <v>11401015</v>
      </c>
      <c r="B119" t="s">
        <v>526</v>
      </c>
      <c r="C119" t="s">
        <v>527</v>
      </c>
      <c r="D119" t="s">
        <v>162</v>
      </c>
      <c r="E119" t="s">
        <v>297</v>
      </c>
      <c r="F119" t="s">
        <v>298</v>
      </c>
      <c r="G119" t="s">
        <v>293</v>
      </c>
      <c r="H119">
        <v>30061090</v>
      </c>
    </row>
    <row r="120" spans="1:8" x14ac:dyDescent="0.25">
      <c r="A120">
        <v>11501001</v>
      </c>
      <c r="B120" t="s">
        <v>35</v>
      </c>
      <c r="C120" t="s">
        <v>528</v>
      </c>
      <c r="D120" t="s">
        <v>162</v>
      </c>
      <c r="E120" t="s">
        <v>297</v>
      </c>
      <c r="F120" t="s">
        <v>529</v>
      </c>
      <c r="G120" t="s">
        <v>293</v>
      </c>
      <c r="H120">
        <v>30061090</v>
      </c>
    </row>
    <row r="121" spans="1:8" x14ac:dyDescent="0.25">
      <c r="A121">
        <v>11702001</v>
      </c>
      <c r="B121" t="s">
        <v>530</v>
      </c>
      <c r="C121" t="s">
        <v>531</v>
      </c>
      <c r="D121" t="s">
        <v>274</v>
      </c>
      <c r="E121" t="s">
        <v>532</v>
      </c>
      <c r="F121" t="s">
        <v>533</v>
      </c>
      <c r="G121" t="s">
        <v>293</v>
      </c>
      <c r="H121">
        <v>90211020</v>
      </c>
    </row>
    <row r="122" spans="1:8" x14ac:dyDescent="0.25">
      <c r="A122">
        <v>11702002</v>
      </c>
      <c r="B122" t="s">
        <v>534</v>
      </c>
      <c r="C122" t="s">
        <v>535</v>
      </c>
      <c r="D122" t="s">
        <v>274</v>
      </c>
      <c r="E122" t="s">
        <v>532</v>
      </c>
      <c r="F122" t="s">
        <v>533</v>
      </c>
      <c r="G122" t="s">
        <v>293</v>
      </c>
      <c r="H122">
        <v>90211020</v>
      </c>
    </row>
    <row r="123" spans="1:8" x14ac:dyDescent="0.25">
      <c r="A123">
        <v>11702003</v>
      </c>
      <c r="B123" t="s">
        <v>536</v>
      </c>
      <c r="C123" t="s">
        <v>537</v>
      </c>
      <c r="D123" t="s">
        <v>274</v>
      </c>
      <c r="E123" t="s">
        <v>532</v>
      </c>
      <c r="F123" t="s">
        <v>533</v>
      </c>
      <c r="G123" t="s">
        <v>293</v>
      </c>
      <c r="H123">
        <v>90211020</v>
      </c>
    </row>
    <row r="124" spans="1:8" x14ac:dyDescent="0.25">
      <c r="A124">
        <v>11702004</v>
      </c>
      <c r="B124" t="s">
        <v>538</v>
      </c>
      <c r="C124" t="s">
        <v>539</v>
      </c>
      <c r="D124" t="s">
        <v>274</v>
      </c>
      <c r="E124" t="s">
        <v>532</v>
      </c>
      <c r="F124" t="s">
        <v>533</v>
      </c>
      <c r="G124" t="s">
        <v>293</v>
      </c>
      <c r="H124">
        <v>90211020</v>
      </c>
    </row>
    <row r="125" spans="1:8" x14ac:dyDescent="0.25">
      <c r="A125">
        <v>11702005</v>
      </c>
      <c r="B125" t="s">
        <v>540</v>
      </c>
      <c r="C125" t="s">
        <v>541</v>
      </c>
      <c r="D125" t="s">
        <v>274</v>
      </c>
      <c r="E125" t="s">
        <v>532</v>
      </c>
      <c r="F125" t="s">
        <v>533</v>
      </c>
      <c r="G125" t="s">
        <v>293</v>
      </c>
      <c r="H125">
        <v>90211020</v>
      </c>
    </row>
    <row r="126" spans="1:8" x14ac:dyDescent="0.25">
      <c r="A126">
        <v>11702006</v>
      </c>
      <c r="B126" t="s">
        <v>542</v>
      </c>
      <c r="C126" t="s">
        <v>543</v>
      </c>
      <c r="D126" t="s">
        <v>274</v>
      </c>
      <c r="E126" t="s">
        <v>532</v>
      </c>
      <c r="F126" t="s">
        <v>533</v>
      </c>
      <c r="G126" t="s">
        <v>293</v>
      </c>
      <c r="H126">
        <v>90211020</v>
      </c>
    </row>
    <row r="127" spans="1:8" x14ac:dyDescent="0.25">
      <c r="A127">
        <v>11702007</v>
      </c>
      <c r="B127" t="s">
        <v>544</v>
      </c>
      <c r="C127" t="s">
        <v>545</v>
      </c>
      <c r="D127" t="s">
        <v>274</v>
      </c>
      <c r="E127" t="s">
        <v>532</v>
      </c>
      <c r="F127" t="s">
        <v>533</v>
      </c>
      <c r="G127" t="s">
        <v>293</v>
      </c>
      <c r="H127">
        <v>90211020</v>
      </c>
    </row>
    <row r="128" spans="1:8" x14ac:dyDescent="0.25">
      <c r="A128">
        <v>11702008</v>
      </c>
      <c r="B128" t="s">
        <v>546</v>
      </c>
      <c r="C128" t="s">
        <v>547</v>
      </c>
      <c r="D128" t="s">
        <v>274</v>
      </c>
      <c r="E128" t="s">
        <v>532</v>
      </c>
      <c r="F128" t="s">
        <v>533</v>
      </c>
      <c r="G128" t="s">
        <v>293</v>
      </c>
      <c r="H128">
        <v>90211020</v>
      </c>
    </row>
    <row r="129" spans="1:8" x14ac:dyDescent="0.25">
      <c r="A129">
        <v>11702009</v>
      </c>
      <c r="B129" t="s">
        <v>548</v>
      </c>
      <c r="C129" t="s">
        <v>549</v>
      </c>
      <c r="D129" t="s">
        <v>274</v>
      </c>
      <c r="E129" t="s">
        <v>532</v>
      </c>
      <c r="F129" t="s">
        <v>533</v>
      </c>
      <c r="G129" t="s">
        <v>293</v>
      </c>
      <c r="H129">
        <v>90211020</v>
      </c>
    </row>
    <row r="130" spans="1:8" x14ac:dyDescent="0.25">
      <c r="A130">
        <v>11702010</v>
      </c>
      <c r="B130" t="s">
        <v>550</v>
      </c>
      <c r="C130" t="s">
        <v>551</v>
      </c>
      <c r="D130" t="s">
        <v>274</v>
      </c>
      <c r="E130" t="s">
        <v>532</v>
      </c>
      <c r="F130" t="s">
        <v>533</v>
      </c>
      <c r="G130" t="s">
        <v>293</v>
      </c>
      <c r="H130">
        <v>90211020</v>
      </c>
    </row>
    <row r="131" spans="1:8" x14ac:dyDescent="0.25">
      <c r="A131">
        <v>11702011</v>
      </c>
      <c r="B131" t="s">
        <v>552</v>
      </c>
      <c r="C131" t="s">
        <v>553</v>
      </c>
      <c r="D131" t="s">
        <v>274</v>
      </c>
      <c r="E131" t="s">
        <v>532</v>
      </c>
      <c r="F131" t="s">
        <v>533</v>
      </c>
      <c r="G131" t="s">
        <v>293</v>
      </c>
      <c r="H131">
        <v>90211020</v>
      </c>
    </row>
    <row r="132" spans="1:8" x14ac:dyDescent="0.25">
      <c r="A132">
        <v>11702012</v>
      </c>
      <c r="B132" t="s">
        <v>554</v>
      </c>
      <c r="C132" t="s">
        <v>555</v>
      </c>
      <c r="D132" t="s">
        <v>274</v>
      </c>
      <c r="E132" t="s">
        <v>532</v>
      </c>
      <c r="F132" t="s">
        <v>533</v>
      </c>
      <c r="G132" t="s">
        <v>293</v>
      </c>
      <c r="H132">
        <v>90211020</v>
      </c>
    </row>
    <row r="133" spans="1:8" x14ac:dyDescent="0.25">
      <c r="A133">
        <v>11702013</v>
      </c>
      <c r="B133" t="s">
        <v>556</v>
      </c>
      <c r="C133" t="s">
        <v>557</v>
      </c>
      <c r="D133" t="s">
        <v>274</v>
      </c>
      <c r="E133" t="s">
        <v>532</v>
      </c>
      <c r="F133" t="s">
        <v>533</v>
      </c>
      <c r="G133" t="s">
        <v>293</v>
      </c>
      <c r="H133">
        <v>90211020</v>
      </c>
    </row>
    <row r="134" spans="1:8" x14ac:dyDescent="0.25">
      <c r="A134">
        <v>11702014</v>
      </c>
      <c r="B134" t="s">
        <v>558</v>
      </c>
      <c r="C134" t="s">
        <v>559</v>
      </c>
      <c r="D134" t="s">
        <v>274</v>
      </c>
      <c r="E134" t="s">
        <v>532</v>
      </c>
      <c r="F134" t="s">
        <v>533</v>
      </c>
      <c r="G134" t="s">
        <v>293</v>
      </c>
      <c r="H134">
        <v>90211020</v>
      </c>
    </row>
    <row r="135" spans="1:8" x14ac:dyDescent="0.25">
      <c r="A135">
        <v>11702015</v>
      </c>
      <c r="B135" t="s">
        <v>560</v>
      </c>
      <c r="C135" t="s">
        <v>561</v>
      </c>
      <c r="D135" t="s">
        <v>274</v>
      </c>
      <c r="E135" t="s">
        <v>532</v>
      </c>
      <c r="F135" t="s">
        <v>533</v>
      </c>
      <c r="G135" t="s">
        <v>293</v>
      </c>
      <c r="H135">
        <v>90211020</v>
      </c>
    </row>
    <row r="136" spans="1:8" x14ac:dyDescent="0.25">
      <c r="A136">
        <v>11702016</v>
      </c>
      <c r="B136" t="s">
        <v>562</v>
      </c>
      <c r="C136" t="s">
        <v>563</v>
      </c>
      <c r="D136" t="s">
        <v>274</v>
      </c>
      <c r="E136" t="s">
        <v>532</v>
      </c>
      <c r="F136" t="s">
        <v>533</v>
      </c>
      <c r="G136" t="s">
        <v>293</v>
      </c>
      <c r="H136">
        <v>90211020</v>
      </c>
    </row>
    <row r="137" spans="1:8" x14ac:dyDescent="0.25">
      <c r="A137">
        <v>11702017</v>
      </c>
      <c r="B137" t="s">
        <v>564</v>
      </c>
      <c r="C137" t="s">
        <v>565</v>
      </c>
      <c r="D137" t="s">
        <v>274</v>
      </c>
      <c r="E137" t="s">
        <v>532</v>
      </c>
      <c r="F137" t="s">
        <v>533</v>
      </c>
      <c r="G137" t="s">
        <v>293</v>
      </c>
      <c r="H137">
        <v>90211020</v>
      </c>
    </row>
    <row r="138" spans="1:8" x14ac:dyDescent="0.25">
      <c r="A138">
        <v>11702018</v>
      </c>
      <c r="B138" t="s">
        <v>566</v>
      </c>
      <c r="C138" t="s">
        <v>567</v>
      </c>
      <c r="D138" t="s">
        <v>162</v>
      </c>
      <c r="E138" t="s">
        <v>532</v>
      </c>
      <c r="F138" t="s">
        <v>533</v>
      </c>
      <c r="G138" t="s">
        <v>293</v>
      </c>
      <c r="H138">
        <v>90211020</v>
      </c>
    </row>
    <row r="139" spans="1:8" x14ac:dyDescent="0.25">
      <c r="A139">
        <v>11702019</v>
      </c>
      <c r="B139" t="s">
        <v>568</v>
      </c>
      <c r="C139" t="s">
        <v>569</v>
      </c>
      <c r="D139" t="s">
        <v>274</v>
      </c>
      <c r="E139" t="s">
        <v>532</v>
      </c>
      <c r="F139" t="s">
        <v>533</v>
      </c>
      <c r="G139" t="s">
        <v>293</v>
      </c>
      <c r="H139">
        <v>90211020</v>
      </c>
    </row>
    <row r="140" spans="1:8" x14ac:dyDescent="0.25">
      <c r="A140">
        <v>11702020</v>
      </c>
      <c r="B140" t="s">
        <v>570</v>
      </c>
      <c r="C140" t="s">
        <v>571</v>
      </c>
      <c r="D140" t="s">
        <v>274</v>
      </c>
      <c r="E140" t="s">
        <v>532</v>
      </c>
      <c r="F140" t="s">
        <v>533</v>
      </c>
      <c r="G140" t="s">
        <v>293</v>
      </c>
      <c r="H140">
        <v>90211020</v>
      </c>
    </row>
    <row r="141" spans="1:8" x14ac:dyDescent="0.25">
      <c r="A141">
        <v>11702021</v>
      </c>
      <c r="B141" t="s">
        <v>572</v>
      </c>
      <c r="C141" t="s">
        <v>573</v>
      </c>
      <c r="D141" t="s">
        <v>274</v>
      </c>
      <c r="E141" t="s">
        <v>532</v>
      </c>
      <c r="F141" t="s">
        <v>533</v>
      </c>
      <c r="G141" t="s">
        <v>293</v>
      </c>
      <c r="H141">
        <v>90211020</v>
      </c>
    </row>
    <row r="142" spans="1:8" x14ac:dyDescent="0.25">
      <c r="A142">
        <v>11702022</v>
      </c>
      <c r="B142" t="s">
        <v>574</v>
      </c>
      <c r="C142" t="s">
        <v>575</v>
      </c>
      <c r="D142" t="s">
        <v>274</v>
      </c>
      <c r="E142" t="s">
        <v>532</v>
      </c>
      <c r="F142" t="s">
        <v>533</v>
      </c>
      <c r="G142" t="s">
        <v>293</v>
      </c>
      <c r="H142">
        <v>90211020</v>
      </c>
    </row>
    <row r="143" spans="1:8" x14ac:dyDescent="0.25">
      <c r="A143">
        <v>11702023</v>
      </c>
      <c r="B143" t="s">
        <v>576</v>
      </c>
      <c r="C143" t="s">
        <v>577</v>
      </c>
      <c r="D143" t="s">
        <v>274</v>
      </c>
      <c r="E143" t="s">
        <v>532</v>
      </c>
      <c r="F143" t="s">
        <v>533</v>
      </c>
      <c r="G143" t="s">
        <v>293</v>
      </c>
      <c r="H143">
        <v>90211020</v>
      </c>
    </row>
    <row r="144" spans="1:8" x14ac:dyDescent="0.25">
      <c r="A144">
        <v>11702024</v>
      </c>
      <c r="B144" t="s">
        <v>578</v>
      </c>
      <c r="C144" t="s">
        <v>579</v>
      </c>
      <c r="D144" t="s">
        <v>274</v>
      </c>
      <c r="E144" t="s">
        <v>532</v>
      </c>
      <c r="F144" t="s">
        <v>533</v>
      </c>
      <c r="G144" t="s">
        <v>293</v>
      </c>
      <c r="H144">
        <v>90211020</v>
      </c>
    </row>
    <row r="145" spans="1:8" x14ac:dyDescent="0.25">
      <c r="A145">
        <v>11702025</v>
      </c>
      <c r="B145" t="s">
        <v>580</v>
      </c>
      <c r="C145" t="s">
        <v>581</v>
      </c>
      <c r="D145" t="s">
        <v>274</v>
      </c>
      <c r="E145" t="s">
        <v>532</v>
      </c>
      <c r="F145" t="s">
        <v>533</v>
      </c>
      <c r="G145" t="s">
        <v>293</v>
      </c>
      <c r="H145">
        <v>90211020</v>
      </c>
    </row>
    <row r="146" spans="1:8" x14ac:dyDescent="0.25">
      <c r="A146">
        <v>11702026</v>
      </c>
      <c r="B146" t="s">
        <v>582</v>
      </c>
      <c r="C146" t="s">
        <v>583</v>
      </c>
      <c r="D146" t="s">
        <v>274</v>
      </c>
      <c r="E146" t="s">
        <v>532</v>
      </c>
      <c r="F146" t="s">
        <v>533</v>
      </c>
      <c r="G146" t="s">
        <v>293</v>
      </c>
      <c r="H146">
        <v>90211020</v>
      </c>
    </row>
    <row r="147" spans="1:8" x14ac:dyDescent="0.25">
      <c r="A147">
        <v>11702027</v>
      </c>
      <c r="B147" t="s">
        <v>584</v>
      </c>
      <c r="C147" t="s">
        <v>585</v>
      </c>
      <c r="D147" t="s">
        <v>274</v>
      </c>
      <c r="E147" t="s">
        <v>532</v>
      </c>
      <c r="F147" t="s">
        <v>533</v>
      </c>
      <c r="G147" t="s">
        <v>293</v>
      </c>
      <c r="H147">
        <v>90211020</v>
      </c>
    </row>
    <row r="148" spans="1:8" x14ac:dyDescent="0.25">
      <c r="A148">
        <v>11702028</v>
      </c>
      <c r="B148" t="s">
        <v>586</v>
      </c>
      <c r="C148" t="s">
        <v>587</v>
      </c>
      <c r="D148" t="s">
        <v>274</v>
      </c>
      <c r="E148" t="s">
        <v>532</v>
      </c>
      <c r="F148" t="s">
        <v>533</v>
      </c>
      <c r="G148" t="s">
        <v>293</v>
      </c>
      <c r="H148">
        <v>90211020</v>
      </c>
    </row>
    <row r="149" spans="1:8" x14ac:dyDescent="0.25">
      <c r="A149">
        <v>11702029</v>
      </c>
      <c r="B149" t="s">
        <v>588</v>
      </c>
      <c r="C149" t="s">
        <v>589</v>
      </c>
      <c r="D149" t="s">
        <v>274</v>
      </c>
      <c r="E149" t="s">
        <v>532</v>
      </c>
      <c r="F149" t="s">
        <v>533</v>
      </c>
      <c r="G149" t="s">
        <v>293</v>
      </c>
      <c r="H149">
        <v>90211020</v>
      </c>
    </row>
    <row r="150" spans="1:8" x14ac:dyDescent="0.25">
      <c r="A150">
        <v>11702030</v>
      </c>
      <c r="B150" t="s">
        <v>590</v>
      </c>
      <c r="C150" t="s">
        <v>591</v>
      </c>
      <c r="D150" t="s">
        <v>274</v>
      </c>
      <c r="E150" t="s">
        <v>532</v>
      </c>
      <c r="F150" t="s">
        <v>533</v>
      </c>
      <c r="G150" t="s">
        <v>293</v>
      </c>
      <c r="H150">
        <v>90211020</v>
      </c>
    </row>
    <row r="151" spans="1:8" x14ac:dyDescent="0.25">
      <c r="A151">
        <v>11702031</v>
      </c>
      <c r="B151" t="s">
        <v>592</v>
      </c>
      <c r="C151" t="s">
        <v>593</v>
      </c>
      <c r="D151" t="s">
        <v>274</v>
      </c>
      <c r="E151" t="s">
        <v>532</v>
      </c>
      <c r="F151" t="s">
        <v>533</v>
      </c>
      <c r="G151" t="s">
        <v>293</v>
      </c>
      <c r="H151">
        <v>90211020</v>
      </c>
    </row>
    <row r="152" spans="1:8" x14ac:dyDescent="0.25">
      <c r="A152">
        <v>11702032</v>
      </c>
      <c r="B152" t="s">
        <v>594</v>
      </c>
      <c r="C152" t="s">
        <v>595</v>
      </c>
      <c r="D152" t="s">
        <v>274</v>
      </c>
      <c r="E152" t="s">
        <v>532</v>
      </c>
      <c r="F152" t="s">
        <v>533</v>
      </c>
      <c r="G152" t="s">
        <v>293</v>
      </c>
      <c r="H152">
        <v>90211020</v>
      </c>
    </row>
    <row r="153" spans="1:8" x14ac:dyDescent="0.25">
      <c r="A153">
        <v>11702033</v>
      </c>
      <c r="B153" t="s">
        <v>596</v>
      </c>
      <c r="C153" t="s">
        <v>597</v>
      </c>
      <c r="D153" t="s">
        <v>274</v>
      </c>
      <c r="E153" t="s">
        <v>532</v>
      </c>
      <c r="F153" t="s">
        <v>533</v>
      </c>
      <c r="G153" t="s">
        <v>293</v>
      </c>
      <c r="H153">
        <v>90211020</v>
      </c>
    </row>
    <row r="154" spans="1:8" x14ac:dyDescent="0.25">
      <c r="A154">
        <v>11702034</v>
      </c>
      <c r="B154" t="s">
        <v>598</v>
      </c>
      <c r="C154" t="s">
        <v>599</v>
      </c>
      <c r="D154" t="s">
        <v>274</v>
      </c>
      <c r="E154" t="s">
        <v>532</v>
      </c>
      <c r="F154" t="s">
        <v>533</v>
      </c>
      <c r="G154" t="s">
        <v>293</v>
      </c>
      <c r="H154">
        <v>90211020</v>
      </c>
    </row>
    <row r="155" spans="1:8" x14ac:dyDescent="0.25">
      <c r="A155">
        <v>11702036</v>
      </c>
      <c r="B155" t="s">
        <v>600</v>
      </c>
      <c r="C155" t="s">
        <v>601</v>
      </c>
      <c r="D155" t="s">
        <v>274</v>
      </c>
      <c r="E155" t="s">
        <v>532</v>
      </c>
      <c r="F155" t="s">
        <v>533</v>
      </c>
      <c r="G155" t="s">
        <v>293</v>
      </c>
      <c r="H155">
        <v>90211020</v>
      </c>
    </row>
    <row r="156" spans="1:8" x14ac:dyDescent="0.25">
      <c r="A156">
        <v>11702037</v>
      </c>
      <c r="B156" t="s">
        <v>602</v>
      </c>
      <c r="C156" t="s">
        <v>603</v>
      </c>
      <c r="D156" t="s">
        <v>274</v>
      </c>
      <c r="E156" t="s">
        <v>532</v>
      </c>
      <c r="F156" t="s">
        <v>533</v>
      </c>
      <c r="G156" t="s">
        <v>293</v>
      </c>
      <c r="H156">
        <v>90211020</v>
      </c>
    </row>
    <row r="157" spans="1:8" x14ac:dyDescent="0.25">
      <c r="A157">
        <v>11702038</v>
      </c>
      <c r="B157" t="s">
        <v>604</v>
      </c>
      <c r="C157" t="s">
        <v>605</v>
      </c>
      <c r="D157" t="s">
        <v>274</v>
      </c>
      <c r="E157" t="s">
        <v>532</v>
      </c>
      <c r="F157" t="s">
        <v>533</v>
      </c>
      <c r="G157" t="s">
        <v>293</v>
      </c>
      <c r="H157">
        <v>90211020</v>
      </c>
    </row>
    <row r="158" spans="1:8" x14ac:dyDescent="0.25">
      <c r="A158">
        <v>11702039</v>
      </c>
      <c r="B158" t="s">
        <v>606</v>
      </c>
      <c r="C158" t="s">
        <v>607</v>
      </c>
      <c r="D158" t="s">
        <v>274</v>
      </c>
      <c r="E158" t="s">
        <v>532</v>
      </c>
      <c r="F158" t="s">
        <v>533</v>
      </c>
      <c r="G158" t="s">
        <v>293</v>
      </c>
      <c r="H158">
        <v>90211020</v>
      </c>
    </row>
    <row r="159" spans="1:8" x14ac:dyDescent="0.25">
      <c r="A159">
        <v>11702040</v>
      </c>
      <c r="B159" t="s">
        <v>608</v>
      </c>
      <c r="C159" t="s">
        <v>609</v>
      </c>
      <c r="D159" t="s">
        <v>274</v>
      </c>
      <c r="E159" t="s">
        <v>532</v>
      </c>
      <c r="F159" t="s">
        <v>533</v>
      </c>
      <c r="G159" t="s">
        <v>293</v>
      </c>
      <c r="H159">
        <v>90211020</v>
      </c>
    </row>
    <row r="160" spans="1:8" x14ac:dyDescent="0.25">
      <c r="A160">
        <v>11702041</v>
      </c>
      <c r="B160" t="s">
        <v>610</v>
      </c>
      <c r="C160" t="s">
        <v>611</v>
      </c>
      <c r="D160" t="s">
        <v>274</v>
      </c>
      <c r="E160" t="s">
        <v>532</v>
      </c>
      <c r="F160" t="s">
        <v>533</v>
      </c>
      <c r="G160" t="s">
        <v>293</v>
      </c>
      <c r="H160">
        <v>90211020</v>
      </c>
    </row>
    <row r="161" spans="1:8" x14ac:dyDescent="0.25">
      <c r="A161">
        <v>11702042</v>
      </c>
      <c r="B161" t="s">
        <v>612</v>
      </c>
      <c r="C161" t="s">
        <v>613</v>
      </c>
      <c r="D161" t="s">
        <v>274</v>
      </c>
      <c r="E161" t="s">
        <v>532</v>
      </c>
      <c r="F161" t="s">
        <v>533</v>
      </c>
      <c r="G161" t="s">
        <v>293</v>
      </c>
      <c r="H161">
        <v>90211020</v>
      </c>
    </row>
    <row r="162" spans="1:8" x14ac:dyDescent="0.25">
      <c r="A162">
        <v>11702043</v>
      </c>
      <c r="B162" t="s">
        <v>614</v>
      </c>
      <c r="C162" t="s">
        <v>615</v>
      </c>
      <c r="D162" t="s">
        <v>274</v>
      </c>
      <c r="E162" t="s">
        <v>532</v>
      </c>
      <c r="F162" t="s">
        <v>533</v>
      </c>
      <c r="G162" t="s">
        <v>293</v>
      </c>
      <c r="H162">
        <v>90211020</v>
      </c>
    </row>
    <row r="163" spans="1:8" x14ac:dyDescent="0.25">
      <c r="A163">
        <v>11702044</v>
      </c>
      <c r="B163" t="s">
        <v>616</v>
      </c>
      <c r="C163" t="s">
        <v>617</v>
      </c>
      <c r="D163" t="s">
        <v>274</v>
      </c>
      <c r="E163" t="s">
        <v>532</v>
      </c>
      <c r="F163" t="s">
        <v>533</v>
      </c>
      <c r="G163" t="s">
        <v>293</v>
      </c>
      <c r="H163">
        <v>90211020</v>
      </c>
    </row>
    <row r="164" spans="1:8" x14ac:dyDescent="0.25">
      <c r="A164">
        <v>11702045</v>
      </c>
      <c r="B164" t="s">
        <v>618</v>
      </c>
      <c r="C164" t="s">
        <v>619</v>
      </c>
      <c r="D164" t="s">
        <v>274</v>
      </c>
      <c r="E164" t="s">
        <v>532</v>
      </c>
      <c r="F164" t="s">
        <v>533</v>
      </c>
      <c r="G164" t="s">
        <v>293</v>
      </c>
      <c r="H164">
        <v>90211020</v>
      </c>
    </row>
    <row r="165" spans="1:8" x14ac:dyDescent="0.25">
      <c r="A165">
        <v>11702046</v>
      </c>
      <c r="B165" t="s">
        <v>620</v>
      </c>
      <c r="C165" t="s">
        <v>621</v>
      </c>
      <c r="D165" t="s">
        <v>274</v>
      </c>
      <c r="E165" t="s">
        <v>532</v>
      </c>
      <c r="F165" t="s">
        <v>533</v>
      </c>
      <c r="G165" t="s">
        <v>293</v>
      </c>
      <c r="H165">
        <v>90211020</v>
      </c>
    </row>
    <row r="166" spans="1:8" x14ac:dyDescent="0.25">
      <c r="A166">
        <v>11702047</v>
      </c>
      <c r="B166" t="s">
        <v>622</v>
      </c>
      <c r="C166" t="s">
        <v>623</v>
      </c>
      <c r="D166" t="s">
        <v>274</v>
      </c>
      <c r="E166" t="s">
        <v>532</v>
      </c>
      <c r="F166" t="s">
        <v>533</v>
      </c>
      <c r="G166" t="s">
        <v>293</v>
      </c>
      <c r="H166">
        <v>90211020</v>
      </c>
    </row>
    <row r="167" spans="1:8" x14ac:dyDescent="0.25">
      <c r="A167">
        <v>11702048</v>
      </c>
      <c r="B167" t="s">
        <v>624</v>
      </c>
      <c r="C167" t="s">
        <v>625</v>
      </c>
      <c r="D167" t="s">
        <v>274</v>
      </c>
      <c r="E167" t="s">
        <v>532</v>
      </c>
      <c r="F167" t="s">
        <v>533</v>
      </c>
      <c r="G167" t="s">
        <v>293</v>
      </c>
      <c r="H167">
        <v>90211020</v>
      </c>
    </row>
    <row r="168" spans="1:8" x14ac:dyDescent="0.25">
      <c r="A168">
        <v>11702049</v>
      </c>
      <c r="B168" t="s">
        <v>626</v>
      </c>
      <c r="C168" t="s">
        <v>627</v>
      </c>
      <c r="D168" t="s">
        <v>274</v>
      </c>
      <c r="E168" t="s">
        <v>532</v>
      </c>
      <c r="F168" t="s">
        <v>533</v>
      </c>
      <c r="G168" t="s">
        <v>293</v>
      </c>
      <c r="H168">
        <v>90211020</v>
      </c>
    </row>
    <row r="169" spans="1:8" x14ac:dyDescent="0.25">
      <c r="A169">
        <v>11702050</v>
      </c>
      <c r="B169" t="s">
        <v>628</v>
      </c>
      <c r="C169" t="s">
        <v>629</v>
      </c>
      <c r="D169" t="s">
        <v>274</v>
      </c>
      <c r="E169" t="s">
        <v>532</v>
      </c>
      <c r="F169" t="s">
        <v>533</v>
      </c>
      <c r="G169" t="s">
        <v>293</v>
      </c>
      <c r="H169">
        <v>90211020</v>
      </c>
    </row>
    <row r="170" spans="1:8" x14ac:dyDescent="0.25">
      <c r="A170">
        <v>11702051</v>
      </c>
      <c r="B170" t="s">
        <v>630</v>
      </c>
      <c r="C170" t="s">
        <v>631</v>
      </c>
      <c r="D170" t="s">
        <v>274</v>
      </c>
      <c r="E170" t="s">
        <v>532</v>
      </c>
      <c r="F170" t="s">
        <v>533</v>
      </c>
      <c r="G170" t="s">
        <v>293</v>
      </c>
      <c r="H170">
        <v>90211020</v>
      </c>
    </row>
    <row r="171" spans="1:8" x14ac:dyDescent="0.25">
      <c r="A171">
        <v>11702052</v>
      </c>
      <c r="B171" t="s">
        <v>632</v>
      </c>
      <c r="C171" t="s">
        <v>633</v>
      </c>
      <c r="D171" t="s">
        <v>274</v>
      </c>
      <c r="E171" t="s">
        <v>532</v>
      </c>
      <c r="F171" t="s">
        <v>533</v>
      </c>
      <c r="G171" t="s">
        <v>293</v>
      </c>
      <c r="H171">
        <v>90211020</v>
      </c>
    </row>
    <row r="172" spans="1:8" x14ac:dyDescent="0.25">
      <c r="A172">
        <v>11702053</v>
      </c>
      <c r="B172" t="s">
        <v>634</v>
      </c>
      <c r="C172" t="s">
        <v>635</v>
      </c>
      <c r="D172" t="s">
        <v>274</v>
      </c>
      <c r="E172" t="s">
        <v>532</v>
      </c>
      <c r="F172" t="s">
        <v>533</v>
      </c>
      <c r="G172" t="s">
        <v>293</v>
      </c>
      <c r="H172">
        <v>90211020</v>
      </c>
    </row>
    <row r="173" spans="1:8" x14ac:dyDescent="0.25">
      <c r="A173">
        <v>11702054</v>
      </c>
      <c r="B173" t="s">
        <v>636</v>
      </c>
      <c r="C173" t="s">
        <v>637</v>
      </c>
      <c r="D173" t="s">
        <v>274</v>
      </c>
      <c r="E173" t="s">
        <v>532</v>
      </c>
      <c r="F173" t="s">
        <v>533</v>
      </c>
      <c r="G173" t="s">
        <v>293</v>
      </c>
      <c r="H173">
        <v>90211020</v>
      </c>
    </row>
    <row r="174" spans="1:8" x14ac:dyDescent="0.25">
      <c r="A174">
        <v>11702055</v>
      </c>
      <c r="B174" t="s">
        <v>638</v>
      </c>
      <c r="C174" t="s">
        <v>639</v>
      </c>
      <c r="D174" t="s">
        <v>274</v>
      </c>
      <c r="E174" t="s">
        <v>532</v>
      </c>
      <c r="F174" t="s">
        <v>533</v>
      </c>
      <c r="G174" t="s">
        <v>293</v>
      </c>
      <c r="H174">
        <v>90211020</v>
      </c>
    </row>
    <row r="175" spans="1:8" x14ac:dyDescent="0.25">
      <c r="A175">
        <v>11702056</v>
      </c>
      <c r="B175" t="s">
        <v>640</v>
      </c>
      <c r="C175" t="s">
        <v>641</v>
      </c>
      <c r="D175" t="s">
        <v>274</v>
      </c>
      <c r="E175" t="s">
        <v>532</v>
      </c>
      <c r="F175" t="s">
        <v>533</v>
      </c>
      <c r="G175" t="s">
        <v>293</v>
      </c>
      <c r="H175">
        <v>90211020</v>
      </c>
    </row>
    <row r="176" spans="1:8" x14ac:dyDescent="0.25">
      <c r="A176">
        <v>11702057</v>
      </c>
      <c r="B176" t="s">
        <v>642</v>
      </c>
      <c r="C176" t="s">
        <v>643</v>
      </c>
      <c r="D176" t="s">
        <v>274</v>
      </c>
      <c r="E176" t="s">
        <v>532</v>
      </c>
      <c r="F176" t="s">
        <v>533</v>
      </c>
      <c r="G176" t="s">
        <v>293</v>
      </c>
      <c r="H176">
        <v>90211020</v>
      </c>
    </row>
    <row r="177" spans="1:8" x14ac:dyDescent="0.25">
      <c r="A177">
        <v>11702058</v>
      </c>
      <c r="B177" t="s">
        <v>644</v>
      </c>
      <c r="C177" t="s">
        <v>645</v>
      </c>
      <c r="D177" t="s">
        <v>274</v>
      </c>
      <c r="E177" t="s">
        <v>532</v>
      </c>
      <c r="F177" t="s">
        <v>533</v>
      </c>
      <c r="G177" t="s">
        <v>293</v>
      </c>
      <c r="H177">
        <v>90211020</v>
      </c>
    </row>
    <row r="178" spans="1:8" x14ac:dyDescent="0.25">
      <c r="A178">
        <v>11702059</v>
      </c>
      <c r="B178" t="s">
        <v>646</v>
      </c>
      <c r="C178" t="s">
        <v>647</v>
      </c>
      <c r="D178" t="s">
        <v>274</v>
      </c>
      <c r="E178" t="s">
        <v>532</v>
      </c>
      <c r="F178" t="s">
        <v>533</v>
      </c>
      <c r="G178" t="s">
        <v>293</v>
      </c>
      <c r="H178">
        <v>90211020</v>
      </c>
    </row>
    <row r="179" spans="1:8" x14ac:dyDescent="0.25">
      <c r="A179">
        <v>11702060</v>
      </c>
      <c r="B179" t="s">
        <v>648</v>
      </c>
      <c r="C179" t="s">
        <v>649</v>
      </c>
      <c r="D179" t="s">
        <v>274</v>
      </c>
      <c r="E179" t="s">
        <v>532</v>
      </c>
      <c r="F179" t="s">
        <v>533</v>
      </c>
      <c r="G179" t="s">
        <v>293</v>
      </c>
      <c r="H179">
        <v>90211020</v>
      </c>
    </row>
    <row r="180" spans="1:8" x14ac:dyDescent="0.25">
      <c r="A180">
        <v>11702061</v>
      </c>
      <c r="B180" t="s">
        <v>650</v>
      </c>
      <c r="C180" t="s">
        <v>651</v>
      </c>
      <c r="D180" t="s">
        <v>274</v>
      </c>
      <c r="E180" t="s">
        <v>532</v>
      </c>
      <c r="F180" t="s">
        <v>533</v>
      </c>
      <c r="G180" t="s">
        <v>293</v>
      </c>
      <c r="H180">
        <v>90211020</v>
      </c>
    </row>
    <row r="181" spans="1:8" x14ac:dyDescent="0.25">
      <c r="A181">
        <v>11702062</v>
      </c>
      <c r="B181" t="s">
        <v>652</v>
      </c>
      <c r="C181" t="s">
        <v>653</v>
      </c>
      <c r="D181" t="s">
        <v>274</v>
      </c>
      <c r="E181" t="s">
        <v>532</v>
      </c>
      <c r="F181" t="s">
        <v>533</v>
      </c>
      <c r="G181" t="s">
        <v>293</v>
      </c>
      <c r="H181">
        <v>90211020</v>
      </c>
    </row>
    <row r="182" spans="1:8" x14ac:dyDescent="0.25">
      <c r="A182">
        <v>11702063</v>
      </c>
      <c r="B182" t="s">
        <v>654</v>
      </c>
      <c r="C182" t="s">
        <v>655</v>
      </c>
      <c r="D182" t="s">
        <v>274</v>
      </c>
      <c r="E182" t="s">
        <v>532</v>
      </c>
      <c r="F182" t="s">
        <v>533</v>
      </c>
      <c r="G182" t="s">
        <v>293</v>
      </c>
      <c r="H182">
        <v>90211020</v>
      </c>
    </row>
    <row r="183" spans="1:8" x14ac:dyDescent="0.25">
      <c r="A183">
        <v>11702064</v>
      </c>
      <c r="B183" t="s">
        <v>656</v>
      </c>
      <c r="C183" t="s">
        <v>657</v>
      </c>
      <c r="D183" t="s">
        <v>274</v>
      </c>
      <c r="E183" t="s">
        <v>532</v>
      </c>
      <c r="F183" t="s">
        <v>533</v>
      </c>
      <c r="G183" t="s">
        <v>293</v>
      </c>
      <c r="H183">
        <v>90211020</v>
      </c>
    </row>
    <row r="184" spans="1:8" x14ac:dyDescent="0.25">
      <c r="A184">
        <v>11702065</v>
      </c>
      <c r="B184" t="s">
        <v>658</v>
      </c>
      <c r="C184" t="s">
        <v>659</v>
      </c>
      <c r="D184" t="s">
        <v>274</v>
      </c>
      <c r="E184" t="s">
        <v>532</v>
      </c>
      <c r="F184" t="s">
        <v>533</v>
      </c>
      <c r="G184" t="s">
        <v>293</v>
      </c>
      <c r="H184">
        <v>90211020</v>
      </c>
    </row>
    <row r="185" spans="1:8" x14ac:dyDescent="0.25">
      <c r="A185">
        <v>11702066</v>
      </c>
      <c r="B185" t="s">
        <v>660</v>
      </c>
      <c r="C185" t="s">
        <v>661</v>
      </c>
      <c r="D185" t="s">
        <v>274</v>
      </c>
      <c r="E185" t="s">
        <v>532</v>
      </c>
      <c r="F185" t="s">
        <v>533</v>
      </c>
      <c r="G185" t="s">
        <v>293</v>
      </c>
      <c r="H185">
        <v>90211020</v>
      </c>
    </row>
    <row r="186" spans="1:8" x14ac:dyDescent="0.25">
      <c r="A186">
        <v>11702067</v>
      </c>
      <c r="B186" t="s">
        <v>662</v>
      </c>
      <c r="C186" t="s">
        <v>663</v>
      </c>
      <c r="D186" t="s">
        <v>274</v>
      </c>
      <c r="E186" t="s">
        <v>532</v>
      </c>
      <c r="F186" t="s">
        <v>533</v>
      </c>
      <c r="G186" t="s">
        <v>293</v>
      </c>
      <c r="H186">
        <v>90211020</v>
      </c>
    </row>
    <row r="187" spans="1:8" x14ac:dyDescent="0.25">
      <c r="A187">
        <v>11702068</v>
      </c>
      <c r="B187" t="s">
        <v>664</v>
      </c>
      <c r="C187" t="s">
        <v>665</v>
      </c>
      <c r="D187" t="s">
        <v>274</v>
      </c>
      <c r="E187" t="s">
        <v>532</v>
      </c>
      <c r="F187" t="s">
        <v>533</v>
      </c>
      <c r="G187" t="s">
        <v>293</v>
      </c>
      <c r="H187">
        <v>90211020</v>
      </c>
    </row>
    <row r="188" spans="1:8" x14ac:dyDescent="0.25">
      <c r="A188">
        <v>11702069</v>
      </c>
      <c r="B188" t="s">
        <v>666</v>
      </c>
      <c r="C188" t="s">
        <v>667</v>
      </c>
      <c r="D188" t="s">
        <v>274</v>
      </c>
      <c r="E188" t="s">
        <v>532</v>
      </c>
      <c r="F188" t="s">
        <v>533</v>
      </c>
      <c r="G188" t="s">
        <v>293</v>
      </c>
      <c r="H188">
        <v>90211020</v>
      </c>
    </row>
    <row r="189" spans="1:8" x14ac:dyDescent="0.25">
      <c r="A189">
        <v>11702070</v>
      </c>
      <c r="B189" t="s">
        <v>668</v>
      </c>
      <c r="C189" t="s">
        <v>669</v>
      </c>
      <c r="D189" t="s">
        <v>274</v>
      </c>
      <c r="E189" t="s">
        <v>532</v>
      </c>
      <c r="F189" t="s">
        <v>533</v>
      </c>
      <c r="G189" t="s">
        <v>293</v>
      </c>
      <c r="H189">
        <v>90211020</v>
      </c>
    </row>
    <row r="190" spans="1:8" x14ac:dyDescent="0.25">
      <c r="A190">
        <v>11702071</v>
      </c>
      <c r="B190" t="s">
        <v>670</v>
      </c>
      <c r="C190" t="s">
        <v>671</v>
      </c>
      <c r="D190" t="s">
        <v>274</v>
      </c>
      <c r="E190" t="s">
        <v>532</v>
      </c>
      <c r="F190" t="s">
        <v>533</v>
      </c>
      <c r="G190" t="s">
        <v>293</v>
      </c>
      <c r="H190">
        <v>90211020</v>
      </c>
    </row>
    <row r="191" spans="1:8" x14ac:dyDescent="0.25">
      <c r="A191">
        <v>11702072</v>
      </c>
      <c r="B191" t="s">
        <v>672</v>
      </c>
      <c r="C191" t="s">
        <v>673</v>
      </c>
      <c r="D191" t="s">
        <v>274</v>
      </c>
      <c r="E191" t="s">
        <v>532</v>
      </c>
      <c r="F191" t="s">
        <v>533</v>
      </c>
      <c r="G191" t="s">
        <v>293</v>
      </c>
      <c r="H191">
        <v>90211020</v>
      </c>
    </row>
    <row r="192" spans="1:8" x14ac:dyDescent="0.25">
      <c r="A192">
        <v>11702073</v>
      </c>
      <c r="B192" t="s">
        <v>674</v>
      </c>
      <c r="C192" t="s">
        <v>675</v>
      </c>
      <c r="D192" t="s">
        <v>274</v>
      </c>
      <c r="E192" t="s">
        <v>532</v>
      </c>
      <c r="F192" t="s">
        <v>533</v>
      </c>
      <c r="G192" t="s">
        <v>293</v>
      </c>
      <c r="H192">
        <v>90211020</v>
      </c>
    </row>
    <row r="193" spans="1:8" x14ac:dyDescent="0.25">
      <c r="A193">
        <v>11702074</v>
      </c>
      <c r="B193" t="s">
        <v>676</v>
      </c>
      <c r="C193" t="s">
        <v>677</v>
      </c>
      <c r="D193" t="s">
        <v>274</v>
      </c>
      <c r="E193" t="s">
        <v>532</v>
      </c>
      <c r="F193" t="s">
        <v>533</v>
      </c>
      <c r="G193" t="s">
        <v>293</v>
      </c>
      <c r="H193">
        <v>90211020</v>
      </c>
    </row>
    <row r="194" spans="1:8" x14ac:dyDescent="0.25">
      <c r="A194">
        <v>11702075</v>
      </c>
      <c r="B194" t="s">
        <v>678</v>
      </c>
      <c r="C194" t="s">
        <v>679</v>
      </c>
      <c r="D194" t="s">
        <v>274</v>
      </c>
      <c r="E194" t="s">
        <v>532</v>
      </c>
      <c r="F194" t="s">
        <v>533</v>
      </c>
      <c r="G194" t="s">
        <v>293</v>
      </c>
      <c r="H194">
        <v>90211020</v>
      </c>
    </row>
    <row r="195" spans="1:8" x14ac:dyDescent="0.25">
      <c r="A195">
        <v>11702076</v>
      </c>
      <c r="B195" t="s">
        <v>680</v>
      </c>
      <c r="C195" t="s">
        <v>681</v>
      </c>
      <c r="D195" t="s">
        <v>274</v>
      </c>
      <c r="E195" t="s">
        <v>532</v>
      </c>
      <c r="F195" t="s">
        <v>533</v>
      </c>
      <c r="G195" t="s">
        <v>293</v>
      </c>
      <c r="H195">
        <v>90211020</v>
      </c>
    </row>
    <row r="196" spans="1:8" x14ac:dyDescent="0.25">
      <c r="A196">
        <v>11702077</v>
      </c>
      <c r="B196" t="s">
        <v>682</v>
      </c>
      <c r="C196" t="s">
        <v>683</v>
      </c>
      <c r="D196" t="s">
        <v>274</v>
      </c>
      <c r="E196" t="s">
        <v>532</v>
      </c>
      <c r="F196" t="s">
        <v>533</v>
      </c>
      <c r="G196" t="s">
        <v>293</v>
      </c>
      <c r="H196">
        <v>90211020</v>
      </c>
    </row>
    <row r="197" spans="1:8" x14ac:dyDescent="0.25">
      <c r="A197">
        <v>11702078</v>
      </c>
      <c r="B197" t="s">
        <v>684</v>
      </c>
      <c r="C197" t="s">
        <v>685</v>
      </c>
      <c r="D197" t="s">
        <v>274</v>
      </c>
      <c r="E197" t="s">
        <v>532</v>
      </c>
      <c r="F197" t="s">
        <v>533</v>
      </c>
      <c r="G197" t="s">
        <v>293</v>
      </c>
      <c r="H197">
        <v>90211020</v>
      </c>
    </row>
    <row r="198" spans="1:8" x14ac:dyDescent="0.25">
      <c r="A198">
        <v>11702079</v>
      </c>
      <c r="B198" t="s">
        <v>686</v>
      </c>
      <c r="C198" t="s">
        <v>687</v>
      </c>
      <c r="D198" t="s">
        <v>274</v>
      </c>
      <c r="E198" t="s">
        <v>532</v>
      </c>
      <c r="F198" t="s">
        <v>533</v>
      </c>
      <c r="G198" t="s">
        <v>293</v>
      </c>
      <c r="H198">
        <v>90211020</v>
      </c>
    </row>
    <row r="199" spans="1:8" x14ac:dyDescent="0.25">
      <c r="A199">
        <v>11702080</v>
      </c>
      <c r="B199" t="s">
        <v>688</v>
      </c>
      <c r="C199" t="s">
        <v>689</v>
      </c>
      <c r="D199" t="s">
        <v>274</v>
      </c>
      <c r="E199" t="s">
        <v>532</v>
      </c>
      <c r="F199" t="s">
        <v>533</v>
      </c>
      <c r="G199" t="s">
        <v>293</v>
      </c>
      <c r="H199">
        <v>90211020</v>
      </c>
    </row>
    <row r="200" spans="1:8" x14ac:dyDescent="0.25">
      <c r="A200">
        <v>11702081</v>
      </c>
      <c r="B200" t="s">
        <v>690</v>
      </c>
      <c r="C200" t="s">
        <v>691</v>
      </c>
      <c r="D200" t="s">
        <v>162</v>
      </c>
      <c r="E200" t="s">
        <v>532</v>
      </c>
      <c r="F200" t="s">
        <v>533</v>
      </c>
      <c r="G200" t="s">
        <v>293</v>
      </c>
      <c r="H200">
        <v>90211020</v>
      </c>
    </row>
    <row r="201" spans="1:8" x14ac:dyDescent="0.25">
      <c r="A201">
        <v>11702082</v>
      </c>
      <c r="B201" t="s">
        <v>692</v>
      </c>
      <c r="C201" t="s">
        <v>693</v>
      </c>
      <c r="D201" t="s">
        <v>274</v>
      </c>
      <c r="E201" t="s">
        <v>532</v>
      </c>
      <c r="F201" t="s">
        <v>533</v>
      </c>
      <c r="G201" t="s">
        <v>293</v>
      </c>
      <c r="H201">
        <v>90211020</v>
      </c>
    </row>
    <row r="202" spans="1:8" x14ac:dyDescent="0.25">
      <c r="A202">
        <v>11702083</v>
      </c>
      <c r="B202" t="s">
        <v>694</v>
      </c>
      <c r="C202" t="s">
        <v>695</v>
      </c>
      <c r="D202" t="s">
        <v>274</v>
      </c>
      <c r="E202" t="s">
        <v>532</v>
      </c>
      <c r="F202" t="s">
        <v>533</v>
      </c>
      <c r="G202" t="s">
        <v>293</v>
      </c>
      <c r="H202">
        <v>90211020</v>
      </c>
    </row>
    <row r="203" spans="1:8" x14ac:dyDescent="0.25">
      <c r="A203">
        <v>11702084</v>
      </c>
      <c r="B203" t="s">
        <v>696</v>
      </c>
      <c r="C203" t="s">
        <v>697</v>
      </c>
      <c r="D203" t="s">
        <v>274</v>
      </c>
      <c r="E203" t="s">
        <v>532</v>
      </c>
      <c r="F203" t="s">
        <v>533</v>
      </c>
      <c r="G203" t="s">
        <v>293</v>
      </c>
      <c r="H203">
        <v>90211020</v>
      </c>
    </row>
    <row r="204" spans="1:8" x14ac:dyDescent="0.25">
      <c r="A204">
        <v>11702085</v>
      </c>
      <c r="B204" t="s">
        <v>698</v>
      </c>
      <c r="C204" t="s">
        <v>699</v>
      </c>
      <c r="D204" t="s">
        <v>274</v>
      </c>
      <c r="E204" t="s">
        <v>532</v>
      </c>
      <c r="F204" t="s">
        <v>533</v>
      </c>
      <c r="G204" t="s">
        <v>293</v>
      </c>
      <c r="H204">
        <v>90211020</v>
      </c>
    </row>
    <row r="205" spans="1:8" x14ac:dyDescent="0.25">
      <c r="A205">
        <v>11702086</v>
      </c>
      <c r="B205" t="s">
        <v>700</v>
      </c>
      <c r="C205" t="s">
        <v>701</v>
      </c>
      <c r="D205" t="s">
        <v>274</v>
      </c>
      <c r="E205" t="s">
        <v>532</v>
      </c>
      <c r="F205" t="s">
        <v>533</v>
      </c>
      <c r="G205" t="s">
        <v>293</v>
      </c>
      <c r="H205">
        <v>90211020</v>
      </c>
    </row>
    <row r="206" spans="1:8" x14ac:dyDescent="0.25">
      <c r="A206">
        <v>11702087</v>
      </c>
      <c r="B206" t="s">
        <v>702</v>
      </c>
      <c r="C206" t="s">
        <v>703</v>
      </c>
      <c r="D206" t="s">
        <v>274</v>
      </c>
      <c r="E206" t="s">
        <v>532</v>
      </c>
      <c r="F206" t="s">
        <v>533</v>
      </c>
      <c r="G206" t="s">
        <v>293</v>
      </c>
      <c r="H206">
        <v>90211020</v>
      </c>
    </row>
    <row r="207" spans="1:8" x14ac:dyDescent="0.25">
      <c r="A207">
        <v>11702088</v>
      </c>
      <c r="B207" t="s">
        <v>704</v>
      </c>
      <c r="C207" t="s">
        <v>705</v>
      </c>
      <c r="D207" t="s">
        <v>274</v>
      </c>
      <c r="E207" t="s">
        <v>532</v>
      </c>
      <c r="F207" t="s">
        <v>533</v>
      </c>
      <c r="G207" t="s">
        <v>293</v>
      </c>
      <c r="H207">
        <v>90211020</v>
      </c>
    </row>
    <row r="208" spans="1:8" x14ac:dyDescent="0.25">
      <c r="A208">
        <v>11702089</v>
      </c>
      <c r="B208" t="s">
        <v>706</v>
      </c>
      <c r="C208" t="s">
        <v>609</v>
      </c>
      <c r="D208" t="s">
        <v>274</v>
      </c>
      <c r="E208" t="s">
        <v>532</v>
      </c>
      <c r="F208" t="s">
        <v>533</v>
      </c>
      <c r="G208" t="s">
        <v>293</v>
      </c>
      <c r="H208">
        <v>90211020</v>
      </c>
    </row>
    <row r="209" spans="1:8" x14ac:dyDescent="0.25">
      <c r="A209">
        <v>11702090</v>
      </c>
      <c r="B209" t="s">
        <v>707</v>
      </c>
      <c r="C209" t="s">
        <v>708</v>
      </c>
      <c r="D209" t="s">
        <v>274</v>
      </c>
      <c r="E209" t="s">
        <v>532</v>
      </c>
      <c r="F209" t="s">
        <v>533</v>
      </c>
      <c r="G209" t="s">
        <v>293</v>
      </c>
      <c r="H209">
        <v>90211020</v>
      </c>
    </row>
    <row r="210" spans="1:8" x14ac:dyDescent="0.25">
      <c r="A210">
        <v>11702091</v>
      </c>
      <c r="B210" t="s">
        <v>709</v>
      </c>
      <c r="C210" t="s">
        <v>710</v>
      </c>
      <c r="D210" t="s">
        <v>274</v>
      </c>
      <c r="E210" t="s">
        <v>532</v>
      </c>
      <c r="F210" t="s">
        <v>533</v>
      </c>
      <c r="G210" t="s">
        <v>293</v>
      </c>
      <c r="H210">
        <v>90211020</v>
      </c>
    </row>
    <row r="211" spans="1:8" x14ac:dyDescent="0.25">
      <c r="A211">
        <v>11702092</v>
      </c>
      <c r="B211" t="s">
        <v>711</v>
      </c>
      <c r="C211" t="s">
        <v>712</v>
      </c>
      <c r="D211" t="s">
        <v>274</v>
      </c>
      <c r="E211" t="s">
        <v>532</v>
      </c>
      <c r="F211" t="s">
        <v>533</v>
      </c>
      <c r="G211" t="s">
        <v>293</v>
      </c>
      <c r="H211">
        <v>90211020</v>
      </c>
    </row>
    <row r="212" spans="1:8" x14ac:dyDescent="0.25">
      <c r="A212">
        <v>11702093</v>
      </c>
      <c r="B212" t="s">
        <v>713</v>
      </c>
      <c r="C212" t="s">
        <v>714</v>
      </c>
      <c r="D212" t="s">
        <v>274</v>
      </c>
      <c r="E212" t="s">
        <v>532</v>
      </c>
      <c r="F212" t="s">
        <v>533</v>
      </c>
      <c r="G212" t="s">
        <v>293</v>
      </c>
      <c r="H212">
        <v>90211020</v>
      </c>
    </row>
    <row r="213" spans="1:8" x14ac:dyDescent="0.25">
      <c r="A213">
        <v>11702094</v>
      </c>
      <c r="B213" t="s">
        <v>715</v>
      </c>
      <c r="C213" t="s">
        <v>716</v>
      </c>
      <c r="D213" t="s">
        <v>274</v>
      </c>
      <c r="E213" t="s">
        <v>532</v>
      </c>
      <c r="F213" t="s">
        <v>533</v>
      </c>
      <c r="G213" t="s">
        <v>293</v>
      </c>
      <c r="H213">
        <v>90211020</v>
      </c>
    </row>
    <row r="214" spans="1:8" x14ac:dyDescent="0.25">
      <c r="A214">
        <v>11702095</v>
      </c>
      <c r="B214" t="s">
        <v>717</v>
      </c>
      <c r="C214" t="s">
        <v>718</v>
      </c>
      <c r="D214" t="s">
        <v>274</v>
      </c>
      <c r="E214" t="s">
        <v>532</v>
      </c>
      <c r="F214" t="s">
        <v>533</v>
      </c>
      <c r="G214" t="s">
        <v>293</v>
      </c>
      <c r="H214">
        <v>90211020</v>
      </c>
    </row>
    <row r="215" spans="1:8" x14ac:dyDescent="0.25">
      <c r="A215">
        <v>11702096</v>
      </c>
      <c r="B215" t="s">
        <v>719</v>
      </c>
      <c r="C215" t="s">
        <v>720</v>
      </c>
      <c r="D215" t="s">
        <v>274</v>
      </c>
      <c r="E215" t="s">
        <v>532</v>
      </c>
      <c r="F215" t="s">
        <v>533</v>
      </c>
      <c r="G215" t="s">
        <v>293</v>
      </c>
      <c r="H215">
        <v>90211020</v>
      </c>
    </row>
    <row r="216" spans="1:8" x14ac:dyDescent="0.25">
      <c r="A216">
        <v>11702097</v>
      </c>
      <c r="B216" t="s">
        <v>721</v>
      </c>
      <c r="C216" t="s">
        <v>722</v>
      </c>
      <c r="D216" t="s">
        <v>274</v>
      </c>
      <c r="E216" t="s">
        <v>532</v>
      </c>
      <c r="F216" t="s">
        <v>533</v>
      </c>
      <c r="G216" t="s">
        <v>293</v>
      </c>
      <c r="H216">
        <v>90211020</v>
      </c>
    </row>
    <row r="217" spans="1:8" x14ac:dyDescent="0.25">
      <c r="A217">
        <v>11702098</v>
      </c>
      <c r="B217" t="s">
        <v>723</v>
      </c>
      <c r="C217" t="s">
        <v>724</v>
      </c>
      <c r="D217" t="s">
        <v>274</v>
      </c>
      <c r="E217" t="s">
        <v>532</v>
      </c>
      <c r="F217" t="s">
        <v>533</v>
      </c>
      <c r="G217" t="s">
        <v>293</v>
      </c>
      <c r="H217">
        <v>90211020</v>
      </c>
    </row>
    <row r="218" spans="1:8" x14ac:dyDescent="0.25">
      <c r="A218">
        <v>11702099</v>
      </c>
      <c r="B218" t="s">
        <v>725</v>
      </c>
      <c r="C218" t="s">
        <v>726</v>
      </c>
      <c r="D218" t="s">
        <v>274</v>
      </c>
      <c r="E218" t="s">
        <v>532</v>
      </c>
      <c r="F218" t="s">
        <v>533</v>
      </c>
      <c r="G218" t="s">
        <v>293</v>
      </c>
      <c r="H218">
        <v>90211020</v>
      </c>
    </row>
    <row r="219" spans="1:8" x14ac:dyDescent="0.25">
      <c r="A219">
        <v>11702100</v>
      </c>
      <c r="B219" t="s">
        <v>727</v>
      </c>
      <c r="C219" t="s">
        <v>728</v>
      </c>
      <c r="D219" t="s">
        <v>162</v>
      </c>
      <c r="E219" t="s">
        <v>334</v>
      </c>
      <c r="F219" t="s">
        <v>533</v>
      </c>
      <c r="G219" t="s">
        <v>293</v>
      </c>
      <c r="H219">
        <v>90189099</v>
      </c>
    </row>
    <row r="220" spans="1:8" x14ac:dyDescent="0.25">
      <c r="A220">
        <v>11702101</v>
      </c>
      <c r="B220" t="s">
        <v>729</v>
      </c>
      <c r="C220" t="s">
        <v>730</v>
      </c>
      <c r="D220" t="s">
        <v>162</v>
      </c>
      <c r="E220" t="s">
        <v>334</v>
      </c>
      <c r="F220" t="s">
        <v>533</v>
      </c>
      <c r="G220" t="s">
        <v>293</v>
      </c>
      <c r="H220">
        <v>90189099</v>
      </c>
    </row>
    <row r="221" spans="1:8" x14ac:dyDescent="0.25">
      <c r="A221">
        <v>11702102</v>
      </c>
      <c r="B221" t="s">
        <v>731</v>
      </c>
      <c r="C221" t="s">
        <v>732</v>
      </c>
      <c r="D221" t="s">
        <v>162</v>
      </c>
      <c r="E221" t="s">
        <v>334</v>
      </c>
      <c r="F221" t="s">
        <v>533</v>
      </c>
      <c r="G221" t="s">
        <v>293</v>
      </c>
      <c r="H221">
        <v>90189099</v>
      </c>
    </row>
    <row r="222" spans="1:8" x14ac:dyDescent="0.25">
      <c r="A222">
        <v>11702103</v>
      </c>
      <c r="B222" t="s">
        <v>733</v>
      </c>
      <c r="C222" t="s">
        <v>734</v>
      </c>
      <c r="D222" t="s">
        <v>162</v>
      </c>
      <c r="E222" t="s">
        <v>334</v>
      </c>
      <c r="F222" t="s">
        <v>533</v>
      </c>
      <c r="G222" t="s">
        <v>293</v>
      </c>
      <c r="H222">
        <v>90189099</v>
      </c>
    </row>
    <row r="223" spans="1:8" x14ac:dyDescent="0.25">
      <c r="A223">
        <v>11702104</v>
      </c>
      <c r="B223" t="s">
        <v>735</v>
      </c>
      <c r="C223" t="s">
        <v>736</v>
      </c>
      <c r="D223" t="s">
        <v>162</v>
      </c>
      <c r="E223" t="s">
        <v>334</v>
      </c>
      <c r="F223" t="s">
        <v>533</v>
      </c>
      <c r="G223" t="s">
        <v>293</v>
      </c>
      <c r="H223">
        <v>90189099</v>
      </c>
    </row>
    <row r="224" spans="1:8" x14ac:dyDescent="0.25">
      <c r="A224">
        <v>11702105</v>
      </c>
      <c r="B224" t="s">
        <v>737</v>
      </c>
      <c r="C224" t="s">
        <v>738</v>
      </c>
      <c r="D224" t="s">
        <v>162</v>
      </c>
      <c r="E224" t="s">
        <v>334</v>
      </c>
      <c r="F224" t="s">
        <v>533</v>
      </c>
      <c r="G224" t="s">
        <v>293</v>
      </c>
      <c r="H224">
        <v>90189099</v>
      </c>
    </row>
    <row r="225" spans="1:8" x14ac:dyDescent="0.25">
      <c r="A225">
        <v>11702106</v>
      </c>
      <c r="B225" t="s">
        <v>739</v>
      </c>
      <c r="C225" t="s">
        <v>740</v>
      </c>
      <c r="D225" t="s">
        <v>162</v>
      </c>
      <c r="E225" t="s">
        <v>334</v>
      </c>
      <c r="F225" t="s">
        <v>533</v>
      </c>
      <c r="G225" t="s">
        <v>293</v>
      </c>
      <c r="H225">
        <v>90189099</v>
      </c>
    </row>
    <row r="226" spans="1:8" x14ac:dyDescent="0.25">
      <c r="A226">
        <v>11702107</v>
      </c>
      <c r="B226" t="s">
        <v>741</v>
      </c>
      <c r="C226" t="s">
        <v>742</v>
      </c>
      <c r="D226" t="s">
        <v>162</v>
      </c>
      <c r="E226" t="s">
        <v>334</v>
      </c>
      <c r="F226" t="s">
        <v>533</v>
      </c>
      <c r="G226" t="s">
        <v>293</v>
      </c>
      <c r="H226">
        <v>90189099</v>
      </c>
    </row>
    <row r="227" spans="1:8" x14ac:dyDescent="0.25">
      <c r="A227">
        <v>11702108</v>
      </c>
      <c r="B227" t="s">
        <v>743</v>
      </c>
      <c r="C227" t="s">
        <v>744</v>
      </c>
      <c r="D227" t="s">
        <v>162</v>
      </c>
      <c r="E227" t="s">
        <v>334</v>
      </c>
      <c r="F227" t="s">
        <v>533</v>
      </c>
      <c r="G227" t="s">
        <v>293</v>
      </c>
      <c r="H227">
        <v>90189099</v>
      </c>
    </row>
    <row r="228" spans="1:8" x14ac:dyDescent="0.25">
      <c r="A228">
        <v>11702109</v>
      </c>
      <c r="B228" t="s">
        <v>745</v>
      </c>
      <c r="C228" t="s">
        <v>746</v>
      </c>
      <c r="D228" t="s">
        <v>162</v>
      </c>
      <c r="E228" t="s">
        <v>334</v>
      </c>
      <c r="F228" t="s">
        <v>533</v>
      </c>
      <c r="G228" t="s">
        <v>293</v>
      </c>
      <c r="H228">
        <v>90189099</v>
      </c>
    </row>
    <row r="229" spans="1:8" x14ac:dyDescent="0.25">
      <c r="A229">
        <v>11702110</v>
      </c>
      <c r="B229" t="s">
        <v>747</v>
      </c>
      <c r="C229" t="s">
        <v>748</v>
      </c>
      <c r="D229" t="s">
        <v>162</v>
      </c>
      <c r="E229" t="s">
        <v>334</v>
      </c>
      <c r="F229" t="s">
        <v>533</v>
      </c>
      <c r="G229" t="s">
        <v>293</v>
      </c>
      <c r="H229">
        <v>90189099</v>
      </c>
    </row>
    <row r="230" spans="1:8" x14ac:dyDescent="0.25">
      <c r="A230">
        <v>11702111</v>
      </c>
      <c r="B230" t="s">
        <v>749</v>
      </c>
      <c r="C230" t="s">
        <v>750</v>
      </c>
      <c r="D230" t="s">
        <v>162</v>
      </c>
      <c r="E230" t="s">
        <v>334</v>
      </c>
      <c r="F230" t="s">
        <v>533</v>
      </c>
      <c r="G230" t="s">
        <v>293</v>
      </c>
      <c r="H230">
        <v>90189099</v>
      </c>
    </row>
    <row r="231" spans="1:8" x14ac:dyDescent="0.25">
      <c r="A231">
        <v>11702112</v>
      </c>
      <c r="B231" t="s">
        <v>751</v>
      </c>
      <c r="C231" t="s">
        <v>752</v>
      </c>
      <c r="D231" t="s">
        <v>162</v>
      </c>
      <c r="E231" t="s">
        <v>334</v>
      </c>
      <c r="F231" t="s">
        <v>533</v>
      </c>
      <c r="G231" t="s">
        <v>293</v>
      </c>
      <c r="H231">
        <v>90189099</v>
      </c>
    </row>
    <row r="232" spans="1:8" x14ac:dyDescent="0.25">
      <c r="A232">
        <v>11702113</v>
      </c>
      <c r="B232" t="s">
        <v>753</v>
      </c>
      <c r="C232" t="s">
        <v>754</v>
      </c>
      <c r="D232" t="s">
        <v>162</v>
      </c>
      <c r="E232" t="s">
        <v>334</v>
      </c>
      <c r="F232" t="s">
        <v>533</v>
      </c>
      <c r="G232" t="s">
        <v>293</v>
      </c>
      <c r="H232">
        <v>90189099</v>
      </c>
    </row>
    <row r="233" spans="1:8" x14ac:dyDescent="0.25">
      <c r="A233">
        <v>11702114</v>
      </c>
      <c r="B233" t="s">
        <v>755</v>
      </c>
      <c r="C233" t="s">
        <v>754</v>
      </c>
      <c r="D233" t="s">
        <v>162</v>
      </c>
      <c r="E233" t="s">
        <v>334</v>
      </c>
      <c r="F233" t="s">
        <v>533</v>
      </c>
      <c r="G233" t="s">
        <v>293</v>
      </c>
      <c r="H233">
        <v>90189099</v>
      </c>
    </row>
    <row r="234" spans="1:8" x14ac:dyDescent="0.25">
      <c r="A234">
        <v>11702115</v>
      </c>
      <c r="B234" t="s">
        <v>756</v>
      </c>
      <c r="C234" t="s">
        <v>757</v>
      </c>
      <c r="D234" t="s">
        <v>162</v>
      </c>
      <c r="E234" t="s">
        <v>334</v>
      </c>
      <c r="F234" t="s">
        <v>533</v>
      </c>
      <c r="G234" t="s">
        <v>293</v>
      </c>
      <c r="H234">
        <v>90189099</v>
      </c>
    </row>
    <row r="235" spans="1:8" x14ac:dyDescent="0.25">
      <c r="A235">
        <v>11702116</v>
      </c>
      <c r="B235" t="s">
        <v>758</v>
      </c>
      <c r="C235" t="s">
        <v>759</v>
      </c>
      <c r="D235" t="s">
        <v>162</v>
      </c>
      <c r="E235" t="s">
        <v>334</v>
      </c>
      <c r="F235" t="s">
        <v>533</v>
      </c>
      <c r="G235" t="s">
        <v>293</v>
      </c>
      <c r="H235">
        <v>90189099</v>
      </c>
    </row>
    <row r="236" spans="1:8" x14ac:dyDescent="0.25">
      <c r="A236">
        <v>11702117</v>
      </c>
      <c r="B236" t="s">
        <v>760</v>
      </c>
      <c r="C236" t="s">
        <v>761</v>
      </c>
      <c r="D236" t="s">
        <v>162</v>
      </c>
      <c r="E236" t="s">
        <v>334</v>
      </c>
      <c r="F236" t="s">
        <v>533</v>
      </c>
      <c r="G236" t="s">
        <v>293</v>
      </c>
      <c r="H236">
        <v>90189099</v>
      </c>
    </row>
    <row r="237" spans="1:8" x14ac:dyDescent="0.25">
      <c r="A237">
        <v>11702118</v>
      </c>
      <c r="B237" t="s">
        <v>762</v>
      </c>
      <c r="C237" t="s">
        <v>763</v>
      </c>
      <c r="D237" t="s">
        <v>162</v>
      </c>
      <c r="E237" t="s">
        <v>334</v>
      </c>
      <c r="F237" t="s">
        <v>533</v>
      </c>
      <c r="G237" t="s">
        <v>293</v>
      </c>
      <c r="H237">
        <v>90189099</v>
      </c>
    </row>
    <row r="238" spans="1:8" x14ac:dyDescent="0.25">
      <c r="A238">
        <v>11702119</v>
      </c>
      <c r="B238" t="s">
        <v>764</v>
      </c>
      <c r="C238" t="s">
        <v>765</v>
      </c>
      <c r="D238" t="s">
        <v>162</v>
      </c>
      <c r="E238" t="s">
        <v>334</v>
      </c>
      <c r="F238" t="s">
        <v>533</v>
      </c>
      <c r="G238" t="s">
        <v>293</v>
      </c>
      <c r="H238">
        <v>90189099</v>
      </c>
    </row>
    <row r="239" spans="1:8" x14ac:dyDescent="0.25">
      <c r="A239">
        <v>11702120</v>
      </c>
      <c r="B239" t="s">
        <v>766</v>
      </c>
      <c r="C239" t="s">
        <v>767</v>
      </c>
      <c r="D239" t="s">
        <v>162</v>
      </c>
      <c r="E239" t="s">
        <v>334</v>
      </c>
      <c r="F239" t="s">
        <v>533</v>
      </c>
      <c r="G239" t="s">
        <v>293</v>
      </c>
      <c r="H239">
        <v>90189099</v>
      </c>
    </row>
    <row r="240" spans="1:8" x14ac:dyDescent="0.25">
      <c r="A240">
        <v>11702121</v>
      </c>
      <c r="B240" t="s">
        <v>768</v>
      </c>
      <c r="C240" t="s">
        <v>769</v>
      </c>
      <c r="D240" t="s">
        <v>162</v>
      </c>
      <c r="E240" t="s">
        <v>334</v>
      </c>
      <c r="F240" t="s">
        <v>533</v>
      </c>
      <c r="G240" t="s">
        <v>293</v>
      </c>
      <c r="H240">
        <v>90189099</v>
      </c>
    </row>
    <row r="241" spans="1:8" x14ac:dyDescent="0.25">
      <c r="A241">
        <v>11702122</v>
      </c>
      <c r="B241" t="s">
        <v>770</v>
      </c>
      <c r="C241" t="s">
        <v>771</v>
      </c>
      <c r="D241" t="s">
        <v>162</v>
      </c>
      <c r="E241" t="s">
        <v>334</v>
      </c>
      <c r="F241" t="s">
        <v>533</v>
      </c>
      <c r="G241" t="s">
        <v>293</v>
      </c>
      <c r="H241">
        <v>90189099</v>
      </c>
    </row>
    <row r="242" spans="1:8" x14ac:dyDescent="0.25">
      <c r="A242">
        <v>11702123</v>
      </c>
      <c r="B242" t="s">
        <v>772</v>
      </c>
      <c r="C242" t="s">
        <v>773</v>
      </c>
      <c r="D242" t="s">
        <v>162</v>
      </c>
      <c r="E242" t="s">
        <v>334</v>
      </c>
      <c r="F242" t="s">
        <v>533</v>
      </c>
      <c r="G242" t="s">
        <v>293</v>
      </c>
      <c r="H242">
        <v>90189099</v>
      </c>
    </row>
    <row r="243" spans="1:8" x14ac:dyDescent="0.25">
      <c r="A243">
        <v>11702124</v>
      </c>
      <c r="B243" t="s">
        <v>774</v>
      </c>
      <c r="C243" t="s">
        <v>775</v>
      </c>
      <c r="D243" t="s">
        <v>162</v>
      </c>
      <c r="E243" t="s">
        <v>334</v>
      </c>
      <c r="F243" t="s">
        <v>533</v>
      </c>
      <c r="G243" t="s">
        <v>293</v>
      </c>
      <c r="H243">
        <v>90189099</v>
      </c>
    </row>
    <row r="244" spans="1:8" x14ac:dyDescent="0.25">
      <c r="A244">
        <v>11702125</v>
      </c>
      <c r="B244" t="s">
        <v>776</v>
      </c>
      <c r="C244" t="s">
        <v>777</v>
      </c>
      <c r="D244" t="s">
        <v>162</v>
      </c>
      <c r="E244" t="s">
        <v>334</v>
      </c>
      <c r="F244" t="s">
        <v>533</v>
      </c>
      <c r="G244" t="s">
        <v>293</v>
      </c>
      <c r="H244">
        <v>90189099</v>
      </c>
    </row>
    <row r="245" spans="1:8" x14ac:dyDescent="0.25">
      <c r="A245">
        <v>11702126</v>
      </c>
      <c r="B245" t="s">
        <v>778</v>
      </c>
      <c r="C245" t="s">
        <v>779</v>
      </c>
      <c r="D245" t="s">
        <v>162</v>
      </c>
      <c r="E245" t="s">
        <v>334</v>
      </c>
      <c r="F245" t="s">
        <v>533</v>
      </c>
      <c r="G245" t="s">
        <v>293</v>
      </c>
      <c r="H245">
        <v>90189099</v>
      </c>
    </row>
    <row r="246" spans="1:8" x14ac:dyDescent="0.25">
      <c r="A246">
        <v>11702127</v>
      </c>
      <c r="B246" t="s">
        <v>780</v>
      </c>
      <c r="C246" t="s">
        <v>781</v>
      </c>
      <c r="D246" t="s">
        <v>162</v>
      </c>
      <c r="E246" t="s">
        <v>334</v>
      </c>
      <c r="F246" t="s">
        <v>533</v>
      </c>
      <c r="G246" t="s">
        <v>293</v>
      </c>
      <c r="H246">
        <v>90189099</v>
      </c>
    </row>
    <row r="247" spans="1:8" x14ac:dyDescent="0.25">
      <c r="A247">
        <v>11702128</v>
      </c>
      <c r="B247" t="s">
        <v>782</v>
      </c>
      <c r="C247" t="s">
        <v>783</v>
      </c>
      <c r="D247" t="s">
        <v>162</v>
      </c>
      <c r="E247" t="s">
        <v>334</v>
      </c>
      <c r="F247" t="s">
        <v>533</v>
      </c>
      <c r="G247" t="s">
        <v>293</v>
      </c>
      <c r="H247">
        <v>90189099</v>
      </c>
    </row>
    <row r="248" spans="1:8" x14ac:dyDescent="0.25">
      <c r="A248">
        <v>11702129</v>
      </c>
      <c r="B248" t="s">
        <v>784</v>
      </c>
      <c r="C248" t="s">
        <v>785</v>
      </c>
      <c r="D248" t="s">
        <v>162</v>
      </c>
      <c r="E248" t="s">
        <v>334</v>
      </c>
      <c r="F248" t="s">
        <v>533</v>
      </c>
      <c r="G248" t="s">
        <v>293</v>
      </c>
      <c r="H248">
        <v>90189099</v>
      </c>
    </row>
    <row r="249" spans="1:8" x14ac:dyDescent="0.25">
      <c r="A249">
        <v>11702130</v>
      </c>
      <c r="B249" t="s">
        <v>786</v>
      </c>
      <c r="C249" t="s">
        <v>787</v>
      </c>
      <c r="D249" t="s">
        <v>162</v>
      </c>
      <c r="E249" t="s">
        <v>334</v>
      </c>
      <c r="F249" t="s">
        <v>533</v>
      </c>
      <c r="G249" t="s">
        <v>293</v>
      </c>
      <c r="H249">
        <v>90189099</v>
      </c>
    </row>
    <row r="250" spans="1:8" x14ac:dyDescent="0.25">
      <c r="A250">
        <v>11702131</v>
      </c>
      <c r="B250" t="s">
        <v>788</v>
      </c>
      <c r="C250" t="s">
        <v>789</v>
      </c>
      <c r="D250" t="s">
        <v>162</v>
      </c>
      <c r="E250" t="s">
        <v>334</v>
      </c>
      <c r="F250" t="s">
        <v>533</v>
      </c>
      <c r="G250" t="s">
        <v>293</v>
      </c>
      <c r="H250">
        <v>90189099</v>
      </c>
    </row>
    <row r="251" spans="1:8" x14ac:dyDescent="0.25">
      <c r="A251">
        <v>11702132</v>
      </c>
      <c r="B251" t="s">
        <v>790</v>
      </c>
      <c r="C251" t="s">
        <v>791</v>
      </c>
      <c r="D251" t="s">
        <v>162</v>
      </c>
      <c r="E251" t="s">
        <v>334</v>
      </c>
      <c r="F251" t="s">
        <v>533</v>
      </c>
      <c r="G251" t="s">
        <v>293</v>
      </c>
      <c r="H251">
        <v>90189099</v>
      </c>
    </row>
    <row r="252" spans="1:8" x14ac:dyDescent="0.25">
      <c r="A252">
        <v>11702133</v>
      </c>
      <c r="B252" t="s">
        <v>792</v>
      </c>
      <c r="C252" t="s">
        <v>793</v>
      </c>
      <c r="D252" t="s">
        <v>162</v>
      </c>
      <c r="E252" t="s">
        <v>334</v>
      </c>
      <c r="F252" t="s">
        <v>533</v>
      </c>
      <c r="G252" t="s">
        <v>293</v>
      </c>
      <c r="H252">
        <v>90189099</v>
      </c>
    </row>
    <row r="253" spans="1:8" x14ac:dyDescent="0.25">
      <c r="A253">
        <v>11702134</v>
      </c>
      <c r="B253" t="s">
        <v>794</v>
      </c>
      <c r="C253" t="s">
        <v>795</v>
      </c>
      <c r="D253" t="s">
        <v>162</v>
      </c>
      <c r="E253" t="s">
        <v>334</v>
      </c>
      <c r="F253" t="s">
        <v>533</v>
      </c>
      <c r="G253" t="s">
        <v>293</v>
      </c>
      <c r="H253">
        <v>90189099</v>
      </c>
    </row>
    <row r="254" spans="1:8" x14ac:dyDescent="0.25">
      <c r="A254">
        <v>11703001</v>
      </c>
      <c r="B254" t="s">
        <v>796</v>
      </c>
      <c r="C254" t="s">
        <v>797</v>
      </c>
      <c r="D254" t="s">
        <v>162</v>
      </c>
      <c r="E254" t="s">
        <v>798</v>
      </c>
      <c r="F254" t="s">
        <v>533</v>
      </c>
      <c r="G254" t="s">
        <v>293</v>
      </c>
      <c r="H254">
        <v>90211020</v>
      </c>
    </row>
    <row r="255" spans="1:8" x14ac:dyDescent="0.25">
      <c r="A255">
        <v>11703002</v>
      </c>
      <c r="B255" t="s">
        <v>799</v>
      </c>
      <c r="C255" t="s">
        <v>800</v>
      </c>
      <c r="D255" t="s">
        <v>162</v>
      </c>
      <c r="E255" t="s">
        <v>798</v>
      </c>
      <c r="F255" t="s">
        <v>533</v>
      </c>
      <c r="G255" t="s">
        <v>293</v>
      </c>
      <c r="H255">
        <v>90211020</v>
      </c>
    </row>
    <row r="256" spans="1:8" x14ac:dyDescent="0.25">
      <c r="A256">
        <v>11703003</v>
      </c>
      <c r="B256" t="s">
        <v>801</v>
      </c>
      <c r="C256" t="s">
        <v>802</v>
      </c>
      <c r="D256" t="s">
        <v>162</v>
      </c>
      <c r="E256" t="s">
        <v>798</v>
      </c>
      <c r="F256" t="s">
        <v>533</v>
      </c>
      <c r="G256" t="s">
        <v>293</v>
      </c>
      <c r="H256">
        <v>90211020</v>
      </c>
    </row>
    <row r="257" spans="1:8" x14ac:dyDescent="0.25">
      <c r="A257">
        <v>11703004</v>
      </c>
      <c r="B257" t="s">
        <v>803</v>
      </c>
      <c r="C257" t="s">
        <v>804</v>
      </c>
      <c r="D257" t="s">
        <v>162</v>
      </c>
      <c r="E257" t="s">
        <v>798</v>
      </c>
      <c r="F257" t="s">
        <v>533</v>
      </c>
      <c r="G257" t="s">
        <v>293</v>
      </c>
      <c r="H257">
        <v>90211020</v>
      </c>
    </row>
    <row r="258" spans="1:8" x14ac:dyDescent="0.25">
      <c r="A258">
        <v>11703005</v>
      </c>
      <c r="B258" t="s">
        <v>805</v>
      </c>
      <c r="C258" t="s">
        <v>806</v>
      </c>
      <c r="D258" t="s">
        <v>162</v>
      </c>
      <c r="E258" t="s">
        <v>798</v>
      </c>
      <c r="F258" t="s">
        <v>533</v>
      </c>
      <c r="G258" t="s">
        <v>293</v>
      </c>
      <c r="H258">
        <v>90211020</v>
      </c>
    </row>
    <row r="259" spans="1:8" x14ac:dyDescent="0.25">
      <c r="A259">
        <v>11703006</v>
      </c>
      <c r="B259" t="s">
        <v>807</v>
      </c>
      <c r="C259" t="s">
        <v>808</v>
      </c>
      <c r="D259" t="s">
        <v>162</v>
      </c>
      <c r="E259" t="s">
        <v>798</v>
      </c>
      <c r="F259" t="s">
        <v>533</v>
      </c>
      <c r="G259" t="s">
        <v>293</v>
      </c>
      <c r="H259">
        <v>90211020</v>
      </c>
    </row>
    <row r="260" spans="1:8" x14ac:dyDescent="0.25">
      <c r="A260">
        <v>11703007</v>
      </c>
      <c r="B260" t="s">
        <v>809</v>
      </c>
      <c r="C260" t="s">
        <v>810</v>
      </c>
      <c r="D260" t="s">
        <v>162</v>
      </c>
      <c r="E260" t="s">
        <v>798</v>
      </c>
      <c r="F260" t="s">
        <v>533</v>
      </c>
      <c r="G260" t="s">
        <v>293</v>
      </c>
      <c r="H260">
        <v>90211020</v>
      </c>
    </row>
    <row r="261" spans="1:8" x14ac:dyDescent="0.25">
      <c r="A261">
        <v>11703008</v>
      </c>
      <c r="B261" t="s">
        <v>811</v>
      </c>
      <c r="C261" t="s">
        <v>812</v>
      </c>
      <c r="D261" t="s">
        <v>162</v>
      </c>
      <c r="E261" t="s">
        <v>798</v>
      </c>
      <c r="F261" t="s">
        <v>533</v>
      </c>
      <c r="G261" t="s">
        <v>293</v>
      </c>
      <c r="H261">
        <v>90211020</v>
      </c>
    </row>
    <row r="262" spans="1:8" x14ac:dyDescent="0.25">
      <c r="A262">
        <v>11703009</v>
      </c>
      <c r="B262" t="s">
        <v>813</v>
      </c>
      <c r="C262" t="s">
        <v>814</v>
      </c>
      <c r="D262" t="s">
        <v>162</v>
      </c>
      <c r="E262" t="s">
        <v>798</v>
      </c>
      <c r="F262" t="s">
        <v>533</v>
      </c>
      <c r="G262" t="s">
        <v>293</v>
      </c>
      <c r="H262">
        <v>90211020</v>
      </c>
    </row>
    <row r="263" spans="1:8" x14ac:dyDescent="0.25">
      <c r="A263">
        <v>11703010</v>
      </c>
      <c r="B263" t="s">
        <v>815</v>
      </c>
      <c r="C263" t="s">
        <v>816</v>
      </c>
      <c r="D263" t="s">
        <v>162</v>
      </c>
      <c r="E263" t="s">
        <v>798</v>
      </c>
      <c r="F263" t="s">
        <v>533</v>
      </c>
      <c r="G263" t="s">
        <v>293</v>
      </c>
      <c r="H263">
        <v>90211020</v>
      </c>
    </row>
    <row r="264" spans="1:8" x14ac:dyDescent="0.25">
      <c r="A264">
        <v>11703011</v>
      </c>
      <c r="B264" t="s">
        <v>817</v>
      </c>
      <c r="C264" t="s">
        <v>818</v>
      </c>
      <c r="D264" t="s">
        <v>162</v>
      </c>
      <c r="E264" t="s">
        <v>798</v>
      </c>
      <c r="F264" t="s">
        <v>533</v>
      </c>
      <c r="G264" t="s">
        <v>293</v>
      </c>
      <c r="H264">
        <v>90211020</v>
      </c>
    </row>
    <row r="265" spans="1:8" x14ac:dyDescent="0.25">
      <c r="A265">
        <v>11703012</v>
      </c>
      <c r="B265" t="s">
        <v>819</v>
      </c>
      <c r="C265" t="s">
        <v>820</v>
      </c>
      <c r="D265" t="s">
        <v>162</v>
      </c>
      <c r="E265" t="s">
        <v>798</v>
      </c>
      <c r="F265" t="s">
        <v>533</v>
      </c>
      <c r="G265" t="s">
        <v>293</v>
      </c>
      <c r="H265">
        <v>90211020</v>
      </c>
    </row>
    <row r="266" spans="1:8" x14ac:dyDescent="0.25">
      <c r="A266">
        <v>11703013</v>
      </c>
      <c r="B266" t="s">
        <v>821</v>
      </c>
      <c r="C266" t="s">
        <v>822</v>
      </c>
      <c r="D266" t="s">
        <v>162</v>
      </c>
      <c r="E266" t="s">
        <v>798</v>
      </c>
      <c r="F266" t="s">
        <v>533</v>
      </c>
      <c r="G266" t="s">
        <v>293</v>
      </c>
      <c r="H266">
        <v>90211020</v>
      </c>
    </row>
    <row r="267" spans="1:8" x14ac:dyDescent="0.25">
      <c r="A267">
        <v>11703014</v>
      </c>
      <c r="B267" t="s">
        <v>823</v>
      </c>
      <c r="C267" t="s">
        <v>824</v>
      </c>
      <c r="D267" t="s">
        <v>162</v>
      </c>
      <c r="E267" t="s">
        <v>798</v>
      </c>
      <c r="F267" t="s">
        <v>533</v>
      </c>
      <c r="G267" t="s">
        <v>293</v>
      </c>
      <c r="H267">
        <v>90211020</v>
      </c>
    </row>
    <row r="268" spans="1:8" x14ac:dyDescent="0.25">
      <c r="A268">
        <v>11703015</v>
      </c>
      <c r="B268" t="s">
        <v>825</v>
      </c>
      <c r="C268" t="s">
        <v>826</v>
      </c>
      <c r="D268" t="s">
        <v>162</v>
      </c>
      <c r="E268" t="s">
        <v>798</v>
      </c>
      <c r="F268" t="s">
        <v>533</v>
      </c>
      <c r="G268" t="s">
        <v>293</v>
      </c>
      <c r="H268">
        <v>90211020</v>
      </c>
    </row>
    <row r="269" spans="1:8" x14ac:dyDescent="0.25">
      <c r="A269">
        <v>11703016</v>
      </c>
      <c r="B269" t="s">
        <v>827</v>
      </c>
      <c r="C269" t="s">
        <v>828</v>
      </c>
      <c r="D269" t="s">
        <v>162</v>
      </c>
      <c r="E269" t="s">
        <v>798</v>
      </c>
      <c r="F269" t="s">
        <v>533</v>
      </c>
      <c r="G269" t="s">
        <v>293</v>
      </c>
      <c r="H269">
        <v>90211020</v>
      </c>
    </row>
    <row r="270" spans="1:8" x14ac:dyDescent="0.25">
      <c r="A270">
        <v>11703017</v>
      </c>
      <c r="B270" t="s">
        <v>829</v>
      </c>
      <c r="C270" t="s">
        <v>830</v>
      </c>
      <c r="D270" t="s">
        <v>162</v>
      </c>
      <c r="E270" t="s">
        <v>798</v>
      </c>
      <c r="F270" t="s">
        <v>533</v>
      </c>
      <c r="G270" t="s">
        <v>293</v>
      </c>
      <c r="H270">
        <v>90211020</v>
      </c>
    </row>
    <row r="271" spans="1:8" x14ac:dyDescent="0.25">
      <c r="A271">
        <v>11703018</v>
      </c>
      <c r="B271" t="s">
        <v>831</v>
      </c>
      <c r="C271" t="s">
        <v>832</v>
      </c>
      <c r="D271" t="s">
        <v>162</v>
      </c>
      <c r="E271" t="s">
        <v>798</v>
      </c>
      <c r="F271" t="s">
        <v>533</v>
      </c>
      <c r="G271" t="s">
        <v>293</v>
      </c>
      <c r="H271">
        <v>90211020</v>
      </c>
    </row>
    <row r="272" spans="1:8" x14ac:dyDescent="0.25">
      <c r="A272">
        <v>11703019</v>
      </c>
      <c r="B272" t="s">
        <v>833</v>
      </c>
      <c r="C272" t="s">
        <v>834</v>
      </c>
      <c r="D272" t="s">
        <v>162</v>
      </c>
      <c r="E272" t="s">
        <v>798</v>
      </c>
      <c r="F272" t="s">
        <v>533</v>
      </c>
      <c r="G272" t="s">
        <v>293</v>
      </c>
      <c r="H272">
        <v>90211020</v>
      </c>
    </row>
    <row r="273" spans="1:8" x14ac:dyDescent="0.25">
      <c r="A273">
        <v>11703020</v>
      </c>
      <c r="B273" t="s">
        <v>835</v>
      </c>
      <c r="C273" t="s">
        <v>836</v>
      </c>
      <c r="D273" t="s">
        <v>162</v>
      </c>
      <c r="E273" t="s">
        <v>798</v>
      </c>
      <c r="F273" t="s">
        <v>533</v>
      </c>
      <c r="G273" t="s">
        <v>293</v>
      </c>
      <c r="H273">
        <v>90211020</v>
      </c>
    </row>
    <row r="274" spans="1:8" x14ac:dyDescent="0.25">
      <c r="A274">
        <v>11703021</v>
      </c>
      <c r="B274" t="s">
        <v>837</v>
      </c>
      <c r="C274" t="s">
        <v>838</v>
      </c>
      <c r="D274" t="s">
        <v>162</v>
      </c>
      <c r="E274" t="s">
        <v>334</v>
      </c>
      <c r="F274" t="s">
        <v>533</v>
      </c>
      <c r="G274" t="s">
        <v>293</v>
      </c>
      <c r="H274">
        <v>90189099</v>
      </c>
    </row>
    <row r="275" spans="1:8" x14ac:dyDescent="0.25">
      <c r="A275">
        <v>11703022</v>
      </c>
      <c r="B275" t="s">
        <v>839</v>
      </c>
      <c r="C275" t="s">
        <v>840</v>
      </c>
      <c r="D275" t="s">
        <v>162</v>
      </c>
      <c r="E275" t="s">
        <v>334</v>
      </c>
      <c r="F275" t="s">
        <v>533</v>
      </c>
      <c r="G275" t="s">
        <v>293</v>
      </c>
      <c r="H275">
        <v>90189099</v>
      </c>
    </row>
    <row r="276" spans="1:8" x14ac:dyDescent="0.25">
      <c r="A276">
        <v>11703023</v>
      </c>
      <c r="B276" t="s">
        <v>841</v>
      </c>
      <c r="C276" t="s">
        <v>842</v>
      </c>
      <c r="D276" t="s">
        <v>162</v>
      </c>
      <c r="E276" t="s">
        <v>334</v>
      </c>
      <c r="F276" t="s">
        <v>533</v>
      </c>
      <c r="G276" t="s">
        <v>293</v>
      </c>
      <c r="H276">
        <v>90189099</v>
      </c>
    </row>
    <row r="277" spans="1:8" x14ac:dyDescent="0.25">
      <c r="A277">
        <v>11703024</v>
      </c>
      <c r="B277" t="s">
        <v>843</v>
      </c>
      <c r="C277" t="s">
        <v>844</v>
      </c>
      <c r="D277" t="s">
        <v>162</v>
      </c>
      <c r="E277" t="s">
        <v>334</v>
      </c>
      <c r="F277" t="s">
        <v>533</v>
      </c>
      <c r="G277" t="s">
        <v>293</v>
      </c>
      <c r="H277">
        <v>90189099</v>
      </c>
    </row>
    <row r="278" spans="1:8" x14ac:dyDescent="0.25">
      <c r="A278">
        <v>11703025</v>
      </c>
      <c r="B278" t="s">
        <v>845</v>
      </c>
      <c r="C278" t="s">
        <v>846</v>
      </c>
      <c r="D278" t="s">
        <v>162</v>
      </c>
      <c r="E278" t="s">
        <v>334</v>
      </c>
      <c r="F278" t="s">
        <v>533</v>
      </c>
      <c r="G278" t="s">
        <v>293</v>
      </c>
      <c r="H278">
        <v>90189099</v>
      </c>
    </row>
    <row r="279" spans="1:8" x14ac:dyDescent="0.25">
      <c r="A279">
        <v>11703026</v>
      </c>
      <c r="B279" t="s">
        <v>847</v>
      </c>
      <c r="C279" t="s">
        <v>848</v>
      </c>
      <c r="D279" t="s">
        <v>162</v>
      </c>
      <c r="E279" t="s">
        <v>334</v>
      </c>
      <c r="F279" t="s">
        <v>533</v>
      </c>
      <c r="G279" t="s">
        <v>293</v>
      </c>
      <c r="H279">
        <v>90189099</v>
      </c>
    </row>
    <row r="280" spans="1:8" x14ac:dyDescent="0.25">
      <c r="A280">
        <v>11703027</v>
      </c>
      <c r="B280" t="s">
        <v>849</v>
      </c>
      <c r="C280" t="s">
        <v>850</v>
      </c>
      <c r="D280" t="s">
        <v>162</v>
      </c>
      <c r="E280" t="s">
        <v>334</v>
      </c>
      <c r="F280" t="s">
        <v>533</v>
      </c>
      <c r="G280" t="s">
        <v>293</v>
      </c>
      <c r="H280">
        <v>90189099</v>
      </c>
    </row>
    <row r="281" spans="1:8" x14ac:dyDescent="0.25">
      <c r="A281">
        <v>11703028</v>
      </c>
      <c r="B281" t="s">
        <v>851</v>
      </c>
      <c r="C281" t="s">
        <v>852</v>
      </c>
      <c r="D281" t="s">
        <v>162</v>
      </c>
      <c r="E281" t="s">
        <v>334</v>
      </c>
      <c r="F281" t="s">
        <v>533</v>
      </c>
      <c r="G281" t="s">
        <v>293</v>
      </c>
      <c r="H281">
        <v>90189099</v>
      </c>
    </row>
    <row r="282" spans="1:8" x14ac:dyDescent="0.25">
      <c r="A282">
        <v>11703029</v>
      </c>
      <c r="B282" t="s">
        <v>853</v>
      </c>
      <c r="C282" t="s">
        <v>854</v>
      </c>
      <c r="D282" t="s">
        <v>162</v>
      </c>
      <c r="E282" t="s">
        <v>334</v>
      </c>
      <c r="F282" t="s">
        <v>533</v>
      </c>
      <c r="G282" t="s">
        <v>293</v>
      </c>
      <c r="H282">
        <v>90189099</v>
      </c>
    </row>
    <row r="283" spans="1:8" x14ac:dyDescent="0.25">
      <c r="A283">
        <v>11703030</v>
      </c>
      <c r="B283" t="s">
        <v>855</v>
      </c>
      <c r="C283" t="s">
        <v>856</v>
      </c>
      <c r="D283" t="s">
        <v>162</v>
      </c>
      <c r="E283" t="s">
        <v>334</v>
      </c>
      <c r="F283" t="s">
        <v>533</v>
      </c>
      <c r="G283" t="s">
        <v>293</v>
      </c>
      <c r="H283">
        <v>90189099</v>
      </c>
    </row>
    <row r="284" spans="1:8" x14ac:dyDescent="0.25">
      <c r="A284">
        <v>11703031</v>
      </c>
      <c r="B284" t="s">
        <v>857</v>
      </c>
      <c r="C284" t="s">
        <v>858</v>
      </c>
      <c r="D284" t="s">
        <v>162</v>
      </c>
      <c r="E284" t="s">
        <v>334</v>
      </c>
      <c r="F284" t="s">
        <v>533</v>
      </c>
      <c r="G284" t="s">
        <v>293</v>
      </c>
      <c r="H284">
        <v>90189099</v>
      </c>
    </row>
    <row r="285" spans="1:8" x14ac:dyDescent="0.25">
      <c r="A285">
        <v>11703032</v>
      </c>
      <c r="B285" t="s">
        <v>859</v>
      </c>
      <c r="C285" t="s">
        <v>860</v>
      </c>
      <c r="D285" t="s">
        <v>162</v>
      </c>
      <c r="E285" t="s">
        <v>334</v>
      </c>
      <c r="F285" t="s">
        <v>533</v>
      </c>
      <c r="G285" t="s">
        <v>293</v>
      </c>
      <c r="H285">
        <v>90189099</v>
      </c>
    </row>
    <row r="286" spans="1:8" x14ac:dyDescent="0.25">
      <c r="A286">
        <v>11703033</v>
      </c>
      <c r="B286" t="s">
        <v>861</v>
      </c>
      <c r="C286" t="s">
        <v>860</v>
      </c>
      <c r="D286" t="s">
        <v>162</v>
      </c>
      <c r="E286" t="s">
        <v>334</v>
      </c>
      <c r="F286" t="s">
        <v>533</v>
      </c>
      <c r="G286" t="s">
        <v>293</v>
      </c>
      <c r="H286">
        <v>90189099</v>
      </c>
    </row>
    <row r="287" spans="1:8" x14ac:dyDescent="0.25">
      <c r="A287">
        <v>11703034</v>
      </c>
      <c r="B287" t="s">
        <v>862</v>
      </c>
      <c r="C287" t="s">
        <v>863</v>
      </c>
      <c r="D287" t="s">
        <v>162</v>
      </c>
      <c r="E287" t="s">
        <v>334</v>
      </c>
      <c r="F287" t="s">
        <v>533</v>
      </c>
      <c r="G287" t="s">
        <v>293</v>
      </c>
      <c r="H287">
        <v>90189099</v>
      </c>
    </row>
    <row r="288" spans="1:8" x14ac:dyDescent="0.25">
      <c r="A288">
        <v>11703035</v>
      </c>
      <c r="B288" t="s">
        <v>864</v>
      </c>
      <c r="C288" t="s">
        <v>865</v>
      </c>
      <c r="D288" t="s">
        <v>162</v>
      </c>
      <c r="E288" t="s">
        <v>334</v>
      </c>
      <c r="F288" t="s">
        <v>533</v>
      </c>
      <c r="G288" t="s">
        <v>293</v>
      </c>
      <c r="H288">
        <v>90189099</v>
      </c>
    </row>
    <row r="289" spans="1:8" x14ac:dyDescent="0.25">
      <c r="A289">
        <v>11703036</v>
      </c>
      <c r="B289" t="s">
        <v>866</v>
      </c>
      <c r="C289" t="s">
        <v>867</v>
      </c>
      <c r="D289" t="s">
        <v>162</v>
      </c>
      <c r="E289" t="s">
        <v>334</v>
      </c>
      <c r="F289" t="s">
        <v>533</v>
      </c>
      <c r="G289" t="s">
        <v>293</v>
      </c>
      <c r="H289">
        <v>90189099</v>
      </c>
    </row>
    <row r="290" spans="1:8" x14ac:dyDescent="0.25">
      <c r="A290">
        <v>11703037</v>
      </c>
      <c r="B290" t="s">
        <v>868</v>
      </c>
      <c r="C290" t="s">
        <v>869</v>
      </c>
      <c r="D290" t="s">
        <v>162</v>
      </c>
      <c r="E290" t="s">
        <v>334</v>
      </c>
      <c r="F290" t="s">
        <v>533</v>
      </c>
      <c r="G290" t="s">
        <v>293</v>
      </c>
      <c r="H290">
        <v>90189099</v>
      </c>
    </row>
    <row r="291" spans="1:8" x14ac:dyDescent="0.25">
      <c r="A291">
        <v>11703040</v>
      </c>
      <c r="B291" t="s">
        <v>870</v>
      </c>
      <c r="C291" t="s">
        <v>871</v>
      </c>
      <c r="D291" t="s">
        <v>274</v>
      </c>
      <c r="E291" t="s">
        <v>334</v>
      </c>
      <c r="F291" t="s">
        <v>533</v>
      </c>
      <c r="G291" t="s">
        <v>293</v>
      </c>
      <c r="H291">
        <v>90189099</v>
      </c>
    </row>
    <row r="292" spans="1:8" x14ac:dyDescent="0.25">
      <c r="A292">
        <v>11704001</v>
      </c>
      <c r="B292" t="s">
        <v>872</v>
      </c>
      <c r="C292" t="s">
        <v>873</v>
      </c>
      <c r="D292" t="s">
        <v>162</v>
      </c>
      <c r="E292" t="s">
        <v>798</v>
      </c>
      <c r="F292" t="s">
        <v>533</v>
      </c>
      <c r="G292" t="s">
        <v>293</v>
      </c>
      <c r="H292">
        <v>90211020</v>
      </c>
    </row>
    <row r="293" spans="1:8" x14ac:dyDescent="0.25">
      <c r="A293">
        <v>11704002</v>
      </c>
      <c r="B293" t="s">
        <v>874</v>
      </c>
      <c r="C293" t="s">
        <v>875</v>
      </c>
      <c r="D293" t="s">
        <v>162</v>
      </c>
      <c r="E293" t="s">
        <v>798</v>
      </c>
      <c r="F293" t="s">
        <v>533</v>
      </c>
      <c r="G293" t="s">
        <v>293</v>
      </c>
      <c r="H293">
        <v>90211020</v>
      </c>
    </row>
    <row r="294" spans="1:8" x14ac:dyDescent="0.25">
      <c r="A294">
        <v>11704003</v>
      </c>
      <c r="B294" t="s">
        <v>876</v>
      </c>
      <c r="C294" t="s">
        <v>877</v>
      </c>
      <c r="D294" t="s">
        <v>162</v>
      </c>
      <c r="E294" t="s">
        <v>798</v>
      </c>
      <c r="F294" t="s">
        <v>533</v>
      </c>
      <c r="G294" t="s">
        <v>293</v>
      </c>
      <c r="H294">
        <v>90211020</v>
      </c>
    </row>
    <row r="295" spans="1:8" x14ac:dyDescent="0.25">
      <c r="A295">
        <v>11704004</v>
      </c>
      <c r="B295" t="s">
        <v>878</v>
      </c>
      <c r="C295" t="s">
        <v>879</v>
      </c>
      <c r="D295" t="s">
        <v>162</v>
      </c>
      <c r="E295" t="s">
        <v>798</v>
      </c>
      <c r="F295" t="s">
        <v>533</v>
      </c>
      <c r="G295" t="s">
        <v>293</v>
      </c>
      <c r="H295">
        <v>90211020</v>
      </c>
    </row>
    <row r="296" spans="1:8" x14ac:dyDescent="0.25">
      <c r="A296">
        <v>11704005</v>
      </c>
      <c r="B296" t="s">
        <v>880</v>
      </c>
      <c r="C296" t="s">
        <v>881</v>
      </c>
      <c r="D296" t="s">
        <v>162</v>
      </c>
      <c r="E296" t="s">
        <v>798</v>
      </c>
      <c r="F296" t="s">
        <v>533</v>
      </c>
      <c r="G296" t="s">
        <v>293</v>
      </c>
      <c r="H296">
        <v>90211020</v>
      </c>
    </row>
    <row r="297" spans="1:8" x14ac:dyDescent="0.25">
      <c r="A297">
        <v>11704006</v>
      </c>
      <c r="B297" t="s">
        <v>882</v>
      </c>
      <c r="C297" t="s">
        <v>883</v>
      </c>
      <c r="D297" t="s">
        <v>162</v>
      </c>
      <c r="E297" t="s">
        <v>798</v>
      </c>
      <c r="F297" t="s">
        <v>533</v>
      </c>
      <c r="G297" t="s">
        <v>293</v>
      </c>
      <c r="H297">
        <v>90211020</v>
      </c>
    </row>
    <row r="298" spans="1:8" x14ac:dyDescent="0.25">
      <c r="A298">
        <v>11704007</v>
      </c>
      <c r="B298" t="s">
        <v>884</v>
      </c>
      <c r="C298" t="s">
        <v>885</v>
      </c>
      <c r="D298" t="s">
        <v>162</v>
      </c>
      <c r="E298" t="s">
        <v>798</v>
      </c>
      <c r="F298" t="s">
        <v>533</v>
      </c>
      <c r="G298" t="s">
        <v>293</v>
      </c>
      <c r="H298">
        <v>90211020</v>
      </c>
    </row>
    <row r="299" spans="1:8" x14ac:dyDescent="0.25">
      <c r="A299">
        <v>11704008</v>
      </c>
      <c r="B299" t="s">
        <v>886</v>
      </c>
      <c r="C299" t="s">
        <v>887</v>
      </c>
      <c r="D299" t="s">
        <v>162</v>
      </c>
      <c r="E299" t="s">
        <v>798</v>
      </c>
      <c r="F299" t="s">
        <v>533</v>
      </c>
      <c r="G299" t="s">
        <v>293</v>
      </c>
      <c r="H299">
        <v>90211020</v>
      </c>
    </row>
    <row r="300" spans="1:8" x14ac:dyDescent="0.25">
      <c r="A300">
        <v>11704009</v>
      </c>
      <c r="B300" t="s">
        <v>888</v>
      </c>
      <c r="C300" t="s">
        <v>889</v>
      </c>
      <c r="D300" t="s">
        <v>162</v>
      </c>
      <c r="E300" t="s">
        <v>798</v>
      </c>
      <c r="F300" t="s">
        <v>533</v>
      </c>
      <c r="G300" t="s">
        <v>293</v>
      </c>
      <c r="H300">
        <v>90211020</v>
      </c>
    </row>
    <row r="301" spans="1:8" x14ac:dyDescent="0.25">
      <c r="A301">
        <v>11704010</v>
      </c>
      <c r="B301" t="s">
        <v>890</v>
      </c>
      <c r="C301" t="s">
        <v>891</v>
      </c>
      <c r="D301" t="s">
        <v>162</v>
      </c>
      <c r="E301" t="s">
        <v>798</v>
      </c>
      <c r="F301" t="s">
        <v>533</v>
      </c>
      <c r="G301" t="s">
        <v>293</v>
      </c>
      <c r="H301">
        <v>90211020</v>
      </c>
    </row>
    <row r="302" spans="1:8" x14ac:dyDescent="0.25">
      <c r="A302">
        <v>11704011</v>
      </c>
      <c r="B302" t="s">
        <v>892</v>
      </c>
      <c r="C302" t="s">
        <v>893</v>
      </c>
      <c r="D302" t="s">
        <v>162</v>
      </c>
      <c r="E302" t="s">
        <v>798</v>
      </c>
      <c r="F302" t="s">
        <v>533</v>
      </c>
      <c r="G302" t="s">
        <v>293</v>
      </c>
      <c r="H302">
        <v>90211020</v>
      </c>
    </row>
    <row r="303" spans="1:8" x14ac:dyDescent="0.25">
      <c r="A303">
        <v>11704012</v>
      </c>
      <c r="B303" t="s">
        <v>894</v>
      </c>
      <c r="C303" t="s">
        <v>895</v>
      </c>
      <c r="D303" t="s">
        <v>162</v>
      </c>
      <c r="E303" t="s">
        <v>798</v>
      </c>
      <c r="F303" t="s">
        <v>533</v>
      </c>
      <c r="G303" t="s">
        <v>293</v>
      </c>
      <c r="H303">
        <v>90211020</v>
      </c>
    </row>
    <row r="304" spans="1:8" x14ac:dyDescent="0.25">
      <c r="A304">
        <v>11704013</v>
      </c>
      <c r="B304" t="s">
        <v>896</v>
      </c>
      <c r="C304" t="s">
        <v>897</v>
      </c>
      <c r="D304" t="s">
        <v>162</v>
      </c>
      <c r="E304" t="s">
        <v>798</v>
      </c>
      <c r="F304" t="s">
        <v>533</v>
      </c>
      <c r="G304" t="s">
        <v>293</v>
      </c>
      <c r="H304">
        <v>90211020</v>
      </c>
    </row>
    <row r="305" spans="1:8" x14ac:dyDescent="0.25">
      <c r="A305">
        <v>11704014</v>
      </c>
      <c r="B305" t="s">
        <v>898</v>
      </c>
      <c r="C305" t="s">
        <v>899</v>
      </c>
      <c r="D305" t="s">
        <v>162</v>
      </c>
      <c r="E305" t="s">
        <v>798</v>
      </c>
      <c r="F305" t="s">
        <v>533</v>
      </c>
      <c r="G305" t="s">
        <v>293</v>
      </c>
      <c r="H305">
        <v>90211020</v>
      </c>
    </row>
    <row r="306" spans="1:8" x14ac:dyDescent="0.25">
      <c r="A306">
        <v>11704015</v>
      </c>
      <c r="B306" t="s">
        <v>900</v>
      </c>
      <c r="C306" t="s">
        <v>901</v>
      </c>
      <c r="D306" t="s">
        <v>162</v>
      </c>
      <c r="E306" t="s">
        <v>798</v>
      </c>
      <c r="F306" t="s">
        <v>533</v>
      </c>
      <c r="G306" t="s">
        <v>293</v>
      </c>
      <c r="H306">
        <v>90211020</v>
      </c>
    </row>
    <row r="307" spans="1:8" x14ac:dyDescent="0.25">
      <c r="A307">
        <v>11704016</v>
      </c>
      <c r="B307" t="s">
        <v>902</v>
      </c>
      <c r="C307" t="s">
        <v>903</v>
      </c>
      <c r="D307" t="s">
        <v>162</v>
      </c>
      <c r="E307" t="s">
        <v>798</v>
      </c>
      <c r="F307" t="s">
        <v>533</v>
      </c>
      <c r="G307" t="s">
        <v>293</v>
      </c>
      <c r="H307">
        <v>90211020</v>
      </c>
    </row>
    <row r="308" spans="1:8" x14ac:dyDescent="0.25">
      <c r="A308">
        <v>11704017</v>
      </c>
      <c r="B308" t="s">
        <v>904</v>
      </c>
      <c r="C308" t="s">
        <v>905</v>
      </c>
      <c r="D308" t="s">
        <v>162</v>
      </c>
      <c r="E308" t="s">
        <v>798</v>
      </c>
      <c r="F308" t="s">
        <v>533</v>
      </c>
      <c r="G308" t="s">
        <v>293</v>
      </c>
      <c r="H308">
        <v>90211020</v>
      </c>
    </row>
    <row r="309" spans="1:8" x14ac:dyDescent="0.25">
      <c r="A309">
        <v>11704018</v>
      </c>
      <c r="B309" t="s">
        <v>906</v>
      </c>
      <c r="C309" t="s">
        <v>907</v>
      </c>
      <c r="D309" t="s">
        <v>162</v>
      </c>
      <c r="E309" t="s">
        <v>798</v>
      </c>
      <c r="F309" t="s">
        <v>533</v>
      </c>
      <c r="G309" t="s">
        <v>293</v>
      </c>
      <c r="H309">
        <v>90211020</v>
      </c>
    </row>
    <row r="310" spans="1:8" x14ac:dyDescent="0.25">
      <c r="A310">
        <v>11704019</v>
      </c>
      <c r="B310" t="s">
        <v>908</v>
      </c>
      <c r="C310" t="s">
        <v>909</v>
      </c>
      <c r="D310" t="s">
        <v>162</v>
      </c>
      <c r="E310" t="s">
        <v>798</v>
      </c>
      <c r="F310" t="s">
        <v>533</v>
      </c>
      <c r="G310" t="s">
        <v>293</v>
      </c>
      <c r="H310">
        <v>90211020</v>
      </c>
    </row>
    <row r="311" spans="1:8" x14ac:dyDescent="0.25">
      <c r="A311">
        <v>11704020</v>
      </c>
      <c r="B311" t="s">
        <v>910</v>
      </c>
      <c r="C311" t="s">
        <v>911</v>
      </c>
      <c r="D311" t="s">
        <v>162</v>
      </c>
      <c r="E311" t="s">
        <v>798</v>
      </c>
      <c r="F311" t="s">
        <v>533</v>
      </c>
      <c r="G311" t="s">
        <v>293</v>
      </c>
      <c r="H311">
        <v>90211020</v>
      </c>
    </row>
    <row r="312" spans="1:8" x14ac:dyDescent="0.25">
      <c r="A312">
        <v>11704021</v>
      </c>
      <c r="B312" t="s">
        <v>912</v>
      </c>
      <c r="C312" t="s">
        <v>913</v>
      </c>
      <c r="D312" t="s">
        <v>162</v>
      </c>
      <c r="E312" t="s">
        <v>798</v>
      </c>
      <c r="F312" t="s">
        <v>533</v>
      </c>
      <c r="G312" t="s">
        <v>293</v>
      </c>
      <c r="H312">
        <v>90211020</v>
      </c>
    </row>
    <row r="313" spans="1:8" x14ac:dyDescent="0.25">
      <c r="A313">
        <v>11704022</v>
      </c>
      <c r="B313" t="s">
        <v>914</v>
      </c>
      <c r="C313" t="s">
        <v>915</v>
      </c>
      <c r="D313" t="s">
        <v>162</v>
      </c>
      <c r="E313" t="s">
        <v>798</v>
      </c>
      <c r="F313" t="s">
        <v>533</v>
      </c>
      <c r="G313" t="s">
        <v>293</v>
      </c>
      <c r="H313">
        <v>90211020</v>
      </c>
    </row>
    <row r="314" spans="1:8" x14ac:dyDescent="0.25">
      <c r="A314">
        <v>11704023</v>
      </c>
      <c r="B314" t="s">
        <v>916</v>
      </c>
      <c r="C314" t="s">
        <v>917</v>
      </c>
      <c r="D314" t="s">
        <v>162</v>
      </c>
      <c r="E314" t="s">
        <v>798</v>
      </c>
      <c r="F314" t="s">
        <v>533</v>
      </c>
      <c r="G314" t="s">
        <v>293</v>
      </c>
      <c r="H314">
        <v>90211020</v>
      </c>
    </row>
    <row r="315" spans="1:8" x14ac:dyDescent="0.25">
      <c r="A315">
        <v>11704024</v>
      </c>
      <c r="B315" t="s">
        <v>918</v>
      </c>
      <c r="C315" t="s">
        <v>919</v>
      </c>
      <c r="D315" t="s">
        <v>162</v>
      </c>
      <c r="E315" t="s">
        <v>798</v>
      </c>
      <c r="F315" t="s">
        <v>533</v>
      </c>
      <c r="G315" t="s">
        <v>293</v>
      </c>
      <c r="H315">
        <v>90211020</v>
      </c>
    </row>
    <row r="316" spans="1:8" x14ac:dyDescent="0.25">
      <c r="A316">
        <v>11704025</v>
      </c>
      <c r="B316" t="s">
        <v>920</v>
      </c>
      <c r="C316" t="s">
        <v>921</v>
      </c>
      <c r="D316" t="s">
        <v>162</v>
      </c>
      <c r="E316" t="s">
        <v>798</v>
      </c>
      <c r="F316" t="s">
        <v>533</v>
      </c>
      <c r="G316" t="s">
        <v>293</v>
      </c>
      <c r="H316">
        <v>90211020</v>
      </c>
    </row>
    <row r="317" spans="1:8" x14ac:dyDescent="0.25">
      <c r="A317">
        <v>11704026</v>
      </c>
      <c r="B317" t="s">
        <v>922</v>
      </c>
      <c r="C317" t="s">
        <v>923</v>
      </c>
      <c r="D317" t="s">
        <v>162</v>
      </c>
      <c r="E317" t="s">
        <v>798</v>
      </c>
      <c r="F317" t="s">
        <v>533</v>
      </c>
      <c r="G317" t="s">
        <v>293</v>
      </c>
      <c r="H317">
        <v>90211020</v>
      </c>
    </row>
    <row r="318" spans="1:8" x14ac:dyDescent="0.25">
      <c r="A318">
        <v>11704027</v>
      </c>
      <c r="B318" t="s">
        <v>924</v>
      </c>
      <c r="C318" t="s">
        <v>925</v>
      </c>
      <c r="D318" t="s">
        <v>162</v>
      </c>
      <c r="E318" t="s">
        <v>798</v>
      </c>
      <c r="F318" t="s">
        <v>533</v>
      </c>
      <c r="G318" t="s">
        <v>293</v>
      </c>
      <c r="H318">
        <v>90211020</v>
      </c>
    </row>
    <row r="319" spans="1:8" x14ac:dyDescent="0.25">
      <c r="A319">
        <v>11704028</v>
      </c>
      <c r="B319" t="s">
        <v>926</v>
      </c>
      <c r="C319" t="s">
        <v>927</v>
      </c>
      <c r="D319" t="s">
        <v>162</v>
      </c>
      <c r="E319" t="s">
        <v>798</v>
      </c>
      <c r="F319" t="s">
        <v>533</v>
      </c>
      <c r="G319" t="s">
        <v>293</v>
      </c>
      <c r="H319">
        <v>90211020</v>
      </c>
    </row>
    <row r="320" spans="1:8" x14ac:dyDescent="0.25">
      <c r="A320">
        <v>11704029</v>
      </c>
      <c r="B320" t="s">
        <v>928</v>
      </c>
      <c r="C320" t="s">
        <v>929</v>
      </c>
      <c r="D320" t="s">
        <v>162</v>
      </c>
      <c r="E320" t="s">
        <v>798</v>
      </c>
      <c r="F320" t="s">
        <v>533</v>
      </c>
      <c r="G320" t="s">
        <v>293</v>
      </c>
      <c r="H320">
        <v>90211020</v>
      </c>
    </row>
    <row r="321" spans="1:8" x14ac:dyDescent="0.25">
      <c r="A321">
        <v>11704030</v>
      </c>
      <c r="B321" t="s">
        <v>930</v>
      </c>
      <c r="C321" t="s">
        <v>931</v>
      </c>
      <c r="D321" t="s">
        <v>162</v>
      </c>
      <c r="E321" t="s">
        <v>798</v>
      </c>
      <c r="F321" t="s">
        <v>533</v>
      </c>
      <c r="G321" t="s">
        <v>293</v>
      </c>
      <c r="H321">
        <v>90211020</v>
      </c>
    </row>
    <row r="322" spans="1:8" x14ac:dyDescent="0.25">
      <c r="A322">
        <v>11704031</v>
      </c>
      <c r="B322" t="s">
        <v>932</v>
      </c>
      <c r="C322" t="s">
        <v>933</v>
      </c>
      <c r="D322" t="s">
        <v>162</v>
      </c>
      <c r="E322" t="s">
        <v>798</v>
      </c>
      <c r="F322" t="s">
        <v>533</v>
      </c>
      <c r="G322" t="s">
        <v>293</v>
      </c>
      <c r="H322">
        <v>90211020</v>
      </c>
    </row>
    <row r="323" spans="1:8" x14ac:dyDescent="0.25">
      <c r="A323">
        <v>11704032</v>
      </c>
      <c r="B323" t="s">
        <v>934</v>
      </c>
      <c r="C323" t="s">
        <v>935</v>
      </c>
      <c r="D323" t="s">
        <v>162</v>
      </c>
      <c r="E323" t="s">
        <v>798</v>
      </c>
      <c r="F323" t="s">
        <v>533</v>
      </c>
      <c r="G323" t="s">
        <v>293</v>
      </c>
      <c r="H323">
        <v>90211020</v>
      </c>
    </row>
    <row r="324" spans="1:8" x14ac:dyDescent="0.25">
      <c r="A324">
        <v>11704033</v>
      </c>
      <c r="B324" t="s">
        <v>936</v>
      </c>
      <c r="C324" t="s">
        <v>937</v>
      </c>
      <c r="D324" t="s">
        <v>274</v>
      </c>
      <c r="E324" t="s">
        <v>334</v>
      </c>
      <c r="F324" t="s">
        <v>533</v>
      </c>
      <c r="G324" t="s">
        <v>293</v>
      </c>
      <c r="H324">
        <v>90189099</v>
      </c>
    </row>
    <row r="325" spans="1:8" x14ac:dyDescent="0.25">
      <c r="A325">
        <v>11704034</v>
      </c>
      <c r="B325" t="s">
        <v>938</v>
      </c>
      <c r="C325" t="s">
        <v>939</v>
      </c>
      <c r="D325" t="s">
        <v>162</v>
      </c>
      <c r="E325" t="s">
        <v>334</v>
      </c>
      <c r="F325" t="s">
        <v>533</v>
      </c>
      <c r="G325" t="s">
        <v>293</v>
      </c>
      <c r="H325">
        <v>90189099</v>
      </c>
    </row>
    <row r="326" spans="1:8" x14ac:dyDescent="0.25">
      <c r="A326">
        <v>11704035</v>
      </c>
      <c r="B326" t="s">
        <v>940</v>
      </c>
      <c r="C326" t="s">
        <v>941</v>
      </c>
      <c r="D326" t="s">
        <v>162</v>
      </c>
      <c r="E326" t="s">
        <v>334</v>
      </c>
      <c r="F326" t="s">
        <v>533</v>
      </c>
      <c r="G326" t="s">
        <v>293</v>
      </c>
      <c r="H326">
        <v>90189099</v>
      </c>
    </row>
    <row r="327" spans="1:8" x14ac:dyDescent="0.25">
      <c r="A327">
        <v>11704036</v>
      </c>
      <c r="B327" t="s">
        <v>942</v>
      </c>
      <c r="C327" t="s">
        <v>943</v>
      </c>
      <c r="D327" t="s">
        <v>162</v>
      </c>
      <c r="E327" t="s">
        <v>334</v>
      </c>
      <c r="F327" t="s">
        <v>533</v>
      </c>
      <c r="G327" t="s">
        <v>293</v>
      </c>
      <c r="H327">
        <v>90189099</v>
      </c>
    </row>
    <row r="328" spans="1:8" x14ac:dyDescent="0.25">
      <c r="A328">
        <v>11704037</v>
      </c>
      <c r="B328" t="s">
        <v>944</v>
      </c>
      <c r="C328" t="s">
        <v>945</v>
      </c>
      <c r="D328" t="s">
        <v>162</v>
      </c>
      <c r="E328" t="s">
        <v>334</v>
      </c>
      <c r="F328" t="s">
        <v>533</v>
      </c>
      <c r="G328" t="s">
        <v>293</v>
      </c>
      <c r="H328">
        <v>90189099</v>
      </c>
    </row>
    <row r="329" spans="1:8" x14ac:dyDescent="0.25">
      <c r="A329">
        <v>11704038</v>
      </c>
      <c r="B329" t="s">
        <v>946</v>
      </c>
      <c r="C329" t="s">
        <v>947</v>
      </c>
      <c r="D329" t="s">
        <v>274</v>
      </c>
      <c r="E329" t="s">
        <v>334</v>
      </c>
      <c r="F329" t="s">
        <v>533</v>
      </c>
      <c r="G329" t="s">
        <v>293</v>
      </c>
      <c r="H329">
        <v>90189099</v>
      </c>
    </row>
    <row r="330" spans="1:8" x14ac:dyDescent="0.25">
      <c r="A330">
        <v>11704039</v>
      </c>
      <c r="B330" t="s">
        <v>948</v>
      </c>
      <c r="C330" t="s">
        <v>949</v>
      </c>
      <c r="D330" t="s">
        <v>162</v>
      </c>
      <c r="E330" t="s">
        <v>334</v>
      </c>
      <c r="F330" t="s">
        <v>533</v>
      </c>
      <c r="G330" t="s">
        <v>293</v>
      </c>
      <c r="H330">
        <v>90189099</v>
      </c>
    </row>
    <row r="331" spans="1:8" x14ac:dyDescent="0.25">
      <c r="A331">
        <v>11704040</v>
      </c>
      <c r="B331" t="s">
        <v>950</v>
      </c>
      <c r="C331" t="s">
        <v>951</v>
      </c>
      <c r="D331" t="s">
        <v>162</v>
      </c>
      <c r="E331" t="s">
        <v>334</v>
      </c>
      <c r="F331" t="s">
        <v>533</v>
      </c>
      <c r="G331" t="s">
        <v>293</v>
      </c>
      <c r="H331">
        <v>90189099</v>
      </c>
    </row>
    <row r="332" spans="1:8" x14ac:dyDescent="0.25">
      <c r="A332">
        <v>11704041</v>
      </c>
      <c r="B332" t="s">
        <v>952</v>
      </c>
      <c r="C332" t="s">
        <v>953</v>
      </c>
      <c r="D332" t="s">
        <v>162</v>
      </c>
      <c r="E332" t="s">
        <v>334</v>
      </c>
      <c r="F332" t="s">
        <v>533</v>
      </c>
      <c r="G332" t="s">
        <v>293</v>
      </c>
      <c r="H332">
        <v>90189099</v>
      </c>
    </row>
    <row r="333" spans="1:8" x14ac:dyDescent="0.25">
      <c r="A333">
        <v>11704042</v>
      </c>
      <c r="B333" t="s">
        <v>954</v>
      </c>
      <c r="C333" t="s">
        <v>955</v>
      </c>
      <c r="D333" t="s">
        <v>162</v>
      </c>
      <c r="E333" t="s">
        <v>334</v>
      </c>
      <c r="F333" t="s">
        <v>533</v>
      </c>
      <c r="G333" t="s">
        <v>293</v>
      </c>
      <c r="H333">
        <v>90189099</v>
      </c>
    </row>
    <row r="334" spans="1:8" x14ac:dyDescent="0.25">
      <c r="A334">
        <v>11704043</v>
      </c>
      <c r="B334" t="s">
        <v>956</v>
      </c>
      <c r="C334" t="s">
        <v>957</v>
      </c>
      <c r="D334" t="s">
        <v>162</v>
      </c>
      <c r="E334" t="s">
        <v>334</v>
      </c>
      <c r="F334" t="s">
        <v>533</v>
      </c>
      <c r="G334" t="s">
        <v>293</v>
      </c>
      <c r="H334">
        <v>90189099</v>
      </c>
    </row>
    <row r="335" spans="1:8" x14ac:dyDescent="0.25">
      <c r="A335">
        <v>11704045</v>
      </c>
      <c r="B335" t="s">
        <v>958</v>
      </c>
      <c r="C335" t="s">
        <v>959</v>
      </c>
      <c r="D335" t="s">
        <v>162</v>
      </c>
      <c r="E335" t="s">
        <v>334</v>
      </c>
      <c r="F335" t="s">
        <v>533</v>
      </c>
      <c r="G335" t="s">
        <v>293</v>
      </c>
      <c r="H335">
        <v>90189099</v>
      </c>
    </row>
    <row r="336" spans="1:8" x14ac:dyDescent="0.25">
      <c r="A336">
        <v>11704046</v>
      </c>
      <c r="B336" t="s">
        <v>960</v>
      </c>
      <c r="C336" t="s">
        <v>961</v>
      </c>
      <c r="D336" t="s">
        <v>162</v>
      </c>
      <c r="E336" t="s">
        <v>334</v>
      </c>
      <c r="F336" t="s">
        <v>533</v>
      </c>
      <c r="G336" t="s">
        <v>293</v>
      </c>
      <c r="H336">
        <v>90189099</v>
      </c>
    </row>
    <row r="337" spans="1:8" x14ac:dyDescent="0.25">
      <c r="A337">
        <v>11704047</v>
      </c>
      <c r="B337" t="s">
        <v>962</v>
      </c>
      <c r="C337" t="s">
        <v>963</v>
      </c>
      <c r="D337" t="s">
        <v>162</v>
      </c>
      <c r="E337" t="s">
        <v>334</v>
      </c>
      <c r="F337" t="s">
        <v>533</v>
      </c>
      <c r="G337" t="s">
        <v>293</v>
      </c>
      <c r="H337">
        <v>90189099</v>
      </c>
    </row>
    <row r="338" spans="1:8" x14ac:dyDescent="0.25">
      <c r="A338">
        <v>11704048</v>
      </c>
      <c r="B338" t="s">
        <v>964</v>
      </c>
      <c r="C338" t="s">
        <v>965</v>
      </c>
      <c r="D338" t="s">
        <v>162</v>
      </c>
      <c r="E338" t="s">
        <v>334</v>
      </c>
      <c r="F338" t="s">
        <v>533</v>
      </c>
      <c r="G338" t="s">
        <v>293</v>
      </c>
      <c r="H338">
        <v>90189099</v>
      </c>
    </row>
    <row r="339" spans="1:8" x14ac:dyDescent="0.25">
      <c r="A339">
        <v>11704049</v>
      </c>
      <c r="B339" t="s">
        <v>966</v>
      </c>
      <c r="C339" t="s">
        <v>967</v>
      </c>
      <c r="D339" t="s">
        <v>162</v>
      </c>
      <c r="E339" t="s">
        <v>334</v>
      </c>
      <c r="F339" t="s">
        <v>533</v>
      </c>
      <c r="G339" t="s">
        <v>293</v>
      </c>
      <c r="H339">
        <v>90189099</v>
      </c>
    </row>
    <row r="340" spans="1:8" x14ac:dyDescent="0.25">
      <c r="A340">
        <v>11704050</v>
      </c>
      <c r="B340" t="s">
        <v>968</v>
      </c>
      <c r="C340" t="s">
        <v>969</v>
      </c>
      <c r="D340" t="s">
        <v>162</v>
      </c>
      <c r="E340" t="s">
        <v>798</v>
      </c>
      <c r="F340" t="s">
        <v>533</v>
      </c>
      <c r="G340" t="s">
        <v>293</v>
      </c>
      <c r="H340">
        <v>90211020</v>
      </c>
    </row>
    <row r="341" spans="1:8" x14ac:dyDescent="0.25">
      <c r="A341">
        <v>11704051</v>
      </c>
      <c r="B341" t="s">
        <v>970</v>
      </c>
      <c r="C341" t="s">
        <v>971</v>
      </c>
      <c r="D341" t="s">
        <v>162</v>
      </c>
      <c r="E341" t="s">
        <v>798</v>
      </c>
      <c r="F341" t="s">
        <v>533</v>
      </c>
      <c r="G341" t="s">
        <v>293</v>
      </c>
      <c r="H341">
        <v>90211020</v>
      </c>
    </row>
    <row r="342" spans="1:8" x14ac:dyDescent="0.25">
      <c r="A342">
        <v>11704052</v>
      </c>
      <c r="B342" t="s">
        <v>972</v>
      </c>
      <c r="C342" t="s">
        <v>973</v>
      </c>
      <c r="D342" t="s">
        <v>162</v>
      </c>
      <c r="E342" t="s">
        <v>798</v>
      </c>
      <c r="F342" t="s">
        <v>533</v>
      </c>
      <c r="G342" t="s">
        <v>293</v>
      </c>
      <c r="H342">
        <v>90211020</v>
      </c>
    </row>
    <row r="343" spans="1:8" x14ac:dyDescent="0.25">
      <c r="A343">
        <v>11704053</v>
      </c>
      <c r="B343" t="s">
        <v>974</v>
      </c>
      <c r="C343" t="s">
        <v>975</v>
      </c>
      <c r="D343" t="s">
        <v>274</v>
      </c>
      <c r="E343" t="s">
        <v>798</v>
      </c>
      <c r="F343" t="s">
        <v>533</v>
      </c>
      <c r="G343" t="s">
        <v>293</v>
      </c>
      <c r="H343">
        <v>90211020</v>
      </c>
    </row>
    <row r="344" spans="1:8" x14ac:dyDescent="0.25">
      <c r="A344">
        <v>11704054</v>
      </c>
      <c r="B344" t="s">
        <v>976</v>
      </c>
      <c r="C344" t="s">
        <v>977</v>
      </c>
      <c r="D344" t="s">
        <v>274</v>
      </c>
      <c r="E344" t="s">
        <v>798</v>
      </c>
      <c r="F344" t="s">
        <v>533</v>
      </c>
      <c r="G344" t="s">
        <v>293</v>
      </c>
      <c r="H344">
        <v>90211020</v>
      </c>
    </row>
    <row r="345" spans="1:8" x14ac:dyDescent="0.25">
      <c r="A345">
        <v>11704055</v>
      </c>
      <c r="B345" t="s">
        <v>978</v>
      </c>
      <c r="C345" t="s">
        <v>979</v>
      </c>
      <c r="D345" t="s">
        <v>274</v>
      </c>
      <c r="E345" t="s">
        <v>798</v>
      </c>
      <c r="F345" t="s">
        <v>533</v>
      </c>
      <c r="G345" t="s">
        <v>293</v>
      </c>
      <c r="H345">
        <v>90211020</v>
      </c>
    </row>
    <row r="346" spans="1:8" x14ac:dyDescent="0.25">
      <c r="A346">
        <v>11704056</v>
      </c>
      <c r="B346" t="s">
        <v>980</v>
      </c>
      <c r="C346" t="s">
        <v>981</v>
      </c>
      <c r="D346" t="s">
        <v>274</v>
      </c>
      <c r="E346" t="s">
        <v>798</v>
      </c>
      <c r="F346" t="s">
        <v>533</v>
      </c>
      <c r="G346" t="s">
        <v>293</v>
      </c>
      <c r="H346">
        <v>90211020</v>
      </c>
    </row>
    <row r="347" spans="1:8" x14ac:dyDescent="0.25">
      <c r="A347">
        <v>11704057</v>
      </c>
      <c r="B347" t="s">
        <v>982</v>
      </c>
      <c r="C347" t="s">
        <v>983</v>
      </c>
      <c r="D347" t="s">
        <v>274</v>
      </c>
      <c r="E347" t="s">
        <v>798</v>
      </c>
      <c r="F347" t="s">
        <v>533</v>
      </c>
      <c r="G347" t="s">
        <v>293</v>
      </c>
      <c r="H347">
        <v>90211020</v>
      </c>
    </row>
    <row r="348" spans="1:8" x14ac:dyDescent="0.25">
      <c r="A348">
        <v>11704058</v>
      </c>
      <c r="B348" t="s">
        <v>984</v>
      </c>
      <c r="C348" t="s">
        <v>985</v>
      </c>
      <c r="D348" t="s">
        <v>274</v>
      </c>
      <c r="E348" t="s">
        <v>798</v>
      </c>
      <c r="F348" t="s">
        <v>533</v>
      </c>
      <c r="G348" t="s">
        <v>293</v>
      </c>
      <c r="H348">
        <v>90211020</v>
      </c>
    </row>
    <row r="349" spans="1:8" x14ac:dyDescent="0.25">
      <c r="A349">
        <v>11704059</v>
      </c>
      <c r="B349" t="s">
        <v>986</v>
      </c>
      <c r="C349" t="s">
        <v>987</v>
      </c>
      <c r="D349" t="s">
        <v>274</v>
      </c>
      <c r="E349" t="s">
        <v>798</v>
      </c>
      <c r="F349" t="s">
        <v>533</v>
      </c>
      <c r="G349" t="s">
        <v>293</v>
      </c>
      <c r="H349">
        <v>90211020</v>
      </c>
    </row>
    <row r="350" spans="1:8" x14ac:dyDescent="0.25">
      <c r="A350">
        <v>11704060</v>
      </c>
      <c r="B350" t="s">
        <v>988</v>
      </c>
      <c r="C350" t="s">
        <v>989</v>
      </c>
      <c r="D350" t="s">
        <v>274</v>
      </c>
      <c r="E350" t="s">
        <v>798</v>
      </c>
      <c r="F350" t="s">
        <v>533</v>
      </c>
      <c r="G350" t="s">
        <v>293</v>
      </c>
      <c r="H350">
        <v>90211020</v>
      </c>
    </row>
    <row r="351" spans="1:8" x14ac:dyDescent="0.25">
      <c r="A351">
        <v>11704061</v>
      </c>
      <c r="B351" t="s">
        <v>990</v>
      </c>
      <c r="C351" t="s">
        <v>991</v>
      </c>
      <c r="D351" t="s">
        <v>274</v>
      </c>
      <c r="E351" t="s">
        <v>798</v>
      </c>
      <c r="F351" t="s">
        <v>533</v>
      </c>
      <c r="G351" t="s">
        <v>293</v>
      </c>
      <c r="H351">
        <v>90211020</v>
      </c>
    </row>
    <row r="352" spans="1:8" x14ac:dyDescent="0.25">
      <c r="A352">
        <v>11704062</v>
      </c>
      <c r="B352" t="s">
        <v>992</v>
      </c>
      <c r="C352" t="s">
        <v>993</v>
      </c>
      <c r="D352" t="s">
        <v>274</v>
      </c>
      <c r="E352" t="s">
        <v>798</v>
      </c>
      <c r="F352" t="s">
        <v>533</v>
      </c>
      <c r="G352" t="s">
        <v>293</v>
      </c>
      <c r="H352">
        <v>90211020</v>
      </c>
    </row>
    <row r="353" spans="1:8" x14ac:dyDescent="0.25">
      <c r="A353">
        <v>11704063</v>
      </c>
      <c r="B353" t="s">
        <v>994</v>
      </c>
      <c r="C353" t="s">
        <v>995</v>
      </c>
      <c r="D353" t="s">
        <v>274</v>
      </c>
      <c r="E353" t="s">
        <v>798</v>
      </c>
      <c r="F353" t="s">
        <v>533</v>
      </c>
      <c r="G353" t="s">
        <v>293</v>
      </c>
      <c r="H353">
        <v>90211020</v>
      </c>
    </row>
    <row r="354" spans="1:8" x14ac:dyDescent="0.25">
      <c r="A354">
        <v>11704064</v>
      </c>
      <c r="B354" t="s">
        <v>996</v>
      </c>
      <c r="C354" t="s">
        <v>997</v>
      </c>
      <c r="D354" t="s">
        <v>274</v>
      </c>
      <c r="E354" t="s">
        <v>798</v>
      </c>
      <c r="F354" t="s">
        <v>533</v>
      </c>
      <c r="G354" t="s">
        <v>293</v>
      </c>
      <c r="H354">
        <v>90211020</v>
      </c>
    </row>
    <row r="355" spans="1:8" x14ac:dyDescent="0.25">
      <c r="A355">
        <v>11704065</v>
      </c>
      <c r="B355" t="s">
        <v>998</v>
      </c>
      <c r="C355" t="s">
        <v>999</v>
      </c>
      <c r="D355" t="s">
        <v>274</v>
      </c>
      <c r="E355" t="s">
        <v>798</v>
      </c>
      <c r="F355" t="s">
        <v>533</v>
      </c>
      <c r="G355" t="s">
        <v>293</v>
      </c>
      <c r="H355">
        <v>90211020</v>
      </c>
    </row>
    <row r="356" spans="1:8" x14ac:dyDescent="0.25">
      <c r="A356">
        <v>11704066</v>
      </c>
      <c r="B356" t="s">
        <v>1000</v>
      </c>
      <c r="C356" t="s">
        <v>1001</v>
      </c>
      <c r="D356" t="s">
        <v>274</v>
      </c>
      <c r="E356" t="s">
        <v>798</v>
      </c>
      <c r="F356" t="s">
        <v>533</v>
      </c>
      <c r="G356" t="s">
        <v>293</v>
      </c>
      <c r="H356">
        <v>90211020</v>
      </c>
    </row>
    <row r="357" spans="1:8" x14ac:dyDescent="0.25">
      <c r="A357">
        <v>11704067</v>
      </c>
      <c r="B357" t="s">
        <v>1002</v>
      </c>
      <c r="C357" t="s">
        <v>1003</v>
      </c>
      <c r="D357" t="s">
        <v>274</v>
      </c>
      <c r="E357" t="s">
        <v>798</v>
      </c>
      <c r="F357" t="s">
        <v>533</v>
      </c>
      <c r="G357" t="s">
        <v>293</v>
      </c>
      <c r="H357">
        <v>90211020</v>
      </c>
    </row>
    <row r="358" spans="1:8" x14ac:dyDescent="0.25">
      <c r="A358">
        <v>11704068</v>
      </c>
      <c r="B358" t="s">
        <v>1004</v>
      </c>
      <c r="C358" t="s">
        <v>1005</v>
      </c>
      <c r="D358" t="s">
        <v>162</v>
      </c>
      <c r="E358" t="s">
        <v>798</v>
      </c>
      <c r="F358" t="s">
        <v>533</v>
      </c>
      <c r="G358" t="s">
        <v>293</v>
      </c>
      <c r="H358">
        <v>90211020</v>
      </c>
    </row>
    <row r="359" spans="1:8" x14ac:dyDescent="0.25">
      <c r="A359">
        <v>11704069</v>
      </c>
      <c r="B359" t="s">
        <v>1006</v>
      </c>
      <c r="C359" t="s">
        <v>1007</v>
      </c>
      <c r="D359" t="s">
        <v>162</v>
      </c>
      <c r="E359" t="s">
        <v>798</v>
      </c>
      <c r="F359" t="s">
        <v>533</v>
      </c>
      <c r="G359" t="s">
        <v>293</v>
      </c>
      <c r="H359">
        <v>90211020</v>
      </c>
    </row>
    <row r="360" spans="1:8" x14ac:dyDescent="0.25">
      <c r="A360">
        <v>11704070</v>
      </c>
      <c r="B360" t="s">
        <v>1008</v>
      </c>
      <c r="C360" t="s">
        <v>1009</v>
      </c>
      <c r="D360" t="s">
        <v>162</v>
      </c>
      <c r="E360" t="s">
        <v>798</v>
      </c>
      <c r="F360" t="s">
        <v>533</v>
      </c>
      <c r="G360" t="s">
        <v>293</v>
      </c>
      <c r="H360">
        <v>90211020</v>
      </c>
    </row>
    <row r="361" spans="1:8" x14ac:dyDescent="0.25">
      <c r="A361">
        <v>11704071</v>
      </c>
      <c r="B361" t="s">
        <v>1010</v>
      </c>
      <c r="C361" t="s">
        <v>1011</v>
      </c>
      <c r="D361" t="s">
        <v>162</v>
      </c>
      <c r="E361" t="s">
        <v>798</v>
      </c>
      <c r="F361" t="s">
        <v>533</v>
      </c>
      <c r="G361" t="s">
        <v>293</v>
      </c>
      <c r="H361">
        <v>90211020</v>
      </c>
    </row>
    <row r="362" spans="1:8" x14ac:dyDescent="0.25">
      <c r="A362">
        <v>11704072</v>
      </c>
      <c r="B362" t="s">
        <v>1012</v>
      </c>
      <c r="C362" t="s">
        <v>1013</v>
      </c>
      <c r="D362" t="s">
        <v>162</v>
      </c>
      <c r="E362" t="s">
        <v>798</v>
      </c>
      <c r="F362" t="s">
        <v>533</v>
      </c>
      <c r="G362" t="s">
        <v>293</v>
      </c>
      <c r="H362">
        <v>90211020</v>
      </c>
    </row>
    <row r="363" spans="1:8" x14ac:dyDescent="0.25">
      <c r="A363">
        <v>11704073</v>
      </c>
      <c r="B363" t="s">
        <v>1014</v>
      </c>
      <c r="C363" t="s">
        <v>1015</v>
      </c>
      <c r="D363" t="s">
        <v>162</v>
      </c>
      <c r="E363" t="s">
        <v>798</v>
      </c>
      <c r="F363" t="s">
        <v>533</v>
      </c>
      <c r="G363" t="s">
        <v>293</v>
      </c>
      <c r="H363">
        <v>90211020</v>
      </c>
    </row>
    <row r="364" spans="1:8" x14ac:dyDescent="0.25">
      <c r="A364">
        <v>11704074</v>
      </c>
      <c r="B364" t="s">
        <v>1016</v>
      </c>
      <c r="C364" t="s">
        <v>1017</v>
      </c>
      <c r="D364" t="s">
        <v>162</v>
      </c>
      <c r="E364" t="s">
        <v>798</v>
      </c>
      <c r="F364" t="s">
        <v>533</v>
      </c>
      <c r="G364" t="s">
        <v>293</v>
      </c>
      <c r="H364">
        <v>90211020</v>
      </c>
    </row>
    <row r="365" spans="1:8" x14ac:dyDescent="0.25">
      <c r="A365">
        <v>11704075</v>
      </c>
      <c r="B365" t="s">
        <v>1018</v>
      </c>
      <c r="C365" t="s">
        <v>1019</v>
      </c>
      <c r="D365" t="s">
        <v>162</v>
      </c>
      <c r="E365" t="s">
        <v>798</v>
      </c>
      <c r="F365" t="s">
        <v>533</v>
      </c>
      <c r="G365" t="s">
        <v>293</v>
      </c>
      <c r="H365">
        <v>90211020</v>
      </c>
    </row>
    <row r="366" spans="1:8" x14ac:dyDescent="0.25">
      <c r="A366">
        <v>11704076</v>
      </c>
      <c r="B366" t="s">
        <v>1020</v>
      </c>
      <c r="C366" t="s">
        <v>1021</v>
      </c>
      <c r="D366" t="s">
        <v>162</v>
      </c>
      <c r="E366" t="s">
        <v>798</v>
      </c>
      <c r="F366" t="s">
        <v>533</v>
      </c>
      <c r="G366" t="s">
        <v>293</v>
      </c>
      <c r="H366">
        <v>90211020</v>
      </c>
    </row>
    <row r="367" spans="1:8" x14ac:dyDescent="0.25">
      <c r="A367">
        <v>11704077</v>
      </c>
      <c r="B367" t="s">
        <v>1022</v>
      </c>
      <c r="C367" t="s">
        <v>1023</v>
      </c>
      <c r="D367" t="s">
        <v>162</v>
      </c>
      <c r="E367" t="s">
        <v>798</v>
      </c>
      <c r="F367" t="s">
        <v>533</v>
      </c>
      <c r="G367" t="s">
        <v>293</v>
      </c>
      <c r="H367">
        <v>90211020</v>
      </c>
    </row>
    <row r="368" spans="1:8" x14ac:dyDescent="0.25">
      <c r="A368">
        <v>11704078</v>
      </c>
      <c r="B368" t="s">
        <v>1024</v>
      </c>
      <c r="C368" t="s">
        <v>1025</v>
      </c>
      <c r="D368" t="s">
        <v>162</v>
      </c>
      <c r="E368" t="s">
        <v>798</v>
      </c>
      <c r="F368" t="s">
        <v>533</v>
      </c>
      <c r="G368" t="s">
        <v>293</v>
      </c>
      <c r="H368">
        <v>90211020</v>
      </c>
    </row>
    <row r="369" spans="1:8" x14ac:dyDescent="0.25">
      <c r="A369">
        <v>11704079</v>
      </c>
      <c r="B369" t="s">
        <v>1026</v>
      </c>
      <c r="C369" t="s">
        <v>1027</v>
      </c>
      <c r="D369" t="s">
        <v>274</v>
      </c>
      <c r="E369" t="s">
        <v>798</v>
      </c>
      <c r="F369" t="s">
        <v>533</v>
      </c>
      <c r="G369" t="s">
        <v>293</v>
      </c>
      <c r="H369">
        <v>90211020</v>
      </c>
    </row>
    <row r="370" spans="1:8" x14ac:dyDescent="0.25">
      <c r="A370">
        <v>11704080</v>
      </c>
      <c r="B370" t="s">
        <v>1028</v>
      </c>
      <c r="C370" t="s">
        <v>1029</v>
      </c>
      <c r="D370" t="s">
        <v>162</v>
      </c>
      <c r="E370" t="s">
        <v>798</v>
      </c>
      <c r="F370" t="s">
        <v>533</v>
      </c>
      <c r="G370" t="s">
        <v>293</v>
      </c>
      <c r="H370">
        <v>90211020</v>
      </c>
    </row>
    <row r="371" spans="1:8" x14ac:dyDescent="0.25">
      <c r="A371">
        <v>11704081</v>
      </c>
      <c r="B371" t="s">
        <v>1030</v>
      </c>
      <c r="C371" t="s">
        <v>1031</v>
      </c>
      <c r="D371" t="s">
        <v>162</v>
      </c>
      <c r="E371" t="s">
        <v>798</v>
      </c>
      <c r="F371" t="s">
        <v>533</v>
      </c>
      <c r="G371" t="s">
        <v>293</v>
      </c>
      <c r="H371">
        <v>90211020</v>
      </c>
    </row>
    <row r="372" spans="1:8" x14ac:dyDescent="0.25">
      <c r="A372">
        <v>11704082</v>
      </c>
      <c r="B372" t="s">
        <v>1032</v>
      </c>
      <c r="C372" t="s">
        <v>1033</v>
      </c>
      <c r="D372" t="s">
        <v>162</v>
      </c>
      <c r="E372" t="s">
        <v>798</v>
      </c>
      <c r="F372" t="s">
        <v>533</v>
      </c>
      <c r="G372" t="s">
        <v>293</v>
      </c>
      <c r="H372">
        <v>90211020</v>
      </c>
    </row>
    <row r="373" spans="1:8" x14ac:dyDescent="0.25">
      <c r="A373">
        <v>11704083</v>
      </c>
      <c r="B373" t="s">
        <v>1034</v>
      </c>
      <c r="C373" t="s">
        <v>1035</v>
      </c>
      <c r="D373" t="s">
        <v>162</v>
      </c>
      <c r="E373" t="s">
        <v>798</v>
      </c>
      <c r="F373" t="s">
        <v>533</v>
      </c>
      <c r="G373" t="s">
        <v>293</v>
      </c>
      <c r="H373">
        <v>90211020</v>
      </c>
    </row>
    <row r="374" spans="1:8" x14ac:dyDescent="0.25">
      <c r="A374">
        <v>11704084</v>
      </c>
      <c r="B374" t="s">
        <v>1036</v>
      </c>
      <c r="C374" t="s">
        <v>1037</v>
      </c>
      <c r="D374" t="s">
        <v>162</v>
      </c>
      <c r="E374" t="s">
        <v>798</v>
      </c>
      <c r="F374" t="s">
        <v>533</v>
      </c>
      <c r="G374" t="s">
        <v>293</v>
      </c>
      <c r="H374">
        <v>90211020</v>
      </c>
    </row>
    <row r="375" spans="1:8" x14ac:dyDescent="0.25">
      <c r="A375">
        <v>11704085</v>
      </c>
      <c r="B375" t="s">
        <v>1038</v>
      </c>
      <c r="C375" t="s">
        <v>1039</v>
      </c>
      <c r="D375" t="s">
        <v>162</v>
      </c>
      <c r="E375" t="s">
        <v>798</v>
      </c>
      <c r="F375" t="s">
        <v>533</v>
      </c>
      <c r="G375" t="s">
        <v>293</v>
      </c>
      <c r="H375">
        <v>90211020</v>
      </c>
    </row>
    <row r="376" spans="1:8" x14ac:dyDescent="0.25">
      <c r="A376">
        <v>11704086</v>
      </c>
      <c r="B376" t="s">
        <v>1040</v>
      </c>
      <c r="C376" t="s">
        <v>1041</v>
      </c>
      <c r="D376" t="s">
        <v>162</v>
      </c>
      <c r="E376" t="s">
        <v>798</v>
      </c>
      <c r="F376" t="s">
        <v>533</v>
      </c>
      <c r="G376" t="s">
        <v>293</v>
      </c>
      <c r="H376">
        <v>90211020</v>
      </c>
    </row>
    <row r="377" spans="1:8" x14ac:dyDescent="0.25">
      <c r="A377">
        <v>11704087</v>
      </c>
      <c r="B377" t="s">
        <v>1042</v>
      </c>
      <c r="C377" t="s">
        <v>1043</v>
      </c>
      <c r="D377" t="s">
        <v>274</v>
      </c>
      <c r="E377" t="s">
        <v>798</v>
      </c>
      <c r="F377" t="s">
        <v>533</v>
      </c>
      <c r="G377" t="s">
        <v>293</v>
      </c>
      <c r="H377">
        <v>90211020</v>
      </c>
    </row>
    <row r="378" spans="1:8" x14ac:dyDescent="0.25">
      <c r="A378">
        <v>11704088</v>
      </c>
      <c r="B378" t="s">
        <v>1044</v>
      </c>
      <c r="C378" t="s">
        <v>1045</v>
      </c>
      <c r="D378" t="s">
        <v>274</v>
      </c>
      <c r="E378" t="s">
        <v>798</v>
      </c>
      <c r="F378" t="s">
        <v>533</v>
      </c>
      <c r="G378" t="s">
        <v>293</v>
      </c>
      <c r="H378">
        <v>90211020</v>
      </c>
    </row>
    <row r="379" spans="1:8" x14ac:dyDescent="0.25">
      <c r="A379">
        <v>11704089</v>
      </c>
      <c r="B379" t="s">
        <v>1046</v>
      </c>
      <c r="C379" t="s">
        <v>1047</v>
      </c>
      <c r="D379" t="s">
        <v>274</v>
      </c>
      <c r="E379" t="s">
        <v>798</v>
      </c>
      <c r="F379" t="s">
        <v>533</v>
      </c>
      <c r="G379" t="s">
        <v>293</v>
      </c>
      <c r="H379">
        <v>90211020</v>
      </c>
    </row>
    <row r="380" spans="1:8" x14ac:dyDescent="0.25">
      <c r="A380">
        <v>11704090</v>
      </c>
      <c r="B380" t="s">
        <v>1048</v>
      </c>
      <c r="C380" t="s">
        <v>1049</v>
      </c>
      <c r="D380" t="s">
        <v>274</v>
      </c>
      <c r="E380" t="s">
        <v>798</v>
      </c>
      <c r="F380" t="s">
        <v>533</v>
      </c>
      <c r="G380" t="s">
        <v>293</v>
      </c>
      <c r="H380">
        <v>90211020</v>
      </c>
    </row>
    <row r="381" spans="1:8" x14ac:dyDescent="0.25">
      <c r="A381">
        <v>11704091</v>
      </c>
      <c r="B381" t="s">
        <v>1050</v>
      </c>
      <c r="C381" t="s">
        <v>1051</v>
      </c>
      <c r="D381" t="s">
        <v>274</v>
      </c>
      <c r="E381" t="s">
        <v>798</v>
      </c>
      <c r="F381" t="s">
        <v>533</v>
      </c>
      <c r="G381" t="s">
        <v>293</v>
      </c>
      <c r="H381">
        <v>90211020</v>
      </c>
    </row>
    <row r="382" spans="1:8" x14ac:dyDescent="0.25">
      <c r="A382">
        <v>11704092</v>
      </c>
      <c r="B382" t="s">
        <v>1052</v>
      </c>
      <c r="C382" t="s">
        <v>1053</v>
      </c>
      <c r="D382" t="s">
        <v>274</v>
      </c>
      <c r="E382" t="s">
        <v>798</v>
      </c>
      <c r="F382" t="s">
        <v>533</v>
      </c>
      <c r="G382" t="s">
        <v>293</v>
      </c>
      <c r="H382">
        <v>90211020</v>
      </c>
    </row>
    <row r="383" spans="1:8" x14ac:dyDescent="0.25">
      <c r="A383">
        <v>11704093</v>
      </c>
      <c r="B383" t="s">
        <v>1054</v>
      </c>
      <c r="C383" t="s">
        <v>1055</v>
      </c>
      <c r="D383" t="s">
        <v>274</v>
      </c>
      <c r="E383" t="s">
        <v>798</v>
      </c>
      <c r="F383" t="s">
        <v>533</v>
      </c>
      <c r="G383" t="s">
        <v>293</v>
      </c>
      <c r="H383">
        <v>90211020</v>
      </c>
    </row>
    <row r="384" spans="1:8" x14ac:dyDescent="0.25">
      <c r="A384">
        <v>11704094</v>
      </c>
      <c r="B384" t="s">
        <v>1056</v>
      </c>
      <c r="C384" t="s">
        <v>1057</v>
      </c>
      <c r="D384" t="s">
        <v>274</v>
      </c>
      <c r="E384" t="s">
        <v>798</v>
      </c>
      <c r="F384" t="s">
        <v>533</v>
      </c>
      <c r="G384" t="s">
        <v>293</v>
      </c>
      <c r="H384">
        <v>90211020</v>
      </c>
    </row>
    <row r="385" spans="1:8" x14ac:dyDescent="0.25">
      <c r="A385">
        <v>11704095</v>
      </c>
      <c r="B385" t="s">
        <v>1058</v>
      </c>
      <c r="C385" t="s">
        <v>1059</v>
      </c>
      <c r="D385" t="s">
        <v>274</v>
      </c>
      <c r="E385" t="s">
        <v>798</v>
      </c>
      <c r="F385" t="s">
        <v>533</v>
      </c>
      <c r="G385" t="s">
        <v>293</v>
      </c>
      <c r="H385">
        <v>90211020</v>
      </c>
    </row>
    <row r="386" spans="1:8" x14ac:dyDescent="0.25">
      <c r="A386">
        <v>11704096</v>
      </c>
      <c r="B386" t="s">
        <v>1060</v>
      </c>
      <c r="C386" t="s">
        <v>1061</v>
      </c>
      <c r="D386" t="s">
        <v>274</v>
      </c>
      <c r="E386" t="s">
        <v>798</v>
      </c>
      <c r="F386" t="s">
        <v>533</v>
      </c>
      <c r="G386" t="s">
        <v>293</v>
      </c>
      <c r="H386">
        <v>90211020</v>
      </c>
    </row>
    <row r="387" spans="1:8" x14ac:dyDescent="0.25">
      <c r="A387">
        <v>11704097</v>
      </c>
      <c r="B387" t="s">
        <v>1062</v>
      </c>
      <c r="C387" t="s">
        <v>1063</v>
      </c>
      <c r="D387" t="s">
        <v>274</v>
      </c>
      <c r="E387" t="s">
        <v>798</v>
      </c>
      <c r="F387" t="s">
        <v>533</v>
      </c>
      <c r="G387" t="s">
        <v>293</v>
      </c>
      <c r="H387">
        <v>90211020</v>
      </c>
    </row>
    <row r="388" spans="1:8" x14ac:dyDescent="0.25">
      <c r="A388">
        <v>11704098</v>
      </c>
      <c r="B388" t="s">
        <v>1064</v>
      </c>
      <c r="C388" t="s">
        <v>1065</v>
      </c>
      <c r="D388" t="s">
        <v>274</v>
      </c>
      <c r="E388" t="s">
        <v>798</v>
      </c>
      <c r="F388" t="s">
        <v>533</v>
      </c>
      <c r="G388" t="s">
        <v>293</v>
      </c>
      <c r="H388">
        <v>90211020</v>
      </c>
    </row>
    <row r="389" spans="1:8" x14ac:dyDescent="0.25">
      <c r="A389">
        <v>11704099</v>
      </c>
      <c r="B389" t="s">
        <v>1066</v>
      </c>
      <c r="C389" t="s">
        <v>1067</v>
      </c>
      <c r="D389" t="s">
        <v>274</v>
      </c>
      <c r="E389" t="s">
        <v>798</v>
      </c>
      <c r="F389" t="s">
        <v>533</v>
      </c>
      <c r="G389" t="s">
        <v>293</v>
      </c>
      <c r="H389">
        <v>90211020</v>
      </c>
    </row>
    <row r="390" spans="1:8" x14ac:dyDescent="0.25">
      <c r="A390">
        <v>11704100</v>
      </c>
      <c r="B390" t="s">
        <v>1068</v>
      </c>
      <c r="C390" t="s">
        <v>1069</v>
      </c>
      <c r="D390" t="s">
        <v>274</v>
      </c>
      <c r="E390" t="s">
        <v>798</v>
      </c>
      <c r="F390" t="s">
        <v>533</v>
      </c>
      <c r="G390" t="s">
        <v>293</v>
      </c>
      <c r="H390">
        <v>90211020</v>
      </c>
    </row>
    <row r="391" spans="1:8" x14ac:dyDescent="0.25">
      <c r="A391">
        <v>11704101</v>
      </c>
      <c r="B391" t="s">
        <v>1070</v>
      </c>
      <c r="C391" t="s">
        <v>1071</v>
      </c>
      <c r="D391" t="s">
        <v>274</v>
      </c>
      <c r="E391" t="s">
        <v>798</v>
      </c>
      <c r="F391" t="s">
        <v>533</v>
      </c>
      <c r="G391" t="s">
        <v>293</v>
      </c>
      <c r="H391">
        <v>90211020</v>
      </c>
    </row>
    <row r="392" spans="1:8" x14ac:dyDescent="0.25">
      <c r="A392">
        <v>11704102</v>
      </c>
      <c r="B392" t="s">
        <v>1072</v>
      </c>
      <c r="C392" t="s">
        <v>1073</v>
      </c>
      <c r="D392" t="s">
        <v>274</v>
      </c>
      <c r="E392" t="s">
        <v>798</v>
      </c>
      <c r="F392" t="s">
        <v>533</v>
      </c>
      <c r="G392" t="s">
        <v>293</v>
      </c>
      <c r="H392">
        <v>90211020</v>
      </c>
    </row>
    <row r="393" spans="1:8" x14ac:dyDescent="0.25">
      <c r="A393">
        <v>11704103</v>
      </c>
      <c r="B393" t="s">
        <v>1074</v>
      </c>
      <c r="C393" t="s">
        <v>1075</v>
      </c>
      <c r="D393" t="s">
        <v>274</v>
      </c>
      <c r="E393" t="s">
        <v>798</v>
      </c>
      <c r="F393" t="s">
        <v>533</v>
      </c>
      <c r="G393" t="s">
        <v>293</v>
      </c>
      <c r="H393">
        <v>90211020</v>
      </c>
    </row>
    <row r="394" spans="1:8" x14ac:dyDescent="0.25">
      <c r="A394">
        <v>11704104</v>
      </c>
      <c r="B394" t="s">
        <v>1076</v>
      </c>
      <c r="C394" t="s">
        <v>1077</v>
      </c>
      <c r="D394" t="s">
        <v>274</v>
      </c>
      <c r="E394" t="s">
        <v>798</v>
      </c>
      <c r="F394" t="s">
        <v>533</v>
      </c>
      <c r="G394" t="s">
        <v>293</v>
      </c>
      <c r="H394">
        <v>90211020</v>
      </c>
    </row>
    <row r="395" spans="1:8" x14ac:dyDescent="0.25">
      <c r="A395">
        <v>11704105</v>
      </c>
      <c r="B395" t="s">
        <v>1078</v>
      </c>
      <c r="C395" t="s">
        <v>1079</v>
      </c>
      <c r="D395" t="s">
        <v>274</v>
      </c>
      <c r="E395" t="s">
        <v>798</v>
      </c>
      <c r="F395" t="s">
        <v>533</v>
      </c>
      <c r="G395" t="s">
        <v>293</v>
      </c>
      <c r="H395">
        <v>90211020</v>
      </c>
    </row>
    <row r="396" spans="1:8" x14ac:dyDescent="0.25">
      <c r="A396">
        <v>11704106</v>
      </c>
      <c r="B396" t="s">
        <v>1080</v>
      </c>
      <c r="C396" t="s">
        <v>1081</v>
      </c>
      <c r="D396" t="s">
        <v>274</v>
      </c>
      <c r="E396" t="s">
        <v>798</v>
      </c>
      <c r="F396" t="s">
        <v>533</v>
      </c>
      <c r="G396" t="s">
        <v>293</v>
      </c>
      <c r="H396">
        <v>90211020</v>
      </c>
    </row>
    <row r="397" spans="1:8" x14ac:dyDescent="0.25">
      <c r="A397">
        <v>11704107</v>
      </c>
      <c r="B397" t="s">
        <v>1082</v>
      </c>
      <c r="C397" t="s">
        <v>1083</v>
      </c>
      <c r="D397" t="s">
        <v>274</v>
      </c>
      <c r="E397" t="s">
        <v>798</v>
      </c>
      <c r="F397" t="s">
        <v>533</v>
      </c>
      <c r="G397" t="s">
        <v>293</v>
      </c>
      <c r="H397">
        <v>90211020</v>
      </c>
    </row>
    <row r="398" spans="1:8" x14ac:dyDescent="0.25">
      <c r="A398">
        <v>11704108</v>
      </c>
      <c r="B398" t="s">
        <v>1084</v>
      </c>
      <c r="C398" t="s">
        <v>1085</v>
      </c>
      <c r="D398" t="s">
        <v>274</v>
      </c>
      <c r="E398" t="s">
        <v>798</v>
      </c>
      <c r="F398" t="s">
        <v>533</v>
      </c>
      <c r="G398" t="s">
        <v>293</v>
      </c>
      <c r="H398">
        <v>90211020</v>
      </c>
    </row>
    <row r="399" spans="1:8" x14ac:dyDescent="0.25">
      <c r="A399">
        <v>11704109</v>
      </c>
      <c r="B399" t="s">
        <v>1086</v>
      </c>
      <c r="C399" t="s">
        <v>1087</v>
      </c>
      <c r="D399" t="s">
        <v>274</v>
      </c>
      <c r="E399" t="s">
        <v>798</v>
      </c>
      <c r="F399" t="s">
        <v>533</v>
      </c>
      <c r="G399" t="s">
        <v>293</v>
      </c>
      <c r="H399">
        <v>90211020</v>
      </c>
    </row>
    <row r="400" spans="1:8" x14ac:dyDescent="0.25">
      <c r="A400">
        <v>11704110</v>
      </c>
      <c r="B400" t="s">
        <v>1088</v>
      </c>
      <c r="C400" t="s">
        <v>1089</v>
      </c>
      <c r="D400" t="s">
        <v>274</v>
      </c>
      <c r="E400" t="s">
        <v>798</v>
      </c>
      <c r="F400" t="s">
        <v>533</v>
      </c>
      <c r="G400" t="s">
        <v>293</v>
      </c>
      <c r="H400">
        <v>90211020</v>
      </c>
    </row>
    <row r="401" spans="1:8" x14ac:dyDescent="0.25">
      <c r="A401">
        <v>11704111</v>
      </c>
      <c r="B401" t="s">
        <v>1090</v>
      </c>
      <c r="C401" t="s">
        <v>1091</v>
      </c>
      <c r="D401" t="s">
        <v>274</v>
      </c>
      <c r="E401" t="s">
        <v>798</v>
      </c>
      <c r="F401" t="s">
        <v>533</v>
      </c>
      <c r="G401" t="s">
        <v>293</v>
      </c>
      <c r="H401">
        <v>90211020</v>
      </c>
    </row>
    <row r="402" spans="1:8" x14ac:dyDescent="0.25">
      <c r="A402">
        <v>11704112</v>
      </c>
      <c r="B402" t="s">
        <v>1092</v>
      </c>
      <c r="C402" t="s">
        <v>1093</v>
      </c>
      <c r="D402" t="s">
        <v>274</v>
      </c>
      <c r="E402" t="s">
        <v>798</v>
      </c>
      <c r="F402" t="s">
        <v>533</v>
      </c>
      <c r="G402" t="s">
        <v>293</v>
      </c>
      <c r="H402">
        <v>90211020</v>
      </c>
    </row>
    <row r="403" spans="1:8" x14ac:dyDescent="0.25">
      <c r="A403">
        <v>11704113</v>
      </c>
      <c r="B403" t="s">
        <v>1094</v>
      </c>
      <c r="C403" t="s">
        <v>1095</v>
      </c>
      <c r="D403" t="s">
        <v>274</v>
      </c>
      <c r="E403" t="s">
        <v>798</v>
      </c>
      <c r="F403" t="s">
        <v>533</v>
      </c>
      <c r="G403" t="s">
        <v>293</v>
      </c>
      <c r="H403">
        <v>90211020</v>
      </c>
    </row>
    <row r="404" spans="1:8" x14ac:dyDescent="0.25">
      <c r="A404">
        <v>11704114</v>
      </c>
      <c r="B404" t="s">
        <v>1096</v>
      </c>
      <c r="C404" t="s">
        <v>1097</v>
      </c>
      <c r="D404" t="s">
        <v>162</v>
      </c>
      <c r="E404" t="s">
        <v>798</v>
      </c>
      <c r="F404" t="s">
        <v>533</v>
      </c>
      <c r="G404" t="s">
        <v>293</v>
      </c>
      <c r="H404">
        <v>90211020</v>
      </c>
    </row>
    <row r="405" spans="1:8" x14ac:dyDescent="0.25">
      <c r="A405">
        <v>11704115</v>
      </c>
      <c r="B405" t="s">
        <v>1098</v>
      </c>
      <c r="C405" t="s">
        <v>1099</v>
      </c>
      <c r="D405" t="s">
        <v>162</v>
      </c>
      <c r="E405" t="s">
        <v>798</v>
      </c>
      <c r="F405" t="s">
        <v>533</v>
      </c>
      <c r="G405" t="s">
        <v>293</v>
      </c>
      <c r="H405">
        <v>90211020</v>
      </c>
    </row>
    <row r="406" spans="1:8" x14ac:dyDescent="0.25">
      <c r="A406">
        <v>11704116</v>
      </c>
      <c r="B406" t="s">
        <v>1100</v>
      </c>
      <c r="C406" t="s">
        <v>1101</v>
      </c>
      <c r="D406" t="s">
        <v>162</v>
      </c>
      <c r="E406" t="s">
        <v>798</v>
      </c>
      <c r="F406" t="s">
        <v>533</v>
      </c>
      <c r="G406" t="s">
        <v>293</v>
      </c>
      <c r="H406">
        <v>90211020</v>
      </c>
    </row>
    <row r="407" spans="1:8" x14ac:dyDescent="0.25">
      <c r="A407">
        <v>11704117</v>
      </c>
      <c r="B407" t="s">
        <v>1102</v>
      </c>
      <c r="C407" t="s">
        <v>1103</v>
      </c>
      <c r="D407" t="s">
        <v>162</v>
      </c>
      <c r="E407" t="s">
        <v>798</v>
      </c>
      <c r="F407" t="s">
        <v>533</v>
      </c>
      <c r="G407" t="s">
        <v>293</v>
      </c>
      <c r="H407">
        <v>90211020</v>
      </c>
    </row>
    <row r="408" spans="1:8" x14ac:dyDescent="0.25">
      <c r="A408">
        <v>11704118</v>
      </c>
      <c r="B408" t="s">
        <v>1104</v>
      </c>
      <c r="C408" t="s">
        <v>1105</v>
      </c>
      <c r="D408" t="s">
        <v>274</v>
      </c>
      <c r="E408" t="s">
        <v>798</v>
      </c>
      <c r="F408" t="s">
        <v>533</v>
      </c>
      <c r="G408" t="s">
        <v>293</v>
      </c>
      <c r="H408">
        <v>90211020</v>
      </c>
    </row>
    <row r="409" spans="1:8" x14ac:dyDescent="0.25">
      <c r="A409">
        <v>11704119</v>
      </c>
      <c r="B409" t="s">
        <v>1106</v>
      </c>
      <c r="C409" t="s">
        <v>1107</v>
      </c>
      <c r="D409" t="s">
        <v>274</v>
      </c>
      <c r="E409" t="s">
        <v>798</v>
      </c>
      <c r="F409" t="s">
        <v>533</v>
      </c>
      <c r="G409" t="s">
        <v>293</v>
      </c>
      <c r="H409">
        <v>90211020</v>
      </c>
    </row>
    <row r="410" spans="1:8" x14ac:dyDescent="0.25">
      <c r="A410">
        <v>11704120</v>
      </c>
      <c r="B410" t="s">
        <v>1108</v>
      </c>
      <c r="C410" t="s">
        <v>1109</v>
      </c>
      <c r="D410" t="s">
        <v>162</v>
      </c>
      <c r="E410" t="s">
        <v>798</v>
      </c>
      <c r="F410" t="s">
        <v>533</v>
      </c>
      <c r="G410" t="s">
        <v>293</v>
      </c>
      <c r="H410">
        <v>90211020</v>
      </c>
    </row>
    <row r="411" spans="1:8" x14ac:dyDescent="0.25">
      <c r="A411">
        <v>11704121</v>
      </c>
      <c r="B411" t="s">
        <v>1110</v>
      </c>
      <c r="C411" t="s">
        <v>1111</v>
      </c>
      <c r="D411" t="s">
        <v>162</v>
      </c>
      <c r="E411" t="s">
        <v>798</v>
      </c>
      <c r="F411" t="s">
        <v>533</v>
      </c>
      <c r="G411" t="s">
        <v>293</v>
      </c>
      <c r="H411">
        <v>90211020</v>
      </c>
    </row>
    <row r="412" spans="1:8" x14ac:dyDescent="0.25">
      <c r="A412">
        <v>11704122</v>
      </c>
      <c r="B412" t="s">
        <v>1112</v>
      </c>
      <c r="C412" t="s">
        <v>1113</v>
      </c>
      <c r="D412" t="s">
        <v>162</v>
      </c>
      <c r="E412" t="s">
        <v>798</v>
      </c>
      <c r="F412" t="s">
        <v>533</v>
      </c>
      <c r="G412" t="s">
        <v>293</v>
      </c>
      <c r="H412">
        <v>90211020</v>
      </c>
    </row>
    <row r="413" spans="1:8" x14ac:dyDescent="0.25">
      <c r="A413">
        <v>11704123</v>
      </c>
      <c r="B413" t="s">
        <v>1114</v>
      </c>
      <c r="C413" t="s">
        <v>1115</v>
      </c>
      <c r="D413" t="s">
        <v>274</v>
      </c>
      <c r="E413" t="s">
        <v>798</v>
      </c>
      <c r="F413" t="s">
        <v>533</v>
      </c>
      <c r="G413" t="s">
        <v>293</v>
      </c>
      <c r="H413">
        <v>90211020</v>
      </c>
    </row>
    <row r="414" spans="1:8" x14ac:dyDescent="0.25">
      <c r="A414">
        <v>11704124</v>
      </c>
      <c r="B414" t="s">
        <v>1116</v>
      </c>
      <c r="C414" t="s">
        <v>1117</v>
      </c>
      <c r="D414" t="s">
        <v>274</v>
      </c>
      <c r="E414" t="s">
        <v>798</v>
      </c>
      <c r="F414" t="s">
        <v>533</v>
      </c>
      <c r="G414" t="s">
        <v>293</v>
      </c>
      <c r="H414">
        <v>90211020</v>
      </c>
    </row>
    <row r="415" spans="1:8" x14ac:dyDescent="0.25">
      <c r="A415">
        <v>11704125</v>
      </c>
      <c r="B415" t="s">
        <v>1118</v>
      </c>
      <c r="C415" t="s">
        <v>1119</v>
      </c>
      <c r="D415" t="s">
        <v>162</v>
      </c>
      <c r="E415" t="s">
        <v>798</v>
      </c>
      <c r="F415" t="s">
        <v>533</v>
      </c>
      <c r="G415" t="s">
        <v>293</v>
      </c>
      <c r="H415">
        <v>90211020</v>
      </c>
    </row>
    <row r="416" spans="1:8" x14ac:dyDescent="0.25">
      <c r="A416">
        <v>11704126</v>
      </c>
      <c r="B416" t="s">
        <v>1120</v>
      </c>
      <c r="C416" t="s">
        <v>1121</v>
      </c>
      <c r="D416" t="s">
        <v>162</v>
      </c>
      <c r="E416" t="s">
        <v>798</v>
      </c>
      <c r="F416" t="s">
        <v>533</v>
      </c>
      <c r="G416" t="s">
        <v>293</v>
      </c>
      <c r="H416">
        <v>90211020</v>
      </c>
    </row>
    <row r="417" spans="1:8" x14ac:dyDescent="0.25">
      <c r="A417">
        <v>11704127</v>
      </c>
      <c r="B417" t="s">
        <v>1122</v>
      </c>
      <c r="C417" t="s">
        <v>1123</v>
      </c>
      <c r="D417" t="s">
        <v>162</v>
      </c>
      <c r="E417" t="s">
        <v>798</v>
      </c>
      <c r="F417" t="s">
        <v>533</v>
      </c>
      <c r="G417" t="s">
        <v>293</v>
      </c>
      <c r="H417">
        <v>90211020</v>
      </c>
    </row>
    <row r="418" spans="1:8" x14ac:dyDescent="0.25">
      <c r="A418">
        <v>11704128</v>
      </c>
      <c r="B418" t="s">
        <v>1124</v>
      </c>
      <c r="C418" t="s">
        <v>1125</v>
      </c>
      <c r="D418" t="s">
        <v>162</v>
      </c>
      <c r="E418" t="s">
        <v>798</v>
      </c>
      <c r="F418" t="s">
        <v>533</v>
      </c>
      <c r="G418" t="s">
        <v>293</v>
      </c>
      <c r="H418">
        <v>90211020</v>
      </c>
    </row>
    <row r="419" spans="1:8" x14ac:dyDescent="0.25">
      <c r="A419">
        <v>11704129</v>
      </c>
      <c r="B419" t="s">
        <v>1126</v>
      </c>
      <c r="C419" t="s">
        <v>1127</v>
      </c>
      <c r="D419" t="s">
        <v>162</v>
      </c>
      <c r="E419" t="s">
        <v>798</v>
      </c>
      <c r="F419" t="s">
        <v>533</v>
      </c>
      <c r="G419" t="s">
        <v>293</v>
      </c>
      <c r="H419">
        <v>90211020</v>
      </c>
    </row>
    <row r="420" spans="1:8" x14ac:dyDescent="0.25">
      <c r="A420">
        <v>11704130</v>
      </c>
      <c r="B420" t="s">
        <v>1128</v>
      </c>
      <c r="C420" t="s">
        <v>1129</v>
      </c>
      <c r="D420" t="s">
        <v>162</v>
      </c>
      <c r="E420" t="s">
        <v>798</v>
      </c>
      <c r="F420" t="s">
        <v>533</v>
      </c>
      <c r="G420" t="s">
        <v>293</v>
      </c>
      <c r="H420">
        <v>90211020</v>
      </c>
    </row>
    <row r="421" spans="1:8" x14ac:dyDescent="0.25">
      <c r="A421">
        <v>11704131</v>
      </c>
      <c r="B421" t="s">
        <v>1130</v>
      </c>
      <c r="C421" t="s">
        <v>1131</v>
      </c>
      <c r="D421" t="s">
        <v>162</v>
      </c>
      <c r="E421" t="s">
        <v>798</v>
      </c>
      <c r="F421" t="s">
        <v>533</v>
      </c>
      <c r="G421" t="s">
        <v>293</v>
      </c>
      <c r="H421">
        <v>90211020</v>
      </c>
    </row>
    <row r="422" spans="1:8" x14ac:dyDescent="0.25">
      <c r="A422">
        <v>11704132</v>
      </c>
      <c r="B422" t="s">
        <v>1132</v>
      </c>
      <c r="C422" t="s">
        <v>1133</v>
      </c>
      <c r="D422" t="s">
        <v>162</v>
      </c>
      <c r="E422" t="s">
        <v>334</v>
      </c>
      <c r="F422" t="s">
        <v>533</v>
      </c>
      <c r="G422" t="s">
        <v>293</v>
      </c>
      <c r="H422">
        <v>90189099</v>
      </c>
    </row>
    <row r="423" spans="1:8" x14ac:dyDescent="0.25">
      <c r="A423">
        <v>11704133</v>
      </c>
      <c r="B423" t="s">
        <v>1134</v>
      </c>
      <c r="C423" t="s">
        <v>1135</v>
      </c>
      <c r="D423" t="s">
        <v>162</v>
      </c>
      <c r="E423" t="s">
        <v>334</v>
      </c>
      <c r="F423" t="s">
        <v>533</v>
      </c>
      <c r="G423" t="s">
        <v>293</v>
      </c>
      <c r="H423">
        <v>90189099</v>
      </c>
    </row>
    <row r="424" spans="1:8" x14ac:dyDescent="0.25">
      <c r="A424">
        <v>11704134</v>
      </c>
      <c r="B424" t="s">
        <v>1136</v>
      </c>
      <c r="C424" t="s">
        <v>1137</v>
      </c>
      <c r="D424" t="s">
        <v>162</v>
      </c>
      <c r="E424" t="s">
        <v>334</v>
      </c>
      <c r="F424" t="s">
        <v>533</v>
      </c>
      <c r="G424" t="s">
        <v>293</v>
      </c>
      <c r="H424">
        <v>90189099</v>
      </c>
    </row>
    <row r="425" spans="1:8" x14ac:dyDescent="0.25">
      <c r="A425">
        <v>11704136</v>
      </c>
      <c r="B425" t="s">
        <v>1138</v>
      </c>
      <c r="C425" t="s">
        <v>1139</v>
      </c>
      <c r="D425" t="s">
        <v>274</v>
      </c>
      <c r="E425" t="s">
        <v>798</v>
      </c>
      <c r="F425" t="s">
        <v>533</v>
      </c>
      <c r="G425" t="s">
        <v>293</v>
      </c>
      <c r="H425">
        <v>90211020</v>
      </c>
    </row>
    <row r="426" spans="1:8" x14ac:dyDescent="0.25">
      <c r="A426">
        <v>11704137</v>
      </c>
      <c r="B426" t="s">
        <v>1140</v>
      </c>
      <c r="C426" t="s">
        <v>1141</v>
      </c>
      <c r="D426" t="s">
        <v>162</v>
      </c>
      <c r="E426" t="s">
        <v>798</v>
      </c>
      <c r="F426" t="s">
        <v>533</v>
      </c>
      <c r="G426" t="s">
        <v>293</v>
      </c>
      <c r="H426">
        <v>90211020</v>
      </c>
    </row>
    <row r="427" spans="1:8" x14ac:dyDescent="0.25">
      <c r="A427">
        <v>11704138</v>
      </c>
      <c r="B427" t="s">
        <v>1142</v>
      </c>
      <c r="C427" t="s">
        <v>1143</v>
      </c>
      <c r="D427" t="s">
        <v>162</v>
      </c>
      <c r="E427" t="s">
        <v>798</v>
      </c>
      <c r="F427" t="s">
        <v>533</v>
      </c>
      <c r="G427" t="s">
        <v>293</v>
      </c>
      <c r="H427">
        <v>90211020</v>
      </c>
    </row>
    <row r="428" spans="1:8" x14ac:dyDescent="0.25">
      <c r="A428">
        <v>11704139</v>
      </c>
      <c r="B428" t="s">
        <v>1144</v>
      </c>
      <c r="C428" t="s">
        <v>1145</v>
      </c>
      <c r="D428" t="s">
        <v>162</v>
      </c>
      <c r="E428" t="s">
        <v>798</v>
      </c>
      <c r="F428" t="s">
        <v>533</v>
      </c>
      <c r="G428" t="s">
        <v>293</v>
      </c>
      <c r="H428">
        <v>90211020</v>
      </c>
    </row>
    <row r="429" spans="1:8" x14ac:dyDescent="0.25">
      <c r="A429">
        <v>11704140</v>
      </c>
      <c r="B429" t="s">
        <v>1146</v>
      </c>
      <c r="C429" t="s">
        <v>1147</v>
      </c>
      <c r="D429" t="s">
        <v>162</v>
      </c>
      <c r="E429" t="s">
        <v>798</v>
      </c>
      <c r="F429" t="s">
        <v>533</v>
      </c>
      <c r="G429" t="s">
        <v>293</v>
      </c>
      <c r="H429">
        <v>90211020</v>
      </c>
    </row>
    <row r="430" spans="1:8" x14ac:dyDescent="0.25">
      <c r="A430">
        <v>11704141</v>
      </c>
      <c r="B430" t="s">
        <v>1148</v>
      </c>
      <c r="C430" t="s">
        <v>1149</v>
      </c>
      <c r="D430" t="s">
        <v>162</v>
      </c>
      <c r="E430" t="s">
        <v>798</v>
      </c>
      <c r="F430" t="s">
        <v>533</v>
      </c>
      <c r="G430" t="s">
        <v>293</v>
      </c>
      <c r="H430">
        <v>90211020</v>
      </c>
    </row>
    <row r="431" spans="1:8" x14ac:dyDescent="0.25">
      <c r="A431">
        <v>11704142</v>
      </c>
      <c r="B431" t="s">
        <v>1150</v>
      </c>
      <c r="C431" t="s">
        <v>1151</v>
      </c>
      <c r="D431" t="s">
        <v>162</v>
      </c>
      <c r="E431" t="s">
        <v>798</v>
      </c>
      <c r="F431" t="s">
        <v>533</v>
      </c>
      <c r="G431" t="s">
        <v>293</v>
      </c>
      <c r="H431">
        <v>90211020</v>
      </c>
    </row>
    <row r="432" spans="1:8" x14ac:dyDescent="0.25">
      <c r="A432">
        <v>11704143</v>
      </c>
      <c r="B432" t="s">
        <v>1152</v>
      </c>
      <c r="C432" t="s">
        <v>1153</v>
      </c>
      <c r="D432" t="s">
        <v>162</v>
      </c>
      <c r="E432" t="s">
        <v>798</v>
      </c>
      <c r="F432" t="s">
        <v>533</v>
      </c>
      <c r="G432" t="s">
        <v>293</v>
      </c>
      <c r="H432">
        <v>90211020</v>
      </c>
    </row>
    <row r="433" spans="1:8" x14ac:dyDescent="0.25">
      <c r="A433">
        <v>11704144</v>
      </c>
      <c r="B433" t="s">
        <v>1154</v>
      </c>
      <c r="C433" t="s">
        <v>1155</v>
      </c>
      <c r="D433" t="s">
        <v>162</v>
      </c>
      <c r="E433" t="s">
        <v>798</v>
      </c>
      <c r="F433" t="s">
        <v>533</v>
      </c>
      <c r="G433" t="s">
        <v>293</v>
      </c>
      <c r="H433">
        <v>90211020</v>
      </c>
    </row>
    <row r="434" spans="1:8" x14ac:dyDescent="0.25">
      <c r="A434">
        <v>11704145</v>
      </c>
      <c r="B434" t="s">
        <v>1156</v>
      </c>
      <c r="C434" t="s">
        <v>1157</v>
      </c>
      <c r="D434" t="s">
        <v>162</v>
      </c>
      <c r="E434" t="s">
        <v>798</v>
      </c>
      <c r="F434" t="s">
        <v>533</v>
      </c>
      <c r="G434" t="s">
        <v>293</v>
      </c>
      <c r="H434">
        <v>90211020</v>
      </c>
    </row>
    <row r="435" spans="1:8" x14ac:dyDescent="0.25">
      <c r="A435">
        <v>11704146</v>
      </c>
      <c r="B435" t="s">
        <v>1158</v>
      </c>
      <c r="C435" t="s">
        <v>1159</v>
      </c>
      <c r="D435" t="s">
        <v>162</v>
      </c>
      <c r="E435" t="s">
        <v>798</v>
      </c>
      <c r="F435" t="s">
        <v>533</v>
      </c>
      <c r="G435" t="s">
        <v>293</v>
      </c>
      <c r="H435">
        <v>90211020</v>
      </c>
    </row>
    <row r="436" spans="1:8" x14ac:dyDescent="0.25">
      <c r="A436">
        <v>11704147</v>
      </c>
      <c r="B436" t="s">
        <v>1160</v>
      </c>
      <c r="C436" t="s">
        <v>1161</v>
      </c>
      <c r="D436" t="s">
        <v>162</v>
      </c>
      <c r="E436" t="s">
        <v>798</v>
      </c>
      <c r="F436" t="s">
        <v>533</v>
      </c>
      <c r="G436" t="s">
        <v>293</v>
      </c>
      <c r="H436">
        <v>90211020</v>
      </c>
    </row>
    <row r="437" spans="1:8" x14ac:dyDescent="0.25">
      <c r="A437">
        <v>11704148</v>
      </c>
      <c r="B437" t="s">
        <v>1162</v>
      </c>
      <c r="C437" t="s">
        <v>1163</v>
      </c>
      <c r="D437" t="s">
        <v>162</v>
      </c>
      <c r="E437" t="s">
        <v>798</v>
      </c>
      <c r="F437" t="s">
        <v>533</v>
      </c>
      <c r="G437" t="s">
        <v>293</v>
      </c>
      <c r="H437">
        <v>90211020</v>
      </c>
    </row>
    <row r="438" spans="1:8" x14ac:dyDescent="0.25">
      <c r="A438">
        <v>11704149</v>
      </c>
      <c r="B438" t="s">
        <v>1164</v>
      </c>
      <c r="C438" t="s">
        <v>1165</v>
      </c>
      <c r="D438" t="s">
        <v>162</v>
      </c>
      <c r="E438" t="s">
        <v>798</v>
      </c>
      <c r="F438" t="s">
        <v>533</v>
      </c>
      <c r="G438" t="s">
        <v>293</v>
      </c>
      <c r="H438">
        <v>90211020</v>
      </c>
    </row>
    <row r="439" spans="1:8" x14ac:dyDescent="0.25">
      <c r="A439">
        <v>11704150</v>
      </c>
      <c r="B439" t="s">
        <v>1166</v>
      </c>
      <c r="C439" t="s">
        <v>1167</v>
      </c>
      <c r="D439" t="s">
        <v>162</v>
      </c>
      <c r="E439" t="s">
        <v>798</v>
      </c>
      <c r="F439" t="s">
        <v>533</v>
      </c>
      <c r="G439" t="s">
        <v>293</v>
      </c>
      <c r="H439">
        <v>90211020</v>
      </c>
    </row>
    <row r="440" spans="1:8" x14ac:dyDescent="0.25">
      <c r="A440">
        <v>11704151</v>
      </c>
      <c r="B440" t="s">
        <v>1168</v>
      </c>
      <c r="C440" t="s">
        <v>1169</v>
      </c>
      <c r="D440" t="s">
        <v>274</v>
      </c>
      <c r="E440" t="s">
        <v>798</v>
      </c>
      <c r="F440" t="s">
        <v>533</v>
      </c>
      <c r="G440" t="s">
        <v>293</v>
      </c>
      <c r="H440">
        <v>90211020</v>
      </c>
    </row>
    <row r="441" spans="1:8" x14ac:dyDescent="0.25">
      <c r="A441">
        <v>11705001</v>
      </c>
      <c r="B441" t="s">
        <v>1170</v>
      </c>
      <c r="C441" t="s">
        <v>1171</v>
      </c>
      <c r="D441" t="s">
        <v>274</v>
      </c>
      <c r="E441" t="s">
        <v>798</v>
      </c>
      <c r="F441" t="s">
        <v>533</v>
      </c>
      <c r="G441" t="s">
        <v>293</v>
      </c>
      <c r="H441">
        <v>90211020</v>
      </c>
    </row>
    <row r="442" spans="1:8" x14ac:dyDescent="0.25">
      <c r="A442">
        <v>11706001</v>
      </c>
      <c r="B442" t="s">
        <v>1172</v>
      </c>
      <c r="C442" t="s">
        <v>1173</v>
      </c>
      <c r="D442" t="s">
        <v>274</v>
      </c>
      <c r="E442" t="s">
        <v>798</v>
      </c>
      <c r="F442" t="s">
        <v>533</v>
      </c>
      <c r="G442" t="s">
        <v>293</v>
      </c>
      <c r="H442">
        <v>90211020</v>
      </c>
    </row>
    <row r="443" spans="1:8" x14ac:dyDescent="0.25">
      <c r="A443">
        <v>11706002</v>
      </c>
      <c r="B443" t="s">
        <v>1174</v>
      </c>
      <c r="C443" t="s">
        <v>1175</v>
      </c>
      <c r="D443" t="s">
        <v>274</v>
      </c>
      <c r="E443" t="s">
        <v>798</v>
      </c>
      <c r="F443" t="s">
        <v>533</v>
      </c>
      <c r="G443" t="s">
        <v>293</v>
      </c>
      <c r="H443">
        <v>90211020</v>
      </c>
    </row>
    <row r="444" spans="1:8" x14ac:dyDescent="0.25">
      <c r="A444">
        <v>11706003</v>
      </c>
      <c r="B444" t="s">
        <v>1176</v>
      </c>
      <c r="C444" t="s">
        <v>1177</v>
      </c>
      <c r="D444" t="s">
        <v>274</v>
      </c>
      <c r="E444" t="s">
        <v>798</v>
      </c>
      <c r="F444" t="s">
        <v>533</v>
      </c>
      <c r="G444" t="s">
        <v>293</v>
      </c>
      <c r="H444">
        <v>90211020</v>
      </c>
    </row>
    <row r="445" spans="1:8" x14ac:dyDescent="0.25">
      <c r="A445">
        <v>11706004</v>
      </c>
      <c r="B445" t="s">
        <v>1178</v>
      </c>
      <c r="C445" t="s">
        <v>1179</v>
      </c>
      <c r="D445" t="s">
        <v>274</v>
      </c>
      <c r="E445" t="s">
        <v>798</v>
      </c>
      <c r="F445" t="s">
        <v>533</v>
      </c>
      <c r="G445" t="s">
        <v>293</v>
      </c>
      <c r="H445">
        <v>90211020</v>
      </c>
    </row>
    <row r="446" spans="1:8" x14ac:dyDescent="0.25">
      <c r="A446">
        <v>11707001</v>
      </c>
      <c r="B446" t="s">
        <v>1180</v>
      </c>
      <c r="C446" t="s">
        <v>1181</v>
      </c>
      <c r="D446" t="s">
        <v>274</v>
      </c>
      <c r="E446" t="s">
        <v>798</v>
      </c>
      <c r="F446" t="s">
        <v>533</v>
      </c>
      <c r="G446" t="s">
        <v>293</v>
      </c>
      <c r="H446">
        <v>90211020</v>
      </c>
    </row>
    <row r="447" spans="1:8" x14ac:dyDescent="0.25">
      <c r="A447">
        <v>11707003</v>
      </c>
      <c r="B447" t="s">
        <v>1182</v>
      </c>
      <c r="C447" t="s">
        <v>1183</v>
      </c>
      <c r="D447" t="s">
        <v>274</v>
      </c>
      <c r="E447" t="s">
        <v>798</v>
      </c>
      <c r="F447" t="s">
        <v>533</v>
      </c>
      <c r="G447" t="s">
        <v>293</v>
      </c>
      <c r="H447">
        <v>90211020</v>
      </c>
    </row>
    <row r="448" spans="1:8" x14ac:dyDescent="0.25">
      <c r="A448">
        <v>11708001</v>
      </c>
      <c r="B448" t="s">
        <v>1184</v>
      </c>
      <c r="C448" t="s">
        <v>1185</v>
      </c>
      <c r="D448" t="s">
        <v>274</v>
      </c>
      <c r="E448" t="s">
        <v>798</v>
      </c>
      <c r="F448" t="s">
        <v>533</v>
      </c>
      <c r="G448" t="s">
        <v>293</v>
      </c>
      <c r="H448">
        <v>90211020</v>
      </c>
    </row>
    <row r="449" spans="1:8" x14ac:dyDescent="0.25">
      <c r="A449">
        <v>11708002</v>
      </c>
      <c r="B449" t="s">
        <v>1186</v>
      </c>
      <c r="C449" t="s">
        <v>1187</v>
      </c>
      <c r="D449" t="s">
        <v>274</v>
      </c>
      <c r="E449" t="s">
        <v>798</v>
      </c>
      <c r="F449" t="s">
        <v>533</v>
      </c>
      <c r="G449" t="s">
        <v>293</v>
      </c>
      <c r="H449">
        <v>90211020</v>
      </c>
    </row>
    <row r="450" spans="1:8" x14ac:dyDescent="0.25">
      <c r="A450">
        <v>11708003</v>
      </c>
      <c r="B450" t="s">
        <v>1188</v>
      </c>
      <c r="C450" t="s">
        <v>1189</v>
      </c>
      <c r="D450" t="s">
        <v>274</v>
      </c>
      <c r="E450" t="s">
        <v>798</v>
      </c>
      <c r="F450" t="s">
        <v>533</v>
      </c>
      <c r="G450" t="s">
        <v>293</v>
      </c>
      <c r="H450">
        <v>90211020</v>
      </c>
    </row>
    <row r="451" spans="1:8" x14ac:dyDescent="0.25">
      <c r="A451">
        <v>11708004</v>
      </c>
      <c r="B451" t="s">
        <v>1190</v>
      </c>
      <c r="C451" t="s">
        <v>1191</v>
      </c>
      <c r="D451" t="s">
        <v>274</v>
      </c>
      <c r="E451" t="s">
        <v>798</v>
      </c>
      <c r="F451" t="s">
        <v>533</v>
      </c>
      <c r="G451" t="s">
        <v>293</v>
      </c>
      <c r="H451">
        <v>90211020</v>
      </c>
    </row>
    <row r="452" spans="1:8" x14ac:dyDescent="0.25">
      <c r="A452">
        <v>11708005</v>
      </c>
      <c r="B452" t="s">
        <v>1192</v>
      </c>
      <c r="C452" t="s">
        <v>1193</v>
      </c>
      <c r="D452" t="s">
        <v>274</v>
      </c>
      <c r="E452" t="s">
        <v>798</v>
      </c>
      <c r="F452" t="s">
        <v>533</v>
      </c>
      <c r="G452" t="s">
        <v>293</v>
      </c>
      <c r="H452">
        <v>90211020</v>
      </c>
    </row>
    <row r="453" spans="1:8" x14ac:dyDescent="0.25">
      <c r="A453">
        <v>11708006</v>
      </c>
      <c r="B453" t="s">
        <v>1194</v>
      </c>
      <c r="C453" t="s">
        <v>1195</v>
      </c>
      <c r="D453" t="s">
        <v>274</v>
      </c>
      <c r="E453" t="s">
        <v>798</v>
      </c>
      <c r="F453" t="s">
        <v>533</v>
      </c>
      <c r="G453" t="s">
        <v>293</v>
      </c>
      <c r="H453">
        <v>90211020</v>
      </c>
    </row>
    <row r="454" spans="1:8" x14ac:dyDescent="0.25">
      <c r="A454">
        <v>11708007</v>
      </c>
      <c r="B454" t="s">
        <v>1196</v>
      </c>
      <c r="C454" t="s">
        <v>1197</v>
      </c>
      <c r="D454" t="s">
        <v>274</v>
      </c>
      <c r="E454" t="s">
        <v>798</v>
      </c>
      <c r="F454" t="s">
        <v>533</v>
      </c>
      <c r="G454" t="s">
        <v>293</v>
      </c>
      <c r="H454">
        <v>90211020</v>
      </c>
    </row>
    <row r="455" spans="1:8" x14ac:dyDescent="0.25">
      <c r="A455">
        <v>11708008</v>
      </c>
      <c r="B455" t="s">
        <v>1198</v>
      </c>
      <c r="C455" t="s">
        <v>1199</v>
      </c>
      <c r="D455" t="s">
        <v>274</v>
      </c>
      <c r="E455" t="s">
        <v>798</v>
      </c>
      <c r="F455" t="s">
        <v>533</v>
      </c>
      <c r="G455" t="s">
        <v>293</v>
      </c>
      <c r="H455">
        <v>90211020</v>
      </c>
    </row>
    <row r="456" spans="1:8" x14ac:dyDescent="0.25">
      <c r="A456">
        <v>11708009</v>
      </c>
      <c r="B456" t="s">
        <v>1200</v>
      </c>
      <c r="C456" t="s">
        <v>1201</v>
      </c>
      <c r="D456" t="s">
        <v>274</v>
      </c>
      <c r="E456" t="s">
        <v>798</v>
      </c>
      <c r="F456" t="s">
        <v>533</v>
      </c>
      <c r="G456" t="s">
        <v>293</v>
      </c>
      <c r="H456">
        <v>90211020</v>
      </c>
    </row>
    <row r="457" spans="1:8" x14ac:dyDescent="0.25">
      <c r="A457">
        <v>11708010</v>
      </c>
      <c r="B457" t="s">
        <v>1202</v>
      </c>
      <c r="C457" t="s">
        <v>1203</v>
      </c>
      <c r="D457" t="s">
        <v>274</v>
      </c>
      <c r="E457" t="s">
        <v>798</v>
      </c>
      <c r="F457" t="s">
        <v>533</v>
      </c>
      <c r="G457" t="s">
        <v>293</v>
      </c>
      <c r="H457">
        <v>90211020</v>
      </c>
    </row>
    <row r="458" spans="1:8" x14ac:dyDescent="0.25">
      <c r="A458">
        <v>11708011</v>
      </c>
      <c r="B458" t="s">
        <v>1204</v>
      </c>
      <c r="C458" t="s">
        <v>1205</v>
      </c>
      <c r="D458" t="s">
        <v>274</v>
      </c>
      <c r="E458" t="s">
        <v>798</v>
      </c>
      <c r="F458" t="s">
        <v>533</v>
      </c>
      <c r="G458" t="s">
        <v>293</v>
      </c>
      <c r="H458">
        <v>90211020</v>
      </c>
    </row>
    <row r="459" spans="1:8" x14ac:dyDescent="0.25">
      <c r="A459">
        <v>11708012</v>
      </c>
      <c r="B459" t="s">
        <v>1206</v>
      </c>
      <c r="C459" t="s">
        <v>1207</v>
      </c>
      <c r="D459" t="s">
        <v>274</v>
      </c>
      <c r="E459" t="s">
        <v>798</v>
      </c>
      <c r="F459" t="s">
        <v>533</v>
      </c>
      <c r="G459" t="s">
        <v>293</v>
      </c>
      <c r="H459">
        <v>90211020</v>
      </c>
    </row>
    <row r="460" spans="1:8" x14ac:dyDescent="0.25">
      <c r="A460">
        <v>11708013</v>
      </c>
      <c r="B460" t="s">
        <v>1208</v>
      </c>
      <c r="C460" t="s">
        <v>1209</v>
      </c>
      <c r="D460" t="s">
        <v>274</v>
      </c>
      <c r="E460" t="s">
        <v>798</v>
      </c>
      <c r="F460" t="s">
        <v>533</v>
      </c>
      <c r="G460" t="s">
        <v>293</v>
      </c>
      <c r="H460">
        <v>90211020</v>
      </c>
    </row>
    <row r="461" spans="1:8" x14ac:dyDescent="0.25">
      <c r="A461">
        <v>11708014</v>
      </c>
      <c r="B461" t="s">
        <v>1210</v>
      </c>
      <c r="C461" t="s">
        <v>1211</v>
      </c>
      <c r="D461" t="s">
        <v>274</v>
      </c>
      <c r="E461" t="s">
        <v>798</v>
      </c>
      <c r="F461" t="s">
        <v>533</v>
      </c>
      <c r="G461" t="s">
        <v>293</v>
      </c>
      <c r="H461">
        <v>90211020</v>
      </c>
    </row>
    <row r="462" spans="1:8" x14ac:dyDescent="0.25">
      <c r="A462">
        <v>11708015</v>
      </c>
      <c r="B462" t="s">
        <v>1212</v>
      </c>
      <c r="C462" t="s">
        <v>1213</v>
      </c>
      <c r="D462" t="s">
        <v>274</v>
      </c>
      <c r="E462" t="s">
        <v>798</v>
      </c>
      <c r="F462" t="s">
        <v>533</v>
      </c>
      <c r="G462" t="s">
        <v>293</v>
      </c>
      <c r="H462">
        <v>90211020</v>
      </c>
    </row>
    <row r="463" spans="1:8" x14ac:dyDescent="0.25">
      <c r="A463">
        <v>11708016</v>
      </c>
      <c r="B463" t="s">
        <v>1214</v>
      </c>
      <c r="C463" t="s">
        <v>1215</v>
      </c>
      <c r="D463" t="s">
        <v>274</v>
      </c>
      <c r="E463" t="s">
        <v>798</v>
      </c>
      <c r="F463" t="s">
        <v>533</v>
      </c>
      <c r="G463" t="s">
        <v>293</v>
      </c>
      <c r="H463">
        <v>90211020</v>
      </c>
    </row>
    <row r="464" spans="1:8" x14ac:dyDescent="0.25">
      <c r="A464">
        <v>11708017</v>
      </c>
      <c r="B464" t="s">
        <v>1216</v>
      </c>
      <c r="C464" t="s">
        <v>1217</v>
      </c>
      <c r="D464" t="s">
        <v>274</v>
      </c>
      <c r="E464" t="s">
        <v>798</v>
      </c>
      <c r="F464" t="s">
        <v>533</v>
      </c>
      <c r="G464" t="s">
        <v>293</v>
      </c>
      <c r="H464">
        <v>90211020</v>
      </c>
    </row>
    <row r="465" spans="1:8" x14ac:dyDescent="0.25">
      <c r="A465">
        <v>11708018</v>
      </c>
      <c r="B465" t="s">
        <v>1218</v>
      </c>
      <c r="C465" t="s">
        <v>1219</v>
      </c>
      <c r="D465" t="s">
        <v>274</v>
      </c>
      <c r="E465" t="s">
        <v>798</v>
      </c>
      <c r="F465" t="s">
        <v>533</v>
      </c>
      <c r="G465" t="s">
        <v>293</v>
      </c>
      <c r="H465">
        <v>90211020</v>
      </c>
    </row>
    <row r="466" spans="1:8" x14ac:dyDescent="0.25">
      <c r="A466">
        <v>11708019</v>
      </c>
      <c r="B466" t="s">
        <v>1220</v>
      </c>
      <c r="C466" t="s">
        <v>1221</v>
      </c>
      <c r="D466" t="s">
        <v>274</v>
      </c>
      <c r="E466" t="s">
        <v>798</v>
      </c>
      <c r="F466" t="s">
        <v>533</v>
      </c>
      <c r="G466" t="s">
        <v>293</v>
      </c>
      <c r="H466">
        <v>90211020</v>
      </c>
    </row>
    <row r="467" spans="1:8" x14ac:dyDescent="0.25">
      <c r="A467">
        <v>11708020</v>
      </c>
      <c r="B467" t="s">
        <v>1222</v>
      </c>
      <c r="C467" t="s">
        <v>1223</v>
      </c>
      <c r="D467" t="s">
        <v>274</v>
      </c>
      <c r="E467" t="s">
        <v>798</v>
      </c>
      <c r="F467" t="s">
        <v>533</v>
      </c>
      <c r="G467" t="s">
        <v>293</v>
      </c>
      <c r="H467">
        <v>90211020</v>
      </c>
    </row>
    <row r="468" spans="1:8" x14ac:dyDescent="0.25">
      <c r="A468">
        <v>11708021</v>
      </c>
      <c r="B468" t="s">
        <v>1224</v>
      </c>
      <c r="C468" t="s">
        <v>1225</v>
      </c>
      <c r="D468" t="s">
        <v>274</v>
      </c>
      <c r="E468" t="s">
        <v>798</v>
      </c>
      <c r="F468" t="s">
        <v>533</v>
      </c>
      <c r="G468" t="s">
        <v>293</v>
      </c>
      <c r="H468">
        <v>90211020</v>
      </c>
    </row>
    <row r="469" spans="1:8" x14ac:dyDescent="0.25">
      <c r="A469">
        <v>11708022</v>
      </c>
      <c r="B469" t="s">
        <v>1226</v>
      </c>
      <c r="C469" t="s">
        <v>1227</v>
      </c>
      <c r="D469" t="s">
        <v>274</v>
      </c>
      <c r="E469" t="s">
        <v>798</v>
      </c>
      <c r="F469" t="s">
        <v>533</v>
      </c>
      <c r="G469" t="s">
        <v>293</v>
      </c>
      <c r="H469">
        <v>90211020</v>
      </c>
    </row>
    <row r="470" spans="1:8" x14ac:dyDescent="0.25">
      <c r="A470">
        <v>11708023</v>
      </c>
      <c r="B470" t="s">
        <v>1228</v>
      </c>
      <c r="C470" t="s">
        <v>1229</v>
      </c>
      <c r="D470" t="s">
        <v>274</v>
      </c>
      <c r="E470" t="s">
        <v>798</v>
      </c>
      <c r="F470" t="s">
        <v>533</v>
      </c>
      <c r="G470" t="s">
        <v>293</v>
      </c>
      <c r="H470">
        <v>90211020</v>
      </c>
    </row>
    <row r="471" spans="1:8" x14ac:dyDescent="0.25">
      <c r="A471">
        <v>11708024</v>
      </c>
      <c r="B471" t="s">
        <v>1230</v>
      </c>
      <c r="C471" t="s">
        <v>1231</v>
      </c>
      <c r="D471" t="s">
        <v>274</v>
      </c>
      <c r="E471" t="s">
        <v>798</v>
      </c>
      <c r="F471" t="s">
        <v>533</v>
      </c>
      <c r="G471" t="s">
        <v>293</v>
      </c>
      <c r="H471">
        <v>90211020</v>
      </c>
    </row>
    <row r="472" spans="1:8" x14ac:dyDescent="0.25">
      <c r="A472">
        <v>11708025</v>
      </c>
      <c r="B472" t="s">
        <v>1232</v>
      </c>
      <c r="C472" t="s">
        <v>1233</v>
      </c>
      <c r="D472" t="s">
        <v>274</v>
      </c>
      <c r="E472" t="s">
        <v>798</v>
      </c>
      <c r="F472" t="s">
        <v>533</v>
      </c>
      <c r="G472" t="s">
        <v>293</v>
      </c>
      <c r="H472">
        <v>90211020</v>
      </c>
    </row>
    <row r="473" spans="1:8" x14ac:dyDescent="0.25">
      <c r="A473">
        <v>11708026</v>
      </c>
      <c r="B473" t="s">
        <v>1234</v>
      </c>
      <c r="C473" t="s">
        <v>1235</v>
      </c>
      <c r="D473" t="s">
        <v>274</v>
      </c>
      <c r="E473" t="s">
        <v>798</v>
      </c>
      <c r="F473" t="s">
        <v>533</v>
      </c>
      <c r="G473" t="s">
        <v>293</v>
      </c>
      <c r="H473">
        <v>90211020</v>
      </c>
    </row>
    <row r="474" spans="1:8" x14ac:dyDescent="0.25">
      <c r="A474">
        <v>11708027</v>
      </c>
      <c r="B474" t="s">
        <v>1236</v>
      </c>
      <c r="C474" t="s">
        <v>1237</v>
      </c>
      <c r="D474" t="s">
        <v>274</v>
      </c>
      <c r="E474" t="s">
        <v>798</v>
      </c>
      <c r="F474" t="s">
        <v>533</v>
      </c>
      <c r="G474" t="s">
        <v>293</v>
      </c>
      <c r="H474">
        <v>90211020</v>
      </c>
    </row>
    <row r="475" spans="1:8" x14ac:dyDescent="0.25">
      <c r="A475">
        <v>11708028</v>
      </c>
      <c r="B475" t="s">
        <v>1238</v>
      </c>
      <c r="C475" t="s">
        <v>1239</v>
      </c>
      <c r="D475" t="s">
        <v>274</v>
      </c>
      <c r="E475" t="s">
        <v>798</v>
      </c>
      <c r="F475" t="s">
        <v>533</v>
      </c>
      <c r="G475" t="s">
        <v>293</v>
      </c>
      <c r="H475">
        <v>90211020</v>
      </c>
    </row>
    <row r="476" spans="1:8" x14ac:dyDescent="0.25">
      <c r="A476">
        <v>11708029</v>
      </c>
      <c r="B476" t="s">
        <v>1240</v>
      </c>
      <c r="C476" t="s">
        <v>1241</v>
      </c>
      <c r="D476" t="s">
        <v>274</v>
      </c>
      <c r="E476" t="s">
        <v>334</v>
      </c>
      <c r="F476" t="s">
        <v>533</v>
      </c>
      <c r="G476" t="s">
        <v>293</v>
      </c>
      <c r="H476">
        <v>90189099</v>
      </c>
    </row>
    <row r="477" spans="1:8" x14ac:dyDescent="0.25">
      <c r="A477">
        <v>11708030</v>
      </c>
      <c r="B477" t="s">
        <v>1242</v>
      </c>
      <c r="C477" t="s">
        <v>1243</v>
      </c>
      <c r="D477" t="s">
        <v>274</v>
      </c>
      <c r="E477" t="s">
        <v>334</v>
      </c>
      <c r="F477" t="s">
        <v>533</v>
      </c>
      <c r="G477" t="s">
        <v>293</v>
      </c>
      <c r="H477">
        <v>90189099</v>
      </c>
    </row>
    <row r="478" spans="1:8" x14ac:dyDescent="0.25">
      <c r="A478">
        <v>11708031</v>
      </c>
      <c r="B478" t="s">
        <v>1244</v>
      </c>
      <c r="C478" t="s">
        <v>1245</v>
      </c>
      <c r="D478" t="s">
        <v>274</v>
      </c>
      <c r="E478" t="s">
        <v>334</v>
      </c>
      <c r="F478" t="s">
        <v>533</v>
      </c>
      <c r="G478" t="s">
        <v>293</v>
      </c>
      <c r="H478">
        <v>90189099</v>
      </c>
    </row>
    <row r="479" spans="1:8" x14ac:dyDescent="0.25">
      <c r="A479">
        <v>11708032</v>
      </c>
      <c r="B479" t="s">
        <v>1246</v>
      </c>
      <c r="C479" t="s">
        <v>1247</v>
      </c>
      <c r="D479" t="s">
        <v>274</v>
      </c>
      <c r="E479" t="s">
        <v>334</v>
      </c>
      <c r="F479" t="s">
        <v>533</v>
      </c>
      <c r="G479" t="s">
        <v>293</v>
      </c>
      <c r="H479">
        <v>90189099</v>
      </c>
    </row>
    <row r="480" spans="1:8" x14ac:dyDescent="0.25">
      <c r="A480">
        <v>11708033</v>
      </c>
      <c r="B480" t="s">
        <v>1248</v>
      </c>
      <c r="C480" t="s">
        <v>1249</v>
      </c>
      <c r="D480" t="s">
        <v>274</v>
      </c>
      <c r="E480" t="s">
        <v>334</v>
      </c>
      <c r="F480" t="s">
        <v>533</v>
      </c>
      <c r="G480" t="s">
        <v>293</v>
      </c>
      <c r="H480">
        <v>90189099</v>
      </c>
    </row>
    <row r="481" spans="1:8" x14ac:dyDescent="0.25">
      <c r="A481">
        <v>11708034</v>
      </c>
      <c r="B481" t="s">
        <v>1250</v>
      </c>
      <c r="C481" t="s">
        <v>1251</v>
      </c>
      <c r="D481" t="s">
        <v>274</v>
      </c>
      <c r="E481" t="s">
        <v>334</v>
      </c>
      <c r="F481" t="s">
        <v>533</v>
      </c>
      <c r="G481" t="s">
        <v>293</v>
      </c>
      <c r="H481">
        <v>90189099</v>
      </c>
    </row>
    <row r="482" spans="1:8" x14ac:dyDescent="0.25">
      <c r="A482">
        <v>11708035</v>
      </c>
      <c r="B482" t="s">
        <v>845</v>
      </c>
      <c r="C482" t="s">
        <v>1252</v>
      </c>
      <c r="D482" t="s">
        <v>274</v>
      </c>
      <c r="E482" t="s">
        <v>334</v>
      </c>
      <c r="F482" t="s">
        <v>533</v>
      </c>
      <c r="G482" t="s">
        <v>293</v>
      </c>
      <c r="H482">
        <v>90189099</v>
      </c>
    </row>
    <row r="483" spans="1:8" x14ac:dyDescent="0.25">
      <c r="A483">
        <v>11708036</v>
      </c>
      <c r="B483" t="s">
        <v>868</v>
      </c>
      <c r="C483" t="s">
        <v>1253</v>
      </c>
      <c r="D483" t="s">
        <v>274</v>
      </c>
      <c r="E483" t="s">
        <v>334</v>
      </c>
      <c r="F483" t="s">
        <v>533</v>
      </c>
      <c r="G483" t="s">
        <v>293</v>
      </c>
      <c r="H483">
        <v>90189099</v>
      </c>
    </row>
    <row r="484" spans="1:8" x14ac:dyDescent="0.25">
      <c r="A484">
        <v>11708037</v>
      </c>
      <c r="B484" t="s">
        <v>847</v>
      </c>
      <c r="C484" t="s">
        <v>1254</v>
      </c>
      <c r="D484" t="s">
        <v>274</v>
      </c>
      <c r="E484" t="s">
        <v>334</v>
      </c>
      <c r="F484" t="s">
        <v>533</v>
      </c>
      <c r="G484" t="s">
        <v>293</v>
      </c>
      <c r="H484">
        <v>90189099</v>
      </c>
    </row>
    <row r="485" spans="1:8" x14ac:dyDescent="0.25">
      <c r="A485">
        <v>11708038</v>
      </c>
      <c r="B485" t="s">
        <v>866</v>
      </c>
      <c r="C485" t="s">
        <v>1255</v>
      </c>
      <c r="D485" t="s">
        <v>274</v>
      </c>
      <c r="E485" t="s">
        <v>334</v>
      </c>
      <c r="F485" t="s">
        <v>533</v>
      </c>
      <c r="G485" t="s">
        <v>293</v>
      </c>
      <c r="H485">
        <v>90189099</v>
      </c>
    </row>
    <row r="486" spans="1:8" x14ac:dyDescent="0.25">
      <c r="A486">
        <v>11708039</v>
      </c>
      <c r="B486" t="s">
        <v>1256</v>
      </c>
      <c r="C486" t="s">
        <v>1257</v>
      </c>
      <c r="D486" t="s">
        <v>274</v>
      </c>
      <c r="E486" t="s">
        <v>334</v>
      </c>
      <c r="F486" t="s">
        <v>533</v>
      </c>
      <c r="G486" t="s">
        <v>293</v>
      </c>
      <c r="H486">
        <v>90189099</v>
      </c>
    </row>
    <row r="487" spans="1:8" x14ac:dyDescent="0.25">
      <c r="A487">
        <v>11708040</v>
      </c>
      <c r="B487" t="s">
        <v>849</v>
      </c>
      <c r="C487" t="s">
        <v>850</v>
      </c>
      <c r="D487" t="s">
        <v>274</v>
      </c>
      <c r="E487" t="s">
        <v>334</v>
      </c>
      <c r="F487" t="s">
        <v>533</v>
      </c>
      <c r="G487" t="s">
        <v>293</v>
      </c>
      <c r="H487">
        <v>90189099</v>
      </c>
    </row>
    <row r="488" spans="1:8" x14ac:dyDescent="0.25">
      <c r="A488">
        <v>11708041</v>
      </c>
      <c r="B488" t="s">
        <v>859</v>
      </c>
      <c r="C488" t="s">
        <v>1258</v>
      </c>
      <c r="D488" t="s">
        <v>274</v>
      </c>
      <c r="E488" t="s">
        <v>334</v>
      </c>
      <c r="F488" t="s">
        <v>533</v>
      </c>
      <c r="G488" t="s">
        <v>293</v>
      </c>
      <c r="H488">
        <v>90189099</v>
      </c>
    </row>
    <row r="489" spans="1:8" x14ac:dyDescent="0.25">
      <c r="A489">
        <v>11708042</v>
      </c>
      <c r="B489" t="s">
        <v>857</v>
      </c>
      <c r="C489" t="s">
        <v>858</v>
      </c>
      <c r="D489" t="s">
        <v>274</v>
      </c>
      <c r="E489" t="s">
        <v>334</v>
      </c>
      <c r="F489" t="s">
        <v>533</v>
      </c>
      <c r="G489" t="s">
        <v>293</v>
      </c>
      <c r="H489">
        <v>90189099</v>
      </c>
    </row>
    <row r="490" spans="1:8" x14ac:dyDescent="0.25">
      <c r="A490">
        <v>11708043</v>
      </c>
      <c r="B490" t="s">
        <v>1259</v>
      </c>
      <c r="C490" t="s">
        <v>1260</v>
      </c>
      <c r="D490" t="s">
        <v>274</v>
      </c>
      <c r="E490" t="s">
        <v>334</v>
      </c>
      <c r="F490" t="s">
        <v>533</v>
      </c>
      <c r="G490" t="s">
        <v>293</v>
      </c>
      <c r="H490">
        <v>90189099</v>
      </c>
    </row>
    <row r="491" spans="1:8" x14ac:dyDescent="0.25">
      <c r="A491">
        <v>11708044</v>
      </c>
      <c r="B491" t="s">
        <v>864</v>
      </c>
      <c r="C491" t="s">
        <v>1261</v>
      </c>
      <c r="D491" t="s">
        <v>274</v>
      </c>
      <c r="E491" t="s">
        <v>334</v>
      </c>
      <c r="F491" t="s">
        <v>533</v>
      </c>
      <c r="G491" t="s">
        <v>293</v>
      </c>
      <c r="H491">
        <v>90189099</v>
      </c>
    </row>
    <row r="492" spans="1:8" x14ac:dyDescent="0.25">
      <c r="A492">
        <v>11708045</v>
      </c>
      <c r="B492" t="s">
        <v>1262</v>
      </c>
      <c r="C492" t="s">
        <v>1263</v>
      </c>
      <c r="D492" t="s">
        <v>274</v>
      </c>
      <c r="E492" t="s">
        <v>798</v>
      </c>
      <c r="F492" t="s">
        <v>533</v>
      </c>
      <c r="G492" t="s">
        <v>293</v>
      </c>
      <c r="H492">
        <v>90211020</v>
      </c>
    </row>
    <row r="493" spans="1:8" x14ac:dyDescent="0.25">
      <c r="A493">
        <v>11708046</v>
      </c>
      <c r="B493" t="s">
        <v>1264</v>
      </c>
      <c r="C493" t="s">
        <v>1265</v>
      </c>
      <c r="D493" t="s">
        <v>274</v>
      </c>
      <c r="E493" t="s">
        <v>798</v>
      </c>
      <c r="F493" t="s">
        <v>533</v>
      </c>
      <c r="G493" t="s">
        <v>293</v>
      </c>
      <c r="H493">
        <v>90211020</v>
      </c>
    </row>
    <row r="494" spans="1:8" x14ac:dyDescent="0.25">
      <c r="A494">
        <v>11708047</v>
      </c>
      <c r="B494" t="s">
        <v>1266</v>
      </c>
      <c r="C494" t="s">
        <v>1267</v>
      </c>
      <c r="D494" t="s">
        <v>274</v>
      </c>
      <c r="E494" t="s">
        <v>798</v>
      </c>
      <c r="F494" t="s">
        <v>533</v>
      </c>
      <c r="G494" t="s">
        <v>293</v>
      </c>
      <c r="H494">
        <v>90211020</v>
      </c>
    </row>
    <row r="495" spans="1:8" x14ac:dyDescent="0.25">
      <c r="A495">
        <v>11708048</v>
      </c>
      <c r="B495" t="s">
        <v>1268</v>
      </c>
      <c r="C495" t="s">
        <v>1269</v>
      </c>
      <c r="D495" t="s">
        <v>274</v>
      </c>
      <c r="E495" t="s">
        <v>798</v>
      </c>
      <c r="F495" t="s">
        <v>533</v>
      </c>
      <c r="G495" t="s">
        <v>293</v>
      </c>
      <c r="H495">
        <v>90211020</v>
      </c>
    </row>
    <row r="496" spans="1:8" x14ac:dyDescent="0.25">
      <c r="A496">
        <v>11708049</v>
      </c>
      <c r="B496" t="s">
        <v>1270</v>
      </c>
      <c r="C496" t="s">
        <v>1271</v>
      </c>
      <c r="D496" t="s">
        <v>274</v>
      </c>
      <c r="E496" t="s">
        <v>798</v>
      </c>
      <c r="F496" t="s">
        <v>533</v>
      </c>
      <c r="G496" t="s">
        <v>293</v>
      </c>
      <c r="H496">
        <v>90211020</v>
      </c>
    </row>
    <row r="497" spans="1:8" x14ac:dyDescent="0.25">
      <c r="A497">
        <v>11709001</v>
      </c>
      <c r="B497" t="s">
        <v>1272</v>
      </c>
      <c r="C497" t="s">
        <v>1273</v>
      </c>
      <c r="D497" t="s">
        <v>274</v>
      </c>
      <c r="E497" t="s">
        <v>1274</v>
      </c>
      <c r="F497" t="s">
        <v>533</v>
      </c>
      <c r="G497" t="s">
        <v>293</v>
      </c>
      <c r="H497">
        <v>90213110</v>
      </c>
    </row>
    <row r="498" spans="1:8" x14ac:dyDescent="0.25">
      <c r="A498">
        <v>11709002</v>
      </c>
      <c r="B498" t="s">
        <v>1275</v>
      </c>
      <c r="C498" t="s">
        <v>1276</v>
      </c>
      <c r="D498" t="s">
        <v>274</v>
      </c>
      <c r="E498" t="s">
        <v>1274</v>
      </c>
      <c r="F498" t="s">
        <v>533</v>
      </c>
      <c r="G498" t="s">
        <v>293</v>
      </c>
      <c r="H498">
        <v>90213110</v>
      </c>
    </row>
    <row r="499" spans="1:8" x14ac:dyDescent="0.25">
      <c r="A499">
        <v>11709003</v>
      </c>
      <c r="B499" t="s">
        <v>1277</v>
      </c>
      <c r="C499" t="s">
        <v>1278</v>
      </c>
      <c r="D499" t="s">
        <v>162</v>
      </c>
      <c r="E499" t="s">
        <v>1274</v>
      </c>
      <c r="F499" t="s">
        <v>533</v>
      </c>
      <c r="G499" t="s">
        <v>293</v>
      </c>
      <c r="H499">
        <v>90213110</v>
      </c>
    </row>
    <row r="500" spans="1:8" x14ac:dyDescent="0.25">
      <c r="A500">
        <v>11709004</v>
      </c>
      <c r="B500" t="s">
        <v>1279</v>
      </c>
      <c r="C500" t="s">
        <v>1280</v>
      </c>
      <c r="D500" t="s">
        <v>162</v>
      </c>
      <c r="E500" t="s">
        <v>1274</v>
      </c>
      <c r="F500" t="s">
        <v>533</v>
      </c>
      <c r="G500" t="s">
        <v>293</v>
      </c>
      <c r="H500">
        <v>90213110</v>
      </c>
    </row>
    <row r="501" spans="1:8" x14ac:dyDescent="0.25">
      <c r="A501">
        <v>11709005</v>
      </c>
      <c r="B501" t="s">
        <v>1281</v>
      </c>
      <c r="C501" t="s">
        <v>1282</v>
      </c>
      <c r="D501" t="s">
        <v>274</v>
      </c>
      <c r="E501" t="s">
        <v>798</v>
      </c>
      <c r="F501" t="s">
        <v>533</v>
      </c>
      <c r="G501" t="s">
        <v>293</v>
      </c>
      <c r="H501">
        <v>90211020</v>
      </c>
    </row>
    <row r="502" spans="1:8" x14ac:dyDescent="0.25">
      <c r="A502">
        <v>11709006</v>
      </c>
      <c r="B502" t="s">
        <v>1279</v>
      </c>
      <c r="C502" t="s">
        <v>1283</v>
      </c>
      <c r="D502" t="s">
        <v>274</v>
      </c>
      <c r="E502" t="s">
        <v>1274</v>
      </c>
      <c r="F502" t="s">
        <v>533</v>
      </c>
      <c r="G502" t="s">
        <v>293</v>
      </c>
      <c r="H502">
        <v>90213110</v>
      </c>
    </row>
    <row r="503" spans="1:8" x14ac:dyDescent="0.25">
      <c r="A503">
        <v>11710006</v>
      </c>
      <c r="B503" t="s">
        <v>1284</v>
      </c>
      <c r="C503" t="s">
        <v>1285</v>
      </c>
      <c r="D503" t="s">
        <v>274</v>
      </c>
      <c r="E503" t="s">
        <v>798</v>
      </c>
      <c r="F503" t="s">
        <v>533</v>
      </c>
      <c r="G503" t="s">
        <v>293</v>
      </c>
      <c r="H503">
        <v>90211020</v>
      </c>
    </row>
    <row r="504" spans="1:8" x14ac:dyDescent="0.25">
      <c r="A504">
        <v>11710007</v>
      </c>
      <c r="B504" t="s">
        <v>1286</v>
      </c>
      <c r="C504" t="s">
        <v>1287</v>
      </c>
      <c r="D504" t="s">
        <v>162</v>
      </c>
      <c r="E504" t="s">
        <v>798</v>
      </c>
      <c r="F504" t="s">
        <v>533</v>
      </c>
      <c r="G504" t="s">
        <v>293</v>
      </c>
      <c r="H504">
        <v>90211020</v>
      </c>
    </row>
    <row r="505" spans="1:8" x14ac:dyDescent="0.25">
      <c r="A505">
        <v>11710008</v>
      </c>
      <c r="B505" t="s">
        <v>1288</v>
      </c>
      <c r="C505" t="s">
        <v>1289</v>
      </c>
      <c r="D505" t="s">
        <v>162</v>
      </c>
      <c r="E505" t="s">
        <v>798</v>
      </c>
      <c r="F505" t="s">
        <v>533</v>
      </c>
      <c r="G505" t="s">
        <v>293</v>
      </c>
      <c r="H505">
        <v>90211020</v>
      </c>
    </row>
    <row r="506" spans="1:8" x14ac:dyDescent="0.25">
      <c r="A506">
        <v>11710009</v>
      </c>
      <c r="B506" t="s">
        <v>1160</v>
      </c>
      <c r="C506" t="s">
        <v>1290</v>
      </c>
      <c r="D506" t="s">
        <v>162</v>
      </c>
      <c r="E506" t="s">
        <v>798</v>
      </c>
      <c r="F506" t="s">
        <v>533</v>
      </c>
      <c r="G506" t="s">
        <v>293</v>
      </c>
      <c r="H506">
        <v>90211020</v>
      </c>
    </row>
    <row r="507" spans="1:8" x14ac:dyDescent="0.25">
      <c r="A507">
        <v>11710010</v>
      </c>
      <c r="B507" t="s">
        <v>1291</v>
      </c>
      <c r="C507" t="s">
        <v>1292</v>
      </c>
      <c r="D507" t="s">
        <v>162</v>
      </c>
      <c r="E507" t="s">
        <v>798</v>
      </c>
      <c r="F507" t="s">
        <v>533</v>
      </c>
      <c r="G507" t="s">
        <v>293</v>
      </c>
      <c r="H507">
        <v>90211020</v>
      </c>
    </row>
    <row r="508" spans="1:8" x14ac:dyDescent="0.25">
      <c r="A508">
        <v>11710011</v>
      </c>
      <c r="B508" t="s">
        <v>1293</v>
      </c>
      <c r="C508" t="s">
        <v>1294</v>
      </c>
      <c r="D508" t="s">
        <v>162</v>
      </c>
      <c r="E508" t="s">
        <v>798</v>
      </c>
      <c r="F508" t="s">
        <v>533</v>
      </c>
      <c r="G508" t="s">
        <v>293</v>
      </c>
      <c r="H508">
        <v>90211020</v>
      </c>
    </row>
    <row r="509" spans="1:8" x14ac:dyDescent="0.25">
      <c r="A509">
        <v>11710012</v>
      </c>
      <c r="B509" t="s">
        <v>1295</v>
      </c>
      <c r="C509" t="s">
        <v>1296</v>
      </c>
      <c r="D509" t="s">
        <v>162</v>
      </c>
      <c r="E509" t="s">
        <v>798</v>
      </c>
      <c r="F509" t="s">
        <v>533</v>
      </c>
      <c r="G509" t="s">
        <v>293</v>
      </c>
      <c r="H509">
        <v>90211020</v>
      </c>
    </row>
    <row r="510" spans="1:8" x14ac:dyDescent="0.25">
      <c r="A510">
        <v>11710013</v>
      </c>
      <c r="B510" t="s">
        <v>1297</v>
      </c>
      <c r="C510" t="s">
        <v>1298</v>
      </c>
      <c r="D510" t="s">
        <v>162</v>
      </c>
      <c r="E510" t="s">
        <v>798</v>
      </c>
      <c r="F510" t="s">
        <v>533</v>
      </c>
      <c r="G510" t="s">
        <v>293</v>
      </c>
      <c r="H510">
        <v>90211020</v>
      </c>
    </row>
    <row r="511" spans="1:8" x14ac:dyDescent="0.25">
      <c r="A511">
        <v>11710014</v>
      </c>
      <c r="B511" t="s">
        <v>1299</v>
      </c>
      <c r="C511" t="s">
        <v>1300</v>
      </c>
      <c r="D511" t="s">
        <v>162</v>
      </c>
      <c r="E511" t="s">
        <v>798</v>
      </c>
      <c r="F511" t="s">
        <v>533</v>
      </c>
      <c r="G511" t="s">
        <v>293</v>
      </c>
      <c r="H511">
        <v>90211020</v>
      </c>
    </row>
    <row r="512" spans="1:8" x14ac:dyDescent="0.25">
      <c r="A512">
        <v>11710015</v>
      </c>
      <c r="B512" t="s">
        <v>1301</v>
      </c>
      <c r="C512" t="s">
        <v>1302</v>
      </c>
      <c r="D512" t="s">
        <v>162</v>
      </c>
      <c r="E512" t="s">
        <v>798</v>
      </c>
      <c r="F512" t="s">
        <v>533</v>
      </c>
      <c r="G512" t="s">
        <v>293</v>
      </c>
      <c r="H512">
        <v>90211020</v>
      </c>
    </row>
    <row r="513" spans="1:8" x14ac:dyDescent="0.25">
      <c r="A513">
        <v>11710016</v>
      </c>
      <c r="B513" t="s">
        <v>1303</v>
      </c>
      <c r="C513" t="s">
        <v>1304</v>
      </c>
      <c r="D513" t="s">
        <v>162</v>
      </c>
      <c r="E513" t="s">
        <v>798</v>
      </c>
      <c r="F513" t="s">
        <v>533</v>
      </c>
      <c r="G513" t="s">
        <v>293</v>
      </c>
      <c r="H513">
        <v>90211020</v>
      </c>
    </row>
    <row r="514" spans="1:8" x14ac:dyDescent="0.25">
      <c r="A514">
        <v>11710017</v>
      </c>
      <c r="B514" t="s">
        <v>1305</v>
      </c>
      <c r="C514" t="s">
        <v>1306</v>
      </c>
      <c r="D514" t="s">
        <v>162</v>
      </c>
      <c r="E514" t="s">
        <v>798</v>
      </c>
      <c r="F514" t="s">
        <v>533</v>
      </c>
      <c r="G514" t="s">
        <v>293</v>
      </c>
      <c r="H514">
        <v>90211020</v>
      </c>
    </row>
    <row r="515" spans="1:8" x14ac:dyDescent="0.25">
      <c r="A515">
        <v>11711001</v>
      </c>
      <c r="B515" t="s">
        <v>1307</v>
      </c>
      <c r="C515" t="s">
        <v>1308</v>
      </c>
      <c r="D515" t="s">
        <v>162</v>
      </c>
      <c r="E515" t="s">
        <v>334</v>
      </c>
      <c r="F515" t="s">
        <v>1309</v>
      </c>
      <c r="G515" t="s">
        <v>293</v>
      </c>
      <c r="H515">
        <v>90189099</v>
      </c>
    </row>
    <row r="516" spans="1:8" x14ac:dyDescent="0.25">
      <c r="A516">
        <v>11711002</v>
      </c>
      <c r="B516" t="s">
        <v>1310</v>
      </c>
      <c r="C516" t="s">
        <v>1311</v>
      </c>
      <c r="D516" t="s">
        <v>162</v>
      </c>
      <c r="E516" t="s">
        <v>334</v>
      </c>
      <c r="F516" t="s">
        <v>1309</v>
      </c>
      <c r="G516" t="s">
        <v>293</v>
      </c>
      <c r="H516">
        <v>90189099</v>
      </c>
    </row>
    <row r="517" spans="1:8" x14ac:dyDescent="0.25">
      <c r="A517">
        <v>11711003</v>
      </c>
      <c r="B517" t="s">
        <v>1312</v>
      </c>
      <c r="C517" t="s">
        <v>1313</v>
      </c>
      <c r="D517" t="s">
        <v>162</v>
      </c>
      <c r="E517" t="s">
        <v>334</v>
      </c>
      <c r="F517" t="s">
        <v>1309</v>
      </c>
      <c r="G517" t="s">
        <v>293</v>
      </c>
      <c r="H517">
        <v>90189099</v>
      </c>
    </row>
    <row r="518" spans="1:8" x14ac:dyDescent="0.25">
      <c r="A518">
        <v>11711004</v>
      </c>
      <c r="B518" t="s">
        <v>1314</v>
      </c>
      <c r="C518" t="s">
        <v>1315</v>
      </c>
      <c r="D518" t="s">
        <v>162</v>
      </c>
      <c r="E518" t="s">
        <v>334</v>
      </c>
      <c r="F518" t="s">
        <v>1309</v>
      </c>
      <c r="G518" t="s">
        <v>293</v>
      </c>
      <c r="H518">
        <v>90189099</v>
      </c>
    </row>
    <row r="519" spans="1:8" x14ac:dyDescent="0.25">
      <c r="A519">
        <v>1171101</v>
      </c>
      <c r="B519" t="s">
        <v>1316</v>
      </c>
      <c r="C519" t="s">
        <v>1317</v>
      </c>
      <c r="D519" t="s">
        <v>162</v>
      </c>
      <c r="E519" t="s">
        <v>532</v>
      </c>
      <c r="F519" t="s">
        <v>533</v>
      </c>
      <c r="G519" t="s">
        <v>293</v>
      </c>
      <c r="H519">
        <v>90211020</v>
      </c>
    </row>
    <row r="520" spans="1:8" x14ac:dyDescent="0.25">
      <c r="A520">
        <v>1171102</v>
      </c>
      <c r="B520" t="s">
        <v>1318</v>
      </c>
      <c r="C520" t="s">
        <v>1319</v>
      </c>
      <c r="D520" t="s">
        <v>162</v>
      </c>
      <c r="E520" t="s">
        <v>532</v>
      </c>
      <c r="F520" t="s">
        <v>533</v>
      </c>
      <c r="G520" t="s">
        <v>293</v>
      </c>
      <c r="H520">
        <v>90211020</v>
      </c>
    </row>
    <row r="521" spans="1:8" x14ac:dyDescent="0.25">
      <c r="A521">
        <v>1171103</v>
      </c>
      <c r="B521" t="s">
        <v>1320</v>
      </c>
      <c r="C521" t="s">
        <v>1321</v>
      </c>
      <c r="D521" t="s">
        <v>162</v>
      </c>
      <c r="E521" t="s">
        <v>532</v>
      </c>
      <c r="F521" t="s">
        <v>533</v>
      </c>
      <c r="G521" t="s">
        <v>293</v>
      </c>
      <c r="H521">
        <v>90211020</v>
      </c>
    </row>
    <row r="522" spans="1:8" x14ac:dyDescent="0.25">
      <c r="A522">
        <v>1171104</v>
      </c>
      <c r="B522" t="s">
        <v>1322</v>
      </c>
      <c r="C522" t="s">
        <v>1323</v>
      </c>
      <c r="D522" t="s">
        <v>162</v>
      </c>
      <c r="E522" t="s">
        <v>532</v>
      </c>
      <c r="F522" t="s">
        <v>533</v>
      </c>
      <c r="G522" t="s">
        <v>293</v>
      </c>
      <c r="H522">
        <v>90211020</v>
      </c>
    </row>
    <row r="523" spans="1:8" x14ac:dyDescent="0.25">
      <c r="A523">
        <v>1171105</v>
      </c>
      <c r="B523" t="s">
        <v>1324</v>
      </c>
      <c r="C523" t="s">
        <v>1325</v>
      </c>
      <c r="D523" t="s">
        <v>162</v>
      </c>
      <c r="E523" t="s">
        <v>532</v>
      </c>
      <c r="F523" t="s">
        <v>533</v>
      </c>
      <c r="G523" t="s">
        <v>293</v>
      </c>
      <c r="H523">
        <v>90211020</v>
      </c>
    </row>
    <row r="524" spans="1:8" x14ac:dyDescent="0.25">
      <c r="A524">
        <v>1171106</v>
      </c>
      <c r="B524" t="s">
        <v>1326</v>
      </c>
      <c r="C524" t="s">
        <v>1327</v>
      </c>
      <c r="D524" t="s">
        <v>162</v>
      </c>
      <c r="E524" t="s">
        <v>532</v>
      </c>
      <c r="F524" t="s">
        <v>533</v>
      </c>
      <c r="G524" t="s">
        <v>293</v>
      </c>
      <c r="H524">
        <v>90211020</v>
      </c>
    </row>
    <row r="525" spans="1:8" x14ac:dyDescent="0.25">
      <c r="A525">
        <v>1171107</v>
      </c>
      <c r="B525" t="s">
        <v>1328</v>
      </c>
      <c r="C525" t="s">
        <v>1329</v>
      </c>
      <c r="D525" t="s">
        <v>162</v>
      </c>
      <c r="E525" t="s">
        <v>532</v>
      </c>
      <c r="F525" t="s">
        <v>533</v>
      </c>
      <c r="G525" t="s">
        <v>293</v>
      </c>
      <c r="H525">
        <v>90211020</v>
      </c>
    </row>
    <row r="526" spans="1:8" x14ac:dyDescent="0.25">
      <c r="A526">
        <v>1171108</v>
      </c>
      <c r="B526" t="s">
        <v>1330</v>
      </c>
      <c r="C526" t="s">
        <v>1331</v>
      </c>
      <c r="D526" t="s">
        <v>162</v>
      </c>
      <c r="E526" t="s">
        <v>532</v>
      </c>
      <c r="F526" t="s">
        <v>533</v>
      </c>
      <c r="G526" t="s">
        <v>293</v>
      </c>
      <c r="H526">
        <v>90211020</v>
      </c>
    </row>
    <row r="527" spans="1:8" x14ac:dyDescent="0.25">
      <c r="A527">
        <v>1171109</v>
      </c>
      <c r="B527" t="s">
        <v>1332</v>
      </c>
      <c r="C527" t="s">
        <v>1333</v>
      </c>
      <c r="D527" t="s">
        <v>162</v>
      </c>
      <c r="E527" t="s">
        <v>334</v>
      </c>
      <c r="F527" t="s">
        <v>533</v>
      </c>
      <c r="G527" t="s">
        <v>293</v>
      </c>
      <c r="H527">
        <v>90189099</v>
      </c>
    </row>
    <row r="528" spans="1:8" x14ac:dyDescent="0.25">
      <c r="A528">
        <v>1171110</v>
      </c>
      <c r="B528" t="s">
        <v>1334</v>
      </c>
      <c r="C528" t="s">
        <v>1335</v>
      </c>
      <c r="D528" t="s">
        <v>162</v>
      </c>
      <c r="E528" t="s">
        <v>532</v>
      </c>
      <c r="F528" t="s">
        <v>533</v>
      </c>
      <c r="G528" t="s">
        <v>293</v>
      </c>
      <c r="H528">
        <v>90211020</v>
      </c>
    </row>
    <row r="529" spans="1:8" x14ac:dyDescent="0.25">
      <c r="A529">
        <v>1171111</v>
      </c>
      <c r="B529" t="s">
        <v>1336</v>
      </c>
      <c r="C529" t="s">
        <v>1337</v>
      </c>
      <c r="D529" t="s">
        <v>162</v>
      </c>
      <c r="E529" t="s">
        <v>532</v>
      </c>
      <c r="F529" t="s">
        <v>533</v>
      </c>
      <c r="G529" t="s">
        <v>293</v>
      </c>
      <c r="H529">
        <v>90211020</v>
      </c>
    </row>
    <row r="530" spans="1:8" x14ac:dyDescent="0.25">
      <c r="A530">
        <v>1171112</v>
      </c>
      <c r="B530" t="s">
        <v>1338</v>
      </c>
      <c r="C530" t="s">
        <v>1339</v>
      </c>
      <c r="D530" t="s">
        <v>162</v>
      </c>
      <c r="E530" t="s">
        <v>532</v>
      </c>
      <c r="F530" t="s">
        <v>533</v>
      </c>
      <c r="G530" t="s">
        <v>293</v>
      </c>
      <c r="H530">
        <v>90211020</v>
      </c>
    </row>
    <row r="531" spans="1:8" x14ac:dyDescent="0.25">
      <c r="A531">
        <v>1171113</v>
      </c>
      <c r="B531" t="s">
        <v>1340</v>
      </c>
      <c r="C531" t="s">
        <v>1341</v>
      </c>
      <c r="D531" t="s">
        <v>162</v>
      </c>
      <c r="E531" t="s">
        <v>532</v>
      </c>
      <c r="F531" t="s">
        <v>533</v>
      </c>
      <c r="G531" t="s">
        <v>293</v>
      </c>
      <c r="H531">
        <v>90211020</v>
      </c>
    </row>
    <row r="532" spans="1:8" x14ac:dyDescent="0.25">
      <c r="A532">
        <v>1171114</v>
      </c>
      <c r="B532" t="s">
        <v>1342</v>
      </c>
      <c r="C532" t="s">
        <v>1343</v>
      </c>
      <c r="D532" t="s">
        <v>162</v>
      </c>
      <c r="E532" t="s">
        <v>532</v>
      </c>
      <c r="F532" t="s">
        <v>533</v>
      </c>
      <c r="G532" t="s">
        <v>293</v>
      </c>
      <c r="H532">
        <v>90211020</v>
      </c>
    </row>
    <row r="533" spans="1:8" x14ac:dyDescent="0.25">
      <c r="A533">
        <v>1171115</v>
      </c>
      <c r="B533" t="s">
        <v>1344</v>
      </c>
      <c r="C533" t="s">
        <v>1345</v>
      </c>
      <c r="D533" t="s">
        <v>162</v>
      </c>
      <c r="E533" t="s">
        <v>532</v>
      </c>
      <c r="F533" t="s">
        <v>533</v>
      </c>
      <c r="G533" t="s">
        <v>293</v>
      </c>
      <c r="H533">
        <v>90211020</v>
      </c>
    </row>
    <row r="534" spans="1:8" x14ac:dyDescent="0.25">
      <c r="A534">
        <v>1171116</v>
      </c>
      <c r="B534" t="s">
        <v>1346</v>
      </c>
      <c r="C534" t="s">
        <v>1347</v>
      </c>
      <c r="D534" t="s">
        <v>162</v>
      </c>
      <c r="E534" t="s">
        <v>532</v>
      </c>
      <c r="F534" t="s">
        <v>533</v>
      </c>
      <c r="G534" t="s">
        <v>293</v>
      </c>
      <c r="H534">
        <v>90211020</v>
      </c>
    </row>
    <row r="535" spans="1:8" x14ac:dyDescent="0.25">
      <c r="A535">
        <v>1171117</v>
      </c>
      <c r="B535" t="s">
        <v>1348</v>
      </c>
      <c r="C535" t="s">
        <v>1349</v>
      </c>
      <c r="D535" t="s">
        <v>162</v>
      </c>
      <c r="E535" t="s">
        <v>532</v>
      </c>
      <c r="F535" t="s">
        <v>533</v>
      </c>
      <c r="G535" t="s">
        <v>293</v>
      </c>
      <c r="H535">
        <v>90211020</v>
      </c>
    </row>
    <row r="536" spans="1:8" x14ac:dyDescent="0.25">
      <c r="A536">
        <v>1171118</v>
      </c>
      <c r="B536" t="s">
        <v>1350</v>
      </c>
      <c r="C536" t="s">
        <v>1351</v>
      </c>
      <c r="D536" t="s">
        <v>162</v>
      </c>
      <c r="E536" t="s">
        <v>532</v>
      </c>
      <c r="F536" t="s">
        <v>533</v>
      </c>
      <c r="G536" t="s">
        <v>293</v>
      </c>
      <c r="H536">
        <v>90211020</v>
      </c>
    </row>
    <row r="537" spans="1:8" x14ac:dyDescent="0.25">
      <c r="A537">
        <v>1171119</v>
      </c>
      <c r="B537" t="s">
        <v>1352</v>
      </c>
      <c r="C537" t="s">
        <v>1353</v>
      </c>
      <c r="D537" t="s">
        <v>162</v>
      </c>
      <c r="E537" t="s">
        <v>532</v>
      </c>
      <c r="F537" t="s">
        <v>533</v>
      </c>
      <c r="G537" t="s">
        <v>293</v>
      </c>
      <c r="H537">
        <v>90211020</v>
      </c>
    </row>
    <row r="538" spans="1:8" x14ac:dyDescent="0.25">
      <c r="A538">
        <v>1171120</v>
      </c>
      <c r="B538" t="s">
        <v>1354</v>
      </c>
      <c r="C538" t="s">
        <v>1355</v>
      </c>
      <c r="D538" t="s">
        <v>162</v>
      </c>
      <c r="E538" t="s">
        <v>532</v>
      </c>
      <c r="F538" t="s">
        <v>533</v>
      </c>
      <c r="G538" t="s">
        <v>293</v>
      </c>
      <c r="H538">
        <v>90211020</v>
      </c>
    </row>
    <row r="539" spans="1:8" x14ac:dyDescent="0.25">
      <c r="A539">
        <v>1171121</v>
      </c>
      <c r="B539" t="s">
        <v>1356</v>
      </c>
      <c r="C539" t="s">
        <v>1357</v>
      </c>
      <c r="D539" t="s">
        <v>162</v>
      </c>
      <c r="E539" t="s">
        <v>532</v>
      </c>
      <c r="F539" t="s">
        <v>533</v>
      </c>
      <c r="G539" t="s">
        <v>293</v>
      </c>
      <c r="H539">
        <v>90211020</v>
      </c>
    </row>
    <row r="540" spans="1:8" x14ac:dyDescent="0.25">
      <c r="A540">
        <v>1171122</v>
      </c>
      <c r="B540" t="s">
        <v>1358</v>
      </c>
      <c r="C540" t="s">
        <v>1359</v>
      </c>
      <c r="D540" t="s">
        <v>162</v>
      </c>
      <c r="E540" t="s">
        <v>532</v>
      </c>
      <c r="F540" t="s">
        <v>533</v>
      </c>
      <c r="G540" t="s">
        <v>293</v>
      </c>
      <c r="H540">
        <v>90211020</v>
      </c>
    </row>
    <row r="541" spans="1:8" x14ac:dyDescent="0.25">
      <c r="A541">
        <v>1171123</v>
      </c>
      <c r="B541" t="s">
        <v>1360</v>
      </c>
      <c r="C541" t="s">
        <v>1361</v>
      </c>
      <c r="D541" t="s">
        <v>162</v>
      </c>
      <c r="E541" t="s">
        <v>532</v>
      </c>
      <c r="F541" t="s">
        <v>533</v>
      </c>
      <c r="G541" t="s">
        <v>293</v>
      </c>
      <c r="H541">
        <v>90211020</v>
      </c>
    </row>
    <row r="542" spans="1:8" x14ac:dyDescent="0.25">
      <c r="A542">
        <v>1171124</v>
      </c>
      <c r="B542" t="s">
        <v>1362</v>
      </c>
      <c r="C542" t="s">
        <v>1363</v>
      </c>
      <c r="D542" t="s">
        <v>162</v>
      </c>
      <c r="E542" t="s">
        <v>532</v>
      </c>
      <c r="F542" t="s">
        <v>533</v>
      </c>
      <c r="G542" t="s">
        <v>293</v>
      </c>
      <c r="H542">
        <v>90211020</v>
      </c>
    </row>
    <row r="543" spans="1:8" x14ac:dyDescent="0.25">
      <c r="A543">
        <v>1171125</v>
      </c>
      <c r="B543" t="s">
        <v>1364</v>
      </c>
      <c r="C543" t="s">
        <v>1365</v>
      </c>
      <c r="D543" t="s">
        <v>162</v>
      </c>
      <c r="E543" t="s">
        <v>334</v>
      </c>
      <c r="F543" t="s">
        <v>533</v>
      </c>
      <c r="G543" t="s">
        <v>293</v>
      </c>
      <c r="H543">
        <v>90189099</v>
      </c>
    </row>
    <row r="544" spans="1:8" x14ac:dyDescent="0.25">
      <c r="A544">
        <v>1171126</v>
      </c>
      <c r="B544" t="s">
        <v>1366</v>
      </c>
      <c r="C544" t="s">
        <v>1367</v>
      </c>
      <c r="D544" t="s">
        <v>162</v>
      </c>
      <c r="E544" t="s">
        <v>334</v>
      </c>
      <c r="F544" t="s">
        <v>533</v>
      </c>
      <c r="G544" t="s">
        <v>293</v>
      </c>
      <c r="H544">
        <v>90189099</v>
      </c>
    </row>
    <row r="545" spans="1:8" x14ac:dyDescent="0.25">
      <c r="A545">
        <v>1171127</v>
      </c>
      <c r="B545" t="s">
        <v>1368</v>
      </c>
      <c r="C545" t="s">
        <v>1369</v>
      </c>
      <c r="D545" t="s">
        <v>162</v>
      </c>
      <c r="E545" t="s">
        <v>334</v>
      </c>
      <c r="F545" t="s">
        <v>533</v>
      </c>
      <c r="G545" t="s">
        <v>293</v>
      </c>
      <c r="H545">
        <v>90189099</v>
      </c>
    </row>
    <row r="546" spans="1:8" x14ac:dyDescent="0.25">
      <c r="A546">
        <v>1171128</v>
      </c>
      <c r="B546" t="s">
        <v>1370</v>
      </c>
      <c r="C546" t="s">
        <v>1371</v>
      </c>
      <c r="D546" t="s">
        <v>162</v>
      </c>
      <c r="E546" t="s">
        <v>334</v>
      </c>
      <c r="F546" t="s">
        <v>533</v>
      </c>
      <c r="G546" t="s">
        <v>293</v>
      </c>
      <c r="H546">
        <v>90189099</v>
      </c>
    </row>
    <row r="547" spans="1:8" x14ac:dyDescent="0.25">
      <c r="A547">
        <v>1171129</v>
      </c>
      <c r="B547" t="s">
        <v>1372</v>
      </c>
      <c r="C547" t="s">
        <v>1373</v>
      </c>
      <c r="D547" t="s">
        <v>162</v>
      </c>
      <c r="E547" t="s">
        <v>334</v>
      </c>
      <c r="F547" t="s">
        <v>533</v>
      </c>
      <c r="G547" t="s">
        <v>293</v>
      </c>
      <c r="H547">
        <v>90189099</v>
      </c>
    </row>
    <row r="548" spans="1:8" x14ac:dyDescent="0.25">
      <c r="A548">
        <v>1171130</v>
      </c>
      <c r="B548" t="s">
        <v>1374</v>
      </c>
      <c r="C548" t="s">
        <v>1375</v>
      </c>
      <c r="D548" t="s">
        <v>162</v>
      </c>
      <c r="E548" t="s">
        <v>334</v>
      </c>
      <c r="F548" t="s">
        <v>533</v>
      </c>
      <c r="G548" t="s">
        <v>293</v>
      </c>
      <c r="H548">
        <v>90189099</v>
      </c>
    </row>
    <row r="549" spans="1:8" x14ac:dyDescent="0.25">
      <c r="A549">
        <v>1171131</v>
      </c>
      <c r="B549" t="s">
        <v>1376</v>
      </c>
      <c r="C549" t="s">
        <v>1377</v>
      </c>
      <c r="D549" t="s">
        <v>162</v>
      </c>
      <c r="E549" t="s">
        <v>334</v>
      </c>
      <c r="F549" t="s">
        <v>533</v>
      </c>
      <c r="G549" t="s">
        <v>293</v>
      </c>
      <c r="H549">
        <v>90189099</v>
      </c>
    </row>
    <row r="550" spans="1:8" x14ac:dyDescent="0.25">
      <c r="A550">
        <v>1171132</v>
      </c>
      <c r="B550" t="s">
        <v>1378</v>
      </c>
      <c r="C550" t="s">
        <v>1379</v>
      </c>
      <c r="D550" t="s">
        <v>162</v>
      </c>
      <c r="E550" t="s">
        <v>334</v>
      </c>
      <c r="F550" t="s">
        <v>533</v>
      </c>
      <c r="G550" t="s">
        <v>293</v>
      </c>
      <c r="H550">
        <v>90189099</v>
      </c>
    </row>
    <row r="551" spans="1:8" x14ac:dyDescent="0.25">
      <c r="A551">
        <v>1171133</v>
      </c>
      <c r="B551" t="s">
        <v>1380</v>
      </c>
      <c r="C551" t="s">
        <v>1381</v>
      </c>
      <c r="D551" t="s">
        <v>162</v>
      </c>
      <c r="E551" t="s">
        <v>334</v>
      </c>
      <c r="F551" t="s">
        <v>533</v>
      </c>
      <c r="G551" t="s">
        <v>293</v>
      </c>
      <c r="H551">
        <v>90189099</v>
      </c>
    </row>
    <row r="552" spans="1:8" x14ac:dyDescent="0.25">
      <c r="A552">
        <v>1171134</v>
      </c>
      <c r="B552" t="s">
        <v>1382</v>
      </c>
      <c r="C552" t="s">
        <v>1383</v>
      </c>
      <c r="D552" t="s">
        <v>162</v>
      </c>
      <c r="E552" t="s">
        <v>334</v>
      </c>
      <c r="F552" t="s">
        <v>533</v>
      </c>
      <c r="G552" t="s">
        <v>293</v>
      </c>
      <c r="H552">
        <v>90189099</v>
      </c>
    </row>
    <row r="553" spans="1:8" x14ac:dyDescent="0.25">
      <c r="A553">
        <v>1171135</v>
      </c>
      <c r="B553" t="s">
        <v>1384</v>
      </c>
      <c r="C553" t="s">
        <v>1385</v>
      </c>
      <c r="D553" t="s">
        <v>162</v>
      </c>
      <c r="E553" t="s">
        <v>334</v>
      </c>
      <c r="F553" t="s">
        <v>533</v>
      </c>
      <c r="G553" t="s">
        <v>293</v>
      </c>
      <c r="H553">
        <v>90189099</v>
      </c>
    </row>
    <row r="554" spans="1:8" x14ac:dyDescent="0.25">
      <c r="A554">
        <v>1171136</v>
      </c>
      <c r="B554" t="s">
        <v>1386</v>
      </c>
      <c r="C554" t="s">
        <v>1387</v>
      </c>
      <c r="D554" t="s">
        <v>162</v>
      </c>
      <c r="E554" t="s">
        <v>334</v>
      </c>
      <c r="F554" t="s">
        <v>533</v>
      </c>
      <c r="G554" t="s">
        <v>293</v>
      </c>
      <c r="H554">
        <v>90189099</v>
      </c>
    </row>
    <row r="555" spans="1:8" x14ac:dyDescent="0.25">
      <c r="A555">
        <v>1171137</v>
      </c>
      <c r="B555" t="s">
        <v>1388</v>
      </c>
      <c r="C555" t="s">
        <v>1389</v>
      </c>
      <c r="D555" t="s">
        <v>162</v>
      </c>
      <c r="E555" t="s">
        <v>334</v>
      </c>
      <c r="F555" t="s">
        <v>533</v>
      </c>
      <c r="G555" t="s">
        <v>293</v>
      </c>
      <c r="H555">
        <v>90189099</v>
      </c>
    </row>
    <row r="556" spans="1:8" x14ac:dyDescent="0.25">
      <c r="A556">
        <v>1171138</v>
      </c>
      <c r="B556" t="s">
        <v>1390</v>
      </c>
      <c r="C556" t="s">
        <v>1391</v>
      </c>
      <c r="D556" t="s">
        <v>162</v>
      </c>
      <c r="E556" t="s">
        <v>334</v>
      </c>
      <c r="F556" t="s">
        <v>533</v>
      </c>
      <c r="G556" t="s">
        <v>293</v>
      </c>
      <c r="H556">
        <v>90189099</v>
      </c>
    </row>
    <row r="557" spans="1:8" x14ac:dyDescent="0.25">
      <c r="A557">
        <v>1171139</v>
      </c>
      <c r="B557" t="s">
        <v>1392</v>
      </c>
      <c r="C557" t="s">
        <v>1393</v>
      </c>
      <c r="D557" t="s">
        <v>162</v>
      </c>
      <c r="E557" t="s">
        <v>334</v>
      </c>
      <c r="F557" t="s">
        <v>533</v>
      </c>
      <c r="G557" t="s">
        <v>293</v>
      </c>
      <c r="H557">
        <v>90189099</v>
      </c>
    </row>
    <row r="558" spans="1:8" x14ac:dyDescent="0.25">
      <c r="A558">
        <v>1171140</v>
      </c>
      <c r="B558" t="s">
        <v>1394</v>
      </c>
      <c r="C558" t="s">
        <v>1395</v>
      </c>
      <c r="D558" t="s">
        <v>162</v>
      </c>
      <c r="E558" t="s">
        <v>334</v>
      </c>
      <c r="F558" t="s">
        <v>533</v>
      </c>
      <c r="G558" t="s">
        <v>293</v>
      </c>
      <c r="H558">
        <v>90189099</v>
      </c>
    </row>
    <row r="559" spans="1:8" x14ac:dyDescent="0.25">
      <c r="A559">
        <v>1171141</v>
      </c>
      <c r="B559" t="s">
        <v>1396</v>
      </c>
      <c r="C559" t="s">
        <v>1397</v>
      </c>
      <c r="D559" t="s">
        <v>162</v>
      </c>
      <c r="E559" t="s">
        <v>334</v>
      </c>
      <c r="F559" t="s">
        <v>533</v>
      </c>
      <c r="G559" t="s">
        <v>293</v>
      </c>
      <c r="H559">
        <v>90189099</v>
      </c>
    </row>
    <row r="560" spans="1:8" x14ac:dyDescent="0.25">
      <c r="A560">
        <v>1171144</v>
      </c>
      <c r="B560" t="s">
        <v>1398</v>
      </c>
      <c r="C560" t="s">
        <v>1399</v>
      </c>
      <c r="D560" t="s">
        <v>162</v>
      </c>
      <c r="E560" t="s">
        <v>334</v>
      </c>
      <c r="F560" t="s">
        <v>533</v>
      </c>
      <c r="G560" t="s">
        <v>293</v>
      </c>
      <c r="H560">
        <v>90189099</v>
      </c>
    </row>
    <row r="561" spans="1:8" x14ac:dyDescent="0.25">
      <c r="A561">
        <v>1171145</v>
      </c>
      <c r="B561" t="s">
        <v>1400</v>
      </c>
      <c r="C561" t="s">
        <v>1401</v>
      </c>
      <c r="D561" t="s">
        <v>162</v>
      </c>
      <c r="E561" t="s">
        <v>334</v>
      </c>
      <c r="F561" t="s">
        <v>533</v>
      </c>
      <c r="G561" t="s">
        <v>293</v>
      </c>
      <c r="H561">
        <v>90189099</v>
      </c>
    </row>
    <row r="562" spans="1:8" x14ac:dyDescent="0.25">
      <c r="A562">
        <v>1171146</v>
      </c>
      <c r="B562" t="s">
        <v>1402</v>
      </c>
      <c r="C562" t="s">
        <v>1403</v>
      </c>
      <c r="D562" t="s">
        <v>162</v>
      </c>
      <c r="E562" t="s">
        <v>334</v>
      </c>
      <c r="F562" t="s">
        <v>533</v>
      </c>
      <c r="G562" t="s">
        <v>293</v>
      </c>
      <c r="H562">
        <v>90189099</v>
      </c>
    </row>
    <row r="563" spans="1:8" x14ac:dyDescent="0.25">
      <c r="A563">
        <v>1171147</v>
      </c>
      <c r="B563" t="s">
        <v>1404</v>
      </c>
      <c r="C563" t="s">
        <v>1405</v>
      </c>
      <c r="D563" t="s">
        <v>162</v>
      </c>
      <c r="E563" t="s">
        <v>334</v>
      </c>
      <c r="F563" t="s">
        <v>533</v>
      </c>
      <c r="G563" t="s">
        <v>293</v>
      </c>
      <c r="H563">
        <v>90189099</v>
      </c>
    </row>
    <row r="564" spans="1:8" x14ac:dyDescent="0.25">
      <c r="A564">
        <v>1171148</v>
      </c>
      <c r="B564" t="s">
        <v>1406</v>
      </c>
      <c r="C564" t="s">
        <v>1407</v>
      </c>
      <c r="D564" t="s">
        <v>162</v>
      </c>
      <c r="E564" t="s">
        <v>334</v>
      </c>
      <c r="F564" t="s">
        <v>533</v>
      </c>
      <c r="G564" t="s">
        <v>293</v>
      </c>
      <c r="H564">
        <v>90189099</v>
      </c>
    </row>
    <row r="565" spans="1:8" x14ac:dyDescent="0.25">
      <c r="A565">
        <v>1171149</v>
      </c>
      <c r="B565" t="s">
        <v>1408</v>
      </c>
      <c r="C565" t="s">
        <v>1409</v>
      </c>
      <c r="D565" t="s">
        <v>162</v>
      </c>
      <c r="E565" t="s">
        <v>334</v>
      </c>
      <c r="F565" t="s">
        <v>533</v>
      </c>
      <c r="G565" t="s">
        <v>293</v>
      </c>
      <c r="H565">
        <v>90189099</v>
      </c>
    </row>
    <row r="566" spans="1:8" x14ac:dyDescent="0.25">
      <c r="A566">
        <v>1171150</v>
      </c>
      <c r="B566" t="s">
        <v>1410</v>
      </c>
      <c r="C566" t="s">
        <v>1411</v>
      </c>
      <c r="D566" t="s">
        <v>162</v>
      </c>
      <c r="E566" t="s">
        <v>334</v>
      </c>
      <c r="F566" t="s">
        <v>533</v>
      </c>
      <c r="G566" t="s">
        <v>293</v>
      </c>
      <c r="H566">
        <v>90189099</v>
      </c>
    </row>
    <row r="567" spans="1:8" x14ac:dyDescent="0.25">
      <c r="A567">
        <v>1171151</v>
      </c>
      <c r="B567" t="s">
        <v>1412</v>
      </c>
      <c r="C567" t="s">
        <v>1413</v>
      </c>
      <c r="D567" t="s">
        <v>162</v>
      </c>
      <c r="E567" t="s">
        <v>334</v>
      </c>
      <c r="F567" t="s">
        <v>533</v>
      </c>
      <c r="G567" t="s">
        <v>293</v>
      </c>
      <c r="H567">
        <v>90189099</v>
      </c>
    </row>
    <row r="568" spans="1:8" x14ac:dyDescent="0.25">
      <c r="A568">
        <v>1171152</v>
      </c>
      <c r="B568" t="s">
        <v>1414</v>
      </c>
      <c r="C568" t="s">
        <v>1415</v>
      </c>
      <c r="D568" t="s">
        <v>162</v>
      </c>
      <c r="E568" t="s">
        <v>334</v>
      </c>
      <c r="F568" t="s">
        <v>533</v>
      </c>
      <c r="G568" t="s">
        <v>293</v>
      </c>
      <c r="H568">
        <v>90189099</v>
      </c>
    </row>
    <row r="569" spans="1:8" x14ac:dyDescent="0.25">
      <c r="A569">
        <v>11712001</v>
      </c>
      <c r="B569" t="s">
        <v>1416</v>
      </c>
      <c r="C569" t="s">
        <v>1417</v>
      </c>
      <c r="D569" t="s">
        <v>162</v>
      </c>
      <c r="E569" t="s">
        <v>334</v>
      </c>
      <c r="F569" t="s">
        <v>1309</v>
      </c>
      <c r="G569" t="s">
        <v>293</v>
      </c>
      <c r="H569">
        <v>90189099</v>
      </c>
    </row>
    <row r="570" spans="1:8" x14ac:dyDescent="0.25">
      <c r="A570">
        <v>11712002</v>
      </c>
      <c r="B570" t="s">
        <v>1418</v>
      </c>
      <c r="C570" t="s">
        <v>1419</v>
      </c>
      <c r="D570" t="s">
        <v>162</v>
      </c>
      <c r="E570" t="s">
        <v>334</v>
      </c>
      <c r="F570" t="s">
        <v>1309</v>
      </c>
      <c r="G570" t="s">
        <v>293</v>
      </c>
      <c r="H570">
        <v>90189099</v>
      </c>
    </row>
    <row r="571" spans="1:8" x14ac:dyDescent="0.25">
      <c r="A571">
        <v>11712003</v>
      </c>
      <c r="B571" t="s">
        <v>1420</v>
      </c>
      <c r="C571" t="s">
        <v>1421</v>
      </c>
      <c r="D571" t="s">
        <v>162</v>
      </c>
      <c r="E571" t="s">
        <v>334</v>
      </c>
      <c r="F571" t="s">
        <v>1309</v>
      </c>
      <c r="G571" t="s">
        <v>293</v>
      </c>
      <c r="H571">
        <v>90189099</v>
      </c>
    </row>
    <row r="572" spans="1:8" x14ac:dyDescent="0.25">
      <c r="A572">
        <v>11712004</v>
      </c>
      <c r="B572" t="s">
        <v>1422</v>
      </c>
      <c r="C572" t="s">
        <v>1423</v>
      </c>
      <c r="D572" t="s">
        <v>162</v>
      </c>
      <c r="E572" t="s">
        <v>334</v>
      </c>
      <c r="F572" t="s">
        <v>1309</v>
      </c>
      <c r="G572" t="s">
        <v>293</v>
      </c>
      <c r="H572">
        <v>90189099</v>
      </c>
    </row>
    <row r="573" spans="1:8" x14ac:dyDescent="0.25">
      <c r="A573">
        <v>11712005</v>
      </c>
      <c r="B573" t="s">
        <v>1424</v>
      </c>
      <c r="C573" t="s">
        <v>1425</v>
      </c>
      <c r="D573" t="s">
        <v>162</v>
      </c>
      <c r="E573" t="s">
        <v>334</v>
      </c>
      <c r="F573" t="s">
        <v>1309</v>
      </c>
      <c r="G573" t="s">
        <v>293</v>
      </c>
      <c r="H573">
        <v>90189099</v>
      </c>
    </row>
    <row r="574" spans="1:8" x14ac:dyDescent="0.25">
      <c r="A574">
        <v>11712006</v>
      </c>
      <c r="B574" t="s">
        <v>1426</v>
      </c>
      <c r="C574" t="s">
        <v>1427</v>
      </c>
      <c r="D574" t="s">
        <v>162</v>
      </c>
      <c r="E574" t="s">
        <v>334</v>
      </c>
      <c r="F574" t="s">
        <v>1309</v>
      </c>
      <c r="G574" t="s">
        <v>293</v>
      </c>
      <c r="H574">
        <v>90189099</v>
      </c>
    </row>
    <row r="575" spans="1:8" x14ac:dyDescent="0.25">
      <c r="A575">
        <v>11712007</v>
      </c>
      <c r="B575" t="s">
        <v>1428</v>
      </c>
      <c r="C575" t="s">
        <v>1429</v>
      </c>
      <c r="D575" t="s">
        <v>162</v>
      </c>
      <c r="E575" t="s">
        <v>334</v>
      </c>
      <c r="F575" t="s">
        <v>1309</v>
      </c>
      <c r="G575" t="s">
        <v>293</v>
      </c>
      <c r="H575">
        <v>90189099</v>
      </c>
    </row>
    <row r="576" spans="1:8" x14ac:dyDescent="0.25">
      <c r="A576">
        <v>11712008</v>
      </c>
      <c r="B576" t="s">
        <v>1430</v>
      </c>
      <c r="C576" t="s">
        <v>1431</v>
      </c>
      <c r="D576" t="s">
        <v>162</v>
      </c>
      <c r="E576" t="s">
        <v>334</v>
      </c>
      <c r="F576" t="s">
        <v>1309</v>
      </c>
      <c r="G576" t="s">
        <v>293</v>
      </c>
      <c r="H576">
        <v>90189099</v>
      </c>
    </row>
    <row r="577" spans="1:8" x14ac:dyDescent="0.25">
      <c r="A577">
        <v>11712009</v>
      </c>
      <c r="B577" t="s">
        <v>1432</v>
      </c>
      <c r="C577" t="s">
        <v>1433</v>
      </c>
      <c r="D577" t="s">
        <v>162</v>
      </c>
      <c r="E577" t="s">
        <v>334</v>
      </c>
      <c r="F577" t="s">
        <v>1309</v>
      </c>
      <c r="G577" t="s">
        <v>293</v>
      </c>
      <c r="H577">
        <v>90189099</v>
      </c>
    </row>
    <row r="578" spans="1:8" x14ac:dyDescent="0.25">
      <c r="A578">
        <v>11712010</v>
      </c>
      <c r="B578" t="s">
        <v>1434</v>
      </c>
      <c r="C578" t="s">
        <v>1435</v>
      </c>
      <c r="D578" t="s">
        <v>162</v>
      </c>
      <c r="E578" t="s">
        <v>334</v>
      </c>
      <c r="F578" t="s">
        <v>99</v>
      </c>
      <c r="G578" t="s">
        <v>293</v>
      </c>
      <c r="H578">
        <v>90211020</v>
      </c>
    </row>
    <row r="579" spans="1:8" x14ac:dyDescent="0.25">
      <c r="A579">
        <v>11712011</v>
      </c>
      <c r="B579" t="s">
        <v>1436</v>
      </c>
      <c r="C579" t="s">
        <v>1437</v>
      </c>
      <c r="D579" t="s">
        <v>162</v>
      </c>
      <c r="E579" t="s">
        <v>334</v>
      </c>
      <c r="F579" t="s">
        <v>1309</v>
      </c>
      <c r="G579" t="s">
        <v>293</v>
      </c>
      <c r="H579">
        <v>90189099</v>
      </c>
    </row>
    <row r="580" spans="1:8" x14ac:dyDescent="0.25">
      <c r="A580">
        <v>11712012</v>
      </c>
      <c r="B580" t="s">
        <v>1438</v>
      </c>
      <c r="C580" t="s">
        <v>1439</v>
      </c>
      <c r="D580" t="s">
        <v>162</v>
      </c>
      <c r="E580" t="s">
        <v>334</v>
      </c>
      <c r="F580" t="s">
        <v>1309</v>
      </c>
      <c r="G580" t="s">
        <v>293</v>
      </c>
      <c r="H580">
        <v>90189099</v>
      </c>
    </row>
    <row r="581" spans="1:8" x14ac:dyDescent="0.25">
      <c r="A581">
        <v>11712013</v>
      </c>
      <c r="B581" t="s">
        <v>1440</v>
      </c>
      <c r="C581" t="s">
        <v>1441</v>
      </c>
      <c r="D581" t="s">
        <v>162</v>
      </c>
      <c r="E581" t="s">
        <v>334</v>
      </c>
      <c r="F581" t="s">
        <v>1309</v>
      </c>
      <c r="G581" t="s">
        <v>293</v>
      </c>
      <c r="H581">
        <v>90189099</v>
      </c>
    </row>
    <row r="582" spans="1:8" x14ac:dyDescent="0.25">
      <c r="A582">
        <v>11712014</v>
      </c>
      <c r="B582" t="s">
        <v>1442</v>
      </c>
      <c r="C582" t="s">
        <v>1443</v>
      </c>
      <c r="D582" t="s">
        <v>162</v>
      </c>
      <c r="E582" t="s">
        <v>334</v>
      </c>
      <c r="F582" t="s">
        <v>1309</v>
      </c>
      <c r="G582" t="s">
        <v>293</v>
      </c>
      <c r="H582">
        <v>90189099</v>
      </c>
    </row>
    <row r="583" spans="1:8" x14ac:dyDescent="0.25">
      <c r="A583">
        <v>11712015</v>
      </c>
      <c r="B583" t="s">
        <v>1444</v>
      </c>
      <c r="C583" t="s">
        <v>1445</v>
      </c>
      <c r="D583" t="s">
        <v>162</v>
      </c>
      <c r="E583" t="s">
        <v>334</v>
      </c>
      <c r="F583" t="s">
        <v>1309</v>
      </c>
      <c r="G583" t="s">
        <v>293</v>
      </c>
      <c r="H583">
        <v>90189099</v>
      </c>
    </row>
    <row r="584" spans="1:8" x14ac:dyDescent="0.25">
      <c r="A584">
        <v>11712016</v>
      </c>
      <c r="B584" t="s">
        <v>1446</v>
      </c>
      <c r="C584" t="s">
        <v>1447</v>
      </c>
      <c r="D584" t="s">
        <v>162</v>
      </c>
      <c r="E584" t="s">
        <v>334</v>
      </c>
      <c r="F584" t="s">
        <v>1309</v>
      </c>
      <c r="G584" t="s">
        <v>293</v>
      </c>
      <c r="H584">
        <v>90189099</v>
      </c>
    </row>
    <row r="585" spans="1:8" x14ac:dyDescent="0.25">
      <c r="A585">
        <v>11712017</v>
      </c>
      <c r="B585" t="s">
        <v>1448</v>
      </c>
      <c r="C585" t="s">
        <v>1449</v>
      </c>
      <c r="D585" t="s">
        <v>162</v>
      </c>
      <c r="E585" t="s">
        <v>334</v>
      </c>
      <c r="F585" t="s">
        <v>1309</v>
      </c>
      <c r="G585" t="s">
        <v>293</v>
      </c>
      <c r="H585">
        <v>90189099</v>
      </c>
    </row>
    <row r="586" spans="1:8" x14ac:dyDescent="0.25">
      <c r="A586">
        <v>11712018</v>
      </c>
      <c r="B586" t="s">
        <v>1450</v>
      </c>
      <c r="C586" t="s">
        <v>1451</v>
      </c>
      <c r="D586" t="s">
        <v>162</v>
      </c>
      <c r="E586" t="s">
        <v>334</v>
      </c>
      <c r="F586" t="s">
        <v>1309</v>
      </c>
      <c r="G586" t="s">
        <v>293</v>
      </c>
      <c r="H586">
        <v>90189099</v>
      </c>
    </row>
    <row r="587" spans="1:8" x14ac:dyDescent="0.25">
      <c r="A587">
        <v>11712019</v>
      </c>
      <c r="B587" t="s">
        <v>1452</v>
      </c>
      <c r="C587" t="s">
        <v>1453</v>
      </c>
      <c r="D587" t="s">
        <v>162</v>
      </c>
      <c r="E587" t="s">
        <v>334</v>
      </c>
      <c r="F587" t="s">
        <v>1309</v>
      </c>
      <c r="G587" t="s">
        <v>293</v>
      </c>
      <c r="H587">
        <v>90189099</v>
      </c>
    </row>
    <row r="588" spans="1:8" x14ac:dyDescent="0.25">
      <c r="A588">
        <v>11712020</v>
      </c>
      <c r="B588" t="s">
        <v>1454</v>
      </c>
      <c r="C588" t="s">
        <v>1455</v>
      </c>
      <c r="D588" t="s">
        <v>162</v>
      </c>
      <c r="E588" t="s">
        <v>334</v>
      </c>
      <c r="F588" t="s">
        <v>1309</v>
      </c>
      <c r="G588" t="s">
        <v>293</v>
      </c>
      <c r="H588">
        <v>90189099</v>
      </c>
    </row>
    <row r="589" spans="1:8" x14ac:dyDescent="0.25">
      <c r="A589">
        <v>11712021</v>
      </c>
      <c r="B589" t="s">
        <v>1456</v>
      </c>
      <c r="C589" t="s">
        <v>1457</v>
      </c>
      <c r="D589" t="s">
        <v>162</v>
      </c>
      <c r="E589" t="s">
        <v>334</v>
      </c>
      <c r="F589" t="s">
        <v>1309</v>
      </c>
      <c r="G589" t="s">
        <v>293</v>
      </c>
      <c r="H589">
        <v>90189099</v>
      </c>
    </row>
    <row r="590" spans="1:8" x14ac:dyDescent="0.25">
      <c r="A590">
        <v>11712022</v>
      </c>
      <c r="B590" t="s">
        <v>1458</v>
      </c>
      <c r="C590" t="s">
        <v>1459</v>
      </c>
      <c r="D590" t="s">
        <v>162</v>
      </c>
      <c r="E590" t="s">
        <v>334</v>
      </c>
      <c r="F590" t="s">
        <v>1309</v>
      </c>
      <c r="G590" t="s">
        <v>293</v>
      </c>
      <c r="H590">
        <v>90189099</v>
      </c>
    </row>
    <row r="591" spans="1:8" x14ac:dyDescent="0.25">
      <c r="A591">
        <v>11712023</v>
      </c>
      <c r="B591" t="s">
        <v>1460</v>
      </c>
      <c r="C591" t="s">
        <v>1461</v>
      </c>
      <c r="D591" t="s">
        <v>162</v>
      </c>
      <c r="E591" t="s">
        <v>334</v>
      </c>
      <c r="F591" t="s">
        <v>1309</v>
      </c>
      <c r="G591" t="s">
        <v>293</v>
      </c>
      <c r="H591">
        <v>90189099</v>
      </c>
    </row>
    <row r="592" spans="1:8" x14ac:dyDescent="0.25">
      <c r="A592">
        <v>11712024</v>
      </c>
      <c r="B592" t="s">
        <v>1462</v>
      </c>
      <c r="C592" t="s">
        <v>1463</v>
      </c>
      <c r="D592" t="s">
        <v>162</v>
      </c>
      <c r="E592" t="s">
        <v>334</v>
      </c>
      <c r="F592" t="s">
        <v>1309</v>
      </c>
      <c r="G592" t="s">
        <v>293</v>
      </c>
      <c r="H592">
        <v>90189099</v>
      </c>
    </row>
    <row r="593" spans="1:8" x14ac:dyDescent="0.25">
      <c r="A593">
        <v>11712025</v>
      </c>
      <c r="B593" t="s">
        <v>1464</v>
      </c>
      <c r="C593" t="s">
        <v>1465</v>
      </c>
      <c r="D593" t="s">
        <v>162</v>
      </c>
      <c r="E593" t="s">
        <v>334</v>
      </c>
      <c r="F593" t="s">
        <v>1309</v>
      </c>
      <c r="G593" t="s">
        <v>293</v>
      </c>
      <c r="H593">
        <v>90189099</v>
      </c>
    </row>
    <row r="594" spans="1:8" x14ac:dyDescent="0.25">
      <c r="A594">
        <v>11712026</v>
      </c>
      <c r="B594" t="s">
        <v>1466</v>
      </c>
      <c r="C594" t="s">
        <v>1467</v>
      </c>
      <c r="D594" t="s">
        <v>162</v>
      </c>
      <c r="E594" t="s">
        <v>334</v>
      </c>
      <c r="F594" t="s">
        <v>1309</v>
      </c>
      <c r="G594" t="s">
        <v>293</v>
      </c>
      <c r="H594">
        <v>90189099</v>
      </c>
    </row>
    <row r="595" spans="1:8" x14ac:dyDescent="0.25">
      <c r="A595">
        <v>11712027</v>
      </c>
      <c r="B595" t="s">
        <v>1468</v>
      </c>
      <c r="C595" t="s">
        <v>1469</v>
      </c>
      <c r="D595" t="s">
        <v>162</v>
      </c>
      <c r="E595" t="s">
        <v>334</v>
      </c>
      <c r="F595" t="s">
        <v>1309</v>
      </c>
      <c r="G595" t="s">
        <v>293</v>
      </c>
      <c r="H595">
        <v>90189099</v>
      </c>
    </row>
    <row r="596" spans="1:8" x14ac:dyDescent="0.25">
      <c r="A596">
        <v>11712028</v>
      </c>
      <c r="B596" t="s">
        <v>1470</v>
      </c>
      <c r="C596" t="s">
        <v>1471</v>
      </c>
      <c r="D596" t="s">
        <v>162</v>
      </c>
      <c r="E596" t="s">
        <v>334</v>
      </c>
      <c r="F596" t="s">
        <v>1309</v>
      </c>
      <c r="G596" t="s">
        <v>293</v>
      </c>
      <c r="H596">
        <v>90189099</v>
      </c>
    </row>
    <row r="597" spans="1:8" x14ac:dyDescent="0.25">
      <c r="A597">
        <v>11712029</v>
      </c>
      <c r="B597" t="s">
        <v>1472</v>
      </c>
      <c r="C597" t="s">
        <v>1473</v>
      </c>
      <c r="D597" t="s">
        <v>162</v>
      </c>
      <c r="E597" t="s">
        <v>334</v>
      </c>
      <c r="F597" t="s">
        <v>1309</v>
      </c>
      <c r="G597" t="s">
        <v>293</v>
      </c>
      <c r="H597">
        <v>90189099</v>
      </c>
    </row>
    <row r="598" spans="1:8" x14ac:dyDescent="0.25">
      <c r="A598">
        <v>11712030</v>
      </c>
      <c r="B598" t="s">
        <v>1474</v>
      </c>
      <c r="C598" t="s">
        <v>1475</v>
      </c>
      <c r="D598" t="s">
        <v>162</v>
      </c>
      <c r="E598" t="s">
        <v>334</v>
      </c>
      <c r="F598" t="s">
        <v>1309</v>
      </c>
      <c r="G598" t="s">
        <v>293</v>
      </c>
      <c r="H598">
        <v>90189099</v>
      </c>
    </row>
    <row r="599" spans="1:8" x14ac:dyDescent="0.25">
      <c r="A599">
        <v>11712031</v>
      </c>
      <c r="B599" t="s">
        <v>1476</v>
      </c>
      <c r="C599" t="s">
        <v>1477</v>
      </c>
      <c r="D599" t="s">
        <v>162</v>
      </c>
      <c r="E599" t="s">
        <v>334</v>
      </c>
      <c r="F599" t="s">
        <v>1309</v>
      </c>
      <c r="G599" t="s">
        <v>293</v>
      </c>
      <c r="H599">
        <v>90189099</v>
      </c>
    </row>
    <row r="600" spans="1:8" x14ac:dyDescent="0.25">
      <c r="A600">
        <v>11712032</v>
      </c>
      <c r="B600" t="s">
        <v>1478</v>
      </c>
      <c r="C600" t="s">
        <v>1479</v>
      </c>
      <c r="D600" t="s">
        <v>162</v>
      </c>
      <c r="E600" t="s">
        <v>334</v>
      </c>
      <c r="F600" t="s">
        <v>1309</v>
      </c>
      <c r="G600" t="s">
        <v>293</v>
      </c>
      <c r="H600">
        <v>90189099</v>
      </c>
    </row>
    <row r="601" spans="1:8" x14ac:dyDescent="0.25">
      <c r="A601">
        <v>11712033</v>
      </c>
      <c r="B601" t="s">
        <v>1480</v>
      </c>
      <c r="C601" t="s">
        <v>1481</v>
      </c>
      <c r="D601" t="s">
        <v>162</v>
      </c>
      <c r="E601" t="s">
        <v>334</v>
      </c>
      <c r="F601" t="s">
        <v>1309</v>
      </c>
      <c r="G601" t="s">
        <v>293</v>
      </c>
      <c r="H601">
        <v>90189099</v>
      </c>
    </row>
    <row r="602" spans="1:8" x14ac:dyDescent="0.25">
      <c r="A602">
        <v>11712034</v>
      </c>
      <c r="B602" t="s">
        <v>1482</v>
      </c>
      <c r="C602" t="s">
        <v>1483</v>
      </c>
      <c r="D602" t="s">
        <v>162</v>
      </c>
      <c r="E602" t="s">
        <v>334</v>
      </c>
      <c r="F602" t="s">
        <v>1309</v>
      </c>
      <c r="G602" t="s">
        <v>293</v>
      </c>
      <c r="H602">
        <v>90189099</v>
      </c>
    </row>
    <row r="603" spans="1:8" x14ac:dyDescent="0.25">
      <c r="A603">
        <v>11712035</v>
      </c>
      <c r="B603" t="s">
        <v>1484</v>
      </c>
      <c r="C603" t="s">
        <v>1485</v>
      </c>
      <c r="D603" t="s">
        <v>162</v>
      </c>
      <c r="E603" t="s">
        <v>334</v>
      </c>
      <c r="F603" t="s">
        <v>1309</v>
      </c>
      <c r="G603" t="s">
        <v>293</v>
      </c>
      <c r="H603">
        <v>90189099</v>
      </c>
    </row>
    <row r="604" spans="1:8" x14ac:dyDescent="0.25">
      <c r="A604">
        <v>11712036</v>
      </c>
      <c r="B604" t="s">
        <v>1486</v>
      </c>
      <c r="C604" t="s">
        <v>1487</v>
      </c>
      <c r="D604" t="s">
        <v>162</v>
      </c>
      <c r="E604" t="s">
        <v>334</v>
      </c>
      <c r="F604" t="s">
        <v>1309</v>
      </c>
      <c r="G604" t="s">
        <v>293</v>
      </c>
      <c r="H604">
        <v>90189099</v>
      </c>
    </row>
    <row r="605" spans="1:8" x14ac:dyDescent="0.25">
      <c r="A605">
        <v>11712037</v>
      </c>
      <c r="B605" t="s">
        <v>1488</v>
      </c>
      <c r="C605" t="s">
        <v>1489</v>
      </c>
      <c r="D605" t="s">
        <v>162</v>
      </c>
      <c r="E605" t="s">
        <v>334</v>
      </c>
      <c r="F605" t="s">
        <v>1309</v>
      </c>
      <c r="G605" t="s">
        <v>293</v>
      </c>
      <c r="H605">
        <v>90189099</v>
      </c>
    </row>
    <row r="606" spans="1:8" x14ac:dyDescent="0.25">
      <c r="A606">
        <v>11712038</v>
      </c>
      <c r="B606" t="s">
        <v>1490</v>
      </c>
      <c r="C606" t="s">
        <v>1491</v>
      </c>
      <c r="D606" t="s">
        <v>162</v>
      </c>
      <c r="E606" t="s">
        <v>334</v>
      </c>
      <c r="F606" t="s">
        <v>1309</v>
      </c>
      <c r="G606" t="s">
        <v>293</v>
      </c>
      <c r="H606">
        <v>90189099</v>
      </c>
    </row>
    <row r="607" spans="1:8" x14ac:dyDescent="0.25">
      <c r="A607">
        <v>11712039</v>
      </c>
      <c r="B607" t="s">
        <v>1492</v>
      </c>
      <c r="C607" t="s">
        <v>1493</v>
      </c>
      <c r="D607" t="s">
        <v>162</v>
      </c>
      <c r="E607" t="s">
        <v>334</v>
      </c>
      <c r="F607" t="s">
        <v>1309</v>
      </c>
      <c r="G607" t="s">
        <v>293</v>
      </c>
      <c r="H607">
        <v>90189099</v>
      </c>
    </row>
    <row r="608" spans="1:8" x14ac:dyDescent="0.25">
      <c r="A608">
        <v>11712040</v>
      </c>
      <c r="B608" t="s">
        <v>1494</v>
      </c>
      <c r="C608" t="s">
        <v>1495</v>
      </c>
      <c r="D608" t="s">
        <v>162</v>
      </c>
      <c r="E608" t="s">
        <v>334</v>
      </c>
      <c r="F608" t="s">
        <v>1309</v>
      </c>
      <c r="G608" t="s">
        <v>293</v>
      </c>
      <c r="H608">
        <v>90189099</v>
      </c>
    </row>
    <row r="609" spans="1:8" x14ac:dyDescent="0.25">
      <c r="A609">
        <v>11712041</v>
      </c>
      <c r="B609" t="s">
        <v>1496</v>
      </c>
      <c r="C609" t="s">
        <v>1497</v>
      </c>
      <c r="D609" t="s">
        <v>162</v>
      </c>
      <c r="E609" t="s">
        <v>334</v>
      </c>
      <c r="F609" t="s">
        <v>1309</v>
      </c>
      <c r="G609" t="s">
        <v>293</v>
      </c>
      <c r="H609">
        <v>90189099</v>
      </c>
    </row>
    <row r="610" spans="1:8" x14ac:dyDescent="0.25">
      <c r="A610">
        <v>11712042</v>
      </c>
      <c r="B610" t="s">
        <v>1498</v>
      </c>
      <c r="C610" t="s">
        <v>1499</v>
      </c>
      <c r="D610" t="s">
        <v>162</v>
      </c>
      <c r="E610" t="s">
        <v>334</v>
      </c>
      <c r="F610" t="s">
        <v>1309</v>
      </c>
      <c r="G610" t="s">
        <v>293</v>
      </c>
      <c r="H610">
        <v>90189099</v>
      </c>
    </row>
    <row r="611" spans="1:8" x14ac:dyDescent="0.25">
      <c r="A611">
        <v>11712043</v>
      </c>
      <c r="B611" t="s">
        <v>1500</v>
      </c>
      <c r="C611" t="s">
        <v>1501</v>
      </c>
      <c r="D611" t="s">
        <v>162</v>
      </c>
      <c r="E611" t="s">
        <v>334</v>
      </c>
      <c r="F611" t="s">
        <v>1309</v>
      </c>
      <c r="G611" t="s">
        <v>293</v>
      </c>
      <c r="H611">
        <v>90189099</v>
      </c>
    </row>
    <row r="612" spans="1:8" x14ac:dyDescent="0.25">
      <c r="A612">
        <v>11712044</v>
      </c>
      <c r="B612" t="s">
        <v>1502</v>
      </c>
      <c r="C612" t="s">
        <v>1503</v>
      </c>
      <c r="D612" t="s">
        <v>162</v>
      </c>
      <c r="E612" t="s">
        <v>334</v>
      </c>
      <c r="F612" t="s">
        <v>1309</v>
      </c>
      <c r="G612" t="s">
        <v>293</v>
      </c>
      <c r="H612">
        <v>90189099</v>
      </c>
    </row>
    <row r="613" spans="1:8" x14ac:dyDescent="0.25">
      <c r="A613">
        <v>11712045</v>
      </c>
      <c r="B613" t="s">
        <v>1504</v>
      </c>
      <c r="C613" t="s">
        <v>1505</v>
      </c>
      <c r="D613" t="s">
        <v>162</v>
      </c>
      <c r="E613" t="s">
        <v>334</v>
      </c>
      <c r="F613" t="s">
        <v>1309</v>
      </c>
      <c r="G613" t="s">
        <v>293</v>
      </c>
      <c r="H613">
        <v>90189099</v>
      </c>
    </row>
    <row r="614" spans="1:8" x14ac:dyDescent="0.25">
      <c r="A614">
        <v>11712046</v>
      </c>
      <c r="B614" t="s">
        <v>1506</v>
      </c>
      <c r="C614" t="s">
        <v>1507</v>
      </c>
      <c r="D614" t="s">
        <v>162</v>
      </c>
      <c r="E614" t="s">
        <v>334</v>
      </c>
      <c r="F614" t="s">
        <v>1309</v>
      </c>
      <c r="G614" t="s">
        <v>293</v>
      </c>
      <c r="H614">
        <v>90189099</v>
      </c>
    </row>
    <row r="615" spans="1:8" x14ac:dyDescent="0.25">
      <c r="A615">
        <v>11712047</v>
      </c>
      <c r="B615" t="s">
        <v>1508</v>
      </c>
      <c r="C615" t="s">
        <v>1509</v>
      </c>
      <c r="D615" t="s">
        <v>162</v>
      </c>
      <c r="E615" t="s">
        <v>334</v>
      </c>
      <c r="F615" t="s">
        <v>1309</v>
      </c>
      <c r="G615" t="s">
        <v>293</v>
      </c>
      <c r="H615">
        <v>90189099</v>
      </c>
    </row>
    <row r="616" spans="1:8" x14ac:dyDescent="0.25">
      <c r="A616">
        <v>11712048</v>
      </c>
      <c r="B616" t="s">
        <v>1510</v>
      </c>
      <c r="C616" t="s">
        <v>1511</v>
      </c>
      <c r="D616" t="s">
        <v>162</v>
      </c>
      <c r="E616" t="s">
        <v>334</v>
      </c>
      <c r="F616" t="s">
        <v>1309</v>
      </c>
      <c r="G616" t="s">
        <v>293</v>
      </c>
      <c r="H616">
        <v>90189099</v>
      </c>
    </row>
    <row r="617" spans="1:8" x14ac:dyDescent="0.25">
      <c r="A617">
        <v>11712049</v>
      </c>
      <c r="B617" t="s">
        <v>1512</v>
      </c>
      <c r="C617" t="s">
        <v>1513</v>
      </c>
      <c r="D617" t="s">
        <v>162</v>
      </c>
      <c r="E617" t="s">
        <v>334</v>
      </c>
      <c r="F617" t="s">
        <v>1309</v>
      </c>
      <c r="G617" t="s">
        <v>293</v>
      </c>
      <c r="H617">
        <v>90189099</v>
      </c>
    </row>
    <row r="618" spans="1:8" x14ac:dyDescent="0.25">
      <c r="A618">
        <v>11712050</v>
      </c>
      <c r="B618" t="s">
        <v>1514</v>
      </c>
      <c r="C618" t="s">
        <v>1515</v>
      </c>
      <c r="D618" t="s">
        <v>162</v>
      </c>
      <c r="E618" t="s">
        <v>334</v>
      </c>
      <c r="F618" t="s">
        <v>1309</v>
      </c>
      <c r="G618" t="s">
        <v>293</v>
      </c>
      <c r="H618">
        <v>90189099</v>
      </c>
    </row>
    <row r="619" spans="1:8" x14ac:dyDescent="0.25">
      <c r="A619">
        <v>11712051</v>
      </c>
      <c r="B619" t="s">
        <v>1516</v>
      </c>
      <c r="C619" t="s">
        <v>1517</v>
      </c>
      <c r="D619" t="s">
        <v>162</v>
      </c>
      <c r="E619" t="s">
        <v>334</v>
      </c>
      <c r="F619" t="s">
        <v>1309</v>
      </c>
      <c r="G619" t="s">
        <v>293</v>
      </c>
      <c r="H619">
        <v>90189099</v>
      </c>
    </row>
    <row r="620" spans="1:8" x14ac:dyDescent="0.25">
      <c r="A620">
        <v>11712052</v>
      </c>
      <c r="B620" t="s">
        <v>1518</v>
      </c>
      <c r="C620" t="s">
        <v>1519</v>
      </c>
      <c r="D620" t="s">
        <v>162</v>
      </c>
      <c r="E620" t="s">
        <v>334</v>
      </c>
      <c r="F620" t="s">
        <v>1309</v>
      </c>
      <c r="G620" t="s">
        <v>293</v>
      </c>
      <c r="H620">
        <v>90189099</v>
      </c>
    </row>
    <row r="621" spans="1:8" x14ac:dyDescent="0.25">
      <c r="A621">
        <v>11713001</v>
      </c>
      <c r="B621" t="s">
        <v>1520</v>
      </c>
      <c r="C621" t="s">
        <v>1521</v>
      </c>
      <c r="D621" t="s">
        <v>162</v>
      </c>
      <c r="E621" t="s">
        <v>334</v>
      </c>
      <c r="F621" t="s">
        <v>1309</v>
      </c>
      <c r="G621" t="s">
        <v>293</v>
      </c>
      <c r="H621">
        <v>90189099</v>
      </c>
    </row>
    <row r="622" spans="1:8" x14ac:dyDescent="0.25">
      <c r="A622">
        <v>11713002</v>
      </c>
      <c r="B622" t="s">
        <v>1522</v>
      </c>
      <c r="C622" t="s">
        <v>1523</v>
      </c>
      <c r="D622" t="s">
        <v>162</v>
      </c>
      <c r="E622" t="s">
        <v>334</v>
      </c>
      <c r="F622" t="s">
        <v>1309</v>
      </c>
      <c r="G622" t="s">
        <v>293</v>
      </c>
      <c r="H622">
        <v>90189099</v>
      </c>
    </row>
    <row r="623" spans="1:8" x14ac:dyDescent="0.25">
      <c r="A623">
        <v>11713003</v>
      </c>
      <c r="B623" t="s">
        <v>1524</v>
      </c>
      <c r="C623" t="s">
        <v>1525</v>
      </c>
      <c r="D623" t="s">
        <v>162</v>
      </c>
      <c r="E623" t="s">
        <v>334</v>
      </c>
      <c r="F623" t="s">
        <v>1309</v>
      </c>
      <c r="G623" t="s">
        <v>293</v>
      </c>
      <c r="H623">
        <v>90189099</v>
      </c>
    </row>
    <row r="624" spans="1:8" x14ac:dyDescent="0.25">
      <c r="A624">
        <v>11713004</v>
      </c>
      <c r="B624" t="s">
        <v>1526</v>
      </c>
      <c r="C624" t="s">
        <v>1527</v>
      </c>
      <c r="D624" t="s">
        <v>162</v>
      </c>
      <c r="E624" t="s">
        <v>334</v>
      </c>
      <c r="F624" t="s">
        <v>1309</v>
      </c>
      <c r="G624" t="s">
        <v>293</v>
      </c>
      <c r="H624">
        <v>90189099</v>
      </c>
    </row>
    <row r="625" spans="1:8" x14ac:dyDescent="0.25">
      <c r="A625">
        <v>11713005</v>
      </c>
      <c r="B625" t="s">
        <v>1528</v>
      </c>
      <c r="C625" t="s">
        <v>1529</v>
      </c>
      <c r="D625" t="s">
        <v>162</v>
      </c>
      <c r="E625" t="s">
        <v>334</v>
      </c>
      <c r="F625" t="s">
        <v>1309</v>
      </c>
      <c r="G625" t="s">
        <v>293</v>
      </c>
      <c r="H625">
        <v>90189099</v>
      </c>
    </row>
    <row r="626" spans="1:8" x14ac:dyDescent="0.25">
      <c r="A626">
        <v>11713006</v>
      </c>
      <c r="B626" t="s">
        <v>1530</v>
      </c>
      <c r="C626" t="s">
        <v>1531</v>
      </c>
      <c r="D626" t="s">
        <v>162</v>
      </c>
      <c r="E626" t="s">
        <v>334</v>
      </c>
      <c r="F626" t="s">
        <v>1309</v>
      </c>
      <c r="G626" t="s">
        <v>293</v>
      </c>
      <c r="H626">
        <v>90189099</v>
      </c>
    </row>
    <row r="627" spans="1:8" x14ac:dyDescent="0.25">
      <c r="A627">
        <v>11713007</v>
      </c>
      <c r="B627" t="s">
        <v>1532</v>
      </c>
      <c r="C627" t="s">
        <v>1533</v>
      </c>
      <c r="D627" t="s">
        <v>162</v>
      </c>
      <c r="E627" t="s">
        <v>334</v>
      </c>
      <c r="F627" t="s">
        <v>1309</v>
      </c>
      <c r="G627" t="s">
        <v>293</v>
      </c>
      <c r="H627">
        <v>90189099</v>
      </c>
    </row>
    <row r="628" spans="1:8" x14ac:dyDescent="0.25">
      <c r="A628">
        <v>11713008</v>
      </c>
      <c r="B628" t="s">
        <v>1534</v>
      </c>
      <c r="C628" t="s">
        <v>1535</v>
      </c>
      <c r="D628" t="s">
        <v>162</v>
      </c>
      <c r="E628" t="s">
        <v>334</v>
      </c>
      <c r="F628" t="s">
        <v>1309</v>
      </c>
      <c r="G628" t="s">
        <v>293</v>
      </c>
      <c r="H628">
        <v>90189099</v>
      </c>
    </row>
    <row r="629" spans="1:8" x14ac:dyDescent="0.25">
      <c r="A629">
        <v>11713009</v>
      </c>
      <c r="B629" t="s">
        <v>1536</v>
      </c>
      <c r="C629" t="s">
        <v>1537</v>
      </c>
      <c r="D629" t="s">
        <v>162</v>
      </c>
      <c r="E629" t="s">
        <v>334</v>
      </c>
      <c r="F629" t="s">
        <v>1309</v>
      </c>
      <c r="G629" t="s">
        <v>293</v>
      </c>
      <c r="H629">
        <v>90189099</v>
      </c>
    </row>
    <row r="630" spans="1:8" x14ac:dyDescent="0.25">
      <c r="A630">
        <v>11713010</v>
      </c>
      <c r="B630" t="s">
        <v>1538</v>
      </c>
      <c r="C630" t="s">
        <v>1539</v>
      </c>
      <c r="D630" t="s">
        <v>162</v>
      </c>
      <c r="E630" t="s">
        <v>334</v>
      </c>
      <c r="F630" t="s">
        <v>1309</v>
      </c>
      <c r="G630" t="s">
        <v>293</v>
      </c>
      <c r="H630">
        <v>90189099</v>
      </c>
    </row>
    <row r="631" spans="1:8" x14ac:dyDescent="0.25">
      <c r="A631">
        <v>11713011</v>
      </c>
      <c r="B631" t="s">
        <v>1540</v>
      </c>
      <c r="C631" t="s">
        <v>1541</v>
      </c>
      <c r="D631" t="s">
        <v>162</v>
      </c>
      <c r="E631" t="s">
        <v>334</v>
      </c>
      <c r="F631" t="s">
        <v>1309</v>
      </c>
      <c r="G631" t="s">
        <v>293</v>
      </c>
      <c r="H631">
        <v>90189099</v>
      </c>
    </row>
    <row r="632" spans="1:8" x14ac:dyDescent="0.25">
      <c r="A632">
        <v>11713012</v>
      </c>
      <c r="B632" t="s">
        <v>1542</v>
      </c>
      <c r="C632" t="s">
        <v>1543</v>
      </c>
      <c r="D632" t="s">
        <v>162</v>
      </c>
      <c r="E632" t="s">
        <v>334</v>
      </c>
      <c r="F632" t="s">
        <v>1309</v>
      </c>
      <c r="G632" t="s">
        <v>293</v>
      </c>
      <c r="H632">
        <v>90189099</v>
      </c>
    </row>
    <row r="633" spans="1:8" x14ac:dyDescent="0.25">
      <c r="A633">
        <v>11713013</v>
      </c>
      <c r="B633" t="s">
        <v>1544</v>
      </c>
      <c r="C633" t="s">
        <v>1545</v>
      </c>
      <c r="D633" t="s">
        <v>162</v>
      </c>
      <c r="E633" t="s">
        <v>334</v>
      </c>
      <c r="F633" t="s">
        <v>1309</v>
      </c>
      <c r="G633" t="s">
        <v>293</v>
      </c>
      <c r="H633">
        <v>90189099</v>
      </c>
    </row>
    <row r="634" spans="1:8" x14ac:dyDescent="0.25">
      <c r="A634">
        <v>11713014</v>
      </c>
      <c r="B634" t="s">
        <v>1546</v>
      </c>
      <c r="C634" t="s">
        <v>1547</v>
      </c>
      <c r="D634" t="s">
        <v>162</v>
      </c>
      <c r="E634" t="s">
        <v>334</v>
      </c>
      <c r="F634" t="s">
        <v>1309</v>
      </c>
      <c r="G634" t="s">
        <v>293</v>
      </c>
      <c r="H634">
        <v>90189099</v>
      </c>
    </row>
    <row r="635" spans="1:8" x14ac:dyDescent="0.25">
      <c r="A635">
        <v>11713015</v>
      </c>
      <c r="B635" t="s">
        <v>1548</v>
      </c>
      <c r="C635" t="s">
        <v>1549</v>
      </c>
      <c r="D635" t="s">
        <v>162</v>
      </c>
      <c r="E635" t="s">
        <v>334</v>
      </c>
      <c r="F635" t="s">
        <v>1309</v>
      </c>
      <c r="G635" t="s">
        <v>293</v>
      </c>
      <c r="H635">
        <v>90189099</v>
      </c>
    </row>
    <row r="636" spans="1:8" x14ac:dyDescent="0.25">
      <c r="A636">
        <v>11713016</v>
      </c>
      <c r="B636" t="s">
        <v>1550</v>
      </c>
      <c r="C636" t="s">
        <v>1551</v>
      </c>
      <c r="D636" t="s">
        <v>162</v>
      </c>
      <c r="E636" t="s">
        <v>334</v>
      </c>
      <c r="F636" t="s">
        <v>1309</v>
      </c>
      <c r="G636" t="s">
        <v>293</v>
      </c>
      <c r="H636">
        <v>90189099</v>
      </c>
    </row>
    <row r="637" spans="1:8" x14ac:dyDescent="0.25">
      <c r="A637">
        <v>11713017</v>
      </c>
      <c r="B637" t="s">
        <v>1552</v>
      </c>
      <c r="C637" t="s">
        <v>1553</v>
      </c>
      <c r="D637" t="s">
        <v>162</v>
      </c>
      <c r="E637" t="s">
        <v>334</v>
      </c>
      <c r="F637" t="s">
        <v>1309</v>
      </c>
      <c r="G637" t="s">
        <v>293</v>
      </c>
      <c r="H637">
        <v>90189099</v>
      </c>
    </row>
    <row r="638" spans="1:8" x14ac:dyDescent="0.25">
      <c r="A638">
        <v>11713018</v>
      </c>
      <c r="B638" t="s">
        <v>1554</v>
      </c>
      <c r="C638" t="s">
        <v>1555</v>
      </c>
      <c r="D638" t="s">
        <v>162</v>
      </c>
      <c r="E638" t="s">
        <v>334</v>
      </c>
      <c r="F638" t="s">
        <v>1309</v>
      </c>
      <c r="G638" t="s">
        <v>293</v>
      </c>
      <c r="H638">
        <v>90189099</v>
      </c>
    </row>
    <row r="639" spans="1:8" x14ac:dyDescent="0.25">
      <c r="A639">
        <v>11713019</v>
      </c>
      <c r="B639" t="s">
        <v>1556</v>
      </c>
      <c r="C639" t="s">
        <v>1557</v>
      </c>
      <c r="D639" t="s">
        <v>162</v>
      </c>
      <c r="E639" t="s">
        <v>334</v>
      </c>
      <c r="F639" t="s">
        <v>1309</v>
      </c>
      <c r="G639" t="s">
        <v>293</v>
      </c>
      <c r="H639">
        <v>90189099</v>
      </c>
    </row>
    <row r="640" spans="1:8" x14ac:dyDescent="0.25">
      <c r="A640">
        <v>11713020</v>
      </c>
      <c r="B640" t="s">
        <v>1558</v>
      </c>
      <c r="C640" t="s">
        <v>1559</v>
      </c>
      <c r="D640" t="s">
        <v>162</v>
      </c>
      <c r="E640" t="s">
        <v>334</v>
      </c>
      <c r="F640" t="s">
        <v>1309</v>
      </c>
      <c r="G640" t="s">
        <v>293</v>
      </c>
      <c r="H640">
        <v>90189099</v>
      </c>
    </row>
    <row r="641" spans="1:8" x14ac:dyDescent="0.25">
      <c r="A641">
        <v>11713021</v>
      </c>
      <c r="B641" t="s">
        <v>1560</v>
      </c>
      <c r="C641" t="s">
        <v>1561</v>
      </c>
      <c r="D641" t="s">
        <v>162</v>
      </c>
      <c r="E641" t="s">
        <v>334</v>
      </c>
      <c r="F641" t="s">
        <v>1309</v>
      </c>
      <c r="G641" t="s">
        <v>293</v>
      </c>
      <c r="H641">
        <v>90189099</v>
      </c>
    </row>
    <row r="642" spans="1:8" x14ac:dyDescent="0.25">
      <c r="A642">
        <v>11713022</v>
      </c>
      <c r="B642" t="s">
        <v>1562</v>
      </c>
      <c r="C642" t="s">
        <v>1563</v>
      </c>
      <c r="D642" t="s">
        <v>162</v>
      </c>
      <c r="E642" t="s">
        <v>334</v>
      </c>
      <c r="F642" t="s">
        <v>1309</v>
      </c>
      <c r="G642" t="s">
        <v>293</v>
      </c>
      <c r="H642">
        <v>90189099</v>
      </c>
    </row>
    <row r="643" spans="1:8" x14ac:dyDescent="0.25">
      <c r="A643">
        <v>11713023</v>
      </c>
      <c r="B643" t="s">
        <v>1564</v>
      </c>
      <c r="C643" t="s">
        <v>1565</v>
      </c>
      <c r="D643" t="s">
        <v>162</v>
      </c>
      <c r="E643" t="s">
        <v>334</v>
      </c>
      <c r="F643" t="s">
        <v>1309</v>
      </c>
      <c r="G643" t="s">
        <v>293</v>
      </c>
      <c r="H643">
        <v>90189099</v>
      </c>
    </row>
    <row r="644" spans="1:8" x14ac:dyDescent="0.25">
      <c r="A644">
        <v>11713024</v>
      </c>
      <c r="B644" t="s">
        <v>1566</v>
      </c>
      <c r="C644" t="s">
        <v>1567</v>
      </c>
      <c r="D644" t="s">
        <v>162</v>
      </c>
      <c r="E644" t="s">
        <v>334</v>
      </c>
      <c r="F644" t="s">
        <v>1309</v>
      </c>
      <c r="G644" t="s">
        <v>293</v>
      </c>
      <c r="H644">
        <v>90189099</v>
      </c>
    </row>
    <row r="645" spans="1:8" x14ac:dyDescent="0.25">
      <c r="A645">
        <v>11713025</v>
      </c>
      <c r="B645" t="s">
        <v>1568</v>
      </c>
      <c r="C645" t="s">
        <v>1569</v>
      </c>
      <c r="D645" t="s">
        <v>162</v>
      </c>
      <c r="E645" t="s">
        <v>334</v>
      </c>
      <c r="F645" t="s">
        <v>1309</v>
      </c>
      <c r="G645" t="s">
        <v>293</v>
      </c>
      <c r="H645">
        <v>90189099</v>
      </c>
    </row>
    <row r="646" spans="1:8" x14ac:dyDescent="0.25">
      <c r="A646">
        <v>11713026</v>
      </c>
      <c r="B646" t="s">
        <v>1570</v>
      </c>
      <c r="C646" t="s">
        <v>1571</v>
      </c>
      <c r="D646" t="s">
        <v>162</v>
      </c>
      <c r="E646" t="s">
        <v>334</v>
      </c>
      <c r="F646" t="s">
        <v>1309</v>
      </c>
      <c r="G646" t="s">
        <v>293</v>
      </c>
      <c r="H646">
        <v>90189099</v>
      </c>
    </row>
    <row r="647" spans="1:8" x14ac:dyDescent="0.25">
      <c r="A647">
        <v>11713027</v>
      </c>
      <c r="B647" t="s">
        <v>1572</v>
      </c>
      <c r="C647" t="s">
        <v>1573</v>
      </c>
      <c r="D647" t="s">
        <v>162</v>
      </c>
      <c r="E647" t="s">
        <v>334</v>
      </c>
      <c r="F647" t="s">
        <v>1309</v>
      </c>
      <c r="G647" t="s">
        <v>293</v>
      </c>
      <c r="H647">
        <v>90189099</v>
      </c>
    </row>
    <row r="648" spans="1:8" x14ac:dyDescent="0.25">
      <c r="A648">
        <v>11713028</v>
      </c>
      <c r="B648" t="s">
        <v>1574</v>
      </c>
      <c r="C648" t="s">
        <v>1575</v>
      </c>
      <c r="D648" t="s">
        <v>162</v>
      </c>
      <c r="E648" t="s">
        <v>334</v>
      </c>
      <c r="F648" t="s">
        <v>1309</v>
      </c>
      <c r="G648" t="s">
        <v>293</v>
      </c>
      <c r="H648">
        <v>90189099</v>
      </c>
    </row>
    <row r="649" spans="1:8" x14ac:dyDescent="0.25">
      <c r="A649">
        <v>11713029</v>
      </c>
      <c r="B649" t="s">
        <v>1576</v>
      </c>
      <c r="C649" t="s">
        <v>1577</v>
      </c>
      <c r="D649" t="s">
        <v>162</v>
      </c>
      <c r="E649" t="s">
        <v>334</v>
      </c>
      <c r="F649" t="s">
        <v>1309</v>
      </c>
      <c r="G649" t="s">
        <v>293</v>
      </c>
      <c r="H649">
        <v>90189099</v>
      </c>
    </row>
    <row r="650" spans="1:8" x14ac:dyDescent="0.25">
      <c r="A650">
        <v>11713030</v>
      </c>
      <c r="B650" t="s">
        <v>1578</v>
      </c>
      <c r="C650" t="s">
        <v>1579</v>
      </c>
      <c r="D650" t="s">
        <v>162</v>
      </c>
      <c r="E650" t="s">
        <v>334</v>
      </c>
      <c r="F650" t="s">
        <v>1309</v>
      </c>
      <c r="G650" t="s">
        <v>293</v>
      </c>
      <c r="H650">
        <v>90189099</v>
      </c>
    </row>
    <row r="651" spans="1:8" x14ac:dyDescent="0.25">
      <c r="A651">
        <v>11713031</v>
      </c>
      <c r="B651" t="s">
        <v>1580</v>
      </c>
      <c r="C651" t="s">
        <v>1581</v>
      </c>
      <c r="D651" t="s">
        <v>162</v>
      </c>
      <c r="E651" t="s">
        <v>334</v>
      </c>
      <c r="F651" t="s">
        <v>1309</v>
      </c>
      <c r="G651" t="s">
        <v>293</v>
      </c>
      <c r="H651">
        <v>90189099</v>
      </c>
    </row>
    <row r="652" spans="1:8" x14ac:dyDescent="0.25">
      <c r="A652">
        <v>11713032</v>
      </c>
      <c r="B652" t="s">
        <v>1582</v>
      </c>
      <c r="C652" t="s">
        <v>1583</v>
      </c>
      <c r="D652" t="s">
        <v>162</v>
      </c>
      <c r="E652" t="s">
        <v>334</v>
      </c>
      <c r="F652" t="s">
        <v>1309</v>
      </c>
      <c r="G652" t="s">
        <v>293</v>
      </c>
      <c r="H652">
        <v>90189099</v>
      </c>
    </row>
    <row r="653" spans="1:8" x14ac:dyDescent="0.25">
      <c r="A653">
        <v>11713033</v>
      </c>
      <c r="B653" t="s">
        <v>1584</v>
      </c>
      <c r="C653" t="s">
        <v>1585</v>
      </c>
      <c r="D653" t="s">
        <v>162</v>
      </c>
      <c r="E653" t="s">
        <v>334</v>
      </c>
      <c r="F653" t="s">
        <v>1309</v>
      </c>
      <c r="G653" t="s">
        <v>293</v>
      </c>
      <c r="H653">
        <v>90189099</v>
      </c>
    </row>
    <row r="654" spans="1:8" x14ac:dyDescent="0.25">
      <c r="A654">
        <v>11713034</v>
      </c>
      <c r="B654" t="s">
        <v>1586</v>
      </c>
      <c r="C654" t="s">
        <v>1587</v>
      </c>
      <c r="D654" t="s">
        <v>162</v>
      </c>
      <c r="E654" t="s">
        <v>334</v>
      </c>
      <c r="F654" t="s">
        <v>1309</v>
      </c>
      <c r="G654" t="s">
        <v>293</v>
      </c>
      <c r="H654">
        <v>90189099</v>
      </c>
    </row>
    <row r="655" spans="1:8" x14ac:dyDescent="0.25">
      <c r="A655">
        <v>11713035</v>
      </c>
      <c r="B655" t="s">
        <v>1588</v>
      </c>
      <c r="C655" t="s">
        <v>1589</v>
      </c>
      <c r="D655" t="s">
        <v>162</v>
      </c>
      <c r="E655" t="s">
        <v>334</v>
      </c>
      <c r="F655" t="s">
        <v>1309</v>
      </c>
      <c r="G655" t="s">
        <v>293</v>
      </c>
      <c r="H655">
        <v>90189099</v>
      </c>
    </row>
    <row r="656" spans="1:8" x14ac:dyDescent="0.25">
      <c r="A656">
        <v>11713036</v>
      </c>
      <c r="B656" t="s">
        <v>1590</v>
      </c>
      <c r="C656" t="s">
        <v>1591</v>
      </c>
      <c r="D656" t="s">
        <v>162</v>
      </c>
      <c r="E656" t="s">
        <v>334</v>
      </c>
      <c r="F656" t="s">
        <v>1309</v>
      </c>
      <c r="G656" t="s">
        <v>293</v>
      </c>
      <c r="H656">
        <v>90189099</v>
      </c>
    </row>
    <row r="657" spans="1:8" x14ac:dyDescent="0.25">
      <c r="A657">
        <v>11713037</v>
      </c>
      <c r="B657" t="s">
        <v>1592</v>
      </c>
      <c r="C657" t="s">
        <v>1593</v>
      </c>
      <c r="D657" t="s">
        <v>162</v>
      </c>
      <c r="E657" t="s">
        <v>334</v>
      </c>
      <c r="F657" t="s">
        <v>281</v>
      </c>
      <c r="G657" t="s">
        <v>293</v>
      </c>
      <c r="H657">
        <v>90189099</v>
      </c>
    </row>
    <row r="658" spans="1:8" x14ac:dyDescent="0.25">
      <c r="A658">
        <v>11713038</v>
      </c>
      <c r="B658" t="s">
        <v>1594</v>
      </c>
      <c r="C658" t="s">
        <v>1595</v>
      </c>
      <c r="D658" t="s">
        <v>162</v>
      </c>
      <c r="E658" t="s">
        <v>334</v>
      </c>
      <c r="F658" t="s">
        <v>1309</v>
      </c>
      <c r="G658" t="s">
        <v>293</v>
      </c>
      <c r="H658">
        <v>90189099</v>
      </c>
    </row>
    <row r="659" spans="1:8" x14ac:dyDescent="0.25">
      <c r="A659">
        <v>11713039</v>
      </c>
      <c r="B659" t="s">
        <v>1596</v>
      </c>
      <c r="C659" t="s">
        <v>1597</v>
      </c>
      <c r="D659" t="s">
        <v>162</v>
      </c>
      <c r="E659" t="s">
        <v>334</v>
      </c>
      <c r="F659" t="s">
        <v>1309</v>
      </c>
      <c r="G659" t="s">
        <v>293</v>
      </c>
      <c r="H659">
        <v>90189099</v>
      </c>
    </row>
    <row r="660" spans="1:8" x14ac:dyDescent="0.25">
      <c r="A660">
        <v>11713040</v>
      </c>
      <c r="B660" t="s">
        <v>1598</v>
      </c>
      <c r="C660" t="s">
        <v>1599</v>
      </c>
      <c r="D660" t="s">
        <v>162</v>
      </c>
      <c r="E660" t="s">
        <v>334</v>
      </c>
      <c r="F660" t="s">
        <v>1309</v>
      </c>
      <c r="G660" t="s">
        <v>293</v>
      </c>
      <c r="H660">
        <v>90189099</v>
      </c>
    </row>
    <row r="661" spans="1:8" x14ac:dyDescent="0.25">
      <c r="A661">
        <v>11713041</v>
      </c>
      <c r="B661" t="s">
        <v>1600</v>
      </c>
      <c r="C661" t="s">
        <v>1601</v>
      </c>
      <c r="D661" t="s">
        <v>162</v>
      </c>
      <c r="E661" t="s">
        <v>334</v>
      </c>
      <c r="F661" t="s">
        <v>1309</v>
      </c>
      <c r="G661" t="s">
        <v>293</v>
      </c>
      <c r="H661">
        <v>90189099</v>
      </c>
    </row>
    <row r="662" spans="1:8" x14ac:dyDescent="0.25">
      <c r="A662">
        <v>11713042</v>
      </c>
      <c r="B662" t="s">
        <v>1602</v>
      </c>
      <c r="C662" t="s">
        <v>1603</v>
      </c>
      <c r="D662" t="s">
        <v>162</v>
      </c>
      <c r="E662" t="s">
        <v>334</v>
      </c>
      <c r="F662" t="s">
        <v>1309</v>
      </c>
      <c r="G662" t="s">
        <v>293</v>
      </c>
      <c r="H662">
        <v>90189099</v>
      </c>
    </row>
    <row r="663" spans="1:8" x14ac:dyDescent="0.25">
      <c r="A663">
        <v>11713043</v>
      </c>
      <c r="B663" t="s">
        <v>1604</v>
      </c>
      <c r="C663" t="s">
        <v>1605</v>
      </c>
      <c r="D663" t="s">
        <v>162</v>
      </c>
      <c r="E663" t="s">
        <v>334</v>
      </c>
      <c r="F663" t="s">
        <v>1309</v>
      </c>
      <c r="G663" t="s">
        <v>293</v>
      </c>
      <c r="H663">
        <v>90189099</v>
      </c>
    </row>
    <row r="664" spans="1:8" x14ac:dyDescent="0.25">
      <c r="A664">
        <v>11713044</v>
      </c>
      <c r="B664" t="s">
        <v>1606</v>
      </c>
      <c r="C664" t="s">
        <v>1607</v>
      </c>
      <c r="D664" t="s">
        <v>162</v>
      </c>
      <c r="E664" t="s">
        <v>334</v>
      </c>
      <c r="F664" t="s">
        <v>1309</v>
      </c>
      <c r="G664" t="s">
        <v>293</v>
      </c>
      <c r="H664">
        <v>90189099</v>
      </c>
    </row>
    <row r="665" spans="1:8" x14ac:dyDescent="0.25">
      <c r="A665">
        <v>11713045</v>
      </c>
      <c r="B665" t="s">
        <v>1608</v>
      </c>
      <c r="C665" t="s">
        <v>1609</v>
      </c>
      <c r="D665" t="s">
        <v>162</v>
      </c>
      <c r="E665" t="s">
        <v>334</v>
      </c>
      <c r="F665" t="s">
        <v>1309</v>
      </c>
      <c r="G665" t="s">
        <v>293</v>
      </c>
      <c r="H665">
        <v>90189099</v>
      </c>
    </row>
    <row r="666" spans="1:8" x14ac:dyDescent="0.25">
      <c r="A666">
        <v>11713046</v>
      </c>
      <c r="B666" t="s">
        <v>1610</v>
      </c>
      <c r="C666" t="s">
        <v>1611</v>
      </c>
      <c r="D666" t="s">
        <v>162</v>
      </c>
      <c r="E666" t="s">
        <v>334</v>
      </c>
      <c r="F666" t="s">
        <v>1309</v>
      </c>
      <c r="G666" t="s">
        <v>293</v>
      </c>
      <c r="H666">
        <v>90189099</v>
      </c>
    </row>
    <row r="667" spans="1:8" x14ac:dyDescent="0.25">
      <c r="A667">
        <v>11713047</v>
      </c>
      <c r="B667" t="s">
        <v>1612</v>
      </c>
      <c r="C667" t="s">
        <v>1613</v>
      </c>
      <c r="D667" t="s">
        <v>162</v>
      </c>
      <c r="E667" t="s">
        <v>334</v>
      </c>
      <c r="F667" t="s">
        <v>1309</v>
      </c>
      <c r="G667" t="s">
        <v>293</v>
      </c>
      <c r="H667">
        <v>90189099</v>
      </c>
    </row>
    <row r="668" spans="1:8" x14ac:dyDescent="0.25">
      <c r="A668">
        <v>11713048</v>
      </c>
      <c r="B668" t="s">
        <v>1614</v>
      </c>
      <c r="C668" t="s">
        <v>1615</v>
      </c>
      <c r="D668" t="s">
        <v>162</v>
      </c>
      <c r="E668" t="s">
        <v>334</v>
      </c>
      <c r="F668" t="s">
        <v>1309</v>
      </c>
      <c r="G668" t="s">
        <v>293</v>
      </c>
      <c r="H668">
        <v>90189099</v>
      </c>
    </row>
    <row r="669" spans="1:8" x14ac:dyDescent="0.25">
      <c r="A669">
        <v>11713049</v>
      </c>
      <c r="B669" t="s">
        <v>1616</v>
      </c>
      <c r="C669" t="s">
        <v>1617</v>
      </c>
      <c r="D669" t="s">
        <v>162</v>
      </c>
      <c r="E669" t="s">
        <v>334</v>
      </c>
      <c r="F669" t="s">
        <v>1309</v>
      </c>
      <c r="G669" t="s">
        <v>293</v>
      </c>
      <c r="H669">
        <v>90189099</v>
      </c>
    </row>
    <row r="670" spans="1:8" x14ac:dyDescent="0.25">
      <c r="A670">
        <v>11713050</v>
      </c>
      <c r="B670" t="s">
        <v>1618</v>
      </c>
      <c r="C670" t="s">
        <v>1619</v>
      </c>
      <c r="D670" t="s">
        <v>162</v>
      </c>
      <c r="E670" t="s">
        <v>334</v>
      </c>
      <c r="F670" t="s">
        <v>1309</v>
      </c>
      <c r="G670" t="s">
        <v>293</v>
      </c>
      <c r="H670">
        <v>90189099</v>
      </c>
    </row>
    <row r="671" spans="1:8" x14ac:dyDescent="0.25">
      <c r="A671">
        <v>11713051</v>
      </c>
      <c r="B671" t="s">
        <v>1620</v>
      </c>
      <c r="C671" t="s">
        <v>1621</v>
      </c>
      <c r="D671" t="s">
        <v>162</v>
      </c>
      <c r="E671" t="s">
        <v>334</v>
      </c>
      <c r="F671" t="s">
        <v>1309</v>
      </c>
      <c r="G671" t="s">
        <v>293</v>
      </c>
      <c r="H671">
        <v>90189099</v>
      </c>
    </row>
    <row r="672" spans="1:8" x14ac:dyDescent="0.25">
      <c r="A672">
        <v>11713052</v>
      </c>
      <c r="B672" t="s">
        <v>1622</v>
      </c>
      <c r="C672" t="s">
        <v>1623</v>
      </c>
      <c r="D672" t="s">
        <v>162</v>
      </c>
      <c r="E672" t="s">
        <v>334</v>
      </c>
      <c r="F672" t="s">
        <v>1309</v>
      </c>
      <c r="G672" t="s">
        <v>293</v>
      </c>
      <c r="H672">
        <v>90189099</v>
      </c>
    </row>
    <row r="673" spans="1:8" x14ac:dyDescent="0.25">
      <c r="A673">
        <v>11713053</v>
      </c>
      <c r="B673" t="s">
        <v>1624</v>
      </c>
      <c r="C673" t="s">
        <v>1625</v>
      </c>
      <c r="D673" t="s">
        <v>162</v>
      </c>
      <c r="E673" t="s">
        <v>334</v>
      </c>
      <c r="F673" t="s">
        <v>1309</v>
      </c>
      <c r="G673" t="s">
        <v>293</v>
      </c>
      <c r="H673">
        <v>90189099</v>
      </c>
    </row>
    <row r="674" spans="1:8" x14ac:dyDescent="0.25">
      <c r="A674">
        <v>11713054</v>
      </c>
      <c r="B674" t="s">
        <v>1626</v>
      </c>
      <c r="C674" t="s">
        <v>1627</v>
      </c>
      <c r="D674" t="s">
        <v>162</v>
      </c>
      <c r="E674" t="s">
        <v>334</v>
      </c>
      <c r="F674" t="s">
        <v>1309</v>
      </c>
      <c r="G674" t="s">
        <v>293</v>
      </c>
      <c r="H674">
        <v>90189099</v>
      </c>
    </row>
    <row r="675" spans="1:8" x14ac:dyDescent="0.25">
      <c r="A675">
        <v>11713055</v>
      </c>
      <c r="B675" t="s">
        <v>1628</v>
      </c>
      <c r="C675" t="s">
        <v>1629</v>
      </c>
      <c r="D675" t="s">
        <v>162</v>
      </c>
      <c r="E675" t="s">
        <v>334</v>
      </c>
      <c r="F675" t="s">
        <v>1309</v>
      </c>
      <c r="G675" t="s">
        <v>293</v>
      </c>
      <c r="H675">
        <v>90189099</v>
      </c>
    </row>
    <row r="676" spans="1:8" x14ac:dyDescent="0.25">
      <c r="A676">
        <v>11713056</v>
      </c>
      <c r="B676" t="s">
        <v>1630</v>
      </c>
      <c r="C676" t="s">
        <v>1631</v>
      </c>
      <c r="D676" t="s">
        <v>162</v>
      </c>
      <c r="E676" t="s">
        <v>334</v>
      </c>
      <c r="F676" t="s">
        <v>1309</v>
      </c>
      <c r="G676" t="s">
        <v>293</v>
      </c>
      <c r="H676">
        <v>90189099</v>
      </c>
    </row>
    <row r="677" spans="1:8" x14ac:dyDescent="0.25">
      <c r="A677">
        <v>11713057</v>
      </c>
      <c r="B677" t="s">
        <v>1632</v>
      </c>
      <c r="C677" t="s">
        <v>1633</v>
      </c>
      <c r="D677" t="s">
        <v>162</v>
      </c>
      <c r="E677" t="s">
        <v>334</v>
      </c>
      <c r="F677" t="s">
        <v>1309</v>
      </c>
      <c r="G677" t="s">
        <v>293</v>
      </c>
      <c r="H677">
        <v>90189099</v>
      </c>
    </row>
    <row r="678" spans="1:8" x14ac:dyDescent="0.25">
      <c r="A678">
        <v>11713058</v>
      </c>
      <c r="B678" t="s">
        <v>1634</v>
      </c>
      <c r="C678" t="s">
        <v>1635</v>
      </c>
      <c r="D678" t="s">
        <v>162</v>
      </c>
      <c r="E678" t="s">
        <v>334</v>
      </c>
      <c r="F678" t="s">
        <v>1309</v>
      </c>
      <c r="G678" t="s">
        <v>293</v>
      </c>
      <c r="H678">
        <v>90189099</v>
      </c>
    </row>
    <row r="679" spans="1:8" x14ac:dyDescent="0.25">
      <c r="A679">
        <v>11713059</v>
      </c>
      <c r="B679" t="s">
        <v>1636</v>
      </c>
      <c r="C679" t="s">
        <v>1637</v>
      </c>
      <c r="D679" t="s">
        <v>162</v>
      </c>
      <c r="E679" t="s">
        <v>334</v>
      </c>
      <c r="F679" t="s">
        <v>1309</v>
      </c>
      <c r="G679" t="s">
        <v>293</v>
      </c>
      <c r="H679">
        <v>90189099</v>
      </c>
    </row>
    <row r="680" spans="1:8" x14ac:dyDescent="0.25">
      <c r="A680">
        <v>11713060</v>
      </c>
      <c r="B680" t="s">
        <v>1638</v>
      </c>
      <c r="C680" t="s">
        <v>1639</v>
      </c>
      <c r="D680" t="s">
        <v>162</v>
      </c>
      <c r="E680" t="s">
        <v>334</v>
      </c>
      <c r="F680" t="s">
        <v>1309</v>
      </c>
      <c r="G680" t="s">
        <v>293</v>
      </c>
      <c r="H680">
        <v>90189099</v>
      </c>
    </row>
    <row r="681" spans="1:8" x14ac:dyDescent="0.25">
      <c r="A681">
        <v>11713061</v>
      </c>
      <c r="B681" t="s">
        <v>1640</v>
      </c>
      <c r="C681" t="s">
        <v>1641</v>
      </c>
      <c r="D681" t="s">
        <v>162</v>
      </c>
      <c r="E681" t="s">
        <v>334</v>
      </c>
      <c r="F681" t="s">
        <v>1309</v>
      </c>
      <c r="G681" t="s">
        <v>293</v>
      </c>
      <c r="H681">
        <v>90189099</v>
      </c>
    </row>
    <row r="682" spans="1:8" x14ac:dyDescent="0.25">
      <c r="A682">
        <v>11713062</v>
      </c>
      <c r="B682" t="s">
        <v>1642</v>
      </c>
      <c r="C682" t="s">
        <v>1643</v>
      </c>
      <c r="D682" t="s">
        <v>162</v>
      </c>
      <c r="E682" t="s">
        <v>334</v>
      </c>
      <c r="F682" t="s">
        <v>1309</v>
      </c>
      <c r="G682" t="s">
        <v>293</v>
      </c>
      <c r="H682">
        <v>90189099</v>
      </c>
    </row>
    <row r="683" spans="1:8" x14ac:dyDescent="0.25">
      <c r="A683">
        <v>11713063</v>
      </c>
      <c r="B683" t="s">
        <v>1644</v>
      </c>
      <c r="C683" t="s">
        <v>1645</v>
      </c>
      <c r="D683" t="s">
        <v>162</v>
      </c>
      <c r="E683" t="s">
        <v>334</v>
      </c>
      <c r="F683" t="s">
        <v>1309</v>
      </c>
      <c r="G683" t="s">
        <v>293</v>
      </c>
      <c r="H683">
        <v>90189099</v>
      </c>
    </row>
    <row r="684" spans="1:8" x14ac:dyDescent="0.25">
      <c r="A684">
        <v>11713064</v>
      </c>
      <c r="B684" t="s">
        <v>1646</v>
      </c>
      <c r="C684" t="s">
        <v>1647</v>
      </c>
      <c r="D684" t="s">
        <v>162</v>
      </c>
      <c r="E684" t="s">
        <v>334</v>
      </c>
      <c r="F684" t="s">
        <v>1309</v>
      </c>
      <c r="G684" t="s">
        <v>293</v>
      </c>
      <c r="H684">
        <v>90189099</v>
      </c>
    </row>
    <row r="685" spans="1:8" x14ac:dyDescent="0.25">
      <c r="A685">
        <v>11713065</v>
      </c>
      <c r="B685" t="s">
        <v>1648</v>
      </c>
      <c r="C685" t="s">
        <v>1649</v>
      </c>
      <c r="D685" t="s">
        <v>162</v>
      </c>
      <c r="E685" t="s">
        <v>334</v>
      </c>
      <c r="F685" t="s">
        <v>1309</v>
      </c>
      <c r="G685" t="s">
        <v>293</v>
      </c>
      <c r="H685">
        <v>90189099</v>
      </c>
    </row>
    <row r="686" spans="1:8" x14ac:dyDescent="0.25">
      <c r="A686">
        <v>11713066</v>
      </c>
      <c r="B686" t="s">
        <v>1650</v>
      </c>
      <c r="C686" t="s">
        <v>1651</v>
      </c>
      <c r="D686" t="s">
        <v>162</v>
      </c>
      <c r="E686" t="s">
        <v>334</v>
      </c>
      <c r="F686" t="s">
        <v>1309</v>
      </c>
      <c r="G686" t="s">
        <v>293</v>
      </c>
      <c r="H686">
        <v>90189099</v>
      </c>
    </row>
    <row r="687" spans="1:8" x14ac:dyDescent="0.25">
      <c r="A687">
        <v>11713067</v>
      </c>
      <c r="B687" t="s">
        <v>1652</v>
      </c>
      <c r="C687" t="s">
        <v>1653</v>
      </c>
      <c r="D687" t="s">
        <v>162</v>
      </c>
      <c r="E687" t="s">
        <v>334</v>
      </c>
      <c r="F687" t="s">
        <v>1309</v>
      </c>
      <c r="G687" t="s">
        <v>293</v>
      </c>
      <c r="H687">
        <v>90189099</v>
      </c>
    </row>
    <row r="688" spans="1:8" x14ac:dyDescent="0.25">
      <c r="A688">
        <v>11713068</v>
      </c>
      <c r="B688" t="s">
        <v>1654</v>
      </c>
      <c r="C688" t="s">
        <v>1655</v>
      </c>
      <c r="D688" t="s">
        <v>162</v>
      </c>
      <c r="E688" t="s">
        <v>334</v>
      </c>
      <c r="F688" t="s">
        <v>1309</v>
      </c>
      <c r="G688" t="s">
        <v>293</v>
      </c>
      <c r="H688">
        <v>90189099</v>
      </c>
    </row>
    <row r="689" spans="1:8" x14ac:dyDescent="0.25">
      <c r="A689">
        <v>11713069</v>
      </c>
      <c r="B689" t="s">
        <v>1656</v>
      </c>
      <c r="C689" t="s">
        <v>1657</v>
      </c>
      <c r="D689" t="s">
        <v>162</v>
      </c>
      <c r="E689" t="s">
        <v>334</v>
      </c>
      <c r="F689" t="s">
        <v>1309</v>
      </c>
      <c r="G689" t="s">
        <v>293</v>
      </c>
      <c r="H689">
        <v>90189099</v>
      </c>
    </row>
    <row r="690" spans="1:8" x14ac:dyDescent="0.25">
      <c r="A690">
        <v>11713070</v>
      </c>
      <c r="B690" t="s">
        <v>1658</v>
      </c>
      <c r="C690" t="s">
        <v>1659</v>
      </c>
      <c r="D690" t="s">
        <v>162</v>
      </c>
      <c r="E690" t="s">
        <v>334</v>
      </c>
      <c r="F690" t="s">
        <v>1309</v>
      </c>
      <c r="G690" t="s">
        <v>293</v>
      </c>
      <c r="H690">
        <v>90189099</v>
      </c>
    </row>
    <row r="691" spans="1:8" x14ac:dyDescent="0.25">
      <c r="A691">
        <v>11713071</v>
      </c>
      <c r="B691" t="s">
        <v>1660</v>
      </c>
      <c r="C691" t="s">
        <v>1661</v>
      </c>
      <c r="D691" t="s">
        <v>162</v>
      </c>
      <c r="E691" t="s">
        <v>334</v>
      </c>
      <c r="F691" t="s">
        <v>1309</v>
      </c>
      <c r="G691" t="s">
        <v>293</v>
      </c>
      <c r="H691">
        <v>90189099</v>
      </c>
    </row>
    <row r="692" spans="1:8" x14ac:dyDescent="0.25">
      <c r="A692">
        <v>11721001</v>
      </c>
      <c r="B692" t="s">
        <v>1662</v>
      </c>
      <c r="C692" t="s">
        <v>1663</v>
      </c>
      <c r="D692" t="s">
        <v>162</v>
      </c>
      <c r="E692" t="s">
        <v>1274</v>
      </c>
      <c r="F692" t="s">
        <v>533</v>
      </c>
      <c r="G692" t="s">
        <v>293</v>
      </c>
      <c r="H692">
        <v>90213110</v>
      </c>
    </row>
    <row r="693" spans="1:8" x14ac:dyDescent="0.25">
      <c r="A693">
        <v>11721002</v>
      </c>
      <c r="B693" t="s">
        <v>1664</v>
      </c>
      <c r="C693" t="s">
        <v>1665</v>
      </c>
      <c r="D693" t="s">
        <v>162</v>
      </c>
      <c r="E693" t="s">
        <v>1274</v>
      </c>
      <c r="F693" t="s">
        <v>533</v>
      </c>
      <c r="G693" t="s">
        <v>293</v>
      </c>
      <c r="H693">
        <v>90213110</v>
      </c>
    </row>
    <row r="694" spans="1:8" x14ac:dyDescent="0.25">
      <c r="A694">
        <v>11721003</v>
      </c>
      <c r="B694" t="s">
        <v>1666</v>
      </c>
      <c r="C694" t="s">
        <v>1667</v>
      </c>
      <c r="D694" t="s">
        <v>162</v>
      </c>
      <c r="E694" t="s">
        <v>1274</v>
      </c>
      <c r="F694" t="s">
        <v>533</v>
      </c>
      <c r="G694" t="s">
        <v>293</v>
      </c>
      <c r="H694">
        <v>90213110</v>
      </c>
    </row>
    <row r="695" spans="1:8" x14ac:dyDescent="0.25">
      <c r="A695">
        <v>11721004</v>
      </c>
      <c r="B695" t="s">
        <v>1668</v>
      </c>
      <c r="C695" t="s">
        <v>1669</v>
      </c>
      <c r="D695" t="s">
        <v>162</v>
      </c>
      <c r="E695" t="s">
        <v>1274</v>
      </c>
      <c r="F695" t="s">
        <v>533</v>
      </c>
      <c r="G695" t="s">
        <v>293</v>
      </c>
      <c r="H695">
        <v>90213110</v>
      </c>
    </row>
    <row r="696" spans="1:8" x14ac:dyDescent="0.25">
      <c r="A696">
        <v>11721005</v>
      </c>
      <c r="B696" t="s">
        <v>1670</v>
      </c>
      <c r="C696" t="s">
        <v>1671</v>
      </c>
      <c r="D696" t="s">
        <v>162</v>
      </c>
      <c r="E696" t="s">
        <v>1274</v>
      </c>
      <c r="F696" t="s">
        <v>533</v>
      </c>
      <c r="G696" t="s">
        <v>293</v>
      </c>
      <c r="H696">
        <v>90213110</v>
      </c>
    </row>
    <row r="697" spans="1:8" x14ac:dyDescent="0.25">
      <c r="A697">
        <v>11721006</v>
      </c>
      <c r="B697" t="s">
        <v>1672</v>
      </c>
      <c r="C697" t="s">
        <v>1673</v>
      </c>
      <c r="D697" t="s">
        <v>162</v>
      </c>
      <c r="E697" t="s">
        <v>1274</v>
      </c>
      <c r="F697" t="s">
        <v>533</v>
      </c>
      <c r="G697" t="s">
        <v>293</v>
      </c>
      <c r="H697">
        <v>90213190</v>
      </c>
    </row>
    <row r="698" spans="1:8" x14ac:dyDescent="0.25">
      <c r="A698">
        <v>11721007</v>
      </c>
      <c r="B698" t="s">
        <v>1674</v>
      </c>
      <c r="C698" t="s">
        <v>1675</v>
      </c>
      <c r="D698" t="s">
        <v>162</v>
      </c>
      <c r="E698" t="s">
        <v>1274</v>
      </c>
      <c r="F698" t="s">
        <v>533</v>
      </c>
      <c r="G698" t="s">
        <v>293</v>
      </c>
      <c r="H698">
        <v>90213110</v>
      </c>
    </row>
    <row r="699" spans="1:8" x14ac:dyDescent="0.25">
      <c r="A699">
        <v>11721008</v>
      </c>
      <c r="B699" t="s">
        <v>1676</v>
      </c>
      <c r="C699" t="s">
        <v>1677</v>
      </c>
      <c r="D699" t="s">
        <v>162</v>
      </c>
      <c r="E699" t="s">
        <v>1274</v>
      </c>
      <c r="F699" t="s">
        <v>533</v>
      </c>
      <c r="G699" t="s">
        <v>293</v>
      </c>
      <c r="H699">
        <v>90213110</v>
      </c>
    </row>
    <row r="700" spans="1:8" x14ac:dyDescent="0.25">
      <c r="A700">
        <v>11721009</v>
      </c>
      <c r="B700" t="s">
        <v>1678</v>
      </c>
      <c r="C700" t="s">
        <v>1679</v>
      </c>
      <c r="D700" t="s">
        <v>162</v>
      </c>
      <c r="E700" t="s">
        <v>1274</v>
      </c>
      <c r="F700" t="s">
        <v>533</v>
      </c>
      <c r="G700" t="s">
        <v>293</v>
      </c>
      <c r="H700">
        <v>90213110</v>
      </c>
    </row>
    <row r="701" spans="1:8" x14ac:dyDescent="0.25">
      <c r="A701">
        <v>11721010</v>
      </c>
      <c r="B701" t="s">
        <v>1680</v>
      </c>
      <c r="C701" t="s">
        <v>1681</v>
      </c>
      <c r="D701" t="s">
        <v>162</v>
      </c>
      <c r="E701" t="s">
        <v>1274</v>
      </c>
      <c r="F701" t="s">
        <v>533</v>
      </c>
      <c r="G701" t="s">
        <v>293</v>
      </c>
      <c r="H701">
        <v>90213110</v>
      </c>
    </row>
    <row r="702" spans="1:8" x14ac:dyDescent="0.25">
      <c r="A702">
        <v>11721011</v>
      </c>
      <c r="B702" t="s">
        <v>1682</v>
      </c>
      <c r="C702" t="s">
        <v>1683</v>
      </c>
      <c r="D702" t="s">
        <v>162</v>
      </c>
      <c r="E702" t="s">
        <v>1274</v>
      </c>
      <c r="F702" t="s">
        <v>533</v>
      </c>
      <c r="G702" t="s">
        <v>293</v>
      </c>
      <c r="H702">
        <v>90213110</v>
      </c>
    </row>
    <row r="703" spans="1:8" x14ac:dyDescent="0.25">
      <c r="A703">
        <v>11721012</v>
      </c>
      <c r="B703" t="s">
        <v>1684</v>
      </c>
      <c r="C703" t="s">
        <v>1685</v>
      </c>
      <c r="D703" t="s">
        <v>162</v>
      </c>
      <c r="E703" t="s">
        <v>1274</v>
      </c>
      <c r="F703" t="s">
        <v>533</v>
      </c>
      <c r="G703" t="s">
        <v>293</v>
      </c>
      <c r="H703">
        <v>90213110</v>
      </c>
    </row>
    <row r="704" spans="1:8" x14ac:dyDescent="0.25">
      <c r="A704">
        <v>11721013</v>
      </c>
      <c r="B704" t="s">
        <v>1686</v>
      </c>
      <c r="C704" t="s">
        <v>1687</v>
      </c>
      <c r="D704" t="s">
        <v>162</v>
      </c>
      <c r="E704" t="s">
        <v>1274</v>
      </c>
      <c r="F704" t="s">
        <v>533</v>
      </c>
      <c r="G704" t="s">
        <v>293</v>
      </c>
      <c r="H704">
        <v>90213110</v>
      </c>
    </row>
    <row r="705" spans="1:8" x14ac:dyDescent="0.25">
      <c r="A705">
        <v>11721014</v>
      </c>
      <c r="B705" t="s">
        <v>1688</v>
      </c>
      <c r="C705" t="s">
        <v>1689</v>
      </c>
      <c r="D705" t="s">
        <v>162</v>
      </c>
      <c r="E705" t="s">
        <v>1274</v>
      </c>
      <c r="F705" t="s">
        <v>533</v>
      </c>
      <c r="G705" t="s">
        <v>293</v>
      </c>
      <c r="H705">
        <v>90213110</v>
      </c>
    </row>
    <row r="706" spans="1:8" x14ac:dyDescent="0.25">
      <c r="A706">
        <v>11721015</v>
      </c>
      <c r="B706" t="s">
        <v>1690</v>
      </c>
      <c r="C706" t="s">
        <v>1691</v>
      </c>
      <c r="D706" t="s">
        <v>162</v>
      </c>
      <c r="E706" t="s">
        <v>1274</v>
      </c>
      <c r="F706" t="s">
        <v>533</v>
      </c>
      <c r="G706" t="s">
        <v>293</v>
      </c>
      <c r="H706">
        <v>90213110</v>
      </c>
    </row>
    <row r="707" spans="1:8" x14ac:dyDescent="0.25">
      <c r="A707">
        <v>11721016</v>
      </c>
      <c r="B707" t="s">
        <v>1692</v>
      </c>
      <c r="C707" t="s">
        <v>1693</v>
      </c>
      <c r="D707" t="s">
        <v>274</v>
      </c>
      <c r="E707" t="s">
        <v>1274</v>
      </c>
      <c r="F707" t="s">
        <v>533</v>
      </c>
      <c r="G707" t="s">
        <v>293</v>
      </c>
      <c r="H707">
        <v>90213110</v>
      </c>
    </row>
    <row r="708" spans="1:8" x14ac:dyDescent="0.25">
      <c r="A708">
        <v>11721017</v>
      </c>
      <c r="B708" t="s">
        <v>1694</v>
      </c>
      <c r="C708" t="s">
        <v>1695</v>
      </c>
      <c r="D708" t="s">
        <v>274</v>
      </c>
      <c r="E708" t="s">
        <v>1274</v>
      </c>
      <c r="F708" t="s">
        <v>533</v>
      </c>
      <c r="G708" t="s">
        <v>293</v>
      </c>
      <c r="H708">
        <v>90213110</v>
      </c>
    </row>
    <row r="709" spans="1:8" x14ac:dyDescent="0.25">
      <c r="A709">
        <v>11721018</v>
      </c>
      <c r="B709" t="s">
        <v>1696</v>
      </c>
      <c r="C709" t="s">
        <v>1697</v>
      </c>
      <c r="D709" t="s">
        <v>274</v>
      </c>
      <c r="E709" t="s">
        <v>1274</v>
      </c>
      <c r="F709" t="s">
        <v>533</v>
      </c>
      <c r="G709" t="s">
        <v>293</v>
      </c>
      <c r="H709">
        <v>90213110</v>
      </c>
    </row>
    <row r="710" spans="1:8" x14ac:dyDescent="0.25">
      <c r="A710">
        <v>11721019</v>
      </c>
      <c r="B710" t="s">
        <v>1698</v>
      </c>
      <c r="C710" t="s">
        <v>1699</v>
      </c>
      <c r="D710" t="s">
        <v>274</v>
      </c>
      <c r="E710" t="s">
        <v>1274</v>
      </c>
      <c r="F710" t="s">
        <v>533</v>
      </c>
      <c r="G710" t="s">
        <v>293</v>
      </c>
      <c r="H710">
        <v>90213110</v>
      </c>
    </row>
    <row r="711" spans="1:8" x14ac:dyDescent="0.25">
      <c r="A711">
        <v>11721020</v>
      </c>
      <c r="B711" t="s">
        <v>1700</v>
      </c>
      <c r="C711" t="s">
        <v>1701</v>
      </c>
      <c r="D711" t="s">
        <v>274</v>
      </c>
      <c r="E711" t="s">
        <v>1274</v>
      </c>
      <c r="F711" t="s">
        <v>533</v>
      </c>
      <c r="G711" t="s">
        <v>293</v>
      </c>
      <c r="H711">
        <v>90213110</v>
      </c>
    </row>
    <row r="712" spans="1:8" x14ac:dyDescent="0.25">
      <c r="A712">
        <v>11721021</v>
      </c>
      <c r="B712" t="s">
        <v>1702</v>
      </c>
      <c r="C712" t="s">
        <v>1703</v>
      </c>
      <c r="D712" t="s">
        <v>274</v>
      </c>
      <c r="E712" t="s">
        <v>1274</v>
      </c>
      <c r="F712" t="s">
        <v>533</v>
      </c>
      <c r="G712" t="s">
        <v>293</v>
      </c>
      <c r="H712">
        <v>90213110</v>
      </c>
    </row>
    <row r="713" spans="1:8" x14ac:dyDescent="0.25">
      <c r="A713">
        <v>11721022</v>
      </c>
      <c r="B713" t="s">
        <v>1704</v>
      </c>
      <c r="C713" t="s">
        <v>1705</v>
      </c>
      <c r="D713" t="s">
        <v>162</v>
      </c>
      <c r="E713" t="s">
        <v>1274</v>
      </c>
      <c r="F713" t="s">
        <v>533</v>
      </c>
      <c r="G713" t="s">
        <v>293</v>
      </c>
      <c r="H713">
        <v>90213190</v>
      </c>
    </row>
    <row r="714" spans="1:8" x14ac:dyDescent="0.25">
      <c r="A714">
        <v>11724001</v>
      </c>
      <c r="B714" t="s">
        <v>1706</v>
      </c>
      <c r="C714" t="s">
        <v>1707</v>
      </c>
      <c r="D714" t="s">
        <v>162</v>
      </c>
      <c r="E714" t="s">
        <v>334</v>
      </c>
      <c r="F714" t="s">
        <v>1309</v>
      </c>
      <c r="G714" t="s">
        <v>293</v>
      </c>
      <c r="H714">
        <v>90189099</v>
      </c>
    </row>
    <row r="715" spans="1:8" x14ac:dyDescent="0.25">
      <c r="A715">
        <v>11732001</v>
      </c>
      <c r="B715" t="s">
        <v>1708</v>
      </c>
      <c r="C715" t="s">
        <v>1709</v>
      </c>
      <c r="D715" t="s">
        <v>162</v>
      </c>
      <c r="E715" t="s">
        <v>334</v>
      </c>
      <c r="F715" t="s">
        <v>533</v>
      </c>
      <c r="G715" t="s">
        <v>293</v>
      </c>
      <c r="H715">
        <v>90189099</v>
      </c>
    </row>
    <row r="716" spans="1:8" x14ac:dyDescent="0.25">
      <c r="A716">
        <v>11732002</v>
      </c>
      <c r="B716" t="s">
        <v>1710</v>
      </c>
      <c r="C716" t="s">
        <v>1711</v>
      </c>
      <c r="D716" t="s">
        <v>162</v>
      </c>
      <c r="E716" t="s">
        <v>334</v>
      </c>
      <c r="F716" t="s">
        <v>533</v>
      </c>
      <c r="G716" t="s">
        <v>293</v>
      </c>
      <c r="H716">
        <v>90189099</v>
      </c>
    </row>
    <row r="717" spans="1:8" x14ac:dyDescent="0.25">
      <c r="A717">
        <v>11732003</v>
      </c>
      <c r="B717" t="s">
        <v>1712</v>
      </c>
      <c r="C717" t="s">
        <v>1713</v>
      </c>
      <c r="D717" t="s">
        <v>162</v>
      </c>
      <c r="E717" t="s">
        <v>334</v>
      </c>
      <c r="F717" t="s">
        <v>533</v>
      </c>
      <c r="G717" t="s">
        <v>293</v>
      </c>
      <c r="H717">
        <v>90189099</v>
      </c>
    </row>
    <row r="718" spans="1:8" x14ac:dyDescent="0.25">
      <c r="A718">
        <v>11732004</v>
      </c>
      <c r="B718" t="s">
        <v>1714</v>
      </c>
      <c r="C718" t="s">
        <v>1715</v>
      </c>
      <c r="D718" t="s">
        <v>162</v>
      </c>
      <c r="E718" t="s">
        <v>334</v>
      </c>
      <c r="F718" t="s">
        <v>533</v>
      </c>
      <c r="G718" t="s">
        <v>293</v>
      </c>
      <c r="H718">
        <v>90189099</v>
      </c>
    </row>
    <row r="719" spans="1:8" x14ac:dyDescent="0.25">
      <c r="A719">
        <v>11732005</v>
      </c>
      <c r="B719" t="s">
        <v>1716</v>
      </c>
      <c r="C719" t="s">
        <v>1717</v>
      </c>
      <c r="D719" t="s">
        <v>162</v>
      </c>
      <c r="E719" t="s">
        <v>334</v>
      </c>
      <c r="F719" t="s">
        <v>533</v>
      </c>
      <c r="G719" t="s">
        <v>293</v>
      </c>
      <c r="H719">
        <v>90189099</v>
      </c>
    </row>
    <row r="720" spans="1:8" x14ac:dyDescent="0.25">
      <c r="A720">
        <v>11732006</v>
      </c>
      <c r="B720" t="s">
        <v>1718</v>
      </c>
      <c r="C720" t="s">
        <v>1719</v>
      </c>
      <c r="D720" t="s">
        <v>162</v>
      </c>
      <c r="E720" t="s">
        <v>334</v>
      </c>
      <c r="F720" t="s">
        <v>533</v>
      </c>
      <c r="G720" t="s">
        <v>293</v>
      </c>
      <c r="H720">
        <v>90189099</v>
      </c>
    </row>
    <row r="721" spans="1:8" x14ac:dyDescent="0.25">
      <c r="A721">
        <v>11732007</v>
      </c>
      <c r="B721" t="s">
        <v>1720</v>
      </c>
      <c r="C721" t="s">
        <v>1721</v>
      </c>
      <c r="D721" t="s">
        <v>162</v>
      </c>
      <c r="E721" t="s">
        <v>798</v>
      </c>
      <c r="F721" t="s">
        <v>533</v>
      </c>
      <c r="G721" t="s">
        <v>293</v>
      </c>
      <c r="H721">
        <v>90211020</v>
      </c>
    </row>
    <row r="722" spans="1:8" x14ac:dyDescent="0.25">
      <c r="A722">
        <v>11801001</v>
      </c>
      <c r="B722" t="s">
        <v>1722</v>
      </c>
      <c r="C722" t="s">
        <v>1723</v>
      </c>
      <c r="D722" t="s">
        <v>162</v>
      </c>
      <c r="E722" t="s">
        <v>334</v>
      </c>
      <c r="F722" t="s">
        <v>1724</v>
      </c>
      <c r="G722" t="s">
        <v>293</v>
      </c>
      <c r="H722">
        <v>90189099</v>
      </c>
    </row>
    <row r="723" spans="1:8" x14ac:dyDescent="0.25">
      <c r="A723">
        <v>11801002</v>
      </c>
      <c r="B723" t="s">
        <v>1725</v>
      </c>
      <c r="C723" t="s">
        <v>1726</v>
      </c>
      <c r="D723" t="s">
        <v>162</v>
      </c>
      <c r="E723" t="s">
        <v>297</v>
      </c>
      <c r="F723" t="s">
        <v>1727</v>
      </c>
      <c r="G723" t="s">
        <v>293</v>
      </c>
      <c r="H723">
        <v>90213980</v>
      </c>
    </row>
    <row r="724" spans="1:8" x14ac:dyDescent="0.25">
      <c r="A724">
        <v>11801003</v>
      </c>
      <c r="B724" t="s">
        <v>1728</v>
      </c>
      <c r="C724" t="s">
        <v>1729</v>
      </c>
      <c r="D724" t="s">
        <v>162</v>
      </c>
      <c r="E724" t="s">
        <v>297</v>
      </c>
      <c r="F724" t="s">
        <v>1730</v>
      </c>
      <c r="G724" t="s">
        <v>293</v>
      </c>
      <c r="H724">
        <v>90213980</v>
      </c>
    </row>
    <row r="725" spans="1:8" x14ac:dyDescent="0.25">
      <c r="A725">
        <v>119002001</v>
      </c>
      <c r="B725" t="s">
        <v>1731</v>
      </c>
      <c r="C725" t="s">
        <v>1732</v>
      </c>
      <c r="D725" t="s">
        <v>162</v>
      </c>
      <c r="E725" t="s">
        <v>798</v>
      </c>
      <c r="F725" t="s">
        <v>335</v>
      </c>
      <c r="G725" t="s">
        <v>293</v>
      </c>
      <c r="H725">
        <v>90211020</v>
      </c>
    </row>
    <row r="726" spans="1:8" x14ac:dyDescent="0.25">
      <c r="A726">
        <v>119002002</v>
      </c>
      <c r="B726" t="s">
        <v>1733</v>
      </c>
      <c r="C726" t="s">
        <v>1734</v>
      </c>
      <c r="D726" t="s">
        <v>162</v>
      </c>
      <c r="E726" t="s">
        <v>798</v>
      </c>
      <c r="F726" t="s">
        <v>335</v>
      </c>
      <c r="G726" t="s">
        <v>293</v>
      </c>
      <c r="H726">
        <v>90211020</v>
      </c>
    </row>
    <row r="727" spans="1:8" x14ac:dyDescent="0.25">
      <c r="A727">
        <v>119002003</v>
      </c>
      <c r="B727" t="s">
        <v>1735</v>
      </c>
      <c r="C727" t="s">
        <v>1736</v>
      </c>
      <c r="D727" t="s">
        <v>162</v>
      </c>
      <c r="E727" t="s">
        <v>798</v>
      </c>
      <c r="F727" t="s">
        <v>335</v>
      </c>
      <c r="G727" t="s">
        <v>293</v>
      </c>
      <c r="H727">
        <v>90211020</v>
      </c>
    </row>
    <row r="728" spans="1:8" x14ac:dyDescent="0.25">
      <c r="A728">
        <v>119002004</v>
      </c>
      <c r="B728" t="s">
        <v>1737</v>
      </c>
      <c r="C728" t="s">
        <v>1738</v>
      </c>
      <c r="D728" t="s">
        <v>162</v>
      </c>
      <c r="E728" t="s">
        <v>798</v>
      </c>
      <c r="F728" t="s">
        <v>335</v>
      </c>
      <c r="G728" t="s">
        <v>293</v>
      </c>
      <c r="H728">
        <v>90211020</v>
      </c>
    </row>
    <row r="729" spans="1:8" x14ac:dyDescent="0.25">
      <c r="A729">
        <v>119002005</v>
      </c>
      <c r="B729" t="s">
        <v>1739</v>
      </c>
      <c r="C729" t="s">
        <v>1740</v>
      </c>
      <c r="D729" t="s">
        <v>162</v>
      </c>
      <c r="E729" t="s">
        <v>798</v>
      </c>
      <c r="F729" t="s">
        <v>335</v>
      </c>
      <c r="G729" t="s">
        <v>293</v>
      </c>
      <c r="H729">
        <v>90211020</v>
      </c>
    </row>
    <row r="730" spans="1:8" x14ac:dyDescent="0.25">
      <c r="A730">
        <v>119002006</v>
      </c>
      <c r="B730" t="s">
        <v>1741</v>
      </c>
      <c r="C730" t="s">
        <v>1742</v>
      </c>
      <c r="D730" t="s">
        <v>162</v>
      </c>
      <c r="E730" t="s">
        <v>798</v>
      </c>
      <c r="F730" t="s">
        <v>335</v>
      </c>
      <c r="G730" t="s">
        <v>293</v>
      </c>
      <c r="H730">
        <v>90211020</v>
      </c>
    </row>
    <row r="731" spans="1:8" x14ac:dyDescent="0.25">
      <c r="A731">
        <v>119002007</v>
      </c>
      <c r="B731" t="s">
        <v>1743</v>
      </c>
      <c r="C731" t="s">
        <v>1744</v>
      </c>
      <c r="D731" t="s">
        <v>162</v>
      </c>
      <c r="E731" t="s">
        <v>798</v>
      </c>
      <c r="F731" t="s">
        <v>335</v>
      </c>
      <c r="G731" t="s">
        <v>293</v>
      </c>
      <c r="H731">
        <v>90211020</v>
      </c>
    </row>
    <row r="732" spans="1:8" x14ac:dyDescent="0.25">
      <c r="A732">
        <v>119002008</v>
      </c>
      <c r="B732" t="s">
        <v>1745</v>
      </c>
      <c r="C732" t="s">
        <v>1746</v>
      </c>
      <c r="D732" t="s">
        <v>162</v>
      </c>
      <c r="E732" t="s">
        <v>798</v>
      </c>
      <c r="F732" t="s">
        <v>335</v>
      </c>
      <c r="G732" t="s">
        <v>293</v>
      </c>
      <c r="H732">
        <v>90211020</v>
      </c>
    </row>
    <row r="733" spans="1:8" x14ac:dyDescent="0.25">
      <c r="A733">
        <v>119002009</v>
      </c>
      <c r="B733" t="s">
        <v>1747</v>
      </c>
      <c r="C733" t="s">
        <v>1748</v>
      </c>
      <c r="D733" t="s">
        <v>162</v>
      </c>
      <c r="E733" t="s">
        <v>798</v>
      </c>
      <c r="F733" t="s">
        <v>335</v>
      </c>
      <c r="G733" t="s">
        <v>293</v>
      </c>
      <c r="H733">
        <v>90211020</v>
      </c>
    </row>
    <row r="734" spans="1:8" x14ac:dyDescent="0.25">
      <c r="A734">
        <v>119002010</v>
      </c>
      <c r="B734" t="s">
        <v>1749</v>
      </c>
      <c r="C734" t="s">
        <v>1750</v>
      </c>
      <c r="D734" t="s">
        <v>162</v>
      </c>
      <c r="E734" t="s">
        <v>798</v>
      </c>
      <c r="F734" t="s">
        <v>335</v>
      </c>
      <c r="G734" t="s">
        <v>293</v>
      </c>
      <c r="H734">
        <v>90211020</v>
      </c>
    </row>
    <row r="735" spans="1:8" x14ac:dyDescent="0.25">
      <c r="A735">
        <v>119002011</v>
      </c>
      <c r="B735" t="s">
        <v>1751</v>
      </c>
      <c r="C735" t="s">
        <v>1752</v>
      </c>
      <c r="D735" t="s">
        <v>162</v>
      </c>
      <c r="E735" t="s">
        <v>798</v>
      </c>
      <c r="F735" t="s">
        <v>335</v>
      </c>
      <c r="G735" t="s">
        <v>293</v>
      </c>
      <c r="H735">
        <v>90211020</v>
      </c>
    </row>
    <row r="736" spans="1:8" x14ac:dyDescent="0.25">
      <c r="A736">
        <v>119002012</v>
      </c>
      <c r="B736" t="s">
        <v>1753</v>
      </c>
      <c r="C736" t="s">
        <v>1754</v>
      </c>
      <c r="D736" t="s">
        <v>162</v>
      </c>
      <c r="E736" t="s">
        <v>798</v>
      </c>
      <c r="F736" t="s">
        <v>335</v>
      </c>
      <c r="G736" t="s">
        <v>293</v>
      </c>
      <c r="H736">
        <v>90211020</v>
      </c>
    </row>
    <row r="737" spans="1:8" x14ac:dyDescent="0.25">
      <c r="A737">
        <v>119002013</v>
      </c>
      <c r="B737" t="s">
        <v>1755</v>
      </c>
      <c r="C737" t="s">
        <v>1756</v>
      </c>
      <c r="D737" t="s">
        <v>162</v>
      </c>
      <c r="E737" t="s">
        <v>798</v>
      </c>
      <c r="F737" t="s">
        <v>335</v>
      </c>
      <c r="G737" t="s">
        <v>293</v>
      </c>
      <c r="H737">
        <v>90211020</v>
      </c>
    </row>
    <row r="738" spans="1:8" x14ac:dyDescent="0.25">
      <c r="A738">
        <v>119002014</v>
      </c>
      <c r="B738" t="s">
        <v>1757</v>
      </c>
      <c r="C738" t="s">
        <v>1758</v>
      </c>
      <c r="D738" t="s">
        <v>162</v>
      </c>
      <c r="E738" t="s">
        <v>798</v>
      </c>
      <c r="F738" t="s">
        <v>335</v>
      </c>
      <c r="G738" t="s">
        <v>293</v>
      </c>
      <c r="H738">
        <v>90211020</v>
      </c>
    </row>
    <row r="739" spans="1:8" x14ac:dyDescent="0.25">
      <c r="A739">
        <v>119002015</v>
      </c>
      <c r="B739" t="s">
        <v>1759</v>
      </c>
      <c r="C739" t="s">
        <v>1760</v>
      </c>
      <c r="D739" t="s">
        <v>162</v>
      </c>
      <c r="E739" t="s">
        <v>798</v>
      </c>
      <c r="F739" t="s">
        <v>335</v>
      </c>
      <c r="G739" t="s">
        <v>293</v>
      </c>
      <c r="H739">
        <v>90211020</v>
      </c>
    </row>
    <row r="740" spans="1:8" x14ac:dyDescent="0.25">
      <c r="A740">
        <v>119002016</v>
      </c>
      <c r="B740" t="s">
        <v>1761</v>
      </c>
      <c r="C740" t="s">
        <v>1762</v>
      </c>
      <c r="D740" t="s">
        <v>162</v>
      </c>
      <c r="E740" t="s">
        <v>798</v>
      </c>
      <c r="F740" t="s">
        <v>335</v>
      </c>
      <c r="G740" t="s">
        <v>293</v>
      </c>
      <c r="H740">
        <v>90211020</v>
      </c>
    </row>
    <row r="741" spans="1:8" x14ac:dyDescent="0.25">
      <c r="A741">
        <v>119002017</v>
      </c>
      <c r="B741" t="s">
        <v>1763</v>
      </c>
      <c r="C741" t="s">
        <v>1764</v>
      </c>
      <c r="D741" t="s">
        <v>162</v>
      </c>
      <c r="E741" t="s">
        <v>798</v>
      </c>
      <c r="F741" t="s">
        <v>335</v>
      </c>
      <c r="G741" t="s">
        <v>299</v>
      </c>
      <c r="H741">
        <v>90211020</v>
      </c>
    </row>
    <row r="742" spans="1:8" x14ac:dyDescent="0.25">
      <c r="A742">
        <v>119002018</v>
      </c>
      <c r="B742" t="s">
        <v>1765</v>
      </c>
      <c r="C742" t="s">
        <v>1766</v>
      </c>
      <c r="D742" t="s">
        <v>162</v>
      </c>
      <c r="E742" t="s">
        <v>798</v>
      </c>
      <c r="F742" t="s">
        <v>335</v>
      </c>
      <c r="G742" t="s">
        <v>293</v>
      </c>
      <c r="H742">
        <v>90211020</v>
      </c>
    </row>
    <row r="743" spans="1:8" x14ac:dyDescent="0.25">
      <c r="A743">
        <v>119002019</v>
      </c>
      <c r="B743" t="s">
        <v>1767</v>
      </c>
      <c r="C743" t="s">
        <v>1768</v>
      </c>
      <c r="D743" t="s">
        <v>162</v>
      </c>
      <c r="E743" t="s">
        <v>798</v>
      </c>
      <c r="F743" t="s">
        <v>335</v>
      </c>
      <c r="G743" t="s">
        <v>293</v>
      </c>
      <c r="H743">
        <v>90211020</v>
      </c>
    </row>
    <row r="744" spans="1:8" x14ac:dyDescent="0.25">
      <c r="A744">
        <v>119002020</v>
      </c>
      <c r="B744" t="s">
        <v>1769</v>
      </c>
      <c r="C744" t="s">
        <v>1770</v>
      </c>
      <c r="D744" t="s">
        <v>162</v>
      </c>
      <c r="E744" t="s">
        <v>798</v>
      </c>
      <c r="F744" t="s">
        <v>335</v>
      </c>
      <c r="G744" t="s">
        <v>293</v>
      </c>
      <c r="H744">
        <v>90211020</v>
      </c>
    </row>
    <row r="745" spans="1:8" x14ac:dyDescent="0.25">
      <c r="A745">
        <v>119002021</v>
      </c>
      <c r="B745" t="s">
        <v>1771</v>
      </c>
      <c r="C745" t="s">
        <v>1772</v>
      </c>
      <c r="D745" t="s">
        <v>162</v>
      </c>
      <c r="E745" t="s">
        <v>798</v>
      </c>
      <c r="F745" t="s">
        <v>335</v>
      </c>
      <c r="G745" t="s">
        <v>293</v>
      </c>
      <c r="H745">
        <v>90211020</v>
      </c>
    </row>
    <row r="746" spans="1:8" x14ac:dyDescent="0.25">
      <c r="A746">
        <v>119002022</v>
      </c>
      <c r="B746" t="s">
        <v>1773</v>
      </c>
      <c r="C746" t="s">
        <v>1774</v>
      </c>
      <c r="D746" t="s">
        <v>162</v>
      </c>
      <c r="E746" t="s">
        <v>798</v>
      </c>
      <c r="F746" t="s">
        <v>335</v>
      </c>
      <c r="G746" t="s">
        <v>293</v>
      </c>
      <c r="H746">
        <v>90211020</v>
      </c>
    </row>
    <row r="747" spans="1:8" x14ac:dyDescent="0.25">
      <c r="A747">
        <v>119002023</v>
      </c>
      <c r="B747" t="s">
        <v>1775</v>
      </c>
      <c r="C747" t="s">
        <v>1776</v>
      </c>
      <c r="D747" t="s">
        <v>162</v>
      </c>
      <c r="E747" t="s">
        <v>798</v>
      </c>
      <c r="F747" t="s">
        <v>335</v>
      </c>
      <c r="G747" t="s">
        <v>293</v>
      </c>
      <c r="H747">
        <v>90211020</v>
      </c>
    </row>
    <row r="748" spans="1:8" x14ac:dyDescent="0.25">
      <c r="A748">
        <v>119002024</v>
      </c>
      <c r="B748" t="s">
        <v>1777</v>
      </c>
      <c r="C748" t="s">
        <v>1778</v>
      </c>
      <c r="D748" t="s">
        <v>162</v>
      </c>
      <c r="E748" t="s">
        <v>798</v>
      </c>
      <c r="F748" t="s">
        <v>335</v>
      </c>
      <c r="G748" t="s">
        <v>293</v>
      </c>
      <c r="H748">
        <v>90211020</v>
      </c>
    </row>
    <row r="749" spans="1:8" x14ac:dyDescent="0.25">
      <c r="A749">
        <v>119002025</v>
      </c>
      <c r="B749" t="s">
        <v>1779</v>
      </c>
      <c r="C749" t="s">
        <v>1780</v>
      </c>
      <c r="D749" t="s">
        <v>162</v>
      </c>
      <c r="E749" t="s">
        <v>798</v>
      </c>
      <c r="F749" t="s">
        <v>335</v>
      </c>
      <c r="G749" t="s">
        <v>293</v>
      </c>
      <c r="H749">
        <v>90211020</v>
      </c>
    </row>
    <row r="750" spans="1:8" x14ac:dyDescent="0.25">
      <c r="A750">
        <v>119002026</v>
      </c>
      <c r="B750" t="s">
        <v>1781</v>
      </c>
      <c r="C750" t="s">
        <v>1782</v>
      </c>
      <c r="D750" t="s">
        <v>162</v>
      </c>
      <c r="E750" t="s">
        <v>798</v>
      </c>
      <c r="F750" t="s">
        <v>335</v>
      </c>
      <c r="G750" t="s">
        <v>293</v>
      </c>
      <c r="H750">
        <v>90211020</v>
      </c>
    </row>
    <row r="751" spans="1:8" x14ac:dyDescent="0.25">
      <c r="A751">
        <v>119002027</v>
      </c>
      <c r="B751" t="s">
        <v>1783</v>
      </c>
      <c r="C751" t="s">
        <v>1784</v>
      </c>
      <c r="D751" t="s">
        <v>162</v>
      </c>
      <c r="E751" t="s">
        <v>798</v>
      </c>
      <c r="F751" t="s">
        <v>335</v>
      </c>
      <c r="G751" t="s">
        <v>293</v>
      </c>
      <c r="H751">
        <v>90211020</v>
      </c>
    </row>
    <row r="752" spans="1:8" x14ac:dyDescent="0.25">
      <c r="A752">
        <v>119002028</v>
      </c>
      <c r="B752" t="s">
        <v>1785</v>
      </c>
      <c r="C752" t="s">
        <v>1786</v>
      </c>
      <c r="D752" t="s">
        <v>162</v>
      </c>
      <c r="E752" t="s">
        <v>798</v>
      </c>
      <c r="F752" t="s">
        <v>335</v>
      </c>
      <c r="G752" t="s">
        <v>293</v>
      </c>
      <c r="H752">
        <v>90211020</v>
      </c>
    </row>
    <row r="753" spans="1:8" x14ac:dyDescent="0.25">
      <c r="A753">
        <v>119002029</v>
      </c>
      <c r="B753" t="s">
        <v>1787</v>
      </c>
      <c r="C753" t="s">
        <v>1788</v>
      </c>
      <c r="D753" t="s">
        <v>162</v>
      </c>
      <c r="E753" t="s">
        <v>798</v>
      </c>
      <c r="F753" t="s">
        <v>335</v>
      </c>
      <c r="G753" t="s">
        <v>293</v>
      </c>
      <c r="H753">
        <v>90211020</v>
      </c>
    </row>
    <row r="754" spans="1:8" x14ac:dyDescent="0.25">
      <c r="A754">
        <v>119002030</v>
      </c>
      <c r="B754" t="s">
        <v>1789</v>
      </c>
      <c r="C754" t="s">
        <v>1790</v>
      </c>
      <c r="D754" t="s">
        <v>162</v>
      </c>
      <c r="E754" t="s">
        <v>798</v>
      </c>
      <c r="F754" t="s">
        <v>335</v>
      </c>
      <c r="G754" t="s">
        <v>293</v>
      </c>
      <c r="H754">
        <v>90211020</v>
      </c>
    </row>
    <row r="755" spans="1:8" x14ac:dyDescent="0.25">
      <c r="A755">
        <v>119002031</v>
      </c>
      <c r="B755" t="s">
        <v>1791</v>
      </c>
      <c r="C755" t="s">
        <v>1792</v>
      </c>
      <c r="D755" t="s">
        <v>162</v>
      </c>
      <c r="E755" t="s">
        <v>798</v>
      </c>
      <c r="F755" t="s">
        <v>335</v>
      </c>
      <c r="G755" t="s">
        <v>293</v>
      </c>
      <c r="H755">
        <v>90211020</v>
      </c>
    </row>
    <row r="756" spans="1:8" x14ac:dyDescent="0.25">
      <c r="A756">
        <v>119002032</v>
      </c>
      <c r="B756" t="s">
        <v>1793</v>
      </c>
      <c r="C756" t="s">
        <v>1794</v>
      </c>
      <c r="D756" t="s">
        <v>162</v>
      </c>
      <c r="E756" t="s">
        <v>798</v>
      </c>
      <c r="F756" t="s">
        <v>335</v>
      </c>
      <c r="G756" t="s">
        <v>293</v>
      </c>
      <c r="H756">
        <v>90211020</v>
      </c>
    </row>
    <row r="757" spans="1:8" x14ac:dyDescent="0.25">
      <c r="A757">
        <v>119002033</v>
      </c>
      <c r="B757" t="s">
        <v>1795</v>
      </c>
      <c r="C757" t="s">
        <v>1796</v>
      </c>
      <c r="D757" t="s">
        <v>162</v>
      </c>
      <c r="E757" t="s">
        <v>798</v>
      </c>
      <c r="F757" t="s">
        <v>335</v>
      </c>
      <c r="G757" t="s">
        <v>293</v>
      </c>
      <c r="H757">
        <v>90211020</v>
      </c>
    </row>
    <row r="758" spans="1:8" x14ac:dyDescent="0.25">
      <c r="A758">
        <v>119002034</v>
      </c>
      <c r="B758" t="s">
        <v>1797</v>
      </c>
      <c r="C758" t="s">
        <v>1798</v>
      </c>
      <c r="D758" t="s">
        <v>162</v>
      </c>
      <c r="E758" t="s">
        <v>798</v>
      </c>
      <c r="F758" t="s">
        <v>335</v>
      </c>
      <c r="G758" t="s">
        <v>293</v>
      </c>
      <c r="H758">
        <v>90211020</v>
      </c>
    </row>
    <row r="759" spans="1:8" x14ac:dyDescent="0.25">
      <c r="A759">
        <v>119002035</v>
      </c>
      <c r="B759" t="s">
        <v>1799</v>
      </c>
      <c r="C759" t="s">
        <v>1800</v>
      </c>
      <c r="D759" t="s">
        <v>162</v>
      </c>
      <c r="E759" t="s">
        <v>798</v>
      </c>
      <c r="F759" t="s">
        <v>335</v>
      </c>
      <c r="G759" t="s">
        <v>293</v>
      </c>
      <c r="H759">
        <v>90211020</v>
      </c>
    </row>
    <row r="760" spans="1:8" x14ac:dyDescent="0.25">
      <c r="A760">
        <v>119002036</v>
      </c>
      <c r="B760" t="s">
        <v>1801</v>
      </c>
      <c r="C760" t="s">
        <v>1802</v>
      </c>
      <c r="D760" t="s">
        <v>162</v>
      </c>
      <c r="E760" t="s">
        <v>798</v>
      </c>
      <c r="F760" t="s">
        <v>335</v>
      </c>
      <c r="G760" t="s">
        <v>293</v>
      </c>
      <c r="H760">
        <v>90211020</v>
      </c>
    </row>
    <row r="761" spans="1:8" x14ac:dyDescent="0.25">
      <c r="A761">
        <v>119002037</v>
      </c>
      <c r="B761" t="s">
        <v>1803</v>
      </c>
      <c r="C761" t="s">
        <v>1804</v>
      </c>
      <c r="D761" t="s">
        <v>162</v>
      </c>
      <c r="E761" t="s">
        <v>798</v>
      </c>
      <c r="F761" t="s">
        <v>335</v>
      </c>
      <c r="G761" t="s">
        <v>299</v>
      </c>
      <c r="H761">
        <v>90211020</v>
      </c>
    </row>
    <row r="762" spans="1:8" x14ac:dyDescent="0.25">
      <c r="A762">
        <v>119002038</v>
      </c>
      <c r="B762" t="s">
        <v>1805</v>
      </c>
      <c r="C762" t="s">
        <v>1806</v>
      </c>
      <c r="D762" t="s">
        <v>162</v>
      </c>
      <c r="E762" t="s">
        <v>798</v>
      </c>
      <c r="F762" t="s">
        <v>335</v>
      </c>
      <c r="G762" t="s">
        <v>293</v>
      </c>
      <c r="H762">
        <v>90211020</v>
      </c>
    </row>
    <row r="763" spans="1:8" x14ac:dyDescent="0.25">
      <c r="A763">
        <v>119002039</v>
      </c>
      <c r="B763" t="s">
        <v>1807</v>
      </c>
      <c r="C763" t="s">
        <v>1808</v>
      </c>
      <c r="D763" t="s">
        <v>162</v>
      </c>
      <c r="E763" t="s">
        <v>798</v>
      </c>
      <c r="F763" t="s">
        <v>335</v>
      </c>
      <c r="G763" t="s">
        <v>299</v>
      </c>
      <c r="H763">
        <v>90211020</v>
      </c>
    </row>
    <row r="764" spans="1:8" x14ac:dyDescent="0.25">
      <c r="A764">
        <v>119002040</v>
      </c>
      <c r="B764" t="s">
        <v>1809</v>
      </c>
      <c r="C764" t="s">
        <v>1810</v>
      </c>
      <c r="D764" t="s">
        <v>162</v>
      </c>
      <c r="E764" t="s">
        <v>798</v>
      </c>
      <c r="F764" t="s">
        <v>335</v>
      </c>
      <c r="G764" t="s">
        <v>293</v>
      </c>
      <c r="H764">
        <v>90211020</v>
      </c>
    </row>
    <row r="765" spans="1:8" x14ac:dyDescent="0.25">
      <c r="A765">
        <v>119002041</v>
      </c>
      <c r="B765" t="s">
        <v>1811</v>
      </c>
      <c r="C765" t="s">
        <v>1812</v>
      </c>
      <c r="D765" t="s">
        <v>162</v>
      </c>
      <c r="E765" t="s">
        <v>798</v>
      </c>
      <c r="F765" t="s">
        <v>335</v>
      </c>
      <c r="G765" t="s">
        <v>293</v>
      </c>
      <c r="H765">
        <v>90211020</v>
      </c>
    </row>
    <row r="766" spans="1:8" x14ac:dyDescent="0.25">
      <c r="A766">
        <v>119002042</v>
      </c>
      <c r="B766" t="s">
        <v>1813</v>
      </c>
      <c r="C766" t="s">
        <v>1814</v>
      </c>
      <c r="D766" t="s">
        <v>162</v>
      </c>
      <c r="E766" t="s">
        <v>798</v>
      </c>
      <c r="F766" t="s">
        <v>335</v>
      </c>
      <c r="G766" t="s">
        <v>293</v>
      </c>
      <c r="H766">
        <v>90211020</v>
      </c>
    </row>
    <row r="767" spans="1:8" x14ac:dyDescent="0.25">
      <c r="A767">
        <v>119002043</v>
      </c>
      <c r="B767" t="s">
        <v>1815</v>
      </c>
      <c r="C767" t="s">
        <v>1816</v>
      </c>
      <c r="D767" t="s">
        <v>162</v>
      </c>
      <c r="E767" t="s">
        <v>798</v>
      </c>
      <c r="F767" t="s">
        <v>335</v>
      </c>
      <c r="G767" t="s">
        <v>293</v>
      </c>
      <c r="H767">
        <v>90211020</v>
      </c>
    </row>
    <row r="768" spans="1:8" x14ac:dyDescent="0.25">
      <c r="A768">
        <v>119002044</v>
      </c>
      <c r="B768" t="s">
        <v>1817</v>
      </c>
      <c r="C768" t="s">
        <v>1818</v>
      </c>
      <c r="D768" t="s">
        <v>162</v>
      </c>
      <c r="E768" t="s">
        <v>798</v>
      </c>
      <c r="F768" t="s">
        <v>335</v>
      </c>
      <c r="G768" t="s">
        <v>293</v>
      </c>
      <c r="H768">
        <v>90211020</v>
      </c>
    </row>
    <row r="769" spans="1:8" x14ac:dyDescent="0.25">
      <c r="A769">
        <v>119002045</v>
      </c>
      <c r="B769" t="s">
        <v>1819</v>
      </c>
      <c r="C769" t="s">
        <v>1820</v>
      </c>
      <c r="D769" t="s">
        <v>162</v>
      </c>
      <c r="E769" t="s">
        <v>798</v>
      </c>
      <c r="F769" t="s">
        <v>335</v>
      </c>
      <c r="G769" t="s">
        <v>293</v>
      </c>
      <c r="H769">
        <v>90211020</v>
      </c>
    </row>
    <row r="770" spans="1:8" x14ac:dyDescent="0.25">
      <c r="A770">
        <v>119002046</v>
      </c>
      <c r="B770" t="s">
        <v>1821</v>
      </c>
      <c r="C770" t="s">
        <v>1822</v>
      </c>
      <c r="D770" t="s">
        <v>162</v>
      </c>
      <c r="E770" t="s">
        <v>798</v>
      </c>
      <c r="F770" t="s">
        <v>335</v>
      </c>
      <c r="G770" t="s">
        <v>293</v>
      </c>
      <c r="H770">
        <v>90211020</v>
      </c>
    </row>
    <row r="771" spans="1:8" x14ac:dyDescent="0.25">
      <c r="A771">
        <v>119002047</v>
      </c>
      <c r="B771" t="s">
        <v>1823</v>
      </c>
      <c r="C771" t="s">
        <v>1824</v>
      </c>
      <c r="D771" t="s">
        <v>162</v>
      </c>
      <c r="E771" t="s">
        <v>798</v>
      </c>
      <c r="F771" t="s">
        <v>335</v>
      </c>
      <c r="G771" t="s">
        <v>293</v>
      </c>
      <c r="H771">
        <v>90211020</v>
      </c>
    </row>
    <row r="772" spans="1:8" x14ac:dyDescent="0.25">
      <c r="A772">
        <v>119002048</v>
      </c>
      <c r="B772" t="s">
        <v>1825</v>
      </c>
      <c r="C772" t="s">
        <v>1826</v>
      </c>
      <c r="D772" t="s">
        <v>162</v>
      </c>
      <c r="E772" t="s">
        <v>798</v>
      </c>
      <c r="F772" t="s">
        <v>335</v>
      </c>
      <c r="G772" t="s">
        <v>293</v>
      </c>
      <c r="H772">
        <v>90211020</v>
      </c>
    </row>
    <row r="773" spans="1:8" x14ac:dyDescent="0.25">
      <c r="A773">
        <v>119002049</v>
      </c>
      <c r="B773" t="s">
        <v>1827</v>
      </c>
      <c r="C773" t="s">
        <v>1828</v>
      </c>
      <c r="D773" t="s">
        <v>162</v>
      </c>
      <c r="E773" t="s">
        <v>798</v>
      </c>
      <c r="F773" t="s">
        <v>335</v>
      </c>
      <c r="G773" t="s">
        <v>293</v>
      </c>
      <c r="H773">
        <v>90211020</v>
      </c>
    </row>
    <row r="774" spans="1:8" x14ac:dyDescent="0.25">
      <c r="A774">
        <v>119002050</v>
      </c>
      <c r="B774" t="s">
        <v>1829</v>
      </c>
      <c r="C774" t="s">
        <v>1830</v>
      </c>
      <c r="D774" t="s">
        <v>162</v>
      </c>
      <c r="E774" t="s">
        <v>798</v>
      </c>
      <c r="F774" t="s">
        <v>335</v>
      </c>
      <c r="G774" t="s">
        <v>293</v>
      </c>
      <c r="H774">
        <v>90211020</v>
      </c>
    </row>
    <row r="775" spans="1:8" x14ac:dyDescent="0.25">
      <c r="A775">
        <v>119002051</v>
      </c>
      <c r="B775" t="s">
        <v>1831</v>
      </c>
      <c r="C775" t="s">
        <v>1832</v>
      </c>
      <c r="D775" t="s">
        <v>162</v>
      </c>
      <c r="E775" t="s">
        <v>798</v>
      </c>
      <c r="F775" t="s">
        <v>335</v>
      </c>
      <c r="G775" t="s">
        <v>293</v>
      </c>
      <c r="H775">
        <v>90211020</v>
      </c>
    </row>
    <row r="776" spans="1:8" x14ac:dyDescent="0.25">
      <c r="A776">
        <v>119002052</v>
      </c>
      <c r="B776" t="s">
        <v>1833</v>
      </c>
      <c r="C776" t="s">
        <v>767</v>
      </c>
      <c r="D776" t="s">
        <v>162</v>
      </c>
      <c r="E776" t="s">
        <v>334</v>
      </c>
      <c r="F776" t="s">
        <v>335</v>
      </c>
      <c r="G776" t="s">
        <v>299</v>
      </c>
      <c r="H776">
        <v>90189099</v>
      </c>
    </row>
    <row r="777" spans="1:8" x14ac:dyDescent="0.25">
      <c r="A777">
        <v>119002053</v>
      </c>
      <c r="B777" t="s">
        <v>1834</v>
      </c>
      <c r="C777" t="s">
        <v>1835</v>
      </c>
      <c r="D777" t="s">
        <v>162</v>
      </c>
      <c r="E777" t="s">
        <v>334</v>
      </c>
      <c r="F777" t="s">
        <v>335</v>
      </c>
      <c r="G777" t="s">
        <v>293</v>
      </c>
      <c r="H777">
        <v>90189099</v>
      </c>
    </row>
    <row r="778" spans="1:8" x14ac:dyDescent="0.25">
      <c r="A778">
        <v>119002054</v>
      </c>
      <c r="B778" t="s">
        <v>1836</v>
      </c>
      <c r="C778" t="s">
        <v>1837</v>
      </c>
      <c r="D778" t="s">
        <v>162</v>
      </c>
      <c r="E778" t="s">
        <v>334</v>
      </c>
      <c r="F778" t="s">
        <v>335</v>
      </c>
      <c r="G778" t="s">
        <v>293</v>
      </c>
      <c r="H778">
        <v>90189099</v>
      </c>
    </row>
    <row r="779" spans="1:8" x14ac:dyDescent="0.25">
      <c r="A779">
        <v>119002055</v>
      </c>
      <c r="B779" t="s">
        <v>1838</v>
      </c>
      <c r="C779" t="s">
        <v>1839</v>
      </c>
      <c r="D779" t="s">
        <v>162</v>
      </c>
      <c r="E779" t="s">
        <v>334</v>
      </c>
      <c r="F779" t="s">
        <v>335</v>
      </c>
      <c r="G779" t="s">
        <v>293</v>
      </c>
      <c r="H779">
        <v>90189099</v>
      </c>
    </row>
    <row r="780" spans="1:8" x14ac:dyDescent="0.25">
      <c r="A780">
        <v>119002056</v>
      </c>
      <c r="B780" t="s">
        <v>1840</v>
      </c>
      <c r="C780" t="s">
        <v>1841</v>
      </c>
      <c r="D780" t="s">
        <v>162</v>
      </c>
      <c r="E780" t="s">
        <v>334</v>
      </c>
      <c r="F780" t="s">
        <v>335</v>
      </c>
      <c r="G780" t="s">
        <v>293</v>
      </c>
      <c r="H780">
        <v>90189099</v>
      </c>
    </row>
    <row r="781" spans="1:8" x14ac:dyDescent="0.25">
      <c r="A781">
        <v>119002057</v>
      </c>
      <c r="B781" t="s">
        <v>1842</v>
      </c>
      <c r="C781" t="s">
        <v>1843</v>
      </c>
      <c r="D781" t="s">
        <v>162</v>
      </c>
      <c r="E781" t="s">
        <v>334</v>
      </c>
      <c r="F781" t="s">
        <v>335</v>
      </c>
      <c r="G781" t="s">
        <v>293</v>
      </c>
      <c r="H781">
        <v>90189099</v>
      </c>
    </row>
    <row r="782" spans="1:8" x14ac:dyDescent="0.25">
      <c r="A782">
        <v>119002058</v>
      </c>
      <c r="B782" t="s">
        <v>1844</v>
      </c>
      <c r="C782" t="s">
        <v>1845</v>
      </c>
      <c r="D782" t="s">
        <v>162</v>
      </c>
      <c r="E782" t="s">
        <v>334</v>
      </c>
      <c r="F782" t="s">
        <v>335</v>
      </c>
      <c r="G782" t="s">
        <v>293</v>
      </c>
      <c r="H782">
        <v>90189099</v>
      </c>
    </row>
    <row r="783" spans="1:8" x14ac:dyDescent="0.25">
      <c r="A783">
        <v>119002059</v>
      </c>
      <c r="B783" t="s">
        <v>1846</v>
      </c>
      <c r="C783" t="s">
        <v>1847</v>
      </c>
      <c r="D783" t="s">
        <v>162</v>
      </c>
      <c r="E783" t="s">
        <v>334</v>
      </c>
      <c r="F783" t="s">
        <v>335</v>
      </c>
      <c r="G783" t="s">
        <v>293</v>
      </c>
      <c r="H783">
        <v>90189099</v>
      </c>
    </row>
    <row r="784" spans="1:8" x14ac:dyDescent="0.25">
      <c r="A784">
        <v>119002060</v>
      </c>
      <c r="B784" t="s">
        <v>1848</v>
      </c>
      <c r="C784" t="s">
        <v>1849</v>
      </c>
      <c r="D784" t="s">
        <v>162</v>
      </c>
      <c r="E784" t="s">
        <v>334</v>
      </c>
      <c r="F784" t="s">
        <v>335</v>
      </c>
      <c r="G784" t="s">
        <v>293</v>
      </c>
      <c r="H784">
        <v>90189099</v>
      </c>
    </row>
    <row r="785" spans="1:8" x14ac:dyDescent="0.25">
      <c r="A785">
        <v>119002061</v>
      </c>
      <c r="B785" t="s">
        <v>1850</v>
      </c>
      <c r="C785" t="s">
        <v>1851</v>
      </c>
      <c r="D785" t="s">
        <v>162</v>
      </c>
      <c r="E785" t="s">
        <v>334</v>
      </c>
      <c r="F785" t="s">
        <v>335</v>
      </c>
      <c r="G785" t="s">
        <v>293</v>
      </c>
      <c r="H785">
        <v>90189099</v>
      </c>
    </row>
    <row r="786" spans="1:8" x14ac:dyDescent="0.25">
      <c r="A786">
        <v>119002062</v>
      </c>
      <c r="B786" t="s">
        <v>1852</v>
      </c>
      <c r="C786" t="s">
        <v>1853</v>
      </c>
      <c r="D786" t="s">
        <v>162</v>
      </c>
      <c r="E786" t="s">
        <v>334</v>
      </c>
      <c r="F786" t="s">
        <v>335</v>
      </c>
      <c r="G786" t="s">
        <v>293</v>
      </c>
      <c r="H786">
        <v>90189099</v>
      </c>
    </row>
    <row r="787" spans="1:8" x14ac:dyDescent="0.25">
      <c r="A787">
        <v>119002063</v>
      </c>
      <c r="B787" t="s">
        <v>1854</v>
      </c>
      <c r="C787" t="s">
        <v>1855</v>
      </c>
      <c r="D787" t="s">
        <v>162</v>
      </c>
      <c r="E787" t="s">
        <v>334</v>
      </c>
      <c r="F787" t="s">
        <v>335</v>
      </c>
      <c r="G787" t="s">
        <v>293</v>
      </c>
      <c r="H787">
        <v>90189099</v>
      </c>
    </row>
    <row r="788" spans="1:8" x14ac:dyDescent="0.25">
      <c r="A788">
        <v>119002064</v>
      </c>
      <c r="B788" t="s">
        <v>1856</v>
      </c>
      <c r="C788" t="s">
        <v>1857</v>
      </c>
      <c r="D788" t="s">
        <v>162</v>
      </c>
      <c r="E788" t="s">
        <v>334</v>
      </c>
      <c r="F788" t="s">
        <v>335</v>
      </c>
      <c r="G788" t="s">
        <v>293</v>
      </c>
      <c r="H788">
        <v>90189099</v>
      </c>
    </row>
    <row r="789" spans="1:8" x14ac:dyDescent="0.25">
      <c r="A789">
        <v>119002065</v>
      </c>
      <c r="B789" t="s">
        <v>1858</v>
      </c>
      <c r="C789" t="s">
        <v>1859</v>
      </c>
      <c r="D789" t="s">
        <v>162</v>
      </c>
      <c r="E789" t="s">
        <v>334</v>
      </c>
      <c r="F789" t="s">
        <v>335</v>
      </c>
      <c r="G789" t="s">
        <v>293</v>
      </c>
      <c r="H789">
        <v>90189099</v>
      </c>
    </row>
    <row r="790" spans="1:8" x14ac:dyDescent="0.25">
      <c r="A790">
        <v>119002066</v>
      </c>
      <c r="B790" t="s">
        <v>1860</v>
      </c>
      <c r="C790" t="s">
        <v>1861</v>
      </c>
      <c r="D790" t="s">
        <v>162</v>
      </c>
      <c r="E790" t="s">
        <v>334</v>
      </c>
      <c r="F790" t="s">
        <v>335</v>
      </c>
      <c r="G790" t="s">
        <v>293</v>
      </c>
      <c r="H790">
        <v>90189099</v>
      </c>
    </row>
    <row r="791" spans="1:8" x14ac:dyDescent="0.25">
      <c r="A791">
        <v>119002067</v>
      </c>
      <c r="B791" t="s">
        <v>1862</v>
      </c>
      <c r="C791" t="s">
        <v>1863</v>
      </c>
      <c r="D791" t="s">
        <v>162</v>
      </c>
      <c r="E791" t="s">
        <v>334</v>
      </c>
      <c r="F791" t="s">
        <v>335</v>
      </c>
      <c r="G791" t="s">
        <v>293</v>
      </c>
      <c r="H791">
        <v>90189099</v>
      </c>
    </row>
    <row r="792" spans="1:8" x14ac:dyDescent="0.25">
      <c r="A792">
        <v>119002068</v>
      </c>
      <c r="B792" t="s">
        <v>1864</v>
      </c>
      <c r="C792" t="s">
        <v>1865</v>
      </c>
      <c r="D792" t="s">
        <v>162</v>
      </c>
      <c r="E792" t="s">
        <v>334</v>
      </c>
      <c r="F792" t="s">
        <v>335</v>
      </c>
      <c r="G792" t="s">
        <v>293</v>
      </c>
      <c r="H792">
        <v>90189099</v>
      </c>
    </row>
    <row r="793" spans="1:8" x14ac:dyDescent="0.25">
      <c r="A793">
        <v>119002069</v>
      </c>
      <c r="B793" t="s">
        <v>1866</v>
      </c>
      <c r="C793" t="s">
        <v>1867</v>
      </c>
      <c r="D793" t="s">
        <v>162</v>
      </c>
      <c r="E793" t="s">
        <v>334</v>
      </c>
      <c r="F793" t="s">
        <v>335</v>
      </c>
      <c r="G793" t="s">
        <v>293</v>
      </c>
      <c r="H793">
        <v>90189099</v>
      </c>
    </row>
    <row r="794" spans="1:8" x14ac:dyDescent="0.25">
      <c r="A794">
        <v>119002070</v>
      </c>
      <c r="B794" t="s">
        <v>1868</v>
      </c>
      <c r="C794" t="s">
        <v>1869</v>
      </c>
      <c r="D794" t="s">
        <v>162</v>
      </c>
      <c r="E794" t="s">
        <v>334</v>
      </c>
      <c r="F794" t="s">
        <v>335</v>
      </c>
      <c r="G794" t="s">
        <v>293</v>
      </c>
      <c r="H794">
        <v>90189099</v>
      </c>
    </row>
    <row r="795" spans="1:8" x14ac:dyDescent="0.25">
      <c r="A795">
        <v>119002071</v>
      </c>
      <c r="B795" t="s">
        <v>1833</v>
      </c>
      <c r="C795" t="s">
        <v>1870</v>
      </c>
      <c r="D795" t="s">
        <v>162</v>
      </c>
      <c r="E795" t="s">
        <v>334</v>
      </c>
      <c r="F795" t="s">
        <v>335</v>
      </c>
      <c r="G795" t="s">
        <v>293</v>
      </c>
      <c r="H795">
        <v>90189099</v>
      </c>
    </row>
    <row r="796" spans="1:8" x14ac:dyDescent="0.25">
      <c r="A796">
        <v>119003008</v>
      </c>
      <c r="B796" t="s">
        <v>1871</v>
      </c>
      <c r="C796" t="s">
        <v>1872</v>
      </c>
      <c r="D796" t="s">
        <v>162</v>
      </c>
      <c r="E796" t="s">
        <v>334</v>
      </c>
      <c r="F796" t="s">
        <v>335</v>
      </c>
      <c r="G796" t="s">
        <v>293</v>
      </c>
      <c r="H796">
        <v>90189099</v>
      </c>
    </row>
    <row r="797" spans="1:8" x14ac:dyDescent="0.25">
      <c r="A797">
        <v>119003013</v>
      </c>
      <c r="B797" t="s">
        <v>1873</v>
      </c>
      <c r="C797" t="s">
        <v>1874</v>
      </c>
      <c r="D797" t="s">
        <v>162</v>
      </c>
      <c r="E797" t="s">
        <v>798</v>
      </c>
      <c r="F797" t="s">
        <v>335</v>
      </c>
      <c r="G797" t="s">
        <v>293</v>
      </c>
      <c r="H797">
        <v>90211020</v>
      </c>
    </row>
    <row r="798" spans="1:8" x14ac:dyDescent="0.25">
      <c r="A798">
        <v>119003015</v>
      </c>
      <c r="B798" t="s">
        <v>1875</v>
      </c>
      <c r="C798" t="s">
        <v>1876</v>
      </c>
      <c r="D798" t="s">
        <v>162</v>
      </c>
      <c r="E798" t="s">
        <v>334</v>
      </c>
      <c r="F798" t="s">
        <v>335</v>
      </c>
      <c r="G798" t="s">
        <v>293</v>
      </c>
      <c r="H798">
        <v>90189099</v>
      </c>
    </row>
    <row r="799" spans="1:8" x14ac:dyDescent="0.25">
      <c r="A799">
        <v>119003016</v>
      </c>
      <c r="B799" t="s">
        <v>1877</v>
      </c>
      <c r="C799" t="s">
        <v>1878</v>
      </c>
      <c r="D799" t="s">
        <v>162</v>
      </c>
      <c r="E799" t="s">
        <v>798</v>
      </c>
      <c r="F799" t="s">
        <v>335</v>
      </c>
      <c r="G799" t="s">
        <v>293</v>
      </c>
      <c r="H799">
        <v>90211020</v>
      </c>
    </row>
    <row r="800" spans="1:8" x14ac:dyDescent="0.25">
      <c r="A800">
        <v>119003017</v>
      </c>
      <c r="B800" t="s">
        <v>1879</v>
      </c>
      <c r="C800" t="s">
        <v>1880</v>
      </c>
      <c r="D800" t="s">
        <v>162</v>
      </c>
      <c r="E800" t="s">
        <v>798</v>
      </c>
      <c r="F800" t="s">
        <v>335</v>
      </c>
      <c r="G800" t="s">
        <v>293</v>
      </c>
      <c r="H800">
        <v>90211020</v>
      </c>
    </row>
    <row r="801" spans="1:8" x14ac:dyDescent="0.25">
      <c r="A801">
        <v>119003018</v>
      </c>
      <c r="B801" t="s">
        <v>1881</v>
      </c>
      <c r="C801" t="s">
        <v>1882</v>
      </c>
      <c r="D801" t="s">
        <v>162</v>
      </c>
      <c r="E801" t="s">
        <v>334</v>
      </c>
      <c r="F801" t="s">
        <v>335</v>
      </c>
      <c r="G801" t="s">
        <v>293</v>
      </c>
      <c r="H801">
        <v>90189099</v>
      </c>
    </row>
    <row r="802" spans="1:8" x14ac:dyDescent="0.25">
      <c r="A802">
        <v>119003019</v>
      </c>
      <c r="B802" t="s">
        <v>1883</v>
      </c>
      <c r="C802" t="s">
        <v>1884</v>
      </c>
      <c r="D802" t="s">
        <v>162</v>
      </c>
      <c r="E802" t="s">
        <v>798</v>
      </c>
      <c r="F802" t="s">
        <v>335</v>
      </c>
      <c r="G802" t="s">
        <v>293</v>
      </c>
      <c r="H802">
        <v>90211020</v>
      </c>
    </row>
    <row r="803" spans="1:8" x14ac:dyDescent="0.25">
      <c r="A803">
        <v>119003035</v>
      </c>
      <c r="B803" t="s">
        <v>1885</v>
      </c>
      <c r="C803" t="s">
        <v>1886</v>
      </c>
      <c r="D803" t="s">
        <v>162</v>
      </c>
      <c r="E803" t="s">
        <v>334</v>
      </c>
      <c r="F803" t="s">
        <v>335</v>
      </c>
      <c r="G803" t="s">
        <v>293</v>
      </c>
      <c r="H803">
        <v>90189099</v>
      </c>
    </row>
    <row r="804" spans="1:8" x14ac:dyDescent="0.25">
      <c r="A804">
        <v>119003043</v>
      </c>
      <c r="B804" t="s">
        <v>1887</v>
      </c>
      <c r="C804" t="s">
        <v>1888</v>
      </c>
      <c r="D804" t="s">
        <v>162</v>
      </c>
      <c r="E804" t="s">
        <v>334</v>
      </c>
      <c r="F804" t="s">
        <v>335</v>
      </c>
      <c r="G804" t="s">
        <v>293</v>
      </c>
      <c r="H804">
        <v>90189099</v>
      </c>
    </row>
    <row r="805" spans="1:8" x14ac:dyDescent="0.25">
      <c r="A805">
        <v>119003044</v>
      </c>
      <c r="B805" t="s">
        <v>1889</v>
      </c>
      <c r="C805" t="s">
        <v>1890</v>
      </c>
      <c r="D805" t="s">
        <v>162</v>
      </c>
      <c r="E805" t="s">
        <v>798</v>
      </c>
      <c r="F805" t="s">
        <v>335</v>
      </c>
      <c r="G805" t="s">
        <v>293</v>
      </c>
      <c r="H805">
        <v>90211020</v>
      </c>
    </row>
    <row r="806" spans="1:8" x14ac:dyDescent="0.25">
      <c r="A806">
        <v>119003045</v>
      </c>
      <c r="B806" t="s">
        <v>1891</v>
      </c>
      <c r="C806" t="s">
        <v>1892</v>
      </c>
      <c r="D806" t="s">
        <v>162</v>
      </c>
      <c r="E806" t="s">
        <v>798</v>
      </c>
      <c r="F806" t="s">
        <v>335</v>
      </c>
      <c r="G806" t="s">
        <v>293</v>
      </c>
      <c r="H806">
        <v>90211020</v>
      </c>
    </row>
    <row r="807" spans="1:8" x14ac:dyDescent="0.25">
      <c r="A807">
        <v>119003047</v>
      </c>
      <c r="B807" t="s">
        <v>1893</v>
      </c>
      <c r="C807" t="s">
        <v>1894</v>
      </c>
      <c r="D807" t="s">
        <v>162</v>
      </c>
      <c r="E807" t="s">
        <v>334</v>
      </c>
      <c r="F807" t="s">
        <v>335</v>
      </c>
      <c r="G807" t="s">
        <v>293</v>
      </c>
      <c r="H807">
        <v>90189099</v>
      </c>
    </row>
    <row r="808" spans="1:8" x14ac:dyDescent="0.25">
      <c r="A808">
        <v>119003053</v>
      </c>
      <c r="B808" t="s">
        <v>1895</v>
      </c>
      <c r="C808" t="s">
        <v>1896</v>
      </c>
      <c r="D808" t="s">
        <v>162</v>
      </c>
      <c r="E808" t="s">
        <v>798</v>
      </c>
      <c r="F808" t="s">
        <v>335</v>
      </c>
      <c r="G808" t="s">
        <v>293</v>
      </c>
      <c r="H808">
        <v>90211020</v>
      </c>
    </row>
    <row r="809" spans="1:8" x14ac:dyDescent="0.25">
      <c r="A809">
        <v>119003054</v>
      </c>
      <c r="B809" t="s">
        <v>1897</v>
      </c>
      <c r="C809" t="s">
        <v>1898</v>
      </c>
      <c r="D809" t="s">
        <v>162</v>
      </c>
      <c r="E809" t="s">
        <v>798</v>
      </c>
      <c r="F809" t="s">
        <v>335</v>
      </c>
      <c r="G809" t="s">
        <v>293</v>
      </c>
      <c r="H809">
        <v>90211020</v>
      </c>
    </row>
    <row r="810" spans="1:8" x14ac:dyDescent="0.25">
      <c r="A810">
        <v>119003057</v>
      </c>
      <c r="B810" t="s">
        <v>1899</v>
      </c>
      <c r="C810" t="s">
        <v>1900</v>
      </c>
      <c r="D810" t="s">
        <v>162</v>
      </c>
      <c r="E810" t="s">
        <v>798</v>
      </c>
      <c r="F810" t="s">
        <v>335</v>
      </c>
      <c r="G810" t="s">
        <v>293</v>
      </c>
      <c r="H810">
        <v>90211020</v>
      </c>
    </row>
    <row r="811" spans="1:8" x14ac:dyDescent="0.25">
      <c r="A811">
        <v>119003059</v>
      </c>
      <c r="B811" t="s">
        <v>1901</v>
      </c>
      <c r="C811" t="s">
        <v>1902</v>
      </c>
      <c r="D811" t="s">
        <v>162</v>
      </c>
      <c r="E811" t="s">
        <v>334</v>
      </c>
      <c r="F811" t="s">
        <v>335</v>
      </c>
      <c r="G811" t="s">
        <v>293</v>
      </c>
      <c r="H811">
        <v>90189099</v>
      </c>
    </row>
    <row r="812" spans="1:8" x14ac:dyDescent="0.25">
      <c r="A812">
        <v>119003077</v>
      </c>
      <c r="B812" t="s">
        <v>1903</v>
      </c>
      <c r="C812" t="s">
        <v>1904</v>
      </c>
      <c r="D812" t="s">
        <v>162</v>
      </c>
      <c r="E812" t="s">
        <v>334</v>
      </c>
      <c r="F812" t="s">
        <v>335</v>
      </c>
      <c r="G812" t="s">
        <v>293</v>
      </c>
      <c r="H812">
        <v>90189099</v>
      </c>
    </row>
    <row r="813" spans="1:8" x14ac:dyDescent="0.25">
      <c r="A813">
        <v>119003078</v>
      </c>
      <c r="B813" t="s">
        <v>1905</v>
      </c>
      <c r="C813" t="s">
        <v>1906</v>
      </c>
      <c r="D813" t="s">
        <v>162</v>
      </c>
      <c r="E813" t="s">
        <v>334</v>
      </c>
      <c r="F813" t="s">
        <v>335</v>
      </c>
      <c r="G813" t="s">
        <v>293</v>
      </c>
      <c r="H813">
        <v>90189099</v>
      </c>
    </row>
    <row r="814" spans="1:8" x14ac:dyDescent="0.25">
      <c r="A814">
        <v>119003079</v>
      </c>
      <c r="B814" t="s">
        <v>1907</v>
      </c>
      <c r="C814" t="s">
        <v>1908</v>
      </c>
      <c r="D814" t="s">
        <v>162</v>
      </c>
      <c r="E814" t="s">
        <v>798</v>
      </c>
      <c r="F814" t="s">
        <v>335</v>
      </c>
      <c r="G814" t="s">
        <v>293</v>
      </c>
      <c r="H814">
        <v>90211020</v>
      </c>
    </row>
    <row r="815" spans="1:8" x14ac:dyDescent="0.25">
      <c r="A815">
        <v>119003081</v>
      </c>
      <c r="B815" t="s">
        <v>1909</v>
      </c>
      <c r="C815" t="s">
        <v>1910</v>
      </c>
      <c r="D815" t="s">
        <v>162</v>
      </c>
      <c r="E815" t="s">
        <v>798</v>
      </c>
      <c r="F815" t="s">
        <v>335</v>
      </c>
      <c r="G815" t="s">
        <v>293</v>
      </c>
      <c r="H815">
        <v>90211020</v>
      </c>
    </row>
    <row r="816" spans="1:8" x14ac:dyDescent="0.25">
      <c r="A816">
        <v>119003082</v>
      </c>
      <c r="B816" t="s">
        <v>1911</v>
      </c>
      <c r="C816" t="s">
        <v>1912</v>
      </c>
      <c r="D816" t="s">
        <v>162</v>
      </c>
      <c r="E816" t="s">
        <v>798</v>
      </c>
      <c r="F816" t="s">
        <v>335</v>
      </c>
      <c r="G816" t="s">
        <v>293</v>
      </c>
      <c r="H816">
        <v>90211020</v>
      </c>
    </row>
    <row r="817" spans="1:8" x14ac:dyDescent="0.25">
      <c r="A817">
        <v>119003083</v>
      </c>
      <c r="B817" t="s">
        <v>1913</v>
      </c>
      <c r="C817" t="s">
        <v>1914</v>
      </c>
      <c r="D817" t="s">
        <v>162</v>
      </c>
      <c r="E817" t="s">
        <v>798</v>
      </c>
      <c r="F817" t="s">
        <v>335</v>
      </c>
      <c r="G817" t="s">
        <v>293</v>
      </c>
      <c r="H817">
        <v>90211020</v>
      </c>
    </row>
    <row r="818" spans="1:8" x14ac:dyDescent="0.25">
      <c r="A818">
        <v>119003086</v>
      </c>
      <c r="B818" t="s">
        <v>1915</v>
      </c>
      <c r="C818" t="s">
        <v>1916</v>
      </c>
      <c r="D818" t="s">
        <v>162</v>
      </c>
      <c r="E818" t="s">
        <v>334</v>
      </c>
      <c r="F818" t="s">
        <v>335</v>
      </c>
      <c r="G818" t="s">
        <v>293</v>
      </c>
      <c r="H818">
        <v>90189099</v>
      </c>
    </row>
    <row r="819" spans="1:8" x14ac:dyDescent="0.25">
      <c r="A819">
        <v>119003087</v>
      </c>
      <c r="B819" t="s">
        <v>1917</v>
      </c>
      <c r="C819" t="s">
        <v>1918</v>
      </c>
      <c r="D819" t="s">
        <v>162</v>
      </c>
      <c r="E819" t="s">
        <v>334</v>
      </c>
      <c r="F819" t="s">
        <v>335</v>
      </c>
      <c r="G819" t="s">
        <v>293</v>
      </c>
      <c r="H819">
        <v>90189099</v>
      </c>
    </row>
    <row r="820" spans="1:8" x14ac:dyDescent="0.25">
      <c r="A820">
        <v>119003092</v>
      </c>
      <c r="B820" t="s">
        <v>1919</v>
      </c>
      <c r="C820" t="s">
        <v>1920</v>
      </c>
      <c r="D820" t="s">
        <v>162</v>
      </c>
      <c r="E820" t="s">
        <v>334</v>
      </c>
      <c r="F820" t="s">
        <v>335</v>
      </c>
      <c r="G820" t="s">
        <v>293</v>
      </c>
      <c r="H820">
        <v>90189099</v>
      </c>
    </row>
    <row r="821" spans="1:8" x14ac:dyDescent="0.25">
      <c r="A821">
        <v>119003093</v>
      </c>
      <c r="B821" t="s">
        <v>1879</v>
      </c>
      <c r="C821" t="s">
        <v>1880</v>
      </c>
      <c r="D821" t="s">
        <v>162</v>
      </c>
      <c r="E821" t="s">
        <v>798</v>
      </c>
      <c r="F821" t="s">
        <v>335</v>
      </c>
      <c r="G821" t="s">
        <v>299</v>
      </c>
      <c r="H821">
        <v>90211020</v>
      </c>
    </row>
    <row r="822" spans="1:8" x14ac:dyDescent="0.25">
      <c r="A822">
        <v>119003100</v>
      </c>
      <c r="B822" t="s">
        <v>1921</v>
      </c>
      <c r="C822" t="s">
        <v>1922</v>
      </c>
      <c r="D822" t="s">
        <v>162</v>
      </c>
      <c r="E822" t="s">
        <v>798</v>
      </c>
      <c r="F822" t="s">
        <v>335</v>
      </c>
      <c r="G822" t="s">
        <v>293</v>
      </c>
      <c r="H822">
        <v>90211020</v>
      </c>
    </row>
    <row r="823" spans="1:8" x14ac:dyDescent="0.25">
      <c r="A823">
        <v>119003106</v>
      </c>
      <c r="B823" t="s">
        <v>1923</v>
      </c>
      <c r="C823" t="s">
        <v>1924</v>
      </c>
      <c r="D823" t="s">
        <v>162</v>
      </c>
      <c r="E823" t="s">
        <v>334</v>
      </c>
      <c r="F823" t="s">
        <v>335</v>
      </c>
      <c r="G823" t="s">
        <v>293</v>
      </c>
      <c r="H823">
        <v>90189099</v>
      </c>
    </row>
    <row r="824" spans="1:8" x14ac:dyDescent="0.25">
      <c r="A824">
        <v>119003108</v>
      </c>
      <c r="B824" t="s">
        <v>1925</v>
      </c>
      <c r="C824" t="s">
        <v>1926</v>
      </c>
      <c r="D824" t="s">
        <v>162</v>
      </c>
      <c r="E824" t="s">
        <v>798</v>
      </c>
      <c r="F824" t="s">
        <v>335</v>
      </c>
      <c r="G824" t="s">
        <v>293</v>
      </c>
      <c r="H824">
        <v>90211020</v>
      </c>
    </row>
    <row r="825" spans="1:8" x14ac:dyDescent="0.25">
      <c r="A825">
        <v>119003113</v>
      </c>
      <c r="B825" t="s">
        <v>1927</v>
      </c>
      <c r="C825" t="s">
        <v>1928</v>
      </c>
      <c r="D825" t="s">
        <v>162</v>
      </c>
      <c r="E825" t="s">
        <v>334</v>
      </c>
      <c r="F825" t="s">
        <v>335</v>
      </c>
      <c r="G825" t="s">
        <v>293</v>
      </c>
      <c r="H825">
        <v>90189099</v>
      </c>
    </row>
    <row r="826" spans="1:8" x14ac:dyDescent="0.25">
      <c r="A826">
        <v>119003114</v>
      </c>
      <c r="B826" t="s">
        <v>1929</v>
      </c>
      <c r="C826" t="s">
        <v>1930</v>
      </c>
      <c r="D826" t="s">
        <v>162</v>
      </c>
      <c r="E826" t="s">
        <v>798</v>
      </c>
      <c r="F826" t="s">
        <v>335</v>
      </c>
      <c r="G826" t="s">
        <v>293</v>
      </c>
      <c r="H826">
        <v>90211020</v>
      </c>
    </row>
    <row r="827" spans="1:8" x14ac:dyDescent="0.25">
      <c r="A827">
        <v>119003115</v>
      </c>
      <c r="B827" t="s">
        <v>1931</v>
      </c>
      <c r="C827" t="s">
        <v>1932</v>
      </c>
      <c r="D827" t="s">
        <v>162</v>
      </c>
      <c r="E827" t="s">
        <v>798</v>
      </c>
      <c r="F827" t="s">
        <v>335</v>
      </c>
      <c r="G827" t="s">
        <v>293</v>
      </c>
      <c r="H827">
        <v>90211020</v>
      </c>
    </row>
    <row r="828" spans="1:8" x14ac:dyDescent="0.25">
      <c r="A828">
        <v>119003117</v>
      </c>
      <c r="B828" t="s">
        <v>1933</v>
      </c>
      <c r="C828" t="s">
        <v>1934</v>
      </c>
      <c r="D828" t="s">
        <v>162</v>
      </c>
      <c r="E828" t="s">
        <v>798</v>
      </c>
      <c r="F828" t="s">
        <v>335</v>
      </c>
      <c r="G828" t="s">
        <v>293</v>
      </c>
      <c r="H828">
        <v>90211020</v>
      </c>
    </row>
    <row r="829" spans="1:8" x14ac:dyDescent="0.25">
      <c r="A829">
        <v>119003126</v>
      </c>
      <c r="B829" t="s">
        <v>1840</v>
      </c>
      <c r="C829" t="s">
        <v>1935</v>
      </c>
      <c r="D829" t="s">
        <v>162</v>
      </c>
      <c r="E829" t="s">
        <v>334</v>
      </c>
      <c r="F829" t="s">
        <v>335</v>
      </c>
      <c r="G829" t="s">
        <v>293</v>
      </c>
      <c r="H829">
        <v>90189099</v>
      </c>
    </row>
    <row r="830" spans="1:8" x14ac:dyDescent="0.25">
      <c r="A830">
        <v>119003127</v>
      </c>
      <c r="B830" t="s">
        <v>1936</v>
      </c>
      <c r="C830" t="s">
        <v>1937</v>
      </c>
      <c r="D830" t="s">
        <v>162</v>
      </c>
      <c r="E830" t="s">
        <v>334</v>
      </c>
      <c r="F830" t="s">
        <v>335</v>
      </c>
      <c r="G830" t="s">
        <v>293</v>
      </c>
      <c r="H830">
        <v>90189099</v>
      </c>
    </row>
    <row r="831" spans="1:8" x14ac:dyDescent="0.25">
      <c r="A831">
        <v>119003128</v>
      </c>
      <c r="B831" t="s">
        <v>1938</v>
      </c>
      <c r="C831" t="s">
        <v>1939</v>
      </c>
      <c r="D831" t="s">
        <v>162</v>
      </c>
      <c r="E831" t="s">
        <v>334</v>
      </c>
      <c r="F831" t="s">
        <v>335</v>
      </c>
      <c r="G831" t="s">
        <v>293</v>
      </c>
      <c r="H831">
        <v>90189099</v>
      </c>
    </row>
    <row r="832" spans="1:8" x14ac:dyDescent="0.25">
      <c r="A832">
        <v>119003129</v>
      </c>
      <c r="B832" t="s">
        <v>1940</v>
      </c>
      <c r="C832" t="s">
        <v>1941</v>
      </c>
      <c r="D832" t="s">
        <v>162</v>
      </c>
      <c r="E832" t="s">
        <v>334</v>
      </c>
      <c r="F832" t="s">
        <v>335</v>
      </c>
      <c r="G832" t="s">
        <v>293</v>
      </c>
      <c r="H832">
        <v>90189099</v>
      </c>
    </row>
    <row r="833" spans="1:8" x14ac:dyDescent="0.25">
      <c r="A833">
        <v>119003130</v>
      </c>
      <c r="B833" t="s">
        <v>1942</v>
      </c>
      <c r="C833" t="s">
        <v>1943</v>
      </c>
      <c r="D833" t="s">
        <v>162</v>
      </c>
      <c r="E833" t="s">
        <v>334</v>
      </c>
      <c r="F833" t="s">
        <v>335</v>
      </c>
      <c r="G833" t="s">
        <v>293</v>
      </c>
      <c r="H833">
        <v>90189099</v>
      </c>
    </row>
    <row r="834" spans="1:8" x14ac:dyDescent="0.25">
      <c r="A834">
        <v>119003131</v>
      </c>
      <c r="B834" t="s">
        <v>1944</v>
      </c>
      <c r="C834" t="s">
        <v>1945</v>
      </c>
      <c r="D834" t="s">
        <v>162</v>
      </c>
      <c r="E834" t="s">
        <v>334</v>
      </c>
      <c r="F834" t="s">
        <v>335</v>
      </c>
      <c r="G834" t="s">
        <v>293</v>
      </c>
      <c r="H834">
        <v>90189099</v>
      </c>
    </row>
    <row r="835" spans="1:8" x14ac:dyDescent="0.25">
      <c r="A835">
        <v>119003138</v>
      </c>
      <c r="B835" t="s">
        <v>1946</v>
      </c>
      <c r="C835" t="s">
        <v>1947</v>
      </c>
      <c r="D835" t="s">
        <v>162</v>
      </c>
      <c r="E835" t="s">
        <v>334</v>
      </c>
      <c r="F835" t="s">
        <v>335</v>
      </c>
      <c r="G835" t="s">
        <v>293</v>
      </c>
      <c r="H835">
        <v>90189099</v>
      </c>
    </row>
    <row r="836" spans="1:8" x14ac:dyDescent="0.25">
      <c r="A836">
        <v>119003140</v>
      </c>
      <c r="B836" t="s">
        <v>1948</v>
      </c>
      <c r="C836" t="s">
        <v>1949</v>
      </c>
      <c r="D836" t="s">
        <v>162</v>
      </c>
      <c r="E836" t="s">
        <v>798</v>
      </c>
      <c r="F836" t="s">
        <v>335</v>
      </c>
      <c r="G836" t="s">
        <v>293</v>
      </c>
      <c r="H836">
        <v>90211020</v>
      </c>
    </row>
    <row r="837" spans="1:8" x14ac:dyDescent="0.25">
      <c r="A837">
        <v>119003144</v>
      </c>
      <c r="B837" t="s">
        <v>1950</v>
      </c>
      <c r="C837" t="s">
        <v>1951</v>
      </c>
      <c r="D837" t="s">
        <v>162</v>
      </c>
      <c r="E837" t="s">
        <v>334</v>
      </c>
      <c r="F837" t="s">
        <v>335</v>
      </c>
      <c r="G837" t="s">
        <v>293</v>
      </c>
      <c r="H837">
        <v>90189099</v>
      </c>
    </row>
    <row r="838" spans="1:8" x14ac:dyDescent="0.25">
      <c r="A838">
        <v>119003155</v>
      </c>
      <c r="B838" t="s">
        <v>1952</v>
      </c>
      <c r="C838" t="s">
        <v>1953</v>
      </c>
      <c r="D838" t="s">
        <v>162</v>
      </c>
      <c r="E838" t="s">
        <v>798</v>
      </c>
      <c r="F838" t="s">
        <v>335</v>
      </c>
      <c r="G838" t="s">
        <v>293</v>
      </c>
      <c r="H838">
        <v>90211020</v>
      </c>
    </row>
    <row r="839" spans="1:8" x14ac:dyDescent="0.25">
      <c r="A839">
        <v>119003157</v>
      </c>
      <c r="B839" t="s">
        <v>1954</v>
      </c>
      <c r="C839" t="s">
        <v>1955</v>
      </c>
      <c r="D839" t="s">
        <v>162</v>
      </c>
      <c r="E839" t="s">
        <v>334</v>
      </c>
      <c r="F839" t="s">
        <v>335</v>
      </c>
      <c r="G839" t="s">
        <v>293</v>
      </c>
      <c r="H839">
        <v>90189099</v>
      </c>
    </row>
    <row r="840" spans="1:8" x14ac:dyDescent="0.25">
      <c r="A840">
        <v>119003160</v>
      </c>
      <c r="B840" t="s">
        <v>1956</v>
      </c>
      <c r="C840" t="s">
        <v>1957</v>
      </c>
      <c r="D840" t="s">
        <v>162</v>
      </c>
      <c r="E840" t="s">
        <v>334</v>
      </c>
      <c r="F840" t="s">
        <v>335</v>
      </c>
      <c r="G840" t="s">
        <v>293</v>
      </c>
      <c r="H840">
        <v>90189099</v>
      </c>
    </row>
    <row r="841" spans="1:8" x14ac:dyDescent="0.25">
      <c r="A841">
        <v>119003163</v>
      </c>
      <c r="B841" t="s">
        <v>1958</v>
      </c>
      <c r="C841" t="s">
        <v>1959</v>
      </c>
      <c r="D841" t="s">
        <v>162</v>
      </c>
      <c r="E841" t="s">
        <v>798</v>
      </c>
      <c r="F841" t="s">
        <v>335</v>
      </c>
      <c r="G841" t="s">
        <v>293</v>
      </c>
      <c r="H841">
        <v>90211020</v>
      </c>
    </row>
    <row r="842" spans="1:8" x14ac:dyDescent="0.25">
      <c r="A842">
        <v>119003164</v>
      </c>
      <c r="B842" t="s">
        <v>1960</v>
      </c>
      <c r="C842" t="s">
        <v>1961</v>
      </c>
      <c r="D842" t="s">
        <v>162</v>
      </c>
      <c r="E842" t="s">
        <v>798</v>
      </c>
      <c r="F842" t="s">
        <v>335</v>
      </c>
      <c r="G842" t="s">
        <v>293</v>
      </c>
      <c r="H842">
        <v>90211020</v>
      </c>
    </row>
    <row r="843" spans="1:8" x14ac:dyDescent="0.25">
      <c r="A843">
        <v>119003168</v>
      </c>
      <c r="B843" t="s">
        <v>1962</v>
      </c>
      <c r="C843" t="s">
        <v>1963</v>
      </c>
      <c r="D843" t="s">
        <v>162</v>
      </c>
      <c r="E843" t="s">
        <v>798</v>
      </c>
      <c r="F843" t="s">
        <v>335</v>
      </c>
      <c r="G843" t="s">
        <v>293</v>
      </c>
      <c r="H843">
        <v>90211020</v>
      </c>
    </row>
    <row r="844" spans="1:8" x14ac:dyDescent="0.25">
      <c r="A844">
        <v>119003170</v>
      </c>
      <c r="B844" t="s">
        <v>1964</v>
      </c>
      <c r="C844" t="s">
        <v>1965</v>
      </c>
      <c r="D844" t="s">
        <v>162</v>
      </c>
      <c r="E844" t="s">
        <v>334</v>
      </c>
      <c r="F844" t="s">
        <v>335</v>
      </c>
      <c r="G844" t="s">
        <v>293</v>
      </c>
      <c r="H844">
        <v>90189099</v>
      </c>
    </row>
    <row r="845" spans="1:8" x14ac:dyDescent="0.25">
      <c r="A845">
        <v>119003171</v>
      </c>
      <c r="B845" t="s">
        <v>1966</v>
      </c>
      <c r="C845" t="s">
        <v>1967</v>
      </c>
      <c r="D845" t="s">
        <v>162</v>
      </c>
      <c r="E845" t="s">
        <v>334</v>
      </c>
      <c r="F845" t="s">
        <v>335</v>
      </c>
      <c r="G845" t="s">
        <v>293</v>
      </c>
      <c r="H845">
        <v>90189099</v>
      </c>
    </row>
    <row r="846" spans="1:8" x14ac:dyDescent="0.25">
      <c r="A846">
        <v>119003177</v>
      </c>
      <c r="B846" t="s">
        <v>1968</v>
      </c>
      <c r="C846" t="s">
        <v>1969</v>
      </c>
      <c r="D846" t="s">
        <v>162</v>
      </c>
      <c r="E846" t="s">
        <v>334</v>
      </c>
      <c r="F846" t="s">
        <v>335</v>
      </c>
      <c r="G846" t="s">
        <v>293</v>
      </c>
      <c r="H846">
        <v>90189099</v>
      </c>
    </row>
    <row r="847" spans="1:8" x14ac:dyDescent="0.25">
      <c r="A847">
        <v>119003178</v>
      </c>
      <c r="B847" t="s">
        <v>1970</v>
      </c>
      <c r="C847" t="s">
        <v>1971</v>
      </c>
      <c r="D847" t="s">
        <v>162</v>
      </c>
      <c r="E847" t="s">
        <v>334</v>
      </c>
      <c r="F847" t="s">
        <v>335</v>
      </c>
      <c r="G847" t="s">
        <v>293</v>
      </c>
      <c r="H847">
        <v>90189099</v>
      </c>
    </row>
    <row r="848" spans="1:8" x14ac:dyDescent="0.25">
      <c r="A848">
        <v>119003179</v>
      </c>
      <c r="B848" t="s">
        <v>1972</v>
      </c>
      <c r="C848" t="s">
        <v>1973</v>
      </c>
      <c r="D848" t="s">
        <v>162</v>
      </c>
      <c r="E848" t="s">
        <v>334</v>
      </c>
      <c r="F848" t="s">
        <v>335</v>
      </c>
      <c r="G848" t="s">
        <v>293</v>
      </c>
      <c r="H848">
        <v>90189099</v>
      </c>
    </row>
    <row r="849" spans="1:8" x14ac:dyDescent="0.25">
      <c r="A849">
        <v>119003181</v>
      </c>
      <c r="B849" t="s">
        <v>1974</v>
      </c>
      <c r="C849" t="s">
        <v>1975</v>
      </c>
      <c r="D849" t="s">
        <v>162</v>
      </c>
      <c r="E849" t="s">
        <v>798</v>
      </c>
      <c r="F849" t="s">
        <v>335</v>
      </c>
      <c r="G849" t="s">
        <v>293</v>
      </c>
      <c r="H849">
        <v>90211020</v>
      </c>
    </row>
    <row r="850" spans="1:8" x14ac:dyDescent="0.25">
      <c r="A850">
        <v>119003182</v>
      </c>
      <c r="B850" t="s">
        <v>1976</v>
      </c>
      <c r="C850" t="s">
        <v>1977</v>
      </c>
      <c r="D850" t="s">
        <v>162</v>
      </c>
      <c r="E850" t="s">
        <v>798</v>
      </c>
      <c r="F850" t="s">
        <v>335</v>
      </c>
      <c r="G850" t="s">
        <v>293</v>
      </c>
      <c r="H850">
        <v>90211020</v>
      </c>
    </row>
    <row r="851" spans="1:8" x14ac:dyDescent="0.25">
      <c r="A851">
        <v>119003192</v>
      </c>
      <c r="B851" t="s">
        <v>1978</v>
      </c>
      <c r="C851" t="s">
        <v>1979</v>
      </c>
      <c r="D851" t="s">
        <v>162</v>
      </c>
      <c r="E851" t="s">
        <v>798</v>
      </c>
      <c r="F851" t="s">
        <v>335</v>
      </c>
      <c r="G851" t="s">
        <v>293</v>
      </c>
      <c r="H851">
        <v>90211020</v>
      </c>
    </row>
    <row r="852" spans="1:8" x14ac:dyDescent="0.25">
      <c r="A852">
        <v>119003203</v>
      </c>
      <c r="B852" t="s">
        <v>1980</v>
      </c>
      <c r="C852" t="s">
        <v>1981</v>
      </c>
      <c r="D852" t="s">
        <v>162</v>
      </c>
      <c r="E852" t="s">
        <v>334</v>
      </c>
      <c r="F852" t="s">
        <v>335</v>
      </c>
      <c r="G852" t="s">
        <v>293</v>
      </c>
      <c r="H852">
        <v>90189099</v>
      </c>
    </row>
    <row r="853" spans="1:8" x14ac:dyDescent="0.25">
      <c r="A853">
        <v>119003208</v>
      </c>
      <c r="B853" t="s">
        <v>1982</v>
      </c>
      <c r="C853" t="s">
        <v>1983</v>
      </c>
      <c r="D853" t="s">
        <v>162</v>
      </c>
      <c r="E853" t="s">
        <v>334</v>
      </c>
      <c r="F853" t="s">
        <v>335</v>
      </c>
      <c r="G853" t="s">
        <v>293</v>
      </c>
      <c r="H853">
        <v>90189099</v>
      </c>
    </row>
    <row r="854" spans="1:8" x14ac:dyDescent="0.25">
      <c r="A854">
        <v>119003209</v>
      </c>
      <c r="B854" t="s">
        <v>1984</v>
      </c>
      <c r="C854" t="s">
        <v>1985</v>
      </c>
      <c r="D854" t="s">
        <v>162</v>
      </c>
      <c r="E854" t="s">
        <v>334</v>
      </c>
      <c r="F854" t="s">
        <v>335</v>
      </c>
      <c r="G854" t="s">
        <v>293</v>
      </c>
      <c r="H854">
        <v>90189099</v>
      </c>
    </row>
    <row r="855" spans="1:8" x14ac:dyDescent="0.25">
      <c r="A855">
        <v>119003210</v>
      </c>
      <c r="B855" t="s">
        <v>1986</v>
      </c>
      <c r="C855" t="s">
        <v>1987</v>
      </c>
      <c r="D855" t="s">
        <v>162</v>
      </c>
      <c r="E855" t="s">
        <v>334</v>
      </c>
      <c r="F855" t="s">
        <v>335</v>
      </c>
      <c r="G855" t="s">
        <v>293</v>
      </c>
      <c r="H855">
        <v>90189099</v>
      </c>
    </row>
    <row r="856" spans="1:8" x14ac:dyDescent="0.25">
      <c r="A856">
        <v>119003211</v>
      </c>
      <c r="B856" t="s">
        <v>1988</v>
      </c>
      <c r="C856" t="s">
        <v>1989</v>
      </c>
      <c r="D856" t="s">
        <v>162</v>
      </c>
      <c r="E856" t="s">
        <v>334</v>
      </c>
      <c r="F856" t="s">
        <v>335</v>
      </c>
      <c r="G856" t="s">
        <v>293</v>
      </c>
      <c r="H856">
        <v>90189099</v>
      </c>
    </row>
    <row r="857" spans="1:8" x14ac:dyDescent="0.25">
      <c r="A857">
        <v>119003213</v>
      </c>
      <c r="B857" t="s">
        <v>1990</v>
      </c>
      <c r="C857" t="s">
        <v>1991</v>
      </c>
      <c r="D857" t="s">
        <v>162</v>
      </c>
      <c r="E857" t="s">
        <v>798</v>
      </c>
      <c r="F857" t="s">
        <v>335</v>
      </c>
      <c r="G857" t="s">
        <v>293</v>
      </c>
      <c r="H857">
        <v>90211020</v>
      </c>
    </row>
    <row r="858" spans="1:8" x14ac:dyDescent="0.25">
      <c r="A858">
        <v>119003215</v>
      </c>
      <c r="B858" t="s">
        <v>1992</v>
      </c>
      <c r="C858" t="s">
        <v>1993</v>
      </c>
      <c r="D858" t="s">
        <v>162</v>
      </c>
      <c r="E858" t="s">
        <v>334</v>
      </c>
      <c r="F858" t="s">
        <v>335</v>
      </c>
      <c r="G858" t="s">
        <v>293</v>
      </c>
      <c r="H858">
        <v>90189099</v>
      </c>
    </row>
    <row r="859" spans="1:8" x14ac:dyDescent="0.25">
      <c r="A859">
        <v>119003217</v>
      </c>
      <c r="B859" t="s">
        <v>1994</v>
      </c>
      <c r="C859" t="s">
        <v>1995</v>
      </c>
      <c r="D859" t="s">
        <v>162</v>
      </c>
      <c r="E859" t="s">
        <v>798</v>
      </c>
      <c r="F859" t="s">
        <v>335</v>
      </c>
      <c r="G859" t="s">
        <v>293</v>
      </c>
      <c r="H859">
        <v>90211020</v>
      </c>
    </row>
    <row r="860" spans="1:8" x14ac:dyDescent="0.25">
      <c r="A860">
        <v>119003226</v>
      </c>
      <c r="B860" t="s">
        <v>1996</v>
      </c>
      <c r="C860" t="s">
        <v>1997</v>
      </c>
      <c r="D860" t="s">
        <v>162</v>
      </c>
      <c r="E860" t="s">
        <v>798</v>
      </c>
      <c r="F860" t="s">
        <v>335</v>
      </c>
      <c r="G860" t="s">
        <v>293</v>
      </c>
      <c r="H860">
        <v>90211020</v>
      </c>
    </row>
    <row r="861" spans="1:8" x14ac:dyDescent="0.25">
      <c r="A861">
        <v>119003227</v>
      </c>
      <c r="B861" t="s">
        <v>1998</v>
      </c>
      <c r="C861" t="s">
        <v>1999</v>
      </c>
      <c r="D861" t="s">
        <v>162</v>
      </c>
      <c r="E861" t="s">
        <v>334</v>
      </c>
      <c r="F861" t="s">
        <v>335</v>
      </c>
      <c r="G861" t="s">
        <v>293</v>
      </c>
      <c r="H861">
        <v>90189099</v>
      </c>
    </row>
    <row r="862" spans="1:8" x14ac:dyDescent="0.25">
      <c r="A862">
        <v>119003233</v>
      </c>
      <c r="B862" t="s">
        <v>2000</v>
      </c>
      <c r="C862" t="s">
        <v>2001</v>
      </c>
      <c r="D862" t="s">
        <v>162</v>
      </c>
      <c r="E862" t="s">
        <v>798</v>
      </c>
      <c r="F862" t="s">
        <v>335</v>
      </c>
      <c r="G862" t="s">
        <v>293</v>
      </c>
      <c r="H862">
        <v>90211020</v>
      </c>
    </row>
    <row r="863" spans="1:8" x14ac:dyDescent="0.25">
      <c r="A863">
        <v>119003234</v>
      </c>
      <c r="B863" t="s">
        <v>2002</v>
      </c>
      <c r="C863" t="s">
        <v>2003</v>
      </c>
      <c r="D863" t="s">
        <v>162</v>
      </c>
      <c r="E863" t="s">
        <v>798</v>
      </c>
      <c r="F863" t="s">
        <v>335</v>
      </c>
      <c r="G863" t="s">
        <v>293</v>
      </c>
      <c r="H863">
        <v>90211020</v>
      </c>
    </row>
    <row r="864" spans="1:8" x14ac:dyDescent="0.25">
      <c r="A864">
        <v>119003235</v>
      </c>
      <c r="B864" t="s">
        <v>1929</v>
      </c>
      <c r="C864" t="s">
        <v>1930</v>
      </c>
      <c r="D864" t="s">
        <v>162</v>
      </c>
      <c r="E864" t="s">
        <v>798</v>
      </c>
      <c r="F864" t="s">
        <v>335</v>
      </c>
      <c r="G864" t="s">
        <v>299</v>
      </c>
      <c r="H864">
        <v>90211020</v>
      </c>
    </row>
    <row r="865" spans="1:8" x14ac:dyDescent="0.25">
      <c r="A865">
        <v>119003237</v>
      </c>
      <c r="B865" t="s">
        <v>2004</v>
      </c>
      <c r="C865" t="s">
        <v>2005</v>
      </c>
      <c r="D865" t="s">
        <v>162</v>
      </c>
      <c r="E865" t="s">
        <v>798</v>
      </c>
      <c r="F865" t="s">
        <v>335</v>
      </c>
      <c r="G865" t="s">
        <v>293</v>
      </c>
      <c r="H865">
        <v>90211020</v>
      </c>
    </row>
    <row r="866" spans="1:8" x14ac:dyDescent="0.25">
      <c r="A866">
        <v>119003238</v>
      </c>
      <c r="B866" t="s">
        <v>2006</v>
      </c>
      <c r="C866" t="s">
        <v>2007</v>
      </c>
      <c r="D866" t="s">
        <v>162</v>
      </c>
      <c r="E866" t="s">
        <v>798</v>
      </c>
      <c r="F866" t="s">
        <v>335</v>
      </c>
      <c r="G866" t="s">
        <v>293</v>
      </c>
      <c r="H866">
        <v>90211020</v>
      </c>
    </row>
    <row r="867" spans="1:8" x14ac:dyDescent="0.25">
      <c r="A867">
        <v>119003247</v>
      </c>
      <c r="B867" t="s">
        <v>2008</v>
      </c>
      <c r="C867" t="s">
        <v>2009</v>
      </c>
      <c r="D867" t="s">
        <v>162</v>
      </c>
      <c r="E867" t="s">
        <v>798</v>
      </c>
      <c r="F867" t="s">
        <v>335</v>
      </c>
      <c r="G867" t="s">
        <v>293</v>
      </c>
      <c r="H867">
        <v>90211020</v>
      </c>
    </row>
    <row r="868" spans="1:8" x14ac:dyDescent="0.25">
      <c r="A868">
        <v>119003248</v>
      </c>
      <c r="B868" t="s">
        <v>2010</v>
      </c>
      <c r="C868" t="s">
        <v>2011</v>
      </c>
      <c r="D868" t="s">
        <v>162</v>
      </c>
      <c r="E868" t="s">
        <v>334</v>
      </c>
      <c r="F868" t="s">
        <v>335</v>
      </c>
      <c r="G868" t="s">
        <v>293</v>
      </c>
      <c r="H868">
        <v>90189099</v>
      </c>
    </row>
    <row r="869" spans="1:8" x14ac:dyDescent="0.25">
      <c r="A869">
        <v>119003249</v>
      </c>
      <c r="B869" t="s">
        <v>2012</v>
      </c>
      <c r="C869" t="s">
        <v>2013</v>
      </c>
      <c r="D869" t="s">
        <v>162</v>
      </c>
      <c r="E869" t="s">
        <v>334</v>
      </c>
      <c r="F869" t="s">
        <v>335</v>
      </c>
      <c r="G869" t="s">
        <v>293</v>
      </c>
      <c r="H869">
        <v>90189099</v>
      </c>
    </row>
    <row r="870" spans="1:8" x14ac:dyDescent="0.25">
      <c r="A870">
        <v>119003250</v>
      </c>
      <c r="B870" t="s">
        <v>2014</v>
      </c>
      <c r="C870" t="s">
        <v>2015</v>
      </c>
      <c r="D870" t="s">
        <v>162</v>
      </c>
      <c r="E870" t="s">
        <v>334</v>
      </c>
      <c r="F870" t="s">
        <v>335</v>
      </c>
      <c r="G870" t="s">
        <v>293</v>
      </c>
      <c r="H870">
        <v>90189099</v>
      </c>
    </row>
    <row r="871" spans="1:8" x14ac:dyDescent="0.25">
      <c r="A871">
        <v>119003251</v>
      </c>
      <c r="B871" t="s">
        <v>2016</v>
      </c>
      <c r="C871" t="s">
        <v>2017</v>
      </c>
      <c r="D871" t="s">
        <v>162</v>
      </c>
      <c r="E871" t="s">
        <v>334</v>
      </c>
      <c r="F871" t="s">
        <v>335</v>
      </c>
      <c r="G871" t="s">
        <v>293</v>
      </c>
      <c r="H871">
        <v>90189099</v>
      </c>
    </row>
    <row r="872" spans="1:8" x14ac:dyDescent="0.25">
      <c r="A872">
        <v>119003252</v>
      </c>
      <c r="B872" t="s">
        <v>2018</v>
      </c>
      <c r="C872" t="s">
        <v>2019</v>
      </c>
      <c r="D872" t="s">
        <v>162</v>
      </c>
      <c r="E872" t="s">
        <v>334</v>
      </c>
      <c r="F872" t="s">
        <v>335</v>
      </c>
      <c r="G872" t="s">
        <v>293</v>
      </c>
      <c r="H872">
        <v>90189099</v>
      </c>
    </row>
    <row r="873" spans="1:8" x14ac:dyDescent="0.25">
      <c r="A873">
        <v>119003253</v>
      </c>
      <c r="B873" t="s">
        <v>2018</v>
      </c>
      <c r="C873" t="s">
        <v>2019</v>
      </c>
      <c r="D873" t="s">
        <v>162</v>
      </c>
      <c r="E873" t="s">
        <v>334</v>
      </c>
      <c r="F873" t="s">
        <v>335</v>
      </c>
      <c r="G873" t="s">
        <v>299</v>
      </c>
      <c r="H873">
        <v>90189099</v>
      </c>
    </row>
    <row r="874" spans="1:8" x14ac:dyDescent="0.25">
      <c r="A874">
        <v>119003254</v>
      </c>
      <c r="B874" t="s">
        <v>2020</v>
      </c>
      <c r="C874" t="s">
        <v>2021</v>
      </c>
      <c r="D874" t="s">
        <v>162</v>
      </c>
      <c r="E874" t="s">
        <v>334</v>
      </c>
      <c r="F874" t="s">
        <v>335</v>
      </c>
      <c r="G874" t="s">
        <v>293</v>
      </c>
      <c r="H874">
        <v>90189099</v>
      </c>
    </row>
    <row r="875" spans="1:8" x14ac:dyDescent="0.25">
      <c r="A875">
        <v>119003255</v>
      </c>
      <c r="B875" t="s">
        <v>2022</v>
      </c>
      <c r="C875" t="s">
        <v>2023</v>
      </c>
      <c r="D875" t="s">
        <v>162</v>
      </c>
      <c r="E875" t="s">
        <v>334</v>
      </c>
      <c r="F875" t="s">
        <v>335</v>
      </c>
      <c r="G875" t="s">
        <v>293</v>
      </c>
      <c r="H875">
        <v>90189099</v>
      </c>
    </row>
    <row r="876" spans="1:8" x14ac:dyDescent="0.25">
      <c r="A876">
        <v>119003256</v>
      </c>
      <c r="B876" t="s">
        <v>2024</v>
      </c>
      <c r="C876" t="s">
        <v>2025</v>
      </c>
      <c r="D876" t="s">
        <v>162</v>
      </c>
      <c r="E876" t="s">
        <v>798</v>
      </c>
      <c r="F876" t="s">
        <v>335</v>
      </c>
      <c r="G876" t="s">
        <v>293</v>
      </c>
      <c r="H876">
        <v>90211020</v>
      </c>
    </row>
    <row r="877" spans="1:8" x14ac:dyDescent="0.25">
      <c r="A877">
        <v>119003257</v>
      </c>
      <c r="B877" t="s">
        <v>2026</v>
      </c>
      <c r="C877" t="s">
        <v>2027</v>
      </c>
      <c r="D877" t="s">
        <v>162</v>
      </c>
      <c r="E877" t="s">
        <v>798</v>
      </c>
      <c r="F877" t="s">
        <v>335</v>
      </c>
      <c r="G877" t="s">
        <v>293</v>
      </c>
      <c r="H877">
        <v>90211020</v>
      </c>
    </row>
    <row r="878" spans="1:8" x14ac:dyDescent="0.25">
      <c r="A878">
        <v>119003258</v>
      </c>
      <c r="B878" t="s">
        <v>2028</v>
      </c>
      <c r="C878" t="s">
        <v>2029</v>
      </c>
      <c r="D878" t="s">
        <v>162</v>
      </c>
      <c r="E878" t="s">
        <v>334</v>
      </c>
      <c r="F878" t="s">
        <v>335</v>
      </c>
      <c r="G878" t="s">
        <v>293</v>
      </c>
      <c r="H878">
        <v>90189099</v>
      </c>
    </row>
    <row r="879" spans="1:8" x14ac:dyDescent="0.25">
      <c r="A879">
        <v>119003259</v>
      </c>
      <c r="B879" t="s">
        <v>2030</v>
      </c>
      <c r="C879" t="s">
        <v>2031</v>
      </c>
      <c r="D879" t="s">
        <v>162</v>
      </c>
      <c r="E879" t="s">
        <v>798</v>
      </c>
      <c r="F879" t="s">
        <v>335</v>
      </c>
      <c r="G879" t="s">
        <v>293</v>
      </c>
      <c r="H879">
        <v>90211020</v>
      </c>
    </row>
    <row r="880" spans="1:8" x14ac:dyDescent="0.25">
      <c r="A880">
        <v>119003260</v>
      </c>
      <c r="B880" t="s">
        <v>2032</v>
      </c>
      <c r="C880" t="s">
        <v>2033</v>
      </c>
      <c r="D880" t="s">
        <v>162</v>
      </c>
      <c r="E880" t="s">
        <v>798</v>
      </c>
      <c r="F880" t="s">
        <v>335</v>
      </c>
      <c r="G880" t="s">
        <v>293</v>
      </c>
      <c r="H880">
        <v>90211020</v>
      </c>
    </row>
    <row r="881" spans="1:8" x14ac:dyDescent="0.25">
      <c r="A881">
        <v>119003261</v>
      </c>
      <c r="B881" t="s">
        <v>2034</v>
      </c>
      <c r="C881" t="s">
        <v>2035</v>
      </c>
      <c r="D881" t="s">
        <v>162</v>
      </c>
      <c r="E881" t="s">
        <v>798</v>
      </c>
      <c r="F881" t="s">
        <v>335</v>
      </c>
      <c r="G881" t="s">
        <v>293</v>
      </c>
      <c r="H881">
        <v>90211020</v>
      </c>
    </row>
    <row r="882" spans="1:8" x14ac:dyDescent="0.25">
      <c r="A882">
        <v>119003262</v>
      </c>
      <c r="B882" t="s">
        <v>2036</v>
      </c>
      <c r="C882" t="s">
        <v>2037</v>
      </c>
      <c r="D882" t="s">
        <v>162</v>
      </c>
      <c r="E882" t="s">
        <v>798</v>
      </c>
      <c r="F882" t="s">
        <v>335</v>
      </c>
      <c r="G882" t="s">
        <v>293</v>
      </c>
      <c r="H882">
        <v>90211020</v>
      </c>
    </row>
    <row r="883" spans="1:8" x14ac:dyDescent="0.25">
      <c r="A883">
        <v>119003263</v>
      </c>
      <c r="B883" t="s">
        <v>2038</v>
      </c>
      <c r="C883" t="s">
        <v>2039</v>
      </c>
      <c r="D883" t="s">
        <v>162</v>
      </c>
      <c r="E883" t="s">
        <v>798</v>
      </c>
      <c r="F883" t="s">
        <v>335</v>
      </c>
      <c r="G883" t="s">
        <v>293</v>
      </c>
      <c r="H883">
        <v>90211020</v>
      </c>
    </row>
    <row r="884" spans="1:8" x14ac:dyDescent="0.25">
      <c r="A884">
        <v>119003264</v>
      </c>
      <c r="B884" t="s">
        <v>2040</v>
      </c>
      <c r="C884" t="s">
        <v>2041</v>
      </c>
      <c r="D884" t="s">
        <v>162</v>
      </c>
      <c r="E884" t="s">
        <v>798</v>
      </c>
      <c r="F884" t="s">
        <v>335</v>
      </c>
      <c r="G884" t="s">
        <v>293</v>
      </c>
      <c r="H884">
        <v>90211020</v>
      </c>
    </row>
    <row r="885" spans="1:8" x14ac:dyDescent="0.25">
      <c r="A885">
        <v>119003265</v>
      </c>
      <c r="B885" t="s">
        <v>2042</v>
      </c>
      <c r="C885" t="s">
        <v>2043</v>
      </c>
      <c r="D885" t="s">
        <v>162</v>
      </c>
      <c r="E885" t="s">
        <v>334</v>
      </c>
      <c r="F885" t="s">
        <v>335</v>
      </c>
      <c r="G885" t="s">
        <v>293</v>
      </c>
      <c r="H885">
        <v>90189099</v>
      </c>
    </row>
    <row r="886" spans="1:8" x14ac:dyDescent="0.25">
      <c r="A886">
        <v>119003266</v>
      </c>
      <c r="B886" t="s">
        <v>2044</v>
      </c>
      <c r="C886" t="s">
        <v>2045</v>
      </c>
      <c r="D886" t="s">
        <v>162</v>
      </c>
      <c r="E886" t="s">
        <v>334</v>
      </c>
      <c r="F886" t="s">
        <v>335</v>
      </c>
      <c r="G886" t="s">
        <v>293</v>
      </c>
      <c r="H886">
        <v>90189099</v>
      </c>
    </row>
    <row r="887" spans="1:8" x14ac:dyDescent="0.25">
      <c r="A887">
        <v>119003267</v>
      </c>
      <c r="B887" t="s">
        <v>2046</v>
      </c>
      <c r="C887" t="s">
        <v>2047</v>
      </c>
      <c r="D887" t="s">
        <v>162</v>
      </c>
      <c r="E887" t="s">
        <v>798</v>
      </c>
      <c r="F887" t="s">
        <v>335</v>
      </c>
      <c r="G887" t="s">
        <v>293</v>
      </c>
      <c r="H887">
        <v>90211020</v>
      </c>
    </row>
    <row r="888" spans="1:8" x14ac:dyDescent="0.25">
      <c r="A888">
        <v>119003268</v>
      </c>
      <c r="B888" t="s">
        <v>2048</v>
      </c>
      <c r="C888" t="s">
        <v>2049</v>
      </c>
      <c r="D888" t="s">
        <v>162</v>
      </c>
      <c r="E888" t="s">
        <v>798</v>
      </c>
      <c r="F888" t="s">
        <v>335</v>
      </c>
      <c r="G888" t="s">
        <v>293</v>
      </c>
      <c r="H888">
        <v>90211020</v>
      </c>
    </row>
    <row r="889" spans="1:8" x14ac:dyDescent="0.25">
      <c r="A889">
        <v>119003269</v>
      </c>
      <c r="B889" t="s">
        <v>2050</v>
      </c>
      <c r="C889" t="s">
        <v>2051</v>
      </c>
      <c r="D889" t="s">
        <v>162</v>
      </c>
      <c r="E889" t="s">
        <v>798</v>
      </c>
      <c r="F889" t="s">
        <v>335</v>
      </c>
      <c r="G889" t="s">
        <v>293</v>
      </c>
      <c r="H889">
        <v>90211020</v>
      </c>
    </row>
    <row r="890" spans="1:8" x14ac:dyDescent="0.25">
      <c r="A890">
        <v>119003270</v>
      </c>
      <c r="B890" t="s">
        <v>2052</v>
      </c>
      <c r="C890" t="s">
        <v>2053</v>
      </c>
      <c r="D890" t="s">
        <v>162</v>
      </c>
      <c r="E890" t="s">
        <v>334</v>
      </c>
      <c r="F890" t="s">
        <v>335</v>
      </c>
      <c r="G890" t="s">
        <v>293</v>
      </c>
      <c r="H890">
        <v>90189099</v>
      </c>
    </row>
    <row r="891" spans="1:8" x14ac:dyDescent="0.25">
      <c r="A891">
        <v>119003271</v>
      </c>
      <c r="B891" t="s">
        <v>2054</v>
      </c>
      <c r="C891" t="s">
        <v>2055</v>
      </c>
      <c r="D891" t="s">
        <v>162</v>
      </c>
      <c r="E891" t="s">
        <v>334</v>
      </c>
      <c r="F891" t="s">
        <v>335</v>
      </c>
      <c r="G891" t="s">
        <v>293</v>
      </c>
      <c r="H891">
        <v>90189099</v>
      </c>
    </row>
    <row r="892" spans="1:8" x14ac:dyDescent="0.25">
      <c r="A892">
        <v>119003272</v>
      </c>
      <c r="B892" t="s">
        <v>2056</v>
      </c>
      <c r="C892" t="s">
        <v>767</v>
      </c>
      <c r="D892" t="s">
        <v>162</v>
      </c>
      <c r="E892" t="s">
        <v>334</v>
      </c>
      <c r="F892" t="s">
        <v>335</v>
      </c>
      <c r="G892" t="s">
        <v>293</v>
      </c>
      <c r="H892">
        <v>90189099</v>
      </c>
    </row>
    <row r="893" spans="1:8" x14ac:dyDescent="0.25">
      <c r="A893">
        <v>119003273</v>
      </c>
      <c r="B893" t="s">
        <v>2057</v>
      </c>
      <c r="C893" t="s">
        <v>2058</v>
      </c>
      <c r="D893" t="s">
        <v>162</v>
      </c>
      <c r="E893" t="s">
        <v>334</v>
      </c>
      <c r="F893" t="s">
        <v>335</v>
      </c>
      <c r="G893" t="s">
        <v>293</v>
      </c>
      <c r="H893">
        <v>90189099</v>
      </c>
    </row>
    <row r="894" spans="1:8" x14ac:dyDescent="0.25">
      <c r="A894">
        <v>119003274</v>
      </c>
      <c r="B894" t="s">
        <v>2059</v>
      </c>
      <c r="C894" t="s">
        <v>2060</v>
      </c>
      <c r="D894" t="s">
        <v>162</v>
      </c>
      <c r="E894" t="s">
        <v>334</v>
      </c>
      <c r="F894" t="s">
        <v>335</v>
      </c>
      <c r="G894" t="s">
        <v>293</v>
      </c>
      <c r="H894">
        <v>90189099</v>
      </c>
    </row>
    <row r="895" spans="1:8" x14ac:dyDescent="0.25">
      <c r="A895">
        <v>119003275</v>
      </c>
      <c r="B895" t="s">
        <v>2061</v>
      </c>
      <c r="C895" t="s">
        <v>2062</v>
      </c>
      <c r="D895" t="s">
        <v>162</v>
      </c>
      <c r="E895" t="s">
        <v>334</v>
      </c>
      <c r="F895" t="s">
        <v>335</v>
      </c>
      <c r="G895" t="s">
        <v>293</v>
      </c>
      <c r="H895">
        <v>90189099</v>
      </c>
    </row>
    <row r="896" spans="1:8" x14ac:dyDescent="0.25">
      <c r="A896">
        <v>119003276</v>
      </c>
      <c r="B896" t="s">
        <v>2063</v>
      </c>
      <c r="C896" t="s">
        <v>2064</v>
      </c>
      <c r="D896" t="s">
        <v>162</v>
      </c>
      <c r="E896" t="s">
        <v>334</v>
      </c>
      <c r="F896" t="s">
        <v>335</v>
      </c>
      <c r="G896" t="s">
        <v>293</v>
      </c>
      <c r="H896">
        <v>90189099</v>
      </c>
    </row>
    <row r="897" spans="1:8" x14ac:dyDescent="0.25">
      <c r="A897">
        <v>119003277</v>
      </c>
      <c r="B897" t="s">
        <v>2065</v>
      </c>
      <c r="C897" t="s">
        <v>2066</v>
      </c>
      <c r="D897" t="s">
        <v>162</v>
      </c>
      <c r="E897" t="s">
        <v>334</v>
      </c>
      <c r="F897" t="s">
        <v>335</v>
      </c>
      <c r="G897" t="s">
        <v>293</v>
      </c>
      <c r="H897">
        <v>90189099</v>
      </c>
    </row>
    <row r="898" spans="1:8" x14ac:dyDescent="0.25">
      <c r="A898">
        <v>119003278</v>
      </c>
      <c r="B898" t="s">
        <v>2067</v>
      </c>
      <c r="C898" t="s">
        <v>2068</v>
      </c>
      <c r="D898" t="s">
        <v>162</v>
      </c>
      <c r="E898" t="s">
        <v>798</v>
      </c>
      <c r="F898" t="s">
        <v>335</v>
      </c>
      <c r="G898" t="s">
        <v>293</v>
      </c>
      <c r="H898">
        <v>90211020</v>
      </c>
    </row>
    <row r="899" spans="1:8" x14ac:dyDescent="0.25">
      <c r="A899">
        <v>119003279</v>
      </c>
      <c r="B899" t="s">
        <v>2069</v>
      </c>
      <c r="C899" t="s">
        <v>2070</v>
      </c>
      <c r="D899" t="s">
        <v>162</v>
      </c>
      <c r="E899" t="s">
        <v>334</v>
      </c>
      <c r="F899" t="s">
        <v>335</v>
      </c>
      <c r="G899" t="s">
        <v>293</v>
      </c>
      <c r="H899">
        <v>90189099</v>
      </c>
    </row>
    <row r="900" spans="1:8" x14ac:dyDescent="0.25">
      <c r="A900">
        <v>119003280</v>
      </c>
      <c r="B900" t="s">
        <v>2071</v>
      </c>
      <c r="C900" t="s">
        <v>2072</v>
      </c>
      <c r="D900" t="s">
        <v>162</v>
      </c>
      <c r="E900" t="s">
        <v>334</v>
      </c>
      <c r="F900" t="s">
        <v>335</v>
      </c>
      <c r="G900" t="s">
        <v>293</v>
      </c>
      <c r="H900">
        <v>90189099</v>
      </c>
    </row>
    <row r="901" spans="1:8" x14ac:dyDescent="0.25">
      <c r="A901">
        <v>119003281</v>
      </c>
      <c r="B901" t="s">
        <v>2073</v>
      </c>
      <c r="C901" t="s">
        <v>2074</v>
      </c>
      <c r="D901" t="s">
        <v>162</v>
      </c>
      <c r="E901" t="s">
        <v>334</v>
      </c>
      <c r="F901" t="s">
        <v>335</v>
      </c>
      <c r="G901" t="s">
        <v>293</v>
      </c>
      <c r="H901">
        <v>90189099</v>
      </c>
    </row>
    <row r="902" spans="1:8" x14ac:dyDescent="0.25">
      <c r="A902">
        <v>119003282</v>
      </c>
      <c r="B902" t="s">
        <v>2075</v>
      </c>
      <c r="C902" t="s">
        <v>2076</v>
      </c>
      <c r="D902" t="s">
        <v>162</v>
      </c>
      <c r="E902" t="s">
        <v>334</v>
      </c>
      <c r="F902" t="s">
        <v>335</v>
      </c>
      <c r="G902" t="s">
        <v>293</v>
      </c>
      <c r="H902">
        <v>90189099</v>
      </c>
    </row>
    <row r="903" spans="1:8" x14ac:dyDescent="0.25">
      <c r="A903">
        <v>119003283</v>
      </c>
      <c r="B903" t="s">
        <v>2077</v>
      </c>
      <c r="C903" t="s">
        <v>2078</v>
      </c>
      <c r="D903" t="s">
        <v>162</v>
      </c>
      <c r="E903" t="s">
        <v>334</v>
      </c>
      <c r="F903" t="s">
        <v>335</v>
      </c>
      <c r="G903" t="s">
        <v>299</v>
      </c>
      <c r="H903">
        <v>90189099</v>
      </c>
    </row>
    <row r="904" spans="1:8" x14ac:dyDescent="0.25">
      <c r="A904">
        <v>119003284</v>
      </c>
      <c r="B904" t="s">
        <v>2079</v>
      </c>
      <c r="C904" t="s">
        <v>2080</v>
      </c>
      <c r="D904" t="s">
        <v>162</v>
      </c>
      <c r="E904" t="s">
        <v>798</v>
      </c>
      <c r="F904" t="s">
        <v>335</v>
      </c>
      <c r="G904" t="s">
        <v>293</v>
      </c>
      <c r="H904">
        <v>90211020</v>
      </c>
    </row>
    <row r="905" spans="1:8" x14ac:dyDescent="0.25">
      <c r="A905">
        <v>119003285</v>
      </c>
      <c r="B905" t="s">
        <v>2081</v>
      </c>
      <c r="C905" t="s">
        <v>2082</v>
      </c>
      <c r="D905" t="s">
        <v>162</v>
      </c>
      <c r="E905" t="s">
        <v>798</v>
      </c>
      <c r="F905" t="s">
        <v>335</v>
      </c>
      <c r="G905" t="s">
        <v>293</v>
      </c>
      <c r="H905">
        <v>90211020</v>
      </c>
    </row>
    <row r="906" spans="1:8" x14ac:dyDescent="0.25">
      <c r="A906">
        <v>119003286</v>
      </c>
      <c r="B906" t="s">
        <v>2083</v>
      </c>
      <c r="C906" t="s">
        <v>2084</v>
      </c>
      <c r="D906" t="s">
        <v>162</v>
      </c>
      <c r="E906" t="s">
        <v>334</v>
      </c>
      <c r="F906" t="s">
        <v>335</v>
      </c>
      <c r="G906" t="s">
        <v>293</v>
      </c>
      <c r="H906">
        <v>90189099</v>
      </c>
    </row>
    <row r="907" spans="1:8" x14ac:dyDescent="0.25">
      <c r="A907">
        <v>119003287</v>
      </c>
      <c r="B907" t="s">
        <v>2085</v>
      </c>
      <c r="C907" t="s">
        <v>2086</v>
      </c>
      <c r="D907" t="s">
        <v>162</v>
      </c>
      <c r="E907" t="s">
        <v>334</v>
      </c>
      <c r="F907" t="s">
        <v>335</v>
      </c>
      <c r="G907" t="s">
        <v>293</v>
      </c>
      <c r="H907">
        <v>90189099</v>
      </c>
    </row>
    <row r="908" spans="1:8" x14ac:dyDescent="0.25">
      <c r="A908">
        <v>119003289</v>
      </c>
      <c r="B908" t="s">
        <v>1833</v>
      </c>
      <c r="C908" t="s">
        <v>767</v>
      </c>
      <c r="D908" t="s">
        <v>162</v>
      </c>
      <c r="E908" t="s">
        <v>334</v>
      </c>
      <c r="F908" t="s">
        <v>335</v>
      </c>
      <c r="G908" t="s">
        <v>299</v>
      </c>
      <c r="H908">
        <v>90189099</v>
      </c>
    </row>
    <row r="909" spans="1:8" x14ac:dyDescent="0.25">
      <c r="A909">
        <v>119003290</v>
      </c>
      <c r="B909" t="s">
        <v>2087</v>
      </c>
      <c r="C909" t="s">
        <v>2088</v>
      </c>
      <c r="D909" t="s">
        <v>162</v>
      </c>
      <c r="E909" t="s">
        <v>334</v>
      </c>
      <c r="F909" t="s">
        <v>335</v>
      </c>
      <c r="G909" t="s">
        <v>293</v>
      </c>
      <c r="H909">
        <v>90189099</v>
      </c>
    </row>
    <row r="910" spans="1:8" x14ac:dyDescent="0.25">
      <c r="A910">
        <v>119003291</v>
      </c>
      <c r="B910" t="s">
        <v>2089</v>
      </c>
      <c r="C910" t="s">
        <v>2090</v>
      </c>
      <c r="D910" t="s">
        <v>162</v>
      </c>
      <c r="E910" t="s">
        <v>334</v>
      </c>
      <c r="F910" t="s">
        <v>335</v>
      </c>
      <c r="G910" t="s">
        <v>293</v>
      </c>
      <c r="H910">
        <v>90189099</v>
      </c>
    </row>
    <row r="911" spans="1:8" x14ac:dyDescent="0.25">
      <c r="A911">
        <v>119003292</v>
      </c>
      <c r="B911" t="s">
        <v>2091</v>
      </c>
      <c r="C911" t="s">
        <v>2092</v>
      </c>
      <c r="D911" t="s">
        <v>162</v>
      </c>
      <c r="E911" t="s">
        <v>798</v>
      </c>
      <c r="F911" t="s">
        <v>335</v>
      </c>
      <c r="G911" t="s">
        <v>293</v>
      </c>
      <c r="H911">
        <v>90211020</v>
      </c>
    </row>
    <row r="912" spans="1:8" x14ac:dyDescent="0.25">
      <c r="A912">
        <v>119003294</v>
      </c>
      <c r="B912" t="s">
        <v>2093</v>
      </c>
      <c r="C912" t="s">
        <v>2094</v>
      </c>
      <c r="D912" t="s">
        <v>162</v>
      </c>
      <c r="E912" t="s">
        <v>798</v>
      </c>
      <c r="F912" t="s">
        <v>335</v>
      </c>
      <c r="G912" t="s">
        <v>293</v>
      </c>
      <c r="H912">
        <v>90211020</v>
      </c>
    </row>
    <row r="913" spans="1:8" x14ac:dyDescent="0.25">
      <c r="A913">
        <v>119003295</v>
      </c>
      <c r="B913" t="s">
        <v>2095</v>
      </c>
      <c r="C913" t="s">
        <v>2096</v>
      </c>
      <c r="D913" t="s">
        <v>162</v>
      </c>
      <c r="E913" t="s">
        <v>798</v>
      </c>
      <c r="F913" t="s">
        <v>335</v>
      </c>
      <c r="G913" t="s">
        <v>293</v>
      </c>
      <c r="H913">
        <v>90211020</v>
      </c>
    </row>
    <row r="914" spans="1:8" x14ac:dyDescent="0.25">
      <c r="A914">
        <v>119003297</v>
      </c>
      <c r="B914" t="s">
        <v>2097</v>
      </c>
      <c r="C914" t="s">
        <v>2098</v>
      </c>
      <c r="D914" t="s">
        <v>162</v>
      </c>
      <c r="E914" t="s">
        <v>798</v>
      </c>
      <c r="F914" t="s">
        <v>335</v>
      </c>
      <c r="G914" t="s">
        <v>293</v>
      </c>
      <c r="H914">
        <v>90211020</v>
      </c>
    </row>
    <row r="915" spans="1:8" x14ac:dyDescent="0.25">
      <c r="A915">
        <v>119003298</v>
      </c>
      <c r="B915" t="s">
        <v>2099</v>
      </c>
      <c r="C915" t="s">
        <v>2100</v>
      </c>
      <c r="D915" t="s">
        <v>162</v>
      </c>
      <c r="E915" t="s">
        <v>334</v>
      </c>
      <c r="F915" t="s">
        <v>335</v>
      </c>
      <c r="G915" t="s">
        <v>293</v>
      </c>
      <c r="H915">
        <v>90189099</v>
      </c>
    </row>
    <row r="916" spans="1:8" x14ac:dyDescent="0.25">
      <c r="A916">
        <v>119003299</v>
      </c>
      <c r="B916" t="s">
        <v>2101</v>
      </c>
      <c r="C916" t="s">
        <v>2102</v>
      </c>
      <c r="D916" t="s">
        <v>162</v>
      </c>
      <c r="E916" t="s">
        <v>334</v>
      </c>
      <c r="F916" t="s">
        <v>335</v>
      </c>
      <c r="G916" t="s">
        <v>293</v>
      </c>
      <c r="H916">
        <v>90189099</v>
      </c>
    </row>
    <row r="917" spans="1:8" x14ac:dyDescent="0.25">
      <c r="A917">
        <v>119003301</v>
      </c>
      <c r="B917" t="s">
        <v>2103</v>
      </c>
      <c r="C917" t="s">
        <v>2104</v>
      </c>
      <c r="D917" t="s">
        <v>162</v>
      </c>
      <c r="E917" t="s">
        <v>334</v>
      </c>
      <c r="F917" t="s">
        <v>335</v>
      </c>
      <c r="G917" t="s">
        <v>293</v>
      </c>
      <c r="H917">
        <v>90189099</v>
      </c>
    </row>
    <row r="918" spans="1:8" x14ac:dyDescent="0.25">
      <c r="A918">
        <v>119003309</v>
      </c>
      <c r="B918" t="s">
        <v>2105</v>
      </c>
      <c r="C918" t="s">
        <v>2106</v>
      </c>
      <c r="D918" t="s">
        <v>162</v>
      </c>
      <c r="E918" t="s">
        <v>798</v>
      </c>
      <c r="F918" t="s">
        <v>335</v>
      </c>
      <c r="G918" t="s">
        <v>293</v>
      </c>
      <c r="H918">
        <v>90211020</v>
      </c>
    </row>
    <row r="919" spans="1:8" x14ac:dyDescent="0.25">
      <c r="A919">
        <v>119003310</v>
      </c>
      <c r="B919" t="s">
        <v>2107</v>
      </c>
      <c r="C919" t="s">
        <v>2108</v>
      </c>
      <c r="D919" t="s">
        <v>162</v>
      </c>
      <c r="E919" t="s">
        <v>798</v>
      </c>
      <c r="F919" t="s">
        <v>335</v>
      </c>
      <c r="G919" t="s">
        <v>293</v>
      </c>
      <c r="H919">
        <v>90211020</v>
      </c>
    </row>
    <row r="920" spans="1:8" x14ac:dyDescent="0.25">
      <c r="A920">
        <v>119003311</v>
      </c>
      <c r="B920" t="s">
        <v>2109</v>
      </c>
      <c r="C920" t="s">
        <v>2110</v>
      </c>
      <c r="D920" t="s">
        <v>162</v>
      </c>
      <c r="E920" t="s">
        <v>798</v>
      </c>
      <c r="F920" t="s">
        <v>335</v>
      </c>
      <c r="G920" t="s">
        <v>293</v>
      </c>
      <c r="H920">
        <v>90211020</v>
      </c>
    </row>
    <row r="921" spans="1:8" x14ac:dyDescent="0.25">
      <c r="A921">
        <v>119003313</v>
      </c>
      <c r="B921" t="s">
        <v>2111</v>
      </c>
      <c r="C921" t="s">
        <v>2112</v>
      </c>
      <c r="D921" t="s">
        <v>162</v>
      </c>
      <c r="E921" t="s">
        <v>798</v>
      </c>
      <c r="F921" t="s">
        <v>335</v>
      </c>
      <c r="G921" t="s">
        <v>293</v>
      </c>
      <c r="H921">
        <v>90211020</v>
      </c>
    </row>
    <row r="922" spans="1:8" x14ac:dyDescent="0.25">
      <c r="A922">
        <v>119003314</v>
      </c>
      <c r="B922" t="s">
        <v>2113</v>
      </c>
      <c r="C922" t="s">
        <v>2114</v>
      </c>
      <c r="D922" t="s">
        <v>162</v>
      </c>
      <c r="E922" t="s">
        <v>334</v>
      </c>
      <c r="F922" t="s">
        <v>335</v>
      </c>
      <c r="G922" t="s">
        <v>293</v>
      </c>
      <c r="H922">
        <v>90189099</v>
      </c>
    </row>
    <row r="923" spans="1:8" x14ac:dyDescent="0.25">
      <c r="A923">
        <v>119003315</v>
      </c>
      <c r="B923" t="s">
        <v>2115</v>
      </c>
      <c r="C923" t="s">
        <v>2116</v>
      </c>
      <c r="D923" t="s">
        <v>162</v>
      </c>
      <c r="E923" t="s">
        <v>334</v>
      </c>
      <c r="F923" t="s">
        <v>335</v>
      </c>
      <c r="G923" t="s">
        <v>293</v>
      </c>
      <c r="H923">
        <v>90189099</v>
      </c>
    </row>
    <row r="924" spans="1:8" x14ac:dyDescent="0.25">
      <c r="A924">
        <v>119003317</v>
      </c>
      <c r="B924" t="s">
        <v>2117</v>
      </c>
      <c r="C924" t="s">
        <v>2118</v>
      </c>
      <c r="D924" t="s">
        <v>162</v>
      </c>
      <c r="E924" t="s">
        <v>798</v>
      </c>
      <c r="F924" t="s">
        <v>335</v>
      </c>
      <c r="G924" t="s">
        <v>293</v>
      </c>
      <c r="H924">
        <v>90211020</v>
      </c>
    </row>
    <row r="925" spans="1:8" x14ac:dyDescent="0.25">
      <c r="A925">
        <v>119003321</v>
      </c>
      <c r="B925" t="s">
        <v>2119</v>
      </c>
      <c r="C925" t="s">
        <v>2120</v>
      </c>
      <c r="D925" t="s">
        <v>162</v>
      </c>
      <c r="E925" t="s">
        <v>798</v>
      </c>
      <c r="F925" t="s">
        <v>335</v>
      </c>
      <c r="G925" t="s">
        <v>293</v>
      </c>
      <c r="H925">
        <v>90211020</v>
      </c>
    </row>
    <row r="926" spans="1:8" x14ac:dyDescent="0.25">
      <c r="A926">
        <v>119003323</v>
      </c>
      <c r="B926" t="s">
        <v>2121</v>
      </c>
      <c r="C926" t="s">
        <v>2122</v>
      </c>
      <c r="D926" t="s">
        <v>162</v>
      </c>
      <c r="E926" t="s">
        <v>334</v>
      </c>
      <c r="F926" t="s">
        <v>335</v>
      </c>
      <c r="G926" t="s">
        <v>293</v>
      </c>
      <c r="H926">
        <v>90189099</v>
      </c>
    </row>
    <row r="927" spans="1:8" x14ac:dyDescent="0.25">
      <c r="A927">
        <v>119003324</v>
      </c>
      <c r="B927" t="s">
        <v>2123</v>
      </c>
      <c r="C927" t="s">
        <v>2124</v>
      </c>
      <c r="D927" t="s">
        <v>162</v>
      </c>
      <c r="E927" t="s">
        <v>334</v>
      </c>
      <c r="F927" t="s">
        <v>335</v>
      </c>
      <c r="G927" t="s">
        <v>293</v>
      </c>
      <c r="H927">
        <v>90189099</v>
      </c>
    </row>
    <row r="928" spans="1:8" x14ac:dyDescent="0.25">
      <c r="A928">
        <v>119003325</v>
      </c>
      <c r="B928" t="s">
        <v>2125</v>
      </c>
      <c r="C928" t="s">
        <v>2126</v>
      </c>
      <c r="D928" t="s">
        <v>162</v>
      </c>
      <c r="E928" t="s">
        <v>334</v>
      </c>
      <c r="F928" t="s">
        <v>335</v>
      </c>
      <c r="G928" t="s">
        <v>293</v>
      </c>
      <c r="H928">
        <v>90189099</v>
      </c>
    </row>
    <row r="929" spans="1:8" x14ac:dyDescent="0.25">
      <c r="A929">
        <v>119003329</v>
      </c>
      <c r="B929" t="s">
        <v>2127</v>
      </c>
      <c r="C929" t="s">
        <v>2128</v>
      </c>
      <c r="D929" t="s">
        <v>162</v>
      </c>
      <c r="E929" t="s">
        <v>798</v>
      </c>
      <c r="F929" t="s">
        <v>335</v>
      </c>
      <c r="G929" t="s">
        <v>293</v>
      </c>
      <c r="H929">
        <v>90211020</v>
      </c>
    </row>
    <row r="930" spans="1:8" x14ac:dyDescent="0.25">
      <c r="A930">
        <v>119003330</v>
      </c>
      <c r="B930" t="s">
        <v>2129</v>
      </c>
      <c r="C930" t="s">
        <v>2130</v>
      </c>
      <c r="D930" t="s">
        <v>162</v>
      </c>
      <c r="E930" t="s">
        <v>798</v>
      </c>
      <c r="F930" t="s">
        <v>335</v>
      </c>
      <c r="G930" t="s">
        <v>293</v>
      </c>
      <c r="H930">
        <v>90211020</v>
      </c>
    </row>
    <row r="931" spans="1:8" x14ac:dyDescent="0.25">
      <c r="A931">
        <v>119003332</v>
      </c>
      <c r="B931" t="s">
        <v>2131</v>
      </c>
      <c r="C931" t="s">
        <v>2132</v>
      </c>
      <c r="D931" t="s">
        <v>162</v>
      </c>
      <c r="E931" t="s">
        <v>334</v>
      </c>
      <c r="F931" t="s">
        <v>335</v>
      </c>
      <c r="G931" t="s">
        <v>293</v>
      </c>
      <c r="H931">
        <v>90189099</v>
      </c>
    </row>
    <row r="932" spans="1:8" x14ac:dyDescent="0.25">
      <c r="A932">
        <v>119003333</v>
      </c>
      <c r="B932" t="s">
        <v>2133</v>
      </c>
      <c r="C932" t="s">
        <v>2134</v>
      </c>
      <c r="D932" t="s">
        <v>162</v>
      </c>
      <c r="E932" t="s">
        <v>798</v>
      </c>
      <c r="F932" t="s">
        <v>335</v>
      </c>
      <c r="G932" t="s">
        <v>293</v>
      </c>
      <c r="H932">
        <v>90211020</v>
      </c>
    </row>
    <row r="933" spans="1:8" x14ac:dyDescent="0.25">
      <c r="A933">
        <v>119003334</v>
      </c>
      <c r="B933" t="s">
        <v>2135</v>
      </c>
      <c r="C933" t="s">
        <v>2136</v>
      </c>
      <c r="D933" t="s">
        <v>162</v>
      </c>
      <c r="E933" t="s">
        <v>334</v>
      </c>
      <c r="F933" t="s">
        <v>335</v>
      </c>
      <c r="G933" t="s">
        <v>293</v>
      </c>
      <c r="H933">
        <v>90189099</v>
      </c>
    </row>
    <row r="934" spans="1:8" x14ac:dyDescent="0.25">
      <c r="A934">
        <v>119003335</v>
      </c>
      <c r="B934" t="s">
        <v>2137</v>
      </c>
      <c r="C934" t="s">
        <v>2074</v>
      </c>
      <c r="D934" t="s">
        <v>162</v>
      </c>
      <c r="E934" t="s">
        <v>334</v>
      </c>
      <c r="F934" t="s">
        <v>335</v>
      </c>
      <c r="G934" t="s">
        <v>299</v>
      </c>
      <c r="H934">
        <v>90189099</v>
      </c>
    </row>
    <row r="935" spans="1:8" x14ac:dyDescent="0.25">
      <c r="A935">
        <v>119003336</v>
      </c>
      <c r="B935" t="s">
        <v>2138</v>
      </c>
      <c r="C935" t="s">
        <v>2139</v>
      </c>
      <c r="D935" t="s">
        <v>162</v>
      </c>
      <c r="E935" t="s">
        <v>334</v>
      </c>
      <c r="F935" t="s">
        <v>335</v>
      </c>
      <c r="G935" t="s">
        <v>293</v>
      </c>
      <c r="H935">
        <v>90189099</v>
      </c>
    </row>
    <row r="936" spans="1:8" x14ac:dyDescent="0.25">
      <c r="A936">
        <v>119003337</v>
      </c>
      <c r="B936" t="s">
        <v>2140</v>
      </c>
      <c r="C936" t="s">
        <v>2141</v>
      </c>
      <c r="D936" t="s">
        <v>162</v>
      </c>
      <c r="E936" t="s">
        <v>334</v>
      </c>
      <c r="F936" t="s">
        <v>335</v>
      </c>
      <c r="G936" t="s">
        <v>293</v>
      </c>
      <c r="H936">
        <v>90189099</v>
      </c>
    </row>
    <row r="937" spans="1:8" x14ac:dyDescent="0.25">
      <c r="A937">
        <v>119003338</v>
      </c>
      <c r="B937" t="s">
        <v>2142</v>
      </c>
      <c r="C937" t="s">
        <v>2143</v>
      </c>
      <c r="D937" t="s">
        <v>162</v>
      </c>
      <c r="E937" t="s">
        <v>334</v>
      </c>
      <c r="F937" t="s">
        <v>335</v>
      </c>
      <c r="G937" t="s">
        <v>293</v>
      </c>
      <c r="H937">
        <v>90189099</v>
      </c>
    </row>
    <row r="938" spans="1:8" x14ac:dyDescent="0.25">
      <c r="A938">
        <v>119003339</v>
      </c>
      <c r="B938" t="s">
        <v>2144</v>
      </c>
      <c r="C938" t="s">
        <v>2145</v>
      </c>
      <c r="D938" t="s">
        <v>162</v>
      </c>
      <c r="E938" t="s">
        <v>334</v>
      </c>
      <c r="F938" t="s">
        <v>335</v>
      </c>
      <c r="G938" t="s">
        <v>293</v>
      </c>
      <c r="H938">
        <v>90189099</v>
      </c>
    </row>
    <row r="939" spans="1:8" x14ac:dyDescent="0.25">
      <c r="A939">
        <v>119003340</v>
      </c>
      <c r="B939" t="s">
        <v>2146</v>
      </c>
      <c r="C939" t="s">
        <v>2147</v>
      </c>
      <c r="D939" t="s">
        <v>162</v>
      </c>
      <c r="E939" t="s">
        <v>798</v>
      </c>
      <c r="F939" t="s">
        <v>335</v>
      </c>
      <c r="G939" t="s">
        <v>293</v>
      </c>
      <c r="H939">
        <v>90211020</v>
      </c>
    </row>
    <row r="940" spans="1:8" x14ac:dyDescent="0.25">
      <c r="A940">
        <v>119003341</v>
      </c>
      <c r="B940" t="s">
        <v>2148</v>
      </c>
      <c r="C940" t="s">
        <v>2147</v>
      </c>
      <c r="D940" t="s">
        <v>162</v>
      </c>
      <c r="E940" t="s">
        <v>798</v>
      </c>
      <c r="F940" t="s">
        <v>335</v>
      </c>
      <c r="G940" t="s">
        <v>299</v>
      </c>
      <c r="H940">
        <v>90211020</v>
      </c>
    </row>
    <row r="941" spans="1:8" x14ac:dyDescent="0.25">
      <c r="A941">
        <v>119003342</v>
      </c>
      <c r="B941" t="s">
        <v>2149</v>
      </c>
      <c r="C941" t="s">
        <v>2150</v>
      </c>
      <c r="D941" t="s">
        <v>162</v>
      </c>
      <c r="E941" t="s">
        <v>334</v>
      </c>
      <c r="F941" t="s">
        <v>335</v>
      </c>
      <c r="G941" t="s">
        <v>293</v>
      </c>
      <c r="H941">
        <v>90189099</v>
      </c>
    </row>
    <row r="942" spans="1:8" x14ac:dyDescent="0.25">
      <c r="A942">
        <v>119003344</v>
      </c>
      <c r="B942" t="s">
        <v>2151</v>
      </c>
      <c r="C942" t="s">
        <v>2152</v>
      </c>
      <c r="D942" t="s">
        <v>162</v>
      </c>
      <c r="E942" t="s">
        <v>798</v>
      </c>
      <c r="F942" t="s">
        <v>335</v>
      </c>
      <c r="G942" t="s">
        <v>293</v>
      </c>
      <c r="H942">
        <v>90211020</v>
      </c>
    </row>
    <row r="943" spans="1:8" x14ac:dyDescent="0.25">
      <c r="A943">
        <v>119003345</v>
      </c>
      <c r="B943" t="s">
        <v>2153</v>
      </c>
      <c r="C943" t="s">
        <v>2154</v>
      </c>
      <c r="D943" t="s">
        <v>162</v>
      </c>
      <c r="E943" t="s">
        <v>798</v>
      </c>
      <c r="F943" t="s">
        <v>335</v>
      </c>
      <c r="G943" t="s">
        <v>293</v>
      </c>
      <c r="H943">
        <v>90211020</v>
      </c>
    </row>
    <row r="944" spans="1:8" x14ac:dyDescent="0.25">
      <c r="A944">
        <v>119003346</v>
      </c>
      <c r="B944" t="s">
        <v>2155</v>
      </c>
      <c r="C944" t="s">
        <v>2156</v>
      </c>
      <c r="D944" t="s">
        <v>162</v>
      </c>
      <c r="E944" t="s">
        <v>798</v>
      </c>
      <c r="F944" t="s">
        <v>335</v>
      </c>
      <c r="G944" t="s">
        <v>293</v>
      </c>
      <c r="H944">
        <v>90211020</v>
      </c>
    </row>
    <row r="945" spans="1:8" x14ac:dyDescent="0.25">
      <c r="A945">
        <v>119003348</v>
      </c>
      <c r="B945" t="s">
        <v>2157</v>
      </c>
      <c r="C945" t="s">
        <v>2158</v>
      </c>
      <c r="D945" t="s">
        <v>162</v>
      </c>
      <c r="E945" t="s">
        <v>334</v>
      </c>
      <c r="F945" t="s">
        <v>335</v>
      </c>
      <c r="G945" t="s">
        <v>293</v>
      </c>
      <c r="H945">
        <v>90189099</v>
      </c>
    </row>
    <row r="946" spans="1:8" x14ac:dyDescent="0.25">
      <c r="A946">
        <v>119003349</v>
      </c>
      <c r="B946" t="s">
        <v>2159</v>
      </c>
      <c r="C946" t="s">
        <v>2160</v>
      </c>
      <c r="D946" t="s">
        <v>162</v>
      </c>
      <c r="E946" t="s">
        <v>334</v>
      </c>
      <c r="F946" t="s">
        <v>335</v>
      </c>
      <c r="G946" t="s">
        <v>293</v>
      </c>
      <c r="H946">
        <v>90189099</v>
      </c>
    </row>
    <row r="947" spans="1:8" x14ac:dyDescent="0.25">
      <c r="A947">
        <v>119003350</v>
      </c>
      <c r="B947" t="s">
        <v>2161</v>
      </c>
      <c r="C947" t="s">
        <v>2162</v>
      </c>
      <c r="D947" t="s">
        <v>162</v>
      </c>
      <c r="E947" t="s">
        <v>334</v>
      </c>
      <c r="F947" t="s">
        <v>335</v>
      </c>
      <c r="G947" t="s">
        <v>293</v>
      </c>
      <c r="H947">
        <v>90189099</v>
      </c>
    </row>
    <row r="948" spans="1:8" x14ac:dyDescent="0.25">
      <c r="A948">
        <v>119003351</v>
      </c>
      <c r="B948" t="s">
        <v>2163</v>
      </c>
      <c r="C948" t="s">
        <v>2164</v>
      </c>
      <c r="D948" t="s">
        <v>162</v>
      </c>
      <c r="E948" t="s">
        <v>334</v>
      </c>
      <c r="F948" t="s">
        <v>335</v>
      </c>
      <c r="G948" t="s">
        <v>293</v>
      </c>
      <c r="H948">
        <v>90189099</v>
      </c>
    </row>
    <row r="949" spans="1:8" x14ac:dyDescent="0.25">
      <c r="A949">
        <v>119003352</v>
      </c>
      <c r="B949" t="s">
        <v>2165</v>
      </c>
      <c r="C949" t="s">
        <v>2166</v>
      </c>
      <c r="D949" t="s">
        <v>162</v>
      </c>
      <c r="E949" t="s">
        <v>334</v>
      </c>
      <c r="F949" t="s">
        <v>335</v>
      </c>
      <c r="G949" t="s">
        <v>293</v>
      </c>
      <c r="H949">
        <v>90189099</v>
      </c>
    </row>
    <row r="950" spans="1:8" x14ac:dyDescent="0.25">
      <c r="A950">
        <v>119003354</v>
      </c>
      <c r="B950" t="s">
        <v>2167</v>
      </c>
      <c r="C950" t="s">
        <v>2168</v>
      </c>
      <c r="D950" t="s">
        <v>162</v>
      </c>
      <c r="E950" t="s">
        <v>334</v>
      </c>
      <c r="F950" t="s">
        <v>335</v>
      </c>
      <c r="G950" t="s">
        <v>293</v>
      </c>
      <c r="H950">
        <v>90189099</v>
      </c>
    </row>
    <row r="951" spans="1:8" x14ac:dyDescent="0.25">
      <c r="A951">
        <v>119003355</v>
      </c>
      <c r="B951" t="s">
        <v>2169</v>
      </c>
      <c r="C951" t="s">
        <v>2170</v>
      </c>
      <c r="D951" t="s">
        <v>162</v>
      </c>
      <c r="E951" t="s">
        <v>334</v>
      </c>
      <c r="F951" t="s">
        <v>335</v>
      </c>
      <c r="G951" t="s">
        <v>293</v>
      </c>
      <c r="H951">
        <v>90189099</v>
      </c>
    </row>
    <row r="952" spans="1:8" x14ac:dyDescent="0.25">
      <c r="A952">
        <v>119003356</v>
      </c>
      <c r="B952" t="s">
        <v>2171</v>
      </c>
      <c r="C952" t="s">
        <v>2172</v>
      </c>
      <c r="D952" t="s">
        <v>162</v>
      </c>
      <c r="E952" t="s">
        <v>798</v>
      </c>
      <c r="F952" t="s">
        <v>335</v>
      </c>
      <c r="G952" t="s">
        <v>293</v>
      </c>
      <c r="H952">
        <v>90211020</v>
      </c>
    </row>
    <row r="953" spans="1:8" x14ac:dyDescent="0.25">
      <c r="A953">
        <v>119003357</v>
      </c>
      <c r="B953" t="s">
        <v>2173</v>
      </c>
      <c r="C953" t="s">
        <v>2174</v>
      </c>
      <c r="D953" t="s">
        <v>162</v>
      </c>
      <c r="E953" t="s">
        <v>798</v>
      </c>
      <c r="F953" t="s">
        <v>335</v>
      </c>
      <c r="G953" t="s">
        <v>293</v>
      </c>
      <c r="H953">
        <v>90211020</v>
      </c>
    </row>
    <row r="954" spans="1:8" x14ac:dyDescent="0.25">
      <c r="A954">
        <v>119003358</v>
      </c>
      <c r="B954" t="s">
        <v>2175</v>
      </c>
      <c r="C954" t="s">
        <v>2176</v>
      </c>
      <c r="D954" t="s">
        <v>162</v>
      </c>
      <c r="E954" t="s">
        <v>334</v>
      </c>
      <c r="F954" t="s">
        <v>335</v>
      </c>
      <c r="G954" t="s">
        <v>293</v>
      </c>
      <c r="H954">
        <v>90189099</v>
      </c>
    </row>
    <row r="955" spans="1:8" x14ac:dyDescent="0.25">
      <c r="A955">
        <v>119003359</v>
      </c>
      <c r="B955" t="s">
        <v>2177</v>
      </c>
      <c r="C955" t="s">
        <v>2178</v>
      </c>
      <c r="D955" t="s">
        <v>162</v>
      </c>
      <c r="E955" t="s">
        <v>334</v>
      </c>
      <c r="F955" t="s">
        <v>335</v>
      </c>
      <c r="G955" t="s">
        <v>293</v>
      </c>
      <c r="H955">
        <v>90189099</v>
      </c>
    </row>
    <row r="956" spans="1:8" x14ac:dyDescent="0.25">
      <c r="A956">
        <v>119003360</v>
      </c>
      <c r="B956" t="s">
        <v>2179</v>
      </c>
      <c r="C956" t="s">
        <v>2180</v>
      </c>
      <c r="D956" t="s">
        <v>162</v>
      </c>
      <c r="E956" t="s">
        <v>798</v>
      </c>
      <c r="F956" t="s">
        <v>335</v>
      </c>
      <c r="G956" t="s">
        <v>293</v>
      </c>
      <c r="H956">
        <v>90211020</v>
      </c>
    </row>
    <row r="957" spans="1:8" x14ac:dyDescent="0.25">
      <c r="A957">
        <v>119003361</v>
      </c>
      <c r="B957" t="s">
        <v>2181</v>
      </c>
      <c r="C957" t="s">
        <v>2182</v>
      </c>
      <c r="D957" t="s">
        <v>162</v>
      </c>
      <c r="E957" t="s">
        <v>798</v>
      </c>
      <c r="F957" t="s">
        <v>335</v>
      </c>
      <c r="G957" t="s">
        <v>293</v>
      </c>
      <c r="H957">
        <v>90211020</v>
      </c>
    </row>
    <row r="958" spans="1:8" x14ac:dyDescent="0.25">
      <c r="A958">
        <v>119003362</v>
      </c>
      <c r="B958" t="s">
        <v>2183</v>
      </c>
      <c r="C958" t="s">
        <v>2184</v>
      </c>
      <c r="D958" t="s">
        <v>162</v>
      </c>
      <c r="E958" t="s">
        <v>798</v>
      </c>
      <c r="F958" t="s">
        <v>335</v>
      </c>
      <c r="G958" t="s">
        <v>293</v>
      </c>
      <c r="H958">
        <v>90211020</v>
      </c>
    </row>
    <row r="959" spans="1:8" x14ac:dyDescent="0.25">
      <c r="A959">
        <v>119003363</v>
      </c>
      <c r="B959" t="s">
        <v>2185</v>
      </c>
      <c r="C959" t="s">
        <v>2186</v>
      </c>
      <c r="D959" t="s">
        <v>162</v>
      </c>
      <c r="E959" t="s">
        <v>798</v>
      </c>
      <c r="F959" t="s">
        <v>335</v>
      </c>
      <c r="G959" t="s">
        <v>293</v>
      </c>
      <c r="H959">
        <v>90211020</v>
      </c>
    </row>
    <row r="960" spans="1:8" x14ac:dyDescent="0.25">
      <c r="A960">
        <v>119003364</v>
      </c>
      <c r="B960" t="s">
        <v>2187</v>
      </c>
      <c r="C960" t="s">
        <v>2188</v>
      </c>
      <c r="D960" t="s">
        <v>162</v>
      </c>
      <c r="E960" t="s">
        <v>798</v>
      </c>
      <c r="F960" t="s">
        <v>335</v>
      </c>
      <c r="G960" t="s">
        <v>293</v>
      </c>
      <c r="H960">
        <v>90211020</v>
      </c>
    </row>
    <row r="961" spans="1:8" x14ac:dyDescent="0.25">
      <c r="A961">
        <v>119003365</v>
      </c>
      <c r="B961" t="s">
        <v>2189</v>
      </c>
      <c r="C961" t="s">
        <v>2190</v>
      </c>
      <c r="D961" t="s">
        <v>162</v>
      </c>
      <c r="E961" t="s">
        <v>798</v>
      </c>
      <c r="F961" t="s">
        <v>335</v>
      </c>
      <c r="G961" t="s">
        <v>293</v>
      </c>
      <c r="H961">
        <v>90211020</v>
      </c>
    </row>
    <row r="962" spans="1:8" x14ac:dyDescent="0.25">
      <c r="A962">
        <v>119003366</v>
      </c>
      <c r="B962" t="s">
        <v>2191</v>
      </c>
      <c r="C962" t="s">
        <v>2192</v>
      </c>
      <c r="D962" t="s">
        <v>162</v>
      </c>
      <c r="E962" t="s">
        <v>798</v>
      </c>
      <c r="F962" t="s">
        <v>335</v>
      </c>
      <c r="G962" t="s">
        <v>293</v>
      </c>
      <c r="H962">
        <v>90211020</v>
      </c>
    </row>
    <row r="963" spans="1:8" x14ac:dyDescent="0.25">
      <c r="A963">
        <v>119003367</v>
      </c>
      <c r="B963" t="s">
        <v>2193</v>
      </c>
      <c r="C963" t="s">
        <v>2194</v>
      </c>
      <c r="D963" t="s">
        <v>274</v>
      </c>
      <c r="E963" t="s">
        <v>334</v>
      </c>
      <c r="F963" t="s">
        <v>335</v>
      </c>
      <c r="G963" t="s">
        <v>293</v>
      </c>
      <c r="H963">
        <v>90189099</v>
      </c>
    </row>
    <row r="964" spans="1:8" x14ac:dyDescent="0.25">
      <c r="A964">
        <v>119003368</v>
      </c>
      <c r="B964" t="s">
        <v>2195</v>
      </c>
      <c r="C964" t="s">
        <v>2196</v>
      </c>
      <c r="D964" t="s">
        <v>162</v>
      </c>
      <c r="E964" t="s">
        <v>334</v>
      </c>
      <c r="F964" t="s">
        <v>335</v>
      </c>
      <c r="G964" t="s">
        <v>293</v>
      </c>
      <c r="H964">
        <v>90189099</v>
      </c>
    </row>
    <row r="965" spans="1:8" x14ac:dyDescent="0.25">
      <c r="A965">
        <v>119003369</v>
      </c>
      <c r="B965" t="s">
        <v>2197</v>
      </c>
      <c r="C965" t="s">
        <v>2198</v>
      </c>
      <c r="D965" t="s">
        <v>162</v>
      </c>
      <c r="E965" t="s">
        <v>334</v>
      </c>
      <c r="F965" t="s">
        <v>335</v>
      </c>
      <c r="G965" t="s">
        <v>293</v>
      </c>
      <c r="H965">
        <v>90189099</v>
      </c>
    </row>
    <row r="966" spans="1:8" x14ac:dyDescent="0.25">
      <c r="A966">
        <v>119003370</v>
      </c>
      <c r="B966" t="s">
        <v>2199</v>
      </c>
      <c r="C966" t="s">
        <v>2200</v>
      </c>
      <c r="D966" t="s">
        <v>274</v>
      </c>
      <c r="E966" t="s">
        <v>798</v>
      </c>
      <c r="F966" t="s">
        <v>335</v>
      </c>
      <c r="G966" t="s">
        <v>293</v>
      </c>
      <c r="H966">
        <v>90211020</v>
      </c>
    </row>
    <row r="967" spans="1:8" x14ac:dyDescent="0.25">
      <c r="A967">
        <v>119003371</v>
      </c>
      <c r="B967" t="s">
        <v>2201</v>
      </c>
      <c r="C967" t="s">
        <v>2202</v>
      </c>
      <c r="D967" t="s">
        <v>274</v>
      </c>
      <c r="E967" t="s">
        <v>798</v>
      </c>
      <c r="F967" t="s">
        <v>335</v>
      </c>
      <c r="G967" t="s">
        <v>293</v>
      </c>
      <c r="H967">
        <v>90211020</v>
      </c>
    </row>
    <row r="968" spans="1:8" x14ac:dyDescent="0.25">
      <c r="A968">
        <v>119003372</v>
      </c>
      <c r="B968" t="s">
        <v>2203</v>
      </c>
      <c r="C968" t="s">
        <v>2204</v>
      </c>
      <c r="D968" t="s">
        <v>274</v>
      </c>
      <c r="E968" t="s">
        <v>798</v>
      </c>
      <c r="F968" t="s">
        <v>335</v>
      </c>
      <c r="G968" t="s">
        <v>293</v>
      </c>
      <c r="H968">
        <v>90211020</v>
      </c>
    </row>
    <row r="969" spans="1:8" x14ac:dyDescent="0.25">
      <c r="A969">
        <v>119003373</v>
      </c>
      <c r="B969" t="s">
        <v>2205</v>
      </c>
      <c r="C969" t="s">
        <v>2206</v>
      </c>
      <c r="D969" t="s">
        <v>274</v>
      </c>
      <c r="E969" t="s">
        <v>798</v>
      </c>
      <c r="F969" t="s">
        <v>335</v>
      </c>
      <c r="G969" t="s">
        <v>293</v>
      </c>
      <c r="H969">
        <v>90211020</v>
      </c>
    </row>
    <row r="970" spans="1:8" x14ac:dyDescent="0.25">
      <c r="A970">
        <v>119003374</v>
      </c>
      <c r="B970" t="s">
        <v>2207</v>
      </c>
      <c r="C970" t="s">
        <v>2208</v>
      </c>
      <c r="D970" t="s">
        <v>274</v>
      </c>
      <c r="E970" t="s">
        <v>798</v>
      </c>
      <c r="F970" t="s">
        <v>335</v>
      </c>
      <c r="G970" t="s">
        <v>293</v>
      </c>
      <c r="H970">
        <v>90211020</v>
      </c>
    </row>
    <row r="971" spans="1:8" x14ac:dyDescent="0.25">
      <c r="A971">
        <v>119003375</v>
      </c>
      <c r="B971" t="s">
        <v>2209</v>
      </c>
      <c r="C971" t="s">
        <v>2210</v>
      </c>
      <c r="D971" t="s">
        <v>274</v>
      </c>
      <c r="E971" t="s">
        <v>334</v>
      </c>
      <c r="F971" t="s">
        <v>335</v>
      </c>
      <c r="G971" t="s">
        <v>293</v>
      </c>
      <c r="H971">
        <v>90189099</v>
      </c>
    </row>
    <row r="972" spans="1:8" x14ac:dyDescent="0.25">
      <c r="A972">
        <v>119003376</v>
      </c>
      <c r="B972" t="s">
        <v>2211</v>
      </c>
      <c r="C972" t="s">
        <v>2212</v>
      </c>
      <c r="D972" t="s">
        <v>274</v>
      </c>
      <c r="E972" t="s">
        <v>334</v>
      </c>
      <c r="F972" t="s">
        <v>335</v>
      </c>
      <c r="G972" t="s">
        <v>293</v>
      </c>
      <c r="H972">
        <v>90189099</v>
      </c>
    </row>
    <row r="973" spans="1:8" x14ac:dyDescent="0.25">
      <c r="A973">
        <v>119003377</v>
      </c>
      <c r="B973" t="s">
        <v>2213</v>
      </c>
      <c r="C973" t="s">
        <v>2214</v>
      </c>
      <c r="D973" t="s">
        <v>274</v>
      </c>
      <c r="E973" t="s">
        <v>334</v>
      </c>
      <c r="F973" t="s">
        <v>335</v>
      </c>
      <c r="G973" t="s">
        <v>293</v>
      </c>
      <c r="H973">
        <v>90189099</v>
      </c>
    </row>
    <row r="974" spans="1:8" x14ac:dyDescent="0.25">
      <c r="A974">
        <v>119003378</v>
      </c>
      <c r="B974" t="s">
        <v>2215</v>
      </c>
      <c r="C974" t="s">
        <v>2216</v>
      </c>
      <c r="D974" t="s">
        <v>274</v>
      </c>
      <c r="E974" t="s">
        <v>334</v>
      </c>
      <c r="F974" t="s">
        <v>335</v>
      </c>
      <c r="G974" t="s">
        <v>293</v>
      </c>
      <c r="H974">
        <v>90189099</v>
      </c>
    </row>
    <row r="975" spans="1:8" x14ac:dyDescent="0.25">
      <c r="A975">
        <v>119003379</v>
      </c>
      <c r="B975" t="s">
        <v>2217</v>
      </c>
      <c r="C975" t="s">
        <v>2218</v>
      </c>
      <c r="D975" t="s">
        <v>274</v>
      </c>
      <c r="E975" t="s">
        <v>334</v>
      </c>
      <c r="F975" t="s">
        <v>335</v>
      </c>
      <c r="G975" t="s">
        <v>293</v>
      </c>
      <c r="H975">
        <v>90211020</v>
      </c>
    </row>
    <row r="976" spans="1:8" x14ac:dyDescent="0.25">
      <c r="A976">
        <v>119003380</v>
      </c>
      <c r="B976" t="s">
        <v>2219</v>
      </c>
      <c r="C976" t="s">
        <v>2220</v>
      </c>
      <c r="D976" t="s">
        <v>274</v>
      </c>
      <c r="E976" t="s">
        <v>334</v>
      </c>
      <c r="F976" t="s">
        <v>335</v>
      </c>
      <c r="G976" t="s">
        <v>293</v>
      </c>
      <c r="H976">
        <v>90211020</v>
      </c>
    </row>
    <row r="977" spans="1:8" x14ac:dyDescent="0.25">
      <c r="A977">
        <v>119003381</v>
      </c>
      <c r="B977" t="s">
        <v>2221</v>
      </c>
      <c r="C977" t="s">
        <v>2222</v>
      </c>
      <c r="D977" t="s">
        <v>274</v>
      </c>
      <c r="E977" t="s">
        <v>334</v>
      </c>
      <c r="F977" t="s">
        <v>335</v>
      </c>
      <c r="G977" t="s">
        <v>293</v>
      </c>
      <c r="H977">
        <v>90189099</v>
      </c>
    </row>
    <row r="978" spans="1:8" x14ac:dyDescent="0.25">
      <c r="A978">
        <v>119003382</v>
      </c>
      <c r="B978" t="s">
        <v>2223</v>
      </c>
      <c r="C978" t="s">
        <v>2224</v>
      </c>
      <c r="D978" t="s">
        <v>162</v>
      </c>
      <c r="E978" t="s">
        <v>334</v>
      </c>
      <c r="F978" t="s">
        <v>335</v>
      </c>
      <c r="G978" t="s">
        <v>293</v>
      </c>
      <c r="H978">
        <v>90189099</v>
      </c>
    </row>
    <row r="979" spans="1:8" x14ac:dyDescent="0.25">
      <c r="A979">
        <v>119003383</v>
      </c>
      <c r="B979" t="s">
        <v>2225</v>
      </c>
      <c r="C979" t="s">
        <v>2226</v>
      </c>
      <c r="D979" t="s">
        <v>162</v>
      </c>
      <c r="E979" t="s">
        <v>798</v>
      </c>
      <c r="F979" t="s">
        <v>281</v>
      </c>
      <c r="G979" t="s">
        <v>293</v>
      </c>
      <c r="H979">
        <v>90211020</v>
      </c>
    </row>
    <row r="980" spans="1:8" x14ac:dyDescent="0.25">
      <c r="A980">
        <v>119003384</v>
      </c>
      <c r="B980" t="s">
        <v>2227</v>
      </c>
      <c r="C980" t="s">
        <v>2228</v>
      </c>
      <c r="D980" t="s">
        <v>162</v>
      </c>
      <c r="E980" t="s">
        <v>798</v>
      </c>
      <c r="F980" t="s">
        <v>281</v>
      </c>
      <c r="G980" t="s">
        <v>293</v>
      </c>
      <c r="H980">
        <v>90211020</v>
      </c>
    </row>
    <row r="981" spans="1:8" x14ac:dyDescent="0.25">
      <c r="A981">
        <v>11901001</v>
      </c>
      <c r="B981" t="s">
        <v>2229</v>
      </c>
      <c r="C981" t="s">
        <v>2230</v>
      </c>
      <c r="D981" t="s">
        <v>162</v>
      </c>
      <c r="E981" t="s">
        <v>798</v>
      </c>
      <c r="F981" t="s">
        <v>335</v>
      </c>
      <c r="G981" t="s">
        <v>293</v>
      </c>
      <c r="H981">
        <v>90211020</v>
      </c>
    </row>
    <row r="982" spans="1:8" x14ac:dyDescent="0.25">
      <c r="A982">
        <v>11901002</v>
      </c>
      <c r="B982" t="s">
        <v>2231</v>
      </c>
      <c r="C982" t="s">
        <v>2232</v>
      </c>
      <c r="D982" t="s">
        <v>162</v>
      </c>
      <c r="E982" t="s">
        <v>798</v>
      </c>
      <c r="F982" t="s">
        <v>335</v>
      </c>
      <c r="G982" t="s">
        <v>293</v>
      </c>
      <c r="H982">
        <v>90211020</v>
      </c>
    </row>
    <row r="983" spans="1:8" x14ac:dyDescent="0.25">
      <c r="A983">
        <v>11901003</v>
      </c>
      <c r="B983" t="s">
        <v>2233</v>
      </c>
      <c r="C983" t="s">
        <v>2234</v>
      </c>
      <c r="D983" t="s">
        <v>162</v>
      </c>
      <c r="E983" t="s">
        <v>798</v>
      </c>
      <c r="F983" t="s">
        <v>335</v>
      </c>
      <c r="G983" t="s">
        <v>293</v>
      </c>
      <c r="H983">
        <v>90211020</v>
      </c>
    </row>
    <row r="984" spans="1:8" x14ac:dyDescent="0.25">
      <c r="A984">
        <v>11901004</v>
      </c>
      <c r="B984" t="s">
        <v>2235</v>
      </c>
      <c r="C984" t="s">
        <v>2236</v>
      </c>
      <c r="D984" t="s">
        <v>162</v>
      </c>
      <c r="E984" t="s">
        <v>798</v>
      </c>
      <c r="F984" t="s">
        <v>335</v>
      </c>
      <c r="G984" t="s">
        <v>293</v>
      </c>
      <c r="H984">
        <v>90211020</v>
      </c>
    </row>
    <row r="985" spans="1:8" x14ac:dyDescent="0.25">
      <c r="A985">
        <v>11901005</v>
      </c>
      <c r="B985" t="s">
        <v>2237</v>
      </c>
      <c r="C985" t="s">
        <v>2238</v>
      </c>
      <c r="D985" t="s">
        <v>162</v>
      </c>
      <c r="E985" t="s">
        <v>798</v>
      </c>
      <c r="F985" t="s">
        <v>335</v>
      </c>
      <c r="G985" t="s">
        <v>293</v>
      </c>
      <c r="H985">
        <v>90211020</v>
      </c>
    </row>
    <row r="986" spans="1:8" x14ac:dyDescent="0.25">
      <c r="A986">
        <v>11901006</v>
      </c>
      <c r="B986" t="s">
        <v>2239</v>
      </c>
      <c r="C986" t="s">
        <v>2240</v>
      </c>
      <c r="D986" t="s">
        <v>162</v>
      </c>
      <c r="E986" t="s">
        <v>798</v>
      </c>
      <c r="F986" t="s">
        <v>335</v>
      </c>
      <c r="G986" t="s">
        <v>293</v>
      </c>
      <c r="H986">
        <v>90211020</v>
      </c>
    </row>
    <row r="987" spans="1:8" x14ac:dyDescent="0.25">
      <c r="A987">
        <v>11901007</v>
      </c>
      <c r="B987" t="s">
        <v>2241</v>
      </c>
      <c r="C987" t="s">
        <v>2242</v>
      </c>
      <c r="D987" t="s">
        <v>162</v>
      </c>
      <c r="E987" t="s">
        <v>798</v>
      </c>
      <c r="F987" t="s">
        <v>335</v>
      </c>
      <c r="G987" t="s">
        <v>293</v>
      </c>
      <c r="H987">
        <v>90211020</v>
      </c>
    </row>
    <row r="988" spans="1:8" x14ac:dyDescent="0.25">
      <c r="A988">
        <v>11901008</v>
      </c>
      <c r="B988" t="s">
        <v>2243</v>
      </c>
      <c r="C988" t="s">
        <v>2244</v>
      </c>
      <c r="D988" t="s">
        <v>162</v>
      </c>
      <c r="E988" t="s">
        <v>798</v>
      </c>
      <c r="F988" t="s">
        <v>335</v>
      </c>
      <c r="G988" t="s">
        <v>293</v>
      </c>
      <c r="H988">
        <v>90211020</v>
      </c>
    </row>
    <row r="989" spans="1:8" x14ac:dyDescent="0.25">
      <c r="A989">
        <v>11901009</v>
      </c>
      <c r="B989" t="s">
        <v>2245</v>
      </c>
      <c r="C989" t="s">
        <v>2246</v>
      </c>
      <c r="D989" t="s">
        <v>162</v>
      </c>
      <c r="E989" t="s">
        <v>798</v>
      </c>
      <c r="F989" t="s">
        <v>335</v>
      </c>
      <c r="G989" t="s">
        <v>293</v>
      </c>
      <c r="H989">
        <v>90211020</v>
      </c>
    </row>
    <row r="990" spans="1:8" x14ac:dyDescent="0.25">
      <c r="A990">
        <v>11901010</v>
      </c>
      <c r="B990" t="s">
        <v>2247</v>
      </c>
      <c r="C990" t="s">
        <v>2248</v>
      </c>
      <c r="D990" t="s">
        <v>162</v>
      </c>
      <c r="E990" t="s">
        <v>798</v>
      </c>
      <c r="F990" t="s">
        <v>335</v>
      </c>
      <c r="G990" t="s">
        <v>293</v>
      </c>
      <c r="H990">
        <v>90211020</v>
      </c>
    </row>
    <row r="991" spans="1:8" x14ac:dyDescent="0.25">
      <c r="A991">
        <v>11901011</v>
      </c>
      <c r="B991" t="s">
        <v>2249</v>
      </c>
      <c r="C991" t="s">
        <v>2250</v>
      </c>
      <c r="D991" t="s">
        <v>162</v>
      </c>
      <c r="E991" t="s">
        <v>798</v>
      </c>
      <c r="F991" t="s">
        <v>335</v>
      </c>
      <c r="G991" t="s">
        <v>293</v>
      </c>
      <c r="H991">
        <v>90211020</v>
      </c>
    </row>
    <row r="992" spans="1:8" x14ac:dyDescent="0.25">
      <c r="A992">
        <v>11901012</v>
      </c>
      <c r="B992" t="s">
        <v>2251</v>
      </c>
      <c r="C992" t="s">
        <v>2252</v>
      </c>
      <c r="D992" t="s">
        <v>162</v>
      </c>
      <c r="E992" t="s">
        <v>798</v>
      </c>
      <c r="F992" t="s">
        <v>335</v>
      </c>
      <c r="G992" t="s">
        <v>293</v>
      </c>
      <c r="H992">
        <v>90211020</v>
      </c>
    </row>
    <row r="993" spans="1:8" x14ac:dyDescent="0.25">
      <c r="A993">
        <v>11901013</v>
      </c>
      <c r="B993" t="s">
        <v>2253</v>
      </c>
      <c r="C993" t="s">
        <v>2254</v>
      </c>
      <c r="D993" t="s">
        <v>162</v>
      </c>
      <c r="E993" t="s">
        <v>798</v>
      </c>
      <c r="F993" t="s">
        <v>335</v>
      </c>
      <c r="G993" t="s">
        <v>293</v>
      </c>
      <c r="H993">
        <v>90211020</v>
      </c>
    </row>
    <row r="994" spans="1:8" x14ac:dyDescent="0.25">
      <c r="A994">
        <v>11901014</v>
      </c>
      <c r="B994" t="s">
        <v>2255</v>
      </c>
      <c r="C994" t="s">
        <v>2256</v>
      </c>
      <c r="D994" t="s">
        <v>162</v>
      </c>
      <c r="E994" t="s">
        <v>798</v>
      </c>
      <c r="F994" t="s">
        <v>335</v>
      </c>
      <c r="G994" t="s">
        <v>293</v>
      </c>
      <c r="H994">
        <v>90211020</v>
      </c>
    </row>
    <row r="995" spans="1:8" x14ac:dyDescent="0.25">
      <c r="A995">
        <v>11901015</v>
      </c>
      <c r="B995" t="s">
        <v>2257</v>
      </c>
      <c r="C995" t="s">
        <v>2258</v>
      </c>
      <c r="D995" t="s">
        <v>162</v>
      </c>
      <c r="E995" t="s">
        <v>798</v>
      </c>
      <c r="F995" t="s">
        <v>335</v>
      </c>
      <c r="G995" t="s">
        <v>293</v>
      </c>
      <c r="H995">
        <v>90211020</v>
      </c>
    </row>
    <row r="996" spans="1:8" x14ac:dyDescent="0.25">
      <c r="A996">
        <v>11901016</v>
      </c>
      <c r="B996" t="s">
        <v>2259</v>
      </c>
      <c r="C996" t="s">
        <v>2260</v>
      </c>
      <c r="D996" t="s">
        <v>162</v>
      </c>
      <c r="E996" t="s">
        <v>798</v>
      </c>
      <c r="F996" t="s">
        <v>335</v>
      </c>
      <c r="G996" t="s">
        <v>293</v>
      </c>
      <c r="H996">
        <v>90211020</v>
      </c>
    </row>
    <row r="997" spans="1:8" x14ac:dyDescent="0.25">
      <c r="A997">
        <v>11901017</v>
      </c>
      <c r="B997" t="s">
        <v>2261</v>
      </c>
      <c r="C997" t="s">
        <v>2262</v>
      </c>
      <c r="D997" t="s">
        <v>162</v>
      </c>
      <c r="E997" t="s">
        <v>798</v>
      </c>
      <c r="F997" t="s">
        <v>335</v>
      </c>
      <c r="G997" t="s">
        <v>293</v>
      </c>
      <c r="H997">
        <v>90211020</v>
      </c>
    </row>
    <row r="998" spans="1:8" x14ac:dyDescent="0.25">
      <c r="A998">
        <v>11901018</v>
      </c>
      <c r="B998" t="s">
        <v>2263</v>
      </c>
      <c r="C998" t="s">
        <v>2264</v>
      </c>
      <c r="D998" t="s">
        <v>162</v>
      </c>
      <c r="E998" t="s">
        <v>798</v>
      </c>
      <c r="F998" t="s">
        <v>335</v>
      </c>
      <c r="G998" t="s">
        <v>293</v>
      </c>
      <c r="H998">
        <v>90211020</v>
      </c>
    </row>
    <row r="999" spans="1:8" x14ac:dyDescent="0.25">
      <c r="A999">
        <v>11901019</v>
      </c>
      <c r="B999" t="s">
        <v>2265</v>
      </c>
      <c r="C999" t="s">
        <v>2266</v>
      </c>
      <c r="D999" t="s">
        <v>162</v>
      </c>
      <c r="E999" t="s">
        <v>798</v>
      </c>
      <c r="F999" t="s">
        <v>335</v>
      </c>
      <c r="G999" t="s">
        <v>293</v>
      </c>
      <c r="H999">
        <v>90211020</v>
      </c>
    </row>
    <row r="1000" spans="1:8" x14ac:dyDescent="0.25">
      <c r="A1000">
        <v>11901020</v>
      </c>
      <c r="B1000" t="s">
        <v>2267</v>
      </c>
      <c r="C1000" t="s">
        <v>2268</v>
      </c>
      <c r="D1000" t="s">
        <v>162</v>
      </c>
      <c r="E1000" t="s">
        <v>798</v>
      </c>
      <c r="F1000" t="s">
        <v>335</v>
      </c>
      <c r="G1000" t="s">
        <v>293</v>
      </c>
      <c r="H1000">
        <v>90211020</v>
      </c>
    </row>
    <row r="1001" spans="1:8" x14ac:dyDescent="0.25">
      <c r="A1001">
        <v>11901021</v>
      </c>
      <c r="B1001" t="s">
        <v>2269</v>
      </c>
      <c r="C1001" t="s">
        <v>2270</v>
      </c>
      <c r="D1001" t="s">
        <v>162</v>
      </c>
      <c r="E1001" t="s">
        <v>798</v>
      </c>
      <c r="F1001" t="s">
        <v>335</v>
      </c>
      <c r="G1001" t="s">
        <v>293</v>
      </c>
      <c r="H1001">
        <v>90211020</v>
      </c>
    </row>
    <row r="1002" spans="1:8" x14ac:dyDescent="0.25">
      <c r="A1002">
        <v>11901022</v>
      </c>
      <c r="B1002" t="s">
        <v>2271</v>
      </c>
      <c r="C1002" t="s">
        <v>2272</v>
      </c>
      <c r="D1002" t="s">
        <v>162</v>
      </c>
      <c r="E1002" t="s">
        <v>798</v>
      </c>
      <c r="F1002" t="s">
        <v>335</v>
      </c>
      <c r="G1002" t="s">
        <v>293</v>
      </c>
      <c r="H1002">
        <v>90211020</v>
      </c>
    </row>
    <row r="1003" spans="1:8" x14ac:dyDescent="0.25">
      <c r="A1003">
        <v>11901023</v>
      </c>
      <c r="B1003" t="s">
        <v>2273</v>
      </c>
      <c r="C1003" t="s">
        <v>2274</v>
      </c>
      <c r="D1003" t="s">
        <v>162</v>
      </c>
      <c r="E1003" t="s">
        <v>798</v>
      </c>
      <c r="F1003" t="s">
        <v>335</v>
      </c>
      <c r="G1003" t="s">
        <v>293</v>
      </c>
      <c r="H1003">
        <v>90211020</v>
      </c>
    </row>
    <row r="1004" spans="1:8" x14ac:dyDescent="0.25">
      <c r="A1004">
        <v>11901024</v>
      </c>
      <c r="B1004" t="s">
        <v>2275</v>
      </c>
      <c r="C1004" t="s">
        <v>2276</v>
      </c>
      <c r="D1004" t="s">
        <v>162</v>
      </c>
      <c r="E1004" t="s">
        <v>798</v>
      </c>
      <c r="F1004" t="s">
        <v>335</v>
      </c>
      <c r="G1004" t="s">
        <v>293</v>
      </c>
      <c r="H1004">
        <v>90211020</v>
      </c>
    </row>
    <row r="1005" spans="1:8" x14ac:dyDescent="0.25">
      <c r="A1005">
        <v>11901025</v>
      </c>
      <c r="B1005" t="s">
        <v>2277</v>
      </c>
      <c r="C1005" t="s">
        <v>2278</v>
      </c>
      <c r="D1005" t="s">
        <v>162</v>
      </c>
      <c r="E1005" t="s">
        <v>798</v>
      </c>
      <c r="F1005" t="s">
        <v>335</v>
      </c>
      <c r="G1005" t="s">
        <v>293</v>
      </c>
      <c r="H1005">
        <v>90211020</v>
      </c>
    </row>
    <row r="1006" spans="1:8" x14ac:dyDescent="0.25">
      <c r="A1006">
        <v>11901026</v>
      </c>
      <c r="B1006" t="s">
        <v>2279</v>
      </c>
      <c r="C1006" t="s">
        <v>2280</v>
      </c>
      <c r="D1006" t="s">
        <v>162</v>
      </c>
      <c r="E1006" t="s">
        <v>798</v>
      </c>
      <c r="F1006" t="s">
        <v>335</v>
      </c>
      <c r="G1006" t="s">
        <v>293</v>
      </c>
      <c r="H1006">
        <v>90211020</v>
      </c>
    </row>
    <row r="1007" spans="1:8" x14ac:dyDescent="0.25">
      <c r="A1007">
        <v>11901027</v>
      </c>
      <c r="B1007" t="s">
        <v>2281</v>
      </c>
      <c r="C1007" t="s">
        <v>2282</v>
      </c>
      <c r="D1007" t="s">
        <v>162</v>
      </c>
      <c r="E1007" t="s">
        <v>798</v>
      </c>
      <c r="F1007" t="s">
        <v>335</v>
      </c>
      <c r="G1007" t="s">
        <v>293</v>
      </c>
      <c r="H1007">
        <v>90211020</v>
      </c>
    </row>
    <row r="1008" spans="1:8" x14ac:dyDescent="0.25">
      <c r="A1008">
        <v>11901028</v>
      </c>
      <c r="B1008" t="s">
        <v>2283</v>
      </c>
      <c r="C1008" t="s">
        <v>2284</v>
      </c>
      <c r="D1008" t="s">
        <v>162</v>
      </c>
      <c r="E1008" t="s">
        <v>798</v>
      </c>
      <c r="F1008" t="s">
        <v>335</v>
      </c>
      <c r="G1008" t="s">
        <v>293</v>
      </c>
      <c r="H1008">
        <v>90211020</v>
      </c>
    </row>
    <row r="1009" spans="1:8" x14ac:dyDescent="0.25">
      <c r="A1009">
        <v>11901029</v>
      </c>
      <c r="B1009" t="s">
        <v>2285</v>
      </c>
      <c r="C1009" t="s">
        <v>2286</v>
      </c>
      <c r="D1009" t="s">
        <v>162</v>
      </c>
      <c r="E1009" t="s">
        <v>798</v>
      </c>
      <c r="F1009" t="s">
        <v>335</v>
      </c>
      <c r="G1009" t="s">
        <v>293</v>
      </c>
      <c r="H1009">
        <v>90211020</v>
      </c>
    </row>
    <row r="1010" spans="1:8" x14ac:dyDescent="0.25">
      <c r="A1010">
        <v>11901030</v>
      </c>
      <c r="B1010" t="s">
        <v>2287</v>
      </c>
      <c r="C1010" t="s">
        <v>2288</v>
      </c>
      <c r="D1010" t="s">
        <v>162</v>
      </c>
      <c r="E1010" t="s">
        <v>798</v>
      </c>
      <c r="F1010" t="s">
        <v>335</v>
      </c>
      <c r="G1010" t="s">
        <v>293</v>
      </c>
      <c r="H1010">
        <v>90211020</v>
      </c>
    </row>
    <row r="1011" spans="1:8" x14ac:dyDescent="0.25">
      <c r="A1011">
        <v>11901031</v>
      </c>
      <c r="B1011" t="s">
        <v>2289</v>
      </c>
      <c r="C1011" t="s">
        <v>2290</v>
      </c>
      <c r="D1011" t="s">
        <v>162</v>
      </c>
      <c r="E1011" t="s">
        <v>798</v>
      </c>
      <c r="F1011" t="s">
        <v>335</v>
      </c>
      <c r="G1011" t="s">
        <v>293</v>
      </c>
      <c r="H1011">
        <v>90211020</v>
      </c>
    </row>
    <row r="1012" spans="1:8" x14ac:dyDescent="0.25">
      <c r="A1012">
        <v>11901032</v>
      </c>
      <c r="B1012" t="s">
        <v>2291</v>
      </c>
      <c r="C1012" t="s">
        <v>2292</v>
      </c>
      <c r="D1012" t="s">
        <v>162</v>
      </c>
      <c r="E1012" t="s">
        <v>798</v>
      </c>
      <c r="F1012" t="s">
        <v>335</v>
      </c>
      <c r="G1012" t="s">
        <v>293</v>
      </c>
      <c r="H1012">
        <v>90211020</v>
      </c>
    </row>
    <row r="1013" spans="1:8" x14ac:dyDescent="0.25">
      <c r="A1013">
        <v>11901033</v>
      </c>
      <c r="B1013" t="s">
        <v>2293</v>
      </c>
      <c r="C1013" t="s">
        <v>2294</v>
      </c>
      <c r="D1013" t="s">
        <v>162</v>
      </c>
      <c r="E1013" t="s">
        <v>798</v>
      </c>
      <c r="F1013" t="s">
        <v>335</v>
      </c>
      <c r="G1013" t="s">
        <v>293</v>
      </c>
      <c r="H1013">
        <v>90211020</v>
      </c>
    </row>
    <row r="1014" spans="1:8" x14ac:dyDescent="0.25">
      <c r="A1014">
        <v>11901034</v>
      </c>
      <c r="B1014" t="s">
        <v>2295</v>
      </c>
      <c r="C1014" t="s">
        <v>2296</v>
      </c>
      <c r="D1014" t="s">
        <v>162</v>
      </c>
      <c r="E1014" t="s">
        <v>798</v>
      </c>
      <c r="F1014" t="s">
        <v>335</v>
      </c>
      <c r="G1014" t="s">
        <v>293</v>
      </c>
      <c r="H1014">
        <v>90211020</v>
      </c>
    </row>
    <row r="1015" spans="1:8" x14ac:dyDescent="0.25">
      <c r="A1015">
        <v>11901035</v>
      </c>
      <c r="B1015" t="s">
        <v>2297</v>
      </c>
      <c r="C1015" t="s">
        <v>2298</v>
      </c>
      <c r="D1015" t="s">
        <v>162</v>
      </c>
      <c r="E1015" t="s">
        <v>798</v>
      </c>
      <c r="F1015" t="s">
        <v>335</v>
      </c>
      <c r="G1015" t="s">
        <v>293</v>
      </c>
      <c r="H1015">
        <v>90211020</v>
      </c>
    </row>
    <row r="1016" spans="1:8" x14ac:dyDescent="0.25">
      <c r="A1016">
        <v>11901036</v>
      </c>
      <c r="B1016" t="s">
        <v>2299</v>
      </c>
      <c r="C1016" t="s">
        <v>2300</v>
      </c>
      <c r="D1016" t="s">
        <v>162</v>
      </c>
      <c r="E1016" t="s">
        <v>798</v>
      </c>
      <c r="F1016" t="s">
        <v>335</v>
      </c>
      <c r="G1016" t="s">
        <v>293</v>
      </c>
      <c r="H1016">
        <v>90211020</v>
      </c>
    </row>
    <row r="1017" spans="1:8" x14ac:dyDescent="0.25">
      <c r="A1017">
        <v>11901037</v>
      </c>
      <c r="B1017" t="s">
        <v>2301</v>
      </c>
      <c r="C1017" t="s">
        <v>2302</v>
      </c>
      <c r="D1017" t="s">
        <v>162</v>
      </c>
      <c r="E1017" t="s">
        <v>798</v>
      </c>
      <c r="F1017" t="s">
        <v>335</v>
      </c>
      <c r="G1017" t="s">
        <v>293</v>
      </c>
      <c r="H1017">
        <v>90211020</v>
      </c>
    </row>
    <row r="1018" spans="1:8" x14ac:dyDescent="0.25">
      <c r="A1018">
        <v>11901038</v>
      </c>
      <c r="B1018" t="s">
        <v>2303</v>
      </c>
      <c r="C1018" t="s">
        <v>2304</v>
      </c>
      <c r="D1018" t="s">
        <v>162</v>
      </c>
      <c r="E1018" t="s">
        <v>798</v>
      </c>
      <c r="F1018" t="s">
        <v>335</v>
      </c>
      <c r="G1018" t="s">
        <v>293</v>
      </c>
      <c r="H1018">
        <v>90211020</v>
      </c>
    </row>
    <row r="1019" spans="1:8" x14ac:dyDescent="0.25">
      <c r="A1019">
        <v>11901039</v>
      </c>
      <c r="B1019" t="s">
        <v>2305</v>
      </c>
      <c r="C1019" t="s">
        <v>2306</v>
      </c>
      <c r="D1019" t="s">
        <v>162</v>
      </c>
      <c r="E1019" t="s">
        <v>798</v>
      </c>
      <c r="F1019" t="s">
        <v>335</v>
      </c>
      <c r="G1019" t="s">
        <v>293</v>
      </c>
      <c r="H1019">
        <v>90211020</v>
      </c>
    </row>
    <row r="1020" spans="1:8" x14ac:dyDescent="0.25">
      <c r="A1020">
        <v>11901040</v>
      </c>
      <c r="B1020" t="s">
        <v>2307</v>
      </c>
      <c r="C1020" t="s">
        <v>2308</v>
      </c>
      <c r="D1020" t="s">
        <v>162</v>
      </c>
      <c r="E1020" t="s">
        <v>798</v>
      </c>
      <c r="F1020" t="s">
        <v>335</v>
      </c>
      <c r="G1020" t="s">
        <v>293</v>
      </c>
      <c r="H1020">
        <v>90211020</v>
      </c>
    </row>
    <row r="1021" spans="1:8" x14ac:dyDescent="0.25">
      <c r="A1021">
        <v>11901041</v>
      </c>
      <c r="B1021" t="s">
        <v>2309</v>
      </c>
      <c r="C1021" t="s">
        <v>2310</v>
      </c>
      <c r="D1021" t="s">
        <v>162</v>
      </c>
      <c r="E1021" t="s">
        <v>798</v>
      </c>
      <c r="F1021" t="s">
        <v>335</v>
      </c>
      <c r="G1021" t="s">
        <v>293</v>
      </c>
      <c r="H1021">
        <v>90211020</v>
      </c>
    </row>
    <row r="1022" spans="1:8" x14ac:dyDescent="0.25">
      <c r="A1022">
        <v>11901042</v>
      </c>
      <c r="B1022" t="s">
        <v>2311</v>
      </c>
      <c r="C1022" t="s">
        <v>2312</v>
      </c>
      <c r="D1022" t="s">
        <v>162</v>
      </c>
      <c r="E1022" t="s">
        <v>798</v>
      </c>
      <c r="F1022" t="s">
        <v>335</v>
      </c>
      <c r="G1022" t="s">
        <v>293</v>
      </c>
      <c r="H1022">
        <v>90211020</v>
      </c>
    </row>
    <row r="1023" spans="1:8" x14ac:dyDescent="0.25">
      <c r="A1023">
        <v>11901043</v>
      </c>
      <c r="B1023" t="s">
        <v>2313</v>
      </c>
      <c r="C1023" t="s">
        <v>2314</v>
      </c>
      <c r="D1023" t="s">
        <v>162</v>
      </c>
      <c r="E1023" t="s">
        <v>798</v>
      </c>
      <c r="F1023" t="s">
        <v>335</v>
      </c>
      <c r="G1023" t="s">
        <v>293</v>
      </c>
      <c r="H1023">
        <v>90211020</v>
      </c>
    </row>
    <row r="1024" spans="1:8" x14ac:dyDescent="0.25">
      <c r="A1024">
        <v>11901044</v>
      </c>
      <c r="B1024" t="s">
        <v>2315</v>
      </c>
      <c r="C1024" t="s">
        <v>2316</v>
      </c>
      <c r="D1024" t="s">
        <v>162</v>
      </c>
      <c r="E1024" t="s">
        <v>798</v>
      </c>
      <c r="F1024" t="s">
        <v>335</v>
      </c>
      <c r="G1024" t="s">
        <v>293</v>
      </c>
      <c r="H1024">
        <v>90211020</v>
      </c>
    </row>
    <row r="1025" spans="1:8" x14ac:dyDescent="0.25">
      <c r="A1025">
        <v>11901045</v>
      </c>
      <c r="B1025" t="s">
        <v>2317</v>
      </c>
      <c r="C1025" t="s">
        <v>2318</v>
      </c>
      <c r="D1025" t="s">
        <v>162</v>
      </c>
      <c r="E1025" t="s">
        <v>798</v>
      </c>
      <c r="F1025" t="s">
        <v>335</v>
      </c>
      <c r="G1025" t="s">
        <v>293</v>
      </c>
      <c r="H1025">
        <v>90211020</v>
      </c>
    </row>
    <row r="1026" spans="1:8" x14ac:dyDescent="0.25">
      <c r="A1026">
        <v>11901046</v>
      </c>
      <c r="B1026" t="s">
        <v>2319</v>
      </c>
      <c r="C1026" t="s">
        <v>2320</v>
      </c>
      <c r="D1026" t="s">
        <v>162</v>
      </c>
      <c r="E1026" t="s">
        <v>798</v>
      </c>
      <c r="F1026" t="s">
        <v>335</v>
      </c>
      <c r="G1026" t="s">
        <v>293</v>
      </c>
      <c r="H1026">
        <v>90211020</v>
      </c>
    </row>
    <row r="1027" spans="1:8" x14ac:dyDescent="0.25">
      <c r="A1027">
        <v>11901047</v>
      </c>
      <c r="B1027" t="s">
        <v>2321</v>
      </c>
      <c r="C1027" t="s">
        <v>2322</v>
      </c>
      <c r="D1027" t="s">
        <v>162</v>
      </c>
      <c r="E1027" t="s">
        <v>798</v>
      </c>
      <c r="F1027" t="s">
        <v>335</v>
      </c>
      <c r="G1027" t="s">
        <v>293</v>
      </c>
      <c r="H1027">
        <v>90211020</v>
      </c>
    </row>
    <row r="1028" spans="1:8" x14ac:dyDescent="0.25">
      <c r="A1028">
        <v>11901048</v>
      </c>
      <c r="B1028" t="s">
        <v>2323</v>
      </c>
      <c r="C1028" t="s">
        <v>2324</v>
      </c>
      <c r="D1028" t="s">
        <v>162</v>
      </c>
      <c r="E1028" t="s">
        <v>798</v>
      </c>
      <c r="F1028" t="s">
        <v>335</v>
      </c>
      <c r="G1028" t="s">
        <v>293</v>
      </c>
      <c r="H1028">
        <v>90211020</v>
      </c>
    </row>
    <row r="1029" spans="1:8" x14ac:dyDescent="0.25">
      <c r="A1029">
        <v>11901049</v>
      </c>
      <c r="B1029" t="s">
        <v>2325</v>
      </c>
      <c r="C1029" t="s">
        <v>2326</v>
      </c>
      <c r="D1029" t="s">
        <v>162</v>
      </c>
      <c r="E1029" t="s">
        <v>798</v>
      </c>
      <c r="F1029" t="s">
        <v>335</v>
      </c>
      <c r="G1029" t="s">
        <v>293</v>
      </c>
      <c r="H1029">
        <v>90211020</v>
      </c>
    </row>
    <row r="1030" spans="1:8" x14ac:dyDescent="0.25">
      <c r="A1030">
        <v>11901050</v>
      </c>
      <c r="B1030" t="s">
        <v>2327</v>
      </c>
      <c r="C1030" t="s">
        <v>2328</v>
      </c>
      <c r="D1030" t="s">
        <v>162</v>
      </c>
      <c r="E1030" t="s">
        <v>798</v>
      </c>
      <c r="F1030" t="s">
        <v>335</v>
      </c>
      <c r="G1030" t="s">
        <v>293</v>
      </c>
      <c r="H1030">
        <v>90211020</v>
      </c>
    </row>
    <row r="1031" spans="1:8" x14ac:dyDescent="0.25">
      <c r="A1031">
        <v>11901051</v>
      </c>
      <c r="B1031" t="s">
        <v>2329</v>
      </c>
      <c r="C1031" t="s">
        <v>2330</v>
      </c>
      <c r="D1031" t="s">
        <v>162</v>
      </c>
      <c r="E1031" t="s">
        <v>798</v>
      </c>
      <c r="F1031" t="s">
        <v>335</v>
      </c>
      <c r="G1031" t="s">
        <v>293</v>
      </c>
      <c r="H1031">
        <v>90211020</v>
      </c>
    </row>
    <row r="1032" spans="1:8" x14ac:dyDescent="0.25">
      <c r="A1032">
        <v>11901052</v>
      </c>
      <c r="B1032" t="s">
        <v>2331</v>
      </c>
      <c r="C1032" t="s">
        <v>2332</v>
      </c>
      <c r="D1032" t="s">
        <v>162</v>
      </c>
      <c r="E1032" t="s">
        <v>798</v>
      </c>
      <c r="F1032" t="s">
        <v>335</v>
      </c>
      <c r="G1032" t="s">
        <v>293</v>
      </c>
      <c r="H1032">
        <v>90211020</v>
      </c>
    </row>
    <row r="1033" spans="1:8" x14ac:dyDescent="0.25">
      <c r="A1033">
        <v>11901053</v>
      </c>
      <c r="B1033" t="s">
        <v>2333</v>
      </c>
      <c r="C1033" t="s">
        <v>2334</v>
      </c>
      <c r="D1033" t="s">
        <v>162</v>
      </c>
      <c r="E1033" t="s">
        <v>798</v>
      </c>
      <c r="F1033" t="s">
        <v>335</v>
      </c>
      <c r="G1033" t="s">
        <v>293</v>
      </c>
      <c r="H1033">
        <v>90211020</v>
      </c>
    </row>
    <row r="1034" spans="1:8" x14ac:dyDescent="0.25">
      <c r="A1034">
        <v>11901054</v>
      </c>
      <c r="B1034" t="s">
        <v>2335</v>
      </c>
      <c r="C1034" t="s">
        <v>2336</v>
      </c>
      <c r="D1034" t="s">
        <v>162</v>
      </c>
      <c r="E1034" t="s">
        <v>798</v>
      </c>
      <c r="F1034" t="s">
        <v>335</v>
      </c>
      <c r="G1034" t="s">
        <v>293</v>
      </c>
      <c r="H1034">
        <v>90211020</v>
      </c>
    </row>
    <row r="1035" spans="1:8" x14ac:dyDescent="0.25">
      <c r="A1035">
        <v>11901055</v>
      </c>
      <c r="B1035" t="s">
        <v>2337</v>
      </c>
      <c r="C1035" t="s">
        <v>2338</v>
      </c>
      <c r="D1035" t="s">
        <v>162</v>
      </c>
      <c r="E1035" t="s">
        <v>798</v>
      </c>
      <c r="F1035" t="s">
        <v>335</v>
      </c>
      <c r="G1035" t="s">
        <v>293</v>
      </c>
      <c r="H1035">
        <v>90211020</v>
      </c>
    </row>
    <row r="1036" spans="1:8" x14ac:dyDescent="0.25">
      <c r="A1036">
        <v>11901056</v>
      </c>
      <c r="B1036" t="s">
        <v>2339</v>
      </c>
      <c r="C1036" t="s">
        <v>2340</v>
      </c>
      <c r="D1036" t="s">
        <v>162</v>
      </c>
      <c r="E1036" t="s">
        <v>798</v>
      </c>
      <c r="F1036" t="s">
        <v>335</v>
      </c>
      <c r="G1036" t="s">
        <v>293</v>
      </c>
      <c r="H1036">
        <v>90211020</v>
      </c>
    </row>
    <row r="1037" spans="1:8" x14ac:dyDescent="0.25">
      <c r="A1037">
        <v>11901057</v>
      </c>
      <c r="B1037" t="s">
        <v>2341</v>
      </c>
      <c r="C1037" t="s">
        <v>2342</v>
      </c>
      <c r="D1037" t="s">
        <v>162</v>
      </c>
      <c r="E1037" t="s">
        <v>798</v>
      </c>
      <c r="F1037" t="s">
        <v>335</v>
      </c>
      <c r="G1037" t="s">
        <v>293</v>
      </c>
      <c r="H1037">
        <v>90211020</v>
      </c>
    </row>
    <row r="1038" spans="1:8" x14ac:dyDescent="0.25">
      <c r="A1038">
        <v>11901058</v>
      </c>
      <c r="B1038" t="s">
        <v>2343</v>
      </c>
      <c r="C1038" t="s">
        <v>2344</v>
      </c>
      <c r="D1038" t="s">
        <v>162</v>
      </c>
      <c r="E1038" t="s">
        <v>798</v>
      </c>
      <c r="F1038" t="s">
        <v>335</v>
      </c>
      <c r="G1038" t="s">
        <v>293</v>
      </c>
      <c r="H1038">
        <v>90211020</v>
      </c>
    </row>
    <row r="1039" spans="1:8" x14ac:dyDescent="0.25">
      <c r="A1039">
        <v>11901059</v>
      </c>
      <c r="B1039" t="s">
        <v>2345</v>
      </c>
      <c r="C1039" t="s">
        <v>2346</v>
      </c>
      <c r="D1039" t="s">
        <v>162</v>
      </c>
      <c r="E1039" t="s">
        <v>798</v>
      </c>
      <c r="F1039" t="s">
        <v>335</v>
      </c>
      <c r="G1039" t="s">
        <v>293</v>
      </c>
      <c r="H1039">
        <v>90211020</v>
      </c>
    </row>
    <row r="1040" spans="1:8" x14ac:dyDescent="0.25">
      <c r="A1040">
        <v>11901060</v>
      </c>
      <c r="B1040" t="s">
        <v>2347</v>
      </c>
      <c r="C1040" t="s">
        <v>2348</v>
      </c>
      <c r="D1040" t="s">
        <v>162</v>
      </c>
      <c r="E1040" t="s">
        <v>798</v>
      </c>
      <c r="F1040" t="s">
        <v>335</v>
      </c>
      <c r="G1040" t="s">
        <v>293</v>
      </c>
      <c r="H1040">
        <v>90211020</v>
      </c>
    </row>
    <row r="1041" spans="1:8" x14ac:dyDescent="0.25">
      <c r="A1041">
        <v>11901061</v>
      </c>
      <c r="B1041" t="s">
        <v>2349</v>
      </c>
      <c r="C1041" t="s">
        <v>1804</v>
      </c>
      <c r="D1041" t="s">
        <v>162</v>
      </c>
      <c r="E1041" t="s">
        <v>798</v>
      </c>
      <c r="F1041" t="s">
        <v>335</v>
      </c>
      <c r="G1041" t="s">
        <v>293</v>
      </c>
      <c r="H1041">
        <v>90211020</v>
      </c>
    </row>
    <row r="1042" spans="1:8" x14ac:dyDescent="0.25">
      <c r="A1042">
        <v>11901062</v>
      </c>
      <c r="B1042" t="s">
        <v>2350</v>
      </c>
      <c r="C1042" t="s">
        <v>1808</v>
      </c>
      <c r="D1042" t="s">
        <v>162</v>
      </c>
      <c r="E1042" t="s">
        <v>798</v>
      </c>
      <c r="F1042" t="s">
        <v>335</v>
      </c>
      <c r="G1042" t="s">
        <v>293</v>
      </c>
      <c r="H1042">
        <v>90211020</v>
      </c>
    </row>
    <row r="1043" spans="1:8" x14ac:dyDescent="0.25">
      <c r="A1043">
        <v>11901063</v>
      </c>
      <c r="B1043" t="s">
        <v>2351</v>
      </c>
      <c r="C1043" t="s">
        <v>2352</v>
      </c>
      <c r="D1043" t="s">
        <v>162</v>
      </c>
      <c r="E1043" t="s">
        <v>798</v>
      </c>
      <c r="F1043" t="s">
        <v>335</v>
      </c>
      <c r="G1043" t="s">
        <v>293</v>
      </c>
      <c r="H1043">
        <v>90211020</v>
      </c>
    </row>
    <row r="1044" spans="1:8" x14ac:dyDescent="0.25">
      <c r="A1044">
        <v>11901064</v>
      </c>
      <c r="B1044" t="s">
        <v>2353</v>
      </c>
      <c r="C1044" t="s">
        <v>2354</v>
      </c>
      <c r="D1044" t="s">
        <v>162</v>
      </c>
      <c r="E1044" t="s">
        <v>798</v>
      </c>
      <c r="F1044" t="s">
        <v>335</v>
      </c>
      <c r="G1044" t="s">
        <v>293</v>
      </c>
      <c r="H1044">
        <v>90211020</v>
      </c>
    </row>
    <row r="1045" spans="1:8" x14ac:dyDescent="0.25">
      <c r="A1045">
        <v>11901065</v>
      </c>
      <c r="B1045" t="s">
        <v>2355</v>
      </c>
      <c r="C1045" t="s">
        <v>2356</v>
      </c>
      <c r="D1045" t="s">
        <v>162</v>
      </c>
      <c r="E1045" t="s">
        <v>798</v>
      </c>
      <c r="F1045" t="s">
        <v>335</v>
      </c>
      <c r="G1045" t="s">
        <v>293</v>
      </c>
      <c r="H1045">
        <v>90211020</v>
      </c>
    </row>
    <row r="1046" spans="1:8" x14ac:dyDescent="0.25">
      <c r="A1046">
        <v>11901066</v>
      </c>
      <c r="B1046" t="s">
        <v>2357</v>
      </c>
      <c r="C1046" t="s">
        <v>2358</v>
      </c>
      <c r="D1046" t="s">
        <v>162</v>
      </c>
      <c r="E1046" t="s">
        <v>798</v>
      </c>
      <c r="F1046" t="s">
        <v>335</v>
      </c>
      <c r="G1046" t="s">
        <v>293</v>
      </c>
      <c r="H1046">
        <v>90211020</v>
      </c>
    </row>
    <row r="1047" spans="1:8" x14ac:dyDescent="0.25">
      <c r="A1047">
        <v>11901067</v>
      </c>
      <c r="B1047" t="s">
        <v>2359</v>
      </c>
      <c r="C1047" t="s">
        <v>2360</v>
      </c>
      <c r="D1047" t="s">
        <v>162</v>
      </c>
      <c r="E1047" t="s">
        <v>798</v>
      </c>
      <c r="F1047" t="s">
        <v>335</v>
      </c>
      <c r="G1047" t="s">
        <v>293</v>
      </c>
      <c r="H1047">
        <v>90211020</v>
      </c>
    </row>
    <row r="1048" spans="1:8" x14ac:dyDescent="0.25">
      <c r="A1048">
        <v>11901068</v>
      </c>
      <c r="B1048" t="s">
        <v>2361</v>
      </c>
      <c r="C1048" t="s">
        <v>2362</v>
      </c>
      <c r="D1048" t="s">
        <v>162</v>
      </c>
      <c r="E1048" t="s">
        <v>798</v>
      </c>
      <c r="F1048" t="s">
        <v>335</v>
      </c>
      <c r="G1048" t="s">
        <v>293</v>
      </c>
      <c r="H1048">
        <v>90211020</v>
      </c>
    </row>
    <row r="1049" spans="1:8" x14ac:dyDescent="0.25">
      <c r="A1049">
        <v>11901069</v>
      </c>
      <c r="B1049" t="s">
        <v>2363</v>
      </c>
      <c r="C1049" t="s">
        <v>2364</v>
      </c>
      <c r="D1049" t="s">
        <v>162</v>
      </c>
      <c r="E1049" t="s">
        <v>798</v>
      </c>
      <c r="F1049" t="s">
        <v>335</v>
      </c>
      <c r="G1049" t="s">
        <v>293</v>
      </c>
      <c r="H1049">
        <v>90211020</v>
      </c>
    </row>
    <row r="1050" spans="1:8" x14ac:dyDescent="0.25">
      <c r="A1050">
        <v>11901070</v>
      </c>
      <c r="B1050" t="s">
        <v>2365</v>
      </c>
      <c r="C1050" t="s">
        <v>2366</v>
      </c>
      <c r="D1050" t="s">
        <v>162</v>
      </c>
      <c r="E1050" t="s">
        <v>798</v>
      </c>
      <c r="F1050" t="s">
        <v>335</v>
      </c>
      <c r="G1050" t="s">
        <v>293</v>
      </c>
      <c r="H1050">
        <v>90211020</v>
      </c>
    </row>
    <row r="1051" spans="1:8" x14ac:dyDescent="0.25">
      <c r="A1051">
        <v>11901071</v>
      </c>
      <c r="B1051" t="s">
        <v>2367</v>
      </c>
      <c r="C1051" t="s">
        <v>2368</v>
      </c>
      <c r="D1051" t="s">
        <v>162</v>
      </c>
      <c r="E1051" t="s">
        <v>798</v>
      </c>
      <c r="F1051" t="s">
        <v>335</v>
      </c>
      <c r="G1051" t="s">
        <v>293</v>
      </c>
      <c r="H1051">
        <v>90211020</v>
      </c>
    </row>
    <row r="1052" spans="1:8" x14ac:dyDescent="0.25">
      <c r="A1052">
        <v>11901072</v>
      </c>
      <c r="B1052" t="s">
        <v>2369</v>
      </c>
      <c r="C1052" t="s">
        <v>2370</v>
      </c>
      <c r="D1052" t="s">
        <v>162</v>
      </c>
      <c r="E1052" t="s">
        <v>798</v>
      </c>
      <c r="F1052" t="s">
        <v>335</v>
      </c>
      <c r="G1052" t="s">
        <v>299</v>
      </c>
      <c r="H1052">
        <v>90211020</v>
      </c>
    </row>
    <row r="1053" spans="1:8" x14ac:dyDescent="0.25">
      <c r="A1053">
        <v>11901073</v>
      </c>
      <c r="B1053" t="s">
        <v>2371</v>
      </c>
      <c r="C1053" t="s">
        <v>2372</v>
      </c>
      <c r="D1053" t="s">
        <v>162</v>
      </c>
      <c r="E1053" t="s">
        <v>798</v>
      </c>
      <c r="F1053" t="s">
        <v>335</v>
      </c>
      <c r="G1053" t="s">
        <v>293</v>
      </c>
      <c r="H1053">
        <v>90211020</v>
      </c>
    </row>
    <row r="1054" spans="1:8" x14ac:dyDescent="0.25">
      <c r="A1054">
        <v>11901074</v>
      </c>
      <c r="B1054" t="s">
        <v>2373</v>
      </c>
      <c r="C1054" t="s">
        <v>1764</v>
      </c>
      <c r="D1054" t="s">
        <v>162</v>
      </c>
      <c r="E1054" t="s">
        <v>798</v>
      </c>
      <c r="F1054" t="s">
        <v>335</v>
      </c>
      <c r="G1054" t="s">
        <v>293</v>
      </c>
      <c r="H1054">
        <v>90211020</v>
      </c>
    </row>
    <row r="1055" spans="1:8" x14ac:dyDescent="0.25">
      <c r="A1055">
        <v>11901075</v>
      </c>
      <c r="B1055" t="s">
        <v>2374</v>
      </c>
      <c r="C1055" t="s">
        <v>2375</v>
      </c>
      <c r="D1055" t="s">
        <v>162</v>
      </c>
      <c r="E1055" t="s">
        <v>798</v>
      </c>
      <c r="F1055" t="s">
        <v>335</v>
      </c>
      <c r="G1055" t="s">
        <v>293</v>
      </c>
      <c r="H1055">
        <v>90211020</v>
      </c>
    </row>
    <row r="1056" spans="1:8" x14ac:dyDescent="0.25">
      <c r="A1056">
        <v>11901076</v>
      </c>
      <c r="B1056" t="s">
        <v>2369</v>
      </c>
      <c r="C1056" t="s">
        <v>2370</v>
      </c>
      <c r="D1056" t="s">
        <v>162</v>
      </c>
      <c r="E1056" t="s">
        <v>798</v>
      </c>
      <c r="F1056" t="s">
        <v>335</v>
      </c>
      <c r="G1056" t="s">
        <v>293</v>
      </c>
      <c r="H1056">
        <v>90211020</v>
      </c>
    </row>
    <row r="1057" spans="1:8" x14ac:dyDescent="0.25">
      <c r="A1057">
        <v>11901077</v>
      </c>
      <c r="B1057" t="s">
        <v>2376</v>
      </c>
      <c r="C1057" t="s">
        <v>2377</v>
      </c>
      <c r="D1057" t="s">
        <v>162</v>
      </c>
      <c r="E1057" t="s">
        <v>798</v>
      </c>
      <c r="F1057" t="s">
        <v>335</v>
      </c>
      <c r="G1057" t="s">
        <v>293</v>
      </c>
      <c r="H1057">
        <v>90211020</v>
      </c>
    </row>
    <row r="1058" spans="1:8" x14ac:dyDescent="0.25">
      <c r="A1058">
        <v>11901078</v>
      </c>
      <c r="B1058" t="s">
        <v>2378</v>
      </c>
      <c r="C1058" t="s">
        <v>2379</v>
      </c>
      <c r="D1058" t="s">
        <v>162</v>
      </c>
      <c r="E1058" t="s">
        <v>798</v>
      </c>
      <c r="F1058" t="s">
        <v>335</v>
      </c>
      <c r="G1058" t="s">
        <v>293</v>
      </c>
      <c r="H1058">
        <v>90211020</v>
      </c>
    </row>
    <row r="1059" spans="1:8" x14ac:dyDescent="0.25">
      <c r="A1059">
        <v>11901079</v>
      </c>
      <c r="B1059" t="s">
        <v>2380</v>
      </c>
      <c r="C1059" t="s">
        <v>2381</v>
      </c>
      <c r="D1059" t="s">
        <v>162</v>
      </c>
      <c r="E1059" t="s">
        <v>798</v>
      </c>
      <c r="F1059" t="s">
        <v>335</v>
      </c>
      <c r="G1059" t="s">
        <v>293</v>
      </c>
      <c r="H1059">
        <v>90211020</v>
      </c>
    </row>
    <row r="1060" spans="1:8" x14ac:dyDescent="0.25">
      <c r="A1060">
        <v>11901080</v>
      </c>
      <c r="B1060" t="s">
        <v>2382</v>
      </c>
      <c r="C1060" t="s">
        <v>2383</v>
      </c>
      <c r="D1060" t="s">
        <v>162</v>
      </c>
      <c r="E1060" t="s">
        <v>798</v>
      </c>
      <c r="F1060" t="s">
        <v>335</v>
      </c>
      <c r="G1060" t="s">
        <v>293</v>
      </c>
      <c r="H1060">
        <v>90211020</v>
      </c>
    </row>
    <row r="1061" spans="1:8" x14ac:dyDescent="0.25">
      <c r="A1061">
        <v>11901081</v>
      </c>
      <c r="B1061" t="s">
        <v>2384</v>
      </c>
      <c r="C1061" t="s">
        <v>2385</v>
      </c>
      <c r="D1061" t="s">
        <v>162</v>
      </c>
      <c r="E1061" t="s">
        <v>798</v>
      </c>
      <c r="F1061" t="s">
        <v>335</v>
      </c>
      <c r="G1061" t="s">
        <v>293</v>
      </c>
      <c r="H1061">
        <v>90211020</v>
      </c>
    </row>
    <row r="1062" spans="1:8" x14ac:dyDescent="0.25">
      <c r="A1062">
        <v>11901082</v>
      </c>
      <c r="B1062" t="s">
        <v>2386</v>
      </c>
      <c r="C1062" t="s">
        <v>2387</v>
      </c>
      <c r="D1062" t="s">
        <v>162</v>
      </c>
      <c r="E1062" t="s">
        <v>798</v>
      </c>
      <c r="F1062" t="s">
        <v>335</v>
      </c>
      <c r="G1062" t="s">
        <v>293</v>
      </c>
      <c r="H1062">
        <v>90211020</v>
      </c>
    </row>
    <row r="1063" spans="1:8" x14ac:dyDescent="0.25">
      <c r="A1063">
        <v>11901083</v>
      </c>
      <c r="B1063" t="s">
        <v>2388</v>
      </c>
      <c r="C1063" t="s">
        <v>2389</v>
      </c>
      <c r="D1063" t="s">
        <v>162</v>
      </c>
      <c r="E1063" t="s">
        <v>798</v>
      </c>
      <c r="F1063" t="s">
        <v>335</v>
      </c>
      <c r="G1063" t="s">
        <v>293</v>
      </c>
      <c r="H1063">
        <v>90211020</v>
      </c>
    </row>
    <row r="1064" spans="1:8" x14ac:dyDescent="0.25">
      <c r="A1064">
        <v>11901084</v>
      </c>
      <c r="B1064" t="s">
        <v>2390</v>
      </c>
      <c r="C1064" t="s">
        <v>2391</v>
      </c>
      <c r="D1064" t="s">
        <v>162</v>
      </c>
      <c r="E1064" t="s">
        <v>798</v>
      </c>
      <c r="F1064" t="s">
        <v>335</v>
      </c>
      <c r="G1064" t="s">
        <v>293</v>
      </c>
      <c r="H1064">
        <v>90211020</v>
      </c>
    </row>
    <row r="1065" spans="1:8" x14ac:dyDescent="0.25">
      <c r="A1065">
        <v>11901085</v>
      </c>
      <c r="B1065" t="s">
        <v>2392</v>
      </c>
      <c r="C1065" t="s">
        <v>2393</v>
      </c>
      <c r="D1065" t="s">
        <v>162</v>
      </c>
      <c r="E1065" t="s">
        <v>798</v>
      </c>
      <c r="F1065" t="s">
        <v>335</v>
      </c>
      <c r="G1065" t="s">
        <v>293</v>
      </c>
      <c r="H1065">
        <v>90211020</v>
      </c>
    </row>
    <row r="1066" spans="1:8" x14ac:dyDescent="0.25">
      <c r="A1066">
        <v>11901086</v>
      </c>
      <c r="B1066" t="s">
        <v>2394</v>
      </c>
      <c r="C1066" t="s">
        <v>2395</v>
      </c>
      <c r="D1066" t="s">
        <v>162</v>
      </c>
      <c r="E1066" t="s">
        <v>798</v>
      </c>
      <c r="F1066" t="s">
        <v>335</v>
      </c>
      <c r="G1066" t="s">
        <v>293</v>
      </c>
      <c r="H1066">
        <v>90211020</v>
      </c>
    </row>
    <row r="1067" spans="1:8" x14ac:dyDescent="0.25">
      <c r="A1067">
        <v>11901087</v>
      </c>
      <c r="B1067" t="s">
        <v>2396</v>
      </c>
      <c r="C1067" t="s">
        <v>2397</v>
      </c>
      <c r="D1067" t="s">
        <v>162</v>
      </c>
      <c r="E1067" t="s">
        <v>798</v>
      </c>
      <c r="F1067" t="s">
        <v>335</v>
      </c>
      <c r="G1067" t="s">
        <v>293</v>
      </c>
      <c r="H1067">
        <v>90211020</v>
      </c>
    </row>
    <row r="1068" spans="1:8" x14ac:dyDescent="0.25">
      <c r="A1068">
        <v>11901088</v>
      </c>
      <c r="B1068" t="s">
        <v>2398</v>
      </c>
      <c r="C1068" t="s">
        <v>2399</v>
      </c>
      <c r="D1068" t="s">
        <v>162</v>
      </c>
      <c r="E1068" t="s">
        <v>798</v>
      </c>
      <c r="F1068" t="s">
        <v>335</v>
      </c>
      <c r="G1068" t="s">
        <v>293</v>
      </c>
      <c r="H1068">
        <v>90211020</v>
      </c>
    </row>
    <row r="1069" spans="1:8" x14ac:dyDescent="0.25">
      <c r="A1069">
        <v>11901089</v>
      </c>
      <c r="B1069" t="s">
        <v>2400</v>
      </c>
      <c r="C1069" t="s">
        <v>2401</v>
      </c>
      <c r="D1069" t="s">
        <v>162</v>
      </c>
      <c r="E1069" t="s">
        <v>798</v>
      </c>
      <c r="F1069" t="s">
        <v>335</v>
      </c>
      <c r="G1069" t="s">
        <v>293</v>
      </c>
      <c r="H1069">
        <v>90211020</v>
      </c>
    </row>
    <row r="1070" spans="1:8" x14ac:dyDescent="0.25">
      <c r="A1070">
        <v>11901090</v>
      </c>
      <c r="B1070" t="s">
        <v>2402</v>
      </c>
      <c r="C1070" t="s">
        <v>2403</v>
      </c>
      <c r="D1070" t="s">
        <v>162</v>
      </c>
      <c r="E1070" t="s">
        <v>798</v>
      </c>
      <c r="F1070" t="s">
        <v>335</v>
      </c>
      <c r="G1070" t="s">
        <v>293</v>
      </c>
      <c r="H1070">
        <v>90211020</v>
      </c>
    </row>
    <row r="1071" spans="1:8" x14ac:dyDescent="0.25">
      <c r="A1071">
        <v>11901091</v>
      </c>
      <c r="B1071" t="s">
        <v>2404</v>
      </c>
      <c r="C1071" t="s">
        <v>2405</v>
      </c>
      <c r="D1071" t="s">
        <v>162</v>
      </c>
      <c r="E1071" t="s">
        <v>798</v>
      </c>
      <c r="F1071" t="s">
        <v>335</v>
      </c>
      <c r="G1071" t="s">
        <v>293</v>
      </c>
      <c r="H1071">
        <v>90211020</v>
      </c>
    </row>
    <row r="1072" spans="1:8" x14ac:dyDescent="0.25">
      <c r="A1072">
        <v>11901092</v>
      </c>
      <c r="B1072" t="s">
        <v>2406</v>
      </c>
      <c r="C1072" t="s">
        <v>2407</v>
      </c>
      <c r="D1072" t="s">
        <v>162</v>
      </c>
      <c r="E1072" t="s">
        <v>798</v>
      </c>
      <c r="F1072" t="s">
        <v>335</v>
      </c>
      <c r="G1072" t="s">
        <v>293</v>
      </c>
      <c r="H1072">
        <v>90211020</v>
      </c>
    </row>
    <row r="1073" spans="1:8" x14ac:dyDescent="0.25">
      <c r="A1073">
        <v>11901093</v>
      </c>
      <c r="B1073" t="s">
        <v>2408</v>
      </c>
      <c r="C1073" t="s">
        <v>2409</v>
      </c>
      <c r="D1073" t="s">
        <v>162</v>
      </c>
      <c r="E1073" t="s">
        <v>798</v>
      </c>
      <c r="F1073" t="s">
        <v>335</v>
      </c>
      <c r="G1073" t="s">
        <v>293</v>
      </c>
      <c r="H1073">
        <v>90211020</v>
      </c>
    </row>
    <row r="1074" spans="1:8" x14ac:dyDescent="0.25">
      <c r="A1074">
        <v>11901094</v>
      </c>
      <c r="B1074" t="s">
        <v>2410</v>
      </c>
      <c r="C1074" t="s">
        <v>2411</v>
      </c>
      <c r="D1074" t="s">
        <v>162</v>
      </c>
      <c r="E1074" t="s">
        <v>798</v>
      </c>
      <c r="F1074" t="s">
        <v>335</v>
      </c>
      <c r="G1074" t="s">
        <v>293</v>
      </c>
      <c r="H1074">
        <v>90211020</v>
      </c>
    </row>
    <row r="1075" spans="1:8" x14ac:dyDescent="0.25">
      <c r="A1075">
        <v>11901095</v>
      </c>
      <c r="B1075" t="s">
        <v>2412</v>
      </c>
      <c r="C1075" t="s">
        <v>2413</v>
      </c>
      <c r="D1075" t="s">
        <v>162</v>
      </c>
      <c r="E1075" t="s">
        <v>798</v>
      </c>
      <c r="F1075" t="s">
        <v>335</v>
      </c>
      <c r="G1075" t="s">
        <v>293</v>
      </c>
      <c r="H1075">
        <v>90211020</v>
      </c>
    </row>
    <row r="1076" spans="1:8" x14ac:dyDescent="0.25">
      <c r="A1076">
        <v>11901096</v>
      </c>
      <c r="B1076" t="s">
        <v>2414</v>
      </c>
      <c r="C1076" t="s">
        <v>2415</v>
      </c>
      <c r="D1076" t="s">
        <v>162</v>
      </c>
      <c r="E1076" t="s">
        <v>798</v>
      </c>
      <c r="F1076" t="s">
        <v>335</v>
      </c>
      <c r="G1076" t="s">
        <v>293</v>
      </c>
      <c r="H1076">
        <v>90211020</v>
      </c>
    </row>
    <row r="1077" spans="1:8" x14ac:dyDescent="0.25">
      <c r="A1077">
        <v>11901097</v>
      </c>
      <c r="B1077" t="s">
        <v>2416</v>
      </c>
      <c r="C1077" t="s">
        <v>2417</v>
      </c>
      <c r="D1077" t="s">
        <v>162</v>
      </c>
      <c r="E1077" t="s">
        <v>798</v>
      </c>
      <c r="F1077" t="s">
        <v>335</v>
      </c>
      <c r="G1077" t="s">
        <v>293</v>
      </c>
      <c r="H1077">
        <v>90211020</v>
      </c>
    </row>
    <row r="1078" spans="1:8" x14ac:dyDescent="0.25">
      <c r="A1078">
        <v>11901098</v>
      </c>
      <c r="B1078" t="s">
        <v>2418</v>
      </c>
      <c r="C1078" t="s">
        <v>2419</v>
      </c>
      <c r="D1078" t="s">
        <v>162</v>
      </c>
      <c r="E1078" t="s">
        <v>798</v>
      </c>
      <c r="F1078" t="s">
        <v>335</v>
      </c>
      <c r="G1078" t="s">
        <v>293</v>
      </c>
      <c r="H1078">
        <v>90211020</v>
      </c>
    </row>
    <row r="1079" spans="1:8" x14ac:dyDescent="0.25">
      <c r="A1079">
        <v>11901099</v>
      </c>
      <c r="B1079" t="s">
        <v>2420</v>
      </c>
      <c r="C1079" t="s">
        <v>2421</v>
      </c>
      <c r="D1079" t="s">
        <v>162</v>
      </c>
      <c r="E1079" t="s">
        <v>798</v>
      </c>
      <c r="F1079" t="s">
        <v>335</v>
      </c>
      <c r="G1079" t="s">
        <v>293</v>
      </c>
      <c r="H1079">
        <v>90211020</v>
      </c>
    </row>
    <row r="1080" spans="1:8" x14ac:dyDescent="0.25">
      <c r="A1080">
        <v>11901100</v>
      </c>
      <c r="B1080" t="s">
        <v>2422</v>
      </c>
      <c r="C1080" t="s">
        <v>2423</v>
      </c>
      <c r="D1080" t="s">
        <v>162</v>
      </c>
      <c r="E1080" t="s">
        <v>798</v>
      </c>
      <c r="F1080" t="s">
        <v>335</v>
      </c>
      <c r="G1080" t="s">
        <v>293</v>
      </c>
      <c r="H1080">
        <v>90211020</v>
      </c>
    </row>
    <row r="1081" spans="1:8" x14ac:dyDescent="0.25">
      <c r="A1081">
        <v>11901101</v>
      </c>
      <c r="B1081" t="s">
        <v>2424</v>
      </c>
      <c r="C1081" t="s">
        <v>2425</v>
      </c>
      <c r="D1081" t="s">
        <v>162</v>
      </c>
      <c r="E1081" t="s">
        <v>798</v>
      </c>
      <c r="F1081" t="s">
        <v>335</v>
      </c>
      <c r="G1081" t="s">
        <v>293</v>
      </c>
      <c r="H1081">
        <v>90211020</v>
      </c>
    </row>
    <row r="1082" spans="1:8" x14ac:dyDescent="0.25">
      <c r="A1082">
        <v>11901102</v>
      </c>
      <c r="B1082" t="s">
        <v>2426</v>
      </c>
      <c r="C1082" t="s">
        <v>2427</v>
      </c>
      <c r="D1082" t="s">
        <v>162</v>
      </c>
      <c r="E1082" t="s">
        <v>798</v>
      </c>
      <c r="F1082" t="s">
        <v>335</v>
      </c>
      <c r="G1082" t="s">
        <v>293</v>
      </c>
      <c r="H1082">
        <v>90211020</v>
      </c>
    </row>
    <row r="1083" spans="1:8" x14ac:dyDescent="0.25">
      <c r="A1083">
        <v>11901103</v>
      </c>
      <c r="B1083" t="s">
        <v>2428</v>
      </c>
      <c r="C1083" t="s">
        <v>2429</v>
      </c>
      <c r="D1083" t="s">
        <v>162</v>
      </c>
      <c r="E1083" t="s">
        <v>798</v>
      </c>
      <c r="F1083" t="s">
        <v>335</v>
      </c>
      <c r="G1083" t="s">
        <v>293</v>
      </c>
      <c r="H1083">
        <v>90211020</v>
      </c>
    </row>
    <row r="1084" spans="1:8" x14ac:dyDescent="0.25">
      <c r="A1084">
        <v>11901104</v>
      </c>
      <c r="B1084" t="s">
        <v>2430</v>
      </c>
      <c r="C1084" t="s">
        <v>2431</v>
      </c>
      <c r="D1084" t="s">
        <v>162</v>
      </c>
      <c r="E1084" t="s">
        <v>798</v>
      </c>
      <c r="F1084" t="s">
        <v>335</v>
      </c>
      <c r="G1084" t="s">
        <v>293</v>
      </c>
      <c r="H1084">
        <v>90211020</v>
      </c>
    </row>
    <row r="1085" spans="1:8" x14ac:dyDescent="0.25">
      <c r="A1085">
        <v>11901105</v>
      </c>
      <c r="B1085" t="s">
        <v>2432</v>
      </c>
      <c r="C1085" t="s">
        <v>2433</v>
      </c>
      <c r="D1085" t="s">
        <v>162</v>
      </c>
      <c r="E1085" t="s">
        <v>798</v>
      </c>
      <c r="F1085" t="s">
        <v>335</v>
      </c>
      <c r="G1085" t="s">
        <v>293</v>
      </c>
      <c r="H1085">
        <v>90211020</v>
      </c>
    </row>
    <row r="1086" spans="1:8" x14ac:dyDescent="0.25">
      <c r="A1086">
        <v>11901106</v>
      </c>
      <c r="B1086" t="s">
        <v>2434</v>
      </c>
      <c r="C1086" t="s">
        <v>2435</v>
      </c>
      <c r="D1086" t="s">
        <v>162</v>
      </c>
      <c r="E1086" t="s">
        <v>798</v>
      </c>
      <c r="F1086" t="s">
        <v>335</v>
      </c>
      <c r="G1086" t="s">
        <v>293</v>
      </c>
      <c r="H1086">
        <v>90211020</v>
      </c>
    </row>
    <row r="1087" spans="1:8" x14ac:dyDescent="0.25">
      <c r="A1087">
        <v>11901107</v>
      </c>
      <c r="B1087" t="s">
        <v>2436</v>
      </c>
      <c r="C1087" t="s">
        <v>2437</v>
      </c>
      <c r="D1087" t="s">
        <v>162</v>
      </c>
      <c r="E1087" t="s">
        <v>798</v>
      </c>
      <c r="F1087" t="s">
        <v>335</v>
      </c>
      <c r="G1087" t="s">
        <v>293</v>
      </c>
      <c r="H1087">
        <v>90211020</v>
      </c>
    </row>
    <row r="1088" spans="1:8" x14ac:dyDescent="0.25">
      <c r="A1088">
        <v>11901108</v>
      </c>
      <c r="B1088" t="s">
        <v>2438</v>
      </c>
      <c r="C1088" t="s">
        <v>2439</v>
      </c>
      <c r="D1088" t="s">
        <v>162</v>
      </c>
      <c r="E1088" t="s">
        <v>798</v>
      </c>
      <c r="F1088" t="s">
        <v>335</v>
      </c>
      <c r="G1088" t="s">
        <v>293</v>
      </c>
      <c r="H1088">
        <v>90211020</v>
      </c>
    </row>
    <row r="1089" spans="1:8" x14ac:dyDescent="0.25">
      <c r="A1089">
        <v>11901109</v>
      </c>
      <c r="B1089" t="s">
        <v>2440</v>
      </c>
      <c r="C1089" t="s">
        <v>2441</v>
      </c>
      <c r="D1089" t="s">
        <v>162</v>
      </c>
      <c r="E1089" t="s">
        <v>798</v>
      </c>
      <c r="F1089" t="s">
        <v>335</v>
      </c>
      <c r="G1089" t="s">
        <v>293</v>
      </c>
      <c r="H1089">
        <v>90211020</v>
      </c>
    </row>
    <row r="1090" spans="1:8" x14ac:dyDescent="0.25">
      <c r="A1090">
        <v>11901110</v>
      </c>
      <c r="B1090" t="s">
        <v>2442</v>
      </c>
      <c r="C1090" t="s">
        <v>2443</v>
      </c>
      <c r="D1090" t="s">
        <v>162</v>
      </c>
      <c r="E1090" t="s">
        <v>798</v>
      </c>
      <c r="F1090" t="s">
        <v>335</v>
      </c>
      <c r="G1090" t="s">
        <v>293</v>
      </c>
      <c r="H1090">
        <v>90211020</v>
      </c>
    </row>
    <row r="1091" spans="1:8" x14ac:dyDescent="0.25">
      <c r="A1091">
        <v>11901111</v>
      </c>
      <c r="B1091" t="s">
        <v>2444</v>
      </c>
      <c r="C1091" t="s">
        <v>2445</v>
      </c>
      <c r="D1091" t="s">
        <v>162</v>
      </c>
      <c r="E1091" t="s">
        <v>798</v>
      </c>
      <c r="F1091" t="s">
        <v>335</v>
      </c>
      <c r="G1091" t="s">
        <v>293</v>
      </c>
      <c r="H1091">
        <v>90211020</v>
      </c>
    </row>
    <row r="1092" spans="1:8" x14ac:dyDescent="0.25">
      <c r="A1092">
        <v>11901112</v>
      </c>
      <c r="B1092" t="s">
        <v>2446</v>
      </c>
      <c r="C1092" t="s">
        <v>2447</v>
      </c>
      <c r="D1092" t="s">
        <v>162</v>
      </c>
      <c r="E1092" t="s">
        <v>798</v>
      </c>
      <c r="F1092" t="s">
        <v>335</v>
      </c>
      <c r="G1092" t="s">
        <v>293</v>
      </c>
      <c r="H1092">
        <v>90211020</v>
      </c>
    </row>
    <row r="1093" spans="1:8" x14ac:dyDescent="0.25">
      <c r="A1093">
        <v>11901113</v>
      </c>
      <c r="B1093" t="s">
        <v>2448</v>
      </c>
      <c r="C1093" t="s">
        <v>2449</v>
      </c>
      <c r="D1093" t="s">
        <v>162</v>
      </c>
      <c r="E1093" t="s">
        <v>798</v>
      </c>
      <c r="F1093" t="s">
        <v>335</v>
      </c>
      <c r="G1093" t="s">
        <v>293</v>
      </c>
      <c r="H1093">
        <v>90211020</v>
      </c>
    </row>
    <row r="1094" spans="1:8" x14ac:dyDescent="0.25">
      <c r="A1094">
        <v>11901114</v>
      </c>
      <c r="B1094" t="s">
        <v>2450</v>
      </c>
      <c r="C1094" t="s">
        <v>2451</v>
      </c>
      <c r="D1094" t="s">
        <v>162</v>
      </c>
      <c r="E1094" t="s">
        <v>798</v>
      </c>
      <c r="F1094" t="s">
        <v>335</v>
      </c>
      <c r="G1094" t="s">
        <v>293</v>
      </c>
      <c r="H1094">
        <v>90211020</v>
      </c>
    </row>
    <row r="1095" spans="1:8" x14ac:dyDescent="0.25">
      <c r="A1095">
        <v>11901115</v>
      </c>
      <c r="B1095" t="s">
        <v>2452</v>
      </c>
      <c r="C1095" t="s">
        <v>2453</v>
      </c>
      <c r="D1095" t="s">
        <v>162</v>
      </c>
      <c r="E1095" t="s">
        <v>798</v>
      </c>
      <c r="F1095" t="s">
        <v>335</v>
      </c>
      <c r="G1095" t="s">
        <v>293</v>
      </c>
      <c r="H1095">
        <v>90211020</v>
      </c>
    </row>
    <row r="1096" spans="1:8" x14ac:dyDescent="0.25">
      <c r="A1096">
        <v>11901116</v>
      </c>
      <c r="B1096" t="s">
        <v>2454</v>
      </c>
      <c r="C1096" t="s">
        <v>2455</v>
      </c>
      <c r="D1096" t="s">
        <v>162</v>
      </c>
      <c r="E1096" t="s">
        <v>798</v>
      </c>
      <c r="F1096" t="s">
        <v>335</v>
      </c>
      <c r="G1096" t="s">
        <v>293</v>
      </c>
      <c r="H1096">
        <v>90211020</v>
      </c>
    </row>
    <row r="1097" spans="1:8" x14ac:dyDescent="0.25">
      <c r="A1097">
        <v>11901117</v>
      </c>
      <c r="B1097" t="s">
        <v>2456</v>
      </c>
      <c r="C1097" t="s">
        <v>2457</v>
      </c>
      <c r="D1097" t="s">
        <v>162</v>
      </c>
      <c r="E1097" t="s">
        <v>798</v>
      </c>
      <c r="F1097" t="s">
        <v>335</v>
      </c>
      <c r="G1097" t="s">
        <v>293</v>
      </c>
      <c r="H1097">
        <v>90211020</v>
      </c>
    </row>
    <row r="1098" spans="1:8" x14ac:dyDescent="0.25">
      <c r="A1098">
        <v>11901118</v>
      </c>
      <c r="B1098" t="s">
        <v>2458</v>
      </c>
      <c r="C1098" t="s">
        <v>2459</v>
      </c>
      <c r="D1098" t="s">
        <v>162</v>
      </c>
      <c r="E1098" t="s">
        <v>798</v>
      </c>
      <c r="F1098" t="s">
        <v>335</v>
      </c>
      <c r="G1098" t="s">
        <v>293</v>
      </c>
      <c r="H1098">
        <v>90211020</v>
      </c>
    </row>
    <row r="1099" spans="1:8" x14ac:dyDescent="0.25">
      <c r="A1099">
        <v>11901119</v>
      </c>
      <c r="B1099" t="s">
        <v>2460</v>
      </c>
      <c r="C1099" t="s">
        <v>2461</v>
      </c>
      <c r="D1099" t="s">
        <v>162</v>
      </c>
      <c r="E1099" t="s">
        <v>798</v>
      </c>
      <c r="F1099" t="s">
        <v>335</v>
      </c>
      <c r="G1099" t="s">
        <v>293</v>
      </c>
      <c r="H1099">
        <v>90211020</v>
      </c>
    </row>
    <row r="1100" spans="1:8" x14ac:dyDescent="0.25">
      <c r="A1100">
        <v>11901120</v>
      </c>
      <c r="B1100" t="s">
        <v>2462</v>
      </c>
      <c r="C1100" t="s">
        <v>2463</v>
      </c>
      <c r="D1100" t="s">
        <v>162</v>
      </c>
      <c r="E1100" t="s">
        <v>798</v>
      </c>
      <c r="F1100" t="s">
        <v>335</v>
      </c>
      <c r="G1100" t="s">
        <v>293</v>
      </c>
      <c r="H1100">
        <v>90211020</v>
      </c>
    </row>
    <row r="1101" spans="1:8" x14ac:dyDescent="0.25">
      <c r="A1101">
        <v>11901121</v>
      </c>
      <c r="B1101" t="s">
        <v>2464</v>
      </c>
      <c r="C1101" t="s">
        <v>2465</v>
      </c>
      <c r="D1101" t="s">
        <v>162</v>
      </c>
      <c r="E1101" t="s">
        <v>798</v>
      </c>
      <c r="F1101" t="s">
        <v>335</v>
      </c>
      <c r="G1101" t="s">
        <v>293</v>
      </c>
      <c r="H1101">
        <v>90211020</v>
      </c>
    </row>
    <row r="1102" spans="1:8" x14ac:dyDescent="0.25">
      <c r="A1102">
        <v>11901122</v>
      </c>
      <c r="B1102" t="s">
        <v>2466</v>
      </c>
      <c r="C1102" t="s">
        <v>2467</v>
      </c>
      <c r="D1102" t="s">
        <v>162</v>
      </c>
      <c r="E1102" t="s">
        <v>798</v>
      </c>
      <c r="F1102" t="s">
        <v>335</v>
      </c>
      <c r="G1102" t="s">
        <v>293</v>
      </c>
      <c r="H1102">
        <v>90211020</v>
      </c>
    </row>
    <row r="1103" spans="1:8" x14ac:dyDescent="0.25">
      <c r="A1103">
        <v>11901123</v>
      </c>
      <c r="B1103" t="s">
        <v>2468</v>
      </c>
      <c r="C1103" t="s">
        <v>2469</v>
      </c>
      <c r="D1103" t="s">
        <v>162</v>
      </c>
      <c r="E1103" t="s">
        <v>798</v>
      </c>
      <c r="F1103" t="s">
        <v>335</v>
      </c>
      <c r="G1103" t="s">
        <v>293</v>
      </c>
      <c r="H1103">
        <v>90211020</v>
      </c>
    </row>
    <row r="1104" spans="1:8" x14ac:dyDescent="0.25">
      <c r="A1104">
        <v>11901124</v>
      </c>
      <c r="B1104" t="s">
        <v>2470</v>
      </c>
      <c r="C1104" t="s">
        <v>2471</v>
      </c>
      <c r="D1104" t="s">
        <v>162</v>
      </c>
      <c r="E1104" t="s">
        <v>798</v>
      </c>
      <c r="F1104" t="s">
        <v>335</v>
      </c>
      <c r="G1104" t="s">
        <v>293</v>
      </c>
      <c r="H1104">
        <v>90211020</v>
      </c>
    </row>
    <row r="1105" spans="1:8" x14ac:dyDescent="0.25">
      <c r="A1105">
        <v>11901125</v>
      </c>
      <c r="B1105" t="s">
        <v>2472</v>
      </c>
      <c r="C1105" t="s">
        <v>2473</v>
      </c>
      <c r="D1105" t="s">
        <v>162</v>
      </c>
      <c r="E1105" t="s">
        <v>798</v>
      </c>
      <c r="F1105" t="s">
        <v>335</v>
      </c>
      <c r="G1105" t="s">
        <v>293</v>
      </c>
      <c r="H1105">
        <v>90211020</v>
      </c>
    </row>
    <row r="1106" spans="1:8" x14ac:dyDescent="0.25">
      <c r="A1106">
        <v>11901126</v>
      </c>
      <c r="B1106" t="s">
        <v>2474</v>
      </c>
      <c r="C1106" t="s">
        <v>2475</v>
      </c>
      <c r="D1106" t="s">
        <v>162</v>
      </c>
      <c r="E1106" t="s">
        <v>798</v>
      </c>
      <c r="F1106" t="s">
        <v>335</v>
      </c>
      <c r="G1106" t="s">
        <v>293</v>
      </c>
      <c r="H1106">
        <v>90211020</v>
      </c>
    </row>
    <row r="1107" spans="1:8" x14ac:dyDescent="0.25">
      <c r="A1107">
        <v>11901127</v>
      </c>
      <c r="B1107" t="s">
        <v>2476</v>
      </c>
      <c r="C1107" t="s">
        <v>2477</v>
      </c>
      <c r="D1107" t="s">
        <v>162</v>
      </c>
      <c r="E1107" t="s">
        <v>798</v>
      </c>
      <c r="F1107" t="s">
        <v>335</v>
      </c>
      <c r="G1107" t="s">
        <v>293</v>
      </c>
      <c r="H1107">
        <v>90211020</v>
      </c>
    </row>
    <row r="1108" spans="1:8" x14ac:dyDescent="0.25">
      <c r="A1108">
        <v>11901128</v>
      </c>
      <c r="B1108" t="s">
        <v>2478</v>
      </c>
      <c r="C1108" t="s">
        <v>2479</v>
      </c>
      <c r="D1108" t="s">
        <v>162</v>
      </c>
      <c r="E1108" t="s">
        <v>798</v>
      </c>
      <c r="F1108" t="s">
        <v>335</v>
      </c>
      <c r="G1108" t="s">
        <v>293</v>
      </c>
      <c r="H1108">
        <v>90211020</v>
      </c>
    </row>
    <row r="1109" spans="1:8" x14ac:dyDescent="0.25">
      <c r="A1109">
        <v>11901129</v>
      </c>
      <c r="B1109" t="s">
        <v>2480</v>
      </c>
      <c r="C1109" t="s">
        <v>2481</v>
      </c>
      <c r="D1109" t="s">
        <v>162</v>
      </c>
      <c r="E1109" t="s">
        <v>798</v>
      </c>
      <c r="F1109" t="s">
        <v>335</v>
      </c>
      <c r="G1109" t="s">
        <v>293</v>
      </c>
      <c r="H1109">
        <v>90211020</v>
      </c>
    </row>
    <row r="1110" spans="1:8" x14ac:dyDescent="0.25">
      <c r="A1110">
        <v>11901130</v>
      </c>
      <c r="B1110" t="s">
        <v>2482</v>
      </c>
      <c r="C1110" t="s">
        <v>2483</v>
      </c>
      <c r="D1110" t="s">
        <v>162</v>
      </c>
      <c r="E1110" t="s">
        <v>798</v>
      </c>
      <c r="F1110" t="s">
        <v>335</v>
      </c>
      <c r="G1110" t="s">
        <v>293</v>
      </c>
      <c r="H1110">
        <v>90211020</v>
      </c>
    </row>
    <row r="1111" spans="1:8" x14ac:dyDescent="0.25">
      <c r="A1111">
        <v>11901131</v>
      </c>
      <c r="B1111" t="s">
        <v>2484</v>
      </c>
      <c r="C1111" t="s">
        <v>2485</v>
      </c>
      <c r="D1111" t="s">
        <v>162</v>
      </c>
      <c r="E1111" t="s">
        <v>798</v>
      </c>
      <c r="F1111" t="s">
        <v>335</v>
      </c>
      <c r="G1111" t="s">
        <v>293</v>
      </c>
      <c r="H1111">
        <v>90211020</v>
      </c>
    </row>
    <row r="1112" spans="1:8" x14ac:dyDescent="0.25">
      <c r="A1112">
        <v>11901132</v>
      </c>
      <c r="B1112" t="s">
        <v>2486</v>
      </c>
      <c r="C1112" t="s">
        <v>2487</v>
      </c>
      <c r="D1112" t="s">
        <v>162</v>
      </c>
      <c r="E1112" t="s">
        <v>798</v>
      </c>
      <c r="F1112" t="s">
        <v>335</v>
      </c>
      <c r="G1112" t="s">
        <v>293</v>
      </c>
      <c r="H1112">
        <v>90211020</v>
      </c>
    </row>
    <row r="1113" spans="1:8" x14ac:dyDescent="0.25">
      <c r="A1113">
        <v>11901133</v>
      </c>
      <c r="B1113" t="s">
        <v>2488</v>
      </c>
      <c r="C1113" t="s">
        <v>2489</v>
      </c>
      <c r="D1113" t="s">
        <v>162</v>
      </c>
      <c r="E1113" t="s">
        <v>798</v>
      </c>
      <c r="F1113" t="s">
        <v>335</v>
      </c>
      <c r="G1113" t="s">
        <v>293</v>
      </c>
      <c r="H1113">
        <v>90211020</v>
      </c>
    </row>
    <row r="1114" spans="1:8" x14ac:dyDescent="0.25">
      <c r="A1114">
        <v>11901134</v>
      </c>
      <c r="B1114" t="s">
        <v>2490</v>
      </c>
      <c r="C1114" t="s">
        <v>2491</v>
      </c>
      <c r="D1114" t="s">
        <v>162</v>
      </c>
      <c r="E1114" t="s">
        <v>798</v>
      </c>
      <c r="F1114" t="s">
        <v>335</v>
      </c>
      <c r="G1114" t="s">
        <v>293</v>
      </c>
      <c r="H1114">
        <v>90211020</v>
      </c>
    </row>
    <row r="1115" spans="1:8" x14ac:dyDescent="0.25">
      <c r="A1115">
        <v>11901135</v>
      </c>
      <c r="B1115" t="s">
        <v>2492</v>
      </c>
      <c r="C1115" t="s">
        <v>2493</v>
      </c>
      <c r="D1115" t="s">
        <v>162</v>
      </c>
      <c r="E1115" t="s">
        <v>798</v>
      </c>
      <c r="F1115" t="s">
        <v>335</v>
      </c>
      <c r="G1115" t="s">
        <v>293</v>
      </c>
      <c r="H1115">
        <v>90211020</v>
      </c>
    </row>
    <row r="1116" spans="1:8" x14ac:dyDescent="0.25">
      <c r="A1116">
        <v>11901136</v>
      </c>
      <c r="B1116" t="s">
        <v>2494</v>
      </c>
      <c r="C1116" t="s">
        <v>2495</v>
      </c>
      <c r="D1116" t="s">
        <v>162</v>
      </c>
      <c r="E1116" t="s">
        <v>798</v>
      </c>
      <c r="F1116" t="s">
        <v>335</v>
      </c>
      <c r="G1116" t="s">
        <v>293</v>
      </c>
      <c r="H1116">
        <v>90211020</v>
      </c>
    </row>
    <row r="1117" spans="1:8" x14ac:dyDescent="0.25">
      <c r="A1117">
        <v>11901137</v>
      </c>
      <c r="B1117" t="s">
        <v>2496</v>
      </c>
      <c r="C1117" t="s">
        <v>2497</v>
      </c>
      <c r="D1117" t="s">
        <v>162</v>
      </c>
      <c r="E1117" t="s">
        <v>798</v>
      </c>
      <c r="F1117" t="s">
        <v>335</v>
      </c>
      <c r="G1117" t="s">
        <v>293</v>
      </c>
      <c r="H1117">
        <v>90211020</v>
      </c>
    </row>
    <row r="1118" spans="1:8" x14ac:dyDescent="0.25">
      <c r="A1118">
        <v>11901138</v>
      </c>
      <c r="B1118" t="s">
        <v>1858</v>
      </c>
      <c r="C1118" t="s">
        <v>2498</v>
      </c>
      <c r="D1118" t="s">
        <v>162</v>
      </c>
      <c r="E1118" t="s">
        <v>334</v>
      </c>
      <c r="F1118" t="s">
        <v>335</v>
      </c>
      <c r="G1118" t="s">
        <v>293</v>
      </c>
      <c r="H1118">
        <v>90189099</v>
      </c>
    </row>
    <row r="1119" spans="1:8" x14ac:dyDescent="0.25">
      <c r="A1119">
        <v>11901139</v>
      </c>
      <c r="B1119" t="s">
        <v>1860</v>
      </c>
      <c r="C1119" t="s">
        <v>2499</v>
      </c>
      <c r="D1119" t="s">
        <v>162</v>
      </c>
      <c r="E1119" t="s">
        <v>334</v>
      </c>
      <c r="F1119" t="s">
        <v>335</v>
      </c>
      <c r="G1119" t="s">
        <v>293</v>
      </c>
      <c r="H1119">
        <v>90189099</v>
      </c>
    </row>
    <row r="1120" spans="1:8" x14ac:dyDescent="0.25">
      <c r="A1120">
        <v>11901140</v>
      </c>
      <c r="B1120" t="s">
        <v>2500</v>
      </c>
      <c r="C1120" t="s">
        <v>2501</v>
      </c>
      <c r="D1120" t="s">
        <v>162</v>
      </c>
      <c r="E1120" t="s">
        <v>334</v>
      </c>
      <c r="F1120" t="s">
        <v>335</v>
      </c>
      <c r="G1120" t="s">
        <v>293</v>
      </c>
      <c r="H1120">
        <v>90189099</v>
      </c>
    </row>
    <row r="1121" spans="1:8" x14ac:dyDescent="0.25">
      <c r="A1121">
        <v>11901141</v>
      </c>
      <c r="B1121" t="s">
        <v>2502</v>
      </c>
      <c r="C1121" t="s">
        <v>2503</v>
      </c>
      <c r="D1121" t="s">
        <v>162</v>
      </c>
      <c r="E1121" t="s">
        <v>334</v>
      </c>
      <c r="F1121" t="s">
        <v>335</v>
      </c>
      <c r="G1121" t="s">
        <v>293</v>
      </c>
      <c r="H1121">
        <v>90189099</v>
      </c>
    </row>
    <row r="1122" spans="1:8" x14ac:dyDescent="0.25">
      <c r="A1122">
        <v>11901142</v>
      </c>
      <c r="B1122" t="s">
        <v>2504</v>
      </c>
      <c r="C1122" t="s">
        <v>2505</v>
      </c>
      <c r="D1122" t="s">
        <v>162</v>
      </c>
      <c r="E1122" t="s">
        <v>334</v>
      </c>
      <c r="F1122" t="s">
        <v>335</v>
      </c>
      <c r="G1122" t="s">
        <v>293</v>
      </c>
      <c r="H1122">
        <v>90189099</v>
      </c>
    </row>
    <row r="1123" spans="1:8" x14ac:dyDescent="0.25">
      <c r="A1123">
        <v>11901143</v>
      </c>
      <c r="B1123" t="s">
        <v>2506</v>
      </c>
      <c r="C1123" t="s">
        <v>2507</v>
      </c>
      <c r="D1123" t="s">
        <v>162</v>
      </c>
      <c r="E1123" t="s">
        <v>334</v>
      </c>
      <c r="F1123" t="s">
        <v>335</v>
      </c>
      <c r="G1123" t="s">
        <v>293</v>
      </c>
      <c r="H1123">
        <v>90189099</v>
      </c>
    </row>
    <row r="1124" spans="1:8" x14ac:dyDescent="0.25">
      <c r="A1124">
        <v>11901144</v>
      </c>
      <c r="B1124" t="s">
        <v>2508</v>
      </c>
      <c r="C1124" t="s">
        <v>2509</v>
      </c>
      <c r="D1124" t="s">
        <v>162</v>
      </c>
      <c r="E1124" t="s">
        <v>334</v>
      </c>
      <c r="F1124" t="s">
        <v>335</v>
      </c>
      <c r="G1124" t="s">
        <v>293</v>
      </c>
      <c r="H1124">
        <v>90189099</v>
      </c>
    </row>
    <row r="1125" spans="1:8" x14ac:dyDescent="0.25">
      <c r="A1125">
        <v>11901145</v>
      </c>
      <c r="B1125" t="s">
        <v>2510</v>
      </c>
      <c r="C1125" t="s">
        <v>2511</v>
      </c>
      <c r="D1125" t="s">
        <v>162</v>
      </c>
      <c r="E1125" t="s">
        <v>334</v>
      </c>
      <c r="F1125" t="s">
        <v>335</v>
      </c>
      <c r="G1125" t="s">
        <v>293</v>
      </c>
      <c r="H1125">
        <v>90189099</v>
      </c>
    </row>
    <row r="1126" spans="1:8" x14ac:dyDescent="0.25">
      <c r="A1126">
        <v>11901146</v>
      </c>
      <c r="B1126" t="s">
        <v>2512</v>
      </c>
      <c r="C1126" t="s">
        <v>2513</v>
      </c>
      <c r="D1126" t="s">
        <v>162</v>
      </c>
      <c r="E1126" t="s">
        <v>334</v>
      </c>
      <c r="F1126" t="s">
        <v>335</v>
      </c>
      <c r="G1126" t="s">
        <v>293</v>
      </c>
      <c r="H1126">
        <v>90189099</v>
      </c>
    </row>
    <row r="1127" spans="1:8" x14ac:dyDescent="0.25">
      <c r="A1127">
        <v>11901147</v>
      </c>
      <c r="B1127" t="s">
        <v>1838</v>
      </c>
      <c r="C1127" t="s">
        <v>1839</v>
      </c>
      <c r="D1127" t="s">
        <v>162</v>
      </c>
      <c r="E1127" t="s">
        <v>334</v>
      </c>
      <c r="F1127" t="s">
        <v>335</v>
      </c>
      <c r="G1127" t="s">
        <v>293</v>
      </c>
      <c r="H1127">
        <v>90189099</v>
      </c>
    </row>
    <row r="1128" spans="1:8" x14ac:dyDescent="0.25">
      <c r="A1128">
        <v>11901148</v>
      </c>
      <c r="B1128" t="s">
        <v>2514</v>
      </c>
      <c r="C1128" t="s">
        <v>2515</v>
      </c>
      <c r="D1128" t="s">
        <v>162</v>
      </c>
      <c r="E1128" t="s">
        <v>334</v>
      </c>
      <c r="F1128" t="s">
        <v>335</v>
      </c>
      <c r="G1128" t="s">
        <v>293</v>
      </c>
      <c r="H1128">
        <v>90189099</v>
      </c>
    </row>
    <row r="1129" spans="1:8" x14ac:dyDescent="0.25">
      <c r="A1129">
        <v>11901149</v>
      </c>
      <c r="B1129" t="s">
        <v>1834</v>
      </c>
      <c r="C1129" t="s">
        <v>2516</v>
      </c>
      <c r="D1129" t="s">
        <v>162</v>
      </c>
      <c r="E1129" t="s">
        <v>334</v>
      </c>
      <c r="F1129" t="s">
        <v>335</v>
      </c>
      <c r="G1129" t="s">
        <v>293</v>
      </c>
      <c r="H1129">
        <v>90189099</v>
      </c>
    </row>
    <row r="1130" spans="1:8" x14ac:dyDescent="0.25">
      <c r="A1130">
        <v>11901150</v>
      </c>
      <c r="B1130" t="s">
        <v>2517</v>
      </c>
      <c r="C1130" t="s">
        <v>2518</v>
      </c>
      <c r="D1130" t="s">
        <v>162</v>
      </c>
      <c r="E1130" t="s">
        <v>334</v>
      </c>
      <c r="F1130" t="s">
        <v>335</v>
      </c>
      <c r="G1130" t="s">
        <v>293</v>
      </c>
      <c r="H1130">
        <v>90189099</v>
      </c>
    </row>
    <row r="1131" spans="1:8" x14ac:dyDescent="0.25">
      <c r="A1131">
        <v>11901151</v>
      </c>
      <c r="B1131" t="s">
        <v>2519</v>
      </c>
      <c r="C1131" t="s">
        <v>2520</v>
      </c>
      <c r="D1131" t="s">
        <v>162</v>
      </c>
      <c r="E1131" t="s">
        <v>334</v>
      </c>
      <c r="F1131" t="s">
        <v>335</v>
      </c>
      <c r="G1131" t="s">
        <v>293</v>
      </c>
      <c r="H1131">
        <v>90189099</v>
      </c>
    </row>
    <row r="1132" spans="1:8" x14ac:dyDescent="0.25">
      <c r="A1132">
        <v>11901152</v>
      </c>
      <c r="B1132" t="s">
        <v>1850</v>
      </c>
      <c r="C1132" t="s">
        <v>2521</v>
      </c>
      <c r="D1132" t="s">
        <v>162</v>
      </c>
      <c r="E1132" t="s">
        <v>334</v>
      </c>
      <c r="F1132" t="s">
        <v>335</v>
      </c>
      <c r="G1132" t="s">
        <v>293</v>
      </c>
      <c r="H1132">
        <v>90189099</v>
      </c>
    </row>
    <row r="1133" spans="1:8" x14ac:dyDescent="0.25">
      <c r="A1133">
        <v>11901153</v>
      </c>
      <c r="B1133" t="s">
        <v>2522</v>
      </c>
      <c r="C1133" t="s">
        <v>2523</v>
      </c>
      <c r="D1133" t="s">
        <v>162</v>
      </c>
      <c r="E1133" t="s">
        <v>334</v>
      </c>
      <c r="F1133" t="s">
        <v>335</v>
      </c>
      <c r="G1133" t="s">
        <v>293</v>
      </c>
      <c r="H1133">
        <v>90189099</v>
      </c>
    </row>
    <row r="1134" spans="1:8" x14ac:dyDescent="0.25">
      <c r="A1134">
        <v>11901154</v>
      </c>
      <c r="B1134" t="s">
        <v>2524</v>
      </c>
      <c r="C1134" t="s">
        <v>2525</v>
      </c>
      <c r="D1134" t="s">
        <v>162</v>
      </c>
      <c r="E1134" t="s">
        <v>334</v>
      </c>
      <c r="F1134" t="s">
        <v>335</v>
      </c>
      <c r="G1134" t="s">
        <v>293</v>
      </c>
      <c r="H1134">
        <v>90189099</v>
      </c>
    </row>
    <row r="1135" spans="1:8" x14ac:dyDescent="0.25">
      <c r="A1135">
        <v>11901155</v>
      </c>
      <c r="B1135" t="s">
        <v>2526</v>
      </c>
      <c r="C1135" t="s">
        <v>2527</v>
      </c>
      <c r="D1135" t="s">
        <v>162</v>
      </c>
      <c r="E1135" t="s">
        <v>334</v>
      </c>
      <c r="F1135" t="s">
        <v>335</v>
      </c>
      <c r="G1135" t="s">
        <v>293</v>
      </c>
      <c r="H1135">
        <v>90189099</v>
      </c>
    </row>
    <row r="1136" spans="1:8" x14ac:dyDescent="0.25">
      <c r="A1136">
        <v>11901156</v>
      </c>
      <c r="B1136" t="s">
        <v>2528</v>
      </c>
      <c r="C1136" t="s">
        <v>2529</v>
      </c>
      <c r="D1136" t="s">
        <v>162</v>
      </c>
      <c r="E1136" t="s">
        <v>334</v>
      </c>
      <c r="F1136" t="s">
        <v>335</v>
      </c>
      <c r="G1136" t="s">
        <v>293</v>
      </c>
      <c r="H1136">
        <v>90189099</v>
      </c>
    </row>
    <row r="1137" spans="1:8" x14ac:dyDescent="0.25">
      <c r="A1137">
        <v>11901157</v>
      </c>
      <c r="B1137" t="s">
        <v>2530</v>
      </c>
      <c r="C1137" t="s">
        <v>2531</v>
      </c>
      <c r="D1137" t="s">
        <v>162</v>
      </c>
      <c r="E1137" t="s">
        <v>299</v>
      </c>
      <c r="F1137" t="s">
        <v>335</v>
      </c>
      <c r="G1137" t="s">
        <v>299</v>
      </c>
      <c r="H1137">
        <v>90189099</v>
      </c>
    </row>
    <row r="1138" spans="1:8" x14ac:dyDescent="0.25">
      <c r="A1138">
        <v>11901158</v>
      </c>
      <c r="B1138" t="s">
        <v>2532</v>
      </c>
      <c r="C1138" t="s">
        <v>2533</v>
      </c>
      <c r="D1138" t="s">
        <v>162</v>
      </c>
      <c r="E1138" t="s">
        <v>334</v>
      </c>
      <c r="F1138" t="s">
        <v>335</v>
      </c>
      <c r="G1138" t="s">
        <v>293</v>
      </c>
      <c r="H1138">
        <v>90189099</v>
      </c>
    </row>
    <row r="1139" spans="1:8" x14ac:dyDescent="0.25">
      <c r="A1139">
        <v>11901159</v>
      </c>
      <c r="B1139" t="s">
        <v>2534</v>
      </c>
      <c r="C1139" t="s">
        <v>2535</v>
      </c>
      <c r="D1139" t="s">
        <v>162</v>
      </c>
      <c r="E1139" t="s">
        <v>334</v>
      </c>
      <c r="F1139" t="s">
        <v>335</v>
      </c>
      <c r="G1139" t="s">
        <v>293</v>
      </c>
      <c r="H1139">
        <v>90189099</v>
      </c>
    </row>
    <row r="1140" spans="1:8" x14ac:dyDescent="0.25">
      <c r="A1140">
        <v>11901160</v>
      </c>
      <c r="B1140" t="s">
        <v>2536</v>
      </c>
      <c r="C1140" t="s">
        <v>2537</v>
      </c>
      <c r="D1140" t="s">
        <v>162</v>
      </c>
      <c r="E1140" t="s">
        <v>334</v>
      </c>
      <c r="F1140" t="s">
        <v>335</v>
      </c>
      <c r="G1140" t="s">
        <v>293</v>
      </c>
      <c r="H1140">
        <v>90189099</v>
      </c>
    </row>
    <row r="1141" spans="1:8" x14ac:dyDescent="0.25">
      <c r="A1141">
        <v>11901161</v>
      </c>
      <c r="B1141" t="s">
        <v>2538</v>
      </c>
      <c r="C1141" t="s">
        <v>2539</v>
      </c>
      <c r="D1141" t="s">
        <v>162</v>
      </c>
      <c r="E1141" t="s">
        <v>334</v>
      </c>
      <c r="F1141" t="s">
        <v>335</v>
      </c>
      <c r="G1141" t="s">
        <v>293</v>
      </c>
      <c r="H1141">
        <v>90189099</v>
      </c>
    </row>
    <row r="1142" spans="1:8" x14ac:dyDescent="0.25">
      <c r="A1142">
        <v>11901162</v>
      </c>
      <c r="B1142" t="s">
        <v>1854</v>
      </c>
      <c r="C1142" t="s">
        <v>2540</v>
      </c>
      <c r="D1142" t="s">
        <v>162</v>
      </c>
      <c r="E1142" t="s">
        <v>334</v>
      </c>
      <c r="F1142" t="s">
        <v>335</v>
      </c>
      <c r="G1142" t="s">
        <v>293</v>
      </c>
      <c r="H1142">
        <v>90189099</v>
      </c>
    </row>
    <row r="1143" spans="1:8" x14ac:dyDescent="0.25">
      <c r="A1143">
        <v>11901163</v>
      </c>
      <c r="B1143" t="s">
        <v>1848</v>
      </c>
      <c r="C1143" t="s">
        <v>2541</v>
      </c>
      <c r="D1143" t="s">
        <v>162</v>
      </c>
      <c r="E1143" t="s">
        <v>334</v>
      </c>
      <c r="F1143" t="s">
        <v>335</v>
      </c>
      <c r="G1143" t="s">
        <v>293</v>
      </c>
      <c r="H1143">
        <v>90189099</v>
      </c>
    </row>
    <row r="1144" spans="1:8" x14ac:dyDescent="0.25">
      <c r="A1144">
        <v>11901164</v>
      </c>
      <c r="B1144" t="s">
        <v>2542</v>
      </c>
      <c r="C1144" t="s">
        <v>2543</v>
      </c>
      <c r="D1144" t="s">
        <v>162</v>
      </c>
      <c r="E1144" t="s">
        <v>334</v>
      </c>
      <c r="F1144" t="s">
        <v>335</v>
      </c>
      <c r="G1144" t="s">
        <v>293</v>
      </c>
      <c r="H1144">
        <v>90189099</v>
      </c>
    </row>
    <row r="1145" spans="1:8" x14ac:dyDescent="0.25">
      <c r="A1145">
        <v>11901165</v>
      </c>
      <c r="B1145" t="s">
        <v>2544</v>
      </c>
      <c r="C1145" t="s">
        <v>2545</v>
      </c>
      <c r="D1145" t="s">
        <v>162</v>
      </c>
      <c r="E1145" t="s">
        <v>334</v>
      </c>
      <c r="F1145" t="s">
        <v>335</v>
      </c>
      <c r="G1145" t="s">
        <v>293</v>
      </c>
      <c r="H1145">
        <v>90189099</v>
      </c>
    </row>
    <row r="1146" spans="1:8" x14ac:dyDescent="0.25">
      <c r="A1146">
        <v>11901166</v>
      </c>
      <c r="B1146" t="s">
        <v>2546</v>
      </c>
      <c r="C1146" t="s">
        <v>2547</v>
      </c>
      <c r="D1146" t="s">
        <v>162</v>
      </c>
      <c r="E1146" t="s">
        <v>334</v>
      </c>
      <c r="F1146" t="s">
        <v>335</v>
      </c>
      <c r="G1146" t="s">
        <v>293</v>
      </c>
      <c r="H1146">
        <v>90189099</v>
      </c>
    </row>
    <row r="1147" spans="1:8" x14ac:dyDescent="0.25">
      <c r="A1147">
        <v>11901167</v>
      </c>
      <c r="B1147" t="s">
        <v>2548</v>
      </c>
      <c r="C1147" t="s">
        <v>2549</v>
      </c>
      <c r="D1147" t="s">
        <v>162</v>
      </c>
      <c r="E1147" t="s">
        <v>334</v>
      </c>
      <c r="F1147" t="s">
        <v>335</v>
      </c>
      <c r="G1147" t="s">
        <v>293</v>
      </c>
      <c r="H1147">
        <v>90189099</v>
      </c>
    </row>
    <row r="1148" spans="1:8" x14ac:dyDescent="0.25">
      <c r="A1148">
        <v>11901168</v>
      </c>
      <c r="B1148" t="s">
        <v>2550</v>
      </c>
      <c r="C1148" t="s">
        <v>2551</v>
      </c>
      <c r="D1148" t="s">
        <v>162</v>
      </c>
      <c r="E1148" t="s">
        <v>334</v>
      </c>
      <c r="F1148" t="s">
        <v>335</v>
      </c>
      <c r="G1148" t="s">
        <v>293</v>
      </c>
      <c r="H1148">
        <v>90189099</v>
      </c>
    </row>
    <row r="1149" spans="1:8" x14ac:dyDescent="0.25">
      <c r="A1149">
        <v>11901169</v>
      </c>
      <c r="B1149" t="s">
        <v>2552</v>
      </c>
      <c r="C1149" t="s">
        <v>2553</v>
      </c>
      <c r="D1149" t="s">
        <v>162</v>
      </c>
      <c r="E1149" t="s">
        <v>334</v>
      </c>
      <c r="F1149" t="s">
        <v>335</v>
      </c>
      <c r="G1149" t="s">
        <v>293</v>
      </c>
      <c r="H1149">
        <v>90189099</v>
      </c>
    </row>
    <row r="1150" spans="1:8" x14ac:dyDescent="0.25">
      <c r="A1150">
        <v>11901170</v>
      </c>
      <c r="B1150" t="s">
        <v>2554</v>
      </c>
      <c r="C1150" t="s">
        <v>2555</v>
      </c>
      <c r="D1150" t="s">
        <v>162</v>
      </c>
      <c r="E1150" t="s">
        <v>334</v>
      </c>
      <c r="F1150" t="s">
        <v>335</v>
      </c>
      <c r="G1150" t="s">
        <v>293</v>
      </c>
      <c r="H1150">
        <v>90189099</v>
      </c>
    </row>
    <row r="1151" spans="1:8" x14ac:dyDescent="0.25">
      <c r="A1151">
        <v>11901171</v>
      </c>
      <c r="B1151" t="s">
        <v>2556</v>
      </c>
      <c r="C1151" t="s">
        <v>2557</v>
      </c>
      <c r="D1151" t="s">
        <v>162</v>
      </c>
      <c r="E1151" t="s">
        <v>334</v>
      </c>
      <c r="F1151" t="s">
        <v>335</v>
      </c>
      <c r="G1151" t="s">
        <v>293</v>
      </c>
      <c r="H1151">
        <v>90189099</v>
      </c>
    </row>
    <row r="1152" spans="1:8" x14ac:dyDescent="0.25">
      <c r="A1152">
        <v>11901172</v>
      </c>
      <c r="B1152" t="s">
        <v>2558</v>
      </c>
      <c r="C1152" t="s">
        <v>2559</v>
      </c>
      <c r="D1152" t="s">
        <v>162</v>
      </c>
      <c r="E1152" t="s">
        <v>334</v>
      </c>
      <c r="F1152" t="s">
        <v>335</v>
      </c>
      <c r="G1152" t="s">
        <v>293</v>
      </c>
      <c r="H1152">
        <v>90189099</v>
      </c>
    </row>
    <row r="1153" spans="1:8" x14ac:dyDescent="0.25">
      <c r="A1153">
        <v>11901173</v>
      </c>
      <c r="B1153" t="s">
        <v>2560</v>
      </c>
      <c r="C1153" t="s">
        <v>2561</v>
      </c>
      <c r="D1153" t="s">
        <v>162</v>
      </c>
      <c r="E1153" t="s">
        <v>334</v>
      </c>
      <c r="F1153" t="s">
        <v>335</v>
      </c>
      <c r="G1153" t="s">
        <v>293</v>
      </c>
      <c r="H1153">
        <v>90189099</v>
      </c>
    </row>
    <row r="1154" spans="1:8" x14ac:dyDescent="0.25">
      <c r="A1154">
        <v>11901174</v>
      </c>
      <c r="B1154" t="s">
        <v>2562</v>
      </c>
      <c r="C1154" t="s">
        <v>2563</v>
      </c>
      <c r="D1154" t="s">
        <v>162</v>
      </c>
      <c r="E1154" t="s">
        <v>334</v>
      </c>
      <c r="F1154" t="s">
        <v>335</v>
      </c>
      <c r="G1154" t="s">
        <v>293</v>
      </c>
      <c r="H1154">
        <v>90189099</v>
      </c>
    </row>
    <row r="1155" spans="1:8" x14ac:dyDescent="0.25">
      <c r="A1155">
        <v>11901175</v>
      </c>
      <c r="B1155" t="s">
        <v>2564</v>
      </c>
      <c r="C1155" t="s">
        <v>2565</v>
      </c>
      <c r="D1155" t="s">
        <v>162</v>
      </c>
      <c r="E1155" t="s">
        <v>334</v>
      </c>
      <c r="F1155" t="s">
        <v>335</v>
      </c>
      <c r="G1155" t="s">
        <v>293</v>
      </c>
      <c r="H1155">
        <v>90189099</v>
      </c>
    </row>
    <row r="1156" spans="1:8" x14ac:dyDescent="0.25">
      <c r="A1156">
        <v>11901176</v>
      </c>
      <c r="B1156" t="s">
        <v>2566</v>
      </c>
      <c r="C1156" t="s">
        <v>2567</v>
      </c>
      <c r="D1156" t="s">
        <v>162</v>
      </c>
      <c r="E1156" t="s">
        <v>334</v>
      </c>
      <c r="F1156" t="s">
        <v>335</v>
      </c>
      <c r="G1156" t="s">
        <v>293</v>
      </c>
      <c r="H1156">
        <v>90189099</v>
      </c>
    </row>
    <row r="1157" spans="1:8" x14ac:dyDescent="0.25">
      <c r="A1157">
        <v>11901177</v>
      </c>
      <c r="B1157" t="s">
        <v>2568</v>
      </c>
      <c r="C1157" t="s">
        <v>2569</v>
      </c>
      <c r="D1157" t="s">
        <v>162</v>
      </c>
      <c r="E1157" t="s">
        <v>334</v>
      </c>
      <c r="F1157" t="s">
        <v>335</v>
      </c>
      <c r="G1157" t="s">
        <v>293</v>
      </c>
      <c r="H1157">
        <v>90189099</v>
      </c>
    </row>
    <row r="1158" spans="1:8" x14ac:dyDescent="0.25">
      <c r="A1158">
        <v>11901178</v>
      </c>
      <c r="B1158" t="s">
        <v>2570</v>
      </c>
      <c r="C1158" t="s">
        <v>2571</v>
      </c>
      <c r="D1158" t="s">
        <v>162</v>
      </c>
      <c r="E1158" t="s">
        <v>334</v>
      </c>
      <c r="F1158" t="s">
        <v>335</v>
      </c>
      <c r="G1158" t="s">
        <v>293</v>
      </c>
      <c r="H1158">
        <v>90189099</v>
      </c>
    </row>
    <row r="1159" spans="1:8" x14ac:dyDescent="0.25">
      <c r="A1159">
        <v>11901179</v>
      </c>
      <c r="B1159" t="s">
        <v>2572</v>
      </c>
      <c r="C1159" t="s">
        <v>2573</v>
      </c>
      <c r="D1159" t="s">
        <v>162</v>
      </c>
      <c r="E1159" t="s">
        <v>334</v>
      </c>
      <c r="F1159" t="s">
        <v>335</v>
      </c>
      <c r="G1159" t="s">
        <v>293</v>
      </c>
      <c r="H1159">
        <v>90189099</v>
      </c>
    </row>
    <row r="1160" spans="1:8" x14ac:dyDescent="0.25">
      <c r="A1160">
        <v>11901180</v>
      </c>
      <c r="B1160" t="s">
        <v>2574</v>
      </c>
      <c r="C1160" t="s">
        <v>2575</v>
      </c>
      <c r="D1160" t="s">
        <v>162</v>
      </c>
      <c r="E1160" t="s">
        <v>334</v>
      </c>
      <c r="F1160" t="s">
        <v>335</v>
      </c>
      <c r="G1160" t="s">
        <v>293</v>
      </c>
      <c r="H1160">
        <v>90189099</v>
      </c>
    </row>
    <row r="1161" spans="1:8" x14ac:dyDescent="0.25">
      <c r="A1161">
        <v>11901181</v>
      </c>
      <c r="B1161" t="s">
        <v>2576</v>
      </c>
      <c r="C1161" t="s">
        <v>2577</v>
      </c>
      <c r="D1161" t="s">
        <v>162</v>
      </c>
      <c r="E1161" t="s">
        <v>334</v>
      </c>
      <c r="F1161" t="s">
        <v>335</v>
      </c>
      <c r="G1161" t="s">
        <v>293</v>
      </c>
      <c r="H1161">
        <v>90189099</v>
      </c>
    </row>
    <row r="1162" spans="1:8" x14ac:dyDescent="0.25">
      <c r="A1162">
        <v>11901182</v>
      </c>
      <c r="B1162" t="s">
        <v>2578</v>
      </c>
      <c r="C1162" t="s">
        <v>2579</v>
      </c>
      <c r="D1162" t="s">
        <v>162</v>
      </c>
      <c r="E1162" t="s">
        <v>334</v>
      </c>
      <c r="F1162" t="s">
        <v>335</v>
      </c>
      <c r="G1162" t="s">
        <v>293</v>
      </c>
      <c r="H1162">
        <v>90189099</v>
      </c>
    </row>
    <row r="1163" spans="1:8" x14ac:dyDescent="0.25">
      <c r="A1163">
        <v>11901183</v>
      </c>
      <c r="B1163" t="s">
        <v>2580</v>
      </c>
      <c r="C1163" t="s">
        <v>2581</v>
      </c>
      <c r="D1163" t="s">
        <v>162</v>
      </c>
      <c r="E1163" t="s">
        <v>334</v>
      </c>
      <c r="F1163" t="s">
        <v>335</v>
      </c>
      <c r="G1163" t="s">
        <v>293</v>
      </c>
      <c r="H1163">
        <v>90189099</v>
      </c>
    </row>
    <row r="1164" spans="1:8" x14ac:dyDescent="0.25">
      <c r="A1164">
        <v>11901184</v>
      </c>
      <c r="B1164" t="s">
        <v>2582</v>
      </c>
      <c r="C1164" t="s">
        <v>2583</v>
      </c>
      <c r="D1164" t="s">
        <v>162</v>
      </c>
      <c r="E1164" t="s">
        <v>334</v>
      </c>
      <c r="F1164" t="s">
        <v>335</v>
      </c>
      <c r="G1164" t="s">
        <v>293</v>
      </c>
      <c r="H1164">
        <v>90189099</v>
      </c>
    </row>
    <row r="1165" spans="1:8" x14ac:dyDescent="0.25">
      <c r="A1165">
        <v>11901185</v>
      </c>
      <c r="B1165" t="s">
        <v>2584</v>
      </c>
      <c r="C1165" t="s">
        <v>2585</v>
      </c>
      <c r="D1165" t="s">
        <v>162</v>
      </c>
      <c r="E1165" t="s">
        <v>334</v>
      </c>
      <c r="F1165" t="s">
        <v>335</v>
      </c>
      <c r="G1165" t="s">
        <v>293</v>
      </c>
      <c r="H1165">
        <v>90189099</v>
      </c>
    </row>
    <row r="1166" spans="1:8" x14ac:dyDescent="0.25">
      <c r="A1166">
        <v>119013283</v>
      </c>
      <c r="B1166" t="s">
        <v>2077</v>
      </c>
      <c r="C1166" t="s">
        <v>2078</v>
      </c>
      <c r="D1166" t="s">
        <v>274</v>
      </c>
      <c r="E1166" t="s">
        <v>334</v>
      </c>
      <c r="F1166" t="s">
        <v>335</v>
      </c>
      <c r="G1166" t="s">
        <v>293</v>
      </c>
      <c r="H1166">
        <v>90189099</v>
      </c>
    </row>
    <row r="1167" spans="1:8" x14ac:dyDescent="0.25">
      <c r="A1167">
        <v>11904001</v>
      </c>
      <c r="B1167" t="s">
        <v>2586</v>
      </c>
      <c r="C1167" t="s">
        <v>2587</v>
      </c>
      <c r="D1167" t="s">
        <v>274</v>
      </c>
      <c r="E1167" t="s">
        <v>798</v>
      </c>
      <c r="F1167" t="s">
        <v>335</v>
      </c>
      <c r="G1167" t="s">
        <v>293</v>
      </c>
      <c r="H1167">
        <v>90211020</v>
      </c>
    </row>
    <row r="1168" spans="1:8" x14ac:dyDescent="0.25">
      <c r="A1168">
        <v>11904002</v>
      </c>
      <c r="B1168" t="s">
        <v>2588</v>
      </c>
      <c r="C1168" t="s">
        <v>2589</v>
      </c>
      <c r="D1168" t="s">
        <v>274</v>
      </c>
      <c r="E1168" t="s">
        <v>798</v>
      </c>
      <c r="F1168" t="s">
        <v>335</v>
      </c>
      <c r="G1168" t="s">
        <v>293</v>
      </c>
      <c r="H1168">
        <v>90211020</v>
      </c>
    </row>
    <row r="1169" spans="1:8" x14ac:dyDescent="0.25">
      <c r="A1169">
        <v>11904003</v>
      </c>
      <c r="B1169" t="s">
        <v>2590</v>
      </c>
      <c r="C1169" t="s">
        <v>2591</v>
      </c>
      <c r="D1169" t="s">
        <v>274</v>
      </c>
      <c r="E1169" t="s">
        <v>798</v>
      </c>
      <c r="F1169" t="s">
        <v>335</v>
      </c>
      <c r="G1169" t="s">
        <v>293</v>
      </c>
      <c r="H1169">
        <v>90211020</v>
      </c>
    </row>
    <row r="1170" spans="1:8" x14ac:dyDescent="0.25">
      <c r="A1170">
        <v>11904004</v>
      </c>
      <c r="B1170" t="s">
        <v>2592</v>
      </c>
      <c r="C1170" t="s">
        <v>2593</v>
      </c>
      <c r="D1170" t="s">
        <v>274</v>
      </c>
      <c r="E1170" t="s">
        <v>798</v>
      </c>
      <c r="F1170" t="s">
        <v>335</v>
      </c>
      <c r="G1170" t="s">
        <v>293</v>
      </c>
      <c r="H1170">
        <v>90211020</v>
      </c>
    </row>
    <row r="1171" spans="1:8" x14ac:dyDescent="0.25">
      <c r="A1171">
        <v>11904005</v>
      </c>
      <c r="B1171" t="s">
        <v>2594</v>
      </c>
      <c r="C1171" t="s">
        <v>2595</v>
      </c>
      <c r="D1171" t="s">
        <v>274</v>
      </c>
      <c r="E1171" t="s">
        <v>798</v>
      </c>
      <c r="F1171" t="s">
        <v>335</v>
      </c>
      <c r="G1171" t="s">
        <v>293</v>
      </c>
      <c r="H1171">
        <v>90211020</v>
      </c>
    </row>
    <row r="1172" spans="1:8" x14ac:dyDescent="0.25">
      <c r="A1172">
        <v>11904006</v>
      </c>
      <c r="B1172" t="s">
        <v>2596</v>
      </c>
      <c r="C1172" t="s">
        <v>2597</v>
      </c>
      <c r="D1172" t="s">
        <v>274</v>
      </c>
      <c r="E1172" t="s">
        <v>798</v>
      </c>
      <c r="F1172" t="s">
        <v>335</v>
      </c>
      <c r="G1172" t="s">
        <v>293</v>
      </c>
      <c r="H1172">
        <v>90211020</v>
      </c>
    </row>
    <row r="1173" spans="1:8" x14ac:dyDescent="0.25">
      <c r="A1173">
        <v>11904007</v>
      </c>
      <c r="B1173" t="s">
        <v>2598</v>
      </c>
      <c r="C1173" t="s">
        <v>2599</v>
      </c>
      <c r="D1173" t="s">
        <v>274</v>
      </c>
      <c r="E1173" t="s">
        <v>334</v>
      </c>
      <c r="F1173" t="s">
        <v>335</v>
      </c>
      <c r="G1173" t="s">
        <v>293</v>
      </c>
      <c r="H1173">
        <v>90189099</v>
      </c>
    </row>
    <row r="1174" spans="1:8" x14ac:dyDescent="0.25">
      <c r="A1174">
        <v>11904008</v>
      </c>
      <c r="B1174" t="s">
        <v>2600</v>
      </c>
      <c r="C1174" t="s">
        <v>2601</v>
      </c>
      <c r="D1174" t="s">
        <v>274</v>
      </c>
      <c r="E1174" t="s">
        <v>334</v>
      </c>
      <c r="F1174" t="s">
        <v>335</v>
      </c>
      <c r="G1174" t="s">
        <v>293</v>
      </c>
      <c r="H1174">
        <v>90189099</v>
      </c>
    </row>
    <row r="1175" spans="1:8" x14ac:dyDescent="0.25">
      <c r="A1175">
        <v>11904009</v>
      </c>
      <c r="B1175" t="s">
        <v>2602</v>
      </c>
      <c r="C1175" t="s">
        <v>2603</v>
      </c>
      <c r="D1175" t="s">
        <v>274</v>
      </c>
      <c r="E1175" t="s">
        <v>334</v>
      </c>
      <c r="F1175" t="s">
        <v>335</v>
      </c>
      <c r="G1175" t="s">
        <v>293</v>
      </c>
      <c r="H1175">
        <v>90189099</v>
      </c>
    </row>
    <row r="1176" spans="1:8" x14ac:dyDescent="0.25">
      <c r="A1176">
        <v>11904010</v>
      </c>
      <c r="B1176" t="s">
        <v>2604</v>
      </c>
      <c r="C1176" t="s">
        <v>2605</v>
      </c>
      <c r="D1176" t="s">
        <v>274</v>
      </c>
      <c r="E1176" t="s">
        <v>334</v>
      </c>
      <c r="F1176" t="s">
        <v>335</v>
      </c>
      <c r="G1176" t="s">
        <v>293</v>
      </c>
      <c r="H1176">
        <v>90189099</v>
      </c>
    </row>
    <row r="1177" spans="1:8" x14ac:dyDescent="0.25">
      <c r="A1177">
        <v>11904011</v>
      </c>
      <c r="B1177" t="s">
        <v>2606</v>
      </c>
      <c r="C1177" t="s">
        <v>2607</v>
      </c>
      <c r="D1177" t="s">
        <v>274</v>
      </c>
      <c r="E1177" t="s">
        <v>334</v>
      </c>
      <c r="F1177" t="s">
        <v>335</v>
      </c>
      <c r="G1177" t="s">
        <v>293</v>
      </c>
      <c r="H1177">
        <v>90189099</v>
      </c>
    </row>
    <row r="1178" spans="1:8" x14ac:dyDescent="0.25">
      <c r="A1178">
        <v>11904012</v>
      </c>
      <c r="B1178" t="s">
        <v>2608</v>
      </c>
      <c r="C1178" t="s">
        <v>2609</v>
      </c>
      <c r="D1178" t="s">
        <v>274</v>
      </c>
      <c r="E1178" t="s">
        <v>334</v>
      </c>
      <c r="F1178" t="s">
        <v>335</v>
      </c>
      <c r="G1178" t="s">
        <v>293</v>
      </c>
      <c r="H1178">
        <v>90189099</v>
      </c>
    </row>
    <row r="1179" spans="1:8" x14ac:dyDescent="0.25">
      <c r="A1179">
        <v>11904013</v>
      </c>
      <c r="B1179" t="s">
        <v>2610</v>
      </c>
      <c r="C1179" t="s">
        <v>2611</v>
      </c>
      <c r="D1179" t="s">
        <v>274</v>
      </c>
      <c r="E1179" t="s">
        <v>334</v>
      </c>
      <c r="F1179" t="s">
        <v>335</v>
      </c>
      <c r="G1179" t="s">
        <v>293</v>
      </c>
      <c r="H1179">
        <v>90189099</v>
      </c>
    </row>
    <row r="1180" spans="1:8" x14ac:dyDescent="0.25">
      <c r="A1180">
        <v>11904014</v>
      </c>
      <c r="B1180" t="s">
        <v>2612</v>
      </c>
      <c r="C1180" t="s">
        <v>2613</v>
      </c>
      <c r="D1180" t="s">
        <v>274</v>
      </c>
      <c r="E1180" t="s">
        <v>334</v>
      </c>
      <c r="F1180" t="s">
        <v>335</v>
      </c>
      <c r="G1180" t="s">
        <v>293</v>
      </c>
      <c r="H1180">
        <v>90189099</v>
      </c>
    </row>
    <row r="1181" spans="1:8" x14ac:dyDescent="0.25">
      <c r="A1181">
        <v>11904015</v>
      </c>
      <c r="B1181" t="s">
        <v>2614</v>
      </c>
      <c r="C1181" t="s">
        <v>2615</v>
      </c>
      <c r="D1181" t="s">
        <v>274</v>
      </c>
      <c r="E1181" t="s">
        <v>334</v>
      </c>
      <c r="F1181" t="s">
        <v>335</v>
      </c>
      <c r="G1181" t="s">
        <v>293</v>
      </c>
      <c r="H1181">
        <v>90189099</v>
      </c>
    </row>
    <row r="1182" spans="1:8" x14ac:dyDescent="0.25">
      <c r="A1182">
        <v>11904016</v>
      </c>
      <c r="B1182" t="s">
        <v>2616</v>
      </c>
      <c r="C1182" t="s">
        <v>2617</v>
      </c>
      <c r="D1182" t="s">
        <v>274</v>
      </c>
      <c r="E1182" t="s">
        <v>334</v>
      </c>
      <c r="F1182" t="s">
        <v>335</v>
      </c>
      <c r="G1182" t="s">
        <v>293</v>
      </c>
      <c r="H1182">
        <v>90189099</v>
      </c>
    </row>
    <row r="1183" spans="1:8" x14ac:dyDescent="0.25">
      <c r="A1183">
        <v>11904017</v>
      </c>
      <c r="B1183" t="s">
        <v>2618</v>
      </c>
      <c r="C1183" t="s">
        <v>2619</v>
      </c>
      <c r="D1183" t="s">
        <v>274</v>
      </c>
      <c r="E1183" t="s">
        <v>334</v>
      </c>
      <c r="F1183" t="s">
        <v>335</v>
      </c>
      <c r="G1183" t="s">
        <v>293</v>
      </c>
      <c r="H1183">
        <v>90189099</v>
      </c>
    </row>
    <row r="1184" spans="1:8" x14ac:dyDescent="0.25">
      <c r="A1184">
        <v>11904018</v>
      </c>
      <c r="B1184" t="s">
        <v>2620</v>
      </c>
      <c r="C1184" t="s">
        <v>2621</v>
      </c>
      <c r="D1184" t="s">
        <v>274</v>
      </c>
      <c r="E1184" t="s">
        <v>334</v>
      </c>
      <c r="F1184" t="s">
        <v>335</v>
      </c>
      <c r="G1184" t="s">
        <v>293</v>
      </c>
      <c r="H1184">
        <v>90189099</v>
      </c>
    </row>
    <row r="1185" spans="1:8" x14ac:dyDescent="0.25">
      <c r="A1185">
        <v>11904019</v>
      </c>
      <c r="B1185" t="s">
        <v>2622</v>
      </c>
      <c r="C1185" t="s">
        <v>2623</v>
      </c>
      <c r="D1185" t="s">
        <v>274</v>
      </c>
      <c r="E1185" t="s">
        <v>334</v>
      </c>
      <c r="F1185" t="s">
        <v>335</v>
      </c>
      <c r="G1185" t="s">
        <v>293</v>
      </c>
      <c r="H1185">
        <v>90189099</v>
      </c>
    </row>
    <row r="1186" spans="1:8" x14ac:dyDescent="0.25">
      <c r="A1186">
        <v>11904020</v>
      </c>
      <c r="B1186" t="s">
        <v>2624</v>
      </c>
      <c r="C1186" t="s">
        <v>2625</v>
      </c>
      <c r="D1186" t="s">
        <v>274</v>
      </c>
      <c r="E1186" t="s">
        <v>334</v>
      </c>
      <c r="F1186" t="s">
        <v>335</v>
      </c>
      <c r="G1186" t="s">
        <v>293</v>
      </c>
      <c r="H1186">
        <v>90189099</v>
      </c>
    </row>
    <row r="1187" spans="1:8" x14ac:dyDescent="0.25">
      <c r="A1187">
        <v>11904021</v>
      </c>
      <c r="B1187" t="s">
        <v>2626</v>
      </c>
      <c r="C1187" t="s">
        <v>2627</v>
      </c>
      <c r="D1187" t="s">
        <v>274</v>
      </c>
      <c r="E1187" t="s">
        <v>334</v>
      </c>
      <c r="F1187" t="s">
        <v>335</v>
      </c>
      <c r="G1187" t="s">
        <v>293</v>
      </c>
      <c r="H1187">
        <v>90189099</v>
      </c>
    </row>
    <row r="1188" spans="1:8" x14ac:dyDescent="0.25">
      <c r="A1188">
        <v>11904022</v>
      </c>
      <c r="B1188" t="s">
        <v>2628</v>
      </c>
      <c r="C1188" t="s">
        <v>2629</v>
      </c>
      <c r="D1188" t="s">
        <v>162</v>
      </c>
      <c r="E1188" t="s">
        <v>334</v>
      </c>
      <c r="F1188" t="s">
        <v>335</v>
      </c>
      <c r="G1188" t="s">
        <v>293</v>
      </c>
      <c r="H1188">
        <v>90189099</v>
      </c>
    </row>
    <row r="1189" spans="1:8" x14ac:dyDescent="0.25">
      <c r="A1189">
        <v>11907001</v>
      </c>
      <c r="B1189" t="s">
        <v>2630</v>
      </c>
      <c r="C1189" t="s">
        <v>2631</v>
      </c>
      <c r="D1189" t="s">
        <v>274</v>
      </c>
      <c r="E1189" t="s">
        <v>798</v>
      </c>
      <c r="F1189" t="s">
        <v>335</v>
      </c>
      <c r="G1189" t="s">
        <v>293</v>
      </c>
      <c r="H1189">
        <v>90211020</v>
      </c>
    </row>
    <row r="1190" spans="1:8" x14ac:dyDescent="0.25">
      <c r="A1190">
        <v>11907002</v>
      </c>
      <c r="B1190" t="s">
        <v>2632</v>
      </c>
      <c r="C1190" t="s">
        <v>2633</v>
      </c>
      <c r="D1190" t="s">
        <v>274</v>
      </c>
      <c r="E1190" t="s">
        <v>798</v>
      </c>
      <c r="F1190" t="s">
        <v>335</v>
      </c>
      <c r="G1190" t="s">
        <v>293</v>
      </c>
      <c r="H1190">
        <v>90211020</v>
      </c>
    </row>
    <row r="1191" spans="1:8" x14ac:dyDescent="0.25">
      <c r="A1191">
        <v>11907003</v>
      </c>
      <c r="B1191" t="s">
        <v>2634</v>
      </c>
      <c r="C1191" t="s">
        <v>2635</v>
      </c>
      <c r="D1191" t="s">
        <v>274</v>
      </c>
      <c r="E1191" t="s">
        <v>798</v>
      </c>
      <c r="F1191" t="s">
        <v>335</v>
      </c>
      <c r="G1191" t="s">
        <v>293</v>
      </c>
      <c r="H1191">
        <v>90211020</v>
      </c>
    </row>
    <row r="1192" spans="1:8" x14ac:dyDescent="0.25">
      <c r="A1192">
        <v>11907004</v>
      </c>
      <c r="B1192" t="s">
        <v>2636</v>
      </c>
      <c r="C1192" t="s">
        <v>2637</v>
      </c>
      <c r="D1192" t="s">
        <v>274</v>
      </c>
      <c r="E1192" t="s">
        <v>334</v>
      </c>
      <c r="F1192" t="s">
        <v>335</v>
      </c>
      <c r="G1192" t="s">
        <v>293</v>
      </c>
      <c r="H1192">
        <v>90189099</v>
      </c>
    </row>
    <row r="1193" spans="1:8" x14ac:dyDescent="0.25">
      <c r="A1193">
        <v>11907005</v>
      </c>
      <c r="B1193" t="s">
        <v>2638</v>
      </c>
      <c r="C1193" t="s">
        <v>2639</v>
      </c>
      <c r="D1193" t="s">
        <v>274</v>
      </c>
      <c r="E1193" t="s">
        <v>334</v>
      </c>
      <c r="F1193" t="s">
        <v>335</v>
      </c>
      <c r="G1193" t="s">
        <v>293</v>
      </c>
      <c r="H1193">
        <v>90189099</v>
      </c>
    </row>
    <row r="1194" spans="1:8" x14ac:dyDescent="0.25">
      <c r="A1194">
        <v>11907006</v>
      </c>
      <c r="B1194" t="s">
        <v>2640</v>
      </c>
      <c r="C1194" t="s">
        <v>2641</v>
      </c>
      <c r="D1194" t="s">
        <v>274</v>
      </c>
      <c r="E1194" t="s">
        <v>334</v>
      </c>
      <c r="F1194" t="s">
        <v>335</v>
      </c>
      <c r="G1194" t="s">
        <v>293</v>
      </c>
      <c r="H1194">
        <v>90189099</v>
      </c>
    </row>
    <row r="1195" spans="1:8" x14ac:dyDescent="0.25">
      <c r="A1195">
        <v>11907007</v>
      </c>
      <c r="B1195" t="s">
        <v>2642</v>
      </c>
      <c r="C1195" t="s">
        <v>2643</v>
      </c>
      <c r="D1195" t="s">
        <v>274</v>
      </c>
      <c r="E1195" t="s">
        <v>334</v>
      </c>
      <c r="F1195" t="s">
        <v>335</v>
      </c>
      <c r="G1195" t="s">
        <v>293</v>
      </c>
      <c r="H1195">
        <v>90189099</v>
      </c>
    </row>
    <row r="1196" spans="1:8" x14ac:dyDescent="0.25">
      <c r="A1196">
        <v>11907008</v>
      </c>
      <c r="B1196" t="s">
        <v>2644</v>
      </c>
      <c r="C1196" t="s">
        <v>2645</v>
      </c>
      <c r="D1196" t="s">
        <v>274</v>
      </c>
      <c r="E1196" t="s">
        <v>334</v>
      </c>
      <c r="F1196" t="s">
        <v>335</v>
      </c>
      <c r="G1196" t="s">
        <v>293</v>
      </c>
      <c r="H1196">
        <v>90189099</v>
      </c>
    </row>
    <row r="1197" spans="1:8" x14ac:dyDescent="0.25">
      <c r="A1197">
        <v>11907009</v>
      </c>
      <c r="B1197" t="s">
        <v>2646</v>
      </c>
      <c r="C1197" t="s">
        <v>2647</v>
      </c>
      <c r="D1197" t="s">
        <v>274</v>
      </c>
      <c r="E1197" t="s">
        <v>334</v>
      </c>
      <c r="F1197" t="s">
        <v>335</v>
      </c>
      <c r="G1197" t="s">
        <v>293</v>
      </c>
      <c r="H1197">
        <v>90189099</v>
      </c>
    </row>
    <row r="1198" spans="1:8" x14ac:dyDescent="0.25">
      <c r="A1198">
        <v>11907010</v>
      </c>
      <c r="B1198" t="s">
        <v>2648</v>
      </c>
      <c r="C1198" t="s">
        <v>2649</v>
      </c>
      <c r="D1198" t="s">
        <v>274</v>
      </c>
      <c r="E1198" t="s">
        <v>334</v>
      </c>
      <c r="F1198" t="s">
        <v>335</v>
      </c>
      <c r="G1198" t="s">
        <v>293</v>
      </c>
      <c r="H1198">
        <v>90189099</v>
      </c>
    </row>
    <row r="1199" spans="1:8" x14ac:dyDescent="0.25">
      <c r="A1199">
        <v>11907011</v>
      </c>
      <c r="B1199" t="s">
        <v>2650</v>
      </c>
      <c r="C1199" t="s">
        <v>2651</v>
      </c>
      <c r="D1199" t="s">
        <v>274</v>
      </c>
      <c r="E1199" t="s">
        <v>334</v>
      </c>
      <c r="F1199" t="s">
        <v>335</v>
      </c>
      <c r="G1199" t="s">
        <v>293</v>
      </c>
      <c r="H1199">
        <v>90189099</v>
      </c>
    </row>
    <row r="1200" spans="1:8" x14ac:dyDescent="0.25">
      <c r="A1200">
        <v>11907012</v>
      </c>
      <c r="B1200" t="s">
        <v>2652</v>
      </c>
      <c r="C1200" t="s">
        <v>2653</v>
      </c>
      <c r="D1200" t="s">
        <v>274</v>
      </c>
      <c r="E1200" t="s">
        <v>334</v>
      </c>
      <c r="F1200" t="s">
        <v>335</v>
      </c>
      <c r="G1200" t="s">
        <v>293</v>
      </c>
      <c r="H1200">
        <v>90189099</v>
      </c>
    </row>
    <row r="1201" spans="1:8" x14ac:dyDescent="0.25">
      <c r="A1201">
        <v>11908001</v>
      </c>
      <c r="B1201" t="s">
        <v>2654</v>
      </c>
      <c r="C1201" t="s">
        <v>2655</v>
      </c>
      <c r="D1201" t="s">
        <v>162</v>
      </c>
      <c r="E1201" t="s">
        <v>798</v>
      </c>
      <c r="F1201" t="s">
        <v>335</v>
      </c>
      <c r="G1201" t="s">
        <v>293</v>
      </c>
      <c r="H1201">
        <v>90211020</v>
      </c>
    </row>
    <row r="1202" spans="1:8" x14ac:dyDescent="0.25">
      <c r="A1202">
        <v>11908002</v>
      </c>
      <c r="B1202" t="s">
        <v>2656</v>
      </c>
      <c r="C1202" t="s">
        <v>2657</v>
      </c>
      <c r="D1202" t="s">
        <v>162</v>
      </c>
      <c r="E1202" t="s">
        <v>798</v>
      </c>
      <c r="F1202" t="s">
        <v>335</v>
      </c>
      <c r="G1202" t="s">
        <v>293</v>
      </c>
      <c r="H1202">
        <v>90211020</v>
      </c>
    </row>
    <row r="1203" spans="1:8" x14ac:dyDescent="0.25">
      <c r="A1203">
        <v>11908003</v>
      </c>
      <c r="B1203" t="s">
        <v>2658</v>
      </c>
      <c r="C1203" t="s">
        <v>2659</v>
      </c>
      <c r="D1203" t="s">
        <v>162</v>
      </c>
      <c r="E1203" t="s">
        <v>798</v>
      </c>
      <c r="F1203" t="s">
        <v>335</v>
      </c>
      <c r="G1203" t="s">
        <v>293</v>
      </c>
      <c r="H1203">
        <v>90211020</v>
      </c>
    </row>
    <row r="1204" spans="1:8" x14ac:dyDescent="0.25">
      <c r="A1204">
        <v>11908004</v>
      </c>
      <c r="B1204" t="s">
        <v>2660</v>
      </c>
      <c r="C1204" t="s">
        <v>2661</v>
      </c>
      <c r="D1204" t="s">
        <v>162</v>
      </c>
      <c r="E1204" t="s">
        <v>798</v>
      </c>
      <c r="F1204" t="s">
        <v>335</v>
      </c>
      <c r="G1204" t="s">
        <v>293</v>
      </c>
      <c r="H1204">
        <v>90211020</v>
      </c>
    </row>
    <row r="1205" spans="1:8" x14ac:dyDescent="0.25">
      <c r="A1205">
        <v>11908005</v>
      </c>
      <c r="B1205" t="s">
        <v>2662</v>
      </c>
      <c r="C1205" t="s">
        <v>2663</v>
      </c>
      <c r="D1205" t="s">
        <v>162</v>
      </c>
      <c r="E1205" t="s">
        <v>798</v>
      </c>
      <c r="F1205" t="s">
        <v>335</v>
      </c>
      <c r="G1205" t="s">
        <v>293</v>
      </c>
      <c r="H1205">
        <v>90211020</v>
      </c>
    </row>
    <row r="1206" spans="1:8" x14ac:dyDescent="0.25">
      <c r="A1206">
        <v>11908006</v>
      </c>
      <c r="B1206" t="s">
        <v>2664</v>
      </c>
      <c r="C1206" t="s">
        <v>2665</v>
      </c>
      <c r="D1206" t="s">
        <v>162</v>
      </c>
      <c r="E1206" t="s">
        <v>798</v>
      </c>
      <c r="F1206" t="s">
        <v>335</v>
      </c>
      <c r="G1206" t="s">
        <v>293</v>
      </c>
      <c r="H1206">
        <v>90211020</v>
      </c>
    </row>
    <row r="1207" spans="1:8" x14ac:dyDescent="0.25">
      <c r="A1207">
        <v>11908007</v>
      </c>
      <c r="B1207" t="s">
        <v>2666</v>
      </c>
      <c r="C1207" t="s">
        <v>2667</v>
      </c>
      <c r="D1207" t="s">
        <v>162</v>
      </c>
      <c r="E1207" t="s">
        <v>798</v>
      </c>
      <c r="F1207" t="s">
        <v>335</v>
      </c>
      <c r="G1207" t="s">
        <v>293</v>
      </c>
      <c r="H1207">
        <v>90211020</v>
      </c>
    </row>
    <row r="1208" spans="1:8" x14ac:dyDescent="0.25">
      <c r="A1208">
        <v>11908008</v>
      </c>
      <c r="B1208" t="s">
        <v>2668</v>
      </c>
      <c r="C1208" t="s">
        <v>2669</v>
      </c>
      <c r="D1208" t="s">
        <v>162</v>
      </c>
      <c r="E1208" t="s">
        <v>798</v>
      </c>
      <c r="F1208" t="s">
        <v>335</v>
      </c>
      <c r="G1208" t="s">
        <v>293</v>
      </c>
      <c r="H1208">
        <v>90211020</v>
      </c>
    </row>
    <row r="1209" spans="1:8" x14ac:dyDescent="0.25">
      <c r="A1209">
        <v>11908009</v>
      </c>
      <c r="B1209" t="s">
        <v>2670</v>
      </c>
      <c r="C1209" t="s">
        <v>2671</v>
      </c>
      <c r="D1209" t="s">
        <v>162</v>
      </c>
      <c r="E1209" t="s">
        <v>798</v>
      </c>
      <c r="F1209" t="s">
        <v>335</v>
      </c>
      <c r="G1209" t="s">
        <v>293</v>
      </c>
      <c r="H1209">
        <v>90211020</v>
      </c>
    </row>
    <row r="1210" spans="1:8" x14ac:dyDescent="0.25">
      <c r="A1210">
        <v>11908010</v>
      </c>
      <c r="B1210" t="s">
        <v>2672</v>
      </c>
      <c r="C1210" t="s">
        <v>2673</v>
      </c>
      <c r="D1210" t="s">
        <v>162</v>
      </c>
      <c r="E1210" t="s">
        <v>798</v>
      </c>
      <c r="F1210" t="s">
        <v>335</v>
      </c>
      <c r="G1210" t="s">
        <v>293</v>
      </c>
      <c r="H1210">
        <v>90211020</v>
      </c>
    </row>
    <row r="1211" spans="1:8" x14ac:dyDescent="0.25">
      <c r="A1211">
        <v>11908011</v>
      </c>
      <c r="B1211" t="s">
        <v>2674</v>
      </c>
      <c r="C1211" t="s">
        <v>2675</v>
      </c>
      <c r="D1211" t="s">
        <v>162</v>
      </c>
      <c r="E1211" t="s">
        <v>798</v>
      </c>
      <c r="F1211" t="s">
        <v>335</v>
      </c>
      <c r="G1211" t="s">
        <v>293</v>
      </c>
      <c r="H1211">
        <v>90211020</v>
      </c>
    </row>
    <row r="1212" spans="1:8" x14ac:dyDescent="0.25">
      <c r="A1212">
        <v>11908012</v>
      </c>
      <c r="B1212" t="s">
        <v>2676</v>
      </c>
      <c r="C1212" t="s">
        <v>2677</v>
      </c>
      <c r="D1212" t="s">
        <v>162</v>
      </c>
      <c r="E1212" t="s">
        <v>798</v>
      </c>
      <c r="F1212" t="s">
        <v>335</v>
      </c>
      <c r="G1212" t="s">
        <v>293</v>
      </c>
      <c r="H1212">
        <v>90211020</v>
      </c>
    </row>
    <row r="1213" spans="1:8" x14ac:dyDescent="0.25">
      <c r="A1213">
        <v>11908013</v>
      </c>
      <c r="B1213" t="s">
        <v>2678</v>
      </c>
      <c r="C1213" t="s">
        <v>2679</v>
      </c>
      <c r="D1213" t="s">
        <v>162</v>
      </c>
      <c r="E1213" t="s">
        <v>798</v>
      </c>
      <c r="F1213" t="s">
        <v>335</v>
      </c>
      <c r="G1213" t="s">
        <v>293</v>
      </c>
      <c r="H1213">
        <v>90211020</v>
      </c>
    </row>
    <row r="1214" spans="1:8" x14ac:dyDescent="0.25">
      <c r="A1214">
        <v>11908014</v>
      </c>
      <c r="B1214" t="s">
        <v>2680</v>
      </c>
      <c r="C1214" t="s">
        <v>2681</v>
      </c>
      <c r="D1214" t="s">
        <v>162</v>
      </c>
      <c r="E1214" t="s">
        <v>798</v>
      </c>
      <c r="F1214" t="s">
        <v>335</v>
      </c>
      <c r="G1214" t="s">
        <v>293</v>
      </c>
      <c r="H1214">
        <v>90211020</v>
      </c>
    </row>
    <row r="1215" spans="1:8" x14ac:dyDescent="0.25">
      <c r="A1215">
        <v>11908015</v>
      </c>
      <c r="B1215" t="s">
        <v>2682</v>
      </c>
      <c r="C1215" t="s">
        <v>2683</v>
      </c>
      <c r="D1215" t="s">
        <v>162</v>
      </c>
      <c r="E1215" t="s">
        <v>798</v>
      </c>
      <c r="F1215" t="s">
        <v>335</v>
      </c>
      <c r="G1215" t="s">
        <v>293</v>
      </c>
      <c r="H1215">
        <v>90211020</v>
      </c>
    </row>
    <row r="1216" spans="1:8" x14ac:dyDescent="0.25">
      <c r="A1216">
        <v>11908016</v>
      </c>
      <c r="B1216" t="s">
        <v>2684</v>
      </c>
      <c r="C1216" t="s">
        <v>2685</v>
      </c>
      <c r="D1216" t="s">
        <v>162</v>
      </c>
      <c r="E1216" t="s">
        <v>798</v>
      </c>
      <c r="F1216" t="s">
        <v>335</v>
      </c>
      <c r="G1216" t="s">
        <v>293</v>
      </c>
      <c r="H1216">
        <v>90211020</v>
      </c>
    </row>
    <row r="1217" spans="1:8" x14ac:dyDescent="0.25">
      <c r="A1217">
        <v>11908017</v>
      </c>
      <c r="B1217" t="s">
        <v>2686</v>
      </c>
      <c r="C1217" t="s">
        <v>2687</v>
      </c>
      <c r="D1217" t="s">
        <v>162</v>
      </c>
      <c r="E1217" t="s">
        <v>798</v>
      </c>
      <c r="F1217" t="s">
        <v>335</v>
      </c>
      <c r="G1217" t="s">
        <v>293</v>
      </c>
      <c r="H1217">
        <v>90211020</v>
      </c>
    </row>
    <row r="1218" spans="1:8" x14ac:dyDescent="0.25">
      <c r="A1218">
        <v>11908018</v>
      </c>
      <c r="B1218" t="s">
        <v>2688</v>
      </c>
      <c r="C1218" t="s">
        <v>2689</v>
      </c>
      <c r="D1218" t="s">
        <v>162</v>
      </c>
      <c r="E1218" t="s">
        <v>798</v>
      </c>
      <c r="F1218" t="s">
        <v>335</v>
      </c>
      <c r="G1218" t="s">
        <v>293</v>
      </c>
      <c r="H1218">
        <v>90211020</v>
      </c>
    </row>
    <row r="1219" spans="1:8" x14ac:dyDescent="0.25">
      <c r="A1219">
        <v>11908019</v>
      </c>
      <c r="B1219" t="s">
        <v>2690</v>
      </c>
      <c r="C1219" t="s">
        <v>2691</v>
      </c>
      <c r="D1219" t="s">
        <v>162</v>
      </c>
      <c r="E1219" t="s">
        <v>798</v>
      </c>
      <c r="F1219" t="s">
        <v>335</v>
      </c>
      <c r="G1219" t="s">
        <v>293</v>
      </c>
      <c r="H1219">
        <v>90211020</v>
      </c>
    </row>
    <row r="1220" spans="1:8" x14ac:dyDescent="0.25">
      <c r="A1220">
        <v>11908022</v>
      </c>
      <c r="B1220" t="s">
        <v>2692</v>
      </c>
      <c r="C1220" t="s">
        <v>2693</v>
      </c>
      <c r="D1220" t="s">
        <v>274</v>
      </c>
      <c r="E1220" t="s">
        <v>798</v>
      </c>
      <c r="F1220" t="s">
        <v>335</v>
      </c>
      <c r="G1220" t="s">
        <v>293</v>
      </c>
      <c r="H1220">
        <v>90211020</v>
      </c>
    </row>
    <row r="1221" spans="1:8" x14ac:dyDescent="0.25">
      <c r="A1221">
        <v>11908025</v>
      </c>
      <c r="B1221" t="s">
        <v>2694</v>
      </c>
      <c r="C1221" t="s">
        <v>2695</v>
      </c>
      <c r="D1221" t="s">
        <v>274</v>
      </c>
      <c r="E1221" t="s">
        <v>798</v>
      </c>
      <c r="F1221" t="s">
        <v>335</v>
      </c>
      <c r="G1221" t="s">
        <v>293</v>
      </c>
      <c r="H1221">
        <v>90211020</v>
      </c>
    </row>
    <row r="1222" spans="1:8" x14ac:dyDescent="0.25">
      <c r="A1222">
        <v>11908026</v>
      </c>
      <c r="B1222" t="s">
        <v>2696</v>
      </c>
      <c r="C1222" t="s">
        <v>2697</v>
      </c>
      <c r="D1222" t="s">
        <v>162</v>
      </c>
      <c r="E1222" t="s">
        <v>798</v>
      </c>
      <c r="F1222" t="s">
        <v>335</v>
      </c>
      <c r="G1222" t="s">
        <v>293</v>
      </c>
      <c r="H1222">
        <v>90211020</v>
      </c>
    </row>
    <row r="1223" spans="1:8" x14ac:dyDescent="0.25">
      <c r="A1223">
        <v>11908027</v>
      </c>
      <c r="B1223" t="s">
        <v>2698</v>
      </c>
      <c r="C1223" t="s">
        <v>2699</v>
      </c>
      <c r="D1223" t="s">
        <v>162</v>
      </c>
      <c r="E1223" t="s">
        <v>798</v>
      </c>
      <c r="F1223" t="s">
        <v>335</v>
      </c>
      <c r="G1223" t="s">
        <v>293</v>
      </c>
      <c r="H1223">
        <v>90211020</v>
      </c>
    </row>
    <row r="1224" spans="1:8" x14ac:dyDescent="0.25">
      <c r="A1224">
        <v>11908028</v>
      </c>
      <c r="B1224" t="s">
        <v>2700</v>
      </c>
      <c r="C1224" t="s">
        <v>2701</v>
      </c>
      <c r="D1224" t="s">
        <v>162</v>
      </c>
      <c r="E1224" t="s">
        <v>798</v>
      </c>
      <c r="F1224" t="s">
        <v>335</v>
      </c>
      <c r="G1224" t="s">
        <v>293</v>
      </c>
      <c r="H1224">
        <v>90211020</v>
      </c>
    </row>
    <row r="1225" spans="1:8" x14ac:dyDescent="0.25">
      <c r="A1225">
        <v>11908029</v>
      </c>
      <c r="B1225" t="s">
        <v>2702</v>
      </c>
      <c r="C1225" t="s">
        <v>2703</v>
      </c>
      <c r="D1225" t="s">
        <v>162</v>
      </c>
      <c r="E1225" t="s">
        <v>798</v>
      </c>
      <c r="F1225" t="s">
        <v>335</v>
      </c>
      <c r="G1225" t="s">
        <v>293</v>
      </c>
      <c r="H1225">
        <v>90211020</v>
      </c>
    </row>
    <row r="1226" spans="1:8" x14ac:dyDescent="0.25">
      <c r="A1226">
        <v>11908030</v>
      </c>
      <c r="B1226" t="s">
        <v>2704</v>
      </c>
      <c r="C1226" t="s">
        <v>2705</v>
      </c>
      <c r="D1226" t="s">
        <v>162</v>
      </c>
      <c r="E1226" t="s">
        <v>798</v>
      </c>
      <c r="F1226" t="s">
        <v>335</v>
      </c>
      <c r="G1226" t="s">
        <v>293</v>
      </c>
      <c r="H1226">
        <v>90211020</v>
      </c>
    </row>
    <row r="1227" spans="1:8" x14ac:dyDescent="0.25">
      <c r="A1227">
        <v>11908031</v>
      </c>
      <c r="B1227" t="s">
        <v>2706</v>
      </c>
      <c r="C1227" t="s">
        <v>2707</v>
      </c>
      <c r="D1227" t="s">
        <v>162</v>
      </c>
      <c r="E1227" t="s">
        <v>798</v>
      </c>
      <c r="F1227" t="s">
        <v>335</v>
      </c>
      <c r="G1227" t="s">
        <v>293</v>
      </c>
      <c r="H1227">
        <v>90211020</v>
      </c>
    </row>
    <row r="1228" spans="1:8" x14ac:dyDescent="0.25">
      <c r="A1228">
        <v>11908032</v>
      </c>
      <c r="B1228" t="s">
        <v>2708</v>
      </c>
      <c r="C1228" t="s">
        <v>2709</v>
      </c>
      <c r="D1228" t="s">
        <v>162</v>
      </c>
      <c r="E1228" t="s">
        <v>798</v>
      </c>
      <c r="F1228" t="s">
        <v>335</v>
      </c>
      <c r="G1228" t="s">
        <v>293</v>
      </c>
      <c r="H1228">
        <v>90211020</v>
      </c>
    </row>
    <row r="1229" spans="1:8" x14ac:dyDescent="0.25">
      <c r="A1229">
        <v>11908033</v>
      </c>
      <c r="B1229" t="s">
        <v>2710</v>
      </c>
      <c r="C1229" t="s">
        <v>2711</v>
      </c>
      <c r="D1229" t="s">
        <v>162</v>
      </c>
      <c r="E1229" t="s">
        <v>798</v>
      </c>
      <c r="F1229" t="s">
        <v>335</v>
      </c>
      <c r="G1229" t="s">
        <v>293</v>
      </c>
      <c r="H1229">
        <v>90211020</v>
      </c>
    </row>
    <row r="1230" spans="1:8" x14ac:dyDescent="0.25">
      <c r="A1230">
        <v>11908034</v>
      </c>
      <c r="B1230" t="s">
        <v>2712</v>
      </c>
      <c r="C1230" t="s">
        <v>2713</v>
      </c>
      <c r="D1230" t="s">
        <v>162</v>
      </c>
      <c r="E1230" t="s">
        <v>798</v>
      </c>
      <c r="F1230" t="s">
        <v>335</v>
      </c>
      <c r="G1230" t="s">
        <v>293</v>
      </c>
      <c r="H1230">
        <v>90211020</v>
      </c>
    </row>
    <row r="1231" spans="1:8" x14ac:dyDescent="0.25">
      <c r="A1231">
        <v>11908035</v>
      </c>
      <c r="B1231" t="s">
        <v>2714</v>
      </c>
      <c r="C1231" t="s">
        <v>2715</v>
      </c>
      <c r="D1231" t="s">
        <v>162</v>
      </c>
      <c r="E1231" t="s">
        <v>798</v>
      </c>
      <c r="F1231" t="s">
        <v>335</v>
      </c>
      <c r="G1231" t="s">
        <v>293</v>
      </c>
      <c r="H1231">
        <v>90211020</v>
      </c>
    </row>
    <row r="1232" spans="1:8" x14ac:dyDescent="0.25">
      <c r="A1232">
        <v>11908036</v>
      </c>
      <c r="B1232" t="s">
        <v>2716</v>
      </c>
      <c r="C1232" t="s">
        <v>2717</v>
      </c>
      <c r="D1232" t="s">
        <v>162</v>
      </c>
      <c r="E1232" t="s">
        <v>798</v>
      </c>
      <c r="F1232" t="s">
        <v>335</v>
      </c>
      <c r="G1232" t="s">
        <v>293</v>
      </c>
      <c r="H1232">
        <v>90211020</v>
      </c>
    </row>
    <row r="1233" spans="1:8" x14ac:dyDescent="0.25">
      <c r="A1233">
        <v>11908037</v>
      </c>
      <c r="B1233" t="s">
        <v>2718</v>
      </c>
      <c r="C1233" t="s">
        <v>2719</v>
      </c>
      <c r="D1233" t="s">
        <v>162</v>
      </c>
      <c r="E1233" t="s">
        <v>798</v>
      </c>
      <c r="F1233" t="s">
        <v>335</v>
      </c>
      <c r="G1233" t="s">
        <v>293</v>
      </c>
      <c r="H1233">
        <v>90211020</v>
      </c>
    </row>
    <row r="1234" spans="1:8" x14ac:dyDescent="0.25">
      <c r="A1234">
        <v>11908038</v>
      </c>
      <c r="B1234" t="s">
        <v>2720</v>
      </c>
      <c r="C1234" t="s">
        <v>2721</v>
      </c>
      <c r="D1234" t="s">
        <v>162</v>
      </c>
      <c r="E1234" t="s">
        <v>798</v>
      </c>
      <c r="F1234" t="s">
        <v>335</v>
      </c>
      <c r="G1234" t="s">
        <v>293</v>
      </c>
      <c r="H1234">
        <v>90211020</v>
      </c>
    </row>
    <row r="1235" spans="1:8" x14ac:dyDescent="0.25">
      <c r="A1235">
        <v>11908039</v>
      </c>
      <c r="B1235" t="s">
        <v>2151</v>
      </c>
      <c r="C1235" t="s">
        <v>2722</v>
      </c>
      <c r="D1235" t="s">
        <v>274</v>
      </c>
      <c r="E1235" t="s">
        <v>798</v>
      </c>
      <c r="F1235" t="s">
        <v>335</v>
      </c>
      <c r="G1235" t="s">
        <v>293</v>
      </c>
      <c r="H1235">
        <v>90211020</v>
      </c>
    </row>
    <row r="1236" spans="1:8" x14ac:dyDescent="0.25">
      <c r="A1236">
        <v>11908040</v>
      </c>
      <c r="B1236" t="s">
        <v>2723</v>
      </c>
      <c r="C1236" t="s">
        <v>2724</v>
      </c>
      <c r="D1236" t="s">
        <v>162</v>
      </c>
      <c r="E1236" t="s">
        <v>798</v>
      </c>
      <c r="F1236" t="s">
        <v>335</v>
      </c>
      <c r="G1236" t="s">
        <v>293</v>
      </c>
      <c r="H1236">
        <v>90211020</v>
      </c>
    </row>
    <row r="1237" spans="1:8" x14ac:dyDescent="0.25">
      <c r="A1237">
        <v>11908041</v>
      </c>
      <c r="B1237" t="s">
        <v>2725</v>
      </c>
      <c r="C1237" t="s">
        <v>2726</v>
      </c>
      <c r="D1237" t="s">
        <v>162</v>
      </c>
      <c r="E1237" t="s">
        <v>798</v>
      </c>
      <c r="F1237" t="s">
        <v>335</v>
      </c>
      <c r="G1237" t="s">
        <v>293</v>
      </c>
      <c r="H1237">
        <v>90211020</v>
      </c>
    </row>
    <row r="1238" spans="1:8" x14ac:dyDescent="0.25">
      <c r="A1238">
        <v>11908042</v>
      </c>
      <c r="B1238" t="s">
        <v>2727</v>
      </c>
      <c r="C1238" t="s">
        <v>2728</v>
      </c>
      <c r="D1238" t="s">
        <v>162</v>
      </c>
      <c r="E1238" t="s">
        <v>798</v>
      </c>
      <c r="F1238" t="s">
        <v>335</v>
      </c>
      <c r="G1238" t="s">
        <v>293</v>
      </c>
      <c r="H1238">
        <v>90211020</v>
      </c>
    </row>
    <row r="1239" spans="1:8" x14ac:dyDescent="0.25">
      <c r="A1239">
        <v>11908043</v>
      </c>
      <c r="B1239" t="s">
        <v>2729</v>
      </c>
      <c r="C1239" t="s">
        <v>2730</v>
      </c>
      <c r="D1239" t="s">
        <v>162</v>
      </c>
      <c r="E1239" t="s">
        <v>798</v>
      </c>
      <c r="F1239" t="s">
        <v>335</v>
      </c>
      <c r="G1239" t="s">
        <v>293</v>
      </c>
      <c r="H1239">
        <v>90211020</v>
      </c>
    </row>
    <row r="1240" spans="1:8" x14ac:dyDescent="0.25">
      <c r="A1240">
        <v>11908044</v>
      </c>
      <c r="B1240" t="s">
        <v>2731</v>
      </c>
      <c r="C1240" t="s">
        <v>2732</v>
      </c>
      <c r="D1240" t="s">
        <v>162</v>
      </c>
      <c r="E1240" t="s">
        <v>798</v>
      </c>
      <c r="F1240" t="s">
        <v>335</v>
      </c>
      <c r="G1240" t="s">
        <v>293</v>
      </c>
      <c r="H1240">
        <v>90211020</v>
      </c>
    </row>
    <row r="1241" spans="1:8" x14ac:dyDescent="0.25">
      <c r="A1241">
        <v>11908045</v>
      </c>
      <c r="B1241" t="s">
        <v>2733</v>
      </c>
      <c r="C1241" t="s">
        <v>2734</v>
      </c>
      <c r="D1241" t="s">
        <v>162</v>
      </c>
      <c r="E1241" t="s">
        <v>798</v>
      </c>
      <c r="F1241" t="s">
        <v>335</v>
      </c>
      <c r="G1241" t="s">
        <v>293</v>
      </c>
      <c r="H1241">
        <v>90211020</v>
      </c>
    </row>
    <row r="1242" spans="1:8" x14ac:dyDescent="0.25">
      <c r="A1242">
        <v>11908046</v>
      </c>
      <c r="B1242" t="s">
        <v>2735</v>
      </c>
      <c r="C1242" t="s">
        <v>2736</v>
      </c>
      <c r="D1242" t="s">
        <v>162</v>
      </c>
      <c r="E1242" t="s">
        <v>798</v>
      </c>
      <c r="F1242" t="s">
        <v>335</v>
      </c>
      <c r="G1242" t="s">
        <v>293</v>
      </c>
      <c r="H1242">
        <v>90211020</v>
      </c>
    </row>
    <row r="1243" spans="1:8" x14ac:dyDescent="0.25">
      <c r="A1243">
        <v>11908047</v>
      </c>
      <c r="B1243" t="s">
        <v>2737</v>
      </c>
      <c r="C1243" t="s">
        <v>2738</v>
      </c>
      <c r="D1243" t="s">
        <v>162</v>
      </c>
      <c r="E1243" t="s">
        <v>798</v>
      </c>
      <c r="F1243" t="s">
        <v>335</v>
      </c>
      <c r="G1243" t="s">
        <v>293</v>
      </c>
      <c r="H1243">
        <v>90211020</v>
      </c>
    </row>
    <row r="1244" spans="1:8" x14ac:dyDescent="0.25">
      <c r="A1244">
        <v>11908048</v>
      </c>
      <c r="B1244" t="s">
        <v>2739</v>
      </c>
      <c r="C1244" t="s">
        <v>2740</v>
      </c>
      <c r="D1244" t="s">
        <v>162</v>
      </c>
      <c r="E1244" t="s">
        <v>798</v>
      </c>
      <c r="F1244" t="s">
        <v>335</v>
      </c>
      <c r="G1244" t="s">
        <v>293</v>
      </c>
      <c r="H1244">
        <v>90211020</v>
      </c>
    </row>
    <row r="1245" spans="1:8" x14ac:dyDescent="0.25">
      <c r="A1245">
        <v>11908049</v>
      </c>
      <c r="B1245" t="s">
        <v>2741</v>
      </c>
      <c r="C1245" t="s">
        <v>2742</v>
      </c>
      <c r="D1245" t="s">
        <v>162</v>
      </c>
      <c r="E1245" t="s">
        <v>798</v>
      </c>
      <c r="F1245" t="s">
        <v>335</v>
      </c>
      <c r="G1245" t="s">
        <v>293</v>
      </c>
      <c r="H1245">
        <v>90211020</v>
      </c>
    </row>
    <row r="1246" spans="1:8" x14ac:dyDescent="0.25">
      <c r="A1246">
        <v>11908050</v>
      </c>
      <c r="B1246" t="s">
        <v>2743</v>
      </c>
      <c r="C1246" t="s">
        <v>2744</v>
      </c>
      <c r="D1246" t="s">
        <v>162</v>
      </c>
      <c r="E1246" t="s">
        <v>798</v>
      </c>
      <c r="F1246" t="s">
        <v>335</v>
      </c>
      <c r="G1246" t="s">
        <v>293</v>
      </c>
      <c r="H1246">
        <v>90211020</v>
      </c>
    </row>
    <row r="1247" spans="1:8" x14ac:dyDescent="0.25">
      <c r="A1247">
        <v>11908051</v>
      </c>
      <c r="B1247" t="s">
        <v>2745</v>
      </c>
      <c r="C1247" t="s">
        <v>2746</v>
      </c>
      <c r="D1247" t="s">
        <v>162</v>
      </c>
      <c r="E1247" t="s">
        <v>798</v>
      </c>
      <c r="F1247" t="s">
        <v>335</v>
      </c>
      <c r="G1247" t="s">
        <v>293</v>
      </c>
      <c r="H1247">
        <v>90211020</v>
      </c>
    </row>
    <row r="1248" spans="1:8" x14ac:dyDescent="0.25">
      <c r="A1248">
        <v>11908052</v>
      </c>
      <c r="B1248" t="s">
        <v>2747</v>
      </c>
      <c r="C1248" t="s">
        <v>2748</v>
      </c>
      <c r="D1248" t="s">
        <v>162</v>
      </c>
      <c r="E1248" t="s">
        <v>798</v>
      </c>
      <c r="F1248" t="s">
        <v>335</v>
      </c>
      <c r="G1248" t="s">
        <v>293</v>
      </c>
      <c r="H1248">
        <v>90211020</v>
      </c>
    </row>
    <row r="1249" spans="1:8" x14ac:dyDescent="0.25">
      <c r="A1249">
        <v>11908053</v>
      </c>
      <c r="B1249" t="s">
        <v>2749</v>
      </c>
      <c r="C1249" t="s">
        <v>2750</v>
      </c>
      <c r="D1249" t="s">
        <v>162</v>
      </c>
      <c r="E1249" t="s">
        <v>798</v>
      </c>
      <c r="F1249" t="s">
        <v>335</v>
      </c>
      <c r="G1249" t="s">
        <v>293</v>
      </c>
      <c r="H1249">
        <v>90211020</v>
      </c>
    </row>
    <row r="1250" spans="1:8" x14ac:dyDescent="0.25">
      <c r="A1250">
        <v>11908054</v>
      </c>
      <c r="B1250" t="s">
        <v>2751</v>
      </c>
      <c r="C1250" t="s">
        <v>2752</v>
      </c>
      <c r="D1250" t="s">
        <v>162</v>
      </c>
      <c r="E1250" t="s">
        <v>798</v>
      </c>
      <c r="F1250" t="s">
        <v>335</v>
      </c>
      <c r="G1250" t="s">
        <v>293</v>
      </c>
      <c r="H1250">
        <v>90211020</v>
      </c>
    </row>
    <row r="1251" spans="1:8" x14ac:dyDescent="0.25">
      <c r="A1251">
        <v>11908055</v>
      </c>
      <c r="B1251" t="s">
        <v>2753</v>
      </c>
      <c r="C1251" t="s">
        <v>2754</v>
      </c>
      <c r="D1251" t="s">
        <v>162</v>
      </c>
      <c r="E1251" t="s">
        <v>798</v>
      </c>
      <c r="F1251" t="s">
        <v>335</v>
      </c>
      <c r="G1251" t="s">
        <v>293</v>
      </c>
      <c r="H1251">
        <v>90211020</v>
      </c>
    </row>
    <row r="1252" spans="1:8" x14ac:dyDescent="0.25">
      <c r="A1252">
        <v>11908056</v>
      </c>
      <c r="B1252" t="s">
        <v>2755</v>
      </c>
      <c r="C1252" t="s">
        <v>2756</v>
      </c>
      <c r="D1252" t="s">
        <v>162</v>
      </c>
      <c r="E1252" t="s">
        <v>798</v>
      </c>
      <c r="F1252" t="s">
        <v>335</v>
      </c>
      <c r="G1252" t="s">
        <v>293</v>
      </c>
      <c r="H1252">
        <v>90211020</v>
      </c>
    </row>
    <row r="1253" spans="1:8" x14ac:dyDescent="0.25">
      <c r="A1253">
        <v>11908057</v>
      </c>
      <c r="B1253" t="s">
        <v>2757</v>
      </c>
      <c r="C1253" t="s">
        <v>2758</v>
      </c>
      <c r="D1253" t="s">
        <v>162</v>
      </c>
      <c r="E1253" t="s">
        <v>798</v>
      </c>
      <c r="F1253" t="s">
        <v>335</v>
      </c>
      <c r="G1253" t="s">
        <v>293</v>
      </c>
      <c r="H1253">
        <v>90211020</v>
      </c>
    </row>
    <row r="1254" spans="1:8" x14ac:dyDescent="0.25">
      <c r="A1254">
        <v>11908058</v>
      </c>
      <c r="B1254" t="s">
        <v>2759</v>
      </c>
      <c r="C1254" t="s">
        <v>2760</v>
      </c>
      <c r="D1254" t="s">
        <v>162</v>
      </c>
      <c r="E1254" t="s">
        <v>798</v>
      </c>
      <c r="F1254" t="s">
        <v>335</v>
      </c>
      <c r="G1254" t="s">
        <v>293</v>
      </c>
      <c r="H1254">
        <v>90211020</v>
      </c>
    </row>
    <row r="1255" spans="1:8" x14ac:dyDescent="0.25">
      <c r="A1255">
        <v>11908059</v>
      </c>
      <c r="B1255" t="s">
        <v>2761</v>
      </c>
      <c r="C1255" t="s">
        <v>2762</v>
      </c>
      <c r="D1255" t="s">
        <v>162</v>
      </c>
      <c r="E1255" t="s">
        <v>798</v>
      </c>
      <c r="F1255" t="s">
        <v>335</v>
      </c>
      <c r="G1255" t="s">
        <v>293</v>
      </c>
      <c r="H1255">
        <v>90211020</v>
      </c>
    </row>
    <row r="1256" spans="1:8" x14ac:dyDescent="0.25">
      <c r="A1256">
        <v>11908060</v>
      </c>
      <c r="B1256" t="s">
        <v>2763</v>
      </c>
      <c r="C1256" t="s">
        <v>2764</v>
      </c>
      <c r="D1256" t="s">
        <v>162</v>
      </c>
      <c r="E1256" t="s">
        <v>798</v>
      </c>
      <c r="F1256" t="s">
        <v>335</v>
      </c>
      <c r="G1256" t="s">
        <v>293</v>
      </c>
      <c r="H1256">
        <v>90211020</v>
      </c>
    </row>
    <row r="1257" spans="1:8" x14ac:dyDescent="0.25">
      <c r="A1257">
        <v>11908061</v>
      </c>
      <c r="B1257" t="s">
        <v>2765</v>
      </c>
      <c r="C1257" t="s">
        <v>2766</v>
      </c>
      <c r="D1257" t="s">
        <v>162</v>
      </c>
      <c r="E1257" t="s">
        <v>798</v>
      </c>
      <c r="F1257" t="s">
        <v>335</v>
      </c>
      <c r="G1257" t="s">
        <v>293</v>
      </c>
      <c r="H1257">
        <v>90211020</v>
      </c>
    </row>
    <row r="1258" spans="1:8" x14ac:dyDescent="0.25">
      <c r="A1258">
        <v>11908062</v>
      </c>
      <c r="B1258" t="s">
        <v>2767</v>
      </c>
      <c r="C1258" t="s">
        <v>2768</v>
      </c>
      <c r="D1258" t="s">
        <v>162</v>
      </c>
      <c r="E1258" t="s">
        <v>798</v>
      </c>
      <c r="F1258" t="s">
        <v>335</v>
      </c>
      <c r="G1258" t="s">
        <v>293</v>
      </c>
      <c r="H1258">
        <v>90211020</v>
      </c>
    </row>
    <row r="1259" spans="1:8" x14ac:dyDescent="0.25">
      <c r="A1259">
        <v>11908063</v>
      </c>
      <c r="B1259" t="s">
        <v>2769</v>
      </c>
      <c r="C1259" t="s">
        <v>2770</v>
      </c>
      <c r="D1259" t="s">
        <v>162</v>
      </c>
      <c r="E1259" t="s">
        <v>798</v>
      </c>
      <c r="F1259" t="s">
        <v>335</v>
      </c>
      <c r="G1259" t="s">
        <v>293</v>
      </c>
      <c r="H1259">
        <v>90211020</v>
      </c>
    </row>
    <row r="1260" spans="1:8" x14ac:dyDescent="0.25">
      <c r="A1260">
        <v>11908064</v>
      </c>
      <c r="B1260" t="s">
        <v>2771</v>
      </c>
      <c r="C1260" t="s">
        <v>2772</v>
      </c>
      <c r="D1260" t="s">
        <v>162</v>
      </c>
      <c r="E1260" t="s">
        <v>798</v>
      </c>
      <c r="F1260" t="s">
        <v>335</v>
      </c>
      <c r="G1260" t="s">
        <v>293</v>
      </c>
      <c r="H1260">
        <v>90211020</v>
      </c>
    </row>
    <row r="1261" spans="1:8" x14ac:dyDescent="0.25">
      <c r="A1261">
        <v>11908065</v>
      </c>
      <c r="B1261" t="s">
        <v>2773</v>
      </c>
      <c r="C1261" t="s">
        <v>2774</v>
      </c>
      <c r="D1261" t="s">
        <v>162</v>
      </c>
      <c r="E1261" t="s">
        <v>798</v>
      </c>
      <c r="F1261" t="s">
        <v>335</v>
      </c>
      <c r="G1261" t="s">
        <v>293</v>
      </c>
      <c r="H1261">
        <v>90211020</v>
      </c>
    </row>
    <row r="1262" spans="1:8" x14ac:dyDescent="0.25">
      <c r="A1262">
        <v>11908066</v>
      </c>
      <c r="B1262" t="s">
        <v>2775</v>
      </c>
      <c r="C1262" t="s">
        <v>2776</v>
      </c>
      <c r="D1262" t="s">
        <v>162</v>
      </c>
      <c r="E1262" t="s">
        <v>798</v>
      </c>
      <c r="F1262" t="s">
        <v>335</v>
      </c>
      <c r="G1262" t="s">
        <v>293</v>
      </c>
      <c r="H1262">
        <v>90211020</v>
      </c>
    </row>
    <row r="1263" spans="1:8" x14ac:dyDescent="0.25">
      <c r="A1263">
        <v>11908067</v>
      </c>
      <c r="B1263" t="s">
        <v>2777</v>
      </c>
      <c r="C1263" t="s">
        <v>2778</v>
      </c>
      <c r="D1263" t="s">
        <v>162</v>
      </c>
      <c r="E1263" t="s">
        <v>798</v>
      </c>
      <c r="F1263" t="s">
        <v>335</v>
      </c>
      <c r="G1263" t="s">
        <v>293</v>
      </c>
      <c r="H1263">
        <v>90211020</v>
      </c>
    </row>
    <row r="1264" spans="1:8" x14ac:dyDescent="0.25">
      <c r="A1264">
        <v>11908068</v>
      </c>
      <c r="B1264" t="s">
        <v>1952</v>
      </c>
      <c r="C1264" t="s">
        <v>2779</v>
      </c>
      <c r="D1264" t="s">
        <v>162</v>
      </c>
      <c r="E1264" t="s">
        <v>798</v>
      </c>
      <c r="F1264" t="s">
        <v>335</v>
      </c>
      <c r="G1264" t="s">
        <v>293</v>
      </c>
      <c r="H1264">
        <v>90211020</v>
      </c>
    </row>
    <row r="1265" spans="1:8" x14ac:dyDescent="0.25">
      <c r="A1265">
        <v>11908069</v>
      </c>
      <c r="B1265" t="s">
        <v>2780</v>
      </c>
      <c r="C1265" t="s">
        <v>2781</v>
      </c>
      <c r="D1265" t="s">
        <v>162</v>
      </c>
      <c r="E1265" t="s">
        <v>798</v>
      </c>
      <c r="F1265" t="s">
        <v>335</v>
      </c>
      <c r="G1265" t="s">
        <v>293</v>
      </c>
      <c r="H1265">
        <v>90211020</v>
      </c>
    </row>
    <row r="1266" spans="1:8" x14ac:dyDescent="0.25">
      <c r="A1266">
        <v>11908070</v>
      </c>
      <c r="B1266" t="s">
        <v>2782</v>
      </c>
      <c r="C1266" t="s">
        <v>2783</v>
      </c>
      <c r="D1266" t="s">
        <v>162</v>
      </c>
      <c r="E1266" t="s">
        <v>798</v>
      </c>
      <c r="F1266" t="s">
        <v>335</v>
      </c>
      <c r="G1266" t="s">
        <v>293</v>
      </c>
      <c r="H1266">
        <v>90211020</v>
      </c>
    </row>
    <row r="1267" spans="1:8" x14ac:dyDescent="0.25">
      <c r="A1267">
        <v>11908071</v>
      </c>
      <c r="B1267" t="s">
        <v>2784</v>
      </c>
      <c r="C1267" t="s">
        <v>2785</v>
      </c>
      <c r="D1267" t="s">
        <v>162</v>
      </c>
      <c r="E1267" t="s">
        <v>798</v>
      </c>
      <c r="F1267" t="s">
        <v>335</v>
      </c>
      <c r="G1267" t="s">
        <v>293</v>
      </c>
      <c r="H1267">
        <v>90211020</v>
      </c>
    </row>
    <row r="1268" spans="1:8" x14ac:dyDescent="0.25">
      <c r="A1268">
        <v>11908072</v>
      </c>
      <c r="B1268" t="s">
        <v>2786</v>
      </c>
      <c r="C1268" t="s">
        <v>2787</v>
      </c>
      <c r="D1268" t="s">
        <v>162</v>
      </c>
      <c r="E1268" t="s">
        <v>798</v>
      </c>
      <c r="F1268" t="s">
        <v>335</v>
      </c>
      <c r="G1268" t="s">
        <v>293</v>
      </c>
      <c r="H1268">
        <v>90211020</v>
      </c>
    </row>
    <row r="1269" spans="1:8" x14ac:dyDescent="0.25">
      <c r="A1269">
        <v>11908073</v>
      </c>
      <c r="B1269" t="s">
        <v>2788</v>
      </c>
      <c r="C1269" t="s">
        <v>2789</v>
      </c>
      <c r="D1269" t="s">
        <v>162</v>
      </c>
      <c r="E1269" t="s">
        <v>798</v>
      </c>
      <c r="F1269" t="s">
        <v>335</v>
      </c>
      <c r="G1269" t="s">
        <v>293</v>
      </c>
      <c r="H1269">
        <v>90211020</v>
      </c>
    </row>
    <row r="1270" spans="1:8" x14ac:dyDescent="0.25">
      <c r="A1270">
        <v>11908074</v>
      </c>
      <c r="B1270" t="s">
        <v>2790</v>
      </c>
      <c r="C1270" t="s">
        <v>2791</v>
      </c>
      <c r="D1270" t="s">
        <v>162</v>
      </c>
      <c r="E1270" t="s">
        <v>798</v>
      </c>
      <c r="F1270" t="s">
        <v>335</v>
      </c>
      <c r="G1270" t="s">
        <v>293</v>
      </c>
      <c r="H1270">
        <v>90211020</v>
      </c>
    </row>
    <row r="1271" spans="1:8" x14ac:dyDescent="0.25">
      <c r="A1271">
        <v>11908075</v>
      </c>
      <c r="B1271" t="s">
        <v>2792</v>
      </c>
      <c r="C1271" t="s">
        <v>2793</v>
      </c>
      <c r="D1271" t="s">
        <v>162</v>
      </c>
      <c r="E1271" t="s">
        <v>798</v>
      </c>
      <c r="F1271" t="s">
        <v>335</v>
      </c>
      <c r="G1271" t="s">
        <v>293</v>
      </c>
      <c r="H1271">
        <v>90211020</v>
      </c>
    </row>
    <row r="1272" spans="1:8" x14ac:dyDescent="0.25">
      <c r="A1272">
        <v>11908076</v>
      </c>
      <c r="B1272" t="s">
        <v>2794</v>
      </c>
      <c r="C1272" t="s">
        <v>2795</v>
      </c>
      <c r="D1272" t="s">
        <v>162</v>
      </c>
      <c r="E1272" t="s">
        <v>798</v>
      </c>
      <c r="F1272" t="s">
        <v>335</v>
      </c>
      <c r="G1272" t="s">
        <v>293</v>
      </c>
      <c r="H1272">
        <v>90211020</v>
      </c>
    </row>
    <row r="1273" spans="1:8" x14ac:dyDescent="0.25">
      <c r="A1273">
        <v>11908077</v>
      </c>
      <c r="B1273" t="s">
        <v>2796</v>
      </c>
      <c r="C1273" t="s">
        <v>2797</v>
      </c>
      <c r="D1273" t="s">
        <v>162</v>
      </c>
      <c r="E1273" t="s">
        <v>798</v>
      </c>
      <c r="F1273" t="s">
        <v>335</v>
      </c>
      <c r="G1273" t="s">
        <v>293</v>
      </c>
      <c r="H1273">
        <v>90211020</v>
      </c>
    </row>
    <row r="1274" spans="1:8" x14ac:dyDescent="0.25">
      <c r="A1274">
        <v>11908078</v>
      </c>
      <c r="B1274" t="s">
        <v>2798</v>
      </c>
      <c r="C1274" t="s">
        <v>2799</v>
      </c>
      <c r="D1274" t="s">
        <v>162</v>
      </c>
      <c r="E1274" t="s">
        <v>798</v>
      </c>
      <c r="F1274" t="s">
        <v>335</v>
      </c>
      <c r="G1274" t="s">
        <v>293</v>
      </c>
      <c r="H1274">
        <v>90211020</v>
      </c>
    </row>
    <row r="1275" spans="1:8" x14ac:dyDescent="0.25">
      <c r="A1275">
        <v>11908079</v>
      </c>
      <c r="B1275" t="s">
        <v>2800</v>
      </c>
      <c r="C1275" t="s">
        <v>2801</v>
      </c>
      <c r="D1275" t="s">
        <v>162</v>
      </c>
      <c r="E1275" t="s">
        <v>798</v>
      </c>
      <c r="F1275" t="s">
        <v>335</v>
      </c>
      <c r="G1275" t="s">
        <v>293</v>
      </c>
      <c r="H1275">
        <v>90211020</v>
      </c>
    </row>
    <row r="1276" spans="1:8" x14ac:dyDescent="0.25">
      <c r="A1276">
        <v>11908080</v>
      </c>
      <c r="B1276" t="s">
        <v>2802</v>
      </c>
      <c r="C1276" t="s">
        <v>2803</v>
      </c>
      <c r="D1276" t="s">
        <v>162</v>
      </c>
      <c r="E1276" t="s">
        <v>798</v>
      </c>
      <c r="F1276" t="s">
        <v>335</v>
      </c>
      <c r="G1276" t="s">
        <v>293</v>
      </c>
      <c r="H1276">
        <v>90211020</v>
      </c>
    </row>
    <row r="1277" spans="1:8" x14ac:dyDescent="0.25">
      <c r="A1277">
        <v>11908081</v>
      </c>
      <c r="B1277" t="s">
        <v>2804</v>
      </c>
      <c r="C1277" t="s">
        <v>2805</v>
      </c>
      <c r="D1277" t="s">
        <v>162</v>
      </c>
      <c r="E1277" t="s">
        <v>798</v>
      </c>
      <c r="F1277" t="s">
        <v>335</v>
      </c>
      <c r="G1277" t="s">
        <v>293</v>
      </c>
      <c r="H1277">
        <v>90211020</v>
      </c>
    </row>
    <row r="1278" spans="1:8" x14ac:dyDescent="0.25">
      <c r="A1278">
        <v>11908082</v>
      </c>
      <c r="B1278" t="s">
        <v>2806</v>
      </c>
      <c r="C1278" t="s">
        <v>2807</v>
      </c>
      <c r="D1278" t="s">
        <v>162</v>
      </c>
      <c r="E1278" t="s">
        <v>798</v>
      </c>
      <c r="F1278" t="s">
        <v>335</v>
      </c>
      <c r="G1278" t="s">
        <v>293</v>
      </c>
      <c r="H1278">
        <v>90211020</v>
      </c>
    </row>
    <row r="1279" spans="1:8" x14ac:dyDescent="0.25">
      <c r="A1279">
        <v>11908083</v>
      </c>
      <c r="B1279" t="s">
        <v>2808</v>
      </c>
      <c r="C1279" t="s">
        <v>2809</v>
      </c>
      <c r="D1279" t="s">
        <v>162</v>
      </c>
      <c r="E1279" t="s">
        <v>798</v>
      </c>
      <c r="F1279" t="s">
        <v>335</v>
      </c>
      <c r="G1279" t="s">
        <v>293</v>
      </c>
      <c r="H1279">
        <v>90211020</v>
      </c>
    </row>
    <row r="1280" spans="1:8" x14ac:dyDescent="0.25">
      <c r="A1280">
        <v>11908084</v>
      </c>
      <c r="B1280" t="s">
        <v>2810</v>
      </c>
      <c r="C1280" t="s">
        <v>2811</v>
      </c>
      <c r="D1280" t="s">
        <v>162</v>
      </c>
      <c r="E1280" t="s">
        <v>798</v>
      </c>
      <c r="F1280" t="s">
        <v>335</v>
      </c>
      <c r="G1280" t="s">
        <v>293</v>
      </c>
      <c r="H1280">
        <v>90211020</v>
      </c>
    </row>
    <row r="1281" spans="1:8" x14ac:dyDescent="0.25">
      <c r="A1281">
        <v>11908085</v>
      </c>
      <c r="B1281" t="s">
        <v>2812</v>
      </c>
      <c r="C1281" t="s">
        <v>2813</v>
      </c>
      <c r="D1281" t="s">
        <v>162</v>
      </c>
      <c r="E1281" t="s">
        <v>798</v>
      </c>
      <c r="F1281" t="s">
        <v>335</v>
      </c>
      <c r="G1281" t="s">
        <v>293</v>
      </c>
      <c r="H1281">
        <v>90211020</v>
      </c>
    </row>
    <row r="1282" spans="1:8" x14ac:dyDescent="0.25">
      <c r="A1282">
        <v>11908086</v>
      </c>
      <c r="B1282" t="s">
        <v>2814</v>
      </c>
      <c r="C1282" t="s">
        <v>2815</v>
      </c>
      <c r="D1282" t="s">
        <v>162</v>
      </c>
      <c r="E1282" t="s">
        <v>798</v>
      </c>
      <c r="F1282" t="s">
        <v>335</v>
      </c>
      <c r="G1282" t="s">
        <v>293</v>
      </c>
      <c r="H1282">
        <v>90211020</v>
      </c>
    </row>
    <row r="1283" spans="1:8" x14ac:dyDescent="0.25">
      <c r="A1283">
        <v>11908087</v>
      </c>
      <c r="B1283" t="s">
        <v>2816</v>
      </c>
      <c r="C1283" t="s">
        <v>2817</v>
      </c>
      <c r="D1283" t="s">
        <v>162</v>
      </c>
      <c r="E1283" t="s">
        <v>798</v>
      </c>
      <c r="F1283" t="s">
        <v>335</v>
      </c>
      <c r="G1283" t="s">
        <v>293</v>
      </c>
      <c r="H1283">
        <v>90211020</v>
      </c>
    </row>
    <row r="1284" spans="1:8" x14ac:dyDescent="0.25">
      <c r="A1284">
        <v>11908088</v>
      </c>
      <c r="B1284" t="s">
        <v>2818</v>
      </c>
      <c r="C1284" t="s">
        <v>2819</v>
      </c>
      <c r="D1284" t="s">
        <v>162</v>
      </c>
      <c r="E1284" t="s">
        <v>798</v>
      </c>
      <c r="F1284" t="s">
        <v>335</v>
      </c>
      <c r="G1284" t="s">
        <v>293</v>
      </c>
      <c r="H1284">
        <v>90211020</v>
      </c>
    </row>
    <row r="1285" spans="1:8" x14ac:dyDescent="0.25">
      <c r="A1285">
        <v>11908089</v>
      </c>
      <c r="B1285" t="s">
        <v>2820</v>
      </c>
      <c r="C1285" t="s">
        <v>2821</v>
      </c>
      <c r="D1285" t="s">
        <v>162</v>
      </c>
      <c r="E1285" t="s">
        <v>798</v>
      </c>
      <c r="F1285" t="s">
        <v>335</v>
      </c>
      <c r="G1285" t="s">
        <v>293</v>
      </c>
      <c r="H1285">
        <v>90211020</v>
      </c>
    </row>
    <row r="1286" spans="1:8" x14ac:dyDescent="0.25">
      <c r="A1286">
        <v>11908090</v>
      </c>
      <c r="B1286" t="s">
        <v>2822</v>
      </c>
      <c r="C1286" t="s">
        <v>2823</v>
      </c>
      <c r="D1286" t="s">
        <v>162</v>
      </c>
      <c r="E1286" t="s">
        <v>798</v>
      </c>
      <c r="F1286" t="s">
        <v>335</v>
      </c>
      <c r="G1286" t="s">
        <v>293</v>
      </c>
      <c r="H1286">
        <v>90211020</v>
      </c>
    </row>
    <row r="1287" spans="1:8" x14ac:dyDescent="0.25">
      <c r="A1287">
        <v>11908091</v>
      </c>
      <c r="B1287" t="s">
        <v>2824</v>
      </c>
      <c r="C1287" t="s">
        <v>2825</v>
      </c>
      <c r="D1287" t="s">
        <v>162</v>
      </c>
      <c r="E1287" t="s">
        <v>798</v>
      </c>
      <c r="F1287" t="s">
        <v>335</v>
      </c>
      <c r="G1287" t="s">
        <v>293</v>
      </c>
      <c r="H1287">
        <v>90211020</v>
      </c>
    </row>
    <row r="1288" spans="1:8" x14ac:dyDescent="0.25">
      <c r="A1288">
        <v>11908092</v>
      </c>
      <c r="B1288" t="s">
        <v>2826</v>
      </c>
      <c r="C1288" t="s">
        <v>2827</v>
      </c>
      <c r="D1288" t="s">
        <v>162</v>
      </c>
      <c r="E1288" t="s">
        <v>798</v>
      </c>
      <c r="F1288" t="s">
        <v>335</v>
      </c>
      <c r="G1288" t="s">
        <v>293</v>
      </c>
      <c r="H1288">
        <v>90211020</v>
      </c>
    </row>
    <row r="1289" spans="1:8" x14ac:dyDescent="0.25">
      <c r="A1289">
        <v>11908093</v>
      </c>
      <c r="B1289" t="s">
        <v>2828</v>
      </c>
      <c r="C1289" t="s">
        <v>2829</v>
      </c>
      <c r="D1289" t="s">
        <v>162</v>
      </c>
      <c r="E1289" t="s">
        <v>798</v>
      </c>
      <c r="F1289" t="s">
        <v>335</v>
      </c>
      <c r="G1289" t="s">
        <v>293</v>
      </c>
      <c r="H1289">
        <v>90211020</v>
      </c>
    </row>
    <row r="1290" spans="1:8" x14ac:dyDescent="0.25">
      <c r="A1290">
        <v>11908109</v>
      </c>
      <c r="B1290" t="s">
        <v>2830</v>
      </c>
      <c r="C1290" t="s">
        <v>2831</v>
      </c>
      <c r="D1290" t="s">
        <v>274</v>
      </c>
      <c r="E1290" t="s">
        <v>798</v>
      </c>
      <c r="F1290" t="s">
        <v>335</v>
      </c>
      <c r="G1290" t="s">
        <v>293</v>
      </c>
      <c r="H1290">
        <v>90211020</v>
      </c>
    </row>
    <row r="1291" spans="1:8" x14ac:dyDescent="0.25">
      <c r="A1291">
        <v>11908110</v>
      </c>
      <c r="B1291" t="s">
        <v>2832</v>
      </c>
      <c r="C1291" t="s">
        <v>2833</v>
      </c>
      <c r="D1291" t="s">
        <v>162</v>
      </c>
      <c r="E1291" t="s">
        <v>334</v>
      </c>
      <c r="F1291" t="s">
        <v>335</v>
      </c>
      <c r="G1291" t="s">
        <v>293</v>
      </c>
      <c r="H1291">
        <v>90189099</v>
      </c>
    </row>
    <row r="1292" spans="1:8" x14ac:dyDescent="0.25">
      <c r="A1292">
        <v>11910001</v>
      </c>
      <c r="B1292" t="s">
        <v>2834</v>
      </c>
      <c r="C1292" t="s">
        <v>2835</v>
      </c>
      <c r="D1292" t="s">
        <v>162</v>
      </c>
      <c r="E1292" t="s">
        <v>798</v>
      </c>
      <c r="F1292" t="s">
        <v>335</v>
      </c>
      <c r="G1292" t="s">
        <v>293</v>
      </c>
      <c r="H1292">
        <v>90211020</v>
      </c>
    </row>
    <row r="1293" spans="1:8" x14ac:dyDescent="0.25">
      <c r="A1293">
        <v>11910002</v>
      </c>
      <c r="B1293" t="s">
        <v>2836</v>
      </c>
      <c r="C1293" t="s">
        <v>2837</v>
      </c>
      <c r="D1293" t="s">
        <v>274</v>
      </c>
      <c r="E1293" t="s">
        <v>798</v>
      </c>
      <c r="F1293" t="s">
        <v>335</v>
      </c>
      <c r="G1293" t="s">
        <v>293</v>
      </c>
      <c r="H1293">
        <v>90211020</v>
      </c>
    </row>
    <row r="1294" spans="1:8" x14ac:dyDescent="0.25">
      <c r="A1294">
        <v>11910003</v>
      </c>
      <c r="B1294" t="s">
        <v>2838</v>
      </c>
      <c r="C1294" t="s">
        <v>2839</v>
      </c>
      <c r="D1294" t="s">
        <v>274</v>
      </c>
      <c r="E1294" t="s">
        <v>798</v>
      </c>
      <c r="F1294" t="s">
        <v>335</v>
      </c>
      <c r="G1294" t="s">
        <v>293</v>
      </c>
      <c r="H1294">
        <v>90211020</v>
      </c>
    </row>
    <row r="1295" spans="1:8" x14ac:dyDescent="0.25">
      <c r="A1295">
        <v>11910004</v>
      </c>
      <c r="B1295" t="s">
        <v>2840</v>
      </c>
      <c r="C1295" t="s">
        <v>2841</v>
      </c>
      <c r="D1295" t="s">
        <v>274</v>
      </c>
      <c r="E1295" t="s">
        <v>798</v>
      </c>
      <c r="F1295" t="s">
        <v>335</v>
      </c>
      <c r="G1295" t="s">
        <v>293</v>
      </c>
      <c r="H1295">
        <v>90211020</v>
      </c>
    </row>
    <row r="1296" spans="1:8" x14ac:dyDescent="0.25">
      <c r="A1296">
        <v>11910005</v>
      </c>
      <c r="B1296" t="s">
        <v>2842</v>
      </c>
      <c r="C1296" t="s">
        <v>2843</v>
      </c>
      <c r="D1296" t="s">
        <v>274</v>
      </c>
      <c r="E1296" t="s">
        <v>798</v>
      </c>
      <c r="F1296" t="s">
        <v>335</v>
      </c>
      <c r="G1296" t="s">
        <v>293</v>
      </c>
      <c r="H1296">
        <v>90211020</v>
      </c>
    </row>
    <row r="1297" spans="1:8" x14ac:dyDescent="0.25">
      <c r="A1297">
        <v>11911001</v>
      </c>
      <c r="B1297" t="s">
        <v>2844</v>
      </c>
      <c r="C1297" t="s">
        <v>2845</v>
      </c>
      <c r="D1297" t="s">
        <v>274</v>
      </c>
      <c r="E1297" t="s">
        <v>334</v>
      </c>
      <c r="F1297" t="s">
        <v>335</v>
      </c>
      <c r="G1297" t="s">
        <v>293</v>
      </c>
      <c r="H1297">
        <v>90189099</v>
      </c>
    </row>
    <row r="1298" spans="1:8" x14ac:dyDescent="0.25">
      <c r="A1298">
        <v>11911002</v>
      </c>
      <c r="B1298" t="s">
        <v>2846</v>
      </c>
      <c r="C1298" t="s">
        <v>2847</v>
      </c>
      <c r="D1298" t="s">
        <v>274</v>
      </c>
      <c r="E1298" t="s">
        <v>334</v>
      </c>
      <c r="F1298" t="s">
        <v>335</v>
      </c>
      <c r="G1298" t="s">
        <v>293</v>
      </c>
      <c r="H1298">
        <v>90189099</v>
      </c>
    </row>
    <row r="1299" spans="1:8" x14ac:dyDescent="0.25">
      <c r="A1299">
        <v>11912001</v>
      </c>
      <c r="B1299" t="s">
        <v>2848</v>
      </c>
      <c r="C1299" t="s">
        <v>2849</v>
      </c>
      <c r="D1299" t="s">
        <v>274</v>
      </c>
      <c r="E1299" t="s">
        <v>798</v>
      </c>
      <c r="F1299" t="s">
        <v>335</v>
      </c>
      <c r="G1299" t="s">
        <v>293</v>
      </c>
      <c r="H1299">
        <v>90211020</v>
      </c>
    </row>
    <row r="1300" spans="1:8" x14ac:dyDescent="0.25">
      <c r="A1300">
        <v>11912002</v>
      </c>
      <c r="B1300" t="s">
        <v>2850</v>
      </c>
      <c r="C1300" t="s">
        <v>2851</v>
      </c>
      <c r="D1300" t="s">
        <v>274</v>
      </c>
      <c r="E1300" t="s">
        <v>798</v>
      </c>
      <c r="F1300" t="s">
        <v>335</v>
      </c>
      <c r="G1300" t="s">
        <v>293</v>
      </c>
      <c r="H1300">
        <v>90211020</v>
      </c>
    </row>
    <row r="1301" spans="1:8" x14ac:dyDescent="0.25">
      <c r="A1301">
        <v>11912003</v>
      </c>
      <c r="B1301" t="s">
        <v>2852</v>
      </c>
      <c r="C1301" t="s">
        <v>2853</v>
      </c>
      <c r="D1301" t="s">
        <v>274</v>
      </c>
      <c r="E1301" t="s">
        <v>798</v>
      </c>
      <c r="F1301" t="s">
        <v>335</v>
      </c>
      <c r="G1301" t="s">
        <v>293</v>
      </c>
      <c r="H1301">
        <v>90211020</v>
      </c>
    </row>
    <row r="1302" spans="1:8" x14ac:dyDescent="0.25">
      <c r="A1302">
        <v>11912004</v>
      </c>
      <c r="B1302" t="s">
        <v>2854</v>
      </c>
      <c r="C1302" t="s">
        <v>2855</v>
      </c>
      <c r="D1302" t="s">
        <v>274</v>
      </c>
      <c r="E1302" t="s">
        <v>798</v>
      </c>
      <c r="F1302" t="s">
        <v>335</v>
      </c>
      <c r="G1302" t="s">
        <v>293</v>
      </c>
      <c r="H1302">
        <v>90211020</v>
      </c>
    </row>
    <row r="1303" spans="1:8" x14ac:dyDescent="0.25">
      <c r="A1303">
        <v>11912005</v>
      </c>
      <c r="B1303" t="s">
        <v>2856</v>
      </c>
      <c r="C1303" t="s">
        <v>2857</v>
      </c>
      <c r="D1303" t="s">
        <v>274</v>
      </c>
      <c r="E1303" t="s">
        <v>798</v>
      </c>
      <c r="F1303" t="s">
        <v>335</v>
      </c>
      <c r="G1303" t="s">
        <v>293</v>
      </c>
      <c r="H1303">
        <v>90211020</v>
      </c>
    </row>
    <row r="1304" spans="1:8" x14ac:dyDescent="0.25">
      <c r="A1304">
        <v>11912006</v>
      </c>
      <c r="B1304" t="s">
        <v>2858</v>
      </c>
      <c r="C1304" t="s">
        <v>2859</v>
      </c>
      <c r="D1304" t="s">
        <v>274</v>
      </c>
      <c r="E1304" t="s">
        <v>798</v>
      </c>
      <c r="F1304" t="s">
        <v>335</v>
      </c>
      <c r="G1304" t="s">
        <v>293</v>
      </c>
      <c r="H1304">
        <v>90211020</v>
      </c>
    </row>
    <row r="1305" spans="1:8" x14ac:dyDescent="0.25">
      <c r="A1305">
        <v>11912007</v>
      </c>
      <c r="B1305" t="s">
        <v>2860</v>
      </c>
      <c r="C1305" t="s">
        <v>2861</v>
      </c>
      <c r="D1305" t="s">
        <v>274</v>
      </c>
      <c r="E1305" t="s">
        <v>798</v>
      </c>
      <c r="F1305" t="s">
        <v>335</v>
      </c>
      <c r="G1305" t="s">
        <v>293</v>
      </c>
      <c r="H1305">
        <v>90211020</v>
      </c>
    </row>
    <row r="1306" spans="1:8" x14ac:dyDescent="0.25">
      <c r="A1306">
        <v>11912008</v>
      </c>
      <c r="B1306" t="s">
        <v>2862</v>
      </c>
      <c r="C1306" t="s">
        <v>2863</v>
      </c>
      <c r="D1306" t="s">
        <v>274</v>
      </c>
      <c r="E1306" t="s">
        <v>798</v>
      </c>
      <c r="F1306" t="s">
        <v>335</v>
      </c>
      <c r="G1306" t="s">
        <v>293</v>
      </c>
      <c r="H1306">
        <v>90211020</v>
      </c>
    </row>
    <row r="1307" spans="1:8" x14ac:dyDescent="0.25">
      <c r="A1307">
        <v>11912009</v>
      </c>
      <c r="B1307" t="s">
        <v>2864</v>
      </c>
      <c r="C1307" t="s">
        <v>2865</v>
      </c>
      <c r="D1307" t="s">
        <v>274</v>
      </c>
      <c r="E1307" t="s">
        <v>798</v>
      </c>
      <c r="F1307" t="s">
        <v>335</v>
      </c>
      <c r="G1307" t="s">
        <v>293</v>
      </c>
      <c r="H1307">
        <v>90211020</v>
      </c>
    </row>
    <row r="1308" spans="1:8" x14ac:dyDescent="0.25">
      <c r="A1308">
        <v>11912010</v>
      </c>
      <c r="B1308" t="s">
        <v>2866</v>
      </c>
      <c r="C1308" t="s">
        <v>2867</v>
      </c>
      <c r="D1308" t="s">
        <v>274</v>
      </c>
      <c r="E1308" t="s">
        <v>798</v>
      </c>
      <c r="F1308" t="s">
        <v>335</v>
      </c>
      <c r="G1308" t="s">
        <v>293</v>
      </c>
      <c r="H1308">
        <v>90211020</v>
      </c>
    </row>
    <row r="1309" spans="1:8" x14ac:dyDescent="0.25">
      <c r="A1309">
        <v>11912011</v>
      </c>
      <c r="B1309" t="s">
        <v>2868</v>
      </c>
      <c r="C1309" t="s">
        <v>2869</v>
      </c>
      <c r="D1309" t="s">
        <v>274</v>
      </c>
      <c r="E1309" t="s">
        <v>798</v>
      </c>
      <c r="F1309" t="s">
        <v>335</v>
      </c>
      <c r="G1309" t="s">
        <v>293</v>
      </c>
      <c r="H1309">
        <v>90211020</v>
      </c>
    </row>
    <row r="1310" spans="1:8" x14ac:dyDescent="0.25">
      <c r="A1310">
        <v>11912012</v>
      </c>
      <c r="B1310" t="s">
        <v>2870</v>
      </c>
      <c r="C1310" t="s">
        <v>2871</v>
      </c>
      <c r="D1310" t="s">
        <v>274</v>
      </c>
      <c r="E1310" t="s">
        <v>798</v>
      </c>
      <c r="F1310" t="s">
        <v>335</v>
      </c>
      <c r="G1310" t="s">
        <v>293</v>
      </c>
      <c r="H1310">
        <v>90211020</v>
      </c>
    </row>
    <row r="1311" spans="1:8" x14ac:dyDescent="0.25">
      <c r="A1311">
        <v>11912013</v>
      </c>
      <c r="B1311" t="s">
        <v>2872</v>
      </c>
      <c r="C1311" t="s">
        <v>2873</v>
      </c>
      <c r="D1311" t="s">
        <v>274</v>
      </c>
      <c r="E1311" t="s">
        <v>798</v>
      </c>
      <c r="F1311" t="s">
        <v>335</v>
      </c>
      <c r="G1311" t="s">
        <v>293</v>
      </c>
      <c r="H1311">
        <v>90211020</v>
      </c>
    </row>
    <row r="1312" spans="1:8" x14ac:dyDescent="0.25">
      <c r="A1312">
        <v>11912014</v>
      </c>
      <c r="B1312" t="s">
        <v>2874</v>
      </c>
      <c r="C1312" t="s">
        <v>2875</v>
      </c>
      <c r="D1312" t="s">
        <v>274</v>
      </c>
      <c r="E1312" t="s">
        <v>798</v>
      </c>
      <c r="F1312" t="s">
        <v>335</v>
      </c>
      <c r="G1312" t="s">
        <v>293</v>
      </c>
      <c r="H1312">
        <v>90211020</v>
      </c>
    </row>
    <row r="1313" spans="1:8" x14ac:dyDescent="0.25">
      <c r="A1313">
        <v>11912015</v>
      </c>
      <c r="B1313" t="s">
        <v>2876</v>
      </c>
      <c r="C1313" t="s">
        <v>2877</v>
      </c>
      <c r="D1313" t="s">
        <v>274</v>
      </c>
      <c r="E1313" t="s">
        <v>798</v>
      </c>
      <c r="F1313" t="s">
        <v>335</v>
      </c>
      <c r="G1313" t="s">
        <v>293</v>
      </c>
      <c r="H1313">
        <v>90211020</v>
      </c>
    </row>
    <row r="1314" spans="1:8" x14ac:dyDescent="0.25">
      <c r="A1314">
        <v>11912016</v>
      </c>
      <c r="B1314" t="s">
        <v>2878</v>
      </c>
      <c r="C1314" t="s">
        <v>2879</v>
      </c>
      <c r="D1314" t="s">
        <v>274</v>
      </c>
      <c r="E1314" t="s">
        <v>798</v>
      </c>
      <c r="F1314" t="s">
        <v>335</v>
      </c>
      <c r="G1314" t="s">
        <v>293</v>
      </c>
      <c r="H1314">
        <v>90211020</v>
      </c>
    </row>
    <row r="1315" spans="1:8" x14ac:dyDescent="0.25">
      <c r="A1315">
        <v>11912017</v>
      </c>
      <c r="B1315" t="s">
        <v>2880</v>
      </c>
      <c r="C1315" t="s">
        <v>2881</v>
      </c>
      <c r="D1315" t="s">
        <v>274</v>
      </c>
      <c r="E1315" t="s">
        <v>798</v>
      </c>
      <c r="F1315" t="s">
        <v>335</v>
      </c>
      <c r="G1315" t="s">
        <v>293</v>
      </c>
      <c r="H1315">
        <v>90211020</v>
      </c>
    </row>
    <row r="1316" spans="1:8" x14ac:dyDescent="0.25">
      <c r="A1316">
        <v>11912018</v>
      </c>
      <c r="B1316" t="s">
        <v>2882</v>
      </c>
      <c r="C1316" t="s">
        <v>2883</v>
      </c>
      <c r="D1316" t="s">
        <v>274</v>
      </c>
      <c r="E1316" t="s">
        <v>798</v>
      </c>
      <c r="F1316" t="s">
        <v>335</v>
      </c>
      <c r="G1316" t="s">
        <v>293</v>
      </c>
      <c r="H1316">
        <v>90211020</v>
      </c>
    </row>
    <row r="1317" spans="1:8" x14ac:dyDescent="0.25">
      <c r="A1317">
        <v>11912019</v>
      </c>
      <c r="B1317" t="s">
        <v>2884</v>
      </c>
      <c r="C1317" t="s">
        <v>2845</v>
      </c>
      <c r="D1317" t="s">
        <v>274</v>
      </c>
      <c r="E1317" t="s">
        <v>299</v>
      </c>
      <c r="F1317" t="s">
        <v>335</v>
      </c>
      <c r="G1317" t="s">
        <v>293</v>
      </c>
      <c r="H1317">
        <v>90211020</v>
      </c>
    </row>
    <row r="1318" spans="1:8" x14ac:dyDescent="0.25">
      <c r="A1318">
        <v>11912020</v>
      </c>
      <c r="B1318" t="s">
        <v>2885</v>
      </c>
      <c r="C1318" t="s">
        <v>2886</v>
      </c>
      <c r="D1318" t="s">
        <v>274</v>
      </c>
      <c r="E1318" t="s">
        <v>798</v>
      </c>
      <c r="F1318" t="s">
        <v>335</v>
      </c>
      <c r="G1318" t="s">
        <v>293</v>
      </c>
      <c r="H1318">
        <v>90211020</v>
      </c>
    </row>
    <row r="1319" spans="1:8" x14ac:dyDescent="0.25">
      <c r="A1319">
        <v>11912021</v>
      </c>
      <c r="B1319" t="s">
        <v>2887</v>
      </c>
      <c r="C1319" t="s">
        <v>2888</v>
      </c>
      <c r="D1319" t="s">
        <v>274</v>
      </c>
      <c r="E1319" t="s">
        <v>798</v>
      </c>
      <c r="F1319" t="s">
        <v>335</v>
      </c>
      <c r="G1319" t="s">
        <v>293</v>
      </c>
      <c r="H1319">
        <v>90211020</v>
      </c>
    </row>
    <row r="1320" spans="1:8" x14ac:dyDescent="0.25">
      <c r="A1320">
        <v>11912022</v>
      </c>
      <c r="B1320" t="s">
        <v>2889</v>
      </c>
      <c r="C1320" t="s">
        <v>2890</v>
      </c>
      <c r="D1320" t="s">
        <v>274</v>
      </c>
      <c r="E1320" t="s">
        <v>798</v>
      </c>
      <c r="F1320" t="s">
        <v>335</v>
      </c>
      <c r="G1320" t="s">
        <v>293</v>
      </c>
      <c r="H1320">
        <v>90211020</v>
      </c>
    </row>
    <row r="1321" spans="1:8" x14ac:dyDescent="0.25">
      <c r="A1321">
        <v>11912023</v>
      </c>
      <c r="B1321" t="s">
        <v>2891</v>
      </c>
      <c r="C1321" t="s">
        <v>2892</v>
      </c>
      <c r="D1321" t="s">
        <v>274</v>
      </c>
      <c r="E1321" t="s">
        <v>798</v>
      </c>
      <c r="F1321" t="s">
        <v>335</v>
      </c>
      <c r="G1321" t="s">
        <v>293</v>
      </c>
      <c r="H1321">
        <v>90211020</v>
      </c>
    </row>
    <row r="1322" spans="1:8" x14ac:dyDescent="0.25">
      <c r="A1322">
        <v>11912024</v>
      </c>
      <c r="B1322" t="s">
        <v>2893</v>
      </c>
      <c r="C1322" t="s">
        <v>2894</v>
      </c>
      <c r="D1322" t="s">
        <v>274</v>
      </c>
      <c r="E1322" t="s">
        <v>798</v>
      </c>
      <c r="F1322" t="s">
        <v>335</v>
      </c>
      <c r="G1322" t="s">
        <v>293</v>
      </c>
      <c r="H1322">
        <v>90211020</v>
      </c>
    </row>
    <row r="1323" spans="1:8" x14ac:dyDescent="0.25">
      <c r="A1323">
        <v>11912025</v>
      </c>
      <c r="B1323" t="s">
        <v>2895</v>
      </c>
      <c r="C1323" t="s">
        <v>2896</v>
      </c>
      <c r="D1323" t="s">
        <v>274</v>
      </c>
      <c r="E1323" t="s">
        <v>798</v>
      </c>
      <c r="F1323" t="s">
        <v>335</v>
      </c>
      <c r="G1323" t="s">
        <v>293</v>
      </c>
      <c r="H1323">
        <v>90211020</v>
      </c>
    </row>
    <row r="1324" spans="1:8" x14ac:dyDescent="0.25">
      <c r="A1324">
        <v>11912026</v>
      </c>
      <c r="B1324" t="s">
        <v>2897</v>
      </c>
      <c r="C1324" t="s">
        <v>2898</v>
      </c>
      <c r="D1324" t="s">
        <v>274</v>
      </c>
      <c r="E1324" t="s">
        <v>798</v>
      </c>
      <c r="F1324" t="s">
        <v>335</v>
      </c>
      <c r="G1324" t="s">
        <v>293</v>
      </c>
      <c r="H1324">
        <v>90211020</v>
      </c>
    </row>
    <row r="1325" spans="1:8" x14ac:dyDescent="0.25">
      <c r="A1325">
        <v>11912027</v>
      </c>
      <c r="B1325" t="s">
        <v>2899</v>
      </c>
      <c r="C1325" t="s">
        <v>2900</v>
      </c>
      <c r="D1325" t="s">
        <v>274</v>
      </c>
      <c r="E1325" t="s">
        <v>798</v>
      </c>
      <c r="F1325" t="s">
        <v>335</v>
      </c>
      <c r="G1325" t="s">
        <v>293</v>
      </c>
      <c r="H1325">
        <v>90211020</v>
      </c>
    </row>
    <row r="1326" spans="1:8" x14ac:dyDescent="0.25">
      <c r="A1326">
        <v>11912028</v>
      </c>
      <c r="B1326" t="s">
        <v>2901</v>
      </c>
      <c r="C1326" t="s">
        <v>2902</v>
      </c>
      <c r="D1326" t="s">
        <v>274</v>
      </c>
      <c r="E1326" t="s">
        <v>798</v>
      </c>
      <c r="F1326" t="s">
        <v>335</v>
      </c>
      <c r="G1326" t="s">
        <v>293</v>
      </c>
      <c r="H1326">
        <v>90211020</v>
      </c>
    </row>
    <row r="1327" spans="1:8" x14ac:dyDescent="0.25">
      <c r="A1327">
        <v>11912029</v>
      </c>
      <c r="B1327" t="s">
        <v>2903</v>
      </c>
      <c r="C1327" t="s">
        <v>2904</v>
      </c>
      <c r="D1327" t="s">
        <v>274</v>
      </c>
      <c r="E1327" t="s">
        <v>798</v>
      </c>
      <c r="F1327" t="s">
        <v>335</v>
      </c>
      <c r="G1327" t="s">
        <v>293</v>
      </c>
      <c r="H1327">
        <v>90211020</v>
      </c>
    </row>
    <row r="1328" spans="1:8" x14ac:dyDescent="0.25">
      <c r="A1328">
        <v>11912030</v>
      </c>
      <c r="B1328" t="s">
        <v>2905</v>
      </c>
      <c r="C1328" t="s">
        <v>2906</v>
      </c>
      <c r="D1328" t="s">
        <v>274</v>
      </c>
      <c r="E1328" t="s">
        <v>798</v>
      </c>
      <c r="F1328" t="s">
        <v>335</v>
      </c>
      <c r="G1328" t="s">
        <v>293</v>
      </c>
      <c r="H1328">
        <v>90211020</v>
      </c>
    </row>
    <row r="1329" spans="1:8" x14ac:dyDescent="0.25">
      <c r="A1329">
        <v>11912031</v>
      </c>
      <c r="B1329" t="s">
        <v>2907</v>
      </c>
      <c r="C1329" t="s">
        <v>2908</v>
      </c>
      <c r="D1329" t="s">
        <v>274</v>
      </c>
      <c r="E1329" t="s">
        <v>798</v>
      </c>
      <c r="F1329" t="s">
        <v>335</v>
      </c>
      <c r="G1329" t="s">
        <v>293</v>
      </c>
      <c r="H1329">
        <v>90211020</v>
      </c>
    </row>
    <row r="1330" spans="1:8" x14ac:dyDescent="0.25">
      <c r="A1330">
        <v>11912032</v>
      </c>
      <c r="B1330" t="s">
        <v>2909</v>
      </c>
      <c r="C1330" t="s">
        <v>2910</v>
      </c>
      <c r="D1330" t="s">
        <v>274</v>
      </c>
      <c r="E1330" t="s">
        <v>798</v>
      </c>
      <c r="F1330" t="s">
        <v>335</v>
      </c>
      <c r="G1330" t="s">
        <v>293</v>
      </c>
      <c r="H1330">
        <v>90211020</v>
      </c>
    </row>
    <row r="1331" spans="1:8" x14ac:dyDescent="0.25">
      <c r="A1331">
        <v>11912033</v>
      </c>
      <c r="B1331" t="s">
        <v>2911</v>
      </c>
      <c r="C1331" t="s">
        <v>2912</v>
      </c>
      <c r="D1331" t="s">
        <v>274</v>
      </c>
      <c r="E1331" t="s">
        <v>798</v>
      </c>
      <c r="F1331" t="s">
        <v>335</v>
      </c>
      <c r="G1331" t="s">
        <v>293</v>
      </c>
      <c r="H1331">
        <v>90211020</v>
      </c>
    </row>
    <row r="1332" spans="1:8" x14ac:dyDescent="0.25">
      <c r="A1332">
        <v>11912034</v>
      </c>
      <c r="B1332" t="s">
        <v>2913</v>
      </c>
      <c r="C1332" t="s">
        <v>2914</v>
      </c>
      <c r="D1332" t="s">
        <v>274</v>
      </c>
      <c r="E1332" t="s">
        <v>798</v>
      </c>
      <c r="F1332" t="s">
        <v>335</v>
      </c>
      <c r="G1332" t="s">
        <v>293</v>
      </c>
      <c r="H1332">
        <v>90211020</v>
      </c>
    </row>
    <row r="1333" spans="1:8" x14ac:dyDescent="0.25">
      <c r="A1333">
        <v>11912035</v>
      </c>
      <c r="B1333" t="s">
        <v>2915</v>
      </c>
      <c r="C1333" t="s">
        <v>2916</v>
      </c>
      <c r="D1333" t="s">
        <v>274</v>
      </c>
      <c r="E1333" t="s">
        <v>798</v>
      </c>
      <c r="F1333" t="s">
        <v>335</v>
      </c>
      <c r="G1333" t="s">
        <v>293</v>
      </c>
      <c r="H1333">
        <v>90211020</v>
      </c>
    </row>
    <row r="1334" spans="1:8" x14ac:dyDescent="0.25">
      <c r="A1334">
        <v>11912036</v>
      </c>
      <c r="B1334" t="s">
        <v>2917</v>
      </c>
      <c r="C1334" t="s">
        <v>2918</v>
      </c>
      <c r="D1334" t="s">
        <v>274</v>
      </c>
      <c r="E1334" t="s">
        <v>798</v>
      </c>
      <c r="F1334" t="s">
        <v>335</v>
      </c>
      <c r="G1334" t="s">
        <v>293</v>
      </c>
      <c r="H1334">
        <v>90211020</v>
      </c>
    </row>
    <row r="1335" spans="1:8" x14ac:dyDescent="0.25">
      <c r="A1335">
        <v>11912037</v>
      </c>
      <c r="B1335" t="s">
        <v>2919</v>
      </c>
      <c r="C1335" t="s">
        <v>2920</v>
      </c>
      <c r="D1335" t="s">
        <v>274</v>
      </c>
      <c r="E1335" t="s">
        <v>798</v>
      </c>
      <c r="F1335" t="s">
        <v>335</v>
      </c>
      <c r="G1335" t="s">
        <v>293</v>
      </c>
      <c r="H1335">
        <v>90211020</v>
      </c>
    </row>
    <row r="1336" spans="1:8" x14ac:dyDescent="0.25">
      <c r="A1336">
        <v>11912038</v>
      </c>
      <c r="B1336" t="s">
        <v>2921</v>
      </c>
      <c r="C1336" t="s">
        <v>2922</v>
      </c>
      <c r="D1336" t="s">
        <v>274</v>
      </c>
      <c r="E1336" t="s">
        <v>798</v>
      </c>
      <c r="F1336" t="s">
        <v>335</v>
      </c>
      <c r="G1336" t="s">
        <v>293</v>
      </c>
      <c r="H1336">
        <v>90211020</v>
      </c>
    </row>
    <row r="1337" spans="1:8" x14ac:dyDescent="0.25">
      <c r="A1337">
        <v>11912039</v>
      </c>
      <c r="B1337" t="s">
        <v>2923</v>
      </c>
      <c r="C1337" t="s">
        <v>2924</v>
      </c>
      <c r="D1337" t="s">
        <v>274</v>
      </c>
      <c r="E1337" t="s">
        <v>798</v>
      </c>
      <c r="F1337" t="s">
        <v>335</v>
      </c>
      <c r="G1337" t="s">
        <v>293</v>
      </c>
      <c r="H1337">
        <v>90211020</v>
      </c>
    </row>
    <row r="1338" spans="1:8" x14ac:dyDescent="0.25">
      <c r="A1338">
        <v>11912040</v>
      </c>
      <c r="B1338" t="s">
        <v>2925</v>
      </c>
      <c r="C1338" t="s">
        <v>2926</v>
      </c>
      <c r="D1338" t="s">
        <v>274</v>
      </c>
      <c r="E1338" t="s">
        <v>798</v>
      </c>
      <c r="F1338" t="s">
        <v>335</v>
      </c>
      <c r="G1338" t="s">
        <v>293</v>
      </c>
      <c r="H1338">
        <v>90211020</v>
      </c>
    </row>
    <row r="1339" spans="1:8" x14ac:dyDescent="0.25">
      <c r="A1339">
        <v>11912041</v>
      </c>
      <c r="B1339" t="s">
        <v>2927</v>
      </c>
      <c r="C1339" t="s">
        <v>2928</v>
      </c>
      <c r="D1339" t="s">
        <v>274</v>
      </c>
      <c r="E1339" t="s">
        <v>798</v>
      </c>
      <c r="F1339" t="s">
        <v>335</v>
      </c>
      <c r="G1339" t="s">
        <v>293</v>
      </c>
      <c r="H1339">
        <v>90211020</v>
      </c>
    </row>
    <row r="1340" spans="1:8" x14ac:dyDescent="0.25">
      <c r="A1340">
        <v>11912042</v>
      </c>
      <c r="B1340" t="s">
        <v>2929</v>
      </c>
      <c r="C1340" t="s">
        <v>2078</v>
      </c>
      <c r="D1340" t="s">
        <v>274</v>
      </c>
      <c r="E1340" t="s">
        <v>334</v>
      </c>
      <c r="F1340" t="s">
        <v>335</v>
      </c>
      <c r="G1340" t="s">
        <v>293</v>
      </c>
      <c r="H1340">
        <v>90189099</v>
      </c>
    </row>
    <row r="1341" spans="1:8" x14ac:dyDescent="0.25">
      <c r="A1341">
        <v>11912043</v>
      </c>
      <c r="B1341" t="s">
        <v>2930</v>
      </c>
      <c r="C1341" t="s">
        <v>2931</v>
      </c>
      <c r="D1341" t="s">
        <v>274</v>
      </c>
      <c r="E1341" t="s">
        <v>798</v>
      </c>
      <c r="F1341" t="s">
        <v>335</v>
      </c>
      <c r="G1341" t="s">
        <v>293</v>
      </c>
      <c r="H1341">
        <v>90211020</v>
      </c>
    </row>
    <row r="1342" spans="1:8" x14ac:dyDescent="0.25">
      <c r="A1342">
        <v>11912044</v>
      </c>
      <c r="B1342" t="s">
        <v>2932</v>
      </c>
      <c r="C1342" t="s">
        <v>2933</v>
      </c>
      <c r="D1342" t="s">
        <v>274</v>
      </c>
      <c r="E1342" t="s">
        <v>798</v>
      </c>
      <c r="F1342" t="s">
        <v>335</v>
      </c>
      <c r="G1342" t="s">
        <v>293</v>
      </c>
      <c r="H1342">
        <v>90211020</v>
      </c>
    </row>
    <row r="1343" spans="1:8" x14ac:dyDescent="0.25">
      <c r="A1343">
        <v>11912045</v>
      </c>
      <c r="B1343" t="s">
        <v>2934</v>
      </c>
      <c r="C1343" t="s">
        <v>2935</v>
      </c>
      <c r="D1343" t="s">
        <v>274</v>
      </c>
      <c r="E1343" t="s">
        <v>798</v>
      </c>
      <c r="F1343" t="s">
        <v>335</v>
      </c>
      <c r="G1343" t="s">
        <v>293</v>
      </c>
      <c r="H1343">
        <v>90211020</v>
      </c>
    </row>
    <row r="1344" spans="1:8" x14ac:dyDescent="0.25">
      <c r="A1344">
        <v>11912046</v>
      </c>
      <c r="B1344" t="s">
        <v>2936</v>
      </c>
      <c r="C1344" t="s">
        <v>2937</v>
      </c>
      <c r="D1344" t="s">
        <v>274</v>
      </c>
      <c r="E1344" t="s">
        <v>798</v>
      </c>
      <c r="F1344" t="s">
        <v>335</v>
      </c>
      <c r="G1344" t="s">
        <v>293</v>
      </c>
      <c r="H1344">
        <v>90211020</v>
      </c>
    </row>
    <row r="1345" spans="1:8" x14ac:dyDescent="0.25">
      <c r="A1345">
        <v>11912047</v>
      </c>
      <c r="B1345" t="s">
        <v>2938</v>
      </c>
      <c r="C1345" t="s">
        <v>2939</v>
      </c>
      <c r="D1345" t="s">
        <v>274</v>
      </c>
      <c r="E1345" t="s">
        <v>798</v>
      </c>
      <c r="F1345" t="s">
        <v>335</v>
      </c>
      <c r="G1345" t="s">
        <v>293</v>
      </c>
      <c r="H1345">
        <v>90211020</v>
      </c>
    </row>
    <row r="1346" spans="1:8" x14ac:dyDescent="0.25">
      <c r="A1346">
        <v>11912048</v>
      </c>
      <c r="B1346" t="s">
        <v>2940</v>
      </c>
      <c r="C1346" t="s">
        <v>2941</v>
      </c>
      <c r="D1346" t="s">
        <v>274</v>
      </c>
      <c r="E1346" t="s">
        <v>798</v>
      </c>
      <c r="F1346" t="s">
        <v>335</v>
      </c>
      <c r="G1346" t="s">
        <v>293</v>
      </c>
      <c r="H1346">
        <v>90211020</v>
      </c>
    </row>
    <row r="1347" spans="1:8" x14ac:dyDescent="0.25">
      <c r="A1347">
        <v>11912049</v>
      </c>
      <c r="B1347" t="s">
        <v>2942</v>
      </c>
      <c r="C1347" t="s">
        <v>2943</v>
      </c>
      <c r="D1347" t="s">
        <v>274</v>
      </c>
      <c r="E1347" t="s">
        <v>798</v>
      </c>
      <c r="F1347" t="s">
        <v>335</v>
      </c>
      <c r="G1347" t="s">
        <v>293</v>
      </c>
      <c r="H1347">
        <v>90211020</v>
      </c>
    </row>
    <row r="1348" spans="1:8" x14ac:dyDescent="0.25">
      <c r="A1348">
        <v>11912050</v>
      </c>
      <c r="B1348" t="s">
        <v>2944</v>
      </c>
      <c r="C1348" t="s">
        <v>2945</v>
      </c>
      <c r="D1348" t="s">
        <v>274</v>
      </c>
      <c r="E1348" t="s">
        <v>798</v>
      </c>
      <c r="F1348" t="s">
        <v>335</v>
      </c>
      <c r="G1348" t="s">
        <v>293</v>
      </c>
      <c r="H1348">
        <v>90211020</v>
      </c>
    </row>
    <row r="1349" spans="1:8" x14ac:dyDescent="0.25">
      <c r="A1349">
        <v>11912051</v>
      </c>
      <c r="B1349" t="s">
        <v>2946</v>
      </c>
      <c r="C1349" t="s">
        <v>2947</v>
      </c>
      <c r="D1349" t="s">
        <v>274</v>
      </c>
      <c r="E1349" t="s">
        <v>798</v>
      </c>
      <c r="F1349" t="s">
        <v>335</v>
      </c>
      <c r="G1349" t="s">
        <v>293</v>
      </c>
      <c r="H1349">
        <v>90211020</v>
      </c>
    </row>
    <row r="1350" spans="1:8" x14ac:dyDescent="0.25">
      <c r="A1350">
        <v>11912052</v>
      </c>
      <c r="B1350" t="s">
        <v>2948</v>
      </c>
      <c r="C1350" t="s">
        <v>2949</v>
      </c>
      <c r="D1350" t="s">
        <v>274</v>
      </c>
      <c r="E1350" t="s">
        <v>798</v>
      </c>
      <c r="F1350" t="s">
        <v>335</v>
      </c>
      <c r="G1350" t="s">
        <v>293</v>
      </c>
      <c r="H1350">
        <v>90211020</v>
      </c>
    </row>
    <row r="1351" spans="1:8" x14ac:dyDescent="0.25">
      <c r="A1351">
        <v>11912053</v>
      </c>
      <c r="B1351" t="s">
        <v>2646</v>
      </c>
      <c r="C1351" t="s">
        <v>2950</v>
      </c>
      <c r="D1351" t="s">
        <v>274</v>
      </c>
      <c r="E1351" t="s">
        <v>798</v>
      </c>
      <c r="F1351" t="s">
        <v>335</v>
      </c>
      <c r="G1351" t="s">
        <v>293</v>
      </c>
      <c r="H1351">
        <v>90211020</v>
      </c>
    </row>
    <row r="1352" spans="1:8" x14ac:dyDescent="0.25">
      <c r="A1352">
        <v>11912054</v>
      </c>
      <c r="B1352" t="s">
        <v>2951</v>
      </c>
      <c r="C1352" t="s">
        <v>2952</v>
      </c>
      <c r="D1352" t="s">
        <v>274</v>
      </c>
      <c r="E1352" t="s">
        <v>798</v>
      </c>
      <c r="F1352" t="s">
        <v>335</v>
      </c>
      <c r="G1352" t="s">
        <v>293</v>
      </c>
      <c r="H1352">
        <v>90211020</v>
      </c>
    </row>
    <row r="1353" spans="1:8" x14ac:dyDescent="0.25">
      <c r="A1353">
        <v>11912055</v>
      </c>
      <c r="B1353" t="s">
        <v>2953</v>
      </c>
      <c r="C1353" t="s">
        <v>2954</v>
      </c>
      <c r="D1353" t="s">
        <v>274</v>
      </c>
      <c r="E1353" t="s">
        <v>798</v>
      </c>
      <c r="F1353" t="s">
        <v>335</v>
      </c>
      <c r="G1353" t="s">
        <v>293</v>
      </c>
      <c r="H1353">
        <v>90211020</v>
      </c>
    </row>
    <row r="1354" spans="1:8" x14ac:dyDescent="0.25">
      <c r="A1354">
        <v>11912056</v>
      </c>
      <c r="B1354" t="s">
        <v>2955</v>
      </c>
      <c r="C1354" t="s">
        <v>2956</v>
      </c>
      <c r="D1354" t="s">
        <v>274</v>
      </c>
      <c r="E1354" t="s">
        <v>798</v>
      </c>
      <c r="F1354" t="s">
        <v>335</v>
      </c>
      <c r="G1354" t="s">
        <v>293</v>
      </c>
      <c r="H1354">
        <v>90211020</v>
      </c>
    </row>
    <row r="1355" spans="1:8" x14ac:dyDescent="0.25">
      <c r="A1355">
        <v>11912057</v>
      </c>
      <c r="B1355" t="s">
        <v>2957</v>
      </c>
      <c r="C1355" t="s">
        <v>2958</v>
      </c>
      <c r="D1355" t="s">
        <v>274</v>
      </c>
      <c r="E1355" t="s">
        <v>798</v>
      </c>
      <c r="F1355" t="s">
        <v>335</v>
      </c>
      <c r="G1355" t="s">
        <v>293</v>
      </c>
      <c r="H1355">
        <v>90211020</v>
      </c>
    </row>
    <row r="1356" spans="1:8" x14ac:dyDescent="0.25">
      <c r="A1356">
        <v>11912058</v>
      </c>
      <c r="B1356" t="s">
        <v>2959</v>
      </c>
      <c r="C1356" t="s">
        <v>2960</v>
      </c>
      <c r="D1356" t="s">
        <v>274</v>
      </c>
      <c r="E1356" t="s">
        <v>798</v>
      </c>
      <c r="F1356" t="s">
        <v>335</v>
      </c>
      <c r="G1356" t="s">
        <v>293</v>
      </c>
      <c r="H1356">
        <v>90211020</v>
      </c>
    </row>
    <row r="1357" spans="1:8" x14ac:dyDescent="0.25">
      <c r="A1357">
        <v>11912059</v>
      </c>
      <c r="B1357" t="s">
        <v>2961</v>
      </c>
      <c r="C1357" t="s">
        <v>2962</v>
      </c>
      <c r="D1357" t="s">
        <v>274</v>
      </c>
      <c r="E1357" t="s">
        <v>798</v>
      </c>
      <c r="F1357" t="s">
        <v>335</v>
      </c>
      <c r="G1357" t="s">
        <v>293</v>
      </c>
      <c r="H1357">
        <v>90211020</v>
      </c>
    </row>
    <row r="1358" spans="1:8" x14ac:dyDescent="0.25">
      <c r="A1358">
        <v>11912060</v>
      </c>
      <c r="B1358" t="s">
        <v>2946</v>
      </c>
      <c r="C1358" t="s">
        <v>2947</v>
      </c>
      <c r="D1358" t="s">
        <v>274</v>
      </c>
      <c r="E1358" t="s">
        <v>334</v>
      </c>
      <c r="F1358" t="s">
        <v>335</v>
      </c>
      <c r="G1358" t="s">
        <v>293</v>
      </c>
      <c r="H1358">
        <v>90211020</v>
      </c>
    </row>
    <row r="1359" spans="1:8" x14ac:dyDescent="0.25">
      <c r="A1359">
        <v>11912061</v>
      </c>
      <c r="B1359" t="s">
        <v>2963</v>
      </c>
      <c r="C1359" t="s">
        <v>2964</v>
      </c>
      <c r="D1359" t="s">
        <v>274</v>
      </c>
      <c r="E1359" t="s">
        <v>798</v>
      </c>
      <c r="F1359" t="s">
        <v>335</v>
      </c>
      <c r="G1359" t="s">
        <v>293</v>
      </c>
      <c r="H1359">
        <v>90211020</v>
      </c>
    </row>
    <row r="1360" spans="1:8" x14ac:dyDescent="0.25">
      <c r="A1360">
        <v>11912062</v>
      </c>
      <c r="B1360" t="s">
        <v>2965</v>
      </c>
      <c r="C1360" t="s">
        <v>2966</v>
      </c>
      <c r="D1360" t="s">
        <v>274</v>
      </c>
      <c r="E1360" t="s">
        <v>798</v>
      </c>
      <c r="F1360" t="s">
        <v>335</v>
      </c>
      <c r="G1360" t="s">
        <v>293</v>
      </c>
      <c r="H1360">
        <v>90211020</v>
      </c>
    </row>
    <row r="1361" spans="1:8" x14ac:dyDescent="0.25">
      <c r="A1361">
        <v>11912063</v>
      </c>
      <c r="B1361" t="s">
        <v>2967</v>
      </c>
      <c r="C1361" t="s">
        <v>2968</v>
      </c>
      <c r="D1361" t="s">
        <v>274</v>
      </c>
      <c r="E1361" t="s">
        <v>798</v>
      </c>
      <c r="F1361" t="s">
        <v>335</v>
      </c>
      <c r="G1361" t="s">
        <v>293</v>
      </c>
      <c r="H1361">
        <v>90211020</v>
      </c>
    </row>
    <row r="1362" spans="1:8" x14ac:dyDescent="0.25">
      <c r="A1362">
        <v>11912064</v>
      </c>
      <c r="B1362" t="s">
        <v>2969</v>
      </c>
      <c r="C1362" t="s">
        <v>2053</v>
      </c>
      <c r="D1362" t="s">
        <v>274</v>
      </c>
      <c r="E1362" t="s">
        <v>299</v>
      </c>
      <c r="F1362" t="s">
        <v>335</v>
      </c>
      <c r="G1362" t="s">
        <v>293</v>
      </c>
      <c r="H1362">
        <v>90211020</v>
      </c>
    </row>
    <row r="1363" spans="1:8" x14ac:dyDescent="0.25">
      <c r="A1363">
        <v>11912065</v>
      </c>
      <c r="B1363" t="s">
        <v>2970</v>
      </c>
      <c r="C1363" t="s">
        <v>2971</v>
      </c>
      <c r="D1363" t="s">
        <v>274</v>
      </c>
      <c r="E1363" t="s">
        <v>798</v>
      </c>
      <c r="F1363" t="s">
        <v>335</v>
      </c>
      <c r="G1363" t="s">
        <v>293</v>
      </c>
      <c r="H1363">
        <v>90211020</v>
      </c>
    </row>
    <row r="1364" spans="1:8" x14ac:dyDescent="0.25">
      <c r="A1364">
        <v>11912066</v>
      </c>
      <c r="B1364" t="s">
        <v>2972</v>
      </c>
      <c r="C1364" t="s">
        <v>2973</v>
      </c>
      <c r="D1364" t="s">
        <v>274</v>
      </c>
      <c r="E1364" t="s">
        <v>798</v>
      </c>
      <c r="F1364" t="s">
        <v>335</v>
      </c>
      <c r="G1364" t="s">
        <v>293</v>
      </c>
      <c r="H1364">
        <v>90211020</v>
      </c>
    </row>
    <row r="1365" spans="1:8" x14ac:dyDescent="0.25">
      <c r="A1365">
        <v>11912067</v>
      </c>
      <c r="B1365" t="s">
        <v>2974</v>
      </c>
      <c r="C1365" t="s">
        <v>2975</v>
      </c>
      <c r="D1365" t="s">
        <v>274</v>
      </c>
      <c r="E1365" t="s">
        <v>798</v>
      </c>
      <c r="F1365" t="s">
        <v>335</v>
      </c>
      <c r="G1365" t="s">
        <v>293</v>
      </c>
      <c r="H1365">
        <v>90211020</v>
      </c>
    </row>
    <row r="1366" spans="1:8" x14ac:dyDescent="0.25">
      <c r="A1366">
        <v>11912068</v>
      </c>
      <c r="B1366" t="s">
        <v>2530</v>
      </c>
      <c r="C1366" t="s">
        <v>2531</v>
      </c>
      <c r="D1366" t="s">
        <v>274</v>
      </c>
      <c r="E1366" t="s">
        <v>798</v>
      </c>
      <c r="F1366" t="s">
        <v>335</v>
      </c>
      <c r="G1366" t="s">
        <v>293</v>
      </c>
      <c r="H1366">
        <v>90211020</v>
      </c>
    </row>
    <row r="1367" spans="1:8" x14ac:dyDescent="0.25">
      <c r="A1367">
        <v>11912069</v>
      </c>
      <c r="B1367" t="s">
        <v>2976</v>
      </c>
      <c r="C1367" t="s">
        <v>2977</v>
      </c>
      <c r="D1367" t="s">
        <v>274</v>
      </c>
      <c r="E1367" t="s">
        <v>798</v>
      </c>
      <c r="F1367" t="s">
        <v>335</v>
      </c>
      <c r="G1367" t="s">
        <v>293</v>
      </c>
      <c r="H1367">
        <v>90211020</v>
      </c>
    </row>
    <row r="1368" spans="1:8" x14ac:dyDescent="0.25">
      <c r="A1368">
        <v>11912070</v>
      </c>
      <c r="B1368" t="s">
        <v>2978</v>
      </c>
      <c r="C1368" t="s">
        <v>2979</v>
      </c>
      <c r="D1368" t="s">
        <v>274</v>
      </c>
      <c r="E1368" t="s">
        <v>798</v>
      </c>
      <c r="F1368" t="s">
        <v>335</v>
      </c>
      <c r="G1368" t="s">
        <v>293</v>
      </c>
      <c r="H1368">
        <v>90211020</v>
      </c>
    </row>
    <row r="1369" spans="1:8" x14ac:dyDescent="0.25">
      <c r="A1369">
        <v>11912071</v>
      </c>
      <c r="B1369" t="s">
        <v>2980</v>
      </c>
      <c r="C1369" t="s">
        <v>2981</v>
      </c>
      <c r="D1369" t="s">
        <v>274</v>
      </c>
      <c r="E1369" t="s">
        <v>798</v>
      </c>
      <c r="F1369" t="s">
        <v>335</v>
      </c>
      <c r="G1369" t="s">
        <v>293</v>
      </c>
      <c r="H1369">
        <v>90211020</v>
      </c>
    </row>
    <row r="1370" spans="1:8" x14ac:dyDescent="0.25">
      <c r="A1370">
        <v>11912072</v>
      </c>
      <c r="B1370" t="s">
        <v>2982</v>
      </c>
      <c r="C1370" t="s">
        <v>2983</v>
      </c>
      <c r="D1370" t="s">
        <v>274</v>
      </c>
      <c r="E1370" t="s">
        <v>798</v>
      </c>
      <c r="F1370" t="s">
        <v>335</v>
      </c>
      <c r="G1370" t="s">
        <v>293</v>
      </c>
      <c r="H1370">
        <v>90211020</v>
      </c>
    </row>
    <row r="1371" spans="1:8" x14ac:dyDescent="0.25">
      <c r="A1371">
        <v>11912073</v>
      </c>
      <c r="B1371" t="s">
        <v>2984</v>
      </c>
      <c r="C1371" t="s">
        <v>2985</v>
      </c>
      <c r="D1371" t="s">
        <v>274</v>
      </c>
      <c r="E1371" t="s">
        <v>798</v>
      </c>
      <c r="F1371" t="s">
        <v>335</v>
      </c>
      <c r="G1371" t="s">
        <v>293</v>
      </c>
      <c r="H1371">
        <v>90211020</v>
      </c>
    </row>
    <row r="1372" spans="1:8" x14ac:dyDescent="0.25">
      <c r="A1372">
        <v>11912074</v>
      </c>
      <c r="B1372" t="s">
        <v>2986</v>
      </c>
      <c r="C1372" t="s">
        <v>2987</v>
      </c>
      <c r="D1372" t="s">
        <v>274</v>
      </c>
      <c r="E1372" t="s">
        <v>798</v>
      </c>
      <c r="F1372" t="s">
        <v>335</v>
      </c>
      <c r="G1372" t="s">
        <v>293</v>
      </c>
      <c r="H1372">
        <v>90211020</v>
      </c>
    </row>
    <row r="1373" spans="1:8" x14ac:dyDescent="0.25">
      <c r="A1373">
        <v>11912075</v>
      </c>
      <c r="B1373" t="s">
        <v>2988</v>
      </c>
      <c r="C1373" t="s">
        <v>2989</v>
      </c>
      <c r="D1373" t="s">
        <v>274</v>
      </c>
      <c r="E1373" t="s">
        <v>798</v>
      </c>
      <c r="F1373" t="s">
        <v>335</v>
      </c>
      <c r="G1373" t="s">
        <v>293</v>
      </c>
      <c r="H1373">
        <v>90211020</v>
      </c>
    </row>
    <row r="1374" spans="1:8" x14ac:dyDescent="0.25">
      <c r="A1374">
        <v>11912076</v>
      </c>
      <c r="B1374" t="s">
        <v>2990</v>
      </c>
      <c r="C1374" t="s">
        <v>2991</v>
      </c>
      <c r="D1374" t="s">
        <v>274</v>
      </c>
      <c r="E1374" t="s">
        <v>798</v>
      </c>
      <c r="F1374" t="s">
        <v>335</v>
      </c>
      <c r="G1374" t="s">
        <v>293</v>
      </c>
      <c r="H1374">
        <v>90211020</v>
      </c>
    </row>
    <row r="1375" spans="1:8" x14ac:dyDescent="0.25">
      <c r="A1375">
        <v>11912077</v>
      </c>
      <c r="B1375" t="s">
        <v>2992</v>
      </c>
      <c r="C1375" t="s">
        <v>2993</v>
      </c>
      <c r="D1375" t="s">
        <v>274</v>
      </c>
      <c r="E1375" t="s">
        <v>798</v>
      </c>
      <c r="F1375" t="s">
        <v>335</v>
      </c>
      <c r="G1375" t="s">
        <v>293</v>
      </c>
      <c r="H1375">
        <v>90211020</v>
      </c>
    </row>
    <row r="1376" spans="1:8" x14ac:dyDescent="0.25">
      <c r="A1376">
        <v>11912078</v>
      </c>
      <c r="B1376" t="s">
        <v>2994</v>
      </c>
      <c r="C1376" t="s">
        <v>2995</v>
      </c>
      <c r="D1376" t="s">
        <v>274</v>
      </c>
      <c r="E1376" t="s">
        <v>798</v>
      </c>
      <c r="F1376" t="s">
        <v>335</v>
      </c>
      <c r="G1376" t="s">
        <v>293</v>
      </c>
      <c r="H1376">
        <v>90211020</v>
      </c>
    </row>
    <row r="1377" spans="1:8" x14ac:dyDescent="0.25">
      <c r="A1377">
        <v>11912079</v>
      </c>
      <c r="B1377" t="s">
        <v>2936</v>
      </c>
      <c r="C1377" t="s">
        <v>2937</v>
      </c>
      <c r="D1377" t="s">
        <v>274</v>
      </c>
      <c r="E1377" t="s">
        <v>299</v>
      </c>
      <c r="F1377" t="s">
        <v>335</v>
      </c>
      <c r="G1377" t="s">
        <v>293</v>
      </c>
      <c r="H1377">
        <v>90211020</v>
      </c>
    </row>
    <row r="1378" spans="1:8" x14ac:dyDescent="0.25">
      <c r="A1378">
        <v>11912080</v>
      </c>
      <c r="B1378" t="s">
        <v>2996</v>
      </c>
      <c r="C1378" t="s">
        <v>2997</v>
      </c>
      <c r="D1378" t="s">
        <v>274</v>
      </c>
      <c r="E1378" t="s">
        <v>798</v>
      </c>
      <c r="F1378" t="s">
        <v>335</v>
      </c>
      <c r="G1378" t="s">
        <v>293</v>
      </c>
      <c r="H1378">
        <v>90211020</v>
      </c>
    </row>
    <row r="1379" spans="1:8" x14ac:dyDescent="0.25">
      <c r="A1379">
        <v>11912081</v>
      </c>
      <c r="B1379" t="s">
        <v>2998</v>
      </c>
      <c r="C1379" t="s">
        <v>2999</v>
      </c>
      <c r="D1379" t="s">
        <v>274</v>
      </c>
      <c r="E1379" t="s">
        <v>798</v>
      </c>
      <c r="F1379" t="s">
        <v>335</v>
      </c>
      <c r="G1379" t="s">
        <v>293</v>
      </c>
      <c r="H1379">
        <v>90211020</v>
      </c>
    </row>
    <row r="1380" spans="1:8" x14ac:dyDescent="0.25">
      <c r="A1380">
        <v>11912082</v>
      </c>
      <c r="B1380" t="s">
        <v>3000</v>
      </c>
      <c r="C1380" t="s">
        <v>3001</v>
      </c>
      <c r="D1380" t="s">
        <v>274</v>
      </c>
      <c r="E1380" t="s">
        <v>798</v>
      </c>
      <c r="F1380" t="s">
        <v>335</v>
      </c>
      <c r="G1380" t="s">
        <v>293</v>
      </c>
      <c r="H1380">
        <v>90211020</v>
      </c>
    </row>
    <row r="1381" spans="1:8" x14ac:dyDescent="0.25">
      <c r="A1381">
        <v>11912083</v>
      </c>
      <c r="B1381" t="s">
        <v>3002</v>
      </c>
      <c r="C1381" t="s">
        <v>3003</v>
      </c>
      <c r="D1381" t="s">
        <v>274</v>
      </c>
      <c r="E1381" t="s">
        <v>798</v>
      </c>
      <c r="F1381" t="s">
        <v>335</v>
      </c>
      <c r="G1381" t="s">
        <v>293</v>
      </c>
      <c r="H1381">
        <v>90211020</v>
      </c>
    </row>
    <row r="1382" spans="1:8" x14ac:dyDescent="0.25">
      <c r="A1382">
        <v>11912084</v>
      </c>
      <c r="B1382" t="s">
        <v>3004</v>
      </c>
      <c r="C1382" t="s">
        <v>3005</v>
      </c>
      <c r="D1382" t="s">
        <v>274</v>
      </c>
      <c r="E1382" t="s">
        <v>798</v>
      </c>
      <c r="F1382" t="s">
        <v>335</v>
      </c>
      <c r="G1382" t="s">
        <v>293</v>
      </c>
      <c r="H1382">
        <v>90211020</v>
      </c>
    </row>
    <row r="1383" spans="1:8" x14ac:dyDescent="0.25">
      <c r="A1383">
        <v>11912085</v>
      </c>
      <c r="B1383" t="s">
        <v>3006</v>
      </c>
      <c r="C1383" t="s">
        <v>3007</v>
      </c>
      <c r="D1383" t="s">
        <v>274</v>
      </c>
      <c r="E1383" t="s">
        <v>798</v>
      </c>
      <c r="F1383" t="s">
        <v>335</v>
      </c>
      <c r="G1383" t="s">
        <v>293</v>
      </c>
      <c r="H1383">
        <v>90211020</v>
      </c>
    </row>
    <row r="1384" spans="1:8" x14ac:dyDescent="0.25">
      <c r="A1384">
        <v>11912086</v>
      </c>
      <c r="B1384" t="s">
        <v>3008</v>
      </c>
      <c r="C1384" t="s">
        <v>3009</v>
      </c>
      <c r="D1384" t="s">
        <v>274</v>
      </c>
      <c r="E1384" t="s">
        <v>798</v>
      </c>
      <c r="F1384" t="s">
        <v>335</v>
      </c>
      <c r="G1384" t="s">
        <v>293</v>
      </c>
      <c r="H1384">
        <v>90211020</v>
      </c>
    </row>
    <row r="1385" spans="1:8" x14ac:dyDescent="0.25">
      <c r="A1385">
        <v>11912087</v>
      </c>
      <c r="B1385" t="s">
        <v>3010</v>
      </c>
      <c r="C1385" t="s">
        <v>3011</v>
      </c>
      <c r="D1385" t="s">
        <v>274</v>
      </c>
      <c r="E1385" t="s">
        <v>798</v>
      </c>
      <c r="F1385" t="s">
        <v>335</v>
      </c>
      <c r="G1385" t="s">
        <v>293</v>
      </c>
      <c r="H1385">
        <v>90211020</v>
      </c>
    </row>
    <row r="1386" spans="1:8" x14ac:dyDescent="0.25">
      <c r="A1386">
        <v>11912088</v>
      </c>
      <c r="B1386" t="s">
        <v>3012</v>
      </c>
      <c r="C1386" t="s">
        <v>3013</v>
      </c>
      <c r="D1386" t="s">
        <v>274</v>
      </c>
      <c r="E1386" t="s">
        <v>798</v>
      </c>
      <c r="F1386" t="s">
        <v>335</v>
      </c>
      <c r="G1386" t="s">
        <v>293</v>
      </c>
      <c r="H1386">
        <v>90211020</v>
      </c>
    </row>
    <row r="1387" spans="1:8" x14ac:dyDescent="0.25">
      <c r="A1387">
        <v>11912089</v>
      </c>
      <c r="B1387" t="s">
        <v>3014</v>
      </c>
      <c r="C1387" t="s">
        <v>3015</v>
      </c>
      <c r="D1387" t="s">
        <v>274</v>
      </c>
      <c r="E1387" t="s">
        <v>798</v>
      </c>
      <c r="F1387" t="s">
        <v>335</v>
      </c>
      <c r="G1387" t="s">
        <v>293</v>
      </c>
      <c r="H1387">
        <v>90211020</v>
      </c>
    </row>
    <row r="1388" spans="1:8" x14ac:dyDescent="0.25">
      <c r="A1388">
        <v>11912090</v>
      </c>
      <c r="B1388" t="s">
        <v>2866</v>
      </c>
      <c r="C1388" t="s">
        <v>2867</v>
      </c>
      <c r="D1388" t="s">
        <v>274</v>
      </c>
      <c r="E1388" t="s">
        <v>299</v>
      </c>
      <c r="F1388" t="s">
        <v>335</v>
      </c>
      <c r="G1388" t="s">
        <v>293</v>
      </c>
      <c r="H1388">
        <v>90211020</v>
      </c>
    </row>
    <row r="1389" spans="1:8" x14ac:dyDescent="0.25">
      <c r="A1389">
        <v>11912091</v>
      </c>
      <c r="B1389" t="s">
        <v>3016</v>
      </c>
      <c r="C1389" t="s">
        <v>3017</v>
      </c>
      <c r="D1389" t="s">
        <v>274</v>
      </c>
      <c r="E1389" t="s">
        <v>798</v>
      </c>
      <c r="F1389" t="s">
        <v>335</v>
      </c>
      <c r="G1389" t="s">
        <v>293</v>
      </c>
      <c r="H1389">
        <v>90211020</v>
      </c>
    </row>
    <row r="1390" spans="1:8" x14ac:dyDescent="0.25">
      <c r="A1390">
        <v>11912092</v>
      </c>
      <c r="B1390" t="s">
        <v>3016</v>
      </c>
      <c r="C1390" t="s">
        <v>3017</v>
      </c>
      <c r="D1390" t="s">
        <v>274</v>
      </c>
      <c r="E1390" t="s">
        <v>299</v>
      </c>
      <c r="F1390" t="s">
        <v>335</v>
      </c>
      <c r="G1390" t="s">
        <v>293</v>
      </c>
      <c r="H1390">
        <v>90211020</v>
      </c>
    </row>
    <row r="1391" spans="1:8" x14ac:dyDescent="0.25">
      <c r="A1391">
        <v>11912093</v>
      </c>
      <c r="B1391" t="s">
        <v>2980</v>
      </c>
      <c r="C1391" t="s">
        <v>2981</v>
      </c>
      <c r="D1391" t="s">
        <v>274</v>
      </c>
      <c r="E1391" t="s">
        <v>299</v>
      </c>
      <c r="F1391" t="s">
        <v>335</v>
      </c>
      <c r="G1391" t="s">
        <v>293</v>
      </c>
      <c r="H1391">
        <v>90211020</v>
      </c>
    </row>
    <row r="1392" spans="1:8" x14ac:dyDescent="0.25">
      <c r="A1392">
        <v>11912094</v>
      </c>
      <c r="B1392" t="s">
        <v>3018</v>
      </c>
      <c r="C1392" t="s">
        <v>3019</v>
      </c>
      <c r="D1392" t="s">
        <v>274</v>
      </c>
      <c r="E1392" t="s">
        <v>334</v>
      </c>
      <c r="F1392" t="s">
        <v>335</v>
      </c>
      <c r="G1392" t="s">
        <v>293</v>
      </c>
      <c r="H1392">
        <v>90189099</v>
      </c>
    </row>
    <row r="1393" spans="1:8" x14ac:dyDescent="0.25">
      <c r="A1393">
        <v>11912095</v>
      </c>
      <c r="B1393" t="s">
        <v>2969</v>
      </c>
      <c r="C1393" t="s">
        <v>3020</v>
      </c>
      <c r="D1393" t="s">
        <v>162</v>
      </c>
      <c r="E1393" t="s">
        <v>334</v>
      </c>
      <c r="F1393" t="s">
        <v>335</v>
      </c>
      <c r="G1393" t="s">
        <v>293</v>
      </c>
      <c r="H1393">
        <v>90189099</v>
      </c>
    </row>
    <row r="1394" spans="1:8" x14ac:dyDescent="0.25">
      <c r="A1394">
        <v>11913001</v>
      </c>
      <c r="B1394" t="s">
        <v>3021</v>
      </c>
      <c r="C1394" t="s">
        <v>3022</v>
      </c>
      <c r="D1394" t="s">
        <v>274</v>
      </c>
      <c r="E1394" t="s">
        <v>798</v>
      </c>
      <c r="F1394" t="s">
        <v>335</v>
      </c>
      <c r="G1394" t="s">
        <v>293</v>
      </c>
      <c r="H1394">
        <v>90211020</v>
      </c>
    </row>
    <row r="1395" spans="1:8" x14ac:dyDescent="0.25">
      <c r="A1395">
        <v>11913002</v>
      </c>
      <c r="B1395" t="s">
        <v>3023</v>
      </c>
      <c r="C1395" t="s">
        <v>3024</v>
      </c>
      <c r="D1395" t="s">
        <v>274</v>
      </c>
      <c r="E1395" t="s">
        <v>798</v>
      </c>
      <c r="F1395" t="s">
        <v>335</v>
      </c>
      <c r="G1395" t="s">
        <v>293</v>
      </c>
      <c r="H1395">
        <v>90211020</v>
      </c>
    </row>
    <row r="1396" spans="1:8" x14ac:dyDescent="0.25">
      <c r="A1396">
        <v>11913003</v>
      </c>
      <c r="B1396" t="s">
        <v>3025</v>
      </c>
      <c r="C1396" t="s">
        <v>3026</v>
      </c>
      <c r="D1396" t="s">
        <v>274</v>
      </c>
      <c r="E1396" t="s">
        <v>798</v>
      </c>
      <c r="F1396" t="s">
        <v>335</v>
      </c>
      <c r="G1396" t="s">
        <v>293</v>
      </c>
      <c r="H1396">
        <v>90211020</v>
      </c>
    </row>
    <row r="1397" spans="1:8" x14ac:dyDescent="0.25">
      <c r="A1397">
        <v>11913004</v>
      </c>
      <c r="B1397" t="s">
        <v>3027</v>
      </c>
      <c r="C1397" t="s">
        <v>3028</v>
      </c>
      <c r="D1397" t="s">
        <v>274</v>
      </c>
      <c r="E1397" t="s">
        <v>798</v>
      </c>
      <c r="F1397" t="s">
        <v>335</v>
      </c>
      <c r="G1397" t="s">
        <v>293</v>
      </c>
      <c r="H1397">
        <v>90211020</v>
      </c>
    </row>
    <row r="1398" spans="1:8" x14ac:dyDescent="0.25">
      <c r="A1398">
        <v>11913005</v>
      </c>
      <c r="B1398" t="s">
        <v>3029</v>
      </c>
      <c r="C1398" t="s">
        <v>3030</v>
      </c>
      <c r="D1398" t="s">
        <v>274</v>
      </c>
      <c r="E1398" t="s">
        <v>334</v>
      </c>
      <c r="F1398" t="s">
        <v>335</v>
      </c>
      <c r="G1398" t="s">
        <v>293</v>
      </c>
      <c r="H1398">
        <v>90189099</v>
      </c>
    </row>
    <row r="1399" spans="1:8" x14ac:dyDescent="0.25">
      <c r="A1399">
        <v>11913006</v>
      </c>
      <c r="B1399" t="s">
        <v>3031</v>
      </c>
      <c r="C1399" t="s">
        <v>3032</v>
      </c>
      <c r="D1399" t="s">
        <v>274</v>
      </c>
      <c r="E1399" t="s">
        <v>334</v>
      </c>
      <c r="F1399" t="s">
        <v>335</v>
      </c>
      <c r="G1399" t="s">
        <v>293</v>
      </c>
      <c r="H1399">
        <v>90189099</v>
      </c>
    </row>
    <row r="1400" spans="1:8" x14ac:dyDescent="0.25">
      <c r="A1400">
        <v>11913007</v>
      </c>
      <c r="B1400" t="s">
        <v>3033</v>
      </c>
      <c r="C1400" t="s">
        <v>2968</v>
      </c>
      <c r="D1400" t="s">
        <v>274</v>
      </c>
      <c r="E1400" t="s">
        <v>299</v>
      </c>
      <c r="F1400" t="s">
        <v>335</v>
      </c>
      <c r="G1400" t="s">
        <v>299</v>
      </c>
      <c r="H1400">
        <v>90189099</v>
      </c>
    </row>
    <row r="1401" spans="1:8" x14ac:dyDescent="0.25">
      <c r="A1401">
        <v>11913008</v>
      </c>
      <c r="B1401" t="s">
        <v>3034</v>
      </c>
      <c r="C1401" t="s">
        <v>3035</v>
      </c>
      <c r="D1401" t="s">
        <v>274</v>
      </c>
      <c r="E1401" t="s">
        <v>334</v>
      </c>
      <c r="F1401" t="s">
        <v>335</v>
      </c>
      <c r="G1401" t="s">
        <v>293</v>
      </c>
      <c r="H1401">
        <v>90189099</v>
      </c>
    </row>
    <row r="1402" spans="1:8" x14ac:dyDescent="0.25">
      <c r="A1402">
        <v>11913009</v>
      </c>
      <c r="B1402" t="s">
        <v>3036</v>
      </c>
      <c r="C1402" t="s">
        <v>3037</v>
      </c>
      <c r="D1402" t="s">
        <v>274</v>
      </c>
      <c r="E1402" t="s">
        <v>334</v>
      </c>
      <c r="F1402" t="s">
        <v>335</v>
      </c>
      <c r="G1402" t="s">
        <v>293</v>
      </c>
      <c r="H1402">
        <v>90189099</v>
      </c>
    </row>
    <row r="1403" spans="1:8" x14ac:dyDescent="0.25">
      <c r="A1403">
        <v>11913010</v>
      </c>
      <c r="B1403" t="s">
        <v>3038</v>
      </c>
      <c r="C1403" t="s">
        <v>1423</v>
      </c>
      <c r="D1403" t="s">
        <v>274</v>
      </c>
      <c r="E1403" t="s">
        <v>334</v>
      </c>
      <c r="F1403" t="s">
        <v>335</v>
      </c>
      <c r="G1403" t="s">
        <v>293</v>
      </c>
      <c r="H1403">
        <v>90189099</v>
      </c>
    </row>
    <row r="1404" spans="1:8" x14ac:dyDescent="0.25">
      <c r="A1404">
        <v>11913011</v>
      </c>
      <c r="B1404" t="s">
        <v>3039</v>
      </c>
      <c r="C1404" t="s">
        <v>3040</v>
      </c>
      <c r="D1404" t="s">
        <v>274</v>
      </c>
      <c r="E1404" t="s">
        <v>334</v>
      </c>
      <c r="F1404" t="s">
        <v>335</v>
      </c>
      <c r="G1404" t="s">
        <v>293</v>
      </c>
      <c r="H1404">
        <v>90189099</v>
      </c>
    </row>
    <row r="1405" spans="1:8" x14ac:dyDescent="0.25">
      <c r="A1405">
        <v>11913012</v>
      </c>
      <c r="B1405" t="s">
        <v>3041</v>
      </c>
      <c r="C1405" t="s">
        <v>3042</v>
      </c>
      <c r="D1405" t="s">
        <v>274</v>
      </c>
      <c r="E1405" t="s">
        <v>334</v>
      </c>
      <c r="F1405" t="s">
        <v>335</v>
      </c>
      <c r="G1405" t="s">
        <v>293</v>
      </c>
      <c r="H1405">
        <v>90189099</v>
      </c>
    </row>
    <row r="1406" spans="1:8" x14ac:dyDescent="0.25">
      <c r="A1406">
        <v>11913013</v>
      </c>
      <c r="B1406" t="s">
        <v>3043</v>
      </c>
      <c r="C1406" t="s">
        <v>3044</v>
      </c>
      <c r="D1406" t="s">
        <v>274</v>
      </c>
      <c r="E1406" t="s">
        <v>334</v>
      </c>
      <c r="F1406" t="s">
        <v>335</v>
      </c>
      <c r="G1406" t="s">
        <v>293</v>
      </c>
      <c r="H1406">
        <v>90189099</v>
      </c>
    </row>
    <row r="1407" spans="1:8" x14ac:dyDescent="0.25">
      <c r="A1407">
        <v>11913014</v>
      </c>
      <c r="B1407" t="s">
        <v>3045</v>
      </c>
      <c r="C1407" t="s">
        <v>3046</v>
      </c>
      <c r="D1407" t="s">
        <v>274</v>
      </c>
      <c r="E1407" t="s">
        <v>798</v>
      </c>
      <c r="F1407" t="s">
        <v>335</v>
      </c>
      <c r="G1407" t="s">
        <v>293</v>
      </c>
      <c r="H1407">
        <v>90211020</v>
      </c>
    </row>
    <row r="1408" spans="1:8" x14ac:dyDescent="0.25">
      <c r="A1408">
        <v>11914001</v>
      </c>
      <c r="B1408" t="s">
        <v>3047</v>
      </c>
      <c r="C1408" t="s">
        <v>3048</v>
      </c>
      <c r="D1408" t="s">
        <v>274</v>
      </c>
      <c r="E1408" t="s">
        <v>798</v>
      </c>
      <c r="F1408" t="s">
        <v>335</v>
      </c>
      <c r="G1408" t="s">
        <v>293</v>
      </c>
      <c r="H1408">
        <v>90211020</v>
      </c>
    </row>
    <row r="1409" spans="1:8" x14ac:dyDescent="0.25">
      <c r="A1409">
        <v>11914002</v>
      </c>
      <c r="B1409" t="s">
        <v>3049</v>
      </c>
      <c r="C1409" t="s">
        <v>3050</v>
      </c>
      <c r="D1409" t="s">
        <v>274</v>
      </c>
      <c r="E1409" t="s">
        <v>798</v>
      </c>
      <c r="F1409" t="s">
        <v>335</v>
      </c>
      <c r="G1409" t="s">
        <v>293</v>
      </c>
      <c r="H1409">
        <v>90211020</v>
      </c>
    </row>
    <row r="1410" spans="1:8" x14ac:dyDescent="0.25">
      <c r="A1410">
        <v>11914003</v>
      </c>
      <c r="B1410" t="s">
        <v>3051</v>
      </c>
      <c r="C1410" t="s">
        <v>3052</v>
      </c>
      <c r="D1410" t="s">
        <v>274</v>
      </c>
      <c r="E1410" t="s">
        <v>798</v>
      </c>
      <c r="F1410" t="s">
        <v>335</v>
      </c>
      <c r="G1410" t="s">
        <v>293</v>
      </c>
      <c r="H1410">
        <v>90211020</v>
      </c>
    </row>
    <row r="1411" spans="1:8" x14ac:dyDescent="0.25">
      <c r="A1411">
        <v>11915001</v>
      </c>
      <c r="B1411" t="s">
        <v>3053</v>
      </c>
      <c r="C1411" t="s">
        <v>3054</v>
      </c>
      <c r="D1411" t="s">
        <v>162</v>
      </c>
      <c r="E1411" t="s">
        <v>469</v>
      </c>
      <c r="F1411" t="s">
        <v>335</v>
      </c>
      <c r="G1411" t="s">
        <v>293</v>
      </c>
      <c r="H1411">
        <v>90211020</v>
      </c>
    </row>
    <row r="1412" spans="1:8" x14ac:dyDescent="0.25">
      <c r="A1412">
        <v>11915002</v>
      </c>
      <c r="B1412" t="s">
        <v>3055</v>
      </c>
      <c r="C1412" t="s">
        <v>3056</v>
      </c>
      <c r="D1412" t="s">
        <v>162</v>
      </c>
      <c r="E1412" t="s">
        <v>469</v>
      </c>
      <c r="F1412" t="s">
        <v>335</v>
      </c>
      <c r="G1412" t="s">
        <v>293</v>
      </c>
      <c r="H1412">
        <v>90211020</v>
      </c>
    </row>
    <row r="1413" spans="1:8" x14ac:dyDescent="0.25">
      <c r="A1413">
        <v>11915003</v>
      </c>
      <c r="B1413" t="s">
        <v>3057</v>
      </c>
      <c r="C1413" t="s">
        <v>3058</v>
      </c>
      <c r="D1413" t="s">
        <v>162</v>
      </c>
      <c r="E1413" t="s">
        <v>334</v>
      </c>
      <c r="F1413" t="s">
        <v>335</v>
      </c>
      <c r="G1413" t="s">
        <v>293</v>
      </c>
      <c r="H1413">
        <v>90189099</v>
      </c>
    </row>
    <row r="1414" spans="1:8" x14ac:dyDescent="0.25">
      <c r="A1414">
        <v>11915004</v>
      </c>
      <c r="B1414" t="s">
        <v>3059</v>
      </c>
      <c r="C1414" t="s">
        <v>3060</v>
      </c>
      <c r="D1414" t="s">
        <v>162</v>
      </c>
      <c r="E1414" t="s">
        <v>334</v>
      </c>
      <c r="F1414" t="s">
        <v>335</v>
      </c>
      <c r="G1414" t="s">
        <v>293</v>
      </c>
      <c r="H1414">
        <v>90189099</v>
      </c>
    </row>
    <row r="1415" spans="1:8" x14ac:dyDescent="0.25">
      <c r="A1415">
        <v>11915005</v>
      </c>
      <c r="B1415" t="s">
        <v>3061</v>
      </c>
      <c r="C1415" t="s">
        <v>3062</v>
      </c>
      <c r="D1415" t="s">
        <v>162</v>
      </c>
      <c r="E1415" t="s">
        <v>334</v>
      </c>
      <c r="F1415" t="s">
        <v>335</v>
      </c>
      <c r="G1415" t="s">
        <v>293</v>
      </c>
      <c r="H1415">
        <v>90189099</v>
      </c>
    </row>
    <row r="1416" spans="1:8" x14ac:dyDescent="0.25">
      <c r="A1416">
        <v>11915006</v>
      </c>
      <c r="B1416" t="s">
        <v>3063</v>
      </c>
      <c r="C1416" t="s">
        <v>3064</v>
      </c>
      <c r="D1416" t="s">
        <v>162</v>
      </c>
      <c r="E1416" t="s">
        <v>334</v>
      </c>
      <c r="F1416" t="s">
        <v>335</v>
      </c>
      <c r="G1416" t="s">
        <v>293</v>
      </c>
      <c r="H1416">
        <v>90189099</v>
      </c>
    </row>
    <row r="1417" spans="1:8" x14ac:dyDescent="0.25">
      <c r="A1417">
        <v>11915007</v>
      </c>
      <c r="B1417" t="s">
        <v>3065</v>
      </c>
      <c r="C1417" t="s">
        <v>3066</v>
      </c>
      <c r="D1417" t="s">
        <v>162</v>
      </c>
      <c r="E1417" t="s">
        <v>334</v>
      </c>
      <c r="F1417" t="s">
        <v>335</v>
      </c>
      <c r="G1417" t="s">
        <v>293</v>
      </c>
      <c r="H1417">
        <v>90189099</v>
      </c>
    </row>
    <row r="1418" spans="1:8" x14ac:dyDescent="0.25">
      <c r="A1418">
        <v>11915008</v>
      </c>
      <c r="B1418" t="s">
        <v>3067</v>
      </c>
      <c r="C1418" t="s">
        <v>3068</v>
      </c>
      <c r="D1418" t="s">
        <v>162</v>
      </c>
      <c r="E1418" t="s">
        <v>334</v>
      </c>
      <c r="F1418" t="s">
        <v>335</v>
      </c>
      <c r="G1418" t="s">
        <v>293</v>
      </c>
      <c r="H1418">
        <v>90189099</v>
      </c>
    </row>
    <row r="1419" spans="1:8" x14ac:dyDescent="0.25">
      <c r="A1419">
        <v>11915009</v>
      </c>
      <c r="B1419" t="s">
        <v>3069</v>
      </c>
      <c r="C1419" t="s">
        <v>3070</v>
      </c>
      <c r="D1419" t="s">
        <v>162</v>
      </c>
      <c r="E1419" t="s">
        <v>334</v>
      </c>
      <c r="F1419" t="s">
        <v>335</v>
      </c>
      <c r="G1419" t="s">
        <v>293</v>
      </c>
      <c r="H1419">
        <v>90189099</v>
      </c>
    </row>
    <row r="1420" spans="1:8" x14ac:dyDescent="0.25">
      <c r="A1420">
        <v>11915010</v>
      </c>
      <c r="B1420" t="s">
        <v>3071</v>
      </c>
      <c r="C1420" t="s">
        <v>3072</v>
      </c>
      <c r="D1420" t="s">
        <v>162</v>
      </c>
      <c r="E1420" t="s">
        <v>334</v>
      </c>
      <c r="F1420" t="s">
        <v>335</v>
      </c>
      <c r="G1420" t="s">
        <v>293</v>
      </c>
      <c r="H1420">
        <v>90189099</v>
      </c>
    </row>
    <row r="1421" spans="1:8" x14ac:dyDescent="0.25">
      <c r="A1421">
        <v>11915011</v>
      </c>
      <c r="B1421" t="s">
        <v>3073</v>
      </c>
      <c r="C1421" t="s">
        <v>3074</v>
      </c>
      <c r="D1421" t="s">
        <v>162</v>
      </c>
      <c r="E1421" t="s">
        <v>334</v>
      </c>
      <c r="F1421" t="s">
        <v>335</v>
      </c>
      <c r="G1421" t="s">
        <v>293</v>
      </c>
      <c r="H1421">
        <v>90189099</v>
      </c>
    </row>
    <row r="1422" spans="1:8" x14ac:dyDescent="0.25">
      <c r="A1422">
        <v>11915012</v>
      </c>
      <c r="B1422" t="s">
        <v>3075</v>
      </c>
      <c r="C1422" t="s">
        <v>3076</v>
      </c>
      <c r="D1422" t="s">
        <v>162</v>
      </c>
      <c r="E1422" t="s">
        <v>334</v>
      </c>
      <c r="F1422" t="s">
        <v>335</v>
      </c>
      <c r="G1422" t="s">
        <v>293</v>
      </c>
      <c r="H1422">
        <v>90189099</v>
      </c>
    </row>
    <row r="1423" spans="1:8" x14ac:dyDescent="0.25">
      <c r="A1423">
        <v>11915013</v>
      </c>
      <c r="B1423" t="s">
        <v>3077</v>
      </c>
      <c r="C1423" t="s">
        <v>3078</v>
      </c>
      <c r="D1423" t="s">
        <v>162</v>
      </c>
      <c r="E1423" t="s">
        <v>334</v>
      </c>
      <c r="F1423" t="s">
        <v>335</v>
      </c>
      <c r="G1423" t="s">
        <v>293</v>
      </c>
      <c r="H1423">
        <v>90189099</v>
      </c>
    </row>
    <row r="1424" spans="1:8" x14ac:dyDescent="0.25">
      <c r="A1424">
        <v>11915014</v>
      </c>
      <c r="B1424" t="s">
        <v>3079</v>
      </c>
      <c r="C1424" t="s">
        <v>3080</v>
      </c>
      <c r="D1424" t="s">
        <v>162</v>
      </c>
      <c r="E1424" t="s">
        <v>469</v>
      </c>
      <c r="F1424" t="s">
        <v>335</v>
      </c>
      <c r="G1424" t="s">
        <v>293</v>
      </c>
      <c r="H1424">
        <v>90211020</v>
      </c>
    </row>
    <row r="1425" spans="1:8" x14ac:dyDescent="0.25">
      <c r="A1425">
        <v>11915015</v>
      </c>
      <c r="B1425" t="s">
        <v>3055</v>
      </c>
      <c r="C1425" t="s">
        <v>3081</v>
      </c>
      <c r="D1425" t="s">
        <v>162</v>
      </c>
      <c r="E1425" t="s">
        <v>469</v>
      </c>
      <c r="F1425" t="s">
        <v>335</v>
      </c>
      <c r="G1425" t="s">
        <v>293</v>
      </c>
      <c r="H1425">
        <v>90211020</v>
      </c>
    </row>
    <row r="1426" spans="1:8" x14ac:dyDescent="0.25">
      <c r="A1426">
        <v>11921001</v>
      </c>
      <c r="B1426" t="s">
        <v>3082</v>
      </c>
      <c r="C1426" t="s">
        <v>3083</v>
      </c>
      <c r="D1426" t="s">
        <v>162</v>
      </c>
      <c r="E1426" t="s">
        <v>334</v>
      </c>
      <c r="F1426" t="s">
        <v>335</v>
      </c>
      <c r="G1426" t="s">
        <v>293</v>
      </c>
      <c r="H1426">
        <v>90189099</v>
      </c>
    </row>
    <row r="1427" spans="1:8" x14ac:dyDescent="0.25">
      <c r="A1427">
        <v>11921002</v>
      </c>
      <c r="B1427" t="s">
        <v>3084</v>
      </c>
      <c r="C1427" t="s">
        <v>3085</v>
      </c>
      <c r="D1427" t="s">
        <v>162</v>
      </c>
      <c r="E1427" t="s">
        <v>334</v>
      </c>
      <c r="F1427" t="s">
        <v>335</v>
      </c>
      <c r="G1427" t="s">
        <v>293</v>
      </c>
      <c r="H1427">
        <v>90189099</v>
      </c>
    </row>
    <row r="1428" spans="1:8" x14ac:dyDescent="0.25">
      <c r="A1428">
        <v>11921003</v>
      </c>
      <c r="B1428" t="s">
        <v>3086</v>
      </c>
      <c r="C1428" t="s">
        <v>2875</v>
      </c>
      <c r="D1428" t="s">
        <v>162</v>
      </c>
      <c r="E1428" t="s">
        <v>334</v>
      </c>
      <c r="F1428" t="s">
        <v>335</v>
      </c>
      <c r="G1428" t="s">
        <v>293</v>
      </c>
      <c r="H1428">
        <v>90189099</v>
      </c>
    </row>
    <row r="1429" spans="1:8" x14ac:dyDescent="0.25">
      <c r="A1429">
        <v>11921004</v>
      </c>
      <c r="B1429" t="s">
        <v>3087</v>
      </c>
      <c r="C1429" t="s">
        <v>2920</v>
      </c>
      <c r="D1429" t="s">
        <v>162</v>
      </c>
      <c r="E1429" t="s">
        <v>334</v>
      </c>
      <c r="F1429" t="s">
        <v>335</v>
      </c>
      <c r="G1429" t="s">
        <v>293</v>
      </c>
      <c r="H1429">
        <v>90189099</v>
      </c>
    </row>
    <row r="1430" spans="1:8" x14ac:dyDescent="0.25">
      <c r="A1430">
        <v>11921005</v>
      </c>
      <c r="B1430" t="s">
        <v>3088</v>
      </c>
      <c r="C1430" t="s">
        <v>3089</v>
      </c>
      <c r="D1430" t="s">
        <v>162</v>
      </c>
      <c r="E1430" t="s">
        <v>334</v>
      </c>
      <c r="F1430" t="s">
        <v>335</v>
      </c>
      <c r="G1430" t="s">
        <v>293</v>
      </c>
      <c r="H1430">
        <v>90189099</v>
      </c>
    </row>
    <row r="1431" spans="1:8" x14ac:dyDescent="0.25">
      <c r="A1431">
        <v>11921006</v>
      </c>
      <c r="B1431" t="s">
        <v>3090</v>
      </c>
      <c r="C1431" t="s">
        <v>3091</v>
      </c>
      <c r="D1431" t="s">
        <v>162</v>
      </c>
      <c r="E1431" t="s">
        <v>798</v>
      </c>
      <c r="F1431" t="s">
        <v>335</v>
      </c>
      <c r="G1431" t="s">
        <v>293</v>
      </c>
      <c r="H1431">
        <v>90211020</v>
      </c>
    </row>
    <row r="1432" spans="1:8" x14ac:dyDescent="0.25">
      <c r="A1432">
        <v>11921007</v>
      </c>
      <c r="B1432" t="s">
        <v>3092</v>
      </c>
      <c r="C1432" t="s">
        <v>3093</v>
      </c>
      <c r="D1432" t="s">
        <v>162</v>
      </c>
      <c r="E1432" t="s">
        <v>798</v>
      </c>
      <c r="F1432" t="s">
        <v>335</v>
      </c>
      <c r="G1432" t="s">
        <v>293</v>
      </c>
      <c r="H1432">
        <v>90211020</v>
      </c>
    </row>
    <row r="1433" spans="1:8" x14ac:dyDescent="0.25">
      <c r="A1433">
        <v>11921008</v>
      </c>
      <c r="B1433" t="s">
        <v>3094</v>
      </c>
      <c r="C1433" t="s">
        <v>3095</v>
      </c>
      <c r="D1433" t="s">
        <v>162</v>
      </c>
      <c r="E1433" t="s">
        <v>798</v>
      </c>
      <c r="F1433" t="s">
        <v>335</v>
      </c>
      <c r="G1433" t="s">
        <v>293</v>
      </c>
      <c r="H1433">
        <v>90211020</v>
      </c>
    </row>
    <row r="1434" spans="1:8" x14ac:dyDescent="0.25">
      <c r="A1434">
        <v>11921009</v>
      </c>
      <c r="B1434" t="s">
        <v>3096</v>
      </c>
      <c r="C1434" t="s">
        <v>3097</v>
      </c>
      <c r="D1434" t="s">
        <v>162</v>
      </c>
      <c r="E1434" t="s">
        <v>798</v>
      </c>
      <c r="F1434" t="s">
        <v>335</v>
      </c>
      <c r="G1434" t="s">
        <v>293</v>
      </c>
      <c r="H1434">
        <v>90211020</v>
      </c>
    </row>
    <row r="1435" spans="1:8" x14ac:dyDescent="0.25">
      <c r="A1435">
        <v>11921010</v>
      </c>
      <c r="B1435" t="s">
        <v>3098</v>
      </c>
      <c r="C1435" t="s">
        <v>3099</v>
      </c>
      <c r="D1435" t="s">
        <v>162</v>
      </c>
      <c r="E1435" t="s">
        <v>798</v>
      </c>
      <c r="F1435" t="s">
        <v>335</v>
      </c>
      <c r="G1435" t="s">
        <v>293</v>
      </c>
      <c r="H1435">
        <v>90211020</v>
      </c>
    </row>
    <row r="1436" spans="1:8" x14ac:dyDescent="0.25">
      <c r="A1436">
        <v>11921011</v>
      </c>
      <c r="B1436" t="s">
        <v>3100</v>
      </c>
      <c r="C1436" t="s">
        <v>3101</v>
      </c>
      <c r="D1436" t="s">
        <v>162</v>
      </c>
      <c r="E1436" t="s">
        <v>798</v>
      </c>
      <c r="F1436" t="s">
        <v>335</v>
      </c>
      <c r="G1436" t="s">
        <v>293</v>
      </c>
      <c r="H1436">
        <v>90211020</v>
      </c>
    </row>
    <row r="1437" spans="1:8" x14ac:dyDescent="0.25">
      <c r="A1437">
        <v>11921012</v>
      </c>
      <c r="B1437" t="s">
        <v>3102</v>
      </c>
      <c r="C1437" t="s">
        <v>2647</v>
      </c>
      <c r="D1437" t="s">
        <v>162</v>
      </c>
      <c r="E1437" t="s">
        <v>334</v>
      </c>
      <c r="F1437" t="s">
        <v>335</v>
      </c>
      <c r="G1437" t="s">
        <v>293</v>
      </c>
      <c r="H1437">
        <v>90189099</v>
      </c>
    </row>
    <row r="1438" spans="1:8" x14ac:dyDescent="0.25">
      <c r="A1438">
        <v>11921013</v>
      </c>
      <c r="B1438" t="s">
        <v>3103</v>
      </c>
      <c r="C1438" t="s">
        <v>3104</v>
      </c>
      <c r="D1438" t="s">
        <v>162</v>
      </c>
      <c r="E1438" t="s">
        <v>798</v>
      </c>
      <c r="F1438" t="s">
        <v>335</v>
      </c>
      <c r="G1438" t="s">
        <v>293</v>
      </c>
      <c r="H1438">
        <v>90211020</v>
      </c>
    </row>
    <row r="1439" spans="1:8" x14ac:dyDescent="0.25">
      <c r="A1439">
        <v>11921014</v>
      </c>
      <c r="B1439" t="s">
        <v>3105</v>
      </c>
      <c r="C1439" t="s">
        <v>3106</v>
      </c>
      <c r="D1439" t="s">
        <v>162</v>
      </c>
      <c r="E1439" t="s">
        <v>798</v>
      </c>
      <c r="F1439" t="s">
        <v>335</v>
      </c>
      <c r="G1439" t="s">
        <v>293</v>
      </c>
      <c r="H1439">
        <v>90211020</v>
      </c>
    </row>
    <row r="1440" spans="1:8" x14ac:dyDescent="0.25">
      <c r="A1440">
        <v>11921015</v>
      </c>
      <c r="B1440" t="s">
        <v>3107</v>
      </c>
      <c r="C1440" t="s">
        <v>3108</v>
      </c>
      <c r="D1440" t="s">
        <v>162</v>
      </c>
      <c r="E1440" t="s">
        <v>798</v>
      </c>
      <c r="F1440" t="s">
        <v>335</v>
      </c>
      <c r="G1440" t="s">
        <v>293</v>
      </c>
      <c r="H1440">
        <v>90211020</v>
      </c>
    </row>
    <row r="1441" spans="1:8" x14ac:dyDescent="0.25">
      <c r="A1441">
        <v>11921016</v>
      </c>
      <c r="B1441" t="s">
        <v>3109</v>
      </c>
      <c r="C1441" t="s">
        <v>3110</v>
      </c>
      <c r="D1441" t="s">
        <v>162</v>
      </c>
      <c r="E1441" t="s">
        <v>798</v>
      </c>
      <c r="F1441" t="s">
        <v>335</v>
      </c>
      <c r="G1441" t="s">
        <v>293</v>
      </c>
      <c r="H1441">
        <v>90211020</v>
      </c>
    </row>
    <row r="1442" spans="1:8" x14ac:dyDescent="0.25">
      <c r="A1442">
        <v>11921017</v>
      </c>
      <c r="B1442" t="s">
        <v>3111</v>
      </c>
      <c r="C1442" t="s">
        <v>3112</v>
      </c>
      <c r="D1442" t="s">
        <v>162</v>
      </c>
      <c r="E1442" t="s">
        <v>798</v>
      </c>
      <c r="F1442" t="s">
        <v>335</v>
      </c>
      <c r="G1442" t="s">
        <v>293</v>
      </c>
      <c r="H1442">
        <v>90211020</v>
      </c>
    </row>
    <row r="1443" spans="1:8" x14ac:dyDescent="0.25">
      <c r="A1443">
        <v>11921018</v>
      </c>
      <c r="B1443" t="s">
        <v>3113</v>
      </c>
      <c r="C1443" t="s">
        <v>3114</v>
      </c>
      <c r="D1443" t="s">
        <v>162</v>
      </c>
      <c r="E1443" t="s">
        <v>798</v>
      </c>
      <c r="F1443" t="s">
        <v>335</v>
      </c>
      <c r="G1443" t="s">
        <v>293</v>
      </c>
      <c r="H1443">
        <v>90211020</v>
      </c>
    </row>
    <row r="1444" spans="1:8" x14ac:dyDescent="0.25">
      <c r="A1444">
        <v>11921019</v>
      </c>
      <c r="B1444" t="s">
        <v>3115</v>
      </c>
      <c r="C1444" t="s">
        <v>3116</v>
      </c>
      <c r="D1444" t="s">
        <v>162</v>
      </c>
      <c r="E1444" t="s">
        <v>798</v>
      </c>
      <c r="F1444" t="s">
        <v>335</v>
      </c>
      <c r="G1444" t="s">
        <v>293</v>
      </c>
      <c r="H1444">
        <v>90211020</v>
      </c>
    </row>
    <row r="1445" spans="1:8" x14ac:dyDescent="0.25">
      <c r="A1445">
        <v>11921020</v>
      </c>
      <c r="B1445" t="s">
        <v>3117</v>
      </c>
      <c r="C1445" t="s">
        <v>3118</v>
      </c>
      <c r="D1445" t="s">
        <v>162</v>
      </c>
      <c r="E1445" t="s">
        <v>798</v>
      </c>
      <c r="F1445" t="s">
        <v>335</v>
      </c>
      <c r="G1445" t="s">
        <v>293</v>
      </c>
      <c r="H1445">
        <v>90211020</v>
      </c>
    </row>
    <row r="1446" spans="1:8" x14ac:dyDescent="0.25">
      <c r="A1446">
        <v>11921021</v>
      </c>
      <c r="B1446" t="s">
        <v>3119</v>
      </c>
      <c r="C1446" t="s">
        <v>3120</v>
      </c>
      <c r="D1446" t="s">
        <v>162</v>
      </c>
      <c r="E1446" t="s">
        <v>798</v>
      </c>
      <c r="F1446" t="s">
        <v>335</v>
      </c>
      <c r="G1446" t="s">
        <v>293</v>
      </c>
      <c r="H1446">
        <v>90211020</v>
      </c>
    </row>
    <row r="1447" spans="1:8" x14ac:dyDescent="0.25">
      <c r="A1447">
        <v>11921022</v>
      </c>
      <c r="B1447" t="s">
        <v>3121</v>
      </c>
      <c r="C1447" t="s">
        <v>3122</v>
      </c>
      <c r="D1447" t="s">
        <v>162</v>
      </c>
      <c r="E1447" t="s">
        <v>798</v>
      </c>
      <c r="F1447" t="s">
        <v>335</v>
      </c>
      <c r="G1447" t="s">
        <v>293</v>
      </c>
      <c r="H1447">
        <v>90211020</v>
      </c>
    </row>
    <row r="1448" spans="1:8" x14ac:dyDescent="0.25">
      <c r="A1448">
        <v>11921023</v>
      </c>
      <c r="B1448" t="s">
        <v>3123</v>
      </c>
      <c r="C1448" t="s">
        <v>3124</v>
      </c>
      <c r="D1448" t="s">
        <v>162</v>
      </c>
      <c r="E1448" t="s">
        <v>798</v>
      </c>
      <c r="F1448" t="s">
        <v>335</v>
      </c>
      <c r="G1448" t="s">
        <v>293</v>
      </c>
      <c r="H1448">
        <v>90211020</v>
      </c>
    </row>
    <row r="1449" spans="1:8" x14ac:dyDescent="0.25">
      <c r="A1449">
        <v>11921024</v>
      </c>
      <c r="B1449" t="s">
        <v>3125</v>
      </c>
      <c r="C1449" t="s">
        <v>3126</v>
      </c>
      <c r="D1449" t="s">
        <v>162</v>
      </c>
      <c r="E1449" t="s">
        <v>798</v>
      </c>
      <c r="F1449" t="s">
        <v>335</v>
      </c>
      <c r="G1449" t="s">
        <v>293</v>
      </c>
      <c r="H1449">
        <v>90211020</v>
      </c>
    </row>
    <row r="1450" spans="1:8" x14ac:dyDescent="0.25">
      <c r="A1450">
        <v>11921025</v>
      </c>
      <c r="B1450" t="s">
        <v>3127</v>
      </c>
      <c r="C1450" t="s">
        <v>3128</v>
      </c>
      <c r="D1450" t="s">
        <v>162</v>
      </c>
      <c r="E1450" t="s">
        <v>798</v>
      </c>
      <c r="F1450" t="s">
        <v>335</v>
      </c>
      <c r="G1450" t="s">
        <v>293</v>
      </c>
      <c r="H1450">
        <v>90211020</v>
      </c>
    </row>
    <row r="1451" spans="1:8" x14ac:dyDescent="0.25">
      <c r="A1451">
        <v>11921026</v>
      </c>
      <c r="B1451" t="s">
        <v>2893</v>
      </c>
      <c r="C1451" t="s">
        <v>3129</v>
      </c>
      <c r="D1451" t="s">
        <v>162</v>
      </c>
      <c r="E1451" t="s">
        <v>798</v>
      </c>
      <c r="F1451" t="s">
        <v>335</v>
      </c>
      <c r="G1451" t="s">
        <v>293</v>
      </c>
      <c r="H1451">
        <v>90211020</v>
      </c>
    </row>
    <row r="1452" spans="1:8" x14ac:dyDescent="0.25">
      <c r="A1452">
        <v>11921027</v>
      </c>
      <c r="B1452" t="s">
        <v>2897</v>
      </c>
      <c r="C1452" t="s">
        <v>3130</v>
      </c>
      <c r="D1452" t="s">
        <v>162</v>
      </c>
      <c r="E1452" t="s">
        <v>798</v>
      </c>
      <c r="F1452" t="s">
        <v>335</v>
      </c>
      <c r="G1452" t="s">
        <v>293</v>
      </c>
      <c r="H1452">
        <v>90211020</v>
      </c>
    </row>
    <row r="1453" spans="1:8" x14ac:dyDescent="0.25">
      <c r="A1453">
        <v>11921028</v>
      </c>
      <c r="B1453" t="s">
        <v>2899</v>
      </c>
      <c r="C1453" t="s">
        <v>3131</v>
      </c>
      <c r="D1453" t="s">
        <v>162</v>
      </c>
      <c r="E1453" t="s">
        <v>798</v>
      </c>
      <c r="F1453" t="s">
        <v>335</v>
      </c>
      <c r="G1453" t="s">
        <v>293</v>
      </c>
      <c r="H1453">
        <v>90211020</v>
      </c>
    </row>
    <row r="1454" spans="1:8" x14ac:dyDescent="0.25">
      <c r="A1454">
        <v>11921029</v>
      </c>
      <c r="B1454" t="s">
        <v>2903</v>
      </c>
      <c r="C1454" t="s">
        <v>3132</v>
      </c>
      <c r="D1454" t="s">
        <v>162</v>
      </c>
      <c r="E1454" t="s">
        <v>798</v>
      </c>
      <c r="F1454" t="s">
        <v>335</v>
      </c>
      <c r="G1454" t="s">
        <v>293</v>
      </c>
      <c r="H1454">
        <v>90211020</v>
      </c>
    </row>
    <row r="1455" spans="1:8" x14ac:dyDescent="0.25">
      <c r="A1455">
        <v>11921030</v>
      </c>
      <c r="B1455" t="s">
        <v>2996</v>
      </c>
      <c r="C1455" t="s">
        <v>3133</v>
      </c>
      <c r="D1455" t="s">
        <v>162</v>
      </c>
      <c r="E1455" t="s">
        <v>798</v>
      </c>
      <c r="F1455" t="s">
        <v>335</v>
      </c>
      <c r="G1455" t="s">
        <v>293</v>
      </c>
      <c r="H1455">
        <v>90211020</v>
      </c>
    </row>
    <row r="1456" spans="1:8" x14ac:dyDescent="0.25">
      <c r="A1456">
        <v>11921031</v>
      </c>
      <c r="B1456" t="s">
        <v>2936</v>
      </c>
      <c r="C1456" t="s">
        <v>3134</v>
      </c>
      <c r="D1456" t="s">
        <v>162</v>
      </c>
      <c r="E1456" t="s">
        <v>798</v>
      </c>
      <c r="F1456" t="s">
        <v>335</v>
      </c>
      <c r="G1456" t="s">
        <v>293</v>
      </c>
      <c r="H1456">
        <v>90211020</v>
      </c>
    </row>
    <row r="1457" spans="1:8" x14ac:dyDescent="0.25">
      <c r="A1457">
        <v>11921032</v>
      </c>
      <c r="B1457" t="s">
        <v>2905</v>
      </c>
      <c r="C1457" t="s">
        <v>3135</v>
      </c>
      <c r="D1457" t="s">
        <v>162</v>
      </c>
      <c r="E1457" t="s">
        <v>798</v>
      </c>
      <c r="F1457" t="s">
        <v>335</v>
      </c>
      <c r="G1457" t="s">
        <v>293</v>
      </c>
      <c r="H1457">
        <v>90211020</v>
      </c>
    </row>
    <row r="1458" spans="1:8" x14ac:dyDescent="0.25">
      <c r="A1458">
        <v>11921033</v>
      </c>
      <c r="B1458" t="s">
        <v>2909</v>
      </c>
      <c r="C1458" t="s">
        <v>3136</v>
      </c>
      <c r="D1458" t="s">
        <v>162</v>
      </c>
      <c r="E1458" t="s">
        <v>798</v>
      </c>
      <c r="F1458" t="s">
        <v>335</v>
      </c>
      <c r="G1458" t="s">
        <v>293</v>
      </c>
      <c r="H1458">
        <v>90211020</v>
      </c>
    </row>
    <row r="1459" spans="1:8" x14ac:dyDescent="0.25">
      <c r="A1459">
        <v>11921034</v>
      </c>
      <c r="B1459" t="s">
        <v>2911</v>
      </c>
      <c r="C1459" t="s">
        <v>3137</v>
      </c>
      <c r="D1459" t="s">
        <v>162</v>
      </c>
      <c r="E1459" t="s">
        <v>798</v>
      </c>
      <c r="F1459" t="s">
        <v>335</v>
      </c>
      <c r="G1459" t="s">
        <v>293</v>
      </c>
      <c r="H1459">
        <v>90211020</v>
      </c>
    </row>
    <row r="1460" spans="1:8" x14ac:dyDescent="0.25">
      <c r="A1460">
        <v>11921035</v>
      </c>
      <c r="B1460" t="s">
        <v>2913</v>
      </c>
      <c r="C1460" t="s">
        <v>3138</v>
      </c>
      <c r="D1460" t="s">
        <v>162</v>
      </c>
      <c r="E1460" t="s">
        <v>798</v>
      </c>
      <c r="F1460" t="s">
        <v>335</v>
      </c>
      <c r="G1460" t="s">
        <v>293</v>
      </c>
      <c r="H1460">
        <v>90211020</v>
      </c>
    </row>
    <row r="1461" spans="1:8" x14ac:dyDescent="0.25">
      <c r="A1461">
        <v>11921036</v>
      </c>
      <c r="B1461" t="s">
        <v>3139</v>
      </c>
      <c r="C1461" t="s">
        <v>3140</v>
      </c>
      <c r="D1461" t="s">
        <v>162</v>
      </c>
      <c r="E1461" t="s">
        <v>798</v>
      </c>
      <c r="F1461" t="s">
        <v>335</v>
      </c>
      <c r="G1461" t="s">
        <v>293</v>
      </c>
      <c r="H1461">
        <v>90211020</v>
      </c>
    </row>
    <row r="1462" spans="1:8" x14ac:dyDescent="0.25">
      <c r="A1462">
        <v>11921037</v>
      </c>
      <c r="B1462" t="s">
        <v>3010</v>
      </c>
      <c r="C1462" t="s">
        <v>3141</v>
      </c>
      <c r="D1462" t="s">
        <v>162</v>
      </c>
      <c r="E1462" t="s">
        <v>798</v>
      </c>
      <c r="F1462" t="s">
        <v>335</v>
      </c>
      <c r="G1462" t="s">
        <v>293</v>
      </c>
      <c r="H1462">
        <v>90211020</v>
      </c>
    </row>
    <row r="1463" spans="1:8" x14ac:dyDescent="0.25">
      <c r="A1463">
        <v>11921038</v>
      </c>
      <c r="B1463" t="s">
        <v>3012</v>
      </c>
      <c r="C1463" t="s">
        <v>3142</v>
      </c>
      <c r="D1463" t="s">
        <v>162</v>
      </c>
      <c r="E1463" t="s">
        <v>798</v>
      </c>
      <c r="F1463" t="s">
        <v>335</v>
      </c>
      <c r="G1463" t="s">
        <v>293</v>
      </c>
      <c r="H1463">
        <v>90211020</v>
      </c>
    </row>
    <row r="1464" spans="1:8" x14ac:dyDescent="0.25">
      <c r="A1464">
        <v>11921039</v>
      </c>
      <c r="B1464" t="s">
        <v>3143</v>
      </c>
      <c r="C1464" t="s">
        <v>3144</v>
      </c>
      <c r="D1464" t="s">
        <v>162</v>
      </c>
      <c r="E1464" t="s">
        <v>334</v>
      </c>
      <c r="F1464" t="s">
        <v>335</v>
      </c>
      <c r="G1464" t="s">
        <v>293</v>
      </c>
      <c r="H1464">
        <v>90189099</v>
      </c>
    </row>
    <row r="1465" spans="1:8" x14ac:dyDescent="0.25">
      <c r="A1465">
        <v>11921040</v>
      </c>
      <c r="B1465" t="s">
        <v>3145</v>
      </c>
      <c r="C1465" t="s">
        <v>3146</v>
      </c>
      <c r="D1465" t="s">
        <v>162</v>
      </c>
      <c r="E1465" t="s">
        <v>334</v>
      </c>
      <c r="F1465" t="s">
        <v>335</v>
      </c>
      <c r="G1465" t="s">
        <v>293</v>
      </c>
      <c r="H1465">
        <v>90189099</v>
      </c>
    </row>
    <row r="1466" spans="1:8" x14ac:dyDescent="0.25">
      <c r="A1466">
        <v>11921041</v>
      </c>
      <c r="B1466" t="s">
        <v>3147</v>
      </c>
      <c r="C1466" t="s">
        <v>3148</v>
      </c>
      <c r="D1466" t="s">
        <v>162</v>
      </c>
      <c r="E1466" t="s">
        <v>334</v>
      </c>
      <c r="F1466" t="s">
        <v>335</v>
      </c>
      <c r="G1466" t="s">
        <v>293</v>
      </c>
      <c r="H1466">
        <v>90189099</v>
      </c>
    </row>
    <row r="1467" spans="1:8" x14ac:dyDescent="0.25">
      <c r="A1467">
        <v>11921042</v>
      </c>
      <c r="B1467" t="s">
        <v>3149</v>
      </c>
      <c r="C1467" t="s">
        <v>3150</v>
      </c>
      <c r="D1467" t="s">
        <v>162</v>
      </c>
      <c r="E1467" t="s">
        <v>798</v>
      </c>
      <c r="F1467" t="s">
        <v>335</v>
      </c>
      <c r="G1467" t="s">
        <v>293</v>
      </c>
      <c r="H1467">
        <v>90211020</v>
      </c>
    </row>
    <row r="1468" spans="1:8" x14ac:dyDescent="0.25">
      <c r="A1468">
        <v>11921043</v>
      </c>
      <c r="B1468" t="s">
        <v>3151</v>
      </c>
      <c r="C1468" t="s">
        <v>3152</v>
      </c>
      <c r="D1468" t="s">
        <v>162</v>
      </c>
      <c r="E1468" t="s">
        <v>798</v>
      </c>
      <c r="F1468" t="s">
        <v>335</v>
      </c>
      <c r="G1468" t="s">
        <v>293</v>
      </c>
      <c r="H1468">
        <v>90211020</v>
      </c>
    </row>
    <row r="1469" spans="1:8" x14ac:dyDescent="0.25">
      <c r="A1469">
        <v>11921044</v>
      </c>
      <c r="B1469" t="s">
        <v>3153</v>
      </c>
      <c r="C1469" t="s">
        <v>3154</v>
      </c>
      <c r="D1469" t="s">
        <v>162</v>
      </c>
      <c r="E1469" t="s">
        <v>334</v>
      </c>
      <c r="F1469" t="s">
        <v>335</v>
      </c>
      <c r="G1469" t="s">
        <v>293</v>
      </c>
      <c r="H1469">
        <v>90189099</v>
      </c>
    </row>
    <row r="1470" spans="1:8" x14ac:dyDescent="0.25">
      <c r="A1470">
        <v>11921045</v>
      </c>
      <c r="B1470" t="s">
        <v>3155</v>
      </c>
      <c r="C1470" t="s">
        <v>3156</v>
      </c>
      <c r="D1470" t="s">
        <v>162</v>
      </c>
      <c r="E1470" t="s">
        <v>334</v>
      </c>
      <c r="F1470" t="s">
        <v>335</v>
      </c>
      <c r="G1470" t="s">
        <v>293</v>
      </c>
      <c r="H1470">
        <v>90189099</v>
      </c>
    </row>
    <row r="1471" spans="1:8" x14ac:dyDescent="0.25">
      <c r="A1471">
        <v>11921046</v>
      </c>
      <c r="B1471" t="s">
        <v>3157</v>
      </c>
      <c r="C1471" t="s">
        <v>3158</v>
      </c>
      <c r="D1471" t="s">
        <v>162</v>
      </c>
      <c r="E1471" t="s">
        <v>334</v>
      </c>
      <c r="F1471" t="s">
        <v>335</v>
      </c>
      <c r="G1471" t="s">
        <v>293</v>
      </c>
      <c r="H1471">
        <v>90189099</v>
      </c>
    </row>
    <row r="1472" spans="1:8" x14ac:dyDescent="0.25">
      <c r="A1472">
        <v>11921047</v>
      </c>
      <c r="B1472" t="s">
        <v>3159</v>
      </c>
      <c r="C1472" t="s">
        <v>3160</v>
      </c>
      <c r="D1472" t="s">
        <v>162</v>
      </c>
      <c r="E1472" t="s">
        <v>334</v>
      </c>
      <c r="F1472" t="s">
        <v>335</v>
      </c>
      <c r="G1472" t="s">
        <v>293</v>
      </c>
      <c r="H1472">
        <v>90189099</v>
      </c>
    </row>
    <row r="1473" spans="1:8" x14ac:dyDescent="0.25">
      <c r="A1473">
        <v>11921048</v>
      </c>
      <c r="B1473" t="s">
        <v>3161</v>
      </c>
      <c r="C1473" t="s">
        <v>3162</v>
      </c>
      <c r="D1473" t="s">
        <v>162</v>
      </c>
      <c r="E1473" t="s">
        <v>798</v>
      </c>
      <c r="F1473" t="s">
        <v>335</v>
      </c>
      <c r="G1473" t="s">
        <v>293</v>
      </c>
      <c r="H1473">
        <v>90211020</v>
      </c>
    </row>
    <row r="1474" spans="1:8" x14ac:dyDescent="0.25">
      <c r="A1474">
        <v>11921049</v>
      </c>
      <c r="B1474" t="s">
        <v>3163</v>
      </c>
      <c r="C1474" t="s">
        <v>3164</v>
      </c>
      <c r="D1474" t="s">
        <v>162</v>
      </c>
      <c r="E1474" t="s">
        <v>798</v>
      </c>
      <c r="F1474" t="s">
        <v>335</v>
      </c>
      <c r="G1474" t="s">
        <v>293</v>
      </c>
      <c r="H1474">
        <v>90211020</v>
      </c>
    </row>
    <row r="1475" spans="1:8" x14ac:dyDescent="0.25">
      <c r="A1475">
        <v>11921050</v>
      </c>
      <c r="B1475" t="s">
        <v>3165</v>
      </c>
      <c r="C1475" t="s">
        <v>3166</v>
      </c>
      <c r="D1475" t="s">
        <v>162</v>
      </c>
      <c r="E1475" t="s">
        <v>334</v>
      </c>
      <c r="F1475" t="s">
        <v>335</v>
      </c>
      <c r="G1475" t="s">
        <v>293</v>
      </c>
      <c r="H1475">
        <v>90189099</v>
      </c>
    </row>
    <row r="1476" spans="1:8" x14ac:dyDescent="0.25">
      <c r="A1476">
        <v>11921051</v>
      </c>
      <c r="B1476" t="s">
        <v>3167</v>
      </c>
      <c r="C1476" t="s">
        <v>3168</v>
      </c>
      <c r="D1476" t="s">
        <v>162</v>
      </c>
      <c r="E1476" t="s">
        <v>334</v>
      </c>
      <c r="F1476" t="s">
        <v>335</v>
      </c>
      <c r="G1476" t="s">
        <v>293</v>
      </c>
      <c r="H1476">
        <v>90189099</v>
      </c>
    </row>
    <row r="1477" spans="1:8" x14ac:dyDescent="0.25">
      <c r="A1477">
        <v>11921052</v>
      </c>
      <c r="B1477" t="s">
        <v>3169</v>
      </c>
      <c r="C1477" t="s">
        <v>767</v>
      </c>
      <c r="D1477" t="s">
        <v>162</v>
      </c>
      <c r="E1477" t="s">
        <v>334</v>
      </c>
      <c r="F1477" t="s">
        <v>335</v>
      </c>
      <c r="G1477" t="s">
        <v>293</v>
      </c>
      <c r="H1477">
        <v>90189099</v>
      </c>
    </row>
    <row r="1478" spans="1:8" x14ac:dyDescent="0.25">
      <c r="A1478">
        <v>11921053</v>
      </c>
      <c r="B1478" t="s">
        <v>3170</v>
      </c>
      <c r="C1478" t="s">
        <v>3171</v>
      </c>
      <c r="D1478" t="s">
        <v>162</v>
      </c>
      <c r="E1478" t="s">
        <v>334</v>
      </c>
      <c r="F1478" t="s">
        <v>335</v>
      </c>
      <c r="G1478" t="s">
        <v>293</v>
      </c>
      <c r="H1478">
        <v>90189099</v>
      </c>
    </row>
    <row r="1479" spans="1:8" x14ac:dyDescent="0.25">
      <c r="A1479">
        <v>11921054</v>
      </c>
      <c r="B1479" t="s">
        <v>3172</v>
      </c>
      <c r="C1479" t="s">
        <v>3173</v>
      </c>
      <c r="D1479" t="s">
        <v>162</v>
      </c>
      <c r="E1479" t="s">
        <v>334</v>
      </c>
      <c r="F1479" t="s">
        <v>335</v>
      </c>
      <c r="G1479" t="s">
        <v>293</v>
      </c>
      <c r="H1479">
        <v>90189099</v>
      </c>
    </row>
    <row r="1480" spans="1:8" x14ac:dyDescent="0.25">
      <c r="A1480">
        <v>11921055</v>
      </c>
      <c r="B1480" t="s">
        <v>3174</v>
      </c>
      <c r="C1480" t="s">
        <v>3175</v>
      </c>
      <c r="D1480" t="s">
        <v>162</v>
      </c>
      <c r="E1480" t="s">
        <v>334</v>
      </c>
      <c r="F1480" t="s">
        <v>335</v>
      </c>
      <c r="G1480" t="s">
        <v>293</v>
      </c>
      <c r="H1480">
        <v>90189099</v>
      </c>
    </row>
    <row r="1481" spans="1:8" x14ac:dyDescent="0.25">
      <c r="A1481">
        <v>11921056</v>
      </c>
      <c r="B1481" t="s">
        <v>3176</v>
      </c>
      <c r="C1481" t="s">
        <v>3177</v>
      </c>
      <c r="D1481" t="s">
        <v>162</v>
      </c>
      <c r="E1481" t="s">
        <v>334</v>
      </c>
      <c r="F1481" t="s">
        <v>335</v>
      </c>
      <c r="G1481" t="s">
        <v>293</v>
      </c>
      <c r="H1481">
        <v>90189099</v>
      </c>
    </row>
    <row r="1482" spans="1:8" x14ac:dyDescent="0.25">
      <c r="A1482">
        <v>11921057</v>
      </c>
      <c r="B1482" t="s">
        <v>3178</v>
      </c>
      <c r="C1482" t="s">
        <v>3179</v>
      </c>
      <c r="D1482" t="s">
        <v>162</v>
      </c>
      <c r="E1482" t="s">
        <v>334</v>
      </c>
      <c r="F1482" t="s">
        <v>335</v>
      </c>
      <c r="G1482" t="s">
        <v>293</v>
      </c>
      <c r="H1482">
        <v>90189099</v>
      </c>
    </row>
    <row r="1483" spans="1:8" x14ac:dyDescent="0.25">
      <c r="A1483">
        <v>11921058</v>
      </c>
      <c r="B1483" t="s">
        <v>3180</v>
      </c>
      <c r="C1483" t="s">
        <v>3181</v>
      </c>
      <c r="D1483" t="s">
        <v>162</v>
      </c>
      <c r="E1483" t="s">
        <v>334</v>
      </c>
      <c r="F1483" t="s">
        <v>335</v>
      </c>
      <c r="G1483" t="s">
        <v>293</v>
      </c>
      <c r="H1483">
        <v>90189099</v>
      </c>
    </row>
    <row r="1484" spans="1:8" x14ac:dyDescent="0.25">
      <c r="A1484">
        <v>11921059</v>
      </c>
      <c r="B1484" t="s">
        <v>3182</v>
      </c>
      <c r="C1484" t="s">
        <v>3183</v>
      </c>
      <c r="D1484" t="s">
        <v>162</v>
      </c>
      <c r="E1484" t="s">
        <v>334</v>
      </c>
      <c r="F1484" t="s">
        <v>335</v>
      </c>
      <c r="G1484" t="s">
        <v>293</v>
      </c>
      <c r="H1484">
        <v>90189099</v>
      </c>
    </row>
    <row r="1485" spans="1:8" x14ac:dyDescent="0.25">
      <c r="A1485">
        <v>11921060</v>
      </c>
      <c r="B1485" t="s">
        <v>3184</v>
      </c>
      <c r="C1485" t="s">
        <v>3185</v>
      </c>
      <c r="D1485" t="s">
        <v>162</v>
      </c>
      <c r="E1485" t="s">
        <v>334</v>
      </c>
      <c r="F1485" t="s">
        <v>335</v>
      </c>
      <c r="G1485" t="s">
        <v>293</v>
      </c>
      <c r="H1485">
        <v>90189099</v>
      </c>
    </row>
    <row r="1486" spans="1:8" x14ac:dyDescent="0.25">
      <c r="A1486">
        <v>11921061</v>
      </c>
      <c r="B1486" t="s">
        <v>3186</v>
      </c>
      <c r="C1486" t="s">
        <v>3187</v>
      </c>
      <c r="D1486" t="s">
        <v>162</v>
      </c>
      <c r="E1486" t="s">
        <v>334</v>
      </c>
      <c r="F1486" t="s">
        <v>335</v>
      </c>
      <c r="G1486" t="s">
        <v>293</v>
      </c>
      <c r="H1486">
        <v>90189099</v>
      </c>
    </row>
    <row r="1487" spans="1:8" x14ac:dyDescent="0.25">
      <c r="A1487">
        <v>11921062</v>
      </c>
      <c r="B1487" t="s">
        <v>3188</v>
      </c>
      <c r="C1487" t="s">
        <v>3189</v>
      </c>
      <c r="D1487" t="s">
        <v>162</v>
      </c>
      <c r="E1487" t="s">
        <v>334</v>
      </c>
      <c r="F1487" t="s">
        <v>335</v>
      </c>
      <c r="G1487" t="s">
        <v>293</v>
      </c>
      <c r="H1487">
        <v>90189099</v>
      </c>
    </row>
    <row r="1488" spans="1:8" x14ac:dyDescent="0.25">
      <c r="A1488">
        <v>11921063</v>
      </c>
      <c r="B1488" t="s">
        <v>3190</v>
      </c>
      <c r="C1488" t="s">
        <v>3191</v>
      </c>
      <c r="D1488" t="s">
        <v>162</v>
      </c>
      <c r="E1488" t="s">
        <v>334</v>
      </c>
      <c r="F1488" t="s">
        <v>335</v>
      </c>
      <c r="G1488" t="s">
        <v>293</v>
      </c>
      <c r="H1488">
        <v>90189099</v>
      </c>
    </row>
    <row r="1489" spans="1:8" x14ac:dyDescent="0.25">
      <c r="A1489">
        <v>11921064</v>
      </c>
      <c r="B1489" t="s">
        <v>3192</v>
      </c>
      <c r="C1489" t="s">
        <v>3193</v>
      </c>
      <c r="D1489" t="s">
        <v>162</v>
      </c>
      <c r="E1489" t="s">
        <v>334</v>
      </c>
      <c r="F1489" t="s">
        <v>335</v>
      </c>
      <c r="G1489" t="s">
        <v>293</v>
      </c>
      <c r="H1489">
        <v>90189099</v>
      </c>
    </row>
    <row r="1490" spans="1:8" x14ac:dyDescent="0.25">
      <c r="A1490">
        <v>11921065</v>
      </c>
      <c r="B1490" t="s">
        <v>3194</v>
      </c>
      <c r="C1490" t="s">
        <v>3195</v>
      </c>
      <c r="D1490" t="s">
        <v>162</v>
      </c>
      <c r="E1490" t="s">
        <v>334</v>
      </c>
      <c r="F1490" t="s">
        <v>335</v>
      </c>
      <c r="G1490" t="s">
        <v>293</v>
      </c>
      <c r="H1490">
        <v>90189099</v>
      </c>
    </row>
    <row r="1491" spans="1:8" x14ac:dyDescent="0.25">
      <c r="A1491">
        <v>11921066</v>
      </c>
      <c r="B1491" t="s">
        <v>3196</v>
      </c>
      <c r="C1491" t="s">
        <v>3197</v>
      </c>
      <c r="D1491" t="s">
        <v>162</v>
      </c>
      <c r="E1491" t="s">
        <v>334</v>
      </c>
      <c r="F1491" t="s">
        <v>335</v>
      </c>
      <c r="G1491" t="s">
        <v>293</v>
      </c>
      <c r="H1491">
        <v>90189099</v>
      </c>
    </row>
    <row r="1492" spans="1:8" x14ac:dyDescent="0.25">
      <c r="A1492">
        <v>11921067</v>
      </c>
      <c r="B1492" t="s">
        <v>3198</v>
      </c>
      <c r="C1492" t="s">
        <v>3199</v>
      </c>
      <c r="D1492" t="s">
        <v>162</v>
      </c>
      <c r="E1492" t="s">
        <v>334</v>
      </c>
      <c r="F1492" t="s">
        <v>335</v>
      </c>
      <c r="G1492" t="s">
        <v>293</v>
      </c>
      <c r="H1492">
        <v>90189099</v>
      </c>
    </row>
    <row r="1493" spans="1:8" x14ac:dyDescent="0.25">
      <c r="A1493">
        <v>11931001</v>
      </c>
      <c r="B1493" t="s">
        <v>3200</v>
      </c>
      <c r="C1493" t="s">
        <v>3201</v>
      </c>
      <c r="D1493" t="s">
        <v>162</v>
      </c>
      <c r="E1493" t="s">
        <v>798</v>
      </c>
      <c r="F1493" t="s">
        <v>335</v>
      </c>
      <c r="G1493" t="s">
        <v>293</v>
      </c>
      <c r="H1493">
        <v>90211020</v>
      </c>
    </row>
    <row r="1494" spans="1:8" x14ac:dyDescent="0.25">
      <c r="A1494">
        <v>11931002</v>
      </c>
      <c r="B1494" t="s">
        <v>3202</v>
      </c>
      <c r="C1494" t="s">
        <v>3203</v>
      </c>
      <c r="D1494" t="s">
        <v>162</v>
      </c>
      <c r="E1494" t="s">
        <v>798</v>
      </c>
      <c r="F1494" t="s">
        <v>335</v>
      </c>
      <c r="G1494" t="s">
        <v>293</v>
      </c>
      <c r="H1494">
        <v>90211020</v>
      </c>
    </row>
    <row r="1495" spans="1:8" x14ac:dyDescent="0.25">
      <c r="A1495">
        <v>11931003</v>
      </c>
      <c r="B1495" t="s">
        <v>3204</v>
      </c>
      <c r="C1495" t="s">
        <v>3205</v>
      </c>
      <c r="D1495" t="s">
        <v>162</v>
      </c>
      <c r="E1495" t="s">
        <v>798</v>
      </c>
      <c r="F1495" t="s">
        <v>335</v>
      </c>
      <c r="G1495" t="s">
        <v>293</v>
      </c>
      <c r="H1495">
        <v>90211020</v>
      </c>
    </row>
    <row r="1496" spans="1:8" x14ac:dyDescent="0.25">
      <c r="A1496">
        <v>11931004</v>
      </c>
      <c r="B1496" t="s">
        <v>3206</v>
      </c>
      <c r="C1496" t="s">
        <v>3207</v>
      </c>
      <c r="D1496" t="s">
        <v>162</v>
      </c>
      <c r="E1496" t="s">
        <v>798</v>
      </c>
      <c r="F1496" t="s">
        <v>335</v>
      </c>
      <c r="G1496" t="s">
        <v>293</v>
      </c>
      <c r="H1496">
        <v>90211020</v>
      </c>
    </row>
    <row r="1497" spans="1:8" x14ac:dyDescent="0.25">
      <c r="A1497">
        <v>11931005</v>
      </c>
      <c r="B1497" t="s">
        <v>3208</v>
      </c>
      <c r="C1497" t="s">
        <v>3209</v>
      </c>
      <c r="D1497" t="s">
        <v>162</v>
      </c>
      <c r="E1497" t="s">
        <v>798</v>
      </c>
      <c r="F1497" t="s">
        <v>335</v>
      </c>
      <c r="G1497" t="s">
        <v>293</v>
      </c>
      <c r="H1497">
        <v>90211020</v>
      </c>
    </row>
    <row r="1498" spans="1:8" x14ac:dyDescent="0.25">
      <c r="A1498">
        <v>11931006</v>
      </c>
      <c r="B1498" t="s">
        <v>3210</v>
      </c>
      <c r="C1498" t="s">
        <v>3211</v>
      </c>
      <c r="D1498" t="s">
        <v>162</v>
      </c>
      <c r="E1498" t="s">
        <v>798</v>
      </c>
      <c r="F1498" t="s">
        <v>335</v>
      </c>
      <c r="G1498" t="s">
        <v>293</v>
      </c>
      <c r="H1498">
        <v>90211020</v>
      </c>
    </row>
    <row r="1499" spans="1:8" x14ac:dyDescent="0.25">
      <c r="A1499">
        <v>11931007</v>
      </c>
      <c r="B1499" t="s">
        <v>3212</v>
      </c>
      <c r="C1499" t="s">
        <v>3213</v>
      </c>
      <c r="D1499" t="s">
        <v>162</v>
      </c>
      <c r="E1499" t="s">
        <v>798</v>
      </c>
      <c r="F1499" t="s">
        <v>335</v>
      </c>
      <c r="G1499" t="s">
        <v>293</v>
      </c>
      <c r="H1499">
        <v>90211020</v>
      </c>
    </row>
    <row r="1500" spans="1:8" x14ac:dyDescent="0.25">
      <c r="A1500">
        <v>11931008</v>
      </c>
      <c r="B1500" t="s">
        <v>3214</v>
      </c>
      <c r="C1500" t="s">
        <v>3215</v>
      </c>
      <c r="D1500" t="s">
        <v>162</v>
      </c>
      <c r="E1500" t="s">
        <v>798</v>
      </c>
      <c r="F1500" t="s">
        <v>335</v>
      </c>
      <c r="G1500" t="s">
        <v>293</v>
      </c>
      <c r="H1500">
        <v>90211020</v>
      </c>
    </row>
    <row r="1501" spans="1:8" x14ac:dyDescent="0.25">
      <c r="A1501">
        <v>11931009</v>
      </c>
      <c r="B1501" t="s">
        <v>3216</v>
      </c>
      <c r="C1501" t="s">
        <v>3217</v>
      </c>
      <c r="D1501" t="s">
        <v>162</v>
      </c>
      <c r="E1501" t="s">
        <v>798</v>
      </c>
      <c r="F1501" t="s">
        <v>335</v>
      </c>
      <c r="G1501" t="s">
        <v>293</v>
      </c>
      <c r="H1501">
        <v>90211020</v>
      </c>
    </row>
    <row r="1502" spans="1:8" x14ac:dyDescent="0.25">
      <c r="A1502">
        <v>11931010</v>
      </c>
      <c r="B1502" t="s">
        <v>3218</v>
      </c>
      <c r="C1502" t="s">
        <v>3219</v>
      </c>
      <c r="D1502" t="s">
        <v>162</v>
      </c>
      <c r="E1502" t="s">
        <v>798</v>
      </c>
      <c r="F1502" t="s">
        <v>335</v>
      </c>
      <c r="G1502" t="s">
        <v>293</v>
      </c>
      <c r="H1502">
        <v>90211020</v>
      </c>
    </row>
    <row r="1503" spans="1:8" x14ac:dyDescent="0.25">
      <c r="A1503">
        <v>11931011</v>
      </c>
      <c r="B1503" t="s">
        <v>3220</v>
      </c>
      <c r="C1503" t="s">
        <v>3221</v>
      </c>
      <c r="D1503" t="s">
        <v>162</v>
      </c>
      <c r="E1503" t="s">
        <v>798</v>
      </c>
      <c r="F1503" t="s">
        <v>335</v>
      </c>
      <c r="G1503" t="s">
        <v>293</v>
      </c>
      <c r="H1503">
        <v>90211020</v>
      </c>
    </row>
    <row r="1504" spans="1:8" x14ac:dyDescent="0.25">
      <c r="A1504">
        <v>11931012</v>
      </c>
      <c r="B1504" t="s">
        <v>68</v>
      </c>
      <c r="C1504" t="s">
        <v>3222</v>
      </c>
      <c r="D1504" t="s">
        <v>162</v>
      </c>
      <c r="E1504" t="s">
        <v>334</v>
      </c>
      <c r="F1504" t="s">
        <v>335</v>
      </c>
      <c r="G1504" t="s">
        <v>293</v>
      </c>
      <c r="H1504">
        <v>90189099</v>
      </c>
    </row>
    <row r="1505" spans="1:8" x14ac:dyDescent="0.25">
      <c r="A1505">
        <v>11931013</v>
      </c>
      <c r="B1505" t="s">
        <v>53</v>
      </c>
      <c r="C1505" t="s">
        <v>3223</v>
      </c>
      <c r="D1505" t="s">
        <v>162</v>
      </c>
      <c r="E1505" t="s">
        <v>334</v>
      </c>
      <c r="F1505" t="s">
        <v>335</v>
      </c>
      <c r="G1505" t="s">
        <v>293</v>
      </c>
      <c r="H1505">
        <v>90189099</v>
      </c>
    </row>
    <row r="1506" spans="1:8" x14ac:dyDescent="0.25">
      <c r="A1506">
        <v>11931014</v>
      </c>
      <c r="B1506" t="s">
        <v>54</v>
      </c>
      <c r="C1506" t="s">
        <v>3224</v>
      </c>
      <c r="D1506" t="s">
        <v>162</v>
      </c>
      <c r="E1506" t="s">
        <v>334</v>
      </c>
      <c r="F1506" t="s">
        <v>335</v>
      </c>
      <c r="G1506" t="s">
        <v>293</v>
      </c>
      <c r="H1506">
        <v>90189099</v>
      </c>
    </row>
    <row r="1507" spans="1:8" x14ac:dyDescent="0.25">
      <c r="A1507">
        <v>11931015</v>
      </c>
      <c r="B1507" t="s">
        <v>37</v>
      </c>
      <c r="C1507" t="s">
        <v>3225</v>
      </c>
      <c r="D1507" t="s">
        <v>162</v>
      </c>
      <c r="E1507" t="s">
        <v>334</v>
      </c>
      <c r="F1507" t="s">
        <v>335</v>
      </c>
      <c r="G1507" t="s">
        <v>293</v>
      </c>
      <c r="H1507">
        <v>90189099</v>
      </c>
    </row>
    <row r="1508" spans="1:8" x14ac:dyDescent="0.25">
      <c r="A1508">
        <v>11931016</v>
      </c>
      <c r="B1508" t="s">
        <v>58</v>
      </c>
      <c r="C1508" t="s">
        <v>3226</v>
      </c>
      <c r="D1508" t="s">
        <v>162</v>
      </c>
      <c r="E1508" t="s">
        <v>334</v>
      </c>
      <c r="F1508" t="s">
        <v>335</v>
      </c>
      <c r="G1508" t="s">
        <v>293</v>
      </c>
      <c r="H1508">
        <v>90189099</v>
      </c>
    </row>
    <row r="1509" spans="1:8" x14ac:dyDescent="0.25">
      <c r="A1509">
        <v>11931017</v>
      </c>
      <c r="B1509" t="s">
        <v>35</v>
      </c>
      <c r="C1509" t="s">
        <v>3227</v>
      </c>
      <c r="D1509" t="s">
        <v>162</v>
      </c>
      <c r="E1509" t="s">
        <v>334</v>
      </c>
      <c r="F1509" t="s">
        <v>335</v>
      </c>
      <c r="G1509" t="s">
        <v>293</v>
      </c>
      <c r="H1509">
        <v>90189099</v>
      </c>
    </row>
    <row r="1510" spans="1:8" x14ac:dyDescent="0.25">
      <c r="A1510">
        <v>11931018</v>
      </c>
      <c r="B1510" t="s">
        <v>62</v>
      </c>
      <c r="C1510" t="s">
        <v>3228</v>
      </c>
      <c r="D1510" t="s">
        <v>162</v>
      </c>
      <c r="E1510" t="s">
        <v>334</v>
      </c>
      <c r="F1510" t="s">
        <v>335</v>
      </c>
      <c r="G1510" t="s">
        <v>293</v>
      </c>
      <c r="H1510">
        <v>90189099</v>
      </c>
    </row>
    <row r="1511" spans="1:8" x14ac:dyDescent="0.25">
      <c r="A1511">
        <v>11931019</v>
      </c>
      <c r="B1511" t="s">
        <v>46</v>
      </c>
      <c r="C1511" t="s">
        <v>3229</v>
      </c>
      <c r="D1511" t="s">
        <v>162</v>
      </c>
      <c r="E1511" t="s">
        <v>334</v>
      </c>
      <c r="F1511" t="s">
        <v>335</v>
      </c>
      <c r="G1511" t="s">
        <v>293</v>
      </c>
      <c r="H1511">
        <v>90189099</v>
      </c>
    </row>
    <row r="1512" spans="1:8" x14ac:dyDescent="0.25">
      <c r="A1512">
        <v>11931020</v>
      </c>
      <c r="B1512" t="s">
        <v>48</v>
      </c>
      <c r="C1512" t="s">
        <v>3230</v>
      </c>
      <c r="D1512" t="s">
        <v>162</v>
      </c>
      <c r="E1512" t="s">
        <v>334</v>
      </c>
      <c r="F1512" t="s">
        <v>335</v>
      </c>
      <c r="G1512" t="s">
        <v>293</v>
      </c>
      <c r="H1512">
        <v>90189099</v>
      </c>
    </row>
    <row r="1513" spans="1:8" x14ac:dyDescent="0.25">
      <c r="A1513">
        <v>11931021</v>
      </c>
      <c r="B1513" t="s">
        <v>74</v>
      </c>
      <c r="C1513" t="s">
        <v>3231</v>
      </c>
      <c r="D1513" t="s">
        <v>162</v>
      </c>
      <c r="E1513" t="s">
        <v>334</v>
      </c>
      <c r="F1513" t="s">
        <v>335</v>
      </c>
      <c r="G1513" t="s">
        <v>293</v>
      </c>
      <c r="H1513">
        <v>90189099</v>
      </c>
    </row>
    <row r="1514" spans="1:8" x14ac:dyDescent="0.25">
      <c r="A1514">
        <v>11931022</v>
      </c>
      <c r="B1514" t="s">
        <v>83</v>
      </c>
      <c r="C1514" t="s">
        <v>3232</v>
      </c>
      <c r="D1514" t="s">
        <v>162</v>
      </c>
      <c r="E1514" t="s">
        <v>334</v>
      </c>
      <c r="F1514" t="s">
        <v>335</v>
      </c>
      <c r="G1514" t="s">
        <v>293</v>
      </c>
      <c r="H1514">
        <v>90189099</v>
      </c>
    </row>
    <row r="1515" spans="1:8" x14ac:dyDescent="0.25">
      <c r="A1515">
        <v>11931023</v>
      </c>
      <c r="B1515" t="s">
        <v>41</v>
      </c>
      <c r="C1515" t="s">
        <v>3233</v>
      </c>
      <c r="D1515" t="s">
        <v>162</v>
      </c>
      <c r="E1515" t="s">
        <v>334</v>
      </c>
      <c r="F1515" t="s">
        <v>335</v>
      </c>
      <c r="G1515" t="s">
        <v>293</v>
      </c>
      <c r="H1515">
        <v>90189099</v>
      </c>
    </row>
    <row r="1516" spans="1:8" x14ac:dyDescent="0.25">
      <c r="A1516">
        <v>11931024</v>
      </c>
      <c r="B1516" t="s">
        <v>75</v>
      </c>
      <c r="C1516" t="s">
        <v>3234</v>
      </c>
      <c r="D1516" t="s">
        <v>162</v>
      </c>
      <c r="E1516" t="s">
        <v>334</v>
      </c>
      <c r="F1516" t="s">
        <v>335</v>
      </c>
      <c r="G1516" t="s">
        <v>293</v>
      </c>
      <c r="H1516">
        <v>90189099</v>
      </c>
    </row>
    <row r="1517" spans="1:8" x14ac:dyDescent="0.25">
      <c r="A1517">
        <v>11931025</v>
      </c>
      <c r="B1517" t="s">
        <v>43</v>
      </c>
      <c r="C1517" t="s">
        <v>3235</v>
      </c>
      <c r="D1517" t="s">
        <v>162</v>
      </c>
      <c r="E1517" t="s">
        <v>334</v>
      </c>
      <c r="F1517" t="s">
        <v>335</v>
      </c>
      <c r="G1517" t="s">
        <v>293</v>
      </c>
      <c r="H1517">
        <v>90189099</v>
      </c>
    </row>
    <row r="1518" spans="1:8" x14ac:dyDescent="0.25">
      <c r="A1518">
        <v>11931026</v>
      </c>
      <c r="B1518" t="s">
        <v>76</v>
      </c>
      <c r="C1518" t="s">
        <v>3236</v>
      </c>
      <c r="D1518" t="s">
        <v>162</v>
      </c>
      <c r="E1518" t="s">
        <v>334</v>
      </c>
      <c r="F1518" t="s">
        <v>335</v>
      </c>
      <c r="G1518" t="s">
        <v>293</v>
      </c>
      <c r="H1518">
        <v>90189099</v>
      </c>
    </row>
    <row r="1519" spans="1:8" x14ac:dyDescent="0.25">
      <c r="A1519">
        <v>11931027</v>
      </c>
      <c r="B1519" t="s">
        <v>94</v>
      </c>
      <c r="C1519" t="s">
        <v>3237</v>
      </c>
      <c r="D1519" t="s">
        <v>162</v>
      </c>
      <c r="E1519" t="s">
        <v>334</v>
      </c>
      <c r="F1519" t="s">
        <v>335</v>
      </c>
      <c r="G1519" t="s">
        <v>293</v>
      </c>
      <c r="H1519">
        <v>90189099</v>
      </c>
    </row>
    <row r="1520" spans="1:8" x14ac:dyDescent="0.25">
      <c r="A1520">
        <v>11931028</v>
      </c>
      <c r="B1520" t="s">
        <v>49</v>
      </c>
      <c r="C1520" t="s">
        <v>3238</v>
      </c>
      <c r="D1520" t="s">
        <v>162</v>
      </c>
      <c r="E1520" t="s">
        <v>334</v>
      </c>
      <c r="F1520" t="s">
        <v>335</v>
      </c>
      <c r="G1520" t="s">
        <v>293</v>
      </c>
      <c r="H1520">
        <v>90189099</v>
      </c>
    </row>
    <row r="1521" spans="1:8" x14ac:dyDescent="0.25">
      <c r="A1521">
        <v>11931029</v>
      </c>
      <c r="B1521" t="s">
        <v>65</v>
      </c>
      <c r="C1521" t="s">
        <v>3239</v>
      </c>
      <c r="D1521" t="s">
        <v>162</v>
      </c>
      <c r="E1521" t="s">
        <v>334</v>
      </c>
      <c r="F1521" t="s">
        <v>335</v>
      </c>
      <c r="G1521" t="s">
        <v>293</v>
      </c>
      <c r="H1521">
        <v>90189099</v>
      </c>
    </row>
    <row r="1522" spans="1:8" x14ac:dyDescent="0.25">
      <c r="A1522">
        <v>11931030</v>
      </c>
      <c r="B1522" t="s">
        <v>80</v>
      </c>
      <c r="C1522" t="s">
        <v>3240</v>
      </c>
      <c r="D1522" t="s">
        <v>162</v>
      </c>
      <c r="E1522" t="s">
        <v>334</v>
      </c>
      <c r="F1522" t="s">
        <v>335</v>
      </c>
      <c r="G1522" t="s">
        <v>293</v>
      </c>
      <c r="H1522">
        <v>90189099</v>
      </c>
    </row>
    <row r="1523" spans="1:8" x14ac:dyDescent="0.25">
      <c r="A1523">
        <v>11931031</v>
      </c>
      <c r="B1523" t="s">
        <v>86</v>
      </c>
      <c r="C1523" t="s">
        <v>3241</v>
      </c>
      <c r="D1523" t="s">
        <v>162</v>
      </c>
      <c r="E1523" t="s">
        <v>334</v>
      </c>
      <c r="F1523" t="s">
        <v>335</v>
      </c>
      <c r="G1523" t="s">
        <v>293</v>
      </c>
      <c r="H1523">
        <v>90189099</v>
      </c>
    </row>
    <row r="1524" spans="1:8" x14ac:dyDescent="0.25">
      <c r="A1524">
        <v>11941001</v>
      </c>
      <c r="B1524" t="s">
        <v>3242</v>
      </c>
      <c r="C1524" t="s">
        <v>3243</v>
      </c>
      <c r="D1524" t="s">
        <v>3244</v>
      </c>
      <c r="E1524" t="s">
        <v>334</v>
      </c>
      <c r="F1524" t="s">
        <v>335</v>
      </c>
      <c r="G1524" t="s">
        <v>293</v>
      </c>
      <c r="H1524">
        <v>90189099</v>
      </c>
    </row>
    <row r="1525" spans="1:8" x14ac:dyDescent="0.25">
      <c r="A1525">
        <v>11941002</v>
      </c>
      <c r="B1525" t="s">
        <v>3245</v>
      </c>
      <c r="C1525" t="s">
        <v>3246</v>
      </c>
      <c r="D1525" t="s">
        <v>3244</v>
      </c>
      <c r="E1525" t="s">
        <v>334</v>
      </c>
      <c r="F1525" t="s">
        <v>335</v>
      </c>
      <c r="G1525" t="s">
        <v>293</v>
      </c>
      <c r="H1525">
        <v>90189099</v>
      </c>
    </row>
    <row r="1526" spans="1:8" x14ac:dyDescent="0.25">
      <c r="A1526">
        <v>11941007</v>
      </c>
      <c r="B1526" t="s">
        <v>3247</v>
      </c>
      <c r="C1526" t="s">
        <v>3248</v>
      </c>
      <c r="D1526" t="s">
        <v>3244</v>
      </c>
      <c r="E1526" t="s">
        <v>334</v>
      </c>
      <c r="F1526" t="s">
        <v>335</v>
      </c>
      <c r="G1526" t="s">
        <v>293</v>
      </c>
      <c r="H1526">
        <v>90189099</v>
      </c>
    </row>
    <row r="1527" spans="1:8" x14ac:dyDescent="0.25">
      <c r="A1527">
        <v>11941008</v>
      </c>
      <c r="B1527" t="s">
        <v>3249</v>
      </c>
      <c r="C1527" t="s">
        <v>3250</v>
      </c>
      <c r="D1527" t="s">
        <v>3244</v>
      </c>
      <c r="E1527" t="s">
        <v>478</v>
      </c>
      <c r="F1527" t="s">
        <v>335</v>
      </c>
      <c r="G1527" t="s">
        <v>293</v>
      </c>
      <c r="H1527">
        <v>90211020</v>
      </c>
    </row>
    <row r="1528" spans="1:8" x14ac:dyDescent="0.25">
      <c r="A1528">
        <v>11941009</v>
      </c>
      <c r="B1528" t="s">
        <v>3251</v>
      </c>
      <c r="C1528" t="s">
        <v>3252</v>
      </c>
      <c r="D1528" t="s">
        <v>3244</v>
      </c>
      <c r="E1528" t="s">
        <v>478</v>
      </c>
      <c r="F1528" t="s">
        <v>335</v>
      </c>
      <c r="G1528" t="s">
        <v>293</v>
      </c>
      <c r="H1528">
        <v>90211020</v>
      </c>
    </row>
    <row r="1529" spans="1:8" x14ac:dyDescent="0.25">
      <c r="A1529">
        <v>11941010</v>
      </c>
      <c r="B1529" t="s">
        <v>3253</v>
      </c>
      <c r="C1529" t="s">
        <v>3254</v>
      </c>
      <c r="D1529" t="s">
        <v>3244</v>
      </c>
      <c r="E1529" t="s">
        <v>478</v>
      </c>
      <c r="F1529" t="s">
        <v>335</v>
      </c>
      <c r="G1529" t="s">
        <v>293</v>
      </c>
      <c r="H1529">
        <v>90211020</v>
      </c>
    </row>
    <row r="1530" spans="1:8" x14ac:dyDescent="0.25">
      <c r="A1530">
        <v>11941011</v>
      </c>
      <c r="B1530" t="s">
        <v>3255</v>
      </c>
      <c r="C1530" t="s">
        <v>3256</v>
      </c>
      <c r="D1530" t="s">
        <v>3244</v>
      </c>
      <c r="E1530" t="s">
        <v>334</v>
      </c>
      <c r="F1530" t="s">
        <v>335</v>
      </c>
      <c r="G1530" t="s">
        <v>293</v>
      </c>
      <c r="H1530">
        <v>90189099</v>
      </c>
    </row>
    <row r="1531" spans="1:8" x14ac:dyDescent="0.25">
      <c r="A1531">
        <v>11941012</v>
      </c>
      <c r="B1531" t="s">
        <v>3257</v>
      </c>
      <c r="C1531" t="s">
        <v>3258</v>
      </c>
      <c r="D1531" t="s">
        <v>3244</v>
      </c>
      <c r="E1531" t="s">
        <v>334</v>
      </c>
      <c r="F1531" t="s">
        <v>335</v>
      </c>
      <c r="G1531" t="s">
        <v>293</v>
      </c>
      <c r="H1531">
        <v>90189099</v>
      </c>
    </row>
    <row r="1532" spans="1:8" x14ac:dyDescent="0.25">
      <c r="A1532">
        <v>11941013</v>
      </c>
      <c r="B1532" t="s">
        <v>3259</v>
      </c>
      <c r="C1532" t="s">
        <v>3260</v>
      </c>
      <c r="D1532" t="s">
        <v>3244</v>
      </c>
      <c r="E1532" t="s">
        <v>478</v>
      </c>
      <c r="F1532" t="s">
        <v>335</v>
      </c>
      <c r="G1532" t="s">
        <v>293</v>
      </c>
      <c r="H1532">
        <v>90211020</v>
      </c>
    </row>
    <row r="1533" spans="1:8" x14ac:dyDescent="0.25">
      <c r="A1533">
        <v>11941014</v>
      </c>
      <c r="B1533" t="s">
        <v>3261</v>
      </c>
      <c r="C1533" t="s">
        <v>3262</v>
      </c>
      <c r="D1533" t="s">
        <v>3244</v>
      </c>
      <c r="E1533" t="s">
        <v>478</v>
      </c>
      <c r="F1533" t="s">
        <v>335</v>
      </c>
      <c r="G1533" t="s">
        <v>293</v>
      </c>
      <c r="H1533">
        <v>90211020</v>
      </c>
    </row>
    <row r="1534" spans="1:8" x14ac:dyDescent="0.25">
      <c r="A1534">
        <v>11941015</v>
      </c>
      <c r="B1534" t="s">
        <v>3263</v>
      </c>
      <c r="C1534" t="s">
        <v>3264</v>
      </c>
      <c r="D1534" t="s">
        <v>3244</v>
      </c>
      <c r="E1534" t="s">
        <v>334</v>
      </c>
      <c r="F1534" t="s">
        <v>335</v>
      </c>
      <c r="G1534" t="s">
        <v>293</v>
      </c>
      <c r="H1534">
        <v>90189099</v>
      </c>
    </row>
    <row r="1535" spans="1:8" x14ac:dyDescent="0.25">
      <c r="A1535">
        <v>11941016</v>
      </c>
      <c r="B1535" t="s">
        <v>3265</v>
      </c>
      <c r="C1535" t="s">
        <v>3266</v>
      </c>
      <c r="D1535" t="s">
        <v>3244</v>
      </c>
      <c r="E1535" t="s">
        <v>334</v>
      </c>
      <c r="F1535" t="s">
        <v>335</v>
      </c>
      <c r="G1535" t="s">
        <v>293</v>
      </c>
      <c r="H1535">
        <v>90189099</v>
      </c>
    </row>
    <row r="1536" spans="1:8" x14ac:dyDescent="0.25">
      <c r="A1536">
        <v>11941017</v>
      </c>
      <c r="B1536" t="s">
        <v>3267</v>
      </c>
      <c r="C1536" t="s">
        <v>3268</v>
      </c>
      <c r="D1536" t="s">
        <v>3244</v>
      </c>
      <c r="E1536" t="s">
        <v>334</v>
      </c>
      <c r="F1536" t="s">
        <v>335</v>
      </c>
      <c r="G1536" t="s">
        <v>293</v>
      </c>
      <c r="H1536">
        <v>90189099</v>
      </c>
    </row>
    <row r="1537" spans="1:8" x14ac:dyDescent="0.25">
      <c r="A1537">
        <v>11941018</v>
      </c>
      <c r="B1537" t="s">
        <v>3269</v>
      </c>
      <c r="C1537" t="s">
        <v>3270</v>
      </c>
      <c r="D1537" t="s">
        <v>3244</v>
      </c>
      <c r="E1537" t="s">
        <v>334</v>
      </c>
      <c r="F1537" t="s">
        <v>335</v>
      </c>
      <c r="G1537" t="s">
        <v>293</v>
      </c>
      <c r="H1537">
        <v>90189099</v>
      </c>
    </row>
    <row r="1538" spans="1:8" x14ac:dyDescent="0.25">
      <c r="A1538">
        <v>11941019</v>
      </c>
      <c r="B1538" t="s">
        <v>3271</v>
      </c>
      <c r="C1538" t="s">
        <v>3272</v>
      </c>
      <c r="D1538" t="s">
        <v>3244</v>
      </c>
      <c r="E1538" t="s">
        <v>334</v>
      </c>
      <c r="F1538" t="s">
        <v>335</v>
      </c>
      <c r="G1538" t="s">
        <v>293</v>
      </c>
      <c r="H1538">
        <v>90189099</v>
      </c>
    </row>
    <row r="1539" spans="1:8" x14ac:dyDescent="0.25">
      <c r="A1539">
        <v>11941020</v>
      </c>
      <c r="B1539" t="s">
        <v>3273</v>
      </c>
      <c r="C1539" t="s">
        <v>3274</v>
      </c>
      <c r="D1539" t="s">
        <v>3244</v>
      </c>
      <c r="E1539" t="s">
        <v>334</v>
      </c>
      <c r="F1539" t="s">
        <v>335</v>
      </c>
      <c r="G1539" t="s">
        <v>293</v>
      </c>
      <c r="H1539">
        <v>90189099</v>
      </c>
    </row>
    <row r="1540" spans="1:8" x14ac:dyDescent="0.25">
      <c r="A1540">
        <v>11941021</v>
      </c>
      <c r="B1540" t="s">
        <v>3275</v>
      </c>
      <c r="C1540" t="s">
        <v>3276</v>
      </c>
      <c r="D1540" t="s">
        <v>3244</v>
      </c>
      <c r="E1540" t="s">
        <v>334</v>
      </c>
      <c r="F1540" t="s">
        <v>335</v>
      </c>
      <c r="G1540" t="s">
        <v>293</v>
      </c>
      <c r="H1540">
        <v>90189099</v>
      </c>
    </row>
    <row r="1541" spans="1:8" x14ac:dyDescent="0.25">
      <c r="A1541">
        <v>11941022</v>
      </c>
      <c r="B1541" t="s">
        <v>3277</v>
      </c>
      <c r="C1541" t="s">
        <v>3278</v>
      </c>
      <c r="D1541" t="s">
        <v>3244</v>
      </c>
      <c r="E1541" t="s">
        <v>478</v>
      </c>
      <c r="F1541" t="s">
        <v>335</v>
      </c>
      <c r="G1541" t="s">
        <v>293</v>
      </c>
      <c r="H1541">
        <v>90211020</v>
      </c>
    </row>
    <row r="1542" spans="1:8" x14ac:dyDescent="0.25">
      <c r="A1542">
        <v>11941023</v>
      </c>
      <c r="B1542" t="s">
        <v>3279</v>
      </c>
      <c r="C1542" t="s">
        <v>3280</v>
      </c>
      <c r="D1542" t="s">
        <v>3244</v>
      </c>
      <c r="E1542" t="s">
        <v>478</v>
      </c>
      <c r="F1542" t="s">
        <v>335</v>
      </c>
      <c r="G1542" t="s">
        <v>293</v>
      </c>
      <c r="H1542">
        <v>90211020</v>
      </c>
    </row>
    <row r="1543" spans="1:8" x14ac:dyDescent="0.25">
      <c r="A1543">
        <v>11941025</v>
      </c>
      <c r="B1543" t="s">
        <v>3281</v>
      </c>
      <c r="C1543" t="s">
        <v>3282</v>
      </c>
      <c r="D1543" t="s">
        <v>3244</v>
      </c>
      <c r="E1543" t="s">
        <v>478</v>
      </c>
      <c r="F1543" t="s">
        <v>335</v>
      </c>
      <c r="G1543" t="s">
        <v>293</v>
      </c>
      <c r="H1543">
        <v>90211020</v>
      </c>
    </row>
    <row r="1544" spans="1:8" x14ac:dyDescent="0.25">
      <c r="A1544">
        <v>11941027</v>
      </c>
      <c r="B1544" t="s">
        <v>3283</v>
      </c>
      <c r="C1544" t="s">
        <v>3284</v>
      </c>
      <c r="D1544" t="s">
        <v>3244</v>
      </c>
      <c r="E1544" t="s">
        <v>478</v>
      </c>
      <c r="F1544" t="s">
        <v>335</v>
      </c>
      <c r="G1544" t="s">
        <v>293</v>
      </c>
      <c r="H1544">
        <v>90211020</v>
      </c>
    </row>
    <row r="1545" spans="1:8" x14ac:dyDescent="0.25">
      <c r="A1545">
        <v>11941028</v>
      </c>
      <c r="B1545" t="s">
        <v>3285</v>
      </c>
      <c r="C1545" t="s">
        <v>3286</v>
      </c>
      <c r="D1545" t="s">
        <v>3244</v>
      </c>
      <c r="E1545" t="s">
        <v>478</v>
      </c>
      <c r="F1545" t="s">
        <v>335</v>
      </c>
      <c r="G1545" t="s">
        <v>293</v>
      </c>
      <c r="H1545">
        <v>90211020</v>
      </c>
    </row>
    <row r="1546" spans="1:8" x14ac:dyDescent="0.25">
      <c r="A1546">
        <v>11941030</v>
      </c>
      <c r="B1546" t="s">
        <v>3287</v>
      </c>
      <c r="C1546" t="s">
        <v>3288</v>
      </c>
      <c r="D1546" t="s">
        <v>3244</v>
      </c>
      <c r="E1546" t="s">
        <v>478</v>
      </c>
      <c r="F1546" t="s">
        <v>335</v>
      </c>
      <c r="G1546" t="s">
        <v>293</v>
      </c>
      <c r="H1546">
        <v>90211020</v>
      </c>
    </row>
    <row r="1547" spans="1:8" x14ac:dyDescent="0.25">
      <c r="A1547">
        <v>11941032</v>
      </c>
      <c r="B1547" t="s">
        <v>3289</v>
      </c>
      <c r="C1547" t="s">
        <v>3290</v>
      </c>
      <c r="D1547" t="s">
        <v>3244</v>
      </c>
      <c r="E1547" t="s">
        <v>478</v>
      </c>
      <c r="F1547" t="s">
        <v>335</v>
      </c>
      <c r="G1547" t="s">
        <v>293</v>
      </c>
      <c r="H1547">
        <v>90211020</v>
      </c>
    </row>
    <row r="1548" spans="1:8" x14ac:dyDescent="0.25">
      <c r="A1548">
        <v>11941033</v>
      </c>
      <c r="B1548" t="s">
        <v>3291</v>
      </c>
      <c r="C1548" t="s">
        <v>3292</v>
      </c>
      <c r="D1548" t="s">
        <v>3244</v>
      </c>
      <c r="E1548" t="s">
        <v>478</v>
      </c>
      <c r="F1548" t="s">
        <v>335</v>
      </c>
      <c r="G1548" t="s">
        <v>293</v>
      </c>
      <c r="H1548">
        <v>90211020</v>
      </c>
    </row>
    <row r="1549" spans="1:8" x14ac:dyDescent="0.25">
      <c r="A1549">
        <v>11941034</v>
      </c>
      <c r="B1549" t="s">
        <v>3293</v>
      </c>
      <c r="C1549" t="s">
        <v>3294</v>
      </c>
      <c r="D1549" t="s">
        <v>3244</v>
      </c>
      <c r="E1549" t="s">
        <v>478</v>
      </c>
      <c r="F1549" t="s">
        <v>335</v>
      </c>
      <c r="G1549" t="s">
        <v>293</v>
      </c>
      <c r="H1549">
        <v>90211020</v>
      </c>
    </row>
    <row r="1550" spans="1:8" x14ac:dyDescent="0.25">
      <c r="A1550">
        <v>11941037</v>
      </c>
      <c r="B1550" t="s">
        <v>3295</v>
      </c>
      <c r="C1550" t="s">
        <v>3296</v>
      </c>
      <c r="D1550" t="s">
        <v>3244</v>
      </c>
      <c r="E1550" t="s">
        <v>478</v>
      </c>
      <c r="F1550" t="s">
        <v>335</v>
      </c>
      <c r="G1550" t="s">
        <v>293</v>
      </c>
      <c r="H1550">
        <v>90211020</v>
      </c>
    </row>
    <row r="1551" spans="1:8" x14ac:dyDescent="0.25">
      <c r="A1551">
        <v>11941039</v>
      </c>
      <c r="B1551" t="s">
        <v>3297</v>
      </c>
      <c r="C1551" t="s">
        <v>3298</v>
      </c>
      <c r="D1551" t="s">
        <v>3244</v>
      </c>
      <c r="E1551" t="s">
        <v>478</v>
      </c>
      <c r="F1551" t="s">
        <v>335</v>
      </c>
      <c r="G1551" t="s">
        <v>293</v>
      </c>
      <c r="H1551">
        <v>90211020</v>
      </c>
    </row>
    <row r="1552" spans="1:8" x14ac:dyDescent="0.25">
      <c r="A1552">
        <v>11941040</v>
      </c>
      <c r="B1552" t="s">
        <v>3299</v>
      </c>
      <c r="C1552" t="s">
        <v>3300</v>
      </c>
      <c r="D1552" t="s">
        <v>3244</v>
      </c>
      <c r="E1552" t="s">
        <v>478</v>
      </c>
      <c r="F1552" t="s">
        <v>335</v>
      </c>
      <c r="G1552" t="s">
        <v>293</v>
      </c>
      <c r="H1552">
        <v>90211020</v>
      </c>
    </row>
    <row r="1553" spans="1:8" x14ac:dyDescent="0.25">
      <c r="A1553">
        <v>11941042</v>
      </c>
      <c r="B1553" t="s">
        <v>3301</v>
      </c>
      <c r="C1553" t="s">
        <v>3302</v>
      </c>
      <c r="D1553" t="s">
        <v>3244</v>
      </c>
      <c r="E1553" t="s">
        <v>478</v>
      </c>
      <c r="F1553" t="s">
        <v>335</v>
      </c>
      <c r="G1553" t="s">
        <v>293</v>
      </c>
      <c r="H1553">
        <v>90211020</v>
      </c>
    </row>
    <row r="1554" spans="1:8" x14ac:dyDescent="0.25">
      <c r="A1554">
        <v>11941043</v>
      </c>
      <c r="B1554" t="s">
        <v>3303</v>
      </c>
      <c r="C1554" t="s">
        <v>3304</v>
      </c>
      <c r="D1554" t="s">
        <v>3244</v>
      </c>
      <c r="E1554" t="s">
        <v>478</v>
      </c>
      <c r="F1554" t="s">
        <v>335</v>
      </c>
      <c r="G1554" t="s">
        <v>293</v>
      </c>
      <c r="H1554">
        <v>90211020</v>
      </c>
    </row>
    <row r="1555" spans="1:8" x14ac:dyDescent="0.25">
      <c r="A1555">
        <v>11941044</v>
      </c>
      <c r="B1555" t="s">
        <v>3305</v>
      </c>
      <c r="C1555" t="s">
        <v>3306</v>
      </c>
      <c r="D1555" t="s">
        <v>3244</v>
      </c>
      <c r="E1555" t="s">
        <v>478</v>
      </c>
      <c r="F1555" t="s">
        <v>335</v>
      </c>
      <c r="G1555" t="s">
        <v>293</v>
      </c>
      <c r="H1555">
        <v>90211020</v>
      </c>
    </row>
    <row r="1556" spans="1:8" x14ac:dyDescent="0.25">
      <c r="A1556">
        <v>11941045</v>
      </c>
      <c r="B1556" t="s">
        <v>3307</v>
      </c>
      <c r="C1556" t="s">
        <v>3308</v>
      </c>
      <c r="D1556" t="s">
        <v>3244</v>
      </c>
      <c r="E1556" t="s">
        <v>478</v>
      </c>
      <c r="F1556" t="s">
        <v>335</v>
      </c>
      <c r="G1556" t="s">
        <v>293</v>
      </c>
      <c r="H1556">
        <v>90211020</v>
      </c>
    </row>
    <row r="1557" spans="1:8" x14ac:dyDescent="0.25">
      <c r="A1557">
        <v>11941046</v>
      </c>
      <c r="B1557" t="s">
        <v>3309</v>
      </c>
      <c r="C1557" t="s">
        <v>3310</v>
      </c>
      <c r="D1557" t="s">
        <v>3244</v>
      </c>
      <c r="E1557" t="s">
        <v>478</v>
      </c>
      <c r="F1557" t="s">
        <v>335</v>
      </c>
      <c r="G1557" t="s">
        <v>293</v>
      </c>
      <c r="H1557">
        <v>90211020</v>
      </c>
    </row>
    <row r="1558" spans="1:8" x14ac:dyDescent="0.25">
      <c r="A1558">
        <v>11941047</v>
      </c>
      <c r="B1558" t="s">
        <v>3311</v>
      </c>
      <c r="C1558" t="s">
        <v>3312</v>
      </c>
      <c r="D1558" t="s">
        <v>3244</v>
      </c>
      <c r="E1558" t="s">
        <v>478</v>
      </c>
      <c r="F1558" t="s">
        <v>335</v>
      </c>
      <c r="G1558" t="s">
        <v>293</v>
      </c>
      <c r="H1558">
        <v>90211020</v>
      </c>
    </row>
    <row r="1559" spans="1:8" x14ac:dyDescent="0.25">
      <c r="A1559">
        <v>11941048</v>
      </c>
      <c r="B1559" t="s">
        <v>3313</v>
      </c>
      <c r="C1559" t="s">
        <v>3314</v>
      </c>
      <c r="D1559" t="s">
        <v>3244</v>
      </c>
      <c r="E1559" t="s">
        <v>478</v>
      </c>
      <c r="F1559" t="s">
        <v>335</v>
      </c>
      <c r="G1559" t="s">
        <v>293</v>
      </c>
      <c r="H1559">
        <v>90211020</v>
      </c>
    </row>
    <row r="1560" spans="1:8" x14ac:dyDescent="0.25">
      <c r="A1560">
        <v>11941051</v>
      </c>
      <c r="B1560" t="s">
        <v>3315</v>
      </c>
      <c r="C1560" t="s">
        <v>3316</v>
      </c>
      <c r="D1560" t="s">
        <v>3244</v>
      </c>
      <c r="E1560" t="s">
        <v>478</v>
      </c>
      <c r="F1560" t="s">
        <v>335</v>
      </c>
      <c r="G1560" t="s">
        <v>293</v>
      </c>
      <c r="H1560">
        <v>90211020</v>
      </c>
    </row>
    <row r="1561" spans="1:8" x14ac:dyDescent="0.25">
      <c r="A1561">
        <v>11941053</v>
      </c>
      <c r="B1561" t="s">
        <v>3317</v>
      </c>
      <c r="C1561" t="s">
        <v>3318</v>
      </c>
      <c r="D1561" t="s">
        <v>3244</v>
      </c>
      <c r="E1561" t="s">
        <v>478</v>
      </c>
      <c r="F1561" t="s">
        <v>335</v>
      </c>
      <c r="G1561" t="s">
        <v>293</v>
      </c>
      <c r="H1561">
        <v>90211020</v>
      </c>
    </row>
    <row r="1562" spans="1:8" x14ac:dyDescent="0.25">
      <c r="A1562">
        <v>11941054</v>
      </c>
      <c r="B1562" t="s">
        <v>3319</v>
      </c>
      <c r="C1562" t="s">
        <v>3320</v>
      </c>
      <c r="D1562" t="s">
        <v>3244</v>
      </c>
      <c r="E1562" t="s">
        <v>478</v>
      </c>
      <c r="F1562" t="s">
        <v>335</v>
      </c>
      <c r="G1562" t="s">
        <v>293</v>
      </c>
      <c r="H1562">
        <v>90211020</v>
      </c>
    </row>
    <row r="1563" spans="1:8" x14ac:dyDescent="0.25">
      <c r="A1563">
        <v>11941055</v>
      </c>
      <c r="B1563" t="s">
        <v>3321</v>
      </c>
      <c r="C1563" t="s">
        <v>3322</v>
      </c>
      <c r="D1563" t="s">
        <v>3244</v>
      </c>
      <c r="E1563" t="s">
        <v>478</v>
      </c>
      <c r="F1563" t="s">
        <v>335</v>
      </c>
      <c r="G1563" t="s">
        <v>293</v>
      </c>
      <c r="H1563">
        <v>90211020</v>
      </c>
    </row>
    <row r="1564" spans="1:8" x14ac:dyDescent="0.25">
      <c r="A1564">
        <v>11941056</v>
      </c>
      <c r="B1564" t="s">
        <v>3323</v>
      </c>
      <c r="C1564" t="s">
        <v>3324</v>
      </c>
      <c r="D1564" t="s">
        <v>3244</v>
      </c>
      <c r="E1564" t="s">
        <v>478</v>
      </c>
      <c r="F1564" t="s">
        <v>335</v>
      </c>
      <c r="G1564" t="s">
        <v>293</v>
      </c>
      <c r="H1564">
        <v>90211020</v>
      </c>
    </row>
    <row r="1565" spans="1:8" x14ac:dyDescent="0.25">
      <c r="A1565">
        <v>11941057</v>
      </c>
      <c r="B1565" t="s">
        <v>3325</v>
      </c>
      <c r="C1565" t="s">
        <v>3326</v>
      </c>
      <c r="D1565" t="s">
        <v>3244</v>
      </c>
      <c r="E1565" t="s">
        <v>478</v>
      </c>
      <c r="F1565" t="s">
        <v>335</v>
      </c>
      <c r="G1565" t="s">
        <v>293</v>
      </c>
      <c r="H1565">
        <v>90211020</v>
      </c>
    </row>
    <row r="1566" spans="1:8" x14ac:dyDescent="0.25">
      <c r="A1566">
        <v>11941058</v>
      </c>
      <c r="B1566" t="s">
        <v>3327</v>
      </c>
      <c r="C1566" t="s">
        <v>3328</v>
      </c>
      <c r="D1566" t="s">
        <v>3244</v>
      </c>
      <c r="E1566" t="s">
        <v>334</v>
      </c>
      <c r="F1566" t="s">
        <v>335</v>
      </c>
      <c r="G1566" t="s">
        <v>293</v>
      </c>
      <c r="H1566">
        <v>90189099</v>
      </c>
    </row>
    <row r="1567" spans="1:8" x14ac:dyDescent="0.25">
      <c r="A1567">
        <v>11941059</v>
      </c>
      <c r="B1567" t="s">
        <v>3329</v>
      </c>
      <c r="C1567" t="s">
        <v>3330</v>
      </c>
      <c r="D1567" t="s">
        <v>3244</v>
      </c>
      <c r="E1567" t="s">
        <v>334</v>
      </c>
      <c r="F1567" t="s">
        <v>335</v>
      </c>
      <c r="G1567" t="s">
        <v>293</v>
      </c>
      <c r="H1567">
        <v>90189099</v>
      </c>
    </row>
    <row r="1568" spans="1:8" x14ac:dyDescent="0.25">
      <c r="A1568">
        <v>11941060</v>
      </c>
      <c r="B1568" t="s">
        <v>3331</v>
      </c>
      <c r="C1568" t="s">
        <v>3332</v>
      </c>
      <c r="D1568" t="s">
        <v>3244</v>
      </c>
      <c r="E1568" t="s">
        <v>334</v>
      </c>
      <c r="F1568" t="s">
        <v>335</v>
      </c>
      <c r="G1568" t="s">
        <v>293</v>
      </c>
      <c r="H1568">
        <v>90189099</v>
      </c>
    </row>
    <row r="1569" spans="1:8" x14ac:dyDescent="0.25">
      <c r="A1569">
        <v>11941061</v>
      </c>
      <c r="B1569" t="s">
        <v>3333</v>
      </c>
      <c r="C1569" t="s">
        <v>3334</v>
      </c>
      <c r="D1569" t="s">
        <v>3244</v>
      </c>
      <c r="E1569" t="s">
        <v>478</v>
      </c>
      <c r="F1569" t="s">
        <v>335</v>
      </c>
      <c r="G1569" t="s">
        <v>293</v>
      </c>
      <c r="H1569">
        <v>90211020</v>
      </c>
    </row>
    <row r="1570" spans="1:8" x14ac:dyDescent="0.25">
      <c r="A1570">
        <v>11941065</v>
      </c>
      <c r="B1570" t="s">
        <v>3335</v>
      </c>
      <c r="C1570" t="s">
        <v>3336</v>
      </c>
      <c r="D1570" t="s">
        <v>3244</v>
      </c>
      <c r="E1570" t="s">
        <v>478</v>
      </c>
      <c r="F1570" t="s">
        <v>335</v>
      </c>
      <c r="G1570" t="s">
        <v>293</v>
      </c>
      <c r="H1570">
        <v>90211020</v>
      </c>
    </row>
    <row r="1571" spans="1:8" x14ac:dyDescent="0.25">
      <c r="A1571">
        <v>11941068</v>
      </c>
      <c r="B1571" t="s">
        <v>3337</v>
      </c>
      <c r="C1571" t="s">
        <v>3338</v>
      </c>
      <c r="D1571" t="s">
        <v>3244</v>
      </c>
      <c r="E1571" t="s">
        <v>478</v>
      </c>
      <c r="F1571" t="s">
        <v>335</v>
      </c>
      <c r="G1571" t="s">
        <v>293</v>
      </c>
      <c r="H1571">
        <v>90211020</v>
      </c>
    </row>
    <row r="1572" spans="1:8" x14ac:dyDescent="0.25">
      <c r="A1572">
        <v>11941070</v>
      </c>
      <c r="B1572" t="s">
        <v>3339</v>
      </c>
      <c r="C1572" t="s">
        <v>3340</v>
      </c>
      <c r="D1572" t="s">
        <v>3244</v>
      </c>
      <c r="E1572" t="s">
        <v>478</v>
      </c>
      <c r="F1572" t="s">
        <v>335</v>
      </c>
      <c r="G1572" t="s">
        <v>293</v>
      </c>
      <c r="H1572">
        <v>90211020</v>
      </c>
    </row>
    <row r="1573" spans="1:8" x14ac:dyDescent="0.25">
      <c r="A1573">
        <v>11941072</v>
      </c>
      <c r="B1573" t="s">
        <v>3341</v>
      </c>
      <c r="C1573" t="s">
        <v>3342</v>
      </c>
      <c r="D1573" t="s">
        <v>3244</v>
      </c>
      <c r="E1573" t="s">
        <v>478</v>
      </c>
      <c r="F1573" t="s">
        <v>335</v>
      </c>
      <c r="G1573" t="s">
        <v>293</v>
      </c>
      <c r="H1573">
        <v>90211020</v>
      </c>
    </row>
    <row r="1574" spans="1:8" x14ac:dyDescent="0.25">
      <c r="A1574">
        <v>11941073</v>
      </c>
      <c r="B1574" t="s">
        <v>3343</v>
      </c>
      <c r="C1574" t="s">
        <v>3344</v>
      </c>
      <c r="D1574" t="s">
        <v>3244</v>
      </c>
      <c r="E1574" t="s">
        <v>478</v>
      </c>
      <c r="F1574" t="s">
        <v>335</v>
      </c>
      <c r="G1574" t="s">
        <v>293</v>
      </c>
      <c r="H1574">
        <v>90211020</v>
      </c>
    </row>
    <row r="1575" spans="1:8" x14ac:dyDescent="0.25">
      <c r="A1575">
        <v>11941074</v>
      </c>
      <c r="B1575" t="s">
        <v>3345</v>
      </c>
      <c r="C1575" t="s">
        <v>3346</v>
      </c>
      <c r="D1575" t="s">
        <v>3244</v>
      </c>
      <c r="E1575" t="s">
        <v>478</v>
      </c>
      <c r="F1575" t="s">
        <v>335</v>
      </c>
      <c r="G1575" t="s">
        <v>293</v>
      </c>
      <c r="H1575">
        <v>90211020</v>
      </c>
    </row>
    <row r="1576" spans="1:8" x14ac:dyDescent="0.25">
      <c r="A1576">
        <v>11941075</v>
      </c>
      <c r="B1576" t="s">
        <v>3347</v>
      </c>
      <c r="C1576" t="s">
        <v>3348</v>
      </c>
      <c r="D1576" t="s">
        <v>3244</v>
      </c>
      <c r="E1576" t="s">
        <v>478</v>
      </c>
      <c r="F1576" t="s">
        <v>335</v>
      </c>
      <c r="G1576" t="s">
        <v>293</v>
      </c>
      <c r="H1576">
        <v>90211020</v>
      </c>
    </row>
    <row r="1577" spans="1:8" x14ac:dyDescent="0.25">
      <c r="A1577">
        <v>11941076</v>
      </c>
      <c r="B1577" t="s">
        <v>3349</v>
      </c>
      <c r="C1577" t="s">
        <v>3350</v>
      </c>
      <c r="D1577" t="s">
        <v>3244</v>
      </c>
      <c r="E1577" t="s">
        <v>478</v>
      </c>
      <c r="F1577" t="s">
        <v>335</v>
      </c>
      <c r="G1577" t="s">
        <v>293</v>
      </c>
      <c r="H1577">
        <v>90211020</v>
      </c>
    </row>
    <row r="1578" spans="1:8" x14ac:dyDescent="0.25">
      <c r="A1578">
        <v>11941077</v>
      </c>
      <c r="B1578" t="s">
        <v>3351</v>
      </c>
      <c r="C1578" t="s">
        <v>3352</v>
      </c>
      <c r="D1578" t="s">
        <v>3244</v>
      </c>
      <c r="E1578" t="s">
        <v>478</v>
      </c>
      <c r="F1578" t="s">
        <v>335</v>
      </c>
      <c r="G1578" t="s">
        <v>293</v>
      </c>
      <c r="H1578">
        <v>90211020</v>
      </c>
    </row>
    <row r="1579" spans="1:8" x14ac:dyDescent="0.25">
      <c r="A1579">
        <v>11941078</v>
      </c>
      <c r="B1579" t="s">
        <v>3353</v>
      </c>
      <c r="C1579" t="s">
        <v>3354</v>
      </c>
      <c r="D1579" t="s">
        <v>3244</v>
      </c>
      <c r="E1579" t="s">
        <v>478</v>
      </c>
      <c r="F1579" t="s">
        <v>335</v>
      </c>
      <c r="G1579" t="s">
        <v>293</v>
      </c>
      <c r="H1579">
        <v>90211020</v>
      </c>
    </row>
    <row r="1580" spans="1:8" x14ac:dyDescent="0.25">
      <c r="A1580">
        <v>11941079</v>
      </c>
      <c r="B1580" t="s">
        <v>3355</v>
      </c>
      <c r="C1580" t="s">
        <v>3356</v>
      </c>
      <c r="D1580" t="s">
        <v>3244</v>
      </c>
      <c r="E1580" t="s">
        <v>478</v>
      </c>
      <c r="F1580" t="s">
        <v>335</v>
      </c>
      <c r="G1580" t="s">
        <v>293</v>
      </c>
      <c r="H1580">
        <v>90211020</v>
      </c>
    </row>
    <row r="1581" spans="1:8" x14ac:dyDescent="0.25">
      <c r="A1581">
        <v>11941082</v>
      </c>
      <c r="B1581" t="s">
        <v>3357</v>
      </c>
      <c r="C1581" t="s">
        <v>3358</v>
      </c>
      <c r="D1581" t="s">
        <v>3244</v>
      </c>
      <c r="E1581" t="s">
        <v>478</v>
      </c>
      <c r="F1581" t="s">
        <v>335</v>
      </c>
      <c r="G1581" t="s">
        <v>293</v>
      </c>
      <c r="H1581">
        <v>90211020</v>
      </c>
    </row>
    <row r="1582" spans="1:8" x14ac:dyDescent="0.25">
      <c r="A1582">
        <v>11941085</v>
      </c>
      <c r="B1582" t="s">
        <v>3359</v>
      </c>
      <c r="C1582" t="s">
        <v>3360</v>
      </c>
      <c r="D1582" t="s">
        <v>3244</v>
      </c>
      <c r="E1582" t="s">
        <v>478</v>
      </c>
      <c r="F1582" t="s">
        <v>335</v>
      </c>
      <c r="G1582" t="s">
        <v>293</v>
      </c>
      <c r="H1582">
        <v>90211020</v>
      </c>
    </row>
    <row r="1583" spans="1:8" x14ac:dyDescent="0.25">
      <c r="A1583">
        <v>11941087</v>
      </c>
      <c r="B1583" t="s">
        <v>3361</v>
      </c>
      <c r="C1583" t="s">
        <v>3362</v>
      </c>
      <c r="D1583" t="s">
        <v>3244</v>
      </c>
      <c r="E1583" t="s">
        <v>478</v>
      </c>
      <c r="F1583" t="s">
        <v>335</v>
      </c>
      <c r="G1583" t="s">
        <v>293</v>
      </c>
      <c r="H1583">
        <v>90211020</v>
      </c>
    </row>
    <row r="1584" spans="1:8" x14ac:dyDescent="0.25">
      <c r="A1584">
        <v>11941088</v>
      </c>
      <c r="B1584" t="s">
        <v>3363</v>
      </c>
      <c r="C1584" t="s">
        <v>3364</v>
      </c>
      <c r="D1584" t="s">
        <v>3244</v>
      </c>
      <c r="E1584" t="s">
        <v>478</v>
      </c>
      <c r="F1584" t="s">
        <v>335</v>
      </c>
      <c r="G1584" t="s">
        <v>293</v>
      </c>
      <c r="H1584">
        <v>90211020</v>
      </c>
    </row>
    <row r="1585" spans="1:8" x14ac:dyDescent="0.25">
      <c r="A1585">
        <v>11941089</v>
      </c>
      <c r="B1585" t="s">
        <v>3365</v>
      </c>
      <c r="C1585" t="s">
        <v>3366</v>
      </c>
      <c r="D1585" t="s">
        <v>3244</v>
      </c>
      <c r="E1585" t="s">
        <v>478</v>
      </c>
      <c r="F1585" t="s">
        <v>335</v>
      </c>
      <c r="G1585" t="s">
        <v>293</v>
      </c>
      <c r="H1585">
        <v>90211020</v>
      </c>
    </row>
    <row r="1586" spans="1:8" x14ac:dyDescent="0.25">
      <c r="A1586">
        <v>11941090</v>
      </c>
      <c r="B1586" t="s">
        <v>3367</v>
      </c>
      <c r="C1586" t="s">
        <v>3368</v>
      </c>
      <c r="D1586" t="s">
        <v>3244</v>
      </c>
      <c r="E1586" t="s">
        <v>478</v>
      </c>
      <c r="F1586" t="s">
        <v>335</v>
      </c>
      <c r="G1586" t="s">
        <v>293</v>
      </c>
      <c r="H1586">
        <v>90211020</v>
      </c>
    </row>
    <row r="1587" spans="1:8" x14ac:dyDescent="0.25">
      <c r="A1587">
        <v>11941091</v>
      </c>
      <c r="B1587" t="s">
        <v>3369</v>
      </c>
      <c r="C1587" t="s">
        <v>3370</v>
      </c>
      <c r="D1587" t="s">
        <v>3244</v>
      </c>
      <c r="E1587" t="s">
        <v>478</v>
      </c>
      <c r="F1587" t="s">
        <v>335</v>
      </c>
      <c r="G1587" t="s">
        <v>293</v>
      </c>
      <c r="H1587">
        <v>90211020</v>
      </c>
    </row>
    <row r="1588" spans="1:8" x14ac:dyDescent="0.25">
      <c r="A1588">
        <v>11941092</v>
      </c>
      <c r="B1588" t="s">
        <v>3371</v>
      </c>
      <c r="C1588" t="s">
        <v>3372</v>
      </c>
      <c r="D1588" t="s">
        <v>3244</v>
      </c>
      <c r="E1588" t="s">
        <v>478</v>
      </c>
      <c r="F1588" t="s">
        <v>335</v>
      </c>
      <c r="G1588" t="s">
        <v>293</v>
      </c>
      <c r="H1588">
        <v>90211020</v>
      </c>
    </row>
    <row r="1589" spans="1:8" x14ac:dyDescent="0.25">
      <c r="A1589">
        <v>11941093</v>
      </c>
      <c r="B1589" t="s">
        <v>3373</v>
      </c>
      <c r="C1589" t="s">
        <v>3374</v>
      </c>
      <c r="D1589" t="s">
        <v>3244</v>
      </c>
      <c r="E1589" t="s">
        <v>478</v>
      </c>
      <c r="F1589" t="s">
        <v>335</v>
      </c>
      <c r="G1589" t="s">
        <v>293</v>
      </c>
      <c r="H1589">
        <v>90211020</v>
      </c>
    </row>
    <row r="1590" spans="1:8" x14ac:dyDescent="0.25">
      <c r="A1590">
        <v>11941094</v>
      </c>
      <c r="B1590" t="s">
        <v>3375</v>
      </c>
      <c r="C1590" t="s">
        <v>3376</v>
      </c>
      <c r="D1590" t="s">
        <v>3244</v>
      </c>
      <c r="E1590" t="s">
        <v>478</v>
      </c>
      <c r="F1590" t="s">
        <v>335</v>
      </c>
      <c r="G1590" t="s">
        <v>293</v>
      </c>
      <c r="H1590">
        <v>90211020</v>
      </c>
    </row>
    <row r="1591" spans="1:8" x14ac:dyDescent="0.25">
      <c r="A1591">
        <v>11941095</v>
      </c>
      <c r="B1591" t="s">
        <v>3377</v>
      </c>
      <c r="C1591" t="s">
        <v>3378</v>
      </c>
      <c r="D1591" t="s">
        <v>3244</v>
      </c>
      <c r="E1591" t="s">
        <v>478</v>
      </c>
      <c r="F1591" t="s">
        <v>335</v>
      </c>
      <c r="G1591" t="s">
        <v>293</v>
      </c>
      <c r="H1591">
        <v>90211020</v>
      </c>
    </row>
    <row r="1592" spans="1:8" x14ac:dyDescent="0.25">
      <c r="A1592">
        <v>11941096</v>
      </c>
      <c r="B1592" t="s">
        <v>3379</v>
      </c>
      <c r="C1592" t="s">
        <v>3380</v>
      </c>
      <c r="D1592" t="s">
        <v>3244</v>
      </c>
      <c r="E1592" t="s">
        <v>334</v>
      </c>
      <c r="F1592" t="s">
        <v>335</v>
      </c>
      <c r="G1592" t="s">
        <v>293</v>
      </c>
      <c r="H1592">
        <v>90189099</v>
      </c>
    </row>
    <row r="1593" spans="1:8" x14ac:dyDescent="0.25">
      <c r="A1593">
        <v>11941097</v>
      </c>
      <c r="B1593" t="s">
        <v>3381</v>
      </c>
      <c r="C1593" t="s">
        <v>3382</v>
      </c>
      <c r="D1593" t="s">
        <v>3244</v>
      </c>
      <c r="E1593" t="s">
        <v>478</v>
      </c>
      <c r="F1593" t="s">
        <v>335</v>
      </c>
      <c r="G1593" t="s">
        <v>293</v>
      </c>
      <c r="H1593">
        <v>90211020</v>
      </c>
    </row>
    <row r="1594" spans="1:8" x14ac:dyDescent="0.25">
      <c r="A1594">
        <v>11941098</v>
      </c>
      <c r="B1594" t="s">
        <v>3383</v>
      </c>
      <c r="C1594" t="s">
        <v>3384</v>
      </c>
      <c r="D1594" t="s">
        <v>3244</v>
      </c>
      <c r="E1594" t="s">
        <v>478</v>
      </c>
      <c r="F1594" t="s">
        <v>335</v>
      </c>
      <c r="G1594" t="s">
        <v>293</v>
      </c>
      <c r="H1594">
        <v>90211020</v>
      </c>
    </row>
    <row r="1595" spans="1:8" x14ac:dyDescent="0.25">
      <c r="A1595">
        <v>11941099</v>
      </c>
      <c r="B1595" t="s">
        <v>3385</v>
      </c>
      <c r="C1595" t="s">
        <v>3386</v>
      </c>
      <c r="D1595" t="s">
        <v>3244</v>
      </c>
      <c r="E1595" t="s">
        <v>478</v>
      </c>
      <c r="F1595" t="s">
        <v>335</v>
      </c>
      <c r="G1595" t="s">
        <v>293</v>
      </c>
      <c r="H1595">
        <v>90211020</v>
      </c>
    </row>
    <row r="1596" spans="1:8" x14ac:dyDescent="0.25">
      <c r="A1596">
        <v>11941100</v>
      </c>
      <c r="B1596" t="s">
        <v>3387</v>
      </c>
      <c r="C1596" t="s">
        <v>3388</v>
      </c>
      <c r="D1596" t="s">
        <v>3244</v>
      </c>
      <c r="E1596" t="s">
        <v>334</v>
      </c>
      <c r="F1596" t="s">
        <v>335</v>
      </c>
      <c r="G1596" t="s">
        <v>293</v>
      </c>
      <c r="H1596">
        <v>90189099</v>
      </c>
    </row>
    <row r="1597" spans="1:8" x14ac:dyDescent="0.25">
      <c r="A1597">
        <v>11941101</v>
      </c>
      <c r="B1597" t="s">
        <v>3389</v>
      </c>
      <c r="C1597" t="s">
        <v>3390</v>
      </c>
      <c r="D1597" t="s">
        <v>3244</v>
      </c>
      <c r="E1597" t="s">
        <v>334</v>
      </c>
      <c r="F1597" t="s">
        <v>335</v>
      </c>
      <c r="G1597" t="s">
        <v>293</v>
      </c>
      <c r="H1597">
        <v>90189099</v>
      </c>
    </row>
    <row r="1598" spans="1:8" x14ac:dyDescent="0.25">
      <c r="A1598">
        <v>11941102</v>
      </c>
      <c r="B1598" t="s">
        <v>3391</v>
      </c>
      <c r="C1598" t="s">
        <v>3392</v>
      </c>
      <c r="D1598" t="s">
        <v>3244</v>
      </c>
      <c r="E1598" t="s">
        <v>334</v>
      </c>
      <c r="F1598" t="s">
        <v>335</v>
      </c>
      <c r="G1598" t="s">
        <v>293</v>
      </c>
      <c r="H1598">
        <v>90189099</v>
      </c>
    </row>
    <row r="1599" spans="1:8" x14ac:dyDescent="0.25">
      <c r="A1599">
        <v>11941103</v>
      </c>
      <c r="B1599" t="s">
        <v>3393</v>
      </c>
      <c r="C1599" t="s">
        <v>3394</v>
      </c>
      <c r="D1599" t="s">
        <v>3244</v>
      </c>
      <c r="E1599" t="s">
        <v>334</v>
      </c>
      <c r="F1599" t="s">
        <v>335</v>
      </c>
      <c r="G1599" t="s">
        <v>293</v>
      </c>
      <c r="H1599">
        <v>90189099</v>
      </c>
    </row>
    <row r="1600" spans="1:8" x14ac:dyDescent="0.25">
      <c r="A1600">
        <v>11941104</v>
      </c>
      <c r="B1600" t="s">
        <v>3395</v>
      </c>
      <c r="C1600" t="s">
        <v>3396</v>
      </c>
      <c r="D1600" t="s">
        <v>3244</v>
      </c>
      <c r="E1600" t="s">
        <v>478</v>
      </c>
      <c r="F1600" t="s">
        <v>335</v>
      </c>
      <c r="G1600" t="s">
        <v>293</v>
      </c>
      <c r="H1600">
        <v>90211020</v>
      </c>
    </row>
    <row r="1601" spans="1:8" x14ac:dyDescent="0.25">
      <c r="A1601">
        <v>11941106</v>
      </c>
      <c r="B1601" t="s">
        <v>3397</v>
      </c>
      <c r="C1601" t="s">
        <v>3398</v>
      </c>
      <c r="D1601" t="s">
        <v>3244</v>
      </c>
      <c r="E1601" t="s">
        <v>478</v>
      </c>
      <c r="F1601" t="s">
        <v>335</v>
      </c>
      <c r="G1601" t="s">
        <v>293</v>
      </c>
      <c r="H1601">
        <v>90211020</v>
      </c>
    </row>
    <row r="1602" spans="1:8" x14ac:dyDescent="0.25">
      <c r="A1602">
        <v>11941107</v>
      </c>
      <c r="B1602" t="s">
        <v>3399</v>
      </c>
      <c r="C1602" t="s">
        <v>3400</v>
      </c>
      <c r="D1602" t="s">
        <v>3244</v>
      </c>
      <c r="E1602" t="s">
        <v>334</v>
      </c>
      <c r="F1602" t="s">
        <v>335</v>
      </c>
      <c r="G1602" t="s">
        <v>293</v>
      </c>
      <c r="H1602">
        <v>90189099</v>
      </c>
    </row>
    <row r="1603" spans="1:8" x14ac:dyDescent="0.25">
      <c r="A1603">
        <v>11941108</v>
      </c>
      <c r="B1603" t="s">
        <v>3401</v>
      </c>
      <c r="C1603" t="s">
        <v>3402</v>
      </c>
      <c r="D1603" t="s">
        <v>3244</v>
      </c>
      <c r="E1603" t="s">
        <v>334</v>
      </c>
      <c r="F1603" t="s">
        <v>335</v>
      </c>
      <c r="G1603" t="s">
        <v>293</v>
      </c>
      <c r="H1603">
        <v>90189099</v>
      </c>
    </row>
    <row r="1604" spans="1:8" x14ac:dyDescent="0.25">
      <c r="A1604">
        <v>11941109</v>
      </c>
      <c r="B1604" t="s">
        <v>3403</v>
      </c>
      <c r="C1604" t="s">
        <v>3404</v>
      </c>
      <c r="D1604" t="s">
        <v>3244</v>
      </c>
      <c r="E1604" t="s">
        <v>478</v>
      </c>
      <c r="F1604" t="s">
        <v>335</v>
      </c>
      <c r="G1604" t="s">
        <v>293</v>
      </c>
      <c r="H1604">
        <v>90211020</v>
      </c>
    </row>
    <row r="1605" spans="1:8" x14ac:dyDescent="0.25">
      <c r="A1605">
        <v>11941112</v>
      </c>
      <c r="B1605" t="s">
        <v>3405</v>
      </c>
      <c r="C1605" t="s">
        <v>3406</v>
      </c>
      <c r="D1605" t="s">
        <v>3244</v>
      </c>
      <c r="E1605" t="s">
        <v>334</v>
      </c>
      <c r="F1605" t="s">
        <v>335</v>
      </c>
      <c r="G1605" t="s">
        <v>293</v>
      </c>
      <c r="H1605">
        <v>90189099</v>
      </c>
    </row>
    <row r="1606" spans="1:8" x14ac:dyDescent="0.25">
      <c r="A1606">
        <v>11941113</v>
      </c>
      <c r="B1606" t="s">
        <v>3407</v>
      </c>
      <c r="C1606" t="s">
        <v>3408</v>
      </c>
      <c r="D1606" t="s">
        <v>3244</v>
      </c>
      <c r="E1606" t="s">
        <v>334</v>
      </c>
      <c r="F1606" t="s">
        <v>335</v>
      </c>
      <c r="G1606" t="s">
        <v>293</v>
      </c>
      <c r="H1606">
        <v>90189099</v>
      </c>
    </row>
    <row r="1607" spans="1:8" x14ac:dyDescent="0.25">
      <c r="A1607">
        <v>11941114</v>
      </c>
      <c r="B1607" t="s">
        <v>3409</v>
      </c>
      <c r="C1607" t="s">
        <v>3410</v>
      </c>
      <c r="D1607" t="s">
        <v>3244</v>
      </c>
      <c r="E1607" t="s">
        <v>334</v>
      </c>
      <c r="F1607" t="s">
        <v>335</v>
      </c>
      <c r="G1607" t="s">
        <v>293</v>
      </c>
      <c r="H1607">
        <v>90189099</v>
      </c>
    </row>
    <row r="1608" spans="1:8" x14ac:dyDescent="0.25">
      <c r="A1608">
        <v>11941115</v>
      </c>
      <c r="B1608" t="s">
        <v>3411</v>
      </c>
      <c r="C1608" t="s">
        <v>3412</v>
      </c>
      <c r="D1608" t="s">
        <v>3244</v>
      </c>
      <c r="E1608" t="s">
        <v>334</v>
      </c>
      <c r="F1608" t="s">
        <v>335</v>
      </c>
      <c r="G1608" t="s">
        <v>293</v>
      </c>
      <c r="H1608">
        <v>90189099</v>
      </c>
    </row>
    <row r="1609" spans="1:8" x14ac:dyDescent="0.25">
      <c r="A1609">
        <v>11941116</v>
      </c>
      <c r="B1609" t="s">
        <v>3413</v>
      </c>
      <c r="C1609" t="s">
        <v>3414</v>
      </c>
      <c r="D1609" t="s">
        <v>3244</v>
      </c>
      <c r="E1609" t="s">
        <v>478</v>
      </c>
      <c r="F1609" t="s">
        <v>335</v>
      </c>
      <c r="G1609" t="s">
        <v>293</v>
      </c>
      <c r="H1609">
        <v>90211020</v>
      </c>
    </row>
    <row r="1610" spans="1:8" x14ac:dyDescent="0.25">
      <c r="A1610">
        <v>11941117</v>
      </c>
      <c r="B1610" t="s">
        <v>3415</v>
      </c>
      <c r="C1610" t="s">
        <v>3416</v>
      </c>
      <c r="D1610" t="s">
        <v>3244</v>
      </c>
      <c r="E1610" t="s">
        <v>478</v>
      </c>
      <c r="F1610" t="s">
        <v>335</v>
      </c>
      <c r="G1610" t="s">
        <v>293</v>
      </c>
      <c r="H1610">
        <v>90211020</v>
      </c>
    </row>
    <row r="1611" spans="1:8" x14ac:dyDescent="0.25">
      <c r="A1611">
        <v>11941118</v>
      </c>
      <c r="B1611" t="s">
        <v>3417</v>
      </c>
      <c r="C1611" t="s">
        <v>3418</v>
      </c>
      <c r="D1611" t="s">
        <v>3244</v>
      </c>
      <c r="E1611" t="s">
        <v>478</v>
      </c>
      <c r="F1611" t="s">
        <v>335</v>
      </c>
      <c r="G1611" t="s">
        <v>293</v>
      </c>
      <c r="H1611">
        <v>90211020</v>
      </c>
    </row>
    <row r="1612" spans="1:8" x14ac:dyDescent="0.25">
      <c r="A1612">
        <v>11941119</v>
      </c>
      <c r="B1612" t="s">
        <v>3419</v>
      </c>
      <c r="C1612" t="s">
        <v>3420</v>
      </c>
      <c r="D1612" t="s">
        <v>3244</v>
      </c>
      <c r="E1612" t="s">
        <v>478</v>
      </c>
      <c r="F1612" t="s">
        <v>335</v>
      </c>
      <c r="G1612" t="s">
        <v>293</v>
      </c>
      <c r="H1612">
        <v>90211020</v>
      </c>
    </row>
    <row r="1613" spans="1:8" x14ac:dyDescent="0.25">
      <c r="A1613">
        <v>11941120</v>
      </c>
      <c r="B1613" t="s">
        <v>3421</v>
      </c>
      <c r="C1613" t="s">
        <v>3422</v>
      </c>
      <c r="D1613" t="s">
        <v>3244</v>
      </c>
      <c r="E1613" t="s">
        <v>334</v>
      </c>
      <c r="F1613" t="s">
        <v>335</v>
      </c>
      <c r="G1613" t="s">
        <v>293</v>
      </c>
      <c r="H1613">
        <v>90189099</v>
      </c>
    </row>
    <row r="1614" spans="1:8" x14ac:dyDescent="0.25">
      <c r="A1614">
        <v>11941121</v>
      </c>
      <c r="B1614" t="s">
        <v>3423</v>
      </c>
      <c r="C1614" t="s">
        <v>3424</v>
      </c>
      <c r="D1614" t="s">
        <v>3244</v>
      </c>
      <c r="E1614" t="s">
        <v>334</v>
      </c>
      <c r="F1614" t="s">
        <v>335</v>
      </c>
      <c r="G1614" t="s">
        <v>293</v>
      </c>
      <c r="H1614">
        <v>90189099</v>
      </c>
    </row>
    <row r="1615" spans="1:8" x14ac:dyDescent="0.25">
      <c r="A1615">
        <v>11941122</v>
      </c>
      <c r="B1615" t="s">
        <v>3425</v>
      </c>
      <c r="C1615" t="s">
        <v>3426</v>
      </c>
      <c r="D1615" t="s">
        <v>3244</v>
      </c>
      <c r="E1615" t="s">
        <v>334</v>
      </c>
      <c r="F1615" t="s">
        <v>335</v>
      </c>
      <c r="G1615" t="s">
        <v>293</v>
      </c>
      <c r="H1615">
        <v>90189099</v>
      </c>
    </row>
    <row r="1616" spans="1:8" x14ac:dyDescent="0.25">
      <c r="A1616">
        <v>11941123</v>
      </c>
      <c r="B1616" t="s">
        <v>3427</v>
      </c>
      <c r="C1616" t="s">
        <v>3428</v>
      </c>
      <c r="D1616" t="s">
        <v>3244</v>
      </c>
      <c r="E1616" t="s">
        <v>334</v>
      </c>
      <c r="F1616" t="s">
        <v>335</v>
      </c>
      <c r="G1616" t="s">
        <v>293</v>
      </c>
      <c r="H1616">
        <v>90189099</v>
      </c>
    </row>
    <row r="1617" spans="1:8" x14ac:dyDescent="0.25">
      <c r="A1617">
        <v>11941124</v>
      </c>
      <c r="B1617" t="s">
        <v>3429</v>
      </c>
      <c r="C1617" t="s">
        <v>3430</v>
      </c>
      <c r="D1617" t="s">
        <v>3244</v>
      </c>
      <c r="E1617" t="s">
        <v>334</v>
      </c>
      <c r="F1617" t="s">
        <v>335</v>
      </c>
      <c r="G1617" t="s">
        <v>293</v>
      </c>
      <c r="H1617">
        <v>90189099</v>
      </c>
    </row>
    <row r="1618" spans="1:8" x14ac:dyDescent="0.25">
      <c r="A1618">
        <v>11941125</v>
      </c>
      <c r="B1618" t="s">
        <v>3431</v>
      </c>
      <c r="C1618" t="s">
        <v>3432</v>
      </c>
      <c r="D1618" t="s">
        <v>3244</v>
      </c>
      <c r="E1618" t="s">
        <v>334</v>
      </c>
      <c r="F1618" t="s">
        <v>335</v>
      </c>
      <c r="G1618" t="s">
        <v>293</v>
      </c>
      <c r="H1618">
        <v>90189099</v>
      </c>
    </row>
    <row r="1619" spans="1:8" x14ac:dyDescent="0.25">
      <c r="A1619">
        <v>11941126</v>
      </c>
      <c r="B1619" t="s">
        <v>3433</v>
      </c>
      <c r="C1619" t="s">
        <v>3434</v>
      </c>
      <c r="D1619" t="s">
        <v>3244</v>
      </c>
      <c r="E1619" t="s">
        <v>334</v>
      </c>
      <c r="F1619" t="s">
        <v>335</v>
      </c>
      <c r="G1619" t="s">
        <v>293</v>
      </c>
      <c r="H1619">
        <v>90189099</v>
      </c>
    </row>
    <row r="1620" spans="1:8" x14ac:dyDescent="0.25">
      <c r="A1620">
        <v>11941127</v>
      </c>
      <c r="B1620" t="s">
        <v>3435</v>
      </c>
      <c r="C1620" t="s">
        <v>3436</v>
      </c>
      <c r="D1620" t="s">
        <v>3244</v>
      </c>
      <c r="E1620" t="s">
        <v>334</v>
      </c>
      <c r="F1620" t="s">
        <v>335</v>
      </c>
      <c r="G1620" t="s">
        <v>293</v>
      </c>
      <c r="H1620">
        <v>90189099</v>
      </c>
    </row>
    <row r="1621" spans="1:8" x14ac:dyDescent="0.25">
      <c r="A1621">
        <v>11941128</v>
      </c>
      <c r="B1621" t="s">
        <v>3437</v>
      </c>
      <c r="C1621" t="s">
        <v>3438</v>
      </c>
      <c r="D1621" t="s">
        <v>3244</v>
      </c>
      <c r="E1621" t="s">
        <v>334</v>
      </c>
      <c r="F1621" t="s">
        <v>335</v>
      </c>
      <c r="G1621" t="s">
        <v>293</v>
      </c>
      <c r="H1621">
        <v>90189099</v>
      </c>
    </row>
    <row r="1622" spans="1:8" x14ac:dyDescent="0.25">
      <c r="A1622">
        <v>11941129</v>
      </c>
      <c r="B1622" t="s">
        <v>3439</v>
      </c>
      <c r="C1622" t="s">
        <v>3440</v>
      </c>
      <c r="D1622" t="s">
        <v>3244</v>
      </c>
      <c r="E1622" t="s">
        <v>334</v>
      </c>
      <c r="F1622" t="s">
        <v>335</v>
      </c>
      <c r="G1622" t="s">
        <v>293</v>
      </c>
      <c r="H1622">
        <v>90189099</v>
      </c>
    </row>
    <row r="1623" spans="1:8" x14ac:dyDescent="0.25">
      <c r="A1623">
        <v>11941130</v>
      </c>
      <c r="B1623" t="s">
        <v>3441</v>
      </c>
      <c r="C1623" t="s">
        <v>3442</v>
      </c>
      <c r="D1623" t="s">
        <v>162</v>
      </c>
      <c r="E1623" t="s">
        <v>798</v>
      </c>
      <c r="F1623" t="s">
        <v>335</v>
      </c>
      <c r="G1623" t="s">
        <v>293</v>
      </c>
      <c r="H1623">
        <v>90211020</v>
      </c>
    </row>
    <row r="1624" spans="1:8" x14ac:dyDescent="0.25">
      <c r="A1624">
        <v>11941131</v>
      </c>
      <c r="B1624" t="s">
        <v>3443</v>
      </c>
      <c r="C1624" t="s">
        <v>3444</v>
      </c>
      <c r="D1624" t="s">
        <v>162</v>
      </c>
      <c r="E1624" t="s">
        <v>798</v>
      </c>
      <c r="F1624" t="s">
        <v>335</v>
      </c>
      <c r="G1624" t="s">
        <v>293</v>
      </c>
      <c r="H1624">
        <v>90211020</v>
      </c>
    </row>
    <row r="1625" spans="1:8" x14ac:dyDescent="0.25">
      <c r="A1625">
        <v>11941132</v>
      </c>
      <c r="B1625" t="s">
        <v>3445</v>
      </c>
      <c r="C1625" t="s">
        <v>3446</v>
      </c>
      <c r="D1625" t="s">
        <v>162</v>
      </c>
      <c r="E1625" t="s">
        <v>798</v>
      </c>
      <c r="F1625" t="s">
        <v>335</v>
      </c>
      <c r="G1625" t="s">
        <v>293</v>
      </c>
      <c r="H1625">
        <v>90211020</v>
      </c>
    </row>
    <row r="1626" spans="1:8" x14ac:dyDescent="0.25">
      <c r="A1626">
        <v>11941133</v>
      </c>
      <c r="B1626" t="s">
        <v>3447</v>
      </c>
      <c r="C1626" t="s">
        <v>3448</v>
      </c>
      <c r="D1626" t="s">
        <v>274</v>
      </c>
      <c r="E1626" t="s">
        <v>334</v>
      </c>
      <c r="F1626" t="s">
        <v>335</v>
      </c>
      <c r="G1626" t="s">
        <v>293</v>
      </c>
      <c r="H1626">
        <v>90189099</v>
      </c>
    </row>
    <row r="1627" spans="1:8" x14ac:dyDescent="0.25">
      <c r="A1627">
        <v>11941134</v>
      </c>
      <c r="B1627" t="s">
        <v>3449</v>
      </c>
      <c r="C1627" t="s">
        <v>3450</v>
      </c>
      <c r="D1627" t="s">
        <v>162</v>
      </c>
      <c r="E1627" t="s">
        <v>798</v>
      </c>
      <c r="F1627" t="s">
        <v>335</v>
      </c>
      <c r="G1627" t="s">
        <v>293</v>
      </c>
      <c r="H1627">
        <v>90211020</v>
      </c>
    </row>
    <row r="1628" spans="1:8" x14ac:dyDescent="0.25">
      <c r="A1628">
        <v>11941135</v>
      </c>
      <c r="B1628" t="s">
        <v>3451</v>
      </c>
      <c r="C1628" t="s">
        <v>3452</v>
      </c>
      <c r="D1628" t="s">
        <v>162</v>
      </c>
      <c r="E1628" t="s">
        <v>798</v>
      </c>
      <c r="F1628" t="s">
        <v>335</v>
      </c>
      <c r="G1628" t="s">
        <v>293</v>
      </c>
      <c r="H1628">
        <v>90211020</v>
      </c>
    </row>
    <row r="1629" spans="1:8" x14ac:dyDescent="0.25">
      <c r="A1629">
        <v>11941136</v>
      </c>
      <c r="B1629" t="s">
        <v>3453</v>
      </c>
      <c r="C1629" t="s">
        <v>3454</v>
      </c>
      <c r="D1629" t="s">
        <v>162</v>
      </c>
      <c r="E1629" t="s">
        <v>798</v>
      </c>
      <c r="F1629" t="s">
        <v>335</v>
      </c>
      <c r="G1629" t="s">
        <v>293</v>
      </c>
      <c r="H1629">
        <v>90211020</v>
      </c>
    </row>
    <row r="1630" spans="1:8" x14ac:dyDescent="0.25">
      <c r="A1630">
        <v>11941137</v>
      </c>
      <c r="B1630" t="s">
        <v>3455</v>
      </c>
      <c r="C1630" t="s">
        <v>3456</v>
      </c>
      <c r="D1630" t="s">
        <v>162</v>
      </c>
      <c r="E1630" t="s">
        <v>798</v>
      </c>
      <c r="F1630" t="s">
        <v>335</v>
      </c>
      <c r="G1630" t="s">
        <v>293</v>
      </c>
      <c r="H1630">
        <v>90211020</v>
      </c>
    </row>
    <row r="1631" spans="1:8" x14ac:dyDescent="0.25">
      <c r="A1631">
        <v>11941138</v>
      </c>
      <c r="B1631" t="s">
        <v>3451</v>
      </c>
      <c r="C1631" t="s">
        <v>3457</v>
      </c>
      <c r="D1631" t="s">
        <v>162</v>
      </c>
      <c r="E1631" t="s">
        <v>798</v>
      </c>
      <c r="F1631" t="s">
        <v>335</v>
      </c>
      <c r="G1631" t="s">
        <v>293</v>
      </c>
      <c r="H1631">
        <v>90211020</v>
      </c>
    </row>
    <row r="1632" spans="1:8" x14ac:dyDescent="0.25">
      <c r="A1632">
        <v>11941139</v>
      </c>
      <c r="B1632" t="s">
        <v>3458</v>
      </c>
      <c r="C1632" t="s">
        <v>3459</v>
      </c>
      <c r="D1632" t="s">
        <v>162</v>
      </c>
      <c r="E1632" t="s">
        <v>478</v>
      </c>
      <c r="F1632" t="s">
        <v>195</v>
      </c>
      <c r="G1632" t="s">
        <v>293</v>
      </c>
      <c r="H1632">
        <v>90211020</v>
      </c>
    </row>
    <row r="1633" spans="1:8" x14ac:dyDescent="0.25">
      <c r="A1633">
        <v>11941140</v>
      </c>
      <c r="B1633" t="s">
        <v>3460</v>
      </c>
      <c r="C1633" t="s">
        <v>3461</v>
      </c>
      <c r="D1633" t="s">
        <v>162</v>
      </c>
      <c r="E1633" t="s">
        <v>798</v>
      </c>
      <c r="F1633" t="s">
        <v>335</v>
      </c>
      <c r="G1633" t="s">
        <v>293</v>
      </c>
      <c r="H1633">
        <v>90211020</v>
      </c>
    </row>
    <row r="1634" spans="1:8" x14ac:dyDescent="0.25">
      <c r="A1634">
        <v>11941141</v>
      </c>
      <c r="B1634" t="s">
        <v>3462</v>
      </c>
      <c r="C1634" t="s">
        <v>3463</v>
      </c>
      <c r="D1634" t="s">
        <v>162</v>
      </c>
      <c r="E1634" t="s">
        <v>798</v>
      </c>
      <c r="F1634" t="s">
        <v>335</v>
      </c>
      <c r="G1634" t="s">
        <v>293</v>
      </c>
      <c r="H1634">
        <v>90211020</v>
      </c>
    </row>
    <row r="1635" spans="1:8" x14ac:dyDescent="0.25">
      <c r="A1635">
        <v>11941142</v>
      </c>
      <c r="B1635" t="s">
        <v>3451</v>
      </c>
      <c r="C1635" t="s">
        <v>3464</v>
      </c>
      <c r="D1635" t="s">
        <v>162</v>
      </c>
      <c r="E1635" t="s">
        <v>798</v>
      </c>
      <c r="F1635" t="s">
        <v>335</v>
      </c>
      <c r="G1635" t="s">
        <v>293</v>
      </c>
      <c r="H1635">
        <v>90211020</v>
      </c>
    </row>
    <row r="1636" spans="1:8" x14ac:dyDescent="0.25">
      <c r="A1636">
        <v>11941143</v>
      </c>
      <c r="B1636" t="s">
        <v>3465</v>
      </c>
      <c r="C1636" t="s">
        <v>3466</v>
      </c>
      <c r="D1636" t="s">
        <v>162</v>
      </c>
      <c r="E1636" t="s">
        <v>478</v>
      </c>
      <c r="F1636" t="s">
        <v>195</v>
      </c>
      <c r="G1636" t="s">
        <v>293</v>
      </c>
      <c r="H1636">
        <v>90211020</v>
      </c>
    </row>
    <row r="1637" spans="1:8" x14ac:dyDescent="0.25">
      <c r="A1637">
        <v>11941144</v>
      </c>
      <c r="B1637" t="s">
        <v>3467</v>
      </c>
      <c r="C1637" t="s">
        <v>3468</v>
      </c>
      <c r="D1637" t="s">
        <v>162</v>
      </c>
      <c r="E1637" t="s">
        <v>798</v>
      </c>
      <c r="F1637" t="s">
        <v>335</v>
      </c>
      <c r="G1637" t="s">
        <v>293</v>
      </c>
      <c r="H1637">
        <v>90211020</v>
      </c>
    </row>
    <row r="1638" spans="1:8" x14ac:dyDescent="0.25">
      <c r="A1638">
        <v>11941145</v>
      </c>
      <c r="B1638" t="s">
        <v>3469</v>
      </c>
      <c r="C1638" t="s">
        <v>3470</v>
      </c>
      <c r="D1638" t="s">
        <v>162</v>
      </c>
      <c r="E1638" t="s">
        <v>798</v>
      </c>
      <c r="F1638" t="s">
        <v>335</v>
      </c>
      <c r="G1638" t="s">
        <v>293</v>
      </c>
      <c r="H1638">
        <v>90211020</v>
      </c>
    </row>
    <row r="1639" spans="1:8" x14ac:dyDescent="0.25">
      <c r="A1639">
        <v>11941146</v>
      </c>
      <c r="B1639" t="s">
        <v>3471</v>
      </c>
      <c r="C1639" t="s">
        <v>3472</v>
      </c>
      <c r="D1639" t="s">
        <v>162</v>
      </c>
      <c r="E1639" t="s">
        <v>798</v>
      </c>
      <c r="F1639" t="s">
        <v>335</v>
      </c>
      <c r="G1639" t="s">
        <v>293</v>
      </c>
      <c r="H1639">
        <v>90211020</v>
      </c>
    </row>
    <row r="1640" spans="1:8" x14ac:dyDescent="0.25">
      <c r="A1640">
        <v>11941147</v>
      </c>
      <c r="B1640" t="s">
        <v>3473</v>
      </c>
      <c r="C1640" t="s">
        <v>3474</v>
      </c>
      <c r="D1640" t="s">
        <v>162</v>
      </c>
      <c r="E1640" t="s">
        <v>798</v>
      </c>
      <c r="F1640" t="s">
        <v>335</v>
      </c>
      <c r="G1640" t="s">
        <v>293</v>
      </c>
      <c r="H1640">
        <v>90211020</v>
      </c>
    </row>
    <row r="1641" spans="1:8" x14ac:dyDescent="0.25">
      <c r="A1641">
        <v>11942001</v>
      </c>
      <c r="B1641" t="s">
        <v>3475</v>
      </c>
      <c r="C1641" t="s">
        <v>3476</v>
      </c>
      <c r="D1641" t="s">
        <v>162</v>
      </c>
      <c r="E1641" t="s">
        <v>245</v>
      </c>
      <c r="F1641" t="s">
        <v>335</v>
      </c>
      <c r="G1641" t="s">
        <v>293</v>
      </c>
      <c r="H1641">
        <v>90211020</v>
      </c>
    </row>
    <row r="1642" spans="1:8" x14ac:dyDescent="0.25">
      <c r="A1642">
        <v>11942002</v>
      </c>
      <c r="B1642" t="s">
        <v>3477</v>
      </c>
      <c r="C1642" t="s">
        <v>3478</v>
      </c>
      <c r="D1642" t="s">
        <v>162</v>
      </c>
      <c r="E1642" t="s">
        <v>798</v>
      </c>
      <c r="F1642" t="s">
        <v>335</v>
      </c>
      <c r="G1642" t="s">
        <v>293</v>
      </c>
      <c r="H1642">
        <v>90211020</v>
      </c>
    </row>
    <row r="1643" spans="1:8" x14ac:dyDescent="0.25">
      <c r="A1643">
        <v>11942003</v>
      </c>
      <c r="B1643" t="s">
        <v>3479</v>
      </c>
      <c r="C1643" t="s">
        <v>3480</v>
      </c>
      <c r="D1643" t="s">
        <v>162</v>
      </c>
      <c r="E1643" t="s">
        <v>798</v>
      </c>
      <c r="F1643" t="s">
        <v>335</v>
      </c>
      <c r="G1643" t="s">
        <v>293</v>
      </c>
      <c r="H1643">
        <v>90211020</v>
      </c>
    </row>
    <row r="1644" spans="1:8" x14ac:dyDescent="0.25">
      <c r="A1644">
        <v>11942004</v>
      </c>
      <c r="B1644" t="s">
        <v>3481</v>
      </c>
      <c r="C1644" t="s">
        <v>3482</v>
      </c>
      <c r="D1644" t="s">
        <v>162</v>
      </c>
      <c r="E1644" t="s">
        <v>798</v>
      </c>
      <c r="F1644" t="s">
        <v>335</v>
      </c>
      <c r="G1644" t="s">
        <v>293</v>
      </c>
      <c r="H1644">
        <v>90211020</v>
      </c>
    </row>
    <row r="1645" spans="1:8" x14ac:dyDescent="0.25">
      <c r="A1645">
        <v>11942005</v>
      </c>
      <c r="B1645" t="s">
        <v>3483</v>
      </c>
      <c r="C1645" t="s">
        <v>3484</v>
      </c>
      <c r="D1645" t="s">
        <v>162</v>
      </c>
      <c r="E1645" t="s">
        <v>798</v>
      </c>
      <c r="F1645" t="s">
        <v>335</v>
      </c>
      <c r="G1645" t="s">
        <v>293</v>
      </c>
      <c r="H1645">
        <v>90211020</v>
      </c>
    </row>
    <row r="1646" spans="1:8" x14ac:dyDescent="0.25">
      <c r="A1646">
        <v>11942006</v>
      </c>
      <c r="B1646" t="s">
        <v>3485</v>
      </c>
      <c r="C1646" t="s">
        <v>3486</v>
      </c>
      <c r="D1646" t="s">
        <v>162</v>
      </c>
      <c r="E1646" t="s">
        <v>798</v>
      </c>
      <c r="F1646" t="s">
        <v>335</v>
      </c>
      <c r="G1646" t="s">
        <v>293</v>
      </c>
      <c r="H1646">
        <v>90189099</v>
      </c>
    </row>
    <row r="1647" spans="1:8" x14ac:dyDescent="0.25">
      <c r="A1647">
        <v>11942007</v>
      </c>
      <c r="B1647" t="s">
        <v>3487</v>
      </c>
      <c r="C1647" t="s">
        <v>3488</v>
      </c>
      <c r="D1647" t="s">
        <v>162</v>
      </c>
      <c r="E1647" t="s">
        <v>798</v>
      </c>
      <c r="F1647" t="s">
        <v>335</v>
      </c>
      <c r="G1647" t="s">
        <v>293</v>
      </c>
      <c r="H1647">
        <v>90189099</v>
      </c>
    </row>
    <row r="1648" spans="1:8" x14ac:dyDescent="0.25">
      <c r="A1648">
        <v>12001001</v>
      </c>
      <c r="B1648" t="s">
        <v>3489</v>
      </c>
      <c r="C1648" t="s">
        <v>3490</v>
      </c>
      <c r="D1648" t="s">
        <v>162</v>
      </c>
      <c r="E1648" t="s">
        <v>3491</v>
      </c>
      <c r="F1648" t="s">
        <v>3492</v>
      </c>
      <c r="G1648" t="s">
        <v>293</v>
      </c>
      <c r="H1648">
        <v>90192010</v>
      </c>
    </row>
    <row r="1649" spans="1:8" x14ac:dyDescent="0.25">
      <c r="A1649">
        <v>12001002</v>
      </c>
      <c r="B1649" t="s">
        <v>3493</v>
      </c>
      <c r="C1649" t="s">
        <v>3494</v>
      </c>
      <c r="D1649" t="s">
        <v>162</v>
      </c>
      <c r="E1649" t="s">
        <v>3491</v>
      </c>
      <c r="F1649" t="s">
        <v>3492</v>
      </c>
      <c r="G1649" t="s">
        <v>293</v>
      </c>
      <c r="H1649">
        <v>90192010</v>
      </c>
    </row>
    <row r="1650" spans="1:8" x14ac:dyDescent="0.25">
      <c r="A1650">
        <v>12001003</v>
      </c>
      <c r="B1650" t="s">
        <v>3495</v>
      </c>
      <c r="C1650" t="s">
        <v>3496</v>
      </c>
      <c r="D1650" t="s">
        <v>162</v>
      </c>
      <c r="E1650" t="s">
        <v>3491</v>
      </c>
      <c r="F1650" t="s">
        <v>3492</v>
      </c>
      <c r="G1650" t="s">
        <v>293</v>
      </c>
      <c r="H1650">
        <v>90192010</v>
      </c>
    </row>
    <row r="1651" spans="1:8" x14ac:dyDescent="0.25">
      <c r="A1651">
        <v>12001004</v>
      </c>
      <c r="B1651" t="s">
        <v>3497</v>
      </c>
      <c r="C1651" t="s">
        <v>3498</v>
      </c>
      <c r="D1651" t="s">
        <v>162</v>
      </c>
      <c r="E1651" t="s">
        <v>3491</v>
      </c>
      <c r="F1651" t="s">
        <v>3492</v>
      </c>
      <c r="G1651" t="s">
        <v>293</v>
      </c>
      <c r="H1651">
        <v>90192010</v>
      </c>
    </row>
    <row r="1652" spans="1:8" x14ac:dyDescent="0.25">
      <c r="A1652">
        <v>12101001</v>
      </c>
      <c r="B1652" t="s">
        <v>3499</v>
      </c>
      <c r="C1652" t="s">
        <v>3500</v>
      </c>
      <c r="D1652" t="s">
        <v>162</v>
      </c>
      <c r="E1652" t="s">
        <v>3501</v>
      </c>
      <c r="F1652" t="s">
        <v>195</v>
      </c>
      <c r="G1652" t="s">
        <v>293</v>
      </c>
      <c r="H1652">
        <v>90211020</v>
      </c>
    </row>
    <row r="1653" spans="1:8" x14ac:dyDescent="0.25">
      <c r="A1653">
        <v>12101002</v>
      </c>
      <c r="B1653" t="s">
        <v>3502</v>
      </c>
      <c r="C1653" t="s">
        <v>3503</v>
      </c>
      <c r="D1653" t="s">
        <v>162</v>
      </c>
      <c r="E1653" t="s">
        <v>3501</v>
      </c>
      <c r="F1653" t="s">
        <v>195</v>
      </c>
      <c r="G1653" t="s">
        <v>293</v>
      </c>
      <c r="H1653">
        <v>90211020</v>
      </c>
    </row>
    <row r="1654" spans="1:8" x14ac:dyDescent="0.25">
      <c r="A1654">
        <v>12101003</v>
      </c>
      <c r="B1654" t="s">
        <v>3504</v>
      </c>
      <c r="C1654" t="s">
        <v>3505</v>
      </c>
      <c r="D1654" t="s">
        <v>162</v>
      </c>
      <c r="E1654" t="s">
        <v>3501</v>
      </c>
      <c r="F1654" t="s">
        <v>195</v>
      </c>
      <c r="G1654" t="s">
        <v>293</v>
      </c>
      <c r="H1654">
        <v>90211020</v>
      </c>
    </row>
    <row r="1655" spans="1:8" x14ac:dyDescent="0.25">
      <c r="A1655">
        <v>12101004</v>
      </c>
      <c r="B1655" t="s">
        <v>3506</v>
      </c>
      <c r="C1655" t="s">
        <v>3507</v>
      </c>
      <c r="D1655" t="s">
        <v>162</v>
      </c>
      <c r="E1655" t="s">
        <v>3501</v>
      </c>
      <c r="F1655" t="s">
        <v>195</v>
      </c>
      <c r="G1655" t="s">
        <v>293</v>
      </c>
      <c r="H1655">
        <v>90211020</v>
      </c>
    </row>
    <row r="1656" spans="1:8" x14ac:dyDescent="0.25">
      <c r="A1656">
        <v>12101005</v>
      </c>
      <c r="B1656" t="s">
        <v>3508</v>
      </c>
      <c r="C1656" t="s">
        <v>3509</v>
      </c>
      <c r="D1656" t="s">
        <v>162</v>
      </c>
      <c r="E1656" t="s">
        <v>3501</v>
      </c>
      <c r="F1656" t="s">
        <v>195</v>
      </c>
      <c r="G1656" t="s">
        <v>293</v>
      </c>
      <c r="H1656">
        <v>90211020</v>
      </c>
    </row>
    <row r="1657" spans="1:8" x14ac:dyDescent="0.25">
      <c r="A1657">
        <v>12101006</v>
      </c>
      <c r="B1657" t="s">
        <v>3510</v>
      </c>
      <c r="C1657" t="s">
        <v>3511</v>
      </c>
      <c r="D1657" t="s">
        <v>162</v>
      </c>
      <c r="E1657" t="s">
        <v>3501</v>
      </c>
      <c r="F1657" t="s">
        <v>195</v>
      </c>
      <c r="G1657" t="s">
        <v>293</v>
      </c>
      <c r="H1657">
        <v>90211020</v>
      </c>
    </row>
    <row r="1658" spans="1:8" x14ac:dyDescent="0.25">
      <c r="A1658">
        <v>12101007</v>
      </c>
      <c r="B1658" t="s">
        <v>3512</v>
      </c>
      <c r="C1658" t="s">
        <v>3513</v>
      </c>
      <c r="D1658" t="s">
        <v>162</v>
      </c>
      <c r="E1658" t="s">
        <v>3501</v>
      </c>
      <c r="F1658" t="s">
        <v>195</v>
      </c>
      <c r="G1658" t="s">
        <v>293</v>
      </c>
      <c r="H1658">
        <v>90211020</v>
      </c>
    </row>
    <row r="1659" spans="1:8" x14ac:dyDescent="0.25">
      <c r="A1659">
        <v>12101008</v>
      </c>
      <c r="B1659" t="s">
        <v>3514</v>
      </c>
      <c r="C1659" t="s">
        <v>3515</v>
      </c>
      <c r="D1659" t="s">
        <v>162</v>
      </c>
      <c r="E1659" t="s">
        <v>3501</v>
      </c>
      <c r="F1659" t="s">
        <v>195</v>
      </c>
      <c r="G1659" t="s">
        <v>293</v>
      </c>
      <c r="H1659">
        <v>90211020</v>
      </c>
    </row>
    <row r="1660" spans="1:8" x14ac:dyDescent="0.25">
      <c r="A1660">
        <v>12101009</v>
      </c>
      <c r="B1660" t="s">
        <v>3516</v>
      </c>
      <c r="C1660" t="s">
        <v>3517</v>
      </c>
      <c r="D1660" t="s">
        <v>162</v>
      </c>
      <c r="E1660" t="s">
        <v>3501</v>
      </c>
      <c r="F1660" t="s">
        <v>195</v>
      </c>
      <c r="G1660" t="s">
        <v>293</v>
      </c>
      <c r="H1660">
        <v>90211020</v>
      </c>
    </row>
    <row r="1661" spans="1:8" x14ac:dyDescent="0.25">
      <c r="A1661">
        <v>12101010</v>
      </c>
      <c r="B1661" t="s">
        <v>3518</v>
      </c>
      <c r="C1661" t="s">
        <v>3519</v>
      </c>
      <c r="D1661" t="s">
        <v>162</v>
      </c>
      <c r="E1661" t="s">
        <v>3501</v>
      </c>
      <c r="F1661" t="s">
        <v>195</v>
      </c>
      <c r="G1661" t="s">
        <v>293</v>
      </c>
      <c r="H1661">
        <v>90211020</v>
      </c>
    </row>
    <row r="1662" spans="1:8" x14ac:dyDescent="0.25">
      <c r="A1662">
        <v>12101011</v>
      </c>
      <c r="B1662" t="s">
        <v>3520</v>
      </c>
      <c r="C1662" t="s">
        <v>3521</v>
      </c>
      <c r="D1662" t="s">
        <v>162</v>
      </c>
      <c r="E1662" t="s">
        <v>3501</v>
      </c>
      <c r="F1662" t="s">
        <v>195</v>
      </c>
      <c r="G1662" t="s">
        <v>293</v>
      </c>
      <c r="H1662">
        <v>90211020</v>
      </c>
    </row>
    <row r="1663" spans="1:8" x14ac:dyDescent="0.25">
      <c r="A1663">
        <v>12101012</v>
      </c>
      <c r="B1663" t="s">
        <v>3522</v>
      </c>
      <c r="C1663" t="s">
        <v>3523</v>
      </c>
      <c r="D1663" t="s">
        <v>162</v>
      </c>
      <c r="E1663" t="s">
        <v>3501</v>
      </c>
      <c r="F1663" t="s">
        <v>195</v>
      </c>
      <c r="G1663" t="s">
        <v>293</v>
      </c>
      <c r="H1663">
        <v>90211020</v>
      </c>
    </row>
    <row r="1664" spans="1:8" x14ac:dyDescent="0.25">
      <c r="A1664">
        <v>12101013</v>
      </c>
      <c r="B1664" t="s">
        <v>3524</v>
      </c>
      <c r="C1664" t="s">
        <v>3525</v>
      </c>
      <c r="D1664" t="s">
        <v>162</v>
      </c>
      <c r="E1664" t="s">
        <v>3501</v>
      </c>
      <c r="F1664" t="s">
        <v>195</v>
      </c>
      <c r="G1664" t="s">
        <v>293</v>
      </c>
      <c r="H1664">
        <v>90211020</v>
      </c>
    </row>
    <row r="1665" spans="1:8" x14ac:dyDescent="0.25">
      <c r="A1665">
        <v>12101014</v>
      </c>
      <c r="B1665" t="s">
        <v>3526</v>
      </c>
      <c r="C1665" t="s">
        <v>3527</v>
      </c>
      <c r="D1665" t="s">
        <v>162</v>
      </c>
      <c r="E1665" t="s">
        <v>3501</v>
      </c>
      <c r="F1665" t="s">
        <v>195</v>
      </c>
      <c r="G1665" t="s">
        <v>293</v>
      </c>
      <c r="H1665">
        <v>90211020</v>
      </c>
    </row>
    <row r="1666" spans="1:8" x14ac:dyDescent="0.25">
      <c r="A1666">
        <v>12101015</v>
      </c>
      <c r="B1666" t="s">
        <v>3528</v>
      </c>
      <c r="C1666" t="s">
        <v>3529</v>
      </c>
      <c r="D1666" t="s">
        <v>162</v>
      </c>
      <c r="E1666" t="s">
        <v>3501</v>
      </c>
      <c r="F1666" t="s">
        <v>195</v>
      </c>
      <c r="G1666" t="s">
        <v>293</v>
      </c>
      <c r="H1666">
        <v>90211020</v>
      </c>
    </row>
    <row r="1667" spans="1:8" x14ac:dyDescent="0.25">
      <c r="A1667">
        <v>12101016</v>
      </c>
      <c r="B1667" t="s">
        <v>3530</v>
      </c>
      <c r="C1667" t="s">
        <v>3531</v>
      </c>
      <c r="D1667" t="s">
        <v>162</v>
      </c>
      <c r="E1667" t="s">
        <v>3501</v>
      </c>
      <c r="F1667" t="s">
        <v>195</v>
      </c>
      <c r="G1667" t="s">
        <v>293</v>
      </c>
      <c r="H1667">
        <v>90211020</v>
      </c>
    </row>
    <row r="1668" spans="1:8" x14ac:dyDescent="0.25">
      <c r="A1668">
        <v>12101017</v>
      </c>
      <c r="B1668" t="s">
        <v>3532</v>
      </c>
      <c r="C1668" t="s">
        <v>3533</v>
      </c>
      <c r="D1668" t="s">
        <v>162</v>
      </c>
      <c r="E1668" t="s">
        <v>3501</v>
      </c>
      <c r="F1668" t="s">
        <v>195</v>
      </c>
      <c r="G1668" t="s">
        <v>293</v>
      </c>
      <c r="H1668">
        <v>90211020</v>
      </c>
    </row>
    <row r="1669" spans="1:8" x14ac:dyDescent="0.25">
      <c r="A1669">
        <v>12101018</v>
      </c>
      <c r="B1669" t="s">
        <v>3534</v>
      </c>
      <c r="C1669" t="s">
        <v>3535</v>
      </c>
      <c r="D1669" t="s">
        <v>162</v>
      </c>
      <c r="E1669" t="s">
        <v>3501</v>
      </c>
      <c r="F1669" t="s">
        <v>195</v>
      </c>
      <c r="G1669" t="s">
        <v>293</v>
      </c>
      <c r="H1669">
        <v>90211020</v>
      </c>
    </row>
    <row r="1670" spans="1:8" x14ac:dyDescent="0.25">
      <c r="A1670">
        <v>12101019</v>
      </c>
      <c r="B1670" t="s">
        <v>3536</v>
      </c>
      <c r="C1670" t="s">
        <v>3537</v>
      </c>
      <c r="D1670" t="s">
        <v>162</v>
      </c>
      <c r="E1670" t="s">
        <v>3501</v>
      </c>
      <c r="F1670" t="s">
        <v>195</v>
      </c>
      <c r="G1670" t="s">
        <v>293</v>
      </c>
      <c r="H1670">
        <v>90211020</v>
      </c>
    </row>
    <row r="1671" spans="1:8" x14ac:dyDescent="0.25">
      <c r="A1671">
        <v>12101020</v>
      </c>
      <c r="B1671" t="s">
        <v>3538</v>
      </c>
      <c r="C1671" t="s">
        <v>3539</v>
      </c>
      <c r="D1671" t="s">
        <v>162</v>
      </c>
      <c r="E1671" t="s">
        <v>3501</v>
      </c>
      <c r="F1671" t="s">
        <v>195</v>
      </c>
      <c r="G1671" t="s">
        <v>293</v>
      </c>
      <c r="H1671">
        <v>90211020</v>
      </c>
    </row>
    <row r="1672" spans="1:8" x14ac:dyDescent="0.25">
      <c r="A1672">
        <v>12101021</v>
      </c>
      <c r="B1672" t="s">
        <v>3540</v>
      </c>
      <c r="C1672" t="s">
        <v>3541</v>
      </c>
      <c r="D1672" t="s">
        <v>162</v>
      </c>
      <c r="E1672" t="s">
        <v>3501</v>
      </c>
      <c r="F1672" t="s">
        <v>195</v>
      </c>
      <c r="G1672" t="s">
        <v>293</v>
      </c>
      <c r="H1672">
        <v>90211020</v>
      </c>
    </row>
    <row r="1673" spans="1:8" x14ac:dyDescent="0.25">
      <c r="A1673">
        <v>12101022</v>
      </c>
      <c r="B1673" t="s">
        <v>3542</v>
      </c>
      <c r="C1673" t="s">
        <v>3543</v>
      </c>
      <c r="D1673" t="s">
        <v>162</v>
      </c>
      <c r="E1673" t="s">
        <v>3501</v>
      </c>
      <c r="F1673" t="s">
        <v>195</v>
      </c>
      <c r="G1673" t="s">
        <v>293</v>
      </c>
      <c r="H1673">
        <v>90211020</v>
      </c>
    </row>
    <row r="1674" spans="1:8" x14ac:dyDescent="0.25">
      <c r="A1674">
        <v>12101023</v>
      </c>
      <c r="B1674" t="s">
        <v>3544</v>
      </c>
      <c r="C1674" t="s">
        <v>3545</v>
      </c>
      <c r="D1674" t="s">
        <v>162</v>
      </c>
      <c r="E1674" t="s">
        <v>3501</v>
      </c>
      <c r="F1674" t="s">
        <v>195</v>
      </c>
      <c r="G1674" t="s">
        <v>293</v>
      </c>
      <c r="H1674">
        <v>90211020</v>
      </c>
    </row>
    <row r="1675" spans="1:8" x14ac:dyDescent="0.25">
      <c r="A1675">
        <v>12101024</v>
      </c>
      <c r="B1675" t="s">
        <v>3546</v>
      </c>
      <c r="C1675" t="s">
        <v>3547</v>
      </c>
      <c r="D1675" t="s">
        <v>162</v>
      </c>
      <c r="E1675" t="s">
        <v>3501</v>
      </c>
      <c r="F1675" t="s">
        <v>195</v>
      </c>
      <c r="G1675" t="s">
        <v>293</v>
      </c>
      <c r="H1675">
        <v>90211020</v>
      </c>
    </row>
    <row r="1676" spans="1:8" x14ac:dyDescent="0.25">
      <c r="A1676">
        <v>12101025</v>
      </c>
      <c r="B1676" t="s">
        <v>3548</v>
      </c>
      <c r="C1676" t="s">
        <v>3549</v>
      </c>
      <c r="D1676" t="s">
        <v>162</v>
      </c>
      <c r="E1676" t="s">
        <v>3501</v>
      </c>
      <c r="F1676" t="s">
        <v>195</v>
      </c>
      <c r="G1676" t="s">
        <v>293</v>
      </c>
      <c r="H1676">
        <v>90211020</v>
      </c>
    </row>
    <row r="1677" spans="1:8" x14ac:dyDescent="0.25">
      <c r="A1677">
        <v>12101026</v>
      </c>
      <c r="B1677" t="s">
        <v>3550</v>
      </c>
      <c r="C1677" t="s">
        <v>3551</v>
      </c>
      <c r="D1677" t="s">
        <v>162</v>
      </c>
      <c r="E1677" t="s">
        <v>3501</v>
      </c>
      <c r="F1677" t="s">
        <v>195</v>
      </c>
      <c r="G1677" t="s">
        <v>293</v>
      </c>
      <c r="H1677">
        <v>90211020</v>
      </c>
    </row>
    <row r="1678" spans="1:8" x14ac:dyDescent="0.25">
      <c r="A1678">
        <v>12101027</v>
      </c>
      <c r="B1678" t="s">
        <v>3552</v>
      </c>
      <c r="C1678" t="s">
        <v>3553</v>
      </c>
      <c r="D1678" t="s">
        <v>162</v>
      </c>
      <c r="E1678" t="s">
        <v>3501</v>
      </c>
      <c r="F1678" t="s">
        <v>195</v>
      </c>
      <c r="G1678" t="s">
        <v>293</v>
      </c>
      <c r="H1678">
        <v>90211020</v>
      </c>
    </row>
    <row r="1679" spans="1:8" x14ac:dyDescent="0.25">
      <c r="A1679">
        <v>12101028</v>
      </c>
      <c r="B1679" t="s">
        <v>3554</v>
      </c>
      <c r="C1679" t="s">
        <v>3555</v>
      </c>
      <c r="D1679" t="s">
        <v>162</v>
      </c>
      <c r="E1679" t="s">
        <v>3501</v>
      </c>
      <c r="F1679" t="s">
        <v>195</v>
      </c>
      <c r="G1679" t="s">
        <v>293</v>
      </c>
      <c r="H1679">
        <v>90211020</v>
      </c>
    </row>
    <row r="1680" spans="1:8" x14ac:dyDescent="0.25">
      <c r="A1680">
        <v>12101029</v>
      </c>
      <c r="B1680" t="s">
        <v>3556</v>
      </c>
      <c r="C1680" t="s">
        <v>3557</v>
      </c>
      <c r="D1680" t="s">
        <v>162</v>
      </c>
      <c r="E1680" t="s">
        <v>3501</v>
      </c>
      <c r="F1680" t="s">
        <v>195</v>
      </c>
      <c r="G1680" t="s">
        <v>293</v>
      </c>
      <c r="H1680">
        <v>90211020</v>
      </c>
    </row>
    <row r="1681" spans="1:8" x14ac:dyDescent="0.25">
      <c r="A1681">
        <v>12101030</v>
      </c>
      <c r="B1681" t="s">
        <v>3558</v>
      </c>
      <c r="C1681" t="s">
        <v>3559</v>
      </c>
      <c r="D1681" t="s">
        <v>162</v>
      </c>
      <c r="E1681" t="s">
        <v>3501</v>
      </c>
      <c r="F1681" t="s">
        <v>195</v>
      </c>
      <c r="G1681" t="s">
        <v>293</v>
      </c>
      <c r="H1681">
        <v>90211020</v>
      </c>
    </row>
    <row r="1682" spans="1:8" x14ac:dyDescent="0.25">
      <c r="A1682">
        <v>12101031</v>
      </c>
      <c r="B1682" t="s">
        <v>3560</v>
      </c>
      <c r="C1682" t="s">
        <v>3561</v>
      </c>
      <c r="D1682" t="s">
        <v>162</v>
      </c>
      <c r="E1682" t="s">
        <v>3501</v>
      </c>
      <c r="F1682" t="s">
        <v>195</v>
      </c>
      <c r="G1682" t="s">
        <v>293</v>
      </c>
      <c r="H1682">
        <v>90211020</v>
      </c>
    </row>
    <row r="1683" spans="1:8" x14ac:dyDescent="0.25">
      <c r="A1683">
        <v>12101032</v>
      </c>
      <c r="B1683" t="s">
        <v>3562</v>
      </c>
      <c r="C1683" t="s">
        <v>3563</v>
      </c>
      <c r="D1683" t="s">
        <v>162</v>
      </c>
      <c r="E1683" t="s">
        <v>3501</v>
      </c>
      <c r="F1683" t="s">
        <v>195</v>
      </c>
      <c r="G1683" t="s">
        <v>293</v>
      </c>
      <c r="H1683">
        <v>90211020</v>
      </c>
    </row>
    <row r="1684" spans="1:8" x14ac:dyDescent="0.25">
      <c r="A1684">
        <v>12101033</v>
      </c>
      <c r="B1684" t="s">
        <v>3564</v>
      </c>
      <c r="C1684" t="s">
        <v>3565</v>
      </c>
      <c r="D1684" t="s">
        <v>162</v>
      </c>
      <c r="E1684" t="s">
        <v>334</v>
      </c>
      <c r="F1684" t="s">
        <v>195</v>
      </c>
      <c r="G1684" t="s">
        <v>293</v>
      </c>
      <c r="H1684">
        <v>90189099</v>
      </c>
    </row>
    <row r="1685" spans="1:8" x14ac:dyDescent="0.25">
      <c r="A1685">
        <v>12101034</v>
      </c>
      <c r="B1685" t="s">
        <v>3566</v>
      </c>
      <c r="C1685" t="s">
        <v>3567</v>
      </c>
      <c r="D1685" t="s">
        <v>162</v>
      </c>
      <c r="E1685" t="s">
        <v>334</v>
      </c>
      <c r="F1685" t="s">
        <v>195</v>
      </c>
      <c r="G1685" t="s">
        <v>293</v>
      </c>
      <c r="H1685">
        <v>90189099</v>
      </c>
    </row>
    <row r="1686" spans="1:8" x14ac:dyDescent="0.25">
      <c r="A1686">
        <v>12101035</v>
      </c>
      <c r="B1686" t="s">
        <v>3568</v>
      </c>
      <c r="C1686" t="s">
        <v>3569</v>
      </c>
      <c r="D1686" t="s">
        <v>162</v>
      </c>
      <c r="E1686" t="s">
        <v>334</v>
      </c>
      <c r="F1686" t="s">
        <v>195</v>
      </c>
      <c r="G1686" t="s">
        <v>293</v>
      </c>
      <c r="H1686">
        <v>90189099</v>
      </c>
    </row>
    <row r="1687" spans="1:8" x14ac:dyDescent="0.25">
      <c r="A1687">
        <v>12101036</v>
      </c>
      <c r="B1687" t="s">
        <v>3570</v>
      </c>
      <c r="C1687" t="s">
        <v>3571</v>
      </c>
      <c r="D1687" t="s">
        <v>162</v>
      </c>
      <c r="E1687" t="s">
        <v>334</v>
      </c>
      <c r="F1687" t="s">
        <v>195</v>
      </c>
      <c r="G1687" t="s">
        <v>293</v>
      </c>
      <c r="H1687">
        <v>90189099</v>
      </c>
    </row>
    <row r="1688" spans="1:8" x14ac:dyDescent="0.25">
      <c r="A1688">
        <v>12101037</v>
      </c>
      <c r="B1688" t="s">
        <v>3572</v>
      </c>
      <c r="C1688" t="s">
        <v>3573</v>
      </c>
      <c r="D1688" t="s">
        <v>162</v>
      </c>
      <c r="E1688" t="s">
        <v>334</v>
      </c>
      <c r="F1688" t="s">
        <v>195</v>
      </c>
      <c r="G1688" t="s">
        <v>293</v>
      </c>
      <c r="H1688">
        <v>90189099</v>
      </c>
    </row>
    <row r="1689" spans="1:8" x14ac:dyDescent="0.25">
      <c r="A1689">
        <v>12101038</v>
      </c>
      <c r="B1689" t="s">
        <v>3574</v>
      </c>
      <c r="C1689" t="s">
        <v>3575</v>
      </c>
      <c r="D1689" t="s">
        <v>162</v>
      </c>
      <c r="E1689" t="s">
        <v>334</v>
      </c>
      <c r="F1689" t="s">
        <v>195</v>
      </c>
      <c r="G1689" t="s">
        <v>293</v>
      </c>
      <c r="H1689">
        <v>90189099</v>
      </c>
    </row>
    <row r="1690" spans="1:8" x14ac:dyDescent="0.25">
      <c r="A1690">
        <v>12101039</v>
      </c>
      <c r="B1690" t="s">
        <v>3576</v>
      </c>
      <c r="C1690" t="s">
        <v>3577</v>
      </c>
      <c r="D1690" t="s">
        <v>162</v>
      </c>
      <c r="E1690" t="s">
        <v>334</v>
      </c>
      <c r="F1690" t="s">
        <v>195</v>
      </c>
      <c r="G1690" t="s">
        <v>293</v>
      </c>
      <c r="H1690">
        <v>90189099</v>
      </c>
    </row>
    <row r="1691" spans="1:8" x14ac:dyDescent="0.25">
      <c r="A1691">
        <v>12101040</v>
      </c>
      <c r="B1691" t="s">
        <v>3578</v>
      </c>
      <c r="C1691" t="s">
        <v>3579</v>
      </c>
      <c r="D1691" t="s">
        <v>162</v>
      </c>
      <c r="E1691" t="s">
        <v>334</v>
      </c>
      <c r="F1691" t="s">
        <v>195</v>
      </c>
      <c r="G1691" t="s">
        <v>293</v>
      </c>
      <c r="H1691">
        <v>90189099</v>
      </c>
    </row>
    <row r="1692" spans="1:8" x14ac:dyDescent="0.25">
      <c r="A1692">
        <v>12101041</v>
      </c>
      <c r="B1692" t="s">
        <v>3580</v>
      </c>
      <c r="C1692" t="s">
        <v>3581</v>
      </c>
      <c r="D1692" t="s">
        <v>162</v>
      </c>
      <c r="E1692" t="s">
        <v>334</v>
      </c>
      <c r="F1692" t="s">
        <v>195</v>
      </c>
      <c r="G1692" t="s">
        <v>293</v>
      </c>
      <c r="H1692">
        <v>90189099</v>
      </c>
    </row>
    <row r="1693" spans="1:8" x14ac:dyDescent="0.25">
      <c r="A1693">
        <v>12101042</v>
      </c>
      <c r="B1693" t="s">
        <v>3582</v>
      </c>
      <c r="C1693" t="s">
        <v>3583</v>
      </c>
      <c r="D1693" t="s">
        <v>162</v>
      </c>
      <c r="E1693" t="s">
        <v>334</v>
      </c>
      <c r="F1693" t="s">
        <v>195</v>
      </c>
      <c r="G1693" t="s">
        <v>293</v>
      </c>
      <c r="H1693">
        <v>90211099</v>
      </c>
    </row>
    <row r="1694" spans="1:8" x14ac:dyDescent="0.25">
      <c r="A1694">
        <v>12101043</v>
      </c>
      <c r="B1694" t="s">
        <v>3584</v>
      </c>
      <c r="C1694" t="s">
        <v>3585</v>
      </c>
      <c r="D1694" t="s">
        <v>162</v>
      </c>
      <c r="E1694" t="s">
        <v>334</v>
      </c>
      <c r="F1694" t="s">
        <v>195</v>
      </c>
      <c r="G1694" t="s">
        <v>293</v>
      </c>
      <c r="H1694">
        <v>90189099</v>
      </c>
    </row>
    <row r="1695" spans="1:8" x14ac:dyDescent="0.25">
      <c r="A1695">
        <v>12101044</v>
      </c>
      <c r="B1695" t="s">
        <v>3586</v>
      </c>
      <c r="C1695" t="s">
        <v>3587</v>
      </c>
      <c r="D1695" t="s">
        <v>162</v>
      </c>
      <c r="E1695" t="s">
        <v>334</v>
      </c>
      <c r="F1695" t="s">
        <v>195</v>
      </c>
      <c r="G1695" t="s">
        <v>293</v>
      </c>
      <c r="H1695">
        <v>90189099</v>
      </c>
    </row>
    <row r="1696" spans="1:8" x14ac:dyDescent="0.25">
      <c r="A1696">
        <v>12101045</v>
      </c>
      <c r="C1696" t="s">
        <v>3588</v>
      </c>
      <c r="D1696" t="s">
        <v>162</v>
      </c>
      <c r="E1696" t="s">
        <v>299</v>
      </c>
      <c r="F1696" t="s">
        <v>195</v>
      </c>
      <c r="G1696" t="s">
        <v>299</v>
      </c>
      <c r="H1696">
        <v>90211020</v>
      </c>
    </row>
    <row r="1697" spans="1:8" x14ac:dyDescent="0.25">
      <c r="A1697">
        <v>12101046</v>
      </c>
      <c r="B1697" t="s">
        <v>3589</v>
      </c>
      <c r="C1697" t="s">
        <v>3590</v>
      </c>
      <c r="D1697" t="s">
        <v>274</v>
      </c>
      <c r="E1697" t="s">
        <v>334</v>
      </c>
      <c r="F1697" t="s">
        <v>195</v>
      </c>
      <c r="G1697" t="s">
        <v>293</v>
      </c>
      <c r="H1697">
        <v>90211099</v>
      </c>
    </row>
    <row r="1698" spans="1:8" x14ac:dyDescent="0.25">
      <c r="A1698">
        <v>12101047</v>
      </c>
      <c r="B1698" t="s">
        <v>3591</v>
      </c>
      <c r="C1698" t="s">
        <v>3592</v>
      </c>
      <c r="D1698" t="s">
        <v>162</v>
      </c>
      <c r="E1698" t="s">
        <v>3501</v>
      </c>
      <c r="F1698" t="s">
        <v>195</v>
      </c>
      <c r="G1698" t="s">
        <v>293</v>
      </c>
      <c r="H1698">
        <v>90211020</v>
      </c>
    </row>
    <row r="1699" spans="1:8" x14ac:dyDescent="0.25">
      <c r="A1699">
        <v>12101048</v>
      </c>
      <c r="B1699" t="s">
        <v>3593</v>
      </c>
      <c r="C1699" t="s">
        <v>3594</v>
      </c>
      <c r="D1699" t="s">
        <v>162</v>
      </c>
      <c r="E1699" t="s">
        <v>3501</v>
      </c>
      <c r="F1699" t="s">
        <v>195</v>
      </c>
      <c r="G1699" t="s">
        <v>293</v>
      </c>
      <c r="H1699">
        <v>90211020</v>
      </c>
    </row>
    <row r="1700" spans="1:8" x14ac:dyDescent="0.25">
      <c r="A1700">
        <v>12111001</v>
      </c>
      <c r="B1700" t="s">
        <v>3595</v>
      </c>
      <c r="C1700" t="s">
        <v>3596</v>
      </c>
      <c r="D1700" t="s">
        <v>274</v>
      </c>
      <c r="E1700" t="s">
        <v>334</v>
      </c>
      <c r="F1700" t="s">
        <v>195</v>
      </c>
      <c r="G1700" t="s">
        <v>293</v>
      </c>
      <c r="H1700">
        <v>90189099</v>
      </c>
    </row>
    <row r="1701" spans="1:8" x14ac:dyDescent="0.25">
      <c r="A1701">
        <v>12111002</v>
      </c>
      <c r="B1701" t="s">
        <v>3597</v>
      </c>
      <c r="C1701" t="s">
        <v>3598</v>
      </c>
      <c r="D1701" t="s">
        <v>274</v>
      </c>
      <c r="E1701" t="s">
        <v>334</v>
      </c>
      <c r="F1701" t="s">
        <v>195</v>
      </c>
      <c r="G1701" t="s">
        <v>293</v>
      </c>
      <c r="H1701">
        <v>90189099</v>
      </c>
    </row>
    <row r="1702" spans="1:8" x14ac:dyDescent="0.25">
      <c r="A1702">
        <v>12111003</v>
      </c>
      <c r="B1702" t="s">
        <v>3599</v>
      </c>
      <c r="C1702" t="s">
        <v>3600</v>
      </c>
      <c r="D1702" t="s">
        <v>274</v>
      </c>
      <c r="E1702" t="s">
        <v>334</v>
      </c>
      <c r="F1702" t="s">
        <v>195</v>
      </c>
      <c r="G1702" t="s">
        <v>293</v>
      </c>
      <c r="H1702">
        <v>90189099</v>
      </c>
    </row>
    <row r="1703" spans="1:8" x14ac:dyDescent="0.25">
      <c r="A1703">
        <v>12111004</v>
      </c>
      <c r="B1703" t="s">
        <v>3601</v>
      </c>
      <c r="C1703" t="s">
        <v>3602</v>
      </c>
      <c r="D1703" t="s">
        <v>274</v>
      </c>
      <c r="E1703" t="s">
        <v>334</v>
      </c>
      <c r="F1703" t="s">
        <v>195</v>
      </c>
      <c r="G1703" t="s">
        <v>293</v>
      </c>
      <c r="H1703">
        <v>90189099</v>
      </c>
    </row>
    <row r="1704" spans="1:8" x14ac:dyDescent="0.25">
      <c r="A1704">
        <v>12111005</v>
      </c>
      <c r="B1704" t="s">
        <v>3603</v>
      </c>
      <c r="C1704" t="s">
        <v>3604</v>
      </c>
      <c r="D1704" t="s">
        <v>274</v>
      </c>
      <c r="E1704" t="s">
        <v>334</v>
      </c>
      <c r="F1704" t="s">
        <v>195</v>
      </c>
      <c r="G1704" t="s">
        <v>293</v>
      </c>
      <c r="H1704">
        <v>90189099</v>
      </c>
    </row>
    <row r="1705" spans="1:8" x14ac:dyDescent="0.25">
      <c r="A1705">
        <v>12111006</v>
      </c>
      <c r="B1705" t="s">
        <v>3605</v>
      </c>
      <c r="C1705" t="s">
        <v>3606</v>
      </c>
      <c r="D1705" t="s">
        <v>274</v>
      </c>
      <c r="E1705" t="s">
        <v>334</v>
      </c>
      <c r="F1705" t="s">
        <v>195</v>
      </c>
      <c r="G1705" t="s">
        <v>293</v>
      </c>
      <c r="H1705">
        <v>90189099</v>
      </c>
    </row>
    <row r="1706" spans="1:8" x14ac:dyDescent="0.25">
      <c r="A1706">
        <v>12111007</v>
      </c>
      <c r="B1706" t="s">
        <v>3607</v>
      </c>
      <c r="C1706" t="s">
        <v>3608</v>
      </c>
      <c r="D1706" t="s">
        <v>274</v>
      </c>
      <c r="E1706" t="s">
        <v>334</v>
      </c>
      <c r="F1706" t="s">
        <v>195</v>
      </c>
      <c r="G1706" t="s">
        <v>293</v>
      </c>
      <c r="H1706">
        <v>90189099</v>
      </c>
    </row>
    <row r="1707" spans="1:8" x14ac:dyDescent="0.25">
      <c r="A1707">
        <v>12111008</v>
      </c>
      <c r="B1707" t="s">
        <v>3609</v>
      </c>
      <c r="C1707" t="s">
        <v>3610</v>
      </c>
      <c r="D1707" t="s">
        <v>274</v>
      </c>
      <c r="E1707" t="s">
        <v>334</v>
      </c>
      <c r="F1707" t="s">
        <v>195</v>
      </c>
      <c r="G1707" t="s">
        <v>293</v>
      </c>
      <c r="H1707">
        <v>90189099</v>
      </c>
    </row>
    <row r="1708" spans="1:8" x14ac:dyDescent="0.25">
      <c r="A1708">
        <v>12111009</v>
      </c>
      <c r="B1708" t="s">
        <v>3611</v>
      </c>
      <c r="C1708" t="s">
        <v>3612</v>
      </c>
      <c r="D1708" t="s">
        <v>274</v>
      </c>
      <c r="E1708" t="s">
        <v>334</v>
      </c>
      <c r="F1708" t="s">
        <v>195</v>
      </c>
      <c r="G1708" t="s">
        <v>293</v>
      </c>
      <c r="H1708">
        <v>90189099</v>
      </c>
    </row>
    <row r="1709" spans="1:8" x14ac:dyDescent="0.25">
      <c r="A1709">
        <v>12111010</v>
      </c>
      <c r="B1709" t="s">
        <v>3613</v>
      </c>
      <c r="C1709" t="s">
        <v>3614</v>
      </c>
      <c r="D1709" t="s">
        <v>274</v>
      </c>
      <c r="E1709" t="s">
        <v>334</v>
      </c>
      <c r="F1709" t="s">
        <v>195</v>
      </c>
      <c r="G1709" t="s">
        <v>293</v>
      </c>
      <c r="H1709">
        <v>90189099</v>
      </c>
    </row>
    <row r="1710" spans="1:8" x14ac:dyDescent="0.25">
      <c r="A1710">
        <v>12111011</v>
      </c>
      <c r="B1710" t="s">
        <v>3615</v>
      </c>
      <c r="C1710" t="s">
        <v>3616</v>
      </c>
      <c r="D1710" t="s">
        <v>274</v>
      </c>
      <c r="E1710" t="s">
        <v>334</v>
      </c>
      <c r="F1710" t="s">
        <v>195</v>
      </c>
      <c r="G1710" t="s">
        <v>293</v>
      </c>
      <c r="H1710">
        <v>90189099</v>
      </c>
    </row>
    <row r="1711" spans="1:8" x14ac:dyDescent="0.25">
      <c r="A1711">
        <v>12111012</v>
      </c>
      <c r="B1711" t="s">
        <v>3617</v>
      </c>
      <c r="C1711" t="s">
        <v>3618</v>
      </c>
      <c r="D1711" t="s">
        <v>274</v>
      </c>
      <c r="E1711" t="s">
        <v>334</v>
      </c>
      <c r="F1711" t="s">
        <v>195</v>
      </c>
      <c r="G1711" t="s">
        <v>293</v>
      </c>
      <c r="H1711">
        <v>90189099</v>
      </c>
    </row>
    <row r="1712" spans="1:8" x14ac:dyDescent="0.25">
      <c r="A1712">
        <v>12111013</v>
      </c>
      <c r="B1712" t="s">
        <v>3619</v>
      </c>
      <c r="C1712" t="s">
        <v>3620</v>
      </c>
      <c r="D1712" t="s">
        <v>274</v>
      </c>
      <c r="E1712" t="s">
        <v>334</v>
      </c>
      <c r="F1712" t="s">
        <v>195</v>
      </c>
      <c r="G1712" t="s">
        <v>293</v>
      </c>
      <c r="H1712">
        <v>90189099</v>
      </c>
    </row>
    <row r="1713" spans="1:8" x14ac:dyDescent="0.25">
      <c r="A1713">
        <v>12111014</v>
      </c>
      <c r="B1713" t="s">
        <v>3621</v>
      </c>
      <c r="C1713" t="s">
        <v>3622</v>
      </c>
      <c r="D1713" t="s">
        <v>274</v>
      </c>
      <c r="E1713" t="s">
        <v>334</v>
      </c>
      <c r="F1713" t="s">
        <v>195</v>
      </c>
      <c r="G1713" t="s">
        <v>293</v>
      </c>
      <c r="H1713">
        <v>90189099</v>
      </c>
    </row>
    <row r="1714" spans="1:8" x14ac:dyDescent="0.25">
      <c r="A1714">
        <v>12111015</v>
      </c>
      <c r="B1714" t="s">
        <v>3623</v>
      </c>
      <c r="C1714" t="s">
        <v>3624</v>
      </c>
      <c r="D1714" t="s">
        <v>274</v>
      </c>
      <c r="E1714" t="s">
        <v>334</v>
      </c>
      <c r="F1714" t="s">
        <v>195</v>
      </c>
      <c r="G1714" t="s">
        <v>293</v>
      </c>
      <c r="H1714">
        <v>90189099</v>
      </c>
    </row>
    <row r="1715" spans="1:8" x14ac:dyDescent="0.25">
      <c r="A1715">
        <v>12111016</v>
      </c>
      <c r="B1715" t="s">
        <v>3625</v>
      </c>
      <c r="C1715" t="s">
        <v>3626</v>
      </c>
      <c r="D1715" t="s">
        <v>274</v>
      </c>
      <c r="E1715" t="s">
        <v>334</v>
      </c>
      <c r="F1715" t="s">
        <v>195</v>
      </c>
      <c r="G1715" t="s">
        <v>293</v>
      </c>
      <c r="H1715">
        <v>90189099</v>
      </c>
    </row>
    <row r="1716" spans="1:8" x14ac:dyDescent="0.25">
      <c r="A1716">
        <v>12111017</v>
      </c>
      <c r="B1716" t="s">
        <v>3627</v>
      </c>
      <c r="C1716" t="s">
        <v>3628</v>
      </c>
      <c r="D1716" t="s">
        <v>274</v>
      </c>
      <c r="E1716" t="s">
        <v>334</v>
      </c>
      <c r="F1716" t="s">
        <v>195</v>
      </c>
      <c r="G1716" t="s">
        <v>293</v>
      </c>
      <c r="H1716">
        <v>90189099</v>
      </c>
    </row>
    <row r="1717" spans="1:8" x14ac:dyDescent="0.25">
      <c r="A1717">
        <v>12111018</v>
      </c>
      <c r="B1717" t="s">
        <v>3629</v>
      </c>
      <c r="C1717" t="s">
        <v>3630</v>
      </c>
      <c r="D1717" t="s">
        <v>274</v>
      </c>
      <c r="E1717" t="s">
        <v>334</v>
      </c>
      <c r="F1717" t="s">
        <v>195</v>
      </c>
      <c r="G1717" t="s">
        <v>293</v>
      </c>
      <c r="H1717">
        <v>90189099</v>
      </c>
    </row>
    <row r="1718" spans="1:8" x14ac:dyDescent="0.25">
      <c r="A1718">
        <v>12111019</v>
      </c>
      <c r="B1718" t="s">
        <v>3631</v>
      </c>
      <c r="C1718" t="s">
        <v>3632</v>
      </c>
      <c r="D1718" t="s">
        <v>274</v>
      </c>
      <c r="E1718" t="s">
        <v>334</v>
      </c>
      <c r="F1718" t="s">
        <v>195</v>
      </c>
      <c r="G1718" t="s">
        <v>293</v>
      </c>
      <c r="H1718">
        <v>90189099</v>
      </c>
    </row>
    <row r="1719" spans="1:8" x14ac:dyDescent="0.25">
      <c r="A1719">
        <v>12111020</v>
      </c>
      <c r="B1719" t="s">
        <v>3633</v>
      </c>
      <c r="C1719" t="s">
        <v>3634</v>
      </c>
      <c r="D1719" t="s">
        <v>274</v>
      </c>
      <c r="E1719" t="s">
        <v>334</v>
      </c>
      <c r="F1719" t="s">
        <v>195</v>
      </c>
      <c r="G1719" t="s">
        <v>293</v>
      </c>
      <c r="H1719">
        <v>90189099</v>
      </c>
    </row>
    <row r="1720" spans="1:8" x14ac:dyDescent="0.25">
      <c r="A1720">
        <v>12111021</v>
      </c>
      <c r="B1720" t="s">
        <v>3635</v>
      </c>
      <c r="C1720" t="s">
        <v>3636</v>
      </c>
      <c r="D1720" t="s">
        <v>274</v>
      </c>
      <c r="E1720" t="s">
        <v>334</v>
      </c>
      <c r="F1720" t="s">
        <v>195</v>
      </c>
      <c r="G1720" t="s">
        <v>293</v>
      </c>
      <c r="H1720">
        <v>90189099</v>
      </c>
    </row>
    <row r="1721" spans="1:8" x14ac:dyDescent="0.25">
      <c r="A1721">
        <v>12111022</v>
      </c>
      <c r="B1721" t="s">
        <v>3637</v>
      </c>
      <c r="C1721" t="s">
        <v>3638</v>
      </c>
      <c r="D1721" t="s">
        <v>274</v>
      </c>
      <c r="E1721" t="s">
        <v>334</v>
      </c>
      <c r="F1721" t="s">
        <v>195</v>
      </c>
      <c r="G1721" t="s">
        <v>293</v>
      </c>
      <c r="H1721">
        <v>90189099</v>
      </c>
    </row>
    <row r="1722" spans="1:8" x14ac:dyDescent="0.25">
      <c r="A1722">
        <v>12111023</v>
      </c>
      <c r="B1722" t="s">
        <v>3639</v>
      </c>
      <c r="C1722" t="s">
        <v>3640</v>
      </c>
      <c r="D1722" t="s">
        <v>274</v>
      </c>
      <c r="E1722" t="s">
        <v>334</v>
      </c>
      <c r="F1722" t="s">
        <v>195</v>
      </c>
      <c r="G1722" t="s">
        <v>293</v>
      </c>
      <c r="H1722">
        <v>90189099</v>
      </c>
    </row>
    <row r="1723" spans="1:8" x14ac:dyDescent="0.25">
      <c r="A1723">
        <v>12111024</v>
      </c>
      <c r="B1723" t="s">
        <v>3641</v>
      </c>
      <c r="C1723" t="s">
        <v>3642</v>
      </c>
      <c r="D1723" t="s">
        <v>274</v>
      </c>
      <c r="E1723" t="s">
        <v>334</v>
      </c>
      <c r="F1723" t="s">
        <v>195</v>
      </c>
      <c r="G1723" t="s">
        <v>293</v>
      </c>
      <c r="H1723">
        <v>90189099</v>
      </c>
    </row>
    <row r="1724" spans="1:8" x14ac:dyDescent="0.25">
      <c r="A1724">
        <v>12111025</v>
      </c>
      <c r="B1724" t="s">
        <v>3643</v>
      </c>
      <c r="C1724" t="s">
        <v>3644</v>
      </c>
      <c r="D1724" t="s">
        <v>274</v>
      </c>
      <c r="E1724" t="s">
        <v>334</v>
      </c>
      <c r="F1724" t="s">
        <v>195</v>
      </c>
      <c r="G1724" t="s">
        <v>293</v>
      </c>
      <c r="H1724">
        <v>90189099</v>
      </c>
    </row>
    <row r="1725" spans="1:8" x14ac:dyDescent="0.25">
      <c r="A1725">
        <v>12111026</v>
      </c>
      <c r="B1725" t="s">
        <v>3645</v>
      </c>
      <c r="C1725" t="s">
        <v>3646</v>
      </c>
      <c r="D1725" t="s">
        <v>274</v>
      </c>
      <c r="E1725" t="s">
        <v>334</v>
      </c>
      <c r="F1725" t="s">
        <v>195</v>
      </c>
      <c r="G1725" t="s">
        <v>293</v>
      </c>
      <c r="H1725">
        <v>90189099</v>
      </c>
    </row>
    <row r="1726" spans="1:8" x14ac:dyDescent="0.25">
      <c r="A1726">
        <v>12111027</v>
      </c>
      <c r="B1726" t="s">
        <v>3647</v>
      </c>
      <c r="C1726" t="s">
        <v>3648</v>
      </c>
      <c r="D1726" t="s">
        <v>274</v>
      </c>
      <c r="E1726" t="s">
        <v>334</v>
      </c>
      <c r="F1726" t="s">
        <v>195</v>
      </c>
      <c r="G1726" t="s">
        <v>293</v>
      </c>
      <c r="H1726">
        <v>90189099</v>
      </c>
    </row>
    <row r="1727" spans="1:8" x14ac:dyDescent="0.25">
      <c r="A1727">
        <v>12111028</v>
      </c>
      <c r="B1727" t="s">
        <v>3649</v>
      </c>
      <c r="C1727" t="s">
        <v>3650</v>
      </c>
      <c r="D1727" t="s">
        <v>274</v>
      </c>
      <c r="E1727" t="s">
        <v>334</v>
      </c>
      <c r="F1727" t="s">
        <v>195</v>
      </c>
      <c r="G1727" t="s">
        <v>293</v>
      </c>
      <c r="H1727">
        <v>90189099</v>
      </c>
    </row>
    <row r="1728" spans="1:8" x14ac:dyDescent="0.25">
      <c r="A1728">
        <v>12111029</v>
      </c>
      <c r="B1728" t="s">
        <v>3651</v>
      </c>
      <c r="C1728" t="s">
        <v>3652</v>
      </c>
      <c r="D1728" t="s">
        <v>274</v>
      </c>
      <c r="E1728" t="s">
        <v>334</v>
      </c>
      <c r="F1728" t="s">
        <v>195</v>
      </c>
      <c r="G1728" t="s">
        <v>293</v>
      </c>
      <c r="H1728">
        <v>90189099</v>
      </c>
    </row>
    <row r="1729" spans="1:8" x14ac:dyDescent="0.25">
      <c r="A1729">
        <v>12111030</v>
      </c>
      <c r="B1729" t="s">
        <v>3653</v>
      </c>
      <c r="C1729" t="s">
        <v>3654</v>
      </c>
      <c r="D1729" t="s">
        <v>274</v>
      </c>
      <c r="E1729" t="s">
        <v>334</v>
      </c>
      <c r="F1729" t="s">
        <v>195</v>
      </c>
      <c r="G1729" t="s">
        <v>293</v>
      </c>
      <c r="H1729">
        <v>90189099</v>
      </c>
    </row>
    <row r="1730" spans="1:8" x14ac:dyDescent="0.25">
      <c r="A1730">
        <v>12111031</v>
      </c>
      <c r="B1730" t="s">
        <v>3655</v>
      </c>
      <c r="C1730" t="s">
        <v>3656</v>
      </c>
      <c r="D1730" t="s">
        <v>274</v>
      </c>
      <c r="E1730" t="s">
        <v>334</v>
      </c>
      <c r="F1730" t="s">
        <v>195</v>
      </c>
      <c r="G1730" t="s">
        <v>293</v>
      </c>
      <c r="H1730">
        <v>90189099</v>
      </c>
    </row>
    <row r="1731" spans="1:8" x14ac:dyDescent="0.25">
      <c r="A1731">
        <v>12111032</v>
      </c>
      <c r="B1731" t="s">
        <v>3657</v>
      </c>
      <c r="C1731" t="s">
        <v>3658</v>
      </c>
      <c r="D1731" t="s">
        <v>274</v>
      </c>
      <c r="E1731" t="s">
        <v>334</v>
      </c>
      <c r="F1731" t="s">
        <v>195</v>
      </c>
      <c r="G1731" t="s">
        <v>293</v>
      </c>
      <c r="H1731">
        <v>90189099</v>
      </c>
    </row>
    <row r="1732" spans="1:8" x14ac:dyDescent="0.25">
      <c r="A1732">
        <v>12111033</v>
      </c>
      <c r="B1732" t="s">
        <v>3659</v>
      </c>
      <c r="C1732" t="s">
        <v>3660</v>
      </c>
      <c r="D1732" t="s">
        <v>274</v>
      </c>
      <c r="E1732" t="s">
        <v>334</v>
      </c>
      <c r="F1732" t="s">
        <v>195</v>
      </c>
      <c r="G1732" t="s">
        <v>293</v>
      </c>
      <c r="H1732">
        <v>90189099</v>
      </c>
    </row>
    <row r="1733" spans="1:8" x14ac:dyDescent="0.25">
      <c r="A1733">
        <v>12111034</v>
      </c>
      <c r="B1733" t="s">
        <v>3661</v>
      </c>
      <c r="C1733" t="s">
        <v>3662</v>
      </c>
      <c r="D1733" t="s">
        <v>274</v>
      </c>
      <c r="E1733" t="s">
        <v>334</v>
      </c>
      <c r="F1733" t="s">
        <v>195</v>
      </c>
      <c r="G1733" t="s">
        <v>293</v>
      </c>
      <c r="H1733">
        <v>90189099</v>
      </c>
    </row>
    <row r="1734" spans="1:8" x14ac:dyDescent="0.25">
      <c r="A1734">
        <v>12111035</v>
      </c>
      <c r="B1734" t="s">
        <v>3663</v>
      </c>
      <c r="C1734" t="s">
        <v>3664</v>
      </c>
      <c r="D1734" t="s">
        <v>274</v>
      </c>
      <c r="E1734" t="s">
        <v>334</v>
      </c>
      <c r="F1734" t="s">
        <v>195</v>
      </c>
      <c r="G1734" t="s">
        <v>293</v>
      </c>
      <c r="H1734">
        <v>90189099</v>
      </c>
    </row>
    <row r="1735" spans="1:8" x14ac:dyDescent="0.25">
      <c r="A1735">
        <v>12111036</v>
      </c>
      <c r="B1735" t="s">
        <v>3665</v>
      </c>
      <c r="C1735" t="s">
        <v>3666</v>
      </c>
      <c r="D1735" t="s">
        <v>274</v>
      </c>
      <c r="E1735" t="s">
        <v>334</v>
      </c>
      <c r="F1735" t="s">
        <v>195</v>
      </c>
      <c r="G1735" t="s">
        <v>293</v>
      </c>
      <c r="H1735">
        <v>90189099</v>
      </c>
    </row>
    <row r="1736" spans="1:8" x14ac:dyDescent="0.25">
      <c r="A1736">
        <v>12111037</v>
      </c>
      <c r="B1736" t="s">
        <v>3667</v>
      </c>
      <c r="C1736" t="s">
        <v>3668</v>
      </c>
      <c r="D1736" t="s">
        <v>274</v>
      </c>
      <c r="E1736" t="s">
        <v>532</v>
      </c>
      <c r="F1736" t="s">
        <v>195</v>
      </c>
      <c r="G1736" t="s">
        <v>293</v>
      </c>
      <c r="H1736">
        <v>90211020</v>
      </c>
    </row>
    <row r="1737" spans="1:8" x14ac:dyDescent="0.25">
      <c r="A1737">
        <v>12111038</v>
      </c>
      <c r="B1737" t="s">
        <v>3669</v>
      </c>
      <c r="C1737" t="s">
        <v>3670</v>
      </c>
      <c r="D1737" t="s">
        <v>274</v>
      </c>
      <c r="E1737" t="s">
        <v>532</v>
      </c>
      <c r="F1737" t="s">
        <v>195</v>
      </c>
      <c r="G1737" t="s">
        <v>293</v>
      </c>
      <c r="H1737">
        <v>90211020</v>
      </c>
    </row>
    <row r="1738" spans="1:8" x14ac:dyDescent="0.25">
      <c r="A1738">
        <v>12111039</v>
      </c>
      <c r="B1738" t="s">
        <v>3671</v>
      </c>
      <c r="C1738" t="s">
        <v>3672</v>
      </c>
      <c r="D1738" t="s">
        <v>274</v>
      </c>
      <c r="E1738" t="s">
        <v>532</v>
      </c>
      <c r="F1738" t="s">
        <v>195</v>
      </c>
      <c r="G1738" t="s">
        <v>293</v>
      </c>
      <c r="H1738">
        <v>90211020</v>
      </c>
    </row>
    <row r="1739" spans="1:8" x14ac:dyDescent="0.25">
      <c r="A1739">
        <v>12111040</v>
      </c>
      <c r="B1739" t="s">
        <v>3673</v>
      </c>
      <c r="C1739" t="s">
        <v>3674</v>
      </c>
      <c r="D1739" t="s">
        <v>274</v>
      </c>
      <c r="E1739" t="s">
        <v>532</v>
      </c>
      <c r="F1739" t="s">
        <v>195</v>
      </c>
      <c r="G1739" t="s">
        <v>293</v>
      </c>
      <c r="H1739">
        <v>90211020</v>
      </c>
    </row>
    <row r="1740" spans="1:8" x14ac:dyDescent="0.25">
      <c r="A1740">
        <v>12111041</v>
      </c>
      <c r="B1740" t="s">
        <v>3675</v>
      </c>
      <c r="C1740" t="s">
        <v>3676</v>
      </c>
      <c r="D1740" t="s">
        <v>274</v>
      </c>
      <c r="E1740" t="s">
        <v>532</v>
      </c>
      <c r="F1740" t="s">
        <v>195</v>
      </c>
      <c r="G1740" t="s">
        <v>293</v>
      </c>
      <c r="H1740">
        <v>90211020</v>
      </c>
    </row>
    <row r="1741" spans="1:8" x14ac:dyDescent="0.25">
      <c r="A1741">
        <v>12111042</v>
      </c>
      <c r="B1741" t="s">
        <v>3677</v>
      </c>
      <c r="C1741" t="s">
        <v>3678</v>
      </c>
      <c r="D1741" t="s">
        <v>274</v>
      </c>
      <c r="E1741" t="s">
        <v>532</v>
      </c>
      <c r="F1741" t="s">
        <v>195</v>
      </c>
      <c r="G1741" t="s">
        <v>293</v>
      </c>
      <c r="H1741">
        <v>90211020</v>
      </c>
    </row>
    <row r="1742" spans="1:8" x14ac:dyDescent="0.25">
      <c r="A1742">
        <v>12111043</v>
      </c>
      <c r="B1742" t="s">
        <v>3679</v>
      </c>
      <c r="C1742" t="s">
        <v>3680</v>
      </c>
      <c r="D1742" t="s">
        <v>274</v>
      </c>
      <c r="E1742" t="s">
        <v>532</v>
      </c>
      <c r="F1742" t="s">
        <v>195</v>
      </c>
      <c r="G1742" t="s">
        <v>293</v>
      </c>
      <c r="H1742">
        <v>90211020</v>
      </c>
    </row>
    <row r="1743" spans="1:8" x14ac:dyDescent="0.25">
      <c r="A1743">
        <v>12111044</v>
      </c>
      <c r="B1743" t="s">
        <v>3681</v>
      </c>
      <c r="C1743" t="s">
        <v>3682</v>
      </c>
      <c r="D1743" t="s">
        <v>274</v>
      </c>
      <c r="E1743" t="s">
        <v>532</v>
      </c>
      <c r="F1743" t="s">
        <v>195</v>
      </c>
      <c r="G1743" t="s">
        <v>293</v>
      </c>
      <c r="H1743">
        <v>90211020</v>
      </c>
    </row>
    <row r="1744" spans="1:8" x14ac:dyDescent="0.25">
      <c r="A1744">
        <v>12111045</v>
      </c>
      <c r="B1744" t="s">
        <v>3683</v>
      </c>
      <c r="C1744" t="s">
        <v>3684</v>
      </c>
      <c r="D1744" t="s">
        <v>274</v>
      </c>
      <c r="E1744" t="s">
        <v>532</v>
      </c>
      <c r="F1744" t="s">
        <v>195</v>
      </c>
      <c r="G1744" t="s">
        <v>293</v>
      </c>
      <c r="H1744">
        <v>90211020</v>
      </c>
    </row>
    <row r="1745" spans="1:8" x14ac:dyDescent="0.25">
      <c r="A1745">
        <v>12111046</v>
      </c>
      <c r="B1745" t="s">
        <v>3685</v>
      </c>
      <c r="C1745" t="s">
        <v>3686</v>
      </c>
      <c r="D1745" t="s">
        <v>274</v>
      </c>
      <c r="E1745" t="s">
        <v>532</v>
      </c>
      <c r="F1745" t="s">
        <v>195</v>
      </c>
      <c r="G1745" t="s">
        <v>293</v>
      </c>
      <c r="H1745">
        <v>90211020</v>
      </c>
    </row>
    <row r="1746" spans="1:8" x14ac:dyDescent="0.25">
      <c r="A1746">
        <v>12111047</v>
      </c>
      <c r="B1746" t="s">
        <v>3687</v>
      </c>
      <c r="C1746" t="s">
        <v>3688</v>
      </c>
      <c r="D1746" t="s">
        <v>274</v>
      </c>
      <c r="E1746" t="s">
        <v>532</v>
      </c>
      <c r="F1746" t="s">
        <v>195</v>
      </c>
      <c r="G1746" t="s">
        <v>293</v>
      </c>
      <c r="H1746">
        <v>90211020</v>
      </c>
    </row>
    <row r="1747" spans="1:8" x14ac:dyDescent="0.25">
      <c r="A1747">
        <v>12111048</v>
      </c>
      <c r="B1747" t="s">
        <v>3689</v>
      </c>
      <c r="C1747" t="s">
        <v>3690</v>
      </c>
      <c r="D1747" t="s">
        <v>274</v>
      </c>
      <c r="E1747" t="s">
        <v>532</v>
      </c>
      <c r="F1747" t="s">
        <v>195</v>
      </c>
      <c r="G1747" t="s">
        <v>293</v>
      </c>
      <c r="H1747">
        <v>90211020</v>
      </c>
    </row>
    <row r="1748" spans="1:8" x14ac:dyDescent="0.25">
      <c r="A1748">
        <v>12111049</v>
      </c>
      <c r="B1748" t="s">
        <v>3691</v>
      </c>
      <c r="C1748" t="s">
        <v>3692</v>
      </c>
      <c r="D1748" t="s">
        <v>274</v>
      </c>
      <c r="E1748" t="s">
        <v>532</v>
      </c>
      <c r="F1748" t="s">
        <v>195</v>
      </c>
      <c r="G1748" t="s">
        <v>293</v>
      </c>
      <c r="H1748">
        <v>90211020</v>
      </c>
    </row>
    <row r="1749" spans="1:8" x14ac:dyDescent="0.25">
      <c r="A1749">
        <v>12111050</v>
      </c>
      <c r="B1749" t="s">
        <v>3693</v>
      </c>
      <c r="C1749" t="s">
        <v>3694</v>
      </c>
      <c r="D1749" t="s">
        <v>274</v>
      </c>
      <c r="E1749" t="s">
        <v>532</v>
      </c>
      <c r="F1749" t="s">
        <v>195</v>
      </c>
      <c r="G1749" t="s">
        <v>293</v>
      </c>
      <c r="H1749">
        <v>90211020</v>
      </c>
    </row>
    <row r="1750" spans="1:8" x14ac:dyDescent="0.25">
      <c r="A1750">
        <v>12111051</v>
      </c>
      <c r="B1750" t="s">
        <v>3695</v>
      </c>
      <c r="C1750" t="s">
        <v>3696</v>
      </c>
      <c r="D1750" t="s">
        <v>274</v>
      </c>
      <c r="E1750" t="s">
        <v>532</v>
      </c>
      <c r="F1750" t="s">
        <v>195</v>
      </c>
      <c r="G1750" t="s">
        <v>293</v>
      </c>
      <c r="H1750">
        <v>90211020</v>
      </c>
    </row>
    <row r="1751" spans="1:8" x14ac:dyDescent="0.25">
      <c r="A1751">
        <v>12111052</v>
      </c>
      <c r="B1751" t="s">
        <v>3697</v>
      </c>
      <c r="C1751" t="s">
        <v>3698</v>
      </c>
      <c r="D1751" t="s">
        <v>274</v>
      </c>
      <c r="E1751" t="s">
        <v>532</v>
      </c>
      <c r="F1751" t="s">
        <v>195</v>
      </c>
      <c r="G1751" t="s">
        <v>293</v>
      </c>
      <c r="H1751">
        <v>90211020</v>
      </c>
    </row>
    <row r="1752" spans="1:8" x14ac:dyDescent="0.25">
      <c r="A1752">
        <v>12111053</v>
      </c>
      <c r="B1752" t="s">
        <v>3699</v>
      </c>
      <c r="C1752" t="s">
        <v>3700</v>
      </c>
      <c r="D1752" t="s">
        <v>274</v>
      </c>
      <c r="E1752" t="s">
        <v>532</v>
      </c>
      <c r="F1752" t="s">
        <v>195</v>
      </c>
      <c r="G1752" t="s">
        <v>293</v>
      </c>
      <c r="H1752">
        <v>90211020</v>
      </c>
    </row>
    <row r="1753" spans="1:8" x14ac:dyDescent="0.25">
      <c r="A1753">
        <v>12111054</v>
      </c>
      <c r="B1753" t="s">
        <v>3701</v>
      </c>
      <c r="C1753" t="s">
        <v>3702</v>
      </c>
      <c r="D1753" t="s">
        <v>274</v>
      </c>
      <c r="E1753" t="s">
        <v>532</v>
      </c>
      <c r="F1753" t="s">
        <v>195</v>
      </c>
      <c r="G1753" t="s">
        <v>293</v>
      </c>
      <c r="H1753">
        <v>90211020</v>
      </c>
    </row>
    <row r="1754" spans="1:8" x14ac:dyDescent="0.25">
      <c r="A1754">
        <v>12111055</v>
      </c>
      <c r="B1754" t="s">
        <v>3703</v>
      </c>
      <c r="C1754" t="s">
        <v>3704</v>
      </c>
      <c r="D1754" t="s">
        <v>274</v>
      </c>
      <c r="E1754" t="s">
        <v>532</v>
      </c>
      <c r="F1754" t="s">
        <v>195</v>
      </c>
      <c r="G1754" t="s">
        <v>293</v>
      </c>
      <c r="H1754">
        <v>90211020</v>
      </c>
    </row>
    <row r="1755" spans="1:8" x14ac:dyDescent="0.25">
      <c r="A1755">
        <v>12111056</v>
      </c>
      <c r="B1755" t="s">
        <v>3705</v>
      </c>
      <c r="C1755" t="s">
        <v>3706</v>
      </c>
      <c r="D1755" t="s">
        <v>274</v>
      </c>
      <c r="E1755" t="s">
        <v>532</v>
      </c>
      <c r="F1755" t="s">
        <v>195</v>
      </c>
      <c r="G1755" t="s">
        <v>293</v>
      </c>
      <c r="H1755">
        <v>90211020</v>
      </c>
    </row>
    <row r="1756" spans="1:8" x14ac:dyDescent="0.25">
      <c r="A1756">
        <v>12111057</v>
      </c>
      <c r="B1756" t="s">
        <v>3707</v>
      </c>
      <c r="C1756" t="s">
        <v>3708</v>
      </c>
      <c r="D1756" t="s">
        <v>274</v>
      </c>
      <c r="E1756" t="s">
        <v>532</v>
      </c>
      <c r="F1756" t="s">
        <v>195</v>
      </c>
      <c r="G1756" t="s">
        <v>293</v>
      </c>
      <c r="H1756">
        <v>90211020</v>
      </c>
    </row>
    <row r="1757" spans="1:8" x14ac:dyDescent="0.25">
      <c r="A1757">
        <v>12111058</v>
      </c>
      <c r="B1757" t="s">
        <v>3709</v>
      </c>
      <c r="C1757" t="s">
        <v>3710</v>
      </c>
      <c r="D1757" t="s">
        <v>274</v>
      </c>
      <c r="E1757" t="s">
        <v>532</v>
      </c>
      <c r="F1757" t="s">
        <v>195</v>
      </c>
      <c r="G1757" t="s">
        <v>293</v>
      </c>
      <c r="H1757">
        <v>90211020</v>
      </c>
    </row>
    <row r="1758" spans="1:8" x14ac:dyDescent="0.25">
      <c r="A1758">
        <v>12111059</v>
      </c>
      <c r="B1758" t="s">
        <v>3711</v>
      </c>
      <c r="C1758" t="s">
        <v>3712</v>
      </c>
      <c r="D1758" t="s">
        <v>274</v>
      </c>
      <c r="E1758" t="s">
        <v>532</v>
      </c>
      <c r="F1758" t="s">
        <v>195</v>
      </c>
      <c r="G1758" t="s">
        <v>293</v>
      </c>
      <c r="H1758">
        <v>90211020</v>
      </c>
    </row>
    <row r="1759" spans="1:8" x14ac:dyDescent="0.25">
      <c r="A1759">
        <v>12111060</v>
      </c>
      <c r="B1759" t="s">
        <v>3713</v>
      </c>
      <c r="C1759" t="s">
        <v>3714</v>
      </c>
      <c r="D1759" t="s">
        <v>274</v>
      </c>
      <c r="E1759" t="s">
        <v>532</v>
      </c>
      <c r="F1759" t="s">
        <v>195</v>
      </c>
      <c r="G1759" t="s">
        <v>293</v>
      </c>
      <c r="H1759">
        <v>90211020</v>
      </c>
    </row>
    <row r="1760" spans="1:8" x14ac:dyDescent="0.25">
      <c r="A1760">
        <v>12111061</v>
      </c>
      <c r="B1760" t="s">
        <v>3715</v>
      </c>
      <c r="C1760" t="s">
        <v>3716</v>
      </c>
      <c r="D1760" t="s">
        <v>274</v>
      </c>
      <c r="E1760" t="s">
        <v>532</v>
      </c>
      <c r="F1760" t="s">
        <v>195</v>
      </c>
      <c r="G1760" t="s">
        <v>293</v>
      </c>
      <c r="H1760">
        <v>90211020</v>
      </c>
    </row>
    <row r="1761" spans="1:8" x14ac:dyDescent="0.25">
      <c r="A1761">
        <v>12111062</v>
      </c>
      <c r="B1761" t="s">
        <v>3717</v>
      </c>
      <c r="C1761" t="s">
        <v>3718</v>
      </c>
      <c r="D1761" t="s">
        <v>274</v>
      </c>
      <c r="E1761" t="s">
        <v>532</v>
      </c>
      <c r="F1761" t="s">
        <v>195</v>
      </c>
      <c r="G1761" t="s">
        <v>293</v>
      </c>
      <c r="H1761">
        <v>90211020</v>
      </c>
    </row>
    <row r="1762" spans="1:8" x14ac:dyDescent="0.25">
      <c r="A1762">
        <v>12111063</v>
      </c>
      <c r="B1762" t="s">
        <v>3719</v>
      </c>
      <c r="C1762" t="s">
        <v>3720</v>
      </c>
      <c r="D1762" t="s">
        <v>274</v>
      </c>
      <c r="E1762" t="s">
        <v>532</v>
      </c>
      <c r="F1762" t="s">
        <v>195</v>
      </c>
      <c r="G1762" t="s">
        <v>293</v>
      </c>
      <c r="H1762">
        <v>90211020</v>
      </c>
    </row>
    <row r="1763" spans="1:8" x14ac:dyDescent="0.25">
      <c r="A1763">
        <v>12111064</v>
      </c>
      <c r="B1763" t="s">
        <v>3721</v>
      </c>
      <c r="C1763" t="s">
        <v>3722</v>
      </c>
      <c r="D1763" t="s">
        <v>274</v>
      </c>
      <c r="E1763" t="s">
        <v>532</v>
      </c>
      <c r="F1763" t="s">
        <v>195</v>
      </c>
      <c r="G1763" t="s">
        <v>293</v>
      </c>
      <c r="H1763">
        <v>90211020</v>
      </c>
    </row>
    <row r="1764" spans="1:8" x14ac:dyDescent="0.25">
      <c r="A1764">
        <v>12111065</v>
      </c>
      <c r="B1764" t="s">
        <v>3723</v>
      </c>
      <c r="C1764" t="s">
        <v>3724</v>
      </c>
      <c r="D1764" t="s">
        <v>274</v>
      </c>
      <c r="E1764" t="s">
        <v>334</v>
      </c>
      <c r="F1764" t="s">
        <v>195</v>
      </c>
      <c r="G1764" t="s">
        <v>293</v>
      </c>
      <c r="H1764">
        <v>90189099</v>
      </c>
    </row>
    <row r="1765" spans="1:8" x14ac:dyDescent="0.25">
      <c r="A1765">
        <v>12111066</v>
      </c>
      <c r="B1765" t="s">
        <v>3725</v>
      </c>
      <c r="C1765" t="s">
        <v>3726</v>
      </c>
      <c r="D1765" t="s">
        <v>274</v>
      </c>
      <c r="E1765" t="s">
        <v>334</v>
      </c>
      <c r="F1765" t="s">
        <v>195</v>
      </c>
      <c r="G1765" t="s">
        <v>293</v>
      </c>
      <c r="H1765">
        <v>90189099</v>
      </c>
    </row>
    <row r="1766" spans="1:8" x14ac:dyDescent="0.25">
      <c r="A1766">
        <v>12111067</v>
      </c>
      <c r="B1766" t="s">
        <v>3727</v>
      </c>
      <c r="C1766" t="s">
        <v>3728</v>
      </c>
      <c r="D1766" t="s">
        <v>274</v>
      </c>
      <c r="E1766" t="s">
        <v>334</v>
      </c>
      <c r="F1766" t="s">
        <v>195</v>
      </c>
      <c r="G1766" t="s">
        <v>293</v>
      </c>
      <c r="H1766">
        <v>90189099</v>
      </c>
    </row>
    <row r="1767" spans="1:8" x14ac:dyDescent="0.25">
      <c r="A1767">
        <v>12111068</v>
      </c>
      <c r="B1767" t="s">
        <v>3729</v>
      </c>
      <c r="C1767" t="s">
        <v>3730</v>
      </c>
      <c r="D1767" t="s">
        <v>274</v>
      </c>
      <c r="E1767" t="s">
        <v>334</v>
      </c>
      <c r="F1767" t="s">
        <v>195</v>
      </c>
      <c r="G1767" t="s">
        <v>293</v>
      </c>
      <c r="H1767">
        <v>90189099</v>
      </c>
    </row>
    <row r="1768" spans="1:8" x14ac:dyDescent="0.25">
      <c r="A1768">
        <v>12111069</v>
      </c>
      <c r="B1768" t="s">
        <v>3731</v>
      </c>
      <c r="C1768" t="s">
        <v>3732</v>
      </c>
      <c r="D1768" t="s">
        <v>274</v>
      </c>
      <c r="E1768" t="s">
        <v>334</v>
      </c>
      <c r="F1768" t="s">
        <v>195</v>
      </c>
      <c r="G1768" t="s">
        <v>293</v>
      </c>
      <c r="H1768">
        <v>90189099</v>
      </c>
    </row>
    <row r="1769" spans="1:8" x14ac:dyDescent="0.25">
      <c r="A1769">
        <v>12111070</v>
      </c>
      <c r="B1769" t="s">
        <v>3733</v>
      </c>
      <c r="C1769" t="s">
        <v>3734</v>
      </c>
      <c r="D1769" t="s">
        <v>274</v>
      </c>
      <c r="E1769" t="s">
        <v>334</v>
      </c>
      <c r="F1769" t="s">
        <v>195</v>
      </c>
      <c r="G1769" t="s">
        <v>293</v>
      </c>
      <c r="H1769">
        <v>90189099</v>
      </c>
    </row>
    <row r="1770" spans="1:8" x14ac:dyDescent="0.25">
      <c r="A1770">
        <v>12111071</v>
      </c>
      <c r="B1770" t="s">
        <v>3735</v>
      </c>
      <c r="C1770" t="s">
        <v>3736</v>
      </c>
      <c r="D1770" t="s">
        <v>274</v>
      </c>
      <c r="E1770" t="s">
        <v>334</v>
      </c>
      <c r="F1770" t="s">
        <v>195</v>
      </c>
      <c r="G1770" t="s">
        <v>293</v>
      </c>
      <c r="H1770">
        <v>90189099</v>
      </c>
    </row>
    <row r="1771" spans="1:8" x14ac:dyDescent="0.25">
      <c r="A1771">
        <v>12111072</v>
      </c>
      <c r="B1771" t="s">
        <v>3737</v>
      </c>
      <c r="C1771" t="s">
        <v>3738</v>
      </c>
      <c r="D1771" t="s">
        <v>274</v>
      </c>
      <c r="E1771" t="s">
        <v>334</v>
      </c>
      <c r="F1771" t="s">
        <v>195</v>
      </c>
      <c r="G1771" t="s">
        <v>293</v>
      </c>
      <c r="H1771">
        <v>90189099</v>
      </c>
    </row>
    <row r="1772" spans="1:8" x14ac:dyDescent="0.25">
      <c r="A1772">
        <v>12111073</v>
      </c>
      <c r="B1772" t="s">
        <v>3739</v>
      </c>
      <c r="C1772" t="s">
        <v>3740</v>
      </c>
      <c r="D1772" t="s">
        <v>274</v>
      </c>
      <c r="E1772" t="s">
        <v>334</v>
      </c>
      <c r="F1772" t="s">
        <v>195</v>
      </c>
      <c r="G1772" t="s">
        <v>293</v>
      </c>
      <c r="H1772">
        <v>90189099</v>
      </c>
    </row>
    <row r="1773" spans="1:8" x14ac:dyDescent="0.25">
      <c r="A1773">
        <v>12111074</v>
      </c>
      <c r="B1773" t="s">
        <v>3741</v>
      </c>
      <c r="C1773" t="s">
        <v>3742</v>
      </c>
      <c r="D1773" t="s">
        <v>274</v>
      </c>
      <c r="E1773" t="s">
        <v>334</v>
      </c>
      <c r="F1773" t="s">
        <v>195</v>
      </c>
      <c r="G1773" t="s">
        <v>293</v>
      </c>
      <c r="H1773">
        <v>90189099</v>
      </c>
    </row>
    <row r="1774" spans="1:8" x14ac:dyDescent="0.25">
      <c r="A1774">
        <v>12111075</v>
      </c>
      <c r="B1774" t="s">
        <v>3743</v>
      </c>
      <c r="C1774" t="s">
        <v>3744</v>
      </c>
      <c r="D1774" t="s">
        <v>274</v>
      </c>
      <c r="E1774" t="s">
        <v>334</v>
      </c>
      <c r="F1774" t="s">
        <v>195</v>
      </c>
      <c r="G1774" t="s">
        <v>293</v>
      </c>
      <c r="H1774">
        <v>90189099</v>
      </c>
    </row>
    <row r="1775" spans="1:8" x14ac:dyDescent="0.25">
      <c r="A1775">
        <v>12111076</v>
      </c>
      <c r="B1775" t="s">
        <v>3745</v>
      </c>
      <c r="C1775" t="s">
        <v>3746</v>
      </c>
      <c r="D1775" t="s">
        <v>274</v>
      </c>
      <c r="E1775" t="s">
        <v>334</v>
      </c>
      <c r="F1775" t="s">
        <v>195</v>
      </c>
      <c r="G1775" t="s">
        <v>293</v>
      </c>
      <c r="H1775">
        <v>90189099</v>
      </c>
    </row>
    <row r="1776" spans="1:8" x14ac:dyDescent="0.25">
      <c r="A1776">
        <v>12111077</v>
      </c>
      <c r="B1776" t="s">
        <v>3747</v>
      </c>
      <c r="C1776" t="s">
        <v>3748</v>
      </c>
      <c r="D1776" t="s">
        <v>274</v>
      </c>
      <c r="E1776" t="s">
        <v>334</v>
      </c>
      <c r="F1776" t="s">
        <v>195</v>
      </c>
      <c r="G1776" t="s">
        <v>293</v>
      </c>
      <c r="H1776">
        <v>90189099</v>
      </c>
    </row>
    <row r="1777" spans="1:8" x14ac:dyDescent="0.25">
      <c r="A1777">
        <v>12111078</v>
      </c>
      <c r="B1777" t="s">
        <v>3749</v>
      </c>
      <c r="C1777" t="s">
        <v>3750</v>
      </c>
      <c r="D1777" t="s">
        <v>274</v>
      </c>
      <c r="E1777" t="s">
        <v>334</v>
      </c>
      <c r="F1777" t="s">
        <v>195</v>
      </c>
      <c r="G1777" t="s">
        <v>293</v>
      </c>
      <c r="H1777">
        <v>90189099</v>
      </c>
    </row>
    <row r="1778" spans="1:8" x14ac:dyDescent="0.25">
      <c r="A1778">
        <v>12111079</v>
      </c>
      <c r="B1778" t="s">
        <v>3751</v>
      </c>
      <c r="C1778" t="s">
        <v>3752</v>
      </c>
      <c r="D1778" t="s">
        <v>274</v>
      </c>
      <c r="E1778" t="s">
        <v>334</v>
      </c>
      <c r="F1778" t="s">
        <v>195</v>
      </c>
      <c r="G1778" t="s">
        <v>293</v>
      </c>
      <c r="H1778">
        <v>90189099</v>
      </c>
    </row>
    <row r="1779" spans="1:8" x14ac:dyDescent="0.25">
      <c r="A1779">
        <v>12111080</v>
      </c>
      <c r="B1779" t="s">
        <v>3753</v>
      </c>
      <c r="C1779" t="s">
        <v>3754</v>
      </c>
      <c r="D1779" t="s">
        <v>274</v>
      </c>
      <c r="E1779" t="s">
        <v>334</v>
      </c>
      <c r="F1779" t="s">
        <v>195</v>
      </c>
      <c r="G1779" t="s">
        <v>293</v>
      </c>
      <c r="H1779">
        <v>90189099</v>
      </c>
    </row>
    <row r="1780" spans="1:8" x14ac:dyDescent="0.25">
      <c r="A1780">
        <v>12111081</v>
      </c>
      <c r="B1780" t="s">
        <v>3755</v>
      </c>
      <c r="C1780" t="s">
        <v>3756</v>
      </c>
      <c r="D1780" t="s">
        <v>274</v>
      </c>
      <c r="E1780" t="s">
        <v>334</v>
      </c>
      <c r="F1780" t="s">
        <v>195</v>
      </c>
      <c r="G1780" t="s">
        <v>293</v>
      </c>
      <c r="H1780">
        <v>90189099</v>
      </c>
    </row>
    <row r="1781" spans="1:8" x14ac:dyDescent="0.25">
      <c r="A1781">
        <v>12111082</v>
      </c>
      <c r="B1781" t="s">
        <v>3757</v>
      </c>
      <c r="C1781" t="s">
        <v>3758</v>
      </c>
      <c r="D1781" t="s">
        <v>274</v>
      </c>
      <c r="E1781" t="s">
        <v>334</v>
      </c>
      <c r="F1781" t="s">
        <v>195</v>
      </c>
      <c r="G1781" t="s">
        <v>293</v>
      </c>
      <c r="H1781">
        <v>90189099</v>
      </c>
    </row>
    <row r="1782" spans="1:8" x14ac:dyDescent="0.25">
      <c r="A1782">
        <v>12111083</v>
      </c>
      <c r="B1782" t="s">
        <v>3759</v>
      </c>
      <c r="C1782" t="s">
        <v>3760</v>
      </c>
      <c r="D1782" t="s">
        <v>274</v>
      </c>
      <c r="E1782" t="s">
        <v>532</v>
      </c>
      <c r="F1782" t="s">
        <v>195</v>
      </c>
      <c r="G1782" t="s">
        <v>293</v>
      </c>
      <c r="H1782">
        <v>90211020</v>
      </c>
    </row>
    <row r="1783" spans="1:8" x14ac:dyDescent="0.25">
      <c r="A1783">
        <v>12111084</v>
      </c>
      <c r="B1783" t="s">
        <v>3761</v>
      </c>
      <c r="C1783" t="s">
        <v>3762</v>
      </c>
      <c r="D1783" t="s">
        <v>274</v>
      </c>
      <c r="E1783" t="s">
        <v>532</v>
      </c>
      <c r="F1783" t="s">
        <v>195</v>
      </c>
      <c r="G1783" t="s">
        <v>293</v>
      </c>
      <c r="H1783">
        <v>90211020</v>
      </c>
    </row>
    <row r="1784" spans="1:8" x14ac:dyDescent="0.25">
      <c r="A1784">
        <v>12111085</v>
      </c>
      <c r="B1784" t="s">
        <v>3763</v>
      </c>
      <c r="C1784" t="s">
        <v>3764</v>
      </c>
      <c r="D1784" t="s">
        <v>274</v>
      </c>
      <c r="E1784" t="s">
        <v>532</v>
      </c>
      <c r="F1784" t="s">
        <v>195</v>
      </c>
      <c r="G1784" t="s">
        <v>293</v>
      </c>
      <c r="H1784">
        <v>90211020</v>
      </c>
    </row>
    <row r="1785" spans="1:8" x14ac:dyDescent="0.25">
      <c r="A1785">
        <v>12111086</v>
      </c>
      <c r="B1785" t="s">
        <v>3765</v>
      </c>
      <c r="C1785" t="s">
        <v>3766</v>
      </c>
      <c r="D1785" t="s">
        <v>274</v>
      </c>
      <c r="E1785" t="s">
        <v>532</v>
      </c>
      <c r="F1785" t="s">
        <v>195</v>
      </c>
      <c r="G1785" t="s">
        <v>293</v>
      </c>
      <c r="H1785">
        <v>90211020</v>
      </c>
    </row>
    <row r="1786" spans="1:8" x14ac:dyDescent="0.25">
      <c r="A1786">
        <v>12111087</v>
      </c>
      <c r="B1786" t="s">
        <v>3767</v>
      </c>
      <c r="C1786" t="s">
        <v>3768</v>
      </c>
      <c r="D1786" t="s">
        <v>274</v>
      </c>
      <c r="E1786" t="s">
        <v>532</v>
      </c>
      <c r="F1786" t="s">
        <v>195</v>
      </c>
      <c r="G1786" t="s">
        <v>293</v>
      </c>
      <c r="H1786">
        <v>90211020</v>
      </c>
    </row>
    <row r="1787" spans="1:8" x14ac:dyDescent="0.25">
      <c r="A1787">
        <v>12111088</v>
      </c>
      <c r="B1787" t="s">
        <v>3769</v>
      </c>
      <c r="C1787" t="s">
        <v>3770</v>
      </c>
      <c r="D1787" t="s">
        <v>274</v>
      </c>
      <c r="E1787" t="s">
        <v>532</v>
      </c>
      <c r="F1787" t="s">
        <v>195</v>
      </c>
      <c r="G1787" t="s">
        <v>293</v>
      </c>
      <c r="H1787">
        <v>90211020</v>
      </c>
    </row>
    <row r="1788" spans="1:8" x14ac:dyDescent="0.25">
      <c r="A1788">
        <v>12111089</v>
      </c>
      <c r="B1788" t="s">
        <v>3771</v>
      </c>
      <c r="C1788" t="s">
        <v>3772</v>
      </c>
      <c r="D1788" t="s">
        <v>274</v>
      </c>
      <c r="E1788" t="s">
        <v>532</v>
      </c>
      <c r="F1788" t="s">
        <v>195</v>
      </c>
      <c r="G1788" t="s">
        <v>293</v>
      </c>
      <c r="H1788">
        <v>90211020</v>
      </c>
    </row>
    <row r="1789" spans="1:8" x14ac:dyDescent="0.25">
      <c r="A1789">
        <v>12111090</v>
      </c>
      <c r="B1789" t="s">
        <v>3773</v>
      </c>
      <c r="C1789" t="s">
        <v>3774</v>
      </c>
      <c r="D1789" t="s">
        <v>274</v>
      </c>
      <c r="E1789" t="s">
        <v>532</v>
      </c>
      <c r="F1789" t="s">
        <v>195</v>
      </c>
      <c r="G1789" t="s">
        <v>293</v>
      </c>
      <c r="H1789">
        <v>90211020</v>
      </c>
    </row>
    <row r="1790" spans="1:8" x14ac:dyDescent="0.25">
      <c r="A1790">
        <v>12111091</v>
      </c>
      <c r="B1790" t="s">
        <v>3775</v>
      </c>
      <c r="C1790" t="s">
        <v>3776</v>
      </c>
      <c r="D1790" t="s">
        <v>274</v>
      </c>
      <c r="E1790" t="s">
        <v>532</v>
      </c>
      <c r="F1790" t="s">
        <v>195</v>
      </c>
      <c r="G1790" t="s">
        <v>293</v>
      </c>
      <c r="H1790">
        <v>90189099</v>
      </c>
    </row>
    <row r="1791" spans="1:8" x14ac:dyDescent="0.25">
      <c r="A1791">
        <v>12111092</v>
      </c>
      <c r="B1791" t="s">
        <v>3777</v>
      </c>
      <c r="C1791" t="s">
        <v>3778</v>
      </c>
      <c r="D1791" t="s">
        <v>274</v>
      </c>
      <c r="E1791" t="s">
        <v>532</v>
      </c>
      <c r="F1791" t="s">
        <v>195</v>
      </c>
      <c r="G1791" t="s">
        <v>293</v>
      </c>
      <c r="H1791">
        <v>90211020</v>
      </c>
    </row>
    <row r="1792" spans="1:8" x14ac:dyDescent="0.25">
      <c r="A1792">
        <v>12111093</v>
      </c>
      <c r="B1792" t="s">
        <v>3779</v>
      </c>
      <c r="C1792" t="s">
        <v>3780</v>
      </c>
      <c r="D1792" t="s">
        <v>274</v>
      </c>
      <c r="E1792" t="s">
        <v>532</v>
      </c>
      <c r="F1792" t="s">
        <v>195</v>
      </c>
      <c r="G1792" t="s">
        <v>293</v>
      </c>
      <c r="H1792">
        <v>90211020</v>
      </c>
    </row>
    <row r="1793" spans="1:8" x14ac:dyDescent="0.25">
      <c r="A1793">
        <v>12111094</v>
      </c>
      <c r="B1793" t="s">
        <v>3781</v>
      </c>
      <c r="C1793" t="s">
        <v>3782</v>
      </c>
      <c r="D1793" t="s">
        <v>274</v>
      </c>
      <c r="E1793" t="s">
        <v>532</v>
      </c>
      <c r="F1793" t="s">
        <v>195</v>
      </c>
      <c r="G1793" t="s">
        <v>293</v>
      </c>
      <c r="H1793">
        <v>90211020</v>
      </c>
    </row>
    <row r="1794" spans="1:8" x14ac:dyDescent="0.25">
      <c r="A1794">
        <v>12111095</v>
      </c>
      <c r="B1794" t="s">
        <v>3783</v>
      </c>
      <c r="C1794" t="s">
        <v>3784</v>
      </c>
      <c r="D1794" t="s">
        <v>274</v>
      </c>
      <c r="E1794" t="s">
        <v>532</v>
      </c>
      <c r="F1794" t="s">
        <v>195</v>
      </c>
      <c r="G1794" t="s">
        <v>293</v>
      </c>
      <c r="H1794">
        <v>90211020</v>
      </c>
    </row>
    <row r="1795" spans="1:8" x14ac:dyDescent="0.25">
      <c r="A1795">
        <v>12111096</v>
      </c>
      <c r="B1795" t="s">
        <v>3785</v>
      </c>
      <c r="C1795" t="s">
        <v>3786</v>
      </c>
      <c r="D1795" t="s">
        <v>274</v>
      </c>
      <c r="E1795" t="s">
        <v>532</v>
      </c>
      <c r="F1795" t="s">
        <v>195</v>
      </c>
      <c r="G1795" t="s">
        <v>293</v>
      </c>
      <c r="H1795">
        <v>90211020</v>
      </c>
    </row>
    <row r="1796" spans="1:8" x14ac:dyDescent="0.25">
      <c r="A1796">
        <v>12111097</v>
      </c>
      <c r="B1796" t="s">
        <v>3787</v>
      </c>
      <c r="C1796" t="s">
        <v>3788</v>
      </c>
      <c r="D1796" t="s">
        <v>274</v>
      </c>
      <c r="E1796" t="s">
        <v>532</v>
      </c>
      <c r="F1796" t="s">
        <v>195</v>
      </c>
      <c r="G1796" t="s">
        <v>293</v>
      </c>
      <c r="H1796">
        <v>90211020</v>
      </c>
    </row>
    <row r="1797" spans="1:8" x14ac:dyDescent="0.25">
      <c r="A1797">
        <v>12111098</v>
      </c>
      <c r="B1797" t="s">
        <v>3789</v>
      </c>
      <c r="C1797" t="s">
        <v>3790</v>
      </c>
      <c r="D1797" t="s">
        <v>274</v>
      </c>
      <c r="E1797" t="s">
        <v>532</v>
      </c>
      <c r="F1797" t="s">
        <v>195</v>
      </c>
      <c r="G1797" t="s">
        <v>293</v>
      </c>
      <c r="H1797">
        <v>90211020</v>
      </c>
    </row>
    <row r="1798" spans="1:8" x14ac:dyDescent="0.25">
      <c r="A1798">
        <v>12111099</v>
      </c>
      <c r="B1798" t="s">
        <v>3791</v>
      </c>
      <c r="C1798" t="s">
        <v>3792</v>
      </c>
      <c r="D1798" t="s">
        <v>274</v>
      </c>
      <c r="E1798" t="s">
        <v>532</v>
      </c>
      <c r="F1798" t="s">
        <v>195</v>
      </c>
      <c r="G1798" t="s">
        <v>293</v>
      </c>
      <c r="H1798">
        <v>90211020</v>
      </c>
    </row>
    <row r="1799" spans="1:8" x14ac:dyDescent="0.25">
      <c r="A1799">
        <v>12111100</v>
      </c>
      <c r="B1799" t="s">
        <v>3793</v>
      </c>
      <c r="C1799" t="s">
        <v>3794</v>
      </c>
      <c r="D1799" t="s">
        <v>274</v>
      </c>
      <c r="E1799" t="s">
        <v>532</v>
      </c>
      <c r="F1799" t="s">
        <v>195</v>
      </c>
      <c r="G1799" t="s">
        <v>293</v>
      </c>
      <c r="H1799">
        <v>90211020</v>
      </c>
    </row>
    <row r="1800" spans="1:8" x14ac:dyDescent="0.25">
      <c r="A1800">
        <v>12111101</v>
      </c>
      <c r="B1800" t="s">
        <v>3795</v>
      </c>
      <c r="C1800" t="s">
        <v>3796</v>
      </c>
      <c r="D1800" t="s">
        <v>274</v>
      </c>
      <c r="E1800" t="s">
        <v>532</v>
      </c>
      <c r="F1800" t="s">
        <v>195</v>
      </c>
      <c r="G1800" t="s">
        <v>293</v>
      </c>
      <c r="H1800">
        <v>90211020</v>
      </c>
    </row>
    <row r="1801" spans="1:8" x14ac:dyDescent="0.25">
      <c r="A1801">
        <v>12111102</v>
      </c>
      <c r="B1801" t="s">
        <v>3797</v>
      </c>
      <c r="C1801" t="s">
        <v>3798</v>
      </c>
      <c r="D1801" t="s">
        <v>274</v>
      </c>
      <c r="E1801" t="s">
        <v>532</v>
      </c>
      <c r="F1801" t="s">
        <v>195</v>
      </c>
      <c r="G1801" t="s">
        <v>293</v>
      </c>
      <c r="H1801">
        <v>90211020</v>
      </c>
    </row>
    <row r="1802" spans="1:8" x14ac:dyDescent="0.25">
      <c r="A1802">
        <v>12111103</v>
      </c>
      <c r="B1802" t="s">
        <v>3799</v>
      </c>
      <c r="C1802" t="s">
        <v>3800</v>
      </c>
      <c r="D1802" t="s">
        <v>274</v>
      </c>
      <c r="E1802" t="s">
        <v>532</v>
      </c>
      <c r="F1802" t="s">
        <v>195</v>
      </c>
      <c r="G1802" t="s">
        <v>293</v>
      </c>
      <c r="H1802">
        <v>90211020</v>
      </c>
    </row>
    <row r="1803" spans="1:8" x14ac:dyDescent="0.25">
      <c r="A1803">
        <v>12111104</v>
      </c>
      <c r="B1803" t="s">
        <v>3801</v>
      </c>
      <c r="C1803" t="s">
        <v>3802</v>
      </c>
      <c r="D1803" t="s">
        <v>274</v>
      </c>
      <c r="E1803" t="s">
        <v>532</v>
      </c>
      <c r="F1803" t="s">
        <v>195</v>
      </c>
      <c r="G1803" t="s">
        <v>293</v>
      </c>
      <c r="H1803">
        <v>90211020</v>
      </c>
    </row>
    <row r="1804" spans="1:8" x14ac:dyDescent="0.25">
      <c r="A1804">
        <v>12111105</v>
      </c>
      <c r="B1804" t="s">
        <v>3803</v>
      </c>
      <c r="C1804" t="s">
        <v>3804</v>
      </c>
      <c r="D1804" t="s">
        <v>274</v>
      </c>
      <c r="E1804" t="s">
        <v>532</v>
      </c>
      <c r="F1804" t="s">
        <v>195</v>
      </c>
      <c r="G1804" t="s">
        <v>293</v>
      </c>
      <c r="H1804">
        <v>90211020</v>
      </c>
    </row>
    <row r="1805" spans="1:8" x14ac:dyDescent="0.25">
      <c r="A1805">
        <v>12111106</v>
      </c>
      <c r="B1805" t="s">
        <v>3805</v>
      </c>
      <c r="C1805" t="s">
        <v>3806</v>
      </c>
      <c r="D1805" t="s">
        <v>274</v>
      </c>
      <c r="E1805" t="s">
        <v>532</v>
      </c>
      <c r="F1805" t="s">
        <v>195</v>
      </c>
      <c r="G1805" t="s">
        <v>293</v>
      </c>
      <c r="H1805">
        <v>90211020</v>
      </c>
    </row>
    <row r="1806" spans="1:8" x14ac:dyDescent="0.25">
      <c r="A1806">
        <v>12111107</v>
      </c>
      <c r="B1806" t="s">
        <v>3807</v>
      </c>
      <c r="C1806" t="s">
        <v>3808</v>
      </c>
      <c r="D1806" t="s">
        <v>274</v>
      </c>
      <c r="E1806" t="s">
        <v>532</v>
      </c>
      <c r="F1806" t="s">
        <v>195</v>
      </c>
      <c r="G1806" t="s">
        <v>293</v>
      </c>
      <c r="H1806">
        <v>90211020</v>
      </c>
    </row>
    <row r="1807" spans="1:8" x14ac:dyDescent="0.25">
      <c r="A1807">
        <v>12111108</v>
      </c>
      <c r="B1807" t="s">
        <v>3809</v>
      </c>
      <c r="C1807" t="s">
        <v>3810</v>
      </c>
      <c r="D1807" t="s">
        <v>274</v>
      </c>
      <c r="E1807" t="s">
        <v>532</v>
      </c>
      <c r="F1807" t="s">
        <v>195</v>
      </c>
      <c r="G1807" t="s">
        <v>293</v>
      </c>
      <c r="H1807">
        <v>90211020</v>
      </c>
    </row>
    <row r="1808" spans="1:8" x14ac:dyDescent="0.25">
      <c r="A1808">
        <v>12111109</v>
      </c>
      <c r="B1808" t="s">
        <v>3811</v>
      </c>
      <c r="C1808" t="s">
        <v>3812</v>
      </c>
      <c r="D1808" t="s">
        <v>274</v>
      </c>
      <c r="E1808" t="s">
        <v>532</v>
      </c>
      <c r="F1808" t="s">
        <v>195</v>
      </c>
      <c r="G1808" t="s">
        <v>293</v>
      </c>
      <c r="H1808">
        <v>90211020</v>
      </c>
    </row>
    <row r="1809" spans="1:8" x14ac:dyDescent="0.25">
      <c r="A1809">
        <v>12111110</v>
      </c>
      <c r="B1809" t="s">
        <v>3813</v>
      </c>
      <c r="C1809" t="s">
        <v>3814</v>
      </c>
      <c r="D1809" t="s">
        <v>274</v>
      </c>
      <c r="E1809" t="s">
        <v>532</v>
      </c>
      <c r="F1809" t="s">
        <v>195</v>
      </c>
      <c r="G1809" t="s">
        <v>293</v>
      </c>
      <c r="H1809">
        <v>90211020</v>
      </c>
    </row>
    <row r="1810" spans="1:8" x14ac:dyDescent="0.25">
      <c r="A1810">
        <v>12111111</v>
      </c>
      <c r="B1810" t="s">
        <v>3815</v>
      </c>
      <c r="C1810" t="s">
        <v>3816</v>
      </c>
      <c r="D1810" t="s">
        <v>274</v>
      </c>
      <c r="E1810" t="s">
        <v>532</v>
      </c>
      <c r="F1810" t="s">
        <v>195</v>
      </c>
      <c r="G1810" t="s">
        <v>293</v>
      </c>
      <c r="H1810">
        <v>90211020</v>
      </c>
    </row>
    <row r="1811" spans="1:8" x14ac:dyDescent="0.25">
      <c r="A1811">
        <v>12111112</v>
      </c>
      <c r="B1811" t="s">
        <v>3817</v>
      </c>
      <c r="C1811" t="s">
        <v>3818</v>
      </c>
      <c r="D1811" t="s">
        <v>274</v>
      </c>
      <c r="E1811" t="s">
        <v>532</v>
      </c>
      <c r="F1811" t="s">
        <v>195</v>
      </c>
      <c r="G1811" t="s">
        <v>293</v>
      </c>
      <c r="H1811">
        <v>90211020</v>
      </c>
    </row>
    <row r="1812" spans="1:8" x14ac:dyDescent="0.25">
      <c r="A1812">
        <v>12111113</v>
      </c>
      <c r="B1812" t="s">
        <v>3819</v>
      </c>
      <c r="C1812" t="s">
        <v>3820</v>
      </c>
      <c r="D1812" t="s">
        <v>274</v>
      </c>
      <c r="E1812" t="s">
        <v>532</v>
      </c>
      <c r="F1812" t="s">
        <v>195</v>
      </c>
      <c r="G1812" t="s">
        <v>293</v>
      </c>
      <c r="H1812">
        <v>90211020</v>
      </c>
    </row>
    <row r="1813" spans="1:8" x14ac:dyDescent="0.25">
      <c r="A1813">
        <v>12111114</v>
      </c>
      <c r="B1813" t="s">
        <v>3821</v>
      </c>
      <c r="C1813" t="s">
        <v>3822</v>
      </c>
      <c r="D1813" t="s">
        <v>274</v>
      </c>
      <c r="E1813" t="s">
        <v>532</v>
      </c>
      <c r="F1813" t="s">
        <v>195</v>
      </c>
      <c r="G1813" t="s">
        <v>293</v>
      </c>
      <c r="H1813">
        <v>90211020</v>
      </c>
    </row>
    <row r="1814" spans="1:8" x14ac:dyDescent="0.25">
      <c r="A1814">
        <v>12111115</v>
      </c>
      <c r="B1814" t="s">
        <v>3823</v>
      </c>
      <c r="C1814" t="s">
        <v>3824</v>
      </c>
      <c r="D1814" t="s">
        <v>274</v>
      </c>
      <c r="E1814" t="s">
        <v>532</v>
      </c>
      <c r="F1814" t="s">
        <v>195</v>
      </c>
      <c r="G1814" t="s">
        <v>293</v>
      </c>
      <c r="H1814">
        <v>90211020</v>
      </c>
    </row>
    <row r="1815" spans="1:8" x14ac:dyDescent="0.25">
      <c r="A1815">
        <v>12111116</v>
      </c>
      <c r="B1815" t="s">
        <v>3825</v>
      </c>
      <c r="C1815" t="s">
        <v>3826</v>
      </c>
      <c r="D1815" t="s">
        <v>274</v>
      </c>
      <c r="E1815" t="s">
        <v>532</v>
      </c>
      <c r="F1815" t="s">
        <v>195</v>
      </c>
      <c r="G1815" t="s">
        <v>293</v>
      </c>
      <c r="H1815">
        <v>90211020</v>
      </c>
    </row>
    <row r="1816" spans="1:8" x14ac:dyDescent="0.25">
      <c r="A1816">
        <v>12111117</v>
      </c>
      <c r="B1816" t="s">
        <v>3827</v>
      </c>
      <c r="C1816" t="s">
        <v>3828</v>
      </c>
      <c r="D1816" t="s">
        <v>274</v>
      </c>
      <c r="E1816" t="s">
        <v>532</v>
      </c>
      <c r="F1816" t="s">
        <v>195</v>
      </c>
      <c r="G1816" t="s">
        <v>293</v>
      </c>
      <c r="H1816">
        <v>90211020</v>
      </c>
    </row>
    <row r="1817" spans="1:8" x14ac:dyDescent="0.25">
      <c r="A1817">
        <v>12111118</v>
      </c>
      <c r="B1817" t="s">
        <v>3829</v>
      </c>
      <c r="C1817" t="s">
        <v>3830</v>
      </c>
      <c r="D1817" t="s">
        <v>274</v>
      </c>
      <c r="E1817" t="s">
        <v>532</v>
      </c>
      <c r="F1817" t="s">
        <v>195</v>
      </c>
      <c r="G1817" t="s">
        <v>293</v>
      </c>
      <c r="H1817">
        <v>90211020</v>
      </c>
    </row>
    <row r="1818" spans="1:8" x14ac:dyDescent="0.25">
      <c r="A1818">
        <v>12111119</v>
      </c>
      <c r="B1818" t="s">
        <v>3831</v>
      </c>
      <c r="C1818" t="s">
        <v>3832</v>
      </c>
      <c r="D1818" t="s">
        <v>274</v>
      </c>
      <c r="E1818" t="s">
        <v>532</v>
      </c>
      <c r="F1818" t="s">
        <v>195</v>
      </c>
      <c r="G1818" t="s">
        <v>293</v>
      </c>
      <c r="H1818">
        <v>90211020</v>
      </c>
    </row>
    <row r="1819" spans="1:8" x14ac:dyDescent="0.25">
      <c r="A1819">
        <v>12111120</v>
      </c>
      <c r="B1819" t="s">
        <v>3833</v>
      </c>
      <c r="C1819" t="s">
        <v>3834</v>
      </c>
      <c r="D1819" t="s">
        <v>274</v>
      </c>
      <c r="E1819" t="s">
        <v>532</v>
      </c>
      <c r="F1819" t="s">
        <v>195</v>
      </c>
      <c r="G1819" t="s">
        <v>293</v>
      </c>
      <c r="H1819">
        <v>90211020</v>
      </c>
    </row>
    <row r="1820" spans="1:8" x14ac:dyDescent="0.25">
      <c r="A1820">
        <v>12111121</v>
      </c>
      <c r="B1820" t="s">
        <v>3835</v>
      </c>
      <c r="C1820" t="s">
        <v>3836</v>
      </c>
      <c r="D1820" t="s">
        <v>274</v>
      </c>
      <c r="E1820" t="s">
        <v>532</v>
      </c>
      <c r="F1820" t="s">
        <v>195</v>
      </c>
      <c r="G1820" t="s">
        <v>293</v>
      </c>
      <c r="H1820">
        <v>90211020</v>
      </c>
    </row>
    <row r="1821" spans="1:8" x14ac:dyDescent="0.25">
      <c r="A1821">
        <v>12111122</v>
      </c>
      <c r="B1821" t="s">
        <v>3837</v>
      </c>
      <c r="C1821" t="s">
        <v>3838</v>
      </c>
      <c r="D1821" t="s">
        <v>274</v>
      </c>
      <c r="E1821" t="s">
        <v>532</v>
      </c>
      <c r="F1821" t="s">
        <v>195</v>
      </c>
      <c r="G1821" t="s">
        <v>293</v>
      </c>
      <c r="H1821">
        <v>90211020</v>
      </c>
    </row>
    <row r="1822" spans="1:8" x14ac:dyDescent="0.25">
      <c r="A1822">
        <v>12111123</v>
      </c>
      <c r="B1822" t="s">
        <v>3839</v>
      </c>
      <c r="C1822" t="s">
        <v>3840</v>
      </c>
      <c r="D1822" t="s">
        <v>274</v>
      </c>
      <c r="E1822" t="s">
        <v>532</v>
      </c>
      <c r="F1822" t="s">
        <v>195</v>
      </c>
      <c r="G1822" t="s">
        <v>293</v>
      </c>
      <c r="H1822">
        <v>90211020</v>
      </c>
    </row>
    <row r="1823" spans="1:8" x14ac:dyDescent="0.25">
      <c r="A1823">
        <v>12111124</v>
      </c>
      <c r="B1823" t="s">
        <v>3841</v>
      </c>
      <c r="C1823" t="s">
        <v>3842</v>
      </c>
      <c r="D1823" t="s">
        <v>274</v>
      </c>
      <c r="E1823" t="s">
        <v>532</v>
      </c>
      <c r="F1823" t="s">
        <v>195</v>
      </c>
      <c r="G1823" t="s">
        <v>293</v>
      </c>
      <c r="H1823">
        <v>90211020</v>
      </c>
    </row>
    <row r="1824" spans="1:8" x14ac:dyDescent="0.25">
      <c r="A1824">
        <v>12111125</v>
      </c>
      <c r="B1824" t="s">
        <v>3843</v>
      </c>
      <c r="C1824" t="s">
        <v>3844</v>
      </c>
      <c r="D1824" t="s">
        <v>274</v>
      </c>
      <c r="E1824" t="s">
        <v>532</v>
      </c>
      <c r="F1824" t="s">
        <v>195</v>
      </c>
      <c r="G1824" t="s">
        <v>293</v>
      </c>
      <c r="H1824">
        <v>90211020</v>
      </c>
    </row>
    <row r="1825" spans="1:8" x14ac:dyDescent="0.25">
      <c r="A1825">
        <v>12111126</v>
      </c>
      <c r="B1825" t="s">
        <v>3845</v>
      </c>
      <c r="C1825" t="s">
        <v>3846</v>
      </c>
      <c r="D1825" t="s">
        <v>274</v>
      </c>
      <c r="E1825" t="s">
        <v>532</v>
      </c>
      <c r="F1825" t="s">
        <v>195</v>
      </c>
      <c r="G1825" t="s">
        <v>293</v>
      </c>
      <c r="H1825">
        <v>90211020</v>
      </c>
    </row>
    <row r="1826" spans="1:8" x14ac:dyDescent="0.25">
      <c r="A1826">
        <v>12111127</v>
      </c>
      <c r="B1826" t="s">
        <v>3847</v>
      </c>
      <c r="C1826" t="s">
        <v>3848</v>
      </c>
      <c r="D1826" t="s">
        <v>274</v>
      </c>
      <c r="E1826" t="s">
        <v>532</v>
      </c>
      <c r="F1826" t="s">
        <v>195</v>
      </c>
      <c r="G1826" t="s">
        <v>293</v>
      </c>
      <c r="H1826">
        <v>90211020</v>
      </c>
    </row>
    <row r="1827" spans="1:8" x14ac:dyDescent="0.25">
      <c r="A1827">
        <v>12111128</v>
      </c>
      <c r="B1827" t="s">
        <v>3849</v>
      </c>
      <c r="C1827" t="s">
        <v>3850</v>
      </c>
      <c r="D1827" t="s">
        <v>274</v>
      </c>
      <c r="E1827" t="s">
        <v>532</v>
      </c>
      <c r="F1827" t="s">
        <v>195</v>
      </c>
      <c r="G1827" t="s">
        <v>293</v>
      </c>
      <c r="H1827">
        <v>90211020</v>
      </c>
    </row>
    <row r="1828" spans="1:8" x14ac:dyDescent="0.25">
      <c r="A1828">
        <v>12111129</v>
      </c>
      <c r="B1828" t="s">
        <v>3851</v>
      </c>
      <c r="C1828" t="s">
        <v>3852</v>
      </c>
      <c r="D1828" t="s">
        <v>274</v>
      </c>
      <c r="E1828" t="s">
        <v>532</v>
      </c>
      <c r="F1828" t="s">
        <v>195</v>
      </c>
      <c r="G1828" t="s">
        <v>293</v>
      </c>
      <c r="H1828">
        <v>90211020</v>
      </c>
    </row>
    <row r="1829" spans="1:8" x14ac:dyDescent="0.25">
      <c r="A1829">
        <v>12111130</v>
      </c>
      <c r="B1829" t="s">
        <v>3853</v>
      </c>
      <c r="C1829" t="s">
        <v>3854</v>
      </c>
      <c r="D1829" t="s">
        <v>274</v>
      </c>
      <c r="E1829" t="s">
        <v>532</v>
      </c>
      <c r="F1829" t="s">
        <v>195</v>
      </c>
      <c r="G1829" t="s">
        <v>293</v>
      </c>
      <c r="H1829">
        <v>90211020</v>
      </c>
    </row>
    <row r="1830" spans="1:8" x14ac:dyDescent="0.25">
      <c r="A1830">
        <v>12111131</v>
      </c>
      <c r="B1830" t="s">
        <v>3855</v>
      </c>
      <c r="C1830" t="s">
        <v>3856</v>
      </c>
      <c r="D1830" t="s">
        <v>274</v>
      </c>
      <c r="E1830" t="s">
        <v>532</v>
      </c>
      <c r="F1830" t="s">
        <v>195</v>
      </c>
      <c r="G1830" t="s">
        <v>293</v>
      </c>
      <c r="H1830">
        <v>90211020</v>
      </c>
    </row>
    <row r="1831" spans="1:8" x14ac:dyDescent="0.25">
      <c r="A1831">
        <v>12111132</v>
      </c>
      <c r="B1831" t="s">
        <v>3857</v>
      </c>
      <c r="C1831" t="s">
        <v>3858</v>
      </c>
      <c r="D1831" t="s">
        <v>274</v>
      </c>
      <c r="E1831" t="s">
        <v>532</v>
      </c>
      <c r="F1831" t="s">
        <v>195</v>
      </c>
      <c r="G1831" t="s">
        <v>293</v>
      </c>
      <c r="H1831">
        <v>90211020</v>
      </c>
    </row>
    <row r="1832" spans="1:8" x14ac:dyDescent="0.25">
      <c r="A1832">
        <v>12111133</v>
      </c>
      <c r="B1832" t="s">
        <v>3859</v>
      </c>
      <c r="C1832" t="s">
        <v>3860</v>
      </c>
      <c r="D1832" t="s">
        <v>274</v>
      </c>
      <c r="E1832" t="s">
        <v>532</v>
      </c>
      <c r="F1832" t="s">
        <v>195</v>
      </c>
      <c r="G1832" t="s">
        <v>293</v>
      </c>
      <c r="H1832">
        <v>90211020</v>
      </c>
    </row>
    <row r="1833" spans="1:8" x14ac:dyDescent="0.25">
      <c r="A1833">
        <v>12111134</v>
      </c>
      <c r="B1833" t="s">
        <v>3861</v>
      </c>
      <c r="C1833" t="s">
        <v>3862</v>
      </c>
      <c r="D1833" t="s">
        <v>274</v>
      </c>
      <c r="E1833" t="s">
        <v>532</v>
      </c>
      <c r="F1833" t="s">
        <v>195</v>
      </c>
      <c r="G1833" t="s">
        <v>293</v>
      </c>
      <c r="H1833">
        <v>90211020</v>
      </c>
    </row>
    <row r="1834" spans="1:8" x14ac:dyDescent="0.25">
      <c r="A1834">
        <v>12111135</v>
      </c>
      <c r="B1834" t="s">
        <v>3863</v>
      </c>
      <c r="C1834" t="s">
        <v>3864</v>
      </c>
      <c r="D1834" t="s">
        <v>274</v>
      </c>
      <c r="E1834" t="s">
        <v>532</v>
      </c>
      <c r="F1834" t="s">
        <v>195</v>
      </c>
      <c r="G1834" t="s">
        <v>293</v>
      </c>
      <c r="H1834">
        <v>90211020</v>
      </c>
    </row>
    <row r="1835" spans="1:8" x14ac:dyDescent="0.25">
      <c r="A1835">
        <v>12111136</v>
      </c>
      <c r="B1835" t="s">
        <v>3865</v>
      </c>
      <c r="C1835" t="s">
        <v>3866</v>
      </c>
      <c r="D1835" t="s">
        <v>274</v>
      </c>
      <c r="E1835" t="s">
        <v>532</v>
      </c>
      <c r="F1835" t="s">
        <v>195</v>
      </c>
      <c r="G1835" t="s">
        <v>293</v>
      </c>
      <c r="H1835">
        <v>90211020</v>
      </c>
    </row>
    <row r="1836" spans="1:8" x14ac:dyDescent="0.25">
      <c r="A1836">
        <v>12111137</v>
      </c>
      <c r="B1836" t="s">
        <v>3867</v>
      </c>
      <c r="C1836" t="s">
        <v>3868</v>
      </c>
      <c r="D1836" t="s">
        <v>274</v>
      </c>
      <c r="E1836" t="s">
        <v>532</v>
      </c>
      <c r="F1836" t="s">
        <v>195</v>
      </c>
      <c r="G1836" t="s">
        <v>293</v>
      </c>
      <c r="H1836">
        <v>90211020</v>
      </c>
    </row>
    <row r="1837" spans="1:8" x14ac:dyDescent="0.25">
      <c r="A1837">
        <v>12111138</v>
      </c>
      <c r="B1837" t="s">
        <v>3869</v>
      </c>
      <c r="C1837" t="s">
        <v>3870</v>
      </c>
      <c r="D1837" t="s">
        <v>274</v>
      </c>
      <c r="E1837" t="s">
        <v>532</v>
      </c>
      <c r="F1837" t="s">
        <v>195</v>
      </c>
      <c r="G1837" t="s">
        <v>293</v>
      </c>
      <c r="H1837">
        <v>90211020</v>
      </c>
    </row>
    <row r="1838" spans="1:8" x14ac:dyDescent="0.25">
      <c r="A1838">
        <v>12111139</v>
      </c>
      <c r="B1838" t="s">
        <v>3871</v>
      </c>
      <c r="C1838" t="s">
        <v>3872</v>
      </c>
      <c r="D1838" t="s">
        <v>274</v>
      </c>
      <c r="E1838" t="s">
        <v>532</v>
      </c>
      <c r="F1838" t="s">
        <v>195</v>
      </c>
      <c r="G1838" t="s">
        <v>293</v>
      </c>
      <c r="H1838">
        <v>90211020</v>
      </c>
    </row>
    <row r="1839" spans="1:8" x14ac:dyDescent="0.25">
      <c r="A1839">
        <v>12111140</v>
      </c>
      <c r="B1839" t="s">
        <v>3873</v>
      </c>
      <c r="C1839" t="s">
        <v>3874</v>
      </c>
      <c r="D1839" t="s">
        <v>274</v>
      </c>
      <c r="E1839" t="s">
        <v>532</v>
      </c>
      <c r="F1839" t="s">
        <v>195</v>
      </c>
      <c r="G1839" t="s">
        <v>293</v>
      </c>
      <c r="H1839">
        <v>90211020</v>
      </c>
    </row>
    <row r="1840" spans="1:8" x14ac:dyDescent="0.25">
      <c r="A1840">
        <v>12111141</v>
      </c>
      <c r="B1840" t="s">
        <v>3875</v>
      </c>
      <c r="C1840" t="s">
        <v>3876</v>
      </c>
      <c r="D1840" t="s">
        <v>274</v>
      </c>
      <c r="E1840" t="s">
        <v>532</v>
      </c>
      <c r="F1840" t="s">
        <v>195</v>
      </c>
      <c r="G1840" t="s">
        <v>293</v>
      </c>
      <c r="H1840">
        <v>90211020</v>
      </c>
    </row>
    <row r="1841" spans="1:8" x14ac:dyDescent="0.25">
      <c r="A1841">
        <v>12111142</v>
      </c>
      <c r="B1841" t="s">
        <v>3877</v>
      </c>
      <c r="C1841" t="s">
        <v>3878</v>
      </c>
      <c r="D1841" t="s">
        <v>274</v>
      </c>
      <c r="E1841" t="s">
        <v>532</v>
      </c>
      <c r="F1841" t="s">
        <v>195</v>
      </c>
      <c r="G1841" t="s">
        <v>293</v>
      </c>
      <c r="H1841">
        <v>90211020</v>
      </c>
    </row>
    <row r="1842" spans="1:8" x14ac:dyDescent="0.25">
      <c r="A1842">
        <v>12111143</v>
      </c>
      <c r="B1842" t="s">
        <v>3879</v>
      </c>
      <c r="C1842" t="s">
        <v>3880</v>
      </c>
      <c r="D1842" t="s">
        <v>274</v>
      </c>
      <c r="E1842" t="s">
        <v>532</v>
      </c>
      <c r="F1842" t="s">
        <v>195</v>
      </c>
      <c r="G1842" t="s">
        <v>293</v>
      </c>
      <c r="H1842">
        <v>90211020</v>
      </c>
    </row>
    <row r="1843" spans="1:8" x14ac:dyDescent="0.25">
      <c r="A1843">
        <v>12111144</v>
      </c>
      <c r="B1843" t="s">
        <v>3881</v>
      </c>
      <c r="C1843" t="s">
        <v>3882</v>
      </c>
      <c r="D1843" t="s">
        <v>274</v>
      </c>
      <c r="E1843" t="s">
        <v>532</v>
      </c>
      <c r="F1843" t="s">
        <v>195</v>
      </c>
      <c r="G1843" t="s">
        <v>293</v>
      </c>
      <c r="H1843">
        <v>90211020</v>
      </c>
    </row>
    <row r="1844" spans="1:8" x14ac:dyDescent="0.25">
      <c r="A1844">
        <v>12111145</v>
      </c>
      <c r="B1844" t="s">
        <v>3883</v>
      </c>
      <c r="C1844" t="s">
        <v>3884</v>
      </c>
      <c r="D1844" t="s">
        <v>274</v>
      </c>
      <c r="E1844" t="s">
        <v>532</v>
      </c>
      <c r="F1844" t="s">
        <v>195</v>
      </c>
      <c r="G1844" t="s">
        <v>293</v>
      </c>
      <c r="H1844">
        <v>90211020</v>
      </c>
    </row>
    <row r="1845" spans="1:8" x14ac:dyDescent="0.25">
      <c r="A1845">
        <v>12111146</v>
      </c>
      <c r="B1845" t="s">
        <v>3885</v>
      </c>
      <c r="C1845" t="s">
        <v>3886</v>
      </c>
      <c r="D1845" t="s">
        <v>274</v>
      </c>
      <c r="E1845" t="s">
        <v>532</v>
      </c>
      <c r="F1845" t="s">
        <v>195</v>
      </c>
      <c r="G1845" t="s">
        <v>293</v>
      </c>
      <c r="H1845">
        <v>90211020</v>
      </c>
    </row>
    <row r="1846" spans="1:8" x14ac:dyDescent="0.25">
      <c r="A1846">
        <v>12111147</v>
      </c>
      <c r="B1846" t="s">
        <v>3887</v>
      </c>
      <c r="C1846" t="s">
        <v>3888</v>
      </c>
      <c r="D1846" t="s">
        <v>274</v>
      </c>
      <c r="E1846" t="s">
        <v>532</v>
      </c>
      <c r="F1846" t="s">
        <v>195</v>
      </c>
      <c r="G1846" t="s">
        <v>293</v>
      </c>
      <c r="H1846">
        <v>90211020</v>
      </c>
    </row>
    <row r="1847" spans="1:8" x14ac:dyDescent="0.25">
      <c r="A1847">
        <v>12111148</v>
      </c>
      <c r="B1847" t="s">
        <v>3889</v>
      </c>
      <c r="C1847" t="s">
        <v>3890</v>
      </c>
      <c r="D1847" t="s">
        <v>274</v>
      </c>
      <c r="E1847" t="s">
        <v>532</v>
      </c>
      <c r="F1847" t="s">
        <v>195</v>
      </c>
      <c r="G1847" t="s">
        <v>293</v>
      </c>
      <c r="H1847">
        <v>90211020</v>
      </c>
    </row>
    <row r="1848" spans="1:8" x14ac:dyDescent="0.25">
      <c r="A1848">
        <v>12111149</v>
      </c>
      <c r="B1848" t="s">
        <v>3891</v>
      </c>
      <c r="C1848" t="s">
        <v>3892</v>
      </c>
      <c r="D1848" t="s">
        <v>274</v>
      </c>
      <c r="E1848" t="s">
        <v>532</v>
      </c>
      <c r="F1848" t="s">
        <v>195</v>
      </c>
      <c r="G1848" t="s">
        <v>293</v>
      </c>
      <c r="H1848">
        <v>90211020</v>
      </c>
    </row>
    <row r="1849" spans="1:8" x14ac:dyDescent="0.25">
      <c r="A1849">
        <v>12111150</v>
      </c>
      <c r="B1849" t="s">
        <v>3893</v>
      </c>
      <c r="C1849" t="s">
        <v>3894</v>
      </c>
      <c r="D1849" t="s">
        <v>274</v>
      </c>
      <c r="E1849" t="s">
        <v>532</v>
      </c>
      <c r="F1849" t="s">
        <v>195</v>
      </c>
      <c r="G1849" t="s">
        <v>293</v>
      </c>
      <c r="H1849">
        <v>90211020</v>
      </c>
    </row>
    <row r="1850" spans="1:8" x14ac:dyDescent="0.25">
      <c r="A1850">
        <v>12111151</v>
      </c>
      <c r="B1850" t="s">
        <v>3895</v>
      </c>
      <c r="C1850" t="s">
        <v>3896</v>
      </c>
      <c r="D1850" t="s">
        <v>274</v>
      </c>
      <c r="E1850" t="s">
        <v>532</v>
      </c>
      <c r="F1850" t="s">
        <v>195</v>
      </c>
      <c r="G1850" t="s">
        <v>293</v>
      </c>
      <c r="H1850">
        <v>90211020</v>
      </c>
    </row>
    <row r="1851" spans="1:8" x14ac:dyDescent="0.25">
      <c r="A1851">
        <v>12111152</v>
      </c>
      <c r="B1851" t="s">
        <v>3897</v>
      </c>
      <c r="C1851" t="s">
        <v>3898</v>
      </c>
      <c r="D1851" t="s">
        <v>274</v>
      </c>
      <c r="E1851" t="s">
        <v>532</v>
      </c>
      <c r="F1851" t="s">
        <v>195</v>
      </c>
      <c r="G1851" t="s">
        <v>293</v>
      </c>
      <c r="H1851">
        <v>90211020</v>
      </c>
    </row>
    <row r="1852" spans="1:8" x14ac:dyDescent="0.25">
      <c r="A1852">
        <v>12111153</v>
      </c>
      <c r="B1852" t="s">
        <v>3899</v>
      </c>
      <c r="C1852" t="s">
        <v>3900</v>
      </c>
      <c r="D1852" t="s">
        <v>274</v>
      </c>
      <c r="E1852" t="s">
        <v>532</v>
      </c>
      <c r="F1852" t="s">
        <v>195</v>
      </c>
      <c r="G1852" t="s">
        <v>293</v>
      </c>
      <c r="H1852">
        <v>90211020</v>
      </c>
    </row>
    <row r="1853" spans="1:8" x14ac:dyDescent="0.25">
      <c r="A1853">
        <v>12111154</v>
      </c>
      <c r="B1853" t="s">
        <v>3901</v>
      </c>
      <c r="C1853" t="s">
        <v>3902</v>
      </c>
      <c r="D1853" t="s">
        <v>274</v>
      </c>
      <c r="E1853" t="s">
        <v>532</v>
      </c>
      <c r="F1853" t="s">
        <v>195</v>
      </c>
      <c r="G1853" t="s">
        <v>293</v>
      </c>
      <c r="H1853">
        <v>90211020</v>
      </c>
    </row>
    <row r="1854" spans="1:8" x14ac:dyDescent="0.25">
      <c r="A1854">
        <v>12111155</v>
      </c>
      <c r="B1854" t="s">
        <v>3903</v>
      </c>
      <c r="C1854" t="s">
        <v>3904</v>
      </c>
      <c r="D1854" t="s">
        <v>274</v>
      </c>
      <c r="E1854" t="s">
        <v>532</v>
      </c>
      <c r="F1854" t="s">
        <v>195</v>
      </c>
      <c r="G1854" t="s">
        <v>293</v>
      </c>
      <c r="H1854">
        <v>90211020</v>
      </c>
    </row>
    <row r="1855" spans="1:8" x14ac:dyDescent="0.25">
      <c r="A1855">
        <v>12111156</v>
      </c>
      <c r="B1855" t="s">
        <v>3905</v>
      </c>
      <c r="C1855" t="s">
        <v>3906</v>
      </c>
      <c r="D1855" t="s">
        <v>274</v>
      </c>
      <c r="E1855" t="s">
        <v>532</v>
      </c>
      <c r="F1855" t="s">
        <v>195</v>
      </c>
      <c r="G1855" t="s">
        <v>293</v>
      </c>
      <c r="H1855">
        <v>90211020</v>
      </c>
    </row>
    <row r="1856" spans="1:8" x14ac:dyDescent="0.25">
      <c r="A1856">
        <v>12111157</v>
      </c>
      <c r="B1856" t="s">
        <v>3907</v>
      </c>
      <c r="C1856" t="s">
        <v>3908</v>
      </c>
      <c r="D1856" t="s">
        <v>274</v>
      </c>
      <c r="E1856" t="s">
        <v>532</v>
      </c>
      <c r="F1856" t="s">
        <v>195</v>
      </c>
      <c r="G1856" t="s">
        <v>293</v>
      </c>
      <c r="H1856">
        <v>90211020</v>
      </c>
    </row>
    <row r="1857" spans="1:8" x14ac:dyDescent="0.25">
      <c r="A1857">
        <v>12111158</v>
      </c>
      <c r="B1857" t="s">
        <v>3909</v>
      </c>
      <c r="C1857" t="s">
        <v>3910</v>
      </c>
      <c r="D1857" t="s">
        <v>274</v>
      </c>
      <c r="E1857" t="s">
        <v>532</v>
      </c>
      <c r="F1857" t="s">
        <v>195</v>
      </c>
      <c r="G1857" t="s">
        <v>293</v>
      </c>
      <c r="H1857">
        <v>90211020</v>
      </c>
    </row>
    <row r="1858" spans="1:8" x14ac:dyDescent="0.25">
      <c r="A1858">
        <v>12111159</v>
      </c>
      <c r="B1858" t="s">
        <v>3911</v>
      </c>
      <c r="C1858" t="s">
        <v>3912</v>
      </c>
      <c r="D1858" t="s">
        <v>274</v>
      </c>
      <c r="E1858" t="s">
        <v>532</v>
      </c>
      <c r="F1858" t="s">
        <v>195</v>
      </c>
      <c r="G1858" t="s">
        <v>293</v>
      </c>
      <c r="H1858">
        <v>90211020</v>
      </c>
    </row>
    <row r="1859" spans="1:8" x14ac:dyDescent="0.25">
      <c r="A1859">
        <v>12111160</v>
      </c>
      <c r="B1859" t="s">
        <v>3913</v>
      </c>
      <c r="C1859" t="s">
        <v>3914</v>
      </c>
      <c r="D1859" t="s">
        <v>274</v>
      </c>
      <c r="E1859" t="s">
        <v>532</v>
      </c>
      <c r="F1859" t="s">
        <v>195</v>
      </c>
      <c r="G1859" t="s">
        <v>293</v>
      </c>
      <c r="H1859">
        <v>90211020</v>
      </c>
    </row>
    <row r="1860" spans="1:8" x14ac:dyDescent="0.25">
      <c r="A1860">
        <v>12111161</v>
      </c>
      <c r="B1860" t="s">
        <v>3915</v>
      </c>
      <c r="C1860" t="s">
        <v>3916</v>
      </c>
      <c r="D1860" t="s">
        <v>274</v>
      </c>
      <c r="E1860" t="s">
        <v>532</v>
      </c>
      <c r="F1860" t="s">
        <v>195</v>
      </c>
      <c r="G1860" t="s">
        <v>293</v>
      </c>
      <c r="H1860">
        <v>90211020</v>
      </c>
    </row>
    <row r="1861" spans="1:8" x14ac:dyDescent="0.25">
      <c r="A1861">
        <v>12111162</v>
      </c>
      <c r="B1861" t="s">
        <v>3917</v>
      </c>
      <c r="C1861" t="s">
        <v>3918</v>
      </c>
      <c r="D1861" t="s">
        <v>274</v>
      </c>
      <c r="E1861" t="s">
        <v>532</v>
      </c>
      <c r="F1861" t="s">
        <v>195</v>
      </c>
      <c r="G1861" t="s">
        <v>293</v>
      </c>
      <c r="H1861">
        <v>90211020</v>
      </c>
    </row>
    <row r="1862" spans="1:8" x14ac:dyDescent="0.25">
      <c r="A1862">
        <v>12111163</v>
      </c>
      <c r="B1862" t="s">
        <v>3919</v>
      </c>
      <c r="C1862" t="s">
        <v>3920</v>
      </c>
      <c r="D1862" t="s">
        <v>274</v>
      </c>
      <c r="E1862" t="s">
        <v>532</v>
      </c>
      <c r="F1862" t="s">
        <v>195</v>
      </c>
      <c r="G1862" t="s">
        <v>293</v>
      </c>
      <c r="H1862">
        <v>90211020</v>
      </c>
    </row>
    <row r="1863" spans="1:8" x14ac:dyDescent="0.25">
      <c r="A1863">
        <v>12111164</v>
      </c>
      <c r="B1863" t="s">
        <v>3921</v>
      </c>
      <c r="C1863" t="s">
        <v>3922</v>
      </c>
      <c r="D1863" t="s">
        <v>274</v>
      </c>
      <c r="E1863" t="s">
        <v>532</v>
      </c>
      <c r="F1863" t="s">
        <v>195</v>
      </c>
      <c r="G1863" t="s">
        <v>293</v>
      </c>
      <c r="H1863">
        <v>90211020</v>
      </c>
    </row>
    <row r="1864" spans="1:8" x14ac:dyDescent="0.25">
      <c r="A1864">
        <v>12111165</v>
      </c>
      <c r="B1864" t="s">
        <v>3923</v>
      </c>
      <c r="C1864" t="s">
        <v>3924</v>
      </c>
      <c r="D1864" t="s">
        <v>274</v>
      </c>
      <c r="E1864" t="s">
        <v>532</v>
      </c>
      <c r="F1864" t="s">
        <v>195</v>
      </c>
      <c r="G1864" t="s">
        <v>293</v>
      </c>
      <c r="H1864">
        <v>90211020</v>
      </c>
    </row>
    <row r="1865" spans="1:8" x14ac:dyDescent="0.25">
      <c r="A1865">
        <v>12111166</v>
      </c>
      <c r="B1865" t="s">
        <v>3925</v>
      </c>
      <c r="C1865" t="s">
        <v>3926</v>
      </c>
      <c r="D1865" t="s">
        <v>274</v>
      </c>
      <c r="E1865" t="s">
        <v>532</v>
      </c>
      <c r="F1865" t="s">
        <v>195</v>
      </c>
      <c r="G1865" t="s">
        <v>293</v>
      </c>
      <c r="H1865">
        <v>90211020</v>
      </c>
    </row>
    <row r="1866" spans="1:8" x14ac:dyDescent="0.25">
      <c r="A1866">
        <v>12111167</v>
      </c>
      <c r="B1866" t="s">
        <v>3927</v>
      </c>
      <c r="C1866" t="s">
        <v>3928</v>
      </c>
      <c r="D1866" t="s">
        <v>274</v>
      </c>
      <c r="E1866" t="s">
        <v>532</v>
      </c>
      <c r="F1866" t="s">
        <v>195</v>
      </c>
      <c r="G1866" t="s">
        <v>293</v>
      </c>
      <c r="H1866">
        <v>90211020</v>
      </c>
    </row>
    <row r="1867" spans="1:8" x14ac:dyDescent="0.25">
      <c r="A1867">
        <v>12111168</v>
      </c>
      <c r="B1867" t="s">
        <v>3929</v>
      </c>
      <c r="C1867" t="s">
        <v>3930</v>
      </c>
      <c r="D1867" t="s">
        <v>274</v>
      </c>
      <c r="E1867" t="s">
        <v>532</v>
      </c>
      <c r="F1867" t="s">
        <v>195</v>
      </c>
      <c r="G1867" t="s">
        <v>293</v>
      </c>
      <c r="H1867">
        <v>90211020</v>
      </c>
    </row>
    <row r="1868" spans="1:8" x14ac:dyDescent="0.25">
      <c r="A1868">
        <v>12111169</v>
      </c>
      <c r="B1868" t="s">
        <v>3931</v>
      </c>
      <c r="C1868" t="s">
        <v>3932</v>
      </c>
      <c r="D1868" t="s">
        <v>274</v>
      </c>
      <c r="E1868" t="s">
        <v>532</v>
      </c>
      <c r="F1868" t="s">
        <v>195</v>
      </c>
      <c r="G1868" t="s">
        <v>293</v>
      </c>
      <c r="H1868">
        <v>90211020</v>
      </c>
    </row>
    <row r="1869" spans="1:8" x14ac:dyDescent="0.25">
      <c r="A1869">
        <v>12111170</v>
      </c>
      <c r="B1869" t="s">
        <v>3933</v>
      </c>
      <c r="C1869" t="s">
        <v>3934</v>
      </c>
      <c r="D1869" t="s">
        <v>274</v>
      </c>
      <c r="E1869" t="s">
        <v>532</v>
      </c>
      <c r="F1869" t="s">
        <v>195</v>
      </c>
      <c r="G1869" t="s">
        <v>293</v>
      </c>
      <c r="H1869">
        <v>90211020</v>
      </c>
    </row>
    <row r="1870" spans="1:8" x14ac:dyDescent="0.25">
      <c r="A1870">
        <v>12111171</v>
      </c>
      <c r="B1870" t="s">
        <v>3935</v>
      </c>
      <c r="C1870" t="s">
        <v>3936</v>
      </c>
      <c r="D1870" t="s">
        <v>376</v>
      </c>
      <c r="E1870" t="s">
        <v>334</v>
      </c>
      <c r="F1870" t="s">
        <v>195</v>
      </c>
      <c r="G1870" t="s">
        <v>293</v>
      </c>
      <c r="H1870">
        <v>90189099</v>
      </c>
    </row>
    <row r="1871" spans="1:8" x14ac:dyDescent="0.25">
      <c r="A1871">
        <v>12112101</v>
      </c>
      <c r="B1871" t="s">
        <v>3937</v>
      </c>
      <c r="C1871" t="s">
        <v>3938</v>
      </c>
      <c r="D1871" t="s">
        <v>162</v>
      </c>
      <c r="E1871" t="s">
        <v>478</v>
      </c>
      <c r="F1871" t="s">
        <v>195</v>
      </c>
      <c r="G1871" t="s">
        <v>293</v>
      </c>
      <c r="H1871">
        <v>90211020</v>
      </c>
    </row>
    <row r="1872" spans="1:8" x14ac:dyDescent="0.25">
      <c r="A1872">
        <v>12112102</v>
      </c>
      <c r="B1872" t="s">
        <v>3939</v>
      </c>
      <c r="C1872" t="s">
        <v>3940</v>
      </c>
      <c r="D1872" t="s">
        <v>162</v>
      </c>
      <c r="E1872" t="s">
        <v>478</v>
      </c>
      <c r="F1872" t="s">
        <v>195</v>
      </c>
      <c r="G1872" t="s">
        <v>293</v>
      </c>
      <c r="H1872">
        <v>90211020</v>
      </c>
    </row>
    <row r="1873" spans="1:8" x14ac:dyDescent="0.25">
      <c r="A1873">
        <v>12112103</v>
      </c>
      <c r="B1873" t="s">
        <v>3941</v>
      </c>
      <c r="C1873" t="s">
        <v>3942</v>
      </c>
      <c r="D1873" t="s">
        <v>162</v>
      </c>
      <c r="E1873" t="s">
        <v>478</v>
      </c>
      <c r="F1873" t="s">
        <v>195</v>
      </c>
      <c r="G1873" t="s">
        <v>293</v>
      </c>
      <c r="H1873">
        <v>90211020</v>
      </c>
    </row>
    <row r="1874" spans="1:8" x14ac:dyDescent="0.25">
      <c r="A1874">
        <v>12112104</v>
      </c>
      <c r="B1874" t="s">
        <v>3465</v>
      </c>
      <c r="C1874" t="s">
        <v>3943</v>
      </c>
      <c r="D1874" t="s">
        <v>162</v>
      </c>
      <c r="E1874" t="s">
        <v>478</v>
      </c>
      <c r="F1874" t="s">
        <v>195</v>
      </c>
      <c r="G1874" t="s">
        <v>293</v>
      </c>
      <c r="H1874">
        <v>90211020</v>
      </c>
    </row>
    <row r="1875" spans="1:8" x14ac:dyDescent="0.25">
      <c r="A1875">
        <v>12112105</v>
      </c>
      <c r="B1875" t="s">
        <v>3944</v>
      </c>
      <c r="C1875" t="s">
        <v>3945</v>
      </c>
      <c r="D1875" t="s">
        <v>162</v>
      </c>
      <c r="E1875" t="s">
        <v>478</v>
      </c>
      <c r="F1875" t="s">
        <v>195</v>
      </c>
      <c r="G1875" t="s">
        <v>293</v>
      </c>
      <c r="H1875">
        <v>90211020</v>
      </c>
    </row>
    <row r="1876" spans="1:8" x14ac:dyDescent="0.25">
      <c r="A1876">
        <v>12112106</v>
      </c>
      <c r="B1876" t="s">
        <v>3946</v>
      </c>
      <c r="C1876" t="s">
        <v>3947</v>
      </c>
      <c r="D1876" t="s">
        <v>162</v>
      </c>
      <c r="E1876" t="s">
        <v>334</v>
      </c>
      <c r="F1876" t="s">
        <v>195</v>
      </c>
      <c r="G1876" t="s">
        <v>293</v>
      </c>
      <c r="H1876">
        <v>90189099</v>
      </c>
    </row>
    <row r="1877" spans="1:8" x14ac:dyDescent="0.25">
      <c r="A1877">
        <v>12112107</v>
      </c>
      <c r="B1877" t="s">
        <v>3948</v>
      </c>
      <c r="C1877" t="s">
        <v>3949</v>
      </c>
      <c r="D1877" t="s">
        <v>162</v>
      </c>
      <c r="E1877" t="s">
        <v>334</v>
      </c>
      <c r="F1877" t="s">
        <v>195</v>
      </c>
      <c r="G1877" t="s">
        <v>293</v>
      </c>
      <c r="H1877">
        <v>90189099</v>
      </c>
    </row>
    <row r="1878" spans="1:8" x14ac:dyDescent="0.25">
      <c r="A1878">
        <v>12112108</v>
      </c>
      <c r="B1878" t="s">
        <v>3950</v>
      </c>
      <c r="C1878" t="s">
        <v>3951</v>
      </c>
      <c r="D1878" t="s">
        <v>162</v>
      </c>
      <c r="E1878" t="s">
        <v>478</v>
      </c>
      <c r="F1878" t="s">
        <v>195</v>
      </c>
      <c r="G1878" t="s">
        <v>293</v>
      </c>
      <c r="H1878">
        <v>90211010</v>
      </c>
    </row>
    <row r="1879" spans="1:8" x14ac:dyDescent="0.25">
      <c r="A1879">
        <v>12112109</v>
      </c>
      <c r="B1879" t="s">
        <v>3952</v>
      </c>
      <c r="C1879" t="s">
        <v>3953</v>
      </c>
      <c r="D1879" t="s">
        <v>162</v>
      </c>
      <c r="E1879" t="s">
        <v>478</v>
      </c>
      <c r="F1879" t="s">
        <v>195</v>
      </c>
      <c r="G1879" t="s">
        <v>293</v>
      </c>
      <c r="H1879">
        <v>90211010</v>
      </c>
    </row>
    <row r="1880" spans="1:8" x14ac:dyDescent="0.25">
      <c r="A1880">
        <v>12112110</v>
      </c>
      <c r="B1880" t="s">
        <v>3954</v>
      </c>
      <c r="C1880" t="s">
        <v>3955</v>
      </c>
      <c r="D1880" t="s">
        <v>162</v>
      </c>
      <c r="E1880" t="s">
        <v>478</v>
      </c>
      <c r="F1880" t="s">
        <v>195</v>
      </c>
      <c r="G1880" t="s">
        <v>293</v>
      </c>
      <c r="H1880">
        <v>90211010</v>
      </c>
    </row>
    <row r="1881" spans="1:8" x14ac:dyDescent="0.25">
      <c r="A1881">
        <v>12112111</v>
      </c>
      <c r="B1881" t="s">
        <v>3956</v>
      </c>
      <c r="C1881" t="s">
        <v>3957</v>
      </c>
      <c r="D1881" t="s">
        <v>162</v>
      </c>
      <c r="E1881" t="s">
        <v>478</v>
      </c>
      <c r="F1881" t="s">
        <v>195</v>
      </c>
      <c r="G1881" t="s">
        <v>293</v>
      </c>
      <c r="H1881">
        <v>90211010</v>
      </c>
    </row>
    <row r="1882" spans="1:8" x14ac:dyDescent="0.25">
      <c r="A1882">
        <v>12112112</v>
      </c>
      <c r="B1882" t="s">
        <v>3958</v>
      </c>
      <c r="C1882" t="s">
        <v>3959</v>
      </c>
      <c r="D1882" t="s">
        <v>162</v>
      </c>
      <c r="E1882" t="s">
        <v>478</v>
      </c>
      <c r="F1882" t="s">
        <v>195</v>
      </c>
      <c r="G1882" t="s">
        <v>293</v>
      </c>
      <c r="H1882">
        <v>90211010</v>
      </c>
    </row>
    <row r="1883" spans="1:8" x14ac:dyDescent="0.25">
      <c r="A1883">
        <v>12112113</v>
      </c>
      <c r="B1883" t="s">
        <v>3960</v>
      </c>
      <c r="C1883" t="s">
        <v>3961</v>
      </c>
      <c r="D1883" t="s">
        <v>162</v>
      </c>
      <c r="E1883" t="s">
        <v>478</v>
      </c>
      <c r="F1883" t="s">
        <v>195</v>
      </c>
      <c r="G1883" t="s">
        <v>293</v>
      </c>
      <c r="H1883">
        <v>90211010</v>
      </c>
    </row>
    <row r="1884" spans="1:8" x14ac:dyDescent="0.25">
      <c r="A1884">
        <v>12112114</v>
      </c>
      <c r="B1884" t="s">
        <v>3962</v>
      </c>
      <c r="C1884" t="s">
        <v>3963</v>
      </c>
      <c r="D1884" t="s">
        <v>162</v>
      </c>
      <c r="E1884" t="s">
        <v>478</v>
      </c>
      <c r="F1884" t="s">
        <v>195</v>
      </c>
      <c r="G1884" t="s">
        <v>293</v>
      </c>
      <c r="H1884">
        <v>90211010</v>
      </c>
    </row>
    <row r="1885" spans="1:8" x14ac:dyDescent="0.25">
      <c r="A1885">
        <v>12112117</v>
      </c>
      <c r="B1885" t="s">
        <v>3964</v>
      </c>
      <c r="C1885" t="s">
        <v>3965</v>
      </c>
      <c r="D1885" t="s">
        <v>162</v>
      </c>
      <c r="E1885" t="s">
        <v>478</v>
      </c>
      <c r="F1885" t="s">
        <v>195</v>
      </c>
      <c r="G1885" t="s">
        <v>293</v>
      </c>
      <c r="H1885">
        <v>90211010</v>
      </c>
    </row>
    <row r="1886" spans="1:8" x14ac:dyDescent="0.25">
      <c r="A1886">
        <v>12112118</v>
      </c>
      <c r="B1886" t="s">
        <v>3966</v>
      </c>
      <c r="C1886" t="s">
        <v>3967</v>
      </c>
      <c r="D1886" t="s">
        <v>162</v>
      </c>
      <c r="E1886" t="s">
        <v>478</v>
      </c>
      <c r="F1886" t="s">
        <v>195</v>
      </c>
      <c r="G1886" t="s">
        <v>293</v>
      </c>
      <c r="H1886">
        <v>90211010</v>
      </c>
    </row>
    <row r="1887" spans="1:8" x14ac:dyDescent="0.25">
      <c r="A1887">
        <v>12112119</v>
      </c>
      <c r="B1887" t="s">
        <v>3968</v>
      </c>
      <c r="C1887" t="s">
        <v>3969</v>
      </c>
      <c r="D1887" t="s">
        <v>162</v>
      </c>
      <c r="E1887" t="s">
        <v>478</v>
      </c>
      <c r="F1887" t="s">
        <v>195</v>
      </c>
      <c r="G1887" t="s">
        <v>293</v>
      </c>
      <c r="H1887">
        <v>90211010</v>
      </c>
    </row>
    <row r="1888" spans="1:8" x14ac:dyDescent="0.25">
      <c r="A1888">
        <v>12112120</v>
      </c>
      <c r="B1888" t="s">
        <v>3970</v>
      </c>
      <c r="C1888" t="s">
        <v>3971</v>
      </c>
      <c r="D1888" t="s">
        <v>162</v>
      </c>
      <c r="E1888" t="s">
        <v>478</v>
      </c>
      <c r="F1888" t="s">
        <v>195</v>
      </c>
      <c r="G1888" t="s">
        <v>293</v>
      </c>
      <c r="H1888">
        <v>90211010</v>
      </c>
    </row>
    <row r="1889" spans="1:8" x14ac:dyDescent="0.25">
      <c r="A1889">
        <v>12112121</v>
      </c>
      <c r="B1889" t="s">
        <v>3972</v>
      </c>
      <c r="C1889" t="s">
        <v>3973</v>
      </c>
      <c r="D1889" t="s">
        <v>162</v>
      </c>
      <c r="E1889" t="s">
        <v>478</v>
      </c>
      <c r="F1889" t="s">
        <v>195</v>
      </c>
      <c r="G1889" t="s">
        <v>293</v>
      </c>
      <c r="H1889">
        <v>90211010</v>
      </c>
    </row>
    <row r="1890" spans="1:8" x14ac:dyDescent="0.25">
      <c r="A1890">
        <v>12112122</v>
      </c>
      <c r="B1890" t="s">
        <v>3974</v>
      </c>
      <c r="C1890" t="s">
        <v>3975</v>
      </c>
      <c r="D1890" t="s">
        <v>162</v>
      </c>
      <c r="E1890" t="s">
        <v>478</v>
      </c>
      <c r="F1890" t="s">
        <v>195</v>
      </c>
      <c r="G1890" t="s">
        <v>293</v>
      </c>
      <c r="H1890">
        <v>90211010</v>
      </c>
    </row>
    <row r="1891" spans="1:8" x14ac:dyDescent="0.25">
      <c r="A1891">
        <v>12112123</v>
      </c>
      <c r="B1891" t="s">
        <v>3976</v>
      </c>
      <c r="C1891" t="s">
        <v>3977</v>
      </c>
      <c r="D1891" t="s">
        <v>162</v>
      </c>
      <c r="E1891" t="s">
        <v>478</v>
      </c>
      <c r="F1891" t="s">
        <v>195</v>
      </c>
      <c r="G1891" t="s">
        <v>293</v>
      </c>
      <c r="H1891">
        <v>90211010</v>
      </c>
    </row>
    <row r="1892" spans="1:8" x14ac:dyDescent="0.25">
      <c r="A1892">
        <v>12112124</v>
      </c>
      <c r="B1892" t="s">
        <v>3978</v>
      </c>
      <c r="C1892" t="s">
        <v>3979</v>
      </c>
      <c r="D1892" t="s">
        <v>162</v>
      </c>
      <c r="E1892" t="s">
        <v>478</v>
      </c>
      <c r="F1892" t="s">
        <v>195</v>
      </c>
      <c r="G1892" t="s">
        <v>293</v>
      </c>
      <c r="H1892">
        <v>90211010</v>
      </c>
    </row>
    <row r="1893" spans="1:8" x14ac:dyDescent="0.25">
      <c r="A1893">
        <v>12112125</v>
      </c>
      <c r="B1893" t="s">
        <v>3980</v>
      </c>
      <c r="C1893" t="s">
        <v>3981</v>
      </c>
      <c r="D1893" t="s">
        <v>162</v>
      </c>
      <c r="E1893" t="s">
        <v>478</v>
      </c>
      <c r="F1893" t="s">
        <v>195</v>
      </c>
      <c r="G1893" t="s">
        <v>293</v>
      </c>
      <c r="H1893">
        <v>90211010</v>
      </c>
    </row>
    <row r="1894" spans="1:8" x14ac:dyDescent="0.25">
      <c r="A1894">
        <v>12112128</v>
      </c>
      <c r="B1894" t="s">
        <v>3982</v>
      </c>
      <c r="C1894" t="s">
        <v>3983</v>
      </c>
      <c r="D1894" t="s">
        <v>162</v>
      </c>
      <c r="E1894" t="s">
        <v>478</v>
      </c>
      <c r="F1894" t="s">
        <v>195</v>
      </c>
      <c r="G1894" t="s">
        <v>293</v>
      </c>
      <c r="H1894">
        <v>90211010</v>
      </c>
    </row>
    <row r="1895" spans="1:8" x14ac:dyDescent="0.25">
      <c r="A1895">
        <v>12112131</v>
      </c>
      <c r="B1895" t="s">
        <v>3984</v>
      </c>
      <c r="C1895" t="s">
        <v>3985</v>
      </c>
      <c r="D1895" t="s">
        <v>162</v>
      </c>
      <c r="E1895" t="s">
        <v>478</v>
      </c>
      <c r="F1895" t="s">
        <v>195</v>
      </c>
      <c r="G1895" t="s">
        <v>293</v>
      </c>
      <c r="H1895">
        <v>90211010</v>
      </c>
    </row>
    <row r="1896" spans="1:8" x14ac:dyDescent="0.25">
      <c r="A1896">
        <v>12112132</v>
      </c>
      <c r="B1896" t="s">
        <v>3986</v>
      </c>
      <c r="C1896" t="s">
        <v>3987</v>
      </c>
      <c r="D1896" t="s">
        <v>162</v>
      </c>
      <c r="E1896" t="s">
        <v>478</v>
      </c>
      <c r="F1896" t="s">
        <v>195</v>
      </c>
      <c r="G1896" t="s">
        <v>293</v>
      </c>
      <c r="H1896">
        <v>90211010</v>
      </c>
    </row>
    <row r="1897" spans="1:8" x14ac:dyDescent="0.25">
      <c r="A1897">
        <v>12112133</v>
      </c>
      <c r="B1897" t="s">
        <v>3988</v>
      </c>
      <c r="C1897" t="s">
        <v>3989</v>
      </c>
      <c r="D1897" t="s">
        <v>162</v>
      </c>
      <c r="E1897" t="s">
        <v>478</v>
      </c>
      <c r="F1897" t="s">
        <v>195</v>
      </c>
      <c r="G1897" t="s">
        <v>293</v>
      </c>
      <c r="H1897">
        <v>90211010</v>
      </c>
    </row>
    <row r="1898" spans="1:8" x14ac:dyDescent="0.25">
      <c r="A1898">
        <v>12112134</v>
      </c>
      <c r="B1898" t="s">
        <v>3990</v>
      </c>
      <c r="C1898" t="s">
        <v>3991</v>
      </c>
      <c r="D1898" t="s">
        <v>162</v>
      </c>
      <c r="E1898" t="s">
        <v>478</v>
      </c>
      <c r="F1898" t="s">
        <v>195</v>
      </c>
      <c r="G1898" t="s">
        <v>293</v>
      </c>
      <c r="H1898">
        <v>90211010</v>
      </c>
    </row>
    <row r="1899" spans="1:8" x14ac:dyDescent="0.25">
      <c r="A1899">
        <v>12112135</v>
      </c>
      <c r="B1899" t="s">
        <v>3992</v>
      </c>
      <c r="C1899" t="s">
        <v>3993</v>
      </c>
      <c r="D1899" t="s">
        <v>162</v>
      </c>
      <c r="E1899" t="s">
        <v>478</v>
      </c>
      <c r="F1899" t="s">
        <v>195</v>
      </c>
      <c r="G1899" t="s">
        <v>293</v>
      </c>
      <c r="H1899">
        <v>90211010</v>
      </c>
    </row>
    <row r="1900" spans="1:8" x14ac:dyDescent="0.25">
      <c r="A1900">
        <v>12112136</v>
      </c>
      <c r="B1900" t="s">
        <v>3994</v>
      </c>
      <c r="C1900" t="s">
        <v>3995</v>
      </c>
      <c r="D1900" t="s">
        <v>162</v>
      </c>
      <c r="E1900" t="s">
        <v>478</v>
      </c>
      <c r="F1900" t="s">
        <v>195</v>
      </c>
      <c r="G1900" t="s">
        <v>293</v>
      </c>
      <c r="H1900">
        <v>90211010</v>
      </c>
    </row>
    <row r="1901" spans="1:8" x14ac:dyDescent="0.25">
      <c r="A1901">
        <v>12112137</v>
      </c>
      <c r="B1901" t="s">
        <v>3996</v>
      </c>
      <c r="C1901" t="s">
        <v>3997</v>
      </c>
      <c r="D1901" t="s">
        <v>162</v>
      </c>
      <c r="E1901" t="s">
        <v>478</v>
      </c>
      <c r="F1901" t="s">
        <v>195</v>
      </c>
      <c r="G1901" t="s">
        <v>293</v>
      </c>
      <c r="H1901">
        <v>90211010</v>
      </c>
    </row>
    <row r="1902" spans="1:8" x14ac:dyDescent="0.25">
      <c r="A1902">
        <v>12112138</v>
      </c>
      <c r="B1902" t="s">
        <v>3998</v>
      </c>
      <c r="C1902" t="s">
        <v>3999</v>
      </c>
      <c r="D1902" t="s">
        <v>162</v>
      </c>
      <c r="E1902" t="s">
        <v>478</v>
      </c>
      <c r="F1902" t="s">
        <v>195</v>
      </c>
      <c r="G1902" t="s">
        <v>293</v>
      </c>
      <c r="H1902">
        <v>90211010</v>
      </c>
    </row>
    <row r="1903" spans="1:8" x14ac:dyDescent="0.25">
      <c r="A1903">
        <v>12112139</v>
      </c>
      <c r="B1903" t="s">
        <v>4000</v>
      </c>
      <c r="C1903" t="s">
        <v>4001</v>
      </c>
      <c r="D1903" t="s">
        <v>162</v>
      </c>
      <c r="E1903" t="s">
        <v>478</v>
      </c>
      <c r="F1903" t="s">
        <v>195</v>
      </c>
      <c r="G1903" t="s">
        <v>293</v>
      </c>
      <c r="H1903">
        <v>90211010</v>
      </c>
    </row>
    <row r="1904" spans="1:8" x14ac:dyDescent="0.25">
      <c r="A1904">
        <v>12112140</v>
      </c>
      <c r="B1904" t="s">
        <v>4002</v>
      </c>
      <c r="C1904" t="s">
        <v>4003</v>
      </c>
      <c r="D1904" t="s">
        <v>162</v>
      </c>
      <c r="E1904" t="s">
        <v>478</v>
      </c>
      <c r="F1904" t="s">
        <v>195</v>
      </c>
      <c r="G1904" t="s">
        <v>293</v>
      </c>
      <c r="H1904">
        <v>90211010</v>
      </c>
    </row>
    <row r="1905" spans="1:8" x14ac:dyDescent="0.25">
      <c r="A1905">
        <v>12112141</v>
      </c>
      <c r="B1905" t="s">
        <v>4004</v>
      </c>
      <c r="C1905" t="s">
        <v>4005</v>
      </c>
      <c r="D1905" t="s">
        <v>162</v>
      </c>
      <c r="E1905" t="s">
        <v>478</v>
      </c>
      <c r="F1905" t="s">
        <v>195</v>
      </c>
      <c r="G1905" t="s">
        <v>293</v>
      </c>
      <c r="H1905">
        <v>90211010</v>
      </c>
    </row>
    <row r="1906" spans="1:8" x14ac:dyDescent="0.25">
      <c r="A1906">
        <v>12112142</v>
      </c>
      <c r="B1906" t="s">
        <v>4006</v>
      </c>
      <c r="C1906" t="s">
        <v>4007</v>
      </c>
      <c r="D1906" t="s">
        <v>162</v>
      </c>
      <c r="E1906" t="s">
        <v>478</v>
      </c>
      <c r="F1906" t="s">
        <v>195</v>
      </c>
      <c r="G1906" t="s">
        <v>293</v>
      </c>
      <c r="H1906">
        <v>90211010</v>
      </c>
    </row>
    <row r="1907" spans="1:8" x14ac:dyDescent="0.25">
      <c r="A1907">
        <v>12112143</v>
      </c>
      <c r="B1907" t="s">
        <v>4008</v>
      </c>
      <c r="C1907" t="s">
        <v>4009</v>
      </c>
      <c r="D1907" t="s">
        <v>162</v>
      </c>
      <c r="E1907" t="s">
        <v>478</v>
      </c>
      <c r="F1907" t="s">
        <v>195</v>
      </c>
      <c r="G1907" t="s">
        <v>293</v>
      </c>
      <c r="H1907">
        <v>90211010</v>
      </c>
    </row>
    <row r="1908" spans="1:8" x14ac:dyDescent="0.25">
      <c r="A1908">
        <v>12112144</v>
      </c>
      <c r="B1908" t="s">
        <v>4010</v>
      </c>
      <c r="C1908" t="s">
        <v>4011</v>
      </c>
      <c r="D1908" t="s">
        <v>162</v>
      </c>
      <c r="E1908" t="s">
        <v>478</v>
      </c>
      <c r="F1908" t="s">
        <v>195</v>
      </c>
      <c r="G1908" t="s">
        <v>293</v>
      </c>
      <c r="H1908">
        <v>90211010</v>
      </c>
    </row>
    <row r="1909" spans="1:8" x14ac:dyDescent="0.25">
      <c r="A1909">
        <v>12112145</v>
      </c>
      <c r="B1909" t="s">
        <v>4012</v>
      </c>
      <c r="C1909" t="s">
        <v>4013</v>
      </c>
      <c r="D1909" t="s">
        <v>162</v>
      </c>
      <c r="E1909" t="s">
        <v>478</v>
      </c>
      <c r="F1909" t="s">
        <v>195</v>
      </c>
      <c r="G1909" t="s">
        <v>293</v>
      </c>
      <c r="H1909">
        <v>90211010</v>
      </c>
    </row>
    <row r="1910" spans="1:8" x14ac:dyDescent="0.25">
      <c r="A1910">
        <v>12112148</v>
      </c>
      <c r="B1910" t="s">
        <v>4014</v>
      </c>
      <c r="C1910" t="s">
        <v>4015</v>
      </c>
      <c r="D1910" t="s">
        <v>162</v>
      </c>
      <c r="E1910" t="s">
        <v>478</v>
      </c>
      <c r="F1910" t="s">
        <v>195</v>
      </c>
      <c r="G1910" t="s">
        <v>293</v>
      </c>
      <c r="H1910">
        <v>90211010</v>
      </c>
    </row>
    <row r="1911" spans="1:8" x14ac:dyDescent="0.25">
      <c r="A1911">
        <v>12112149</v>
      </c>
      <c r="B1911" t="s">
        <v>4016</v>
      </c>
      <c r="C1911" t="s">
        <v>4017</v>
      </c>
      <c r="D1911" t="s">
        <v>162</v>
      </c>
      <c r="E1911" t="s">
        <v>478</v>
      </c>
      <c r="F1911" t="s">
        <v>195</v>
      </c>
      <c r="G1911" t="s">
        <v>293</v>
      </c>
      <c r="H1911">
        <v>90211010</v>
      </c>
    </row>
    <row r="1912" spans="1:8" x14ac:dyDescent="0.25">
      <c r="A1912">
        <v>12112150</v>
      </c>
      <c r="B1912" t="s">
        <v>4018</v>
      </c>
      <c r="C1912" t="s">
        <v>4019</v>
      </c>
      <c r="D1912" t="s">
        <v>162</v>
      </c>
      <c r="E1912" t="s">
        <v>478</v>
      </c>
      <c r="F1912" t="s">
        <v>195</v>
      </c>
      <c r="G1912" t="s">
        <v>293</v>
      </c>
      <c r="H1912">
        <v>90211010</v>
      </c>
    </row>
    <row r="1913" spans="1:8" x14ac:dyDescent="0.25">
      <c r="A1913">
        <v>12112155</v>
      </c>
      <c r="B1913" t="s">
        <v>4020</v>
      </c>
      <c r="C1913" t="s">
        <v>4021</v>
      </c>
      <c r="D1913" t="s">
        <v>162</v>
      </c>
      <c r="E1913" t="s">
        <v>478</v>
      </c>
      <c r="F1913" t="s">
        <v>195</v>
      </c>
      <c r="G1913" t="s">
        <v>293</v>
      </c>
      <c r="H1913">
        <v>90211010</v>
      </c>
    </row>
    <row r="1914" spans="1:8" x14ac:dyDescent="0.25">
      <c r="A1914">
        <v>12112157</v>
      </c>
      <c r="B1914" t="s">
        <v>4022</v>
      </c>
      <c r="C1914" t="s">
        <v>4023</v>
      </c>
      <c r="D1914" t="s">
        <v>162</v>
      </c>
      <c r="E1914" t="s">
        <v>478</v>
      </c>
      <c r="F1914" t="s">
        <v>195</v>
      </c>
      <c r="G1914" t="s">
        <v>293</v>
      </c>
      <c r="H1914">
        <v>90211010</v>
      </c>
    </row>
    <row r="1915" spans="1:8" x14ac:dyDescent="0.25">
      <c r="A1915">
        <v>12112158</v>
      </c>
      <c r="B1915" t="s">
        <v>4024</v>
      </c>
      <c r="C1915" t="s">
        <v>4025</v>
      </c>
      <c r="D1915" t="s">
        <v>162</v>
      </c>
      <c r="E1915" t="s">
        <v>478</v>
      </c>
      <c r="F1915" t="s">
        <v>195</v>
      </c>
      <c r="G1915" t="s">
        <v>293</v>
      </c>
      <c r="H1915">
        <v>90211010</v>
      </c>
    </row>
    <row r="1916" spans="1:8" x14ac:dyDescent="0.25">
      <c r="A1916">
        <v>12112159</v>
      </c>
      <c r="B1916" t="s">
        <v>4026</v>
      </c>
      <c r="C1916" t="s">
        <v>4027</v>
      </c>
      <c r="D1916" t="s">
        <v>162</v>
      </c>
      <c r="E1916" t="s">
        <v>478</v>
      </c>
      <c r="F1916" t="s">
        <v>195</v>
      </c>
      <c r="G1916" t="s">
        <v>293</v>
      </c>
      <c r="H1916">
        <v>90211010</v>
      </c>
    </row>
    <row r="1917" spans="1:8" x14ac:dyDescent="0.25">
      <c r="A1917">
        <v>12112160</v>
      </c>
      <c r="B1917" t="s">
        <v>4028</v>
      </c>
      <c r="C1917" t="s">
        <v>4029</v>
      </c>
      <c r="D1917" t="s">
        <v>162</v>
      </c>
      <c r="E1917" t="s">
        <v>478</v>
      </c>
      <c r="F1917" t="s">
        <v>195</v>
      </c>
      <c r="G1917" t="s">
        <v>293</v>
      </c>
      <c r="H1917">
        <v>90211010</v>
      </c>
    </row>
    <row r="1918" spans="1:8" x14ac:dyDescent="0.25">
      <c r="A1918">
        <v>12112161</v>
      </c>
      <c r="B1918" t="s">
        <v>4030</v>
      </c>
      <c r="C1918" t="s">
        <v>4031</v>
      </c>
      <c r="D1918" t="s">
        <v>162</v>
      </c>
      <c r="E1918" t="s">
        <v>478</v>
      </c>
      <c r="F1918" t="s">
        <v>195</v>
      </c>
      <c r="G1918" t="s">
        <v>293</v>
      </c>
      <c r="H1918">
        <v>90211010</v>
      </c>
    </row>
    <row r="1919" spans="1:8" x14ac:dyDescent="0.25">
      <c r="A1919">
        <v>12112162</v>
      </c>
      <c r="B1919" t="s">
        <v>4032</v>
      </c>
      <c r="C1919" t="s">
        <v>4033</v>
      </c>
      <c r="D1919" t="s">
        <v>162</v>
      </c>
      <c r="E1919" t="s">
        <v>478</v>
      </c>
      <c r="F1919" t="s">
        <v>195</v>
      </c>
      <c r="G1919" t="s">
        <v>293</v>
      </c>
      <c r="H1919">
        <v>90211010</v>
      </c>
    </row>
    <row r="1920" spans="1:8" x14ac:dyDescent="0.25">
      <c r="A1920">
        <v>12112163</v>
      </c>
      <c r="B1920" t="s">
        <v>4034</v>
      </c>
      <c r="C1920" t="s">
        <v>4035</v>
      </c>
      <c r="D1920" t="s">
        <v>162</v>
      </c>
      <c r="E1920" t="s">
        <v>478</v>
      </c>
      <c r="F1920" t="s">
        <v>195</v>
      </c>
      <c r="G1920" t="s">
        <v>293</v>
      </c>
      <c r="H1920">
        <v>90211010</v>
      </c>
    </row>
    <row r="1921" spans="1:8" x14ac:dyDescent="0.25">
      <c r="A1921">
        <v>12112164</v>
      </c>
      <c r="B1921" t="s">
        <v>4036</v>
      </c>
      <c r="C1921" t="s">
        <v>4037</v>
      </c>
      <c r="D1921" t="s">
        <v>162</v>
      </c>
      <c r="E1921" t="s">
        <v>478</v>
      </c>
      <c r="F1921" t="s">
        <v>195</v>
      </c>
      <c r="G1921" t="s">
        <v>293</v>
      </c>
      <c r="H1921">
        <v>90211010</v>
      </c>
    </row>
    <row r="1922" spans="1:8" x14ac:dyDescent="0.25">
      <c r="A1922">
        <v>12112165</v>
      </c>
      <c r="B1922" t="s">
        <v>4038</v>
      </c>
      <c r="C1922" t="s">
        <v>4039</v>
      </c>
      <c r="D1922" t="s">
        <v>162</v>
      </c>
      <c r="E1922" t="s">
        <v>478</v>
      </c>
      <c r="F1922" t="s">
        <v>195</v>
      </c>
      <c r="G1922" t="s">
        <v>293</v>
      </c>
      <c r="H1922">
        <v>90211010</v>
      </c>
    </row>
    <row r="1923" spans="1:8" x14ac:dyDescent="0.25">
      <c r="A1923">
        <v>12112166</v>
      </c>
      <c r="B1923" t="s">
        <v>4040</v>
      </c>
      <c r="C1923" t="s">
        <v>4041</v>
      </c>
      <c r="D1923" t="s">
        <v>162</v>
      </c>
      <c r="E1923" t="s">
        <v>478</v>
      </c>
      <c r="F1923" t="s">
        <v>195</v>
      </c>
      <c r="G1923" t="s">
        <v>293</v>
      </c>
      <c r="H1923">
        <v>90211010</v>
      </c>
    </row>
    <row r="1924" spans="1:8" x14ac:dyDescent="0.25">
      <c r="A1924">
        <v>12112167</v>
      </c>
      <c r="B1924" t="s">
        <v>4042</v>
      </c>
      <c r="C1924" t="s">
        <v>4043</v>
      </c>
      <c r="D1924" t="s">
        <v>162</v>
      </c>
      <c r="E1924" t="s">
        <v>478</v>
      </c>
      <c r="F1924" t="s">
        <v>195</v>
      </c>
      <c r="G1924" t="s">
        <v>293</v>
      </c>
      <c r="H1924">
        <v>90211010</v>
      </c>
    </row>
    <row r="1925" spans="1:8" x14ac:dyDescent="0.25">
      <c r="A1925">
        <v>12112169</v>
      </c>
      <c r="B1925" t="s">
        <v>4044</v>
      </c>
      <c r="C1925" t="s">
        <v>4045</v>
      </c>
      <c r="D1925" t="s">
        <v>162</v>
      </c>
      <c r="E1925" t="s">
        <v>478</v>
      </c>
      <c r="F1925" t="s">
        <v>195</v>
      </c>
      <c r="G1925" t="s">
        <v>293</v>
      </c>
      <c r="H1925">
        <v>90211010</v>
      </c>
    </row>
    <row r="1926" spans="1:8" x14ac:dyDescent="0.25">
      <c r="A1926">
        <v>12112170</v>
      </c>
      <c r="B1926" t="s">
        <v>4046</v>
      </c>
      <c r="C1926" t="s">
        <v>4047</v>
      </c>
      <c r="D1926" t="s">
        <v>162</v>
      </c>
      <c r="E1926" t="s">
        <v>478</v>
      </c>
      <c r="F1926" t="s">
        <v>195</v>
      </c>
      <c r="G1926" t="s">
        <v>293</v>
      </c>
      <c r="H1926">
        <v>90211010</v>
      </c>
    </row>
    <row r="1927" spans="1:8" x14ac:dyDescent="0.25">
      <c r="A1927">
        <v>12112171</v>
      </c>
      <c r="B1927" t="s">
        <v>4048</v>
      </c>
      <c r="C1927" t="s">
        <v>4049</v>
      </c>
      <c r="D1927" t="s">
        <v>162</v>
      </c>
      <c r="E1927" t="s">
        <v>478</v>
      </c>
      <c r="F1927" t="s">
        <v>195</v>
      </c>
      <c r="G1927" t="s">
        <v>293</v>
      </c>
      <c r="H1927">
        <v>90211010</v>
      </c>
    </row>
    <row r="1928" spans="1:8" x14ac:dyDescent="0.25">
      <c r="A1928">
        <v>12112172</v>
      </c>
      <c r="B1928" t="s">
        <v>4050</v>
      </c>
      <c r="C1928" t="s">
        <v>4051</v>
      </c>
      <c r="D1928" t="s">
        <v>162</v>
      </c>
      <c r="E1928" t="s">
        <v>478</v>
      </c>
      <c r="F1928" t="s">
        <v>195</v>
      </c>
      <c r="G1928" t="s">
        <v>293</v>
      </c>
      <c r="H1928">
        <v>90211010</v>
      </c>
    </row>
    <row r="1929" spans="1:8" x14ac:dyDescent="0.25">
      <c r="A1929">
        <v>12112173</v>
      </c>
      <c r="B1929" t="s">
        <v>4052</v>
      </c>
      <c r="C1929" t="s">
        <v>4053</v>
      </c>
      <c r="D1929" t="s">
        <v>162</v>
      </c>
      <c r="E1929" t="s">
        <v>478</v>
      </c>
      <c r="F1929" t="s">
        <v>195</v>
      </c>
      <c r="G1929" t="s">
        <v>293</v>
      </c>
      <c r="H1929">
        <v>90211010</v>
      </c>
    </row>
    <row r="1930" spans="1:8" x14ac:dyDescent="0.25">
      <c r="A1930">
        <v>12112179</v>
      </c>
      <c r="B1930" t="s">
        <v>4054</v>
      </c>
      <c r="C1930" t="s">
        <v>4055</v>
      </c>
      <c r="D1930" t="s">
        <v>162</v>
      </c>
      <c r="E1930" t="s">
        <v>478</v>
      </c>
      <c r="F1930" t="s">
        <v>195</v>
      </c>
      <c r="G1930" t="s">
        <v>293</v>
      </c>
      <c r="H1930">
        <v>90211010</v>
      </c>
    </row>
    <row r="1931" spans="1:8" x14ac:dyDescent="0.25">
      <c r="A1931">
        <v>12112180</v>
      </c>
      <c r="B1931" t="s">
        <v>4056</v>
      </c>
      <c r="C1931" t="s">
        <v>4057</v>
      </c>
      <c r="D1931" t="s">
        <v>162</v>
      </c>
      <c r="E1931" t="s">
        <v>478</v>
      </c>
      <c r="F1931" t="s">
        <v>195</v>
      </c>
      <c r="G1931" t="s">
        <v>293</v>
      </c>
      <c r="H1931">
        <v>90211010</v>
      </c>
    </row>
    <row r="1932" spans="1:8" x14ac:dyDescent="0.25">
      <c r="A1932">
        <v>12112181</v>
      </c>
      <c r="B1932" t="s">
        <v>4058</v>
      </c>
      <c r="C1932" t="s">
        <v>4059</v>
      </c>
      <c r="D1932" t="s">
        <v>162</v>
      </c>
      <c r="E1932" t="s">
        <v>478</v>
      </c>
      <c r="F1932" t="s">
        <v>195</v>
      </c>
      <c r="G1932" t="s">
        <v>293</v>
      </c>
      <c r="H1932">
        <v>90211010</v>
      </c>
    </row>
    <row r="1933" spans="1:8" x14ac:dyDescent="0.25">
      <c r="A1933">
        <v>12112182</v>
      </c>
      <c r="B1933" t="s">
        <v>4060</v>
      </c>
      <c r="C1933" t="s">
        <v>4061</v>
      </c>
      <c r="D1933" t="s">
        <v>162</v>
      </c>
      <c r="E1933" t="s">
        <v>478</v>
      </c>
      <c r="F1933" t="s">
        <v>195</v>
      </c>
      <c r="G1933" t="s">
        <v>293</v>
      </c>
      <c r="H1933">
        <v>90211010</v>
      </c>
    </row>
    <row r="1934" spans="1:8" x14ac:dyDescent="0.25">
      <c r="A1934">
        <v>12112183</v>
      </c>
      <c r="B1934" t="s">
        <v>4062</v>
      </c>
      <c r="C1934" t="s">
        <v>4063</v>
      </c>
      <c r="D1934" t="s">
        <v>162</v>
      </c>
      <c r="E1934" t="s">
        <v>478</v>
      </c>
      <c r="F1934" t="s">
        <v>195</v>
      </c>
      <c r="G1934" t="s">
        <v>293</v>
      </c>
      <c r="H1934">
        <v>90211010</v>
      </c>
    </row>
    <row r="1935" spans="1:8" x14ac:dyDescent="0.25">
      <c r="A1935">
        <v>12112184</v>
      </c>
      <c r="B1935" t="s">
        <v>4064</v>
      </c>
      <c r="C1935" t="s">
        <v>4065</v>
      </c>
      <c r="D1935" t="s">
        <v>162</v>
      </c>
      <c r="E1935" t="s">
        <v>478</v>
      </c>
      <c r="F1935" t="s">
        <v>195</v>
      </c>
      <c r="G1935" t="s">
        <v>293</v>
      </c>
      <c r="H1935">
        <v>90211010</v>
      </c>
    </row>
    <row r="1936" spans="1:8" x14ac:dyDescent="0.25">
      <c r="A1936">
        <v>12112185</v>
      </c>
      <c r="B1936" t="s">
        <v>4066</v>
      </c>
      <c r="C1936" t="s">
        <v>4067</v>
      </c>
      <c r="D1936" t="s">
        <v>162</v>
      </c>
      <c r="E1936" t="s">
        <v>478</v>
      </c>
      <c r="F1936" t="s">
        <v>195</v>
      </c>
      <c r="G1936" t="s">
        <v>293</v>
      </c>
      <c r="H1936">
        <v>90211010</v>
      </c>
    </row>
    <row r="1937" spans="1:8" x14ac:dyDescent="0.25">
      <c r="A1937">
        <v>12112186</v>
      </c>
      <c r="B1937" t="s">
        <v>4068</v>
      </c>
      <c r="C1937" t="s">
        <v>4069</v>
      </c>
      <c r="D1937" t="s">
        <v>162</v>
      </c>
      <c r="E1937" t="s">
        <v>478</v>
      </c>
      <c r="F1937" t="s">
        <v>195</v>
      </c>
      <c r="G1937" t="s">
        <v>293</v>
      </c>
      <c r="H1937">
        <v>90211010</v>
      </c>
    </row>
    <row r="1938" spans="1:8" x14ac:dyDescent="0.25">
      <c r="A1938">
        <v>12112187</v>
      </c>
      <c r="B1938" t="s">
        <v>4070</v>
      </c>
      <c r="C1938" t="s">
        <v>4071</v>
      </c>
      <c r="D1938" t="s">
        <v>162</v>
      </c>
      <c r="E1938" t="s">
        <v>478</v>
      </c>
      <c r="F1938" t="s">
        <v>195</v>
      </c>
      <c r="G1938" t="s">
        <v>293</v>
      </c>
      <c r="H1938">
        <v>90211010</v>
      </c>
    </row>
    <row r="1939" spans="1:8" x14ac:dyDescent="0.25">
      <c r="A1939">
        <v>12112188</v>
      </c>
      <c r="B1939" t="s">
        <v>4072</v>
      </c>
      <c r="C1939" t="s">
        <v>4073</v>
      </c>
      <c r="D1939" t="s">
        <v>162</v>
      </c>
      <c r="E1939" t="s">
        <v>478</v>
      </c>
      <c r="F1939" t="s">
        <v>195</v>
      </c>
      <c r="G1939" t="s">
        <v>293</v>
      </c>
      <c r="H1939">
        <v>90211010</v>
      </c>
    </row>
    <row r="1940" spans="1:8" x14ac:dyDescent="0.25">
      <c r="A1940">
        <v>12112189</v>
      </c>
      <c r="B1940" t="s">
        <v>4074</v>
      </c>
      <c r="C1940" t="s">
        <v>4075</v>
      </c>
      <c r="D1940" t="s">
        <v>162</v>
      </c>
      <c r="E1940" t="s">
        <v>478</v>
      </c>
      <c r="F1940" t="s">
        <v>195</v>
      </c>
      <c r="G1940" t="s">
        <v>293</v>
      </c>
      <c r="H1940">
        <v>90211010</v>
      </c>
    </row>
    <row r="1941" spans="1:8" x14ac:dyDescent="0.25">
      <c r="A1941">
        <v>12112190</v>
      </c>
      <c r="B1941" t="s">
        <v>4076</v>
      </c>
      <c r="C1941" t="s">
        <v>4077</v>
      </c>
      <c r="D1941" t="s">
        <v>162</v>
      </c>
      <c r="E1941" t="s">
        <v>478</v>
      </c>
      <c r="F1941" t="s">
        <v>195</v>
      </c>
      <c r="G1941" t="s">
        <v>293</v>
      </c>
      <c r="H1941">
        <v>90211010</v>
      </c>
    </row>
    <row r="1942" spans="1:8" x14ac:dyDescent="0.25">
      <c r="A1942">
        <v>12112191</v>
      </c>
      <c r="B1942" t="s">
        <v>4078</v>
      </c>
      <c r="C1942" t="s">
        <v>4079</v>
      </c>
      <c r="D1942" t="s">
        <v>162</v>
      </c>
      <c r="E1942" t="s">
        <v>478</v>
      </c>
      <c r="F1942" t="s">
        <v>195</v>
      </c>
      <c r="G1942" t="s">
        <v>293</v>
      </c>
      <c r="H1942">
        <v>90211010</v>
      </c>
    </row>
    <row r="1943" spans="1:8" x14ac:dyDescent="0.25">
      <c r="A1943">
        <v>12112192</v>
      </c>
      <c r="B1943" t="s">
        <v>4080</v>
      </c>
      <c r="C1943" t="s">
        <v>4081</v>
      </c>
      <c r="D1943" t="s">
        <v>162</v>
      </c>
      <c r="E1943" t="s">
        <v>334</v>
      </c>
      <c r="F1943" t="s">
        <v>195</v>
      </c>
      <c r="G1943" t="s">
        <v>293</v>
      </c>
      <c r="H1943">
        <v>90181980</v>
      </c>
    </row>
    <row r="1944" spans="1:8" x14ac:dyDescent="0.25">
      <c r="A1944">
        <v>12112193</v>
      </c>
      <c r="B1944" t="s">
        <v>4082</v>
      </c>
      <c r="C1944" t="s">
        <v>4083</v>
      </c>
      <c r="D1944" t="s">
        <v>162</v>
      </c>
      <c r="E1944" t="s">
        <v>334</v>
      </c>
      <c r="F1944" t="s">
        <v>195</v>
      </c>
      <c r="G1944" t="s">
        <v>293</v>
      </c>
      <c r="H1944">
        <v>90181980</v>
      </c>
    </row>
    <row r="1945" spans="1:8" x14ac:dyDescent="0.25">
      <c r="A1945">
        <v>12112194</v>
      </c>
      <c r="B1945" t="s">
        <v>4084</v>
      </c>
      <c r="C1945" t="s">
        <v>4085</v>
      </c>
      <c r="D1945" t="s">
        <v>162</v>
      </c>
      <c r="E1945" t="s">
        <v>334</v>
      </c>
      <c r="F1945" t="s">
        <v>195</v>
      </c>
      <c r="G1945" t="s">
        <v>293</v>
      </c>
      <c r="H1945">
        <v>90181980</v>
      </c>
    </row>
    <row r="1946" spans="1:8" x14ac:dyDescent="0.25">
      <c r="A1946">
        <v>12112195</v>
      </c>
      <c r="B1946" t="s">
        <v>4086</v>
      </c>
      <c r="C1946" t="s">
        <v>4087</v>
      </c>
      <c r="D1946" t="s">
        <v>162</v>
      </c>
      <c r="E1946" t="s">
        <v>334</v>
      </c>
      <c r="F1946" t="s">
        <v>195</v>
      </c>
      <c r="G1946" t="s">
        <v>293</v>
      </c>
      <c r="H1946">
        <v>90189099</v>
      </c>
    </row>
    <row r="1947" spans="1:8" x14ac:dyDescent="0.25">
      <c r="A1947">
        <v>12112196</v>
      </c>
      <c r="B1947" t="s">
        <v>4088</v>
      </c>
      <c r="C1947" t="s">
        <v>4089</v>
      </c>
      <c r="D1947" t="s">
        <v>162</v>
      </c>
      <c r="E1947" t="s">
        <v>334</v>
      </c>
      <c r="F1947" t="s">
        <v>195</v>
      </c>
      <c r="G1947" t="s">
        <v>293</v>
      </c>
      <c r="H1947">
        <v>90189099</v>
      </c>
    </row>
    <row r="1948" spans="1:8" x14ac:dyDescent="0.25">
      <c r="A1948">
        <v>12112197</v>
      </c>
      <c r="B1948" t="s">
        <v>4090</v>
      </c>
      <c r="C1948" t="s">
        <v>4091</v>
      </c>
      <c r="D1948" t="s">
        <v>162</v>
      </c>
      <c r="E1948" t="s">
        <v>334</v>
      </c>
      <c r="F1948" t="s">
        <v>195</v>
      </c>
      <c r="G1948" t="s">
        <v>293</v>
      </c>
      <c r="H1948">
        <v>90189099</v>
      </c>
    </row>
    <row r="1949" spans="1:8" x14ac:dyDescent="0.25">
      <c r="A1949">
        <v>12112198</v>
      </c>
      <c r="B1949" t="s">
        <v>4092</v>
      </c>
      <c r="C1949" t="s">
        <v>4093</v>
      </c>
      <c r="D1949" t="s">
        <v>162</v>
      </c>
      <c r="E1949" t="s">
        <v>334</v>
      </c>
      <c r="F1949" t="s">
        <v>195</v>
      </c>
      <c r="G1949" t="s">
        <v>293</v>
      </c>
      <c r="H1949">
        <v>90189099</v>
      </c>
    </row>
    <row r="1950" spans="1:8" x14ac:dyDescent="0.25">
      <c r="A1950">
        <v>12112199</v>
      </c>
      <c r="B1950" t="s">
        <v>4094</v>
      </c>
      <c r="C1950" t="s">
        <v>4095</v>
      </c>
      <c r="D1950" t="s">
        <v>162</v>
      </c>
      <c r="E1950" t="s">
        <v>334</v>
      </c>
      <c r="F1950" t="s">
        <v>195</v>
      </c>
      <c r="G1950" t="s">
        <v>293</v>
      </c>
      <c r="H1950">
        <v>90189099</v>
      </c>
    </row>
    <row r="1951" spans="1:8" x14ac:dyDescent="0.25">
      <c r="A1951">
        <v>12112200</v>
      </c>
      <c r="B1951" t="s">
        <v>4096</v>
      </c>
      <c r="C1951" t="s">
        <v>4097</v>
      </c>
      <c r="D1951" t="s">
        <v>162</v>
      </c>
      <c r="E1951" t="s">
        <v>334</v>
      </c>
      <c r="F1951" t="s">
        <v>195</v>
      </c>
      <c r="G1951" t="s">
        <v>293</v>
      </c>
      <c r="H1951">
        <v>90189099</v>
      </c>
    </row>
    <row r="1952" spans="1:8" x14ac:dyDescent="0.25">
      <c r="A1952">
        <v>12112201</v>
      </c>
      <c r="B1952" t="s">
        <v>4098</v>
      </c>
      <c r="C1952" t="s">
        <v>4099</v>
      </c>
      <c r="D1952" t="s">
        <v>162</v>
      </c>
      <c r="E1952" t="s">
        <v>334</v>
      </c>
      <c r="F1952" t="s">
        <v>195</v>
      </c>
      <c r="G1952" t="s">
        <v>293</v>
      </c>
      <c r="H1952">
        <v>90189099</v>
      </c>
    </row>
    <row r="1953" spans="1:8" x14ac:dyDescent="0.25">
      <c r="A1953">
        <v>12112202</v>
      </c>
      <c r="B1953" t="s">
        <v>4100</v>
      </c>
      <c r="C1953" t="s">
        <v>4101</v>
      </c>
      <c r="D1953" t="s">
        <v>162</v>
      </c>
      <c r="E1953" t="s">
        <v>334</v>
      </c>
      <c r="F1953" t="s">
        <v>195</v>
      </c>
      <c r="G1953" t="s">
        <v>293</v>
      </c>
      <c r="H1953">
        <v>90189099</v>
      </c>
    </row>
    <row r="1954" spans="1:8" x14ac:dyDescent="0.25">
      <c r="A1954">
        <v>12112203</v>
      </c>
      <c r="B1954" t="s">
        <v>4102</v>
      </c>
      <c r="C1954" t="s">
        <v>4103</v>
      </c>
      <c r="D1954" t="s">
        <v>162</v>
      </c>
      <c r="E1954" t="s">
        <v>334</v>
      </c>
      <c r="F1954" t="s">
        <v>195</v>
      </c>
      <c r="G1954" t="s">
        <v>293</v>
      </c>
      <c r="H1954">
        <v>90181980</v>
      </c>
    </row>
    <row r="1955" spans="1:8" x14ac:dyDescent="0.25">
      <c r="A1955">
        <v>12112204</v>
      </c>
      <c r="B1955" t="s">
        <v>4104</v>
      </c>
      <c r="C1955" t="s">
        <v>4105</v>
      </c>
      <c r="D1955" t="s">
        <v>162</v>
      </c>
      <c r="E1955" t="s">
        <v>334</v>
      </c>
      <c r="F1955" t="s">
        <v>195</v>
      </c>
      <c r="G1955" t="s">
        <v>293</v>
      </c>
      <c r="H1955">
        <v>90181980</v>
      </c>
    </row>
    <row r="1956" spans="1:8" x14ac:dyDescent="0.25">
      <c r="A1956">
        <v>12112205</v>
      </c>
      <c r="B1956" t="s">
        <v>4106</v>
      </c>
      <c r="C1956" t="s">
        <v>4107</v>
      </c>
      <c r="D1956" t="s">
        <v>162</v>
      </c>
      <c r="E1956" t="s">
        <v>334</v>
      </c>
      <c r="F1956" t="s">
        <v>195</v>
      </c>
      <c r="G1956" t="s">
        <v>293</v>
      </c>
      <c r="H1956">
        <v>90181980</v>
      </c>
    </row>
    <row r="1957" spans="1:8" x14ac:dyDescent="0.25">
      <c r="A1957">
        <v>12112206</v>
      </c>
      <c r="B1957" t="s">
        <v>4108</v>
      </c>
      <c r="C1957" t="s">
        <v>4109</v>
      </c>
      <c r="D1957" t="s">
        <v>162</v>
      </c>
      <c r="E1957" t="s">
        <v>334</v>
      </c>
      <c r="F1957" t="s">
        <v>195</v>
      </c>
      <c r="G1957" t="s">
        <v>293</v>
      </c>
      <c r="H1957">
        <v>90181980</v>
      </c>
    </row>
    <row r="1958" spans="1:8" x14ac:dyDescent="0.25">
      <c r="A1958">
        <v>12112207</v>
      </c>
      <c r="B1958" t="s">
        <v>4110</v>
      </c>
      <c r="C1958" t="s">
        <v>4111</v>
      </c>
      <c r="D1958" t="s">
        <v>162</v>
      </c>
      <c r="E1958" t="s">
        <v>334</v>
      </c>
      <c r="F1958" t="s">
        <v>195</v>
      </c>
      <c r="G1958" t="s">
        <v>293</v>
      </c>
      <c r="H1958">
        <v>90181980</v>
      </c>
    </row>
    <row r="1959" spans="1:8" x14ac:dyDescent="0.25">
      <c r="A1959">
        <v>12112208</v>
      </c>
      <c r="B1959" t="s">
        <v>4112</v>
      </c>
      <c r="C1959" t="s">
        <v>4113</v>
      </c>
      <c r="D1959" t="s">
        <v>162</v>
      </c>
      <c r="E1959" t="s">
        <v>334</v>
      </c>
      <c r="F1959" t="s">
        <v>195</v>
      </c>
      <c r="G1959" t="s">
        <v>293</v>
      </c>
      <c r="H1959">
        <v>90181980</v>
      </c>
    </row>
    <row r="1960" spans="1:8" x14ac:dyDescent="0.25">
      <c r="A1960">
        <v>12112209</v>
      </c>
      <c r="B1960" t="s">
        <v>4114</v>
      </c>
      <c r="C1960" t="s">
        <v>4115</v>
      </c>
      <c r="D1960" t="s">
        <v>162</v>
      </c>
      <c r="E1960" t="s">
        <v>334</v>
      </c>
      <c r="F1960" t="s">
        <v>195</v>
      </c>
      <c r="G1960" t="s">
        <v>293</v>
      </c>
      <c r="H1960">
        <v>90181980</v>
      </c>
    </row>
    <row r="1961" spans="1:8" x14ac:dyDescent="0.25">
      <c r="A1961">
        <v>12112210</v>
      </c>
      <c r="B1961" t="s">
        <v>4116</v>
      </c>
      <c r="C1961" t="s">
        <v>4117</v>
      </c>
      <c r="D1961" t="s">
        <v>162</v>
      </c>
      <c r="E1961" t="s">
        <v>334</v>
      </c>
      <c r="F1961" t="s">
        <v>195</v>
      </c>
      <c r="G1961" t="s">
        <v>293</v>
      </c>
      <c r="H1961">
        <v>90181980</v>
      </c>
    </row>
    <row r="1962" spans="1:8" x14ac:dyDescent="0.25">
      <c r="A1962">
        <v>12112211</v>
      </c>
      <c r="B1962" t="s">
        <v>4118</v>
      </c>
      <c r="C1962" t="s">
        <v>4119</v>
      </c>
      <c r="D1962" t="s">
        <v>162</v>
      </c>
      <c r="E1962" t="s">
        <v>334</v>
      </c>
      <c r="F1962" t="s">
        <v>195</v>
      </c>
      <c r="G1962" t="s">
        <v>293</v>
      </c>
      <c r="H1962">
        <v>90189099</v>
      </c>
    </row>
    <row r="1963" spans="1:8" x14ac:dyDescent="0.25">
      <c r="A1963">
        <v>12112212</v>
      </c>
      <c r="B1963" t="s">
        <v>4120</v>
      </c>
      <c r="C1963" t="s">
        <v>4121</v>
      </c>
      <c r="D1963" t="s">
        <v>162</v>
      </c>
      <c r="E1963" t="s">
        <v>334</v>
      </c>
      <c r="F1963" t="s">
        <v>195</v>
      </c>
      <c r="G1963" t="s">
        <v>293</v>
      </c>
      <c r="H1963">
        <v>90181980</v>
      </c>
    </row>
    <row r="1964" spans="1:8" x14ac:dyDescent="0.25">
      <c r="A1964">
        <v>12112213</v>
      </c>
      <c r="B1964" t="s">
        <v>4122</v>
      </c>
      <c r="C1964" t="s">
        <v>4123</v>
      </c>
      <c r="D1964" t="s">
        <v>162</v>
      </c>
      <c r="E1964" t="s">
        <v>334</v>
      </c>
      <c r="F1964" t="s">
        <v>195</v>
      </c>
      <c r="G1964" t="s">
        <v>293</v>
      </c>
      <c r="H1964">
        <v>90181980</v>
      </c>
    </row>
    <row r="1965" spans="1:8" x14ac:dyDescent="0.25">
      <c r="A1965">
        <v>12112214</v>
      </c>
      <c r="B1965" t="s">
        <v>4124</v>
      </c>
      <c r="C1965" t="s">
        <v>4125</v>
      </c>
      <c r="D1965" t="s">
        <v>162</v>
      </c>
      <c r="E1965" t="s">
        <v>334</v>
      </c>
      <c r="F1965" t="s">
        <v>195</v>
      </c>
      <c r="G1965" t="s">
        <v>293</v>
      </c>
      <c r="H1965">
        <v>90181980</v>
      </c>
    </row>
    <row r="1966" spans="1:8" x14ac:dyDescent="0.25">
      <c r="A1966">
        <v>12112215</v>
      </c>
      <c r="B1966" t="s">
        <v>4126</v>
      </c>
      <c r="C1966" t="s">
        <v>4127</v>
      </c>
      <c r="D1966" t="s">
        <v>162</v>
      </c>
      <c r="E1966" t="s">
        <v>334</v>
      </c>
      <c r="F1966" t="s">
        <v>195</v>
      </c>
      <c r="G1966" t="s">
        <v>293</v>
      </c>
      <c r="H1966">
        <v>90181980</v>
      </c>
    </row>
    <row r="1967" spans="1:8" x14ac:dyDescent="0.25">
      <c r="A1967">
        <v>12112216</v>
      </c>
      <c r="B1967" t="s">
        <v>4128</v>
      </c>
      <c r="C1967" t="s">
        <v>4129</v>
      </c>
      <c r="D1967" t="s">
        <v>162</v>
      </c>
      <c r="E1967" t="s">
        <v>334</v>
      </c>
      <c r="F1967" t="s">
        <v>195</v>
      </c>
      <c r="G1967" t="s">
        <v>293</v>
      </c>
      <c r="H1967">
        <v>90181980</v>
      </c>
    </row>
    <row r="1968" spans="1:8" x14ac:dyDescent="0.25">
      <c r="A1968">
        <v>12112217</v>
      </c>
      <c r="B1968" t="s">
        <v>4130</v>
      </c>
      <c r="C1968" t="s">
        <v>4131</v>
      </c>
      <c r="D1968" t="s">
        <v>162</v>
      </c>
      <c r="E1968" t="s">
        <v>334</v>
      </c>
      <c r="F1968" t="s">
        <v>195</v>
      </c>
      <c r="G1968" t="s">
        <v>293</v>
      </c>
      <c r="H1968">
        <v>90181980</v>
      </c>
    </row>
    <row r="1969" spans="1:8" x14ac:dyDescent="0.25">
      <c r="A1969">
        <v>12112218</v>
      </c>
      <c r="B1969" t="s">
        <v>4132</v>
      </c>
      <c r="C1969" t="s">
        <v>4133</v>
      </c>
      <c r="D1969" t="s">
        <v>162</v>
      </c>
      <c r="E1969" t="s">
        <v>334</v>
      </c>
      <c r="F1969" t="s">
        <v>195</v>
      </c>
      <c r="G1969" t="s">
        <v>293</v>
      </c>
      <c r="H1969">
        <v>90181980</v>
      </c>
    </row>
    <row r="1970" spans="1:8" x14ac:dyDescent="0.25">
      <c r="A1970">
        <v>12112219</v>
      </c>
      <c r="B1970" t="s">
        <v>4134</v>
      </c>
      <c r="C1970" t="s">
        <v>4135</v>
      </c>
      <c r="D1970" t="s">
        <v>162</v>
      </c>
      <c r="E1970" t="s">
        <v>334</v>
      </c>
      <c r="F1970" t="s">
        <v>195</v>
      </c>
      <c r="G1970" t="s">
        <v>293</v>
      </c>
      <c r="H1970">
        <v>90189099</v>
      </c>
    </row>
    <row r="1971" spans="1:8" x14ac:dyDescent="0.25">
      <c r="A1971">
        <v>12112220</v>
      </c>
      <c r="B1971" t="s">
        <v>4136</v>
      </c>
      <c r="C1971" t="s">
        <v>4137</v>
      </c>
      <c r="D1971" t="s">
        <v>162</v>
      </c>
      <c r="E1971" t="s">
        <v>334</v>
      </c>
      <c r="F1971" t="s">
        <v>195</v>
      </c>
      <c r="G1971" t="s">
        <v>293</v>
      </c>
      <c r="H1971">
        <v>90181980</v>
      </c>
    </row>
    <row r="1972" spans="1:8" x14ac:dyDescent="0.25">
      <c r="A1972">
        <v>12112221</v>
      </c>
      <c r="B1972" t="s">
        <v>4138</v>
      </c>
      <c r="C1972" t="s">
        <v>4139</v>
      </c>
      <c r="D1972" t="s">
        <v>162</v>
      </c>
      <c r="E1972" t="s">
        <v>334</v>
      </c>
      <c r="F1972" t="s">
        <v>195</v>
      </c>
      <c r="G1972" t="s">
        <v>293</v>
      </c>
      <c r="H1972">
        <v>90189099</v>
      </c>
    </row>
    <row r="1973" spans="1:8" x14ac:dyDescent="0.25">
      <c r="A1973">
        <v>12112222</v>
      </c>
      <c r="B1973" t="s">
        <v>4140</v>
      </c>
      <c r="C1973" t="s">
        <v>4141</v>
      </c>
      <c r="D1973" t="s">
        <v>162</v>
      </c>
      <c r="E1973" t="s">
        <v>334</v>
      </c>
      <c r="F1973" t="s">
        <v>195</v>
      </c>
      <c r="G1973" t="s">
        <v>293</v>
      </c>
      <c r="H1973">
        <v>90181980</v>
      </c>
    </row>
    <row r="1974" spans="1:8" x14ac:dyDescent="0.25">
      <c r="A1974">
        <v>12112223</v>
      </c>
      <c r="B1974" t="s">
        <v>4142</v>
      </c>
      <c r="C1974" t="s">
        <v>4143</v>
      </c>
      <c r="D1974" t="s">
        <v>162</v>
      </c>
      <c r="E1974" t="s">
        <v>334</v>
      </c>
      <c r="F1974" t="s">
        <v>195</v>
      </c>
      <c r="G1974" t="s">
        <v>293</v>
      </c>
      <c r="H1974">
        <v>90181980</v>
      </c>
    </row>
    <row r="1975" spans="1:8" x14ac:dyDescent="0.25">
      <c r="A1975">
        <v>12112224</v>
      </c>
      <c r="B1975" t="s">
        <v>4144</v>
      </c>
      <c r="C1975" t="s">
        <v>4145</v>
      </c>
      <c r="D1975" t="s">
        <v>162</v>
      </c>
      <c r="E1975" t="s">
        <v>334</v>
      </c>
      <c r="F1975" t="s">
        <v>195</v>
      </c>
      <c r="G1975" t="s">
        <v>293</v>
      </c>
      <c r="H1975">
        <v>90181980</v>
      </c>
    </row>
    <row r="1976" spans="1:8" x14ac:dyDescent="0.25">
      <c r="A1976">
        <v>12112225</v>
      </c>
      <c r="B1976" t="s">
        <v>4146</v>
      </c>
      <c r="C1976" t="s">
        <v>4147</v>
      </c>
      <c r="D1976" t="s">
        <v>162</v>
      </c>
      <c r="E1976" t="s">
        <v>334</v>
      </c>
      <c r="F1976" t="s">
        <v>195</v>
      </c>
      <c r="G1976" t="s">
        <v>293</v>
      </c>
      <c r="H1976">
        <v>90181980</v>
      </c>
    </row>
    <row r="1977" spans="1:8" x14ac:dyDescent="0.25">
      <c r="A1977">
        <v>12112226</v>
      </c>
      <c r="B1977" t="s">
        <v>4148</v>
      </c>
      <c r="C1977" t="s">
        <v>4149</v>
      </c>
      <c r="D1977" t="s">
        <v>162</v>
      </c>
      <c r="E1977" t="s">
        <v>334</v>
      </c>
      <c r="F1977" t="s">
        <v>195</v>
      </c>
      <c r="G1977" t="s">
        <v>293</v>
      </c>
      <c r="H1977">
        <v>90189099</v>
      </c>
    </row>
    <row r="1978" spans="1:8" x14ac:dyDescent="0.25">
      <c r="A1978">
        <v>12112227</v>
      </c>
      <c r="B1978" t="s">
        <v>4150</v>
      </c>
      <c r="C1978" t="s">
        <v>4151</v>
      </c>
      <c r="D1978" t="s">
        <v>162</v>
      </c>
      <c r="E1978" t="s">
        <v>334</v>
      </c>
      <c r="F1978" t="s">
        <v>195</v>
      </c>
      <c r="G1978" t="s">
        <v>293</v>
      </c>
      <c r="H1978">
        <v>90211099</v>
      </c>
    </row>
    <row r="1979" spans="1:8" x14ac:dyDescent="0.25">
      <c r="A1979">
        <v>12112228</v>
      </c>
      <c r="B1979" t="s">
        <v>4152</v>
      </c>
      <c r="C1979" t="s">
        <v>4153</v>
      </c>
      <c r="D1979" t="s">
        <v>162</v>
      </c>
      <c r="E1979" t="s">
        <v>334</v>
      </c>
      <c r="F1979" t="s">
        <v>195</v>
      </c>
      <c r="G1979" t="s">
        <v>293</v>
      </c>
      <c r="H1979">
        <v>90181980</v>
      </c>
    </row>
    <row r="1980" spans="1:8" x14ac:dyDescent="0.25">
      <c r="A1980">
        <v>12112229</v>
      </c>
      <c r="B1980" t="s">
        <v>4154</v>
      </c>
      <c r="C1980" t="s">
        <v>4155</v>
      </c>
      <c r="D1980" t="s">
        <v>162</v>
      </c>
      <c r="E1980" t="s">
        <v>334</v>
      </c>
      <c r="F1980" t="s">
        <v>195</v>
      </c>
      <c r="G1980" t="s">
        <v>293</v>
      </c>
      <c r="H1980">
        <v>90181980</v>
      </c>
    </row>
    <row r="1981" spans="1:8" x14ac:dyDescent="0.25">
      <c r="A1981">
        <v>12112230</v>
      </c>
      <c r="B1981" t="s">
        <v>4156</v>
      </c>
      <c r="C1981" t="s">
        <v>4157</v>
      </c>
      <c r="D1981" t="s">
        <v>162</v>
      </c>
      <c r="E1981" t="s">
        <v>3501</v>
      </c>
      <c r="F1981" t="s">
        <v>195</v>
      </c>
      <c r="G1981" t="s">
        <v>293</v>
      </c>
      <c r="H1981">
        <v>90211099</v>
      </c>
    </row>
    <row r="1982" spans="1:8" x14ac:dyDescent="0.25">
      <c r="A1982">
        <v>12112231</v>
      </c>
      <c r="B1982" t="s">
        <v>4158</v>
      </c>
      <c r="C1982" t="s">
        <v>4159</v>
      </c>
      <c r="D1982" t="s">
        <v>162</v>
      </c>
      <c r="E1982" t="s">
        <v>334</v>
      </c>
      <c r="F1982" t="s">
        <v>195</v>
      </c>
      <c r="G1982" t="s">
        <v>293</v>
      </c>
      <c r="H1982">
        <v>90189099</v>
      </c>
    </row>
    <row r="1983" spans="1:8" x14ac:dyDescent="0.25">
      <c r="A1983">
        <v>12112232</v>
      </c>
      <c r="B1983" t="s">
        <v>4160</v>
      </c>
      <c r="C1983" t="s">
        <v>4161</v>
      </c>
      <c r="D1983" t="s">
        <v>162</v>
      </c>
      <c r="E1983" t="s">
        <v>334</v>
      </c>
      <c r="F1983" t="s">
        <v>195</v>
      </c>
      <c r="G1983" t="s">
        <v>293</v>
      </c>
      <c r="H1983">
        <v>90189021</v>
      </c>
    </row>
    <row r="1984" spans="1:8" x14ac:dyDescent="0.25">
      <c r="A1984">
        <v>12112233</v>
      </c>
      <c r="B1984" t="s">
        <v>4162</v>
      </c>
      <c r="C1984" t="s">
        <v>4163</v>
      </c>
      <c r="D1984" t="s">
        <v>162</v>
      </c>
      <c r="E1984" t="s">
        <v>334</v>
      </c>
      <c r="F1984" t="s">
        <v>195</v>
      </c>
      <c r="G1984" t="s">
        <v>293</v>
      </c>
      <c r="H1984">
        <v>90189099</v>
      </c>
    </row>
    <row r="1985" spans="1:8" x14ac:dyDescent="0.25">
      <c r="A1985">
        <v>12112234</v>
      </c>
      <c r="B1985" t="s">
        <v>3944</v>
      </c>
      <c r="C1985" t="s">
        <v>4164</v>
      </c>
      <c r="D1985" t="s">
        <v>162</v>
      </c>
      <c r="E1985" t="s">
        <v>478</v>
      </c>
      <c r="F1985" t="s">
        <v>195</v>
      </c>
      <c r="G1985" t="s">
        <v>293</v>
      </c>
      <c r="H1985">
        <v>90211020</v>
      </c>
    </row>
    <row r="1986" spans="1:8" x14ac:dyDescent="0.25">
      <c r="A1986">
        <v>12112235</v>
      </c>
      <c r="B1986" t="s">
        <v>3944</v>
      </c>
      <c r="C1986" t="s">
        <v>4165</v>
      </c>
      <c r="D1986" t="s">
        <v>162</v>
      </c>
      <c r="E1986" t="s">
        <v>478</v>
      </c>
      <c r="F1986" t="s">
        <v>195</v>
      </c>
      <c r="G1986" t="s">
        <v>293</v>
      </c>
      <c r="H1986">
        <v>90211020</v>
      </c>
    </row>
    <row r="1987" spans="1:8" x14ac:dyDescent="0.25">
      <c r="A1987">
        <v>12112236</v>
      </c>
      <c r="B1987" t="s">
        <v>4166</v>
      </c>
      <c r="C1987" t="s">
        <v>4167</v>
      </c>
      <c r="D1987" t="s">
        <v>162</v>
      </c>
      <c r="E1987" t="s">
        <v>334</v>
      </c>
      <c r="F1987" t="s">
        <v>195</v>
      </c>
      <c r="G1987" t="s">
        <v>293</v>
      </c>
      <c r="H1987">
        <v>90189099</v>
      </c>
    </row>
    <row r="1988" spans="1:8" x14ac:dyDescent="0.25">
      <c r="A1988">
        <v>12112237</v>
      </c>
      <c r="B1988" t="s">
        <v>4168</v>
      </c>
      <c r="C1988" t="s">
        <v>4169</v>
      </c>
      <c r="D1988" t="s">
        <v>162</v>
      </c>
      <c r="E1988" t="s">
        <v>334</v>
      </c>
      <c r="F1988" t="s">
        <v>195</v>
      </c>
      <c r="G1988" t="s">
        <v>293</v>
      </c>
      <c r="H1988">
        <v>90181980</v>
      </c>
    </row>
    <row r="1989" spans="1:8" x14ac:dyDescent="0.25">
      <c r="A1989">
        <v>12112238</v>
      </c>
      <c r="B1989" t="s">
        <v>4170</v>
      </c>
      <c r="C1989" t="s">
        <v>4171</v>
      </c>
      <c r="D1989" t="s">
        <v>162</v>
      </c>
      <c r="E1989" t="s">
        <v>334</v>
      </c>
      <c r="F1989" t="s">
        <v>195</v>
      </c>
      <c r="G1989" t="s">
        <v>293</v>
      </c>
      <c r="H1989">
        <v>90181980</v>
      </c>
    </row>
    <row r="1990" spans="1:8" x14ac:dyDescent="0.25">
      <c r="A1990">
        <v>12112239</v>
      </c>
      <c r="B1990" t="s">
        <v>4172</v>
      </c>
      <c r="C1990" t="s">
        <v>4173</v>
      </c>
      <c r="D1990" t="s">
        <v>162</v>
      </c>
      <c r="E1990" t="s">
        <v>334</v>
      </c>
      <c r="F1990" t="s">
        <v>195</v>
      </c>
      <c r="G1990" t="s">
        <v>293</v>
      </c>
      <c r="H1990">
        <v>90181980</v>
      </c>
    </row>
    <row r="1991" spans="1:8" x14ac:dyDescent="0.25">
      <c r="A1991">
        <v>12112240</v>
      </c>
      <c r="B1991" t="s">
        <v>4174</v>
      </c>
      <c r="C1991" t="s">
        <v>4175</v>
      </c>
      <c r="D1991" t="s">
        <v>162</v>
      </c>
      <c r="E1991" t="s">
        <v>334</v>
      </c>
      <c r="F1991" t="s">
        <v>195</v>
      </c>
      <c r="G1991" t="s">
        <v>293</v>
      </c>
      <c r="H1991">
        <v>90181980</v>
      </c>
    </row>
    <row r="1992" spans="1:8" x14ac:dyDescent="0.25">
      <c r="A1992">
        <v>12112241</v>
      </c>
      <c r="B1992" t="s">
        <v>4176</v>
      </c>
      <c r="C1992" t="s">
        <v>4177</v>
      </c>
      <c r="D1992" t="s">
        <v>162</v>
      </c>
      <c r="E1992" t="s">
        <v>334</v>
      </c>
      <c r="F1992" t="s">
        <v>195</v>
      </c>
      <c r="G1992" t="s">
        <v>293</v>
      </c>
      <c r="H1992">
        <v>90189099</v>
      </c>
    </row>
    <row r="1993" spans="1:8" x14ac:dyDescent="0.25">
      <c r="A1993">
        <v>12112242</v>
      </c>
      <c r="B1993" t="s">
        <v>4178</v>
      </c>
      <c r="C1993" t="s">
        <v>4179</v>
      </c>
      <c r="D1993" t="s">
        <v>162</v>
      </c>
      <c r="E1993" t="s">
        <v>334</v>
      </c>
      <c r="F1993" t="s">
        <v>195</v>
      </c>
      <c r="G1993" t="s">
        <v>293</v>
      </c>
      <c r="H1993">
        <v>90189099</v>
      </c>
    </row>
    <row r="1994" spans="1:8" x14ac:dyDescent="0.25">
      <c r="A1994">
        <v>12112243</v>
      </c>
      <c r="B1994" t="s">
        <v>4180</v>
      </c>
      <c r="C1994" t="s">
        <v>4181</v>
      </c>
      <c r="D1994" t="s">
        <v>162</v>
      </c>
      <c r="E1994" t="s">
        <v>334</v>
      </c>
      <c r="F1994" t="s">
        <v>195</v>
      </c>
      <c r="G1994" t="s">
        <v>293</v>
      </c>
      <c r="H1994">
        <v>90189099</v>
      </c>
    </row>
    <row r="1995" spans="1:8" x14ac:dyDescent="0.25">
      <c r="A1995">
        <v>12112244</v>
      </c>
      <c r="B1995" t="s">
        <v>4182</v>
      </c>
      <c r="C1995" t="s">
        <v>4183</v>
      </c>
      <c r="D1995" t="s">
        <v>162</v>
      </c>
      <c r="E1995" t="s">
        <v>334</v>
      </c>
      <c r="F1995" t="s">
        <v>195</v>
      </c>
      <c r="G1995" t="s">
        <v>293</v>
      </c>
      <c r="H1995">
        <v>90189099</v>
      </c>
    </row>
    <row r="1996" spans="1:8" x14ac:dyDescent="0.25">
      <c r="A1996">
        <v>12112245</v>
      </c>
      <c r="B1996" t="s">
        <v>4184</v>
      </c>
      <c r="C1996" t="s">
        <v>4185</v>
      </c>
      <c r="D1996" t="s">
        <v>162</v>
      </c>
      <c r="E1996" t="s">
        <v>334</v>
      </c>
      <c r="F1996" t="s">
        <v>195</v>
      </c>
      <c r="G1996" t="s">
        <v>293</v>
      </c>
      <c r="H1996">
        <v>90189099</v>
      </c>
    </row>
    <row r="1997" spans="1:8" x14ac:dyDescent="0.25">
      <c r="A1997">
        <v>12112246</v>
      </c>
      <c r="B1997" t="s">
        <v>4186</v>
      </c>
      <c r="C1997" t="s">
        <v>4187</v>
      </c>
      <c r="D1997" t="s">
        <v>162</v>
      </c>
      <c r="E1997" t="s">
        <v>334</v>
      </c>
      <c r="F1997" t="s">
        <v>195</v>
      </c>
      <c r="G1997" t="s">
        <v>293</v>
      </c>
      <c r="H1997">
        <v>90189099</v>
      </c>
    </row>
    <row r="1998" spans="1:8" x14ac:dyDescent="0.25">
      <c r="A1998">
        <v>12112247</v>
      </c>
      <c r="B1998" t="s">
        <v>4188</v>
      </c>
      <c r="C1998" t="s">
        <v>4189</v>
      </c>
      <c r="D1998" t="s">
        <v>162</v>
      </c>
      <c r="E1998" t="s">
        <v>334</v>
      </c>
      <c r="F1998" t="s">
        <v>195</v>
      </c>
      <c r="G1998" t="s">
        <v>293</v>
      </c>
      <c r="H1998">
        <v>90189099</v>
      </c>
    </row>
    <row r="1999" spans="1:8" x14ac:dyDescent="0.25">
      <c r="A1999">
        <v>12112248</v>
      </c>
      <c r="B1999" t="s">
        <v>4190</v>
      </c>
      <c r="C1999" t="s">
        <v>4191</v>
      </c>
      <c r="D1999" t="s">
        <v>162</v>
      </c>
      <c r="E1999" t="s">
        <v>334</v>
      </c>
      <c r="F1999" t="s">
        <v>195</v>
      </c>
      <c r="G1999" t="s">
        <v>293</v>
      </c>
      <c r="H1999">
        <v>90189099</v>
      </c>
    </row>
    <row r="2000" spans="1:8" x14ac:dyDescent="0.25">
      <c r="A2000">
        <v>12112249</v>
      </c>
      <c r="B2000" t="s">
        <v>4192</v>
      </c>
      <c r="C2000" t="s">
        <v>4193</v>
      </c>
      <c r="D2000" t="s">
        <v>162</v>
      </c>
      <c r="E2000" t="s">
        <v>334</v>
      </c>
      <c r="F2000" t="s">
        <v>195</v>
      </c>
      <c r="G2000" t="s">
        <v>293</v>
      </c>
      <c r="H2000">
        <v>90189099</v>
      </c>
    </row>
    <row r="2001" spans="1:8" x14ac:dyDescent="0.25">
      <c r="A2001">
        <v>12112250</v>
      </c>
      <c r="B2001" t="s">
        <v>4194</v>
      </c>
      <c r="C2001" t="s">
        <v>4195</v>
      </c>
      <c r="D2001" t="s">
        <v>162</v>
      </c>
      <c r="E2001" t="s">
        <v>334</v>
      </c>
      <c r="F2001" t="s">
        <v>195</v>
      </c>
      <c r="G2001" t="s">
        <v>293</v>
      </c>
      <c r="H2001">
        <v>90189099</v>
      </c>
    </row>
    <row r="2002" spans="1:8" x14ac:dyDescent="0.25">
      <c r="A2002">
        <v>12112251</v>
      </c>
      <c r="B2002" t="s">
        <v>4196</v>
      </c>
      <c r="C2002" t="s">
        <v>4197</v>
      </c>
      <c r="D2002" t="s">
        <v>162</v>
      </c>
      <c r="E2002" t="s">
        <v>334</v>
      </c>
      <c r="F2002" t="s">
        <v>195</v>
      </c>
      <c r="G2002" t="s">
        <v>293</v>
      </c>
      <c r="H2002">
        <v>90189099</v>
      </c>
    </row>
    <row r="2003" spans="1:8" x14ac:dyDescent="0.25">
      <c r="A2003">
        <v>12112252</v>
      </c>
      <c r="B2003" t="s">
        <v>4198</v>
      </c>
      <c r="C2003" t="s">
        <v>4199</v>
      </c>
      <c r="D2003" t="s">
        <v>162</v>
      </c>
      <c r="E2003" t="s">
        <v>334</v>
      </c>
      <c r="F2003" t="s">
        <v>195</v>
      </c>
      <c r="G2003" t="s">
        <v>293</v>
      </c>
      <c r="H2003">
        <v>90189099</v>
      </c>
    </row>
    <row r="2004" spans="1:8" x14ac:dyDescent="0.25">
      <c r="A2004">
        <v>12112253</v>
      </c>
      <c r="B2004" t="s">
        <v>4200</v>
      </c>
      <c r="C2004" t="s">
        <v>4201</v>
      </c>
      <c r="D2004" t="s">
        <v>162</v>
      </c>
      <c r="E2004" t="s">
        <v>334</v>
      </c>
      <c r="F2004" t="s">
        <v>195</v>
      </c>
      <c r="G2004" t="s">
        <v>293</v>
      </c>
      <c r="H2004">
        <v>90189099</v>
      </c>
    </row>
    <row r="2005" spans="1:8" x14ac:dyDescent="0.25">
      <c r="A2005">
        <v>12112254</v>
      </c>
      <c r="B2005" t="s">
        <v>4202</v>
      </c>
      <c r="C2005" t="s">
        <v>4203</v>
      </c>
      <c r="D2005" t="s">
        <v>162</v>
      </c>
      <c r="E2005" t="s">
        <v>334</v>
      </c>
      <c r="F2005" t="s">
        <v>195</v>
      </c>
      <c r="G2005" t="s">
        <v>293</v>
      </c>
      <c r="H2005">
        <v>90189099</v>
      </c>
    </row>
    <row r="2006" spans="1:8" x14ac:dyDescent="0.25">
      <c r="A2006">
        <v>12112255</v>
      </c>
      <c r="B2006" t="s">
        <v>4204</v>
      </c>
      <c r="C2006" t="s">
        <v>4205</v>
      </c>
      <c r="D2006" t="s">
        <v>376</v>
      </c>
      <c r="E2006" t="s">
        <v>3501</v>
      </c>
      <c r="F2006" t="s">
        <v>195</v>
      </c>
      <c r="G2006" t="s">
        <v>293</v>
      </c>
      <c r="H2006">
        <v>90211020</v>
      </c>
    </row>
    <row r="2007" spans="1:8" x14ac:dyDescent="0.25">
      <c r="A2007">
        <v>12112256</v>
      </c>
      <c r="B2007" t="s">
        <v>4206</v>
      </c>
      <c r="C2007" t="s">
        <v>4207</v>
      </c>
      <c r="D2007" t="s">
        <v>376</v>
      </c>
      <c r="E2007" t="s">
        <v>3501</v>
      </c>
      <c r="F2007" t="s">
        <v>195</v>
      </c>
      <c r="G2007" t="s">
        <v>293</v>
      </c>
      <c r="H2007">
        <v>90211020</v>
      </c>
    </row>
    <row r="2008" spans="1:8" x14ac:dyDescent="0.25">
      <c r="A2008">
        <v>12112257</v>
      </c>
      <c r="B2008" t="s">
        <v>4208</v>
      </c>
      <c r="C2008" t="s">
        <v>4209</v>
      </c>
      <c r="D2008" t="s">
        <v>162</v>
      </c>
      <c r="E2008" t="s">
        <v>3501</v>
      </c>
      <c r="F2008" t="s">
        <v>195</v>
      </c>
      <c r="G2008" t="s">
        <v>293</v>
      </c>
      <c r="H2008">
        <v>90211010</v>
      </c>
    </row>
    <row r="2009" spans="1:8" x14ac:dyDescent="0.25">
      <c r="A2009">
        <v>12121001</v>
      </c>
      <c r="B2009" t="s">
        <v>4210</v>
      </c>
      <c r="C2009" t="s">
        <v>4211</v>
      </c>
      <c r="D2009" t="s">
        <v>162</v>
      </c>
      <c r="E2009" t="s">
        <v>478</v>
      </c>
      <c r="F2009" t="s">
        <v>345</v>
      </c>
      <c r="G2009" t="s">
        <v>293</v>
      </c>
      <c r="H2009">
        <v>90211020</v>
      </c>
    </row>
    <row r="2010" spans="1:8" x14ac:dyDescent="0.25">
      <c r="A2010">
        <v>12121002</v>
      </c>
      <c r="B2010" t="s">
        <v>4212</v>
      </c>
      <c r="C2010" t="s">
        <v>4213</v>
      </c>
      <c r="D2010" t="s">
        <v>162</v>
      </c>
      <c r="E2010" t="s">
        <v>478</v>
      </c>
      <c r="F2010" t="s">
        <v>345</v>
      </c>
      <c r="G2010" t="s">
        <v>293</v>
      </c>
      <c r="H2010">
        <v>90211020</v>
      </c>
    </row>
    <row r="2011" spans="1:8" x14ac:dyDescent="0.25">
      <c r="A2011">
        <v>12121003</v>
      </c>
      <c r="B2011" t="s">
        <v>4214</v>
      </c>
      <c r="C2011" t="s">
        <v>4215</v>
      </c>
      <c r="D2011" t="s">
        <v>162</v>
      </c>
      <c r="E2011" t="s">
        <v>478</v>
      </c>
      <c r="F2011" t="s">
        <v>345</v>
      </c>
      <c r="G2011" t="s">
        <v>293</v>
      </c>
      <c r="H2011">
        <v>90211020</v>
      </c>
    </row>
    <row r="2012" spans="1:8" x14ac:dyDescent="0.25">
      <c r="A2012">
        <v>12121004</v>
      </c>
      <c r="B2012" t="s">
        <v>4216</v>
      </c>
      <c r="C2012" t="s">
        <v>4217</v>
      </c>
      <c r="D2012" t="s">
        <v>162</v>
      </c>
      <c r="E2012" t="s">
        <v>478</v>
      </c>
      <c r="F2012" t="s">
        <v>345</v>
      </c>
      <c r="G2012" t="s">
        <v>293</v>
      </c>
      <c r="H2012">
        <v>90211020</v>
      </c>
    </row>
    <row r="2013" spans="1:8" x14ac:dyDescent="0.25">
      <c r="A2013">
        <v>12121005</v>
      </c>
      <c r="B2013" t="s">
        <v>4218</v>
      </c>
      <c r="C2013" t="s">
        <v>4219</v>
      </c>
      <c r="D2013" t="s">
        <v>162</v>
      </c>
      <c r="E2013" t="s">
        <v>478</v>
      </c>
      <c r="F2013" t="s">
        <v>345</v>
      </c>
      <c r="G2013" t="s">
        <v>293</v>
      </c>
      <c r="H2013">
        <v>90211020</v>
      </c>
    </row>
    <row r="2014" spans="1:8" x14ac:dyDescent="0.25">
      <c r="A2014">
        <v>12121006</v>
      </c>
      <c r="B2014" t="s">
        <v>4220</v>
      </c>
      <c r="C2014" t="s">
        <v>4221</v>
      </c>
      <c r="D2014" t="s">
        <v>162</v>
      </c>
      <c r="E2014" t="s">
        <v>478</v>
      </c>
      <c r="F2014" t="s">
        <v>345</v>
      </c>
      <c r="G2014" t="s">
        <v>293</v>
      </c>
      <c r="H2014">
        <v>90211020</v>
      </c>
    </row>
    <row r="2015" spans="1:8" x14ac:dyDescent="0.25">
      <c r="A2015">
        <v>12121007</v>
      </c>
      <c r="B2015" t="s">
        <v>4222</v>
      </c>
      <c r="C2015" t="s">
        <v>4223</v>
      </c>
      <c r="D2015" t="s">
        <v>162</v>
      </c>
      <c r="E2015" t="s">
        <v>478</v>
      </c>
      <c r="F2015" t="s">
        <v>345</v>
      </c>
      <c r="G2015" t="s">
        <v>293</v>
      </c>
      <c r="H2015">
        <v>90211020</v>
      </c>
    </row>
    <row r="2016" spans="1:8" x14ac:dyDescent="0.25">
      <c r="A2016">
        <v>12121008</v>
      </c>
      <c r="B2016" t="s">
        <v>4224</v>
      </c>
      <c r="C2016" t="s">
        <v>4225</v>
      </c>
      <c r="D2016" t="s">
        <v>162</v>
      </c>
      <c r="E2016" t="s">
        <v>478</v>
      </c>
      <c r="F2016" t="s">
        <v>345</v>
      </c>
      <c r="G2016" t="s">
        <v>293</v>
      </c>
      <c r="H2016">
        <v>90211020</v>
      </c>
    </row>
    <row r="2017" spans="1:8" x14ac:dyDescent="0.25">
      <c r="A2017">
        <v>12121009</v>
      </c>
      <c r="B2017" t="s">
        <v>4226</v>
      </c>
      <c r="C2017" t="s">
        <v>4227</v>
      </c>
      <c r="D2017" t="s">
        <v>162</v>
      </c>
      <c r="E2017" t="s">
        <v>478</v>
      </c>
      <c r="F2017" t="s">
        <v>345</v>
      </c>
      <c r="G2017" t="s">
        <v>293</v>
      </c>
      <c r="H2017">
        <v>90211020</v>
      </c>
    </row>
    <row r="2018" spans="1:8" x14ac:dyDescent="0.25">
      <c r="A2018">
        <v>12121010</v>
      </c>
      <c r="B2018" t="s">
        <v>4228</v>
      </c>
      <c r="C2018" t="s">
        <v>4229</v>
      </c>
      <c r="D2018" t="s">
        <v>162</v>
      </c>
      <c r="E2018" t="s">
        <v>478</v>
      </c>
      <c r="F2018" t="s">
        <v>345</v>
      </c>
      <c r="G2018" t="s">
        <v>293</v>
      </c>
      <c r="H2018">
        <v>90211020</v>
      </c>
    </row>
    <row r="2019" spans="1:8" x14ac:dyDescent="0.25">
      <c r="A2019">
        <v>12121011</v>
      </c>
      <c r="B2019" t="s">
        <v>4230</v>
      </c>
      <c r="C2019" t="s">
        <v>4231</v>
      </c>
      <c r="D2019" t="s">
        <v>162</v>
      </c>
      <c r="E2019" t="s">
        <v>478</v>
      </c>
      <c r="F2019" t="s">
        <v>345</v>
      </c>
      <c r="G2019" t="s">
        <v>293</v>
      </c>
      <c r="H2019">
        <v>90211020</v>
      </c>
    </row>
    <row r="2020" spans="1:8" x14ac:dyDescent="0.25">
      <c r="A2020">
        <v>12121012</v>
      </c>
      <c r="B2020" t="s">
        <v>4232</v>
      </c>
      <c r="C2020" t="s">
        <v>4233</v>
      </c>
      <c r="D2020" t="s">
        <v>162</v>
      </c>
      <c r="E2020" t="s">
        <v>478</v>
      </c>
      <c r="F2020" t="s">
        <v>345</v>
      </c>
      <c r="G2020" t="s">
        <v>293</v>
      </c>
      <c r="H2020">
        <v>90211020</v>
      </c>
    </row>
    <row r="2021" spans="1:8" x14ac:dyDescent="0.25">
      <c r="A2021">
        <v>12121013</v>
      </c>
      <c r="B2021" t="s">
        <v>4234</v>
      </c>
      <c r="C2021" t="s">
        <v>4235</v>
      </c>
      <c r="D2021" t="s">
        <v>162</v>
      </c>
      <c r="E2021" t="s">
        <v>478</v>
      </c>
      <c r="F2021" t="s">
        <v>345</v>
      </c>
      <c r="G2021" t="s">
        <v>293</v>
      </c>
      <c r="H2021">
        <v>90211020</v>
      </c>
    </row>
    <row r="2022" spans="1:8" x14ac:dyDescent="0.25">
      <c r="A2022">
        <v>12121014</v>
      </c>
      <c r="B2022" t="s">
        <v>4236</v>
      </c>
      <c r="C2022" t="s">
        <v>4237</v>
      </c>
      <c r="D2022" t="s">
        <v>162</v>
      </c>
      <c r="E2022" t="s">
        <v>478</v>
      </c>
      <c r="F2022" t="s">
        <v>345</v>
      </c>
      <c r="G2022" t="s">
        <v>293</v>
      </c>
      <c r="H2022">
        <v>90211020</v>
      </c>
    </row>
    <row r="2023" spans="1:8" x14ac:dyDescent="0.25">
      <c r="A2023">
        <v>12121015</v>
      </c>
      <c r="B2023" t="s">
        <v>4238</v>
      </c>
      <c r="C2023" t="s">
        <v>4239</v>
      </c>
      <c r="D2023" t="s">
        <v>162</v>
      </c>
      <c r="E2023" t="s">
        <v>478</v>
      </c>
      <c r="F2023" t="s">
        <v>345</v>
      </c>
      <c r="G2023" t="s">
        <v>293</v>
      </c>
      <c r="H2023">
        <v>90211020</v>
      </c>
    </row>
    <row r="2024" spans="1:8" x14ac:dyDescent="0.25">
      <c r="A2024">
        <v>12121016</v>
      </c>
      <c r="B2024" t="s">
        <v>4240</v>
      </c>
      <c r="C2024" t="s">
        <v>4241</v>
      </c>
      <c r="D2024" t="s">
        <v>162</v>
      </c>
      <c r="E2024" t="s">
        <v>478</v>
      </c>
      <c r="F2024" t="s">
        <v>345</v>
      </c>
      <c r="G2024" t="s">
        <v>293</v>
      </c>
      <c r="H2024">
        <v>90211020</v>
      </c>
    </row>
    <row r="2025" spans="1:8" x14ac:dyDescent="0.25">
      <c r="A2025">
        <v>12121017</v>
      </c>
      <c r="B2025" t="s">
        <v>4242</v>
      </c>
      <c r="C2025" t="s">
        <v>4243</v>
      </c>
      <c r="D2025" t="s">
        <v>162</v>
      </c>
      <c r="E2025" t="s">
        <v>478</v>
      </c>
      <c r="F2025" t="s">
        <v>345</v>
      </c>
      <c r="G2025" t="s">
        <v>293</v>
      </c>
      <c r="H2025">
        <v>90211020</v>
      </c>
    </row>
    <row r="2026" spans="1:8" x14ac:dyDescent="0.25">
      <c r="A2026">
        <v>12121018</v>
      </c>
      <c r="B2026" t="s">
        <v>4244</v>
      </c>
      <c r="C2026" t="s">
        <v>4245</v>
      </c>
      <c r="D2026" t="s">
        <v>162</v>
      </c>
      <c r="E2026" t="s">
        <v>334</v>
      </c>
      <c r="F2026" t="s">
        <v>345</v>
      </c>
      <c r="G2026" t="s">
        <v>293</v>
      </c>
      <c r="H2026">
        <v>90189099</v>
      </c>
    </row>
    <row r="2027" spans="1:8" x14ac:dyDescent="0.25">
      <c r="A2027">
        <v>12121019</v>
      </c>
      <c r="B2027" t="s">
        <v>4246</v>
      </c>
      <c r="C2027" t="s">
        <v>4247</v>
      </c>
      <c r="D2027" t="s">
        <v>162</v>
      </c>
      <c r="E2027" t="s">
        <v>334</v>
      </c>
      <c r="F2027" t="s">
        <v>345</v>
      </c>
      <c r="G2027" t="s">
        <v>293</v>
      </c>
      <c r="H2027">
        <v>90189099</v>
      </c>
    </row>
    <row r="2028" spans="1:8" x14ac:dyDescent="0.25">
      <c r="A2028">
        <v>12121020</v>
      </c>
      <c r="B2028" t="s">
        <v>4248</v>
      </c>
      <c r="C2028" t="s">
        <v>4249</v>
      </c>
      <c r="D2028" t="s">
        <v>162</v>
      </c>
      <c r="E2028" t="s">
        <v>334</v>
      </c>
      <c r="F2028" t="s">
        <v>345</v>
      </c>
      <c r="G2028" t="s">
        <v>293</v>
      </c>
      <c r="H2028">
        <v>90189099</v>
      </c>
    </row>
    <row r="2029" spans="1:8" x14ac:dyDescent="0.25">
      <c r="A2029">
        <v>12121021</v>
      </c>
      <c r="B2029" t="s">
        <v>4250</v>
      </c>
      <c r="C2029" t="s">
        <v>4251</v>
      </c>
      <c r="D2029" t="s">
        <v>162</v>
      </c>
      <c r="E2029" t="s">
        <v>334</v>
      </c>
      <c r="F2029" t="s">
        <v>345</v>
      </c>
      <c r="G2029" t="s">
        <v>293</v>
      </c>
      <c r="H2029">
        <v>90189099</v>
      </c>
    </row>
    <row r="2030" spans="1:8" x14ac:dyDescent="0.25">
      <c r="A2030">
        <v>12121022</v>
      </c>
      <c r="B2030" t="s">
        <v>4252</v>
      </c>
      <c r="C2030" t="s">
        <v>4253</v>
      </c>
      <c r="D2030" t="s">
        <v>162</v>
      </c>
      <c r="E2030" t="s">
        <v>334</v>
      </c>
      <c r="F2030" t="s">
        <v>345</v>
      </c>
      <c r="G2030" t="s">
        <v>293</v>
      </c>
      <c r="H2030">
        <v>90189099</v>
      </c>
    </row>
    <row r="2031" spans="1:8" x14ac:dyDescent="0.25">
      <c r="A2031">
        <v>12121023</v>
      </c>
      <c r="B2031" t="s">
        <v>4254</v>
      </c>
      <c r="C2031" t="s">
        <v>4255</v>
      </c>
      <c r="D2031" t="s">
        <v>162</v>
      </c>
      <c r="E2031" t="s">
        <v>334</v>
      </c>
      <c r="F2031" t="s">
        <v>345</v>
      </c>
      <c r="G2031" t="s">
        <v>293</v>
      </c>
      <c r="H2031">
        <v>90189099</v>
      </c>
    </row>
    <row r="2032" spans="1:8" x14ac:dyDescent="0.25">
      <c r="A2032">
        <v>12121024</v>
      </c>
      <c r="B2032" t="s">
        <v>4256</v>
      </c>
      <c r="C2032" t="s">
        <v>4257</v>
      </c>
      <c r="D2032" t="s">
        <v>162</v>
      </c>
      <c r="E2032" t="s">
        <v>334</v>
      </c>
      <c r="F2032" t="s">
        <v>345</v>
      </c>
      <c r="G2032" t="s">
        <v>293</v>
      </c>
      <c r="H2032">
        <v>90189099</v>
      </c>
    </row>
    <row r="2033" spans="1:8" x14ac:dyDescent="0.25">
      <c r="A2033">
        <v>12121025</v>
      </c>
      <c r="B2033" t="s">
        <v>4258</v>
      </c>
      <c r="C2033" t="s">
        <v>4259</v>
      </c>
      <c r="D2033" t="s">
        <v>162</v>
      </c>
      <c r="E2033" t="s">
        <v>334</v>
      </c>
      <c r="F2033" t="s">
        <v>345</v>
      </c>
      <c r="G2033" t="s">
        <v>293</v>
      </c>
      <c r="H2033">
        <v>90189099</v>
      </c>
    </row>
    <row r="2034" spans="1:8" x14ac:dyDescent="0.25">
      <c r="A2034">
        <v>12121026</v>
      </c>
      <c r="B2034" t="s">
        <v>4260</v>
      </c>
      <c r="C2034" t="s">
        <v>4261</v>
      </c>
      <c r="D2034" t="s">
        <v>162</v>
      </c>
      <c r="E2034" t="s">
        <v>334</v>
      </c>
      <c r="F2034" t="s">
        <v>345</v>
      </c>
      <c r="G2034" t="s">
        <v>293</v>
      </c>
      <c r="H2034">
        <v>90189099</v>
      </c>
    </row>
    <row r="2035" spans="1:8" x14ac:dyDescent="0.25">
      <c r="A2035">
        <v>12121027</v>
      </c>
      <c r="B2035" t="s">
        <v>4262</v>
      </c>
      <c r="C2035" t="s">
        <v>4263</v>
      </c>
      <c r="D2035" t="s">
        <v>162</v>
      </c>
      <c r="E2035" t="s">
        <v>334</v>
      </c>
      <c r="F2035" t="s">
        <v>345</v>
      </c>
      <c r="G2035" t="s">
        <v>293</v>
      </c>
      <c r="H2035">
        <v>90189099</v>
      </c>
    </row>
    <row r="2036" spans="1:8" x14ac:dyDescent="0.25">
      <c r="A2036">
        <v>12121028</v>
      </c>
      <c r="B2036" t="s">
        <v>4264</v>
      </c>
      <c r="C2036" t="s">
        <v>4265</v>
      </c>
      <c r="D2036" t="s">
        <v>162</v>
      </c>
      <c r="E2036" t="s">
        <v>334</v>
      </c>
      <c r="F2036" t="s">
        <v>345</v>
      </c>
      <c r="G2036" t="s">
        <v>293</v>
      </c>
      <c r="H2036">
        <v>90189099</v>
      </c>
    </row>
    <row r="2037" spans="1:8" x14ac:dyDescent="0.25">
      <c r="A2037">
        <v>12121031</v>
      </c>
      <c r="B2037" t="s">
        <v>4266</v>
      </c>
      <c r="C2037" t="s">
        <v>4267</v>
      </c>
      <c r="D2037" t="s">
        <v>162</v>
      </c>
      <c r="E2037" t="s">
        <v>334</v>
      </c>
      <c r="F2037" t="s">
        <v>345</v>
      </c>
      <c r="G2037" t="s">
        <v>293</v>
      </c>
      <c r="H2037">
        <v>90189099</v>
      </c>
    </row>
    <row r="2038" spans="1:8" x14ac:dyDescent="0.25">
      <c r="A2038">
        <v>12121032</v>
      </c>
      <c r="B2038" t="s">
        <v>444</v>
      </c>
      <c r="C2038" t="s">
        <v>445</v>
      </c>
      <c r="D2038" t="s">
        <v>162</v>
      </c>
      <c r="E2038" t="s">
        <v>334</v>
      </c>
      <c r="F2038" t="s">
        <v>345</v>
      </c>
      <c r="G2038" t="s">
        <v>293</v>
      </c>
      <c r="H2038">
        <v>90189099</v>
      </c>
    </row>
    <row r="2039" spans="1:8" x14ac:dyDescent="0.25">
      <c r="A2039">
        <v>12121033</v>
      </c>
      <c r="B2039" t="s">
        <v>4268</v>
      </c>
      <c r="C2039" t="s">
        <v>4269</v>
      </c>
      <c r="D2039" t="s">
        <v>162</v>
      </c>
      <c r="E2039" t="s">
        <v>334</v>
      </c>
      <c r="F2039" t="s">
        <v>345</v>
      </c>
      <c r="G2039" t="s">
        <v>293</v>
      </c>
      <c r="H2039">
        <v>90189099</v>
      </c>
    </row>
    <row r="2040" spans="1:8" x14ac:dyDescent="0.25">
      <c r="A2040">
        <v>12121034</v>
      </c>
      <c r="B2040" t="s">
        <v>4270</v>
      </c>
      <c r="C2040" t="s">
        <v>4271</v>
      </c>
      <c r="D2040" t="s">
        <v>162</v>
      </c>
      <c r="E2040" t="s">
        <v>334</v>
      </c>
      <c r="F2040" t="s">
        <v>345</v>
      </c>
      <c r="G2040" t="s">
        <v>293</v>
      </c>
      <c r="H2040">
        <v>90189099</v>
      </c>
    </row>
    <row r="2041" spans="1:8" x14ac:dyDescent="0.25">
      <c r="A2041">
        <v>12121035</v>
      </c>
      <c r="B2041" t="s">
        <v>4272</v>
      </c>
      <c r="C2041" t="s">
        <v>4273</v>
      </c>
      <c r="D2041" t="s">
        <v>162</v>
      </c>
      <c r="E2041" t="s">
        <v>334</v>
      </c>
      <c r="F2041" t="s">
        <v>345</v>
      </c>
      <c r="G2041" t="s">
        <v>293</v>
      </c>
      <c r="H2041">
        <v>90189099</v>
      </c>
    </row>
    <row r="2042" spans="1:8" x14ac:dyDescent="0.25">
      <c r="A2042">
        <v>12121036</v>
      </c>
      <c r="B2042" t="s">
        <v>4274</v>
      </c>
      <c r="C2042" t="s">
        <v>4275</v>
      </c>
      <c r="D2042" t="s">
        <v>162</v>
      </c>
      <c r="E2042" t="s">
        <v>334</v>
      </c>
      <c r="F2042" t="s">
        <v>345</v>
      </c>
      <c r="G2042" t="s">
        <v>293</v>
      </c>
      <c r="H2042">
        <v>90189099</v>
      </c>
    </row>
    <row r="2043" spans="1:8" x14ac:dyDescent="0.25">
      <c r="A2043">
        <v>12121037</v>
      </c>
      <c r="B2043" t="s">
        <v>4276</v>
      </c>
      <c r="C2043" t="s">
        <v>4277</v>
      </c>
      <c r="D2043" t="s">
        <v>162</v>
      </c>
      <c r="E2043" t="s">
        <v>478</v>
      </c>
      <c r="F2043" t="s">
        <v>345</v>
      </c>
      <c r="G2043" t="s">
        <v>293</v>
      </c>
      <c r="H2043">
        <v>90211020</v>
      </c>
    </row>
    <row r="2044" spans="1:8" x14ac:dyDescent="0.25">
      <c r="A2044">
        <v>12121038</v>
      </c>
      <c r="B2044" t="s">
        <v>4278</v>
      </c>
      <c r="C2044" t="s">
        <v>767</v>
      </c>
      <c r="D2044" t="s">
        <v>274</v>
      </c>
      <c r="E2044" t="s">
        <v>334</v>
      </c>
      <c r="F2044" t="s">
        <v>345</v>
      </c>
      <c r="G2044" t="s">
        <v>293</v>
      </c>
      <c r="H2044">
        <v>90189099</v>
      </c>
    </row>
    <row r="2045" spans="1:8" x14ac:dyDescent="0.25">
      <c r="A2045">
        <v>12121039</v>
      </c>
      <c r="B2045" t="s">
        <v>4279</v>
      </c>
      <c r="C2045" t="s">
        <v>4280</v>
      </c>
      <c r="D2045" t="s">
        <v>162</v>
      </c>
      <c r="E2045" t="s">
        <v>334</v>
      </c>
      <c r="F2045" t="s">
        <v>345</v>
      </c>
      <c r="G2045" t="s">
        <v>293</v>
      </c>
      <c r="H2045">
        <v>90189099</v>
      </c>
    </row>
    <row r="2046" spans="1:8" x14ac:dyDescent="0.25">
      <c r="A2046">
        <v>12122001</v>
      </c>
      <c r="B2046" t="s">
        <v>4281</v>
      </c>
      <c r="C2046" t="s">
        <v>4282</v>
      </c>
      <c r="D2046" t="s">
        <v>162</v>
      </c>
      <c r="E2046" t="s">
        <v>297</v>
      </c>
      <c r="F2046" t="s">
        <v>195</v>
      </c>
      <c r="G2046" t="s">
        <v>293</v>
      </c>
      <c r="H2046">
        <v>90183929</v>
      </c>
    </row>
    <row r="2047" spans="1:8" x14ac:dyDescent="0.25">
      <c r="A2047">
        <v>12122002</v>
      </c>
      <c r="B2047" t="s">
        <v>4283</v>
      </c>
      <c r="C2047" t="s">
        <v>4284</v>
      </c>
      <c r="D2047" t="s">
        <v>162</v>
      </c>
      <c r="E2047" t="s">
        <v>334</v>
      </c>
      <c r="F2047" t="s">
        <v>195</v>
      </c>
      <c r="G2047" t="s">
        <v>293</v>
      </c>
      <c r="H2047">
        <v>90189099</v>
      </c>
    </row>
    <row r="2048" spans="1:8" x14ac:dyDescent="0.25">
      <c r="A2048">
        <v>12122003</v>
      </c>
      <c r="B2048" t="s">
        <v>4285</v>
      </c>
      <c r="C2048" t="s">
        <v>4286</v>
      </c>
      <c r="D2048" t="s">
        <v>162</v>
      </c>
      <c r="E2048" t="s">
        <v>334</v>
      </c>
      <c r="F2048" t="s">
        <v>195</v>
      </c>
      <c r="G2048" t="s">
        <v>293</v>
      </c>
      <c r="H2048">
        <v>90189099</v>
      </c>
    </row>
    <row r="2049" spans="1:8" x14ac:dyDescent="0.25">
      <c r="A2049">
        <v>12122004</v>
      </c>
      <c r="B2049" t="s">
        <v>4287</v>
      </c>
      <c r="C2049" t="s">
        <v>4288</v>
      </c>
      <c r="D2049" t="s">
        <v>162</v>
      </c>
      <c r="E2049" t="s">
        <v>334</v>
      </c>
      <c r="F2049" t="s">
        <v>195</v>
      </c>
      <c r="G2049" t="s">
        <v>293</v>
      </c>
      <c r="H2049">
        <v>90189099</v>
      </c>
    </row>
    <row r="2050" spans="1:8" x14ac:dyDescent="0.25">
      <c r="A2050">
        <v>12122005</v>
      </c>
      <c r="B2050" t="s">
        <v>4289</v>
      </c>
      <c r="C2050" t="s">
        <v>4290</v>
      </c>
      <c r="D2050" t="s">
        <v>162</v>
      </c>
      <c r="E2050" t="s">
        <v>334</v>
      </c>
      <c r="F2050" t="s">
        <v>195</v>
      </c>
      <c r="G2050" t="s">
        <v>293</v>
      </c>
      <c r="H2050">
        <v>90189099</v>
      </c>
    </row>
    <row r="2051" spans="1:8" x14ac:dyDescent="0.25">
      <c r="A2051">
        <v>12131001</v>
      </c>
      <c r="B2051" t="s">
        <v>4291</v>
      </c>
      <c r="C2051" t="s">
        <v>4292</v>
      </c>
      <c r="D2051" t="s">
        <v>162</v>
      </c>
      <c r="E2051" t="s">
        <v>478</v>
      </c>
      <c r="F2051" t="s">
        <v>345</v>
      </c>
      <c r="G2051" t="s">
        <v>293</v>
      </c>
      <c r="H2051">
        <v>90211020</v>
      </c>
    </row>
    <row r="2052" spans="1:8" x14ac:dyDescent="0.25">
      <c r="A2052">
        <v>12131002</v>
      </c>
      <c r="B2052" t="s">
        <v>4293</v>
      </c>
      <c r="C2052" t="s">
        <v>4294</v>
      </c>
      <c r="D2052" t="s">
        <v>162</v>
      </c>
      <c r="E2052" t="s">
        <v>478</v>
      </c>
      <c r="F2052" t="s">
        <v>345</v>
      </c>
      <c r="G2052" t="s">
        <v>293</v>
      </c>
      <c r="H2052">
        <v>90211020</v>
      </c>
    </row>
    <row r="2053" spans="1:8" x14ac:dyDescent="0.25">
      <c r="A2053">
        <v>12131003</v>
      </c>
      <c r="B2053" t="s">
        <v>4295</v>
      </c>
      <c r="C2053" t="s">
        <v>4296</v>
      </c>
      <c r="D2053" t="s">
        <v>162</v>
      </c>
      <c r="E2053" t="s">
        <v>478</v>
      </c>
      <c r="F2053" t="s">
        <v>345</v>
      </c>
      <c r="G2053" t="s">
        <v>293</v>
      </c>
      <c r="H2053">
        <v>90211020</v>
      </c>
    </row>
    <row r="2054" spans="1:8" x14ac:dyDescent="0.25">
      <c r="A2054">
        <v>12131004</v>
      </c>
      <c r="B2054" t="s">
        <v>4297</v>
      </c>
      <c r="C2054" t="s">
        <v>4298</v>
      </c>
      <c r="D2054" t="s">
        <v>162</v>
      </c>
      <c r="E2054" t="s">
        <v>478</v>
      </c>
      <c r="F2054" t="s">
        <v>345</v>
      </c>
      <c r="G2054" t="s">
        <v>293</v>
      </c>
      <c r="H2054">
        <v>90211020</v>
      </c>
    </row>
    <row r="2055" spans="1:8" x14ac:dyDescent="0.25">
      <c r="A2055">
        <v>12131005</v>
      </c>
      <c r="B2055" t="s">
        <v>4299</v>
      </c>
      <c r="C2055" t="s">
        <v>4300</v>
      </c>
      <c r="D2055" t="s">
        <v>162</v>
      </c>
      <c r="E2055" t="s">
        <v>478</v>
      </c>
      <c r="F2055" t="s">
        <v>345</v>
      </c>
      <c r="G2055" t="s">
        <v>293</v>
      </c>
      <c r="H2055">
        <v>90211020</v>
      </c>
    </row>
    <row r="2056" spans="1:8" x14ac:dyDescent="0.25">
      <c r="A2056">
        <v>12131006</v>
      </c>
      <c r="B2056" t="s">
        <v>4301</v>
      </c>
      <c r="C2056" t="s">
        <v>4302</v>
      </c>
      <c r="D2056" t="s">
        <v>162</v>
      </c>
      <c r="E2056" t="s">
        <v>478</v>
      </c>
      <c r="F2056" t="s">
        <v>345</v>
      </c>
      <c r="G2056" t="s">
        <v>293</v>
      </c>
      <c r="H2056">
        <v>90211020</v>
      </c>
    </row>
    <row r="2057" spans="1:8" x14ac:dyDescent="0.25">
      <c r="A2057">
        <v>12131007</v>
      </c>
      <c r="B2057" t="s">
        <v>4303</v>
      </c>
      <c r="C2057" t="s">
        <v>4304</v>
      </c>
      <c r="D2057" t="s">
        <v>162</v>
      </c>
      <c r="E2057" t="s">
        <v>478</v>
      </c>
      <c r="F2057" t="s">
        <v>345</v>
      </c>
      <c r="G2057" t="s">
        <v>293</v>
      </c>
      <c r="H2057">
        <v>90211020</v>
      </c>
    </row>
    <row r="2058" spans="1:8" x14ac:dyDescent="0.25">
      <c r="A2058">
        <v>12131008</v>
      </c>
      <c r="B2058" t="s">
        <v>4305</v>
      </c>
      <c r="C2058" t="s">
        <v>4306</v>
      </c>
      <c r="D2058" t="s">
        <v>162</v>
      </c>
      <c r="E2058" t="s">
        <v>478</v>
      </c>
      <c r="F2058" t="s">
        <v>345</v>
      </c>
      <c r="G2058" t="s">
        <v>293</v>
      </c>
      <c r="H2058">
        <v>90211020</v>
      </c>
    </row>
    <row r="2059" spans="1:8" x14ac:dyDescent="0.25">
      <c r="A2059">
        <v>12131009</v>
      </c>
      <c r="B2059" t="s">
        <v>4307</v>
      </c>
      <c r="C2059" t="s">
        <v>4308</v>
      </c>
      <c r="D2059" t="s">
        <v>162</v>
      </c>
      <c r="E2059" t="s">
        <v>478</v>
      </c>
      <c r="F2059" t="s">
        <v>345</v>
      </c>
      <c r="G2059" t="s">
        <v>293</v>
      </c>
      <c r="H2059">
        <v>90211020</v>
      </c>
    </row>
    <row r="2060" spans="1:8" x14ac:dyDescent="0.25">
      <c r="A2060">
        <v>12131010</v>
      </c>
      <c r="B2060" t="s">
        <v>4309</v>
      </c>
      <c r="C2060" t="s">
        <v>4310</v>
      </c>
      <c r="D2060" t="s">
        <v>162</v>
      </c>
      <c r="E2060" t="s">
        <v>478</v>
      </c>
      <c r="F2060" t="s">
        <v>345</v>
      </c>
      <c r="G2060" t="s">
        <v>293</v>
      </c>
      <c r="H2060">
        <v>90211020</v>
      </c>
    </row>
    <row r="2061" spans="1:8" x14ac:dyDescent="0.25">
      <c r="A2061">
        <v>12131011</v>
      </c>
      <c r="B2061" t="s">
        <v>4311</v>
      </c>
      <c r="C2061" t="s">
        <v>4312</v>
      </c>
      <c r="D2061" t="s">
        <v>162</v>
      </c>
      <c r="E2061" t="s">
        <v>478</v>
      </c>
      <c r="F2061" t="s">
        <v>345</v>
      </c>
      <c r="G2061" t="s">
        <v>293</v>
      </c>
      <c r="H2061">
        <v>90211020</v>
      </c>
    </row>
    <row r="2062" spans="1:8" x14ac:dyDescent="0.25">
      <c r="A2062">
        <v>12131012</v>
      </c>
      <c r="B2062" t="s">
        <v>4313</v>
      </c>
      <c r="C2062" t="s">
        <v>4314</v>
      </c>
      <c r="D2062" t="s">
        <v>162</v>
      </c>
      <c r="E2062" t="s">
        <v>478</v>
      </c>
      <c r="F2062" t="s">
        <v>345</v>
      </c>
      <c r="G2062" t="s">
        <v>293</v>
      </c>
      <c r="H2062">
        <v>90211020</v>
      </c>
    </row>
    <row r="2063" spans="1:8" x14ac:dyDescent="0.25">
      <c r="A2063">
        <v>12131013</v>
      </c>
      <c r="B2063" t="s">
        <v>4315</v>
      </c>
      <c r="C2063" t="s">
        <v>4316</v>
      </c>
      <c r="D2063" t="s">
        <v>162</v>
      </c>
      <c r="E2063" t="s">
        <v>478</v>
      </c>
      <c r="F2063" t="s">
        <v>345</v>
      </c>
      <c r="G2063" t="s">
        <v>293</v>
      </c>
      <c r="H2063">
        <v>90211020</v>
      </c>
    </row>
    <row r="2064" spans="1:8" x14ac:dyDescent="0.25">
      <c r="A2064">
        <v>12131014</v>
      </c>
      <c r="B2064" t="s">
        <v>4317</v>
      </c>
      <c r="C2064" t="s">
        <v>4318</v>
      </c>
      <c r="D2064" t="s">
        <v>162</v>
      </c>
      <c r="E2064" t="s">
        <v>478</v>
      </c>
      <c r="F2064" t="s">
        <v>345</v>
      </c>
      <c r="G2064" t="s">
        <v>293</v>
      </c>
      <c r="H2064">
        <v>90211020</v>
      </c>
    </row>
    <row r="2065" spans="1:8" x14ac:dyDescent="0.25">
      <c r="A2065">
        <v>12131015</v>
      </c>
      <c r="B2065" t="s">
        <v>4319</v>
      </c>
      <c r="C2065" t="s">
        <v>4320</v>
      </c>
      <c r="D2065" t="s">
        <v>162</v>
      </c>
      <c r="E2065" t="s">
        <v>478</v>
      </c>
      <c r="F2065" t="s">
        <v>345</v>
      </c>
      <c r="G2065" t="s">
        <v>293</v>
      </c>
      <c r="H2065">
        <v>90211020</v>
      </c>
    </row>
    <row r="2066" spans="1:8" x14ac:dyDescent="0.25">
      <c r="A2066">
        <v>12131016</v>
      </c>
      <c r="B2066" t="s">
        <v>4321</v>
      </c>
      <c r="C2066" t="s">
        <v>4322</v>
      </c>
      <c r="D2066" t="s">
        <v>162</v>
      </c>
      <c r="E2066" t="s">
        <v>478</v>
      </c>
      <c r="F2066" t="s">
        <v>345</v>
      </c>
      <c r="G2066" t="s">
        <v>293</v>
      </c>
      <c r="H2066">
        <v>90211020</v>
      </c>
    </row>
    <row r="2067" spans="1:8" x14ac:dyDescent="0.25">
      <c r="A2067">
        <v>12131017</v>
      </c>
      <c r="B2067" t="s">
        <v>4323</v>
      </c>
      <c r="C2067" t="s">
        <v>4324</v>
      </c>
      <c r="D2067" t="s">
        <v>162</v>
      </c>
      <c r="E2067" t="s">
        <v>478</v>
      </c>
      <c r="F2067" t="s">
        <v>345</v>
      </c>
      <c r="G2067" t="s">
        <v>293</v>
      </c>
      <c r="H2067">
        <v>90211020</v>
      </c>
    </row>
    <row r="2068" spans="1:8" x14ac:dyDescent="0.25">
      <c r="A2068">
        <v>12131018</v>
      </c>
      <c r="B2068" t="s">
        <v>4325</v>
      </c>
      <c r="C2068" t="s">
        <v>4326</v>
      </c>
      <c r="D2068" t="s">
        <v>162</v>
      </c>
      <c r="E2068" t="s">
        <v>478</v>
      </c>
      <c r="F2068" t="s">
        <v>345</v>
      </c>
      <c r="G2068" t="s">
        <v>293</v>
      </c>
      <c r="H2068">
        <v>90211020</v>
      </c>
    </row>
    <row r="2069" spans="1:8" x14ac:dyDescent="0.25">
      <c r="A2069">
        <v>12131019</v>
      </c>
      <c r="B2069" t="s">
        <v>4327</v>
      </c>
      <c r="C2069" t="s">
        <v>4328</v>
      </c>
      <c r="D2069" t="s">
        <v>162</v>
      </c>
      <c r="E2069" t="s">
        <v>478</v>
      </c>
      <c r="F2069" t="s">
        <v>345</v>
      </c>
      <c r="G2069" t="s">
        <v>293</v>
      </c>
      <c r="H2069">
        <v>90211020</v>
      </c>
    </row>
    <row r="2070" spans="1:8" x14ac:dyDescent="0.25">
      <c r="A2070">
        <v>12131020</v>
      </c>
      <c r="B2070" t="s">
        <v>4329</v>
      </c>
      <c r="C2070" t="s">
        <v>4330</v>
      </c>
      <c r="D2070" t="s">
        <v>162</v>
      </c>
      <c r="E2070" t="s">
        <v>478</v>
      </c>
      <c r="F2070" t="s">
        <v>345</v>
      </c>
      <c r="G2070" t="s">
        <v>293</v>
      </c>
      <c r="H2070">
        <v>90211020</v>
      </c>
    </row>
    <row r="2071" spans="1:8" x14ac:dyDescent="0.25">
      <c r="A2071">
        <v>12131021</v>
      </c>
      <c r="B2071" t="s">
        <v>4331</v>
      </c>
      <c r="C2071" t="s">
        <v>4332</v>
      </c>
      <c r="D2071" t="s">
        <v>162</v>
      </c>
      <c r="E2071" t="s">
        <v>478</v>
      </c>
      <c r="F2071" t="s">
        <v>345</v>
      </c>
      <c r="G2071" t="s">
        <v>293</v>
      </c>
      <c r="H2071">
        <v>90211020</v>
      </c>
    </row>
    <row r="2072" spans="1:8" x14ac:dyDescent="0.25">
      <c r="A2072">
        <v>12131022</v>
      </c>
      <c r="B2072" t="s">
        <v>4333</v>
      </c>
      <c r="C2072" t="s">
        <v>4334</v>
      </c>
      <c r="D2072" t="s">
        <v>162</v>
      </c>
      <c r="E2072" t="s">
        <v>478</v>
      </c>
      <c r="F2072" t="s">
        <v>345</v>
      </c>
      <c r="G2072" t="s">
        <v>293</v>
      </c>
      <c r="H2072">
        <v>90211020</v>
      </c>
    </row>
    <row r="2073" spans="1:8" x14ac:dyDescent="0.25">
      <c r="A2073">
        <v>12131023</v>
      </c>
      <c r="B2073" t="s">
        <v>4335</v>
      </c>
      <c r="C2073" t="s">
        <v>4336</v>
      </c>
      <c r="D2073" t="s">
        <v>162</v>
      </c>
      <c r="E2073" t="s">
        <v>478</v>
      </c>
      <c r="F2073" t="s">
        <v>345</v>
      </c>
      <c r="G2073" t="s">
        <v>293</v>
      </c>
      <c r="H2073">
        <v>90211020</v>
      </c>
    </row>
    <row r="2074" spans="1:8" x14ac:dyDescent="0.25">
      <c r="A2074">
        <v>12131024</v>
      </c>
      <c r="B2074" t="s">
        <v>4337</v>
      </c>
      <c r="C2074" t="s">
        <v>4338</v>
      </c>
      <c r="D2074" t="s">
        <v>162</v>
      </c>
      <c r="E2074" t="s">
        <v>478</v>
      </c>
      <c r="F2074" t="s">
        <v>345</v>
      </c>
      <c r="G2074" t="s">
        <v>293</v>
      </c>
      <c r="H2074">
        <v>90211020</v>
      </c>
    </row>
    <row r="2075" spans="1:8" x14ac:dyDescent="0.25">
      <c r="A2075">
        <v>12131025</v>
      </c>
      <c r="B2075" t="s">
        <v>4339</v>
      </c>
      <c r="C2075" t="s">
        <v>4340</v>
      </c>
      <c r="D2075" t="s">
        <v>162</v>
      </c>
      <c r="E2075" t="s">
        <v>478</v>
      </c>
      <c r="F2075" t="s">
        <v>345</v>
      </c>
      <c r="G2075" t="s">
        <v>293</v>
      </c>
      <c r="H2075">
        <v>90211020</v>
      </c>
    </row>
    <row r="2076" spans="1:8" x14ac:dyDescent="0.25">
      <c r="A2076">
        <v>12131026</v>
      </c>
      <c r="B2076" t="s">
        <v>4341</v>
      </c>
      <c r="C2076" t="s">
        <v>4342</v>
      </c>
      <c r="D2076" t="s">
        <v>162</v>
      </c>
      <c r="E2076" t="s">
        <v>478</v>
      </c>
      <c r="F2076" t="s">
        <v>345</v>
      </c>
      <c r="G2076" t="s">
        <v>293</v>
      </c>
      <c r="H2076">
        <v>90211020</v>
      </c>
    </row>
    <row r="2077" spans="1:8" x14ac:dyDescent="0.25">
      <c r="A2077">
        <v>12131027</v>
      </c>
      <c r="B2077" t="s">
        <v>4343</v>
      </c>
      <c r="C2077" t="s">
        <v>4344</v>
      </c>
      <c r="D2077" t="s">
        <v>162</v>
      </c>
      <c r="E2077" t="s">
        <v>478</v>
      </c>
      <c r="F2077" t="s">
        <v>345</v>
      </c>
      <c r="G2077" t="s">
        <v>293</v>
      </c>
      <c r="H2077">
        <v>90211020</v>
      </c>
    </row>
    <row r="2078" spans="1:8" x14ac:dyDescent="0.25">
      <c r="A2078">
        <v>12131028</v>
      </c>
      <c r="B2078" t="s">
        <v>4345</v>
      </c>
      <c r="C2078" t="s">
        <v>4346</v>
      </c>
      <c r="D2078" t="s">
        <v>162</v>
      </c>
      <c r="E2078" t="s">
        <v>478</v>
      </c>
      <c r="F2078" t="s">
        <v>345</v>
      </c>
      <c r="G2078" t="s">
        <v>293</v>
      </c>
      <c r="H2078">
        <v>90211020</v>
      </c>
    </row>
    <row r="2079" spans="1:8" x14ac:dyDescent="0.25">
      <c r="A2079">
        <v>12131029</v>
      </c>
      <c r="B2079" t="s">
        <v>4347</v>
      </c>
      <c r="C2079" t="s">
        <v>4348</v>
      </c>
      <c r="D2079" t="s">
        <v>162</v>
      </c>
      <c r="E2079" t="s">
        <v>478</v>
      </c>
      <c r="F2079" t="s">
        <v>345</v>
      </c>
      <c r="G2079" t="s">
        <v>293</v>
      </c>
      <c r="H2079">
        <v>90211020</v>
      </c>
    </row>
    <row r="2080" spans="1:8" x14ac:dyDescent="0.25">
      <c r="A2080">
        <v>12131030</v>
      </c>
      <c r="B2080" t="s">
        <v>4349</v>
      </c>
      <c r="C2080" t="s">
        <v>4350</v>
      </c>
      <c r="D2080" t="s">
        <v>162</v>
      </c>
      <c r="E2080" t="s">
        <v>478</v>
      </c>
      <c r="F2080" t="s">
        <v>345</v>
      </c>
      <c r="G2080" t="s">
        <v>293</v>
      </c>
      <c r="H2080">
        <v>90211020</v>
      </c>
    </row>
    <row r="2081" spans="1:8" x14ac:dyDescent="0.25">
      <c r="A2081">
        <v>12131031</v>
      </c>
      <c r="B2081" t="s">
        <v>4351</v>
      </c>
      <c r="C2081" t="s">
        <v>4352</v>
      </c>
      <c r="D2081" t="s">
        <v>162</v>
      </c>
      <c r="E2081" t="s">
        <v>478</v>
      </c>
      <c r="F2081" t="s">
        <v>345</v>
      </c>
      <c r="G2081" t="s">
        <v>293</v>
      </c>
      <c r="H2081">
        <v>90211020</v>
      </c>
    </row>
    <row r="2082" spans="1:8" x14ac:dyDescent="0.25">
      <c r="A2082">
        <v>12131032</v>
      </c>
      <c r="B2082" t="s">
        <v>4353</v>
      </c>
      <c r="C2082" t="s">
        <v>4354</v>
      </c>
      <c r="D2082" t="s">
        <v>162</v>
      </c>
      <c r="E2082" t="s">
        <v>478</v>
      </c>
      <c r="F2082" t="s">
        <v>345</v>
      </c>
      <c r="G2082" t="s">
        <v>293</v>
      </c>
      <c r="H2082">
        <v>90211020</v>
      </c>
    </row>
    <row r="2083" spans="1:8" x14ac:dyDescent="0.25">
      <c r="A2083">
        <v>12131033</v>
      </c>
      <c r="B2083" t="s">
        <v>4355</v>
      </c>
      <c r="C2083" t="s">
        <v>4356</v>
      </c>
      <c r="D2083" t="s">
        <v>162</v>
      </c>
      <c r="E2083" t="s">
        <v>478</v>
      </c>
      <c r="F2083" t="s">
        <v>345</v>
      </c>
      <c r="G2083" t="s">
        <v>293</v>
      </c>
      <c r="H2083">
        <v>90211020</v>
      </c>
    </row>
    <row r="2084" spans="1:8" x14ac:dyDescent="0.25">
      <c r="A2084">
        <v>12131034</v>
      </c>
      <c r="B2084" t="s">
        <v>4357</v>
      </c>
      <c r="C2084" t="s">
        <v>4358</v>
      </c>
      <c r="D2084" t="s">
        <v>162</v>
      </c>
      <c r="E2084" t="s">
        <v>478</v>
      </c>
      <c r="F2084" t="s">
        <v>345</v>
      </c>
      <c r="G2084" t="s">
        <v>293</v>
      </c>
      <c r="H2084">
        <v>90211020</v>
      </c>
    </row>
    <row r="2085" spans="1:8" x14ac:dyDescent="0.25">
      <c r="A2085">
        <v>12131035</v>
      </c>
      <c r="B2085" t="s">
        <v>4359</v>
      </c>
      <c r="C2085" t="s">
        <v>4360</v>
      </c>
      <c r="D2085" t="s">
        <v>162</v>
      </c>
      <c r="E2085" t="s">
        <v>478</v>
      </c>
      <c r="F2085" t="s">
        <v>345</v>
      </c>
      <c r="G2085" t="s">
        <v>293</v>
      </c>
      <c r="H2085">
        <v>90211020</v>
      </c>
    </row>
    <row r="2086" spans="1:8" x14ac:dyDescent="0.25">
      <c r="A2086">
        <v>12131036</v>
      </c>
      <c r="B2086" t="s">
        <v>4361</v>
      </c>
      <c r="C2086" t="s">
        <v>4362</v>
      </c>
      <c r="D2086" t="s">
        <v>162</v>
      </c>
      <c r="E2086" t="s">
        <v>478</v>
      </c>
      <c r="F2086" t="s">
        <v>345</v>
      </c>
      <c r="G2086" t="s">
        <v>293</v>
      </c>
      <c r="H2086">
        <v>90211020</v>
      </c>
    </row>
    <row r="2087" spans="1:8" x14ac:dyDescent="0.25">
      <c r="A2087">
        <v>12131037</v>
      </c>
      <c r="B2087" t="s">
        <v>4363</v>
      </c>
      <c r="C2087" t="s">
        <v>4364</v>
      </c>
      <c r="D2087" t="s">
        <v>162</v>
      </c>
      <c r="E2087" t="s">
        <v>478</v>
      </c>
      <c r="F2087" t="s">
        <v>345</v>
      </c>
      <c r="G2087" t="s">
        <v>293</v>
      </c>
      <c r="H2087">
        <v>90211020</v>
      </c>
    </row>
    <row r="2088" spans="1:8" x14ac:dyDescent="0.25">
      <c r="A2088">
        <v>12131038</v>
      </c>
      <c r="B2088" t="s">
        <v>4365</v>
      </c>
      <c r="C2088" t="s">
        <v>4366</v>
      </c>
      <c r="D2088" t="s">
        <v>162</v>
      </c>
      <c r="E2088" t="s">
        <v>478</v>
      </c>
      <c r="F2088" t="s">
        <v>345</v>
      </c>
      <c r="G2088" t="s">
        <v>293</v>
      </c>
      <c r="H2088">
        <v>90211020</v>
      </c>
    </row>
    <row r="2089" spans="1:8" x14ac:dyDescent="0.25">
      <c r="A2089">
        <v>12131039</v>
      </c>
      <c r="B2089" t="s">
        <v>4367</v>
      </c>
      <c r="C2089" t="s">
        <v>4368</v>
      </c>
      <c r="D2089" t="s">
        <v>162</v>
      </c>
      <c r="E2089" t="s">
        <v>478</v>
      </c>
      <c r="F2089" t="s">
        <v>345</v>
      </c>
      <c r="G2089" t="s">
        <v>293</v>
      </c>
      <c r="H2089">
        <v>90211020</v>
      </c>
    </row>
    <row r="2090" spans="1:8" x14ac:dyDescent="0.25">
      <c r="A2090">
        <v>12131040</v>
      </c>
      <c r="B2090" t="s">
        <v>4369</v>
      </c>
      <c r="C2090" t="s">
        <v>4370</v>
      </c>
      <c r="D2090" t="s">
        <v>162</v>
      </c>
      <c r="E2090" t="s">
        <v>334</v>
      </c>
      <c r="F2090" t="s">
        <v>345</v>
      </c>
      <c r="G2090" t="s">
        <v>293</v>
      </c>
      <c r="H2090">
        <v>90189099</v>
      </c>
    </row>
    <row r="2091" spans="1:8" x14ac:dyDescent="0.25">
      <c r="A2091">
        <v>12131041</v>
      </c>
      <c r="B2091" t="s">
        <v>4371</v>
      </c>
      <c r="C2091" t="s">
        <v>4372</v>
      </c>
      <c r="D2091" t="s">
        <v>162</v>
      </c>
      <c r="E2091" t="s">
        <v>334</v>
      </c>
      <c r="F2091" t="s">
        <v>345</v>
      </c>
      <c r="G2091" t="s">
        <v>293</v>
      </c>
      <c r="H2091">
        <v>90189099</v>
      </c>
    </row>
    <row r="2092" spans="1:8" x14ac:dyDescent="0.25">
      <c r="A2092">
        <v>12131042</v>
      </c>
      <c r="B2092" t="s">
        <v>4373</v>
      </c>
      <c r="C2092" t="s">
        <v>4374</v>
      </c>
      <c r="D2092" t="s">
        <v>162</v>
      </c>
      <c r="E2092" t="s">
        <v>334</v>
      </c>
      <c r="F2092" t="s">
        <v>345</v>
      </c>
      <c r="G2092" t="s">
        <v>293</v>
      </c>
      <c r="H2092">
        <v>90189099</v>
      </c>
    </row>
    <row r="2093" spans="1:8" x14ac:dyDescent="0.25">
      <c r="A2093">
        <v>12141001</v>
      </c>
      <c r="B2093" t="s">
        <v>4375</v>
      </c>
      <c r="C2093" t="s">
        <v>4376</v>
      </c>
      <c r="D2093" t="s">
        <v>162</v>
      </c>
      <c r="E2093" t="s">
        <v>478</v>
      </c>
      <c r="F2093" t="s">
        <v>345</v>
      </c>
      <c r="G2093" t="s">
        <v>293</v>
      </c>
      <c r="H2093">
        <v>90211020</v>
      </c>
    </row>
    <row r="2094" spans="1:8" x14ac:dyDescent="0.25">
      <c r="A2094">
        <v>12141002</v>
      </c>
      <c r="B2094" t="s">
        <v>4377</v>
      </c>
      <c r="C2094" t="s">
        <v>4378</v>
      </c>
      <c r="D2094" t="s">
        <v>162</v>
      </c>
      <c r="E2094" t="s">
        <v>478</v>
      </c>
      <c r="F2094" t="s">
        <v>345</v>
      </c>
      <c r="G2094" t="s">
        <v>293</v>
      </c>
      <c r="H2094">
        <v>90211020</v>
      </c>
    </row>
    <row r="2095" spans="1:8" x14ac:dyDescent="0.25">
      <c r="A2095">
        <v>12141003</v>
      </c>
      <c r="B2095" t="s">
        <v>4379</v>
      </c>
      <c r="C2095" t="s">
        <v>4380</v>
      </c>
      <c r="D2095" t="s">
        <v>162</v>
      </c>
      <c r="E2095" t="s">
        <v>478</v>
      </c>
      <c r="F2095" t="s">
        <v>345</v>
      </c>
      <c r="G2095" t="s">
        <v>293</v>
      </c>
      <c r="H2095">
        <v>90211020</v>
      </c>
    </row>
    <row r="2096" spans="1:8" x14ac:dyDescent="0.25">
      <c r="A2096">
        <v>12141004</v>
      </c>
      <c r="B2096" t="s">
        <v>4381</v>
      </c>
      <c r="C2096" t="s">
        <v>4382</v>
      </c>
      <c r="D2096" t="s">
        <v>162</v>
      </c>
      <c r="E2096" t="s">
        <v>478</v>
      </c>
      <c r="F2096" t="s">
        <v>345</v>
      </c>
      <c r="G2096" t="s">
        <v>293</v>
      </c>
      <c r="H2096">
        <v>90211020</v>
      </c>
    </row>
    <row r="2097" spans="1:8" x14ac:dyDescent="0.25">
      <c r="A2097">
        <v>12141005</v>
      </c>
      <c r="B2097" t="s">
        <v>4383</v>
      </c>
      <c r="C2097" t="s">
        <v>4384</v>
      </c>
      <c r="D2097" t="s">
        <v>162</v>
      </c>
      <c r="E2097" t="s">
        <v>478</v>
      </c>
      <c r="F2097" t="s">
        <v>345</v>
      </c>
      <c r="G2097" t="s">
        <v>293</v>
      </c>
      <c r="H2097">
        <v>90211020</v>
      </c>
    </row>
    <row r="2098" spans="1:8" x14ac:dyDescent="0.25">
      <c r="A2098">
        <v>12141006</v>
      </c>
      <c r="B2098" t="s">
        <v>4385</v>
      </c>
      <c r="C2098" t="s">
        <v>4386</v>
      </c>
      <c r="D2098" t="s">
        <v>162</v>
      </c>
      <c r="E2098" t="s">
        <v>478</v>
      </c>
      <c r="F2098" t="s">
        <v>345</v>
      </c>
      <c r="G2098" t="s">
        <v>293</v>
      </c>
      <c r="H2098">
        <v>90211020</v>
      </c>
    </row>
    <row r="2099" spans="1:8" x14ac:dyDescent="0.25">
      <c r="A2099">
        <v>12141007</v>
      </c>
      <c r="B2099" t="s">
        <v>4387</v>
      </c>
      <c r="C2099" t="s">
        <v>4388</v>
      </c>
      <c r="D2099" t="s">
        <v>162</v>
      </c>
      <c r="E2099" t="s">
        <v>478</v>
      </c>
      <c r="F2099" t="s">
        <v>345</v>
      </c>
      <c r="G2099" t="s">
        <v>293</v>
      </c>
      <c r="H2099">
        <v>90211020</v>
      </c>
    </row>
    <row r="2100" spans="1:8" x14ac:dyDescent="0.25">
      <c r="A2100">
        <v>12141008</v>
      </c>
      <c r="B2100" t="s">
        <v>4389</v>
      </c>
      <c r="C2100" t="s">
        <v>4390</v>
      </c>
      <c r="D2100" t="s">
        <v>162</v>
      </c>
      <c r="E2100" t="s">
        <v>478</v>
      </c>
      <c r="F2100" t="s">
        <v>345</v>
      </c>
      <c r="G2100" t="s">
        <v>293</v>
      </c>
      <c r="H2100">
        <v>90211020</v>
      </c>
    </row>
    <row r="2101" spans="1:8" x14ac:dyDescent="0.25">
      <c r="A2101">
        <v>12141009</v>
      </c>
      <c r="B2101" t="s">
        <v>4391</v>
      </c>
      <c r="C2101" t="s">
        <v>4392</v>
      </c>
      <c r="D2101" t="s">
        <v>162</v>
      </c>
      <c r="E2101" t="s">
        <v>478</v>
      </c>
      <c r="F2101" t="s">
        <v>345</v>
      </c>
      <c r="G2101" t="s">
        <v>293</v>
      </c>
      <c r="H2101">
        <v>90211020</v>
      </c>
    </row>
    <row r="2102" spans="1:8" x14ac:dyDescent="0.25">
      <c r="A2102">
        <v>12141010</v>
      </c>
      <c r="B2102" t="s">
        <v>4393</v>
      </c>
      <c r="C2102" t="s">
        <v>4394</v>
      </c>
      <c r="D2102" t="s">
        <v>162</v>
      </c>
      <c r="E2102" t="s">
        <v>478</v>
      </c>
      <c r="F2102" t="s">
        <v>345</v>
      </c>
      <c r="G2102" t="s">
        <v>293</v>
      </c>
      <c r="H2102">
        <v>90211020</v>
      </c>
    </row>
    <row r="2103" spans="1:8" x14ac:dyDescent="0.25">
      <c r="A2103">
        <v>12141011</v>
      </c>
      <c r="B2103" t="s">
        <v>4395</v>
      </c>
      <c r="C2103" t="s">
        <v>4396</v>
      </c>
      <c r="D2103" t="s">
        <v>162</v>
      </c>
      <c r="E2103" t="s">
        <v>478</v>
      </c>
      <c r="F2103" t="s">
        <v>345</v>
      </c>
      <c r="G2103" t="s">
        <v>293</v>
      </c>
      <c r="H2103">
        <v>90211020</v>
      </c>
    </row>
    <row r="2104" spans="1:8" x14ac:dyDescent="0.25">
      <c r="A2104">
        <v>12141012</v>
      </c>
      <c r="B2104" t="s">
        <v>4397</v>
      </c>
      <c r="C2104" t="s">
        <v>4398</v>
      </c>
      <c r="D2104" t="s">
        <v>162</v>
      </c>
      <c r="E2104" t="s">
        <v>478</v>
      </c>
      <c r="F2104" t="s">
        <v>345</v>
      </c>
      <c r="G2104" t="s">
        <v>293</v>
      </c>
      <c r="H2104">
        <v>90211020</v>
      </c>
    </row>
    <row r="2105" spans="1:8" x14ac:dyDescent="0.25">
      <c r="A2105">
        <v>12141013</v>
      </c>
      <c r="B2105" t="s">
        <v>4399</v>
      </c>
      <c r="C2105" t="s">
        <v>4400</v>
      </c>
      <c r="D2105" t="s">
        <v>162</v>
      </c>
      <c r="E2105" t="s">
        <v>478</v>
      </c>
      <c r="F2105" t="s">
        <v>345</v>
      </c>
      <c r="G2105" t="s">
        <v>293</v>
      </c>
      <c r="H2105">
        <v>90211020</v>
      </c>
    </row>
    <row r="2106" spans="1:8" x14ac:dyDescent="0.25">
      <c r="A2106">
        <v>12141014</v>
      </c>
      <c r="B2106" t="s">
        <v>4401</v>
      </c>
      <c r="C2106" t="s">
        <v>4402</v>
      </c>
      <c r="D2106" t="s">
        <v>162</v>
      </c>
      <c r="E2106" t="s">
        <v>478</v>
      </c>
      <c r="F2106" t="s">
        <v>345</v>
      </c>
      <c r="G2106" t="s">
        <v>293</v>
      </c>
      <c r="H2106">
        <v>90211020</v>
      </c>
    </row>
    <row r="2107" spans="1:8" x14ac:dyDescent="0.25">
      <c r="A2107">
        <v>12141015</v>
      </c>
      <c r="B2107" t="s">
        <v>4403</v>
      </c>
      <c r="C2107" t="s">
        <v>4404</v>
      </c>
      <c r="D2107" t="s">
        <v>162</v>
      </c>
      <c r="E2107" t="s">
        <v>478</v>
      </c>
      <c r="F2107" t="s">
        <v>345</v>
      </c>
      <c r="G2107" t="s">
        <v>293</v>
      </c>
      <c r="H2107">
        <v>90211020</v>
      </c>
    </row>
    <row r="2108" spans="1:8" x14ac:dyDescent="0.25">
      <c r="A2108">
        <v>12141016</v>
      </c>
      <c r="B2108" t="s">
        <v>4405</v>
      </c>
      <c r="C2108" t="s">
        <v>4406</v>
      </c>
      <c r="D2108" t="s">
        <v>162</v>
      </c>
      <c r="E2108" t="s">
        <v>478</v>
      </c>
      <c r="F2108" t="s">
        <v>345</v>
      </c>
      <c r="G2108" t="s">
        <v>293</v>
      </c>
      <c r="H2108">
        <v>90211020</v>
      </c>
    </row>
    <row r="2109" spans="1:8" x14ac:dyDescent="0.25">
      <c r="A2109">
        <v>12141017</v>
      </c>
      <c r="B2109" t="s">
        <v>4407</v>
      </c>
      <c r="C2109" t="s">
        <v>4408</v>
      </c>
      <c r="D2109" t="s">
        <v>162</v>
      </c>
      <c r="E2109" t="s">
        <v>478</v>
      </c>
      <c r="F2109" t="s">
        <v>345</v>
      </c>
      <c r="G2109" t="s">
        <v>293</v>
      </c>
      <c r="H2109">
        <v>90211020</v>
      </c>
    </row>
    <row r="2110" spans="1:8" x14ac:dyDescent="0.25">
      <c r="A2110">
        <v>12141018</v>
      </c>
      <c r="B2110" t="s">
        <v>4409</v>
      </c>
      <c r="C2110" t="s">
        <v>4410</v>
      </c>
      <c r="D2110" t="s">
        <v>162</v>
      </c>
      <c r="E2110" t="s">
        <v>478</v>
      </c>
      <c r="F2110" t="s">
        <v>345</v>
      </c>
      <c r="G2110" t="s">
        <v>293</v>
      </c>
      <c r="H2110">
        <v>90211020</v>
      </c>
    </row>
    <row r="2111" spans="1:8" x14ac:dyDescent="0.25">
      <c r="A2111">
        <v>12141019</v>
      </c>
      <c r="B2111" t="s">
        <v>4411</v>
      </c>
      <c r="C2111" t="s">
        <v>4412</v>
      </c>
      <c r="D2111" t="s">
        <v>162</v>
      </c>
      <c r="E2111" t="s">
        <v>478</v>
      </c>
      <c r="F2111" t="s">
        <v>345</v>
      </c>
      <c r="G2111" t="s">
        <v>293</v>
      </c>
      <c r="H2111">
        <v>90211020</v>
      </c>
    </row>
    <row r="2112" spans="1:8" x14ac:dyDescent="0.25">
      <c r="A2112">
        <v>12141020</v>
      </c>
      <c r="B2112" t="s">
        <v>4413</v>
      </c>
      <c r="C2112" t="s">
        <v>4414</v>
      </c>
      <c r="D2112" t="s">
        <v>162</v>
      </c>
      <c r="E2112" t="s">
        <v>478</v>
      </c>
      <c r="F2112" t="s">
        <v>345</v>
      </c>
      <c r="G2112" t="s">
        <v>293</v>
      </c>
      <c r="H2112">
        <v>90211020</v>
      </c>
    </row>
    <row r="2113" spans="1:8" x14ac:dyDescent="0.25">
      <c r="A2113">
        <v>12141021</v>
      </c>
      <c r="B2113" t="s">
        <v>4415</v>
      </c>
      <c r="C2113" t="s">
        <v>4416</v>
      </c>
      <c r="D2113" t="s">
        <v>162</v>
      </c>
      <c r="E2113" t="s">
        <v>478</v>
      </c>
      <c r="F2113" t="s">
        <v>345</v>
      </c>
      <c r="G2113" t="s">
        <v>293</v>
      </c>
      <c r="H2113">
        <v>90211020</v>
      </c>
    </row>
    <row r="2114" spans="1:8" x14ac:dyDescent="0.25">
      <c r="A2114">
        <v>12141022</v>
      </c>
      <c r="B2114" t="s">
        <v>4417</v>
      </c>
      <c r="C2114" t="s">
        <v>4418</v>
      </c>
      <c r="D2114" t="s">
        <v>162</v>
      </c>
      <c r="E2114" t="s">
        <v>478</v>
      </c>
      <c r="F2114" t="s">
        <v>345</v>
      </c>
      <c r="G2114" t="s">
        <v>293</v>
      </c>
      <c r="H2114">
        <v>90211020</v>
      </c>
    </row>
    <row r="2115" spans="1:8" x14ac:dyDescent="0.25">
      <c r="A2115">
        <v>12141023</v>
      </c>
      <c r="B2115" t="s">
        <v>4419</v>
      </c>
      <c r="C2115" t="s">
        <v>4420</v>
      </c>
      <c r="D2115" t="s">
        <v>162</v>
      </c>
      <c r="E2115" t="s">
        <v>478</v>
      </c>
      <c r="F2115" t="s">
        <v>345</v>
      </c>
      <c r="G2115" t="s">
        <v>293</v>
      </c>
      <c r="H2115">
        <v>90211020</v>
      </c>
    </row>
    <row r="2116" spans="1:8" x14ac:dyDescent="0.25">
      <c r="A2116">
        <v>12141024</v>
      </c>
      <c r="B2116" t="s">
        <v>4421</v>
      </c>
      <c r="C2116" t="s">
        <v>4422</v>
      </c>
      <c r="D2116" t="s">
        <v>162</v>
      </c>
      <c r="E2116" t="s">
        <v>478</v>
      </c>
      <c r="F2116" t="s">
        <v>345</v>
      </c>
      <c r="G2116" t="s">
        <v>293</v>
      </c>
      <c r="H2116">
        <v>90211020</v>
      </c>
    </row>
    <row r="2117" spans="1:8" x14ac:dyDescent="0.25">
      <c r="A2117">
        <v>12141025</v>
      </c>
      <c r="B2117" t="s">
        <v>4423</v>
      </c>
      <c r="C2117" t="s">
        <v>4424</v>
      </c>
      <c r="D2117" t="s">
        <v>162</v>
      </c>
      <c r="E2117" t="s">
        <v>478</v>
      </c>
      <c r="F2117" t="s">
        <v>345</v>
      </c>
      <c r="G2117" t="s">
        <v>293</v>
      </c>
      <c r="H2117">
        <v>90211020</v>
      </c>
    </row>
    <row r="2118" spans="1:8" x14ac:dyDescent="0.25">
      <c r="A2118">
        <v>12141026</v>
      </c>
      <c r="B2118" t="s">
        <v>4425</v>
      </c>
      <c r="C2118" t="s">
        <v>4426</v>
      </c>
      <c r="D2118" t="s">
        <v>162</v>
      </c>
      <c r="E2118" t="s">
        <v>478</v>
      </c>
      <c r="F2118" t="s">
        <v>345</v>
      </c>
      <c r="G2118" t="s">
        <v>293</v>
      </c>
      <c r="H2118">
        <v>90211020</v>
      </c>
    </row>
    <row r="2119" spans="1:8" x14ac:dyDescent="0.25">
      <c r="A2119">
        <v>12141027</v>
      </c>
      <c r="B2119" t="s">
        <v>4427</v>
      </c>
      <c r="C2119" t="s">
        <v>4428</v>
      </c>
      <c r="D2119" t="s">
        <v>162</v>
      </c>
      <c r="E2119" t="s">
        <v>478</v>
      </c>
      <c r="F2119" t="s">
        <v>345</v>
      </c>
      <c r="G2119" t="s">
        <v>293</v>
      </c>
      <c r="H2119">
        <v>90211020</v>
      </c>
    </row>
    <row r="2120" spans="1:8" x14ac:dyDescent="0.25">
      <c r="A2120">
        <v>12141028</v>
      </c>
      <c r="B2120" t="s">
        <v>4429</v>
      </c>
      <c r="C2120" t="s">
        <v>4430</v>
      </c>
      <c r="D2120" t="s">
        <v>162</v>
      </c>
      <c r="E2120" t="s">
        <v>334</v>
      </c>
      <c r="F2120" t="s">
        <v>345</v>
      </c>
      <c r="G2120" t="s">
        <v>293</v>
      </c>
      <c r="H2120">
        <v>90189099</v>
      </c>
    </row>
    <row r="2121" spans="1:8" x14ac:dyDescent="0.25">
      <c r="A2121">
        <v>12141029</v>
      </c>
      <c r="B2121" t="s">
        <v>4431</v>
      </c>
      <c r="C2121" t="s">
        <v>4432</v>
      </c>
      <c r="D2121" t="s">
        <v>162</v>
      </c>
      <c r="E2121" t="s">
        <v>334</v>
      </c>
      <c r="F2121" t="s">
        <v>345</v>
      </c>
      <c r="G2121" t="s">
        <v>293</v>
      </c>
      <c r="H2121">
        <v>90189099</v>
      </c>
    </row>
    <row r="2122" spans="1:8" x14ac:dyDescent="0.25">
      <c r="A2122">
        <v>12141030</v>
      </c>
      <c r="B2122" t="s">
        <v>4433</v>
      </c>
      <c r="C2122" t="s">
        <v>4434</v>
      </c>
      <c r="D2122" t="s">
        <v>162</v>
      </c>
      <c r="E2122" t="s">
        <v>334</v>
      </c>
      <c r="F2122" t="s">
        <v>345</v>
      </c>
      <c r="G2122" t="s">
        <v>293</v>
      </c>
      <c r="H2122">
        <v>90189099</v>
      </c>
    </row>
    <row r="2123" spans="1:8" x14ac:dyDescent="0.25">
      <c r="A2123">
        <v>12141031</v>
      </c>
      <c r="B2123" t="s">
        <v>4435</v>
      </c>
      <c r="C2123" t="s">
        <v>4436</v>
      </c>
      <c r="D2123" t="s">
        <v>162</v>
      </c>
      <c r="E2123" t="s">
        <v>334</v>
      </c>
      <c r="F2123" t="s">
        <v>345</v>
      </c>
      <c r="G2123" t="s">
        <v>293</v>
      </c>
      <c r="H2123">
        <v>90189099</v>
      </c>
    </row>
    <row r="2124" spans="1:8" x14ac:dyDescent="0.25">
      <c r="A2124">
        <v>12141032</v>
      </c>
      <c r="B2124" t="s">
        <v>4437</v>
      </c>
      <c r="C2124" t="s">
        <v>4438</v>
      </c>
      <c r="D2124" t="s">
        <v>162</v>
      </c>
      <c r="E2124" t="s">
        <v>334</v>
      </c>
      <c r="F2124" t="s">
        <v>345</v>
      </c>
      <c r="G2124" t="s">
        <v>293</v>
      </c>
      <c r="H2124">
        <v>90189099</v>
      </c>
    </row>
    <row r="2125" spans="1:8" x14ac:dyDescent="0.25">
      <c r="A2125">
        <v>12141033</v>
      </c>
      <c r="B2125" t="s">
        <v>4439</v>
      </c>
      <c r="C2125" t="s">
        <v>4440</v>
      </c>
      <c r="D2125" t="s">
        <v>162</v>
      </c>
      <c r="E2125" t="s">
        <v>334</v>
      </c>
      <c r="F2125" t="s">
        <v>345</v>
      </c>
      <c r="G2125" t="s">
        <v>293</v>
      </c>
      <c r="H2125">
        <v>90189099</v>
      </c>
    </row>
    <row r="2126" spans="1:8" x14ac:dyDescent="0.25">
      <c r="A2126">
        <v>12141034</v>
      </c>
      <c r="B2126" t="s">
        <v>4441</v>
      </c>
      <c r="C2126" t="s">
        <v>4442</v>
      </c>
      <c r="D2126" t="s">
        <v>162</v>
      </c>
      <c r="E2126" t="s">
        <v>334</v>
      </c>
      <c r="F2126" t="s">
        <v>345</v>
      </c>
      <c r="G2126" t="s">
        <v>293</v>
      </c>
      <c r="H2126">
        <v>90189099</v>
      </c>
    </row>
    <row r="2127" spans="1:8" x14ac:dyDescent="0.25">
      <c r="A2127">
        <v>12141035</v>
      </c>
      <c r="B2127" t="s">
        <v>4443</v>
      </c>
      <c r="C2127" t="s">
        <v>4444</v>
      </c>
      <c r="D2127" t="s">
        <v>162</v>
      </c>
      <c r="E2127" t="s">
        <v>334</v>
      </c>
      <c r="F2127" t="s">
        <v>345</v>
      </c>
      <c r="G2127" t="s">
        <v>293</v>
      </c>
      <c r="H2127">
        <v>90189099</v>
      </c>
    </row>
    <row r="2128" spans="1:8" x14ac:dyDescent="0.25">
      <c r="A2128">
        <v>12141036</v>
      </c>
      <c r="B2128" t="s">
        <v>4445</v>
      </c>
      <c r="C2128" t="s">
        <v>4446</v>
      </c>
      <c r="D2128" t="s">
        <v>162</v>
      </c>
      <c r="E2128" t="s">
        <v>334</v>
      </c>
      <c r="F2128" t="s">
        <v>345</v>
      </c>
      <c r="G2128" t="s">
        <v>293</v>
      </c>
      <c r="H2128">
        <v>90189099</v>
      </c>
    </row>
    <row r="2129" spans="1:8" x14ac:dyDescent="0.25">
      <c r="A2129">
        <v>12141038</v>
      </c>
      <c r="B2129" t="s">
        <v>4447</v>
      </c>
      <c r="C2129" t="s">
        <v>4448</v>
      </c>
      <c r="D2129" t="s">
        <v>162</v>
      </c>
      <c r="E2129" t="s">
        <v>334</v>
      </c>
      <c r="F2129" t="s">
        <v>345</v>
      </c>
      <c r="G2129" t="s">
        <v>293</v>
      </c>
      <c r="H2129">
        <v>90189099</v>
      </c>
    </row>
    <row r="2130" spans="1:8" x14ac:dyDescent="0.25">
      <c r="A2130">
        <v>12141039</v>
      </c>
      <c r="B2130" t="s">
        <v>4449</v>
      </c>
      <c r="C2130" t="s">
        <v>4450</v>
      </c>
      <c r="D2130" t="s">
        <v>162</v>
      </c>
      <c r="E2130" t="s">
        <v>334</v>
      </c>
      <c r="F2130" t="s">
        <v>345</v>
      </c>
      <c r="G2130" t="s">
        <v>293</v>
      </c>
      <c r="H2130">
        <v>90189099</v>
      </c>
    </row>
    <row r="2131" spans="1:8" x14ac:dyDescent="0.25">
      <c r="A2131">
        <v>12141040</v>
      </c>
      <c r="B2131" t="s">
        <v>4451</v>
      </c>
      <c r="C2131" t="s">
        <v>4452</v>
      </c>
      <c r="D2131" t="s">
        <v>162</v>
      </c>
      <c r="E2131" t="s">
        <v>334</v>
      </c>
      <c r="F2131" t="s">
        <v>345</v>
      </c>
      <c r="G2131" t="s">
        <v>293</v>
      </c>
      <c r="H2131">
        <v>90189099</v>
      </c>
    </row>
    <row r="2132" spans="1:8" x14ac:dyDescent="0.25">
      <c r="A2132">
        <v>12141041</v>
      </c>
      <c r="B2132" t="s">
        <v>4453</v>
      </c>
      <c r="C2132" t="s">
        <v>4454</v>
      </c>
      <c r="D2132" t="s">
        <v>162</v>
      </c>
      <c r="E2132" t="s">
        <v>334</v>
      </c>
      <c r="F2132" t="s">
        <v>345</v>
      </c>
      <c r="G2132" t="s">
        <v>293</v>
      </c>
      <c r="H2132">
        <v>90189099</v>
      </c>
    </row>
    <row r="2133" spans="1:8" x14ac:dyDescent="0.25">
      <c r="A2133">
        <v>12141042</v>
      </c>
      <c r="B2133" t="s">
        <v>4379</v>
      </c>
      <c r="C2133" t="s">
        <v>4455</v>
      </c>
      <c r="D2133" t="s">
        <v>162</v>
      </c>
      <c r="E2133" t="s">
        <v>478</v>
      </c>
      <c r="F2133" t="s">
        <v>345</v>
      </c>
      <c r="G2133" t="s">
        <v>293</v>
      </c>
      <c r="H2133">
        <v>90211020</v>
      </c>
    </row>
    <row r="2134" spans="1:8" x14ac:dyDescent="0.25">
      <c r="A2134">
        <v>12141043</v>
      </c>
      <c r="B2134" t="s">
        <v>4456</v>
      </c>
      <c r="C2134" t="s">
        <v>4457</v>
      </c>
      <c r="D2134" t="s">
        <v>162</v>
      </c>
      <c r="E2134" t="s">
        <v>334</v>
      </c>
      <c r="F2134" t="s">
        <v>345</v>
      </c>
      <c r="G2134" t="s">
        <v>293</v>
      </c>
      <c r="H2134">
        <v>90189099</v>
      </c>
    </row>
    <row r="2135" spans="1:8" x14ac:dyDescent="0.25">
      <c r="A2135">
        <v>12142001</v>
      </c>
      <c r="B2135" t="s">
        <v>4458</v>
      </c>
      <c r="C2135" t="s">
        <v>4459</v>
      </c>
      <c r="D2135" t="s">
        <v>162</v>
      </c>
      <c r="E2135" t="s">
        <v>1274</v>
      </c>
      <c r="F2135" t="s">
        <v>345</v>
      </c>
      <c r="G2135" t="s">
        <v>293</v>
      </c>
      <c r="H2135">
        <v>90211020</v>
      </c>
    </row>
    <row r="2136" spans="1:8" x14ac:dyDescent="0.25">
      <c r="A2136">
        <v>12142002</v>
      </c>
      <c r="B2136" t="s">
        <v>4460</v>
      </c>
      <c r="C2136" t="s">
        <v>4461</v>
      </c>
      <c r="D2136" t="s">
        <v>162</v>
      </c>
      <c r="E2136" t="s">
        <v>1274</v>
      </c>
      <c r="F2136" t="s">
        <v>345</v>
      </c>
      <c r="G2136" t="s">
        <v>293</v>
      </c>
      <c r="H2136">
        <v>90211020</v>
      </c>
    </row>
    <row r="2137" spans="1:8" x14ac:dyDescent="0.25">
      <c r="A2137">
        <v>12142003</v>
      </c>
      <c r="B2137" t="s">
        <v>4462</v>
      </c>
      <c r="C2137" t="s">
        <v>4463</v>
      </c>
      <c r="D2137" t="s">
        <v>162</v>
      </c>
      <c r="E2137" t="s">
        <v>1274</v>
      </c>
      <c r="F2137" t="s">
        <v>345</v>
      </c>
      <c r="G2137" t="s">
        <v>293</v>
      </c>
      <c r="H2137">
        <v>90211020</v>
      </c>
    </row>
    <row r="2138" spans="1:8" x14ac:dyDescent="0.25">
      <c r="A2138">
        <v>12142004</v>
      </c>
      <c r="B2138" t="s">
        <v>4464</v>
      </c>
      <c r="C2138" t="s">
        <v>4465</v>
      </c>
      <c r="D2138" t="s">
        <v>162</v>
      </c>
      <c r="E2138" t="s">
        <v>1274</v>
      </c>
      <c r="F2138" t="s">
        <v>345</v>
      </c>
      <c r="G2138" t="s">
        <v>293</v>
      </c>
      <c r="H2138">
        <v>90211020</v>
      </c>
    </row>
    <row r="2139" spans="1:8" x14ac:dyDescent="0.25">
      <c r="A2139">
        <v>12142005</v>
      </c>
      <c r="B2139" t="s">
        <v>4466</v>
      </c>
      <c r="C2139" t="s">
        <v>4467</v>
      </c>
      <c r="D2139" t="s">
        <v>162</v>
      </c>
      <c r="E2139" t="s">
        <v>297</v>
      </c>
      <c r="F2139" t="s">
        <v>345</v>
      </c>
      <c r="G2139" t="s">
        <v>293</v>
      </c>
      <c r="H2139">
        <v>30064020</v>
      </c>
    </row>
    <row r="2140" spans="1:8" x14ac:dyDescent="0.25">
      <c r="A2140">
        <v>12143001</v>
      </c>
      <c r="B2140" t="s">
        <v>4468</v>
      </c>
      <c r="C2140" t="s">
        <v>4469</v>
      </c>
      <c r="D2140" t="s">
        <v>162</v>
      </c>
      <c r="E2140" t="s">
        <v>297</v>
      </c>
      <c r="F2140" t="s">
        <v>345</v>
      </c>
      <c r="G2140" t="s">
        <v>293</v>
      </c>
      <c r="H2140">
        <v>30064020</v>
      </c>
    </row>
    <row r="2141" spans="1:8" x14ac:dyDescent="0.25">
      <c r="A2141">
        <v>12143002</v>
      </c>
      <c r="B2141" t="s">
        <v>4470</v>
      </c>
      <c r="C2141" t="s">
        <v>4471</v>
      </c>
      <c r="D2141" t="s">
        <v>162</v>
      </c>
      <c r="E2141" t="s">
        <v>297</v>
      </c>
      <c r="F2141" t="s">
        <v>345</v>
      </c>
      <c r="G2141" t="s">
        <v>293</v>
      </c>
      <c r="H2141">
        <v>30064020</v>
      </c>
    </row>
    <row r="2142" spans="1:8" x14ac:dyDescent="0.25">
      <c r="A2142">
        <v>12151001</v>
      </c>
      <c r="B2142" t="s">
        <v>4472</v>
      </c>
      <c r="C2142" t="s">
        <v>4473</v>
      </c>
      <c r="D2142" t="s">
        <v>162</v>
      </c>
      <c r="E2142" t="s">
        <v>478</v>
      </c>
      <c r="F2142" t="s">
        <v>67</v>
      </c>
      <c r="G2142" t="s">
        <v>293</v>
      </c>
      <c r="H2142">
        <v>90211010</v>
      </c>
    </row>
    <row r="2143" spans="1:8" x14ac:dyDescent="0.25">
      <c r="A2143">
        <v>12151002</v>
      </c>
      <c r="B2143" t="s">
        <v>4474</v>
      </c>
      <c r="C2143" t="s">
        <v>4475</v>
      </c>
      <c r="D2143" t="s">
        <v>162</v>
      </c>
      <c r="E2143" t="s">
        <v>478</v>
      </c>
      <c r="F2143" t="s">
        <v>67</v>
      </c>
      <c r="G2143" t="s">
        <v>293</v>
      </c>
      <c r="H2143">
        <v>90211010</v>
      </c>
    </row>
    <row r="2144" spans="1:8" x14ac:dyDescent="0.25">
      <c r="A2144">
        <v>12151003</v>
      </c>
      <c r="B2144" t="s">
        <v>4476</v>
      </c>
      <c r="C2144" t="s">
        <v>4477</v>
      </c>
      <c r="D2144" t="s">
        <v>162</v>
      </c>
      <c r="E2144" t="s">
        <v>478</v>
      </c>
      <c r="F2144" t="s">
        <v>67</v>
      </c>
      <c r="G2144" t="s">
        <v>293</v>
      </c>
      <c r="H2144">
        <v>90211010</v>
      </c>
    </row>
    <row r="2145" spans="1:8" x14ac:dyDescent="0.25">
      <c r="A2145">
        <v>12151004</v>
      </c>
      <c r="B2145" t="s">
        <v>4478</v>
      </c>
      <c r="C2145" t="s">
        <v>4479</v>
      </c>
      <c r="D2145" t="s">
        <v>162</v>
      </c>
      <c r="E2145" t="s">
        <v>478</v>
      </c>
      <c r="F2145" t="s">
        <v>67</v>
      </c>
      <c r="G2145" t="s">
        <v>293</v>
      </c>
      <c r="H2145">
        <v>90211010</v>
      </c>
    </row>
    <row r="2146" spans="1:8" x14ac:dyDescent="0.25">
      <c r="A2146">
        <v>12151005</v>
      </c>
      <c r="B2146" t="s">
        <v>4480</v>
      </c>
      <c r="C2146" t="s">
        <v>4481</v>
      </c>
      <c r="D2146" t="s">
        <v>162</v>
      </c>
      <c r="E2146" t="s">
        <v>478</v>
      </c>
      <c r="F2146" t="s">
        <v>67</v>
      </c>
      <c r="G2146" t="s">
        <v>293</v>
      </c>
      <c r="H2146">
        <v>90211010</v>
      </c>
    </row>
    <row r="2147" spans="1:8" x14ac:dyDescent="0.25">
      <c r="A2147">
        <v>12151006</v>
      </c>
      <c r="B2147" t="s">
        <v>4482</v>
      </c>
      <c r="C2147" t="s">
        <v>4483</v>
      </c>
      <c r="D2147" t="s">
        <v>162</v>
      </c>
      <c r="E2147" t="s">
        <v>478</v>
      </c>
      <c r="F2147" t="s">
        <v>67</v>
      </c>
      <c r="G2147" t="s">
        <v>293</v>
      </c>
      <c r="H2147">
        <v>90211010</v>
      </c>
    </row>
    <row r="2148" spans="1:8" x14ac:dyDescent="0.25">
      <c r="A2148">
        <v>12151007</v>
      </c>
      <c r="B2148" t="s">
        <v>4484</v>
      </c>
      <c r="C2148" t="s">
        <v>4485</v>
      </c>
      <c r="D2148" t="s">
        <v>162</v>
      </c>
      <c r="E2148" t="s">
        <v>334</v>
      </c>
      <c r="F2148" t="s">
        <v>67</v>
      </c>
      <c r="G2148" t="s">
        <v>293</v>
      </c>
      <c r="H2148">
        <v>90189099</v>
      </c>
    </row>
    <row r="2149" spans="1:8" x14ac:dyDescent="0.25">
      <c r="A2149">
        <v>12151008</v>
      </c>
      <c r="B2149" t="s">
        <v>4486</v>
      </c>
      <c r="C2149" t="s">
        <v>4487</v>
      </c>
      <c r="D2149" t="s">
        <v>162</v>
      </c>
      <c r="E2149" t="s">
        <v>334</v>
      </c>
      <c r="F2149" t="s">
        <v>67</v>
      </c>
      <c r="G2149" t="s">
        <v>293</v>
      </c>
      <c r="H2149">
        <v>90189099</v>
      </c>
    </row>
    <row r="2150" spans="1:8" x14ac:dyDescent="0.25">
      <c r="A2150">
        <v>12151009</v>
      </c>
      <c r="B2150" t="s">
        <v>4488</v>
      </c>
      <c r="C2150" t="s">
        <v>4489</v>
      </c>
      <c r="D2150" t="s">
        <v>162</v>
      </c>
      <c r="E2150" t="s">
        <v>334</v>
      </c>
      <c r="F2150" t="s">
        <v>67</v>
      </c>
      <c r="G2150" t="s">
        <v>293</v>
      </c>
      <c r="H2150">
        <v>90189099</v>
      </c>
    </row>
    <row r="2151" spans="1:8" x14ac:dyDescent="0.25">
      <c r="A2151">
        <v>12151010</v>
      </c>
      <c r="B2151" t="s">
        <v>4490</v>
      </c>
      <c r="C2151" t="s">
        <v>4491</v>
      </c>
      <c r="D2151" t="s">
        <v>162</v>
      </c>
      <c r="E2151" t="s">
        <v>334</v>
      </c>
      <c r="F2151" t="s">
        <v>67</v>
      </c>
      <c r="G2151" t="s">
        <v>293</v>
      </c>
      <c r="H2151">
        <v>90189099</v>
      </c>
    </row>
    <row r="2152" spans="1:8" x14ac:dyDescent="0.25">
      <c r="A2152">
        <v>12151011</v>
      </c>
      <c r="B2152" t="s">
        <v>4492</v>
      </c>
      <c r="C2152" t="s">
        <v>4493</v>
      </c>
      <c r="D2152" t="s">
        <v>162</v>
      </c>
      <c r="E2152" t="s">
        <v>334</v>
      </c>
      <c r="F2152" t="s">
        <v>67</v>
      </c>
      <c r="G2152" t="s">
        <v>293</v>
      </c>
      <c r="H2152">
        <v>90189099</v>
      </c>
    </row>
    <row r="2153" spans="1:8" x14ac:dyDescent="0.25">
      <c r="A2153">
        <v>12151012</v>
      </c>
      <c r="B2153" t="s">
        <v>4494</v>
      </c>
      <c r="C2153" t="s">
        <v>4495</v>
      </c>
      <c r="D2153" t="s">
        <v>162</v>
      </c>
      <c r="E2153" t="s">
        <v>334</v>
      </c>
      <c r="F2153" t="s">
        <v>67</v>
      </c>
      <c r="G2153" t="s">
        <v>293</v>
      </c>
      <c r="H2153">
        <v>90189099</v>
      </c>
    </row>
    <row r="2154" spans="1:8" x14ac:dyDescent="0.25">
      <c r="A2154">
        <v>12151013</v>
      </c>
      <c r="B2154" t="s">
        <v>4496</v>
      </c>
      <c r="C2154" t="s">
        <v>4497</v>
      </c>
      <c r="D2154" t="s">
        <v>162</v>
      </c>
      <c r="E2154" t="s">
        <v>334</v>
      </c>
      <c r="F2154" t="s">
        <v>67</v>
      </c>
      <c r="G2154" t="s">
        <v>293</v>
      </c>
      <c r="H2154">
        <v>90189099</v>
      </c>
    </row>
    <row r="2155" spans="1:8" x14ac:dyDescent="0.25">
      <c r="A2155">
        <v>12151014</v>
      </c>
      <c r="B2155" t="s">
        <v>4498</v>
      </c>
      <c r="C2155" t="s">
        <v>4499</v>
      </c>
      <c r="D2155" t="s">
        <v>162</v>
      </c>
      <c r="E2155" t="s">
        <v>334</v>
      </c>
      <c r="F2155" t="s">
        <v>67</v>
      </c>
      <c r="G2155" t="s">
        <v>293</v>
      </c>
      <c r="H2155">
        <v>90189099</v>
      </c>
    </row>
    <row r="2156" spans="1:8" x14ac:dyDescent="0.25">
      <c r="A2156">
        <v>12151015</v>
      </c>
      <c r="B2156" t="s">
        <v>4500</v>
      </c>
      <c r="C2156" t="s">
        <v>4501</v>
      </c>
      <c r="D2156" t="s">
        <v>162</v>
      </c>
      <c r="E2156" t="s">
        <v>334</v>
      </c>
      <c r="F2156" t="s">
        <v>67</v>
      </c>
      <c r="G2156" t="s">
        <v>293</v>
      </c>
      <c r="H2156">
        <v>90189099</v>
      </c>
    </row>
    <row r="2157" spans="1:8" x14ac:dyDescent="0.25">
      <c r="A2157">
        <v>12151016</v>
      </c>
      <c r="B2157" t="s">
        <v>4502</v>
      </c>
      <c r="C2157" t="s">
        <v>4503</v>
      </c>
      <c r="D2157" t="s">
        <v>162</v>
      </c>
      <c r="E2157" t="s">
        <v>334</v>
      </c>
      <c r="F2157" t="s">
        <v>67</v>
      </c>
      <c r="G2157" t="s">
        <v>293</v>
      </c>
      <c r="H2157">
        <v>90189099</v>
      </c>
    </row>
    <row r="2158" spans="1:8" x14ac:dyDescent="0.25">
      <c r="A2158">
        <v>12151017</v>
      </c>
      <c r="B2158" t="s">
        <v>4504</v>
      </c>
      <c r="C2158" t="s">
        <v>4505</v>
      </c>
      <c r="D2158" t="s">
        <v>162</v>
      </c>
      <c r="E2158" t="s">
        <v>334</v>
      </c>
      <c r="F2158" t="s">
        <v>67</v>
      </c>
      <c r="G2158" t="s">
        <v>293</v>
      </c>
      <c r="H2158">
        <v>90189099</v>
      </c>
    </row>
    <row r="2159" spans="1:8" x14ac:dyDescent="0.25">
      <c r="A2159">
        <v>12151018</v>
      </c>
      <c r="B2159" t="s">
        <v>4506</v>
      </c>
      <c r="C2159" t="s">
        <v>4507</v>
      </c>
      <c r="D2159" t="s">
        <v>162</v>
      </c>
      <c r="E2159" t="s">
        <v>334</v>
      </c>
      <c r="F2159" t="s">
        <v>67</v>
      </c>
      <c r="G2159" t="s">
        <v>293</v>
      </c>
      <c r="H2159">
        <v>90189099</v>
      </c>
    </row>
    <row r="2160" spans="1:8" x14ac:dyDescent="0.25">
      <c r="A2160">
        <v>12151019</v>
      </c>
      <c r="B2160" t="s">
        <v>4508</v>
      </c>
      <c r="C2160" t="s">
        <v>4509</v>
      </c>
      <c r="D2160" t="s">
        <v>162</v>
      </c>
      <c r="E2160" t="s">
        <v>334</v>
      </c>
      <c r="F2160" t="s">
        <v>67</v>
      </c>
      <c r="G2160" t="s">
        <v>293</v>
      </c>
      <c r="H2160">
        <v>90189099</v>
      </c>
    </row>
    <row r="2161" spans="1:8" x14ac:dyDescent="0.25">
      <c r="A2161">
        <v>12151020</v>
      </c>
      <c r="B2161" t="s">
        <v>4510</v>
      </c>
      <c r="C2161" t="s">
        <v>4511</v>
      </c>
      <c r="D2161" t="s">
        <v>162</v>
      </c>
      <c r="E2161" t="s">
        <v>334</v>
      </c>
      <c r="F2161" t="s">
        <v>67</v>
      </c>
      <c r="G2161" t="s">
        <v>293</v>
      </c>
      <c r="H2161">
        <v>90189099</v>
      </c>
    </row>
    <row r="2162" spans="1:8" x14ac:dyDescent="0.25">
      <c r="A2162">
        <v>12151021</v>
      </c>
      <c r="B2162" t="s">
        <v>4512</v>
      </c>
      <c r="C2162" t="s">
        <v>4513</v>
      </c>
      <c r="D2162" t="s">
        <v>162</v>
      </c>
      <c r="E2162" t="s">
        <v>334</v>
      </c>
      <c r="F2162" t="s">
        <v>67</v>
      </c>
      <c r="G2162" t="s">
        <v>293</v>
      </c>
      <c r="H2162">
        <v>90189099</v>
      </c>
    </row>
    <row r="2163" spans="1:8" x14ac:dyDescent="0.25">
      <c r="A2163">
        <v>12151022</v>
      </c>
      <c r="B2163" t="s">
        <v>4514</v>
      </c>
      <c r="C2163" t="s">
        <v>4515</v>
      </c>
      <c r="D2163" t="s">
        <v>162</v>
      </c>
      <c r="E2163" t="s">
        <v>334</v>
      </c>
      <c r="F2163" t="s">
        <v>67</v>
      </c>
      <c r="G2163" t="s">
        <v>293</v>
      </c>
      <c r="H2163">
        <v>90189099</v>
      </c>
    </row>
    <row r="2164" spans="1:8" x14ac:dyDescent="0.25">
      <c r="A2164">
        <v>12151023</v>
      </c>
      <c r="B2164" t="s">
        <v>4516</v>
      </c>
      <c r="C2164" t="s">
        <v>4517</v>
      </c>
      <c r="D2164" t="s">
        <v>162</v>
      </c>
      <c r="E2164" t="s">
        <v>334</v>
      </c>
      <c r="F2164" t="s">
        <v>67</v>
      </c>
      <c r="G2164" t="s">
        <v>293</v>
      </c>
      <c r="H2164">
        <v>90189099</v>
      </c>
    </row>
    <row r="2165" spans="1:8" x14ac:dyDescent="0.25">
      <c r="A2165">
        <v>12151024</v>
      </c>
      <c r="B2165" t="s">
        <v>4518</v>
      </c>
      <c r="C2165" t="s">
        <v>4519</v>
      </c>
      <c r="D2165" t="s">
        <v>162</v>
      </c>
      <c r="E2165" t="s">
        <v>334</v>
      </c>
      <c r="F2165" t="s">
        <v>67</v>
      </c>
      <c r="G2165" t="s">
        <v>293</v>
      </c>
      <c r="H2165">
        <v>90189099</v>
      </c>
    </row>
    <row r="2166" spans="1:8" x14ac:dyDescent="0.25">
      <c r="A2166">
        <v>12151025</v>
      </c>
      <c r="B2166" t="s">
        <v>4520</v>
      </c>
      <c r="C2166" t="s">
        <v>4521</v>
      </c>
      <c r="D2166" t="s">
        <v>162</v>
      </c>
      <c r="E2166" t="s">
        <v>334</v>
      </c>
      <c r="F2166" t="s">
        <v>67</v>
      </c>
      <c r="G2166" t="s">
        <v>293</v>
      </c>
      <c r="H2166">
        <v>90189099</v>
      </c>
    </row>
    <row r="2167" spans="1:8" x14ac:dyDescent="0.25">
      <c r="A2167">
        <v>12151026</v>
      </c>
      <c r="B2167" t="s">
        <v>4522</v>
      </c>
      <c r="C2167" t="s">
        <v>4523</v>
      </c>
      <c r="D2167" t="s">
        <v>274</v>
      </c>
      <c r="E2167" t="s">
        <v>478</v>
      </c>
      <c r="F2167" t="s">
        <v>67</v>
      </c>
      <c r="G2167" t="s">
        <v>293</v>
      </c>
      <c r="H2167">
        <v>90211010</v>
      </c>
    </row>
    <row r="2168" spans="1:8" x14ac:dyDescent="0.25">
      <c r="A2168">
        <v>12151027</v>
      </c>
      <c r="B2168" t="s">
        <v>4524</v>
      </c>
      <c r="C2168" t="s">
        <v>4525</v>
      </c>
      <c r="D2168" t="s">
        <v>274</v>
      </c>
      <c r="E2168" t="s">
        <v>478</v>
      </c>
      <c r="F2168" t="s">
        <v>67</v>
      </c>
      <c r="G2168" t="s">
        <v>293</v>
      </c>
      <c r="H2168">
        <v>90211010</v>
      </c>
    </row>
    <row r="2169" spans="1:8" x14ac:dyDescent="0.25">
      <c r="A2169">
        <v>12151028</v>
      </c>
      <c r="B2169" t="s">
        <v>4526</v>
      </c>
      <c r="C2169" t="s">
        <v>4527</v>
      </c>
      <c r="D2169" t="s">
        <v>274</v>
      </c>
      <c r="E2169" t="s">
        <v>478</v>
      </c>
      <c r="F2169" t="s">
        <v>67</v>
      </c>
      <c r="G2169" t="s">
        <v>293</v>
      </c>
      <c r="H2169">
        <v>90211010</v>
      </c>
    </row>
    <row r="2170" spans="1:8" x14ac:dyDescent="0.25">
      <c r="A2170">
        <v>12151029</v>
      </c>
      <c r="B2170" t="s">
        <v>4528</v>
      </c>
      <c r="C2170" t="s">
        <v>4529</v>
      </c>
      <c r="D2170" t="s">
        <v>274</v>
      </c>
      <c r="E2170" t="s">
        <v>478</v>
      </c>
      <c r="F2170" t="s">
        <v>67</v>
      </c>
      <c r="G2170" t="s">
        <v>293</v>
      </c>
      <c r="H2170">
        <v>90211010</v>
      </c>
    </row>
    <row r="2171" spans="1:8" x14ac:dyDescent="0.25">
      <c r="A2171">
        <v>12151030</v>
      </c>
      <c r="B2171" t="s">
        <v>4530</v>
      </c>
      <c r="C2171" t="s">
        <v>4531</v>
      </c>
      <c r="D2171" t="s">
        <v>274</v>
      </c>
      <c r="E2171" t="s">
        <v>478</v>
      </c>
      <c r="F2171" t="s">
        <v>67</v>
      </c>
      <c r="G2171" t="s">
        <v>293</v>
      </c>
      <c r="H2171">
        <v>90211010</v>
      </c>
    </row>
    <row r="2172" spans="1:8" x14ac:dyDescent="0.25">
      <c r="A2172">
        <v>12151031</v>
      </c>
      <c r="B2172" t="s">
        <v>4532</v>
      </c>
      <c r="C2172" t="s">
        <v>4533</v>
      </c>
      <c r="D2172" t="s">
        <v>274</v>
      </c>
      <c r="E2172" t="s">
        <v>478</v>
      </c>
      <c r="F2172" t="s">
        <v>67</v>
      </c>
      <c r="G2172" t="s">
        <v>293</v>
      </c>
      <c r="H2172">
        <v>90211010</v>
      </c>
    </row>
    <row r="2173" spans="1:8" x14ac:dyDescent="0.25">
      <c r="A2173">
        <v>12151032</v>
      </c>
      <c r="B2173" t="s">
        <v>4534</v>
      </c>
      <c r="C2173" t="s">
        <v>4535</v>
      </c>
      <c r="D2173" t="s">
        <v>162</v>
      </c>
      <c r="E2173" t="s">
        <v>478</v>
      </c>
      <c r="F2173" t="s">
        <v>67</v>
      </c>
      <c r="G2173" t="s">
        <v>293</v>
      </c>
      <c r="H2173">
        <v>90211010</v>
      </c>
    </row>
    <row r="2174" spans="1:8" x14ac:dyDescent="0.25">
      <c r="A2174">
        <v>12161001</v>
      </c>
      <c r="B2174" t="s">
        <v>4536</v>
      </c>
      <c r="C2174" t="s">
        <v>4537</v>
      </c>
      <c r="D2174" t="s">
        <v>162</v>
      </c>
      <c r="E2174" t="s">
        <v>334</v>
      </c>
      <c r="F2174" t="s">
        <v>67</v>
      </c>
      <c r="G2174" t="s">
        <v>293</v>
      </c>
      <c r="H2174">
        <v>90189099</v>
      </c>
    </row>
    <row r="2175" spans="1:8" x14ac:dyDescent="0.25">
      <c r="A2175">
        <v>12161002</v>
      </c>
      <c r="B2175" t="s">
        <v>4538</v>
      </c>
      <c r="C2175" t="s">
        <v>4539</v>
      </c>
      <c r="D2175" t="s">
        <v>162</v>
      </c>
      <c r="E2175" t="s">
        <v>334</v>
      </c>
      <c r="F2175" t="s">
        <v>67</v>
      </c>
      <c r="G2175" t="s">
        <v>293</v>
      </c>
      <c r="H2175">
        <v>90189099</v>
      </c>
    </row>
    <row r="2176" spans="1:8" x14ac:dyDescent="0.25">
      <c r="A2176">
        <v>12161003</v>
      </c>
      <c r="B2176" t="s">
        <v>4540</v>
      </c>
      <c r="C2176" t="s">
        <v>4541</v>
      </c>
      <c r="D2176" t="s">
        <v>162</v>
      </c>
      <c r="E2176" t="s">
        <v>334</v>
      </c>
      <c r="F2176" t="s">
        <v>67</v>
      </c>
      <c r="G2176" t="s">
        <v>293</v>
      </c>
      <c r="H2176">
        <v>90189099</v>
      </c>
    </row>
    <row r="2177" spans="1:8" x14ac:dyDescent="0.25">
      <c r="A2177">
        <v>12161004</v>
      </c>
      <c r="B2177" t="s">
        <v>4542</v>
      </c>
      <c r="C2177" t="s">
        <v>4543</v>
      </c>
      <c r="D2177" t="s">
        <v>162</v>
      </c>
      <c r="E2177" t="s">
        <v>334</v>
      </c>
      <c r="F2177" t="s">
        <v>67</v>
      </c>
      <c r="G2177" t="s">
        <v>293</v>
      </c>
      <c r="H2177">
        <v>90189099</v>
      </c>
    </row>
    <row r="2178" spans="1:8" x14ac:dyDescent="0.25">
      <c r="A2178">
        <v>12161005</v>
      </c>
      <c r="B2178" t="s">
        <v>4544</v>
      </c>
      <c r="C2178" t="s">
        <v>4545</v>
      </c>
      <c r="D2178" t="s">
        <v>162</v>
      </c>
      <c r="E2178" t="s">
        <v>334</v>
      </c>
      <c r="F2178" t="s">
        <v>67</v>
      </c>
      <c r="G2178" t="s">
        <v>293</v>
      </c>
      <c r="H2178">
        <v>90189099</v>
      </c>
    </row>
    <row r="2179" spans="1:8" x14ac:dyDescent="0.25">
      <c r="A2179">
        <v>12161006</v>
      </c>
      <c r="B2179" t="s">
        <v>4546</v>
      </c>
      <c r="C2179" t="s">
        <v>4547</v>
      </c>
      <c r="D2179" t="s">
        <v>162</v>
      </c>
      <c r="E2179" t="s">
        <v>334</v>
      </c>
      <c r="F2179" t="s">
        <v>67</v>
      </c>
      <c r="G2179" t="s">
        <v>293</v>
      </c>
      <c r="H2179">
        <v>90189099</v>
      </c>
    </row>
    <row r="2180" spans="1:8" x14ac:dyDescent="0.25">
      <c r="A2180">
        <v>12161007</v>
      </c>
      <c r="B2180" t="s">
        <v>4548</v>
      </c>
      <c r="C2180" t="s">
        <v>4549</v>
      </c>
      <c r="D2180" t="s">
        <v>162</v>
      </c>
      <c r="E2180" t="s">
        <v>334</v>
      </c>
      <c r="F2180" t="s">
        <v>67</v>
      </c>
      <c r="G2180" t="s">
        <v>293</v>
      </c>
      <c r="H2180">
        <v>90189099</v>
      </c>
    </row>
    <row r="2181" spans="1:8" x14ac:dyDescent="0.25">
      <c r="A2181">
        <v>12161008</v>
      </c>
      <c r="B2181" t="s">
        <v>4550</v>
      </c>
      <c r="C2181" t="s">
        <v>4551</v>
      </c>
      <c r="D2181" t="s">
        <v>162</v>
      </c>
      <c r="E2181" t="s">
        <v>334</v>
      </c>
      <c r="F2181" t="s">
        <v>67</v>
      </c>
      <c r="G2181" t="s">
        <v>293</v>
      </c>
      <c r="H2181">
        <v>90189099</v>
      </c>
    </row>
    <row r="2182" spans="1:8" x14ac:dyDescent="0.25">
      <c r="A2182">
        <v>12161009</v>
      </c>
      <c r="B2182" t="s">
        <v>4552</v>
      </c>
      <c r="C2182" t="s">
        <v>4553</v>
      </c>
      <c r="D2182" t="s">
        <v>162</v>
      </c>
      <c r="E2182" t="s">
        <v>334</v>
      </c>
      <c r="F2182" t="s">
        <v>67</v>
      </c>
      <c r="G2182" t="s">
        <v>293</v>
      </c>
      <c r="H2182">
        <v>90189099</v>
      </c>
    </row>
    <row r="2183" spans="1:8" x14ac:dyDescent="0.25">
      <c r="A2183">
        <v>12161010</v>
      </c>
      <c r="B2183" t="s">
        <v>4554</v>
      </c>
      <c r="C2183" t="s">
        <v>4555</v>
      </c>
      <c r="D2183" t="s">
        <v>162</v>
      </c>
      <c r="E2183" t="s">
        <v>334</v>
      </c>
      <c r="F2183" t="s">
        <v>67</v>
      </c>
      <c r="G2183" t="s">
        <v>293</v>
      </c>
      <c r="H2183">
        <v>90189099</v>
      </c>
    </row>
    <row r="2184" spans="1:8" x14ac:dyDescent="0.25">
      <c r="A2184">
        <v>12161011</v>
      </c>
      <c r="B2184" t="s">
        <v>4556</v>
      </c>
      <c r="C2184" t="s">
        <v>4557</v>
      </c>
      <c r="D2184" t="s">
        <v>162</v>
      </c>
      <c r="E2184" t="s">
        <v>334</v>
      </c>
      <c r="F2184" t="s">
        <v>67</v>
      </c>
      <c r="G2184" t="s">
        <v>293</v>
      </c>
      <c r="H2184">
        <v>90189099</v>
      </c>
    </row>
    <row r="2185" spans="1:8" x14ac:dyDescent="0.25">
      <c r="A2185">
        <v>12161012</v>
      </c>
      <c r="B2185" t="s">
        <v>4558</v>
      </c>
      <c r="C2185" t="s">
        <v>4559</v>
      </c>
      <c r="D2185" t="s">
        <v>162</v>
      </c>
      <c r="E2185" t="s">
        <v>334</v>
      </c>
      <c r="F2185" t="s">
        <v>67</v>
      </c>
      <c r="G2185" t="s">
        <v>293</v>
      </c>
      <c r="H2185">
        <v>90189099</v>
      </c>
    </row>
    <row r="2186" spans="1:8" x14ac:dyDescent="0.25">
      <c r="A2186">
        <v>12161013</v>
      </c>
      <c r="B2186" t="s">
        <v>4560</v>
      </c>
      <c r="C2186" t="s">
        <v>4561</v>
      </c>
      <c r="D2186" t="s">
        <v>162</v>
      </c>
      <c r="E2186" t="s">
        <v>334</v>
      </c>
      <c r="F2186" t="s">
        <v>67</v>
      </c>
      <c r="G2186" t="s">
        <v>293</v>
      </c>
      <c r="H2186">
        <v>90189099</v>
      </c>
    </row>
    <row r="2187" spans="1:8" x14ac:dyDescent="0.25">
      <c r="A2187">
        <v>12161014</v>
      </c>
      <c r="B2187" t="s">
        <v>4562</v>
      </c>
      <c r="C2187" t="s">
        <v>4563</v>
      </c>
      <c r="D2187" t="s">
        <v>162</v>
      </c>
      <c r="E2187" t="s">
        <v>334</v>
      </c>
      <c r="F2187" t="s">
        <v>67</v>
      </c>
      <c r="G2187" t="s">
        <v>293</v>
      </c>
      <c r="H2187">
        <v>90189099</v>
      </c>
    </row>
    <row r="2188" spans="1:8" x14ac:dyDescent="0.25">
      <c r="A2188">
        <v>12162001</v>
      </c>
      <c r="B2188" t="s">
        <v>4564</v>
      </c>
      <c r="C2188" t="s">
        <v>4565</v>
      </c>
      <c r="D2188" t="s">
        <v>162</v>
      </c>
      <c r="E2188" t="s">
        <v>469</v>
      </c>
      <c r="F2188" t="s">
        <v>67</v>
      </c>
      <c r="G2188" t="s">
        <v>293</v>
      </c>
      <c r="H2188">
        <v>90211010</v>
      </c>
    </row>
    <row r="2189" spans="1:8" x14ac:dyDescent="0.25">
      <c r="A2189">
        <v>12162002</v>
      </c>
      <c r="B2189" t="s">
        <v>4566</v>
      </c>
      <c r="C2189" t="s">
        <v>4567</v>
      </c>
      <c r="D2189" t="s">
        <v>162</v>
      </c>
      <c r="E2189" t="s">
        <v>469</v>
      </c>
      <c r="F2189" t="s">
        <v>67</v>
      </c>
      <c r="G2189" t="s">
        <v>293</v>
      </c>
      <c r="H2189">
        <v>90211010</v>
      </c>
    </row>
    <row r="2190" spans="1:8" x14ac:dyDescent="0.25">
      <c r="A2190">
        <v>12162003</v>
      </c>
      <c r="B2190" t="s">
        <v>4568</v>
      </c>
      <c r="C2190" t="s">
        <v>4569</v>
      </c>
      <c r="D2190" t="s">
        <v>162</v>
      </c>
      <c r="E2190" t="s">
        <v>469</v>
      </c>
      <c r="F2190" t="s">
        <v>67</v>
      </c>
      <c r="G2190" t="s">
        <v>293</v>
      </c>
      <c r="H2190">
        <v>90211010</v>
      </c>
    </row>
    <row r="2191" spans="1:8" x14ac:dyDescent="0.25">
      <c r="A2191">
        <v>12162004</v>
      </c>
      <c r="B2191" t="s">
        <v>4570</v>
      </c>
      <c r="C2191" t="s">
        <v>4571</v>
      </c>
      <c r="D2191" t="s">
        <v>162</v>
      </c>
      <c r="E2191" t="s">
        <v>469</v>
      </c>
      <c r="F2191" t="s">
        <v>67</v>
      </c>
      <c r="G2191" t="s">
        <v>293</v>
      </c>
      <c r="H2191">
        <v>90183999</v>
      </c>
    </row>
    <row r="2192" spans="1:8" x14ac:dyDescent="0.25">
      <c r="A2192">
        <v>12201001</v>
      </c>
      <c r="B2192" t="s">
        <v>4572</v>
      </c>
      <c r="C2192" t="s">
        <v>4573</v>
      </c>
      <c r="D2192" t="s">
        <v>162</v>
      </c>
      <c r="E2192" t="s">
        <v>297</v>
      </c>
      <c r="F2192" t="s">
        <v>73</v>
      </c>
      <c r="G2192" t="s">
        <v>293</v>
      </c>
      <c r="H2192">
        <v>30064020</v>
      </c>
    </row>
    <row r="2193" spans="1:8" x14ac:dyDescent="0.25">
      <c r="A2193">
        <v>12201002</v>
      </c>
      <c r="B2193" t="s">
        <v>4574</v>
      </c>
      <c r="C2193" t="s">
        <v>4575</v>
      </c>
      <c r="D2193" t="s">
        <v>162</v>
      </c>
      <c r="E2193" t="s">
        <v>297</v>
      </c>
      <c r="F2193" t="s">
        <v>73</v>
      </c>
      <c r="G2193" t="s">
        <v>293</v>
      </c>
      <c r="H2193">
        <v>30064020</v>
      </c>
    </row>
    <row r="2194" spans="1:8" x14ac:dyDescent="0.25">
      <c r="A2194">
        <v>12201003</v>
      </c>
      <c r="B2194" t="s">
        <v>4576</v>
      </c>
      <c r="C2194" t="s">
        <v>4577</v>
      </c>
      <c r="D2194" t="s">
        <v>162</v>
      </c>
      <c r="E2194" t="s">
        <v>297</v>
      </c>
      <c r="F2194" t="s">
        <v>73</v>
      </c>
      <c r="G2194" t="s">
        <v>293</v>
      </c>
      <c r="H2194">
        <v>30064020</v>
      </c>
    </row>
    <row r="2195" spans="1:8" x14ac:dyDescent="0.25">
      <c r="A2195">
        <v>12201004</v>
      </c>
      <c r="B2195" t="s">
        <v>4578</v>
      </c>
      <c r="C2195" t="s">
        <v>4579</v>
      </c>
      <c r="D2195" t="s">
        <v>162</v>
      </c>
      <c r="E2195" t="s">
        <v>297</v>
      </c>
      <c r="F2195" t="s">
        <v>73</v>
      </c>
      <c r="G2195" t="s">
        <v>293</v>
      </c>
      <c r="H2195">
        <v>30064020</v>
      </c>
    </row>
    <row r="2196" spans="1:8" x14ac:dyDescent="0.25">
      <c r="A2196">
        <v>12201005</v>
      </c>
      <c r="B2196" t="s">
        <v>4580</v>
      </c>
      <c r="C2196" t="s">
        <v>4581</v>
      </c>
      <c r="D2196" t="s">
        <v>162</v>
      </c>
      <c r="E2196" t="s">
        <v>297</v>
      </c>
      <c r="F2196" t="s">
        <v>73</v>
      </c>
      <c r="G2196" t="s">
        <v>293</v>
      </c>
      <c r="H2196">
        <v>30064020</v>
      </c>
    </row>
    <row r="2197" spans="1:8" x14ac:dyDescent="0.25">
      <c r="A2197">
        <v>12201006</v>
      </c>
      <c r="B2197" t="s">
        <v>4582</v>
      </c>
      <c r="C2197" t="s">
        <v>4583</v>
      </c>
      <c r="D2197" t="s">
        <v>162</v>
      </c>
      <c r="E2197" t="s">
        <v>297</v>
      </c>
      <c r="F2197" t="s">
        <v>73</v>
      </c>
      <c r="G2197" t="s">
        <v>293</v>
      </c>
      <c r="H2197">
        <v>30064020</v>
      </c>
    </row>
    <row r="2198" spans="1:8" x14ac:dyDescent="0.25">
      <c r="A2198">
        <v>12201007</v>
      </c>
      <c r="B2198" t="s">
        <v>4584</v>
      </c>
      <c r="C2198" t="s">
        <v>4585</v>
      </c>
      <c r="D2198" t="s">
        <v>162</v>
      </c>
      <c r="E2198" t="s">
        <v>297</v>
      </c>
      <c r="F2198" t="s">
        <v>73</v>
      </c>
      <c r="G2198" t="s">
        <v>293</v>
      </c>
      <c r="H2198">
        <v>30064020</v>
      </c>
    </row>
    <row r="2199" spans="1:8" x14ac:dyDescent="0.25">
      <c r="A2199">
        <v>12201008</v>
      </c>
      <c r="B2199" t="s">
        <v>4586</v>
      </c>
      <c r="C2199" t="s">
        <v>4587</v>
      </c>
      <c r="D2199" t="s">
        <v>162</v>
      </c>
      <c r="E2199" t="s">
        <v>297</v>
      </c>
      <c r="F2199" t="s">
        <v>73</v>
      </c>
      <c r="G2199" t="s">
        <v>293</v>
      </c>
      <c r="H2199">
        <v>30064020</v>
      </c>
    </row>
    <row r="2200" spans="1:8" x14ac:dyDescent="0.25">
      <c r="A2200">
        <v>12201009</v>
      </c>
      <c r="B2200" t="s">
        <v>4588</v>
      </c>
      <c r="C2200" t="s">
        <v>4589</v>
      </c>
      <c r="D2200" t="s">
        <v>162</v>
      </c>
      <c r="E2200" t="s">
        <v>297</v>
      </c>
      <c r="F2200" t="s">
        <v>73</v>
      </c>
      <c r="G2200" t="s">
        <v>293</v>
      </c>
      <c r="H2200">
        <v>30064020</v>
      </c>
    </row>
    <row r="2201" spans="1:8" x14ac:dyDescent="0.25">
      <c r="A2201">
        <v>12201010</v>
      </c>
      <c r="B2201" t="s">
        <v>4590</v>
      </c>
      <c r="C2201" t="s">
        <v>4591</v>
      </c>
      <c r="D2201" t="s">
        <v>162</v>
      </c>
      <c r="E2201" t="s">
        <v>297</v>
      </c>
      <c r="F2201" t="s">
        <v>73</v>
      </c>
      <c r="G2201" t="s">
        <v>293</v>
      </c>
      <c r="H2201">
        <v>30064020</v>
      </c>
    </row>
    <row r="2202" spans="1:8" x14ac:dyDescent="0.25">
      <c r="A2202">
        <v>12201011</v>
      </c>
      <c r="B2202" t="s">
        <v>4592</v>
      </c>
      <c r="C2202" t="s">
        <v>4593</v>
      </c>
      <c r="D2202" t="s">
        <v>162</v>
      </c>
      <c r="E2202" t="s">
        <v>297</v>
      </c>
      <c r="F2202" t="s">
        <v>73</v>
      </c>
      <c r="G2202" t="s">
        <v>293</v>
      </c>
      <c r="H2202">
        <v>30064020</v>
      </c>
    </row>
    <row r="2203" spans="1:8" x14ac:dyDescent="0.25">
      <c r="A2203">
        <v>12201012</v>
      </c>
      <c r="B2203" t="s">
        <v>4594</v>
      </c>
      <c r="C2203" t="s">
        <v>4595</v>
      </c>
      <c r="D2203" t="s">
        <v>162</v>
      </c>
      <c r="E2203" t="s">
        <v>297</v>
      </c>
      <c r="F2203" t="s">
        <v>73</v>
      </c>
      <c r="G2203" t="s">
        <v>293</v>
      </c>
      <c r="H2203">
        <v>30064020</v>
      </c>
    </row>
    <row r="2204" spans="1:8" x14ac:dyDescent="0.25">
      <c r="A2204">
        <v>12201013</v>
      </c>
      <c r="B2204" t="s">
        <v>4596</v>
      </c>
      <c r="C2204" t="s">
        <v>4597</v>
      </c>
      <c r="D2204" t="s">
        <v>162</v>
      </c>
      <c r="E2204" t="s">
        <v>297</v>
      </c>
      <c r="F2204" t="s">
        <v>73</v>
      </c>
      <c r="G2204" t="s">
        <v>293</v>
      </c>
      <c r="H2204">
        <v>30064020</v>
      </c>
    </row>
    <row r="2205" spans="1:8" x14ac:dyDescent="0.25">
      <c r="A2205">
        <v>12201014</v>
      </c>
      <c r="B2205" t="s">
        <v>4598</v>
      </c>
      <c r="C2205" t="s">
        <v>4599</v>
      </c>
      <c r="D2205" t="s">
        <v>162</v>
      </c>
      <c r="E2205" t="s">
        <v>297</v>
      </c>
      <c r="F2205" t="s">
        <v>73</v>
      </c>
      <c r="G2205" t="s">
        <v>293</v>
      </c>
      <c r="H2205">
        <v>30064020</v>
      </c>
    </row>
    <row r="2206" spans="1:8" x14ac:dyDescent="0.25">
      <c r="A2206">
        <v>12201015</v>
      </c>
      <c r="B2206" t="s">
        <v>4600</v>
      </c>
      <c r="C2206" t="s">
        <v>4601</v>
      </c>
      <c r="D2206" t="s">
        <v>162</v>
      </c>
      <c r="E2206" t="s">
        <v>297</v>
      </c>
      <c r="F2206" t="s">
        <v>73</v>
      </c>
      <c r="G2206" t="s">
        <v>293</v>
      </c>
      <c r="H2206">
        <v>30064020</v>
      </c>
    </row>
    <row r="2207" spans="1:8" x14ac:dyDescent="0.25">
      <c r="A2207">
        <v>12301001</v>
      </c>
      <c r="B2207" t="s">
        <v>4602</v>
      </c>
      <c r="C2207" t="s">
        <v>4603</v>
      </c>
      <c r="D2207" t="s">
        <v>162</v>
      </c>
      <c r="E2207" t="s">
        <v>297</v>
      </c>
      <c r="F2207" t="s">
        <v>4604</v>
      </c>
      <c r="G2207" t="s">
        <v>293</v>
      </c>
      <c r="H2207">
        <v>30049099</v>
      </c>
    </row>
    <row r="2208" spans="1:8" x14ac:dyDescent="0.25">
      <c r="A2208">
        <v>12401001</v>
      </c>
      <c r="B2208" t="s">
        <v>4605</v>
      </c>
      <c r="C2208" t="s">
        <v>4606</v>
      </c>
      <c r="D2208" t="s">
        <v>162</v>
      </c>
      <c r="E2208" t="s">
        <v>297</v>
      </c>
      <c r="F2208" t="s">
        <v>4607</v>
      </c>
      <c r="G2208" t="s">
        <v>293</v>
      </c>
      <c r="H2208">
        <v>52121100</v>
      </c>
    </row>
    <row r="2209" spans="1:8" x14ac:dyDescent="0.25">
      <c r="A2209">
        <v>12501001</v>
      </c>
      <c r="B2209" t="s">
        <v>4608</v>
      </c>
      <c r="C2209" t="s">
        <v>4609</v>
      </c>
      <c r="D2209" t="s">
        <v>162</v>
      </c>
      <c r="E2209" t="s">
        <v>297</v>
      </c>
      <c r="F2209" t="s">
        <v>4610</v>
      </c>
      <c r="G2209" t="s">
        <v>293</v>
      </c>
      <c r="H2209">
        <v>30061090</v>
      </c>
    </row>
    <row r="2210" spans="1:8" x14ac:dyDescent="0.25">
      <c r="A2210">
        <v>12501002</v>
      </c>
      <c r="B2210" t="s">
        <v>4611</v>
      </c>
      <c r="C2210" t="s">
        <v>4612</v>
      </c>
      <c r="D2210" t="s">
        <v>162</v>
      </c>
      <c r="E2210" t="s">
        <v>297</v>
      </c>
      <c r="F2210" t="s">
        <v>4610</v>
      </c>
      <c r="G2210" t="s">
        <v>293</v>
      </c>
      <c r="H2210">
        <v>30061090</v>
      </c>
    </row>
    <row r="2211" spans="1:8" x14ac:dyDescent="0.25">
      <c r="A2211">
        <v>12501003</v>
      </c>
      <c r="B2211" t="s">
        <v>4613</v>
      </c>
      <c r="C2211" t="s">
        <v>4614</v>
      </c>
      <c r="D2211" t="s">
        <v>162</v>
      </c>
      <c r="E2211" t="s">
        <v>297</v>
      </c>
      <c r="F2211" t="s">
        <v>4610</v>
      </c>
      <c r="G2211" t="s">
        <v>293</v>
      </c>
      <c r="H2211">
        <v>30061090</v>
      </c>
    </row>
    <row r="2212" spans="1:8" x14ac:dyDescent="0.25">
      <c r="A2212">
        <v>12601001</v>
      </c>
      <c r="B2212" t="s">
        <v>4615</v>
      </c>
      <c r="C2212" t="s">
        <v>4616</v>
      </c>
      <c r="D2212" t="s">
        <v>162</v>
      </c>
      <c r="E2212" t="s">
        <v>297</v>
      </c>
      <c r="F2212" t="s">
        <v>4617</v>
      </c>
      <c r="G2212" t="s">
        <v>293</v>
      </c>
      <c r="H2212">
        <v>30064020</v>
      </c>
    </row>
    <row r="2213" spans="1:8" x14ac:dyDescent="0.25">
      <c r="A2213">
        <v>12601002</v>
      </c>
      <c r="B2213" t="s">
        <v>4618</v>
      </c>
      <c r="C2213" t="s">
        <v>4619</v>
      </c>
      <c r="D2213" t="s">
        <v>162</v>
      </c>
      <c r="E2213" t="s">
        <v>297</v>
      </c>
      <c r="F2213" t="s">
        <v>4617</v>
      </c>
      <c r="G2213" t="s">
        <v>293</v>
      </c>
      <c r="H2213">
        <v>30064020</v>
      </c>
    </row>
    <row r="2214" spans="1:8" x14ac:dyDescent="0.25">
      <c r="A2214">
        <v>12601003</v>
      </c>
      <c r="B2214" t="s">
        <v>4620</v>
      </c>
      <c r="C2214" t="s">
        <v>4621</v>
      </c>
      <c r="D2214" t="s">
        <v>162</v>
      </c>
      <c r="E2214" t="s">
        <v>297</v>
      </c>
      <c r="F2214" t="s">
        <v>4617</v>
      </c>
      <c r="G2214" t="s">
        <v>293</v>
      </c>
      <c r="H2214">
        <v>30061090</v>
      </c>
    </row>
    <row r="2215" spans="1:8" x14ac:dyDescent="0.25">
      <c r="A2215">
        <v>12601004</v>
      </c>
      <c r="B2215" t="s">
        <v>4622</v>
      </c>
      <c r="C2215" t="s">
        <v>4623</v>
      </c>
      <c r="D2215" t="s">
        <v>162</v>
      </c>
      <c r="E2215" t="s">
        <v>297</v>
      </c>
      <c r="F2215" t="s">
        <v>4617</v>
      </c>
      <c r="G2215" t="s">
        <v>293</v>
      </c>
      <c r="H2215">
        <v>30064020</v>
      </c>
    </row>
    <row r="2216" spans="1:8" x14ac:dyDescent="0.25">
      <c r="A2216">
        <v>12601005</v>
      </c>
      <c r="B2216" t="s">
        <v>4624</v>
      </c>
      <c r="C2216" t="s">
        <v>4625</v>
      </c>
      <c r="D2216" t="s">
        <v>162</v>
      </c>
      <c r="E2216" t="s">
        <v>297</v>
      </c>
      <c r="F2216" t="s">
        <v>4617</v>
      </c>
      <c r="G2216" t="s">
        <v>293</v>
      </c>
      <c r="H2216">
        <v>30064020</v>
      </c>
    </row>
    <row r="2217" spans="1:8" x14ac:dyDescent="0.25">
      <c r="A2217">
        <v>12601006</v>
      </c>
      <c r="B2217" t="s">
        <v>4626</v>
      </c>
      <c r="C2217" t="s">
        <v>4627</v>
      </c>
      <c r="D2217" t="s">
        <v>162</v>
      </c>
      <c r="E2217" t="s">
        <v>297</v>
      </c>
      <c r="F2217" t="s">
        <v>4617</v>
      </c>
      <c r="G2217" t="s">
        <v>293</v>
      </c>
      <c r="H2217">
        <v>30064020</v>
      </c>
    </row>
    <row r="2218" spans="1:8" x14ac:dyDescent="0.25">
      <c r="A2218">
        <v>12601007</v>
      </c>
      <c r="B2218" t="s">
        <v>4628</v>
      </c>
      <c r="C2218" t="s">
        <v>4629</v>
      </c>
      <c r="D2218" t="s">
        <v>162</v>
      </c>
      <c r="E2218" t="s">
        <v>297</v>
      </c>
      <c r="F2218" t="s">
        <v>4617</v>
      </c>
      <c r="G2218" t="s">
        <v>293</v>
      </c>
      <c r="H2218">
        <v>30064020</v>
      </c>
    </row>
    <row r="2219" spans="1:8" x14ac:dyDescent="0.25">
      <c r="A2219">
        <v>12601008</v>
      </c>
      <c r="B2219" t="s">
        <v>4630</v>
      </c>
      <c r="C2219" t="s">
        <v>4631</v>
      </c>
      <c r="D2219" t="s">
        <v>162</v>
      </c>
      <c r="E2219" t="s">
        <v>297</v>
      </c>
      <c r="F2219" t="s">
        <v>4617</v>
      </c>
      <c r="G2219" t="s">
        <v>293</v>
      </c>
      <c r="H2219">
        <v>30064020</v>
      </c>
    </row>
    <row r="2220" spans="1:8" x14ac:dyDescent="0.25">
      <c r="A2220">
        <v>12601009</v>
      </c>
      <c r="B2220" t="s">
        <v>4632</v>
      </c>
      <c r="C2220" t="s">
        <v>4633</v>
      </c>
      <c r="D2220" t="s">
        <v>162</v>
      </c>
      <c r="E2220" t="s">
        <v>297</v>
      </c>
      <c r="F2220" t="s">
        <v>4617</v>
      </c>
      <c r="G2220" t="s">
        <v>293</v>
      </c>
      <c r="H2220">
        <v>30064020</v>
      </c>
    </row>
    <row r="2221" spans="1:8" x14ac:dyDescent="0.25">
      <c r="A2221">
        <v>12701001</v>
      </c>
      <c r="B2221" t="s">
        <v>4634</v>
      </c>
      <c r="C2221" t="s">
        <v>4635</v>
      </c>
      <c r="D2221" t="s">
        <v>162</v>
      </c>
      <c r="E2221" t="s">
        <v>344</v>
      </c>
      <c r="F2221" t="s">
        <v>4636</v>
      </c>
      <c r="G2221" t="s">
        <v>293</v>
      </c>
      <c r="H2221">
        <v>30061090</v>
      </c>
    </row>
    <row r="2222" spans="1:8" x14ac:dyDescent="0.25">
      <c r="A2222">
        <v>12701002</v>
      </c>
      <c r="B2222" t="s">
        <v>4637</v>
      </c>
      <c r="C2222" t="s">
        <v>4638</v>
      </c>
      <c r="D2222" t="s">
        <v>162</v>
      </c>
      <c r="E2222" t="s">
        <v>344</v>
      </c>
      <c r="F2222" t="s">
        <v>4636</v>
      </c>
      <c r="G2222" t="s">
        <v>293</v>
      </c>
      <c r="H2222">
        <v>30061090</v>
      </c>
    </row>
    <row r="2223" spans="1:8" x14ac:dyDescent="0.25">
      <c r="A2223">
        <v>12701003</v>
      </c>
      <c r="B2223" t="s">
        <v>4639</v>
      </c>
      <c r="C2223" t="s">
        <v>4640</v>
      </c>
      <c r="D2223" t="s">
        <v>162</v>
      </c>
      <c r="E2223" t="s">
        <v>344</v>
      </c>
      <c r="F2223" t="s">
        <v>4636</v>
      </c>
      <c r="G2223" t="s">
        <v>293</v>
      </c>
      <c r="H2223">
        <v>30061090</v>
      </c>
    </row>
    <row r="2224" spans="1:8" x14ac:dyDescent="0.25">
      <c r="A2224">
        <v>12701004</v>
      </c>
      <c r="B2224" t="s">
        <v>4641</v>
      </c>
      <c r="C2224" t="s">
        <v>4642</v>
      </c>
      <c r="D2224" t="s">
        <v>162</v>
      </c>
      <c r="E2224" t="s">
        <v>344</v>
      </c>
      <c r="F2224" t="s">
        <v>4636</v>
      </c>
      <c r="G2224" t="s">
        <v>293</v>
      </c>
      <c r="H2224">
        <v>30061090</v>
      </c>
    </row>
    <row r="2225" spans="1:8" x14ac:dyDescent="0.25">
      <c r="A2225">
        <v>12701005</v>
      </c>
      <c r="B2225" t="s">
        <v>4643</v>
      </c>
      <c r="C2225" t="s">
        <v>4644</v>
      </c>
      <c r="D2225" t="s">
        <v>162</v>
      </c>
      <c r="E2225" t="s">
        <v>344</v>
      </c>
      <c r="F2225" t="s">
        <v>4636</v>
      </c>
      <c r="G2225" t="s">
        <v>293</v>
      </c>
      <c r="H2225">
        <v>30061090</v>
      </c>
    </row>
    <row r="2226" spans="1:8" x14ac:dyDescent="0.25">
      <c r="A2226">
        <v>12701006</v>
      </c>
      <c r="B2226" t="s">
        <v>4645</v>
      </c>
      <c r="C2226" t="s">
        <v>4646</v>
      </c>
      <c r="D2226" t="s">
        <v>162</v>
      </c>
      <c r="E2226" t="s">
        <v>344</v>
      </c>
      <c r="F2226" t="s">
        <v>4636</v>
      </c>
      <c r="G2226" t="s">
        <v>293</v>
      </c>
      <c r="H2226">
        <v>30061090</v>
      </c>
    </row>
    <row r="2227" spans="1:8" x14ac:dyDescent="0.25">
      <c r="A2227">
        <v>12701007</v>
      </c>
      <c r="B2227" t="s">
        <v>4647</v>
      </c>
      <c r="C2227" t="s">
        <v>4648</v>
      </c>
      <c r="D2227" t="s">
        <v>162</v>
      </c>
      <c r="E2227" t="s">
        <v>344</v>
      </c>
      <c r="F2227" t="s">
        <v>4636</v>
      </c>
      <c r="G2227" t="s">
        <v>293</v>
      </c>
      <c r="H2227">
        <v>30061090</v>
      </c>
    </row>
    <row r="2228" spans="1:8" x14ac:dyDescent="0.25">
      <c r="A2228">
        <v>12701008</v>
      </c>
      <c r="B2228" t="s">
        <v>4649</v>
      </c>
      <c r="C2228" t="s">
        <v>4650</v>
      </c>
      <c r="D2228" t="s">
        <v>162</v>
      </c>
      <c r="E2228" t="s">
        <v>344</v>
      </c>
      <c r="F2228" t="s">
        <v>4636</v>
      </c>
      <c r="G2228" t="s">
        <v>293</v>
      </c>
      <c r="H2228">
        <v>30061090</v>
      </c>
    </row>
    <row r="2229" spans="1:8" x14ac:dyDescent="0.25">
      <c r="A2229">
        <v>12701009</v>
      </c>
      <c r="B2229" t="s">
        <v>4651</v>
      </c>
      <c r="C2229" t="s">
        <v>4652</v>
      </c>
      <c r="D2229" t="s">
        <v>162</v>
      </c>
      <c r="E2229" t="s">
        <v>297</v>
      </c>
      <c r="F2229" t="s">
        <v>4636</v>
      </c>
      <c r="G2229" t="s">
        <v>293</v>
      </c>
      <c r="H2229">
        <v>30061090</v>
      </c>
    </row>
    <row r="2230" spans="1:8" x14ac:dyDescent="0.25">
      <c r="A2230">
        <v>12801001</v>
      </c>
      <c r="B2230" t="s">
        <v>4653</v>
      </c>
      <c r="C2230" t="s">
        <v>4654</v>
      </c>
      <c r="D2230" t="s">
        <v>162</v>
      </c>
      <c r="E2230" t="s">
        <v>334</v>
      </c>
      <c r="F2230" t="s">
        <v>229</v>
      </c>
      <c r="G2230" t="s">
        <v>293</v>
      </c>
      <c r="H2230">
        <v>90189099</v>
      </c>
    </row>
    <row r="2231" spans="1:8" x14ac:dyDescent="0.25">
      <c r="A2231">
        <v>12801002</v>
      </c>
      <c r="B2231" t="s">
        <v>4655</v>
      </c>
      <c r="C2231" t="s">
        <v>269</v>
      </c>
      <c r="D2231" t="s">
        <v>162</v>
      </c>
      <c r="E2231" t="s">
        <v>4656</v>
      </c>
      <c r="F2231" t="s">
        <v>229</v>
      </c>
      <c r="G2231" t="s">
        <v>293</v>
      </c>
      <c r="H2231">
        <v>90189099</v>
      </c>
    </row>
    <row r="2232" spans="1:8" x14ac:dyDescent="0.25">
      <c r="A2232">
        <v>12801003</v>
      </c>
      <c r="B2232" t="s">
        <v>4657</v>
      </c>
      <c r="C2232" t="s">
        <v>4658</v>
      </c>
      <c r="D2232" t="s">
        <v>162</v>
      </c>
      <c r="E2232" t="s">
        <v>4656</v>
      </c>
      <c r="F2232" t="s">
        <v>229</v>
      </c>
      <c r="G2232" t="s">
        <v>293</v>
      </c>
      <c r="H2232">
        <v>90189099</v>
      </c>
    </row>
    <row r="2233" spans="1:8" x14ac:dyDescent="0.25">
      <c r="A2233">
        <v>12801004</v>
      </c>
      <c r="B2233" t="s">
        <v>4659</v>
      </c>
      <c r="C2233" t="s">
        <v>4660</v>
      </c>
      <c r="D2233" t="s">
        <v>162</v>
      </c>
      <c r="E2233" t="s">
        <v>4656</v>
      </c>
      <c r="F2233" t="s">
        <v>229</v>
      </c>
      <c r="G2233" t="s">
        <v>293</v>
      </c>
      <c r="H2233">
        <v>96162000</v>
      </c>
    </row>
    <row r="2234" spans="1:8" x14ac:dyDescent="0.25">
      <c r="A2234">
        <v>12801005</v>
      </c>
      <c r="B2234" t="s">
        <v>4661</v>
      </c>
      <c r="C2234" t="s">
        <v>4662</v>
      </c>
      <c r="D2234" t="s">
        <v>162</v>
      </c>
      <c r="E2234" t="s">
        <v>4656</v>
      </c>
      <c r="F2234" t="s">
        <v>229</v>
      </c>
      <c r="G2234" t="s">
        <v>293</v>
      </c>
      <c r="H2234">
        <v>39269040</v>
      </c>
    </row>
    <row r="2235" spans="1:8" x14ac:dyDescent="0.25">
      <c r="A2235">
        <v>12801006</v>
      </c>
      <c r="B2235" t="s">
        <v>4663</v>
      </c>
      <c r="C2235" t="s">
        <v>4664</v>
      </c>
      <c r="D2235" t="s">
        <v>162</v>
      </c>
      <c r="E2235" t="s">
        <v>4656</v>
      </c>
      <c r="F2235" t="s">
        <v>229</v>
      </c>
      <c r="G2235" t="s">
        <v>293</v>
      </c>
      <c r="H2235">
        <v>90189099</v>
      </c>
    </row>
    <row r="2236" spans="1:8" x14ac:dyDescent="0.25">
      <c r="A2236">
        <v>12801007</v>
      </c>
      <c r="B2236" t="s">
        <v>4665</v>
      </c>
      <c r="C2236" t="s">
        <v>4666</v>
      </c>
      <c r="D2236" t="s">
        <v>162</v>
      </c>
      <c r="E2236" t="s">
        <v>4656</v>
      </c>
      <c r="F2236" t="s">
        <v>229</v>
      </c>
      <c r="G2236" t="s">
        <v>293</v>
      </c>
      <c r="H2236">
        <v>90189099</v>
      </c>
    </row>
    <row r="2237" spans="1:8" x14ac:dyDescent="0.25">
      <c r="A2237">
        <v>12801008</v>
      </c>
      <c r="B2237" t="s">
        <v>4667</v>
      </c>
      <c r="C2237" t="s">
        <v>4668</v>
      </c>
      <c r="D2237" t="s">
        <v>162</v>
      </c>
      <c r="E2237" t="s">
        <v>4656</v>
      </c>
      <c r="F2237" t="s">
        <v>229</v>
      </c>
      <c r="G2237" t="s">
        <v>293</v>
      </c>
      <c r="H2237">
        <v>90189099</v>
      </c>
    </row>
    <row r="2238" spans="1:8" x14ac:dyDescent="0.25">
      <c r="A2238">
        <v>12801009</v>
      </c>
      <c r="B2238" t="s">
        <v>4669</v>
      </c>
      <c r="C2238" t="s">
        <v>4670</v>
      </c>
      <c r="D2238" t="s">
        <v>282</v>
      </c>
      <c r="E2238" t="s">
        <v>4671</v>
      </c>
      <c r="F2238" t="s">
        <v>229</v>
      </c>
      <c r="G2238" t="s">
        <v>293</v>
      </c>
      <c r="H2238">
        <v>39269040</v>
      </c>
    </row>
    <row r="2239" spans="1:8" x14ac:dyDescent="0.25">
      <c r="A2239">
        <v>12901001</v>
      </c>
      <c r="B2239" t="s">
        <v>4672</v>
      </c>
      <c r="C2239" t="s">
        <v>4673</v>
      </c>
      <c r="D2239" t="s">
        <v>162</v>
      </c>
      <c r="E2239" t="s">
        <v>4674</v>
      </c>
      <c r="F2239" t="s">
        <v>4675</v>
      </c>
      <c r="G2239" t="s">
        <v>293</v>
      </c>
      <c r="H2239">
        <v>48102210</v>
      </c>
    </row>
    <row r="2240" spans="1:8" x14ac:dyDescent="0.25">
      <c r="A2240">
        <v>12901002</v>
      </c>
      <c r="B2240" t="s">
        <v>4676</v>
      </c>
      <c r="C2240" t="s">
        <v>4677</v>
      </c>
      <c r="D2240" t="s">
        <v>162</v>
      </c>
      <c r="E2240" t="s">
        <v>4674</v>
      </c>
      <c r="F2240" t="s">
        <v>4675</v>
      </c>
      <c r="G2240" t="s">
        <v>293</v>
      </c>
      <c r="H2240">
        <v>48102290</v>
      </c>
    </row>
    <row r="2241" spans="1:8" x14ac:dyDescent="0.25">
      <c r="A2241">
        <v>12901003</v>
      </c>
      <c r="B2241" t="s">
        <v>4678</v>
      </c>
      <c r="C2241" t="s">
        <v>4679</v>
      </c>
      <c r="D2241" t="s">
        <v>162</v>
      </c>
      <c r="E2241" t="s">
        <v>4674</v>
      </c>
      <c r="F2241" t="s">
        <v>4680</v>
      </c>
      <c r="G2241" t="s">
        <v>293</v>
      </c>
      <c r="H2241">
        <v>48102210</v>
      </c>
    </row>
    <row r="2242" spans="1:8" x14ac:dyDescent="0.25">
      <c r="A2242">
        <v>12901004</v>
      </c>
      <c r="B2242" t="s">
        <v>4681</v>
      </c>
      <c r="C2242" t="s">
        <v>4682</v>
      </c>
      <c r="D2242" t="s">
        <v>162</v>
      </c>
      <c r="E2242" t="s">
        <v>4674</v>
      </c>
      <c r="F2242" t="s">
        <v>4675</v>
      </c>
      <c r="G2242" t="s">
        <v>293</v>
      </c>
      <c r="H2242">
        <v>48102210</v>
      </c>
    </row>
    <row r="2243" spans="1:8" x14ac:dyDescent="0.25">
      <c r="A2243">
        <v>12901005</v>
      </c>
      <c r="B2243" t="s">
        <v>4683</v>
      </c>
      <c r="C2243" t="s">
        <v>4684</v>
      </c>
      <c r="D2243" t="s">
        <v>162</v>
      </c>
      <c r="E2243" t="s">
        <v>4674</v>
      </c>
      <c r="F2243" t="s">
        <v>4675</v>
      </c>
      <c r="G2243" t="s">
        <v>293</v>
      </c>
      <c r="H2243">
        <v>48102210</v>
      </c>
    </row>
    <row r="2244" spans="1:8" x14ac:dyDescent="0.25">
      <c r="A2244">
        <v>12901006</v>
      </c>
      <c r="B2244" t="s">
        <v>4685</v>
      </c>
      <c r="C2244" t="s">
        <v>85</v>
      </c>
      <c r="D2244" t="s">
        <v>162</v>
      </c>
      <c r="E2244" t="s">
        <v>4674</v>
      </c>
      <c r="F2244" t="s">
        <v>4686</v>
      </c>
      <c r="G2244" t="s">
        <v>293</v>
      </c>
      <c r="H2244">
        <v>48102210</v>
      </c>
    </row>
    <row r="2245" spans="1:8" x14ac:dyDescent="0.25">
      <c r="A2245">
        <v>12901007</v>
      </c>
      <c r="B2245" t="s">
        <v>4687</v>
      </c>
      <c r="C2245" t="s">
        <v>4688</v>
      </c>
      <c r="D2245" t="s">
        <v>162</v>
      </c>
      <c r="E2245" t="s">
        <v>4689</v>
      </c>
      <c r="F2245" t="s">
        <v>4686</v>
      </c>
      <c r="G2245" t="s">
        <v>293</v>
      </c>
      <c r="H2245">
        <v>90189099</v>
      </c>
    </row>
    <row r="2246" spans="1:8" x14ac:dyDescent="0.25">
      <c r="A2246">
        <v>13001001</v>
      </c>
      <c r="B2246" t="s">
        <v>4690</v>
      </c>
      <c r="C2246" t="s">
        <v>4691</v>
      </c>
      <c r="D2246" t="s">
        <v>162</v>
      </c>
      <c r="E2246" t="s">
        <v>469</v>
      </c>
      <c r="F2246" t="s">
        <v>219</v>
      </c>
      <c r="G2246" t="s">
        <v>293</v>
      </c>
      <c r="H2246">
        <v>90184999</v>
      </c>
    </row>
    <row r="2247" spans="1:8" x14ac:dyDescent="0.25">
      <c r="A2247">
        <v>13001002</v>
      </c>
      <c r="B2247" t="s">
        <v>4692</v>
      </c>
      <c r="C2247" t="s">
        <v>4693</v>
      </c>
      <c r="D2247" t="s">
        <v>274</v>
      </c>
      <c r="E2247" t="s">
        <v>469</v>
      </c>
      <c r="F2247" t="s">
        <v>219</v>
      </c>
      <c r="G2247" t="s">
        <v>293</v>
      </c>
      <c r="H2247">
        <v>90183929</v>
      </c>
    </row>
    <row r="2248" spans="1:8" x14ac:dyDescent="0.25">
      <c r="A2248">
        <v>13001003</v>
      </c>
      <c r="B2248" t="s">
        <v>4694</v>
      </c>
      <c r="C2248" t="s">
        <v>4695</v>
      </c>
      <c r="D2248" t="s">
        <v>274</v>
      </c>
      <c r="E2248" t="s">
        <v>469</v>
      </c>
      <c r="F2248" t="s">
        <v>219</v>
      </c>
      <c r="G2248" t="s">
        <v>293</v>
      </c>
      <c r="H2248">
        <v>90183929</v>
      </c>
    </row>
    <row r="2249" spans="1:8" x14ac:dyDescent="0.25">
      <c r="A2249">
        <v>13001004</v>
      </c>
      <c r="B2249" t="s">
        <v>4696</v>
      </c>
      <c r="C2249" t="s">
        <v>4697</v>
      </c>
      <c r="D2249" t="s">
        <v>162</v>
      </c>
      <c r="E2249" t="s">
        <v>469</v>
      </c>
      <c r="F2249" t="s">
        <v>219</v>
      </c>
      <c r="G2249" t="s">
        <v>293</v>
      </c>
      <c r="H2249">
        <v>90183929</v>
      </c>
    </row>
    <row r="2250" spans="1:8" x14ac:dyDescent="0.25">
      <c r="A2250">
        <v>13001005</v>
      </c>
      <c r="B2250" t="s">
        <v>4698</v>
      </c>
      <c r="C2250" t="s">
        <v>4699</v>
      </c>
      <c r="D2250" t="s">
        <v>162</v>
      </c>
      <c r="E2250" t="s">
        <v>469</v>
      </c>
      <c r="F2250" t="s">
        <v>219</v>
      </c>
      <c r="G2250" t="s">
        <v>293</v>
      </c>
      <c r="H2250">
        <v>90184999</v>
      </c>
    </row>
    <row r="2251" spans="1:8" x14ac:dyDescent="0.25">
      <c r="A2251">
        <v>13001006</v>
      </c>
      <c r="B2251" t="s">
        <v>4700</v>
      </c>
      <c r="C2251" t="s">
        <v>4701</v>
      </c>
      <c r="D2251" t="s">
        <v>162</v>
      </c>
      <c r="E2251" t="s">
        <v>334</v>
      </c>
      <c r="F2251" t="s">
        <v>219</v>
      </c>
      <c r="G2251" t="s">
        <v>293</v>
      </c>
      <c r="H2251">
        <v>90181910</v>
      </c>
    </row>
    <row r="2252" spans="1:8" x14ac:dyDescent="0.25">
      <c r="A2252">
        <v>13001007</v>
      </c>
      <c r="B2252" t="s">
        <v>4702</v>
      </c>
      <c r="C2252" t="s">
        <v>4703</v>
      </c>
      <c r="D2252" t="s">
        <v>162</v>
      </c>
      <c r="E2252" t="s">
        <v>469</v>
      </c>
      <c r="F2252" t="s">
        <v>219</v>
      </c>
      <c r="G2252" t="s">
        <v>293</v>
      </c>
      <c r="H2252">
        <v>90181910</v>
      </c>
    </row>
    <row r="2253" spans="1:8" x14ac:dyDescent="0.25">
      <c r="A2253">
        <v>13001008</v>
      </c>
      <c r="B2253" t="s">
        <v>4704</v>
      </c>
      <c r="C2253" t="s">
        <v>4705</v>
      </c>
      <c r="D2253" t="s">
        <v>162</v>
      </c>
      <c r="E2253" t="s">
        <v>469</v>
      </c>
      <c r="F2253" t="s">
        <v>219</v>
      </c>
      <c r="G2253" t="s">
        <v>293</v>
      </c>
      <c r="H2253">
        <v>90183929</v>
      </c>
    </row>
    <row r="2254" spans="1:8" x14ac:dyDescent="0.25">
      <c r="A2254">
        <v>13001009</v>
      </c>
      <c r="B2254" t="s">
        <v>4706</v>
      </c>
      <c r="C2254" t="s">
        <v>4707</v>
      </c>
      <c r="D2254" t="s">
        <v>274</v>
      </c>
      <c r="E2254" t="s">
        <v>469</v>
      </c>
      <c r="F2254" t="s">
        <v>219</v>
      </c>
      <c r="G2254" t="s">
        <v>293</v>
      </c>
      <c r="H2254">
        <v>90183929</v>
      </c>
    </row>
    <row r="2255" spans="1:8" x14ac:dyDescent="0.25">
      <c r="A2255">
        <v>13001010</v>
      </c>
      <c r="B2255" t="s">
        <v>4708</v>
      </c>
      <c r="C2255" t="s">
        <v>4709</v>
      </c>
      <c r="D2255" t="s">
        <v>162</v>
      </c>
      <c r="E2255" t="s">
        <v>469</v>
      </c>
      <c r="F2255" t="s">
        <v>219</v>
      </c>
      <c r="G2255" t="s">
        <v>293</v>
      </c>
      <c r="H2255">
        <v>90183929</v>
      </c>
    </row>
    <row r="2256" spans="1:8" x14ac:dyDescent="0.25">
      <c r="A2256">
        <v>13001011</v>
      </c>
      <c r="B2256" t="s">
        <v>4710</v>
      </c>
      <c r="C2256" t="s">
        <v>4711</v>
      </c>
      <c r="D2256" t="s">
        <v>162</v>
      </c>
      <c r="E2256" t="s">
        <v>469</v>
      </c>
      <c r="F2256" t="s">
        <v>219</v>
      </c>
      <c r="G2256" t="s">
        <v>293</v>
      </c>
      <c r="H2256">
        <v>90183929</v>
      </c>
    </row>
    <row r="2257" spans="1:8" x14ac:dyDescent="0.25">
      <c r="A2257">
        <v>13001012</v>
      </c>
      <c r="B2257" t="s">
        <v>4712</v>
      </c>
      <c r="C2257" t="s">
        <v>4713</v>
      </c>
      <c r="D2257" t="s">
        <v>162</v>
      </c>
      <c r="E2257" t="s">
        <v>469</v>
      </c>
      <c r="F2257" t="s">
        <v>219</v>
      </c>
      <c r="G2257" t="s">
        <v>293</v>
      </c>
      <c r="H2257">
        <v>90183929</v>
      </c>
    </row>
    <row r="2258" spans="1:8" x14ac:dyDescent="0.25">
      <c r="A2258">
        <v>13001013</v>
      </c>
      <c r="B2258" t="s">
        <v>4714</v>
      </c>
      <c r="C2258" t="s">
        <v>4715</v>
      </c>
      <c r="D2258" t="s">
        <v>274</v>
      </c>
      <c r="E2258" t="s">
        <v>469</v>
      </c>
      <c r="F2258" t="s">
        <v>219</v>
      </c>
      <c r="G2258" t="s">
        <v>293</v>
      </c>
      <c r="H2258">
        <v>90183929</v>
      </c>
    </row>
    <row r="2259" spans="1:8" x14ac:dyDescent="0.25">
      <c r="A2259">
        <v>13001014</v>
      </c>
      <c r="B2259" t="s">
        <v>4716</v>
      </c>
      <c r="C2259" t="s">
        <v>4717</v>
      </c>
      <c r="D2259" t="s">
        <v>162</v>
      </c>
      <c r="E2259" t="s">
        <v>469</v>
      </c>
      <c r="F2259" t="s">
        <v>219</v>
      </c>
      <c r="G2259" t="s">
        <v>293</v>
      </c>
      <c r="H2259">
        <v>90181910</v>
      </c>
    </row>
    <row r="2260" spans="1:8" x14ac:dyDescent="0.25">
      <c r="A2260">
        <v>13001015</v>
      </c>
      <c r="B2260" t="s">
        <v>4718</v>
      </c>
      <c r="C2260" t="s">
        <v>4719</v>
      </c>
      <c r="D2260" t="s">
        <v>274</v>
      </c>
      <c r="E2260" t="s">
        <v>469</v>
      </c>
      <c r="F2260" t="s">
        <v>219</v>
      </c>
      <c r="G2260" t="s">
        <v>293</v>
      </c>
      <c r="H2260">
        <v>90181910</v>
      </c>
    </row>
    <row r="2261" spans="1:8" x14ac:dyDescent="0.25">
      <c r="A2261">
        <v>13001016</v>
      </c>
      <c r="B2261" t="s">
        <v>4720</v>
      </c>
      <c r="C2261" t="s">
        <v>4721</v>
      </c>
      <c r="D2261" t="s">
        <v>274</v>
      </c>
      <c r="E2261" t="s">
        <v>469</v>
      </c>
      <c r="F2261" t="s">
        <v>219</v>
      </c>
      <c r="G2261" t="s">
        <v>293</v>
      </c>
      <c r="H2261">
        <v>90181910</v>
      </c>
    </row>
    <row r="2262" spans="1:8" x14ac:dyDescent="0.25">
      <c r="A2262">
        <v>13001017</v>
      </c>
      <c r="B2262" t="s">
        <v>4722</v>
      </c>
      <c r="C2262" t="s">
        <v>4723</v>
      </c>
      <c r="D2262" t="s">
        <v>274</v>
      </c>
      <c r="E2262" t="s">
        <v>469</v>
      </c>
      <c r="F2262" t="s">
        <v>219</v>
      </c>
      <c r="G2262" t="s">
        <v>293</v>
      </c>
      <c r="H2262">
        <v>90181910</v>
      </c>
    </row>
    <row r="2263" spans="1:8" x14ac:dyDescent="0.25">
      <c r="A2263">
        <v>13001018</v>
      </c>
      <c r="B2263" t="s">
        <v>4724</v>
      </c>
      <c r="C2263" t="s">
        <v>4725</v>
      </c>
      <c r="D2263" t="s">
        <v>274</v>
      </c>
      <c r="E2263" t="s">
        <v>469</v>
      </c>
      <c r="F2263" t="s">
        <v>219</v>
      </c>
      <c r="G2263" t="s">
        <v>293</v>
      </c>
      <c r="H2263">
        <v>90181910</v>
      </c>
    </row>
    <row r="2264" spans="1:8" x14ac:dyDescent="0.25">
      <c r="A2264">
        <v>13001019</v>
      </c>
      <c r="B2264" t="s">
        <v>4726</v>
      </c>
      <c r="C2264" t="s">
        <v>4727</v>
      </c>
      <c r="D2264" t="s">
        <v>274</v>
      </c>
      <c r="E2264" t="s">
        <v>469</v>
      </c>
      <c r="F2264" t="s">
        <v>219</v>
      </c>
      <c r="G2264" t="s">
        <v>293</v>
      </c>
      <c r="H2264">
        <v>90181910</v>
      </c>
    </row>
    <row r="2265" spans="1:8" x14ac:dyDescent="0.25">
      <c r="A2265">
        <v>13001020</v>
      </c>
      <c r="B2265" t="s">
        <v>4728</v>
      </c>
      <c r="C2265" t="s">
        <v>4729</v>
      </c>
      <c r="D2265" t="s">
        <v>274</v>
      </c>
      <c r="E2265" t="s">
        <v>469</v>
      </c>
      <c r="F2265" t="s">
        <v>219</v>
      </c>
      <c r="G2265" t="s">
        <v>293</v>
      </c>
      <c r="H2265">
        <v>90181910</v>
      </c>
    </row>
    <row r="2266" spans="1:8" x14ac:dyDescent="0.25">
      <c r="A2266">
        <v>13001021</v>
      </c>
      <c r="B2266" t="s">
        <v>4730</v>
      </c>
      <c r="C2266" t="s">
        <v>4731</v>
      </c>
      <c r="D2266" t="s">
        <v>274</v>
      </c>
      <c r="E2266" t="s">
        <v>469</v>
      </c>
      <c r="F2266" t="s">
        <v>219</v>
      </c>
      <c r="G2266" t="s">
        <v>293</v>
      </c>
      <c r="H2266">
        <v>90181910</v>
      </c>
    </row>
    <row r="2267" spans="1:8" x14ac:dyDescent="0.25">
      <c r="A2267">
        <v>13001022</v>
      </c>
      <c r="B2267" t="s">
        <v>4732</v>
      </c>
      <c r="C2267" t="s">
        <v>4733</v>
      </c>
      <c r="D2267" t="s">
        <v>274</v>
      </c>
      <c r="E2267" t="s">
        <v>469</v>
      </c>
      <c r="F2267" t="s">
        <v>219</v>
      </c>
      <c r="G2267" t="s">
        <v>293</v>
      </c>
      <c r="H2267">
        <v>90181910</v>
      </c>
    </row>
    <row r="2268" spans="1:8" x14ac:dyDescent="0.25">
      <c r="A2268">
        <v>13001023</v>
      </c>
      <c r="B2268" t="s">
        <v>4734</v>
      </c>
      <c r="C2268" t="s">
        <v>4735</v>
      </c>
      <c r="D2268" t="s">
        <v>162</v>
      </c>
      <c r="E2268" t="s">
        <v>469</v>
      </c>
      <c r="F2268" t="s">
        <v>219</v>
      </c>
      <c r="G2268" t="s">
        <v>293</v>
      </c>
      <c r="H2268">
        <v>90183929</v>
      </c>
    </row>
    <row r="2269" spans="1:8" x14ac:dyDescent="0.25">
      <c r="A2269">
        <v>13002001</v>
      </c>
      <c r="B2269" t="s">
        <v>4736</v>
      </c>
      <c r="C2269" t="s">
        <v>4737</v>
      </c>
      <c r="D2269" t="s">
        <v>162</v>
      </c>
      <c r="E2269" t="s">
        <v>4738</v>
      </c>
      <c r="F2269" t="s">
        <v>219</v>
      </c>
      <c r="G2269" t="s">
        <v>293</v>
      </c>
      <c r="H2269">
        <v>90184919</v>
      </c>
    </row>
    <row r="2270" spans="1:8" x14ac:dyDescent="0.25">
      <c r="A2270">
        <v>13002002</v>
      </c>
      <c r="B2270" t="s">
        <v>4739</v>
      </c>
      <c r="C2270" t="s">
        <v>4740</v>
      </c>
      <c r="D2270" t="s">
        <v>162</v>
      </c>
      <c r="E2270" t="s">
        <v>334</v>
      </c>
      <c r="F2270" t="s">
        <v>219</v>
      </c>
      <c r="G2270" t="s">
        <v>293</v>
      </c>
      <c r="H2270">
        <v>90184919</v>
      </c>
    </row>
    <row r="2271" spans="1:8" x14ac:dyDescent="0.25">
      <c r="A2271">
        <v>13002003</v>
      </c>
      <c r="B2271" t="s">
        <v>4741</v>
      </c>
      <c r="C2271" t="s">
        <v>4742</v>
      </c>
      <c r="D2271" t="s">
        <v>162</v>
      </c>
      <c r="E2271" t="s">
        <v>334</v>
      </c>
      <c r="F2271" t="s">
        <v>219</v>
      </c>
      <c r="G2271" t="s">
        <v>293</v>
      </c>
      <c r="H2271">
        <v>90184919</v>
      </c>
    </row>
    <row r="2272" spans="1:8" x14ac:dyDescent="0.25">
      <c r="A2272">
        <v>13002004</v>
      </c>
      <c r="B2272" t="s">
        <v>4743</v>
      </c>
      <c r="C2272" t="s">
        <v>4744</v>
      </c>
      <c r="D2272" t="s">
        <v>162</v>
      </c>
      <c r="E2272" t="s">
        <v>334</v>
      </c>
      <c r="F2272" t="s">
        <v>219</v>
      </c>
      <c r="G2272" t="s">
        <v>293</v>
      </c>
      <c r="H2272">
        <v>90184919</v>
      </c>
    </row>
    <row r="2273" spans="1:8" x14ac:dyDescent="0.25">
      <c r="A2273">
        <v>13002005</v>
      </c>
      <c r="B2273" t="s">
        <v>4745</v>
      </c>
      <c r="C2273" t="s">
        <v>4746</v>
      </c>
      <c r="D2273" t="s">
        <v>162</v>
      </c>
      <c r="E2273" t="s">
        <v>334</v>
      </c>
      <c r="F2273" t="s">
        <v>219</v>
      </c>
      <c r="G2273" t="s">
        <v>293</v>
      </c>
      <c r="H2273">
        <v>84811000</v>
      </c>
    </row>
    <row r="2274" spans="1:8" x14ac:dyDescent="0.25">
      <c r="A2274">
        <v>13002006</v>
      </c>
      <c r="B2274" t="s">
        <v>4747</v>
      </c>
      <c r="C2274" t="s">
        <v>4748</v>
      </c>
      <c r="D2274" t="s">
        <v>162</v>
      </c>
      <c r="E2274" t="s">
        <v>334</v>
      </c>
      <c r="F2274" t="s">
        <v>219</v>
      </c>
      <c r="G2274" t="s">
        <v>293</v>
      </c>
      <c r="H2274">
        <v>90184919</v>
      </c>
    </row>
    <row r="2275" spans="1:8" x14ac:dyDescent="0.25">
      <c r="A2275">
        <v>13002007</v>
      </c>
      <c r="B2275" t="s">
        <v>4749</v>
      </c>
      <c r="C2275" t="s">
        <v>4750</v>
      </c>
      <c r="D2275" t="s">
        <v>162</v>
      </c>
      <c r="E2275" t="s">
        <v>334</v>
      </c>
      <c r="F2275" t="s">
        <v>219</v>
      </c>
      <c r="G2275" t="s">
        <v>293</v>
      </c>
      <c r="H2275">
        <v>90184919</v>
      </c>
    </row>
    <row r="2276" spans="1:8" x14ac:dyDescent="0.25">
      <c r="A2276">
        <v>13002008</v>
      </c>
      <c r="B2276" t="s">
        <v>4751</v>
      </c>
      <c r="C2276" t="s">
        <v>4752</v>
      </c>
      <c r="D2276" t="s">
        <v>162</v>
      </c>
      <c r="E2276" t="s">
        <v>334</v>
      </c>
      <c r="F2276" t="s">
        <v>219</v>
      </c>
      <c r="G2276" t="s">
        <v>293</v>
      </c>
      <c r="H2276">
        <v>90184919</v>
      </c>
    </row>
    <row r="2277" spans="1:8" x14ac:dyDescent="0.25">
      <c r="A2277">
        <v>13002009</v>
      </c>
      <c r="B2277" t="s">
        <v>4753</v>
      </c>
      <c r="C2277" t="s">
        <v>4754</v>
      </c>
      <c r="D2277" t="s">
        <v>162</v>
      </c>
      <c r="E2277" t="s">
        <v>469</v>
      </c>
      <c r="F2277" t="s">
        <v>219</v>
      </c>
      <c r="G2277" t="s">
        <v>293</v>
      </c>
      <c r="H2277">
        <v>90184919</v>
      </c>
    </row>
    <row r="2278" spans="1:8" x14ac:dyDescent="0.25">
      <c r="A2278">
        <v>13002010</v>
      </c>
      <c r="B2278" t="s">
        <v>4755</v>
      </c>
      <c r="C2278" t="s">
        <v>4756</v>
      </c>
      <c r="D2278" t="s">
        <v>162</v>
      </c>
      <c r="E2278" t="s">
        <v>469</v>
      </c>
      <c r="F2278" t="s">
        <v>219</v>
      </c>
      <c r="G2278" t="s">
        <v>293</v>
      </c>
      <c r="H2278">
        <v>90184919</v>
      </c>
    </row>
    <row r="2279" spans="1:8" x14ac:dyDescent="0.25">
      <c r="A2279">
        <v>13002011</v>
      </c>
      <c r="B2279" t="s">
        <v>4757</v>
      </c>
      <c r="C2279" t="s">
        <v>4758</v>
      </c>
      <c r="D2279" t="s">
        <v>162</v>
      </c>
      <c r="E2279" t="s">
        <v>469</v>
      </c>
      <c r="F2279" t="s">
        <v>219</v>
      </c>
      <c r="G2279" t="s">
        <v>293</v>
      </c>
      <c r="H2279">
        <v>90184919</v>
      </c>
    </row>
    <row r="2280" spans="1:8" x14ac:dyDescent="0.25">
      <c r="A2280">
        <v>13002012</v>
      </c>
      <c r="B2280" t="s">
        <v>4759</v>
      </c>
      <c r="C2280" t="s">
        <v>4760</v>
      </c>
      <c r="D2280" t="s">
        <v>162</v>
      </c>
      <c r="E2280" t="s">
        <v>469</v>
      </c>
      <c r="F2280" t="s">
        <v>219</v>
      </c>
      <c r="G2280" t="s">
        <v>293</v>
      </c>
      <c r="H2280">
        <v>90184919</v>
      </c>
    </row>
    <row r="2281" spans="1:8" x14ac:dyDescent="0.25">
      <c r="A2281">
        <v>13002013</v>
      </c>
      <c r="B2281" t="s">
        <v>4761</v>
      </c>
      <c r="C2281" t="s">
        <v>4762</v>
      </c>
      <c r="D2281" t="s">
        <v>162</v>
      </c>
      <c r="E2281" t="s">
        <v>469</v>
      </c>
      <c r="F2281" t="s">
        <v>219</v>
      </c>
      <c r="G2281" t="s">
        <v>293</v>
      </c>
      <c r="H2281">
        <v>90184919</v>
      </c>
    </row>
    <row r="2282" spans="1:8" x14ac:dyDescent="0.25">
      <c r="A2282">
        <v>13002014</v>
      </c>
      <c r="B2282" t="s">
        <v>4763</v>
      </c>
      <c r="C2282" t="s">
        <v>4764</v>
      </c>
      <c r="D2282" t="s">
        <v>162</v>
      </c>
      <c r="E2282" t="s">
        <v>469</v>
      </c>
      <c r="F2282" t="s">
        <v>219</v>
      </c>
      <c r="G2282" t="s">
        <v>293</v>
      </c>
      <c r="H2282">
        <v>90184919</v>
      </c>
    </row>
    <row r="2283" spans="1:8" x14ac:dyDescent="0.25">
      <c r="A2283">
        <v>13002015</v>
      </c>
      <c r="B2283" t="s">
        <v>4765</v>
      </c>
      <c r="C2283" t="s">
        <v>4766</v>
      </c>
      <c r="D2283" t="s">
        <v>162</v>
      </c>
      <c r="E2283" t="s">
        <v>469</v>
      </c>
      <c r="F2283" t="s">
        <v>219</v>
      </c>
      <c r="G2283" t="s">
        <v>293</v>
      </c>
      <c r="H2283">
        <v>90184919</v>
      </c>
    </row>
    <row r="2284" spans="1:8" x14ac:dyDescent="0.25">
      <c r="A2284">
        <v>13002016</v>
      </c>
      <c r="B2284" t="s">
        <v>4767</v>
      </c>
      <c r="C2284" t="s">
        <v>4768</v>
      </c>
      <c r="D2284" t="s">
        <v>162</v>
      </c>
      <c r="E2284" t="s">
        <v>469</v>
      </c>
      <c r="F2284" t="s">
        <v>219</v>
      </c>
      <c r="G2284" t="s">
        <v>293</v>
      </c>
      <c r="H2284">
        <v>90184919</v>
      </c>
    </row>
    <row r="2285" spans="1:8" x14ac:dyDescent="0.25">
      <c r="A2285">
        <v>13002017</v>
      </c>
      <c r="B2285" t="s">
        <v>4769</v>
      </c>
      <c r="C2285" t="s">
        <v>4770</v>
      </c>
      <c r="D2285" t="s">
        <v>162</v>
      </c>
      <c r="E2285" t="s">
        <v>469</v>
      </c>
      <c r="F2285" t="s">
        <v>219</v>
      </c>
      <c r="G2285" t="s">
        <v>293</v>
      </c>
      <c r="H2285">
        <v>90184919</v>
      </c>
    </row>
    <row r="2286" spans="1:8" x14ac:dyDescent="0.25">
      <c r="A2286">
        <v>13002018</v>
      </c>
      <c r="B2286" t="s">
        <v>4771</v>
      </c>
      <c r="C2286" t="s">
        <v>4772</v>
      </c>
      <c r="D2286" t="s">
        <v>162</v>
      </c>
      <c r="E2286" t="s">
        <v>469</v>
      </c>
      <c r="F2286" t="s">
        <v>219</v>
      </c>
      <c r="G2286" t="s">
        <v>293</v>
      </c>
      <c r="H2286">
        <v>90184919</v>
      </c>
    </row>
    <row r="2287" spans="1:8" x14ac:dyDescent="0.25">
      <c r="A2287">
        <v>13002019</v>
      </c>
      <c r="B2287" t="s">
        <v>4773</v>
      </c>
      <c r="C2287" t="s">
        <v>4774</v>
      </c>
      <c r="D2287" t="s">
        <v>162</v>
      </c>
      <c r="E2287" t="s">
        <v>469</v>
      </c>
      <c r="F2287" t="s">
        <v>219</v>
      </c>
      <c r="G2287" t="s">
        <v>293</v>
      </c>
      <c r="H2287">
        <v>90184919</v>
      </c>
    </row>
    <row r="2288" spans="1:8" x14ac:dyDescent="0.25">
      <c r="A2288">
        <v>13002020</v>
      </c>
      <c r="B2288" t="s">
        <v>86</v>
      </c>
      <c r="C2288" t="s">
        <v>4775</v>
      </c>
      <c r="D2288" t="s">
        <v>162</v>
      </c>
      <c r="E2288" t="s">
        <v>334</v>
      </c>
      <c r="F2288" t="s">
        <v>219</v>
      </c>
      <c r="G2288" t="s">
        <v>293</v>
      </c>
      <c r="H2288">
        <v>90189099</v>
      </c>
    </row>
    <row r="2289" spans="1:8" x14ac:dyDescent="0.25">
      <c r="A2289">
        <v>13002021</v>
      </c>
      <c r="B2289" t="s">
        <v>95</v>
      </c>
      <c r="C2289" t="s">
        <v>4776</v>
      </c>
      <c r="D2289" t="s">
        <v>162</v>
      </c>
      <c r="E2289" t="s">
        <v>334</v>
      </c>
      <c r="F2289" t="s">
        <v>219</v>
      </c>
      <c r="G2289" t="s">
        <v>293</v>
      </c>
      <c r="H2289">
        <v>90189099</v>
      </c>
    </row>
    <row r="2290" spans="1:8" x14ac:dyDescent="0.25">
      <c r="A2290">
        <v>13002022</v>
      </c>
      <c r="B2290" t="s">
        <v>96</v>
      </c>
      <c r="C2290" t="s">
        <v>4777</v>
      </c>
      <c r="D2290" t="s">
        <v>162</v>
      </c>
      <c r="E2290" t="s">
        <v>334</v>
      </c>
      <c r="F2290" t="s">
        <v>219</v>
      </c>
      <c r="G2290" t="s">
        <v>293</v>
      </c>
      <c r="H2290">
        <v>90189099</v>
      </c>
    </row>
    <row r="2291" spans="1:8" x14ac:dyDescent="0.25">
      <c r="A2291">
        <v>13002023</v>
      </c>
      <c r="B2291" t="s">
        <v>59</v>
      </c>
      <c r="C2291" t="s">
        <v>4778</v>
      </c>
      <c r="D2291" t="s">
        <v>162</v>
      </c>
      <c r="E2291" t="s">
        <v>334</v>
      </c>
      <c r="F2291" t="s">
        <v>219</v>
      </c>
      <c r="G2291" t="s">
        <v>293</v>
      </c>
      <c r="H2291">
        <v>90189099</v>
      </c>
    </row>
    <row r="2292" spans="1:8" x14ac:dyDescent="0.25">
      <c r="A2292">
        <v>13002024</v>
      </c>
      <c r="B2292" t="s">
        <v>84</v>
      </c>
      <c r="C2292" t="s">
        <v>4779</v>
      </c>
      <c r="D2292" t="s">
        <v>162</v>
      </c>
      <c r="E2292" t="s">
        <v>334</v>
      </c>
      <c r="F2292" t="s">
        <v>219</v>
      </c>
      <c r="G2292" t="s">
        <v>293</v>
      </c>
      <c r="H2292">
        <v>90189099</v>
      </c>
    </row>
    <row r="2293" spans="1:8" x14ac:dyDescent="0.25">
      <c r="A2293">
        <v>13002025</v>
      </c>
      <c r="B2293" t="s">
        <v>4780</v>
      </c>
      <c r="C2293" t="s">
        <v>4781</v>
      </c>
      <c r="D2293" t="s">
        <v>162</v>
      </c>
      <c r="E2293" t="s">
        <v>334</v>
      </c>
      <c r="F2293" t="s">
        <v>219</v>
      </c>
      <c r="G2293" t="s">
        <v>293</v>
      </c>
      <c r="H2293">
        <v>90184919</v>
      </c>
    </row>
    <row r="2294" spans="1:8" x14ac:dyDescent="0.25">
      <c r="A2294">
        <v>13002026</v>
      </c>
      <c r="B2294" t="s">
        <v>4782</v>
      </c>
      <c r="C2294" t="s">
        <v>4783</v>
      </c>
      <c r="D2294" t="s">
        <v>274</v>
      </c>
      <c r="E2294" t="s">
        <v>469</v>
      </c>
      <c r="F2294" t="s">
        <v>219</v>
      </c>
      <c r="G2294" t="s">
        <v>293</v>
      </c>
      <c r="H2294">
        <v>90184919</v>
      </c>
    </row>
    <row r="2295" spans="1:8" x14ac:dyDescent="0.25">
      <c r="A2295">
        <v>13002027</v>
      </c>
      <c r="B2295" t="s">
        <v>4784</v>
      </c>
      <c r="C2295" t="s">
        <v>4785</v>
      </c>
      <c r="D2295" t="s">
        <v>274</v>
      </c>
      <c r="E2295" t="s">
        <v>469</v>
      </c>
      <c r="F2295" t="s">
        <v>219</v>
      </c>
      <c r="G2295" t="s">
        <v>293</v>
      </c>
      <c r="H2295">
        <v>90184919</v>
      </c>
    </row>
    <row r="2296" spans="1:8" x14ac:dyDescent="0.25">
      <c r="A2296">
        <v>13002028</v>
      </c>
      <c r="B2296" t="s">
        <v>4786</v>
      </c>
      <c r="C2296" t="s">
        <v>4787</v>
      </c>
      <c r="D2296" t="s">
        <v>274</v>
      </c>
      <c r="E2296" t="s">
        <v>469</v>
      </c>
      <c r="F2296" t="s">
        <v>219</v>
      </c>
      <c r="G2296" t="s">
        <v>293</v>
      </c>
      <c r="H2296">
        <v>90184919</v>
      </c>
    </row>
    <row r="2297" spans="1:8" x14ac:dyDescent="0.25">
      <c r="A2297">
        <v>13002029</v>
      </c>
      <c r="B2297" t="s">
        <v>4788</v>
      </c>
      <c r="C2297" t="s">
        <v>4789</v>
      </c>
      <c r="D2297" t="s">
        <v>274</v>
      </c>
      <c r="E2297" t="s">
        <v>469</v>
      </c>
      <c r="F2297" t="s">
        <v>219</v>
      </c>
      <c r="G2297" t="s">
        <v>293</v>
      </c>
      <c r="H2297">
        <v>90184919</v>
      </c>
    </row>
    <row r="2298" spans="1:8" x14ac:dyDescent="0.25">
      <c r="A2298">
        <v>13002030</v>
      </c>
      <c r="B2298" t="s">
        <v>4790</v>
      </c>
      <c r="C2298" t="s">
        <v>4791</v>
      </c>
      <c r="D2298" t="s">
        <v>274</v>
      </c>
      <c r="E2298" t="s">
        <v>469</v>
      </c>
      <c r="F2298" t="s">
        <v>219</v>
      </c>
      <c r="G2298" t="s">
        <v>293</v>
      </c>
      <c r="H2298">
        <v>90184919</v>
      </c>
    </row>
    <row r="2299" spans="1:8" x14ac:dyDescent="0.25">
      <c r="A2299">
        <v>13002031</v>
      </c>
      <c r="B2299" t="s">
        <v>4792</v>
      </c>
      <c r="C2299" t="s">
        <v>4793</v>
      </c>
      <c r="D2299" t="s">
        <v>274</v>
      </c>
      <c r="E2299" t="s">
        <v>469</v>
      </c>
      <c r="F2299" t="s">
        <v>219</v>
      </c>
      <c r="G2299" t="s">
        <v>293</v>
      </c>
      <c r="H2299">
        <v>90184919</v>
      </c>
    </row>
    <row r="2300" spans="1:8" x14ac:dyDescent="0.25">
      <c r="A2300">
        <v>13002032</v>
      </c>
      <c r="B2300" t="s">
        <v>4794</v>
      </c>
      <c r="C2300" t="s">
        <v>4795</v>
      </c>
      <c r="D2300" t="s">
        <v>274</v>
      </c>
      <c r="E2300" t="s">
        <v>469</v>
      </c>
      <c r="F2300" t="s">
        <v>219</v>
      </c>
      <c r="G2300" t="s">
        <v>293</v>
      </c>
      <c r="H2300">
        <v>90184919</v>
      </c>
    </row>
    <row r="2301" spans="1:8" x14ac:dyDescent="0.25">
      <c r="A2301">
        <v>13002033</v>
      </c>
      <c r="B2301" t="s">
        <v>4796</v>
      </c>
      <c r="C2301" t="s">
        <v>4797</v>
      </c>
      <c r="D2301" t="s">
        <v>274</v>
      </c>
      <c r="E2301" t="s">
        <v>469</v>
      </c>
      <c r="F2301" t="s">
        <v>219</v>
      </c>
      <c r="G2301" t="s">
        <v>293</v>
      </c>
      <c r="H2301">
        <v>90184919</v>
      </c>
    </row>
    <row r="2302" spans="1:8" x14ac:dyDescent="0.25">
      <c r="A2302">
        <v>13002034</v>
      </c>
      <c r="B2302" t="s">
        <v>4798</v>
      </c>
      <c r="C2302" t="s">
        <v>4799</v>
      </c>
      <c r="D2302" t="s">
        <v>274</v>
      </c>
      <c r="E2302" t="s">
        <v>469</v>
      </c>
      <c r="F2302" t="s">
        <v>219</v>
      </c>
      <c r="G2302" t="s">
        <v>293</v>
      </c>
      <c r="H2302">
        <v>90184919</v>
      </c>
    </row>
    <row r="2303" spans="1:8" x14ac:dyDescent="0.25">
      <c r="A2303">
        <v>13002035</v>
      </c>
      <c r="B2303" t="s">
        <v>4800</v>
      </c>
      <c r="C2303" t="s">
        <v>4801</v>
      </c>
      <c r="D2303" t="s">
        <v>274</v>
      </c>
      <c r="E2303" t="s">
        <v>469</v>
      </c>
      <c r="F2303" t="s">
        <v>219</v>
      </c>
      <c r="G2303" t="s">
        <v>293</v>
      </c>
      <c r="H2303">
        <v>90184919</v>
      </c>
    </row>
    <row r="2304" spans="1:8" x14ac:dyDescent="0.25">
      <c r="A2304">
        <v>13002036</v>
      </c>
      <c r="B2304" t="s">
        <v>4802</v>
      </c>
      <c r="C2304" t="s">
        <v>4803</v>
      </c>
      <c r="D2304" t="s">
        <v>274</v>
      </c>
      <c r="E2304" t="s">
        <v>469</v>
      </c>
      <c r="F2304" t="s">
        <v>219</v>
      </c>
      <c r="G2304" t="s">
        <v>293</v>
      </c>
      <c r="H2304">
        <v>90184919</v>
      </c>
    </row>
    <row r="2305" spans="1:8" x14ac:dyDescent="0.25">
      <c r="A2305">
        <v>13002037</v>
      </c>
      <c r="B2305" t="s">
        <v>4804</v>
      </c>
      <c r="C2305" t="s">
        <v>4805</v>
      </c>
      <c r="D2305" t="s">
        <v>162</v>
      </c>
      <c r="E2305" t="s">
        <v>4806</v>
      </c>
      <c r="F2305" t="s">
        <v>219</v>
      </c>
      <c r="G2305" t="s">
        <v>293</v>
      </c>
      <c r="H2305">
        <v>90189099</v>
      </c>
    </row>
    <row r="2306" spans="1:8" x14ac:dyDescent="0.25">
      <c r="A2306">
        <v>13002038</v>
      </c>
      <c r="B2306" t="s">
        <v>4807</v>
      </c>
      <c r="C2306" t="s">
        <v>4808</v>
      </c>
      <c r="D2306" t="s">
        <v>162</v>
      </c>
      <c r="E2306" t="s">
        <v>334</v>
      </c>
      <c r="F2306" t="s">
        <v>219</v>
      </c>
      <c r="G2306" t="s">
        <v>293</v>
      </c>
      <c r="H2306">
        <v>90183929</v>
      </c>
    </row>
    <row r="2307" spans="1:8" x14ac:dyDescent="0.25">
      <c r="A2307">
        <v>13002039</v>
      </c>
      <c r="B2307" t="s">
        <v>4809</v>
      </c>
      <c r="C2307" t="s">
        <v>4810</v>
      </c>
      <c r="D2307" t="s">
        <v>162</v>
      </c>
      <c r="E2307" t="s">
        <v>4806</v>
      </c>
      <c r="F2307" t="s">
        <v>219</v>
      </c>
      <c r="G2307" t="s">
        <v>293</v>
      </c>
      <c r="H2307">
        <v>90183929</v>
      </c>
    </row>
    <row r="2308" spans="1:8" x14ac:dyDescent="0.25">
      <c r="A2308">
        <v>13002040</v>
      </c>
      <c r="B2308" t="s">
        <v>4811</v>
      </c>
      <c r="C2308" t="s">
        <v>4812</v>
      </c>
      <c r="D2308" t="s">
        <v>162</v>
      </c>
      <c r="E2308" t="s">
        <v>4806</v>
      </c>
      <c r="F2308" t="s">
        <v>219</v>
      </c>
      <c r="G2308" t="s">
        <v>293</v>
      </c>
      <c r="H2308">
        <v>90183929</v>
      </c>
    </row>
    <row r="2309" spans="1:8" x14ac:dyDescent="0.25">
      <c r="A2309">
        <v>13002041</v>
      </c>
      <c r="B2309" t="s">
        <v>4813</v>
      </c>
      <c r="C2309" t="s">
        <v>4814</v>
      </c>
      <c r="D2309" t="s">
        <v>162</v>
      </c>
      <c r="E2309" t="s">
        <v>469</v>
      </c>
      <c r="F2309" t="s">
        <v>219</v>
      </c>
      <c r="G2309" t="s">
        <v>293</v>
      </c>
      <c r="H2309">
        <v>90183929</v>
      </c>
    </row>
    <row r="2310" spans="1:8" x14ac:dyDescent="0.25">
      <c r="A2310">
        <v>13002042</v>
      </c>
      <c r="B2310" t="s">
        <v>4815</v>
      </c>
      <c r="C2310" t="s">
        <v>4816</v>
      </c>
      <c r="D2310" t="s">
        <v>162</v>
      </c>
      <c r="E2310" t="s">
        <v>469</v>
      </c>
      <c r="F2310" t="s">
        <v>219</v>
      </c>
      <c r="G2310" t="s">
        <v>293</v>
      </c>
      <c r="H2310">
        <v>90183929</v>
      </c>
    </row>
    <row r="2311" spans="1:8" x14ac:dyDescent="0.25">
      <c r="A2311">
        <v>13002043</v>
      </c>
      <c r="B2311" t="s">
        <v>4817</v>
      </c>
      <c r="C2311" t="s">
        <v>4818</v>
      </c>
      <c r="D2311" t="s">
        <v>274</v>
      </c>
      <c r="E2311" t="s">
        <v>4738</v>
      </c>
      <c r="F2311" t="s">
        <v>219</v>
      </c>
      <c r="G2311" t="s">
        <v>293</v>
      </c>
      <c r="H2311">
        <v>90181910</v>
      </c>
    </row>
    <row r="2312" spans="1:8" x14ac:dyDescent="0.25">
      <c r="A2312">
        <v>13002044</v>
      </c>
      <c r="B2312" t="s">
        <v>4819</v>
      </c>
      <c r="C2312" t="s">
        <v>4820</v>
      </c>
      <c r="D2312" t="s">
        <v>162</v>
      </c>
      <c r="E2312" t="s">
        <v>4738</v>
      </c>
      <c r="F2312" t="s">
        <v>219</v>
      </c>
      <c r="G2312" t="s">
        <v>293</v>
      </c>
      <c r="H2312">
        <v>90211020</v>
      </c>
    </row>
    <row r="2313" spans="1:8" x14ac:dyDescent="0.25">
      <c r="A2313">
        <v>13002045</v>
      </c>
      <c r="B2313" t="s">
        <v>4821</v>
      </c>
      <c r="C2313" t="s">
        <v>4822</v>
      </c>
      <c r="D2313" t="s">
        <v>274</v>
      </c>
      <c r="E2313" t="s">
        <v>469</v>
      </c>
      <c r="F2313" t="s">
        <v>219</v>
      </c>
      <c r="G2313" t="s">
        <v>293</v>
      </c>
      <c r="H2313">
        <v>90183929</v>
      </c>
    </row>
    <row r="2314" spans="1:8" x14ac:dyDescent="0.25">
      <c r="A2314">
        <v>13002046</v>
      </c>
      <c r="B2314" t="s">
        <v>4823</v>
      </c>
      <c r="C2314" t="s">
        <v>4822</v>
      </c>
      <c r="D2314" t="s">
        <v>274</v>
      </c>
      <c r="E2314" t="s">
        <v>469</v>
      </c>
      <c r="F2314" t="s">
        <v>219</v>
      </c>
      <c r="G2314" t="s">
        <v>293</v>
      </c>
      <c r="H2314">
        <v>90183929</v>
      </c>
    </row>
    <row r="2315" spans="1:8" x14ac:dyDescent="0.25">
      <c r="A2315">
        <v>13002047</v>
      </c>
      <c r="B2315" t="s">
        <v>4824</v>
      </c>
      <c r="C2315" t="s">
        <v>4825</v>
      </c>
      <c r="D2315" t="s">
        <v>162</v>
      </c>
      <c r="E2315" t="s">
        <v>469</v>
      </c>
      <c r="F2315" t="s">
        <v>219</v>
      </c>
      <c r="G2315" t="s">
        <v>293</v>
      </c>
      <c r="H2315">
        <v>90183929</v>
      </c>
    </row>
    <row r="2316" spans="1:8" x14ac:dyDescent="0.25">
      <c r="A2316">
        <v>13101001</v>
      </c>
      <c r="B2316" t="s">
        <v>4826</v>
      </c>
      <c r="C2316" t="s">
        <v>4827</v>
      </c>
      <c r="D2316" t="s">
        <v>162</v>
      </c>
      <c r="E2316" t="s">
        <v>297</v>
      </c>
      <c r="F2316" t="s">
        <v>63</v>
      </c>
      <c r="G2316" t="s">
        <v>293</v>
      </c>
      <c r="H2316">
        <v>30061090</v>
      </c>
    </row>
    <row r="2317" spans="1:8" x14ac:dyDescent="0.25">
      <c r="A2317">
        <v>13101002</v>
      </c>
      <c r="B2317" t="s">
        <v>4828</v>
      </c>
      <c r="C2317" t="s">
        <v>4829</v>
      </c>
      <c r="D2317" t="s">
        <v>162</v>
      </c>
      <c r="E2317" t="s">
        <v>297</v>
      </c>
      <c r="F2317" t="s">
        <v>63</v>
      </c>
      <c r="G2317" t="s">
        <v>293</v>
      </c>
      <c r="H2317">
        <v>30061090</v>
      </c>
    </row>
    <row r="2318" spans="1:8" x14ac:dyDescent="0.25">
      <c r="A2318">
        <v>13101003</v>
      </c>
      <c r="B2318" t="s">
        <v>4830</v>
      </c>
      <c r="C2318" t="s">
        <v>4831</v>
      </c>
      <c r="D2318" t="s">
        <v>162</v>
      </c>
      <c r="E2318" t="s">
        <v>297</v>
      </c>
      <c r="F2318" t="s">
        <v>63</v>
      </c>
      <c r="G2318" t="s">
        <v>293</v>
      </c>
      <c r="H2318">
        <v>30061090</v>
      </c>
    </row>
    <row r="2319" spans="1:8" x14ac:dyDescent="0.25">
      <c r="A2319">
        <v>13101004</v>
      </c>
      <c r="B2319" t="s">
        <v>4832</v>
      </c>
      <c r="C2319" t="s">
        <v>4833</v>
      </c>
      <c r="D2319" t="s">
        <v>162</v>
      </c>
      <c r="E2319" t="s">
        <v>297</v>
      </c>
      <c r="F2319" t="s">
        <v>63</v>
      </c>
      <c r="G2319" t="s">
        <v>293</v>
      </c>
      <c r="H2319">
        <v>30061090</v>
      </c>
    </row>
    <row r="2320" spans="1:8" x14ac:dyDescent="0.25">
      <c r="A2320">
        <v>13101005</v>
      </c>
      <c r="B2320" t="s">
        <v>4834</v>
      </c>
      <c r="C2320" t="s">
        <v>4835</v>
      </c>
      <c r="D2320" t="s">
        <v>162</v>
      </c>
      <c r="E2320" t="s">
        <v>297</v>
      </c>
      <c r="F2320" t="s">
        <v>63</v>
      </c>
      <c r="G2320" t="s">
        <v>293</v>
      </c>
      <c r="H2320">
        <v>30061090</v>
      </c>
    </row>
    <row r="2321" spans="1:8" x14ac:dyDescent="0.25">
      <c r="A2321">
        <v>13101006</v>
      </c>
      <c r="B2321" t="s">
        <v>4836</v>
      </c>
      <c r="C2321" t="s">
        <v>4837</v>
      </c>
      <c r="D2321" t="s">
        <v>162</v>
      </c>
      <c r="E2321" t="s">
        <v>297</v>
      </c>
      <c r="F2321" t="s">
        <v>63</v>
      </c>
      <c r="G2321" t="s">
        <v>293</v>
      </c>
      <c r="H2321">
        <v>30061090</v>
      </c>
    </row>
    <row r="2322" spans="1:8" x14ac:dyDescent="0.25">
      <c r="A2322">
        <v>13101007</v>
      </c>
      <c r="B2322" t="s">
        <v>4838</v>
      </c>
      <c r="C2322" t="s">
        <v>4839</v>
      </c>
      <c r="D2322" t="s">
        <v>162</v>
      </c>
      <c r="E2322" t="s">
        <v>297</v>
      </c>
      <c r="F2322" t="s">
        <v>63</v>
      </c>
      <c r="G2322" t="s">
        <v>293</v>
      </c>
      <c r="H2322">
        <v>30061090</v>
      </c>
    </row>
    <row r="2323" spans="1:8" x14ac:dyDescent="0.25">
      <c r="A2323">
        <v>13101008</v>
      </c>
      <c r="B2323" t="s">
        <v>4840</v>
      </c>
      <c r="C2323" t="s">
        <v>4841</v>
      </c>
      <c r="D2323" t="s">
        <v>162</v>
      </c>
      <c r="E2323" t="s">
        <v>297</v>
      </c>
      <c r="F2323" t="s">
        <v>63</v>
      </c>
      <c r="G2323" t="s">
        <v>293</v>
      </c>
      <c r="H2323">
        <v>30061090</v>
      </c>
    </row>
    <row r="2324" spans="1:8" x14ac:dyDescent="0.25">
      <c r="A2324">
        <v>13101009</v>
      </c>
      <c r="B2324" t="s">
        <v>4842</v>
      </c>
      <c r="C2324" t="s">
        <v>4843</v>
      </c>
      <c r="D2324" t="s">
        <v>162</v>
      </c>
      <c r="E2324" t="s">
        <v>297</v>
      </c>
      <c r="F2324" t="s">
        <v>63</v>
      </c>
      <c r="G2324" t="s">
        <v>293</v>
      </c>
      <c r="H2324">
        <v>30061090</v>
      </c>
    </row>
    <row r="2325" spans="1:8" x14ac:dyDescent="0.25">
      <c r="A2325">
        <v>13101010</v>
      </c>
      <c r="B2325" t="s">
        <v>4844</v>
      </c>
      <c r="C2325" t="s">
        <v>4845</v>
      </c>
      <c r="D2325" t="s">
        <v>274</v>
      </c>
      <c r="E2325" t="s">
        <v>297</v>
      </c>
      <c r="F2325" t="s">
        <v>63</v>
      </c>
      <c r="G2325" t="s">
        <v>293</v>
      </c>
      <c r="H2325">
        <v>30061090</v>
      </c>
    </row>
    <row r="2326" spans="1:8" x14ac:dyDescent="0.25">
      <c r="A2326">
        <v>13101011</v>
      </c>
      <c r="B2326" t="s">
        <v>4846</v>
      </c>
      <c r="C2326" t="s">
        <v>4847</v>
      </c>
      <c r="D2326" t="s">
        <v>162</v>
      </c>
      <c r="E2326" t="s">
        <v>297</v>
      </c>
      <c r="F2326" t="s">
        <v>63</v>
      </c>
      <c r="G2326" t="s">
        <v>293</v>
      </c>
      <c r="H2326">
        <v>30061090</v>
      </c>
    </row>
    <row r="2327" spans="1:8" x14ac:dyDescent="0.25">
      <c r="A2327">
        <v>13201001</v>
      </c>
      <c r="B2327" t="s">
        <v>4848</v>
      </c>
      <c r="C2327" t="s">
        <v>4849</v>
      </c>
      <c r="D2327" t="s">
        <v>162</v>
      </c>
      <c r="E2327" t="s">
        <v>4806</v>
      </c>
      <c r="F2327" t="s">
        <v>277</v>
      </c>
      <c r="G2327" t="s">
        <v>293</v>
      </c>
      <c r="H2327">
        <v>90189099</v>
      </c>
    </row>
    <row r="2328" spans="1:8" x14ac:dyDescent="0.25">
      <c r="A2328">
        <v>13201003</v>
      </c>
      <c r="B2328" t="s">
        <v>4850</v>
      </c>
      <c r="C2328" t="s">
        <v>4851</v>
      </c>
      <c r="D2328" t="s">
        <v>274</v>
      </c>
      <c r="E2328" t="s">
        <v>4852</v>
      </c>
      <c r="F2328" t="s">
        <v>277</v>
      </c>
      <c r="G2328" t="s">
        <v>293</v>
      </c>
      <c r="H2328">
        <v>90183929</v>
      </c>
    </row>
    <row r="2329" spans="1:8" x14ac:dyDescent="0.25">
      <c r="A2329">
        <v>13201004</v>
      </c>
      <c r="B2329" t="s">
        <v>4853</v>
      </c>
      <c r="C2329" t="s">
        <v>4854</v>
      </c>
      <c r="D2329" t="s">
        <v>162</v>
      </c>
      <c r="E2329" t="s">
        <v>4806</v>
      </c>
      <c r="F2329" t="s">
        <v>277</v>
      </c>
      <c r="G2329" t="s">
        <v>293</v>
      </c>
      <c r="H2329">
        <v>90189099</v>
      </c>
    </row>
    <row r="2330" spans="1:8" x14ac:dyDescent="0.25">
      <c r="A2330">
        <v>13201005</v>
      </c>
      <c r="B2330" t="s">
        <v>4855</v>
      </c>
      <c r="C2330" t="s">
        <v>4856</v>
      </c>
      <c r="D2330" t="s">
        <v>162</v>
      </c>
      <c r="E2330" t="s">
        <v>4852</v>
      </c>
      <c r="F2330" t="s">
        <v>277</v>
      </c>
      <c r="G2330" t="s">
        <v>293</v>
      </c>
      <c r="H2330">
        <v>90183929</v>
      </c>
    </row>
    <row r="2331" spans="1:8" x14ac:dyDescent="0.25">
      <c r="A2331">
        <v>13201006</v>
      </c>
      <c r="B2331" t="s">
        <v>4857</v>
      </c>
      <c r="C2331" t="s">
        <v>4858</v>
      </c>
      <c r="D2331" t="s">
        <v>162</v>
      </c>
      <c r="E2331" t="s">
        <v>4806</v>
      </c>
      <c r="F2331" t="s">
        <v>277</v>
      </c>
      <c r="G2331" t="s">
        <v>293</v>
      </c>
      <c r="H2331">
        <v>90189099</v>
      </c>
    </row>
    <row r="2332" spans="1:8" x14ac:dyDescent="0.25">
      <c r="A2332">
        <v>13201007</v>
      </c>
      <c r="B2332" t="s">
        <v>4859</v>
      </c>
      <c r="C2332" t="s">
        <v>4860</v>
      </c>
      <c r="D2332" t="s">
        <v>162</v>
      </c>
      <c r="E2332" t="s">
        <v>4806</v>
      </c>
      <c r="F2332" t="s">
        <v>277</v>
      </c>
      <c r="G2332" t="s">
        <v>293</v>
      </c>
      <c r="H2332">
        <v>90189099</v>
      </c>
    </row>
    <row r="2333" spans="1:8" x14ac:dyDescent="0.25">
      <c r="A2333">
        <v>13201008</v>
      </c>
      <c r="B2333" t="s">
        <v>4861</v>
      </c>
      <c r="C2333" t="s">
        <v>4862</v>
      </c>
      <c r="D2333" t="s">
        <v>162</v>
      </c>
      <c r="E2333" t="s">
        <v>4806</v>
      </c>
      <c r="F2333" t="s">
        <v>277</v>
      </c>
      <c r="G2333" t="s">
        <v>293</v>
      </c>
      <c r="H2333">
        <v>90189099</v>
      </c>
    </row>
    <row r="2334" spans="1:8" x14ac:dyDescent="0.25">
      <c r="A2334">
        <v>13201009</v>
      </c>
      <c r="B2334" t="s">
        <v>4863</v>
      </c>
      <c r="C2334" t="s">
        <v>4864</v>
      </c>
      <c r="D2334" t="s">
        <v>162</v>
      </c>
      <c r="E2334" t="s">
        <v>4852</v>
      </c>
      <c r="F2334" t="s">
        <v>277</v>
      </c>
      <c r="G2334" t="s">
        <v>293</v>
      </c>
      <c r="H2334">
        <v>90183929</v>
      </c>
    </row>
    <row r="2335" spans="1:8" x14ac:dyDescent="0.25">
      <c r="A2335">
        <v>13201010</v>
      </c>
      <c r="B2335" t="s">
        <v>4865</v>
      </c>
      <c r="C2335" t="s">
        <v>4866</v>
      </c>
      <c r="D2335" t="s">
        <v>162</v>
      </c>
      <c r="E2335" t="s">
        <v>4806</v>
      </c>
      <c r="F2335" t="s">
        <v>277</v>
      </c>
      <c r="G2335" t="s">
        <v>293</v>
      </c>
      <c r="H2335">
        <v>90189099</v>
      </c>
    </row>
    <row r="2336" spans="1:8" x14ac:dyDescent="0.25">
      <c r="A2336">
        <v>13201011</v>
      </c>
      <c r="B2336" t="s">
        <v>4867</v>
      </c>
      <c r="C2336" t="s">
        <v>4868</v>
      </c>
      <c r="D2336" t="s">
        <v>162</v>
      </c>
      <c r="E2336" t="s">
        <v>4806</v>
      </c>
      <c r="F2336" t="s">
        <v>277</v>
      </c>
      <c r="G2336" t="s">
        <v>293</v>
      </c>
      <c r="H2336">
        <v>90189099</v>
      </c>
    </row>
    <row r="2337" spans="1:8" x14ac:dyDescent="0.25">
      <c r="A2337">
        <v>13201012</v>
      </c>
      <c r="B2337" t="s">
        <v>4869</v>
      </c>
      <c r="C2337" t="s">
        <v>4870</v>
      </c>
      <c r="D2337" t="s">
        <v>162</v>
      </c>
      <c r="E2337" t="s">
        <v>4852</v>
      </c>
      <c r="F2337" t="s">
        <v>277</v>
      </c>
      <c r="G2337" t="s">
        <v>293</v>
      </c>
      <c r="H2337">
        <v>90183929</v>
      </c>
    </row>
    <row r="2338" spans="1:8" x14ac:dyDescent="0.25">
      <c r="A2338">
        <v>13201013</v>
      </c>
      <c r="B2338" t="s">
        <v>4871</v>
      </c>
      <c r="C2338" t="s">
        <v>4872</v>
      </c>
      <c r="D2338" t="s">
        <v>162</v>
      </c>
      <c r="E2338" t="s">
        <v>4806</v>
      </c>
      <c r="F2338" t="s">
        <v>277</v>
      </c>
      <c r="G2338" t="s">
        <v>293</v>
      </c>
      <c r="H2338">
        <v>90189099</v>
      </c>
    </row>
    <row r="2339" spans="1:8" x14ac:dyDescent="0.25">
      <c r="A2339">
        <v>13201014</v>
      </c>
      <c r="B2339" t="s">
        <v>4873</v>
      </c>
      <c r="C2339" t="s">
        <v>4874</v>
      </c>
      <c r="D2339" t="s">
        <v>162</v>
      </c>
      <c r="E2339" t="s">
        <v>4852</v>
      </c>
      <c r="F2339" t="s">
        <v>277</v>
      </c>
      <c r="G2339" t="s">
        <v>293</v>
      </c>
      <c r="H2339">
        <v>90183929</v>
      </c>
    </row>
    <row r="2340" spans="1:8" x14ac:dyDescent="0.25">
      <c r="A2340">
        <v>13201015</v>
      </c>
      <c r="B2340" t="s">
        <v>4875</v>
      </c>
      <c r="C2340" t="s">
        <v>4876</v>
      </c>
      <c r="D2340" t="s">
        <v>162</v>
      </c>
      <c r="E2340" t="s">
        <v>4852</v>
      </c>
      <c r="F2340" t="s">
        <v>277</v>
      </c>
      <c r="G2340" t="s">
        <v>293</v>
      </c>
      <c r="H2340">
        <v>90183929</v>
      </c>
    </row>
    <row r="2341" spans="1:8" x14ac:dyDescent="0.25">
      <c r="A2341">
        <v>13201016</v>
      </c>
      <c r="B2341" t="s">
        <v>4877</v>
      </c>
      <c r="C2341" t="s">
        <v>4878</v>
      </c>
      <c r="D2341" t="s">
        <v>162</v>
      </c>
      <c r="E2341" t="s">
        <v>4806</v>
      </c>
      <c r="F2341" t="s">
        <v>277</v>
      </c>
      <c r="G2341" t="s">
        <v>293</v>
      </c>
      <c r="H2341">
        <v>90189099</v>
      </c>
    </row>
    <row r="2342" spans="1:8" x14ac:dyDescent="0.25">
      <c r="A2342">
        <v>13201017</v>
      </c>
      <c r="B2342" t="s">
        <v>4879</v>
      </c>
      <c r="C2342" t="s">
        <v>4880</v>
      </c>
      <c r="D2342" t="s">
        <v>162</v>
      </c>
      <c r="E2342" t="s">
        <v>4806</v>
      </c>
      <c r="F2342" t="s">
        <v>277</v>
      </c>
      <c r="G2342" t="s">
        <v>293</v>
      </c>
      <c r="H2342">
        <v>90189099</v>
      </c>
    </row>
    <row r="2343" spans="1:8" x14ac:dyDescent="0.25">
      <c r="A2343">
        <v>13201018</v>
      </c>
      <c r="B2343" t="s">
        <v>4881</v>
      </c>
      <c r="C2343" t="s">
        <v>4882</v>
      </c>
      <c r="D2343" t="s">
        <v>162</v>
      </c>
      <c r="E2343" t="s">
        <v>4806</v>
      </c>
      <c r="F2343" t="s">
        <v>277</v>
      </c>
      <c r="G2343" t="s">
        <v>293</v>
      </c>
      <c r="H2343">
        <v>90189099</v>
      </c>
    </row>
    <row r="2344" spans="1:8" x14ac:dyDescent="0.25">
      <c r="A2344">
        <v>13201019</v>
      </c>
      <c r="B2344" t="s">
        <v>4883</v>
      </c>
      <c r="C2344" t="s">
        <v>4884</v>
      </c>
      <c r="D2344" t="s">
        <v>162</v>
      </c>
      <c r="E2344" t="s">
        <v>4806</v>
      </c>
      <c r="F2344" t="s">
        <v>277</v>
      </c>
      <c r="G2344" t="s">
        <v>293</v>
      </c>
      <c r="H2344">
        <v>90189099</v>
      </c>
    </row>
    <row r="2345" spans="1:8" x14ac:dyDescent="0.25">
      <c r="A2345">
        <v>13201020</v>
      </c>
      <c r="B2345" t="s">
        <v>4885</v>
      </c>
      <c r="C2345" t="s">
        <v>4886</v>
      </c>
      <c r="D2345" t="s">
        <v>162</v>
      </c>
      <c r="E2345" t="s">
        <v>4806</v>
      </c>
      <c r="F2345" t="s">
        <v>277</v>
      </c>
      <c r="G2345" t="s">
        <v>293</v>
      </c>
      <c r="H2345">
        <v>90189099</v>
      </c>
    </row>
    <row r="2346" spans="1:8" x14ac:dyDescent="0.25">
      <c r="A2346">
        <v>13201021</v>
      </c>
      <c r="B2346" t="s">
        <v>4887</v>
      </c>
      <c r="C2346" t="s">
        <v>4888</v>
      </c>
      <c r="D2346" t="s">
        <v>162</v>
      </c>
      <c r="E2346" t="s">
        <v>4806</v>
      </c>
      <c r="F2346" t="s">
        <v>277</v>
      </c>
      <c r="G2346" t="s">
        <v>293</v>
      </c>
      <c r="H2346">
        <v>90189099</v>
      </c>
    </row>
    <row r="2347" spans="1:8" x14ac:dyDescent="0.25">
      <c r="A2347">
        <v>13201022</v>
      </c>
      <c r="B2347" t="s">
        <v>4889</v>
      </c>
      <c r="C2347" t="s">
        <v>4890</v>
      </c>
      <c r="D2347" t="s">
        <v>162</v>
      </c>
      <c r="E2347" t="s">
        <v>4806</v>
      </c>
      <c r="F2347" t="s">
        <v>277</v>
      </c>
      <c r="G2347" t="s">
        <v>293</v>
      </c>
      <c r="H2347">
        <v>90189099</v>
      </c>
    </row>
    <row r="2348" spans="1:8" x14ac:dyDescent="0.25">
      <c r="A2348">
        <v>13201023</v>
      </c>
      <c r="B2348" t="s">
        <v>4891</v>
      </c>
      <c r="C2348" t="s">
        <v>4892</v>
      </c>
      <c r="D2348" t="s">
        <v>162</v>
      </c>
      <c r="E2348" t="s">
        <v>4852</v>
      </c>
      <c r="F2348" t="s">
        <v>277</v>
      </c>
      <c r="G2348" t="s">
        <v>293</v>
      </c>
      <c r="H2348">
        <v>90183929</v>
      </c>
    </row>
    <row r="2349" spans="1:8" x14ac:dyDescent="0.25">
      <c r="A2349">
        <v>13201024</v>
      </c>
      <c r="B2349" t="s">
        <v>4893</v>
      </c>
      <c r="C2349" t="s">
        <v>4894</v>
      </c>
      <c r="D2349" t="s">
        <v>274</v>
      </c>
      <c r="E2349" t="s">
        <v>4852</v>
      </c>
      <c r="F2349" t="s">
        <v>277</v>
      </c>
      <c r="G2349" t="s">
        <v>293</v>
      </c>
      <c r="H2349">
        <v>90183929</v>
      </c>
    </row>
    <row r="2350" spans="1:8" x14ac:dyDescent="0.25">
      <c r="A2350">
        <v>13201025</v>
      </c>
      <c r="B2350" t="s">
        <v>4895</v>
      </c>
      <c r="C2350" t="s">
        <v>4896</v>
      </c>
      <c r="D2350" t="s">
        <v>162</v>
      </c>
      <c r="E2350" t="s">
        <v>4852</v>
      </c>
      <c r="F2350" t="s">
        <v>277</v>
      </c>
      <c r="G2350" t="s">
        <v>293</v>
      </c>
      <c r="H2350">
        <v>90183929</v>
      </c>
    </row>
    <row r="2351" spans="1:8" x14ac:dyDescent="0.25">
      <c r="A2351">
        <v>13201026</v>
      </c>
      <c r="B2351" t="s">
        <v>4897</v>
      </c>
      <c r="C2351" t="s">
        <v>4898</v>
      </c>
      <c r="D2351" t="s">
        <v>162</v>
      </c>
      <c r="E2351" t="s">
        <v>4852</v>
      </c>
      <c r="F2351" t="s">
        <v>277</v>
      </c>
      <c r="G2351" t="s">
        <v>293</v>
      </c>
      <c r="H2351">
        <v>90183929</v>
      </c>
    </row>
    <row r="2352" spans="1:8" x14ac:dyDescent="0.25">
      <c r="A2352">
        <v>13201027</v>
      </c>
      <c r="B2352" t="s">
        <v>4899</v>
      </c>
      <c r="C2352" t="s">
        <v>4900</v>
      </c>
      <c r="D2352" t="s">
        <v>274</v>
      </c>
      <c r="E2352" t="s">
        <v>4852</v>
      </c>
      <c r="F2352" t="s">
        <v>277</v>
      </c>
      <c r="G2352" t="s">
        <v>293</v>
      </c>
      <c r="H2352">
        <v>90183929</v>
      </c>
    </row>
    <row r="2353" spans="1:8" x14ac:dyDescent="0.25">
      <c r="A2353">
        <v>13201028</v>
      </c>
      <c r="B2353" t="s">
        <v>4901</v>
      </c>
      <c r="C2353" t="s">
        <v>4902</v>
      </c>
      <c r="D2353" t="s">
        <v>274</v>
      </c>
      <c r="E2353" t="s">
        <v>4852</v>
      </c>
      <c r="F2353" t="s">
        <v>277</v>
      </c>
      <c r="G2353" t="s">
        <v>293</v>
      </c>
      <c r="H2353">
        <v>90183929</v>
      </c>
    </row>
    <row r="2354" spans="1:8" x14ac:dyDescent="0.25">
      <c r="A2354">
        <v>13201029</v>
      </c>
      <c r="B2354" t="s">
        <v>4903</v>
      </c>
      <c r="C2354" t="s">
        <v>4904</v>
      </c>
      <c r="D2354" t="s">
        <v>162</v>
      </c>
      <c r="E2354" t="s">
        <v>4852</v>
      </c>
      <c r="F2354" t="s">
        <v>277</v>
      </c>
      <c r="G2354" t="s">
        <v>293</v>
      </c>
      <c r="H2354">
        <v>90183929</v>
      </c>
    </row>
    <row r="2355" spans="1:8" x14ac:dyDescent="0.25">
      <c r="A2355">
        <v>13201030</v>
      </c>
      <c r="B2355" t="s">
        <v>4905</v>
      </c>
      <c r="C2355" t="s">
        <v>4906</v>
      </c>
      <c r="D2355" t="s">
        <v>162</v>
      </c>
      <c r="E2355" t="s">
        <v>4852</v>
      </c>
      <c r="F2355" t="s">
        <v>277</v>
      </c>
      <c r="G2355" t="s">
        <v>293</v>
      </c>
      <c r="H2355">
        <v>90183929</v>
      </c>
    </row>
    <row r="2356" spans="1:8" x14ac:dyDescent="0.25">
      <c r="A2356">
        <v>13201031</v>
      </c>
      <c r="B2356" t="s">
        <v>4907</v>
      </c>
      <c r="C2356" t="s">
        <v>4908</v>
      </c>
      <c r="D2356" t="s">
        <v>162</v>
      </c>
      <c r="E2356" t="s">
        <v>4852</v>
      </c>
      <c r="F2356" t="s">
        <v>277</v>
      </c>
      <c r="G2356" t="s">
        <v>293</v>
      </c>
      <c r="H2356">
        <v>90183929</v>
      </c>
    </row>
    <row r="2357" spans="1:8" x14ac:dyDescent="0.25">
      <c r="A2357">
        <v>13201032</v>
      </c>
      <c r="B2357" t="s">
        <v>4909</v>
      </c>
      <c r="C2357" t="s">
        <v>4910</v>
      </c>
      <c r="D2357" t="s">
        <v>162</v>
      </c>
      <c r="E2357" t="s">
        <v>4852</v>
      </c>
      <c r="F2357" t="s">
        <v>277</v>
      </c>
      <c r="G2357" t="s">
        <v>293</v>
      </c>
      <c r="H2357">
        <v>90189050</v>
      </c>
    </row>
    <row r="2358" spans="1:8" x14ac:dyDescent="0.25">
      <c r="A2358">
        <v>13201033</v>
      </c>
      <c r="B2358" t="s">
        <v>4911</v>
      </c>
      <c r="C2358" t="s">
        <v>4912</v>
      </c>
      <c r="D2358" t="s">
        <v>162</v>
      </c>
      <c r="E2358" t="s">
        <v>4852</v>
      </c>
      <c r="F2358" t="s">
        <v>277</v>
      </c>
      <c r="G2358" t="s">
        <v>293</v>
      </c>
      <c r="H2358">
        <v>90189050</v>
      </c>
    </row>
    <row r="2359" spans="1:8" x14ac:dyDescent="0.25">
      <c r="A2359">
        <v>13201034</v>
      </c>
      <c r="B2359" t="s">
        <v>4913</v>
      </c>
      <c r="C2359" t="s">
        <v>4914</v>
      </c>
      <c r="D2359" t="s">
        <v>162</v>
      </c>
      <c r="E2359" t="s">
        <v>4806</v>
      </c>
      <c r="F2359" t="s">
        <v>277</v>
      </c>
      <c r="G2359" t="s">
        <v>293</v>
      </c>
      <c r="H2359">
        <v>90189099</v>
      </c>
    </row>
    <row r="2360" spans="1:8" x14ac:dyDescent="0.25">
      <c r="A2360">
        <v>13201035</v>
      </c>
      <c r="B2360" t="s">
        <v>4915</v>
      </c>
      <c r="C2360" t="s">
        <v>4916</v>
      </c>
      <c r="D2360" t="s">
        <v>162</v>
      </c>
      <c r="E2360" t="s">
        <v>4852</v>
      </c>
      <c r="F2360" t="s">
        <v>277</v>
      </c>
      <c r="G2360" t="s">
        <v>293</v>
      </c>
      <c r="H2360">
        <v>90183929</v>
      </c>
    </row>
    <row r="2361" spans="1:8" x14ac:dyDescent="0.25">
      <c r="A2361">
        <v>13201036</v>
      </c>
      <c r="B2361" t="s">
        <v>4917</v>
      </c>
      <c r="C2361" t="s">
        <v>4918</v>
      </c>
      <c r="D2361" t="s">
        <v>162</v>
      </c>
      <c r="E2361" t="s">
        <v>4852</v>
      </c>
      <c r="F2361" t="s">
        <v>277</v>
      </c>
      <c r="G2361" t="s">
        <v>293</v>
      </c>
      <c r="H2361">
        <v>90183929</v>
      </c>
    </row>
    <row r="2362" spans="1:8" x14ac:dyDescent="0.25">
      <c r="A2362">
        <v>13201037</v>
      </c>
      <c r="B2362" t="s">
        <v>4919</v>
      </c>
      <c r="C2362" t="s">
        <v>4920</v>
      </c>
      <c r="D2362" t="s">
        <v>162</v>
      </c>
      <c r="E2362" t="s">
        <v>4852</v>
      </c>
      <c r="F2362" t="s">
        <v>277</v>
      </c>
      <c r="G2362" t="s">
        <v>293</v>
      </c>
      <c r="H2362">
        <v>90183910</v>
      </c>
    </row>
    <row r="2363" spans="1:8" x14ac:dyDescent="0.25">
      <c r="A2363">
        <v>13301001</v>
      </c>
      <c r="B2363" t="s">
        <v>4921</v>
      </c>
      <c r="C2363" t="s">
        <v>4922</v>
      </c>
      <c r="D2363" t="s">
        <v>162</v>
      </c>
      <c r="E2363" t="s">
        <v>344</v>
      </c>
      <c r="F2363" t="s">
        <v>77</v>
      </c>
      <c r="G2363" t="s">
        <v>293</v>
      </c>
      <c r="H2363">
        <v>90211020</v>
      </c>
    </row>
    <row r="2364" spans="1:8" x14ac:dyDescent="0.25">
      <c r="A2364">
        <v>13301002</v>
      </c>
      <c r="B2364" t="s">
        <v>4923</v>
      </c>
      <c r="C2364" t="s">
        <v>4924</v>
      </c>
      <c r="D2364" t="s">
        <v>162</v>
      </c>
      <c r="E2364" t="s">
        <v>344</v>
      </c>
      <c r="F2364" t="s">
        <v>77</v>
      </c>
      <c r="G2364" t="s">
        <v>293</v>
      </c>
      <c r="H2364">
        <v>90211020</v>
      </c>
    </row>
    <row r="2365" spans="1:8" x14ac:dyDescent="0.25">
      <c r="A2365">
        <v>13301003</v>
      </c>
      <c r="B2365" t="s">
        <v>4925</v>
      </c>
      <c r="C2365" t="s">
        <v>4926</v>
      </c>
      <c r="D2365" t="s">
        <v>162</v>
      </c>
      <c r="E2365" t="s">
        <v>344</v>
      </c>
      <c r="F2365" t="s">
        <v>77</v>
      </c>
      <c r="G2365" t="s">
        <v>293</v>
      </c>
      <c r="H2365">
        <v>90211020</v>
      </c>
    </row>
    <row r="2366" spans="1:8" x14ac:dyDescent="0.25">
      <c r="A2366">
        <v>13301004</v>
      </c>
      <c r="B2366" t="s">
        <v>4927</v>
      </c>
      <c r="C2366" t="s">
        <v>4928</v>
      </c>
      <c r="D2366" t="s">
        <v>162</v>
      </c>
      <c r="E2366" t="s">
        <v>344</v>
      </c>
      <c r="F2366" t="s">
        <v>77</v>
      </c>
      <c r="G2366" t="s">
        <v>293</v>
      </c>
      <c r="H2366">
        <v>90211020</v>
      </c>
    </row>
    <row r="2367" spans="1:8" x14ac:dyDescent="0.25">
      <c r="A2367">
        <v>13301005</v>
      </c>
      <c r="B2367" t="s">
        <v>4929</v>
      </c>
      <c r="C2367" t="s">
        <v>4930</v>
      </c>
      <c r="D2367" t="s">
        <v>162</v>
      </c>
      <c r="E2367" t="s">
        <v>344</v>
      </c>
      <c r="F2367" t="s">
        <v>77</v>
      </c>
      <c r="G2367" t="s">
        <v>293</v>
      </c>
      <c r="H2367">
        <v>90211020</v>
      </c>
    </row>
    <row r="2368" spans="1:8" x14ac:dyDescent="0.25">
      <c r="A2368">
        <v>13301006</v>
      </c>
      <c r="B2368" t="s">
        <v>4931</v>
      </c>
      <c r="C2368" t="s">
        <v>4932</v>
      </c>
      <c r="D2368" t="s">
        <v>162</v>
      </c>
      <c r="E2368" t="s">
        <v>344</v>
      </c>
      <c r="F2368" t="s">
        <v>77</v>
      </c>
      <c r="G2368" t="s">
        <v>293</v>
      </c>
      <c r="H2368">
        <v>90211020</v>
      </c>
    </row>
    <row r="2369" spans="1:8" x14ac:dyDescent="0.25">
      <c r="A2369">
        <v>13301007</v>
      </c>
      <c r="B2369" t="s">
        <v>4933</v>
      </c>
      <c r="C2369" t="s">
        <v>4934</v>
      </c>
      <c r="D2369" t="s">
        <v>162</v>
      </c>
      <c r="E2369" t="s">
        <v>344</v>
      </c>
      <c r="F2369" t="s">
        <v>77</v>
      </c>
      <c r="G2369" t="s">
        <v>293</v>
      </c>
      <c r="H2369">
        <v>90211020</v>
      </c>
    </row>
    <row r="2370" spans="1:8" x14ac:dyDescent="0.25">
      <c r="A2370">
        <v>13301008</v>
      </c>
      <c r="B2370" t="s">
        <v>4935</v>
      </c>
      <c r="C2370" t="s">
        <v>4936</v>
      </c>
      <c r="D2370" t="s">
        <v>162</v>
      </c>
      <c r="E2370" t="s">
        <v>344</v>
      </c>
      <c r="F2370" t="s">
        <v>77</v>
      </c>
      <c r="G2370" t="s">
        <v>293</v>
      </c>
      <c r="H2370">
        <v>90211020</v>
      </c>
    </row>
    <row r="2371" spans="1:8" x14ac:dyDescent="0.25">
      <c r="A2371">
        <v>13301009</v>
      </c>
      <c r="B2371" t="s">
        <v>4937</v>
      </c>
      <c r="C2371" t="s">
        <v>4938</v>
      </c>
      <c r="D2371" t="s">
        <v>162</v>
      </c>
      <c r="E2371" t="s">
        <v>344</v>
      </c>
      <c r="F2371" t="s">
        <v>77</v>
      </c>
      <c r="G2371" t="s">
        <v>293</v>
      </c>
      <c r="H2371">
        <v>90211020</v>
      </c>
    </row>
    <row r="2372" spans="1:8" x14ac:dyDescent="0.25">
      <c r="A2372">
        <v>13301010</v>
      </c>
      <c r="B2372" t="s">
        <v>4939</v>
      </c>
      <c r="C2372" t="s">
        <v>4940</v>
      </c>
      <c r="D2372" t="s">
        <v>162</v>
      </c>
      <c r="E2372" t="s">
        <v>344</v>
      </c>
      <c r="F2372" t="s">
        <v>77</v>
      </c>
      <c r="G2372" t="s">
        <v>293</v>
      </c>
      <c r="H2372">
        <v>90211020</v>
      </c>
    </row>
    <row r="2373" spans="1:8" x14ac:dyDescent="0.25">
      <c r="A2373">
        <v>13301011</v>
      </c>
      <c r="B2373" t="s">
        <v>4941</v>
      </c>
      <c r="C2373" t="s">
        <v>4942</v>
      </c>
      <c r="D2373" t="s">
        <v>162</v>
      </c>
      <c r="E2373" t="s">
        <v>344</v>
      </c>
      <c r="F2373" t="s">
        <v>77</v>
      </c>
      <c r="G2373" t="s">
        <v>293</v>
      </c>
      <c r="H2373">
        <v>90211020</v>
      </c>
    </row>
    <row r="2374" spans="1:8" x14ac:dyDescent="0.25">
      <c r="A2374">
        <v>13301012</v>
      </c>
      <c r="B2374" t="s">
        <v>4943</v>
      </c>
      <c r="C2374" t="s">
        <v>4944</v>
      </c>
      <c r="D2374" t="s">
        <v>162</v>
      </c>
      <c r="E2374" t="s">
        <v>299</v>
      </c>
      <c r="F2374" t="s">
        <v>77</v>
      </c>
      <c r="G2374" t="s">
        <v>299</v>
      </c>
      <c r="H2374">
        <v>90211020</v>
      </c>
    </row>
    <row r="2375" spans="1:8" x14ac:dyDescent="0.25">
      <c r="A2375">
        <v>13301013</v>
      </c>
      <c r="B2375" t="s">
        <v>4945</v>
      </c>
      <c r="C2375" t="s">
        <v>4946</v>
      </c>
      <c r="D2375" t="s">
        <v>162</v>
      </c>
      <c r="E2375" t="s">
        <v>344</v>
      </c>
      <c r="F2375" t="s">
        <v>77</v>
      </c>
      <c r="G2375" t="s">
        <v>293</v>
      </c>
      <c r="H2375">
        <v>90211020</v>
      </c>
    </row>
    <row r="2376" spans="1:8" x14ac:dyDescent="0.25">
      <c r="A2376">
        <v>13301014</v>
      </c>
      <c r="B2376" t="s">
        <v>4947</v>
      </c>
      <c r="C2376" t="s">
        <v>4948</v>
      </c>
      <c r="D2376" t="s">
        <v>162</v>
      </c>
      <c r="E2376" t="s">
        <v>344</v>
      </c>
      <c r="F2376" t="s">
        <v>77</v>
      </c>
      <c r="G2376" t="s">
        <v>293</v>
      </c>
      <c r="H2376">
        <v>90211020</v>
      </c>
    </row>
    <row r="2377" spans="1:8" x14ac:dyDescent="0.25">
      <c r="A2377">
        <v>13301015</v>
      </c>
      <c r="B2377" t="s">
        <v>4949</v>
      </c>
      <c r="C2377" t="s">
        <v>4950</v>
      </c>
      <c r="D2377" t="s">
        <v>162</v>
      </c>
      <c r="E2377" t="s">
        <v>344</v>
      </c>
      <c r="F2377" t="s">
        <v>77</v>
      </c>
      <c r="G2377" t="s">
        <v>293</v>
      </c>
      <c r="H2377">
        <v>90211020</v>
      </c>
    </row>
    <row r="2378" spans="1:8" x14ac:dyDescent="0.25">
      <c r="A2378">
        <v>13301016</v>
      </c>
      <c r="B2378" t="s">
        <v>4951</v>
      </c>
      <c r="C2378" t="s">
        <v>4952</v>
      </c>
      <c r="D2378" t="s">
        <v>162</v>
      </c>
      <c r="E2378" t="s">
        <v>344</v>
      </c>
      <c r="F2378" t="s">
        <v>77</v>
      </c>
      <c r="G2378" t="s">
        <v>293</v>
      </c>
      <c r="H2378">
        <v>90211020</v>
      </c>
    </row>
    <row r="2379" spans="1:8" x14ac:dyDescent="0.25">
      <c r="A2379">
        <v>13301017</v>
      </c>
      <c r="B2379" t="s">
        <v>4953</v>
      </c>
      <c r="C2379" t="s">
        <v>4954</v>
      </c>
      <c r="D2379" t="s">
        <v>162</v>
      </c>
      <c r="E2379" t="s">
        <v>344</v>
      </c>
      <c r="F2379" t="s">
        <v>77</v>
      </c>
      <c r="G2379" t="s">
        <v>293</v>
      </c>
      <c r="H2379">
        <v>90211020</v>
      </c>
    </row>
    <row r="2380" spans="1:8" x14ac:dyDescent="0.25">
      <c r="A2380">
        <v>13301018</v>
      </c>
      <c r="B2380" t="s">
        <v>4955</v>
      </c>
      <c r="C2380" t="s">
        <v>4956</v>
      </c>
      <c r="D2380" t="s">
        <v>162</v>
      </c>
      <c r="E2380" t="s">
        <v>344</v>
      </c>
      <c r="F2380" t="s">
        <v>77</v>
      </c>
      <c r="G2380" t="s">
        <v>293</v>
      </c>
      <c r="H2380">
        <v>90211020</v>
      </c>
    </row>
    <row r="2381" spans="1:8" x14ac:dyDescent="0.25">
      <c r="A2381">
        <v>13301019</v>
      </c>
      <c r="B2381" t="s">
        <v>4957</v>
      </c>
      <c r="C2381" t="s">
        <v>4958</v>
      </c>
      <c r="D2381" t="s">
        <v>162</v>
      </c>
      <c r="E2381" t="s">
        <v>344</v>
      </c>
      <c r="F2381" t="s">
        <v>77</v>
      </c>
      <c r="G2381" t="s">
        <v>293</v>
      </c>
      <c r="H2381">
        <v>90211020</v>
      </c>
    </row>
    <row r="2382" spans="1:8" x14ac:dyDescent="0.25">
      <c r="A2382">
        <v>13301020</v>
      </c>
      <c r="B2382" t="s">
        <v>4959</v>
      </c>
      <c r="C2382" t="s">
        <v>4960</v>
      </c>
      <c r="D2382" t="s">
        <v>162</v>
      </c>
      <c r="E2382" t="s">
        <v>344</v>
      </c>
      <c r="F2382" t="s">
        <v>77</v>
      </c>
      <c r="G2382" t="s">
        <v>293</v>
      </c>
      <c r="H2382">
        <v>90211020</v>
      </c>
    </row>
    <row r="2383" spans="1:8" x14ac:dyDescent="0.25">
      <c r="A2383">
        <v>13301021</v>
      </c>
      <c r="B2383" t="s">
        <v>4961</v>
      </c>
      <c r="C2383" t="s">
        <v>4962</v>
      </c>
      <c r="D2383" t="s">
        <v>162</v>
      </c>
      <c r="E2383" t="s">
        <v>344</v>
      </c>
      <c r="F2383" t="s">
        <v>77</v>
      </c>
      <c r="G2383" t="s">
        <v>293</v>
      </c>
      <c r="H2383">
        <v>90211020</v>
      </c>
    </row>
    <row r="2384" spans="1:8" x14ac:dyDescent="0.25">
      <c r="A2384">
        <v>13302001</v>
      </c>
      <c r="B2384" t="s">
        <v>4963</v>
      </c>
      <c r="C2384" t="s">
        <v>4964</v>
      </c>
      <c r="D2384" t="s">
        <v>162</v>
      </c>
      <c r="E2384" t="s">
        <v>798</v>
      </c>
      <c r="F2384" t="s">
        <v>77</v>
      </c>
      <c r="G2384" t="s">
        <v>293</v>
      </c>
      <c r="H2384">
        <v>90189095</v>
      </c>
    </row>
    <row r="2385" spans="1:8" x14ac:dyDescent="0.25">
      <c r="A2385">
        <v>13302002</v>
      </c>
      <c r="B2385" t="s">
        <v>4965</v>
      </c>
      <c r="C2385" t="s">
        <v>4966</v>
      </c>
      <c r="D2385" t="s">
        <v>162</v>
      </c>
      <c r="E2385" t="s">
        <v>798</v>
      </c>
      <c r="F2385" t="s">
        <v>77</v>
      </c>
      <c r="G2385" t="s">
        <v>293</v>
      </c>
      <c r="H2385">
        <v>90189095</v>
      </c>
    </row>
    <row r="2386" spans="1:8" x14ac:dyDescent="0.25">
      <c r="A2386">
        <v>13302003</v>
      </c>
      <c r="B2386" t="s">
        <v>4967</v>
      </c>
      <c r="C2386" t="s">
        <v>4968</v>
      </c>
      <c r="D2386" t="s">
        <v>162</v>
      </c>
      <c r="E2386" t="s">
        <v>334</v>
      </c>
      <c r="F2386" t="s">
        <v>77</v>
      </c>
      <c r="G2386" t="s">
        <v>293</v>
      </c>
      <c r="H2386">
        <v>90189099</v>
      </c>
    </row>
    <row r="2387" spans="1:8" x14ac:dyDescent="0.25">
      <c r="A2387">
        <v>13302004</v>
      </c>
      <c r="B2387" t="s">
        <v>4969</v>
      </c>
      <c r="C2387" t="s">
        <v>4970</v>
      </c>
      <c r="D2387" t="s">
        <v>162</v>
      </c>
      <c r="E2387" t="s">
        <v>334</v>
      </c>
      <c r="F2387" t="s">
        <v>77</v>
      </c>
      <c r="G2387" t="s">
        <v>293</v>
      </c>
      <c r="H2387">
        <v>90189099</v>
      </c>
    </row>
    <row r="2388" spans="1:8" x14ac:dyDescent="0.25">
      <c r="A2388">
        <v>13302005</v>
      </c>
      <c r="B2388" t="s">
        <v>4971</v>
      </c>
      <c r="C2388" t="s">
        <v>4972</v>
      </c>
      <c r="D2388" t="s">
        <v>162</v>
      </c>
      <c r="E2388" t="s">
        <v>334</v>
      </c>
      <c r="F2388" t="s">
        <v>77</v>
      </c>
      <c r="G2388" t="s">
        <v>293</v>
      </c>
      <c r="H2388">
        <v>90189099</v>
      </c>
    </row>
    <row r="2389" spans="1:8" x14ac:dyDescent="0.25">
      <c r="A2389">
        <v>13302007</v>
      </c>
      <c r="B2389" t="s">
        <v>4973</v>
      </c>
      <c r="C2389" t="s">
        <v>4974</v>
      </c>
      <c r="D2389" t="s">
        <v>162</v>
      </c>
      <c r="E2389" t="s">
        <v>334</v>
      </c>
      <c r="F2389" t="s">
        <v>77</v>
      </c>
      <c r="G2389" t="s">
        <v>293</v>
      </c>
      <c r="H2389">
        <v>90189099</v>
      </c>
    </row>
    <row r="2390" spans="1:8" x14ac:dyDescent="0.25">
      <c r="A2390">
        <v>13302008</v>
      </c>
      <c r="B2390" t="s">
        <v>4975</v>
      </c>
      <c r="C2390" t="s">
        <v>4976</v>
      </c>
      <c r="D2390" t="s">
        <v>162</v>
      </c>
      <c r="E2390" t="s">
        <v>334</v>
      </c>
      <c r="F2390" t="s">
        <v>77</v>
      </c>
      <c r="G2390" t="s">
        <v>293</v>
      </c>
      <c r="H2390">
        <v>90189099</v>
      </c>
    </row>
    <row r="2391" spans="1:8" x14ac:dyDescent="0.25">
      <c r="A2391">
        <v>13302009</v>
      </c>
      <c r="B2391" t="s">
        <v>4977</v>
      </c>
      <c r="C2391" t="s">
        <v>4978</v>
      </c>
      <c r="D2391" t="s">
        <v>162</v>
      </c>
      <c r="E2391" t="s">
        <v>334</v>
      </c>
      <c r="F2391" t="s">
        <v>77</v>
      </c>
      <c r="G2391" t="s">
        <v>293</v>
      </c>
      <c r="H2391">
        <v>90189099</v>
      </c>
    </row>
    <row r="2392" spans="1:8" x14ac:dyDescent="0.25">
      <c r="A2392">
        <v>13302010</v>
      </c>
      <c r="B2392" t="s">
        <v>4979</v>
      </c>
      <c r="C2392" t="s">
        <v>4980</v>
      </c>
      <c r="D2392" t="s">
        <v>162</v>
      </c>
      <c r="E2392" t="s">
        <v>334</v>
      </c>
      <c r="F2392" t="s">
        <v>77</v>
      </c>
      <c r="G2392" t="s">
        <v>293</v>
      </c>
      <c r="H2392">
        <v>90189099</v>
      </c>
    </row>
    <row r="2393" spans="1:8" x14ac:dyDescent="0.25">
      <c r="A2393">
        <v>13302011</v>
      </c>
      <c r="B2393" t="s">
        <v>4981</v>
      </c>
      <c r="C2393" t="s">
        <v>4982</v>
      </c>
      <c r="D2393" t="s">
        <v>162</v>
      </c>
      <c r="E2393" t="s">
        <v>334</v>
      </c>
      <c r="F2393" t="s">
        <v>77</v>
      </c>
      <c r="G2393" t="s">
        <v>293</v>
      </c>
      <c r="H2393">
        <v>90189099</v>
      </c>
    </row>
    <row r="2394" spans="1:8" x14ac:dyDescent="0.25">
      <c r="A2394">
        <v>13302012</v>
      </c>
      <c r="B2394" t="s">
        <v>4983</v>
      </c>
      <c r="C2394" t="s">
        <v>4984</v>
      </c>
      <c r="D2394" t="s">
        <v>162</v>
      </c>
      <c r="E2394" t="s">
        <v>1274</v>
      </c>
      <c r="F2394" t="s">
        <v>77</v>
      </c>
      <c r="G2394" t="s">
        <v>293</v>
      </c>
      <c r="H2394">
        <v>90213110</v>
      </c>
    </row>
    <row r="2395" spans="1:8" x14ac:dyDescent="0.25">
      <c r="A2395">
        <v>13302013</v>
      </c>
      <c r="B2395" t="s">
        <v>4985</v>
      </c>
      <c r="C2395" t="s">
        <v>4986</v>
      </c>
      <c r="D2395" t="s">
        <v>162</v>
      </c>
      <c r="E2395" t="s">
        <v>1274</v>
      </c>
      <c r="F2395" t="s">
        <v>77</v>
      </c>
      <c r="G2395" t="s">
        <v>293</v>
      </c>
      <c r="H2395">
        <v>90213110</v>
      </c>
    </row>
    <row r="2396" spans="1:8" x14ac:dyDescent="0.25">
      <c r="A2396">
        <v>13302014</v>
      </c>
      <c r="B2396" t="s">
        <v>4987</v>
      </c>
      <c r="C2396" t="s">
        <v>4988</v>
      </c>
      <c r="D2396" t="s">
        <v>162</v>
      </c>
      <c r="E2396" t="s">
        <v>1274</v>
      </c>
      <c r="F2396" t="s">
        <v>77</v>
      </c>
      <c r="G2396" t="s">
        <v>293</v>
      </c>
      <c r="H2396">
        <v>90213110</v>
      </c>
    </row>
    <row r="2397" spans="1:8" x14ac:dyDescent="0.25">
      <c r="A2397">
        <v>13302015</v>
      </c>
      <c r="B2397" t="s">
        <v>4989</v>
      </c>
      <c r="C2397" t="s">
        <v>4990</v>
      </c>
      <c r="D2397" t="s">
        <v>162</v>
      </c>
      <c r="E2397" t="s">
        <v>299</v>
      </c>
      <c r="F2397" t="s">
        <v>77</v>
      </c>
      <c r="G2397" t="s">
        <v>299</v>
      </c>
      <c r="H2397">
        <v>90213110</v>
      </c>
    </row>
    <row r="2398" spans="1:8" x14ac:dyDescent="0.25">
      <c r="A2398">
        <v>13302016</v>
      </c>
      <c r="B2398" t="s">
        <v>4991</v>
      </c>
      <c r="C2398" t="s">
        <v>4992</v>
      </c>
      <c r="D2398" t="s">
        <v>162</v>
      </c>
      <c r="E2398" t="s">
        <v>1274</v>
      </c>
      <c r="F2398" t="s">
        <v>77</v>
      </c>
      <c r="G2398" t="s">
        <v>293</v>
      </c>
      <c r="H2398">
        <v>90213110</v>
      </c>
    </row>
    <row r="2399" spans="1:8" x14ac:dyDescent="0.25">
      <c r="A2399">
        <v>13302017</v>
      </c>
      <c r="B2399" t="s">
        <v>4993</v>
      </c>
      <c r="C2399" t="s">
        <v>4994</v>
      </c>
      <c r="D2399" t="s">
        <v>162</v>
      </c>
      <c r="E2399" t="s">
        <v>1274</v>
      </c>
      <c r="F2399" t="s">
        <v>77</v>
      </c>
      <c r="G2399" t="s">
        <v>293</v>
      </c>
      <c r="H2399">
        <v>90213110</v>
      </c>
    </row>
    <row r="2400" spans="1:8" x14ac:dyDescent="0.25">
      <c r="A2400">
        <v>13302018</v>
      </c>
      <c r="B2400" t="s">
        <v>4995</v>
      </c>
      <c r="C2400" t="s">
        <v>4996</v>
      </c>
      <c r="D2400" t="s">
        <v>162</v>
      </c>
      <c r="E2400" t="s">
        <v>1274</v>
      </c>
      <c r="F2400" t="s">
        <v>77</v>
      </c>
      <c r="G2400" t="s">
        <v>293</v>
      </c>
      <c r="H2400">
        <v>90213110</v>
      </c>
    </row>
    <row r="2401" spans="1:8" x14ac:dyDescent="0.25">
      <c r="A2401">
        <v>13302019</v>
      </c>
      <c r="B2401" t="s">
        <v>4997</v>
      </c>
      <c r="C2401" t="s">
        <v>4998</v>
      </c>
      <c r="D2401" t="s">
        <v>162</v>
      </c>
      <c r="E2401" t="s">
        <v>1274</v>
      </c>
      <c r="F2401" t="s">
        <v>77</v>
      </c>
      <c r="G2401" t="s">
        <v>293</v>
      </c>
      <c r="H2401">
        <v>90213110</v>
      </c>
    </row>
    <row r="2402" spans="1:8" x14ac:dyDescent="0.25">
      <c r="A2402">
        <v>13303001</v>
      </c>
      <c r="B2402" t="s">
        <v>4989</v>
      </c>
      <c r="C2402" t="s">
        <v>4990</v>
      </c>
      <c r="D2402" t="s">
        <v>162</v>
      </c>
      <c r="E2402" t="s">
        <v>1274</v>
      </c>
      <c r="F2402" t="s">
        <v>77</v>
      </c>
      <c r="G2402" t="s">
        <v>293</v>
      </c>
      <c r="H2402">
        <v>90213110</v>
      </c>
    </row>
    <row r="2403" spans="1:8" x14ac:dyDescent="0.25">
      <c r="A2403">
        <v>13303002</v>
      </c>
      <c r="B2403" t="s">
        <v>4999</v>
      </c>
      <c r="C2403" t="s">
        <v>5000</v>
      </c>
      <c r="D2403" t="s">
        <v>162</v>
      </c>
      <c r="E2403" t="s">
        <v>798</v>
      </c>
      <c r="F2403" t="s">
        <v>77</v>
      </c>
      <c r="G2403" t="s">
        <v>293</v>
      </c>
      <c r="H2403">
        <v>90211020</v>
      </c>
    </row>
    <row r="2404" spans="1:8" x14ac:dyDescent="0.25">
      <c r="A2404">
        <v>13303003</v>
      </c>
      <c r="B2404" t="s">
        <v>5001</v>
      </c>
      <c r="C2404" t="s">
        <v>5002</v>
      </c>
      <c r="D2404" t="s">
        <v>162</v>
      </c>
      <c r="E2404" t="s">
        <v>798</v>
      </c>
      <c r="F2404" t="s">
        <v>77</v>
      </c>
      <c r="G2404" t="s">
        <v>293</v>
      </c>
      <c r="H2404">
        <v>90211020</v>
      </c>
    </row>
    <row r="2405" spans="1:8" x14ac:dyDescent="0.25">
      <c r="A2405">
        <v>13303004</v>
      </c>
      <c r="B2405" t="s">
        <v>5003</v>
      </c>
      <c r="C2405" t="s">
        <v>5004</v>
      </c>
      <c r="D2405" t="s">
        <v>162</v>
      </c>
      <c r="E2405" t="s">
        <v>798</v>
      </c>
      <c r="F2405" t="s">
        <v>77</v>
      </c>
      <c r="G2405" t="s">
        <v>293</v>
      </c>
      <c r="H2405">
        <v>90211020</v>
      </c>
    </row>
    <row r="2406" spans="1:8" x14ac:dyDescent="0.25">
      <c r="A2406">
        <v>13303005</v>
      </c>
      <c r="B2406" t="s">
        <v>5005</v>
      </c>
      <c r="C2406" t="s">
        <v>5006</v>
      </c>
      <c r="D2406" t="s">
        <v>162</v>
      </c>
      <c r="E2406" t="s">
        <v>798</v>
      </c>
      <c r="F2406" t="s">
        <v>77</v>
      </c>
      <c r="G2406" t="s">
        <v>293</v>
      </c>
      <c r="H2406">
        <v>90211020</v>
      </c>
    </row>
    <row r="2407" spans="1:8" x14ac:dyDescent="0.25">
      <c r="A2407">
        <v>13303006</v>
      </c>
      <c r="B2407" t="s">
        <v>5007</v>
      </c>
      <c r="C2407" t="s">
        <v>5008</v>
      </c>
      <c r="D2407" t="s">
        <v>162</v>
      </c>
      <c r="E2407" t="s">
        <v>798</v>
      </c>
      <c r="F2407" t="s">
        <v>77</v>
      </c>
      <c r="G2407" t="s">
        <v>293</v>
      </c>
      <c r="H2407">
        <v>90211020</v>
      </c>
    </row>
    <row r="2408" spans="1:8" x14ac:dyDescent="0.25">
      <c r="A2408">
        <v>13303007</v>
      </c>
      <c r="B2408" t="s">
        <v>5009</v>
      </c>
      <c r="C2408" t="s">
        <v>5010</v>
      </c>
      <c r="D2408" t="s">
        <v>162</v>
      </c>
      <c r="E2408" t="s">
        <v>798</v>
      </c>
      <c r="F2408" t="s">
        <v>77</v>
      </c>
      <c r="G2408" t="s">
        <v>293</v>
      </c>
      <c r="H2408">
        <v>90211020</v>
      </c>
    </row>
    <row r="2409" spans="1:8" x14ac:dyDescent="0.25">
      <c r="A2409">
        <v>13303008</v>
      </c>
      <c r="B2409" t="s">
        <v>5011</v>
      </c>
      <c r="C2409" t="s">
        <v>5012</v>
      </c>
      <c r="D2409" t="s">
        <v>162</v>
      </c>
      <c r="E2409" t="s">
        <v>798</v>
      </c>
      <c r="F2409" t="s">
        <v>77</v>
      </c>
      <c r="G2409" t="s">
        <v>293</v>
      </c>
      <c r="H2409">
        <v>90211020</v>
      </c>
    </row>
    <row r="2410" spans="1:8" x14ac:dyDescent="0.25">
      <c r="A2410">
        <v>13303009</v>
      </c>
      <c r="B2410" t="s">
        <v>5013</v>
      </c>
      <c r="C2410" t="s">
        <v>5014</v>
      </c>
      <c r="D2410" t="s">
        <v>162</v>
      </c>
      <c r="E2410" t="s">
        <v>798</v>
      </c>
      <c r="F2410" t="s">
        <v>77</v>
      </c>
      <c r="G2410" t="s">
        <v>293</v>
      </c>
      <c r="H2410">
        <v>90211020</v>
      </c>
    </row>
    <row r="2411" spans="1:8" x14ac:dyDescent="0.25">
      <c r="A2411">
        <v>13303010</v>
      </c>
      <c r="B2411" t="s">
        <v>5015</v>
      </c>
      <c r="C2411" t="s">
        <v>5016</v>
      </c>
      <c r="D2411" t="s">
        <v>162</v>
      </c>
      <c r="E2411" t="s">
        <v>798</v>
      </c>
      <c r="F2411" t="s">
        <v>77</v>
      </c>
      <c r="G2411" t="s">
        <v>293</v>
      </c>
      <c r="H2411">
        <v>90211020</v>
      </c>
    </row>
    <row r="2412" spans="1:8" x14ac:dyDescent="0.25">
      <c r="A2412">
        <v>13303011</v>
      </c>
      <c r="B2412" t="s">
        <v>5017</v>
      </c>
      <c r="C2412" t="s">
        <v>5018</v>
      </c>
      <c r="D2412" t="s">
        <v>162</v>
      </c>
      <c r="E2412" t="s">
        <v>798</v>
      </c>
      <c r="F2412" t="s">
        <v>77</v>
      </c>
      <c r="G2412" t="s">
        <v>293</v>
      </c>
      <c r="H2412">
        <v>90211020</v>
      </c>
    </row>
    <row r="2413" spans="1:8" x14ac:dyDescent="0.25">
      <c r="A2413">
        <v>13303012</v>
      </c>
      <c r="B2413" t="s">
        <v>5019</v>
      </c>
      <c r="C2413" t="s">
        <v>5020</v>
      </c>
      <c r="D2413" t="s">
        <v>162</v>
      </c>
      <c r="E2413" t="s">
        <v>798</v>
      </c>
      <c r="F2413" t="s">
        <v>77</v>
      </c>
      <c r="G2413" t="s">
        <v>293</v>
      </c>
      <c r="H2413">
        <v>90211020</v>
      </c>
    </row>
    <row r="2414" spans="1:8" x14ac:dyDescent="0.25">
      <c r="A2414">
        <v>13303013</v>
      </c>
      <c r="B2414" t="s">
        <v>5021</v>
      </c>
      <c r="C2414" t="s">
        <v>5022</v>
      </c>
      <c r="D2414" t="s">
        <v>162</v>
      </c>
      <c r="E2414" t="s">
        <v>798</v>
      </c>
      <c r="F2414" t="s">
        <v>77</v>
      </c>
      <c r="G2414" t="s">
        <v>293</v>
      </c>
      <c r="H2414">
        <v>90211020</v>
      </c>
    </row>
    <row r="2415" spans="1:8" x14ac:dyDescent="0.25">
      <c r="A2415">
        <v>13303016</v>
      </c>
      <c r="B2415" t="s">
        <v>5023</v>
      </c>
      <c r="C2415" t="s">
        <v>5024</v>
      </c>
      <c r="D2415" t="s">
        <v>162</v>
      </c>
      <c r="E2415" t="s">
        <v>798</v>
      </c>
      <c r="F2415" t="s">
        <v>77</v>
      </c>
      <c r="G2415" t="s">
        <v>293</v>
      </c>
      <c r="H2415">
        <v>90211020</v>
      </c>
    </row>
    <row r="2416" spans="1:8" x14ac:dyDescent="0.25">
      <c r="A2416">
        <v>13303017</v>
      </c>
      <c r="B2416" t="s">
        <v>5025</v>
      </c>
      <c r="C2416" t="s">
        <v>5026</v>
      </c>
      <c r="D2416" t="s">
        <v>162</v>
      </c>
      <c r="E2416" t="s">
        <v>798</v>
      </c>
      <c r="F2416" t="s">
        <v>77</v>
      </c>
      <c r="G2416" t="s">
        <v>293</v>
      </c>
      <c r="H2416">
        <v>90211020</v>
      </c>
    </row>
    <row r="2417" spans="1:8" x14ac:dyDescent="0.25">
      <c r="A2417">
        <v>13303019</v>
      </c>
      <c r="B2417" t="s">
        <v>5027</v>
      </c>
      <c r="C2417" t="s">
        <v>5028</v>
      </c>
      <c r="D2417" t="s">
        <v>162</v>
      </c>
      <c r="E2417" t="s">
        <v>798</v>
      </c>
      <c r="F2417" t="s">
        <v>77</v>
      </c>
      <c r="G2417" t="s">
        <v>293</v>
      </c>
      <c r="H2417">
        <v>90211020</v>
      </c>
    </row>
    <row r="2418" spans="1:8" x14ac:dyDescent="0.25">
      <c r="A2418">
        <v>13303020</v>
      </c>
      <c r="B2418" t="s">
        <v>5029</v>
      </c>
      <c r="C2418" t="s">
        <v>5030</v>
      </c>
      <c r="D2418" t="s">
        <v>162</v>
      </c>
      <c r="E2418" t="s">
        <v>798</v>
      </c>
      <c r="F2418" t="s">
        <v>77</v>
      </c>
      <c r="G2418" t="s">
        <v>293</v>
      </c>
      <c r="H2418">
        <v>90211020</v>
      </c>
    </row>
    <row r="2419" spans="1:8" x14ac:dyDescent="0.25">
      <c r="A2419">
        <v>13303021</v>
      </c>
      <c r="B2419" t="s">
        <v>5031</v>
      </c>
      <c r="C2419" t="s">
        <v>5032</v>
      </c>
      <c r="D2419" t="s">
        <v>162</v>
      </c>
      <c r="E2419" t="s">
        <v>798</v>
      </c>
      <c r="F2419" t="s">
        <v>77</v>
      </c>
      <c r="G2419" t="s">
        <v>293</v>
      </c>
      <c r="H2419">
        <v>90211020</v>
      </c>
    </row>
    <row r="2420" spans="1:8" x14ac:dyDescent="0.25">
      <c r="A2420">
        <v>13303022</v>
      </c>
      <c r="B2420" t="s">
        <v>5033</v>
      </c>
      <c r="C2420" t="s">
        <v>5034</v>
      </c>
      <c r="D2420" t="s">
        <v>162</v>
      </c>
      <c r="E2420" t="s">
        <v>798</v>
      </c>
      <c r="F2420" t="s">
        <v>77</v>
      </c>
      <c r="G2420" t="s">
        <v>293</v>
      </c>
      <c r="H2420">
        <v>90211020</v>
      </c>
    </row>
    <row r="2421" spans="1:8" x14ac:dyDescent="0.25">
      <c r="A2421">
        <v>13303023</v>
      </c>
      <c r="B2421" t="s">
        <v>5035</v>
      </c>
      <c r="C2421" t="s">
        <v>5036</v>
      </c>
      <c r="D2421" t="s">
        <v>162</v>
      </c>
      <c r="E2421" t="s">
        <v>798</v>
      </c>
      <c r="F2421" t="s">
        <v>77</v>
      </c>
      <c r="G2421" t="s">
        <v>293</v>
      </c>
      <c r="H2421">
        <v>90211020</v>
      </c>
    </row>
    <row r="2422" spans="1:8" x14ac:dyDescent="0.25">
      <c r="A2422">
        <v>13303024</v>
      </c>
      <c r="B2422" t="s">
        <v>5037</v>
      </c>
      <c r="C2422" t="s">
        <v>5038</v>
      </c>
      <c r="D2422" t="s">
        <v>162</v>
      </c>
      <c r="E2422" t="s">
        <v>798</v>
      </c>
      <c r="F2422" t="s">
        <v>77</v>
      </c>
      <c r="G2422" t="s">
        <v>293</v>
      </c>
      <c r="H2422">
        <v>90211020</v>
      </c>
    </row>
    <row r="2423" spans="1:8" x14ac:dyDescent="0.25">
      <c r="A2423">
        <v>13303026</v>
      </c>
      <c r="B2423" t="s">
        <v>5039</v>
      </c>
      <c r="C2423" t="s">
        <v>5040</v>
      </c>
      <c r="D2423" t="s">
        <v>162</v>
      </c>
      <c r="E2423" t="s">
        <v>798</v>
      </c>
      <c r="F2423" t="s">
        <v>77</v>
      </c>
      <c r="G2423" t="s">
        <v>293</v>
      </c>
      <c r="H2423">
        <v>90211020</v>
      </c>
    </row>
    <row r="2424" spans="1:8" x14ac:dyDescent="0.25">
      <c r="A2424">
        <v>13303027</v>
      </c>
      <c r="B2424" t="s">
        <v>5041</v>
      </c>
      <c r="C2424" t="s">
        <v>5042</v>
      </c>
      <c r="D2424" t="s">
        <v>162</v>
      </c>
      <c r="E2424" t="s">
        <v>798</v>
      </c>
      <c r="F2424" t="s">
        <v>77</v>
      </c>
      <c r="G2424" t="s">
        <v>293</v>
      </c>
      <c r="H2424">
        <v>90211020</v>
      </c>
    </row>
    <row r="2425" spans="1:8" x14ac:dyDescent="0.25">
      <c r="A2425">
        <v>13303028</v>
      </c>
      <c r="B2425" t="s">
        <v>5043</v>
      </c>
      <c r="C2425" t="s">
        <v>5044</v>
      </c>
      <c r="D2425" t="s">
        <v>162</v>
      </c>
      <c r="E2425" t="s">
        <v>798</v>
      </c>
      <c r="F2425" t="s">
        <v>77</v>
      </c>
      <c r="G2425" t="s">
        <v>293</v>
      </c>
      <c r="H2425">
        <v>90211020</v>
      </c>
    </row>
    <row r="2426" spans="1:8" x14ac:dyDescent="0.25">
      <c r="A2426">
        <v>13303029</v>
      </c>
      <c r="B2426" t="s">
        <v>5045</v>
      </c>
      <c r="C2426" t="s">
        <v>5046</v>
      </c>
      <c r="D2426" t="s">
        <v>162</v>
      </c>
      <c r="E2426" t="s">
        <v>798</v>
      </c>
      <c r="F2426" t="s">
        <v>77</v>
      </c>
      <c r="G2426" t="s">
        <v>293</v>
      </c>
      <c r="H2426">
        <v>90211020</v>
      </c>
    </row>
    <row r="2427" spans="1:8" x14ac:dyDescent="0.25">
      <c r="A2427">
        <v>13303030</v>
      </c>
      <c r="B2427" t="s">
        <v>5047</v>
      </c>
      <c r="C2427" t="s">
        <v>5048</v>
      </c>
      <c r="D2427" t="s">
        <v>162</v>
      </c>
      <c r="E2427" t="s">
        <v>798</v>
      </c>
      <c r="F2427" t="s">
        <v>77</v>
      </c>
      <c r="G2427" t="s">
        <v>293</v>
      </c>
      <c r="H2427">
        <v>90211020</v>
      </c>
    </row>
    <row r="2428" spans="1:8" x14ac:dyDescent="0.25">
      <c r="A2428">
        <v>13303031</v>
      </c>
      <c r="B2428" t="s">
        <v>5049</v>
      </c>
      <c r="C2428" t="s">
        <v>5050</v>
      </c>
      <c r="D2428" t="s">
        <v>162</v>
      </c>
      <c r="E2428" t="s">
        <v>798</v>
      </c>
      <c r="F2428" t="s">
        <v>77</v>
      </c>
      <c r="G2428" t="s">
        <v>293</v>
      </c>
      <c r="H2428">
        <v>90211020</v>
      </c>
    </row>
    <row r="2429" spans="1:8" x14ac:dyDescent="0.25">
      <c r="A2429">
        <v>13303032</v>
      </c>
      <c r="B2429" t="s">
        <v>5051</v>
      </c>
      <c r="C2429" t="s">
        <v>5052</v>
      </c>
      <c r="D2429" t="s">
        <v>162</v>
      </c>
      <c r="E2429" t="s">
        <v>798</v>
      </c>
      <c r="F2429" t="s">
        <v>77</v>
      </c>
      <c r="G2429" t="s">
        <v>293</v>
      </c>
      <c r="H2429">
        <v>90211020</v>
      </c>
    </row>
    <row r="2430" spans="1:8" x14ac:dyDescent="0.25">
      <c r="A2430">
        <v>13303033</v>
      </c>
      <c r="B2430" t="s">
        <v>5053</v>
      </c>
      <c r="C2430" t="s">
        <v>5054</v>
      </c>
      <c r="D2430" t="s">
        <v>162</v>
      </c>
      <c r="E2430" t="s">
        <v>798</v>
      </c>
      <c r="F2430" t="s">
        <v>77</v>
      </c>
      <c r="G2430" t="s">
        <v>293</v>
      </c>
      <c r="H2430">
        <v>90211020</v>
      </c>
    </row>
    <row r="2431" spans="1:8" x14ac:dyDescent="0.25">
      <c r="A2431">
        <v>13303034</v>
      </c>
      <c r="B2431" t="s">
        <v>5055</v>
      </c>
      <c r="C2431" t="s">
        <v>5056</v>
      </c>
      <c r="D2431" t="s">
        <v>162</v>
      </c>
      <c r="E2431" t="s">
        <v>798</v>
      </c>
      <c r="F2431" t="s">
        <v>77</v>
      </c>
      <c r="G2431" t="s">
        <v>293</v>
      </c>
      <c r="H2431">
        <v>90211020</v>
      </c>
    </row>
    <row r="2432" spans="1:8" x14ac:dyDescent="0.25">
      <c r="A2432">
        <v>13303035</v>
      </c>
      <c r="B2432" t="s">
        <v>5057</v>
      </c>
      <c r="C2432" t="s">
        <v>5058</v>
      </c>
      <c r="D2432" t="s">
        <v>162</v>
      </c>
      <c r="E2432" t="s">
        <v>798</v>
      </c>
      <c r="F2432" t="s">
        <v>77</v>
      </c>
      <c r="G2432" t="s">
        <v>293</v>
      </c>
      <c r="H2432">
        <v>90211020</v>
      </c>
    </row>
    <row r="2433" spans="1:8" x14ac:dyDescent="0.25">
      <c r="A2433">
        <v>13303036</v>
      </c>
      <c r="B2433" t="s">
        <v>5059</v>
      </c>
      <c r="C2433" t="s">
        <v>5060</v>
      </c>
      <c r="D2433" t="s">
        <v>162</v>
      </c>
      <c r="E2433" t="s">
        <v>798</v>
      </c>
      <c r="F2433" t="s">
        <v>77</v>
      </c>
      <c r="G2433" t="s">
        <v>293</v>
      </c>
      <c r="H2433">
        <v>90211020</v>
      </c>
    </row>
    <row r="2434" spans="1:8" x14ac:dyDescent="0.25">
      <c r="A2434">
        <v>13303037</v>
      </c>
      <c r="B2434" t="s">
        <v>5061</v>
      </c>
      <c r="C2434" t="s">
        <v>5062</v>
      </c>
      <c r="D2434" t="s">
        <v>162</v>
      </c>
      <c r="E2434" t="s">
        <v>798</v>
      </c>
      <c r="F2434" t="s">
        <v>77</v>
      </c>
      <c r="G2434" t="s">
        <v>293</v>
      </c>
      <c r="H2434">
        <v>90211020</v>
      </c>
    </row>
    <row r="2435" spans="1:8" x14ac:dyDescent="0.25">
      <c r="A2435">
        <v>13303038</v>
      </c>
      <c r="B2435" t="s">
        <v>5063</v>
      </c>
      <c r="C2435" t="s">
        <v>5064</v>
      </c>
      <c r="D2435" t="s">
        <v>162</v>
      </c>
      <c r="E2435" t="s">
        <v>798</v>
      </c>
      <c r="F2435" t="s">
        <v>77</v>
      </c>
      <c r="G2435" t="s">
        <v>293</v>
      </c>
      <c r="H2435">
        <v>90211020</v>
      </c>
    </row>
    <row r="2436" spans="1:8" x14ac:dyDescent="0.25">
      <c r="A2436">
        <v>13303039</v>
      </c>
      <c r="B2436" t="s">
        <v>5065</v>
      </c>
      <c r="C2436" t="s">
        <v>5066</v>
      </c>
      <c r="D2436" t="s">
        <v>162</v>
      </c>
      <c r="E2436" t="s">
        <v>798</v>
      </c>
      <c r="F2436" t="s">
        <v>77</v>
      </c>
      <c r="G2436" t="s">
        <v>293</v>
      </c>
      <c r="H2436">
        <v>90211020</v>
      </c>
    </row>
    <row r="2437" spans="1:8" x14ac:dyDescent="0.25">
      <c r="A2437">
        <v>13303040</v>
      </c>
      <c r="B2437" t="s">
        <v>5067</v>
      </c>
      <c r="C2437" t="s">
        <v>5068</v>
      </c>
      <c r="D2437" t="s">
        <v>162</v>
      </c>
      <c r="E2437" t="s">
        <v>798</v>
      </c>
      <c r="F2437" t="s">
        <v>77</v>
      </c>
      <c r="G2437" t="s">
        <v>293</v>
      </c>
      <c r="H2437">
        <v>90211020</v>
      </c>
    </row>
    <row r="2438" spans="1:8" x14ac:dyDescent="0.25">
      <c r="A2438">
        <v>13303041</v>
      </c>
      <c r="B2438" t="s">
        <v>5069</v>
      </c>
      <c r="C2438" t="s">
        <v>5070</v>
      </c>
      <c r="D2438" t="s">
        <v>162</v>
      </c>
      <c r="E2438" t="s">
        <v>798</v>
      </c>
      <c r="F2438" t="s">
        <v>77</v>
      </c>
      <c r="G2438" t="s">
        <v>293</v>
      </c>
      <c r="H2438">
        <v>90211020</v>
      </c>
    </row>
    <row r="2439" spans="1:8" x14ac:dyDescent="0.25">
      <c r="A2439">
        <v>13303042</v>
      </c>
      <c r="B2439" t="s">
        <v>5071</v>
      </c>
      <c r="C2439" t="s">
        <v>5072</v>
      </c>
      <c r="D2439" t="s">
        <v>162</v>
      </c>
      <c r="E2439" t="s">
        <v>798</v>
      </c>
      <c r="F2439" t="s">
        <v>77</v>
      </c>
      <c r="G2439" t="s">
        <v>293</v>
      </c>
      <c r="H2439">
        <v>90211020</v>
      </c>
    </row>
    <row r="2440" spans="1:8" x14ac:dyDescent="0.25">
      <c r="A2440">
        <v>13303043</v>
      </c>
      <c r="B2440" t="s">
        <v>5073</v>
      </c>
      <c r="C2440" t="s">
        <v>5074</v>
      </c>
      <c r="D2440" t="s">
        <v>162</v>
      </c>
      <c r="E2440" t="s">
        <v>798</v>
      </c>
      <c r="F2440" t="s">
        <v>77</v>
      </c>
      <c r="G2440" t="s">
        <v>293</v>
      </c>
      <c r="H2440">
        <v>90211020</v>
      </c>
    </row>
    <row r="2441" spans="1:8" x14ac:dyDescent="0.25">
      <c r="A2441">
        <v>13303044</v>
      </c>
      <c r="B2441" t="s">
        <v>5075</v>
      </c>
      <c r="C2441" t="s">
        <v>5076</v>
      </c>
      <c r="D2441" t="s">
        <v>162</v>
      </c>
      <c r="E2441" t="s">
        <v>798</v>
      </c>
      <c r="F2441" t="s">
        <v>77</v>
      </c>
      <c r="G2441" t="s">
        <v>293</v>
      </c>
      <c r="H2441">
        <v>90211020</v>
      </c>
    </row>
    <row r="2442" spans="1:8" x14ac:dyDescent="0.25">
      <c r="A2442">
        <v>13303045</v>
      </c>
      <c r="B2442" t="s">
        <v>5077</v>
      </c>
      <c r="C2442" t="s">
        <v>5078</v>
      </c>
      <c r="D2442" t="s">
        <v>162</v>
      </c>
      <c r="E2442" t="s">
        <v>798</v>
      </c>
      <c r="F2442" t="s">
        <v>77</v>
      </c>
      <c r="G2442" t="s">
        <v>293</v>
      </c>
      <c r="H2442">
        <v>90211020</v>
      </c>
    </row>
    <row r="2443" spans="1:8" x14ac:dyDescent="0.25">
      <c r="A2443">
        <v>13303046</v>
      </c>
      <c r="B2443" t="s">
        <v>5079</v>
      </c>
      <c r="C2443" t="s">
        <v>5080</v>
      </c>
      <c r="D2443" t="s">
        <v>162</v>
      </c>
      <c r="E2443" t="s">
        <v>798</v>
      </c>
      <c r="F2443" t="s">
        <v>77</v>
      </c>
      <c r="G2443" t="s">
        <v>293</v>
      </c>
      <c r="H2443">
        <v>90211020</v>
      </c>
    </row>
    <row r="2444" spans="1:8" x14ac:dyDescent="0.25">
      <c r="A2444">
        <v>13303047</v>
      </c>
      <c r="B2444" t="s">
        <v>5081</v>
      </c>
      <c r="C2444" t="s">
        <v>5082</v>
      </c>
      <c r="D2444" t="s">
        <v>162</v>
      </c>
      <c r="E2444" t="s">
        <v>798</v>
      </c>
      <c r="F2444" t="s">
        <v>77</v>
      </c>
      <c r="G2444" t="s">
        <v>293</v>
      </c>
      <c r="H2444">
        <v>90211020</v>
      </c>
    </row>
    <row r="2445" spans="1:8" x14ac:dyDescent="0.25">
      <c r="A2445">
        <v>13303048</v>
      </c>
      <c r="B2445" t="s">
        <v>5083</v>
      </c>
      <c r="C2445" t="s">
        <v>5084</v>
      </c>
      <c r="D2445" t="s">
        <v>162</v>
      </c>
      <c r="E2445" t="s">
        <v>798</v>
      </c>
      <c r="F2445" t="s">
        <v>77</v>
      </c>
      <c r="G2445" t="s">
        <v>293</v>
      </c>
      <c r="H2445">
        <v>90211020</v>
      </c>
    </row>
    <row r="2446" spans="1:8" x14ac:dyDescent="0.25">
      <c r="A2446">
        <v>13303049</v>
      </c>
      <c r="B2446" t="s">
        <v>5085</v>
      </c>
      <c r="C2446" t="s">
        <v>5086</v>
      </c>
      <c r="D2446" t="s">
        <v>162</v>
      </c>
      <c r="E2446" t="s">
        <v>798</v>
      </c>
      <c r="F2446" t="s">
        <v>77</v>
      </c>
      <c r="G2446" t="s">
        <v>293</v>
      </c>
      <c r="H2446">
        <v>90211020</v>
      </c>
    </row>
    <row r="2447" spans="1:8" x14ac:dyDescent="0.25">
      <c r="A2447">
        <v>13303051</v>
      </c>
      <c r="B2447" t="s">
        <v>5087</v>
      </c>
      <c r="C2447" t="s">
        <v>5088</v>
      </c>
      <c r="D2447" t="s">
        <v>162</v>
      </c>
      <c r="E2447" t="s">
        <v>798</v>
      </c>
      <c r="F2447" t="s">
        <v>77</v>
      </c>
      <c r="G2447" t="s">
        <v>293</v>
      </c>
      <c r="H2447">
        <v>90211020</v>
      </c>
    </row>
    <row r="2448" spans="1:8" x14ac:dyDescent="0.25">
      <c r="A2448">
        <v>13303052</v>
      </c>
      <c r="B2448" t="s">
        <v>5089</v>
      </c>
      <c r="C2448" t="s">
        <v>5090</v>
      </c>
      <c r="D2448" t="s">
        <v>162</v>
      </c>
      <c r="E2448" t="s">
        <v>798</v>
      </c>
      <c r="F2448" t="s">
        <v>77</v>
      </c>
      <c r="G2448" t="s">
        <v>293</v>
      </c>
      <c r="H2448">
        <v>90211020</v>
      </c>
    </row>
    <row r="2449" spans="1:8" x14ac:dyDescent="0.25">
      <c r="A2449">
        <v>13303053</v>
      </c>
      <c r="B2449" t="s">
        <v>5091</v>
      </c>
      <c r="C2449" t="s">
        <v>5092</v>
      </c>
      <c r="D2449" t="s">
        <v>162</v>
      </c>
      <c r="E2449" t="s">
        <v>798</v>
      </c>
      <c r="F2449" t="s">
        <v>77</v>
      </c>
      <c r="G2449" t="s">
        <v>293</v>
      </c>
      <c r="H2449">
        <v>90211020</v>
      </c>
    </row>
    <row r="2450" spans="1:8" x14ac:dyDescent="0.25">
      <c r="A2450">
        <v>13303055</v>
      </c>
      <c r="B2450" t="s">
        <v>5093</v>
      </c>
      <c r="C2450" t="s">
        <v>5094</v>
      </c>
      <c r="D2450" t="s">
        <v>162</v>
      </c>
      <c r="E2450" t="s">
        <v>798</v>
      </c>
      <c r="F2450" t="s">
        <v>77</v>
      </c>
      <c r="G2450" t="s">
        <v>293</v>
      </c>
      <c r="H2450">
        <v>90211020</v>
      </c>
    </row>
    <row r="2451" spans="1:8" x14ac:dyDescent="0.25">
      <c r="A2451">
        <v>13303056</v>
      </c>
      <c r="B2451" t="s">
        <v>5095</v>
      </c>
      <c r="C2451" t="s">
        <v>5096</v>
      </c>
      <c r="D2451" t="s">
        <v>162</v>
      </c>
      <c r="E2451" t="s">
        <v>798</v>
      </c>
      <c r="F2451" t="s">
        <v>77</v>
      </c>
      <c r="G2451" t="s">
        <v>293</v>
      </c>
      <c r="H2451">
        <v>90211020</v>
      </c>
    </row>
    <row r="2452" spans="1:8" x14ac:dyDescent="0.25">
      <c r="A2452">
        <v>13303057</v>
      </c>
      <c r="B2452" t="s">
        <v>5097</v>
      </c>
      <c r="C2452" t="s">
        <v>5098</v>
      </c>
      <c r="D2452" t="s">
        <v>162</v>
      </c>
      <c r="E2452" t="s">
        <v>798</v>
      </c>
      <c r="F2452" t="s">
        <v>77</v>
      </c>
      <c r="G2452" t="s">
        <v>293</v>
      </c>
      <c r="H2452">
        <v>90211020</v>
      </c>
    </row>
    <row r="2453" spans="1:8" x14ac:dyDescent="0.25">
      <c r="A2453">
        <v>13303059</v>
      </c>
      <c r="B2453" t="s">
        <v>5099</v>
      </c>
      <c r="C2453" t="s">
        <v>5100</v>
      </c>
      <c r="D2453" t="s">
        <v>162</v>
      </c>
      <c r="E2453" t="s">
        <v>798</v>
      </c>
      <c r="F2453" t="s">
        <v>77</v>
      </c>
      <c r="G2453" t="s">
        <v>293</v>
      </c>
      <c r="H2453">
        <v>90211020</v>
      </c>
    </row>
    <row r="2454" spans="1:8" x14ac:dyDescent="0.25">
      <c r="A2454">
        <v>13303060</v>
      </c>
      <c r="B2454" t="s">
        <v>5101</v>
      </c>
      <c r="C2454" t="s">
        <v>5102</v>
      </c>
      <c r="D2454" t="s">
        <v>162</v>
      </c>
      <c r="E2454" t="s">
        <v>798</v>
      </c>
      <c r="F2454" t="s">
        <v>77</v>
      </c>
      <c r="G2454" t="s">
        <v>293</v>
      </c>
      <c r="H2454">
        <v>90211020</v>
      </c>
    </row>
    <row r="2455" spans="1:8" x14ac:dyDescent="0.25">
      <c r="A2455">
        <v>13303061</v>
      </c>
      <c r="B2455" t="s">
        <v>5103</v>
      </c>
      <c r="C2455" t="s">
        <v>5104</v>
      </c>
      <c r="D2455" t="s">
        <v>162</v>
      </c>
      <c r="E2455" t="s">
        <v>798</v>
      </c>
      <c r="F2455" t="s">
        <v>77</v>
      </c>
      <c r="G2455" t="s">
        <v>293</v>
      </c>
      <c r="H2455">
        <v>90211020</v>
      </c>
    </row>
    <row r="2456" spans="1:8" x14ac:dyDescent="0.25">
      <c r="A2456">
        <v>13303063</v>
      </c>
      <c r="B2456" t="s">
        <v>5105</v>
      </c>
      <c r="C2456" t="s">
        <v>5106</v>
      </c>
      <c r="D2456" t="s">
        <v>162</v>
      </c>
      <c r="E2456" t="s">
        <v>798</v>
      </c>
      <c r="F2456" t="s">
        <v>77</v>
      </c>
      <c r="G2456" t="s">
        <v>293</v>
      </c>
      <c r="H2456">
        <v>90211020</v>
      </c>
    </row>
    <row r="2457" spans="1:8" x14ac:dyDescent="0.25">
      <c r="A2457">
        <v>13303064</v>
      </c>
      <c r="B2457" t="s">
        <v>5107</v>
      </c>
      <c r="C2457" t="s">
        <v>5108</v>
      </c>
      <c r="D2457" t="s">
        <v>162</v>
      </c>
      <c r="E2457" t="s">
        <v>798</v>
      </c>
      <c r="F2457" t="s">
        <v>77</v>
      </c>
      <c r="G2457" t="s">
        <v>293</v>
      </c>
      <c r="H2457">
        <v>90211020</v>
      </c>
    </row>
    <row r="2458" spans="1:8" x14ac:dyDescent="0.25">
      <c r="A2458">
        <v>13303065</v>
      </c>
      <c r="B2458" t="s">
        <v>5109</v>
      </c>
      <c r="C2458" t="s">
        <v>5110</v>
      </c>
      <c r="D2458" t="s">
        <v>162</v>
      </c>
      <c r="E2458" t="s">
        <v>798</v>
      </c>
      <c r="F2458" t="s">
        <v>77</v>
      </c>
      <c r="G2458" t="s">
        <v>293</v>
      </c>
      <c r="H2458">
        <v>90211020</v>
      </c>
    </row>
    <row r="2459" spans="1:8" x14ac:dyDescent="0.25">
      <c r="A2459">
        <v>13303066</v>
      </c>
      <c r="B2459" t="s">
        <v>4999</v>
      </c>
      <c r="C2459" t="s">
        <v>5111</v>
      </c>
      <c r="D2459" t="s">
        <v>162</v>
      </c>
      <c r="E2459" t="s">
        <v>798</v>
      </c>
      <c r="F2459" t="s">
        <v>77</v>
      </c>
      <c r="G2459" t="s">
        <v>293</v>
      </c>
      <c r="H2459">
        <v>90211020</v>
      </c>
    </row>
    <row r="2460" spans="1:8" x14ac:dyDescent="0.25">
      <c r="A2460">
        <v>13303067</v>
      </c>
      <c r="B2460" t="s">
        <v>5001</v>
      </c>
      <c r="C2460" t="s">
        <v>5112</v>
      </c>
      <c r="D2460" t="s">
        <v>162</v>
      </c>
      <c r="E2460" t="s">
        <v>798</v>
      </c>
      <c r="F2460" t="s">
        <v>77</v>
      </c>
      <c r="G2460" t="s">
        <v>293</v>
      </c>
      <c r="H2460">
        <v>90211020</v>
      </c>
    </row>
    <row r="2461" spans="1:8" x14ac:dyDescent="0.25">
      <c r="A2461">
        <v>13303068</v>
      </c>
      <c r="B2461" t="s">
        <v>5113</v>
      </c>
      <c r="C2461" t="s">
        <v>5114</v>
      </c>
      <c r="D2461" t="s">
        <v>162</v>
      </c>
      <c r="E2461" t="s">
        <v>798</v>
      </c>
      <c r="F2461" t="s">
        <v>77</v>
      </c>
      <c r="G2461" t="s">
        <v>293</v>
      </c>
      <c r="H2461">
        <v>90211020</v>
      </c>
    </row>
    <row r="2462" spans="1:8" x14ac:dyDescent="0.25">
      <c r="A2462">
        <v>13303070</v>
      </c>
      <c r="B2462" t="s">
        <v>5115</v>
      </c>
      <c r="C2462" t="s">
        <v>5116</v>
      </c>
      <c r="D2462" t="s">
        <v>162</v>
      </c>
      <c r="E2462" t="s">
        <v>798</v>
      </c>
      <c r="F2462" t="s">
        <v>77</v>
      </c>
      <c r="G2462" t="s">
        <v>293</v>
      </c>
      <c r="H2462">
        <v>90211020</v>
      </c>
    </row>
    <row r="2463" spans="1:8" x14ac:dyDescent="0.25">
      <c r="A2463">
        <v>13303071</v>
      </c>
      <c r="B2463" t="s">
        <v>5117</v>
      </c>
      <c r="C2463" t="s">
        <v>5118</v>
      </c>
      <c r="D2463" t="s">
        <v>162</v>
      </c>
      <c r="E2463" t="s">
        <v>798</v>
      </c>
      <c r="F2463" t="s">
        <v>77</v>
      </c>
      <c r="G2463" t="s">
        <v>293</v>
      </c>
      <c r="H2463">
        <v>90211020</v>
      </c>
    </row>
    <row r="2464" spans="1:8" x14ac:dyDescent="0.25">
      <c r="A2464">
        <v>13303072</v>
      </c>
      <c r="B2464" t="s">
        <v>5119</v>
      </c>
      <c r="C2464" t="s">
        <v>5120</v>
      </c>
      <c r="D2464" t="s">
        <v>162</v>
      </c>
      <c r="E2464" t="s">
        <v>798</v>
      </c>
      <c r="F2464" t="s">
        <v>77</v>
      </c>
      <c r="G2464" t="s">
        <v>293</v>
      </c>
      <c r="H2464">
        <v>90211020</v>
      </c>
    </row>
    <row r="2465" spans="1:8" x14ac:dyDescent="0.25">
      <c r="A2465">
        <v>13303073</v>
      </c>
      <c r="B2465" t="s">
        <v>5121</v>
      </c>
      <c r="C2465" t="s">
        <v>5122</v>
      </c>
      <c r="D2465" t="s">
        <v>162</v>
      </c>
      <c r="E2465" t="s">
        <v>798</v>
      </c>
      <c r="F2465" t="s">
        <v>77</v>
      </c>
      <c r="G2465" t="s">
        <v>293</v>
      </c>
      <c r="H2465">
        <v>90211020</v>
      </c>
    </row>
    <row r="2466" spans="1:8" x14ac:dyDescent="0.25">
      <c r="A2466">
        <v>13303074</v>
      </c>
      <c r="B2466" t="s">
        <v>5123</v>
      </c>
      <c r="C2466" t="s">
        <v>5124</v>
      </c>
      <c r="D2466" t="s">
        <v>162</v>
      </c>
      <c r="E2466" t="s">
        <v>798</v>
      </c>
      <c r="F2466" t="s">
        <v>77</v>
      </c>
      <c r="G2466" t="s">
        <v>293</v>
      </c>
      <c r="H2466">
        <v>90211020</v>
      </c>
    </row>
    <row r="2467" spans="1:8" x14ac:dyDescent="0.25">
      <c r="A2467">
        <v>13303075</v>
      </c>
      <c r="B2467" t="s">
        <v>5125</v>
      </c>
      <c r="C2467" t="s">
        <v>5126</v>
      </c>
      <c r="D2467" t="s">
        <v>162</v>
      </c>
      <c r="E2467" t="s">
        <v>798</v>
      </c>
      <c r="F2467" t="s">
        <v>77</v>
      </c>
      <c r="G2467" t="s">
        <v>293</v>
      </c>
      <c r="H2467">
        <v>90211020</v>
      </c>
    </row>
    <row r="2468" spans="1:8" x14ac:dyDescent="0.25">
      <c r="A2468">
        <v>13303076</v>
      </c>
      <c r="B2468" t="s">
        <v>5127</v>
      </c>
      <c r="C2468" t="s">
        <v>5128</v>
      </c>
      <c r="D2468" t="s">
        <v>162</v>
      </c>
      <c r="E2468" t="s">
        <v>798</v>
      </c>
      <c r="F2468" t="s">
        <v>77</v>
      </c>
      <c r="G2468" t="s">
        <v>293</v>
      </c>
      <c r="H2468">
        <v>90211020</v>
      </c>
    </row>
    <row r="2469" spans="1:8" x14ac:dyDescent="0.25">
      <c r="A2469">
        <v>13303078</v>
      </c>
      <c r="B2469" t="s">
        <v>5129</v>
      </c>
      <c r="C2469" t="s">
        <v>5130</v>
      </c>
      <c r="D2469" t="s">
        <v>162</v>
      </c>
      <c r="E2469" t="s">
        <v>798</v>
      </c>
      <c r="F2469" t="s">
        <v>77</v>
      </c>
      <c r="G2469" t="s">
        <v>293</v>
      </c>
      <c r="H2469">
        <v>90211020</v>
      </c>
    </row>
    <row r="2470" spans="1:8" x14ac:dyDescent="0.25">
      <c r="A2470">
        <v>13303079</v>
      </c>
      <c r="B2470" t="s">
        <v>5131</v>
      </c>
      <c r="C2470" t="s">
        <v>5132</v>
      </c>
      <c r="D2470" t="s">
        <v>162</v>
      </c>
      <c r="E2470" t="s">
        <v>798</v>
      </c>
      <c r="F2470" t="s">
        <v>77</v>
      </c>
      <c r="G2470" t="s">
        <v>293</v>
      </c>
      <c r="H2470">
        <v>90211020</v>
      </c>
    </row>
    <row r="2471" spans="1:8" x14ac:dyDescent="0.25">
      <c r="A2471">
        <v>13303080</v>
      </c>
      <c r="B2471" t="s">
        <v>5133</v>
      </c>
      <c r="C2471" t="s">
        <v>5134</v>
      </c>
      <c r="D2471" t="s">
        <v>162</v>
      </c>
      <c r="E2471" t="s">
        <v>798</v>
      </c>
      <c r="F2471" t="s">
        <v>77</v>
      </c>
      <c r="G2471" t="s">
        <v>293</v>
      </c>
      <c r="H2471">
        <v>90211020</v>
      </c>
    </row>
    <row r="2472" spans="1:8" x14ac:dyDescent="0.25">
      <c r="A2472">
        <v>13303081</v>
      </c>
      <c r="B2472" t="s">
        <v>5135</v>
      </c>
      <c r="C2472" t="s">
        <v>5136</v>
      </c>
      <c r="D2472" t="s">
        <v>162</v>
      </c>
      <c r="E2472" t="s">
        <v>798</v>
      </c>
      <c r="F2472" t="s">
        <v>77</v>
      </c>
      <c r="G2472" t="s">
        <v>293</v>
      </c>
      <c r="H2472">
        <v>90211020</v>
      </c>
    </row>
    <row r="2473" spans="1:8" x14ac:dyDescent="0.25">
      <c r="A2473">
        <v>13401001</v>
      </c>
      <c r="B2473" t="s">
        <v>5137</v>
      </c>
      <c r="C2473" t="s">
        <v>5138</v>
      </c>
      <c r="D2473" t="s">
        <v>162</v>
      </c>
      <c r="E2473" t="s">
        <v>297</v>
      </c>
      <c r="F2473" t="s">
        <v>5139</v>
      </c>
      <c r="G2473" t="s">
        <v>293</v>
      </c>
      <c r="H2473">
        <v>30064020</v>
      </c>
    </row>
    <row r="2474" spans="1:8" x14ac:dyDescent="0.25">
      <c r="A2474">
        <v>13401002</v>
      </c>
      <c r="B2474" t="s">
        <v>5140</v>
      </c>
      <c r="C2474" t="s">
        <v>5141</v>
      </c>
      <c r="D2474" t="s">
        <v>162</v>
      </c>
      <c r="E2474" t="s">
        <v>297</v>
      </c>
      <c r="F2474" t="s">
        <v>5139</v>
      </c>
      <c r="G2474" t="s">
        <v>293</v>
      </c>
      <c r="H2474">
        <v>30029091</v>
      </c>
    </row>
    <row r="2475" spans="1:8" x14ac:dyDescent="0.25">
      <c r="A2475">
        <v>13401003</v>
      </c>
      <c r="B2475" t="s">
        <v>5142</v>
      </c>
      <c r="C2475" t="s">
        <v>5143</v>
      </c>
      <c r="D2475" t="s">
        <v>162</v>
      </c>
      <c r="E2475" t="s">
        <v>297</v>
      </c>
      <c r="F2475" t="s">
        <v>5139</v>
      </c>
      <c r="G2475" t="s">
        <v>293</v>
      </c>
      <c r="H2475">
        <v>30064020</v>
      </c>
    </row>
    <row r="2476" spans="1:8" x14ac:dyDescent="0.25">
      <c r="A2476">
        <v>13501001</v>
      </c>
      <c r="B2476" t="s">
        <v>5144</v>
      </c>
      <c r="C2476" t="s">
        <v>5145</v>
      </c>
      <c r="D2476" t="s">
        <v>162</v>
      </c>
      <c r="E2476" t="s">
        <v>245</v>
      </c>
      <c r="F2476" t="s">
        <v>5146</v>
      </c>
      <c r="G2476" t="s">
        <v>293</v>
      </c>
      <c r="H2476">
        <v>90211010</v>
      </c>
    </row>
    <row r="2477" spans="1:8" x14ac:dyDescent="0.25">
      <c r="A2477">
        <v>13501002</v>
      </c>
      <c r="B2477" t="s">
        <v>5147</v>
      </c>
      <c r="C2477" t="s">
        <v>5148</v>
      </c>
      <c r="D2477" t="s">
        <v>162</v>
      </c>
      <c r="E2477" t="s">
        <v>245</v>
      </c>
      <c r="F2477" t="s">
        <v>5146</v>
      </c>
      <c r="G2477" t="s">
        <v>293</v>
      </c>
      <c r="H2477">
        <v>90211010</v>
      </c>
    </row>
    <row r="2478" spans="1:8" x14ac:dyDescent="0.25">
      <c r="A2478">
        <v>13501003</v>
      </c>
      <c r="B2478" t="s">
        <v>5149</v>
      </c>
      <c r="C2478" t="s">
        <v>5150</v>
      </c>
      <c r="D2478" t="s">
        <v>162</v>
      </c>
      <c r="E2478" t="s">
        <v>245</v>
      </c>
      <c r="F2478" t="s">
        <v>5146</v>
      </c>
      <c r="G2478" t="s">
        <v>293</v>
      </c>
      <c r="H2478">
        <v>90211010</v>
      </c>
    </row>
    <row r="2479" spans="1:8" x14ac:dyDescent="0.25">
      <c r="A2479">
        <v>13501004</v>
      </c>
      <c r="B2479" t="s">
        <v>5151</v>
      </c>
      <c r="C2479" t="s">
        <v>5152</v>
      </c>
      <c r="D2479" t="s">
        <v>162</v>
      </c>
      <c r="E2479" t="s">
        <v>245</v>
      </c>
      <c r="F2479" t="s">
        <v>5146</v>
      </c>
      <c r="G2479" t="s">
        <v>293</v>
      </c>
      <c r="H2479">
        <v>90211010</v>
      </c>
    </row>
    <row r="2480" spans="1:8" x14ac:dyDescent="0.25">
      <c r="A2480">
        <v>13501005</v>
      </c>
      <c r="B2480" t="s">
        <v>5153</v>
      </c>
      <c r="C2480" t="s">
        <v>5154</v>
      </c>
      <c r="D2480" t="s">
        <v>162</v>
      </c>
      <c r="E2480" t="s">
        <v>245</v>
      </c>
      <c r="F2480" t="s">
        <v>5146</v>
      </c>
      <c r="G2480" t="s">
        <v>293</v>
      </c>
      <c r="H2480">
        <v>90211010</v>
      </c>
    </row>
    <row r="2481" spans="1:8" x14ac:dyDescent="0.25">
      <c r="A2481">
        <v>13501006</v>
      </c>
      <c r="B2481" t="s">
        <v>5155</v>
      </c>
      <c r="C2481" t="s">
        <v>5156</v>
      </c>
      <c r="D2481" t="s">
        <v>162</v>
      </c>
      <c r="E2481" t="s">
        <v>245</v>
      </c>
      <c r="F2481" t="s">
        <v>5146</v>
      </c>
      <c r="G2481" t="s">
        <v>293</v>
      </c>
      <c r="H2481">
        <v>90211010</v>
      </c>
    </row>
    <row r="2482" spans="1:8" x14ac:dyDescent="0.25">
      <c r="A2482">
        <v>13501007</v>
      </c>
      <c r="B2482" t="s">
        <v>5157</v>
      </c>
      <c r="C2482" t="s">
        <v>5158</v>
      </c>
      <c r="D2482" t="s">
        <v>376</v>
      </c>
      <c r="E2482" t="s">
        <v>245</v>
      </c>
      <c r="F2482" t="s">
        <v>5146</v>
      </c>
      <c r="G2482" t="s">
        <v>293</v>
      </c>
      <c r="H2482">
        <v>90211010</v>
      </c>
    </row>
    <row r="2483" spans="1:8" x14ac:dyDescent="0.25">
      <c r="A2483">
        <v>13501008</v>
      </c>
      <c r="B2483" t="s">
        <v>5159</v>
      </c>
      <c r="C2483" t="s">
        <v>5160</v>
      </c>
      <c r="D2483" t="s">
        <v>376</v>
      </c>
      <c r="E2483" t="s">
        <v>245</v>
      </c>
      <c r="F2483" t="s">
        <v>5146</v>
      </c>
      <c r="G2483" t="s">
        <v>293</v>
      </c>
      <c r="H2483">
        <v>90211020</v>
      </c>
    </row>
    <row r="2484" spans="1:8" x14ac:dyDescent="0.25">
      <c r="A2484">
        <v>13501009</v>
      </c>
      <c r="B2484" t="s">
        <v>5161</v>
      </c>
      <c r="C2484" t="s">
        <v>5150</v>
      </c>
      <c r="D2484" t="s">
        <v>376</v>
      </c>
      <c r="E2484" t="s">
        <v>245</v>
      </c>
      <c r="F2484" t="s">
        <v>5146</v>
      </c>
      <c r="G2484" t="s">
        <v>293</v>
      </c>
      <c r="H2484">
        <v>90211020</v>
      </c>
    </row>
    <row r="2485" spans="1:8" x14ac:dyDescent="0.25">
      <c r="A2485">
        <v>13501010</v>
      </c>
      <c r="B2485" t="s">
        <v>5162</v>
      </c>
      <c r="C2485" t="s">
        <v>5163</v>
      </c>
      <c r="D2485" t="s">
        <v>162</v>
      </c>
      <c r="E2485" t="s">
        <v>245</v>
      </c>
      <c r="F2485" t="s">
        <v>5146</v>
      </c>
      <c r="G2485" t="s">
        <v>293</v>
      </c>
      <c r="H2485">
        <v>90211010</v>
      </c>
    </row>
    <row r="2486" spans="1:8" x14ac:dyDescent="0.25">
      <c r="A2486">
        <v>13501011</v>
      </c>
      <c r="B2486" t="s">
        <v>5164</v>
      </c>
      <c r="C2486" t="s">
        <v>5165</v>
      </c>
      <c r="D2486" t="s">
        <v>162</v>
      </c>
      <c r="E2486" t="s">
        <v>245</v>
      </c>
      <c r="F2486" t="s">
        <v>5146</v>
      </c>
      <c r="G2486" t="s">
        <v>293</v>
      </c>
      <c r="H2486">
        <v>90211010</v>
      </c>
    </row>
    <row r="2487" spans="1:8" x14ac:dyDescent="0.25">
      <c r="A2487">
        <v>13501012</v>
      </c>
      <c r="B2487" t="s">
        <v>5166</v>
      </c>
      <c r="C2487" t="s">
        <v>5167</v>
      </c>
      <c r="D2487" t="s">
        <v>162</v>
      </c>
      <c r="E2487" t="s">
        <v>245</v>
      </c>
      <c r="F2487" t="s">
        <v>5146</v>
      </c>
      <c r="G2487" t="s">
        <v>293</v>
      </c>
      <c r="H2487">
        <v>90211010</v>
      </c>
    </row>
    <row r="2488" spans="1:8" x14ac:dyDescent="0.25">
      <c r="A2488">
        <v>13601001</v>
      </c>
      <c r="B2488" t="s">
        <v>5168</v>
      </c>
      <c r="C2488" t="s">
        <v>5169</v>
      </c>
      <c r="D2488" t="s">
        <v>162</v>
      </c>
      <c r="E2488" t="s">
        <v>245</v>
      </c>
      <c r="F2488" t="s">
        <v>69</v>
      </c>
      <c r="G2488" t="s">
        <v>293</v>
      </c>
      <c r="H2488">
        <v>90211020</v>
      </c>
    </row>
    <row r="2489" spans="1:8" x14ac:dyDescent="0.25">
      <c r="A2489">
        <v>13601002</v>
      </c>
      <c r="B2489" t="s">
        <v>5170</v>
      </c>
      <c r="C2489" t="s">
        <v>5171</v>
      </c>
      <c r="D2489" t="s">
        <v>162</v>
      </c>
      <c r="E2489" t="s">
        <v>245</v>
      </c>
      <c r="F2489" t="s">
        <v>69</v>
      </c>
      <c r="G2489" t="s">
        <v>293</v>
      </c>
      <c r="H2489">
        <v>90211020</v>
      </c>
    </row>
    <row r="2490" spans="1:8" x14ac:dyDescent="0.25">
      <c r="A2490">
        <v>13601003</v>
      </c>
      <c r="B2490" t="s">
        <v>5172</v>
      </c>
      <c r="C2490" t="s">
        <v>5173</v>
      </c>
      <c r="D2490" t="s">
        <v>162</v>
      </c>
      <c r="E2490" t="s">
        <v>245</v>
      </c>
      <c r="F2490" t="s">
        <v>69</v>
      </c>
      <c r="G2490" t="s">
        <v>293</v>
      </c>
      <c r="H2490">
        <v>90211020</v>
      </c>
    </row>
    <row r="2491" spans="1:8" x14ac:dyDescent="0.25">
      <c r="A2491">
        <v>13601004</v>
      </c>
      <c r="B2491" t="s">
        <v>5174</v>
      </c>
      <c r="C2491" t="s">
        <v>5175</v>
      </c>
      <c r="D2491" t="s">
        <v>162</v>
      </c>
      <c r="E2491" t="s">
        <v>245</v>
      </c>
      <c r="F2491" t="s">
        <v>69</v>
      </c>
      <c r="G2491" t="s">
        <v>293</v>
      </c>
      <c r="H2491">
        <v>90211020</v>
      </c>
    </row>
    <row r="2492" spans="1:8" x14ac:dyDescent="0.25">
      <c r="A2492">
        <v>13601005</v>
      </c>
      <c r="B2492" t="s">
        <v>5176</v>
      </c>
      <c r="C2492" t="s">
        <v>5177</v>
      </c>
      <c r="D2492" t="s">
        <v>162</v>
      </c>
      <c r="E2492" t="s">
        <v>245</v>
      </c>
      <c r="F2492" t="s">
        <v>69</v>
      </c>
      <c r="G2492" t="s">
        <v>293</v>
      </c>
      <c r="H2492">
        <v>90211020</v>
      </c>
    </row>
    <row r="2493" spans="1:8" x14ac:dyDescent="0.25">
      <c r="A2493">
        <v>13601006</v>
      </c>
      <c r="B2493" t="s">
        <v>5178</v>
      </c>
      <c r="C2493" t="s">
        <v>5179</v>
      </c>
      <c r="D2493" t="s">
        <v>162</v>
      </c>
      <c r="E2493" t="s">
        <v>245</v>
      </c>
      <c r="F2493" t="s">
        <v>69</v>
      </c>
      <c r="G2493" t="s">
        <v>293</v>
      </c>
      <c r="H2493">
        <v>90211020</v>
      </c>
    </row>
    <row r="2494" spans="1:8" x14ac:dyDescent="0.25">
      <c r="A2494">
        <v>13601007</v>
      </c>
      <c r="B2494" t="s">
        <v>5180</v>
      </c>
      <c r="C2494" t="s">
        <v>5181</v>
      </c>
      <c r="D2494" t="s">
        <v>162</v>
      </c>
      <c r="E2494" t="s">
        <v>245</v>
      </c>
      <c r="F2494" t="s">
        <v>69</v>
      </c>
      <c r="G2494" t="s">
        <v>293</v>
      </c>
      <c r="H2494">
        <v>90211020</v>
      </c>
    </row>
    <row r="2495" spans="1:8" x14ac:dyDescent="0.25">
      <c r="A2495">
        <v>13601008</v>
      </c>
      <c r="B2495" t="s">
        <v>5182</v>
      </c>
      <c r="C2495" t="s">
        <v>5183</v>
      </c>
      <c r="D2495" t="s">
        <v>162</v>
      </c>
      <c r="E2495" t="s">
        <v>245</v>
      </c>
      <c r="F2495" t="s">
        <v>69</v>
      </c>
      <c r="G2495" t="s">
        <v>293</v>
      </c>
      <c r="H2495">
        <v>90211020</v>
      </c>
    </row>
    <row r="2496" spans="1:8" x14ac:dyDescent="0.25">
      <c r="A2496">
        <v>13601009</v>
      </c>
      <c r="B2496" t="s">
        <v>5184</v>
      </c>
      <c r="C2496" t="s">
        <v>5185</v>
      </c>
      <c r="D2496" t="s">
        <v>162</v>
      </c>
      <c r="E2496" t="s">
        <v>245</v>
      </c>
      <c r="F2496" t="s">
        <v>69</v>
      </c>
      <c r="G2496" t="s">
        <v>293</v>
      </c>
      <c r="H2496">
        <v>90211020</v>
      </c>
    </row>
    <row r="2497" spans="1:8" x14ac:dyDescent="0.25">
      <c r="A2497">
        <v>13601010</v>
      </c>
      <c r="B2497" t="s">
        <v>5186</v>
      </c>
      <c r="C2497" t="s">
        <v>5187</v>
      </c>
      <c r="D2497" t="s">
        <v>162</v>
      </c>
      <c r="E2497" t="s">
        <v>245</v>
      </c>
      <c r="F2497" t="s">
        <v>69</v>
      </c>
      <c r="G2497" t="s">
        <v>293</v>
      </c>
      <c r="H2497">
        <v>90211020</v>
      </c>
    </row>
    <row r="2498" spans="1:8" x14ac:dyDescent="0.25">
      <c r="A2498">
        <v>13601011</v>
      </c>
      <c r="B2498" t="s">
        <v>5188</v>
      </c>
      <c r="C2498" t="s">
        <v>5189</v>
      </c>
      <c r="D2498" t="s">
        <v>275</v>
      </c>
      <c r="E2498" t="s">
        <v>245</v>
      </c>
      <c r="F2498" t="s">
        <v>69</v>
      </c>
      <c r="G2498" t="s">
        <v>293</v>
      </c>
      <c r="H2498">
        <v>90211020</v>
      </c>
    </row>
    <row r="2499" spans="1:8" x14ac:dyDescent="0.25">
      <c r="A2499">
        <v>13601012</v>
      </c>
      <c r="B2499" t="s">
        <v>5190</v>
      </c>
      <c r="C2499" t="s">
        <v>5191</v>
      </c>
      <c r="D2499" t="s">
        <v>274</v>
      </c>
      <c r="E2499" t="s">
        <v>245</v>
      </c>
      <c r="F2499" t="s">
        <v>69</v>
      </c>
      <c r="G2499" t="s">
        <v>293</v>
      </c>
      <c r="H2499">
        <v>90211020</v>
      </c>
    </row>
    <row r="2500" spans="1:8" x14ac:dyDescent="0.25">
      <c r="A2500">
        <v>13601013</v>
      </c>
      <c r="B2500" t="s">
        <v>5192</v>
      </c>
      <c r="C2500" t="s">
        <v>5193</v>
      </c>
      <c r="D2500" t="s">
        <v>275</v>
      </c>
      <c r="E2500" t="s">
        <v>245</v>
      </c>
      <c r="F2500" t="s">
        <v>69</v>
      </c>
      <c r="G2500" t="s">
        <v>293</v>
      </c>
      <c r="H2500">
        <v>90211020</v>
      </c>
    </row>
    <row r="2501" spans="1:8" x14ac:dyDescent="0.25">
      <c r="A2501">
        <v>13601014</v>
      </c>
      <c r="B2501" t="s">
        <v>5194</v>
      </c>
      <c r="C2501" t="s">
        <v>5195</v>
      </c>
      <c r="D2501" t="s">
        <v>274</v>
      </c>
      <c r="E2501" t="s">
        <v>245</v>
      </c>
      <c r="F2501" t="s">
        <v>69</v>
      </c>
      <c r="G2501" t="s">
        <v>293</v>
      </c>
      <c r="H2501">
        <v>90211020</v>
      </c>
    </row>
    <row r="2502" spans="1:8" x14ac:dyDescent="0.25">
      <c r="A2502">
        <v>13601015</v>
      </c>
      <c r="B2502" t="s">
        <v>5196</v>
      </c>
      <c r="C2502" t="s">
        <v>5197</v>
      </c>
      <c r="D2502" t="s">
        <v>274</v>
      </c>
      <c r="E2502" t="s">
        <v>245</v>
      </c>
      <c r="F2502" t="s">
        <v>69</v>
      </c>
      <c r="G2502" t="s">
        <v>293</v>
      </c>
      <c r="H2502">
        <v>90211020</v>
      </c>
    </row>
    <row r="2503" spans="1:8" x14ac:dyDescent="0.25">
      <c r="A2503">
        <v>13601016</v>
      </c>
      <c r="B2503" t="s">
        <v>5198</v>
      </c>
      <c r="C2503" t="s">
        <v>5199</v>
      </c>
      <c r="D2503" t="s">
        <v>162</v>
      </c>
      <c r="E2503" t="s">
        <v>245</v>
      </c>
      <c r="F2503" t="s">
        <v>69</v>
      </c>
      <c r="G2503" t="s">
        <v>293</v>
      </c>
      <c r="H2503">
        <v>90211020</v>
      </c>
    </row>
    <row r="2504" spans="1:8" x14ac:dyDescent="0.25">
      <c r="A2504">
        <v>13601017</v>
      </c>
      <c r="B2504" t="s">
        <v>5200</v>
      </c>
      <c r="C2504" t="s">
        <v>5201</v>
      </c>
      <c r="D2504" t="s">
        <v>162</v>
      </c>
      <c r="E2504" t="s">
        <v>245</v>
      </c>
      <c r="F2504" t="s">
        <v>69</v>
      </c>
      <c r="G2504" t="s">
        <v>293</v>
      </c>
      <c r="H2504">
        <v>90211020</v>
      </c>
    </row>
    <row r="2505" spans="1:8" x14ac:dyDescent="0.25">
      <c r="A2505">
        <v>13601018</v>
      </c>
      <c r="B2505" t="s">
        <v>5202</v>
      </c>
      <c r="C2505" t="s">
        <v>5203</v>
      </c>
      <c r="D2505" t="s">
        <v>162</v>
      </c>
      <c r="E2505" t="s">
        <v>245</v>
      </c>
      <c r="F2505" t="s">
        <v>69</v>
      </c>
      <c r="G2505" t="s">
        <v>293</v>
      </c>
      <c r="H2505">
        <v>90211020</v>
      </c>
    </row>
    <row r="2506" spans="1:8" x14ac:dyDescent="0.25">
      <c r="A2506">
        <v>13601019</v>
      </c>
      <c r="B2506" t="s">
        <v>5204</v>
      </c>
      <c r="C2506" t="s">
        <v>5205</v>
      </c>
      <c r="D2506" t="s">
        <v>162</v>
      </c>
      <c r="E2506" t="s">
        <v>245</v>
      </c>
      <c r="F2506" t="s">
        <v>69</v>
      </c>
      <c r="G2506" t="s">
        <v>293</v>
      </c>
      <c r="H2506">
        <v>90211020</v>
      </c>
    </row>
    <row r="2507" spans="1:8" x14ac:dyDescent="0.25">
      <c r="A2507">
        <v>13601020</v>
      </c>
      <c r="B2507" t="s">
        <v>5206</v>
      </c>
      <c r="C2507" t="s">
        <v>5207</v>
      </c>
      <c r="D2507" t="s">
        <v>162</v>
      </c>
      <c r="E2507" t="s">
        <v>245</v>
      </c>
      <c r="F2507" t="s">
        <v>69</v>
      </c>
      <c r="G2507" t="s">
        <v>293</v>
      </c>
      <c r="H2507">
        <v>90211020</v>
      </c>
    </row>
    <row r="2508" spans="1:8" x14ac:dyDescent="0.25">
      <c r="A2508">
        <v>13601021</v>
      </c>
      <c r="B2508" t="s">
        <v>5208</v>
      </c>
      <c r="C2508" t="s">
        <v>5209</v>
      </c>
      <c r="D2508" t="s">
        <v>162</v>
      </c>
      <c r="E2508" t="s">
        <v>245</v>
      </c>
      <c r="F2508" t="s">
        <v>69</v>
      </c>
      <c r="G2508" t="s">
        <v>293</v>
      </c>
      <c r="H2508">
        <v>90211020</v>
      </c>
    </row>
    <row r="2509" spans="1:8" x14ac:dyDescent="0.25">
      <c r="A2509">
        <v>13601022</v>
      </c>
      <c r="B2509" t="s">
        <v>5192</v>
      </c>
      <c r="C2509" t="s">
        <v>5210</v>
      </c>
      <c r="D2509" t="s">
        <v>162</v>
      </c>
      <c r="E2509" t="s">
        <v>245</v>
      </c>
      <c r="F2509" t="s">
        <v>69</v>
      </c>
      <c r="G2509" t="s">
        <v>299</v>
      </c>
      <c r="H2509">
        <v>90211020</v>
      </c>
    </row>
    <row r="2510" spans="1:8" x14ac:dyDescent="0.25">
      <c r="A2510">
        <v>13601023</v>
      </c>
      <c r="B2510" t="s">
        <v>5211</v>
      </c>
      <c r="C2510" t="s">
        <v>5212</v>
      </c>
      <c r="D2510" t="s">
        <v>162</v>
      </c>
      <c r="E2510" t="s">
        <v>245</v>
      </c>
      <c r="F2510" t="s">
        <v>69</v>
      </c>
      <c r="G2510" t="s">
        <v>293</v>
      </c>
      <c r="H2510">
        <v>90211020</v>
      </c>
    </row>
    <row r="2511" spans="1:8" x14ac:dyDescent="0.25">
      <c r="A2511">
        <v>13601024</v>
      </c>
      <c r="B2511" t="s">
        <v>5213</v>
      </c>
      <c r="C2511" t="s">
        <v>5214</v>
      </c>
      <c r="D2511" t="s">
        <v>275</v>
      </c>
      <c r="E2511" t="s">
        <v>245</v>
      </c>
      <c r="F2511" t="s">
        <v>69</v>
      </c>
      <c r="G2511" t="s">
        <v>293</v>
      </c>
      <c r="H2511">
        <v>90211020</v>
      </c>
    </row>
    <row r="2512" spans="1:8" x14ac:dyDescent="0.25">
      <c r="A2512">
        <v>13601026</v>
      </c>
      <c r="B2512" t="s">
        <v>5215</v>
      </c>
      <c r="C2512" t="s">
        <v>5216</v>
      </c>
      <c r="D2512" t="s">
        <v>274</v>
      </c>
      <c r="E2512" t="s">
        <v>245</v>
      </c>
      <c r="F2512" t="s">
        <v>69</v>
      </c>
      <c r="G2512" t="s">
        <v>293</v>
      </c>
      <c r="H2512">
        <v>90211020</v>
      </c>
    </row>
    <row r="2513" spans="1:8" x14ac:dyDescent="0.25">
      <c r="A2513">
        <v>13601027</v>
      </c>
      <c r="B2513" t="s">
        <v>5217</v>
      </c>
      <c r="C2513" t="s">
        <v>5218</v>
      </c>
      <c r="D2513" t="s">
        <v>162</v>
      </c>
      <c r="E2513" t="s">
        <v>245</v>
      </c>
      <c r="F2513" t="s">
        <v>69</v>
      </c>
      <c r="G2513" t="s">
        <v>293</v>
      </c>
      <c r="H2513">
        <v>90211020</v>
      </c>
    </row>
    <row r="2514" spans="1:8" x14ac:dyDescent="0.25">
      <c r="A2514">
        <v>13601028</v>
      </c>
      <c r="B2514" t="s">
        <v>5219</v>
      </c>
      <c r="C2514" t="s">
        <v>5220</v>
      </c>
      <c r="D2514" t="s">
        <v>162</v>
      </c>
      <c r="E2514" t="s">
        <v>245</v>
      </c>
      <c r="F2514" t="s">
        <v>69</v>
      </c>
      <c r="G2514" t="s">
        <v>293</v>
      </c>
      <c r="H2514">
        <v>90211020</v>
      </c>
    </row>
    <row r="2515" spans="1:8" x14ac:dyDescent="0.25">
      <c r="A2515">
        <v>13601029</v>
      </c>
      <c r="B2515" t="s">
        <v>5221</v>
      </c>
      <c r="C2515" t="s">
        <v>5222</v>
      </c>
      <c r="D2515" t="s">
        <v>162</v>
      </c>
      <c r="E2515" t="s">
        <v>245</v>
      </c>
      <c r="F2515" t="s">
        <v>69</v>
      </c>
      <c r="G2515" t="s">
        <v>293</v>
      </c>
      <c r="H2515">
        <v>90211020</v>
      </c>
    </row>
    <row r="2516" spans="1:8" x14ac:dyDescent="0.25">
      <c r="A2516">
        <v>13601030</v>
      </c>
      <c r="B2516" t="s">
        <v>5223</v>
      </c>
      <c r="C2516" t="s">
        <v>5224</v>
      </c>
      <c r="D2516" t="s">
        <v>162</v>
      </c>
      <c r="E2516" t="s">
        <v>245</v>
      </c>
      <c r="F2516" t="s">
        <v>69</v>
      </c>
      <c r="G2516" t="s">
        <v>293</v>
      </c>
      <c r="H2516">
        <v>90211020</v>
      </c>
    </row>
    <row r="2517" spans="1:8" x14ac:dyDescent="0.25">
      <c r="A2517">
        <v>13601031</v>
      </c>
      <c r="B2517" t="s">
        <v>5225</v>
      </c>
      <c r="C2517" t="s">
        <v>5226</v>
      </c>
      <c r="D2517" t="s">
        <v>274</v>
      </c>
      <c r="E2517" t="s">
        <v>245</v>
      </c>
      <c r="F2517" t="s">
        <v>69</v>
      </c>
      <c r="G2517" t="s">
        <v>293</v>
      </c>
      <c r="H2517">
        <v>90211020</v>
      </c>
    </row>
    <row r="2518" spans="1:8" x14ac:dyDescent="0.25">
      <c r="A2518">
        <v>13601032</v>
      </c>
      <c r="B2518" t="s">
        <v>5227</v>
      </c>
      <c r="C2518" t="s">
        <v>5228</v>
      </c>
      <c r="D2518" t="s">
        <v>274</v>
      </c>
      <c r="E2518" t="s">
        <v>245</v>
      </c>
      <c r="F2518" t="s">
        <v>69</v>
      </c>
      <c r="G2518" t="s">
        <v>293</v>
      </c>
      <c r="H2518">
        <v>90211020</v>
      </c>
    </row>
    <row r="2519" spans="1:8" x14ac:dyDescent="0.25">
      <c r="A2519">
        <v>13601033</v>
      </c>
      <c r="B2519" t="s">
        <v>5229</v>
      </c>
      <c r="C2519" t="s">
        <v>5230</v>
      </c>
      <c r="D2519" t="s">
        <v>274</v>
      </c>
      <c r="E2519" t="s">
        <v>245</v>
      </c>
      <c r="F2519" t="s">
        <v>69</v>
      </c>
      <c r="G2519" t="s">
        <v>293</v>
      </c>
      <c r="H2519">
        <v>90211020</v>
      </c>
    </row>
    <row r="2520" spans="1:8" x14ac:dyDescent="0.25">
      <c r="A2520">
        <v>13601034</v>
      </c>
      <c r="B2520" t="s">
        <v>5231</v>
      </c>
      <c r="C2520" t="s">
        <v>5232</v>
      </c>
      <c r="D2520" t="s">
        <v>162</v>
      </c>
      <c r="E2520" t="s">
        <v>245</v>
      </c>
      <c r="F2520" t="s">
        <v>69</v>
      </c>
      <c r="G2520" t="s">
        <v>293</v>
      </c>
      <c r="H2520">
        <v>90211020</v>
      </c>
    </row>
    <row r="2521" spans="1:8" x14ac:dyDescent="0.25">
      <c r="A2521">
        <v>13601035</v>
      </c>
      <c r="B2521" t="s">
        <v>5233</v>
      </c>
      <c r="C2521" t="s">
        <v>5234</v>
      </c>
      <c r="D2521" t="s">
        <v>162</v>
      </c>
      <c r="E2521" t="s">
        <v>245</v>
      </c>
      <c r="F2521" t="s">
        <v>69</v>
      </c>
      <c r="G2521" t="s">
        <v>293</v>
      </c>
      <c r="H2521">
        <v>90211020</v>
      </c>
    </row>
    <row r="2522" spans="1:8" x14ac:dyDescent="0.25">
      <c r="A2522">
        <v>13601036</v>
      </c>
      <c r="B2522" t="s">
        <v>5235</v>
      </c>
      <c r="C2522" t="s">
        <v>5236</v>
      </c>
      <c r="D2522" t="s">
        <v>162</v>
      </c>
      <c r="E2522" t="s">
        <v>245</v>
      </c>
      <c r="F2522" t="s">
        <v>69</v>
      </c>
      <c r="G2522" t="s">
        <v>293</v>
      </c>
      <c r="H2522">
        <v>90211020</v>
      </c>
    </row>
    <row r="2523" spans="1:8" x14ac:dyDescent="0.25">
      <c r="A2523">
        <v>13601037</v>
      </c>
      <c r="B2523" t="s">
        <v>5237</v>
      </c>
      <c r="C2523" t="s">
        <v>5238</v>
      </c>
      <c r="D2523" t="s">
        <v>162</v>
      </c>
      <c r="E2523" t="s">
        <v>245</v>
      </c>
      <c r="F2523" t="s">
        <v>69</v>
      </c>
      <c r="G2523" t="s">
        <v>293</v>
      </c>
      <c r="H2523">
        <v>90211020</v>
      </c>
    </row>
    <row r="2524" spans="1:8" x14ac:dyDescent="0.25">
      <c r="A2524">
        <v>13601038</v>
      </c>
      <c r="B2524" t="s">
        <v>5239</v>
      </c>
      <c r="C2524" t="s">
        <v>5240</v>
      </c>
      <c r="D2524" t="s">
        <v>162</v>
      </c>
      <c r="E2524" t="s">
        <v>245</v>
      </c>
      <c r="F2524" t="s">
        <v>69</v>
      </c>
      <c r="G2524" t="s">
        <v>293</v>
      </c>
      <c r="H2524">
        <v>90211020</v>
      </c>
    </row>
    <row r="2525" spans="1:8" x14ac:dyDescent="0.25">
      <c r="A2525">
        <v>13601039</v>
      </c>
      <c r="B2525" t="s">
        <v>5241</v>
      </c>
      <c r="C2525" t="s">
        <v>5242</v>
      </c>
      <c r="D2525" t="s">
        <v>162</v>
      </c>
      <c r="E2525" t="s">
        <v>245</v>
      </c>
      <c r="F2525" t="s">
        <v>69</v>
      </c>
      <c r="G2525" t="s">
        <v>293</v>
      </c>
      <c r="H2525">
        <v>90211020</v>
      </c>
    </row>
    <row r="2526" spans="1:8" x14ac:dyDescent="0.25">
      <c r="A2526">
        <v>13601040</v>
      </c>
      <c r="B2526" t="s">
        <v>5243</v>
      </c>
      <c r="C2526" t="s">
        <v>5244</v>
      </c>
      <c r="D2526" t="s">
        <v>162</v>
      </c>
      <c r="E2526" t="s">
        <v>245</v>
      </c>
      <c r="F2526" t="s">
        <v>69</v>
      </c>
      <c r="G2526" t="s">
        <v>293</v>
      </c>
      <c r="H2526">
        <v>90211020</v>
      </c>
    </row>
    <row r="2527" spans="1:8" x14ac:dyDescent="0.25">
      <c r="A2527">
        <v>13601041</v>
      </c>
      <c r="B2527" t="s">
        <v>5170</v>
      </c>
      <c r="C2527" t="s">
        <v>5245</v>
      </c>
      <c r="D2527" t="s">
        <v>162</v>
      </c>
      <c r="E2527" t="s">
        <v>245</v>
      </c>
      <c r="F2527" t="s">
        <v>69</v>
      </c>
      <c r="G2527" t="s">
        <v>299</v>
      </c>
      <c r="H2527">
        <v>90189099</v>
      </c>
    </row>
    <row r="2528" spans="1:8" x14ac:dyDescent="0.25">
      <c r="A2528">
        <v>13601042</v>
      </c>
      <c r="B2528" t="s">
        <v>5246</v>
      </c>
      <c r="C2528" t="s">
        <v>5247</v>
      </c>
      <c r="D2528" t="s">
        <v>162</v>
      </c>
      <c r="E2528" t="s">
        <v>245</v>
      </c>
      <c r="F2528" t="s">
        <v>69</v>
      </c>
      <c r="G2528" t="s">
        <v>293</v>
      </c>
      <c r="H2528">
        <v>90211020</v>
      </c>
    </row>
    <row r="2529" spans="1:8" x14ac:dyDescent="0.25">
      <c r="A2529">
        <v>13601043</v>
      </c>
      <c r="B2529" t="s">
        <v>5248</v>
      </c>
      <c r="C2529" t="s">
        <v>5249</v>
      </c>
      <c r="D2529" t="s">
        <v>162</v>
      </c>
      <c r="E2529" t="s">
        <v>245</v>
      </c>
      <c r="F2529" t="s">
        <v>69</v>
      </c>
      <c r="G2529" t="s">
        <v>293</v>
      </c>
      <c r="H2529">
        <v>90211020</v>
      </c>
    </row>
    <row r="2530" spans="1:8" x14ac:dyDescent="0.25">
      <c r="A2530">
        <v>13601044</v>
      </c>
      <c r="B2530" t="s">
        <v>5250</v>
      </c>
      <c r="C2530" t="s">
        <v>5251</v>
      </c>
      <c r="D2530" t="s">
        <v>162</v>
      </c>
      <c r="E2530" t="s">
        <v>245</v>
      </c>
      <c r="F2530" t="s">
        <v>69</v>
      </c>
      <c r="G2530" t="s">
        <v>293</v>
      </c>
      <c r="H2530">
        <v>90211020</v>
      </c>
    </row>
    <row r="2531" spans="1:8" x14ac:dyDescent="0.25">
      <c r="A2531">
        <v>13602001</v>
      </c>
      <c r="B2531" t="s">
        <v>5252</v>
      </c>
      <c r="C2531" t="s">
        <v>5253</v>
      </c>
      <c r="D2531" t="s">
        <v>162</v>
      </c>
      <c r="E2531" t="s">
        <v>334</v>
      </c>
      <c r="F2531" t="s">
        <v>69</v>
      </c>
      <c r="G2531" t="s">
        <v>293</v>
      </c>
      <c r="H2531">
        <v>90189099</v>
      </c>
    </row>
    <row r="2532" spans="1:8" x14ac:dyDescent="0.25">
      <c r="A2532">
        <v>13602002</v>
      </c>
      <c r="B2532" t="s">
        <v>5254</v>
      </c>
      <c r="C2532" t="s">
        <v>5255</v>
      </c>
      <c r="D2532" t="s">
        <v>162</v>
      </c>
      <c r="E2532" t="s">
        <v>334</v>
      </c>
      <c r="F2532" t="s">
        <v>69</v>
      </c>
      <c r="G2532" t="s">
        <v>293</v>
      </c>
      <c r="H2532">
        <v>90189099</v>
      </c>
    </row>
    <row r="2533" spans="1:8" x14ac:dyDescent="0.25">
      <c r="A2533">
        <v>13602003</v>
      </c>
      <c r="B2533" t="s">
        <v>5256</v>
      </c>
      <c r="C2533" t="s">
        <v>5257</v>
      </c>
      <c r="D2533" t="s">
        <v>162</v>
      </c>
      <c r="E2533" t="s">
        <v>334</v>
      </c>
      <c r="F2533" t="s">
        <v>69</v>
      </c>
      <c r="G2533" t="s">
        <v>293</v>
      </c>
      <c r="H2533">
        <v>90189099</v>
      </c>
    </row>
    <row r="2534" spans="1:8" x14ac:dyDescent="0.25">
      <c r="A2534">
        <v>13602004</v>
      </c>
      <c r="B2534" t="s">
        <v>5258</v>
      </c>
      <c r="C2534" t="s">
        <v>5259</v>
      </c>
      <c r="D2534" t="s">
        <v>162</v>
      </c>
      <c r="E2534" t="s">
        <v>334</v>
      </c>
      <c r="F2534" t="s">
        <v>69</v>
      </c>
      <c r="G2534" t="s">
        <v>293</v>
      </c>
      <c r="H2534">
        <v>90189099</v>
      </c>
    </row>
    <row r="2535" spans="1:8" x14ac:dyDescent="0.25">
      <c r="A2535">
        <v>13602005</v>
      </c>
      <c r="B2535" t="s">
        <v>5260</v>
      </c>
      <c r="C2535" t="s">
        <v>5261</v>
      </c>
      <c r="D2535" t="s">
        <v>162</v>
      </c>
      <c r="E2535" t="s">
        <v>245</v>
      </c>
      <c r="F2535" t="s">
        <v>69</v>
      </c>
      <c r="G2535" t="s">
        <v>293</v>
      </c>
      <c r="H2535">
        <v>90211020</v>
      </c>
    </row>
    <row r="2536" spans="1:8" x14ac:dyDescent="0.25">
      <c r="A2536">
        <v>13602006</v>
      </c>
      <c r="B2536" t="s">
        <v>5262</v>
      </c>
      <c r="C2536" t="s">
        <v>5263</v>
      </c>
      <c r="D2536" t="s">
        <v>162</v>
      </c>
      <c r="E2536" t="s">
        <v>245</v>
      </c>
      <c r="F2536" t="s">
        <v>69</v>
      </c>
      <c r="G2536" t="s">
        <v>293</v>
      </c>
      <c r="H2536">
        <v>90211020</v>
      </c>
    </row>
    <row r="2537" spans="1:8" x14ac:dyDescent="0.25">
      <c r="A2537">
        <v>13602007</v>
      </c>
      <c r="B2537" t="s">
        <v>5264</v>
      </c>
      <c r="C2537" t="s">
        <v>5265</v>
      </c>
      <c r="D2537" t="s">
        <v>162</v>
      </c>
      <c r="E2537" t="s">
        <v>245</v>
      </c>
      <c r="F2537" t="s">
        <v>69</v>
      </c>
      <c r="G2537" t="s">
        <v>293</v>
      </c>
      <c r="H2537">
        <v>90211020</v>
      </c>
    </row>
    <row r="2538" spans="1:8" x14ac:dyDescent="0.25">
      <c r="A2538">
        <v>13602008</v>
      </c>
      <c r="B2538" t="s">
        <v>5266</v>
      </c>
      <c r="C2538" t="s">
        <v>5267</v>
      </c>
      <c r="D2538" t="s">
        <v>162</v>
      </c>
      <c r="E2538" t="s">
        <v>245</v>
      </c>
      <c r="F2538" t="s">
        <v>69</v>
      </c>
      <c r="G2538" t="s">
        <v>293</v>
      </c>
      <c r="H2538">
        <v>90211020</v>
      </c>
    </row>
    <row r="2539" spans="1:8" x14ac:dyDescent="0.25">
      <c r="A2539">
        <v>13602009</v>
      </c>
      <c r="B2539" t="s">
        <v>5268</v>
      </c>
      <c r="C2539" t="s">
        <v>5269</v>
      </c>
      <c r="D2539" t="s">
        <v>162</v>
      </c>
      <c r="E2539" t="s">
        <v>245</v>
      </c>
      <c r="F2539" t="s">
        <v>69</v>
      </c>
      <c r="G2539" t="s">
        <v>293</v>
      </c>
      <c r="H2539">
        <v>90211020</v>
      </c>
    </row>
    <row r="2540" spans="1:8" x14ac:dyDescent="0.25">
      <c r="A2540">
        <v>13602010</v>
      </c>
      <c r="B2540" t="s">
        <v>5270</v>
      </c>
      <c r="C2540" t="s">
        <v>5271</v>
      </c>
      <c r="D2540" t="s">
        <v>162</v>
      </c>
      <c r="E2540" t="s">
        <v>334</v>
      </c>
      <c r="F2540" t="s">
        <v>69</v>
      </c>
      <c r="G2540" t="s">
        <v>293</v>
      </c>
      <c r="H2540">
        <v>90189099</v>
      </c>
    </row>
    <row r="2541" spans="1:8" x14ac:dyDescent="0.25">
      <c r="A2541">
        <v>13602011</v>
      </c>
      <c r="B2541" t="s">
        <v>5272</v>
      </c>
      <c r="C2541" t="s">
        <v>5273</v>
      </c>
      <c r="D2541" t="s">
        <v>162</v>
      </c>
      <c r="E2541" t="s">
        <v>334</v>
      </c>
      <c r="F2541" t="s">
        <v>69</v>
      </c>
      <c r="G2541" t="s">
        <v>293</v>
      </c>
      <c r="H2541">
        <v>90189099</v>
      </c>
    </row>
    <row r="2542" spans="1:8" x14ac:dyDescent="0.25">
      <c r="A2542">
        <v>13602012</v>
      </c>
      <c r="B2542" t="s">
        <v>5274</v>
      </c>
      <c r="C2542" t="s">
        <v>5275</v>
      </c>
      <c r="D2542" t="s">
        <v>162</v>
      </c>
      <c r="E2542" t="s">
        <v>334</v>
      </c>
      <c r="F2542" t="s">
        <v>69</v>
      </c>
      <c r="G2542" t="s">
        <v>293</v>
      </c>
      <c r="H2542">
        <v>90189099</v>
      </c>
    </row>
    <row r="2543" spans="1:8" x14ac:dyDescent="0.25">
      <c r="A2543">
        <v>13602013</v>
      </c>
      <c r="B2543" t="s">
        <v>5276</v>
      </c>
      <c r="C2543" t="s">
        <v>5277</v>
      </c>
      <c r="D2543" t="s">
        <v>162</v>
      </c>
      <c r="E2543" t="s">
        <v>334</v>
      </c>
      <c r="F2543" t="s">
        <v>69</v>
      </c>
      <c r="G2543" t="s">
        <v>293</v>
      </c>
      <c r="H2543">
        <v>90189099</v>
      </c>
    </row>
    <row r="2544" spans="1:8" x14ac:dyDescent="0.25">
      <c r="A2544">
        <v>13602014</v>
      </c>
      <c r="B2544" t="s">
        <v>5278</v>
      </c>
      <c r="C2544" t="s">
        <v>5279</v>
      </c>
      <c r="D2544" t="s">
        <v>162</v>
      </c>
      <c r="E2544" t="s">
        <v>245</v>
      </c>
      <c r="F2544" t="s">
        <v>69</v>
      </c>
      <c r="G2544" t="s">
        <v>293</v>
      </c>
      <c r="H2544">
        <v>90211020</v>
      </c>
    </row>
    <row r="2545" spans="1:8" x14ac:dyDescent="0.25">
      <c r="A2545">
        <v>13602015</v>
      </c>
      <c r="B2545" t="s">
        <v>5280</v>
      </c>
      <c r="C2545" t="s">
        <v>5281</v>
      </c>
      <c r="D2545" t="s">
        <v>274</v>
      </c>
      <c r="E2545" t="s">
        <v>245</v>
      </c>
      <c r="F2545" t="s">
        <v>42</v>
      </c>
      <c r="G2545" t="s">
        <v>293</v>
      </c>
      <c r="H2545">
        <v>90211020</v>
      </c>
    </row>
    <row r="2546" spans="1:8" x14ac:dyDescent="0.25">
      <c r="A2546">
        <v>13602016</v>
      </c>
      <c r="B2546" t="s">
        <v>5282</v>
      </c>
      <c r="C2546" t="s">
        <v>5283</v>
      </c>
      <c r="D2546" t="s">
        <v>162</v>
      </c>
      <c r="E2546" t="s">
        <v>245</v>
      </c>
      <c r="F2546" t="s">
        <v>69</v>
      </c>
      <c r="G2546" t="s">
        <v>293</v>
      </c>
      <c r="H2546">
        <v>90211020</v>
      </c>
    </row>
    <row r="2547" spans="1:8" x14ac:dyDescent="0.25">
      <c r="A2547">
        <v>13602017</v>
      </c>
      <c r="B2547" t="s">
        <v>5284</v>
      </c>
      <c r="C2547" t="s">
        <v>5285</v>
      </c>
      <c r="D2547" t="s">
        <v>162</v>
      </c>
      <c r="E2547" t="s">
        <v>245</v>
      </c>
      <c r="F2547" t="s">
        <v>69</v>
      </c>
      <c r="G2547" t="s">
        <v>293</v>
      </c>
      <c r="H2547">
        <v>90211020</v>
      </c>
    </row>
    <row r="2548" spans="1:8" x14ac:dyDescent="0.25">
      <c r="A2548">
        <v>13602018</v>
      </c>
      <c r="B2548" t="s">
        <v>5286</v>
      </c>
      <c r="C2548" t="s">
        <v>5287</v>
      </c>
      <c r="D2548" t="s">
        <v>162</v>
      </c>
      <c r="E2548" t="s">
        <v>245</v>
      </c>
      <c r="F2548" t="s">
        <v>69</v>
      </c>
      <c r="G2548" t="s">
        <v>293</v>
      </c>
      <c r="H2548">
        <v>90211020</v>
      </c>
    </row>
    <row r="2549" spans="1:8" x14ac:dyDescent="0.25">
      <c r="A2549">
        <v>13602019</v>
      </c>
      <c r="B2549" t="s">
        <v>5288</v>
      </c>
      <c r="C2549" t="s">
        <v>5289</v>
      </c>
      <c r="D2549" t="s">
        <v>162</v>
      </c>
      <c r="E2549" t="s">
        <v>245</v>
      </c>
      <c r="F2549" t="s">
        <v>69</v>
      </c>
      <c r="G2549" t="s">
        <v>293</v>
      </c>
      <c r="H2549">
        <v>90211020</v>
      </c>
    </row>
    <row r="2550" spans="1:8" x14ac:dyDescent="0.25">
      <c r="A2550">
        <v>13602020</v>
      </c>
      <c r="B2550" t="s">
        <v>5290</v>
      </c>
      <c r="C2550" t="s">
        <v>5291</v>
      </c>
      <c r="D2550" t="s">
        <v>162</v>
      </c>
      <c r="E2550" t="s">
        <v>245</v>
      </c>
      <c r="F2550" t="s">
        <v>69</v>
      </c>
      <c r="G2550" t="s">
        <v>293</v>
      </c>
      <c r="H2550">
        <v>90211020</v>
      </c>
    </row>
    <row r="2551" spans="1:8" x14ac:dyDescent="0.25">
      <c r="A2551">
        <v>13602021</v>
      </c>
      <c r="B2551" t="s">
        <v>5292</v>
      </c>
      <c r="C2551" t="s">
        <v>5293</v>
      </c>
      <c r="D2551" t="s">
        <v>162</v>
      </c>
      <c r="E2551" t="s">
        <v>245</v>
      </c>
      <c r="F2551" t="s">
        <v>69</v>
      </c>
      <c r="G2551" t="s">
        <v>293</v>
      </c>
      <c r="H2551">
        <v>90211020</v>
      </c>
    </row>
    <row r="2552" spans="1:8" x14ac:dyDescent="0.25">
      <c r="A2552">
        <v>13602022</v>
      </c>
      <c r="B2552" t="s">
        <v>5294</v>
      </c>
      <c r="C2552" t="s">
        <v>5295</v>
      </c>
      <c r="D2552" t="s">
        <v>162</v>
      </c>
      <c r="E2552" t="s">
        <v>245</v>
      </c>
      <c r="F2552" t="s">
        <v>69</v>
      </c>
      <c r="G2552" t="s">
        <v>293</v>
      </c>
      <c r="H2552">
        <v>90211020</v>
      </c>
    </row>
    <row r="2553" spans="1:8" x14ac:dyDescent="0.25">
      <c r="A2553">
        <v>13602023</v>
      </c>
      <c r="B2553" t="s">
        <v>5296</v>
      </c>
      <c r="C2553" t="s">
        <v>5297</v>
      </c>
      <c r="D2553" t="s">
        <v>162</v>
      </c>
      <c r="E2553" t="s">
        <v>245</v>
      </c>
      <c r="F2553" t="s">
        <v>69</v>
      </c>
      <c r="G2553" t="s">
        <v>293</v>
      </c>
      <c r="H2553">
        <v>90211020</v>
      </c>
    </row>
    <row r="2554" spans="1:8" x14ac:dyDescent="0.25">
      <c r="A2554">
        <v>13602024</v>
      </c>
      <c r="B2554" t="s">
        <v>5298</v>
      </c>
      <c r="C2554" t="s">
        <v>5299</v>
      </c>
      <c r="D2554" t="s">
        <v>162</v>
      </c>
      <c r="E2554" t="s">
        <v>245</v>
      </c>
      <c r="F2554" t="s">
        <v>69</v>
      </c>
      <c r="G2554" t="s">
        <v>293</v>
      </c>
      <c r="H2554">
        <v>90211020</v>
      </c>
    </row>
    <row r="2555" spans="1:8" x14ac:dyDescent="0.25">
      <c r="A2555">
        <v>13602025</v>
      </c>
      <c r="B2555" t="s">
        <v>5300</v>
      </c>
      <c r="C2555" t="s">
        <v>5301</v>
      </c>
      <c r="D2555" t="s">
        <v>162</v>
      </c>
      <c r="E2555" t="s">
        <v>245</v>
      </c>
      <c r="F2555" t="s">
        <v>69</v>
      </c>
      <c r="G2555" t="s">
        <v>293</v>
      </c>
      <c r="H2555">
        <v>90211020</v>
      </c>
    </row>
    <row r="2556" spans="1:8" x14ac:dyDescent="0.25">
      <c r="A2556">
        <v>13602026</v>
      </c>
      <c r="B2556" t="s">
        <v>5302</v>
      </c>
      <c r="C2556" t="s">
        <v>5303</v>
      </c>
      <c r="D2556" t="s">
        <v>162</v>
      </c>
      <c r="E2556" t="s">
        <v>245</v>
      </c>
      <c r="F2556" t="s">
        <v>69</v>
      </c>
      <c r="G2556" t="s">
        <v>293</v>
      </c>
      <c r="H2556">
        <v>90211020</v>
      </c>
    </row>
    <row r="2557" spans="1:8" x14ac:dyDescent="0.25">
      <c r="A2557">
        <v>13602027</v>
      </c>
      <c r="B2557" t="s">
        <v>5304</v>
      </c>
      <c r="C2557" t="s">
        <v>5305</v>
      </c>
      <c r="D2557" t="s">
        <v>162</v>
      </c>
      <c r="E2557" t="s">
        <v>245</v>
      </c>
      <c r="F2557" t="s">
        <v>69</v>
      </c>
      <c r="G2557" t="s">
        <v>293</v>
      </c>
      <c r="H2557">
        <v>90211020</v>
      </c>
    </row>
    <row r="2558" spans="1:8" x14ac:dyDescent="0.25">
      <c r="A2558">
        <v>13602028</v>
      </c>
      <c r="B2558" t="s">
        <v>5306</v>
      </c>
      <c r="C2558" t="s">
        <v>5307</v>
      </c>
      <c r="D2558" t="s">
        <v>162</v>
      </c>
      <c r="E2558" t="s">
        <v>245</v>
      </c>
      <c r="F2558" t="s">
        <v>69</v>
      </c>
      <c r="G2558" t="s">
        <v>293</v>
      </c>
      <c r="H2558">
        <v>90211020</v>
      </c>
    </row>
    <row r="2559" spans="1:8" x14ac:dyDescent="0.25">
      <c r="A2559">
        <v>13602029</v>
      </c>
      <c r="B2559" t="s">
        <v>5308</v>
      </c>
      <c r="C2559" t="s">
        <v>5309</v>
      </c>
      <c r="D2559" t="s">
        <v>162</v>
      </c>
      <c r="E2559" t="s">
        <v>245</v>
      </c>
      <c r="F2559" t="s">
        <v>69</v>
      </c>
      <c r="G2559" t="s">
        <v>293</v>
      </c>
      <c r="H2559">
        <v>90211020</v>
      </c>
    </row>
    <row r="2560" spans="1:8" x14ac:dyDescent="0.25">
      <c r="A2560">
        <v>13602030</v>
      </c>
      <c r="B2560" t="s">
        <v>5310</v>
      </c>
      <c r="C2560" t="s">
        <v>5311</v>
      </c>
      <c r="D2560" t="s">
        <v>162</v>
      </c>
      <c r="E2560" t="s">
        <v>245</v>
      </c>
      <c r="F2560" t="s">
        <v>69</v>
      </c>
      <c r="G2560" t="s">
        <v>293</v>
      </c>
      <c r="H2560">
        <v>90211020</v>
      </c>
    </row>
    <row r="2561" spans="1:8" x14ac:dyDescent="0.25">
      <c r="A2561">
        <v>13602031</v>
      </c>
      <c r="B2561" t="s">
        <v>5312</v>
      </c>
      <c r="C2561" t="s">
        <v>5313</v>
      </c>
      <c r="D2561" t="s">
        <v>162</v>
      </c>
      <c r="E2561" t="s">
        <v>245</v>
      </c>
      <c r="F2561" t="s">
        <v>69</v>
      </c>
      <c r="G2561" t="s">
        <v>293</v>
      </c>
      <c r="H2561">
        <v>90211020</v>
      </c>
    </row>
    <row r="2562" spans="1:8" x14ac:dyDescent="0.25">
      <c r="A2562">
        <v>13602032</v>
      </c>
      <c r="B2562" t="s">
        <v>5314</v>
      </c>
      <c r="C2562" t="s">
        <v>5315</v>
      </c>
      <c r="D2562" t="s">
        <v>162</v>
      </c>
      <c r="E2562" t="s">
        <v>245</v>
      </c>
      <c r="F2562" t="s">
        <v>69</v>
      </c>
      <c r="G2562" t="s">
        <v>293</v>
      </c>
      <c r="H2562">
        <v>90211020</v>
      </c>
    </row>
    <row r="2563" spans="1:8" x14ac:dyDescent="0.25">
      <c r="A2563">
        <v>13602033</v>
      </c>
      <c r="B2563" t="s">
        <v>5316</v>
      </c>
      <c r="C2563" t="s">
        <v>5317</v>
      </c>
      <c r="D2563" t="s">
        <v>162</v>
      </c>
      <c r="E2563" t="s">
        <v>245</v>
      </c>
      <c r="F2563" t="s">
        <v>69</v>
      </c>
      <c r="G2563" t="s">
        <v>293</v>
      </c>
      <c r="H2563">
        <v>90211020</v>
      </c>
    </row>
    <row r="2564" spans="1:8" x14ac:dyDescent="0.25">
      <c r="A2564">
        <v>13602034</v>
      </c>
      <c r="B2564" t="s">
        <v>5318</v>
      </c>
      <c r="C2564" t="s">
        <v>5319</v>
      </c>
      <c r="D2564" t="s">
        <v>162</v>
      </c>
      <c r="E2564" t="s">
        <v>245</v>
      </c>
      <c r="F2564" t="s">
        <v>69</v>
      </c>
      <c r="G2564" t="s">
        <v>293</v>
      </c>
      <c r="H2564">
        <v>90211020</v>
      </c>
    </row>
    <row r="2565" spans="1:8" x14ac:dyDescent="0.25">
      <c r="A2565">
        <v>13602035</v>
      </c>
      <c r="B2565" t="s">
        <v>5320</v>
      </c>
      <c r="C2565" t="s">
        <v>5321</v>
      </c>
      <c r="D2565" t="s">
        <v>162</v>
      </c>
      <c r="E2565" t="s">
        <v>245</v>
      </c>
      <c r="F2565" t="s">
        <v>69</v>
      </c>
      <c r="G2565" t="s">
        <v>293</v>
      </c>
      <c r="H2565">
        <v>90211020</v>
      </c>
    </row>
    <row r="2566" spans="1:8" x14ac:dyDescent="0.25">
      <c r="A2566">
        <v>13602036</v>
      </c>
      <c r="B2566" t="s">
        <v>5322</v>
      </c>
      <c r="C2566" t="s">
        <v>5323</v>
      </c>
      <c r="D2566" t="s">
        <v>162</v>
      </c>
      <c r="E2566" t="s">
        <v>245</v>
      </c>
      <c r="F2566" t="s">
        <v>69</v>
      </c>
      <c r="G2566" t="s">
        <v>293</v>
      </c>
      <c r="H2566">
        <v>90211020</v>
      </c>
    </row>
    <row r="2567" spans="1:8" x14ac:dyDescent="0.25">
      <c r="A2567">
        <v>13602037</v>
      </c>
      <c r="B2567" t="s">
        <v>5324</v>
      </c>
      <c r="C2567" t="s">
        <v>5325</v>
      </c>
      <c r="D2567" t="s">
        <v>162</v>
      </c>
      <c r="E2567" t="s">
        <v>245</v>
      </c>
      <c r="F2567" t="s">
        <v>69</v>
      </c>
      <c r="G2567" t="s">
        <v>293</v>
      </c>
      <c r="H2567">
        <v>90211020</v>
      </c>
    </row>
    <row r="2568" spans="1:8" x14ac:dyDescent="0.25">
      <c r="A2568">
        <v>13602038</v>
      </c>
      <c r="B2568" t="s">
        <v>5326</v>
      </c>
      <c r="C2568" t="s">
        <v>5327</v>
      </c>
      <c r="D2568" t="s">
        <v>162</v>
      </c>
      <c r="E2568" t="s">
        <v>245</v>
      </c>
      <c r="F2568" t="s">
        <v>69</v>
      </c>
      <c r="G2568" t="s">
        <v>293</v>
      </c>
      <c r="H2568">
        <v>90211020</v>
      </c>
    </row>
    <row r="2569" spans="1:8" x14ac:dyDescent="0.25">
      <c r="A2569">
        <v>13602039</v>
      </c>
      <c r="B2569" t="s">
        <v>5328</v>
      </c>
      <c r="C2569" t="s">
        <v>5329</v>
      </c>
      <c r="D2569" t="s">
        <v>162</v>
      </c>
      <c r="E2569" t="s">
        <v>245</v>
      </c>
      <c r="F2569" t="s">
        <v>69</v>
      </c>
      <c r="G2569" t="s">
        <v>293</v>
      </c>
      <c r="H2569">
        <v>90211020</v>
      </c>
    </row>
    <row r="2570" spans="1:8" x14ac:dyDescent="0.25">
      <c r="A2570">
        <v>13602040</v>
      </c>
      <c r="B2570" t="s">
        <v>5330</v>
      </c>
      <c r="C2570" t="s">
        <v>5331</v>
      </c>
      <c r="D2570" t="s">
        <v>162</v>
      </c>
      <c r="E2570" t="s">
        <v>245</v>
      </c>
      <c r="F2570" t="s">
        <v>69</v>
      </c>
      <c r="G2570" t="s">
        <v>293</v>
      </c>
      <c r="H2570">
        <v>90211020</v>
      </c>
    </row>
    <row r="2571" spans="1:8" x14ac:dyDescent="0.25">
      <c r="A2571">
        <v>13602041</v>
      </c>
      <c r="B2571" t="s">
        <v>5332</v>
      </c>
      <c r="C2571" t="s">
        <v>5333</v>
      </c>
      <c r="D2571" t="s">
        <v>162</v>
      </c>
      <c r="E2571" t="s">
        <v>245</v>
      </c>
      <c r="F2571" t="s">
        <v>69</v>
      </c>
      <c r="G2571" t="s">
        <v>293</v>
      </c>
      <c r="H2571">
        <v>90211020</v>
      </c>
    </row>
    <row r="2572" spans="1:8" x14ac:dyDescent="0.25">
      <c r="A2572">
        <v>13602042</v>
      </c>
      <c r="B2572" t="s">
        <v>5334</v>
      </c>
      <c r="C2572" t="s">
        <v>5335</v>
      </c>
      <c r="D2572" t="s">
        <v>162</v>
      </c>
      <c r="E2572" t="s">
        <v>245</v>
      </c>
      <c r="F2572" t="s">
        <v>69</v>
      </c>
      <c r="G2572" t="s">
        <v>293</v>
      </c>
      <c r="H2572">
        <v>90211020</v>
      </c>
    </row>
    <row r="2573" spans="1:8" x14ac:dyDescent="0.25">
      <c r="A2573">
        <v>13602043</v>
      </c>
      <c r="B2573" t="s">
        <v>5336</v>
      </c>
      <c r="C2573" t="s">
        <v>5337</v>
      </c>
      <c r="D2573" t="s">
        <v>162</v>
      </c>
      <c r="E2573" t="s">
        <v>245</v>
      </c>
      <c r="F2573" t="s">
        <v>69</v>
      </c>
      <c r="G2573" t="s">
        <v>293</v>
      </c>
      <c r="H2573">
        <v>90211020</v>
      </c>
    </row>
    <row r="2574" spans="1:8" x14ac:dyDescent="0.25">
      <c r="A2574">
        <v>13602044</v>
      </c>
      <c r="B2574" t="s">
        <v>5338</v>
      </c>
      <c r="C2574" t="s">
        <v>5339</v>
      </c>
      <c r="D2574" t="s">
        <v>162</v>
      </c>
      <c r="E2574" t="s">
        <v>245</v>
      </c>
      <c r="F2574" t="s">
        <v>69</v>
      </c>
      <c r="G2574" t="s">
        <v>293</v>
      </c>
      <c r="H2574">
        <v>90211020</v>
      </c>
    </row>
    <row r="2575" spans="1:8" x14ac:dyDescent="0.25">
      <c r="A2575">
        <v>13602045</v>
      </c>
      <c r="B2575" t="s">
        <v>5340</v>
      </c>
      <c r="C2575" t="s">
        <v>5341</v>
      </c>
      <c r="D2575" t="s">
        <v>162</v>
      </c>
      <c r="E2575" t="s">
        <v>245</v>
      </c>
      <c r="F2575" t="s">
        <v>69</v>
      </c>
      <c r="G2575" t="s">
        <v>293</v>
      </c>
      <c r="H2575">
        <v>90211020</v>
      </c>
    </row>
    <row r="2576" spans="1:8" x14ac:dyDescent="0.25">
      <c r="A2576">
        <v>13602046</v>
      </c>
      <c r="B2576" t="s">
        <v>5342</v>
      </c>
      <c r="C2576" t="s">
        <v>5343</v>
      </c>
      <c r="D2576" t="s">
        <v>162</v>
      </c>
      <c r="E2576" t="s">
        <v>245</v>
      </c>
      <c r="F2576" t="s">
        <v>69</v>
      </c>
      <c r="G2576" t="s">
        <v>293</v>
      </c>
      <c r="H2576">
        <v>90211020</v>
      </c>
    </row>
    <row r="2577" spans="1:8" x14ac:dyDescent="0.25">
      <c r="A2577">
        <v>13602047</v>
      </c>
      <c r="B2577" t="s">
        <v>5344</v>
      </c>
      <c r="C2577" t="s">
        <v>5345</v>
      </c>
      <c r="D2577" t="s">
        <v>162</v>
      </c>
      <c r="E2577" t="s">
        <v>245</v>
      </c>
      <c r="F2577" t="s">
        <v>69</v>
      </c>
      <c r="G2577" t="s">
        <v>293</v>
      </c>
      <c r="H2577">
        <v>90211020</v>
      </c>
    </row>
    <row r="2578" spans="1:8" x14ac:dyDescent="0.25">
      <c r="A2578">
        <v>13602048</v>
      </c>
      <c r="B2578" t="s">
        <v>5346</v>
      </c>
      <c r="C2578" t="s">
        <v>5347</v>
      </c>
      <c r="D2578" t="s">
        <v>162</v>
      </c>
      <c r="E2578" t="s">
        <v>245</v>
      </c>
      <c r="F2578" t="s">
        <v>69</v>
      </c>
      <c r="G2578" t="s">
        <v>293</v>
      </c>
      <c r="H2578">
        <v>90211020</v>
      </c>
    </row>
    <row r="2579" spans="1:8" x14ac:dyDescent="0.25">
      <c r="A2579">
        <v>13602049</v>
      </c>
      <c r="B2579" t="s">
        <v>5348</v>
      </c>
      <c r="C2579" t="s">
        <v>5349</v>
      </c>
      <c r="D2579" t="s">
        <v>162</v>
      </c>
      <c r="E2579" t="s">
        <v>245</v>
      </c>
      <c r="F2579" t="s">
        <v>69</v>
      </c>
      <c r="G2579" t="s">
        <v>293</v>
      </c>
      <c r="H2579">
        <v>90211020</v>
      </c>
    </row>
    <row r="2580" spans="1:8" x14ac:dyDescent="0.25">
      <c r="A2580">
        <v>13602050</v>
      </c>
      <c r="B2580" t="s">
        <v>5350</v>
      </c>
      <c r="C2580" t="s">
        <v>5351</v>
      </c>
      <c r="D2580" t="s">
        <v>162</v>
      </c>
      <c r="E2580" t="s">
        <v>245</v>
      </c>
      <c r="F2580" t="s">
        <v>69</v>
      </c>
      <c r="G2580" t="s">
        <v>293</v>
      </c>
      <c r="H2580">
        <v>90211020</v>
      </c>
    </row>
    <row r="2581" spans="1:8" x14ac:dyDescent="0.25">
      <c r="A2581">
        <v>13602051</v>
      </c>
      <c r="B2581" t="s">
        <v>5352</v>
      </c>
      <c r="C2581" t="s">
        <v>5353</v>
      </c>
      <c r="D2581" t="s">
        <v>162</v>
      </c>
      <c r="E2581" t="s">
        <v>245</v>
      </c>
      <c r="F2581" t="s">
        <v>69</v>
      </c>
      <c r="G2581" t="s">
        <v>293</v>
      </c>
      <c r="H2581">
        <v>90211020</v>
      </c>
    </row>
    <row r="2582" spans="1:8" x14ac:dyDescent="0.25">
      <c r="A2582">
        <v>13602052</v>
      </c>
      <c r="B2582" t="s">
        <v>5354</v>
      </c>
      <c r="C2582" t="s">
        <v>5355</v>
      </c>
      <c r="D2582" t="s">
        <v>162</v>
      </c>
      <c r="E2582" t="s">
        <v>245</v>
      </c>
      <c r="F2582" t="s">
        <v>69</v>
      </c>
      <c r="G2582" t="s">
        <v>293</v>
      </c>
      <c r="H2582">
        <v>90211020</v>
      </c>
    </row>
    <row r="2583" spans="1:8" x14ac:dyDescent="0.25">
      <c r="A2583">
        <v>13602053</v>
      </c>
      <c r="B2583" t="s">
        <v>5356</v>
      </c>
      <c r="C2583" t="s">
        <v>5357</v>
      </c>
      <c r="D2583" t="s">
        <v>162</v>
      </c>
      <c r="E2583" t="s">
        <v>245</v>
      </c>
      <c r="F2583" t="s">
        <v>69</v>
      </c>
      <c r="G2583" t="s">
        <v>293</v>
      </c>
      <c r="H2583">
        <v>90211020</v>
      </c>
    </row>
    <row r="2584" spans="1:8" x14ac:dyDescent="0.25">
      <c r="A2584">
        <v>13602054</v>
      </c>
      <c r="B2584" t="s">
        <v>5358</v>
      </c>
      <c r="C2584" t="s">
        <v>5359</v>
      </c>
      <c r="D2584" t="s">
        <v>162</v>
      </c>
      <c r="E2584" t="s">
        <v>245</v>
      </c>
      <c r="F2584" t="s">
        <v>69</v>
      </c>
      <c r="G2584" t="s">
        <v>293</v>
      </c>
      <c r="H2584">
        <v>90211020</v>
      </c>
    </row>
    <row r="2585" spans="1:8" x14ac:dyDescent="0.25">
      <c r="A2585">
        <v>13602055</v>
      </c>
      <c r="B2585" t="s">
        <v>5360</v>
      </c>
      <c r="C2585" t="s">
        <v>5361</v>
      </c>
      <c r="D2585" t="s">
        <v>162</v>
      </c>
      <c r="E2585" t="s">
        <v>245</v>
      </c>
      <c r="F2585" t="s">
        <v>69</v>
      </c>
      <c r="G2585" t="s">
        <v>293</v>
      </c>
      <c r="H2585">
        <v>90211020</v>
      </c>
    </row>
    <row r="2586" spans="1:8" x14ac:dyDescent="0.25">
      <c r="A2586">
        <v>13602056</v>
      </c>
      <c r="B2586" t="s">
        <v>5362</v>
      </c>
      <c r="C2586" t="s">
        <v>5363</v>
      </c>
      <c r="D2586" t="s">
        <v>162</v>
      </c>
      <c r="E2586" t="s">
        <v>245</v>
      </c>
      <c r="F2586" t="s">
        <v>69</v>
      </c>
      <c r="G2586" t="s">
        <v>293</v>
      </c>
      <c r="H2586">
        <v>90211020</v>
      </c>
    </row>
    <row r="2587" spans="1:8" x14ac:dyDescent="0.25">
      <c r="A2587">
        <v>13602057</v>
      </c>
      <c r="B2587" t="s">
        <v>5364</v>
      </c>
      <c r="C2587" t="s">
        <v>5365</v>
      </c>
      <c r="D2587" t="s">
        <v>162</v>
      </c>
      <c r="E2587" t="s">
        <v>245</v>
      </c>
      <c r="F2587" t="s">
        <v>69</v>
      </c>
      <c r="G2587" t="s">
        <v>293</v>
      </c>
      <c r="H2587">
        <v>90211020</v>
      </c>
    </row>
    <row r="2588" spans="1:8" x14ac:dyDescent="0.25">
      <c r="A2588">
        <v>13602058</v>
      </c>
      <c r="B2588" t="s">
        <v>5366</v>
      </c>
      <c r="C2588" t="s">
        <v>5367</v>
      </c>
      <c r="D2588" t="s">
        <v>162</v>
      </c>
      <c r="E2588" t="s">
        <v>245</v>
      </c>
      <c r="F2588" t="s">
        <v>69</v>
      </c>
      <c r="G2588" t="s">
        <v>293</v>
      </c>
      <c r="H2588">
        <v>90211020</v>
      </c>
    </row>
    <row r="2589" spans="1:8" x14ac:dyDescent="0.25">
      <c r="A2589">
        <v>13602059</v>
      </c>
      <c r="B2589" t="s">
        <v>5368</v>
      </c>
      <c r="C2589" t="s">
        <v>5369</v>
      </c>
      <c r="D2589" t="s">
        <v>162</v>
      </c>
      <c r="E2589" t="s">
        <v>245</v>
      </c>
      <c r="F2589" t="s">
        <v>69</v>
      </c>
      <c r="G2589" t="s">
        <v>293</v>
      </c>
      <c r="H2589">
        <v>90211020</v>
      </c>
    </row>
    <row r="2590" spans="1:8" x14ac:dyDescent="0.25">
      <c r="A2590">
        <v>13602060</v>
      </c>
      <c r="B2590" t="s">
        <v>5370</v>
      </c>
      <c r="C2590" t="s">
        <v>5371</v>
      </c>
      <c r="D2590" t="s">
        <v>162</v>
      </c>
      <c r="E2590" t="s">
        <v>245</v>
      </c>
      <c r="F2590" t="s">
        <v>69</v>
      </c>
      <c r="G2590" t="s">
        <v>293</v>
      </c>
      <c r="H2590">
        <v>90211020</v>
      </c>
    </row>
    <row r="2591" spans="1:8" x14ac:dyDescent="0.25">
      <c r="A2591">
        <v>13602061</v>
      </c>
      <c r="B2591" t="s">
        <v>5372</v>
      </c>
      <c r="C2591" t="s">
        <v>5373</v>
      </c>
      <c r="D2591" t="s">
        <v>162</v>
      </c>
      <c r="E2591" t="s">
        <v>245</v>
      </c>
      <c r="F2591" t="s">
        <v>69</v>
      </c>
      <c r="G2591" t="s">
        <v>293</v>
      </c>
      <c r="H2591">
        <v>90211020</v>
      </c>
    </row>
    <row r="2592" spans="1:8" x14ac:dyDescent="0.25">
      <c r="A2592">
        <v>13602062</v>
      </c>
      <c r="B2592" t="s">
        <v>5374</v>
      </c>
      <c r="C2592" t="s">
        <v>5375</v>
      </c>
      <c r="D2592" t="s">
        <v>162</v>
      </c>
      <c r="E2592" t="s">
        <v>245</v>
      </c>
      <c r="F2592" t="s">
        <v>69</v>
      </c>
      <c r="G2592" t="s">
        <v>293</v>
      </c>
      <c r="H2592">
        <v>90211020</v>
      </c>
    </row>
    <row r="2593" spans="1:8" x14ac:dyDescent="0.25">
      <c r="A2593">
        <v>13602063</v>
      </c>
      <c r="B2593" t="s">
        <v>5376</v>
      </c>
      <c r="C2593" t="s">
        <v>5377</v>
      </c>
      <c r="D2593" t="s">
        <v>162</v>
      </c>
      <c r="E2593" t="s">
        <v>245</v>
      </c>
      <c r="F2593" t="s">
        <v>69</v>
      </c>
      <c r="G2593" t="s">
        <v>293</v>
      </c>
      <c r="H2593">
        <v>90211020</v>
      </c>
    </row>
    <row r="2594" spans="1:8" x14ac:dyDescent="0.25">
      <c r="A2594">
        <v>13602064</v>
      </c>
      <c r="B2594" t="s">
        <v>5378</v>
      </c>
      <c r="C2594" t="s">
        <v>5379</v>
      </c>
      <c r="D2594" t="s">
        <v>162</v>
      </c>
      <c r="E2594" t="s">
        <v>245</v>
      </c>
      <c r="F2594" t="s">
        <v>69</v>
      </c>
      <c r="G2594" t="s">
        <v>293</v>
      </c>
      <c r="H2594">
        <v>90211020</v>
      </c>
    </row>
    <row r="2595" spans="1:8" x14ac:dyDescent="0.25">
      <c r="A2595">
        <v>13602065</v>
      </c>
      <c r="B2595" t="s">
        <v>5380</v>
      </c>
      <c r="C2595" t="s">
        <v>5381</v>
      </c>
      <c r="D2595" t="s">
        <v>162</v>
      </c>
      <c r="E2595" t="s">
        <v>245</v>
      </c>
      <c r="F2595" t="s">
        <v>69</v>
      </c>
      <c r="G2595" t="s">
        <v>293</v>
      </c>
      <c r="H2595">
        <v>90211020</v>
      </c>
    </row>
    <row r="2596" spans="1:8" x14ac:dyDescent="0.25">
      <c r="A2596">
        <v>13602066</v>
      </c>
      <c r="B2596" t="s">
        <v>5382</v>
      </c>
      <c r="C2596" t="s">
        <v>5383</v>
      </c>
      <c r="D2596" t="s">
        <v>162</v>
      </c>
      <c r="E2596" t="s">
        <v>245</v>
      </c>
      <c r="F2596" t="s">
        <v>69</v>
      </c>
      <c r="G2596" t="s">
        <v>293</v>
      </c>
      <c r="H2596">
        <v>90211020</v>
      </c>
    </row>
    <row r="2597" spans="1:8" x14ac:dyDescent="0.25">
      <c r="A2597">
        <v>13602067</v>
      </c>
      <c r="B2597" t="s">
        <v>5384</v>
      </c>
      <c r="C2597" t="s">
        <v>5385</v>
      </c>
      <c r="D2597" t="s">
        <v>162</v>
      </c>
      <c r="E2597" t="s">
        <v>245</v>
      </c>
      <c r="F2597" t="s">
        <v>69</v>
      </c>
      <c r="G2597" t="s">
        <v>293</v>
      </c>
      <c r="H2597">
        <v>90211020</v>
      </c>
    </row>
    <row r="2598" spans="1:8" x14ac:dyDescent="0.25">
      <c r="A2598">
        <v>13602068</v>
      </c>
      <c r="B2598" t="s">
        <v>5386</v>
      </c>
      <c r="C2598" t="s">
        <v>5387</v>
      </c>
      <c r="D2598" t="s">
        <v>162</v>
      </c>
      <c r="E2598" t="s">
        <v>245</v>
      </c>
      <c r="F2598" t="s">
        <v>69</v>
      </c>
      <c r="G2598" t="s">
        <v>293</v>
      </c>
      <c r="H2598">
        <v>90211020</v>
      </c>
    </row>
    <row r="2599" spans="1:8" x14ac:dyDescent="0.25">
      <c r="A2599">
        <v>13602069</v>
      </c>
      <c r="B2599" t="s">
        <v>5388</v>
      </c>
      <c r="C2599" t="s">
        <v>5389</v>
      </c>
      <c r="D2599" t="s">
        <v>162</v>
      </c>
      <c r="E2599" t="s">
        <v>245</v>
      </c>
      <c r="F2599" t="s">
        <v>69</v>
      </c>
      <c r="G2599" t="s">
        <v>293</v>
      </c>
      <c r="H2599">
        <v>90211020</v>
      </c>
    </row>
    <row r="2600" spans="1:8" x14ac:dyDescent="0.25">
      <c r="A2600">
        <v>13602070</v>
      </c>
      <c r="B2600" t="s">
        <v>5390</v>
      </c>
      <c r="C2600" t="s">
        <v>5391</v>
      </c>
      <c r="D2600" t="s">
        <v>162</v>
      </c>
      <c r="E2600" t="s">
        <v>245</v>
      </c>
      <c r="F2600" t="s">
        <v>69</v>
      </c>
      <c r="G2600" t="s">
        <v>293</v>
      </c>
      <c r="H2600">
        <v>90211020</v>
      </c>
    </row>
    <row r="2601" spans="1:8" x14ac:dyDescent="0.25">
      <c r="A2601">
        <v>13602071</v>
      </c>
      <c r="B2601" t="s">
        <v>5392</v>
      </c>
      <c r="C2601" t="s">
        <v>5393</v>
      </c>
      <c r="D2601" t="s">
        <v>162</v>
      </c>
      <c r="E2601" t="s">
        <v>245</v>
      </c>
      <c r="F2601" t="s">
        <v>69</v>
      </c>
      <c r="G2601" t="s">
        <v>293</v>
      </c>
      <c r="H2601">
        <v>90211020</v>
      </c>
    </row>
    <row r="2602" spans="1:8" x14ac:dyDescent="0.25">
      <c r="A2602">
        <v>13602072</v>
      </c>
      <c r="B2602" t="s">
        <v>5394</v>
      </c>
      <c r="C2602" t="s">
        <v>5395</v>
      </c>
      <c r="D2602" t="s">
        <v>162</v>
      </c>
      <c r="E2602" t="s">
        <v>245</v>
      </c>
      <c r="F2602" t="s">
        <v>69</v>
      </c>
      <c r="G2602" t="s">
        <v>293</v>
      </c>
      <c r="H2602">
        <v>90211020</v>
      </c>
    </row>
    <row r="2603" spans="1:8" x14ac:dyDescent="0.25">
      <c r="A2603">
        <v>13602073</v>
      </c>
      <c r="B2603" t="s">
        <v>5396</v>
      </c>
      <c r="C2603" t="s">
        <v>5397</v>
      </c>
      <c r="D2603" t="s">
        <v>162</v>
      </c>
      <c r="E2603" t="s">
        <v>245</v>
      </c>
      <c r="F2603" t="s">
        <v>69</v>
      </c>
      <c r="G2603" t="s">
        <v>293</v>
      </c>
      <c r="H2603">
        <v>90211020</v>
      </c>
    </row>
    <row r="2604" spans="1:8" x14ac:dyDescent="0.25">
      <c r="A2604">
        <v>13602074</v>
      </c>
      <c r="B2604" t="s">
        <v>5398</v>
      </c>
      <c r="C2604" t="s">
        <v>5399</v>
      </c>
      <c r="D2604" t="s">
        <v>162</v>
      </c>
      <c r="E2604" t="s">
        <v>245</v>
      </c>
      <c r="F2604" t="s">
        <v>69</v>
      </c>
      <c r="G2604" t="s">
        <v>293</v>
      </c>
      <c r="H2604">
        <v>90211020</v>
      </c>
    </row>
    <row r="2605" spans="1:8" x14ac:dyDescent="0.25">
      <c r="A2605">
        <v>13602075</v>
      </c>
      <c r="B2605" t="s">
        <v>5400</v>
      </c>
      <c r="C2605" t="s">
        <v>5401</v>
      </c>
      <c r="D2605" t="s">
        <v>162</v>
      </c>
      <c r="E2605" t="s">
        <v>245</v>
      </c>
      <c r="F2605" t="s">
        <v>69</v>
      </c>
      <c r="G2605" t="s">
        <v>293</v>
      </c>
      <c r="H2605">
        <v>90211020</v>
      </c>
    </row>
    <row r="2606" spans="1:8" x14ac:dyDescent="0.25">
      <c r="A2606">
        <v>13602076</v>
      </c>
      <c r="B2606" t="s">
        <v>5402</v>
      </c>
      <c r="C2606" t="s">
        <v>5403</v>
      </c>
      <c r="D2606" t="s">
        <v>162</v>
      </c>
      <c r="E2606" t="s">
        <v>245</v>
      </c>
      <c r="F2606" t="s">
        <v>69</v>
      </c>
      <c r="G2606" t="s">
        <v>293</v>
      </c>
      <c r="H2606">
        <v>90211020</v>
      </c>
    </row>
    <row r="2607" spans="1:8" x14ac:dyDescent="0.25">
      <c r="A2607">
        <v>13602077</v>
      </c>
      <c r="B2607" t="s">
        <v>5404</v>
      </c>
      <c r="C2607" t="s">
        <v>5405</v>
      </c>
      <c r="D2607" t="s">
        <v>162</v>
      </c>
      <c r="E2607" t="s">
        <v>245</v>
      </c>
      <c r="F2607" t="s">
        <v>69</v>
      </c>
      <c r="G2607" t="s">
        <v>293</v>
      </c>
      <c r="H2607">
        <v>90211020</v>
      </c>
    </row>
    <row r="2608" spans="1:8" x14ac:dyDescent="0.25">
      <c r="A2608">
        <v>13602078</v>
      </c>
      <c r="B2608" t="s">
        <v>5406</v>
      </c>
      <c r="C2608" t="s">
        <v>5407</v>
      </c>
      <c r="D2608" t="s">
        <v>162</v>
      </c>
      <c r="E2608" t="s">
        <v>245</v>
      </c>
      <c r="F2608" t="s">
        <v>69</v>
      </c>
      <c r="G2608" t="s">
        <v>293</v>
      </c>
      <c r="H2608">
        <v>90211020</v>
      </c>
    </row>
    <row r="2609" spans="1:8" x14ac:dyDescent="0.25">
      <c r="A2609">
        <v>13602079</v>
      </c>
      <c r="B2609" t="s">
        <v>5408</v>
      </c>
      <c r="C2609" t="s">
        <v>5409</v>
      </c>
      <c r="D2609" t="s">
        <v>162</v>
      </c>
      <c r="E2609" t="s">
        <v>245</v>
      </c>
      <c r="F2609" t="s">
        <v>69</v>
      </c>
      <c r="G2609" t="s">
        <v>293</v>
      </c>
      <c r="H2609">
        <v>90211020</v>
      </c>
    </row>
    <row r="2610" spans="1:8" x14ac:dyDescent="0.25">
      <c r="A2610">
        <v>13602080</v>
      </c>
      <c r="B2610" t="s">
        <v>5410</v>
      </c>
      <c r="C2610" t="s">
        <v>5411</v>
      </c>
      <c r="D2610" t="s">
        <v>162</v>
      </c>
      <c r="E2610" t="s">
        <v>245</v>
      </c>
      <c r="F2610" t="s">
        <v>69</v>
      </c>
      <c r="G2610" t="s">
        <v>293</v>
      </c>
      <c r="H2610">
        <v>90211020</v>
      </c>
    </row>
    <row r="2611" spans="1:8" x14ac:dyDescent="0.25">
      <c r="A2611">
        <v>13602081</v>
      </c>
      <c r="B2611" t="s">
        <v>5412</v>
      </c>
      <c r="C2611" t="s">
        <v>5413</v>
      </c>
      <c r="D2611" t="s">
        <v>162</v>
      </c>
      <c r="E2611" t="s">
        <v>245</v>
      </c>
      <c r="F2611" t="s">
        <v>69</v>
      </c>
      <c r="G2611" t="s">
        <v>293</v>
      </c>
      <c r="H2611">
        <v>90211020</v>
      </c>
    </row>
    <row r="2612" spans="1:8" x14ac:dyDescent="0.25">
      <c r="A2612">
        <v>13602082</v>
      </c>
      <c r="B2612" t="s">
        <v>5414</v>
      </c>
      <c r="C2612" t="s">
        <v>5415</v>
      </c>
      <c r="D2612" t="s">
        <v>162</v>
      </c>
      <c r="E2612" t="s">
        <v>245</v>
      </c>
      <c r="F2612" t="s">
        <v>69</v>
      </c>
      <c r="G2612" t="s">
        <v>293</v>
      </c>
      <c r="H2612">
        <v>90211020</v>
      </c>
    </row>
    <row r="2613" spans="1:8" x14ac:dyDescent="0.25">
      <c r="A2613">
        <v>13602083</v>
      </c>
      <c r="B2613" t="s">
        <v>5416</v>
      </c>
      <c r="C2613" t="s">
        <v>5417</v>
      </c>
      <c r="D2613" t="s">
        <v>162</v>
      </c>
      <c r="E2613" t="s">
        <v>245</v>
      </c>
      <c r="F2613" t="s">
        <v>69</v>
      </c>
      <c r="G2613" t="s">
        <v>293</v>
      </c>
      <c r="H2613">
        <v>90211020</v>
      </c>
    </row>
    <row r="2614" spans="1:8" x14ac:dyDescent="0.25">
      <c r="A2614">
        <v>13602084</v>
      </c>
      <c r="B2614" t="s">
        <v>5418</v>
      </c>
      <c r="C2614" t="s">
        <v>5419</v>
      </c>
      <c r="D2614" t="s">
        <v>162</v>
      </c>
      <c r="E2614" t="s">
        <v>245</v>
      </c>
      <c r="F2614" t="s">
        <v>69</v>
      </c>
      <c r="G2614" t="s">
        <v>293</v>
      </c>
      <c r="H2614">
        <v>90211020</v>
      </c>
    </row>
    <row r="2615" spans="1:8" x14ac:dyDescent="0.25">
      <c r="A2615">
        <v>13602085</v>
      </c>
      <c r="B2615" t="s">
        <v>5420</v>
      </c>
      <c r="C2615" t="s">
        <v>5421</v>
      </c>
      <c r="D2615" t="s">
        <v>162</v>
      </c>
      <c r="E2615" t="s">
        <v>245</v>
      </c>
      <c r="F2615" t="s">
        <v>69</v>
      </c>
      <c r="G2615" t="s">
        <v>293</v>
      </c>
      <c r="H2615">
        <v>90211020</v>
      </c>
    </row>
    <row r="2616" spans="1:8" x14ac:dyDescent="0.25">
      <c r="A2616">
        <v>13602086</v>
      </c>
      <c r="B2616" t="s">
        <v>5422</v>
      </c>
      <c r="C2616" t="s">
        <v>5423</v>
      </c>
      <c r="D2616" t="s">
        <v>162</v>
      </c>
      <c r="E2616" t="s">
        <v>245</v>
      </c>
      <c r="F2616" t="s">
        <v>69</v>
      </c>
      <c r="G2616" t="s">
        <v>293</v>
      </c>
      <c r="H2616">
        <v>90211020</v>
      </c>
    </row>
    <row r="2617" spans="1:8" x14ac:dyDescent="0.25">
      <c r="A2617">
        <v>13602087</v>
      </c>
      <c r="B2617" t="s">
        <v>5424</v>
      </c>
      <c r="C2617" t="s">
        <v>5425</v>
      </c>
      <c r="D2617" t="s">
        <v>162</v>
      </c>
      <c r="E2617" t="s">
        <v>245</v>
      </c>
      <c r="F2617" t="s">
        <v>69</v>
      </c>
      <c r="G2617" t="s">
        <v>293</v>
      </c>
      <c r="H2617">
        <v>90211020</v>
      </c>
    </row>
    <row r="2618" spans="1:8" x14ac:dyDescent="0.25">
      <c r="A2618">
        <v>13602088</v>
      </c>
      <c r="B2618" t="s">
        <v>5426</v>
      </c>
      <c r="C2618" t="s">
        <v>5427</v>
      </c>
      <c r="D2618" t="s">
        <v>162</v>
      </c>
      <c r="E2618" t="s">
        <v>245</v>
      </c>
      <c r="F2618" t="s">
        <v>69</v>
      </c>
      <c r="G2618" t="s">
        <v>293</v>
      </c>
      <c r="H2618">
        <v>90211020</v>
      </c>
    </row>
    <row r="2619" spans="1:8" x14ac:dyDescent="0.25">
      <c r="A2619">
        <v>13602089</v>
      </c>
      <c r="B2619" t="s">
        <v>5428</v>
      </c>
      <c r="C2619" t="s">
        <v>5429</v>
      </c>
      <c r="D2619" t="s">
        <v>162</v>
      </c>
      <c r="E2619" t="s">
        <v>245</v>
      </c>
      <c r="F2619" t="s">
        <v>69</v>
      </c>
      <c r="G2619" t="s">
        <v>293</v>
      </c>
      <c r="H2619">
        <v>90211020</v>
      </c>
    </row>
    <row r="2620" spans="1:8" x14ac:dyDescent="0.25">
      <c r="A2620">
        <v>13602090</v>
      </c>
      <c r="B2620" t="s">
        <v>5430</v>
      </c>
      <c r="C2620" t="s">
        <v>5431</v>
      </c>
      <c r="D2620" t="s">
        <v>162</v>
      </c>
      <c r="E2620" t="s">
        <v>245</v>
      </c>
      <c r="F2620" t="s">
        <v>69</v>
      </c>
      <c r="G2620" t="s">
        <v>293</v>
      </c>
      <c r="H2620">
        <v>90211020</v>
      </c>
    </row>
    <row r="2621" spans="1:8" x14ac:dyDescent="0.25">
      <c r="A2621">
        <v>13602091</v>
      </c>
      <c r="B2621" t="s">
        <v>5432</v>
      </c>
      <c r="C2621" t="s">
        <v>5433</v>
      </c>
      <c r="D2621" t="s">
        <v>162</v>
      </c>
      <c r="E2621" t="s">
        <v>245</v>
      </c>
      <c r="F2621" t="s">
        <v>69</v>
      </c>
      <c r="G2621" t="s">
        <v>293</v>
      </c>
      <c r="H2621">
        <v>90211020</v>
      </c>
    </row>
    <row r="2622" spans="1:8" x14ac:dyDescent="0.25">
      <c r="A2622">
        <v>13602092</v>
      </c>
      <c r="B2622" t="s">
        <v>5434</v>
      </c>
      <c r="C2622" t="s">
        <v>5435</v>
      </c>
      <c r="D2622" t="s">
        <v>162</v>
      </c>
      <c r="E2622" t="s">
        <v>245</v>
      </c>
      <c r="F2622" t="s">
        <v>69</v>
      </c>
      <c r="G2622" t="s">
        <v>293</v>
      </c>
      <c r="H2622">
        <v>90211020</v>
      </c>
    </row>
    <row r="2623" spans="1:8" x14ac:dyDescent="0.25">
      <c r="A2623">
        <v>13602093</v>
      </c>
      <c r="B2623" t="s">
        <v>5436</v>
      </c>
      <c r="C2623" t="s">
        <v>5437</v>
      </c>
      <c r="D2623" t="s">
        <v>162</v>
      </c>
      <c r="E2623" t="s">
        <v>245</v>
      </c>
      <c r="F2623" t="s">
        <v>69</v>
      </c>
      <c r="G2623" t="s">
        <v>293</v>
      </c>
      <c r="H2623">
        <v>90211020</v>
      </c>
    </row>
    <row r="2624" spans="1:8" x14ac:dyDescent="0.25">
      <c r="A2624">
        <v>13602094</v>
      </c>
      <c r="B2624" t="s">
        <v>5438</v>
      </c>
      <c r="C2624" t="s">
        <v>5439</v>
      </c>
      <c r="D2624" t="s">
        <v>162</v>
      </c>
      <c r="E2624" t="s">
        <v>245</v>
      </c>
      <c r="F2624" t="s">
        <v>69</v>
      </c>
      <c r="G2624" t="s">
        <v>293</v>
      </c>
      <c r="H2624">
        <v>90211020</v>
      </c>
    </row>
    <row r="2625" spans="1:8" x14ac:dyDescent="0.25">
      <c r="A2625">
        <v>13602095</v>
      </c>
      <c r="B2625" t="s">
        <v>5206</v>
      </c>
      <c r="C2625" t="s">
        <v>5440</v>
      </c>
      <c r="D2625" t="s">
        <v>162</v>
      </c>
      <c r="E2625" t="s">
        <v>299</v>
      </c>
      <c r="F2625" t="s">
        <v>69</v>
      </c>
      <c r="G2625" t="s">
        <v>299</v>
      </c>
      <c r="H2625">
        <v>90211020</v>
      </c>
    </row>
    <row r="2626" spans="1:8" x14ac:dyDescent="0.25">
      <c r="A2626">
        <v>13602096</v>
      </c>
      <c r="B2626" t="s">
        <v>5441</v>
      </c>
      <c r="C2626" t="s">
        <v>5442</v>
      </c>
      <c r="D2626" t="s">
        <v>162</v>
      </c>
      <c r="E2626" t="s">
        <v>245</v>
      </c>
      <c r="F2626" t="s">
        <v>69</v>
      </c>
      <c r="G2626" t="s">
        <v>293</v>
      </c>
      <c r="H2626">
        <v>90211020</v>
      </c>
    </row>
    <row r="2627" spans="1:8" x14ac:dyDescent="0.25">
      <c r="A2627">
        <v>13602097</v>
      </c>
      <c r="B2627" t="s">
        <v>5443</v>
      </c>
      <c r="C2627" t="s">
        <v>5444</v>
      </c>
      <c r="D2627" t="s">
        <v>162</v>
      </c>
      <c r="E2627" t="s">
        <v>245</v>
      </c>
      <c r="F2627" t="s">
        <v>69</v>
      </c>
      <c r="G2627" t="s">
        <v>293</v>
      </c>
      <c r="H2627">
        <v>90211020</v>
      </c>
    </row>
    <row r="2628" spans="1:8" x14ac:dyDescent="0.25">
      <c r="A2628">
        <v>13602098</v>
      </c>
      <c r="B2628" t="s">
        <v>5445</v>
      </c>
      <c r="C2628" t="s">
        <v>5446</v>
      </c>
      <c r="D2628" t="s">
        <v>162</v>
      </c>
      <c r="E2628" t="s">
        <v>245</v>
      </c>
      <c r="F2628" t="s">
        <v>69</v>
      </c>
      <c r="G2628" t="s">
        <v>293</v>
      </c>
      <c r="H2628">
        <v>90211020</v>
      </c>
    </row>
    <row r="2629" spans="1:8" x14ac:dyDescent="0.25">
      <c r="A2629">
        <v>13602099</v>
      </c>
      <c r="B2629" t="s">
        <v>5447</v>
      </c>
      <c r="C2629" t="s">
        <v>5448</v>
      </c>
      <c r="D2629" t="s">
        <v>162</v>
      </c>
      <c r="E2629" t="s">
        <v>245</v>
      </c>
      <c r="F2629" t="s">
        <v>69</v>
      </c>
      <c r="G2629" t="s">
        <v>293</v>
      </c>
      <c r="H2629">
        <v>90211020</v>
      </c>
    </row>
    <row r="2630" spans="1:8" x14ac:dyDescent="0.25">
      <c r="A2630">
        <v>13602100</v>
      </c>
      <c r="B2630" t="s">
        <v>5449</v>
      </c>
      <c r="C2630" t="s">
        <v>5450</v>
      </c>
      <c r="D2630" t="s">
        <v>162</v>
      </c>
      <c r="E2630" t="s">
        <v>245</v>
      </c>
      <c r="F2630" t="s">
        <v>69</v>
      </c>
      <c r="G2630" t="s">
        <v>293</v>
      </c>
      <c r="H2630">
        <v>90211020</v>
      </c>
    </row>
    <row r="2631" spans="1:8" x14ac:dyDescent="0.25">
      <c r="A2631">
        <v>13602101</v>
      </c>
      <c r="B2631" t="s">
        <v>5451</v>
      </c>
      <c r="C2631" t="s">
        <v>5452</v>
      </c>
      <c r="D2631" t="s">
        <v>162</v>
      </c>
      <c r="E2631" t="s">
        <v>245</v>
      </c>
      <c r="F2631" t="s">
        <v>69</v>
      </c>
      <c r="G2631" t="s">
        <v>293</v>
      </c>
      <c r="H2631">
        <v>90211020</v>
      </c>
    </row>
    <row r="2632" spans="1:8" x14ac:dyDescent="0.25">
      <c r="A2632">
        <v>13602102</v>
      </c>
      <c r="B2632" t="s">
        <v>5453</v>
      </c>
      <c r="C2632" t="s">
        <v>5454</v>
      </c>
      <c r="D2632" t="s">
        <v>162</v>
      </c>
      <c r="E2632" t="s">
        <v>245</v>
      </c>
      <c r="F2632" t="s">
        <v>69</v>
      </c>
      <c r="G2632" t="s">
        <v>293</v>
      </c>
      <c r="H2632">
        <v>90211020</v>
      </c>
    </row>
    <row r="2633" spans="1:8" x14ac:dyDescent="0.25">
      <c r="A2633">
        <v>13602103</v>
      </c>
      <c r="B2633" t="s">
        <v>5455</v>
      </c>
      <c r="C2633" t="s">
        <v>5456</v>
      </c>
      <c r="D2633" t="s">
        <v>162</v>
      </c>
      <c r="E2633" t="s">
        <v>245</v>
      </c>
      <c r="F2633" t="s">
        <v>69</v>
      </c>
      <c r="G2633" t="s">
        <v>293</v>
      </c>
      <c r="H2633">
        <v>90211020</v>
      </c>
    </row>
    <row r="2634" spans="1:8" x14ac:dyDescent="0.25">
      <c r="A2634">
        <v>13602104</v>
      </c>
      <c r="B2634" t="s">
        <v>5457</v>
      </c>
      <c r="C2634" t="s">
        <v>5458</v>
      </c>
      <c r="D2634" t="s">
        <v>162</v>
      </c>
      <c r="E2634" t="s">
        <v>245</v>
      </c>
      <c r="F2634" t="s">
        <v>69</v>
      </c>
      <c r="G2634" t="s">
        <v>293</v>
      </c>
      <c r="H2634">
        <v>90211020</v>
      </c>
    </row>
    <row r="2635" spans="1:8" x14ac:dyDescent="0.25">
      <c r="A2635">
        <v>13602105</v>
      </c>
      <c r="B2635" t="s">
        <v>5459</v>
      </c>
      <c r="C2635" t="s">
        <v>5460</v>
      </c>
      <c r="D2635" t="s">
        <v>162</v>
      </c>
      <c r="E2635" t="s">
        <v>5461</v>
      </c>
      <c r="F2635" t="s">
        <v>69</v>
      </c>
      <c r="G2635" t="s">
        <v>293</v>
      </c>
      <c r="H2635">
        <v>90211020</v>
      </c>
    </row>
    <row r="2636" spans="1:8" x14ac:dyDescent="0.25">
      <c r="A2636">
        <v>13602106</v>
      </c>
      <c r="B2636" t="s">
        <v>5462</v>
      </c>
      <c r="C2636" t="s">
        <v>5463</v>
      </c>
      <c r="D2636" t="s">
        <v>162</v>
      </c>
      <c r="E2636" t="s">
        <v>245</v>
      </c>
      <c r="F2636" t="s">
        <v>69</v>
      </c>
      <c r="G2636" t="s">
        <v>293</v>
      </c>
      <c r="H2636">
        <v>90211020</v>
      </c>
    </row>
    <row r="2637" spans="1:8" x14ac:dyDescent="0.25">
      <c r="A2637">
        <v>13602107</v>
      </c>
      <c r="B2637" t="s">
        <v>5464</v>
      </c>
      <c r="C2637" t="s">
        <v>5465</v>
      </c>
      <c r="D2637" t="s">
        <v>162</v>
      </c>
      <c r="E2637" t="s">
        <v>245</v>
      </c>
      <c r="F2637" t="s">
        <v>69</v>
      </c>
      <c r="G2637" t="s">
        <v>293</v>
      </c>
      <c r="H2637">
        <v>90211020</v>
      </c>
    </row>
    <row r="2638" spans="1:8" x14ac:dyDescent="0.25">
      <c r="A2638">
        <v>13602108</v>
      </c>
      <c r="B2638" t="s">
        <v>5466</v>
      </c>
      <c r="C2638" t="s">
        <v>5467</v>
      </c>
      <c r="D2638" t="s">
        <v>162</v>
      </c>
      <c r="E2638" t="s">
        <v>245</v>
      </c>
      <c r="F2638" t="s">
        <v>69</v>
      </c>
      <c r="G2638" t="s">
        <v>293</v>
      </c>
      <c r="H2638">
        <v>90211020</v>
      </c>
    </row>
    <row r="2639" spans="1:8" x14ac:dyDescent="0.25">
      <c r="A2639">
        <v>13602109</v>
      </c>
      <c r="B2639" t="s">
        <v>5468</v>
      </c>
      <c r="C2639" t="s">
        <v>5469</v>
      </c>
      <c r="D2639" t="s">
        <v>162</v>
      </c>
      <c r="E2639" t="s">
        <v>245</v>
      </c>
      <c r="F2639" t="s">
        <v>69</v>
      </c>
      <c r="G2639" t="s">
        <v>293</v>
      </c>
      <c r="H2639">
        <v>90211020</v>
      </c>
    </row>
    <row r="2640" spans="1:8" x14ac:dyDescent="0.25">
      <c r="A2640">
        <v>13602110</v>
      </c>
      <c r="B2640" t="s">
        <v>5470</v>
      </c>
      <c r="C2640" t="s">
        <v>5471</v>
      </c>
      <c r="D2640" t="s">
        <v>162</v>
      </c>
      <c r="E2640" t="s">
        <v>334</v>
      </c>
      <c r="F2640" t="s">
        <v>69</v>
      </c>
      <c r="G2640" t="s">
        <v>293</v>
      </c>
      <c r="H2640">
        <v>90189099</v>
      </c>
    </row>
    <row r="2641" spans="1:8" x14ac:dyDescent="0.25">
      <c r="A2641">
        <v>13602112</v>
      </c>
      <c r="B2641" t="s">
        <v>5472</v>
      </c>
      <c r="C2641" t="s">
        <v>5473</v>
      </c>
      <c r="D2641" t="s">
        <v>162</v>
      </c>
      <c r="E2641" t="s">
        <v>299</v>
      </c>
      <c r="F2641" t="s">
        <v>69</v>
      </c>
      <c r="G2641" t="s">
        <v>299</v>
      </c>
      <c r="H2641">
        <v>90211020</v>
      </c>
    </row>
    <row r="2642" spans="1:8" x14ac:dyDescent="0.25">
      <c r="A2642">
        <v>13602113</v>
      </c>
      <c r="B2642" t="s">
        <v>5474</v>
      </c>
      <c r="C2642" t="s">
        <v>5475</v>
      </c>
      <c r="D2642" t="s">
        <v>274</v>
      </c>
      <c r="E2642" t="s">
        <v>245</v>
      </c>
      <c r="F2642" t="s">
        <v>69</v>
      </c>
      <c r="G2642" t="s">
        <v>293</v>
      </c>
      <c r="H2642">
        <v>90211020</v>
      </c>
    </row>
    <row r="2643" spans="1:8" x14ac:dyDescent="0.25">
      <c r="A2643">
        <v>13602114</v>
      </c>
      <c r="B2643" t="s">
        <v>5476</v>
      </c>
      <c r="C2643" t="s">
        <v>5452</v>
      </c>
      <c r="D2643" t="s">
        <v>162</v>
      </c>
      <c r="E2643" t="s">
        <v>245</v>
      </c>
      <c r="F2643" t="s">
        <v>69</v>
      </c>
      <c r="G2643" t="s">
        <v>293</v>
      </c>
      <c r="H2643">
        <v>90211020</v>
      </c>
    </row>
    <row r="2644" spans="1:8" x14ac:dyDescent="0.25">
      <c r="A2644">
        <v>13602115</v>
      </c>
      <c r="B2644" t="s">
        <v>5477</v>
      </c>
      <c r="C2644" t="s">
        <v>5478</v>
      </c>
      <c r="D2644" t="s">
        <v>274</v>
      </c>
      <c r="E2644" t="s">
        <v>245</v>
      </c>
      <c r="F2644" t="s">
        <v>69</v>
      </c>
      <c r="G2644" t="s">
        <v>299</v>
      </c>
      <c r="H2644">
        <v>90211020</v>
      </c>
    </row>
    <row r="2645" spans="1:8" x14ac:dyDescent="0.25">
      <c r="A2645">
        <v>13602116</v>
      </c>
      <c r="B2645" t="s">
        <v>5180</v>
      </c>
      <c r="C2645" t="s">
        <v>5181</v>
      </c>
      <c r="D2645" t="s">
        <v>162</v>
      </c>
      <c r="E2645" t="s">
        <v>245</v>
      </c>
      <c r="F2645" t="s">
        <v>69</v>
      </c>
      <c r="G2645" t="s">
        <v>299</v>
      </c>
      <c r="H2645">
        <v>90211020</v>
      </c>
    </row>
    <row r="2646" spans="1:8" x14ac:dyDescent="0.25">
      <c r="A2646">
        <v>13602117</v>
      </c>
      <c r="B2646" t="s">
        <v>5479</v>
      </c>
      <c r="C2646" t="s">
        <v>5480</v>
      </c>
      <c r="D2646" t="s">
        <v>162</v>
      </c>
      <c r="E2646" t="s">
        <v>245</v>
      </c>
      <c r="F2646" t="s">
        <v>69</v>
      </c>
      <c r="G2646" t="s">
        <v>293</v>
      </c>
      <c r="H2646">
        <v>90211020</v>
      </c>
    </row>
    <row r="2647" spans="1:8" x14ac:dyDescent="0.25">
      <c r="A2647">
        <v>13602118</v>
      </c>
      <c r="B2647" t="s">
        <v>5481</v>
      </c>
      <c r="C2647" t="s">
        <v>5177</v>
      </c>
      <c r="D2647" t="s">
        <v>162</v>
      </c>
      <c r="E2647" t="s">
        <v>245</v>
      </c>
      <c r="F2647" t="s">
        <v>69</v>
      </c>
      <c r="G2647" t="s">
        <v>299</v>
      </c>
      <c r="H2647">
        <v>90211020</v>
      </c>
    </row>
    <row r="2648" spans="1:8" x14ac:dyDescent="0.25">
      <c r="A2648">
        <v>13602119</v>
      </c>
      <c r="B2648" t="s">
        <v>5482</v>
      </c>
      <c r="C2648" t="s">
        <v>5483</v>
      </c>
      <c r="D2648" t="s">
        <v>162</v>
      </c>
      <c r="E2648" t="s">
        <v>245</v>
      </c>
      <c r="F2648" t="s">
        <v>69</v>
      </c>
      <c r="G2648" t="s">
        <v>293</v>
      </c>
      <c r="H2648">
        <v>90211020</v>
      </c>
    </row>
    <row r="2649" spans="1:8" x14ac:dyDescent="0.25">
      <c r="A2649">
        <v>13602120</v>
      </c>
      <c r="B2649" t="s">
        <v>5225</v>
      </c>
      <c r="C2649" t="s">
        <v>5484</v>
      </c>
      <c r="D2649" t="s">
        <v>162</v>
      </c>
      <c r="E2649" t="s">
        <v>245</v>
      </c>
      <c r="F2649" t="s">
        <v>69</v>
      </c>
      <c r="G2649" t="s">
        <v>299</v>
      </c>
      <c r="H2649">
        <v>90211020</v>
      </c>
    </row>
    <row r="2650" spans="1:8" x14ac:dyDescent="0.25">
      <c r="A2650">
        <v>13602121</v>
      </c>
      <c r="B2650" t="s">
        <v>5485</v>
      </c>
      <c r="C2650" t="s">
        <v>5486</v>
      </c>
      <c r="D2650" t="s">
        <v>275</v>
      </c>
      <c r="E2650" t="s">
        <v>334</v>
      </c>
      <c r="F2650" t="s">
        <v>69</v>
      </c>
      <c r="G2650" t="s">
        <v>293</v>
      </c>
      <c r="H2650">
        <v>90189099</v>
      </c>
    </row>
    <row r="2651" spans="1:8" x14ac:dyDescent="0.25">
      <c r="A2651">
        <v>13602122</v>
      </c>
      <c r="B2651" t="s">
        <v>5487</v>
      </c>
      <c r="C2651" t="s">
        <v>5488</v>
      </c>
      <c r="D2651" t="s">
        <v>275</v>
      </c>
      <c r="E2651" t="s">
        <v>334</v>
      </c>
      <c r="F2651" t="s">
        <v>69</v>
      </c>
      <c r="G2651" t="s">
        <v>293</v>
      </c>
      <c r="H2651">
        <v>90189099</v>
      </c>
    </row>
    <row r="2652" spans="1:8" x14ac:dyDescent="0.25">
      <c r="A2652">
        <v>13602123</v>
      </c>
      <c r="B2652" t="s">
        <v>5489</v>
      </c>
      <c r="C2652" t="s">
        <v>5490</v>
      </c>
      <c r="D2652" t="s">
        <v>275</v>
      </c>
      <c r="E2652" t="s">
        <v>334</v>
      </c>
      <c r="F2652" t="s">
        <v>69</v>
      </c>
      <c r="G2652" t="s">
        <v>293</v>
      </c>
      <c r="H2652">
        <v>90189099</v>
      </c>
    </row>
    <row r="2653" spans="1:8" x14ac:dyDescent="0.25">
      <c r="A2653">
        <v>13602124</v>
      </c>
      <c r="B2653" t="s">
        <v>5491</v>
      </c>
      <c r="C2653" t="s">
        <v>5492</v>
      </c>
      <c r="D2653" t="s">
        <v>275</v>
      </c>
      <c r="E2653" t="s">
        <v>334</v>
      </c>
      <c r="F2653" t="s">
        <v>69</v>
      </c>
      <c r="G2653" t="s">
        <v>293</v>
      </c>
      <c r="H2653">
        <v>90189099</v>
      </c>
    </row>
    <row r="2654" spans="1:8" x14ac:dyDescent="0.25">
      <c r="A2654">
        <v>13701001</v>
      </c>
      <c r="B2654" t="s">
        <v>5493</v>
      </c>
      <c r="C2654" t="s">
        <v>5494</v>
      </c>
      <c r="D2654" t="s">
        <v>162</v>
      </c>
      <c r="E2654" t="s">
        <v>297</v>
      </c>
      <c r="F2654" t="s">
        <v>5495</v>
      </c>
      <c r="G2654" t="s">
        <v>293</v>
      </c>
      <c r="H2654">
        <v>30061090</v>
      </c>
    </row>
    <row r="2655" spans="1:8" x14ac:dyDescent="0.25">
      <c r="A2655">
        <v>13701002</v>
      </c>
      <c r="B2655" t="s">
        <v>5496</v>
      </c>
      <c r="C2655" t="s">
        <v>5497</v>
      </c>
      <c r="D2655" t="s">
        <v>162</v>
      </c>
      <c r="E2655" t="s">
        <v>297</v>
      </c>
      <c r="F2655" t="s">
        <v>5498</v>
      </c>
      <c r="G2655" t="s">
        <v>293</v>
      </c>
      <c r="H2655">
        <v>30061090</v>
      </c>
    </row>
    <row r="2656" spans="1:8" x14ac:dyDescent="0.25">
      <c r="A2656">
        <v>13701003</v>
      </c>
      <c r="B2656" t="s">
        <v>5499</v>
      </c>
      <c r="C2656" t="s">
        <v>5500</v>
      </c>
      <c r="D2656" t="s">
        <v>162</v>
      </c>
      <c r="E2656" t="s">
        <v>297</v>
      </c>
      <c r="F2656" t="s">
        <v>5498</v>
      </c>
      <c r="G2656" t="s">
        <v>293</v>
      </c>
      <c r="H2656">
        <v>90213980</v>
      </c>
    </row>
    <row r="2657" spans="1:8" x14ac:dyDescent="0.25">
      <c r="A2657">
        <v>13701004</v>
      </c>
      <c r="B2657" t="s">
        <v>5501</v>
      </c>
      <c r="C2657" t="s">
        <v>5502</v>
      </c>
      <c r="D2657" t="s">
        <v>162</v>
      </c>
      <c r="E2657" t="s">
        <v>297</v>
      </c>
      <c r="F2657" t="s">
        <v>5495</v>
      </c>
      <c r="G2657" t="s">
        <v>293</v>
      </c>
      <c r="H2657">
        <v>30061090</v>
      </c>
    </row>
    <row r="2658" spans="1:8" x14ac:dyDescent="0.25">
      <c r="A2658">
        <v>13701005</v>
      </c>
      <c r="B2658" t="s">
        <v>5503</v>
      </c>
      <c r="C2658" t="s">
        <v>5504</v>
      </c>
      <c r="D2658" t="s">
        <v>162</v>
      </c>
      <c r="E2658" t="s">
        <v>3501</v>
      </c>
      <c r="F2658" t="s">
        <v>5498</v>
      </c>
      <c r="G2658" t="s">
        <v>293</v>
      </c>
      <c r="H2658">
        <v>90213980</v>
      </c>
    </row>
    <row r="2659" spans="1:8" x14ac:dyDescent="0.25">
      <c r="A2659">
        <v>13801001</v>
      </c>
      <c r="B2659" t="s">
        <v>5505</v>
      </c>
      <c r="C2659" t="s">
        <v>5506</v>
      </c>
      <c r="D2659" t="s">
        <v>162</v>
      </c>
      <c r="E2659" t="s">
        <v>4852</v>
      </c>
      <c r="F2659" t="s">
        <v>5507</v>
      </c>
      <c r="G2659" t="s">
        <v>293</v>
      </c>
      <c r="H2659">
        <v>90183929</v>
      </c>
    </row>
    <row r="2660" spans="1:8" x14ac:dyDescent="0.25">
      <c r="A2660">
        <v>13801002</v>
      </c>
      <c r="B2660" t="s">
        <v>5508</v>
      </c>
      <c r="C2660" t="s">
        <v>5509</v>
      </c>
      <c r="D2660" t="s">
        <v>162</v>
      </c>
      <c r="E2660" t="s">
        <v>4852</v>
      </c>
      <c r="F2660" t="s">
        <v>5507</v>
      </c>
      <c r="G2660" t="s">
        <v>293</v>
      </c>
      <c r="H2660">
        <v>90183212</v>
      </c>
    </row>
    <row r="2661" spans="1:8" x14ac:dyDescent="0.25">
      <c r="A2661">
        <v>13801003</v>
      </c>
      <c r="B2661" t="s">
        <v>5510</v>
      </c>
      <c r="C2661" t="s">
        <v>5511</v>
      </c>
      <c r="D2661" t="s">
        <v>162</v>
      </c>
      <c r="E2661" t="s">
        <v>4852</v>
      </c>
      <c r="F2661" t="s">
        <v>5507</v>
      </c>
      <c r="G2661" t="s">
        <v>293</v>
      </c>
      <c r="H2661">
        <v>90183212</v>
      </c>
    </row>
    <row r="2662" spans="1:8" x14ac:dyDescent="0.25">
      <c r="A2662">
        <v>139010</v>
      </c>
      <c r="C2662" t="s">
        <v>5512</v>
      </c>
      <c r="D2662" t="s">
        <v>162</v>
      </c>
      <c r="E2662" t="s">
        <v>299</v>
      </c>
      <c r="F2662" t="s">
        <v>345</v>
      </c>
      <c r="G2662" t="s">
        <v>299</v>
      </c>
      <c r="H2662">
        <v>90211020</v>
      </c>
    </row>
    <row r="2663" spans="1:8" x14ac:dyDescent="0.25">
      <c r="A2663">
        <v>13901001</v>
      </c>
      <c r="B2663" t="s">
        <v>5513</v>
      </c>
      <c r="C2663" t="s">
        <v>5514</v>
      </c>
      <c r="D2663" t="s">
        <v>162</v>
      </c>
      <c r="E2663" t="s">
        <v>334</v>
      </c>
      <c r="F2663" t="s">
        <v>67</v>
      </c>
      <c r="G2663" t="s">
        <v>293</v>
      </c>
      <c r="H2663">
        <v>90189099</v>
      </c>
    </row>
    <row r="2664" spans="1:8" x14ac:dyDescent="0.25">
      <c r="A2664">
        <v>13901002</v>
      </c>
      <c r="B2664" t="s">
        <v>5515</v>
      </c>
      <c r="C2664" t="s">
        <v>5516</v>
      </c>
      <c r="D2664" t="s">
        <v>162</v>
      </c>
      <c r="E2664" t="s">
        <v>334</v>
      </c>
      <c r="F2664" t="s">
        <v>67</v>
      </c>
      <c r="G2664" t="s">
        <v>293</v>
      </c>
      <c r="H2664">
        <v>90189099</v>
      </c>
    </row>
    <row r="2665" spans="1:8" x14ac:dyDescent="0.25">
      <c r="A2665">
        <v>13901003</v>
      </c>
      <c r="B2665" t="s">
        <v>5517</v>
      </c>
      <c r="C2665" t="s">
        <v>5518</v>
      </c>
      <c r="D2665" t="s">
        <v>162</v>
      </c>
      <c r="E2665" t="s">
        <v>334</v>
      </c>
      <c r="F2665" t="s">
        <v>67</v>
      </c>
      <c r="G2665" t="s">
        <v>293</v>
      </c>
      <c r="H2665">
        <v>90189099</v>
      </c>
    </row>
    <row r="2666" spans="1:8" x14ac:dyDescent="0.25">
      <c r="A2666">
        <v>13901004</v>
      </c>
      <c r="B2666" t="s">
        <v>5519</v>
      </c>
      <c r="C2666" t="s">
        <v>5520</v>
      </c>
      <c r="D2666" t="s">
        <v>162</v>
      </c>
      <c r="E2666" t="s">
        <v>334</v>
      </c>
      <c r="F2666" t="s">
        <v>67</v>
      </c>
      <c r="G2666" t="s">
        <v>293</v>
      </c>
      <c r="H2666">
        <v>90189099</v>
      </c>
    </row>
    <row r="2667" spans="1:8" x14ac:dyDescent="0.25">
      <c r="A2667">
        <v>13901005</v>
      </c>
      <c r="B2667" t="s">
        <v>5521</v>
      </c>
      <c r="C2667" t="s">
        <v>5522</v>
      </c>
      <c r="D2667" t="s">
        <v>162</v>
      </c>
      <c r="E2667" t="s">
        <v>334</v>
      </c>
      <c r="F2667" t="s">
        <v>67</v>
      </c>
      <c r="G2667" t="s">
        <v>293</v>
      </c>
      <c r="H2667">
        <v>90189099</v>
      </c>
    </row>
    <row r="2668" spans="1:8" x14ac:dyDescent="0.25">
      <c r="A2668">
        <v>13901006</v>
      </c>
      <c r="B2668" t="s">
        <v>5523</v>
      </c>
      <c r="C2668" t="s">
        <v>5524</v>
      </c>
      <c r="D2668" t="s">
        <v>162</v>
      </c>
      <c r="E2668" t="s">
        <v>334</v>
      </c>
      <c r="F2668" t="s">
        <v>67</v>
      </c>
      <c r="G2668" t="s">
        <v>293</v>
      </c>
      <c r="H2668">
        <v>90189099</v>
      </c>
    </row>
    <row r="2669" spans="1:8" x14ac:dyDescent="0.25">
      <c r="A2669">
        <v>13901007</v>
      </c>
      <c r="B2669" t="s">
        <v>5525</v>
      </c>
      <c r="C2669" t="s">
        <v>5526</v>
      </c>
      <c r="D2669" t="s">
        <v>162</v>
      </c>
      <c r="E2669" t="s">
        <v>334</v>
      </c>
      <c r="F2669" t="s">
        <v>67</v>
      </c>
      <c r="G2669" t="s">
        <v>293</v>
      </c>
      <c r="H2669">
        <v>90189099</v>
      </c>
    </row>
    <row r="2670" spans="1:8" x14ac:dyDescent="0.25">
      <c r="A2670">
        <v>13901008</v>
      </c>
      <c r="B2670" t="s">
        <v>5527</v>
      </c>
      <c r="C2670" t="s">
        <v>5528</v>
      </c>
      <c r="D2670" t="s">
        <v>162</v>
      </c>
      <c r="E2670" t="s">
        <v>334</v>
      </c>
      <c r="F2670" t="s">
        <v>67</v>
      </c>
      <c r="G2670" t="s">
        <v>293</v>
      </c>
      <c r="H2670">
        <v>90189099</v>
      </c>
    </row>
    <row r="2671" spans="1:8" x14ac:dyDescent="0.25">
      <c r="A2671">
        <v>13901009</v>
      </c>
      <c r="B2671" t="s">
        <v>5529</v>
      </c>
      <c r="C2671" t="s">
        <v>5530</v>
      </c>
      <c r="D2671" t="s">
        <v>162</v>
      </c>
      <c r="E2671" t="s">
        <v>334</v>
      </c>
      <c r="F2671" t="s">
        <v>67</v>
      </c>
      <c r="G2671" t="s">
        <v>293</v>
      </c>
      <c r="H2671">
        <v>90189099</v>
      </c>
    </row>
    <row r="2672" spans="1:8" x14ac:dyDescent="0.25">
      <c r="A2672">
        <v>13901010</v>
      </c>
      <c r="B2672" t="s">
        <v>5531</v>
      </c>
      <c r="C2672" t="s">
        <v>5532</v>
      </c>
      <c r="D2672" t="s">
        <v>162</v>
      </c>
      <c r="E2672" t="s">
        <v>334</v>
      </c>
      <c r="F2672" t="s">
        <v>67</v>
      </c>
      <c r="G2672" t="s">
        <v>293</v>
      </c>
      <c r="H2672">
        <v>90189099</v>
      </c>
    </row>
    <row r="2673" spans="1:8" x14ac:dyDescent="0.25">
      <c r="A2673">
        <v>13901011</v>
      </c>
      <c r="B2673" t="s">
        <v>5533</v>
      </c>
      <c r="C2673" t="s">
        <v>5534</v>
      </c>
      <c r="D2673" t="s">
        <v>162</v>
      </c>
      <c r="E2673" t="s">
        <v>334</v>
      </c>
      <c r="F2673" t="s">
        <v>67</v>
      </c>
      <c r="G2673" t="s">
        <v>293</v>
      </c>
      <c r="H2673">
        <v>90189099</v>
      </c>
    </row>
    <row r="2674" spans="1:8" x14ac:dyDescent="0.25">
      <c r="A2674">
        <v>13901012</v>
      </c>
      <c r="B2674" t="s">
        <v>5535</v>
      </c>
      <c r="C2674" t="s">
        <v>5536</v>
      </c>
      <c r="D2674" t="s">
        <v>162</v>
      </c>
      <c r="E2674" t="s">
        <v>334</v>
      </c>
      <c r="F2674" t="s">
        <v>67</v>
      </c>
      <c r="G2674" t="s">
        <v>293</v>
      </c>
      <c r="H2674">
        <v>90189099</v>
      </c>
    </row>
    <row r="2675" spans="1:8" x14ac:dyDescent="0.25">
      <c r="A2675">
        <v>13901013</v>
      </c>
      <c r="B2675" t="s">
        <v>5537</v>
      </c>
      <c r="C2675" t="s">
        <v>5538</v>
      </c>
      <c r="D2675" t="s">
        <v>162</v>
      </c>
      <c r="E2675" t="s">
        <v>334</v>
      </c>
      <c r="F2675" t="s">
        <v>67</v>
      </c>
      <c r="G2675" t="s">
        <v>293</v>
      </c>
      <c r="H2675">
        <v>90189099</v>
      </c>
    </row>
    <row r="2676" spans="1:8" x14ac:dyDescent="0.25">
      <c r="A2676">
        <v>13901014</v>
      </c>
      <c r="B2676" t="s">
        <v>5539</v>
      </c>
      <c r="C2676" t="s">
        <v>5540</v>
      </c>
      <c r="D2676" t="s">
        <v>162</v>
      </c>
      <c r="E2676" t="s">
        <v>334</v>
      </c>
      <c r="F2676" t="s">
        <v>67</v>
      </c>
      <c r="G2676" t="s">
        <v>293</v>
      </c>
      <c r="H2676">
        <v>90189099</v>
      </c>
    </row>
    <row r="2677" spans="1:8" x14ac:dyDescent="0.25">
      <c r="A2677">
        <v>13901015</v>
      </c>
      <c r="B2677" t="s">
        <v>5541</v>
      </c>
      <c r="C2677" t="s">
        <v>5542</v>
      </c>
      <c r="D2677" t="s">
        <v>162</v>
      </c>
      <c r="E2677" t="s">
        <v>334</v>
      </c>
      <c r="F2677" t="s">
        <v>67</v>
      </c>
      <c r="G2677" t="s">
        <v>293</v>
      </c>
      <c r="H2677">
        <v>90189099</v>
      </c>
    </row>
    <row r="2678" spans="1:8" x14ac:dyDescent="0.25">
      <c r="A2678">
        <v>13901016</v>
      </c>
      <c r="B2678" t="s">
        <v>5543</v>
      </c>
      <c r="C2678" t="s">
        <v>5544</v>
      </c>
      <c r="D2678" t="s">
        <v>162</v>
      </c>
      <c r="E2678" t="s">
        <v>478</v>
      </c>
      <c r="F2678" t="s">
        <v>67</v>
      </c>
      <c r="G2678" t="s">
        <v>293</v>
      </c>
      <c r="H2678">
        <v>90211020</v>
      </c>
    </row>
    <row r="2679" spans="1:8" x14ac:dyDescent="0.25">
      <c r="A2679">
        <v>13901017</v>
      </c>
      <c r="B2679" t="s">
        <v>5545</v>
      </c>
      <c r="C2679" t="s">
        <v>5546</v>
      </c>
      <c r="D2679" t="s">
        <v>162</v>
      </c>
      <c r="E2679" t="s">
        <v>478</v>
      </c>
      <c r="F2679" t="s">
        <v>67</v>
      </c>
      <c r="G2679" t="s">
        <v>293</v>
      </c>
      <c r="H2679">
        <v>90211020</v>
      </c>
    </row>
    <row r="2680" spans="1:8" x14ac:dyDescent="0.25">
      <c r="A2680">
        <v>13901018</v>
      </c>
      <c r="B2680" t="s">
        <v>5547</v>
      </c>
      <c r="C2680" t="s">
        <v>5548</v>
      </c>
      <c r="D2680" t="s">
        <v>162</v>
      </c>
      <c r="E2680" t="s">
        <v>478</v>
      </c>
      <c r="F2680" t="s">
        <v>67</v>
      </c>
      <c r="G2680" t="s">
        <v>293</v>
      </c>
      <c r="H2680">
        <v>90211020</v>
      </c>
    </row>
    <row r="2681" spans="1:8" x14ac:dyDescent="0.25">
      <c r="A2681">
        <v>13901019</v>
      </c>
      <c r="B2681" t="s">
        <v>5549</v>
      </c>
      <c r="C2681" t="s">
        <v>5550</v>
      </c>
      <c r="D2681" t="s">
        <v>162</v>
      </c>
      <c r="E2681" t="s">
        <v>478</v>
      </c>
      <c r="F2681" t="s">
        <v>67</v>
      </c>
      <c r="G2681" t="s">
        <v>293</v>
      </c>
      <c r="H2681">
        <v>90211020</v>
      </c>
    </row>
    <row r="2682" spans="1:8" x14ac:dyDescent="0.25">
      <c r="A2682">
        <v>13901020</v>
      </c>
      <c r="B2682" t="s">
        <v>5551</v>
      </c>
      <c r="C2682" t="s">
        <v>5552</v>
      </c>
      <c r="D2682" t="s">
        <v>162</v>
      </c>
      <c r="E2682" t="s">
        <v>478</v>
      </c>
      <c r="F2682" t="s">
        <v>67</v>
      </c>
      <c r="G2682" t="s">
        <v>293</v>
      </c>
      <c r="H2682">
        <v>90211020</v>
      </c>
    </row>
    <row r="2683" spans="1:8" x14ac:dyDescent="0.25">
      <c r="A2683">
        <v>13901021</v>
      </c>
      <c r="B2683" t="s">
        <v>5553</v>
      </c>
      <c r="C2683" t="s">
        <v>5554</v>
      </c>
      <c r="D2683" t="s">
        <v>162</v>
      </c>
      <c r="E2683" t="s">
        <v>334</v>
      </c>
      <c r="F2683" t="s">
        <v>67</v>
      </c>
      <c r="G2683" t="s">
        <v>293</v>
      </c>
      <c r="H2683">
        <v>90189099</v>
      </c>
    </row>
    <row r="2684" spans="1:8" x14ac:dyDescent="0.25">
      <c r="A2684">
        <v>13901022</v>
      </c>
      <c r="B2684" t="s">
        <v>5555</v>
      </c>
      <c r="C2684" t="s">
        <v>5556</v>
      </c>
      <c r="D2684" t="s">
        <v>162</v>
      </c>
      <c r="E2684" t="s">
        <v>334</v>
      </c>
      <c r="F2684" t="s">
        <v>67</v>
      </c>
      <c r="G2684" t="s">
        <v>293</v>
      </c>
      <c r="H2684">
        <v>90189099</v>
      </c>
    </row>
    <row r="2685" spans="1:8" x14ac:dyDescent="0.25">
      <c r="A2685">
        <v>13901023</v>
      </c>
      <c r="B2685" t="s">
        <v>5557</v>
      </c>
      <c r="C2685" t="s">
        <v>5558</v>
      </c>
      <c r="D2685" t="s">
        <v>162</v>
      </c>
      <c r="E2685" t="s">
        <v>334</v>
      </c>
      <c r="F2685" t="s">
        <v>67</v>
      </c>
      <c r="G2685" t="s">
        <v>293</v>
      </c>
      <c r="H2685">
        <v>90189099</v>
      </c>
    </row>
    <row r="2686" spans="1:8" x14ac:dyDescent="0.25">
      <c r="A2686">
        <v>13901024</v>
      </c>
      <c r="B2686" t="s">
        <v>5559</v>
      </c>
      <c r="C2686" t="s">
        <v>5560</v>
      </c>
      <c r="D2686" t="s">
        <v>162</v>
      </c>
      <c r="E2686" t="s">
        <v>334</v>
      </c>
      <c r="F2686" t="s">
        <v>67</v>
      </c>
      <c r="G2686" t="s">
        <v>293</v>
      </c>
      <c r="H2686">
        <v>90189099</v>
      </c>
    </row>
    <row r="2687" spans="1:8" x14ac:dyDescent="0.25">
      <c r="A2687">
        <v>13901025</v>
      </c>
      <c r="B2687" t="s">
        <v>5561</v>
      </c>
      <c r="C2687" t="s">
        <v>5562</v>
      </c>
      <c r="D2687" t="s">
        <v>162</v>
      </c>
      <c r="E2687" t="s">
        <v>334</v>
      </c>
      <c r="F2687" t="s">
        <v>67</v>
      </c>
      <c r="G2687" t="s">
        <v>293</v>
      </c>
      <c r="H2687">
        <v>90189099</v>
      </c>
    </row>
    <row r="2688" spans="1:8" x14ac:dyDescent="0.25">
      <c r="A2688">
        <v>13901026</v>
      </c>
      <c r="B2688" t="s">
        <v>5563</v>
      </c>
      <c r="C2688" t="s">
        <v>5564</v>
      </c>
      <c r="D2688" t="s">
        <v>162</v>
      </c>
      <c r="E2688" t="s">
        <v>334</v>
      </c>
      <c r="F2688" t="s">
        <v>67</v>
      </c>
      <c r="G2688" t="s">
        <v>293</v>
      </c>
      <c r="H2688">
        <v>90189099</v>
      </c>
    </row>
    <row r="2689" spans="1:8" x14ac:dyDescent="0.25">
      <c r="A2689">
        <v>13901027</v>
      </c>
      <c r="B2689" t="s">
        <v>5565</v>
      </c>
      <c r="C2689" t="s">
        <v>5566</v>
      </c>
      <c r="D2689" t="s">
        <v>162</v>
      </c>
      <c r="E2689" t="s">
        <v>334</v>
      </c>
      <c r="F2689" t="s">
        <v>67</v>
      </c>
      <c r="G2689" t="s">
        <v>293</v>
      </c>
      <c r="H2689">
        <v>90189099</v>
      </c>
    </row>
    <row r="2690" spans="1:8" x14ac:dyDescent="0.25">
      <c r="A2690">
        <v>13901028</v>
      </c>
      <c r="B2690" t="s">
        <v>5567</v>
      </c>
      <c r="C2690" t="s">
        <v>5568</v>
      </c>
      <c r="D2690" t="s">
        <v>162</v>
      </c>
      <c r="E2690" t="s">
        <v>478</v>
      </c>
      <c r="F2690" t="s">
        <v>67</v>
      </c>
      <c r="G2690" t="s">
        <v>293</v>
      </c>
      <c r="H2690">
        <v>90211010</v>
      </c>
    </row>
    <row r="2691" spans="1:8" x14ac:dyDescent="0.25">
      <c r="A2691">
        <v>13901029</v>
      </c>
      <c r="B2691" t="s">
        <v>5569</v>
      </c>
      <c r="C2691" t="s">
        <v>5570</v>
      </c>
      <c r="D2691" t="s">
        <v>162</v>
      </c>
      <c r="E2691" t="s">
        <v>478</v>
      </c>
      <c r="F2691" t="s">
        <v>67</v>
      </c>
      <c r="G2691" t="s">
        <v>293</v>
      </c>
      <c r="H2691">
        <v>90211010</v>
      </c>
    </row>
    <row r="2692" spans="1:8" x14ac:dyDescent="0.25">
      <c r="A2692">
        <v>13901030</v>
      </c>
      <c r="B2692" t="s">
        <v>5571</v>
      </c>
      <c r="C2692" t="s">
        <v>5572</v>
      </c>
      <c r="D2692" t="s">
        <v>162</v>
      </c>
      <c r="E2692" t="s">
        <v>478</v>
      </c>
      <c r="F2692" t="s">
        <v>67</v>
      </c>
      <c r="G2692" t="s">
        <v>293</v>
      </c>
      <c r="H2692">
        <v>90211010</v>
      </c>
    </row>
    <row r="2693" spans="1:8" x14ac:dyDescent="0.25">
      <c r="A2693">
        <v>13901031</v>
      </c>
      <c r="B2693" t="s">
        <v>5573</v>
      </c>
      <c r="C2693" t="s">
        <v>5574</v>
      </c>
      <c r="D2693" t="s">
        <v>274</v>
      </c>
      <c r="E2693" t="s">
        <v>334</v>
      </c>
      <c r="F2693" t="s">
        <v>67</v>
      </c>
      <c r="G2693" t="s">
        <v>293</v>
      </c>
      <c r="H2693">
        <v>90189099</v>
      </c>
    </row>
    <row r="2694" spans="1:8" x14ac:dyDescent="0.25">
      <c r="A2694">
        <v>13901032</v>
      </c>
      <c r="B2694" t="s">
        <v>5575</v>
      </c>
      <c r="C2694" t="s">
        <v>5576</v>
      </c>
      <c r="D2694" t="s">
        <v>274</v>
      </c>
      <c r="E2694" t="s">
        <v>334</v>
      </c>
      <c r="F2694" t="s">
        <v>67</v>
      </c>
      <c r="G2694" t="s">
        <v>293</v>
      </c>
      <c r="H2694">
        <v>90189099</v>
      </c>
    </row>
    <row r="2695" spans="1:8" x14ac:dyDescent="0.25">
      <c r="A2695">
        <v>139011</v>
      </c>
      <c r="C2695" t="s">
        <v>5577</v>
      </c>
      <c r="D2695" t="s">
        <v>162</v>
      </c>
      <c r="E2695" t="s">
        <v>299</v>
      </c>
      <c r="F2695" t="s">
        <v>335</v>
      </c>
      <c r="G2695" t="s">
        <v>299</v>
      </c>
      <c r="H2695">
        <v>90189099</v>
      </c>
    </row>
    <row r="2696" spans="1:8" x14ac:dyDescent="0.25">
      <c r="A2696">
        <v>14001001</v>
      </c>
      <c r="B2696" t="s">
        <v>5578</v>
      </c>
      <c r="C2696" t="s">
        <v>5579</v>
      </c>
      <c r="D2696" t="s">
        <v>274</v>
      </c>
      <c r="E2696" t="s">
        <v>334</v>
      </c>
      <c r="F2696" t="s">
        <v>5580</v>
      </c>
      <c r="G2696" t="s">
        <v>293</v>
      </c>
      <c r="H2696">
        <v>90189099</v>
      </c>
    </row>
    <row r="2697" spans="1:8" x14ac:dyDescent="0.25">
      <c r="A2697">
        <v>14001002</v>
      </c>
      <c r="B2697" t="s">
        <v>5581</v>
      </c>
      <c r="C2697" t="s">
        <v>5582</v>
      </c>
      <c r="D2697" t="s">
        <v>274</v>
      </c>
      <c r="E2697" t="s">
        <v>334</v>
      </c>
      <c r="F2697" t="s">
        <v>5580</v>
      </c>
      <c r="G2697" t="s">
        <v>293</v>
      </c>
      <c r="H2697">
        <v>90189099</v>
      </c>
    </row>
    <row r="2698" spans="1:8" x14ac:dyDescent="0.25">
      <c r="A2698">
        <v>14001003</v>
      </c>
      <c r="B2698" t="s">
        <v>5583</v>
      </c>
      <c r="C2698" t="s">
        <v>5584</v>
      </c>
      <c r="D2698" t="s">
        <v>274</v>
      </c>
      <c r="E2698" t="s">
        <v>334</v>
      </c>
      <c r="F2698" t="s">
        <v>5580</v>
      </c>
      <c r="G2698" t="s">
        <v>293</v>
      </c>
      <c r="H2698">
        <v>90189099</v>
      </c>
    </row>
    <row r="2699" spans="1:8" x14ac:dyDescent="0.25">
      <c r="A2699">
        <v>14001004</v>
      </c>
      <c r="B2699" t="s">
        <v>5585</v>
      </c>
      <c r="C2699" t="s">
        <v>5586</v>
      </c>
      <c r="D2699" t="s">
        <v>274</v>
      </c>
      <c r="E2699" t="s">
        <v>334</v>
      </c>
      <c r="F2699" t="s">
        <v>5580</v>
      </c>
      <c r="G2699" t="s">
        <v>293</v>
      </c>
      <c r="H2699">
        <v>90189099</v>
      </c>
    </row>
    <row r="2700" spans="1:8" x14ac:dyDescent="0.25">
      <c r="A2700">
        <v>14001005</v>
      </c>
      <c r="B2700" t="s">
        <v>5587</v>
      </c>
      <c r="C2700" t="s">
        <v>5588</v>
      </c>
      <c r="D2700" t="s">
        <v>274</v>
      </c>
      <c r="E2700" t="s">
        <v>334</v>
      </c>
      <c r="F2700" t="s">
        <v>5580</v>
      </c>
      <c r="G2700" t="s">
        <v>293</v>
      </c>
      <c r="H2700">
        <v>90189099</v>
      </c>
    </row>
    <row r="2701" spans="1:8" x14ac:dyDescent="0.25">
      <c r="A2701">
        <v>14002001</v>
      </c>
      <c r="B2701" t="s">
        <v>5589</v>
      </c>
      <c r="C2701" t="s">
        <v>5590</v>
      </c>
      <c r="D2701" t="s">
        <v>274</v>
      </c>
      <c r="E2701" t="s">
        <v>334</v>
      </c>
      <c r="F2701" t="s">
        <v>5580</v>
      </c>
      <c r="G2701" t="s">
        <v>293</v>
      </c>
      <c r="H2701">
        <v>90189099</v>
      </c>
    </row>
    <row r="2702" spans="1:8" x14ac:dyDescent="0.25">
      <c r="A2702">
        <v>14002002</v>
      </c>
      <c r="B2702" t="s">
        <v>5591</v>
      </c>
      <c r="C2702" t="s">
        <v>5592</v>
      </c>
      <c r="D2702" t="s">
        <v>274</v>
      </c>
      <c r="E2702" t="s">
        <v>334</v>
      </c>
      <c r="F2702" t="s">
        <v>5580</v>
      </c>
      <c r="G2702" t="s">
        <v>293</v>
      </c>
      <c r="H2702">
        <v>90189099</v>
      </c>
    </row>
    <row r="2703" spans="1:8" x14ac:dyDescent="0.25">
      <c r="A2703">
        <v>14002003</v>
      </c>
      <c r="B2703" t="s">
        <v>5593</v>
      </c>
      <c r="C2703" t="s">
        <v>5594</v>
      </c>
      <c r="D2703" t="s">
        <v>274</v>
      </c>
      <c r="E2703" t="s">
        <v>334</v>
      </c>
      <c r="F2703" t="s">
        <v>5580</v>
      </c>
      <c r="G2703" t="s">
        <v>293</v>
      </c>
      <c r="H2703">
        <v>90189099</v>
      </c>
    </row>
    <row r="2704" spans="1:8" x14ac:dyDescent="0.25">
      <c r="A2704">
        <v>14002004</v>
      </c>
      <c r="B2704" t="s">
        <v>5595</v>
      </c>
      <c r="C2704" t="s">
        <v>5596</v>
      </c>
      <c r="D2704" t="s">
        <v>274</v>
      </c>
      <c r="E2704" t="s">
        <v>334</v>
      </c>
      <c r="F2704" t="s">
        <v>5580</v>
      </c>
      <c r="G2704" t="s">
        <v>293</v>
      </c>
      <c r="H2704">
        <v>90189099</v>
      </c>
    </row>
    <row r="2705" spans="1:8" x14ac:dyDescent="0.25">
      <c r="A2705">
        <v>14002005</v>
      </c>
      <c r="B2705" t="s">
        <v>5597</v>
      </c>
      <c r="C2705" t="s">
        <v>5598</v>
      </c>
      <c r="D2705" t="s">
        <v>274</v>
      </c>
      <c r="E2705" t="s">
        <v>334</v>
      </c>
      <c r="F2705" t="s">
        <v>5580</v>
      </c>
      <c r="G2705" t="s">
        <v>293</v>
      </c>
      <c r="H2705">
        <v>90189099</v>
      </c>
    </row>
    <row r="2706" spans="1:8" x14ac:dyDescent="0.25">
      <c r="A2706">
        <v>14002006</v>
      </c>
      <c r="B2706" t="s">
        <v>5599</v>
      </c>
      <c r="C2706" t="s">
        <v>5600</v>
      </c>
      <c r="D2706" t="s">
        <v>274</v>
      </c>
      <c r="E2706" t="s">
        <v>334</v>
      </c>
      <c r="F2706" t="s">
        <v>5580</v>
      </c>
      <c r="G2706" t="s">
        <v>293</v>
      </c>
      <c r="H2706">
        <v>90189099</v>
      </c>
    </row>
    <row r="2707" spans="1:8" x14ac:dyDescent="0.25">
      <c r="A2707">
        <v>14002007</v>
      </c>
      <c r="B2707" t="s">
        <v>5601</v>
      </c>
      <c r="C2707" t="s">
        <v>5602</v>
      </c>
      <c r="D2707" t="s">
        <v>274</v>
      </c>
      <c r="E2707" t="s">
        <v>334</v>
      </c>
      <c r="F2707" t="s">
        <v>5580</v>
      </c>
      <c r="G2707" t="s">
        <v>293</v>
      </c>
      <c r="H2707">
        <v>90189099</v>
      </c>
    </row>
    <row r="2708" spans="1:8" x14ac:dyDescent="0.25">
      <c r="A2708">
        <v>14002008</v>
      </c>
      <c r="B2708" t="s">
        <v>5603</v>
      </c>
      <c r="C2708" t="s">
        <v>5604</v>
      </c>
      <c r="D2708" t="s">
        <v>274</v>
      </c>
      <c r="E2708" t="s">
        <v>334</v>
      </c>
      <c r="F2708" t="s">
        <v>5580</v>
      </c>
      <c r="G2708" t="s">
        <v>293</v>
      </c>
      <c r="H2708">
        <v>90189099</v>
      </c>
    </row>
    <row r="2709" spans="1:8" x14ac:dyDescent="0.25">
      <c r="A2709">
        <v>14002009</v>
      </c>
      <c r="B2709" t="s">
        <v>5605</v>
      </c>
      <c r="C2709" t="s">
        <v>5606</v>
      </c>
      <c r="D2709" t="s">
        <v>274</v>
      </c>
      <c r="E2709" t="s">
        <v>334</v>
      </c>
      <c r="F2709" t="s">
        <v>5580</v>
      </c>
      <c r="G2709" t="s">
        <v>293</v>
      </c>
      <c r="H2709">
        <v>90189099</v>
      </c>
    </row>
    <row r="2710" spans="1:8" x14ac:dyDescent="0.25">
      <c r="A2710">
        <v>14002010</v>
      </c>
      <c r="B2710" t="s">
        <v>5607</v>
      </c>
      <c r="C2710" t="s">
        <v>5608</v>
      </c>
      <c r="D2710" t="s">
        <v>274</v>
      </c>
      <c r="E2710" t="s">
        <v>334</v>
      </c>
      <c r="F2710" t="s">
        <v>5580</v>
      </c>
      <c r="G2710" t="s">
        <v>293</v>
      </c>
      <c r="H2710">
        <v>90189099</v>
      </c>
    </row>
    <row r="2711" spans="1:8" x14ac:dyDescent="0.25">
      <c r="A2711">
        <v>14002011</v>
      </c>
      <c r="B2711" t="s">
        <v>5609</v>
      </c>
      <c r="C2711" t="s">
        <v>5610</v>
      </c>
      <c r="D2711" t="s">
        <v>274</v>
      </c>
      <c r="E2711" t="s">
        <v>334</v>
      </c>
      <c r="F2711" t="s">
        <v>5580</v>
      </c>
      <c r="G2711" t="s">
        <v>293</v>
      </c>
      <c r="H2711">
        <v>90189099</v>
      </c>
    </row>
    <row r="2712" spans="1:8" x14ac:dyDescent="0.25">
      <c r="A2712">
        <v>14002012</v>
      </c>
      <c r="B2712" t="s">
        <v>5611</v>
      </c>
      <c r="C2712" t="s">
        <v>5612</v>
      </c>
      <c r="D2712" t="s">
        <v>274</v>
      </c>
      <c r="E2712" t="s">
        <v>334</v>
      </c>
      <c r="F2712" t="s">
        <v>5580</v>
      </c>
      <c r="G2712" t="s">
        <v>293</v>
      </c>
      <c r="H2712">
        <v>90189099</v>
      </c>
    </row>
    <row r="2713" spans="1:8" x14ac:dyDescent="0.25">
      <c r="A2713">
        <v>14002013</v>
      </c>
      <c r="B2713" t="s">
        <v>5613</v>
      </c>
      <c r="C2713" t="s">
        <v>5614</v>
      </c>
      <c r="D2713" t="s">
        <v>274</v>
      </c>
      <c r="E2713" t="s">
        <v>334</v>
      </c>
      <c r="F2713" t="s">
        <v>5580</v>
      </c>
      <c r="G2713" t="s">
        <v>293</v>
      </c>
      <c r="H2713">
        <v>90189099</v>
      </c>
    </row>
    <row r="2714" spans="1:8" x14ac:dyDescent="0.25">
      <c r="A2714">
        <v>14002014</v>
      </c>
      <c r="B2714" t="s">
        <v>5615</v>
      </c>
      <c r="C2714" t="s">
        <v>5616</v>
      </c>
      <c r="D2714" t="s">
        <v>274</v>
      </c>
      <c r="E2714" t="s">
        <v>334</v>
      </c>
      <c r="F2714" t="s">
        <v>5580</v>
      </c>
      <c r="G2714" t="s">
        <v>293</v>
      </c>
      <c r="H2714">
        <v>90189099</v>
      </c>
    </row>
    <row r="2715" spans="1:8" x14ac:dyDescent="0.25">
      <c r="A2715">
        <v>14002015</v>
      </c>
      <c r="B2715" t="s">
        <v>5617</v>
      </c>
      <c r="C2715" t="s">
        <v>5618</v>
      </c>
      <c r="D2715" t="s">
        <v>274</v>
      </c>
      <c r="E2715" t="s">
        <v>334</v>
      </c>
      <c r="F2715" t="s">
        <v>5580</v>
      </c>
      <c r="G2715" t="s">
        <v>293</v>
      </c>
      <c r="H2715">
        <v>90189099</v>
      </c>
    </row>
    <row r="2716" spans="1:8" x14ac:dyDescent="0.25">
      <c r="A2716">
        <v>14002016</v>
      </c>
      <c r="B2716" t="s">
        <v>5619</v>
      </c>
      <c r="C2716" t="s">
        <v>5620</v>
      </c>
      <c r="D2716" t="s">
        <v>274</v>
      </c>
      <c r="E2716" t="s">
        <v>334</v>
      </c>
      <c r="F2716" t="s">
        <v>5580</v>
      </c>
      <c r="G2716" t="s">
        <v>293</v>
      </c>
      <c r="H2716">
        <v>90189099</v>
      </c>
    </row>
    <row r="2717" spans="1:8" x14ac:dyDescent="0.25">
      <c r="A2717">
        <v>14002017</v>
      </c>
      <c r="B2717" t="s">
        <v>5621</v>
      </c>
      <c r="C2717" t="s">
        <v>5622</v>
      </c>
      <c r="D2717" t="s">
        <v>274</v>
      </c>
      <c r="E2717" t="s">
        <v>334</v>
      </c>
      <c r="F2717" t="s">
        <v>5580</v>
      </c>
      <c r="G2717" t="s">
        <v>293</v>
      </c>
      <c r="H2717">
        <v>90189099</v>
      </c>
    </row>
    <row r="2718" spans="1:8" x14ac:dyDescent="0.25">
      <c r="A2718">
        <v>14002018</v>
      </c>
      <c r="B2718" t="s">
        <v>5623</v>
      </c>
      <c r="C2718" t="s">
        <v>5624</v>
      </c>
      <c r="D2718" t="s">
        <v>274</v>
      </c>
      <c r="E2718" t="s">
        <v>334</v>
      </c>
      <c r="F2718" t="s">
        <v>5580</v>
      </c>
      <c r="G2718" t="s">
        <v>293</v>
      </c>
      <c r="H2718">
        <v>90189099</v>
      </c>
    </row>
    <row r="2719" spans="1:8" x14ac:dyDescent="0.25">
      <c r="A2719">
        <v>14002019</v>
      </c>
      <c r="B2719" t="s">
        <v>5625</v>
      </c>
      <c r="C2719" t="s">
        <v>5626</v>
      </c>
      <c r="D2719" t="s">
        <v>274</v>
      </c>
      <c r="E2719" t="s">
        <v>334</v>
      </c>
      <c r="F2719" t="s">
        <v>5580</v>
      </c>
      <c r="G2719" t="s">
        <v>293</v>
      </c>
      <c r="H2719">
        <v>90189099</v>
      </c>
    </row>
    <row r="2720" spans="1:8" x14ac:dyDescent="0.25">
      <c r="A2720">
        <v>14002020</v>
      </c>
      <c r="B2720" t="s">
        <v>5627</v>
      </c>
      <c r="C2720" t="s">
        <v>5628</v>
      </c>
      <c r="D2720" t="s">
        <v>274</v>
      </c>
      <c r="E2720" t="s">
        <v>334</v>
      </c>
      <c r="F2720" t="s">
        <v>5580</v>
      </c>
      <c r="G2720" t="s">
        <v>293</v>
      </c>
      <c r="H2720">
        <v>90189099</v>
      </c>
    </row>
    <row r="2721" spans="1:8" x14ac:dyDescent="0.25">
      <c r="A2721">
        <v>14002021</v>
      </c>
      <c r="B2721" t="s">
        <v>5629</v>
      </c>
      <c r="C2721" t="s">
        <v>850</v>
      </c>
      <c r="D2721" t="s">
        <v>274</v>
      </c>
      <c r="E2721" t="s">
        <v>334</v>
      </c>
      <c r="F2721" t="s">
        <v>5580</v>
      </c>
      <c r="G2721" t="s">
        <v>293</v>
      </c>
      <c r="H2721">
        <v>90189099</v>
      </c>
    </row>
    <row r="2722" spans="1:8" x14ac:dyDescent="0.25">
      <c r="A2722">
        <v>14002022</v>
      </c>
      <c r="B2722" t="s">
        <v>5630</v>
      </c>
      <c r="C2722" t="s">
        <v>858</v>
      </c>
      <c r="D2722" t="s">
        <v>274</v>
      </c>
      <c r="E2722" t="s">
        <v>334</v>
      </c>
      <c r="F2722" t="s">
        <v>5580</v>
      </c>
      <c r="G2722" t="s">
        <v>293</v>
      </c>
      <c r="H2722">
        <v>90189099</v>
      </c>
    </row>
    <row r="2723" spans="1:8" x14ac:dyDescent="0.25">
      <c r="A2723">
        <v>14002023</v>
      </c>
      <c r="B2723" t="s">
        <v>5631</v>
      </c>
      <c r="C2723" t="s">
        <v>5632</v>
      </c>
      <c r="D2723" t="s">
        <v>162</v>
      </c>
      <c r="E2723" t="s">
        <v>334</v>
      </c>
      <c r="F2723" t="s">
        <v>5580</v>
      </c>
      <c r="G2723" t="s">
        <v>293</v>
      </c>
      <c r="H2723">
        <v>90189099</v>
      </c>
    </row>
    <row r="2724" spans="1:8" x14ac:dyDescent="0.25">
      <c r="A2724">
        <v>14002024</v>
      </c>
      <c r="B2724" t="s">
        <v>5633</v>
      </c>
      <c r="C2724" t="s">
        <v>5634</v>
      </c>
      <c r="D2724" t="s">
        <v>162</v>
      </c>
      <c r="E2724" t="s">
        <v>334</v>
      </c>
      <c r="F2724" t="s">
        <v>5580</v>
      </c>
      <c r="G2724" t="s">
        <v>293</v>
      </c>
      <c r="H2724">
        <v>90189099</v>
      </c>
    </row>
    <row r="2725" spans="1:8" x14ac:dyDescent="0.25">
      <c r="A2725">
        <v>14002025</v>
      </c>
      <c r="B2725" t="s">
        <v>5635</v>
      </c>
      <c r="C2725" t="s">
        <v>5636</v>
      </c>
      <c r="D2725" t="s">
        <v>162</v>
      </c>
      <c r="E2725" t="s">
        <v>334</v>
      </c>
      <c r="F2725" t="s">
        <v>5580</v>
      </c>
      <c r="G2725" t="s">
        <v>293</v>
      </c>
      <c r="H2725">
        <v>90189099</v>
      </c>
    </row>
    <row r="2726" spans="1:8" x14ac:dyDescent="0.25">
      <c r="A2726">
        <v>141010</v>
      </c>
      <c r="C2726" t="s">
        <v>5637</v>
      </c>
      <c r="D2726" t="s">
        <v>162</v>
      </c>
      <c r="E2726" t="s">
        <v>299</v>
      </c>
      <c r="F2726" t="s">
        <v>335</v>
      </c>
      <c r="G2726" t="s">
        <v>299</v>
      </c>
      <c r="H2726">
        <v>90211020</v>
      </c>
    </row>
    <row r="2727" spans="1:8" x14ac:dyDescent="0.25">
      <c r="A2727">
        <v>14101001</v>
      </c>
      <c r="B2727" t="s">
        <v>5638</v>
      </c>
      <c r="C2727" t="s">
        <v>5639</v>
      </c>
      <c r="D2727" t="s">
        <v>162</v>
      </c>
      <c r="E2727" t="s">
        <v>297</v>
      </c>
      <c r="F2727" t="s">
        <v>72</v>
      </c>
      <c r="G2727" t="s">
        <v>293</v>
      </c>
      <c r="H2727">
        <v>30064020</v>
      </c>
    </row>
    <row r="2728" spans="1:8" x14ac:dyDescent="0.25">
      <c r="A2728">
        <v>14101002</v>
      </c>
      <c r="B2728" t="s">
        <v>5638</v>
      </c>
      <c r="C2728" t="s">
        <v>5640</v>
      </c>
      <c r="D2728" t="s">
        <v>162</v>
      </c>
      <c r="E2728" t="s">
        <v>297</v>
      </c>
      <c r="F2728" t="s">
        <v>72</v>
      </c>
      <c r="G2728" t="s">
        <v>293</v>
      </c>
      <c r="H2728">
        <v>30064020</v>
      </c>
    </row>
    <row r="2729" spans="1:8" x14ac:dyDescent="0.25">
      <c r="A2729">
        <v>14151617</v>
      </c>
      <c r="B2729" t="s">
        <v>5641</v>
      </c>
      <c r="C2729" t="s">
        <v>5642</v>
      </c>
      <c r="D2729" t="s">
        <v>296</v>
      </c>
      <c r="E2729" t="s">
        <v>299</v>
      </c>
      <c r="F2729" t="s">
        <v>345</v>
      </c>
      <c r="G2729" t="s">
        <v>299</v>
      </c>
      <c r="H2729">
        <v>90211020</v>
      </c>
    </row>
    <row r="2730" spans="1:8" x14ac:dyDescent="0.25">
      <c r="A2730">
        <v>14151618</v>
      </c>
      <c r="B2730" t="s">
        <v>5643</v>
      </c>
      <c r="C2730" t="s">
        <v>5644</v>
      </c>
      <c r="D2730" t="s">
        <v>162</v>
      </c>
      <c r="E2730" t="s">
        <v>1274</v>
      </c>
      <c r="F2730" t="s">
        <v>345</v>
      </c>
      <c r="G2730" t="s">
        <v>293</v>
      </c>
      <c r="H2730">
        <v>90211020</v>
      </c>
    </row>
    <row r="2731" spans="1:8" x14ac:dyDescent="0.25">
      <c r="A2731">
        <v>14151619</v>
      </c>
      <c r="B2731" t="s">
        <v>5645</v>
      </c>
      <c r="C2731" t="s">
        <v>5646</v>
      </c>
      <c r="D2731" t="s">
        <v>162</v>
      </c>
      <c r="E2731" t="s">
        <v>1274</v>
      </c>
      <c r="F2731" t="s">
        <v>345</v>
      </c>
      <c r="G2731" t="s">
        <v>293</v>
      </c>
      <c r="H2731">
        <v>90211020</v>
      </c>
    </row>
    <row r="2732" spans="1:8" x14ac:dyDescent="0.25">
      <c r="A2732">
        <v>14151620</v>
      </c>
      <c r="B2732" t="s">
        <v>5647</v>
      </c>
      <c r="C2732" t="s">
        <v>5648</v>
      </c>
      <c r="D2732" t="s">
        <v>162</v>
      </c>
      <c r="E2732" t="s">
        <v>1274</v>
      </c>
      <c r="F2732" t="s">
        <v>345</v>
      </c>
      <c r="G2732" t="s">
        <v>293</v>
      </c>
      <c r="H2732">
        <v>90211020</v>
      </c>
    </row>
    <row r="2733" spans="1:8" x14ac:dyDescent="0.25">
      <c r="A2733">
        <v>14151621</v>
      </c>
      <c r="B2733" t="s">
        <v>5649</v>
      </c>
      <c r="C2733" t="s">
        <v>5650</v>
      </c>
      <c r="D2733" t="s">
        <v>162</v>
      </c>
      <c r="E2733" t="s">
        <v>1274</v>
      </c>
      <c r="F2733" t="s">
        <v>345</v>
      </c>
      <c r="G2733" t="s">
        <v>293</v>
      </c>
      <c r="H2733">
        <v>90211020</v>
      </c>
    </row>
    <row r="2734" spans="1:8" x14ac:dyDescent="0.25">
      <c r="A2734">
        <v>14151622</v>
      </c>
      <c r="B2734" t="s">
        <v>5651</v>
      </c>
      <c r="C2734" t="s">
        <v>5652</v>
      </c>
      <c r="D2734" t="s">
        <v>162</v>
      </c>
      <c r="E2734" t="s">
        <v>344</v>
      </c>
      <c r="F2734" t="s">
        <v>345</v>
      </c>
      <c r="G2734" t="s">
        <v>293</v>
      </c>
      <c r="H2734">
        <v>90211020</v>
      </c>
    </row>
    <row r="2735" spans="1:8" x14ac:dyDescent="0.25">
      <c r="A2735">
        <v>14201001</v>
      </c>
      <c r="B2735" t="s">
        <v>68</v>
      </c>
      <c r="C2735" t="s">
        <v>5653</v>
      </c>
      <c r="D2735" t="s">
        <v>162</v>
      </c>
      <c r="E2735" t="s">
        <v>1274</v>
      </c>
      <c r="F2735" t="s">
        <v>5654</v>
      </c>
      <c r="G2735" t="s">
        <v>293</v>
      </c>
      <c r="H2735">
        <v>90213110</v>
      </c>
    </row>
    <row r="2736" spans="1:8" x14ac:dyDescent="0.25">
      <c r="A2736">
        <v>14201002</v>
      </c>
      <c r="B2736" t="s">
        <v>53</v>
      </c>
      <c r="C2736" t="s">
        <v>5655</v>
      </c>
      <c r="D2736" t="s">
        <v>162</v>
      </c>
      <c r="E2736" t="s">
        <v>1274</v>
      </c>
      <c r="F2736" t="s">
        <v>5654</v>
      </c>
      <c r="G2736" t="s">
        <v>293</v>
      </c>
      <c r="H2736">
        <v>90213110</v>
      </c>
    </row>
    <row r="2737" spans="1:8" x14ac:dyDescent="0.25">
      <c r="A2737">
        <v>14201003</v>
      </c>
      <c r="B2737" t="s">
        <v>54</v>
      </c>
      <c r="C2737" t="s">
        <v>5656</v>
      </c>
      <c r="D2737" t="s">
        <v>162</v>
      </c>
      <c r="E2737" t="s">
        <v>1274</v>
      </c>
      <c r="F2737" t="s">
        <v>5654</v>
      </c>
      <c r="G2737" t="s">
        <v>293</v>
      </c>
      <c r="H2737">
        <v>90213110</v>
      </c>
    </row>
    <row r="2738" spans="1:8" x14ac:dyDescent="0.25">
      <c r="A2738">
        <v>14201004</v>
      </c>
      <c r="B2738" t="s">
        <v>37</v>
      </c>
      <c r="C2738" t="s">
        <v>5657</v>
      </c>
      <c r="D2738" t="s">
        <v>162</v>
      </c>
      <c r="E2738" t="s">
        <v>1274</v>
      </c>
      <c r="F2738" t="s">
        <v>5654</v>
      </c>
      <c r="G2738" t="s">
        <v>293</v>
      </c>
      <c r="H2738">
        <v>90213110</v>
      </c>
    </row>
    <row r="2739" spans="1:8" x14ac:dyDescent="0.25">
      <c r="A2739">
        <v>14201005</v>
      </c>
      <c r="B2739" t="s">
        <v>58</v>
      </c>
      <c r="C2739" t="s">
        <v>5658</v>
      </c>
      <c r="D2739" t="s">
        <v>162</v>
      </c>
      <c r="E2739" t="s">
        <v>1274</v>
      </c>
      <c r="F2739" t="s">
        <v>5654</v>
      </c>
      <c r="G2739" t="s">
        <v>293</v>
      </c>
      <c r="H2739">
        <v>90213110</v>
      </c>
    </row>
    <row r="2740" spans="1:8" x14ac:dyDescent="0.25">
      <c r="A2740">
        <v>14201006</v>
      </c>
      <c r="B2740" t="s">
        <v>5659</v>
      </c>
      <c r="C2740" t="s">
        <v>5660</v>
      </c>
      <c r="D2740" t="s">
        <v>274</v>
      </c>
      <c r="E2740" t="s">
        <v>334</v>
      </c>
      <c r="F2740" t="s">
        <v>5661</v>
      </c>
      <c r="G2740" t="s">
        <v>293</v>
      </c>
      <c r="H2740">
        <v>90189099</v>
      </c>
    </row>
    <row r="2741" spans="1:8" x14ac:dyDescent="0.25">
      <c r="A2741">
        <v>14201007</v>
      </c>
      <c r="B2741" t="s">
        <v>5662</v>
      </c>
      <c r="C2741" t="s">
        <v>5663</v>
      </c>
      <c r="D2741" t="s">
        <v>274</v>
      </c>
      <c r="E2741" t="s">
        <v>334</v>
      </c>
      <c r="F2741" t="s">
        <v>5661</v>
      </c>
      <c r="G2741" t="s">
        <v>293</v>
      </c>
      <c r="H2741">
        <v>90189099</v>
      </c>
    </row>
    <row r="2742" spans="1:8" x14ac:dyDescent="0.25">
      <c r="A2742">
        <v>14201008</v>
      </c>
      <c r="B2742" t="s">
        <v>5664</v>
      </c>
      <c r="C2742" t="s">
        <v>5665</v>
      </c>
      <c r="D2742" t="s">
        <v>274</v>
      </c>
      <c r="E2742" t="s">
        <v>334</v>
      </c>
      <c r="F2742" t="s">
        <v>5661</v>
      </c>
      <c r="G2742" t="s">
        <v>293</v>
      </c>
      <c r="H2742">
        <v>90189099</v>
      </c>
    </row>
    <row r="2743" spans="1:8" x14ac:dyDescent="0.25">
      <c r="A2743">
        <v>14201009</v>
      </c>
      <c r="B2743" t="s">
        <v>5666</v>
      </c>
      <c r="C2743" t="s">
        <v>5667</v>
      </c>
      <c r="D2743" t="s">
        <v>274</v>
      </c>
      <c r="E2743" t="s">
        <v>334</v>
      </c>
      <c r="F2743" t="s">
        <v>5661</v>
      </c>
      <c r="G2743" t="s">
        <v>293</v>
      </c>
      <c r="H2743">
        <v>90189099</v>
      </c>
    </row>
    <row r="2744" spans="1:8" x14ac:dyDescent="0.25">
      <c r="A2744">
        <v>14201010</v>
      </c>
      <c r="B2744" t="s">
        <v>5668</v>
      </c>
      <c r="C2744" t="s">
        <v>5669</v>
      </c>
      <c r="D2744" t="s">
        <v>274</v>
      </c>
      <c r="E2744" t="s">
        <v>334</v>
      </c>
      <c r="F2744" t="s">
        <v>5661</v>
      </c>
      <c r="G2744" t="s">
        <v>293</v>
      </c>
      <c r="H2744">
        <v>90189099</v>
      </c>
    </row>
    <row r="2745" spans="1:8" x14ac:dyDescent="0.25">
      <c r="A2745">
        <v>14201011</v>
      </c>
      <c r="B2745" t="s">
        <v>5670</v>
      </c>
      <c r="C2745" t="s">
        <v>5671</v>
      </c>
      <c r="D2745" t="s">
        <v>274</v>
      </c>
      <c r="E2745" t="s">
        <v>334</v>
      </c>
      <c r="F2745" t="s">
        <v>5661</v>
      </c>
      <c r="G2745" t="s">
        <v>293</v>
      </c>
      <c r="H2745">
        <v>90189099</v>
      </c>
    </row>
    <row r="2746" spans="1:8" x14ac:dyDescent="0.25">
      <c r="A2746">
        <v>14201012</v>
      </c>
      <c r="B2746" t="s">
        <v>5672</v>
      </c>
      <c r="C2746" t="s">
        <v>5673</v>
      </c>
      <c r="D2746" t="s">
        <v>274</v>
      </c>
      <c r="E2746" t="s">
        <v>334</v>
      </c>
      <c r="F2746" t="s">
        <v>5661</v>
      </c>
      <c r="G2746" t="s">
        <v>293</v>
      </c>
      <c r="H2746">
        <v>90189099</v>
      </c>
    </row>
    <row r="2747" spans="1:8" x14ac:dyDescent="0.25">
      <c r="A2747">
        <v>14201013</v>
      </c>
      <c r="B2747" t="s">
        <v>5674</v>
      </c>
      <c r="C2747" t="s">
        <v>5675</v>
      </c>
      <c r="D2747" t="s">
        <v>274</v>
      </c>
      <c r="E2747" t="s">
        <v>334</v>
      </c>
      <c r="F2747" t="s">
        <v>5661</v>
      </c>
      <c r="G2747" t="s">
        <v>293</v>
      </c>
      <c r="H2747">
        <v>90189099</v>
      </c>
    </row>
    <row r="2748" spans="1:8" x14ac:dyDescent="0.25">
      <c r="A2748">
        <v>14201014</v>
      </c>
      <c r="B2748" t="s">
        <v>5676</v>
      </c>
      <c r="C2748" t="s">
        <v>5677</v>
      </c>
      <c r="D2748" t="s">
        <v>274</v>
      </c>
      <c r="E2748" t="s">
        <v>334</v>
      </c>
      <c r="F2748" t="s">
        <v>5661</v>
      </c>
      <c r="G2748" t="s">
        <v>293</v>
      </c>
      <c r="H2748">
        <v>90189099</v>
      </c>
    </row>
    <row r="2749" spans="1:8" x14ac:dyDescent="0.25">
      <c r="A2749">
        <v>14201015</v>
      </c>
      <c r="B2749" t="s">
        <v>5678</v>
      </c>
      <c r="C2749" t="s">
        <v>5679</v>
      </c>
      <c r="D2749" t="s">
        <v>274</v>
      </c>
      <c r="E2749" t="s">
        <v>334</v>
      </c>
      <c r="F2749" t="s">
        <v>5661</v>
      </c>
      <c r="G2749" t="s">
        <v>293</v>
      </c>
      <c r="H2749">
        <v>90189099</v>
      </c>
    </row>
    <row r="2750" spans="1:8" x14ac:dyDescent="0.25">
      <c r="A2750">
        <v>14201016</v>
      </c>
      <c r="B2750" t="s">
        <v>5680</v>
      </c>
      <c r="C2750" t="s">
        <v>5681</v>
      </c>
      <c r="D2750" t="s">
        <v>274</v>
      </c>
      <c r="E2750" t="s">
        <v>334</v>
      </c>
      <c r="F2750" t="s">
        <v>5661</v>
      </c>
      <c r="G2750" t="s">
        <v>293</v>
      </c>
      <c r="H2750">
        <v>90189099</v>
      </c>
    </row>
    <row r="2751" spans="1:8" x14ac:dyDescent="0.25">
      <c r="A2751">
        <v>14201017</v>
      </c>
      <c r="B2751" t="s">
        <v>5682</v>
      </c>
      <c r="C2751" t="s">
        <v>5683</v>
      </c>
      <c r="D2751" t="s">
        <v>274</v>
      </c>
      <c r="E2751" t="s">
        <v>334</v>
      </c>
      <c r="F2751" t="s">
        <v>5661</v>
      </c>
      <c r="G2751" t="s">
        <v>293</v>
      </c>
      <c r="H2751">
        <v>90189099</v>
      </c>
    </row>
    <row r="2752" spans="1:8" x14ac:dyDescent="0.25">
      <c r="A2752">
        <v>14201018</v>
      </c>
      <c r="B2752" t="s">
        <v>5684</v>
      </c>
      <c r="C2752" t="s">
        <v>5685</v>
      </c>
      <c r="D2752" t="s">
        <v>274</v>
      </c>
      <c r="E2752" t="s">
        <v>334</v>
      </c>
      <c r="F2752" t="s">
        <v>5661</v>
      </c>
      <c r="G2752" t="s">
        <v>293</v>
      </c>
      <c r="H2752">
        <v>90189099</v>
      </c>
    </row>
    <row r="2753" spans="1:8" x14ac:dyDescent="0.25">
      <c r="A2753">
        <v>14201019</v>
      </c>
      <c r="B2753" t="s">
        <v>5686</v>
      </c>
      <c r="C2753" t="s">
        <v>5687</v>
      </c>
      <c r="D2753" t="s">
        <v>274</v>
      </c>
      <c r="E2753" t="s">
        <v>334</v>
      </c>
      <c r="F2753" t="s">
        <v>5661</v>
      </c>
      <c r="G2753" t="s">
        <v>293</v>
      </c>
      <c r="H2753">
        <v>90189099</v>
      </c>
    </row>
    <row r="2754" spans="1:8" x14ac:dyDescent="0.25">
      <c r="A2754">
        <v>14201020</v>
      </c>
      <c r="B2754" t="s">
        <v>5688</v>
      </c>
      <c r="C2754" t="s">
        <v>5689</v>
      </c>
      <c r="D2754" t="s">
        <v>274</v>
      </c>
      <c r="E2754" t="s">
        <v>334</v>
      </c>
      <c r="F2754" t="s">
        <v>5661</v>
      </c>
      <c r="G2754" t="s">
        <v>293</v>
      </c>
      <c r="H2754">
        <v>90189099</v>
      </c>
    </row>
    <row r="2755" spans="1:8" x14ac:dyDescent="0.25">
      <c r="A2755">
        <v>14201021</v>
      </c>
      <c r="B2755" t="s">
        <v>5690</v>
      </c>
      <c r="C2755" t="s">
        <v>5691</v>
      </c>
      <c r="D2755" t="s">
        <v>274</v>
      </c>
      <c r="E2755" t="s">
        <v>334</v>
      </c>
      <c r="F2755" t="s">
        <v>5661</v>
      </c>
      <c r="G2755" t="s">
        <v>293</v>
      </c>
      <c r="H2755">
        <v>90189099</v>
      </c>
    </row>
    <row r="2756" spans="1:8" x14ac:dyDescent="0.25">
      <c r="A2756">
        <v>14201022</v>
      </c>
      <c r="B2756" t="s">
        <v>5692</v>
      </c>
      <c r="C2756" t="s">
        <v>5693</v>
      </c>
      <c r="D2756" t="s">
        <v>274</v>
      </c>
      <c r="E2756" t="s">
        <v>334</v>
      </c>
      <c r="F2756" t="s">
        <v>5661</v>
      </c>
      <c r="G2756" t="s">
        <v>293</v>
      </c>
      <c r="H2756">
        <v>90189099</v>
      </c>
    </row>
    <row r="2757" spans="1:8" x14ac:dyDescent="0.25">
      <c r="A2757">
        <v>14201023</v>
      </c>
      <c r="B2757" t="s">
        <v>5694</v>
      </c>
      <c r="C2757" t="s">
        <v>5695</v>
      </c>
      <c r="D2757" t="s">
        <v>274</v>
      </c>
      <c r="E2757" t="s">
        <v>334</v>
      </c>
      <c r="F2757" t="s">
        <v>5661</v>
      </c>
      <c r="G2757" t="s">
        <v>293</v>
      </c>
      <c r="H2757">
        <v>90189099</v>
      </c>
    </row>
    <row r="2758" spans="1:8" x14ac:dyDescent="0.25">
      <c r="A2758">
        <v>14201024</v>
      </c>
      <c r="B2758" t="s">
        <v>5696</v>
      </c>
      <c r="C2758" t="s">
        <v>5697</v>
      </c>
      <c r="D2758" t="s">
        <v>274</v>
      </c>
      <c r="E2758" t="s">
        <v>334</v>
      </c>
      <c r="F2758" t="s">
        <v>5661</v>
      </c>
      <c r="G2758" t="s">
        <v>293</v>
      </c>
      <c r="H2758">
        <v>90189099</v>
      </c>
    </row>
    <row r="2759" spans="1:8" x14ac:dyDescent="0.25">
      <c r="A2759">
        <v>14201025</v>
      </c>
      <c r="B2759" t="s">
        <v>5698</v>
      </c>
      <c r="C2759" t="s">
        <v>5699</v>
      </c>
      <c r="D2759" t="s">
        <v>274</v>
      </c>
      <c r="E2759" t="s">
        <v>334</v>
      </c>
      <c r="F2759" t="s">
        <v>5661</v>
      </c>
      <c r="G2759" t="s">
        <v>293</v>
      </c>
      <c r="H2759">
        <v>90189099</v>
      </c>
    </row>
    <row r="2760" spans="1:8" x14ac:dyDescent="0.25">
      <c r="A2760">
        <v>14201026</v>
      </c>
      <c r="B2760" t="s">
        <v>5700</v>
      </c>
      <c r="C2760" t="s">
        <v>5701</v>
      </c>
      <c r="D2760" t="s">
        <v>274</v>
      </c>
      <c r="E2760" t="s">
        <v>334</v>
      </c>
      <c r="F2760" t="s">
        <v>5661</v>
      </c>
      <c r="G2760" t="s">
        <v>293</v>
      </c>
      <c r="H2760">
        <v>90189099</v>
      </c>
    </row>
    <row r="2761" spans="1:8" x14ac:dyDescent="0.25">
      <c r="A2761">
        <v>14201027</v>
      </c>
      <c r="B2761" t="s">
        <v>5702</v>
      </c>
      <c r="C2761" t="s">
        <v>5703</v>
      </c>
      <c r="D2761" t="s">
        <v>274</v>
      </c>
      <c r="E2761" t="s">
        <v>334</v>
      </c>
      <c r="F2761" t="s">
        <v>5661</v>
      </c>
      <c r="G2761" t="s">
        <v>293</v>
      </c>
      <c r="H2761">
        <v>90189099</v>
      </c>
    </row>
    <row r="2762" spans="1:8" x14ac:dyDescent="0.25">
      <c r="A2762">
        <v>14201028</v>
      </c>
      <c r="B2762" t="s">
        <v>5704</v>
      </c>
      <c r="C2762" t="s">
        <v>5705</v>
      </c>
      <c r="D2762" t="s">
        <v>274</v>
      </c>
      <c r="E2762" t="s">
        <v>334</v>
      </c>
      <c r="F2762" t="s">
        <v>5661</v>
      </c>
      <c r="G2762" t="s">
        <v>293</v>
      </c>
      <c r="H2762">
        <v>90189099</v>
      </c>
    </row>
    <row r="2763" spans="1:8" x14ac:dyDescent="0.25">
      <c r="A2763">
        <v>14201029</v>
      </c>
      <c r="B2763" t="s">
        <v>5706</v>
      </c>
      <c r="C2763" t="s">
        <v>5707</v>
      </c>
      <c r="D2763" t="s">
        <v>274</v>
      </c>
      <c r="E2763" t="s">
        <v>334</v>
      </c>
      <c r="F2763" t="s">
        <v>5661</v>
      </c>
      <c r="G2763" t="s">
        <v>293</v>
      </c>
      <c r="H2763">
        <v>90189099</v>
      </c>
    </row>
    <row r="2764" spans="1:8" x14ac:dyDescent="0.25">
      <c r="A2764">
        <v>14201030</v>
      </c>
      <c r="B2764" t="s">
        <v>5708</v>
      </c>
      <c r="C2764" t="s">
        <v>5709</v>
      </c>
      <c r="D2764" t="s">
        <v>274</v>
      </c>
      <c r="E2764" t="s">
        <v>334</v>
      </c>
      <c r="F2764" t="s">
        <v>5661</v>
      </c>
      <c r="G2764" t="s">
        <v>293</v>
      </c>
      <c r="H2764">
        <v>90189099</v>
      </c>
    </row>
    <row r="2765" spans="1:8" x14ac:dyDescent="0.25">
      <c r="A2765">
        <v>14201031</v>
      </c>
      <c r="B2765" t="s">
        <v>5710</v>
      </c>
      <c r="C2765" t="s">
        <v>5711</v>
      </c>
      <c r="D2765" t="s">
        <v>274</v>
      </c>
      <c r="E2765" t="s">
        <v>334</v>
      </c>
      <c r="F2765" t="s">
        <v>5661</v>
      </c>
      <c r="G2765" t="s">
        <v>293</v>
      </c>
      <c r="H2765">
        <v>90189099</v>
      </c>
    </row>
    <row r="2766" spans="1:8" x14ac:dyDescent="0.25">
      <c r="A2766">
        <v>14201032</v>
      </c>
      <c r="B2766" t="s">
        <v>5712</v>
      </c>
      <c r="C2766" t="s">
        <v>5713</v>
      </c>
      <c r="D2766" t="s">
        <v>274</v>
      </c>
      <c r="E2766" t="s">
        <v>334</v>
      </c>
      <c r="F2766" t="s">
        <v>5661</v>
      </c>
      <c r="G2766" t="s">
        <v>293</v>
      </c>
      <c r="H2766">
        <v>90189099</v>
      </c>
    </row>
    <row r="2767" spans="1:8" x14ac:dyDescent="0.25">
      <c r="A2767">
        <v>14201033</v>
      </c>
      <c r="B2767" t="s">
        <v>5714</v>
      </c>
      <c r="C2767" t="s">
        <v>5715</v>
      </c>
      <c r="D2767" t="s">
        <v>274</v>
      </c>
      <c r="E2767" t="s">
        <v>334</v>
      </c>
      <c r="F2767" t="s">
        <v>5661</v>
      </c>
      <c r="G2767" t="s">
        <v>293</v>
      </c>
      <c r="H2767">
        <v>90189099</v>
      </c>
    </row>
    <row r="2768" spans="1:8" x14ac:dyDescent="0.25">
      <c r="A2768">
        <v>14201034</v>
      </c>
      <c r="B2768" t="s">
        <v>5716</v>
      </c>
      <c r="C2768" t="s">
        <v>5717</v>
      </c>
      <c r="D2768" t="s">
        <v>274</v>
      </c>
      <c r="E2768" t="s">
        <v>334</v>
      </c>
      <c r="F2768" t="s">
        <v>5661</v>
      </c>
      <c r="G2768" t="s">
        <v>293</v>
      </c>
      <c r="H2768">
        <v>90189099</v>
      </c>
    </row>
    <row r="2769" spans="1:8" x14ac:dyDescent="0.25">
      <c r="A2769">
        <v>14201035</v>
      </c>
      <c r="B2769" t="s">
        <v>5718</v>
      </c>
      <c r="C2769" t="s">
        <v>5719</v>
      </c>
      <c r="D2769" t="s">
        <v>274</v>
      </c>
      <c r="E2769" t="s">
        <v>334</v>
      </c>
      <c r="F2769" t="s">
        <v>5661</v>
      </c>
      <c r="G2769" t="s">
        <v>293</v>
      </c>
      <c r="H2769">
        <v>90189099</v>
      </c>
    </row>
    <row r="2770" spans="1:8" x14ac:dyDescent="0.25">
      <c r="A2770">
        <v>14201036</v>
      </c>
      <c r="B2770" t="s">
        <v>5720</v>
      </c>
      <c r="C2770" t="s">
        <v>5721</v>
      </c>
      <c r="D2770" t="s">
        <v>274</v>
      </c>
      <c r="E2770" t="s">
        <v>334</v>
      </c>
      <c r="F2770" t="s">
        <v>5661</v>
      </c>
      <c r="G2770" t="s">
        <v>293</v>
      </c>
      <c r="H2770">
        <v>90189099</v>
      </c>
    </row>
    <row r="2771" spans="1:8" x14ac:dyDescent="0.25">
      <c r="A2771">
        <v>14201037</v>
      </c>
      <c r="B2771" t="s">
        <v>5722</v>
      </c>
      <c r="C2771" t="s">
        <v>5723</v>
      </c>
      <c r="D2771" t="s">
        <v>274</v>
      </c>
      <c r="E2771" t="s">
        <v>334</v>
      </c>
      <c r="F2771" t="s">
        <v>5661</v>
      </c>
      <c r="G2771" t="s">
        <v>293</v>
      </c>
      <c r="H2771">
        <v>90189099</v>
      </c>
    </row>
    <row r="2772" spans="1:8" x14ac:dyDescent="0.25">
      <c r="A2772">
        <v>14201038</v>
      </c>
      <c r="B2772" t="s">
        <v>5724</v>
      </c>
      <c r="C2772" t="s">
        <v>5725</v>
      </c>
      <c r="D2772" t="s">
        <v>274</v>
      </c>
      <c r="E2772" t="s">
        <v>334</v>
      </c>
      <c r="F2772" t="s">
        <v>5661</v>
      </c>
      <c r="G2772" t="s">
        <v>293</v>
      </c>
      <c r="H2772">
        <v>90189099</v>
      </c>
    </row>
    <row r="2773" spans="1:8" x14ac:dyDescent="0.25">
      <c r="A2773">
        <v>14201039</v>
      </c>
      <c r="B2773" t="s">
        <v>5726</v>
      </c>
      <c r="C2773" t="s">
        <v>5727</v>
      </c>
      <c r="D2773" t="s">
        <v>274</v>
      </c>
      <c r="E2773" t="s">
        <v>334</v>
      </c>
      <c r="F2773" t="s">
        <v>5661</v>
      </c>
      <c r="G2773" t="s">
        <v>293</v>
      </c>
      <c r="H2773">
        <v>90189099</v>
      </c>
    </row>
    <row r="2774" spans="1:8" x14ac:dyDescent="0.25">
      <c r="A2774">
        <v>14201040</v>
      </c>
      <c r="B2774" t="s">
        <v>5728</v>
      </c>
      <c r="C2774" t="s">
        <v>5729</v>
      </c>
      <c r="D2774" t="s">
        <v>274</v>
      </c>
      <c r="E2774" t="s">
        <v>334</v>
      </c>
      <c r="F2774" t="s">
        <v>5661</v>
      </c>
      <c r="G2774" t="s">
        <v>293</v>
      </c>
      <c r="H2774">
        <v>90189099</v>
      </c>
    </row>
    <row r="2775" spans="1:8" x14ac:dyDescent="0.25">
      <c r="A2775">
        <v>14201041</v>
      </c>
      <c r="B2775" t="s">
        <v>5730</v>
      </c>
      <c r="C2775" t="s">
        <v>5731</v>
      </c>
      <c r="D2775" t="s">
        <v>274</v>
      </c>
      <c r="E2775" t="s">
        <v>334</v>
      </c>
      <c r="F2775" t="s">
        <v>5661</v>
      </c>
      <c r="G2775" t="s">
        <v>293</v>
      </c>
      <c r="H2775">
        <v>90189099</v>
      </c>
    </row>
    <row r="2776" spans="1:8" x14ac:dyDescent="0.25">
      <c r="A2776">
        <v>14201042</v>
      </c>
      <c r="B2776" t="s">
        <v>5732</v>
      </c>
      <c r="C2776" t="s">
        <v>5733</v>
      </c>
      <c r="D2776" t="s">
        <v>274</v>
      </c>
      <c r="E2776" t="s">
        <v>334</v>
      </c>
      <c r="F2776" t="s">
        <v>5661</v>
      </c>
      <c r="G2776" t="s">
        <v>293</v>
      </c>
      <c r="H2776">
        <v>90189099</v>
      </c>
    </row>
    <row r="2777" spans="1:8" x14ac:dyDescent="0.25">
      <c r="A2777">
        <v>14201043</v>
      </c>
      <c r="B2777" t="s">
        <v>5734</v>
      </c>
      <c r="C2777" t="s">
        <v>5735</v>
      </c>
      <c r="D2777" t="s">
        <v>274</v>
      </c>
      <c r="E2777" t="s">
        <v>334</v>
      </c>
      <c r="F2777" t="s">
        <v>5661</v>
      </c>
      <c r="G2777" t="s">
        <v>293</v>
      </c>
      <c r="H2777">
        <v>90189099</v>
      </c>
    </row>
    <row r="2778" spans="1:8" x14ac:dyDescent="0.25">
      <c r="A2778">
        <v>14201044</v>
      </c>
      <c r="B2778" t="s">
        <v>5736</v>
      </c>
      <c r="C2778" t="s">
        <v>5737</v>
      </c>
      <c r="D2778" t="s">
        <v>274</v>
      </c>
      <c r="E2778" t="s">
        <v>334</v>
      </c>
      <c r="F2778" t="s">
        <v>529</v>
      </c>
      <c r="G2778" t="s">
        <v>293</v>
      </c>
      <c r="H2778">
        <v>90189099</v>
      </c>
    </row>
    <row r="2779" spans="1:8" x14ac:dyDescent="0.25">
      <c r="A2779">
        <v>14201045</v>
      </c>
      <c r="B2779" t="s">
        <v>5738</v>
      </c>
      <c r="C2779" t="s">
        <v>5739</v>
      </c>
      <c r="D2779" t="s">
        <v>274</v>
      </c>
      <c r="E2779" t="s">
        <v>334</v>
      </c>
      <c r="F2779" t="s">
        <v>5661</v>
      </c>
      <c r="G2779" t="s">
        <v>293</v>
      </c>
      <c r="H2779">
        <v>90189099</v>
      </c>
    </row>
    <row r="2780" spans="1:8" x14ac:dyDescent="0.25">
      <c r="A2780">
        <v>14201046</v>
      </c>
      <c r="B2780" t="s">
        <v>5740</v>
      </c>
      <c r="C2780" t="s">
        <v>5741</v>
      </c>
      <c r="D2780" t="s">
        <v>274</v>
      </c>
      <c r="E2780" t="s">
        <v>334</v>
      </c>
      <c r="F2780" t="s">
        <v>5661</v>
      </c>
      <c r="G2780" t="s">
        <v>293</v>
      </c>
      <c r="H2780">
        <v>90189099</v>
      </c>
    </row>
    <row r="2781" spans="1:8" x14ac:dyDescent="0.25">
      <c r="A2781">
        <v>14201047</v>
      </c>
      <c r="B2781" t="s">
        <v>5742</v>
      </c>
      <c r="C2781" t="s">
        <v>5743</v>
      </c>
      <c r="D2781" t="s">
        <v>274</v>
      </c>
      <c r="E2781" t="s">
        <v>334</v>
      </c>
      <c r="F2781" t="s">
        <v>5661</v>
      </c>
      <c r="G2781" t="s">
        <v>293</v>
      </c>
      <c r="H2781">
        <v>90189099</v>
      </c>
    </row>
    <row r="2782" spans="1:8" x14ac:dyDescent="0.25">
      <c r="A2782">
        <v>14201048</v>
      </c>
      <c r="B2782" t="s">
        <v>5744</v>
      </c>
      <c r="C2782" t="s">
        <v>5745</v>
      </c>
      <c r="D2782" t="s">
        <v>274</v>
      </c>
      <c r="E2782" t="s">
        <v>334</v>
      </c>
      <c r="F2782" t="s">
        <v>5661</v>
      </c>
      <c r="G2782" t="s">
        <v>293</v>
      </c>
      <c r="H2782">
        <v>90189099</v>
      </c>
    </row>
    <row r="2783" spans="1:8" x14ac:dyDescent="0.25">
      <c r="A2783">
        <v>14201049</v>
      </c>
      <c r="B2783" t="s">
        <v>5746</v>
      </c>
      <c r="C2783" t="s">
        <v>5747</v>
      </c>
      <c r="D2783" t="s">
        <v>274</v>
      </c>
      <c r="E2783" t="s">
        <v>334</v>
      </c>
      <c r="F2783" t="s">
        <v>5661</v>
      </c>
      <c r="G2783" t="s">
        <v>293</v>
      </c>
      <c r="H2783">
        <v>90189099</v>
      </c>
    </row>
    <row r="2784" spans="1:8" x14ac:dyDescent="0.25">
      <c r="A2784">
        <v>14201050</v>
      </c>
      <c r="B2784" t="s">
        <v>5748</v>
      </c>
      <c r="C2784" t="s">
        <v>5749</v>
      </c>
      <c r="D2784" t="s">
        <v>274</v>
      </c>
      <c r="E2784" t="s">
        <v>334</v>
      </c>
      <c r="F2784" t="s">
        <v>5661</v>
      </c>
      <c r="G2784" t="s">
        <v>293</v>
      </c>
      <c r="H2784">
        <v>90189099</v>
      </c>
    </row>
    <row r="2785" spans="1:8" x14ac:dyDescent="0.25">
      <c r="A2785">
        <v>14201051</v>
      </c>
      <c r="B2785" t="s">
        <v>5750</v>
      </c>
      <c r="C2785" t="s">
        <v>5751</v>
      </c>
      <c r="D2785" t="s">
        <v>274</v>
      </c>
      <c r="E2785" t="s">
        <v>334</v>
      </c>
      <c r="F2785" t="s">
        <v>5661</v>
      </c>
      <c r="G2785" t="s">
        <v>293</v>
      </c>
      <c r="H2785">
        <v>90189099</v>
      </c>
    </row>
    <row r="2786" spans="1:8" x14ac:dyDescent="0.25">
      <c r="A2786">
        <v>14201052</v>
      </c>
      <c r="B2786" t="s">
        <v>5752</v>
      </c>
      <c r="C2786" t="s">
        <v>5753</v>
      </c>
      <c r="D2786" t="s">
        <v>274</v>
      </c>
      <c r="E2786" t="s">
        <v>334</v>
      </c>
      <c r="F2786" t="s">
        <v>5661</v>
      </c>
      <c r="G2786" t="s">
        <v>293</v>
      </c>
      <c r="H2786">
        <v>90189099</v>
      </c>
    </row>
    <row r="2787" spans="1:8" x14ac:dyDescent="0.25">
      <c r="A2787">
        <v>14201053</v>
      </c>
      <c r="B2787" t="s">
        <v>5754</v>
      </c>
      <c r="C2787" t="s">
        <v>5755</v>
      </c>
      <c r="D2787" t="s">
        <v>274</v>
      </c>
      <c r="E2787" t="s">
        <v>334</v>
      </c>
      <c r="F2787" t="s">
        <v>5661</v>
      </c>
      <c r="G2787" t="s">
        <v>293</v>
      </c>
      <c r="H2787">
        <v>90189099</v>
      </c>
    </row>
    <row r="2788" spans="1:8" x14ac:dyDescent="0.25">
      <c r="A2788">
        <v>14201054</v>
      </c>
      <c r="B2788" t="s">
        <v>5756</v>
      </c>
      <c r="C2788" t="s">
        <v>5757</v>
      </c>
      <c r="D2788" t="s">
        <v>274</v>
      </c>
      <c r="E2788" t="s">
        <v>334</v>
      </c>
      <c r="F2788" t="s">
        <v>5661</v>
      </c>
      <c r="G2788" t="s">
        <v>293</v>
      </c>
      <c r="H2788">
        <v>90189099</v>
      </c>
    </row>
    <row r="2789" spans="1:8" x14ac:dyDescent="0.25">
      <c r="A2789">
        <v>14201055</v>
      </c>
      <c r="B2789" t="s">
        <v>5758</v>
      </c>
      <c r="C2789" t="s">
        <v>5759</v>
      </c>
      <c r="D2789" t="s">
        <v>274</v>
      </c>
      <c r="E2789" t="s">
        <v>334</v>
      </c>
      <c r="F2789" t="s">
        <v>5661</v>
      </c>
      <c r="G2789" t="s">
        <v>293</v>
      </c>
      <c r="H2789">
        <v>90189099</v>
      </c>
    </row>
    <row r="2790" spans="1:8" x14ac:dyDescent="0.25">
      <c r="A2790">
        <v>14201056</v>
      </c>
      <c r="B2790" t="s">
        <v>5760</v>
      </c>
      <c r="C2790" t="s">
        <v>5761</v>
      </c>
      <c r="D2790" t="s">
        <v>274</v>
      </c>
      <c r="E2790" t="s">
        <v>334</v>
      </c>
      <c r="F2790" t="s">
        <v>5661</v>
      </c>
      <c r="G2790" t="s">
        <v>293</v>
      </c>
      <c r="H2790">
        <v>90189099</v>
      </c>
    </row>
    <row r="2791" spans="1:8" x14ac:dyDescent="0.25">
      <c r="A2791">
        <v>14201057</v>
      </c>
      <c r="B2791" t="s">
        <v>5762</v>
      </c>
      <c r="C2791" t="s">
        <v>5763</v>
      </c>
      <c r="D2791" t="s">
        <v>274</v>
      </c>
      <c r="E2791" t="s">
        <v>334</v>
      </c>
      <c r="F2791" t="s">
        <v>5661</v>
      </c>
      <c r="G2791" t="s">
        <v>293</v>
      </c>
      <c r="H2791">
        <v>90189099</v>
      </c>
    </row>
    <row r="2792" spans="1:8" x14ac:dyDescent="0.25">
      <c r="A2792">
        <v>14201058</v>
      </c>
      <c r="B2792" t="s">
        <v>5764</v>
      </c>
      <c r="C2792" t="s">
        <v>5765</v>
      </c>
      <c r="D2792" t="s">
        <v>274</v>
      </c>
      <c r="E2792" t="s">
        <v>334</v>
      </c>
      <c r="F2792" t="s">
        <v>5661</v>
      </c>
      <c r="G2792" t="s">
        <v>293</v>
      </c>
      <c r="H2792">
        <v>90189099</v>
      </c>
    </row>
    <row r="2793" spans="1:8" x14ac:dyDescent="0.25">
      <c r="A2793">
        <v>14201059</v>
      </c>
      <c r="B2793" t="s">
        <v>5766</v>
      </c>
      <c r="C2793" t="s">
        <v>5767</v>
      </c>
      <c r="D2793" t="s">
        <v>274</v>
      </c>
      <c r="E2793" t="s">
        <v>334</v>
      </c>
      <c r="F2793" t="s">
        <v>5661</v>
      </c>
      <c r="G2793" t="s">
        <v>293</v>
      </c>
      <c r="H2793">
        <v>90189099</v>
      </c>
    </row>
    <row r="2794" spans="1:8" x14ac:dyDescent="0.25">
      <c r="A2794">
        <v>14201060</v>
      </c>
      <c r="B2794" t="s">
        <v>5768</v>
      </c>
      <c r="C2794" t="s">
        <v>5769</v>
      </c>
      <c r="D2794" t="s">
        <v>274</v>
      </c>
      <c r="E2794" t="s">
        <v>334</v>
      </c>
      <c r="F2794" t="s">
        <v>5661</v>
      </c>
      <c r="G2794" t="s">
        <v>293</v>
      </c>
      <c r="H2794">
        <v>90189099</v>
      </c>
    </row>
    <row r="2795" spans="1:8" x14ac:dyDescent="0.25">
      <c r="A2795">
        <v>14201061</v>
      </c>
      <c r="B2795" t="s">
        <v>5770</v>
      </c>
      <c r="C2795" t="s">
        <v>5771</v>
      </c>
      <c r="D2795" t="s">
        <v>274</v>
      </c>
      <c r="E2795" t="s">
        <v>334</v>
      </c>
      <c r="F2795" t="s">
        <v>5661</v>
      </c>
      <c r="G2795" t="s">
        <v>293</v>
      </c>
      <c r="H2795">
        <v>90189099</v>
      </c>
    </row>
    <row r="2796" spans="1:8" x14ac:dyDescent="0.25">
      <c r="A2796">
        <v>14201062</v>
      </c>
      <c r="B2796" t="s">
        <v>5772</v>
      </c>
      <c r="C2796" t="s">
        <v>5773</v>
      </c>
      <c r="D2796" t="s">
        <v>274</v>
      </c>
      <c r="E2796" t="s">
        <v>334</v>
      </c>
      <c r="F2796" t="s">
        <v>5661</v>
      </c>
      <c r="G2796" t="s">
        <v>293</v>
      </c>
      <c r="H2796">
        <v>90189099</v>
      </c>
    </row>
    <row r="2797" spans="1:8" x14ac:dyDescent="0.25">
      <c r="A2797">
        <v>14201063</v>
      </c>
      <c r="B2797" t="s">
        <v>5774</v>
      </c>
      <c r="C2797" t="s">
        <v>5775</v>
      </c>
      <c r="D2797" t="s">
        <v>274</v>
      </c>
      <c r="E2797" t="s">
        <v>334</v>
      </c>
      <c r="F2797" t="s">
        <v>5661</v>
      </c>
      <c r="G2797" t="s">
        <v>293</v>
      </c>
      <c r="H2797">
        <v>90189099</v>
      </c>
    </row>
    <row r="2798" spans="1:8" x14ac:dyDescent="0.25">
      <c r="A2798">
        <v>14201064</v>
      </c>
      <c r="B2798" t="s">
        <v>5776</v>
      </c>
      <c r="C2798" t="s">
        <v>5777</v>
      </c>
      <c r="D2798" t="s">
        <v>274</v>
      </c>
      <c r="E2798" t="s">
        <v>334</v>
      </c>
      <c r="F2798" t="s">
        <v>5661</v>
      </c>
      <c r="G2798" t="s">
        <v>293</v>
      </c>
      <c r="H2798">
        <v>90189099</v>
      </c>
    </row>
    <row r="2799" spans="1:8" x14ac:dyDescent="0.25">
      <c r="A2799">
        <v>14201065</v>
      </c>
      <c r="B2799" t="s">
        <v>5778</v>
      </c>
      <c r="C2799" t="s">
        <v>5779</v>
      </c>
      <c r="D2799" t="s">
        <v>274</v>
      </c>
      <c r="E2799" t="s">
        <v>334</v>
      </c>
      <c r="F2799" t="s">
        <v>5661</v>
      </c>
      <c r="G2799" t="s">
        <v>293</v>
      </c>
      <c r="H2799">
        <v>90189099</v>
      </c>
    </row>
    <row r="2800" spans="1:8" x14ac:dyDescent="0.25">
      <c r="A2800">
        <v>14201066</v>
      </c>
      <c r="B2800" t="s">
        <v>5780</v>
      </c>
      <c r="C2800" t="s">
        <v>5781</v>
      </c>
      <c r="D2800" t="s">
        <v>274</v>
      </c>
      <c r="E2800" t="s">
        <v>334</v>
      </c>
      <c r="F2800" t="s">
        <v>5661</v>
      </c>
      <c r="G2800" t="s">
        <v>293</v>
      </c>
      <c r="H2800">
        <v>90189099</v>
      </c>
    </row>
    <row r="2801" spans="1:8" x14ac:dyDescent="0.25">
      <c r="A2801">
        <v>14201067</v>
      </c>
      <c r="B2801" t="s">
        <v>5782</v>
      </c>
      <c r="C2801" t="s">
        <v>5783</v>
      </c>
      <c r="D2801" t="s">
        <v>274</v>
      </c>
      <c r="E2801" t="s">
        <v>334</v>
      </c>
      <c r="F2801" t="s">
        <v>5661</v>
      </c>
      <c r="G2801" t="s">
        <v>293</v>
      </c>
      <c r="H2801">
        <v>90189099</v>
      </c>
    </row>
    <row r="2802" spans="1:8" x14ac:dyDescent="0.25">
      <c r="A2802">
        <v>14201068</v>
      </c>
      <c r="B2802" t="s">
        <v>5784</v>
      </c>
      <c r="C2802" t="s">
        <v>5785</v>
      </c>
      <c r="D2802" t="s">
        <v>274</v>
      </c>
      <c r="E2802" t="s">
        <v>334</v>
      </c>
      <c r="F2802" t="s">
        <v>5661</v>
      </c>
      <c r="G2802" t="s">
        <v>293</v>
      </c>
      <c r="H2802">
        <v>90189099</v>
      </c>
    </row>
    <row r="2803" spans="1:8" x14ac:dyDescent="0.25">
      <c r="A2803">
        <v>14201069</v>
      </c>
      <c r="B2803" t="s">
        <v>5786</v>
      </c>
      <c r="C2803" t="s">
        <v>5787</v>
      </c>
      <c r="D2803" t="s">
        <v>274</v>
      </c>
      <c r="E2803" t="s">
        <v>334</v>
      </c>
      <c r="F2803" t="s">
        <v>5661</v>
      </c>
      <c r="G2803" t="s">
        <v>293</v>
      </c>
      <c r="H2803">
        <v>90189099</v>
      </c>
    </row>
    <row r="2804" spans="1:8" x14ac:dyDescent="0.25">
      <c r="A2804">
        <v>14201070</v>
      </c>
      <c r="B2804" t="s">
        <v>5788</v>
      </c>
      <c r="C2804" t="s">
        <v>5789</v>
      </c>
      <c r="D2804" t="s">
        <v>274</v>
      </c>
      <c r="E2804" t="s">
        <v>334</v>
      </c>
      <c r="F2804" t="s">
        <v>5661</v>
      </c>
      <c r="G2804" t="s">
        <v>293</v>
      </c>
      <c r="H2804">
        <v>90189099</v>
      </c>
    </row>
    <row r="2805" spans="1:8" x14ac:dyDescent="0.25">
      <c r="A2805">
        <v>14201071</v>
      </c>
      <c r="B2805" t="s">
        <v>5790</v>
      </c>
      <c r="C2805" t="s">
        <v>5791</v>
      </c>
      <c r="D2805" t="s">
        <v>274</v>
      </c>
      <c r="E2805" t="s">
        <v>334</v>
      </c>
      <c r="F2805" t="s">
        <v>5661</v>
      </c>
      <c r="G2805" t="s">
        <v>293</v>
      </c>
      <c r="H2805">
        <v>90189099</v>
      </c>
    </row>
    <row r="2806" spans="1:8" x14ac:dyDescent="0.25">
      <c r="A2806">
        <v>14201072</v>
      </c>
      <c r="B2806" t="s">
        <v>5792</v>
      </c>
      <c r="C2806" t="s">
        <v>5793</v>
      </c>
      <c r="D2806" t="s">
        <v>274</v>
      </c>
      <c r="E2806" t="s">
        <v>334</v>
      </c>
      <c r="F2806" t="s">
        <v>5661</v>
      </c>
      <c r="G2806" t="s">
        <v>293</v>
      </c>
      <c r="H2806">
        <v>90189099</v>
      </c>
    </row>
    <row r="2807" spans="1:8" x14ac:dyDescent="0.25">
      <c r="A2807">
        <v>14201073</v>
      </c>
      <c r="B2807" t="s">
        <v>5794</v>
      </c>
      <c r="C2807" t="s">
        <v>5795</v>
      </c>
      <c r="D2807" t="s">
        <v>274</v>
      </c>
      <c r="E2807" t="s">
        <v>334</v>
      </c>
      <c r="F2807" t="s">
        <v>5661</v>
      </c>
      <c r="G2807" t="s">
        <v>293</v>
      </c>
      <c r="H2807">
        <v>90189099</v>
      </c>
    </row>
    <row r="2808" spans="1:8" x14ac:dyDescent="0.25">
      <c r="A2808">
        <v>14201074</v>
      </c>
      <c r="B2808" t="s">
        <v>5796</v>
      </c>
      <c r="C2808" t="s">
        <v>5797</v>
      </c>
      <c r="D2808" t="s">
        <v>274</v>
      </c>
      <c r="E2808" t="s">
        <v>334</v>
      </c>
      <c r="F2808" t="s">
        <v>5661</v>
      </c>
      <c r="G2808" t="s">
        <v>293</v>
      </c>
      <c r="H2808">
        <v>90189099</v>
      </c>
    </row>
    <row r="2809" spans="1:8" x14ac:dyDescent="0.25">
      <c r="A2809">
        <v>14201075</v>
      </c>
      <c r="B2809" t="s">
        <v>5798</v>
      </c>
      <c r="C2809" t="s">
        <v>5799</v>
      </c>
      <c r="D2809" t="s">
        <v>274</v>
      </c>
      <c r="E2809" t="s">
        <v>334</v>
      </c>
      <c r="F2809" t="s">
        <v>5661</v>
      </c>
      <c r="G2809" t="s">
        <v>293</v>
      </c>
      <c r="H2809">
        <v>90189099</v>
      </c>
    </row>
    <row r="2810" spans="1:8" x14ac:dyDescent="0.25">
      <c r="A2810">
        <v>14201076</v>
      </c>
      <c r="B2810" t="s">
        <v>5800</v>
      </c>
      <c r="C2810" t="s">
        <v>5801</v>
      </c>
      <c r="D2810" t="s">
        <v>274</v>
      </c>
      <c r="E2810" t="s">
        <v>334</v>
      </c>
      <c r="F2810" t="s">
        <v>5661</v>
      </c>
      <c r="G2810" t="s">
        <v>293</v>
      </c>
      <c r="H2810">
        <v>90189099</v>
      </c>
    </row>
    <row r="2811" spans="1:8" x14ac:dyDescent="0.25">
      <c r="A2811">
        <v>14201077</v>
      </c>
      <c r="B2811" t="s">
        <v>5802</v>
      </c>
      <c r="C2811" t="s">
        <v>5803</v>
      </c>
      <c r="D2811" t="s">
        <v>274</v>
      </c>
      <c r="E2811" t="s">
        <v>334</v>
      </c>
      <c r="F2811" t="s">
        <v>5661</v>
      </c>
      <c r="G2811" t="s">
        <v>293</v>
      </c>
      <c r="H2811">
        <v>90189099</v>
      </c>
    </row>
    <row r="2812" spans="1:8" x14ac:dyDescent="0.25">
      <c r="A2812">
        <v>14201078</v>
      </c>
      <c r="B2812" t="s">
        <v>5804</v>
      </c>
      <c r="C2812" t="s">
        <v>5805</v>
      </c>
      <c r="D2812" t="s">
        <v>274</v>
      </c>
      <c r="E2812" t="s">
        <v>334</v>
      </c>
      <c r="F2812" t="s">
        <v>5661</v>
      </c>
      <c r="G2812" t="s">
        <v>293</v>
      </c>
      <c r="H2812">
        <v>90189099</v>
      </c>
    </row>
    <row r="2813" spans="1:8" x14ac:dyDescent="0.25">
      <c r="A2813">
        <v>14201079</v>
      </c>
      <c r="B2813" t="s">
        <v>5806</v>
      </c>
      <c r="C2813" t="s">
        <v>5807</v>
      </c>
      <c r="D2813" t="s">
        <v>274</v>
      </c>
      <c r="E2813" t="s">
        <v>334</v>
      </c>
      <c r="F2813" t="s">
        <v>5661</v>
      </c>
      <c r="G2813" t="s">
        <v>293</v>
      </c>
      <c r="H2813">
        <v>90189099</v>
      </c>
    </row>
    <row r="2814" spans="1:8" x14ac:dyDescent="0.25">
      <c r="A2814">
        <v>14201080</v>
      </c>
      <c r="B2814" t="s">
        <v>5808</v>
      </c>
      <c r="C2814" t="s">
        <v>5809</v>
      </c>
      <c r="D2814" t="s">
        <v>274</v>
      </c>
      <c r="E2814" t="s">
        <v>334</v>
      </c>
      <c r="F2814" t="s">
        <v>5661</v>
      </c>
      <c r="G2814" t="s">
        <v>293</v>
      </c>
      <c r="H2814">
        <v>90189099</v>
      </c>
    </row>
    <row r="2815" spans="1:8" x14ac:dyDescent="0.25">
      <c r="A2815">
        <v>14201081</v>
      </c>
      <c r="B2815" t="s">
        <v>5810</v>
      </c>
      <c r="C2815" t="s">
        <v>5811</v>
      </c>
      <c r="D2815" t="s">
        <v>274</v>
      </c>
      <c r="E2815" t="s">
        <v>334</v>
      </c>
      <c r="F2815" t="s">
        <v>5661</v>
      </c>
      <c r="G2815" t="s">
        <v>293</v>
      </c>
      <c r="H2815">
        <v>90189099</v>
      </c>
    </row>
    <row r="2816" spans="1:8" x14ac:dyDescent="0.25">
      <c r="A2816">
        <v>14201082</v>
      </c>
      <c r="B2816" t="s">
        <v>5812</v>
      </c>
      <c r="C2816" t="s">
        <v>5813</v>
      </c>
      <c r="D2816" t="s">
        <v>274</v>
      </c>
      <c r="E2816" t="s">
        <v>334</v>
      </c>
      <c r="F2816" t="s">
        <v>5661</v>
      </c>
      <c r="G2816" t="s">
        <v>293</v>
      </c>
      <c r="H2816">
        <v>90189099</v>
      </c>
    </row>
    <row r="2817" spans="1:8" x14ac:dyDescent="0.25">
      <c r="A2817">
        <v>14201083</v>
      </c>
      <c r="B2817" t="s">
        <v>5814</v>
      </c>
      <c r="C2817" t="s">
        <v>5815</v>
      </c>
      <c r="D2817" t="s">
        <v>274</v>
      </c>
      <c r="E2817" t="s">
        <v>334</v>
      </c>
      <c r="F2817" t="s">
        <v>5661</v>
      </c>
      <c r="G2817" t="s">
        <v>293</v>
      </c>
      <c r="H2817">
        <v>90189099</v>
      </c>
    </row>
    <row r="2818" spans="1:8" x14ac:dyDescent="0.25">
      <c r="A2818">
        <v>14201084</v>
      </c>
      <c r="B2818" t="s">
        <v>5816</v>
      </c>
      <c r="C2818" t="s">
        <v>5817</v>
      </c>
      <c r="D2818" t="s">
        <v>274</v>
      </c>
      <c r="E2818" t="s">
        <v>334</v>
      </c>
      <c r="F2818" t="s">
        <v>5661</v>
      </c>
      <c r="G2818" t="s">
        <v>293</v>
      </c>
      <c r="H2818">
        <v>90189099</v>
      </c>
    </row>
    <row r="2819" spans="1:8" x14ac:dyDescent="0.25">
      <c r="A2819">
        <v>14201085</v>
      </c>
      <c r="B2819" t="s">
        <v>5818</v>
      </c>
      <c r="C2819" t="s">
        <v>5819</v>
      </c>
      <c r="D2819" t="s">
        <v>274</v>
      </c>
      <c r="E2819" t="s">
        <v>334</v>
      </c>
      <c r="F2819" t="s">
        <v>5661</v>
      </c>
      <c r="G2819" t="s">
        <v>293</v>
      </c>
      <c r="H2819">
        <v>90189099</v>
      </c>
    </row>
    <row r="2820" spans="1:8" x14ac:dyDescent="0.25">
      <c r="A2820">
        <v>14201086</v>
      </c>
      <c r="B2820" t="s">
        <v>5820</v>
      </c>
      <c r="C2820" t="s">
        <v>5821</v>
      </c>
      <c r="D2820" t="s">
        <v>274</v>
      </c>
      <c r="E2820" t="s">
        <v>334</v>
      </c>
      <c r="F2820" t="s">
        <v>5661</v>
      </c>
      <c r="G2820" t="s">
        <v>293</v>
      </c>
      <c r="H2820">
        <v>90189099</v>
      </c>
    </row>
    <row r="2821" spans="1:8" x14ac:dyDescent="0.25">
      <c r="A2821">
        <v>14201087</v>
      </c>
      <c r="B2821" t="s">
        <v>5822</v>
      </c>
      <c r="C2821" t="s">
        <v>5823</v>
      </c>
      <c r="D2821" t="s">
        <v>274</v>
      </c>
      <c r="E2821" t="s">
        <v>334</v>
      </c>
      <c r="F2821" t="s">
        <v>5661</v>
      </c>
      <c r="G2821" t="s">
        <v>293</v>
      </c>
      <c r="H2821">
        <v>90189099</v>
      </c>
    </row>
    <row r="2822" spans="1:8" x14ac:dyDescent="0.25">
      <c r="A2822">
        <v>14201088</v>
      </c>
      <c r="B2822" t="s">
        <v>5824</v>
      </c>
      <c r="C2822" t="s">
        <v>5825</v>
      </c>
      <c r="D2822" t="s">
        <v>274</v>
      </c>
      <c r="E2822" t="s">
        <v>334</v>
      </c>
      <c r="F2822" t="s">
        <v>5661</v>
      </c>
      <c r="G2822" t="s">
        <v>293</v>
      </c>
      <c r="H2822">
        <v>90189099</v>
      </c>
    </row>
    <row r="2823" spans="1:8" x14ac:dyDescent="0.25">
      <c r="A2823">
        <v>14201089</v>
      </c>
      <c r="B2823" t="s">
        <v>5826</v>
      </c>
      <c r="C2823" t="s">
        <v>5827</v>
      </c>
      <c r="D2823" t="s">
        <v>274</v>
      </c>
      <c r="E2823" t="s">
        <v>334</v>
      </c>
      <c r="F2823" t="s">
        <v>5661</v>
      </c>
      <c r="G2823" t="s">
        <v>293</v>
      </c>
      <c r="H2823">
        <v>90189099</v>
      </c>
    </row>
    <row r="2824" spans="1:8" x14ac:dyDescent="0.25">
      <c r="A2824">
        <v>14201090</v>
      </c>
      <c r="B2824" t="s">
        <v>5828</v>
      </c>
      <c r="C2824" t="s">
        <v>5829</v>
      </c>
      <c r="D2824" t="s">
        <v>274</v>
      </c>
      <c r="E2824" t="s">
        <v>334</v>
      </c>
      <c r="F2824" t="s">
        <v>5661</v>
      </c>
      <c r="G2824" t="s">
        <v>293</v>
      </c>
      <c r="H2824">
        <v>90189099</v>
      </c>
    </row>
    <row r="2825" spans="1:8" x14ac:dyDescent="0.25">
      <c r="A2825">
        <v>14201091</v>
      </c>
      <c r="B2825" t="s">
        <v>5830</v>
      </c>
      <c r="C2825" t="s">
        <v>5831</v>
      </c>
      <c r="D2825" t="s">
        <v>274</v>
      </c>
      <c r="E2825" t="s">
        <v>334</v>
      </c>
      <c r="F2825" t="s">
        <v>5661</v>
      </c>
      <c r="G2825" t="s">
        <v>293</v>
      </c>
      <c r="H2825">
        <v>90189099</v>
      </c>
    </row>
    <row r="2826" spans="1:8" x14ac:dyDescent="0.25">
      <c r="A2826">
        <v>14201092</v>
      </c>
      <c r="B2826" t="s">
        <v>5832</v>
      </c>
      <c r="C2826" t="s">
        <v>5833</v>
      </c>
      <c r="D2826" t="s">
        <v>274</v>
      </c>
      <c r="E2826" t="s">
        <v>334</v>
      </c>
      <c r="F2826" t="s">
        <v>5661</v>
      </c>
      <c r="G2826" t="s">
        <v>293</v>
      </c>
      <c r="H2826">
        <v>90189099</v>
      </c>
    </row>
    <row r="2827" spans="1:8" x14ac:dyDescent="0.25">
      <c r="A2827">
        <v>14201093</v>
      </c>
      <c r="B2827" t="s">
        <v>5834</v>
      </c>
      <c r="C2827" t="s">
        <v>5835</v>
      </c>
      <c r="D2827" t="s">
        <v>274</v>
      </c>
      <c r="E2827" t="s">
        <v>334</v>
      </c>
      <c r="F2827" t="s">
        <v>5661</v>
      </c>
      <c r="G2827" t="s">
        <v>293</v>
      </c>
      <c r="H2827">
        <v>90189099</v>
      </c>
    </row>
    <row r="2828" spans="1:8" x14ac:dyDescent="0.25">
      <c r="A2828">
        <v>14201094</v>
      </c>
      <c r="B2828" t="s">
        <v>5836</v>
      </c>
      <c r="C2828" t="s">
        <v>5837</v>
      </c>
      <c r="D2828" t="s">
        <v>274</v>
      </c>
      <c r="E2828" t="s">
        <v>334</v>
      </c>
      <c r="F2828" t="s">
        <v>5661</v>
      </c>
      <c r="G2828" t="s">
        <v>293</v>
      </c>
      <c r="H2828">
        <v>90189099</v>
      </c>
    </row>
    <row r="2829" spans="1:8" x14ac:dyDescent="0.25">
      <c r="A2829">
        <v>14201095</v>
      </c>
      <c r="B2829" t="s">
        <v>5838</v>
      </c>
      <c r="C2829" t="s">
        <v>5839</v>
      </c>
      <c r="D2829" t="s">
        <v>274</v>
      </c>
      <c r="E2829" t="s">
        <v>334</v>
      </c>
      <c r="F2829" t="s">
        <v>5661</v>
      </c>
      <c r="G2829" t="s">
        <v>293</v>
      </c>
      <c r="H2829">
        <v>90189099</v>
      </c>
    </row>
    <row r="2830" spans="1:8" x14ac:dyDescent="0.25">
      <c r="A2830">
        <v>14201096</v>
      </c>
      <c r="B2830" t="s">
        <v>5840</v>
      </c>
      <c r="C2830" t="s">
        <v>5841</v>
      </c>
      <c r="D2830" t="s">
        <v>274</v>
      </c>
      <c r="E2830" t="s">
        <v>334</v>
      </c>
      <c r="F2830" t="s">
        <v>5661</v>
      </c>
      <c r="G2830" t="s">
        <v>293</v>
      </c>
      <c r="H2830">
        <v>90189099</v>
      </c>
    </row>
    <row r="2831" spans="1:8" x14ac:dyDescent="0.25">
      <c r="A2831">
        <v>14201097</v>
      </c>
      <c r="B2831" t="s">
        <v>5842</v>
      </c>
      <c r="C2831" t="s">
        <v>5843</v>
      </c>
      <c r="D2831" t="s">
        <v>274</v>
      </c>
      <c r="E2831" t="s">
        <v>334</v>
      </c>
      <c r="F2831" t="s">
        <v>5661</v>
      </c>
      <c r="G2831" t="s">
        <v>293</v>
      </c>
      <c r="H2831">
        <v>90189099</v>
      </c>
    </row>
    <row r="2832" spans="1:8" x14ac:dyDescent="0.25">
      <c r="A2832">
        <v>14201098</v>
      </c>
      <c r="B2832" t="s">
        <v>5844</v>
      </c>
      <c r="C2832" t="s">
        <v>5845</v>
      </c>
      <c r="D2832" t="s">
        <v>274</v>
      </c>
      <c r="E2832" t="s">
        <v>334</v>
      </c>
      <c r="F2832" t="s">
        <v>5661</v>
      </c>
      <c r="G2832" t="s">
        <v>293</v>
      </c>
      <c r="H2832">
        <v>90189099</v>
      </c>
    </row>
    <row r="2833" spans="1:8" x14ac:dyDescent="0.25">
      <c r="A2833">
        <v>14201099</v>
      </c>
      <c r="B2833" t="s">
        <v>5846</v>
      </c>
      <c r="C2833" t="s">
        <v>5847</v>
      </c>
      <c r="D2833" t="s">
        <v>274</v>
      </c>
      <c r="E2833" t="s">
        <v>334</v>
      </c>
      <c r="F2833" t="s">
        <v>5661</v>
      </c>
      <c r="G2833" t="s">
        <v>293</v>
      </c>
      <c r="H2833">
        <v>90189099</v>
      </c>
    </row>
    <row r="2834" spans="1:8" x14ac:dyDescent="0.25">
      <c r="A2834">
        <v>14201100</v>
      </c>
      <c r="B2834" t="s">
        <v>5848</v>
      </c>
      <c r="C2834" t="s">
        <v>5849</v>
      </c>
      <c r="D2834" t="s">
        <v>274</v>
      </c>
      <c r="E2834" t="s">
        <v>334</v>
      </c>
      <c r="F2834" t="s">
        <v>5661</v>
      </c>
      <c r="G2834" t="s">
        <v>293</v>
      </c>
      <c r="H2834">
        <v>90189099</v>
      </c>
    </row>
    <row r="2835" spans="1:8" x14ac:dyDescent="0.25">
      <c r="A2835">
        <v>14201101</v>
      </c>
      <c r="B2835" t="s">
        <v>5850</v>
      </c>
      <c r="C2835" t="s">
        <v>5851</v>
      </c>
      <c r="D2835" t="s">
        <v>274</v>
      </c>
      <c r="E2835" t="s">
        <v>334</v>
      </c>
      <c r="F2835" t="s">
        <v>5661</v>
      </c>
      <c r="G2835" t="s">
        <v>293</v>
      </c>
      <c r="H2835">
        <v>90189099</v>
      </c>
    </row>
    <row r="2836" spans="1:8" x14ac:dyDescent="0.25">
      <c r="A2836">
        <v>14201102</v>
      </c>
      <c r="B2836" t="s">
        <v>5852</v>
      </c>
      <c r="C2836" t="s">
        <v>5853</v>
      </c>
      <c r="D2836" t="s">
        <v>274</v>
      </c>
      <c r="E2836" t="s">
        <v>334</v>
      </c>
      <c r="F2836" t="s">
        <v>5661</v>
      </c>
      <c r="G2836" t="s">
        <v>293</v>
      </c>
      <c r="H2836">
        <v>90189099</v>
      </c>
    </row>
    <row r="2837" spans="1:8" x14ac:dyDescent="0.25">
      <c r="A2837">
        <v>14201103</v>
      </c>
      <c r="B2837" t="s">
        <v>5854</v>
      </c>
      <c r="C2837" t="s">
        <v>5855</v>
      </c>
      <c r="D2837" t="s">
        <v>274</v>
      </c>
      <c r="E2837" t="s">
        <v>334</v>
      </c>
      <c r="F2837" t="s">
        <v>5661</v>
      </c>
      <c r="G2837" t="s">
        <v>293</v>
      </c>
      <c r="H2837">
        <v>90189099</v>
      </c>
    </row>
    <row r="2838" spans="1:8" x14ac:dyDescent="0.25">
      <c r="A2838">
        <v>14201104</v>
      </c>
      <c r="B2838" t="s">
        <v>5856</v>
      </c>
      <c r="C2838" t="s">
        <v>5857</v>
      </c>
      <c r="D2838" t="s">
        <v>274</v>
      </c>
      <c r="E2838" t="s">
        <v>334</v>
      </c>
      <c r="F2838" t="s">
        <v>5661</v>
      </c>
      <c r="G2838" t="s">
        <v>293</v>
      </c>
      <c r="H2838">
        <v>90189099</v>
      </c>
    </row>
    <row r="2839" spans="1:8" x14ac:dyDescent="0.25">
      <c r="A2839">
        <v>14201105</v>
      </c>
      <c r="B2839" t="s">
        <v>5858</v>
      </c>
      <c r="C2839" t="s">
        <v>5859</v>
      </c>
      <c r="D2839" t="s">
        <v>274</v>
      </c>
      <c r="E2839" t="s">
        <v>334</v>
      </c>
      <c r="F2839" t="s">
        <v>5661</v>
      </c>
      <c r="G2839" t="s">
        <v>293</v>
      </c>
      <c r="H2839">
        <v>90189099</v>
      </c>
    </row>
    <row r="2840" spans="1:8" x14ac:dyDescent="0.25">
      <c r="A2840">
        <v>14201106</v>
      </c>
      <c r="B2840" t="s">
        <v>5860</v>
      </c>
      <c r="C2840" t="s">
        <v>5861</v>
      </c>
      <c r="D2840" t="s">
        <v>162</v>
      </c>
      <c r="E2840" t="s">
        <v>334</v>
      </c>
      <c r="F2840" t="s">
        <v>5661</v>
      </c>
      <c r="G2840" t="s">
        <v>293</v>
      </c>
      <c r="H2840">
        <v>90189099</v>
      </c>
    </row>
    <row r="2841" spans="1:8" x14ac:dyDescent="0.25">
      <c r="A2841">
        <v>14201107</v>
      </c>
      <c r="B2841" t="s">
        <v>5862</v>
      </c>
      <c r="C2841" t="s">
        <v>5863</v>
      </c>
      <c r="D2841" t="s">
        <v>274</v>
      </c>
      <c r="E2841" t="s">
        <v>334</v>
      </c>
      <c r="F2841" t="s">
        <v>5661</v>
      </c>
      <c r="G2841" t="s">
        <v>293</v>
      </c>
      <c r="H2841">
        <v>90189099</v>
      </c>
    </row>
    <row r="2842" spans="1:8" x14ac:dyDescent="0.25">
      <c r="A2842">
        <v>14201108</v>
      </c>
      <c r="B2842" t="s">
        <v>5864</v>
      </c>
      <c r="C2842" t="s">
        <v>5865</v>
      </c>
      <c r="D2842" t="s">
        <v>274</v>
      </c>
      <c r="E2842" t="s">
        <v>334</v>
      </c>
      <c r="F2842" t="s">
        <v>5661</v>
      </c>
      <c r="G2842" t="s">
        <v>293</v>
      </c>
      <c r="H2842">
        <v>90189099</v>
      </c>
    </row>
    <row r="2843" spans="1:8" x14ac:dyDescent="0.25">
      <c r="A2843">
        <v>14201109</v>
      </c>
      <c r="B2843" t="s">
        <v>5866</v>
      </c>
      <c r="C2843" t="s">
        <v>5867</v>
      </c>
      <c r="D2843" t="s">
        <v>274</v>
      </c>
      <c r="E2843" t="s">
        <v>334</v>
      </c>
      <c r="F2843" t="s">
        <v>5661</v>
      </c>
      <c r="G2843" t="s">
        <v>293</v>
      </c>
      <c r="H2843">
        <v>90189099</v>
      </c>
    </row>
    <row r="2844" spans="1:8" x14ac:dyDescent="0.25">
      <c r="A2844">
        <v>14201110</v>
      </c>
      <c r="B2844" t="s">
        <v>5868</v>
      </c>
      <c r="C2844" t="s">
        <v>5869</v>
      </c>
      <c r="D2844" t="s">
        <v>274</v>
      </c>
      <c r="E2844" t="s">
        <v>334</v>
      </c>
      <c r="F2844" t="s">
        <v>5661</v>
      </c>
      <c r="G2844" t="s">
        <v>293</v>
      </c>
      <c r="H2844">
        <v>90189099</v>
      </c>
    </row>
    <row r="2845" spans="1:8" x14ac:dyDescent="0.25">
      <c r="A2845">
        <v>14201111</v>
      </c>
      <c r="B2845" t="s">
        <v>5870</v>
      </c>
      <c r="C2845" t="s">
        <v>5871</v>
      </c>
      <c r="D2845" t="s">
        <v>274</v>
      </c>
      <c r="E2845" t="s">
        <v>334</v>
      </c>
      <c r="F2845" t="s">
        <v>5661</v>
      </c>
      <c r="G2845" t="s">
        <v>293</v>
      </c>
      <c r="H2845">
        <v>90189099</v>
      </c>
    </row>
    <row r="2846" spans="1:8" x14ac:dyDescent="0.25">
      <c r="A2846">
        <v>14201112</v>
      </c>
      <c r="B2846" t="s">
        <v>5872</v>
      </c>
      <c r="C2846" t="s">
        <v>5873</v>
      </c>
      <c r="D2846" t="s">
        <v>274</v>
      </c>
      <c r="E2846" t="s">
        <v>334</v>
      </c>
      <c r="F2846" t="s">
        <v>5661</v>
      </c>
      <c r="G2846" t="s">
        <v>293</v>
      </c>
      <c r="H2846">
        <v>90189099</v>
      </c>
    </row>
    <row r="2847" spans="1:8" x14ac:dyDescent="0.25">
      <c r="A2847">
        <v>14201113</v>
      </c>
      <c r="B2847" t="s">
        <v>5874</v>
      </c>
      <c r="C2847" t="s">
        <v>5875</v>
      </c>
      <c r="D2847" t="s">
        <v>274</v>
      </c>
      <c r="E2847" t="s">
        <v>334</v>
      </c>
      <c r="F2847" t="s">
        <v>5661</v>
      </c>
      <c r="G2847" t="s">
        <v>293</v>
      </c>
      <c r="H2847">
        <v>90189099</v>
      </c>
    </row>
    <row r="2848" spans="1:8" x14ac:dyDescent="0.25">
      <c r="A2848">
        <v>14201114</v>
      </c>
      <c r="B2848" t="s">
        <v>5876</v>
      </c>
      <c r="C2848" t="s">
        <v>5877</v>
      </c>
      <c r="D2848" t="s">
        <v>274</v>
      </c>
      <c r="E2848" t="s">
        <v>334</v>
      </c>
      <c r="F2848" t="s">
        <v>5661</v>
      </c>
      <c r="G2848" t="s">
        <v>293</v>
      </c>
      <c r="H2848">
        <v>90189099</v>
      </c>
    </row>
    <row r="2849" spans="1:8" x14ac:dyDescent="0.25">
      <c r="A2849">
        <v>14201115</v>
      </c>
      <c r="B2849" t="s">
        <v>5878</v>
      </c>
      <c r="C2849" t="s">
        <v>5879</v>
      </c>
      <c r="D2849" t="s">
        <v>274</v>
      </c>
      <c r="E2849" t="s">
        <v>334</v>
      </c>
      <c r="F2849" t="s">
        <v>5661</v>
      </c>
      <c r="G2849" t="s">
        <v>293</v>
      </c>
      <c r="H2849">
        <v>90189099</v>
      </c>
    </row>
    <row r="2850" spans="1:8" x14ac:dyDescent="0.25">
      <c r="A2850">
        <v>14201116</v>
      </c>
      <c r="B2850" t="s">
        <v>5880</v>
      </c>
      <c r="C2850" t="s">
        <v>5881</v>
      </c>
      <c r="D2850" t="s">
        <v>274</v>
      </c>
      <c r="E2850" t="s">
        <v>334</v>
      </c>
      <c r="F2850" t="s">
        <v>5661</v>
      </c>
      <c r="G2850" t="s">
        <v>293</v>
      </c>
      <c r="H2850">
        <v>90189099</v>
      </c>
    </row>
    <row r="2851" spans="1:8" x14ac:dyDescent="0.25">
      <c r="A2851">
        <v>14201117</v>
      </c>
      <c r="B2851" t="s">
        <v>5882</v>
      </c>
      <c r="C2851" t="s">
        <v>5883</v>
      </c>
      <c r="D2851" t="s">
        <v>274</v>
      </c>
      <c r="E2851" t="s">
        <v>334</v>
      </c>
      <c r="F2851" t="s">
        <v>5661</v>
      </c>
      <c r="G2851" t="s">
        <v>293</v>
      </c>
      <c r="H2851">
        <v>90189099</v>
      </c>
    </row>
    <row r="2852" spans="1:8" x14ac:dyDescent="0.25">
      <c r="A2852">
        <v>14201118</v>
      </c>
      <c r="B2852" t="s">
        <v>5884</v>
      </c>
      <c r="C2852" t="s">
        <v>5885</v>
      </c>
      <c r="D2852" t="s">
        <v>274</v>
      </c>
      <c r="E2852" t="s">
        <v>334</v>
      </c>
      <c r="F2852" t="s">
        <v>5661</v>
      </c>
      <c r="G2852" t="s">
        <v>293</v>
      </c>
      <c r="H2852">
        <v>90189099</v>
      </c>
    </row>
    <row r="2853" spans="1:8" x14ac:dyDescent="0.25">
      <c r="A2853">
        <v>14201119</v>
      </c>
      <c r="B2853" t="s">
        <v>5886</v>
      </c>
      <c r="C2853" t="s">
        <v>5887</v>
      </c>
      <c r="D2853" t="s">
        <v>274</v>
      </c>
      <c r="E2853" t="s">
        <v>334</v>
      </c>
      <c r="F2853" t="s">
        <v>5661</v>
      </c>
      <c r="G2853" t="s">
        <v>293</v>
      </c>
      <c r="H2853">
        <v>90189099</v>
      </c>
    </row>
    <row r="2854" spans="1:8" x14ac:dyDescent="0.25">
      <c r="A2854">
        <v>14201120</v>
      </c>
      <c r="B2854" t="s">
        <v>5888</v>
      </c>
      <c r="C2854" t="s">
        <v>5889</v>
      </c>
      <c r="D2854" t="s">
        <v>274</v>
      </c>
      <c r="E2854" t="s">
        <v>334</v>
      </c>
      <c r="F2854" t="s">
        <v>5661</v>
      </c>
      <c r="G2854" t="s">
        <v>293</v>
      </c>
      <c r="H2854">
        <v>90189099</v>
      </c>
    </row>
    <row r="2855" spans="1:8" x14ac:dyDescent="0.25">
      <c r="A2855">
        <v>14201121</v>
      </c>
      <c r="B2855" t="s">
        <v>5890</v>
      </c>
      <c r="C2855" t="s">
        <v>5891</v>
      </c>
      <c r="D2855" t="s">
        <v>274</v>
      </c>
      <c r="E2855" t="s">
        <v>334</v>
      </c>
      <c r="F2855" t="s">
        <v>5661</v>
      </c>
      <c r="G2855" t="s">
        <v>293</v>
      </c>
      <c r="H2855">
        <v>90189099</v>
      </c>
    </row>
    <row r="2856" spans="1:8" x14ac:dyDescent="0.25">
      <c r="A2856">
        <v>14201122</v>
      </c>
      <c r="B2856" t="s">
        <v>5892</v>
      </c>
      <c r="C2856" t="s">
        <v>5893</v>
      </c>
      <c r="D2856" t="s">
        <v>274</v>
      </c>
      <c r="E2856" t="s">
        <v>334</v>
      </c>
      <c r="F2856" t="s">
        <v>5661</v>
      </c>
      <c r="G2856" t="s">
        <v>293</v>
      </c>
      <c r="H2856">
        <v>90189099</v>
      </c>
    </row>
    <row r="2857" spans="1:8" x14ac:dyDescent="0.25">
      <c r="A2857">
        <v>14201123</v>
      </c>
      <c r="B2857" t="s">
        <v>5894</v>
      </c>
      <c r="C2857" t="s">
        <v>5895</v>
      </c>
      <c r="D2857" t="s">
        <v>274</v>
      </c>
      <c r="E2857" t="s">
        <v>334</v>
      </c>
      <c r="F2857" t="s">
        <v>5661</v>
      </c>
      <c r="G2857" t="s">
        <v>293</v>
      </c>
      <c r="H2857">
        <v>90189099</v>
      </c>
    </row>
    <row r="2858" spans="1:8" x14ac:dyDescent="0.25">
      <c r="A2858">
        <v>14201124</v>
      </c>
      <c r="B2858" t="s">
        <v>5896</v>
      </c>
      <c r="C2858" t="s">
        <v>5897</v>
      </c>
      <c r="D2858" t="s">
        <v>274</v>
      </c>
      <c r="E2858" t="s">
        <v>334</v>
      </c>
      <c r="F2858" t="s">
        <v>5661</v>
      </c>
      <c r="G2858" t="s">
        <v>293</v>
      </c>
      <c r="H2858">
        <v>90189099</v>
      </c>
    </row>
    <row r="2859" spans="1:8" x14ac:dyDescent="0.25">
      <c r="A2859">
        <v>14201125</v>
      </c>
      <c r="B2859" t="s">
        <v>5898</v>
      </c>
      <c r="C2859" t="s">
        <v>5899</v>
      </c>
      <c r="D2859" t="s">
        <v>274</v>
      </c>
      <c r="E2859" t="s">
        <v>334</v>
      </c>
      <c r="F2859" t="s">
        <v>5661</v>
      </c>
      <c r="G2859" t="s">
        <v>293</v>
      </c>
      <c r="H2859">
        <v>90189099</v>
      </c>
    </row>
    <row r="2860" spans="1:8" x14ac:dyDescent="0.25">
      <c r="A2860">
        <v>14201126</v>
      </c>
      <c r="B2860" t="s">
        <v>5900</v>
      </c>
      <c r="C2860" t="s">
        <v>5901</v>
      </c>
      <c r="D2860" t="s">
        <v>274</v>
      </c>
      <c r="E2860" t="s">
        <v>334</v>
      </c>
      <c r="F2860" t="s">
        <v>5661</v>
      </c>
      <c r="G2860" t="s">
        <v>293</v>
      </c>
      <c r="H2860">
        <v>90189099</v>
      </c>
    </row>
    <row r="2861" spans="1:8" x14ac:dyDescent="0.25">
      <c r="A2861">
        <v>14201127</v>
      </c>
      <c r="B2861" t="s">
        <v>5902</v>
      </c>
      <c r="C2861" t="s">
        <v>5903</v>
      </c>
      <c r="D2861" t="s">
        <v>274</v>
      </c>
      <c r="E2861" t="s">
        <v>334</v>
      </c>
      <c r="F2861" t="s">
        <v>5661</v>
      </c>
      <c r="G2861" t="s">
        <v>293</v>
      </c>
      <c r="H2861">
        <v>90189099</v>
      </c>
    </row>
    <row r="2862" spans="1:8" x14ac:dyDescent="0.25">
      <c r="A2862">
        <v>14201128</v>
      </c>
      <c r="B2862" t="s">
        <v>5904</v>
      </c>
      <c r="C2862" t="s">
        <v>5905</v>
      </c>
      <c r="D2862" t="s">
        <v>274</v>
      </c>
      <c r="E2862" t="s">
        <v>334</v>
      </c>
      <c r="F2862" t="s">
        <v>5661</v>
      </c>
      <c r="G2862" t="s">
        <v>293</v>
      </c>
      <c r="H2862">
        <v>90189099</v>
      </c>
    </row>
    <row r="2863" spans="1:8" x14ac:dyDescent="0.25">
      <c r="A2863">
        <v>14201129</v>
      </c>
      <c r="B2863" t="s">
        <v>5906</v>
      </c>
      <c r="C2863" t="s">
        <v>5907</v>
      </c>
      <c r="D2863" t="s">
        <v>274</v>
      </c>
      <c r="E2863" t="s">
        <v>334</v>
      </c>
      <c r="F2863" t="s">
        <v>5661</v>
      </c>
      <c r="G2863" t="s">
        <v>293</v>
      </c>
      <c r="H2863">
        <v>90189099</v>
      </c>
    </row>
    <row r="2864" spans="1:8" x14ac:dyDescent="0.25">
      <c r="A2864">
        <v>14201130</v>
      </c>
      <c r="B2864" t="s">
        <v>5908</v>
      </c>
      <c r="C2864" t="s">
        <v>5909</v>
      </c>
      <c r="D2864" t="s">
        <v>274</v>
      </c>
      <c r="E2864" t="s">
        <v>334</v>
      </c>
      <c r="F2864" t="s">
        <v>5661</v>
      </c>
      <c r="G2864" t="s">
        <v>293</v>
      </c>
      <c r="H2864">
        <v>90189099</v>
      </c>
    </row>
    <row r="2865" spans="1:8" x14ac:dyDescent="0.25">
      <c r="A2865">
        <v>14201131</v>
      </c>
      <c r="B2865" t="s">
        <v>5910</v>
      </c>
      <c r="C2865" t="s">
        <v>5911</v>
      </c>
      <c r="D2865" t="s">
        <v>274</v>
      </c>
      <c r="E2865" t="s">
        <v>334</v>
      </c>
      <c r="F2865" t="s">
        <v>5661</v>
      </c>
      <c r="G2865" t="s">
        <v>293</v>
      </c>
      <c r="H2865">
        <v>90189099</v>
      </c>
    </row>
    <row r="2866" spans="1:8" x14ac:dyDescent="0.25">
      <c r="A2866">
        <v>14201132</v>
      </c>
      <c r="B2866" t="s">
        <v>5912</v>
      </c>
      <c r="C2866" t="s">
        <v>5913</v>
      </c>
      <c r="D2866" t="s">
        <v>274</v>
      </c>
      <c r="E2866" t="s">
        <v>334</v>
      </c>
      <c r="F2866" t="s">
        <v>5661</v>
      </c>
      <c r="G2866" t="s">
        <v>293</v>
      </c>
      <c r="H2866">
        <v>90189099</v>
      </c>
    </row>
    <row r="2867" spans="1:8" x14ac:dyDescent="0.25">
      <c r="A2867">
        <v>14201133</v>
      </c>
      <c r="B2867" t="s">
        <v>5914</v>
      </c>
      <c r="C2867" t="s">
        <v>5915</v>
      </c>
      <c r="D2867" t="s">
        <v>274</v>
      </c>
      <c r="E2867" t="s">
        <v>334</v>
      </c>
      <c r="F2867" t="s">
        <v>5661</v>
      </c>
      <c r="G2867" t="s">
        <v>293</v>
      </c>
      <c r="H2867">
        <v>90189099</v>
      </c>
    </row>
    <row r="2868" spans="1:8" x14ac:dyDescent="0.25">
      <c r="A2868">
        <v>14201134</v>
      </c>
      <c r="B2868" t="s">
        <v>5916</v>
      </c>
      <c r="C2868" t="s">
        <v>5917</v>
      </c>
      <c r="D2868" t="s">
        <v>274</v>
      </c>
      <c r="E2868" t="s">
        <v>334</v>
      </c>
      <c r="F2868" t="s">
        <v>5661</v>
      </c>
      <c r="G2868" t="s">
        <v>293</v>
      </c>
      <c r="H2868">
        <v>90189099</v>
      </c>
    </row>
    <row r="2869" spans="1:8" x14ac:dyDescent="0.25">
      <c r="A2869">
        <v>14201135</v>
      </c>
      <c r="B2869" t="s">
        <v>5918</v>
      </c>
      <c r="C2869" t="s">
        <v>5919</v>
      </c>
      <c r="D2869" t="s">
        <v>274</v>
      </c>
      <c r="E2869" t="s">
        <v>334</v>
      </c>
      <c r="F2869" t="s">
        <v>5661</v>
      </c>
      <c r="G2869" t="s">
        <v>293</v>
      </c>
      <c r="H2869">
        <v>90189099</v>
      </c>
    </row>
    <row r="2870" spans="1:8" x14ac:dyDescent="0.25">
      <c r="A2870">
        <v>14201136</v>
      </c>
      <c r="B2870" t="s">
        <v>5920</v>
      </c>
      <c r="C2870" t="s">
        <v>5921</v>
      </c>
      <c r="D2870" t="s">
        <v>162</v>
      </c>
      <c r="E2870" t="s">
        <v>334</v>
      </c>
      <c r="F2870" t="s">
        <v>5654</v>
      </c>
      <c r="G2870" t="s">
        <v>293</v>
      </c>
      <c r="H2870">
        <v>90189099</v>
      </c>
    </row>
    <row r="2871" spans="1:8" x14ac:dyDescent="0.25">
      <c r="A2871">
        <v>14201137</v>
      </c>
      <c r="B2871" t="s">
        <v>5922</v>
      </c>
      <c r="C2871" t="s">
        <v>5923</v>
      </c>
      <c r="D2871" t="s">
        <v>162</v>
      </c>
      <c r="E2871" t="s">
        <v>1274</v>
      </c>
      <c r="F2871" t="s">
        <v>5661</v>
      </c>
      <c r="G2871" t="s">
        <v>293</v>
      </c>
      <c r="H2871">
        <v>90211020</v>
      </c>
    </row>
    <row r="2872" spans="1:8" x14ac:dyDescent="0.25">
      <c r="A2872">
        <v>14201138</v>
      </c>
      <c r="B2872" t="s">
        <v>5924</v>
      </c>
      <c r="C2872" t="s">
        <v>5925</v>
      </c>
      <c r="D2872" t="s">
        <v>162</v>
      </c>
      <c r="E2872" t="s">
        <v>1274</v>
      </c>
      <c r="F2872" t="s">
        <v>5661</v>
      </c>
      <c r="G2872" t="s">
        <v>293</v>
      </c>
      <c r="H2872">
        <v>90211020</v>
      </c>
    </row>
    <row r="2873" spans="1:8" x14ac:dyDescent="0.25">
      <c r="A2873">
        <v>14201139</v>
      </c>
      <c r="B2873" t="s">
        <v>5926</v>
      </c>
      <c r="C2873" t="s">
        <v>5927</v>
      </c>
      <c r="D2873" t="s">
        <v>162</v>
      </c>
      <c r="E2873" t="s">
        <v>1274</v>
      </c>
      <c r="F2873" t="s">
        <v>5661</v>
      </c>
      <c r="G2873" t="s">
        <v>293</v>
      </c>
      <c r="H2873">
        <v>90211020</v>
      </c>
    </row>
    <row r="2874" spans="1:8" x14ac:dyDescent="0.25">
      <c r="A2874">
        <v>14201140</v>
      </c>
      <c r="B2874" t="s">
        <v>5928</v>
      </c>
      <c r="C2874" t="s">
        <v>5929</v>
      </c>
      <c r="D2874" t="s">
        <v>162</v>
      </c>
      <c r="E2874" t="s">
        <v>1274</v>
      </c>
      <c r="F2874" t="s">
        <v>5661</v>
      </c>
      <c r="G2874" t="s">
        <v>293</v>
      </c>
      <c r="H2874">
        <v>90213110</v>
      </c>
    </row>
    <row r="2875" spans="1:8" x14ac:dyDescent="0.25">
      <c r="A2875">
        <v>14201141</v>
      </c>
      <c r="B2875" t="s">
        <v>5930</v>
      </c>
      <c r="C2875" t="s">
        <v>5931</v>
      </c>
      <c r="D2875" t="s">
        <v>162</v>
      </c>
      <c r="E2875" t="s">
        <v>1274</v>
      </c>
      <c r="F2875" t="s">
        <v>5661</v>
      </c>
      <c r="G2875" t="s">
        <v>293</v>
      </c>
      <c r="H2875">
        <v>90213110</v>
      </c>
    </row>
    <row r="2876" spans="1:8" x14ac:dyDescent="0.25">
      <c r="A2876">
        <v>14201142</v>
      </c>
      <c r="B2876" t="s">
        <v>5932</v>
      </c>
      <c r="C2876" t="s">
        <v>5933</v>
      </c>
      <c r="D2876" t="s">
        <v>162</v>
      </c>
      <c r="E2876" t="s">
        <v>1274</v>
      </c>
      <c r="F2876" t="s">
        <v>5661</v>
      </c>
      <c r="G2876" t="s">
        <v>293</v>
      </c>
      <c r="H2876">
        <v>90213110</v>
      </c>
    </row>
    <row r="2877" spans="1:8" x14ac:dyDescent="0.25">
      <c r="A2877">
        <v>14201143</v>
      </c>
      <c r="B2877" t="s">
        <v>5934</v>
      </c>
      <c r="C2877" t="s">
        <v>5935</v>
      </c>
      <c r="D2877" t="s">
        <v>162</v>
      </c>
      <c r="E2877" t="s">
        <v>1274</v>
      </c>
      <c r="F2877" t="s">
        <v>5661</v>
      </c>
      <c r="G2877" t="s">
        <v>293</v>
      </c>
      <c r="H2877">
        <v>90213110</v>
      </c>
    </row>
    <row r="2878" spans="1:8" x14ac:dyDescent="0.25">
      <c r="A2878">
        <v>14201144</v>
      </c>
      <c r="B2878" t="s">
        <v>5936</v>
      </c>
      <c r="C2878" t="s">
        <v>5937</v>
      </c>
      <c r="D2878" t="s">
        <v>162</v>
      </c>
      <c r="E2878" t="s">
        <v>1274</v>
      </c>
      <c r="F2878" t="s">
        <v>5661</v>
      </c>
      <c r="G2878" t="s">
        <v>293</v>
      </c>
      <c r="H2878">
        <v>90213110</v>
      </c>
    </row>
    <row r="2879" spans="1:8" x14ac:dyDescent="0.25">
      <c r="A2879">
        <v>14201145</v>
      </c>
      <c r="B2879" t="s">
        <v>5938</v>
      </c>
      <c r="C2879" t="s">
        <v>5939</v>
      </c>
      <c r="D2879" t="s">
        <v>162</v>
      </c>
      <c r="E2879" t="s">
        <v>1274</v>
      </c>
      <c r="F2879" t="s">
        <v>5661</v>
      </c>
      <c r="G2879" t="s">
        <v>293</v>
      </c>
      <c r="H2879">
        <v>90213110</v>
      </c>
    </row>
    <row r="2880" spans="1:8" x14ac:dyDescent="0.25">
      <c r="A2880">
        <v>14201146</v>
      </c>
      <c r="B2880" t="s">
        <v>5940</v>
      </c>
      <c r="C2880" t="s">
        <v>5941</v>
      </c>
      <c r="D2880" t="s">
        <v>162</v>
      </c>
      <c r="E2880" t="s">
        <v>1274</v>
      </c>
      <c r="F2880" t="s">
        <v>5661</v>
      </c>
      <c r="G2880" t="s">
        <v>293</v>
      </c>
      <c r="H2880">
        <v>90213110</v>
      </c>
    </row>
    <row r="2881" spans="1:8" x14ac:dyDescent="0.25">
      <c r="A2881">
        <v>14201147</v>
      </c>
      <c r="B2881" t="s">
        <v>5942</v>
      </c>
      <c r="C2881" t="s">
        <v>5943</v>
      </c>
      <c r="D2881" t="s">
        <v>162</v>
      </c>
      <c r="E2881" t="s">
        <v>1274</v>
      </c>
      <c r="F2881" t="s">
        <v>5661</v>
      </c>
      <c r="G2881" t="s">
        <v>293</v>
      </c>
      <c r="H2881">
        <v>90213110</v>
      </c>
    </row>
    <row r="2882" spans="1:8" x14ac:dyDescent="0.25">
      <c r="A2882">
        <v>14201148</v>
      </c>
      <c r="B2882" t="s">
        <v>5944</v>
      </c>
      <c r="C2882" t="s">
        <v>5945</v>
      </c>
      <c r="D2882" t="s">
        <v>162</v>
      </c>
      <c r="E2882" t="s">
        <v>1274</v>
      </c>
      <c r="F2882" t="s">
        <v>5661</v>
      </c>
      <c r="G2882" t="s">
        <v>293</v>
      </c>
      <c r="H2882">
        <v>90213110</v>
      </c>
    </row>
    <row r="2883" spans="1:8" x14ac:dyDescent="0.25">
      <c r="A2883">
        <v>14201149</v>
      </c>
      <c r="B2883" t="s">
        <v>5946</v>
      </c>
      <c r="C2883" t="s">
        <v>5947</v>
      </c>
      <c r="D2883" t="s">
        <v>162</v>
      </c>
      <c r="E2883" t="s">
        <v>1274</v>
      </c>
      <c r="F2883" t="s">
        <v>5661</v>
      </c>
      <c r="G2883" t="s">
        <v>293</v>
      </c>
      <c r="H2883">
        <v>90213110</v>
      </c>
    </row>
    <row r="2884" spans="1:8" x14ac:dyDescent="0.25">
      <c r="A2884">
        <v>14201150</v>
      </c>
      <c r="B2884" t="s">
        <v>5948</v>
      </c>
      <c r="C2884" t="s">
        <v>5949</v>
      </c>
      <c r="D2884" t="s">
        <v>162</v>
      </c>
      <c r="E2884" t="s">
        <v>1274</v>
      </c>
      <c r="F2884" t="s">
        <v>5661</v>
      </c>
      <c r="G2884" t="s">
        <v>293</v>
      </c>
      <c r="H2884">
        <v>90213110</v>
      </c>
    </row>
    <row r="2885" spans="1:8" x14ac:dyDescent="0.25">
      <c r="A2885">
        <v>14201151</v>
      </c>
      <c r="B2885" t="s">
        <v>5950</v>
      </c>
      <c r="C2885" t="s">
        <v>5951</v>
      </c>
      <c r="D2885" t="s">
        <v>162</v>
      </c>
      <c r="E2885" t="s">
        <v>1274</v>
      </c>
      <c r="F2885" t="s">
        <v>5661</v>
      </c>
      <c r="G2885" t="s">
        <v>293</v>
      </c>
      <c r="H2885">
        <v>90213110</v>
      </c>
    </row>
    <row r="2886" spans="1:8" x14ac:dyDescent="0.25">
      <c r="A2886">
        <v>14201152</v>
      </c>
      <c r="B2886" t="s">
        <v>5952</v>
      </c>
      <c r="C2886" t="s">
        <v>5953</v>
      </c>
      <c r="D2886" t="s">
        <v>162</v>
      </c>
      <c r="E2886" t="s">
        <v>1274</v>
      </c>
      <c r="F2886" t="s">
        <v>5661</v>
      </c>
      <c r="G2886" t="s">
        <v>293</v>
      </c>
      <c r="H2886">
        <v>90213110</v>
      </c>
    </row>
    <row r="2887" spans="1:8" x14ac:dyDescent="0.25">
      <c r="A2887">
        <v>14201153</v>
      </c>
      <c r="B2887" t="s">
        <v>5954</v>
      </c>
      <c r="C2887" t="s">
        <v>5955</v>
      </c>
      <c r="D2887" t="s">
        <v>162</v>
      </c>
      <c r="E2887" t="s">
        <v>1274</v>
      </c>
      <c r="F2887" t="s">
        <v>5661</v>
      </c>
      <c r="G2887" t="s">
        <v>293</v>
      </c>
      <c r="H2887">
        <v>90213110</v>
      </c>
    </row>
    <row r="2888" spans="1:8" x14ac:dyDescent="0.25">
      <c r="A2888">
        <v>14201154</v>
      </c>
      <c r="B2888" t="s">
        <v>5956</v>
      </c>
      <c r="C2888" t="s">
        <v>5957</v>
      </c>
      <c r="D2888" t="s">
        <v>162</v>
      </c>
      <c r="E2888" t="s">
        <v>1274</v>
      </c>
      <c r="F2888" t="s">
        <v>5661</v>
      </c>
      <c r="G2888" t="s">
        <v>293</v>
      </c>
      <c r="H2888">
        <v>90213110</v>
      </c>
    </row>
    <row r="2889" spans="1:8" x14ac:dyDescent="0.25">
      <c r="A2889">
        <v>14201155</v>
      </c>
      <c r="B2889" t="s">
        <v>5958</v>
      </c>
      <c r="C2889" t="s">
        <v>5959</v>
      </c>
      <c r="D2889" t="s">
        <v>162</v>
      </c>
      <c r="E2889" t="s">
        <v>1274</v>
      </c>
      <c r="F2889" t="s">
        <v>5661</v>
      </c>
      <c r="G2889" t="s">
        <v>293</v>
      </c>
      <c r="H2889">
        <v>90213110</v>
      </c>
    </row>
    <row r="2890" spans="1:8" x14ac:dyDescent="0.25">
      <c r="A2890">
        <v>14201156</v>
      </c>
      <c r="B2890" t="s">
        <v>5960</v>
      </c>
      <c r="C2890" t="s">
        <v>5961</v>
      </c>
      <c r="D2890" t="s">
        <v>162</v>
      </c>
      <c r="E2890" t="s">
        <v>1274</v>
      </c>
      <c r="F2890" t="s">
        <v>5661</v>
      </c>
      <c r="G2890" t="s">
        <v>293</v>
      </c>
      <c r="H2890">
        <v>90213110</v>
      </c>
    </row>
    <row r="2891" spans="1:8" x14ac:dyDescent="0.25">
      <c r="A2891">
        <v>14201157</v>
      </c>
      <c r="B2891" t="s">
        <v>5962</v>
      </c>
      <c r="C2891" t="s">
        <v>5963</v>
      </c>
      <c r="D2891" t="s">
        <v>162</v>
      </c>
      <c r="E2891" t="s">
        <v>1274</v>
      </c>
      <c r="F2891" t="s">
        <v>5661</v>
      </c>
      <c r="G2891" t="s">
        <v>293</v>
      </c>
      <c r="H2891">
        <v>90213110</v>
      </c>
    </row>
    <row r="2892" spans="1:8" x14ac:dyDescent="0.25">
      <c r="A2892">
        <v>14201158</v>
      </c>
      <c r="B2892" t="s">
        <v>5964</v>
      </c>
      <c r="C2892" t="s">
        <v>5965</v>
      </c>
      <c r="D2892" t="s">
        <v>162</v>
      </c>
      <c r="E2892" t="s">
        <v>1274</v>
      </c>
      <c r="F2892" t="s">
        <v>5661</v>
      </c>
      <c r="G2892" t="s">
        <v>293</v>
      </c>
      <c r="H2892">
        <v>90213110</v>
      </c>
    </row>
    <row r="2893" spans="1:8" x14ac:dyDescent="0.25">
      <c r="A2893">
        <v>14201159</v>
      </c>
      <c r="B2893" t="s">
        <v>5966</v>
      </c>
      <c r="C2893" t="s">
        <v>5967</v>
      </c>
      <c r="D2893" t="s">
        <v>162</v>
      </c>
      <c r="E2893" t="s">
        <v>1274</v>
      </c>
      <c r="F2893" t="s">
        <v>5661</v>
      </c>
      <c r="G2893" t="s">
        <v>293</v>
      </c>
      <c r="H2893">
        <v>90213110</v>
      </c>
    </row>
    <row r="2894" spans="1:8" x14ac:dyDescent="0.25">
      <c r="A2894">
        <v>14201160</v>
      </c>
      <c r="B2894" t="s">
        <v>5968</v>
      </c>
      <c r="C2894" t="s">
        <v>5969</v>
      </c>
      <c r="D2894" t="s">
        <v>162</v>
      </c>
      <c r="E2894" t="s">
        <v>1274</v>
      </c>
      <c r="F2894" t="s">
        <v>5661</v>
      </c>
      <c r="G2894" t="s">
        <v>293</v>
      </c>
      <c r="H2894">
        <v>90213110</v>
      </c>
    </row>
    <row r="2895" spans="1:8" x14ac:dyDescent="0.25">
      <c r="A2895">
        <v>14201161</v>
      </c>
      <c r="B2895" t="s">
        <v>5970</v>
      </c>
      <c r="C2895" t="s">
        <v>5971</v>
      </c>
      <c r="D2895" t="s">
        <v>162</v>
      </c>
      <c r="E2895" t="s">
        <v>1274</v>
      </c>
      <c r="F2895" t="s">
        <v>5661</v>
      </c>
      <c r="G2895" t="s">
        <v>293</v>
      </c>
      <c r="H2895">
        <v>90213110</v>
      </c>
    </row>
    <row r="2896" spans="1:8" x14ac:dyDescent="0.25">
      <c r="A2896">
        <v>14201162</v>
      </c>
      <c r="B2896" t="s">
        <v>5972</v>
      </c>
      <c r="C2896" t="s">
        <v>5973</v>
      </c>
      <c r="D2896" t="s">
        <v>162</v>
      </c>
      <c r="E2896" t="s">
        <v>334</v>
      </c>
      <c r="F2896" t="s">
        <v>5661</v>
      </c>
      <c r="G2896" t="s">
        <v>293</v>
      </c>
      <c r="H2896">
        <v>90189099</v>
      </c>
    </row>
    <row r="2897" spans="1:8" x14ac:dyDescent="0.25">
      <c r="A2897">
        <v>14201163</v>
      </c>
      <c r="B2897" t="s">
        <v>5974</v>
      </c>
      <c r="C2897" t="s">
        <v>5975</v>
      </c>
      <c r="D2897" t="s">
        <v>162</v>
      </c>
      <c r="E2897" t="s">
        <v>334</v>
      </c>
      <c r="F2897" t="s">
        <v>5661</v>
      </c>
      <c r="G2897" t="s">
        <v>293</v>
      </c>
      <c r="H2897">
        <v>90189099</v>
      </c>
    </row>
    <row r="2898" spans="1:8" x14ac:dyDescent="0.25">
      <c r="A2898">
        <v>14201164</v>
      </c>
      <c r="B2898" t="s">
        <v>5976</v>
      </c>
      <c r="C2898" t="s">
        <v>5977</v>
      </c>
      <c r="D2898" t="s">
        <v>162</v>
      </c>
      <c r="E2898" t="s">
        <v>334</v>
      </c>
      <c r="F2898" t="s">
        <v>5661</v>
      </c>
      <c r="G2898" t="s">
        <v>293</v>
      </c>
      <c r="H2898">
        <v>90189099</v>
      </c>
    </row>
    <row r="2899" spans="1:8" x14ac:dyDescent="0.25">
      <c r="A2899">
        <v>14201165</v>
      </c>
      <c r="B2899" t="s">
        <v>5978</v>
      </c>
      <c r="C2899" t="s">
        <v>5979</v>
      </c>
      <c r="D2899" t="s">
        <v>162</v>
      </c>
      <c r="E2899" t="s">
        <v>334</v>
      </c>
      <c r="F2899" t="s">
        <v>5661</v>
      </c>
      <c r="G2899" t="s">
        <v>293</v>
      </c>
      <c r="H2899">
        <v>90189099</v>
      </c>
    </row>
    <row r="2900" spans="1:8" x14ac:dyDescent="0.25">
      <c r="A2900">
        <v>14201166</v>
      </c>
      <c r="B2900" t="s">
        <v>5980</v>
      </c>
      <c r="C2900" t="s">
        <v>5981</v>
      </c>
      <c r="D2900" t="s">
        <v>162</v>
      </c>
      <c r="E2900" t="s">
        <v>334</v>
      </c>
      <c r="F2900" t="s">
        <v>5661</v>
      </c>
      <c r="G2900" t="s">
        <v>293</v>
      </c>
      <c r="H2900">
        <v>90189099</v>
      </c>
    </row>
    <row r="2901" spans="1:8" x14ac:dyDescent="0.25">
      <c r="A2901">
        <v>14201167</v>
      </c>
      <c r="B2901" t="s">
        <v>5982</v>
      </c>
      <c r="C2901" t="s">
        <v>5983</v>
      </c>
      <c r="D2901" t="s">
        <v>162</v>
      </c>
      <c r="E2901" t="s">
        <v>334</v>
      </c>
      <c r="F2901" t="s">
        <v>5661</v>
      </c>
      <c r="G2901" t="s">
        <v>293</v>
      </c>
      <c r="H2901">
        <v>90189099</v>
      </c>
    </row>
    <row r="2902" spans="1:8" x14ac:dyDescent="0.25">
      <c r="A2902">
        <v>14201168</v>
      </c>
      <c r="B2902" t="s">
        <v>5984</v>
      </c>
      <c r="C2902" t="s">
        <v>5985</v>
      </c>
      <c r="D2902" t="s">
        <v>162</v>
      </c>
      <c r="E2902" t="s">
        <v>334</v>
      </c>
      <c r="F2902" t="s">
        <v>5661</v>
      </c>
      <c r="G2902" t="s">
        <v>293</v>
      </c>
      <c r="H2902">
        <v>90189099</v>
      </c>
    </row>
    <row r="2903" spans="1:8" x14ac:dyDescent="0.25">
      <c r="A2903">
        <v>14201169</v>
      </c>
      <c r="B2903" t="s">
        <v>5986</v>
      </c>
      <c r="C2903" t="s">
        <v>5987</v>
      </c>
      <c r="D2903" t="s">
        <v>162</v>
      </c>
      <c r="E2903" t="s">
        <v>334</v>
      </c>
      <c r="F2903" t="s">
        <v>5661</v>
      </c>
      <c r="G2903" t="s">
        <v>293</v>
      </c>
      <c r="H2903">
        <v>90189099</v>
      </c>
    </row>
    <row r="2904" spans="1:8" x14ac:dyDescent="0.25">
      <c r="A2904">
        <v>14201170</v>
      </c>
      <c r="B2904" t="s">
        <v>5988</v>
      </c>
      <c r="C2904" t="s">
        <v>5989</v>
      </c>
      <c r="D2904" t="s">
        <v>162</v>
      </c>
      <c r="E2904" t="s">
        <v>334</v>
      </c>
      <c r="F2904" t="s">
        <v>5661</v>
      </c>
      <c r="G2904" t="s">
        <v>293</v>
      </c>
      <c r="H2904">
        <v>90189099</v>
      </c>
    </row>
    <row r="2905" spans="1:8" x14ac:dyDescent="0.25">
      <c r="A2905">
        <v>14201171</v>
      </c>
      <c r="B2905" t="s">
        <v>5990</v>
      </c>
      <c r="C2905" t="s">
        <v>5991</v>
      </c>
      <c r="D2905" t="s">
        <v>162</v>
      </c>
      <c r="E2905" t="s">
        <v>334</v>
      </c>
      <c r="F2905" t="s">
        <v>5661</v>
      </c>
      <c r="G2905" t="s">
        <v>293</v>
      </c>
      <c r="H2905">
        <v>90189099</v>
      </c>
    </row>
    <row r="2906" spans="1:8" x14ac:dyDescent="0.25">
      <c r="A2906">
        <v>14201172</v>
      </c>
      <c r="B2906" t="s">
        <v>5992</v>
      </c>
      <c r="C2906" t="s">
        <v>5993</v>
      </c>
      <c r="D2906" t="s">
        <v>162</v>
      </c>
      <c r="E2906" t="s">
        <v>334</v>
      </c>
      <c r="F2906" t="s">
        <v>5661</v>
      </c>
      <c r="G2906" t="s">
        <v>293</v>
      </c>
      <c r="H2906">
        <v>90189099</v>
      </c>
    </row>
    <row r="2907" spans="1:8" x14ac:dyDescent="0.25">
      <c r="A2907">
        <v>14201173</v>
      </c>
      <c r="B2907" t="s">
        <v>5994</v>
      </c>
      <c r="C2907" t="s">
        <v>5995</v>
      </c>
      <c r="D2907" t="s">
        <v>162</v>
      </c>
      <c r="E2907" t="s">
        <v>334</v>
      </c>
      <c r="F2907" t="s">
        <v>5661</v>
      </c>
      <c r="G2907" t="s">
        <v>293</v>
      </c>
      <c r="H2907">
        <v>90189099</v>
      </c>
    </row>
    <row r="2908" spans="1:8" x14ac:dyDescent="0.25">
      <c r="A2908">
        <v>14201174</v>
      </c>
      <c r="B2908" t="s">
        <v>5996</v>
      </c>
      <c r="C2908" t="s">
        <v>5997</v>
      </c>
      <c r="D2908" t="s">
        <v>162</v>
      </c>
      <c r="E2908" t="s">
        <v>334</v>
      </c>
      <c r="F2908" t="s">
        <v>5661</v>
      </c>
      <c r="G2908" t="s">
        <v>293</v>
      </c>
      <c r="H2908">
        <v>90189099</v>
      </c>
    </row>
    <row r="2909" spans="1:8" x14ac:dyDescent="0.25">
      <c r="A2909">
        <v>14201175</v>
      </c>
      <c r="B2909" t="s">
        <v>5998</v>
      </c>
      <c r="C2909" t="s">
        <v>5999</v>
      </c>
      <c r="D2909" t="s">
        <v>162</v>
      </c>
      <c r="E2909" t="s">
        <v>334</v>
      </c>
      <c r="F2909" t="s">
        <v>5661</v>
      </c>
      <c r="G2909" t="s">
        <v>293</v>
      </c>
      <c r="H2909">
        <v>90189099</v>
      </c>
    </row>
    <row r="2910" spans="1:8" x14ac:dyDescent="0.25">
      <c r="A2910">
        <v>14201176</v>
      </c>
      <c r="B2910" t="s">
        <v>6000</v>
      </c>
      <c r="C2910" t="s">
        <v>6001</v>
      </c>
      <c r="D2910" t="s">
        <v>162</v>
      </c>
      <c r="E2910" t="s">
        <v>334</v>
      </c>
      <c r="F2910" t="s">
        <v>5661</v>
      </c>
      <c r="G2910" t="s">
        <v>293</v>
      </c>
      <c r="H2910">
        <v>90189099</v>
      </c>
    </row>
    <row r="2911" spans="1:8" x14ac:dyDescent="0.25">
      <c r="A2911">
        <v>14201177</v>
      </c>
      <c r="B2911" t="s">
        <v>6002</v>
      </c>
      <c r="C2911" t="s">
        <v>6003</v>
      </c>
      <c r="D2911" t="s">
        <v>162</v>
      </c>
      <c r="E2911" t="s">
        <v>334</v>
      </c>
      <c r="F2911" t="s">
        <v>5661</v>
      </c>
      <c r="G2911" t="s">
        <v>293</v>
      </c>
      <c r="H2911">
        <v>90189099</v>
      </c>
    </row>
    <row r="2912" spans="1:8" x14ac:dyDescent="0.25">
      <c r="A2912">
        <v>14201178</v>
      </c>
      <c r="B2912" t="s">
        <v>6004</v>
      </c>
      <c r="C2912" t="s">
        <v>6005</v>
      </c>
      <c r="D2912" t="s">
        <v>162</v>
      </c>
      <c r="E2912" t="s">
        <v>334</v>
      </c>
      <c r="F2912" t="s">
        <v>5661</v>
      </c>
      <c r="G2912" t="s">
        <v>293</v>
      </c>
      <c r="H2912">
        <v>90189099</v>
      </c>
    </row>
    <row r="2913" spans="1:8" x14ac:dyDescent="0.25">
      <c r="A2913">
        <v>14201179</v>
      </c>
      <c r="B2913" t="s">
        <v>6006</v>
      </c>
      <c r="C2913" t="s">
        <v>6007</v>
      </c>
      <c r="D2913" t="s">
        <v>162</v>
      </c>
      <c r="E2913" t="s">
        <v>334</v>
      </c>
      <c r="F2913" t="s">
        <v>5661</v>
      </c>
      <c r="G2913" t="s">
        <v>293</v>
      </c>
      <c r="H2913">
        <v>90189099</v>
      </c>
    </row>
    <row r="2914" spans="1:8" x14ac:dyDescent="0.25">
      <c r="A2914">
        <v>14201180</v>
      </c>
      <c r="B2914" t="s">
        <v>6008</v>
      </c>
      <c r="C2914" t="s">
        <v>6009</v>
      </c>
      <c r="D2914" t="s">
        <v>162</v>
      </c>
      <c r="E2914" t="s">
        <v>334</v>
      </c>
      <c r="F2914" t="s">
        <v>5661</v>
      </c>
      <c r="G2914" t="s">
        <v>293</v>
      </c>
      <c r="H2914">
        <v>90189099</v>
      </c>
    </row>
    <row r="2915" spans="1:8" x14ac:dyDescent="0.25">
      <c r="A2915">
        <v>14201181</v>
      </c>
      <c r="B2915" t="s">
        <v>6010</v>
      </c>
      <c r="C2915" t="s">
        <v>6011</v>
      </c>
      <c r="D2915" t="s">
        <v>162</v>
      </c>
      <c r="E2915" t="s">
        <v>334</v>
      </c>
      <c r="F2915" t="s">
        <v>5661</v>
      </c>
      <c r="G2915" t="s">
        <v>293</v>
      </c>
      <c r="H2915">
        <v>90189099</v>
      </c>
    </row>
    <row r="2916" spans="1:8" x14ac:dyDescent="0.25">
      <c r="A2916">
        <v>14201182</v>
      </c>
      <c r="B2916" t="s">
        <v>6012</v>
      </c>
      <c r="C2916" t="s">
        <v>6013</v>
      </c>
      <c r="D2916" t="s">
        <v>162</v>
      </c>
      <c r="E2916" t="s">
        <v>334</v>
      </c>
      <c r="F2916" t="s">
        <v>5661</v>
      </c>
      <c r="G2916" t="s">
        <v>293</v>
      </c>
      <c r="H2916">
        <v>90189099</v>
      </c>
    </row>
    <row r="2917" spans="1:8" x14ac:dyDescent="0.25">
      <c r="A2917">
        <v>14201183</v>
      </c>
      <c r="B2917" t="s">
        <v>6014</v>
      </c>
      <c r="C2917" t="s">
        <v>6015</v>
      </c>
      <c r="D2917" t="s">
        <v>162</v>
      </c>
      <c r="E2917" t="s">
        <v>334</v>
      </c>
      <c r="F2917" t="s">
        <v>5661</v>
      </c>
      <c r="G2917" t="s">
        <v>293</v>
      </c>
      <c r="H2917">
        <v>90189099</v>
      </c>
    </row>
    <row r="2918" spans="1:8" x14ac:dyDescent="0.25">
      <c r="A2918">
        <v>14201184</v>
      </c>
      <c r="B2918" t="s">
        <v>6016</v>
      </c>
      <c r="C2918" t="s">
        <v>6017</v>
      </c>
      <c r="D2918" t="s">
        <v>162</v>
      </c>
      <c r="E2918" t="s">
        <v>334</v>
      </c>
      <c r="F2918" t="s">
        <v>5661</v>
      </c>
      <c r="G2918" t="s">
        <v>293</v>
      </c>
      <c r="H2918">
        <v>90189099</v>
      </c>
    </row>
    <row r="2919" spans="1:8" x14ac:dyDescent="0.25">
      <c r="A2919">
        <v>14201185</v>
      </c>
      <c r="B2919" t="s">
        <v>6018</v>
      </c>
      <c r="C2919" t="s">
        <v>6019</v>
      </c>
      <c r="D2919" t="s">
        <v>162</v>
      </c>
      <c r="E2919" t="s">
        <v>334</v>
      </c>
      <c r="F2919" t="s">
        <v>5661</v>
      </c>
      <c r="G2919" t="s">
        <v>293</v>
      </c>
      <c r="H2919">
        <v>90189099</v>
      </c>
    </row>
    <row r="2920" spans="1:8" x14ac:dyDescent="0.25">
      <c r="A2920">
        <v>14201186</v>
      </c>
      <c r="B2920" t="s">
        <v>6020</v>
      </c>
      <c r="C2920" t="s">
        <v>6021</v>
      </c>
      <c r="D2920" t="s">
        <v>162</v>
      </c>
      <c r="E2920" t="s">
        <v>334</v>
      </c>
      <c r="F2920" t="s">
        <v>5661</v>
      </c>
      <c r="G2920" t="s">
        <v>293</v>
      </c>
      <c r="H2920">
        <v>90189099</v>
      </c>
    </row>
    <row r="2921" spans="1:8" x14ac:dyDescent="0.25">
      <c r="A2921">
        <v>14201187</v>
      </c>
      <c r="B2921" t="s">
        <v>6022</v>
      </c>
      <c r="C2921" t="s">
        <v>6023</v>
      </c>
      <c r="D2921" t="s">
        <v>162</v>
      </c>
      <c r="E2921" t="s">
        <v>334</v>
      </c>
      <c r="F2921" t="s">
        <v>5661</v>
      </c>
      <c r="G2921" t="s">
        <v>293</v>
      </c>
      <c r="H2921">
        <v>90189099</v>
      </c>
    </row>
    <row r="2922" spans="1:8" x14ac:dyDescent="0.25">
      <c r="A2922">
        <v>14201188</v>
      </c>
      <c r="B2922" t="s">
        <v>6024</v>
      </c>
      <c r="C2922" t="s">
        <v>6025</v>
      </c>
      <c r="D2922" t="s">
        <v>162</v>
      </c>
      <c r="E2922" t="s">
        <v>334</v>
      </c>
      <c r="F2922" t="s">
        <v>5661</v>
      </c>
      <c r="G2922" t="s">
        <v>293</v>
      </c>
      <c r="H2922">
        <v>90189099</v>
      </c>
    </row>
    <row r="2923" spans="1:8" x14ac:dyDescent="0.25">
      <c r="A2923">
        <v>14201189</v>
      </c>
      <c r="B2923" t="s">
        <v>6026</v>
      </c>
      <c r="C2923" t="s">
        <v>6027</v>
      </c>
      <c r="D2923" t="s">
        <v>162</v>
      </c>
      <c r="E2923" t="s">
        <v>334</v>
      </c>
      <c r="F2923" t="s">
        <v>5661</v>
      </c>
      <c r="G2923" t="s">
        <v>293</v>
      </c>
      <c r="H2923">
        <v>90189099</v>
      </c>
    </row>
    <row r="2924" spans="1:8" x14ac:dyDescent="0.25">
      <c r="A2924">
        <v>14201190</v>
      </c>
      <c r="B2924" t="s">
        <v>6028</v>
      </c>
      <c r="C2924" t="s">
        <v>6029</v>
      </c>
      <c r="D2924" t="s">
        <v>162</v>
      </c>
      <c r="E2924" t="s">
        <v>334</v>
      </c>
      <c r="F2924" t="s">
        <v>5661</v>
      </c>
      <c r="G2924" t="s">
        <v>293</v>
      </c>
      <c r="H2924">
        <v>90189099</v>
      </c>
    </row>
    <row r="2925" spans="1:8" x14ac:dyDescent="0.25">
      <c r="A2925">
        <v>14201191</v>
      </c>
      <c r="B2925" t="s">
        <v>6030</v>
      </c>
      <c r="C2925" t="s">
        <v>6031</v>
      </c>
      <c r="D2925" t="s">
        <v>162</v>
      </c>
      <c r="E2925" t="s">
        <v>334</v>
      </c>
      <c r="F2925" t="s">
        <v>5661</v>
      </c>
      <c r="G2925" t="s">
        <v>293</v>
      </c>
      <c r="H2925">
        <v>90189099</v>
      </c>
    </row>
    <row r="2926" spans="1:8" x14ac:dyDescent="0.25">
      <c r="A2926">
        <v>14201192</v>
      </c>
      <c r="B2926" t="s">
        <v>6032</v>
      </c>
      <c r="C2926" t="s">
        <v>6033</v>
      </c>
      <c r="D2926" t="s">
        <v>162</v>
      </c>
      <c r="E2926" t="s">
        <v>334</v>
      </c>
      <c r="F2926" t="s">
        <v>5661</v>
      </c>
      <c r="G2926" t="s">
        <v>293</v>
      </c>
      <c r="H2926">
        <v>90189099</v>
      </c>
    </row>
    <row r="2927" spans="1:8" x14ac:dyDescent="0.25">
      <c r="A2927">
        <v>14201193</v>
      </c>
      <c r="B2927" t="s">
        <v>6034</v>
      </c>
      <c r="C2927" t="s">
        <v>6035</v>
      </c>
      <c r="D2927" t="s">
        <v>162</v>
      </c>
      <c r="E2927" t="s">
        <v>1274</v>
      </c>
      <c r="F2927" t="s">
        <v>5661</v>
      </c>
      <c r="G2927" t="s">
        <v>293</v>
      </c>
      <c r="H2927">
        <v>90213110</v>
      </c>
    </row>
    <row r="2928" spans="1:8" x14ac:dyDescent="0.25">
      <c r="A2928">
        <v>14201194</v>
      </c>
      <c r="B2928" t="s">
        <v>6036</v>
      </c>
      <c r="C2928" t="s">
        <v>6037</v>
      </c>
      <c r="D2928" t="s">
        <v>162</v>
      </c>
      <c r="E2928" t="s">
        <v>1274</v>
      </c>
      <c r="F2928" t="s">
        <v>5661</v>
      </c>
      <c r="G2928" t="s">
        <v>293</v>
      </c>
      <c r="H2928">
        <v>90213110</v>
      </c>
    </row>
    <row r="2929" spans="1:8" x14ac:dyDescent="0.25">
      <c r="A2929">
        <v>14201195</v>
      </c>
      <c r="B2929" t="s">
        <v>6038</v>
      </c>
      <c r="C2929" t="s">
        <v>6039</v>
      </c>
      <c r="D2929" t="s">
        <v>162</v>
      </c>
      <c r="E2929" t="s">
        <v>1274</v>
      </c>
      <c r="F2929" t="s">
        <v>5661</v>
      </c>
      <c r="G2929" t="s">
        <v>293</v>
      </c>
      <c r="H2929">
        <v>90213110</v>
      </c>
    </row>
    <row r="2930" spans="1:8" x14ac:dyDescent="0.25">
      <c r="A2930">
        <v>14201196</v>
      </c>
      <c r="B2930" t="s">
        <v>6040</v>
      </c>
      <c r="C2930" t="s">
        <v>6041</v>
      </c>
      <c r="D2930" t="s">
        <v>162</v>
      </c>
      <c r="E2930" t="s">
        <v>1274</v>
      </c>
      <c r="F2930" t="s">
        <v>5661</v>
      </c>
      <c r="G2930" t="s">
        <v>293</v>
      </c>
      <c r="H2930">
        <v>90213110</v>
      </c>
    </row>
    <row r="2931" spans="1:8" x14ac:dyDescent="0.25">
      <c r="A2931">
        <v>14201197</v>
      </c>
      <c r="B2931" t="s">
        <v>6042</v>
      </c>
      <c r="C2931" t="s">
        <v>6043</v>
      </c>
      <c r="D2931" t="s">
        <v>376</v>
      </c>
      <c r="E2931" t="s">
        <v>1274</v>
      </c>
      <c r="F2931" t="s">
        <v>5661</v>
      </c>
      <c r="G2931" t="s">
        <v>293</v>
      </c>
      <c r="H2931">
        <v>90213110</v>
      </c>
    </row>
    <row r="2932" spans="1:8" x14ac:dyDescent="0.25">
      <c r="A2932">
        <v>142536</v>
      </c>
      <c r="B2932" t="s">
        <v>461</v>
      </c>
      <c r="C2932" t="s">
        <v>6044</v>
      </c>
      <c r="D2932" t="s">
        <v>162</v>
      </c>
      <c r="E2932" t="s">
        <v>299</v>
      </c>
      <c r="F2932" t="s">
        <v>335</v>
      </c>
      <c r="G2932" t="s">
        <v>299</v>
      </c>
      <c r="H2932">
        <v>90189099</v>
      </c>
    </row>
    <row r="2933" spans="1:8" x14ac:dyDescent="0.25">
      <c r="A2933">
        <v>143010</v>
      </c>
      <c r="C2933" t="s">
        <v>6045</v>
      </c>
      <c r="D2933" t="s">
        <v>296</v>
      </c>
      <c r="E2933" t="s">
        <v>299</v>
      </c>
      <c r="F2933" t="s">
        <v>335</v>
      </c>
      <c r="G2933" t="s">
        <v>299</v>
      </c>
      <c r="H2933">
        <v>90211020</v>
      </c>
    </row>
    <row r="2934" spans="1:8" x14ac:dyDescent="0.25">
      <c r="A2934">
        <v>14301001</v>
      </c>
      <c r="B2934" t="s">
        <v>6046</v>
      </c>
      <c r="C2934" t="s">
        <v>6047</v>
      </c>
      <c r="D2934" t="s">
        <v>162</v>
      </c>
      <c r="E2934" t="s">
        <v>4852</v>
      </c>
      <c r="F2934" t="s">
        <v>6048</v>
      </c>
      <c r="G2934" t="s">
        <v>293</v>
      </c>
      <c r="H2934">
        <v>90183929</v>
      </c>
    </row>
    <row r="2935" spans="1:8" x14ac:dyDescent="0.25">
      <c r="A2935">
        <v>14301002</v>
      </c>
      <c r="B2935" t="s">
        <v>6049</v>
      </c>
      <c r="C2935" t="s">
        <v>6050</v>
      </c>
      <c r="D2935" t="s">
        <v>162</v>
      </c>
      <c r="E2935" t="s">
        <v>4852</v>
      </c>
      <c r="F2935" t="s">
        <v>6048</v>
      </c>
      <c r="G2935" t="s">
        <v>293</v>
      </c>
      <c r="H2935">
        <v>90183929</v>
      </c>
    </row>
    <row r="2936" spans="1:8" x14ac:dyDescent="0.25">
      <c r="A2936">
        <v>144010</v>
      </c>
      <c r="C2936" t="s">
        <v>6051</v>
      </c>
      <c r="D2936" t="s">
        <v>296</v>
      </c>
      <c r="E2936" t="s">
        <v>299</v>
      </c>
      <c r="F2936" t="s">
        <v>5661</v>
      </c>
      <c r="G2936" t="s">
        <v>299</v>
      </c>
      <c r="H2936">
        <v>90211020</v>
      </c>
    </row>
    <row r="2937" spans="1:8" x14ac:dyDescent="0.25">
      <c r="A2937">
        <v>14401001</v>
      </c>
      <c r="B2937" t="s">
        <v>6052</v>
      </c>
      <c r="C2937" t="s">
        <v>6053</v>
      </c>
      <c r="D2937" t="s">
        <v>162</v>
      </c>
      <c r="E2937" t="s">
        <v>469</v>
      </c>
      <c r="F2937" t="s">
        <v>6054</v>
      </c>
      <c r="G2937" t="s">
        <v>293</v>
      </c>
      <c r="H2937">
        <v>90183999</v>
      </c>
    </row>
    <row r="2938" spans="1:8" x14ac:dyDescent="0.25">
      <c r="A2938">
        <v>144011</v>
      </c>
      <c r="C2938" t="s">
        <v>6055</v>
      </c>
      <c r="D2938" t="s">
        <v>274</v>
      </c>
      <c r="E2938" t="s">
        <v>299</v>
      </c>
      <c r="F2938" t="s">
        <v>219</v>
      </c>
      <c r="G2938" t="s">
        <v>299</v>
      </c>
      <c r="H2938">
        <v>90211020</v>
      </c>
    </row>
    <row r="2939" spans="1:8" x14ac:dyDescent="0.25">
      <c r="A2939">
        <v>144011002</v>
      </c>
      <c r="B2939" t="s">
        <v>6056</v>
      </c>
      <c r="C2939" t="s">
        <v>6057</v>
      </c>
      <c r="D2939" t="s">
        <v>162</v>
      </c>
      <c r="E2939" t="s">
        <v>469</v>
      </c>
      <c r="F2939" t="s">
        <v>6054</v>
      </c>
      <c r="G2939" t="s">
        <v>293</v>
      </c>
      <c r="H2939">
        <v>90183999</v>
      </c>
    </row>
    <row r="2940" spans="1:8" x14ac:dyDescent="0.25">
      <c r="A2940">
        <v>14411001</v>
      </c>
      <c r="B2940" t="s">
        <v>6058</v>
      </c>
      <c r="C2940" t="s">
        <v>6059</v>
      </c>
      <c r="D2940" t="s">
        <v>296</v>
      </c>
      <c r="E2940" t="s">
        <v>6060</v>
      </c>
      <c r="F2940" t="s">
        <v>6061</v>
      </c>
      <c r="G2940" t="s">
        <v>293</v>
      </c>
      <c r="H2940">
        <v>40151900</v>
      </c>
    </row>
    <row r="2941" spans="1:8" x14ac:dyDescent="0.25">
      <c r="A2941">
        <v>144111003</v>
      </c>
      <c r="B2941" t="s">
        <v>6062</v>
      </c>
      <c r="C2941" t="s">
        <v>6063</v>
      </c>
      <c r="D2941" t="s">
        <v>162</v>
      </c>
      <c r="E2941" t="s">
        <v>334</v>
      </c>
      <c r="F2941" t="s">
        <v>6064</v>
      </c>
      <c r="G2941" t="s">
        <v>293</v>
      </c>
      <c r="H2941">
        <v>90189099</v>
      </c>
    </row>
    <row r="2942" spans="1:8" x14ac:dyDescent="0.25">
      <c r="A2942">
        <v>14412001</v>
      </c>
      <c r="B2942" t="s">
        <v>6065</v>
      </c>
      <c r="C2942" t="s">
        <v>6066</v>
      </c>
      <c r="D2942" t="s">
        <v>162</v>
      </c>
      <c r="E2942" t="s">
        <v>334</v>
      </c>
      <c r="F2942" t="s">
        <v>6067</v>
      </c>
      <c r="G2942" t="s">
        <v>293</v>
      </c>
      <c r="H2942">
        <v>90211020</v>
      </c>
    </row>
    <row r="2943" spans="1:8" x14ac:dyDescent="0.25">
      <c r="A2943">
        <v>14412002</v>
      </c>
      <c r="B2943" t="s">
        <v>6068</v>
      </c>
      <c r="C2943" t="s">
        <v>6069</v>
      </c>
      <c r="D2943" t="s">
        <v>162</v>
      </c>
      <c r="E2943" t="s">
        <v>469</v>
      </c>
      <c r="F2943" t="s">
        <v>6067</v>
      </c>
      <c r="G2943" t="s">
        <v>293</v>
      </c>
      <c r="H2943">
        <v>90183929</v>
      </c>
    </row>
    <row r="2944" spans="1:8" x14ac:dyDescent="0.25">
      <c r="A2944">
        <v>14412003</v>
      </c>
      <c r="B2944" t="s">
        <v>6070</v>
      </c>
      <c r="C2944" t="s">
        <v>6071</v>
      </c>
      <c r="D2944" t="s">
        <v>162</v>
      </c>
      <c r="E2944" t="s">
        <v>297</v>
      </c>
      <c r="F2944" t="s">
        <v>6067</v>
      </c>
      <c r="G2944" t="s">
        <v>293</v>
      </c>
      <c r="H2944">
        <v>30061090</v>
      </c>
    </row>
    <row r="2945" spans="1:8" x14ac:dyDescent="0.25">
      <c r="A2945">
        <v>14413001</v>
      </c>
      <c r="B2945" t="s">
        <v>6072</v>
      </c>
      <c r="C2945" t="s">
        <v>6073</v>
      </c>
      <c r="D2945" t="s">
        <v>162</v>
      </c>
      <c r="E2945" t="s">
        <v>6074</v>
      </c>
      <c r="F2945" t="s">
        <v>6075</v>
      </c>
      <c r="G2945" t="s">
        <v>293</v>
      </c>
      <c r="H2945">
        <v>90183119</v>
      </c>
    </row>
    <row r="2946" spans="1:8" x14ac:dyDescent="0.25">
      <c r="A2946">
        <v>144211004</v>
      </c>
      <c r="B2946" t="s">
        <v>6076</v>
      </c>
      <c r="C2946" t="s">
        <v>6077</v>
      </c>
      <c r="D2946" t="s">
        <v>162</v>
      </c>
      <c r="E2946" t="s">
        <v>6074</v>
      </c>
      <c r="F2946" t="s">
        <v>6078</v>
      </c>
      <c r="G2946" t="s">
        <v>293</v>
      </c>
      <c r="H2946">
        <v>90189010</v>
      </c>
    </row>
    <row r="2947" spans="1:8" x14ac:dyDescent="0.25">
      <c r="A2947">
        <v>14501001</v>
      </c>
      <c r="B2947" t="s">
        <v>6079</v>
      </c>
      <c r="C2947" t="s">
        <v>6080</v>
      </c>
      <c r="D2947" t="s">
        <v>274</v>
      </c>
      <c r="E2947" t="s">
        <v>4852</v>
      </c>
      <c r="F2947" t="s">
        <v>6081</v>
      </c>
      <c r="G2947" t="s">
        <v>293</v>
      </c>
      <c r="H2947">
        <v>90183929</v>
      </c>
    </row>
    <row r="2948" spans="1:8" x14ac:dyDescent="0.25">
      <c r="A2948">
        <v>14501002</v>
      </c>
      <c r="B2948" t="s">
        <v>6082</v>
      </c>
      <c r="C2948" t="s">
        <v>6083</v>
      </c>
      <c r="D2948" t="s">
        <v>274</v>
      </c>
      <c r="E2948" t="s">
        <v>4852</v>
      </c>
      <c r="F2948" t="s">
        <v>6081</v>
      </c>
      <c r="G2948" t="s">
        <v>293</v>
      </c>
      <c r="H2948">
        <v>90183929</v>
      </c>
    </row>
    <row r="2949" spans="1:8" x14ac:dyDescent="0.25">
      <c r="A2949">
        <v>14501003</v>
      </c>
      <c r="B2949" t="s">
        <v>6084</v>
      </c>
      <c r="C2949" t="s">
        <v>6085</v>
      </c>
      <c r="D2949" t="s">
        <v>162</v>
      </c>
      <c r="E2949" t="s">
        <v>4852</v>
      </c>
      <c r="F2949" t="s">
        <v>6081</v>
      </c>
      <c r="G2949" t="s">
        <v>293</v>
      </c>
      <c r="H2949">
        <v>90183929</v>
      </c>
    </row>
    <row r="2950" spans="1:8" x14ac:dyDescent="0.25">
      <c r="A2950">
        <v>14501004</v>
      </c>
      <c r="B2950" t="s">
        <v>6086</v>
      </c>
      <c r="C2950" t="s">
        <v>6087</v>
      </c>
      <c r="D2950" t="s">
        <v>274</v>
      </c>
      <c r="E2950" t="s">
        <v>4852</v>
      </c>
      <c r="F2950" t="s">
        <v>6081</v>
      </c>
      <c r="G2950" t="s">
        <v>293</v>
      </c>
      <c r="H2950">
        <v>90183929</v>
      </c>
    </row>
    <row r="2951" spans="1:8" x14ac:dyDescent="0.25">
      <c r="A2951">
        <v>14501005</v>
      </c>
      <c r="B2951" t="s">
        <v>6088</v>
      </c>
      <c r="C2951" t="s">
        <v>6089</v>
      </c>
      <c r="D2951" t="s">
        <v>274</v>
      </c>
      <c r="E2951" t="s">
        <v>4852</v>
      </c>
      <c r="F2951" t="s">
        <v>6081</v>
      </c>
      <c r="G2951" t="s">
        <v>293</v>
      </c>
      <c r="H2951">
        <v>90183929</v>
      </c>
    </row>
    <row r="2952" spans="1:8" x14ac:dyDescent="0.25">
      <c r="A2952">
        <v>14501006</v>
      </c>
      <c r="B2952" t="s">
        <v>6090</v>
      </c>
      <c r="C2952" t="s">
        <v>6091</v>
      </c>
      <c r="D2952" t="s">
        <v>162</v>
      </c>
      <c r="E2952" t="s">
        <v>4852</v>
      </c>
      <c r="F2952" t="s">
        <v>6081</v>
      </c>
      <c r="G2952" t="s">
        <v>293</v>
      </c>
      <c r="H2952">
        <v>90183929</v>
      </c>
    </row>
    <row r="2953" spans="1:8" x14ac:dyDescent="0.25">
      <c r="A2953">
        <v>14501007</v>
      </c>
      <c r="B2953" t="s">
        <v>6092</v>
      </c>
      <c r="C2953" t="s">
        <v>6093</v>
      </c>
      <c r="D2953" t="s">
        <v>162</v>
      </c>
      <c r="E2953" t="s">
        <v>4852</v>
      </c>
      <c r="F2953" t="s">
        <v>6081</v>
      </c>
      <c r="G2953" t="s">
        <v>293</v>
      </c>
      <c r="H2953">
        <v>90183929</v>
      </c>
    </row>
    <row r="2954" spans="1:8" x14ac:dyDescent="0.25">
      <c r="A2954">
        <v>14501008</v>
      </c>
      <c r="B2954" t="s">
        <v>6094</v>
      </c>
      <c r="C2954" t="s">
        <v>6095</v>
      </c>
      <c r="D2954" t="s">
        <v>162</v>
      </c>
      <c r="E2954" t="s">
        <v>4852</v>
      </c>
      <c r="F2954" t="s">
        <v>6081</v>
      </c>
      <c r="G2954" t="s">
        <v>293</v>
      </c>
      <c r="H2954">
        <v>90183929</v>
      </c>
    </row>
    <row r="2955" spans="1:8" x14ac:dyDescent="0.25">
      <c r="A2955">
        <v>14501009</v>
      </c>
      <c r="B2955" t="s">
        <v>6096</v>
      </c>
      <c r="C2955" t="s">
        <v>6097</v>
      </c>
      <c r="D2955" t="s">
        <v>162</v>
      </c>
      <c r="E2955" t="s">
        <v>4852</v>
      </c>
      <c r="F2955" t="s">
        <v>6081</v>
      </c>
      <c r="G2955" t="s">
        <v>293</v>
      </c>
      <c r="H2955">
        <v>90183929</v>
      </c>
    </row>
    <row r="2956" spans="1:8" x14ac:dyDescent="0.25">
      <c r="A2956">
        <v>14501010</v>
      </c>
      <c r="B2956" t="s">
        <v>6098</v>
      </c>
      <c r="C2956" t="s">
        <v>6099</v>
      </c>
      <c r="D2956" t="s">
        <v>274</v>
      </c>
      <c r="E2956" t="s">
        <v>4852</v>
      </c>
      <c r="F2956" t="s">
        <v>6081</v>
      </c>
      <c r="G2956" t="s">
        <v>293</v>
      </c>
      <c r="H2956">
        <v>90183929</v>
      </c>
    </row>
    <row r="2957" spans="1:8" x14ac:dyDescent="0.25">
      <c r="A2957">
        <v>14501011</v>
      </c>
      <c r="B2957" t="s">
        <v>6082</v>
      </c>
      <c r="C2957" t="s">
        <v>6100</v>
      </c>
      <c r="D2957" t="s">
        <v>162</v>
      </c>
      <c r="E2957" t="s">
        <v>4852</v>
      </c>
      <c r="F2957" t="s">
        <v>6081</v>
      </c>
      <c r="G2957" t="s">
        <v>293</v>
      </c>
      <c r="H2957">
        <v>90183929</v>
      </c>
    </row>
    <row r="2958" spans="1:8" x14ac:dyDescent="0.25">
      <c r="A2958">
        <v>14601001</v>
      </c>
      <c r="B2958" t="s">
        <v>6101</v>
      </c>
      <c r="C2958" t="s">
        <v>6102</v>
      </c>
      <c r="D2958" t="s">
        <v>162</v>
      </c>
      <c r="E2958" t="s">
        <v>532</v>
      </c>
      <c r="F2958" t="s">
        <v>199</v>
      </c>
      <c r="G2958" t="s">
        <v>293</v>
      </c>
      <c r="H2958">
        <v>90211020</v>
      </c>
    </row>
    <row r="2959" spans="1:8" x14ac:dyDescent="0.25">
      <c r="A2959">
        <v>14601002</v>
      </c>
      <c r="B2959" t="s">
        <v>6103</v>
      </c>
      <c r="C2959" t="s">
        <v>6104</v>
      </c>
      <c r="D2959" t="s">
        <v>162</v>
      </c>
      <c r="E2959" t="s">
        <v>532</v>
      </c>
      <c r="F2959" t="s">
        <v>199</v>
      </c>
      <c r="G2959" t="s">
        <v>293</v>
      </c>
      <c r="H2959">
        <v>90211020</v>
      </c>
    </row>
    <row r="2960" spans="1:8" x14ac:dyDescent="0.25">
      <c r="A2960">
        <v>14601003</v>
      </c>
      <c r="B2960" t="s">
        <v>6105</v>
      </c>
      <c r="C2960" t="s">
        <v>6106</v>
      </c>
      <c r="D2960" t="s">
        <v>162</v>
      </c>
      <c r="E2960" t="s">
        <v>532</v>
      </c>
      <c r="F2960" t="s">
        <v>199</v>
      </c>
      <c r="G2960" t="s">
        <v>293</v>
      </c>
      <c r="H2960">
        <v>90211020</v>
      </c>
    </row>
    <row r="2961" spans="1:8" x14ac:dyDescent="0.25">
      <c r="A2961">
        <v>14601004</v>
      </c>
      <c r="B2961" t="s">
        <v>6107</v>
      </c>
      <c r="C2961" t="s">
        <v>6108</v>
      </c>
      <c r="D2961" t="s">
        <v>162</v>
      </c>
      <c r="E2961" t="s">
        <v>532</v>
      </c>
      <c r="F2961" t="s">
        <v>199</v>
      </c>
      <c r="G2961" t="s">
        <v>293</v>
      </c>
      <c r="H2961">
        <v>90211020</v>
      </c>
    </row>
    <row r="2962" spans="1:8" x14ac:dyDescent="0.25">
      <c r="A2962">
        <v>14601005</v>
      </c>
      <c r="B2962" t="s">
        <v>6109</v>
      </c>
      <c r="C2962" t="s">
        <v>6110</v>
      </c>
      <c r="D2962" t="s">
        <v>162</v>
      </c>
      <c r="E2962" t="s">
        <v>334</v>
      </c>
      <c r="F2962" t="s">
        <v>199</v>
      </c>
      <c r="G2962" t="s">
        <v>293</v>
      </c>
      <c r="H2962">
        <v>90211020</v>
      </c>
    </row>
    <row r="2963" spans="1:8" x14ac:dyDescent="0.25">
      <c r="A2963">
        <v>14601006</v>
      </c>
      <c r="B2963" t="s">
        <v>6111</v>
      </c>
      <c r="C2963" t="s">
        <v>6112</v>
      </c>
      <c r="D2963" t="s">
        <v>162</v>
      </c>
      <c r="E2963" t="s">
        <v>532</v>
      </c>
      <c r="F2963" t="s">
        <v>199</v>
      </c>
      <c r="G2963" t="s">
        <v>293</v>
      </c>
      <c r="H2963">
        <v>90211020</v>
      </c>
    </row>
    <row r="2964" spans="1:8" x14ac:dyDescent="0.25">
      <c r="A2964">
        <v>14601009</v>
      </c>
      <c r="B2964" t="s">
        <v>6113</v>
      </c>
      <c r="C2964" t="s">
        <v>6114</v>
      </c>
      <c r="D2964" t="s">
        <v>162</v>
      </c>
      <c r="E2964" t="s">
        <v>532</v>
      </c>
      <c r="F2964" t="s">
        <v>199</v>
      </c>
      <c r="G2964" t="s">
        <v>293</v>
      </c>
      <c r="H2964">
        <v>90211020</v>
      </c>
    </row>
    <row r="2965" spans="1:8" x14ac:dyDescent="0.25">
      <c r="A2965">
        <v>14601010</v>
      </c>
      <c r="B2965" t="s">
        <v>6115</v>
      </c>
      <c r="C2965" t="s">
        <v>6116</v>
      </c>
      <c r="D2965" t="s">
        <v>162</v>
      </c>
      <c r="E2965" t="s">
        <v>532</v>
      </c>
      <c r="F2965" t="s">
        <v>199</v>
      </c>
      <c r="G2965" t="s">
        <v>293</v>
      </c>
      <c r="H2965">
        <v>90211020</v>
      </c>
    </row>
    <row r="2966" spans="1:8" x14ac:dyDescent="0.25">
      <c r="A2966">
        <v>14601011</v>
      </c>
      <c r="B2966" t="s">
        <v>6117</v>
      </c>
      <c r="C2966" t="s">
        <v>6118</v>
      </c>
      <c r="D2966" t="s">
        <v>162</v>
      </c>
      <c r="E2966" t="s">
        <v>532</v>
      </c>
      <c r="F2966" t="s">
        <v>199</v>
      </c>
      <c r="G2966" t="s">
        <v>293</v>
      </c>
      <c r="H2966">
        <v>90211020</v>
      </c>
    </row>
    <row r="2967" spans="1:8" x14ac:dyDescent="0.25">
      <c r="A2967">
        <v>14601012</v>
      </c>
      <c r="B2967" t="s">
        <v>6119</v>
      </c>
      <c r="C2967" t="s">
        <v>6120</v>
      </c>
      <c r="D2967" t="s">
        <v>162</v>
      </c>
      <c r="E2967" t="s">
        <v>532</v>
      </c>
      <c r="F2967" t="s">
        <v>199</v>
      </c>
      <c r="G2967" t="s">
        <v>293</v>
      </c>
      <c r="H2967">
        <v>90211020</v>
      </c>
    </row>
    <row r="2968" spans="1:8" x14ac:dyDescent="0.25">
      <c r="A2968">
        <v>14601013</v>
      </c>
      <c r="B2968" t="s">
        <v>6121</v>
      </c>
      <c r="C2968" t="s">
        <v>6122</v>
      </c>
      <c r="D2968" t="s">
        <v>162</v>
      </c>
      <c r="E2968" t="s">
        <v>532</v>
      </c>
      <c r="F2968" t="s">
        <v>199</v>
      </c>
      <c r="G2968" t="s">
        <v>293</v>
      </c>
      <c r="H2968">
        <v>90211020</v>
      </c>
    </row>
    <row r="2969" spans="1:8" x14ac:dyDescent="0.25">
      <c r="A2969">
        <v>14601014</v>
      </c>
      <c r="B2969" t="s">
        <v>6123</v>
      </c>
      <c r="C2969" t="s">
        <v>6124</v>
      </c>
      <c r="D2969" t="s">
        <v>162</v>
      </c>
      <c r="E2969" t="s">
        <v>532</v>
      </c>
      <c r="F2969" t="s">
        <v>199</v>
      </c>
      <c r="G2969" t="s">
        <v>293</v>
      </c>
      <c r="H2969">
        <v>90211020</v>
      </c>
    </row>
    <row r="2970" spans="1:8" x14ac:dyDescent="0.25">
      <c r="A2970">
        <v>14601015</v>
      </c>
      <c r="B2970" t="s">
        <v>6125</v>
      </c>
      <c r="C2970" t="s">
        <v>6126</v>
      </c>
      <c r="D2970" t="s">
        <v>162</v>
      </c>
      <c r="E2970" t="s">
        <v>532</v>
      </c>
      <c r="F2970" t="s">
        <v>199</v>
      </c>
      <c r="G2970" t="s">
        <v>293</v>
      </c>
      <c r="H2970">
        <v>90211020</v>
      </c>
    </row>
    <row r="2971" spans="1:8" x14ac:dyDescent="0.25">
      <c r="A2971">
        <v>14601016</v>
      </c>
      <c r="B2971" t="s">
        <v>6127</v>
      </c>
      <c r="C2971" t="s">
        <v>6128</v>
      </c>
      <c r="D2971" t="s">
        <v>162</v>
      </c>
      <c r="E2971" t="s">
        <v>532</v>
      </c>
      <c r="F2971" t="s">
        <v>199</v>
      </c>
      <c r="G2971" t="s">
        <v>293</v>
      </c>
      <c r="H2971">
        <v>90211020</v>
      </c>
    </row>
    <row r="2972" spans="1:8" x14ac:dyDescent="0.25">
      <c r="A2972">
        <v>14601017</v>
      </c>
      <c r="B2972" t="s">
        <v>6129</v>
      </c>
      <c r="C2972" t="s">
        <v>6130</v>
      </c>
      <c r="D2972" t="s">
        <v>162</v>
      </c>
      <c r="E2972" t="s">
        <v>532</v>
      </c>
      <c r="F2972" t="s">
        <v>199</v>
      </c>
      <c r="G2972" t="s">
        <v>293</v>
      </c>
      <c r="H2972">
        <v>90211020</v>
      </c>
    </row>
    <row r="2973" spans="1:8" x14ac:dyDescent="0.25">
      <c r="A2973">
        <v>14601020</v>
      </c>
      <c r="B2973" t="s">
        <v>6131</v>
      </c>
      <c r="C2973" t="s">
        <v>6132</v>
      </c>
      <c r="D2973" t="s">
        <v>162</v>
      </c>
      <c r="E2973" t="s">
        <v>532</v>
      </c>
      <c r="F2973" t="s">
        <v>199</v>
      </c>
      <c r="G2973" t="s">
        <v>293</v>
      </c>
      <c r="H2973">
        <v>90211020</v>
      </c>
    </row>
    <row r="2974" spans="1:8" x14ac:dyDescent="0.25">
      <c r="A2974">
        <v>14601021</v>
      </c>
      <c r="B2974" t="s">
        <v>6133</v>
      </c>
      <c r="C2974" t="s">
        <v>6134</v>
      </c>
      <c r="D2974" t="s">
        <v>162</v>
      </c>
      <c r="E2974" t="s">
        <v>532</v>
      </c>
      <c r="F2974" t="s">
        <v>199</v>
      </c>
      <c r="G2974" t="s">
        <v>293</v>
      </c>
      <c r="H2974">
        <v>90211020</v>
      </c>
    </row>
    <row r="2975" spans="1:8" x14ac:dyDescent="0.25">
      <c r="A2975">
        <v>14601022</v>
      </c>
      <c r="B2975" t="s">
        <v>6135</v>
      </c>
      <c r="C2975" t="s">
        <v>6136</v>
      </c>
      <c r="D2975" t="s">
        <v>162</v>
      </c>
      <c r="E2975" t="s">
        <v>532</v>
      </c>
      <c r="F2975" t="s">
        <v>199</v>
      </c>
      <c r="G2975" t="s">
        <v>293</v>
      </c>
      <c r="H2975">
        <v>90211020</v>
      </c>
    </row>
    <row r="2976" spans="1:8" x14ac:dyDescent="0.25">
      <c r="A2976">
        <v>14601023</v>
      </c>
      <c r="B2976" t="s">
        <v>6137</v>
      </c>
      <c r="C2976" t="s">
        <v>6138</v>
      </c>
      <c r="D2976" t="s">
        <v>162</v>
      </c>
      <c r="E2976" t="s">
        <v>532</v>
      </c>
      <c r="F2976" t="s">
        <v>199</v>
      </c>
      <c r="G2976" t="s">
        <v>293</v>
      </c>
      <c r="H2976">
        <v>90211020</v>
      </c>
    </row>
    <row r="2977" spans="1:8" x14ac:dyDescent="0.25">
      <c r="A2977">
        <v>14601024</v>
      </c>
      <c r="B2977" t="s">
        <v>6139</v>
      </c>
      <c r="C2977" t="s">
        <v>6140</v>
      </c>
      <c r="D2977" t="s">
        <v>162</v>
      </c>
      <c r="E2977" t="s">
        <v>532</v>
      </c>
      <c r="F2977" t="s">
        <v>199</v>
      </c>
      <c r="G2977" t="s">
        <v>293</v>
      </c>
      <c r="H2977">
        <v>90211020</v>
      </c>
    </row>
    <row r="2978" spans="1:8" x14ac:dyDescent="0.25">
      <c r="A2978">
        <v>14601025</v>
      </c>
      <c r="B2978" t="s">
        <v>6141</v>
      </c>
      <c r="C2978" t="s">
        <v>6142</v>
      </c>
      <c r="D2978" t="s">
        <v>162</v>
      </c>
      <c r="E2978" t="s">
        <v>532</v>
      </c>
      <c r="F2978" t="s">
        <v>199</v>
      </c>
      <c r="G2978" t="s">
        <v>293</v>
      </c>
      <c r="H2978">
        <v>90211020</v>
      </c>
    </row>
    <row r="2979" spans="1:8" x14ac:dyDescent="0.25">
      <c r="A2979">
        <v>14601026</v>
      </c>
      <c r="B2979" t="s">
        <v>6143</v>
      </c>
      <c r="C2979" t="s">
        <v>6144</v>
      </c>
      <c r="D2979" t="s">
        <v>162</v>
      </c>
      <c r="E2979" t="s">
        <v>532</v>
      </c>
      <c r="F2979" t="s">
        <v>199</v>
      </c>
      <c r="G2979" t="s">
        <v>293</v>
      </c>
      <c r="H2979">
        <v>90211020</v>
      </c>
    </row>
    <row r="2980" spans="1:8" x14ac:dyDescent="0.25">
      <c r="A2980">
        <v>14601027</v>
      </c>
      <c r="B2980" t="s">
        <v>6145</v>
      </c>
      <c r="C2980" t="s">
        <v>6146</v>
      </c>
      <c r="D2980" t="s">
        <v>162</v>
      </c>
      <c r="E2980" t="s">
        <v>532</v>
      </c>
      <c r="F2980" t="s">
        <v>199</v>
      </c>
      <c r="G2980" t="s">
        <v>293</v>
      </c>
      <c r="H2980">
        <v>90211020</v>
      </c>
    </row>
    <row r="2981" spans="1:8" x14ac:dyDescent="0.25">
      <c r="A2981">
        <v>14601028</v>
      </c>
      <c r="B2981" t="s">
        <v>6147</v>
      </c>
      <c r="C2981" t="s">
        <v>6148</v>
      </c>
      <c r="D2981" t="s">
        <v>162</v>
      </c>
      <c r="E2981" t="s">
        <v>334</v>
      </c>
      <c r="F2981" t="s">
        <v>199</v>
      </c>
      <c r="G2981" t="s">
        <v>293</v>
      </c>
      <c r="H2981">
        <v>90189099</v>
      </c>
    </row>
    <row r="2982" spans="1:8" x14ac:dyDescent="0.25">
      <c r="A2982">
        <v>14601029</v>
      </c>
      <c r="B2982" t="s">
        <v>6149</v>
      </c>
      <c r="C2982" t="s">
        <v>6150</v>
      </c>
      <c r="D2982" t="s">
        <v>162</v>
      </c>
      <c r="E2982" t="s">
        <v>334</v>
      </c>
      <c r="F2982" t="s">
        <v>199</v>
      </c>
      <c r="G2982" t="s">
        <v>293</v>
      </c>
      <c r="H2982">
        <v>90189099</v>
      </c>
    </row>
    <row r="2983" spans="1:8" x14ac:dyDescent="0.25">
      <c r="A2983">
        <v>14601030</v>
      </c>
      <c r="B2983" t="s">
        <v>6151</v>
      </c>
      <c r="C2983" t="s">
        <v>6152</v>
      </c>
      <c r="D2983" t="s">
        <v>162</v>
      </c>
      <c r="E2983" t="s">
        <v>334</v>
      </c>
      <c r="F2983" t="s">
        <v>199</v>
      </c>
      <c r="G2983" t="s">
        <v>293</v>
      </c>
      <c r="H2983">
        <v>90189099</v>
      </c>
    </row>
    <row r="2984" spans="1:8" x14ac:dyDescent="0.25">
      <c r="A2984">
        <v>14601031</v>
      </c>
      <c r="B2984" t="s">
        <v>6153</v>
      </c>
      <c r="C2984" t="s">
        <v>6154</v>
      </c>
      <c r="D2984" t="s">
        <v>162</v>
      </c>
      <c r="E2984" t="s">
        <v>334</v>
      </c>
      <c r="F2984" t="s">
        <v>199</v>
      </c>
      <c r="G2984" t="s">
        <v>293</v>
      </c>
      <c r="H2984">
        <v>90189099</v>
      </c>
    </row>
    <row r="2985" spans="1:8" x14ac:dyDescent="0.25">
      <c r="A2985">
        <v>14601032</v>
      </c>
      <c r="B2985" t="s">
        <v>6155</v>
      </c>
      <c r="C2985" t="s">
        <v>6156</v>
      </c>
      <c r="D2985" t="s">
        <v>162</v>
      </c>
      <c r="E2985" t="s">
        <v>334</v>
      </c>
      <c r="F2985" t="s">
        <v>199</v>
      </c>
      <c r="G2985" t="s">
        <v>293</v>
      </c>
      <c r="H2985">
        <v>90189099</v>
      </c>
    </row>
    <row r="2986" spans="1:8" x14ac:dyDescent="0.25">
      <c r="A2986">
        <v>14601033</v>
      </c>
      <c r="B2986" t="s">
        <v>6157</v>
      </c>
      <c r="C2986" t="s">
        <v>6158</v>
      </c>
      <c r="D2986" t="s">
        <v>162</v>
      </c>
      <c r="E2986" t="s">
        <v>334</v>
      </c>
      <c r="F2986" t="s">
        <v>199</v>
      </c>
      <c r="G2986" t="s">
        <v>293</v>
      </c>
      <c r="H2986">
        <v>90189099</v>
      </c>
    </row>
    <row r="2987" spans="1:8" x14ac:dyDescent="0.25">
      <c r="A2987">
        <v>14601034</v>
      </c>
      <c r="B2987" t="s">
        <v>6159</v>
      </c>
      <c r="C2987" t="s">
        <v>6160</v>
      </c>
      <c r="D2987" t="s">
        <v>162</v>
      </c>
      <c r="E2987" t="s">
        <v>334</v>
      </c>
      <c r="F2987" t="s">
        <v>199</v>
      </c>
      <c r="G2987" t="s">
        <v>293</v>
      </c>
      <c r="H2987">
        <v>90189099</v>
      </c>
    </row>
    <row r="2988" spans="1:8" x14ac:dyDescent="0.25">
      <c r="A2988">
        <v>14601035</v>
      </c>
      <c r="B2988" t="s">
        <v>6161</v>
      </c>
      <c r="C2988" t="s">
        <v>6162</v>
      </c>
      <c r="D2988" t="s">
        <v>162</v>
      </c>
      <c r="E2988" t="s">
        <v>334</v>
      </c>
      <c r="F2988" t="s">
        <v>199</v>
      </c>
      <c r="G2988" t="s">
        <v>293</v>
      </c>
      <c r="H2988">
        <v>90189099</v>
      </c>
    </row>
    <row r="2989" spans="1:8" x14ac:dyDescent="0.25">
      <c r="A2989">
        <v>14601036</v>
      </c>
      <c r="B2989" t="s">
        <v>6163</v>
      </c>
      <c r="C2989" t="s">
        <v>6164</v>
      </c>
      <c r="D2989" t="s">
        <v>162</v>
      </c>
      <c r="E2989" t="s">
        <v>334</v>
      </c>
      <c r="F2989" t="s">
        <v>199</v>
      </c>
      <c r="G2989" t="s">
        <v>293</v>
      </c>
      <c r="H2989">
        <v>90189099</v>
      </c>
    </row>
    <row r="2990" spans="1:8" x14ac:dyDescent="0.25">
      <c r="A2990">
        <v>14601037</v>
      </c>
      <c r="B2990" t="s">
        <v>6165</v>
      </c>
      <c r="C2990" t="s">
        <v>6166</v>
      </c>
      <c r="D2990" t="s">
        <v>162</v>
      </c>
      <c r="E2990" t="s">
        <v>334</v>
      </c>
      <c r="F2990" t="s">
        <v>199</v>
      </c>
      <c r="G2990" t="s">
        <v>293</v>
      </c>
      <c r="H2990">
        <v>90189099</v>
      </c>
    </row>
    <row r="2991" spans="1:8" x14ac:dyDescent="0.25">
      <c r="A2991">
        <v>14601038</v>
      </c>
      <c r="B2991" t="s">
        <v>6167</v>
      </c>
      <c r="C2991" t="s">
        <v>6168</v>
      </c>
      <c r="D2991" t="s">
        <v>162</v>
      </c>
      <c r="E2991" t="s">
        <v>334</v>
      </c>
      <c r="F2991" t="s">
        <v>199</v>
      </c>
      <c r="G2991" t="s">
        <v>293</v>
      </c>
      <c r="H2991">
        <v>90189099</v>
      </c>
    </row>
    <row r="2992" spans="1:8" x14ac:dyDescent="0.25">
      <c r="A2992">
        <v>14601039</v>
      </c>
      <c r="B2992" t="s">
        <v>6169</v>
      </c>
      <c r="C2992" t="s">
        <v>6170</v>
      </c>
      <c r="D2992" t="s">
        <v>162</v>
      </c>
      <c r="E2992" t="s">
        <v>334</v>
      </c>
      <c r="F2992" t="s">
        <v>199</v>
      </c>
      <c r="G2992" t="s">
        <v>293</v>
      </c>
      <c r="H2992">
        <v>90189099</v>
      </c>
    </row>
    <row r="2993" spans="1:8" x14ac:dyDescent="0.25">
      <c r="A2993">
        <v>14601040</v>
      </c>
      <c r="B2993" t="s">
        <v>6171</v>
      </c>
      <c r="C2993" t="s">
        <v>6172</v>
      </c>
      <c r="D2993" t="s">
        <v>162</v>
      </c>
      <c r="E2993" t="s">
        <v>334</v>
      </c>
      <c r="F2993" t="s">
        <v>199</v>
      </c>
      <c r="G2993" t="s">
        <v>293</v>
      </c>
      <c r="H2993">
        <v>90189099</v>
      </c>
    </row>
    <row r="2994" spans="1:8" x14ac:dyDescent="0.25">
      <c r="A2994">
        <v>14601041</v>
      </c>
      <c r="B2994" t="s">
        <v>6173</v>
      </c>
      <c r="C2994" t="s">
        <v>6174</v>
      </c>
      <c r="D2994" t="s">
        <v>162</v>
      </c>
      <c r="E2994" t="s">
        <v>334</v>
      </c>
      <c r="F2994" t="s">
        <v>199</v>
      </c>
      <c r="G2994" t="s">
        <v>293</v>
      </c>
      <c r="H2994">
        <v>90189099</v>
      </c>
    </row>
    <row r="2995" spans="1:8" x14ac:dyDescent="0.25">
      <c r="A2995">
        <v>14601042</v>
      </c>
      <c r="B2995" t="s">
        <v>6175</v>
      </c>
      <c r="C2995" t="s">
        <v>6176</v>
      </c>
      <c r="D2995" t="s">
        <v>162</v>
      </c>
      <c r="E2995" t="s">
        <v>334</v>
      </c>
      <c r="F2995" t="s">
        <v>199</v>
      </c>
      <c r="G2995" t="s">
        <v>293</v>
      </c>
      <c r="H2995">
        <v>90189099</v>
      </c>
    </row>
    <row r="2996" spans="1:8" x14ac:dyDescent="0.25">
      <c r="A2996">
        <v>14601043</v>
      </c>
      <c r="B2996" t="s">
        <v>6177</v>
      </c>
      <c r="C2996" t="s">
        <v>6178</v>
      </c>
      <c r="D2996" t="s">
        <v>162</v>
      </c>
      <c r="E2996" t="s">
        <v>334</v>
      </c>
      <c r="F2996" t="s">
        <v>199</v>
      </c>
      <c r="G2996" t="s">
        <v>293</v>
      </c>
      <c r="H2996">
        <v>90189099</v>
      </c>
    </row>
    <row r="2997" spans="1:8" x14ac:dyDescent="0.25">
      <c r="A2997">
        <v>14601044</v>
      </c>
      <c r="B2997" t="s">
        <v>6179</v>
      </c>
      <c r="C2997" t="s">
        <v>6180</v>
      </c>
      <c r="D2997" t="s">
        <v>162</v>
      </c>
      <c r="E2997" t="s">
        <v>334</v>
      </c>
      <c r="F2997" t="s">
        <v>199</v>
      </c>
      <c r="G2997" t="s">
        <v>293</v>
      </c>
      <c r="H2997">
        <v>90189099</v>
      </c>
    </row>
    <row r="2998" spans="1:8" x14ac:dyDescent="0.25">
      <c r="A2998">
        <v>14601045</v>
      </c>
      <c r="B2998" t="s">
        <v>6181</v>
      </c>
      <c r="C2998" t="s">
        <v>6182</v>
      </c>
      <c r="D2998" t="s">
        <v>162</v>
      </c>
      <c r="E2998" t="s">
        <v>334</v>
      </c>
      <c r="F2998" t="s">
        <v>199</v>
      </c>
      <c r="G2998" t="s">
        <v>293</v>
      </c>
      <c r="H2998">
        <v>90189099</v>
      </c>
    </row>
    <row r="2999" spans="1:8" x14ac:dyDescent="0.25">
      <c r="A2999">
        <v>14601046</v>
      </c>
      <c r="B2999" t="s">
        <v>6183</v>
      </c>
      <c r="C2999" t="s">
        <v>6184</v>
      </c>
      <c r="D2999" t="s">
        <v>162</v>
      </c>
      <c r="E2999" t="s">
        <v>334</v>
      </c>
      <c r="F2999" t="s">
        <v>199</v>
      </c>
      <c r="G2999" t="s">
        <v>293</v>
      </c>
      <c r="H2999">
        <v>90189099</v>
      </c>
    </row>
    <row r="3000" spans="1:8" x14ac:dyDescent="0.25">
      <c r="A3000">
        <v>14601047</v>
      </c>
      <c r="B3000" t="s">
        <v>6185</v>
      </c>
      <c r="C3000" t="s">
        <v>6186</v>
      </c>
      <c r="D3000" t="s">
        <v>162</v>
      </c>
      <c r="E3000" t="s">
        <v>334</v>
      </c>
      <c r="F3000" t="s">
        <v>199</v>
      </c>
      <c r="G3000" t="s">
        <v>293</v>
      </c>
      <c r="H3000">
        <v>90189099</v>
      </c>
    </row>
    <row r="3001" spans="1:8" x14ac:dyDescent="0.25">
      <c r="A3001">
        <v>14601048</v>
      </c>
      <c r="B3001" t="s">
        <v>6187</v>
      </c>
      <c r="C3001" t="s">
        <v>6188</v>
      </c>
      <c r="D3001" t="s">
        <v>162</v>
      </c>
      <c r="E3001" t="s">
        <v>334</v>
      </c>
      <c r="F3001" t="s">
        <v>199</v>
      </c>
      <c r="G3001" t="s">
        <v>293</v>
      </c>
      <c r="H3001">
        <v>90189099</v>
      </c>
    </row>
    <row r="3002" spans="1:8" x14ac:dyDescent="0.25">
      <c r="A3002">
        <v>14601049</v>
      </c>
      <c r="B3002" t="s">
        <v>6189</v>
      </c>
      <c r="C3002" t="s">
        <v>6190</v>
      </c>
      <c r="D3002" t="s">
        <v>162</v>
      </c>
      <c r="E3002" t="s">
        <v>334</v>
      </c>
      <c r="F3002" t="s">
        <v>199</v>
      </c>
      <c r="G3002" t="s">
        <v>293</v>
      </c>
      <c r="H3002">
        <v>90189099</v>
      </c>
    </row>
    <row r="3003" spans="1:8" x14ac:dyDescent="0.25">
      <c r="A3003">
        <v>14601050</v>
      </c>
      <c r="B3003" t="s">
        <v>6191</v>
      </c>
      <c r="C3003" t="s">
        <v>6192</v>
      </c>
      <c r="D3003" t="s">
        <v>162</v>
      </c>
      <c r="E3003" t="s">
        <v>334</v>
      </c>
      <c r="F3003" t="s">
        <v>199</v>
      </c>
      <c r="G3003" t="s">
        <v>293</v>
      </c>
      <c r="H3003">
        <v>90189099</v>
      </c>
    </row>
    <row r="3004" spans="1:8" x14ac:dyDescent="0.25">
      <c r="A3004">
        <v>14601051</v>
      </c>
      <c r="B3004" t="s">
        <v>6193</v>
      </c>
      <c r="C3004" t="s">
        <v>6194</v>
      </c>
      <c r="D3004" t="s">
        <v>162</v>
      </c>
      <c r="E3004" t="s">
        <v>334</v>
      </c>
      <c r="F3004" t="s">
        <v>199</v>
      </c>
      <c r="G3004" t="s">
        <v>293</v>
      </c>
      <c r="H3004">
        <v>90189099</v>
      </c>
    </row>
    <row r="3005" spans="1:8" x14ac:dyDescent="0.25">
      <c r="A3005">
        <v>14601052</v>
      </c>
      <c r="B3005" t="s">
        <v>6195</v>
      </c>
      <c r="C3005" t="s">
        <v>6196</v>
      </c>
      <c r="D3005" t="s">
        <v>162</v>
      </c>
      <c r="E3005" t="s">
        <v>334</v>
      </c>
      <c r="F3005" t="s">
        <v>199</v>
      </c>
      <c r="G3005" t="s">
        <v>293</v>
      </c>
      <c r="H3005">
        <v>90189099</v>
      </c>
    </row>
    <row r="3006" spans="1:8" x14ac:dyDescent="0.25">
      <c r="A3006">
        <v>14601053</v>
      </c>
      <c r="B3006" t="s">
        <v>6197</v>
      </c>
      <c r="C3006" t="s">
        <v>6198</v>
      </c>
      <c r="D3006" t="s">
        <v>162</v>
      </c>
      <c r="E3006" t="s">
        <v>334</v>
      </c>
      <c r="F3006" t="s">
        <v>199</v>
      </c>
      <c r="G3006" t="s">
        <v>293</v>
      </c>
      <c r="H3006">
        <v>90189099</v>
      </c>
    </row>
    <row r="3007" spans="1:8" x14ac:dyDescent="0.25">
      <c r="A3007">
        <v>14601054</v>
      </c>
      <c r="B3007" t="s">
        <v>6199</v>
      </c>
      <c r="C3007" t="s">
        <v>6200</v>
      </c>
      <c r="D3007" t="s">
        <v>162</v>
      </c>
      <c r="E3007" t="s">
        <v>334</v>
      </c>
      <c r="F3007" t="s">
        <v>199</v>
      </c>
      <c r="G3007" t="s">
        <v>293</v>
      </c>
      <c r="H3007">
        <v>90189099</v>
      </c>
    </row>
    <row r="3008" spans="1:8" x14ac:dyDescent="0.25">
      <c r="A3008">
        <v>14601055</v>
      </c>
      <c r="B3008" t="s">
        <v>6201</v>
      </c>
      <c r="C3008" t="s">
        <v>6202</v>
      </c>
      <c r="D3008" t="s">
        <v>162</v>
      </c>
      <c r="E3008" t="s">
        <v>334</v>
      </c>
      <c r="F3008" t="s">
        <v>199</v>
      </c>
      <c r="G3008" t="s">
        <v>293</v>
      </c>
      <c r="H3008">
        <v>90189099</v>
      </c>
    </row>
    <row r="3009" spans="1:8" x14ac:dyDescent="0.25">
      <c r="A3009">
        <v>14601056</v>
      </c>
      <c r="B3009" t="s">
        <v>6203</v>
      </c>
      <c r="C3009" t="s">
        <v>6204</v>
      </c>
      <c r="D3009" t="s">
        <v>162</v>
      </c>
      <c r="E3009" t="s">
        <v>334</v>
      </c>
      <c r="F3009" t="s">
        <v>199</v>
      </c>
      <c r="G3009" t="s">
        <v>293</v>
      </c>
      <c r="H3009">
        <v>90189099</v>
      </c>
    </row>
    <row r="3010" spans="1:8" x14ac:dyDescent="0.25">
      <c r="A3010">
        <v>14601057</v>
      </c>
      <c r="B3010" t="s">
        <v>6205</v>
      </c>
      <c r="C3010" t="s">
        <v>6206</v>
      </c>
      <c r="D3010" t="s">
        <v>162</v>
      </c>
      <c r="E3010" t="s">
        <v>334</v>
      </c>
      <c r="F3010" t="s">
        <v>199</v>
      </c>
      <c r="G3010" t="s">
        <v>293</v>
      </c>
      <c r="H3010">
        <v>90189099</v>
      </c>
    </row>
    <row r="3011" spans="1:8" x14ac:dyDescent="0.25">
      <c r="A3011">
        <v>14601058</v>
      </c>
      <c r="B3011" t="s">
        <v>6207</v>
      </c>
      <c r="C3011" t="s">
        <v>6208</v>
      </c>
      <c r="D3011" t="s">
        <v>162</v>
      </c>
      <c r="E3011" t="s">
        <v>334</v>
      </c>
      <c r="F3011" t="s">
        <v>199</v>
      </c>
      <c r="G3011" t="s">
        <v>293</v>
      </c>
      <c r="H3011">
        <v>90189099</v>
      </c>
    </row>
    <row r="3012" spans="1:8" x14ac:dyDescent="0.25">
      <c r="A3012">
        <v>14601059</v>
      </c>
      <c r="B3012" t="s">
        <v>6209</v>
      </c>
      <c r="C3012" t="s">
        <v>6210</v>
      </c>
      <c r="D3012" t="s">
        <v>162</v>
      </c>
      <c r="E3012" t="s">
        <v>334</v>
      </c>
      <c r="F3012" t="s">
        <v>199</v>
      </c>
      <c r="G3012" t="s">
        <v>293</v>
      </c>
      <c r="H3012">
        <v>90189099</v>
      </c>
    </row>
    <row r="3013" spans="1:8" x14ac:dyDescent="0.25">
      <c r="A3013">
        <v>14601060</v>
      </c>
      <c r="B3013" t="s">
        <v>6211</v>
      </c>
      <c r="C3013" t="s">
        <v>6212</v>
      </c>
      <c r="D3013" t="s">
        <v>162</v>
      </c>
      <c r="E3013" t="s">
        <v>334</v>
      </c>
      <c r="F3013" t="s">
        <v>199</v>
      </c>
      <c r="G3013" t="s">
        <v>293</v>
      </c>
      <c r="H3013">
        <v>90189099</v>
      </c>
    </row>
    <row r="3014" spans="1:8" x14ac:dyDescent="0.25">
      <c r="A3014">
        <v>14601061</v>
      </c>
      <c r="B3014" t="s">
        <v>6213</v>
      </c>
      <c r="C3014" t="s">
        <v>6214</v>
      </c>
      <c r="D3014" t="s">
        <v>162</v>
      </c>
      <c r="E3014" t="s">
        <v>334</v>
      </c>
      <c r="F3014" t="s">
        <v>199</v>
      </c>
      <c r="G3014" t="s">
        <v>293</v>
      </c>
      <c r="H3014">
        <v>90189099</v>
      </c>
    </row>
    <row r="3015" spans="1:8" x14ac:dyDescent="0.25">
      <c r="A3015">
        <v>14601062</v>
      </c>
      <c r="B3015" t="s">
        <v>6215</v>
      </c>
      <c r="C3015" t="s">
        <v>6216</v>
      </c>
      <c r="D3015" t="s">
        <v>162</v>
      </c>
      <c r="E3015" t="s">
        <v>334</v>
      </c>
      <c r="F3015" t="s">
        <v>199</v>
      </c>
      <c r="G3015" t="s">
        <v>293</v>
      </c>
      <c r="H3015">
        <v>90189099</v>
      </c>
    </row>
    <row r="3016" spans="1:8" x14ac:dyDescent="0.25">
      <c r="A3016">
        <v>14601063</v>
      </c>
      <c r="B3016" t="s">
        <v>6217</v>
      </c>
      <c r="C3016" t="s">
        <v>6218</v>
      </c>
      <c r="D3016" t="s">
        <v>162</v>
      </c>
      <c r="E3016" t="s">
        <v>532</v>
      </c>
      <c r="F3016" t="s">
        <v>199</v>
      </c>
      <c r="G3016" t="s">
        <v>293</v>
      </c>
      <c r="H3016">
        <v>90211020</v>
      </c>
    </row>
    <row r="3017" spans="1:8" x14ac:dyDescent="0.25">
      <c r="A3017">
        <v>14601064</v>
      </c>
      <c r="B3017" t="s">
        <v>6219</v>
      </c>
      <c r="C3017" t="s">
        <v>6220</v>
      </c>
      <c r="D3017" t="s">
        <v>162</v>
      </c>
      <c r="E3017" t="s">
        <v>532</v>
      </c>
      <c r="F3017" t="s">
        <v>199</v>
      </c>
      <c r="G3017" t="s">
        <v>293</v>
      </c>
      <c r="H3017">
        <v>90211020</v>
      </c>
    </row>
    <row r="3018" spans="1:8" x14ac:dyDescent="0.25">
      <c r="A3018">
        <v>14603001</v>
      </c>
      <c r="B3018" t="s">
        <v>6221</v>
      </c>
      <c r="C3018" t="s">
        <v>6222</v>
      </c>
      <c r="D3018" t="s">
        <v>162</v>
      </c>
      <c r="E3018" t="s">
        <v>478</v>
      </c>
      <c r="F3018" t="s">
        <v>199</v>
      </c>
      <c r="G3018" t="s">
        <v>293</v>
      </c>
      <c r="H3018">
        <v>90211020</v>
      </c>
    </row>
    <row r="3019" spans="1:8" x14ac:dyDescent="0.25">
      <c r="A3019">
        <v>14603002</v>
      </c>
      <c r="B3019" t="s">
        <v>6223</v>
      </c>
      <c r="C3019" t="s">
        <v>6224</v>
      </c>
      <c r="D3019" t="s">
        <v>162</v>
      </c>
      <c r="E3019" t="s">
        <v>478</v>
      </c>
      <c r="F3019" t="s">
        <v>199</v>
      </c>
      <c r="G3019" t="s">
        <v>293</v>
      </c>
      <c r="H3019">
        <v>90211020</v>
      </c>
    </row>
    <row r="3020" spans="1:8" x14ac:dyDescent="0.25">
      <c r="A3020">
        <v>14603003</v>
      </c>
      <c r="B3020" t="s">
        <v>6225</v>
      </c>
      <c r="C3020" t="s">
        <v>6226</v>
      </c>
      <c r="D3020" t="s">
        <v>162</v>
      </c>
      <c r="E3020" t="s">
        <v>478</v>
      </c>
      <c r="F3020" t="s">
        <v>199</v>
      </c>
      <c r="G3020" t="s">
        <v>293</v>
      </c>
      <c r="H3020">
        <v>90211020</v>
      </c>
    </row>
    <row r="3021" spans="1:8" x14ac:dyDescent="0.25">
      <c r="A3021">
        <v>14603004</v>
      </c>
      <c r="B3021" t="s">
        <v>6227</v>
      </c>
      <c r="C3021" t="s">
        <v>6228</v>
      </c>
      <c r="D3021" t="s">
        <v>162</v>
      </c>
      <c r="E3021" t="s">
        <v>478</v>
      </c>
      <c r="F3021" t="s">
        <v>199</v>
      </c>
      <c r="G3021" t="s">
        <v>293</v>
      </c>
      <c r="H3021">
        <v>90211020</v>
      </c>
    </row>
    <row r="3022" spans="1:8" x14ac:dyDescent="0.25">
      <c r="A3022">
        <v>14603005</v>
      </c>
      <c r="B3022" t="s">
        <v>6229</v>
      </c>
      <c r="C3022" t="s">
        <v>6230</v>
      </c>
      <c r="D3022" t="s">
        <v>162</v>
      </c>
      <c r="E3022" t="s">
        <v>478</v>
      </c>
      <c r="F3022" t="s">
        <v>199</v>
      </c>
      <c r="G3022" t="s">
        <v>293</v>
      </c>
      <c r="H3022">
        <v>90211020</v>
      </c>
    </row>
    <row r="3023" spans="1:8" x14ac:dyDescent="0.25">
      <c r="A3023">
        <v>14603006</v>
      </c>
      <c r="B3023" t="s">
        <v>6231</v>
      </c>
      <c r="C3023" t="s">
        <v>6232</v>
      </c>
      <c r="D3023" t="s">
        <v>162</v>
      </c>
      <c r="E3023" t="s">
        <v>478</v>
      </c>
      <c r="F3023" t="s">
        <v>199</v>
      </c>
      <c r="G3023" t="s">
        <v>293</v>
      </c>
      <c r="H3023">
        <v>90211020</v>
      </c>
    </row>
    <row r="3024" spans="1:8" x14ac:dyDescent="0.25">
      <c r="A3024">
        <v>14603007</v>
      </c>
      <c r="B3024" t="s">
        <v>6233</v>
      </c>
      <c r="C3024" t="s">
        <v>6234</v>
      </c>
      <c r="D3024" t="s">
        <v>162</v>
      </c>
      <c r="E3024" t="s">
        <v>478</v>
      </c>
      <c r="F3024" t="s">
        <v>199</v>
      </c>
      <c r="G3024" t="s">
        <v>293</v>
      </c>
      <c r="H3024">
        <v>90211020</v>
      </c>
    </row>
    <row r="3025" spans="1:8" x14ac:dyDescent="0.25">
      <c r="A3025">
        <v>14603008</v>
      </c>
      <c r="B3025" t="s">
        <v>6235</v>
      </c>
      <c r="C3025" t="s">
        <v>6236</v>
      </c>
      <c r="D3025" t="s">
        <v>162</v>
      </c>
      <c r="E3025" t="s">
        <v>478</v>
      </c>
      <c r="F3025" t="s">
        <v>199</v>
      </c>
      <c r="G3025" t="s">
        <v>293</v>
      </c>
      <c r="H3025">
        <v>90211020</v>
      </c>
    </row>
    <row r="3026" spans="1:8" x14ac:dyDescent="0.25">
      <c r="A3026">
        <v>14603009</v>
      </c>
      <c r="B3026" t="s">
        <v>6237</v>
      </c>
      <c r="C3026" t="s">
        <v>6238</v>
      </c>
      <c r="D3026" t="s">
        <v>162</v>
      </c>
      <c r="E3026" t="s">
        <v>478</v>
      </c>
      <c r="F3026" t="s">
        <v>199</v>
      </c>
      <c r="G3026" t="s">
        <v>293</v>
      </c>
      <c r="H3026">
        <v>90211020</v>
      </c>
    </row>
    <row r="3027" spans="1:8" x14ac:dyDescent="0.25">
      <c r="A3027">
        <v>14603010</v>
      </c>
      <c r="B3027" t="s">
        <v>6239</v>
      </c>
      <c r="C3027" t="s">
        <v>6240</v>
      </c>
      <c r="D3027" t="s">
        <v>162</v>
      </c>
      <c r="E3027" t="s">
        <v>478</v>
      </c>
      <c r="F3027" t="s">
        <v>199</v>
      </c>
      <c r="G3027" t="s">
        <v>293</v>
      </c>
      <c r="H3027">
        <v>90211020</v>
      </c>
    </row>
    <row r="3028" spans="1:8" x14ac:dyDescent="0.25">
      <c r="A3028">
        <v>14603011</v>
      </c>
      <c r="B3028" t="s">
        <v>6241</v>
      </c>
      <c r="C3028" t="s">
        <v>6242</v>
      </c>
      <c r="D3028" t="s">
        <v>162</v>
      </c>
      <c r="E3028" t="s">
        <v>478</v>
      </c>
      <c r="F3028" t="s">
        <v>199</v>
      </c>
      <c r="G3028" t="s">
        <v>293</v>
      </c>
      <c r="H3028">
        <v>90211020</v>
      </c>
    </row>
    <row r="3029" spans="1:8" x14ac:dyDescent="0.25">
      <c r="A3029">
        <v>14603012</v>
      </c>
      <c r="B3029" t="s">
        <v>6243</v>
      </c>
      <c r="C3029" t="s">
        <v>6244</v>
      </c>
      <c r="D3029" t="s">
        <v>162</v>
      </c>
      <c r="E3029" t="s">
        <v>478</v>
      </c>
      <c r="F3029" t="s">
        <v>199</v>
      </c>
      <c r="G3029" t="s">
        <v>293</v>
      </c>
      <c r="H3029">
        <v>90211020</v>
      </c>
    </row>
    <row r="3030" spans="1:8" x14ac:dyDescent="0.25">
      <c r="A3030">
        <v>14603013</v>
      </c>
      <c r="B3030" t="s">
        <v>6245</v>
      </c>
      <c r="C3030" t="s">
        <v>6246</v>
      </c>
      <c r="D3030" t="s">
        <v>162</v>
      </c>
      <c r="E3030" t="s">
        <v>478</v>
      </c>
      <c r="F3030" t="s">
        <v>199</v>
      </c>
      <c r="G3030" t="s">
        <v>293</v>
      </c>
      <c r="H3030">
        <v>90211020</v>
      </c>
    </row>
    <row r="3031" spans="1:8" x14ac:dyDescent="0.25">
      <c r="A3031">
        <v>14603014</v>
      </c>
      <c r="B3031" t="s">
        <v>6247</v>
      </c>
      <c r="C3031" t="s">
        <v>6248</v>
      </c>
      <c r="D3031" t="s">
        <v>162</v>
      </c>
      <c r="E3031" t="s">
        <v>478</v>
      </c>
      <c r="F3031" t="s">
        <v>199</v>
      </c>
      <c r="G3031" t="s">
        <v>293</v>
      </c>
      <c r="H3031">
        <v>90211020</v>
      </c>
    </row>
    <row r="3032" spans="1:8" x14ac:dyDescent="0.25">
      <c r="A3032">
        <v>14603015</v>
      </c>
      <c r="B3032" t="s">
        <v>6249</v>
      </c>
      <c r="C3032" t="s">
        <v>6250</v>
      </c>
      <c r="D3032" t="s">
        <v>162</v>
      </c>
      <c r="E3032" t="s">
        <v>478</v>
      </c>
      <c r="F3032" t="s">
        <v>199</v>
      </c>
      <c r="G3032" t="s">
        <v>293</v>
      </c>
      <c r="H3032">
        <v>90211020</v>
      </c>
    </row>
    <row r="3033" spans="1:8" x14ac:dyDescent="0.25">
      <c r="A3033">
        <v>14603016</v>
      </c>
      <c r="B3033" t="s">
        <v>6251</v>
      </c>
      <c r="C3033" t="s">
        <v>6252</v>
      </c>
      <c r="D3033" t="s">
        <v>162</v>
      </c>
      <c r="E3033" t="s">
        <v>478</v>
      </c>
      <c r="F3033" t="s">
        <v>199</v>
      </c>
      <c r="G3033" t="s">
        <v>293</v>
      </c>
      <c r="H3033">
        <v>90211020</v>
      </c>
    </row>
    <row r="3034" spans="1:8" x14ac:dyDescent="0.25">
      <c r="A3034">
        <v>14603017</v>
      </c>
      <c r="B3034" t="s">
        <v>6253</v>
      </c>
      <c r="C3034" t="s">
        <v>6254</v>
      </c>
      <c r="D3034" t="s">
        <v>162</v>
      </c>
      <c r="E3034" t="s">
        <v>478</v>
      </c>
      <c r="F3034" t="s">
        <v>199</v>
      </c>
      <c r="G3034" t="s">
        <v>293</v>
      </c>
      <c r="H3034">
        <v>90211020</v>
      </c>
    </row>
    <row r="3035" spans="1:8" x14ac:dyDescent="0.25">
      <c r="A3035">
        <v>14603018</v>
      </c>
      <c r="B3035" t="s">
        <v>6255</v>
      </c>
      <c r="C3035" t="s">
        <v>6256</v>
      </c>
      <c r="D3035" t="s">
        <v>162</v>
      </c>
      <c r="E3035" t="s">
        <v>478</v>
      </c>
      <c r="F3035" t="s">
        <v>199</v>
      </c>
      <c r="G3035" t="s">
        <v>293</v>
      </c>
      <c r="H3035">
        <v>90211020</v>
      </c>
    </row>
    <row r="3036" spans="1:8" x14ac:dyDescent="0.25">
      <c r="A3036">
        <v>14603019</v>
      </c>
      <c r="B3036" t="s">
        <v>6257</v>
      </c>
      <c r="C3036" t="s">
        <v>6258</v>
      </c>
      <c r="D3036" t="s">
        <v>162</v>
      </c>
      <c r="E3036" t="s">
        <v>478</v>
      </c>
      <c r="F3036" t="s">
        <v>199</v>
      </c>
      <c r="G3036" t="s">
        <v>293</v>
      </c>
      <c r="H3036">
        <v>90211020</v>
      </c>
    </row>
    <row r="3037" spans="1:8" x14ac:dyDescent="0.25">
      <c r="A3037">
        <v>14603020</v>
      </c>
      <c r="B3037" t="s">
        <v>6259</v>
      </c>
      <c r="C3037" t="s">
        <v>6260</v>
      </c>
      <c r="D3037" t="s">
        <v>162</v>
      </c>
      <c r="E3037" t="s">
        <v>478</v>
      </c>
      <c r="F3037" t="s">
        <v>199</v>
      </c>
      <c r="G3037" t="s">
        <v>293</v>
      </c>
      <c r="H3037">
        <v>90211020</v>
      </c>
    </row>
    <row r="3038" spans="1:8" x14ac:dyDescent="0.25">
      <c r="A3038">
        <v>14603021</v>
      </c>
      <c r="B3038" t="s">
        <v>6261</v>
      </c>
      <c r="C3038" t="s">
        <v>6262</v>
      </c>
      <c r="D3038" t="s">
        <v>162</v>
      </c>
      <c r="E3038" t="s">
        <v>478</v>
      </c>
      <c r="F3038" t="s">
        <v>199</v>
      </c>
      <c r="G3038" t="s">
        <v>293</v>
      </c>
      <c r="H3038">
        <v>90211020</v>
      </c>
    </row>
    <row r="3039" spans="1:8" x14ac:dyDescent="0.25">
      <c r="A3039">
        <v>14603022</v>
      </c>
      <c r="B3039" t="s">
        <v>6263</v>
      </c>
      <c r="C3039" t="s">
        <v>6264</v>
      </c>
      <c r="D3039" t="s">
        <v>162</v>
      </c>
      <c r="E3039" t="s">
        <v>478</v>
      </c>
      <c r="F3039" t="s">
        <v>199</v>
      </c>
      <c r="G3039" t="s">
        <v>293</v>
      </c>
      <c r="H3039">
        <v>90211020</v>
      </c>
    </row>
    <row r="3040" spans="1:8" x14ac:dyDescent="0.25">
      <c r="A3040">
        <v>14603023</v>
      </c>
      <c r="B3040" t="s">
        <v>6265</v>
      </c>
      <c r="C3040" t="s">
        <v>6266</v>
      </c>
      <c r="D3040" t="s">
        <v>162</v>
      </c>
      <c r="E3040" t="s">
        <v>478</v>
      </c>
      <c r="F3040" t="s">
        <v>199</v>
      </c>
      <c r="G3040" t="s">
        <v>293</v>
      </c>
      <c r="H3040">
        <v>90211020</v>
      </c>
    </row>
    <row r="3041" spans="1:8" x14ac:dyDescent="0.25">
      <c r="A3041">
        <v>14603024</v>
      </c>
      <c r="B3041" t="s">
        <v>6267</v>
      </c>
      <c r="C3041" t="s">
        <v>6268</v>
      </c>
      <c r="D3041" t="s">
        <v>162</v>
      </c>
      <c r="E3041" t="s">
        <v>478</v>
      </c>
      <c r="F3041" t="s">
        <v>199</v>
      </c>
      <c r="G3041" t="s">
        <v>293</v>
      </c>
      <c r="H3041">
        <v>90211020</v>
      </c>
    </row>
    <row r="3042" spans="1:8" x14ac:dyDescent="0.25">
      <c r="A3042">
        <v>14603025</v>
      </c>
      <c r="B3042" t="s">
        <v>6269</v>
      </c>
      <c r="C3042" t="s">
        <v>6270</v>
      </c>
      <c r="D3042" t="s">
        <v>162</v>
      </c>
      <c r="E3042" t="s">
        <v>478</v>
      </c>
      <c r="F3042" t="s">
        <v>199</v>
      </c>
      <c r="G3042" t="s">
        <v>293</v>
      </c>
      <c r="H3042">
        <v>90211020</v>
      </c>
    </row>
    <row r="3043" spans="1:8" x14ac:dyDescent="0.25">
      <c r="A3043">
        <v>14603026</v>
      </c>
      <c r="B3043" t="s">
        <v>6271</v>
      </c>
      <c r="C3043" t="s">
        <v>6272</v>
      </c>
      <c r="D3043" t="s">
        <v>162</v>
      </c>
      <c r="E3043" t="s">
        <v>478</v>
      </c>
      <c r="F3043" t="s">
        <v>199</v>
      </c>
      <c r="G3043" t="s">
        <v>293</v>
      </c>
      <c r="H3043">
        <v>90211020</v>
      </c>
    </row>
    <row r="3044" spans="1:8" x14ac:dyDescent="0.25">
      <c r="A3044">
        <v>14603027</v>
      </c>
      <c r="B3044" t="s">
        <v>6273</v>
      </c>
      <c r="C3044" t="s">
        <v>6274</v>
      </c>
      <c r="D3044" t="s">
        <v>162</v>
      </c>
      <c r="E3044" t="s">
        <v>478</v>
      </c>
      <c r="F3044" t="s">
        <v>199</v>
      </c>
      <c r="G3044" t="s">
        <v>293</v>
      </c>
      <c r="H3044">
        <v>90211020</v>
      </c>
    </row>
    <row r="3045" spans="1:8" x14ac:dyDescent="0.25">
      <c r="A3045">
        <v>14603028</v>
      </c>
      <c r="B3045" t="s">
        <v>6275</v>
      </c>
      <c r="C3045" t="s">
        <v>6276</v>
      </c>
      <c r="D3045" t="s">
        <v>162</v>
      </c>
      <c r="E3045" t="s">
        <v>478</v>
      </c>
      <c r="F3045" t="s">
        <v>199</v>
      </c>
      <c r="G3045" t="s">
        <v>293</v>
      </c>
      <c r="H3045">
        <v>90211020</v>
      </c>
    </row>
    <row r="3046" spans="1:8" x14ac:dyDescent="0.25">
      <c r="A3046">
        <v>14603029</v>
      </c>
      <c r="B3046" t="s">
        <v>6277</v>
      </c>
      <c r="C3046" t="s">
        <v>6278</v>
      </c>
      <c r="D3046" t="s">
        <v>162</v>
      </c>
      <c r="E3046" t="s">
        <v>478</v>
      </c>
      <c r="F3046" t="s">
        <v>199</v>
      </c>
      <c r="G3046" t="s">
        <v>293</v>
      </c>
      <c r="H3046">
        <v>90211020</v>
      </c>
    </row>
    <row r="3047" spans="1:8" x14ac:dyDescent="0.25">
      <c r="A3047">
        <v>14603030</v>
      </c>
      <c r="B3047" t="s">
        <v>6279</v>
      </c>
      <c r="C3047" t="s">
        <v>6280</v>
      </c>
      <c r="D3047" t="s">
        <v>162</v>
      </c>
      <c r="E3047" t="s">
        <v>478</v>
      </c>
      <c r="F3047" t="s">
        <v>199</v>
      </c>
      <c r="G3047" t="s">
        <v>293</v>
      </c>
      <c r="H3047">
        <v>90211020</v>
      </c>
    </row>
    <row r="3048" spans="1:8" x14ac:dyDescent="0.25">
      <c r="A3048">
        <v>14603031</v>
      </c>
      <c r="B3048" t="s">
        <v>6281</v>
      </c>
      <c r="C3048" t="s">
        <v>6282</v>
      </c>
      <c r="D3048" t="s">
        <v>162</v>
      </c>
      <c r="E3048" t="s">
        <v>478</v>
      </c>
      <c r="F3048" t="s">
        <v>199</v>
      </c>
      <c r="G3048" t="s">
        <v>293</v>
      </c>
      <c r="H3048">
        <v>90211020</v>
      </c>
    </row>
    <row r="3049" spans="1:8" x14ac:dyDescent="0.25">
      <c r="A3049">
        <v>14603032</v>
      </c>
      <c r="B3049" t="s">
        <v>6283</v>
      </c>
      <c r="C3049" t="s">
        <v>6284</v>
      </c>
      <c r="D3049" t="s">
        <v>162</v>
      </c>
      <c r="E3049" t="s">
        <v>478</v>
      </c>
      <c r="F3049" t="s">
        <v>199</v>
      </c>
      <c r="G3049" t="s">
        <v>293</v>
      </c>
      <c r="H3049">
        <v>90211020</v>
      </c>
    </row>
    <row r="3050" spans="1:8" x14ac:dyDescent="0.25">
      <c r="A3050">
        <v>14603033</v>
      </c>
      <c r="B3050" t="s">
        <v>6285</v>
      </c>
      <c r="C3050" t="s">
        <v>6286</v>
      </c>
      <c r="D3050" t="s">
        <v>162</v>
      </c>
      <c r="E3050" t="s">
        <v>478</v>
      </c>
      <c r="F3050" t="s">
        <v>199</v>
      </c>
      <c r="G3050" t="s">
        <v>293</v>
      </c>
      <c r="H3050">
        <v>90211020</v>
      </c>
    </row>
    <row r="3051" spans="1:8" x14ac:dyDescent="0.25">
      <c r="A3051">
        <v>14603034</v>
      </c>
      <c r="B3051" t="s">
        <v>6287</v>
      </c>
      <c r="C3051" t="s">
        <v>6288</v>
      </c>
      <c r="D3051" t="s">
        <v>162</v>
      </c>
      <c r="E3051" t="s">
        <v>478</v>
      </c>
      <c r="F3051" t="s">
        <v>199</v>
      </c>
      <c r="G3051" t="s">
        <v>293</v>
      </c>
      <c r="H3051">
        <v>90211020</v>
      </c>
    </row>
    <row r="3052" spans="1:8" x14ac:dyDescent="0.25">
      <c r="A3052">
        <v>14603035</v>
      </c>
      <c r="B3052" t="s">
        <v>6289</v>
      </c>
      <c r="C3052" t="s">
        <v>6290</v>
      </c>
      <c r="D3052" t="s">
        <v>162</v>
      </c>
      <c r="E3052" t="s">
        <v>478</v>
      </c>
      <c r="F3052" t="s">
        <v>199</v>
      </c>
      <c r="G3052" t="s">
        <v>293</v>
      </c>
      <c r="H3052">
        <v>90211020</v>
      </c>
    </row>
    <row r="3053" spans="1:8" x14ac:dyDescent="0.25">
      <c r="A3053">
        <v>14603036</v>
      </c>
      <c r="B3053" t="s">
        <v>6291</v>
      </c>
      <c r="C3053" t="s">
        <v>6292</v>
      </c>
      <c r="D3053" t="s">
        <v>162</v>
      </c>
      <c r="E3053" t="s">
        <v>478</v>
      </c>
      <c r="F3053" t="s">
        <v>199</v>
      </c>
      <c r="G3053" t="s">
        <v>293</v>
      </c>
      <c r="H3053">
        <v>90211020</v>
      </c>
    </row>
    <row r="3054" spans="1:8" x14ac:dyDescent="0.25">
      <c r="A3054">
        <v>14603037</v>
      </c>
      <c r="B3054" t="s">
        <v>6293</v>
      </c>
      <c r="C3054" t="s">
        <v>6294</v>
      </c>
      <c r="D3054" t="s">
        <v>162</v>
      </c>
      <c r="E3054" t="s">
        <v>478</v>
      </c>
      <c r="F3054" t="s">
        <v>199</v>
      </c>
      <c r="G3054" t="s">
        <v>293</v>
      </c>
      <c r="H3054">
        <v>90211020</v>
      </c>
    </row>
    <row r="3055" spans="1:8" x14ac:dyDescent="0.25">
      <c r="A3055">
        <v>14603038</v>
      </c>
      <c r="B3055" t="s">
        <v>6295</v>
      </c>
      <c r="C3055" t="s">
        <v>6296</v>
      </c>
      <c r="D3055" t="s">
        <v>162</v>
      </c>
      <c r="E3055" t="s">
        <v>478</v>
      </c>
      <c r="F3055" t="s">
        <v>199</v>
      </c>
      <c r="G3055" t="s">
        <v>293</v>
      </c>
      <c r="H3055">
        <v>90211020</v>
      </c>
    </row>
    <row r="3056" spans="1:8" x14ac:dyDescent="0.25">
      <c r="A3056">
        <v>14603039</v>
      </c>
      <c r="B3056" t="s">
        <v>6297</v>
      </c>
      <c r="C3056" t="s">
        <v>6298</v>
      </c>
      <c r="D3056" t="s">
        <v>162</v>
      </c>
      <c r="E3056" t="s">
        <v>478</v>
      </c>
      <c r="F3056" t="s">
        <v>199</v>
      </c>
      <c r="G3056" t="s">
        <v>293</v>
      </c>
      <c r="H3056">
        <v>90211020</v>
      </c>
    </row>
    <row r="3057" spans="1:8" x14ac:dyDescent="0.25">
      <c r="A3057">
        <v>14603040</v>
      </c>
      <c r="B3057" t="s">
        <v>6299</v>
      </c>
      <c r="C3057" t="s">
        <v>6300</v>
      </c>
      <c r="D3057" t="s">
        <v>162</v>
      </c>
      <c r="E3057" t="s">
        <v>478</v>
      </c>
      <c r="F3057" t="s">
        <v>199</v>
      </c>
      <c r="G3057" t="s">
        <v>293</v>
      </c>
      <c r="H3057">
        <v>90211020</v>
      </c>
    </row>
    <row r="3058" spans="1:8" x14ac:dyDescent="0.25">
      <c r="A3058">
        <v>14603041</v>
      </c>
      <c r="B3058" t="s">
        <v>6301</v>
      </c>
      <c r="C3058" t="s">
        <v>6302</v>
      </c>
      <c r="D3058" t="s">
        <v>162</v>
      </c>
      <c r="E3058" t="s">
        <v>478</v>
      </c>
      <c r="F3058" t="s">
        <v>199</v>
      </c>
      <c r="G3058" t="s">
        <v>293</v>
      </c>
      <c r="H3058">
        <v>90211020</v>
      </c>
    </row>
    <row r="3059" spans="1:8" x14ac:dyDescent="0.25">
      <c r="A3059">
        <v>14603042</v>
      </c>
      <c r="B3059" t="s">
        <v>6303</v>
      </c>
      <c r="C3059" t="s">
        <v>6304</v>
      </c>
      <c r="D3059" t="s">
        <v>162</v>
      </c>
      <c r="E3059" t="s">
        <v>478</v>
      </c>
      <c r="F3059" t="s">
        <v>199</v>
      </c>
      <c r="G3059" t="s">
        <v>293</v>
      </c>
      <c r="H3059">
        <v>90211020</v>
      </c>
    </row>
    <row r="3060" spans="1:8" x14ac:dyDescent="0.25">
      <c r="A3060">
        <v>14603043</v>
      </c>
      <c r="B3060" t="s">
        <v>6305</v>
      </c>
      <c r="C3060" t="s">
        <v>6306</v>
      </c>
      <c r="D3060" t="s">
        <v>162</v>
      </c>
      <c r="E3060" t="s">
        <v>478</v>
      </c>
      <c r="F3060" t="s">
        <v>199</v>
      </c>
      <c r="G3060" t="s">
        <v>293</v>
      </c>
      <c r="H3060">
        <v>90211020</v>
      </c>
    </row>
    <row r="3061" spans="1:8" x14ac:dyDescent="0.25">
      <c r="A3061">
        <v>14603044</v>
      </c>
      <c r="B3061" t="s">
        <v>6307</v>
      </c>
      <c r="C3061" t="s">
        <v>6308</v>
      </c>
      <c r="D3061" t="s">
        <v>162</v>
      </c>
      <c r="E3061" t="s">
        <v>478</v>
      </c>
      <c r="F3061" t="s">
        <v>199</v>
      </c>
      <c r="G3061" t="s">
        <v>293</v>
      </c>
      <c r="H3061">
        <v>90211020</v>
      </c>
    </row>
    <row r="3062" spans="1:8" x14ac:dyDescent="0.25">
      <c r="A3062">
        <v>14603045</v>
      </c>
      <c r="B3062" t="s">
        <v>6309</v>
      </c>
      <c r="C3062" t="s">
        <v>6310</v>
      </c>
      <c r="D3062" t="s">
        <v>162</v>
      </c>
      <c r="E3062" t="s">
        <v>478</v>
      </c>
      <c r="F3062" t="s">
        <v>199</v>
      </c>
      <c r="G3062" t="s">
        <v>293</v>
      </c>
      <c r="H3062">
        <v>90211020</v>
      </c>
    </row>
    <row r="3063" spans="1:8" x14ac:dyDescent="0.25">
      <c r="A3063">
        <v>14603046</v>
      </c>
      <c r="B3063" t="s">
        <v>6311</v>
      </c>
      <c r="C3063" t="s">
        <v>6312</v>
      </c>
      <c r="D3063" t="s">
        <v>162</v>
      </c>
      <c r="E3063" t="s">
        <v>478</v>
      </c>
      <c r="F3063" t="s">
        <v>199</v>
      </c>
      <c r="G3063" t="s">
        <v>293</v>
      </c>
      <c r="H3063">
        <v>90211020</v>
      </c>
    </row>
    <row r="3064" spans="1:8" x14ac:dyDescent="0.25">
      <c r="A3064">
        <v>14603047</v>
      </c>
      <c r="B3064" t="s">
        <v>6313</v>
      </c>
      <c r="C3064" t="s">
        <v>6314</v>
      </c>
      <c r="D3064" t="s">
        <v>162</v>
      </c>
      <c r="E3064" t="s">
        <v>478</v>
      </c>
      <c r="F3064" t="s">
        <v>199</v>
      </c>
      <c r="G3064" t="s">
        <v>293</v>
      </c>
      <c r="H3064">
        <v>90211020</v>
      </c>
    </row>
    <row r="3065" spans="1:8" x14ac:dyDescent="0.25">
      <c r="A3065">
        <v>14603048</v>
      </c>
      <c r="B3065" t="s">
        <v>6315</v>
      </c>
      <c r="C3065" t="s">
        <v>6316</v>
      </c>
      <c r="D3065" t="s">
        <v>162</v>
      </c>
      <c r="E3065" t="s">
        <v>478</v>
      </c>
      <c r="F3065" t="s">
        <v>199</v>
      </c>
      <c r="G3065" t="s">
        <v>293</v>
      </c>
      <c r="H3065">
        <v>90211020</v>
      </c>
    </row>
    <row r="3066" spans="1:8" x14ac:dyDescent="0.25">
      <c r="A3066">
        <v>14603049</v>
      </c>
      <c r="B3066" t="s">
        <v>6317</v>
      </c>
      <c r="C3066" t="s">
        <v>6318</v>
      </c>
      <c r="D3066" t="s">
        <v>162</v>
      </c>
      <c r="E3066" t="s">
        <v>478</v>
      </c>
      <c r="F3066" t="s">
        <v>199</v>
      </c>
      <c r="G3066" t="s">
        <v>293</v>
      </c>
      <c r="H3066">
        <v>90211020</v>
      </c>
    </row>
    <row r="3067" spans="1:8" x14ac:dyDescent="0.25">
      <c r="A3067">
        <v>14603050</v>
      </c>
      <c r="B3067" t="s">
        <v>6319</v>
      </c>
      <c r="C3067" t="s">
        <v>6320</v>
      </c>
      <c r="D3067" t="s">
        <v>162</v>
      </c>
      <c r="E3067" t="s">
        <v>478</v>
      </c>
      <c r="F3067" t="s">
        <v>199</v>
      </c>
      <c r="G3067" t="s">
        <v>293</v>
      </c>
      <c r="H3067">
        <v>90211020</v>
      </c>
    </row>
    <row r="3068" spans="1:8" x14ac:dyDescent="0.25">
      <c r="A3068">
        <v>14603051</v>
      </c>
      <c r="B3068" t="s">
        <v>6321</v>
      </c>
      <c r="C3068" t="s">
        <v>6322</v>
      </c>
      <c r="D3068" t="s">
        <v>162</v>
      </c>
      <c r="E3068" t="s">
        <v>478</v>
      </c>
      <c r="F3068" t="s">
        <v>199</v>
      </c>
      <c r="G3068" t="s">
        <v>293</v>
      </c>
      <c r="H3068">
        <v>90211020</v>
      </c>
    </row>
    <row r="3069" spans="1:8" x14ac:dyDescent="0.25">
      <c r="A3069">
        <v>14603052</v>
      </c>
      <c r="B3069" t="s">
        <v>6323</v>
      </c>
      <c r="C3069" t="s">
        <v>6324</v>
      </c>
      <c r="D3069" t="s">
        <v>162</v>
      </c>
      <c r="E3069" t="s">
        <v>478</v>
      </c>
      <c r="F3069" t="s">
        <v>199</v>
      </c>
      <c r="G3069" t="s">
        <v>293</v>
      </c>
      <c r="H3069">
        <v>90211020</v>
      </c>
    </row>
    <row r="3070" spans="1:8" x14ac:dyDescent="0.25">
      <c r="A3070">
        <v>14603053</v>
      </c>
      <c r="B3070" t="s">
        <v>6325</v>
      </c>
      <c r="C3070" t="s">
        <v>6326</v>
      </c>
      <c r="D3070" t="s">
        <v>162</v>
      </c>
      <c r="E3070" t="s">
        <v>478</v>
      </c>
      <c r="F3070" t="s">
        <v>199</v>
      </c>
      <c r="G3070" t="s">
        <v>293</v>
      </c>
      <c r="H3070">
        <v>90211020</v>
      </c>
    </row>
    <row r="3071" spans="1:8" x14ac:dyDescent="0.25">
      <c r="A3071">
        <v>14603054</v>
      </c>
      <c r="B3071" t="s">
        <v>6327</v>
      </c>
      <c r="C3071" t="s">
        <v>6328</v>
      </c>
      <c r="D3071" t="s">
        <v>162</v>
      </c>
      <c r="E3071" t="s">
        <v>478</v>
      </c>
      <c r="F3071" t="s">
        <v>199</v>
      </c>
      <c r="G3071" t="s">
        <v>293</v>
      </c>
      <c r="H3071">
        <v>90211020</v>
      </c>
    </row>
    <row r="3072" spans="1:8" x14ac:dyDescent="0.25">
      <c r="A3072">
        <v>14603055</v>
      </c>
      <c r="B3072" t="s">
        <v>6329</v>
      </c>
      <c r="C3072" t="s">
        <v>6330</v>
      </c>
      <c r="D3072" t="s">
        <v>162</v>
      </c>
      <c r="E3072" t="s">
        <v>478</v>
      </c>
      <c r="F3072" t="s">
        <v>199</v>
      </c>
      <c r="G3072" t="s">
        <v>293</v>
      </c>
      <c r="H3072">
        <v>90211020</v>
      </c>
    </row>
    <row r="3073" spans="1:8" x14ac:dyDescent="0.25">
      <c r="A3073">
        <v>14603056</v>
      </c>
      <c r="B3073" t="s">
        <v>6331</v>
      </c>
      <c r="C3073" t="s">
        <v>6332</v>
      </c>
      <c r="D3073" t="s">
        <v>162</v>
      </c>
      <c r="E3073" t="s">
        <v>478</v>
      </c>
      <c r="F3073" t="s">
        <v>199</v>
      </c>
      <c r="G3073" t="s">
        <v>293</v>
      </c>
      <c r="H3073">
        <v>90211020</v>
      </c>
    </row>
    <row r="3074" spans="1:8" x14ac:dyDescent="0.25">
      <c r="A3074">
        <v>14603057</v>
      </c>
      <c r="B3074" t="s">
        <v>6333</v>
      </c>
      <c r="C3074" t="s">
        <v>6334</v>
      </c>
      <c r="D3074" t="s">
        <v>162</v>
      </c>
      <c r="E3074" t="s">
        <v>478</v>
      </c>
      <c r="F3074" t="s">
        <v>199</v>
      </c>
      <c r="G3074" t="s">
        <v>293</v>
      </c>
      <c r="H3074">
        <v>90211020</v>
      </c>
    </row>
    <row r="3075" spans="1:8" x14ac:dyDescent="0.25">
      <c r="A3075">
        <v>14603058</v>
      </c>
      <c r="B3075" t="s">
        <v>6335</v>
      </c>
      <c r="C3075" t="s">
        <v>6336</v>
      </c>
      <c r="D3075" t="s">
        <v>162</v>
      </c>
      <c r="E3075" t="s">
        <v>478</v>
      </c>
      <c r="F3075" t="s">
        <v>199</v>
      </c>
      <c r="G3075" t="s">
        <v>293</v>
      </c>
      <c r="H3075">
        <v>90211020</v>
      </c>
    </row>
    <row r="3076" spans="1:8" x14ac:dyDescent="0.25">
      <c r="A3076">
        <v>14603059</v>
      </c>
      <c r="B3076" t="s">
        <v>6337</v>
      </c>
      <c r="C3076" t="s">
        <v>6338</v>
      </c>
      <c r="D3076" t="s">
        <v>162</v>
      </c>
      <c r="E3076" t="s">
        <v>478</v>
      </c>
      <c r="F3076" t="s">
        <v>199</v>
      </c>
      <c r="G3076" t="s">
        <v>293</v>
      </c>
      <c r="H3076">
        <v>90211020</v>
      </c>
    </row>
    <row r="3077" spans="1:8" x14ac:dyDescent="0.25">
      <c r="A3077">
        <v>14603060</v>
      </c>
      <c r="B3077" t="s">
        <v>6339</v>
      </c>
      <c r="C3077" t="s">
        <v>6340</v>
      </c>
      <c r="D3077" t="s">
        <v>162</v>
      </c>
      <c r="E3077" t="s">
        <v>478</v>
      </c>
      <c r="F3077" t="s">
        <v>199</v>
      </c>
      <c r="G3077" t="s">
        <v>293</v>
      </c>
      <c r="H3077">
        <v>90211020</v>
      </c>
    </row>
    <row r="3078" spans="1:8" x14ac:dyDescent="0.25">
      <c r="A3078">
        <v>14603061</v>
      </c>
      <c r="B3078" t="s">
        <v>6341</v>
      </c>
      <c r="C3078" t="s">
        <v>6342</v>
      </c>
      <c r="D3078" t="s">
        <v>162</v>
      </c>
      <c r="E3078" t="s">
        <v>478</v>
      </c>
      <c r="F3078" t="s">
        <v>199</v>
      </c>
      <c r="G3078" t="s">
        <v>293</v>
      </c>
      <c r="H3078">
        <v>90211020</v>
      </c>
    </row>
    <row r="3079" spans="1:8" x14ac:dyDescent="0.25">
      <c r="A3079">
        <v>14603062</v>
      </c>
      <c r="B3079" t="s">
        <v>6343</v>
      </c>
      <c r="C3079" t="s">
        <v>6344</v>
      </c>
      <c r="D3079" t="s">
        <v>162</v>
      </c>
      <c r="E3079" t="s">
        <v>478</v>
      </c>
      <c r="F3079" t="s">
        <v>199</v>
      </c>
      <c r="G3079" t="s">
        <v>293</v>
      </c>
      <c r="H3079">
        <v>90211020</v>
      </c>
    </row>
    <row r="3080" spans="1:8" x14ac:dyDescent="0.25">
      <c r="A3080">
        <v>14603063</v>
      </c>
      <c r="B3080" t="s">
        <v>6345</v>
      </c>
      <c r="C3080" t="s">
        <v>6346</v>
      </c>
      <c r="D3080" t="s">
        <v>162</v>
      </c>
      <c r="E3080" t="s">
        <v>478</v>
      </c>
      <c r="F3080" t="s">
        <v>199</v>
      </c>
      <c r="G3080" t="s">
        <v>293</v>
      </c>
      <c r="H3080">
        <v>90211020</v>
      </c>
    </row>
    <row r="3081" spans="1:8" x14ac:dyDescent="0.25">
      <c r="A3081">
        <v>14603064</v>
      </c>
      <c r="B3081" t="s">
        <v>6347</v>
      </c>
      <c r="C3081" t="s">
        <v>6348</v>
      </c>
      <c r="D3081" t="s">
        <v>162</v>
      </c>
      <c r="E3081" t="s">
        <v>478</v>
      </c>
      <c r="F3081" t="s">
        <v>199</v>
      </c>
      <c r="G3081" t="s">
        <v>293</v>
      </c>
      <c r="H3081">
        <v>90211020</v>
      </c>
    </row>
    <row r="3082" spans="1:8" x14ac:dyDescent="0.25">
      <c r="A3082">
        <v>14603065</v>
      </c>
      <c r="B3082" t="s">
        <v>6349</v>
      </c>
      <c r="C3082" t="s">
        <v>6350</v>
      </c>
      <c r="D3082" t="s">
        <v>162</v>
      </c>
      <c r="E3082" t="s">
        <v>478</v>
      </c>
      <c r="F3082" t="s">
        <v>199</v>
      </c>
      <c r="G3082" t="s">
        <v>293</v>
      </c>
      <c r="H3082">
        <v>90211020</v>
      </c>
    </row>
    <row r="3083" spans="1:8" x14ac:dyDescent="0.25">
      <c r="A3083">
        <v>14603066</v>
      </c>
      <c r="B3083" t="s">
        <v>6351</v>
      </c>
      <c r="C3083" t="s">
        <v>6352</v>
      </c>
      <c r="D3083" t="s">
        <v>162</v>
      </c>
      <c r="E3083" t="s">
        <v>478</v>
      </c>
      <c r="F3083" t="s">
        <v>199</v>
      </c>
      <c r="G3083" t="s">
        <v>293</v>
      </c>
      <c r="H3083">
        <v>90211020</v>
      </c>
    </row>
    <row r="3084" spans="1:8" x14ac:dyDescent="0.25">
      <c r="A3084">
        <v>14603067</v>
      </c>
      <c r="B3084" t="s">
        <v>6353</v>
      </c>
      <c r="C3084" t="s">
        <v>6354</v>
      </c>
      <c r="D3084" t="s">
        <v>162</v>
      </c>
      <c r="E3084" t="s">
        <v>478</v>
      </c>
      <c r="F3084" t="s">
        <v>199</v>
      </c>
      <c r="G3084" t="s">
        <v>293</v>
      </c>
      <c r="H3084">
        <v>90211020</v>
      </c>
    </row>
    <row r="3085" spans="1:8" x14ac:dyDescent="0.25">
      <c r="A3085">
        <v>14603068</v>
      </c>
      <c r="B3085" t="s">
        <v>6355</v>
      </c>
      <c r="C3085" t="s">
        <v>6356</v>
      </c>
      <c r="D3085" t="s">
        <v>162</v>
      </c>
      <c r="E3085" t="s">
        <v>478</v>
      </c>
      <c r="F3085" t="s">
        <v>199</v>
      </c>
      <c r="G3085" t="s">
        <v>293</v>
      </c>
      <c r="H3085">
        <v>90211020</v>
      </c>
    </row>
    <row r="3086" spans="1:8" x14ac:dyDescent="0.25">
      <c r="A3086">
        <v>14603069</v>
      </c>
      <c r="B3086" t="s">
        <v>6357</v>
      </c>
      <c r="C3086" t="s">
        <v>6358</v>
      </c>
      <c r="D3086" t="s">
        <v>162</v>
      </c>
      <c r="E3086" t="s">
        <v>478</v>
      </c>
      <c r="F3086" t="s">
        <v>199</v>
      </c>
      <c r="G3086" t="s">
        <v>293</v>
      </c>
      <c r="H3086">
        <v>90211020</v>
      </c>
    </row>
    <row r="3087" spans="1:8" x14ac:dyDescent="0.25">
      <c r="A3087">
        <v>14603070</v>
      </c>
      <c r="B3087" t="s">
        <v>6359</v>
      </c>
      <c r="C3087" t="s">
        <v>6360</v>
      </c>
      <c r="D3087" t="s">
        <v>162</v>
      </c>
      <c r="E3087" t="s">
        <v>478</v>
      </c>
      <c r="F3087" t="s">
        <v>199</v>
      </c>
      <c r="G3087" t="s">
        <v>293</v>
      </c>
      <c r="H3087">
        <v>90211020</v>
      </c>
    </row>
    <row r="3088" spans="1:8" x14ac:dyDescent="0.25">
      <c r="A3088">
        <v>14603071</v>
      </c>
      <c r="B3088" t="s">
        <v>6361</v>
      </c>
      <c r="C3088" t="s">
        <v>6362</v>
      </c>
      <c r="D3088" t="s">
        <v>162</v>
      </c>
      <c r="E3088" t="s">
        <v>478</v>
      </c>
      <c r="F3088" t="s">
        <v>199</v>
      </c>
      <c r="G3088" t="s">
        <v>293</v>
      </c>
      <c r="H3088">
        <v>90211020</v>
      </c>
    </row>
    <row r="3089" spans="1:8" x14ac:dyDescent="0.25">
      <c r="A3089">
        <v>14603072</v>
      </c>
      <c r="B3089" t="s">
        <v>6363</v>
      </c>
      <c r="C3089" t="s">
        <v>6364</v>
      </c>
      <c r="D3089" t="s">
        <v>162</v>
      </c>
      <c r="E3089" t="s">
        <v>478</v>
      </c>
      <c r="F3089" t="s">
        <v>199</v>
      </c>
      <c r="G3089" t="s">
        <v>293</v>
      </c>
      <c r="H3089">
        <v>90211020</v>
      </c>
    </row>
    <row r="3090" spans="1:8" x14ac:dyDescent="0.25">
      <c r="A3090">
        <v>14603073</v>
      </c>
      <c r="B3090" t="s">
        <v>6365</v>
      </c>
      <c r="C3090" t="s">
        <v>6366</v>
      </c>
      <c r="D3090" t="s">
        <v>162</v>
      </c>
      <c r="E3090" t="s">
        <v>478</v>
      </c>
      <c r="F3090" t="s">
        <v>199</v>
      </c>
      <c r="G3090" t="s">
        <v>293</v>
      </c>
      <c r="H3090">
        <v>90211020</v>
      </c>
    </row>
    <row r="3091" spans="1:8" x14ac:dyDescent="0.25">
      <c r="A3091">
        <v>14603074</v>
      </c>
      <c r="B3091" t="s">
        <v>6367</v>
      </c>
      <c r="C3091" t="s">
        <v>6368</v>
      </c>
      <c r="D3091" t="s">
        <v>162</v>
      </c>
      <c r="E3091" t="s">
        <v>478</v>
      </c>
      <c r="F3091" t="s">
        <v>199</v>
      </c>
      <c r="G3091" t="s">
        <v>293</v>
      </c>
      <c r="H3091">
        <v>90211020</v>
      </c>
    </row>
    <row r="3092" spans="1:8" x14ac:dyDescent="0.25">
      <c r="A3092">
        <v>14603075</v>
      </c>
      <c r="B3092" t="s">
        <v>6369</v>
      </c>
      <c r="C3092" t="s">
        <v>6370</v>
      </c>
      <c r="D3092" t="s">
        <v>162</v>
      </c>
      <c r="E3092" t="s">
        <v>478</v>
      </c>
      <c r="F3092" t="s">
        <v>199</v>
      </c>
      <c r="G3092" t="s">
        <v>293</v>
      </c>
      <c r="H3092">
        <v>90211020</v>
      </c>
    </row>
    <row r="3093" spans="1:8" x14ac:dyDescent="0.25">
      <c r="A3093">
        <v>14603076</v>
      </c>
      <c r="B3093" t="s">
        <v>6371</v>
      </c>
      <c r="C3093" t="s">
        <v>6372</v>
      </c>
      <c r="D3093" t="s">
        <v>162</v>
      </c>
      <c r="E3093" t="s">
        <v>478</v>
      </c>
      <c r="F3093" t="s">
        <v>199</v>
      </c>
      <c r="G3093" t="s">
        <v>293</v>
      </c>
      <c r="H3093">
        <v>90211020</v>
      </c>
    </row>
    <row r="3094" spans="1:8" x14ac:dyDescent="0.25">
      <c r="A3094">
        <v>14603077</v>
      </c>
      <c r="B3094" t="s">
        <v>6373</v>
      </c>
      <c r="C3094" t="s">
        <v>6374</v>
      </c>
      <c r="D3094" t="s">
        <v>162</v>
      </c>
      <c r="E3094" t="s">
        <v>478</v>
      </c>
      <c r="F3094" t="s">
        <v>199</v>
      </c>
      <c r="G3094" t="s">
        <v>293</v>
      </c>
      <c r="H3094">
        <v>90211020</v>
      </c>
    </row>
    <row r="3095" spans="1:8" x14ac:dyDescent="0.25">
      <c r="A3095">
        <v>14603078</v>
      </c>
      <c r="B3095" t="s">
        <v>6375</v>
      </c>
      <c r="C3095" t="s">
        <v>6376</v>
      </c>
      <c r="D3095" t="s">
        <v>162</v>
      </c>
      <c r="E3095" t="s">
        <v>478</v>
      </c>
      <c r="F3095" t="s">
        <v>199</v>
      </c>
      <c r="G3095" t="s">
        <v>293</v>
      </c>
      <c r="H3095">
        <v>90211020</v>
      </c>
    </row>
    <row r="3096" spans="1:8" x14ac:dyDescent="0.25">
      <c r="A3096">
        <v>14603079</v>
      </c>
      <c r="B3096" t="s">
        <v>6377</v>
      </c>
      <c r="C3096" t="s">
        <v>6378</v>
      </c>
      <c r="D3096" t="s">
        <v>162</v>
      </c>
      <c r="E3096" t="s">
        <v>478</v>
      </c>
      <c r="F3096" t="s">
        <v>199</v>
      </c>
      <c r="G3096" t="s">
        <v>293</v>
      </c>
      <c r="H3096">
        <v>90211020</v>
      </c>
    </row>
    <row r="3097" spans="1:8" x14ac:dyDescent="0.25">
      <c r="A3097">
        <v>14603080</v>
      </c>
      <c r="B3097" t="s">
        <v>6379</v>
      </c>
      <c r="C3097" t="s">
        <v>6380</v>
      </c>
      <c r="D3097" t="s">
        <v>162</v>
      </c>
      <c r="E3097" t="s">
        <v>478</v>
      </c>
      <c r="F3097" t="s">
        <v>199</v>
      </c>
      <c r="G3097" t="s">
        <v>293</v>
      </c>
      <c r="H3097">
        <v>90211020</v>
      </c>
    </row>
    <row r="3098" spans="1:8" x14ac:dyDescent="0.25">
      <c r="A3098">
        <v>14603081</v>
      </c>
      <c r="B3098" t="s">
        <v>6381</v>
      </c>
      <c r="C3098" t="s">
        <v>6382</v>
      </c>
      <c r="D3098" t="s">
        <v>162</v>
      </c>
      <c r="E3098" t="s">
        <v>478</v>
      </c>
      <c r="F3098" t="s">
        <v>199</v>
      </c>
      <c r="G3098" t="s">
        <v>293</v>
      </c>
      <c r="H3098">
        <v>90211020</v>
      </c>
    </row>
    <row r="3099" spans="1:8" x14ac:dyDescent="0.25">
      <c r="A3099">
        <v>14603082</v>
      </c>
      <c r="B3099" t="s">
        <v>6383</v>
      </c>
      <c r="C3099" t="s">
        <v>6384</v>
      </c>
      <c r="D3099" t="s">
        <v>162</v>
      </c>
      <c r="E3099" t="s">
        <v>334</v>
      </c>
      <c r="F3099" t="s">
        <v>199</v>
      </c>
      <c r="G3099" t="s">
        <v>293</v>
      </c>
      <c r="H3099">
        <v>90189099</v>
      </c>
    </row>
    <row r="3100" spans="1:8" x14ac:dyDescent="0.25">
      <c r="A3100">
        <v>14603083</v>
      </c>
      <c r="B3100" t="s">
        <v>6385</v>
      </c>
      <c r="C3100" t="s">
        <v>6386</v>
      </c>
      <c r="D3100" t="s">
        <v>162</v>
      </c>
      <c r="E3100" t="s">
        <v>334</v>
      </c>
      <c r="F3100" t="s">
        <v>199</v>
      </c>
      <c r="G3100" t="s">
        <v>293</v>
      </c>
      <c r="H3100">
        <v>90189099</v>
      </c>
    </row>
    <row r="3101" spans="1:8" x14ac:dyDescent="0.25">
      <c r="A3101">
        <v>14603084</v>
      </c>
      <c r="B3101" t="s">
        <v>6387</v>
      </c>
      <c r="C3101" t="s">
        <v>6388</v>
      </c>
      <c r="D3101" t="s">
        <v>162</v>
      </c>
      <c r="E3101" t="s">
        <v>334</v>
      </c>
      <c r="F3101" t="s">
        <v>199</v>
      </c>
      <c r="G3101" t="s">
        <v>293</v>
      </c>
      <c r="H3101">
        <v>90189099</v>
      </c>
    </row>
    <row r="3102" spans="1:8" x14ac:dyDescent="0.25">
      <c r="A3102">
        <v>14603085</v>
      </c>
      <c r="B3102" t="s">
        <v>6389</v>
      </c>
      <c r="C3102" t="s">
        <v>6390</v>
      </c>
      <c r="D3102" t="s">
        <v>162</v>
      </c>
      <c r="E3102" t="s">
        <v>334</v>
      </c>
      <c r="F3102" t="s">
        <v>199</v>
      </c>
      <c r="G3102" t="s">
        <v>293</v>
      </c>
      <c r="H3102">
        <v>90189099</v>
      </c>
    </row>
    <row r="3103" spans="1:8" x14ac:dyDescent="0.25">
      <c r="A3103">
        <v>14603086</v>
      </c>
      <c r="B3103" t="s">
        <v>6391</v>
      </c>
      <c r="C3103" t="s">
        <v>6392</v>
      </c>
      <c r="D3103" t="s">
        <v>162</v>
      </c>
      <c r="E3103" t="s">
        <v>334</v>
      </c>
      <c r="F3103" t="s">
        <v>199</v>
      </c>
      <c r="G3103" t="s">
        <v>293</v>
      </c>
      <c r="H3103">
        <v>90189099</v>
      </c>
    </row>
    <row r="3104" spans="1:8" x14ac:dyDescent="0.25">
      <c r="A3104">
        <v>14603087</v>
      </c>
      <c r="B3104" t="s">
        <v>6393</v>
      </c>
      <c r="C3104" t="s">
        <v>6394</v>
      </c>
      <c r="D3104" t="s">
        <v>162</v>
      </c>
      <c r="E3104" t="s">
        <v>334</v>
      </c>
      <c r="F3104" t="s">
        <v>199</v>
      </c>
      <c r="G3104" t="s">
        <v>293</v>
      </c>
      <c r="H3104">
        <v>90189099</v>
      </c>
    </row>
    <row r="3105" spans="1:8" x14ac:dyDescent="0.25">
      <c r="A3105">
        <v>14603088</v>
      </c>
      <c r="B3105" t="s">
        <v>6395</v>
      </c>
      <c r="C3105" t="s">
        <v>6396</v>
      </c>
      <c r="D3105" t="s">
        <v>162</v>
      </c>
      <c r="E3105" t="s">
        <v>334</v>
      </c>
      <c r="F3105" t="s">
        <v>199</v>
      </c>
      <c r="G3105" t="s">
        <v>293</v>
      </c>
      <c r="H3105">
        <v>90189099</v>
      </c>
    </row>
    <row r="3106" spans="1:8" x14ac:dyDescent="0.25">
      <c r="A3106">
        <v>14603089</v>
      </c>
      <c r="B3106" t="s">
        <v>6397</v>
      </c>
      <c r="C3106" t="s">
        <v>6398</v>
      </c>
      <c r="D3106" t="s">
        <v>162</v>
      </c>
      <c r="E3106" t="s">
        <v>334</v>
      </c>
      <c r="F3106" t="s">
        <v>199</v>
      </c>
      <c r="G3106" t="s">
        <v>293</v>
      </c>
      <c r="H3106">
        <v>90189099</v>
      </c>
    </row>
    <row r="3107" spans="1:8" x14ac:dyDescent="0.25">
      <c r="A3107">
        <v>14603090</v>
      </c>
      <c r="B3107" t="s">
        <v>6399</v>
      </c>
      <c r="C3107" t="s">
        <v>6400</v>
      </c>
      <c r="D3107" t="s">
        <v>162</v>
      </c>
      <c r="E3107" t="s">
        <v>334</v>
      </c>
      <c r="F3107" t="s">
        <v>199</v>
      </c>
      <c r="G3107" t="s">
        <v>293</v>
      </c>
      <c r="H3107">
        <v>90189099</v>
      </c>
    </row>
    <row r="3108" spans="1:8" x14ac:dyDescent="0.25">
      <c r="A3108">
        <v>14603091</v>
      </c>
      <c r="B3108" t="s">
        <v>6401</v>
      </c>
      <c r="C3108" t="s">
        <v>6402</v>
      </c>
      <c r="D3108" t="s">
        <v>162</v>
      </c>
      <c r="E3108" t="s">
        <v>334</v>
      </c>
      <c r="F3108" t="s">
        <v>199</v>
      </c>
      <c r="G3108" t="s">
        <v>293</v>
      </c>
      <c r="H3108">
        <v>90189099</v>
      </c>
    </row>
    <row r="3109" spans="1:8" x14ac:dyDescent="0.25">
      <c r="A3109">
        <v>14603092</v>
      </c>
      <c r="B3109" t="s">
        <v>6403</v>
      </c>
      <c r="C3109" t="s">
        <v>6404</v>
      </c>
      <c r="D3109" t="s">
        <v>162</v>
      </c>
      <c r="E3109" t="s">
        <v>334</v>
      </c>
      <c r="F3109" t="s">
        <v>199</v>
      </c>
      <c r="G3109" t="s">
        <v>293</v>
      </c>
      <c r="H3109">
        <v>90189099</v>
      </c>
    </row>
    <row r="3110" spans="1:8" x14ac:dyDescent="0.25">
      <c r="A3110">
        <v>14603093</v>
      </c>
      <c r="B3110" t="s">
        <v>6405</v>
      </c>
      <c r="C3110" t="s">
        <v>6406</v>
      </c>
      <c r="D3110" t="s">
        <v>162</v>
      </c>
      <c r="E3110" t="s">
        <v>334</v>
      </c>
      <c r="F3110" t="s">
        <v>199</v>
      </c>
      <c r="G3110" t="s">
        <v>293</v>
      </c>
      <c r="H3110">
        <v>90189099</v>
      </c>
    </row>
    <row r="3111" spans="1:8" x14ac:dyDescent="0.25">
      <c r="A3111">
        <v>14603094</v>
      </c>
      <c r="B3111" t="s">
        <v>6407</v>
      </c>
      <c r="C3111" t="s">
        <v>6408</v>
      </c>
      <c r="D3111" t="s">
        <v>162</v>
      </c>
      <c r="E3111" t="s">
        <v>334</v>
      </c>
      <c r="F3111" t="s">
        <v>199</v>
      </c>
      <c r="G3111" t="s">
        <v>293</v>
      </c>
      <c r="H3111">
        <v>90189099</v>
      </c>
    </row>
    <row r="3112" spans="1:8" x14ac:dyDescent="0.25">
      <c r="A3112">
        <v>14603095</v>
      </c>
      <c r="B3112" t="s">
        <v>6409</v>
      </c>
      <c r="C3112" t="s">
        <v>6410</v>
      </c>
      <c r="D3112" t="s">
        <v>162</v>
      </c>
      <c r="E3112" t="s">
        <v>334</v>
      </c>
      <c r="F3112" t="s">
        <v>199</v>
      </c>
      <c r="G3112" t="s">
        <v>293</v>
      </c>
      <c r="H3112">
        <v>90189099</v>
      </c>
    </row>
    <row r="3113" spans="1:8" x14ac:dyDescent="0.25">
      <c r="A3113">
        <v>14603096</v>
      </c>
      <c r="B3113" t="s">
        <v>6411</v>
      </c>
      <c r="C3113" t="s">
        <v>6412</v>
      </c>
      <c r="D3113" t="s">
        <v>162</v>
      </c>
      <c r="E3113" t="s">
        <v>334</v>
      </c>
      <c r="F3113" t="s">
        <v>199</v>
      </c>
      <c r="G3113" t="s">
        <v>293</v>
      </c>
      <c r="H3113">
        <v>90189099</v>
      </c>
    </row>
    <row r="3114" spans="1:8" x14ac:dyDescent="0.25">
      <c r="A3114">
        <v>14603097</v>
      </c>
      <c r="B3114" t="s">
        <v>6413</v>
      </c>
      <c r="C3114" t="s">
        <v>6414</v>
      </c>
      <c r="D3114" t="s">
        <v>162</v>
      </c>
      <c r="E3114" t="s">
        <v>334</v>
      </c>
      <c r="F3114" t="s">
        <v>199</v>
      </c>
      <c r="G3114" t="s">
        <v>293</v>
      </c>
      <c r="H3114">
        <v>90189099</v>
      </c>
    </row>
    <row r="3115" spans="1:8" x14ac:dyDescent="0.25">
      <c r="A3115">
        <v>14603098</v>
      </c>
      <c r="B3115" t="s">
        <v>6415</v>
      </c>
      <c r="C3115" t="s">
        <v>6416</v>
      </c>
      <c r="D3115" t="s">
        <v>162</v>
      </c>
      <c r="E3115" t="s">
        <v>334</v>
      </c>
      <c r="F3115" t="s">
        <v>199</v>
      </c>
      <c r="G3115" t="s">
        <v>293</v>
      </c>
      <c r="H3115">
        <v>90189099</v>
      </c>
    </row>
    <row r="3116" spans="1:8" x14ac:dyDescent="0.25">
      <c r="A3116">
        <v>14603099</v>
      </c>
      <c r="B3116" t="s">
        <v>6417</v>
      </c>
      <c r="C3116" t="s">
        <v>6418</v>
      </c>
      <c r="D3116" t="s">
        <v>162</v>
      </c>
      <c r="E3116" t="s">
        <v>334</v>
      </c>
      <c r="F3116" t="s">
        <v>199</v>
      </c>
      <c r="G3116" t="s">
        <v>293</v>
      </c>
      <c r="H3116">
        <v>90189099</v>
      </c>
    </row>
    <row r="3117" spans="1:8" x14ac:dyDescent="0.25">
      <c r="A3117">
        <v>14603100</v>
      </c>
      <c r="B3117" t="s">
        <v>6419</v>
      </c>
      <c r="C3117" t="s">
        <v>6420</v>
      </c>
      <c r="D3117" t="s">
        <v>162</v>
      </c>
      <c r="E3117" t="s">
        <v>334</v>
      </c>
      <c r="F3117" t="s">
        <v>199</v>
      </c>
      <c r="G3117" t="s">
        <v>293</v>
      </c>
      <c r="H3117">
        <v>90189099</v>
      </c>
    </row>
    <row r="3118" spans="1:8" x14ac:dyDescent="0.25">
      <c r="A3118">
        <v>14603101</v>
      </c>
      <c r="B3118" t="s">
        <v>6421</v>
      </c>
      <c r="C3118" t="s">
        <v>6422</v>
      </c>
      <c r="D3118" t="s">
        <v>162</v>
      </c>
      <c r="E3118" t="s">
        <v>334</v>
      </c>
      <c r="F3118" t="s">
        <v>199</v>
      </c>
      <c r="G3118" t="s">
        <v>293</v>
      </c>
      <c r="H3118">
        <v>90189099</v>
      </c>
    </row>
    <row r="3119" spans="1:8" x14ac:dyDescent="0.25">
      <c r="A3119">
        <v>14603102</v>
      </c>
      <c r="B3119" t="s">
        <v>6423</v>
      </c>
      <c r="C3119" t="s">
        <v>6424</v>
      </c>
      <c r="D3119" t="s">
        <v>162</v>
      </c>
      <c r="E3119" t="s">
        <v>334</v>
      </c>
      <c r="F3119" t="s">
        <v>199</v>
      </c>
      <c r="G3119" t="s">
        <v>293</v>
      </c>
      <c r="H3119">
        <v>90189099</v>
      </c>
    </row>
    <row r="3120" spans="1:8" x14ac:dyDescent="0.25">
      <c r="A3120">
        <v>14603103</v>
      </c>
      <c r="B3120" t="s">
        <v>6425</v>
      </c>
      <c r="C3120" t="s">
        <v>6426</v>
      </c>
      <c r="D3120" t="s">
        <v>162</v>
      </c>
      <c r="E3120" t="s">
        <v>334</v>
      </c>
      <c r="F3120" t="s">
        <v>199</v>
      </c>
      <c r="G3120" t="s">
        <v>293</v>
      </c>
      <c r="H3120">
        <v>90189099</v>
      </c>
    </row>
    <row r="3121" spans="1:8" x14ac:dyDescent="0.25">
      <c r="A3121">
        <v>14603104</v>
      </c>
      <c r="B3121" t="s">
        <v>6427</v>
      </c>
      <c r="C3121" t="s">
        <v>6428</v>
      </c>
      <c r="D3121" t="s">
        <v>162</v>
      </c>
      <c r="E3121" t="s">
        <v>334</v>
      </c>
      <c r="F3121" t="s">
        <v>199</v>
      </c>
      <c r="G3121" t="s">
        <v>293</v>
      </c>
      <c r="H3121">
        <v>90189099</v>
      </c>
    </row>
    <row r="3122" spans="1:8" x14ac:dyDescent="0.25">
      <c r="A3122">
        <v>14603105</v>
      </c>
      <c r="B3122" t="s">
        <v>6429</v>
      </c>
      <c r="C3122" t="s">
        <v>6430</v>
      </c>
      <c r="D3122" t="s">
        <v>162</v>
      </c>
      <c r="E3122" t="s">
        <v>334</v>
      </c>
      <c r="F3122" t="s">
        <v>199</v>
      </c>
      <c r="G3122" t="s">
        <v>293</v>
      </c>
      <c r="H3122">
        <v>90189099</v>
      </c>
    </row>
    <row r="3123" spans="1:8" x14ac:dyDescent="0.25">
      <c r="A3123">
        <v>14603106</v>
      </c>
      <c r="B3123" t="s">
        <v>6431</v>
      </c>
      <c r="C3123" t="s">
        <v>6432</v>
      </c>
      <c r="D3123" t="s">
        <v>162</v>
      </c>
      <c r="E3123" t="s">
        <v>334</v>
      </c>
      <c r="F3123" t="s">
        <v>199</v>
      </c>
      <c r="G3123" t="s">
        <v>293</v>
      </c>
      <c r="H3123">
        <v>90189099</v>
      </c>
    </row>
    <row r="3124" spans="1:8" x14ac:dyDescent="0.25">
      <c r="A3124">
        <v>14603107</v>
      </c>
      <c r="B3124" t="s">
        <v>6433</v>
      </c>
      <c r="C3124" t="s">
        <v>6434</v>
      </c>
      <c r="D3124" t="s">
        <v>162</v>
      </c>
      <c r="E3124" t="s">
        <v>334</v>
      </c>
      <c r="F3124" t="s">
        <v>199</v>
      </c>
      <c r="G3124" t="s">
        <v>293</v>
      </c>
      <c r="H3124">
        <v>90189099</v>
      </c>
    </row>
    <row r="3125" spans="1:8" x14ac:dyDescent="0.25">
      <c r="A3125">
        <v>14603108</v>
      </c>
      <c r="B3125" t="s">
        <v>6435</v>
      </c>
      <c r="C3125" t="s">
        <v>6436</v>
      </c>
      <c r="D3125" t="s">
        <v>162</v>
      </c>
      <c r="E3125" t="s">
        <v>334</v>
      </c>
      <c r="F3125" t="s">
        <v>199</v>
      </c>
      <c r="G3125" t="s">
        <v>293</v>
      </c>
      <c r="H3125">
        <v>90189099</v>
      </c>
    </row>
    <row r="3126" spans="1:8" x14ac:dyDescent="0.25">
      <c r="A3126">
        <v>14603109</v>
      </c>
      <c r="B3126" t="s">
        <v>6437</v>
      </c>
      <c r="C3126" t="s">
        <v>6438</v>
      </c>
      <c r="D3126" t="s">
        <v>162</v>
      </c>
      <c r="E3126" t="s">
        <v>334</v>
      </c>
      <c r="F3126" t="s">
        <v>199</v>
      </c>
      <c r="G3126" t="s">
        <v>293</v>
      </c>
      <c r="H3126">
        <v>90189099</v>
      </c>
    </row>
    <row r="3127" spans="1:8" x14ac:dyDescent="0.25">
      <c r="A3127">
        <v>14603110</v>
      </c>
      <c r="B3127" t="s">
        <v>6439</v>
      </c>
      <c r="C3127" t="s">
        <v>6440</v>
      </c>
      <c r="D3127" t="s">
        <v>162</v>
      </c>
      <c r="E3127" t="s">
        <v>334</v>
      </c>
      <c r="F3127" t="s">
        <v>199</v>
      </c>
      <c r="G3127" t="s">
        <v>293</v>
      </c>
      <c r="H3127">
        <v>90189099</v>
      </c>
    </row>
    <row r="3128" spans="1:8" x14ac:dyDescent="0.25">
      <c r="A3128">
        <v>14603111</v>
      </c>
      <c r="B3128" t="s">
        <v>6441</v>
      </c>
      <c r="C3128" t="s">
        <v>6442</v>
      </c>
      <c r="D3128" t="s">
        <v>162</v>
      </c>
      <c r="E3128" t="s">
        <v>334</v>
      </c>
      <c r="F3128" t="s">
        <v>199</v>
      </c>
      <c r="G3128" t="s">
        <v>293</v>
      </c>
      <c r="H3128">
        <v>90189099</v>
      </c>
    </row>
    <row r="3129" spans="1:8" x14ac:dyDescent="0.25">
      <c r="A3129">
        <v>14603112</v>
      </c>
      <c r="B3129" t="s">
        <v>6443</v>
      </c>
      <c r="C3129" t="s">
        <v>6444</v>
      </c>
      <c r="D3129" t="s">
        <v>162</v>
      </c>
      <c r="E3129" t="s">
        <v>334</v>
      </c>
      <c r="F3129" t="s">
        <v>199</v>
      </c>
      <c r="G3129" t="s">
        <v>293</v>
      </c>
      <c r="H3129">
        <v>90189099</v>
      </c>
    </row>
    <row r="3130" spans="1:8" x14ac:dyDescent="0.25">
      <c r="A3130">
        <v>14603113</v>
      </c>
      <c r="B3130" t="s">
        <v>6445</v>
      </c>
      <c r="C3130" t="s">
        <v>6446</v>
      </c>
      <c r="D3130" t="s">
        <v>162</v>
      </c>
      <c r="E3130" t="s">
        <v>334</v>
      </c>
      <c r="F3130" t="s">
        <v>199</v>
      </c>
      <c r="G3130" t="s">
        <v>293</v>
      </c>
      <c r="H3130">
        <v>90189099</v>
      </c>
    </row>
    <row r="3131" spans="1:8" x14ac:dyDescent="0.25">
      <c r="A3131">
        <v>14603114</v>
      </c>
      <c r="B3131" t="s">
        <v>6447</v>
      </c>
      <c r="C3131" t="s">
        <v>6448</v>
      </c>
      <c r="D3131" t="s">
        <v>162</v>
      </c>
      <c r="E3131" t="s">
        <v>334</v>
      </c>
      <c r="F3131" t="s">
        <v>199</v>
      </c>
      <c r="G3131" t="s">
        <v>293</v>
      </c>
      <c r="H3131">
        <v>90189099</v>
      </c>
    </row>
    <row r="3132" spans="1:8" x14ac:dyDescent="0.25">
      <c r="A3132">
        <v>14603115</v>
      </c>
      <c r="B3132" t="s">
        <v>6449</v>
      </c>
      <c r="C3132" t="s">
        <v>6450</v>
      </c>
      <c r="D3132" t="s">
        <v>162</v>
      </c>
      <c r="E3132" t="s">
        <v>334</v>
      </c>
      <c r="F3132" t="s">
        <v>199</v>
      </c>
      <c r="G3132" t="s">
        <v>293</v>
      </c>
      <c r="H3132">
        <v>90189099</v>
      </c>
    </row>
    <row r="3133" spans="1:8" x14ac:dyDescent="0.25">
      <c r="A3133">
        <v>14603116</v>
      </c>
      <c r="B3133" t="s">
        <v>6451</v>
      </c>
      <c r="C3133" t="s">
        <v>6452</v>
      </c>
      <c r="D3133" t="s">
        <v>162</v>
      </c>
      <c r="E3133" t="s">
        <v>334</v>
      </c>
      <c r="F3133" t="s">
        <v>199</v>
      </c>
      <c r="G3133" t="s">
        <v>293</v>
      </c>
      <c r="H3133">
        <v>90189099</v>
      </c>
    </row>
    <row r="3134" spans="1:8" x14ac:dyDescent="0.25">
      <c r="A3134">
        <v>14603117</v>
      </c>
      <c r="B3134" t="s">
        <v>6453</v>
      </c>
      <c r="C3134" t="s">
        <v>6454</v>
      </c>
      <c r="D3134" t="s">
        <v>162</v>
      </c>
      <c r="E3134" t="s">
        <v>334</v>
      </c>
      <c r="F3134" t="s">
        <v>199</v>
      </c>
      <c r="G3134" t="s">
        <v>293</v>
      </c>
      <c r="H3134">
        <v>90189099</v>
      </c>
    </row>
    <row r="3135" spans="1:8" x14ac:dyDescent="0.25">
      <c r="A3135">
        <v>14603118</v>
      </c>
      <c r="B3135" t="s">
        <v>6455</v>
      </c>
      <c r="C3135" t="s">
        <v>6456</v>
      </c>
      <c r="D3135" t="s">
        <v>162</v>
      </c>
      <c r="E3135" t="s">
        <v>334</v>
      </c>
      <c r="F3135" t="s">
        <v>199</v>
      </c>
      <c r="G3135" t="s">
        <v>293</v>
      </c>
      <c r="H3135">
        <v>90189099</v>
      </c>
    </row>
    <row r="3136" spans="1:8" x14ac:dyDescent="0.25">
      <c r="A3136">
        <v>14603119</v>
      </c>
      <c r="B3136" t="s">
        <v>6457</v>
      </c>
      <c r="C3136" t="s">
        <v>6458</v>
      </c>
      <c r="D3136" t="s">
        <v>162</v>
      </c>
      <c r="E3136" t="s">
        <v>334</v>
      </c>
      <c r="F3136" t="s">
        <v>199</v>
      </c>
      <c r="G3136" t="s">
        <v>293</v>
      </c>
      <c r="H3136">
        <v>90189099</v>
      </c>
    </row>
    <row r="3137" spans="1:8" x14ac:dyDescent="0.25">
      <c r="A3137">
        <v>14603120</v>
      </c>
      <c r="B3137" t="s">
        <v>6459</v>
      </c>
      <c r="C3137" t="s">
        <v>6460</v>
      </c>
      <c r="D3137" t="s">
        <v>162</v>
      </c>
      <c r="E3137" t="s">
        <v>334</v>
      </c>
      <c r="F3137" t="s">
        <v>199</v>
      </c>
      <c r="G3137" t="s">
        <v>293</v>
      </c>
      <c r="H3137">
        <v>90189099</v>
      </c>
    </row>
    <row r="3138" spans="1:8" x14ac:dyDescent="0.25">
      <c r="A3138">
        <v>14603121</v>
      </c>
      <c r="B3138" t="s">
        <v>6461</v>
      </c>
      <c r="C3138" t="s">
        <v>6462</v>
      </c>
      <c r="D3138" t="s">
        <v>162</v>
      </c>
      <c r="E3138" t="s">
        <v>334</v>
      </c>
      <c r="F3138" t="s">
        <v>199</v>
      </c>
      <c r="G3138" t="s">
        <v>293</v>
      </c>
      <c r="H3138">
        <v>90189099</v>
      </c>
    </row>
    <row r="3139" spans="1:8" x14ac:dyDescent="0.25">
      <c r="A3139">
        <v>14604001</v>
      </c>
      <c r="B3139" t="s">
        <v>6463</v>
      </c>
      <c r="C3139" t="s">
        <v>6464</v>
      </c>
      <c r="D3139" t="s">
        <v>162</v>
      </c>
      <c r="E3139" t="s">
        <v>478</v>
      </c>
      <c r="F3139" t="s">
        <v>199</v>
      </c>
      <c r="G3139" t="s">
        <v>293</v>
      </c>
      <c r="H3139">
        <v>90211020</v>
      </c>
    </row>
    <row r="3140" spans="1:8" x14ac:dyDescent="0.25">
      <c r="A3140">
        <v>14604002</v>
      </c>
      <c r="B3140" t="s">
        <v>6465</v>
      </c>
      <c r="C3140" t="s">
        <v>6466</v>
      </c>
      <c r="D3140" t="s">
        <v>162</v>
      </c>
      <c r="E3140" t="s">
        <v>478</v>
      </c>
      <c r="F3140" t="s">
        <v>199</v>
      </c>
      <c r="G3140" t="s">
        <v>293</v>
      </c>
      <c r="H3140">
        <v>90211020</v>
      </c>
    </row>
    <row r="3141" spans="1:8" x14ac:dyDescent="0.25">
      <c r="A3141">
        <v>14604003</v>
      </c>
      <c r="B3141" t="s">
        <v>6467</v>
      </c>
      <c r="C3141" t="s">
        <v>6468</v>
      </c>
      <c r="D3141" t="s">
        <v>162</v>
      </c>
      <c r="E3141" t="s">
        <v>478</v>
      </c>
      <c r="F3141" t="s">
        <v>199</v>
      </c>
      <c r="G3141" t="s">
        <v>293</v>
      </c>
      <c r="H3141">
        <v>90211020</v>
      </c>
    </row>
    <row r="3142" spans="1:8" x14ac:dyDescent="0.25">
      <c r="A3142">
        <v>14604004</v>
      </c>
      <c r="B3142" t="s">
        <v>6469</v>
      </c>
      <c r="C3142" t="s">
        <v>6470</v>
      </c>
      <c r="D3142" t="s">
        <v>162</v>
      </c>
      <c r="E3142" t="s">
        <v>478</v>
      </c>
      <c r="F3142" t="s">
        <v>199</v>
      </c>
      <c r="G3142" t="s">
        <v>293</v>
      </c>
      <c r="H3142">
        <v>90211020</v>
      </c>
    </row>
    <row r="3143" spans="1:8" x14ac:dyDescent="0.25">
      <c r="A3143">
        <v>14604005</v>
      </c>
      <c r="B3143" t="s">
        <v>6471</v>
      </c>
      <c r="C3143" t="s">
        <v>6472</v>
      </c>
      <c r="D3143" t="s">
        <v>162</v>
      </c>
      <c r="E3143" t="s">
        <v>478</v>
      </c>
      <c r="F3143" t="s">
        <v>199</v>
      </c>
      <c r="G3143" t="s">
        <v>293</v>
      </c>
      <c r="H3143">
        <v>90211020</v>
      </c>
    </row>
    <row r="3144" spans="1:8" x14ac:dyDescent="0.25">
      <c r="A3144">
        <v>14604006</v>
      </c>
      <c r="B3144" t="s">
        <v>6473</v>
      </c>
      <c r="C3144" t="s">
        <v>6474</v>
      </c>
      <c r="D3144" t="s">
        <v>162</v>
      </c>
      <c r="E3144" t="s">
        <v>478</v>
      </c>
      <c r="F3144" t="s">
        <v>199</v>
      </c>
      <c r="G3144" t="s">
        <v>293</v>
      </c>
      <c r="H3144">
        <v>90211020</v>
      </c>
    </row>
    <row r="3145" spans="1:8" x14ac:dyDescent="0.25">
      <c r="A3145">
        <v>14604007</v>
      </c>
      <c r="B3145" t="s">
        <v>6475</v>
      </c>
      <c r="C3145" t="s">
        <v>6476</v>
      </c>
      <c r="D3145" t="s">
        <v>162</v>
      </c>
      <c r="E3145" t="s">
        <v>478</v>
      </c>
      <c r="F3145" t="s">
        <v>199</v>
      </c>
      <c r="G3145" t="s">
        <v>293</v>
      </c>
      <c r="H3145">
        <v>90211020</v>
      </c>
    </row>
    <row r="3146" spans="1:8" x14ac:dyDescent="0.25">
      <c r="A3146">
        <v>14604008</v>
      </c>
      <c r="B3146" t="s">
        <v>6477</v>
      </c>
      <c r="C3146" t="s">
        <v>6478</v>
      </c>
      <c r="D3146" t="s">
        <v>162</v>
      </c>
      <c r="E3146" t="s">
        <v>478</v>
      </c>
      <c r="F3146" t="s">
        <v>199</v>
      </c>
      <c r="G3146" t="s">
        <v>293</v>
      </c>
      <c r="H3146">
        <v>90211020</v>
      </c>
    </row>
    <row r="3147" spans="1:8" x14ac:dyDescent="0.25">
      <c r="A3147">
        <v>14604009</v>
      </c>
      <c r="B3147" t="s">
        <v>6479</v>
      </c>
      <c r="C3147" t="s">
        <v>6480</v>
      </c>
      <c r="D3147" t="s">
        <v>162</v>
      </c>
      <c r="E3147" t="s">
        <v>478</v>
      </c>
      <c r="F3147" t="s">
        <v>199</v>
      </c>
      <c r="G3147" t="s">
        <v>293</v>
      </c>
      <c r="H3147">
        <v>90211020</v>
      </c>
    </row>
    <row r="3148" spans="1:8" x14ac:dyDescent="0.25">
      <c r="A3148">
        <v>14604010</v>
      </c>
      <c r="B3148" t="s">
        <v>6481</v>
      </c>
      <c r="C3148" t="s">
        <v>6482</v>
      </c>
      <c r="D3148" t="s">
        <v>162</v>
      </c>
      <c r="E3148" t="s">
        <v>478</v>
      </c>
      <c r="F3148" t="s">
        <v>199</v>
      </c>
      <c r="G3148" t="s">
        <v>293</v>
      </c>
      <c r="H3148">
        <v>90211020</v>
      </c>
    </row>
    <row r="3149" spans="1:8" x14ac:dyDescent="0.25">
      <c r="A3149">
        <v>14604011</v>
      </c>
      <c r="B3149" t="s">
        <v>6483</v>
      </c>
      <c r="C3149" t="s">
        <v>6484</v>
      </c>
      <c r="D3149" t="s">
        <v>162</v>
      </c>
      <c r="E3149" t="s">
        <v>478</v>
      </c>
      <c r="F3149" t="s">
        <v>199</v>
      </c>
      <c r="G3149" t="s">
        <v>293</v>
      </c>
      <c r="H3149">
        <v>90211020</v>
      </c>
    </row>
    <row r="3150" spans="1:8" x14ac:dyDescent="0.25">
      <c r="A3150">
        <v>14604012</v>
      </c>
      <c r="B3150" t="s">
        <v>6485</v>
      </c>
      <c r="C3150" t="s">
        <v>6486</v>
      </c>
      <c r="D3150" t="s">
        <v>162</v>
      </c>
      <c r="E3150" t="s">
        <v>478</v>
      </c>
      <c r="F3150" t="s">
        <v>199</v>
      </c>
      <c r="G3150" t="s">
        <v>293</v>
      </c>
      <c r="H3150">
        <v>90211020</v>
      </c>
    </row>
    <row r="3151" spans="1:8" x14ac:dyDescent="0.25">
      <c r="A3151">
        <v>14604013</v>
      </c>
      <c r="B3151" t="s">
        <v>6487</v>
      </c>
      <c r="C3151" t="s">
        <v>6488</v>
      </c>
      <c r="D3151" t="s">
        <v>162</v>
      </c>
      <c r="E3151" t="s">
        <v>478</v>
      </c>
      <c r="F3151" t="s">
        <v>199</v>
      </c>
      <c r="G3151" t="s">
        <v>293</v>
      </c>
      <c r="H3151">
        <v>90211020</v>
      </c>
    </row>
    <row r="3152" spans="1:8" x14ac:dyDescent="0.25">
      <c r="A3152">
        <v>14604014</v>
      </c>
      <c r="B3152" t="s">
        <v>6489</v>
      </c>
      <c r="C3152" t="s">
        <v>6490</v>
      </c>
      <c r="D3152" t="s">
        <v>162</v>
      </c>
      <c r="E3152" t="s">
        <v>478</v>
      </c>
      <c r="F3152" t="s">
        <v>199</v>
      </c>
      <c r="G3152" t="s">
        <v>293</v>
      </c>
      <c r="H3152">
        <v>90211020</v>
      </c>
    </row>
    <row r="3153" spans="1:8" x14ac:dyDescent="0.25">
      <c r="A3153">
        <v>14604015</v>
      </c>
      <c r="B3153" t="s">
        <v>6491</v>
      </c>
      <c r="C3153" t="s">
        <v>6492</v>
      </c>
      <c r="D3153" t="s">
        <v>162</v>
      </c>
      <c r="E3153" t="s">
        <v>478</v>
      </c>
      <c r="F3153" t="s">
        <v>199</v>
      </c>
      <c r="G3153" t="s">
        <v>293</v>
      </c>
      <c r="H3153">
        <v>90211020</v>
      </c>
    </row>
    <row r="3154" spans="1:8" x14ac:dyDescent="0.25">
      <c r="A3154">
        <v>14604016</v>
      </c>
      <c r="B3154" t="s">
        <v>6493</v>
      </c>
      <c r="C3154" t="s">
        <v>6494</v>
      </c>
      <c r="D3154" t="s">
        <v>162</v>
      </c>
      <c r="E3154" t="s">
        <v>478</v>
      </c>
      <c r="F3154" t="s">
        <v>199</v>
      </c>
      <c r="G3154" t="s">
        <v>293</v>
      </c>
      <c r="H3154">
        <v>90211020</v>
      </c>
    </row>
    <row r="3155" spans="1:8" x14ac:dyDescent="0.25">
      <c r="A3155">
        <v>14604017</v>
      </c>
      <c r="B3155" t="s">
        <v>6495</v>
      </c>
      <c r="C3155" t="s">
        <v>6496</v>
      </c>
      <c r="D3155" t="s">
        <v>162</v>
      </c>
      <c r="E3155" t="s">
        <v>478</v>
      </c>
      <c r="F3155" t="s">
        <v>199</v>
      </c>
      <c r="G3155" t="s">
        <v>293</v>
      </c>
      <c r="H3155">
        <v>90211020</v>
      </c>
    </row>
    <row r="3156" spans="1:8" x14ac:dyDescent="0.25">
      <c r="A3156">
        <v>14604018</v>
      </c>
      <c r="B3156" t="s">
        <v>6497</v>
      </c>
      <c r="C3156" t="s">
        <v>6498</v>
      </c>
      <c r="D3156" t="s">
        <v>162</v>
      </c>
      <c r="E3156" t="s">
        <v>478</v>
      </c>
      <c r="F3156" t="s">
        <v>199</v>
      </c>
      <c r="G3156" t="s">
        <v>293</v>
      </c>
      <c r="H3156">
        <v>90211020</v>
      </c>
    </row>
    <row r="3157" spans="1:8" x14ac:dyDescent="0.25">
      <c r="A3157">
        <v>14604019</v>
      </c>
      <c r="B3157" t="s">
        <v>6499</v>
      </c>
      <c r="C3157" t="s">
        <v>6500</v>
      </c>
      <c r="D3157" t="s">
        <v>162</v>
      </c>
      <c r="E3157" t="s">
        <v>478</v>
      </c>
      <c r="F3157" t="s">
        <v>199</v>
      </c>
      <c r="G3157" t="s">
        <v>293</v>
      </c>
      <c r="H3157">
        <v>90211020</v>
      </c>
    </row>
    <row r="3158" spans="1:8" x14ac:dyDescent="0.25">
      <c r="A3158">
        <v>14604020</v>
      </c>
      <c r="B3158" t="s">
        <v>6501</v>
      </c>
      <c r="C3158" t="s">
        <v>6502</v>
      </c>
      <c r="D3158" t="s">
        <v>162</v>
      </c>
      <c r="E3158" t="s">
        <v>478</v>
      </c>
      <c r="F3158" t="s">
        <v>199</v>
      </c>
      <c r="G3158" t="s">
        <v>293</v>
      </c>
      <c r="H3158">
        <v>90211020</v>
      </c>
    </row>
    <row r="3159" spans="1:8" x14ac:dyDescent="0.25">
      <c r="A3159">
        <v>14604021</v>
      </c>
      <c r="B3159" t="s">
        <v>6503</v>
      </c>
      <c r="C3159" t="s">
        <v>6504</v>
      </c>
      <c r="D3159" t="s">
        <v>162</v>
      </c>
      <c r="E3159" t="s">
        <v>478</v>
      </c>
      <c r="F3159" t="s">
        <v>199</v>
      </c>
      <c r="G3159" t="s">
        <v>293</v>
      </c>
      <c r="H3159">
        <v>90211020</v>
      </c>
    </row>
    <row r="3160" spans="1:8" x14ac:dyDescent="0.25">
      <c r="A3160">
        <v>14604022</v>
      </c>
      <c r="B3160" t="s">
        <v>6505</v>
      </c>
      <c r="C3160" t="s">
        <v>6506</v>
      </c>
      <c r="D3160" t="s">
        <v>162</v>
      </c>
      <c r="E3160" t="s">
        <v>478</v>
      </c>
      <c r="F3160" t="s">
        <v>199</v>
      </c>
      <c r="G3160" t="s">
        <v>293</v>
      </c>
      <c r="H3160">
        <v>90211020</v>
      </c>
    </row>
    <row r="3161" spans="1:8" x14ac:dyDescent="0.25">
      <c r="A3161">
        <v>14604023</v>
      </c>
      <c r="B3161" t="s">
        <v>6507</v>
      </c>
      <c r="C3161" t="s">
        <v>6508</v>
      </c>
      <c r="D3161" t="s">
        <v>162</v>
      </c>
      <c r="E3161" t="s">
        <v>478</v>
      </c>
      <c r="F3161" t="s">
        <v>199</v>
      </c>
      <c r="G3161" t="s">
        <v>293</v>
      </c>
      <c r="H3161">
        <v>90211020</v>
      </c>
    </row>
    <row r="3162" spans="1:8" x14ac:dyDescent="0.25">
      <c r="A3162">
        <v>14604024</v>
      </c>
      <c r="B3162" t="s">
        <v>6509</v>
      </c>
      <c r="C3162" t="s">
        <v>6510</v>
      </c>
      <c r="D3162" t="s">
        <v>162</v>
      </c>
      <c r="E3162" t="s">
        <v>478</v>
      </c>
      <c r="F3162" t="s">
        <v>199</v>
      </c>
      <c r="G3162" t="s">
        <v>293</v>
      </c>
      <c r="H3162">
        <v>90211020</v>
      </c>
    </row>
    <row r="3163" spans="1:8" x14ac:dyDescent="0.25">
      <c r="A3163">
        <v>14604025</v>
      </c>
      <c r="B3163" t="s">
        <v>6511</v>
      </c>
      <c r="C3163" t="s">
        <v>6512</v>
      </c>
      <c r="D3163" t="s">
        <v>162</v>
      </c>
      <c r="E3163" t="s">
        <v>478</v>
      </c>
      <c r="F3163" t="s">
        <v>199</v>
      </c>
      <c r="G3163" t="s">
        <v>293</v>
      </c>
      <c r="H3163">
        <v>90211020</v>
      </c>
    </row>
    <row r="3164" spans="1:8" x14ac:dyDescent="0.25">
      <c r="A3164">
        <v>14604026</v>
      </c>
      <c r="B3164" t="s">
        <v>6513</v>
      </c>
      <c r="C3164" t="s">
        <v>6514</v>
      </c>
      <c r="D3164" t="s">
        <v>162</v>
      </c>
      <c r="E3164" t="s">
        <v>478</v>
      </c>
      <c r="F3164" t="s">
        <v>199</v>
      </c>
      <c r="G3164" t="s">
        <v>293</v>
      </c>
      <c r="H3164">
        <v>90211020</v>
      </c>
    </row>
    <row r="3165" spans="1:8" x14ac:dyDescent="0.25">
      <c r="A3165">
        <v>14604027</v>
      </c>
      <c r="B3165" t="s">
        <v>6515</v>
      </c>
      <c r="C3165" t="s">
        <v>6516</v>
      </c>
      <c r="D3165" t="s">
        <v>162</v>
      </c>
      <c r="E3165" t="s">
        <v>478</v>
      </c>
      <c r="F3165" t="s">
        <v>199</v>
      </c>
      <c r="G3165" t="s">
        <v>293</v>
      </c>
      <c r="H3165">
        <v>90211020</v>
      </c>
    </row>
    <row r="3166" spans="1:8" x14ac:dyDescent="0.25">
      <c r="A3166">
        <v>14604028</v>
      </c>
      <c r="B3166" t="s">
        <v>6517</v>
      </c>
      <c r="C3166" t="s">
        <v>6518</v>
      </c>
      <c r="D3166" t="s">
        <v>162</v>
      </c>
      <c r="E3166" t="s">
        <v>478</v>
      </c>
      <c r="F3166" t="s">
        <v>199</v>
      </c>
      <c r="G3166" t="s">
        <v>293</v>
      </c>
      <c r="H3166">
        <v>90211020</v>
      </c>
    </row>
    <row r="3167" spans="1:8" x14ac:dyDescent="0.25">
      <c r="A3167">
        <v>14604029</v>
      </c>
      <c r="B3167" t="s">
        <v>6519</v>
      </c>
      <c r="C3167" t="s">
        <v>6520</v>
      </c>
      <c r="D3167" t="s">
        <v>162</v>
      </c>
      <c r="E3167" t="s">
        <v>478</v>
      </c>
      <c r="F3167" t="s">
        <v>199</v>
      </c>
      <c r="G3167" t="s">
        <v>293</v>
      </c>
      <c r="H3167">
        <v>90211020</v>
      </c>
    </row>
    <row r="3168" spans="1:8" x14ac:dyDescent="0.25">
      <c r="A3168">
        <v>14604030</v>
      </c>
      <c r="B3168" t="s">
        <v>6521</v>
      </c>
      <c r="C3168" t="s">
        <v>6522</v>
      </c>
      <c r="D3168" t="s">
        <v>162</v>
      </c>
      <c r="E3168" t="s">
        <v>478</v>
      </c>
      <c r="F3168" t="s">
        <v>199</v>
      </c>
      <c r="G3168" t="s">
        <v>293</v>
      </c>
      <c r="H3168">
        <v>90211020</v>
      </c>
    </row>
    <row r="3169" spans="1:8" x14ac:dyDescent="0.25">
      <c r="A3169">
        <v>14604031</v>
      </c>
      <c r="B3169" t="s">
        <v>6523</v>
      </c>
      <c r="C3169" t="s">
        <v>6524</v>
      </c>
      <c r="D3169" t="s">
        <v>162</v>
      </c>
      <c r="E3169" t="s">
        <v>478</v>
      </c>
      <c r="F3169" t="s">
        <v>199</v>
      </c>
      <c r="G3169" t="s">
        <v>293</v>
      </c>
      <c r="H3169">
        <v>90211020</v>
      </c>
    </row>
    <row r="3170" spans="1:8" x14ac:dyDescent="0.25">
      <c r="A3170">
        <v>14604032</v>
      </c>
      <c r="B3170" t="s">
        <v>6525</v>
      </c>
      <c r="C3170" t="s">
        <v>6526</v>
      </c>
      <c r="D3170" t="s">
        <v>162</v>
      </c>
      <c r="E3170" t="s">
        <v>478</v>
      </c>
      <c r="F3170" t="s">
        <v>199</v>
      </c>
      <c r="G3170" t="s">
        <v>293</v>
      </c>
      <c r="H3170">
        <v>90211020</v>
      </c>
    </row>
    <row r="3171" spans="1:8" x14ac:dyDescent="0.25">
      <c r="A3171">
        <v>14604033</v>
      </c>
      <c r="B3171" t="s">
        <v>6527</v>
      </c>
      <c r="C3171" t="s">
        <v>6528</v>
      </c>
      <c r="D3171" t="s">
        <v>162</v>
      </c>
      <c r="E3171" t="s">
        <v>478</v>
      </c>
      <c r="F3171" t="s">
        <v>199</v>
      </c>
      <c r="G3171" t="s">
        <v>293</v>
      </c>
      <c r="H3171">
        <v>90211020</v>
      </c>
    </row>
    <row r="3172" spans="1:8" x14ac:dyDescent="0.25">
      <c r="A3172">
        <v>14604034</v>
      </c>
      <c r="B3172" t="s">
        <v>6529</v>
      </c>
      <c r="C3172" t="s">
        <v>6530</v>
      </c>
      <c r="D3172" t="s">
        <v>162</v>
      </c>
      <c r="E3172" t="s">
        <v>478</v>
      </c>
      <c r="F3172" t="s">
        <v>199</v>
      </c>
      <c r="G3172" t="s">
        <v>293</v>
      </c>
      <c r="H3172">
        <v>90211020</v>
      </c>
    </row>
    <row r="3173" spans="1:8" x14ac:dyDescent="0.25">
      <c r="A3173">
        <v>14604035</v>
      </c>
      <c r="B3173" t="s">
        <v>6531</v>
      </c>
      <c r="C3173" t="s">
        <v>6532</v>
      </c>
      <c r="D3173" t="s">
        <v>162</v>
      </c>
      <c r="E3173" t="s">
        <v>478</v>
      </c>
      <c r="F3173" t="s">
        <v>199</v>
      </c>
      <c r="G3173" t="s">
        <v>293</v>
      </c>
      <c r="H3173">
        <v>90211020</v>
      </c>
    </row>
    <row r="3174" spans="1:8" x14ac:dyDescent="0.25">
      <c r="A3174">
        <v>14604036</v>
      </c>
      <c r="B3174" t="s">
        <v>6533</v>
      </c>
      <c r="C3174" t="s">
        <v>6534</v>
      </c>
      <c r="D3174" t="s">
        <v>162</v>
      </c>
      <c r="E3174" t="s">
        <v>478</v>
      </c>
      <c r="F3174" t="s">
        <v>199</v>
      </c>
      <c r="G3174" t="s">
        <v>293</v>
      </c>
      <c r="H3174">
        <v>90211020</v>
      </c>
    </row>
    <row r="3175" spans="1:8" x14ac:dyDescent="0.25">
      <c r="A3175">
        <v>14604037</v>
      </c>
      <c r="B3175" t="s">
        <v>6535</v>
      </c>
      <c r="C3175" t="s">
        <v>6536</v>
      </c>
      <c r="D3175" t="s">
        <v>162</v>
      </c>
      <c r="E3175" t="s">
        <v>334</v>
      </c>
      <c r="F3175" t="s">
        <v>199</v>
      </c>
      <c r="G3175" t="s">
        <v>293</v>
      </c>
      <c r="H3175">
        <v>90189099</v>
      </c>
    </row>
    <row r="3176" spans="1:8" x14ac:dyDescent="0.25">
      <c r="A3176">
        <v>14604038</v>
      </c>
      <c r="B3176" t="s">
        <v>6537</v>
      </c>
      <c r="C3176" t="s">
        <v>6538</v>
      </c>
      <c r="D3176" t="s">
        <v>162</v>
      </c>
      <c r="E3176" t="s">
        <v>334</v>
      </c>
      <c r="F3176" t="s">
        <v>199</v>
      </c>
      <c r="G3176" t="s">
        <v>293</v>
      </c>
      <c r="H3176">
        <v>90189099</v>
      </c>
    </row>
    <row r="3177" spans="1:8" x14ac:dyDescent="0.25">
      <c r="A3177">
        <v>14604039</v>
      </c>
      <c r="B3177" t="s">
        <v>6539</v>
      </c>
      <c r="C3177" t="s">
        <v>6540</v>
      </c>
      <c r="D3177" t="s">
        <v>162</v>
      </c>
      <c r="E3177" t="s">
        <v>334</v>
      </c>
      <c r="F3177" t="s">
        <v>199</v>
      </c>
      <c r="G3177" t="s">
        <v>293</v>
      </c>
      <c r="H3177">
        <v>90189099</v>
      </c>
    </row>
    <row r="3178" spans="1:8" x14ac:dyDescent="0.25">
      <c r="A3178">
        <v>14604040</v>
      </c>
      <c r="B3178" t="s">
        <v>6319</v>
      </c>
      <c r="C3178" t="s">
        <v>6541</v>
      </c>
      <c r="D3178" t="s">
        <v>162</v>
      </c>
      <c r="E3178" t="s">
        <v>478</v>
      </c>
      <c r="F3178" t="s">
        <v>199</v>
      </c>
      <c r="G3178" t="s">
        <v>293</v>
      </c>
      <c r="H3178">
        <v>90211020</v>
      </c>
    </row>
    <row r="3179" spans="1:8" x14ac:dyDescent="0.25">
      <c r="A3179">
        <v>14604041</v>
      </c>
      <c r="B3179" t="s">
        <v>6542</v>
      </c>
      <c r="C3179" t="s">
        <v>6543</v>
      </c>
      <c r="D3179" t="s">
        <v>162</v>
      </c>
      <c r="E3179" t="s">
        <v>478</v>
      </c>
      <c r="F3179" t="s">
        <v>199</v>
      </c>
      <c r="G3179" t="s">
        <v>293</v>
      </c>
      <c r="H3179">
        <v>90211020</v>
      </c>
    </row>
    <row r="3180" spans="1:8" x14ac:dyDescent="0.25">
      <c r="A3180">
        <v>14604042</v>
      </c>
      <c r="B3180" t="s">
        <v>6544</v>
      </c>
      <c r="C3180" t="s">
        <v>6545</v>
      </c>
      <c r="D3180" t="s">
        <v>162</v>
      </c>
      <c r="E3180" t="s">
        <v>478</v>
      </c>
      <c r="F3180" t="s">
        <v>199</v>
      </c>
      <c r="G3180" t="s">
        <v>293</v>
      </c>
      <c r="H3180">
        <v>90211020</v>
      </c>
    </row>
    <row r="3181" spans="1:8" x14ac:dyDescent="0.25">
      <c r="A3181">
        <v>14604043</v>
      </c>
      <c r="B3181" t="s">
        <v>6546</v>
      </c>
      <c r="C3181" t="s">
        <v>6547</v>
      </c>
      <c r="D3181" t="s">
        <v>162</v>
      </c>
      <c r="E3181" t="s">
        <v>478</v>
      </c>
      <c r="F3181" t="s">
        <v>199</v>
      </c>
      <c r="G3181" t="s">
        <v>293</v>
      </c>
      <c r="H3181">
        <v>90211020</v>
      </c>
    </row>
    <row r="3182" spans="1:8" x14ac:dyDescent="0.25">
      <c r="A3182">
        <v>14604044</v>
      </c>
      <c r="B3182" t="s">
        <v>6548</v>
      </c>
      <c r="C3182" t="s">
        <v>6549</v>
      </c>
      <c r="D3182" t="s">
        <v>162</v>
      </c>
      <c r="E3182" t="s">
        <v>478</v>
      </c>
      <c r="F3182" t="s">
        <v>199</v>
      </c>
      <c r="G3182" t="s">
        <v>293</v>
      </c>
      <c r="H3182">
        <v>90211020</v>
      </c>
    </row>
    <row r="3183" spans="1:8" x14ac:dyDescent="0.25">
      <c r="A3183">
        <v>14604045</v>
      </c>
      <c r="B3183" t="s">
        <v>6550</v>
      </c>
      <c r="C3183" t="s">
        <v>6551</v>
      </c>
      <c r="D3183" t="s">
        <v>162</v>
      </c>
      <c r="E3183" t="s">
        <v>478</v>
      </c>
      <c r="F3183" t="s">
        <v>199</v>
      </c>
      <c r="G3183" t="s">
        <v>293</v>
      </c>
      <c r="H3183">
        <v>90211020</v>
      </c>
    </row>
    <row r="3184" spans="1:8" x14ac:dyDescent="0.25">
      <c r="A3184">
        <v>14604046</v>
      </c>
      <c r="B3184" t="s">
        <v>6552</v>
      </c>
      <c r="C3184" t="s">
        <v>6553</v>
      </c>
      <c r="D3184" t="s">
        <v>162</v>
      </c>
      <c r="E3184" t="s">
        <v>478</v>
      </c>
      <c r="F3184" t="s">
        <v>199</v>
      </c>
      <c r="G3184" t="s">
        <v>293</v>
      </c>
      <c r="H3184">
        <v>90211020</v>
      </c>
    </row>
    <row r="3185" spans="1:8" x14ac:dyDescent="0.25">
      <c r="A3185">
        <v>14604047</v>
      </c>
      <c r="B3185" t="s">
        <v>6554</v>
      </c>
      <c r="C3185" t="s">
        <v>6555</v>
      </c>
      <c r="D3185" t="s">
        <v>162</v>
      </c>
      <c r="E3185" t="s">
        <v>478</v>
      </c>
      <c r="F3185" t="s">
        <v>199</v>
      </c>
      <c r="G3185" t="s">
        <v>293</v>
      </c>
      <c r="H3185">
        <v>90211020</v>
      </c>
    </row>
    <row r="3186" spans="1:8" x14ac:dyDescent="0.25">
      <c r="A3186">
        <v>14604048</v>
      </c>
      <c r="B3186" t="s">
        <v>6556</v>
      </c>
      <c r="C3186" t="s">
        <v>6557</v>
      </c>
      <c r="D3186" t="s">
        <v>162</v>
      </c>
      <c r="E3186" t="s">
        <v>478</v>
      </c>
      <c r="F3186" t="s">
        <v>199</v>
      </c>
      <c r="G3186" t="s">
        <v>293</v>
      </c>
      <c r="H3186">
        <v>90211020</v>
      </c>
    </row>
    <row r="3187" spans="1:8" x14ac:dyDescent="0.25">
      <c r="A3187">
        <v>14604049</v>
      </c>
      <c r="B3187" t="s">
        <v>6558</v>
      </c>
      <c r="C3187" t="s">
        <v>6559</v>
      </c>
      <c r="D3187" t="s">
        <v>162</v>
      </c>
      <c r="E3187" t="s">
        <v>478</v>
      </c>
      <c r="F3187" t="s">
        <v>199</v>
      </c>
      <c r="G3187" t="s">
        <v>293</v>
      </c>
      <c r="H3187">
        <v>90211020</v>
      </c>
    </row>
    <row r="3188" spans="1:8" x14ac:dyDescent="0.25">
      <c r="A3188">
        <v>14604050</v>
      </c>
      <c r="B3188" t="s">
        <v>6560</v>
      </c>
      <c r="C3188" t="s">
        <v>6561</v>
      </c>
      <c r="D3188" t="s">
        <v>162</v>
      </c>
      <c r="E3188" t="s">
        <v>478</v>
      </c>
      <c r="F3188" t="s">
        <v>199</v>
      </c>
      <c r="G3188" t="s">
        <v>293</v>
      </c>
      <c r="H3188">
        <v>90211020</v>
      </c>
    </row>
    <row r="3189" spans="1:8" x14ac:dyDescent="0.25">
      <c r="A3189">
        <v>14604051</v>
      </c>
      <c r="B3189" t="s">
        <v>6562</v>
      </c>
      <c r="C3189" t="s">
        <v>6563</v>
      </c>
      <c r="D3189" t="s">
        <v>162</v>
      </c>
      <c r="E3189" t="s">
        <v>478</v>
      </c>
      <c r="F3189" t="s">
        <v>199</v>
      </c>
      <c r="G3189" t="s">
        <v>293</v>
      </c>
      <c r="H3189">
        <v>90211020</v>
      </c>
    </row>
    <row r="3190" spans="1:8" x14ac:dyDescent="0.25">
      <c r="A3190">
        <v>14604052</v>
      </c>
      <c r="B3190" t="s">
        <v>6564</v>
      </c>
      <c r="C3190" t="s">
        <v>6565</v>
      </c>
      <c r="D3190" t="s">
        <v>162</v>
      </c>
      <c r="E3190" t="s">
        <v>478</v>
      </c>
      <c r="F3190" t="s">
        <v>199</v>
      </c>
      <c r="G3190" t="s">
        <v>293</v>
      </c>
      <c r="H3190">
        <v>90211020</v>
      </c>
    </row>
    <row r="3191" spans="1:8" x14ac:dyDescent="0.25">
      <c r="A3191">
        <v>14604053</v>
      </c>
      <c r="B3191" t="s">
        <v>6566</v>
      </c>
      <c r="C3191" t="s">
        <v>6567</v>
      </c>
      <c r="D3191" t="s">
        <v>162</v>
      </c>
      <c r="E3191" t="s">
        <v>478</v>
      </c>
      <c r="F3191" t="s">
        <v>199</v>
      </c>
      <c r="G3191" t="s">
        <v>293</v>
      </c>
      <c r="H3191">
        <v>90211020</v>
      </c>
    </row>
    <row r="3192" spans="1:8" x14ac:dyDescent="0.25">
      <c r="A3192">
        <v>14604054</v>
      </c>
      <c r="B3192" t="s">
        <v>6568</v>
      </c>
      <c r="C3192" t="s">
        <v>6569</v>
      </c>
      <c r="D3192" t="s">
        <v>162</v>
      </c>
      <c r="E3192" t="s">
        <v>478</v>
      </c>
      <c r="F3192" t="s">
        <v>199</v>
      </c>
      <c r="G3192" t="s">
        <v>293</v>
      </c>
      <c r="H3192">
        <v>90211020</v>
      </c>
    </row>
    <row r="3193" spans="1:8" x14ac:dyDescent="0.25">
      <c r="A3193">
        <v>14604055</v>
      </c>
      <c r="B3193" t="s">
        <v>6570</v>
      </c>
      <c r="C3193" t="s">
        <v>6571</v>
      </c>
      <c r="D3193" t="s">
        <v>162</v>
      </c>
      <c r="E3193" t="s">
        <v>478</v>
      </c>
      <c r="F3193" t="s">
        <v>199</v>
      </c>
      <c r="G3193" t="s">
        <v>293</v>
      </c>
      <c r="H3193">
        <v>90211020</v>
      </c>
    </row>
    <row r="3194" spans="1:8" x14ac:dyDescent="0.25">
      <c r="A3194">
        <v>14604056</v>
      </c>
      <c r="B3194" t="s">
        <v>6572</v>
      </c>
      <c r="C3194" t="s">
        <v>6573</v>
      </c>
      <c r="D3194" t="s">
        <v>162</v>
      </c>
      <c r="E3194" t="s">
        <v>478</v>
      </c>
      <c r="F3194" t="s">
        <v>199</v>
      </c>
      <c r="G3194" t="s">
        <v>293</v>
      </c>
      <c r="H3194">
        <v>90211020</v>
      </c>
    </row>
    <row r="3195" spans="1:8" x14ac:dyDescent="0.25">
      <c r="A3195">
        <v>14604057</v>
      </c>
      <c r="B3195" t="s">
        <v>6574</v>
      </c>
      <c r="C3195" t="s">
        <v>6575</v>
      </c>
      <c r="D3195" t="s">
        <v>162</v>
      </c>
      <c r="E3195" t="s">
        <v>478</v>
      </c>
      <c r="F3195" t="s">
        <v>199</v>
      </c>
      <c r="G3195" t="s">
        <v>293</v>
      </c>
      <c r="H3195">
        <v>90211020</v>
      </c>
    </row>
    <row r="3196" spans="1:8" x14ac:dyDescent="0.25">
      <c r="A3196">
        <v>14604058</v>
      </c>
      <c r="B3196" t="s">
        <v>6576</v>
      </c>
      <c r="C3196" t="s">
        <v>6577</v>
      </c>
      <c r="D3196" t="s">
        <v>162</v>
      </c>
      <c r="E3196" t="s">
        <v>478</v>
      </c>
      <c r="F3196" t="s">
        <v>199</v>
      </c>
      <c r="G3196" t="s">
        <v>293</v>
      </c>
      <c r="H3196">
        <v>90211020</v>
      </c>
    </row>
    <row r="3197" spans="1:8" x14ac:dyDescent="0.25">
      <c r="A3197">
        <v>14604059</v>
      </c>
      <c r="B3197" t="s">
        <v>6578</v>
      </c>
      <c r="C3197" t="s">
        <v>6579</v>
      </c>
      <c r="D3197" t="s">
        <v>162</v>
      </c>
      <c r="E3197" t="s">
        <v>478</v>
      </c>
      <c r="F3197" t="s">
        <v>199</v>
      </c>
      <c r="G3197" t="s">
        <v>293</v>
      </c>
      <c r="H3197">
        <v>90211020</v>
      </c>
    </row>
    <row r="3198" spans="1:8" x14ac:dyDescent="0.25">
      <c r="A3198">
        <v>14604060</v>
      </c>
      <c r="B3198" t="s">
        <v>6580</v>
      </c>
      <c r="C3198" t="s">
        <v>6581</v>
      </c>
      <c r="D3198" t="s">
        <v>162</v>
      </c>
      <c r="E3198" t="s">
        <v>478</v>
      </c>
      <c r="F3198" t="s">
        <v>199</v>
      </c>
      <c r="G3198" t="s">
        <v>293</v>
      </c>
      <c r="H3198">
        <v>90211020</v>
      </c>
    </row>
    <row r="3199" spans="1:8" x14ac:dyDescent="0.25">
      <c r="A3199">
        <v>14604061</v>
      </c>
      <c r="B3199" t="s">
        <v>6582</v>
      </c>
      <c r="C3199" t="s">
        <v>6583</v>
      </c>
      <c r="D3199" t="s">
        <v>162</v>
      </c>
      <c r="E3199" t="s">
        <v>478</v>
      </c>
      <c r="F3199" t="s">
        <v>199</v>
      </c>
      <c r="G3199" t="s">
        <v>293</v>
      </c>
      <c r="H3199">
        <v>90211020</v>
      </c>
    </row>
    <row r="3200" spans="1:8" x14ac:dyDescent="0.25">
      <c r="A3200">
        <v>14604062</v>
      </c>
      <c r="B3200" t="s">
        <v>6584</v>
      </c>
      <c r="C3200" t="s">
        <v>6585</v>
      </c>
      <c r="D3200" t="s">
        <v>162</v>
      </c>
      <c r="E3200" t="s">
        <v>478</v>
      </c>
      <c r="F3200" t="s">
        <v>199</v>
      </c>
      <c r="G3200" t="s">
        <v>293</v>
      </c>
      <c r="H3200">
        <v>90211020</v>
      </c>
    </row>
    <row r="3201" spans="1:8" x14ac:dyDescent="0.25">
      <c r="A3201">
        <v>14604063</v>
      </c>
      <c r="B3201" t="s">
        <v>6586</v>
      </c>
      <c r="C3201" t="s">
        <v>6587</v>
      </c>
      <c r="D3201" t="s">
        <v>162</v>
      </c>
      <c r="E3201" t="s">
        <v>334</v>
      </c>
      <c r="F3201" t="s">
        <v>199</v>
      </c>
      <c r="G3201" t="s">
        <v>293</v>
      </c>
      <c r="H3201">
        <v>90211020</v>
      </c>
    </row>
    <row r="3202" spans="1:8" x14ac:dyDescent="0.25">
      <c r="A3202">
        <v>14604064</v>
      </c>
      <c r="B3202" t="s">
        <v>6588</v>
      </c>
      <c r="C3202" t="s">
        <v>6589</v>
      </c>
      <c r="D3202" t="s">
        <v>162</v>
      </c>
      <c r="E3202" t="s">
        <v>478</v>
      </c>
      <c r="F3202" t="s">
        <v>199</v>
      </c>
      <c r="G3202" t="s">
        <v>293</v>
      </c>
      <c r="H3202">
        <v>90211020</v>
      </c>
    </row>
    <row r="3203" spans="1:8" x14ac:dyDescent="0.25">
      <c r="A3203">
        <v>14604065</v>
      </c>
      <c r="B3203" t="s">
        <v>6590</v>
      </c>
      <c r="C3203" t="s">
        <v>6591</v>
      </c>
      <c r="D3203" t="s">
        <v>162</v>
      </c>
      <c r="E3203" t="s">
        <v>478</v>
      </c>
      <c r="F3203" t="s">
        <v>199</v>
      </c>
      <c r="G3203" t="s">
        <v>293</v>
      </c>
      <c r="H3203">
        <v>90211020</v>
      </c>
    </row>
    <row r="3204" spans="1:8" x14ac:dyDescent="0.25">
      <c r="A3204">
        <v>14604066</v>
      </c>
      <c r="B3204" t="s">
        <v>6592</v>
      </c>
      <c r="C3204" t="s">
        <v>6593</v>
      </c>
      <c r="D3204" t="s">
        <v>162</v>
      </c>
      <c r="E3204" t="s">
        <v>478</v>
      </c>
      <c r="F3204" t="s">
        <v>199</v>
      </c>
      <c r="G3204" t="s">
        <v>293</v>
      </c>
      <c r="H3204">
        <v>90211020</v>
      </c>
    </row>
    <row r="3205" spans="1:8" x14ac:dyDescent="0.25">
      <c r="A3205">
        <v>14604067</v>
      </c>
      <c r="B3205" t="s">
        <v>6594</v>
      </c>
      <c r="C3205" t="s">
        <v>6595</v>
      </c>
      <c r="D3205" t="s">
        <v>162</v>
      </c>
      <c r="E3205" t="s">
        <v>478</v>
      </c>
      <c r="F3205" t="s">
        <v>199</v>
      </c>
      <c r="G3205" t="s">
        <v>293</v>
      </c>
      <c r="H3205">
        <v>90211020</v>
      </c>
    </row>
    <row r="3206" spans="1:8" x14ac:dyDescent="0.25">
      <c r="A3206">
        <v>14604068</v>
      </c>
      <c r="B3206" t="s">
        <v>6596</v>
      </c>
      <c r="C3206" t="s">
        <v>6597</v>
      </c>
      <c r="D3206" t="s">
        <v>162</v>
      </c>
      <c r="E3206" t="s">
        <v>478</v>
      </c>
      <c r="F3206" t="s">
        <v>199</v>
      </c>
      <c r="G3206" t="s">
        <v>293</v>
      </c>
      <c r="H3206">
        <v>90211020</v>
      </c>
    </row>
    <row r="3207" spans="1:8" x14ac:dyDescent="0.25">
      <c r="A3207">
        <v>14604069</v>
      </c>
      <c r="B3207" t="s">
        <v>6598</v>
      </c>
      <c r="C3207" t="s">
        <v>6599</v>
      </c>
      <c r="D3207" t="s">
        <v>162</v>
      </c>
      <c r="E3207" t="s">
        <v>478</v>
      </c>
      <c r="F3207" t="s">
        <v>199</v>
      </c>
      <c r="G3207" t="s">
        <v>293</v>
      </c>
      <c r="H3207">
        <v>90211020</v>
      </c>
    </row>
    <row r="3208" spans="1:8" x14ac:dyDescent="0.25">
      <c r="A3208">
        <v>14604070</v>
      </c>
      <c r="B3208" t="s">
        <v>6600</v>
      </c>
      <c r="C3208" t="s">
        <v>6601</v>
      </c>
      <c r="D3208" t="s">
        <v>162</v>
      </c>
      <c r="E3208" t="s">
        <v>478</v>
      </c>
      <c r="F3208" t="s">
        <v>199</v>
      </c>
      <c r="G3208" t="s">
        <v>293</v>
      </c>
      <c r="H3208">
        <v>90211020</v>
      </c>
    </row>
    <row r="3209" spans="1:8" x14ac:dyDescent="0.25">
      <c r="A3209">
        <v>14604071</v>
      </c>
      <c r="B3209" t="s">
        <v>6602</v>
      </c>
      <c r="C3209" t="s">
        <v>6603</v>
      </c>
      <c r="D3209" t="s">
        <v>162</v>
      </c>
      <c r="E3209" t="s">
        <v>478</v>
      </c>
      <c r="F3209" t="s">
        <v>199</v>
      </c>
      <c r="G3209" t="s">
        <v>293</v>
      </c>
      <c r="H3209">
        <v>90211020</v>
      </c>
    </row>
    <row r="3210" spans="1:8" x14ac:dyDescent="0.25">
      <c r="A3210">
        <v>14604072</v>
      </c>
      <c r="B3210" t="s">
        <v>6604</v>
      </c>
      <c r="C3210" t="s">
        <v>6605</v>
      </c>
      <c r="D3210" t="s">
        <v>162</v>
      </c>
      <c r="E3210" t="s">
        <v>478</v>
      </c>
      <c r="F3210" t="s">
        <v>199</v>
      </c>
      <c r="G3210" t="s">
        <v>293</v>
      </c>
      <c r="H3210">
        <v>90211020</v>
      </c>
    </row>
    <row r="3211" spans="1:8" x14ac:dyDescent="0.25">
      <c r="A3211">
        <v>14604073</v>
      </c>
      <c r="B3211" t="s">
        <v>6606</v>
      </c>
      <c r="C3211" t="s">
        <v>6607</v>
      </c>
      <c r="D3211" t="s">
        <v>162</v>
      </c>
      <c r="E3211" t="s">
        <v>478</v>
      </c>
      <c r="F3211" t="s">
        <v>199</v>
      </c>
      <c r="G3211" t="s">
        <v>293</v>
      </c>
      <c r="H3211">
        <v>90211020</v>
      </c>
    </row>
    <row r="3212" spans="1:8" x14ac:dyDescent="0.25">
      <c r="A3212">
        <v>14604074</v>
      </c>
      <c r="B3212" t="s">
        <v>6608</v>
      </c>
      <c r="C3212" t="s">
        <v>6609</v>
      </c>
      <c r="D3212" t="s">
        <v>162</v>
      </c>
      <c r="E3212" t="s">
        <v>478</v>
      </c>
      <c r="F3212" t="s">
        <v>199</v>
      </c>
      <c r="G3212" t="s">
        <v>293</v>
      </c>
      <c r="H3212">
        <v>90211020</v>
      </c>
    </row>
    <row r="3213" spans="1:8" x14ac:dyDescent="0.25">
      <c r="A3213">
        <v>14604075</v>
      </c>
      <c r="B3213" t="s">
        <v>6610</v>
      </c>
      <c r="C3213" t="s">
        <v>6611</v>
      </c>
      <c r="D3213" t="s">
        <v>162</v>
      </c>
      <c r="E3213" t="s">
        <v>478</v>
      </c>
      <c r="F3213" t="s">
        <v>199</v>
      </c>
      <c r="G3213" t="s">
        <v>293</v>
      </c>
      <c r="H3213">
        <v>90211020</v>
      </c>
    </row>
    <row r="3214" spans="1:8" x14ac:dyDescent="0.25">
      <c r="A3214">
        <v>14604076</v>
      </c>
      <c r="B3214" t="s">
        <v>6612</v>
      </c>
      <c r="C3214" t="s">
        <v>6613</v>
      </c>
      <c r="D3214" t="s">
        <v>162</v>
      </c>
      <c r="E3214" t="s">
        <v>478</v>
      </c>
      <c r="F3214" t="s">
        <v>199</v>
      </c>
      <c r="G3214" t="s">
        <v>293</v>
      </c>
      <c r="H3214">
        <v>90211020</v>
      </c>
    </row>
    <row r="3215" spans="1:8" x14ac:dyDescent="0.25">
      <c r="A3215">
        <v>14604077</v>
      </c>
      <c r="B3215" t="s">
        <v>6614</v>
      </c>
      <c r="C3215" t="s">
        <v>6615</v>
      </c>
      <c r="D3215" t="s">
        <v>162</v>
      </c>
      <c r="E3215" t="s">
        <v>478</v>
      </c>
      <c r="F3215" t="s">
        <v>199</v>
      </c>
      <c r="G3215" t="s">
        <v>293</v>
      </c>
      <c r="H3215">
        <v>90211020</v>
      </c>
    </row>
    <row r="3216" spans="1:8" x14ac:dyDescent="0.25">
      <c r="A3216">
        <v>14604078</v>
      </c>
      <c r="B3216" t="s">
        <v>6616</v>
      </c>
      <c r="C3216" t="s">
        <v>6617</v>
      </c>
      <c r="D3216" t="s">
        <v>162</v>
      </c>
      <c r="E3216" t="s">
        <v>478</v>
      </c>
      <c r="F3216" t="s">
        <v>199</v>
      </c>
      <c r="G3216" t="s">
        <v>293</v>
      </c>
      <c r="H3216">
        <v>90211020</v>
      </c>
    </row>
    <row r="3217" spans="1:8" x14ac:dyDescent="0.25">
      <c r="A3217">
        <v>14604079</v>
      </c>
      <c r="B3217" t="s">
        <v>6618</v>
      </c>
      <c r="C3217" t="s">
        <v>6619</v>
      </c>
      <c r="D3217" t="s">
        <v>162</v>
      </c>
      <c r="E3217" t="s">
        <v>478</v>
      </c>
      <c r="F3217" t="s">
        <v>199</v>
      </c>
      <c r="G3217" t="s">
        <v>293</v>
      </c>
      <c r="H3217">
        <v>90211020</v>
      </c>
    </row>
    <row r="3218" spans="1:8" x14ac:dyDescent="0.25">
      <c r="A3218">
        <v>14604080</v>
      </c>
      <c r="B3218" t="s">
        <v>6620</v>
      </c>
      <c r="C3218" t="s">
        <v>6621</v>
      </c>
      <c r="D3218" t="s">
        <v>162</v>
      </c>
      <c r="E3218" t="s">
        <v>334</v>
      </c>
      <c r="F3218" t="s">
        <v>199</v>
      </c>
      <c r="G3218" t="s">
        <v>293</v>
      </c>
      <c r="H3218">
        <v>90189099</v>
      </c>
    </row>
    <row r="3219" spans="1:8" x14ac:dyDescent="0.25">
      <c r="A3219">
        <v>14604081</v>
      </c>
      <c r="B3219" t="s">
        <v>6622</v>
      </c>
      <c r="C3219" t="s">
        <v>6623</v>
      </c>
      <c r="D3219" t="s">
        <v>162</v>
      </c>
      <c r="E3219" t="s">
        <v>334</v>
      </c>
      <c r="F3219" t="s">
        <v>199</v>
      </c>
      <c r="G3219" t="s">
        <v>293</v>
      </c>
      <c r="H3219">
        <v>90189099</v>
      </c>
    </row>
    <row r="3220" spans="1:8" x14ac:dyDescent="0.25">
      <c r="A3220">
        <v>14604082</v>
      </c>
      <c r="B3220" t="s">
        <v>6624</v>
      </c>
      <c r="C3220" t="s">
        <v>6625</v>
      </c>
      <c r="D3220" t="s">
        <v>162</v>
      </c>
      <c r="E3220" t="s">
        <v>334</v>
      </c>
      <c r="F3220" t="s">
        <v>199</v>
      </c>
      <c r="G3220" t="s">
        <v>293</v>
      </c>
      <c r="H3220">
        <v>90189099</v>
      </c>
    </row>
    <row r="3221" spans="1:8" x14ac:dyDescent="0.25">
      <c r="A3221">
        <v>14604083</v>
      </c>
      <c r="B3221" t="s">
        <v>6626</v>
      </c>
      <c r="C3221" t="s">
        <v>6627</v>
      </c>
      <c r="D3221" t="s">
        <v>162</v>
      </c>
      <c r="E3221" t="s">
        <v>334</v>
      </c>
      <c r="F3221" t="s">
        <v>199</v>
      </c>
      <c r="G3221" t="s">
        <v>293</v>
      </c>
      <c r="H3221">
        <v>90189099</v>
      </c>
    </row>
    <row r="3222" spans="1:8" x14ac:dyDescent="0.25">
      <c r="A3222">
        <v>14604084</v>
      </c>
      <c r="B3222" t="s">
        <v>6628</v>
      </c>
      <c r="C3222" t="s">
        <v>6629</v>
      </c>
      <c r="D3222" t="s">
        <v>162</v>
      </c>
      <c r="E3222" t="s">
        <v>334</v>
      </c>
      <c r="F3222" t="s">
        <v>199</v>
      </c>
      <c r="G3222" t="s">
        <v>293</v>
      </c>
      <c r="H3222">
        <v>90189099</v>
      </c>
    </row>
    <row r="3223" spans="1:8" x14ac:dyDescent="0.25">
      <c r="A3223">
        <v>14604085</v>
      </c>
      <c r="B3223" t="s">
        <v>6630</v>
      </c>
      <c r="C3223" t="s">
        <v>6631</v>
      </c>
      <c r="D3223" t="s">
        <v>162</v>
      </c>
      <c r="E3223" t="s">
        <v>334</v>
      </c>
      <c r="F3223" t="s">
        <v>199</v>
      </c>
      <c r="G3223" t="s">
        <v>293</v>
      </c>
      <c r="H3223">
        <v>90189099</v>
      </c>
    </row>
    <row r="3224" spans="1:8" x14ac:dyDescent="0.25">
      <c r="A3224">
        <v>14604086</v>
      </c>
      <c r="B3224" t="s">
        <v>6632</v>
      </c>
      <c r="C3224" t="s">
        <v>6633</v>
      </c>
      <c r="D3224" t="s">
        <v>162</v>
      </c>
      <c r="E3224" t="s">
        <v>334</v>
      </c>
      <c r="F3224" t="s">
        <v>199</v>
      </c>
      <c r="G3224" t="s">
        <v>293</v>
      </c>
      <c r="H3224">
        <v>90189099</v>
      </c>
    </row>
    <row r="3225" spans="1:8" x14ac:dyDescent="0.25">
      <c r="A3225">
        <v>14604087</v>
      </c>
      <c r="B3225" t="s">
        <v>6634</v>
      </c>
      <c r="C3225" t="s">
        <v>6635</v>
      </c>
      <c r="D3225" t="s">
        <v>162</v>
      </c>
      <c r="E3225" t="s">
        <v>334</v>
      </c>
      <c r="F3225" t="s">
        <v>199</v>
      </c>
      <c r="G3225" t="s">
        <v>293</v>
      </c>
      <c r="H3225">
        <v>90189099</v>
      </c>
    </row>
    <row r="3226" spans="1:8" x14ac:dyDescent="0.25">
      <c r="A3226">
        <v>14604088</v>
      </c>
      <c r="B3226" t="s">
        <v>6636</v>
      </c>
      <c r="C3226" t="s">
        <v>6637</v>
      </c>
      <c r="D3226" t="s">
        <v>162</v>
      </c>
      <c r="E3226" t="s">
        <v>334</v>
      </c>
      <c r="F3226" t="s">
        <v>199</v>
      </c>
      <c r="G3226" t="s">
        <v>293</v>
      </c>
      <c r="H3226">
        <v>90189099</v>
      </c>
    </row>
    <row r="3227" spans="1:8" x14ac:dyDescent="0.25">
      <c r="A3227">
        <v>14604089</v>
      </c>
      <c r="B3227" t="s">
        <v>6638</v>
      </c>
      <c r="C3227" t="s">
        <v>6639</v>
      </c>
      <c r="D3227" t="s">
        <v>162</v>
      </c>
      <c r="E3227" t="s">
        <v>334</v>
      </c>
      <c r="F3227" t="s">
        <v>199</v>
      </c>
      <c r="G3227" t="s">
        <v>293</v>
      </c>
      <c r="H3227">
        <v>90189099</v>
      </c>
    </row>
    <row r="3228" spans="1:8" x14ac:dyDescent="0.25">
      <c r="A3228">
        <v>14604090</v>
      </c>
      <c r="B3228" t="s">
        <v>6640</v>
      </c>
      <c r="C3228" t="s">
        <v>6641</v>
      </c>
      <c r="D3228" t="s">
        <v>162</v>
      </c>
      <c r="E3228" t="s">
        <v>334</v>
      </c>
      <c r="F3228" t="s">
        <v>199</v>
      </c>
      <c r="G3228" t="s">
        <v>293</v>
      </c>
      <c r="H3228">
        <v>90189099</v>
      </c>
    </row>
    <row r="3229" spans="1:8" x14ac:dyDescent="0.25">
      <c r="A3229">
        <v>14604091</v>
      </c>
      <c r="B3229" t="s">
        <v>6642</v>
      </c>
      <c r="C3229" t="s">
        <v>6643</v>
      </c>
      <c r="D3229" t="s">
        <v>162</v>
      </c>
      <c r="E3229" t="s">
        <v>334</v>
      </c>
      <c r="F3229" t="s">
        <v>199</v>
      </c>
      <c r="G3229" t="s">
        <v>293</v>
      </c>
      <c r="H3229">
        <v>90189099</v>
      </c>
    </row>
    <row r="3230" spans="1:8" x14ac:dyDescent="0.25">
      <c r="A3230">
        <v>14604092</v>
      </c>
      <c r="B3230" t="s">
        <v>6644</v>
      </c>
      <c r="C3230" t="s">
        <v>6645</v>
      </c>
      <c r="D3230" t="s">
        <v>162</v>
      </c>
      <c r="E3230" t="s">
        <v>334</v>
      </c>
      <c r="F3230" t="s">
        <v>199</v>
      </c>
      <c r="G3230" t="s">
        <v>293</v>
      </c>
      <c r="H3230">
        <v>90189099</v>
      </c>
    </row>
    <row r="3231" spans="1:8" x14ac:dyDescent="0.25">
      <c r="A3231">
        <v>14604093</v>
      </c>
      <c r="B3231" t="s">
        <v>6646</v>
      </c>
      <c r="C3231" t="s">
        <v>6647</v>
      </c>
      <c r="D3231" t="s">
        <v>162</v>
      </c>
      <c r="E3231" t="s">
        <v>334</v>
      </c>
      <c r="F3231" t="s">
        <v>199</v>
      </c>
      <c r="G3231" t="s">
        <v>293</v>
      </c>
      <c r="H3231">
        <v>90189099</v>
      </c>
    </row>
    <row r="3232" spans="1:8" x14ac:dyDescent="0.25">
      <c r="A3232">
        <v>14604094</v>
      </c>
      <c r="B3232" t="s">
        <v>6648</v>
      </c>
      <c r="C3232" t="s">
        <v>6649</v>
      </c>
      <c r="D3232" t="s">
        <v>162</v>
      </c>
      <c r="E3232" t="s">
        <v>334</v>
      </c>
      <c r="F3232" t="s">
        <v>199</v>
      </c>
      <c r="G3232" t="s">
        <v>293</v>
      </c>
      <c r="H3232">
        <v>90189099</v>
      </c>
    </row>
    <row r="3233" spans="1:8" x14ac:dyDescent="0.25">
      <c r="A3233">
        <v>14604095</v>
      </c>
      <c r="B3233" t="s">
        <v>6650</v>
      </c>
      <c r="C3233" t="s">
        <v>6651</v>
      </c>
      <c r="D3233" t="s">
        <v>162</v>
      </c>
      <c r="E3233" t="s">
        <v>334</v>
      </c>
      <c r="F3233" t="s">
        <v>199</v>
      </c>
      <c r="G3233" t="s">
        <v>293</v>
      </c>
      <c r="H3233">
        <v>90189099</v>
      </c>
    </row>
    <row r="3234" spans="1:8" x14ac:dyDescent="0.25">
      <c r="A3234">
        <v>14604096</v>
      </c>
      <c r="B3234" t="s">
        <v>6652</v>
      </c>
      <c r="C3234" t="s">
        <v>6653</v>
      </c>
      <c r="D3234" t="s">
        <v>162</v>
      </c>
      <c r="E3234" t="s">
        <v>334</v>
      </c>
      <c r="F3234" t="s">
        <v>199</v>
      </c>
      <c r="G3234" t="s">
        <v>293</v>
      </c>
      <c r="H3234">
        <v>90189099</v>
      </c>
    </row>
    <row r="3235" spans="1:8" x14ac:dyDescent="0.25">
      <c r="A3235">
        <v>14604097</v>
      </c>
      <c r="B3235" t="s">
        <v>6654</v>
      </c>
      <c r="C3235" t="s">
        <v>6655</v>
      </c>
      <c r="D3235" t="s">
        <v>162</v>
      </c>
      <c r="E3235" t="s">
        <v>334</v>
      </c>
      <c r="F3235" t="s">
        <v>199</v>
      </c>
      <c r="G3235" t="s">
        <v>293</v>
      </c>
      <c r="H3235">
        <v>90189099</v>
      </c>
    </row>
    <row r="3236" spans="1:8" x14ac:dyDescent="0.25">
      <c r="A3236">
        <v>14614001</v>
      </c>
      <c r="B3236" t="s">
        <v>6656</v>
      </c>
      <c r="C3236" t="s">
        <v>6657</v>
      </c>
      <c r="D3236" t="s">
        <v>162</v>
      </c>
      <c r="E3236" t="s">
        <v>334</v>
      </c>
      <c r="F3236" t="s">
        <v>199</v>
      </c>
      <c r="G3236" t="s">
        <v>293</v>
      </c>
      <c r="H3236">
        <v>90189099</v>
      </c>
    </row>
    <row r="3237" spans="1:8" x14ac:dyDescent="0.25">
      <c r="A3237">
        <v>14614002</v>
      </c>
      <c r="B3237" t="s">
        <v>6658</v>
      </c>
      <c r="C3237" t="s">
        <v>6659</v>
      </c>
      <c r="D3237" t="s">
        <v>162</v>
      </c>
      <c r="E3237" t="s">
        <v>334</v>
      </c>
      <c r="F3237" t="s">
        <v>199</v>
      </c>
      <c r="G3237" t="s">
        <v>293</v>
      </c>
      <c r="H3237">
        <v>90189099</v>
      </c>
    </row>
    <row r="3238" spans="1:8" x14ac:dyDescent="0.25">
      <c r="A3238">
        <v>14614003</v>
      </c>
      <c r="B3238" t="s">
        <v>6660</v>
      </c>
      <c r="C3238" t="s">
        <v>6661</v>
      </c>
      <c r="D3238" t="s">
        <v>162</v>
      </c>
      <c r="E3238" t="s">
        <v>334</v>
      </c>
      <c r="F3238" t="s">
        <v>199</v>
      </c>
      <c r="G3238" t="s">
        <v>293</v>
      </c>
      <c r="H3238">
        <v>90189099</v>
      </c>
    </row>
    <row r="3239" spans="1:8" x14ac:dyDescent="0.25">
      <c r="A3239">
        <v>14614004</v>
      </c>
      <c r="B3239" t="s">
        <v>6662</v>
      </c>
      <c r="C3239" t="s">
        <v>6663</v>
      </c>
      <c r="D3239" t="s">
        <v>162</v>
      </c>
      <c r="E3239" t="s">
        <v>334</v>
      </c>
      <c r="F3239" t="s">
        <v>199</v>
      </c>
      <c r="G3239" t="s">
        <v>293</v>
      </c>
      <c r="H3239">
        <v>90189099</v>
      </c>
    </row>
    <row r="3240" spans="1:8" x14ac:dyDescent="0.25">
      <c r="A3240">
        <v>14614005</v>
      </c>
      <c r="B3240" t="s">
        <v>6664</v>
      </c>
      <c r="C3240" t="s">
        <v>6665</v>
      </c>
      <c r="D3240" t="s">
        <v>162</v>
      </c>
      <c r="E3240" t="s">
        <v>334</v>
      </c>
      <c r="F3240" t="s">
        <v>199</v>
      </c>
      <c r="G3240" t="s">
        <v>293</v>
      </c>
      <c r="H3240">
        <v>90189099</v>
      </c>
    </row>
    <row r="3241" spans="1:8" x14ac:dyDescent="0.25">
      <c r="A3241">
        <v>14614006</v>
      </c>
      <c r="B3241" t="s">
        <v>6666</v>
      </c>
      <c r="C3241" t="s">
        <v>6667</v>
      </c>
      <c r="D3241" t="s">
        <v>162</v>
      </c>
      <c r="E3241" t="s">
        <v>334</v>
      </c>
      <c r="F3241" t="s">
        <v>199</v>
      </c>
      <c r="G3241" t="s">
        <v>293</v>
      </c>
      <c r="H3241">
        <v>90189099</v>
      </c>
    </row>
    <row r="3242" spans="1:8" x14ac:dyDescent="0.25">
      <c r="A3242">
        <v>14614007</v>
      </c>
      <c r="B3242" t="s">
        <v>6668</v>
      </c>
      <c r="C3242" t="s">
        <v>6669</v>
      </c>
      <c r="D3242" t="s">
        <v>162</v>
      </c>
      <c r="E3242" t="s">
        <v>478</v>
      </c>
      <c r="F3242" t="s">
        <v>199</v>
      </c>
      <c r="G3242" t="s">
        <v>293</v>
      </c>
      <c r="H3242">
        <v>90211020</v>
      </c>
    </row>
    <row r="3243" spans="1:8" x14ac:dyDescent="0.25">
      <c r="A3243">
        <v>14614008</v>
      </c>
      <c r="B3243" t="s">
        <v>6670</v>
      </c>
      <c r="C3243" t="s">
        <v>6671</v>
      </c>
      <c r="D3243" t="s">
        <v>162</v>
      </c>
      <c r="E3243" t="s">
        <v>478</v>
      </c>
      <c r="F3243" t="s">
        <v>199</v>
      </c>
      <c r="G3243" t="s">
        <v>293</v>
      </c>
      <c r="H3243">
        <v>90211020</v>
      </c>
    </row>
    <row r="3244" spans="1:8" x14ac:dyDescent="0.25">
      <c r="A3244">
        <v>14614009</v>
      </c>
      <c r="B3244" t="s">
        <v>6672</v>
      </c>
      <c r="C3244" t="s">
        <v>6673</v>
      </c>
      <c r="D3244" t="s">
        <v>162</v>
      </c>
      <c r="E3244" t="s">
        <v>478</v>
      </c>
      <c r="F3244" t="s">
        <v>199</v>
      </c>
      <c r="G3244" t="s">
        <v>293</v>
      </c>
      <c r="H3244">
        <v>90211020</v>
      </c>
    </row>
    <row r="3245" spans="1:8" x14ac:dyDescent="0.25">
      <c r="A3245">
        <v>14614010</v>
      </c>
      <c r="B3245" t="s">
        <v>6674</v>
      </c>
      <c r="C3245" t="s">
        <v>6675</v>
      </c>
      <c r="D3245" t="s">
        <v>162</v>
      </c>
      <c r="E3245" t="s">
        <v>334</v>
      </c>
      <c r="F3245" t="s">
        <v>199</v>
      </c>
      <c r="G3245" t="s">
        <v>293</v>
      </c>
      <c r="H3245">
        <v>90189099</v>
      </c>
    </row>
    <row r="3246" spans="1:8" x14ac:dyDescent="0.25">
      <c r="A3246">
        <v>14614011</v>
      </c>
      <c r="B3246" t="s">
        <v>6676</v>
      </c>
      <c r="C3246" t="s">
        <v>6677</v>
      </c>
      <c r="D3246" t="s">
        <v>162</v>
      </c>
      <c r="E3246" t="s">
        <v>334</v>
      </c>
      <c r="F3246" t="s">
        <v>199</v>
      </c>
      <c r="G3246" t="s">
        <v>293</v>
      </c>
      <c r="H3246">
        <v>90189099</v>
      </c>
    </row>
    <row r="3247" spans="1:8" x14ac:dyDescent="0.25">
      <c r="A3247">
        <v>14614012</v>
      </c>
      <c r="B3247" t="s">
        <v>6678</v>
      </c>
      <c r="C3247" t="s">
        <v>6679</v>
      </c>
      <c r="D3247" t="s">
        <v>162</v>
      </c>
      <c r="E3247" t="s">
        <v>334</v>
      </c>
      <c r="F3247" t="s">
        <v>199</v>
      </c>
      <c r="G3247" t="s">
        <v>293</v>
      </c>
      <c r="H3247">
        <v>90189099</v>
      </c>
    </row>
    <row r="3248" spans="1:8" x14ac:dyDescent="0.25">
      <c r="A3248">
        <v>14614013</v>
      </c>
      <c r="B3248" t="s">
        <v>6680</v>
      </c>
      <c r="C3248" t="s">
        <v>6681</v>
      </c>
      <c r="D3248" t="s">
        <v>162</v>
      </c>
      <c r="E3248" t="s">
        <v>478</v>
      </c>
      <c r="F3248" t="s">
        <v>199</v>
      </c>
      <c r="G3248" t="s">
        <v>293</v>
      </c>
      <c r="H3248">
        <v>90211020</v>
      </c>
    </row>
    <row r="3249" spans="1:8" x14ac:dyDescent="0.25">
      <c r="A3249">
        <v>14614014</v>
      </c>
      <c r="B3249" t="s">
        <v>6682</v>
      </c>
      <c r="C3249" t="s">
        <v>6683</v>
      </c>
      <c r="D3249" t="s">
        <v>162</v>
      </c>
      <c r="E3249" t="s">
        <v>478</v>
      </c>
      <c r="F3249" t="s">
        <v>199</v>
      </c>
      <c r="G3249" t="s">
        <v>293</v>
      </c>
      <c r="H3249">
        <v>90211020</v>
      </c>
    </row>
    <row r="3250" spans="1:8" x14ac:dyDescent="0.25">
      <c r="A3250">
        <v>14614015</v>
      </c>
      <c r="B3250" t="s">
        <v>6684</v>
      </c>
      <c r="C3250" t="s">
        <v>6685</v>
      </c>
      <c r="D3250" t="s">
        <v>162</v>
      </c>
      <c r="E3250" t="s">
        <v>478</v>
      </c>
      <c r="F3250" t="s">
        <v>199</v>
      </c>
      <c r="G3250" t="s">
        <v>293</v>
      </c>
      <c r="H3250">
        <v>90211020</v>
      </c>
    </row>
    <row r="3251" spans="1:8" x14ac:dyDescent="0.25">
      <c r="A3251">
        <v>14614016</v>
      </c>
      <c r="B3251" t="s">
        <v>6686</v>
      </c>
      <c r="C3251" t="s">
        <v>6687</v>
      </c>
      <c r="D3251" t="s">
        <v>162</v>
      </c>
      <c r="E3251" t="s">
        <v>334</v>
      </c>
      <c r="F3251" t="s">
        <v>199</v>
      </c>
      <c r="G3251" t="s">
        <v>293</v>
      </c>
      <c r="H3251">
        <v>90189099</v>
      </c>
    </row>
    <row r="3252" spans="1:8" x14ac:dyDescent="0.25">
      <c r="A3252">
        <v>14614017</v>
      </c>
      <c r="B3252" t="s">
        <v>6688</v>
      </c>
      <c r="C3252" t="s">
        <v>6689</v>
      </c>
      <c r="D3252" t="s">
        <v>162</v>
      </c>
      <c r="E3252" t="s">
        <v>334</v>
      </c>
      <c r="F3252" t="s">
        <v>199</v>
      </c>
      <c r="G3252" t="s">
        <v>293</v>
      </c>
      <c r="H3252">
        <v>90189099</v>
      </c>
    </row>
    <row r="3253" spans="1:8" x14ac:dyDescent="0.25">
      <c r="A3253">
        <v>14614018</v>
      </c>
      <c r="B3253" t="s">
        <v>6690</v>
      </c>
      <c r="C3253" t="s">
        <v>6691</v>
      </c>
      <c r="D3253" t="s">
        <v>162</v>
      </c>
      <c r="E3253" t="s">
        <v>334</v>
      </c>
      <c r="F3253" t="s">
        <v>199</v>
      </c>
      <c r="G3253" t="s">
        <v>293</v>
      </c>
      <c r="H3253">
        <v>90189099</v>
      </c>
    </row>
    <row r="3254" spans="1:8" x14ac:dyDescent="0.25">
      <c r="A3254">
        <v>14614019</v>
      </c>
      <c r="B3254" t="s">
        <v>6692</v>
      </c>
      <c r="C3254" t="s">
        <v>6693</v>
      </c>
      <c r="D3254" t="s">
        <v>162</v>
      </c>
      <c r="E3254" t="s">
        <v>334</v>
      </c>
      <c r="F3254" t="s">
        <v>199</v>
      </c>
      <c r="G3254" t="s">
        <v>293</v>
      </c>
      <c r="H3254">
        <v>90189099</v>
      </c>
    </row>
    <row r="3255" spans="1:8" x14ac:dyDescent="0.25">
      <c r="A3255">
        <v>14614020</v>
      </c>
      <c r="B3255" t="s">
        <v>6694</v>
      </c>
      <c r="C3255" t="s">
        <v>6695</v>
      </c>
      <c r="D3255" t="s">
        <v>162</v>
      </c>
      <c r="E3255" t="s">
        <v>334</v>
      </c>
      <c r="F3255" t="s">
        <v>199</v>
      </c>
      <c r="G3255" t="s">
        <v>293</v>
      </c>
      <c r="H3255">
        <v>90189099</v>
      </c>
    </row>
    <row r="3256" spans="1:8" x14ac:dyDescent="0.25">
      <c r="A3256">
        <v>14614021</v>
      </c>
      <c r="B3256" t="s">
        <v>6696</v>
      </c>
      <c r="C3256" t="s">
        <v>6697</v>
      </c>
      <c r="D3256" t="s">
        <v>162</v>
      </c>
      <c r="E3256" t="s">
        <v>478</v>
      </c>
      <c r="F3256" t="s">
        <v>199</v>
      </c>
      <c r="G3256" t="s">
        <v>293</v>
      </c>
      <c r="H3256">
        <v>90211020</v>
      </c>
    </row>
    <row r="3257" spans="1:8" x14ac:dyDescent="0.25">
      <c r="A3257">
        <v>14614022</v>
      </c>
      <c r="B3257" t="s">
        <v>6698</v>
      </c>
      <c r="C3257" t="s">
        <v>6699</v>
      </c>
      <c r="D3257" t="s">
        <v>162</v>
      </c>
      <c r="E3257" t="s">
        <v>478</v>
      </c>
      <c r="F3257" t="s">
        <v>199</v>
      </c>
      <c r="G3257" t="s">
        <v>293</v>
      </c>
      <c r="H3257">
        <v>90211020</v>
      </c>
    </row>
    <row r="3258" spans="1:8" x14ac:dyDescent="0.25">
      <c r="A3258">
        <v>14614023</v>
      </c>
      <c r="B3258" t="s">
        <v>6700</v>
      </c>
      <c r="C3258" t="s">
        <v>6701</v>
      </c>
      <c r="D3258" t="s">
        <v>162</v>
      </c>
      <c r="E3258" t="s">
        <v>334</v>
      </c>
      <c r="F3258" t="s">
        <v>199</v>
      </c>
      <c r="G3258" t="s">
        <v>293</v>
      </c>
      <c r="H3258">
        <v>90189099</v>
      </c>
    </row>
    <row r="3259" spans="1:8" x14ac:dyDescent="0.25">
      <c r="A3259">
        <v>14614024</v>
      </c>
      <c r="B3259" t="s">
        <v>6702</v>
      </c>
      <c r="C3259" t="s">
        <v>6703</v>
      </c>
      <c r="D3259" t="s">
        <v>162</v>
      </c>
      <c r="E3259" t="s">
        <v>478</v>
      </c>
      <c r="F3259" t="s">
        <v>199</v>
      </c>
      <c r="G3259" t="s">
        <v>293</v>
      </c>
      <c r="H3259">
        <v>90211020</v>
      </c>
    </row>
    <row r="3260" spans="1:8" x14ac:dyDescent="0.25">
      <c r="A3260">
        <v>14614025</v>
      </c>
      <c r="B3260" t="s">
        <v>6704</v>
      </c>
      <c r="C3260" t="s">
        <v>6705</v>
      </c>
      <c r="D3260" t="s">
        <v>162</v>
      </c>
      <c r="E3260" t="s">
        <v>478</v>
      </c>
      <c r="F3260" t="s">
        <v>199</v>
      </c>
      <c r="G3260" t="s">
        <v>293</v>
      </c>
      <c r="H3260">
        <v>90211020</v>
      </c>
    </row>
    <row r="3261" spans="1:8" x14ac:dyDescent="0.25">
      <c r="A3261">
        <v>14614026</v>
      </c>
      <c r="B3261" t="s">
        <v>6706</v>
      </c>
      <c r="C3261" t="s">
        <v>6707</v>
      </c>
      <c r="D3261" t="s">
        <v>162</v>
      </c>
      <c r="E3261" t="s">
        <v>478</v>
      </c>
      <c r="F3261" t="s">
        <v>199</v>
      </c>
      <c r="G3261" t="s">
        <v>293</v>
      </c>
      <c r="H3261">
        <v>90211020</v>
      </c>
    </row>
    <row r="3262" spans="1:8" x14ac:dyDescent="0.25">
      <c r="A3262">
        <v>14614027</v>
      </c>
      <c r="B3262" t="s">
        <v>6708</v>
      </c>
      <c r="C3262" t="s">
        <v>6709</v>
      </c>
      <c r="D3262" t="s">
        <v>162</v>
      </c>
      <c r="E3262" t="s">
        <v>478</v>
      </c>
      <c r="F3262" t="s">
        <v>199</v>
      </c>
      <c r="G3262" t="s">
        <v>293</v>
      </c>
      <c r="H3262">
        <v>90211020</v>
      </c>
    </row>
    <row r="3263" spans="1:8" x14ac:dyDescent="0.25">
      <c r="A3263">
        <v>14614028</v>
      </c>
      <c r="B3263" t="s">
        <v>6710</v>
      </c>
      <c r="C3263" t="s">
        <v>6711</v>
      </c>
      <c r="D3263" t="s">
        <v>162</v>
      </c>
      <c r="E3263" t="s">
        <v>478</v>
      </c>
      <c r="F3263" t="s">
        <v>199</v>
      </c>
      <c r="G3263" t="s">
        <v>293</v>
      </c>
      <c r="H3263">
        <v>90211020</v>
      </c>
    </row>
    <row r="3264" spans="1:8" x14ac:dyDescent="0.25">
      <c r="A3264">
        <v>14614029</v>
      </c>
      <c r="B3264" t="s">
        <v>6712</v>
      </c>
      <c r="C3264" t="s">
        <v>6713</v>
      </c>
      <c r="D3264" t="s">
        <v>162</v>
      </c>
      <c r="E3264" t="s">
        <v>478</v>
      </c>
      <c r="F3264" t="s">
        <v>199</v>
      </c>
      <c r="G3264" t="s">
        <v>293</v>
      </c>
      <c r="H3264">
        <v>90211020</v>
      </c>
    </row>
    <row r="3265" spans="1:8" x14ac:dyDescent="0.25">
      <c r="A3265">
        <v>14614030</v>
      </c>
      <c r="B3265" t="s">
        <v>6714</v>
      </c>
      <c r="C3265" t="s">
        <v>6715</v>
      </c>
      <c r="D3265" t="s">
        <v>162</v>
      </c>
      <c r="E3265" t="s">
        <v>478</v>
      </c>
      <c r="F3265" t="s">
        <v>199</v>
      </c>
      <c r="G3265" t="s">
        <v>293</v>
      </c>
      <c r="H3265">
        <v>90211020</v>
      </c>
    </row>
    <row r="3266" spans="1:8" x14ac:dyDescent="0.25">
      <c r="A3266">
        <v>14614031</v>
      </c>
      <c r="B3266" t="s">
        <v>6716</v>
      </c>
      <c r="C3266" t="s">
        <v>6717</v>
      </c>
      <c r="D3266" t="s">
        <v>376</v>
      </c>
      <c r="E3266" t="s">
        <v>478</v>
      </c>
      <c r="F3266" t="s">
        <v>199</v>
      </c>
      <c r="G3266" t="s">
        <v>293</v>
      </c>
      <c r="H3266">
        <v>90211020</v>
      </c>
    </row>
    <row r="3267" spans="1:8" x14ac:dyDescent="0.25">
      <c r="A3267">
        <v>14614032</v>
      </c>
      <c r="B3267" t="s">
        <v>6718</v>
      </c>
      <c r="C3267" t="s">
        <v>6719</v>
      </c>
      <c r="D3267" t="s">
        <v>376</v>
      </c>
      <c r="E3267" t="s">
        <v>478</v>
      </c>
      <c r="F3267" t="s">
        <v>199</v>
      </c>
      <c r="G3267" t="s">
        <v>293</v>
      </c>
      <c r="H3267">
        <v>90211020</v>
      </c>
    </row>
    <row r="3268" spans="1:8" x14ac:dyDescent="0.25">
      <c r="A3268">
        <v>14614033</v>
      </c>
      <c r="B3268" t="s">
        <v>6720</v>
      </c>
      <c r="C3268" t="s">
        <v>6721</v>
      </c>
      <c r="D3268" t="s">
        <v>376</v>
      </c>
      <c r="E3268" t="s">
        <v>478</v>
      </c>
      <c r="F3268" t="s">
        <v>199</v>
      </c>
      <c r="G3268" t="s">
        <v>293</v>
      </c>
      <c r="H3268">
        <v>90211020</v>
      </c>
    </row>
    <row r="3269" spans="1:8" x14ac:dyDescent="0.25">
      <c r="A3269">
        <v>14614034</v>
      </c>
      <c r="B3269" t="s">
        <v>6722</v>
      </c>
      <c r="C3269" t="s">
        <v>6723</v>
      </c>
      <c r="D3269" t="s">
        <v>376</v>
      </c>
      <c r="E3269" t="s">
        <v>478</v>
      </c>
      <c r="F3269" t="s">
        <v>199</v>
      </c>
      <c r="G3269" t="s">
        <v>293</v>
      </c>
      <c r="H3269">
        <v>90211020</v>
      </c>
    </row>
    <row r="3270" spans="1:8" x14ac:dyDescent="0.25">
      <c r="A3270">
        <v>14614035</v>
      </c>
      <c r="B3270" t="s">
        <v>6724</v>
      </c>
      <c r="C3270" t="s">
        <v>6725</v>
      </c>
      <c r="D3270" t="s">
        <v>376</v>
      </c>
      <c r="E3270" t="s">
        <v>478</v>
      </c>
      <c r="F3270" t="s">
        <v>199</v>
      </c>
      <c r="G3270" t="s">
        <v>293</v>
      </c>
      <c r="H3270">
        <v>90211020</v>
      </c>
    </row>
    <row r="3271" spans="1:8" x14ac:dyDescent="0.25">
      <c r="A3271">
        <v>14614036</v>
      </c>
      <c r="B3271" t="s">
        <v>6726</v>
      </c>
      <c r="C3271" t="s">
        <v>6613</v>
      </c>
      <c r="D3271" t="s">
        <v>376</v>
      </c>
      <c r="E3271" t="s">
        <v>478</v>
      </c>
      <c r="F3271" t="s">
        <v>199</v>
      </c>
      <c r="G3271" t="s">
        <v>293</v>
      </c>
      <c r="H3271">
        <v>90211020</v>
      </c>
    </row>
    <row r="3272" spans="1:8" x14ac:dyDescent="0.25">
      <c r="A3272">
        <v>14614037</v>
      </c>
      <c r="B3272" t="s">
        <v>6727</v>
      </c>
      <c r="C3272" t="s">
        <v>6728</v>
      </c>
      <c r="D3272" t="s">
        <v>162</v>
      </c>
      <c r="E3272" t="s">
        <v>478</v>
      </c>
      <c r="F3272" t="s">
        <v>199</v>
      </c>
      <c r="G3272" t="s">
        <v>293</v>
      </c>
      <c r="H3272">
        <v>90211020</v>
      </c>
    </row>
    <row r="3273" spans="1:8" x14ac:dyDescent="0.25">
      <c r="A3273">
        <v>14614038</v>
      </c>
      <c r="B3273" t="s">
        <v>6729</v>
      </c>
      <c r="C3273" t="s">
        <v>6730</v>
      </c>
      <c r="D3273" t="s">
        <v>162</v>
      </c>
      <c r="E3273" t="s">
        <v>478</v>
      </c>
      <c r="F3273" t="s">
        <v>199</v>
      </c>
      <c r="G3273" t="s">
        <v>293</v>
      </c>
      <c r="H3273">
        <v>90211020</v>
      </c>
    </row>
    <row r="3274" spans="1:8" x14ac:dyDescent="0.25">
      <c r="A3274">
        <v>14614039</v>
      </c>
      <c r="B3274" t="s">
        <v>6731</v>
      </c>
      <c r="C3274" t="s">
        <v>6732</v>
      </c>
      <c r="D3274" t="s">
        <v>162</v>
      </c>
      <c r="E3274" t="s">
        <v>478</v>
      </c>
      <c r="F3274" t="s">
        <v>199</v>
      </c>
      <c r="G3274" t="s">
        <v>293</v>
      </c>
      <c r="H3274">
        <v>90211020</v>
      </c>
    </row>
    <row r="3275" spans="1:8" x14ac:dyDescent="0.25">
      <c r="A3275">
        <v>14614040</v>
      </c>
      <c r="B3275" t="s">
        <v>6733</v>
      </c>
      <c r="C3275" t="s">
        <v>6734</v>
      </c>
      <c r="D3275" t="s">
        <v>162</v>
      </c>
      <c r="E3275" t="s">
        <v>478</v>
      </c>
      <c r="F3275" t="s">
        <v>199</v>
      </c>
      <c r="G3275" t="s">
        <v>293</v>
      </c>
      <c r="H3275">
        <v>90211020</v>
      </c>
    </row>
    <row r="3276" spans="1:8" x14ac:dyDescent="0.25">
      <c r="A3276">
        <v>14614041</v>
      </c>
      <c r="B3276" t="s">
        <v>6735</v>
      </c>
      <c r="C3276" t="s">
        <v>6736</v>
      </c>
      <c r="D3276" t="s">
        <v>162</v>
      </c>
      <c r="E3276" t="s">
        <v>478</v>
      </c>
      <c r="F3276" t="s">
        <v>199</v>
      </c>
      <c r="G3276" t="s">
        <v>293</v>
      </c>
      <c r="H3276">
        <v>90211020</v>
      </c>
    </row>
    <row r="3277" spans="1:8" x14ac:dyDescent="0.25">
      <c r="A3277">
        <v>14614042</v>
      </c>
      <c r="B3277" t="s">
        <v>6737</v>
      </c>
      <c r="C3277" t="s">
        <v>6738</v>
      </c>
      <c r="D3277" t="s">
        <v>376</v>
      </c>
      <c r="E3277" t="s">
        <v>478</v>
      </c>
      <c r="F3277" t="s">
        <v>199</v>
      </c>
      <c r="G3277" t="s">
        <v>293</v>
      </c>
      <c r="H3277">
        <v>90211020</v>
      </c>
    </row>
    <row r="3278" spans="1:8" x14ac:dyDescent="0.25">
      <c r="A3278">
        <v>14615001</v>
      </c>
      <c r="B3278" t="s">
        <v>6739</v>
      </c>
      <c r="C3278" t="s">
        <v>6740</v>
      </c>
      <c r="D3278" t="s">
        <v>162</v>
      </c>
      <c r="E3278" t="s">
        <v>469</v>
      </c>
      <c r="F3278" t="s">
        <v>199</v>
      </c>
      <c r="G3278" t="s">
        <v>293</v>
      </c>
      <c r="H3278">
        <v>90211020</v>
      </c>
    </row>
    <row r="3279" spans="1:8" x14ac:dyDescent="0.25">
      <c r="A3279">
        <v>14616001</v>
      </c>
      <c r="B3279" t="s">
        <v>6741</v>
      </c>
      <c r="C3279" t="s">
        <v>6742</v>
      </c>
      <c r="D3279" t="s">
        <v>162</v>
      </c>
      <c r="E3279" t="s">
        <v>798</v>
      </c>
      <c r="F3279" t="s">
        <v>199</v>
      </c>
      <c r="G3279" t="s">
        <v>293</v>
      </c>
      <c r="H3279">
        <v>90211020</v>
      </c>
    </row>
    <row r="3280" spans="1:8" x14ac:dyDescent="0.25">
      <c r="A3280">
        <v>14616002</v>
      </c>
      <c r="B3280" t="s">
        <v>6743</v>
      </c>
      <c r="C3280" t="s">
        <v>6744</v>
      </c>
      <c r="D3280" t="s">
        <v>162</v>
      </c>
      <c r="E3280" t="s">
        <v>798</v>
      </c>
      <c r="F3280" t="s">
        <v>199</v>
      </c>
      <c r="G3280" t="s">
        <v>293</v>
      </c>
      <c r="H3280">
        <v>90211020</v>
      </c>
    </row>
    <row r="3281" spans="1:8" x14ac:dyDescent="0.25">
      <c r="A3281">
        <v>14616003</v>
      </c>
      <c r="B3281" t="s">
        <v>6745</v>
      </c>
      <c r="C3281" t="s">
        <v>6746</v>
      </c>
      <c r="D3281" t="s">
        <v>162</v>
      </c>
      <c r="E3281" t="s">
        <v>798</v>
      </c>
      <c r="F3281" t="s">
        <v>199</v>
      </c>
      <c r="G3281" t="s">
        <v>293</v>
      </c>
      <c r="H3281">
        <v>90211020</v>
      </c>
    </row>
    <row r="3282" spans="1:8" x14ac:dyDescent="0.25">
      <c r="A3282">
        <v>14616004</v>
      </c>
      <c r="B3282" t="s">
        <v>6747</v>
      </c>
      <c r="C3282" t="s">
        <v>6748</v>
      </c>
      <c r="D3282" t="s">
        <v>162</v>
      </c>
      <c r="E3282" t="s">
        <v>798</v>
      </c>
      <c r="F3282" t="s">
        <v>199</v>
      </c>
      <c r="G3282" t="s">
        <v>293</v>
      </c>
      <c r="H3282">
        <v>90211020</v>
      </c>
    </row>
    <row r="3283" spans="1:8" x14ac:dyDescent="0.25">
      <c r="A3283">
        <v>14616005</v>
      </c>
      <c r="B3283" t="s">
        <v>6749</v>
      </c>
      <c r="C3283" t="s">
        <v>6750</v>
      </c>
      <c r="D3283" t="s">
        <v>162</v>
      </c>
      <c r="E3283" t="s">
        <v>798</v>
      </c>
      <c r="F3283" t="s">
        <v>199</v>
      </c>
      <c r="G3283" t="s">
        <v>293</v>
      </c>
      <c r="H3283">
        <v>90211020</v>
      </c>
    </row>
    <row r="3284" spans="1:8" x14ac:dyDescent="0.25">
      <c r="A3284">
        <v>14701001</v>
      </c>
      <c r="B3284" t="s">
        <v>6751</v>
      </c>
      <c r="C3284" t="s">
        <v>6752</v>
      </c>
      <c r="D3284" t="s">
        <v>162</v>
      </c>
      <c r="E3284" t="s">
        <v>334</v>
      </c>
      <c r="F3284" t="s">
        <v>6753</v>
      </c>
      <c r="G3284" t="s">
        <v>293</v>
      </c>
      <c r="H3284">
        <v>90189099</v>
      </c>
    </row>
    <row r="3285" spans="1:8" x14ac:dyDescent="0.25">
      <c r="A3285">
        <v>14701002</v>
      </c>
      <c r="B3285" t="s">
        <v>6754</v>
      </c>
      <c r="C3285" t="s">
        <v>6755</v>
      </c>
      <c r="D3285" t="s">
        <v>162</v>
      </c>
      <c r="E3285" t="s">
        <v>334</v>
      </c>
      <c r="F3285" t="s">
        <v>6753</v>
      </c>
      <c r="G3285" t="s">
        <v>293</v>
      </c>
      <c r="H3285">
        <v>90189099</v>
      </c>
    </row>
    <row r="3286" spans="1:8" x14ac:dyDescent="0.25">
      <c r="A3286">
        <v>14701003</v>
      </c>
      <c r="B3286" t="s">
        <v>6756</v>
      </c>
      <c r="C3286" t="s">
        <v>6757</v>
      </c>
      <c r="D3286" t="s">
        <v>162</v>
      </c>
      <c r="E3286" t="s">
        <v>334</v>
      </c>
      <c r="F3286" t="s">
        <v>6753</v>
      </c>
      <c r="G3286" t="s">
        <v>293</v>
      </c>
      <c r="H3286">
        <v>90189099</v>
      </c>
    </row>
    <row r="3287" spans="1:8" x14ac:dyDescent="0.25">
      <c r="A3287">
        <v>14701004</v>
      </c>
      <c r="B3287" t="s">
        <v>48</v>
      </c>
      <c r="C3287" t="s">
        <v>6758</v>
      </c>
      <c r="D3287" t="s">
        <v>162</v>
      </c>
      <c r="E3287" t="s">
        <v>334</v>
      </c>
      <c r="F3287" t="s">
        <v>6753</v>
      </c>
      <c r="G3287" t="s">
        <v>293</v>
      </c>
      <c r="H3287">
        <v>90189099</v>
      </c>
    </row>
    <row r="3288" spans="1:8" x14ac:dyDescent="0.25">
      <c r="A3288">
        <v>14701005</v>
      </c>
      <c r="B3288" t="s">
        <v>41</v>
      </c>
      <c r="C3288" t="s">
        <v>6759</v>
      </c>
      <c r="D3288" t="s">
        <v>162</v>
      </c>
      <c r="E3288" t="s">
        <v>334</v>
      </c>
      <c r="F3288" t="s">
        <v>6753</v>
      </c>
      <c r="G3288" t="s">
        <v>293</v>
      </c>
      <c r="H3288">
        <v>90189099</v>
      </c>
    </row>
    <row r="3289" spans="1:8" x14ac:dyDescent="0.25">
      <c r="A3289">
        <v>14701006</v>
      </c>
      <c r="B3289" t="s">
        <v>75</v>
      </c>
      <c r="C3289" t="s">
        <v>6760</v>
      </c>
      <c r="D3289" t="s">
        <v>162</v>
      </c>
      <c r="E3289" t="s">
        <v>334</v>
      </c>
      <c r="F3289" t="s">
        <v>6753</v>
      </c>
      <c r="G3289" t="s">
        <v>293</v>
      </c>
      <c r="H3289">
        <v>90189099</v>
      </c>
    </row>
    <row r="3290" spans="1:8" x14ac:dyDescent="0.25">
      <c r="A3290">
        <v>14701007</v>
      </c>
      <c r="B3290" t="s">
        <v>249</v>
      </c>
      <c r="C3290" t="s">
        <v>6761</v>
      </c>
      <c r="D3290" t="s">
        <v>162</v>
      </c>
      <c r="E3290" t="s">
        <v>334</v>
      </c>
      <c r="F3290" t="s">
        <v>6753</v>
      </c>
      <c r="G3290" t="s">
        <v>293</v>
      </c>
      <c r="H3290">
        <v>90189099</v>
      </c>
    </row>
    <row r="3291" spans="1:8" x14ac:dyDescent="0.25">
      <c r="A3291">
        <v>14701008</v>
      </c>
      <c r="B3291" t="s">
        <v>76</v>
      </c>
      <c r="C3291" t="s">
        <v>6762</v>
      </c>
      <c r="D3291" t="s">
        <v>162</v>
      </c>
      <c r="E3291" t="s">
        <v>334</v>
      </c>
      <c r="F3291" t="s">
        <v>6753</v>
      </c>
      <c r="G3291" t="s">
        <v>293</v>
      </c>
      <c r="H3291">
        <v>90189099</v>
      </c>
    </row>
    <row r="3292" spans="1:8" x14ac:dyDescent="0.25">
      <c r="A3292">
        <v>14701009</v>
      </c>
      <c r="B3292" t="s">
        <v>6763</v>
      </c>
      <c r="C3292" t="s">
        <v>6764</v>
      </c>
      <c r="D3292" t="s">
        <v>162</v>
      </c>
      <c r="E3292" t="s">
        <v>334</v>
      </c>
      <c r="F3292" t="s">
        <v>6753</v>
      </c>
      <c r="G3292" t="s">
        <v>293</v>
      </c>
      <c r="H3292">
        <v>90189099</v>
      </c>
    </row>
    <row r="3293" spans="1:8" x14ac:dyDescent="0.25">
      <c r="A3293">
        <v>14701010</v>
      </c>
      <c r="B3293" t="s">
        <v>94</v>
      </c>
      <c r="C3293" t="s">
        <v>6765</v>
      </c>
      <c r="D3293" t="s">
        <v>162</v>
      </c>
      <c r="E3293" t="s">
        <v>334</v>
      </c>
      <c r="F3293" t="s">
        <v>6753</v>
      </c>
      <c r="G3293" t="s">
        <v>293</v>
      </c>
      <c r="H3293">
        <v>90189099</v>
      </c>
    </row>
    <row r="3294" spans="1:8" x14ac:dyDescent="0.25">
      <c r="A3294">
        <v>14701011</v>
      </c>
      <c r="B3294" t="s">
        <v>235</v>
      </c>
      <c r="C3294" t="s">
        <v>6766</v>
      </c>
      <c r="D3294" t="s">
        <v>162</v>
      </c>
      <c r="E3294" t="s">
        <v>334</v>
      </c>
      <c r="F3294" t="s">
        <v>6753</v>
      </c>
      <c r="G3294" t="s">
        <v>293</v>
      </c>
      <c r="H3294">
        <v>90189099</v>
      </c>
    </row>
    <row r="3295" spans="1:8" x14ac:dyDescent="0.25">
      <c r="A3295">
        <v>14701012</v>
      </c>
      <c r="B3295" t="s">
        <v>6767</v>
      </c>
      <c r="C3295" t="s">
        <v>6768</v>
      </c>
      <c r="D3295" t="s">
        <v>162</v>
      </c>
      <c r="E3295" t="s">
        <v>334</v>
      </c>
      <c r="F3295" t="s">
        <v>6753</v>
      </c>
      <c r="G3295" t="s">
        <v>293</v>
      </c>
      <c r="H3295">
        <v>90189099</v>
      </c>
    </row>
    <row r="3296" spans="1:8" x14ac:dyDescent="0.25">
      <c r="A3296">
        <v>14701013</v>
      </c>
      <c r="B3296" t="s">
        <v>74</v>
      </c>
      <c r="C3296" t="s">
        <v>6769</v>
      </c>
      <c r="D3296" t="s">
        <v>162</v>
      </c>
      <c r="E3296" t="s">
        <v>334</v>
      </c>
      <c r="F3296" t="s">
        <v>6753</v>
      </c>
      <c r="G3296" t="s">
        <v>293</v>
      </c>
      <c r="H3296">
        <v>90189099</v>
      </c>
    </row>
    <row r="3297" spans="1:8" x14ac:dyDescent="0.25">
      <c r="A3297">
        <v>14701014</v>
      </c>
      <c r="B3297" t="s">
        <v>39</v>
      </c>
      <c r="C3297" t="s">
        <v>6770</v>
      </c>
      <c r="D3297" t="s">
        <v>162</v>
      </c>
      <c r="E3297" t="s">
        <v>334</v>
      </c>
      <c r="F3297" t="s">
        <v>6753</v>
      </c>
      <c r="G3297" t="s">
        <v>293</v>
      </c>
      <c r="H3297">
        <v>90189099</v>
      </c>
    </row>
    <row r="3298" spans="1:8" x14ac:dyDescent="0.25">
      <c r="A3298">
        <v>14701015</v>
      </c>
      <c r="B3298" t="s">
        <v>138</v>
      </c>
      <c r="C3298" t="s">
        <v>6771</v>
      </c>
      <c r="D3298" t="s">
        <v>162</v>
      </c>
      <c r="E3298" t="s">
        <v>334</v>
      </c>
      <c r="F3298" t="s">
        <v>6753</v>
      </c>
      <c r="G3298" t="s">
        <v>293</v>
      </c>
      <c r="H3298">
        <v>90189099</v>
      </c>
    </row>
    <row r="3299" spans="1:8" x14ac:dyDescent="0.25">
      <c r="A3299">
        <v>14701016</v>
      </c>
      <c r="B3299" t="s">
        <v>139</v>
      </c>
      <c r="C3299" t="s">
        <v>6772</v>
      </c>
      <c r="D3299" t="s">
        <v>162</v>
      </c>
      <c r="E3299" t="s">
        <v>334</v>
      </c>
      <c r="F3299" t="s">
        <v>6753</v>
      </c>
      <c r="G3299" t="s">
        <v>293</v>
      </c>
      <c r="H3299">
        <v>90189099</v>
      </c>
    </row>
    <row r="3300" spans="1:8" x14ac:dyDescent="0.25">
      <c r="A3300">
        <v>14701017</v>
      </c>
      <c r="B3300" t="s">
        <v>108</v>
      </c>
      <c r="C3300" t="s">
        <v>6773</v>
      </c>
      <c r="D3300" t="s">
        <v>162</v>
      </c>
      <c r="E3300" t="s">
        <v>334</v>
      </c>
      <c r="F3300" t="s">
        <v>6753</v>
      </c>
      <c r="G3300" t="s">
        <v>293</v>
      </c>
      <c r="H3300">
        <v>90189099</v>
      </c>
    </row>
    <row r="3301" spans="1:8" x14ac:dyDescent="0.25">
      <c r="A3301">
        <v>14701018</v>
      </c>
      <c r="B3301" t="s">
        <v>215</v>
      </c>
      <c r="C3301" t="s">
        <v>6774</v>
      </c>
      <c r="D3301" t="s">
        <v>162</v>
      </c>
      <c r="E3301" t="s">
        <v>334</v>
      </c>
      <c r="F3301" t="s">
        <v>6753</v>
      </c>
      <c r="G3301" t="s">
        <v>293</v>
      </c>
      <c r="H3301">
        <v>90189099</v>
      </c>
    </row>
    <row r="3302" spans="1:8" x14ac:dyDescent="0.25">
      <c r="A3302">
        <v>14701019</v>
      </c>
      <c r="B3302" t="s">
        <v>216</v>
      </c>
      <c r="C3302" t="s">
        <v>6775</v>
      </c>
      <c r="D3302" t="s">
        <v>162</v>
      </c>
      <c r="E3302" t="s">
        <v>334</v>
      </c>
      <c r="F3302" t="s">
        <v>6753</v>
      </c>
      <c r="G3302" t="s">
        <v>293</v>
      </c>
      <c r="H3302">
        <v>90189099</v>
      </c>
    </row>
    <row r="3303" spans="1:8" x14ac:dyDescent="0.25">
      <c r="A3303">
        <v>148010</v>
      </c>
      <c r="C3303" t="s">
        <v>6776</v>
      </c>
      <c r="D3303" t="s">
        <v>162</v>
      </c>
      <c r="E3303" t="s">
        <v>299</v>
      </c>
      <c r="F3303" t="s">
        <v>199</v>
      </c>
      <c r="G3303" t="s">
        <v>299</v>
      </c>
      <c r="H3303">
        <v>90189099</v>
      </c>
    </row>
    <row r="3304" spans="1:8" x14ac:dyDescent="0.25">
      <c r="A3304">
        <v>14801001</v>
      </c>
      <c r="B3304" t="s">
        <v>6777</v>
      </c>
      <c r="C3304" t="s">
        <v>6778</v>
      </c>
      <c r="D3304" t="s">
        <v>162</v>
      </c>
      <c r="E3304" t="s">
        <v>334</v>
      </c>
      <c r="F3304" t="s">
        <v>42</v>
      </c>
      <c r="G3304" t="s">
        <v>293</v>
      </c>
      <c r="H3304">
        <v>90189099</v>
      </c>
    </row>
    <row r="3305" spans="1:8" x14ac:dyDescent="0.25">
      <c r="A3305">
        <v>14801002</v>
      </c>
      <c r="B3305" t="s">
        <v>6779</v>
      </c>
      <c r="C3305" t="s">
        <v>6780</v>
      </c>
      <c r="D3305" t="s">
        <v>162</v>
      </c>
      <c r="E3305" t="s">
        <v>334</v>
      </c>
      <c r="F3305" t="s">
        <v>42</v>
      </c>
      <c r="G3305" t="s">
        <v>293</v>
      </c>
      <c r="H3305">
        <v>90189099</v>
      </c>
    </row>
    <row r="3306" spans="1:8" x14ac:dyDescent="0.25">
      <c r="A3306">
        <v>14801003</v>
      </c>
      <c r="B3306" t="s">
        <v>6781</v>
      </c>
      <c r="C3306" t="s">
        <v>6782</v>
      </c>
      <c r="D3306" t="s">
        <v>162</v>
      </c>
      <c r="E3306" t="s">
        <v>334</v>
      </c>
      <c r="F3306" t="s">
        <v>42</v>
      </c>
      <c r="G3306" t="s">
        <v>293</v>
      </c>
      <c r="H3306">
        <v>90189099</v>
      </c>
    </row>
    <row r="3307" spans="1:8" x14ac:dyDescent="0.25">
      <c r="A3307">
        <v>14801004</v>
      </c>
      <c r="B3307" t="s">
        <v>6783</v>
      </c>
      <c r="C3307" t="s">
        <v>6784</v>
      </c>
      <c r="D3307" t="s">
        <v>162</v>
      </c>
      <c r="E3307" t="s">
        <v>334</v>
      </c>
      <c r="F3307" t="s">
        <v>42</v>
      </c>
      <c r="G3307" t="s">
        <v>293</v>
      </c>
      <c r="H3307">
        <v>90189099</v>
      </c>
    </row>
    <row r="3308" spans="1:8" x14ac:dyDescent="0.25">
      <c r="A3308">
        <v>14801005</v>
      </c>
      <c r="B3308" t="s">
        <v>6785</v>
      </c>
      <c r="C3308" t="s">
        <v>6786</v>
      </c>
      <c r="D3308" t="s">
        <v>162</v>
      </c>
      <c r="E3308" t="s">
        <v>334</v>
      </c>
      <c r="F3308" t="s">
        <v>42</v>
      </c>
      <c r="G3308" t="s">
        <v>293</v>
      </c>
      <c r="H3308">
        <v>90189099</v>
      </c>
    </row>
    <row r="3309" spans="1:8" x14ac:dyDescent="0.25">
      <c r="A3309">
        <v>14801006</v>
      </c>
      <c r="B3309" t="s">
        <v>6787</v>
      </c>
      <c r="C3309" t="s">
        <v>6788</v>
      </c>
      <c r="D3309" t="s">
        <v>162</v>
      </c>
      <c r="E3309" t="s">
        <v>334</v>
      </c>
      <c r="F3309" t="s">
        <v>42</v>
      </c>
      <c r="G3309" t="s">
        <v>293</v>
      </c>
      <c r="H3309">
        <v>90189099</v>
      </c>
    </row>
    <row r="3310" spans="1:8" x14ac:dyDescent="0.25">
      <c r="A3310">
        <v>14801007</v>
      </c>
      <c r="B3310" t="s">
        <v>6789</v>
      </c>
      <c r="C3310" t="s">
        <v>6790</v>
      </c>
      <c r="D3310" t="s">
        <v>162</v>
      </c>
      <c r="E3310" t="s">
        <v>334</v>
      </c>
      <c r="F3310" t="s">
        <v>42</v>
      </c>
      <c r="G3310" t="s">
        <v>293</v>
      </c>
      <c r="H3310">
        <v>90189099</v>
      </c>
    </row>
    <row r="3311" spans="1:8" x14ac:dyDescent="0.25">
      <c r="A3311">
        <v>14801008</v>
      </c>
      <c r="B3311" t="s">
        <v>6791</v>
      </c>
      <c r="C3311" t="s">
        <v>6792</v>
      </c>
      <c r="D3311" t="s">
        <v>162</v>
      </c>
      <c r="E3311" t="s">
        <v>334</v>
      </c>
      <c r="F3311" t="s">
        <v>42</v>
      </c>
      <c r="G3311" t="s">
        <v>293</v>
      </c>
      <c r="H3311">
        <v>90189099</v>
      </c>
    </row>
    <row r="3312" spans="1:8" x14ac:dyDescent="0.25">
      <c r="A3312">
        <v>14801009</v>
      </c>
      <c r="B3312" t="s">
        <v>6793</v>
      </c>
      <c r="C3312" t="s">
        <v>6794</v>
      </c>
      <c r="D3312" t="s">
        <v>162</v>
      </c>
      <c r="E3312" t="s">
        <v>334</v>
      </c>
      <c r="F3312" t="s">
        <v>42</v>
      </c>
      <c r="G3312" t="s">
        <v>293</v>
      </c>
      <c r="H3312">
        <v>90189099</v>
      </c>
    </row>
    <row r="3313" spans="1:8" x14ac:dyDescent="0.25">
      <c r="A3313">
        <v>14801010</v>
      </c>
      <c r="B3313" t="s">
        <v>6795</v>
      </c>
      <c r="C3313" t="s">
        <v>6796</v>
      </c>
      <c r="D3313" t="s">
        <v>162</v>
      </c>
      <c r="E3313" t="s">
        <v>334</v>
      </c>
      <c r="F3313" t="s">
        <v>42</v>
      </c>
      <c r="G3313" t="s">
        <v>293</v>
      </c>
      <c r="H3313">
        <v>90189099</v>
      </c>
    </row>
    <row r="3314" spans="1:8" x14ac:dyDescent="0.25">
      <c r="A3314">
        <v>14801011</v>
      </c>
      <c r="B3314" t="s">
        <v>6797</v>
      </c>
      <c r="C3314" t="s">
        <v>6798</v>
      </c>
      <c r="D3314" t="s">
        <v>162</v>
      </c>
      <c r="E3314" t="s">
        <v>334</v>
      </c>
      <c r="F3314" t="s">
        <v>42</v>
      </c>
      <c r="G3314" t="s">
        <v>293</v>
      </c>
      <c r="H3314">
        <v>90189099</v>
      </c>
    </row>
    <row r="3315" spans="1:8" x14ac:dyDescent="0.25">
      <c r="A3315">
        <v>14801012</v>
      </c>
      <c r="B3315" t="s">
        <v>6799</v>
      </c>
      <c r="C3315" t="s">
        <v>6800</v>
      </c>
      <c r="D3315" t="s">
        <v>162</v>
      </c>
      <c r="E3315" t="s">
        <v>334</v>
      </c>
      <c r="F3315" t="s">
        <v>42</v>
      </c>
      <c r="G3315" t="s">
        <v>293</v>
      </c>
      <c r="H3315">
        <v>90189099</v>
      </c>
    </row>
    <row r="3316" spans="1:8" x14ac:dyDescent="0.25">
      <c r="A3316">
        <v>14801013</v>
      </c>
      <c r="B3316" t="s">
        <v>6801</v>
      </c>
      <c r="C3316" t="s">
        <v>6802</v>
      </c>
      <c r="D3316" t="s">
        <v>162</v>
      </c>
      <c r="E3316" t="s">
        <v>334</v>
      </c>
      <c r="F3316" t="s">
        <v>42</v>
      </c>
      <c r="G3316" t="s">
        <v>293</v>
      </c>
      <c r="H3316">
        <v>90189099</v>
      </c>
    </row>
    <row r="3317" spans="1:8" x14ac:dyDescent="0.25">
      <c r="A3317">
        <v>14801014</v>
      </c>
      <c r="B3317" t="s">
        <v>6803</v>
      </c>
      <c r="C3317" t="s">
        <v>6804</v>
      </c>
      <c r="D3317" t="s">
        <v>162</v>
      </c>
      <c r="E3317" t="s">
        <v>334</v>
      </c>
      <c r="F3317" t="s">
        <v>42</v>
      </c>
      <c r="G3317" t="s">
        <v>293</v>
      </c>
      <c r="H3317">
        <v>90189099</v>
      </c>
    </row>
    <row r="3318" spans="1:8" x14ac:dyDescent="0.25">
      <c r="A3318">
        <v>14801015</v>
      </c>
      <c r="B3318" t="s">
        <v>6805</v>
      </c>
      <c r="C3318" t="s">
        <v>6806</v>
      </c>
      <c r="D3318" t="s">
        <v>162</v>
      </c>
      <c r="E3318" t="s">
        <v>334</v>
      </c>
      <c r="F3318" t="s">
        <v>42</v>
      </c>
      <c r="G3318" t="s">
        <v>293</v>
      </c>
      <c r="H3318">
        <v>90189099</v>
      </c>
    </row>
    <row r="3319" spans="1:8" x14ac:dyDescent="0.25">
      <c r="A3319">
        <v>14801016</v>
      </c>
      <c r="B3319" t="s">
        <v>6807</v>
      </c>
      <c r="C3319" t="s">
        <v>6808</v>
      </c>
      <c r="D3319" t="s">
        <v>162</v>
      </c>
      <c r="E3319" t="s">
        <v>334</v>
      </c>
      <c r="F3319" t="s">
        <v>42</v>
      </c>
      <c r="G3319" t="s">
        <v>293</v>
      </c>
      <c r="H3319">
        <v>90189099</v>
      </c>
    </row>
    <row r="3320" spans="1:8" x14ac:dyDescent="0.25">
      <c r="A3320">
        <v>14801017</v>
      </c>
      <c r="B3320" t="s">
        <v>6809</v>
      </c>
      <c r="C3320" t="s">
        <v>6810</v>
      </c>
      <c r="D3320" t="s">
        <v>162</v>
      </c>
      <c r="E3320" t="s">
        <v>334</v>
      </c>
      <c r="F3320" t="s">
        <v>42</v>
      </c>
      <c r="G3320" t="s">
        <v>293</v>
      </c>
      <c r="H3320">
        <v>90189099</v>
      </c>
    </row>
    <row r="3321" spans="1:8" x14ac:dyDescent="0.25">
      <c r="A3321">
        <v>14801018</v>
      </c>
      <c r="B3321" t="s">
        <v>6811</v>
      </c>
      <c r="C3321" t="s">
        <v>6812</v>
      </c>
      <c r="D3321" t="s">
        <v>162</v>
      </c>
      <c r="E3321" t="s">
        <v>334</v>
      </c>
      <c r="F3321" t="s">
        <v>42</v>
      </c>
      <c r="G3321" t="s">
        <v>293</v>
      </c>
      <c r="H3321">
        <v>90189099</v>
      </c>
    </row>
    <row r="3322" spans="1:8" x14ac:dyDescent="0.25">
      <c r="A3322">
        <v>14801019</v>
      </c>
      <c r="B3322" t="s">
        <v>6813</v>
      </c>
      <c r="C3322" t="s">
        <v>6814</v>
      </c>
      <c r="D3322" t="s">
        <v>162</v>
      </c>
      <c r="E3322" t="s">
        <v>334</v>
      </c>
      <c r="F3322" t="s">
        <v>42</v>
      </c>
      <c r="G3322" t="s">
        <v>293</v>
      </c>
      <c r="H3322">
        <v>90189099</v>
      </c>
    </row>
    <row r="3323" spans="1:8" x14ac:dyDescent="0.25">
      <c r="A3323">
        <v>14801020</v>
      </c>
      <c r="B3323" t="s">
        <v>6815</v>
      </c>
      <c r="C3323" t="s">
        <v>6816</v>
      </c>
      <c r="D3323" t="s">
        <v>162</v>
      </c>
      <c r="E3323" t="s">
        <v>334</v>
      </c>
      <c r="F3323" t="s">
        <v>42</v>
      </c>
      <c r="G3323" t="s">
        <v>293</v>
      </c>
      <c r="H3323">
        <v>90189099</v>
      </c>
    </row>
    <row r="3324" spans="1:8" x14ac:dyDescent="0.25">
      <c r="A3324">
        <v>14801021</v>
      </c>
      <c r="B3324" t="s">
        <v>6817</v>
      </c>
      <c r="C3324" t="s">
        <v>6818</v>
      </c>
      <c r="D3324" t="s">
        <v>162</v>
      </c>
      <c r="E3324" t="s">
        <v>334</v>
      </c>
      <c r="F3324" t="s">
        <v>42</v>
      </c>
      <c r="G3324" t="s">
        <v>293</v>
      </c>
      <c r="H3324">
        <v>90189099</v>
      </c>
    </row>
    <row r="3325" spans="1:8" x14ac:dyDescent="0.25">
      <c r="A3325">
        <v>14801022</v>
      </c>
      <c r="B3325" t="s">
        <v>6819</v>
      </c>
      <c r="C3325" t="s">
        <v>6820</v>
      </c>
      <c r="D3325" t="s">
        <v>162</v>
      </c>
      <c r="E3325" t="s">
        <v>334</v>
      </c>
      <c r="F3325" t="s">
        <v>42</v>
      </c>
      <c r="G3325" t="s">
        <v>293</v>
      </c>
      <c r="H3325">
        <v>90189099</v>
      </c>
    </row>
    <row r="3326" spans="1:8" x14ac:dyDescent="0.25">
      <c r="A3326">
        <v>14801023</v>
      </c>
      <c r="B3326" t="s">
        <v>6821</v>
      </c>
      <c r="C3326" t="s">
        <v>6822</v>
      </c>
      <c r="D3326" t="s">
        <v>162</v>
      </c>
      <c r="E3326" t="s">
        <v>334</v>
      </c>
      <c r="F3326" t="s">
        <v>42</v>
      </c>
      <c r="G3326" t="s">
        <v>293</v>
      </c>
      <c r="H3326">
        <v>90189099</v>
      </c>
    </row>
    <row r="3327" spans="1:8" x14ac:dyDescent="0.25">
      <c r="A3327">
        <v>14801024</v>
      </c>
      <c r="B3327" t="s">
        <v>6823</v>
      </c>
      <c r="C3327" t="s">
        <v>6824</v>
      </c>
      <c r="D3327" t="s">
        <v>162</v>
      </c>
      <c r="E3327" t="s">
        <v>334</v>
      </c>
      <c r="F3327" t="s">
        <v>42</v>
      </c>
      <c r="G3327" t="s">
        <v>293</v>
      </c>
      <c r="H3327">
        <v>90189099</v>
      </c>
    </row>
    <row r="3328" spans="1:8" x14ac:dyDescent="0.25">
      <c r="A3328">
        <v>14801025</v>
      </c>
      <c r="B3328" t="s">
        <v>6825</v>
      </c>
      <c r="C3328" t="s">
        <v>6826</v>
      </c>
      <c r="D3328" t="s">
        <v>162</v>
      </c>
      <c r="E3328" t="s">
        <v>334</v>
      </c>
      <c r="F3328" t="s">
        <v>42</v>
      </c>
      <c r="G3328" t="s">
        <v>293</v>
      </c>
      <c r="H3328">
        <v>90189099</v>
      </c>
    </row>
    <row r="3329" spans="1:8" x14ac:dyDescent="0.25">
      <c r="A3329">
        <v>14801026</v>
      </c>
      <c r="B3329" t="s">
        <v>6827</v>
      </c>
      <c r="C3329" t="s">
        <v>6828</v>
      </c>
      <c r="D3329" t="s">
        <v>162</v>
      </c>
      <c r="E3329" t="s">
        <v>334</v>
      </c>
      <c r="F3329" t="s">
        <v>42</v>
      </c>
      <c r="G3329" t="s">
        <v>293</v>
      </c>
      <c r="H3329">
        <v>90189099</v>
      </c>
    </row>
    <row r="3330" spans="1:8" x14ac:dyDescent="0.25">
      <c r="A3330">
        <v>14801027</v>
      </c>
      <c r="B3330" t="s">
        <v>6829</v>
      </c>
      <c r="C3330" t="s">
        <v>6830</v>
      </c>
      <c r="D3330" t="s">
        <v>162</v>
      </c>
      <c r="E3330" t="s">
        <v>334</v>
      </c>
      <c r="F3330" t="s">
        <v>42</v>
      </c>
      <c r="G3330" t="s">
        <v>293</v>
      </c>
      <c r="H3330">
        <v>90189099</v>
      </c>
    </row>
    <row r="3331" spans="1:8" x14ac:dyDescent="0.25">
      <c r="A3331">
        <v>14801028</v>
      </c>
      <c r="B3331" t="s">
        <v>6831</v>
      </c>
      <c r="C3331" t="s">
        <v>6832</v>
      </c>
      <c r="D3331" t="s">
        <v>162</v>
      </c>
      <c r="E3331" t="s">
        <v>334</v>
      </c>
      <c r="F3331" t="s">
        <v>42</v>
      </c>
      <c r="G3331" t="s">
        <v>293</v>
      </c>
      <c r="H3331">
        <v>90189099</v>
      </c>
    </row>
    <row r="3332" spans="1:8" x14ac:dyDescent="0.25">
      <c r="A3332">
        <v>14801029</v>
      </c>
      <c r="B3332" t="s">
        <v>6833</v>
      </c>
      <c r="C3332" t="s">
        <v>6834</v>
      </c>
      <c r="D3332" t="s">
        <v>274</v>
      </c>
      <c r="E3332" t="s">
        <v>334</v>
      </c>
      <c r="F3332" t="s">
        <v>42</v>
      </c>
      <c r="G3332" t="s">
        <v>293</v>
      </c>
      <c r="H3332">
        <v>90189099</v>
      </c>
    </row>
    <row r="3333" spans="1:8" x14ac:dyDescent="0.25">
      <c r="A3333">
        <v>14801030</v>
      </c>
      <c r="B3333" t="s">
        <v>6835</v>
      </c>
      <c r="C3333" t="s">
        <v>6836</v>
      </c>
      <c r="D3333" t="s">
        <v>162</v>
      </c>
      <c r="E3333" t="s">
        <v>334</v>
      </c>
      <c r="F3333" t="s">
        <v>42</v>
      </c>
      <c r="G3333" t="s">
        <v>293</v>
      </c>
      <c r="H3333">
        <v>90189099</v>
      </c>
    </row>
    <row r="3334" spans="1:8" x14ac:dyDescent="0.25">
      <c r="A3334">
        <v>14801031</v>
      </c>
      <c r="B3334" t="s">
        <v>6837</v>
      </c>
      <c r="C3334" t="s">
        <v>6838</v>
      </c>
      <c r="D3334" t="s">
        <v>162</v>
      </c>
      <c r="E3334" t="s">
        <v>334</v>
      </c>
      <c r="F3334" t="s">
        <v>42</v>
      </c>
      <c r="G3334" t="s">
        <v>293</v>
      </c>
      <c r="H3334">
        <v>90189099</v>
      </c>
    </row>
    <row r="3335" spans="1:8" x14ac:dyDescent="0.25">
      <c r="A3335">
        <v>14801032</v>
      </c>
      <c r="B3335" t="s">
        <v>6839</v>
      </c>
      <c r="C3335" t="s">
        <v>6840</v>
      </c>
      <c r="D3335" t="s">
        <v>162</v>
      </c>
      <c r="E3335" t="s">
        <v>334</v>
      </c>
      <c r="F3335" t="s">
        <v>42</v>
      </c>
      <c r="G3335" t="s">
        <v>293</v>
      </c>
      <c r="H3335">
        <v>90189099</v>
      </c>
    </row>
    <row r="3336" spans="1:8" x14ac:dyDescent="0.25">
      <c r="A3336">
        <v>14801033</v>
      </c>
      <c r="B3336" t="s">
        <v>6841</v>
      </c>
      <c r="C3336" t="s">
        <v>6842</v>
      </c>
      <c r="D3336" t="s">
        <v>162</v>
      </c>
      <c r="E3336" t="s">
        <v>334</v>
      </c>
      <c r="F3336" t="s">
        <v>42</v>
      </c>
      <c r="G3336" t="s">
        <v>293</v>
      </c>
      <c r="H3336">
        <v>90189099</v>
      </c>
    </row>
    <row r="3337" spans="1:8" x14ac:dyDescent="0.25">
      <c r="A3337">
        <v>14801034</v>
      </c>
      <c r="B3337" t="s">
        <v>6843</v>
      </c>
      <c r="C3337" t="s">
        <v>767</v>
      </c>
      <c r="D3337" t="s">
        <v>162</v>
      </c>
      <c r="E3337" t="s">
        <v>334</v>
      </c>
      <c r="F3337" t="s">
        <v>42</v>
      </c>
      <c r="G3337" t="s">
        <v>293</v>
      </c>
      <c r="H3337">
        <v>90189099</v>
      </c>
    </row>
    <row r="3338" spans="1:8" x14ac:dyDescent="0.25">
      <c r="A3338">
        <v>14801035</v>
      </c>
      <c r="B3338" t="s">
        <v>6844</v>
      </c>
      <c r="C3338" t="s">
        <v>6845</v>
      </c>
      <c r="D3338" t="s">
        <v>162</v>
      </c>
      <c r="E3338" t="s">
        <v>334</v>
      </c>
      <c r="F3338" t="s">
        <v>42</v>
      </c>
      <c r="G3338" t="s">
        <v>293</v>
      </c>
      <c r="H3338">
        <v>90189099</v>
      </c>
    </row>
    <row r="3339" spans="1:8" x14ac:dyDescent="0.25">
      <c r="A3339">
        <v>14801036</v>
      </c>
      <c r="B3339" t="s">
        <v>6846</v>
      </c>
      <c r="C3339" t="s">
        <v>6847</v>
      </c>
      <c r="D3339" t="s">
        <v>162</v>
      </c>
      <c r="E3339" t="s">
        <v>334</v>
      </c>
      <c r="F3339" t="s">
        <v>42</v>
      </c>
      <c r="G3339" t="s">
        <v>293</v>
      </c>
      <c r="H3339">
        <v>90189099</v>
      </c>
    </row>
    <row r="3340" spans="1:8" x14ac:dyDescent="0.25">
      <c r="A3340">
        <v>14801037</v>
      </c>
      <c r="B3340" t="s">
        <v>6848</v>
      </c>
      <c r="C3340" t="s">
        <v>6849</v>
      </c>
      <c r="D3340" t="s">
        <v>162</v>
      </c>
      <c r="E3340" t="s">
        <v>334</v>
      </c>
      <c r="F3340" t="s">
        <v>42</v>
      </c>
      <c r="G3340" t="s">
        <v>293</v>
      </c>
      <c r="H3340">
        <v>90189099</v>
      </c>
    </row>
    <row r="3341" spans="1:8" x14ac:dyDescent="0.25">
      <c r="A3341">
        <v>14801038</v>
      </c>
      <c r="B3341" t="s">
        <v>6850</v>
      </c>
      <c r="C3341" t="s">
        <v>6851</v>
      </c>
      <c r="D3341" t="s">
        <v>162</v>
      </c>
      <c r="E3341" t="s">
        <v>334</v>
      </c>
      <c r="F3341" t="s">
        <v>42</v>
      </c>
      <c r="G3341" t="s">
        <v>293</v>
      </c>
      <c r="H3341">
        <v>90189099</v>
      </c>
    </row>
    <row r="3342" spans="1:8" x14ac:dyDescent="0.25">
      <c r="A3342">
        <v>14801039</v>
      </c>
      <c r="B3342" t="s">
        <v>6852</v>
      </c>
      <c r="C3342" t="s">
        <v>6853</v>
      </c>
      <c r="D3342" t="s">
        <v>162</v>
      </c>
      <c r="E3342" t="s">
        <v>334</v>
      </c>
      <c r="F3342" t="s">
        <v>42</v>
      </c>
      <c r="G3342" t="s">
        <v>293</v>
      </c>
      <c r="H3342">
        <v>90189099</v>
      </c>
    </row>
    <row r="3343" spans="1:8" x14ac:dyDescent="0.25">
      <c r="A3343">
        <v>14801040</v>
      </c>
      <c r="B3343" t="s">
        <v>6854</v>
      </c>
      <c r="C3343" t="s">
        <v>6855</v>
      </c>
      <c r="D3343" t="s">
        <v>162</v>
      </c>
      <c r="E3343" t="s">
        <v>334</v>
      </c>
      <c r="F3343" t="s">
        <v>42</v>
      </c>
      <c r="G3343" t="s">
        <v>293</v>
      </c>
      <c r="H3343">
        <v>90189099</v>
      </c>
    </row>
    <row r="3344" spans="1:8" x14ac:dyDescent="0.25">
      <c r="A3344">
        <v>14801041</v>
      </c>
      <c r="B3344" t="s">
        <v>6856</v>
      </c>
      <c r="C3344" t="s">
        <v>6857</v>
      </c>
      <c r="D3344" t="s">
        <v>162</v>
      </c>
      <c r="E3344" t="s">
        <v>334</v>
      </c>
      <c r="F3344" t="s">
        <v>42</v>
      </c>
      <c r="G3344" t="s">
        <v>293</v>
      </c>
      <c r="H3344">
        <v>90189099</v>
      </c>
    </row>
    <row r="3345" spans="1:8" x14ac:dyDescent="0.25">
      <c r="A3345">
        <v>14801042</v>
      </c>
      <c r="B3345" t="s">
        <v>6858</v>
      </c>
      <c r="C3345" t="s">
        <v>6859</v>
      </c>
      <c r="D3345" t="s">
        <v>162</v>
      </c>
      <c r="E3345" t="s">
        <v>334</v>
      </c>
      <c r="F3345" t="s">
        <v>42</v>
      </c>
      <c r="G3345" t="s">
        <v>293</v>
      </c>
      <c r="H3345">
        <v>90189099</v>
      </c>
    </row>
    <row r="3346" spans="1:8" x14ac:dyDescent="0.25">
      <c r="A3346">
        <v>14801043</v>
      </c>
      <c r="B3346" t="s">
        <v>6860</v>
      </c>
      <c r="C3346" t="s">
        <v>6861</v>
      </c>
      <c r="D3346" t="s">
        <v>162</v>
      </c>
      <c r="E3346" t="s">
        <v>334</v>
      </c>
      <c r="F3346" t="s">
        <v>42</v>
      </c>
      <c r="G3346" t="s">
        <v>293</v>
      </c>
      <c r="H3346">
        <v>90189099</v>
      </c>
    </row>
    <row r="3347" spans="1:8" x14ac:dyDescent="0.25">
      <c r="A3347">
        <v>14801044</v>
      </c>
      <c r="B3347" t="s">
        <v>6862</v>
      </c>
      <c r="C3347" t="s">
        <v>6863</v>
      </c>
      <c r="D3347" t="s">
        <v>162</v>
      </c>
      <c r="E3347" t="s">
        <v>334</v>
      </c>
      <c r="F3347" t="s">
        <v>42</v>
      </c>
      <c r="G3347" t="s">
        <v>293</v>
      </c>
      <c r="H3347">
        <v>90189099</v>
      </c>
    </row>
    <row r="3348" spans="1:8" x14ac:dyDescent="0.25">
      <c r="A3348">
        <v>14801045</v>
      </c>
      <c r="B3348" t="s">
        <v>6864</v>
      </c>
      <c r="C3348" t="s">
        <v>6865</v>
      </c>
      <c r="D3348" t="s">
        <v>162</v>
      </c>
      <c r="E3348" t="s">
        <v>334</v>
      </c>
      <c r="F3348" t="s">
        <v>42</v>
      </c>
      <c r="G3348" t="s">
        <v>293</v>
      </c>
      <c r="H3348">
        <v>90189099</v>
      </c>
    </row>
    <row r="3349" spans="1:8" x14ac:dyDescent="0.25">
      <c r="A3349">
        <v>14801046</v>
      </c>
      <c r="B3349" t="s">
        <v>6866</v>
      </c>
      <c r="C3349" t="s">
        <v>6867</v>
      </c>
      <c r="D3349" t="s">
        <v>162</v>
      </c>
      <c r="E3349" t="s">
        <v>334</v>
      </c>
      <c r="F3349" t="s">
        <v>42</v>
      </c>
      <c r="G3349" t="s">
        <v>293</v>
      </c>
      <c r="H3349">
        <v>90189099</v>
      </c>
    </row>
    <row r="3350" spans="1:8" x14ac:dyDescent="0.25">
      <c r="A3350">
        <v>14801047</v>
      </c>
      <c r="B3350" t="s">
        <v>6868</v>
      </c>
      <c r="C3350" t="s">
        <v>6869</v>
      </c>
      <c r="D3350" t="s">
        <v>162</v>
      </c>
      <c r="E3350" t="s">
        <v>334</v>
      </c>
      <c r="F3350" t="s">
        <v>42</v>
      </c>
      <c r="G3350" t="s">
        <v>293</v>
      </c>
      <c r="H3350">
        <v>90189099</v>
      </c>
    </row>
    <row r="3351" spans="1:8" x14ac:dyDescent="0.25">
      <c r="A3351">
        <v>14801048</v>
      </c>
      <c r="B3351" t="s">
        <v>6870</v>
      </c>
      <c r="C3351" t="s">
        <v>6871</v>
      </c>
      <c r="D3351" t="s">
        <v>162</v>
      </c>
      <c r="E3351" t="s">
        <v>334</v>
      </c>
      <c r="F3351" t="s">
        <v>42</v>
      </c>
      <c r="G3351" t="s">
        <v>293</v>
      </c>
      <c r="H3351">
        <v>90189099</v>
      </c>
    </row>
    <row r="3352" spans="1:8" x14ac:dyDescent="0.25">
      <c r="A3352">
        <v>14801049</v>
      </c>
      <c r="B3352" t="s">
        <v>6872</v>
      </c>
      <c r="C3352" t="s">
        <v>6873</v>
      </c>
      <c r="D3352" t="s">
        <v>162</v>
      </c>
      <c r="E3352" t="s">
        <v>334</v>
      </c>
      <c r="F3352" t="s">
        <v>42</v>
      </c>
      <c r="G3352" t="s">
        <v>293</v>
      </c>
      <c r="H3352">
        <v>90189099</v>
      </c>
    </row>
    <row r="3353" spans="1:8" x14ac:dyDescent="0.25">
      <c r="A3353">
        <v>14801050</v>
      </c>
      <c r="B3353" t="s">
        <v>6874</v>
      </c>
      <c r="C3353" t="s">
        <v>6875</v>
      </c>
      <c r="D3353" t="s">
        <v>162</v>
      </c>
      <c r="E3353" t="s">
        <v>334</v>
      </c>
      <c r="F3353" t="s">
        <v>42</v>
      </c>
      <c r="G3353" t="s">
        <v>293</v>
      </c>
      <c r="H3353">
        <v>90189099</v>
      </c>
    </row>
    <row r="3354" spans="1:8" x14ac:dyDescent="0.25">
      <c r="A3354">
        <v>14801051</v>
      </c>
      <c r="B3354" t="s">
        <v>6876</v>
      </c>
      <c r="C3354" t="s">
        <v>6877</v>
      </c>
      <c r="D3354" t="s">
        <v>162</v>
      </c>
      <c r="E3354" t="s">
        <v>334</v>
      </c>
      <c r="F3354" t="s">
        <v>42</v>
      </c>
      <c r="G3354" t="s">
        <v>293</v>
      </c>
      <c r="H3354">
        <v>90189099</v>
      </c>
    </row>
    <row r="3355" spans="1:8" x14ac:dyDescent="0.25">
      <c r="A3355">
        <v>14801052</v>
      </c>
      <c r="B3355" t="s">
        <v>6878</v>
      </c>
      <c r="C3355" t="s">
        <v>6879</v>
      </c>
      <c r="D3355" t="s">
        <v>162</v>
      </c>
      <c r="E3355" t="s">
        <v>334</v>
      </c>
      <c r="F3355" t="s">
        <v>42</v>
      </c>
      <c r="G3355" t="s">
        <v>293</v>
      </c>
      <c r="H3355">
        <v>90189099</v>
      </c>
    </row>
    <row r="3356" spans="1:8" x14ac:dyDescent="0.25">
      <c r="A3356">
        <v>14801053</v>
      </c>
      <c r="B3356" t="s">
        <v>6880</v>
      </c>
      <c r="C3356" t="s">
        <v>6881</v>
      </c>
      <c r="D3356" t="s">
        <v>162</v>
      </c>
      <c r="E3356" t="s">
        <v>334</v>
      </c>
      <c r="F3356" t="s">
        <v>42</v>
      </c>
      <c r="G3356" t="s">
        <v>293</v>
      </c>
      <c r="H3356">
        <v>90189099</v>
      </c>
    </row>
    <row r="3357" spans="1:8" x14ac:dyDescent="0.25">
      <c r="A3357">
        <v>14801054</v>
      </c>
      <c r="B3357" t="s">
        <v>6882</v>
      </c>
      <c r="C3357" t="s">
        <v>6883</v>
      </c>
      <c r="D3357" t="s">
        <v>162</v>
      </c>
      <c r="E3357" t="s">
        <v>334</v>
      </c>
      <c r="F3357" t="s">
        <v>42</v>
      </c>
      <c r="G3357" t="s">
        <v>293</v>
      </c>
      <c r="H3357">
        <v>90189099</v>
      </c>
    </row>
    <row r="3358" spans="1:8" x14ac:dyDescent="0.25">
      <c r="A3358">
        <v>14801055</v>
      </c>
      <c r="B3358" t="s">
        <v>6884</v>
      </c>
      <c r="C3358" t="s">
        <v>6885</v>
      </c>
      <c r="D3358" t="s">
        <v>162</v>
      </c>
      <c r="E3358" t="s">
        <v>334</v>
      </c>
      <c r="F3358" t="s">
        <v>42</v>
      </c>
      <c r="G3358" t="s">
        <v>293</v>
      </c>
      <c r="H3358">
        <v>90189099</v>
      </c>
    </row>
    <row r="3359" spans="1:8" x14ac:dyDescent="0.25">
      <c r="A3359">
        <v>14801056</v>
      </c>
      <c r="B3359" t="s">
        <v>6886</v>
      </c>
      <c r="C3359" t="s">
        <v>6887</v>
      </c>
      <c r="D3359" t="s">
        <v>162</v>
      </c>
      <c r="E3359" t="s">
        <v>334</v>
      </c>
      <c r="F3359" t="s">
        <v>42</v>
      </c>
      <c r="G3359" t="s">
        <v>293</v>
      </c>
      <c r="H3359">
        <v>90189099</v>
      </c>
    </row>
    <row r="3360" spans="1:8" x14ac:dyDescent="0.25">
      <c r="A3360">
        <v>14801057</v>
      </c>
      <c r="B3360" t="s">
        <v>6888</v>
      </c>
      <c r="C3360" t="s">
        <v>6889</v>
      </c>
      <c r="D3360" t="s">
        <v>162</v>
      </c>
      <c r="E3360" t="s">
        <v>334</v>
      </c>
      <c r="F3360" t="s">
        <v>42</v>
      </c>
      <c r="G3360" t="s">
        <v>293</v>
      </c>
      <c r="H3360">
        <v>90189099</v>
      </c>
    </row>
    <row r="3361" spans="1:8" x14ac:dyDescent="0.25">
      <c r="A3361">
        <v>14801058</v>
      </c>
      <c r="B3361" t="s">
        <v>6890</v>
      </c>
      <c r="C3361" t="s">
        <v>6891</v>
      </c>
      <c r="D3361" t="s">
        <v>162</v>
      </c>
      <c r="E3361" t="s">
        <v>334</v>
      </c>
      <c r="F3361" t="s">
        <v>42</v>
      </c>
      <c r="G3361" t="s">
        <v>293</v>
      </c>
      <c r="H3361">
        <v>90189099</v>
      </c>
    </row>
    <row r="3362" spans="1:8" x14ac:dyDescent="0.25">
      <c r="A3362">
        <v>14801059</v>
      </c>
      <c r="B3362" t="s">
        <v>6892</v>
      </c>
      <c r="C3362" t="s">
        <v>6893</v>
      </c>
      <c r="D3362" t="s">
        <v>162</v>
      </c>
      <c r="E3362" t="s">
        <v>334</v>
      </c>
      <c r="F3362" t="s">
        <v>42</v>
      </c>
      <c r="G3362" t="s">
        <v>293</v>
      </c>
      <c r="H3362">
        <v>90189099</v>
      </c>
    </row>
    <row r="3363" spans="1:8" x14ac:dyDescent="0.25">
      <c r="A3363">
        <v>14801060</v>
      </c>
      <c r="B3363" t="s">
        <v>6894</v>
      </c>
      <c r="C3363" t="s">
        <v>6895</v>
      </c>
      <c r="D3363" t="s">
        <v>162</v>
      </c>
      <c r="E3363" t="s">
        <v>334</v>
      </c>
      <c r="F3363" t="s">
        <v>42</v>
      </c>
      <c r="G3363" t="s">
        <v>293</v>
      </c>
      <c r="H3363">
        <v>90189099</v>
      </c>
    </row>
    <row r="3364" spans="1:8" x14ac:dyDescent="0.25">
      <c r="A3364">
        <v>14801061</v>
      </c>
      <c r="B3364" t="s">
        <v>6896</v>
      </c>
      <c r="C3364" t="s">
        <v>6897</v>
      </c>
      <c r="D3364" t="s">
        <v>162</v>
      </c>
      <c r="E3364" t="s">
        <v>334</v>
      </c>
      <c r="F3364" t="s">
        <v>42</v>
      </c>
      <c r="G3364" t="s">
        <v>293</v>
      </c>
      <c r="H3364">
        <v>90189099</v>
      </c>
    </row>
    <row r="3365" spans="1:8" x14ac:dyDescent="0.25">
      <c r="A3365">
        <v>14801062</v>
      </c>
      <c r="B3365" t="s">
        <v>6898</v>
      </c>
      <c r="C3365" t="s">
        <v>6899</v>
      </c>
      <c r="D3365" t="s">
        <v>162</v>
      </c>
      <c r="E3365" t="s">
        <v>334</v>
      </c>
      <c r="F3365" t="s">
        <v>42</v>
      </c>
      <c r="G3365" t="s">
        <v>293</v>
      </c>
      <c r="H3365">
        <v>90189099</v>
      </c>
    </row>
    <row r="3366" spans="1:8" x14ac:dyDescent="0.25">
      <c r="A3366">
        <v>14801063</v>
      </c>
      <c r="B3366" t="s">
        <v>6900</v>
      </c>
      <c r="C3366" t="s">
        <v>6901</v>
      </c>
      <c r="D3366" t="s">
        <v>162</v>
      </c>
      <c r="E3366" t="s">
        <v>334</v>
      </c>
      <c r="F3366" t="s">
        <v>42</v>
      </c>
      <c r="G3366" t="s">
        <v>293</v>
      </c>
      <c r="H3366">
        <v>90189099</v>
      </c>
    </row>
    <row r="3367" spans="1:8" x14ac:dyDescent="0.25">
      <c r="A3367">
        <v>14801064</v>
      </c>
      <c r="B3367" t="s">
        <v>6902</v>
      </c>
      <c r="C3367" t="s">
        <v>6903</v>
      </c>
      <c r="D3367" t="s">
        <v>162</v>
      </c>
      <c r="E3367" t="s">
        <v>334</v>
      </c>
      <c r="F3367" t="s">
        <v>42</v>
      </c>
      <c r="G3367" t="s">
        <v>293</v>
      </c>
      <c r="H3367">
        <v>90189099</v>
      </c>
    </row>
    <row r="3368" spans="1:8" x14ac:dyDescent="0.25">
      <c r="A3368">
        <v>14801065</v>
      </c>
      <c r="B3368" t="s">
        <v>6904</v>
      </c>
      <c r="C3368" t="s">
        <v>6905</v>
      </c>
      <c r="D3368" t="s">
        <v>162</v>
      </c>
      <c r="E3368" t="s">
        <v>334</v>
      </c>
      <c r="F3368" t="s">
        <v>42</v>
      </c>
      <c r="G3368" t="s">
        <v>293</v>
      </c>
      <c r="H3368">
        <v>90189099</v>
      </c>
    </row>
    <row r="3369" spans="1:8" x14ac:dyDescent="0.25">
      <c r="A3369">
        <v>14801066</v>
      </c>
      <c r="B3369" t="s">
        <v>6906</v>
      </c>
      <c r="C3369" t="s">
        <v>6907</v>
      </c>
      <c r="D3369" t="s">
        <v>162</v>
      </c>
      <c r="E3369" t="s">
        <v>334</v>
      </c>
      <c r="F3369" t="s">
        <v>42</v>
      </c>
      <c r="G3369" t="s">
        <v>293</v>
      </c>
      <c r="H3369">
        <v>90189099</v>
      </c>
    </row>
    <row r="3370" spans="1:8" x14ac:dyDescent="0.25">
      <c r="A3370">
        <v>14801067</v>
      </c>
      <c r="B3370" t="s">
        <v>6908</v>
      </c>
      <c r="C3370" t="s">
        <v>6909</v>
      </c>
      <c r="D3370" t="s">
        <v>162</v>
      </c>
      <c r="E3370" t="s">
        <v>334</v>
      </c>
      <c r="F3370" t="s">
        <v>42</v>
      </c>
      <c r="G3370" t="s">
        <v>293</v>
      </c>
      <c r="H3370">
        <v>90189099</v>
      </c>
    </row>
    <row r="3371" spans="1:8" x14ac:dyDescent="0.25">
      <c r="A3371">
        <v>14801068</v>
      </c>
      <c r="B3371" t="s">
        <v>6910</v>
      </c>
      <c r="C3371" t="s">
        <v>6911</v>
      </c>
      <c r="D3371" t="s">
        <v>162</v>
      </c>
      <c r="E3371" t="s">
        <v>469</v>
      </c>
      <c r="F3371" t="s">
        <v>42</v>
      </c>
      <c r="G3371" t="s">
        <v>293</v>
      </c>
      <c r="H3371">
        <v>90211020</v>
      </c>
    </row>
    <row r="3372" spans="1:8" x14ac:dyDescent="0.25">
      <c r="A3372">
        <v>14801069</v>
      </c>
      <c r="B3372" t="s">
        <v>6912</v>
      </c>
      <c r="C3372" t="s">
        <v>6913</v>
      </c>
      <c r="D3372" t="s">
        <v>162</v>
      </c>
      <c r="E3372" t="s">
        <v>469</v>
      </c>
      <c r="F3372" t="s">
        <v>42</v>
      </c>
      <c r="G3372" t="s">
        <v>293</v>
      </c>
      <c r="H3372">
        <v>90211020</v>
      </c>
    </row>
    <row r="3373" spans="1:8" x14ac:dyDescent="0.25">
      <c r="A3373">
        <v>14801070</v>
      </c>
      <c r="B3373" t="s">
        <v>6914</v>
      </c>
      <c r="C3373" t="s">
        <v>6915</v>
      </c>
      <c r="D3373" t="s">
        <v>162</v>
      </c>
      <c r="E3373" t="s">
        <v>469</v>
      </c>
      <c r="F3373" t="s">
        <v>42</v>
      </c>
      <c r="G3373" t="s">
        <v>293</v>
      </c>
      <c r="H3373">
        <v>90211020</v>
      </c>
    </row>
    <row r="3374" spans="1:8" x14ac:dyDescent="0.25">
      <c r="A3374">
        <v>14801071</v>
      </c>
      <c r="B3374" t="s">
        <v>6916</v>
      </c>
      <c r="C3374" t="s">
        <v>6917</v>
      </c>
      <c r="D3374" t="s">
        <v>162</v>
      </c>
      <c r="E3374" t="s">
        <v>334</v>
      </c>
      <c r="F3374" t="s">
        <v>42</v>
      </c>
      <c r="G3374" t="s">
        <v>293</v>
      </c>
      <c r="H3374">
        <v>90189099</v>
      </c>
    </row>
    <row r="3375" spans="1:8" x14ac:dyDescent="0.25">
      <c r="A3375">
        <v>14801072</v>
      </c>
      <c r="B3375" t="s">
        <v>6918</v>
      </c>
      <c r="C3375" t="s">
        <v>6919</v>
      </c>
      <c r="D3375" t="s">
        <v>162</v>
      </c>
      <c r="E3375" t="s">
        <v>245</v>
      </c>
      <c r="F3375" t="s">
        <v>42</v>
      </c>
      <c r="G3375" t="s">
        <v>293</v>
      </c>
      <c r="H3375">
        <v>90211020</v>
      </c>
    </row>
    <row r="3376" spans="1:8" x14ac:dyDescent="0.25">
      <c r="A3376">
        <v>14801073</v>
      </c>
      <c r="B3376" t="s">
        <v>6920</v>
      </c>
      <c r="C3376" t="s">
        <v>6921</v>
      </c>
      <c r="D3376" t="s">
        <v>162</v>
      </c>
      <c r="E3376" t="s">
        <v>245</v>
      </c>
      <c r="F3376" t="s">
        <v>42</v>
      </c>
      <c r="G3376" t="s">
        <v>293</v>
      </c>
      <c r="H3376">
        <v>90211020</v>
      </c>
    </row>
    <row r="3377" spans="1:8" x14ac:dyDescent="0.25">
      <c r="A3377">
        <v>14801074</v>
      </c>
      <c r="B3377" t="s">
        <v>6922</v>
      </c>
      <c r="C3377" t="s">
        <v>6923</v>
      </c>
      <c r="D3377" t="s">
        <v>162</v>
      </c>
      <c r="E3377" t="s">
        <v>245</v>
      </c>
      <c r="F3377" t="s">
        <v>42</v>
      </c>
      <c r="G3377" t="s">
        <v>293</v>
      </c>
      <c r="H3377">
        <v>90211020</v>
      </c>
    </row>
    <row r="3378" spans="1:8" x14ac:dyDescent="0.25">
      <c r="A3378">
        <v>14801075</v>
      </c>
      <c r="B3378" t="s">
        <v>6924</v>
      </c>
      <c r="C3378" t="s">
        <v>6925</v>
      </c>
      <c r="D3378" t="s">
        <v>162</v>
      </c>
      <c r="E3378" t="s">
        <v>245</v>
      </c>
      <c r="F3378" t="s">
        <v>42</v>
      </c>
      <c r="G3378" t="s">
        <v>293</v>
      </c>
      <c r="H3378">
        <v>90211099</v>
      </c>
    </row>
    <row r="3379" spans="1:8" x14ac:dyDescent="0.25">
      <c r="A3379">
        <v>14801076</v>
      </c>
      <c r="B3379" t="s">
        <v>6926</v>
      </c>
      <c r="C3379" t="s">
        <v>6927</v>
      </c>
      <c r="D3379" t="s">
        <v>162</v>
      </c>
      <c r="E3379" t="s">
        <v>245</v>
      </c>
      <c r="F3379" t="s">
        <v>42</v>
      </c>
      <c r="G3379" t="s">
        <v>293</v>
      </c>
      <c r="H3379">
        <v>90211099</v>
      </c>
    </row>
    <row r="3380" spans="1:8" x14ac:dyDescent="0.25">
      <c r="A3380">
        <v>14801077</v>
      </c>
      <c r="B3380" t="s">
        <v>6928</v>
      </c>
      <c r="C3380" t="s">
        <v>6929</v>
      </c>
      <c r="D3380" t="s">
        <v>162</v>
      </c>
      <c r="E3380" t="s">
        <v>245</v>
      </c>
      <c r="F3380" t="s">
        <v>42</v>
      </c>
      <c r="G3380" t="s">
        <v>293</v>
      </c>
      <c r="H3380">
        <v>90211099</v>
      </c>
    </row>
    <row r="3381" spans="1:8" x14ac:dyDescent="0.25">
      <c r="A3381">
        <v>14801078</v>
      </c>
      <c r="B3381" t="s">
        <v>6930</v>
      </c>
      <c r="C3381" t="s">
        <v>6931</v>
      </c>
      <c r="D3381" t="s">
        <v>162</v>
      </c>
      <c r="E3381" t="s">
        <v>245</v>
      </c>
      <c r="F3381" t="s">
        <v>42</v>
      </c>
      <c r="G3381" t="s">
        <v>293</v>
      </c>
      <c r="H3381">
        <v>90211099</v>
      </c>
    </row>
    <row r="3382" spans="1:8" x14ac:dyDescent="0.25">
      <c r="A3382">
        <v>14801079</v>
      </c>
      <c r="B3382" t="s">
        <v>6932</v>
      </c>
      <c r="C3382" t="s">
        <v>6933</v>
      </c>
      <c r="D3382" t="s">
        <v>162</v>
      </c>
      <c r="E3382" t="s">
        <v>245</v>
      </c>
      <c r="F3382" t="s">
        <v>42</v>
      </c>
      <c r="G3382" t="s">
        <v>293</v>
      </c>
      <c r="H3382">
        <v>90211099</v>
      </c>
    </row>
    <row r="3383" spans="1:8" x14ac:dyDescent="0.25">
      <c r="A3383">
        <v>14801080</v>
      </c>
      <c r="B3383" t="s">
        <v>6934</v>
      </c>
      <c r="C3383" t="s">
        <v>6935</v>
      </c>
      <c r="D3383" t="s">
        <v>162</v>
      </c>
      <c r="E3383" t="s">
        <v>245</v>
      </c>
      <c r="F3383" t="s">
        <v>42</v>
      </c>
      <c r="G3383" t="s">
        <v>293</v>
      </c>
      <c r="H3383">
        <v>90211099</v>
      </c>
    </row>
    <row r="3384" spans="1:8" x14ac:dyDescent="0.25">
      <c r="A3384">
        <v>14801081</v>
      </c>
      <c r="B3384" t="s">
        <v>6936</v>
      </c>
      <c r="C3384" t="s">
        <v>6937</v>
      </c>
      <c r="D3384" t="s">
        <v>162</v>
      </c>
      <c r="E3384" t="s">
        <v>245</v>
      </c>
      <c r="F3384" t="s">
        <v>42</v>
      </c>
      <c r="G3384" t="s">
        <v>293</v>
      </c>
      <c r="H3384">
        <v>90211099</v>
      </c>
    </row>
    <row r="3385" spans="1:8" x14ac:dyDescent="0.25">
      <c r="A3385">
        <v>14801082</v>
      </c>
      <c r="B3385" t="s">
        <v>6938</v>
      </c>
      <c r="C3385" t="s">
        <v>6939</v>
      </c>
      <c r="D3385" t="s">
        <v>162</v>
      </c>
      <c r="E3385" t="s">
        <v>478</v>
      </c>
      <c r="F3385" t="s">
        <v>42</v>
      </c>
      <c r="G3385" t="s">
        <v>293</v>
      </c>
      <c r="H3385">
        <v>90211020</v>
      </c>
    </row>
    <row r="3386" spans="1:8" x14ac:dyDescent="0.25">
      <c r="A3386">
        <v>14801083</v>
      </c>
      <c r="B3386" t="s">
        <v>6940</v>
      </c>
      <c r="C3386" t="s">
        <v>6941</v>
      </c>
      <c r="D3386" t="s">
        <v>162</v>
      </c>
      <c r="E3386" t="s">
        <v>478</v>
      </c>
      <c r="F3386" t="s">
        <v>42</v>
      </c>
      <c r="G3386" t="s">
        <v>293</v>
      </c>
      <c r="H3386">
        <v>90211020</v>
      </c>
    </row>
    <row r="3387" spans="1:8" x14ac:dyDescent="0.25">
      <c r="A3387">
        <v>14801084</v>
      </c>
      <c r="B3387" t="s">
        <v>6942</v>
      </c>
      <c r="C3387" t="s">
        <v>6943</v>
      </c>
      <c r="D3387" t="s">
        <v>162</v>
      </c>
      <c r="E3387" t="s">
        <v>478</v>
      </c>
      <c r="F3387" t="s">
        <v>42</v>
      </c>
      <c r="G3387" t="s">
        <v>293</v>
      </c>
      <c r="H3387">
        <v>90211020</v>
      </c>
    </row>
    <row r="3388" spans="1:8" x14ac:dyDescent="0.25">
      <c r="A3388">
        <v>14801085</v>
      </c>
      <c r="B3388" t="s">
        <v>6944</v>
      </c>
      <c r="C3388" t="s">
        <v>6945</v>
      </c>
      <c r="D3388" t="s">
        <v>162</v>
      </c>
      <c r="E3388" t="s">
        <v>478</v>
      </c>
      <c r="F3388" t="s">
        <v>42</v>
      </c>
      <c r="G3388" t="s">
        <v>293</v>
      </c>
      <c r="H3388">
        <v>90211020</v>
      </c>
    </row>
    <row r="3389" spans="1:8" x14ac:dyDescent="0.25">
      <c r="A3389">
        <v>14801086</v>
      </c>
      <c r="B3389" t="s">
        <v>6946</v>
      </c>
      <c r="C3389" t="s">
        <v>6947</v>
      </c>
      <c r="D3389" t="s">
        <v>162</v>
      </c>
      <c r="E3389" t="s">
        <v>478</v>
      </c>
      <c r="F3389" t="s">
        <v>42</v>
      </c>
      <c r="G3389" t="s">
        <v>293</v>
      </c>
      <c r="H3389">
        <v>90211020</v>
      </c>
    </row>
    <row r="3390" spans="1:8" x14ac:dyDescent="0.25">
      <c r="A3390">
        <v>14801087</v>
      </c>
      <c r="B3390" t="s">
        <v>6948</v>
      </c>
      <c r="C3390" t="s">
        <v>6949</v>
      </c>
      <c r="D3390" t="s">
        <v>162</v>
      </c>
      <c r="E3390" t="s">
        <v>478</v>
      </c>
      <c r="F3390" t="s">
        <v>42</v>
      </c>
      <c r="G3390" t="s">
        <v>293</v>
      </c>
      <c r="H3390">
        <v>90211020</v>
      </c>
    </row>
    <row r="3391" spans="1:8" x14ac:dyDescent="0.25">
      <c r="A3391">
        <v>14801088</v>
      </c>
      <c r="B3391" t="s">
        <v>6950</v>
      </c>
      <c r="C3391" t="s">
        <v>6951</v>
      </c>
      <c r="D3391" t="s">
        <v>162</v>
      </c>
      <c r="E3391" t="s">
        <v>478</v>
      </c>
      <c r="F3391" t="s">
        <v>42</v>
      </c>
      <c r="G3391" t="s">
        <v>293</v>
      </c>
      <c r="H3391">
        <v>90211020</v>
      </c>
    </row>
    <row r="3392" spans="1:8" x14ac:dyDescent="0.25">
      <c r="A3392">
        <v>14801089</v>
      </c>
      <c r="B3392" t="s">
        <v>6952</v>
      </c>
      <c r="C3392" t="s">
        <v>6953</v>
      </c>
      <c r="D3392" t="s">
        <v>162</v>
      </c>
      <c r="E3392" t="s">
        <v>478</v>
      </c>
      <c r="F3392" t="s">
        <v>42</v>
      </c>
      <c r="G3392" t="s">
        <v>293</v>
      </c>
      <c r="H3392">
        <v>90211020</v>
      </c>
    </row>
    <row r="3393" spans="1:8" x14ac:dyDescent="0.25">
      <c r="A3393">
        <v>14801090</v>
      </c>
      <c r="B3393" t="s">
        <v>6954</v>
      </c>
      <c r="C3393" t="s">
        <v>6955</v>
      </c>
      <c r="D3393" t="s">
        <v>162</v>
      </c>
      <c r="E3393" t="s">
        <v>478</v>
      </c>
      <c r="F3393" t="s">
        <v>42</v>
      </c>
      <c r="G3393" t="s">
        <v>293</v>
      </c>
      <c r="H3393">
        <v>90211020</v>
      </c>
    </row>
    <row r="3394" spans="1:8" x14ac:dyDescent="0.25">
      <c r="A3394">
        <v>14801091</v>
      </c>
      <c r="B3394" t="s">
        <v>6956</v>
      </c>
      <c r="C3394" t="s">
        <v>6957</v>
      </c>
      <c r="D3394" t="s">
        <v>162</v>
      </c>
      <c r="E3394" t="s">
        <v>478</v>
      </c>
      <c r="F3394" t="s">
        <v>42</v>
      </c>
      <c r="G3394" t="s">
        <v>293</v>
      </c>
      <c r="H3394">
        <v>90211020</v>
      </c>
    </row>
    <row r="3395" spans="1:8" x14ac:dyDescent="0.25">
      <c r="A3395">
        <v>14801092</v>
      </c>
      <c r="B3395" t="s">
        <v>6958</v>
      </c>
      <c r="C3395" t="s">
        <v>6959</v>
      </c>
      <c r="D3395" t="s">
        <v>162</v>
      </c>
      <c r="E3395" t="s">
        <v>478</v>
      </c>
      <c r="F3395" t="s">
        <v>42</v>
      </c>
      <c r="G3395" t="s">
        <v>293</v>
      </c>
      <c r="H3395">
        <v>90211020</v>
      </c>
    </row>
    <row r="3396" spans="1:8" x14ac:dyDescent="0.25">
      <c r="A3396">
        <v>14801093</v>
      </c>
      <c r="B3396" t="s">
        <v>6960</v>
      </c>
      <c r="C3396" t="s">
        <v>6961</v>
      </c>
      <c r="D3396" t="s">
        <v>162</v>
      </c>
      <c r="E3396" t="s">
        <v>478</v>
      </c>
      <c r="F3396" t="s">
        <v>42</v>
      </c>
      <c r="G3396" t="s">
        <v>293</v>
      </c>
      <c r="H3396">
        <v>90211020</v>
      </c>
    </row>
    <row r="3397" spans="1:8" x14ac:dyDescent="0.25">
      <c r="A3397">
        <v>14801094</v>
      </c>
      <c r="B3397" t="s">
        <v>6962</v>
      </c>
      <c r="C3397" t="s">
        <v>6963</v>
      </c>
      <c r="D3397" t="s">
        <v>162</v>
      </c>
      <c r="E3397" t="s">
        <v>334</v>
      </c>
      <c r="F3397" t="s">
        <v>42</v>
      </c>
      <c r="G3397" t="s">
        <v>293</v>
      </c>
      <c r="H3397">
        <v>90189099</v>
      </c>
    </row>
    <row r="3398" spans="1:8" x14ac:dyDescent="0.25">
      <c r="A3398">
        <v>14801095</v>
      </c>
      <c r="B3398" t="s">
        <v>6964</v>
      </c>
      <c r="C3398" t="s">
        <v>6965</v>
      </c>
      <c r="D3398" t="s">
        <v>162</v>
      </c>
      <c r="E3398" t="s">
        <v>334</v>
      </c>
      <c r="F3398" t="s">
        <v>42</v>
      </c>
      <c r="G3398" t="s">
        <v>293</v>
      </c>
      <c r="H3398">
        <v>90189099</v>
      </c>
    </row>
    <row r="3399" spans="1:8" x14ac:dyDescent="0.25">
      <c r="A3399">
        <v>14801096</v>
      </c>
      <c r="B3399" t="s">
        <v>6966</v>
      </c>
      <c r="C3399" t="s">
        <v>6967</v>
      </c>
      <c r="D3399" t="s">
        <v>162</v>
      </c>
      <c r="E3399" t="s">
        <v>334</v>
      </c>
      <c r="F3399" t="s">
        <v>42</v>
      </c>
      <c r="G3399" t="s">
        <v>293</v>
      </c>
      <c r="H3399">
        <v>90189099</v>
      </c>
    </row>
    <row r="3400" spans="1:8" x14ac:dyDescent="0.25">
      <c r="A3400">
        <v>14801097</v>
      </c>
      <c r="B3400" t="s">
        <v>6968</v>
      </c>
      <c r="C3400" t="s">
        <v>6969</v>
      </c>
      <c r="D3400" t="s">
        <v>162</v>
      </c>
      <c r="E3400" t="s">
        <v>334</v>
      </c>
      <c r="F3400" t="s">
        <v>42</v>
      </c>
      <c r="G3400" t="s">
        <v>293</v>
      </c>
      <c r="H3400">
        <v>90189099</v>
      </c>
    </row>
    <row r="3401" spans="1:8" x14ac:dyDescent="0.25">
      <c r="A3401">
        <v>14801098</v>
      </c>
      <c r="B3401" t="s">
        <v>6970</v>
      </c>
      <c r="C3401" t="s">
        <v>6971</v>
      </c>
      <c r="D3401" t="s">
        <v>162</v>
      </c>
      <c r="E3401" t="s">
        <v>334</v>
      </c>
      <c r="F3401" t="s">
        <v>42</v>
      </c>
      <c r="G3401" t="s">
        <v>293</v>
      </c>
      <c r="H3401">
        <v>90189099</v>
      </c>
    </row>
    <row r="3402" spans="1:8" x14ac:dyDescent="0.25">
      <c r="A3402">
        <v>14801099</v>
      </c>
      <c r="B3402" t="s">
        <v>6972</v>
      </c>
      <c r="C3402" t="s">
        <v>6973</v>
      </c>
      <c r="D3402" t="s">
        <v>162</v>
      </c>
      <c r="E3402" t="s">
        <v>334</v>
      </c>
      <c r="F3402" t="s">
        <v>42</v>
      </c>
      <c r="G3402" t="s">
        <v>293</v>
      </c>
      <c r="H3402">
        <v>90189099</v>
      </c>
    </row>
    <row r="3403" spans="1:8" x14ac:dyDescent="0.25">
      <c r="A3403">
        <v>14801100</v>
      </c>
      <c r="B3403" t="s">
        <v>6974</v>
      </c>
      <c r="C3403" t="s">
        <v>6975</v>
      </c>
      <c r="D3403" t="s">
        <v>162</v>
      </c>
      <c r="E3403" t="s">
        <v>334</v>
      </c>
      <c r="F3403" t="s">
        <v>42</v>
      </c>
      <c r="G3403" t="s">
        <v>293</v>
      </c>
      <c r="H3403">
        <v>90189099</v>
      </c>
    </row>
    <row r="3404" spans="1:8" x14ac:dyDescent="0.25">
      <c r="A3404">
        <v>14801101</v>
      </c>
      <c r="B3404" t="s">
        <v>6976</v>
      </c>
      <c r="C3404" t="s">
        <v>6977</v>
      </c>
      <c r="D3404" t="s">
        <v>162</v>
      </c>
      <c r="E3404" t="s">
        <v>334</v>
      </c>
      <c r="F3404" t="s">
        <v>42</v>
      </c>
      <c r="G3404" t="s">
        <v>293</v>
      </c>
      <c r="H3404">
        <v>90189099</v>
      </c>
    </row>
    <row r="3405" spans="1:8" x14ac:dyDescent="0.25">
      <c r="A3405">
        <v>14801102</v>
      </c>
      <c r="B3405" t="s">
        <v>6978</v>
      </c>
      <c r="C3405" t="s">
        <v>6979</v>
      </c>
      <c r="D3405" t="s">
        <v>162</v>
      </c>
      <c r="E3405" t="s">
        <v>334</v>
      </c>
      <c r="F3405" t="s">
        <v>42</v>
      </c>
      <c r="G3405" t="s">
        <v>293</v>
      </c>
      <c r="H3405">
        <v>90189099</v>
      </c>
    </row>
    <row r="3406" spans="1:8" x14ac:dyDescent="0.25">
      <c r="A3406">
        <v>14801103</v>
      </c>
      <c r="B3406" t="s">
        <v>6980</v>
      </c>
      <c r="C3406" t="s">
        <v>6981</v>
      </c>
      <c r="D3406" t="s">
        <v>162</v>
      </c>
      <c r="E3406" t="s">
        <v>334</v>
      </c>
      <c r="F3406" t="s">
        <v>42</v>
      </c>
      <c r="G3406" t="s">
        <v>293</v>
      </c>
      <c r="H3406">
        <v>90189099</v>
      </c>
    </row>
    <row r="3407" spans="1:8" x14ac:dyDescent="0.25">
      <c r="A3407">
        <v>14801104</v>
      </c>
      <c r="B3407" t="s">
        <v>6982</v>
      </c>
      <c r="C3407" t="s">
        <v>6983</v>
      </c>
      <c r="D3407" t="s">
        <v>162</v>
      </c>
      <c r="E3407" t="s">
        <v>334</v>
      </c>
      <c r="F3407" t="s">
        <v>42</v>
      </c>
      <c r="G3407" t="s">
        <v>293</v>
      </c>
      <c r="H3407">
        <v>90189099</v>
      </c>
    </row>
    <row r="3408" spans="1:8" x14ac:dyDescent="0.25">
      <c r="A3408">
        <v>14801105</v>
      </c>
      <c r="B3408" t="s">
        <v>6984</v>
      </c>
      <c r="C3408" t="s">
        <v>6985</v>
      </c>
      <c r="D3408" t="s">
        <v>162</v>
      </c>
      <c r="E3408" t="s">
        <v>334</v>
      </c>
      <c r="F3408" t="s">
        <v>42</v>
      </c>
      <c r="G3408" t="s">
        <v>293</v>
      </c>
      <c r="H3408">
        <v>90189099</v>
      </c>
    </row>
    <row r="3409" spans="1:8" x14ac:dyDescent="0.25">
      <c r="A3409">
        <v>14801106</v>
      </c>
      <c r="B3409" t="s">
        <v>6986</v>
      </c>
      <c r="C3409" t="s">
        <v>6987</v>
      </c>
      <c r="D3409" t="s">
        <v>162</v>
      </c>
      <c r="E3409" t="s">
        <v>334</v>
      </c>
      <c r="F3409" t="s">
        <v>42</v>
      </c>
      <c r="G3409" t="s">
        <v>293</v>
      </c>
      <c r="H3409">
        <v>90189099</v>
      </c>
    </row>
    <row r="3410" spans="1:8" x14ac:dyDescent="0.25">
      <c r="A3410">
        <v>14801107</v>
      </c>
      <c r="B3410" t="s">
        <v>6988</v>
      </c>
      <c r="C3410" t="s">
        <v>6989</v>
      </c>
      <c r="D3410" t="s">
        <v>162</v>
      </c>
      <c r="E3410" t="s">
        <v>334</v>
      </c>
      <c r="F3410" t="s">
        <v>42</v>
      </c>
      <c r="G3410" t="s">
        <v>293</v>
      </c>
      <c r="H3410">
        <v>90189099</v>
      </c>
    </row>
    <row r="3411" spans="1:8" x14ac:dyDescent="0.25">
      <c r="A3411">
        <v>14801108</v>
      </c>
      <c r="B3411" t="s">
        <v>6990</v>
      </c>
      <c r="C3411" t="s">
        <v>6991</v>
      </c>
      <c r="D3411" t="s">
        <v>162</v>
      </c>
      <c r="E3411" t="s">
        <v>334</v>
      </c>
      <c r="F3411" t="s">
        <v>42</v>
      </c>
      <c r="G3411" t="s">
        <v>293</v>
      </c>
      <c r="H3411">
        <v>90189099</v>
      </c>
    </row>
    <row r="3412" spans="1:8" x14ac:dyDescent="0.25">
      <c r="A3412">
        <v>14801109</v>
      </c>
      <c r="B3412" t="s">
        <v>6992</v>
      </c>
      <c r="C3412" t="s">
        <v>6993</v>
      </c>
      <c r="D3412" t="s">
        <v>376</v>
      </c>
      <c r="E3412" t="s">
        <v>245</v>
      </c>
      <c r="F3412" t="s">
        <v>42</v>
      </c>
      <c r="G3412" t="s">
        <v>293</v>
      </c>
      <c r="H3412">
        <v>90211099</v>
      </c>
    </row>
    <row r="3413" spans="1:8" x14ac:dyDescent="0.25">
      <c r="A3413">
        <v>14801110</v>
      </c>
      <c r="B3413" t="s">
        <v>6994</v>
      </c>
      <c r="C3413" t="s">
        <v>6995</v>
      </c>
      <c r="D3413" t="s">
        <v>296</v>
      </c>
      <c r="E3413" t="s">
        <v>245</v>
      </c>
      <c r="F3413" t="s">
        <v>42</v>
      </c>
      <c r="G3413" t="s">
        <v>293</v>
      </c>
      <c r="H3413">
        <v>90211099</v>
      </c>
    </row>
    <row r="3414" spans="1:8" x14ac:dyDescent="0.25">
      <c r="A3414">
        <v>14801111</v>
      </c>
      <c r="B3414" t="s">
        <v>6996</v>
      </c>
      <c r="C3414" t="s">
        <v>6997</v>
      </c>
      <c r="D3414" t="s">
        <v>162</v>
      </c>
      <c r="E3414" t="s">
        <v>334</v>
      </c>
      <c r="F3414" t="s">
        <v>42</v>
      </c>
      <c r="G3414" t="s">
        <v>293</v>
      </c>
      <c r="H3414">
        <v>90189099</v>
      </c>
    </row>
    <row r="3415" spans="1:8" x14ac:dyDescent="0.25">
      <c r="A3415">
        <v>14801112</v>
      </c>
      <c r="B3415" t="s">
        <v>6998</v>
      </c>
      <c r="C3415" t="s">
        <v>6999</v>
      </c>
      <c r="D3415" t="s">
        <v>162</v>
      </c>
      <c r="E3415" t="s">
        <v>334</v>
      </c>
      <c r="F3415" t="s">
        <v>42</v>
      </c>
      <c r="G3415" t="s">
        <v>293</v>
      </c>
      <c r="H3415">
        <v>90189099</v>
      </c>
    </row>
    <row r="3416" spans="1:8" x14ac:dyDescent="0.25">
      <c r="A3416">
        <v>14801113</v>
      </c>
      <c r="B3416" t="s">
        <v>7000</v>
      </c>
      <c r="C3416" t="s">
        <v>7001</v>
      </c>
      <c r="D3416" t="s">
        <v>162</v>
      </c>
      <c r="E3416" t="s">
        <v>334</v>
      </c>
      <c r="F3416" t="s">
        <v>42</v>
      </c>
      <c r="G3416" t="s">
        <v>293</v>
      </c>
      <c r="H3416">
        <v>90189099</v>
      </c>
    </row>
    <row r="3417" spans="1:8" x14ac:dyDescent="0.25">
      <c r="A3417">
        <v>14801114</v>
      </c>
      <c r="B3417" t="s">
        <v>7002</v>
      </c>
      <c r="C3417" t="s">
        <v>7003</v>
      </c>
      <c r="D3417" t="s">
        <v>162</v>
      </c>
      <c r="E3417" t="s">
        <v>334</v>
      </c>
      <c r="F3417" t="s">
        <v>42</v>
      </c>
      <c r="G3417" t="s">
        <v>293</v>
      </c>
      <c r="H3417">
        <v>90189099</v>
      </c>
    </row>
    <row r="3418" spans="1:8" x14ac:dyDescent="0.25">
      <c r="A3418">
        <v>14801115</v>
      </c>
      <c r="B3418" t="s">
        <v>7004</v>
      </c>
      <c r="C3418" t="s">
        <v>7005</v>
      </c>
      <c r="D3418" t="s">
        <v>162</v>
      </c>
      <c r="E3418" t="s">
        <v>334</v>
      </c>
      <c r="F3418" t="s">
        <v>42</v>
      </c>
      <c r="G3418" t="s">
        <v>293</v>
      </c>
      <c r="H3418">
        <v>90189099</v>
      </c>
    </row>
    <row r="3419" spans="1:8" x14ac:dyDescent="0.25">
      <c r="A3419">
        <v>14801116</v>
      </c>
      <c r="B3419" t="s">
        <v>7006</v>
      </c>
      <c r="C3419" t="s">
        <v>7007</v>
      </c>
      <c r="D3419" t="s">
        <v>162</v>
      </c>
      <c r="E3419" t="s">
        <v>334</v>
      </c>
      <c r="F3419" t="s">
        <v>42</v>
      </c>
      <c r="G3419" t="s">
        <v>293</v>
      </c>
      <c r="H3419">
        <v>90189099</v>
      </c>
    </row>
    <row r="3420" spans="1:8" x14ac:dyDescent="0.25">
      <c r="A3420">
        <v>14801117</v>
      </c>
      <c r="B3420" t="s">
        <v>7008</v>
      </c>
      <c r="C3420" t="s">
        <v>7009</v>
      </c>
      <c r="D3420" t="s">
        <v>162</v>
      </c>
      <c r="E3420" t="s">
        <v>334</v>
      </c>
      <c r="F3420" t="s">
        <v>42</v>
      </c>
      <c r="G3420" t="s">
        <v>293</v>
      </c>
      <c r="H3420">
        <v>90189099</v>
      </c>
    </row>
    <row r="3421" spans="1:8" x14ac:dyDescent="0.25">
      <c r="A3421">
        <v>14801118</v>
      </c>
      <c r="B3421" t="s">
        <v>7010</v>
      </c>
      <c r="C3421" t="s">
        <v>7011</v>
      </c>
      <c r="D3421" t="s">
        <v>162</v>
      </c>
      <c r="E3421" t="s">
        <v>334</v>
      </c>
      <c r="F3421" t="s">
        <v>42</v>
      </c>
      <c r="G3421" t="s">
        <v>293</v>
      </c>
      <c r="H3421">
        <v>90189099</v>
      </c>
    </row>
    <row r="3422" spans="1:8" x14ac:dyDescent="0.25">
      <c r="A3422">
        <v>14801119</v>
      </c>
      <c r="B3422" t="s">
        <v>7012</v>
      </c>
      <c r="C3422" t="s">
        <v>4509</v>
      </c>
      <c r="D3422" t="s">
        <v>162</v>
      </c>
      <c r="E3422" t="s">
        <v>334</v>
      </c>
      <c r="F3422" t="s">
        <v>42</v>
      </c>
      <c r="G3422" t="s">
        <v>293</v>
      </c>
      <c r="H3422">
        <v>90189099</v>
      </c>
    </row>
    <row r="3423" spans="1:8" x14ac:dyDescent="0.25">
      <c r="A3423">
        <v>14801120</v>
      </c>
      <c r="B3423" t="s">
        <v>7013</v>
      </c>
      <c r="C3423" t="s">
        <v>7014</v>
      </c>
      <c r="D3423" t="s">
        <v>162</v>
      </c>
      <c r="E3423" t="s">
        <v>334</v>
      </c>
      <c r="F3423" t="s">
        <v>42</v>
      </c>
      <c r="G3423" t="s">
        <v>293</v>
      </c>
      <c r="H3423">
        <v>90189099</v>
      </c>
    </row>
    <row r="3424" spans="1:8" x14ac:dyDescent="0.25">
      <c r="A3424">
        <v>14801121</v>
      </c>
      <c r="B3424" t="s">
        <v>7015</v>
      </c>
      <c r="C3424" t="s">
        <v>7016</v>
      </c>
      <c r="D3424" t="s">
        <v>162</v>
      </c>
      <c r="E3424" t="s">
        <v>334</v>
      </c>
      <c r="F3424" t="s">
        <v>42</v>
      </c>
      <c r="G3424" t="s">
        <v>293</v>
      </c>
      <c r="H3424">
        <v>90189099</v>
      </c>
    </row>
    <row r="3425" spans="1:8" x14ac:dyDescent="0.25">
      <c r="A3425">
        <v>14801122</v>
      </c>
      <c r="B3425" t="s">
        <v>7017</v>
      </c>
      <c r="C3425" t="s">
        <v>7018</v>
      </c>
      <c r="D3425" t="s">
        <v>162</v>
      </c>
      <c r="E3425" t="s">
        <v>334</v>
      </c>
      <c r="F3425" t="s">
        <v>42</v>
      </c>
      <c r="G3425" t="s">
        <v>293</v>
      </c>
      <c r="H3425">
        <v>90189099</v>
      </c>
    </row>
    <row r="3426" spans="1:8" x14ac:dyDescent="0.25">
      <c r="A3426">
        <v>14801123</v>
      </c>
      <c r="B3426" t="s">
        <v>7019</v>
      </c>
      <c r="C3426" t="s">
        <v>7020</v>
      </c>
      <c r="D3426" t="s">
        <v>162</v>
      </c>
      <c r="E3426" t="s">
        <v>334</v>
      </c>
      <c r="F3426" t="s">
        <v>42</v>
      </c>
      <c r="G3426" t="s">
        <v>293</v>
      </c>
      <c r="H3426">
        <v>90189099</v>
      </c>
    </row>
    <row r="3427" spans="1:8" x14ac:dyDescent="0.25">
      <c r="A3427">
        <v>14801124</v>
      </c>
      <c r="B3427" t="s">
        <v>7021</v>
      </c>
      <c r="C3427" t="s">
        <v>7022</v>
      </c>
      <c r="D3427" t="s">
        <v>162</v>
      </c>
      <c r="E3427" t="s">
        <v>334</v>
      </c>
      <c r="F3427" t="s">
        <v>42</v>
      </c>
      <c r="G3427" t="s">
        <v>293</v>
      </c>
      <c r="H3427">
        <v>90189099</v>
      </c>
    </row>
    <row r="3428" spans="1:8" x14ac:dyDescent="0.25">
      <c r="A3428">
        <v>14801125</v>
      </c>
      <c r="B3428" t="s">
        <v>7023</v>
      </c>
      <c r="C3428" t="s">
        <v>7024</v>
      </c>
      <c r="D3428" t="s">
        <v>162</v>
      </c>
      <c r="E3428" t="s">
        <v>334</v>
      </c>
      <c r="F3428" t="s">
        <v>42</v>
      </c>
      <c r="G3428" t="s">
        <v>293</v>
      </c>
      <c r="H3428">
        <v>90189099</v>
      </c>
    </row>
    <row r="3429" spans="1:8" x14ac:dyDescent="0.25">
      <c r="A3429">
        <v>14801126</v>
      </c>
      <c r="B3429" t="s">
        <v>7025</v>
      </c>
      <c r="C3429" t="s">
        <v>7026</v>
      </c>
      <c r="D3429" t="s">
        <v>162</v>
      </c>
      <c r="E3429" t="s">
        <v>334</v>
      </c>
      <c r="F3429" t="s">
        <v>42</v>
      </c>
      <c r="G3429" t="s">
        <v>293</v>
      </c>
      <c r="H3429">
        <v>90189099</v>
      </c>
    </row>
    <row r="3430" spans="1:8" x14ac:dyDescent="0.25">
      <c r="A3430">
        <v>14801127</v>
      </c>
      <c r="B3430" t="s">
        <v>7027</v>
      </c>
      <c r="C3430" t="s">
        <v>7028</v>
      </c>
      <c r="D3430" t="s">
        <v>162</v>
      </c>
      <c r="E3430" t="s">
        <v>334</v>
      </c>
      <c r="F3430" t="s">
        <v>42</v>
      </c>
      <c r="G3430" t="s">
        <v>293</v>
      </c>
      <c r="H3430">
        <v>90189099</v>
      </c>
    </row>
    <row r="3431" spans="1:8" x14ac:dyDescent="0.25">
      <c r="A3431">
        <v>14801128</v>
      </c>
      <c r="B3431" t="s">
        <v>7029</v>
      </c>
      <c r="C3431" t="s">
        <v>7030</v>
      </c>
      <c r="D3431" t="s">
        <v>162</v>
      </c>
      <c r="E3431" t="s">
        <v>334</v>
      </c>
      <c r="F3431" t="s">
        <v>42</v>
      </c>
      <c r="G3431" t="s">
        <v>293</v>
      </c>
      <c r="H3431">
        <v>90189099</v>
      </c>
    </row>
    <row r="3432" spans="1:8" x14ac:dyDescent="0.25">
      <c r="A3432">
        <v>14801130</v>
      </c>
      <c r="B3432" t="s">
        <v>7031</v>
      </c>
      <c r="C3432" t="s">
        <v>7032</v>
      </c>
      <c r="D3432" t="s">
        <v>162</v>
      </c>
      <c r="E3432" t="s">
        <v>245</v>
      </c>
      <c r="F3432" t="s">
        <v>42</v>
      </c>
      <c r="G3432" t="s">
        <v>293</v>
      </c>
      <c r="H3432">
        <v>90211099</v>
      </c>
    </row>
    <row r="3433" spans="1:8" x14ac:dyDescent="0.25">
      <c r="A3433">
        <v>14801131</v>
      </c>
      <c r="B3433" t="s">
        <v>7033</v>
      </c>
      <c r="C3433" t="s">
        <v>7034</v>
      </c>
      <c r="D3433" t="s">
        <v>162</v>
      </c>
      <c r="E3433" t="s">
        <v>7035</v>
      </c>
      <c r="F3433" t="s">
        <v>42</v>
      </c>
      <c r="G3433" t="s">
        <v>293</v>
      </c>
      <c r="H3433">
        <v>90211020</v>
      </c>
    </row>
    <row r="3434" spans="1:8" x14ac:dyDescent="0.25">
      <c r="A3434">
        <v>14802001</v>
      </c>
      <c r="B3434" t="s">
        <v>7036</v>
      </c>
      <c r="C3434" t="s">
        <v>7037</v>
      </c>
      <c r="D3434" t="s">
        <v>162</v>
      </c>
      <c r="E3434" t="s">
        <v>334</v>
      </c>
      <c r="F3434" t="s">
        <v>42</v>
      </c>
      <c r="G3434" t="s">
        <v>293</v>
      </c>
      <c r="H3434">
        <v>90189099</v>
      </c>
    </row>
    <row r="3435" spans="1:8" x14ac:dyDescent="0.25">
      <c r="A3435">
        <v>14802002</v>
      </c>
      <c r="B3435" t="s">
        <v>7038</v>
      </c>
      <c r="C3435" t="s">
        <v>7039</v>
      </c>
      <c r="D3435" t="s">
        <v>162</v>
      </c>
      <c r="E3435" t="s">
        <v>334</v>
      </c>
      <c r="F3435" t="s">
        <v>42</v>
      </c>
      <c r="G3435" t="s">
        <v>293</v>
      </c>
      <c r="H3435">
        <v>90189099</v>
      </c>
    </row>
    <row r="3436" spans="1:8" x14ac:dyDescent="0.25">
      <c r="A3436">
        <v>14802003</v>
      </c>
      <c r="B3436" t="s">
        <v>7040</v>
      </c>
      <c r="C3436" t="s">
        <v>7041</v>
      </c>
      <c r="D3436" t="s">
        <v>162</v>
      </c>
      <c r="E3436" t="s">
        <v>334</v>
      </c>
      <c r="F3436" t="s">
        <v>42</v>
      </c>
      <c r="G3436" t="s">
        <v>293</v>
      </c>
      <c r="H3436">
        <v>90189099</v>
      </c>
    </row>
    <row r="3437" spans="1:8" x14ac:dyDescent="0.25">
      <c r="A3437">
        <v>14802004</v>
      </c>
      <c r="B3437" t="s">
        <v>7042</v>
      </c>
      <c r="C3437" t="s">
        <v>7043</v>
      </c>
      <c r="D3437" t="s">
        <v>162</v>
      </c>
      <c r="E3437" t="s">
        <v>334</v>
      </c>
      <c r="F3437" t="s">
        <v>42</v>
      </c>
      <c r="G3437" t="s">
        <v>293</v>
      </c>
      <c r="H3437">
        <v>90189099</v>
      </c>
    </row>
    <row r="3438" spans="1:8" x14ac:dyDescent="0.25">
      <c r="A3438">
        <v>14802005</v>
      </c>
      <c r="B3438" t="s">
        <v>7044</v>
      </c>
      <c r="C3438" t="s">
        <v>7045</v>
      </c>
      <c r="D3438" t="s">
        <v>162</v>
      </c>
      <c r="E3438" t="s">
        <v>334</v>
      </c>
      <c r="F3438" t="s">
        <v>42</v>
      </c>
      <c r="G3438" t="s">
        <v>293</v>
      </c>
      <c r="H3438">
        <v>90189099</v>
      </c>
    </row>
    <row r="3439" spans="1:8" x14ac:dyDescent="0.25">
      <c r="A3439">
        <v>14802006</v>
      </c>
      <c r="B3439" t="s">
        <v>7046</v>
      </c>
      <c r="C3439" t="s">
        <v>7047</v>
      </c>
      <c r="D3439" t="s">
        <v>162</v>
      </c>
      <c r="E3439" t="s">
        <v>334</v>
      </c>
      <c r="F3439" t="s">
        <v>42</v>
      </c>
      <c r="G3439" t="s">
        <v>293</v>
      </c>
      <c r="H3439">
        <v>90189099</v>
      </c>
    </row>
    <row r="3440" spans="1:8" x14ac:dyDescent="0.25">
      <c r="A3440">
        <v>14802007</v>
      </c>
      <c r="B3440" t="s">
        <v>7048</v>
      </c>
      <c r="C3440" t="s">
        <v>7049</v>
      </c>
      <c r="D3440" t="s">
        <v>162</v>
      </c>
      <c r="E3440" t="s">
        <v>334</v>
      </c>
      <c r="F3440" t="s">
        <v>42</v>
      </c>
      <c r="G3440" t="s">
        <v>293</v>
      </c>
      <c r="H3440">
        <v>90189099</v>
      </c>
    </row>
    <row r="3441" spans="1:8" x14ac:dyDescent="0.25">
      <c r="A3441">
        <v>14802008</v>
      </c>
      <c r="B3441" t="s">
        <v>7050</v>
      </c>
      <c r="C3441" t="s">
        <v>7051</v>
      </c>
      <c r="D3441" t="s">
        <v>162</v>
      </c>
      <c r="E3441" t="s">
        <v>334</v>
      </c>
      <c r="F3441" t="s">
        <v>42</v>
      </c>
      <c r="G3441" t="s">
        <v>293</v>
      </c>
      <c r="H3441">
        <v>90189099</v>
      </c>
    </row>
    <row r="3442" spans="1:8" x14ac:dyDescent="0.25">
      <c r="A3442">
        <v>14802009</v>
      </c>
      <c r="B3442" t="s">
        <v>7052</v>
      </c>
      <c r="C3442" t="s">
        <v>7053</v>
      </c>
      <c r="D3442" t="s">
        <v>162</v>
      </c>
      <c r="E3442" t="s">
        <v>334</v>
      </c>
      <c r="F3442" t="s">
        <v>42</v>
      </c>
      <c r="G3442" t="s">
        <v>293</v>
      </c>
      <c r="H3442">
        <v>90189099</v>
      </c>
    </row>
    <row r="3443" spans="1:8" x14ac:dyDescent="0.25">
      <c r="A3443">
        <v>14802010</v>
      </c>
      <c r="B3443" t="s">
        <v>7054</v>
      </c>
      <c r="C3443" t="s">
        <v>7055</v>
      </c>
      <c r="D3443" t="s">
        <v>162</v>
      </c>
      <c r="E3443" t="s">
        <v>334</v>
      </c>
      <c r="F3443" t="s">
        <v>42</v>
      </c>
      <c r="G3443" t="s">
        <v>293</v>
      </c>
      <c r="H3443">
        <v>90189099</v>
      </c>
    </row>
    <row r="3444" spans="1:8" x14ac:dyDescent="0.25">
      <c r="A3444">
        <v>14802011</v>
      </c>
      <c r="B3444" t="s">
        <v>7056</v>
      </c>
      <c r="C3444" t="s">
        <v>7057</v>
      </c>
      <c r="D3444" t="s">
        <v>162</v>
      </c>
      <c r="E3444" t="s">
        <v>334</v>
      </c>
      <c r="F3444" t="s">
        <v>42</v>
      </c>
      <c r="G3444" t="s">
        <v>293</v>
      </c>
      <c r="H3444">
        <v>90189099</v>
      </c>
    </row>
    <row r="3445" spans="1:8" x14ac:dyDescent="0.25">
      <c r="A3445">
        <v>14802012</v>
      </c>
      <c r="B3445" t="s">
        <v>7058</v>
      </c>
      <c r="C3445" t="s">
        <v>7059</v>
      </c>
      <c r="D3445" t="s">
        <v>162</v>
      </c>
      <c r="E3445" t="s">
        <v>334</v>
      </c>
      <c r="F3445" t="s">
        <v>42</v>
      </c>
      <c r="G3445" t="s">
        <v>293</v>
      </c>
      <c r="H3445">
        <v>90189099</v>
      </c>
    </row>
    <row r="3446" spans="1:8" x14ac:dyDescent="0.25">
      <c r="A3446">
        <v>14802013</v>
      </c>
      <c r="B3446" t="s">
        <v>7060</v>
      </c>
      <c r="C3446" t="s">
        <v>7061</v>
      </c>
      <c r="D3446" t="s">
        <v>162</v>
      </c>
      <c r="E3446" t="s">
        <v>334</v>
      </c>
      <c r="F3446" t="s">
        <v>42</v>
      </c>
      <c r="G3446" t="s">
        <v>293</v>
      </c>
      <c r="H3446">
        <v>90189099</v>
      </c>
    </row>
    <row r="3447" spans="1:8" x14ac:dyDescent="0.25">
      <c r="A3447">
        <v>14802014</v>
      </c>
      <c r="B3447" t="s">
        <v>7062</v>
      </c>
      <c r="C3447" t="s">
        <v>7063</v>
      </c>
      <c r="D3447" t="s">
        <v>162</v>
      </c>
      <c r="E3447" t="s">
        <v>334</v>
      </c>
      <c r="F3447" t="s">
        <v>42</v>
      </c>
      <c r="G3447" t="s">
        <v>293</v>
      </c>
      <c r="H3447">
        <v>90189099</v>
      </c>
    </row>
    <row r="3448" spans="1:8" x14ac:dyDescent="0.25">
      <c r="A3448">
        <v>14802015</v>
      </c>
      <c r="B3448" t="s">
        <v>7064</v>
      </c>
      <c r="C3448" t="s">
        <v>7065</v>
      </c>
      <c r="D3448" t="s">
        <v>162</v>
      </c>
      <c r="E3448" t="s">
        <v>334</v>
      </c>
      <c r="F3448" t="s">
        <v>42</v>
      </c>
      <c r="G3448" t="s">
        <v>293</v>
      </c>
      <c r="H3448">
        <v>90189099</v>
      </c>
    </row>
    <row r="3449" spans="1:8" x14ac:dyDescent="0.25">
      <c r="A3449">
        <v>14802016</v>
      </c>
      <c r="B3449" t="s">
        <v>7066</v>
      </c>
      <c r="C3449" t="s">
        <v>7067</v>
      </c>
      <c r="D3449" t="s">
        <v>162</v>
      </c>
      <c r="E3449" t="s">
        <v>334</v>
      </c>
      <c r="F3449" t="s">
        <v>42</v>
      </c>
      <c r="G3449" t="s">
        <v>293</v>
      </c>
      <c r="H3449">
        <v>90189099</v>
      </c>
    </row>
    <row r="3450" spans="1:8" x14ac:dyDescent="0.25">
      <c r="A3450">
        <v>14802017</v>
      </c>
      <c r="B3450" t="s">
        <v>7068</v>
      </c>
      <c r="C3450" t="s">
        <v>7069</v>
      </c>
      <c r="D3450" t="s">
        <v>162</v>
      </c>
      <c r="E3450" t="s">
        <v>334</v>
      </c>
      <c r="F3450" t="s">
        <v>42</v>
      </c>
      <c r="G3450" t="s">
        <v>293</v>
      </c>
      <c r="H3450">
        <v>90189099</v>
      </c>
    </row>
    <row r="3451" spans="1:8" x14ac:dyDescent="0.25">
      <c r="A3451">
        <v>14802018</v>
      </c>
      <c r="B3451" t="s">
        <v>7070</v>
      </c>
      <c r="C3451" t="s">
        <v>7071</v>
      </c>
      <c r="D3451" t="s">
        <v>162</v>
      </c>
      <c r="E3451" t="s">
        <v>334</v>
      </c>
      <c r="F3451" t="s">
        <v>42</v>
      </c>
      <c r="G3451" t="s">
        <v>293</v>
      </c>
      <c r="H3451">
        <v>90189099</v>
      </c>
    </row>
    <row r="3452" spans="1:8" x14ac:dyDescent="0.25">
      <c r="A3452">
        <v>14802019</v>
      </c>
      <c r="B3452" t="s">
        <v>7072</v>
      </c>
      <c r="C3452" t="s">
        <v>7073</v>
      </c>
      <c r="D3452" t="s">
        <v>162</v>
      </c>
      <c r="E3452" t="s">
        <v>334</v>
      </c>
      <c r="F3452" t="s">
        <v>42</v>
      </c>
      <c r="G3452" t="s">
        <v>293</v>
      </c>
      <c r="H3452">
        <v>90189099</v>
      </c>
    </row>
    <row r="3453" spans="1:8" x14ac:dyDescent="0.25">
      <c r="A3453">
        <v>14802020</v>
      </c>
      <c r="B3453" t="s">
        <v>7074</v>
      </c>
      <c r="C3453" t="s">
        <v>7075</v>
      </c>
      <c r="D3453" t="s">
        <v>162</v>
      </c>
      <c r="E3453" t="s">
        <v>334</v>
      </c>
      <c r="F3453" t="s">
        <v>42</v>
      </c>
      <c r="G3453" t="s">
        <v>293</v>
      </c>
      <c r="H3453">
        <v>90189099</v>
      </c>
    </row>
    <row r="3454" spans="1:8" x14ac:dyDescent="0.25">
      <c r="A3454">
        <v>14802021</v>
      </c>
      <c r="B3454" t="s">
        <v>7076</v>
      </c>
      <c r="C3454" t="s">
        <v>7077</v>
      </c>
      <c r="D3454" t="s">
        <v>162</v>
      </c>
      <c r="E3454" t="s">
        <v>334</v>
      </c>
      <c r="F3454" t="s">
        <v>42</v>
      </c>
      <c r="G3454" t="s">
        <v>293</v>
      </c>
      <c r="H3454">
        <v>90189099</v>
      </c>
    </row>
    <row r="3455" spans="1:8" x14ac:dyDescent="0.25">
      <c r="A3455">
        <v>14802022</v>
      </c>
      <c r="B3455" t="s">
        <v>7078</v>
      </c>
      <c r="C3455" t="s">
        <v>7079</v>
      </c>
      <c r="D3455" t="s">
        <v>162</v>
      </c>
      <c r="E3455" t="s">
        <v>334</v>
      </c>
      <c r="F3455" t="s">
        <v>42</v>
      </c>
      <c r="G3455" t="s">
        <v>293</v>
      </c>
      <c r="H3455">
        <v>90189099</v>
      </c>
    </row>
    <row r="3456" spans="1:8" x14ac:dyDescent="0.25">
      <c r="A3456">
        <v>14802023</v>
      </c>
      <c r="B3456" t="s">
        <v>7080</v>
      </c>
      <c r="C3456" t="s">
        <v>7081</v>
      </c>
      <c r="D3456" t="s">
        <v>162</v>
      </c>
      <c r="E3456" t="s">
        <v>334</v>
      </c>
      <c r="F3456" t="s">
        <v>42</v>
      </c>
      <c r="G3456" t="s">
        <v>293</v>
      </c>
      <c r="H3456">
        <v>90189099</v>
      </c>
    </row>
    <row r="3457" spans="1:8" x14ac:dyDescent="0.25">
      <c r="A3457">
        <v>14802024</v>
      </c>
      <c r="B3457" t="s">
        <v>7082</v>
      </c>
      <c r="C3457" t="s">
        <v>7083</v>
      </c>
      <c r="D3457" t="s">
        <v>162</v>
      </c>
      <c r="E3457" t="s">
        <v>334</v>
      </c>
      <c r="F3457" t="s">
        <v>42</v>
      </c>
      <c r="G3457" t="s">
        <v>293</v>
      </c>
      <c r="H3457">
        <v>90189099</v>
      </c>
    </row>
    <row r="3458" spans="1:8" x14ac:dyDescent="0.25">
      <c r="A3458">
        <v>14802025</v>
      </c>
      <c r="B3458" t="s">
        <v>7084</v>
      </c>
      <c r="C3458" t="s">
        <v>7085</v>
      </c>
      <c r="D3458" t="s">
        <v>162</v>
      </c>
      <c r="E3458" t="s">
        <v>334</v>
      </c>
      <c r="F3458" t="s">
        <v>42</v>
      </c>
      <c r="G3458" t="s">
        <v>293</v>
      </c>
      <c r="H3458">
        <v>90189099</v>
      </c>
    </row>
    <row r="3459" spans="1:8" x14ac:dyDescent="0.25">
      <c r="A3459">
        <v>14802026</v>
      </c>
      <c r="B3459" t="s">
        <v>7086</v>
      </c>
      <c r="C3459" t="s">
        <v>7087</v>
      </c>
      <c r="D3459" t="s">
        <v>162</v>
      </c>
      <c r="E3459" t="s">
        <v>334</v>
      </c>
      <c r="F3459" t="s">
        <v>42</v>
      </c>
      <c r="G3459" t="s">
        <v>293</v>
      </c>
      <c r="H3459">
        <v>90189099</v>
      </c>
    </row>
    <row r="3460" spans="1:8" x14ac:dyDescent="0.25">
      <c r="A3460">
        <v>14802027</v>
      </c>
      <c r="B3460" t="s">
        <v>7088</v>
      </c>
      <c r="C3460" t="s">
        <v>7089</v>
      </c>
      <c r="D3460" t="s">
        <v>162</v>
      </c>
      <c r="E3460" t="s">
        <v>334</v>
      </c>
      <c r="F3460" t="s">
        <v>42</v>
      </c>
      <c r="G3460" t="s">
        <v>293</v>
      </c>
      <c r="H3460">
        <v>90189099</v>
      </c>
    </row>
    <row r="3461" spans="1:8" x14ac:dyDescent="0.25">
      <c r="A3461">
        <v>14802028</v>
      </c>
      <c r="B3461" t="s">
        <v>7090</v>
      </c>
      <c r="C3461" t="s">
        <v>7091</v>
      </c>
      <c r="D3461" t="s">
        <v>162</v>
      </c>
      <c r="E3461" t="s">
        <v>334</v>
      </c>
      <c r="F3461" t="s">
        <v>42</v>
      </c>
      <c r="G3461" t="s">
        <v>293</v>
      </c>
      <c r="H3461">
        <v>90189099</v>
      </c>
    </row>
    <row r="3462" spans="1:8" x14ac:dyDescent="0.25">
      <c r="A3462">
        <v>14802029</v>
      </c>
      <c r="B3462" t="s">
        <v>7092</v>
      </c>
      <c r="C3462" t="s">
        <v>7093</v>
      </c>
      <c r="D3462" t="s">
        <v>162</v>
      </c>
      <c r="E3462" t="s">
        <v>334</v>
      </c>
      <c r="F3462" t="s">
        <v>42</v>
      </c>
      <c r="G3462" t="s">
        <v>293</v>
      </c>
      <c r="H3462">
        <v>90189099</v>
      </c>
    </row>
    <row r="3463" spans="1:8" x14ac:dyDescent="0.25">
      <c r="A3463">
        <v>14802030</v>
      </c>
      <c r="B3463" t="s">
        <v>7094</v>
      </c>
      <c r="C3463" t="s">
        <v>7095</v>
      </c>
      <c r="D3463" t="s">
        <v>162</v>
      </c>
      <c r="E3463" t="s">
        <v>334</v>
      </c>
      <c r="F3463" t="s">
        <v>42</v>
      </c>
      <c r="G3463" t="s">
        <v>293</v>
      </c>
      <c r="H3463">
        <v>90189099</v>
      </c>
    </row>
    <row r="3464" spans="1:8" x14ac:dyDescent="0.25">
      <c r="A3464">
        <v>14802031</v>
      </c>
      <c r="B3464" t="s">
        <v>7096</v>
      </c>
      <c r="C3464" t="s">
        <v>7097</v>
      </c>
      <c r="D3464" t="s">
        <v>162</v>
      </c>
      <c r="E3464" t="s">
        <v>334</v>
      </c>
      <c r="F3464" t="s">
        <v>42</v>
      </c>
      <c r="G3464" t="s">
        <v>293</v>
      </c>
      <c r="H3464">
        <v>90189099</v>
      </c>
    </row>
    <row r="3465" spans="1:8" x14ac:dyDescent="0.25">
      <c r="A3465">
        <v>14802032</v>
      </c>
      <c r="B3465" t="s">
        <v>7098</v>
      </c>
      <c r="C3465" t="s">
        <v>7099</v>
      </c>
      <c r="D3465" t="s">
        <v>162</v>
      </c>
      <c r="E3465" t="s">
        <v>334</v>
      </c>
      <c r="F3465" t="s">
        <v>42</v>
      </c>
      <c r="G3465" t="s">
        <v>293</v>
      </c>
      <c r="H3465">
        <v>90189099</v>
      </c>
    </row>
    <row r="3466" spans="1:8" x14ac:dyDescent="0.25">
      <c r="A3466">
        <v>14802033</v>
      </c>
      <c r="B3466" t="s">
        <v>7100</v>
      </c>
      <c r="C3466" t="s">
        <v>7101</v>
      </c>
      <c r="D3466" t="s">
        <v>162</v>
      </c>
      <c r="E3466" t="s">
        <v>334</v>
      </c>
      <c r="F3466" t="s">
        <v>42</v>
      </c>
      <c r="G3466" t="s">
        <v>293</v>
      </c>
      <c r="H3466">
        <v>90189099</v>
      </c>
    </row>
    <row r="3467" spans="1:8" x14ac:dyDescent="0.25">
      <c r="A3467">
        <v>14802034</v>
      </c>
      <c r="B3467" t="s">
        <v>7102</v>
      </c>
      <c r="C3467" t="s">
        <v>7103</v>
      </c>
      <c r="D3467" t="s">
        <v>162</v>
      </c>
      <c r="E3467" t="s">
        <v>334</v>
      </c>
      <c r="F3467" t="s">
        <v>42</v>
      </c>
      <c r="G3467" t="s">
        <v>293</v>
      </c>
      <c r="H3467">
        <v>90189099</v>
      </c>
    </row>
    <row r="3468" spans="1:8" x14ac:dyDescent="0.25">
      <c r="A3468">
        <v>14802035</v>
      </c>
      <c r="B3468" t="s">
        <v>7104</v>
      </c>
      <c r="C3468" t="s">
        <v>7105</v>
      </c>
      <c r="D3468" t="s">
        <v>162</v>
      </c>
      <c r="E3468" t="s">
        <v>334</v>
      </c>
      <c r="F3468" t="s">
        <v>42</v>
      </c>
      <c r="G3468" t="s">
        <v>293</v>
      </c>
      <c r="H3468">
        <v>90189099</v>
      </c>
    </row>
    <row r="3469" spans="1:8" x14ac:dyDescent="0.25">
      <c r="A3469">
        <v>14802036</v>
      </c>
      <c r="B3469" t="s">
        <v>7106</v>
      </c>
      <c r="C3469" t="s">
        <v>7107</v>
      </c>
      <c r="D3469" t="s">
        <v>162</v>
      </c>
      <c r="E3469" t="s">
        <v>334</v>
      </c>
      <c r="F3469" t="s">
        <v>42</v>
      </c>
      <c r="G3469" t="s">
        <v>293</v>
      </c>
      <c r="H3469">
        <v>90189099</v>
      </c>
    </row>
    <row r="3470" spans="1:8" x14ac:dyDescent="0.25">
      <c r="A3470">
        <v>14802037</v>
      </c>
      <c r="B3470" t="s">
        <v>7108</v>
      </c>
      <c r="C3470" t="s">
        <v>7109</v>
      </c>
      <c r="D3470" t="s">
        <v>162</v>
      </c>
      <c r="E3470" t="s">
        <v>334</v>
      </c>
      <c r="F3470" t="s">
        <v>42</v>
      </c>
      <c r="G3470" t="s">
        <v>293</v>
      </c>
      <c r="H3470">
        <v>90189099</v>
      </c>
    </row>
    <row r="3471" spans="1:8" x14ac:dyDescent="0.25">
      <c r="A3471">
        <v>14802038</v>
      </c>
      <c r="B3471" t="s">
        <v>7110</v>
      </c>
      <c r="C3471" t="s">
        <v>7111</v>
      </c>
      <c r="D3471" t="s">
        <v>162</v>
      </c>
      <c r="E3471" t="s">
        <v>334</v>
      </c>
      <c r="F3471" t="s">
        <v>42</v>
      </c>
      <c r="G3471" t="s">
        <v>293</v>
      </c>
      <c r="H3471">
        <v>90189099</v>
      </c>
    </row>
    <row r="3472" spans="1:8" x14ac:dyDescent="0.25">
      <c r="A3472">
        <v>14802039</v>
      </c>
      <c r="B3472" t="s">
        <v>7112</v>
      </c>
      <c r="C3472" t="s">
        <v>7113</v>
      </c>
      <c r="D3472" t="s">
        <v>162</v>
      </c>
      <c r="E3472" t="s">
        <v>334</v>
      </c>
      <c r="F3472" t="s">
        <v>42</v>
      </c>
      <c r="G3472" t="s">
        <v>293</v>
      </c>
      <c r="H3472">
        <v>90189099</v>
      </c>
    </row>
    <row r="3473" spans="1:8" x14ac:dyDescent="0.25">
      <c r="A3473">
        <v>14802040</v>
      </c>
      <c r="B3473" t="s">
        <v>7114</v>
      </c>
      <c r="C3473" t="s">
        <v>7115</v>
      </c>
      <c r="D3473" t="s">
        <v>162</v>
      </c>
      <c r="E3473" t="s">
        <v>334</v>
      </c>
      <c r="F3473" t="s">
        <v>42</v>
      </c>
      <c r="G3473" t="s">
        <v>293</v>
      </c>
      <c r="H3473">
        <v>90189099</v>
      </c>
    </row>
    <row r="3474" spans="1:8" x14ac:dyDescent="0.25">
      <c r="A3474">
        <v>14802041</v>
      </c>
      <c r="B3474" t="s">
        <v>7116</v>
      </c>
      <c r="C3474" t="s">
        <v>7117</v>
      </c>
      <c r="D3474" t="s">
        <v>162</v>
      </c>
      <c r="E3474" t="s">
        <v>334</v>
      </c>
      <c r="F3474" t="s">
        <v>42</v>
      </c>
      <c r="G3474" t="s">
        <v>293</v>
      </c>
      <c r="H3474">
        <v>90189099</v>
      </c>
    </row>
    <row r="3475" spans="1:8" x14ac:dyDescent="0.25">
      <c r="A3475">
        <v>14802042</v>
      </c>
      <c r="B3475" t="s">
        <v>7118</v>
      </c>
      <c r="C3475" t="s">
        <v>7119</v>
      </c>
      <c r="D3475" t="s">
        <v>162</v>
      </c>
      <c r="E3475" t="s">
        <v>334</v>
      </c>
      <c r="F3475" t="s">
        <v>42</v>
      </c>
      <c r="G3475" t="s">
        <v>293</v>
      </c>
      <c r="H3475">
        <v>90189099</v>
      </c>
    </row>
    <row r="3476" spans="1:8" x14ac:dyDescent="0.25">
      <c r="A3476">
        <v>14802043</v>
      </c>
      <c r="B3476" t="s">
        <v>7120</v>
      </c>
      <c r="C3476" t="s">
        <v>7121</v>
      </c>
      <c r="D3476" t="s">
        <v>162</v>
      </c>
      <c r="E3476" t="s">
        <v>334</v>
      </c>
      <c r="F3476" t="s">
        <v>42</v>
      </c>
      <c r="G3476" t="s">
        <v>293</v>
      </c>
      <c r="H3476">
        <v>90189099</v>
      </c>
    </row>
    <row r="3477" spans="1:8" x14ac:dyDescent="0.25">
      <c r="A3477">
        <v>14802044</v>
      </c>
      <c r="B3477" t="s">
        <v>7122</v>
      </c>
      <c r="C3477" t="s">
        <v>7123</v>
      </c>
      <c r="D3477" t="s">
        <v>162</v>
      </c>
      <c r="E3477" t="s">
        <v>334</v>
      </c>
      <c r="F3477" t="s">
        <v>42</v>
      </c>
      <c r="G3477" t="s">
        <v>293</v>
      </c>
      <c r="H3477">
        <v>90189099</v>
      </c>
    </row>
    <row r="3478" spans="1:8" x14ac:dyDescent="0.25">
      <c r="A3478">
        <v>14802045</v>
      </c>
      <c r="B3478" t="s">
        <v>7124</v>
      </c>
      <c r="C3478" t="s">
        <v>7125</v>
      </c>
      <c r="D3478" t="s">
        <v>162</v>
      </c>
      <c r="E3478" t="s">
        <v>334</v>
      </c>
      <c r="F3478" t="s">
        <v>42</v>
      </c>
      <c r="G3478" t="s">
        <v>293</v>
      </c>
      <c r="H3478">
        <v>90189099</v>
      </c>
    </row>
    <row r="3479" spans="1:8" x14ac:dyDescent="0.25">
      <c r="A3479">
        <v>14802046</v>
      </c>
      <c r="B3479" t="s">
        <v>7126</v>
      </c>
      <c r="C3479" t="s">
        <v>7127</v>
      </c>
      <c r="D3479" t="s">
        <v>162</v>
      </c>
      <c r="E3479" t="s">
        <v>334</v>
      </c>
      <c r="F3479" t="s">
        <v>42</v>
      </c>
      <c r="G3479" t="s">
        <v>293</v>
      </c>
      <c r="H3479">
        <v>90189099</v>
      </c>
    </row>
    <row r="3480" spans="1:8" x14ac:dyDescent="0.25">
      <c r="A3480">
        <v>14802047</v>
      </c>
      <c r="B3480" t="s">
        <v>7128</v>
      </c>
      <c r="C3480" t="s">
        <v>7129</v>
      </c>
      <c r="D3480" t="s">
        <v>162</v>
      </c>
      <c r="E3480" t="s">
        <v>334</v>
      </c>
      <c r="F3480" t="s">
        <v>42</v>
      </c>
      <c r="G3480" t="s">
        <v>293</v>
      </c>
      <c r="H3480">
        <v>90189099</v>
      </c>
    </row>
    <row r="3481" spans="1:8" x14ac:dyDescent="0.25">
      <c r="A3481">
        <v>14802048</v>
      </c>
      <c r="B3481" t="s">
        <v>7130</v>
      </c>
      <c r="C3481" t="s">
        <v>7131</v>
      </c>
      <c r="D3481" t="s">
        <v>162</v>
      </c>
      <c r="E3481" t="s">
        <v>334</v>
      </c>
      <c r="F3481" t="s">
        <v>42</v>
      </c>
      <c r="G3481" t="s">
        <v>293</v>
      </c>
      <c r="H3481">
        <v>90189099</v>
      </c>
    </row>
    <row r="3482" spans="1:8" x14ac:dyDescent="0.25">
      <c r="A3482">
        <v>14802049</v>
      </c>
      <c r="B3482" t="s">
        <v>7132</v>
      </c>
      <c r="C3482" t="s">
        <v>7133</v>
      </c>
      <c r="D3482" t="s">
        <v>162</v>
      </c>
      <c r="E3482" t="s">
        <v>334</v>
      </c>
      <c r="F3482" t="s">
        <v>42</v>
      </c>
      <c r="G3482" t="s">
        <v>293</v>
      </c>
      <c r="H3482">
        <v>90189099</v>
      </c>
    </row>
    <row r="3483" spans="1:8" x14ac:dyDescent="0.25">
      <c r="A3483">
        <v>14802050</v>
      </c>
      <c r="B3483" t="s">
        <v>7134</v>
      </c>
      <c r="C3483" t="s">
        <v>7135</v>
      </c>
      <c r="D3483" t="s">
        <v>162</v>
      </c>
      <c r="E3483" t="s">
        <v>334</v>
      </c>
      <c r="F3483" t="s">
        <v>42</v>
      </c>
      <c r="G3483" t="s">
        <v>293</v>
      </c>
      <c r="H3483">
        <v>90189099</v>
      </c>
    </row>
    <row r="3484" spans="1:8" x14ac:dyDescent="0.25">
      <c r="A3484">
        <v>14802051</v>
      </c>
      <c r="B3484" t="s">
        <v>7136</v>
      </c>
      <c r="C3484" t="s">
        <v>7137</v>
      </c>
      <c r="D3484" t="s">
        <v>162</v>
      </c>
      <c r="E3484" t="s">
        <v>334</v>
      </c>
      <c r="F3484" t="s">
        <v>42</v>
      </c>
      <c r="G3484" t="s">
        <v>293</v>
      </c>
      <c r="H3484">
        <v>90189099</v>
      </c>
    </row>
    <row r="3485" spans="1:8" x14ac:dyDescent="0.25">
      <c r="A3485">
        <v>14802052</v>
      </c>
      <c r="B3485" t="s">
        <v>7138</v>
      </c>
      <c r="C3485" t="s">
        <v>7139</v>
      </c>
      <c r="D3485" t="s">
        <v>162</v>
      </c>
      <c r="E3485" t="s">
        <v>334</v>
      </c>
      <c r="F3485" t="s">
        <v>42</v>
      </c>
      <c r="G3485" t="s">
        <v>293</v>
      </c>
      <c r="H3485">
        <v>90189099</v>
      </c>
    </row>
    <row r="3486" spans="1:8" x14ac:dyDescent="0.25">
      <c r="A3486">
        <v>14802053</v>
      </c>
      <c r="B3486" t="s">
        <v>7140</v>
      </c>
      <c r="C3486" t="s">
        <v>7141</v>
      </c>
      <c r="D3486" t="s">
        <v>162</v>
      </c>
      <c r="E3486" t="s">
        <v>334</v>
      </c>
      <c r="F3486" t="s">
        <v>42</v>
      </c>
      <c r="G3486" t="s">
        <v>293</v>
      </c>
      <c r="H3486">
        <v>90189099</v>
      </c>
    </row>
    <row r="3487" spans="1:8" x14ac:dyDescent="0.25">
      <c r="A3487">
        <v>14802054</v>
      </c>
      <c r="B3487" t="s">
        <v>7050</v>
      </c>
      <c r="C3487" t="s">
        <v>7051</v>
      </c>
      <c r="D3487" t="s">
        <v>162</v>
      </c>
      <c r="E3487" t="s">
        <v>334</v>
      </c>
      <c r="F3487" t="s">
        <v>42</v>
      </c>
      <c r="G3487" t="s">
        <v>293</v>
      </c>
      <c r="H3487">
        <v>90189099</v>
      </c>
    </row>
    <row r="3488" spans="1:8" x14ac:dyDescent="0.25">
      <c r="A3488">
        <v>14802055</v>
      </c>
      <c r="B3488" t="s">
        <v>7142</v>
      </c>
      <c r="C3488" t="s">
        <v>7143</v>
      </c>
      <c r="D3488" t="s">
        <v>162</v>
      </c>
      <c r="E3488" t="s">
        <v>334</v>
      </c>
      <c r="F3488" t="s">
        <v>42</v>
      </c>
      <c r="G3488" t="s">
        <v>293</v>
      </c>
      <c r="H3488">
        <v>90189099</v>
      </c>
    </row>
    <row r="3489" spans="1:8" x14ac:dyDescent="0.25">
      <c r="A3489">
        <v>14802056</v>
      </c>
      <c r="B3489" t="s">
        <v>7144</v>
      </c>
      <c r="C3489" t="s">
        <v>7145</v>
      </c>
      <c r="D3489" t="s">
        <v>162</v>
      </c>
      <c r="E3489" t="s">
        <v>334</v>
      </c>
      <c r="F3489" t="s">
        <v>42</v>
      </c>
      <c r="G3489" t="s">
        <v>293</v>
      </c>
      <c r="H3489">
        <v>90189099</v>
      </c>
    </row>
    <row r="3490" spans="1:8" x14ac:dyDescent="0.25">
      <c r="A3490">
        <v>14802057</v>
      </c>
      <c r="B3490" t="s">
        <v>7146</v>
      </c>
      <c r="C3490" t="s">
        <v>7147</v>
      </c>
      <c r="D3490" t="s">
        <v>162</v>
      </c>
      <c r="E3490" t="s">
        <v>334</v>
      </c>
      <c r="F3490" t="s">
        <v>42</v>
      </c>
      <c r="G3490" t="s">
        <v>293</v>
      </c>
      <c r="H3490">
        <v>90189099</v>
      </c>
    </row>
    <row r="3491" spans="1:8" x14ac:dyDescent="0.25">
      <c r="A3491">
        <v>14802058</v>
      </c>
      <c r="B3491" t="s">
        <v>7148</v>
      </c>
      <c r="C3491" t="s">
        <v>7149</v>
      </c>
      <c r="D3491" t="s">
        <v>162</v>
      </c>
      <c r="E3491" t="s">
        <v>334</v>
      </c>
      <c r="F3491" t="s">
        <v>42</v>
      </c>
      <c r="G3491" t="s">
        <v>293</v>
      </c>
      <c r="H3491">
        <v>90189099</v>
      </c>
    </row>
    <row r="3492" spans="1:8" x14ac:dyDescent="0.25">
      <c r="A3492">
        <v>14802059</v>
      </c>
      <c r="B3492" t="s">
        <v>7150</v>
      </c>
      <c r="C3492" t="s">
        <v>7151</v>
      </c>
      <c r="D3492" t="s">
        <v>162</v>
      </c>
      <c r="E3492" t="s">
        <v>334</v>
      </c>
      <c r="F3492" t="s">
        <v>42</v>
      </c>
      <c r="G3492" t="s">
        <v>293</v>
      </c>
      <c r="H3492">
        <v>90189099</v>
      </c>
    </row>
    <row r="3493" spans="1:8" x14ac:dyDescent="0.25">
      <c r="A3493">
        <v>14802060</v>
      </c>
      <c r="B3493" t="s">
        <v>7152</v>
      </c>
      <c r="C3493" t="s">
        <v>7153</v>
      </c>
      <c r="D3493" t="s">
        <v>162</v>
      </c>
      <c r="E3493" t="s">
        <v>334</v>
      </c>
      <c r="F3493" t="s">
        <v>42</v>
      </c>
      <c r="G3493" t="s">
        <v>293</v>
      </c>
      <c r="H3493">
        <v>90189099</v>
      </c>
    </row>
    <row r="3494" spans="1:8" x14ac:dyDescent="0.25">
      <c r="A3494">
        <v>14802061</v>
      </c>
      <c r="B3494" t="s">
        <v>7154</v>
      </c>
      <c r="C3494" t="s">
        <v>7155</v>
      </c>
      <c r="D3494" t="s">
        <v>162</v>
      </c>
      <c r="E3494" t="s">
        <v>334</v>
      </c>
      <c r="F3494" t="s">
        <v>42</v>
      </c>
      <c r="G3494" t="s">
        <v>293</v>
      </c>
      <c r="H3494">
        <v>90189099</v>
      </c>
    </row>
    <row r="3495" spans="1:8" x14ac:dyDescent="0.25">
      <c r="A3495">
        <v>14802062</v>
      </c>
      <c r="B3495" t="s">
        <v>7156</v>
      </c>
      <c r="C3495" t="s">
        <v>7157</v>
      </c>
      <c r="D3495" t="s">
        <v>162</v>
      </c>
      <c r="E3495" t="s">
        <v>334</v>
      </c>
      <c r="F3495" t="s">
        <v>42</v>
      </c>
      <c r="G3495" t="s">
        <v>293</v>
      </c>
      <c r="H3495">
        <v>90189099</v>
      </c>
    </row>
    <row r="3496" spans="1:8" x14ac:dyDescent="0.25">
      <c r="A3496">
        <v>14802063</v>
      </c>
      <c r="B3496" t="s">
        <v>7158</v>
      </c>
      <c r="C3496" t="s">
        <v>7159</v>
      </c>
      <c r="D3496" t="s">
        <v>162</v>
      </c>
      <c r="E3496" t="s">
        <v>334</v>
      </c>
      <c r="F3496" t="s">
        <v>42</v>
      </c>
      <c r="G3496" t="s">
        <v>293</v>
      </c>
      <c r="H3496">
        <v>90189099</v>
      </c>
    </row>
    <row r="3497" spans="1:8" x14ac:dyDescent="0.25">
      <c r="A3497">
        <v>14802064</v>
      </c>
      <c r="B3497" t="s">
        <v>7160</v>
      </c>
      <c r="C3497" t="s">
        <v>7161</v>
      </c>
      <c r="D3497" t="s">
        <v>162</v>
      </c>
      <c r="E3497" t="s">
        <v>334</v>
      </c>
      <c r="F3497" t="s">
        <v>42</v>
      </c>
      <c r="G3497" t="s">
        <v>293</v>
      </c>
      <c r="H3497">
        <v>90189099</v>
      </c>
    </row>
    <row r="3498" spans="1:8" x14ac:dyDescent="0.25">
      <c r="A3498">
        <v>14802065</v>
      </c>
      <c r="B3498" t="s">
        <v>7162</v>
      </c>
      <c r="C3498" t="s">
        <v>7163</v>
      </c>
      <c r="D3498" t="s">
        <v>162</v>
      </c>
      <c r="E3498" t="s">
        <v>334</v>
      </c>
      <c r="F3498" t="s">
        <v>42</v>
      </c>
      <c r="G3498" t="s">
        <v>293</v>
      </c>
      <c r="H3498">
        <v>90189099</v>
      </c>
    </row>
    <row r="3499" spans="1:8" x14ac:dyDescent="0.25">
      <c r="A3499">
        <v>14802066</v>
      </c>
      <c r="B3499" t="s">
        <v>7164</v>
      </c>
      <c r="C3499" t="s">
        <v>7165</v>
      </c>
      <c r="D3499" t="s">
        <v>162</v>
      </c>
      <c r="E3499" t="s">
        <v>334</v>
      </c>
      <c r="F3499" t="s">
        <v>42</v>
      </c>
      <c r="G3499" t="s">
        <v>293</v>
      </c>
      <c r="H3499">
        <v>90189099</v>
      </c>
    </row>
    <row r="3500" spans="1:8" x14ac:dyDescent="0.25">
      <c r="A3500">
        <v>14802067</v>
      </c>
      <c r="B3500" t="s">
        <v>7166</v>
      </c>
      <c r="C3500" t="s">
        <v>7167</v>
      </c>
      <c r="D3500" t="s">
        <v>162</v>
      </c>
      <c r="E3500" t="s">
        <v>334</v>
      </c>
      <c r="F3500" t="s">
        <v>42</v>
      </c>
      <c r="G3500" t="s">
        <v>293</v>
      </c>
      <c r="H3500">
        <v>90189099</v>
      </c>
    </row>
    <row r="3501" spans="1:8" x14ac:dyDescent="0.25">
      <c r="A3501">
        <v>14802068</v>
      </c>
      <c r="B3501" t="s">
        <v>7168</v>
      </c>
      <c r="C3501" t="s">
        <v>7169</v>
      </c>
      <c r="D3501" t="s">
        <v>162</v>
      </c>
      <c r="E3501" t="s">
        <v>334</v>
      </c>
      <c r="F3501" t="s">
        <v>42</v>
      </c>
      <c r="G3501" t="s">
        <v>293</v>
      </c>
      <c r="H3501">
        <v>90189099</v>
      </c>
    </row>
    <row r="3502" spans="1:8" x14ac:dyDescent="0.25">
      <c r="A3502">
        <v>14802069</v>
      </c>
      <c r="B3502" t="s">
        <v>7170</v>
      </c>
      <c r="C3502" t="s">
        <v>7171</v>
      </c>
      <c r="D3502" t="s">
        <v>162</v>
      </c>
      <c r="E3502" t="s">
        <v>334</v>
      </c>
      <c r="F3502" t="s">
        <v>42</v>
      </c>
      <c r="G3502" t="s">
        <v>293</v>
      </c>
      <c r="H3502">
        <v>90189099</v>
      </c>
    </row>
    <row r="3503" spans="1:8" x14ac:dyDescent="0.25">
      <c r="A3503">
        <v>14802070</v>
      </c>
      <c r="B3503" t="s">
        <v>7172</v>
      </c>
      <c r="C3503" t="s">
        <v>7173</v>
      </c>
      <c r="D3503" t="s">
        <v>162</v>
      </c>
      <c r="E3503" t="s">
        <v>334</v>
      </c>
      <c r="F3503" t="s">
        <v>42</v>
      </c>
      <c r="G3503" t="s">
        <v>293</v>
      </c>
      <c r="H3503">
        <v>90189099</v>
      </c>
    </row>
    <row r="3504" spans="1:8" x14ac:dyDescent="0.25">
      <c r="A3504">
        <v>14802071</v>
      </c>
      <c r="B3504" t="s">
        <v>7174</v>
      </c>
      <c r="C3504" t="s">
        <v>7175</v>
      </c>
      <c r="D3504" t="s">
        <v>162</v>
      </c>
      <c r="E3504" t="s">
        <v>334</v>
      </c>
      <c r="F3504" t="s">
        <v>42</v>
      </c>
      <c r="G3504" t="s">
        <v>293</v>
      </c>
      <c r="H3504">
        <v>90189099</v>
      </c>
    </row>
    <row r="3505" spans="1:8" x14ac:dyDescent="0.25">
      <c r="A3505">
        <v>14802072</v>
      </c>
      <c r="B3505" t="s">
        <v>7176</v>
      </c>
      <c r="C3505" t="s">
        <v>7177</v>
      </c>
      <c r="D3505" t="s">
        <v>162</v>
      </c>
      <c r="E3505" t="s">
        <v>334</v>
      </c>
      <c r="F3505" t="s">
        <v>42</v>
      </c>
      <c r="G3505" t="s">
        <v>293</v>
      </c>
      <c r="H3505">
        <v>90189099</v>
      </c>
    </row>
    <row r="3506" spans="1:8" x14ac:dyDescent="0.25">
      <c r="A3506">
        <v>14802073</v>
      </c>
      <c r="B3506" t="s">
        <v>7178</v>
      </c>
      <c r="C3506" t="s">
        <v>7179</v>
      </c>
      <c r="D3506" t="s">
        <v>162</v>
      </c>
      <c r="E3506" t="s">
        <v>334</v>
      </c>
      <c r="F3506" t="s">
        <v>42</v>
      </c>
      <c r="G3506" t="s">
        <v>293</v>
      </c>
      <c r="H3506">
        <v>90189099</v>
      </c>
    </row>
    <row r="3507" spans="1:8" x14ac:dyDescent="0.25">
      <c r="A3507">
        <v>14802074</v>
      </c>
      <c r="B3507" t="s">
        <v>7180</v>
      </c>
      <c r="C3507" t="s">
        <v>7181</v>
      </c>
      <c r="D3507" t="s">
        <v>162</v>
      </c>
      <c r="E3507" t="s">
        <v>334</v>
      </c>
      <c r="F3507" t="s">
        <v>42</v>
      </c>
      <c r="G3507" t="s">
        <v>293</v>
      </c>
      <c r="H3507">
        <v>90189099</v>
      </c>
    </row>
    <row r="3508" spans="1:8" x14ac:dyDescent="0.25">
      <c r="A3508">
        <v>14802075</v>
      </c>
      <c r="B3508" t="s">
        <v>7182</v>
      </c>
      <c r="C3508" t="s">
        <v>7183</v>
      </c>
      <c r="D3508" t="s">
        <v>162</v>
      </c>
      <c r="E3508" t="s">
        <v>334</v>
      </c>
      <c r="F3508" t="s">
        <v>42</v>
      </c>
      <c r="G3508" t="s">
        <v>293</v>
      </c>
      <c r="H3508">
        <v>90189099</v>
      </c>
    </row>
    <row r="3509" spans="1:8" x14ac:dyDescent="0.25">
      <c r="A3509">
        <v>14802076</v>
      </c>
      <c r="B3509" t="s">
        <v>7184</v>
      </c>
      <c r="C3509" t="s">
        <v>7185</v>
      </c>
      <c r="D3509" t="s">
        <v>162</v>
      </c>
      <c r="E3509" t="s">
        <v>334</v>
      </c>
      <c r="F3509" t="s">
        <v>42</v>
      </c>
      <c r="G3509" t="s">
        <v>293</v>
      </c>
      <c r="H3509">
        <v>90189099</v>
      </c>
    </row>
    <row r="3510" spans="1:8" x14ac:dyDescent="0.25">
      <c r="A3510">
        <v>14802077</v>
      </c>
      <c r="B3510" t="s">
        <v>7186</v>
      </c>
      <c r="C3510" t="s">
        <v>7187</v>
      </c>
      <c r="D3510" t="s">
        <v>162</v>
      </c>
      <c r="E3510" t="s">
        <v>334</v>
      </c>
      <c r="F3510" t="s">
        <v>42</v>
      </c>
      <c r="G3510" t="s">
        <v>293</v>
      </c>
      <c r="H3510">
        <v>90189099</v>
      </c>
    </row>
    <row r="3511" spans="1:8" x14ac:dyDescent="0.25">
      <c r="A3511">
        <v>14802078</v>
      </c>
      <c r="B3511" t="s">
        <v>7188</v>
      </c>
      <c r="C3511" t="s">
        <v>7189</v>
      </c>
      <c r="D3511" t="s">
        <v>162</v>
      </c>
      <c r="E3511" t="s">
        <v>334</v>
      </c>
      <c r="F3511" t="s">
        <v>42</v>
      </c>
      <c r="G3511" t="s">
        <v>293</v>
      </c>
      <c r="H3511">
        <v>90189099</v>
      </c>
    </row>
    <row r="3512" spans="1:8" x14ac:dyDescent="0.25">
      <c r="A3512">
        <v>14802079</v>
      </c>
      <c r="B3512" t="s">
        <v>7190</v>
      </c>
      <c r="C3512" t="s">
        <v>7191</v>
      </c>
      <c r="D3512" t="s">
        <v>162</v>
      </c>
      <c r="E3512" t="s">
        <v>334</v>
      </c>
      <c r="F3512" t="s">
        <v>42</v>
      </c>
      <c r="G3512" t="s">
        <v>293</v>
      </c>
      <c r="H3512">
        <v>90189099</v>
      </c>
    </row>
    <row r="3513" spans="1:8" x14ac:dyDescent="0.25">
      <c r="A3513">
        <v>14802080</v>
      </c>
      <c r="B3513" t="s">
        <v>7192</v>
      </c>
      <c r="C3513" t="s">
        <v>7193</v>
      </c>
      <c r="D3513" t="s">
        <v>162</v>
      </c>
      <c r="E3513" t="s">
        <v>334</v>
      </c>
      <c r="F3513" t="s">
        <v>42</v>
      </c>
      <c r="G3513" t="s">
        <v>293</v>
      </c>
      <c r="H3513">
        <v>90189099</v>
      </c>
    </row>
    <row r="3514" spans="1:8" x14ac:dyDescent="0.25">
      <c r="A3514">
        <v>14802081</v>
      </c>
      <c r="B3514" t="s">
        <v>7194</v>
      </c>
      <c r="C3514" t="s">
        <v>7195</v>
      </c>
      <c r="D3514" t="s">
        <v>162</v>
      </c>
      <c r="E3514" t="s">
        <v>334</v>
      </c>
      <c r="F3514" t="s">
        <v>42</v>
      </c>
      <c r="G3514" t="s">
        <v>293</v>
      </c>
      <c r="H3514">
        <v>90189099</v>
      </c>
    </row>
    <row r="3515" spans="1:8" x14ac:dyDescent="0.25">
      <c r="A3515">
        <v>14802082</v>
      </c>
      <c r="B3515" t="s">
        <v>7196</v>
      </c>
      <c r="C3515" t="s">
        <v>7197</v>
      </c>
      <c r="D3515" t="s">
        <v>162</v>
      </c>
      <c r="E3515" t="s">
        <v>334</v>
      </c>
      <c r="F3515" t="s">
        <v>42</v>
      </c>
      <c r="G3515" t="s">
        <v>293</v>
      </c>
      <c r="H3515">
        <v>90189099</v>
      </c>
    </row>
    <row r="3516" spans="1:8" x14ac:dyDescent="0.25">
      <c r="A3516">
        <v>14802083</v>
      </c>
      <c r="B3516" t="s">
        <v>7198</v>
      </c>
      <c r="C3516" t="s">
        <v>7199</v>
      </c>
      <c r="D3516" t="s">
        <v>162</v>
      </c>
      <c r="E3516" t="s">
        <v>334</v>
      </c>
      <c r="F3516" t="s">
        <v>42</v>
      </c>
      <c r="G3516" t="s">
        <v>293</v>
      </c>
      <c r="H3516">
        <v>90189099</v>
      </c>
    </row>
    <row r="3517" spans="1:8" x14ac:dyDescent="0.25">
      <c r="A3517">
        <v>14802084</v>
      </c>
      <c r="B3517" t="s">
        <v>7200</v>
      </c>
      <c r="C3517" t="s">
        <v>7201</v>
      </c>
      <c r="D3517" t="s">
        <v>162</v>
      </c>
      <c r="E3517" t="s">
        <v>334</v>
      </c>
      <c r="F3517" t="s">
        <v>42</v>
      </c>
      <c r="G3517" t="s">
        <v>293</v>
      </c>
      <c r="H3517">
        <v>90189099</v>
      </c>
    </row>
    <row r="3518" spans="1:8" x14ac:dyDescent="0.25">
      <c r="A3518">
        <v>14802085</v>
      </c>
      <c r="B3518" t="s">
        <v>7202</v>
      </c>
      <c r="C3518" t="s">
        <v>7203</v>
      </c>
      <c r="D3518" t="s">
        <v>162</v>
      </c>
      <c r="E3518" t="s">
        <v>334</v>
      </c>
      <c r="F3518" t="s">
        <v>42</v>
      </c>
      <c r="G3518" t="s">
        <v>293</v>
      </c>
      <c r="H3518">
        <v>90189099</v>
      </c>
    </row>
    <row r="3519" spans="1:8" x14ac:dyDescent="0.25">
      <c r="A3519">
        <v>14802086</v>
      </c>
      <c r="B3519" t="s">
        <v>7204</v>
      </c>
      <c r="C3519" t="s">
        <v>7205</v>
      </c>
      <c r="D3519" t="s">
        <v>162</v>
      </c>
      <c r="E3519" t="s">
        <v>334</v>
      </c>
      <c r="F3519" t="s">
        <v>42</v>
      </c>
      <c r="G3519" t="s">
        <v>293</v>
      </c>
      <c r="H3519">
        <v>90189099</v>
      </c>
    </row>
    <row r="3520" spans="1:8" x14ac:dyDescent="0.25">
      <c r="A3520">
        <v>14802087</v>
      </c>
      <c r="B3520" t="s">
        <v>7206</v>
      </c>
      <c r="C3520" t="s">
        <v>7207</v>
      </c>
      <c r="D3520" t="s">
        <v>162</v>
      </c>
      <c r="E3520" t="s">
        <v>334</v>
      </c>
      <c r="F3520" t="s">
        <v>42</v>
      </c>
      <c r="G3520" t="s">
        <v>293</v>
      </c>
      <c r="H3520">
        <v>90189099</v>
      </c>
    </row>
    <row r="3521" spans="1:8" x14ac:dyDescent="0.25">
      <c r="A3521">
        <v>14802088</v>
      </c>
      <c r="B3521" t="s">
        <v>7208</v>
      </c>
      <c r="C3521" t="s">
        <v>7209</v>
      </c>
      <c r="D3521" t="s">
        <v>162</v>
      </c>
      <c r="E3521" t="s">
        <v>334</v>
      </c>
      <c r="F3521" t="s">
        <v>42</v>
      </c>
      <c r="G3521" t="s">
        <v>293</v>
      </c>
      <c r="H3521">
        <v>90189099</v>
      </c>
    </row>
    <row r="3522" spans="1:8" x14ac:dyDescent="0.25">
      <c r="A3522">
        <v>14802089</v>
      </c>
      <c r="B3522" t="s">
        <v>7210</v>
      </c>
      <c r="C3522" t="s">
        <v>7211</v>
      </c>
      <c r="D3522" t="s">
        <v>162</v>
      </c>
      <c r="E3522" t="s">
        <v>334</v>
      </c>
      <c r="F3522" t="s">
        <v>42</v>
      </c>
      <c r="G3522" t="s">
        <v>293</v>
      </c>
      <c r="H3522">
        <v>90189099</v>
      </c>
    </row>
    <row r="3523" spans="1:8" x14ac:dyDescent="0.25">
      <c r="A3523">
        <v>14802090</v>
      </c>
      <c r="B3523" t="s">
        <v>7212</v>
      </c>
      <c r="C3523" t="s">
        <v>7213</v>
      </c>
      <c r="D3523" t="s">
        <v>162</v>
      </c>
      <c r="E3523" t="s">
        <v>334</v>
      </c>
      <c r="F3523" t="s">
        <v>42</v>
      </c>
      <c r="G3523" t="s">
        <v>293</v>
      </c>
      <c r="H3523">
        <v>90189099</v>
      </c>
    </row>
    <row r="3524" spans="1:8" x14ac:dyDescent="0.25">
      <c r="A3524">
        <v>14802091</v>
      </c>
      <c r="B3524" t="s">
        <v>7214</v>
      </c>
      <c r="C3524" t="s">
        <v>7215</v>
      </c>
      <c r="D3524" t="s">
        <v>162</v>
      </c>
      <c r="E3524" t="s">
        <v>334</v>
      </c>
      <c r="F3524" t="s">
        <v>42</v>
      </c>
      <c r="G3524" t="s">
        <v>293</v>
      </c>
      <c r="H3524">
        <v>90189099</v>
      </c>
    </row>
    <row r="3525" spans="1:8" x14ac:dyDescent="0.25">
      <c r="A3525">
        <v>14802092</v>
      </c>
      <c r="B3525" t="s">
        <v>7216</v>
      </c>
      <c r="C3525" t="s">
        <v>7217</v>
      </c>
      <c r="D3525" t="s">
        <v>162</v>
      </c>
      <c r="E3525" t="s">
        <v>334</v>
      </c>
      <c r="F3525" t="s">
        <v>42</v>
      </c>
      <c r="G3525" t="s">
        <v>293</v>
      </c>
      <c r="H3525">
        <v>90189099</v>
      </c>
    </row>
    <row r="3526" spans="1:8" x14ac:dyDescent="0.25">
      <c r="A3526">
        <v>14802093</v>
      </c>
      <c r="B3526" t="s">
        <v>7218</v>
      </c>
      <c r="C3526" t="s">
        <v>7219</v>
      </c>
      <c r="D3526" t="s">
        <v>162</v>
      </c>
      <c r="E3526" t="s">
        <v>334</v>
      </c>
      <c r="F3526" t="s">
        <v>42</v>
      </c>
      <c r="G3526" t="s">
        <v>293</v>
      </c>
      <c r="H3526">
        <v>90189099</v>
      </c>
    </row>
    <row r="3527" spans="1:8" x14ac:dyDescent="0.25">
      <c r="A3527">
        <v>14802094</v>
      </c>
      <c r="B3527" t="s">
        <v>7220</v>
      </c>
      <c r="C3527" t="s">
        <v>7221</v>
      </c>
      <c r="D3527" t="s">
        <v>162</v>
      </c>
      <c r="E3527" t="s">
        <v>334</v>
      </c>
      <c r="F3527" t="s">
        <v>42</v>
      </c>
      <c r="G3527" t="s">
        <v>293</v>
      </c>
      <c r="H3527">
        <v>90189099</v>
      </c>
    </row>
    <row r="3528" spans="1:8" x14ac:dyDescent="0.25">
      <c r="A3528">
        <v>14802095</v>
      </c>
      <c r="B3528" t="s">
        <v>7222</v>
      </c>
      <c r="C3528" t="s">
        <v>7223</v>
      </c>
      <c r="D3528" t="s">
        <v>162</v>
      </c>
      <c r="E3528" t="s">
        <v>334</v>
      </c>
      <c r="F3528" t="s">
        <v>42</v>
      </c>
      <c r="G3528" t="s">
        <v>293</v>
      </c>
      <c r="H3528">
        <v>90189099</v>
      </c>
    </row>
    <row r="3529" spans="1:8" x14ac:dyDescent="0.25">
      <c r="A3529">
        <v>14802096</v>
      </c>
      <c r="B3529" t="s">
        <v>7224</v>
      </c>
      <c r="C3529" t="s">
        <v>7225</v>
      </c>
      <c r="D3529" t="s">
        <v>162</v>
      </c>
      <c r="E3529" t="s">
        <v>334</v>
      </c>
      <c r="F3529" t="s">
        <v>42</v>
      </c>
      <c r="G3529" t="s">
        <v>293</v>
      </c>
      <c r="H3529">
        <v>90189099</v>
      </c>
    </row>
    <row r="3530" spans="1:8" x14ac:dyDescent="0.25">
      <c r="A3530">
        <v>14802097</v>
      </c>
      <c r="B3530" t="s">
        <v>7226</v>
      </c>
      <c r="C3530" t="s">
        <v>7227</v>
      </c>
      <c r="D3530" t="s">
        <v>162</v>
      </c>
      <c r="E3530" t="s">
        <v>334</v>
      </c>
      <c r="F3530" t="s">
        <v>42</v>
      </c>
      <c r="G3530" t="s">
        <v>293</v>
      </c>
      <c r="H3530">
        <v>90189099</v>
      </c>
    </row>
    <row r="3531" spans="1:8" x14ac:dyDescent="0.25">
      <c r="A3531">
        <v>14802098</v>
      </c>
      <c r="B3531" t="s">
        <v>7228</v>
      </c>
      <c r="C3531" t="s">
        <v>7229</v>
      </c>
      <c r="D3531" t="s">
        <v>162</v>
      </c>
      <c r="E3531" t="s">
        <v>334</v>
      </c>
      <c r="F3531" t="s">
        <v>42</v>
      </c>
      <c r="G3531" t="s">
        <v>293</v>
      </c>
      <c r="H3531">
        <v>90189099</v>
      </c>
    </row>
    <row r="3532" spans="1:8" x14ac:dyDescent="0.25">
      <c r="A3532">
        <v>14802099</v>
      </c>
      <c r="B3532" t="s">
        <v>7230</v>
      </c>
      <c r="C3532" t="s">
        <v>7231</v>
      </c>
      <c r="D3532" t="s">
        <v>162</v>
      </c>
      <c r="E3532" t="s">
        <v>334</v>
      </c>
      <c r="F3532" t="s">
        <v>42</v>
      </c>
      <c r="G3532" t="s">
        <v>293</v>
      </c>
      <c r="H3532">
        <v>90189099</v>
      </c>
    </row>
    <row r="3533" spans="1:8" x14ac:dyDescent="0.25">
      <c r="A3533">
        <v>14802100</v>
      </c>
      <c r="B3533" t="s">
        <v>7232</v>
      </c>
      <c r="C3533" t="s">
        <v>7233</v>
      </c>
      <c r="D3533" t="s">
        <v>162</v>
      </c>
      <c r="E3533" t="s">
        <v>334</v>
      </c>
      <c r="F3533" t="s">
        <v>42</v>
      </c>
      <c r="G3533" t="s">
        <v>293</v>
      </c>
      <c r="H3533">
        <v>90189099</v>
      </c>
    </row>
    <row r="3534" spans="1:8" x14ac:dyDescent="0.25">
      <c r="A3534">
        <v>14802101</v>
      </c>
      <c r="B3534" t="s">
        <v>7234</v>
      </c>
      <c r="C3534" t="s">
        <v>7235</v>
      </c>
      <c r="D3534" t="s">
        <v>162</v>
      </c>
      <c r="E3534" t="s">
        <v>334</v>
      </c>
      <c r="F3534" t="s">
        <v>42</v>
      </c>
      <c r="G3534" t="s">
        <v>293</v>
      </c>
      <c r="H3534">
        <v>90189099</v>
      </c>
    </row>
    <row r="3535" spans="1:8" x14ac:dyDescent="0.25">
      <c r="A3535">
        <v>14802102</v>
      </c>
      <c r="B3535" t="s">
        <v>7236</v>
      </c>
      <c r="C3535" t="s">
        <v>7237</v>
      </c>
      <c r="D3535" t="s">
        <v>162</v>
      </c>
      <c r="E3535" t="s">
        <v>334</v>
      </c>
      <c r="F3535" t="s">
        <v>42</v>
      </c>
      <c r="G3535" t="s">
        <v>293</v>
      </c>
      <c r="H3535">
        <v>90189099</v>
      </c>
    </row>
    <row r="3536" spans="1:8" x14ac:dyDescent="0.25">
      <c r="A3536">
        <v>14802103</v>
      </c>
      <c r="B3536" t="s">
        <v>7238</v>
      </c>
      <c r="C3536" t="s">
        <v>7239</v>
      </c>
      <c r="D3536" t="s">
        <v>162</v>
      </c>
      <c r="E3536" t="s">
        <v>334</v>
      </c>
      <c r="F3536" t="s">
        <v>42</v>
      </c>
      <c r="G3536" t="s">
        <v>293</v>
      </c>
      <c r="H3536">
        <v>90189099</v>
      </c>
    </row>
    <row r="3537" spans="1:8" x14ac:dyDescent="0.25">
      <c r="A3537">
        <v>14802104</v>
      </c>
      <c r="B3537" t="s">
        <v>7240</v>
      </c>
      <c r="C3537" t="s">
        <v>7241</v>
      </c>
      <c r="D3537" t="s">
        <v>162</v>
      </c>
      <c r="E3537" t="s">
        <v>334</v>
      </c>
      <c r="F3537" t="s">
        <v>42</v>
      </c>
      <c r="G3537" t="s">
        <v>293</v>
      </c>
      <c r="H3537">
        <v>90189099</v>
      </c>
    </row>
    <row r="3538" spans="1:8" x14ac:dyDescent="0.25">
      <c r="A3538">
        <v>14802105</v>
      </c>
      <c r="B3538" t="s">
        <v>7242</v>
      </c>
      <c r="C3538" t="s">
        <v>7243</v>
      </c>
      <c r="D3538" t="s">
        <v>162</v>
      </c>
      <c r="E3538" t="s">
        <v>334</v>
      </c>
      <c r="F3538" t="s">
        <v>42</v>
      </c>
      <c r="G3538" t="s">
        <v>293</v>
      </c>
      <c r="H3538">
        <v>90189099</v>
      </c>
    </row>
    <row r="3539" spans="1:8" x14ac:dyDescent="0.25">
      <c r="A3539">
        <v>14802106</v>
      </c>
      <c r="B3539" t="s">
        <v>7244</v>
      </c>
      <c r="C3539" t="s">
        <v>7245</v>
      </c>
      <c r="D3539" t="s">
        <v>162</v>
      </c>
      <c r="E3539" t="s">
        <v>334</v>
      </c>
      <c r="F3539" t="s">
        <v>42</v>
      </c>
      <c r="G3539" t="s">
        <v>293</v>
      </c>
      <c r="H3539">
        <v>90189099</v>
      </c>
    </row>
    <row r="3540" spans="1:8" x14ac:dyDescent="0.25">
      <c r="A3540">
        <v>14802107</v>
      </c>
      <c r="B3540" t="s">
        <v>7246</v>
      </c>
      <c r="C3540" t="s">
        <v>7247</v>
      </c>
      <c r="D3540" t="s">
        <v>162</v>
      </c>
      <c r="E3540" t="s">
        <v>334</v>
      </c>
      <c r="F3540" t="s">
        <v>42</v>
      </c>
      <c r="G3540" t="s">
        <v>293</v>
      </c>
      <c r="H3540">
        <v>90189099</v>
      </c>
    </row>
    <row r="3541" spans="1:8" x14ac:dyDescent="0.25">
      <c r="A3541">
        <v>14802108</v>
      </c>
      <c r="B3541" t="s">
        <v>7248</v>
      </c>
      <c r="C3541" t="s">
        <v>7249</v>
      </c>
      <c r="D3541" t="s">
        <v>162</v>
      </c>
      <c r="E3541" t="s">
        <v>334</v>
      </c>
      <c r="F3541" t="s">
        <v>42</v>
      </c>
      <c r="G3541" t="s">
        <v>293</v>
      </c>
      <c r="H3541">
        <v>90189099</v>
      </c>
    </row>
    <row r="3542" spans="1:8" x14ac:dyDescent="0.25">
      <c r="A3542">
        <v>14802109</v>
      </c>
      <c r="B3542" t="s">
        <v>7250</v>
      </c>
      <c r="C3542" t="s">
        <v>7251</v>
      </c>
      <c r="D3542" t="s">
        <v>162</v>
      </c>
      <c r="E3542" t="s">
        <v>334</v>
      </c>
      <c r="F3542" t="s">
        <v>42</v>
      </c>
      <c r="G3542" t="s">
        <v>293</v>
      </c>
      <c r="H3542">
        <v>90189099</v>
      </c>
    </row>
    <row r="3543" spans="1:8" x14ac:dyDescent="0.25">
      <c r="A3543">
        <v>14802110</v>
      </c>
      <c r="B3543" t="s">
        <v>7252</v>
      </c>
      <c r="C3543" t="s">
        <v>7253</v>
      </c>
      <c r="D3543" t="s">
        <v>162</v>
      </c>
      <c r="E3543" t="s">
        <v>334</v>
      </c>
      <c r="F3543" t="s">
        <v>42</v>
      </c>
      <c r="G3543" t="s">
        <v>293</v>
      </c>
      <c r="H3543">
        <v>90189099</v>
      </c>
    </row>
    <row r="3544" spans="1:8" x14ac:dyDescent="0.25">
      <c r="A3544">
        <v>14802111</v>
      </c>
      <c r="B3544" t="s">
        <v>7254</v>
      </c>
      <c r="C3544" t="s">
        <v>7255</v>
      </c>
      <c r="D3544" t="s">
        <v>162</v>
      </c>
      <c r="E3544" t="s">
        <v>334</v>
      </c>
      <c r="F3544" t="s">
        <v>42</v>
      </c>
      <c r="G3544" t="s">
        <v>293</v>
      </c>
      <c r="H3544">
        <v>90189099</v>
      </c>
    </row>
    <row r="3545" spans="1:8" x14ac:dyDescent="0.25">
      <c r="A3545">
        <v>14802112</v>
      </c>
      <c r="B3545" t="s">
        <v>7256</v>
      </c>
      <c r="C3545" t="s">
        <v>7257</v>
      </c>
      <c r="D3545" t="s">
        <v>162</v>
      </c>
      <c r="E3545" t="s">
        <v>334</v>
      </c>
      <c r="F3545" t="s">
        <v>42</v>
      </c>
      <c r="G3545" t="s">
        <v>293</v>
      </c>
      <c r="H3545">
        <v>90189099</v>
      </c>
    </row>
    <row r="3546" spans="1:8" x14ac:dyDescent="0.25">
      <c r="A3546">
        <v>14802113</v>
      </c>
      <c r="B3546" t="s">
        <v>7258</v>
      </c>
      <c r="C3546" t="s">
        <v>7259</v>
      </c>
      <c r="D3546" t="s">
        <v>162</v>
      </c>
      <c r="E3546" t="s">
        <v>334</v>
      </c>
      <c r="F3546" t="s">
        <v>42</v>
      </c>
      <c r="G3546" t="s">
        <v>293</v>
      </c>
      <c r="H3546">
        <v>90189099</v>
      </c>
    </row>
    <row r="3547" spans="1:8" x14ac:dyDescent="0.25">
      <c r="A3547">
        <v>14802114</v>
      </c>
      <c r="B3547" t="s">
        <v>7260</v>
      </c>
      <c r="C3547" t="s">
        <v>7261</v>
      </c>
      <c r="D3547" t="s">
        <v>162</v>
      </c>
      <c r="E3547" t="s">
        <v>334</v>
      </c>
      <c r="F3547" t="s">
        <v>42</v>
      </c>
      <c r="G3547" t="s">
        <v>293</v>
      </c>
      <c r="H3547">
        <v>90189099</v>
      </c>
    </row>
    <row r="3548" spans="1:8" x14ac:dyDescent="0.25">
      <c r="A3548">
        <v>14802115</v>
      </c>
      <c r="B3548" t="s">
        <v>7262</v>
      </c>
      <c r="C3548" t="s">
        <v>7263</v>
      </c>
      <c r="D3548" t="s">
        <v>162</v>
      </c>
      <c r="E3548" t="s">
        <v>334</v>
      </c>
      <c r="F3548" t="s">
        <v>42</v>
      </c>
      <c r="G3548" t="s">
        <v>293</v>
      </c>
      <c r="H3548">
        <v>90189099</v>
      </c>
    </row>
    <row r="3549" spans="1:8" x14ac:dyDescent="0.25">
      <c r="A3549">
        <v>14802116</v>
      </c>
      <c r="B3549" t="s">
        <v>7264</v>
      </c>
      <c r="C3549" t="s">
        <v>7265</v>
      </c>
      <c r="D3549" t="s">
        <v>162</v>
      </c>
      <c r="E3549" t="s">
        <v>334</v>
      </c>
      <c r="F3549" t="s">
        <v>42</v>
      </c>
      <c r="G3549" t="s">
        <v>293</v>
      </c>
      <c r="H3549">
        <v>90189099</v>
      </c>
    </row>
    <row r="3550" spans="1:8" x14ac:dyDescent="0.25">
      <c r="A3550">
        <v>14802117</v>
      </c>
      <c r="B3550" t="s">
        <v>7266</v>
      </c>
      <c r="C3550" t="s">
        <v>7267</v>
      </c>
      <c r="D3550" t="s">
        <v>162</v>
      </c>
      <c r="E3550" t="s">
        <v>334</v>
      </c>
      <c r="F3550" t="s">
        <v>42</v>
      </c>
      <c r="G3550" t="s">
        <v>293</v>
      </c>
      <c r="H3550">
        <v>90189099</v>
      </c>
    </row>
    <row r="3551" spans="1:8" x14ac:dyDescent="0.25">
      <c r="A3551">
        <v>14802118</v>
      </c>
      <c r="B3551" t="s">
        <v>7268</v>
      </c>
      <c r="C3551" t="s">
        <v>7269</v>
      </c>
      <c r="D3551" t="s">
        <v>162</v>
      </c>
      <c r="E3551" t="s">
        <v>334</v>
      </c>
      <c r="F3551" t="s">
        <v>42</v>
      </c>
      <c r="G3551" t="s">
        <v>293</v>
      </c>
      <c r="H3551">
        <v>90189099</v>
      </c>
    </row>
    <row r="3552" spans="1:8" x14ac:dyDescent="0.25">
      <c r="A3552">
        <v>14802119</v>
      </c>
      <c r="B3552" t="s">
        <v>7270</v>
      </c>
      <c r="C3552" t="s">
        <v>7271</v>
      </c>
      <c r="D3552" t="s">
        <v>162</v>
      </c>
      <c r="E3552" t="s">
        <v>334</v>
      </c>
      <c r="F3552" t="s">
        <v>42</v>
      </c>
      <c r="G3552" t="s">
        <v>293</v>
      </c>
      <c r="H3552">
        <v>90189099</v>
      </c>
    </row>
    <row r="3553" spans="1:8" x14ac:dyDescent="0.25">
      <c r="A3553">
        <v>14802120</v>
      </c>
      <c r="B3553" t="s">
        <v>7272</v>
      </c>
      <c r="C3553" t="s">
        <v>7273</v>
      </c>
      <c r="D3553" t="s">
        <v>162</v>
      </c>
      <c r="E3553" t="s">
        <v>334</v>
      </c>
      <c r="F3553" t="s">
        <v>42</v>
      </c>
      <c r="G3553" t="s">
        <v>293</v>
      </c>
      <c r="H3553">
        <v>90189099</v>
      </c>
    </row>
    <row r="3554" spans="1:8" x14ac:dyDescent="0.25">
      <c r="A3554">
        <v>14802121</v>
      </c>
      <c r="B3554" t="s">
        <v>7274</v>
      </c>
      <c r="C3554" t="s">
        <v>7275</v>
      </c>
      <c r="D3554" t="s">
        <v>162</v>
      </c>
      <c r="E3554" t="s">
        <v>334</v>
      </c>
      <c r="F3554" t="s">
        <v>42</v>
      </c>
      <c r="G3554" t="s">
        <v>293</v>
      </c>
      <c r="H3554">
        <v>90189099</v>
      </c>
    </row>
    <row r="3555" spans="1:8" x14ac:dyDescent="0.25">
      <c r="A3555">
        <v>14802122</v>
      </c>
      <c r="B3555" t="s">
        <v>7276</v>
      </c>
      <c r="C3555" t="s">
        <v>7277</v>
      </c>
      <c r="D3555" t="s">
        <v>162</v>
      </c>
      <c r="E3555" t="s">
        <v>334</v>
      </c>
      <c r="F3555" t="s">
        <v>42</v>
      </c>
      <c r="G3555" t="s">
        <v>293</v>
      </c>
      <c r="H3555">
        <v>90189099</v>
      </c>
    </row>
    <row r="3556" spans="1:8" x14ac:dyDescent="0.25">
      <c r="A3556">
        <v>14802123</v>
      </c>
      <c r="B3556" t="s">
        <v>7278</v>
      </c>
      <c r="C3556" t="s">
        <v>7279</v>
      </c>
      <c r="D3556" t="s">
        <v>162</v>
      </c>
      <c r="E3556" t="s">
        <v>334</v>
      </c>
      <c r="F3556" t="s">
        <v>42</v>
      </c>
      <c r="G3556" t="s">
        <v>293</v>
      </c>
      <c r="H3556">
        <v>90189099</v>
      </c>
    </row>
    <row r="3557" spans="1:8" x14ac:dyDescent="0.25">
      <c r="A3557">
        <v>14802201</v>
      </c>
      <c r="B3557" t="s">
        <v>7280</v>
      </c>
      <c r="C3557" t="s">
        <v>7281</v>
      </c>
      <c r="D3557" t="s">
        <v>162</v>
      </c>
      <c r="E3557" t="s">
        <v>478</v>
      </c>
      <c r="F3557" t="s">
        <v>42</v>
      </c>
      <c r="G3557" t="s">
        <v>293</v>
      </c>
      <c r="H3557">
        <v>90211020</v>
      </c>
    </row>
    <row r="3558" spans="1:8" x14ac:dyDescent="0.25">
      <c r="A3558">
        <v>14802202</v>
      </c>
      <c r="B3558" t="s">
        <v>7282</v>
      </c>
      <c r="C3558" t="s">
        <v>7283</v>
      </c>
      <c r="D3558" t="s">
        <v>162</v>
      </c>
      <c r="E3558" t="s">
        <v>478</v>
      </c>
      <c r="F3558" t="s">
        <v>42</v>
      </c>
      <c r="G3558" t="s">
        <v>293</v>
      </c>
      <c r="H3558">
        <v>90211020</v>
      </c>
    </row>
    <row r="3559" spans="1:8" x14ac:dyDescent="0.25">
      <c r="A3559">
        <v>14802203</v>
      </c>
      <c r="B3559" t="s">
        <v>7284</v>
      </c>
      <c r="C3559" t="s">
        <v>7285</v>
      </c>
      <c r="D3559" t="s">
        <v>162</v>
      </c>
      <c r="E3559" t="s">
        <v>478</v>
      </c>
      <c r="F3559" t="s">
        <v>42</v>
      </c>
      <c r="G3559" t="s">
        <v>293</v>
      </c>
      <c r="H3559">
        <v>90211020</v>
      </c>
    </row>
    <row r="3560" spans="1:8" x14ac:dyDescent="0.25">
      <c r="A3560">
        <v>14802204</v>
      </c>
      <c r="B3560" t="s">
        <v>7286</v>
      </c>
      <c r="C3560" t="s">
        <v>7287</v>
      </c>
      <c r="D3560" t="s">
        <v>162</v>
      </c>
      <c r="E3560" t="s">
        <v>478</v>
      </c>
      <c r="F3560" t="s">
        <v>42</v>
      </c>
      <c r="G3560" t="s">
        <v>293</v>
      </c>
      <c r="H3560">
        <v>90211020</v>
      </c>
    </row>
    <row r="3561" spans="1:8" x14ac:dyDescent="0.25">
      <c r="A3561">
        <v>14802205</v>
      </c>
      <c r="B3561" t="s">
        <v>7288</v>
      </c>
      <c r="C3561" t="s">
        <v>7289</v>
      </c>
      <c r="D3561" t="s">
        <v>162</v>
      </c>
      <c r="E3561" t="s">
        <v>478</v>
      </c>
      <c r="F3561" t="s">
        <v>42</v>
      </c>
      <c r="G3561" t="s">
        <v>293</v>
      </c>
      <c r="H3561">
        <v>90211020</v>
      </c>
    </row>
    <row r="3562" spans="1:8" x14ac:dyDescent="0.25">
      <c r="A3562">
        <v>14802206</v>
      </c>
      <c r="B3562" t="s">
        <v>7290</v>
      </c>
      <c r="C3562" t="s">
        <v>7291</v>
      </c>
      <c r="D3562" t="s">
        <v>162</v>
      </c>
      <c r="E3562" t="s">
        <v>478</v>
      </c>
      <c r="F3562" t="s">
        <v>42</v>
      </c>
      <c r="G3562" t="s">
        <v>293</v>
      </c>
      <c r="H3562">
        <v>90211020</v>
      </c>
    </row>
    <row r="3563" spans="1:8" x14ac:dyDescent="0.25">
      <c r="A3563">
        <v>14802207</v>
      </c>
      <c r="B3563" t="s">
        <v>7292</v>
      </c>
      <c r="C3563" t="s">
        <v>7293</v>
      </c>
      <c r="D3563" t="s">
        <v>162</v>
      </c>
      <c r="E3563" t="s">
        <v>478</v>
      </c>
      <c r="F3563" t="s">
        <v>42</v>
      </c>
      <c r="G3563" t="s">
        <v>293</v>
      </c>
      <c r="H3563">
        <v>90211020</v>
      </c>
    </row>
    <row r="3564" spans="1:8" x14ac:dyDescent="0.25">
      <c r="A3564">
        <v>14802208</v>
      </c>
      <c r="B3564" t="s">
        <v>7294</v>
      </c>
      <c r="C3564" t="s">
        <v>7295</v>
      </c>
      <c r="D3564" t="s">
        <v>162</v>
      </c>
      <c r="E3564" t="s">
        <v>478</v>
      </c>
      <c r="F3564" t="s">
        <v>42</v>
      </c>
      <c r="G3564" t="s">
        <v>293</v>
      </c>
      <c r="H3564">
        <v>90211020</v>
      </c>
    </row>
    <row r="3565" spans="1:8" x14ac:dyDescent="0.25">
      <c r="A3565">
        <v>14802209</v>
      </c>
      <c r="B3565" t="s">
        <v>7296</v>
      </c>
      <c r="C3565" t="s">
        <v>7297</v>
      </c>
      <c r="D3565" t="s">
        <v>162</v>
      </c>
      <c r="E3565" t="s">
        <v>478</v>
      </c>
      <c r="F3565" t="s">
        <v>42</v>
      </c>
      <c r="G3565" t="s">
        <v>293</v>
      </c>
      <c r="H3565">
        <v>90211020</v>
      </c>
    </row>
    <row r="3566" spans="1:8" x14ac:dyDescent="0.25">
      <c r="A3566">
        <v>14802210</v>
      </c>
      <c r="B3566" t="s">
        <v>7298</v>
      </c>
      <c r="C3566" t="s">
        <v>7299</v>
      </c>
      <c r="D3566" t="s">
        <v>162</v>
      </c>
      <c r="E3566" t="s">
        <v>478</v>
      </c>
      <c r="F3566" t="s">
        <v>42</v>
      </c>
      <c r="G3566" t="s">
        <v>293</v>
      </c>
      <c r="H3566">
        <v>90211020</v>
      </c>
    </row>
    <row r="3567" spans="1:8" x14ac:dyDescent="0.25">
      <c r="A3567">
        <v>14802211</v>
      </c>
      <c r="B3567" t="s">
        <v>7300</v>
      </c>
      <c r="C3567" t="s">
        <v>7301</v>
      </c>
      <c r="D3567" t="s">
        <v>162</v>
      </c>
      <c r="E3567" t="s">
        <v>478</v>
      </c>
      <c r="F3567" t="s">
        <v>42</v>
      </c>
      <c r="G3567" t="s">
        <v>293</v>
      </c>
      <c r="H3567">
        <v>90211020</v>
      </c>
    </row>
    <row r="3568" spans="1:8" x14ac:dyDescent="0.25">
      <c r="A3568">
        <v>14802212</v>
      </c>
      <c r="B3568" t="s">
        <v>7302</v>
      </c>
      <c r="C3568" t="s">
        <v>7303</v>
      </c>
      <c r="D3568" t="s">
        <v>162</v>
      </c>
      <c r="E3568" t="s">
        <v>478</v>
      </c>
      <c r="F3568" t="s">
        <v>42</v>
      </c>
      <c r="G3568" t="s">
        <v>293</v>
      </c>
      <c r="H3568">
        <v>90211020</v>
      </c>
    </row>
    <row r="3569" spans="1:8" x14ac:dyDescent="0.25">
      <c r="A3569">
        <v>14803001</v>
      </c>
      <c r="B3569" t="s">
        <v>7304</v>
      </c>
      <c r="C3569" t="s">
        <v>7305</v>
      </c>
      <c r="D3569" t="s">
        <v>7306</v>
      </c>
      <c r="E3569" t="s">
        <v>344</v>
      </c>
      <c r="F3569" t="s">
        <v>42</v>
      </c>
      <c r="G3569" t="s">
        <v>293</v>
      </c>
      <c r="H3569">
        <v>90211020</v>
      </c>
    </row>
    <row r="3570" spans="1:8" x14ac:dyDescent="0.25">
      <c r="A3570">
        <v>14803002</v>
      </c>
      <c r="B3570" t="s">
        <v>7307</v>
      </c>
      <c r="C3570" t="s">
        <v>7308</v>
      </c>
      <c r="D3570" t="s">
        <v>7306</v>
      </c>
      <c r="E3570" t="s">
        <v>344</v>
      </c>
      <c r="F3570" t="s">
        <v>42</v>
      </c>
      <c r="G3570" t="s">
        <v>293</v>
      </c>
      <c r="H3570">
        <v>90211020</v>
      </c>
    </row>
    <row r="3571" spans="1:8" x14ac:dyDescent="0.25">
      <c r="A3571">
        <v>14811082</v>
      </c>
      <c r="B3571" t="s">
        <v>7309</v>
      </c>
      <c r="C3571" t="s">
        <v>7310</v>
      </c>
      <c r="D3571" t="s">
        <v>162</v>
      </c>
      <c r="E3571" t="s">
        <v>245</v>
      </c>
      <c r="F3571" t="s">
        <v>42</v>
      </c>
      <c r="G3571" t="s">
        <v>293</v>
      </c>
      <c r="H3571">
        <v>90211020</v>
      </c>
    </row>
    <row r="3572" spans="1:8" x14ac:dyDescent="0.25">
      <c r="A3572">
        <v>14811083</v>
      </c>
      <c r="B3572" t="s">
        <v>7311</v>
      </c>
      <c r="C3572" t="s">
        <v>7312</v>
      </c>
      <c r="D3572" t="s">
        <v>162</v>
      </c>
      <c r="E3572" t="s">
        <v>245</v>
      </c>
      <c r="F3572" t="s">
        <v>42</v>
      </c>
      <c r="G3572" t="s">
        <v>293</v>
      </c>
      <c r="H3572">
        <v>90211020</v>
      </c>
    </row>
    <row r="3573" spans="1:8" x14ac:dyDescent="0.25">
      <c r="A3573">
        <v>14811084</v>
      </c>
      <c r="B3573" t="s">
        <v>7313</v>
      </c>
      <c r="C3573" t="s">
        <v>7314</v>
      </c>
      <c r="D3573" t="s">
        <v>162</v>
      </c>
      <c r="E3573" t="s">
        <v>245</v>
      </c>
      <c r="F3573" t="s">
        <v>42</v>
      </c>
      <c r="G3573" t="s">
        <v>293</v>
      </c>
      <c r="H3573">
        <v>90211020</v>
      </c>
    </row>
    <row r="3574" spans="1:8" x14ac:dyDescent="0.25">
      <c r="A3574">
        <v>14811085</v>
      </c>
      <c r="B3574" t="s">
        <v>7315</v>
      </c>
      <c r="C3574" t="s">
        <v>7316</v>
      </c>
      <c r="D3574" t="s">
        <v>162</v>
      </c>
      <c r="E3574" t="s">
        <v>245</v>
      </c>
      <c r="F3574" t="s">
        <v>42</v>
      </c>
      <c r="G3574" t="s">
        <v>293</v>
      </c>
      <c r="H3574">
        <v>90211020</v>
      </c>
    </row>
    <row r="3575" spans="1:8" x14ac:dyDescent="0.25">
      <c r="A3575">
        <v>14811086</v>
      </c>
      <c r="B3575" t="s">
        <v>7317</v>
      </c>
      <c r="C3575" t="s">
        <v>7318</v>
      </c>
      <c r="D3575" t="s">
        <v>162</v>
      </c>
      <c r="E3575" t="s">
        <v>245</v>
      </c>
      <c r="F3575" t="s">
        <v>42</v>
      </c>
      <c r="G3575" t="s">
        <v>293</v>
      </c>
      <c r="H3575">
        <v>90211020</v>
      </c>
    </row>
    <row r="3576" spans="1:8" x14ac:dyDescent="0.25">
      <c r="A3576">
        <v>14811087</v>
      </c>
      <c r="B3576" t="s">
        <v>7319</v>
      </c>
      <c r="C3576" t="s">
        <v>7320</v>
      </c>
      <c r="D3576" t="s">
        <v>162</v>
      </c>
      <c r="E3576" t="s">
        <v>245</v>
      </c>
      <c r="F3576" t="s">
        <v>42</v>
      </c>
      <c r="G3576" t="s">
        <v>293</v>
      </c>
      <c r="H3576">
        <v>90211020</v>
      </c>
    </row>
    <row r="3577" spans="1:8" x14ac:dyDescent="0.25">
      <c r="A3577">
        <v>14811088</v>
      </c>
      <c r="B3577" t="s">
        <v>7321</v>
      </c>
      <c r="C3577" t="s">
        <v>7322</v>
      </c>
      <c r="D3577" t="s">
        <v>162</v>
      </c>
      <c r="E3577" t="s">
        <v>245</v>
      </c>
      <c r="F3577" t="s">
        <v>42</v>
      </c>
      <c r="G3577" t="s">
        <v>293</v>
      </c>
      <c r="H3577">
        <v>90211099</v>
      </c>
    </row>
    <row r="3578" spans="1:8" x14ac:dyDescent="0.25">
      <c r="A3578">
        <v>14811089</v>
      </c>
      <c r="B3578" t="s">
        <v>7323</v>
      </c>
      <c r="C3578" t="s">
        <v>7324</v>
      </c>
      <c r="D3578" t="s">
        <v>162</v>
      </c>
      <c r="E3578" t="s">
        <v>334</v>
      </c>
      <c r="F3578" t="s">
        <v>42</v>
      </c>
      <c r="G3578" t="s">
        <v>293</v>
      </c>
      <c r="H3578">
        <v>90189099</v>
      </c>
    </row>
    <row r="3579" spans="1:8" x14ac:dyDescent="0.25">
      <c r="A3579">
        <v>14811090</v>
      </c>
      <c r="B3579" t="s">
        <v>7325</v>
      </c>
      <c r="C3579" t="s">
        <v>7326</v>
      </c>
      <c r="D3579" t="s">
        <v>162</v>
      </c>
      <c r="E3579" t="s">
        <v>334</v>
      </c>
      <c r="F3579" t="s">
        <v>42</v>
      </c>
      <c r="G3579" t="s">
        <v>293</v>
      </c>
      <c r="H3579">
        <v>90189099</v>
      </c>
    </row>
    <row r="3580" spans="1:8" x14ac:dyDescent="0.25">
      <c r="A3580">
        <v>14811091</v>
      </c>
      <c r="B3580" t="s">
        <v>7327</v>
      </c>
      <c r="C3580" t="s">
        <v>7328</v>
      </c>
      <c r="D3580" t="s">
        <v>162</v>
      </c>
      <c r="E3580" t="s">
        <v>334</v>
      </c>
      <c r="F3580" t="s">
        <v>42</v>
      </c>
      <c r="G3580" t="s">
        <v>293</v>
      </c>
      <c r="H3580">
        <v>90189099</v>
      </c>
    </row>
    <row r="3581" spans="1:8" x14ac:dyDescent="0.25">
      <c r="A3581">
        <v>14811092</v>
      </c>
      <c r="B3581" t="s">
        <v>7329</v>
      </c>
      <c r="C3581" t="s">
        <v>7330</v>
      </c>
      <c r="D3581" t="s">
        <v>162</v>
      </c>
      <c r="E3581" t="s">
        <v>334</v>
      </c>
      <c r="F3581" t="s">
        <v>42</v>
      </c>
      <c r="G3581" t="s">
        <v>293</v>
      </c>
      <c r="H3581">
        <v>90189099</v>
      </c>
    </row>
    <row r="3582" spans="1:8" x14ac:dyDescent="0.25">
      <c r="A3582">
        <v>14811093</v>
      </c>
      <c r="B3582" t="s">
        <v>7331</v>
      </c>
      <c r="C3582" t="s">
        <v>7332</v>
      </c>
      <c r="D3582" t="s">
        <v>162</v>
      </c>
      <c r="E3582" t="s">
        <v>334</v>
      </c>
      <c r="F3582" t="s">
        <v>42</v>
      </c>
      <c r="G3582" t="s">
        <v>293</v>
      </c>
      <c r="H3582">
        <v>90189099</v>
      </c>
    </row>
    <row r="3583" spans="1:8" x14ac:dyDescent="0.25">
      <c r="A3583">
        <v>14811094</v>
      </c>
      <c r="B3583" t="s">
        <v>7333</v>
      </c>
      <c r="C3583" t="s">
        <v>7334</v>
      </c>
      <c r="D3583" t="s">
        <v>162</v>
      </c>
      <c r="E3583" t="s">
        <v>334</v>
      </c>
      <c r="F3583" t="s">
        <v>42</v>
      </c>
      <c r="G3583" t="s">
        <v>293</v>
      </c>
      <c r="H3583">
        <v>90189099</v>
      </c>
    </row>
    <row r="3584" spans="1:8" x14ac:dyDescent="0.25">
      <c r="A3584">
        <v>14811095</v>
      </c>
      <c r="B3584" t="s">
        <v>7335</v>
      </c>
      <c r="C3584" t="s">
        <v>7336</v>
      </c>
      <c r="D3584" t="s">
        <v>162</v>
      </c>
      <c r="E3584" t="s">
        <v>334</v>
      </c>
      <c r="F3584" t="s">
        <v>42</v>
      </c>
      <c r="G3584" t="s">
        <v>293</v>
      </c>
      <c r="H3584">
        <v>90189099</v>
      </c>
    </row>
    <row r="3585" spans="1:8" x14ac:dyDescent="0.25">
      <c r="A3585">
        <v>14811096</v>
      </c>
      <c r="B3585" t="s">
        <v>7337</v>
      </c>
      <c r="C3585" t="s">
        <v>7338</v>
      </c>
      <c r="D3585" t="s">
        <v>162</v>
      </c>
      <c r="E3585" t="s">
        <v>334</v>
      </c>
      <c r="F3585" t="s">
        <v>42</v>
      </c>
      <c r="G3585" t="s">
        <v>293</v>
      </c>
      <c r="H3585">
        <v>90189099</v>
      </c>
    </row>
    <row r="3586" spans="1:8" x14ac:dyDescent="0.25">
      <c r="A3586">
        <v>14811097</v>
      </c>
      <c r="B3586" t="s">
        <v>7339</v>
      </c>
      <c r="C3586" t="s">
        <v>7340</v>
      </c>
      <c r="D3586" t="s">
        <v>162</v>
      </c>
      <c r="E3586" t="s">
        <v>334</v>
      </c>
      <c r="F3586" t="s">
        <v>42</v>
      </c>
      <c r="G3586" t="s">
        <v>293</v>
      </c>
      <c r="H3586">
        <v>90189099</v>
      </c>
    </row>
    <row r="3587" spans="1:8" x14ac:dyDescent="0.25">
      <c r="A3587">
        <v>14811098</v>
      </c>
      <c r="B3587" t="s">
        <v>7341</v>
      </c>
      <c r="C3587" t="s">
        <v>7342</v>
      </c>
      <c r="D3587" t="s">
        <v>162</v>
      </c>
      <c r="E3587" t="s">
        <v>245</v>
      </c>
      <c r="F3587" t="s">
        <v>42</v>
      </c>
      <c r="G3587" t="s">
        <v>293</v>
      </c>
      <c r="H3587">
        <v>90211020</v>
      </c>
    </row>
    <row r="3588" spans="1:8" x14ac:dyDescent="0.25">
      <c r="A3588">
        <v>14811099</v>
      </c>
      <c r="B3588" t="s">
        <v>7343</v>
      </c>
      <c r="C3588" t="s">
        <v>7344</v>
      </c>
      <c r="D3588" t="s">
        <v>162</v>
      </c>
      <c r="E3588" t="s">
        <v>245</v>
      </c>
      <c r="F3588" t="s">
        <v>42</v>
      </c>
      <c r="G3588" t="s">
        <v>293</v>
      </c>
      <c r="H3588">
        <v>90211020</v>
      </c>
    </row>
    <row r="3589" spans="1:8" x14ac:dyDescent="0.25">
      <c r="A3589">
        <v>14811100</v>
      </c>
      <c r="B3589" t="s">
        <v>7345</v>
      </c>
      <c r="C3589" t="s">
        <v>7346</v>
      </c>
      <c r="D3589" t="s">
        <v>162</v>
      </c>
      <c r="E3589" t="s">
        <v>245</v>
      </c>
      <c r="F3589" t="s">
        <v>42</v>
      </c>
      <c r="G3589" t="s">
        <v>293</v>
      </c>
      <c r="H3589">
        <v>90211020</v>
      </c>
    </row>
    <row r="3590" spans="1:8" x14ac:dyDescent="0.25">
      <c r="A3590">
        <v>14811101</v>
      </c>
      <c r="B3590" t="s">
        <v>7347</v>
      </c>
      <c r="C3590" t="s">
        <v>7348</v>
      </c>
      <c r="D3590" t="s">
        <v>162</v>
      </c>
      <c r="E3590" t="s">
        <v>245</v>
      </c>
      <c r="F3590" t="s">
        <v>42</v>
      </c>
      <c r="G3590" t="s">
        <v>293</v>
      </c>
      <c r="H3590">
        <v>90211020</v>
      </c>
    </row>
    <row r="3591" spans="1:8" x14ac:dyDescent="0.25">
      <c r="A3591">
        <v>14811102</v>
      </c>
      <c r="B3591" t="s">
        <v>7349</v>
      </c>
      <c r="C3591" t="s">
        <v>7350</v>
      </c>
      <c r="D3591" t="s">
        <v>162</v>
      </c>
      <c r="E3591" t="s">
        <v>245</v>
      </c>
      <c r="F3591" t="s">
        <v>42</v>
      </c>
      <c r="G3591" t="s">
        <v>293</v>
      </c>
      <c r="H3591">
        <v>90211099</v>
      </c>
    </row>
    <row r="3592" spans="1:8" x14ac:dyDescent="0.25">
      <c r="A3592">
        <v>14811103</v>
      </c>
      <c r="B3592" t="s">
        <v>7351</v>
      </c>
      <c r="C3592" t="s">
        <v>7352</v>
      </c>
      <c r="D3592" t="s">
        <v>162</v>
      </c>
      <c r="E3592" t="s">
        <v>245</v>
      </c>
      <c r="F3592" t="s">
        <v>42</v>
      </c>
      <c r="G3592" t="s">
        <v>293</v>
      </c>
      <c r="H3592">
        <v>90211099</v>
      </c>
    </row>
    <row r="3593" spans="1:8" x14ac:dyDescent="0.25">
      <c r="A3593">
        <v>14811104</v>
      </c>
      <c r="B3593" t="s">
        <v>7353</v>
      </c>
      <c r="C3593" t="s">
        <v>7354</v>
      </c>
      <c r="D3593" t="s">
        <v>162</v>
      </c>
      <c r="E3593" t="s">
        <v>245</v>
      </c>
      <c r="F3593" t="s">
        <v>42</v>
      </c>
      <c r="G3593" t="s">
        <v>293</v>
      </c>
      <c r="H3593">
        <v>90211099</v>
      </c>
    </row>
    <row r="3594" spans="1:8" x14ac:dyDescent="0.25">
      <c r="A3594">
        <v>14811105</v>
      </c>
      <c r="B3594" t="s">
        <v>7355</v>
      </c>
      <c r="C3594" t="s">
        <v>7356</v>
      </c>
      <c r="D3594" t="s">
        <v>162</v>
      </c>
      <c r="E3594" t="s">
        <v>245</v>
      </c>
      <c r="F3594" t="s">
        <v>42</v>
      </c>
      <c r="G3594" t="s">
        <v>293</v>
      </c>
      <c r="H3594">
        <v>90211020</v>
      </c>
    </row>
    <row r="3595" spans="1:8" x14ac:dyDescent="0.25">
      <c r="A3595">
        <v>14811106</v>
      </c>
      <c r="B3595" t="s">
        <v>7357</v>
      </c>
      <c r="C3595" t="s">
        <v>7358</v>
      </c>
      <c r="D3595" t="s">
        <v>7306</v>
      </c>
      <c r="E3595" t="s">
        <v>334</v>
      </c>
      <c r="F3595" t="s">
        <v>42</v>
      </c>
      <c r="G3595" t="s">
        <v>293</v>
      </c>
      <c r="H3595">
        <v>90189099</v>
      </c>
    </row>
    <row r="3596" spans="1:8" x14ac:dyDescent="0.25">
      <c r="A3596">
        <v>14811107</v>
      </c>
      <c r="B3596" t="s">
        <v>7359</v>
      </c>
      <c r="C3596" t="s">
        <v>7360</v>
      </c>
      <c r="D3596" t="s">
        <v>7306</v>
      </c>
      <c r="E3596" t="s">
        <v>334</v>
      </c>
      <c r="F3596" t="s">
        <v>42</v>
      </c>
      <c r="G3596" t="s">
        <v>293</v>
      </c>
      <c r="H3596">
        <v>90189099</v>
      </c>
    </row>
    <row r="3597" spans="1:8" x14ac:dyDescent="0.25">
      <c r="A3597">
        <v>14811108</v>
      </c>
      <c r="B3597" t="s">
        <v>7361</v>
      </c>
      <c r="C3597" t="s">
        <v>7362</v>
      </c>
      <c r="D3597" t="s">
        <v>7306</v>
      </c>
      <c r="E3597" t="s">
        <v>334</v>
      </c>
      <c r="F3597" t="s">
        <v>42</v>
      </c>
      <c r="G3597" t="s">
        <v>293</v>
      </c>
      <c r="H3597">
        <v>90189099</v>
      </c>
    </row>
    <row r="3598" spans="1:8" x14ac:dyDescent="0.25">
      <c r="A3598">
        <v>14811109</v>
      </c>
      <c r="B3598" t="s">
        <v>7361</v>
      </c>
      <c r="C3598" t="s">
        <v>7362</v>
      </c>
      <c r="D3598" t="s">
        <v>7306</v>
      </c>
      <c r="E3598" t="s">
        <v>334</v>
      </c>
      <c r="F3598" t="s">
        <v>42</v>
      </c>
      <c r="G3598" t="s">
        <v>293</v>
      </c>
      <c r="H3598">
        <v>90189099</v>
      </c>
    </row>
    <row r="3599" spans="1:8" x14ac:dyDescent="0.25">
      <c r="A3599">
        <v>14811110</v>
      </c>
      <c r="B3599" t="s">
        <v>7363</v>
      </c>
      <c r="C3599" t="s">
        <v>7364</v>
      </c>
      <c r="D3599" t="s">
        <v>7306</v>
      </c>
      <c r="E3599" t="s">
        <v>334</v>
      </c>
      <c r="F3599" t="s">
        <v>42</v>
      </c>
      <c r="G3599" t="s">
        <v>293</v>
      </c>
      <c r="H3599">
        <v>90189099</v>
      </c>
    </row>
    <row r="3600" spans="1:8" x14ac:dyDescent="0.25">
      <c r="A3600">
        <v>14811111</v>
      </c>
      <c r="B3600" t="s">
        <v>7365</v>
      </c>
      <c r="C3600" t="s">
        <v>7366</v>
      </c>
      <c r="D3600" t="s">
        <v>7306</v>
      </c>
      <c r="E3600" t="s">
        <v>334</v>
      </c>
      <c r="F3600" t="s">
        <v>42</v>
      </c>
      <c r="G3600" t="s">
        <v>293</v>
      </c>
      <c r="H3600">
        <v>90189099</v>
      </c>
    </row>
    <row r="3601" spans="1:8" x14ac:dyDescent="0.25">
      <c r="A3601">
        <v>14811112</v>
      </c>
      <c r="B3601" t="s">
        <v>7367</v>
      </c>
      <c r="C3601" t="s">
        <v>7368</v>
      </c>
      <c r="D3601" t="s">
        <v>7306</v>
      </c>
      <c r="E3601" t="s">
        <v>334</v>
      </c>
      <c r="F3601" t="s">
        <v>42</v>
      </c>
      <c r="G3601" t="s">
        <v>293</v>
      </c>
      <c r="H3601">
        <v>90189099</v>
      </c>
    </row>
    <row r="3602" spans="1:8" x14ac:dyDescent="0.25">
      <c r="A3602">
        <v>14811113</v>
      </c>
      <c r="B3602" t="s">
        <v>7369</v>
      </c>
      <c r="C3602" t="s">
        <v>7370</v>
      </c>
      <c r="D3602" t="s">
        <v>7306</v>
      </c>
      <c r="E3602" t="s">
        <v>334</v>
      </c>
      <c r="F3602" t="s">
        <v>42</v>
      </c>
      <c r="G3602" t="s">
        <v>293</v>
      </c>
      <c r="H3602">
        <v>90189099</v>
      </c>
    </row>
    <row r="3603" spans="1:8" x14ac:dyDescent="0.25">
      <c r="A3603">
        <v>14811114</v>
      </c>
      <c r="B3603" t="s">
        <v>7371</v>
      </c>
      <c r="C3603" t="s">
        <v>7372</v>
      </c>
      <c r="D3603" t="s">
        <v>7306</v>
      </c>
      <c r="E3603" t="s">
        <v>334</v>
      </c>
      <c r="F3603" t="s">
        <v>42</v>
      </c>
      <c r="G3603" t="s">
        <v>293</v>
      </c>
      <c r="H3603">
        <v>90189099</v>
      </c>
    </row>
    <row r="3604" spans="1:8" x14ac:dyDescent="0.25">
      <c r="A3604">
        <v>14811115</v>
      </c>
      <c r="B3604" t="s">
        <v>7373</v>
      </c>
      <c r="C3604" t="s">
        <v>7374</v>
      </c>
      <c r="D3604" t="s">
        <v>7306</v>
      </c>
      <c r="E3604" t="s">
        <v>334</v>
      </c>
      <c r="F3604" t="s">
        <v>42</v>
      </c>
      <c r="G3604" t="s">
        <v>293</v>
      </c>
      <c r="H3604">
        <v>90189099</v>
      </c>
    </row>
    <row r="3605" spans="1:8" x14ac:dyDescent="0.25">
      <c r="A3605">
        <v>14811116</v>
      </c>
      <c r="B3605" t="s">
        <v>7375</v>
      </c>
      <c r="C3605" t="s">
        <v>7376</v>
      </c>
      <c r="D3605" t="s">
        <v>7306</v>
      </c>
      <c r="E3605" t="s">
        <v>334</v>
      </c>
      <c r="F3605" t="s">
        <v>42</v>
      </c>
      <c r="G3605" t="s">
        <v>293</v>
      </c>
      <c r="H3605">
        <v>90189099</v>
      </c>
    </row>
    <row r="3606" spans="1:8" x14ac:dyDescent="0.25">
      <c r="A3606">
        <v>14811117</v>
      </c>
      <c r="B3606" t="s">
        <v>7377</v>
      </c>
      <c r="C3606" t="s">
        <v>7378</v>
      </c>
      <c r="D3606" t="s">
        <v>7306</v>
      </c>
      <c r="E3606" t="s">
        <v>334</v>
      </c>
      <c r="F3606" t="s">
        <v>42</v>
      </c>
      <c r="G3606" t="s">
        <v>293</v>
      </c>
      <c r="H3606">
        <v>90189099</v>
      </c>
    </row>
    <row r="3607" spans="1:8" x14ac:dyDescent="0.25">
      <c r="A3607">
        <v>14811118</v>
      </c>
      <c r="B3607" t="s">
        <v>7379</v>
      </c>
      <c r="C3607" t="s">
        <v>7380</v>
      </c>
      <c r="D3607" t="s">
        <v>7306</v>
      </c>
      <c r="E3607" t="s">
        <v>334</v>
      </c>
      <c r="F3607" t="s">
        <v>42</v>
      </c>
      <c r="G3607" t="s">
        <v>293</v>
      </c>
      <c r="H3607">
        <v>90189099</v>
      </c>
    </row>
    <row r="3608" spans="1:8" x14ac:dyDescent="0.25">
      <c r="A3608">
        <v>14811119</v>
      </c>
      <c r="B3608" t="s">
        <v>7381</v>
      </c>
      <c r="C3608" t="s">
        <v>7382</v>
      </c>
      <c r="D3608" t="s">
        <v>7306</v>
      </c>
      <c r="E3608" t="s">
        <v>334</v>
      </c>
      <c r="F3608" t="s">
        <v>42</v>
      </c>
      <c r="G3608" t="s">
        <v>293</v>
      </c>
      <c r="H3608">
        <v>90189099</v>
      </c>
    </row>
    <row r="3609" spans="1:8" x14ac:dyDescent="0.25">
      <c r="A3609">
        <v>14811120</v>
      </c>
      <c r="B3609" t="s">
        <v>7383</v>
      </c>
      <c r="C3609" t="s">
        <v>7384</v>
      </c>
      <c r="D3609" t="s">
        <v>7306</v>
      </c>
      <c r="E3609" t="s">
        <v>334</v>
      </c>
      <c r="F3609" t="s">
        <v>42</v>
      </c>
      <c r="G3609" t="s">
        <v>293</v>
      </c>
      <c r="H3609">
        <v>90189099</v>
      </c>
    </row>
    <row r="3610" spans="1:8" x14ac:dyDescent="0.25">
      <c r="A3610">
        <v>14811121</v>
      </c>
      <c r="B3610" t="s">
        <v>7385</v>
      </c>
      <c r="C3610" t="s">
        <v>7386</v>
      </c>
      <c r="D3610" t="s">
        <v>7306</v>
      </c>
      <c r="E3610" t="s">
        <v>334</v>
      </c>
      <c r="F3610" t="s">
        <v>42</v>
      </c>
      <c r="G3610" t="s">
        <v>293</v>
      </c>
      <c r="H3610">
        <v>90189099</v>
      </c>
    </row>
    <row r="3611" spans="1:8" x14ac:dyDescent="0.25">
      <c r="A3611">
        <v>14811122</v>
      </c>
      <c r="B3611" t="s">
        <v>7387</v>
      </c>
      <c r="C3611" t="s">
        <v>7388</v>
      </c>
      <c r="D3611" t="s">
        <v>7306</v>
      </c>
      <c r="E3611" t="s">
        <v>334</v>
      </c>
      <c r="F3611" t="s">
        <v>42</v>
      </c>
      <c r="G3611" t="s">
        <v>293</v>
      </c>
      <c r="H3611">
        <v>90189099</v>
      </c>
    </row>
    <row r="3612" spans="1:8" x14ac:dyDescent="0.25">
      <c r="A3612">
        <v>14811123</v>
      </c>
      <c r="B3612" t="s">
        <v>7389</v>
      </c>
      <c r="C3612" t="s">
        <v>7390</v>
      </c>
      <c r="D3612" t="s">
        <v>7306</v>
      </c>
      <c r="E3612" t="s">
        <v>334</v>
      </c>
      <c r="F3612" t="s">
        <v>42</v>
      </c>
      <c r="G3612" t="s">
        <v>293</v>
      </c>
      <c r="H3612">
        <v>90189099</v>
      </c>
    </row>
    <row r="3613" spans="1:8" x14ac:dyDescent="0.25">
      <c r="A3613">
        <v>14811124</v>
      </c>
      <c r="B3613" t="s">
        <v>7391</v>
      </c>
      <c r="C3613" t="s">
        <v>7392</v>
      </c>
      <c r="D3613" t="s">
        <v>7306</v>
      </c>
      <c r="E3613" t="s">
        <v>334</v>
      </c>
      <c r="F3613" t="s">
        <v>42</v>
      </c>
      <c r="G3613" t="s">
        <v>293</v>
      </c>
      <c r="H3613">
        <v>90189099</v>
      </c>
    </row>
    <row r="3614" spans="1:8" x14ac:dyDescent="0.25">
      <c r="A3614">
        <v>14811125</v>
      </c>
      <c r="B3614" t="s">
        <v>7393</v>
      </c>
      <c r="C3614" t="s">
        <v>7394</v>
      </c>
      <c r="D3614" t="s">
        <v>7306</v>
      </c>
      <c r="E3614" t="s">
        <v>334</v>
      </c>
      <c r="F3614" t="s">
        <v>42</v>
      </c>
      <c r="G3614" t="s">
        <v>293</v>
      </c>
      <c r="H3614">
        <v>90189099</v>
      </c>
    </row>
    <row r="3615" spans="1:8" x14ac:dyDescent="0.25">
      <c r="A3615">
        <v>14811126</v>
      </c>
      <c r="B3615" t="s">
        <v>7395</v>
      </c>
      <c r="C3615" t="s">
        <v>7396</v>
      </c>
      <c r="D3615" t="s">
        <v>7306</v>
      </c>
      <c r="E3615" t="s">
        <v>334</v>
      </c>
      <c r="F3615" t="s">
        <v>42</v>
      </c>
      <c r="G3615" t="s">
        <v>293</v>
      </c>
      <c r="H3615">
        <v>90189099</v>
      </c>
    </row>
    <row r="3616" spans="1:8" x14ac:dyDescent="0.25">
      <c r="A3616">
        <v>14811127</v>
      </c>
      <c r="B3616" t="s">
        <v>7397</v>
      </c>
      <c r="C3616" t="s">
        <v>7398</v>
      </c>
      <c r="D3616" t="s">
        <v>7306</v>
      </c>
      <c r="E3616" t="s">
        <v>334</v>
      </c>
      <c r="F3616" t="s">
        <v>42</v>
      </c>
      <c r="G3616" t="s">
        <v>293</v>
      </c>
      <c r="H3616">
        <v>90189099</v>
      </c>
    </row>
    <row r="3617" spans="1:8" x14ac:dyDescent="0.25">
      <c r="A3617">
        <v>14811128</v>
      </c>
      <c r="B3617" t="s">
        <v>7399</v>
      </c>
      <c r="C3617" t="s">
        <v>7400</v>
      </c>
      <c r="D3617" t="s">
        <v>7306</v>
      </c>
      <c r="E3617" t="s">
        <v>334</v>
      </c>
      <c r="F3617" t="s">
        <v>42</v>
      </c>
      <c r="G3617" t="s">
        <v>293</v>
      </c>
      <c r="H3617">
        <v>90189099</v>
      </c>
    </row>
    <row r="3618" spans="1:8" x14ac:dyDescent="0.25">
      <c r="A3618">
        <v>14811129</v>
      </c>
      <c r="B3618" t="s">
        <v>7401</v>
      </c>
      <c r="C3618" t="s">
        <v>7402</v>
      </c>
      <c r="D3618" t="s">
        <v>7306</v>
      </c>
      <c r="E3618" t="s">
        <v>334</v>
      </c>
      <c r="F3618" t="s">
        <v>42</v>
      </c>
      <c r="G3618" t="s">
        <v>293</v>
      </c>
      <c r="H3618">
        <v>90189099</v>
      </c>
    </row>
    <row r="3619" spans="1:8" x14ac:dyDescent="0.25">
      <c r="A3619">
        <v>14811130</v>
      </c>
      <c r="B3619" t="s">
        <v>7403</v>
      </c>
      <c r="C3619" t="s">
        <v>7404</v>
      </c>
      <c r="D3619" t="s">
        <v>7306</v>
      </c>
      <c r="E3619" t="s">
        <v>334</v>
      </c>
      <c r="F3619" t="s">
        <v>42</v>
      </c>
      <c r="G3619" t="s">
        <v>293</v>
      </c>
      <c r="H3619">
        <v>90189099</v>
      </c>
    </row>
    <row r="3620" spans="1:8" x14ac:dyDescent="0.25">
      <c r="A3620">
        <v>14811131</v>
      </c>
      <c r="B3620" t="s">
        <v>7405</v>
      </c>
      <c r="C3620" t="s">
        <v>7406</v>
      </c>
      <c r="D3620" t="s">
        <v>7306</v>
      </c>
      <c r="E3620" t="s">
        <v>334</v>
      </c>
      <c r="F3620" t="s">
        <v>42</v>
      </c>
      <c r="G3620" t="s">
        <v>293</v>
      </c>
      <c r="H3620">
        <v>90189099</v>
      </c>
    </row>
    <row r="3621" spans="1:8" x14ac:dyDescent="0.25">
      <c r="A3621">
        <v>14811132</v>
      </c>
      <c r="B3621" t="s">
        <v>7407</v>
      </c>
      <c r="C3621" t="s">
        <v>7408</v>
      </c>
      <c r="D3621" t="s">
        <v>7306</v>
      </c>
      <c r="E3621" t="s">
        <v>334</v>
      </c>
      <c r="F3621" t="s">
        <v>42</v>
      </c>
      <c r="G3621" t="s">
        <v>293</v>
      </c>
      <c r="H3621">
        <v>90189099</v>
      </c>
    </row>
    <row r="3622" spans="1:8" x14ac:dyDescent="0.25">
      <c r="A3622">
        <v>14811133</v>
      </c>
      <c r="B3622" t="s">
        <v>7409</v>
      </c>
      <c r="C3622" t="s">
        <v>7410</v>
      </c>
      <c r="D3622" t="s">
        <v>7306</v>
      </c>
      <c r="E3622" t="s">
        <v>334</v>
      </c>
      <c r="F3622" t="s">
        <v>42</v>
      </c>
      <c r="G3622" t="s">
        <v>293</v>
      </c>
      <c r="H3622">
        <v>90189099</v>
      </c>
    </row>
    <row r="3623" spans="1:8" x14ac:dyDescent="0.25">
      <c r="A3623">
        <v>14811134</v>
      </c>
      <c r="B3623" t="s">
        <v>7411</v>
      </c>
      <c r="C3623" t="s">
        <v>7412</v>
      </c>
      <c r="D3623" t="s">
        <v>7306</v>
      </c>
      <c r="E3623" t="s">
        <v>334</v>
      </c>
      <c r="F3623" t="s">
        <v>42</v>
      </c>
      <c r="G3623" t="s">
        <v>293</v>
      </c>
      <c r="H3623">
        <v>90189099</v>
      </c>
    </row>
    <row r="3624" spans="1:8" x14ac:dyDescent="0.25">
      <c r="A3624">
        <v>14811135</v>
      </c>
      <c r="B3624" t="s">
        <v>7413</v>
      </c>
      <c r="C3624" t="s">
        <v>7414</v>
      </c>
      <c r="D3624" t="s">
        <v>7306</v>
      </c>
      <c r="E3624" t="s">
        <v>334</v>
      </c>
      <c r="F3624" t="s">
        <v>42</v>
      </c>
      <c r="G3624" t="s">
        <v>293</v>
      </c>
      <c r="H3624">
        <v>90189099</v>
      </c>
    </row>
    <row r="3625" spans="1:8" x14ac:dyDescent="0.25">
      <c r="A3625">
        <v>14811136</v>
      </c>
      <c r="B3625" t="s">
        <v>7415</v>
      </c>
      <c r="C3625" t="s">
        <v>7416</v>
      </c>
      <c r="D3625" t="s">
        <v>7306</v>
      </c>
      <c r="E3625" t="s">
        <v>334</v>
      </c>
      <c r="F3625" t="s">
        <v>42</v>
      </c>
      <c r="G3625" t="s">
        <v>293</v>
      </c>
      <c r="H3625">
        <v>90189099</v>
      </c>
    </row>
    <row r="3626" spans="1:8" x14ac:dyDescent="0.25">
      <c r="A3626">
        <v>14811137</v>
      </c>
      <c r="B3626" t="s">
        <v>7417</v>
      </c>
      <c r="C3626" t="s">
        <v>7418</v>
      </c>
      <c r="D3626" t="s">
        <v>7306</v>
      </c>
      <c r="E3626" t="s">
        <v>334</v>
      </c>
      <c r="F3626" t="s">
        <v>42</v>
      </c>
      <c r="G3626" t="s">
        <v>293</v>
      </c>
      <c r="H3626">
        <v>90189099</v>
      </c>
    </row>
    <row r="3627" spans="1:8" x14ac:dyDescent="0.25">
      <c r="A3627">
        <v>14811138</v>
      </c>
      <c r="B3627" t="s">
        <v>7419</v>
      </c>
      <c r="C3627" t="s">
        <v>7420</v>
      </c>
      <c r="D3627" t="s">
        <v>7306</v>
      </c>
      <c r="E3627" t="s">
        <v>334</v>
      </c>
      <c r="F3627" t="s">
        <v>42</v>
      </c>
      <c r="G3627" t="s">
        <v>293</v>
      </c>
      <c r="H3627">
        <v>90189099</v>
      </c>
    </row>
    <row r="3628" spans="1:8" x14ac:dyDescent="0.25">
      <c r="A3628">
        <v>14811140</v>
      </c>
      <c r="B3628" t="s">
        <v>7421</v>
      </c>
      <c r="C3628" t="s">
        <v>7422</v>
      </c>
      <c r="D3628" t="s">
        <v>162</v>
      </c>
      <c r="E3628" t="s">
        <v>245</v>
      </c>
      <c r="F3628" t="s">
        <v>42</v>
      </c>
      <c r="G3628" t="s">
        <v>293</v>
      </c>
      <c r="H3628">
        <v>90211020</v>
      </c>
    </row>
    <row r="3629" spans="1:8" x14ac:dyDescent="0.25">
      <c r="A3629">
        <v>14811141</v>
      </c>
      <c r="B3629" t="s">
        <v>7423</v>
      </c>
      <c r="C3629" t="s">
        <v>7424</v>
      </c>
      <c r="D3629" t="s">
        <v>296</v>
      </c>
      <c r="E3629" t="s">
        <v>245</v>
      </c>
      <c r="F3629" t="s">
        <v>42</v>
      </c>
      <c r="G3629" t="s">
        <v>293</v>
      </c>
      <c r="H3629">
        <v>90211020</v>
      </c>
    </row>
    <row r="3630" spans="1:8" x14ac:dyDescent="0.25">
      <c r="A3630">
        <v>14811142</v>
      </c>
      <c r="B3630" t="s">
        <v>7425</v>
      </c>
      <c r="C3630" t="s">
        <v>7426</v>
      </c>
      <c r="D3630" t="s">
        <v>162</v>
      </c>
      <c r="E3630" t="s">
        <v>245</v>
      </c>
      <c r="F3630" t="s">
        <v>42</v>
      </c>
      <c r="G3630" t="s">
        <v>293</v>
      </c>
      <c r="H3630">
        <v>90211099</v>
      </c>
    </row>
    <row r="3631" spans="1:8" x14ac:dyDescent="0.25">
      <c r="A3631">
        <v>14811143</v>
      </c>
      <c r="B3631" t="s">
        <v>7427</v>
      </c>
      <c r="C3631" t="s">
        <v>7428</v>
      </c>
      <c r="D3631" t="s">
        <v>162</v>
      </c>
      <c r="E3631" t="s">
        <v>245</v>
      </c>
      <c r="F3631" t="s">
        <v>42</v>
      </c>
      <c r="G3631" t="s">
        <v>293</v>
      </c>
      <c r="H3631">
        <v>90211099</v>
      </c>
    </row>
    <row r="3632" spans="1:8" x14ac:dyDescent="0.25">
      <c r="A3632">
        <v>14811144</v>
      </c>
      <c r="B3632" t="s">
        <v>7429</v>
      </c>
      <c r="C3632" t="s">
        <v>7430</v>
      </c>
      <c r="D3632" t="s">
        <v>162</v>
      </c>
      <c r="E3632" t="s">
        <v>245</v>
      </c>
      <c r="F3632" t="s">
        <v>42</v>
      </c>
      <c r="G3632" t="s">
        <v>293</v>
      </c>
      <c r="H3632">
        <v>90211099</v>
      </c>
    </row>
    <row r="3633" spans="1:8" x14ac:dyDescent="0.25">
      <c r="A3633">
        <v>14811145</v>
      </c>
      <c r="B3633" t="s">
        <v>7431</v>
      </c>
      <c r="C3633" t="s">
        <v>7432</v>
      </c>
      <c r="D3633" t="s">
        <v>162</v>
      </c>
      <c r="E3633" t="s">
        <v>245</v>
      </c>
      <c r="F3633" t="s">
        <v>42</v>
      </c>
      <c r="G3633" t="s">
        <v>293</v>
      </c>
      <c r="H3633">
        <v>90211020</v>
      </c>
    </row>
    <row r="3634" spans="1:8" x14ac:dyDescent="0.25">
      <c r="A3634">
        <v>14811146</v>
      </c>
      <c r="B3634" t="s">
        <v>7433</v>
      </c>
      <c r="C3634" t="s">
        <v>7434</v>
      </c>
      <c r="D3634" t="s">
        <v>162</v>
      </c>
      <c r="E3634" t="s">
        <v>334</v>
      </c>
      <c r="F3634" t="s">
        <v>42</v>
      </c>
      <c r="G3634" t="s">
        <v>293</v>
      </c>
      <c r="H3634">
        <v>90211099</v>
      </c>
    </row>
    <row r="3635" spans="1:8" x14ac:dyDescent="0.25">
      <c r="A3635">
        <v>14811147</v>
      </c>
      <c r="B3635" t="s">
        <v>7435</v>
      </c>
      <c r="C3635" t="s">
        <v>7436</v>
      </c>
      <c r="D3635" t="s">
        <v>162</v>
      </c>
      <c r="E3635" t="s">
        <v>334</v>
      </c>
      <c r="F3635" t="s">
        <v>42</v>
      </c>
      <c r="G3635" t="s">
        <v>293</v>
      </c>
      <c r="H3635">
        <v>90211099</v>
      </c>
    </row>
    <row r="3636" spans="1:8" x14ac:dyDescent="0.25">
      <c r="A3636">
        <v>14811148</v>
      </c>
      <c r="B3636" t="s">
        <v>7437</v>
      </c>
      <c r="C3636" t="s">
        <v>7438</v>
      </c>
      <c r="D3636" t="s">
        <v>162</v>
      </c>
      <c r="E3636" t="s">
        <v>245</v>
      </c>
      <c r="F3636" t="s">
        <v>42</v>
      </c>
      <c r="G3636" t="s">
        <v>293</v>
      </c>
      <c r="H3636">
        <v>90211020</v>
      </c>
    </row>
    <row r="3637" spans="1:8" x14ac:dyDescent="0.25">
      <c r="A3637">
        <v>14811149</v>
      </c>
      <c r="B3637" t="s">
        <v>7439</v>
      </c>
      <c r="C3637" t="s">
        <v>7440</v>
      </c>
      <c r="D3637" t="s">
        <v>162</v>
      </c>
      <c r="E3637" t="s">
        <v>334</v>
      </c>
      <c r="F3637" t="s">
        <v>42</v>
      </c>
      <c r="G3637" t="s">
        <v>293</v>
      </c>
      <c r="H3637">
        <v>90211099</v>
      </c>
    </row>
    <row r="3638" spans="1:8" x14ac:dyDescent="0.25">
      <c r="A3638">
        <v>14811150</v>
      </c>
      <c r="B3638" t="s">
        <v>7441</v>
      </c>
      <c r="C3638" t="s">
        <v>7442</v>
      </c>
      <c r="D3638" t="s">
        <v>162</v>
      </c>
      <c r="E3638" t="s">
        <v>334</v>
      </c>
      <c r="F3638" t="s">
        <v>42</v>
      </c>
      <c r="G3638" t="s">
        <v>293</v>
      </c>
      <c r="H3638">
        <v>90211099</v>
      </c>
    </row>
    <row r="3639" spans="1:8" x14ac:dyDescent="0.25">
      <c r="A3639">
        <v>14811151</v>
      </c>
      <c r="B3639" t="s">
        <v>7443</v>
      </c>
      <c r="C3639" t="s">
        <v>7444</v>
      </c>
      <c r="D3639" t="s">
        <v>296</v>
      </c>
      <c r="E3639" t="s">
        <v>245</v>
      </c>
      <c r="F3639" t="s">
        <v>42</v>
      </c>
      <c r="G3639" t="s">
        <v>293</v>
      </c>
      <c r="H3639">
        <v>90211020</v>
      </c>
    </row>
    <row r="3640" spans="1:8" x14ac:dyDescent="0.25">
      <c r="A3640">
        <v>14811152</v>
      </c>
      <c r="B3640" t="s">
        <v>7445</v>
      </c>
      <c r="C3640" t="s">
        <v>7446</v>
      </c>
      <c r="D3640" t="s">
        <v>162</v>
      </c>
      <c r="E3640" t="s">
        <v>334</v>
      </c>
      <c r="F3640" t="s">
        <v>42</v>
      </c>
      <c r="G3640" t="s">
        <v>293</v>
      </c>
      <c r="H3640">
        <v>90211099</v>
      </c>
    </row>
    <row r="3641" spans="1:8" x14ac:dyDescent="0.25">
      <c r="A3641">
        <v>14811153</v>
      </c>
      <c r="B3641" t="s">
        <v>7447</v>
      </c>
      <c r="C3641" t="s">
        <v>7448</v>
      </c>
      <c r="D3641" t="s">
        <v>162</v>
      </c>
      <c r="E3641" t="s">
        <v>334</v>
      </c>
      <c r="F3641" t="s">
        <v>42</v>
      </c>
      <c r="G3641" t="s">
        <v>293</v>
      </c>
      <c r="H3641">
        <v>90211099</v>
      </c>
    </row>
    <row r="3642" spans="1:8" x14ac:dyDescent="0.25">
      <c r="A3642">
        <v>14811154</v>
      </c>
      <c r="B3642" t="s">
        <v>7449</v>
      </c>
      <c r="C3642" t="s">
        <v>7450</v>
      </c>
      <c r="D3642" t="s">
        <v>162</v>
      </c>
      <c r="E3642" t="s">
        <v>334</v>
      </c>
      <c r="F3642" t="s">
        <v>42</v>
      </c>
      <c r="G3642" t="s">
        <v>293</v>
      </c>
      <c r="H3642">
        <v>90211099</v>
      </c>
    </row>
    <row r="3643" spans="1:8" x14ac:dyDescent="0.25">
      <c r="A3643">
        <v>14811155</v>
      </c>
      <c r="B3643" t="s">
        <v>7451</v>
      </c>
      <c r="C3643" t="s">
        <v>7452</v>
      </c>
      <c r="D3643" t="s">
        <v>162</v>
      </c>
      <c r="E3643" t="s">
        <v>334</v>
      </c>
      <c r="F3643" t="s">
        <v>42</v>
      </c>
      <c r="G3643" t="s">
        <v>293</v>
      </c>
      <c r="H3643">
        <v>90211099</v>
      </c>
    </row>
    <row r="3644" spans="1:8" x14ac:dyDescent="0.25">
      <c r="A3644">
        <v>14811156</v>
      </c>
      <c r="B3644" t="s">
        <v>7453</v>
      </c>
      <c r="C3644" t="s">
        <v>7454</v>
      </c>
      <c r="D3644" t="s">
        <v>162</v>
      </c>
      <c r="E3644" t="s">
        <v>334</v>
      </c>
      <c r="F3644" t="s">
        <v>42</v>
      </c>
      <c r="G3644" t="s">
        <v>293</v>
      </c>
      <c r="H3644">
        <v>90211099</v>
      </c>
    </row>
    <row r="3645" spans="1:8" x14ac:dyDescent="0.25">
      <c r="A3645">
        <v>14811157</v>
      </c>
      <c r="B3645" t="s">
        <v>7455</v>
      </c>
      <c r="C3645" t="s">
        <v>7456</v>
      </c>
      <c r="D3645" t="s">
        <v>162</v>
      </c>
      <c r="E3645" t="s">
        <v>334</v>
      </c>
      <c r="F3645" t="s">
        <v>42</v>
      </c>
      <c r="G3645" t="s">
        <v>293</v>
      </c>
      <c r="H3645">
        <v>90211099</v>
      </c>
    </row>
    <row r="3646" spans="1:8" x14ac:dyDescent="0.25">
      <c r="A3646">
        <v>14811158</v>
      </c>
      <c r="B3646" t="s">
        <v>7457</v>
      </c>
      <c r="C3646" t="s">
        <v>7458</v>
      </c>
      <c r="D3646" t="s">
        <v>162</v>
      </c>
      <c r="E3646" t="s">
        <v>334</v>
      </c>
      <c r="F3646" t="s">
        <v>42</v>
      </c>
      <c r="G3646" t="s">
        <v>293</v>
      </c>
      <c r="H3646">
        <v>90211099</v>
      </c>
    </row>
    <row r="3647" spans="1:8" x14ac:dyDescent="0.25">
      <c r="A3647">
        <v>14811159</v>
      </c>
      <c r="B3647" t="s">
        <v>7459</v>
      </c>
      <c r="C3647" t="s">
        <v>7460</v>
      </c>
      <c r="D3647" t="s">
        <v>162</v>
      </c>
      <c r="E3647" t="s">
        <v>334</v>
      </c>
      <c r="F3647" t="s">
        <v>42</v>
      </c>
      <c r="G3647" t="s">
        <v>293</v>
      </c>
      <c r="H3647">
        <v>90211099</v>
      </c>
    </row>
    <row r="3648" spans="1:8" x14ac:dyDescent="0.25">
      <c r="A3648">
        <v>14811160</v>
      </c>
      <c r="B3648" t="s">
        <v>7461</v>
      </c>
      <c r="C3648" t="s">
        <v>7462</v>
      </c>
      <c r="D3648" t="s">
        <v>162</v>
      </c>
      <c r="E3648" t="s">
        <v>334</v>
      </c>
      <c r="F3648" t="s">
        <v>42</v>
      </c>
      <c r="G3648" t="s">
        <v>293</v>
      </c>
      <c r="H3648">
        <v>90211099</v>
      </c>
    </row>
    <row r="3649" spans="1:8" x14ac:dyDescent="0.25">
      <c r="A3649">
        <v>14811161</v>
      </c>
      <c r="B3649" t="s">
        <v>7463</v>
      </c>
      <c r="C3649" t="s">
        <v>7464</v>
      </c>
      <c r="D3649" t="s">
        <v>162</v>
      </c>
      <c r="E3649" t="s">
        <v>334</v>
      </c>
      <c r="F3649" t="s">
        <v>42</v>
      </c>
      <c r="G3649" t="s">
        <v>293</v>
      </c>
      <c r="H3649">
        <v>90211099</v>
      </c>
    </row>
    <row r="3650" spans="1:8" x14ac:dyDescent="0.25">
      <c r="A3650">
        <v>14811162</v>
      </c>
      <c r="B3650" t="s">
        <v>7465</v>
      </c>
      <c r="C3650" t="s">
        <v>7466</v>
      </c>
      <c r="D3650" t="s">
        <v>162</v>
      </c>
      <c r="E3650" t="s">
        <v>334</v>
      </c>
      <c r="F3650" t="s">
        <v>42</v>
      </c>
      <c r="G3650" t="s">
        <v>293</v>
      </c>
      <c r="H3650">
        <v>90211099</v>
      </c>
    </row>
    <row r="3651" spans="1:8" x14ac:dyDescent="0.25">
      <c r="A3651">
        <v>14811163</v>
      </c>
      <c r="B3651" t="s">
        <v>7467</v>
      </c>
      <c r="C3651" t="s">
        <v>7468</v>
      </c>
      <c r="D3651" t="s">
        <v>162</v>
      </c>
      <c r="E3651" t="s">
        <v>334</v>
      </c>
      <c r="F3651" t="s">
        <v>42</v>
      </c>
      <c r="G3651" t="s">
        <v>293</v>
      </c>
      <c r="H3651">
        <v>90211099</v>
      </c>
    </row>
    <row r="3652" spans="1:8" x14ac:dyDescent="0.25">
      <c r="A3652">
        <v>14811164</v>
      </c>
      <c r="B3652" t="s">
        <v>7469</v>
      </c>
      <c r="C3652" t="s">
        <v>7470</v>
      </c>
      <c r="D3652" t="s">
        <v>162</v>
      </c>
      <c r="E3652" t="s">
        <v>334</v>
      </c>
      <c r="F3652" t="s">
        <v>42</v>
      </c>
      <c r="G3652" t="s">
        <v>293</v>
      </c>
      <c r="H3652">
        <v>90211099</v>
      </c>
    </row>
    <row r="3653" spans="1:8" x14ac:dyDescent="0.25">
      <c r="A3653">
        <v>14811165</v>
      </c>
      <c r="B3653" t="s">
        <v>7471</v>
      </c>
      <c r="C3653" t="s">
        <v>7472</v>
      </c>
      <c r="D3653" t="s">
        <v>162</v>
      </c>
      <c r="E3653" t="s">
        <v>334</v>
      </c>
      <c r="F3653" t="s">
        <v>42</v>
      </c>
      <c r="G3653" t="s">
        <v>293</v>
      </c>
      <c r="H3653">
        <v>90211099</v>
      </c>
    </row>
    <row r="3654" spans="1:8" x14ac:dyDescent="0.25">
      <c r="A3654">
        <v>14811166</v>
      </c>
      <c r="B3654" t="s">
        <v>7473</v>
      </c>
      <c r="C3654" t="s">
        <v>7474</v>
      </c>
      <c r="D3654" t="s">
        <v>162</v>
      </c>
      <c r="E3654" t="s">
        <v>334</v>
      </c>
      <c r="F3654" t="s">
        <v>42</v>
      </c>
      <c r="G3654" t="s">
        <v>293</v>
      </c>
      <c r="H3654">
        <v>90211099</v>
      </c>
    </row>
    <row r="3655" spans="1:8" x14ac:dyDescent="0.25">
      <c r="A3655">
        <v>14811167</v>
      </c>
      <c r="B3655" t="s">
        <v>7475</v>
      </c>
      <c r="C3655" t="s">
        <v>7476</v>
      </c>
      <c r="D3655" t="s">
        <v>162</v>
      </c>
      <c r="E3655" t="s">
        <v>334</v>
      </c>
      <c r="F3655" t="s">
        <v>42</v>
      </c>
      <c r="G3655" t="s">
        <v>293</v>
      </c>
      <c r="H3655">
        <v>90211099</v>
      </c>
    </row>
    <row r="3656" spans="1:8" x14ac:dyDescent="0.25">
      <c r="A3656">
        <v>14811168</v>
      </c>
      <c r="B3656" t="s">
        <v>7477</v>
      </c>
      <c r="C3656" t="s">
        <v>7478</v>
      </c>
      <c r="D3656" t="s">
        <v>162</v>
      </c>
      <c r="E3656" t="s">
        <v>334</v>
      </c>
      <c r="F3656" t="s">
        <v>42</v>
      </c>
      <c r="G3656" t="s">
        <v>293</v>
      </c>
      <c r="H3656">
        <v>90211099</v>
      </c>
    </row>
    <row r="3657" spans="1:8" x14ac:dyDescent="0.25">
      <c r="A3657">
        <v>14811169</v>
      </c>
      <c r="B3657" t="s">
        <v>7479</v>
      </c>
      <c r="C3657" t="s">
        <v>7480</v>
      </c>
      <c r="D3657" t="s">
        <v>162</v>
      </c>
      <c r="E3657" t="s">
        <v>334</v>
      </c>
      <c r="F3657" t="s">
        <v>42</v>
      </c>
      <c r="G3657" t="s">
        <v>293</v>
      </c>
      <c r="H3657">
        <v>90211099</v>
      </c>
    </row>
    <row r="3658" spans="1:8" x14ac:dyDescent="0.25">
      <c r="A3658">
        <v>14811170</v>
      </c>
      <c r="B3658" t="s">
        <v>7481</v>
      </c>
      <c r="C3658" t="s">
        <v>7482</v>
      </c>
      <c r="D3658" t="s">
        <v>162</v>
      </c>
      <c r="E3658" t="s">
        <v>334</v>
      </c>
      <c r="F3658" t="s">
        <v>42</v>
      </c>
      <c r="G3658" t="s">
        <v>293</v>
      </c>
      <c r="H3658">
        <v>90211099</v>
      </c>
    </row>
    <row r="3659" spans="1:8" x14ac:dyDescent="0.25">
      <c r="A3659">
        <v>14811171</v>
      </c>
      <c r="B3659" t="s">
        <v>7483</v>
      </c>
      <c r="C3659" t="s">
        <v>7484</v>
      </c>
      <c r="D3659" t="s">
        <v>162</v>
      </c>
      <c r="E3659" t="s">
        <v>334</v>
      </c>
      <c r="F3659" t="s">
        <v>42</v>
      </c>
      <c r="G3659" t="s">
        <v>293</v>
      </c>
      <c r="H3659">
        <v>90211099</v>
      </c>
    </row>
    <row r="3660" spans="1:8" x14ac:dyDescent="0.25">
      <c r="A3660">
        <v>14811172</v>
      </c>
      <c r="B3660" t="s">
        <v>7485</v>
      </c>
      <c r="C3660" t="s">
        <v>7486</v>
      </c>
      <c r="D3660" t="s">
        <v>162</v>
      </c>
      <c r="E3660" t="s">
        <v>334</v>
      </c>
      <c r="F3660" t="s">
        <v>42</v>
      </c>
      <c r="G3660" t="s">
        <v>293</v>
      </c>
      <c r="H3660">
        <v>90211099</v>
      </c>
    </row>
    <row r="3661" spans="1:8" x14ac:dyDescent="0.25">
      <c r="A3661">
        <v>14811173</v>
      </c>
      <c r="B3661" t="s">
        <v>7487</v>
      </c>
      <c r="C3661" t="s">
        <v>7488</v>
      </c>
      <c r="D3661" t="s">
        <v>162</v>
      </c>
      <c r="E3661" t="s">
        <v>334</v>
      </c>
      <c r="F3661" t="s">
        <v>42</v>
      </c>
      <c r="G3661" t="s">
        <v>293</v>
      </c>
      <c r="H3661">
        <v>90211099</v>
      </c>
    </row>
    <row r="3662" spans="1:8" x14ac:dyDescent="0.25">
      <c r="A3662">
        <v>14811174</v>
      </c>
      <c r="B3662" t="s">
        <v>7489</v>
      </c>
      <c r="C3662" t="s">
        <v>7490</v>
      </c>
      <c r="D3662" t="s">
        <v>162</v>
      </c>
      <c r="E3662" t="s">
        <v>334</v>
      </c>
      <c r="F3662" t="s">
        <v>42</v>
      </c>
      <c r="G3662" t="s">
        <v>293</v>
      </c>
      <c r="H3662">
        <v>90211099</v>
      </c>
    </row>
    <row r="3663" spans="1:8" x14ac:dyDescent="0.25">
      <c r="A3663">
        <v>14811175</v>
      </c>
      <c r="B3663" t="s">
        <v>7491</v>
      </c>
      <c r="C3663" t="s">
        <v>7492</v>
      </c>
      <c r="D3663" t="s">
        <v>162</v>
      </c>
      <c r="E3663" t="s">
        <v>334</v>
      </c>
      <c r="F3663" t="s">
        <v>42</v>
      </c>
      <c r="G3663" t="s">
        <v>293</v>
      </c>
      <c r="H3663">
        <v>90211099</v>
      </c>
    </row>
    <row r="3664" spans="1:8" x14ac:dyDescent="0.25">
      <c r="A3664">
        <v>14811176</v>
      </c>
      <c r="B3664" t="s">
        <v>7493</v>
      </c>
      <c r="C3664" t="s">
        <v>7494</v>
      </c>
      <c r="D3664" t="s">
        <v>162</v>
      </c>
      <c r="E3664" t="s">
        <v>334</v>
      </c>
      <c r="F3664" t="s">
        <v>42</v>
      </c>
      <c r="G3664" t="s">
        <v>293</v>
      </c>
      <c r="H3664">
        <v>90211099</v>
      </c>
    </row>
    <row r="3665" spans="1:8" x14ac:dyDescent="0.25">
      <c r="A3665">
        <v>14811177</v>
      </c>
      <c r="B3665" t="s">
        <v>7495</v>
      </c>
      <c r="C3665" t="s">
        <v>7496</v>
      </c>
      <c r="D3665" t="s">
        <v>162</v>
      </c>
      <c r="E3665" t="s">
        <v>334</v>
      </c>
      <c r="F3665" t="s">
        <v>42</v>
      </c>
      <c r="G3665" t="s">
        <v>293</v>
      </c>
      <c r="H3665">
        <v>90211099</v>
      </c>
    </row>
    <row r="3666" spans="1:8" x14ac:dyDescent="0.25">
      <c r="A3666">
        <v>14811178</v>
      </c>
      <c r="B3666" t="s">
        <v>7497</v>
      </c>
      <c r="C3666" t="s">
        <v>7498</v>
      </c>
      <c r="D3666" t="s">
        <v>162</v>
      </c>
      <c r="E3666" t="s">
        <v>334</v>
      </c>
      <c r="F3666" t="s">
        <v>42</v>
      </c>
      <c r="G3666" t="s">
        <v>293</v>
      </c>
      <c r="H3666">
        <v>90211099</v>
      </c>
    </row>
    <row r="3667" spans="1:8" x14ac:dyDescent="0.25">
      <c r="A3667">
        <v>14811179</v>
      </c>
      <c r="B3667" t="s">
        <v>7499</v>
      </c>
      <c r="C3667" t="s">
        <v>7500</v>
      </c>
      <c r="D3667" t="s">
        <v>162</v>
      </c>
      <c r="E3667" t="s">
        <v>334</v>
      </c>
      <c r="F3667" t="s">
        <v>42</v>
      </c>
      <c r="G3667" t="s">
        <v>293</v>
      </c>
      <c r="H3667">
        <v>90211099</v>
      </c>
    </row>
    <row r="3668" spans="1:8" x14ac:dyDescent="0.25">
      <c r="A3668">
        <v>14811180</v>
      </c>
      <c r="B3668" t="s">
        <v>7501</v>
      </c>
      <c r="C3668" t="s">
        <v>7502</v>
      </c>
      <c r="D3668" t="s">
        <v>162</v>
      </c>
      <c r="E3668" t="s">
        <v>334</v>
      </c>
      <c r="F3668" t="s">
        <v>42</v>
      </c>
      <c r="G3668" t="s">
        <v>293</v>
      </c>
      <c r="H3668">
        <v>90211099</v>
      </c>
    </row>
    <row r="3669" spans="1:8" x14ac:dyDescent="0.25">
      <c r="A3669">
        <v>14811181</v>
      </c>
      <c r="B3669" t="s">
        <v>7503</v>
      </c>
      <c r="C3669" t="s">
        <v>7504</v>
      </c>
      <c r="D3669" t="s">
        <v>162</v>
      </c>
      <c r="E3669" t="s">
        <v>334</v>
      </c>
      <c r="F3669" t="s">
        <v>42</v>
      </c>
      <c r="G3669" t="s">
        <v>293</v>
      </c>
      <c r="H3669">
        <v>90211099</v>
      </c>
    </row>
    <row r="3670" spans="1:8" x14ac:dyDescent="0.25">
      <c r="A3670">
        <v>14811182</v>
      </c>
      <c r="B3670" t="s">
        <v>7505</v>
      </c>
      <c r="C3670" t="s">
        <v>7506</v>
      </c>
      <c r="D3670" t="s">
        <v>162</v>
      </c>
      <c r="E3670" t="s">
        <v>334</v>
      </c>
      <c r="F3670" t="s">
        <v>42</v>
      </c>
      <c r="G3670" t="s">
        <v>293</v>
      </c>
      <c r="H3670">
        <v>90211099</v>
      </c>
    </row>
    <row r="3671" spans="1:8" x14ac:dyDescent="0.25">
      <c r="A3671">
        <v>14811183</v>
      </c>
      <c r="B3671" t="s">
        <v>7507</v>
      </c>
      <c r="C3671" t="s">
        <v>7508</v>
      </c>
      <c r="D3671" t="s">
        <v>162</v>
      </c>
      <c r="E3671" t="s">
        <v>334</v>
      </c>
      <c r="F3671" t="s">
        <v>42</v>
      </c>
      <c r="G3671" t="s">
        <v>293</v>
      </c>
      <c r="H3671">
        <v>90211099</v>
      </c>
    </row>
    <row r="3672" spans="1:8" x14ac:dyDescent="0.25">
      <c r="A3672">
        <v>14901001</v>
      </c>
      <c r="B3672" t="s">
        <v>7509</v>
      </c>
      <c r="C3672" t="s">
        <v>7510</v>
      </c>
      <c r="D3672" t="s">
        <v>274</v>
      </c>
      <c r="E3672" t="s">
        <v>1274</v>
      </c>
      <c r="F3672" t="s">
        <v>98</v>
      </c>
      <c r="G3672" t="s">
        <v>293</v>
      </c>
      <c r="H3672">
        <v>90213190</v>
      </c>
    </row>
    <row r="3673" spans="1:8" x14ac:dyDescent="0.25">
      <c r="A3673">
        <v>14901002</v>
      </c>
      <c r="B3673" t="s">
        <v>7511</v>
      </c>
      <c r="C3673" t="s">
        <v>7512</v>
      </c>
      <c r="D3673" t="s">
        <v>274</v>
      </c>
      <c r="E3673" t="s">
        <v>1274</v>
      </c>
      <c r="F3673" t="s">
        <v>98</v>
      </c>
      <c r="G3673" t="s">
        <v>293</v>
      </c>
      <c r="H3673">
        <v>90213190</v>
      </c>
    </row>
    <row r="3674" spans="1:8" x14ac:dyDescent="0.25">
      <c r="A3674">
        <v>14901003</v>
      </c>
      <c r="B3674" t="s">
        <v>7513</v>
      </c>
      <c r="C3674" t="s">
        <v>7514</v>
      </c>
      <c r="D3674" t="s">
        <v>274</v>
      </c>
      <c r="E3674" t="s">
        <v>1274</v>
      </c>
      <c r="F3674" t="s">
        <v>98</v>
      </c>
      <c r="G3674" t="s">
        <v>293</v>
      </c>
      <c r="H3674">
        <v>90213190</v>
      </c>
    </row>
    <row r="3675" spans="1:8" x14ac:dyDescent="0.25">
      <c r="A3675">
        <v>14901004</v>
      </c>
      <c r="B3675" t="s">
        <v>7515</v>
      </c>
      <c r="C3675" t="s">
        <v>7516</v>
      </c>
      <c r="D3675" t="s">
        <v>162</v>
      </c>
      <c r="E3675" t="s">
        <v>299</v>
      </c>
      <c r="F3675" t="s">
        <v>98</v>
      </c>
      <c r="G3675" t="s">
        <v>299</v>
      </c>
      <c r="H3675">
        <v>90213190</v>
      </c>
    </row>
    <row r="3676" spans="1:8" x14ac:dyDescent="0.25">
      <c r="A3676">
        <v>15001001</v>
      </c>
      <c r="B3676" t="s">
        <v>7517</v>
      </c>
      <c r="C3676" t="s">
        <v>7518</v>
      </c>
      <c r="D3676" t="s">
        <v>162</v>
      </c>
      <c r="E3676" t="s">
        <v>4852</v>
      </c>
      <c r="F3676" t="s">
        <v>7519</v>
      </c>
      <c r="G3676" t="s">
        <v>293</v>
      </c>
      <c r="H3676">
        <v>90211099</v>
      </c>
    </row>
    <row r="3677" spans="1:8" x14ac:dyDescent="0.25">
      <c r="A3677">
        <v>15001002</v>
      </c>
      <c r="B3677" t="s">
        <v>7520</v>
      </c>
      <c r="C3677" t="s">
        <v>7521</v>
      </c>
      <c r="D3677" t="s">
        <v>162</v>
      </c>
      <c r="E3677" t="s">
        <v>4852</v>
      </c>
      <c r="F3677" t="s">
        <v>7519</v>
      </c>
      <c r="G3677" t="s">
        <v>293</v>
      </c>
      <c r="H3677">
        <v>90211099</v>
      </c>
    </row>
    <row r="3678" spans="1:8" x14ac:dyDescent="0.25">
      <c r="A3678">
        <v>151010</v>
      </c>
      <c r="C3678" t="s">
        <v>7522</v>
      </c>
      <c r="D3678" t="s">
        <v>274</v>
      </c>
      <c r="E3678" t="s">
        <v>299</v>
      </c>
      <c r="F3678" t="s">
        <v>292</v>
      </c>
      <c r="G3678" t="s">
        <v>299</v>
      </c>
      <c r="H3678">
        <v>90189099</v>
      </c>
    </row>
    <row r="3679" spans="1:8" x14ac:dyDescent="0.25">
      <c r="A3679">
        <v>15101001</v>
      </c>
      <c r="B3679" t="s">
        <v>7523</v>
      </c>
      <c r="C3679" t="s">
        <v>7524</v>
      </c>
      <c r="D3679" t="s">
        <v>162</v>
      </c>
      <c r="E3679" t="s">
        <v>4852</v>
      </c>
      <c r="F3679" t="s">
        <v>7525</v>
      </c>
      <c r="G3679" t="s">
        <v>293</v>
      </c>
      <c r="H3679">
        <v>90182010</v>
      </c>
    </row>
    <row r="3680" spans="1:8" x14ac:dyDescent="0.25">
      <c r="A3680">
        <v>15111001</v>
      </c>
      <c r="B3680" t="s">
        <v>7526</v>
      </c>
      <c r="C3680" t="s">
        <v>7527</v>
      </c>
      <c r="D3680" t="s">
        <v>282</v>
      </c>
      <c r="E3680" t="s">
        <v>317</v>
      </c>
      <c r="F3680" t="s">
        <v>7528</v>
      </c>
      <c r="G3680" t="s">
        <v>293</v>
      </c>
      <c r="H3680">
        <v>90183929</v>
      </c>
    </row>
    <row r="3681" spans="1:8" x14ac:dyDescent="0.25">
      <c r="A3681">
        <v>15201001</v>
      </c>
      <c r="B3681" t="s">
        <v>7529</v>
      </c>
      <c r="C3681" t="s">
        <v>7530</v>
      </c>
      <c r="D3681" t="s">
        <v>162</v>
      </c>
      <c r="E3681" t="s">
        <v>334</v>
      </c>
      <c r="F3681" t="s">
        <v>7531</v>
      </c>
      <c r="G3681" t="s">
        <v>293</v>
      </c>
      <c r="H3681">
        <v>90189099</v>
      </c>
    </row>
    <row r="3682" spans="1:8" x14ac:dyDescent="0.25">
      <c r="A3682">
        <v>15201002</v>
      </c>
      <c r="B3682" t="s">
        <v>7532</v>
      </c>
      <c r="C3682" t="s">
        <v>7533</v>
      </c>
      <c r="D3682" t="s">
        <v>162</v>
      </c>
      <c r="E3682" t="s">
        <v>334</v>
      </c>
      <c r="F3682" t="s">
        <v>7531</v>
      </c>
      <c r="G3682" t="s">
        <v>293</v>
      </c>
      <c r="H3682">
        <v>90189099</v>
      </c>
    </row>
    <row r="3683" spans="1:8" x14ac:dyDescent="0.25">
      <c r="A3683">
        <v>15201003</v>
      </c>
      <c r="B3683" t="s">
        <v>7534</v>
      </c>
      <c r="C3683" t="s">
        <v>7535</v>
      </c>
      <c r="D3683" t="s">
        <v>162</v>
      </c>
      <c r="E3683" t="s">
        <v>334</v>
      </c>
      <c r="F3683" t="s">
        <v>7531</v>
      </c>
      <c r="G3683" t="s">
        <v>293</v>
      </c>
      <c r="H3683">
        <v>90189099</v>
      </c>
    </row>
    <row r="3684" spans="1:8" x14ac:dyDescent="0.25">
      <c r="A3684">
        <v>15201004</v>
      </c>
      <c r="B3684" t="s">
        <v>7536</v>
      </c>
      <c r="C3684" t="s">
        <v>7537</v>
      </c>
      <c r="D3684" t="s">
        <v>162</v>
      </c>
      <c r="E3684" t="s">
        <v>334</v>
      </c>
      <c r="F3684" t="s">
        <v>7531</v>
      </c>
      <c r="G3684" t="s">
        <v>293</v>
      </c>
      <c r="H3684">
        <v>90189099</v>
      </c>
    </row>
    <row r="3685" spans="1:8" x14ac:dyDescent="0.25">
      <c r="A3685">
        <v>15201005</v>
      </c>
      <c r="B3685" t="s">
        <v>7538</v>
      </c>
      <c r="C3685" t="s">
        <v>7539</v>
      </c>
      <c r="D3685" t="s">
        <v>162</v>
      </c>
      <c r="E3685" t="s">
        <v>334</v>
      </c>
      <c r="F3685" t="s">
        <v>7531</v>
      </c>
      <c r="G3685" t="s">
        <v>293</v>
      </c>
      <c r="H3685">
        <v>90189099</v>
      </c>
    </row>
    <row r="3686" spans="1:8" x14ac:dyDescent="0.25">
      <c r="A3686">
        <v>15201006</v>
      </c>
      <c r="B3686" t="s">
        <v>7540</v>
      </c>
      <c r="C3686" t="s">
        <v>7541</v>
      </c>
      <c r="D3686" t="s">
        <v>162</v>
      </c>
      <c r="E3686" t="s">
        <v>334</v>
      </c>
      <c r="F3686" t="s">
        <v>7531</v>
      </c>
      <c r="G3686" t="s">
        <v>293</v>
      </c>
      <c r="H3686">
        <v>90189099</v>
      </c>
    </row>
    <row r="3687" spans="1:8" x14ac:dyDescent="0.25">
      <c r="A3687">
        <v>15201007</v>
      </c>
      <c r="B3687" t="s">
        <v>7542</v>
      </c>
      <c r="C3687" t="s">
        <v>7543</v>
      </c>
      <c r="D3687" t="s">
        <v>162</v>
      </c>
      <c r="E3687" t="s">
        <v>334</v>
      </c>
      <c r="F3687" t="s">
        <v>7531</v>
      </c>
      <c r="G3687" t="s">
        <v>293</v>
      </c>
      <c r="H3687">
        <v>90189099</v>
      </c>
    </row>
    <row r="3688" spans="1:8" x14ac:dyDescent="0.25">
      <c r="A3688">
        <v>15201008</v>
      </c>
      <c r="B3688" t="s">
        <v>7544</v>
      </c>
      <c r="C3688" t="s">
        <v>7545</v>
      </c>
      <c r="D3688" t="s">
        <v>162</v>
      </c>
      <c r="E3688" t="s">
        <v>334</v>
      </c>
      <c r="F3688" t="s">
        <v>7531</v>
      </c>
      <c r="G3688" t="s">
        <v>293</v>
      </c>
      <c r="H3688">
        <v>90189099</v>
      </c>
    </row>
    <row r="3689" spans="1:8" x14ac:dyDescent="0.25">
      <c r="A3689">
        <v>15201009</v>
      </c>
      <c r="B3689" t="s">
        <v>7546</v>
      </c>
      <c r="C3689" t="s">
        <v>7547</v>
      </c>
      <c r="D3689" t="s">
        <v>162</v>
      </c>
      <c r="E3689" t="s">
        <v>334</v>
      </c>
      <c r="F3689" t="s">
        <v>7531</v>
      </c>
      <c r="G3689" t="s">
        <v>293</v>
      </c>
      <c r="H3689">
        <v>90189099</v>
      </c>
    </row>
    <row r="3690" spans="1:8" x14ac:dyDescent="0.25">
      <c r="A3690">
        <v>15201010</v>
      </c>
      <c r="B3690" t="s">
        <v>7548</v>
      </c>
      <c r="C3690" t="s">
        <v>7549</v>
      </c>
      <c r="D3690" t="s">
        <v>162</v>
      </c>
      <c r="E3690" t="s">
        <v>334</v>
      </c>
      <c r="F3690" t="s">
        <v>7531</v>
      </c>
      <c r="G3690" t="s">
        <v>293</v>
      </c>
      <c r="H3690">
        <v>90189099</v>
      </c>
    </row>
    <row r="3691" spans="1:8" x14ac:dyDescent="0.25">
      <c r="A3691">
        <v>15201011</v>
      </c>
      <c r="B3691" t="s">
        <v>49</v>
      </c>
      <c r="C3691" t="s">
        <v>7550</v>
      </c>
      <c r="D3691" t="s">
        <v>162</v>
      </c>
      <c r="E3691" t="s">
        <v>334</v>
      </c>
      <c r="F3691" t="s">
        <v>7531</v>
      </c>
      <c r="G3691" t="s">
        <v>293</v>
      </c>
      <c r="H3691">
        <v>90189099</v>
      </c>
    </row>
    <row r="3692" spans="1:8" x14ac:dyDescent="0.25">
      <c r="A3692">
        <v>15201012</v>
      </c>
      <c r="B3692" t="s">
        <v>7551</v>
      </c>
      <c r="C3692" t="s">
        <v>7552</v>
      </c>
      <c r="D3692" t="s">
        <v>162</v>
      </c>
      <c r="E3692" t="s">
        <v>334</v>
      </c>
      <c r="F3692" t="s">
        <v>7531</v>
      </c>
      <c r="G3692" t="s">
        <v>293</v>
      </c>
      <c r="H3692">
        <v>90189099</v>
      </c>
    </row>
    <row r="3693" spans="1:8" x14ac:dyDescent="0.25">
      <c r="A3693">
        <v>15201013</v>
      </c>
      <c r="B3693" t="s">
        <v>7553</v>
      </c>
      <c r="C3693" t="s">
        <v>7554</v>
      </c>
      <c r="D3693" t="s">
        <v>162</v>
      </c>
      <c r="E3693" t="s">
        <v>334</v>
      </c>
      <c r="F3693" t="s">
        <v>7531</v>
      </c>
      <c r="G3693" t="s">
        <v>293</v>
      </c>
      <c r="H3693">
        <v>90189099</v>
      </c>
    </row>
    <row r="3694" spans="1:8" x14ac:dyDescent="0.25">
      <c r="A3694">
        <v>15201014</v>
      </c>
      <c r="B3694" t="s">
        <v>7555</v>
      </c>
      <c r="C3694" t="s">
        <v>7556</v>
      </c>
      <c r="D3694" t="s">
        <v>162</v>
      </c>
      <c r="E3694" t="s">
        <v>334</v>
      </c>
      <c r="F3694" t="s">
        <v>7531</v>
      </c>
      <c r="G3694" t="s">
        <v>293</v>
      </c>
      <c r="H3694">
        <v>90189099</v>
      </c>
    </row>
    <row r="3695" spans="1:8" x14ac:dyDescent="0.25">
      <c r="A3695">
        <v>15201015</v>
      </c>
      <c r="B3695" t="s">
        <v>7557</v>
      </c>
      <c r="C3695" t="s">
        <v>7558</v>
      </c>
      <c r="D3695" t="s">
        <v>162</v>
      </c>
      <c r="E3695" t="s">
        <v>334</v>
      </c>
      <c r="F3695" t="s">
        <v>7531</v>
      </c>
      <c r="G3695" t="s">
        <v>293</v>
      </c>
      <c r="H3695">
        <v>90189099</v>
      </c>
    </row>
    <row r="3696" spans="1:8" x14ac:dyDescent="0.25">
      <c r="A3696">
        <v>15201016</v>
      </c>
      <c r="B3696" t="s">
        <v>7559</v>
      </c>
      <c r="C3696" t="s">
        <v>7560</v>
      </c>
      <c r="D3696" t="s">
        <v>162</v>
      </c>
      <c r="E3696" t="s">
        <v>334</v>
      </c>
      <c r="F3696" t="s">
        <v>7531</v>
      </c>
      <c r="G3696" t="s">
        <v>293</v>
      </c>
      <c r="H3696">
        <v>90189099</v>
      </c>
    </row>
    <row r="3697" spans="1:8" x14ac:dyDescent="0.25">
      <c r="A3697">
        <v>15201017</v>
      </c>
      <c r="B3697" t="s">
        <v>7561</v>
      </c>
      <c r="C3697" t="s">
        <v>7562</v>
      </c>
      <c r="D3697" t="s">
        <v>162</v>
      </c>
      <c r="E3697" t="s">
        <v>334</v>
      </c>
      <c r="F3697" t="s">
        <v>7531</v>
      </c>
      <c r="G3697" t="s">
        <v>293</v>
      </c>
      <c r="H3697">
        <v>90189099</v>
      </c>
    </row>
    <row r="3698" spans="1:8" x14ac:dyDescent="0.25">
      <c r="A3698">
        <v>15201018</v>
      </c>
      <c r="B3698" t="s">
        <v>7563</v>
      </c>
      <c r="C3698" t="s">
        <v>7564</v>
      </c>
      <c r="D3698" t="s">
        <v>162</v>
      </c>
      <c r="E3698" t="s">
        <v>334</v>
      </c>
      <c r="F3698" t="s">
        <v>7531</v>
      </c>
      <c r="G3698" t="s">
        <v>293</v>
      </c>
      <c r="H3698">
        <v>90189099</v>
      </c>
    </row>
    <row r="3699" spans="1:8" x14ac:dyDescent="0.25">
      <c r="A3699">
        <v>15201019</v>
      </c>
      <c r="B3699" t="s">
        <v>7565</v>
      </c>
      <c r="C3699" t="s">
        <v>7566</v>
      </c>
      <c r="D3699" t="s">
        <v>162</v>
      </c>
      <c r="E3699" t="s">
        <v>334</v>
      </c>
      <c r="F3699" t="s">
        <v>7531</v>
      </c>
      <c r="G3699" t="s">
        <v>293</v>
      </c>
      <c r="H3699">
        <v>90189099</v>
      </c>
    </row>
    <row r="3700" spans="1:8" x14ac:dyDescent="0.25">
      <c r="A3700">
        <v>15201020</v>
      </c>
      <c r="B3700" t="s">
        <v>7567</v>
      </c>
      <c r="C3700" t="s">
        <v>7568</v>
      </c>
      <c r="D3700" t="s">
        <v>162</v>
      </c>
      <c r="E3700" t="s">
        <v>334</v>
      </c>
      <c r="F3700" t="s">
        <v>7531</v>
      </c>
      <c r="G3700" t="s">
        <v>293</v>
      </c>
      <c r="H3700">
        <v>90189099</v>
      </c>
    </row>
    <row r="3701" spans="1:8" x14ac:dyDescent="0.25">
      <c r="A3701">
        <v>15201021</v>
      </c>
      <c r="B3701" t="s">
        <v>7569</v>
      </c>
      <c r="C3701" t="s">
        <v>7570</v>
      </c>
      <c r="D3701" t="s">
        <v>162</v>
      </c>
      <c r="E3701" t="s">
        <v>334</v>
      </c>
      <c r="F3701" t="s">
        <v>7531</v>
      </c>
      <c r="G3701" t="s">
        <v>293</v>
      </c>
      <c r="H3701">
        <v>90189099</v>
      </c>
    </row>
    <row r="3702" spans="1:8" x14ac:dyDescent="0.25">
      <c r="A3702">
        <v>15201048</v>
      </c>
      <c r="C3702" t="s">
        <v>7571</v>
      </c>
      <c r="D3702" t="s">
        <v>274</v>
      </c>
      <c r="E3702" t="s">
        <v>299</v>
      </c>
      <c r="F3702" t="s">
        <v>7531</v>
      </c>
      <c r="G3702" t="s">
        <v>299</v>
      </c>
      <c r="H3702">
        <v>90189099</v>
      </c>
    </row>
    <row r="3703" spans="1:8" x14ac:dyDescent="0.25">
      <c r="A3703">
        <v>15211001</v>
      </c>
      <c r="B3703" t="s">
        <v>7572</v>
      </c>
      <c r="C3703" t="s">
        <v>7573</v>
      </c>
      <c r="D3703" t="s">
        <v>162</v>
      </c>
      <c r="E3703" t="s">
        <v>334</v>
      </c>
      <c r="F3703" t="s">
        <v>7531</v>
      </c>
      <c r="G3703" t="s">
        <v>293</v>
      </c>
      <c r="H3703">
        <v>90189099</v>
      </c>
    </row>
    <row r="3704" spans="1:8" x14ac:dyDescent="0.25">
      <c r="A3704">
        <v>15211002</v>
      </c>
      <c r="B3704" t="s">
        <v>7574</v>
      </c>
      <c r="C3704" t="s">
        <v>7575</v>
      </c>
      <c r="D3704" t="s">
        <v>162</v>
      </c>
      <c r="E3704" t="s">
        <v>334</v>
      </c>
      <c r="F3704" t="s">
        <v>7531</v>
      </c>
      <c r="G3704" t="s">
        <v>293</v>
      </c>
      <c r="H3704">
        <v>90189099</v>
      </c>
    </row>
    <row r="3705" spans="1:8" x14ac:dyDescent="0.25">
      <c r="A3705">
        <v>15211003</v>
      </c>
      <c r="B3705" t="s">
        <v>7576</v>
      </c>
      <c r="C3705" t="s">
        <v>7577</v>
      </c>
      <c r="D3705" t="s">
        <v>162</v>
      </c>
      <c r="E3705" t="s">
        <v>334</v>
      </c>
      <c r="F3705" t="s">
        <v>7531</v>
      </c>
      <c r="G3705" t="s">
        <v>293</v>
      </c>
      <c r="H3705">
        <v>90189099</v>
      </c>
    </row>
    <row r="3706" spans="1:8" x14ac:dyDescent="0.25">
      <c r="A3706">
        <v>15211004</v>
      </c>
      <c r="B3706" t="s">
        <v>7578</v>
      </c>
      <c r="C3706" t="s">
        <v>7579</v>
      </c>
      <c r="D3706" t="s">
        <v>162</v>
      </c>
      <c r="E3706" t="s">
        <v>334</v>
      </c>
      <c r="F3706" t="s">
        <v>7531</v>
      </c>
      <c r="G3706" t="s">
        <v>293</v>
      </c>
      <c r="H3706">
        <v>90189099</v>
      </c>
    </row>
    <row r="3707" spans="1:8" x14ac:dyDescent="0.25">
      <c r="A3707">
        <v>15211005</v>
      </c>
      <c r="B3707" t="s">
        <v>7580</v>
      </c>
      <c r="C3707" t="s">
        <v>7581</v>
      </c>
      <c r="D3707" t="s">
        <v>162</v>
      </c>
      <c r="E3707" t="s">
        <v>334</v>
      </c>
      <c r="F3707" t="s">
        <v>7531</v>
      </c>
      <c r="G3707" t="s">
        <v>293</v>
      </c>
      <c r="H3707">
        <v>90189099</v>
      </c>
    </row>
    <row r="3708" spans="1:8" x14ac:dyDescent="0.25">
      <c r="A3708">
        <v>15211006</v>
      </c>
      <c r="B3708" t="s">
        <v>7582</v>
      </c>
      <c r="C3708" t="s">
        <v>7583</v>
      </c>
      <c r="D3708" t="s">
        <v>162</v>
      </c>
      <c r="E3708" t="s">
        <v>334</v>
      </c>
      <c r="F3708" t="s">
        <v>7531</v>
      </c>
      <c r="G3708" t="s">
        <v>293</v>
      </c>
      <c r="H3708">
        <v>90189099</v>
      </c>
    </row>
    <row r="3709" spans="1:8" x14ac:dyDescent="0.25">
      <c r="A3709">
        <v>15211007</v>
      </c>
      <c r="B3709" t="s">
        <v>7584</v>
      </c>
      <c r="C3709" t="s">
        <v>7585</v>
      </c>
      <c r="D3709" t="s">
        <v>162</v>
      </c>
      <c r="E3709" t="s">
        <v>334</v>
      </c>
      <c r="F3709" t="s">
        <v>7531</v>
      </c>
      <c r="G3709" t="s">
        <v>293</v>
      </c>
      <c r="H3709">
        <v>90189099</v>
      </c>
    </row>
    <row r="3710" spans="1:8" x14ac:dyDescent="0.25">
      <c r="A3710">
        <v>15211008</v>
      </c>
      <c r="B3710" t="s">
        <v>7586</v>
      </c>
      <c r="C3710" t="s">
        <v>7587</v>
      </c>
      <c r="D3710" t="s">
        <v>162</v>
      </c>
      <c r="E3710" t="s">
        <v>334</v>
      </c>
      <c r="F3710" t="s">
        <v>7531</v>
      </c>
      <c r="G3710" t="s">
        <v>293</v>
      </c>
      <c r="H3710">
        <v>90189099</v>
      </c>
    </row>
    <row r="3711" spans="1:8" x14ac:dyDescent="0.25">
      <c r="A3711">
        <v>15211009</v>
      </c>
      <c r="B3711" t="s">
        <v>7588</v>
      </c>
      <c r="C3711" t="s">
        <v>7589</v>
      </c>
      <c r="D3711" t="s">
        <v>162</v>
      </c>
      <c r="E3711" t="s">
        <v>334</v>
      </c>
      <c r="F3711" t="s">
        <v>7531</v>
      </c>
      <c r="G3711" t="s">
        <v>293</v>
      </c>
      <c r="H3711">
        <v>90189099</v>
      </c>
    </row>
    <row r="3712" spans="1:8" x14ac:dyDescent="0.25">
      <c r="A3712">
        <v>15211010</v>
      </c>
      <c r="B3712" t="s">
        <v>7590</v>
      </c>
      <c r="C3712" t="s">
        <v>7591</v>
      </c>
      <c r="D3712" t="s">
        <v>162</v>
      </c>
      <c r="E3712" t="s">
        <v>334</v>
      </c>
      <c r="F3712" t="s">
        <v>7531</v>
      </c>
      <c r="G3712" t="s">
        <v>293</v>
      </c>
      <c r="H3712">
        <v>90189099</v>
      </c>
    </row>
    <row r="3713" spans="1:8" x14ac:dyDescent="0.25">
      <c r="A3713">
        <v>15211011</v>
      </c>
      <c r="B3713" t="s">
        <v>7592</v>
      </c>
      <c r="C3713" t="s">
        <v>7593</v>
      </c>
      <c r="D3713" t="s">
        <v>162</v>
      </c>
      <c r="E3713" t="s">
        <v>334</v>
      </c>
      <c r="F3713" t="s">
        <v>7531</v>
      </c>
      <c r="G3713" t="s">
        <v>293</v>
      </c>
      <c r="H3713">
        <v>90189099</v>
      </c>
    </row>
    <row r="3714" spans="1:8" x14ac:dyDescent="0.25">
      <c r="A3714">
        <v>15211012</v>
      </c>
      <c r="B3714" t="s">
        <v>7594</v>
      </c>
      <c r="C3714" t="s">
        <v>7595</v>
      </c>
      <c r="D3714" t="s">
        <v>162</v>
      </c>
      <c r="E3714" t="s">
        <v>334</v>
      </c>
      <c r="F3714" t="s">
        <v>7531</v>
      </c>
      <c r="G3714" t="s">
        <v>293</v>
      </c>
      <c r="H3714">
        <v>90189099</v>
      </c>
    </row>
    <row r="3715" spans="1:8" x14ac:dyDescent="0.25">
      <c r="A3715">
        <v>15211013</v>
      </c>
      <c r="B3715" t="s">
        <v>7596</v>
      </c>
      <c r="C3715" t="s">
        <v>7597</v>
      </c>
      <c r="D3715" t="s">
        <v>162</v>
      </c>
      <c r="E3715" t="s">
        <v>334</v>
      </c>
      <c r="F3715" t="s">
        <v>7531</v>
      </c>
      <c r="G3715" t="s">
        <v>293</v>
      </c>
      <c r="H3715">
        <v>90189099</v>
      </c>
    </row>
    <row r="3716" spans="1:8" x14ac:dyDescent="0.25">
      <c r="A3716">
        <v>15211014</v>
      </c>
      <c r="B3716" t="s">
        <v>7598</v>
      </c>
      <c r="C3716" t="s">
        <v>7599</v>
      </c>
      <c r="D3716" t="s">
        <v>162</v>
      </c>
      <c r="E3716" t="s">
        <v>334</v>
      </c>
      <c r="F3716" t="s">
        <v>7531</v>
      </c>
      <c r="G3716" t="s">
        <v>293</v>
      </c>
      <c r="H3716">
        <v>90189099</v>
      </c>
    </row>
    <row r="3717" spans="1:8" x14ac:dyDescent="0.25">
      <c r="A3717">
        <v>15211015</v>
      </c>
      <c r="B3717" t="s">
        <v>7600</v>
      </c>
      <c r="C3717" t="s">
        <v>7601</v>
      </c>
      <c r="D3717" t="s">
        <v>162</v>
      </c>
      <c r="E3717" t="s">
        <v>334</v>
      </c>
      <c r="F3717" t="s">
        <v>7531</v>
      </c>
      <c r="G3717" t="s">
        <v>293</v>
      </c>
      <c r="H3717">
        <v>90189099</v>
      </c>
    </row>
    <row r="3718" spans="1:8" x14ac:dyDescent="0.25">
      <c r="A3718">
        <v>15211016</v>
      </c>
      <c r="B3718" t="s">
        <v>7602</v>
      </c>
      <c r="C3718" t="s">
        <v>7603</v>
      </c>
      <c r="D3718" t="s">
        <v>162</v>
      </c>
      <c r="E3718" t="s">
        <v>334</v>
      </c>
      <c r="F3718" t="s">
        <v>7531</v>
      </c>
      <c r="G3718" t="s">
        <v>293</v>
      </c>
      <c r="H3718">
        <v>90189099</v>
      </c>
    </row>
    <row r="3719" spans="1:8" x14ac:dyDescent="0.25">
      <c r="A3719">
        <v>15211017</v>
      </c>
      <c r="B3719" t="s">
        <v>7604</v>
      </c>
      <c r="C3719" t="s">
        <v>7605</v>
      </c>
      <c r="D3719" t="s">
        <v>162</v>
      </c>
      <c r="E3719" t="s">
        <v>334</v>
      </c>
      <c r="F3719" t="s">
        <v>7531</v>
      </c>
      <c r="G3719" t="s">
        <v>293</v>
      </c>
      <c r="H3719">
        <v>90189099</v>
      </c>
    </row>
    <row r="3720" spans="1:8" x14ac:dyDescent="0.25">
      <c r="A3720">
        <v>15211018</v>
      </c>
      <c r="B3720" t="s">
        <v>7606</v>
      </c>
      <c r="C3720" t="s">
        <v>7607</v>
      </c>
      <c r="D3720" t="s">
        <v>376</v>
      </c>
      <c r="E3720" t="s">
        <v>334</v>
      </c>
      <c r="F3720" t="s">
        <v>7531</v>
      </c>
      <c r="G3720" t="s">
        <v>293</v>
      </c>
      <c r="H3720">
        <v>90189099</v>
      </c>
    </row>
    <row r="3721" spans="1:8" x14ac:dyDescent="0.25">
      <c r="A3721">
        <v>15211019</v>
      </c>
      <c r="B3721" t="s">
        <v>7608</v>
      </c>
      <c r="C3721" t="s">
        <v>7609</v>
      </c>
      <c r="D3721" t="s">
        <v>162</v>
      </c>
      <c r="E3721" t="s">
        <v>334</v>
      </c>
      <c r="F3721" t="s">
        <v>7531</v>
      </c>
      <c r="G3721" t="s">
        <v>293</v>
      </c>
      <c r="H3721">
        <v>90189099</v>
      </c>
    </row>
    <row r="3722" spans="1:8" x14ac:dyDescent="0.25">
      <c r="A3722">
        <v>15211020</v>
      </c>
      <c r="B3722" t="s">
        <v>7610</v>
      </c>
      <c r="C3722" t="s">
        <v>7611</v>
      </c>
      <c r="D3722" t="s">
        <v>162</v>
      </c>
      <c r="E3722" t="s">
        <v>334</v>
      </c>
      <c r="F3722" t="s">
        <v>7531</v>
      </c>
      <c r="G3722" t="s">
        <v>293</v>
      </c>
      <c r="H3722">
        <v>90189099</v>
      </c>
    </row>
    <row r="3723" spans="1:8" x14ac:dyDescent="0.25">
      <c r="A3723">
        <v>15211021</v>
      </c>
      <c r="B3723" t="s">
        <v>7612</v>
      </c>
      <c r="C3723" t="s">
        <v>7613</v>
      </c>
      <c r="D3723" t="s">
        <v>162</v>
      </c>
      <c r="E3723" t="s">
        <v>334</v>
      </c>
      <c r="F3723" t="s">
        <v>7531</v>
      </c>
      <c r="G3723" t="s">
        <v>293</v>
      </c>
      <c r="H3723">
        <v>90189099</v>
      </c>
    </row>
    <row r="3724" spans="1:8" x14ac:dyDescent="0.25">
      <c r="A3724">
        <v>15211022</v>
      </c>
      <c r="B3724" t="s">
        <v>7614</v>
      </c>
      <c r="C3724" t="s">
        <v>7615</v>
      </c>
      <c r="D3724" t="s">
        <v>162</v>
      </c>
      <c r="E3724" t="s">
        <v>334</v>
      </c>
      <c r="F3724" t="s">
        <v>7531</v>
      </c>
      <c r="G3724" t="s">
        <v>293</v>
      </c>
      <c r="H3724">
        <v>90189099</v>
      </c>
    </row>
    <row r="3725" spans="1:8" x14ac:dyDescent="0.25">
      <c r="A3725">
        <v>15211023</v>
      </c>
      <c r="B3725" t="s">
        <v>7616</v>
      </c>
      <c r="C3725" t="s">
        <v>7617</v>
      </c>
      <c r="D3725" t="s">
        <v>162</v>
      </c>
      <c r="E3725" t="s">
        <v>334</v>
      </c>
      <c r="F3725" t="s">
        <v>7531</v>
      </c>
      <c r="G3725" t="s">
        <v>293</v>
      </c>
      <c r="H3725">
        <v>90189099</v>
      </c>
    </row>
    <row r="3726" spans="1:8" x14ac:dyDescent="0.25">
      <c r="A3726">
        <v>15211024</v>
      </c>
      <c r="B3726" t="s">
        <v>7618</v>
      </c>
      <c r="C3726" t="s">
        <v>7619</v>
      </c>
      <c r="D3726" t="s">
        <v>162</v>
      </c>
      <c r="E3726" t="s">
        <v>334</v>
      </c>
      <c r="F3726" t="s">
        <v>7531</v>
      </c>
      <c r="G3726" t="s">
        <v>293</v>
      </c>
      <c r="H3726">
        <v>90189099</v>
      </c>
    </row>
    <row r="3727" spans="1:8" x14ac:dyDescent="0.25">
      <c r="A3727">
        <v>15211025</v>
      </c>
      <c r="B3727" t="s">
        <v>7620</v>
      </c>
      <c r="C3727" t="s">
        <v>7621</v>
      </c>
      <c r="D3727" t="s">
        <v>162</v>
      </c>
      <c r="E3727" t="s">
        <v>334</v>
      </c>
      <c r="F3727" t="s">
        <v>7531</v>
      </c>
      <c r="G3727" t="s">
        <v>293</v>
      </c>
      <c r="H3727">
        <v>90189099</v>
      </c>
    </row>
    <row r="3728" spans="1:8" x14ac:dyDescent="0.25">
      <c r="A3728">
        <v>15211026</v>
      </c>
      <c r="B3728" t="s">
        <v>7622</v>
      </c>
      <c r="C3728" t="s">
        <v>7623</v>
      </c>
      <c r="D3728" t="s">
        <v>162</v>
      </c>
      <c r="E3728" t="s">
        <v>334</v>
      </c>
      <c r="F3728" t="s">
        <v>7531</v>
      </c>
      <c r="G3728" t="s">
        <v>293</v>
      </c>
      <c r="H3728">
        <v>90189099</v>
      </c>
    </row>
    <row r="3729" spans="1:8" x14ac:dyDescent="0.25">
      <c r="A3729">
        <v>15211027</v>
      </c>
      <c r="B3729" t="s">
        <v>7624</v>
      </c>
      <c r="C3729" t="s">
        <v>7625</v>
      </c>
      <c r="D3729" t="s">
        <v>162</v>
      </c>
      <c r="E3729" t="s">
        <v>334</v>
      </c>
      <c r="F3729" t="s">
        <v>7531</v>
      </c>
      <c r="G3729" t="s">
        <v>293</v>
      </c>
      <c r="H3729">
        <v>90189099</v>
      </c>
    </row>
    <row r="3730" spans="1:8" x14ac:dyDescent="0.25">
      <c r="A3730">
        <v>15211028</v>
      </c>
      <c r="B3730" t="s">
        <v>7626</v>
      </c>
      <c r="C3730" t="s">
        <v>7627</v>
      </c>
      <c r="D3730" t="s">
        <v>162</v>
      </c>
      <c r="E3730" t="s">
        <v>334</v>
      </c>
      <c r="F3730" t="s">
        <v>7531</v>
      </c>
      <c r="G3730" t="s">
        <v>293</v>
      </c>
      <c r="H3730">
        <v>90189099</v>
      </c>
    </row>
    <row r="3731" spans="1:8" x14ac:dyDescent="0.25">
      <c r="A3731">
        <v>15211029</v>
      </c>
      <c r="B3731" t="s">
        <v>7628</v>
      </c>
      <c r="C3731" t="s">
        <v>7629</v>
      </c>
      <c r="D3731" t="s">
        <v>162</v>
      </c>
      <c r="E3731" t="s">
        <v>334</v>
      </c>
      <c r="F3731" t="s">
        <v>7531</v>
      </c>
      <c r="G3731" t="s">
        <v>293</v>
      </c>
      <c r="H3731">
        <v>90189099</v>
      </c>
    </row>
    <row r="3732" spans="1:8" x14ac:dyDescent="0.25">
      <c r="A3732">
        <v>15211030</v>
      </c>
      <c r="B3732" t="s">
        <v>7630</v>
      </c>
      <c r="C3732" t="s">
        <v>7631</v>
      </c>
      <c r="D3732" t="s">
        <v>162</v>
      </c>
      <c r="E3732" t="s">
        <v>334</v>
      </c>
      <c r="F3732" t="s">
        <v>7531</v>
      </c>
      <c r="G3732" t="s">
        <v>293</v>
      </c>
      <c r="H3732">
        <v>90189099</v>
      </c>
    </row>
    <row r="3733" spans="1:8" x14ac:dyDescent="0.25">
      <c r="A3733">
        <v>15211031</v>
      </c>
      <c r="B3733" t="s">
        <v>7632</v>
      </c>
      <c r="C3733" t="s">
        <v>7633</v>
      </c>
      <c r="D3733" t="s">
        <v>162</v>
      </c>
      <c r="E3733" t="s">
        <v>334</v>
      </c>
      <c r="F3733" t="s">
        <v>7531</v>
      </c>
      <c r="G3733" t="s">
        <v>293</v>
      </c>
      <c r="H3733">
        <v>90189099</v>
      </c>
    </row>
    <row r="3734" spans="1:8" x14ac:dyDescent="0.25">
      <c r="A3734">
        <v>15211032</v>
      </c>
      <c r="B3734" t="s">
        <v>7634</v>
      </c>
      <c r="C3734" t="s">
        <v>7635</v>
      </c>
      <c r="D3734" t="s">
        <v>162</v>
      </c>
      <c r="E3734" t="s">
        <v>334</v>
      </c>
      <c r="F3734" t="s">
        <v>7531</v>
      </c>
      <c r="G3734" t="s">
        <v>293</v>
      </c>
      <c r="H3734">
        <v>90189099</v>
      </c>
    </row>
    <row r="3735" spans="1:8" x14ac:dyDescent="0.25">
      <c r="A3735">
        <v>15211033</v>
      </c>
      <c r="B3735" t="s">
        <v>7636</v>
      </c>
      <c r="C3735" t="s">
        <v>7637</v>
      </c>
      <c r="D3735" t="s">
        <v>162</v>
      </c>
      <c r="E3735" t="s">
        <v>334</v>
      </c>
      <c r="F3735" t="s">
        <v>7531</v>
      </c>
      <c r="G3735" t="s">
        <v>293</v>
      </c>
      <c r="H3735">
        <v>90189099</v>
      </c>
    </row>
    <row r="3736" spans="1:8" x14ac:dyDescent="0.25">
      <c r="A3736">
        <v>15211034</v>
      </c>
      <c r="B3736" t="s">
        <v>7638</v>
      </c>
      <c r="C3736" t="s">
        <v>1471</v>
      </c>
      <c r="D3736" t="s">
        <v>162</v>
      </c>
      <c r="E3736" t="s">
        <v>334</v>
      </c>
      <c r="F3736" t="s">
        <v>7531</v>
      </c>
      <c r="G3736" t="s">
        <v>293</v>
      </c>
      <c r="H3736">
        <v>90189099</v>
      </c>
    </row>
    <row r="3737" spans="1:8" x14ac:dyDescent="0.25">
      <c r="A3737">
        <v>15211035</v>
      </c>
      <c r="B3737" t="s">
        <v>7639</v>
      </c>
      <c r="C3737" t="s">
        <v>7640</v>
      </c>
      <c r="D3737" t="s">
        <v>162</v>
      </c>
      <c r="E3737" t="s">
        <v>334</v>
      </c>
      <c r="F3737" t="s">
        <v>7531</v>
      </c>
      <c r="G3737" t="s">
        <v>293</v>
      </c>
      <c r="H3737">
        <v>90189099</v>
      </c>
    </row>
    <row r="3738" spans="1:8" x14ac:dyDescent="0.25">
      <c r="A3738">
        <v>15211036</v>
      </c>
      <c r="B3738" t="s">
        <v>7641</v>
      </c>
      <c r="C3738" t="s">
        <v>7642</v>
      </c>
      <c r="D3738" t="s">
        <v>162</v>
      </c>
      <c r="E3738" t="s">
        <v>334</v>
      </c>
      <c r="F3738" t="s">
        <v>7531</v>
      </c>
      <c r="G3738" t="s">
        <v>293</v>
      </c>
      <c r="H3738">
        <v>90189099</v>
      </c>
    </row>
    <row r="3739" spans="1:8" x14ac:dyDescent="0.25">
      <c r="A3739">
        <v>15211037</v>
      </c>
      <c r="B3739" t="s">
        <v>7643</v>
      </c>
      <c r="C3739" t="s">
        <v>7644</v>
      </c>
      <c r="D3739" t="s">
        <v>162</v>
      </c>
      <c r="E3739" t="s">
        <v>334</v>
      </c>
      <c r="F3739" t="s">
        <v>7531</v>
      </c>
      <c r="G3739" t="s">
        <v>293</v>
      </c>
      <c r="H3739">
        <v>90189099</v>
      </c>
    </row>
    <row r="3740" spans="1:8" x14ac:dyDescent="0.25">
      <c r="A3740">
        <v>15211038</v>
      </c>
      <c r="B3740" t="s">
        <v>7645</v>
      </c>
      <c r="C3740" t="s">
        <v>7646</v>
      </c>
      <c r="D3740" t="s">
        <v>162</v>
      </c>
      <c r="E3740" t="s">
        <v>334</v>
      </c>
      <c r="F3740" t="s">
        <v>7531</v>
      </c>
      <c r="G3740" t="s">
        <v>293</v>
      </c>
      <c r="H3740">
        <v>90189099</v>
      </c>
    </row>
    <row r="3741" spans="1:8" x14ac:dyDescent="0.25">
      <c r="A3741">
        <v>15211039</v>
      </c>
      <c r="B3741" t="s">
        <v>7647</v>
      </c>
      <c r="C3741" t="s">
        <v>7648</v>
      </c>
      <c r="D3741" t="s">
        <v>162</v>
      </c>
      <c r="E3741" t="s">
        <v>334</v>
      </c>
      <c r="F3741" t="s">
        <v>7531</v>
      </c>
      <c r="G3741" t="s">
        <v>293</v>
      </c>
      <c r="H3741">
        <v>90189099</v>
      </c>
    </row>
    <row r="3742" spans="1:8" x14ac:dyDescent="0.25">
      <c r="A3742">
        <v>15211040</v>
      </c>
      <c r="B3742" t="s">
        <v>7649</v>
      </c>
      <c r="C3742" t="s">
        <v>7650</v>
      </c>
      <c r="D3742" t="s">
        <v>162</v>
      </c>
      <c r="E3742" t="s">
        <v>334</v>
      </c>
      <c r="F3742" t="s">
        <v>7531</v>
      </c>
      <c r="G3742" t="s">
        <v>293</v>
      </c>
      <c r="H3742">
        <v>90189099</v>
      </c>
    </row>
    <row r="3743" spans="1:8" x14ac:dyDescent="0.25">
      <c r="A3743">
        <v>15211041</v>
      </c>
      <c r="B3743" t="s">
        <v>7651</v>
      </c>
      <c r="C3743" t="s">
        <v>7652</v>
      </c>
      <c r="D3743" t="s">
        <v>162</v>
      </c>
      <c r="E3743" t="s">
        <v>334</v>
      </c>
      <c r="F3743" t="s">
        <v>7531</v>
      </c>
      <c r="G3743" t="s">
        <v>293</v>
      </c>
      <c r="H3743">
        <v>90189099</v>
      </c>
    </row>
    <row r="3744" spans="1:8" x14ac:dyDescent="0.25">
      <c r="A3744">
        <v>15211042</v>
      </c>
      <c r="B3744" t="s">
        <v>7653</v>
      </c>
      <c r="C3744" t="s">
        <v>7654</v>
      </c>
      <c r="D3744" t="s">
        <v>162</v>
      </c>
      <c r="E3744" t="s">
        <v>334</v>
      </c>
      <c r="F3744" t="s">
        <v>7531</v>
      </c>
      <c r="G3744" t="s">
        <v>293</v>
      </c>
      <c r="H3744">
        <v>90189099</v>
      </c>
    </row>
    <row r="3745" spans="1:8" x14ac:dyDescent="0.25">
      <c r="A3745">
        <v>15211043</v>
      </c>
      <c r="B3745" t="s">
        <v>7655</v>
      </c>
      <c r="C3745" t="s">
        <v>7656</v>
      </c>
      <c r="D3745" t="s">
        <v>162</v>
      </c>
      <c r="E3745" t="s">
        <v>334</v>
      </c>
      <c r="F3745" t="s">
        <v>7531</v>
      </c>
      <c r="G3745" t="s">
        <v>293</v>
      </c>
      <c r="H3745">
        <v>90189099</v>
      </c>
    </row>
    <row r="3746" spans="1:8" x14ac:dyDescent="0.25">
      <c r="A3746">
        <v>15211044</v>
      </c>
      <c r="B3746" t="s">
        <v>7657</v>
      </c>
      <c r="C3746" t="s">
        <v>7658</v>
      </c>
      <c r="D3746" t="s">
        <v>162</v>
      </c>
      <c r="E3746" t="s">
        <v>334</v>
      </c>
      <c r="F3746" t="s">
        <v>7531</v>
      </c>
      <c r="G3746" t="s">
        <v>293</v>
      </c>
      <c r="H3746">
        <v>90189099</v>
      </c>
    </row>
    <row r="3747" spans="1:8" x14ac:dyDescent="0.25">
      <c r="A3747">
        <v>15211045</v>
      </c>
      <c r="B3747" t="s">
        <v>7659</v>
      </c>
      <c r="C3747" t="s">
        <v>7660</v>
      </c>
      <c r="D3747" t="s">
        <v>162</v>
      </c>
      <c r="E3747" t="s">
        <v>334</v>
      </c>
      <c r="F3747" t="s">
        <v>7531</v>
      </c>
      <c r="G3747" t="s">
        <v>293</v>
      </c>
      <c r="H3747">
        <v>90189099</v>
      </c>
    </row>
    <row r="3748" spans="1:8" x14ac:dyDescent="0.25">
      <c r="A3748">
        <v>15211046</v>
      </c>
      <c r="B3748" t="s">
        <v>7661</v>
      </c>
      <c r="C3748" t="s">
        <v>7662</v>
      </c>
      <c r="D3748" t="s">
        <v>162</v>
      </c>
      <c r="E3748" t="s">
        <v>334</v>
      </c>
      <c r="F3748" t="s">
        <v>7531</v>
      </c>
      <c r="G3748" t="s">
        <v>293</v>
      </c>
      <c r="H3748">
        <v>90189099</v>
      </c>
    </row>
    <row r="3749" spans="1:8" x14ac:dyDescent="0.25">
      <c r="A3749">
        <v>15211047</v>
      </c>
      <c r="B3749" t="s">
        <v>7663</v>
      </c>
      <c r="C3749" t="s">
        <v>7664</v>
      </c>
      <c r="D3749" t="s">
        <v>162</v>
      </c>
      <c r="E3749" t="s">
        <v>334</v>
      </c>
      <c r="F3749" t="s">
        <v>7531</v>
      </c>
      <c r="G3749" t="s">
        <v>293</v>
      </c>
      <c r="H3749">
        <v>90189099</v>
      </c>
    </row>
    <row r="3750" spans="1:8" x14ac:dyDescent="0.25">
      <c r="A3750">
        <v>15221001</v>
      </c>
      <c r="B3750" t="s">
        <v>7665</v>
      </c>
      <c r="C3750" t="s">
        <v>7666</v>
      </c>
      <c r="D3750" t="s">
        <v>162</v>
      </c>
      <c r="E3750" t="s">
        <v>334</v>
      </c>
      <c r="F3750" t="s">
        <v>7531</v>
      </c>
      <c r="G3750" t="s">
        <v>293</v>
      </c>
      <c r="H3750">
        <v>73261900</v>
      </c>
    </row>
    <row r="3751" spans="1:8" x14ac:dyDescent="0.25">
      <c r="A3751">
        <v>15221002</v>
      </c>
      <c r="B3751" t="s">
        <v>7667</v>
      </c>
      <c r="C3751" t="s">
        <v>7668</v>
      </c>
      <c r="D3751" t="s">
        <v>162</v>
      </c>
      <c r="E3751" t="s">
        <v>334</v>
      </c>
      <c r="F3751" t="s">
        <v>7531</v>
      </c>
      <c r="G3751" t="s">
        <v>293</v>
      </c>
      <c r="H3751">
        <v>90189099</v>
      </c>
    </row>
    <row r="3752" spans="1:8" x14ac:dyDescent="0.25">
      <c r="A3752">
        <v>15221003</v>
      </c>
      <c r="B3752" t="s">
        <v>7669</v>
      </c>
      <c r="C3752" t="s">
        <v>7670</v>
      </c>
      <c r="D3752" t="s">
        <v>162</v>
      </c>
      <c r="E3752" t="s">
        <v>334</v>
      </c>
      <c r="F3752" t="s">
        <v>7531</v>
      </c>
      <c r="G3752" t="s">
        <v>293</v>
      </c>
      <c r="H3752">
        <v>90189099</v>
      </c>
    </row>
    <row r="3753" spans="1:8" x14ac:dyDescent="0.25">
      <c r="A3753">
        <v>15221004</v>
      </c>
      <c r="B3753" t="s">
        <v>7671</v>
      </c>
      <c r="C3753" t="s">
        <v>7672</v>
      </c>
      <c r="D3753" t="s">
        <v>162</v>
      </c>
      <c r="E3753" t="s">
        <v>334</v>
      </c>
      <c r="F3753" t="s">
        <v>7531</v>
      </c>
      <c r="G3753" t="s">
        <v>293</v>
      </c>
      <c r="H3753">
        <v>90189099</v>
      </c>
    </row>
    <row r="3754" spans="1:8" x14ac:dyDescent="0.25">
      <c r="A3754">
        <v>15221005</v>
      </c>
      <c r="B3754" t="s">
        <v>7673</v>
      </c>
      <c r="C3754" t="s">
        <v>7674</v>
      </c>
      <c r="D3754" t="s">
        <v>162</v>
      </c>
      <c r="E3754" t="s">
        <v>334</v>
      </c>
      <c r="F3754" t="s">
        <v>7531</v>
      </c>
      <c r="G3754" t="s">
        <v>293</v>
      </c>
      <c r="H3754">
        <v>90189099</v>
      </c>
    </row>
    <row r="3755" spans="1:8" x14ac:dyDescent="0.25">
      <c r="A3755">
        <v>15221006</v>
      </c>
      <c r="B3755" t="s">
        <v>7675</v>
      </c>
      <c r="C3755" t="s">
        <v>7676</v>
      </c>
      <c r="D3755" t="s">
        <v>162</v>
      </c>
      <c r="E3755" t="s">
        <v>334</v>
      </c>
      <c r="F3755" t="s">
        <v>7531</v>
      </c>
      <c r="G3755" t="s">
        <v>293</v>
      </c>
      <c r="H3755">
        <v>90189099</v>
      </c>
    </row>
    <row r="3756" spans="1:8" x14ac:dyDescent="0.25">
      <c r="A3756">
        <v>15221007</v>
      </c>
      <c r="B3756" t="s">
        <v>7677</v>
      </c>
      <c r="C3756" t="s">
        <v>7678</v>
      </c>
      <c r="D3756" t="s">
        <v>162</v>
      </c>
      <c r="E3756" t="s">
        <v>334</v>
      </c>
      <c r="F3756" t="s">
        <v>7531</v>
      </c>
      <c r="G3756" t="s">
        <v>293</v>
      </c>
      <c r="H3756">
        <v>90189099</v>
      </c>
    </row>
    <row r="3757" spans="1:8" x14ac:dyDescent="0.25">
      <c r="A3757">
        <v>15221008</v>
      </c>
      <c r="B3757" t="s">
        <v>7679</v>
      </c>
      <c r="C3757" t="s">
        <v>7680</v>
      </c>
      <c r="D3757" t="s">
        <v>162</v>
      </c>
      <c r="E3757" t="s">
        <v>334</v>
      </c>
      <c r="F3757" t="s">
        <v>7531</v>
      </c>
      <c r="G3757" t="s">
        <v>293</v>
      </c>
      <c r="H3757">
        <v>90189099</v>
      </c>
    </row>
    <row r="3758" spans="1:8" x14ac:dyDescent="0.25">
      <c r="A3758">
        <v>15221009</v>
      </c>
      <c r="B3758" t="s">
        <v>7681</v>
      </c>
      <c r="C3758" t="s">
        <v>7682</v>
      </c>
      <c r="D3758" t="s">
        <v>162</v>
      </c>
      <c r="E3758" t="s">
        <v>334</v>
      </c>
      <c r="F3758" t="s">
        <v>7531</v>
      </c>
      <c r="G3758" t="s">
        <v>293</v>
      </c>
      <c r="H3758">
        <v>73261900</v>
      </c>
    </row>
    <row r="3759" spans="1:8" x14ac:dyDescent="0.25">
      <c r="A3759">
        <v>15221010</v>
      </c>
      <c r="B3759" t="s">
        <v>7683</v>
      </c>
      <c r="C3759" t="s">
        <v>7684</v>
      </c>
      <c r="D3759" t="s">
        <v>162</v>
      </c>
      <c r="E3759" t="s">
        <v>334</v>
      </c>
      <c r="F3759" t="s">
        <v>7531</v>
      </c>
      <c r="G3759" t="s">
        <v>293</v>
      </c>
      <c r="H3759">
        <v>90189099</v>
      </c>
    </row>
    <row r="3760" spans="1:8" x14ac:dyDescent="0.25">
      <c r="A3760">
        <v>15221011</v>
      </c>
      <c r="B3760" t="s">
        <v>7685</v>
      </c>
      <c r="C3760" t="s">
        <v>7686</v>
      </c>
      <c r="D3760" t="s">
        <v>162</v>
      </c>
      <c r="E3760" t="s">
        <v>334</v>
      </c>
      <c r="F3760" t="s">
        <v>7531</v>
      </c>
      <c r="G3760" t="s">
        <v>293</v>
      </c>
      <c r="H3760">
        <v>90189099</v>
      </c>
    </row>
    <row r="3761" spans="1:8" x14ac:dyDescent="0.25">
      <c r="A3761">
        <v>15221012</v>
      </c>
      <c r="B3761" t="s">
        <v>7687</v>
      </c>
      <c r="C3761" t="s">
        <v>7688</v>
      </c>
      <c r="D3761" t="s">
        <v>162</v>
      </c>
      <c r="E3761" t="s">
        <v>334</v>
      </c>
      <c r="F3761" t="s">
        <v>7531</v>
      </c>
      <c r="G3761" t="s">
        <v>293</v>
      </c>
      <c r="H3761">
        <v>90189099</v>
      </c>
    </row>
    <row r="3762" spans="1:8" x14ac:dyDescent="0.25">
      <c r="A3762">
        <v>15221013</v>
      </c>
      <c r="B3762" t="s">
        <v>7689</v>
      </c>
      <c r="C3762" t="s">
        <v>7690</v>
      </c>
      <c r="D3762" t="s">
        <v>162</v>
      </c>
      <c r="E3762" t="s">
        <v>334</v>
      </c>
      <c r="F3762" t="s">
        <v>7531</v>
      </c>
      <c r="G3762" t="s">
        <v>293</v>
      </c>
      <c r="H3762">
        <v>90189099</v>
      </c>
    </row>
    <row r="3763" spans="1:8" x14ac:dyDescent="0.25">
      <c r="A3763">
        <v>15221014</v>
      </c>
      <c r="B3763" t="s">
        <v>7691</v>
      </c>
      <c r="C3763" t="s">
        <v>7692</v>
      </c>
      <c r="D3763" t="s">
        <v>162</v>
      </c>
      <c r="E3763" t="s">
        <v>334</v>
      </c>
      <c r="F3763" t="s">
        <v>7531</v>
      </c>
      <c r="G3763" t="s">
        <v>293</v>
      </c>
      <c r="H3763">
        <v>90189099</v>
      </c>
    </row>
    <row r="3764" spans="1:8" x14ac:dyDescent="0.25">
      <c r="A3764">
        <v>15221015</v>
      </c>
      <c r="B3764" t="s">
        <v>7693</v>
      </c>
      <c r="C3764" t="s">
        <v>7694</v>
      </c>
      <c r="D3764" t="s">
        <v>162</v>
      </c>
      <c r="E3764" t="s">
        <v>334</v>
      </c>
      <c r="F3764" t="s">
        <v>7531</v>
      </c>
      <c r="G3764" t="s">
        <v>293</v>
      </c>
      <c r="H3764">
        <v>90189099</v>
      </c>
    </row>
    <row r="3765" spans="1:8" x14ac:dyDescent="0.25">
      <c r="A3765">
        <v>15221016</v>
      </c>
      <c r="B3765" t="s">
        <v>7695</v>
      </c>
      <c r="C3765" t="s">
        <v>7696</v>
      </c>
      <c r="D3765" t="s">
        <v>162</v>
      </c>
      <c r="E3765" t="s">
        <v>334</v>
      </c>
      <c r="F3765" t="s">
        <v>7531</v>
      </c>
      <c r="G3765" t="s">
        <v>293</v>
      </c>
      <c r="H3765">
        <v>90189099</v>
      </c>
    </row>
    <row r="3766" spans="1:8" x14ac:dyDescent="0.25">
      <c r="A3766">
        <v>15221017</v>
      </c>
      <c r="B3766" t="s">
        <v>7697</v>
      </c>
      <c r="C3766" t="s">
        <v>7698</v>
      </c>
      <c r="D3766" t="s">
        <v>162</v>
      </c>
      <c r="E3766" t="s">
        <v>334</v>
      </c>
      <c r="F3766" t="s">
        <v>7531</v>
      </c>
      <c r="G3766" t="s">
        <v>293</v>
      </c>
      <c r="H3766">
        <v>90189099</v>
      </c>
    </row>
    <row r="3767" spans="1:8" x14ac:dyDescent="0.25">
      <c r="A3767">
        <v>15221018</v>
      </c>
      <c r="B3767" t="s">
        <v>7699</v>
      </c>
      <c r="C3767" t="s">
        <v>7700</v>
      </c>
      <c r="D3767" t="s">
        <v>162</v>
      </c>
      <c r="E3767" t="s">
        <v>334</v>
      </c>
      <c r="F3767" t="s">
        <v>7531</v>
      </c>
      <c r="G3767" t="s">
        <v>293</v>
      </c>
      <c r="H3767">
        <v>90189099</v>
      </c>
    </row>
    <row r="3768" spans="1:8" x14ac:dyDescent="0.25">
      <c r="A3768">
        <v>15221019</v>
      </c>
      <c r="B3768" t="s">
        <v>7701</v>
      </c>
      <c r="C3768" t="s">
        <v>7702</v>
      </c>
      <c r="D3768" t="s">
        <v>162</v>
      </c>
      <c r="E3768" t="s">
        <v>334</v>
      </c>
      <c r="F3768" t="s">
        <v>7531</v>
      </c>
      <c r="G3768" t="s">
        <v>293</v>
      </c>
      <c r="H3768">
        <v>90189099</v>
      </c>
    </row>
    <row r="3769" spans="1:8" x14ac:dyDescent="0.25">
      <c r="A3769">
        <v>15221020</v>
      </c>
      <c r="B3769" t="s">
        <v>7703</v>
      </c>
      <c r="C3769" t="s">
        <v>7704</v>
      </c>
      <c r="D3769" t="s">
        <v>162</v>
      </c>
      <c r="E3769" t="s">
        <v>334</v>
      </c>
      <c r="F3769" t="s">
        <v>7531</v>
      </c>
      <c r="G3769" t="s">
        <v>293</v>
      </c>
      <c r="H3769">
        <v>90189099</v>
      </c>
    </row>
    <row r="3770" spans="1:8" x14ac:dyDescent="0.25">
      <c r="A3770">
        <v>15221022</v>
      </c>
      <c r="B3770" t="s">
        <v>7705</v>
      </c>
      <c r="C3770" t="s">
        <v>7706</v>
      </c>
      <c r="D3770" t="s">
        <v>162</v>
      </c>
      <c r="E3770" t="s">
        <v>334</v>
      </c>
      <c r="F3770" t="s">
        <v>7531</v>
      </c>
      <c r="G3770" t="s">
        <v>293</v>
      </c>
      <c r="H3770">
        <v>90189099</v>
      </c>
    </row>
    <row r="3771" spans="1:8" x14ac:dyDescent="0.25">
      <c r="A3771">
        <v>15221023</v>
      </c>
      <c r="B3771" t="s">
        <v>7707</v>
      </c>
      <c r="C3771" t="s">
        <v>7708</v>
      </c>
      <c r="D3771" t="s">
        <v>162</v>
      </c>
      <c r="E3771" t="s">
        <v>334</v>
      </c>
      <c r="F3771" t="s">
        <v>7531</v>
      </c>
      <c r="G3771" t="s">
        <v>293</v>
      </c>
      <c r="H3771">
        <v>90189099</v>
      </c>
    </row>
    <row r="3772" spans="1:8" x14ac:dyDescent="0.25">
      <c r="A3772">
        <v>15221024</v>
      </c>
      <c r="B3772" t="s">
        <v>7709</v>
      </c>
      <c r="C3772" t="s">
        <v>7710</v>
      </c>
      <c r="D3772" t="s">
        <v>162</v>
      </c>
      <c r="E3772" t="s">
        <v>334</v>
      </c>
      <c r="F3772" t="s">
        <v>7531</v>
      </c>
      <c r="G3772" t="s">
        <v>293</v>
      </c>
      <c r="H3772">
        <v>90189099</v>
      </c>
    </row>
    <row r="3773" spans="1:8" x14ac:dyDescent="0.25">
      <c r="A3773">
        <v>15221025</v>
      </c>
      <c r="B3773" t="s">
        <v>7711</v>
      </c>
      <c r="C3773" t="s">
        <v>7712</v>
      </c>
      <c r="D3773" t="s">
        <v>162</v>
      </c>
      <c r="E3773" t="s">
        <v>334</v>
      </c>
      <c r="F3773" t="s">
        <v>7531</v>
      </c>
      <c r="G3773" t="s">
        <v>293</v>
      </c>
      <c r="H3773">
        <v>90189099</v>
      </c>
    </row>
    <row r="3774" spans="1:8" x14ac:dyDescent="0.25">
      <c r="A3774">
        <v>15221026</v>
      </c>
      <c r="B3774" t="s">
        <v>7713</v>
      </c>
      <c r="C3774" t="s">
        <v>7714</v>
      </c>
      <c r="D3774" t="s">
        <v>162</v>
      </c>
      <c r="E3774" t="s">
        <v>334</v>
      </c>
      <c r="F3774" t="s">
        <v>7531</v>
      </c>
      <c r="G3774" t="s">
        <v>293</v>
      </c>
      <c r="H3774">
        <v>90189099</v>
      </c>
    </row>
    <row r="3775" spans="1:8" x14ac:dyDescent="0.25">
      <c r="A3775">
        <v>15221027</v>
      </c>
      <c r="B3775" t="s">
        <v>7715</v>
      </c>
      <c r="C3775" t="s">
        <v>7716</v>
      </c>
      <c r="D3775" t="s">
        <v>162</v>
      </c>
      <c r="E3775" t="s">
        <v>334</v>
      </c>
      <c r="F3775" t="s">
        <v>7531</v>
      </c>
      <c r="G3775" t="s">
        <v>293</v>
      </c>
      <c r="H3775">
        <v>90189099</v>
      </c>
    </row>
    <row r="3776" spans="1:8" x14ac:dyDescent="0.25">
      <c r="A3776">
        <v>15221028</v>
      </c>
      <c r="B3776" t="s">
        <v>7717</v>
      </c>
      <c r="C3776" t="s">
        <v>7718</v>
      </c>
      <c r="D3776" t="s">
        <v>162</v>
      </c>
      <c r="E3776" t="s">
        <v>334</v>
      </c>
      <c r="F3776" t="s">
        <v>7531</v>
      </c>
      <c r="G3776" t="s">
        <v>293</v>
      </c>
      <c r="H3776">
        <v>90189099</v>
      </c>
    </row>
    <row r="3777" spans="1:8" x14ac:dyDescent="0.25">
      <c r="A3777">
        <v>15221029</v>
      </c>
      <c r="B3777" t="s">
        <v>7719</v>
      </c>
      <c r="C3777" t="s">
        <v>7720</v>
      </c>
      <c r="D3777" t="s">
        <v>162</v>
      </c>
      <c r="E3777" t="s">
        <v>334</v>
      </c>
      <c r="F3777" t="s">
        <v>7531</v>
      </c>
      <c r="G3777" t="s">
        <v>293</v>
      </c>
      <c r="H3777">
        <v>90189099</v>
      </c>
    </row>
    <row r="3778" spans="1:8" x14ac:dyDescent="0.25">
      <c r="A3778">
        <v>15221030</v>
      </c>
      <c r="B3778" t="s">
        <v>7721</v>
      </c>
      <c r="C3778" t="s">
        <v>7722</v>
      </c>
      <c r="D3778" t="s">
        <v>162</v>
      </c>
      <c r="E3778" t="s">
        <v>334</v>
      </c>
      <c r="F3778" t="s">
        <v>7531</v>
      </c>
      <c r="G3778" t="s">
        <v>293</v>
      </c>
      <c r="H3778">
        <v>90189099</v>
      </c>
    </row>
    <row r="3779" spans="1:8" x14ac:dyDescent="0.25">
      <c r="A3779">
        <v>15221031</v>
      </c>
      <c r="B3779" t="s">
        <v>7723</v>
      </c>
      <c r="C3779" t="s">
        <v>7724</v>
      </c>
      <c r="D3779" t="s">
        <v>162</v>
      </c>
      <c r="E3779" t="s">
        <v>334</v>
      </c>
      <c r="F3779" t="s">
        <v>7531</v>
      </c>
      <c r="G3779" t="s">
        <v>293</v>
      </c>
      <c r="H3779">
        <v>90189099</v>
      </c>
    </row>
    <row r="3780" spans="1:8" x14ac:dyDescent="0.25">
      <c r="A3780">
        <v>15221032</v>
      </c>
      <c r="B3780" t="s">
        <v>7725</v>
      </c>
      <c r="C3780" t="s">
        <v>7726</v>
      </c>
      <c r="D3780" t="s">
        <v>162</v>
      </c>
      <c r="E3780" t="s">
        <v>334</v>
      </c>
      <c r="F3780" t="s">
        <v>7531</v>
      </c>
      <c r="G3780" t="s">
        <v>293</v>
      </c>
      <c r="H3780">
        <v>90189099</v>
      </c>
    </row>
    <row r="3781" spans="1:8" x14ac:dyDescent="0.25">
      <c r="A3781">
        <v>15221033</v>
      </c>
      <c r="B3781" t="s">
        <v>7727</v>
      </c>
      <c r="C3781" t="s">
        <v>7728</v>
      </c>
      <c r="D3781" t="s">
        <v>162</v>
      </c>
      <c r="E3781" t="s">
        <v>334</v>
      </c>
      <c r="F3781" t="s">
        <v>7531</v>
      </c>
      <c r="G3781" t="s">
        <v>293</v>
      </c>
      <c r="H3781">
        <v>90189099</v>
      </c>
    </row>
    <row r="3782" spans="1:8" x14ac:dyDescent="0.25">
      <c r="A3782">
        <v>15221034</v>
      </c>
      <c r="B3782" t="s">
        <v>7729</v>
      </c>
      <c r="C3782" t="s">
        <v>7730</v>
      </c>
      <c r="D3782" t="s">
        <v>162</v>
      </c>
      <c r="E3782" t="s">
        <v>334</v>
      </c>
      <c r="F3782" t="s">
        <v>7531</v>
      </c>
      <c r="G3782" t="s">
        <v>293</v>
      </c>
      <c r="H3782">
        <v>90189099</v>
      </c>
    </row>
    <row r="3783" spans="1:8" x14ac:dyDescent="0.25">
      <c r="A3783">
        <v>15221035</v>
      </c>
      <c r="B3783" t="s">
        <v>7731</v>
      </c>
      <c r="C3783" t="s">
        <v>7732</v>
      </c>
      <c r="D3783" t="s">
        <v>162</v>
      </c>
      <c r="E3783" t="s">
        <v>334</v>
      </c>
      <c r="F3783" t="s">
        <v>7531</v>
      </c>
      <c r="G3783" t="s">
        <v>293</v>
      </c>
      <c r="H3783">
        <v>90189099</v>
      </c>
    </row>
    <row r="3784" spans="1:8" x14ac:dyDescent="0.25">
      <c r="A3784">
        <v>15221036</v>
      </c>
      <c r="B3784" t="s">
        <v>7733</v>
      </c>
      <c r="C3784" t="s">
        <v>7734</v>
      </c>
      <c r="D3784" t="s">
        <v>162</v>
      </c>
      <c r="E3784" t="s">
        <v>334</v>
      </c>
      <c r="F3784" t="s">
        <v>7531</v>
      </c>
      <c r="G3784" t="s">
        <v>293</v>
      </c>
      <c r="H3784">
        <v>90189099</v>
      </c>
    </row>
    <row r="3785" spans="1:8" x14ac:dyDescent="0.25">
      <c r="A3785">
        <v>15221037</v>
      </c>
      <c r="B3785" t="s">
        <v>7735</v>
      </c>
      <c r="C3785" t="s">
        <v>7680</v>
      </c>
      <c r="D3785" t="s">
        <v>162</v>
      </c>
      <c r="E3785" t="s">
        <v>334</v>
      </c>
      <c r="F3785" t="s">
        <v>7531</v>
      </c>
      <c r="G3785" t="s">
        <v>293</v>
      </c>
      <c r="H3785">
        <v>90189099</v>
      </c>
    </row>
    <row r="3786" spans="1:8" x14ac:dyDescent="0.25">
      <c r="A3786">
        <v>15221038</v>
      </c>
      <c r="B3786" t="s">
        <v>7736</v>
      </c>
      <c r="C3786" t="s">
        <v>7737</v>
      </c>
      <c r="D3786" t="s">
        <v>162</v>
      </c>
      <c r="E3786" t="s">
        <v>334</v>
      </c>
      <c r="F3786" t="s">
        <v>7531</v>
      </c>
      <c r="G3786" t="s">
        <v>293</v>
      </c>
      <c r="H3786">
        <v>90189099</v>
      </c>
    </row>
    <row r="3787" spans="1:8" x14ac:dyDescent="0.25">
      <c r="A3787">
        <v>15221039</v>
      </c>
      <c r="B3787" t="s">
        <v>7738</v>
      </c>
      <c r="C3787" t="s">
        <v>7739</v>
      </c>
      <c r="D3787" t="s">
        <v>162</v>
      </c>
      <c r="E3787" t="s">
        <v>334</v>
      </c>
      <c r="F3787" t="s">
        <v>7531</v>
      </c>
      <c r="G3787" t="s">
        <v>293</v>
      </c>
      <c r="H3787">
        <v>90189099</v>
      </c>
    </row>
    <row r="3788" spans="1:8" x14ac:dyDescent="0.25">
      <c r="A3788">
        <v>15221040</v>
      </c>
      <c r="B3788" t="s">
        <v>7740</v>
      </c>
      <c r="C3788" t="s">
        <v>7741</v>
      </c>
      <c r="D3788" t="s">
        <v>162</v>
      </c>
      <c r="E3788" t="s">
        <v>334</v>
      </c>
      <c r="F3788" t="s">
        <v>7531</v>
      </c>
      <c r="G3788" t="s">
        <v>293</v>
      </c>
      <c r="H3788">
        <v>90189099</v>
      </c>
    </row>
    <row r="3789" spans="1:8" x14ac:dyDescent="0.25">
      <c r="A3789">
        <v>15221041</v>
      </c>
      <c r="B3789" t="s">
        <v>7742</v>
      </c>
      <c r="C3789" t="s">
        <v>7743</v>
      </c>
      <c r="D3789" t="s">
        <v>162</v>
      </c>
      <c r="E3789" t="s">
        <v>334</v>
      </c>
      <c r="F3789" t="s">
        <v>7531</v>
      </c>
      <c r="G3789" t="s">
        <v>293</v>
      </c>
      <c r="H3789">
        <v>90189099</v>
      </c>
    </row>
    <row r="3790" spans="1:8" x14ac:dyDescent="0.25">
      <c r="A3790">
        <v>15221042</v>
      </c>
      <c r="B3790" t="s">
        <v>7744</v>
      </c>
      <c r="C3790" t="s">
        <v>7745</v>
      </c>
      <c r="D3790" t="s">
        <v>162</v>
      </c>
      <c r="E3790" t="s">
        <v>334</v>
      </c>
      <c r="F3790" t="s">
        <v>7531</v>
      </c>
      <c r="G3790" t="s">
        <v>293</v>
      </c>
      <c r="H3790">
        <v>90189099</v>
      </c>
    </row>
    <row r="3791" spans="1:8" x14ac:dyDescent="0.25">
      <c r="A3791">
        <v>15221044</v>
      </c>
      <c r="B3791" t="s">
        <v>7746</v>
      </c>
      <c r="C3791" t="s">
        <v>7747</v>
      </c>
      <c r="D3791" t="s">
        <v>162</v>
      </c>
      <c r="E3791" t="s">
        <v>334</v>
      </c>
      <c r="F3791" t="s">
        <v>7531</v>
      </c>
      <c r="G3791" t="s">
        <v>293</v>
      </c>
      <c r="H3791">
        <v>90189099</v>
      </c>
    </row>
    <row r="3792" spans="1:8" x14ac:dyDescent="0.25">
      <c r="A3792">
        <v>15221045</v>
      </c>
      <c r="B3792" t="s">
        <v>7748</v>
      </c>
      <c r="C3792" t="s">
        <v>7749</v>
      </c>
      <c r="D3792" t="s">
        <v>162</v>
      </c>
      <c r="E3792" t="s">
        <v>334</v>
      </c>
      <c r="F3792" t="s">
        <v>7531</v>
      </c>
      <c r="G3792" t="s">
        <v>293</v>
      </c>
      <c r="H3792">
        <v>90189099</v>
      </c>
    </row>
    <row r="3793" spans="1:8" x14ac:dyDescent="0.25">
      <c r="A3793">
        <v>15221046</v>
      </c>
      <c r="B3793" t="s">
        <v>7750</v>
      </c>
      <c r="C3793" t="s">
        <v>7751</v>
      </c>
      <c r="D3793" t="s">
        <v>162</v>
      </c>
      <c r="E3793" t="s">
        <v>334</v>
      </c>
      <c r="F3793" t="s">
        <v>7531</v>
      </c>
      <c r="G3793" t="s">
        <v>293</v>
      </c>
      <c r="H3793">
        <v>90189099</v>
      </c>
    </row>
    <row r="3794" spans="1:8" x14ac:dyDescent="0.25">
      <c r="A3794">
        <v>15221047</v>
      </c>
      <c r="B3794" t="s">
        <v>7752</v>
      </c>
      <c r="C3794" t="s">
        <v>7753</v>
      </c>
      <c r="D3794" t="s">
        <v>274</v>
      </c>
      <c r="E3794" t="s">
        <v>334</v>
      </c>
      <c r="F3794" t="s">
        <v>7531</v>
      </c>
      <c r="G3794" t="s">
        <v>293</v>
      </c>
      <c r="H3794">
        <v>90189099</v>
      </c>
    </row>
    <row r="3795" spans="1:8" x14ac:dyDescent="0.25">
      <c r="A3795">
        <v>15221048</v>
      </c>
      <c r="B3795" t="s">
        <v>7754</v>
      </c>
      <c r="C3795" t="s">
        <v>7755</v>
      </c>
      <c r="D3795" t="s">
        <v>162</v>
      </c>
      <c r="E3795" t="s">
        <v>334</v>
      </c>
      <c r="F3795" t="s">
        <v>7531</v>
      </c>
      <c r="G3795" t="s">
        <v>293</v>
      </c>
      <c r="H3795">
        <v>90189099</v>
      </c>
    </row>
    <row r="3796" spans="1:8" x14ac:dyDescent="0.25">
      <c r="A3796">
        <v>15221049</v>
      </c>
      <c r="B3796" t="s">
        <v>7756</v>
      </c>
      <c r="C3796" t="s">
        <v>7757</v>
      </c>
      <c r="D3796" t="s">
        <v>162</v>
      </c>
      <c r="E3796" t="s">
        <v>334</v>
      </c>
      <c r="F3796" t="s">
        <v>7531</v>
      </c>
      <c r="G3796" t="s">
        <v>293</v>
      </c>
      <c r="H3796">
        <v>90189099</v>
      </c>
    </row>
    <row r="3797" spans="1:8" x14ac:dyDescent="0.25">
      <c r="A3797">
        <v>15221050</v>
      </c>
      <c r="B3797" t="s">
        <v>7758</v>
      </c>
      <c r="C3797" t="s">
        <v>7759</v>
      </c>
      <c r="D3797" t="s">
        <v>162</v>
      </c>
      <c r="E3797" t="s">
        <v>334</v>
      </c>
      <c r="F3797" t="s">
        <v>7531</v>
      </c>
      <c r="G3797" t="s">
        <v>293</v>
      </c>
      <c r="H3797">
        <v>90189099</v>
      </c>
    </row>
    <row r="3798" spans="1:8" x14ac:dyDescent="0.25">
      <c r="A3798">
        <v>15221051</v>
      </c>
      <c r="B3798" t="s">
        <v>7760</v>
      </c>
      <c r="C3798" t="s">
        <v>7761</v>
      </c>
      <c r="D3798" t="s">
        <v>162</v>
      </c>
      <c r="E3798" t="s">
        <v>334</v>
      </c>
      <c r="F3798" t="s">
        <v>7531</v>
      </c>
      <c r="G3798" t="s">
        <v>293</v>
      </c>
      <c r="H3798">
        <v>90173020</v>
      </c>
    </row>
    <row r="3799" spans="1:8" x14ac:dyDescent="0.25">
      <c r="A3799">
        <v>15221052</v>
      </c>
      <c r="B3799" t="s">
        <v>7762</v>
      </c>
      <c r="C3799" t="s">
        <v>7763</v>
      </c>
      <c r="D3799" t="s">
        <v>162</v>
      </c>
      <c r="E3799" t="s">
        <v>334</v>
      </c>
      <c r="F3799" t="s">
        <v>7531</v>
      </c>
      <c r="G3799" t="s">
        <v>293</v>
      </c>
      <c r="H3799">
        <v>90189029</v>
      </c>
    </row>
    <row r="3800" spans="1:8" x14ac:dyDescent="0.25">
      <c r="A3800">
        <v>15221053</v>
      </c>
      <c r="B3800" t="s">
        <v>7764</v>
      </c>
      <c r="C3800" t="s">
        <v>7765</v>
      </c>
      <c r="D3800" t="s">
        <v>162</v>
      </c>
      <c r="E3800" t="s">
        <v>334</v>
      </c>
      <c r="F3800" t="s">
        <v>7531</v>
      </c>
      <c r="G3800" t="s">
        <v>293</v>
      </c>
      <c r="H3800">
        <v>90189029</v>
      </c>
    </row>
    <row r="3801" spans="1:8" x14ac:dyDescent="0.25">
      <c r="A3801">
        <v>15221054</v>
      </c>
      <c r="B3801" t="s">
        <v>7766</v>
      </c>
      <c r="C3801" t="s">
        <v>7767</v>
      </c>
      <c r="D3801" t="s">
        <v>162</v>
      </c>
      <c r="E3801" t="s">
        <v>334</v>
      </c>
      <c r="F3801" t="s">
        <v>7531</v>
      </c>
      <c r="G3801" t="s">
        <v>293</v>
      </c>
      <c r="H3801">
        <v>90189099</v>
      </c>
    </row>
    <row r="3802" spans="1:8" x14ac:dyDescent="0.25">
      <c r="A3802">
        <v>15221055</v>
      </c>
      <c r="B3802" t="s">
        <v>7768</v>
      </c>
      <c r="C3802" t="s">
        <v>7769</v>
      </c>
      <c r="D3802" t="s">
        <v>162</v>
      </c>
      <c r="E3802" t="s">
        <v>334</v>
      </c>
      <c r="F3802" t="s">
        <v>7531</v>
      </c>
      <c r="G3802" t="s">
        <v>293</v>
      </c>
      <c r="H3802">
        <v>90189099</v>
      </c>
    </row>
    <row r="3803" spans="1:8" x14ac:dyDescent="0.25">
      <c r="A3803">
        <v>15221056</v>
      </c>
      <c r="B3803" t="s">
        <v>7770</v>
      </c>
      <c r="C3803" t="s">
        <v>7771</v>
      </c>
      <c r="D3803" t="s">
        <v>162</v>
      </c>
      <c r="E3803" t="s">
        <v>334</v>
      </c>
      <c r="F3803" t="s">
        <v>7531</v>
      </c>
      <c r="G3803" t="s">
        <v>293</v>
      </c>
      <c r="H3803">
        <v>90189099</v>
      </c>
    </row>
    <row r="3804" spans="1:8" x14ac:dyDescent="0.25">
      <c r="A3804">
        <v>15221057</v>
      </c>
      <c r="B3804" t="s">
        <v>7772</v>
      </c>
      <c r="C3804" t="s">
        <v>7773</v>
      </c>
      <c r="D3804" t="s">
        <v>162</v>
      </c>
      <c r="E3804" t="s">
        <v>334</v>
      </c>
      <c r="F3804" t="s">
        <v>7531</v>
      </c>
      <c r="G3804" t="s">
        <v>293</v>
      </c>
      <c r="H3804">
        <v>90189099</v>
      </c>
    </row>
    <row r="3805" spans="1:8" x14ac:dyDescent="0.25">
      <c r="A3805">
        <v>15221058</v>
      </c>
      <c r="B3805" t="s">
        <v>7774</v>
      </c>
      <c r="C3805" t="s">
        <v>7775</v>
      </c>
      <c r="D3805" t="s">
        <v>162</v>
      </c>
      <c r="E3805" t="s">
        <v>334</v>
      </c>
      <c r="F3805" t="s">
        <v>7531</v>
      </c>
      <c r="G3805" t="s">
        <v>293</v>
      </c>
      <c r="H3805">
        <v>90189099</v>
      </c>
    </row>
    <row r="3806" spans="1:8" x14ac:dyDescent="0.25">
      <c r="A3806">
        <v>15221059</v>
      </c>
      <c r="B3806" t="s">
        <v>7776</v>
      </c>
      <c r="C3806" t="s">
        <v>7777</v>
      </c>
      <c r="D3806" t="s">
        <v>162</v>
      </c>
      <c r="E3806" t="s">
        <v>334</v>
      </c>
      <c r="F3806" t="s">
        <v>7531</v>
      </c>
      <c r="G3806" t="s">
        <v>293</v>
      </c>
      <c r="H3806">
        <v>90189099</v>
      </c>
    </row>
    <row r="3807" spans="1:8" x14ac:dyDescent="0.25">
      <c r="A3807">
        <v>15221060</v>
      </c>
      <c r="B3807" t="s">
        <v>7778</v>
      </c>
      <c r="C3807" t="s">
        <v>7779</v>
      </c>
      <c r="D3807" t="s">
        <v>162</v>
      </c>
      <c r="E3807" t="s">
        <v>334</v>
      </c>
      <c r="F3807" t="s">
        <v>7531</v>
      </c>
      <c r="G3807" t="s">
        <v>293</v>
      </c>
      <c r="H3807">
        <v>90189099</v>
      </c>
    </row>
    <row r="3808" spans="1:8" x14ac:dyDescent="0.25">
      <c r="A3808">
        <v>15221061</v>
      </c>
      <c r="B3808" t="s">
        <v>7780</v>
      </c>
      <c r="C3808" t="s">
        <v>7781</v>
      </c>
      <c r="D3808" t="s">
        <v>162</v>
      </c>
      <c r="E3808" t="s">
        <v>334</v>
      </c>
      <c r="F3808" t="s">
        <v>7531</v>
      </c>
      <c r="G3808" t="s">
        <v>293</v>
      </c>
      <c r="H3808">
        <v>90189099</v>
      </c>
    </row>
    <row r="3809" spans="1:8" x14ac:dyDescent="0.25">
      <c r="A3809">
        <v>15221062</v>
      </c>
      <c r="B3809" t="s">
        <v>7782</v>
      </c>
      <c r="C3809" t="s">
        <v>7783</v>
      </c>
      <c r="D3809" t="s">
        <v>162</v>
      </c>
      <c r="E3809" t="s">
        <v>334</v>
      </c>
      <c r="F3809" t="s">
        <v>7531</v>
      </c>
      <c r="G3809" t="s">
        <v>293</v>
      </c>
      <c r="H3809">
        <v>90189099</v>
      </c>
    </row>
    <row r="3810" spans="1:8" x14ac:dyDescent="0.25">
      <c r="A3810">
        <v>15221063</v>
      </c>
      <c r="B3810" t="s">
        <v>7784</v>
      </c>
      <c r="C3810" t="s">
        <v>7785</v>
      </c>
      <c r="D3810" t="s">
        <v>162</v>
      </c>
      <c r="E3810" t="s">
        <v>334</v>
      </c>
      <c r="F3810" t="s">
        <v>7531</v>
      </c>
      <c r="G3810" t="s">
        <v>293</v>
      </c>
      <c r="H3810">
        <v>90189099</v>
      </c>
    </row>
    <row r="3811" spans="1:8" x14ac:dyDescent="0.25">
      <c r="A3811">
        <v>15221064</v>
      </c>
      <c r="B3811" t="s">
        <v>7786</v>
      </c>
      <c r="C3811" t="s">
        <v>7787</v>
      </c>
      <c r="D3811" t="s">
        <v>162</v>
      </c>
      <c r="E3811" t="s">
        <v>334</v>
      </c>
      <c r="F3811" t="s">
        <v>7531</v>
      </c>
      <c r="G3811" t="s">
        <v>293</v>
      </c>
      <c r="H3811">
        <v>90189099</v>
      </c>
    </row>
    <row r="3812" spans="1:8" x14ac:dyDescent="0.25">
      <c r="A3812">
        <v>15221065</v>
      </c>
      <c r="B3812" t="s">
        <v>7788</v>
      </c>
      <c r="C3812" t="s">
        <v>7789</v>
      </c>
      <c r="D3812" t="s">
        <v>162</v>
      </c>
      <c r="E3812" t="s">
        <v>334</v>
      </c>
      <c r="F3812" t="s">
        <v>7531</v>
      </c>
      <c r="G3812" t="s">
        <v>293</v>
      </c>
      <c r="H3812">
        <v>90189099</v>
      </c>
    </row>
    <row r="3813" spans="1:8" x14ac:dyDescent="0.25">
      <c r="A3813">
        <v>15221066</v>
      </c>
      <c r="B3813" t="s">
        <v>7790</v>
      </c>
      <c r="C3813" t="s">
        <v>7791</v>
      </c>
      <c r="D3813" t="s">
        <v>162</v>
      </c>
      <c r="E3813" t="s">
        <v>334</v>
      </c>
      <c r="F3813" t="s">
        <v>7531</v>
      </c>
      <c r="G3813" t="s">
        <v>293</v>
      </c>
      <c r="H3813">
        <v>90189099</v>
      </c>
    </row>
    <row r="3814" spans="1:8" x14ac:dyDescent="0.25">
      <c r="A3814">
        <v>15221067</v>
      </c>
      <c r="B3814" t="s">
        <v>7792</v>
      </c>
      <c r="C3814" t="s">
        <v>7793</v>
      </c>
      <c r="D3814" t="s">
        <v>162</v>
      </c>
      <c r="E3814" t="s">
        <v>334</v>
      </c>
      <c r="F3814" t="s">
        <v>7531</v>
      </c>
      <c r="G3814" t="s">
        <v>293</v>
      </c>
      <c r="H3814">
        <v>90189099</v>
      </c>
    </row>
    <row r="3815" spans="1:8" x14ac:dyDescent="0.25">
      <c r="A3815">
        <v>15221068</v>
      </c>
      <c r="B3815" t="s">
        <v>7794</v>
      </c>
      <c r="C3815" t="s">
        <v>7795</v>
      </c>
      <c r="D3815" t="s">
        <v>162</v>
      </c>
      <c r="E3815" t="s">
        <v>334</v>
      </c>
      <c r="F3815" t="s">
        <v>7531</v>
      </c>
      <c r="G3815" t="s">
        <v>293</v>
      </c>
      <c r="H3815">
        <v>90189099</v>
      </c>
    </row>
    <row r="3816" spans="1:8" x14ac:dyDescent="0.25">
      <c r="A3816">
        <v>15221069</v>
      </c>
      <c r="B3816" t="s">
        <v>7796</v>
      </c>
      <c r="C3816" t="s">
        <v>7797</v>
      </c>
      <c r="D3816" t="s">
        <v>162</v>
      </c>
      <c r="E3816" t="s">
        <v>334</v>
      </c>
      <c r="F3816" t="s">
        <v>7531</v>
      </c>
      <c r="G3816" t="s">
        <v>293</v>
      </c>
      <c r="H3816">
        <v>90189099</v>
      </c>
    </row>
    <row r="3817" spans="1:8" x14ac:dyDescent="0.25">
      <c r="A3817">
        <v>15221070</v>
      </c>
      <c r="B3817" t="s">
        <v>7798</v>
      </c>
      <c r="C3817" t="s">
        <v>7799</v>
      </c>
      <c r="D3817" t="s">
        <v>162</v>
      </c>
      <c r="E3817" t="s">
        <v>334</v>
      </c>
      <c r="F3817" t="s">
        <v>7531</v>
      </c>
      <c r="G3817" t="s">
        <v>293</v>
      </c>
      <c r="H3817">
        <v>90189099</v>
      </c>
    </row>
    <row r="3818" spans="1:8" x14ac:dyDescent="0.25">
      <c r="A3818">
        <v>15221071</v>
      </c>
      <c r="B3818" t="s">
        <v>7800</v>
      </c>
      <c r="C3818" t="s">
        <v>7801</v>
      </c>
      <c r="D3818" t="s">
        <v>162</v>
      </c>
      <c r="E3818" t="s">
        <v>334</v>
      </c>
      <c r="F3818" t="s">
        <v>7531</v>
      </c>
      <c r="G3818" t="s">
        <v>293</v>
      </c>
      <c r="H3818">
        <v>90189099</v>
      </c>
    </row>
    <row r="3819" spans="1:8" x14ac:dyDescent="0.25">
      <c r="A3819">
        <v>15221072</v>
      </c>
      <c r="B3819" t="s">
        <v>7802</v>
      </c>
      <c r="C3819" t="s">
        <v>7803</v>
      </c>
      <c r="D3819" t="s">
        <v>162</v>
      </c>
      <c r="E3819" t="s">
        <v>334</v>
      </c>
      <c r="F3819" t="s">
        <v>7531</v>
      </c>
      <c r="G3819" t="s">
        <v>293</v>
      </c>
      <c r="H3819">
        <v>90189099</v>
      </c>
    </row>
    <row r="3820" spans="1:8" x14ac:dyDescent="0.25">
      <c r="A3820">
        <v>15221073</v>
      </c>
      <c r="B3820" t="s">
        <v>7804</v>
      </c>
      <c r="C3820" t="s">
        <v>7805</v>
      </c>
      <c r="D3820" t="s">
        <v>162</v>
      </c>
      <c r="E3820" t="s">
        <v>334</v>
      </c>
      <c r="F3820" t="s">
        <v>7531</v>
      </c>
      <c r="G3820" t="s">
        <v>293</v>
      </c>
      <c r="H3820">
        <v>90189099</v>
      </c>
    </row>
    <row r="3821" spans="1:8" x14ac:dyDescent="0.25">
      <c r="A3821">
        <v>15221074</v>
      </c>
      <c r="B3821" t="s">
        <v>7806</v>
      </c>
      <c r="C3821" t="s">
        <v>7807</v>
      </c>
      <c r="D3821" t="s">
        <v>162</v>
      </c>
      <c r="E3821" t="s">
        <v>334</v>
      </c>
      <c r="F3821" t="s">
        <v>7531</v>
      </c>
      <c r="G3821" t="s">
        <v>293</v>
      </c>
      <c r="H3821">
        <v>90189099</v>
      </c>
    </row>
    <row r="3822" spans="1:8" x14ac:dyDescent="0.25">
      <c r="A3822">
        <v>15221075</v>
      </c>
      <c r="B3822" t="s">
        <v>7808</v>
      </c>
      <c r="C3822" t="s">
        <v>7809</v>
      </c>
      <c r="D3822" t="s">
        <v>162</v>
      </c>
      <c r="E3822" t="s">
        <v>334</v>
      </c>
      <c r="F3822" t="s">
        <v>7531</v>
      </c>
      <c r="G3822" t="s">
        <v>293</v>
      </c>
      <c r="H3822">
        <v>90189099</v>
      </c>
    </row>
    <row r="3823" spans="1:8" x14ac:dyDescent="0.25">
      <c r="A3823">
        <v>15221076</v>
      </c>
      <c r="B3823" t="s">
        <v>7810</v>
      </c>
      <c r="C3823" t="s">
        <v>7811</v>
      </c>
      <c r="D3823" t="s">
        <v>162</v>
      </c>
      <c r="E3823" t="s">
        <v>334</v>
      </c>
      <c r="F3823" t="s">
        <v>7531</v>
      </c>
      <c r="G3823" t="s">
        <v>293</v>
      </c>
      <c r="H3823">
        <v>90189099</v>
      </c>
    </row>
    <row r="3824" spans="1:8" x14ac:dyDescent="0.25">
      <c r="A3824">
        <v>15221077</v>
      </c>
      <c r="B3824" t="s">
        <v>7812</v>
      </c>
      <c r="C3824" t="s">
        <v>7813</v>
      </c>
      <c r="D3824" t="s">
        <v>162</v>
      </c>
      <c r="E3824" t="s">
        <v>334</v>
      </c>
      <c r="F3824" t="s">
        <v>7531</v>
      </c>
      <c r="G3824" t="s">
        <v>293</v>
      </c>
      <c r="H3824">
        <v>90189099</v>
      </c>
    </row>
    <row r="3825" spans="1:8" x14ac:dyDescent="0.25">
      <c r="A3825">
        <v>15221078</v>
      </c>
      <c r="B3825" t="s">
        <v>7814</v>
      </c>
      <c r="C3825" t="s">
        <v>7815</v>
      </c>
      <c r="D3825" t="s">
        <v>162</v>
      </c>
      <c r="E3825" t="s">
        <v>334</v>
      </c>
      <c r="F3825" t="s">
        <v>7531</v>
      </c>
      <c r="G3825" t="s">
        <v>293</v>
      </c>
      <c r="H3825">
        <v>90189099</v>
      </c>
    </row>
    <row r="3826" spans="1:8" x14ac:dyDescent="0.25">
      <c r="A3826">
        <v>15221079</v>
      </c>
      <c r="B3826" t="s">
        <v>7816</v>
      </c>
      <c r="C3826" t="s">
        <v>7817</v>
      </c>
      <c r="D3826" t="s">
        <v>162</v>
      </c>
      <c r="E3826" t="s">
        <v>334</v>
      </c>
      <c r="F3826" t="s">
        <v>7531</v>
      </c>
      <c r="G3826" t="s">
        <v>293</v>
      </c>
      <c r="H3826">
        <v>90189099</v>
      </c>
    </row>
    <row r="3827" spans="1:8" x14ac:dyDescent="0.25">
      <c r="A3827">
        <v>15221080</v>
      </c>
      <c r="B3827" t="s">
        <v>7818</v>
      </c>
      <c r="C3827" t="s">
        <v>7819</v>
      </c>
      <c r="D3827" t="s">
        <v>162</v>
      </c>
      <c r="E3827" t="s">
        <v>334</v>
      </c>
      <c r="F3827" t="s">
        <v>7531</v>
      </c>
      <c r="G3827" t="s">
        <v>293</v>
      </c>
      <c r="H3827">
        <v>90189099</v>
      </c>
    </row>
    <row r="3828" spans="1:8" x14ac:dyDescent="0.25">
      <c r="A3828">
        <v>15221081</v>
      </c>
      <c r="B3828" t="s">
        <v>7820</v>
      </c>
      <c r="C3828" t="s">
        <v>7821</v>
      </c>
      <c r="D3828" t="s">
        <v>162</v>
      </c>
      <c r="E3828" t="s">
        <v>334</v>
      </c>
      <c r="F3828" t="s">
        <v>7531</v>
      </c>
      <c r="G3828" t="s">
        <v>293</v>
      </c>
      <c r="H3828">
        <v>90189099</v>
      </c>
    </row>
    <row r="3829" spans="1:8" x14ac:dyDescent="0.25">
      <c r="A3829">
        <v>15221082</v>
      </c>
      <c r="B3829" t="s">
        <v>7822</v>
      </c>
      <c r="C3829" t="s">
        <v>7823</v>
      </c>
      <c r="D3829" t="s">
        <v>162</v>
      </c>
      <c r="E3829" t="s">
        <v>334</v>
      </c>
      <c r="F3829" t="s">
        <v>7531</v>
      </c>
      <c r="G3829" t="s">
        <v>293</v>
      </c>
      <c r="H3829">
        <v>90189099</v>
      </c>
    </row>
    <row r="3830" spans="1:8" x14ac:dyDescent="0.25">
      <c r="A3830">
        <v>15221083</v>
      </c>
      <c r="B3830" t="s">
        <v>7824</v>
      </c>
      <c r="C3830" t="s">
        <v>7825</v>
      </c>
      <c r="D3830" t="s">
        <v>162</v>
      </c>
      <c r="E3830" t="s">
        <v>334</v>
      </c>
      <c r="F3830" t="s">
        <v>7531</v>
      </c>
      <c r="G3830" t="s">
        <v>293</v>
      </c>
      <c r="H3830">
        <v>90189099</v>
      </c>
    </row>
    <row r="3831" spans="1:8" x14ac:dyDescent="0.25">
      <c r="A3831">
        <v>15221084</v>
      </c>
      <c r="B3831" t="s">
        <v>7826</v>
      </c>
      <c r="C3831" t="s">
        <v>7827</v>
      </c>
      <c r="D3831" t="s">
        <v>162</v>
      </c>
      <c r="E3831" t="s">
        <v>334</v>
      </c>
      <c r="F3831" t="s">
        <v>7531</v>
      </c>
      <c r="G3831" t="s">
        <v>293</v>
      </c>
      <c r="H3831">
        <v>90189029</v>
      </c>
    </row>
    <row r="3832" spans="1:8" x14ac:dyDescent="0.25">
      <c r="A3832">
        <v>15221085</v>
      </c>
      <c r="B3832" t="s">
        <v>7828</v>
      </c>
      <c r="C3832" t="s">
        <v>7829</v>
      </c>
      <c r="D3832" t="s">
        <v>376</v>
      </c>
      <c r="E3832" t="s">
        <v>334</v>
      </c>
      <c r="F3832" t="s">
        <v>7531</v>
      </c>
      <c r="G3832" t="s">
        <v>293</v>
      </c>
      <c r="H3832">
        <v>90189099</v>
      </c>
    </row>
    <row r="3833" spans="1:8" x14ac:dyDescent="0.25">
      <c r="A3833">
        <v>15221086</v>
      </c>
      <c r="B3833" t="s">
        <v>7830</v>
      </c>
      <c r="C3833" t="s">
        <v>7831</v>
      </c>
      <c r="D3833" t="s">
        <v>162</v>
      </c>
      <c r="E3833" t="s">
        <v>334</v>
      </c>
      <c r="F3833" t="s">
        <v>7531</v>
      </c>
      <c r="G3833" t="s">
        <v>293</v>
      </c>
      <c r="H3833">
        <v>90189099</v>
      </c>
    </row>
    <row r="3834" spans="1:8" x14ac:dyDescent="0.25">
      <c r="A3834">
        <v>15221087</v>
      </c>
      <c r="B3834" t="s">
        <v>7832</v>
      </c>
      <c r="C3834" t="s">
        <v>7833</v>
      </c>
      <c r="D3834" t="s">
        <v>376</v>
      </c>
      <c r="E3834" t="s">
        <v>334</v>
      </c>
      <c r="F3834" t="s">
        <v>7531</v>
      </c>
      <c r="G3834" t="s">
        <v>293</v>
      </c>
      <c r="H3834">
        <v>90189099</v>
      </c>
    </row>
    <row r="3835" spans="1:8" x14ac:dyDescent="0.25">
      <c r="A3835">
        <v>15221088</v>
      </c>
      <c r="B3835" t="s">
        <v>7834</v>
      </c>
      <c r="C3835" t="s">
        <v>7835</v>
      </c>
      <c r="D3835" t="s">
        <v>162</v>
      </c>
      <c r="E3835" t="s">
        <v>334</v>
      </c>
      <c r="F3835" t="s">
        <v>7531</v>
      </c>
      <c r="G3835" t="s">
        <v>293</v>
      </c>
      <c r="H3835">
        <v>90189099</v>
      </c>
    </row>
    <row r="3836" spans="1:8" x14ac:dyDescent="0.25">
      <c r="A3836">
        <v>15221089</v>
      </c>
      <c r="B3836" t="s">
        <v>7836</v>
      </c>
      <c r="C3836" t="s">
        <v>7837</v>
      </c>
      <c r="D3836" t="s">
        <v>162</v>
      </c>
      <c r="E3836" t="s">
        <v>334</v>
      </c>
      <c r="F3836" t="s">
        <v>7531</v>
      </c>
      <c r="G3836" t="s">
        <v>293</v>
      </c>
      <c r="H3836">
        <v>90189099</v>
      </c>
    </row>
    <row r="3837" spans="1:8" x14ac:dyDescent="0.25">
      <c r="A3837">
        <v>15221090</v>
      </c>
      <c r="B3837" t="s">
        <v>7838</v>
      </c>
      <c r="C3837" t="s">
        <v>7839</v>
      </c>
      <c r="D3837" t="s">
        <v>162</v>
      </c>
      <c r="E3837" t="s">
        <v>334</v>
      </c>
      <c r="F3837" t="s">
        <v>7531</v>
      </c>
      <c r="G3837" t="s">
        <v>293</v>
      </c>
      <c r="H3837">
        <v>90189099</v>
      </c>
    </row>
    <row r="3838" spans="1:8" x14ac:dyDescent="0.25">
      <c r="A3838">
        <v>15221091</v>
      </c>
      <c r="B3838" t="s">
        <v>7840</v>
      </c>
      <c r="C3838" t="s">
        <v>7841</v>
      </c>
      <c r="D3838" t="s">
        <v>162</v>
      </c>
      <c r="E3838" t="s">
        <v>334</v>
      </c>
      <c r="F3838" t="s">
        <v>7531</v>
      </c>
      <c r="G3838" t="s">
        <v>293</v>
      </c>
      <c r="H3838">
        <v>90189099</v>
      </c>
    </row>
    <row r="3839" spans="1:8" x14ac:dyDescent="0.25">
      <c r="A3839">
        <v>15221092</v>
      </c>
      <c r="B3839" t="s">
        <v>7842</v>
      </c>
      <c r="C3839" t="s">
        <v>7843</v>
      </c>
      <c r="D3839" t="s">
        <v>162</v>
      </c>
      <c r="E3839" t="s">
        <v>334</v>
      </c>
      <c r="F3839" t="s">
        <v>7531</v>
      </c>
      <c r="G3839" t="s">
        <v>293</v>
      </c>
      <c r="H3839">
        <v>90189099</v>
      </c>
    </row>
    <row r="3840" spans="1:8" x14ac:dyDescent="0.25">
      <c r="A3840">
        <v>15221093</v>
      </c>
      <c r="B3840" t="s">
        <v>7844</v>
      </c>
      <c r="C3840" t="s">
        <v>7845</v>
      </c>
      <c r="D3840" t="s">
        <v>162</v>
      </c>
      <c r="E3840" t="s">
        <v>334</v>
      </c>
      <c r="F3840" t="s">
        <v>7531</v>
      </c>
      <c r="G3840" t="s">
        <v>293</v>
      </c>
      <c r="H3840">
        <v>90189099</v>
      </c>
    </row>
    <row r="3841" spans="1:8" x14ac:dyDescent="0.25">
      <c r="A3841">
        <v>15221094</v>
      </c>
      <c r="B3841" t="s">
        <v>7846</v>
      </c>
      <c r="C3841" t="s">
        <v>7847</v>
      </c>
      <c r="D3841" t="s">
        <v>162</v>
      </c>
      <c r="E3841" t="s">
        <v>334</v>
      </c>
      <c r="F3841" t="s">
        <v>7531</v>
      </c>
      <c r="G3841" t="s">
        <v>293</v>
      </c>
      <c r="H3841">
        <v>90189099</v>
      </c>
    </row>
    <row r="3842" spans="1:8" x14ac:dyDescent="0.25">
      <c r="A3842">
        <v>15221095</v>
      </c>
      <c r="B3842" t="s">
        <v>7848</v>
      </c>
      <c r="C3842" t="s">
        <v>7849</v>
      </c>
      <c r="D3842" t="s">
        <v>162</v>
      </c>
      <c r="E3842" t="s">
        <v>334</v>
      </c>
      <c r="F3842" t="s">
        <v>7531</v>
      </c>
      <c r="G3842" t="s">
        <v>293</v>
      </c>
      <c r="H3842">
        <v>90189099</v>
      </c>
    </row>
    <row r="3843" spans="1:8" x14ac:dyDescent="0.25">
      <c r="A3843">
        <v>15221096</v>
      </c>
      <c r="B3843" t="s">
        <v>7850</v>
      </c>
      <c r="C3843" t="s">
        <v>7851</v>
      </c>
      <c r="D3843" t="s">
        <v>162</v>
      </c>
      <c r="E3843" t="s">
        <v>334</v>
      </c>
      <c r="F3843" t="s">
        <v>7531</v>
      </c>
      <c r="G3843" t="s">
        <v>293</v>
      </c>
      <c r="H3843">
        <v>90189099</v>
      </c>
    </row>
    <row r="3844" spans="1:8" x14ac:dyDescent="0.25">
      <c r="A3844">
        <v>15221097</v>
      </c>
      <c r="B3844" t="s">
        <v>7852</v>
      </c>
      <c r="C3844" t="s">
        <v>7853</v>
      </c>
      <c r="D3844" t="s">
        <v>162</v>
      </c>
      <c r="E3844" t="s">
        <v>334</v>
      </c>
      <c r="F3844" t="s">
        <v>7531</v>
      </c>
      <c r="G3844" t="s">
        <v>293</v>
      </c>
      <c r="H3844">
        <v>90189099</v>
      </c>
    </row>
    <row r="3845" spans="1:8" x14ac:dyDescent="0.25">
      <c r="A3845">
        <v>15221098</v>
      </c>
      <c r="B3845" t="s">
        <v>7854</v>
      </c>
      <c r="C3845" t="s">
        <v>7855</v>
      </c>
      <c r="D3845" t="s">
        <v>162</v>
      </c>
      <c r="E3845" t="s">
        <v>334</v>
      </c>
      <c r="F3845" t="s">
        <v>7531</v>
      </c>
      <c r="G3845" t="s">
        <v>293</v>
      </c>
      <c r="H3845">
        <v>90189099</v>
      </c>
    </row>
    <row r="3846" spans="1:8" x14ac:dyDescent="0.25">
      <c r="A3846">
        <v>15221099</v>
      </c>
      <c r="B3846" t="s">
        <v>7856</v>
      </c>
      <c r="C3846" t="s">
        <v>7857</v>
      </c>
      <c r="D3846" t="s">
        <v>162</v>
      </c>
      <c r="E3846" t="s">
        <v>334</v>
      </c>
      <c r="F3846" t="s">
        <v>7531</v>
      </c>
      <c r="G3846" t="s">
        <v>293</v>
      </c>
      <c r="H3846">
        <v>90189099</v>
      </c>
    </row>
    <row r="3847" spans="1:8" x14ac:dyDescent="0.25">
      <c r="A3847">
        <v>15221100</v>
      </c>
      <c r="B3847" t="s">
        <v>7858</v>
      </c>
      <c r="C3847" t="s">
        <v>7859</v>
      </c>
      <c r="D3847" t="s">
        <v>162</v>
      </c>
      <c r="E3847" t="s">
        <v>334</v>
      </c>
      <c r="F3847" t="s">
        <v>7531</v>
      </c>
      <c r="G3847" t="s">
        <v>293</v>
      </c>
      <c r="H3847">
        <v>90189099</v>
      </c>
    </row>
    <row r="3848" spans="1:8" x14ac:dyDescent="0.25">
      <c r="A3848">
        <v>15221101</v>
      </c>
      <c r="B3848" t="s">
        <v>7860</v>
      </c>
      <c r="C3848" t="s">
        <v>7861</v>
      </c>
      <c r="D3848" t="s">
        <v>162</v>
      </c>
      <c r="E3848" t="s">
        <v>334</v>
      </c>
      <c r="F3848" t="s">
        <v>7531</v>
      </c>
      <c r="G3848" t="s">
        <v>293</v>
      </c>
      <c r="H3848">
        <v>90189099</v>
      </c>
    </row>
    <row r="3849" spans="1:8" x14ac:dyDescent="0.25">
      <c r="A3849">
        <v>15221102</v>
      </c>
      <c r="B3849" t="s">
        <v>7862</v>
      </c>
      <c r="C3849" t="s">
        <v>7863</v>
      </c>
      <c r="D3849" t="s">
        <v>162</v>
      </c>
      <c r="E3849" t="s">
        <v>334</v>
      </c>
      <c r="F3849" t="s">
        <v>7531</v>
      </c>
      <c r="G3849" t="s">
        <v>293</v>
      </c>
      <c r="H3849">
        <v>90189099</v>
      </c>
    </row>
    <row r="3850" spans="1:8" x14ac:dyDescent="0.25">
      <c r="A3850">
        <v>15221103</v>
      </c>
      <c r="B3850" t="s">
        <v>7864</v>
      </c>
      <c r="C3850" t="s">
        <v>7865</v>
      </c>
      <c r="D3850" t="s">
        <v>162</v>
      </c>
      <c r="E3850" t="s">
        <v>334</v>
      </c>
      <c r="F3850" t="s">
        <v>7531</v>
      </c>
      <c r="G3850" t="s">
        <v>293</v>
      </c>
      <c r="H3850">
        <v>90189099</v>
      </c>
    </row>
    <row r="3851" spans="1:8" x14ac:dyDescent="0.25">
      <c r="A3851">
        <v>15221104</v>
      </c>
      <c r="B3851" t="s">
        <v>7866</v>
      </c>
      <c r="C3851" t="s">
        <v>7867</v>
      </c>
      <c r="D3851" t="s">
        <v>162</v>
      </c>
      <c r="E3851" t="s">
        <v>334</v>
      </c>
      <c r="F3851" t="s">
        <v>7531</v>
      </c>
      <c r="G3851" t="s">
        <v>293</v>
      </c>
      <c r="H3851">
        <v>90189099</v>
      </c>
    </row>
    <row r="3852" spans="1:8" x14ac:dyDescent="0.25">
      <c r="A3852">
        <v>15221105</v>
      </c>
      <c r="B3852" t="s">
        <v>7868</v>
      </c>
      <c r="C3852" t="s">
        <v>7869</v>
      </c>
      <c r="D3852" t="s">
        <v>162</v>
      </c>
      <c r="E3852" t="s">
        <v>334</v>
      </c>
      <c r="F3852" t="s">
        <v>7531</v>
      </c>
      <c r="G3852" t="s">
        <v>293</v>
      </c>
      <c r="H3852">
        <v>90189099</v>
      </c>
    </row>
    <row r="3853" spans="1:8" x14ac:dyDescent="0.25">
      <c r="A3853">
        <v>15221106</v>
      </c>
      <c r="B3853" t="s">
        <v>7870</v>
      </c>
      <c r="C3853" t="s">
        <v>7871</v>
      </c>
      <c r="D3853" t="s">
        <v>162</v>
      </c>
      <c r="E3853" t="s">
        <v>334</v>
      </c>
      <c r="F3853" t="s">
        <v>7531</v>
      </c>
      <c r="G3853" t="s">
        <v>293</v>
      </c>
      <c r="H3853">
        <v>90189099</v>
      </c>
    </row>
    <row r="3854" spans="1:8" x14ac:dyDescent="0.25">
      <c r="A3854">
        <v>15221107</v>
      </c>
      <c r="B3854" t="s">
        <v>7872</v>
      </c>
      <c r="C3854" t="s">
        <v>7873</v>
      </c>
      <c r="D3854" t="s">
        <v>162</v>
      </c>
      <c r="E3854" t="s">
        <v>334</v>
      </c>
      <c r="F3854" t="s">
        <v>7531</v>
      </c>
      <c r="G3854" t="s">
        <v>293</v>
      </c>
      <c r="H3854">
        <v>90189099</v>
      </c>
    </row>
    <row r="3855" spans="1:8" x14ac:dyDescent="0.25">
      <c r="A3855">
        <v>15221108</v>
      </c>
      <c r="B3855" t="s">
        <v>7874</v>
      </c>
      <c r="C3855" t="s">
        <v>7875</v>
      </c>
      <c r="D3855" t="s">
        <v>162</v>
      </c>
      <c r="E3855" t="s">
        <v>334</v>
      </c>
      <c r="F3855" t="s">
        <v>7531</v>
      </c>
      <c r="G3855" t="s">
        <v>293</v>
      </c>
      <c r="H3855">
        <v>90189099</v>
      </c>
    </row>
    <row r="3856" spans="1:8" x14ac:dyDescent="0.25">
      <c r="A3856">
        <v>15221109</v>
      </c>
      <c r="B3856" t="s">
        <v>7876</v>
      </c>
      <c r="C3856" t="s">
        <v>7877</v>
      </c>
      <c r="D3856" t="s">
        <v>162</v>
      </c>
      <c r="E3856" t="s">
        <v>334</v>
      </c>
      <c r="F3856" t="s">
        <v>7531</v>
      </c>
      <c r="G3856" t="s">
        <v>293</v>
      </c>
      <c r="H3856">
        <v>90189099</v>
      </c>
    </row>
    <row r="3857" spans="1:8" x14ac:dyDescent="0.25">
      <c r="A3857">
        <v>15221110</v>
      </c>
      <c r="B3857" t="s">
        <v>7866</v>
      </c>
      <c r="C3857" t="s">
        <v>7867</v>
      </c>
      <c r="D3857" t="s">
        <v>162</v>
      </c>
      <c r="E3857" t="s">
        <v>334</v>
      </c>
      <c r="F3857" t="s">
        <v>7531</v>
      </c>
      <c r="G3857" t="s">
        <v>293</v>
      </c>
      <c r="H3857">
        <v>90189099</v>
      </c>
    </row>
    <row r="3858" spans="1:8" x14ac:dyDescent="0.25">
      <c r="A3858">
        <v>15221111</v>
      </c>
      <c r="B3858" t="s">
        <v>7878</v>
      </c>
      <c r="C3858" t="s">
        <v>7879</v>
      </c>
      <c r="D3858" t="s">
        <v>162</v>
      </c>
      <c r="E3858" t="s">
        <v>334</v>
      </c>
      <c r="F3858" t="s">
        <v>7531</v>
      </c>
      <c r="G3858" t="s">
        <v>293</v>
      </c>
      <c r="H3858">
        <v>90189099</v>
      </c>
    </row>
    <row r="3859" spans="1:8" x14ac:dyDescent="0.25">
      <c r="A3859">
        <v>15221112</v>
      </c>
      <c r="B3859" t="s">
        <v>7880</v>
      </c>
      <c r="C3859" t="s">
        <v>7881</v>
      </c>
      <c r="D3859" t="s">
        <v>162</v>
      </c>
      <c r="E3859" t="s">
        <v>334</v>
      </c>
      <c r="F3859" t="s">
        <v>7531</v>
      </c>
      <c r="G3859" t="s">
        <v>293</v>
      </c>
      <c r="H3859">
        <v>90189099</v>
      </c>
    </row>
    <row r="3860" spans="1:8" x14ac:dyDescent="0.25">
      <c r="A3860">
        <v>15221113</v>
      </c>
      <c r="B3860" t="s">
        <v>7882</v>
      </c>
      <c r="C3860" t="s">
        <v>7883</v>
      </c>
      <c r="D3860" t="s">
        <v>162</v>
      </c>
      <c r="E3860" t="s">
        <v>334</v>
      </c>
      <c r="F3860" t="s">
        <v>7531</v>
      </c>
      <c r="G3860" t="s">
        <v>293</v>
      </c>
      <c r="H3860">
        <v>90189099</v>
      </c>
    </row>
    <row r="3861" spans="1:8" x14ac:dyDescent="0.25">
      <c r="A3861">
        <v>15221114</v>
      </c>
      <c r="B3861" t="s">
        <v>7884</v>
      </c>
      <c r="C3861" t="s">
        <v>7885</v>
      </c>
      <c r="D3861" t="s">
        <v>162</v>
      </c>
      <c r="E3861" t="s">
        <v>334</v>
      </c>
      <c r="F3861" t="s">
        <v>7531</v>
      </c>
      <c r="G3861" t="s">
        <v>293</v>
      </c>
      <c r="H3861">
        <v>90189099</v>
      </c>
    </row>
    <row r="3862" spans="1:8" x14ac:dyDescent="0.25">
      <c r="A3862">
        <v>15221115</v>
      </c>
      <c r="B3862" t="s">
        <v>7886</v>
      </c>
      <c r="C3862" t="s">
        <v>7887</v>
      </c>
      <c r="D3862" t="s">
        <v>162</v>
      </c>
      <c r="E3862" t="s">
        <v>334</v>
      </c>
      <c r="F3862" t="s">
        <v>7531</v>
      </c>
      <c r="G3862" t="s">
        <v>293</v>
      </c>
      <c r="H3862">
        <v>90189099</v>
      </c>
    </row>
    <row r="3863" spans="1:8" x14ac:dyDescent="0.25">
      <c r="A3863">
        <v>15221116</v>
      </c>
      <c r="B3863" t="s">
        <v>7882</v>
      </c>
      <c r="C3863" t="s">
        <v>7888</v>
      </c>
      <c r="D3863" t="s">
        <v>162</v>
      </c>
      <c r="E3863" t="s">
        <v>334</v>
      </c>
      <c r="F3863" t="s">
        <v>7531</v>
      </c>
      <c r="G3863" t="s">
        <v>293</v>
      </c>
      <c r="H3863">
        <v>90189099</v>
      </c>
    </row>
    <row r="3864" spans="1:8" x14ac:dyDescent="0.25">
      <c r="A3864">
        <v>15221117</v>
      </c>
      <c r="B3864" t="s">
        <v>7889</v>
      </c>
      <c r="C3864" t="s">
        <v>7890</v>
      </c>
      <c r="D3864" t="s">
        <v>162</v>
      </c>
      <c r="E3864" t="s">
        <v>334</v>
      </c>
      <c r="F3864" t="s">
        <v>7531</v>
      </c>
      <c r="G3864" t="s">
        <v>293</v>
      </c>
      <c r="H3864">
        <v>90189099</v>
      </c>
    </row>
    <row r="3865" spans="1:8" x14ac:dyDescent="0.25">
      <c r="A3865">
        <v>15221118</v>
      </c>
      <c r="B3865" t="s">
        <v>7891</v>
      </c>
      <c r="C3865" t="s">
        <v>7892</v>
      </c>
      <c r="D3865" t="s">
        <v>162</v>
      </c>
      <c r="E3865" t="s">
        <v>334</v>
      </c>
      <c r="F3865" t="s">
        <v>7531</v>
      </c>
      <c r="G3865" t="s">
        <v>293</v>
      </c>
      <c r="H3865">
        <v>90189099</v>
      </c>
    </row>
    <row r="3866" spans="1:8" x14ac:dyDescent="0.25">
      <c r="A3866">
        <v>15221119</v>
      </c>
      <c r="B3866" t="s">
        <v>7893</v>
      </c>
      <c r="C3866" t="s">
        <v>7894</v>
      </c>
      <c r="D3866" t="s">
        <v>162</v>
      </c>
      <c r="E3866" t="s">
        <v>334</v>
      </c>
      <c r="F3866" t="s">
        <v>7531</v>
      </c>
      <c r="G3866" t="s">
        <v>293</v>
      </c>
      <c r="H3866">
        <v>90189099</v>
      </c>
    </row>
    <row r="3867" spans="1:8" x14ac:dyDescent="0.25">
      <c r="A3867">
        <v>15221120</v>
      </c>
      <c r="B3867" t="s">
        <v>7895</v>
      </c>
      <c r="C3867" t="s">
        <v>7896</v>
      </c>
      <c r="D3867" t="s">
        <v>162</v>
      </c>
      <c r="E3867" t="s">
        <v>334</v>
      </c>
      <c r="F3867" t="s">
        <v>7531</v>
      </c>
      <c r="G3867" t="s">
        <v>293</v>
      </c>
      <c r="H3867">
        <v>90189099</v>
      </c>
    </row>
    <row r="3868" spans="1:8" x14ac:dyDescent="0.25">
      <c r="A3868">
        <v>15221124</v>
      </c>
      <c r="B3868" t="s">
        <v>7897</v>
      </c>
      <c r="C3868" t="s">
        <v>7898</v>
      </c>
      <c r="D3868" t="s">
        <v>162</v>
      </c>
      <c r="E3868" t="s">
        <v>334</v>
      </c>
      <c r="F3868" t="s">
        <v>7531</v>
      </c>
      <c r="G3868" t="s">
        <v>293</v>
      </c>
      <c r="H3868">
        <v>90189099</v>
      </c>
    </row>
    <row r="3869" spans="1:8" x14ac:dyDescent="0.25">
      <c r="A3869">
        <v>15221126</v>
      </c>
      <c r="B3869" t="s">
        <v>7899</v>
      </c>
      <c r="C3869" t="s">
        <v>7900</v>
      </c>
      <c r="D3869" t="s">
        <v>162</v>
      </c>
      <c r="E3869" t="s">
        <v>334</v>
      </c>
      <c r="F3869" t="s">
        <v>7531</v>
      </c>
      <c r="G3869" t="s">
        <v>293</v>
      </c>
      <c r="H3869">
        <v>90189099</v>
      </c>
    </row>
    <row r="3870" spans="1:8" x14ac:dyDescent="0.25">
      <c r="A3870">
        <v>15221128</v>
      </c>
      <c r="B3870" t="s">
        <v>7901</v>
      </c>
      <c r="C3870" t="s">
        <v>7902</v>
      </c>
      <c r="D3870" t="s">
        <v>162</v>
      </c>
      <c r="E3870" t="s">
        <v>334</v>
      </c>
      <c r="F3870" t="s">
        <v>7531</v>
      </c>
      <c r="G3870" t="s">
        <v>293</v>
      </c>
      <c r="H3870">
        <v>90189099</v>
      </c>
    </row>
    <row r="3871" spans="1:8" x14ac:dyDescent="0.25">
      <c r="A3871">
        <v>15221131</v>
      </c>
      <c r="B3871" t="s">
        <v>7903</v>
      </c>
      <c r="C3871" t="s">
        <v>7904</v>
      </c>
      <c r="D3871" t="s">
        <v>162</v>
      </c>
      <c r="E3871" t="s">
        <v>334</v>
      </c>
      <c r="F3871" t="s">
        <v>7531</v>
      </c>
      <c r="G3871" t="s">
        <v>293</v>
      </c>
      <c r="H3871">
        <v>90189099</v>
      </c>
    </row>
    <row r="3872" spans="1:8" x14ac:dyDescent="0.25">
      <c r="A3872">
        <v>153010</v>
      </c>
      <c r="B3872" t="s">
        <v>5641</v>
      </c>
      <c r="C3872" t="s">
        <v>7905</v>
      </c>
      <c r="D3872" t="s">
        <v>296</v>
      </c>
      <c r="E3872" t="s">
        <v>299</v>
      </c>
      <c r="F3872" t="s">
        <v>72</v>
      </c>
      <c r="G3872" t="s">
        <v>299</v>
      </c>
      <c r="H3872">
        <v>30064020</v>
      </c>
    </row>
    <row r="3873" spans="1:8" x14ac:dyDescent="0.25">
      <c r="A3873">
        <v>15301001</v>
      </c>
      <c r="B3873" t="s">
        <v>7906</v>
      </c>
      <c r="C3873" t="s">
        <v>7907</v>
      </c>
      <c r="D3873" t="s">
        <v>162</v>
      </c>
      <c r="E3873" t="s">
        <v>297</v>
      </c>
      <c r="F3873" t="s">
        <v>72</v>
      </c>
      <c r="G3873" t="s">
        <v>293</v>
      </c>
      <c r="H3873">
        <v>30064020</v>
      </c>
    </row>
    <row r="3874" spans="1:8" x14ac:dyDescent="0.25">
      <c r="A3874">
        <v>15321132</v>
      </c>
      <c r="B3874" t="s">
        <v>7908</v>
      </c>
      <c r="C3874" t="s">
        <v>7909</v>
      </c>
      <c r="D3874" t="s">
        <v>376</v>
      </c>
      <c r="E3874" t="s">
        <v>334</v>
      </c>
      <c r="F3874" t="s">
        <v>7531</v>
      </c>
      <c r="G3874" t="s">
        <v>293</v>
      </c>
      <c r="H3874">
        <v>90189099</v>
      </c>
    </row>
    <row r="3875" spans="1:8" x14ac:dyDescent="0.25">
      <c r="A3875">
        <v>154010</v>
      </c>
      <c r="C3875" t="s">
        <v>7910</v>
      </c>
      <c r="D3875" t="s">
        <v>274</v>
      </c>
      <c r="E3875" t="s">
        <v>291</v>
      </c>
      <c r="F3875" t="s">
        <v>335</v>
      </c>
      <c r="G3875" t="s">
        <v>293</v>
      </c>
      <c r="H3875">
        <v>48102210</v>
      </c>
    </row>
    <row r="3876" spans="1:8" x14ac:dyDescent="0.25">
      <c r="A3876">
        <v>15401001</v>
      </c>
      <c r="B3876" t="s">
        <v>7911</v>
      </c>
      <c r="C3876" t="s">
        <v>7912</v>
      </c>
      <c r="D3876" t="s">
        <v>162</v>
      </c>
      <c r="E3876" t="s">
        <v>469</v>
      </c>
      <c r="F3876" t="s">
        <v>6067</v>
      </c>
      <c r="G3876" t="s">
        <v>293</v>
      </c>
      <c r="H3876">
        <v>90183929</v>
      </c>
    </row>
    <row r="3877" spans="1:8" x14ac:dyDescent="0.25">
      <c r="A3877">
        <v>15401002</v>
      </c>
      <c r="B3877" t="s">
        <v>7913</v>
      </c>
      <c r="C3877" t="s">
        <v>7914</v>
      </c>
      <c r="D3877" t="s">
        <v>162</v>
      </c>
      <c r="E3877" t="s">
        <v>334</v>
      </c>
      <c r="F3877" t="s">
        <v>6067</v>
      </c>
      <c r="G3877" t="s">
        <v>293</v>
      </c>
      <c r="H3877">
        <v>90211020</v>
      </c>
    </row>
    <row r="3878" spans="1:8" x14ac:dyDescent="0.25">
      <c r="A3878">
        <v>15401003</v>
      </c>
      <c r="B3878" t="s">
        <v>7915</v>
      </c>
      <c r="C3878" t="s">
        <v>7916</v>
      </c>
      <c r="D3878" t="s">
        <v>162</v>
      </c>
      <c r="E3878" t="s">
        <v>334</v>
      </c>
      <c r="F3878" t="s">
        <v>6067</v>
      </c>
      <c r="G3878" t="s">
        <v>293</v>
      </c>
      <c r="H3878">
        <v>90211020</v>
      </c>
    </row>
    <row r="3879" spans="1:8" x14ac:dyDescent="0.25">
      <c r="A3879">
        <v>15401004</v>
      </c>
      <c r="B3879" t="s">
        <v>7917</v>
      </c>
      <c r="C3879" t="s">
        <v>7918</v>
      </c>
      <c r="D3879" t="s">
        <v>162</v>
      </c>
      <c r="E3879" t="s">
        <v>334</v>
      </c>
      <c r="F3879" t="s">
        <v>6067</v>
      </c>
      <c r="G3879" t="s">
        <v>293</v>
      </c>
      <c r="H3879">
        <v>90211020</v>
      </c>
    </row>
    <row r="3880" spans="1:8" x14ac:dyDescent="0.25">
      <c r="A3880">
        <v>15401005</v>
      </c>
      <c r="B3880" t="s">
        <v>7919</v>
      </c>
      <c r="C3880" t="s">
        <v>7920</v>
      </c>
      <c r="D3880" t="s">
        <v>162</v>
      </c>
      <c r="E3880" t="s">
        <v>334</v>
      </c>
      <c r="F3880" t="s">
        <v>6067</v>
      </c>
      <c r="G3880" t="s">
        <v>293</v>
      </c>
      <c r="H3880">
        <v>90211020</v>
      </c>
    </row>
    <row r="3881" spans="1:8" x14ac:dyDescent="0.25">
      <c r="A3881">
        <v>15401006</v>
      </c>
      <c r="B3881" t="s">
        <v>7921</v>
      </c>
      <c r="C3881" t="s">
        <v>7922</v>
      </c>
      <c r="D3881" t="s">
        <v>162</v>
      </c>
      <c r="E3881" t="s">
        <v>334</v>
      </c>
      <c r="F3881" t="s">
        <v>6067</v>
      </c>
      <c r="G3881" t="s">
        <v>293</v>
      </c>
      <c r="H3881">
        <v>90211020</v>
      </c>
    </row>
    <row r="3882" spans="1:8" x14ac:dyDescent="0.25">
      <c r="A3882">
        <v>15401007</v>
      </c>
      <c r="B3882" t="s">
        <v>7923</v>
      </c>
      <c r="C3882" t="s">
        <v>7924</v>
      </c>
      <c r="D3882" t="s">
        <v>162</v>
      </c>
      <c r="E3882" t="s">
        <v>334</v>
      </c>
      <c r="F3882" t="s">
        <v>6067</v>
      </c>
      <c r="G3882" t="s">
        <v>293</v>
      </c>
      <c r="H3882">
        <v>90211020</v>
      </c>
    </row>
    <row r="3883" spans="1:8" x14ac:dyDescent="0.25">
      <c r="A3883">
        <v>15401008</v>
      </c>
      <c r="B3883" t="s">
        <v>7925</v>
      </c>
      <c r="C3883" t="s">
        <v>7926</v>
      </c>
      <c r="D3883" t="s">
        <v>162</v>
      </c>
      <c r="E3883" t="s">
        <v>334</v>
      </c>
      <c r="F3883" t="s">
        <v>6067</v>
      </c>
      <c r="G3883" t="s">
        <v>293</v>
      </c>
      <c r="H3883">
        <v>90189099</v>
      </c>
    </row>
    <row r="3884" spans="1:8" x14ac:dyDescent="0.25">
      <c r="A3884">
        <v>15401009</v>
      </c>
      <c r="B3884" t="s">
        <v>7927</v>
      </c>
      <c r="C3884" t="s">
        <v>7928</v>
      </c>
      <c r="D3884" t="s">
        <v>162</v>
      </c>
      <c r="E3884" t="s">
        <v>334</v>
      </c>
      <c r="F3884" t="s">
        <v>6067</v>
      </c>
      <c r="G3884" t="s">
        <v>293</v>
      </c>
      <c r="H3884">
        <v>90189099</v>
      </c>
    </row>
    <row r="3885" spans="1:8" x14ac:dyDescent="0.25">
      <c r="A3885">
        <v>15401010</v>
      </c>
      <c r="B3885" t="s">
        <v>7929</v>
      </c>
      <c r="C3885" t="s">
        <v>7930</v>
      </c>
      <c r="D3885" t="s">
        <v>162</v>
      </c>
      <c r="E3885" t="s">
        <v>334</v>
      </c>
      <c r="F3885" t="s">
        <v>481</v>
      </c>
      <c r="G3885" t="s">
        <v>293</v>
      </c>
      <c r="H3885">
        <v>90211020</v>
      </c>
    </row>
    <row r="3886" spans="1:8" x14ac:dyDescent="0.25">
      <c r="A3886">
        <v>15401011</v>
      </c>
      <c r="B3886" t="s">
        <v>7931</v>
      </c>
      <c r="C3886" t="s">
        <v>7932</v>
      </c>
      <c r="D3886" t="s">
        <v>162</v>
      </c>
      <c r="E3886" t="s">
        <v>334</v>
      </c>
      <c r="F3886" t="s">
        <v>6067</v>
      </c>
      <c r="G3886" t="s">
        <v>293</v>
      </c>
      <c r="H3886">
        <v>90184999</v>
      </c>
    </row>
    <row r="3887" spans="1:8" x14ac:dyDescent="0.25">
      <c r="A3887">
        <v>15401012</v>
      </c>
      <c r="B3887" t="s">
        <v>7933</v>
      </c>
      <c r="C3887" t="s">
        <v>7934</v>
      </c>
      <c r="D3887" t="s">
        <v>162</v>
      </c>
      <c r="E3887" t="s">
        <v>469</v>
      </c>
      <c r="F3887" t="s">
        <v>6067</v>
      </c>
      <c r="G3887" t="s">
        <v>293</v>
      </c>
      <c r="H3887">
        <v>90184919</v>
      </c>
    </row>
    <row r="3888" spans="1:8" x14ac:dyDescent="0.25">
      <c r="A3888">
        <v>15401013</v>
      </c>
      <c r="B3888" t="s">
        <v>7935</v>
      </c>
      <c r="C3888" t="s">
        <v>7936</v>
      </c>
      <c r="D3888" t="s">
        <v>162</v>
      </c>
      <c r="E3888" t="s">
        <v>469</v>
      </c>
      <c r="F3888" t="s">
        <v>6067</v>
      </c>
      <c r="G3888" t="s">
        <v>293</v>
      </c>
      <c r="H3888">
        <v>90184919</v>
      </c>
    </row>
    <row r="3889" spans="1:8" x14ac:dyDescent="0.25">
      <c r="A3889">
        <v>15401014</v>
      </c>
      <c r="B3889" t="s">
        <v>7937</v>
      </c>
      <c r="C3889" t="s">
        <v>7938</v>
      </c>
      <c r="D3889" t="s">
        <v>162</v>
      </c>
      <c r="E3889" t="s">
        <v>469</v>
      </c>
      <c r="F3889" t="s">
        <v>6067</v>
      </c>
      <c r="G3889" t="s">
        <v>293</v>
      </c>
      <c r="H3889">
        <v>90184919</v>
      </c>
    </row>
    <row r="3890" spans="1:8" x14ac:dyDescent="0.25">
      <c r="A3890">
        <v>15401015</v>
      </c>
      <c r="B3890" t="s">
        <v>7939</v>
      </c>
      <c r="C3890" t="s">
        <v>7940</v>
      </c>
      <c r="D3890" t="s">
        <v>162</v>
      </c>
      <c r="E3890" t="s">
        <v>469</v>
      </c>
      <c r="F3890" t="s">
        <v>6067</v>
      </c>
      <c r="G3890" t="s">
        <v>293</v>
      </c>
      <c r="H3890">
        <v>90184919</v>
      </c>
    </row>
    <row r="3891" spans="1:8" x14ac:dyDescent="0.25">
      <c r="A3891">
        <v>15401016</v>
      </c>
      <c r="B3891" t="s">
        <v>7941</v>
      </c>
      <c r="C3891" t="s">
        <v>7942</v>
      </c>
      <c r="D3891" t="s">
        <v>162</v>
      </c>
      <c r="E3891" t="s">
        <v>469</v>
      </c>
      <c r="F3891" t="s">
        <v>6067</v>
      </c>
      <c r="G3891" t="s">
        <v>293</v>
      </c>
      <c r="H3891">
        <v>90184919</v>
      </c>
    </row>
    <row r="3892" spans="1:8" x14ac:dyDescent="0.25">
      <c r="A3892">
        <v>15401017</v>
      </c>
      <c r="B3892" t="s">
        <v>7943</v>
      </c>
      <c r="C3892" t="s">
        <v>7944</v>
      </c>
      <c r="D3892" t="s">
        <v>162</v>
      </c>
      <c r="E3892" t="s">
        <v>469</v>
      </c>
      <c r="F3892" t="s">
        <v>6067</v>
      </c>
      <c r="G3892" t="s">
        <v>293</v>
      </c>
      <c r="H3892">
        <v>90184919</v>
      </c>
    </row>
    <row r="3893" spans="1:8" x14ac:dyDescent="0.25">
      <c r="A3893">
        <v>15401018</v>
      </c>
      <c r="B3893" t="s">
        <v>7945</v>
      </c>
      <c r="C3893" t="s">
        <v>7946</v>
      </c>
      <c r="D3893" t="s">
        <v>162</v>
      </c>
      <c r="E3893" t="s">
        <v>469</v>
      </c>
      <c r="F3893" t="s">
        <v>6067</v>
      </c>
      <c r="G3893" t="s">
        <v>293</v>
      </c>
      <c r="H3893">
        <v>90184919</v>
      </c>
    </row>
    <row r="3894" spans="1:8" x14ac:dyDescent="0.25">
      <c r="A3894">
        <v>15401019</v>
      </c>
      <c r="B3894" t="s">
        <v>7947</v>
      </c>
      <c r="C3894" t="s">
        <v>7948</v>
      </c>
      <c r="D3894" t="s">
        <v>162</v>
      </c>
      <c r="E3894" t="s">
        <v>469</v>
      </c>
      <c r="F3894" t="s">
        <v>6067</v>
      </c>
      <c r="G3894" t="s">
        <v>293</v>
      </c>
      <c r="H3894">
        <v>90184919</v>
      </c>
    </row>
    <row r="3895" spans="1:8" x14ac:dyDescent="0.25">
      <c r="A3895">
        <v>15401020</v>
      </c>
      <c r="B3895" t="s">
        <v>7949</v>
      </c>
      <c r="C3895" t="s">
        <v>7950</v>
      </c>
      <c r="D3895" t="s">
        <v>162</v>
      </c>
      <c r="E3895" t="s">
        <v>469</v>
      </c>
      <c r="F3895" t="s">
        <v>6067</v>
      </c>
      <c r="G3895" t="s">
        <v>293</v>
      </c>
      <c r="H3895">
        <v>90184919</v>
      </c>
    </row>
    <row r="3896" spans="1:8" x14ac:dyDescent="0.25">
      <c r="A3896">
        <v>15401021</v>
      </c>
      <c r="B3896" t="s">
        <v>7951</v>
      </c>
      <c r="C3896" t="s">
        <v>7952</v>
      </c>
      <c r="D3896" t="s">
        <v>162</v>
      </c>
      <c r="E3896" t="s">
        <v>469</v>
      </c>
      <c r="F3896" t="s">
        <v>6067</v>
      </c>
      <c r="G3896" t="s">
        <v>293</v>
      </c>
      <c r="H3896">
        <v>90184919</v>
      </c>
    </row>
    <row r="3897" spans="1:8" x14ac:dyDescent="0.25">
      <c r="A3897">
        <v>15401022</v>
      </c>
      <c r="B3897" t="s">
        <v>7953</v>
      </c>
      <c r="C3897" t="s">
        <v>7954</v>
      </c>
      <c r="D3897" t="s">
        <v>162</v>
      </c>
      <c r="E3897" t="s">
        <v>469</v>
      </c>
      <c r="F3897" t="s">
        <v>6067</v>
      </c>
      <c r="G3897" t="s">
        <v>293</v>
      </c>
      <c r="H3897">
        <v>90184919</v>
      </c>
    </row>
    <row r="3898" spans="1:8" x14ac:dyDescent="0.25">
      <c r="A3898">
        <v>15401023</v>
      </c>
      <c r="B3898" t="s">
        <v>7955</v>
      </c>
      <c r="C3898" t="s">
        <v>7956</v>
      </c>
      <c r="D3898" t="s">
        <v>162</v>
      </c>
      <c r="E3898" t="s">
        <v>469</v>
      </c>
      <c r="F3898" t="s">
        <v>6067</v>
      </c>
      <c r="G3898" t="s">
        <v>293</v>
      </c>
      <c r="H3898">
        <v>90184919</v>
      </c>
    </row>
    <row r="3899" spans="1:8" x14ac:dyDescent="0.25">
      <c r="A3899">
        <v>15401024</v>
      </c>
      <c r="B3899" t="s">
        <v>7957</v>
      </c>
      <c r="C3899" t="s">
        <v>7958</v>
      </c>
      <c r="D3899" t="s">
        <v>162</v>
      </c>
      <c r="E3899" t="s">
        <v>469</v>
      </c>
      <c r="F3899" t="s">
        <v>6067</v>
      </c>
      <c r="G3899" t="s">
        <v>293</v>
      </c>
      <c r="H3899">
        <v>90184919</v>
      </c>
    </row>
    <row r="3900" spans="1:8" x14ac:dyDescent="0.25">
      <c r="A3900">
        <v>15401025</v>
      </c>
      <c r="B3900" t="s">
        <v>7959</v>
      </c>
      <c r="C3900" t="s">
        <v>7960</v>
      </c>
      <c r="D3900" t="s">
        <v>162</v>
      </c>
      <c r="E3900" t="s">
        <v>469</v>
      </c>
      <c r="F3900" t="s">
        <v>6067</v>
      </c>
      <c r="G3900" t="s">
        <v>293</v>
      </c>
      <c r="H3900">
        <v>90184919</v>
      </c>
    </row>
    <row r="3901" spans="1:8" x14ac:dyDescent="0.25">
      <c r="A3901">
        <v>15401026</v>
      </c>
      <c r="B3901" t="s">
        <v>7961</v>
      </c>
      <c r="C3901" t="s">
        <v>7962</v>
      </c>
      <c r="D3901" t="s">
        <v>162</v>
      </c>
      <c r="E3901" t="s">
        <v>469</v>
      </c>
      <c r="F3901" t="s">
        <v>6067</v>
      </c>
      <c r="G3901" t="s">
        <v>293</v>
      </c>
      <c r="H3901">
        <v>90184919</v>
      </c>
    </row>
    <row r="3902" spans="1:8" x14ac:dyDescent="0.25">
      <c r="A3902">
        <v>15401027</v>
      </c>
      <c r="B3902" t="s">
        <v>7963</v>
      </c>
      <c r="C3902" t="s">
        <v>7964</v>
      </c>
      <c r="D3902" t="s">
        <v>162</v>
      </c>
      <c r="E3902" t="s">
        <v>469</v>
      </c>
      <c r="F3902" t="s">
        <v>6067</v>
      </c>
      <c r="G3902" t="s">
        <v>293</v>
      </c>
      <c r="H3902">
        <v>90211099</v>
      </c>
    </row>
    <row r="3903" spans="1:8" x14ac:dyDescent="0.25">
      <c r="A3903">
        <v>15401028</v>
      </c>
      <c r="B3903" t="s">
        <v>7965</v>
      </c>
      <c r="C3903" t="s">
        <v>7966</v>
      </c>
      <c r="D3903" t="s">
        <v>162</v>
      </c>
      <c r="E3903" t="s">
        <v>469</v>
      </c>
      <c r="F3903" t="s">
        <v>6067</v>
      </c>
      <c r="G3903" t="s">
        <v>293</v>
      </c>
      <c r="H3903">
        <v>90184919</v>
      </c>
    </row>
    <row r="3904" spans="1:8" x14ac:dyDescent="0.25">
      <c r="A3904">
        <v>15403001</v>
      </c>
      <c r="B3904" t="s">
        <v>7967</v>
      </c>
      <c r="C3904" t="s">
        <v>7968</v>
      </c>
      <c r="D3904" t="s">
        <v>376</v>
      </c>
      <c r="E3904" t="s">
        <v>469</v>
      </c>
      <c r="F3904" t="s">
        <v>6067</v>
      </c>
      <c r="G3904" t="s">
        <v>293</v>
      </c>
      <c r="H3904">
        <v>90184919</v>
      </c>
    </row>
    <row r="3905" spans="1:8" x14ac:dyDescent="0.25">
      <c r="A3905">
        <v>15403002</v>
      </c>
      <c r="B3905" t="s">
        <v>7969</v>
      </c>
      <c r="C3905" t="s">
        <v>7970</v>
      </c>
      <c r="D3905" t="s">
        <v>376</v>
      </c>
      <c r="E3905" t="s">
        <v>469</v>
      </c>
      <c r="F3905" t="s">
        <v>6067</v>
      </c>
      <c r="G3905" t="s">
        <v>293</v>
      </c>
      <c r="H3905">
        <v>90184919</v>
      </c>
    </row>
    <row r="3906" spans="1:8" x14ac:dyDescent="0.25">
      <c r="A3906">
        <v>15403003</v>
      </c>
      <c r="B3906" t="s">
        <v>7971</v>
      </c>
      <c r="C3906" t="s">
        <v>7972</v>
      </c>
      <c r="D3906" t="s">
        <v>376</v>
      </c>
      <c r="E3906" t="s">
        <v>469</v>
      </c>
      <c r="F3906" t="s">
        <v>6067</v>
      </c>
      <c r="G3906" t="s">
        <v>293</v>
      </c>
      <c r="H3906">
        <v>90184919</v>
      </c>
    </row>
    <row r="3907" spans="1:8" x14ac:dyDescent="0.25">
      <c r="A3907">
        <v>15403004</v>
      </c>
      <c r="B3907" t="s">
        <v>7973</v>
      </c>
      <c r="C3907" t="s">
        <v>7974</v>
      </c>
      <c r="D3907" t="s">
        <v>376</v>
      </c>
      <c r="E3907" t="s">
        <v>469</v>
      </c>
      <c r="F3907" t="s">
        <v>6067</v>
      </c>
      <c r="G3907" t="s">
        <v>293</v>
      </c>
      <c r="H3907">
        <v>90184919</v>
      </c>
    </row>
    <row r="3908" spans="1:8" x14ac:dyDescent="0.25">
      <c r="A3908">
        <v>15403005</v>
      </c>
      <c r="B3908" t="s">
        <v>7975</v>
      </c>
      <c r="C3908" t="s">
        <v>7976</v>
      </c>
      <c r="D3908" t="s">
        <v>376</v>
      </c>
      <c r="E3908" t="s">
        <v>469</v>
      </c>
      <c r="F3908" t="s">
        <v>6067</v>
      </c>
      <c r="G3908" t="s">
        <v>293</v>
      </c>
      <c r="H3908">
        <v>90184919</v>
      </c>
    </row>
    <row r="3909" spans="1:8" x14ac:dyDescent="0.25">
      <c r="A3909">
        <v>15403006</v>
      </c>
      <c r="B3909" t="s">
        <v>7977</v>
      </c>
      <c r="C3909" t="s">
        <v>7978</v>
      </c>
      <c r="D3909" t="s">
        <v>162</v>
      </c>
      <c r="E3909" t="s">
        <v>469</v>
      </c>
      <c r="F3909" t="s">
        <v>6067</v>
      </c>
      <c r="G3909" t="s">
        <v>293</v>
      </c>
      <c r="H3909">
        <v>90184919</v>
      </c>
    </row>
    <row r="3910" spans="1:8" x14ac:dyDescent="0.25">
      <c r="A3910">
        <v>15403008</v>
      </c>
      <c r="B3910" t="s">
        <v>7979</v>
      </c>
      <c r="C3910" t="s">
        <v>7980</v>
      </c>
      <c r="D3910" t="s">
        <v>162</v>
      </c>
      <c r="E3910" t="s">
        <v>469</v>
      </c>
      <c r="F3910" t="s">
        <v>6067</v>
      </c>
      <c r="G3910" t="s">
        <v>293</v>
      </c>
      <c r="H3910">
        <v>90184919</v>
      </c>
    </row>
    <row r="3911" spans="1:8" x14ac:dyDescent="0.25">
      <c r="A3911">
        <v>15403009</v>
      </c>
      <c r="B3911" t="s">
        <v>7981</v>
      </c>
      <c r="C3911" t="s">
        <v>7982</v>
      </c>
      <c r="D3911" t="s">
        <v>162</v>
      </c>
      <c r="E3911" t="s">
        <v>469</v>
      </c>
      <c r="F3911" t="s">
        <v>6067</v>
      </c>
      <c r="G3911" t="s">
        <v>293</v>
      </c>
      <c r="H3911">
        <v>90184919</v>
      </c>
    </row>
    <row r="3912" spans="1:8" x14ac:dyDescent="0.25">
      <c r="A3912">
        <v>15403010</v>
      </c>
      <c r="B3912" t="s">
        <v>7983</v>
      </c>
      <c r="C3912" t="s">
        <v>7984</v>
      </c>
      <c r="D3912" t="s">
        <v>162</v>
      </c>
      <c r="E3912" t="s">
        <v>469</v>
      </c>
      <c r="F3912" t="s">
        <v>6067</v>
      </c>
      <c r="G3912" t="s">
        <v>293</v>
      </c>
      <c r="H3912">
        <v>90184919</v>
      </c>
    </row>
    <row r="3913" spans="1:8" x14ac:dyDescent="0.25">
      <c r="A3913">
        <v>15403011</v>
      </c>
      <c r="B3913" t="s">
        <v>7985</v>
      </c>
      <c r="C3913" t="s">
        <v>7986</v>
      </c>
      <c r="D3913" t="s">
        <v>162</v>
      </c>
      <c r="E3913" t="s">
        <v>469</v>
      </c>
      <c r="F3913" t="s">
        <v>6067</v>
      </c>
      <c r="G3913" t="s">
        <v>293</v>
      </c>
      <c r="H3913">
        <v>90184919</v>
      </c>
    </row>
    <row r="3914" spans="1:8" x14ac:dyDescent="0.25">
      <c r="A3914">
        <v>15403012</v>
      </c>
      <c r="B3914" t="s">
        <v>7987</v>
      </c>
      <c r="C3914" t="s">
        <v>7988</v>
      </c>
      <c r="D3914" t="s">
        <v>162</v>
      </c>
      <c r="E3914" t="s">
        <v>469</v>
      </c>
      <c r="F3914" t="s">
        <v>6067</v>
      </c>
      <c r="G3914" t="s">
        <v>293</v>
      </c>
      <c r="H3914">
        <v>90184919</v>
      </c>
    </row>
    <row r="3915" spans="1:8" x14ac:dyDescent="0.25">
      <c r="A3915">
        <v>15403013</v>
      </c>
      <c r="B3915" t="s">
        <v>7989</v>
      </c>
      <c r="C3915" t="s">
        <v>7990</v>
      </c>
      <c r="D3915" t="s">
        <v>162</v>
      </c>
      <c r="E3915" t="s">
        <v>469</v>
      </c>
      <c r="F3915" t="s">
        <v>6067</v>
      </c>
      <c r="G3915" t="s">
        <v>293</v>
      </c>
      <c r="H3915">
        <v>90184919</v>
      </c>
    </row>
    <row r="3916" spans="1:8" x14ac:dyDescent="0.25">
      <c r="A3916">
        <v>15403014</v>
      </c>
      <c r="B3916" t="s">
        <v>7991</v>
      </c>
      <c r="C3916" t="s">
        <v>7992</v>
      </c>
      <c r="D3916" t="s">
        <v>162</v>
      </c>
      <c r="E3916" t="s">
        <v>469</v>
      </c>
      <c r="F3916" t="s">
        <v>6067</v>
      </c>
      <c r="G3916" t="s">
        <v>293</v>
      </c>
      <c r="H3916">
        <v>90184919</v>
      </c>
    </row>
    <row r="3917" spans="1:8" x14ac:dyDescent="0.25">
      <c r="A3917">
        <v>15403015</v>
      </c>
      <c r="B3917" t="s">
        <v>7993</v>
      </c>
      <c r="C3917" t="s">
        <v>7994</v>
      </c>
      <c r="D3917" t="s">
        <v>162</v>
      </c>
      <c r="E3917" t="s">
        <v>469</v>
      </c>
      <c r="F3917" t="s">
        <v>6067</v>
      </c>
      <c r="G3917" t="s">
        <v>293</v>
      </c>
      <c r="H3917">
        <v>90184919</v>
      </c>
    </row>
    <row r="3918" spans="1:8" x14ac:dyDescent="0.25">
      <c r="A3918">
        <v>15403016</v>
      </c>
      <c r="B3918" t="s">
        <v>7995</v>
      </c>
      <c r="C3918" t="s">
        <v>7996</v>
      </c>
      <c r="D3918" t="s">
        <v>162</v>
      </c>
      <c r="E3918" t="s">
        <v>469</v>
      </c>
      <c r="F3918" t="s">
        <v>6067</v>
      </c>
      <c r="G3918" t="s">
        <v>293</v>
      </c>
      <c r="H3918">
        <v>90184919</v>
      </c>
    </row>
    <row r="3919" spans="1:8" x14ac:dyDescent="0.25">
      <c r="A3919">
        <v>15403017</v>
      </c>
      <c r="B3919" t="s">
        <v>7997</v>
      </c>
      <c r="C3919" t="s">
        <v>7998</v>
      </c>
      <c r="D3919" t="s">
        <v>162</v>
      </c>
      <c r="E3919" t="s">
        <v>469</v>
      </c>
      <c r="F3919" t="s">
        <v>6067</v>
      </c>
      <c r="G3919" t="s">
        <v>293</v>
      </c>
      <c r="H3919">
        <v>90184919</v>
      </c>
    </row>
    <row r="3920" spans="1:8" x14ac:dyDescent="0.25">
      <c r="A3920">
        <v>15403018</v>
      </c>
      <c r="B3920" t="s">
        <v>7999</v>
      </c>
      <c r="C3920" t="s">
        <v>8000</v>
      </c>
      <c r="D3920" t="s">
        <v>162</v>
      </c>
      <c r="E3920" t="s">
        <v>469</v>
      </c>
      <c r="F3920" t="s">
        <v>6067</v>
      </c>
      <c r="G3920" t="s">
        <v>293</v>
      </c>
      <c r="H3920">
        <v>90184919</v>
      </c>
    </row>
    <row r="3921" spans="1:8" x14ac:dyDescent="0.25">
      <c r="A3921">
        <v>15403020</v>
      </c>
      <c r="B3921" t="s">
        <v>8001</v>
      </c>
      <c r="C3921" t="s">
        <v>8002</v>
      </c>
      <c r="D3921" t="s">
        <v>162</v>
      </c>
      <c r="E3921" t="s">
        <v>469</v>
      </c>
      <c r="F3921" t="s">
        <v>6067</v>
      </c>
      <c r="G3921" t="s">
        <v>293</v>
      </c>
      <c r="H3921">
        <v>90184919</v>
      </c>
    </row>
    <row r="3922" spans="1:8" x14ac:dyDescent="0.25">
      <c r="A3922">
        <v>15403021</v>
      </c>
      <c r="B3922" t="s">
        <v>8003</v>
      </c>
      <c r="C3922" t="s">
        <v>8004</v>
      </c>
      <c r="D3922" t="s">
        <v>162</v>
      </c>
      <c r="E3922" t="s">
        <v>469</v>
      </c>
      <c r="F3922" t="s">
        <v>6067</v>
      </c>
      <c r="G3922" t="s">
        <v>293</v>
      </c>
      <c r="H3922">
        <v>90184919</v>
      </c>
    </row>
    <row r="3923" spans="1:8" x14ac:dyDescent="0.25">
      <c r="A3923">
        <v>15403022</v>
      </c>
      <c r="B3923" t="s">
        <v>8005</v>
      </c>
      <c r="C3923" t="s">
        <v>8006</v>
      </c>
      <c r="D3923" t="s">
        <v>162</v>
      </c>
      <c r="E3923" t="s">
        <v>469</v>
      </c>
      <c r="F3923" t="s">
        <v>6067</v>
      </c>
      <c r="G3923" t="s">
        <v>293</v>
      </c>
      <c r="H3923">
        <v>90184919</v>
      </c>
    </row>
    <row r="3924" spans="1:8" x14ac:dyDescent="0.25">
      <c r="A3924">
        <v>15403023</v>
      </c>
      <c r="B3924" t="s">
        <v>8007</v>
      </c>
      <c r="C3924" t="s">
        <v>8008</v>
      </c>
      <c r="D3924" t="s">
        <v>162</v>
      </c>
      <c r="E3924" t="s">
        <v>469</v>
      </c>
      <c r="F3924" t="s">
        <v>6067</v>
      </c>
      <c r="G3924" t="s">
        <v>293</v>
      </c>
      <c r="H3924">
        <v>90184919</v>
      </c>
    </row>
    <row r="3925" spans="1:8" x14ac:dyDescent="0.25">
      <c r="A3925">
        <v>15403024</v>
      </c>
      <c r="B3925" t="s">
        <v>8009</v>
      </c>
      <c r="C3925" t="s">
        <v>8010</v>
      </c>
      <c r="D3925" t="s">
        <v>162</v>
      </c>
      <c r="E3925" t="s">
        <v>469</v>
      </c>
      <c r="F3925" t="s">
        <v>6067</v>
      </c>
      <c r="G3925" t="s">
        <v>293</v>
      </c>
      <c r="H3925">
        <v>90184919</v>
      </c>
    </row>
    <row r="3926" spans="1:8" x14ac:dyDescent="0.25">
      <c r="A3926">
        <v>15403025</v>
      </c>
      <c r="B3926" t="s">
        <v>8011</v>
      </c>
      <c r="C3926" t="s">
        <v>8012</v>
      </c>
      <c r="D3926" t="s">
        <v>162</v>
      </c>
      <c r="E3926" t="s">
        <v>334</v>
      </c>
      <c r="F3926" t="s">
        <v>6067</v>
      </c>
      <c r="G3926" t="s">
        <v>293</v>
      </c>
      <c r="H3926">
        <v>90184919</v>
      </c>
    </row>
    <row r="3927" spans="1:8" x14ac:dyDescent="0.25">
      <c r="A3927">
        <v>15403026</v>
      </c>
      <c r="B3927" t="s">
        <v>8013</v>
      </c>
      <c r="C3927" t="s">
        <v>8014</v>
      </c>
      <c r="D3927" t="s">
        <v>162</v>
      </c>
      <c r="E3927" t="s">
        <v>334</v>
      </c>
      <c r="F3927" t="s">
        <v>6067</v>
      </c>
      <c r="G3927" t="s">
        <v>293</v>
      </c>
      <c r="H3927">
        <v>90184919</v>
      </c>
    </row>
    <row r="3928" spans="1:8" x14ac:dyDescent="0.25">
      <c r="A3928">
        <v>15403027</v>
      </c>
      <c r="B3928" t="s">
        <v>8015</v>
      </c>
      <c r="C3928" t="s">
        <v>8016</v>
      </c>
      <c r="D3928" t="s">
        <v>162</v>
      </c>
      <c r="E3928" t="s">
        <v>334</v>
      </c>
      <c r="F3928" t="s">
        <v>6067</v>
      </c>
      <c r="G3928" t="s">
        <v>293</v>
      </c>
      <c r="H3928">
        <v>90184919</v>
      </c>
    </row>
    <row r="3929" spans="1:8" x14ac:dyDescent="0.25">
      <c r="A3929">
        <v>15403028</v>
      </c>
      <c r="B3929" t="s">
        <v>8017</v>
      </c>
      <c r="C3929" t="s">
        <v>8018</v>
      </c>
      <c r="D3929" t="s">
        <v>162</v>
      </c>
      <c r="E3929" t="s">
        <v>334</v>
      </c>
      <c r="F3929" t="s">
        <v>6067</v>
      </c>
      <c r="G3929" t="s">
        <v>293</v>
      </c>
      <c r="H3929">
        <v>90184919</v>
      </c>
    </row>
    <row r="3930" spans="1:8" x14ac:dyDescent="0.25">
      <c r="A3930">
        <v>15403029</v>
      </c>
      <c r="B3930" t="s">
        <v>8019</v>
      </c>
      <c r="C3930" t="s">
        <v>8020</v>
      </c>
      <c r="D3930" t="s">
        <v>162</v>
      </c>
      <c r="E3930" t="s">
        <v>469</v>
      </c>
      <c r="F3930" t="s">
        <v>6067</v>
      </c>
      <c r="G3930" t="s">
        <v>293</v>
      </c>
      <c r="H3930">
        <v>90189029</v>
      </c>
    </row>
    <row r="3931" spans="1:8" x14ac:dyDescent="0.25">
      <c r="A3931">
        <v>15403030</v>
      </c>
      <c r="B3931" t="s">
        <v>8021</v>
      </c>
      <c r="C3931" t="s">
        <v>8022</v>
      </c>
      <c r="D3931" t="s">
        <v>162</v>
      </c>
      <c r="E3931" t="s">
        <v>469</v>
      </c>
      <c r="F3931" t="s">
        <v>6067</v>
      </c>
      <c r="G3931" t="s">
        <v>293</v>
      </c>
      <c r="H3931">
        <v>90189099</v>
      </c>
    </row>
    <row r="3932" spans="1:8" x14ac:dyDescent="0.25">
      <c r="A3932">
        <v>15411001</v>
      </c>
      <c r="B3932" t="s">
        <v>8023</v>
      </c>
      <c r="C3932" t="s">
        <v>8024</v>
      </c>
      <c r="D3932" t="s">
        <v>162</v>
      </c>
      <c r="E3932" t="s">
        <v>469</v>
      </c>
      <c r="F3932" t="s">
        <v>6067</v>
      </c>
      <c r="G3932" t="s">
        <v>293</v>
      </c>
      <c r="H3932">
        <v>90184919</v>
      </c>
    </row>
    <row r="3933" spans="1:8" x14ac:dyDescent="0.25">
      <c r="A3933">
        <v>154211001</v>
      </c>
      <c r="B3933" t="s">
        <v>8025</v>
      </c>
      <c r="C3933" t="s">
        <v>8026</v>
      </c>
      <c r="D3933" t="s">
        <v>162</v>
      </c>
      <c r="E3933" t="s">
        <v>334</v>
      </c>
      <c r="F3933" t="s">
        <v>8027</v>
      </c>
      <c r="G3933" t="s">
        <v>293</v>
      </c>
      <c r="H3933">
        <v>90189099</v>
      </c>
    </row>
    <row r="3934" spans="1:8" x14ac:dyDescent="0.25">
      <c r="A3934">
        <v>154211002</v>
      </c>
      <c r="B3934" t="s">
        <v>8028</v>
      </c>
      <c r="C3934" t="s">
        <v>8029</v>
      </c>
      <c r="D3934" t="s">
        <v>162</v>
      </c>
      <c r="E3934" t="s">
        <v>334</v>
      </c>
      <c r="F3934" t="s">
        <v>8027</v>
      </c>
      <c r="G3934" t="s">
        <v>293</v>
      </c>
      <c r="H3934">
        <v>90189099</v>
      </c>
    </row>
    <row r="3935" spans="1:8" x14ac:dyDescent="0.25">
      <c r="A3935">
        <v>154211003</v>
      </c>
      <c r="B3935" t="s">
        <v>8030</v>
      </c>
      <c r="C3935" t="s">
        <v>8031</v>
      </c>
      <c r="D3935" t="s">
        <v>162</v>
      </c>
      <c r="E3935" t="s">
        <v>334</v>
      </c>
      <c r="F3935" t="s">
        <v>8027</v>
      </c>
      <c r="G3935" t="s">
        <v>293</v>
      </c>
      <c r="H3935">
        <v>90189099</v>
      </c>
    </row>
    <row r="3936" spans="1:8" x14ac:dyDescent="0.25">
      <c r="A3936">
        <v>154211004</v>
      </c>
      <c r="B3936" t="s">
        <v>8032</v>
      </c>
      <c r="C3936" t="s">
        <v>8033</v>
      </c>
      <c r="D3936" t="s">
        <v>162</v>
      </c>
      <c r="E3936" t="s">
        <v>334</v>
      </c>
      <c r="F3936" t="s">
        <v>8027</v>
      </c>
      <c r="G3936" t="s">
        <v>293</v>
      </c>
      <c r="H3936">
        <v>90189099</v>
      </c>
    </row>
    <row r="3937" spans="1:8" x14ac:dyDescent="0.25">
      <c r="A3937">
        <v>154211005</v>
      </c>
      <c r="B3937" t="s">
        <v>8034</v>
      </c>
      <c r="C3937" t="s">
        <v>8035</v>
      </c>
      <c r="D3937" t="s">
        <v>162</v>
      </c>
      <c r="E3937" t="s">
        <v>334</v>
      </c>
      <c r="F3937" t="s">
        <v>8027</v>
      </c>
      <c r="G3937" t="s">
        <v>293</v>
      </c>
      <c r="H3937">
        <v>90189099</v>
      </c>
    </row>
    <row r="3938" spans="1:8" x14ac:dyDescent="0.25">
      <c r="A3938">
        <v>154211006</v>
      </c>
      <c r="B3938" t="s">
        <v>8036</v>
      </c>
      <c r="C3938" t="s">
        <v>8037</v>
      </c>
      <c r="D3938" t="s">
        <v>162</v>
      </c>
      <c r="E3938" t="s">
        <v>334</v>
      </c>
      <c r="F3938" t="s">
        <v>8027</v>
      </c>
      <c r="G3938" t="s">
        <v>293</v>
      </c>
      <c r="H3938">
        <v>90189099</v>
      </c>
    </row>
    <row r="3939" spans="1:8" x14ac:dyDescent="0.25">
      <c r="A3939">
        <v>154211007</v>
      </c>
      <c r="B3939" t="s">
        <v>8038</v>
      </c>
      <c r="C3939" t="s">
        <v>8039</v>
      </c>
      <c r="D3939" t="s">
        <v>162</v>
      </c>
      <c r="E3939" t="s">
        <v>334</v>
      </c>
      <c r="F3939" t="s">
        <v>8027</v>
      </c>
      <c r="G3939" t="s">
        <v>293</v>
      </c>
      <c r="H3939">
        <v>90189099</v>
      </c>
    </row>
    <row r="3940" spans="1:8" x14ac:dyDescent="0.25">
      <c r="A3940">
        <v>154211008</v>
      </c>
      <c r="B3940" t="s">
        <v>8040</v>
      </c>
      <c r="C3940" t="s">
        <v>8041</v>
      </c>
      <c r="D3940" t="s">
        <v>162</v>
      </c>
      <c r="E3940" t="s">
        <v>334</v>
      </c>
      <c r="F3940" t="s">
        <v>8027</v>
      </c>
      <c r="G3940" t="s">
        <v>293</v>
      </c>
      <c r="H3940">
        <v>90189099</v>
      </c>
    </row>
    <row r="3941" spans="1:8" x14ac:dyDescent="0.25">
      <c r="A3941">
        <v>154211009</v>
      </c>
      <c r="B3941" t="s">
        <v>8042</v>
      </c>
      <c r="C3941" t="s">
        <v>8043</v>
      </c>
      <c r="D3941" t="s">
        <v>162</v>
      </c>
      <c r="E3941" t="s">
        <v>334</v>
      </c>
      <c r="F3941" t="s">
        <v>8027</v>
      </c>
      <c r="G3941" t="s">
        <v>293</v>
      </c>
      <c r="H3941">
        <v>90189099</v>
      </c>
    </row>
    <row r="3942" spans="1:8" x14ac:dyDescent="0.25">
      <c r="A3942">
        <v>154211010</v>
      </c>
      <c r="B3942" t="s">
        <v>8044</v>
      </c>
      <c r="C3942" t="s">
        <v>8045</v>
      </c>
      <c r="D3942" t="s">
        <v>162</v>
      </c>
      <c r="E3942" t="s">
        <v>334</v>
      </c>
      <c r="F3942" t="s">
        <v>8027</v>
      </c>
      <c r="G3942" t="s">
        <v>293</v>
      </c>
      <c r="H3942">
        <v>90189099</v>
      </c>
    </row>
    <row r="3943" spans="1:8" x14ac:dyDescent="0.25">
      <c r="A3943">
        <v>154211011</v>
      </c>
      <c r="B3943" t="s">
        <v>8046</v>
      </c>
      <c r="C3943" t="s">
        <v>8047</v>
      </c>
      <c r="D3943" t="s">
        <v>162</v>
      </c>
      <c r="E3943" t="s">
        <v>334</v>
      </c>
      <c r="F3943" t="s">
        <v>8027</v>
      </c>
      <c r="G3943" t="s">
        <v>293</v>
      </c>
      <c r="H3943">
        <v>90189099</v>
      </c>
    </row>
    <row r="3944" spans="1:8" x14ac:dyDescent="0.25">
      <c r="A3944">
        <v>154211012</v>
      </c>
      <c r="B3944" t="s">
        <v>8048</v>
      </c>
      <c r="C3944" t="s">
        <v>8049</v>
      </c>
      <c r="D3944" t="s">
        <v>162</v>
      </c>
      <c r="E3944" t="s">
        <v>334</v>
      </c>
      <c r="F3944" t="s">
        <v>8027</v>
      </c>
      <c r="G3944" t="s">
        <v>293</v>
      </c>
      <c r="H3944">
        <v>90189099</v>
      </c>
    </row>
    <row r="3945" spans="1:8" x14ac:dyDescent="0.25">
      <c r="A3945">
        <v>154211013</v>
      </c>
      <c r="B3945" t="s">
        <v>8050</v>
      </c>
      <c r="C3945" t="s">
        <v>1601</v>
      </c>
      <c r="D3945" t="s">
        <v>162</v>
      </c>
      <c r="E3945" t="s">
        <v>334</v>
      </c>
      <c r="F3945" t="s">
        <v>8027</v>
      </c>
      <c r="G3945" t="s">
        <v>293</v>
      </c>
      <c r="H3945">
        <v>90189099</v>
      </c>
    </row>
    <row r="3946" spans="1:8" x14ac:dyDescent="0.25">
      <c r="A3946">
        <v>154211014</v>
      </c>
      <c r="B3946" t="s">
        <v>8051</v>
      </c>
      <c r="C3946" t="s">
        <v>8052</v>
      </c>
      <c r="D3946" t="s">
        <v>162</v>
      </c>
      <c r="E3946" t="s">
        <v>334</v>
      </c>
      <c r="F3946" t="s">
        <v>8027</v>
      </c>
      <c r="G3946" t="s">
        <v>293</v>
      </c>
      <c r="H3946">
        <v>90189099</v>
      </c>
    </row>
    <row r="3947" spans="1:8" x14ac:dyDescent="0.25">
      <c r="A3947">
        <v>154211015</v>
      </c>
      <c r="B3947" t="s">
        <v>8053</v>
      </c>
      <c r="C3947" t="s">
        <v>8054</v>
      </c>
      <c r="D3947" t="s">
        <v>162</v>
      </c>
      <c r="E3947" t="s">
        <v>334</v>
      </c>
      <c r="F3947" t="s">
        <v>8027</v>
      </c>
      <c r="G3947" t="s">
        <v>293</v>
      </c>
      <c r="H3947">
        <v>90189099</v>
      </c>
    </row>
    <row r="3948" spans="1:8" x14ac:dyDescent="0.25">
      <c r="A3948">
        <v>154211016</v>
      </c>
      <c r="B3948" t="s">
        <v>8055</v>
      </c>
      <c r="C3948" t="s">
        <v>8031</v>
      </c>
      <c r="D3948" t="s">
        <v>162</v>
      </c>
      <c r="E3948" t="s">
        <v>334</v>
      </c>
      <c r="F3948" t="s">
        <v>8027</v>
      </c>
      <c r="G3948" t="s">
        <v>293</v>
      </c>
      <c r="H3948">
        <v>90189099</v>
      </c>
    </row>
    <row r="3949" spans="1:8" x14ac:dyDescent="0.25">
      <c r="A3949">
        <v>154211017</v>
      </c>
      <c r="B3949" t="s">
        <v>8056</v>
      </c>
      <c r="C3949" t="s">
        <v>8057</v>
      </c>
      <c r="D3949" t="s">
        <v>162</v>
      </c>
      <c r="E3949" t="s">
        <v>334</v>
      </c>
      <c r="F3949" t="s">
        <v>8027</v>
      </c>
      <c r="G3949" t="s">
        <v>293</v>
      </c>
      <c r="H3949">
        <v>90189099</v>
      </c>
    </row>
    <row r="3950" spans="1:8" x14ac:dyDescent="0.25">
      <c r="A3950">
        <v>154211018</v>
      </c>
      <c r="B3950" t="s">
        <v>8058</v>
      </c>
      <c r="C3950" t="s">
        <v>8059</v>
      </c>
      <c r="D3950" t="s">
        <v>162</v>
      </c>
      <c r="E3950" t="s">
        <v>334</v>
      </c>
      <c r="F3950" t="s">
        <v>8027</v>
      </c>
      <c r="G3950" t="s">
        <v>293</v>
      </c>
      <c r="H3950">
        <v>90189099</v>
      </c>
    </row>
    <row r="3951" spans="1:8" x14ac:dyDescent="0.25">
      <c r="A3951">
        <v>154211019</v>
      </c>
      <c r="B3951" t="s">
        <v>8060</v>
      </c>
      <c r="C3951" t="s">
        <v>8061</v>
      </c>
      <c r="D3951" t="s">
        <v>162</v>
      </c>
      <c r="E3951" t="s">
        <v>334</v>
      </c>
      <c r="F3951" t="s">
        <v>8027</v>
      </c>
      <c r="G3951" t="s">
        <v>293</v>
      </c>
      <c r="H3951">
        <v>90189099</v>
      </c>
    </row>
    <row r="3952" spans="1:8" x14ac:dyDescent="0.25">
      <c r="A3952">
        <v>154211020</v>
      </c>
      <c r="B3952" t="s">
        <v>8062</v>
      </c>
      <c r="C3952" t="s">
        <v>8063</v>
      </c>
      <c r="D3952" t="s">
        <v>162</v>
      </c>
      <c r="E3952" t="s">
        <v>334</v>
      </c>
      <c r="F3952" t="s">
        <v>8027</v>
      </c>
      <c r="G3952" t="s">
        <v>293</v>
      </c>
      <c r="H3952">
        <v>90189099</v>
      </c>
    </row>
    <row r="3953" spans="1:8" x14ac:dyDescent="0.25">
      <c r="A3953">
        <v>154211021</v>
      </c>
      <c r="B3953" t="s">
        <v>8064</v>
      </c>
      <c r="C3953" t="s">
        <v>8065</v>
      </c>
      <c r="D3953" t="s">
        <v>162</v>
      </c>
      <c r="E3953" t="s">
        <v>334</v>
      </c>
      <c r="F3953" t="s">
        <v>8027</v>
      </c>
      <c r="G3953" t="s">
        <v>293</v>
      </c>
      <c r="H3953">
        <v>90189099</v>
      </c>
    </row>
    <row r="3954" spans="1:8" x14ac:dyDescent="0.25">
      <c r="A3954">
        <v>154211022</v>
      </c>
      <c r="B3954" t="s">
        <v>8066</v>
      </c>
      <c r="C3954" t="s">
        <v>8067</v>
      </c>
      <c r="D3954" t="s">
        <v>162</v>
      </c>
      <c r="E3954" t="s">
        <v>334</v>
      </c>
      <c r="F3954" t="s">
        <v>8027</v>
      </c>
      <c r="G3954" t="s">
        <v>293</v>
      </c>
      <c r="H3954">
        <v>90189099</v>
      </c>
    </row>
    <row r="3955" spans="1:8" x14ac:dyDescent="0.25">
      <c r="A3955">
        <v>154211023</v>
      </c>
      <c r="B3955" t="s">
        <v>8068</v>
      </c>
      <c r="C3955" t="s">
        <v>8069</v>
      </c>
      <c r="D3955" t="s">
        <v>162</v>
      </c>
      <c r="E3955" t="s">
        <v>334</v>
      </c>
      <c r="F3955" t="s">
        <v>8027</v>
      </c>
      <c r="G3955" t="s">
        <v>293</v>
      </c>
      <c r="H3955">
        <v>90189099</v>
      </c>
    </row>
    <row r="3956" spans="1:8" x14ac:dyDescent="0.25">
      <c r="A3956">
        <v>154211024</v>
      </c>
      <c r="B3956" t="s">
        <v>8070</v>
      </c>
      <c r="C3956" t="s">
        <v>8071</v>
      </c>
      <c r="D3956" t="s">
        <v>162</v>
      </c>
      <c r="E3956" t="s">
        <v>334</v>
      </c>
      <c r="F3956" t="s">
        <v>8027</v>
      </c>
      <c r="G3956" t="s">
        <v>293</v>
      </c>
      <c r="H3956">
        <v>90189099</v>
      </c>
    </row>
    <row r="3957" spans="1:8" x14ac:dyDescent="0.25">
      <c r="A3957">
        <v>154211025</v>
      </c>
      <c r="B3957" t="s">
        <v>8072</v>
      </c>
      <c r="C3957" t="s">
        <v>8073</v>
      </c>
      <c r="D3957" t="s">
        <v>162</v>
      </c>
      <c r="E3957" t="s">
        <v>334</v>
      </c>
      <c r="F3957" t="s">
        <v>8027</v>
      </c>
      <c r="G3957" t="s">
        <v>293</v>
      </c>
      <c r="H3957">
        <v>90189099</v>
      </c>
    </row>
    <row r="3958" spans="1:8" x14ac:dyDescent="0.25">
      <c r="A3958">
        <v>154211026</v>
      </c>
      <c r="B3958" t="s">
        <v>8074</v>
      </c>
      <c r="C3958" t="s">
        <v>8075</v>
      </c>
      <c r="D3958" t="s">
        <v>162</v>
      </c>
      <c r="E3958" t="s">
        <v>334</v>
      </c>
      <c r="F3958" t="s">
        <v>8027</v>
      </c>
      <c r="G3958" t="s">
        <v>293</v>
      </c>
      <c r="H3958">
        <v>90189099</v>
      </c>
    </row>
    <row r="3959" spans="1:8" x14ac:dyDescent="0.25">
      <c r="A3959">
        <v>154211027</v>
      </c>
      <c r="B3959" t="s">
        <v>8076</v>
      </c>
      <c r="C3959" t="s">
        <v>8077</v>
      </c>
      <c r="D3959" t="s">
        <v>162</v>
      </c>
      <c r="E3959" t="s">
        <v>334</v>
      </c>
      <c r="F3959" t="s">
        <v>8027</v>
      </c>
      <c r="G3959" t="s">
        <v>293</v>
      </c>
      <c r="H3959">
        <v>90189099</v>
      </c>
    </row>
    <row r="3960" spans="1:8" x14ac:dyDescent="0.25">
      <c r="A3960">
        <v>154211028</v>
      </c>
      <c r="B3960" t="s">
        <v>8078</v>
      </c>
      <c r="C3960" t="s">
        <v>8031</v>
      </c>
      <c r="D3960" t="s">
        <v>162</v>
      </c>
      <c r="E3960" t="s">
        <v>334</v>
      </c>
      <c r="F3960" t="s">
        <v>8027</v>
      </c>
      <c r="G3960" t="s">
        <v>293</v>
      </c>
      <c r="H3960">
        <v>90189099</v>
      </c>
    </row>
    <row r="3961" spans="1:8" x14ac:dyDescent="0.25">
      <c r="A3961">
        <v>154211029</v>
      </c>
      <c r="B3961" t="s">
        <v>8079</v>
      </c>
      <c r="C3961" t="s">
        <v>8080</v>
      </c>
      <c r="D3961" t="s">
        <v>162</v>
      </c>
      <c r="E3961" t="s">
        <v>334</v>
      </c>
      <c r="F3961" t="s">
        <v>8027</v>
      </c>
      <c r="G3961" t="s">
        <v>293</v>
      </c>
      <c r="H3961">
        <v>90189099</v>
      </c>
    </row>
    <row r="3962" spans="1:8" x14ac:dyDescent="0.25">
      <c r="A3962">
        <v>154211030</v>
      </c>
      <c r="B3962" t="s">
        <v>8081</v>
      </c>
      <c r="C3962" t="s">
        <v>8082</v>
      </c>
      <c r="D3962" t="s">
        <v>162</v>
      </c>
      <c r="E3962" t="s">
        <v>334</v>
      </c>
      <c r="F3962" t="s">
        <v>8027</v>
      </c>
      <c r="G3962" t="s">
        <v>293</v>
      </c>
      <c r="H3962">
        <v>90189099</v>
      </c>
    </row>
    <row r="3963" spans="1:8" x14ac:dyDescent="0.25">
      <c r="A3963">
        <v>154211031</v>
      </c>
      <c r="B3963" t="s">
        <v>8083</v>
      </c>
      <c r="C3963" t="s">
        <v>8084</v>
      </c>
      <c r="D3963" t="s">
        <v>162</v>
      </c>
      <c r="E3963" t="s">
        <v>334</v>
      </c>
      <c r="F3963" t="s">
        <v>8027</v>
      </c>
      <c r="G3963" t="s">
        <v>293</v>
      </c>
      <c r="H3963">
        <v>90189099</v>
      </c>
    </row>
    <row r="3964" spans="1:8" x14ac:dyDescent="0.25">
      <c r="A3964">
        <v>154211032</v>
      </c>
      <c r="B3964" t="s">
        <v>8085</v>
      </c>
      <c r="C3964" t="s">
        <v>8086</v>
      </c>
      <c r="D3964" t="s">
        <v>162</v>
      </c>
      <c r="E3964" t="s">
        <v>334</v>
      </c>
      <c r="F3964" t="s">
        <v>8027</v>
      </c>
      <c r="G3964" t="s">
        <v>293</v>
      </c>
      <c r="H3964">
        <v>90189099</v>
      </c>
    </row>
    <row r="3965" spans="1:8" x14ac:dyDescent="0.25">
      <c r="A3965">
        <v>154211033</v>
      </c>
      <c r="B3965" t="s">
        <v>8087</v>
      </c>
      <c r="C3965" t="s">
        <v>8088</v>
      </c>
      <c r="D3965" t="s">
        <v>162</v>
      </c>
      <c r="E3965" t="s">
        <v>334</v>
      </c>
      <c r="F3965" t="s">
        <v>8027</v>
      </c>
      <c r="G3965" t="s">
        <v>293</v>
      </c>
      <c r="H3965">
        <v>90189099</v>
      </c>
    </row>
    <row r="3966" spans="1:8" x14ac:dyDescent="0.25">
      <c r="A3966">
        <v>154211034</v>
      </c>
      <c r="B3966" t="s">
        <v>8089</v>
      </c>
      <c r="C3966" t="s">
        <v>8090</v>
      </c>
      <c r="D3966" t="s">
        <v>162</v>
      </c>
      <c r="E3966" t="s">
        <v>334</v>
      </c>
      <c r="F3966" t="s">
        <v>8027</v>
      </c>
      <c r="G3966" t="s">
        <v>293</v>
      </c>
      <c r="H3966">
        <v>90189099</v>
      </c>
    </row>
    <row r="3967" spans="1:8" x14ac:dyDescent="0.25">
      <c r="A3967">
        <v>154211035</v>
      </c>
      <c r="B3967" t="s">
        <v>8091</v>
      </c>
      <c r="C3967" t="s">
        <v>8092</v>
      </c>
      <c r="D3967" t="s">
        <v>162</v>
      </c>
      <c r="E3967" t="s">
        <v>334</v>
      </c>
      <c r="F3967" t="s">
        <v>8027</v>
      </c>
      <c r="G3967" t="s">
        <v>293</v>
      </c>
      <c r="H3967">
        <v>90189099</v>
      </c>
    </row>
    <row r="3968" spans="1:8" x14ac:dyDescent="0.25">
      <c r="A3968">
        <v>154211036</v>
      </c>
      <c r="B3968" t="s">
        <v>8093</v>
      </c>
      <c r="C3968" t="s">
        <v>8094</v>
      </c>
      <c r="D3968" t="s">
        <v>162</v>
      </c>
      <c r="E3968" t="s">
        <v>334</v>
      </c>
      <c r="F3968" t="s">
        <v>8027</v>
      </c>
      <c r="G3968" t="s">
        <v>293</v>
      </c>
      <c r="H3968">
        <v>90189099</v>
      </c>
    </row>
    <row r="3969" spans="1:8" x14ac:dyDescent="0.25">
      <c r="A3969">
        <v>154211037</v>
      </c>
      <c r="B3969" t="s">
        <v>8095</v>
      </c>
      <c r="C3969" t="s">
        <v>8096</v>
      </c>
      <c r="D3969" t="s">
        <v>162</v>
      </c>
      <c r="E3969" t="s">
        <v>334</v>
      </c>
      <c r="F3969" t="s">
        <v>8027</v>
      </c>
      <c r="G3969" t="s">
        <v>293</v>
      </c>
      <c r="H3969">
        <v>90189099</v>
      </c>
    </row>
    <row r="3970" spans="1:8" x14ac:dyDescent="0.25">
      <c r="A3970">
        <v>154211038</v>
      </c>
      <c r="B3970" t="s">
        <v>8097</v>
      </c>
      <c r="C3970" t="s">
        <v>8098</v>
      </c>
      <c r="D3970" t="s">
        <v>162</v>
      </c>
      <c r="E3970" t="s">
        <v>334</v>
      </c>
      <c r="F3970" t="s">
        <v>8027</v>
      </c>
      <c r="G3970" t="s">
        <v>293</v>
      </c>
      <c r="H3970">
        <v>90189099</v>
      </c>
    </row>
    <row r="3971" spans="1:8" x14ac:dyDescent="0.25">
      <c r="A3971">
        <v>154211039</v>
      </c>
      <c r="B3971" t="s">
        <v>8099</v>
      </c>
      <c r="C3971" t="s">
        <v>8100</v>
      </c>
      <c r="D3971" t="s">
        <v>162</v>
      </c>
      <c r="E3971" t="s">
        <v>334</v>
      </c>
      <c r="F3971" t="s">
        <v>8027</v>
      </c>
      <c r="G3971" t="s">
        <v>293</v>
      </c>
      <c r="H3971">
        <v>90189099</v>
      </c>
    </row>
    <row r="3972" spans="1:8" x14ac:dyDescent="0.25">
      <c r="A3972">
        <v>154211040</v>
      </c>
      <c r="B3972" t="s">
        <v>8101</v>
      </c>
      <c r="C3972" t="s">
        <v>8102</v>
      </c>
      <c r="D3972" t="s">
        <v>162</v>
      </c>
      <c r="E3972" t="s">
        <v>334</v>
      </c>
      <c r="F3972" t="s">
        <v>8027</v>
      </c>
      <c r="G3972" t="s">
        <v>293</v>
      </c>
      <c r="H3972">
        <v>90189099</v>
      </c>
    </row>
    <row r="3973" spans="1:8" x14ac:dyDescent="0.25">
      <c r="A3973">
        <v>154211041</v>
      </c>
      <c r="B3973" t="s">
        <v>8103</v>
      </c>
      <c r="C3973" t="s">
        <v>8104</v>
      </c>
      <c r="D3973" t="s">
        <v>162</v>
      </c>
      <c r="E3973" t="s">
        <v>334</v>
      </c>
      <c r="F3973" t="s">
        <v>8027</v>
      </c>
      <c r="G3973" t="s">
        <v>293</v>
      </c>
      <c r="H3973">
        <v>90189099</v>
      </c>
    </row>
    <row r="3974" spans="1:8" x14ac:dyDescent="0.25">
      <c r="A3974">
        <v>154211042</v>
      </c>
      <c r="B3974" t="s">
        <v>8105</v>
      </c>
      <c r="C3974" t="s">
        <v>8106</v>
      </c>
      <c r="D3974" t="s">
        <v>162</v>
      </c>
      <c r="E3974" t="s">
        <v>334</v>
      </c>
      <c r="F3974" t="s">
        <v>8027</v>
      </c>
      <c r="G3974" t="s">
        <v>293</v>
      </c>
      <c r="H3974">
        <v>90189099</v>
      </c>
    </row>
    <row r="3975" spans="1:8" x14ac:dyDescent="0.25">
      <c r="A3975">
        <v>154211043</v>
      </c>
      <c r="B3975" t="s">
        <v>8107</v>
      </c>
      <c r="C3975" t="s">
        <v>8108</v>
      </c>
      <c r="D3975" t="s">
        <v>162</v>
      </c>
      <c r="E3975" t="s">
        <v>334</v>
      </c>
      <c r="F3975" t="s">
        <v>8027</v>
      </c>
      <c r="G3975" t="s">
        <v>293</v>
      </c>
      <c r="H3975">
        <v>90189099</v>
      </c>
    </row>
    <row r="3976" spans="1:8" x14ac:dyDescent="0.25">
      <c r="A3976">
        <v>154211044</v>
      </c>
      <c r="B3976" t="s">
        <v>8109</v>
      </c>
      <c r="C3976" t="s">
        <v>8110</v>
      </c>
      <c r="D3976" t="s">
        <v>162</v>
      </c>
      <c r="E3976" t="s">
        <v>334</v>
      </c>
      <c r="F3976" t="s">
        <v>8027</v>
      </c>
      <c r="G3976" t="s">
        <v>293</v>
      </c>
      <c r="H3976">
        <v>90189099</v>
      </c>
    </row>
    <row r="3977" spans="1:8" x14ac:dyDescent="0.25">
      <c r="A3977">
        <v>154211045</v>
      </c>
      <c r="B3977" t="s">
        <v>8111</v>
      </c>
      <c r="C3977" t="s">
        <v>8112</v>
      </c>
      <c r="D3977" t="s">
        <v>162</v>
      </c>
      <c r="E3977" t="s">
        <v>334</v>
      </c>
      <c r="F3977" t="s">
        <v>8027</v>
      </c>
      <c r="G3977" t="s">
        <v>293</v>
      </c>
      <c r="H3977">
        <v>90189099</v>
      </c>
    </row>
    <row r="3978" spans="1:8" x14ac:dyDescent="0.25">
      <c r="A3978">
        <v>154211046</v>
      </c>
      <c r="B3978" t="s">
        <v>8113</v>
      </c>
      <c r="C3978" t="s">
        <v>8114</v>
      </c>
      <c r="D3978" t="s">
        <v>162</v>
      </c>
      <c r="E3978" t="s">
        <v>334</v>
      </c>
      <c r="F3978" t="s">
        <v>8027</v>
      </c>
      <c r="G3978" t="s">
        <v>293</v>
      </c>
      <c r="H3978">
        <v>90189099</v>
      </c>
    </row>
    <row r="3979" spans="1:8" x14ac:dyDescent="0.25">
      <c r="A3979">
        <v>154211047</v>
      </c>
      <c r="B3979" t="s">
        <v>8115</v>
      </c>
      <c r="C3979" t="s">
        <v>8116</v>
      </c>
      <c r="D3979" t="s">
        <v>162</v>
      </c>
      <c r="E3979" t="s">
        <v>334</v>
      </c>
      <c r="F3979" t="s">
        <v>8027</v>
      </c>
      <c r="G3979" t="s">
        <v>293</v>
      </c>
      <c r="H3979">
        <v>90189099</v>
      </c>
    </row>
    <row r="3980" spans="1:8" x14ac:dyDescent="0.25">
      <c r="A3980">
        <v>154211048</v>
      </c>
      <c r="B3980" t="s">
        <v>8117</v>
      </c>
      <c r="C3980" t="s">
        <v>8118</v>
      </c>
      <c r="D3980" t="s">
        <v>162</v>
      </c>
      <c r="E3980" t="s">
        <v>334</v>
      </c>
      <c r="F3980" t="s">
        <v>8027</v>
      </c>
      <c r="G3980" t="s">
        <v>293</v>
      </c>
      <c r="H3980">
        <v>90189099</v>
      </c>
    </row>
    <row r="3981" spans="1:8" x14ac:dyDescent="0.25">
      <c r="A3981">
        <v>154211049</v>
      </c>
      <c r="B3981" t="s">
        <v>8119</v>
      </c>
      <c r="C3981" t="s">
        <v>8120</v>
      </c>
      <c r="D3981" t="s">
        <v>162</v>
      </c>
      <c r="E3981" t="s">
        <v>334</v>
      </c>
      <c r="F3981" t="s">
        <v>8027</v>
      </c>
      <c r="G3981" t="s">
        <v>293</v>
      </c>
      <c r="H3981">
        <v>90189099</v>
      </c>
    </row>
    <row r="3982" spans="1:8" x14ac:dyDescent="0.25">
      <c r="A3982">
        <v>15501001</v>
      </c>
      <c r="B3982" t="s">
        <v>8121</v>
      </c>
      <c r="C3982" t="s">
        <v>8122</v>
      </c>
      <c r="D3982" t="s">
        <v>162</v>
      </c>
      <c r="E3982" t="s">
        <v>478</v>
      </c>
      <c r="F3982" t="s">
        <v>8123</v>
      </c>
      <c r="G3982" t="s">
        <v>293</v>
      </c>
      <c r="H3982">
        <v>90211020</v>
      </c>
    </row>
    <row r="3983" spans="1:8" x14ac:dyDescent="0.25">
      <c r="A3983">
        <v>15501002</v>
      </c>
      <c r="B3983" t="s">
        <v>8124</v>
      </c>
      <c r="C3983" t="s">
        <v>8125</v>
      </c>
      <c r="D3983" t="s">
        <v>162</v>
      </c>
      <c r="E3983" t="s">
        <v>478</v>
      </c>
      <c r="F3983" t="s">
        <v>8123</v>
      </c>
      <c r="G3983" t="s">
        <v>293</v>
      </c>
      <c r="H3983">
        <v>90211020</v>
      </c>
    </row>
    <row r="3984" spans="1:8" x14ac:dyDescent="0.25">
      <c r="A3984">
        <v>15501003</v>
      </c>
      <c r="B3984" t="s">
        <v>8126</v>
      </c>
      <c r="C3984" t="s">
        <v>8127</v>
      </c>
      <c r="D3984" t="s">
        <v>162</v>
      </c>
      <c r="E3984" t="s">
        <v>478</v>
      </c>
      <c r="F3984" t="s">
        <v>8123</v>
      </c>
      <c r="G3984" t="s">
        <v>293</v>
      </c>
      <c r="H3984">
        <v>90211020</v>
      </c>
    </row>
    <row r="3985" spans="1:8" x14ac:dyDescent="0.25">
      <c r="A3985">
        <v>15501004</v>
      </c>
      <c r="B3985" t="s">
        <v>8128</v>
      </c>
      <c r="C3985" t="s">
        <v>8129</v>
      </c>
      <c r="D3985" t="s">
        <v>162</v>
      </c>
      <c r="E3985" t="s">
        <v>478</v>
      </c>
      <c r="F3985" t="s">
        <v>8123</v>
      </c>
      <c r="G3985" t="s">
        <v>293</v>
      </c>
      <c r="H3985">
        <v>90211020</v>
      </c>
    </row>
    <row r="3986" spans="1:8" x14ac:dyDescent="0.25">
      <c r="A3986">
        <v>15501005</v>
      </c>
      <c r="B3986" t="s">
        <v>8130</v>
      </c>
      <c r="C3986" t="s">
        <v>8131</v>
      </c>
      <c r="D3986" t="s">
        <v>162</v>
      </c>
      <c r="E3986" t="s">
        <v>478</v>
      </c>
      <c r="F3986" t="s">
        <v>8123</v>
      </c>
      <c r="G3986" t="s">
        <v>293</v>
      </c>
      <c r="H3986">
        <v>90211020</v>
      </c>
    </row>
    <row r="3987" spans="1:8" x14ac:dyDescent="0.25">
      <c r="A3987">
        <v>15501006</v>
      </c>
      <c r="B3987" t="s">
        <v>8132</v>
      </c>
      <c r="C3987" t="s">
        <v>8133</v>
      </c>
      <c r="D3987" t="s">
        <v>162</v>
      </c>
      <c r="E3987" t="s">
        <v>478</v>
      </c>
      <c r="F3987" t="s">
        <v>8123</v>
      </c>
      <c r="G3987" t="s">
        <v>293</v>
      </c>
      <c r="H3987">
        <v>90211020</v>
      </c>
    </row>
    <row r="3988" spans="1:8" x14ac:dyDescent="0.25">
      <c r="A3988">
        <v>15501007</v>
      </c>
      <c r="B3988" t="s">
        <v>8134</v>
      </c>
      <c r="C3988" t="s">
        <v>8135</v>
      </c>
      <c r="D3988" t="s">
        <v>162</v>
      </c>
      <c r="E3988" t="s">
        <v>478</v>
      </c>
      <c r="F3988" t="s">
        <v>8123</v>
      </c>
      <c r="G3988" t="s">
        <v>293</v>
      </c>
      <c r="H3988">
        <v>90211020</v>
      </c>
    </row>
    <row r="3989" spans="1:8" x14ac:dyDescent="0.25">
      <c r="A3989">
        <v>15501008</v>
      </c>
      <c r="B3989" t="s">
        <v>8136</v>
      </c>
      <c r="C3989" t="s">
        <v>8137</v>
      </c>
      <c r="D3989" t="s">
        <v>162</v>
      </c>
      <c r="E3989" t="s">
        <v>478</v>
      </c>
      <c r="F3989" t="s">
        <v>8123</v>
      </c>
      <c r="G3989" t="s">
        <v>293</v>
      </c>
      <c r="H3989">
        <v>90211020</v>
      </c>
    </row>
    <row r="3990" spans="1:8" x14ac:dyDescent="0.25">
      <c r="A3990">
        <v>15501009</v>
      </c>
      <c r="B3990" t="s">
        <v>8138</v>
      </c>
      <c r="C3990" t="s">
        <v>8139</v>
      </c>
      <c r="D3990" t="s">
        <v>162</v>
      </c>
      <c r="E3990" t="s">
        <v>478</v>
      </c>
      <c r="F3990" t="s">
        <v>8123</v>
      </c>
      <c r="G3990" t="s">
        <v>293</v>
      </c>
      <c r="H3990">
        <v>90211020</v>
      </c>
    </row>
    <row r="3991" spans="1:8" x14ac:dyDescent="0.25">
      <c r="A3991">
        <v>15501010</v>
      </c>
      <c r="B3991" t="s">
        <v>8140</v>
      </c>
      <c r="C3991" t="s">
        <v>8141</v>
      </c>
      <c r="D3991" t="s">
        <v>162</v>
      </c>
      <c r="E3991" t="s">
        <v>478</v>
      </c>
      <c r="F3991" t="s">
        <v>8123</v>
      </c>
      <c r="G3991" t="s">
        <v>293</v>
      </c>
      <c r="H3991">
        <v>90211020</v>
      </c>
    </row>
    <row r="3992" spans="1:8" x14ac:dyDescent="0.25">
      <c r="A3992">
        <v>15501011</v>
      </c>
      <c r="B3992" t="s">
        <v>8142</v>
      </c>
      <c r="C3992" t="s">
        <v>8143</v>
      </c>
      <c r="D3992" t="s">
        <v>162</v>
      </c>
      <c r="E3992" t="s">
        <v>478</v>
      </c>
      <c r="F3992" t="s">
        <v>8123</v>
      </c>
      <c r="G3992" t="s">
        <v>293</v>
      </c>
      <c r="H3992">
        <v>90211020</v>
      </c>
    </row>
    <row r="3993" spans="1:8" x14ac:dyDescent="0.25">
      <c r="A3993">
        <v>15501012</v>
      </c>
      <c r="B3993" t="s">
        <v>8144</v>
      </c>
      <c r="C3993" t="s">
        <v>8145</v>
      </c>
      <c r="D3993" t="s">
        <v>162</v>
      </c>
      <c r="E3993" t="s">
        <v>478</v>
      </c>
      <c r="F3993" t="s">
        <v>8123</v>
      </c>
      <c r="G3993" t="s">
        <v>293</v>
      </c>
      <c r="H3993">
        <v>90211020</v>
      </c>
    </row>
    <row r="3994" spans="1:8" x14ac:dyDescent="0.25">
      <c r="A3994">
        <v>15501013</v>
      </c>
      <c r="B3994" t="s">
        <v>8146</v>
      </c>
      <c r="C3994" t="s">
        <v>8147</v>
      </c>
      <c r="D3994" t="s">
        <v>162</v>
      </c>
      <c r="E3994" t="s">
        <v>478</v>
      </c>
      <c r="F3994" t="s">
        <v>8123</v>
      </c>
      <c r="G3994" t="s">
        <v>293</v>
      </c>
      <c r="H3994">
        <v>90211020</v>
      </c>
    </row>
    <row r="3995" spans="1:8" x14ac:dyDescent="0.25">
      <c r="A3995">
        <v>15501014</v>
      </c>
      <c r="B3995" t="s">
        <v>8148</v>
      </c>
      <c r="C3995" t="s">
        <v>8149</v>
      </c>
      <c r="D3995" t="s">
        <v>274</v>
      </c>
      <c r="E3995" t="s">
        <v>798</v>
      </c>
      <c r="F3995" t="s">
        <v>8123</v>
      </c>
      <c r="G3995" t="s">
        <v>299</v>
      </c>
      <c r="H3995">
        <v>90211020</v>
      </c>
    </row>
    <row r="3996" spans="1:8" x14ac:dyDescent="0.25">
      <c r="A3996">
        <v>15501015</v>
      </c>
      <c r="B3996" t="s">
        <v>8150</v>
      </c>
      <c r="C3996" t="s">
        <v>8151</v>
      </c>
      <c r="D3996" t="s">
        <v>274</v>
      </c>
      <c r="E3996" t="s">
        <v>478</v>
      </c>
      <c r="F3996" t="s">
        <v>8123</v>
      </c>
      <c r="G3996" t="s">
        <v>293</v>
      </c>
      <c r="H3996">
        <v>90211020</v>
      </c>
    </row>
    <row r="3997" spans="1:8" x14ac:dyDescent="0.25">
      <c r="A3997">
        <v>15501016</v>
      </c>
      <c r="B3997" t="s">
        <v>8152</v>
      </c>
      <c r="C3997" t="s">
        <v>8153</v>
      </c>
      <c r="D3997" t="s">
        <v>162</v>
      </c>
      <c r="E3997" t="s">
        <v>478</v>
      </c>
      <c r="F3997" t="s">
        <v>8123</v>
      </c>
      <c r="G3997" t="s">
        <v>293</v>
      </c>
      <c r="H3997">
        <v>90211020</v>
      </c>
    </row>
    <row r="3998" spans="1:8" x14ac:dyDescent="0.25">
      <c r="A3998">
        <v>15501017</v>
      </c>
      <c r="B3998" t="s">
        <v>8154</v>
      </c>
      <c r="C3998" t="s">
        <v>8155</v>
      </c>
      <c r="D3998" t="s">
        <v>162</v>
      </c>
      <c r="E3998" t="s">
        <v>478</v>
      </c>
      <c r="F3998" t="s">
        <v>8123</v>
      </c>
      <c r="G3998" t="s">
        <v>293</v>
      </c>
      <c r="H3998">
        <v>90211020</v>
      </c>
    </row>
    <row r="3999" spans="1:8" x14ac:dyDescent="0.25">
      <c r="A3999">
        <v>15501018</v>
      </c>
      <c r="B3999" t="s">
        <v>8156</v>
      </c>
      <c r="C3999" t="s">
        <v>8157</v>
      </c>
      <c r="D3999" t="s">
        <v>274</v>
      </c>
      <c r="E3999" t="s">
        <v>478</v>
      </c>
      <c r="F3999" t="s">
        <v>8123</v>
      </c>
      <c r="G3999" t="s">
        <v>293</v>
      </c>
      <c r="H3999">
        <v>90211020</v>
      </c>
    </row>
    <row r="4000" spans="1:8" x14ac:dyDescent="0.25">
      <c r="A4000">
        <v>15501019</v>
      </c>
      <c r="B4000" t="s">
        <v>8158</v>
      </c>
      <c r="C4000" t="s">
        <v>8159</v>
      </c>
      <c r="D4000" t="s">
        <v>162</v>
      </c>
      <c r="E4000" t="s">
        <v>478</v>
      </c>
      <c r="F4000" t="s">
        <v>8123</v>
      </c>
      <c r="G4000" t="s">
        <v>293</v>
      </c>
      <c r="H4000">
        <v>90211020</v>
      </c>
    </row>
    <row r="4001" spans="1:8" x14ac:dyDescent="0.25">
      <c r="A4001">
        <v>15501020</v>
      </c>
      <c r="B4001" t="s">
        <v>8160</v>
      </c>
      <c r="C4001" t="s">
        <v>8161</v>
      </c>
      <c r="D4001" t="s">
        <v>274</v>
      </c>
      <c r="E4001" t="s">
        <v>478</v>
      </c>
      <c r="F4001" t="s">
        <v>8123</v>
      </c>
      <c r="G4001" t="s">
        <v>293</v>
      </c>
      <c r="H4001">
        <v>90211020</v>
      </c>
    </row>
    <row r="4002" spans="1:8" x14ac:dyDescent="0.25">
      <c r="A4002">
        <v>15501021</v>
      </c>
      <c r="B4002" t="s">
        <v>8162</v>
      </c>
      <c r="C4002" t="s">
        <v>8163</v>
      </c>
      <c r="D4002" t="s">
        <v>162</v>
      </c>
      <c r="E4002" t="s">
        <v>478</v>
      </c>
      <c r="F4002" t="s">
        <v>8123</v>
      </c>
      <c r="G4002" t="s">
        <v>293</v>
      </c>
      <c r="H4002">
        <v>90211020</v>
      </c>
    </row>
    <row r="4003" spans="1:8" x14ac:dyDescent="0.25">
      <c r="A4003">
        <v>15501022</v>
      </c>
      <c r="B4003" t="s">
        <v>8164</v>
      </c>
      <c r="C4003" t="s">
        <v>8165</v>
      </c>
      <c r="D4003" t="s">
        <v>162</v>
      </c>
      <c r="E4003" t="s">
        <v>478</v>
      </c>
      <c r="F4003" t="s">
        <v>8123</v>
      </c>
      <c r="G4003" t="s">
        <v>293</v>
      </c>
      <c r="H4003">
        <v>90211020</v>
      </c>
    </row>
    <row r="4004" spans="1:8" x14ac:dyDescent="0.25">
      <c r="A4004">
        <v>15501023</v>
      </c>
      <c r="B4004" t="s">
        <v>8166</v>
      </c>
      <c r="C4004" t="s">
        <v>8167</v>
      </c>
      <c r="D4004" t="s">
        <v>162</v>
      </c>
      <c r="E4004" t="s">
        <v>478</v>
      </c>
      <c r="F4004" t="s">
        <v>8123</v>
      </c>
      <c r="G4004" t="s">
        <v>293</v>
      </c>
      <c r="H4004">
        <v>90211020</v>
      </c>
    </row>
    <row r="4005" spans="1:8" x14ac:dyDescent="0.25">
      <c r="A4005">
        <v>15501024</v>
      </c>
      <c r="B4005" t="s">
        <v>8168</v>
      </c>
      <c r="C4005" t="s">
        <v>8169</v>
      </c>
      <c r="D4005" t="s">
        <v>162</v>
      </c>
      <c r="E4005" t="s">
        <v>478</v>
      </c>
      <c r="F4005" t="s">
        <v>8123</v>
      </c>
      <c r="G4005" t="s">
        <v>293</v>
      </c>
      <c r="H4005">
        <v>90211020</v>
      </c>
    </row>
    <row r="4006" spans="1:8" x14ac:dyDescent="0.25">
      <c r="A4006">
        <v>15501025</v>
      </c>
      <c r="B4006" t="s">
        <v>8170</v>
      </c>
      <c r="C4006" t="s">
        <v>8171</v>
      </c>
      <c r="D4006" t="s">
        <v>162</v>
      </c>
      <c r="E4006" t="s">
        <v>478</v>
      </c>
      <c r="F4006" t="s">
        <v>8123</v>
      </c>
      <c r="G4006" t="s">
        <v>293</v>
      </c>
      <c r="H4006">
        <v>90211020</v>
      </c>
    </row>
    <row r="4007" spans="1:8" x14ac:dyDescent="0.25">
      <c r="A4007">
        <v>15501026</v>
      </c>
      <c r="B4007" t="s">
        <v>8172</v>
      </c>
      <c r="C4007" t="s">
        <v>8173</v>
      </c>
      <c r="D4007" t="s">
        <v>162</v>
      </c>
      <c r="E4007" t="s">
        <v>478</v>
      </c>
      <c r="F4007" t="s">
        <v>8123</v>
      </c>
      <c r="G4007" t="s">
        <v>293</v>
      </c>
      <c r="H4007">
        <v>90211020</v>
      </c>
    </row>
    <row r="4008" spans="1:8" x14ac:dyDescent="0.25">
      <c r="A4008">
        <v>15501027</v>
      </c>
      <c r="B4008" t="s">
        <v>8174</v>
      </c>
      <c r="C4008" t="s">
        <v>8175</v>
      </c>
      <c r="D4008" t="s">
        <v>274</v>
      </c>
      <c r="E4008" t="s">
        <v>478</v>
      </c>
      <c r="F4008" t="s">
        <v>8123</v>
      </c>
      <c r="G4008" t="s">
        <v>293</v>
      </c>
      <c r="H4008">
        <v>90211020</v>
      </c>
    </row>
    <row r="4009" spans="1:8" x14ac:dyDescent="0.25">
      <c r="A4009">
        <v>15501028</v>
      </c>
      <c r="B4009" t="s">
        <v>8176</v>
      </c>
      <c r="C4009" t="s">
        <v>8177</v>
      </c>
      <c r="D4009" t="s">
        <v>274</v>
      </c>
      <c r="E4009" t="s">
        <v>478</v>
      </c>
      <c r="F4009" t="s">
        <v>8123</v>
      </c>
      <c r="G4009" t="s">
        <v>293</v>
      </c>
      <c r="H4009">
        <v>90211020</v>
      </c>
    </row>
    <row r="4010" spans="1:8" x14ac:dyDescent="0.25">
      <c r="A4010">
        <v>15501029</v>
      </c>
      <c r="B4010" t="s">
        <v>8178</v>
      </c>
      <c r="C4010" t="s">
        <v>8179</v>
      </c>
      <c r="D4010" t="s">
        <v>162</v>
      </c>
      <c r="E4010" t="s">
        <v>478</v>
      </c>
      <c r="F4010" t="s">
        <v>8123</v>
      </c>
      <c r="G4010" t="s">
        <v>293</v>
      </c>
      <c r="H4010">
        <v>90211020</v>
      </c>
    </row>
    <row r="4011" spans="1:8" x14ac:dyDescent="0.25">
      <c r="A4011">
        <v>15501030</v>
      </c>
      <c r="B4011" t="s">
        <v>8180</v>
      </c>
      <c r="C4011" t="s">
        <v>8181</v>
      </c>
      <c r="D4011" t="s">
        <v>162</v>
      </c>
      <c r="E4011" t="s">
        <v>478</v>
      </c>
      <c r="F4011" t="s">
        <v>8123</v>
      </c>
      <c r="G4011" t="s">
        <v>293</v>
      </c>
      <c r="H4011">
        <v>90211020</v>
      </c>
    </row>
    <row r="4012" spans="1:8" x14ac:dyDescent="0.25">
      <c r="A4012">
        <v>15501031</v>
      </c>
      <c r="B4012" t="s">
        <v>8182</v>
      </c>
      <c r="C4012" t="s">
        <v>8183</v>
      </c>
      <c r="D4012" t="s">
        <v>162</v>
      </c>
      <c r="E4012" t="s">
        <v>478</v>
      </c>
      <c r="F4012" t="s">
        <v>8123</v>
      </c>
      <c r="G4012" t="s">
        <v>293</v>
      </c>
      <c r="H4012">
        <v>90211020</v>
      </c>
    </row>
    <row r="4013" spans="1:8" x14ac:dyDescent="0.25">
      <c r="A4013">
        <v>15501032</v>
      </c>
      <c r="B4013" t="s">
        <v>8184</v>
      </c>
      <c r="C4013" t="s">
        <v>8185</v>
      </c>
      <c r="D4013" t="s">
        <v>162</v>
      </c>
      <c r="E4013" t="s">
        <v>478</v>
      </c>
      <c r="F4013" t="s">
        <v>8123</v>
      </c>
      <c r="G4013" t="s">
        <v>293</v>
      </c>
      <c r="H4013">
        <v>90211020</v>
      </c>
    </row>
    <row r="4014" spans="1:8" x14ac:dyDescent="0.25">
      <c r="A4014">
        <v>15501033</v>
      </c>
      <c r="B4014" t="s">
        <v>8186</v>
      </c>
      <c r="C4014" t="s">
        <v>8187</v>
      </c>
      <c r="D4014" t="s">
        <v>162</v>
      </c>
      <c r="E4014" t="s">
        <v>478</v>
      </c>
      <c r="F4014" t="s">
        <v>8123</v>
      </c>
      <c r="G4014" t="s">
        <v>293</v>
      </c>
      <c r="H4014">
        <v>90211020</v>
      </c>
    </row>
    <row r="4015" spans="1:8" x14ac:dyDescent="0.25">
      <c r="A4015">
        <v>15501034</v>
      </c>
      <c r="B4015" t="s">
        <v>8188</v>
      </c>
      <c r="C4015" t="s">
        <v>8189</v>
      </c>
      <c r="D4015" t="s">
        <v>162</v>
      </c>
      <c r="E4015" t="s">
        <v>478</v>
      </c>
      <c r="F4015" t="s">
        <v>8123</v>
      </c>
      <c r="G4015" t="s">
        <v>293</v>
      </c>
      <c r="H4015">
        <v>90211020</v>
      </c>
    </row>
    <row r="4016" spans="1:8" x14ac:dyDescent="0.25">
      <c r="A4016">
        <v>15501035</v>
      </c>
      <c r="B4016" t="s">
        <v>8190</v>
      </c>
      <c r="C4016" t="s">
        <v>8191</v>
      </c>
      <c r="D4016" t="s">
        <v>162</v>
      </c>
      <c r="E4016" t="s">
        <v>478</v>
      </c>
      <c r="F4016" t="s">
        <v>8123</v>
      </c>
      <c r="G4016" t="s">
        <v>293</v>
      </c>
      <c r="H4016">
        <v>90211020</v>
      </c>
    </row>
    <row r="4017" spans="1:8" x14ac:dyDescent="0.25">
      <c r="A4017">
        <v>15501036</v>
      </c>
      <c r="B4017" t="s">
        <v>8192</v>
      </c>
      <c r="C4017" t="s">
        <v>8193</v>
      </c>
      <c r="D4017" t="s">
        <v>274</v>
      </c>
      <c r="E4017" t="s">
        <v>478</v>
      </c>
      <c r="F4017" t="s">
        <v>8123</v>
      </c>
      <c r="G4017" t="s">
        <v>293</v>
      </c>
      <c r="H4017">
        <v>90211020</v>
      </c>
    </row>
    <row r="4018" spans="1:8" x14ac:dyDescent="0.25">
      <c r="A4018">
        <v>15501037</v>
      </c>
      <c r="B4018" t="s">
        <v>8194</v>
      </c>
      <c r="C4018" t="s">
        <v>8195</v>
      </c>
      <c r="D4018" t="s">
        <v>274</v>
      </c>
      <c r="E4018" t="s">
        <v>478</v>
      </c>
      <c r="F4018" t="s">
        <v>8123</v>
      </c>
      <c r="G4018" t="s">
        <v>293</v>
      </c>
      <c r="H4018">
        <v>90211020</v>
      </c>
    </row>
    <row r="4019" spans="1:8" x14ac:dyDescent="0.25">
      <c r="A4019">
        <v>15501038</v>
      </c>
      <c r="B4019" t="s">
        <v>8196</v>
      </c>
      <c r="C4019" t="s">
        <v>8197</v>
      </c>
      <c r="D4019" t="s">
        <v>162</v>
      </c>
      <c r="E4019" t="s">
        <v>478</v>
      </c>
      <c r="F4019" t="s">
        <v>8123</v>
      </c>
      <c r="G4019" t="s">
        <v>293</v>
      </c>
      <c r="H4019">
        <v>90211020</v>
      </c>
    </row>
    <row r="4020" spans="1:8" x14ac:dyDescent="0.25">
      <c r="A4020">
        <v>15501039</v>
      </c>
      <c r="B4020" t="s">
        <v>8198</v>
      </c>
      <c r="C4020" t="s">
        <v>8199</v>
      </c>
      <c r="D4020" t="s">
        <v>162</v>
      </c>
      <c r="E4020" t="s">
        <v>478</v>
      </c>
      <c r="F4020" t="s">
        <v>8123</v>
      </c>
      <c r="G4020" t="s">
        <v>293</v>
      </c>
      <c r="H4020">
        <v>90211020</v>
      </c>
    </row>
    <row r="4021" spans="1:8" x14ac:dyDescent="0.25">
      <c r="A4021">
        <v>15501040</v>
      </c>
      <c r="B4021" t="s">
        <v>8200</v>
      </c>
      <c r="C4021" t="s">
        <v>8201</v>
      </c>
      <c r="D4021" t="s">
        <v>162</v>
      </c>
      <c r="E4021" t="s">
        <v>478</v>
      </c>
      <c r="F4021" t="s">
        <v>8123</v>
      </c>
      <c r="G4021" t="s">
        <v>293</v>
      </c>
      <c r="H4021">
        <v>90211020</v>
      </c>
    </row>
    <row r="4022" spans="1:8" x14ac:dyDescent="0.25">
      <c r="A4022">
        <v>15501041</v>
      </c>
      <c r="B4022" t="s">
        <v>8202</v>
      </c>
      <c r="C4022" t="s">
        <v>8203</v>
      </c>
      <c r="D4022" t="s">
        <v>274</v>
      </c>
      <c r="E4022" t="s">
        <v>478</v>
      </c>
      <c r="F4022" t="s">
        <v>8123</v>
      </c>
      <c r="G4022" t="s">
        <v>293</v>
      </c>
      <c r="H4022">
        <v>90211020</v>
      </c>
    </row>
    <row r="4023" spans="1:8" x14ac:dyDescent="0.25">
      <c r="A4023">
        <v>15501042</v>
      </c>
      <c r="B4023" t="s">
        <v>8204</v>
      </c>
      <c r="C4023" t="s">
        <v>8205</v>
      </c>
      <c r="D4023" t="s">
        <v>274</v>
      </c>
      <c r="E4023" t="s">
        <v>478</v>
      </c>
      <c r="F4023" t="s">
        <v>8123</v>
      </c>
      <c r="G4023" t="s">
        <v>293</v>
      </c>
      <c r="H4023">
        <v>90211020</v>
      </c>
    </row>
    <row r="4024" spans="1:8" x14ac:dyDescent="0.25">
      <c r="A4024">
        <v>15501043</v>
      </c>
      <c r="B4024" t="s">
        <v>8206</v>
      </c>
      <c r="C4024" t="s">
        <v>8207</v>
      </c>
      <c r="D4024" t="s">
        <v>162</v>
      </c>
      <c r="E4024" t="s">
        <v>478</v>
      </c>
      <c r="F4024" t="s">
        <v>8123</v>
      </c>
      <c r="G4024" t="s">
        <v>293</v>
      </c>
      <c r="H4024">
        <v>90211020</v>
      </c>
    </row>
    <row r="4025" spans="1:8" x14ac:dyDescent="0.25">
      <c r="A4025">
        <v>15501044</v>
      </c>
      <c r="B4025" t="s">
        <v>8208</v>
      </c>
      <c r="C4025" t="s">
        <v>8209</v>
      </c>
      <c r="D4025" t="s">
        <v>162</v>
      </c>
      <c r="E4025" t="s">
        <v>478</v>
      </c>
      <c r="F4025" t="s">
        <v>8123</v>
      </c>
      <c r="G4025" t="s">
        <v>293</v>
      </c>
      <c r="H4025">
        <v>90211020</v>
      </c>
    </row>
    <row r="4026" spans="1:8" x14ac:dyDescent="0.25">
      <c r="A4026">
        <v>15501045</v>
      </c>
      <c r="B4026" t="s">
        <v>8210</v>
      </c>
      <c r="C4026" t="s">
        <v>8211</v>
      </c>
      <c r="D4026" t="s">
        <v>274</v>
      </c>
      <c r="E4026" t="s">
        <v>478</v>
      </c>
      <c r="F4026" t="s">
        <v>8123</v>
      </c>
      <c r="G4026" t="s">
        <v>293</v>
      </c>
      <c r="H4026">
        <v>90211020</v>
      </c>
    </row>
    <row r="4027" spans="1:8" x14ac:dyDescent="0.25">
      <c r="A4027">
        <v>15501046</v>
      </c>
      <c r="B4027" t="s">
        <v>8212</v>
      </c>
      <c r="C4027" t="s">
        <v>8213</v>
      </c>
      <c r="D4027" t="s">
        <v>274</v>
      </c>
      <c r="E4027" t="s">
        <v>478</v>
      </c>
      <c r="F4027" t="s">
        <v>8123</v>
      </c>
      <c r="G4027" t="s">
        <v>293</v>
      </c>
      <c r="H4027">
        <v>90211020</v>
      </c>
    </row>
    <row r="4028" spans="1:8" x14ac:dyDescent="0.25">
      <c r="A4028">
        <v>15501047</v>
      </c>
      <c r="B4028" t="s">
        <v>8214</v>
      </c>
      <c r="C4028" t="s">
        <v>8215</v>
      </c>
      <c r="D4028" t="s">
        <v>162</v>
      </c>
      <c r="E4028" t="s">
        <v>334</v>
      </c>
      <c r="F4028" t="s">
        <v>8123</v>
      </c>
      <c r="G4028" t="s">
        <v>293</v>
      </c>
      <c r="H4028">
        <v>90189099</v>
      </c>
    </row>
    <row r="4029" spans="1:8" x14ac:dyDescent="0.25">
      <c r="A4029">
        <v>15501048</v>
      </c>
      <c r="B4029" t="s">
        <v>8216</v>
      </c>
      <c r="C4029" t="s">
        <v>8217</v>
      </c>
      <c r="D4029" t="s">
        <v>162</v>
      </c>
      <c r="E4029" t="s">
        <v>334</v>
      </c>
      <c r="F4029" t="s">
        <v>8123</v>
      </c>
      <c r="G4029" t="s">
        <v>293</v>
      </c>
      <c r="H4029">
        <v>90189099</v>
      </c>
    </row>
    <row r="4030" spans="1:8" x14ac:dyDescent="0.25">
      <c r="A4030">
        <v>15501049</v>
      </c>
      <c r="B4030" t="s">
        <v>8218</v>
      </c>
      <c r="C4030" t="s">
        <v>8219</v>
      </c>
      <c r="D4030" t="s">
        <v>162</v>
      </c>
      <c r="E4030" t="s">
        <v>334</v>
      </c>
      <c r="F4030" t="s">
        <v>8123</v>
      </c>
      <c r="G4030" t="s">
        <v>293</v>
      </c>
      <c r="H4030">
        <v>90189099</v>
      </c>
    </row>
    <row r="4031" spans="1:8" x14ac:dyDescent="0.25">
      <c r="A4031">
        <v>15501050</v>
      </c>
      <c r="B4031" t="s">
        <v>8220</v>
      </c>
      <c r="C4031" t="s">
        <v>8221</v>
      </c>
      <c r="D4031" t="s">
        <v>162</v>
      </c>
      <c r="E4031" t="s">
        <v>334</v>
      </c>
      <c r="F4031" t="s">
        <v>8123</v>
      </c>
      <c r="G4031" t="s">
        <v>293</v>
      </c>
      <c r="H4031">
        <v>90189099</v>
      </c>
    </row>
    <row r="4032" spans="1:8" x14ac:dyDescent="0.25">
      <c r="A4032">
        <v>15501051</v>
      </c>
      <c r="B4032" t="s">
        <v>8222</v>
      </c>
      <c r="C4032" t="s">
        <v>8223</v>
      </c>
      <c r="D4032" t="s">
        <v>162</v>
      </c>
      <c r="E4032" t="s">
        <v>334</v>
      </c>
      <c r="F4032" t="s">
        <v>8123</v>
      </c>
      <c r="G4032" t="s">
        <v>293</v>
      </c>
      <c r="H4032">
        <v>90189099</v>
      </c>
    </row>
    <row r="4033" spans="1:8" x14ac:dyDescent="0.25">
      <c r="A4033">
        <v>15501052</v>
      </c>
      <c r="B4033" t="s">
        <v>8224</v>
      </c>
      <c r="C4033" t="s">
        <v>8225</v>
      </c>
      <c r="D4033" t="s">
        <v>162</v>
      </c>
      <c r="E4033" t="s">
        <v>334</v>
      </c>
      <c r="F4033" t="s">
        <v>8123</v>
      </c>
      <c r="G4033" t="s">
        <v>293</v>
      </c>
      <c r="H4033">
        <v>90189099</v>
      </c>
    </row>
    <row r="4034" spans="1:8" x14ac:dyDescent="0.25">
      <c r="A4034">
        <v>15501053</v>
      </c>
      <c r="B4034" t="s">
        <v>8226</v>
      </c>
      <c r="C4034" t="s">
        <v>8227</v>
      </c>
      <c r="D4034" t="s">
        <v>162</v>
      </c>
      <c r="E4034" t="s">
        <v>334</v>
      </c>
      <c r="F4034" t="s">
        <v>8123</v>
      </c>
      <c r="G4034" t="s">
        <v>293</v>
      </c>
      <c r="H4034">
        <v>90189099</v>
      </c>
    </row>
    <row r="4035" spans="1:8" x14ac:dyDescent="0.25">
      <c r="A4035">
        <v>15501054</v>
      </c>
      <c r="B4035" t="s">
        <v>8228</v>
      </c>
      <c r="C4035" t="s">
        <v>8229</v>
      </c>
      <c r="D4035" t="s">
        <v>162</v>
      </c>
      <c r="E4035" t="s">
        <v>334</v>
      </c>
      <c r="F4035" t="s">
        <v>8123</v>
      </c>
      <c r="G4035" t="s">
        <v>293</v>
      </c>
      <c r="H4035">
        <v>90189099</v>
      </c>
    </row>
    <row r="4036" spans="1:8" x14ac:dyDescent="0.25">
      <c r="A4036">
        <v>15501055</v>
      </c>
      <c r="B4036" t="s">
        <v>8230</v>
      </c>
      <c r="C4036" t="s">
        <v>8231</v>
      </c>
      <c r="D4036" t="s">
        <v>162</v>
      </c>
      <c r="E4036" t="s">
        <v>334</v>
      </c>
      <c r="F4036" t="s">
        <v>8123</v>
      </c>
      <c r="G4036" t="s">
        <v>293</v>
      </c>
      <c r="H4036">
        <v>90189099</v>
      </c>
    </row>
    <row r="4037" spans="1:8" x14ac:dyDescent="0.25">
      <c r="A4037">
        <v>15501056</v>
      </c>
      <c r="B4037" t="s">
        <v>8232</v>
      </c>
      <c r="C4037" t="s">
        <v>8233</v>
      </c>
      <c r="D4037" t="s">
        <v>162</v>
      </c>
      <c r="E4037" t="s">
        <v>334</v>
      </c>
      <c r="F4037" t="s">
        <v>8123</v>
      </c>
      <c r="G4037" t="s">
        <v>293</v>
      </c>
      <c r="H4037">
        <v>90189099</v>
      </c>
    </row>
    <row r="4038" spans="1:8" x14ac:dyDescent="0.25">
      <c r="A4038">
        <v>15501057</v>
      </c>
      <c r="B4038" t="s">
        <v>8234</v>
      </c>
      <c r="C4038" t="s">
        <v>8235</v>
      </c>
      <c r="D4038" t="s">
        <v>162</v>
      </c>
      <c r="E4038" t="s">
        <v>334</v>
      </c>
      <c r="F4038" t="s">
        <v>8123</v>
      </c>
      <c r="G4038" t="s">
        <v>293</v>
      </c>
      <c r="H4038">
        <v>90189099</v>
      </c>
    </row>
    <row r="4039" spans="1:8" x14ac:dyDescent="0.25">
      <c r="A4039">
        <v>15501058</v>
      </c>
      <c r="B4039" t="s">
        <v>8236</v>
      </c>
      <c r="C4039" t="s">
        <v>8237</v>
      </c>
      <c r="D4039" t="s">
        <v>162</v>
      </c>
      <c r="E4039" t="s">
        <v>334</v>
      </c>
      <c r="F4039" t="s">
        <v>8123</v>
      </c>
      <c r="G4039" t="s">
        <v>293</v>
      </c>
      <c r="H4039">
        <v>90189099</v>
      </c>
    </row>
    <row r="4040" spans="1:8" x14ac:dyDescent="0.25">
      <c r="A4040">
        <v>15501059</v>
      </c>
      <c r="B4040" t="s">
        <v>8238</v>
      </c>
      <c r="C4040" t="s">
        <v>8239</v>
      </c>
      <c r="D4040" t="s">
        <v>162</v>
      </c>
      <c r="E4040" t="s">
        <v>334</v>
      </c>
      <c r="F4040" t="s">
        <v>8123</v>
      </c>
      <c r="G4040" t="s">
        <v>293</v>
      </c>
      <c r="H4040">
        <v>90189099</v>
      </c>
    </row>
    <row r="4041" spans="1:8" x14ac:dyDescent="0.25">
      <c r="A4041">
        <v>15501060</v>
      </c>
      <c r="B4041" t="s">
        <v>8240</v>
      </c>
      <c r="C4041" t="s">
        <v>8241</v>
      </c>
      <c r="D4041" t="s">
        <v>162</v>
      </c>
      <c r="E4041" t="s">
        <v>334</v>
      </c>
      <c r="F4041" t="s">
        <v>8123</v>
      </c>
      <c r="G4041" t="s">
        <v>293</v>
      </c>
      <c r="H4041">
        <v>90189099</v>
      </c>
    </row>
    <row r="4042" spans="1:8" x14ac:dyDescent="0.25">
      <c r="A4042">
        <v>15501061</v>
      </c>
      <c r="B4042" t="s">
        <v>8242</v>
      </c>
      <c r="C4042" t="s">
        <v>8243</v>
      </c>
      <c r="D4042" t="s">
        <v>162</v>
      </c>
      <c r="E4042" t="s">
        <v>334</v>
      </c>
      <c r="F4042" t="s">
        <v>8123</v>
      </c>
      <c r="G4042" t="s">
        <v>293</v>
      </c>
      <c r="H4042">
        <v>90189099</v>
      </c>
    </row>
    <row r="4043" spans="1:8" x14ac:dyDescent="0.25">
      <c r="A4043">
        <v>15501062</v>
      </c>
      <c r="B4043" t="s">
        <v>8244</v>
      </c>
      <c r="C4043" t="s">
        <v>8245</v>
      </c>
      <c r="D4043" t="s">
        <v>162</v>
      </c>
      <c r="E4043" t="s">
        <v>334</v>
      </c>
      <c r="F4043" t="s">
        <v>8123</v>
      </c>
      <c r="G4043" t="s">
        <v>293</v>
      </c>
      <c r="H4043">
        <v>90189099</v>
      </c>
    </row>
    <row r="4044" spans="1:8" x14ac:dyDescent="0.25">
      <c r="A4044">
        <v>15501063</v>
      </c>
      <c r="B4044" t="s">
        <v>8246</v>
      </c>
      <c r="C4044" t="s">
        <v>8247</v>
      </c>
      <c r="D4044" t="s">
        <v>162</v>
      </c>
      <c r="E4044" t="s">
        <v>334</v>
      </c>
      <c r="F4044" t="s">
        <v>8123</v>
      </c>
      <c r="G4044" t="s">
        <v>293</v>
      </c>
      <c r="H4044">
        <v>90189099</v>
      </c>
    </row>
    <row r="4045" spans="1:8" x14ac:dyDescent="0.25">
      <c r="A4045">
        <v>15501064</v>
      </c>
      <c r="B4045" t="s">
        <v>8248</v>
      </c>
      <c r="C4045" t="s">
        <v>8249</v>
      </c>
      <c r="D4045" t="s">
        <v>162</v>
      </c>
      <c r="E4045" t="s">
        <v>334</v>
      </c>
      <c r="F4045" t="s">
        <v>8123</v>
      </c>
      <c r="G4045" t="s">
        <v>293</v>
      </c>
      <c r="H4045">
        <v>90189099</v>
      </c>
    </row>
    <row r="4046" spans="1:8" x14ac:dyDescent="0.25">
      <c r="A4046">
        <v>15501065</v>
      </c>
      <c r="B4046" t="s">
        <v>8250</v>
      </c>
      <c r="C4046" t="s">
        <v>8251</v>
      </c>
      <c r="D4046" t="s">
        <v>162</v>
      </c>
      <c r="E4046" t="s">
        <v>334</v>
      </c>
      <c r="F4046" t="s">
        <v>8123</v>
      </c>
      <c r="G4046" t="s">
        <v>293</v>
      </c>
      <c r="H4046">
        <v>90189099</v>
      </c>
    </row>
    <row r="4047" spans="1:8" x14ac:dyDescent="0.25">
      <c r="A4047">
        <v>15501066</v>
      </c>
      <c r="B4047" t="s">
        <v>8252</v>
      </c>
      <c r="C4047" t="s">
        <v>8253</v>
      </c>
      <c r="D4047" t="s">
        <v>162</v>
      </c>
      <c r="E4047" t="s">
        <v>334</v>
      </c>
      <c r="F4047" t="s">
        <v>8123</v>
      </c>
      <c r="G4047" t="s">
        <v>293</v>
      </c>
      <c r="H4047">
        <v>90189099</v>
      </c>
    </row>
    <row r="4048" spans="1:8" x14ac:dyDescent="0.25">
      <c r="A4048">
        <v>15501067</v>
      </c>
      <c r="B4048" t="s">
        <v>8254</v>
      </c>
      <c r="C4048" t="s">
        <v>8255</v>
      </c>
      <c r="D4048" t="s">
        <v>162</v>
      </c>
      <c r="E4048" t="s">
        <v>334</v>
      </c>
      <c r="F4048" t="s">
        <v>8123</v>
      </c>
      <c r="G4048" t="s">
        <v>293</v>
      </c>
      <c r="H4048">
        <v>90189099</v>
      </c>
    </row>
    <row r="4049" spans="1:8" x14ac:dyDescent="0.25">
      <c r="A4049">
        <v>15501068</v>
      </c>
      <c r="B4049" t="s">
        <v>8256</v>
      </c>
      <c r="C4049" t="s">
        <v>8257</v>
      </c>
      <c r="D4049" t="s">
        <v>162</v>
      </c>
      <c r="E4049" t="s">
        <v>334</v>
      </c>
      <c r="F4049" t="s">
        <v>8123</v>
      </c>
      <c r="G4049" t="s">
        <v>293</v>
      </c>
      <c r="H4049">
        <v>90189099</v>
      </c>
    </row>
    <row r="4050" spans="1:8" x14ac:dyDescent="0.25">
      <c r="A4050">
        <v>15501069</v>
      </c>
      <c r="B4050" t="s">
        <v>8258</v>
      </c>
      <c r="C4050" t="s">
        <v>8259</v>
      </c>
      <c r="D4050" t="s">
        <v>162</v>
      </c>
      <c r="E4050" t="s">
        <v>334</v>
      </c>
      <c r="F4050" t="s">
        <v>8123</v>
      </c>
      <c r="G4050" t="s">
        <v>293</v>
      </c>
      <c r="H4050">
        <v>90189099</v>
      </c>
    </row>
    <row r="4051" spans="1:8" x14ac:dyDescent="0.25">
      <c r="A4051">
        <v>15501070</v>
      </c>
      <c r="B4051" t="s">
        <v>8260</v>
      </c>
      <c r="C4051" t="s">
        <v>8261</v>
      </c>
      <c r="D4051" t="s">
        <v>162</v>
      </c>
      <c r="E4051" t="s">
        <v>334</v>
      </c>
      <c r="F4051" t="s">
        <v>8123</v>
      </c>
      <c r="G4051" t="s">
        <v>293</v>
      </c>
      <c r="H4051">
        <v>90189099</v>
      </c>
    </row>
    <row r="4052" spans="1:8" x14ac:dyDescent="0.25">
      <c r="A4052">
        <v>15501071</v>
      </c>
      <c r="B4052" t="s">
        <v>8262</v>
      </c>
      <c r="C4052" t="s">
        <v>8263</v>
      </c>
      <c r="D4052" t="s">
        <v>162</v>
      </c>
      <c r="E4052" t="s">
        <v>334</v>
      </c>
      <c r="F4052" t="s">
        <v>8123</v>
      </c>
      <c r="G4052" t="s">
        <v>293</v>
      </c>
      <c r="H4052">
        <v>90189099</v>
      </c>
    </row>
    <row r="4053" spans="1:8" x14ac:dyDescent="0.25">
      <c r="A4053">
        <v>15501072</v>
      </c>
      <c r="B4053" t="s">
        <v>8264</v>
      </c>
      <c r="C4053" t="s">
        <v>8265</v>
      </c>
      <c r="D4053" t="s">
        <v>162</v>
      </c>
      <c r="E4053" t="s">
        <v>478</v>
      </c>
      <c r="F4053" t="s">
        <v>8123</v>
      </c>
      <c r="G4053" t="s">
        <v>293</v>
      </c>
      <c r="H4053">
        <v>90211020</v>
      </c>
    </row>
    <row r="4054" spans="1:8" x14ac:dyDescent="0.25">
      <c r="A4054">
        <v>15501073</v>
      </c>
      <c r="B4054" t="s">
        <v>8266</v>
      </c>
      <c r="C4054" t="s">
        <v>8267</v>
      </c>
      <c r="D4054" t="s">
        <v>162</v>
      </c>
      <c r="E4054" t="s">
        <v>478</v>
      </c>
      <c r="F4054" t="s">
        <v>8123</v>
      </c>
      <c r="G4054" t="s">
        <v>293</v>
      </c>
      <c r="H4054">
        <v>90211020</v>
      </c>
    </row>
    <row r="4055" spans="1:8" x14ac:dyDescent="0.25">
      <c r="A4055">
        <v>15501074</v>
      </c>
      <c r="B4055" t="s">
        <v>8268</v>
      </c>
      <c r="C4055" t="s">
        <v>8269</v>
      </c>
      <c r="D4055" t="s">
        <v>162</v>
      </c>
      <c r="E4055" t="s">
        <v>478</v>
      </c>
      <c r="F4055" t="s">
        <v>8123</v>
      </c>
      <c r="G4055" t="s">
        <v>293</v>
      </c>
      <c r="H4055">
        <v>90211020</v>
      </c>
    </row>
    <row r="4056" spans="1:8" x14ac:dyDescent="0.25">
      <c r="A4056">
        <v>15501075</v>
      </c>
      <c r="B4056" t="s">
        <v>8270</v>
      </c>
      <c r="C4056" t="s">
        <v>8271</v>
      </c>
      <c r="D4056" t="s">
        <v>274</v>
      </c>
      <c r="E4056" t="s">
        <v>478</v>
      </c>
      <c r="F4056" t="s">
        <v>8123</v>
      </c>
      <c r="G4056" t="s">
        <v>293</v>
      </c>
      <c r="H4056">
        <v>90211020</v>
      </c>
    </row>
    <row r="4057" spans="1:8" x14ac:dyDescent="0.25">
      <c r="A4057">
        <v>15501076</v>
      </c>
      <c r="B4057" t="s">
        <v>8272</v>
      </c>
      <c r="C4057" t="s">
        <v>8273</v>
      </c>
      <c r="D4057" t="s">
        <v>162</v>
      </c>
      <c r="E4057" t="s">
        <v>478</v>
      </c>
      <c r="F4057" t="s">
        <v>8123</v>
      </c>
      <c r="G4057" t="s">
        <v>293</v>
      </c>
      <c r="H4057">
        <v>90211020</v>
      </c>
    </row>
    <row r="4058" spans="1:8" x14ac:dyDescent="0.25">
      <c r="A4058">
        <v>15501077</v>
      </c>
      <c r="B4058" t="s">
        <v>8274</v>
      </c>
      <c r="C4058" t="s">
        <v>8275</v>
      </c>
      <c r="D4058" t="s">
        <v>162</v>
      </c>
      <c r="E4058" t="s">
        <v>478</v>
      </c>
      <c r="F4058" t="s">
        <v>8123</v>
      </c>
      <c r="G4058" t="s">
        <v>293</v>
      </c>
      <c r="H4058">
        <v>90211020</v>
      </c>
    </row>
    <row r="4059" spans="1:8" x14ac:dyDescent="0.25">
      <c r="A4059">
        <v>15501078</v>
      </c>
      <c r="B4059" t="s">
        <v>8276</v>
      </c>
      <c r="C4059" t="s">
        <v>8277</v>
      </c>
      <c r="D4059" t="s">
        <v>162</v>
      </c>
      <c r="E4059" t="s">
        <v>478</v>
      </c>
      <c r="F4059" t="s">
        <v>8123</v>
      </c>
      <c r="G4059" t="s">
        <v>293</v>
      </c>
      <c r="H4059">
        <v>90211020</v>
      </c>
    </row>
    <row r="4060" spans="1:8" x14ac:dyDescent="0.25">
      <c r="A4060">
        <v>15501079</v>
      </c>
      <c r="B4060" t="s">
        <v>8278</v>
      </c>
      <c r="C4060" t="s">
        <v>8279</v>
      </c>
      <c r="D4060" t="s">
        <v>274</v>
      </c>
      <c r="E4060" t="s">
        <v>478</v>
      </c>
      <c r="F4060" t="s">
        <v>8123</v>
      </c>
      <c r="G4060" t="s">
        <v>293</v>
      </c>
      <c r="H4060">
        <v>90211020</v>
      </c>
    </row>
    <row r="4061" spans="1:8" x14ac:dyDescent="0.25">
      <c r="A4061">
        <v>15501080</v>
      </c>
      <c r="B4061" t="s">
        <v>8280</v>
      </c>
      <c r="C4061" t="s">
        <v>8281</v>
      </c>
      <c r="D4061" t="s">
        <v>162</v>
      </c>
      <c r="E4061" t="s">
        <v>334</v>
      </c>
      <c r="F4061" t="s">
        <v>8123</v>
      </c>
      <c r="G4061" t="s">
        <v>293</v>
      </c>
      <c r="H4061">
        <v>90189099</v>
      </c>
    </row>
    <row r="4062" spans="1:8" x14ac:dyDescent="0.25">
      <c r="A4062">
        <v>15501081</v>
      </c>
      <c r="B4062" t="s">
        <v>8248</v>
      </c>
      <c r="C4062" t="s">
        <v>8282</v>
      </c>
      <c r="D4062" t="s">
        <v>162</v>
      </c>
      <c r="E4062" t="s">
        <v>334</v>
      </c>
      <c r="F4062" t="s">
        <v>8123</v>
      </c>
      <c r="G4062" t="s">
        <v>293</v>
      </c>
      <c r="H4062">
        <v>90189099</v>
      </c>
    </row>
    <row r="4063" spans="1:8" x14ac:dyDescent="0.25">
      <c r="A4063">
        <v>15501082</v>
      </c>
      <c r="B4063" t="s">
        <v>8283</v>
      </c>
      <c r="C4063" t="s">
        <v>8179</v>
      </c>
      <c r="D4063" t="s">
        <v>162</v>
      </c>
      <c r="E4063" t="s">
        <v>478</v>
      </c>
      <c r="F4063" t="s">
        <v>8123</v>
      </c>
      <c r="G4063" t="s">
        <v>293</v>
      </c>
      <c r="H4063">
        <v>90211020</v>
      </c>
    </row>
    <row r="4064" spans="1:8" x14ac:dyDescent="0.25">
      <c r="A4064">
        <v>15501083</v>
      </c>
      <c r="B4064" t="s">
        <v>8202</v>
      </c>
      <c r="C4064" t="s">
        <v>8284</v>
      </c>
      <c r="D4064" t="s">
        <v>162</v>
      </c>
      <c r="E4064" t="s">
        <v>478</v>
      </c>
      <c r="F4064" t="s">
        <v>8123</v>
      </c>
      <c r="G4064" t="s">
        <v>293</v>
      </c>
      <c r="H4064">
        <v>90211020</v>
      </c>
    </row>
    <row r="4065" spans="1:8" x14ac:dyDescent="0.25">
      <c r="A4065">
        <v>15501084</v>
      </c>
      <c r="B4065" t="s">
        <v>8208</v>
      </c>
      <c r="C4065" t="s">
        <v>8285</v>
      </c>
      <c r="D4065" t="s">
        <v>162</v>
      </c>
      <c r="E4065" t="s">
        <v>478</v>
      </c>
      <c r="F4065" t="s">
        <v>8123</v>
      </c>
      <c r="G4065" t="s">
        <v>293</v>
      </c>
      <c r="H4065">
        <v>90211020</v>
      </c>
    </row>
    <row r="4066" spans="1:8" x14ac:dyDescent="0.25">
      <c r="A4066">
        <v>15501085</v>
      </c>
      <c r="B4066" t="s">
        <v>8286</v>
      </c>
      <c r="C4066" t="s">
        <v>8287</v>
      </c>
      <c r="D4066" t="s">
        <v>162</v>
      </c>
      <c r="E4066" t="s">
        <v>478</v>
      </c>
      <c r="F4066" t="s">
        <v>8123</v>
      </c>
      <c r="G4066" t="s">
        <v>293</v>
      </c>
      <c r="H4066">
        <v>90211020</v>
      </c>
    </row>
    <row r="4067" spans="1:8" x14ac:dyDescent="0.25">
      <c r="A4067">
        <v>15501086</v>
      </c>
      <c r="B4067" t="s">
        <v>8146</v>
      </c>
      <c r="C4067" t="s">
        <v>8288</v>
      </c>
      <c r="D4067" t="s">
        <v>162</v>
      </c>
      <c r="E4067" t="s">
        <v>478</v>
      </c>
      <c r="F4067" t="s">
        <v>8123</v>
      </c>
      <c r="G4067" t="s">
        <v>293</v>
      </c>
      <c r="H4067">
        <v>90211020</v>
      </c>
    </row>
    <row r="4068" spans="1:8" x14ac:dyDescent="0.25">
      <c r="A4068">
        <v>15501087</v>
      </c>
      <c r="B4068" t="s">
        <v>8150</v>
      </c>
      <c r="C4068" t="s">
        <v>8289</v>
      </c>
      <c r="D4068" t="s">
        <v>162</v>
      </c>
      <c r="E4068" t="s">
        <v>478</v>
      </c>
      <c r="F4068" t="s">
        <v>8123</v>
      </c>
      <c r="G4068" t="s">
        <v>293</v>
      </c>
      <c r="H4068">
        <v>90211020</v>
      </c>
    </row>
    <row r="4069" spans="1:8" x14ac:dyDescent="0.25">
      <c r="A4069">
        <v>15501088</v>
      </c>
      <c r="B4069" t="s">
        <v>8152</v>
      </c>
      <c r="C4069" t="s">
        <v>8290</v>
      </c>
      <c r="D4069" t="s">
        <v>162</v>
      </c>
      <c r="E4069" t="s">
        <v>478</v>
      </c>
      <c r="F4069" t="s">
        <v>8123</v>
      </c>
      <c r="G4069" t="s">
        <v>293</v>
      </c>
      <c r="H4069">
        <v>90211020</v>
      </c>
    </row>
    <row r="4070" spans="1:8" x14ac:dyDescent="0.25">
      <c r="A4070">
        <v>15501089</v>
      </c>
      <c r="B4070" t="s">
        <v>8158</v>
      </c>
      <c r="C4070" t="s">
        <v>8291</v>
      </c>
      <c r="D4070" t="s">
        <v>162</v>
      </c>
      <c r="E4070" t="s">
        <v>478</v>
      </c>
      <c r="F4070" t="s">
        <v>8123</v>
      </c>
      <c r="G4070" t="s">
        <v>293</v>
      </c>
      <c r="H4070">
        <v>90211020</v>
      </c>
    </row>
    <row r="4071" spans="1:8" x14ac:dyDescent="0.25">
      <c r="A4071">
        <v>15501090</v>
      </c>
      <c r="B4071" t="s">
        <v>8292</v>
      </c>
      <c r="C4071" t="s">
        <v>8293</v>
      </c>
      <c r="D4071" t="s">
        <v>162</v>
      </c>
      <c r="E4071" t="s">
        <v>478</v>
      </c>
      <c r="F4071" t="s">
        <v>8123</v>
      </c>
      <c r="G4071" t="s">
        <v>293</v>
      </c>
      <c r="H4071">
        <v>90211020</v>
      </c>
    </row>
    <row r="4072" spans="1:8" x14ac:dyDescent="0.25">
      <c r="A4072">
        <v>15501091</v>
      </c>
      <c r="B4072" t="s">
        <v>8294</v>
      </c>
      <c r="C4072" t="s">
        <v>8295</v>
      </c>
      <c r="D4072" t="s">
        <v>162</v>
      </c>
      <c r="E4072" t="s">
        <v>478</v>
      </c>
      <c r="F4072" t="s">
        <v>8123</v>
      </c>
      <c r="G4072" t="s">
        <v>293</v>
      </c>
      <c r="H4072">
        <v>90211020</v>
      </c>
    </row>
    <row r="4073" spans="1:8" x14ac:dyDescent="0.25">
      <c r="A4073">
        <v>15501092</v>
      </c>
      <c r="B4073" t="s">
        <v>8296</v>
      </c>
      <c r="C4073" t="s">
        <v>8297</v>
      </c>
      <c r="D4073" t="s">
        <v>162</v>
      </c>
      <c r="E4073" t="s">
        <v>478</v>
      </c>
      <c r="F4073" t="s">
        <v>8123</v>
      </c>
      <c r="G4073" t="s">
        <v>293</v>
      </c>
      <c r="H4073">
        <v>90211020</v>
      </c>
    </row>
    <row r="4074" spans="1:8" x14ac:dyDescent="0.25">
      <c r="A4074">
        <v>15501093</v>
      </c>
      <c r="B4074" t="s">
        <v>8298</v>
      </c>
      <c r="C4074" t="s">
        <v>8299</v>
      </c>
      <c r="D4074" t="s">
        <v>162</v>
      </c>
      <c r="E4074" t="s">
        <v>478</v>
      </c>
      <c r="F4074" t="s">
        <v>8123</v>
      </c>
      <c r="G4074" t="s">
        <v>293</v>
      </c>
      <c r="H4074">
        <v>90211020</v>
      </c>
    </row>
    <row r="4075" spans="1:8" x14ac:dyDescent="0.25">
      <c r="A4075">
        <v>15501094</v>
      </c>
      <c r="B4075" t="s">
        <v>8300</v>
      </c>
      <c r="C4075" t="s">
        <v>8301</v>
      </c>
      <c r="D4075" t="s">
        <v>162</v>
      </c>
      <c r="E4075" t="s">
        <v>478</v>
      </c>
      <c r="F4075" t="s">
        <v>8123</v>
      </c>
      <c r="G4075" t="s">
        <v>293</v>
      </c>
      <c r="H4075">
        <v>90211020</v>
      </c>
    </row>
    <row r="4076" spans="1:8" x14ac:dyDescent="0.25">
      <c r="A4076">
        <v>15501095</v>
      </c>
      <c r="B4076" t="s">
        <v>8302</v>
      </c>
      <c r="C4076" t="s">
        <v>8303</v>
      </c>
      <c r="D4076" t="s">
        <v>162</v>
      </c>
      <c r="E4076" t="s">
        <v>478</v>
      </c>
      <c r="F4076" t="s">
        <v>8123</v>
      </c>
      <c r="G4076" t="s">
        <v>293</v>
      </c>
      <c r="H4076">
        <v>90211020</v>
      </c>
    </row>
    <row r="4077" spans="1:8" x14ac:dyDescent="0.25">
      <c r="A4077">
        <v>15501096</v>
      </c>
      <c r="B4077" t="s">
        <v>8304</v>
      </c>
      <c r="C4077" t="s">
        <v>8305</v>
      </c>
      <c r="D4077" t="s">
        <v>162</v>
      </c>
      <c r="E4077" t="s">
        <v>478</v>
      </c>
      <c r="F4077" t="s">
        <v>8123</v>
      </c>
      <c r="G4077" t="s">
        <v>293</v>
      </c>
      <c r="H4077">
        <v>90211020</v>
      </c>
    </row>
    <row r="4078" spans="1:8" x14ac:dyDescent="0.25">
      <c r="A4078">
        <v>15501097</v>
      </c>
      <c r="B4078" t="s">
        <v>8306</v>
      </c>
      <c r="C4078" t="s">
        <v>8307</v>
      </c>
      <c r="D4078" t="s">
        <v>162</v>
      </c>
      <c r="E4078" t="s">
        <v>478</v>
      </c>
      <c r="F4078" t="s">
        <v>8123</v>
      </c>
      <c r="G4078" t="s">
        <v>293</v>
      </c>
      <c r="H4078">
        <v>90211020</v>
      </c>
    </row>
    <row r="4079" spans="1:8" x14ac:dyDescent="0.25">
      <c r="A4079">
        <v>15501098</v>
      </c>
      <c r="B4079" t="s">
        <v>8308</v>
      </c>
      <c r="C4079" t="s">
        <v>8309</v>
      </c>
      <c r="D4079" t="s">
        <v>162</v>
      </c>
      <c r="E4079" t="s">
        <v>478</v>
      </c>
      <c r="F4079" t="s">
        <v>8123</v>
      </c>
      <c r="G4079" t="s">
        <v>293</v>
      </c>
      <c r="H4079">
        <v>90211020</v>
      </c>
    </row>
    <row r="4080" spans="1:8" x14ac:dyDescent="0.25">
      <c r="A4080">
        <v>15501099</v>
      </c>
      <c r="B4080" t="s">
        <v>8310</v>
      </c>
      <c r="C4080" t="s">
        <v>8311</v>
      </c>
      <c r="D4080" t="s">
        <v>162</v>
      </c>
      <c r="E4080" t="s">
        <v>478</v>
      </c>
      <c r="F4080" t="s">
        <v>8123</v>
      </c>
      <c r="G4080" t="s">
        <v>293</v>
      </c>
      <c r="H4080">
        <v>90211020</v>
      </c>
    </row>
    <row r="4081" spans="1:8" x14ac:dyDescent="0.25">
      <c r="A4081">
        <v>15501100</v>
      </c>
      <c r="B4081" t="s">
        <v>8312</v>
      </c>
      <c r="C4081" t="s">
        <v>8313</v>
      </c>
      <c r="D4081" t="s">
        <v>162</v>
      </c>
      <c r="E4081" t="s">
        <v>478</v>
      </c>
      <c r="F4081" t="s">
        <v>8123</v>
      </c>
      <c r="G4081" t="s">
        <v>293</v>
      </c>
      <c r="H4081">
        <v>90211020</v>
      </c>
    </row>
    <row r="4082" spans="1:8" x14ac:dyDescent="0.25">
      <c r="A4082">
        <v>15501101</v>
      </c>
      <c r="B4082" t="s">
        <v>8314</v>
      </c>
      <c r="C4082" t="s">
        <v>8315</v>
      </c>
      <c r="D4082" t="s">
        <v>162</v>
      </c>
      <c r="E4082" t="s">
        <v>478</v>
      </c>
      <c r="F4082" t="s">
        <v>8123</v>
      </c>
      <c r="G4082" t="s">
        <v>293</v>
      </c>
      <c r="H4082">
        <v>90211020</v>
      </c>
    </row>
    <row r="4083" spans="1:8" x14ac:dyDescent="0.25">
      <c r="A4083">
        <v>15501102</v>
      </c>
      <c r="B4083" t="s">
        <v>8316</v>
      </c>
      <c r="C4083" t="s">
        <v>8317</v>
      </c>
      <c r="D4083" t="s">
        <v>162</v>
      </c>
      <c r="E4083" t="s">
        <v>478</v>
      </c>
      <c r="F4083" t="s">
        <v>8123</v>
      </c>
      <c r="G4083" t="s">
        <v>293</v>
      </c>
      <c r="H4083">
        <v>90211020</v>
      </c>
    </row>
    <row r="4084" spans="1:8" x14ac:dyDescent="0.25">
      <c r="A4084">
        <v>15501103</v>
      </c>
      <c r="B4084" t="s">
        <v>8318</v>
      </c>
      <c r="C4084" t="s">
        <v>8319</v>
      </c>
      <c r="D4084" t="s">
        <v>162</v>
      </c>
      <c r="E4084" t="s">
        <v>478</v>
      </c>
      <c r="F4084" t="s">
        <v>8123</v>
      </c>
      <c r="G4084" t="s">
        <v>293</v>
      </c>
      <c r="H4084">
        <v>90211020</v>
      </c>
    </row>
    <row r="4085" spans="1:8" x14ac:dyDescent="0.25">
      <c r="A4085">
        <v>15501104</v>
      </c>
      <c r="B4085" t="s">
        <v>8320</v>
      </c>
      <c r="C4085" t="s">
        <v>8321</v>
      </c>
      <c r="D4085" t="s">
        <v>162</v>
      </c>
      <c r="E4085" t="s">
        <v>478</v>
      </c>
      <c r="F4085" t="s">
        <v>8123</v>
      </c>
      <c r="G4085" t="s">
        <v>293</v>
      </c>
      <c r="H4085">
        <v>90211020</v>
      </c>
    </row>
    <row r="4086" spans="1:8" x14ac:dyDescent="0.25">
      <c r="A4086">
        <v>15501105</v>
      </c>
      <c r="B4086" t="s">
        <v>8322</v>
      </c>
      <c r="C4086" t="s">
        <v>8323</v>
      </c>
      <c r="D4086" t="s">
        <v>162</v>
      </c>
      <c r="E4086" t="s">
        <v>478</v>
      </c>
      <c r="F4086" t="s">
        <v>8123</v>
      </c>
      <c r="G4086" t="s">
        <v>293</v>
      </c>
      <c r="H4086">
        <v>90211020</v>
      </c>
    </row>
    <row r="4087" spans="1:8" x14ac:dyDescent="0.25">
      <c r="A4087">
        <v>15501106</v>
      </c>
      <c r="B4087" t="s">
        <v>8324</v>
      </c>
      <c r="C4087" t="s">
        <v>8325</v>
      </c>
      <c r="D4087" t="s">
        <v>162</v>
      </c>
      <c r="E4087" t="s">
        <v>478</v>
      </c>
      <c r="F4087" t="s">
        <v>8123</v>
      </c>
      <c r="G4087" t="s">
        <v>293</v>
      </c>
      <c r="H4087">
        <v>90211020</v>
      </c>
    </row>
    <row r="4088" spans="1:8" x14ac:dyDescent="0.25">
      <c r="A4088">
        <v>15501107</v>
      </c>
      <c r="B4088" t="s">
        <v>8326</v>
      </c>
      <c r="C4088" t="s">
        <v>8327</v>
      </c>
      <c r="D4088" t="s">
        <v>162</v>
      </c>
      <c r="E4088" t="s">
        <v>478</v>
      </c>
      <c r="F4088" t="s">
        <v>8123</v>
      </c>
      <c r="G4088" t="s">
        <v>293</v>
      </c>
      <c r="H4088">
        <v>90211020</v>
      </c>
    </row>
    <row r="4089" spans="1:8" x14ac:dyDescent="0.25">
      <c r="A4089">
        <v>15501108</v>
      </c>
      <c r="B4089" t="s">
        <v>8328</v>
      </c>
      <c r="C4089" t="s">
        <v>8329</v>
      </c>
      <c r="D4089" t="s">
        <v>162</v>
      </c>
      <c r="E4089" t="s">
        <v>478</v>
      </c>
      <c r="F4089" t="s">
        <v>8123</v>
      </c>
      <c r="G4089" t="s">
        <v>293</v>
      </c>
      <c r="H4089">
        <v>90211020</v>
      </c>
    </row>
    <row r="4090" spans="1:8" x14ac:dyDescent="0.25">
      <c r="A4090">
        <v>15501109</v>
      </c>
      <c r="B4090" t="s">
        <v>8330</v>
      </c>
      <c r="C4090" t="s">
        <v>8331</v>
      </c>
      <c r="D4090" t="s">
        <v>162</v>
      </c>
      <c r="E4090" t="s">
        <v>478</v>
      </c>
      <c r="F4090" t="s">
        <v>8123</v>
      </c>
      <c r="G4090" t="s">
        <v>293</v>
      </c>
      <c r="H4090">
        <v>90211020</v>
      </c>
    </row>
    <row r="4091" spans="1:8" x14ac:dyDescent="0.25">
      <c r="A4091">
        <v>15501110</v>
      </c>
      <c r="B4091" t="s">
        <v>8332</v>
      </c>
      <c r="C4091" t="s">
        <v>8333</v>
      </c>
      <c r="D4091" t="s">
        <v>162</v>
      </c>
      <c r="E4091" t="s">
        <v>478</v>
      </c>
      <c r="F4091" t="s">
        <v>8123</v>
      </c>
      <c r="G4091" t="s">
        <v>293</v>
      </c>
      <c r="H4091">
        <v>90211020</v>
      </c>
    </row>
    <row r="4092" spans="1:8" x14ac:dyDescent="0.25">
      <c r="A4092">
        <v>15501111</v>
      </c>
      <c r="B4092" t="s">
        <v>8334</v>
      </c>
      <c r="C4092" t="s">
        <v>8335</v>
      </c>
      <c r="D4092" t="s">
        <v>162</v>
      </c>
      <c r="E4092" t="s">
        <v>478</v>
      </c>
      <c r="F4092" t="s">
        <v>8123</v>
      </c>
      <c r="G4092" t="s">
        <v>293</v>
      </c>
      <c r="H4092">
        <v>90211020</v>
      </c>
    </row>
    <row r="4093" spans="1:8" x14ac:dyDescent="0.25">
      <c r="A4093">
        <v>15501112</v>
      </c>
      <c r="B4093" t="s">
        <v>8336</v>
      </c>
      <c r="C4093" t="s">
        <v>8337</v>
      </c>
      <c r="D4093" t="s">
        <v>162</v>
      </c>
      <c r="E4093" t="s">
        <v>478</v>
      </c>
      <c r="F4093" t="s">
        <v>8123</v>
      </c>
      <c r="G4093" t="s">
        <v>293</v>
      </c>
      <c r="H4093">
        <v>90211020</v>
      </c>
    </row>
    <row r="4094" spans="1:8" x14ac:dyDescent="0.25">
      <c r="A4094">
        <v>15501113</v>
      </c>
      <c r="B4094" t="s">
        <v>8338</v>
      </c>
      <c r="C4094" t="s">
        <v>8339</v>
      </c>
      <c r="D4094" t="s">
        <v>162</v>
      </c>
      <c r="E4094" t="s">
        <v>478</v>
      </c>
      <c r="F4094" t="s">
        <v>8123</v>
      </c>
      <c r="G4094" t="s">
        <v>293</v>
      </c>
      <c r="H4094">
        <v>90211020</v>
      </c>
    </row>
    <row r="4095" spans="1:8" x14ac:dyDescent="0.25">
      <c r="A4095">
        <v>15501114</v>
      </c>
      <c r="B4095" t="s">
        <v>8340</v>
      </c>
      <c r="C4095" t="s">
        <v>8341</v>
      </c>
      <c r="D4095" t="s">
        <v>162</v>
      </c>
      <c r="E4095" t="s">
        <v>478</v>
      </c>
      <c r="F4095" t="s">
        <v>8123</v>
      </c>
      <c r="G4095" t="s">
        <v>293</v>
      </c>
      <c r="H4095">
        <v>90211020</v>
      </c>
    </row>
    <row r="4096" spans="1:8" x14ac:dyDescent="0.25">
      <c r="A4096">
        <v>15501115</v>
      </c>
      <c r="B4096" t="s">
        <v>8342</v>
      </c>
      <c r="C4096" t="s">
        <v>8343</v>
      </c>
      <c r="D4096" t="s">
        <v>162</v>
      </c>
      <c r="E4096" t="s">
        <v>478</v>
      </c>
      <c r="F4096" t="s">
        <v>8123</v>
      </c>
      <c r="G4096" t="s">
        <v>293</v>
      </c>
      <c r="H4096">
        <v>90211020</v>
      </c>
    </row>
    <row r="4097" spans="1:8" x14ac:dyDescent="0.25">
      <c r="A4097">
        <v>15501116</v>
      </c>
      <c r="B4097" t="s">
        <v>8344</v>
      </c>
      <c r="C4097" t="s">
        <v>8345</v>
      </c>
      <c r="D4097" t="s">
        <v>162</v>
      </c>
      <c r="E4097" t="s">
        <v>478</v>
      </c>
      <c r="F4097" t="s">
        <v>8123</v>
      </c>
      <c r="G4097" t="s">
        <v>293</v>
      </c>
      <c r="H4097">
        <v>90211020</v>
      </c>
    </row>
    <row r="4098" spans="1:8" x14ac:dyDescent="0.25">
      <c r="A4098">
        <v>15501117</v>
      </c>
      <c r="B4098" t="s">
        <v>8346</v>
      </c>
      <c r="C4098" t="s">
        <v>8347</v>
      </c>
      <c r="D4098" t="s">
        <v>162</v>
      </c>
      <c r="E4098" t="s">
        <v>478</v>
      </c>
      <c r="F4098" t="s">
        <v>8123</v>
      </c>
      <c r="G4098" t="s">
        <v>293</v>
      </c>
      <c r="H4098">
        <v>90211020</v>
      </c>
    </row>
    <row r="4099" spans="1:8" x14ac:dyDescent="0.25">
      <c r="A4099">
        <v>15501118</v>
      </c>
      <c r="B4099" t="s">
        <v>8348</v>
      </c>
      <c r="C4099" t="s">
        <v>8349</v>
      </c>
      <c r="D4099" t="s">
        <v>162</v>
      </c>
      <c r="E4099" t="s">
        <v>478</v>
      </c>
      <c r="F4099" t="s">
        <v>8123</v>
      </c>
      <c r="G4099" t="s">
        <v>293</v>
      </c>
      <c r="H4099">
        <v>90211020</v>
      </c>
    </row>
    <row r="4100" spans="1:8" x14ac:dyDescent="0.25">
      <c r="A4100">
        <v>15501119</v>
      </c>
      <c r="B4100" t="s">
        <v>8350</v>
      </c>
      <c r="C4100" t="s">
        <v>8351</v>
      </c>
      <c r="D4100" t="s">
        <v>162</v>
      </c>
      <c r="E4100" t="s">
        <v>478</v>
      </c>
      <c r="F4100" t="s">
        <v>8123</v>
      </c>
      <c r="G4100" t="s">
        <v>293</v>
      </c>
      <c r="H4100">
        <v>90211020</v>
      </c>
    </row>
    <row r="4101" spans="1:8" x14ac:dyDescent="0.25">
      <c r="A4101">
        <v>15501120</v>
      </c>
      <c r="B4101" t="s">
        <v>8352</v>
      </c>
      <c r="C4101" t="s">
        <v>8353</v>
      </c>
      <c r="D4101" t="s">
        <v>162</v>
      </c>
      <c r="E4101" t="s">
        <v>478</v>
      </c>
      <c r="F4101" t="s">
        <v>8123</v>
      </c>
      <c r="G4101" t="s">
        <v>293</v>
      </c>
      <c r="H4101">
        <v>90211020</v>
      </c>
    </row>
    <row r="4102" spans="1:8" x14ac:dyDescent="0.25">
      <c r="A4102">
        <v>15501121</v>
      </c>
      <c r="B4102" t="s">
        <v>8354</v>
      </c>
      <c r="C4102" t="s">
        <v>8355</v>
      </c>
      <c r="D4102" t="s">
        <v>162</v>
      </c>
      <c r="E4102" t="s">
        <v>478</v>
      </c>
      <c r="F4102" t="s">
        <v>8123</v>
      </c>
      <c r="G4102" t="s">
        <v>293</v>
      </c>
      <c r="H4102">
        <v>90211020</v>
      </c>
    </row>
    <row r="4103" spans="1:8" x14ac:dyDescent="0.25">
      <c r="A4103">
        <v>15501122</v>
      </c>
      <c r="B4103" t="s">
        <v>8356</v>
      </c>
      <c r="C4103" t="s">
        <v>8357</v>
      </c>
      <c r="D4103" t="s">
        <v>162</v>
      </c>
      <c r="E4103" t="s">
        <v>478</v>
      </c>
      <c r="F4103" t="s">
        <v>8123</v>
      </c>
      <c r="G4103" t="s">
        <v>293</v>
      </c>
      <c r="H4103">
        <v>90211020</v>
      </c>
    </row>
    <row r="4104" spans="1:8" x14ac:dyDescent="0.25">
      <c r="A4104">
        <v>15501123</v>
      </c>
      <c r="B4104" t="s">
        <v>8358</v>
      </c>
      <c r="C4104" t="s">
        <v>8359</v>
      </c>
      <c r="D4104" t="s">
        <v>162</v>
      </c>
      <c r="E4104" t="s">
        <v>478</v>
      </c>
      <c r="F4104" t="s">
        <v>8123</v>
      </c>
      <c r="G4104" t="s">
        <v>293</v>
      </c>
      <c r="H4104">
        <v>90211020</v>
      </c>
    </row>
    <row r="4105" spans="1:8" x14ac:dyDescent="0.25">
      <c r="A4105">
        <v>15501124</v>
      </c>
      <c r="B4105" t="s">
        <v>8360</v>
      </c>
      <c r="C4105" t="s">
        <v>8361</v>
      </c>
      <c r="D4105" t="s">
        <v>162</v>
      </c>
      <c r="E4105" t="s">
        <v>334</v>
      </c>
      <c r="F4105" t="s">
        <v>8123</v>
      </c>
      <c r="G4105" t="s">
        <v>293</v>
      </c>
      <c r="H4105">
        <v>90189099</v>
      </c>
    </row>
    <row r="4106" spans="1:8" x14ac:dyDescent="0.25">
      <c r="A4106">
        <v>15501125</v>
      </c>
      <c r="B4106" t="s">
        <v>8362</v>
      </c>
      <c r="C4106" t="s">
        <v>8363</v>
      </c>
      <c r="D4106" t="s">
        <v>162</v>
      </c>
      <c r="E4106" t="s">
        <v>478</v>
      </c>
      <c r="F4106" t="s">
        <v>8123</v>
      </c>
      <c r="G4106" t="s">
        <v>293</v>
      </c>
      <c r="H4106">
        <v>90211020</v>
      </c>
    </row>
    <row r="4107" spans="1:8" x14ac:dyDescent="0.25">
      <c r="A4107">
        <v>15501126</v>
      </c>
      <c r="B4107" t="s">
        <v>8364</v>
      </c>
      <c r="C4107" t="s">
        <v>8365</v>
      </c>
      <c r="D4107" t="s">
        <v>162</v>
      </c>
      <c r="E4107" t="s">
        <v>478</v>
      </c>
      <c r="F4107" t="s">
        <v>8123</v>
      </c>
      <c r="G4107" t="s">
        <v>293</v>
      </c>
      <c r="H4107">
        <v>90211020</v>
      </c>
    </row>
    <row r="4108" spans="1:8" x14ac:dyDescent="0.25">
      <c r="A4108">
        <v>15501127</v>
      </c>
      <c r="B4108" t="s">
        <v>8366</v>
      </c>
      <c r="C4108" t="s">
        <v>8367</v>
      </c>
      <c r="D4108" t="s">
        <v>162</v>
      </c>
      <c r="E4108" t="s">
        <v>478</v>
      </c>
      <c r="F4108" t="s">
        <v>8123</v>
      </c>
      <c r="G4108" t="s">
        <v>293</v>
      </c>
      <c r="H4108">
        <v>90211020</v>
      </c>
    </row>
    <row r="4109" spans="1:8" x14ac:dyDescent="0.25">
      <c r="A4109">
        <v>15501128</v>
      </c>
      <c r="B4109" t="s">
        <v>8368</v>
      </c>
      <c r="C4109" t="s">
        <v>8369</v>
      </c>
      <c r="D4109" t="s">
        <v>162</v>
      </c>
      <c r="E4109" t="s">
        <v>478</v>
      </c>
      <c r="F4109" t="s">
        <v>8123</v>
      </c>
      <c r="G4109" t="s">
        <v>293</v>
      </c>
      <c r="H4109">
        <v>90211020</v>
      </c>
    </row>
    <row r="4110" spans="1:8" x14ac:dyDescent="0.25">
      <c r="A4110">
        <v>15501129</v>
      </c>
      <c r="B4110" t="s">
        <v>8370</v>
      </c>
      <c r="C4110" t="s">
        <v>8371</v>
      </c>
      <c r="D4110" t="s">
        <v>162</v>
      </c>
      <c r="E4110" t="s">
        <v>478</v>
      </c>
      <c r="F4110" t="s">
        <v>8123</v>
      </c>
      <c r="G4110" t="s">
        <v>293</v>
      </c>
      <c r="H4110">
        <v>90211020</v>
      </c>
    </row>
    <row r="4111" spans="1:8" x14ac:dyDescent="0.25">
      <c r="A4111">
        <v>15501130</v>
      </c>
      <c r="B4111" t="s">
        <v>8372</v>
      </c>
      <c r="C4111" t="s">
        <v>8373</v>
      </c>
      <c r="D4111" t="s">
        <v>162</v>
      </c>
      <c r="E4111" t="s">
        <v>478</v>
      </c>
      <c r="F4111" t="s">
        <v>8123</v>
      </c>
      <c r="G4111" t="s">
        <v>293</v>
      </c>
      <c r="H4111">
        <v>90211020</v>
      </c>
    </row>
    <row r="4112" spans="1:8" x14ac:dyDescent="0.25">
      <c r="A4112">
        <v>15601001</v>
      </c>
      <c r="B4112" t="s">
        <v>35</v>
      </c>
      <c r="C4112" t="s">
        <v>8374</v>
      </c>
      <c r="D4112" t="s">
        <v>162</v>
      </c>
      <c r="E4112" t="s">
        <v>297</v>
      </c>
      <c r="F4112" t="s">
        <v>8375</v>
      </c>
      <c r="G4112" t="s">
        <v>293</v>
      </c>
      <c r="H4112">
        <v>30061090</v>
      </c>
    </row>
    <row r="4113" spans="1:8" x14ac:dyDescent="0.25">
      <c r="A4113">
        <v>15701001</v>
      </c>
      <c r="B4113" t="s">
        <v>46</v>
      </c>
      <c r="C4113" t="s">
        <v>8376</v>
      </c>
      <c r="D4113" t="s">
        <v>296</v>
      </c>
      <c r="E4113" t="s">
        <v>8377</v>
      </c>
      <c r="F4113" t="s">
        <v>8378</v>
      </c>
      <c r="G4113" t="s">
        <v>293</v>
      </c>
      <c r="H4113">
        <v>56031290</v>
      </c>
    </row>
    <row r="4114" spans="1:8" x14ac:dyDescent="0.25">
      <c r="A4114">
        <v>15701002</v>
      </c>
      <c r="B4114" t="s">
        <v>8379</v>
      </c>
      <c r="C4114" t="s">
        <v>8380</v>
      </c>
      <c r="D4114" t="s">
        <v>376</v>
      </c>
      <c r="E4114" t="s">
        <v>8381</v>
      </c>
      <c r="F4114" t="s">
        <v>8378</v>
      </c>
      <c r="G4114" t="s">
        <v>293</v>
      </c>
      <c r="H4114">
        <v>48114110</v>
      </c>
    </row>
    <row r="4115" spans="1:8" x14ac:dyDescent="0.25">
      <c r="A4115">
        <v>15701003</v>
      </c>
      <c r="B4115" t="s">
        <v>8382</v>
      </c>
      <c r="C4115" t="s">
        <v>8383</v>
      </c>
      <c r="D4115" t="s">
        <v>274</v>
      </c>
      <c r="E4115" t="s">
        <v>8377</v>
      </c>
      <c r="F4115" t="s">
        <v>8378</v>
      </c>
      <c r="G4115" t="s">
        <v>293</v>
      </c>
      <c r="H4115">
        <v>56031240</v>
      </c>
    </row>
    <row r="4116" spans="1:8" x14ac:dyDescent="0.25">
      <c r="A4116">
        <v>15701004</v>
      </c>
      <c r="B4116" t="s">
        <v>190</v>
      </c>
      <c r="C4116" t="s">
        <v>8384</v>
      </c>
      <c r="D4116" t="s">
        <v>162</v>
      </c>
      <c r="E4116" t="s">
        <v>334</v>
      </c>
      <c r="F4116" t="s">
        <v>8378</v>
      </c>
      <c r="G4116" t="s">
        <v>293</v>
      </c>
      <c r="H4116">
        <v>48219000</v>
      </c>
    </row>
    <row r="4117" spans="1:8" x14ac:dyDescent="0.25">
      <c r="A4117">
        <v>15801001</v>
      </c>
      <c r="B4117" t="s">
        <v>8385</v>
      </c>
      <c r="C4117" t="s">
        <v>8386</v>
      </c>
      <c r="D4117" t="s">
        <v>274</v>
      </c>
      <c r="E4117" t="s">
        <v>1274</v>
      </c>
      <c r="F4117" t="s">
        <v>8387</v>
      </c>
      <c r="G4117" t="s">
        <v>293</v>
      </c>
      <c r="H4117">
        <v>90213190</v>
      </c>
    </row>
    <row r="4118" spans="1:8" x14ac:dyDescent="0.25">
      <c r="A4118">
        <v>15801002</v>
      </c>
      <c r="B4118" t="s">
        <v>8388</v>
      </c>
      <c r="C4118" t="s">
        <v>8389</v>
      </c>
      <c r="D4118" t="s">
        <v>274</v>
      </c>
      <c r="E4118" t="s">
        <v>1274</v>
      </c>
      <c r="F4118" t="s">
        <v>8387</v>
      </c>
      <c r="G4118" t="s">
        <v>293</v>
      </c>
      <c r="H4118">
        <v>90213190</v>
      </c>
    </row>
    <row r="4119" spans="1:8" x14ac:dyDescent="0.25">
      <c r="A4119">
        <v>15801003</v>
      </c>
      <c r="B4119" t="s">
        <v>8390</v>
      </c>
      <c r="C4119" t="s">
        <v>8391</v>
      </c>
      <c r="D4119" t="s">
        <v>162</v>
      </c>
      <c r="E4119" t="s">
        <v>1274</v>
      </c>
      <c r="F4119" t="s">
        <v>8387</v>
      </c>
      <c r="G4119" t="s">
        <v>293</v>
      </c>
      <c r="H4119">
        <v>90213110</v>
      </c>
    </row>
    <row r="4120" spans="1:8" x14ac:dyDescent="0.25">
      <c r="A4120">
        <v>15801004</v>
      </c>
      <c r="B4120" t="s">
        <v>8392</v>
      </c>
      <c r="C4120" t="s">
        <v>8393</v>
      </c>
      <c r="D4120" t="s">
        <v>274</v>
      </c>
      <c r="E4120" t="s">
        <v>1274</v>
      </c>
      <c r="F4120" t="s">
        <v>8387</v>
      </c>
      <c r="G4120" t="s">
        <v>293</v>
      </c>
      <c r="H4120">
        <v>90213190</v>
      </c>
    </row>
    <row r="4121" spans="1:8" x14ac:dyDescent="0.25">
      <c r="A4121">
        <v>15801005</v>
      </c>
      <c r="B4121" t="s">
        <v>8394</v>
      </c>
      <c r="C4121" t="s">
        <v>8395</v>
      </c>
      <c r="D4121" t="s">
        <v>162</v>
      </c>
      <c r="E4121" t="s">
        <v>1274</v>
      </c>
      <c r="F4121" t="s">
        <v>8387</v>
      </c>
      <c r="G4121" t="s">
        <v>293</v>
      </c>
      <c r="H4121">
        <v>90211020</v>
      </c>
    </row>
    <row r="4122" spans="1:8" x14ac:dyDescent="0.25">
      <c r="A4122">
        <v>15801006</v>
      </c>
      <c r="B4122" t="s">
        <v>8396</v>
      </c>
      <c r="C4122" t="s">
        <v>8397</v>
      </c>
      <c r="D4122" t="s">
        <v>274</v>
      </c>
      <c r="E4122" t="s">
        <v>334</v>
      </c>
      <c r="F4122" t="s">
        <v>8387</v>
      </c>
      <c r="G4122" t="s">
        <v>293</v>
      </c>
      <c r="H4122">
        <v>90189099</v>
      </c>
    </row>
    <row r="4123" spans="1:8" x14ac:dyDescent="0.25">
      <c r="A4123">
        <v>15801007</v>
      </c>
      <c r="B4123" t="s">
        <v>8398</v>
      </c>
      <c r="C4123" t="s">
        <v>8399</v>
      </c>
      <c r="D4123" t="s">
        <v>274</v>
      </c>
      <c r="E4123" t="s">
        <v>334</v>
      </c>
      <c r="F4123" t="s">
        <v>8387</v>
      </c>
      <c r="G4123" t="s">
        <v>293</v>
      </c>
      <c r="H4123">
        <v>90189099</v>
      </c>
    </row>
    <row r="4124" spans="1:8" x14ac:dyDescent="0.25">
      <c r="A4124">
        <v>15801008</v>
      </c>
      <c r="B4124" t="s">
        <v>8400</v>
      </c>
      <c r="C4124" t="s">
        <v>8401</v>
      </c>
      <c r="D4124" t="s">
        <v>274</v>
      </c>
      <c r="E4124" t="s">
        <v>334</v>
      </c>
      <c r="F4124" t="s">
        <v>8387</v>
      </c>
      <c r="G4124" t="s">
        <v>293</v>
      </c>
      <c r="H4124">
        <v>90189099</v>
      </c>
    </row>
    <row r="4125" spans="1:8" x14ac:dyDescent="0.25">
      <c r="A4125">
        <v>15801009</v>
      </c>
      <c r="B4125" t="s">
        <v>8402</v>
      </c>
      <c r="C4125" t="s">
        <v>8403</v>
      </c>
      <c r="D4125" t="s">
        <v>274</v>
      </c>
      <c r="E4125" t="s">
        <v>334</v>
      </c>
      <c r="F4125" t="s">
        <v>8387</v>
      </c>
      <c r="G4125" t="s">
        <v>293</v>
      </c>
      <c r="H4125">
        <v>90189099</v>
      </c>
    </row>
    <row r="4126" spans="1:8" x14ac:dyDescent="0.25">
      <c r="A4126">
        <v>15801010</v>
      </c>
      <c r="B4126" t="s">
        <v>8404</v>
      </c>
      <c r="C4126" t="s">
        <v>8405</v>
      </c>
      <c r="D4126" t="s">
        <v>274</v>
      </c>
      <c r="E4126" t="s">
        <v>334</v>
      </c>
      <c r="F4126" t="s">
        <v>8387</v>
      </c>
      <c r="G4126" t="s">
        <v>293</v>
      </c>
      <c r="H4126">
        <v>90189099</v>
      </c>
    </row>
    <row r="4127" spans="1:8" x14ac:dyDescent="0.25">
      <c r="A4127">
        <v>15801011</v>
      </c>
      <c r="B4127" t="s">
        <v>8406</v>
      </c>
      <c r="C4127" t="s">
        <v>8407</v>
      </c>
      <c r="D4127" t="s">
        <v>274</v>
      </c>
      <c r="E4127" t="s">
        <v>334</v>
      </c>
      <c r="F4127" t="s">
        <v>8387</v>
      </c>
      <c r="G4127" t="s">
        <v>293</v>
      </c>
      <c r="H4127">
        <v>90189099</v>
      </c>
    </row>
    <row r="4128" spans="1:8" x14ac:dyDescent="0.25">
      <c r="A4128">
        <v>15801012</v>
      </c>
      <c r="B4128" t="s">
        <v>8408</v>
      </c>
      <c r="C4128" t="s">
        <v>8409</v>
      </c>
      <c r="D4128" t="s">
        <v>274</v>
      </c>
      <c r="E4128" t="s">
        <v>334</v>
      </c>
      <c r="F4128" t="s">
        <v>8387</v>
      </c>
      <c r="G4128" t="s">
        <v>293</v>
      </c>
      <c r="H4128">
        <v>90189099</v>
      </c>
    </row>
    <row r="4129" spans="1:8" x14ac:dyDescent="0.25">
      <c r="A4129">
        <v>15801013</v>
      </c>
      <c r="B4129" t="s">
        <v>8410</v>
      </c>
      <c r="C4129" t="s">
        <v>8411</v>
      </c>
      <c r="D4129" t="s">
        <v>274</v>
      </c>
      <c r="E4129" t="s">
        <v>334</v>
      </c>
      <c r="F4129" t="s">
        <v>8387</v>
      </c>
      <c r="G4129" t="s">
        <v>293</v>
      </c>
      <c r="H4129">
        <v>90189099</v>
      </c>
    </row>
    <row r="4130" spans="1:8" x14ac:dyDescent="0.25">
      <c r="A4130">
        <v>15801014</v>
      </c>
      <c r="B4130" t="s">
        <v>8412</v>
      </c>
      <c r="C4130" t="s">
        <v>8413</v>
      </c>
      <c r="D4130" t="s">
        <v>274</v>
      </c>
      <c r="E4130" t="s">
        <v>334</v>
      </c>
      <c r="F4130" t="s">
        <v>8387</v>
      </c>
      <c r="G4130" t="s">
        <v>293</v>
      </c>
      <c r="H4130">
        <v>90189099</v>
      </c>
    </row>
    <row r="4131" spans="1:8" x14ac:dyDescent="0.25">
      <c r="A4131">
        <v>15801015</v>
      </c>
      <c r="B4131" t="s">
        <v>8414</v>
      </c>
      <c r="C4131" t="s">
        <v>7095</v>
      </c>
      <c r="D4131" t="s">
        <v>274</v>
      </c>
      <c r="E4131" t="s">
        <v>334</v>
      </c>
      <c r="F4131" t="s">
        <v>8387</v>
      </c>
      <c r="G4131" t="s">
        <v>293</v>
      </c>
      <c r="H4131">
        <v>90189099</v>
      </c>
    </row>
    <row r="4132" spans="1:8" x14ac:dyDescent="0.25">
      <c r="A4132">
        <v>15801016</v>
      </c>
      <c r="B4132" t="s">
        <v>8415</v>
      </c>
      <c r="C4132" t="s">
        <v>8416</v>
      </c>
      <c r="D4132" t="s">
        <v>274</v>
      </c>
      <c r="E4132" t="s">
        <v>334</v>
      </c>
      <c r="F4132" t="s">
        <v>8387</v>
      </c>
      <c r="G4132" t="s">
        <v>293</v>
      </c>
      <c r="H4132">
        <v>90189099</v>
      </c>
    </row>
    <row r="4133" spans="1:8" x14ac:dyDescent="0.25">
      <c r="A4133">
        <v>15801017</v>
      </c>
      <c r="B4133" t="s">
        <v>8417</v>
      </c>
      <c r="C4133" t="s">
        <v>8418</v>
      </c>
      <c r="D4133" t="s">
        <v>274</v>
      </c>
      <c r="E4133" t="s">
        <v>334</v>
      </c>
      <c r="F4133" t="s">
        <v>8387</v>
      </c>
      <c r="G4133" t="s">
        <v>293</v>
      </c>
      <c r="H4133">
        <v>90189099</v>
      </c>
    </row>
    <row r="4134" spans="1:8" x14ac:dyDescent="0.25">
      <c r="A4134">
        <v>15801018</v>
      </c>
      <c r="B4134" t="s">
        <v>8419</v>
      </c>
      <c r="C4134" t="s">
        <v>8420</v>
      </c>
      <c r="D4134" t="s">
        <v>274</v>
      </c>
      <c r="E4134" t="s">
        <v>334</v>
      </c>
      <c r="F4134" t="s">
        <v>8387</v>
      </c>
      <c r="G4134" t="s">
        <v>293</v>
      </c>
      <c r="H4134">
        <v>90189099</v>
      </c>
    </row>
    <row r="4135" spans="1:8" x14ac:dyDescent="0.25">
      <c r="A4135">
        <v>15801019</v>
      </c>
      <c r="B4135" t="s">
        <v>8421</v>
      </c>
      <c r="C4135" t="s">
        <v>8422</v>
      </c>
      <c r="D4135" t="s">
        <v>274</v>
      </c>
      <c r="E4135" t="s">
        <v>334</v>
      </c>
      <c r="F4135" t="s">
        <v>8387</v>
      </c>
      <c r="G4135" t="s">
        <v>293</v>
      </c>
      <c r="H4135">
        <v>90189099</v>
      </c>
    </row>
    <row r="4136" spans="1:8" x14ac:dyDescent="0.25">
      <c r="A4136">
        <v>15801020</v>
      </c>
      <c r="B4136" t="s">
        <v>8423</v>
      </c>
      <c r="C4136" t="s">
        <v>8424</v>
      </c>
      <c r="D4136" t="s">
        <v>274</v>
      </c>
      <c r="E4136" t="s">
        <v>334</v>
      </c>
      <c r="F4136" t="s">
        <v>8387</v>
      </c>
      <c r="G4136" t="s">
        <v>293</v>
      </c>
      <c r="H4136">
        <v>90189099</v>
      </c>
    </row>
    <row r="4137" spans="1:8" x14ac:dyDescent="0.25">
      <c r="A4137">
        <v>15801021</v>
      </c>
      <c r="B4137" t="s">
        <v>8425</v>
      </c>
      <c r="C4137" t="s">
        <v>7069</v>
      </c>
      <c r="D4137" t="s">
        <v>274</v>
      </c>
      <c r="E4137" t="s">
        <v>334</v>
      </c>
      <c r="F4137" t="s">
        <v>8387</v>
      </c>
      <c r="G4137" t="s">
        <v>293</v>
      </c>
      <c r="H4137">
        <v>90189099</v>
      </c>
    </row>
    <row r="4138" spans="1:8" x14ac:dyDescent="0.25">
      <c r="A4138">
        <v>15801022</v>
      </c>
      <c r="B4138" t="s">
        <v>8426</v>
      </c>
      <c r="C4138" t="s">
        <v>7045</v>
      </c>
      <c r="D4138" t="s">
        <v>274</v>
      </c>
      <c r="E4138" t="s">
        <v>334</v>
      </c>
      <c r="F4138" t="s">
        <v>8387</v>
      </c>
      <c r="G4138" t="s">
        <v>293</v>
      </c>
      <c r="H4138">
        <v>90189099</v>
      </c>
    </row>
    <row r="4139" spans="1:8" x14ac:dyDescent="0.25">
      <c r="A4139">
        <v>15801023</v>
      </c>
      <c r="B4139" t="s">
        <v>8427</v>
      </c>
      <c r="C4139" t="s">
        <v>8428</v>
      </c>
      <c r="D4139" t="s">
        <v>274</v>
      </c>
      <c r="E4139" t="s">
        <v>334</v>
      </c>
      <c r="F4139" t="s">
        <v>8387</v>
      </c>
      <c r="G4139" t="s">
        <v>293</v>
      </c>
      <c r="H4139">
        <v>90189099</v>
      </c>
    </row>
    <row r="4140" spans="1:8" x14ac:dyDescent="0.25">
      <c r="A4140">
        <v>15801024</v>
      </c>
      <c r="B4140" t="s">
        <v>8429</v>
      </c>
      <c r="C4140" t="s">
        <v>8430</v>
      </c>
      <c r="D4140" t="s">
        <v>274</v>
      </c>
      <c r="E4140" t="s">
        <v>334</v>
      </c>
      <c r="F4140" t="s">
        <v>8387</v>
      </c>
      <c r="G4140" t="s">
        <v>293</v>
      </c>
      <c r="H4140">
        <v>90189099</v>
      </c>
    </row>
    <row r="4141" spans="1:8" x14ac:dyDescent="0.25">
      <c r="A4141">
        <v>15801025</v>
      </c>
      <c r="B4141" t="s">
        <v>8431</v>
      </c>
      <c r="C4141" t="s">
        <v>8432</v>
      </c>
      <c r="D4141" t="s">
        <v>162</v>
      </c>
      <c r="E4141" t="s">
        <v>334</v>
      </c>
      <c r="F4141" t="s">
        <v>8387</v>
      </c>
      <c r="G4141" t="s">
        <v>293</v>
      </c>
      <c r="H4141">
        <v>90189099</v>
      </c>
    </row>
    <row r="4142" spans="1:8" x14ac:dyDescent="0.25">
      <c r="A4142">
        <v>15801026</v>
      </c>
      <c r="B4142" t="s">
        <v>8433</v>
      </c>
      <c r="C4142" t="s">
        <v>8434</v>
      </c>
      <c r="D4142" t="s">
        <v>274</v>
      </c>
      <c r="E4142" t="s">
        <v>334</v>
      </c>
      <c r="F4142" t="s">
        <v>8387</v>
      </c>
      <c r="G4142" t="s">
        <v>293</v>
      </c>
      <c r="H4142">
        <v>90189099</v>
      </c>
    </row>
    <row r="4143" spans="1:8" x14ac:dyDescent="0.25">
      <c r="A4143">
        <v>15801027</v>
      </c>
      <c r="B4143" t="s">
        <v>8435</v>
      </c>
      <c r="C4143" t="s">
        <v>8436</v>
      </c>
      <c r="D4143" t="s">
        <v>274</v>
      </c>
      <c r="E4143" t="s">
        <v>334</v>
      </c>
      <c r="F4143" t="s">
        <v>8387</v>
      </c>
      <c r="G4143" t="s">
        <v>293</v>
      </c>
      <c r="H4143">
        <v>90189099</v>
      </c>
    </row>
    <row r="4144" spans="1:8" x14ac:dyDescent="0.25">
      <c r="A4144">
        <v>15801028</v>
      </c>
      <c r="B4144" t="s">
        <v>8437</v>
      </c>
      <c r="C4144" t="s">
        <v>8438</v>
      </c>
      <c r="D4144" t="s">
        <v>274</v>
      </c>
      <c r="E4144" t="s">
        <v>334</v>
      </c>
      <c r="F4144" t="s">
        <v>8387</v>
      </c>
      <c r="G4144" t="s">
        <v>293</v>
      </c>
      <c r="H4144">
        <v>90189099</v>
      </c>
    </row>
    <row r="4145" spans="1:8" x14ac:dyDescent="0.25">
      <c r="A4145">
        <v>15801029</v>
      </c>
      <c r="B4145" t="s">
        <v>8439</v>
      </c>
      <c r="C4145" t="s">
        <v>8440</v>
      </c>
      <c r="D4145" t="s">
        <v>274</v>
      </c>
      <c r="E4145" t="s">
        <v>334</v>
      </c>
      <c r="F4145" t="s">
        <v>8387</v>
      </c>
      <c r="G4145" t="s">
        <v>293</v>
      </c>
      <c r="H4145">
        <v>90189099</v>
      </c>
    </row>
    <row r="4146" spans="1:8" x14ac:dyDescent="0.25">
      <c r="A4146">
        <v>15801030</v>
      </c>
      <c r="B4146" t="s">
        <v>8441</v>
      </c>
      <c r="C4146" t="s">
        <v>8442</v>
      </c>
      <c r="D4146" t="s">
        <v>274</v>
      </c>
      <c r="E4146" t="s">
        <v>334</v>
      </c>
      <c r="F4146" t="s">
        <v>8387</v>
      </c>
      <c r="G4146" t="s">
        <v>293</v>
      </c>
      <c r="H4146">
        <v>90189099</v>
      </c>
    </row>
    <row r="4147" spans="1:8" x14ac:dyDescent="0.25">
      <c r="A4147">
        <v>15801031</v>
      </c>
      <c r="B4147" t="s">
        <v>8443</v>
      </c>
      <c r="C4147" t="s">
        <v>8444</v>
      </c>
      <c r="D4147" t="s">
        <v>274</v>
      </c>
      <c r="E4147" t="s">
        <v>334</v>
      </c>
      <c r="F4147" t="s">
        <v>8387</v>
      </c>
      <c r="G4147" t="s">
        <v>293</v>
      </c>
      <c r="H4147">
        <v>90189099</v>
      </c>
    </row>
    <row r="4148" spans="1:8" x14ac:dyDescent="0.25">
      <c r="A4148">
        <v>15801032</v>
      </c>
      <c r="B4148" t="s">
        <v>8445</v>
      </c>
      <c r="C4148" t="s">
        <v>8446</v>
      </c>
      <c r="D4148" t="s">
        <v>274</v>
      </c>
      <c r="E4148" t="s">
        <v>334</v>
      </c>
      <c r="F4148" t="s">
        <v>8387</v>
      </c>
      <c r="G4148" t="s">
        <v>293</v>
      </c>
      <c r="H4148">
        <v>90189099</v>
      </c>
    </row>
    <row r="4149" spans="1:8" x14ac:dyDescent="0.25">
      <c r="A4149">
        <v>15801033</v>
      </c>
      <c r="B4149" t="s">
        <v>8447</v>
      </c>
      <c r="C4149" t="s">
        <v>8448</v>
      </c>
      <c r="D4149" t="s">
        <v>274</v>
      </c>
      <c r="E4149" t="s">
        <v>334</v>
      </c>
      <c r="F4149" t="s">
        <v>8387</v>
      </c>
      <c r="G4149" t="s">
        <v>293</v>
      </c>
      <c r="H4149">
        <v>90189099</v>
      </c>
    </row>
    <row r="4150" spans="1:8" x14ac:dyDescent="0.25">
      <c r="A4150">
        <v>15801034</v>
      </c>
      <c r="B4150" t="s">
        <v>8449</v>
      </c>
      <c r="C4150" t="s">
        <v>8450</v>
      </c>
      <c r="D4150" t="s">
        <v>274</v>
      </c>
      <c r="E4150" t="s">
        <v>334</v>
      </c>
      <c r="F4150" t="s">
        <v>8387</v>
      </c>
      <c r="G4150" t="s">
        <v>293</v>
      </c>
      <c r="H4150">
        <v>90189099</v>
      </c>
    </row>
    <row r="4151" spans="1:8" x14ac:dyDescent="0.25">
      <c r="A4151">
        <v>15801035</v>
      </c>
      <c r="B4151" t="s">
        <v>8451</v>
      </c>
      <c r="C4151" t="s">
        <v>8452</v>
      </c>
      <c r="D4151" t="s">
        <v>274</v>
      </c>
      <c r="E4151" t="s">
        <v>334</v>
      </c>
      <c r="F4151" t="s">
        <v>8387</v>
      </c>
      <c r="G4151" t="s">
        <v>293</v>
      </c>
      <c r="H4151">
        <v>90189099</v>
      </c>
    </row>
    <row r="4152" spans="1:8" x14ac:dyDescent="0.25">
      <c r="A4152">
        <v>15801036</v>
      </c>
      <c r="B4152" t="s">
        <v>8453</v>
      </c>
      <c r="C4152" t="s">
        <v>7071</v>
      </c>
      <c r="D4152" t="s">
        <v>274</v>
      </c>
      <c r="E4152" t="s">
        <v>334</v>
      </c>
      <c r="F4152" t="s">
        <v>8387</v>
      </c>
      <c r="G4152" t="s">
        <v>293</v>
      </c>
      <c r="H4152">
        <v>90189099</v>
      </c>
    </row>
    <row r="4153" spans="1:8" x14ac:dyDescent="0.25">
      <c r="A4153">
        <v>15801037</v>
      </c>
      <c r="B4153" t="s">
        <v>8454</v>
      </c>
      <c r="C4153" t="s">
        <v>7177</v>
      </c>
      <c r="D4153" t="s">
        <v>274</v>
      </c>
      <c r="E4153" t="s">
        <v>334</v>
      </c>
      <c r="F4153" t="s">
        <v>8387</v>
      </c>
      <c r="G4153" t="s">
        <v>293</v>
      </c>
      <c r="H4153">
        <v>90189099</v>
      </c>
    </row>
    <row r="4154" spans="1:8" x14ac:dyDescent="0.25">
      <c r="A4154">
        <v>15801038</v>
      </c>
      <c r="B4154" t="s">
        <v>8455</v>
      </c>
      <c r="C4154" t="s">
        <v>7073</v>
      </c>
      <c r="D4154" t="s">
        <v>274</v>
      </c>
      <c r="E4154" t="s">
        <v>334</v>
      </c>
      <c r="F4154" t="s">
        <v>8387</v>
      </c>
      <c r="G4154" t="s">
        <v>293</v>
      </c>
      <c r="H4154">
        <v>90189099</v>
      </c>
    </row>
    <row r="4155" spans="1:8" x14ac:dyDescent="0.25">
      <c r="A4155">
        <v>15801039</v>
      </c>
      <c r="B4155" t="s">
        <v>8456</v>
      </c>
      <c r="C4155" t="s">
        <v>8457</v>
      </c>
      <c r="D4155" t="s">
        <v>274</v>
      </c>
      <c r="E4155" t="s">
        <v>334</v>
      </c>
      <c r="F4155" t="s">
        <v>8387</v>
      </c>
      <c r="G4155" t="s">
        <v>293</v>
      </c>
      <c r="H4155">
        <v>90189099</v>
      </c>
    </row>
    <row r="4156" spans="1:8" x14ac:dyDescent="0.25">
      <c r="A4156">
        <v>15801040</v>
      </c>
      <c r="B4156" t="s">
        <v>8458</v>
      </c>
      <c r="C4156" t="s">
        <v>8459</v>
      </c>
      <c r="D4156" t="s">
        <v>274</v>
      </c>
      <c r="E4156" t="s">
        <v>334</v>
      </c>
      <c r="F4156" t="s">
        <v>8387</v>
      </c>
      <c r="G4156" t="s">
        <v>293</v>
      </c>
      <c r="H4156">
        <v>90189099</v>
      </c>
    </row>
    <row r="4157" spans="1:8" x14ac:dyDescent="0.25">
      <c r="A4157">
        <v>15801041</v>
      </c>
      <c r="B4157" t="s">
        <v>8460</v>
      </c>
      <c r="C4157" t="s">
        <v>8461</v>
      </c>
      <c r="D4157" t="s">
        <v>274</v>
      </c>
      <c r="E4157" t="s">
        <v>334</v>
      </c>
      <c r="F4157" t="s">
        <v>8387</v>
      </c>
      <c r="G4157" t="s">
        <v>293</v>
      </c>
      <c r="H4157">
        <v>90189099</v>
      </c>
    </row>
    <row r="4158" spans="1:8" x14ac:dyDescent="0.25">
      <c r="A4158">
        <v>15801042</v>
      </c>
      <c r="B4158" t="s">
        <v>8462</v>
      </c>
      <c r="C4158" t="s">
        <v>8463</v>
      </c>
      <c r="D4158" t="s">
        <v>274</v>
      </c>
      <c r="E4158" t="s">
        <v>334</v>
      </c>
      <c r="F4158" t="s">
        <v>8387</v>
      </c>
      <c r="G4158" t="s">
        <v>293</v>
      </c>
      <c r="H4158">
        <v>90189099</v>
      </c>
    </row>
    <row r="4159" spans="1:8" x14ac:dyDescent="0.25">
      <c r="A4159">
        <v>15801043</v>
      </c>
      <c r="B4159" t="s">
        <v>8464</v>
      </c>
      <c r="C4159" t="s">
        <v>8465</v>
      </c>
      <c r="D4159" t="s">
        <v>274</v>
      </c>
      <c r="E4159" t="s">
        <v>334</v>
      </c>
      <c r="F4159" t="s">
        <v>8387</v>
      </c>
      <c r="G4159" t="s">
        <v>293</v>
      </c>
      <c r="H4159">
        <v>90189099</v>
      </c>
    </row>
    <row r="4160" spans="1:8" x14ac:dyDescent="0.25">
      <c r="A4160">
        <v>15801044</v>
      </c>
      <c r="B4160" t="s">
        <v>8466</v>
      </c>
      <c r="C4160" t="s">
        <v>8467</v>
      </c>
      <c r="D4160" t="s">
        <v>274</v>
      </c>
      <c r="E4160" t="s">
        <v>334</v>
      </c>
      <c r="F4160" t="s">
        <v>8387</v>
      </c>
      <c r="G4160" t="s">
        <v>293</v>
      </c>
      <c r="H4160">
        <v>90189099</v>
      </c>
    </row>
    <row r="4161" spans="1:8" x14ac:dyDescent="0.25">
      <c r="A4161">
        <v>15801045</v>
      </c>
      <c r="B4161" t="s">
        <v>8468</v>
      </c>
      <c r="C4161" t="s">
        <v>8469</v>
      </c>
      <c r="D4161" t="s">
        <v>274</v>
      </c>
      <c r="E4161" t="s">
        <v>334</v>
      </c>
      <c r="F4161" t="s">
        <v>8387</v>
      </c>
      <c r="G4161" t="s">
        <v>293</v>
      </c>
      <c r="H4161">
        <v>90189099</v>
      </c>
    </row>
    <row r="4162" spans="1:8" x14ac:dyDescent="0.25">
      <c r="A4162">
        <v>15801046</v>
      </c>
      <c r="B4162" t="s">
        <v>8470</v>
      </c>
      <c r="C4162" t="s">
        <v>8471</v>
      </c>
      <c r="D4162" t="s">
        <v>274</v>
      </c>
      <c r="E4162" t="s">
        <v>334</v>
      </c>
      <c r="F4162" t="s">
        <v>8387</v>
      </c>
      <c r="G4162" t="s">
        <v>293</v>
      </c>
      <c r="H4162">
        <v>90189099</v>
      </c>
    </row>
    <row r="4163" spans="1:8" x14ac:dyDescent="0.25">
      <c r="A4163">
        <v>15901001</v>
      </c>
      <c r="B4163" t="s">
        <v>8472</v>
      </c>
      <c r="C4163" t="s">
        <v>8473</v>
      </c>
      <c r="D4163" t="s">
        <v>274</v>
      </c>
      <c r="E4163" t="s">
        <v>334</v>
      </c>
      <c r="F4163" t="s">
        <v>8474</v>
      </c>
      <c r="G4163" t="s">
        <v>293</v>
      </c>
      <c r="H4163">
        <v>90189099</v>
      </c>
    </row>
    <row r="4164" spans="1:8" x14ac:dyDescent="0.25">
      <c r="A4164">
        <v>15901002</v>
      </c>
      <c r="B4164" t="s">
        <v>8475</v>
      </c>
      <c r="C4164" t="s">
        <v>3225</v>
      </c>
      <c r="D4164" t="s">
        <v>162</v>
      </c>
      <c r="E4164" t="s">
        <v>334</v>
      </c>
      <c r="F4164" t="s">
        <v>8474</v>
      </c>
      <c r="G4164" t="s">
        <v>293</v>
      </c>
      <c r="H4164">
        <v>90189099</v>
      </c>
    </row>
    <row r="4165" spans="1:8" x14ac:dyDescent="0.25">
      <c r="A4165">
        <v>15901003</v>
      </c>
      <c r="B4165" t="s">
        <v>8476</v>
      </c>
      <c r="C4165" t="s">
        <v>3226</v>
      </c>
      <c r="D4165" t="s">
        <v>162</v>
      </c>
      <c r="E4165" t="s">
        <v>334</v>
      </c>
      <c r="F4165" t="s">
        <v>8474</v>
      </c>
      <c r="G4165" t="s">
        <v>293</v>
      </c>
      <c r="H4165">
        <v>90189099</v>
      </c>
    </row>
    <row r="4166" spans="1:8" x14ac:dyDescent="0.25">
      <c r="A4166">
        <v>15901004</v>
      </c>
      <c r="B4166" t="s">
        <v>8477</v>
      </c>
      <c r="C4166" t="s">
        <v>3232</v>
      </c>
      <c r="D4166" t="s">
        <v>162</v>
      </c>
      <c r="E4166" t="s">
        <v>334</v>
      </c>
      <c r="F4166" t="s">
        <v>8474</v>
      </c>
      <c r="G4166" t="s">
        <v>293</v>
      </c>
      <c r="H4166">
        <v>90189099</v>
      </c>
    </row>
    <row r="4167" spans="1:8" x14ac:dyDescent="0.25">
      <c r="A4167">
        <v>15901005</v>
      </c>
      <c r="B4167" t="s">
        <v>8478</v>
      </c>
      <c r="C4167" t="s">
        <v>3237</v>
      </c>
      <c r="D4167" t="s">
        <v>162</v>
      </c>
      <c r="E4167" t="s">
        <v>334</v>
      </c>
      <c r="F4167" t="s">
        <v>8474</v>
      </c>
      <c r="G4167" t="s">
        <v>293</v>
      </c>
      <c r="H4167">
        <v>90189099</v>
      </c>
    </row>
    <row r="4168" spans="1:8" x14ac:dyDescent="0.25">
      <c r="A4168">
        <v>15901006</v>
      </c>
      <c r="B4168" t="s">
        <v>8479</v>
      </c>
      <c r="C4168" t="s">
        <v>8480</v>
      </c>
      <c r="D4168" t="s">
        <v>162</v>
      </c>
      <c r="E4168" t="s">
        <v>334</v>
      </c>
      <c r="F4168" t="s">
        <v>8474</v>
      </c>
      <c r="G4168" t="s">
        <v>293</v>
      </c>
      <c r="H4168">
        <v>90189099</v>
      </c>
    </row>
    <row r="4169" spans="1:8" x14ac:dyDescent="0.25">
      <c r="A4169">
        <v>15901063</v>
      </c>
      <c r="B4169" t="s">
        <v>8481</v>
      </c>
      <c r="C4169" t="s">
        <v>8482</v>
      </c>
      <c r="D4169" t="s">
        <v>162</v>
      </c>
      <c r="E4169" t="s">
        <v>334</v>
      </c>
      <c r="F4169" t="s">
        <v>5661</v>
      </c>
      <c r="G4169" t="s">
        <v>293</v>
      </c>
      <c r="H4169">
        <v>90189099</v>
      </c>
    </row>
    <row r="4170" spans="1:8" x14ac:dyDescent="0.25">
      <c r="A4170">
        <v>15901064</v>
      </c>
      <c r="B4170" t="s">
        <v>8483</v>
      </c>
      <c r="C4170" t="s">
        <v>8484</v>
      </c>
      <c r="D4170" t="s">
        <v>274</v>
      </c>
      <c r="E4170" t="s">
        <v>334</v>
      </c>
      <c r="F4170" t="s">
        <v>8474</v>
      </c>
      <c r="G4170" t="s">
        <v>293</v>
      </c>
      <c r="H4170">
        <v>90189099</v>
      </c>
    </row>
    <row r="4171" spans="1:8" x14ac:dyDescent="0.25">
      <c r="A4171">
        <v>15901065</v>
      </c>
      <c r="B4171" t="s">
        <v>8485</v>
      </c>
      <c r="C4171" t="s">
        <v>8486</v>
      </c>
      <c r="D4171" t="s">
        <v>162</v>
      </c>
      <c r="E4171" t="s">
        <v>334</v>
      </c>
      <c r="F4171" t="s">
        <v>8474</v>
      </c>
      <c r="G4171" t="s">
        <v>293</v>
      </c>
      <c r="H4171">
        <v>90189099</v>
      </c>
    </row>
    <row r="4172" spans="1:8" x14ac:dyDescent="0.25">
      <c r="A4172">
        <v>15901066</v>
      </c>
      <c r="B4172" t="s">
        <v>8487</v>
      </c>
      <c r="C4172" t="s">
        <v>8488</v>
      </c>
      <c r="D4172" t="s">
        <v>162</v>
      </c>
      <c r="E4172" t="s">
        <v>334</v>
      </c>
      <c r="F4172" t="s">
        <v>8474</v>
      </c>
      <c r="G4172" t="s">
        <v>293</v>
      </c>
      <c r="H4172">
        <v>90189099</v>
      </c>
    </row>
    <row r="4173" spans="1:8" x14ac:dyDescent="0.25">
      <c r="A4173">
        <v>15901067</v>
      </c>
      <c r="B4173" t="s">
        <v>8489</v>
      </c>
      <c r="C4173" t="s">
        <v>8490</v>
      </c>
      <c r="D4173" t="s">
        <v>162</v>
      </c>
      <c r="E4173" t="s">
        <v>334</v>
      </c>
      <c r="F4173" t="s">
        <v>8474</v>
      </c>
      <c r="G4173" t="s">
        <v>293</v>
      </c>
      <c r="H4173">
        <v>90189099</v>
      </c>
    </row>
    <row r="4174" spans="1:8" x14ac:dyDescent="0.25">
      <c r="A4174">
        <v>15901068</v>
      </c>
      <c r="B4174" t="s">
        <v>8491</v>
      </c>
      <c r="C4174" t="s">
        <v>8492</v>
      </c>
      <c r="D4174" t="s">
        <v>162</v>
      </c>
      <c r="E4174" t="s">
        <v>334</v>
      </c>
      <c r="F4174" t="s">
        <v>8474</v>
      </c>
      <c r="G4174" t="s">
        <v>293</v>
      </c>
      <c r="H4174">
        <v>90189099</v>
      </c>
    </row>
    <row r="4175" spans="1:8" x14ac:dyDescent="0.25">
      <c r="A4175">
        <v>15901069</v>
      </c>
      <c r="B4175" t="s">
        <v>8493</v>
      </c>
      <c r="C4175" t="s">
        <v>8494</v>
      </c>
      <c r="D4175" t="s">
        <v>162</v>
      </c>
      <c r="E4175" t="s">
        <v>334</v>
      </c>
      <c r="F4175" t="s">
        <v>8474</v>
      </c>
      <c r="G4175" t="s">
        <v>293</v>
      </c>
      <c r="H4175">
        <v>90189099</v>
      </c>
    </row>
    <row r="4176" spans="1:8" x14ac:dyDescent="0.25">
      <c r="A4176">
        <v>15901070</v>
      </c>
      <c r="B4176" t="s">
        <v>8495</v>
      </c>
      <c r="C4176" t="s">
        <v>8496</v>
      </c>
      <c r="D4176" t="s">
        <v>162</v>
      </c>
      <c r="E4176" t="s">
        <v>334</v>
      </c>
      <c r="F4176" t="s">
        <v>8474</v>
      </c>
      <c r="G4176" t="s">
        <v>293</v>
      </c>
      <c r="H4176">
        <v>90189099</v>
      </c>
    </row>
    <row r="4177" spans="1:8" x14ac:dyDescent="0.25">
      <c r="A4177">
        <v>15902001</v>
      </c>
      <c r="B4177" t="s">
        <v>8497</v>
      </c>
      <c r="C4177" t="s">
        <v>8498</v>
      </c>
      <c r="D4177" t="s">
        <v>274</v>
      </c>
      <c r="E4177" t="s">
        <v>1274</v>
      </c>
      <c r="F4177" t="s">
        <v>533</v>
      </c>
      <c r="G4177" t="s">
        <v>293</v>
      </c>
      <c r="H4177">
        <v>90213190</v>
      </c>
    </row>
    <row r="4178" spans="1:8" x14ac:dyDescent="0.25">
      <c r="A4178">
        <v>15902002</v>
      </c>
      <c r="B4178" t="s">
        <v>8499</v>
      </c>
      <c r="C4178" t="s">
        <v>8500</v>
      </c>
      <c r="D4178" t="s">
        <v>274</v>
      </c>
      <c r="E4178" t="s">
        <v>1274</v>
      </c>
      <c r="F4178" t="s">
        <v>533</v>
      </c>
      <c r="G4178" t="s">
        <v>293</v>
      </c>
      <c r="H4178">
        <v>90213190</v>
      </c>
    </row>
    <row r="4179" spans="1:8" x14ac:dyDescent="0.25">
      <c r="A4179">
        <v>15902003</v>
      </c>
      <c r="B4179" t="s">
        <v>8501</v>
      </c>
      <c r="C4179" t="s">
        <v>8502</v>
      </c>
      <c r="D4179" t="s">
        <v>274</v>
      </c>
      <c r="E4179" t="s">
        <v>1274</v>
      </c>
      <c r="F4179" t="s">
        <v>533</v>
      </c>
      <c r="G4179" t="s">
        <v>293</v>
      </c>
      <c r="H4179">
        <v>90213190</v>
      </c>
    </row>
    <row r="4180" spans="1:8" x14ac:dyDescent="0.25">
      <c r="A4180">
        <v>15902004</v>
      </c>
      <c r="B4180" t="s">
        <v>8503</v>
      </c>
      <c r="C4180" t="s">
        <v>8504</v>
      </c>
      <c r="D4180" t="s">
        <v>274</v>
      </c>
      <c r="E4180" t="s">
        <v>1274</v>
      </c>
      <c r="F4180" t="s">
        <v>533</v>
      </c>
      <c r="G4180" t="s">
        <v>293</v>
      </c>
      <c r="H4180">
        <v>90213190</v>
      </c>
    </row>
    <row r="4181" spans="1:8" x14ac:dyDescent="0.25">
      <c r="A4181">
        <v>15902005</v>
      </c>
      <c r="B4181" t="s">
        <v>8505</v>
      </c>
      <c r="C4181" t="s">
        <v>8506</v>
      </c>
      <c r="D4181" t="s">
        <v>274</v>
      </c>
      <c r="E4181" t="s">
        <v>1274</v>
      </c>
      <c r="F4181" t="s">
        <v>533</v>
      </c>
      <c r="G4181" t="s">
        <v>293</v>
      </c>
      <c r="H4181">
        <v>90213190</v>
      </c>
    </row>
    <row r="4182" spans="1:8" x14ac:dyDescent="0.25">
      <c r="A4182">
        <v>15902006</v>
      </c>
      <c r="B4182" t="s">
        <v>8507</v>
      </c>
      <c r="C4182" t="s">
        <v>8508</v>
      </c>
      <c r="D4182" t="s">
        <v>274</v>
      </c>
      <c r="E4182" t="s">
        <v>1274</v>
      </c>
      <c r="F4182" t="s">
        <v>533</v>
      </c>
      <c r="G4182" t="s">
        <v>293</v>
      </c>
      <c r="H4182">
        <v>90213190</v>
      </c>
    </row>
    <row r="4183" spans="1:8" x14ac:dyDescent="0.25">
      <c r="A4183">
        <v>15902007</v>
      </c>
      <c r="B4183" t="s">
        <v>8509</v>
      </c>
      <c r="C4183" t="s">
        <v>8510</v>
      </c>
      <c r="D4183" t="s">
        <v>274</v>
      </c>
      <c r="E4183" t="s">
        <v>1274</v>
      </c>
      <c r="F4183" t="s">
        <v>533</v>
      </c>
      <c r="G4183" t="s">
        <v>293</v>
      </c>
      <c r="H4183">
        <v>90213190</v>
      </c>
    </row>
    <row r="4184" spans="1:8" x14ac:dyDescent="0.25">
      <c r="A4184">
        <v>15902008</v>
      </c>
      <c r="B4184" t="s">
        <v>8511</v>
      </c>
      <c r="C4184" t="s">
        <v>8512</v>
      </c>
      <c r="D4184" t="s">
        <v>274</v>
      </c>
      <c r="E4184" t="s">
        <v>1274</v>
      </c>
      <c r="F4184" t="s">
        <v>533</v>
      </c>
      <c r="G4184" t="s">
        <v>293</v>
      </c>
      <c r="H4184">
        <v>90213190</v>
      </c>
    </row>
    <row r="4185" spans="1:8" x14ac:dyDescent="0.25">
      <c r="A4185">
        <v>15902009</v>
      </c>
      <c r="B4185" t="s">
        <v>8513</v>
      </c>
      <c r="C4185" t="s">
        <v>8514</v>
      </c>
      <c r="D4185" t="s">
        <v>274</v>
      </c>
      <c r="E4185" t="s">
        <v>1274</v>
      </c>
      <c r="F4185" t="s">
        <v>533</v>
      </c>
      <c r="G4185" t="s">
        <v>293</v>
      </c>
      <c r="H4185">
        <v>90213190</v>
      </c>
    </row>
    <row r="4186" spans="1:8" x14ac:dyDescent="0.25">
      <c r="A4186">
        <v>15902010</v>
      </c>
      <c r="B4186" t="s">
        <v>8515</v>
      </c>
      <c r="C4186" t="s">
        <v>8516</v>
      </c>
      <c r="D4186" t="s">
        <v>274</v>
      </c>
      <c r="E4186" t="s">
        <v>1274</v>
      </c>
      <c r="F4186" t="s">
        <v>533</v>
      </c>
      <c r="G4186" t="s">
        <v>293</v>
      </c>
      <c r="H4186">
        <v>90213190</v>
      </c>
    </row>
    <row r="4187" spans="1:8" x14ac:dyDescent="0.25">
      <c r="A4187">
        <v>15902011</v>
      </c>
      <c r="B4187" t="s">
        <v>8517</v>
      </c>
      <c r="C4187" t="s">
        <v>8518</v>
      </c>
      <c r="D4187" t="s">
        <v>274</v>
      </c>
      <c r="E4187" t="s">
        <v>1274</v>
      </c>
      <c r="F4187" t="s">
        <v>533</v>
      </c>
      <c r="G4187" t="s">
        <v>293</v>
      </c>
      <c r="H4187">
        <v>90213190</v>
      </c>
    </row>
    <row r="4188" spans="1:8" x14ac:dyDescent="0.25">
      <c r="A4188">
        <v>15902012</v>
      </c>
      <c r="B4188" t="s">
        <v>8519</v>
      </c>
      <c r="C4188" t="s">
        <v>8520</v>
      </c>
      <c r="D4188" t="s">
        <v>274</v>
      </c>
      <c r="E4188" t="s">
        <v>1274</v>
      </c>
      <c r="F4188" t="s">
        <v>533</v>
      </c>
      <c r="G4188" t="s">
        <v>293</v>
      </c>
      <c r="H4188">
        <v>90213190</v>
      </c>
    </row>
    <row r="4189" spans="1:8" x14ac:dyDescent="0.25">
      <c r="A4189">
        <v>15902013</v>
      </c>
      <c r="B4189" t="s">
        <v>8521</v>
      </c>
      <c r="C4189" t="s">
        <v>8522</v>
      </c>
      <c r="D4189" t="s">
        <v>274</v>
      </c>
      <c r="E4189" t="s">
        <v>1274</v>
      </c>
      <c r="F4189" t="s">
        <v>533</v>
      </c>
      <c r="G4189" t="s">
        <v>293</v>
      </c>
      <c r="H4189">
        <v>90213190</v>
      </c>
    </row>
    <row r="4190" spans="1:8" x14ac:dyDescent="0.25">
      <c r="A4190">
        <v>15902014</v>
      </c>
      <c r="B4190" t="s">
        <v>8523</v>
      </c>
      <c r="C4190" t="s">
        <v>8524</v>
      </c>
      <c r="D4190" t="s">
        <v>274</v>
      </c>
      <c r="E4190" t="s">
        <v>1274</v>
      </c>
      <c r="F4190" t="s">
        <v>533</v>
      </c>
      <c r="G4190" t="s">
        <v>293</v>
      </c>
      <c r="H4190">
        <v>90213190</v>
      </c>
    </row>
    <row r="4191" spans="1:8" x14ac:dyDescent="0.25">
      <c r="A4191">
        <v>15902015</v>
      </c>
      <c r="B4191" t="s">
        <v>8525</v>
      </c>
      <c r="C4191" t="s">
        <v>8389</v>
      </c>
      <c r="D4191" t="s">
        <v>274</v>
      </c>
      <c r="E4191" t="s">
        <v>1274</v>
      </c>
      <c r="F4191" t="s">
        <v>533</v>
      </c>
      <c r="G4191" t="s">
        <v>293</v>
      </c>
      <c r="H4191">
        <v>90213190</v>
      </c>
    </row>
    <row r="4192" spans="1:8" x14ac:dyDescent="0.25">
      <c r="A4192">
        <v>15902016</v>
      </c>
      <c r="B4192" t="s">
        <v>8526</v>
      </c>
      <c r="C4192" t="s">
        <v>8527</v>
      </c>
      <c r="D4192" t="s">
        <v>274</v>
      </c>
      <c r="E4192" t="s">
        <v>1274</v>
      </c>
      <c r="F4192" t="s">
        <v>533</v>
      </c>
      <c r="G4192" t="s">
        <v>293</v>
      </c>
      <c r="H4192">
        <v>90213190</v>
      </c>
    </row>
    <row r="4193" spans="1:8" x14ac:dyDescent="0.25">
      <c r="A4193">
        <v>15902017</v>
      </c>
      <c r="B4193" t="s">
        <v>8528</v>
      </c>
      <c r="C4193" t="s">
        <v>8529</v>
      </c>
      <c r="D4193" t="s">
        <v>274</v>
      </c>
      <c r="E4193" t="s">
        <v>1274</v>
      </c>
      <c r="F4193" t="s">
        <v>533</v>
      </c>
      <c r="G4193" t="s">
        <v>293</v>
      </c>
      <c r="H4193">
        <v>90213190</v>
      </c>
    </row>
    <row r="4194" spans="1:8" x14ac:dyDescent="0.25">
      <c r="A4194">
        <v>15902018</v>
      </c>
      <c r="B4194" t="s">
        <v>8530</v>
      </c>
      <c r="C4194" t="s">
        <v>8531</v>
      </c>
      <c r="D4194" t="s">
        <v>274</v>
      </c>
      <c r="E4194" t="s">
        <v>1274</v>
      </c>
      <c r="F4194" t="s">
        <v>533</v>
      </c>
      <c r="G4194" t="s">
        <v>293</v>
      </c>
      <c r="H4194">
        <v>90213190</v>
      </c>
    </row>
    <row r="4195" spans="1:8" x14ac:dyDescent="0.25">
      <c r="A4195">
        <v>15902019</v>
      </c>
      <c r="B4195" t="s">
        <v>8532</v>
      </c>
      <c r="C4195" t="s">
        <v>8533</v>
      </c>
      <c r="D4195" t="s">
        <v>274</v>
      </c>
      <c r="E4195" t="s">
        <v>1274</v>
      </c>
      <c r="F4195" t="s">
        <v>533</v>
      </c>
      <c r="G4195" t="s">
        <v>293</v>
      </c>
      <c r="H4195">
        <v>90213190</v>
      </c>
    </row>
    <row r="4196" spans="1:8" x14ac:dyDescent="0.25">
      <c r="A4196">
        <v>15902020</v>
      </c>
      <c r="B4196" t="s">
        <v>8534</v>
      </c>
      <c r="C4196" t="s">
        <v>8535</v>
      </c>
      <c r="D4196" t="s">
        <v>274</v>
      </c>
      <c r="E4196" t="s">
        <v>1274</v>
      </c>
      <c r="F4196" t="s">
        <v>533</v>
      </c>
      <c r="G4196" t="s">
        <v>293</v>
      </c>
      <c r="H4196">
        <v>90213190</v>
      </c>
    </row>
    <row r="4197" spans="1:8" x14ac:dyDescent="0.25">
      <c r="A4197">
        <v>15902021</v>
      </c>
      <c r="B4197" t="s">
        <v>8536</v>
      </c>
      <c r="C4197" t="s">
        <v>8537</v>
      </c>
      <c r="D4197" t="s">
        <v>274</v>
      </c>
      <c r="E4197" t="s">
        <v>1274</v>
      </c>
      <c r="F4197" t="s">
        <v>533</v>
      </c>
      <c r="G4197" t="s">
        <v>293</v>
      </c>
      <c r="H4197">
        <v>90213190</v>
      </c>
    </row>
    <row r="4198" spans="1:8" x14ac:dyDescent="0.25">
      <c r="A4198">
        <v>15902022</v>
      </c>
      <c r="B4198" t="s">
        <v>8538</v>
      </c>
      <c r="C4198" t="s">
        <v>8539</v>
      </c>
      <c r="D4198" t="s">
        <v>274</v>
      </c>
      <c r="E4198" t="s">
        <v>1274</v>
      </c>
      <c r="F4198" t="s">
        <v>533</v>
      </c>
      <c r="G4198" t="s">
        <v>293</v>
      </c>
      <c r="H4198">
        <v>90211020</v>
      </c>
    </row>
    <row r="4199" spans="1:8" x14ac:dyDescent="0.25">
      <c r="A4199">
        <v>15902023</v>
      </c>
      <c r="B4199" t="s">
        <v>8540</v>
      </c>
      <c r="C4199" t="s">
        <v>8541</v>
      </c>
      <c r="D4199" t="s">
        <v>274</v>
      </c>
      <c r="E4199" t="s">
        <v>1274</v>
      </c>
      <c r="F4199" t="s">
        <v>533</v>
      </c>
      <c r="G4199" t="s">
        <v>293</v>
      </c>
      <c r="H4199">
        <v>90211020</v>
      </c>
    </row>
    <row r="4200" spans="1:8" x14ac:dyDescent="0.25">
      <c r="A4200">
        <v>15902024</v>
      </c>
      <c r="B4200" t="s">
        <v>8542</v>
      </c>
      <c r="C4200" t="s">
        <v>8543</v>
      </c>
      <c r="D4200" t="s">
        <v>274</v>
      </c>
      <c r="E4200" t="s">
        <v>1274</v>
      </c>
      <c r="F4200" t="s">
        <v>533</v>
      </c>
      <c r="G4200" t="s">
        <v>293</v>
      </c>
      <c r="H4200">
        <v>90211020</v>
      </c>
    </row>
    <row r="4201" spans="1:8" x14ac:dyDescent="0.25">
      <c r="A4201">
        <v>15902025</v>
      </c>
      <c r="B4201" t="s">
        <v>8544</v>
      </c>
      <c r="C4201" t="s">
        <v>8545</v>
      </c>
      <c r="D4201" t="s">
        <v>274</v>
      </c>
      <c r="E4201" t="s">
        <v>1274</v>
      </c>
      <c r="F4201" t="s">
        <v>533</v>
      </c>
      <c r="G4201" t="s">
        <v>293</v>
      </c>
      <c r="H4201">
        <v>90211020</v>
      </c>
    </row>
    <row r="4202" spans="1:8" x14ac:dyDescent="0.25">
      <c r="A4202">
        <v>15902026</v>
      </c>
      <c r="B4202" t="s">
        <v>8546</v>
      </c>
      <c r="C4202" t="s">
        <v>8547</v>
      </c>
      <c r="D4202" t="s">
        <v>274</v>
      </c>
      <c r="E4202" t="s">
        <v>1274</v>
      </c>
      <c r="F4202" t="s">
        <v>533</v>
      </c>
      <c r="G4202" t="s">
        <v>293</v>
      </c>
      <c r="H4202">
        <v>90211020</v>
      </c>
    </row>
    <row r="4203" spans="1:8" x14ac:dyDescent="0.25">
      <c r="A4203">
        <v>15902027</v>
      </c>
      <c r="B4203" t="s">
        <v>8548</v>
      </c>
      <c r="C4203" t="s">
        <v>8549</v>
      </c>
      <c r="D4203" t="s">
        <v>274</v>
      </c>
      <c r="E4203" t="s">
        <v>1274</v>
      </c>
      <c r="F4203" t="s">
        <v>533</v>
      </c>
      <c r="G4203" t="s">
        <v>293</v>
      </c>
      <c r="H4203">
        <v>90211020</v>
      </c>
    </row>
    <row r="4204" spans="1:8" x14ac:dyDescent="0.25">
      <c r="A4204">
        <v>15902028</v>
      </c>
      <c r="B4204" t="s">
        <v>8550</v>
      </c>
      <c r="C4204" t="s">
        <v>8551</v>
      </c>
      <c r="D4204" t="s">
        <v>274</v>
      </c>
      <c r="E4204" t="s">
        <v>1274</v>
      </c>
      <c r="F4204" t="s">
        <v>533</v>
      </c>
      <c r="G4204" t="s">
        <v>293</v>
      </c>
      <c r="H4204">
        <v>90213110</v>
      </c>
    </row>
    <row r="4205" spans="1:8" x14ac:dyDescent="0.25">
      <c r="A4205">
        <v>15902029</v>
      </c>
      <c r="B4205" t="s">
        <v>8552</v>
      </c>
      <c r="C4205" t="s">
        <v>8553</v>
      </c>
      <c r="D4205" t="s">
        <v>274</v>
      </c>
      <c r="E4205" t="s">
        <v>1274</v>
      </c>
      <c r="F4205" t="s">
        <v>533</v>
      </c>
      <c r="G4205" t="s">
        <v>293</v>
      </c>
      <c r="H4205">
        <v>90213110</v>
      </c>
    </row>
    <row r="4206" spans="1:8" x14ac:dyDescent="0.25">
      <c r="A4206">
        <v>15902030</v>
      </c>
      <c r="B4206" t="s">
        <v>8554</v>
      </c>
      <c r="C4206" t="s">
        <v>8555</v>
      </c>
      <c r="D4206" t="s">
        <v>274</v>
      </c>
      <c r="E4206" t="s">
        <v>1274</v>
      </c>
      <c r="F4206" t="s">
        <v>533</v>
      </c>
      <c r="G4206" t="s">
        <v>293</v>
      </c>
      <c r="H4206">
        <v>90213110</v>
      </c>
    </row>
    <row r="4207" spans="1:8" x14ac:dyDescent="0.25">
      <c r="A4207">
        <v>15902032</v>
      </c>
      <c r="B4207" t="s">
        <v>8556</v>
      </c>
      <c r="C4207" t="s">
        <v>8557</v>
      </c>
      <c r="D4207" t="s">
        <v>274</v>
      </c>
      <c r="E4207" t="s">
        <v>1274</v>
      </c>
      <c r="F4207" t="s">
        <v>533</v>
      </c>
      <c r="G4207" t="s">
        <v>293</v>
      </c>
      <c r="H4207">
        <v>90213110</v>
      </c>
    </row>
    <row r="4208" spans="1:8" x14ac:dyDescent="0.25">
      <c r="A4208">
        <v>15902033</v>
      </c>
      <c r="B4208" t="s">
        <v>8558</v>
      </c>
      <c r="C4208" t="s">
        <v>8559</v>
      </c>
      <c r="D4208" t="s">
        <v>274</v>
      </c>
      <c r="E4208" t="s">
        <v>1274</v>
      </c>
      <c r="F4208" t="s">
        <v>533</v>
      </c>
      <c r="G4208" t="s">
        <v>293</v>
      </c>
      <c r="H4208">
        <v>90213110</v>
      </c>
    </row>
    <row r="4209" spans="1:8" x14ac:dyDescent="0.25">
      <c r="A4209">
        <v>15902034</v>
      </c>
      <c r="B4209" t="s">
        <v>8560</v>
      </c>
      <c r="C4209" t="s">
        <v>8561</v>
      </c>
      <c r="D4209" t="s">
        <v>274</v>
      </c>
      <c r="E4209" t="s">
        <v>1274</v>
      </c>
      <c r="F4209" t="s">
        <v>533</v>
      </c>
      <c r="G4209" t="s">
        <v>293</v>
      </c>
      <c r="H4209">
        <v>90213110</v>
      </c>
    </row>
    <row r="4210" spans="1:8" x14ac:dyDescent="0.25">
      <c r="A4210">
        <v>15902035</v>
      </c>
      <c r="B4210" t="s">
        <v>8562</v>
      </c>
      <c r="C4210" t="s">
        <v>8563</v>
      </c>
      <c r="D4210" t="s">
        <v>274</v>
      </c>
      <c r="E4210" t="s">
        <v>1274</v>
      </c>
      <c r="F4210" t="s">
        <v>533</v>
      </c>
      <c r="G4210" t="s">
        <v>293</v>
      </c>
      <c r="H4210">
        <v>90213110</v>
      </c>
    </row>
    <row r="4211" spans="1:8" x14ac:dyDescent="0.25">
      <c r="A4211">
        <v>15902036</v>
      </c>
      <c r="B4211" t="s">
        <v>8564</v>
      </c>
      <c r="C4211" t="s">
        <v>8565</v>
      </c>
      <c r="D4211" t="s">
        <v>274</v>
      </c>
      <c r="E4211" t="s">
        <v>1274</v>
      </c>
      <c r="F4211" t="s">
        <v>533</v>
      </c>
      <c r="G4211" t="s">
        <v>293</v>
      </c>
      <c r="H4211">
        <v>90213110</v>
      </c>
    </row>
    <row r="4212" spans="1:8" x14ac:dyDescent="0.25">
      <c r="A4212">
        <v>15902037</v>
      </c>
      <c r="B4212" t="s">
        <v>8566</v>
      </c>
      <c r="C4212" t="s">
        <v>8567</v>
      </c>
      <c r="D4212" t="s">
        <v>274</v>
      </c>
      <c r="E4212" t="s">
        <v>1274</v>
      </c>
      <c r="F4212" t="s">
        <v>533</v>
      </c>
      <c r="G4212" t="s">
        <v>293</v>
      </c>
      <c r="H4212">
        <v>90213110</v>
      </c>
    </row>
    <row r="4213" spans="1:8" x14ac:dyDescent="0.25">
      <c r="A4213">
        <v>15902038</v>
      </c>
      <c r="B4213" t="s">
        <v>8568</v>
      </c>
      <c r="C4213" t="s">
        <v>8569</v>
      </c>
      <c r="D4213" t="s">
        <v>274</v>
      </c>
      <c r="E4213" t="s">
        <v>1274</v>
      </c>
      <c r="F4213" t="s">
        <v>533</v>
      </c>
      <c r="G4213" t="s">
        <v>293</v>
      </c>
      <c r="H4213">
        <v>90213110</v>
      </c>
    </row>
    <row r="4214" spans="1:8" x14ac:dyDescent="0.25">
      <c r="A4214">
        <v>15902039</v>
      </c>
      <c r="B4214" t="s">
        <v>8570</v>
      </c>
      <c r="C4214" t="s">
        <v>8571</v>
      </c>
      <c r="D4214" t="s">
        <v>274</v>
      </c>
      <c r="E4214" t="s">
        <v>1274</v>
      </c>
      <c r="F4214" t="s">
        <v>533</v>
      </c>
      <c r="G4214" t="s">
        <v>293</v>
      </c>
      <c r="H4214">
        <v>90213110</v>
      </c>
    </row>
    <row r="4215" spans="1:8" x14ac:dyDescent="0.25">
      <c r="A4215">
        <v>15902040</v>
      </c>
      <c r="B4215" t="s">
        <v>8572</v>
      </c>
      <c r="C4215" t="s">
        <v>8573</v>
      </c>
      <c r="D4215" t="s">
        <v>274</v>
      </c>
      <c r="E4215" t="s">
        <v>1274</v>
      </c>
      <c r="F4215" t="s">
        <v>533</v>
      </c>
      <c r="G4215" t="s">
        <v>293</v>
      </c>
      <c r="H4215">
        <v>90213110</v>
      </c>
    </row>
    <row r="4216" spans="1:8" x14ac:dyDescent="0.25">
      <c r="A4216">
        <v>15902041</v>
      </c>
      <c r="B4216" t="s">
        <v>8574</v>
      </c>
      <c r="C4216" t="s">
        <v>8575</v>
      </c>
      <c r="D4216" t="s">
        <v>274</v>
      </c>
      <c r="E4216" t="s">
        <v>1274</v>
      </c>
      <c r="F4216" t="s">
        <v>533</v>
      </c>
      <c r="G4216" t="s">
        <v>293</v>
      </c>
      <c r="H4216">
        <v>90213110</v>
      </c>
    </row>
    <row r="4217" spans="1:8" x14ac:dyDescent="0.25">
      <c r="A4217">
        <v>15902042</v>
      </c>
      <c r="B4217" t="s">
        <v>8576</v>
      </c>
      <c r="C4217" t="s">
        <v>8577</v>
      </c>
      <c r="D4217" t="s">
        <v>274</v>
      </c>
      <c r="E4217" t="s">
        <v>1274</v>
      </c>
      <c r="F4217" t="s">
        <v>533</v>
      </c>
      <c r="G4217" t="s">
        <v>293</v>
      </c>
      <c r="H4217">
        <v>90213110</v>
      </c>
    </row>
    <row r="4218" spans="1:8" x14ac:dyDescent="0.25">
      <c r="A4218">
        <v>15902043</v>
      </c>
      <c r="B4218" t="s">
        <v>8578</v>
      </c>
      <c r="C4218" t="s">
        <v>8579</v>
      </c>
      <c r="D4218" t="s">
        <v>274</v>
      </c>
      <c r="E4218" t="s">
        <v>1274</v>
      </c>
      <c r="F4218" t="s">
        <v>533</v>
      </c>
      <c r="G4218" t="s">
        <v>293</v>
      </c>
      <c r="H4218">
        <v>90213110</v>
      </c>
    </row>
    <row r="4219" spans="1:8" x14ac:dyDescent="0.25">
      <c r="A4219">
        <v>15902044</v>
      </c>
      <c r="B4219" t="s">
        <v>8580</v>
      </c>
      <c r="C4219" t="s">
        <v>8581</v>
      </c>
      <c r="D4219" t="s">
        <v>274</v>
      </c>
      <c r="E4219" t="s">
        <v>1274</v>
      </c>
      <c r="F4219" t="s">
        <v>533</v>
      </c>
      <c r="G4219" t="s">
        <v>293</v>
      </c>
      <c r="H4219">
        <v>90213110</v>
      </c>
    </row>
    <row r="4220" spans="1:8" x14ac:dyDescent="0.25">
      <c r="A4220">
        <v>15902045</v>
      </c>
      <c r="B4220" t="s">
        <v>8582</v>
      </c>
      <c r="C4220" t="s">
        <v>8583</v>
      </c>
      <c r="D4220" t="s">
        <v>274</v>
      </c>
      <c r="E4220" t="s">
        <v>1274</v>
      </c>
      <c r="F4220" t="s">
        <v>533</v>
      </c>
      <c r="G4220" t="s">
        <v>293</v>
      </c>
      <c r="H4220">
        <v>90213110</v>
      </c>
    </row>
    <row r="4221" spans="1:8" x14ac:dyDescent="0.25">
      <c r="A4221">
        <v>15902046</v>
      </c>
      <c r="B4221" t="s">
        <v>8584</v>
      </c>
      <c r="C4221" t="s">
        <v>8585</v>
      </c>
      <c r="D4221" t="s">
        <v>274</v>
      </c>
      <c r="E4221" t="s">
        <v>1274</v>
      </c>
      <c r="F4221" t="s">
        <v>533</v>
      </c>
      <c r="G4221" t="s">
        <v>293</v>
      </c>
      <c r="H4221">
        <v>90213110</v>
      </c>
    </row>
    <row r="4222" spans="1:8" x14ac:dyDescent="0.25">
      <c r="A4222">
        <v>15902047</v>
      </c>
      <c r="B4222" t="s">
        <v>8586</v>
      </c>
      <c r="C4222" t="s">
        <v>8587</v>
      </c>
      <c r="D4222" t="s">
        <v>274</v>
      </c>
      <c r="E4222" t="s">
        <v>1274</v>
      </c>
      <c r="F4222" t="s">
        <v>533</v>
      </c>
      <c r="G4222" t="s">
        <v>293</v>
      </c>
      <c r="H4222">
        <v>90213110</v>
      </c>
    </row>
    <row r="4223" spans="1:8" x14ac:dyDescent="0.25">
      <c r="A4223">
        <v>15902048</v>
      </c>
      <c r="B4223" t="s">
        <v>8588</v>
      </c>
      <c r="C4223" t="s">
        <v>8589</v>
      </c>
      <c r="D4223" t="s">
        <v>274</v>
      </c>
      <c r="E4223" t="s">
        <v>1274</v>
      </c>
      <c r="F4223" t="s">
        <v>533</v>
      </c>
      <c r="G4223" t="s">
        <v>293</v>
      </c>
      <c r="H4223">
        <v>90213110</v>
      </c>
    </row>
    <row r="4224" spans="1:8" x14ac:dyDescent="0.25">
      <c r="A4224">
        <v>15902049</v>
      </c>
      <c r="B4224" t="s">
        <v>8590</v>
      </c>
      <c r="C4224" t="s">
        <v>8591</v>
      </c>
      <c r="D4224" t="s">
        <v>274</v>
      </c>
      <c r="E4224" t="s">
        <v>1274</v>
      </c>
      <c r="F4224" t="s">
        <v>533</v>
      </c>
      <c r="G4224" t="s">
        <v>293</v>
      </c>
      <c r="H4224">
        <v>90213110</v>
      </c>
    </row>
    <row r="4225" spans="1:8" x14ac:dyDescent="0.25">
      <c r="A4225">
        <v>15902050</v>
      </c>
      <c r="B4225" t="s">
        <v>8592</v>
      </c>
      <c r="C4225" t="s">
        <v>8593</v>
      </c>
      <c r="D4225" t="s">
        <v>274</v>
      </c>
      <c r="E4225" t="s">
        <v>1274</v>
      </c>
      <c r="F4225" t="s">
        <v>533</v>
      </c>
      <c r="G4225" t="s">
        <v>293</v>
      </c>
      <c r="H4225">
        <v>90213110</v>
      </c>
    </row>
    <row r="4226" spans="1:8" x14ac:dyDescent="0.25">
      <c r="A4226">
        <v>15902060</v>
      </c>
      <c r="B4226" t="s">
        <v>8594</v>
      </c>
      <c r="C4226" t="s">
        <v>8595</v>
      </c>
      <c r="D4226" t="s">
        <v>274</v>
      </c>
      <c r="E4226" t="s">
        <v>1274</v>
      </c>
      <c r="F4226" t="s">
        <v>533</v>
      </c>
      <c r="G4226" t="s">
        <v>293</v>
      </c>
      <c r="H4226">
        <v>90213190</v>
      </c>
    </row>
    <row r="4227" spans="1:8" x14ac:dyDescent="0.25">
      <c r="A4227">
        <v>15902061</v>
      </c>
      <c r="B4227" t="s">
        <v>8596</v>
      </c>
      <c r="C4227" t="s">
        <v>8597</v>
      </c>
      <c r="D4227" t="s">
        <v>274</v>
      </c>
      <c r="E4227" t="s">
        <v>1274</v>
      </c>
      <c r="F4227" t="s">
        <v>533</v>
      </c>
      <c r="G4227" t="s">
        <v>293</v>
      </c>
      <c r="H4227">
        <v>90213190</v>
      </c>
    </row>
    <row r="4228" spans="1:8" x14ac:dyDescent="0.25">
      <c r="A4228">
        <v>15902062</v>
      </c>
      <c r="B4228" t="s">
        <v>8598</v>
      </c>
      <c r="C4228" t="s">
        <v>8599</v>
      </c>
      <c r="D4228" t="s">
        <v>274</v>
      </c>
      <c r="E4228" t="s">
        <v>1274</v>
      </c>
      <c r="F4228" t="s">
        <v>533</v>
      </c>
      <c r="G4228" t="s">
        <v>293</v>
      </c>
      <c r="H4228">
        <v>90213110</v>
      </c>
    </row>
    <row r="4229" spans="1:8" x14ac:dyDescent="0.25">
      <c r="A4229">
        <v>15902063</v>
      </c>
      <c r="B4229" t="s">
        <v>8600</v>
      </c>
      <c r="C4229" t="s">
        <v>8601</v>
      </c>
      <c r="D4229" t="s">
        <v>274</v>
      </c>
      <c r="E4229" t="s">
        <v>1274</v>
      </c>
      <c r="F4229" t="s">
        <v>533</v>
      </c>
      <c r="G4229" t="s">
        <v>293</v>
      </c>
      <c r="H4229">
        <v>90213110</v>
      </c>
    </row>
    <row r="4230" spans="1:8" x14ac:dyDescent="0.25">
      <c r="A4230">
        <v>15902064</v>
      </c>
      <c r="B4230" t="s">
        <v>8602</v>
      </c>
      <c r="C4230" t="s">
        <v>8603</v>
      </c>
      <c r="D4230" t="s">
        <v>274</v>
      </c>
      <c r="E4230" t="s">
        <v>1274</v>
      </c>
      <c r="F4230" t="s">
        <v>533</v>
      </c>
      <c r="G4230" t="s">
        <v>293</v>
      </c>
      <c r="H4230">
        <v>90213110</v>
      </c>
    </row>
    <row r="4231" spans="1:8" x14ac:dyDescent="0.25">
      <c r="A4231">
        <v>15902065</v>
      </c>
      <c r="B4231" t="s">
        <v>8604</v>
      </c>
      <c r="C4231" t="s">
        <v>8605</v>
      </c>
      <c r="D4231" t="s">
        <v>274</v>
      </c>
      <c r="E4231" t="s">
        <v>1274</v>
      </c>
      <c r="F4231" t="s">
        <v>533</v>
      </c>
      <c r="G4231" t="s">
        <v>293</v>
      </c>
      <c r="H4231">
        <v>90213190</v>
      </c>
    </row>
    <row r="4232" spans="1:8" x14ac:dyDescent="0.25">
      <c r="A4232">
        <v>15902066</v>
      </c>
      <c r="B4232" t="s">
        <v>8606</v>
      </c>
      <c r="C4232" t="s">
        <v>8607</v>
      </c>
      <c r="D4232" t="s">
        <v>274</v>
      </c>
      <c r="E4232" t="s">
        <v>1274</v>
      </c>
      <c r="F4232" t="s">
        <v>533</v>
      </c>
      <c r="G4232" t="s">
        <v>293</v>
      </c>
      <c r="H4232">
        <v>90213190</v>
      </c>
    </row>
    <row r="4233" spans="1:8" x14ac:dyDescent="0.25">
      <c r="A4233">
        <v>15902067</v>
      </c>
      <c r="B4233" t="s">
        <v>8608</v>
      </c>
      <c r="C4233" t="s">
        <v>8609</v>
      </c>
      <c r="D4233" t="s">
        <v>274</v>
      </c>
      <c r="E4233" t="s">
        <v>1274</v>
      </c>
      <c r="F4233" t="s">
        <v>533</v>
      </c>
      <c r="G4233" t="s">
        <v>293</v>
      </c>
      <c r="H4233">
        <v>90213190</v>
      </c>
    </row>
    <row r="4234" spans="1:8" x14ac:dyDescent="0.25">
      <c r="A4234">
        <v>15902068</v>
      </c>
      <c r="B4234" t="s">
        <v>8610</v>
      </c>
      <c r="C4234" t="s">
        <v>8611</v>
      </c>
      <c r="D4234" t="s">
        <v>274</v>
      </c>
      <c r="E4234" t="s">
        <v>1274</v>
      </c>
      <c r="F4234" t="s">
        <v>533</v>
      </c>
      <c r="G4234" t="s">
        <v>293</v>
      </c>
      <c r="H4234">
        <v>90213190</v>
      </c>
    </row>
    <row r="4235" spans="1:8" x14ac:dyDescent="0.25">
      <c r="A4235">
        <v>15902069</v>
      </c>
      <c r="B4235" t="s">
        <v>8612</v>
      </c>
      <c r="C4235" t="s">
        <v>8613</v>
      </c>
      <c r="D4235" t="s">
        <v>274</v>
      </c>
      <c r="E4235" t="s">
        <v>1274</v>
      </c>
      <c r="F4235" t="s">
        <v>533</v>
      </c>
      <c r="G4235" t="s">
        <v>293</v>
      </c>
      <c r="H4235">
        <v>90213190</v>
      </c>
    </row>
    <row r="4236" spans="1:8" x14ac:dyDescent="0.25">
      <c r="A4236">
        <v>15902070</v>
      </c>
      <c r="B4236" t="s">
        <v>8614</v>
      </c>
      <c r="C4236" t="s">
        <v>8615</v>
      </c>
      <c r="D4236" t="s">
        <v>274</v>
      </c>
      <c r="E4236" t="s">
        <v>1274</v>
      </c>
      <c r="F4236" t="s">
        <v>533</v>
      </c>
      <c r="G4236" t="s">
        <v>293</v>
      </c>
      <c r="H4236">
        <v>90213190</v>
      </c>
    </row>
    <row r="4237" spans="1:8" x14ac:dyDescent="0.25">
      <c r="A4237">
        <v>15902071</v>
      </c>
      <c r="B4237" t="s">
        <v>8616</v>
      </c>
      <c r="C4237" t="s">
        <v>8617</v>
      </c>
      <c r="D4237" t="s">
        <v>274</v>
      </c>
      <c r="E4237" t="s">
        <v>1274</v>
      </c>
      <c r="F4237" t="s">
        <v>533</v>
      </c>
      <c r="G4237" t="s">
        <v>293</v>
      </c>
      <c r="H4237">
        <v>90213190</v>
      </c>
    </row>
    <row r="4238" spans="1:8" x14ac:dyDescent="0.25">
      <c r="A4238">
        <v>15902072</v>
      </c>
      <c r="B4238" t="s">
        <v>8618</v>
      </c>
      <c r="C4238" t="s">
        <v>8619</v>
      </c>
      <c r="D4238" t="s">
        <v>274</v>
      </c>
      <c r="E4238" t="s">
        <v>1274</v>
      </c>
      <c r="F4238" t="s">
        <v>533</v>
      </c>
      <c r="G4238" t="s">
        <v>293</v>
      </c>
      <c r="H4238">
        <v>90213190</v>
      </c>
    </row>
    <row r="4239" spans="1:8" x14ac:dyDescent="0.25">
      <c r="A4239">
        <v>15902073</v>
      </c>
      <c r="B4239" t="s">
        <v>8620</v>
      </c>
      <c r="C4239" t="s">
        <v>8621</v>
      </c>
      <c r="D4239" t="s">
        <v>274</v>
      </c>
      <c r="E4239" t="s">
        <v>1274</v>
      </c>
      <c r="F4239" t="s">
        <v>533</v>
      </c>
      <c r="G4239" t="s">
        <v>293</v>
      </c>
      <c r="H4239">
        <v>90213190</v>
      </c>
    </row>
    <row r="4240" spans="1:8" x14ac:dyDescent="0.25">
      <c r="A4240">
        <v>15911001</v>
      </c>
      <c r="B4240" t="s">
        <v>8622</v>
      </c>
      <c r="C4240" t="s">
        <v>8623</v>
      </c>
      <c r="D4240" t="s">
        <v>274</v>
      </c>
      <c r="E4240" t="s">
        <v>334</v>
      </c>
      <c r="F4240" t="s">
        <v>8474</v>
      </c>
      <c r="G4240" t="s">
        <v>293</v>
      </c>
      <c r="H4240">
        <v>90189099</v>
      </c>
    </row>
    <row r="4241" spans="1:8" x14ac:dyDescent="0.25">
      <c r="A4241">
        <v>15911002</v>
      </c>
      <c r="B4241" t="s">
        <v>8624</v>
      </c>
      <c r="C4241" t="s">
        <v>8625</v>
      </c>
      <c r="D4241" t="s">
        <v>274</v>
      </c>
      <c r="E4241" t="s">
        <v>334</v>
      </c>
      <c r="F4241" t="s">
        <v>8474</v>
      </c>
      <c r="G4241" t="s">
        <v>293</v>
      </c>
      <c r="H4241">
        <v>90189099</v>
      </c>
    </row>
    <row r="4242" spans="1:8" x14ac:dyDescent="0.25">
      <c r="A4242">
        <v>15911003</v>
      </c>
      <c r="B4242" t="s">
        <v>8626</v>
      </c>
      <c r="C4242" t="s">
        <v>8627</v>
      </c>
      <c r="D4242" t="s">
        <v>274</v>
      </c>
      <c r="E4242" t="s">
        <v>334</v>
      </c>
      <c r="F4242" t="s">
        <v>8474</v>
      </c>
      <c r="G4242" t="s">
        <v>293</v>
      </c>
      <c r="H4242">
        <v>90189099</v>
      </c>
    </row>
    <row r="4243" spans="1:8" x14ac:dyDescent="0.25">
      <c r="A4243">
        <v>15911004</v>
      </c>
      <c r="B4243" t="s">
        <v>8628</v>
      </c>
      <c r="C4243" t="s">
        <v>8629</v>
      </c>
      <c r="D4243" t="s">
        <v>274</v>
      </c>
      <c r="E4243" t="s">
        <v>334</v>
      </c>
      <c r="F4243" t="s">
        <v>8474</v>
      </c>
      <c r="G4243" t="s">
        <v>293</v>
      </c>
      <c r="H4243">
        <v>90189099</v>
      </c>
    </row>
    <row r="4244" spans="1:8" x14ac:dyDescent="0.25">
      <c r="A4244">
        <v>15911005</v>
      </c>
      <c r="B4244" t="s">
        <v>8630</v>
      </c>
      <c r="C4244" t="s">
        <v>8631</v>
      </c>
      <c r="D4244" t="s">
        <v>274</v>
      </c>
      <c r="E4244" t="s">
        <v>334</v>
      </c>
      <c r="F4244" t="s">
        <v>8474</v>
      </c>
      <c r="G4244" t="s">
        <v>293</v>
      </c>
      <c r="H4244">
        <v>90189099</v>
      </c>
    </row>
    <row r="4245" spans="1:8" x14ac:dyDescent="0.25">
      <c r="A4245">
        <v>15911006</v>
      </c>
      <c r="B4245" t="s">
        <v>8632</v>
      </c>
      <c r="C4245" t="s">
        <v>8633</v>
      </c>
      <c r="D4245" t="s">
        <v>274</v>
      </c>
      <c r="E4245" t="s">
        <v>334</v>
      </c>
      <c r="F4245" t="s">
        <v>8474</v>
      </c>
      <c r="G4245" t="s">
        <v>293</v>
      </c>
      <c r="H4245">
        <v>90189099</v>
      </c>
    </row>
    <row r="4246" spans="1:8" x14ac:dyDescent="0.25">
      <c r="A4246">
        <v>15911007</v>
      </c>
      <c r="B4246" t="s">
        <v>8634</v>
      </c>
      <c r="C4246" t="s">
        <v>8635</v>
      </c>
      <c r="D4246" t="s">
        <v>274</v>
      </c>
      <c r="E4246" t="s">
        <v>334</v>
      </c>
      <c r="F4246" t="s">
        <v>8474</v>
      </c>
      <c r="G4246" t="s">
        <v>293</v>
      </c>
      <c r="H4246">
        <v>90189099</v>
      </c>
    </row>
    <row r="4247" spans="1:8" x14ac:dyDescent="0.25">
      <c r="A4247">
        <v>15911008</v>
      </c>
      <c r="B4247" t="s">
        <v>8636</v>
      </c>
      <c r="C4247" t="s">
        <v>8637</v>
      </c>
      <c r="D4247" t="s">
        <v>162</v>
      </c>
      <c r="E4247" t="s">
        <v>334</v>
      </c>
      <c r="F4247" t="s">
        <v>8474</v>
      </c>
      <c r="G4247" t="s">
        <v>293</v>
      </c>
      <c r="H4247">
        <v>90189099</v>
      </c>
    </row>
    <row r="4248" spans="1:8" x14ac:dyDescent="0.25">
      <c r="A4248">
        <v>15911009</v>
      </c>
      <c r="B4248" t="s">
        <v>8638</v>
      </c>
      <c r="C4248" t="s">
        <v>8639</v>
      </c>
      <c r="D4248" t="s">
        <v>274</v>
      </c>
      <c r="E4248" t="s">
        <v>334</v>
      </c>
      <c r="F4248" t="s">
        <v>8474</v>
      </c>
      <c r="G4248" t="s">
        <v>293</v>
      </c>
      <c r="H4248">
        <v>90189099</v>
      </c>
    </row>
    <row r="4249" spans="1:8" x14ac:dyDescent="0.25">
      <c r="A4249">
        <v>15911010</v>
      </c>
      <c r="B4249" t="s">
        <v>8640</v>
      </c>
      <c r="C4249" t="s">
        <v>8641</v>
      </c>
      <c r="D4249" t="s">
        <v>274</v>
      </c>
      <c r="E4249" t="s">
        <v>334</v>
      </c>
      <c r="F4249" t="s">
        <v>8474</v>
      </c>
      <c r="G4249" t="s">
        <v>293</v>
      </c>
      <c r="H4249">
        <v>90189099</v>
      </c>
    </row>
    <row r="4250" spans="1:8" x14ac:dyDescent="0.25">
      <c r="A4250">
        <v>15911011</v>
      </c>
      <c r="B4250" t="s">
        <v>8642</v>
      </c>
      <c r="C4250" t="s">
        <v>8643</v>
      </c>
      <c r="D4250" t="s">
        <v>274</v>
      </c>
      <c r="E4250" t="s">
        <v>334</v>
      </c>
      <c r="F4250" t="s">
        <v>8474</v>
      </c>
      <c r="G4250" t="s">
        <v>293</v>
      </c>
      <c r="H4250">
        <v>90189099</v>
      </c>
    </row>
    <row r="4251" spans="1:8" x14ac:dyDescent="0.25">
      <c r="A4251">
        <v>15911012</v>
      </c>
      <c r="B4251" t="s">
        <v>8644</v>
      </c>
      <c r="C4251" t="s">
        <v>8645</v>
      </c>
      <c r="D4251" t="s">
        <v>274</v>
      </c>
      <c r="E4251" t="s">
        <v>334</v>
      </c>
      <c r="F4251" t="s">
        <v>8474</v>
      </c>
      <c r="G4251" t="s">
        <v>293</v>
      </c>
      <c r="H4251">
        <v>90189099</v>
      </c>
    </row>
    <row r="4252" spans="1:8" x14ac:dyDescent="0.25">
      <c r="A4252">
        <v>15911013</v>
      </c>
      <c r="B4252" t="s">
        <v>8646</v>
      </c>
      <c r="C4252" t="s">
        <v>8647</v>
      </c>
      <c r="D4252" t="s">
        <v>274</v>
      </c>
      <c r="E4252" t="s">
        <v>334</v>
      </c>
      <c r="F4252" t="s">
        <v>8474</v>
      </c>
      <c r="G4252" t="s">
        <v>293</v>
      </c>
      <c r="H4252">
        <v>90189099</v>
      </c>
    </row>
    <row r="4253" spans="1:8" x14ac:dyDescent="0.25">
      <c r="A4253">
        <v>15911014</v>
      </c>
      <c r="B4253" t="s">
        <v>8648</v>
      </c>
      <c r="C4253" t="s">
        <v>8649</v>
      </c>
      <c r="D4253" t="s">
        <v>274</v>
      </c>
      <c r="E4253" t="s">
        <v>334</v>
      </c>
      <c r="F4253" t="s">
        <v>8474</v>
      </c>
      <c r="G4253" t="s">
        <v>293</v>
      </c>
      <c r="H4253">
        <v>90189099</v>
      </c>
    </row>
    <row r="4254" spans="1:8" x14ac:dyDescent="0.25">
      <c r="A4254">
        <v>15911015</v>
      </c>
      <c r="B4254" t="s">
        <v>8650</v>
      </c>
      <c r="C4254" t="s">
        <v>8651</v>
      </c>
      <c r="D4254" t="s">
        <v>274</v>
      </c>
      <c r="E4254" t="s">
        <v>334</v>
      </c>
      <c r="F4254" t="s">
        <v>8474</v>
      </c>
      <c r="G4254" t="s">
        <v>293</v>
      </c>
      <c r="H4254">
        <v>90189099</v>
      </c>
    </row>
    <row r="4255" spans="1:8" x14ac:dyDescent="0.25">
      <c r="A4255">
        <v>15911016</v>
      </c>
      <c r="B4255" t="s">
        <v>8652</v>
      </c>
      <c r="C4255" t="s">
        <v>8653</v>
      </c>
      <c r="D4255" t="s">
        <v>274</v>
      </c>
      <c r="E4255" t="s">
        <v>334</v>
      </c>
      <c r="F4255" t="s">
        <v>8474</v>
      </c>
      <c r="G4255" t="s">
        <v>293</v>
      </c>
      <c r="H4255">
        <v>90189099</v>
      </c>
    </row>
    <row r="4256" spans="1:8" x14ac:dyDescent="0.25">
      <c r="A4256">
        <v>15911017</v>
      </c>
      <c r="B4256" t="s">
        <v>8654</v>
      </c>
      <c r="C4256" t="s">
        <v>8655</v>
      </c>
      <c r="D4256" t="s">
        <v>274</v>
      </c>
      <c r="E4256" t="s">
        <v>334</v>
      </c>
      <c r="F4256" t="s">
        <v>8474</v>
      </c>
      <c r="G4256" t="s">
        <v>293</v>
      </c>
      <c r="H4256">
        <v>90189099</v>
      </c>
    </row>
    <row r="4257" spans="1:8" x14ac:dyDescent="0.25">
      <c r="A4257">
        <v>15911018</v>
      </c>
      <c r="B4257" t="s">
        <v>8656</v>
      </c>
      <c r="C4257" t="s">
        <v>8657</v>
      </c>
      <c r="D4257" t="s">
        <v>274</v>
      </c>
      <c r="E4257" t="s">
        <v>334</v>
      </c>
      <c r="F4257" t="s">
        <v>8474</v>
      </c>
      <c r="G4257" t="s">
        <v>293</v>
      </c>
      <c r="H4257">
        <v>90189099</v>
      </c>
    </row>
    <row r="4258" spans="1:8" x14ac:dyDescent="0.25">
      <c r="A4258">
        <v>15911019</v>
      </c>
      <c r="B4258" t="s">
        <v>8658</v>
      </c>
      <c r="C4258" t="s">
        <v>8659</v>
      </c>
      <c r="D4258" t="s">
        <v>274</v>
      </c>
      <c r="E4258" t="s">
        <v>334</v>
      </c>
      <c r="F4258" t="s">
        <v>8474</v>
      </c>
      <c r="G4258" t="s">
        <v>293</v>
      </c>
      <c r="H4258">
        <v>90189099</v>
      </c>
    </row>
    <row r="4259" spans="1:8" x14ac:dyDescent="0.25">
      <c r="A4259">
        <v>15911020</v>
      </c>
      <c r="B4259" t="s">
        <v>8660</v>
      </c>
      <c r="C4259" t="s">
        <v>8661</v>
      </c>
      <c r="D4259" t="s">
        <v>274</v>
      </c>
      <c r="E4259" t="s">
        <v>334</v>
      </c>
      <c r="F4259" t="s">
        <v>8474</v>
      </c>
      <c r="G4259" t="s">
        <v>293</v>
      </c>
      <c r="H4259">
        <v>90189099</v>
      </c>
    </row>
    <row r="4260" spans="1:8" x14ac:dyDescent="0.25">
      <c r="A4260">
        <v>15911021</v>
      </c>
      <c r="B4260" t="s">
        <v>8662</v>
      </c>
      <c r="C4260" t="s">
        <v>8663</v>
      </c>
      <c r="D4260" t="s">
        <v>274</v>
      </c>
      <c r="E4260" t="s">
        <v>334</v>
      </c>
      <c r="F4260" t="s">
        <v>8474</v>
      </c>
      <c r="G4260" t="s">
        <v>293</v>
      </c>
      <c r="H4260">
        <v>90189099</v>
      </c>
    </row>
    <row r="4261" spans="1:8" x14ac:dyDescent="0.25">
      <c r="A4261">
        <v>15911022</v>
      </c>
      <c r="B4261" t="s">
        <v>8664</v>
      </c>
      <c r="C4261" t="s">
        <v>8665</v>
      </c>
      <c r="D4261" t="s">
        <v>274</v>
      </c>
      <c r="E4261" t="s">
        <v>334</v>
      </c>
      <c r="F4261" t="s">
        <v>8474</v>
      </c>
      <c r="G4261" t="s">
        <v>293</v>
      </c>
      <c r="H4261">
        <v>90189099</v>
      </c>
    </row>
    <row r="4262" spans="1:8" x14ac:dyDescent="0.25">
      <c r="A4262">
        <v>15911023</v>
      </c>
      <c r="B4262" t="s">
        <v>8666</v>
      </c>
      <c r="C4262" t="s">
        <v>8667</v>
      </c>
      <c r="D4262" t="s">
        <v>274</v>
      </c>
      <c r="E4262" t="s">
        <v>334</v>
      </c>
      <c r="F4262" t="s">
        <v>8474</v>
      </c>
      <c r="G4262" t="s">
        <v>293</v>
      </c>
      <c r="H4262">
        <v>90189099</v>
      </c>
    </row>
    <row r="4263" spans="1:8" x14ac:dyDescent="0.25">
      <c r="A4263">
        <v>15911024</v>
      </c>
      <c r="B4263" t="s">
        <v>8668</v>
      </c>
      <c r="C4263" t="s">
        <v>8669</v>
      </c>
      <c r="D4263" t="s">
        <v>274</v>
      </c>
      <c r="E4263" t="s">
        <v>334</v>
      </c>
      <c r="F4263" t="s">
        <v>8474</v>
      </c>
      <c r="G4263" t="s">
        <v>293</v>
      </c>
      <c r="H4263">
        <v>90189099</v>
      </c>
    </row>
    <row r="4264" spans="1:8" x14ac:dyDescent="0.25">
      <c r="A4264">
        <v>15911025</v>
      </c>
      <c r="B4264" t="s">
        <v>8670</v>
      </c>
      <c r="C4264" t="s">
        <v>8671</v>
      </c>
      <c r="D4264" t="s">
        <v>274</v>
      </c>
      <c r="E4264" t="s">
        <v>334</v>
      </c>
      <c r="F4264" t="s">
        <v>8474</v>
      </c>
      <c r="G4264" t="s">
        <v>293</v>
      </c>
      <c r="H4264">
        <v>90189099</v>
      </c>
    </row>
    <row r="4265" spans="1:8" x14ac:dyDescent="0.25">
      <c r="A4265">
        <v>15911026</v>
      </c>
      <c r="B4265" t="s">
        <v>8672</v>
      </c>
      <c r="C4265" t="s">
        <v>8673</v>
      </c>
      <c r="D4265" t="s">
        <v>274</v>
      </c>
      <c r="E4265" t="s">
        <v>334</v>
      </c>
      <c r="F4265" t="s">
        <v>8474</v>
      </c>
      <c r="G4265" t="s">
        <v>293</v>
      </c>
      <c r="H4265">
        <v>90189099</v>
      </c>
    </row>
    <row r="4266" spans="1:8" x14ac:dyDescent="0.25">
      <c r="A4266">
        <v>15911027</v>
      </c>
      <c r="B4266" t="s">
        <v>8674</v>
      </c>
      <c r="C4266" t="s">
        <v>8675</v>
      </c>
      <c r="D4266" t="s">
        <v>274</v>
      </c>
      <c r="E4266" t="s">
        <v>334</v>
      </c>
      <c r="F4266" t="s">
        <v>8474</v>
      </c>
      <c r="G4266" t="s">
        <v>293</v>
      </c>
      <c r="H4266">
        <v>90189099</v>
      </c>
    </row>
    <row r="4267" spans="1:8" x14ac:dyDescent="0.25">
      <c r="A4267">
        <v>15911028</v>
      </c>
      <c r="B4267" t="s">
        <v>8676</v>
      </c>
      <c r="C4267" t="s">
        <v>8677</v>
      </c>
      <c r="D4267" t="s">
        <v>274</v>
      </c>
      <c r="E4267" t="s">
        <v>334</v>
      </c>
      <c r="F4267" t="s">
        <v>8474</v>
      </c>
      <c r="G4267" t="s">
        <v>293</v>
      </c>
      <c r="H4267">
        <v>90189099</v>
      </c>
    </row>
    <row r="4268" spans="1:8" x14ac:dyDescent="0.25">
      <c r="A4268">
        <v>15911029</v>
      </c>
      <c r="B4268" t="s">
        <v>8678</v>
      </c>
      <c r="C4268" t="s">
        <v>8679</v>
      </c>
      <c r="D4268" t="s">
        <v>274</v>
      </c>
      <c r="E4268" t="s">
        <v>334</v>
      </c>
      <c r="F4268" t="s">
        <v>8474</v>
      </c>
      <c r="G4268" t="s">
        <v>293</v>
      </c>
      <c r="H4268">
        <v>90189099</v>
      </c>
    </row>
    <row r="4269" spans="1:8" x14ac:dyDescent="0.25">
      <c r="A4269">
        <v>15911030</v>
      </c>
      <c r="B4269" t="s">
        <v>8680</v>
      </c>
      <c r="C4269" t="s">
        <v>8681</v>
      </c>
      <c r="D4269" t="s">
        <v>274</v>
      </c>
      <c r="E4269" t="s">
        <v>334</v>
      </c>
      <c r="F4269" t="s">
        <v>8474</v>
      </c>
      <c r="G4269" t="s">
        <v>293</v>
      </c>
      <c r="H4269">
        <v>90189099</v>
      </c>
    </row>
    <row r="4270" spans="1:8" x14ac:dyDescent="0.25">
      <c r="A4270">
        <v>15911031</v>
      </c>
      <c r="B4270" t="s">
        <v>8682</v>
      </c>
      <c r="C4270" t="s">
        <v>8683</v>
      </c>
      <c r="D4270" t="s">
        <v>274</v>
      </c>
      <c r="E4270" t="s">
        <v>334</v>
      </c>
      <c r="F4270" t="s">
        <v>8474</v>
      </c>
      <c r="G4270" t="s">
        <v>293</v>
      </c>
      <c r="H4270">
        <v>90189099</v>
      </c>
    </row>
    <row r="4271" spans="1:8" x14ac:dyDescent="0.25">
      <c r="A4271">
        <v>15911032</v>
      </c>
      <c r="B4271" t="s">
        <v>8684</v>
      </c>
      <c r="C4271" t="s">
        <v>8685</v>
      </c>
      <c r="D4271" t="s">
        <v>274</v>
      </c>
      <c r="E4271" t="s">
        <v>334</v>
      </c>
      <c r="F4271" t="s">
        <v>8474</v>
      </c>
      <c r="G4271" t="s">
        <v>293</v>
      </c>
      <c r="H4271">
        <v>90189099</v>
      </c>
    </row>
    <row r="4272" spans="1:8" x14ac:dyDescent="0.25">
      <c r="A4272">
        <v>15911033</v>
      </c>
      <c r="B4272" t="s">
        <v>8686</v>
      </c>
      <c r="C4272" t="s">
        <v>8687</v>
      </c>
      <c r="D4272" t="s">
        <v>274</v>
      </c>
      <c r="E4272" t="s">
        <v>334</v>
      </c>
      <c r="F4272" t="s">
        <v>8474</v>
      </c>
      <c r="G4272" t="s">
        <v>293</v>
      </c>
      <c r="H4272">
        <v>90189099</v>
      </c>
    </row>
    <row r="4273" spans="1:8" x14ac:dyDescent="0.25">
      <c r="A4273">
        <v>15911034</v>
      </c>
      <c r="B4273" t="s">
        <v>8688</v>
      </c>
      <c r="C4273" t="s">
        <v>8689</v>
      </c>
      <c r="D4273" t="s">
        <v>274</v>
      </c>
      <c r="E4273" t="s">
        <v>334</v>
      </c>
      <c r="F4273" t="s">
        <v>8474</v>
      </c>
      <c r="G4273" t="s">
        <v>293</v>
      </c>
      <c r="H4273">
        <v>90189099</v>
      </c>
    </row>
    <row r="4274" spans="1:8" x14ac:dyDescent="0.25">
      <c r="A4274">
        <v>15911035</v>
      </c>
      <c r="B4274" t="s">
        <v>8690</v>
      </c>
      <c r="C4274" t="s">
        <v>8691</v>
      </c>
      <c r="D4274" t="s">
        <v>274</v>
      </c>
      <c r="E4274" t="s">
        <v>334</v>
      </c>
      <c r="F4274" t="s">
        <v>8474</v>
      </c>
      <c r="G4274" t="s">
        <v>293</v>
      </c>
      <c r="H4274">
        <v>90189099</v>
      </c>
    </row>
    <row r="4275" spans="1:8" x14ac:dyDescent="0.25">
      <c r="A4275">
        <v>15911036</v>
      </c>
      <c r="B4275" t="s">
        <v>8692</v>
      </c>
      <c r="C4275" t="s">
        <v>8693</v>
      </c>
      <c r="D4275" t="s">
        <v>274</v>
      </c>
      <c r="E4275" t="s">
        <v>334</v>
      </c>
      <c r="F4275" t="s">
        <v>8474</v>
      </c>
      <c r="G4275" t="s">
        <v>293</v>
      </c>
      <c r="H4275">
        <v>90189099</v>
      </c>
    </row>
    <row r="4276" spans="1:8" x14ac:dyDescent="0.25">
      <c r="A4276">
        <v>15911037</v>
      </c>
      <c r="B4276" t="s">
        <v>8694</v>
      </c>
      <c r="C4276" t="s">
        <v>8695</v>
      </c>
      <c r="D4276" t="s">
        <v>274</v>
      </c>
      <c r="E4276" t="s">
        <v>334</v>
      </c>
      <c r="F4276" t="s">
        <v>8474</v>
      </c>
      <c r="G4276" t="s">
        <v>293</v>
      </c>
      <c r="H4276">
        <v>90189099</v>
      </c>
    </row>
    <row r="4277" spans="1:8" x14ac:dyDescent="0.25">
      <c r="A4277">
        <v>15911038</v>
      </c>
      <c r="B4277" t="s">
        <v>8696</v>
      </c>
      <c r="C4277" t="s">
        <v>8697</v>
      </c>
      <c r="D4277" t="s">
        <v>274</v>
      </c>
      <c r="E4277" t="s">
        <v>334</v>
      </c>
      <c r="F4277" t="s">
        <v>8474</v>
      </c>
      <c r="G4277" t="s">
        <v>293</v>
      </c>
      <c r="H4277">
        <v>90189099</v>
      </c>
    </row>
    <row r="4278" spans="1:8" x14ac:dyDescent="0.25">
      <c r="A4278">
        <v>15911039</v>
      </c>
      <c r="B4278" t="s">
        <v>8698</v>
      </c>
      <c r="C4278" t="s">
        <v>8699</v>
      </c>
      <c r="D4278" t="s">
        <v>274</v>
      </c>
      <c r="E4278" t="s">
        <v>334</v>
      </c>
      <c r="F4278" t="s">
        <v>8474</v>
      </c>
      <c r="G4278" t="s">
        <v>293</v>
      </c>
      <c r="H4278">
        <v>90189099</v>
      </c>
    </row>
    <row r="4279" spans="1:8" x14ac:dyDescent="0.25">
      <c r="A4279">
        <v>15911040</v>
      </c>
      <c r="B4279" t="s">
        <v>8700</v>
      </c>
      <c r="C4279" t="s">
        <v>8701</v>
      </c>
      <c r="D4279" t="s">
        <v>274</v>
      </c>
      <c r="E4279" t="s">
        <v>334</v>
      </c>
      <c r="F4279" t="s">
        <v>8474</v>
      </c>
      <c r="G4279" t="s">
        <v>293</v>
      </c>
      <c r="H4279">
        <v>90189099</v>
      </c>
    </row>
    <row r="4280" spans="1:8" x14ac:dyDescent="0.25">
      <c r="A4280">
        <v>15911041</v>
      </c>
      <c r="B4280" t="s">
        <v>8702</v>
      </c>
      <c r="C4280" t="s">
        <v>8703</v>
      </c>
      <c r="D4280" t="s">
        <v>274</v>
      </c>
      <c r="E4280" t="s">
        <v>334</v>
      </c>
      <c r="F4280" t="s">
        <v>8474</v>
      </c>
      <c r="G4280" t="s">
        <v>293</v>
      </c>
      <c r="H4280">
        <v>90189099</v>
      </c>
    </row>
    <row r="4281" spans="1:8" x14ac:dyDescent="0.25">
      <c r="A4281">
        <v>15911042</v>
      </c>
      <c r="B4281" t="s">
        <v>8704</v>
      </c>
      <c r="C4281" t="s">
        <v>8705</v>
      </c>
      <c r="D4281" t="s">
        <v>274</v>
      </c>
      <c r="E4281" t="s">
        <v>334</v>
      </c>
      <c r="F4281" t="s">
        <v>8474</v>
      </c>
      <c r="G4281" t="s">
        <v>293</v>
      </c>
      <c r="H4281">
        <v>90189099</v>
      </c>
    </row>
    <row r="4282" spans="1:8" x14ac:dyDescent="0.25">
      <c r="A4282">
        <v>15911043</v>
      </c>
      <c r="B4282" t="s">
        <v>8706</v>
      </c>
      <c r="C4282" t="s">
        <v>8707</v>
      </c>
      <c r="D4282" t="s">
        <v>274</v>
      </c>
      <c r="E4282" t="s">
        <v>334</v>
      </c>
      <c r="F4282" t="s">
        <v>8474</v>
      </c>
      <c r="G4282" t="s">
        <v>293</v>
      </c>
      <c r="H4282">
        <v>90189099</v>
      </c>
    </row>
    <row r="4283" spans="1:8" x14ac:dyDescent="0.25">
      <c r="A4283">
        <v>15911044</v>
      </c>
      <c r="B4283" t="s">
        <v>8708</v>
      </c>
      <c r="C4283" t="s">
        <v>8709</v>
      </c>
      <c r="D4283" t="s">
        <v>274</v>
      </c>
      <c r="E4283" t="s">
        <v>334</v>
      </c>
      <c r="F4283" t="s">
        <v>8474</v>
      </c>
      <c r="G4283" t="s">
        <v>293</v>
      </c>
      <c r="H4283">
        <v>90189099</v>
      </c>
    </row>
    <row r="4284" spans="1:8" x14ac:dyDescent="0.25">
      <c r="A4284">
        <v>15911045</v>
      </c>
      <c r="B4284" t="s">
        <v>8710</v>
      </c>
      <c r="C4284" t="s">
        <v>8711</v>
      </c>
      <c r="D4284" t="s">
        <v>274</v>
      </c>
      <c r="E4284" t="s">
        <v>334</v>
      </c>
      <c r="F4284" t="s">
        <v>8474</v>
      </c>
      <c r="G4284" t="s">
        <v>293</v>
      </c>
      <c r="H4284">
        <v>90189099</v>
      </c>
    </row>
    <row r="4285" spans="1:8" x14ac:dyDescent="0.25">
      <c r="A4285">
        <v>15911046</v>
      </c>
      <c r="B4285" t="s">
        <v>8712</v>
      </c>
      <c r="C4285" t="s">
        <v>8713</v>
      </c>
      <c r="D4285" t="s">
        <v>274</v>
      </c>
      <c r="E4285" t="s">
        <v>334</v>
      </c>
      <c r="F4285" t="s">
        <v>8474</v>
      </c>
      <c r="G4285" t="s">
        <v>293</v>
      </c>
      <c r="H4285">
        <v>90189099</v>
      </c>
    </row>
    <row r="4286" spans="1:8" x14ac:dyDescent="0.25">
      <c r="A4286">
        <v>15911047</v>
      </c>
      <c r="B4286" t="s">
        <v>8714</v>
      </c>
      <c r="C4286" t="s">
        <v>8715</v>
      </c>
      <c r="D4286" t="s">
        <v>274</v>
      </c>
      <c r="E4286" t="s">
        <v>334</v>
      </c>
      <c r="F4286" t="s">
        <v>8474</v>
      </c>
      <c r="G4286" t="s">
        <v>293</v>
      </c>
      <c r="H4286">
        <v>90189099</v>
      </c>
    </row>
    <row r="4287" spans="1:8" x14ac:dyDescent="0.25">
      <c r="A4287">
        <v>15911048</v>
      </c>
      <c r="B4287" t="s">
        <v>8716</v>
      </c>
      <c r="C4287" t="s">
        <v>8717</v>
      </c>
      <c r="D4287" t="s">
        <v>274</v>
      </c>
      <c r="E4287" t="s">
        <v>334</v>
      </c>
      <c r="F4287" t="s">
        <v>8474</v>
      </c>
      <c r="G4287" t="s">
        <v>293</v>
      </c>
      <c r="H4287">
        <v>90189099</v>
      </c>
    </row>
    <row r="4288" spans="1:8" x14ac:dyDescent="0.25">
      <c r="A4288">
        <v>15911049</v>
      </c>
      <c r="B4288" t="s">
        <v>8718</v>
      </c>
      <c r="C4288" t="s">
        <v>8719</v>
      </c>
      <c r="D4288" t="s">
        <v>274</v>
      </c>
      <c r="E4288" t="s">
        <v>334</v>
      </c>
      <c r="F4288" t="s">
        <v>8474</v>
      </c>
      <c r="G4288" t="s">
        <v>293</v>
      </c>
      <c r="H4288">
        <v>90189099</v>
      </c>
    </row>
    <row r="4289" spans="1:8" x14ac:dyDescent="0.25">
      <c r="A4289">
        <v>15911050</v>
      </c>
      <c r="B4289" t="s">
        <v>8720</v>
      </c>
      <c r="C4289" t="s">
        <v>8721</v>
      </c>
      <c r="D4289" t="s">
        <v>274</v>
      </c>
      <c r="E4289" t="s">
        <v>334</v>
      </c>
      <c r="F4289" t="s">
        <v>8474</v>
      </c>
      <c r="G4289" t="s">
        <v>293</v>
      </c>
      <c r="H4289">
        <v>90189099</v>
      </c>
    </row>
    <row r="4290" spans="1:8" x14ac:dyDescent="0.25">
      <c r="A4290">
        <v>15911051</v>
      </c>
      <c r="B4290" t="s">
        <v>8722</v>
      </c>
      <c r="C4290" t="s">
        <v>8723</v>
      </c>
      <c r="D4290" t="s">
        <v>274</v>
      </c>
      <c r="E4290" t="s">
        <v>334</v>
      </c>
      <c r="F4290" t="s">
        <v>8474</v>
      </c>
      <c r="G4290" t="s">
        <v>293</v>
      </c>
      <c r="H4290">
        <v>90189099</v>
      </c>
    </row>
    <row r="4291" spans="1:8" x14ac:dyDescent="0.25">
      <c r="A4291">
        <v>15911052</v>
      </c>
      <c r="B4291" t="s">
        <v>8724</v>
      </c>
      <c r="C4291" t="s">
        <v>8725</v>
      </c>
      <c r="D4291" t="s">
        <v>274</v>
      </c>
      <c r="E4291" t="s">
        <v>334</v>
      </c>
      <c r="F4291" t="s">
        <v>8474</v>
      </c>
      <c r="G4291" t="s">
        <v>293</v>
      </c>
      <c r="H4291">
        <v>90189099</v>
      </c>
    </row>
    <row r="4292" spans="1:8" x14ac:dyDescent="0.25">
      <c r="A4292">
        <v>15911053</v>
      </c>
      <c r="B4292" t="s">
        <v>8726</v>
      </c>
      <c r="C4292" t="s">
        <v>8727</v>
      </c>
      <c r="D4292" t="s">
        <v>274</v>
      </c>
      <c r="E4292" t="s">
        <v>334</v>
      </c>
      <c r="F4292" t="s">
        <v>8474</v>
      </c>
      <c r="G4292" t="s">
        <v>293</v>
      </c>
      <c r="H4292">
        <v>90189099</v>
      </c>
    </row>
    <row r="4293" spans="1:8" x14ac:dyDescent="0.25">
      <c r="A4293">
        <v>15911054</v>
      </c>
      <c r="B4293" t="s">
        <v>8728</v>
      </c>
      <c r="C4293" t="s">
        <v>8729</v>
      </c>
      <c r="D4293" t="s">
        <v>274</v>
      </c>
      <c r="E4293" t="s">
        <v>334</v>
      </c>
      <c r="F4293" t="s">
        <v>8474</v>
      </c>
      <c r="G4293" t="s">
        <v>293</v>
      </c>
      <c r="H4293">
        <v>90189099</v>
      </c>
    </row>
    <row r="4294" spans="1:8" x14ac:dyDescent="0.25">
      <c r="A4294">
        <v>15911055</v>
      </c>
      <c r="B4294" t="s">
        <v>8730</v>
      </c>
      <c r="C4294" t="s">
        <v>8731</v>
      </c>
      <c r="D4294" t="s">
        <v>274</v>
      </c>
      <c r="E4294" t="s">
        <v>334</v>
      </c>
      <c r="F4294" t="s">
        <v>8474</v>
      </c>
      <c r="G4294" t="s">
        <v>293</v>
      </c>
      <c r="H4294">
        <v>90189099</v>
      </c>
    </row>
    <row r="4295" spans="1:8" x14ac:dyDescent="0.25">
      <c r="A4295">
        <v>15911056</v>
      </c>
      <c r="B4295" t="s">
        <v>8732</v>
      </c>
      <c r="C4295" t="s">
        <v>8733</v>
      </c>
      <c r="D4295" t="s">
        <v>274</v>
      </c>
      <c r="E4295" t="s">
        <v>334</v>
      </c>
      <c r="F4295" t="s">
        <v>8474</v>
      </c>
      <c r="G4295" t="s">
        <v>293</v>
      </c>
      <c r="H4295">
        <v>90189099</v>
      </c>
    </row>
    <row r="4296" spans="1:8" x14ac:dyDescent="0.25">
      <c r="A4296">
        <v>15911057</v>
      </c>
      <c r="B4296" t="s">
        <v>8734</v>
      </c>
      <c r="C4296" t="s">
        <v>8735</v>
      </c>
      <c r="D4296" t="s">
        <v>274</v>
      </c>
      <c r="E4296" t="s">
        <v>334</v>
      </c>
      <c r="F4296" t="s">
        <v>8474</v>
      </c>
      <c r="G4296" t="s">
        <v>293</v>
      </c>
      <c r="H4296">
        <v>90189099</v>
      </c>
    </row>
    <row r="4297" spans="1:8" x14ac:dyDescent="0.25">
      <c r="A4297">
        <v>15911058</v>
      </c>
      <c r="B4297" t="s">
        <v>8736</v>
      </c>
      <c r="C4297" t="s">
        <v>8737</v>
      </c>
      <c r="D4297" t="s">
        <v>274</v>
      </c>
      <c r="E4297" t="s">
        <v>334</v>
      </c>
      <c r="F4297" t="s">
        <v>8474</v>
      </c>
      <c r="G4297" t="s">
        <v>293</v>
      </c>
      <c r="H4297">
        <v>90189099</v>
      </c>
    </row>
    <row r="4298" spans="1:8" x14ac:dyDescent="0.25">
      <c r="A4298">
        <v>15911059</v>
      </c>
      <c r="B4298" t="s">
        <v>8738</v>
      </c>
      <c r="C4298" t="s">
        <v>8739</v>
      </c>
      <c r="D4298" t="s">
        <v>274</v>
      </c>
      <c r="E4298" t="s">
        <v>334</v>
      </c>
      <c r="F4298" t="s">
        <v>8474</v>
      </c>
      <c r="G4298" t="s">
        <v>293</v>
      </c>
      <c r="H4298">
        <v>90189099</v>
      </c>
    </row>
    <row r="4299" spans="1:8" x14ac:dyDescent="0.25">
      <c r="A4299">
        <v>15911060</v>
      </c>
      <c r="B4299" t="s">
        <v>8740</v>
      </c>
      <c r="C4299" t="s">
        <v>8741</v>
      </c>
      <c r="D4299" t="s">
        <v>274</v>
      </c>
      <c r="E4299" t="s">
        <v>334</v>
      </c>
      <c r="F4299" t="s">
        <v>8474</v>
      </c>
      <c r="G4299" t="s">
        <v>293</v>
      </c>
      <c r="H4299">
        <v>90189099</v>
      </c>
    </row>
    <row r="4300" spans="1:8" x14ac:dyDescent="0.25">
      <c r="A4300">
        <v>15911061</v>
      </c>
      <c r="B4300" t="s">
        <v>8742</v>
      </c>
      <c r="C4300" t="s">
        <v>8743</v>
      </c>
      <c r="D4300" t="s">
        <v>274</v>
      </c>
      <c r="E4300" t="s">
        <v>334</v>
      </c>
      <c r="F4300" t="s">
        <v>8474</v>
      </c>
      <c r="G4300" t="s">
        <v>293</v>
      </c>
      <c r="H4300">
        <v>90189099</v>
      </c>
    </row>
    <row r="4301" spans="1:8" x14ac:dyDescent="0.25">
      <c r="A4301">
        <v>15911062</v>
      </c>
      <c r="B4301" t="s">
        <v>8744</v>
      </c>
      <c r="C4301" t="s">
        <v>8745</v>
      </c>
      <c r="D4301" t="s">
        <v>162</v>
      </c>
      <c r="E4301" t="s">
        <v>334</v>
      </c>
      <c r="F4301" t="s">
        <v>8474</v>
      </c>
      <c r="G4301" t="s">
        <v>293</v>
      </c>
      <c r="H4301">
        <v>90189099</v>
      </c>
    </row>
    <row r="4302" spans="1:8" x14ac:dyDescent="0.25">
      <c r="A4302">
        <v>15912062</v>
      </c>
      <c r="B4302" t="s">
        <v>8746</v>
      </c>
      <c r="C4302" t="s">
        <v>8747</v>
      </c>
      <c r="D4302" t="s">
        <v>274</v>
      </c>
      <c r="E4302" t="s">
        <v>334</v>
      </c>
      <c r="F4302" t="s">
        <v>8474</v>
      </c>
      <c r="G4302" t="s">
        <v>293</v>
      </c>
      <c r="H4302">
        <v>90189099</v>
      </c>
    </row>
    <row r="4303" spans="1:8" x14ac:dyDescent="0.25">
      <c r="A4303">
        <v>15912063</v>
      </c>
      <c r="B4303" t="s">
        <v>8748</v>
      </c>
      <c r="C4303" t="s">
        <v>7619</v>
      </c>
      <c r="D4303" t="s">
        <v>274</v>
      </c>
      <c r="E4303" t="s">
        <v>334</v>
      </c>
      <c r="F4303" t="s">
        <v>8474</v>
      </c>
      <c r="G4303" t="s">
        <v>293</v>
      </c>
      <c r="H4303">
        <v>90189099</v>
      </c>
    </row>
    <row r="4304" spans="1:8" x14ac:dyDescent="0.25">
      <c r="A4304">
        <v>15912064</v>
      </c>
      <c r="B4304" t="s">
        <v>8749</v>
      </c>
      <c r="C4304" t="s">
        <v>8750</v>
      </c>
      <c r="D4304" t="s">
        <v>274</v>
      </c>
      <c r="E4304" t="s">
        <v>334</v>
      </c>
      <c r="F4304" t="s">
        <v>8474</v>
      </c>
      <c r="G4304" t="s">
        <v>293</v>
      </c>
      <c r="H4304">
        <v>90189099</v>
      </c>
    </row>
    <row r="4305" spans="1:8" x14ac:dyDescent="0.25">
      <c r="A4305">
        <v>15912065</v>
      </c>
      <c r="B4305" t="s">
        <v>8751</v>
      </c>
      <c r="C4305" t="s">
        <v>8752</v>
      </c>
      <c r="D4305" t="s">
        <v>274</v>
      </c>
      <c r="E4305" t="s">
        <v>334</v>
      </c>
      <c r="F4305" t="s">
        <v>8474</v>
      </c>
      <c r="G4305" t="s">
        <v>293</v>
      </c>
      <c r="H4305">
        <v>90189099</v>
      </c>
    </row>
    <row r="4306" spans="1:8" x14ac:dyDescent="0.25">
      <c r="A4306">
        <v>15912066</v>
      </c>
      <c r="B4306" t="s">
        <v>8753</v>
      </c>
      <c r="C4306" t="s">
        <v>8754</v>
      </c>
      <c r="D4306" t="s">
        <v>162</v>
      </c>
      <c r="E4306" t="s">
        <v>334</v>
      </c>
      <c r="F4306" t="s">
        <v>8474</v>
      </c>
      <c r="G4306" t="s">
        <v>293</v>
      </c>
      <c r="H4306">
        <v>90189099</v>
      </c>
    </row>
    <row r="4307" spans="1:8" x14ac:dyDescent="0.25">
      <c r="A4307">
        <v>15912067</v>
      </c>
      <c r="B4307" t="s">
        <v>8755</v>
      </c>
      <c r="C4307" t="s">
        <v>8756</v>
      </c>
      <c r="D4307" t="s">
        <v>162</v>
      </c>
      <c r="E4307" t="s">
        <v>334</v>
      </c>
      <c r="F4307" t="s">
        <v>8474</v>
      </c>
      <c r="G4307" t="s">
        <v>293</v>
      </c>
      <c r="H4307">
        <v>90189099</v>
      </c>
    </row>
    <row r="4308" spans="1:8" x14ac:dyDescent="0.25">
      <c r="A4308">
        <v>15912068</v>
      </c>
      <c r="B4308" t="s">
        <v>8757</v>
      </c>
      <c r="C4308" t="s">
        <v>8758</v>
      </c>
      <c r="D4308" t="s">
        <v>162</v>
      </c>
      <c r="E4308" t="s">
        <v>334</v>
      </c>
      <c r="F4308" t="s">
        <v>8474</v>
      </c>
      <c r="G4308" t="s">
        <v>293</v>
      </c>
      <c r="H4308">
        <v>90189099</v>
      </c>
    </row>
    <row r="4309" spans="1:8" x14ac:dyDescent="0.25">
      <c r="A4309">
        <v>15912069</v>
      </c>
      <c r="B4309" t="s">
        <v>8759</v>
      </c>
      <c r="C4309" t="s">
        <v>8760</v>
      </c>
      <c r="D4309" t="s">
        <v>162</v>
      </c>
      <c r="E4309" t="s">
        <v>334</v>
      </c>
      <c r="F4309" t="s">
        <v>8474</v>
      </c>
      <c r="G4309" t="s">
        <v>293</v>
      </c>
      <c r="H4309">
        <v>90189099</v>
      </c>
    </row>
    <row r="4310" spans="1:8" x14ac:dyDescent="0.25">
      <c r="A4310">
        <v>15912070</v>
      </c>
      <c r="B4310" t="s">
        <v>8761</v>
      </c>
      <c r="C4310" t="s">
        <v>8762</v>
      </c>
      <c r="D4310" t="s">
        <v>162</v>
      </c>
      <c r="E4310" t="s">
        <v>334</v>
      </c>
      <c r="F4310" t="s">
        <v>8474</v>
      </c>
      <c r="G4310" t="s">
        <v>293</v>
      </c>
      <c r="H4310">
        <v>90189099</v>
      </c>
    </row>
    <row r="4311" spans="1:8" x14ac:dyDescent="0.25">
      <c r="A4311">
        <v>15912071</v>
      </c>
      <c r="B4311" t="s">
        <v>8763</v>
      </c>
      <c r="C4311" t="s">
        <v>8764</v>
      </c>
      <c r="D4311" t="s">
        <v>162</v>
      </c>
      <c r="E4311" t="s">
        <v>334</v>
      </c>
      <c r="F4311" t="s">
        <v>8474</v>
      </c>
      <c r="G4311" t="s">
        <v>293</v>
      </c>
      <c r="H4311">
        <v>90189099</v>
      </c>
    </row>
    <row r="4312" spans="1:8" x14ac:dyDescent="0.25">
      <c r="A4312">
        <v>15912072</v>
      </c>
      <c r="B4312" t="s">
        <v>8765</v>
      </c>
      <c r="C4312" t="s">
        <v>8766</v>
      </c>
      <c r="D4312" t="s">
        <v>162</v>
      </c>
      <c r="E4312" t="s">
        <v>334</v>
      </c>
      <c r="F4312" t="s">
        <v>8474</v>
      </c>
      <c r="G4312" t="s">
        <v>293</v>
      </c>
      <c r="H4312">
        <v>90189099</v>
      </c>
    </row>
    <row r="4313" spans="1:8" x14ac:dyDescent="0.25">
      <c r="A4313">
        <v>15912073</v>
      </c>
      <c r="B4313" t="s">
        <v>8767</v>
      </c>
      <c r="C4313" t="s">
        <v>8768</v>
      </c>
      <c r="D4313" t="s">
        <v>162</v>
      </c>
      <c r="E4313" t="s">
        <v>334</v>
      </c>
      <c r="F4313" t="s">
        <v>8474</v>
      </c>
      <c r="G4313" t="s">
        <v>293</v>
      </c>
      <c r="H4313">
        <v>90189099</v>
      </c>
    </row>
    <row r="4314" spans="1:8" x14ac:dyDescent="0.25">
      <c r="A4314">
        <v>15912074</v>
      </c>
      <c r="B4314" t="s">
        <v>8769</v>
      </c>
      <c r="C4314" t="s">
        <v>8770</v>
      </c>
      <c r="D4314" t="s">
        <v>162</v>
      </c>
      <c r="E4314" t="s">
        <v>334</v>
      </c>
      <c r="F4314" t="s">
        <v>8474</v>
      </c>
      <c r="G4314" t="s">
        <v>293</v>
      </c>
      <c r="H4314">
        <v>90189099</v>
      </c>
    </row>
    <row r="4315" spans="1:8" x14ac:dyDescent="0.25">
      <c r="A4315">
        <v>15912075</v>
      </c>
      <c r="B4315" t="s">
        <v>8771</v>
      </c>
      <c r="C4315" t="s">
        <v>8772</v>
      </c>
      <c r="D4315" t="s">
        <v>162</v>
      </c>
      <c r="E4315" t="s">
        <v>334</v>
      </c>
      <c r="F4315" t="s">
        <v>8474</v>
      </c>
      <c r="G4315" t="s">
        <v>293</v>
      </c>
      <c r="H4315">
        <v>90189099</v>
      </c>
    </row>
    <row r="4316" spans="1:8" x14ac:dyDescent="0.25">
      <c r="A4316">
        <v>15912076</v>
      </c>
      <c r="B4316" t="s">
        <v>8773</v>
      </c>
      <c r="C4316" t="s">
        <v>8774</v>
      </c>
      <c r="D4316" t="s">
        <v>162</v>
      </c>
      <c r="E4316" t="s">
        <v>334</v>
      </c>
      <c r="F4316" t="s">
        <v>8474</v>
      </c>
      <c r="G4316" t="s">
        <v>293</v>
      </c>
      <c r="H4316">
        <v>90189099</v>
      </c>
    </row>
    <row r="4317" spans="1:8" x14ac:dyDescent="0.25">
      <c r="A4317">
        <v>15912077</v>
      </c>
      <c r="B4317" t="s">
        <v>8775</v>
      </c>
      <c r="C4317" t="s">
        <v>8776</v>
      </c>
      <c r="D4317" t="s">
        <v>162</v>
      </c>
      <c r="E4317" t="s">
        <v>334</v>
      </c>
      <c r="F4317" t="s">
        <v>8474</v>
      </c>
      <c r="G4317" t="s">
        <v>293</v>
      </c>
      <c r="H4317">
        <v>90189099</v>
      </c>
    </row>
    <row r="4318" spans="1:8" x14ac:dyDescent="0.25">
      <c r="A4318">
        <v>15912078</v>
      </c>
      <c r="B4318" t="s">
        <v>8777</v>
      </c>
      <c r="C4318" t="s">
        <v>8778</v>
      </c>
      <c r="D4318" t="s">
        <v>162</v>
      </c>
      <c r="E4318" t="s">
        <v>334</v>
      </c>
      <c r="F4318" t="s">
        <v>8474</v>
      </c>
      <c r="G4318" t="s">
        <v>293</v>
      </c>
      <c r="H4318">
        <v>90189099</v>
      </c>
    </row>
    <row r="4319" spans="1:8" x14ac:dyDescent="0.25">
      <c r="A4319">
        <v>15912079</v>
      </c>
      <c r="B4319" t="s">
        <v>8779</v>
      </c>
      <c r="C4319" t="s">
        <v>8780</v>
      </c>
      <c r="D4319" t="s">
        <v>162</v>
      </c>
      <c r="E4319" t="s">
        <v>334</v>
      </c>
      <c r="F4319" t="s">
        <v>8474</v>
      </c>
      <c r="G4319" t="s">
        <v>293</v>
      </c>
      <c r="H4319">
        <v>90189099</v>
      </c>
    </row>
    <row r="4320" spans="1:8" x14ac:dyDescent="0.25">
      <c r="A4320">
        <v>15912080</v>
      </c>
      <c r="B4320" t="s">
        <v>8781</v>
      </c>
      <c r="C4320" t="s">
        <v>8782</v>
      </c>
      <c r="D4320" t="s">
        <v>162</v>
      </c>
      <c r="E4320" t="s">
        <v>334</v>
      </c>
      <c r="F4320" t="s">
        <v>8474</v>
      </c>
      <c r="G4320" t="s">
        <v>293</v>
      </c>
      <c r="H4320">
        <v>90189099</v>
      </c>
    </row>
    <row r="4321" spans="1:8" x14ac:dyDescent="0.25">
      <c r="A4321">
        <v>15912081</v>
      </c>
      <c r="B4321" t="s">
        <v>8783</v>
      </c>
      <c r="C4321" t="s">
        <v>8784</v>
      </c>
      <c r="D4321" t="s">
        <v>162</v>
      </c>
      <c r="E4321" t="s">
        <v>334</v>
      </c>
      <c r="F4321" t="s">
        <v>8474</v>
      </c>
      <c r="G4321" t="s">
        <v>293</v>
      </c>
      <c r="H4321">
        <v>90189099</v>
      </c>
    </row>
    <row r="4322" spans="1:8" x14ac:dyDescent="0.25">
      <c r="A4322">
        <v>15912082</v>
      </c>
      <c r="B4322" t="s">
        <v>8785</v>
      </c>
      <c r="C4322" t="s">
        <v>8786</v>
      </c>
      <c r="D4322" t="s">
        <v>162</v>
      </c>
      <c r="E4322" t="s">
        <v>334</v>
      </c>
      <c r="F4322" t="s">
        <v>8474</v>
      </c>
      <c r="G4322" t="s">
        <v>293</v>
      </c>
      <c r="H4322">
        <v>90189099</v>
      </c>
    </row>
    <row r="4323" spans="1:8" x14ac:dyDescent="0.25">
      <c r="A4323">
        <v>15912083</v>
      </c>
      <c r="B4323" t="s">
        <v>8787</v>
      </c>
      <c r="C4323" t="s">
        <v>8788</v>
      </c>
      <c r="D4323" t="s">
        <v>162</v>
      </c>
      <c r="E4323" t="s">
        <v>334</v>
      </c>
      <c r="F4323" t="s">
        <v>8474</v>
      </c>
      <c r="G4323" t="s">
        <v>293</v>
      </c>
      <c r="H4323">
        <v>90189099</v>
      </c>
    </row>
    <row r="4324" spans="1:8" x14ac:dyDescent="0.25">
      <c r="A4324">
        <v>15912084</v>
      </c>
      <c r="B4324" t="s">
        <v>8789</v>
      </c>
      <c r="C4324" t="s">
        <v>8790</v>
      </c>
      <c r="D4324" t="s">
        <v>162</v>
      </c>
      <c r="E4324" t="s">
        <v>334</v>
      </c>
      <c r="F4324" t="s">
        <v>8474</v>
      </c>
      <c r="G4324" t="s">
        <v>293</v>
      </c>
      <c r="H4324">
        <v>90189099</v>
      </c>
    </row>
    <row r="4325" spans="1:8" x14ac:dyDescent="0.25">
      <c r="A4325">
        <v>15912085</v>
      </c>
      <c r="B4325" t="s">
        <v>8791</v>
      </c>
      <c r="C4325" t="s">
        <v>8792</v>
      </c>
      <c r="D4325" t="s">
        <v>162</v>
      </c>
      <c r="E4325" t="s">
        <v>334</v>
      </c>
      <c r="F4325" t="s">
        <v>8474</v>
      </c>
      <c r="G4325" t="s">
        <v>293</v>
      </c>
      <c r="H4325">
        <v>90189099</v>
      </c>
    </row>
    <row r="4326" spans="1:8" x14ac:dyDescent="0.25">
      <c r="A4326">
        <v>15912086</v>
      </c>
      <c r="B4326" t="s">
        <v>8793</v>
      </c>
      <c r="C4326" t="s">
        <v>8794</v>
      </c>
      <c r="D4326" t="s">
        <v>162</v>
      </c>
      <c r="E4326" t="s">
        <v>334</v>
      </c>
      <c r="F4326" t="s">
        <v>8474</v>
      </c>
      <c r="G4326" t="s">
        <v>293</v>
      </c>
      <c r="H4326">
        <v>90189099</v>
      </c>
    </row>
    <row r="4327" spans="1:8" x14ac:dyDescent="0.25">
      <c r="A4327">
        <v>15912087</v>
      </c>
      <c r="B4327" t="s">
        <v>8795</v>
      </c>
      <c r="C4327" t="s">
        <v>8796</v>
      </c>
      <c r="D4327" t="s">
        <v>162</v>
      </c>
      <c r="E4327" t="s">
        <v>334</v>
      </c>
      <c r="F4327" t="s">
        <v>8474</v>
      </c>
      <c r="G4327" t="s">
        <v>293</v>
      </c>
      <c r="H4327">
        <v>90189099</v>
      </c>
    </row>
    <row r="4328" spans="1:8" x14ac:dyDescent="0.25">
      <c r="A4328">
        <v>15912088</v>
      </c>
      <c r="B4328" t="s">
        <v>8797</v>
      </c>
      <c r="C4328" t="s">
        <v>8798</v>
      </c>
      <c r="D4328" t="s">
        <v>162</v>
      </c>
      <c r="E4328" t="s">
        <v>334</v>
      </c>
      <c r="F4328" t="s">
        <v>8474</v>
      </c>
      <c r="G4328" t="s">
        <v>293</v>
      </c>
      <c r="H4328">
        <v>90189099</v>
      </c>
    </row>
    <row r="4329" spans="1:8" x14ac:dyDescent="0.25">
      <c r="A4329">
        <v>15912089</v>
      </c>
      <c r="B4329" t="s">
        <v>8799</v>
      </c>
      <c r="C4329" t="s">
        <v>8800</v>
      </c>
      <c r="D4329" t="s">
        <v>274</v>
      </c>
      <c r="E4329" t="s">
        <v>334</v>
      </c>
      <c r="F4329" t="s">
        <v>8474</v>
      </c>
      <c r="G4329" t="s">
        <v>293</v>
      </c>
      <c r="H4329">
        <v>90189099</v>
      </c>
    </row>
    <row r="4330" spans="1:8" x14ac:dyDescent="0.25">
      <c r="A4330">
        <v>15912090</v>
      </c>
      <c r="B4330" t="s">
        <v>8801</v>
      </c>
      <c r="C4330" t="s">
        <v>449</v>
      </c>
      <c r="D4330" t="s">
        <v>274</v>
      </c>
      <c r="E4330" t="s">
        <v>334</v>
      </c>
      <c r="F4330" t="s">
        <v>8474</v>
      </c>
      <c r="G4330" t="s">
        <v>293</v>
      </c>
      <c r="H4330">
        <v>90189099</v>
      </c>
    </row>
    <row r="4331" spans="1:8" x14ac:dyDescent="0.25">
      <c r="A4331">
        <v>15912091</v>
      </c>
      <c r="B4331" t="s">
        <v>8802</v>
      </c>
      <c r="C4331" t="s">
        <v>8803</v>
      </c>
      <c r="D4331" t="s">
        <v>274</v>
      </c>
      <c r="E4331" t="s">
        <v>334</v>
      </c>
      <c r="F4331" t="s">
        <v>8474</v>
      </c>
      <c r="G4331" t="s">
        <v>293</v>
      </c>
      <c r="H4331">
        <v>90189099</v>
      </c>
    </row>
    <row r="4332" spans="1:8" x14ac:dyDescent="0.25">
      <c r="A4332">
        <v>15912092</v>
      </c>
      <c r="B4332" t="s">
        <v>8804</v>
      </c>
      <c r="C4332" t="s">
        <v>8805</v>
      </c>
      <c r="D4332" t="s">
        <v>274</v>
      </c>
      <c r="E4332" t="s">
        <v>334</v>
      </c>
      <c r="F4332" t="s">
        <v>8474</v>
      </c>
      <c r="G4332" t="s">
        <v>293</v>
      </c>
      <c r="H4332">
        <v>90189099</v>
      </c>
    </row>
    <row r="4333" spans="1:8" x14ac:dyDescent="0.25">
      <c r="A4333">
        <v>15912093</v>
      </c>
      <c r="B4333" t="s">
        <v>8806</v>
      </c>
      <c r="C4333" t="s">
        <v>8807</v>
      </c>
      <c r="D4333" t="s">
        <v>274</v>
      </c>
      <c r="E4333" t="s">
        <v>334</v>
      </c>
      <c r="F4333" t="s">
        <v>8474</v>
      </c>
      <c r="G4333" t="s">
        <v>293</v>
      </c>
      <c r="H4333">
        <v>90189099</v>
      </c>
    </row>
    <row r="4334" spans="1:8" x14ac:dyDescent="0.25">
      <c r="A4334">
        <v>15912094</v>
      </c>
      <c r="B4334" t="s">
        <v>8808</v>
      </c>
      <c r="C4334" t="s">
        <v>8809</v>
      </c>
      <c r="D4334" t="s">
        <v>274</v>
      </c>
      <c r="E4334" t="s">
        <v>334</v>
      </c>
      <c r="F4334" t="s">
        <v>8474</v>
      </c>
      <c r="G4334" t="s">
        <v>293</v>
      </c>
      <c r="H4334">
        <v>90189099</v>
      </c>
    </row>
    <row r="4335" spans="1:8" x14ac:dyDescent="0.25">
      <c r="A4335">
        <v>15912095</v>
      </c>
      <c r="B4335" t="s">
        <v>8810</v>
      </c>
      <c r="C4335" t="s">
        <v>8811</v>
      </c>
      <c r="D4335" t="s">
        <v>274</v>
      </c>
      <c r="E4335" t="s">
        <v>334</v>
      </c>
      <c r="F4335" t="s">
        <v>8474</v>
      </c>
      <c r="G4335" t="s">
        <v>293</v>
      </c>
      <c r="H4335">
        <v>90189099</v>
      </c>
    </row>
    <row r="4336" spans="1:8" x14ac:dyDescent="0.25">
      <c r="A4336">
        <v>15912096</v>
      </c>
      <c r="B4336" t="s">
        <v>8812</v>
      </c>
      <c r="C4336" t="s">
        <v>8813</v>
      </c>
      <c r="D4336" t="s">
        <v>274</v>
      </c>
      <c r="E4336" t="s">
        <v>334</v>
      </c>
      <c r="F4336" t="s">
        <v>8474</v>
      </c>
      <c r="G4336" t="s">
        <v>293</v>
      </c>
      <c r="H4336">
        <v>90189099</v>
      </c>
    </row>
    <row r="4337" spans="1:8" x14ac:dyDescent="0.25">
      <c r="A4337">
        <v>16121001</v>
      </c>
      <c r="B4337" t="s">
        <v>45</v>
      </c>
      <c r="C4337" t="s">
        <v>5143</v>
      </c>
      <c r="D4337" t="s">
        <v>162</v>
      </c>
      <c r="E4337" t="s">
        <v>297</v>
      </c>
      <c r="F4337" t="s">
        <v>5139</v>
      </c>
      <c r="G4337" t="s">
        <v>293</v>
      </c>
      <c r="H4337">
        <v>30064020</v>
      </c>
    </row>
    <row r="4338" spans="1:8" x14ac:dyDescent="0.25">
      <c r="A4338">
        <v>16901001</v>
      </c>
      <c r="B4338" t="s">
        <v>8814</v>
      </c>
      <c r="C4338" t="s">
        <v>8815</v>
      </c>
      <c r="D4338" t="s">
        <v>162</v>
      </c>
      <c r="E4338" t="s">
        <v>798</v>
      </c>
      <c r="F4338" t="s">
        <v>281</v>
      </c>
      <c r="G4338" t="s">
        <v>293</v>
      </c>
      <c r="H4338">
        <v>90211020</v>
      </c>
    </row>
    <row r="4339" spans="1:8" x14ac:dyDescent="0.25">
      <c r="A4339">
        <v>16901002</v>
      </c>
      <c r="B4339" t="s">
        <v>8816</v>
      </c>
      <c r="C4339" t="s">
        <v>8817</v>
      </c>
      <c r="D4339" t="s">
        <v>162</v>
      </c>
      <c r="E4339" t="s">
        <v>798</v>
      </c>
      <c r="F4339" t="s">
        <v>281</v>
      </c>
      <c r="G4339" t="s">
        <v>293</v>
      </c>
      <c r="H4339">
        <v>90211020</v>
      </c>
    </row>
    <row r="4340" spans="1:8" x14ac:dyDescent="0.25">
      <c r="A4340">
        <v>16901003</v>
      </c>
      <c r="B4340" t="s">
        <v>8818</v>
      </c>
      <c r="C4340" t="s">
        <v>8819</v>
      </c>
      <c r="D4340" t="s">
        <v>162</v>
      </c>
      <c r="E4340" t="s">
        <v>798</v>
      </c>
      <c r="F4340" t="s">
        <v>281</v>
      </c>
      <c r="G4340" t="s">
        <v>293</v>
      </c>
      <c r="H4340">
        <v>90211020</v>
      </c>
    </row>
    <row r="4341" spans="1:8" x14ac:dyDescent="0.25">
      <c r="A4341">
        <v>16901101</v>
      </c>
      <c r="B4341" t="s">
        <v>8820</v>
      </c>
      <c r="C4341" t="s">
        <v>8821</v>
      </c>
      <c r="D4341" t="s">
        <v>162</v>
      </c>
      <c r="E4341" t="s">
        <v>1274</v>
      </c>
      <c r="F4341" t="s">
        <v>281</v>
      </c>
      <c r="G4341" t="s">
        <v>293</v>
      </c>
      <c r="H4341">
        <v>90213190</v>
      </c>
    </row>
    <row r="4342" spans="1:8" x14ac:dyDescent="0.25">
      <c r="A4342">
        <v>16901102</v>
      </c>
      <c r="B4342" t="s">
        <v>8822</v>
      </c>
      <c r="C4342" t="s">
        <v>8823</v>
      </c>
      <c r="D4342" t="s">
        <v>162</v>
      </c>
      <c r="E4342" t="s">
        <v>1274</v>
      </c>
      <c r="F4342" t="s">
        <v>281</v>
      </c>
      <c r="G4342" t="s">
        <v>293</v>
      </c>
      <c r="H4342">
        <v>90213190</v>
      </c>
    </row>
    <row r="4343" spans="1:8" x14ac:dyDescent="0.25">
      <c r="A4343">
        <v>16901103</v>
      </c>
      <c r="B4343" t="s">
        <v>8824</v>
      </c>
      <c r="C4343" t="s">
        <v>8825</v>
      </c>
      <c r="D4343" t="s">
        <v>162</v>
      </c>
      <c r="E4343" t="s">
        <v>1274</v>
      </c>
      <c r="F4343" t="s">
        <v>281</v>
      </c>
      <c r="G4343" t="s">
        <v>293</v>
      </c>
      <c r="H4343">
        <v>90213190</v>
      </c>
    </row>
    <row r="4344" spans="1:8" x14ac:dyDescent="0.25">
      <c r="A4344">
        <v>16901104</v>
      </c>
      <c r="B4344" t="s">
        <v>8826</v>
      </c>
      <c r="C4344" t="s">
        <v>8827</v>
      </c>
      <c r="D4344" t="s">
        <v>162</v>
      </c>
      <c r="E4344" t="s">
        <v>1274</v>
      </c>
      <c r="F4344" t="s">
        <v>281</v>
      </c>
      <c r="G4344" t="s">
        <v>293</v>
      </c>
      <c r="H4344">
        <v>90213190</v>
      </c>
    </row>
    <row r="4345" spans="1:8" x14ac:dyDescent="0.25">
      <c r="A4345">
        <v>16901105</v>
      </c>
      <c r="B4345" t="s">
        <v>8828</v>
      </c>
      <c r="C4345" t="s">
        <v>8829</v>
      </c>
      <c r="D4345" t="s">
        <v>162</v>
      </c>
      <c r="E4345" t="s">
        <v>1274</v>
      </c>
      <c r="F4345" t="s">
        <v>281</v>
      </c>
      <c r="G4345" t="s">
        <v>293</v>
      </c>
      <c r="H4345">
        <v>90213190</v>
      </c>
    </row>
    <row r="4346" spans="1:8" x14ac:dyDescent="0.25">
      <c r="A4346">
        <v>16901106</v>
      </c>
      <c r="B4346" t="s">
        <v>8830</v>
      </c>
      <c r="C4346" t="s">
        <v>8831</v>
      </c>
      <c r="D4346" t="s">
        <v>162</v>
      </c>
      <c r="E4346" t="s">
        <v>1274</v>
      </c>
      <c r="F4346" t="s">
        <v>281</v>
      </c>
      <c r="G4346" t="s">
        <v>293</v>
      </c>
      <c r="H4346">
        <v>90213190</v>
      </c>
    </row>
    <row r="4347" spans="1:8" x14ac:dyDescent="0.25">
      <c r="A4347">
        <v>16901107</v>
      </c>
      <c r="B4347" t="s">
        <v>8832</v>
      </c>
      <c r="C4347" t="s">
        <v>8833</v>
      </c>
      <c r="D4347" t="s">
        <v>162</v>
      </c>
      <c r="E4347" t="s">
        <v>1274</v>
      </c>
      <c r="F4347" t="s">
        <v>281</v>
      </c>
      <c r="G4347" t="s">
        <v>293</v>
      </c>
      <c r="H4347">
        <v>90213190</v>
      </c>
    </row>
    <row r="4348" spans="1:8" x14ac:dyDescent="0.25">
      <c r="A4348">
        <v>16901108</v>
      </c>
      <c r="B4348" t="s">
        <v>8834</v>
      </c>
      <c r="C4348" t="s">
        <v>8835</v>
      </c>
      <c r="D4348" t="s">
        <v>162</v>
      </c>
      <c r="E4348" t="s">
        <v>1274</v>
      </c>
      <c r="F4348" t="s">
        <v>281</v>
      </c>
      <c r="G4348" t="s">
        <v>293</v>
      </c>
      <c r="H4348">
        <v>90213190</v>
      </c>
    </row>
    <row r="4349" spans="1:8" x14ac:dyDescent="0.25">
      <c r="A4349">
        <v>16901109</v>
      </c>
      <c r="B4349" t="s">
        <v>8836</v>
      </c>
      <c r="C4349" t="s">
        <v>8837</v>
      </c>
      <c r="D4349" t="s">
        <v>162</v>
      </c>
      <c r="E4349" t="s">
        <v>1274</v>
      </c>
      <c r="F4349" t="s">
        <v>281</v>
      </c>
      <c r="G4349" t="s">
        <v>293</v>
      </c>
      <c r="H4349">
        <v>90213110</v>
      </c>
    </row>
    <row r="4350" spans="1:8" x14ac:dyDescent="0.25">
      <c r="A4350">
        <v>16901110</v>
      </c>
      <c r="B4350" t="s">
        <v>8838</v>
      </c>
      <c r="C4350" t="s">
        <v>8839</v>
      </c>
      <c r="D4350" t="s">
        <v>162</v>
      </c>
      <c r="E4350" t="s">
        <v>1274</v>
      </c>
      <c r="F4350" t="s">
        <v>281</v>
      </c>
      <c r="G4350" t="s">
        <v>293</v>
      </c>
      <c r="H4350">
        <v>90213110</v>
      </c>
    </row>
    <row r="4351" spans="1:8" x14ac:dyDescent="0.25">
      <c r="A4351">
        <v>16901111</v>
      </c>
      <c r="B4351" t="s">
        <v>8840</v>
      </c>
      <c r="C4351" t="s">
        <v>8841</v>
      </c>
      <c r="D4351" t="s">
        <v>162</v>
      </c>
      <c r="E4351" t="s">
        <v>1274</v>
      </c>
      <c r="F4351" t="s">
        <v>281</v>
      </c>
      <c r="G4351" t="s">
        <v>293</v>
      </c>
      <c r="H4351">
        <v>90213110</v>
      </c>
    </row>
    <row r="4352" spans="1:8" x14ac:dyDescent="0.25">
      <c r="A4352">
        <v>16901112</v>
      </c>
      <c r="B4352" t="s">
        <v>8842</v>
      </c>
      <c r="C4352" t="s">
        <v>8843</v>
      </c>
      <c r="D4352" t="s">
        <v>162</v>
      </c>
      <c r="E4352" t="s">
        <v>1274</v>
      </c>
      <c r="F4352" t="s">
        <v>281</v>
      </c>
      <c r="G4352" t="s">
        <v>293</v>
      </c>
      <c r="H4352">
        <v>90213110</v>
      </c>
    </row>
    <row r="4353" spans="1:8" x14ac:dyDescent="0.25">
      <c r="A4353">
        <v>16901113</v>
      </c>
      <c r="B4353" t="s">
        <v>8844</v>
      </c>
      <c r="C4353" t="s">
        <v>8845</v>
      </c>
      <c r="D4353" t="s">
        <v>162</v>
      </c>
      <c r="E4353" t="s">
        <v>1274</v>
      </c>
      <c r="F4353" t="s">
        <v>281</v>
      </c>
      <c r="G4353" t="s">
        <v>293</v>
      </c>
      <c r="H4353">
        <v>90213110</v>
      </c>
    </row>
    <row r="4354" spans="1:8" x14ac:dyDescent="0.25">
      <c r="A4354">
        <v>16901114</v>
      </c>
      <c r="B4354" t="s">
        <v>8846</v>
      </c>
      <c r="C4354" t="s">
        <v>8847</v>
      </c>
      <c r="D4354" t="s">
        <v>162</v>
      </c>
      <c r="E4354" t="s">
        <v>1274</v>
      </c>
      <c r="F4354" t="s">
        <v>281</v>
      </c>
      <c r="G4354" t="s">
        <v>293</v>
      </c>
      <c r="H4354">
        <v>90213110</v>
      </c>
    </row>
    <row r="4355" spans="1:8" x14ac:dyDescent="0.25">
      <c r="A4355">
        <v>16901115</v>
      </c>
      <c r="B4355" t="s">
        <v>8848</v>
      </c>
      <c r="C4355" t="s">
        <v>8849</v>
      </c>
      <c r="D4355" t="s">
        <v>162</v>
      </c>
      <c r="E4355" t="s">
        <v>334</v>
      </c>
      <c r="F4355" t="s">
        <v>281</v>
      </c>
      <c r="G4355" t="s">
        <v>293</v>
      </c>
      <c r="H4355">
        <v>90189099</v>
      </c>
    </row>
    <row r="4356" spans="1:8" x14ac:dyDescent="0.25">
      <c r="A4356">
        <v>16901116</v>
      </c>
      <c r="B4356" t="s">
        <v>8850</v>
      </c>
      <c r="C4356" t="s">
        <v>8851</v>
      </c>
      <c r="D4356" t="s">
        <v>162</v>
      </c>
      <c r="E4356" t="s">
        <v>334</v>
      </c>
      <c r="F4356" t="s">
        <v>281</v>
      </c>
      <c r="G4356" t="s">
        <v>293</v>
      </c>
      <c r="H4356">
        <v>90189099</v>
      </c>
    </row>
    <row r="4357" spans="1:8" x14ac:dyDescent="0.25">
      <c r="A4357">
        <v>16901117</v>
      </c>
      <c r="B4357" t="s">
        <v>8852</v>
      </c>
      <c r="C4357" t="s">
        <v>8853</v>
      </c>
      <c r="D4357" t="s">
        <v>162</v>
      </c>
      <c r="E4357" t="s">
        <v>334</v>
      </c>
      <c r="F4357" t="s">
        <v>281</v>
      </c>
      <c r="G4357" t="s">
        <v>293</v>
      </c>
      <c r="H4357">
        <v>90184999</v>
      </c>
    </row>
    <row r="4358" spans="1:8" x14ac:dyDescent="0.25">
      <c r="A4358">
        <v>16901118</v>
      </c>
      <c r="B4358" t="s">
        <v>7586</v>
      </c>
      <c r="C4358" t="s">
        <v>8854</v>
      </c>
      <c r="D4358" t="s">
        <v>162</v>
      </c>
      <c r="E4358" t="s">
        <v>334</v>
      </c>
      <c r="F4358" t="s">
        <v>281</v>
      </c>
      <c r="G4358" t="s">
        <v>293</v>
      </c>
      <c r="H4358">
        <v>90189099</v>
      </c>
    </row>
    <row r="4359" spans="1:8" x14ac:dyDescent="0.25">
      <c r="A4359">
        <v>16901119</v>
      </c>
      <c r="B4359" t="s">
        <v>8855</v>
      </c>
      <c r="C4359" t="s">
        <v>8856</v>
      </c>
      <c r="D4359" t="s">
        <v>162</v>
      </c>
      <c r="E4359" t="s">
        <v>334</v>
      </c>
      <c r="F4359" t="s">
        <v>281</v>
      </c>
      <c r="G4359" t="s">
        <v>293</v>
      </c>
      <c r="H4359">
        <v>90189099</v>
      </c>
    </row>
    <row r="4360" spans="1:8" x14ac:dyDescent="0.25">
      <c r="A4360">
        <v>16901120</v>
      </c>
      <c r="B4360" t="s">
        <v>8857</v>
      </c>
      <c r="C4360" t="s">
        <v>1591</v>
      </c>
      <c r="D4360" t="s">
        <v>162</v>
      </c>
      <c r="E4360" t="s">
        <v>334</v>
      </c>
      <c r="F4360" t="s">
        <v>281</v>
      </c>
      <c r="G4360" t="s">
        <v>293</v>
      </c>
      <c r="H4360">
        <v>90189099</v>
      </c>
    </row>
    <row r="4361" spans="1:8" x14ac:dyDescent="0.25">
      <c r="A4361">
        <v>16901121</v>
      </c>
      <c r="B4361" t="s">
        <v>8858</v>
      </c>
      <c r="C4361" t="s">
        <v>8859</v>
      </c>
      <c r="D4361" t="s">
        <v>162</v>
      </c>
      <c r="E4361" t="s">
        <v>334</v>
      </c>
      <c r="F4361" t="s">
        <v>281</v>
      </c>
      <c r="G4361" t="s">
        <v>293</v>
      </c>
      <c r="H4361">
        <v>90189099</v>
      </c>
    </row>
    <row r="4362" spans="1:8" x14ac:dyDescent="0.25">
      <c r="A4362">
        <v>16901122</v>
      </c>
      <c r="B4362" t="s">
        <v>8860</v>
      </c>
      <c r="C4362" t="s">
        <v>8861</v>
      </c>
      <c r="D4362" t="s">
        <v>162</v>
      </c>
      <c r="E4362" t="s">
        <v>334</v>
      </c>
      <c r="F4362" t="s">
        <v>281</v>
      </c>
      <c r="G4362" t="s">
        <v>293</v>
      </c>
      <c r="H4362">
        <v>90189099</v>
      </c>
    </row>
    <row r="4363" spans="1:8" x14ac:dyDescent="0.25">
      <c r="A4363">
        <v>16901123</v>
      </c>
      <c r="B4363" t="s">
        <v>8862</v>
      </c>
      <c r="C4363" t="s">
        <v>8863</v>
      </c>
      <c r="D4363" t="s">
        <v>162</v>
      </c>
      <c r="E4363" t="s">
        <v>334</v>
      </c>
      <c r="F4363" t="s">
        <v>281</v>
      </c>
      <c r="G4363" t="s">
        <v>293</v>
      </c>
      <c r="H4363">
        <v>90189099</v>
      </c>
    </row>
    <row r="4364" spans="1:8" x14ac:dyDescent="0.25">
      <c r="A4364">
        <v>16901124</v>
      </c>
      <c r="B4364" t="s">
        <v>8864</v>
      </c>
      <c r="C4364" t="s">
        <v>8865</v>
      </c>
      <c r="D4364" t="s">
        <v>162</v>
      </c>
      <c r="E4364" t="s">
        <v>334</v>
      </c>
      <c r="F4364" t="s">
        <v>281</v>
      </c>
      <c r="G4364" t="s">
        <v>293</v>
      </c>
      <c r="H4364">
        <v>90189099</v>
      </c>
    </row>
    <row r="4365" spans="1:8" x14ac:dyDescent="0.25">
      <c r="A4365">
        <v>16901125</v>
      </c>
      <c r="B4365" t="s">
        <v>8866</v>
      </c>
      <c r="C4365" t="s">
        <v>8867</v>
      </c>
      <c r="D4365" t="s">
        <v>162</v>
      </c>
      <c r="E4365" t="s">
        <v>334</v>
      </c>
      <c r="F4365" t="s">
        <v>281</v>
      </c>
      <c r="G4365" t="s">
        <v>293</v>
      </c>
      <c r="H4365">
        <v>90189099</v>
      </c>
    </row>
    <row r="4366" spans="1:8" x14ac:dyDescent="0.25">
      <c r="A4366">
        <v>16901126</v>
      </c>
      <c r="B4366" t="s">
        <v>8868</v>
      </c>
      <c r="C4366" t="s">
        <v>8869</v>
      </c>
      <c r="D4366" t="s">
        <v>162</v>
      </c>
      <c r="E4366" t="s">
        <v>334</v>
      </c>
      <c r="F4366" t="s">
        <v>281</v>
      </c>
      <c r="G4366" t="s">
        <v>293</v>
      </c>
      <c r="H4366">
        <v>90189099</v>
      </c>
    </row>
    <row r="4367" spans="1:8" x14ac:dyDescent="0.25">
      <c r="A4367">
        <v>16901127</v>
      </c>
      <c r="B4367" t="s">
        <v>8870</v>
      </c>
      <c r="C4367" t="s">
        <v>8871</v>
      </c>
      <c r="D4367" t="s">
        <v>162</v>
      </c>
      <c r="E4367" t="s">
        <v>334</v>
      </c>
      <c r="F4367" t="s">
        <v>281</v>
      </c>
      <c r="G4367" t="s">
        <v>293</v>
      </c>
      <c r="H4367">
        <v>90189099</v>
      </c>
    </row>
    <row r="4368" spans="1:8" x14ac:dyDescent="0.25">
      <c r="A4368">
        <v>16901128</v>
      </c>
      <c r="B4368" t="s">
        <v>8872</v>
      </c>
      <c r="C4368" t="s">
        <v>8873</v>
      </c>
      <c r="D4368" t="s">
        <v>162</v>
      </c>
      <c r="E4368" t="s">
        <v>334</v>
      </c>
      <c r="F4368" t="s">
        <v>281</v>
      </c>
      <c r="G4368" t="s">
        <v>293</v>
      </c>
      <c r="H4368">
        <v>90189099</v>
      </c>
    </row>
    <row r="4369" spans="1:8" x14ac:dyDescent="0.25">
      <c r="A4369">
        <v>16901129</v>
      </c>
      <c r="B4369" t="s">
        <v>8874</v>
      </c>
      <c r="C4369" t="s">
        <v>8875</v>
      </c>
      <c r="D4369" t="s">
        <v>162</v>
      </c>
      <c r="E4369" t="s">
        <v>334</v>
      </c>
      <c r="F4369" t="s">
        <v>281</v>
      </c>
      <c r="G4369" t="s">
        <v>293</v>
      </c>
      <c r="H4369">
        <v>90189099</v>
      </c>
    </row>
    <row r="4370" spans="1:8" x14ac:dyDescent="0.25">
      <c r="A4370">
        <v>16901130</v>
      </c>
      <c r="B4370" t="s">
        <v>7764</v>
      </c>
      <c r="C4370" t="s">
        <v>8876</v>
      </c>
      <c r="D4370" t="s">
        <v>162</v>
      </c>
      <c r="E4370" t="s">
        <v>1274</v>
      </c>
      <c r="F4370" t="s">
        <v>281</v>
      </c>
      <c r="G4370" t="s">
        <v>293</v>
      </c>
      <c r="H4370">
        <v>90213190</v>
      </c>
    </row>
    <row r="4371" spans="1:8" x14ac:dyDescent="0.25">
      <c r="A4371">
        <v>16901131</v>
      </c>
      <c r="B4371" t="s">
        <v>8877</v>
      </c>
      <c r="C4371" t="s">
        <v>8878</v>
      </c>
      <c r="D4371" t="s">
        <v>162</v>
      </c>
      <c r="E4371" t="s">
        <v>1274</v>
      </c>
      <c r="F4371" t="s">
        <v>281</v>
      </c>
      <c r="G4371" t="s">
        <v>293</v>
      </c>
      <c r="H4371">
        <v>90213190</v>
      </c>
    </row>
    <row r="4372" spans="1:8" x14ac:dyDescent="0.25">
      <c r="A4372">
        <v>16901132</v>
      </c>
      <c r="B4372" t="s">
        <v>8879</v>
      </c>
      <c r="C4372" t="s">
        <v>8880</v>
      </c>
      <c r="D4372" t="s">
        <v>162</v>
      </c>
      <c r="E4372" t="s">
        <v>1274</v>
      </c>
      <c r="F4372" t="s">
        <v>281</v>
      </c>
      <c r="G4372" t="s">
        <v>293</v>
      </c>
      <c r="H4372">
        <v>90213190</v>
      </c>
    </row>
    <row r="4373" spans="1:8" x14ac:dyDescent="0.25">
      <c r="A4373">
        <v>16901133</v>
      </c>
      <c r="B4373" t="s">
        <v>8881</v>
      </c>
      <c r="C4373" t="s">
        <v>8882</v>
      </c>
      <c r="D4373" t="s">
        <v>162</v>
      </c>
      <c r="E4373" t="s">
        <v>299</v>
      </c>
      <c r="F4373" t="s">
        <v>281</v>
      </c>
      <c r="G4373" t="s">
        <v>299</v>
      </c>
      <c r="H4373">
        <v>90213190</v>
      </c>
    </row>
    <row r="4374" spans="1:8" x14ac:dyDescent="0.25">
      <c r="A4374">
        <v>16901134</v>
      </c>
      <c r="B4374" t="s">
        <v>8883</v>
      </c>
      <c r="C4374" t="s">
        <v>8884</v>
      </c>
      <c r="D4374" t="s">
        <v>162</v>
      </c>
      <c r="E4374" t="s">
        <v>1274</v>
      </c>
      <c r="F4374" t="s">
        <v>281</v>
      </c>
      <c r="G4374" t="s">
        <v>293</v>
      </c>
      <c r="H4374">
        <v>90213190</v>
      </c>
    </row>
    <row r="4375" spans="1:8" x14ac:dyDescent="0.25">
      <c r="A4375">
        <v>16901135</v>
      </c>
      <c r="B4375" t="s">
        <v>8885</v>
      </c>
      <c r="C4375" t="s">
        <v>8886</v>
      </c>
      <c r="D4375" t="s">
        <v>162</v>
      </c>
      <c r="E4375" t="s">
        <v>1274</v>
      </c>
      <c r="F4375" t="s">
        <v>281</v>
      </c>
      <c r="G4375" t="s">
        <v>293</v>
      </c>
      <c r="H4375">
        <v>90213190</v>
      </c>
    </row>
    <row r="4376" spans="1:8" x14ac:dyDescent="0.25">
      <c r="A4376">
        <v>16901136</v>
      </c>
      <c r="B4376" t="s">
        <v>8887</v>
      </c>
      <c r="C4376" t="s">
        <v>8888</v>
      </c>
      <c r="D4376" t="s">
        <v>162</v>
      </c>
      <c r="E4376" t="s">
        <v>299</v>
      </c>
      <c r="F4376" t="s">
        <v>281</v>
      </c>
      <c r="G4376" t="s">
        <v>299</v>
      </c>
      <c r="H4376">
        <v>90213190</v>
      </c>
    </row>
    <row r="4377" spans="1:8" x14ac:dyDescent="0.25">
      <c r="A4377">
        <v>16901137</v>
      </c>
      <c r="B4377" t="s">
        <v>8889</v>
      </c>
      <c r="C4377" t="s">
        <v>8890</v>
      </c>
      <c r="D4377" t="s">
        <v>162</v>
      </c>
      <c r="E4377" t="s">
        <v>299</v>
      </c>
      <c r="F4377" t="s">
        <v>281</v>
      </c>
      <c r="G4377" t="s">
        <v>299</v>
      </c>
      <c r="H4377">
        <v>90213190</v>
      </c>
    </row>
    <row r="4378" spans="1:8" x14ac:dyDescent="0.25">
      <c r="A4378">
        <v>16901138</v>
      </c>
      <c r="B4378" t="s">
        <v>8891</v>
      </c>
      <c r="C4378" t="s">
        <v>1673</v>
      </c>
      <c r="D4378" t="s">
        <v>162</v>
      </c>
      <c r="E4378" t="s">
        <v>1274</v>
      </c>
      <c r="F4378" t="s">
        <v>281</v>
      </c>
      <c r="G4378" t="s">
        <v>293</v>
      </c>
      <c r="H4378">
        <v>90213190</v>
      </c>
    </row>
    <row r="4379" spans="1:8" x14ac:dyDescent="0.25">
      <c r="A4379">
        <v>16901139</v>
      </c>
      <c r="B4379" t="s">
        <v>8892</v>
      </c>
      <c r="C4379" t="s">
        <v>8893</v>
      </c>
      <c r="D4379" t="s">
        <v>162</v>
      </c>
      <c r="E4379" t="s">
        <v>1274</v>
      </c>
      <c r="F4379" t="s">
        <v>281</v>
      </c>
      <c r="G4379" t="s">
        <v>293</v>
      </c>
      <c r="H4379">
        <v>90213190</v>
      </c>
    </row>
    <row r="4380" spans="1:8" x14ac:dyDescent="0.25">
      <c r="A4380">
        <v>16901140</v>
      </c>
      <c r="B4380" t="s">
        <v>8894</v>
      </c>
      <c r="C4380" t="s">
        <v>8895</v>
      </c>
      <c r="D4380" t="s">
        <v>162</v>
      </c>
      <c r="E4380" t="s">
        <v>1274</v>
      </c>
      <c r="F4380" t="s">
        <v>281</v>
      </c>
      <c r="G4380" t="s">
        <v>293</v>
      </c>
      <c r="H4380">
        <v>90213190</v>
      </c>
    </row>
    <row r="4381" spans="1:8" x14ac:dyDescent="0.25">
      <c r="A4381">
        <v>16901141</v>
      </c>
      <c r="B4381" t="s">
        <v>8896</v>
      </c>
      <c r="C4381" t="s">
        <v>8897</v>
      </c>
      <c r="D4381" t="s">
        <v>162</v>
      </c>
      <c r="E4381" t="s">
        <v>1274</v>
      </c>
      <c r="F4381" t="s">
        <v>281</v>
      </c>
      <c r="G4381" t="s">
        <v>293</v>
      </c>
      <c r="H4381">
        <v>90213190</v>
      </c>
    </row>
    <row r="4382" spans="1:8" x14ac:dyDescent="0.25">
      <c r="A4382">
        <v>16901142</v>
      </c>
      <c r="B4382" t="s">
        <v>8898</v>
      </c>
      <c r="C4382" t="s">
        <v>8899</v>
      </c>
      <c r="D4382" t="s">
        <v>162</v>
      </c>
      <c r="E4382" t="s">
        <v>1274</v>
      </c>
      <c r="F4382" t="s">
        <v>281</v>
      </c>
      <c r="G4382" t="s">
        <v>293</v>
      </c>
      <c r="H4382">
        <v>90213190</v>
      </c>
    </row>
    <row r="4383" spans="1:8" x14ac:dyDescent="0.25">
      <c r="A4383">
        <v>16901143</v>
      </c>
      <c r="B4383" t="s">
        <v>8900</v>
      </c>
      <c r="C4383" t="s">
        <v>8901</v>
      </c>
      <c r="D4383" t="s">
        <v>162</v>
      </c>
      <c r="E4383" t="s">
        <v>1274</v>
      </c>
      <c r="F4383" t="s">
        <v>281</v>
      </c>
      <c r="G4383" t="s">
        <v>293</v>
      </c>
      <c r="H4383">
        <v>90213190</v>
      </c>
    </row>
    <row r="4384" spans="1:8" x14ac:dyDescent="0.25">
      <c r="A4384">
        <v>16901144</v>
      </c>
      <c r="B4384" t="s">
        <v>8902</v>
      </c>
      <c r="C4384" t="s">
        <v>8903</v>
      </c>
      <c r="D4384" t="s">
        <v>162</v>
      </c>
      <c r="E4384" t="s">
        <v>1274</v>
      </c>
      <c r="F4384" t="s">
        <v>281</v>
      </c>
      <c r="G4384" t="s">
        <v>293</v>
      </c>
      <c r="H4384">
        <v>90213190</v>
      </c>
    </row>
    <row r="4385" spans="1:8" x14ac:dyDescent="0.25">
      <c r="A4385">
        <v>16901145</v>
      </c>
      <c r="B4385" t="s">
        <v>8904</v>
      </c>
      <c r="C4385" t="s">
        <v>8905</v>
      </c>
      <c r="D4385" t="s">
        <v>162</v>
      </c>
      <c r="E4385" t="s">
        <v>1274</v>
      </c>
      <c r="F4385" t="s">
        <v>281</v>
      </c>
      <c r="G4385" t="s">
        <v>293</v>
      </c>
      <c r="H4385">
        <v>90213190</v>
      </c>
    </row>
    <row r="4386" spans="1:8" x14ac:dyDescent="0.25">
      <c r="A4386">
        <v>16901146</v>
      </c>
      <c r="B4386" t="s">
        <v>8906</v>
      </c>
      <c r="C4386" t="s">
        <v>8907</v>
      </c>
      <c r="D4386" t="s">
        <v>162</v>
      </c>
      <c r="E4386" t="s">
        <v>1274</v>
      </c>
      <c r="F4386" t="s">
        <v>281</v>
      </c>
      <c r="G4386" t="s">
        <v>293</v>
      </c>
      <c r="H4386">
        <v>90213190</v>
      </c>
    </row>
    <row r="4387" spans="1:8" x14ac:dyDescent="0.25">
      <c r="A4387">
        <v>16901147</v>
      </c>
      <c r="B4387" t="s">
        <v>8908</v>
      </c>
      <c r="C4387" t="s">
        <v>8909</v>
      </c>
      <c r="D4387" t="s">
        <v>162</v>
      </c>
      <c r="E4387" t="s">
        <v>1274</v>
      </c>
      <c r="F4387" t="s">
        <v>281</v>
      </c>
      <c r="G4387" t="s">
        <v>293</v>
      </c>
      <c r="H4387">
        <v>90213190</v>
      </c>
    </row>
    <row r="4388" spans="1:8" x14ac:dyDescent="0.25">
      <c r="A4388">
        <v>16901148</v>
      </c>
      <c r="B4388" t="s">
        <v>8910</v>
      </c>
      <c r="C4388" t="s">
        <v>8911</v>
      </c>
      <c r="D4388" t="s">
        <v>162</v>
      </c>
      <c r="E4388" t="s">
        <v>1274</v>
      </c>
      <c r="F4388" t="s">
        <v>281</v>
      </c>
      <c r="G4388" t="s">
        <v>293</v>
      </c>
      <c r="H4388">
        <v>90213190</v>
      </c>
    </row>
    <row r="4389" spans="1:8" x14ac:dyDescent="0.25">
      <c r="A4389">
        <v>16901149</v>
      </c>
      <c r="B4389" t="s">
        <v>8912</v>
      </c>
      <c r="C4389" t="s">
        <v>8913</v>
      </c>
      <c r="D4389" t="s">
        <v>162</v>
      </c>
      <c r="E4389" t="s">
        <v>1274</v>
      </c>
      <c r="F4389" t="s">
        <v>281</v>
      </c>
      <c r="G4389" t="s">
        <v>293</v>
      </c>
      <c r="H4389">
        <v>90213190</v>
      </c>
    </row>
    <row r="4390" spans="1:8" x14ac:dyDescent="0.25">
      <c r="A4390">
        <v>16901150</v>
      </c>
      <c r="B4390" t="s">
        <v>8914</v>
      </c>
      <c r="C4390" t="s">
        <v>8915</v>
      </c>
      <c r="D4390" t="s">
        <v>162</v>
      </c>
      <c r="E4390" t="s">
        <v>1274</v>
      </c>
      <c r="F4390" t="s">
        <v>281</v>
      </c>
      <c r="G4390" t="s">
        <v>293</v>
      </c>
      <c r="H4390">
        <v>90213190</v>
      </c>
    </row>
    <row r="4391" spans="1:8" x14ac:dyDescent="0.25">
      <c r="A4391">
        <v>16901151</v>
      </c>
      <c r="B4391" t="s">
        <v>8916</v>
      </c>
      <c r="C4391" t="s">
        <v>8917</v>
      </c>
      <c r="D4391" t="s">
        <v>162</v>
      </c>
      <c r="E4391" t="s">
        <v>1274</v>
      </c>
      <c r="F4391" t="s">
        <v>281</v>
      </c>
      <c r="G4391" t="s">
        <v>293</v>
      </c>
      <c r="H4391">
        <v>90213190</v>
      </c>
    </row>
    <row r="4392" spans="1:8" x14ac:dyDescent="0.25">
      <c r="A4392">
        <v>16901152</v>
      </c>
      <c r="B4392" t="s">
        <v>8918</v>
      </c>
      <c r="C4392" t="s">
        <v>8919</v>
      </c>
      <c r="D4392" t="s">
        <v>162</v>
      </c>
      <c r="E4392" t="s">
        <v>334</v>
      </c>
      <c r="F4392" t="s">
        <v>281</v>
      </c>
      <c r="G4392" t="s">
        <v>293</v>
      </c>
      <c r="H4392">
        <v>90189099</v>
      </c>
    </row>
    <row r="4393" spans="1:8" x14ac:dyDescent="0.25">
      <c r="A4393">
        <v>16901153</v>
      </c>
      <c r="B4393" t="s">
        <v>8920</v>
      </c>
      <c r="C4393" t="s">
        <v>8921</v>
      </c>
      <c r="D4393" t="s">
        <v>162</v>
      </c>
      <c r="E4393" t="s">
        <v>334</v>
      </c>
      <c r="F4393" t="s">
        <v>281</v>
      </c>
      <c r="G4393" t="s">
        <v>293</v>
      </c>
      <c r="H4393">
        <v>90189099</v>
      </c>
    </row>
    <row r="4394" spans="1:8" x14ac:dyDescent="0.25">
      <c r="A4394">
        <v>16901154</v>
      </c>
      <c r="B4394" t="s">
        <v>8922</v>
      </c>
      <c r="C4394" t="s">
        <v>8854</v>
      </c>
      <c r="D4394" t="s">
        <v>162</v>
      </c>
      <c r="E4394" t="s">
        <v>334</v>
      </c>
      <c r="F4394" t="s">
        <v>281</v>
      </c>
      <c r="G4394" t="s">
        <v>293</v>
      </c>
      <c r="H4394">
        <v>90189099</v>
      </c>
    </row>
    <row r="4395" spans="1:8" x14ac:dyDescent="0.25">
      <c r="A4395">
        <v>16901155</v>
      </c>
      <c r="B4395" t="s">
        <v>8923</v>
      </c>
      <c r="C4395" t="s">
        <v>8924</v>
      </c>
      <c r="D4395" t="s">
        <v>162</v>
      </c>
      <c r="E4395" t="s">
        <v>334</v>
      </c>
      <c r="F4395" t="s">
        <v>281</v>
      </c>
      <c r="G4395" t="s">
        <v>293</v>
      </c>
      <c r="H4395">
        <v>90189099</v>
      </c>
    </row>
    <row r="4396" spans="1:8" x14ac:dyDescent="0.25">
      <c r="A4396">
        <v>16901156</v>
      </c>
      <c r="B4396" t="s">
        <v>8925</v>
      </c>
      <c r="C4396" t="s">
        <v>8926</v>
      </c>
      <c r="D4396" t="s">
        <v>162</v>
      </c>
      <c r="E4396" t="s">
        <v>334</v>
      </c>
      <c r="F4396" t="s">
        <v>281</v>
      </c>
      <c r="G4396" t="s">
        <v>293</v>
      </c>
      <c r="H4396">
        <v>90189099</v>
      </c>
    </row>
    <row r="4397" spans="1:8" x14ac:dyDescent="0.25">
      <c r="A4397">
        <v>16901157</v>
      </c>
      <c r="B4397" t="s">
        <v>8927</v>
      </c>
      <c r="C4397" t="s">
        <v>8928</v>
      </c>
      <c r="D4397" t="s">
        <v>162</v>
      </c>
      <c r="E4397" t="s">
        <v>334</v>
      </c>
      <c r="F4397" t="s">
        <v>281</v>
      </c>
      <c r="G4397" t="s">
        <v>293</v>
      </c>
      <c r="H4397">
        <v>90189099</v>
      </c>
    </row>
    <row r="4398" spans="1:8" x14ac:dyDescent="0.25">
      <c r="A4398">
        <v>16901158</v>
      </c>
      <c r="B4398" t="s">
        <v>8929</v>
      </c>
      <c r="C4398" t="s">
        <v>8930</v>
      </c>
      <c r="D4398" t="s">
        <v>162</v>
      </c>
      <c r="E4398" t="s">
        <v>334</v>
      </c>
      <c r="F4398" t="s">
        <v>281</v>
      </c>
      <c r="G4398" t="s">
        <v>293</v>
      </c>
      <c r="H4398">
        <v>90189099</v>
      </c>
    </row>
    <row r="4399" spans="1:8" x14ac:dyDescent="0.25">
      <c r="A4399">
        <v>16901159</v>
      </c>
      <c r="B4399" t="s">
        <v>8931</v>
      </c>
      <c r="C4399" t="s">
        <v>8932</v>
      </c>
      <c r="D4399" t="s">
        <v>162</v>
      </c>
      <c r="E4399" t="s">
        <v>334</v>
      </c>
      <c r="F4399" t="s">
        <v>281</v>
      </c>
      <c r="G4399" t="s">
        <v>293</v>
      </c>
      <c r="H4399">
        <v>90189099</v>
      </c>
    </row>
    <row r="4400" spans="1:8" x14ac:dyDescent="0.25">
      <c r="A4400">
        <v>16901160</v>
      </c>
      <c r="B4400" t="s">
        <v>8933</v>
      </c>
      <c r="C4400" t="s">
        <v>8934</v>
      </c>
      <c r="D4400" t="s">
        <v>162</v>
      </c>
      <c r="E4400" t="s">
        <v>334</v>
      </c>
      <c r="F4400" t="s">
        <v>281</v>
      </c>
      <c r="G4400" t="s">
        <v>293</v>
      </c>
      <c r="H4400">
        <v>90189099</v>
      </c>
    </row>
    <row r="4401" spans="1:8" x14ac:dyDescent="0.25">
      <c r="A4401">
        <v>16901161</v>
      </c>
      <c r="B4401" t="s">
        <v>8935</v>
      </c>
      <c r="C4401" t="s">
        <v>8936</v>
      </c>
      <c r="D4401" t="s">
        <v>162</v>
      </c>
      <c r="E4401" t="s">
        <v>334</v>
      </c>
      <c r="F4401" t="s">
        <v>281</v>
      </c>
      <c r="G4401" t="s">
        <v>293</v>
      </c>
      <c r="H4401">
        <v>90189099</v>
      </c>
    </row>
    <row r="4402" spans="1:8" x14ac:dyDescent="0.25">
      <c r="A4402">
        <v>16901162</v>
      </c>
      <c r="B4402" t="s">
        <v>8937</v>
      </c>
      <c r="C4402" t="s">
        <v>8938</v>
      </c>
      <c r="D4402" t="s">
        <v>162</v>
      </c>
      <c r="E4402" t="s">
        <v>334</v>
      </c>
      <c r="F4402" t="s">
        <v>281</v>
      </c>
      <c r="G4402" t="s">
        <v>293</v>
      </c>
      <c r="H4402">
        <v>90189099</v>
      </c>
    </row>
    <row r="4403" spans="1:8" x14ac:dyDescent="0.25">
      <c r="A4403">
        <v>16901163</v>
      </c>
      <c r="B4403" t="s">
        <v>8939</v>
      </c>
      <c r="C4403" t="s">
        <v>8940</v>
      </c>
      <c r="D4403" t="s">
        <v>162</v>
      </c>
      <c r="E4403" t="s">
        <v>334</v>
      </c>
      <c r="F4403" t="s">
        <v>281</v>
      </c>
      <c r="G4403" t="s">
        <v>293</v>
      </c>
      <c r="H4403">
        <v>90189099</v>
      </c>
    </row>
    <row r="4404" spans="1:8" x14ac:dyDescent="0.25">
      <c r="A4404">
        <v>16901164</v>
      </c>
      <c r="B4404" t="s">
        <v>8941</v>
      </c>
      <c r="C4404" t="s">
        <v>8942</v>
      </c>
      <c r="D4404" t="s">
        <v>162</v>
      </c>
      <c r="E4404" t="s">
        <v>334</v>
      </c>
      <c r="F4404" t="s">
        <v>281</v>
      </c>
      <c r="G4404" t="s">
        <v>293</v>
      </c>
      <c r="H4404">
        <v>90189099</v>
      </c>
    </row>
    <row r="4405" spans="1:8" x14ac:dyDescent="0.25">
      <c r="A4405">
        <v>16901165</v>
      </c>
      <c r="B4405" t="s">
        <v>8943</v>
      </c>
      <c r="C4405" t="s">
        <v>8944</v>
      </c>
      <c r="D4405" t="s">
        <v>162</v>
      </c>
      <c r="E4405" t="s">
        <v>334</v>
      </c>
      <c r="F4405" t="s">
        <v>281</v>
      </c>
      <c r="G4405" t="s">
        <v>293</v>
      </c>
      <c r="H4405">
        <v>90189099</v>
      </c>
    </row>
    <row r="4406" spans="1:8" x14ac:dyDescent="0.25">
      <c r="A4406">
        <v>16901166</v>
      </c>
      <c r="B4406" t="s">
        <v>8945</v>
      </c>
      <c r="C4406" t="s">
        <v>8946</v>
      </c>
      <c r="D4406" t="s">
        <v>162</v>
      </c>
      <c r="E4406" t="s">
        <v>334</v>
      </c>
      <c r="F4406" t="s">
        <v>281</v>
      </c>
      <c r="G4406" t="s">
        <v>293</v>
      </c>
      <c r="H4406">
        <v>90189099</v>
      </c>
    </row>
    <row r="4407" spans="1:8" x14ac:dyDescent="0.25">
      <c r="A4407">
        <v>16901167</v>
      </c>
      <c r="B4407" t="s">
        <v>8947</v>
      </c>
      <c r="C4407" t="s">
        <v>8948</v>
      </c>
      <c r="D4407" t="s">
        <v>162</v>
      </c>
      <c r="E4407" t="s">
        <v>334</v>
      </c>
      <c r="F4407" t="s">
        <v>281</v>
      </c>
      <c r="G4407" t="s">
        <v>293</v>
      </c>
      <c r="H4407">
        <v>90189099</v>
      </c>
    </row>
    <row r="4408" spans="1:8" x14ac:dyDescent="0.25">
      <c r="A4408">
        <v>16901168</v>
      </c>
      <c r="B4408" t="s">
        <v>8949</v>
      </c>
      <c r="C4408" t="s">
        <v>8950</v>
      </c>
      <c r="D4408" t="s">
        <v>162</v>
      </c>
      <c r="E4408" t="s">
        <v>334</v>
      </c>
      <c r="F4408" t="s">
        <v>281</v>
      </c>
      <c r="G4408" t="s">
        <v>293</v>
      </c>
      <c r="H4408">
        <v>90189099</v>
      </c>
    </row>
    <row r="4409" spans="1:8" x14ac:dyDescent="0.25">
      <c r="A4409">
        <v>16901169</v>
      </c>
      <c r="B4409" t="s">
        <v>8951</v>
      </c>
      <c r="C4409" t="s">
        <v>8952</v>
      </c>
      <c r="D4409" t="s">
        <v>162</v>
      </c>
      <c r="E4409" t="s">
        <v>334</v>
      </c>
      <c r="F4409" t="s">
        <v>281</v>
      </c>
      <c r="G4409" t="s">
        <v>293</v>
      </c>
      <c r="H4409">
        <v>90189099</v>
      </c>
    </row>
    <row r="4410" spans="1:8" x14ac:dyDescent="0.25">
      <c r="A4410">
        <v>16901170</v>
      </c>
      <c r="B4410" t="s">
        <v>7604</v>
      </c>
      <c r="C4410" t="s">
        <v>8953</v>
      </c>
      <c r="D4410" t="s">
        <v>162</v>
      </c>
      <c r="E4410" t="s">
        <v>334</v>
      </c>
      <c r="F4410" t="s">
        <v>281</v>
      </c>
      <c r="G4410" t="s">
        <v>293</v>
      </c>
      <c r="H4410">
        <v>90189099</v>
      </c>
    </row>
    <row r="4411" spans="1:8" x14ac:dyDescent="0.25">
      <c r="A4411">
        <v>16901171</v>
      </c>
      <c r="B4411" t="s">
        <v>8954</v>
      </c>
      <c r="C4411" t="s">
        <v>8955</v>
      </c>
      <c r="D4411" t="s">
        <v>162</v>
      </c>
      <c r="E4411" t="s">
        <v>334</v>
      </c>
      <c r="F4411" t="s">
        <v>281</v>
      </c>
      <c r="G4411" t="s">
        <v>293</v>
      </c>
      <c r="H4411">
        <v>90189099</v>
      </c>
    </row>
    <row r="4412" spans="1:8" x14ac:dyDescent="0.25">
      <c r="A4412">
        <v>16901172</v>
      </c>
      <c r="B4412" t="s">
        <v>8956</v>
      </c>
      <c r="C4412" t="s">
        <v>8957</v>
      </c>
      <c r="D4412" t="s">
        <v>162</v>
      </c>
      <c r="E4412" t="s">
        <v>1274</v>
      </c>
      <c r="F4412" t="s">
        <v>281</v>
      </c>
      <c r="G4412" t="s">
        <v>293</v>
      </c>
      <c r="H4412">
        <v>90184999</v>
      </c>
    </row>
    <row r="4413" spans="1:8" x14ac:dyDescent="0.25">
      <c r="A4413">
        <v>16901173</v>
      </c>
      <c r="B4413" t="s">
        <v>8958</v>
      </c>
      <c r="C4413" t="s">
        <v>8959</v>
      </c>
      <c r="D4413" t="s">
        <v>162</v>
      </c>
      <c r="E4413" t="s">
        <v>1274</v>
      </c>
      <c r="F4413" t="s">
        <v>281</v>
      </c>
      <c r="G4413" t="s">
        <v>293</v>
      </c>
      <c r="H4413">
        <v>90184999</v>
      </c>
    </row>
    <row r="4414" spans="1:8" x14ac:dyDescent="0.25">
      <c r="A4414">
        <v>16901174</v>
      </c>
      <c r="B4414" t="s">
        <v>8960</v>
      </c>
      <c r="C4414" t="s">
        <v>8961</v>
      </c>
      <c r="D4414" t="s">
        <v>162</v>
      </c>
      <c r="E4414" t="s">
        <v>334</v>
      </c>
      <c r="F4414" t="s">
        <v>281</v>
      </c>
      <c r="G4414" t="s">
        <v>293</v>
      </c>
      <c r="H4414">
        <v>90189099</v>
      </c>
    </row>
    <row r="4415" spans="1:8" x14ac:dyDescent="0.25">
      <c r="A4415">
        <v>16901175</v>
      </c>
      <c r="B4415" t="s">
        <v>8962</v>
      </c>
      <c r="C4415" t="s">
        <v>8963</v>
      </c>
      <c r="D4415" t="s">
        <v>162</v>
      </c>
      <c r="E4415" t="s">
        <v>334</v>
      </c>
      <c r="F4415" t="s">
        <v>281</v>
      </c>
      <c r="G4415" t="s">
        <v>293</v>
      </c>
      <c r="H4415">
        <v>90189099</v>
      </c>
    </row>
    <row r="4416" spans="1:8" x14ac:dyDescent="0.25">
      <c r="A4416">
        <v>16901176</v>
      </c>
      <c r="B4416" t="s">
        <v>8964</v>
      </c>
      <c r="C4416" t="s">
        <v>8965</v>
      </c>
      <c r="D4416" t="s">
        <v>162</v>
      </c>
      <c r="E4416" t="s">
        <v>334</v>
      </c>
      <c r="F4416" t="s">
        <v>281</v>
      </c>
      <c r="G4416" t="s">
        <v>293</v>
      </c>
      <c r="H4416">
        <v>90189099</v>
      </c>
    </row>
    <row r="4417" spans="1:8" x14ac:dyDescent="0.25">
      <c r="A4417">
        <v>16901177</v>
      </c>
      <c r="B4417" t="s">
        <v>8966</v>
      </c>
      <c r="C4417" t="s">
        <v>8967</v>
      </c>
      <c r="D4417" t="s">
        <v>162</v>
      </c>
      <c r="E4417" t="s">
        <v>334</v>
      </c>
      <c r="F4417" t="s">
        <v>281</v>
      </c>
      <c r="G4417" t="s">
        <v>293</v>
      </c>
      <c r="H4417">
        <v>90189099</v>
      </c>
    </row>
    <row r="4418" spans="1:8" x14ac:dyDescent="0.25">
      <c r="A4418">
        <v>16901178</v>
      </c>
      <c r="B4418" t="s">
        <v>8968</v>
      </c>
      <c r="C4418" t="s">
        <v>8969</v>
      </c>
      <c r="D4418" t="s">
        <v>162</v>
      </c>
      <c r="E4418" t="s">
        <v>334</v>
      </c>
      <c r="F4418" t="s">
        <v>281</v>
      </c>
      <c r="G4418" t="s">
        <v>293</v>
      </c>
      <c r="H4418">
        <v>90189099</v>
      </c>
    </row>
    <row r="4419" spans="1:8" x14ac:dyDescent="0.25">
      <c r="A4419">
        <v>16901179</v>
      </c>
      <c r="B4419" t="s">
        <v>8970</v>
      </c>
      <c r="C4419" t="s">
        <v>8971</v>
      </c>
      <c r="D4419" t="s">
        <v>162</v>
      </c>
      <c r="E4419" t="s">
        <v>334</v>
      </c>
      <c r="F4419" t="s">
        <v>281</v>
      </c>
      <c r="G4419" t="s">
        <v>293</v>
      </c>
      <c r="H4419">
        <v>90189099</v>
      </c>
    </row>
    <row r="4420" spans="1:8" x14ac:dyDescent="0.25">
      <c r="A4420">
        <v>16901180</v>
      </c>
      <c r="B4420" t="s">
        <v>8972</v>
      </c>
      <c r="C4420" t="s">
        <v>8973</v>
      </c>
      <c r="D4420" t="s">
        <v>162</v>
      </c>
      <c r="E4420" t="s">
        <v>334</v>
      </c>
      <c r="F4420" t="s">
        <v>281</v>
      </c>
      <c r="G4420" t="s">
        <v>293</v>
      </c>
      <c r="H4420">
        <v>90189099</v>
      </c>
    </row>
    <row r="4421" spans="1:8" x14ac:dyDescent="0.25">
      <c r="A4421">
        <v>16901181</v>
      </c>
      <c r="B4421" t="s">
        <v>8974</v>
      </c>
      <c r="C4421" t="s">
        <v>8975</v>
      </c>
      <c r="D4421" t="s">
        <v>162</v>
      </c>
      <c r="E4421" t="s">
        <v>334</v>
      </c>
      <c r="F4421" t="s">
        <v>281</v>
      </c>
      <c r="G4421" t="s">
        <v>293</v>
      </c>
      <c r="H4421">
        <v>90189099</v>
      </c>
    </row>
    <row r="4422" spans="1:8" x14ac:dyDescent="0.25">
      <c r="A4422">
        <v>16901182</v>
      </c>
      <c r="B4422" t="s">
        <v>8976</v>
      </c>
      <c r="C4422" t="s">
        <v>8977</v>
      </c>
      <c r="D4422" t="s">
        <v>162</v>
      </c>
      <c r="E4422" t="s">
        <v>334</v>
      </c>
      <c r="F4422" t="s">
        <v>281</v>
      </c>
      <c r="G4422" t="s">
        <v>293</v>
      </c>
      <c r="H4422">
        <v>90189099</v>
      </c>
    </row>
    <row r="4423" spans="1:8" x14ac:dyDescent="0.25">
      <c r="A4423">
        <v>16901183</v>
      </c>
      <c r="B4423" t="s">
        <v>8978</v>
      </c>
      <c r="C4423" t="s">
        <v>8979</v>
      </c>
      <c r="D4423" t="s">
        <v>162</v>
      </c>
      <c r="E4423" t="s">
        <v>334</v>
      </c>
      <c r="F4423" t="s">
        <v>281</v>
      </c>
      <c r="G4423" t="s">
        <v>293</v>
      </c>
      <c r="H4423">
        <v>90189099</v>
      </c>
    </row>
    <row r="4424" spans="1:8" x14ac:dyDescent="0.25">
      <c r="A4424">
        <v>16901184</v>
      </c>
      <c r="B4424" t="s">
        <v>8980</v>
      </c>
      <c r="C4424" t="s">
        <v>8981</v>
      </c>
      <c r="D4424" t="s">
        <v>162</v>
      </c>
      <c r="E4424" t="s">
        <v>334</v>
      </c>
      <c r="F4424" t="s">
        <v>281</v>
      </c>
      <c r="G4424" t="s">
        <v>293</v>
      </c>
      <c r="H4424">
        <v>90189099</v>
      </c>
    </row>
    <row r="4425" spans="1:8" x14ac:dyDescent="0.25">
      <c r="A4425">
        <v>16901185</v>
      </c>
      <c r="B4425" t="s">
        <v>8982</v>
      </c>
      <c r="C4425" t="s">
        <v>8983</v>
      </c>
      <c r="D4425" t="s">
        <v>162</v>
      </c>
      <c r="E4425" t="s">
        <v>334</v>
      </c>
      <c r="F4425" t="s">
        <v>281</v>
      </c>
      <c r="G4425" t="s">
        <v>293</v>
      </c>
      <c r="H4425">
        <v>90189099</v>
      </c>
    </row>
    <row r="4426" spans="1:8" x14ac:dyDescent="0.25">
      <c r="A4426">
        <v>16901186</v>
      </c>
      <c r="B4426" t="s">
        <v>8984</v>
      </c>
      <c r="C4426" t="s">
        <v>8985</v>
      </c>
      <c r="D4426" t="s">
        <v>162</v>
      </c>
      <c r="E4426" t="s">
        <v>334</v>
      </c>
      <c r="F4426" t="s">
        <v>281</v>
      </c>
      <c r="G4426" t="s">
        <v>293</v>
      </c>
      <c r="H4426">
        <v>90189099</v>
      </c>
    </row>
    <row r="4427" spans="1:8" x14ac:dyDescent="0.25">
      <c r="A4427">
        <v>16901187</v>
      </c>
      <c r="B4427" t="s">
        <v>8986</v>
      </c>
      <c r="C4427" t="s">
        <v>8987</v>
      </c>
      <c r="D4427" t="s">
        <v>162</v>
      </c>
      <c r="E4427" t="s">
        <v>334</v>
      </c>
      <c r="F4427" t="s">
        <v>281</v>
      </c>
      <c r="G4427" t="s">
        <v>293</v>
      </c>
      <c r="H4427">
        <v>90189099</v>
      </c>
    </row>
    <row r="4428" spans="1:8" x14ac:dyDescent="0.25">
      <c r="A4428">
        <v>16901188</v>
      </c>
      <c r="B4428" t="s">
        <v>8988</v>
      </c>
      <c r="C4428" t="s">
        <v>8989</v>
      </c>
      <c r="D4428" t="s">
        <v>162</v>
      </c>
      <c r="E4428" t="s">
        <v>334</v>
      </c>
      <c r="F4428" t="s">
        <v>281</v>
      </c>
      <c r="G4428" t="s">
        <v>293</v>
      </c>
      <c r="H4428">
        <v>90189099</v>
      </c>
    </row>
    <row r="4429" spans="1:8" x14ac:dyDescent="0.25">
      <c r="A4429">
        <v>16901189</v>
      </c>
      <c r="B4429" t="s">
        <v>8990</v>
      </c>
      <c r="C4429" t="s">
        <v>8991</v>
      </c>
      <c r="D4429" t="s">
        <v>162</v>
      </c>
      <c r="E4429" t="s">
        <v>334</v>
      </c>
      <c r="F4429" t="s">
        <v>281</v>
      </c>
      <c r="G4429" t="s">
        <v>293</v>
      </c>
      <c r="H4429">
        <v>90189099</v>
      </c>
    </row>
    <row r="4430" spans="1:8" x14ac:dyDescent="0.25">
      <c r="A4430">
        <v>16901190</v>
      </c>
      <c r="B4430" t="s">
        <v>8992</v>
      </c>
      <c r="C4430" t="s">
        <v>8993</v>
      </c>
      <c r="D4430" t="s">
        <v>162</v>
      </c>
      <c r="E4430" t="s">
        <v>334</v>
      </c>
      <c r="F4430" t="s">
        <v>281</v>
      </c>
      <c r="G4430" t="s">
        <v>293</v>
      </c>
      <c r="H4430">
        <v>90189099</v>
      </c>
    </row>
    <row r="4431" spans="1:8" x14ac:dyDescent="0.25">
      <c r="A4431">
        <v>16901191</v>
      </c>
      <c r="B4431" t="s">
        <v>8994</v>
      </c>
      <c r="C4431" t="s">
        <v>8995</v>
      </c>
      <c r="D4431" t="s">
        <v>162</v>
      </c>
      <c r="E4431" t="s">
        <v>1274</v>
      </c>
      <c r="F4431" t="s">
        <v>281</v>
      </c>
      <c r="G4431" t="s">
        <v>293</v>
      </c>
      <c r="H4431">
        <v>90213110</v>
      </c>
    </row>
    <row r="4432" spans="1:8" x14ac:dyDescent="0.25">
      <c r="A4432">
        <v>16901192</v>
      </c>
      <c r="B4432" t="s">
        <v>8996</v>
      </c>
      <c r="C4432" t="s">
        <v>8997</v>
      </c>
      <c r="D4432" t="s">
        <v>162</v>
      </c>
      <c r="E4432" t="s">
        <v>1274</v>
      </c>
      <c r="F4432" t="s">
        <v>281</v>
      </c>
      <c r="G4432" t="s">
        <v>293</v>
      </c>
      <c r="H4432">
        <v>90213110</v>
      </c>
    </row>
    <row r="4433" spans="1:8" x14ac:dyDescent="0.25">
      <c r="A4433">
        <v>16901193</v>
      </c>
      <c r="B4433" t="s">
        <v>8998</v>
      </c>
      <c r="C4433" t="s">
        <v>8999</v>
      </c>
      <c r="D4433" t="s">
        <v>162</v>
      </c>
      <c r="E4433" t="s">
        <v>1274</v>
      </c>
      <c r="F4433" t="s">
        <v>281</v>
      </c>
      <c r="G4433" t="s">
        <v>293</v>
      </c>
      <c r="H4433">
        <v>90213110</v>
      </c>
    </row>
    <row r="4434" spans="1:8" x14ac:dyDescent="0.25">
      <c r="A4434">
        <v>16901194</v>
      </c>
      <c r="B4434" t="s">
        <v>9000</v>
      </c>
      <c r="C4434" t="s">
        <v>9001</v>
      </c>
      <c r="D4434" t="s">
        <v>162</v>
      </c>
      <c r="E4434" t="s">
        <v>1274</v>
      </c>
      <c r="F4434" t="s">
        <v>281</v>
      </c>
      <c r="G4434" t="s">
        <v>293</v>
      </c>
      <c r="H4434">
        <v>90213110</v>
      </c>
    </row>
    <row r="4435" spans="1:8" x14ac:dyDescent="0.25">
      <c r="A4435">
        <v>16901195</v>
      </c>
      <c r="B4435" t="s">
        <v>9002</v>
      </c>
      <c r="C4435" t="s">
        <v>9003</v>
      </c>
      <c r="D4435" t="s">
        <v>162</v>
      </c>
      <c r="E4435" t="s">
        <v>1274</v>
      </c>
      <c r="F4435" t="s">
        <v>281</v>
      </c>
      <c r="G4435" t="s">
        <v>293</v>
      </c>
      <c r="H4435">
        <v>90213110</v>
      </c>
    </row>
    <row r="4436" spans="1:8" x14ac:dyDescent="0.25">
      <c r="A4436">
        <v>16901196</v>
      </c>
      <c r="B4436" t="s">
        <v>9004</v>
      </c>
      <c r="C4436" t="s">
        <v>9005</v>
      </c>
      <c r="D4436" t="s">
        <v>162</v>
      </c>
      <c r="E4436" t="s">
        <v>1274</v>
      </c>
      <c r="F4436" t="s">
        <v>281</v>
      </c>
      <c r="G4436" t="s">
        <v>293</v>
      </c>
      <c r="H4436">
        <v>90213110</v>
      </c>
    </row>
    <row r="4437" spans="1:8" x14ac:dyDescent="0.25">
      <c r="A4437">
        <v>16901197</v>
      </c>
      <c r="B4437" t="s">
        <v>9006</v>
      </c>
      <c r="C4437" t="s">
        <v>9007</v>
      </c>
      <c r="D4437" t="s">
        <v>162</v>
      </c>
      <c r="E4437" t="s">
        <v>1274</v>
      </c>
      <c r="F4437" t="s">
        <v>281</v>
      </c>
      <c r="G4437" t="s">
        <v>293</v>
      </c>
      <c r="H4437">
        <v>90213110</v>
      </c>
    </row>
    <row r="4438" spans="1:8" x14ac:dyDescent="0.25">
      <c r="A4438">
        <v>16901198</v>
      </c>
      <c r="B4438" t="s">
        <v>9008</v>
      </c>
      <c r="C4438" t="s">
        <v>9009</v>
      </c>
      <c r="D4438" t="s">
        <v>162</v>
      </c>
      <c r="E4438" t="s">
        <v>1274</v>
      </c>
      <c r="F4438" t="s">
        <v>281</v>
      </c>
      <c r="G4438" t="s">
        <v>293</v>
      </c>
      <c r="H4438">
        <v>90213110</v>
      </c>
    </row>
    <row r="4439" spans="1:8" x14ac:dyDescent="0.25">
      <c r="A4439">
        <v>16901199</v>
      </c>
      <c r="B4439" t="s">
        <v>9010</v>
      </c>
      <c r="C4439" t="s">
        <v>9011</v>
      </c>
      <c r="D4439" t="s">
        <v>162</v>
      </c>
      <c r="E4439" t="s">
        <v>1274</v>
      </c>
      <c r="F4439" t="s">
        <v>281</v>
      </c>
      <c r="G4439" t="s">
        <v>293</v>
      </c>
      <c r="H4439">
        <v>90213110</v>
      </c>
    </row>
    <row r="4440" spans="1:8" x14ac:dyDescent="0.25">
      <c r="A4440">
        <v>16901200</v>
      </c>
      <c r="B4440" t="s">
        <v>9012</v>
      </c>
      <c r="C4440" t="s">
        <v>9013</v>
      </c>
      <c r="D4440" t="s">
        <v>162</v>
      </c>
      <c r="E4440" t="s">
        <v>1274</v>
      </c>
      <c r="F4440" t="s">
        <v>281</v>
      </c>
      <c r="G4440" t="s">
        <v>293</v>
      </c>
      <c r="H4440">
        <v>90213110</v>
      </c>
    </row>
    <row r="4441" spans="1:8" x14ac:dyDescent="0.25">
      <c r="A4441">
        <v>16901201</v>
      </c>
      <c r="B4441" t="s">
        <v>9014</v>
      </c>
      <c r="C4441" t="s">
        <v>9015</v>
      </c>
      <c r="D4441" t="s">
        <v>162</v>
      </c>
      <c r="E4441" t="s">
        <v>1274</v>
      </c>
      <c r="F4441" t="s">
        <v>281</v>
      </c>
      <c r="G4441" t="s">
        <v>293</v>
      </c>
      <c r="H4441">
        <v>90213110</v>
      </c>
    </row>
    <row r="4442" spans="1:8" x14ac:dyDescent="0.25">
      <c r="A4442">
        <v>16901202</v>
      </c>
      <c r="B4442" t="s">
        <v>9016</v>
      </c>
      <c r="C4442" t="s">
        <v>9017</v>
      </c>
      <c r="D4442" t="s">
        <v>162</v>
      </c>
      <c r="E4442" t="s">
        <v>1274</v>
      </c>
      <c r="F4442" t="s">
        <v>281</v>
      </c>
      <c r="G4442" t="s">
        <v>293</v>
      </c>
      <c r="H4442">
        <v>90213110</v>
      </c>
    </row>
    <row r="4443" spans="1:8" x14ac:dyDescent="0.25">
      <c r="A4443">
        <v>16901203</v>
      </c>
      <c r="B4443" t="s">
        <v>9018</v>
      </c>
      <c r="C4443" t="s">
        <v>9019</v>
      </c>
      <c r="D4443" t="s">
        <v>162</v>
      </c>
      <c r="E4443" t="s">
        <v>1274</v>
      </c>
      <c r="F4443" t="s">
        <v>281</v>
      </c>
      <c r="G4443" t="s">
        <v>293</v>
      </c>
      <c r="H4443">
        <v>90213110</v>
      </c>
    </row>
    <row r="4444" spans="1:8" x14ac:dyDescent="0.25">
      <c r="A4444">
        <v>16901204</v>
      </c>
      <c r="B4444" t="s">
        <v>9020</v>
      </c>
      <c r="C4444" t="s">
        <v>9021</v>
      </c>
      <c r="D4444" t="s">
        <v>162</v>
      </c>
      <c r="E4444" t="s">
        <v>1274</v>
      </c>
      <c r="F4444" t="s">
        <v>281</v>
      </c>
      <c r="G4444" t="s">
        <v>293</v>
      </c>
      <c r="H4444">
        <v>90213110</v>
      </c>
    </row>
    <row r="4445" spans="1:8" x14ac:dyDescent="0.25">
      <c r="A4445">
        <v>16901205</v>
      </c>
      <c r="B4445" t="s">
        <v>9022</v>
      </c>
      <c r="C4445" t="s">
        <v>9023</v>
      </c>
      <c r="D4445" t="s">
        <v>162</v>
      </c>
      <c r="E4445" t="s">
        <v>1274</v>
      </c>
      <c r="F4445" t="s">
        <v>281</v>
      </c>
      <c r="G4445" t="s">
        <v>293</v>
      </c>
      <c r="H4445">
        <v>90211020</v>
      </c>
    </row>
    <row r="4446" spans="1:8" x14ac:dyDescent="0.25">
      <c r="A4446">
        <v>16901206</v>
      </c>
      <c r="B4446" t="s">
        <v>9024</v>
      </c>
      <c r="C4446" t="s">
        <v>9025</v>
      </c>
      <c r="D4446" t="s">
        <v>162</v>
      </c>
      <c r="E4446" t="s">
        <v>1274</v>
      </c>
      <c r="F4446" t="s">
        <v>281</v>
      </c>
      <c r="G4446" t="s">
        <v>293</v>
      </c>
      <c r="H4446">
        <v>90211020</v>
      </c>
    </row>
    <row r="4447" spans="1:8" x14ac:dyDescent="0.25">
      <c r="A4447">
        <v>16901207</v>
      </c>
      <c r="B4447" t="s">
        <v>9026</v>
      </c>
      <c r="C4447" t="s">
        <v>9027</v>
      </c>
      <c r="D4447" t="s">
        <v>162</v>
      </c>
      <c r="E4447" t="s">
        <v>1274</v>
      </c>
      <c r="F4447" t="s">
        <v>281</v>
      </c>
      <c r="G4447" t="s">
        <v>293</v>
      </c>
      <c r="H4447">
        <v>90211020</v>
      </c>
    </row>
    <row r="4448" spans="1:8" x14ac:dyDescent="0.25">
      <c r="A4448">
        <v>16901208</v>
      </c>
      <c r="B4448" t="s">
        <v>9028</v>
      </c>
      <c r="C4448" t="s">
        <v>9029</v>
      </c>
      <c r="D4448" t="s">
        <v>162</v>
      </c>
      <c r="E4448" t="s">
        <v>1274</v>
      </c>
      <c r="F4448" t="s">
        <v>281</v>
      </c>
      <c r="G4448" t="s">
        <v>293</v>
      </c>
      <c r="H4448">
        <v>90211020</v>
      </c>
    </row>
    <row r="4449" spans="1:8" x14ac:dyDescent="0.25">
      <c r="A4449">
        <v>16901209</v>
      </c>
      <c r="B4449" t="s">
        <v>9030</v>
      </c>
      <c r="C4449" t="s">
        <v>9031</v>
      </c>
      <c r="D4449" t="s">
        <v>162</v>
      </c>
      <c r="E4449" t="s">
        <v>1274</v>
      </c>
      <c r="F4449" t="s">
        <v>281</v>
      </c>
      <c r="G4449" t="s">
        <v>293</v>
      </c>
      <c r="H4449">
        <v>90211020</v>
      </c>
    </row>
    <row r="4450" spans="1:8" x14ac:dyDescent="0.25">
      <c r="A4450">
        <v>16901210</v>
      </c>
      <c r="B4450" t="s">
        <v>9032</v>
      </c>
      <c r="C4450" t="s">
        <v>9033</v>
      </c>
      <c r="D4450" t="s">
        <v>162</v>
      </c>
      <c r="E4450" t="s">
        <v>1274</v>
      </c>
      <c r="F4450" t="s">
        <v>281</v>
      </c>
      <c r="G4450" t="s">
        <v>293</v>
      </c>
      <c r="H4450">
        <v>90211020</v>
      </c>
    </row>
    <row r="4451" spans="1:8" x14ac:dyDescent="0.25">
      <c r="A4451">
        <v>16901211</v>
      </c>
      <c r="B4451" t="s">
        <v>9034</v>
      </c>
      <c r="C4451" t="s">
        <v>9035</v>
      </c>
      <c r="D4451" t="s">
        <v>162</v>
      </c>
      <c r="E4451" t="s">
        <v>1274</v>
      </c>
      <c r="F4451" t="s">
        <v>281</v>
      </c>
      <c r="G4451" t="s">
        <v>293</v>
      </c>
      <c r="H4451">
        <v>90211020</v>
      </c>
    </row>
    <row r="4452" spans="1:8" x14ac:dyDescent="0.25">
      <c r="A4452">
        <v>16901212</v>
      </c>
      <c r="B4452" t="s">
        <v>9036</v>
      </c>
      <c r="C4452" t="s">
        <v>9037</v>
      </c>
      <c r="D4452" t="s">
        <v>162</v>
      </c>
      <c r="E4452" t="s">
        <v>1274</v>
      </c>
      <c r="F4452" t="s">
        <v>281</v>
      </c>
      <c r="G4452" t="s">
        <v>293</v>
      </c>
      <c r="H4452">
        <v>90211020</v>
      </c>
    </row>
    <row r="4453" spans="1:8" x14ac:dyDescent="0.25">
      <c r="A4453">
        <v>16901213</v>
      </c>
      <c r="B4453" t="s">
        <v>9038</v>
      </c>
      <c r="C4453" t="s">
        <v>9039</v>
      </c>
      <c r="D4453" t="s">
        <v>162</v>
      </c>
      <c r="E4453" t="s">
        <v>1274</v>
      </c>
      <c r="F4453" t="s">
        <v>281</v>
      </c>
      <c r="G4453" t="s">
        <v>293</v>
      </c>
      <c r="H4453">
        <v>90211020</v>
      </c>
    </row>
    <row r="4454" spans="1:8" x14ac:dyDescent="0.25">
      <c r="A4454">
        <v>16901214</v>
      </c>
      <c r="B4454" t="s">
        <v>9040</v>
      </c>
      <c r="C4454" t="s">
        <v>9041</v>
      </c>
      <c r="D4454" t="s">
        <v>162</v>
      </c>
      <c r="E4454" t="s">
        <v>1274</v>
      </c>
      <c r="F4454" t="s">
        <v>281</v>
      </c>
      <c r="G4454" t="s">
        <v>293</v>
      </c>
      <c r="H4454">
        <v>90211020</v>
      </c>
    </row>
    <row r="4455" spans="1:8" x14ac:dyDescent="0.25">
      <c r="A4455">
        <v>16901215</v>
      </c>
      <c r="B4455" t="s">
        <v>9042</v>
      </c>
      <c r="C4455" t="s">
        <v>9043</v>
      </c>
      <c r="D4455" t="s">
        <v>162</v>
      </c>
      <c r="E4455" t="s">
        <v>1274</v>
      </c>
      <c r="F4455" t="s">
        <v>281</v>
      </c>
      <c r="G4455" t="s">
        <v>293</v>
      </c>
      <c r="H4455">
        <v>90213190</v>
      </c>
    </row>
    <row r="4456" spans="1:8" x14ac:dyDescent="0.25">
      <c r="A4456">
        <v>16901216</v>
      </c>
      <c r="B4456" t="s">
        <v>9044</v>
      </c>
      <c r="C4456" t="s">
        <v>9045</v>
      </c>
      <c r="D4456" t="s">
        <v>162</v>
      </c>
      <c r="E4456" t="s">
        <v>1274</v>
      </c>
      <c r="F4456" t="s">
        <v>281</v>
      </c>
      <c r="G4456" t="s">
        <v>293</v>
      </c>
      <c r="H4456">
        <v>90213190</v>
      </c>
    </row>
    <row r="4457" spans="1:8" x14ac:dyDescent="0.25">
      <c r="A4457">
        <v>16901217</v>
      </c>
      <c r="B4457" t="s">
        <v>9046</v>
      </c>
      <c r="C4457" t="s">
        <v>9047</v>
      </c>
      <c r="D4457" t="s">
        <v>162</v>
      </c>
      <c r="E4457" t="s">
        <v>1274</v>
      </c>
      <c r="F4457" t="s">
        <v>281</v>
      </c>
      <c r="G4457" t="s">
        <v>293</v>
      </c>
      <c r="H4457">
        <v>90213190</v>
      </c>
    </row>
    <row r="4458" spans="1:8" x14ac:dyDescent="0.25">
      <c r="A4458">
        <v>16901218</v>
      </c>
      <c r="B4458" t="s">
        <v>9048</v>
      </c>
      <c r="C4458" t="s">
        <v>9049</v>
      </c>
      <c r="D4458" t="s">
        <v>162</v>
      </c>
      <c r="E4458" t="s">
        <v>1274</v>
      </c>
      <c r="F4458" t="s">
        <v>281</v>
      </c>
      <c r="G4458" t="s">
        <v>293</v>
      </c>
      <c r="H4458">
        <v>90213190</v>
      </c>
    </row>
    <row r="4459" spans="1:8" x14ac:dyDescent="0.25">
      <c r="A4459">
        <v>16901219</v>
      </c>
      <c r="B4459" t="s">
        <v>9050</v>
      </c>
      <c r="C4459" t="s">
        <v>9051</v>
      </c>
      <c r="D4459" t="s">
        <v>162</v>
      </c>
      <c r="E4459" t="s">
        <v>1274</v>
      </c>
      <c r="F4459" t="s">
        <v>281</v>
      </c>
      <c r="G4459" t="s">
        <v>293</v>
      </c>
      <c r="H4459">
        <v>90213190</v>
      </c>
    </row>
    <row r="4460" spans="1:8" x14ac:dyDescent="0.25">
      <c r="A4460">
        <v>16901220</v>
      </c>
      <c r="B4460" t="s">
        <v>9052</v>
      </c>
      <c r="C4460" t="s">
        <v>9053</v>
      </c>
      <c r="D4460" t="s">
        <v>162</v>
      </c>
      <c r="E4460" t="s">
        <v>1274</v>
      </c>
      <c r="F4460" t="s">
        <v>281</v>
      </c>
      <c r="G4460" t="s">
        <v>293</v>
      </c>
      <c r="H4460">
        <v>90213190</v>
      </c>
    </row>
    <row r="4461" spans="1:8" x14ac:dyDescent="0.25">
      <c r="A4461">
        <v>16901221</v>
      </c>
      <c r="B4461" t="s">
        <v>9054</v>
      </c>
      <c r="C4461" t="s">
        <v>9055</v>
      </c>
      <c r="D4461" t="s">
        <v>162</v>
      </c>
      <c r="E4461" t="s">
        <v>1274</v>
      </c>
      <c r="F4461" t="s">
        <v>281</v>
      </c>
      <c r="G4461" t="s">
        <v>293</v>
      </c>
      <c r="H4461">
        <v>90213190</v>
      </c>
    </row>
    <row r="4462" spans="1:8" x14ac:dyDescent="0.25">
      <c r="A4462">
        <v>16901222</v>
      </c>
      <c r="B4462" t="s">
        <v>9056</v>
      </c>
      <c r="C4462" t="s">
        <v>9057</v>
      </c>
      <c r="D4462" t="s">
        <v>162</v>
      </c>
      <c r="E4462" t="s">
        <v>1274</v>
      </c>
      <c r="F4462" t="s">
        <v>281</v>
      </c>
      <c r="G4462" t="s">
        <v>293</v>
      </c>
      <c r="H4462">
        <v>90213190</v>
      </c>
    </row>
    <row r="4463" spans="1:8" x14ac:dyDescent="0.25">
      <c r="A4463">
        <v>16901223</v>
      </c>
      <c r="B4463" t="s">
        <v>9058</v>
      </c>
      <c r="C4463" t="s">
        <v>9059</v>
      </c>
      <c r="D4463" t="s">
        <v>162</v>
      </c>
      <c r="E4463" t="s">
        <v>1274</v>
      </c>
      <c r="F4463" t="s">
        <v>281</v>
      </c>
      <c r="G4463" t="s">
        <v>293</v>
      </c>
      <c r="H4463">
        <v>90213190</v>
      </c>
    </row>
    <row r="4464" spans="1:8" x14ac:dyDescent="0.25">
      <c r="A4464">
        <v>16901224</v>
      </c>
      <c r="B4464" t="s">
        <v>9060</v>
      </c>
      <c r="C4464" t="s">
        <v>9061</v>
      </c>
      <c r="D4464" t="s">
        <v>162</v>
      </c>
      <c r="E4464" t="s">
        <v>1274</v>
      </c>
      <c r="F4464" t="s">
        <v>281</v>
      </c>
      <c r="G4464" t="s">
        <v>293</v>
      </c>
      <c r="H4464">
        <v>90213190</v>
      </c>
    </row>
    <row r="4465" spans="1:8" x14ac:dyDescent="0.25">
      <c r="A4465">
        <v>16901225</v>
      </c>
      <c r="B4465" t="s">
        <v>9062</v>
      </c>
      <c r="C4465" t="s">
        <v>9063</v>
      </c>
      <c r="D4465" t="s">
        <v>162</v>
      </c>
      <c r="E4465" t="s">
        <v>1274</v>
      </c>
      <c r="F4465" t="s">
        <v>281</v>
      </c>
      <c r="G4465" t="s">
        <v>293</v>
      </c>
      <c r="H4465">
        <v>90213190</v>
      </c>
    </row>
    <row r="4466" spans="1:8" x14ac:dyDescent="0.25">
      <c r="A4466">
        <v>16901226</v>
      </c>
      <c r="B4466" t="s">
        <v>9064</v>
      </c>
      <c r="C4466" t="s">
        <v>9065</v>
      </c>
      <c r="D4466" t="s">
        <v>162</v>
      </c>
      <c r="E4466" t="s">
        <v>1274</v>
      </c>
      <c r="F4466" t="s">
        <v>281</v>
      </c>
      <c r="G4466" t="s">
        <v>293</v>
      </c>
      <c r="H4466">
        <v>90213190</v>
      </c>
    </row>
    <row r="4467" spans="1:8" x14ac:dyDescent="0.25">
      <c r="A4467">
        <v>16901227</v>
      </c>
      <c r="B4467" t="s">
        <v>9066</v>
      </c>
      <c r="C4467" t="s">
        <v>9067</v>
      </c>
      <c r="D4467" t="s">
        <v>162</v>
      </c>
      <c r="E4467" t="s">
        <v>1274</v>
      </c>
      <c r="F4467" t="s">
        <v>281</v>
      </c>
      <c r="G4467" t="s">
        <v>293</v>
      </c>
      <c r="H4467">
        <v>90213190</v>
      </c>
    </row>
    <row r="4468" spans="1:8" x14ac:dyDescent="0.25">
      <c r="A4468">
        <v>16901228</v>
      </c>
      <c r="B4468" t="s">
        <v>9068</v>
      </c>
      <c r="C4468" t="s">
        <v>9069</v>
      </c>
      <c r="D4468" t="s">
        <v>162</v>
      </c>
      <c r="E4468" t="s">
        <v>1274</v>
      </c>
      <c r="F4468" t="s">
        <v>281</v>
      </c>
      <c r="G4468" t="s">
        <v>293</v>
      </c>
      <c r="H4468">
        <v>90213190</v>
      </c>
    </row>
    <row r="4469" spans="1:8" x14ac:dyDescent="0.25">
      <c r="A4469">
        <v>16901229</v>
      </c>
      <c r="B4469" t="s">
        <v>9070</v>
      </c>
      <c r="C4469" t="s">
        <v>9071</v>
      </c>
      <c r="D4469" t="s">
        <v>162</v>
      </c>
      <c r="E4469" t="s">
        <v>334</v>
      </c>
      <c r="F4469" t="s">
        <v>281</v>
      </c>
      <c r="G4469" t="s">
        <v>293</v>
      </c>
      <c r="H4469">
        <v>90189099</v>
      </c>
    </row>
    <row r="4470" spans="1:8" x14ac:dyDescent="0.25">
      <c r="A4470">
        <v>16901230</v>
      </c>
      <c r="B4470" t="s">
        <v>9072</v>
      </c>
      <c r="C4470" t="s">
        <v>9073</v>
      </c>
      <c r="D4470" t="s">
        <v>162</v>
      </c>
      <c r="E4470" t="s">
        <v>334</v>
      </c>
      <c r="F4470" t="s">
        <v>281</v>
      </c>
      <c r="G4470" t="s">
        <v>293</v>
      </c>
      <c r="H4470">
        <v>90189099</v>
      </c>
    </row>
    <row r="4471" spans="1:8" x14ac:dyDescent="0.25">
      <c r="A4471">
        <v>16901231</v>
      </c>
      <c r="B4471" t="s">
        <v>9074</v>
      </c>
      <c r="C4471" t="s">
        <v>9075</v>
      </c>
      <c r="D4471" t="s">
        <v>162</v>
      </c>
      <c r="E4471" t="s">
        <v>334</v>
      </c>
      <c r="F4471" t="s">
        <v>281</v>
      </c>
      <c r="G4471" t="s">
        <v>293</v>
      </c>
      <c r="H4471">
        <v>90189099</v>
      </c>
    </row>
    <row r="4472" spans="1:8" x14ac:dyDescent="0.25">
      <c r="A4472">
        <v>16901232</v>
      </c>
      <c r="B4472" t="s">
        <v>9076</v>
      </c>
      <c r="C4472" t="s">
        <v>9077</v>
      </c>
      <c r="D4472" t="s">
        <v>162</v>
      </c>
      <c r="E4472" t="s">
        <v>334</v>
      </c>
      <c r="F4472" t="s">
        <v>281</v>
      </c>
      <c r="G4472" t="s">
        <v>293</v>
      </c>
      <c r="H4472">
        <v>90189099</v>
      </c>
    </row>
    <row r="4473" spans="1:8" x14ac:dyDescent="0.25">
      <c r="A4473">
        <v>16901233</v>
      </c>
      <c r="B4473" t="s">
        <v>9078</v>
      </c>
      <c r="C4473" t="s">
        <v>9079</v>
      </c>
      <c r="D4473" t="s">
        <v>162</v>
      </c>
      <c r="E4473" t="s">
        <v>334</v>
      </c>
      <c r="F4473" t="s">
        <v>281</v>
      </c>
      <c r="G4473" t="s">
        <v>293</v>
      </c>
      <c r="H4473">
        <v>90189099</v>
      </c>
    </row>
    <row r="4474" spans="1:8" x14ac:dyDescent="0.25">
      <c r="A4474">
        <v>16901234</v>
      </c>
      <c r="B4474" t="s">
        <v>9080</v>
      </c>
      <c r="C4474" t="s">
        <v>9081</v>
      </c>
      <c r="D4474" t="s">
        <v>162</v>
      </c>
      <c r="E4474" t="s">
        <v>334</v>
      </c>
      <c r="F4474" t="s">
        <v>281</v>
      </c>
      <c r="G4474" t="s">
        <v>293</v>
      </c>
      <c r="H4474">
        <v>90189099</v>
      </c>
    </row>
    <row r="4475" spans="1:8" x14ac:dyDescent="0.25">
      <c r="A4475">
        <v>16901235</v>
      </c>
      <c r="B4475" t="s">
        <v>9082</v>
      </c>
      <c r="C4475" t="s">
        <v>9083</v>
      </c>
      <c r="D4475" t="s">
        <v>162</v>
      </c>
      <c r="E4475" t="s">
        <v>1274</v>
      </c>
      <c r="F4475" t="s">
        <v>281</v>
      </c>
      <c r="G4475" t="s">
        <v>293</v>
      </c>
      <c r="H4475">
        <v>90184999</v>
      </c>
    </row>
    <row r="4476" spans="1:8" x14ac:dyDescent="0.25">
      <c r="A4476">
        <v>16901236</v>
      </c>
      <c r="B4476" t="s">
        <v>9084</v>
      </c>
      <c r="C4476" t="s">
        <v>9085</v>
      </c>
      <c r="D4476" t="s">
        <v>162</v>
      </c>
      <c r="E4476" t="s">
        <v>1274</v>
      </c>
      <c r="F4476" t="s">
        <v>281</v>
      </c>
      <c r="G4476" t="s">
        <v>293</v>
      </c>
      <c r="H4476">
        <v>90184999</v>
      </c>
    </row>
    <row r="4477" spans="1:8" x14ac:dyDescent="0.25">
      <c r="A4477">
        <v>16901237</v>
      </c>
      <c r="B4477" t="s">
        <v>9086</v>
      </c>
      <c r="C4477" t="s">
        <v>9087</v>
      </c>
      <c r="D4477" t="s">
        <v>162</v>
      </c>
      <c r="E4477" t="s">
        <v>334</v>
      </c>
      <c r="F4477" t="s">
        <v>281</v>
      </c>
      <c r="G4477" t="s">
        <v>293</v>
      </c>
      <c r="H4477">
        <v>90189099</v>
      </c>
    </row>
    <row r="4478" spans="1:8" x14ac:dyDescent="0.25">
      <c r="A4478">
        <v>16901238</v>
      </c>
      <c r="B4478" t="s">
        <v>9088</v>
      </c>
      <c r="C4478" t="s">
        <v>9089</v>
      </c>
      <c r="D4478" t="s">
        <v>162</v>
      </c>
      <c r="E4478" t="s">
        <v>334</v>
      </c>
      <c r="F4478" t="s">
        <v>281</v>
      </c>
      <c r="G4478" t="s">
        <v>293</v>
      </c>
      <c r="H4478">
        <v>90189099</v>
      </c>
    </row>
    <row r="4479" spans="1:8" x14ac:dyDescent="0.25">
      <c r="A4479">
        <v>16901239</v>
      </c>
      <c r="B4479" t="s">
        <v>9090</v>
      </c>
      <c r="C4479" t="s">
        <v>9091</v>
      </c>
      <c r="D4479" t="s">
        <v>162</v>
      </c>
      <c r="E4479" t="s">
        <v>334</v>
      </c>
      <c r="F4479" t="s">
        <v>281</v>
      </c>
      <c r="G4479" t="s">
        <v>293</v>
      </c>
      <c r="H4479">
        <v>90189099</v>
      </c>
    </row>
    <row r="4480" spans="1:8" x14ac:dyDescent="0.25">
      <c r="A4480">
        <v>16901240</v>
      </c>
      <c r="B4480" t="s">
        <v>9092</v>
      </c>
      <c r="C4480" t="s">
        <v>9093</v>
      </c>
      <c r="D4480" t="s">
        <v>162</v>
      </c>
      <c r="E4480" t="s">
        <v>334</v>
      </c>
      <c r="F4480" t="s">
        <v>281</v>
      </c>
      <c r="G4480" t="s">
        <v>293</v>
      </c>
      <c r="H4480">
        <v>90189099</v>
      </c>
    </row>
    <row r="4481" spans="1:8" x14ac:dyDescent="0.25">
      <c r="A4481">
        <v>16901241</v>
      </c>
      <c r="B4481" t="s">
        <v>9094</v>
      </c>
      <c r="C4481" t="s">
        <v>9095</v>
      </c>
      <c r="D4481" t="s">
        <v>162</v>
      </c>
      <c r="E4481" t="s">
        <v>334</v>
      </c>
      <c r="F4481" t="s">
        <v>281</v>
      </c>
      <c r="G4481" t="s">
        <v>293</v>
      </c>
      <c r="H4481">
        <v>90189099</v>
      </c>
    </row>
    <row r="4482" spans="1:8" x14ac:dyDescent="0.25">
      <c r="A4482">
        <v>16901242</v>
      </c>
      <c r="B4482" t="s">
        <v>9096</v>
      </c>
      <c r="C4482" t="s">
        <v>9097</v>
      </c>
      <c r="D4482" t="s">
        <v>162</v>
      </c>
      <c r="E4482" t="s">
        <v>334</v>
      </c>
      <c r="F4482" t="s">
        <v>281</v>
      </c>
      <c r="G4482" t="s">
        <v>293</v>
      </c>
      <c r="H4482">
        <v>90189099</v>
      </c>
    </row>
    <row r="4483" spans="1:8" x14ac:dyDescent="0.25">
      <c r="A4483">
        <v>16901243</v>
      </c>
      <c r="B4483" t="s">
        <v>9098</v>
      </c>
      <c r="C4483" t="s">
        <v>9099</v>
      </c>
      <c r="D4483" t="s">
        <v>162</v>
      </c>
      <c r="E4483" t="s">
        <v>334</v>
      </c>
      <c r="F4483" t="s">
        <v>281</v>
      </c>
      <c r="G4483" t="s">
        <v>293</v>
      </c>
      <c r="H4483">
        <v>90189099</v>
      </c>
    </row>
    <row r="4484" spans="1:8" x14ac:dyDescent="0.25">
      <c r="A4484">
        <v>16901244</v>
      </c>
      <c r="B4484" t="s">
        <v>9100</v>
      </c>
      <c r="C4484" t="s">
        <v>9101</v>
      </c>
      <c r="D4484" t="s">
        <v>162</v>
      </c>
      <c r="E4484" t="s">
        <v>334</v>
      </c>
      <c r="F4484" t="s">
        <v>281</v>
      </c>
      <c r="G4484" t="s">
        <v>293</v>
      </c>
      <c r="H4484">
        <v>90189099</v>
      </c>
    </row>
    <row r="4485" spans="1:8" x14ac:dyDescent="0.25">
      <c r="A4485">
        <v>16901245</v>
      </c>
      <c r="B4485" t="s">
        <v>9102</v>
      </c>
      <c r="C4485" t="s">
        <v>9103</v>
      </c>
      <c r="D4485" t="s">
        <v>162</v>
      </c>
      <c r="E4485" t="s">
        <v>334</v>
      </c>
      <c r="F4485" t="s">
        <v>281</v>
      </c>
      <c r="G4485" t="s">
        <v>293</v>
      </c>
      <c r="H4485">
        <v>90189099</v>
      </c>
    </row>
    <row r="4486" spans="1:8" x14ac:dyDescent="0.25">
      <c r="A4486">
        <v>16901246</v>
      </c>
      <c r="B4486" t="s">
        <v>9104</v>
      </c>
      <c r="C4486" t="s">
        <v>9105</v>
      </c>
      <c r="D4486" t="s">
        <v>162</v>
      </c>
      <c r="E4486" t="s">
        <v>334</v>
      </c>
      <c r="F4486" t="s">
        <v>281</v>
      </c>
      <c r="G4486" t="s">
        <v>293</v>
      </c>
      <c r="H4486">
        <v>90189099</v>
      </c>
    </row>
    <row r="4487" spans="1:8" x14ac:dyDescent="0.25">
      <c r="A4487">
        <v>16901247</v>
      </c>
      <c r="B4487" t="s">
        <v>9106</v>
      </c>
      <c r="C4487" t="s">
        <v>9107</v>
      </c>
      <c r="D4487" t="s">
        <v>162</v>
      </c>
      <c r="E4487" t="s">
        <v>334</v>
      </c>
      <c r="F4487" t="s">
        <v>281</v>
      </c>
      <c r="G4487" t="s">
        <v>293</v>
      </c>
      <c r="H4487">
        <v>90189099</v>
      </c>
    </row>
    <row r="4488" spans="1:8" x14ac:dyDescent="0.25">
      <c r="A4488">
        <v>16901248</v>
      </c>
      <c r="B4488" t="s">
        <v>9108</v>
      </c>
      <c r="C4488" t="s">
        <v>9109</v>
      </c>
      <c r="D4488" t="s">
        <v>162</v>
      </c>
      <c r="E4488" t="s">
        <v>334</v>
      </c>
      <c r="F4488" t="s">
        <v>281</v>
      </c>
      <c r="G4488" t="s">
        <v>293</v>
      </c>
      <c r="H4488">
        <v>90189099</v>
      </c>
    </row>
    <row r="4489" spans="1:8" x14ac:dyDescent="0.25">
      <c r="A4489">
        <v>16901249</v>
      </c>
      <c r="B4489" t="s">
        <v>9110</v>
      </c>
      <c r="C4489" t="s">
        <v>9111</v>
      </c>
      <c r="D4489" t="s">
        <v>162</v>
      </c>
      <c r="E4489" t="s">
        <v>334</v>
      </c>
      <c r="F4489" t="s">
        <v>281</v>
      </c>
      <c r="G4489" t="s">
        <v>293</v>
      </c>
      <c r="H4489">
        <v>90189099</v>
      </c>
    </row>
    <row r="4490" spans="1:8" x14ac:dyDescent="0.25">
      <c r="A4490">
        <v>16901250</v>
      </c>
      <c r="B4490" t="s">
        <v>9112</v>
      </c>
      <c r="C4490" t="s">
        <v>9113</v>
      </c>
      <c r="D4490" t="s">
        <v>162</v>
      </c>
      <c r="E4490" t="s">
        <v>334</v>
      </c>
      <c r="F4490" t="s">
        <v>281</v>
      </c>
      <c r="G4490" t="s">
        <v>293</v>
      </c>
      <c r="H4490">
        <v>90189099</v>
      </c>
    </row>
    <row r="4491" spans="1:8" x14ac:dyDescent="0.25">
      <c r="A4491">
        <v>16901251</v>
      </c>
      <c r="B4491" t="s">
        <v>9114</v>
      </c>
      <c r="C4491" t="s">
        <v>9115</v>
      </c>
      <c r="D4491" t="s">
        <v>162</v>
      </c>
      <c r="E4491" t="s">
        <v>334</v>
      </c>
      <c r="F4491" t="s">
        <v>281</v>
      </c>
      <c r="G4491" t="s">
        <v>293</v>
      </c>
      <c r="H4491">
        <v>90189099</v>
      </c>
    </row>
    <row r="4492" spans="1:8" x14ac:dyDescent="0.25">
      <c r="A4492">
        <v>16901252</v>
      </c>
      <c r="B4492" t="s">
        <v>9116</v>
      </c>
      <c r="C4492" t="s">
        <v>9117</v>
      </c>
      <c r="D4492" t="s">
        <v>162</v>
      </c>
      <c r="E4492" t="s">
        <v>334</v>
      </c>
      <c r="F4492" t="s">
        <v>281</v>
      </c>
      <c r="G4492" t="s">
        <v>293</v>
      </c>
      <c r="H4492">
        <v>90189099</v>
      </c>
    </row>
    <row r="4493" spans="1:8" x14ac:dyDescent="0.25">
      <c r="A4493">
        <v>16901253</v>
      </c>
      <c r="B4493" t="s">
        <v>9118</v>
      </c>
      <c r="C4493" t="s">
        <v>9119</v>
      </c>
      <c r="D4493" t="s">
        <v>162</v>
      </c>
      <c r="E4493" t="s">
        <v>334</v>
      </c>
      <c r="F4493" t="s">
        <v>281</v>
      </c>
      <c r="G4493" t="s">
        <v>293</v>
      </c>
      <c r="H4493">
        <v>90189099</v>
      </c>
    </row>
    <row r="4494" spans="1:8" x14ac:dyDescent="0.25">
      <c r="A4494">
        <v>16901254</v>
      </c>
      <c r="B4494" t="s">
        <v>9120</v>
      </c>
      <c r="C4494" t="s">
        <v>9121</v>
      </c>
      <c r="D4494" t="s">
        <v>162</v>
      </c>
      <c r="E4494" t="s">
        <v>334</v>
      </c>
      <c r="F4494" t="s">
        <v>281</v>
      </c>
      <c r="G4494" t="s">
        <v>293</v>
      </c>
      <c r="H4494">
        <v>90189099</v>
      </c>
    </row>
    <row r="4495" spans="1:8" x14ac:dyDescent="0.25">
      <c r="A4495">
        <v>16901255</v>
      </c>
      <c r="B4495" t="s">
        <v>9122</v>
      </c>
      <c r="C4495" t="s">
        <v>9123</v>
      </c>
      <c r="D4495" t="s">
        <v>162</v>
      </c>
      <c r="E4495" t="s">
        <v>334</v>
      </c>
      <c r="F4495" t="s">
        <v>281</v>
      </c>
      <c r="G4495" t="s">
        <v>293</v>
      </c>
      <c r="H4495">
        <v>90189099</v>
      </c>
    </row>
    <row r="4496" spans="1:8" x14ac:dyDescent="0.25">
      <c r="A4496">
        <v>16901256</v>
      </c>
      <c r="B4496" t="s">
        <v>9124</v>
      </c>
      <c r="C4496" t="s">
        <v>9125</v>
      </c>
      <c r="D4496" t="s">
        <v>162</v>
      </c>
      <c r="E4496" t="s">
        <v>334</v>
      </c>
      <c r="F4496" t="s">
        <v>281</v>
      </c>
      <c r="G4496" t="s">
        <v>293</v>
      </c>
      <c r="H4496">
        <v>90189099</v>
      </c>
    </row>
    <row r="4497" spans="1:8" x14ac:dyDescent="0.25">
      <c r="A4497">
        <v>16901257</v>
      </c>
      <c r="B4497" t="s">
        <v>9126</v>
      </c>
      <c r="C4497" t="s">
        <v>9127</v>
      </c>
      <c r="D4497" t="s">
        <v>162</v>
      </c>
      <c r="E4497" t="s">
        <v>334</v>
      </c>
      <c r="F4497" t="s">
        <v>281</v>
      </c>
      <c r="G4497" t="s">
        <v>293</v>
      </c>
      <c r="H4497">
        <v>90189099</v>
      </c>
    </row>
    <row r="4498" spans="1:8" x14ac:dyDescent="0.25">
      <c r="A4498">
        <v>16901258</v>
      </c>
      <c r="B4498" t="s">
        <v>9128</v>
      </c>
      <c r="C4498" t="s">
        <v>9129</v>
      </c>
      <c r="D4498" t="s">
        <v>162</v>
      </c>
      <c r="E4498" t="s">
        <v>334</v>
      </c>
      <c r="F4498" t="s">
        <v>281</v>
      </c>
      <c r="G4498" t="s">
        <v>293</v>
      </c>
      <c r="H4498">
        <v>90189099</v>
      </c>
    </row>
    <row r="4499" spans="1:8" x14ac:dyDescent="0.25">
      <c r="A4499">
        <v>16901259</v>
      </c>
      <c r="B4499" t="s">
        <v>9130</v>
      </c>
      <c r="C4499" t="s">
        <v>9131</v>
      </c>
      <c r="D4499" t="s">
        <v>162</v>
      </c>
      <c r="E4499" t="s">
        <v>334</v>
      </c>
      <c r="F4499" t="s">
        <v>281</v>
      </c>
      <c r="G4499" t="s">
        <v>293</v>
      </c>
      <c r="H4499">
        <v>90189099</v>
      </c>
    </row>
    <row r="4500" spans="1:8" x14ac:dyDescent="0.25">
      <c r="A4500">
        <v>16901260</v>
      </c>
      <c r="B4500" t="s">
        <v>9132</v>
      </c>
      <c r="C4500" t="s">
        <v>9133</v>
      </c>
      <c r="D4500" t="s">
        <v>162</v>
      </c>
      <c r="E4500" t="s">
        <v>334</v>
      </c>
      <c r="F4500" t="s">
        <v>281</v>
      </c>
      <c r="G4500" t="s">
        <v>293</v>
      </c>
      <c r="H4500">
        <v>90189099</v>
      </c>
    </row>
    <row r="4501" spans="1:8" x14ac:dyDescent="0.25">
      <c r="A4501">
        <v>16901261</v>
      </c>
      <c r="B4501" t="s">
        <v>9134</v>
      </c>
      <c r="C4501" t="s">
        <v>9135</v>
      </c>
      <c r="D4501" t="s">
        <v>162</v>
      </c>
      <c r="E4501" t="s">
        <v>334</v>
      </c>
      <c r="F4501" t="s">
        <v>281</v>
      </c>
      <c r="G4501" t="s">
        <v>293</v>
      </c>
      <c r="H4501">
        <v>90189099</v>
      </c>
    </row>
    <row r="4502" spans="1:8" x14ac:dyDescent="0.25">
      <c r="A4502">
        <v>16901262</v>
      </c>
      <c r="B4502" t="s">
        <v>9136</v>
      </c>
      <c r="C4502" t="s">
        <v>9137</v>
      </c>
      <c r="D4502" t="s">
        <v>162</v>
      </c>
      <c r="E4502" t="s">
        <v>334</v>
      </c>
      <c r="F4502" t="s">
        <v>281</v>
      </c>
      <c r="G4502" t="s">
        <v>293</v>
      </c>
      <c r="H4502">
        <v>90189099</v>
      </c>
    </row>
    <row r="4503" spans="1:8" x14ac:dyDescent="0.25">
      <c r="A4503">
        <v>16901263</v>
      </c>
      <c r="B4503" t="s">
        <v>9138</v>
      </c>
      <c r="C4503" t="s">
        <v>9139</v>
      </c>
      <c r="D4503" t="s">
        <v>162</v>
      </c>
      <c r="E4503" t="s">
        <v>334</v>
      </c>
      <c r="F4503" t="s">
        <v>281</v>
      </c>
      <c r="G4503" t="s">
        <v>293</v>
      </c>
      <c r="H4503">
        <v>90189099</v>
      </c>
    </row>
    <row r="4504" spans="1:8" x14ac:dyDescent="0.25">
      <c r="A4504">
        <v>16901264</v>
      </c>
      <c r="B4504" t="s">
        <v>9140</v>
      </c>
      <c r="C4504" t="s">
        <v>9141</v>
      </c>
      <c r="D4504" t="s">
        <v>162</v>
      </c>
      <c r="E4504" t="s">
        <v>334</v>
      </c>
      <c r="F4504" t="s">
        <v>281</v>
      </c>
      <c r="G4504" t="s">
        <v>293</v>
      </c>
      <c r="H4504">
        <v>90189099</v>
      </c>
    </row>
    <row r="4505" spans="1:8" x14ac:dyDescent="0.25">
      <c r="A4505">
        <v>16901265</v>
      </c>
      <c r="B4505" t="s">
        <v>9142</v>
      </c>
      <c r="C4505" t="s">
        <v>9143</v>
      </c>
      <c r="D4505" t="s">
        <v>162</v>
      </c>
      <c r="E4505" t="s">
        <v>334</v>
      </c>
      <c r="F4505" t="s">
        <v>281</v>
      </c>
      <c r="G4505" t="s">
        <v>293</v>
      </c>
      <c r="H4505">
        <v>90189099</v>
      </c>
    </row>
    <row r="4506" spans="1:8" x14ac:dyDescent="0.25">
      <c r="A4506">
        <v>16901266</v>
      </c>
      <c r="B4506" t="s">
        <v>9144</v>
      </c>
      <c r="C4506" t="s">
        <v>7833</v>
      </c>
      <c r="D4506" t="s">
        <v>162</v>
      </c>
      <c r="E4506" t="s">
        <v>334</v>
      </c>
      <c r="F4506" t="s">
        <v>281</v>
      </c>
      <c r="G4506" t="s">
        <v>293</v>
      </c>
      <c r="H4506">
        <v>90189099</v>
      </c>
    </row>
    <row r="4507" spans="1:8" x14ac:dyDescent="0.25">
      <c r="A4507">
        <v>16901267</v>
      </c>
      <c r="B4507" t="s">
        <v>9145</v>
      </c>
      <c r="C4507" t="s">
        <v>9146</v>
      </c>
      <c r="D4507" t="s">
        <v>162</v>
      </c>
      <c r="E4507" t="s">
        <v>334</v>
      </c>
      <c r="F4507" t="s">
        <v>281</v>
      </c>
      <c r="G4507" t="s">
        <v>293</v>
      </c>
      <c r="H4507">
        <v>90189099</v>
      </c>
    </row>
    <row r="4508" spans="1:8" x14ac:dyDescent="0.25">
      <c r="A4508">
        <v>16901268</v>
      </c>
      <c r="B4508" t="s">
        <v>9147</v>
      </c>
      <c r="C4508" t="s">
        <v>9148</v>
      </c>
      <c r="D4508" t="s">
        <v>162</v>
      </c>
      <c r="E4508" t="s">
        <v>334</v>
      </c>
      <c r="F4508" t="s">
        <v>281</v>
      </c>
      <c r="G4508" t="s">
        <v>293</v>
      </c>
      <c r="H4508">
        <v>90189099</v>
      </c>
    </row>
    <row r="4509" spans="1:8" x14ac:dyDescent="0.25">
      <c r="A4509">
        <v>16901269</v>
      </c>
      <c r="B4509" t="s">
        <v>9149</v>
      </c>
      <c r="C4509" t="s">
        <v>9150</v>
      </c>
      <c r="D4509" t="s">
        <v>162</v>
      </c>
      <c r="E4509" t="s">
        <v>334</v>
      </c>
      <c r="F4509" t="s">
        <v>281</v>
      </c>
      <c r="G4509" t="s">
        <v>293</v>
      </c>
      <c r="H4509">
        <v>90189099</v>
      </c>
    </row>
    <row r="4510" spans="1:8" x14ac:dyDescent="0.25">
      <c r="A4510">
        <v>16901270</v>
      </c>
      <c r="B4510" t="s">
        <v>9151</v>
      </c>
      <c r="C4510" t="s">
        <v>9152</v>
      </c>
      <c r="D4510" t="s">
        <v>162</v>
      </c>
      <c r="E4510" t="s">
        <v>334</v>
      </c>
      <c r="F4510" t="s">
        <v>281</v>
      </c>
      <c r="G4510" t="s">
        <v>293</v>
      </c>
      <c r="H4510">
        <v>90189099</v>
      </c>
    </row>
    <row r="4511" spans="1:8" x14ac:dyDescent="0.25">
      <c r="A4511">
        <v>16901271</v>
      </c>
      <c r="B4511" t="s">
        <v>9153</v>
      </c>
      <c r="C4511" t="s">
        <v>9154</v>
      </c>
      <c r="D4511" t="s">
        <v>162</v>
      </c>
      <c r="E4511" t="s">
        <v>334</v>
      </c>
      <c r="F4511" t="s">
        <v>281</v>
      </c>
      <c r="G4511" t="s">
        <v>293</v>
      </c>
      <c r="H4511">
        <v>90189099</v>
      </c>
    </row>
    <row r="4512" spans="1:8" x14ac:dyDescent="0.25">
      <c r="A4512">
        <v>16901272</v>
      </c>
      <c r="B4512" t="s">
        <v>9155</v>
      </c>
      <c r="C4512" t="s">
        <v>9156</v>
      </c>
      <c r="D4512" t="s">
        <v>162</v>
      </c>
      <c r="E4512" t="s">
        <v>334</v>
      </c>
      <c r="F4512" t="s">
        <v>281</v>
      </c>
      <c r="G4512" t="s">
        <v>293</v>
      </c>
      <c r="H4512">
        <v>90189099</v>
      </c>
    </row>
    <row r="4513" spans="1:8" x14ac:dyDescent="0.25">
      <c r="A4513">
        <v>16901273</v>
      </c>
      <c r="B4513" t="s">
        <v>9157</v>
      </c>
      <c r="C4513" t="s">
        <v>9158</v>
      </c>
      <c r="D4513" t="s">
        <v>162</v>
      </c>
      <c r="E4513" t="s">
        <v>334</v>
      </c>
      <c r="F4513" t="s">
        <v>281</v>
      </c>
      <c r="G4513" t="s">
        <v>293</v>
      </c>
      <c r="H4513">
        <v>90189099</v>
      </c>
    </row>
    <row r="4514" spans="1:8" x14ac:dyDescent="0.25">
      <c r="A4514">
        <v>16901274</v>
      </c>
      <c r="B4514" t="s">
        <v>9159</v>
      </c>
      <c r="C4514" t="s">
        <v>9160</v>
      </c>
      <c r="D4514" t="s">
        <v>162</v>
      </c>
      <c r="E4514" t="s">
        <v>334</v>
      </c>
      <c r="F4514" t="s">
        <v>281</v>
      </c>
      <c r="G4514" t="s">
        <v>293</v>
      </c>
      <c r="H4514">
        <v>90189099</v>
      </c>
    </row>
    <row r="4515" spans="1:8" x14ac:dyDescent="0.25">
      <c r="A4515">
        <v>16901275</v>
      </c>
      <c r="B4515" t="s">
        <v>9161</v>
      </c>
      <c r="C4515" t="s">
        <v>9162</v>
      </c>
      <c r="D4515" t="s">
        <v>162</v>
      </c>
      <c r="E4515" t="s">
        <v>334</v>
      </c>
      <c r="F4515" t="s">
        <v>281</v>
      </c>
      <c r="G4515" t="s">
        <v>293</v>
      </c>
      <c r="H4515">
        <v>90189099</v>
      </c>
    </row>
    <row r="4516" spans="1:8" x14ac:dyDescent="0.25">
      <c r="A4516">
        <v>16901276</v>
      </c>
      <c r="B4516" t="s">
        <v>9163</v>
      </c>
      <c r="C4516" t="s">
        <v>9164</v>
      </c>
      <c r="D4516" t="s">
        <v>162</v>
      </c>
      <c r="E4516" t="s">
        <v>334</v>
      </c>
      <c r="F4516" t="s">
        <v>281</v>
      </c>
      <c r="G4516" t="s">
        <v>293</v>
      </c>
      <c r="H4516">
        <v>90189099</v>
      </c>
    </row>
    <row r="4517" spans="1:8" x14ac:dyDescent="0.25">
      <c r="A4517">
        <v>16901277</v>
      </c>
      <c r="B4517" t="s">
        <v>9165</v>
      </c>
      <c r="C4517" t="s">
        <v>9166</v>
      </c>
      <c r="D4517" t="s">
        <v>162</v>
      </c>
      <c r="E4517" t="s">
        <v>334</v>
      </c>
      <c r="F4517" t="s">
        <v>281</v>
      </c>
      <c r="G4517" t="s">
        <v>293</v>
      </c>
      <c r="H4517">
        <v>90189099</v>
      </c>
    </row>
    <row r="4518" spans="1:8" x14ac:dyDescent="0.25">
      <c r="A4518">
        <v>16901278</v>
      </c>
      <c r="B4518" t="s">
        <v>9167</v>
      </c>
      <c r="C4518" t="s">
        <v>9168</v>
      </c>
      <c r="D4518" t="s">
        <v>162</v>
      </c>
      <c r="E4518" t="s">
        <v>334</v>
      </c>
      <c r="F4518" t="s">
        <v>281</v>
      </c>
      <c r="G4518" t="s">
        <v>293</v>
      </c>
      <c r="H4518">
        <v>90189099</v>
      </c>
    </row>
    <row r="4519" spans="1:8" x14ac:dyDescent="0.25">
      <c r="A4519">
        <v>16901279</v>
      </c>
      <c r="B4519" t="s">
        <v>9169</v>
      </c>
      <c r="C4519" t="s">
        <v>9170</v>
      </c>
      <c r="D4519" t="s">
        <v>162</v>
      </c>
      <c r="E4519" t="s">
        <v>334</v>
      </c>
      <c r="F4519" t="s">
        <v>281</v>
      </c>
      <c r="G4519" t="s">
        <v>293</v>
      </c>
      <c r="H4519">
        <v>90189099</v>
      </c>
    </row>
    <row r="4520" spans="1:8" x14ac:dyDescent="0.25">
      <c r="A4520">
        <v>16901280</v>
      </c>
      <c r="B4520" t="s">
        <v>9171</v>
      </c>
      <c r="C4520" t="s">
        <v>9172</v>
      </c>
      <c r="D4520" t="s">
        <v>162</v>
      </c>
      <c r="E4520" t="s">
        <v>334</v>
      </c>
      <c r="F4520" t="s">
        <v>281</v>
      </c>
      <c r="G4520" t="s">
        <v>293</v>
      </c>
      <c r="H4520">
        <v>90189099</v>
      </c>
    </row>
    <row r="4521" spans="1:8" x14ac:dyDescent="0.25">
      <c r="A4521">
        <v>16901281</v>
      </c>
      <c r="B4521" t="s">
        <v>9173</v>
      </c>
      <c r="C4521" t="s">
        <v>9174</v>
      </c>
      <c r="D4521" t="s">
        <v>162</v>
      </c>
      <c r="E4521" t="s">
        <v>334</v>
      </c>
      <c r="F4521" t="s">
        <v>281</v>
      </c>
      <c r="G4521" t="s">
        <v>293</v>
      </c>
      <c r="H4521">
        <v>90189099</v>
      </c>
    </row>
    <row r="4522" spans="1:8" x14ac:dyDescent="0.25">
      <c r="A4522">
        <v>16901282</v>
      </c>
      <c r="B4522" t="s">
        <v>9175</v>
      </c>
      <c r="C4522" t="s">
        <v>9176</v>
      </c>
      <c r="D4522" t="s">
        <v>162</v>
      </c>
      <c r="E4522" t="s">
        <v>334</v>
      </c>
      <c r="F4522" t="s">
        <v>281</v>
      </c>
      <c r="G4522" t="s">
        <v>293</v>
      </c>
      <c r="H4522">
        <v>90189099</v>
      </c>
    </row>
    <row r="4523" spans="1:8" x14ac:dyDescent="0.25">
      <c r="A4523">
        <v>16901283</v>
      </c>
      <c r="B4523" t="s">
        <v>9177</v>
      </c>
      <c r="C4523" t="s">
        <v>9178</v>
      </c>
      <c r="D4523" t="s">
        <v>162</v>
      </c>
      <c r="E4523" t="s">
        <v>334</v>
      </c>
      <c r="F4523" t="s">
        <v>281</v>
      </c>
      <c r="G4523" t="s">
        <v>293</v>
      </c>
      <c r="H4523">
        <v>90189099</v>
      </c>
    </row>
    <row r="4524" spans="1:8" x14ac:dyDescent="0.25">
      <c r="A4524">
        <v>16901284</v>
      </c>
      <c r="B4524" t="s">
        <v>9179</v>
      </c>
      <c r="C4524" t="s">
        <v>1591</v>
      </c>
      <c r="D4524" t="s">
        <v>162</v>
      </c>
      <c r="E4524" t="s">
        <v>334</v>
      </c>
      <c r="F4524" t="s">
        <v>281</v>
      </c>
      <c r="G4524" t="s">
        <v>293</v>
      </c>
      <c r="H4524">
        <v>90189099</v>
      </c>
    </row>
    <row r="4525" spans="1:8" x14ac:dyDescent="0.25">
      <c r="A4525">
        <v>16901285</v>
      </c>
      <c r="B4525" t="s">
        <v>9180</v>
      </c>
      <c r="C4525" t="s">
        <v>9181</v>
      </c>
      <c r="D4525" t="s">
        <v>162</v>
      </c>
      <c r="E4525" t="s">
        <v>334</v>
      </c>
      <c r="F4525" t="s">
        <v>281</v>
      </c>
      <c r="G4525" t="s">
        <v>293</v>
      </c>
      <c r="H4525">
        <v>90189099</v>
      </c>
    </row>
    <row r="4526" spans="1:8" x14ac:dyDescent="0.25">
      <c r="A4526">
        <v>16901286</v>
      </c>
      <c r="B4526" t="s">
        <v>9182</v>
      </c>
      <c r="C4526" t="s">
        <v>9183</v>
      </c>
      <c r="D4526" t="s">
        <v>162</v>
      </c>
      <c r="E4526" t="s">
        <v>334</v>
      </c>
      <c r="F4526" t="s">
        <v>281</v>
      </c>
      <c r="G4526" t="s">
        <v>293</v>
      </c>
      <c r="H4526">
        <v>90189099</v>
      </c>
    </row>
    <row r="4527" spans="1:8" x14ac:dyDescent="0.25">
      <c r="A4527">
        <v>16901287</v>
      </c>
      <c r="B4527" t="s">
        <v>9184</v>
      </c>
      <c r="C4527" t="s">
        <v>9185</v>
      </c>
      <c r="D4527" t="s">
        <v>162</v>
      </c>
      <c r="E4527" t="s">
        <v>334</v>
      </c>
      <c r="F4527" t="s">
        <v>281</v>
      </c>
      <c r="G4527" t="s">
        <v>293</v>
      </c>
      <c r="H4527">
        <v>90189099</v>
      </c>
    </row>
    <row r="4528" spans="1:8" x14ac:dyDescent="0.25">
      <c r="A4528">
        <v>16901288</v>
      </c>
      <c r="B4528" t="s">
        <v>9186</v>
      </c>
      <c r="C4528" t="s">
        <v>9187</v>
      </c>
      <c r="D4528" t="s">
        <v>162</v>
      </c>
      <c r="E4528" t="s">
        <v>334</v>
      </c>
      <c r="F4528" t="s">
        <v>281</v>
      </c>
      <c r="G4528" t="s">
        <v>293</v>
      </c>
      <c r="H4528">
        <v>90189099</v>
      </c>
    </row>
    <row r="4529" spans="1:8" x14ac:dyDescent="0.25">
      <c r="A4529">
        <v>16901289</v>
      </c>
      <c r="B4529" t="s">
        <v>9188</v>
      </c>
      <c r="C4529" t="s">
        <v>9189</v>
      </c>
      <c r="D4529" t="s">
        <v>162</v>
      </c>
      <c r="E4529" t="s">
        <v>334</v>
      </c>
      <c r="F4529" t="s">
        <v>281</v>
      </c>
      <c r="G4529" t="s">
        <v>293</v>
      </c>
      <c r="H4529">
        <v>90189099</v>
      </c>
    </row>
    <row r="4530" spans="1:8" x14ac:dyDescent="0.25">
      <c r="A4530">
        <v>16901290</v>
      </c>
      <c r="B4530" t="s">
        <v>9190</v>
      </c>
      <c r="C4530" t="s">
        <v>9191</v>
      </c>
      <c r="D4530" t="s">
        <v>162</v>
      </c>
      <c r="E4530" t="s">
        <v>334</v>
      </c>
      <c r="F4530" t="s">
        <v>281</v>
      </c>
      <c r="G4530" t="s">
        <v>293</v>
      </c>
      <c r="H4530">
        <v>90189099</v>
      </c>
    </row>
    <row r="4531" spans="1:8" x14ac:dyDescent="0.25">
      <c r="A4531">
        <v>16901291</v>
      </c>
      <c r="B4531" t="s">
        <v>9192</v>
      </c>
      <c r="C4531" t="s">
        <v>9193</v>
      </c>
      <c r="D4531" t="s">
        <v>162</v>
      </c>
      <c r="E4531" t="s">
        <v>334</v>
      </c>
      <c r="F4531" t="s">
        <v>281</v>
      </c>
      <c r="G4531" t="s">
        <v>293</v>
      </c>
      <c r="H4531">
        <v>90189099</v>
      </c>
    </row>
    <row r="4532" spans="1:8" x14ac:dyDescent="0.25">
      <c r="A4532">
        <v>16901292</v>
      </c>
      <c r="B4532" t="s">
        <v>9194</v>
      </c>
      <c r="C4532" t="s">
        <v>9195</v>
      </c>
      <c r="D4532" t="s">
        <v>162</v>
      </c>
      <c r="E4532" t="s">
        <v>334</v>
      </c>
      <c r="F4532" t="s">
        <v>281</v>
      </c>
      <c r="G4532" t="s">
        <v>293</v>
      </c>
      <c r="H4532">
        <v>90189099</v>
      </c>
    </row>
    <row r="4533" spans="1:8" x14ac:dyDescent="0.25">
      <c r="A4533">
        <v>16901293</v>
      </c>
      <c r="B4533" t="s">
        <v>9196</v>
      </c>
      <c r="C4533" t="s">
        <v>9197</v>
      </c>
      <c r="D4533" t="s">
        <v>162</v>
      </c>
      <c r="E4533" t="s">
        <v>334</v>
      </c>
      <c r="F4533" t="s">
        <v>281</v>
      </c>
      <c r="G4533" t="s">
        <v>293</v>
      </c>
      <c r="H4533">
        <v>90189099</v>
      </c>
    </row>
    <row r="4534" spans="1:8" x14ac:dyDescent="0.25">
      <c r="A4534">
        <v>16901294</v>
      </c>
      <c r="B4534" t="s">
        <v>9198</v>
      </c>
      <c r="C4534" t="s">
        <v>9199</v>
      </c>
      <c r="D4534" t="s">
        <v>162</v>
      </c>
      <c r="E4534" t="s">
        <v>1274</v>
      </c>
      <c r="F4534" t="s">
        <v>281</v>
      </c>
      <c r="G4534" t="s">
        <v>293</v>
      </c>
      <c r="H4534">
        <v>90213110</v>
      </c>
    </row>
    <row r="4535" spans="1:8" x14ac:dyDescent="0.25">
      <c r="A4535">
        <v>16901295</v>
      </c>
      <c r="B4535" t="s">
        <v>9200</v>
      </c>
      <c r="C4535" t="s">
        <v>9201</v>
      </c>
      <c r="D4535" t="s">
        <v>162</v>
      </c>
      <c r="E4535" t="s">
        <v>1274</v>
      </c>
      <c r="F4535" t="s">
        <v>281</v>
      </c>
      <c r="G4535" t="s">
        <v>293</v>
      </c>
      <c r="H4535">
        <v>90213110</v>
      </c>
    </row>
    <row r="4536" spans="1:8" x14ac:dyDescent="0.25">
      <c r="A4536">
        <v>16901296</v>
      </c>
      <c r="B4536" t="s">
        <v>9202</v>
      </c>
      <c r="C4536" t="s">
        <v>9203</v>
      </c>
      <c r="D4536" t="s">
        <v>162</v>
      </c>
      <c r="E4536" t="s">
        <v>1274</v>
      </c>
      <c r="F4536" t="s">
        <v>281</v>
      </c>
      <c r="G4536" t="s">
        <v>293</v>
      </c>
      <c r="H4536">
        <v>90213110</v>
      </c>
    </row>
    <row r="4537" spans="1:8" x14ac:dyDescent="0.25">
      <c r="A4537">
        <v>16901297</v>
      </c>
      <c r="B4537" t="s">
        <v>9204</v>
      </c>
      <c r="C4537" t="s">
        <v>9205</v>
      </c>
      <c r="D4537" t="s">
        <v>162</v>
      </c>
      <c r="E4537" t="s">
        <v>1274</v>
      </c>
      <c r="F4537" t="s">
        <v>281</v>
      </c>
      <c r="G4537" t="s">
        <v>293</v>
      </c>
      <c r="H4537">
        <v>90213110</v>
      </c>
    </row>
    <row r="4538" spans="1:8" x14ac:dyDescent="0.25">
      <c r="A4538">
        <v>16901298</v>
      </c>
      <c r="B4538" t="s">
        <v>9206</v>
      </c>
      <c r="C4538" t="s">
        <v>9207</v>
      </c>
      <c r="D4538" t="s">
        <v>162</v>
      </c>
      <c r="E4538" t="s">
        <v>1274</v>
      </c>
      <c r="F4538" t="s">
        <v>281</v>
      </c>
      <c r="G4538" t="s">
        <v>293</v>
      </c>
      <c r="H4538">
        <v>90213110</v>
      </c>
    </row>
    <row r="4539" spans="1:8" x14ac:dyDescent="0.25">
      <c r="A4539">
        <v>16901299</v>
      </c>
      <c r="B4539" t="s">
        <v>9208</v>
      </c>
      <c r="C4539" t="s">
        <v>9209</v>
      </c>
      <c r="D4539" t="s">
        <v>162</v>
      </c>
      <c r="E4539" t="s">
        <v>1274</v>
      </c>
      <c r="F4539" t="s">
        <v>281</v>
      </c>
      <c r="G4539" t="s">
        <v>293</v>
      </c>
      <c r="H4539">
        <v>90213110</v>
      </c>
    </row>
    <row r="4540" spans="1:8" x14ac:dyDescent="0.25">
      <c r="A4540">
        <v>16901300</v>
      </c>
      <c r="B4540" t="s">
        <v>9210</v>
      </c>
      <c r="C4540" t="s">
        <v>9211</v>
      </c>
      <c r="D4540" t="s">
        <v>162</v>
      </c>
      <c r="E4540" t="s">
        <v>1274</v>
      </c>
      <c r="F4540" t="s">
        <v>281</v>
      </c>
      <c r="G4540" t="s">
        <v>293</v>
      </c>
      <c r="H4540">
        <v>90213110</v>
      </c>
    </row>
    <row r="4541" spans="1:8" x14ac:dyDescent="0.25">
      <c r="A4541">
        <v>16901301</v>
      </c>
      <c r="B4541" t="s">
        <v>8881</v>
      </c>
      <c r="C4541" t="s">
        <v>8882</v>
      </c>
      <c r="D4541" t="s">
        <v>162</v>
      </c>
      <c r="E4541" t="s">
        <v>1274</v>
      </c>
      <c r="F4541" t="s">
        <v>281</v>
      </c>
      <c r="G4541" t="s">
        <v>293</v>
      </c>
      <c r="H4541">
        <v>90213110</v>
      </c>
    </row>
    <row r="4542" spans="1:8" x14ac:dyDescent="0.25">
      <c r="A4542">
        <v>16901302</v>
      </c>
      <c r="B4542" t="s">
        <v>8887</v>
      </c>
      <c r="C4542" t="s">
        <v>8888</v>
      </c>
      <c r="D4542" t="s">
        <v>162</v>
      </c>
      <c r="E4542" t="s">
        <v>1274</v>
      </c>
      <c r="F4542" t="s">
        <v>281</v>
      </c>
      <c r="G4542" t="s">
        <v>293</v>
      </c>
      <c r="H4542">
        <v>90213110</v>
      </c>
    </row>
    <row r="4543" spans="1:8" x14ac:dyDescent="0.25">
      <c r="A4543">
        <v>16901303</v>
      </c>
      <c r="B4543" t="s">
        <v>8889</v>
      </c>
      <c r="C4543" t="s">
        <v>8890</v>
      </c>
      <c r="D4543" t="s">
        <v>162</v>
      </c>
      <c r="E4543" t="s">
        <v>1274</v>
      </c>
      <c r="F4543" t="s">
        <v>281</v>
      </c>
      <c r="G4543" t="s">
        <v>293</v>
      </c>
      <c r="H4543">
        <v>90213110</v>
      </c>
    </row>
    <row r="4544" spans="1:8" x14ac:dyDescent="0.25">
      <c r="A4544">
        <v>16901304</v>
      </c>
      <c r="B4544" t="s">
        <v>9212</v>
      </c>
      <c r="C4544" t="s">
        <v>9213</v>
      </c>
      <c r="D4544" t="s">
        <v>162</v>
      </c>
      <c r="E4544" t="s">
        <v>1274</v>
      </c>
      <c r="F4544" t="s">
        <v>281</v>
      </c>
      <c r="G4544" t="s">
        <v>293</v>
      </c>
      <c r="H4544">
        <v>90213110</v>
      </c>
    </row>
    <row r="4545" spans="1:8" x14ac:dyDescent="0.25">
      <c r="A4545">
        <v>16901305</v>
      </c>
      <c r="B4545" t="s">
        <v>9214</v>
      </c>
      <c r="C4545" t="s">
        <v>9215</v>
      </c>
      <c r="D4545" t="s">
        <v>162</v>
      </c>
      <c r="E4545" t="s">
        <v>334</v>
      </c>
      <c r="F4545" t="s">
        <v>281</v>
      </c>
      <c r="G4545" t="s">
        <v>293</v>
      </c>
      <c r="H4545">
        <v>90189099</v>
      </c>
    </row>
    <row r="4546" spans="1:8" x14ac:dyDescent="0.25">
      <c r="A4546">
        <v>16901306</v>
      </c>
      <c r="B4546" t="s">
        <v>9216</v>
      </c>
      <c r="C4546" t="s">
        <v>9217</v>
      </c>
      <c r="D4546" t="s">
        <v>162</v>
      </c>
      <c r="E4546" t="s">
        <v>1274</v>
      </c>
      <c r="F4546" t="s">
        <v>281</v>
      </c>
      <c r="G4546" t="s">
        <v>293</v>
      </c>
      <c r="H4546">
        <v>90213190</v>
      </c>
    </row>
    <row r="4547" spans="1:8" x14ac:dyDescent="0.25">
      <c r="A4547">
        <v>16901307</v>
      </c>
      <c r="B4547" t="s">
        <v>9218</v>
      </c>
      <c r="C4547" t="s">
        <v>9219</v>
      </c>
      <c r="D4547" t="s">
        <v>162</v>
      </c>
      <c r="E4547" t="s">
        <v>1274</v>
      </c>
      <c r="F4547" t="s">
        <v>281</v>
      </c>
      <c r="G4547" t="s">
        <v>293</v>
      </c>
      <c r="H4547">
        <v>90213190</v>
      </c>
    </row>
    <row r="4548" spans="1:8" x14ac:dyDescent="0.25">
      <c r="A4548">
        <v>16901308</v>
      </c>
      <c r="B4548" t="s">
        <v>9220</v>
      </c>
      <c r="C4548" t="s">
        <v>9221</v>
      </c>
      <c r="D4548" t="s">
        <v>162</v>
      </c>
      <c r="E4548" t="s">
        <v>1274</v>
      </c>
      <c r="F4548" t="s">
        <v>281</v>
      </c>
      <c r="G4548" t="s">
        <v>293</v>
      </c>
      <c r="H4548">
        <v>90213190</v>
      </c>
    </row>
    <row r="4549" spans="1:8" x14ac:dyDescent="0.25">
      <c r="A4549">
        <v>16901309</v>
      </c>
      <c r="B4549" t="s">
        <v>9222</v>
      </c>
      <c r="C4549" t="s">
        <v>9223</v>
      </c>
      <c r="D4549" t="s">
        <v>162</v>
      </c>
      <c r="E4549" t="s">
        <v>1274</v>
      </c>
      <c r="F4549" t="s">
        <v>281</v>
      </c>
      <c r="G4549" t="s">
        <v>293</v>
      </c>
      <c r="H4549">
        <v>90213190</v>
      </c>
    </row>
    <row r="4550" spans="1:8" x14ac:dyDescent="0.25">
      <c r="A4550">
        <v>16901310</v>
      </c>
      <c r="B4550" t="s">
        <v>9224</v>
      </c>
      <c r="C4550" t="s">
        <v>9225</v>
      </c>
      <c r="D4550" t="s">
        <v>162</v>
      </c>
      <c r="E4550" t="s">
        <v>1274</v>
      </c>
      <c r="F4550" t="s">
        <v>281</v>
      </c>
      <c r="G4550" t="s">
        <v>293</v>
      </c>
      <c r="H4550">
        <v>90213190</v>
      </c>
    </row>
    <row r="4551" spans="1:8" x14ac:dyDescent="0.25">
      <c r="A4551">
        <v>16901311</v>
      </c>
      <c r="B4551" t="s">
        <v>9226</v>
      </c>
      <c r="C4551" t="s">
        <v>9227</v>
      </c>
      <c r="D4551" t="s">
        <v>162</v>
      </c>
      <c r="E4551" t="s">
        <v>1274</v>
      </c>
      <c r="F4551" t="s">
        <v>281</v>
      </c>
      <c r="G4551" t="s">
        <v>293</v>
      </c>
      <c r="H4551">
        <v>90213190</v>
      </c>
    </row>
    <row r="4552" spans="1:8" x14ac:dyDescent="0.25">
      <c r="A4552">
        <v>16901312</v>
      </c>
      <c r="B4552" t="s">
        <v>9228</v>
      </c>
      <c r="C4552" t="s">
        <v>9229</v>
      </c>
      <c r="D4552" t="s">
        <v>162</v>
      </c>
      <c r="E4552" t="s">
        <v>1274</v>
      </c>
      <c r="F4552" t="s">
        <v>281</v>
      </c>
      <c r="G4552" t="s">
        <v>293</v>
      </c>
      <c r="H4552">
        <v>90213190</v>
      </c>
    </row>
    <row r="4553" spans="1:8" x14ac:dyDescent="0.25">
      <c r="A4553">
        <v>16901313</v>
      </c>
      <c r="B4553" t="s">
        <v>9230</v>
      </c>
      <c r="C4553" t="s">
        <v>9231</v>
      </c>
      <c r="D4553" t="s">
        <v>162</v>
      </c>
      <c r="E4553" t="s">
        <v>1274</v>
      </c>
      <c r="F4553" t="s">
        <v>281</v>
      </c>
      <c r="G4553" t="s">
        <v>293</v>
      </c>
      <c r="H4553">
        <v>90213190</v>
      </c>
    </row>
    <row r="4554" spans="1:8" x14ac:dyDescent="0.25">
      <c r="A4554">
        <v>16901314</v>
      </c>
      <c r="B4554" t="s">
        <v>9232</v>
      </c>
      <c r="C4554" t="s">
        <v>9233</v>
      </c>
      <c r="D4554" t="s">
        <v>162</v>
      </c>
      <c r="E4554" t="s">
        <v>1274</v>
      </c>
      <c r="F4554" t="s">
        <v>281</v>
      </c>
      <c r="G4554" t="s">
        <v>293</v>
      </c>
      <c r="H4554">
        <v>90213190</v>
      </c>
    </row>
    <row r="4555" spans="1:8" x14ac:dyDescent="0.25">
      <c r="A4555">
        <v>16901315</v>
      </c>
      <c r="B4555" t="s">
        <v>9234</v>
      </c>
      <c r="C4555" t="s">
        <v>9235</v>
      </c>
      <c r="D4555" t="s">
        <v>162</v>
      </c>
      <c r="E4555" t="s">
        <v>1274</v>
      </c>
      <c r="F4555" t="s">
        <v>281</v>
      </c>
      <c r="G4555" t="s">
        <v>293</v>
      </c>
      <c r="H4555">
        <v>90213190</v>
      </c>
    </row>
    <row r="4556" spans="1:8" x14ac:dyDescent="0.25">
      <c r="A4556">
        <v>16901316</v>
      </c>
      <c r="B4556" t="s">
        <v>9236</v>
      </c>
      <c r="C4556" t="s">
        <v>9237</v>
      </c>
      <c r="D4556" t="s">
        <v>162</v>
      </c>
      <c r="E4556" t="s">
        <v>1274</v>
      </c>
      <c r="F4556" t="s">
        <v>281</v>
      </c>
      <c r="G4556" t="s">
        <v>293</v>
      </c>
      <c r="H4556">
        <v>90213190</v>
      </c>
    </row>
    <row r="4557" spans="1:8" x14ac:dyDescent="0.25">
      <c r="A4557">
        <v>16901317</v>
      </c>
      <c r="B4557" t="s">
        <v>9238</v>
      </c>
      <c r="C4557" t="s">
        <v>9239</v>
      </c>
      <c r="D4557" t="s">
        <v>162</v>
      </c>
      <c r="E4557" t="s">
        <v>1274</v>
      </c>
      <c r="F4557" t="s">
        <v>281</v>
      </c>
      <c r="G4557" t="s">
        <v>293</v>
      </c>
      <c r="H4557">
        <v>90213190</v>
      </c>
    </row>
    <row r="4558" spans="1:8" x14ac:dyDescent="0.25">
      <c r="A4558">
        <v>16901318</v>
      </c>
      <c r="B4558" t="s">
        <v>9240</v>
      </c>
      <c r="C4558" t="s">
        <v>9241</v>
      </c>
      <c r="D4558" t="s">
        <v>162</v>
      </c>
      <c r="E4558" t="s">
        <v>1274</v>
      </c>
      <c r="F4558" t="s">
        <v>281</v>
      </c>
      <c r="G4558" t="s">
        <v>293</v>
      </c>
      <c r="H4558">
        <v>90213190</v>
      </c>
    </row>
    <row r="4559" spans="1:8" x14ac:dyDescent="0.25">
      <c r="A4559">
        <v>16901319</v>
      </c>
      <c r="B4559" t="s">
        <v>9242</v>
      </c>
      <c r="C4559" t="s">
        <v>9243</v>
      </c>
      <c r="D4559" t="s">
        <v>162</v>
      </c>
      <c r="E4559" t="s">
        <v>1274</v>
      </c>
      <c r="F4559" t="s">
        <v>281</v>
      </c>
      <c r="G4559" t="s">
        <v>293</v>
      </c>
      <c r="H4559">
        <v>90213190</v>
      </c>
    </row>
    <row r="4560" spans="1:8" x14ac:dyDescent="0.25">
      <c r="A4560">
        <v>16901320</v>
      </c>
      <c r="B4560" t="s">
        <v>9244</v>
      </c>
      <c r="C4560" t="s">
        <v>9245</v>
      </c>
      <c r="D4560" t="s">
        <v>162</v>
      </c>
      <c r="E4560" t="s">
        <v>334</v>
      </c>
      <c r="F4560" t="s">
        <v>281</v>
      </c>
      <c r="G4560" t="s">
        <v>293</v>
      </c>
      <c r="H4560">
        <v>90189099</v>
      </c>
    </row>
    <row r="4561" spans="1:8" x14ac:dyDescent="0.25">
      <c r="A4561">
        <v>16901321</v>
      </c>
      <c r="B4561" t="s">
        <v>9246</v>
      </c>
      <c r="C4561" t="s">
        <v>9247</v>
      </c>
      <c r="D4561" t="s">
        <v>162</v>
      </c>
      <c r="E4561" t="s">
        <v>1274</v>
      </c>
      <c r="F4561" t="s">
        <v>281</v>
      </c>
      <c r="G4561" t="s">
        <v>293</v>
      </c>
      <c r="H4561">
        <v>90213190</v>
      </c>
    </row>
    <row r="4562" spans="1:8" x14ac:dyDescent="0.25">
      <c r="A4562">
        <v>16901322</v>
      </c>
      <c r="B4562" t="s">
        <v>9248</v>
      </c>
      <c r="C4562" t="s">
        <v>9249</v>
      </c>
      <c r="D4562" t="s">
        <v>162</v>
      </c>
      <c r="E4562" t="s">
        <v>1274</v>
      </c>
      <c r="F4562" t="s">
        <v>281</v>
      </c>
      <c r="G4562" t="s">
        <v>293</v>
      </c>
      <c r="H4562">
        <v>90213110</v>
      </c>
    </row>
    <row r="4563" spans="1:8" x14ac:dyDescent="0.25">
      <c r="A4563">
        <v>16901323</v>
      </c>
      <c r="B4563" t="s">
        <v>9250</v>
      </c>
      <c r="C4563" t="s">
        <v>9251</v>
      </c>
      <c r="D4563" t="s">
        <v>162</v>
      </c>
      <c r="E4563" t="s">
        <v>1274</v>
      </c>
      <c r="F4563" t="s">
        <v>281</v>
      </c>
      <c r="G4563" t="s">
        <v>293</v>
      </c>
      <c r="H4563">
        <v>90213110</v>
      </c>
    </row>
    <row r="4564" spans="1:8" x14ac:dyDescent="0.25">
      <c r="A4564">
        <v>16901324</v>
      </c>
      <c r="B4564" t="s">
        <v>9252</v>
      </c>
      <c r="C4564" t="s">
        <v>9253</v>
      </c>
      <c r="D4564" t="s">
        <v>162</v>
      </c>
      <c r="E4564" t="s">
        <v>334</v>
      </c>
      <c r="F4564" t="s">
        <v>281</v>
      </c>
      <c r="G4564" t="s">
        <v>293</v>
      </c>
      <c r="H4564">
        <v>90189099</v>
      </c>
    </row>
    <row r="4565" spans="1:8" x14ac:dyDescent="0.25">
      <c r="A4565">
        <v>16901325</v>
      </c>
      <c r="B4565" t="s">
        <v>9254</v>
      </c>
      <c r="C4565" t="s">
        <v>9255</v>
      </c>
      <c r="D4565" t="s">
        <v>162</v>
      </c>
      <c r="E4565" t="s">
        <v>299</v>
      </c>
      <c r="F4565" t="s">
        <v>281</v>
      </c>
      <c r="G4565" t="s">
        <v>299</v>
      </c>
      <c r="H4565">
        <v>90213190</v>
      </c>
    </row>
    <row r="4566" spans="1:8" x14ac:dyDescent="0.25">
      <c r="A4566">
        <v>16901326</v>
      </c>
      <c r="B4566" t="s">
        <v>9256</v>
      </c>
      <c r="C4566" t="s">
        <v>9257</v>
      </c>
      <c r="D4566" t="s">
        <v>162</v>
      </c>
      <c r="E4566" t="s">
        <v>334</v>
      </c>
      <c r="F4566" t="s">
        <v>281</v>
      </c>
      <c r="G4566" t="s">
        <v>293</v>
      </c>
      <c r="H4566">
        <v>90189099</v>
      </c>
    </row>
    <row r="4567" spans="1:8" x14ac:dyDescent="0.25">
      <c r="A4567">
        <v>16901327</v>
      </c>
      <c r="B4567" t="s">
        <v>9258</v>
      </c>
      <c r="C4567" t="s">
        <v>9259</v>
      </c>
      <c r="D4567" t="s">
        <v>162</v>
      </c>
      <c r="E4567" t="s">
        <v>1274</v>
      </c>
      <c r="F4567" t="s">
        <v>281</v>
      </c>
      <c r="G4567" t="s">
        <v>293</v>
      </c>
      <c r="H4567">
        <v>90213190</v>
      </c>
    </row>
    <row r="4568" spans="1:8" x14ac:dyDescent="0.25">
      <c r="A4568">
        <v>16901328</v>
      </c>
      <c r="B4568" t="s">
        <v>9260</v>
      </c>
      <c r="C4568" t="s">
        <v>9261</v>
      </c>
      <c r="D4568" t="s">
        <v>162</v>
      </c>
      <c r="E4568" t="s">
        <v>1274</v>
      </c>
      <c r="F4568" t="s">
        <v>281</v>
      </c>
      <c r="G4568" t="s">
        <v>293</v>
      </c>
      <c r="H4568">
        <v>90213190</v>
      </c>
    </row>
    <row r="4569" spans="1:8" x14ac:dyDescent="0.25">
      <c r="A4569">
        <v>16901329</v>
      </c>
      <c r="B4569" t="s">
        <v>9262</v>
      </c>
      <c r="C4569" t="s">
        <v>9263</v>
      </c>
      <c r="D4569" t="s">
        <v>162</v>
      </c>
      <c r="E4569" t="s">
        <v>1274</v>
      </c>
      <c r="F4569" t="s">
        <v>281</v>
      </c>
      <c r="G4569" t="s">
        <v>293</v>
      </c>
      <c r="H4569">
        <v>90213190</v>
      </c>
    </row>
    <row r="4570" spans="1:8" x14ac:dyDescent="0.25">
      <c r="A4570">
        <v>16901330</v>
      </c>
      <c r="B4570" t="s">
        <v>9264</v>
      </c>
      <c r="C4570" t="s">
        <v>9265</v>
      </c>
      <c r="D4570" t="s">
        <v>162</v>
      </c>
      <c r="E4570" t="s">
        <v>1274</v>
      </c>
      <c r="F4570" t="s">
        <v>281</v>
      </c>
      <c r="G4570" t="s">
        <v>293</v>
      </c>
      <c r="H4570">
        <v>90213190</v>
      </c>
    </row>
    <row r="4571" spans="1:8" x14ac:dyDescent="0.25">
      <c r="A4571">
        <v>16901331</v>
      </c>
      <c r="B4571" t="s">
        <v>9266</v>
      </c>
      <c r="C4571" t="s">
        <v>9267</v>
      </c>
      <c r="D4571" t="s">
        <v>162</v>
      </c>
      <c r="E4571" t="s">
        <v>1274</v>
      </c>
      <c r="F4571" t="s">
        <v>281</v>
      </c>
      <c r="G4571" t="s">
        <v>293</v>
      </c>
      <c r="H4571">
        <v>90213190</v>
      </c>
    </row>
    <row r="4572" spans="1:8" x14ac:dyDescent="0.25">
      <c r="A4572">
        <v>16901332</v>
      </c>
      <c r="B4572" t="s">
        <v>9254</v>
      </c>
      <c r="C4572" t="s">
        <v>9268</v>
      </c>
      <c r="D4572" t="s">
        <v>162</v>
      </c>
      <c r="E4572" t="s">
        <v>1274</v>
      </c>
      <c r="F4572" t="s">
        <v>281</v>
      </c>
      <c r="G4572" t="s">
        <v>293</v>
      </c>
      <c r="H4572">
        <v>90213190</v>
      </c>
    </row>
    <row r="4573" spans="1:8" x14ac:dyDescent="0.25">
      <c r="A4573">
        <v>16901333</v>
      </c>
      <c r="B4573" t="s">
        <v>9269</v>
      </c>
      <c r="C4573" t="s">
        <v>9270</v>
      </c>
      <c r="D4573" t="s">
        <v>162</v>
      </c>
      <c r="E4573" t="s">
        <v>1274</v>
      </c>
      <c r="F4573" t="s">
        <v>281</v>
      </c>
      <c r="G4573" t="s">
        <v>293</v>
      </c>
      <c r="H4573">
        <v>90213190</v>
      </c>
    </row>
    <row r="4574" spans="1:8" x14ac:dyDescent="0.25">
      <c r="A4574">
        <v>16901334</v>
      </c>
      <c r="B4574" t="s">
        <v>9271</v>
      </c>
      <c r="C4574" t="s">
        <v>9272</v>
      </c>
      <c r="D4574" t="s">
        <v>162</v>
      </c>
      <c r="E4574" t="s">
        <v>1274</v>
      </c>
      <c r="F4574" t="s">
        <v>281</v>
      </c>
      <c r="G4574" t="s">
        <v>293</v>
      </c>
      <c r="H4574">
        <v>90213190</v>
      </c>
    </row>
    <row r="4575" spans="1:8" x14ac:dyDescent="0.25">
      <c r="A4575">
        <v>16901335</v>
      </c>
      <c r="B4575" t="s">
        <v>9273</v>
      </c>
      <c r="C4575" t="s">
        <v>9274</v>
      </c>
      <c r="D4575" t="s">
        <v>162</v>
      </c>
      <c r="E4575" t="s">
        <v>1274</v>
      </c>
      <c r="F4575" t="s">
        <v>281</v>
      </c>
      <c r="G4575" t="s">
        <v>293</v>
      </c>
      <c r="H4575">
        <v>90213190</v>
      </c>
    </row>
    <row r="4576" spans="1:8" x14ac:dyDescent="0.25">
      <c r="A4576">
        <v>16901336</v>
      </c>
      <c r="B4576" t="s">
        <v>9275</v>
      </c>
      <c r="C4576" t="s">
        <v>9276</v>
      </c>
      <c r="D4576" t="s">
        <v>162</v>
      </c>
      <c r="E4576" t="s">
        <v>1274</v>
      </c>
      <c r="F4576" t="s">
        <v>281</v>
      </c>
      <c r="G4576" t="s">
        <v>293</v>
      </c>
      <c r="H4576">
        <v>90213190</v>
      </c>
    </row>
    <row r="4577" spans="1:8" x14ac:dyDescent="0.25">
      <c r="A4577">
        <v>16901337</v>
      </c>
      <c r="B4577" t="s">
        <v>9277</v>
      </c>
      <c r="C4577" t="s">
        <v>9278</v>
      </c>
      <c r="D4577" t="s">
        <v>162</v>
      </c>
      <c r="E4577" t="s">
        <v>1274</v>
      </c>
      <c r="F4577" t="s">
        <v>281</v>
      </c>
      <c r="G4577" t="s">
        <v>293</v>
      </c>
      <c r="H4577">
        <v>90213190</v>
      </c>
    </row>
    <row r="4578" spans="1:8" x14ac:dyDescent="0.25">
      <c r="A4578">
        <v>16901338</v>
      </c>
      <c r="B4578" t="s">
        <v>9279</v>
      </c>
      <c r="C4578" t="s">
        <v>9280</v>
      </c>
      <c r="D4578" t="s">
        <v>162</v>
      </c>
      <c r="E4578" t="s">
        <v>1274</v>
      </c>
      <c r="F4578" t="s">
        <v>281</v>
      </c>
      <c r="G4578" t="s">
        <v>293</v>
      </c>
      <c r="H4578">
        <v>90213190</v>
      </c>
    </row>
    <row r="4579" spans="1:8" x14ac:dyDescent="0.25">
      <c r="A4579">
        <v>16901339</v>
      </c>
      <c r="B4579" t="s">
        <v>9281</v>
      </c>
      <c r="C4579" t="s">
        <v>9282</v>
      </c>
      <c r="D4579" t="s">
        <v>280</v>
      </c>
      <c r="E4579" t="s">
        <v>1274</v>
      </c>
      <c r="F4579" t="s">
        <v>281</v>
      </c>
      <c r="G4579" t="s">
        <v>293</v>
      </c>
      <c r="H4579">
        <v>90213190</v>
      </c>
    </row>
    <row r="4580" spans="1:8" x14ac:dyDescent="0.25">
      <c r="A4580">
        <v>16901340</v>
      </c>
      <c r="B4580" t="s">
        <v>9283</v>
      </c>
      <c r="C4580" t="s">
        <v>9284</v>
      </c>
      <c r="D4580" t="s">
        <v>162</v>
      </c>
      <c r="E4580" t="s">
        <v>1274</v>
      </c>
      <c r="F4580" t="s">
        <v>281</v>
      </c>
      <c r="G4580" t="s">
        <v>293</v>
      </c>
      <c r="H4580">
        <v>90213190</v>
      </c>
    </row>
    <row r="4581" spans="1:8" x14ac:dyDescent="0.25">
      <c r="A4581">
        <v>16901341</v>
      </c>
      <c r="B4581" t="s">
        <v>9285</v>
      </c>
      <c r="C4581" t="s">
        <v>9286</v>
      </c>
      <c r="D4581" t="s">
        <v>162</v>
      </c>
      <c r="E4581" t="s">
        <v>1274</v>
      </c>
      <c r="F4581" t="s">
        <v>281</v>
      </c>
      <c r="G4581" t="s">
        <v>293</v>
      </c>
      <c r="H4581">
        <v>90213190</v>
      </c>
    </row>
    <row r="4582" spans="1:8" x14ac:dyDescent="0.25">
      <c r="A4582">
        <v>16901342</v>
      </c>
      <c r="B4582" t="s">
        <v>9287</v>
      </c>
      <c r="C4582" t="s">
        <v>9288</v>
      </c>
      <c r="D4582" t="s">
        <v>162</v>
      </c>
      <c r="E4582" t="s">
        <v>1274</v>
      </c>
      <c r="F4582" t="s">
        <v>281</v>
      </c>
      <c r="G4582" t="s">
        <v>293</v>
      </c>
      <c r="H4582">
        <v>90213190</v>
      </c>
    </row>
    <row r="4583" spans="1:8" x14ac:dyDescent="0.25">
      <c r="A4583">
        <v>16901343</v>
      </c>
      <c r="B4583" t="s">
        <v>9289</v>
      </c>
      <c r="C4583" t="s">
        <v>9290</v>
      </c>
      <c r="D4583" t="s">
        <v>162</v>
      </c>
      <c r="E4583" t="s">
        <v>1274</v>
      </c>
      <c r="F4583" t="s">
        <v>281</v>
      </c>
      <c r="G4583" t="s">
        <v>293</v>
      </c>
      <c r="H4583">
        <v>90213190</v>
      </c>
    </row>
    <row r="4584" spans="1:8" x14ac:dyDescent="0.25">
      <c r="A4584">
        <v>16901344</v>
      </c>
      <c r="B4584" t="s">
        <v>9291</v>
      </c>
      <c r="C4584" t="s">
        <v>9292</v>
      </c>
      <c r="D4584" t="s">
        <v>162</v>
      </c>
      <c r="E4584" t="s">
        <v>1274</v>
      </c>
      <c r="F4584" t="s">
        <v>281</v>
      </c>
      <c r="G4584" t="s">
        <v>293</v>
      </c>
      <c r="H4584">
        <v>90213190</v>
      </c>
    </row>
    <row r="4585" spans="1:8" x14ac:dyDescent="0.25">
      <c r="A4585">
        <v>16901345</v>
      </c>
      <c r="B4585" t="s">
        <v>9293</v>
      </c>
      <c r="C4585" t="s">
        <v>9294</v>
      </c>
      <c r="D4585" t="s">
        <v>162</v>
      </c>
      <c r="E4585" t="s">
        <v>1274</v>
      </c>
      <c r="F4585" t="s">
        <v>281</v>
      </c>
      <c r="G4585" t="s">
        <v>293</v>
      </c>
      <c r="H4585">
        <v>90213190</v>
      </c>
    </row>
    <row r="4586" spans="1:8" x14ac:dyDescent="0.25">
      <c r="A4586">
        <v>16901346</v>
      </c>
      <c r="B4586" t="s">
        <v>9295</v>
      </c>
      <c r="C4586" t="s">
        <v>9296</v>
      </c>
      <c r="D4586" t="s">
        <v>162</v>
      </c>
      <c r="E4586" t="s">
        <v>1274</v>
      </c>
      <c r="F4586" t="s">
        <v>281</v>
      </c>
      <c r="G4586" t="s">
        <v>293</v>
      </c>
      <c r="H4586">
        <v>90213190</v>
      </c>
    </row>
    <row r="4587" spans="1:8" x14ac:dyDescent="0.25">
      <c r="A4587">
        <v>16901347</v>
      </c>
      <c r="B4587" t="s">
        <v>9297</v>
      </c>
      <c r="C4587" t="s">
        <v>9298</v>
      </c>
      <c r="D4587" t="s">
        <v>162</v>
      </c>
      <c r="E4587" t="s">
        <v>1274</v>
      </c>
      <c r="F4587" t="s">
        <v>281</v>
      </c>
      <c r="G4587" t="s">
        <v>293</v>
      </c>
      <c r="H4587">
        <v>90213190</v>
      </c>
    </row>
    <row r="4588" spans="1:8" x14ac:dyDescent="0.25">
      <c r="A4588">
        <v>16901348</v>
      </c>
      <c r="B4588" t="s">
        <v>9299</v>
      </c>
      <c r="C4588" t="s">
        <v>9300</v>
      </c>
      <c r="D4588" t="s">
        <v>162</v>
      </c>
      <c r="E4588" t="s">
        <v>1274</v>
      </c>
      <c r="F4588" t="s">
        <v>281</v>
      </c>
      <c r="G4588" t="s">
        <v>293</v>
      </c>
      <c r="H4588">
        <v>90213190</v>
      </c>
    </row>
    <row r="4589" spans="1:8" x14ac:dyDescent="0.25">
      <c r="A4589">
        <v>16901349</v>
      </c>
      <c r="B4589" t="s">
        <v>9301</v>
      </c>
      <c r="C4589" t="s">
        <v>9302</v>
      </c>
      <c r="D4589" t="s">
        <v>162</v>
      </c>
      <c r="E4589" t="s">
        <v>1274</v>
      </c>
      <c r="F4589" t="s">
        <v>281</v>
      </c>
      <c r="G4589" t="s">
        <v>293</v>
      </c>
      <c r="H4589">
        <v>90213190</v>
      </c>
    </row>
    <row r="4590" spans="1:8" x14ac:dyDescent="0.25">
      <c r="A4590">
        <v>16901350</v>
      </c>
      <c r="B4590" t="s">
        <v>9303</v>
      </c>
      <c r="C4590" t="s">
        <v>9304</v>
      </c>
      <c r="D4590" t="s">
        <v>162</v>
      </c>
      <c r="E4590" t="s">
        <v>1274</v>
      </c>
      <c r="F4590" t="s">
        <v>281</v>
      </c>
      <c r="G4590" t="s">
        <v>293</v>
      </c>
      <c r="H4590">
        <v>90213190</v>
      </c>
    </row>
    <row r="4591" spans="1:8" x14ac:dyDescent="0.25">
      <c r="A4591">
        <v>16902100</v>
      </c>
      <c r="B4591" t="s">
        <v>9305</v>
      </c>
      <c r="C4591" t="s">
        <v>9306</v>
      </c>
      <c r="D4591" t="s">
        <v>162</v>
      </c>
      <c r="E4591" t="s">
        <v>798</v>
      </c>
      <c r="F4591" t="s">
        <v>281</v>
      </c>
      <c r="G4591" t="s">
        <v>293</v>
      </c>
      <c r="H4591">
        <v>90211020</v>
      </c>
    </row>
    <row r="4592" spans="1:8" x14ac:dyDescent="0.25">
      <c r="A4592">
        <v>16902101</v>
      </c>
      <c r="B4592" t="s">
        <v>9307</v>
      </c>
      <c r="C4592" t="s">
        <v>9308</v>
      </c>
      <c r="D4592" t="s">
        <v>162</v>
      </c>
      <c r="E4592" t="s">
        <v>798</v>
      </c>
      <c r="F4592" t="s">
        <v>281</v>
      </c>
      <c r="G4592" t="s">
        <v>293</v>
      </c>
      <c r="H4592">
        <v>90211020</v>
      </c>
    </row>
    <row r="4593" spans="1:8" x14ac:dyDescent="0.25">
      <c r="A4593">
        <v>16902102</v>
      </c>
      <c r="B4593" t="s">
        <v>9309</v>
      </c>
      <c r="C4593" t="s">
        <v>9310</v>
      </c>
      <c r="D4593" t="s">
        <v>162</v>
      </c>
      <c r="E4593" t="s">
        <v>798</v>
      </c>
      <c r="F4593" t="s">
        <v>281</v>
      </c>
      <c r="G4593" t="s">
        <v>293</v>
      </c>
      <c r="H4593">
        <v>90211020</v>
      </c>
    </row>
    <row r="4594" spans="1:8" x14ac:dyDescent="0.25">
      <c r="A4594">
        <v>16902103</v>
      </c>
      <c r="B4594" t="s">
        <v>9311</v>
      </c>
      <c r="C4594" t="s">
        <v>9312</v>
      </c>
      <c r="D4594" t="s">
        <v>162</v>
      </c>
      <c r="E4594" t="s">
        <v>798</v>
      </c>
      <c r="F4594" t="s">
        <v>281</v>
      </c>
      <c r="G4594" t="s">
        <v>293</v>
      </c>
      <c r="H4594">
        <v>90211020</v>
      </c>
    </row>
    <row r="4595" spans="1:8" x14ac:dyDescent="0.25">
      <c r="A4595">
        <v>16902104</v>
      </c>
      <c r="B4595" t="s">
        <v>9313</v>
      </c>
      <c r="C4595" t="s">
        <v>9314</v>
      </c>
      <c r="D4595" t="s">
        <v>162</v>
      </c>
      <c r="E4595" t="s">
        <v>798</v>
      </c>
      <c r="F4595" t="s">
        <v>281</v>
      </c>
      <c r="G4595" t="s">
        <v>293</v>
      </c>
      <c r="H4595">
        <v>90211020</v>
      </c>
    </row>
    <row r="4596" spans="1:8" x14ac:dyDescent="0.25">
      <c r="A4596">
        <v>16902105</v>
      </c>
      <c r="B4596" t="s">
        <v>9315</v>
      </c>
      <c r="C4596" t="s">
        <v>9316</v>
      </c>
      <c r="D4596" t="s">
        <v>162</v>
      </c>
      <c r="E4596" t="s">
        <v>798</v>
      </c>
      <c r="F4596" t="s">
        <v>281</v>
      </c>
      <c r="G4596" t="s">
        <v>293</v>
      </c>
      <c r="H4596">
        <v>90211020</v>
      </c>
    </row>
    <row r="4597" spans="1:8" x14ac:dyDescent="0.25">
      <c r="A4597">
        <v>16902106</v>
      </c>
      <c r="B4597" t="s">
        <v>9317</v>
      </c>
      <c r="C4597" t="s">
        <v>9318</v>
      </c>
      <c r="D4597" t="s">
        <v>162</v>
      </c>
      <c r="E4597" t="s">
        <v>798</v>
      </c>
      <c r="F4597" t="s">
        <v>281</v>
      </c>
      <c r="G4597" t="s">
        <v>293</v>
      </c>
      <c r="H4597">
        <v>90211020</v>
      </c>
    </row>
    <row r="4598" spans="1:8" x14ac:dyDescent="0.25">
      <c r="A4598">
        <v>16902107</v>
      </c>
      <c r="B4598" t="s">
        <v>9319</v>
      </c>
      <c r="C4598" t="s">
        <v>9320</v>
      </c>
      <c r="D4598" t="s">
        <v>162</v>
      </c>
      <c r="E4598" t="s">
        <v>798</v>
      </c>
      <c r="F4598" t="s">
        <v>281</v>
      </c>
      <c r="G4598" t="s">
        <v>293</v>
      </c>
      <c r="H4598">
        <v>90211020</v>
      </c>
    </row>
    <row r="4599" spans="1:8" x14ac:dyDescent="0.25">
      <c r="A4599">
        <v>16902108</v>
      </c>
      <c r="B4599" t="s">
        <v>9321</v>
      </c>
      <c r="C4599" t="s">
        <v>9322</v>
      </c>
      <c r="D4599" t="s">
        <v>162</v>
      </c>
      <c r="E4599" t="s">
        <v>798</v>
      </c>
      <c r="F4599" t="s">
        <v>281</v>
      </c>
      <c r="G4599" t="s">
        <v>293</v>
      </c>
      <c r="H4599">
        <v>90211020</v>
      </c>
    </row>
    <row r="4600" spans="1:8" x14ac:dyDescent="0.25">
      <c r="A4600">
        <v>16902109</v>
      </c>
      <c r="B4600" t="s">
        <v>9323</v>
      </c>
      <c r="C4600" t="s">
        <v>9324</v>
      </c>
      <c r="D4600" t="s">
        <v>162</v>
      </c>
      <c r="E4600" t="s">
        <v>798</v>
      </c>
      <c r="F4600" t="s">
        <v>281</v>
      </c>
      <c r="G4600" t="s">
        <v>293</v>
      </c>
      <c r="H4600">
        <v>90211020</v>
      </c>
    </row>
    <row r="4601" spans="1:8" x14ac:dyDescent="0.25">
      <c r="A4601">
        <v>16902110</v>
      </c>
      <c r="B4601" t="s">
        <v>9325</v>
      </c>
      <c r="C4601" t="s">
        <v>9326</v>
      </c>
      <c r="D4601" t="s">
        <v>162</v>
      </c>
      <c r="E4601" t="s">
        <v>798</v>
      </c>
      <c r="F4601" t="s">
        <v>281</v>
      </c>
      <c r="G4601" t="s">
        <v>293</v>
      </c>
      <c r="H4601">
        <v>90211020</v>
      </c>
    </row>
    <row r="4602" spans="1:8" x14ac:dyDescent="0.25">
      <c r="A4602">
        <v>16902111</v>
      </c>
      <c r="B4602" t="s">
        <v>9327</v>
      </c>
      <c r="C4602" t="s">
        <v>9328</v>
      </c>
      <c r="D4602" t="s">
        <v>162</v>
      </c>
      <c r="E4602" t="s">
        <v>798</v>
      </c>
      <c r="F4602" t="s">
        <v>281</v>
      </c>
      <c r="G4602" t="s">
        <v>293</v>
      </c>
      <c r="H4602">
        <v>90211020</v>
      </c>
    </row>
    <row r="4603" spans="1:8" x14ac:dyDescent="0.25">
      <c r="A4603">
        <v>16902112</v>
      </c>
      <c r="B4603" t="s">
        <v>9329</v>
      </c>
      <c r="C4603" t="s">
        <v>9330</v>
      </c>
      <c r="D4603" t="s">
        <v>162</v>
      </c>
      <c r="E4603" t="s">
        <v>798</v>
      </c>
      <c r="F4603" t="s">
        <v>281</v>
      </c>
      <c r="G4603" t="s">
        <v>293</v>
      </c>
      <c r="H4603">
        <v>90211020</v>
      </c>
    </row>
    <row r="4604" spans="1:8" x14ac:dyDescent="0.25">
      <c r="A4604">
        <v>16902113</v>
      </c>
      <c r="B4604" t="s">
        <v>9331</v>
      </c>
      <c r="C4604" t="s">
        <v>9332</v>
      </c>
      <c r="D4604" t="s">
        <v>162</v>
      </c>
      <c r="E4604" t="s">
        <v>798</v>
      </c>
      <c r="F4604" t="s">
        <v>281</v>
      </c>
      <c r="G4604" t="s">
        <v>293</v>
      </c>
      <c r="H4604">
        <v>90211020</v>
      </c>
    </row>
    <row r="4605" spans="1:8" x14ac:dyDescent="0.25">
      <c r="A4605">
        <v>16902114</v>
      </c>
      <c r="B4605" t="s">
        <v>9333</v>
      </c>
      <c r="C4605" t="s">
        <v>9334</v>
      </c>
      <c r="D4605" t="s">
        <v>162</v>
      </c>
      <c r="E4605" t="s">
        <v>798</v>
      </c>
      <c r="F4605" t="s">
        <v>281</v>
      </c>
      <c r="G4605" t="s">
        <v>293</v>
      </c>
      <c r="H4605">
        <v>90211020</v>
      </c>
    </row>
    <row r="4606" spans="1:8" x14ac:dyDescent="0.25">
      <c r="A4606">
        <v>16902115</v>
      </c>
      <c r="B4606" t="s">
        <v>9335</v>
      </c>
      <c r="C4606" t="s">
        <v>9336</v>
      </c>
      <c r="D4606" t="s">
        <v>162</v>
      </c>
      <c r="E4606" t="s">
        <v>798</v>
      </c>
      <c r="F4606" t="s">
        <v>281</v>
      </c>
      <c r="G4606" t="s">
        <v>293</v>
      </c>
      <c r="H4606">
        <v>90211020</v>
      </c>
    </row>
    <row r="4607" spans="1:8" x14ac:dyDescent="0.25">
      <c r="A4607">
        <v>16902116</v>
      </c>
      <c r="B4607" t="s">
        <v>9337</v>
      </c>
      <c r="C4607" t="s">
        <v>9338</v>
      </c>
      <c r="D4607" t="s">
        <v>162</v>
      </c>
      <c r="E4607" t="s">
        <v>798</v>
      </c>
      <c r="F4607" t="s">
        <v>281</v>
      </c>
      <c r="G4607" t="s">
        <v>293</v>
      </c>
      <c r="H4607">
        <v>90211020</v>
      </c>
    </row>
    <row r="4608" spans="1:8" x14ac:dyDescent="0.25">
      <c r="A4608">
        <v>16902117</v>
      </c>
      <c r="B4608" t="s">
        <v>9339</v>
      </c>
      <c r="C4608" t="s">
        <v>9340</v>
      </c>
      <c r="D4608" t="s">
        <v>162</v>
      </c>
      <c r="E4608" t="s">
        <v>798</v>
      </c>
      <c r="F4608" t="s">
        <v>281</v>
      </c>
      <c r="G4608" t="s">
        <v>293</v>
      </c>
      <c r="H4608">
        <v>90211020</v>
      </c>
    </row>
    <row r="4609" spans="1:8" x14ac:dyDescent="0.25">
      <c r="A4609">
        <v>16902118</v>
      </c>
      <c r="B4609" t="s">
        <v>9341</v>
      </c>
      <c r="C4609" t="s">
        <v>9342</v>
      </c>
      <c r="D4609" t="s">
        <v>162</v>
      </c>
      <c r="E4609" t="s">
        <v>798</v>
      </c>
      <c r="F4609" t="s">
        <v>281</v>
      </c>
      <c r="G4609" t="s">
        <v>293</v>
      </c>
      <c r="H4609">
        <v>90211020</v>
      </c>
    </row>
    <row r="4610" spans="1:8" x14ac:dyDescent="0.25">
      <c r="A4610">
        <v>16902119</v>
      </c>
      <c r="B4610" t="s">
        <v>9343</v>
      </c>
      <c r="C4610" t="s">
        <v>9344</v>
      </c>
      <c r="D4610" t="s">
        <v>162</v>
      </c>
      <c r="E4610" t="s">
        <v>798</v>
      </c>
      <c r="F4610" t="s">
        <v>281</v>
      </c>
      <c r="G4610" t="s">
        <v>293</v>
      </c>
      <c r="H4610">
        <v>90211020</v>
      </c>
    </row>
    <row r="4611" spans="1:8" x14ac:dyDescent="0.25">
      <c r="A4611">
        <v>16902120</v>
      </c>
      <c r="B4611" t="s">
        <v>9345</v>
      </c>
      <c r="C4611" t="s">
        <v>9346</v>
      </c>
      <c r="D4611" t="s">
        <v>162</v>
      </c>
      <c r="E4611" t="s">
        <v>798</v>
      </c>
      <c r="F4611" t="s">
        <v>281</v>
      </c>
      <c r="G4611" t="s">
        <v>293</v>
      </c>
      <c r="H4611">
        <v>90211020</v>
      </c>
    </row>
    <row r="4612" spans="1:8" x14ac:dyDescent="0.25">
      <c r="A4612">
        <v>16902121</v>
      </c>
      <c r="B4612" t="s">
        <v>9347</v>
      </c>
      <c r="C4612" t="s">
        <v>9348</v>
      </c>
      <c r="D4612" t="s">
        <v>162</v>
      </c>
      <c r="E4612" t="s">
        <v>798</v>
      </c>
      <c r="F4612" t="s">
        <v>281</v>
      </c>
      <c r="G4612" t="s">
        <v>293</v>
      </c>
      <c r="H4612">
        <v>90211020</v>
      </c>
    </row>
    <row r="4613" spans="1:8" x14ac:dyDescent="0.25">
      <c r="A4613">
        <v>16902122</v>
      </c>
      <c r="B4613" t="s">
        <v>9349</v>
      </c>
      <c r="C4613" t="s">
        <v>9350</v>
      </c>
      <c r="D4613" t="s">
        <v>162</v>
      </c>
      <c r="E4613" t="s">
        <v>798</v>
      </c>
      <c r="F4613" t="s">
        <v>281</v>
      </c>
      <c r="G4613" t="s">
        <v>293</v>
      </c>
      <c r="H4613">
        <v>90211020</v>
      </c>
    </row>
    <row r="4614" spans="1:8" x14ac:dyDescent="0.25">
      <c r="A4614">
        <v>16902123</v>
      </c>
      <c r="B4614" t="s">
        <v>9351</v>
      </c>
      <c r="C4614" t="s">
        <v>9352</v>
      </c>
      <c r="D4614" t="s">
        <v>162</v>
      </c>
      <c r="E4614" t="s">
        <v>798</v>
      </c>
      <c r="F4614" t="s">
        <v>281</v>
      </c>
      <c r="G4614" t="s">
        <v>293</v>
      </c>
      <c r="H4614">
        <v>90211020</v>
      </c>
    </row>
    <row r="4615" spans="1:8" x14ac:dyDescent="0.25">
      <c r="A4615">
        <v>16902124</v>
      </c>
      <c r="B4615" t="s">
        <v>9353</v>
      </c>
      <c r="C4615" t="s">
        <v>9354</v>
      </c>
      <c r="D4615" t="s">
        <v>162</v>
      </c>
      <c r="E4615" t="s">
        <v>798</v>
      </c>
      <c r="F4615" t="s">
        <v>281</v>
      </c>
      <c r="G4615" t="s">
        <v>293</v>
      </c>
      <c r="H4615">
        <v>90211020</v>
      </c>
    </row>
    <row r="4616" spans="1:8" x14ac:dyDescent="0.25">
      <c r="A4616">
        <v>16902125</v>
      </c>
      <c r="B4616" t="s">
        <v>9355</v>
      </c>
      <c r="C4616" t="s">
        <v>9356</v>
      </c>
      <c r="D4616" t="s">
        <v>162</v>
      </c>
      <c r="E4616" t="s">
        <v>798</v>
      </c>
      <c r="F4616" t="s">
        <v>281</v>
      </c>
      <c r="G4616" t="s">
        <v>293</v>
      </c>
      <c r="H4616">
        <v>90211020</v>
      </c>
    </row>
    <row r="4617" spans="1:8" x14ac:dyDescent="0.25">
      <c r="A4617">
        <v>16902126</v>
      </c>
      <c r="B4617" t="s">
        <v>9357</v>
      </c>
      <c r="C4617" t="s">
        <v>9358</v>
      </c>
      <c r="D4617" t="s">
        <v>162</v>
      </c>
      <c r="E4617" t="s">
        <v>798</v>
      </c>
      <c r="F4617" t="s">
        <v>281</v>
      </c>
      <c r="G4617" t="s">
        <v>293</v>
      </c>
      <c r="H4617">
        <v>90211020</v>
      </c>
    </row>
    <row r="4618" spans="1:8" x14ac:dyDescent="0.25">
      <c r="A4618">
        <v>16902127</v>
      </c>
      <c r="B4618" t="s">
        <v>9359</v>
      </c>
      <c r="C4618" t="s">
        <v>9360</v>
      </c>
      <c r="D4618" t="s">
        <v>162</v>
      </c>
      <c r="E4618" t="s">
        <v>798</v>
      </c>
      <c r="F4618" t="s">
        <v>281</v>
      </c>
      <c r="G4618" t="s">
        <v>293</v>
      </c>
      <c r="H4618">
        <v>90211020</v>
      </c>
    </row>
    <row r="4619" spans="1:8" x14ac:dyDescent="0.25">
      <c r="A4619">
        <v>16902128</v>
      </c>
      <c r="B4619" t="s">
        <v>9361</v>
      </c>
      <c r="C4619" t="s">
        <v>9362</v>
      </c>
      <c r="D4619" t="s">
        <v>162</v>
      </c>
      <c r="E4619" t="s">
        <v>798</v>
      </c>
      <c r="F4619" t="s">
        <v>281</v>
      </c>
      <c r="G4619" t="s">
        <v>293</v>
      </c>
      <c r="H4619">
        <v>90211020</v>
      </c>
    </row>
    <row r="4620" spans="1:8" x14ac:dyDescent="0.25">
      <c r="A4620">
        <v>16902129</v>
      </c>
      <c r="B4620" t="s">
        <v>9363</v>
      </c>
      <c r="C4620" t="s">
        <v>9364</v>
      </c>
      <c r="D4620" t="s">
        <v>162</v>
      </c>
      <c r="E4620" t="s">
        <v>798</v>
      </c>
      <c r="F4620" t="s">
        <v>281</v>
      </c>
      <c r="G4620" t="s">
        <v>293</v>
      </c>
      <c r="H4620">
        <v>90211020</v>
      </c>
    </row>
    <row r="4621" spans="1:8" x14ac:dyDescent="0.25">
      <c r="A4621">
        <v>16902130</v>
      </c>
      <c r="B4621" t="s">
        <v>9365</v>
      </c>
      <c r="C4621" t="s">
        <v>9366</v>
      </c>
      <c r="D4621" t="s">
        <v>162</v>
      </c>
      <c r="E4621" t="s">
        <v>798</v>
      </c>
      <c r="F4621" t="s">
        <v>281</v>
      </c>
      <c r="G4621" t="s">
        <v>293</v>
      </c>
      <c r="H4621">
        <v>90211020</v>
      </c>
    </row>
    <row r="4622" spans="1:8" x14ac:dyDescent="0.25">
      <c r="A4622">
        <v>16902131</v>
      </c>
      <c r="B4622" t="s">
        <v>9367</v>
      </c>
      <c r="C4622" t="s">
        <v>9368</v>
      </c>
      <c r="D4622" t="s">
        <v>162</v>
      </c>
      <c r="E4622" t="s">
        <v>798</v>
      </c>
      <c r="F4622" t="s">
        <v>281</v>
      </c>
      <c r="G4622" t="s">
        <v>293</v>
      </c>
      <c r="H4622">
        <v>90211020</v>
      </c>
    </row>
    <row r="4623" spans="1:8" x14ac:dyDescent="0.25">
      <c r="A4623">
        <v>16902132</v>
      </c>
      <c r="B4623" t="s">
        <v>9369</v>
      </c>
      <c r="C4623" t="s">
        <v>9370</v>
      </c>
      <c r="D4623" t="s">
        <v>162</v>
      </c>
      <c r="E4623" t="s">
        <v>798</v>
      </c>
      <c r="F4623" t="s">
        <v>281</v>
      </c>
      <c r="G4623" t="s">
        <v>293</v>
      </c>
      <c r="H4623">
        <v>90211020</v>
      </c>
    </row>
    <row r="4624" spans="1:8" x14ac:dyDescent="0.25">
      <c r="A4624">
        <v>16902134</v>
      </c>
      <c r="B4624" t="s">
        <v>9371</v>
      </c>
      <c r="C4624" t="s">
        <v>9372</v>
      </c>
      <c r="D4624" t="s">
        <v>162</v>
      </c>
      <c r="E4624" t="s">
        <v>798</v>
      </c>
      <c r="F4624" t="s">
        <v>281</v>
      </c>
      <c r="G4624" t="s">
        <v>293</v>
      </c>
      <c r="H4624">
        <v>90211020</v>
      </c>
    </row>
    <row r="4625" spans="1:8" x14ac:dyDescent="0.25">
      <c r="A4625">
        <v>16902135</v>
      </c>
      <c r="B4625" t="s">
        <v>9373</v>
      </c>
      <c r="C4625" t="s">
        <v>9374</v>
      </c>
      <c r="D4625" t="s">
        <v>162</v>
      </c>
      <c r="E4625" t="s">
        <v>798</v>
      </c>
      <c r="F4625" t="s">
        <v>281</v>
      </c>
      <c r="G4625" t="s">
        <v>293</v>
      </c>
      <c r="H4625">
        <v>90211020</v>
      </c>
    </row>
    <row r="4626" spans="1:8" x14ac:dyDescent="0.25">
      <c r="A4626">
        <v>16902136</v>
      </c>
      <c r="B4626" t="s">
        <v>9375</v>
      </c>
      <c r="C4626" t="s">
        <v>9376</v>
      </c>
      <c r="D4626" t="s">
        <v>162</v>
      </c>
      <c r="E4626" t="s">
        <v>798</v>
      </c>
      <c r="F4626" t="s">
        <v>281</v>
      </c>
      <c r="G4626" t="s">
        <v>293</v>
      </c>
      <c r="H4626">
        <v>90211020</v>
      </c>
    </row>
    <row r="4627" spans="1:8" x14ac:dyDescent="0.25">
      <c r="A4627">
        <v>16902138</v>
      </c>
      <c r="B4627" t="s">
        <v>9377</v>
      </c>
      <c r="C4627" t="s">
        <v>9378</v>
      </c>
      <c r="D4627" t="s">
        <v>162</v>
      </c>
      <c r="E4627" t="s">
        <v>798</v>
      </c>
      <c r="F4627" t="s">
        <v>281</v>
      </c>
      <c r="G4627" t="s">
        <v>293</v>
      </c>
      <c r="H4627">
        <v>90211020</v>
      </c>
    </row>
    <row r="4628" spans="1:8" x14ac:dyDescent="0.25">
      <c r="A4628">
        <v>16902139</v>
      </c>
      <c r="B4628" t="s">
        <v>9379</v>
      </c>
      <c r="C4628" t="s">
        <v>9380</v>
      </c>
      <c r="D4628" t="s">
        <v>162</v>
      </c>
      <c r="E4628" t="s">
        <v>798</v>
      </c>
      <c r="F4628" t="s">
        <v>281</v>
      </c>
      <c r="G4628" t="s">
        <v>293</v>
      </c>
      <c r="H4628">
        <v>90211020</v>
      </c>
    </row>
    <row r="4629" spans="1:8" x14ac:dyDescent="0.25">
      <c r="A4629">
        <v>16902140</v>
      </c>
      <c r="B4629" t="s">
        <v>9381</v>
      </c>
      <c r="C4629" t="s">
        <v>9382</v>
      </c>
      <c r="D4629" t="s">
        <v>162</v>
      </c>
      <c r="E4629" t="s">
        <v>798</v>
      </c>
      <c r="F4629" t="s">
        <v>281</v>
      </c>
      <c r="G4629" t="s">
        <v>293</v>
      </c>
      <c r="H4629">
        <v>90211020</v>
      </c>
    </row>
    <row r="4630" spans="1:8" x14ac:dyDescent="0.25">
      <c r="A4630">
        <v>16902141</v>
      </c>
      <c r="B4630" t="s">
        <v>9383</v>
      </c>
      <c r="C4630" t="s">
        <v>9384</v>
      </c>
      <c r="D4630" t="s">
        <v>162</v>
      </c>
      <c r="E4630" t="s">
        <v>798</v>
      </c>
      <c r="F4630" t="s">
        <v>281</v>
      </c>
      <c r="G4630" t="s">
        <v>293</v>
      </c>
      <c r="H4630">
        <v>90211020</v>
      </c>
    </row>
    <row r="4631" spans="1:8" x14ac:dyDescent="0.25">
      <c r="A4631">
        <v>16902142</v>
      </c>
      <c r="B4631" t="s">
        <v>9385</v>
      </c>
      <c r="C4631" t="s">
        <v>9386</v>
      </c>
      <c r="D4631" t="s">
        <v>162</v>
      </c>
      <c r="E4631" t="s">
        <v>798</v>
      </c>
      <c r="F4631" t="s">
        <v>281</v>
      </c>
      <c r="G4631" t="s">
        <v>293</v>
      </c>
      <c r="H4631">
        <v>90211020</v>
      </c>
    </row>
    <row r="4632" spans="1:8" x14ac:dyDescent="0.25">
      <c r="A4632">
        <v>16902144</v>
      </c>
      <c r="B4632" t="s">
        <v>9387</v>
      </c>
      <c r="C4632" t="s">
        <v>9388</v>
      </c>
      <c r="D4632" t="s">
        <v>162</v>
      </c>
      <c r="E4632" t="s">
        <v>798</v>
      </c>
      <c r="F4632" t="s">
        <v>281</v>
      </c>
      <c r="G4632" t="s">
        <v>293</v>
      </c>
      <c r="H4632">
        <v>90211020</v>
      </c>
    </row>
    <row r="4633" spans="1:8" x14ac:dyDescent="0.25">
      <c r="A4633">
        <v>16902145</v>
      </c>
      <c r="B4633" t="s">
        <v>9389</v>
      </c>
      <c r="C4633" t="s">
        <v>9390</v>
      </c>
      <c r="D4633" t="s">
        <v>162</v>
      </c>
      <c r="E4633" t="s">
        <v>798</v>
      </c>
      <c r="F4633" t="s">
        <v>281</v>
      </c>
      <c r="G4633" t="s">
        <v>293</v>
      </c>
      <c r="H4633">
        <v>90211020</v>
      </c>
    </row>
    <row r="4634" spans="1:8" x14ac:dyDescent="0.25">
      <c r="A4634">
        <v>16902146</v>
      </c>
      <c r="B4634" t="s">
        <v>9391</v>
      </c>
      <c r="C4634" t="s">
        <v>9392</v>
      </c>
      <c r="D4634" t="s">
        <v>162</v>
      </c>
      <c r="E4634" t="s">
        <v>798</v>
      </c>
      <c r="F4634" t="s">
        <v>281</v>
      </c>
      <c r="G4634" t="s">
        <v>293</v>
      </c>
      <c r="H4634">
        <v>90211020</v>
      </c>
    </row>
    <row r="4635" spans="1:8" x14ac:dyDescent="0.25">
      <c r="A4635">
        <v>16902147</v>
      </c>
      <c r="B4635" t="s">
        <v>9393</v>
      </c>
      <c r="C4635" t="s">
        <v>9394</v>
      </c>
      <c r="D4635" t="s">
        <v>162</v>
      </c>
      <c r="E4635" t="s">
        <v>798</v>
      </c>
      <c r="F4635" t="s">
        <v>281</v>
      </c>
      <c r="G4635" t="s">
        <v>293</v>
      </c>
      <c r="H4635">
        <v>90211020</v>
      </c>
    </row>
    <row r="4636" spans="1:8" x14ac:dyDescent="0.25">
      <c r="A4636">
        <v>16902148</v>
      </c>
      <c r="B4636" t="s">
        <v>9395</v>
      </c>
      <c r="C4636" t="s">
        <v>9396</v>
      </c>
      <c r="D4636" t="s">
        <v>162</v>
      </c>
      <c r="E4636" t="s">
        <v>798</v>
      </c>
      <c r="F4636" t="s">
        <v>281</v>
      </c>
      <c r="G4636" t="s">
        <v>293</v>
      </c>
      <c r="H4636">
        <v>90211020</v>
      </c>
    </row>
    <row r="4637" spans="1:8" x14ac:dyDescent="0.25">
      <c r="A4637">
        <v>16902149</v>
      </c>
      <c r="B4637" t="s">
        <v>9397</v>
      </c>
      <c r="C4637" t="s">
        <v>9398</v>
      </c>
      <c r="D4637" t="s">
        <v>162</v>
      </c>
      <c r="E4637" t="s">
        <v>798</v>
      </c>
      <c r="F4637" t="s">
        <v>281</v>
      </c>
      <c r="G4637" t="s">
        <v>293</v>
      </c>
      <c r="H4637">
        <v>90211020</v>
      </c>
    </row>
    <row r="4638" spans="1:8" x14ac:dyDescent="0.25">
      <c r="A4638">
        <v>16902150</v>
      </c>
      <c r="B4638" t="s">
        <v>9399</v>
      </c>
      <c r="C4638" t="s">
        <v>9400</v>
      </c>
      <c r="D4638" t="s">
        <v>162</v>
      </c>
      <c r="E4638" t="s">
        <v>798</v>
      </c>
      <c r="F4638" t="s">
        <v>281</v>
      </c>
      <c r="G4638" t="s">
        <v>293</v>
      </c>
      <c r="H4638">
        <v>90211020</v>
      </c>
    </row>
    <row r="4639" spans="1:8" x14ac:dyDescent="0.25">
      <c r="A4639">
        <v>16902151</v>
      </c>
      <c r="B4639" t="s">
        <v>9401</v>
      </c>
      <c r="C4639" t="s">
        <v>9402</v>
      </c>
      <c r="D4639" t="s">
        <v>162</v>
      </c>
      <c r="E4639" t="s">
        <v>798</v>
      </c>
      <c r="F4639" t="s">
        <v>281</v>
      </c>
      <c r="G4639" t="s">
        <v>293</v>
      </c>
      <c r="H4639">
        <v>90211020</v>
      </c>
    </row>
    <row r="4640" spans="1:8" x14ac:dyDescent="0.25">
      <c r="A4640">
        <v>16902152</v>
      </c>
      <c r="B4640" t="s">
        <v>9403</v>
      </c>
      <c r="C4640" t="s">
        <v>9404</v>
      </c>
      <c r="D4640" t="s">
        <v>162</v>
      </c>
      <c r="E4640" t="s">
        <v>798</v>
      </c>
      <c r="F4640" t="s">
        <v>281</v>
      </c>
      <c r="G4640" t="s">
        <v>293</v>
      </c>
      <c r="H4640">
        <v>90211020</v>
      </c>
    </row>
    <row r="4641" spans="1:8" x14ac:dyDescent="0.25">
      <c r="A4641">
        <v>16902153</v>
      </c>
      <c r="B4641" t="s">
        <v>9405</v>
      </c>
      <c r="C4641" t="s">
        <v>9406</v>
      </c>
      <c r="D4641" t="s">
        <v>162</v>
      </c>
      <c r="E4641" t="s">
        <v>798</v>
      </c>
      <c r="F4641" t="s">
        <v>281</v>
      </c>
      <c r="G4641" t="s">
        <v>293</v>
      </c>
      <c r="H4641">
        <v>90211020</v>
      </c>
    </row>
    <row r="4642" spans="1:8" x14ac:dyDescent="0.25">
      <c r="A4642">
        <v>16902154</v>
      </c>
      <c r="B4642" t="s">
        <v>9407</v>
      </c>
      <c r="C4642" t="s">
        <v>9408</v>
      </c>
      <c r="D4642" t="s">
        <v>162</v>
      </c>
      <c r="E4642" t="s">
        <v>798</v>
      </c>
      <c r="F4642" t="s">
        <v>281</v>
      </c>
      <c r="G4642" t="s">
        <v>293</v>
      </c>
      <c r="H4642">
        <v>90211020</v>
      </c>
    </row>
    <row r="4643" spans="1:8" x14ac:dyDescent="0.25">
      <c r="A4643">
        <v>16902155</v>
      </c>
      <c r="B4643" t="s">
        <v>9409</v>
      </c>
      <c r="C4643" t="s">
        <v>9410</v>
      </c>
      <c r="D4643" t="s">
        <v>162</v>
      </c>
      <c r="E4643" t="s">
        <v>798</v>
      </c>
      <c r="F4643" t="s">
        <v>281</v>
      </c>
      <c r="G4643" t="s">
        <v>293</v>
      </c>
      <c r="H4643">
        <v>90211020</v>
      </c>
    </row>
    <row r="4644" spans="1:8" x14ac:dyDescent="0.25">
      <c r="A4644">
        <v>16902156</v>
      </c>
      <c r="B4644" t="s">
        <v>9411</v>
      </c>
      <c r="C4644" t="s">
        <v>9412</v>
      </c>
      <c r="D4644" t="s">
        <v>162</v>
      </c>
      <c r="E4644" t="s">
        <v>798</v>
      </c>
      <c r="F4644" t="s">
        <v>281</v>
      </c>
      <c r="G4644" t="s">
        <v>293</v>
      </c>
      <c r="H4644">
        <v>90211020</v>
      </c>
    </row>
    <row r="4645" spans="1:8" x14ac:dyDescent="0.25">
      <c r="A4645">
        <v>16902157</v>
      </c>
      <c r="B4645" t="s">
        <v>9413</v>
      </c>
      <c r="C4645" t="s">
        <v>9414</v>
      </c>
      <c r="D4645" t="s">
        <v>162</v>
      </c>
      <c r="E4645" t="s">
        <v>798</v>
      </c>
      <c r="F4645" t="s">
        <v>281</v>
      </c>
      <c r="G4645" t="s">
        <v>293</v>
      </c>
      <c r="H4645">
        <v>90211020</v>
      </c>
    </row>
    <row r="4646" spans="1:8" x14ac:dyDescent="0.25">
      <c r="A4646">
        <v>16902158</v>
      </c>
      <c r="B4646" t="s">
        <v>9415</v>
      </c>
      <c r="C4646" t="s">
        <v>9416</v>
      </c>
      <c r="D4646" t="s">
        <v>162</v>
      </c>
      <c r="E4646" t="s">
        <v>798</v>
      </c>
      <c r="F4646" t="s">
        <v>281</v>
      </c>
      <c r="G4646" t="s">
        <v>293</v>
      </c>
      <c r="H4646">
        <v>90211020</v>
      </c>
    </row>
    <row r="4647" spans="1:8" x14ac:dyDescent="0.25">
      <c r="A4647">
        <v>16902159</v>
      </c>
      <c r="B4647" t="s">
        <v>9417</v>
      </c>
      <c r="C4647" t="s">
        <v>9418</v>
      </c>
      <c r="D4647" t="s">
        <v>162</v>
      </c>
      <c r="E4647" t="s">
        <v>798</v>
      </c>
      <c r="F4647" t="s">
        <v>281</v>
      </c>
      <c r="G4647" t="s">
        <v>293</v>
      </c>
      <c r="H4647">
        <v>90211020</v>
      </c>
    </row>
    <row r="4648" spans="1:8" x14ac:dyDescent="0.25">
      <c r="A4648">
        <v>16902160</v>
      </c>
      <c r="B4648" t="s">
        <v>9419</v>
      </c>
      <c r="C4648" t="s">
        <v>9420</v>
      </c>
      <c r="D4648" t="s">
        <v>162</v>
      </c>
      <c r="E4648" t="s">
        <v>798</v>
      </c>
      <c r="F4648" t="s">
        <v>281</v>
      </c>
      <c r="G4648" t="s">
        <v>293</v>
      </c>
      <c r="H4648">
        <v>90211020</v>
      </c>
    </row>
    <row r="4649" spans="1:8" x14ac:dyDescent="0.25">
      <c r="A4649">
        <v>16902161</v>
      </c>
      <c r="B4649" t="s">
        <v>9421</v>
      </c>
      <c r="C4649" t="s">
        <v>9422</v>
      </c>
      <c r="D4649" t="s">
        <v>162</v>
      </c>
      <c r="E4649" t="s">
        <v>798</v>
      </c>
      <c r="F4649" t="s">
        <v>281</v>
      </c>
      <c r="G4649" t="s">
        <v>293</v>
      </c>
      <c r="H4649">
        <v>90211020</v>
      </c>
    </row>
    <row r="4650" spans="1:8" x14ac:dyDescent="0.25">
      <c r="A4650">
        <v>16902162</v>
      </c>
      <c r="B4650" t="s">
        <v>9423</v>
      </c>
      <c r="C4650" t="s">
        <v>9424</v>
      </c>
      <c r="D4650" t="s">
        <v>162</v>
      </c>
      <c r="E4650" t="s">
        <v>798</v>
      </c>
      <c r="F4650" t="s">
        <v>281</v>
      </c>
      <c r="G4650" t="s">
        <v>293</v>
      </c>
      <c r="H4650">
        <v>90211020</v>
      </c>
    </row>
    <row r="4651" spans="1:8" x14ac:dyDescent="0.25">
      <c r="A4651">
        <v>16902163</v>
      </c>
      <c r="B4651" t="s">
        <v>9425</v>
      </c>
      <c r="C4651" t="s">
        <v>9426</v>
      </c>
      <c r="D4651" t="s">
        <v>162</v>
      </c>
      <c r="E4651" t="s">
        <v>798</v>
      </c>
      <c r="F4651" t="s">
        <v>281</v>
      </c>
      <c r="G4651" t="s">
        <v>293</v>
      </c>
      <c r="H4651">
        <v>90211020</v>
      </c>
    </row>
    <row r="4652" spans="1:8" x14ac:dyDescent="0.25">
      <c r="A4652">
        <v>16902164</v>
      </c>
      <c r="B4652" t="s">
        <v>9427</v>
      </c>
      <c r="C4652" t="s">
        <v>9428</v>
      </c>
      <c r="D4652" t="s">
        <v>162</v>
      </c>
      <c r="E4652" t="s">
        <v>798</v>
      </c>
      <c r="F4652" t="s">
        <v>281</v>
      </c>
      <c r="G4652" t="s">
        <v>293</v>
      </c>
      <c r="H4652">
        <v>90211020</v>
      </c>
    </row>
    <row r="4653" spans="1:8" x14ac:dyDescent="0.25">
      <c r="A4653">
        <v>16902165</v>
      </c>
      <c r="B4653" t="s">
        <v>9429</v>
      </c>
      <c r="C4653" t="s">
        <v>9430</v>
      </c>
      <c r="D4653" t="s">
        <v>162</v>
      </c>
      <c r="E4653" t="s">
        <v>798</v>
      </c>
      <c r="F4653" t="s">
        <v>281</v>
      </c>
      <c r="G4653" t="s">
        <v>293</v>
      </c>
      <c r="H4653">
        <v>90211020</v>
      </c>
    </row>
    <row r="4654" spans="1:8" x14ac:dyDescent="0.25">
      <c r="A4654">
        <v>16902166</v>
      </c>
      <c r="B4654" t="s">
        <v>9431</v>
      </c>
      <c r="C4654" t="s">
        <v>9432</v>
      </c>
      <c r="D4654" t="s">
        <v>162</v>
      </c>
      <c r="E4654" t="s">
        <v>798</v>
      </c>
      <c r="F4654" t="s">
        <v>281</v>
      </c>
      <c r="G4654" t="s">
        <v>293</v>
      </c>
      <c r="H4654">
        <v>90211020</v>
      </c>
    </row>
    <row r="4655" spans="1:8" x14ac:dyDescent="0.25">
      <c r="A4655">
        <v>16902167</v>
      </c>
      <c r="B4655" t="s">
        <v>9433</v>
      </c>
      <c r="C4655" t="s">
        <v>9434</v>
      </c>
      <c r="D4655" t="s">
        <v>162</v>
      </c>
      <c r="E4655" t="s">
        <v>798</v>
      </c>
      <c r="F4655" t="s">
        <v>281</v>
      </c>
      <c r="G4655" t="s">
        <v>293</v>
      </c>
      <c r="H4655">
        <v>90211020</v>
      </c>
    </row>
    <row r="4656" spans="1:8" x14ac:dyDescent="0.25">
      <c r="A4656">
        <v>16902168</v>
      </c>
      <c r="B4656" t="s">
        <v>9435</v>
      </c>
      <c r="C4656" t="s">
        <v>9436</v>
      </c>
      <c r="D4656" t="s">
        <v>162</v>
      </c>
      <c r="E4656" t="s">
        <v>798</v>
      </c>
      <c r="F4656" t="s">
        <v>281</v>
      </c>
      <c r="G4656" t="s">
        <v>293</v>
      </c>
      <c r="H4656">
        <v>90211020</v>
      </c>
    </row>
    <row r="4657" spans="1:8" x14ac:dyDescent="0.25">
      <c r="A4657">
        <v>16902169</v>
      </c>
      <c r="B4657" t="s">
        <v>9437</v>
      </c>
      <c r="C4657" t="s">
        <v>9438</v>
      </c>
      <c r="D4657" t="s">
        <v>162</v>
      </c>
      <c r="E4657" t="s">
        <v>798</v>
      </c>
      <c r="F4657" t="s">
        <v>281</v>
      </c>
      <c r="G4657" t="s">
        <v>293</v>
      </c>
      <c r="H4657">
        <v>90211020</v>
      </c>
    </row>
    <row r="4658" spans="1:8" x14ac:dyDescent="0.25">
      <c r="A4658">
        <v>16902170</v>
      </c>
      <c r="B4658" t="s">
        <v>9439</v>
      </c>
      <c r="C4658" t="s">
        <v>9440</v>
      </c>
      <c r="D4658" t="s">
        <v>162</v>
      </c>
      <c r="E4658" t="s">
        <v>798</v>
      </c>
      <c r="F4658" t="s">
        <v>281</v>
      </c>
      <c r="G4658" t="s">
        <v>293</v>
      </c>
      <c r="H4658">
        <v>90211020</v>
      </c>
    </row>
    <row r="4659" spans="1:8" x14ac:dyDescent="0.25">
      <c r="A4659">
        <v>16902171</v>
      </c>
      <c r="B4659" t="s">
        <v>9441</v>
      </c>
      <c r="C4659" t="s">
        <v>9442</v>
      </c>
      <c r="D4659" t="s">
        <v>162</v>
      </c>
      <c r="E4659" t="s">
        <v>798</v>
      </c>
      <c r="F4659" t="s">
        <v>281</v>
      </c>
      <c r="G4659" t="s">
        <v>293</v>
      </c>
      <c r="H4659">
        <v>90211020</v>
      </c>
    </row>
    <row r="4660" spans="1:8" x14ac:dyDescent="0.25">
      <c r="A4660">
        <v>16902172</v>
      </c>
      <c r="B4660" t="s">
        <v>9443</v>
      </c>
      <c r="C4660" t="s">
        <v>9444</v>
      </c>
      <c r="D4660" t="s">
        <v>162</v>
      </c>
      <c r="E4660" t="s">
        <v>798</v>
      </c>
      <c r="F4660" t="s">
        <v>281</v>
      </c>
      <c r="G4660" t="s">
        <v>293</v>
      </c>
      <c r="H4660">
        <v>90211020</v>
      </c>
    </row>
    <row r="4661" spans="1:8" x14ac:dyDescent="0.25">
      <c r="A4661">
        <v>16902173</v>
      </c>
      <c r="B4661" t="s">
        <v>9445</v>
      </c>
      <c r="C4661" t="s">
        <v>9446</v>
      </c>
      <c r="D4661" t="s">
        <v>162</v>
      </c>
      <c r="E4661" t="s">
        <v>798</v>
      </c>
      <c r="F4661" t="s">
        <v>281</v>
      </c>
      <c r="G4661" t="s">
        <v>293</v>
      </c>
      <c r="H4661">
        <v>90211020</v>
      </c>
    </row>
    <row r="4662" spans="1:8" x14ac:dyDescent="0.25">
      <c r="A4662">
        <v>16902174</v>
      </c>
      <c r="B4662" t="s">
        <v>9447</v>
      </c>
      <c r="C4662" t="s">
        <v>9448</v>
      </c>
      <c r="D4662" t="s">
        <v>162</v>
      </c>
      <c r="E4662" t="s">
        <v>798</v>
      </c>
      <c r="F4662" t="s">
        <v>281</v>
      </c>
      <c r="G4662" t="s">
        <v>293</v>
      </c>
      <c r="H4662">
        <v>90211020</v>
      </c>
    </row>
    <row r="4663" spans="1:8" x14ac:dyDescent="0.25">
      <c r="A4663">
        <v>16902175</v>
      </c>
      <c r="B4663" t="s">
        <v>9449</v>
      </c>
      <c r="C4663" t="s">
        <v>9450</v>
      </c>
      <c r="D4663" t="s">
        <v>162</v>
      </c>
      <c r="E4663" t="s">
        <v>798</v>
      </c>
      <c r="F4663" t="s">
        <v>281</v>
      </c>
      <c r="G4663" t="s">
        <v>293</v>
      </c>
      <c r="H4663">
        <v>90211020</v>
      </c>
    </row>
    <row r="4664" spans="1:8" x14ac:dyDescent="0.25">
      <c r="A4664">
        <v>16902176</v>
      </c>
      <c r="B4664" t="s">
        <v>9451</v>
      </c>
      <c r="C4664" t="s">
        <v>9452</v>
      </c>
      <c r="D4664" t="s">
        <v>162</v>
      </c>
      <c r="E4664" t="s">
        <v>798</v>
      </c>
      <c r="F4664" t="s">
        <v>281</v>
      </c>
      <c r="G4664" t="s">
        <v>293</v>
      </c>
      <c r="H4664">
        <v>90211020</v>
      </c>
    </row>
    <row r="4665" spans="1:8" x14ac:dyDescent="0.25">
      <c r="A4665">
        <v>16902177</v>
      </c>
      <c r="B4665" t="s">
        <v>9453</v>
      </c>
      <c r="C4665" t="s">
        <v>9454</v>
      </c>
      <c r="D4665" t="s">
        <v>162</v>
      </c>
      <c r="E4665" t="s">
        <v>798</v>
      </c>
      <c r="F4665" t="s">
        <v>281</v>
      </c>
      <c r="G4665" t="s">
        <v>293</v>
      </c>
      <c r="H4665">
        <v>90211020</v>
      </c>
    </row>
    <row r="4666" spans="1:8" x14ac:dyDescent="0.25">
      <c r="A4666">
        <v>16902178</v>
      </c>
      <c r="B4666" t="s">
        <v>9455</v>
      </c>
      <c r="C4666" t="s">
        <v>9456</v>
      </c>
      <c r="D4666" t="s">
        <v>162</v>
      </c>
      <c r="E4666" t="s">
        <v>798</v>
      </c>
      <c r="F4666" t="s">
        <v>281</v>
      </c>
      <c r="G4666" t="s">
        <v>293</v>
      </c>
      <c r="H4666">
        <v>90211020</v>
      </c>
    </row>
    <row r="4667" spans="1:8" x14ac:dyDescent="0.25">
      <c r="A4667">
        <v>16902179</v>
      </c>
      <c r="B4667" t="s">
        <v>9457</v>
      </c>
      <c r="C4667" t="s">
        <v>9458</v>
      </c>
      <c r="D4667" t="s">
        <v>162</v>
      </c>
      <c r="E4667" t="s">
        <v>798</v>
      </c>
      <c r="F4667" t="s">
        <v>281</v>
      </c>
      <c r="G4667" t="s">
        <v>293</v>
      </c>
      <c r="H4667">
        <v>90211020</v>
      </c>
    </row>
    <row r="4668" spans="1:8" x14ac:dyDescent="0.25">
      <c r="A4668">
        <v>16902180</v>
      </c>
      <c r="B4668" t="s">
        <v>9459</v>
      </c>
      <c r="C4668" t="s">
        <v>9460</v>
      </c>
      <c r="D4668" t="s">
        <v>162</v>
      </c>
      <c r="E4668" t="s">
        <v>798</v>
      </c>
      <c r="F4668" t="s">
        <v>281</v>
      </c>
      <c r="G4668" t="s">
        <v>293</v>
      </c>
      <c r="H4668">
        <v>90211020</v>
      </c>
    </row>
    <row r="4669" spans="1:8" x14ac:dyDescent="0.25">
      <c r="A4669">
        <v>16902181</v>
      </c>
      <c r="B4669" t="s">
        <v>9461</v>
      </c>
      <c r="C4669" t="s">
        <v>9462</v>
      </c>
      <c r="D4669" t="s">
        <v>162</v>
      </c>
      <c r="E4669" t="s">
        <v>798</v>
      </c>
      <c r="F4669" t="s">
        <v>281</v>
      </c>
      <c r="G4669" t="s">
        <v>293</v>
      </c>
      <c r="H4669">
        <v>90211020</v>
      </c>
    </row>
    <row r="4670" spans="1:8" x14ac:dyDescent="0.25">
      <c r="A4670">
        <v>16902182</v>
      </c>
      <c r="B4670" t="s">
        <v>9463</v>
      </c>
      <c r="C4670" t="s">
        <v>9464</v>
      </c>
      <c r="D4670" t="s">
        <v>162</v>
      </c>
      <c r="E4670" t="s">
        <v>798</v>
      </c>
      <c r="F4670" t="s">
        <v>281</v>
      </c>
      <c r="G4670" t="s">
        <v>293</v>
      </c>
      <c r="H4670">
        <v>90211020</v>
      </c>
    </row>
    <row r="4671" spans="1:8" x14ac:dyDescent="0.25">
      <c r="A4671">
        <v>16902183</v>
      </c>
      <c r="B4671" t="s">
        <v>9465</v>
      </c>
      <c r="C4671" t="s">
        <v>9466</v>
      </c>
      <c r="D4671" t="s">
        <v>162</v>
      </c>
      <c r="E4671" t="s">
        <v>798</v>
      </c>
      <c r="F4671" t="s">
        <v>281</v>
      </c>
      <c r="G4671" t="s">
        <v>293</v>
      </c>
      <c r="H4671">
        <v>90211020</v>
      </c>
    </row>
    <row r="4672" spans="1:8" x14ac:dyDescent="0.25">
      <c r="A4672">
        <v>16902184</v>
      </c>
      <c r="B4672" t="s">
        <v>9467</v>
      </c>
      <c r="C4672" t="s">
        <v>9468</v>
      </c>
      <c r="D4672" t="s">
        <v>162</v>
      </c>
      <c r="E4672" t="s">
        <v>798</v>
      </c>
      <c r="F4672" t="s">
        <v>281</v>
      </c>
      <c r="G4672" t="s">
        <v>293</v>
      </c>
      <c r="H4672">
        <v>90211020</v>
      </c>
    </row>
    <row r="4673" spans="1:8" x14ac:dyDescent="0.25">
      <c r="A4673">
        <v>16902185</v>
      </c>
      <c r="B4673" t="s">
        <v>9469</v>
      </c>
      <c r="C4673" t="s">
        <v>9470</v>
      </c>
      <c r="D4673" t="s">
        <v>162</v>
      </c>
      <c r="E4673" t="s">
        <v>798</v>
      </c>
      <c r="F4673" t="s">
        <v>281</v>
      </c>
      <c r="G4673" t="s">
        <v>293</v>
      </c>
      <c r="H4673">
        <v>90211020</v>
      </c>
    </row>
    <row r="4674" spans="1:8" x14ac:dyDescent="0.25">
      <c r="A4674">
        <v>16902186</v>
      </c>
      <c r="B4674" t="s">
        <v>9471</v>
      </c>
      <c r="C4674" t="s">
        <v>9472</v>
      </c>
      <c r="D4674" t="s">
        <v>162</v>
      </c>
      <c r="E4674" t="s">
        <v>798</v>
      </c>
      <c r="F4674" t="s">
        <v>281</v>
      </c>
      <c r="G4674" t="s">
        <v>293</v>
      </c>
      <c r="H4674">
        <v>90211020</v>
      </c>
    </row>
    <row r="4675" spans="1:8" x14ac:dyDescent="0.25">
      <c r="A4675">
        <v>16902187</v>
      </c>
      <c r="B4675" t="s">
        <v>9473</v>
      </c>
      <c r="C4675" t="s">
        <v>9474</v>
      </c>
      <c r="D4675" t="s">
        <v>162</v>
      </c>
      <c r="E4675" t="s">
        <v>798</v>
      </c>
      <c r="F4675" t="s">
        <v>281</v>
      </c>
      <c r="G4675" t="s">
        <v>293</v>
      </c>
      <c r="H4675">
        <v>90211020</v>
      </c>
    </row>
    <row r="4676" spans="1:8" x14ac:dyDescent="0.25">
      <c r="A4676">
        <v>16902188</v>
      </c>
      <c r="B4676" t="s">
        <v>9475</v>
      </c>
      <c r="C4676" t="s">
        <v>9476</v>
      </c>
      <c r="D4676" t="s">
        <v>162</v>
      </c>
      <c r="E4676" t="s">
        <v>798</v>
      </c>
      <c r="F4676" t="s">
        <v>281</v>
      </c>
      <c r="G4676" t="s">
        <v>293</v>
      </c>
      <c r="H4676">
        <v>90211020</v>
      </c>
    </row>
    <row r="4677" spans="1:8" x14ac:dyDescent="0.25">
      <c r="A4677">
        <v>16902189</v>
      </c>
      <c r="B4677" t="s">
        <v>9477</v>
      </c>
      <c r="C4677" t="s">
        <v>9478</v>
      </c>
      <c r="D4677" t="s">
        <v>162</v>
      </c>
      <c r="E4677" t="s">
        <v>798</v>
      </c>
      <c r="F4677" t="s">
        <v>281</v>
      </c>
      <c r="G4677" t="s">
        <v>293</v>
      </c>
      <c r="H4677">
        <v>90211020</v>
      </c>
    </row>
    <row r="4678" spans="1:8" x14ac:dyDescent="0.25">
      <c r="A4678">
        <v>16902190</v>
      </c>
      <c r="B4678" t="s">
        <v>9479</v>
      </c>
      <c r="C4678" t="s">
        <v>9480</v>
      </c>
      <c r="D4678" t="s">
        <v>162</v>
      </c>
      <c r="E4678" t="s">
        <v>798</v>
      </c>
      <c r="F4678" t="s">
        <v>281</v>
      </c>
      <c r="G4678" t="s">
        <v>293</v>
      </c>
      <c r="H4678">
        <v>90211020</v>
      </c>
    </row>
    <row r="4679" spans="1:8" x14ac:dyDescent="0.25">
      <c r="A4679">
        <v>16902191</v>
      </c>
      <c r="B4679" t="s">
        <v>9481</v>
      </c>
      <c r="C4679" t="s">
        <v>9482</v>
      </c>
      <c r="D4679" t="s">
        <v>162</v>
      </c>
      <c r="E4679" t="s">
        <v>798</v>
      </c>
      <c r="F4679" t="s">
        <v>281</v>
      </c>
      <c r="G4679" t="s">
        <v>293</v>
      </c>
      <c r="H4679">
        <v>90211020</v>
      </c>
    </row>
    <row r="4680" spans="1:8" x14ac:dyDescent="0.25">
      <c r="A4680">
        <v>16902192</v>
      </c>
      <c r="B4680" t="s">
        <v>9483</v>
      </c>
      <c r="C4680" t="s">
        <v>9484</v>
      </c>
      <c r="D4680" t="s">
        <v>162</v>
      </c>
      <c r="E4680" t="s">
        <v>798</v>
      </c>
      <c r="F4680" t="s">
        <v>281</v>
      </c>
      <c r="G4680" t="s">
        <v>293</v>
      </c>
      <c r="H4680">
        <v>90211020</v>
      </c>
    </row>
    <row r="4681" spans="1:8" x14ac:dyDescent="0.25">
      <c r="A4681">
        <v>16902193</v>
      </c>
      <c r="B4681" t="s">
        <v>9485</v>
      </c>
      <c r="C4681" t="s">
        <v>9486</v>
      </c>
      <c r="D4681" t="s">
        <v>162</v>
      </c>
      <c r="E4681" t="s">
        <v>798</v>
      </c>
      <c r="F4681" t="s">
        <v>281</v>
      </c>
      <c r="G4681" t="s">
        <v>293</v>
      </c>
      <c r="H4681">
        <v>90211020</v>
      </c>
    </row>
    <row r="4682" spans="1:8" x14ac:dyDescent="0.25">
      <c r="A4682">
        <v>16902194</v>
      </c>
      <c r="B4682" t="s">
        <v>9487</v>
      </c>
      <c r="C4682" t="s">
        <v>9488</v>
      </c>
      <c r="D4682" t="s">
        <v>162</v>
      </c>
      <c r="E4682" t="s">
        <v>798</v>
      </c>
      <c r="F4682" t="s">
        <v>281</v>
      </c>
      <c r="G4682" t="s">
        <v>293</v>
      </c>
      <c r="H4682">
        <v>90211020</v>
      </c>
    </row>
    <row r="4683" spans="1:8" x14ac:dyDescent="0.25">
      <c r="A4683">
        <v>16902195</v>
      </c>
      <c r="B4683" t="s">
        <v>9489</v>
      </c>
      <c r="C4683" t="s">
        <v>9490</v>
      </c>
      <c r="D4683" t="s">
        <v>162</v>
      </c>
      <c r="E4683" t="s">
        <v>798</v>
      </c>
      <c r="F4683" t="s">
        <v>281</v>
      </c>
      <c r="G4683" t="s">
        <v>293</v>
      </c>
      <c r="H4683">
        <v>90211020</v>
      </c>
    </row>
    <row r="4684" spans="1:8" x14ac:dyDescent="0.25">
      <c r="A4684">
        <v>16902197</v>
      </c>
      <c r="B4684" t="s">
        <v>9491</v>
      </c>
      <c r="C4684" t="s">
        <v>9492</v>
      </c>
      <c r="D4684" t="s">
        <v>162</v>
      </c>
      <c r="E4684" t="s">
        <v>798</v>
      </c>
      <c r="F4684" t="s">
        <v>281</v>
      </c>
      <c r="G4684" t="s">
        <v>293</v>
      </c>
      <c r="H4684">
        <v>90211020</v>
      </c>
    </row>
    <row r="4685" spans="1:8" x14ac:dyDescent="0.25">
      <c r="A4685">
        <v>16902198</v>
      </c>
      <c r="B4685" t="s">
        <v>9493</v>
      </c>
      <c r="C4685" t="s">
        <v>9494</v>
      </c>
      <c r="D4685" t="s">
        <v>162</v>
      </c>
      <c r="E4685" t="s">
        <v>798</v>
      </c>
      <c r="F4685" t="s">
        <v>281</v>
      </c>
      <c r="G4685" t="s">
        <v>293</v>
      </c>
      <c r="H4685">
        <v>90211020</v>
      </c>
    </row>
    <row r="4686" spans="1:8" x14ac:dyDescent="0.25">
      <c r="A4686">
        <v>16902199</v>
      </c>
      <c r="B4686" t="s">
        <v>9495</v>
      </c>
      <c r="C4686" t="s">
        <v>9496</v>
      </c>
      <c r="D4686" t="s">
        <v>162</v>
      </c>
      <c r="E4686" t="s">
        <v>798</v>
      </c>
      <c r="F4686" t="s">
        <v>281</v>
      </c>
      <c r="G4686" t="s">
        <v>293</v>
      </c>
      <c r="H4686">
        <v>90211020</v>
      </c>
    </row>
    <row r="4687" spans="1:8" x14ac:dyDescent="0.25">
      <c r="A4687">
        <v>16902200</v>
      </c>
      <c r="B4687" t="s">
        <v>9497</v>
      </c>
      <c r="C4687" t="s">
        <v>9498</v>
      </c>
      <c r="D4687" t="s">
        <v>162</v>
      </c>
      <c r="E4687" t="s">
        <v>344</v>
      </c>
      <c r="F4687" t="s">
        <v>281</v>
      </c>
      <c r="G4687" t="s">
        <v>293</v>
      </c>
      <c r="H4687">
        <v>90211020</v>
      </c>
    </row>
    <row r="4688" spans="1:8" x14ac:dyDescent="0.25">
      <c r="A4688">
        <v>16902201</v>
      </c>
      <c r="B4688" t="s">
        <v>9499</v>
      </c>
      <c r="C4688" t="s">
        <v>9500</v>
      </c>
      <c r="D4688" t="s">
        <v>162</v>
      </c>
      <c r="E4688" t="s">
        <v>798</v>
      </c>
      <c r="F4688" t="s">
        <v>281</v>
      </c>
      <c r="G4688" t="s">
        <v>293</v>
      </c>
      <c r="H4688">
        <v>90211020</v>
      </c>
    </row>
    <row r="4689" spans="1:8" x14ac:dyDescent="0.25">
      <c r="A4689">
        <v>16902202</v>
      </c>
      <c r="B4689" t="s">
        <v>9501</v>
      </c>
      <c r="C4689" t="s">
        <v>9502</v>
      </c>
      <c r="D4689" t="s">
        <v>162</v>
      </c>
      <c r="E4689" t="s">
        <v>798</v>
      </c>
      <c r="F4689" t="s">
        <v>281</v>
      </c>
      <c r="G4689" t="s">
        <v>293</v>
      </c>
      <c r="H4689">
        <v>90211020</v>
      </c>
    </row>
    <row r="4690" spans="1:8" x14ac:dyDescent="0.25">
      <c r="A4690">
        <v>16902203</v>
      </c>
      <c r="B4690" t="s">
        <v>9503</v>
      </c>
      <c r="C4690" t="s">
        <v>9504</v>
      </c>
      <c r="D4690" t="s">
        <v>162</v>
      </c>
      <c r="E4690" t="s">
        <v>798</v>
      </c>
      <c r="F4690" t="s">
        <v>281</v>
      </c>
      <c r="G4690" t="s">
        <v>293</v>
      </c>
      <c r="H4690">
        <v>90211020</v>
      </c>
    </row>
    <row r="4691" spans="1:8" x14ac:dyDescent="0.25">
      <c r="A4691">
        <v>16902204</v>
      </c>
      <c r="B4691" t="s">
        <v>9505</v>
      </c>
      <c r="C4691" t="s">
        <v>9506</v>
      </c>
      <c r="D4691" t="s">
        <v>162</v>
      </c>
      <c r="E4691" t="s">
        <v>798</v>
      </c>
      <c r="F4691" t="s">
        <v>281</v>
      </c>
      <c r="G4691" t="s">
        <v>293</v>
      </c>
      <c r="H4691">
        <v>90211020</v>
      </c>
    </row>
    <row r="4692" spans="1:8" x14ac:dyDescent="0.25">
      <c r="A4692">
        <v>16902205</v>
      </c>
      <c r="B4692" t="s">
        <v>9507</v>
      </c>
      <c r="C4692" t="s">
        <v>9508</v>
      </c>
      <c r="D4692" t="s">
        <v>162</v>
      </c>
      <c r="E4692" t="s">
        <v>798</v>
      </c>
      <c r="F4692" t="s">
        <v>281</v>
      </c>
      <c r="G4692" t="s">
        <v>293</v>
      </c>
      <c r="H4692">
        <v>90211020</v>
      </c>
    </row>
    <row r="4693" spans="1:8" x14ac:dyDescent="0.25">
      <c r="A4693">
        <v>16902206</v>
      </c>
      <c r="B4693" t="s">
        <v>9509</v>
      </c>
      <c r="C4693" t="s">
        <v>9510</v>
      </c>
      <c r="D4693" t="s">
        <v>162</v>
      </c>
      <c r="E4693" t="s">
        <v>798</v>
      </c>
      <c r="F4693" t="s">
        <v>281</v>
      </c>
      <c r="G4693" t="s">
        <v>293</v>
      </c>
      <c r="H4693">
        <v>90211020</v>
      </c>
    </row>
    <row r="4694" spans="1:8" x14ac:dyDescent="0.25">
      <c r="A4694">
        <v>16902207</v>
      </c>
      <c r="B4694" t="s">
        <v>9511</v>
      </c>
      <c r="C4694" t="s">
        <v>9512</v>
      </c>
      <c r="D4694" t="s">
        <v>162</v>
      </c>
      <c r="E4694" t="s">
        <v>798</v>
      </c>
      <c r="F4694" t="s">
        <v>281</v>
      </c>
      <c r="G4694" t="s">
        <v>293</v>
      </c>
      <c r="H4694">
        <v>90211020</v>
      </c>
    </row>
    <row r="4695" spans="1:8" x14ac:dyDescent="0.25">
      <c r="A4695">
        <v>16902208</v>
      </c>
      <c r="B4695" t="s">
        <v>9513</v>
      </c>
      <c r="C4695" t="s">
        <v>9514</v>
      </c>
      <c r="D4695" t="s">
        <v>162</v>
      </c>
      <c r="E4695" t="s">
        <v>798</v>
      </c>
      <c r="F4695" t="s">
        <v>281</v>
      </c>
      <c r="G4695" t="s">
        <v>293</v>
      </c>
      <c r="H4695">
        <v>90211020</v>
      </c>
    </row>
    <row r="4696" spans="1:8" x14ac:dyDescent="0.25">
      <c r="A4696">
        <v>16902209</v>
      </c>
      <c r="B4696" t="s">
        <v>9515</v>
      </c>
      <c r="C4696" t="s">
        <v>9516</v>
      </c>
      <c r="D4696" t="s">
        <v>162</v>
      </c>
      <c r="E4696" t="s">
        <v>798</v>
      </c>
      <c r="F4696" t="s">
        <v>281</v>
      </c>
      <c r="G4696" t="s">
        <v>293</v>
      </c>
      <c r="H4696">
        <v>90211020</v>
      </c>
    </row>
    <row r="4697" spans="1:8" x14ac:dyDescent="0.25">
      <c r="A4697">
        <v>16902210</v>
      </c>
      <c r="B4697" t="s">
        <v>9517</v>
      </c>
      <c r="C4697" t="s">
        <v>9518</v>
      </c>
      <c r="D4697" t="s">
        <v>162</v>
      </c>
      <c r="E4697" t="s">
        <v>798</v>
      </c>
      <c r="F4697" t="s">
        <v>281</v>
      </c>
      <c r="G4697" t="s">
        <v>293</v>
      </c>
      <c r="H4697">
        <v>90211020</v>
      </c>
    </row>
    <row r="4698" spans="1:8" x14ac:dyDescent="0.25">
      <c r="A4698">
        <v>16902211</v>
      </c>
      <c r="B4698" t="s">
        <v>9519</v>
      </c>
      <c r="C4698" t="s">
        <v>9520</v>
      </c>
      <c r="D4698" t="s">
        <v>162</v>
      </c>
      <c r="E4698" t="s">
        <v>798</v>
      </c>
      <c r="F4698" t="s">
        <v>281</v>
      </c>
      <c r="G4698" t="s">
        <v>293</v>
      </c>
      <c r="H4698">
        <v>90211020</v>
      </c>
    </row>
    <row r="4699" spans="1:8" x14ac:dyDescent="0.25">
      <c r="A4699">
        <v>16902212</v>
      </c>
      <c r="B4699" t="s">
        <v>9521</v>
      </c>
      <c r="C4699" t="s">
        <v>9522</v>
      </c>
      <c r="D4699" t="s">
        <v>162</v>
      </c>
      <c r="E4699" t="s">
        <v>798</v>
      </c>
      <c r="F4699" t="s">
        <v>281</v>
      </c>
      <c r="G4699" t="s">
        <v>293</v>
      </c>
      <c r="H4699">
        <v>90211020</v>
      </c>
    </row>
    <row r="4700" spans="1:8" x14ac:dyDescent="0.25">
      <c r="A4700">
        <v>16902213</v>
      </c>
      <c r="B4700" t="s">
        <v>9523</v>
      </c>
      <c r="C4700" t="s">
        <v>9524</v>
      </c>
      <c r="D4700" t="s">
        <v>162</v>
      </c>
      <c r="E4700" t="s">
        <v>798</v>
      </c>
      <c r="F4700" t="s">
        <v>281</v>
      </c>
      <c r="G4700" t="s">
        <v>293</v>
      </c>
      <c r="H4700">
        <v>90211020</v>
      </c>
    </row>
    <row r="4701" spans="1:8" x14ac:dyDescent="0.25">
      <c r="A4701">
        <v>16902214</v>
      </c>
      <c r="B4701" t="s">
        <v>9525</v>
      </c>
      <c r="C4701" t="s">
        <v>9526</v>
      </c>
      <c r="D4701" t="s">
        <v>162</v>
      </c>
      <c r="E4701" t="s">
        <v>798</v>
      </c>
      <c r="F4701" t="s">
        <v>281</v>
      </c>
      <c r="G4701" t="s">
        <v>293</v>
      </c>
      <c r="H4701">
        <v>90211020</v>
      </c>
    </row>
    <row r="4702" spans="1:8" x14ac:dyDescent="0.25">
      <c r="A4702">
        <v>16902215</v>
      </c>
      <c r="B4702" t="s">
        <v>9527</v>
      </c>
      <c r="C4702" t="s">
        <v>9528</v>
      </c>
      <c r="D4702" t="s">
        <v>162</v>
      </c>
      <c r="E4702" t="s">
        <v>798</v>
      </c>
      <c r="F4702" t="s">
        <v>281</v>
      </c>
      <c r="G4702" t="s">
        <v>293</v>
      </c>
      <c r="H4702">
        <v>90211020</v>
      </c>
    </row>
    <row r="4703" spans="1:8" x14ac:dyDescent="0.25">
      <c r="A4703">
        <v>16902216</v>
      </c>
      <c r="B4703" t="s">
        <v>9529</v>
      </c>
      <c r="C4703" t="s">
        <v>9530</v>
      </c>
      <c r="D4703" t="s">
        <v>162</v>
      </c>
      <c r="E4703" t="s">
        <v>798</v>
      </c>
      <c r="F4703" t="s">
        <v>281</v>
      </c>
      <c r="G4703" t="s">
        <v>293</v>
      </c>
      <c r="H4703">
        <v>90211020</v>
      </c>
    </row>
    <row r="4704" spans="1:8" x14ac:dyDescent="0.25">
      <c r="A4704">
        <v>16902217</v>
      </c>
      <c r="B4704" t="s">
        <v>9531</v>
      </c>
      <c r="C4704" t="s">
        <v>9532</v>
      </c>
      <c r="D4704" t="s">
        <v>162</v>
      </c>
      <c r="E4704" t="s">
        <v>798</v>
      </c>
      <c r="F4704" t="s">
        <v>281</v>
      </c>
      <c r="G4704" t="s">
        <v>293</v>
      </c>
      <c r="H4704">
        <v>90211020</v>
      </c>
    </row>
    <row r="4705" spans="1:8" x14ac:dyDescent="0.25">
      <c r="A4705">
        <v>16902218</v>
      </c>
      <c r="B4705" t="s">
        <v>9533</v>
      </c>
      <c r="C4705" t="s">
        <v>9534</v>
      </c>
      <c r="D4705" t="s">
        <v>162</v>
      </c>
      <c r="E4705" t="s">
        <v>798</v>
      </c>
      <c r="F4705" t="s">
        <v>281</v>
      </c>
      <c r="G4705" t="s">
        <v>293</v>
      </c>
      <c r="H4705">
        <v>90211020</v>
      </c>
    </row>
    <row r="4706" spans="1:8" x14ac:dyDescent="0.25">
      <c r="A4706">
        <v>16902219</v>
      </c>
      <c r="B4706" t="s">
        <v>9535</v>
      </c>
      <c r="C4706" t="s">
        <v>9536</v>
      </c>
      <c r="D4706" t="s">
        <v>162</v>
      </c>
      <c r="E4706" t="s">
        <v>798</v>
      </c>
      <c r="F4706" t="s">
        <v>281</v>
      </c>
      <c r="G4706" t="s">
        <v>293</v>
      </c>
      <c r="H4706">
        <v>90211020</v>
      </c>
    </row>
    <row r="4707" spans="1:8" x14ac:dyDescent="0.25">
      <c r="A4707">
        <v>16902220</v>
      </c>
      <c r="B4707" t="s">
        <v>9537</v>
      </c>
      <c r="C4707" t="s">
        <v>9538</v>
      </c>
      <c r="D4707" t="s">
        <v>162</v>
      </c>
      <c r="E4707" t="s">
        <v>798</v>
      </c>
      <c r="F4707" t="s">
        <v>281</v>
      </c>
      <c r="G4707" t="s">
        <v>293</v>
      </c>
      <c r="H4707">
        <v>90211020</v>
      </c>
    </row>
    <row r="4708" spans="1:8" x14ac:dyDescent="0.25">
      <c r="A4708">
        <v>16902221</v>
      </c>
      <c r="B4708" t="s">
        <v>9539</v>
      </c>
      <c r="C4708" t="s">
        <v>9540</v>
      </c>
      <c r="D4708" t="s">
        <v>162</v>
      </c>
      <c r="E4708" t="s">
        <v>798</v>
      </c>
      <c r="F4708" t="s">
        <v>281</v>
      </c>
      <c r="G4708" t="s">
        <v>293</v>
      </c>
      <c r="H4708">
        <v>90211020</v>
      </c>
    </row>
    <row r="4709" spans="1:8" x14ac:dyDescent="0.25">
      <c r="A4709">
        <v>16902222</v>
      </c>
      <c r="B4709" t="s">
        <v>9541</v>
      </c>
      <c r="C4709" t="s">
        <v>9542</v>
      </c>
      <c r="D4709" t="s">
        <v>162</v>
      </c>
      <c r="E4709" t="s">
        <v>798</v>
      </c>
      <c r="F4709" t="s">
        <v>281</v>
      </c>
      <c r="G4709" t="s">
        <v>293</v>
      </c>
      <c r="H4709">
        <v>90211020</v>
      </c>
    </row>
    <row r="4710" spans="1:8" x14ac:dyDescent="0.25">
      <c r="A4710">
        <v>16902223</v>
      </c>
      <c r="B4710" t="s">
        <v>9543</v>
      </c>
      <c r="C4710" t="s">
        <v>9544</v>
      </c>
      <c r="D4710" t="s">
        <v>162</v>
      </c>
      <c r="E4710" t="s">
        <v>798</v>
      </c>
      <c r="F4710" t="s">
        <v>281</v>
      </c>
      <c r="G4710" t="s">
        <v>293</v>
      </c>
      <c r="H4710">
        <v>90211020</v>
      </c>
    </row>
    <row r="4711" spans="1:8" x14ac:dyDescent="0.25">
      <c r="A4711">
        <v>16902224</v>
      </c>
      <c r="B4711" t="s">
        <v>9545</v>
      </c>
      <c r="C4711" t="s">
        <v>9546</v>
      </c>
      <c r="D4711" t="s">
        <v>162</v>
      </c>
      <c r="E4711" t="s">
        <v>798</v>
      </c>
      <c r="F4711" t="s">
        <v>281</v>
      </c>
      <c r="G4711" t="s">
        <v>293</v>
      </c>
      <c r="H4711">
        <v>90211020</v>
      </c>
    </row>
    <row r="4712" spans="1:8" x14ac:dyDescent="0.25">
      <c r="A4712">
        <v>16902225</v>
      </c>
      <c r="B4712" t="s">
        <v>9547</v>
      </c>
      <c r="C4712" t="s">
        <v>9548</v>
      </c>
      <c r="D4712" t="s">
        <v>162</v>
      </c>
      <c r="E4712" t="s">
        <v>798</v>
      </c>
      <c r="F4712" t="s">
        <v>281</v>
      </c>
      <c r="G4712" t="s">
        <v>293</v>
      </c>
      <c r="H4712">
        <v>90211020</v>
      </c>
    </row>
    <row r="4713" spans="1:8" x14ac:dyDescent="0.25">
      <c r="A4713">
        <v>16902226</v>
      </c>
      <c r="B4713" t="s">
        <v>9549</v>
      </c>
      <c r="C4713" t="s">
        <v>9550</v>
      </c>
      <c r="D4713" t="s">
        <v>162</v>
      </c>
      <c r="E4713" t="s">
        <v>798</v>
      </c>
      <c r="F4713" t="s">
        <v>281</v>
      </c>
      <c r="G4713" t="s">
        <v>293</v>
      </c>
      <c r="H4713">
        <v>90211020</v>
      </c>
    </row>
    <row r="4714" spans="1:8" x14ac:dyDescent="0.25">
      <c r="A4714">
        <v>16902227</v>
      </c>
      <c r="B4714" t="s">
        <v>9551</v>
      </c>
      <c r="C4714" t="s">
        <v>9552</v>
      </c>
      <c r="D4714" t="s">
        <v>162</v>
      </c>
      <c r="E4714" t="s">
        <v>798</v>
      </c>
      <c r="F4714" t="s">
        <v>281</v>
      </c>
      <c r="G4714" t="s">
        <v>293</v>
      </c>
      <c r="H4714">
        <v>90211020</v>
      </c>
    </row>
    <row r="4715" spans="1:8" x14ac:dyDescent="0.25">
      <c r="A4715">
        <v>16902228</v>
      </c>
      <c r="B4715" t="s">
        <v>9553</v>
      </c>
      <c r="C4715" t="s">
        <v>9554</v>
      </c>
      <c r="D4715" t="s">
        <v>162</v>
      </c>
      <c r="E4715" t="s">
        <v>798</v>
      </c>
      <c r="F4715" t="s">
        <v>281</v>
      </c>
      <c r="G4715" t="s">
        <v>293</v>
      </c>
      <c r="H4715">
        <v>90211020</v>
      </c>
    </row>
    <row r="4716" spans="1:8" x14ac:dyDescent="0.25">
      <c r="A4716">
        <v>16902229</v>
      </c>
      <c r="B4716" t="s">
        <v>9555</v>
      </c>
      <c r="C4716" t="s">
        <v>9556</v>
      </c>
      <c r="D4716" t="s">
        <v>162</v>
      </c>
      <c r="E4716" t="s">
        <v>798</v>
      </c>
      <c r="F4716" t="s">
        <v>281</v>
      </c>
      <c r="G4716" t="s">
        <v>293</v>
      </c>
      <c r="H4716">
        <v>90211020</v>
      </c>
    </row>
    <row r="4717" spans="1:8" x14ac:dyDescent="0.25">
      <c r="A4717">
        <v>16902230</v>
      </c>
      <c r="B4717" t="s">
        <v>9557</v>
      </c>
      <c r="C4717" t="s">
        <v>9558</v>
      </c>
      <c r="D4717" t="s">
        <v>162</v>
      </c>
      <c r="E4717" t="s">
        <v>798</v>
      </c>
      <c r="F4717" t="s">
        <v>281</v>
      </c>
      <c r="G4717" t="s">
        <v>293</v>
      </c>
      <c r="H4717">
        <v>90211020</v>
      </c>
    </row>
    <row r="4718" spans="1:8" x14ac:dyDescent="0.25">
      <c r="A4718">
        <v>16902231</v>
      </c>
      <c r="B4718" t="s">
        <v>9559</v>
      </c>
      <c r="C4718" t="s">
        <v>9560</v>
      </c>
      <c r="D4718" t="s">
        <v>162</v>
      </c>
      <c r="E4718" t="s">
        <v>798</v>
      </c>
      <c r="F4718" t="s">
        <v>281</v>
      </c>
      <c r="G4718" t="s">
        <v>293</v>
      </c>
      <c r="H4718">
        <v>90211020</v>
      </c>
    </row>
    <row r="4719" spans="1:8" x14ac:dyDescent="0.25">
      <c r="A4719">
        <v>16902232</v>
      </c>
      <c r="B4719" t="s">
        <v>9561</v>
      </c>
      <c r="C4719" t="s">
        <v>9562</v>
      </c>
      <c r="D4719" t="s">
        <v>162</v>
      </c>
      <c r="E4719" t="s">
        <v>798</v>
      </c>
      <c r="F4719" t="s">
        <v>281</v>
      </c>
      <c r="G4719" t="s">
        <v>293</v>
      </c>
      <c r="H4719">
        <v>90211020</v>
      </c>
    </row>
    <row r="4720" spans="1:8" x14ac:dyDescent="0.25">
      <c r="A4720">
        <v>16902233</v>
      </c>
      <c r="B4720" t="s">
        <v>9563</v>
      </c>
      <c r="C4720" t="s">
        <v>9564</v>
      </c>
      <c r="D4720" t="s">
        <v>162</v>
      </c>
      <c r="E4720" t="s">
        <v>798</v>
      </c>
      <c r="F4720" t="s">
        <v>281</v>
      </c>
      <c r="G4720" t="s">
        <v>293</v>
      </c>
      <c r="H4720">
        <v>90211020</v>
      </c>
    </row>
    <row r="4721" spans="1:8" x14ac:dyDescent="0.25">
      <c r="A4721">
        <v>16902234</v>
      </c>
      <c r="B4721" t="s">
        <v>9565</v>
      </c>
      <c r="C4721" t="s">
        <v>9566</v>
      </c>
      <c r="D4721" t="s">
        <v>162</v>
      </c>
      <c r="E4721" t="s">
        <v>798</v>
      </c>
      <c r="F4721" t="s">
        <v>281</v>
      </c>
      <c r="G4721" t="s">
        <v>293</v>
      </c>
      <c r="H4721">
        <v>90211020</v>
      </c>
    </row>
    <row r="4722" spans="1:8" x14ac:dyDescent="0.25">
      <c r="A4722">
        <v>16902235</v>
      </c>
      <c r="B4722" t="s">
        <v>9567</v>
      </c>
      <c r="C4722" t="s">
        <v>9568</v>
      </c>
      <c r="D4722" t="s">
        <v>162</v>
      </c>
      <c r="E4722" t="s">
        <v>798</v>
      </c>
      <c r="F4722" t="s">
        <v>281</v>
      </c>
      <c r="G4722" t="s">
        <v>293</v>
      </c>
      <c r="H4722">
        <v>90211020</v>
      </c>
    </row>
    <row r="4723" spans="1:8" x14ac:dyDescent="0.25">
      <c r="A4723">
        <v>16902236</v>
      </c>
      <c r="B4723" t="s">
        <v>9569</v>
      </c>
      <c r="C4723" t="s">
        <v>9570</v>
      </c>
      <c r="D4723" t="s">
        <v>162</v>
      </c>
      <c r="E4723" t="s">
        <v>798</v>
      </c>
      <c r="F4723" t="s">
        <v>281</v>
      </c>
      <c r="G4723" t="s">
        <v>293</v>
      </c>
      <c r="H4723">
        <v>90211020</v>
      </c>
    </row>
    <row r="4724" spans="1:8" x14ac:dyDescent="0.25">
      <c r="A4724">
        <v>16902237</v>
      </c>
      <c r="B4724" t="s">
        <v>9571</v>
      </c>
      <c r="C4724" t="s">
        <v>9572</v>
      </c>
      <c r="D4724" t="s">
        <v>162</v>
      </c>
      <c r="E4724" t="s">
        <v>798</v>
      </c>
      <c r="F4724" t="s">
        <v>281</v>
      </c>
      <c r="G4724" t="s">
        <v>293</v>
      </c>
      <c r="H4724">
        <v>90211020</v>
      </c>
    </row>
    <row r="4725" spans="1:8" x14ac:dyDescent="0.25">
      <c r="A4725">
        <v>16902238</v>
      </c>
      <c r="B4725" t="s">
        <v>9573</v>
      </c>
      <c r="C4725" t="s">
        <v>9574</v>
      </c>
      <c r="D4725" t="s">
        <v>162</v>
      </c>
      <c r="E4725" t="s">
        <v>798</v>
      </c>
      <c r="F4725" t="s">
        <v>281</v>
      </c>
      <c r="G4725" t="s">
        <v>293</v>
      </c>
      <c r="H4725">
        <v>90211020</v>
      </c>
    </row>
    <row r="4726" spans="1:8" x14ac:dyDescent="0.25">
      <c r="A4726">
        <v>16902239</v>
      </c>
      <c r="B4726" t="s">
        <v>9575</v>
      </c>
      <c r="C4726" t="s">
        <v>9576</v>
      </c>
      <c r="D4726" t="s">
        <v>162</v>
      </c>
      <c r="E4726" t="s">
        <v>798</v>
      </c>
      <c r="F4726" t="s">
        <v>281</v>
      </c>
      <c r="G4726" t="s">
        <v>293</v>
      </c>
      <c r="H4726">
        <v>90211020</v>
      </c>
    </row>
    <row r="4727" spans="1:8" x14ac:dyDescent="0.25">
      <c r="A4727">
        <v>16902240</v>
      </c>
      <c r="B4727" t="s">
        <v>9577</v>
      </c>
      <c r="C4727" t="s">
        <v>9578</v>
      </c>
      <c r="D4727" t="s">
        <v>162</v>
      </c>
      <c r="E4727" t="s">
        <v>798</v>
      </c>
      <c r="F4727" t="s">
        <v>281</v>
      </c>
      <c r="G4727" t="s">
        <v>293</v>
      </c>
      <c r="H4727">
        <v>90211020</v>
      </c>
    </row>
    <row r="4728" spans="1:8" x14ac:dyDescent="0.25">
      <c r="A4728">
        <v>16902241</v>
      </c>
      <c r="B4728" t="s">
        <v>9579</v>
      </c>
      <c r="C4728" t="s">
        <v>9580</v>
      </c>
      <c r="D4728" t="s">
        <v>162</v>
      </c>
      <c r="E4728" t="s">
        <v>798</v>
      </c>
      <c r="F4728" t="s">
        <v>281</v>
      </c>
      <c r="G4728" t="s">
        <v>293</v>
      </c>
      <c r="H4728">
        <v>90211020</v>
      </c>
    </row>
    <row r="4729" spans="1:8" x14ac:dyDescent="0.25">
      <c r="A4729">
        <v>16902242</v>
      </c>
      <c r="B4729" t="s">
        <v>9581</v>
      </c>
      <c r="C4729" t="s">
        <v>9582</v>
      </c>
      <c r="D4729" t="s">
        <v>162</v>
      </c>
      <c r="E4729" t="s">
        <v>798</v>
      </c>
      <c r="F4729" t="s">
        <v>281</v>
      </c>
      <c r="G4729" t="s">
        <v>293</v>
      </c>
      <c r="H4729">
        <v>90211020</v>
      </c>
    </row>
    <row r="4730" spans="1:8" x14ac:dyDescent="0.25">
      <c r="A4730">
        <v>16902243</v>
      </c>
      <c r="B4730" t="s">
        <v>9583</v>
      </c>
      <c r="C4730" t="s">
        <v>9584</v>
      </c>
      <c r="D4730" t="s">
        <v>162</v>
      </c>
      <c r="E4730" t="s">
        <v>798</v>
      </c>
      <c r="F4730" t="s">
        <v>281</v>
      </c>
      <c r="G4730" t="s">
        <v>293</v>
      </c>
      <c r="H4730">
        <v>90211020</v>
      </c>
    </row>
    <row r="4731" spans="1:8" x14ac:dyDescent="0.25">
      <c r="A4731">
        <v>16902244</v>
      </c>
      <c r="B4731" t="s">
        <v>9585</v>
      </c>
      <c r="C4731" t="s">
        <v>9586</v>
      </c>
      <c r="D4731" t="s">
        <v>162</v>
      </c>
      <c r="E4731" t="s">
        <v>798</v>
      </c>
      <c r="F4731" t="s">
        <v>281</v>
      </c>
      <c r="G4731" t="s">
        <v>293</v>
      </c>
      <c r="H4731">
        <v>90211020</v>
      </c>
    </row>
    <row r="4732" spans="1:8" x14ac:dyDescent="0.25">
      <c r="A4732">
        <v>16902245</v>
      </c>
      <c r="B4732" t="s">
        <v>9587</v>
      </c>
      <c r="C4732" t="s">
        <v>9588</v>
      </c>
      <c r="D4732" t="s">
        <v>162</v>
      </c>
      <c r="E4732" t="s">
        <v>798</v>
      </c>
      <c r="F4732" t="s">
        <v>281</v>
      </c>
      <c r="G4732" t="s">
        <v>293</v>
      </c>
      <c r="H4732">
        <v>90211020</v>
      </c>
    </row>
    <row r="4733" spans="1:8" x14ac:dyDescent="0.25">
      <c r="A4733">
        <v>16902246</v>
      </c>
      <c r="B4733" t="s">
        <v>9589</v>
      </c>
      <c r="C4733" t="s">
        <v>9590</v>
      </c>
      <c r="D4733" t="s">
        <v>162</v>
      </c>
      <c r="E4733" t="s">
        <v>798</v>
      </c>
      <c r="F4733" t="s">
        <v>281</v>
      </c>
      <c r="G4733" t="s">
        <v>293</v>
      </c>
      <c r="H4733">
        <v>90211020</v>
      </c>
    </row>
    <row r="4734" spans="1:8" x14ac:dyDescent="0.25">
      <c r="A4734">
        <v>16902247</v>
      </c>
      <c r="B4734" t="s">
        <v>9591</v>
      </c>
      <c r="C4734" t="s">
        <v>9592</v>
      </c>
      <c r="D4734" t="s">
        <v>162</v>
      </c>
      <c r="E4734" t="s">
        <v>798</v>
      </c>
      <c r="F4734" t="s">
        <v>281</v>
      </c>
      <c r="G4734" t="s">
        <v>293</v>
      </c>
      <c r="H4734">
        <v>90211020</v>
      </c>
    </row>
    <row r="4735" spans="1:8" x14ac:dyDescent="0.25">
      <c r="A4735">
        <v>16902248</v>
      </c>
      <c r="B4735" t="s">
        <v>9593</v>
      </c>
      <c r="C4735" t="s">
        <v>9594</v>
      </c>
      <c r="D4735" t="s">
        <v>162</v>
      </c>
      <c r="E4735" t="s">
        <v>798</v>
      </c>
      <c r="F4735" t="s">
        <v>281</v>
      </c>
      <c r="G4735" t="s">
        <v>293</v>
      </c>
      <c r="H4735">
        <v>90211020</v>
      </c>
    </row>
    <row r="4736" spans="1:8" x14ac:dyDescent="0.25">
      <c r="A4736">
        <v>16902249</v>
      </c>
      <c r="B4736" t="s">
        <v>9595</v>
      </c>
      <c r="C4736" t="s">
        <v>9596</v>
      </c>
      <c r="D4736" t="s">
        <v>162</v>
      </c>
      <c r="E4736" t="s">
        <v>798</v>
      </c>
      <c r="F4736" t="s">
        <v>281</v>
      </c>
      <c r="G4736" t="s">
        <v>293</v>
      </c>
      <c r="H4736">
        <v>90211020</v>
      </c>
    </row>
    <row r="4737" spans="1:8" x14ac:dyDescent="0.25">
      <c r="A4737">
        <v>16902250</v>
      </c>
      <c r="B4737" t="s">
        <v>9597</v>
      </c>
      <c r="C4737" t="s">
        <v>9598</v>
      </c>
      <c r="D4737" t="s">
        <v>162</v>
      </c>
      <c r="E4737" t="s">
        <v>798</v>
      </c>
      <c r="F4737" t="s">
        <v>281</v>
      </c>
      <c r="G4737" t="s">
        <v>293</v>
      </c>
      <c r="H4737">
        <v>90211020</v>
      </c>
    </row>
    <row r="4738" spans="1:8" x14ac:dyDescent="0.25">
      <c r="A4738">
        <v>16902251</v>
      </c>
      <c r="B4738" t="s">
        <v>9599</v>
      </c>
      <c r="C4738" t="s">
        <v>9600</v>
      </c>
      <c r="D4738" t="s">
        <v>162</v>
      </c>
      <c r="E4738" t="s">
        <v>798</v>
      </c>
      <c r="F4738" t="s">
        <v>281</v>
      </c>
      <c r="G4738" t="s">
        <v>293</v>
      </c>
      <c r="H4738">
        <v>90211020</v>
      </c>
    </row>
    <row r="4739" spans="1:8" x14ac:dyDescent="0.25">
      <c r="A4739">
        <v>16902252</v>
      </c>
      <c r="B4739" t="s">
        <v>9601</v>
      </c>
      <c r="C4739" t="s">
        <v>9602</v>
      </c>
      <c r="D4739" t="s">
        <v>162</v>
      </c>
      <c r="E4739" t="s">
        <v>798</v>
      </c>
      <c r="F4739" t="s">
        <v>281</v>
      </c>
      <c r="G4739" t="s">
        <v>293</v>
      </c>
      <c r="H4739">
        <v>90211020</v>
      </c>
    </row>
    <row r="4740" spans="1:8" x14ac:dyDescent="0.25">
      <c r="A4740">
        <v>16902253</v>
      </c>
      <c r="B4740" t="s">
        <v>9603</v>
      </c>
      <c r="C4740" t="s">
        <v>9604</v>
      </c>
      <c r="D4740" t="s">
        <v>162</v>
      </c>
      <c r="E4740" t="s">
        <v>798</v>
      </c>
      <c r="F4740" t="s">
        <v>281</v>
      </c>
      <c r="G4740" t="s">
        <v>293</v>
      </c>
      <c r="H4740">
        <v>90211020</v>
      </c>
    </row>
    <row r="4741" spans="1:8" x14ac:dyDescent="0.25">
      <c r="A4741">
        <v>16902254</v>
      </c>
      <c r="B4741" t="s">
        <v>9605</v>
      </c>
      <c r="C4741" t="s">
        <v>9606</v>
      </c>
      <c r="D4741" t="s">
        <v>162</v>
      </c>
      <c r="E4741" t="s">
        <v>798</v>
      </c>
      <c r="F4741" t="s">
        <v>281</v>
      </c>
      <c r="G4741" t="s">
        <v>293</v>
      </c>
      <c r="H4741">
        <v>90211020</v>
      </c>
    </row>
    <row r="4742" spans="1:8" x14ac:dyDescent="0.25">
      <c r="A4742">
        <v>16902255</v>
      </c>
      <c r="B4742" t="s">
        <v>9607</v>
      </c>
      <c r="C4742" t="s">
        <v>9608</v>
      </c>
      <c r="D4742" t="s">
        <v>162</v>
      </c>
      <c r="E4742" t="s">
        <v>798</v>
      </c>
      <c r="F4742" t="s">
        <v>281</v>
      </c>
      <c r="G4742" t="s">
        <v>293</v>
      </c>
      <c r="H4742">
        <v>90211020</v>
      </c>
    </row>
    <row r="4743" spans="1:8" x14ac:dyDescent="0.25">
      <c r="A4743">
        <v>16902256</v>
      </c>
      <c r="B4743" t="s">
        <v>9609</v>
      </c>
      <c r="C4743" t="s">
        <v>9610</v>
      </c>
      <c r="D4743" t="s">
        <v>162</v>
      </c>
      <c r="E4743" t="s">
        <v>798</v>
      </c>
      <c r="F4743" t="s">
        <v>281</v>
      </c>
      <c r="G4743" t="s">
        <v>293</v>
      </c>
      <c r="H4743">
        <v>90211020</v>
      </c>
    </row>
    <row r="4744" spans="1:8" x14ac:dyDescent="0.25">
      <c r="A4744">
        <v>16902257</v>
      </c>
      <c r="B4744" t="s">
        <v>9611</v>
      </c>
      <c r="C4744" t="s">
        <v>9612</v>
      </c>
      <c r="D4744" t="s">
        <v>162</v>
      </c>
      <c r="E4744" t="s">
        <v>798</v>
      </c>
      <c r="F4744" t="s">
        <v>281</v>
      </c>
      <c r="G4744" t="s">
        <v>293</v>
      </c>
      <c r="H4744">
        <v>90211020</v>
      </c>
    </row>
    <row r="4745" spans="1:8" x14ac:dyDescent="0.25">
      <c r="A4745">
        <v>16902258</v>
      </c>
      <c r="B4745" t="s">
        <v>9613</v>
      </c>
      <c r="C4745" t="s">
        <v>9614</v>
      </c>
      <c r="D4745" t="s">
        <v>162</v>
      </c>
      <c r="E4745" t="s">
        <v>798</v>
      </c>
      <c r="F4745" t="s">
        <v>281</v>
      </c>
      <c r="G4745" t="s">
        <v>293</v>
      </c>
      <c r="H4745">
        <v>90211020</v>
      </c>
    </row>
    <row r="4746" spans="1:8" x14ac:dyDescent="0.25">
      <c r="A4746">
        <v>16902259</v>
      </c>
      <c r="B4746" t="s">
        <v>9615</v>
      </c>
      <c r="C4746" t="s">
        <v>9616</v>
      </c>
      <c r="D4746" t="s">
        <v>162</v>
      </c>
      <c r="E4746" t="s">
        <v>798</v>
      </c>
      <c r="F4746" t="s">
        <v>281</v>
      </c>
      <c r="G4746" t="s">
        <v>293</v>
      </c>
      <c r="H4746">
        <v>90211020</v>
      </c>
    </row>
    <row r="4747" spans="1:8" x14ac:dyDescent="0.25">
      <c r="A4747">
        <v>16902260</v>
      </c>
      <c r="B4747" t="s">
        <v>9617</v>
      </c>
      <c r="C4747" t="s">
        <v>9618</v>
      </c>
      <c r="D4747" t="s">
        <v>162</v>
      </c>
      <c r="E4747" t="s">
        <v>798</v>
      </c>
      <c r="F4747" t="s">
        <v>281</v>
      </c>
      <c r="G4747" t="s">
        <v>293</v>
      </c>
      <c r="H4747">
        <v>90211020</v>
      </c>
    </row>
    <row r="4748" spans="1:8" x14ac:dyDescent="0.25">
      <c r="A4748">
        <v>16902261</v>
      </c>
      <c r="B4748" t="s">
        <v>9619</v>
      </c>
      <c r="C4748" t="s">
        <v>9620</v>
      </c>
      <c r="D4748" t="s">
        <v>162</v>
      </c>
      <c r="E4748" t="s">
        <v>798</v>
      </c>
      <c r="F4748" t="s">
        <v>281</v>
      </c>
      <c r="G4748" t="s">
        <v>293</v>
      </c>
      <c r="H4748">
        <v>90211020</v>
      </c>
    </row>
    <row r="4749" spans="1:8" x14ac:dyDescent="0.25">
      <c r="A4749">
        <v>16902262</v>
      </c>
      <c r="B4749" t="s">
        <v>9621</v>
      </c>
      <c r="C4749" t="s">
        <v>9622</v>
      </c>
      <c r="D4749" t="s">
        <v>162</v>
      </c>
      <c r="E4749" t="s">
        <v>798</v>
      </c>
      <c r="F4749" t="s">
        <v>281</v>
      </c>
      <c r="G4749" t="s">
        <v>293</v>
      </c>
      <c r="H4749">
        <v>90211020</v>
      </c>
    </row>
    <row r="4750" spans="1:8" x14ac:dyDescent="0.25">
      <c r="A4750">
        <v>16902263</v>
      </c>
      <c r="B4750" t="s">
        <v>9623</v>
      </c>
      <c r="C4750" t="s">
        <v>9624</v>
      </c>
      <c r="D4750" t="s">
        <v>162</v>
      </c>
      <c r="E4750" t="s">
        <v>798</v>
      </c>
      <c r="F4750" t="s">
        <v>281</v>
      </c>
      <c r="G4750" t="s">
        <v>293</v>
      </c>
      <c r="H4750">
        <v>90211020</v>
      </c>
    </row>
    <row r="4751" spans="1:8" x14ac:dyDescent="0.25">
      <c r="A4751">
        <v>16902264</v>
      </c>
      <c r="B4751" t="s">
        <v>9625</v>
      </c>
      <c r="C4751" t="s">
        <v>9626</v>
      </c>
      <c r="D4751" t="s">
        <v>162</v>
      </c>
      <c r="E4751" t="s">
        <v>798</v>
      </c>
      <c r="F4751" t="s">
        <v>281</v>
      </c>
      <c r="G4751" t="s">
        <v>293</v>
      </c>
      <c r="H4751">
        <v>90211020</v>
      </c>
    </row>
    <row r="4752" spans="1:8" x14ac:dyDescent="0.25">
      <c r="A4752">
        <v>16902265</v>
      </c>
      <c r="B4752" t="s">
        <v>9627</v>
      </c>
      <c r="C4752" t="s">
        <v>9628</v>
      </c>
      <c r="D4752" t="s">
        <v>162</v>
      </c>
      <c r="E4752" t="s">
        <v>798</v>
      </c>
      <c r="F4752" t="s">
        <v>281</v>
      </c>
      <c r="G4752" t="s">
        <v>293</v>
      </c>
      <c r="H4752">
        <v>90211020</v>
      </c>
    </row>
    <row r="4753" spans="1:8" x14ac:dyDescent="0.25">
      <c r="A4753">
        <v>16902266</v>
      </c>
      <c r="B4753" t="s">
        <v>9629</v>
      </c>
      <c r="C4753" t="s">
        <v>9630</v>
      </c>
      <c r="D4753" t="s">
        <v>162</v>
      </c>
      <c r="E4753" t="s">
        <v>798</v>
      </c>
      <c r="F4753" t="s">
        <v>281</v>
      </c>
      <c r="G4753" t="s">
        <v>293</v>
      </c>
      <c r="H4753">
        <v>90211020</v>
      </c>
    </row>
    <row r="4754" spans="1:8" x14ac:dyDescent="0.25">
      <c r="A4754">
        <v>16902267</v>
      </c>
      <c r="B4754" t="s">
        <v>9631</v>
      </c>
      <c r="C4754" t="s">
        <v>9632</v>
      </c>
      <c r="D4754" t="s">
        <v>162</v>
      </c>
      <c r="E4754" t="s">
        <v>798</v>
      </c>
      <c r="F4754" t="s">
        <v>281</v>
      </c>
      <c r="G4754" t="s">
        <v>293</v>
      </c>
      <c r="H4754">
        <v>90211020</v>
      </c>
    </row>
    <row r="4755" spans="1:8" x14ac:dyDescent="0.25">
      <c r="A4755">
        <v>16902268</v>
      </c>
      <c r="B4755" t="s">
        <v>9633</v>
      </c>
      <c r="C4755" t="s">
        <v>9634</v>
      </c>
      <c r="D4755" t="s">
        <v>162</v>
      </c>
      <c r="E4755" t="s">
        <v>798</v>
      </c>
      <c r="F4755" t="s">
        <v>281</v>
      </c>
      <c r="G4755" t="s">
        <v>293</v>
      </c>
      <c r="H4755">
        <v>90211020</v>
      </c>
    </row>
    <row r="4756" spans="1:8" x14ac:dyDescent="0.25">
      <c r="A4756">
        <v>16902269</v>
      </c>
      <c r="B4756" t="s">
        <v>9635</v>
      </c>
      <c r="C4756" t="s">
        <v>9636</v>
      </c>
      <c r="D4756" t="s">
        <v>162</v>
      </c>
      <c r="E4756" t="s">
        <v>798</v>
      </c>
      <c r="F4756" t="s">
        <v>281</v>
      </c>
      <c r="G4756" t="s">
        <v>293</v>
      </c>
      <c r="H4756">
        <v>90211020</v>
      </c>
    </row>
    <row r="4757" spans="1:8" x14ac:dyDescent="0.25">
      <c r="A4757">
        <v>16902270</v>
      </c>
      <c r="B4757" t="s">
        <v>9637</v>
      </c>
      <c r="C4757" t="s">
        <v>9638</v>
      </c>
      <c r="D4757" t="s">
        <v>162</v>
      </c>
      <c r="E4757" t="s">
        <v>798</v>
      </c>
      <c r="F4757" t="s">
        <v>281</v>
      </c>
      <c r="G4757" t="s">
        <v>293</v>
      </c>
      <c r="H4757">
        <v>90211020</v>
      </c>
    </row>
    <row r="4758" spans="1:8" x14ac:dyDescent="0.25">
      <c r="A4758">
        <v>16902271</v>
      </c>
      <c r="B4758" t="s">
        <v>9639</v>
      </c>
      <c r="C4758" t="s">
        <v>9640</v>
      </c>
      <c r="D4758" t="s">
        <v>162</v>
      </c>
      <c r="E4758" t="s">
        <v>798</v>
      </c>
      <c r="F4758" t="s">
        <v>281</v>
      </c>
      <c r="G4758" t="s">
        <v>293</v>
      </c>
      <c r="H4758">
        <v>90211020</v>
      </c>
    </row>
    <row r="4759" spans="1:8" x14ac:dyDescent="0.25">
      <c r="A4759">
        <v>16902272</v>
      </c>
      <c r="B4759" t="s">
        <v>9641</v>
      </c>
      <c r="C4759" t="s">
        <v>9642</v>
      </c>
      <c r="D4759" t="s">
        <v>162</v>
      </c>
      <c r="E4759" t="s">
        <v>798</v>
      </c>
      <c r="F4759" t="s">
        <v>281</v>
      </c>
      <c r="G4759" t="s">
        <v>293</v>
      </c>
      <c r="H4759">
        <v>90211020</v>
      </c>
    </row>
    <row r="4760" spans="1:8" x14ac:dyDescent="0.25">
      <c r="A4760">
        <v>16902273</v>
      </c>
      <c r="B4760" t="s">
        <v>9643</v>
      </c>
      <c r="C4760" t="s">
        <v>9644</v>
      </c>
      <c r="D4760" t="s">
        <v>162</v>
      </c>
      <c r="E4760" t="s">
        <v>798</v>
      </c>
      <c r="F4760" t="s">
        <v>281</v>
      </c>
      <c r="G4760" t="s">
        <v>293</v>
      </c>
      <c r="H4760">
        <v>90211020</v>
      </c>
    </row>
    <row r="4761" spans="1:8" x14ac:dyDescent="0.25">
      <c r="A4761">
        <v>16902274</v>
      </c>
      <c r="B4761" t="s">
        <v>9645</v>
      </c>
      <c r="C4761" t="s">
        <v>9646</v>
      </c>
      <c r="D4761" t="s">
        <v>162</v>
      </c>
      <c r="E4761" t="s">
        <v>798</v>
      </c>
      <c r="F4761" t="s">
        <v>281</v>
      </c>
      <c r="G4761" t="s">
        <v>293</v>
      </c>
      <c r="H4761">
        <v>90211020</v>
      </c>
    </row>
    <row r="4762" spans="1:8" x14ac:dyDescent="0.25">
      <c r="A4762">
        <v>16902275</v>
      </c>
      <c r="B4762" t="s">
        <v>9647</v>
      </c>
      <c r="C4762" t="s">
        <v>9648</v>
      </c>
      <c r="D4762" t="s">
        <v>162</v>
      </c>
      <c r="E4762" t="s">
        <v>798</v>
      </c>
      <c r="F4762" t="s">
        <v>281</v>
      </c>
      <c r="G4762" t="s">
        <v>293</v>
      </c>
      <c r="H4762">
        <v>90211020</v>
      </c>
    </row>
    <row r="4763" spans="1:8" x14ac:dyDescent="0.25">
      <c r="A4763">
        <v>16902276</v>
      </c>
      <c r="B4763" t="s">
        <v>9649</v>
      </c>
      <c r="C4763" t="s">
        <v>9650</v>
      </c>
      <c r="D4763" t="s">
        <v>162</v>
      </c>
      <c r="E4763" t="s">
        <v>798</v>
      </c>
      <c r="F4763" t="s">
        <v>281</v>
      </c>
      <c r="G4763" t="s">
        <v>293</v>
      </c>
      <c r="H4763">
        <v>90211020</v>
      </c>
    </row>
    <row r="4764" spans="1:8" x14ac:dyDescent="0.25">
      <c r="A4764">
        <v>16902277</v>
      </c>
      <c r="B4764" t="s">
        <v>9651</v>
      </c>
      <c r="C4764" t="s">
        <v>9652</v>
      </c>
      <c r="D4764" t="s">
        <v>162</v>
      </c>
      <c r="E4764" t="s">
        <v>798</v>
      </c>
      <c r="F4764" t="s">
        <v>281</v>
      </c>
      <c r="G4764" t="s">
        <v>293</v>
      </c>
      <c r="H4764">
        <v>90211020</v>
      </c>
    </row>
    <row r="4765" spans="1:8" x14ac:dyDescent="0.25">
      <c r="A4765">
        <v>16902278</v>
      </c>
      <c r="B4765" t="s">
        <v>9653</v>
      </c>
      <c r="C4765" t="s">
        <v>9654</v>
      </c>
      <c r="D4765" t="s">
        <v>162</v>
      </c>
      <c r="E4765" t="s">
        <v>798</v>
      </c>
      <c r="F4765" t="s">
        <v>281</v>
      </c>
      <c r="G4765" t="s">
        <v>293</v>
      </c>
      <c r="H4765">
        <v>90211020</v>
      </c>
    </row>
    <row r="4766" spans="1:8" x14ac:dyDescent="0.25">
      <c r="A4766">
        <v>16902279</v>
      </c>
      <c r="B4766" t="s">
        <v>9655</v>
      </c>
      <c r="C4766" t="s">
        <v>9656</v>
      </c>
      <c r="D4766" t="s">
        <v>162</v>
      </c>
      <c r="E4766" t="s">
        <v>798</v>
      </c>
      <c r="F4766" t="s">
        <v>281</v>
      </c>
      <c r="G4766" t="s">
        <v>293</v>
      </c>
      <c r="H4766">
        <v>90211020</v>
      </c>
    </row>
    <row r="4767" spans="1:8" x14ac:dyDescent="0.25">
      <c r="A4767">
        <v>16902280</v>
      </c>
      <c r="B4767" t="s">
        <v>9657</v>
      </c>
      <c r="C4767" t="s">
        <v>9658</v>
      </c>
      <c r="D4767" t="s">
        <v>162</v>
      </c>
      <c r="E4767" t="s">
        <v>798</v>
      </c>
      <c r="F4767" t="s">
        <v>281</v>
      </c>
      <c r="G4767" t="s">
        <v>293</v>
      </c>
      <c r="H4767">
        <v>90211020</v>
      </c>
    </row>
    <row r="4768" spans="1:8" x14ac:dyDescent="0.25">
      <c r="A4768">
        <v>16902281</v>
      </c>
      <c r="B4768" t="s">
        <v>9659</v>
      </c>
      <c r="C4768" t="s">
        <v>9660</v>
      </c>
      <c r="D4768" t="s">
        <v>162</v>
      </c>
      <c r="E4768" t="s">
        <v>798</v>
      </c>
      <c r="F4768" t="s">
        <v>281</v>
      </c>
      <c r="G4768" t="s">
        <v>293</v>
      </c>
      <c r="H4768">
        <v>90211020</v>
      </c>
    </row>
    <row r="4769" spans="1:8" x14ac:dyDescent="0.25">
      <c r="A4769">
        <v>16902282</v>
      </c>
      <c r="B4769" t="s">
        <v>9661</v>
      </c>
      <c r="C4769" t="s">
        <v>9662</v>
      </c>
      <c r="D4769" t="s">
        <v>162</v>
      </c>
      <c r="E4769" t="s">
        <v>798</v>
      </c>
      <c r="F4769" t="s">
        <v>281</v>
      </c>
      <c r="G4769" t="s">
        <v>293</v>
      </c>
      <c r="H4769">
        <v>90211020</v>
      </c>
    </row>
    <row r="4770" spans="1:8" x14ac:dyDescent="0.25">
      <c r="A4770">
        <v>16902283</v>
      </c>
      <c r="B4770" t="s">
        <v>9663</v>
      </c>
      <c r="C4770" t="s">
        <v>9664</v>
      </c>
      <c r="D4770" t="s">
        <v>162</v>
      </c>
      <c r="E4770" t="s">
        <v>798</v>
      </c>
      <c r="F4770" t="s">
        <v>281</v>
      </c>
      <c r="G4770" t="s">
        <v>293</v>
      </c>
      <c r="H4770">
        <v>90211020</v>
      </c>
    </row>
    <row r="4771" spans="1:8" x14ac:dyDescent="0.25">
      <c r="A4771">
        <v>16902284</v>
      </c>
      <c r="B4771" t="s">
        <v>9665</v>
      </c>
      <c r="C4771" t="s">
        <v>9666</v>
      </c>
      <c r="D4771" t="s">
        <v>162</v>
      </c>
      <c r="E4771" t="s">
        <v>798</v>
      </c>
      <c r="F4771" t="s">
        <v>281</v>
      </c>
      <c r="G4771" t="s">
        <v>293</v>
      </c>
      <c r="H4771">
        <v>90211020</v>
      </c>
    </row>
    <row r="4772" spans="1:8" x14ac:dyDescent="0.25">
      <c r="A4772">
        <v>16902285</v>
      </c>
      <c r="B4772" t="s">
        <v>9667</v>
      </c>
      <c r="C4772" t="s">
        <v>9668</v>
      </c>
      <c r="D4772" t="s">
        <v>162</v>
      </c>
      <c r="E4772" t="s">
        <v>798</v>
      </c>
      <c r="F4772" t="s">
        <v>281</v>
      </c>
      <c r="G4772" t="s">
        <v>293</v>
      </c>
      <c r="H4772">
        <v>90211020</v>
      </c>
    </row>
    <row r="4773" spans="1:8" x14ac:dyDescent="0.25">
      <c r="A4773">
        <v>16902286</v>
      </c>
      <c r="B4773" t="s">
        <v>9669</v>
      </c>
      <c r="C4773" t="s">
        <v>9670</v>
      </c>
      <c r="D4773" t="s">
        <v>162</v>
      </c>
      <c r="E4773" t="s">
        <v>798</v>
      </c>
      <c r="F4773" t="s">
        <v>281</v>
      </c>
      <c r="G4773" t="s">
        <v>293</v>
      </c>
      <c r="H4773">
        <v>90211020</v>
      </c>
    </row>
    <row r="4774" spans="1:8" x14ac:dyDescent="0.25">
      <c r="A4774">
        <v>16902287</v>
      </c>
      <c r="B4774" t="s">
        <v>9671</v>
      </c>
      <c r="C4774" t="s">
        <v>9672</v>
      </c>
      <c r="D4774" t="s">
        <v>162</v>
      </c>
      <c r="E4774" t="s">
        <v>798</v>
      </c>
      <c r="F4774" t="s">
        <v>281</v>
      </c>
      <c r="G4774" t="s">
        <v>293</v>
      </c>
      <c r="H4774">
        <v>90211020</v>
      </c>
    </row>
    <row r="4775" spans="1:8" x14ac:dyDescent="0.25">
      <c r="A4775">
        <v>16902288</v>
      </c>
      <c r="B4775" t="s">
        <v>9673</v>
      </c>
      <c r="C4775" t="s">
        <v>9674</v>
      </c>
      <c r="D4775" t="s">
        <v>162</v>
      </c>
      <c r="E4775" t="s">
        <v>798</v>
      </c>
      <c r="F4775" t="s">
        <v>281</v>
      </c>
      <c r="G4775" t="s">
        <v>293</v>
      </c>
      <c r="H4775">
        <v>90211020</v>
      </c>
    </row>
    <row r="4776" spans="1:8" x14ac:dyDescent="0.25">
      <c r="A4776">
        <v>16902289</v>
      </c>
      <c r="B4776" t="s">
        <v>9675</v>
      </c>
      <c r="C4776" t="s">
        <v>9676</v>
      </c>
      <c r="D4776" t="s">
        <v>162</v>
      </c>
      <c r="E4776" t="s">
        <v>798</v>
      </c>
      <c r="F4776" t="s">
        <v>281</v>
      </c>
      <c r="G4776" t="s">
        <v>293</v>
      </c>
      <c r="H4776">
        <v>90211020</v>
      </c>
    </row>
    <row r="4777" spans="1:8" x14ac:dyDescent="0.25">
      <c r="A4777">
        <v>16902290</v>
      </c>
      <c r="B4777" t="s">
        <v>9677</v>
      </c>
      <c r="C4777" t="s">
        <v>9678</v>
      </c>
      <c r="D4777" t="s">
        <v>162</v>
      </c>
      <c r="E4777" t="s">
        <v>798</v>
      </c>
      <c r="F4777" t="s">
        <v>281</v>
      </c>
      <c r="G4777" t="s">
        <v>293</v>
      </c>
      <c r="H4777">
        <v>90211020</v>
      </c>
    </row>
    <row r="4778" spans="1:8" x14ac:dyDescent="0.25">
      <c r="A4778">
        <v>16902291</v>
      </c>
      <c r="B4778" t="s">
        <v>9679</v>
      </c>
      <c r="C4778" t="s">
        <v>9680</v>
      </c>
      <c r="D4778" t="s">
        <v>162</v>
      </c>
      <c r="E4778" t="s">
        <v>798</v>
      </c>
      <c r="F4778" t="s">
        <v>281</v>
      </c>
      <c r="G4778" t="s">
        <v>293</v>
      </c>
      <c r="H4778">
        <v>90211020</v>
      </c>
    </row>
    <row r="4779" spans="1:8" x14ac:dyDescent="0.25">
      <c r="A4779">
        <v>16902292</v>
      </c>
      <c r="B4779" t="s">
        <v>9681</v>
      </c>
      <c r="C4779" t="s">
        <v>9682</v>
      </c>
      <c r="D4779" t="s">
        <v>162</v>
      </c>
      <c r="E4779" t="s">
        <v>798</v>
      </c>
      <c r="F4779" t="s">
        <v>281</v>
      </c>
      <c r="G4779" t="s">
        <v>293</v>
      </c>
      <c r="H4779">
        <v>90211020</v>
      </c>
    </row>
    <row r="4780" spans="1:8" x14ac:dyDescent="0.25">
      <c r="A4780">
        <v>16902293</v>
      </c>
      <c r="B4780" t="s">
        <v>9683</v>
      </c>
      <c r="C4780" t="s">
        <v>9684</v>
      </c>
      <c r="D4780" t="s">
        <v>162</v>
      </c>
      <c r="E4780" t="s">
        <v>798</v>
      </c>
      <c r="F4780" t="s">
        <v>281</v>
      </c>
      <c r="G4780" t="s">
        <v>293</v>
      </c>
      <c r="H4780">
        <v>90211020</v>
      </c>
    </row>
    <row r="4781" spans="1:8" x14ac:dyDescent="0.25">
      <c r="A4781">
        <v>16902294</v>
      </c>
      <c r="B4781" t="s">
        <v>9685</v>
      </c>
      <c r="C4781" t="s">
        <v>9686</v>
      </c>
      <c r="D4781" t="s">
        <v>162</v>
      </c>
      <c r="E4781" t="s">
        <v>798</v>
      </c>
      <c r="F4781" t="s">
        <v>281</v>
      </c>
      <c r="G4781" t="s">
        <v>293</v>
      </c>
      <c r="H4781">
        <v>90211020</v>
      </c>
    </row>
    <row r="4782" spans="1:8" x14ac:dyDescent="0.25">
      <c r="A4782">
        <v>16902295</v>
      </c>
      <c r="B4782" t="s">
        <v>9687</v>
      </c>
      <c r="C4782" t="s">
        <v>9688</v>
      </c>
      <c r="D4782" t="s">
        <v>162</v>
      </c>
      <c r="E4782" t="s">
        <v>798</v>
      </c>
      <c r="F4782" t="s">
        <v>281</v>
      </c>
      <c r="G4782" t="s">
        <v>293</v>
      </c>
      <c r="H4782">
        <v>90211020</v>
      </c>
    </row>
    <row r="4783" spans="1:8" x14ac:dyDescent="0.25">
      <c r="A4783">
        <v>16902296</v>
      </c>
      <c r="B4783" t="s">
        <v>9689</v>
      </c>
      <c r="C4783" t="s">
        <v>9690</v>
      </c>
      <c r="D4783" t="s">
        <v>162</v>
      </c>
      <c r="E4783" t="s">
        <v>798</v>
      </c>
      <c r="F4783" t="s">
        <v>281</v>
      </c>
      <c r="G4783" t="s">
        <v>293</v>
      </c>
      <c r="H4783">
        <v>90211020</v>
      </c>
    </row>
    <row r="4784" spans="1:8" x14ac:dyDescent="0.25">
      <c r="A4784">
        <v>16902297</v>
      </c>
      <c r="B4784" t="s">
        <v>9691</v>
      </c>
      <c r="C4784" t="s">
        <v>9692</v>
      </c>
      <c r="D4784" t="s">
        <v>162</v>
      </c>
      <c r="E4784" t="s">
        <v>798</v>
      </c>
      <c r="F4784" t="s">
        <v>281</v>
      </c>
      <c r="G4784" t="s">
        <v>293</v>
      </c>
      <c r="H4784">
        <v>90211020</v>
      </c>
    </row>
    <row r="4785" spans="1:8" x14ac:dyDescent="0.25">
      <c r="A4785">
        <v>16902298</v>
      </c>
      <c r="B4785" t="s">
        <v>9693</v>
      </c>
      <c r="C4785" t="s">
        <v>9694</v>
      </c>
      <c r="D4785" t="s">
        <v>162</v>
      </c>
      <c r="E4785" t="s">
        <v>798</v>
      </c>
      <c r="F4785" t="s">
        <v>281</v>
      </c>
      <c r="G4785" t="s">
        <v>293</v>
      </c>
      <c r="H4785">
        <v>90211020</v>
      </c>
    </row>
    <row r="4786" spans="1:8" x14ac:dyDescent="0.25">
      <c r="A4786">
        <v>16902299</v>
      </c>
      <c r="B4786" t="s">
        <v>9695</v>
      </c>
      <c r="C4786" t="s">
        <v>9696</v>
      </c>
      <c r="D4786" t="s">
        <v>162</v>
      </c>
      <c r="E4786" t="s">
        <v>798</v>
      </c>
      <c r="F4786" t="s">
        <v>281</v>
      </c>
      <c r="G4786" t="s">
        <v>293</v>
      </c>
      <c r="H4786">
        <v>90211020</v>
      </c>
    </row>
    <row r="4787" spans="1:8" x14ac:dyDescent="0.25">
      <c r="A4787">
        <v>16902300</v>
      </c>
      <c r="B4787" t="s">
        <v>9697</v>
      </c>
      <c r="C4787" t="s">
        <v>9698</v>
      </c>
      <c r="D4787" t="s">
        <v>162</v>
      </c>
      <c r="E4787" t="s">
        <v>798</v>
      </c>
      <c r="F4787" t="s">
        <v>281</v>
      </c>
      <c r="G4787" t="s">
        <v>293</v>
      </c>
      <c r="H4787">
        <v>90211020</v>
      </c>
    </row>
    <row r="4788" spans="1:8" x14ac:dyDescent="0.25">
      <c r="A4788">
        <v>16902301</v>
      </c>
      <c r="B4788" t="s">
        <v>9699</v>
      </c>
      <c r="C4788" t="s">
        <v>9700</v>
      </c>
      <c r="D4788" t="s">
        <v>162</v>
      </c>
      <c r="E4788" t="s">
        <v>798</v>
      </c>
      <c r="F4788" t="s">
        <v>281</v>
      </c>
      <c r="G4788" t="s">
        <v>293</v>
      </c>
      <c r="H4788">
        <v>90211020</v>
      </c>
    </row>
    <row r="4789" spans="1:8" x14ac:dyDescent="0.25">
      <c r="A4789">
        <v>16902302</v>
      </c>
      <c r="B4789" t="s">
        <v>9701</v>
      </c>
      <c r="C4789" t="s">
        <v>9702</v>
      </c>
      <c r="D4789" t="s">
        <v>162</v>
      </c>
      <c r="E4789" t="s">
        <v>798</v>
      </c>
      <c r="F4789" t="s">
        <v>281</v>
      </c>
      <c r="G4789" t="s">
        <v>293</v>
      </c>
      <c r="H4789">
        <v>90211020</v>
      </c>
    </row>
    <row r="4790" spans="1:8" x14ac:dyDescent="0.25">
      <c r="A4790">
        <v>16902303</v>
      </c>
      <c r="B4790" t="s">
        <v>9703</v>
      </c>
      <c r="C4790" t="s">
        <v>9704</v>
      </c>
      <c r="D4790" t="s">
        <v>162</v>
      </c>
      <c r="E4790" t="s">
        <v>798</v>
      </c>
      <c r="F4790" t="s">
        <v>281</v>
      </c>
      <c r="G4790" t="s">
        <v>293</v>
      </c>
      <c r="H4790">
        <v>90211020</v>
      </c>
    </row>
    <row r="4791" spans="1:8" x14ac:dyDescent="0.25">
      <c r="A4791">
        <v>16902304</v>
      </c>
      <c r="B4791" t="s">
        <v>9705</v>
      </c>
      <c r="C4791" t="s">
        <v>9706</v>
      </c>
      <c r="D4791" t="s">
        <v>162</v>
      </c>
      <c r="E4791" t="s">
        <v>798</v>
      </c>
      <c r="F4791" t="s">
        <v>281</v>
      </c>
      <c r="G4791" t="s">
        <v>293</v>
      </c>
      <c r="H4791">
        <v>90211020</v>
      </c>
    </row>
    <row r="4792" spans="1:8" x14ac:dyDescent="0.25">
      <c r="A4792">
        <v>16902305</v>
      </c>
      <c r="B4792" t="s">
        <v>9707</v>
      </c>
      <c r="C4792" t="s">
        <v>9708</v>
      </c>
      <c r="D4792" t="s">
        <v>162</v>
      </c>
      <c r="E4792" t="s">
        <v>798</v>
      </c>
      <c r="F4792" t="s">
        <v>281</v>
      </c>
      <c r="G4792" t="s">
        <v>293</v>
      </c>
      <c r="H4792">
        <v>90211020</v>
      </c>
    </row>
    <row r="4793" spans="1:8" x14ac:dyDescent="0.25">
      <c r="A4793">
        <v>16902306</v>
      </c>
      <c r="B4793" t="s">
        <v>9709</v>
      </c>
      <c r="C4793" t="s">
        <v>9710</v>
      </c>
      <c r="D4793" t="s">
        <v>162</v>
      </c>
      <c r="E4793" t="s">
        <v>798</v>
      </c>
      <c r="F4793" t="s">
        <v>281</v>
      </c>
      <c r="G4793" t="s">
        <v>293</v>
      </c>
      <c r="H4793">
        <v>90211020</v>
      </c>
    </row>
    <row r="4794" spans="1:8" x14ac:dyDescent="0.25">
      <c r="A4794">
        <v>16902307</v>
      </c>
      <c r="B4794" t="s">
        <v>9711</v>
      </c>
      <c r="C4794" t="s">
        <v>9712</v>
      </c>
      <c r="D4794" t="s">
        <v>162</v>
      </c>
      <c r="E4794" t="s">
        <v>798</v>
      </c>
      <c r="F4794" t="s">
        <v>281</v>
      </c>
      <c r="G4794" t="s">
        <v>293</v>
      </c>
      <c r="H4794">
        <v>90211020</v>
      </c>
    </row>
    <row r="4795" spans="1:8" x14ac:dyDescent="0.25">
      <c r="A4795">
        <v>16902308</v>
      </c>
      <c r="B4795" t="s">
        <v>9713</v>
      </c>
      <c r="C4795" t="s">
        <v>9714</v>
      </c>
      <c r="D4795" t="s">
        <v>162</v>
      </c>
      <c r="E4795" t="s">
        <v>798</v>
      </c>
      <c r="F4795" t="s">
        <v>281</v>
      </c>
      <c r="G4795" t="s">
        <v>293</v>
      </c>
      <c r="H4795">
        <v>90211020</v>
      </c>
    </row>
    <row r="4796" spans="1:8" x14ac:dyDescent="0.25">
      <c r="A4796">
        <v>16902309</v>
      </c>
      <c r="B4796" t="s">
        <v>9715</v>
      </c>
      <c r="C4796" t="s">
        <v>9716</v>
      </c>
      <c r="D4796" t="s">
        <v>162</v>
      </c>
      <c r="E4796" t="s">
        <v>798</v>
      </c>
      <c r="F4796" t="s">
        <v>281</v>
      </c>
      <c r="G4796" t="s">
        <v>293</v>
      </c>
      <c r="H4796">
        <v>90211020</v>
      </c>
    </row>
    <row r="4797" spans="1:8" x14ac:dyDescent="0.25">
      <c r="A4797">
        <v>16902310</v>
      </c>
      <c r="B4797" t="s">
        <v>9717</v>
      </c>
      <c r="C4797" t="s">
        <v>9718</v>
      </c>
      <c r="D4797" t="s">
        <v>162</v>
      </c>
      <c r="E4797" t="s">
        <v>798</v>
      </c>
      <c r="F4797" t="s">
        <v>281</v>
      </c>
      <c r="G4797" t="s">
        <v>293</v>
      </c>
      <c r="H4797">
        <v>90211020</v>
      </c>
    </row>
    <row r="4798" spans="1:8" x14ac:dyDescent="0.25">
      <c r="A4798">
        <v>16902311</v>
      </c>
      <c r="B4798" t="s">
        <v>9719</v>
      </c>
      <c r="C4798" t="s">
        <v>9720</v>
      </c>
      <c r="D4798" t="s">
        <v>162</v>
      </c>
      <c r="E4798" t="s">
        <v>798</v>
      </c>
      <c r="F4798" t="s">
        <v>281</v>
      </c>
      <c r="G4798" t="s">
        <v>293</v>
      </c>
      <c r="H4798">
        <v>90211020</v>
      </c>
    </row>
    <row r="4799" spans="1:8" x14ac:dyDescent="0.25">
      <c r="A4799">
        <v>16902312</v>
      </c>
      <c r="B4799" t="s">
        <v>9721</v>
      </c>
      <c r="C4799" t="s">
        <v>9722</v>
      </c>
      <c r="D4799" t="s">
        <v>162</v>
      </c>
      <c r="E4799" t="s">
        <v>798</v>
      </c>
      <c r="F4799" t="s">
        <v>281</v>
      </c>
      <c r="G4799" t="s">
        <v>293</v>
      </c>
      <c r="H4799">
        <v>90211020</v>
      </c>
    </row>
    <row r="4800" spans="1:8" x14ac:dyDescent="0.25">
      <c r="A4800">
        <v>16902313</v>
      </c>
      <c r="B4800" t="s">
        <v>9723</v>
      </c>
      <c r="C4800" t="s">
        <v>9724</v>
      </c>
      <c r="D4800" t="s">
        <v>162</v>
      </c>
      <c r="E4800" t="s">
        <v>798</v>
      </c>
      <c r="F4800" t="s">
        <v>281</v>
      </c>
      <c r="G4800" t="s">
        <v>293</v>
      </c>
      <c r="H4800">
        <v>90211020</v>
      </c>
    </row>
    <row r="4801" spans="1:8" x14ac:dyDescent="0.25">
      <c r="A4801">
        <v>16902314</v>
      </c>
      <c r="B4801" t="s">
        <v>9725</v>
      </c>
      <c r="C4801" t="s">
        <v>9726</v>
      </c>
      <c r="D4801" t="s">
        <v>162</v>
      </c>
      <c r="E4801" t="s">
        <v>798</v>
      </c>
      <c r="F4801" t="s">
        <v>281</v>
      </c>
      <c r="G4801" t="s">
        <v>293</v>
      </c>
      <c r="H4801">
        <v>90211020</v>
      </c>
    </row>
    <row r="4802" spans="1:8" x14ac:dyDescent="0.25">
      <c r="A4802">
        <v>16902315</v>
      </c>
      <c r="B4802" t="s">
        <v>9727</v>
      </c>
      <c r="C4802" t="s">
        <v>9728</v>
      </c>
      <c r="D4802" t="s">
        <v>162</v>
      </c>
      <c r="E4802" t="s">
        <v>798</v>
      </c>
      <c r="F4802" t="s">
        <v>281</v>
      </c>
      <c r="G4802" t="s">
        <v>293</v>
      </c>
      <c r="H4802">
        <v>90211020</v>
      </c>
    </row>
    <row r="4803" spans="1:8" x14ac:dyDescent="0.25">
      <c r="A4803">
        <v>16902316</v>
      </c>
      <c r="B4803" t="s">
        <v>9729</v>
      </c>
      <c r="C4803" t="s">
        <v>9730</v>
      </c>
      <c r="D4803" t="s">
        <v>162</v>
      </c>
      <c r="E4803" t="s">
        <v>798</v>
      </c>
      <c r="F4803" t="s">
        <v>281</v>
      </c>
      <c r="G4803" t="s">
        <v>293</v>
      </c>
      <c r="H4803">
        <v>90211020</v>
      </c>
    </row>
    <row r="4804" spans="1:8" x14ac:dyDescent="0.25">
      <c r="A4804">
        <v>16902317</v>
      </c>
      <c r="B4804" t="s">
        <v>9731</v>
      </c>
      <c r="C4804" t="s">
        <v>9732</v>
      </c>
      <c r="D4804" t="s">
        <v>162</v>
      </c>
      <c r="E4804" t="s">
        <v>798</v>
      </c>
      <c r="F4804" t="s">
        <v>281</v>
      </c>
      <c r="G4804" t="s">
        <v>293</v>
      </c>
      <c r="H4804">
        <v>90211020</v>
      </c>
    </row>
    <row r="4805" spans="1:8" x14ac:dyDescent="0.25">
      <c r="A4805">
        <v>16902318</v>
      </c>
      <c r="B4805" t="s">
        <v>9733</v>
      </c>
      <c r="C4805" t="s">
        <v>9734</v>
      </c>
      <c r="D4805" t="s">
        <v>162</v>
      </c>
      <c r="E4805" t="s">
        <v>798</v>
      </c>
      <c r="F4805" t="s">
        <v>281</v>
      </c>
      <c r="G4805" t="s">
        <v>293</v>
      </c>
      <c r="H4805">
        <v>90211020</v>
      </c>
    </row>
    <row r="4806" spans="1:8" x14ac:dyDescent="0.25">
      <c r="A4806">
        <v>16902319</v>
      </c>
      <c r="B4806" t="s">
        <v>9735</v>
      </c>
      <c r="C4806" t="s">
        <v>9736</v>
      </c>
      <c r="D4806" t="s">
        <v>162</v>
      </c>
      <c r="E4806" t="s">
        <v>798</v>
      </c>
      <c r="F4806" t="s">
        <v>281</v>
      </c>
      <c r="G4806" t="s">
        <v>293</v>
      </c>
      <c r="H4806">
        <v>90211020</v>
      </c>
    </row>
    <row r="4807" spans="1:8" x14ac:dyDescent="0.25">
      <c r="A4807">
        <v>16902320</v>
      </c>
      <c r="B4807" t="s">
        <v>9737</v>
      </c>
      <c r="C4807" t="s">
        <v>9738</v>
      </c>
      <c r="D4807" t="s">
        <v>162</v>
      </c>
      <c r="E4807" t="s">
        <v>798</v>
      </c>
      <c r="F4807" t="s">
        <v>281</v>
      </c>
      <c r="G4807" t="s">
        <v>293</v>
      </c>
      <c r="H4807">
        <v>90211020</v>
      </c>
    </row>
    <row r="4808" spans="1:8" x14ac:dyDescent="0.25">
      <c r="A4808">
        <v>16902321</v>
      </c>
      <c r="B4808" t="s">
        <v>9739</v>
      </c>
      <c r="C4808" t="s">
        <v>9740</v>
      </c>
      <c r="D4808" t="s">
        <v>162</v>
      </c>
      <c r="E4808" t="s">
        <v>798</v>
      </c>
      <c r="F4808" t="s">
        <v>281</v>
      </c>
      <c r="G4808" t="s">
        <v>293</v>
      </c>
      <c r="H4808">
        <v>90211020</v>
      </c>
    </row>
    <row r="4809" spans="1:8" x14ac:dyDescent="0.25">
      <c r="A4809">
        <v>16902322</v>
      </c>
      <c r="B4809" t="s">
        <v>9741</v>
      </c>
      <c r="C4809" t="s">
        <v>9742</v>
      </c>
      <c r="D4809" t="s">
        <v>162</v>
      </c>
      <c r="E4809" t="s">
        <v>798</v>
      </c>
      <c r="F4809" t="s">
        <v>281</v>
      </c>
      <c r="G4809" t="s">
        <v>293</v>
      </c>
      <c r="H4809">
        <v>90211020</v>
      </c>
    </row>
    <row r="4810" spans="1:8" x14ac:dyDescent="0.25">
      <c r="A4810">
        <v>16902323</v>
      </c>
      <c r="B4810" t="s">
        <v>9743</v>
      </c>
      <c r="C4810" t="s">
        <v>9744</v>
      </c>
      <c r="D4810" t="s">
        <v>162</v>
      </c>
      <c r="E4810" t="s">
        <v>798</v>
      </c>
      <c r="F4810" t="s">
        <v>281</v>
      </c>
      <c r="G4810" t="s">
        <v>293</v>
      </c>
      <c r="H4810">
        <v>90211020</v>
      </c>
    </row>
    <row r="4811" spans="1:8" x14ac:dyDescent="0.25">
      <c r="A4811">
        <v>16902324</v>
      </c>
      <c r="B4811" t="s">
        <v>9745</v>
      </c>
      <c r="C4811" t="s">
        <v>9746</v>
      </c>
      <c r="D4811" t="s">
        <v>162</v>
      </c>
      <c r="E4811" t="s">
        <v>798</v>
      </c>
      <c r="F4811" t="s">
        <v>281</v>
      </c>
      <c r="G4811" t="s">
        <v>293</v>
      </c>
      <c r="H4811">
        <v>90211020</v>
      </c>
    </row>
    <row r="4812" spans="1:8" x14ac:dyDescent="0.25">
      <c r="A4812">
        <v>16902325</v>
      </c>
      <c r="B4812" t="s">
        <v>7891</v>
      </c>
      <c r="C4812" t="s">
        <v>9747</v>
      </c>
      <c r="D4812" t="s">
        <v>162</v>
      </c>
      <c r="E4812" t="s">
        <v>798</v>
      </c>
      <c r="F4812" t="s">
        <v>281</v>
      </c>
      <c r="G4812" t="s">
        <v>293</v>
      </c>
      <c r="H4812">
        <v>90211020</v>
      </c>
    </row>
    <row r="4813" spans="1:8" x14ac:dyDescent="0.25">
      <c r="A4813">
        <v>16902326</v>
      </c>
      <c r="B4813" t="s">
        <v>9748</v>
      </c>
      <c r="C4813" t="s">
        <v>9749</v>
      </c>
      <c r="D4813" t="s">
        <v>162</v>
      </c>
      <c r="E4813" t="s">
        <v>798</v>
      </c>
      <c r="F4813" t="s">
        <v>281</v>
      </c>
      <c r="G4813" t="s">
        <v>293</v>
      </c>
      <c r="H4813">
        <v>90211020</v>
      </c>
    </row>
    <row r="4814" spans="1:8" x14ac:dyDescent="0.25">
      <c r="A4814">
        <v>16902327</v>
      </c>
      <c r="B4814" t="s">
        <v>9750</v>
      </c>
      <c r="C4814" t="s">
        <v>9751</v>
      </c>
      <c r="D4814" t="s">
        <v>162</v>
      </c>
      <c r="E4814" t="s">
        <v>798</v>
      </c>
      <c r="F4814" t="s">
        <v>281</v>
      </c>
      <c r="G4814" t="s">
        <v>293</v>
      </c>
      <c r="H4814">
        <v>90211020</v>
      </c>
    </row>
    <row r="4815" spans="1:8" x14ac:dyDescent="0.25">
      <c r="A4815">
        <v>16902328</v>
      </c>
      <c r="B4815" t="s">
        <v>9752</v>
      </c>
      <c r="C4815" t="s">
        <v>9753</v>
      </c>
      <c r="D4815" t="s">
        <v>162</v>
      </c>
      <c r="E4815" t="s">
        <v>798</v>
      </c>
      <c r="F4815" t="s">
        <v>281</v>
      </c>
      <c r="G4815" t="s">
        <v>293</v>
      </c>
      <c r="H4815">
        <v>90211020</v>
      </c>
    </row>
    <row r="4816" spans="1:8" x14ac:dyDescent="0.25">
      <c r="A4816">
        <v>16902329</v>
      </c>
      <c r="B4816" t="s">
        <v>9754</v>
      </c>
      <c r="C4816" t="s">
        <v>9755</v>
      </c>
      <c r="D4816" t="s">
        <v>162</v>
      </c>
      <c r="E4816" t="s">
        <v>798</v>
      </c>
      <c r="F4816" t="s">
        <v>281</v>
      </c>
      <c r="G4816" t="s">
        <v>293</v>
      </c>
      <c r="H4816">
        <v>90211020</v>
      </c>
    </row>
    <row r="4817" spans="1:8" x14ac:dyDescent="0.25">
      <c r="A4817">
        <v>16902330</v>
      </c>
      <c r="B4817" t="s">
        <v>9756</v>
      </c>
      <c r="C4817" t="s">
        <v>9757</v>
      </c>
      <c r="D4817" t="s">
        <v>162</v>
      </c>
      <c r="E4817" t="s">
        <v>798</v>
      </c>
      <c r="F4817" t="s">
        <v>281</v>
      </c>
      <c r="G4817" t="s">
        <v>293</v>
      </c>
      <c r="H4817">
        <v>90211020</v>
      </c>
    </row>
    <row r="4818" spans="1:8" x14ac:dyDescent="0.25">
      <c r="A4818">
        <v>16902331</v>
      </c>
      <c r="B4818" t="s">
        <v>9758</v>
      </c>
      <c r="C4818" t="s">
        <v>9759</v>
      </c>
      <c r="D4818" t="s">
        <v>162</v>
      </c>
      <c r="E4818" t="s">
        <v>798</v>
      </c>
      <c r="F4818" t="s">
        <v>281</v>
      </c>
      <c r="G4818" t="s">
        <v>293</v>
      </c>
      <c r="H4818">
        <v>90211020</v>
      </c>
    </row>
    <row r="4819" spans="1:8" x14ac:dyDescent="0.25">
      <c r="A4819">
        <v>16902332</v>
      </c>
      <c r="B4819" t="s">
        <v>9760</v>
      </c>
      <c r="C4819" t="s">
        <v>9761</v>
      </c>
      <c r="D4819" t="s">
        <v>162</v>
      </c>
      <c r="E4819" t="s">
        <v>798</v>
      </c>
      <c r="F4819" t="s">
        <v>281</v>
      </c>
      <c r="G4819" t="s">
        <v>293</v>
      </c>
      <c r="H4819">
        <v>90211020</v>
      </c>
    </row>
    <row r="4820" spans="1:8" x14ac:dyDescent="0.25">
      <c r="A4820">
        <v>16902333</v>
      </c>
      <c r="B4820" t="s">
        <v>9762</v>
      </c>
      <c r="C4820" t="s">
        <v>9763</v>
      </c>
      <c r="D4820" t="s">
        <v>162</v>
      </c>
      <c r="E4820" t="s">
        <v>798</v>
      </c>
      <c r="F4820" t="s">
        <v>281</v>
      </c>
      <c r="G4820" t="s">
        <v>293</v>
      </c>
      <c r="H4820">
        <v>90211020</v>
      </c>
    </row>
    <row r="4821" spans="1:8" x14ac:dyDescent="0.25">
      <c r="A4821">
        <v>16902334</v>
      </c>
      <c r="B4821" t="s">
        <v>9764</v>
      </c>
      <c r="C4821" t="s">
        <v>9765</v>
      </c>
      <c r="D4821" t="s">
        <v>162</v>
      </c>
      <c r="E4821" t="s">
        <v>798</v>
      </c>
      <c r="F4821" t="s">
        <v>281</v>
      </c>
      <c r="G4821" t="s">
        <v>293</v>
      </c>
      <c r="H4821">
        <v>90211020</v>
      </c>
    </row>
    <row r="4822" spans="1:8" x14ac:dyDescent="0.25">
      <c r="A4822">
        <v>16902335</v>
      </c>
      <c r="B4822" t="s">
        <v>9766</v>
      </c>
      <c r="C4822" t="s">
        <v>9767</v>
      </c>
      <c r="D4822" t="s">
        <v>162</v>
      </c>
      <c r="E4822" t="s">
        <v>798</v>
      </c>
      <c r="F4822" t="s">
        <v>281</v>
      </c>
      <c r="G4822" t="s">
        <v>293</v>
      </c>
      <c r="H4822">
        <v>90211020</v>
      </c>
    </row>
    <row r="4823" spans="1:8" x14ac:dyDescent="0.25">
      <c r="A4823">
        <v>16902336</v>
      </c>
      <c r="B4823" t="s">
        <v>9768</v>
      </c>
      <c r="C4823" t="s">
        <v>9769</v>
      </c>
      <c r="D4823" t="s">
        <v>162</v>
      </c>
      <c r="E4823" t="s">
        <v>798</v>
      </c>
      <c r="F4823" t="s">
        <v>281</v>
      </c>
      <c r="G4823" t="s">
        <v>293</v>
      </c>
      <c r="H4823">
        <v>90211020</v>
      </c>
    </row>
    <row r="4824" spans="1:8" x14ac:dyDescent="0.25">
      <c r="A4824">
        <v>16902337</v>
      </c>
      <c r="B4824" t="s">
        <v>9770</v>
      </c>
      <c r="C4824" t="s">
        <v>9771</v>
      </c>
      <c r="D4824" t="s">
        <v>162</v>
      </c>
      <c r="E4824" t="s">
        <v>798</v>
      </c>
      <c r="F4824" t="s">
        <v>281</v>
      </c>
      <c r="G4824" t="s">
        <v>293</v>
      </c>
      <c r="H4824">
        <v>90211020</v>
      </c>
    </row>
    <row r="4825" spans="1:8" x14ac:dyDescent="0.25">
      <c r="A4825">
        <v>16902338</v>
      </c>
      <c r="B4825" t="s">
        <v>9319</v>
      </c>
      <c r="C4825" t="s">
        <v>9772</v>
      </c>
      <c r="D4825" t="s">
        <v>162</v>
      </c>
      <c r="E4825" t="s">
        <v>798</v>
      </c>
      <c r="F4825" t="s">
        <v>281</v>
      </c>
      <c r="G4825" t="s">
        <v>293</v>
      </c>
      <c r="H4825">
        <v>90211020</v>
      </c>
    </row>
    <row r="4826" spans="1:8" x14ac:dyDescent="0.25">
      <c r="A4826">
        <v>16902339</v>
      </c>
      <c r="B4826" t="s">
        <v>9773</v>
      </c>
      <c r="C4826" t="s">
        <v>9774</v>
      </c>
      <c r="D4826" t="s">
        <v>162</v>
      </c>
      <c r="E4826" t="s">
        <v>798</v>
      </c>
      <c r="F4826" t="s">
        <v>281</v>
      </c>
      <c r="G4826" t="s">
        <v>293</v>
      </c>
      <c r="H4826">
        <v>90211020</v>
      </c>
    </row>
    <row r="4827" spans="1:8" x14ac:dyDescent="0.25">
      <c r="A4827">
        <v>16902340</v>
      </c>
      <c r="B4827" t="s">
        <v>9775</v>
      </c>
      <c r="C4827" t="s">
        <v>9776</v>
      </c>
      <c r="D4827" t="s">
        <v>162</v>
      </c>
      <c r="E4827" t="s">
        <v>798</v>
      </c>
      <c r="F4827" t="s">
        <v>281</v>
      </c>
      <c r="G4827" t="s">
        <v>293</v>
      </c>
      <c r="H4827">
        <v>90211020</v>
      </c>
    </row>
    <row r="4828" spans="1:8" x14ac:dyDescent="0.25">
      <c r="A4828">
        <v>16902341</v>
      </c>
      <c r="B4828" t="s">
        <v>9777</v>
      </c>
      <c r="C4828" t="s">
        <v>9778</v>
      </c>
      <c r="D4828" t="s">
        <v>162</v>
      </c>
      <c r="E4828" t="s">
        <v>798</v>
      </c>
      <c r="F4828" t="s">
        <v>281</v>
      </c>
      <c r="G4828" t="s">
        <v>293</v>
      </c>
      <c r="H4828">
        <v>90211020</v>
      </c>
    </row>
    <row r="4829" spans="1:8" x14ac:dyDescent="0.25">
      <c r="A4829">
        <v>16902342</v>
      </c>
      <c r="B4829" t="s">
        <v>9779</v>
      </c>
      <c r="C4829" t="s">
        <v>9780</v>
      </c>
      <c r="D4829" t="s">
        <v>162</v>
      </c>
      <c r="E4829" t="s">
        <v>798</v>
      </c>
      <c r="F4829" t="s">
        <v>281</v>
      </c>
      <c r="G4829" t="s">
        <v>293</v>
      </c>
      <c r="H4829">
        <v>90211020</v>
      </c>
    </row>
    <row r="4830" spans="1:8" x14ac:dyDescent="0.25">
      <c r="A4830">
        <v>16902343</v>
      </c>
      <c r="B4830" t="s">
        <v>9781</v>
      </c>
      <c r="C4830" t="s">
        <v>9782</v>
      </c>
      <c r="D4830" t="s">
        <v>162</v>
      </c>
      <c r="E4830" t="s">
        <v>798</v>
      </c>
      <c r="F4830" t="s">
        <v>281</v>
      </c>
      <c r="G4830" t="s">
        <v>293</v>
      </c>
      <c r="H4830">
        <v>90211020</v>
      </c>
    </row>
    <row r="4831" spans="1:8" x14ac:dyDescent="0.25">
      <c r="A4831">
        <v>16902344</v>
      </c>
      <c r="B4831" t="s">
        <v>9783</v>
      </c>
      <c r="C4831" t="s">
        <v>9784</v>
      </c>
      <c r="D4831" t="s">
        <v>162</v>
      </c>
      <c r="E4831" t="s">
        <v>798</v>
      </c>
      <c r="F4831" t="s">
        <v>281</v>
      </c>
      <c r="G4831" t="s">
        <v>293</v>
      </c>
      <c r="H4831">
        <v>90211020</v>
      </c>
    </row>
    <row r="4832" spans="1:8" x14ac:dyDescent="0.25">
      <c r="A4832">
        <v>16902345</v>
      </c>
      <c r="B4832" t="s">
        <v>9785</v>
      </c>
      <c r="C4832" t="s">
        <v>9786</v>
      </c>
      <c r="D4832" t="s">
        <v>162</v>
      </c>
      <c r="E4832" t="s">
        <v>798</v>
      </c>
      <c r="F4832" t="s">
        <v>281</v>
      </c>
      <c r="G4832" t="s">
        <v>293</v>
      </c>
      <c r="H4832">
        <v>90211020</v>
      </c>
    </row>
    <row r="4833" spans="1:8" x14ac:dyDescent="0.25">
      <c r="A4833">
        <v>16902346</v>
      </c>
      <c r="B4833" t="s">
        <v>9787</v>
      </c>
      <c r="C4833" t="s">
        <v>9788</v>
      </c>
      <c r="D4833" t="s">
        <v>162</v>
      </c>
      <c r="E4833" t="s">
        <v>798</v>
      </c>
      <c r="F4833" t="s">
        <v>281</v>
      </c>
      <c r="G4833" t="s">
        <v>293</v>
      </c>
      <c r="H4833">
        <v>90211020</v>
      </c>
    </row>
    <row r="4834" spans="1:8" x14ac:dyDescent="0.25">
      <c r="A4834">
        <v>16902347</v>
      </c>
      <c r="B4834" t="s">
        <v>9789</v>
      </c>
      <c r="C4834" t="s">
        <v>9790</v>
      </c>
      <c r="D4834" t="s">
        <v>162</v>
      </c>
      <c r="E4834" t="s">
        <v>798</v>
      </c>
      <c r="F4834" t="s">
        <v>281</v>
      </c>
      <c r="G4834" t="s">
        <v>293</v>
      </c>
      <c r="H4834">
        <v>90211020</v>
      </c>
    </row>
    <row r="4835" spans="1:8" x14ac:dyDescent="0.25">
      <c r="A4835">
        <v>16902348</v>
      </c>
      <c r="B4835" t="s">
        <v>9791</v>
      </c>
      <c r="C4835" t="s">
        <v>9792</v>
      </c>
      <c r="D4835" t="s">
        <v>162</v>
      </c>
      <c r="E4835" t="s">
        <v>798</v>
      </c>
      <c r="F4835" t="s">
        <v>281</v>
      </c>
      <c r="G4835" t="s">
        <v>293</v>
      </c>
      <c r="H4835">
        <v>90211020</v>
      </c>
    </row>
    <row r="4836" spans="1:8" x14ac:dyDescent="0.25">
      <c r="A4836">
        <v>16902349</v>
      </c>
      <c r="B4836" t="s">
        <v>9793</v>
      </c>
      <c r="C4836" t="s">
        <v>9794</v>
      </c>
      <c r="D4836" t="s">
        <v>162</v>
      </c>
      <c r="E4836" t="s">
        <v>798</v>
      </c>
      <c r="F4836" t="s">
        <v>281</v>
      </c>
      <c r="G4836" t="s">
        <v>293</v>
      </c>
      <c r="H4836">
        <v>90211020</v>
      </c>
    </row>
    <row r="4837" spans="1:8" x14ac:dyDescent="0.25">
      <c r="A4837">
        <v>16902350</v>
      </c>
      <c r="B4837" t="s">
        <v>9795</v>
      </c>
      <c r="C4837" t="s">
        <v>9796</v>
      </c>
      <c r="D4837" t="s">
        <v>162</v>
      </c>
      <c r="E4837" t="s">
        <v>798</v>
      </c>
      <c r="F4837" t="s">
        <v>281</v>
      </c>
      <c r="G4837" t="s">
        <v>293</v>
      </c>
      <c r="H4837">
        <v>90211020</v>
      </c>
    </row>
    <row r="4838" spans="1:8" x14ac:dyDescent="0.25">
      <c r="A4838">
        <v>16902351</v>
      </c>
      <c r="B4838" t="s">
        <v>9797</v>
      </c>
      <c r="C4838" t="s">
        <v>9798</v>
      </c>
      <c r="D4838" t="s">
        <v>162</v>
      </c>
      <c r="E4838" t="s">
        <v>798</v>
      </c>
      <c r="F4838" t="s">
        <v>281</v>
      </c>
      <c r="G4838" t="s">
        <v>293</v>
      </c>
      <c r="H4838">
        <v>90211020</v>
      </c>
    </row>
    <row r="4839" spans="1:8" x14ac:dyDescent="0.25">
      <c r="A4839">
        <v>16902352</v>
      </c>
      <c r="B4839" t="s">
        <v>9799</v>
      </c>
      <c r="C4839" t="s">
        <v>9800</v>
      </c>
      <c r="D4839" t="s">
        <v>162</v>
      </c>
      <c r="E4839" t="s">
        <v>798</v>
      </c>
      <c r="F4839" t="s">
        <v>281</v>
      </c>
      <c r="G4839" t="s">
        <v>293</v>
      </c>
      <c r="H4839">
        <v>90211020</v>
      </c>
    </row>
    <row r="4840" spans="1:8" x14ac:dyDescent="0.25">
      <c r="A4840">
        <v>16902353</v>
      </c>
      <c r="B4840" t="s">
        <v>9801</v>
      </c>
      <c r="C4840" t="s">
        <v>9802</v>
      </c>
      <c r="D4840" t="s">
        <v>162</v>
      </c>
      <c r="E4840" t="s">
        <v>798</v>
      </c>
      <c r="F4840" t="s">
        <v>281</v>
      </c>
      <c r="G4840" t="s">
        <v>293</v>
      </c>
      <c r="H4840">
        <v>90211020</v>
      </c>
    </row>
    <row r="4841" spans="1:8" x14ac:dyDescent="0.25">
      <c r="A4841">
        <v>16902354</v>
      </c>
      <c r="B4841" t="s">
        <v>9803</v>
      </c>
      <c r="C4841" t="s">
        <v>9804</v>
      </c>
      <c r="D4841" t="s">
        <v>162</v>
      </c>
      <c r="E4841" t="s">
        <v>798</v>
      </c>
      <c r="F4841" t="s">
        <v>281</v>
      </c>
      <c r="G4841" t="s">
        <v>293</v>
      </c>
      <c r="H4841">
        <v>90211020</v>
      </c>
    </row>
    <row r="4842" spans="1:8" x14ac:dyDescent="0.25">
      <c r="A4842">
        <v>16902355</v>
      </c>
      <c r="B4842" t="s">
        <v>9805</v>
      </c>
      <c r="C4842" t="s">
        <v>9806</v>
      </c>
      <c r="D4842" t="s">
        <v>162</v>
      </c>
      <c r="E4842" t="s">
        <v>798</v>
      </c>
      <c r="F4842" t="s">
        <v>281</v>
      </c>
      <c r="G4842" t="s">
        <v>293</v>
      </c>
      <c r="H4842">
        <v>90211020</v>
      </c>
    </row>
    <row r="4843" spans="1:8" x14ac:dyDescent="0.25">
      <c r="A4843">
        <v>16902356</v>
      </c>
      <c r="B4843" t="s">
        <v>9807</v>
      </c>
      <c r="C4843" t="s">
        <v>9808</v>
      </c>
      <c r="D4843" t="s">
        <v>162</v>
      </c>
      <c r="E4843" t="s">
        <v>798</v>
      </c>
      <c r="F4843" t="s">
        <v>281</v>
      </c>
      <c r="G4843" t="s">
        <v>293</v>
      </c>
      <c r="H4843">
        <v>90211020</v>
      </c>
    </row>
    <row r="4844" spans="1:8" x14ac:dyDescent="0.25">
      <c r="A4844">
        <v>16902357</v>
      </c>
      <c r="B4844" t="s">
        <v>9809</v>
      </c>
      <c r="C4844" t="s">
        <v>9810</v>
      </c>
      <c r="D4844" t="s">
        <v>162</v>
      </c>
      <c r="E4844" t="s">
        <v>798</v>
      </c>
      <c r="F4844" t="s">
        <v>281</v>
      </c>
      <c r="G4844" t="s">
        <v>293</v>
      </c>
      <c r="H4844">
        <v>90211020</v>
      </c>
    </row>
    <row r="4845" spans="1:8" x14ac:dyDescent="0.25">
      <c r="A4845">
        <v>16902358</v>
      </c>
      <c r="B4845" t="s">
        <v>9811</v>
      </c>
      <c r="C4845" t="s">
        <v>9812</v>
      </c>
      <c r="D4845" t="s">
        <v>162</v>
      </c>
      <c r="E4845" t="s">
        <v>798</v>
      </c>
      <c r="F4845" t="s">
        <v>281</v>
      </c>
      <c r="G4845" t="s">
        <v>293</v>
      </c>
      <c r="H4845">
        <v>90211020</v>
      </c>
    </row>
    <row r="4846" spans="1:8" x14ac:dyDescent="0.25">
      <c r="A4846">
        <v>16902359</v>
      </c>
      <c r="B4846" t="s">
        <v>9813</v>
      </c>
      <c r="C4846" t="s">
        <v>9814</v>
      </c>
      <c r="D4846" t="s">
        <v>162</v>
      </c>
      <c r="E4846" t="s">
        <v>798</v>
      </c>
      <c r="F4846" t="s">
        <v>281</v>
      </c>
      <c r="G4846" t="s">
        <v>293</v>
      </c>
      <c r="H4846">
        <v>90211020</v>
      </c>
    </row>
    <row r="4847" spans="1:8" x14ac:dyDescent="0.25">
      <c r="A4847">
        <v>16902360</v>
      </c>
      <c r="B4847" t="s">
        <v>9815</v>
      </c>
      <c r="C4847" t="s">
        <v>9816</v>
      </c>
      <c r="D4847" t="s">
        <v>162</v>
      </c>
      <c r="E4847" t="s">
        <v>798</v>
      </c>
      <c r="F4847" t="s">
        <v>281</v>
      </c>
      <c r="G4847" t="s">
        <v>293</v>
      </c>
      <c r="H4847">
        <v>90211020</v>
      </c>
    </row>
    <row r="4848" spans="1:8" x14ac:dyDescent="0.25">
      <c r="A4848">
        <v>16902361</v>
      </c>
      <c r="B4848" t="s">
        <v>9817</v>
      </c>
      <c r="C4848" t="s">
        <v>9818</v>
      </c>
      <c r="D4848" t="s">
        <v>162</v>
      </c>
      <c r="E4848" t="s">
        <v>798</v>
      </c>
      <c r="F4848" t="s">
        <v>281</v>
      </c>
      <c r="G4848" t="s">
        <v>293</v>
      </c>
      <c r="H4848">
        <v>90211020</v>
      </c>
    </row>
    <row r="4849" spans="1:8" x14ac:dyDescent="0.25">
      <c r="A4849">
        <v>16902362</v>
      </c>
      <c r="B4849" t="s">
        <v>9819</v>
      </c>
      <c r="C4849" t="s">
        <v>9820</v>
      </c>
      <c r="D4849" t="s">
        <v>162</v>
      </c>
      <c r="E4849" t="s">
        <v>798</v>
      </c>
      <c r="F4849" t="s">
        <v>281</v>
      </c>
      <c r="G4849" t="s">
        <v>293</v>
      </c>
      <c r="H4849">
        <v>90211020</v>
      </c>
    </row>
    <row r="4850" spans="1:8" x14ac:dyDescent="0.25">
      <c r="A4850">
        <v>16902363</v>
      </c>
      <c r="B4850" t="s">
        <v>9821</v>
      </c>
      <c r="C4850" t="s">
        <v>9822</v>
      </c>
      <c r="D4850" t="s">
        <v>162</v>
      </c>
      <c r="E4850" t="s">
        <v>798</v>
      </c>
      <c r="F4850" t="s">
        <v>281</v>
      </c>
      <c r="G4850" t="s">
        <v>293</v>
      </c>
      <c r="H4850">
        <v>90211020</v>
      </c>
    </row>
    <row r="4851" spans="1:8" x14ac:dyDescent="0.25">
      <c r="A4851">
        <v>16902364</v>
      </c>
      <c r="B4851" t="s">
        <v>9823</v>
      </c>
      <c r="C4851" t="s">
        <v>9824</v>
      </c>
      <c r="D4851" t="s">
        <v>162</v>
      </c>
      <c r="E4851" t="s">
        <v>798</v>
      </c>
      <c r="F4851" t="s">
        <v>281</v>
      </c>
      <c r="G4851" t="s">
        <v>293</v>
      </c>
      <c r="H4851">
        <v>90211020</v>
      </c>
    </row>
    <row r="4852" spans="1:8" x14ac:dyDescent="0.25">
      <c r="A4852">
        <v>16902365</v>
      </c>
      <c r="B4852" t="s">
        <v>9825</v>
      </c>
      <c r="C4852" t="s">
        <v>9826</v>
      </c>
      <c r="D4852" t="s">
        <v>162</v>
      </c>
      <c r="E4852" t="s">
        <v>798</v>
      </c>
      <c r="F4852" t="s">
        <v>281</v>
      </c>
      <c r="G4852" t="s">
        <v>293</v>
      </c>
      <c r="H4852">
        <v>90211020</v>
      </c>
    </row>
    <row r="4853" spans="1:8" x14ac:dyDescent="0.25">
      <c r="A4853">
        <v>16902366</v>
      </c>
      <c r="B4853" t="s">
        <v>9827</v>
      </c>
      <c r="C4853" t="s">
        <v>9828</v>
      </c>
      <c r="D4853" t="s">
        <v>162</v>
      </c>
      <c r="E4853" t="s">
        <v>798</v>
      </c>
      <c r="F4853" t="s">
        <v>281</v>
      </c>
      <c r="G4853" t="s">
        <v>293</v>
      </c>
      <c r="H4853">
        <v>90211020</v>
      </c>
    </row>
    <row r="4854" spans="1:8" x14ac:dyDescent="0.25">
      <c r="A4854">
        <v>16902367</v>
      </c>
      <c r="B4854" t="s">
        <v>9829</v>
      </c>
      <c r="C4854" t="s">
        <v>9830</v>
      </c>
      <c r="D4854" t="s">
        <v>162</v>
      </c>
      <c r="E4854" t="s">
        <v>798</v>
      </c>
      <c r="F4854" t="s">
        <v>281</v>
      </c>
      <c r="G4854" t="s">
        <v>293</v>
      </c>
      <c r="H4854">
        <v>90211020</v>
      </c>
    </row>
    <row r="4855" spans="1:8" x14ac:dyDescent="0.25">
      <c r="A4855">
        <v>16902368</v>
      </c>
      <c r="B4855" t="s">
        <v>9831</v>
      </c>
      <c r="C4855" t="s">
        <v>9832</v>
      </c>
      <c r="D4855" t="s">
        <v>162</v>
      </c>
      <c r="E4855" t="s">
        <v>798</v>
      </c>
      <c r="F4855" t="s">
        <v>281</v>
      </c>
      <c r="G4855" t="s">
        <v>293</v>
      </c>
      <c r="H4855">
        <v>90211020</v>
      </c>
    </row>
    <row r="4856" spans="1:8" x14ac:dyDescent="0.25">
      <c r="A4856">
        <v>16902369</v>
      </c>
      <c r="B4856" t="s">
        <v>9833</v>
      </c>
      <c r="C4856" t="s">
        <v>9834</v>
      </c>
      <c r="D4856" t="s">
        <v>162</v>
      </c>
      <c r="E4856" t="s">
        <v>798</v>
      </c>
      <c r="F4856" t="s">
        <v>281</v>
      </c>
      <c r="G4856" t="s">
        <v>293</v>
      </c>
      <c r="H4856">
        <v>90211020</v>
      </c>
    </row>
    <row r="4857" spans="1:8" x14ac:dyDescent="0.25">
      <c r="A4857">
        <v>16902370</v>
      </c>
      <c r="B4857" t="s">
        <v>9835</v>
      </c>
      <c r="C4857" t="s">
        <v>9836</v>
      </c>
      <c r="D4857" t="s">
        <v>162</v>
      </c>
      <c r="E4857" t="s">
        <v>798</v>
      </c>
      <c r="F4857" t="s">
        <v>281</v>
      </c>
      <c r="G4857" t="s">
        <v>293</v>
      </c>
      <c r="H4857">
        <v>90211020</v>
      </c>
    </row>
    <row r="4858" spans="1:8" x14ac:dyDescent="0.25">
      <c r="A4858">
        <v>16902371</v>
      </c>
      <c r="B4858" t="s">
        <v>9837</v>
      </c>
      <c r="C4858" t="s">
        <v>9838</v>
      </c>
      <c r="D4858" t="s">
        <v>162</v>
      </c>
      <c r="E4858" t="s">
        <v>798</v>
      </c>
      <c r="F4858" t="s">
        <v>281</v>
      </c>
      <c r="G4858" t="s">
        <v>293</v>
      </c>
      <c r="H4858">
        <v>90211020</v>
      </c>
    </row>
    <row r="4859" spans="1:8" x14ac:dyDescent="0.25">
      <c r="A4859">
        <v>16902372</v>
      </c>
      <c r="B4859" t="s">
        <v>9839</v>
      </c>
      <c r="C4859" t="s">
        <v>9840</v>
      </c>
      <c r="D4859" t="s">
        <v>162</v>
      </c>
      <c r="E4859" t="s">
        <v>798</v>
      </c>
      <c r="F4859" t="s">
        <v>281</v>
      </c>
      <c r="G4859" t="s">
        <v>293</v>
      </c>
      <c r="H4859">
        <v>90211020</v>
      </c>
    </row>
    <row r="4860" spans="1:8" x14ac:dyDescent="0.25">
      <c r="A4860">
        <v>16902373</v>
      </c>
      <c r="B4860" t="s">
        <v>9841</v>
      </c>
      <c r="C4860" t="s">
        <v>9842</v>
      </c>
      <c r="D4860" t="s">
        <v>162</v>
      </c>
      <c r="E4860" t="s">
        <v>798</v>
      </c>
      <c r="F4860" t="s">
        <v>281</v>
      </c>
      <c r="G4860" t="s">
        <v>293</v>
      </c>
      <c r="H4860">
        <v>90211020</v>
      </c>
    </row>
    <row r="4861" spans="1:8" x14ac:dyDescent="0.25">
      <c r="A4861">
        <v>16902374</v>
      </c>
      <c r="B4861" t="s">
        <v>9843</v>
      </c>
      <c r="C4861" t="s">
        <v>9844</v>
      </c>
      <c r="D4861" t="s">
        <v>162</v>
      </c>
      <c r="E4861" t="s">
        <v>798</v>
      </c>
      <c r="F4861" t="s">
        <v>281</v>
      </c>
      <c r="G4861" t="s">
        <v>293</v>
      </c>
      <c r="H4861">
        <v>90211020</v>
      </c>
    </row>
    <row r="4862" spans="1:8" x14ac:dyDescent="0.25">
      <c r="A4862">
        <v>16902375</v>
      </c>
      <c r="B4862" t="s">
        <v>9845</v>
      </c>
      <c r="C4862" t="s">
        <v>9846</v>
      </c>
      <c r="D4862" t="s">
        <v>162</v>
      </c>
      <c r="E4862" t="s">
        <v>798</v>
      </c>
      <c r="F4862" t="s">
        <v>281</v>
      </c>
      <c r="G4862" t="s">
        <v>293</v>
      </c>
      <c r="H4862">
        <v>90211020</v>
      </c>
    </row>
    <row r="4863" spans="1:8" x14ac:dyDescent="0.25">
      <c r="A4863">
        <v>16902376</v>
      </c>
      <c r="B4863" t="s">
        <v>9847</v>
      </c>
      <c r="C4863" t="s">
        <v>9848</v>
      </c>
      <c r="D4863" t="s">
        <v>162</v>
      </c>
      <c r="E4863" t="s">
        <v>798</v>
      </c>
      <c r="F4863" t="s">
        <v>281</v>
      </c>
      <c r="G4863" t="s">
        <v>293</v>
      </c>
      <c r="H4863">
        <v>90211020</v>
      </c>
    </row>
    <row r="4864" spans="1:8" x14ac:dyDescent="0.25">
      <c r="A4864">
        <v>16902377</v>
      </c>
      <c r="B4864" t="s">
        <v>9849</v>
      </c>
      <c r="C4864" t="s">
        <v>9850</v>
      </c>
      <c r="D4864" t="s">
        <v>162</v>
      </c>
      <c r="E4864" t="s">
        <v>798</v>
      </c>
      <c r="F4864" t="s">
        <v>281</v>
      </c>
      <c r="G4864" t="s">
        <v>293</v>
      </c>
      <c r="H4864">
        <v>90211020</v>
      </c>
    </row>
    <row r="4865" spans="1:8" x14ac:dyDescent="0.25">
      <c r="A4865">
        <v>16902378</v>
      </c>
      <c r="B4865" t="s">
        <v>9851</v>
      </c>
      <c r="C4865" t="s">
        <v>9852</v>
      </c>
      <c r="D4865" t="s">
        <v>162</v>
      </c>
      <c r="E4865" t="s">
        <v>798</v>
      </c>
      <c r="F4865" t="s">
        <v>281</v>
      </c>
      <c r="G4865" t="s">
        <v>293</v>
      </c>
      <c r="H4865">
        <v>90211020</v>
      </c>
    </row>
    <row r="4866" spans="1:8" x14ac:dyDescent="0.25">
      <c r="A4866">
        <v>16902379</v>
      </c>
      <c r="B4866" t="s">
        <v>9853</v>
      </c>
      <c r="C4866" t="s">
        <v>9854</v>
      </c>
      <c r="D4866" t="s">
        <v>162</v>
      </c>
      <c r="E4866" t="s">
        <v>798</v>
      </c>
      <c r="F4866" t="s">
        <v>281</v>
      </c>
      <c r="G4866" t="s">
        <v>293</v>
      </c>
      <c r="H4866">
        <v>90211020</v>
      </c>
    </row>
    <row r="4867" spans="1:8" x14ac:dyDescent="0.25">
      <c r="A4867">
        <v>16902380</v>
      </c>
      <c r="B4867" t="s">
        <v>9855</v>
      </c>
      <c r="C4867" t="s">
        <v>9856</v>
      </c>
      <c r="D4867" t="s">
        <v>162</v>
      </c>
      <c r="E4867" t="s">
        <v>798</v>
      </c>
      <c r="F4867" t="s">
        <v>281</v>
      </c>
      <c r="G4867" t="s">
        <v>293</v>
      </c>
      <c r="H4867">
        <v>90211020</v>
      </c>
    </row>
    <row r="4868" spans="1:8" x14ac:dyDescent="0.25">
      <c r="A4868">
        <v>16902381</v>
      </c>
      <c r="B4868" t="s">
        <v>9857</v>
      </c>
      <c r="C4868" t="s">
        <v>9858</v>
      </c>
      <c r="D4868" t="s">
        <v>162</v>
      </c>
      <c r="E4868" t="s">
        <v>798</v>
      </c>
      <c r="F4868" t="s">
        <v>281</v>
      </c>
      <c r="G4868" t="s">
        <v>293</v>
      </c>
      <c r="H4868">
        <v>90211020</v>
      </c>
    </row>
    <row r="4869" spans="1:8" x14ac:dyDescent="0.25">
      <c r="A4869">
        <v>16902384</v>
      </c>
      <c r="B4869" t="s">
        <v>9859</v>
      </c>
      <c r="C4869" t="s">
        <v>9860</v>
      </c>
      <c r="D4869" t="s">
        <v>162</v>
      </c>
      <c r="E4869" t="s">
        <v>798</v>
      </c>
      <c r="F4869" t="s">
        <v>281</v>
      </c>
      <c r="G4869" t="s">
        <v>293</v>
      </c>
      <c r="H4869">
        <v>90211020</v>
      </c>
    </row>
    <row r="4870" spans="1:8" x14ac:dyDescent="0.25">
      <c r="A4870">
        <v>16902385</v>
      </c>
      <c r="B4870" t="s">
        <v>9861</v>
      </c>
      <c r="C4870" t="s">
        <v>9862</v>
      </c>
      <c r="D4870" t="s">
        <v>162</v>
      </c>
      <c r="E4870" t="s">
        <v>798</v>
      </c>
      <c r="F4870" t="s">
        <v>281</v>
      </c>
      <c r="G4870" t="s">
        <v>293</v>
      </c>
      <c r="H4870">
        <v>90211020</v>
      </c>
    </row>
    <row r="4871" spans="1:8" x14ac:dyDescent="0.25">
      <c r="A4871">
        <v>16902386</v>
      </c>
      <c r="B4871" t="s">
        <v>9863</v>
      </c>
      <c r="C4871" t="s">
        <v>9864</v>
      </c>
      <c r="D4871" t="s">
        <v>162</v>
      </c>
      <c r="E4871" t="s">
        <v>798</v>
      </c>
      <c r="F4871" t="s">
        <v>281</v>
      </c>
      <c r="G4871" t="s">
        <v>293</v>
      </c>
      <c r="H4871">
        <v>90211020</v>
      </c>
    </row>
    <row r="4872" spans="1:8" x14ac:dyDescent="0.25">
      <c r="A4872">
        <v>16902387</v>
      </c>
      <c r="B4872" t="s">
        <v>9865</v>
      </c>
      <c r="C4872" t="s">
        <v>9866</v>
      </c>
      <c r="D4872" t="s">
        <v>162</v>
      </c>
      <c r="E4872" t="s">
        <v>798</v>
      </c>
      <c r="F4872" t="s">
        <v>281</v>
      </c>
      <c r="G4872" t="s">
        <v>293</v>
      </c>
      <c r="H4872">
        <v>90211020</v>
      </c>
    </row>
    <row r="4873" spans="1:8" x14ac:dyDescent="0.25">
      <c r="A4873">
        <v>16902388</v>
      </c>
      <c r="B4873" t="s">
        <v>9867</v>
      </c>
      <c r="C4873" t="s">
        <v>9868</v>
      </c>
      <c r="D4873" t="s">
        <v>162</v>
      </c>
      <c r="E4873" t="s">
        <v>798</v>
      </c>
      <c r="F4873" t="s">
        <v>281</v>
      </c>
      <c r="G4873" t="s">
        <v>293</v>
      </c>
      <c r="H4873">
        <v>90211020</v>
      </c>
    </row>
    <row r="4874" spans="1:8" x14ac:dyDescent="0.25">
      <c r="A4874">
        <v>16902389</v>
      </c>
      <c r="B4874" t="s">
        <v>9869</v>
      </c>
      <c r="C4874" t="s">
        <v>9870</v>
      </c>
      <c r="D4874" t="s">
        <v>162</v>
      </c>
      <c r="E4874" t="s">
        <v>798</v>
      </c>
      <c r="F4874" t="s">
        <v>281</v>
      </c>
      <c r="G4874" t="s">
        <v>293</v>
      </c>
      <c r="H4874">
        <v>90211020</v>
      </c>
    </row>
    <row r="4875" spans="1:8" x14ac:dyDescent="0.25">
      <c r="A4875">
        <v>16902390</v>
      </c>
      <c r="B4875" t="s">
        <v>9871</v>
      </c>
      <c r="C4875" t="s">
        <v>9872</v>
      </c>
      <c r="D4875" t="s">
        <v>162</v>
      </c>
      <c r="E4875" t="s">
        <v>798</v>
      </c>
      <c r="F4875" t="s">
        <v>281</v>
      </c>
      <c r="G4875" t="s">
        <v>293</v>
      </c>
      <c r="H4875">
        <v>90211020</v>
      </c>
    </row>
    <row r="4876" spans="1:8" x14ac:dyDescent="0.25">
      <c r="A4876">
        <v>16902391</v>
      </c>
      <c r="B4876" t="s">
        <v>9873</v>
      </c>
      <c r="C4876" t="s">
        <v>9874</v>
      </c>
      <c r="D4876" t="s">
        <v>162</v>
      </c>
      <c r="E4876" t="s">
        <v>798</v>
      </c>
      <c r="F4876" t="s">
        <v>281</v>
      </c>
      <c r="G4876" t="s">
        <v>293</v>
      </c>
      <c r="H4876">
        <v>90211020</v>
      </c>
    </row>
    <row r="4877" spans="1:8" x14ac:dyDescent="0.25">
      <c r="A4877">
        <v>16902392</v>
      </c>
      <c r="B4877" t="s">
        <v>9875</v>
      </c>
      <c r="C4877" t="s">
        <v>9876</v>
      </c>
      <c r="D4877" t="s">
        <v>162</v>
      </c>
      <c r="E4877" t="s">
        <v>798</v>
      </c>
      <c r="F4877" t="s">
        <v>281</v>
      </c>
      <c r="G4877" t="s">
        <v>293</v>
      </c>
      <c r="H4877">
        <v>90211020</v>
      </c>
    </row>
    <row r="4878" spans="1:8" x14ac:dyDescent="0.25">
      <c r="A4878">
        <v>16902393</v>
      </c>
      <c r="B4878" t="s">
        <v>9877</v>
      </c>
      <c r="C4878" t="s">
        <v>9878</v>
      </c>
      <c r="D4878" t="s">
        <v>162</v>
      </c>
      <c r="E4878" t="s">
        <v>798</v>
      </c>
      <c r="F4878" t="s">
        <v>281</v>
      </c>
      <c r="G4878" t="s">
        <v>293</v>
      </c>
      <c r="H4878">
        <v>90211020</v>
      </c>
    </row>
    <row r="4879" spans="1:8" x14ac:dyDescent="0.25">
      <c r="A4879">
        <v>16902394</v>
      </c>
      <c r="B4879" t="s">
        <v>9879</v>
      </c>
      <c r="C4879" t="s">
        <v>9880</v>
      </c>
      <c r="D4879" t="s">
        <v>162</v>
      </c>
      <c r="E4879" t="s">
        <v>798</v>
      </c>
      <c r="F4879" t="s">
        <v>281</v>
      </c>
      <c r="G4879" t="s">
        <v>293</v>
      </c>
      <c r="H4879">
        <v>90211020</v>
      </c>
    </row>
    <row r="4880" spans="1:8" x14ac:dyDescent="0.25">
      <c r="A4880">
        <v>16902395</v>
      </c>
      <c r="B4880" t="s">
        <v>9881</v>
      </c>
      <c r="C4880" t="s">
        <v>9882</v>
      </c>
      <c r="D4880" t="s">
        <v>162</v>
      </c>
      <c r="E4880" t="s">
        <v>798</v>
      </c>
      <c r="F4880" t="s">
        <v>281</v>
      </c>
      <c r="G4880" t="s">
        <v>293</v>
      </c>
      <c r="H4880">
        <v>90211020</v>
      </c>
    </row>
    <row r="4881" spans="1:8" x14ac:dyDescent="0.25">
      <c r="A4881">
        <v>16902396</v>
      </c>
      <c r="B4881" t="s">
        <v>9883</v>
      </c>
      <c r="C4881" t="s">
        <v>9884</v>
      </c>
      <c r="D4881" t="s">
        <v>162</v>
      </c>
      <c r="E4881" t="s">
        <v>798</v>
      </c>
      <c r="F4881" t="s">
        <v>281</v>
      </c>
      <c r="G4881" t="s">
        <v>293</v>
      </c>
      <c r="H4881">
        <v>90211020</v>
      </c>
    </row>
    <row r="4882" spans="1:8" x14ac:dyDescent="0.25">
      <c r="A4882">
        <v>16902397</v>
      </c>
      <c r="B4882" t="s">
        <v>9885</v>
      </c>
      <c r="C4882" t="s">
        <v>9886</v>
      </c>
      <c r="D4882" t="s">
        <v>162</v>
      </c>
      <c r="E4882" t="s">
        <v>798</v>
      </c>
      <c r="F4882" t="s">
        <v>281</v>
      </c>
      <c r="G4882" t="s">
        <v>293</v>
      </c>
      <c r="H4882">
        <v>90211020</v>
      </c>
    </row>
    <row r="4883" spans="1:8" x14ac:dyDescent="0.25">
      <c r="A4883">
        <v>16902398</v>
      </c>
      <c r="B4883" t="s">
        <v>9887</v>
      </c>
      <c r="C4883" t="s">
        <v>9888</v>
      </c>
      <c r="D4883" t="s">
        <v>162</v>
      </c>
      <c r="E4883" t="s">
        <v>798</v>
      </c>
      <c r="F4883" t="s">
        <v>281</v>
      </c>
      <c r="G4883" t="s">
        <v>293</v>
      </c>
      <c r="H4883">
        <v>90211020</v>
      </c>
    </row>
    <row r="4884" spans="1:8" x14ac:dyDescent="0.25">
      <c r="A4884">
        <v>16902399</v>
      </c>
      <c r="B4884" t="s">
        <v>9889</v>
      </c>
      <c r="C4884" t="s">
        <v>9890</v>
      </c>
      <c r="D4884" t="s">
        <v>162</v>
      </c>
      <c r="E4884" t="s">
        <v>798</v>
      </c>
      <c r="F4884" t="s">
        <v>281</v>
      </c>
      <c r="G4884" t="s">
        <v>293</v>
      </c>
      <c r="H4884">
        <v>90211020</v>
      </c>
    </row>
    <row r="4885" spans="1:8" x14ac:dyDescent="0.25">
      <c r="A4885">
        <v>16902400</v>
      </c>
      <c r="B4885" t="s">
        <v>9891</v>
      </c>
      <c r="C4885" t="s">
        <v>9892</v>
      </c>
      <c r="D4885" t="s">
        <v>162</v>
      </c>
      <c r="E4885" t="s">
        <v>798</v>
      </c>
      <c r="F4885" t="s">
        <v>281</v>
      </c>
      <c r="G4885" t="s">
        <v>293</v>
      </c>
      <c r="H4885">
        <v>90211020</v>
      </c>
    </row>
    <row r="4886" spans="1:8" x14ac:dyDescent="0.25">
      <c r="A4886">
        <v>16902401</v>
      </c>
      <c r="B4886" t="s">
        <v>9893</v>
      </c>
      <c r="C4886" t="s">
        <v>9894</v>
      </c>
      <c r="D4886" t="s">
        <v>162</v>
      </c>
      <c r="E4886" t="s">
        <v>798</v>
      </c>
      <c r="F4886" t="s">
        <v>281</v>
      </c>
      <c r="G4886" t="s">
        <v>293</v>
      </c>
      <c r="H4886">
        <v>90211020</v>
      </c>
    </row>
    <row r="4887" spans="1:8" x14ac:dyDescent="0.25">
      <c r="A4887">
        <v>16902402</v>
      </c>
      <c r="B4887" t="s">
        <v>9895</v>
      </c>
      <c r="C4887" t="s">
        <v>9896</v>
      </c>
      <c r="D4887" t="s">
        <v>162</v>
      </c>
      <c r="E4887" t="s">
        <v>798</v>
      </c>
      <c r="F4887" t="s">
        <v>281</v>
      </c>
      <c r="G4887" t="s">
        <v>293</v>
      </c>
      <c r="H4887">
        <v>90211020</v>
      </c>
    </row>
    <row r="4888" spans="1:8" x14ac:dyDescent="0.25">
      <c r="A4888">
        <v>16902403</v>
      </c>
      <c r="B4888" t="s">
        <v>9897</v>
      </c>
      <c r="C4888" t="s">
        <v>9898</v>
      </c>
      <c r="D4888" t="s">
        <v>162</v>
      </c>
      <c r="E4888" t="s">
        <v>798</v>
      </c>
      <c r="F4888" t="s">
        <v>281</v>
      </c>
      <c r="G4888" t="s">
        <v>293</v>
      </c>
      <c r="H4888">
        <v>90211020</v>
      </c>
    </row>
    <row r="4889" spans="1:8" x14ac:dyDescent="0.25">
      <c r="A4889">
        <v>16902404</v>
      </c>
      <c r="B4889" t="s">
        <v>9899</v>
      </c>
      <c r="C4889" t="s">
        <v>9900</v>
      </c>
      <c r="D4889" t="s">
        <v>162</v>
      </c>
      <c r="E4889" t="s">
        <v>798</v>
      </c>
      <c r="F4889" t="s">
        <v>281</v>
      </c>
      <c r="G4889" t="s">
        <v>293</v>
      </c>
      <c r="H4889">
        <v>90211020</v>
      </c>
    </row>
    <row r="4890" spans="1:8" x14ac:dyDescent="0.25">
      <c r="A4890">
        <v>16902405</v>
      </c>
      <c r="B4890" t="s">
        <v>9901</v>
      </c>
      <c r="C4890" t="s">
        <v>9902</v>
      </c>
      <c r="D4890" t="s">
        <v>162</v>
      </c>
      <c r="E4890" t="s">
        <v>798</v>
      </c>
      <c r="F4890" t="s">
        <v>281</v>
      </c>
      <c r="G4890" t="s">
        <v>293</v>
      </c>
      <c r="H4890">
        <v>90211020</v>
      </c>
    </row>
    <row r="4891" spans="1:8" x14ac:dyDescent="0.25">
      <c r="A4891">
        <v>16902406</v>
      </c>
      <c r="B4891" t="s">
        <v>9903</v>
      </c>
      <c r="C4891" t="s">
        <v>9904</v>
      </c>
      <c r="D4891" t="s">
        <v>162</v>
      </c>
      <c r="E4891" t="s">
        <v>798</v>
      </c>
      <c r="F4891" t="s">
        <v>281</v>
      </c>
      <c r="G4891" t="s">
        <v>293</v>
      </c>
      <c r="H4891">
        <v>90211020</v>
      </c>
    </row>
    <row r="4892" spans="1:8" x14ac:dyDescent="0.25">
      <c r="A4892">
        <v>16902407</v>
      </c>
      <c r="B4892" t="s">
        <v>9905</v>
      </c>
      <c r="C4892" t="s">
        <v>9906</v>
      </c>
      <c r="D4892" t="s">
        <v>162</v>
      </c>
      <c r="E4892" t="s">
        <v>798</v>
      </c>
      <c r="F4892" t="s">
        <v>281</v>
      </c>
      <c r="G4892" t="s">
        <v>293</v>
      </c>
      <c r="H4892">
        <v>90211020</v>
      </c>
    </row>
    <row r="4893" spans="1:8" x14ac:dyDescent="0.25">
      <c r="A4893">
        <v>16902408</v>
      </c>
      <c r="B4893" t="s">
        <v>9907</v>
      </c>
      <c r="C4893" t="s">
        <v>9908</v>
      </c>
      <c r="D4893" t="s">
        <v>162</v>
      </c>
      <c r="E4893" t="s">
        <v>798</v>
      </c>
      <c r="F4893" t="s">
        <v>281</v>
      </c>
      <c r="G4893" t="s">
        <v>293</v>
      </c>
      <c r="H4893">
        <v>90211020</v>
      </c>
    </row>
    <row r="4894" spans="1:8" x14ac:dyDescent="0.25">
      <c r="A4894">
        <v>16902409</v>
      </c>
      <c r="B4894" t="s">
        <v>9909</v>
      </c>
      <c r="C4894" t="s">
        <v>9910</v>
      </c>
      <c r="D4894" t="s">
        <v>162</v>
      </c>
      <c r="E4894" t="s">
        <v>798</v>
      </c>
      <c r="F4894" t="s">
        <v>281</v>
      </c>
      <c r="G4894" t="s">
        <v>293</v>
      </c>
      <c r="H4894">
        <v>90211020</v>
      </c>
    </row>
    <row r="4895" spans="1:8" x14ac:dyDescent="0.25">
      <c r="A4895">
        <v>16902410</v>
      </c>
      <c r="B4895" t="s">
        <v>9911</v>
      </c>
      <c r="C4895" t="s">
        <v>9912</v>
      </c>
      <c r="D4895" t="s">
        <v>162</v>
      </c>
      <c r="E4895" t="s">
        <v>798</v>
      </c>
      <c r="F4895" t="s">
        <v>281</v>
      </c>
      <c r="G4895" t="s">
        <v>293</v>
      </c>
      <c r="H4895">
        <v>90211020</v>
      </c>
    </row>
    <row r="4896" spans="1:8" x14ac:dyDescent="0.25">
      <c r="A4896">
        <v>16902411</v>
      </c>
      <c r="B4896" t="s">
        <v>9913</v>
      </c>
      <c r="C4896" t="s">
        <v>9914</v>
      </c>
      <c r="D4896" t="s">
        <v>162</v>
      </c>
      <c r="E4896" t="s">
        <v>798</v>
      </c>
      <c r="F4896" t="s">
        <v>281</v>
      </c>
      <c r="G4896" t="s">
        <v>293</v>
      </c>
      <c r="H4896">
        <v>90211020</v>
      </c>
    </row>
    <row r="4897" spans="1:8" x14ac:dyDescent="0.25">
      <c r="A4897">
        <v>16902412</v>
      </c>
      <c r="B4897" t="s">
        <v>9915</v>
      </c>
      <c r="C4897" t="s">
        <v>9916</v>
      </c>
      <c r="D4897" t="s">
        <v>162</v>
      </c>
      <c r="E4897" t="s">
        <v>798</v>
      </c>
      <c r="F4897" t="s">
        <v>281</v>
      </c>
      <c r="G4897" t="s">
        <v>293</v>
      </c>
      <c r="H4897">
        <v>90211020</v>
      </c>
    </row>
    <row r="4898" spans="1:8" x14ac:dyDescent="0.25">
      <c r="A4898">
        <v>16902413</v>
      </c>
      <c r="B4898" t="s">
        <v>9917</v>
      </c>
      <c r="C4898" t="s">
        <v>9918</v>
      </c>
      <c r="D4898" t="s">
        <v>162</v>
      </c>
      <c r="E4898" t="s">
        <v>798</v>
      </c>
      <c r="F4898" t="s">
        <v>281</v>
      </c>
      <c r="G4898" t="s">
        <v>293</v>
      </c>
      <c r="H4898">
        <v>90211020</v>
      </c>
    </row>
    <row r="4899" spans="1:8" x14ac:dyDescent="0.25">
      <c r="A4899">
        <v>16902414</v>
      </c>
      <c r="B4899" t="s">
        <v>9919</v>
      </c>
      <c r="C4899" t="s">
        <v>9920</v>
      </c>
      <c r="D4899" t="s">
        <v>162</v>
      </c>
      <c r="E4899" t="s">
        <v>798</v>
      </c>
      <c r="F4899" t="s">
        <v>281</v>
      </c>
      <c r="G4899" t="s">
        <v>293</v>
      </c>
      <c r="H4899">
        <v>90211020</v>
      </c>
    </row>
    <row r="4900" spans="1:8" x14ac:dyDescent="0.25">
      <c r="A4900">
        <v>16902415</v>
      </c>
      <c r="B4900" t="s">
        <v>9921</v>
      </c>
      <c r="C4900" t="s">
        <v>9922</v>
      </c>
      <c r="D4900" t="s">
        <v>162</v>
      </c>
      <c r="E4900" t="s">
        <v>798</v>
      </c>
      <c r="F4900" t="s">
        <v>281</v>
      </c>
      <c r="G4900" t="s">
        <v>293</v>
      </c>
      <c r="H4900">
        <v>90211020</v>
      </c>
    </row>
    <row r="4901" spans="1:8" x14ac:dyDescent="0.25">
      <c r="A4901">
        <v>16902416</v>
      </c>
      <c r="B4901" t="s">
        <v>9923</v>
      </c>
      <c r="C4901" t="s">
        <v>9924</v>
      </c>
      <c r="D4901" t="s">
        <v>162</v>
      </c>
      <c r="E4901" t="s">
        <v>798</v>
      </c>
      <c r="F4901" t="s">
        <v>281</v>
      </c>
      <c r="G4901" t="s">
        <v>293</v>
      </c>
      <c r="H4901">
        <v>90211020</v>
      </c>
    </row>
    <row r="4902" spans="1:8" x14ac:dyDescent="0.25">
      <c r="A4902">
        <v>16902417</v>
      </c>
      <c r="B4902" t="s">
        <v>9923</v>
      </c>
      <c r="C4902" t="s">
        <v>9924</v>
      </c>
      <c r="D4902" t="s">
        <v>162</v>
      </c>
      <c r="E4902" t="s">
        <v>798</v>
      </c>
      <c r="F4902" t="s">
        <v>281</v>
      </c>
      <c r="G4902" t="s">
        <v>293</v>
      </c>
      <c r="H4902">
        <v>90211020</v>
      </c>
    </row>
    <row r="4903" spans="1:8" x14ac:dyDescent="0.25">
      <c r="A4903">
        <v>16902418</v>
      </c>
      <c r="B4903" t="s">
        <v>9923</v>
      </c>
      <c r="C4903" t="s">
        <v>9924</v>
      </c>
      <c r="D4903" t="s">
        <v>162</v>
      </c>
      <c r="E4903" t="s">
        <v>798</v>
      </c>
      <c r="F4903" t="s">
        <v>281</v>
      </c>
      <c r="G4903" t="s">
        <v>293</v>
      </c>
      <c r="H4903">
        <v>90211020</v>
      </c>
    </row>
    <row r="4904" spans="1:8" x14ac:dyDescent="0.25">
      <c r="A4904">
        <v>16902419</v>
      </c>
      <c r="B4904" t="s">
        <v>9925</v>
      </c>
      <c r="C4904" t="s">
        <v>9926</v>
      </c>
      <c r="D4904" t="s">
        <v>162</v>
      </c>
      <c r="E4904" t="s">
        <v>798</v>
      </c>
      <c r="F4904" t="s">
        <v>281</v>
      </c>
      <c r="G4904" t="s">
        <v>293</v>
      </c>
      <c r="H4904">
        <v>90211020</v>
      </c>
    </row>
    <row r="4905" spans="1:8" x14ac:dyDescent="0.25">
      <c r="A4905">
        <v>16902420</v>
      </c>
      <c r="B4905" t="s">
        <v>9925</v>
      </c>
      <c r="C4905" t="s">
        <v>9926</v>
      </c>
      <c r="D4905" t="s">
        <v>162</v>
      </c>
      <c r="E4905" t="s">
        <v>798</v>
      </c>
      <c r="F4905" t="s">
        <v>281</v>
      </c>
      <c r="G4905" t="s">
        <v>293</v>
      </c>
      <c r="H4905">
        <v>90211020</v>
      </c>
    </row>
    <row r="4906" spans="1:8" x14ac:dyDescent="0.25">
      <c r="A4906">
        <v>16902421</v>
      </c>
      <c r="B4906" t="s">
        <v>9927</v>
      </c>
      <c r="C4906" t="s">
        <v>9928</v>
      </c>
      <c r="D4906" t="s">
        <v>162</v>
      </c>
      <c r="E4906" t="s">
        <v>798</v>
      </c>
      <c r="F4906" t="s">
        <v>281</v>
      </c>
      <c r="G4906" t="s">
        <v>293</v>
      </c>
      <c r="H4906">
        <v>90211020</v>
      </c>
    </row>
    <row r="4907" spans="1:8" x14ac:dyDescent="0.25">
      <c r="A4907">
        <v>16902422</v>
      </c>
      <c r="B4907" t="s">
        <v>9929</v>
      </c>
      <c r="C4907" t="s">
        <v>9930</v>
      </c>
      <c r="D4907" t="s">
        <v>162</v>
      </c>
      <c r="E4907" t="s">
        <v>798</v>
      </c>
      <c r="F4907" t="s">
        <v>281</v>
      </c>
      <c r="G4907" t="s">
        <v>293</v>
      </c>
      <c r="H4907">
        <v>90211020</v>
      </c>
    </row>
    <row r="4908" spans="1:8" x14ac:dyDescent="0.25">
      <c r="A4908">
        <v>16902423</v>
      </c>
      <c r="B4908" t="s">
        <v>9929</v>
      </c>
      <c r="C4908" t="s">
        <v>9930</v>
      </c>
      <c r="D4908" t="s">
        <v>162</v>
      </c>
      <c r="E4908" t="s">
        <v>798</v>
      </c>
      <c r="F4908" t="s">
        <v>281</v>
      </c>
      <c r="G4908" t="s">
        <v>293</v>
      </c>
      <c r="H4908">
        <v>90211020</v>
      </c>
    </row>
    <row r="4909" spans="1:8" x14ac:dyDescent="0.25">
      <c r="A4909">
        <v>16902424</v>
      </c>
      <c r="B4909" t="s">
        <v>9931</v>
      </c>
      <c r="C4909" t="s">
        <v>9932</v>
      </c>
      <c r="D4909" t="s">
        <v>162</v>
      </c>
      <c r="E4909" t="s">
        <v>798</v>
      </c>
      <c r="F4909" t="s">
        <v>281</v>
      </c>
      <c r="G4909" t="s">
        <v>293</v>
      </c>
      <c r="H4909">
        <v>90211020</v>
      </c>
    </row>
    <row r="4910" spans="1:8" x14ac:dyDescent="0.25">
      <c r="A4910">
        <v>16902425</v>
      </c>
      <c r="B4910" t="s">
        <v>9931</v>
      </c>
      <c r="C4910" t="s">
        <v>9932</v>
      </c>
      <c r="D4910" t="s">
        <v>162</v>
      </c>
      <c r="E4910" t="s">
        <v>798</v>
      </c>
      <c r="F4910" t="s">
        <v>281</v>
      </c>
      <c r="G4910" t="s">
        <v>293</v>
      </c>
      <c r="H4910">
        <v>90211020</v>
      </c>
    </row>
    <row r="4911" spans="1:8" x14ac:dyDescent="0.25">
      <c r="A4911">
        <v>16902426</v>
      </c>
      <c r="B4911" t="s">
        <v>9933</v>
      </c>
      <c r="C4911" t="s">
        <v>9934</v>
      </c>
      <c r="D4911" t="s">
        <v>162</v>
      </c>
      <c r="E4911" t="s">
        <v>798</v>
      </c>
      <c r="F4911" t="s">
        <v>281</v>
      </c>
      <c r="G4911" t="s">
        <v>293</v>
      </c>
      <c r="H4911">
        <v>90211020</v>
      </c>
    </row>
    <row r="4912" spans="1:8" x14ac:dyDescent="0.25">
      <c r="A4912">
        <v>16902427</v>
      </c>
      <c r="B4912" t="s">
        <v>9933</v>
      </c>
      <c r="C4912" t="s">
        <v>9934</v>
      </c>
      <c r="D4912" t="s">
        <v>162</v>
      </c>
      <c r="E4912" t="s">
        <v>798</v>
      </c>
      <c r="F4912" t="s">
        <v>281</v>
      </c>
      <c r="G4912" t="s">
        <v>293</v>
      </c>
      <c r="H4912">
        <v>90211020</v>
      </c>
    </row>
    <row r="4913" spans="1:8" x14ac:dyDescent="0.25">
      <c r="A4913">
        <v>16902428</v>
      </c>
      <c r="B4913" t="s">
        <v>9935</v>
      </c>
      <c r="C4913" t="s">
        <v>9936</v>
      </c>
      <c r="D4913" t="s">
        <v>162</v>
      </c>
      <c r="E4913" t="s">
        <v>798</v>
      </c>
      <c r="F4913" t="s">
        <v>281</v>
      </c>
      <c r="G4913" t="s">
        <v>293</v>
      </c>
      <c r="H4913">
        <v>90211020</v>
      </c>
    </row>
    <row r="4914" spans="1:8" x14ac:dyDescent="0.25">
      <c r="A4914">
        <v>16902429</v>
      </c>
      <c r="B4914" t="s">
        <v>9935</v>
      </c>
      <c r="C4914" t="s">
        <v>9936</v>
      </c>
      <c r="D4914" t="s">
        <v>162</v>
      </c>
      <c r="E4914" t="s">
        <v>798</v>
      </c>
      <c r="F4914" t="s">
        <v>281</v>
      </c>
      <c r="G4914" t="s">
        <v>293</v>
      </c>
      <c r="H4914">
        <v>90211020</v>
      </c>
    </row>
    <row r="4915" spans="1:8" x14ac:dyDescent="0.25">
      <c r="A4915">
        <v>16902430</v>
      </c>
      <c r="B4915" t="s">
        <v>9937</v>
      </c>
      <c r="C4915" t="s">
        <v>9938</v>
      </c>
      <c r="D4915" t="s">
        <v>162</v>
      </c>
      <c r="E4915" t="s">
        <v>798</v>
      </c>
      <c r="F4915" t="s">
        <v>281</v>
      </c>
      <c r="G4915" t="s">
        <v>293</v>
      </c>
      <c r="H4915">
        <v>90211020</v>
      </c>
    </row>
    <row r="4916" spans="1:8" x14ac:dyDescent="0.25">
      <c r="A4916">
        <v>16902431</v>
      </c>
      <c r="B4916" t="s">
        <v>9937</v>
      </c>
      <c r="C4916" t="s">
        <v>9938</v>
      </c>
      <c r="D4916" t="s">
        <v>162</v>
      </c>
      <c r="E4916" t="s">
        <v>798</v>
      </c>
      <c r="F4916" t="s">
        <v>281</v>
      </c>
      <c r="G4916" t="s">
        <v>293</v>
      </c>
      <c r="H4916">
        <v>90211020</v>
      </c>
    </row>
    <row r="4917" spans="1:8" x14ac:dyDescent="0.25">
      <c r="A4917">
        <v>16902432</v>
      </c>
      <c r="B4917" t="s">
        <v>9939</v>
      </c>
      <c r="C4917" t="s">
        <v>9940</v>
      </c>
      <c r="D4917" t="s">
        <v>162</v>
      </c>
      <c r="E4917" t="s">
        <v>798</v>
      </c>
      <c r="F4917" t="s">
        <v>281</v>
      </c>
      <c r="G4917" t="s">
        <v>293</v>
      </c>
      <c r="H4917">
        <v>90211020</v>
      </c>
    </row>
    <row r="4918" spans="1:8" x14ac:dyDescent="0.25">
      <c r="A4918">
        <v>16902433</v>
      </c>
      <c r="B4918" t="s">
        <v>7584</v>
      </c>
      <c r="C4918" t="s">
        <v>9941</v>
      </c>
      <c r="D4918" t="s">
        <v>162</v>
      </c>
      <c r="E4918" t="s">
        <v>798</v>
      </c>
      <c r="F4918" t="s">
        <v>281</v>
      </c>
      <c r="G4918" t="s">
        <v>293</v>
      </c>
      <c r="H4918">
        <v>90211020</v>
      </c>
    </row>
    <row r="4919" spans="1:8" x14ac:dyDescent="0.25">
      <c r="A4919">
        <v>16902434</v>
      </c>
      <c r="B4919" t="s">
        <v>9942</v>
      </c>
      <c r="C4919" t="s">
        <v>9943</v>
      </c>
      <c r="D4919" t="s">
        <v>162</v>
      </c>
      <c r="E4919" t="s">
        <v>798</v>
      </c>
      <c r="F4919" t="s">
        <v>281</v>
      </c>
      <c r="G4919" t="s">
        <v>293</v>
      </c>
      <c r="H4919">
        <v>90211020</v>
      </c>
    </row>
    <row r="4920" spans="1:8" x14ac:dyDescent="0.25">
      <c r="A4920">
        <v>16902435</v>
      </c>
      <c r="B4920" t="s">
        <v>9944</v>
      </c>
      <c r="C4920" t="s">
        <v>9945</v>
      </c>
      <c r="D4920" t="s">
        <v>162</v>
      </c>
      <c r="E4920" t="s">
        <v>798</v>
      </c>
      <c r="F4920" t="s">
        <v>281</v>
      </c>
      <c r="G4920" t="s">
        <v>293</v>
      </c>
      <c r="H4920">
        <v>90211020</v>
      </c>
    </row>
    <row r="4921" spans="1:8" x14ac:dyDescent="0.25">
      <c r="A4921">
        <v>16902436</v>
      </c>
      <c r="B4921" t="s">
        <v>9946</v>
      </c>
      <c r="C4921" t="s">
        <v>9947</v>
      </c>
      <c r="D4921" t="s">
        <v>162</v>
      </c>
      <c r="E4921" t="s">
        <v>798</v>
      </c>
      <c r="F4921" t="s">
        <v>281</v>
      </c>
      <c r="G4921" t="s">
        <v>293</v>
      </c>
      <c r="H4921">
        <v>90211020</v>
      </c>
    </row>
    <row r="4922" spans="1:8" x14ac:dyDescent="0.25">
      <c r="A4922">
        <v>16902437</v>
      </c>
      <c r="B4922" t="s">
        <v>9948</v>
      </c>
      <c r="C4922" t="s">
        <v>9949</v>
      </c>
      <c r="D4922" t="s">
        <v>162</v>
      </c>
      <c r="E4922" t="s">
        <v>798</v>
      </c>
      <c r="F4922" t="s">
        <v>281</v>
      </c>
      <c r="G4922" t="s">
        <v>293</v>
      </c>
      <c r="H4922">
        <v>90211020</v>
      </c>
    </row>
    <row r="4923" spans="1:8" x14ac:dyDescent="0.25">
      <c r="A4923">
        <v>16902438</v>
      </c>
      <c r="B4923" t="s">
        <v>9950</v>
      </c>
      <c r="C4923" t="s">
        <v>9951</v>
      </c>
      <c r="D4923" t="s">
        <v>162</v>
      </c>
      <c r="E4923" t="s">
        <v>798</v>
      </c>
      <c r="F4923" t="s">
        <v>281</v>
      </c>
      <c r="G4923" t="s">
        <v>293</v>
      </c>
      <c r="H4923">
        <v>90211020</v>
      </c>
    </row>
    <row r="4924" spans="1:8" x14ac:dyDescent="0.25">
      <c r="A4924">
        <v>16902439</v>
      </c>
      <c r="B4924" t="s">
        <v>9952</v>
      </c>
      <c r="C4924" t="s">
        <v>9953</v>
      </c>
      <c r="D4924" t="s">
        <v>162</v>
      </c>
      <c r="E4924" t="s">
        <v>798</v>
      </c>
      <c r="F4924" t="s">
        <v>281</v>
      </c>
      <c r="G4924" t="s">
        <v>293</v>
      </c>
      <c r="H4924">
        <v>90211020</v>
      </c>
    </row>
    <row r="4925" spans="1:8" x14ac:dyDescent="0.25">
      <c r="A4925">
        <v>16902440</v>
      </c>
      <c r="B4925" t="s">
        <v>9954</v>
      </c>
      <c r="C4925" t="s">
        <v>9955</v>
      </c>
      <c r="D4925" t="s">
        <v>162</v>
      </c>
      <c r="E4925" t="s">
        <v>798</v>
      </c>
      <c r="F4925" t="s">
        <v>281</v>
      </c>
      <c r="G4925" t="s">
        <v>293</v>
      </c>
      <c r="H4925">
        <v>90211020</v>
      </c>
    </row>
    <row r="4926" spans="1:8" x14ac:dyDescent="0.25">
      <c r="A4926">
        <v>16902441</v>
      </c>
      <c r="B4926" t="s">
        <v>9956</v>
      </c>
      <c r="C4926" t="s">
        <v>9957</v>
      </c>
      <c r="D4926" t="s">
        <v>162</v>
      </c>
      <c r="E4926" t="s">
        <v>798</v>
      </c>
      <c r="F4926" t="s">
        <v>281</v>
      </c>
      <c r="G4926" t="s">
        <v>293</v>
      </c>
      <c r="H4926">
        <v>90211020</v>
      </c>
    </row>
    <row r="4927" spans="1:8" x14ac:dyDescent="0.25">
      <c r="A4927">
        <v>16902442</v>
      </c>
      <c r="B4927" t="s">
        <v>9958</v>
      </c>
      <c r="C4927" t="s">
        <v>9959</v>
      </c>
      <c r="D4927" t="s">
        <v>162</v>
      </c>
      <c r="E4927" t="s">
        <v>798</v>
      </c>
      <c r="F4927" t="s">
        <v>281</v>
      </c>
      <c r="G4927" t="s">
        <v>293</v>
      </c>
      <c r="H4927">
        <v>90211020</v>
      </c>
    </row>
    <row r="4928" spans="1:8" x14ac:dyDescent="0.25">
      <c r="A4928">
        <v>16902443</v>
      </c>
      <c r="B4928" t="s">
        <v>9960</v>
      </c>
      <c r="C4928" t="s">
        <v>9961</v>
      </c>
      <c r="D4928" t="s">
        <v>162</v>
      </c>
      <c r="E4928" t="s">
        <v>798</v>
      </c>
      <c r="F4928" t="s">
        <v>281</v>
      </c>
      <c r="G4928" t="s">
        <v>293</v>
      </c>
      <c r="H4928">
        <v>90211020</v>
      </c>
    </row>
    <row r="4929" spans="1:8" x14ac:dyDescent="0.25">
      <c r="A4929">
        <v>16902444</v>
      </c>
      <c r="B4929" t="s">
        <v>9962</v>
      </c>
      <c r="C4929" t="s">
        <v>9963</v>
      </c>
      <c r="D4929" t="s">
        <v>162</v>
      </c>
      <c r="E4929" t="s">
        <v>798</v>
      </c>
      <c r="F4929" t="s">
        <v>281</v>
      </c>
      <c r="G4929" t="s">
        <v>293</v>
      </c>
      <c r="H4929">
        <v>90211020</v>
      </c>
    </row>
    <row r="4930" spans="1:8" x14ac:dyDescent="0.25">
      <c r="A4930">
        <v>16902445</v>
      </c>
      <c r="B4930" t="s">
        <v>9964</v>
      </c>
      <c r="C4930" t="s">
        <v>9965</v>
      </c>
      <c r="D4930" t="s">
        <v>162</v>
      </c>
      <c r="E4930" t="s">
        <v>798</v>
      </c>
      <c r="F4930" t="s">
        <v>281</v>
      </c>
      <c r="G4930" t="s">
        <v>293</v>
      </c>
      <c r="H4930">
        <v>90211020</v>
      </c>
    </row>
    <row r="4931" spans="1:8" x14ac:dyDescent="0.25">
      <c r="A4931">
        <v>16902446</v>
      </c>
      <c r="B4931" t="s">
        <v>9966</v>
      </c>
      <c r="C4931" t="s">
        <v>9967</v>
      </c>
      <c r="D4931" t="s">
        <v>162</v>
      </c>
      <c r="E4931" t="s">
        <v>798</v>
      </c>
      <c r="F4931" t="s">
        <v>281</v>
      </c>
      <c r="G4931" t="s">
        <v>293</v>
      </c>
      <c r="H4931">
        <v>90211020</v>
      </c>
    </row>
    <row r="4932" spans="1:8" x14ac:dyDescent="0.25">
      <c r="A4932">
        <v>16902447</v>
      </c>
      <c r="B4932" t="s">
        <v>9968</v>
      </c>
      <c r="C4932" t="s">
        <v>9969</v>
      </c>
      <c r="D4932" t="s">
        <v>162</v>
      </c>
      <c r="E4932" t="s">
        <v>798</v>
      </c>
      <c r="F4932" t="s">
        <v>281</v>
      </c>
      <c r="G4932" t="s">
        <v>293</v>
      </c>
      <c r="H4932">
        <v>90211020</v>
      </c>
    </row>
    <row r="4933" spans="1:8" x14ac:dyDescent="0.25">
      <c r="A4933">
        <v>16902448</v>
      </c>
      <c r="B4933" t="s">
        <v>9970</v>
      </c>
      <c r="C4933" t="s">
        <v>9971</v>
      </c>
      <c r="D4933" t="s">
        <v>162</v>
      </c>
      <c r="E4933" t="s">
        <v>798</v>
      </c>
      <c r="F4933" t="s">
        <v>281</v>
      </c>
      <c r="G4933" t="s">
        <v>293</v>
      </c>
      <c r="H4933">
        <v>90211020</v>
      </c>
    </row>
    <row r="4934" spans="1:8" x14ac:dyDescent="0.25">
      <c r="A4934">
        <v>16902449</v>
      </c>
      <c r="B4934" t="s">
        <v>9939</v>
      </c>
      <c r="C4934" t="s">
        <v>9940</v>
      </c>
      <c r="D4934" t="s">
        <v>162</v>
      </c>
      <c r="E4934" t="s">
        <v>798</v>
      </c>
      <c r="F4934" t="s">
        <v>281</v>
      </c>
      <c r="G4934" t="s">
        <v>293</v>
      </c>
      <c r="H4934">
        <v>90211020</v>
      </c>
    </row>
    <row r="4935" spans="1:8" x14ac:dyDescent="0.25">
      <c r="A4935">
        <v>16902450</v>
      </c>
      <c r="B4935" t="s">
        <v>9939</v>
      </c>
      <c r="C4935" t="s">
        <v>9940</v>
      </c>
      <c r="D4935" t="s">
        <v>162</v>
      </c>
      <c r="E4935" t="s">
        <v>798</v>
      </c>
      <c r="F4935" t="s">
        <v>281</v>
      </c>
      <c r="G4935" t="s">
        <v>293</v>
      </c>
      <c r="H4935">
        <v>90211020</v>
      </c>
    </row>
    <row r="4936" spans="1:8" x14ac:dyDescent="0.25">
      <c r="A4936">
        <v>16902451</v>
      </c>
      <c r="B4936" t="s">
        <v>9939</v>
      </c>
      <c r="C4936" t="s">
        <v>9940</v>
      </c>
      <c r="D4936" t="s">
        <v>162</v>
      </c>
      <c r="E4936" t="s">
        <v>798</v>
      </c>
      <c r="F4936" t="s">
        <v>281</v>
      </c>
      <c r="G4936" t="s">
        <v>293</v>
      </c>
      <c r="H4936">
        <v>90211020</v>
      </c>
    </row>
    <row r="4937" spans="1:8" x14ac:dyDescent="0.25">
      <c r="A4937">
        <v>16902452</v>
      </c>
      <c r="B4937" t="s">
        <v>9939</v>
      </c>
      <c r="C4937" t="s">
        <v>9940</v>
      </c>
      <c r="D4937" t="s">
        <v>162</v>
      </c>
      <c r="E4937" t="s">
        <v>798</v>
      </c>
      <c r="F4937" t="s">
        <v>281</v>
      </c>
      <c r="G4937" t="s">
        <v>293</v>
      </c>
      <c r="H4937">
        <v>90211020</v>
      </c>
    </row>
    <row r="4938" spans="1:8" x14ac:dyDescent="0.25">
      <c r="A4938">
        <v>16902453</v>
      </c>
      <c r="B4938" t="s">
        <v>7584</v>
      </c>
      <c r="C4938" t="s">
        <v>9941</v>
      </c>
      <c r="D4938" t="s">
        <v>162</v>
      </c>
      <c r="E4938" t="s">
        <v>798</v>
      </c>
      <c r="F4938" t="s">
        <v>281</v>
      </c>
      <c r="G4938" t="s">
        <v>293</v>
      </c>
      <c r="H4938">
        <v>90211020</v>
      </c>
    </row>
    <row r="4939" spans="1:8" x14ac:dyDescent="0.25">
      <c r="A4939">
        <v>16902454</v>
      </c>
      <c r="B4939" t="s">
        <v>7584</v>
      </c>
      <c r="C4939" t="s">
        <v>9941</v>
      </c>
      <c r="D4939" t="s">
        <v>162</v>
      </c>
      <c r="E4939" t="s">
        <v>798</v>
      </c>
      <c r="F4939" t="s">
        <v>281</v>
      </c>
      <c r="G4939" t="s">
        <v>293</v>
      </c>
      <c r="H4939">
        <v>90211020</v>
      </c>
    </row>
    <row r="4940" spans="1:8" x14ac:dyDescent="0.25">
      <c r="A4940">
        <v>16902455</v>
      </c>
      <c r="B4940" t="s">
        <v>9944</v>
      </c>
      <c r="C4940" t="s">
        <v>9945</v>
      </c>
      <c r="D4940" t="s">
        <v>162</v>
      </c>
      <c r="E4940" t="s">
        <v>798</v>
      </c>
      <c r="F4940" t="s">
        <v>281</v>
      </c>
      <c r="G4940" t="s">
        <v>293</v>
      </c>
      <c r="H4940">
        <v>90211020</v>
      </c>
    </row>
    <row r="4941" spans="1:8" x14ac:dyDescent="0.25">
      <c r="A4941">
        <v>16902456</v>
      </c>
      <c r="B4941" t="s">
        <v>9950</v>
      </c>
      <c r="C4941" t="s">
        <v>9951</v>
      </c>
      <c r="D4941" t="s">
        <v>162</v>
      </c>
      <c r="E4941" t="s">
        <v>798</v>
      </c>
      <c r="F4941" t="s">
        <v>281</v>
      </c>
      <c r="G4941" t="s">
        <v>293</v>
      </c>
      <c r="H4941">
        <v>90211020</v>
      </c>
    </row>
    <row r="4942" spans="1:8" x14ac:dyDescent="0.25">
      <c r="A4942">
        <v>16902457</v>
      </c>
      <c r="B4942" t="s">
        <v>9952</v>
      </c>
      <c r="C4942" t="s">
        <v>9953</v>
      </c>
      <c r="D4942" t="s">
        <v>162</v>
      </c>
      <c r="E4942" t="s">
        <v>798</v>
      </c>
      <c r="F4942" t="s">
        <v>281</v>
      </c>
      <c r="G4942" t="s">
        <v>293</v>
      </c>
      <c r="H4942">
        <v>90211020</v>
      </c>
    </row>
    <row r="4943" spans="1:8" x14ac:dyDescent="0.25">
      <c r="A4943">
        <v>16902458</v>
      </c>
      <c r="B4943" t="s">
        <v>9954</v>
      </c>
      <c r="C4943" t="s">
        <v>9955</v>
      </c>
      <c r="D4943" t="s">
        <v>162</v>
      </c>
      <c r="E4943" t="s">
        <v>798</v>
      </c>
      <c r="F4943" t="s">
        <v>281</v>
      </c>
      <c r="G4943" t="s">
        <v>293</v>
      </c>
      <c r="H4943">
        <v>90211020</v>
      </c>
    </row>
    <row r="4944" spans="1:8" x14ac:dyDescent="0.25">
      <c r="A4944">
        <v>16902459</v>
      </c>
      <c r="B4944" t="s">
        <v>9960</v>
      </c>
      <c r="C4944" t="s">
        <v>9961</v>
      </c>
      <c r="D4944" t="s">
        <v>162</v>
      </c>
      <c r="E4944" t="s">
        <v>798</v>
      </c>
      <c r="F4944" t="s">
        <v>281</v>
      </c>
      <c r="G4944" t="s">
        <v>293</v>
      </c>
      <c r="H4944">
        <v>90211020</v>
      </c>
    </row>
    <row r="4945" spans="1:8" x14ac:dyDescent="0.25">
      <c r="A4945">
        <v>16902460</v>
      </c>
      <c r="B4945" t="s">
        <v>9960</v>
      </c>
      <c r="C4945" t="s">
        <v>9961</v>
      </c>
      <c r="D4945" t="s">
        <v>162</v>
      </c>
      <c r="E4945" t="s">
        <v>798</v>
      </c>
      <c r="F4945" t="s">
        <v>281</v>
      </c>
      <c r="G4945" t="s">
        <v>293</v>
      </c>
      <c r="H4945">
        <v>90211020</v>
      </c>
    </row>
    <row r="4946" spans="1:8" x14ac:dyDescent="0.25">
      <c r="A4946">
        <v>16902461</v>
      </c>
      <c r="B4946" t="s">
        <v>9962</v>
      </c>
      <c r="C4946" t="s">
        <v>9963</v>
      </c>
      <c r="D4946" t="s">
        <v>162</v>
      </c>
      <c r="E4946" t="s">
        <v>798</v>
      </c>
      <c r="F4946" t="s">
        <v>281</v>
      </c>
      <c r="G4946" t="s">
        <v>293</v>
      </c>
      <c r="H4946">
        <v>90211020</v>
      </c>
    </row>
    <row r="4947" spans="1:8" x14ac:dyDescent="0.25">
      <c r="A4947">
        <v>16902462</v>
      </c>
      <c r="B4947" t="s">
        <v>9964</v>
      </c>
      <c r="C4947" t="s">
        <v>9965</v>
      </c>
      <c r="D4947" t="s">
        <v>162</v>
      </c>
      <c r="E4947" t="s">
        <v>798</v>
      </c>
      <c r="F4947" t="s">
        <v>281</v>
      </c>
      <c r="G4947" t="s">
        <v>293</v>
      </c>
      <c r="H4947">
        <v>90211020</v>
      </c>
    </row>
    <row r="4948" spans="1:8" x14ac:dyDescent="0.25">
      <c r="A4948">
        <v>16902463</v>
      </c>
      <c r="B4948" t="s">
        <v>9966</v>
      </c>
      <c r="C4948" t="s">
        <v>9967</v>
      </c>
      <c r="D4948" t="s">
        <v>162</v>
      </c>
      <c r="E4948" t="s">
        <v>798</v>
      </c>
      <c r="F4948" t="s">
        <v>281</v>
      </c>
      <c r="G4948" t="s">
        <v>293</v>
      </c>
      <c r="H4948">
        <v>90211020</v>
      </c>
    </row>
    <row r="4949" spans="1:8" x14ac:dyDescent="0.25">
      <c r="A4949">
        <v>16902464</v>
      </c>
      <c r="B4949" t="s">
        <v>9968</v>
      </c>
      <c r="C4949" t="s">
        <v>9969</v>
      </c>
      <c r="D4949" t="s">
        <v>162</v>
      </c>
      <c r="E4949" t="s">
        <v>798</v>
      </c>
      <c r="F4949" t="s">
        <v>281</v>
      </c>
      <c r="G4949" t="s">
        <v>293</v>
      </c>
      <c r="H4949">
        <v>90211020</v>
      </c>
    </row>
    <row r="4950" spans="1:8" x14ac:dyDescent="0.25">
      <c r="A4950">
        <v>16902465</v>
      </c>
      <c r="B4950" t="s">
        <v>9968</v>
      </c>
      <c r="C4950" t="s">
        <v>9969</v>
      </c>
      <c r="D4950" t="s">
        <v>162</v>
      </c>
      <c r="E4950" t="s">
        <v>798</v>
      </c>
      <c r="F4950" t="s">
        <v>281</v>
      </c>
      <c r="G4950" t="s">
        <v>293</v>
      </c>
      <c r="H4950">
        <v>90211020</v>
      </c>
    </row>
    <row r="4951" spans="1:8" x14ac:dyDescent="0.25">
      <c r="A4951">
        <v>16902466</v>
      </c>
      <c r="B4951" t="s">
        <v>9972</v>
      </c>
      <c r="C4951" t="s">
        <v>9973</v>
      </c>
      <c r="D4951" t="s">
        <v>162</v>
      </c>
      <c r="E4951" t="s">
        <v>798</v>
      </c>
      <c r="F4951" t="s">
        <v>281</v>
      </c>
      <c r="G4951" t="s">
        <v>293</v>
      </c>
      <c r="H4951">
        <v>90211020</v>
      </c>
    </row>
    <row r="4952" spans="1:8" x14ac:dyDescent="0.25">
      <c r="A4952">
        <v>16902467</v>
      </c>
      <c r="B4952" t="s">
        <v>9974</v>
      </c>
      <c r="C4952" t="s">
        <v>9975</v>
      </c>
      <c r="D4952" t="s">
        <v>162</v>
      </c>
      <c r="E4952" t="s">
        <v>798</v>
      </c>
      <c r="F4952" t="s">
        <v>281</v>
      </c>
      <c r="G4952" t="s">
        <v>293</v>
      </c>
      <c r="H4952">
        <v>90211020</v>
      </c>
    </row>
    <row r="4953" spans="1:8" x14ac:dyDescent="0.25">
      <c r="A4953">
        <v>16902468</v>
      </c>
      <c r="B4953" t="s">
        <v>9976</v>
      </c>
      <c r="C4953" t="s">
        <v>9977</v>
      </c>
      <c r="D4953" t="s">
        <v>162</v>
      </c>
      <c r="E4953" t="s">
        <v>798</v>
      </c>
      <c r="F4953" t="s">
        <v>281</v>
      </c>
      <c r="G4953" t="s">
        <v>293</v>
      </c>
      <c r="H4953">
        <v>90211020</v>
      </c>
    </row>
    <row r="4954" spans="1:8" x14ac:dyDescent="0.25">
      <c r="A4954">
        <v>16902469</v>
      </c>
      <c r="B4954" t="s">
        <v>9978</v>
      </c>
      <c r="C4954" t="s">
        <v>9979</v>
      </c>
      <c r="D4954" t="s">
        <v>162</v>
      </c>
      <c r="E4954" t="s">
        <v>798</v>
      </c>
      <c r="F4954" t="s">
        <v>281</v>
      </c>
      <c r="G4954" t="s">
        <v>293</v>
      </c>
      <c r="H4954">
        <v>90211020</v>
      </c>
    </row>
    <row r="4955" spans="1:8" x14ac:dyDescent="0.25">
      <c r="A4955">
        <v>16902470</v>
      </c>
      <c r="B4955" t="s">
        <v>9980</v>
      </c>
      <c r="C4955" t="s">
        <v>9981</v>
      </c>
      <c r="D4955" t="s">
        <v>162</v>
      </c>
      <c r="E4955" t="s">
        <v>798</v>
      </c>
      <c r="F4955" t="s">
        <v>281</v>
      </c>
      <c r="G4955" t="s">
        <v>293</v>
      </c>
      <c r="H4955">
        <v>90211020</v>
      </c>
    </row>
    <row r="4956" spans="1:8" x14ac:dyDescent="0.25">
      <c r="A4956">
        <v>16902471</v>
      </c>
      <c r="B4956" t="s">
        <v>9982</v>
      </c>
      <c r="C4956" t="s">
        <v>9983</v>
      </c>
      <c r="D4956" t="s">
        <v>162</v>
      </c>
      <c r="E4956" t="s">
        <v>798</v>
      </c>
      <c r="F4956" t="s">
        <v>281</v>
      </c>
      <c r="G4956" t="s">
        <v>293</v>
      </c>
      <c r="H4956">
        <v>90211020</v>
      </c>
    </row>
    <row r="4957" spans="1:8" x14ac:dyDescent="0.25">
      <c r="A4957">
        <v>16902472</v>
      </c>
      <c r="B4957" t="s">
        <v>9984</v>
      </c>
      <c r="C4957" t="s">
        <v>9985</v>
      </c>
      <c r="D4957" t="s">
        <v>162</v>
      </c>
      <c r="E4957" t="s">
        <v>798</v>
      </c>
      <c r="F4957" t="s">
        <v>281</v>
      </c>
      <c r="G4957" t="s">
        <v>293</v>
      </c>
      <c r="H4957">
        <v>90211020</v>
      </c>
    </row>
    <row r="4958" spans="1:8" x14ac:dyDescent="0.25">
      <c r="A4958">
        <v>16902473</v>
      </c>
      <c r="B4958" t="s">
        <v>9986</v>
      </c>
      <c r="C4958" t="s">
        <v>9987</v>
      </c>
      <c r="D4958" t="s">
        <v>162</v>
      </c>
      <c r="E4958" t="s">
        <v>798</v>
      </c>
      <c r="F4958" t="s">
        <v>281</v>
      </c>
      <c r="G4958" t="s">
        <v>293</v>
      </c>
      <c r="H4958">
        <v>90211020</v>
      </c>
    </row>
    <row r="4959" spans="1:8" x14ac:dyDescent="0.25">
      <c r="A4959">
        <v>16902474</v>
      </c>
      <c r="B4959" t="s">
        <v>9988</v>
      </c>
      <c r="C4959" t="s">
        <v>9989</v>
      </c>
      <c r="D4959" t="s">
        <v>162</v>
      </c>
      <c r="E4959" t="s">
        <v>798</v>
      </c>
      <c r="F4959" t="s">
        <v>281</v>
      </c>
      <c r="G4959" t="s">
        <v>293</v>
      </c>
      <c r="H4959">
        <v>90211020</v>
      </c>
    </row>
    <row r="4960" spans="1:8" x14ac:dyDescent="0.25">
      <c r="A4960">
        <v>16902475</v>
      </c>
      <c r="B4960" t="s">
        <v>9990</v>
      </c>
      <c r="C4960" t="s">
        <v>9991</v>
      </c>
      <c r="D4960" t="s">
        <v>162</v>
      </c>
      <c r="E4960" t="s">
        <v>798</v>
      </c>
      <c r="F4960" t="s">
        <v>281</v>
      </c>
      <c r="G4960" t="s">
        <v>293</v>
      </c>
      <c r="H4960">
        <v>90211020</v>
      </c>
    </row>
    <row r="4961" spans="1:8" x14ac:dyDescent="0.25">
      <c r="A4961">
        <v>16902476</v>
      </c>
      <c r="B4961" t="s">
        <v>9992</v>
      </c>
      <c r="C4961" t="s">
        <v>9993</v>
      </c>
      <c r="D4961" t="s">
        <v>162</v>
      </c>
      <c r="E4961" t="s">
        <v>798</v>
      </c>
      <c r="F4961" t="s">
        <v>281</v>
      </c>
      <c r="G4961" t="s">
        <v>293</v>
      </c>
      <c r="H4961">
        <v>90211020</v>
      </c>
    </row>
    <row r="4962" spans="1:8" x14ac:dyDescent="0.25">
      <c r="A4962">
        <v>16902477</v>
      </c>
      <c r="B4962" t="s">
        <v>9994</v>
      </c>
      <c r="C4962" t="s">
        <v>9995</v>
      </c>
      <c r="D4962" t="s">
        <v>162</v>
      </c>
      <c r="E4962" t="s">
        <v>798</v>
      </c>
      <c r="F4962" t="s">
        <v>281</v>
      </c>
      <c r="G4962" t="s">
        <v>293</v>
      </c>
      <c r="H4962">
        <v>90211020</v>
      </c>
    </row>
    <row r="4963" spans="1:8" x14ac:dyDescent="0.25">
      <c r="A4963">
        <v>16902478</v>
      </c>
      <c r="B4963" t="s">
        <v>9996</v>
      </c>
      <c r="C4963" t="s">
        <v>9997</v>
      </c>
      <c r="D4963" t="s">
        <v>162</v>
      </c>
      <c r="E4963" t="s">
        <v>798</v>
      </c>
      <c r="F4963" t="s">
        <v>281</v>
      </c>
      <c r="G4963" t="s">
        <v>293</v>
      </c>
      <c r="H4963">
        <v>90211020</v>
      </c>
    </row>
    <row r="4964" spans="1:8" x14ac:dyDescent="0.25">
      <c r="A4964">
        <v>16902479</v>
      </c>
      <c r="B4964" t="s">
        <v>9998</v>
      </c>
      <c r="C4964" t="s">
        <v>9999</v>
      </c>
      <c r="D4964" t="s">
        <v>162</v>
      </c>
      <c r="E4964" t="s">
        <v>798</v>
      </c>
      <c r="F4964" t="s">
        <v>281</v>
      </c>
      <c r="G4964" t="s">
        <v>293</v>
      </c>
      <c r="H4964">
        <v>90211020</v>
      </c>
    </row>
    <row r="4965" spans="1:8" x14ac:dyDescent="0.25">
      <c r="A4965">
        <v>16902480</v>
      </c>
      <c r="B4965" t="s">
        <v>10000</v>
      </c>
      <c r="C4965" t="s">
        <v>10001</v>
      </c>
      <c r="D4965" t="s">
        <v>162</v>
      </c>
      <c r="E4965" t="s">
        <v>798</v>
      </c>
      <c r="F4965" t="s">
        <v>281</v>
      </c>
      <c r="G4965" t="s">
        <v>293</v>
      </c>
      <c r="H4965">
        <v>90211020</v>
      </c>
    </row>
    <row r="4966" spans="1:8" x14ac:dyDescent="0.25">
      <c r="A4966">
        <v>16902481</v>
      </c>
      <c r="B4966" t="s">
        <v>10002</v>
      </c>
      <c r="C4966" t="s">
        <v>10003</v>
      </c>
      <c r="D4966" t="s">
        <v>162</v>
      </c>
      <c r="E4966" t="s">
        <v>798</v>
      </c>
      <c r="F4966" t="s">
        <v>281</v>
      </c>
      <c r="G4966" t="s">
        <v>293</v>
      </c>
      <c r="H4966">
        <v>90211020</v>
      </c>
    </row>
    <row r="4967" spans="1:8" x14ac:dyDescent="0.25">
      <c r="A4967">
        <v>16902482</v>
      </c>
      <c r="B4967" t="s">
        <v>10004</v>
      </c>
      <c r="C4967" t="s">
        <v>10005</v>
      </c>
      <c r="D4967" t="s">
        <v>162</v>
      </c>
      <c r="E4967" t="s">
        <v>798</v>
      </c>
      <c r="F4967" t="s">
        <v>281</v>
      </c>
      <c r="G4967" t="s">
        <v>293</v>
      </c>
      <c r="H4967">
        <v>90211020</v>
      </c>
    </row>
    <row r="4968" spans="1:8" x14ac:dyDescent="0.25">
      <c r="A4968">
        <v>16902483</v>
      </c>
      <c r="B4968" t="s">
        <v>10006</v>
      </c>
      <c r="C4968" t="s">
        <v>10007</v>
      </c>
      <c r="D4968" t="s">
        <v>162</v>
      </c>
      <c r="E4968" t="s">
        <v>798</v>
      </c>
      <c r="F4968" t="s">
        <v>281</v>
      </c>
      <c r="G4968" t="s">
        <v>293</v>
      </c>
      <c r="H4968">
        <v>90211020</v>
      </c>
    </row>
    <row r="4969" spans="1:8" x14ac:dyDescent="0.25">
      <c r="A4969">
        <v>16902484</v>
      </c>
      <c r="B4969" t="s">
        <v>10008</v>
      </c>
      <c r="C4969" t="s">
        <v>10009</v>
      </c>
      <c r="D4969" t="s">
        <v>162</v>
      </c>
      <c r="E4969" t="s">
        <v>798</v>
      </c>
      <c r="F4969" t="s">
        <v>281</v>
      </c>
      <c r="G4969" t="s">
        <v>293</v>
      </c>
      <c r="H4969">
        <v>90211020</v>
      </c>
    </row>
    <row r="4970" spans="1:8" x14ac:dyDescent="0.25">
      <c r="A4970">
        <v>16902485</v>
      </c>
      <c r="B4970" t="s">
        <v>10010</v>
      </c>
      <c r="C4970" t="s">
        <v>10011</v>
      </c>
      <c r="D4970" t="s">
        <v>162</v>
      </c>
      <c r="E4970" t="s">
        <v>798</v>
      </c>
      <c r="F4970" t="s">
        <v>281</v>
      </c>
      <c r="G4970" t="s">
        <v>293</v>
      </c>
      <c r="H4970">
        <v>90211020</v>
      </c>
    </row>
    <row r="4971" spans="1:8" x14ac:dyDescent="0.25">
      <c r="A4971">
        <v>16902486</v>
      </c>
      <c r="B4971" t="s">
        <v>10012</v>
      </c>
      <c r="C4971" t="s">
        <v>10013</v>
      </c>
      <c r="D4971" t="s">
        <v>162</v>
      </c>
      <c r="E4971" t="s">
        <v>798</v>
      </c>
      <c r="F4971" t="s">
        <v>281</v>
      </c>
      <c r="G4971" t="s">
        <v>293</v>
      </c>
      <c r="H4971">
        <v>90211020</v>
      </c>
    </row>
    <row r="4972" spans="1:8" x14ac:dyDescent="0.25">
      <c r="A4972">
        <v>16902487</v>
      </c>
      <c r="B4972" t="s">
        <v>10014</v>
      </c>
      <c r="C4972" t="s">
        <v>10015</v>
      </c>
      <c r="D4972" t="s">
        <v>162</v>
      </c>
      <c r="E4972" t="s">
        <v>798</v>
      </c>
      <c r="F4972" t="s">
        <v>281</v>
      </c>
      <c r="G4972" t="s">
        <v>293</v>
      </c>
      <c r="H4972">
        <v>90211020</v>
      </c>
    </row>
    <row r="4973" spans="1:8" x14ac:dyDescent="0.25">
      <c r="A4973">
        <v>16902488</v>
      </c>
      <c r="B4973" t="s">
        <v>10016</v>
      </c>
      <c r="C4973" t="s">
        <v>10017</v>
      </c>
      <c r="D4973" t="s">
        <v>162</v>
      </c>
      <c r="E4973" t="s">
        <v>798</v>
      </c>
      <c r="F4973" t="s">
        <v>281</v>
      </c>
      <c r="G4973" t="s">
        <v>293</v>
      </c>
      <c r="H4973">
        <v>90211020</v>
      </c>
    </row>
    <row r="4974" spans="1:8" x14ac:dyDescent="0.25">
      <c r="A4974">
        <v>16902489</v>
      </c>
      <c r="B4974" t="s">
        <v>10018</v>
      </c>
      <c r="C4974" t="s">
        <v>10019</v>
      </c>
      <c r="D4974" t="s">
        <v>162</v>
      </c>
      <c r="E4974" t="s">
        <v>798</v>
      </c>
      <c r="F4974" t="s">
        <v>281</v>
      </c>
      <c r="G4974" t="s">
        <v>293</v>
      </c>
      <c r="H4974">
        <v>90211020</v>
      </c>
    </row>
    <row r="4975" spans="1:8" x14ac:dyDescent="0.25">
      <c r="A4975">
        <v>16902490</v>
      </c>
      <c r="B4975" t="s">
        <v>10020</v>
      </c>
      <c r="C4975" t="s">
        <v>10021</v>
      </c>
      <c r="D4975" t="s">
        <v>162</v>
      </c>
      <c r="E4975" t="s">
        <v>798</v>
      </c>
      <c r="F4975" t="s">
        <v>281</v>
      </c>
      <c r="G4975" t="s">
        <v>293</v>
      </c>
      <c r="H4975">
        <v>90211020</v>
      </c>
    </row>
    <row r="4976" spans="1:8" x14ac:dyDescent="0.25">
      <c r="A4976">
        <v>16902491</v>
      </c>
      <c r="B4976" t="s">
        <v>10022</v>
      </c>
      <c r="C4976" t="s">
        <v>10023</v>
      </c>
      <c r="D4976" t="s">
        <v>162</v>
      </c>
      <c r="E4976" t="s">
        <v>798</v>
      </c>
      <c r="F4976" t="s">
        <v>281</v>
      </c>
      <c r="G4976" t="s">
        <v>293</v>
      </c>
      <c r="H4976">
        <v>90211020</v>
      </c>
    </row>
    <row r="4977" spans="1:8" x14ac:dyDescent="0.25">
      <c r="A4977">
        <v>16902492</v>
      </c>
      <c r="B4977" t="s">
        <v>10024</v>
      </c>
      <c r="C4977" t="s">
        <v>10025</v>
      </c>
      <c r="D4977" t="s">
        <v>162</v>
      </c>
      <c r="E4977" t="s">
        <v>798</v>
      </c>
      <c r="F4977" t="s">
        <v>281</v>
      </c>
      <c r="G4977" t="s">
        <v>293</v>
      </c>
      <c r="H4977">
        <v>90211020</v>
      </c>
    </row>
    <row r="4978" spans="1:8" x14ac:dyDescent="0.25">
      <c r="A4978">
        <v>16902493</v>
      </c>
      <c r="B4978" t="s">
        <v>10026</v>
      </c>
      <c r="C4978" t="s">
        <v>10027</v>
      </c>
      <c r="D4978" t="s">
        <v>162</v>
      </c>
      <c r="E4978" t="s">
        <v>798</v>
      </c>
      <c r="F4978" t="s">
        <v>281</v>
      </c>
      <c r="G4978" t="s">
        <v>293</v>
      </c>
      <c r="H4978">
        <v>90211020</v>
      </c>
    </row>
    <row r="4979" spans="1:8" x14ac:dyDescent="0.25">
      <c r="A4979">
        <v>16902494</v>
      </c>
      <c r="B4979" t="s">
        <v>10028</v>
      </c>
      <c r="C4979" t="s">
        <v>10029</v>
      </c>
      <c r="D4979" t="s">
        <v>162</v>
      </c>
      <c r="E4979" t="s">
        <v>798</v>
      </c>
      <c r="F4979" t="s">
        <v>281</v>
      </c>
      <c r="G4979" t="s">
        <v>293</v>
      </c>
      <c r="H4979">
        <v>90211020</v>
      </c>
    </row>
    <row r="4980" spans="1:8" x14ac:dyDescent="0.25">
      <c r="A4980">
        <v>16902495</v>
      </c>
      <c r="B4980" t="s">
        <v>10030</v>
      </c>
      <c r="C4980" t="s">
        <v>10031</v>
      </c>
      <c r="D4980" t="s">
        <v>162</v>
      </c>
      <c r="E4980" t="s">
        <v>798</v>
      </c>
      <c r="F4980" t="s">
        <v>281</v>
      </c>
      <c r="G4980" t="s">
        <v>293</v>
      </c>
      <c r="H4980">
        <v>90211020</v>
      </c>
    </row>
    <row r="4981" spans="1:8" x14ac:dyDescent="0.25">
      <c r="A4981">
        <v>16902496</v>
      </c>
      <c r="B4981" t="s">
        <v>10032</v>
      </c>
      <c r="C4981" t="s">
        <v>10033</v>
      </c>
      <c r="D4981" t="s">
        <v>162</v>
      </c>
      <c r="E4981" t="s">
        <v>798</v>
      </c>
      <c r="F4981" t="s">
        <v>281</v>
      </c>
      <c r="G4981" t="s">
        <v>293</v>
      </c>
      <c r="H4981">
        <v>90211020</v>
      </c>
    </row>
    <row r="4982" spans="1:8" x14ac:dyDescent="0.25">
      <c r="A4982">
        <v>16902497</v>
      </c>
      <c r="B4982" t="s">
        <v>10034</v>
      </c>
      <c r="C4982" t="s">
        <v>10035</v>
      </c>
      <c r="D4982" t="s">
        <v>162</v>
      </c>
      <c r="E4982" t="s">
        <v>798</v>
      </c>
      <c r="F4982" t="s">
        <v>281</v>
      </c>
      <c r="G4982" t="s">
        <v>293</v>
      </c>
      <c r="H4982">
        <v>90211020</v>
      </c>
    </row>
    <row r="4983" spans="1:8" x14ac:dyDescent="0.25">
      <c r="A4983">
        <v>16902498</v>
      </c>
      <c r="B4983" t="s">
        <v>10036</v>
      </c>
      <c r="C4983" t="s">
        <v>10015</v>
      </c>
      <c r="D4983" t="s">
        <v>162</v>
      </c>
      <c r="E4983" t="s">
        <v>798</v>
      </c>
      <c r="F4983" t="s">
        <v>281</v>
      </c>
      <c r="G4983" t="s">
        <v>293</v>
      </c>
      <c r="H4983">
        <v>90211020</v>
      </c>
    </row>
    <row r="4984" spans="1:8" x14ac:dyDescent="0.25">
      <c r="A4984">
        <v>16902499</v>
      </c>
      <c r="B4984" t="s">
        <v>10037</v>
      </c>
      <c r="C4984" t="s">
        <v>10038</v>
      </c>
      <c r="D4984" t="s">
        <v>162</v>
      </c>
      <c r="E4984" t="s">
        <v>798</v>
      </c>
      <c r="F4984" t="s">
        <v>281</v>
      </c>
      <c r="G4984" t="s">
        <v>293</v>
      </c>
      <c r="H4984">
        <v>90211020</v>
      </c>
    </row>
    <row r="4985" spans="1:8" x14ac:dyDescent="0.25">
      <c r="A4985">
        <v>16902500</v>
      </c>
      <c r="B4985" t="s">
        <v>10039</v>
      </c>
      <c r="C4985" t="s">
        <v>10025</v>
      </c>
      <c r="D4985" t="s">
        <v>162</v>
      </c>
      <c r="E4985" t="s">
        <v>798</v>
      </c>
      <c r="F4985" t="s">
        <v>281</v>
      </c>
      <c r="G4985" t="s">
        <v>293</v>
      </c>
      <c r="H4985">
        <v>90211020</v>
      </c>
    </row>
    <row r="4986" spans="1:8" x14ac:dyDescent="0.25">
      <c r="A4986">
        <v>16902501</v>
      </c>
      <c r="B4986" t="s">
        <v>10040</v>
      </c>
      <c r="C4986" t="s">
        <v>10041</v>
      </c>
      <c r="D4986" t="s">
        <v>162</v>
      </c>
      <c r="E4986" t="s">
        <v>798</v>
      </c>
      <c r="F4986" t="s">
        <v>281</v>
      </c>
      <c r="G4986" t="s">
        <v>293</v>
      </c>
      <c r="H4986">
        <v>90211020</v>
      </c>
    </row>
    <row r="4987" spans="1:8" x14ac:dyDescent="0.25">
      <c r="A4987">
        <v>16902502</v>
      </c>
      <c r="B4987" t="s">
        <v>10042</v>
      </c>
      <c r="C4987" t="s">
        <v>10043</v>
      </c>
      <c r="D4987" t="s">
        <v>162</v>
      </c>
      <c r="E4987" t="s">
        <v>798</v>
      </c>
      <c r="F4987" t="s">
        <v>281</v>
      </c>
      <c r="G4987" t="s">
        <v>293</v>
      </c>
      <c r="H4987">
        <v>90211020</v>
      </c>
    </row>
    <row r="4988" spans="1:8" x14ac:dyDescent="0.25">
      <c r="A4988">
        <v>16902503</v>
      </c>
      <c r="B4988" t="s">
        <v>10044</v>
      </c>
      <c r="C4988" t="s">
        <v>10045</v>
      </c>
      <c r="D4988" t="s">
        <v>162</v>
      </c>
      <c r="E4988" t="s">
        <v>798</v>
      </c>
      <c r="F4988" t="s">
        <v>281</v>
      </c>
      <c r="G4988" t="s">
        <v>293</v>
      </c>
      <c r="H4988">
        <v>90211020</v>
      </c>
    </row>
    <row r="4989" spans="1:8" x14ac:dyDescent="0.25">
      <c r="A4989">
        <v>16902504</v>
      </c>
      <c r="B4989" t="s">
        <v>10046</v>
      </c>
      <c r="C4989" t="s">
        <v>10047</v>
      </c>
      <c r="D4989" t="s">
        <v>162</v>
      </c>
      <c r="E4989" t="s">
        <v>798</v>
      </c>
      <c r="F4989" t="s">
        <v>281</v>
      </c>
      <c r="G4989" t="s">
        <v>293</v>
      </c>
      <c r="H4989">
        <v>90211020</v>
      </c>
    </row>
    <row r="4990" spans="1:8" x14ac:dyDescent="0.25">
      <c r="A4990">
        <v>16902505</v>
      </c>
      <c r="B4990" t="s">
        <v>10048</v>
      </c>
      <c r="C4990" t="s">
        <v>10049</v>
      </c>
      <c r="D4990" t="s">
        <v>162</v>
      </c>
      <c r="E4990" t="s">
        <v>798</v>
      </c>
      <c r="F4990" t="s">
        <v>281</v>
      </c>
      <c r="G4990" t="s">
        <v>293</v>
      </c>
      <c r="H4990">
        <v>90211020</v>
      </c>
    </row>
    <row r="4991" spans="1:8" x14ac:dyDescent="0.25">
      <c r="A4991">
        <v>16902506</v>
      </c>
      <c r="B4991" t="s">
        <v>10050</v>
      </c>
      <c r="C4991" t="s">
        <v>10051</v>
      </c>
      <c r="D4991" t="s">
        <v>162</v>
      </c>
      <c r="E4991" t="s">
        <v>798</v>
      </c>
      <c r="F4991" t="s">
        <v>281</v>
      </c>
      <c r="G4991" t="s">
        <v>293</v>
      </c>
      <c r="H4991">
        <v>90211020</v>
      </c>
    </row>
    <row r="4992" spans="1:8" x14ac:dyDescent="0.25">
      <c r="A4992">
        <v>16902507</v>
      </c>
      <c r="B4992" t="s">
        <v>10052</v>
      </c>
      <c r="C4992" t="s">
        <v>10053</v>
      </c>
      <c r="D4992" t="s">
        <v>162</v>
      </c>
      <c r="E4992" t="s">
        <v>798</v>
      </c>
      <c r="F4992" t="s">
        <v>281</v>
      </c>
      <c r="G4992" t="s">
        <v>293</v>
      </c>
      <c r="H4992">
        <v>90211020</v>
      </c>
    </row>
    <row r="4993" spans="1:8" x14ac:dyDescent="0.25">
      <c r="A4993">
        <v>16902508</v>
      </c>
      <c r="B4993" t="s">
        <v>10054</v>
      </c>
      <c r="C4993" t="s">
        <v>10055</v>
      </c>
      <c r="D4993" t="s">
        <v>162</v>
      </c>
      <c r="E4993" t="s">
        <v>798</v>
      </c>
      <c r="F4993" t="s">
        <v>281</v>
      </c>
      <c r="G4993" t="s">
        <v>293</v>
      </c>
      <c r="H4993">
        <v>90211020</v>
      </c>
    </row>
    <row r="4994" spans="1:8" x14ac:dyDescent="0.25">
      <c r="A4994">
        <v>16902509</v>
      </c>
      <c r="B4994" t="s">
        <v>10056</v>
      </c>
      <c r="C4994" t="s">
        <v>10057</v>
      </c>
      <c r="D4994" t="s">
        <v>162</v>
      </c>
      <c r="E4994" t="s">
        <v>798</v>
      </c>
      <c r="F4994" t="s">
        <v>281</v>
      </c>
      <c r="G4994" t="s">
        <v>293</v>
      </c>
      <c r="H4994">
        <v>90211020</v>
      </c>
    </row>
    <row r="4995" spans="1:8" x14ac:dyDescent="0.25">
      <c r="A4995">
        <v>16902510</v>
      </c>
      <c r="B4995" t="s">
        <v>10058</v>
      </c>
      <c r="C4995" t="s">
        <v>10023</v>
      </c>
      <c r="D4995" t="s">
        <v>162</v>
      </c>
      <c r="E4995" t="s">
        <v>798</v>
      </c>
      <c r="F4995" t="s">
        <v>281</v>
      </c>
      <c r="G4995" t="s">
        <v>293</v>
      </c>
      <c r="H4995">
        <v>90211020</v>
      </c>
    </row>
    <row r="4996" spans="1:8" x14ac:dyDescent="0.25">
      <c r="A4996">
        <v>16902511</v>
      </c>
      <c r="B4996" t="s">
        <v>10059</v>
      </c>
      <c r="C4996" t="s">
        <v>10060</v>
      </c>
      <c r="D4996" t="s">
        <v>162</v>
      </c>
      <c r="E4996" t="s">
        <v>798</v>
      </c>
      <c r="F4996" t="s">
        <v>281</v>
      </c>
      <c r="G4996" t="s">
        <v>293</v>
      </c>
      <c r="H4996">
        <v>90211020</v>
      </c>
    </row>
    <row r="4997" spans="1:8" x14ac:dyDescent="0.25">
      <c r="A4997">
        <v>16902512</v>
      </c>
      <c r="B4997" t="s">
        <v>10061</v>
      </c>
      <c r="C4997" t="s">
        <v>10062</v>
      </c>
      <c r="D4997" t="s">
        <v>162</v>
      </c>
      <c r="E4997" t="s">
        <v>798</v>
      </c>
      <c r="F4997" t="s">
        <v>281</v>
      </c>
      <c r="G4997" t="s">
        <v>293</v>
      </c>
      <c r="H4997">
        <v>90211020</v>
      </c>
    </row>
    <row r="4998" spans="1:8" x14ac:dyDescent="0.25">
      <c r="A4998">
        <v>16902513</v>
      </c>
      <c r="B4998" t="s">
        <v>10063</v>
      </c>
      <c r="C4998" t="s">
        <v>10064</v>
      </c>
      <c r="D4998" t="s">
        <v>162</v>
      </c>
      <c r="E4998" t="s">
        <v>798</v>
      </c>
      <c r="F4998" t="s">
        <v>281</v>
      </c>
      <c r="G4998" t="s">
        <v>293</v>
      </c>
      <c r="H4998">
        <v>90211020</v>
      </c>
    </row>
    <row r="4999" spans="1:8" x14ac:dyDescent="0.25">
      <c r="A4999">
        <v>16902514</v>
      </c>
      <c r="B4999" t="s">
        <v>10065</v>
      </c>
      <c r="C4999" t="s">
        <v>10066</v>
      </c>
      <c r="D4999" t="s">
        <v>162</v>
      </c>
      <c r="E4999" t="s">
        <v>798</v>
      </c>
      <c r="F4999" t="s">
        <v>281</v>
      </c>
      <c r="G4999" t="s">
        <v>293</v>
      </c>
      <c r="H4999">
        <v>90211020</v>
      </c>
    </row>
    <row r="5000" spans="1:8" x14ac:dyDescent="0.25">
      <c r="A5000">
        <v>16902515</v>
      </c>
      <c r="B5000" t="s">
        <v>10067</v>
      </c>
      <c r="C5000" t="s">
        <v>10068</v>
      </c>
      <c r="D5000" t="s">
        <v>162</v>
      </c>
      <c r="E5000" t="s">
        <v>798</v>
      </c>
      <c r="F5000" t="s">
        <v>281</v>
      </c>
      <c r="G5000" t="s">
        <v>293</v>
      </c>
      <c r="H5000">
        <v>90211020</v>
      </c>
    </row>
    <row r="5001" spans="1:8" x14ac:dyDescent="0.25">
      <c r="A5001">
        <v>16902516</v>
      </c>
      <c r="B5001" t="s">
        <v>10069</v>
      </c>
      <c r="C5001" t="s">
        <v>10070</v>
      </c>
      <c r="D5001" t="s">
        <v>162</v>
      </c>
      <c r="E5001" t="s">
        <v>798</v>
      </c>
      <c r="F5001" t="s">
        <v>281</v>
      </c>
      <c r="G5001" t="s">
        <v>293</v>
      </c>
      <c r="H5001">
        <v>90211020</v>
      </c>
    </row>
    <row r="5002" spans="1:8" x14ac:dyDescent="0.25">
      <c r="A5002">
        <v>16902517</v>
      </c>
      <c r="B5002" t="s">
        <v>10071</v>
      </c>
      <c r="C5002" t="s">
        <v>10072</v>
      </c>
      <c r="D5002" t="s">
        <v>162</v>
      </c>
      <c r="E5002" t="s">
        <v>798</v>
      </c>
      <c r="F5002" t="s">
        <v>281</v>
      </c>
      <c r="G5002" t="s">
        <v>293</v>
      </c>
      <c r="H5002">
        <v>90211020</v>
      </c>
    </row>
    <row r="5003" spans="1:8" x14ac:dyDescent="0.25">
      <c r="A5003">
        <v>16902518</v>
      </c>
      <c r="B5003" t="s">
        <v>10073</v>
      </c>
      <c r="C5003" t="s">
        <v>10074</v>
      </c>
      <c r="D5003" t="s">
        <v>162</v>
      </c>
      <c r="E5003" t="s">
        <v>798</v>
      </c>
      <c r="F5003" t="s">
        <v>281</v>
      </c>
      <c r="G5003" t="s">
        <v>293</v>
      </c>
      <c r="H5003">
        <v>90211020</v>
      </c>
    </row>
    <row r="5004" spans="1:8" x14ac:dyDescent="0.25">
      <c r="A5004">
        <v>16902519</v>
      </c>
      <c r="B5004" t="s">
        <v>10075</v>
      </c>
      <c r="C5004" t="s">
        <v>10076</v>
      </c>
      <c r="D5004" t="s">
        <v>162</v>
      </c>
      <c r="E5004" t="s">
        <v>798</v>
      </c>
      <c r="F5004" t="s">
        <v>281</v>
      </c>
      <c r="G5004" t="s">
        <v>293</v>
      </c>
      <c r="H5004">
        <v>90211020</v>
      </c>
    </row>
    <row r="5005" spans="1:8" x14ac:dyDescent="0.25">
      <c r="A5005">
        <v>16902520</v>
      </c>
      <c r="B5005" t="s">
        <v>10077</v>
      </c>
      <c r="C5005" t="s">
        <v>10078</v>
      </c>
      <c r="D5005" t="s">
        <v>162</v>
      </c>
      <c r="E5005" t="s">
        <v>798</v>
      </c>
      <c r="F5005" t="s">
        <v>281</v>
      </c>
      <c r="G5005" t="s">
        <v>293</v>
      </c>
      <c r="H5005">
        <v>90211020</v>
      </c>
    </row>
    <row r="5006" spans="1:8" x14ac:dyDescent="0.25">
      <c r="A5006">
        <v>16902521</v>
      </c>
      <c r="B5006" t="s">
        <v>10079</v>
      </c>
      <c r="C5006" t="s">
        <v>10080</v>
      </c>
      <c r="D5006" t="s">
        <v>162</v>
      </c>
      <c r="E5006" t="s">
        <v>798</v>
      </c>
      <c r="F5006" t="s">
        <v>281</v>
      </c>
      <c r="G5006" t="s">
        <v>293</v>
      </c>
      <c r="H5006">
        <v>90211020</v>
      </c>
    </row>
    <row r="5007" spans="1:8" x14ac:dyDescent="0.25">
      <c r="A5007">
        <v>16902522</v>
      </c>
      <c r="B5007" t="s">
        <v>10081</v>
      </c>
      <c r="C5007" t="s">
        <v>10082</v>
      </c>
      <c r="D5007" t="s">
        <v>162</v>
      </c>
      <c r="E5007" t="s">
        <v>798</v>
      </c>
      <c r="F5007" t="s">
        <v>281</v>
      </c>
      <c r="G5007" t="s">
        <v>293</v>
      </c>
      <c r="H5007">
        <v>90211020</v>
      </c>
    </row>
    <row r="5008" spans="1:8" x14ac:dyDescent="0.25">
      <c r="A5008">
        <v>16902523</v>
      </c>
      <c r="B5008" t="s">
        <v>10083</v>
      </c>
      <c r="C5008" t="s">
        <v>10084</v>
      </c>
      <c r="D5008" t="s">
        <v>162</v>
      </c>
      <c r="E5008" t="s">
        <v>798</v>
      </c>
      <c r="F5008" t="s">
        <v>281</v>
      </c>
      <c r="G5008" t="s">
        <v>293</v>
      </c>
      <c r="H5008">
        <v>90211020</v>
      </c>
    </row>
    <row r="5009" spans="1:8" x14ac:dyDescent="0.25">
      <c r="A5009">
        <v>16902524</v>
      </c>
      <c r="B5009" t="s">
        <v>10085</v>
      </c>
      <c r="C5009" t="s">
        <v>10086</v>
      </c>
      <c r="D5009" t="s">
        <v>162</v>
      </c>
      <c r="E5009" t="s">
        <v>798</v>
      </c>
      <c r="F5009" t="s">
        <v>281</v>
      </c>
      <c r="G5009" t="s">
        <v>293</v>
      </c>
      <c r="H5009">
        <v>90211020</v>
      </c>
    </row>
    <row r="5010" spans="1:8" x14ac:dyDescent="0.25">
      <c r="A5010">
        <v>16902525</v>
      </c>
      <c r="B5010" t="s">
        <v>10087</v>
      </c>
      <c r="C5010" t="s">
        <v>10088</v>
      </c>
      <c r="D5010" t="s">
        <v>162</v>
      </c>
      <c r="E5010" t="s">
        <v>798</v>
      </c>
      <c r="F5010" t="s">
        <v>281</v>
      </c>
      <c r="G5010" t="s">
        <v>293</v>
      </c>
      <c r="H5010">
        <v>90211020</v>
      </c>
    </row>
    <row r="5011" spans="1:8" x14ac:dyDescent="0.25">
      <c r="A5011">
        <v>16902526</v>
      </c>
      <c r="B5011" t="s">
        <v>10089</v>
      </c>
      <c r="C5011" t="s">
        <v>10090</v>
      </c>
      <c r="D5011" t="s">
        <v>162</v>
      </c>
      <c r="E5011" t="s">
        <v>798</v>
      </c>
      <c r="F5011" t="s">
        <v>281</v>
      </c>
      <c r="G5011" t="s">
        <v>293</v>
      </c>
      <c r="H5011">
        <v>90211020</v>
      </c>
    </row>
    <row r="5012" spans="1:8" x14ac:dyDescent="0.25">
      <c r="A5012">
        <v>16902527</v>
      </c>
      <c r="B5012" t="s">
        <v>10091</v>
      </c>
      <c r="C5012" t="s">
        <v>10092</v>
      </c>
      <c r="D5012" t="s">
        <v>162</v>
      </c>
      <c r="E5012" t="s">
        <v>798</v>
      </c>
      <c r="F5012" t="s">
        <v>281</v>
      </c>
      <c r="G5012" t="s">
        <v>293</v>
      </c>
      <c r="H5012">
        <v>90211020</v>
      </c>
    </row>
    <row r="5013" spans="1:8" x14ac:dyDescent="0.25">
      <c r="A5013">
        <v>16902528</v>
      </c>
      <c r="B5013" t="s">
        <v>10093</v>
      </c>
      <c r="C5013" t="s">
        <v>10094</v>
      </c>
      <c r="D5013" t="s">
        <v>162</v>
      </c>
      <c r="E5013" t="s">
        <v>798</v>
      </c>
      <c r="F5013" t="s">
        <v>281</v>
      </c>
      <c r="G5013" t="s">
        <v>293</v>
      </c>
      <c r="H5013">
        <v>90211020</v>
      </c>
    </row>
    <row r="5014" spans="1:8" x14ac:dyDescent="0.25">
      <c r="A5014">
        <v>16902529</v>
      </c>
      <c r="B5014" t="s">
        <v>10095</v>
      </c>
      <c r="C5014" t="s">
        <v>10096</v>
      </c>
      <c r="D5014" t="s">
        <v>376</v>
      </c>
      <c r="E5014" t="s">
        <v>798</v>
      </c>
      <c r="F5014" t="s">
        <v>281</v>
      </c>
      <c r="G5014" t="s">
        <v>293</v>
      </c>
      <c r="H5014">
        <v>90211020</v>
      </c>
    </row>
    <row r="5015" spans="1:8" x14ac:dyDescent="0.25">
      <c r="A5015">
        <v>16902530</v>
      </c>
      <c r="B5015" t="s">
        <v>10097</v>
      </c>
      <c r="C5015" t="s">
        <v>10098</v>
      </c>
      <c r="D5015" t="s">
        <v>376</v>
      </c>
      <c r="E5015" t="s">
        <v>798</v>
      </c>
      <c r="F5015" t="s">
        <v>281</v>
      </c>
      <c r="G5015" t="s">
        <v>293</v>
      </c>
      <c r="H5015">
        <v>90211020</v>
      </c>
    </row>
    <row r="5016" spans="1:8" x14ac:dyDescent="0.25">
      <c r="A5016">
        <v>16902531</v>
      </c>
      <c r="B5016" t="s">
        <v>10099</v>
      </c>
      <c r="C5016" t="s">
        <v>10100</v>
      </c>
      <c r="D5016" t="s">
        <v>376</v>
      </c>
      <c r="E5016" t="s">
        <v>798</v>
      </c>
      <c r="F5016" t="s">
        <v>281</v>
      </c>
      <c r="G5016" t="s">
        <v>293</v>
      </c>
      <c r="H5016">
        <v>90211020</v>
      </c>
    </row>
    <row r="5017" spans="1:8" x14ac:dyDescent="0.25">
      <c r="A5017">
        <v>16902532</v>
      </c>
      <c r="B5017" t="s">
        <v>10101</v>
      </c>
      <c r="C5017" t="s">
        <v>10102</v>
      </c>
      <c r="D5017" t="s">
        <v>376</v>
      </c>
      <c r="E5017" t="s">
        <v>798</v>
      </c>
      <c r="F5017" t="s">
        <v>281</v>
      </c>
      <c r="G5017" t="s">
        <v>293</v>
      </c>
      <c r="H5017">
        <v>90211020</v>
      </c>
    </row>
    <row r="5018" spans="1:8" x14ac:dyDescent="0.25">
      <c r="A5018">
        <v>16902533</v>
      </c>
      <c r="B5018" t="s">
        <v>10103</v>
      </c>
      <c r="C5018" t="s">
        <v>10104</v>
      </c>
      <c r="D5018" t="s">
        <v>376</v>
      </c>
      <c r="E5018" t="s">
        <v>798</v>
      </c>
      <c r="F5018" t="s">
        <v>281</v>
      </c>
      <c r="G5018" t="s">
        <v>293</v>
      </c>
      <c r="H5018">
        <v>90211020</v>
      </c>
    </row>
    <row r="5019" spans="1:8" x14ac:dyDescent="0.25">
      <c r="A5019">
        <v>16902534</v>
      </c>
      <c r="B5019" t="s">
        <v>10105</v>
      </c>
      <c r="C5019" t="s">
        <v>10106</v>
      </c>
      <c r="D5019" t="s">
        <v>376</v>
      </c>
      <c r="E5019" t="s">
        <v>798</v>
      </c>
      <c r="F5019" t="s">
        <v>281</v>
      </c>
      <c r="G5019" t="s">
        <v>293</v>
      </c>
      <c r="H5019">
        <v>90211020</v>
      </c>
    </row>
    <row r="5020" spans="1:8" x14ac:dyDescent="0.25">
      <c r="A5020">
        <v>16902535</v>
      </c>
      <c r="B5020" t="s">
        <v>10107</v>
      </c>
      <c r="C5020" t="s">
        <v>10108</v>
      </c>
      <c r="D5020" t="s">
        <v>376</v>
      </c>
      <c r="E5020" t="s">
        <v>798</v>
      </c>
      <c r="F5020" t="s">
        <v>281</v>
      </c>
      <c r="G5020" t="s">
        <v>293</v>
      </c>
      <c r="H5020">
        <v>90211020</v>
      </c>
    </row>
    <row r="5021" spans="1:8" x14ac:dyDescent="0.25">
      <c r="A5021">
        <v>16902536</v>
      </c>
      <c r="B5021" t="s">
        <v>10109</v>
      </c>
      <c r="C5021" t="s">
        <v>10110</v>
      </c>
      <c r="D5021" t="s">
        <v>376</v>
      </c>
      <c r="E5021" t="s">
        <v>798</v>
      </c>
      <c r="F5021" t="s">
        <v>281</v>
      </c>
      <c r="G5021" t="s">
        <v>293</v>
      </c>
      <c r="H5021">
        <v>90211020</v>
      </c>
    </row>
    <row r="5022" spans="1:8" x14ac:dyDescent="0.25">
      <c r="A5022">
        <v>16902537</v>
      </c>
      <c r="B5022" t="s">
        <v>10111</v>
      </c>
      <c r="C5022" t="s">
        <v>10112</v>
      </c>
      <c r="D5022" t="s">
        <v>376</v>
      </c>
      <c r="E5022" t="s">
        <v>798</v>
      </c>
      <c r="F5022" t="s">
        <v>281</v>
      </c>
      <c r="G5022" t="s">
        <v>293</v>
      </c>
      <c r="H5022">
        <v>90211020</v>
      </c>
    </row>
    <row r="5023" spans="1:8" x14ac:dyDescent="0.25">
      <c r="A5023">
        <v>16902538</v>
      </c>
      <c r="B5023" t="s">
        <v>10113</v>
      </c>
      <c r="C5023" t="s">
        <v>10114</v>
      </c>
      <c r="D5023" t="s">
        <v>376</v>
      </c>
      <c r="E5023" t="s">
        <v>798</v>
      </c>
      <c r="F5023" t="s">
        <v>281</v>
      </c>
      <c r="G5023" t="s">
        <v>293</v>
      </c>
      <c r="H5023">
        <v>90211020</v>
      </c>
    </row>
    <row r="5024" spans="1:8" x14ac:dyDescent="0.25">
      <c r="A5024">
        <v>16902539</v>
      </c>
      <c r="B5024" t="s">
        <v>10115</v>
      </c>
      <c r="C5024" t="s">
        <v>10116</v>
      </c>
      <c r="D5024" t="s">
        <v>376</v>
      </c>
      <c r="E5024" t="s">
        <v>798</v>
      </c>
      <c r="F5024" t="s">
        <v>281</v>
      </c>
      <c r="G5024" t="s">
        <v>293</v>
      </c>
      <c r="H5024">
        <v>90211020</v>
      </c>
    </row>
    <row r="5025" spans="1:8" x14ac:dyDescent="0.25">
      <c r="A5025">
        <v>16902540</v>
      </c>
      <c r="B5025" t="s">
        <v>10117</v>
      </c>
      <c r="C5025" t="s">
        <v>10118</v>
      </c>
      <c r="D5025" t="s">
        <v>376</v>
      </c>
      <c r="E5025" t="s">
        <v>798</v>
      </c>
      <c r="F5025" t="s">
        <v>281</v>
      </c>
      <c r="G5025" t="s">
        <v>293</v>
      </c>
      <c r="H5025">
        <v>90211020</v>
      </c>
    </row>
    <row r="5026" spans="1:8" x14ac:dyDescent="0.25">
      <c r="A5026">
        <v>16902541</v>
      </c>
      <c r="B5026" t="s">
        <v>10119</v>
      </c>
      <c r="C5026" t="s">
        <v>10120</v>
      </c>
      <c r="D5026" t="s">
        <v>376</v>
      </c>
      <c r="E5026" t="s">
        <v>798</v>
      </c>
      <c r="F5026" t="s">
        <v>281</v>
      </c>
      <c r="G5026" t="s">
        <v>293</v>
      </c>
      <c r="H5026">
        <v>90211020</v>
      </c>
    </row>
    <row r="5027" spans="1:8" x14ac:dyDescent="0.25">
      <c r="A5027">
        <v>16902542</v>
      </c>
      <c r="B5027" t="s">
        <v>10121</v>
      </c>
      <c r="C5027" t="s">
        <v>10122</v>
      </c>
      <c r="D5027" t="s">
        <v>376</v>
      </c>
      <c r="E5027" t="s">
        <v>798</v>
      </c>
      <c r="F5027" t="s">
        <v>281</v>
      </c>
      <c r="G5027" t="s">
        <v>293</v>
      </c>
      <c r="H5027">
        <v>90211020</v>
      </c>
    </row>
    <row r="5028" spans="1:8" x14ac:dyDescent="0.25">
      <c r="A5028">
        <v>16902543</v>
      </c>
      <c r="B5028" t="s">
        <v>10123</v>
      </c>
      <c r="C5028" t="s">
        <v>10124</v>
      </c>
      <c r="D5028" t="s">
        <v>376</v>
      </c>
      <c r="E5028" t="s">
        <v>798</v>
      </c>
      <c r="F5028" t="s">
        <v>281</v>
      </c>
      <c r="G5028" t="s">
        <v>293</v>
      </c>
      <c r="H5028">
        <v>90211020</v>
      </c>
    </row>
    <row r="5029" spans="1:8" x14ac:dyDescent="0.25">
      <c r="A5029">
        <v>16902544</v>
      </c>
      <c r="B5029" t="s">
        <v>10125</v>
      </c>
      <c r="C5029" t="s">
        <v>10126</v>
      </c>
      <c r="D5029" t="s">
        <v>376</v>
      </c>
      <c r="E5029" t="s">
        <v>798</v>
      </c>
      <c r="F5029" t="s">
        <v>281</v>
      </c>
      <c r="G5029" t="s">
        <v>293</v>
      </c>
      <c r="H5029">
        <v>90211020</v>
      </c>
    </row>
    <row r="5030" spans="1:8" x14ac:dyDescent="0.25">
      <c r="A5030">
        <v>16902545</v>
      </c>
      <c r="B5030" t="s">
        <v>10127</v>
      </c>
      <c r="C5030" t="s">
        <v>10128</v>
      </c>
      <c r="D5030" t="s">
        <v>376</v>
      </c>
      <c r="E5030" t="s">
        <v>798</v>
      </c>
      <c r="F5030" t="s">
        <v>281</v>
      </c>
      <c r="G5030" t="s">
        <v>293</v>
      </c>
      <c r="H5030">
        <v>90211020</v>
      </c>
    </row>
    <row r="5031" spans="1:8" x14ac:dyDescent="0.25">
      <c r="A5031">
        <v>16902546</v>
      </c>
      <c r="B5031" t="s">
        <v>10129</v>
      </c>
      <c r="C5031" t="s">
        <v>10130</v>
      </c>
      <c r="D5031" t="s">
        <v>376</v>
      </c>
      <c r="E5031" t="s">
        <v>798</v>
      </c>
      <c r="F5031" t="s">
        <v>281</v>
      </c>
      <c r="G5031" t="s">
        <v>293</v>
      </c>
      <c r="H5031">
        <v>90211020</v>
      </c>
    </row>
    <row r="5032" spans="1:8" x14ac:dyDescent="0.25">
      <c r="A5032">
        <v>16902547</v>
      </c>
      <c r="B5032" t="s">
        <v>10131</v>
      </c>
      <c r="C5032" t="s">
        <v>10132</v>
      </c>
      <c r="D5032" t="s">
        <v>376</v>
      </c>
      <c r="E5032" t="s">
        <v>798</v>
      </c>
      <c r="F5032" t="s">
        <v>281</v>
      </c>
      <c r="G5032" t="s">
        <v>293</v>
      </c>
      <c r="H5032">
        <v>90211020</v>
      </c>
    </row>
    <row r="5033" spans="1:8" x14ac:dyDescent="0.25">
      <c r="A5033">
        <v>16902548</v>
      </c>
      <c r="B5033" t="s">
        <v>10133</v>
      </c>
      <c r="C5033" t="s">
        <v>10134</v>
      </c>
      <c r="D5033" t="s">
        <v>376</v>
      </c>
      <c r="E5033" t="s">
        <v>798</v>
      </c>
      <c r="F5033" t="s">
        <v>281</v>
      </c>
      <c r="G5033" t="s">
        <v>293</v>
      </c>
      <c r="H5033">
        <v>90211020</v>
      </c>
    </row>
    <row r="5034" spans="1:8" x14ac:dyDescent="0.25">
      <c r="A5034">
        <v>16902549</v>
      </c>
      <c r="B5034" t="s">
        <v>10135</v>
      </c>
      <c r="C5034" t="s">
        <v>10136</v>
      </c>
      <c r="D5034" t="s">
        <v>376</v>
      </c>
      <c r="E5034" t="s">
        <v>798</v>
      </c>
      <c r="F5034" t="s">
        <v>281</v>
      </c>
      <c r="G5034" t="s">
        <v>293</v>
      </c>
      <c r="H5034">
        <v>90211020</v>
      </c>
    </row>
    <row r="5035" spans="1:8" x14ac:dyDescent="0.25">
      <c r="A5035">
        <v>16902550</v>
      </c>
      <c r="B5035" t="s">
        <v>10137</v>
      </c>
      <c r="C5035" t="s">
        <v>10138</v>
      </c>
      <c r="D5035" t="s">
        <v>376</v>
      </c>
      <c r="E5035" t="s">
        <v>798</v>
      </c>
      <c r="F5035" t="s">
        <v>281</v>
      </c>
      <c r="G5035" t="s">
        <v>293</v>
      </c>
      <c r="H5035">
        <v>90211020</v>
      </c>
    </row>
    <row r="5036" spans="1:8" x14ac:dyDescent="0.25">
      <c r="A5036">
        <v>16902551</v>
      </c>
      <c r="B5036" t="s">
        <v>7572</v>
      </c>
      <c r="C5036" t="s">
        <v>10139</v>
      </c>
      <c r="D5036" t="s">
        <v>376</v>
      </c>
      <c r="E5036" t="s">
        <v>798</v>
      </c>
      <c r="F5036" t="s">
        <v>281</v>
      </c>
      <c r="G5036" t="s">
        <v>293</v>
      </c>
      <c r="H5036">
        <v>90211020</v>
      </c>
    </row>
    <row r="5037" spans="1:8" x14ac:dyDescent="0.25">
      <c r="A5037">
        <v>16902552</v>
      </c>
      <c r="B5037" t="s">
        <v>10140</v>
      </c>
      <c r="C5037" t="s">
        <v>10141</v>
      </c>
      <c r="D5037" t="s">
        <v>376</v>
      </c>
      <c r="E5037" t="s">
        <v>798</v>
      </c>
      <c r="F5037" t="s">
        <v>281</v>
      </c>
      <c r="G5037" t="s">
        <v>293</v>
      </c>
      <c r="H5037">
        <v>90211020</v>
      </c>
    </row>
    <row r="5038" spans="1:8" x14ac:dyDescent="0.25">
      <c r="A5038">
        <v>16902553</v>
      </c>
      <c r="B5038" t="s">
        <v>10142</v>
      </c>
      <c r="C5038" t="s">
        <v>10143</v>
      </c>
      <c r="D5038" t="s">
        <v>376</v>
      </c>
      <c r="E5038" t="s">
        <v>798</v>
      </c>
      <c r="F5038" t="s">
        <v>281</v>
      </c>
      <c r="G5038" t="s">
        <v>293</v>
      </c>
      <c r="H5038">
        <v>90211020</v>
      </c>
    </row>
    <row r="5039" spans="1:8" x14ac:dyDescent="0.25">
      <c r="A5039">
        <v>16902554</v>
      </c>
      <c r="B5039" t="s">
        <v>10144</v>
      </c>
      <c r="C5039" t="s">
        <v>10145</v>
      </c>
      <c r="D5039" t="s">
        <v>376</v>
      </c>
      <c r="E5039" t="s">
        <v>798</v>
      </c>
      <c r="F5039" t="s">
        <v>281</v>
      </c>
      <c r="G5039" t="s">
        <v>293</v>
      </c>
      <c r="H5039">
        <v>90211020</v>
      </c>
    </row>
    <row r="5040" spans="1:8" x14ac:dyDescent="0.25">
      <c r="A5040">
        <v>16902555</v>
      </c>
      <c r="B5040" t="s">
        <v>10146</v>
      </c>
      <c r="C5040" t="s">
        <v>10147</v>
      </c>
      <c r="D5040" t="s">
        <v>376</v>
      </c>
      <c r="E5040" t="s">
        <v>798</v>
      </c>
      <c r="F5040" t="s">
        <v>281</v>
      </c>
      <c r="G5040" t="s">
        <v>293</v>
      </c>
      <c r="H5040">
        <v>90211020</v>
      </c>
    </row>
    <row r="5041" spans="1:8" x14ac:dyDescent="0.25">
      <c r="A5041">
        <v>16902556</v>
      </c>
      <c r="B5041" t="s">
        <v>10148</v>
      </c>
      <c r="C5041" t="s">
        <v>10149</v>
      </c>
      <c r="D5041" t="s">
        <v>376</v>
      </c>
      <c r="E5041" t="s">
        <v>798</v>
      </c>
      <c r="F5041" t="s">
        <v>281</v>
      </c>
      <c r="G5041" t="s">
        <v>293</v>
      </c>
      <c r="H5041">
        <v>90211020</v>
      </c>
    </row>
    <row r="5042" spans="1:8" x14ac:dyDescent="0.25">
      <c r="A5042">
        <v>16902557</v>
      </c>
      <c r="B5042" t="s">
        <v>10150</v>
      </c>
      <c r="C5042" t="s">
        <v>10151</v>
      </c>
      <c r="D5042" t="s">
        <v>376</v>
      </c>
      <c r="E5042" t="s">
        <v>798</v>
      </c>
      <c r="F5042" t="s">
        <v>281</v>
      </c>
      <c r="G5042" t="s">
        <v>293</v>
      </c>
      <c r="H5042">
        <v>90211020</v>
      </c>
    </row>
    <row r="5043" spans="1:8" x14ac:dyDescent="0.25">
      <c r="A5043">
        <v>16902558</v>
      </c>
      <c r="B5043" t="s">
        <v>10152</v>
      </c>
      <c r="C5043" t="s">
        <v>10153</v>
      </c>
      <c r="D5043" t="s">
        <v>376</v>
      </c>
      <c r="E5043" t="s">
        <v>798</v>
      </c>
      <c r="F5043" t="s">
        <v>281</v>
      </c>
      <c r="G5043" t="s">
        <v>293</v>
      </c>
      <c r="H5043">
        <v>90211020</v>
      </c>
    </row>
    <row r="5044" spans="1:8" x14ac:dyDescent="0.25">
      <c r="A5044">
        <v>16902559</v>
      </c>
      <c r="B5044" t="s">
        <v>10154</v>
      </c>
      <c r="C5044" t="s">
        <v>10155</v>
      </c>
      <c r="D5044" t="s">
        <v>376</v>
      </c>
      <c r="E5044" t="s">
        <v>798</v>
      </c>
      <c r="F5044" t="s">
        <v>281</v>
      </c>
      <c r="G5044" t="s">
        <v>293</v>
      </c>
      <c r="H5044">
        <v>90211020</v>
      </c>
    </row>
    <row r="5045" spans="1:8" x14ac:dyDescent="0.25">
      <c r="A5045">
        <v>16902560</v>
      </c>
      <c r="B5045" t="s">
        <v>10156</v>
      </c>
      <c r="C5045" t="s">
        <v>10157</v>
      </c>
      <c r="D5045" t="s">
        <v>376</v>
      </c>
      <c r="E5045" t="s">
        <v>798</v>
      </c>
      <c r="F5045" t="s">
        <v>281</v>
      </c>
      <c r="G5045" t="s">
        <v>293</v>
      </c>
      <c r="H5045">
        <v>90211020</v>
      </c>
    </row>
    <row r="5046" spans="1:8" x14ac:dyDescent="0.25">
      <c r="A5046">
        <v>16902561</v>
      </c>
      <c r="B5046" t="s">
        <v>7634</v>
      </c>
      <c r="C5046" t="s">
        <v>10158</v>
      </c>
      <c r="D5046" t="s">
        <v>376</v>
      </c>
      <c r="E5046" t="s">
        <v>798</v>
      </c>
      <c r="F5046" t="s">
        <v>281</v>
      </c>
      <c r="G5046" t="s">
        <v>293</v>
      </c>
      <c r="H5046">
        <v>90211020</v>
      </c>
    </row>
    <row r="5047" spans="1:8" x14ac:dyDescent="0.25">
      <c r="A5047">
        <v>16902562</v>
      </c>
      <c r="B5047" t="s">
        <v>10159</v>
      </c>
      <c r="C5047" t="s">
        <v>10160</v>
      </c>
      <c r="D5047" t="s">
        <v>376</v>
      </c>
      <c r="E5047" t="s">
        <v>798</v>
      </c>
      <c r="F5047" t="s">
        <v>281</v>
      </c>
      <c r="G5047" t="s">
        <v>293</v>
      </c>
      <c r="H5047">
        <v>90211020</v>
      </c>
    </row>
    <row r="5048" spans="1:8" x14ac:dyDescent="0.25">
      <c r="A5048">
        <v>16902563</v>
      </c>
      <c r="B5048" t="s">
        <v>10161</v>
      </c>
      <c r="C5048" t="s">
        <v>10162</v>
      </c>
      <c r="D5048" t="s">
        <v>376</v>
      </c>
      <c r="E5048" t="s">
        <v>798</v>
      </c>
      <c r="F5048" t="s">
        <v>281</v>
      </c>
      <c r="G5048" t="s">
        <v>293</v>
      </c>
      <c r="H5048">
        <v>90211020</v>
      </c>
    </row>
    <row r="5049" spans="1:8" x14ac:dyDescent="0.25">
      <c r="A5049">
        <v>16902564</v>
      </c>
      <c r="B5049" t="s">
        <v>10163</v>
      </c>
      <c r="C5049" t="s">
        <v>10164</v>
      </c>
      <c r="D5049" t="s">
        <v>376</v>
      </c>
      <c r="E5049" t="s">
        <v>798</v>
      </c>
      <c r="F5049" t="s">
        <v>281</v>
      </c>
      <c r="G5049" t="s">
        <v>293</v>
      </c>
      <c r="H5049">
        <v>90211020</v>
      </c>
    </row>
    <row r="5050" spans="1:8" x14ac:dyDescent="0.25">
      <c r="A5050">
        <v>16902565</v>
      </c>
      <c r="B5050" t="s">
        <v>10165</v>
      </c>
      <c r="C5050" t="s">
        <v>10166</v>
      </c>
      <c r="D5050" t="s">
        <v>376</v>
      </c>
      <c r="E5050" t="s">
        <v>798</v>
      </c>
      <c r="F5050" t="s">
        <v>281</v>
      </c>
      <c r="G5050" t="s">
        <v>293</v>
      </c>
      <c r="H5050">
        <v>90211020</v>
      </c>
    </row>
    <row r="5051" spans="1:8" x14ac:dyDescent="0.25">
      <c r="A5051">
        <v>16902566</v>
      </c>
      <c r="B5051" t="s">
        <v>10167</v>
      </c>
      <c r="C5051" t="s">
        <v>10168</v>
      </c>
      <c r="D5051" t="s">
        <v>376</v>
      </c>
      <c r="E5051" t="s">
        <v>798</v>
      </c>
      <c r="F5051" t="s">
        <v>281</v>
      </c>
      <c r="G5051" t="s">
        <v>293</v>
      </c>
      <c r="H5051">
        <v>90211020</v>
      </c>
    </row>
    <row r="5052" spans="1:8" x14ac:dyDescent="0.25">
      <c r="A5052">
        <v>16902567</v>
      </c>
      <c r="B5052" t="s">
        <v>10169</v>
      </c>
      <c r="C5052" t="s">
        <v>10170</v>
      </c>
      <c r="D5052" t="s">
        <v>376</v>
      </c>
      <c r="E5052" t="s">
        <v>798</v>
      </c>
      <c r="F5052" t="s">
        <v>281</v>
      </c>
      <c r="G5052" t="s">
        <v>293</v>
      </c>
      <c r="H5052">
        <v>90211020</v>
      </c>
    </row>
    <row r="5053" spans="1:8" x14ac:dyDescent="0.25">
      <c r="A5053">
        <v>16902568</v>
      </c>
      <c r="B5053" t="s">
        <v>10171</v>
      </c>
      <c r="C5053" t="s">
        <v>10172</v>
      </c>
      <c r="D5053" t="s">
        <v>376</v>
      </c>
      <c r="E5053" t="s">
        <v>798</v>
      </c>
      <c r="F5053" t="s">
        <v>281</v>
      </c>
      <c r="G5053" t="s">
        <v>293</v>
      </c>
      <c r="H5053">
        <v>90211020</v>
      </c>
    </row>
    <row r="5054" spans="1:8" x14ac:dyDescent="0.25">
      <c r="A5054">
        <v>16902569</v>
      </c>
      <c r="B5054" t="s">
        <v>10173</v>
      </c>
      <c r="C5054" t="s">
        <v>10174</v>
      </c>
      <c r="D5054" t="s">
        <v>376</v>
      </c>
      <c r="E5054" t="s">
        <v>798</v>
      </c>
      <c r="F5054" t="s">
        <v>281</v>
      </c>
      <c r="G5054" t="s">
        <v>293</v>
      </c>
      <c r="H5054">
        <v>90211020</v>
      </c>
    </row>
    <row r="5055" spans="1:8" x14ac:dyDescent="0.25">
      <c r="A5055">
        <v>16902570</v>
      </c>
      <c r="B5055" t="s">
        <v>10175</v>
      </c>
      <c r="C5055" t="s">
        <v>10176</v>
      </c>
      <c r="D5055" t="s">
        <v>376</v>
      </c>
      <c r="E5055" t="s">
        <v>798</v>
      </c>
      <c r="F5055" t="s">
        <v>281</v>
      </c>
      <c r="G5055" t="s">
        <v>293</v>
      </c>
      <c r="H5055">
        <v>90211020</v>
      </c>
    </row>
    <row r="5056" spans="1:8" x14ac:dyDescent="0.25">
      <c r="A5056">
        <v>16902571</v>
      </c>
      <c r="B5056" t="s">
        <v>10177</v>
      </c>
      <c r="C5056" t="s">
        <v>10178</v>
      </c>
      <c r="D5056" t="s">
        <v>376</v>
      </c>
      <c r="E5056" t="s">
        <v>798</v>
      </c>
      <c r="F5056" t="s">
        <v>281</v>
      </c>
      <c r="G5056" t="s">
        <v>293</v>
      </c>
      <c r="H5056">
        <v>90211020</v>
      </c>
    </row>
    <row r="5057" spans="1:8" x14ac:dyDescent="0.25">
      <c r="A5057">
        <v>16902572</v>
      </c>
      <c r="B5057" t="s">
        <v>10179</v>
      </c>
      <c r="C5057" t="s">
        <v>10180</v>
      </c>
      <c r="D5057" t="s">
        <v>376</v>
      </c>
      <c r="E5057" t="s">
        <v>798</v>
      </c>
      <c r="F5057" t="s">
        <v>281</v>
      </c>
      <c r="G5057" t="s">
        <v>293</v>
      </c>
      <c r="H5057">
        <v>90211020</v>
      </c>
    </row>
    <row r="5058" spans="1:8" x14ac:dyDescent="0.25">
      <c r="A5058">
        <v>16902573</v>
      </c>
      <c r="B5058" t="s">
        <v>10181</v>
      </c>
      <c r="C5058" t="s">
        <v>10182</v>
      </c>
      <c r="D5058" t="s">
        <v>376</v>
      </c>
      <c r="E5058" t="s">
        <v>798</v>
      </c>
      <c r="F5058" t="s">
        <v>281</v>
      </c>
      <c r="G5058" t="s">
        <v>293</v>
      </c>
      <c r="H5058">
        <v>90211020</v>
      </c>
    </row>
    <row r="5059" spans="1:8" x14ac:dyDescent="0.25">
      <c r="A5059">
        <v>16902574</v>
      </c>
      <c r="B5059" t="s">
        <v>10183</v>
      </c>
      <c r="C5059" t="s">
        <v>10184</v>
      </c>
      <c r="D5059" t="s">
        <v>376</v>
      </c>
      <c r="E5059" t="s">
        <v>798</v>
      </c>
      <c r="F5059" t="s">
        <v>281</v>
      </c>
      <c r="G5059" t="s">
        <v>293</v>
      </c>
      <c r="H5059">
        <v>90211020</v>
      </c>
    </row>
    <row r="5060" spans="1:8" x14ac:dyDescent="0.25">
      <c r="A5060">
        <v>16902575</v>
      </c>
      <c r="B5060" t="s">
        <v>10185</v>
      </c>
      <c r="C5060" t="s">
        <v>10186</v>
      </c>
      <c r="D5060" t="s">
        <v>376</v>
      </c>
      <c r="E5060" t="s">
        <v>798</v>
      </c>
      <c r="F5060" t="s">
        <v>281</v>
      </c>
      <c r="G5060" t="s">
        <v>293</v>
      </c>
      <c r="H5060">
        <v>90211020</v>
      </c>
    </row>
    <row r="5061" spans="1:8" x14ac:dyDescent="0.25">
      <c r="A5061">
        <v>16902576</v>
      </c>
      <c r="B5061" t="s">
        <v>10187</v>
      </c>
      <c r="C5061" t="s">
        <v>10188</v>
      </c>
      <c r="D5061" t="s">
        <v>376</v>
      </c>
      <c r="E5061" t="s">
        <v>798</v>
      </c>
      <c r="F5061" t="s">
        <v>281</v>
      </c>
      <c r="G5061" t="s">
        <v>293</v>
      </c>
      <c r="H5061">
        <v>90211020</v>
      </c>
    </row>
    <row r="5062" spans="1:8" x14ac:dyDescent="0.25">
      <c r="A5062">
        <v>16902577</v>
      </c>
      <c r="B5062" t="s">
        <v>10189</v>
      </c>
      <c r="C5062" t="s">
        <v>10190</v>
      </c>
      <c r="D5062" t="s">
        <v>376</v>
      </c>
      <c r="E5062" t="s">
        <v>798</v>
      </c>
      <c r="F5062" t="s">
        <v>281</v>
      </c>
      <c r="G5062" t="s">
        <v>293</v>
      </c>
      <c r="H5062">
        <v>90211020</v>
      </c>
    </row>
    <row r="5063" spans="1:8" x14ac:dyDescent="0.25">
      <c r="A5063">
        <v>16902578</v>
      </c>
      <c r="B5063" t="s">
        <v>10191</v>
      </c>
      <c r="C5063" t="s">
        <v>10192</v>
      </c>
      <c r="D5063" t="s">
        <v>376</v>
      </c>
      <c r="E5063" t="s">
        <v>798</v>
      </c>
      <c r="F5063" t="s">
        <v>281</v>
      </c>
      <c r="G5063" t="s">
        <v>293</v>
      </c>
      <c r="H5063">
        <v>90211020</v>
      </c>
    </row>
    <row r="5064" spans="1:8" x14ac:dyDescent="0.25">
      <c r="A5064">
        <v>16902579</v>
      </c>
      <c r="B5064" t="s">
        <v>10193</v>
      </c>
      <c r="C5064" t="s">
        <v>10194</v>
      </c>
      <c r="D5064" t="s">
        <v>376</v>
      </c>
      <c r="E5064" t="s">
        <v>798</v>
      </c>
      <c r="F5064" t="s">
        <v>281</v>
      </c>
      <c r="G5064" t="s">
        <v>293</v>
      </c>
      <c r="H5064">
        <v>90211020</v>
      </c>
    </row>
    <row r="5065" spans="1:8" x14ac:dyDescent="0.25">
      <c r="A5065">
        <v>16902580</v>
      </c>
      <c r="B5065" t="s">
        <v>10195</v>
      </c>
      <c r="C5065" t="s">
        <v>10196</v>
      </c>
      <c r="D5065" t="s">
        <v>376</v>
      </c>
      <c r="E5065" t="s">
        <v>798</v>
      </c>
      <c r="F5065" t="s">
        <v>281</v>
      </c>
      <c r="G5065" t="s">
        <v>293</v>
      </c>
      <c r="H5065">
        <v>90211020</v>
      </c>
    </row>
    <row r="5066" spans="1:8" x14ac:dyDescent="0.25">
      <c r="A5066">
        <v>16902581</v>
      </c>
      <c r="B5066" t="s">
        <v>10197</v>
      </c>
      <c r="C5066" t="s">
        <v>10198</v>
      </c>
      <c r="D5066" t="s">
        <v>376</v>
      </c>
      <c r="E5066" t="s">
        <v>798</v>
      </c>
      <c r="F5066" t="s">
        <v>281</v>
      </c>
      <c r="G5066" t="s">
        <v>293</v>
      </c>
      <c r="H5066">
        <v>90211020</v>
      </c>
    </row>
    <row r="5067" spans="1:8" x14ac:dyDescent="0.25">
      <c r="A5067">
        <v>16902582</v>
      </c>
      <c r="B5067" t="s">
        <v>10040</v>
      </c>
      <c r="C5067" t="s">
        <v>10041</v>
      </c>
      <c r="D5067" t="s">
        <v>376</v>
      </c>
      <c r="E5067" t="s">
        <v>798</v>
      </c>
      <c r="F5067" t="s">
        <v>281</v>
      </c>
      <c r="G5067" t="s">
        <v>293</v>
      </c>
      <c r="H5067">
        <v>90211020</v>
      </c>
    </row>
    <row r="5068" spans="1:8" x14ac:dyDescent="0.25">
      <c r="A5068">
        <v>16902583</v>
      </c>
      <c r="B5068" t="s">
        <v>10042</v>
      </c>
      <c r="C5068" t="s">
        <v>10043</v>
      </c>
      <c r="D5068" t="s">
        <v>376</v>
      </c>
      <c r="E5068" t="s">
        <v>798</v>
      </c>
      <c r="F5068" t="s">
        <v>281</v>
      </c>
      <c r="G5068" t="s">
        <v>293</v>
      </c>
      <c r="H5068">
        <v>90211020</v>
      </c>
    </row>
    <row r="5069" spans="1:8" x14ac:dyDescent="0.25">
      <c r="A5069">
        <v>16902584</v>
      </c>
      <c r="B5069" t="s">
        <v>10199</v>
      </c>
      <c r="C5069" t="s">
        <v>10200</v>
      </c>
      <c r="D5069" t="s">
        <v>376</v>
      </c>
      <c r="E5069" t="s">
        <v>798</v>
      </c>
      <c r="F5069" t="s">
        <v>281</v>
      </c>
      <c r="G5069" t="s">
        <v>293</v>
      </c>
      <c r="H5069">
        <v>90211020</v>
      </c>
    </row>
    <row r="5070" spans="1:8" x14ac:dyDescent="0.25">
      <c r="A5070">
        <v>16902585</v>
      </c>
      <c r="B5070" t="s">
        <v>10201</v>
      </c>
      <c r="C5070" t="s">
        <v>10202</v>
      </c>
      <c r="D5070" t="s">
        <v>376</v>
      </c>
      <c r="E5070" t="s">
        <v>798</v>
      </c>
      <c r="F5070" t="s">
        <v>281</v>
      </c>
      <c r="G5070" t="s">
        <v>293</v>
      </c>
      <c r="H5070">
        <v>90211020</v>
      </c>
    </row>
    <row r="5071" spans="1:8" x14ac:dyDescent="0.25">
      <c r="A5071">
        <v>16902586</v>
      </c>
      <c r="B5071" t="s">
        <v>10203</v>
      </c>
      <c r="C5071" t="s">
        <v>10204</v>
      </c>
      <c r="D5071" t="s">
        <v>376</v>
      </c>
      <c r="E5071" t="s">
        <v>798</v>
      </c>
      <c r="F5071" t="s">
        <v>281</v>
      </c>
      <c r="G5071" t="s">
        <v>293</v>
      </c>
      <c r="H5071">
        <v>90211020</v>
      </c>
    </row>
    <row r="5072" spans="1:8" x14ac:dyDescent="0.25">
      <c r="A5072">
        <v>16902587</v>
      </c>
      <c r="B5072" t="s">
        <v>10205</v>
      </c>
      <c r="C5072" t="s">
        <v>10206</v>
      </c>
      <c r="D5072" t="s">
        <v>376</v>
      </c>
      <c r="E5072" t="s">
        <v>798</v>
      </c>
      <c r="F5072" t="s">
        <v>281</v>
      </c>
      <c r="G5072" t="s">
        <v>293</v>
      </c>
      <c r="H5072">
        <v>90211020</v>
      </c>
    </row>
    <row r="5073" spans="1:8" x14ac:dyDescent="0.25">
      <c r="A5073">
        <v>16902588</v>
      </c>
      <c r="B5073" t="s">
        <v>10044</v>
      </c>
      <c r="C5073" t="s">
        <v>10045</v>
      </c>
      <c r="D5073" t="s">
        <v>376</v>
      </c>
      <c r="E5073" t="s">
        <v>798</v>
      </c>
      <c r="F5073" t="s">
        <v>281</v>
      </c>
      <c r="G5073" t="s">
        <v>293</v>
      </c>
      <c r="H5073">
        <v>90211020</v>
      </c>
    </row>
    <row r="5074" spans="1:8" x14ac:dyDescent="0.25">
      <c r="A5074">
        <v>16902589</v>
      </c>
      <c r="B5074" t="s">
        <v>10207</v>
      </c>
      <c r="C5074" t="s">
        <v>10208</v>
      </c>
      <c r="D5074" t="s">
        <v>376</v>
      </c>
      <c r="E5074" t="s">
        <v>798</v>
      </c>
      <c r="F5074" t="s">
        <v>281</v>
      </c>
      <c r="G5074" t="s">
        <v>293</v>
      </c>
      <c r="H5074">
        <v>90211020</v>
      </c>
    </row>
    <row r="5075" spans="1:8" x14ac:dyDescent="0.25">
      <c r="A5075">
        <v>16902590</v>
      </c>
      <c r="B5075" t="s">
        <v>10209</v>
      </c>
      <c r="C5075" t="s">
        <v>10210</v>
      </c>
      <c r="D5075" t="s">
        <v>376</v>
      </c>
      <c r="E5075" t="s">
        <v>798</v>
      </c>
      <c r="F5075" t="s">
        <v>281</v>
      </c>
      <c r="G5075" t="s">
        <v>293</v>
      </c>
      <c r="H5075">
        <v>90211020</v>
      </c>
    </row>
    <row r="5076" spans="1:8" x14ac:dyDescent="0.25">
      <c r="A5076">
        <v>16902591</v>
      </c>
      <c r="B5076" t="s">
        <v>10211</v>
      </c>
      <c r="C5076" t="s">
        <v>10212</v>
      </c>
      <c r="D5076" t="s">
        <v>376</v>
      </c>
      <c r="E5076" t="s">
        <v>798</v>
      </c>
      <c r="F5076" t="s">
        <v>281</v>
      </c>
      <c r="G5076" t="s">
        <v>293</v>
      </c>
      <c r="H5076">
        <v>90211020</v>
      </c>
    </row>
    <row r="5077" spans="1:8" x14ac:dyDescent="0.25">
      <c r="A5077">
        <v>16902592</v>
      </c>
      <c r="B5077" t="s">
        <v>10213</v>
      </c>
      <c r="C5077" t="s">
        <v>10214</v>
      </c>
      <c r="D5077" t="s">
        <v>376</v>
      </c>
      <c r="E5077" t="s">
        <v>798</v>
      </c>
      <c r="F5077" t="s">
        <v>281</v>
      </c>
      <c r="G5077" t="s">
        <v>293</v>
      </c>
      <c r="H5077">
        <v>90211020</v>
      </c>
    </row>
    <row r="5078" spans="1:8" x14ac:dyDescent="0.25">
      <c r="A5078">
        <v>16902593</v>
      </c>
      <c r="B5078" t="s">
        <v>10215</v>
      </c>
      <c r="C5078" t="s">
        <v>10216</v>
      </c>
      <c r="D5078" t="s">
        <v>376</v>
      </c>
      <c r="E5078" t="s">
        <v>798</v>
      </c>
      <c r="F5078" t="s">
        <v>281</v>
      </c>
      <c r="G5078" t="s">
        <v>293</v>
      </c>
      <c r="H5078">
        <v>90211020</v>
      </c>
    </row>
    <row r="5079" spans="1:8" x14ac:dyDescent="0.25">
      <c r="A5079">
        <v>16902594</v>
      </c>
      <c r="B5079" t="s">
        <v>10217</v>
      </c>
      <c r="C5079" t="s">
        <v>10218</v>
      </c>
      <c r="D5079" t="s">
        <v>376</v>
      </c>
      <c r="E5079" t="s">
        <v>798</v>
      </c>
      <c r="F5079" t="s">
        <v>281</v>
      </c>
      <c r="G5079" t="s">
        <v>293</v>
      </c>
      <c r="H5079">
        <v>90211020</v>
      </c>
    </row>
    <row r="5080" spans="1:8" x14ac:dyDescent="0.25">
      <c r="A5080">
        <v>16902595</v>
      </c>
      <c r="B5080" t="s">
        <v>10219</v>
      </c>
      <c r="C5080" t="s">
        <v>10220</v>
      </c>
      <c r="D5080" t="s">
        <v>376</v>
      </c>
      <c r="E5080" t="s">
        <v>798</v>
      </c>
      <c r="F5080" t="s">
        <v>281</v>
      </c>
      <c r="G5080" t="s">
        <v>293</v>
      </c>
      <c r="H5080">
        <v>90211020</v>
      </c>
    </row>
    <row r="5081" spans="1:8" x14ac:dyDescent="0.25">
      <c r="A5081">
        <v>16902596</v>
      </c>
      <c r="B5081" t="s">
        <v>10221</v>
      </c>
      <c r="C5081" t="s">
        <v>10222</v>
      </c>
      <c r="D5081" t="s">
        <v>376</v>
      </c>
      <c r="E5081" t="s">
        <v>798</v>
      </c>
      <c r="F5081" t="s">
        <v>281</v>
      </c>
      <c r="G5081" t="s">
        <v>293</v>
      </c>
      <c r="H5081">
        <v>90211020</v>
      </c>
    </row>
    <row r="5082" spans="1:8" x14ac:dyDescent="0.25">
      <c r="A5082">
        <v>16902597</v>
      </c>
      <c r="B5082" t="s">
        <v>10223</v>
      </c>
      <c r="C5082" t="s">
        <v>10224</v>
      </c>
      <c r="D5082" t="s">
        <v>376</v>
      </c>
      <c r="E5082" t="s">
        <v>798</v>
      </c>
      <c r="F5082" t="s">
        <v>281</v>
      </c>
      <c r="G5082" t="s">
        <v>293</v>
      </c>
      <c r="H5082">
        <v>90211020</v>
      </c>
    </row>
    <row r="5083" spans="1:8" x14ac:dyDescent="0.25">
      <c r="A5083">
        <v>16902598</v>
      </c>
      <c r="B5083" t="s">
        <v>10225</v>
      </c>
      <c r="C5083" t="s">
        <v>10226</v>
      </c>
      <c r="D5083" t="s">
        <v>376</v>
      </c>
      <c r="E5083" t="s">
        <v>798</v>
      </c>
      <c r="F5083" t="s">
        <v>281</v>
      </c>
      <c r="G5083" t="s">
        <v>293</v>
      </c>
      <c r="H5083">
        <v>90211020</v>
      </c>
    </row>
    <row r="5084" spans="1:8" x14ac:dyDescent="0.25">
      <c r="A5084">
        <v>16902599</v>
      </c>
      <c r="B5084" t="s">
        <v>10227</v>
      </c>
      <c r="C5084" t="s">
        <v>10228</v>
      </c>
      <c r="D5084" t="s">
        <v>376</v>
      </c>
      <c r="E5084" t="s">
        <v>798</v>
      </c>
      <c r="F5084" t="s">
        <v>281</v>
      </c>
      <c r="G5084" t="s">
        <v>293</v>
      </c>
      <c r="H5084">
        <v>90211020</v>
      </c>
    </row>
    <row r="5085" spans="1:8" x14ac:dyDescent="0.25">
      <c r="A5085">
        <v>16902600</v>
      </c>
      <c r="B5085" t="s">
        <v>10229</v>
      </c>
      <c r="C5085" t="s">
        <v>10230</v>
      </c>
      <c r="D5085" t="s">
        <v>376</v>
      </c>
      <c r="E5085" t="s">
        <v>798</v>
      </c>
      <c r="F5085" t="s">
        <v>281</v>
      </c>
      <c r="G5085" t="s">
        <v>293</v>
      </c>
      <c r="H5085">
        <v>90211020</v>
      </c>
    </row>
    <row r="5086" spans="1:8" x14ac:dyDescent="0.25">
      <c r="A5086">
        <v>16902601</v>
      </c>
      <c r="B5086" t="s">
        <v>10231</v>
      </c>
      <c r="C5086" t="s">
        <v>10232</v>
      </c>
      <c r="D5086" t="s">
        <v>376</v>
      </c>
      <c r="E5086" t="s">
        <v>798</v>
      </c>
      <c r="F5086" t="s">
        <v>281</v>
      </c>
      <c r="G5086" t="s">
        <v>293</v>
      </c>
      <c r="H5086">
        <v>90211020</v>
      </c>
    </row>
    <row r="5087" spans="1:8" x14ac:dyDescent="0.25">
      <c r="A5087">
        <v>16902602</v>
      </c>
      <c r="B5087" t="s">
        <v>10233</v>
      </c>
      <c r="C5087" t="s">
        <v>10234</v>
      </c>
      <c r="D5087" t="s">
        <v>376</v>
      </c>
      <c r="E5087" t="s">
        <v>798</v>
      </c>
      <c r="F5087" t="s">
        <v>281</v>
      </c>
      <c r="G5087" t="s">
        <v>293</v>
      </c>
      <c r="H5087">
        <v>90211020</v>
      </c>
    </row>
    <row r="5088" spans="1:8" x14ac:dyDescent="0.25">
      <c r="A5088">
        <v>16902603</v>
      </c>
      <c r="B5088" t="s">
        <v>10235</v>
      </c>
      <c r="C5088" t="s">
        <v>10236</v>
      </c>
      <c r="D5088" t="s">
        <v>376</v>
      </c>
      <c r="E5088" t="s">
        <v>798</v>
      </c>
      <c r="F5088" t="s">
        <v>281</v>
      </c>
      <c r="G5088" t="s">
        <v>293</v>
      </c>
      <c r="H5088">
        <v>90211020</v>
      </c>
    </row>
    <row r="5089" spans="1:8" x14ac:dyDescent="0.25">
      <c r="A5089">
        <v>16902604</v>
      </c>
      <c r="B5089" t="s">
        <v>10237</v>
      </c>
      <c r="C5089" t="s">
        <v>10238</v>
      </c>
      <c r="D5089" t="s">
        <v>376</v>
      </c>
      <c r="E5089" t="s">
        <v>798</v>
      </c>
      <c r="F5089" t="s">
        <v>281</v>
      </c>
      <c r="G5089" t="s">
        <v>293</v>
      </c>
      <c r="H5089">
        <v>90211020</v>
      </c>
    </row>
    <row r="5090" spans="1:8" x14ac:dyDescent="0.25">
      <c r="A5090">
        <v>16902605</v>
      </c>
      <c r="B5090" t="s">
        <v>10239</v>
      </c>
      <c r="C5090" t="s">
        <v>10240</v>
      </c>
      <c r="D5090" t="s">
        <v>376</v>
      </c>
      <c r="E5090" t="s">
        <v>798</v>
      </c>
      <c r="F5090" t="s">
        <v>281</v>
      </c>
      <c r="G5090" t="s">
        <v>293</v>
      </c>
      <c r="H5090">
        <v>90211020</v>
      </c>
    </row>
    <row r="5091" spans="1:8" x14ac:dyDescent="0.25">
      <c r="A5091">
        <v>16902606</v>
      </c>
      <c r="B5091" t="s">
        <v>10241</v>
      </c>
      <c r="C5091" t="s">
        <v>10242</v>
      </c>
      <c r="D5091" t="s">
        <v>376</v>
      </c>
      <c r="E5091" t="s">
        <v>798</v>
      </c>
      <c r="F5091" t="s">
        <v>281</v>
      </c>
      <c r="G5091" t="s">
        <v>293</v>
      </c>
      <c r="H5091">
        <v>90211020</v>
      </c>
    </row>
    <row r="5092" spans="1:8" x14ac:dyDescent="0.25">
      <c r="A5092">
        <v>16902607</v>
      </c>
      <c r="B5092" t="s">
        <v>10243</v>
      </c>
      <c r="C5092" t="s">
        <v>10244</v>
      </c>
      <c r="D5092" t="s">
        <v>376</v>
      </c>
      <c r="E5092" t="s">
        <v>798</v>
      </c>
      <c r="F5092" t="s">
        <v>281</v>
      </c>
      <c r="G5092" t="s">
        <v>293</v>
      </c>
      <c r="H5092">
        <v>90211020</v>
      </c>
    </row>
    <row r="5093" spans="1:8" x14ac:dyDescent="0.25">
      <c r="A5093">
        <v>16902608</v>
      </c>
      <c r="B5093" t="s">
        <v>10245</v>
      </c>
      <c r="C5093" t="s">
        <v>10246</v>
      </c>
      <c r="D5093" t="s">
        <v>376</v>
      </c>
      <c r="E5093" t="s">
        <v>798</v>
      </c>
      <c r="F5093" t="s">
        <v>281</v>
      </c>
      <c r="G5093" t="s">
        <v>293</v>
      </c>
      <c r="H5093">
        <v>90211020</v>
      </c>
    </row>
    <row r="5094" spans="1:8" x14ac:dyDescent="0.25">
      <c r="A5094">
        <v>16902609</v>
      </c>
      <c r="B5094" t="s">
        <v>10247</v>
      </c>
      <c r="C5094" t="s">
        <v>10248</v>
      </c>
      <c r="D5094" t="s">
        <v>376</v>
      </c>
      <c r="E5094" t="s">
        <v>798</v>
      </c>
      <c r="F5094" t="s">
        <v>281</v>
      </c>
      <c r="G5094" t="s">
        <v>293</v>
      </c>
      <c r="H5094">
        <v>90211020</v>
      </c>
    </row>
    <row r="5095" spans="1:8" x14ac:dyDescent="0.25">
      <c r="A5095">
        <v>16902610</v>
      </c>
      <c r="B5095" t="s">
        <v>10249</v>
      </c>
      <c r="C5095" t="s">
        <v>10250</v>
      </c>
      <c r="D5095" t="s">
        <v>376</v>
      </c>
      <c r="E5095" t="s">
        <v>798</v>
      </c>
      <c r="F5095" t="s">
        <v>281</v>
      </c>
      <c r="G5095" t="s">
        <v>293</v>
      </c>
      <c r="H5095">
        <v>90211020</v>
      </c>
    </row>
    <row r="5096" spans="1:8" x14ac:dyDescent="0.25">
      <c r="A5096">
        <v>16902611</v>
      </c>
      <c r="B5096" t="s">
        <v>10251</v>
      </c>
      <c r="C5096" t="s">
        <v>10252</v>
      </c>
      <c r="D5096" t="s">
        <v>376</v>
      </c>
      <c r="E5096" t="s">
        <v>798</v>
      </c>
      <c r="F5096" t="s">
        <v>281</v>
      </c>
      <c r="G5096" t="s">
        <v>293</v>
      </c>
      <c r="H5096">
        <v>90211020</v>
      </c>
    </row>
    <row r="5097" spans="1:8" x14ac:dyDescent="0.25">
      <c r="A5097">
        <v>16902612</v>
      </c>
      <c r="B5097" t="s">
        <v>10253</v>
      </c>
      <c r="C5097" t="s">
        <v>10254</v>
      </c>
      <c r="D5097" t="s">
        <v>376</v>
      </c>
      <c r="E5097" t="s">
        <v>798</v>
      </c>
      <c r="F5097" t="s">
        <v>281</v>
      </c>
      <c r="G5097" t="s">
        <v>293</v>
      </c>
      <c r="H5097">
        <v>90211020</v>
      </c>
    </row>
    <row r="5098" spans="1:8" x14ac:dyDescent="0.25">
      <c r="A5098">
        <v>16902613</v>
      </c>
      <c r="B5098" t="s">
        <v>10255</v>
      </c>
      <c r="C5098" t="s">
        <v>10256</v>
      </c>
      <c r="D5098" t="s">
        <v>376</v>
      </c>
      <c r="E5098" t="s">
        <v>798</v>
      </c>
      <c r="F5098" t="s">
        <v>281</v>
      </c>
      <c r="G5098" t="s">
        <v>293</v>
      </c>
      <c r="H5098">
        <v>90211020</v>
      </c>
    </row>
    <row r="5099" spans="1:8" x14ac:dyDescent="0.25">
      <c r="A5099">
        <v>16902614</v>
      </c>
      <c r="B5099" t="s">
        <v>10046</v>
      </c>
      <c r="C5099" t="s">
        <v>10047</v>
      </c>
      <c r="D5099" t="s">
        <v>376</v>
      </c>
      <c r="E5099" t="s">
        <v>798</v>
      </c>
      <c r="F5099" t="s">
        <v>281</v>
      </c>
      <c r="G5099" t="s">
        <v>293</v>
      </c>
      <c r="H5099">
        <v>90211020</v>
      </c>
    </row>
    <row r="5100" spans="1:8" x14ac:dyDescent="0.25">
      <c r="A5100">
        <v>16902615</v>
      </c>
      <c r="B5100" t="s">
        <v>10257</v>
      </c>
      <c r="C5100" t="s">
        <v>10258</v>
      </c>
      <c r="D5100" t="s">
        <v>376</v>
      </c>
      <c r="E5100" t="s">
        <v>798</v>
      </c>
      <c r="F5100" t="s">
        <v>281</v>
      </c>
      <c r="G5100" t="s">
        <v>293</v>
      </c>
      <c r="H5100">
        <v>90211020</v>
      </c>
    </row>
    <row r="5101" spans="1:8" x14ac:dyDescent="0.25">
      <c r="A5101">
        <v>16902616</v>
      </c>
      <c r="B5101" t="s">
        <v>10259</v>
      </c>
      <c r="C5101" t="s">
        <v>10260</v>
      </c>
      <c r="D5101" t="s">
        <v>376</v>
      </c>
      <c r="E5101" t="s">
        <v>798</v>
      </c>
      <c r="F5101" t="s">
        <v>281</v>
      </c>
      <c r="G5101" t="s">
        <v>293</v>
      </c>
      <c r="H5101">
        <v>90211020</v>
      </c>
    </row>
    <row r="5102" spans="1:8" x14ac:dyDescent="0.25">
      <c r="A5102">
        <v>16902617</v>
      </c>
      <c r="B5102" t="s">
        <v>10261</v>
      </c>
      <c r="C5102" t="s">
        <v>10262</v>
      </c>
      <c r="D5102" t="s">
        <v>376</v>
      </c>
      <c r="E5102" t="s">
        <v>798</v>
      </c>
      <c r="F5102" t="s">
        <v>281</v>
      </c>
      <c r="G5102" t="s">
        <v>293</v>
      </c>
      <c r="H5102">
        <v>90211020</v>
      </c>
    </row>
    <row r="5103" spans="1:8" x14ac:dyDescent="0.25">
      <c r="A5103">
        <v>16902618</v>
      </c>
      <c r="B5103" t="s">
        <v>10048</v>
      </c>
      <c r="C5103" t="s">
        <v>10049</v>
      </c>
      <c r="D5103" t="s">
        <v>376</v>
      </c>
      <c r="E5103" t="s">
        <v>798</v>
      </c>
      <c r="F5103" t="s">
        <v>281</v>
      </c>
      <c r="G5103" t="s">
        <v>293</v>
      </c>
      <c r="H5103">
        <v>90211020</v>
      </c>
    </row>
    <row r="5104" spans="1:8" x14ac:dyDescent="0.25">
      <c r="A5104">
        <v>16902619</v>
      </c>
      <c r="B5104" t="s">
        <v>10263</v>
      </c>
      <c r="C5104" t="s">
        <v>10264</v>
      </c>
      <c r="D5104" t="s">
        <v>376</v>
      </c>
      <c r="E5104" t="s">
        <v>798</v>
      </c>
      <c r="F5104" t="s">
        <v>281</v>
      </c>
      <c r="G5104" t="s">
        <v>293</v>
      </c>
      <c r="H5104">
        <v>90211020</v>
      </c>
    </row>
    <row r="5105" spans="1:8" x14ac:dyDescent="0.25">
      <c r="A5105">
        <v>16902620</v>
      </c>
      <c r="B5105" t="s">
        <v>10265</v>
      </c>
      <c r="C5105" t="s">
        <v>10266</v>
      </c>
      <c r="D5105" t="s">
        <v>376</v>
      </c>
      <c r="E5105" t="s">
        <v>798</v>
      </c>
      <c r="F5105" t="s">
        <v>281</v>
      </c>
      <c r="G5105" t="s">
        <v>293</v>
      </c>
      <c r="H5105">
        <v>90211020</v>
      </c>
    </row>
    <row r="5106" spans="1:8" x14ac:dyDescent="0.25">
      <c r="A5106">
        <v>16902621</v>
      </c>
      <c r="B5106" t="s">
        <v>10267</v>
      </c>
      <c r="C5106" t="s">
        <v>10268</v>
      </c>
      <c r="D5106" t="s">
        <v>376</v>
      </c>
      <c r="E5106" t="s">
        <v>798</v>
      </c>
      <c r="F5106" t="s">
        <v>281</v>
      </c>
      <c r="G5106" t="s">
        <v>293</v>
      </c>
      <c r="H5106">
        <v>90211020</v>
      </c>
    </row>
    <row r="5107" spans="1:8" x14ac:dyDescent="0.25">
      <c r="A5107">
        <v>16902622</v>
      </c>
      <c r="B5107" t="s">
        <v>10050</v>
      </c>
      <c r="C5107" t="s">
        <v>10051</v>
      </c>
      <c r="D5107" t="s">
        <v>376</v>
      </c>
      <c r="E5107" t="s">
        <v>798</v>
      </c>
      <c r="F5107" t="s">
        <v>281</v>
      </c>
      <c r="G5107" t="s">
        <v>293</v>
      </c>
      <c r="H5107">
        <v>90211020</v>
      </c>
    </row>
    <row r="5108" spans="1:8" x14ac:dyDescent="0.25">
      <c r="A5108">
        <v>16902623</v>
      </c>
      <c r="B5108" t="s">
        <v>10067</v>
      </c>
      <c r="C5108" t="s">
        <v>10269</v>
      </c>
      <c r="D5108" t="s">
        <v>376</v>
      </c>
      <c r="E5108" t="s">
        <v>798</v>
      </c>
      <c r="F5108" t="s">
        <v>281</v>
      </c>
      <c r="G5108" t="s">
        <v>293</v>
      </c>
      <c r="H5108">
        <v>90211020</v>
      </c>
    </row>
    <row r="5109" spans="1:8" x14ac:dyDescent="0.25">
      <c r="A5109">
        <v>16902624</v>
      </c>
      <c r="B5109" t="s">
        <v>10270</v>
      </c>
      <c r="C5109" t="s">
        <v>10271</v>
      </c>
      <c r="D5109" t="s">
        <v>376</v>
      </c>
      <c r="E5109" t="s">
        <v>798</v>
      </c>
      <c r="F5109" t="s">
        <v>281</v>
      </c>
      <c r="G5109" t="s">
        <v>293</v>
      </c>
      <c r="H5109">
        <v>90211020</v>
      </c>
    </row>
    <row r="5110" spans="1:8" x14ac:dyDescent="0.25">
      <c r="A5110">
        <v>16902625</v>
      </c>
      <c r="B5110" t="s">
        <v>7520</v>
      </c>
      <c r="C5110" t="s">
        <v>10272</v>
      </c>
      <c r="D5110" t="s">
        <v>376</v>
      </c>
      <c r="E5110" t="s">
        <v>798</v>
      </c>
      <c r="F5110" t="s">
        <v>281</v>
      </c>
      <c r="G5110" t="s">
        <v>293</v>
      </c>
      <c r="H5110">
        <v>90211020</v>
      </c>
    </row>
    <row r="5111" spans="1:8" x14ac:dyDescent="0.25">
      <c r="A5111">
        <v>16902626</v>
      </c>
      <c r="B5111" t="s">
        <v>5503</v>
      </c>
      <c r="C5111" t="s">
        <v>10273</v>
      </c>
      <c r="D5111" t="s">
        <v>376</v>
      </c>
      <c r="E5111" t="s">
        <v>798</v>
      </c>
      <c r="F5111" t="s">
        <v>281</v>
      </c>
      <c r="G5111" t="s">
        <v>293</v>
      </c>
      <c r="H5111">
        <v>90211020</v>
      </c>
    </row>
    <row r="5112" spans="1:8" x14ac:dyDescent="0.25">
      <c r="A5112">
        <v>16902627</v>
      </c>
      <c r="B5112" t="s">
        <v>10274</v>
      </c>
      <c r="C5112" t="s">
        <v>10275</v>
      </c>
      <c r="D5112" t="s">
        <v>376</v>
      </c>
      <c r="E5112" t="s">
        <v>798</v>
      </c>
      <c r="F5112" t="s">
        <v>281</v>
      </c>
      <c r="G5112" t="s">
        <v>293</v>
      </c>
      <c r="H5112">
        <v>90211020</v>
      </c>
    </row>
    <row r="5113" spans="1:8" x14ac:dyDescent="0.25">
      <c r="A5113">
        <v>16902628</v>
      </c>
      <c r="B5113" t="s">
        <v>10276</v>
      </c>
      <c r="C5113" t="s">
        <v>10277</v>
      </c>
      <c r="D5113" t="s">
        <v>376</v>
      </c>
      <c r="E5113" t="s">
        <v>798</v>
      </c>
      <c r="F5113" t="s">
        <v>281</v>
      </c>
      <c r="G5113" t="s">
        <v>293</v>
      </c>
      <c r="H5113">
        <v>90211020</v>
      </c>
    </row>
    <row r="5114" spans="1:8" x14ac:dyDescent="0.25">
      <c r="A5114">
        <v>16902629</v>
      </c>
      <c r="B5114" t="s">
        <v>10278</v>
      </c>
      <c r="C5114" t="s">
        <v>10279</v>
      </c>
      <c r="D5114" t="s">
        <v>376</v>
      </c>
      <c r="E5114" t="s">
        <v>798</v>
      </c>
      <c r="F5114" t="s">
        <v>281</v>
      </c>
      <c r="G5114" t="s">
        <v>293</v>
      </c>
      <c r="H5114">
        <v>90211020</v>
      </c>
    </row>
    <row r="5115" spans="1:8" x14ac:dyDescent="0.25">
      <c r="A5115">
        <v>16902630</v>
      </c>
      <c r="B5115" t="s">
        <v>10280</v>
      </c>
      <c r="C5115" t="s">
        <v>10281</v>
      </c>
      <c r="D5115" t="s">
        <v>376</v>
      </c>
      <c r="E5115" t="s">
        <v>798</v>
      </c>
      <c r="F5115" t="s">
        <v>281</v>
      </c>
      <c r="G5115" t="s">
        <v>293</v>
      </c>
      <c r="H5115">
        <v>90211020</v>
      </c>
    </row>
    <row r="5116" spans="1:8" x14ac:dyDescent="0.25">
      <c r="A5116">
        <v>16902631</v>
      </c>
      <c r="B5116" t="s">
        <v>10282</v>
      </c>
      <c r="C5116" t="s">
        <v>10283</v>
      </c>
      <c r="D5116" t="s">
        <v>376</v>
      </c>
      <c r="E5116" t="s">
        <v>798</v>
      </c>
      <c r="F5116" t="s">
        <v>281</v>
      </c>
      <c r="G5116" t="s">
        <v>293</v>
      </c>
      <c r="H5116">
        <v>90211020</v>
      </c>
    </row>
    <row r="5117" spans="1:8" x14ac:dyDescent="0.25">
      <c r="A5117">
        <v>16902632</v>
      </c>
      <c r="B5117" t="s">
        <v>10284</v>
      </c>
      <c r="C5117" t="s">
        <v>10285</v>
      </c>
      <c r="D5117" t="s">
        <v>376</v>
      </c>
      <c r="E5117" t="s">
        <v>798</v>
      </c>
      <c r="F5117" t="s">
        <v>281</v>
      </c>
      <c r="G5117" t="s">
        <v>293</v>
      </c>
      <c r="H5117">
        <v>90211020</v>
      </c>
    </row>
    <row r="5118" spans="1:8" x14ac:dyDescent="0.25">
      <c r="A5118">
        <v>16902633</v>
      </c>
      <c r="B5118" t="s">
        <v>10286</v>
      </c>
      <c r="C5118" t="s">
        <v>10287</v>
      </c>
      <c r="D5118" t="s">
        <v>376</v>
      </c>
      <c r="E5118" t="s">
        <v>798</v>
      </c>
      <c r="F5118" t="s">
        <v>281</v>
      </c>
      <c r="G5118" t="s">
        <v>293</v>
      </c>
      <c r="H5118">
        <v>90211020</v>
      </c>
    </row>
    <row r="5119" spans="1:8" x14ac:dyDescent="0.25">
      <c r="A5119">
        <v>16902634</v>
      </c>
      <c r="B5119" t="s">
        <v>10288</v>
      </c>
      <c r="C5119" t="s">
        <v>10289</v>
      </c>
      <c r="D5119" t="s">
        <v>376</v>
      </c>
      <c r="E5119" t="s">
        <v>798</v>
      </c>
      <c r="F5119" t="s">
        <v>281</v>
      </c>
      <c r="G5119" t="s">
        <v>293</v>
      </c>
      <c r="H5119">
        <v>90211020</v>
      </c>
    </row>
    <row r="5120" spans="1:8" x14ac:dyDescent="0.25">
      <c r="A5120">
        <v>16902635</v>
      </c>
      <c r="B5120" t="s">
        <v>10290</v>
      </c>
      <c r="C5120" t="s">
        <v>10291</v>
      </c>
      <c r="D5120" t="s">
        <v>376</v>
      </c>
      <c r="E5120" t="s">
        <v>798</v>
      </c>
      <c r="F5120" t="s">
        <v>281</v>
      </c>
      <c r="G5120" t="s">
        <v>293</v>
      </c>
      <c r="H5120">
        <v>90211020</v>
      </c>
    </row>
    <row r="5121" spans="1:8" x14ac:dyDescent="0.25">
      <c r="A5121">
        <v>16902636</v>
      </c>
      <c r="B5121" t="s">
        <v>10292</v>
      </c>
      <c r="C5121" t="s">
        <v>10293</v>
      </c>
      <c r="D5121" t="s">
        <v>376</v>
      </c>
      <c r="E5121" t="s">
        <v>798</v>
      </c>
      <c r="F5121" t="s">
        <v>281</v>
      </c>
      <c r="G5121" t="s">
        <v>293</v>
      </c>
      <c r="H5121">
        <v>90211020</v>
      </c>
    </row>
    <row r="5122" spans="1:8" x14ac:dyDescent="0.25">
      <c r="A5122">
        <v>16902637</v>
      </c>
      <c r="B5122" t="s">
        <v>10294</v>
      </c>
      <c r="C5122" t="s">
        <v>10295</v>
      </c>
      <c r="D5122" t="s">
        <v>376</v>
      </c>
      <c r="E5122" t="s">
        <v>798</v>
      </c>
      <c r="F5122" t="s">
        <v>281</v>
      </c>
      <c r="G5122" t="s">
        <v>293</v>
      </c>
      <c r="H5122">
        <v>90211020</v>
      </c>
    </row>
    <row r="5123" spans="1:8" x14ac:dyDescent="0.25">
      <c r="A5123">
        <v>16902638</v>
      </c>
      <c r="B5123" t="s">
        <v>10296</v>
      </c>
      <c r="C5123" t="s">
        <v>10297</v>
      </c>
      <c r="D5123" t="s">
        <v>376</v>
      </c>
      <c r="E5123" t="s">
        <v>798</v>
      </c>
      <c r="F5123" t="s">
        <v>281</v>
      </c>
      <c r="G5123" t="s">
        <v>293</v>
      </c>
      <c r="H5123">
        <v>90211020</v>
      </c>
    </row>
    <row r="5124" spans="1:8" x14ac:dyDescent="0.25">
      <c r="A5124">
        <v>16902639</v>
      </c>
      <c r="B5124" t="s">
        <v>10298</v>
      </c>
      <c r="C5124" t="s">
        <v>10299</v>
      </c>
      <c r="D5124" t="s">
        <v>376</v>
      </c>
      <c r="E5124" t="s">
        <v>798</v>
      </c>
      <c r="F5124" t="s">
        <v>281</v>
      </c>
      <c r="G5124" t="s">
        <v>293</v>
      </c>
      <c r="H5124">
        <v>90211020</v>
      </c>
    </row>
    <row r="5125" spans="1:8" x14ac:dyDescent="0.25">
      <c r="A5125">
        <v>16902640</v>
      </c>
      <c r="B5125" t="s">
        <v>10300</v>
      </c>
      <c r="C5125" t="s">
        <v>10301</v>
      </c>
      <c r="D5125" t="s">
        <v>376</v>
      </c>
      <c r="E5125" t="s">
        <v>798</v>
      </c>
      <c r="F5125" t="s">
        <v>281</v>
      </c>
      <c r="G5125" t="s">
        <v>293</v>
      </c>
      <c r="H5125">
        <v>90211020</v>
      </c>
    </row>
    <row r="5126" spans="1:8" x14ac:dyDescent="0.25">
      <c r="A5126">
        <v>16902641</v>
      </c>
      <c r="B5126" t="s">
        <v>10302</v>
      </c>
      <c r="C5126" t="s">
        <v>10303</v>
      </c>
      <c r="D5126" t="s">
        <v>376</v>
      </c>
      <c r="E5126" t="s">
        <v>798</v>
      </c>
      <c r="F5126" t="s">
        <v>281</v>
      </c>
      <c r="G5126" t="s">
        <v>293</v>
      </c>
      <c r="H5126">
        <v>90211020</v>
      </c>
    </row>
    <row r="5127" spans="1:8" x14ac:dyDescent="0.25">
      <c r="A5127">
        <v>16902642</v>
      </c>
      <c r="B5127" t="s">
        <v>10304</v>
      </c>
      <c r="C5127" t="s">
        <v>10305</v>
      </c>
      <c r="D5127" t="s">
        <v>376</v>
      </c>
      <c r="E5127" t="s">
        <v>798</v>
      </c>
      <c r="F5127" t="s">
        <v>281</v>
      </c>
      <c r="G5127" t="s">
        <v>293</v>
      </c>
      <c r="H5127">
        <v>90211020</v>
      </c>
    </row>
    <row r="5128" spans="1:8" x14ac:dyDescent="0.25">
      <c r="A5128">
        <v>16902643</v>
      </c>
      <c r="B5128" t="s">
        <v>10306</v>
      </c>
      <c r="C5128" t="s">
        <v>10307</v>
      </c>
      <c r="D5128" t="s">
        <v>376</v>
      </c>
      <c r="E5128" t="s">
        <v>798</v>
      </c>
      <c r="F5128" t="s">
        <v>281</v>
      </c>
      <c r="G5128" t="s">
        <v>293</v>
      </c>
      <c r="H5128">
        <v>90211020</v>
      </c>
    </row>
    <row r="5129" spans="1:8" x14ac:dyDescent="0.25">
      <c r="A5129">
        <v>16902644</v>
      </c>
      <c r="B5129" t="s">
        <v>10308</v>
      </c>
      <c r="C5129" t="s">
        <v>10309</v>
      </c>
      <c r="D5129" t="s">
        <v>376</v>
      </c>
      <c r="E5129" t="s">
        <v>798</v>
      </c>
      <c r="F5129" t="s">
        <v>281</v>
      </c>
      <c r="G5129" t="s">
        <v>293</v>
      </c>
      <c r="H5129">
        <v>90211020</v>
      </c>
    </row>
    <row r="5130" spans="1:8" x14ac:dyDescent="0.25">
      <c r="A5130">
        <v>16902645</v>
      </c>
      <c r="B5130" t="s">
        <v>10310</v>
      </c>
      <c r="C5130" t="s">
        <v>10311</v>
      </c>
      <c r="D5130" t="s">
        <v>376</v>
      </c>
      <c r="E5130" t="s">
        <v>798</v>
      </c>
      <c r="F5130" t="s">
        <v>281</v>
      </c>
      <c r="G5130" t="s">
        <v>293</v>
      </c>
      <c r="H5130">
        <v>90211020</v>
      </c>
    </row>
    <row r="5131" spans="1:8" x14ac:dyDescent="0.25">
      <c r="A5131">
        <v>16902646</v>
      </c>
      <c r="B5131" t="s">
        <v>10312</v>
      </c>
      <c r="C5131" t="s">
        <v>10313</v>
      </c>
      <c r="D5131" t="s">
        <v>376</v>
      </c>
      <c r="E5131" t="s">
        <v>798</v>
      </c>
      <c r="F5131" t="s">
        <v>281</v>
      </c>
      <c r="G5131" t="s">
        <v>293</v>
      </c>
      <c r="H5131">
        <v>90211020</v>
      </c>
    </row>
    <row r="5132" spans="1:8" x14ac:dyDescent="0.25">
      <c r="A5132">
        <v>16902647</v>
      </c>
      <c r="B5132" t="s">
        <v>10314</v>
      </c>
      <c r="C5132" t="s">
        <v>10315</v>
      </c>
      <c r="D5132" t="s">
        <v>376</v>
      </c>
      <c r="E5132" t="s">
        <v>798</v>
      </c>
      <c r="F5132" t="s">
        <v>281</v>
      </c>
      <c r="G5132" t="s">
        <v>293</v>
      </c>
      <c r="H5132">
        <v>90211020</v>
      </c>
    </row>
    <row r="5133" spans="1:8" x14ac:dyDescent="0.25">
      <c r="A5133">
        <v>16902648</v>
      </c>
      <c r="B5133" t="s">
        <v>10316</v>
      </c>
      <c r="C5133" t="s">
        <v>10317</v>
      </c>
      <c r="D5133" t="s">
        <v>376</v>
      </c>
      <c r="E5133" t="s">
        <v>798</v>
      </c>
      <c r="F5133" t="s">
        <v>281</v>
      </c>
      <c r="G5133" t="s">
        <v>293</v>
      </c>
      <c r="H5133">
        <v>90211020</v>
      </c>
    </row>
    <row r="5134" spans="1:8" x14ac:dyDescent="0.25">
      <c r="A5134">
        <v>16902649</v>
      </c>
      <c r="B5134" t="s">
        <v>10318</v>
      </c>
      <c r="C5134" t="s">
        <v>10319</v>
      </c>
      <c r="D5134" t="s">
        <v>376</v>
      </c>
      <c r="E5134" t="s">
        <v>798</v>
      </c>
      <c r="F5134" t="s">
        <v>281</v>
      </c>
      <c r="G5134" t="s">
        <v>293</v>
      </c>
      <c r="H5134">
        <v>90211020</v>
      </c>
    </row>
    <row r="5135" spans="1:8" x14ac:dyDescent="0.25">
      <c r="A5135">
        <v>16902650</v>
      </c>
      <c r="B5135" t="s">
        <v>10320</v>
      </c>
      <c r="C5135" t="s">
        <v>10321</v>
      </c>
      <c r="D5135" t="s">
        <v>376</v>
      </c>
      <c r="E5135" t="s">
        <v>798</v>
      </c>
      <c r="F5135" t="s">
        <v>281</v>
      </c>
      <c r="G5135" t="s">
        <v>293</v>
      </c>
      <c r="H5135">
        <v>90211020</v>
      </c>
    </row>
    <row r="5136" spans="1:8" x14ac:dyDescent="0.25">
      <c r="A5136">
        <v>16902651</v>
      </c>
      <c r="B5136" t="s">
        <v>10322</v>
      </c>
      <c r="C5136" t="s">
        <v>10323</v>
      </c>
      <c r="D5136" t="s">
        <v>376</v>
      </c>
      <c r="E5136" t="s">
        <v>798</v>
      </c>
      <c r="F5136" t="s">
        <v>281</v>
      </c>
      <c r="G5136" t="s">
        <v>293</v>
      </c>
      <c r="H5136">
        <v>90211020</v>
      </c>
    </row>
    <row r="5137" spans="1:8" x14ac:dyDescent="0.25">
      <c r="A5137">
        <v>16902652</v>
      </c>
      <c r="B5137" t="s">
        <v>10324</v>
      </c>
      <c r="C5137" t="s">
        <v>10325</v>
      </c>
      <c r="D5137" t="s">
        <v>376</v>
      </c>
      <c r="E5137" t="s">
        <v>798</v>
      </c>
      <c r="F5137" t="s">
        <v>281</v>
      </c>
      <c r="G5137" t="s">
        <v>293</v>
      </c>
      <c r="H5137">
        <v>90211020</v>
      </c>
    </row>
    <row r="5138" spans="1:8" x14ac:dyDescent="0.25">
      <c r="A5138">
        <v>16902653</v>
      </c>
      <c r="B5138" t="s">
        <v>10326</v>
      </c>
      <c r="C5138" t="s">
        <v>10327</v>
      </c>
      <c r="D5138" t="s">
        <v>376</v>
      </c>
      <c r="E5138" t="s">
        <v>798</v>
      </c>
      <c r="F5138" t="s">
        <v>281</v>
      </c>
      <c r="G5138" t="s">
        <v>293</v>
      </c>
      <c r="H5138">
        <v>90211020</v>
      </c>
    </row>
    <row r="5139" spans="1:8" x14ac:dyDescent="0.25">
      <c r="A5139">
        <v>16902654</v>
      </c>
      <c r="B5139" t="s">
        <v>10328</v>
      </c>
      <c r="C5139" t="s">
        <v>10329</v>
      </c>
      <c r="D5139" t="s">
        <v>376</v>
      </c>
      <c r="E5139" t="s">
        <v>798</v>
      </c>
      <c r="F5139" t="s">
        <v>281</v>
      </c>
      <c r="G5139" t="s">
        <v>293</v>
      </c>
      <c r="H5139">
        <v>90211020</v>
      </c>
    </row>
    <row r="5140" spans="1:8" x14ac:dyDescent="0.25">
      <c r="A5140">
        <v>16902655</v>
      </c>
      <c r="B5140" t="s">
        <v>10330</v>
      </c>
      <c r="C5140" t="s">
        <v>10331</v>
      </c>
      <c r="D5140" t="s">
        <v>376</v>
      </c>
      <c r="E5140" t="s">
        <v>798</v>
      </c>
      <c r="F5140" t="s">
        <v>281</v>
      </c>
      <c r="G5140" t="s">
        <v>293</v>
      </c>
      <c r="H5140">
        <v>90211020</v>
      </c>
    </row>
    <row r="5141" spans="1:8" x14ac:dyDescent="0.25">
      <c r="A5141">
        <v>16902656</v>
      </c>
      <c r="B5141" t="s">
        <v>10332</v>
      </c>
      <c r="C5141" t="s">
        <v>10333</v>
      </c>
      <c r="D5141" t="s">
        <v>376</v>
      </c>
      <c r="E5141" t="s">
        <v>798</v>
      </c>
      <c r="F5141" t="s">
        <v>281</v>
      </c>
      <c r="G5141" t="s">
        <v>293</v>
      </c>
      <c r="H5141">
        <v>90211020</v>
      </c>
    </row>
    <row r="5142" spans="1:8" x14ac:dyDescent="0.25">
      <c r="A5142">
        <v>16902657</v>
      </c>
      <c r="B5142" t="s">
        <v>10334</v>
      </c>
      <c r="C5142" t="s">
        <v>10335</v>
      </c>
      <c r="D5142" t="s">
        <v>376</v>
      </c>
      <c r="E5142" t="s">
        <v>798</v>
      </c>
      <c r="F5142" t="s">
        <v>281</v>
      </c>
      <c r="G5142" t="s">
        <v>293</v>
      </c>
      <c r="H5142">
        <v>90211020</v>
      </c>
    </row>
    <row r="5143" spans="1:8" x14ac:dyDescent="0.25">
      <c r="A5143">
        <v>16902658</v>
      </c>
      <c r="B5143" t="s">
        <v>10336</v>
      </c>
      <c r="C5143" t="s">
        <v>10337</v>
      </c>
      <c r="D5143" t="s">
        <v>376</v>
      </c>
      <c r="E5143" t="s">
        <v>798</v>
      </c>
      <c r="F5143" t="s">
        <v>281</v>
      </c>
      <c r="G5143" t="s">
        <v>293</v>
      </c>
      <c r="H5143">
        <v>90211020</v>
      </c>
    </row>
    <row r="5144" spans="1:8" x14ac:dyDescent="0.25">
      <c r="A5144">
        <v>16902659</v>
      </c>
      <c r="B5144" t="s">
        <v>10338</v>
      </c>
      <c r="C5144" t="s">
        <v>10339</v>
      </c>
      <c r="D5144" t="s">
        <v>376</v>
      </c>
      <c r="E5144" t="s">
        <v>798</v>
      </c>
      <c r="F5144" t="s">
        <v>281</v>
      </c>
      <c r="G5144" t="s">
        <v>293</v>
      </c>
      <c r="H5144">
        <v>90211020</v>
      </c>
    </row>
    <row r="5145" spans="1:8" x14ac:dyDescent="0.25">
      <c r="A5145">
        <v>16902660</v>
      </c>
      <c r="B5145" t="s">
        <v>10340</v>
      </c>
      <c r="C5145" t="s">
        <v>10341</v>
      </c>
      <c r="D5145" t="s">
        <v>376</v>
      </c>
      <c r="E5145" t="s">
        <v>798</v>
      </c>
      <c r="F5145" t="s">
        <v>281</v>
      </c>
      <c r="G5145" t="s">
        <v>293</v>
      </c>
      <c r="H5145">
        <v>90211020</v>
      </c>
    </row>
    <row r="5146" spans="1:8" x14ac:dyDescent="0.25">
      <c r="A5146">
        <v>16902661</v>
      </c>
      <c r="B5146" t="s">
        <v>10342</v>
      </c>
      <c r="C5146" t="s">
        <v>10343</v>
      </c>
      <c r="D5146" t="s">
        <v>376</v>
      </c>
      <c r="E5146" t="s">
        <v>798</v>
      </c>
      <c r="F5146" t="s">
        <v>281</v>
      </c>
      <c r="G5146" t="s">
        <v>293</v>
      </c>
      <c r="H5146">
        <v>90211020</v>
      </c>
    </row>
    <row r="5147" spans="1:8" x14ac:dyDescent="0.25">
      <c r="A5147">
        <v>16902662</v>
      </c>
      <c r="B5147" t="s">
        <v>10344</v>
      </c>
      <c r="C5147" t="s">
        <v>10345</v>
      </c>
      <c r="D5147" t="s">
        <v>376</v>
      </c>
      <c r="E5147" t="s">
        <v>798</v>
      </c>
      <c r="F5147" t="s">
        <v>281</v>
      </c>
      <c r="G5147" t="s">
        <v>293</v>
      </c>
      <c r="H5147">
        <v>90211020</v>
      </c>
    </row>
    <row r="5148" spans="1:8" x14ac:dyDescent="0.25">
      <c r="A5148">
        <v>16902663</v>
      </c>
      <c r="B5148" t="s">
        <v>10346</v>
      </c>
      <c r="C5148" t="s">
        <v>10347</v>
      </c>
      <c r="D5148" t="s">
        <v>376</v>
      </c>
      <c r="E5148" t="s">
        <v>798</v>
      </c>
      <c r="F5148" t="s">
        <v>281</v>
      </c>
      <c r="G5148" t="s">
        <v>293</v>
      </c>
      <c r="H5148">
        <v>90211020</v>
      </c>
    </row>
    <row r="5149" spans="1:8" x14ac:dyDescent="0.25">
      <c r="A5149">
        <v>16902664</v>
      </c>
      <c r="B5149" t="s">
        <v>10348</v>
      </c>
      <c r="C5149" t="s">
        <v>10349</v>
      </c>
      <c r="D5149" t="s">
        <v>376</v>
      </c>
      <c r="E5149" t="s">
        <v>798</v>
      </c>
      <c r="F5149" t="s">
        <v>281</v>
      </c>
      <c r="G5149" t="s">
        <v>293</v>
      </c>
      <c r="H5149">
        <v>90211020</v>
      </c>
    </row>
    <row r="5150" spans="1:8" x14ac:dyDescent="0.25">
      <c r="A5150">
        <v>16902665</v>
      </c>
      <c r="B5150" t="s">
        <v>10350</v>
      </c>
      <c r="C5150" t="s">
        <v>10351</v>
      </c>
      <c r="D5150" t="s">
        <v>376</v>
      </c>
      <c r="E5150" t="s">
        <v>798</v>
      </c>
      <c r="F5150" t="s">
        <v>281</v>
      </c>
      <c r="G5150" t="s">
        <v>293</v>
      </c>
      <c r="H5150">
        <v>90211020</v>
      </c>
    </row>
    <row r="5151" spans="1:8" x14ac:dyDescent="0.25">
      <c r="A5151">
        <v>16902666</v>
      </c>
      <c r="B5151" t="s">
        <v>10352</v>
      </c>
      <c r="C5151" t="s">
        <v>10353</v>
      </c>
      <c r="D5151" t="s">
        <v>376</v>
      </c>
      <c r="E5151" t="s">
        <v>798</v>
      </c>
      <c r="F5151" t="s">
        <v>281</v>
      </c>
      <c r="G5151" t="s">
        <v>293</v>
      </c>
      <c r="H5151">
        <v>90211020</v>
      </c>
    </row>
    <row r="5152" spans="1:8" x14ac:dyDescent="0.25">
      <c r="A5152">
        <v>16902667</v>
      </c>
      <c r="B5152" t="s">
        <v>10354</v>
      </c>
      <c r="C5152" t="s">
        <v>10355</v>
      </c>
      <c r="D5152" t="s">
        <v>376</v>
      </c>
      <c r="E5152" t="s">
        <v>798</v>
      </c>
      <c r="F5152" t="s">
        <v>281</v>
      </c>
      <c r="G5152" t="s">
        <v>293</v>
      </c>
      <c r="H5152">
        <v>90211020</v>
      </c>
    </row>
    <row r="5153" spans="1:8" x14ac:dyDescent="0.25">
      <c r="A5153">
        <v>16902668</v>
      </c>
      <c r="B5153" t="s">
        <v>10356</v>
      </c>
      <c r="C5153" t="s">
        <v>10357</v>
      </c>
      <c r="D5153" t="s">
        <v>376</v>
      </c>
      <c r="E5153" t="s">
        <v>798</v>
      </c>
      <c r="F5153" t="s">
        <v>281</v>
      </c>
      <c r="G5153" t="s">
        <v>293</v>
      </c>
      <c r="H5153">
        <v>90211020</v>
      </c>
    </row>
    <row r="5154" spans="1:8" x14ac:dyDescent="0.25">
      <c r="A5154">
        <v>16902669</v>
      </c>
      <c r="B5154" t="s">
        <v>10358</v>
      </c>
      <c r="C5154" t="s">
        <v>10359</v>
      </c>
      <c r="D5154" t="s">
        <v>376</v>
      </c>
      <c r="E5154" t="s">
        <v>798</v>
      </c>
      <c r="F5154" t="s">
        <v>281</v>
      </c>
      <c r="G5154" t="s">
        <v>293</v>
      </c>
      <c r="H5154">
        <v>90211020</v>
      </c>
    </row>
    <row r="5155" spans="1:8" x14ac:dyDescent="0.25">
      <c r="A5155">
        <v>16902670</v>
      </c>
      <c r="B5155" t="s">
        <v>10360</v>
      </c>
      <c r="C5155" t="s">
        <v>10361</v>
      </c>
      <c r="D5155" t="s">
        <v>376</v>
      </c>
      <c r="E5155" t="s">
        <v>798</v>
      </c>
      <c r="F5155" t="s">
        <v>281</v>
      </c>
      <c r="G5155" t="s">
        <v>293</v>
      </c>
      <c r="H5155">
        <v>90211020</v>
      </c>
    </row>
    <row r="5156" spans="1:8" x14ac:dyDescent="0.25">
      <c r="A5156">
        <v>16902671</v>
      </c>
      <c r="B5156" t="s">
        <v>10362</v>
      </c>
      <c r="C5156" t="s">
        <v>10363</v>
      </c>
      <c r="D5156" t="s">
        <v>376</v>
      </c>
      <c r="E5156" t="s">
        <v>798</v>
      </c>
      <c r="F5156" t="s">
        <v>281</v>
      </c>
      <c r="G5156" t="s">
        <v>293</v>
      </c>
      <c r="H5156">
        <v>90211020</v>
      </c>
    </row>
    <row r="5157" spans="1:8" x14ac:dyDescent="0.25">
      <c r="A5157">
        <v>16902672</v>
      </c>
      <c r="B5157" t="s">
        <v>10364</v>
      </c>
      <c r="C5157" t="s">
        <v>10365</v>
      </c>
      <c r="D5157" t="s">
        <v>376</v>
      </c>
      <c r="E5157" t="s">
        <v>798</v>
      </c>
      <c r="F5157" t="s">
        <v>281</v>
      </c>
      <c r="G5157" t="s">
        <v>293</v>
      </c>
      <c r="H5157">
        <v>90211020</v>
      </c>
    </row>
    <row r="5158" spans="1:8" x14ac:dyDescent="0.25">
      <c r="A5158">
        <v>16902673</v>
      </c>
      <c r="B5158" t="s">
        <v>10366</v>
      </c>
      <c r="C5158" t="s">
        <v>9310</v>
      </c>
      <c r="D5158" t="s">
        <v>376</v>
      </c>
      <c r="E5158" t="s">
        <v>798</v>
      </c>
      <c r="F5158" t="s">
        <v>281</v>
      </c>
      <c r="G5158" t="s">
        <v>293</v>
      </c>
      <c r="H5158">
        <v>90211020</v>
      </c>
    </row>
    <row r="5159" spans="1:8" x14ac:dyDescent="0.25">
      <c r="A5159">
        <v>16902674</v>
      </c>
      <c r="B5159" t="s">
        <v>10367</v>
      </c>
      <c r="C5159" t="s">
        <v>9836</v>
      </c>
      <c r="D5159" t="s">
        <v>376</v>
      </c>
      <c r="E5159" t="s">
        <v>798</v>
      </c>
      <c r="F5159" t="s">
        <v>281</v>
      </c>
      <c r="G5159" t="s">
        <v>293</v>
      </c>
      <c r="H5159">
        <v>90211020</v>
      </c>
    </row>
    <row r="5160" spans="1:8" x14ac:dyDescent="0.25">
      <c r="A5160">
        <v>16902675</v>
      </c>
      <c r="B5160" t="s">
        <v>10368</v>
      </c>
      <c r="C5160" t="s">
        <v>9860</v>
      </c>
      <c r="D5160" t="s">
        <v>376</v>
      </c>
      <c r="E5160" t="s">
        <v>798</v>
      </c>
      <c r="F5160" t="s">
        <v>281</v>
      </c>
      <c r="G5160" t="s">
        <v>293</v>
      </c>
      <c r="H5160">
        <v>90211020</v>
      </c>
    </row>
    <row r="5161" spans="1:8" x14ac:dyDescent="0.25">
      <c r="A5161">
        <v>16902676</v>
      </c>
      <c r="B5161" t="s">
        <v>10369</v>
      </c>
      <c r="C5161" t="s">
        <v>9838</v>
      </c>
      <c r="D5161" t="s">
        <v>376</v>
      </c>
      <c r="E5161" t="s">
        <v>798</v>
      </c>
      <c r="F5161" t="s">
        <v>281</v>
      </c>
      <c r="G5161" t="s">
        <v>293</v>
      </c>
      <c r="H5161">
        <v>90211020</v>
      </c>
    </row>
    <row r="5162" spans="1:8" x14ac:dyDescent="0.25">
      <c r="A5162">
        <v>16902677</v>
      </c>
      <c r="B5162" t="s">
        <v>10370</v>
      </c>
      <c r="C5162" t="s">
        <v>10371</v>
      </c>
      <c r="D5162" t="s">
        <v>376</v>
      </c>
      <c r="E5162" t="s">
        <v>798</v>
      </c>
      <c r="F5162" t="s">
        <v>281</v>
      </c>
      <c r="G5162" t="s">
        <v>293</v>
      </c>
      <c r="H5162">
        <v>90211020</v>
      </c>
    </row>
    <row r="5163" spans="1:8" x14ac:dyDescent="0.25">
      <c r="A5163">
        <v>16902678</v>
      </c>
      <c r="B5163" t="s">
        <v>10372</v>
      </c>
      <c r="C5163" t="s">
        <v>9840</v>
      </c>
      <c r="D5163" t="s">
        <v>376</v>
      </c>
      <c r="E5163" t="s">
        <v>798</v>
      </c>
      <c r="F5163" t="s">
        <v>281</v>
      </c>
      <c r="G5163" t="s">
        <v>293</v>
      </c>
      <c r="H5163">
        <v>90211020</v>
      </c>
    </row>
    <row r="5164" spans="1:8" x14ac:dyDescent="0.25">
      <c r="A5164">
        <v>16902679</v>
      </c>
      <c r="B5164" t="s">
        <v>10373</v>
      </c>
      <c r="C5164" t="s">
        <v>10001</v>
      </c>
      <c r="D5164" t="s">
        <v>376</v>
      </c>
      <c r="E5164" t="s">
        <v>798</v>
      </c>
      <c r="F5164" t="s">
        <v>281</v>
      </c>
      <c r="G5164" t="s">
        <v>293</v>
      </c>
      <c r="H5164">
        <v>90211020</v>
      </c>
    </row>
    <row r="5165" spans="1:8" x14ac:dyDescent="0.25">
      <c r="A5165">
        <v>16902680</v>
      </c>
      <c r="B5165" t="s">
        <v>10374</v>
      </c>
      <c r="C5165" t="s">
        <v>9306</v>
      </c>
      <c r="D5165" t="s">
        <v>376</v>
      </c>
      <c r="E5165" t="s">
        <v>798</v>
      </c>
      <c r="F5165" t="s">
        <v>281</v>
      </c>
      <c r="G5165" t="s">
        <v>293</v>
      </c>
      <c r="H5165">
        <v>90211020</v>
      </c>
    </row>
    <row r="5166" spans="1:8" x14ac:dyDescent="0.25">
      <c r="A5166">
        <v>16902681</v>
      </c>
      <c r="B5166" t="s">
        <v>10375</v>
      </c>
      <c r="C5166" t="s">
        <v>9862</v>
      </c>
      <c r="D5166" t="s">
        <v>376</v>
      </c>
      <c r="E5166" t="s">
        <v>798</v>
      </c>
      <c r="F5166" t="s">
        <v>281</v>
      </c>
      <c r="G5166" t="s">
        <v>293</v>
      </c>
      <c r="H5166">
        <v>90211020</v>
      </c>
    </row>
    <row r="5167" spans="1:8" x14ac:dyDescent="0.25">
      <c r="A5167">
        <v>16902682</v>
      </c>
      <c r="B5167" t="s">
        <v>10376</v>
      </c>
      <c r="C5167" t="s">
        <v>9864</v>
      </c>
      <c r="D5167" t="s">
        <v>376</v>
      </c>
      <c r="E5167" t="s">
        <v>798</v>
      </c>
      <c r="F5167" t="s">
        <v>281</v>
      </c>
      <c r="G5167" t="s">
        <v>293</v>
      </c>
      <c r="H5167">
        <v>90211020</v>
      </c>
    </row>
    <row r="5168" spans="1:8" x14ac:dyDescent="0.25">
      <c r="A5168">
        <v>16902683</v>
      </c>
      <c r="B5168" t="s">
        <v>10377</v>
      </c>
      <c r="C5168" t="s">
        <v>10378</v>
      </c>
      <c r="D5168" t="s">
        <v>376</v>
      </c>
      <c r="E5168" t="s">
        <v>798</v>
      </c>
      <c r="F5168" t="s">
        <v>281</v>
      </c>
      <c r="G5168" t="s">
        <v>293</v>
      </c>
      <c r="H5168">
        <v>90211020</v>
      </c>
    </row>
    <row r="5169" spans="1:8" x14ac:dyDescent="0.25">
      <c r="A5169">
        <v>16902684</v>
      </c>
      <c r="B5169" t="s">
        <v>10379</v>
      </c>
      <c r="C5169" t="s">
        <v>10029</v>
      </c>
      <c r="D5169" t="s">
        <v>376</v>
      </c>
      <c r="E5169" t="s">
        <v>798</v>
      </c>
      <c r="F5169" t="s">
        <v>281</v>
      </c>
      <c r="G5169" t="s">
        <v>293</v>
      </c>
      <c r="H5169">
        <v>90211020</v>
      </c>
    </row>
    <row r="5170" spans="1:8" x14ac:dyDescent="0.25">
      <c r="A5170">
        <v>16902685</v>
      </c>
      <c r="B5170" t="s">
        <v>10380</v>
      </c>
      <c r="C5170" t="s">
        <v>9991</v>
      </c>
      <c r="D5170" t="s">
        <v>376</v>
      </c>
      <c r="E5170" t="s">
        <v>798</v>
      </c>
      <c r="F5170" t="s">
        <v>281</v>
      </c>
      <c r="G5170" t="s">
        <v>293</v>
      </c>
      <c r="H5170">
        <v>90211020</v>
      </c>
    </row>
    <row r="5171" spans="1:8" x14ac:dyDescent="0.25">
      <c r="A5171">
        <v>16902686</v>
      </c>
      <c r="B5171" t="s">
        <v>10381</v>
      </c>
      <c r="C5171" t="s">
        <v>9997</v>
      </c>
      <c r="D5171" t="s">
        <v>376</v>
      </c>
      <c r="E5171" t="s">
        <v>798</v>
      </c>
      <c r="F5171" t="s">
        <v>281</v>
      </c>
      <c r="G5171" t="s">
        <v>293</v>
      </c>
      <c r="H5171">
        <v>90211020</v>
      </c>
    </row>
    <row r="5172" spans="1:8" x14ac:dyDescent="0.25">
      <c r="A5172">
        <v>16902687</v>
      </c>
      <c r="B5172" t="s">
        <v>10382</v>
      </c>
      <c r="C5172" t="s">
        <v>9999</v>
      </c>
      <c r="D5172" t="s">
        <v>376</v>
      </c>
      <c r="E5172" t="s">
        <v>798</v>
      </c>
      <c r="F5172" t="s">
        <v>281</v>
      </c>
      <c r="G5172" t="s">
        <v>293</v>
      </c>
      <c r="H5172">
        <v>90211020</v>
      </c>
    </row>
    <row r="5173" spans="1:8" x14ac:dyDescent="0.25">
      <c r="A5173">
        <v>16902688</v>
      </c>
      <c r="B5173" t="s">
        <v>10383</v>
      </c>
      <c r="C5173" t="s">
        <v>9979</v>
      </c>
      <c r="D5173" t="s">
        <v>376</v>
      </c>
      <c r="E5173" t="s">
        <v>798</v>
      </c>
      <c r="F5173" t="s">
        <v>281</v>
      </c>
      <c r="G5173" t="s">
        <v>293</v>
      </c>
      <c r="H5173">
        <v>90211020</v>
      </c>
    </row>
    <row r="5174" spans="1:8" x14ac:dyDescent="0.25">
      <c r="A5174">
        <v>16902689</v>
      </c>
      <c r="B5174" t="s">
        <v>10384</v>
      </c>
      <c r="C5174" t="s">
        <v>10031</v>
      </c>
      <c r="D5174" t="s">
        <v>376</v>
      </c>
      <c r="E5174" t="s">
        <v>798</v>
      </c>
      <c r="F5174" t="s">
        <v>281</v>
      </c>
      <c r="G5174" t="s">
        <v>293</v>
      </c>
      <c r="H5174">
        <v>90211020</v>
      </c>
    </row>
    <row r="5175" spans="1:8" x14ac:dyDescent="0.25">
      <c r="A5175">
        <v>16902690</v>
      </c>
      <c r="B5175" t="s">
        <v>10385</v>
      </c>
      <c r="C5175" t="s">
        <v>10033</v>
      </c>
      <c r="D5175" t="s">
        <v>376</v>
      </c>
      <c r="E5175" t="s">
        <v>798</v>
      </c>
      <c r="F5175" t="s">
        <v>281</v>
      </c>
      <c r="G5175" t="s">
        <v>293</v>
      </c>
      <c r="H5175">
        <v>90211020</v>
      </c>
    </row>
    <row r="5176" spans="1:8" x14ac:dyDescent="0.25">
      <c r="A5176">
        <v>16902691</v>
      </c>
      <c r="B5176" t="s">
        <v>10386</v>
      </c>
      <c r="C5176" t="s">
        <v>10387</v>
      </c>
      <c r="D5176" t="s">
        <v>376</v>
      </c>
      <c r="E5176" t="s">
        <v>798</v>
      </c>
      <c r="F5176" t="s">
        <v>281</v>
      </c>
      <c r="G5176" t="s">
        <v>293</v>
      </c>
      <c r="H5176">
        <v>90211020</v>
      </c>
    </row>
    <row r="5177" spans="1:8" x14ac:dyDescent="0.25">
      <c r="A5177">
        <v>16902692</v>
      </c>
      <c r="B5177" t="s">
        <v>10388</v>
      </c>
      <c r="C5177" t="s">
        <v>10389</v>
      </c>
      <c r="D5177" t="s">
        <v>376</v>
      </c>
      <c r="E5177" t="s">
        <v>798</v>
      </c>
      <c r="F5177" t="s">
        <v>281</v>
      </c>
      <c r="G5177" t="s">
        <v>293</v>
      </c>
      <c r="H5177">
        <v>90211020</v>
      </c>
    </row>
    <row r="5178" spans="1:8" x14ac:dyDescent="0.25">
      <c r="A5178">
        <v>16902693</v>
      </c>
      <c r="B5178" t="s">
        <v>10390</v>
      </c>
      <c r="C5178" t="s">
        <v>10391</v>
      </c>
      <c r="D5178" t="s">
        <v>376</v>
      </c>
      <c r="E5178" t="s">
        <v>798</v>
      </c>
      <c r="F5178" t="s">
        <v>281</v>
      </c>
      <c r="G5178" t="s">
        <v>293</v>
      </c>
      <c r="H5178">
        <v>90211020</v>
      </c>
    </row>
    <row r="5179" spans="1:8" x14ac:dyDescent="0.25">
      <c r="A5179">
        <v>16902694</v>
      </c>
      <c r="B5179" t="s">
        <v>10392</v>
      </c>
      <c r="C5179" t="s">
        <v>10393</v>
      </c>
      <c r="D5179" t="s">
        <v>376</v>
      </c>
      <c r="E5179" t="s">
        <v>798</v>
      </c>
      <c r="F5179" t="s">
        <v>281</v>
      </c>
      <c r="G5179" t="s">
        <v>293</v>
      </c>
      <c r="H5179">
        <v>90211020</v>
      </c>
    </row>
    <row r="5180" spans="1:8" x14ac:dyDescent="0.25">
      <c r="A5180">
        <v>16902695</v>
      </c>
      <c r="B5180" t="s">
        <v>10394</v>
      </c>
      <c r="C5180" t="s">
        <v>10395</v>
      </c>
      <c r="D5180" t="s">
        <v>376</v>
      </c>
      <c r="E5180" t="s">
        <v>798</v>
      </c>
      <c r="F5180" t="s">
        <v>281</v>
      </c>
      <c r="G5180" t="s">
        <v>293</v>
      </c>
      <c r="H5180">
        <v>90211020</v>
      </c>
    </row>
    <row r="5181" spans="1:8" x14ac:dyDescent="0.25">
      <c r="A5181">
        <v>16902696</v>
      </c>
      <c r="B5181" t="s">
        <v>10396</v>
      </c>
      <c r="C5181" t="s">
        <v>10397</v>
      </c>
      <c r="D5181" t="s">
        <v>376</v>
      </c>
      <c r="E5181" t="s">
        <v>798</v>
      </c>
      <c r="F5181" t="s">
        <v>281</v>
      </c>
      <c r="G5181" t="s">
        <v>293</v>
      </c>
      <c r="H5181">
        <v>90211020</v>
      </c>
    </row>
    <row r="5182" spans="1:8" x14ac:dyDescent="0.25">
      <c r="A5182">
        <v>16902697</v>
      </c>
      <c r="B5182" t="s">
        <v>10398</v>
      </c>
      <c r="C5182" t="s">
        <v>10399</v>
      </c>
      <c r="D5182" t="s">
        <v>376</v>
      </c>
      <c r="E5182" t="s">
        <v>798</v>
      </c>
      <c r="F5182" t="s">
        <v>281</v>
      </c>
      <c r="G5182" t="s">
        <v>293</v>
      </c>
      <c r="H5182">
        <v>90211020</v>
      </c>
    </row>
    <row r="5183" spans="1:8" x14ac:dyDescent="0.25">
      <c r="A5183">
        <v>16902698</v>
      </c>
      <c r="B5183" t="s">
        <v>10400</v>
      </c>
      <c r="C5183" t="s">
        <v>10401</v>
      </c>
      <c r="D5183" t="s">
        <v>376</v>
      </c>
      <c r="E5183" t="s">
        <v>798</v>
      </c>
      <c r="F5183" t="s">
        <v>281</v>
      </c>
      <c r="G5183" t="s">
        <v>293</v>
      </c>
      <c r="H5183">
        <v>90211020</v>
      </c>
    </row>
    <row r="5184" spans="1:8" x14ac:dyDescent="0.25">
      <c r="A5184">
        <v>16902699</v>
      </c>
      <c r="B5184" t="s">
        <v>10402</v>
      </c>
      <c r="C5184" t="s">
        <v>10403</v>
      </c>
      <c r="D5184" t="s">
        <v>376</v>
      </c>
      <c r="E5184" t="s">
        <v>798</v>
      </c>
      <c r="F5184" t="s">
        <v>281</v>
      </c>
      <c r="G5184" t="s">
        <v>293</v>
      </c>
      <c r="H5184">
        <v>90211020</v>
      </c>
    </row>
    <row r="5185" spans="1:8" x14ac:dyDescent="0.25">
      <c r="A5185">
        <v>16902700</v>
      </c>
      <c r="B5185" t="s">
        <v>10404</v>
      </c>
      <c r="C5185" t="s">
        <v>10405</v>
      </c>
      <c r="D5185" t="s">
        <v>376</v>
      </c>
      <c r="E5185" t="s">
        <v>798</v>
      </c>
      <c r="F5185" t="s">
        <v>281</v>
      </c>
      <c r="G5185" t="s">
        <v>293</v>
      </c>
      <c r="H5185">
        <v>90211020</v>
      </c>
    </row>
    <row r="5186" spans="1:8" x14ac:dyDescent="0.25">
      <c r="A5186">
        <v>16902701</v>
      </c>
      <c r="B5186" t="s">
        <v>10406</v>
      </c>
      <c r="C5186" t="s">
        <v>10407</v>
      </c>
      <c r="D5186" t="s">
        <v>376</v>
      </c>
      <c r="E5186" t="s">
        <v>798</v>
      </c>
      <c r="F5186" t="s">
        <v>281</v>
      </c>
      <c r="G5186" t="s">
        <v>293</v>
      </c>
      <c r="H5186">
        <v>90211020</v>
      </c>
    </row>
    <row r="5187" spans="1:8" x14ac:dyDescent="0.25">
      <c r="A5187">
        <v>16902702</v>
      </c>
      <c r="B5187" t="s">
        <v>10408</v>
      </c>
      <c r="C5187" t="s">
        <v>10409</v>
      </c>
      <c r="D5187" t="s">
        <v>376</v>
      </c>
      <c r="E5187" t="s">
        <v>798</v>
      </c>
      <c r="F5187" t="s">
        <v>281</v>
      </c>
      <c r="G5187" t="s">
        <v>293</v>
      </c>
      <c r="H5187">
        <v>90211020</v>
      </c>
    </row>
    <row r="5188" spans="1:8" x14ac:dyDescent="0.25">
      <c r="A5188">
        <v>16902703</v>
      </c>
      <c r="B5188" t="s">
        <v>10410</v>
      </c>
      <c r="C5188" t="s">
        <v>10411</v>
      </c>
      <c r="D5188" t="s">
        <v>376</v>
      </c>
      <c r="E5188" t="s">
        <v>798</v>
      </c>
      <c r="F5188" t="s">
        <v>281</v>
      </c>
      <c r="G5188" t="s">
        <v>293</v>
      </c>
      <c r="H5188">
        <v>90211020</v>
      </c>
    </row>
    <row r="5189" spans="1:8" x14ac:dyDescent="0.25">
      <c r="A5189">
        <v>16902704</v>
      </c>
      <c r="B5189" t="s">
        <v>10412</v>
      </c>
      <c r="C5189" t="s">
        <v>10413</v>
      </c>
      <c r="D5189" t="s">
        <v>376</v>
      </c>
      <c r="E5189" t="s">
        <v>798</v>
      </c>
      <c r="F5189" t="s">
        <v>281</v>
      </c>
      <c r="G5189" t="s">
        <v>293</v>
      </c>
      <c r="H5189">
        <v>90211020</v>
      </c>
    </row>
    <row r="5190" spans="1:8" x14ac:dyDescent="0.25">
      <c r="A5190">
        <v>16902705</v>
      </c>
      <c r="B5190" t="s">
        <v>10414</v>
      </c>
      <c r="C5190" t="s">
        <v>10415</v>
      </c>
      <c r="D5190" t="s">
        <v>376</v>
      </c>
      <c r="E5190" t="s">
        <v>798</v>
      </c>
      <c r="F5190" t="s">
        <v>281</v>
      </c>
      <c r="G5190" t="s">
        <v>293</v>
      </c>
      <c r="H5190">
        <v>90211020</v>
      </c>
    </row>
    <row r="5191" spans="1:8" x14ac:dyDescent="0.25">
      <c r="A5191">
        <v>16902706</v>
      </c>
      <c r="B5191" t="s">
        <v>10416</v>
      </c>
      <c r="C5191" t="s">
        <v>10417</v>
      </c>
      <c r="D5191" t="s">
        <v>376</v>
      </c>
      <c r="E5191" t="s">
        <v>798</v>
      </c>
      <c r="F5191" t="s">
        <v>281</v>
      </c>
      <c r="G5191" t="s">
        <v>293</v>
      </c>
      <c r="H5191">
        <v>90211020</v>
      </c>
    </row>
    <row r="5192" spans="1:8" x14ac:dyDescent="0.25">
      <c r="A5192">
        <v>16902707</v>
      </c>
      <c r="B5192" t="s">
        <v>10418</v>
      </c>
      <c r="C5192" t="s">
        <v>10419</v>
      </c>
      <c r="D5192" t="s">
        <v>376</v>
      </c>
      <c r="E5192" t="s">
        <v>798</v>
      </c>
      <c r="F5192" t="s">
        <v>281</v>
      </c>
      <c r="G5192" t="s">
        <v>293</v>
      </c>
      <c r="H5192">
        <v>90211020</v>
      </c>
    </row>
    <row r="5193" spans="1:8" x14ac:dyDescent="0.25">
      <c r="A5193">
        <v>16902708</v>
      </c>
      <c r="B5193" t="s">
        <v>10420</v>
      </c>
      <c r="C5193" t="s">
        <v>10421</v>
      </c>
      <c r="D5193" t="s">
        <v>376</v>
      </c>
      <c r="E5193" t="s">
        <v>798</v>
      </c>
      <c r="F5193" t="s">
        <v>281</v>
      </c>
      <c r="G5193" t="s">
        <v>293</v>
      </c>
      <c r="H5193">
        <v>90211020</v>
      </c>
    </row>
    <row r="5194" spans="1:8" x14ac:dyDescent="0.25">
      <c r="A5194">
        <v>16902709</v>
      </c>
      <c r="B5194" t="s">
        <v>10422</v>
      </c>
      <c r="C5194" t="s">
        <v>10423</v>
      </c>
      <c r="D5194" t="s">
        <v>376</v>
      </c>
      <c r="E5194" t="s">
        <v>798</v>
      </c>
      <c r="F5194" t="s">
        <v>281</v>
      </c>
      <c r="G5194" t="s">
        <v>293</v>
      </c>
      <c r="H5194">
        <v>90211020</v>
      </c>
    </row>
    <row r="5195" spans="1:8" x14ac:dyDescent="0.25">
      <c r="A5195">
        <v>16902710</v>
      </c>
      <c r="B5195" t="s">
        <v>10424</v>
      </c>
      <c r="C5195" t="s">
        <v>10425</v>
      </c>
      <c r="D5195" t="s">
        <v>376</v>
      </c>
      <c r="E5195" t="s">
        <v>798</v>
      </c>
      <c r="F5195" t="s">
        <v>281</v>
      </c>
      <c r="G5195" t="s">
        <v>293</v>
      </c>
      <c r="H5195">
        <v>90211020</v>
      </c>
    </row>
    <row r="5196" spans="1:8" x14ac:dyDescent="0.25">
      <c r="A5196">
        <v>16902711</v>
      </c>
      <c r="B5196" t="s">
        <v>10426</v>
      </c>
      <c r="C5196" t="s">
        <v>10427</v>
      </c>
      <c r="D5196" t="s">
        <v>376</v>
      </c>
      <c r="E5196" t="s">
        <v>798</v>
      </c>
      <c r="F5196" t="s">
        <v>281</v>
      </c>
      <c r="G5196" t="s">
        <v>293</v>
      </c>
      <c r="H5196">
        <v>90211020</v>
      </c>
    </row>
    <row r="5197" spans="1:8" x14ac:dyDescent="0.25">
      <c r="A5197">
        <v>16902712</v>
      </c>
      <c r="B5197" t="s">
        <v>10428</v>
      </c>
      <c r="C5197" t="s">
        <v>10429</v>
      </c>
      <c r="D5197" t="s">
        <v>376</v>
      </c>
      <c r="E5197" t="s">
        <v>798</v>
      </c>
      <c r="F5197" t="s">
        <v>281</v>
      </c>
      <c r="G5197" t="s">
        <v>293</v>
      </c>
      <c r="H5197">
        <v>90211020</v>
      </c>
    </row>
    <row r="5198" spans="1:8" x14ac:dyDescent="0.25">
      <c r="A5198">
        <v>16902713</v>
      </c>
      <c r="B5198" t="s">
        <v>10430</v>
      </c>
      <c r="C5198" t="s">
        <v>10431</v>
      </c>
      <c r="D5198" t="s">
        <v>376</v>
      </c>
      <c r="E5198" t="s">
        <v>798</v>
      </c>
      <c r="F5198" t="s">
        <v>281</v>
      </c>
      <c r="G5198" t="s">
        <v>293</v>
      </c>
      <c r="H5198">
        <v>90211020</v>
      </c>
    </row>
    <row r="5199" spans="1:8" x14ac:dyDescent="0.25">
      <c r="A5199">
        <v>16902714</v>
      </c>
      <c r="B5199" t="s">
        <v>10432</v>
      </c>
      <c r="C5199" t="s">
        <v>10433</v>
      </c>
      <c r="D5199" t="s">
        <v>376</v>
      </c>
      <c r="E5199" t="s">
        <v>798</v>
      </c>
      <c r="F5199" t="s">
        <v>281</v>
      </c>
      <c r="G5199" t="s">
        <v>293</v>
      </c>
      <c r="H5199">
        <v>90211020</v>
      </c>
    </row>
    <row r="5200" spans="1:8" x14ac:dyDescent="0.25">
      <c r="A5200">
        <v>16902715</v>
      </c>
      <c r="B5200" t="s">
        <v>10434</v>
      </c>
      <c r="C5200" t="s">
        <v>10435</v>
      </c>
      <c r="D5200" t="s">
        <v>376</v>
      </c>
      <c r="E5200" t="s">
        <v>798</v>
      </c>
      <c r="F5200" t="s">
        <v>281</v>
      </c>
      <c r="G5200" t="s">
        <v>293</v>
      </c>
      <c r="H5200">
        <v>90211020</v>
      </c>
    </row>
    <row r="5201" spans="1:8" x14ac:dyDescent="0.25">
      <c r="A5201">
        <v>16902716</v>
      </c>
      <c r="B5201" t="s">
        <v>10436</v>
      </c>
      <c r="C5201" t="s">
        <v>10437</v>
      </c>
      <c r="D5201" t="s">
        <v>376</v>
      </c>
      <c r="E5201" t="s">
        <v>798</v>
      </c>
      <c r="F5201" t="s">
        <v>281</v>
      </c>
      <c r="G5201" t="s">
        <v>293</v>
      </c>
      <c r="H5201">
        <v>90211020</v>
      </c>
    </row>
    <row r="5202" spans="1:8" x14ac:dyDescent="0.25">
      <c r="A5202">
        <v>16902717</v>
      </c>
      <c r="B5202" t="s">
        <v>10438</v>
      </c>
      <c r="C5202" t="s">
        <v>10439</v>
      </c>
      <c r="D5202" t="s">
        <v>376</v>
      </c>
      <c r="E5202" t="s">
        <v>798</v>
      </c>
      <c r="F5202" t="s">
        <v>281</v>
      </c>
      <c r="G5202" t="s">
        <v>293</v>
      </c>
      <c r="H5202">
        <v>90211020</v>
      </c>
    </row>
    <row r="5203" spans="1:8" x14ac:dyDescent="0.25">
      <c r="A5203">
        <v>16902718</v>
      </c>
      <c r="B5203" t="s">
        <v>10440</v>
      </c>
      <c r="C5203" t="s">
        <v>10441</v>
      </c>
      <c r="D5203" t="s">
        <v>376</v>
      </c>
      <c r="E5203" t="s">
        <v>798</v>
      </c>
      <c r="F5203" t="s">
        <v>281</v>
      </c>
      <c r="G5203" t="s">
        <v>293</v>
      </c>
      <c r="H5203">
        <v>90211020</v>
      </c>
    </row>
    <row r="5204" spans="1:8" x14ac:dyDescent="0.25">
      <c r="A5204">
        <v>16902719</v>
      </c>
      <c r="B5204" t="s">
        <v>10442</v>
      </c>
      <c r="C5204" t="s">
        <v>10443</v>
      </c>
      <c r="D5204" t="s">
        <v>376</v>
      </c>
      <c r="E5204" t="s">
        <v>798</v>
      </c>
      <c r="F5204" t="s">
        <v>281</v>
      </c>
      <c r="G5204" t="s">
        <v>293</v>
      </c>
      <c r="H5204">
        <v>90211020</v>
      </c>
    </row>
    <row r="5205" spans="1:8" x14ac:dyDescent="0.25">
      <c r="A5205">
        <v>16902720</v>
      </c>
      <c r="B5205" t="s">
        <v>10444</v>
      </c>
      <c r="C5205" t="s">
        <v>10445</v>
      </c>
      <c r="D5205" t="s">
        <v>376</v>
      </c>
      <c r="E5205" t="s">
        <v>798</v>
      </c>
      <c r="F5205" t="s">
        <v>281</v>
      </c>
      <c r="G5205" t="s">
        <v>293</v>
      </c>
      <c r="H5205">
        <v>90211020</v>
      </c>
    </row>
    <row r="5206" spans="1:8" x14ac:dyDescent="0.25">
      <c r="A5206">
        <v>16902721</v>
      </c>
      <c r="B5206" t="s">
        <v>10446</v>
      </c>
      <c r="C5206" t="s">
        <v>10447</v>
      </c>
      <c r="D5206" t="s">
        <v>376</v>
      </c>
      <c r="E5206" t="s">
        <v>798</v>
      </c>
      <c r="F5206" t="s">
        <v>281</v>
      </c>
      <c r="G5206" t="s">
        <v>293</v>
      </c>
      <c r="H5206">
        <v>90211020</v>
      </c>
    </row>
    <row r="5207" spans="1:8" x14ac:dyDescent="0.25">
      <c r="A5207">
        <v>16902722</v>
      </c>
      <c r="B5207" t="s">
        <v>10448</v>
      </c>
      <c r="C5207" t="s">
        <v>10449</v>
      </c>
      <c r="D5207" t="s">
        <v>376</v>
      </c>
      <c r="E5207" t="s">
        <v>798</v>
      </c>
      <c r="F5207" t="s">
        <v>281</v>
      </c>
      <c r="G5207" t="s">
        <v>293</v>
      </c>
      <c r="H5207">
        <v>90211020</v>
      </c>
    </row>
    <row r="5208" spans="1:8" x14ac:dyDescent="0.25">
      <c r="A5208">
        <v>16902723</v>
      </c>
      <c r="B5208" t="s">
        <v>10450</v>
      </c>
      <c r="C5208" t="s">
        <v>10451</v>
      </c>
      <c r="D5208" t="s">
        <v>376</v>
      </c>
      <c r="E5208" t="s">
        <v>798</v>
      </c>
      <c r="F5208" t="s">
        <v>281</v>
      </c>
      <c r="G5208" t="s">
        <v>293</v>
      </c>
      <c r="H5208">
        <v>90211020</v>
      </c>
    </row>
    <row r="5209" spans="1:8" x14ac:dyDescent="0.25">
      <c r="A5209">
        <v>16902724</v>
      </c>
      <c r="B5209" t="s">
        <v>10452</v>
      </c>
      <c r="C5209" t="s">
        <v>10453</v>
      </c>
      <c r="D5209" t="s">
        <v>376</v>
      </c>
      <c r="E5209" t="s">
        <v>798</v>
      </c>
      <c r="F5209" t="s">
        <v>281</v>
      </c>
      <c r="G5209" t="s">
        <v>293</v>
      </c>
      <c r="H5209">
        <v>90211020</v>
      </c>
    </row>
    <row r="5210" spans="1:8" x14ac:dyDescent="0.25">
      <c r="A5210">
        <v>16902725</v>
      </c>
      <c r="B5210" t="s">
        <v>10454</v>
      </c>
      <c r="C5210" t="s">
        <v>10455</v>
      </c>
      <c r="D5210" t="s">
        <v>376</v>
      </c>
      <c r="E5210" t="s">
        <v>798</v>
      </c>
      <c r="F5210" t="s">
        <v>281</v>
      </c>
      <c r="G5210" t="s">
        <v>293</v>
      </c>
      <c r="H5210">
        <v>90211020</v>
      </c>
    </row>
    <row r="5211" spans="1:8" x14ac:dyDescent="0.25">
      <c r="A5211">
        <v>16902726</v>
      </c>
      <c r="B5211" t="s">
        <v>10456</v>
      </c>
      <c r="C5211" t="s">
        <v>10457</v>
      </c>
      <c r="D5211" t="s">
        <v>376</v>
      </c>
      <c r="E5211" t="s">
        <v>798</v>
      </c>
      <c r="F5211" t="s">
        <v>281</v>
      </c>
      <c r="G5211" t="s">
        <v>293</v>
      </c>
      <c r="H5211">
        <v>90211020</v>
      </c>
    </row>
    <row r="5212" spans="1:8" x14ac:dyDescent="0.25">
      <c r="A5212">
        <v>16902727</v>
      </c>
      <c r="B5212" t="s">
        <v>10458</v>
      </c>
      <c r="C5212" t="s">
        <v>10459</v>
      </c>
      <c r="D5212" t="s">
        <v>376</v>
      </c>
      <c r="E5212" t="s">
        <v>798</v>
      </c>
      <c r="F5212" t="s">
        <v>281</v>
      </c>
      <c r="G5212" t="s">
        <v>293</v>
      </c>
      <c r="H5212">
        <v>90211020</v>
      </c>
    </row>
    <row r="5213" spans="1:8" x14ac:dyDescent="0.25">
      <c r="A5213">
        <v>16902728</v>
      </c>
      <c r="B5213" t="s">
        <v>10460</v>
      </c>
      <c r="C5213" t="s">
        <v>10461</v>
      </c>
      <c r="D5213" t="s">
        <v>376</v>
      </c>
      <c r="E5213" t="s">
        <v>798</v>
      </c>
      <c r="F5213" t="s">
        <v>281</v>
      </c>
      <c r="G5213" t="s">
        <v>293</v>
      </c>
      <c r="H5213">
        <v>90211020</v>
      </c>
    </row>
    <row r="5214" spans="1:8" x14ac:dyDescent="0.25">
      <c r="A5214">
        <v>16902729</v>
      </c>
      <c r="B5214" t="s">
        <v>10462</v>
      </c>
      <c r="C5214" t="s">
        <v>10463</v>
      </c>
      <c r="D5214" t="s">
        <v>376</v>
      </c>
      <c r="E5214" t="s">
        <v>798</v>
      </c>
      <c r="F5214" t="s">
        <v>281</v>
      </c>
      <c r="G5214" t="s">
        <v>293</v>
      </c>
      <c r="H5214">
        <v>90211020</v>
      </c>
    </row>
    <row r="5215" spans="1:8" x14ac:dyDescent="0.25">
      <c r="A5215">
        <v>16902730</v>
      </c>
      <c r="B5215" t="s">
        <v>10464</v>
      </c>
      <c r="C5215" t="s">
        <v>10465</v>
      </c>
      <c r="D5215" t="s">
        <v>376</v>
      </c>
      <c r="E5215" t="s">
        <v>798</v>
      </c>
      <c r="F5215" t="s">
        <v>281</v>
      </c>
      <c r="G5215" t="s">
        <v>293</v>
      </c>
      <c r="H5215">
        <v>90211020</v>
      </c>
    </row>
    <row r="5216" spans="1:8" x14ac:dyDescent="0.25">
      <c r="A5216">
        <v>16902731</v>
      </c>
      <c r="B5216" t="s">
        <v>10466</v>
      </c>
      <c r="C5216" t="s">
        <v>10467</v>
      </c>
      <c r="D5216" t="s">
        <v>376</v>
      </c>
      <c r="E5216" t="s">
        <v>798</v>
      </c>
      <c r="F5216" t="s">
        <v>281</v>
      </c>
      <c r="G5216" t="s">
        <v>293</v>
      </c>
      <c r="H5216">
        <v>90211020</v>
      </c>
    </row>
    <row r="5217" spans="1:8" x14ac:dyDescent="0.25">
      <c r="A5217">
        <v>16902732</v>
      </c>
      <c r="B5217" t="s">
        <v>10468</v>
      </c>
      <c r="C5217" t="s">
        <v>10469</v>
      </c>
      <c r="D5217" t="s">
        <v>376</v>
      </c>
      <c r="E5217" t="s">
        <v>798</v>
      </c>
      <c r="F5217" t="s">
        <v>281</v>
      </c>
      <c r="G5217" t="s">
        <v>293</v>
      </c>
      <c r="H5217">
        <v>90211020</v>
      </c>
    </row>
    <row r="5218" spans="1:8" x14ac:dyDescent="0.25">
      <c r="A5218">
        <v>16902733</v>
      </c>
      <c r="B5218" t="s">
        <v>10470</v>
      </c>
      <c r="C5218" t="s">
        <v>10471</v>
      </c>
      <c r="D5218" t="s">
        <v>376</v>
      </c>
      <c r="E5218" t="s">
        <v>798</v>
      </c>
      <c r="F5218" t="s">
        <v>281</v>
      </c>
      <c r="G5218" t="s">
        <v>293</v>
      </c>
      <c r="H5218">
        <v>90211020</v>
      </c>
    </row>
    <row r="5219" spans="1:8" x14ac:dyDescent="0.25">
      <c r="A5219">
        <v>16902734</v>
      </c>
      <c r="B5219" t="s">
        <v>10472</v>
      </c>
      <c r="C5219" t="s">
        <v>10473</v>
      </c>
      <c r="D5219" t="s">
        <v>376</v>
      </c>
      <c r="E5219" t="s">
        <v>798</v>
      </c>
      <c r="F5219" t="s">
        <v>281</v>
      </c>
      <c r="G5219" t="s">
        <v>293</v>
      </c>
      <c r="H5219">
        <v>90211020</v>
      </c>
    </row>
    <row r="5220" spans="1:8" x14ac:dyDescent="0.25">
      <c r="A5220">
        <v>16902735</v>
      </c>
      <c r="B5220" t="s">
        <v>10474</v>
      </c>
      <c r="C5220" t="s">
        <v>10475</v>
      </c>
      <c r="D5220" t="s">
        <v>376</v>
      </c>
      <c r="E5220" t="s">
        <v>798</v>
      </c>
      <c r="F5220" t="s">
        <v>281</v>
      </c>
      <c r="G5220" t="s">
        <v>293</v>
      </c>
      <c r="H5220">
        <v>90211020</v>
      </c>
    </row>
    <row r="5221" spans="1:8" x14ac:dyDescent="0.25">
      <c r="A5221">
        <v>16902736</v>
      </c>
      <c r="B5221" t="s">
        <v>10476</v>
      </c>
      <c r="C5221" t="s">
        <v>10477</v>
      </c>
      <c r="D5221" t="s">
        <v>376</v>
      </c>
      <c r="E5221" t="s">
        <v>798</v>
      </c>
      <c r="F5221" t="s">
        <v>281</v>
      </c>
      <c r="G5221" t="s">
        <v>293</v>
      </c>
      <c r="H5221">
        <v>90211020</v>
      </c>
    </row>
    <row r="5222" spans="1:8" x14ac:dyDescent="0.25">
      <c r="A5222">
        <v>16902737</v>
      </c>
      <c r="B5222" t="s">
        <v>10478</v>
      </c>
      <c r="C5222" t="s">
        <v>10479</v>
      </c>
      <c r="D5222" t="s">
        <v>376</v>
      </c>
      <c r="E5222" t="s">
        <v>798</v>
      </c>
      <c r="F5222" t="s">
        <v>281</v>
      </c>
      <c r="G5222" t="s">
        <v>293</v>
      </c>
      <c r="H5222">
        <v>90211020</v>
      </c>
    </row>
    <row r="5223" spans="1:8" x14ac:dyDescent="0.25">
      <c r="A5223">
        <v>16902738</v>
      </c>
      <c r="B5223" t="s">
        <v>10480</v>
      </c>
      <c r="C5223" t="s">
        <v>10481</v>
      </c>
      <c r="D5223" t="s">
        <v>376</v>
      </c>
      <c r="E5223" t="s">
        <v>798</v>
      </c>
      <c r="F5223" t="s">
        <v>281</v>
      </c>
      <c r="G5223" t="s">
        <v>293</v>
      </c>
      <c r="H5223">
        <v>90211020</v>
      </c>
    </row>
    <row r="5224" spans="1:8" x14ac:dyDescent="0.25">
      <c r="A5224">
        <v>16902739</v>
      </c>
      <c r="B5224" t="s">
        <v>10482</v>
      </c>
      <c r="C5224" t="s">
        <v>10483</v>
      </c>
      <c r="D5224" t="s">
        <v>376</v>
      </c>
      <c r="E5224" t="s">
        <v>798</v>
      </c>
      <c r="F5224" t="s">
        <v>281</v>
      </c>
      <c r="G5224" t="s">
        <v>293</v>
      </c>
      <c r="H5224">
        <v>90211020</v>
      </c>
    </row>
    <row r="5225" spans="1:8" x14ac:dyDescent="0.25">
      <c r="A5225">
        <v>16902740</v>
      </c>
      <c r="B5225" t="s">
        <v>10484</v>
      </c>
      <c r="C5225" t="s">
        <v>10485</v>
      </c>
      <c r="D5225" t="s">
        <v>376</v>
      </c>
      <c r="E5225" t="s">
        <v>798</v>
      </c>
      <c r="F5225" t="s">
        <v>281</v>
      </c>
      <c r="G5225" t="s">
        <v>293</v>
      </c>
      <c r="H5225">
        <v>90211020</v>
      </c>
    </row>
    <row r="5226" spans="1:8" x14ac:dyDescent="0.25">
      <c r="A5226">
        <v>16902741</v>
      </c>
      <c r="B5226" t="s">
        <v>10486</v>
      </c>
      <c r="C5226" t="s">
        <v>10487</v>
      </c>
      <c r="D5226" t="s">
        <v>376</v>
      </c>
      <c r="E5226" t="s">
        <v>798</v>
      </c>
      <c r="F5226" t="s">
        <v>281</v>
      </c>
      <c r="G5226" t="s">
        <v>293</v>
      </c>
      <c r="H5226">
        <v>90211020</v>
      </c>
    </row>
    <row r="5227" spans="1:8" x14ac:dyDescent="0.25">
      <c r="A5227">
        <v>16902742</v>
      </c>
      <c r="B5227" t="s">
        <v>10488</v>
      </c>
      <c r="C5227" t="s">
        <v>10489</v>
      </c>
      <c r="D5227" t="s">
        <v>376</v>
      </c>
      <c r="E5227" t="s">
        <v>798</v>
      </c>
      <c r="F5227" t="s">
        <v>281</v>
      </c>
      <c r="G5227" t="s">
        <v>293</v>
      </c>
      <c r="H5227">
        <v>90211020</v>
      </c>
    </row>
    <row r="5228" spans="1:8" x14ac:dyDescent="0.25">
      <c r="A5228">
        <v>16902743</v>
      </c>
      <c r="B5228" t="s">
        <v>10490</v>
      </c>
      <c r="C5228" t="s">
        <v>10491</v>
      </c>
      <c r="D5228" t="s">
        <v>376</v>
      </c>
      <c r="E5228" t="s">
        <v>798</v>
      </c>
      <c r="F5228" t="s">
        <v>281</v>
      </c>
      <c r="G5228" t="s">
        <v>293</v>
      </c>
      <c r="H5228">
        <v>90211020</v>
      </c>
    </row>
    <row r="5229" spans="1:8" x14ac:dyDescent="0.25">
      <c r="A5229">
        <v>16902744</v>
      </c>
      <c r="B5229" t="s">
        <v>10492</v>
      </c>
      <c r="C5229" t="s">
        <v>10493</v>
      </c>
      <c r="D5229" t="s">
        <v>376</v>
      </c>
      <c r="E5229" t="s">
        <v>798</v>
      </c>
      <c r="F5229" t="s">
        <v>281</v>
      </c>
      <c r="G5229" t="s">
        <v>293</v>
      </c>
      <c r="H5229">
        <v>90211020</v>
      </c>
    </row>
    <row r="5230" spans="1:8" x14ac:dyDescent="0.25">
      <c r="A5230">
        <v>16902745</v>
      </c>
      <c r="B5230" t="s">
        <v>10494</v>
      </c>
      <c r="C5230" t="s">
        <v>10495</v>
      </c>
      <c r="D5230" t="s">
        <v>376</v>
      </c>
      <c r="E5230" t="s">
        <v>798</v>
      </c>
      <c r="F5230" t="s">
        <v>281</v>
      </c>
      <c r="G5230" t="s">
        <v>293</v>
      </c>
      <c r="H5230">
        <v>90211020</v>
      </c>
    </row>
    <row r="5231" spans="1:8" x14ac:dyDescent="0.25">
      <c r="A5231">
        <v>16902746</v>
      </c>
      <c r="B5231" t="s">
        <v>10496</v>
      </c>
      <c r="C5231" t="s">
        <v>10497</v>
      </c>
      <c r="D5231" t="s">
        <v>376</v>
      </c>
      <c r="E5231" t="s">
        <v>798</v>
      </c>
      <c r="F5231" t="s">
        <v>281</v>
      </c>
      <c r="G5231" t="s">
        <v>293</v>
      </c>
      <c r="H5231">
        <v>90211020</v>
      </c>
    </row>
    <row r="5232" spans="1:8" x14ac:dyDescent="0.25">
      <c r="A5232">
        <v>16902747</v>
      </c>
      <c r="B5232" t="s">
        <v>10498</v>
      </c>
      <c r="C5232" t="s">
        <v>10499</v>
      </c>
      <c r="D5232" t="s">
        <v>376</v>
      </c>
      <c r="E5232" t="s">
        <v>798</v>
      </c>
      <c r="F5232" t="s">
        <v>281</v>
      </c>
      <c r="G5232" t="s">
        <v>293</v>
      </c>
      <c r="H5232">
        <v>90211020</v>
      </c>
    </row>
    <row r="5233" spans="1:8" x14ac:dyDescent="0.25">
      <c r="A5233">
        <v>16902748</v>
      </c>
      <c r="B5233" t="s">
        <v>10500</v>
      </c>
      <c r="C5233" t="s">
        <v>10501</v>
      </c>
      <c r="D5233" t="s">
        <v>376</v>
      </c>
      <c r="E5233" t="s">
        <v>798</v>
      </c>
      <c r="F5233" t="s">
        <v>281</v>
      </c>
      <c r="G5233" t="s">
        <v>293</v>
      </c>
      <c r="H5233">
        <v>90211020</v>
      </c>
    </row>
    <row r="5234" spans="1:8" x14ac:dyDescent="0.25">
      <c r="A5234">
        <v>16902749</v>
      </c>
      <c r="B5234" t="s">
        <v>10502</v>
      </c>
      <c r="C5234" t="s">
        <v>10503</v>
      </c>
      <c r="D5234" t="s">
        <v>376</v>
      </c>
      <c r="E5234" t="s">
        <v>798</v>
      </c>
      <c r="F5234" t="s">
        <v>281</v>
      </c>
      <c r="G5234" t="s">
        <v>293</v>
      </c>
      <c r="H5234">
        <v>90211020</v>
      </c>
    </row>
    <row r="5235" spans="1:8" x14ac:dyDescent="0.25">
      <c r="A5235">
        <v>16902750</v>
      </c>
      <c r="B5235" t="s">
        <v>10504</v>
      </c>
      <c r="C5235" t="s">
        <v>10505</v>
      </c>
      <c r="D5235" t="s">
        <v>376</v>
      </c>
      <c r="E5235" t="s">
        <v>798</v>
      </c>
      <c r="F5235" t="s">
        <v>281</v>
      </c>
      <c r="G5235" t="s">
        <v>293</v>
      </c>
      <c r="H5235">
        <v>90211020</v>
      </c>
    </row>
    <row r="5236" spans="1:8" x14ac:dyDescent="0.25">
      <c r="A5236">
        <v>16902751</v>
      </c>
      <c r="B5236" t="s">
        <v>10506</v>
      </c>
      <c r="C5236" t="s">
        <v>10507</v>
      </c>
      <c r="D5236" t="s">
        <v>376</v>
      </c>
      <c r="E5236" t="s">
        <v>798</v>
      </c>
      <c r="F5236" t="s">
        <v>281</v>
      </c>
      <c r="G5236" t="s">
        <v>293</v>
      </c>
      <c r="H5236">
        <v>90211020</v>
      </c>
    </row>
    <row r="5237" spans="1:8" x14ac:dyDescent="0.25">
      <c r="A5237">
        <v>16902752</v>
      </c>
      <c r="B5237" t="s">
        <v>10508</v>
      </c>
      <c r="C5237" t="s">
        <v>10509</v>
      </c>
      <c r="D5237" t="s">
        <v>376</v>
      </c>
      <c r="E5237" t="s">
        <v>798</v>
      </c>
      <c r="F5237" t="s">
        <v>281</v>
      </c>
      <c r="G5237" t="s">
        <v>293</v>
      </c>
      <c r="H5237">
        <v>90211020</v>
      </c>
    </row>
    <row r="5238" spans="1:8" x14ac:dyDescent="0.25">
      <c r="A5238">
        <v>16902753</v>
      </c>
      <c r="B5238" t="s">
        <v>10510</v>
      </c>
      <c r="C5238" t="s">
        <v>10511</v>
      </c>
      <c r="D5238" t="s">
        <v>376</v>
      </c>
      <c r="E5238" t="s">
        <v>798</v>
      </c>
      <c r="F5238" t="s">
        <v>281</v>
      </c>
      <c r="G5238" t="s">
        <v>293</v>
      </c>
      <c r="H5238">
        <v>90211020</v>
      </c>
    </row>
    <row r="5239" spans="1:8" x14ac:dyDescent="0.25">
      <c r="A5239">
        <v>16902754</v>
      </c>
      <c r="B5239" t="s">
        <v>10512</v>
      </c>
      <c r="C5239" t="s">
        <v>10513</v>
      </c>
      <c r="D5239" t="s">
        <v>376</v>
      </c>
      <c r="E5239" t="s">
        <v>7035</v>
      </c>
      <c r="F5239" t="s">
        <v>281</v>
      </c>
      <c r="G5239" t="s">
        <v>293</v>
      </c>
      <c r="H5239">
        <v>90189099</v>
      </c>
    </row>
    <row r="5240" spans="1:8" x14ac:dyDescent="0.25">
      <c r="A5240">
        <v>16902755</v>
      </c>
      <c r="B5240" t="s">
        <v>10514</v>
      </c>
      <c r="C5240" t="s">
        <v>10515</v>
      </c>
      <c r="D5240" t="s">
        <v>376</v>
      </c>
      <c r="E5240" t="s">
        <v>7035</v>
      </c>
      <c r="F5240" t="s">
        <v>281</v>
      </c>
      <c r="G5240" t="s">
        <v>293</v>
      </c>
      <c r="H5240">
        <v>90189099</v>
      </c>
    </row>
    <row r="5241" spans="1:8" x14ac:dyDescent="0.25">
      <c r="A5241">
        <v>16902756</v>
      </c>
      <c r="B5241" t="s">
        <v>10516</v>
      </c>
      <c r="C5241" t="s">
        <v>10517</v>
      </c>
      <c r="D5241" t="s">
        <v>376</v>
      </c>
      <c r="E5241" t="s">
        <v>7035</v>
      </c>
      <c r="F5241" t="s">
        <v>281</v>
      </c>
      <c r="G5241" t="s">
        <v>293</v>
      </c>
      <c r="H5241">
        <v>90189099</v>
      </c>
    </row>
    <row r="5242" spans="1:8" x14ac:dyDescent="0.25">
      <c r="A5242">
        <v>16902757</v>
      </c>
      <c r="B5242" t="s">
        <v>10518</v>
      </c>
      <c r="C5242" t="s">
        <v>10519</v>
      </c>
      <c r="D5242" t="s">
        <v>376</v>
      </c>
      <c r="E5242" t="s">
        <v>7035</v>
      </c>
      <c r="F5242" t="s">
        <v>281</v>
      </c>
      <c r="G5242" t="s">
        <v>293</v>
      </c>
      <c r="H5242">
        <v>90189099</v>
      </c>
    </row>
    <row r="5243" spans="1:8" x14ac:dyDescent="0.25">
      <c r="A5243">
        <v>16902758</v>
      </c>
      <c r="B5243" t="s">
        <v>10520</v>
      </c>
      <c r="C5243" t="s">
        <v>10521</v>
      </c>
      <c r="D5243" t="s">
        <v>376</v>
      </c>
      <c r="E5243" t="s">
        <v>7035</v>
      </c>
      <c r="F5243" t="s">
        <v>281</v>
      </c>
      <c r="G5243" t="s">
        <v>293</v>
      </c>
      <c r="H5243">
        <v>90189099</v>
      </c>
    </row>
    <row r="5244" spans="1:8" x14ac:dyDescent="0.25">
      <c r="A5244">
        <v>16902759</v>
      </c>
      <c r="B5244" t="s">
        <v>10522</v>
      </c>
      <c r="C5244" t="s">
        <v>10523</v>
      </c>
      <c r="D5244" t="s">
        <v>376</v>
      </c>
      <c r="E5244" t="s">
        <v>7035</v>
      </c>
      <c r="F5244" t="s">
        <v>281</v>
      </c>
      <c r="G5244" t="s">
        <v>293</v>
      </c>
      <c r="H5244">
        <v>90189099</v>
      </c>
    </row>
    <row r="5245" spans="1:8" x14ac:dyDescent="0.25">
      <c r="A5245">
        <v>16902760</v>
      </c>
      <c r="B5245" t="s">
        <v>10524</v>
      </c>
      <c r="C5245" t="s">
        <v>10525</v>
      </c>
      <c r="D5245" t="s">
        <v>162</v>
      </c>
      <c r="E5245" t="s">
        <v>798</v>
      </c>
      <c r="F5245" t="s">
        <v>281</v>
      </c>
      <c r="G5245" t="s">
        <v>293</v>
      </c>
      <c r="H5245">
        <v>90211020</v>
      </c>
    </row>
    <row r="5246" spans="1:8" x14ac:dyDescent="0.25">
      <c r="A5246">
        <v>16902761</v>
      </c>
      <c r="B5246" t="s">
        <v>10526</v>
      </c>
      <c r="C5246" t="s">
        <v>10527</v>
      </c>
      <c r="D5246" t="s">
        <v>162</v>
      </c>
      <c r="E5246" t="s">
        <v>798</v>
      </c>
      <c r="F5246" t="s">
        <v>281</v>
      </c>
      <c r="G5246" t="s">
        <v>293</v>
      </c>
      <c r="H5246">
        <v>90211020</v>
      </c>
    </row>
    <row r="5247" spans="1:8" x14ac:dyDescent="0.25">
      <c r="A5247">
        <v>16903100</v>
      </c>
      <c r="B5247" t="s">
        <v>10528</v>
      </c>
      <c r="C5247" t="s">
        <v>10529</v>
      </c>
      <c r="D5247" t="s">
        <v>162</v>
      </c>
      <c r="E5247" t="s">
        <v>334</v>
      </c>
      <c r="F5247" t="s">
        <v>281</v>
      </c>
      <c r="G5247" t="s">
        <v>293</v>
      </c>
      <c r="H5247">
        <v>90189099</v>
      </c>
    </row>
    <row r="5248" spans="1:8" x14ac:dyDescent="0.25">
      <c r="A5248">
        <v>16903101</v>
      </c>
      <c r="B5248" t="s">
        <v>10530</v>
      </c>
      <c r="C5248" t="s">
        <v>10531</v>
      </c>
      <c r="D5248" t="s">
        <v>162</v>
      </c>
      <c r="E5248" t="s">
        <v>334</v>
      </c>
      <c r="F5248" t="s">
        <v>281</v>
      </c>
      <c r="G5248" t="s">
        <v>293</v>
      </c>
      <c r="H5248">
        <v>90189099</v>
      </c>
    </row>
    <row r="5249" spans="1:8" x14ac:dyDescent="0.25">
      <c r="A5249">
        <v>16903102</v>
      </c>
      <c r="B5249" t="s">
        <v>10532</v>
      </c>
      <c r="C5249" t="s">
        <v>767</v>
      </c>
      <c r="D5249" t="s">
        <v>162</v>
      </c>
      <c r="E5249" t="s">
        <v>334</v>
      </c>
      <c r="F5249" t="s">
        <v>281</v>
      </c>
      <c r="G5249" t="s">
        <v>293</v>
      </c>
      <c r="H5249">
        <v>90189099</v>
      </c>
    </row>
    <row r="5250" spans="1:8" x14ac:dyDescent="0.25">
      <c r="A5250">
        <v>16903103</v>
      </c>
      <c r="B5250" t="s">
        <v>10533</v>
      </c>
      <c r="C5250" t="s">
        <v>10517</v>
      </c>
      <c r="D5250" t="s">
        <v>162</v>
      </c>
      <c r="E5250" t="s">
        <v>334</v>
      </c>
      <c r="F5250" t="s">
        <v>281</v>
      </c>
      <c r="G5250" t="s">
        <v>293</v>
      </c>
      <c r="H5250">
        <v>90189099</v>
      </c>
    </row>
    <row r="5251" spans="1:8" x14ac:dyDescent="0.25">
      <c r="A5251">
        <v>16903104</v>
      </c>
      <c r="B5251" t="s">
        <v>10534</v>
      </c>
      <c r="C5251" t="s">
        <v>10519</v>
      </c>
      <c r="D5251" t="s">
        <v>162</v>
      </c>
      <c r="E5251" t="s">
        <v>334</v>
      </c>
      <c r="F5251" t="s">
        <v>281</v>
      </c>
      <c r="G5251" t="s">
        <v>293</v>
      </c>
      <c r="H5251">
        <v>90189099</v>
      </c>
    </row>
    <row r="5252" spans="1:8" x14ac:dyDescent="0.25">
      <c r="A5252">
        <v>16903105</v>
      </c>
      <c r="B5252" t="s">
        <v>10535</v>
      </c>
      <c r="C5252" t="s">
        <v>10536</v>
      </c>
      <c r="D5252" t="s">
        <v>162</v>
      </c>
      <c r="E5252" t="s">
        <v>334</v>
      </c>
      <c r="F5252" t="s">
        <v>281</v>
      </c>
      <c r="G5252" t="s">
        <v>293</v>
      </c>
      <c r="H5252">
        <v>90189099</v>
      </c>
    </row>
    <row r="5253" spans="1:8" x14ac:dyDescent="0.25">
      <c r="A5253">
        <v>16903106</v>
      </c>
      <c r="B5253" t="s">
        <v>10537</v>
      </c>
      <c r="C5253" t="s">
        <v>10538</v>
      </c>
      <c r="D5253" t="s">
        <v>162</v>
      </c>
      <c r="E5253" t="s">
        <v>334</v>
      </c>
      <c r="F5253" t="s">
        <v>281</v>
      </c>
      <c r="G5253" t="s">
        <v>293</v>
      </c>
      <c r="H5253">
        <v>90189099</v>
      </c>
    </row>
    <row r="5254" spans="1:8" x14ac:dyDescent="0.25">
      <c r="A5254">
        <v>16903107</v>
      </c>
      <c r="B5254" t="s">
        <v>10539</v>
      </c>
      <c r="C5254" t="s">
        <v>10540</v>
      </c>
      <c r="D5254" t="s">
        <v>162</v>
      </c>
      <c r="E5254" t="s">
        <v>334</v>
      </c>
      <c r="F5254" t="s">
        <v>281</v>
      </c>
      <c r="G5254" t="s">
        <v>293</v>
      </c>
      <c r="H5254">
        <v>90189099</v>
      </c>
    </row>
    <row r="5255" spans="1:8" x14ac:dyDescent="0.25">
      <c r="A5255">
        <v>16903108</v>
      </c>
      <c r="B5255" t="s">
        <v>10541</v>
      </c>
      <c r="C5255" t="s">
        <v>6210</v>
      </c>
      <c r="D5255" t="s">
        <v>162</v>
      </c>
      <c r="E5255" t="s">
        <v>334</v>
      </c>
      <c r="F5255" t="s">
        <v>281</v>
      </c>
      <c r="G5255" t="s">
        <v>293</v>
      </c>
      <c r="H5255">
        <v>90189099</v>
      </c>
    </row>
    <row r="5256" spans="1:8" x14ac:dyDescent="0.25">
      <c r="A5256">
        <v>16903109</v>
      </c>
      <c r="B5256" t="s">
        <v>10542</v>
      </c>
      <c r="C5256" t="s">
        <v>10543</v>
      </c>
      <c r="D5256" t="s">
        <v>162</v>
      </c>
      <c r="E5256" t="s">
        <v>334</v>
      </c>
      <c r="F5256" t="s">
        <v>281</v>
      </c>
      <c r="G5256" t="s">
        <v>293</v>
      </c>
      <c r="H5256">
        <v>90189099</v>
      </c>
    </row>
    <row r="5257" spans="1:8" x14ac:dyDescent="0.25">
      <c r="A5257">
        <v>16903110</v>
      </c>
      <c r="B5257" t="s">
        <v>10544</v>
      </c>
      <c r="C5257" t="s">
        <v>10545</v>
      </c>
      <c r="D5257" t="s">
        <v>162</v>
      </c>
      <c r="E5257" t="s">
        <v>334</v>
      </c>
      <c r="F5257" t="s">
        <v>281</v>
      </c>
      <c r="G5257" t="s">
        <v>293</v>
      </c>
      <c r="H5257">
        <v>90189099</v>
      </c>
    </row>
    <row r="5258" spans="1:8" x14ac:dyDescent="0.25">
      <c r="A5258">
        <v>16903111</v>
      </c>
      <c r="B5258" t="s">
        <v>10546</v>
      </c>
      <c r="C5258" t="s">
        <v>10547</v>
      </c>
      <c r="D5258" t="s">
        <v>162</v>
      </c>
      <c r="E5258" t="s">
        <v>334</v>
      </c>
      <c r="F5258" t="s">
        <v>281</v>
      </c>
      <c r="G5258" t="s">
        <v>293</v>
      </c>
      <c r="H5258">
        <v>90189099</v>
      </c>
    </row>
    <row r="5259" spans="1:8" x14ac:dyDescent="0.25">
      <c r="A5259">
        <v>16903112</v>
      </c>
      <c r="B5259" t="s">
        <v>10548</v>
      </c>
      <c r="C5259" t="s">
        <v>10549</v>
      </c>
      <c r="D5259" t="s">
        <v>162</v>
      </c>
      <c r="E5259" t="s">
        <v>334</v>
      </c>
      <c r="F5259" t="s">
        <v>281</v>
      </c>
      <c r="G5259" t="s">
        <v>293</v>
      </c>
      <c r="H5259">
        <v>90189099</v>
      </c>
    </row>
    <row r="5260" spans="1:8" x14ac:dyDescent="0.25">
      <c r="A5260">
        <v>16903113</v>
      </c>
      <c r="B5260" t="s">
        <v>10550</v>
      </c>
      <c r="C5260" t="s">
        <v>10551</v>
      </c>
      <c r="D5260" t="s">
        <v>162</v>
      </c>
      <c r="E5260" t="s">
        <v>334</v>
      </c>
      <c r="F5260" t="s">
        <v>281</v>
      </c>
      <c r="G5260" t="s">
        <v>293</v>
      </c>
      <c r="H5260">
        <v>90189099</v>
      </c>
    </row>
    <row r="5261" spans="1:8" x14ac:dyDescent="0.25">
      <c r="A5261">
        <v>16903114</v>
      </c>
      <c r="B5261" t="s">
        <v>10552</v>
      </c>
      <c r="C5261" t="s">
        <v>10553</v>
      </c>
      <c r="D5261" t="s">
        <v>162</v>
      </c>
      <c r="E5261" t="s">
        <v>334</v>
      </c>
      <c r="F5261" t="s">
        <v>281</v>
      </c>
      <c r="G5261" t="s">
        <v>293</v>
      </c>
      <c r="H5261">
        <v>90189099</v>
      </c>
    </row>
    <row r="5262" spans="1:8" x14ac:dyDescent="0.25">
      <c r="A5262">
        <v>16903115</v>
      </c>
      <c r="B5262" t="s">
        <v>10554</v>
      </c>
      <c r="C5262" t="s">
        <v>10555</v>
      </c>
      <c r="D5262" t="s">
        <v>162</v>
      </c>
      <c r="E5262" t="s">
        <v>334</v>
      </c>
      <c r="F5262" t="s">
        <v>281</v>
      </c>
      <c r="G5262" t="s">
        <v>293</v>
      </c>
      <c r="H5262">
        <v>90189099</v>
      </c>
    </row>
    <row r="5263" spans="1:8" x14ac:dyDescent="0.25">
      <c r="A5263">
        <v>16903116</v>
      </c>
      <c r="B5263" t="s">
        <v>10556</v>
      </c>
      <c r="C5263" t="s">
        <v>10557</v>
      </c>
      <c r="D5263" t="s">
        <v>162</v>
      </c>
      <c r="E5263" t="s">
        <v>334</v>
      </c>
      <c r="F5263" t="s">
        <v>281</v>
      </c>
      <c r="G5263" t="s">
        <v>293</v>
      </c>
      <c r="H5263">
        <v>90189099</v>
      </c>
    </row>
    <row r="5264" spans="1:8" x14ac:dyDescent="0.25">
      <c r="A5264">
        <v>16903117</v>
      </c>
      <c r="B5264" t="s">
        <v>10558</v>
      </c>
      <c r="C5264" t="s">
        <v>10559</v>
      </c>
      <c r="D5264" t="s">
        <v>162</v>
      </c>
      <c r="E5264" t="s">
        <v>334</v>
      </c>
      <c r="F5264" t="s">
        <v>281</v>
      </c>
      <c r="G5264" t="s">
        <v>293</v>
      </c>
      <c r="H5264">
        <v>90189099</v>
      </c>
    </row>
    <row r="5265" spans="1:8" x14ac:dyDescent="0.25">
      <c r="A5265">
        <v>16903118</v>
      </c>
      <c r="B5265" t="s">
        <v>10560</v>
      </c>
      <c r="C5265" t="s">
        <v>10561</v>
      </c>
      <c r="D5265" t="s">
        <v>162</v>
      </c>
      <c r="E5265" t="s">
        <v>334</v>
      </c>
      <c r="F5265" t="s">
        <v>281</v>
      </c>
      <c r="G5265" t="s">
        <v>293</v>
      </c>
      <c r="H5265">
        <v>90189099</v>
      </c>
    </row>
    <row r="5266" spans="1:8" x14ac:dyDescent="0.25">
      <c r="A5266">
        <v>16903119</v>
      </c>
      <c r="B5266" t="s">
        <v>10562</v>
      </c>
      <c r="C5266" t="s">
        <v>10563</v>
      </c>
      <c r="D5266" t="s">
        <v>162</v>
      </c>
      <c r="E5266" t="s">
        <v>334</v>
      </c>
      <c r="F5266" t="s">
        <v>281</v>
      </c>
      <c r="G5266" t="s">
        <v>293</v>
      </c>
      <c r="H5266">
        <v>90189099</v>
      </c>
    </row>
    <row r="5267" spans="1:8" x14ac:dyDescent="0.25">
      <c r="A5267">
        <v>16903120</v>
      </c>
      <c r="B5267" t="s">
        <v>10564</v>
      </c>
      <c r="C5267" t="s">
        <v>10565</v>
      </c>
      <c r="D5267" t="s">
        <v>162</v>
      </c>
      <c r="E5267" t="s">
        <v>334</v>
      </c>
      <c r="F5267" t="s">
        <v>281</v>
      </c>
      <c r="G5267" t="s">
        <v>293</v>
      </c>
      <c r="H5267">
        <v>90189099</v>
      </c>
    </row>
    <row r="5268" spans="1:8" x14ac:dyDescent="0.25">
      <c r="A5268">
        <v>16903121</v>
      </c>
      <c r="B5268" t="s">
        <v>10566</v>
      </c>
      <c r="C5268" t="s">
        <v>10567</v>
      </c>
      <c r="D5268" t="s">
        <v>162</v>
      </c>
      <c r="E5268" t="s">
        <v>334</v>
      </c>
      <c r="F5268" t="s">
        <v>281</v>
      </c>
      <c r="G5268" t="s">
        <v>293</v>
      </c>
      <c r="H5268">
        <v>90189099</v>
      </c>
    </row>
    <row r="5269" spans="1:8" x14ac:dyDescent="0.25">
      <c r="A5269">
        <v>16903122</v>
      </c>
      <c r="B5269" t="s">
        <v>10568</v>
      </c>
      <c r="C5269" t="s">
        <v>10569</v>
      </c>
      <c r="D5269" t="s">
        <v>162</v>
      </c>
      <c r="E5269" t="s">
        <v>334</v>
      </c>
      <c r="F5269" t="s">
        <v>281</v>
      </c>
      <c r="G5269" t="s">
        <v>293</v>
      </c>
      <c r="H5269">
        <v>90189099</v>
      </c>
    </row>
    <row r="5270" spans="1:8" x14ac:dyDescent="0.25">
      <c r="A5270">
        <v>16903123</v>
      </c>
      <c r="B5270" t="s">
        <v>10570</v>
      </c>
      <c r="C5270" t="s">
        <v>10571</v>
      </c>
      <c r="D5270" t="s">
        <v>162</v>
      </c>
      <c r="E5270" t="s">
        <v>334</v>
      </c>
      <c r="F5270" t="s">
        <v>281</v>
      </c>
      <c r="G5270" t="s">
        <v>293</v>
      </c>
      <c r="H5270">
        <v>90189099</v>
      </c>
    </row>
    <row r="5271" spans="1:8" x14ac:dyDescent="0.25">
      <c r="A5271">
        <v>16903124</v>
      </c>
      <c r="B5271" t="s">
        <v>10572</v>
      </c>
      <c r="C5271" t="s">
        <v>10573</v>
      </c>
      <c r="D5271" t="s">
        <v>162</v>
      </c>
      <c r="E5271" t="s">
        <v>334</v>
      </c>
      <c r="F5271" t="s">
        <v>281</v>
      </c>
      <c r="G5271" t="s">
        <v>293</v>
      </c>
      <c r="H5271">
        <v>90189099</v>
      </c>
    </row>
    <row r="5272" spans="1:8" x14ac:dyDescent="0.25">
      <c r="A5272">
        <v>16903125</v>
      </c>
      <c r="B5272" t="s">
        <v>10574</v>
      </c>
      <c r="C5272" t="s">
        <v>10575</v>
      </c>
      <c r="D5272" t="s">
        <v>162</v>
      </c>
      <c r="E5272" t="s">
        <v>334</v>
      </c>
      <c r="F5272" t="s">
        <v>281</v>
      </c>
      <c r="G5272" t="s">
        <v>293</v>
      </c>
      <c r="H5272">
        <v>90189099</v>
      </c>
    </row>
    <row r="5273" spans="1:8" x14ac:dyDescent="0.25">
      <c r="A5273">
        <v>16903126</v>
      </c>
      <c r="B5273" t="s">
        <v>10576</v>
      </c>
      <c r="C5273" t="s">
        <v>10577</v>
      </c>
      <c r="D5273" t="s">
        <v>162</v>
      </c>
      <c r="E5273" t="s">
        <v>334</v>
      </c>
      <c r="F5273" t="s">
        <v>281</v>
      </c>
      <c r="G5273" t="s">
        <v>293</v>
      </c>
      <c r="H5273">
        <v>90189099</v>
      </c>
    </row>
    <row r="5274" spans="1:8" x14ac:dyDescent="0.25">
      <c r="A5274">
        <v>16903127</v>
      </c>
      <c r="B5274" t="s">
        <v>10578</v>
      </c>
      <c r="C5274" t="s">
        <v>10579</v>
      </c>
      <c r="D5274" t="s">
        <v>162</v>
      </c>
      <c r="E5274" t="s">
        <v>334</v>
      </c>
      <c r="F5274" t="s">
        <v>281</v>
      </c>
      <c r="G5274" t="s">
        <v>293</v>
      </c>
      <c r="H5274">
        <v>90189099</v>
      </c>
    </row>
    <row r="5275" spans="1:8" x14ac:dyDescent="0.25">
      <c r="A5275">
        <v>16903128</v>
      </c>
      <c r="B5275" t="s">
        <v>10580</v>
      </c>
      <c r="C5275" t="s">
        <v>10581</v>
      </c>
      <c r="D5275" t="s">
        <v>162</v>
      </c>
      <c r="E5275" t="s">
        <v>334</v>
      </c>
      <c r="F5275" t="s">
        <v>281</v>
      </c>
      <c r="G5275" t="s">
        <v>293</v>
      </c>
      <c r="H5275">
        <v>90189099</v>
      </c>
    </row>
    <row r="5276" spans="1:8" x14ac:dyDescent="0.25">
      <c r="A5276">
        <v>16903129</v>
      </c>
      <c r="B5276" t="s">
        <v>10582</v>
      </c>
      <c r="C5276" t="s">
        <v>10583</v>
      </c>
      <c r="D5276" t="s">
        <v>162</v>
      </c>
      <c r="E5276" t="s">
        <v>334</v>
      </c>
      <c r="F5276" t="s">
        <v>281</v>
      </c>
      <c r="G5276" t="s">
        <v>293</v>
      </c>
      <c r="H5276">
        <v>90189099</v>
      </c>
    </row>
    <row r="5277" spans="1:8" x14ac:dyDescent="0.25">
      <c r="A5277">
        <v>16903130</v>
      </c>
      <c r="B5277" t="s">
        <v>10584</v>
      </c>
      <c r="C5277" t="s">
        <v>10585</v>
      </c>
      <c r="D5277" t="s">
        <v>162</v>
      </c>
      <c r="E5277" t="s">
        <v>334</v>
      </c>
      <c r="F5277" t="s">
        <v>281</v>
      </c>
      <c r="G5277" t="s">
        <v>293</v>
      </c>
      <c r="H5277">
        <v>90189099</v>
      </c>
    </row>
    <row r="5278" spans="1:8" x14ac:dyDescent="0.25">
      <c r="A5278">
        <v>16903131</v>
      </c>
      <c r="B5278" t="s">
        <v>10586</v>
      </c>
      <c r="C5278" t="s">
        <v>10587</v>
      </c>
      <c r="D5278" t="s">
        <v>162</v>
      </c>
      <c r="E5278" t="s">
        <v>334</v>
      </c>
      <c r="F5278" t="s">
        <v>281</v>
      </c>
      <c r="G5278" t="s">
        <v>293</v>
      </c>
      <c r="H5278">
        <v>90189099</v>
      </c>
    </row>
    <row r="5279" spans="1:8" x14ac:dyDescent="0.25">
      <c r="A5279">
        <v>16903132</v>
      </c>
      <c r="B5279" t="s">
        <v>10588</v>
      </c>
      <c r="C5279" t="s">
        <v>10589</v>
      </c>
      <c r="D5279" t="s">
        <v>162</v>
      </c>
      <c r="E5279" t="s">
        <v>334</v>
      </c>
      <c r="F5279" t="s">
        <v>281</v>
      </c>
      <c r="G5279" t="s">
        <v>293</v>
      </c>
      <c r="H5279">
        <v>90189099</v>
      </c>
    </row>
    <row r="5280" spans="1:8" x14ac:dyDescent="0.25">
      <c r="A5280">
        <v>16903133</v>
      </c>
      <c r="B5280" t="s">
        <v>10590</v>
      </c>
      <c r="C5280" t="s">
        <v>10591</v>
      </c>
      <c r="D5280" t="s">
        <v>162</v>
      </c>
      <c r="E5280" t="s">
        <v>334</v>
      </c>
      <c r="F5280" t="s">
        <v>281</v>
      </c>
      <c r="G5280" t="s">
        <v>293</v>
      </c>
      <c r="H5280">
        <v>90189099</v>
      </c>
    </row>
    <row r="5281" spans="1:8" x14ac:dyDescent="0.25">
      <c r="A5281">
        <v>16903134</v>
      </c>
      <c r="B5281" t="s">
        <v>10592</v>
      </c>
      <c r="C5281" t="s">
        <v>10593</v>
      </c>
      <c r="D5281" t="s">
        <v>162</v>
      </c>
      <c r="E5281" t="s">
        <v>334</v>
      </c>
      <c r="F5281" t="s">
        <v>281</v>
      </c>
      <c r="G5281" t="s">
        <v>293</v>
      </c>
      <c r="H5281">
        <v>90189099</v>
      </c>
    </row>
    <row r="5282" spans="1:8" x14ac:dyDescent="0.25">
      <c r="A5282">
        <v>16903135</v>
      </c>
      <c r="B5282" t="s">
        <v>10594</v>
      </c>
      <c r="C5282" t="s">
        <v>10595</v>
      </c>
      <c r="D5282" t="s">
        <v>162</v>
      </c>
      <c r="E5282" t="s">
        <v>334</v>
      </c>
      <c r="F5282" t="s">
        <v>281</v>
      </c>
      <c r="G5282" t="s">
        <v>293</v>
      </c>
      <c r="H5282">
        <v>90189099</v>
      </c>
    </row>
    <row r="5283" spans="1:8" x14ac:dyDescent="0.25">
      <c r="A5283">
        <v>16903136</v>
      </c>
      <c r="B5283" t="s">
        <v>10596</v>
      </c>
      <c r="C5283" t="s">
        <v>10597</v>
      </c>
      <c r="D5283" t="s">
        <v>162</v>
      </c>
      <c r="E5283" t="s">
        <v>334</v>
      </c>
      <c r="F5283" t="s">
        <v>281</v>
      </c>
      <c r="G5283" t="s">
        <v>293</v>
      </c>
      <c r="H5283">
        <v>90189099</v>
      </c>
    </row>
    <row r="5284" spans="1:8" x14ac:dyDescent="0.25">
      <c r="A5284">
        <v>16903137</v>
      </c>
      <c r="B5284" t="s">
        <v>10598</v>
      </c>
      <c r="C5284" t="s">
        <v>10599</v>
      </c>
      <c r="D5284" t="s">
        <v>162</v>
      </c>
      <c r="E5284" t="s">
        <v>334</v>
      </c>
      <c r="F5284" t="s">
        <v>281</v>
      </c>
      <c r="G5284" t="s">
        <v>293</v>
      </c>
      <c r="H5284">
        <v>90189099</v>
      </c>
    </row>
    <row r="5285" spans="1:8" x14ac:dyDescent="0.25">
      <c r="A5285">
        <v>16903138</v>
      </c>
      <c r="B5285" t="s">
        <v>10600</v>
      </c>
      <c r="C5285" t="s">
        <v>10601</v>
      </c>
      <c r="D5285" t="s">
        <v>162</v>
      </c>
      <c r="E5285" t="s">
        <v>334</v>
      </c>
      <c r="F5285" t="s">
        <v>281</v>
      </c>
      <c r="G5285" t="s">
        <v>293</v>
      </c>
      <c r="H5285">
        <v>90189099</v>
      </c>
    </row>
    <row r="5286" spans="1:8" x14ac:dyDescent="0.25">
      <c r="A5286">
        <v>16903139</v>
      </c>
      <c r="B5286" t="s">
        <v>10602</v>
      </c>
      <c r="C5286" t="s">
        <v>10603</v>
      </c>
      <c r="D5286" t="s">
        <v>162</v>
      </c>
      <c r="E5286" t="s">
        <v>334</v>
      </c>
      <c r="F5286" t="s">
        <v>281</v>
      </c>
      <c r="G5286" t="s">
        <v>293</v>
      </c>
      <c r="H5286">
        <v>90189099</v>
      </c>
    </row>
    <row r="5287" spans="1:8" x14ac:dyDescent="0.25">
      <c r="A5287">
        <v>16903140</v>
      </c>
      <c r="B5287" t="s">
        <v>10604</v>
      </c>
      <c r="C5287" t="s">
        <v>10605</v>
      </c>
      <c r="D5287" t="s">
        <v>162</v>
      </c>
      <c r="E5287" t="s">
        <v>334</v>
      </c>
      <c r="F5287" t="s">
        <v>281</v>
      </c>
      <c r="G5287" t="s">
        <v>293</v>
      </c>
      <c r="H5287">
        <v>90189099</v>
      </c>
    </row>
    <row r="5288" spans="1:8" x14ac:dyDescent="0.25">
      <c r="A5288">
        <v>16903141</v>
      </c>
      <c r="B5288" t="s">
        <v>10606</v>
      </c>
      <c r="C5288" t="s">
        <v>10607</v>
      </c>
      <c r="D5288" t="s">
        <v>162</v>
      </c>
      <c r="E5288" t="s">
        <v>334</v>
      </c>
      <c r="F5288" t="s">
        <v>281</v>
      </c>
      <c r="G5288" t="s">
        <v>293</v>
      </c>
      <c r="H5288">
        <v>90189099</v>
      </c>
    </row>
    <row r="5289" spans="1:8" x14ac:dyDescent="0.25">
      <c r="A5289">
        <v>16903142</v>
      </c>
      <c r="B5289" t="s">
        <v>10608</v>
      </c>
      <c r="C5289" t="s">
        <v>10609</v>
      </c>
      <c r="D5289" t="s">
        <v>162</v>
      </c>
      <c r="E5289" t="s">
        <v>334</v>
      </c>
      <c r="F5289" t="s">
        <v>281</v>
      </c>
      <c r="G5289" t="s">
        <v>293</v>
      </c>
      <c r="H5289">
        <v>90189099</v>
      </c>
    </row>
    <row r="5290" spans="1:8" x14ac:dyDescent="0.25">
      <c r="A5290">
        <v>16903143</v>
      </c>
      <c r="B5290" t="s">
        <v>10610</v>
      </c>
      <c r="C5290" t="s">
        <v>10611</v>
      </c>
      <c r="D5290" t="s">
        <v>162</v>
      </c>
      <c r="E5290" t="s">
        <v>334</v>
      </c>
      <c r="F5290" t="s">
        <v>281</v>
      </c>
      <c r="G5290" t="s">
        <v>293</v>
      </c>
      <c r="H5290">
        <v>90189099</v>
      </c>
    </row>
    <row r="5291" spans="1:8" x14ac:dyDescent="0.25">
      <c r="A5291">
        <v>16903144</v>
      </c>
      <c r="B5291" t="s">
        <v>10612</v>
      </c>
      <c r="C5291" t="s">
        <v>10613</v>
      </c>
      <c r="D5291" t="s">
        <v>162</v>
      </c>
      <c r="E5291" t="s">
        <v>334</v>
      </c>
      <c r="F5291" t="s">
        <v>281</v>
      </c>
      <c r="G5291" t="s">
        <v>293</v>
      </c>
      <c r="H5291">
        <v>90189099</v>
      </c>
    </row>
    <row r="5292" spans="1:8" x14ac:dyDescent="0.25">
      <c r="A5292">
        <v>16903145</v>
      </c>
      <c r="B5292" t="s">
        <v>10614</v>
      </c>
      <c r="C5292" t="s">
        <v>10615</v>
      </c>
      <c r="D5292" t="s">
        <v>162</v>
      </c>
      <c r="E5292" t="s">
        <v>334</v>
      </c>
      <c r="F5292" t="s">
        <v>281</v>
      </c>
      <c r="G5292" t="s">
        <v>293</v>
      </c>
      <c r="H5292">
        <v>90189099</v>
      </c>
    </row>
    <row r="5293" spans="1:8" x14ac:dyDescent="0.25">
      <c r="A5293">
        <v>16903146</v>
      </c>
      <c r="B5293" t="s">
        <v>10616</v>
      </c>
      <c r="C5293" t="s">
        <v>10617</v>
      </c>
      <c r="D5293" t="s">
        <v>162</v>
      </c>
      <c r="E5293" t="s">
        <v>334</v>
      </c>
      <c r="F5293" t="s">
        <v>281</v>
      </c>
      <c r="G5293" t="s">
        <v>293</v>
      </c>
      <c r="H5293">
        <v>90189099</v>
      </c>
    </row>
    <row r="5294" spans="1:8" x14ac:dyDescent="0.25">
      <c r="A5294">
        <v>16903147</v>
      </c>
      <c r="B5294" t="s">
        <v>10618</v>
      </c>
      <c r="C5294" t="s">
        <v>10619</v>
      </c>
      <c r="D5294" t="s">
        <v>162</v>
      </c>
      <c r="E5294" t="s">
        <v>334</v>
      </c>
      <c r="F5294" t="s">
        <v>281</v>
      </c>
      <c r="G5294" t="s">
        <v>293</v>
      </c>
      <c r="H5294">
        <v>90189099</v>
      </c>
    </row>
    <row r="5295" spans="1:8" x14ac:dyDescent="0.25">
      <c r="A5295">
        <v>16903148</v>
      </c>
      <c r="B5295" t="s">
        <v>10620</v>
      </c>
      <c r="C5295" t="s">
        <v>10621</v>
      </c>
      <c r="D5295" t="s">
        <v>162</v>
      </c>
      <c r="E5295" t="s">
        <v>334</v>
      </c>
      <c r="F5295" t="s">
        <v>281</v>
      </c>
      <c r="G5295" t="s">
        <v>293</v>
      </c>
      <c r="H5295">
        <v>90189099</v>
      </c>
    </row>
    <row r="5296" spans="1:8" x14ac:dyDescent="0.25">
      <c r="A5296">
        <v>16903149</v>
      </c>
      <c r="B5296" t="s">
        <v>10622</v>
      </c>
      <c r="C5296" t="s">
        <v>10623</v>
      </c>
      <c r="D5296" t="s">
        <v>162</v>
      </c>
      <c r="E5296" t="s">
        <v>334</v>
      </c>
      <c r="F5296" t="s">
        <v>281</v>
      </c>
      <c r="G5296" t="s">
        <v>293</v>
      </c>
      <c r="H5296">
        <v>90189099</v>
      </c>
    </row>
    <row r="5297" spans="1:8" x14ac:dyDescent="0.25">
      <c r="A5297">
        <v>16903150</v>
      </c>
      <c r="B5297" t="s">
        <v>10624</v>
      </c>
      <c r="C5297" t="s">
        <v>10625</v>
      </c>
      <c r="D5297" t="s">
        <v>162</v>
      </c>
      <c r="E5297" t="s">
        <v>334</v>
      </c>
      <c r="F5297" t="s">
        <v>281</v>
      </c>
      <c r="G5297" t="s">
        <v>293</v>
      </c>
      <c r="H5297">
        <v>90189099</v>
      </c>
    </row>
    <row r="5298" spans="1:8" x14ac:dyDescent="0.25">
      <c r="A5298">
        <v>16903151</v>
      </c>
      <c r="B5298" t="s">
        <v>10626</v>
      </c>
      <c r="C5298" t="s">
        <v>10627</v>
      </c>
      <c r="D5298" t="s">
        <v>162</v>
      </c>
      <c r="E5298" t="s">
        <v>334</v>
      </c>
      <c r="F5298" t="s">
        <v>281</v>
      </c>
      <c r="G5298" t="s">
        <v>293</v>
      </c>
      <c r="H5298">
        <v>90189099</v>
      </c>
    </row>
    <row r="5299" spans="1:8" x14ac:dyDescent="0.25">
      <c r="A5299">
        <v>16903152</v>
      </c>
      <c r="B5299" t="s">
        <v>10628</v>
      </c>
      <c r="C5299" t="s">
        <v>10629</v>
      </c>
      <c r="D5299" t="s">
        <v>162</v>
      </c>
      <c r="E5299" t="s">
        <v>334</v>
      </c>
      <c r="F5299" t="s">
        <v>281</v>
      </c>
      <c r="G5299" t="s">
        <v>293</v>
      </c>
      <c r="H5299">
        <v>90189099</v>
      </c>
    </row>
    <row r="5300" spans="1:8" x14ac:dyDescent="0.25">
      <c r="A5300">
        <v>16903153</v>
      </c>
      <c r="B5300" t="s">
        <v>10630</v>
      </c>
      <c r="C5300" t="s">
        <v>10631</v>
      </c>
      <c r="D5300" t="s">
        <v>162</v>
      </c>
      <c r="E5300" t="s">
        <v>334</v>
      </c>
      <c r="F5300" t="s">
        <v>281</v>
      </c>
      <c r="G5300" t="s">
        <v>293</v>
      </c>
      <c r="H5300">
        <v>90189099</v>
      </c>
    </row>
    <row r="5301" spans="1:8" x14ac:dyDescent="0.25">
      <c r="A5301">
        <v>16903154</v>
      </c>
      <c r="B5301" t="s">
        <v>10632</v>
      </c>
      <c r="C5301" t="s">
        <v>10633</v>
      </c>
      <c r="D5301" t="s">
        <v>162</v>
      </c>
      <c r="E5301" t="s">
        <v>334</v>
      </c>
      <c r="F5301" t="s">
        <v>281</v>
      </c>
      <c r="G5301" t="s">
        <v>293</v>
      </c>
      <c r="H5301">
        <v>90189099</v>
      </c>
    </row>
    <row r="5302" spans="1:8" x14ac:dyDescent="0.25">
      <c r="A5302">
        <v>16903155</v>
      </c>
      <c r="B5302" t="s">
        <v>10634</v>
      </c>
      <c r="C5302" t="s">
        <v>10635</v>
      </c>
      <c r="D5302" t="s">
        <v>162</v>
      </c>
      <c r="E5302" t="s">
        <v>334</v>
      </c>
      <c r="F5302" t="s">
        <v>281</v>
      </c>
      <c r="G5302" t="s">
        <v>293</v>
      </c>
      <c r="H5302">
        <v>90189099</v>
      </c>
    </row>
    <row r="5303" spans="1:8" x14ac:dyDescent="0.25">
      <c r="A5303">
        <v>16903156</v>
      </c>
      <c r="B5303" t="s">
        <v>10636</v>
      </c>
      <c r="C5303" t="s">
        <v>10637</v>
      </c>
      <c r="D5303" t="s">
        <v>162</v>
      </c>
      <c r="E5303" t="s">
        <v>334</v>
      </c>
      <c r="F5303" t="s">
        <v>281</v>
      </c>
      <c r="G5303" t="s">
        <v>293</v>
      </c>
      <c r="H5303">
        <v>90189099</v>
      </c>
    </row>
    <row r="5304" spans="1:8" x14ac:dyDescent="0.25">
      <c r="A5304">
        <v>16903157</v>
      </c>
      <c r="B5304" t="s">
        <v>10638</v>
      </c>
      <c r="C5304" t="s">
        <v>10639</v>
      </c>
      <c r="D5304" t="s">
        <v>162</v>
      </c>
      <c r="E5304" t="s">
        <v>334</v>
      </c>
      <c r="F5304" t="s">
        <v>281</v>
      </c>
      <c r="G5304" t="s">
        <v>293</v>
      </c>
      <c r="H5304">
        <v>90189099</v>
      </c>
    </row>
    <row r="5305" spans="1:8" x14ac:dyDescent="0.25">
      <c r="A5305">
        <v>16903158</v>
      </c>
      <c r="B5305" t="s">
        <v>10640</v>
      </c>
      <c r="C5305" t="s">
        <v>10641</v>
      </c>
      <c r="D5305" t="s">
        <v>162</v>
      </c>
      <c r="E5305" t="s">
        <v>334</v>
      </c>
      <c r="F5305" t="s">
        <v>281</v>
      </c>
      <c r="G5305" t="s">
        <v>293</v>
      </c>
      <c r="H5305">
        <v>90189099</v>
      </c>
    </row>
    <row r="5306" spans="1:8" x14ac:dyDescent="0.25">
      <c r="A5306">
        <v>16903159</v>
      </c>
      <c r="B5306" t="s">
        <v>10642</v>
      </c>
      <c r="C5306" t="s">
        <v>10643</v>
      </c>
      <c r="D5306" t="s">
        <v>162</v>
      </c>
      <c r="E5306" t="s">
        <v>334</v>
      </c>
      <c r="F5306" t="s">
        <v>281</v>
      </c>
      <c r="G5306" t="s">
        <v>293</v>
      </c>
      <c r="H5306">
        <v>90189099</v>
      </c>
    </row>
    <row r="5307" spans="1:8" x14ac:dyDescent="0.25">
      <c r="A5307">
        <v>16903160</v>
      </c>
      <c r="B5307" t="s">
        <v>10644</v>
      </c>
      <c r="C5307" t="s">
        <v>10645</v>
      </c>
      <c r="D5307" t="s">
        <v>162</v>
      </c>
      <c r="E5307" t="s">
        <v>334</v>
      </c>
      <c r="F5307" t="s">
        <v>281</v>
      </c>
      <c r="G5307" t="s">
        <v>293</v>
      </c>
      <c r="H5307">
        <v>90189099</v>
      </c>
    </row>
    <row r="5308" spans="1:8" x14ac:dyDescent="0.25">
      <c r="A5308">
        <v>16903161</v>
      </c>
      <c r="B5308" t="s">
        <v>10646</v>
      </c>
      <c r="C5308" t="s">
        <v>10647</v>
      </c>
      <c r="D5308" t="s">
        <v>162</v>
      </c>
      <c r="E5308" t="s">
        <v>334</v>
      </c>
      <c r="F5308" t="s">
        <v>281</v>
      </c>
      <c r="G5308" t="s">
        <v>293</v>
      </c>
      <c r="H5308">
        <v>90189099</v>
      </c>
    </row>
    <row r="5309" spans="1:8" x14ac:dyDescent="0.25">
      <c r="A5309">
        <v>16903162</v>
      </c>
      <c r="B5309" t="s">
        <v>10648</v>
      </c>
      <c r="C5309" t="s">
        <v>10649</v>
      </c>
      <c r="D5309" t="s">
        <v>162</v>
      </c>
      <c r="E5309" t="s">
        <v>334</v>
      </c>
      <c r="F5309" t="s">
        <v>281</v>
      </c>
      <c r="G5309" t="s">
        <v>293</v>
      </c>
      <c r="H5309">
        <v>90189099</v>
      </c>
    </row>
    <row r="5310" spans="1:8" x14ac:dyDescent="0.25">
      <c r="A5310">
        <v>16903163</v>
      </c>
      <c r="B5310" t="s">
        <v>10650</v>
      </c>
      <c r="C5310" t="s">
        <v>9077</v>
      </c>
      <c r="D5310" t="s">
        <v>162</v>
      </c>
      <c r="E5310" t="s">
        <v>334</v>
      </c>
      <c r="F5310" t="s">
        <v>281</v>
      </c>
      <c r="G5310" t="s">
        <v>293</v>
      </c>
      <c r="H5310">
        <v>90189099</v>
      </c>
    </row>
    <row r="5311" spans="1:8" x14ac:dyDescent="0.25">
      <c r="A5311">
        <v>16903164</v>
      </c>
      <c r="B5311" t="s">
        <v>10651</v>
      </c>
      <c r="C5311" t="s">
        <v>10601</v>
      </c>
      <c r="D5311" t="s">
        <v>162</v>
      </c>
      <c r="E5311" t="s">
        <v>334</v>
      </c>
      <c r="F5311" t="s">
        <v>281</v>
      </c>
      <c r="G5311" t="s">
        <v>293</v>
      </c>
      <c r="H5311">
        <v>90189099</v>
      </c>
    </row>
    <row r="5312" spans="1:8" x14ac:dyDescent="0.25">
      <c r="A5312">
        <v>16903165</v>
      </c>
      <c r="B5312" t="s">
        <v>10652</v>
      </c>
      <c r="C5312" t="s">
        <v>10653</v>
      </c>
      <c r="D5312" t="s">
        <v>162</v>
      </c>
      <c r="E5312" t="s">
        <v>334</v>
      </c>
      <c r="F5312" t="s">
        <v>281</v>
      </c>
      <c r="G5312" t="s">
        <v>293</v>
      </c>
      <c r="H5312">
        <v>90189099</v>
      </c>
    </row>
    <row r="5313" spans="1:8" x14ac:dyDescent="0.25">
      <c r="A5313">
        <v>16903166</v>
      </c>
      <c r="B5313" t="s">
        <v>10654</v>
      </c>
      <c r="C5313" t="s">
        <v>10655</v>
      </c>
      <c r="D5313" t="s">
        <v>162</v>
      </c>
      <c r="E5313" t="s">
        <v>334</v>
      </c>
      <c r="F5313" t="s">
        <v>281</v>
      </c>
      <c r="G5313" t="s">
        <v>293</v>
      </c>
      <c r="H5313">
        <v>90184999</v>
      </c>
    </row>
    <row r="5314" spans="1:8" x14ac:dyDescent="0.25">
      <c r="A5314">
        <v>16903167</v>
      </c>
      <c r="B5314" t="s">
        <v>10656</v>
      </c>
      <c r="C5314" t="s">
        <v>10657</v>
      </c>
      <c r="D5314" t="s">
        <v>162</v>
      </c>
      <c r="E5314" t="s">
        <v>334</v>
      </c>
      <c r="F5314" t="s">
        <v>281</v>
      </c>
      <c r="G5314" t="s">
        <v>293</v>
      </c>
      <c r="H5314">
        <v>90189099</v>
      </c>
    </row>
    <row r="5315" spans="1:8" x14ac:dyDescent="0.25">
      <c r="A5315">
        <v>16903168</v>
      </c>
      <c r="B5315" t="s">
        <v>10658</v>
      </c>
      <c r="C5315" t="s">
        <v>10601</v>
      </c>
      <c r="D5315" t="s">
        <v>162</v>
      </c>
      <c r="E5315" t="s">
        <v>334</v>
      </c>
      <c r="F5315" t="s">
        <v>281</v>
      </c>
      <c r="G5315" t="s">
        <v>293</v>
      </c>
      <c r="H5315">
        <v>90189099</v>
      </c>
    </row>
    <row r="5316" spans="1:8" x14ac:dyDescent="0.25">
      <c r="A5316">
        <v>16903169</v>
      </c>
      <c r="B5316" t="s">
        <v>10659</v>
      </c>
      <c r="C5316" t="s">
        <v>10660</v>
      </c>
      <c r="D5316" t="s">
        <v>162</v>
      </c>
      <c r="E5316" t="s">
        <v>334</v>
      </c>
      <c r="F5316" t="s">
        <v>281</v>
      </c>
      <c r="G5316" t="s">
        <v>293</v>
      </c>
      <c r="H5316">
        <v>90184999</v>
      </c>
    </row>
    <row r="5317" spans="1:8" x14ac:dyDescent="0.25">
      <c r="A5317">
        <v>16903170</v>
      </c>
      <c r="B5317" t="s">
        <v>10661</v>
      </c>
      <c r="C5317" t="s">
        <v>10662</v>
      </c>
      <c r="D5317" t="s">
        <v>162</v>
      </c>
      <c r="E5317" t="s">
        <v>334</v>
      </c>
      <c r="F5317" t="s">
        <v>281</v>
      </c>
      <c r="G5317" t="s">
        <v>293</v>
      </c>
      <c r="H5317">
        <v>90189099</v>
      </c>
    </row>
    <row r="5318" spans="1:8" x14ac:dyDescent="0.25">
      <c r="A5318">
        <v>16903171</v>
      </c>
      <c r="B5318" t="s">
        <v>10663</v>
      </c>
      <c r="C5318" t="s">
        <v>10664</v>
      </c>
      <c r="D5318" t="s">
        <v>162</v>
      </c>
      <c r="E5318" t="s">
        <v>334</v>
      </c>
      <c r="F5318" t="s">
        <v>281</v>
      </c>
      <c r="G5318" t="s">
        <v>293</v>
      </c>
      <c r="H5318">
        <v>90189099</v>
      </c>
    </row>
    <row r="5319" spans="1:8" x14ac:dyDescent="0.25">
      <c r="A5319">
        <v>16903172</v>
      </c>
      <c r="B5319" t="s">
        <v>10665</v>
      </c>
      <c r="C5319" t="s">
        <v>10666</v>
      </c>
      <c r="D5319" t="s">
        <v>162</v>
      </c>
      <c r="E5319" t="s">
        <v>334</v>
      </c>
      <c r="F5319" t="s">
        <v>281</v>
      </c>
      <c r="G5319" t="s">
        <v>293</v>
      </c>
      <c r="H5319">
        <v>90184999</v>
      </c>
    </row>
    <row r="5320" spans="1:8" x14ac:dyDescent="0.25">
      <c r="A5320">
        <v>16903173</v>
      </c>
      <c r="B5320" t="s">
        <v>10667</v>
      </c>
      <c r="C5320" t="s">
        <v>10668</v>
      </c>
      <c r="D5320" t="s">
        <v>162</v>
      </c>
      <c r="E5320" t="s">
        <v>334</v>
      </c>
      <c r="F5320" t="s">
        <v>281</v>
      </c>
      <c r="G5320" t="s">
        <v>293</v>
      </c>
      <c r="H5320">
        <v>90184999</v>
      </c>
    </row>
    <row r="5321" spans="1:8" x14ac:dyDescent="0.25">
      <c r="A5321">
        <v>16903174</v>
      </c>
      <c r="B5321" t="s">
        <v>10669</v>
      </c>
      <c r="C5321" t="s">
        <v>10670</v>
      </c>
      <c r="D5321" t="s">
        <v>162</v>
      </c>
      <c r="E5321" t="s">
        <v>334</v>
      </c>
      <c r="F5321" t="s">
        <v>281</v>
      </c>
      <c r="G5321" t="s">
        <v>293</v>
      </c>
      <c r="H5321">
        <v>90189099</v>
      </c>
    </row>
    <row r="5322" spans="1:8" x14ac:dyDescent="0.25">
      <c r="A5322">
        <v>16903175</v>
      </c>
      <c r="B5322" t="s">
        <v>10671</v>
      </c>
      <c r="C5322" t="s">
        <v>10672</v>
      </c>
      <c r="D5322" t="s">
        <v>162</v>
      </c>
      <c r="E5322" t="s">
        <v>334</v>
      </c>
      <c r="F5322" t="s">
        <v>281</v>
      </c>
      <c r="G5322" t="s">
        <v>293</v>
      </c>
      <c r="H5322">
        <v>90189099</v>
      </c>
    </row>
    <row r="5323" spans="1:8" x14ac:dyDescent="0.25">
      <c r="A5323">
        <v>16903176</v>
      </c>
      <c r="B5323" t="s">
        <v>10673</v>
      </c>
      <c r="C5323" t="s">
        <v>10674</v>
      </c>
      <c r="D5323" t="s">
        <v>162</v>
      </c>
      <c r="E5323" t="s">
        <v>334</v>
      </c>
      <c r="F5323" t="s">
        <v>281</v>
      </c>
      <c r="G5323" t="s">
        <v>293</v>
      </c>
      <c r="H5323">
        <v>90189099</v>
      </c>
    </row>
    <row r="5324" spans="1:8" x14ac:dyDescent="0.25">
      <c r="A5324">
        <v>16903177</v>
      </c>
      <c r="B5324" t="s">
        <v>10675</v>
      </c>
      <c r="C5324" t="s">
        <v>10676</v>
      </c>
      <c r="D5324" t="s">
        <v>162</v>
      </c>
      <c r="E5324" t="s">
        <v>334</v>
      </c>
      <c r="F5324" t="s">
        <v>281</v>
      </c>
      <c r="G5324" t="s">
        <v>293</v>
      </c>
      <c r="H5324">
        <v>90189099</v>
      </c>
    </row>
    <row r="5325" spans="1:8" x14ac:dyDescent="0.25">
      <c r="A5325">
        <v>16903178</v>
      </c>
      <c r="B5325" t="s">
        <v>10675</v>
      </c>
      <c r="C5325" t="s">
        <v>10676</v>
      </c>
      <c r="D5325" t="s">
        <v>162</v>
      </c>
      <c r="E5325" t="s">
        <v>334</v>
      </c>
      <c r="F5325" t="s">
        <v>281</v>
      </c>
      <c r="G5325" t="s">
        <v>293</v>
      </c>
      <c r="H5325">
        <v>90189099</v>
      </c>
    </row>
    <row r="5326" spans="1:8" x14ac:dyDescent="0.25">
      <c r="A5326">
        <v>16903179</v>
      </c>
      <c r="B5326" t="s">
        <v>10677</v>
      </c>
      <c r="C5326" t="s">
        <v>10678</v>
      </c>
      <c r="D5326" t="s">
        <v>162</v>
      </c>
      <c r="E5326" t="s">
        <v>334</v>
      </c>
      <c r="F5326" t="s">
        <v>281</v>
      </c>
      <c r="G5326" t="s">
        <v>293</v>
      </c>
      <c r="H5326">
        <v>90189099</v>
      </c>
    </row>
    <row r="5327" spans="1:8" x14ac:dyDescent="0.25">
      <c r="A5327">
        <v>16903180</v>
      </c>
      <c r="B5327" t="s">
        <v>10679</v>
      </c>
      <c r="C5327" t="s">
        <v>10680</v>
      </c>
      <c r="D5327" t="s">
        <v>162</v>
      </c>
      <c r="E5327" t="s">
        <v>334</v>
      </c>
      <c r="F5327" t="s">
        <v>281</v>
      </c>
      <c r="G5327" t="s">
        <v>293</v>
      </c>
      <c r="H5327">
        <v>90211020</v>
      </c>
    </row>
    <row r="5328" spans="1:8" x14ac:dyDescent="0.25">
      <c r="A5328">
        <v>16903181</v>
      </c>
      <c r="B5328" t="s">
        <v>10681</v>
      </c>
      <c r="C5328" t="s">
        <v>10682</v>
      </c>
      <c r="D5328" t="s">
        <v>162</v>
      </c>
      <c r="E5328" t="s">
        <v>334</v>
      </c>
      <c r="F5328" t="s">
        <v>281</v>
      </c>
      <c r="G5328" t="s">
        <v>293</v>
      </c>
      <c r="H5328">
        <v>90189099</v>
      </c>
    </row>
    <row r="5329" spans="1:8" x14ac:dyDescent="0.25">
      <c r="A5329">
        <v>16903182</v>
      </c>
      <c r="B5329" t="s">
        <v>10683</v>
      </c>
      <c r="C5329" t="s">
        <v>10684</v>
      </c>
      <c r="D5329" t="s">
        <v>162</v>
      </c>
      <c r="E5329" t="s">
        <v>334</v>
      </c>
      <c r="F5329" t="s">
        <v>281</v>
      </c>
      <c r="G5329" t="s">
        <v>293</v>
      </c>
      <c r="H5329">
        <v>90189099</v>
      </c>
    </row>
    <row r="5330" spans="1:8" x14ac:dyDescent="0.25">
      <c r="A5330">
        <v>16903184</v>
      </c>
      <c r="B5330" t="s">
        <v>10685</v>
      </c>
      <c r="C5330" t="s">
        <v>10686</v>
      </c>
      <c r="D5330" t="s">
        <v>162</v>
      </c>
      <c r="E5330" t="s">
        <v>798</v>
      </c>
      <c r="F5330" t="s">
        <v>281</v>
      </c>
      <c r="G5330" t="s">
        <v>293</v>
      </c>
      <c r="H5330">
        <v>90211020</v>
      </c>
    </row>
    <row r="5331" spans="1:8" x14ac:dyDescent="0.25">
      <c r="A5331">
        <v>16903185</v>
      </c>
      <c r="B5331" t="s">
        <v>10687</v>
      </c>
      <c r="C5331" t="s">
        <v>10688</v>
      </c>
      <c r="D5331" t="s">
        <v>162</v>
      </c>
      <c r="E5331" t="s">
        <v>798</v>
      </c>
      <c r="F5331" t="s">
        <v>281</v>
      </c>
      <c r="G5331" t="s">
        <v>293</v>
      </c>
      <c r="H5331">
        <v>90211020</v>
      </c>
    </row>
    <row r="5332" spans="1:8" x14ac:dyDescent="0.25">
      <c r="A5332">
        <v>16903186</v>
      </c>
      <c r="B5332" t="s">
        <v>10689</v>
      </c>
      <c r="C5332" t="s">
        <v>10690</v>
      </c>
      <c r="D5332" t="s">
        <v>162</v>
      </c>
      <c r="E5332" t="s">
        <v>798</v>
      </c>
      <c r="F5332" t="s">
        <v>281</v>
      </c>
      <c r="G5332" t="s">
        <v>293</v>
      </c>
      <c r="H5332">
        <v>90211020</v>
      </c>
    </row>
    <row r="5333" spans="1:8" x14ac:dyDescent="0.25">
      <c r="A5333">
        <v>16903187</v>
      </c>
      <c r="B5333" t="s">
        <v>7544</v>
      </c>
      <c r="C5333" t="s">
        <v>10691</v>
      </c>
      <c r="D5333" t="s">
        <v>162</v>
      </c>
      <c r="E5333" t="s">
        <v>798</v>
      </c>
      <c r="F5333" t="s">
        <v>281</v>
      </c>
      <c r="G5333" t="s">
        <v>293</v>
      </c>
      <c r="H5333">
        <v>90211020</v>
      </c>
    </row>
    <row r="5334" spans="1:8" x14ac:dyDescent="0.25">
      <c r="A5334">
        <v>16903188</v>
      </c>
      <c r="B5334" t="s">
        <v>10692</v>
      </c>
      <c r="C5334" t="s">
        <v>10693</v>
      </c>
      <c r="D5334" t="s">
        <v>162</v>
      </c>
      <c r="E5334" t="s">
        <v>798</v>
      </c>
      <c r="F5334" t="s">
        <v>281</v>
      </c>
      <c r="G5334" t="s">
        <v>293</v>
      </c>
      <c r="H5334">
        <v>90211020</v>
      </c>
    </row>
    <row r="5335" spans="1:8" x14ac:dyDescent="0.25">
      <c r="A5335">
        <v>16903189</v>
      </c>
      <c r="B5335" t="s">
        <v>10694</v>
      </c>
      <c r="C5335" t="s">
        <v>10695</v>
      </c>
      <c r="D5335" t="s">
        <v>162</v>
      </c>
      <c r="E5335" t="s">
        <v>798</v>
      </c>
      <c r="F5335" t="s">
        <v>281</v>
      </c>
      <c r="G5335" t="s">
        <v>293</v>
      </c>
      <c r="H5335">
        <v>90211020</v>
      </c>
    </row>
    <row r="5336" spans="1:8" x14ac:dyDescent="0.25">
      <c r="A5336">
        <v>16903190</v>
      </c>
      <c r="B5336" t="s">
        <v>10696</v>
      </c>
      <c r="C5336" t="s">
        <v>10697</v>
      </c>
      <c r="D5336" t="s">
        <v>162</v>
      </c>
      <c r="E5336" t="s">
        <v>798</v>
      </c>
      <c r="F5336" t="s">
        <v>281</v>
      </c>
      <c r="G5336" t="s">
        <v>293</v>
      </c>
      <c r="H5336">
        <v>90211020</v>
      </c>
    </row>
    <row r="5337" spans="1:8" x14ac:dyDescent="0.25">
      <c r="A5337">
        <v>16903191</v>
      </c>
      <c r="B5337" t="s">
        <v>10698</v>
      </c>
      <c r="C5337" t="s">
        <v>10699</v>
      </c>
      <c r="D5337" t="s">
        <v>162</v>
      </c>
      <c r="E5337" t="s">
        <v>798</v>
      </c>
      <c r="F5337" t="s">
        <v>281</v>
      </c>
      <c r="G5337" t="s">
        <v>293</v>
      </c>
      <c r="H5337">
        <v>90211020</v>
      </c>
    </row>
    <row r="5338" spans="1:8" x14ac:dyDescent="0.25">
      <c r="A5338">
        <v>16903192</v>
      </c>
      <c r="B5338" t="s">
        <v>10700</v>
      </c>
      <c r="C5338" t="s">
        <v>10701</v>
      </c>
      <c r="D5338" t="s">
        <v>162</v>
      </c>
      <c r="E5338" t="s">
        <v>798</v>
      </c>
      <c r="F5338" t="s">
        <v>281</v>
      </c>
      <c r="G5338" t="s">
        <v>293</v>
      </c>
      <c r="H5338">
        <v>90211020</v>
      </c>
    </row>
    <row r="5339" spans="1:8" x14ac:dyDescent="0.25">
      <c r="A5339">
        <v>16903193</v>
      </c>
      <c r="B5339" t="s">
        <v>10702</v>
      </c>
      <c r="C5339" t="s">
        <v>10703</v>
      </c>
      <c r="D5339" t="s">
        <v>162</v>
      </c>
      <c r="E5339" t="s">
        <v>798</v>
      </c>
      <c r="F5339" t="s">
        <v>281</v>
      </c>
      <c r="G5339" t="s">
        <v>293</v>
      </c>
      <c r="H5339">
        <v>90211020</v>
      </c>
    </row>
    <row r="5340" spans="1:8" x14ac:dyDescent="0.25">
      <c r="A5340">
        <v>16903194</v>
      </c>
      <c r="B5340" t="s">
        <v>10704</v>
      </c>
      <c r="C5340" t="s">
        <v>10705</v>
      </c>
      <c r="D5340" t="s">
        <v>162</v>
      </c>
      <c r="E5340" t="s">
        <v>798</v>
      </c>
      <c r="F5340" t="s">
        <v>281</v>
      </c>
      <c r="G5340" t="s">
        <v>293</v>
      </c>
      <c r="H5340">
        <v>90211020</v>
      </c>
    </row>
    <row r="5341" spans="1:8" x14ac:dyDescent="0.25">
      <c r="A5341">
        <v>16903195</v>
      </c>
      <c r="B5341" t="s">
        <v>10706</v>
      </c>
      <c r="C5341" t="s">
        <v>10707</v>
      </c>
      <c r="D5341" t="s">
        <v>162</v>
      </c>
      <c r="E5341" t="s">
        <v>798</v>
      </c>
      <c r="F5341" t="s">
        <v>281</v>
      </c>
      <c r="G5341" t="s">
        <v>293</v>
      </c>
      <c r="H5341">
        <v>90211020</v>
      </c>
    </row>
    <row r="5342" spans="1:8" x14ac:dyDescent="0.25">
      <c r="A5342">
        <v>16903196</v>
      </c>
      <c r="B5342" t="s">
        <v>10708</v>
      </c>
      <c r="C5342" t="s">
        <v>10709</v>
      </c>
      <c r="D5342" t="s">
        <v>162</v>
      </c>
      <c r="E5342" t="s">
        <v>798</v>
      </c>
      <c r="F5342" t="s">
        <v>281</v>
      </c>
      <c r="G5342" t="s">
        <v>293</v>
      </c>
      <c r="H5342">
        <v>90211020</v>
      </c>
    </row>
    <row r="5343" spans="1:8" x14ac:dyDescent="0.25">
      <c r="A5343">
        <v>16903197</v>
      </c>
      <c r="B5343" t="s">
        <v>10710</v>
      </c>
      <c r="C5343" t="s">
        <v>10711</v>
      </c>
      <c r="D5343" t="s">
        <v>162</v>
      </c>
      <c r="E5343" t="s">
        <v>798</v>
      </c>
      <c r="F5343" t="s">
        <v>281</v>
      </c>
      <c r="G5343" t="s">
        <v>293</v>
      </c>
      <c r="H5343">
        <v>90211020</v>
      </c>
    </row>
    <row r="5344" spans="1:8" x14ac:dyDescent="0.25">
      <c r="A5344">
        <v>16903198</v>
      </c>
      <c r="B5344" t="s">
        <v>10712</v>
      </c>
      <c r="C5344" t="s">
        <v>10713</v>
      </c>
      <c r="D5344" t="s">
        <v>162</v>
      </c>
      <c r="E5344" t="s">
        <v>798</v>
      </c>
      <c r="F5344" t="s">
        <v>281</v>
      </c>
      <c r="G5344" t="s">
        <v>293</v>
      </c>
      <c r="H5344">
        <v>90211020</v>
      </c>
    </row>
    <row r="5345" spans="1:8" x14ac:dyDescent="0.25">
      <c r="A5345">
        <v>16903199</v>
      </c>
      <c r="B5345" t="s">
        <v>10714</v>
      </c>
      <c r="C5345" t="s">
        <v>10715</v>
      </c>
      <c r="D5345" t="s">
        <v>162</v>
      </c>
      <c r="E5345" t="s">
        <v>798</v>
      </c>
      <c r="F5345" t="s">
        <v>281</v>
      </c>
      <c r="G5345" t="s">
        <v>293</v>
      </c>
      <c r="H5345">
        <v>90211020</v>
      </c>
    </row>
    <row r="5346" spans="1:8" x14ac:dyDescent="0.25">
      <c r="A5346">
        <v>16903200</v>
      </c>
      <c r="B5346" t="s">
        <v>10716</v>
      </c>
      <c r="C5346" t="s">
        <v>10717</v>
      </c>
      <c r="D5346" t="s">
        <v>162</v>
      </c>
      <c r="E5346" t="s">
        <v>798</v>
      </c>
      <c r="F5346" t="s">
        <v>281</v>
      </c>
      <c r="G5346" t="s">
        <v>293</v>
      </c>
      <c r="H5346">
        <v>90211020</v>
      </c>
    </row>
    <row r="5347" spans="1:8" x14ac:dyDescent="0.25">
      <c r="A5347">
        <v>16903201</v>
      </c>
      <c r="B5347" t="s">
        <v>10718</v>
      </c>
      <c r="C5347" t="s">
        <v>10719</v>
      </c>
      <c r="D5347" t="s">
        <v>162</v>
      </c>
      <c r="E5347" t="s">
        <v>798</v>
      </c>
      <c r="F5347" t="s">
        <v>281</v>
      </c>
      <c r="G5347" t="s">
        <v>293</v>
      </c>
      <c r="H5347">
        <v>90211020</v>
      </c>
    </row>
    <row r="5348" spans="1:8" x14ac:dyDescent="0.25">
      <c r="A5348">
        <v>16903206</v>
      </c>
      <c r="B5348" t="s">
        <v>10720</v>
      </c>
      <c r="C5348" t="s">
        <v>9920</v>
      </c>
      <c r="D5348" t="s">
        <v>162</v>
      </c>
      <c r="E5348" t="s">
        <v>798</v>
      </c>
      <c r="F5348" t="s">
        <v>281</v>
      </c>
      <c r="G5348" t="s">
        <v>293</v>
      </c>
      <c r="H5348">
        <v>90211020</v>
      </c>
    </row>
    <row r="5349" spans="1:8" x14ac:dyDescent="0.25">
      <c r="A5349">
        <v>16903207</v>
      </c>
      <c r="B5349" t="s">
        <v>10721</v>
      </c>
      <c r="C5349" t="s">
        <v>9922</v>
      </c>
      <c r="D5349" t="s">
        <v>162</v>
      </c>
      <c r="E5349" t="s">
        <v>798</v>
      </c>
      <c r="F5349" t="s">
        <v>281</v>
      </c>
      <c r="G5349" t="s">
        <v>293</v>
      </c>
      <c r="H5349">
        <v>90211020</v>
      </c>
    </row>
    <row r="5350" spans="1:8" x14ac:dyDescent="0.25">
      <c r="A5350">
        <v>16903208</v>
      </c>
      <c r="B5350" t="s">
        <v>10722</v>
      </c>
      <c r="C5350" t="s">
        <v>10009</v>
      </c>
      <c r="D5350" t="s">
        <v>162</v>
      </c>
      <c r="E5350" t="s">
        <v>798</v>
      </c>
      <c r="F5350" t="s">
        <v>281</v>
      </c>
      <c r="G5350" t="s">
        <v>293</v>
      </c>
      <c r="H5350">
        <v>90211020</v>
      </c>
    </row>
    <row r="5351" spans="1:8" x14ac:dyDescent="0.25">
      <c r="A5351">
        <v>16903209</v>
      </c>
      <c r="B5351" t="s">
        <v>10723</v>
      </c>
      <c r="C5351" t="s">
        <v>10005</v>
      </c>
      <c r="D5351" t="s">
        <v>162</v>
      </c>
      <c r="E5351" t="s">
        <v>798</v>
      </c>
      <c r="F5351" t="s">
        <v>281</v>
      </c>
      <c r="G5351" t="s">
        <v>293</v>
      </c>
      <c r="H5351">
        <v>90211020</v>
      </c>
    </row>
    <row r="5352" spans="1:8" x14ac:dyDescent="0.25">
      <c r="A5352">
        <v>16903210</v>
      </c>
      <c r="B5352" t="s">
        <v>10724</v>
      </c>
      <c r="C5352" t="s">
        <v>10007</v>
      </c>
      <c r="D5352" t="s">
        <v>162</v>
      </c>
      <c r="E5352" t="s">
        <v>798</v>
      </c>
      <c r="F5352" t="s">
        <v>281</v>
      </c>
      <c r="G5352" t="s">
        <v>293</v>
      </c>
      <c r="H5352">
        <v>90211020</v>
      </c>
    </row>
    <row r="5353" spans="1:8" x14ac:dyDescent="0.25">
      <c r="A5353">
        <v>16903211</v>
      </c>
      <c r="B5353" t="s">
        <v>10725</v>
      </c>
      <c r="C5353" t="s">
        <v>9987</v>
      </c>
      <c r="D5353" t="s">
        <v>162</v>
      </c>
      <c r="E5353" t="s">
        <v>798</v>
      </c>
      <c r="F5353" t="s">
        <v>281</v>
      </c>
      <c r="G5353" t="s">
        <v>293</v>
      </c>
      <c r="H5353">
        <v>90211020</v>
      </c>
    </row>
    <row r="5354" spans="1:8" x14ac:dyDescent="0.25">
      <c r="A5354">
        <v>16903212</v>
      </c>
      <c r="B5354" t="s">
        <v>10726</v>
      </c>
      <c r="C5354" t="s">
        <v>10727</v>
      </c>
      <c r="D5354" t="s">
        <v>162</v>
      </c>
      <c r="E5354" t="s">
        <v>334</v>
      </c>
      <c r="F5354" t="s">
        <v>281</v>
      </c>
      <c r="G5354" t="s">
        <v>293</v>
      </c>
      <c r="H5354">
        <v>90189099</v>
      </c>
    </row>
    <row r="5355" spans="1:8" x14ac:dyDescent="0.25">
      <c r="A5355">
        <v>16903213</v>
      </c>
      <c r="B5355" t="s">
        <v>10728</v>
      </c>
      <c r="C5355" t="s">
        <v>9983</v>
      </c>
      <c r="D5355" t="s">
        <v>162</v>
      </c>
      <c r="E5355" t="s">
        <v>798</v>
      </c>
      <c r="F5355" t="s">
        <v>281</v>
      </c>
      <c r="G5355" t="s">
        <v>293</v>
      </c>
      <c r="H5355">
        <v>90211020</v>
      </c>
    </row>
    <row r="5356" spans="1:8" x14ac:dyDescent="0.25">
      <c r="A5356">
        <v>16903214</v>
      </c>
      <c r="B5356" t="s">
        <v>10729</v>
      </c>
      <c r="C5356" t="s">
        <v>9985</v>
      </c>
      <c r="D5356" t="s">
        <v>162</v>
      </c>
      <c r="E5356" t="s">
        <v>798</v>
      </c>
      <c r="F5356" t="s">
        <v>281</v>
      </c>
      <c r="G5356" t="s">
        <v>293</v>
      </c>
      <c r="H5356">
        <v>90211020</v>
      </c>
    </row>
    <row r="5357" spans="1:8" x14ac:dyDescent="0.25">
      <c r="A5357">
        <v>16903215</v>
      </c>
      <c r="B5357" t="s">
        <v>10730</v>
      </c>
      <c r="C5357" t="s">
        <v>10019</v>
      </c>
      <c r="D5357" t="s">
        <v>162</v>
      </c>
      <c r="E5357" t="s">
        <v>798</v>
      </c>
      <c r="F5357" t="s">
        <v>281</v>
      </c>
      <c r="G5357" t="s">
        <v>293</v>
      </c>
      <c r="H5357">
        <v>90211020</v>
      </c>
    </row>
    <row r="5358" spans="1:8" x14ac:dyDescent="0.25">
      <c r="A5358">
        <v>16903216</v>
      </c>
      <c r="B5358" t="s">
        <v>10731</v>
      </c>
      <c r="C5358" t="s">
        <v>10732</v>
      </c>
      <c r="D5358" t="s">
        <v>162</v>
      </c>
      <c r="E5358" t="s">
        <v>334</v>
      </c>
      <c r="F5358" t="s">
        <v>281</v>
      </c>
      <c r="G5358" t="s">
        <v>293</v>
      </c>
      <c r="H5358">
        <v>90189099</v>
      </c>
    </row>
    <row r="5359" spans="1:8" x14ac:dyDescent="0.25">
      <c r="A5359">
        <v>16903217</v>
      </c>
      <c r="B5359" t="s">
        <v>10733</v>
      </c>
      <c r="C5359" t="s">
        <v>10734</v>
      </c>
      <c r="D5359" t="s">
        <v>162</v>
      </c>
      <c r="E5359" t="s">
        <v>334</v>
      </c>
      <c r="F5359" t="s">
        <v>281</v>
      </c>
      <c r="G5359" t="s">
        <v>293</v>
      </c>
      <c r="H5359">
        <v>90189099</v>
      </c>
    </row>
    <row r="5360" spans="1:8" x14ac:dyDescent="0.25">
      <c r="A5360">
        <v>16903218</v>
      </c>
      <c r="B5360" t="s">
        <v>10735</v>
      </c>
      <c r="C5360" t="s">
        <v>10736</v>
      </c>
      <c r="D5360" t="s">
        <v>162</v>
      </c>
      <c r="E5360" t="s">
        <v>334</v>
      </c>
      <c r="F5360" t="s">
        <v>281</v>
      </c>
      <c r="G5360" t="s">
        <v>293</v>
      </c>
      <c r="H5360">
        <v>90189099</v>
      </c>
    </row>
    <row r="5361" spans="1:8" x14ac:dyDescent="0.25">
      <c r="A5361">
        <v>16903219</v>
      </c>
      <c r="B5361" t="s">
        <v>10737</v>
      </c>
      <c r="C5361" t="s">
        <v>10738</v>
      </c>
      <c r="D5361" t="s">
        <v>162</v>
      </c>
      <c r="E5361" t="s">
        <v>334</v>
      </c>
      <c r="F5361" t="s">
        <v>281</v>
      </c>
      <c r="G5361" t="s">
        <v>293</v>
      </c>
      <c r="H5361">
        <v>90189099</v>
      </c>
    </row>
    <row r="5362" spans="1:8" x14ac:dyDescent="0.25">
      <c r="A5362">
        <v>16903220</v>
      </c>
      <c r="B5362" t="s">
        <v>10739</v>
      </c>
      <c r="C5362" t="s">
        <v>10740</v>
      </c>
      <c r="D5362" t="s">
        <v>162</v>
      </c>
      <c r="E5362" t="s">
        <v>334</v>
      </c>
      <c r="F5362" t="s">
        <v>281</v>
      </c>
      <c r="G5362" t="s">
        <v>293</v>
      </c>
      <c r="H5362">
        <v>90189099</v>
      </c>
    </row>
    <row r="5363" spans="1:8" x14ac:dyDescent="0.25">
      <c r="A5363">
        <v>16903221</v>
      </c>
      <c r="B5363" t="s">
        <v>10741</v>
      </c>
      <c r="C5363" t="s">
        <v>10742</v>
      </c>
      <c r="D5363" t="s">
        <v>162</v>
      </c>
      <c r="E5363" t="s">
        <v>334</v>
      </c>
      <c r="F5363" t="s">
        <v>281</v>
      </c>
      <c r="G5363" t="s">
        <v>293</v>
      </c>
      <c r="H5363">
        <v>90189099</v>
      </c>
    </row>
    <row r="5364" spans="1:8" x14ac:dyDescent="0.25">
      <c r="A5364">
        <v>16903222</v>
      </c>
      <c r="B5364" t="s">
        <v>10743</v>
      </c>
      <c r="C5364" t="s">
        <v>10744</v>
      </c>
      <c r="D5364" t="s">
        <v>162</v>
      </c>
      <c r="E5364" t="s">
        <v>334</v>
      </c>
      <c r="F5364" t="s">
        <v>281</v>
      </c>
      <c r="G5364" t="s">
        <v>293</v>
      </c>
      <c r="H5364">
        <v>90189099</v>
      </c>
    </row>
    <row r="5365" spans="1:8" x14ac:dyDescent="0.25">
      <c r="A5365">
        <v>16903223</v>
      </c>
      <c r="B5365" t="s">
        <v>10745</v>
      </c>
      <c r="C5365" t="s">
        <v>10746</v>
      </c>
      <c r="D5365" t="s">
        <v>162</v>
      </c>
      <c r="E5365" t="s">
        <v>334</v>
      </c>
      <c r="F5365" t="s">
        <v>281</v>
      </c>
      <c r="G5365" t="s">
        <v>293</v>
      </c>
      <c r="H5365">
        <v>90189099</v>
      </c>
    </row>
    <row r="5366" spans="1:8" x14ac:dyDescent="0.25">
      <c r="A5366">
        <v>16903224</v>
      </c>
      <c r="B5366" t="s">
        <v>10747</v>
      </c>
      <c r="C5366" t="s">
        <v>10748</v>
      </c>
      <c r="D5366" t="s">
        <v>162</v>
      </c>
      <c r="E5366" t="s">
        <v>334</v>
      </c>
      <c r="F5366" t="s">
        <v>281</v>
      </c>
      <c r="G5366" t="s">
        <v>293</v>
      </c>
      <c r="H5366">
        <v>90189099</v>
      </c>
    </row>
    <row r="5367" spans="1:8" x14ac:dyDescent="0.25">
      <c r="A5367">
        <v>16903225</v>
      </c>
      <c r="B5367" t="s">
        <v>10749</v>
      </c>
      <c r="C5367" t="s">
        <v>10750</v>
      </c>
      <c r="D5367" t="s">
        <v>162</v>
      </c>
      <c r="E5367" t="s">
        <v>334</v>
      </c>
      <c r="F5367" t="s">
        <v>281</v>
      </c>
      <c r="G5367" t="s">
        <v>293</v>
      </c>
      <c r="H5367">
        <v>90189099</v>
      </c>
    </row>
    <row r="5368" spans="1:8" x14ac:dyDescent="0.25">
      <c r="A5368">
        <v>16903226</v>
      </c>
      <c r="B5368" t="s">
        <v>10751</v>
      </c>
      <c r="C5368" t="s">
        <v>10752</v>
      </c>
      <c r="D5368" t="s">
        <v>162</v>
      </c>
      <c r="E5368" t="s">
        <v>334</v>
      </c>
      <c r="F5368" t="s">
        <v>281</v>
      </c>
      <c r="G5368" t="s">
        <v>293</v>
      </c>
      <c r="H5368">
        <v>90189099</v>
      </c>
    </row>
    <row r="5369" spans="1:8" x14ac:dyDescent="0.25">
      <c r="A5369">
        <v>16903227</v>
      </c>
      <c r="B5369" t="s">
        <v>10753</v>
      </c>
      <c r="C5369" t="s">
        <v>10754</v>
      </c>
      <c r="D5369" t="s">
        <v>162</v>
      </c>
      <c r="E5369" t="s">
        <v>334</v>
      </c>
      <c r="F5369" t="s">
        <v>281</v>
      </c>
      <c r="G5369" t="s">
        <v>293</v>
      </c>
      <c r="H5369">
        <v>90189099</v>
      </c>
    </row>
    <row r="5370" spans="1:8" x14ac:dyDescent="0.25">
      <c r="A5370">
        <v>16903228</v>
      </c>
      <c r="B5370" t="s">
        <v>10755</v>
      </c>
      <c r="C5370" t="s">
        <v>10756</v>
      </c>
      <c r="D5370" t="s">
        <v>162</v>
      </c>
      <c r="E5370" t="s">
        <v>334</v>
      </c>
      <c r="F5370" t="s">
        <v>281</v>
      </c>
      <c r="G5370" t="s">
        <v>293</v>
      </c>
      <c r="H5370">
        <v>90189099</v>
      </c>
    </row>
    <row r="5371" spans="1:8" x14ac:dyDescent="0.25">
      <c r="A5371">
        <v>16903229</v>
      </c>
      <c r="B5371" t="s">
        <v>10757</v>
      </c>
      <c r="C5371" t="s">
        <v>10758</v>
      </c>
      <c r="D5371" t="s">
        <v>162</v>
      </c>
      <c r="E5371" t="s">
        <v>334</v>
      </c>
      <c r="F5371" t="s">
        <v>281</v>
      </c>
      <c r="G5371" t="s">
        <v>293</v>
      </c>
      <c r="H5371">
        <v>90189099</v>
      </c>
    </row>
    <row r="5372" spans="1:8" x14ac:dyDescent="0.25">
      <c r="A5372">
        <v>16903230</v>
      </c>
      <c r="B5372" t="s">
        <v>10759</v>
      </c>
      <c r="C5372" t="s">
        <v>10760</v>
      </c>
      <c r="D5372" t="s">
        <v>162</v>
      </c>
      <c r="E5372" t="s">
        <v>334</v>
      </c>
      <c r="F5372" t="s">
        <v>281</v>
      </c>
      <c r="G5372" t="s">
        <v>293</v>
      </c>
      <c r="H5372">
        <v>90189099</v>
      </c>
    </row>
    <row r="5373" spans="1:8" x14ac:dyDescent="0.25">
      <c r="A5373">
        <v>16903231</v>
      </c>
      <c r="B5373" t="s">
        <v>10761</v>
      </c>
      <c r="C5373" t="s">
        <v>10762</v>
      </c>
      <c r="D5373" t="s">
        <v>162</v>
      </c>
      <c r="E5373" t="s">
        <v>334</v>
      </c>
      <c r="F5373" t="s">
        <v>281</v>
      </c>
      <c r="G5373" t="s">
        <v>293</v>
      </c>
      <c r="H5373">
        <v>90189099</v>
      </c>
    </row>
    <row r="5374" spans="1:8" x14ac:dyDescent="0.25">
      <c r="A5374">
        <v>16903232</v>
      </c>
      <c r="B5374" t="s">
        <v>10763</v>
      </c>
      <c r="C5374" t="s">
        <v>10764</v>
      </c>
      <c r="D5374" t="s">
        <v>162</v>
      </c>
      <c r="E5374" t="s">
        <v>334</v>
      </c>
      <c r="F5374" t="s">
        <v>281</v>
      </c>
      <c r="G5374" t="s">
        <v>293</v>
      </c>
      <c r="H5374">
        <v>90189099</v>
      </c>
    </row>
    <row r="5375" spans="1:8" x14ac:dyDescent="0.25">
      <c r="A5375">
        <v>16903233</v>
      </c>
      <c r="B5375" t="s">
        <v>10765</v>
      </c>
      <c r="C5375" t="s">
        <v>10766</v>
      </c>
      <c r="D5375" t="s">
        <v>162</v>
      </c>
      <c r="E5375" t="s">
        <v>334</v>
      </c>
      <c r="F5375" t="s">
        <v>281</v>
      </c>
      <c r="G5375" t="s">
        <v>293</v>
      </c>
      <c r="H5375">
        <v>90189099</v>
      </c>
    </row>
    <row r="5376" spans="1:8" x14ac:dyDescent="0.25">
      <c r="A5376">
        <v>16903234</v>
      </c>
      <c r="B5376" t="s">
        <v>10767</v>
      </c>
      <c r="C5376" t="s">
        <v>10768</v>
      </c>
      <c r="D5376" t="s">
        <v>162</v>
      </c>
      <c r="E5376" t="s">
        <v>334</v>
      </c>
      <c r="F5376" t="s">
        <v>281</v>
      </c>
      <c r="G5376" t="s">
        <v>293</v>
      </c>
      <c r="H5376">
        <v>90189099</v>
      </c>
    </row>
    <row r="5377" spans="1:8" x14ac:dyDescent="0.25">
      <c r="A5377">
        <v>16903235</v>
      </c>
      <c r="B5377" t="s">
        <v>10769</v>
      </c>
      <c r="C5377" t="s">
        <v>10770</v>
      </c>
      <c r="D5377" t="s">
        <v>162</v>
      </c>
      <c r="E5377" t="s">
        <v>334</v>
      </c>
      <c r="F5377" t="s">
        <v>281</v>
      </c>
      <c r="G5377" t="s">
        <v>293</v>
      </c>
      <c r="H5377">
        <v>90189099</v>
      </c>
    </row>
    <row r="5378" spans="1:8" x14ac:dyDescent="0.25">
      <c r="A5378">
        <v>16903236</v>
      </c>
      <c r="B5378" t="s">
        <v>10771</v>
      </c>
      <c r="C5378" t="s">
        <v>10772</v>
      </c>
      <c r="D5378" t="s">
        <v>162</v>
      </c>
      <c r="E5378" t="s">
        <v>334</v>
      </c>
      <c r="F5378" t="s">
        <v>281</v>
      </c>
      <c r="G5378" t="s">
        <v>293</v>
      </c>
      <c r="H5378">
        <v>90189099</v>
      </c>
    </row>
    <row r="5379" spans="1:8" x14ac:dyDescent="0.25">
      <c r="A5379">
        <v>16903237</v>
      </c>
      <c r="B5379" t="s">
        <v>10773</v>
      </c>
      <c r="C5379" t="s">
        <v>10774</v>
      </c>
      <c r="D5379" t="s">
        <v>162</v>
      </c>
      <c r="E5379" t="s">
        <v>334</v>
      </c>
      <c r="F5379" t="s">
        <v>281</v>
      </c>
      <c r="G5379" t="s">
        <v>293</v>
      </c>
      <c r="H5379">
        <v>90189099</v>
      </c>
    </row>
    <row r="5380" spans="1:8" x14ac:dyDescent="0.25">
      <c r="A5380">
        <v>16903238</v>
      </c>
      <c r="B5380" t="s">
        <v>10775</v>
      </c>
      <c r="C5380" t="s">
        <v>10776</v>
      </c>
      <c r="D5380" t="s">
        <v>162</v>
      </c>
      <c r="E5380" t="s">
        <v>334</v>
      </c>
      <c r="F5380" t="s">
        <v>281</v>
      </c>
      <c r="G5380" t="s">
        <v>293</v>
      </c>
      <c r="H5380">
        <v>90189099</v>
      </c>
    </row>
    <row r="5381" spans="1:8" x14ac:dyDescent="0.25">
      <c r="A5381">
        <v>16903239</v>
      </c>
      <c r="B5381" t="s">
        <v>10777</v>
      </c>
      <c r="C5381" t="s">
        <v>10778</v>
      </c>
      <c r="D5381" t="s">
        <v>162</v>
      </c>
      <c r="E5381" t="s">
        <v>334</v>
      </c>
      <c r="F5381" t="s">
        <v>281</v>
      </c>
      <c r="G5381" t="s">
        <v>293</v>
      </c>
      <c r="H5381">
        <v>90189099</v>
      </c>
    </row>
    <row r="5382" spans="1:8" x14ac:dyDescent="0.25">
      <c r="A5382">
        <v>16903240</v>
      </c>
      <c r="B5382" t="s">
        <v>10779</v>
      </c>
      <c r="C5382" t="s">
        <v>10780</v>
      </c>
      <c r="D5382" t="s">
        <v>162</v>
      </c>
      <c r="E5382" t="s">
        <v>334</v>
      </c>
      <c r="F5382" t="s">
        <v>281</v>
      </c>
      <c r="G5382" t="s">
        <v>293</v>
      </c>
      <c r="H5382">
        <v>90189099</v>
      </c>
    </row>
    <row r="5383" spans="1:8" x14ac:dyDescent="0.25">
      <c r="A5383">
        <v>16903241</v>
      </c>
      <c r="B5383" t="s">
        <v>10781</v>
      </c>
      <c r="C5383" t="s">
        <v>10782</v>
      </c>
      <c r="D5383" t="s">
        <v>162</v>
      </c>
      <c r="E5383" t="s">
        <v>334</v>
      </c>
      <c r="F5383" t="s">
        <v>281</v>
      </c>
      <c r="G5383" t="s">
        <v>293</v>
      </c>
      <c r="H5383">
        <v>90189099</v>
      </c>
    </row>
    <row r="5384" spans="1:8" x14ac:dyDescent="0.25">
      <c r="A5384">
        <v>16903242</v>
      </c>
      <c r="B5384" t="s">
        <v>10783</v>
      </c>
      <c r="C5384" t="s">
        <v>10784</v>
      </c>
      <c r="D5384" t="s">
        <v>162</v>
      </c>
      <c r="E5384" t="s">
        <v>334</v>
      </c>
      <c r="F5384" t="s">
        <v>281</v>
      </c>
      <c r="G5384" t="s">
        <v>293</v>
      </c>
      <c r="H5384">
        <v>90189099</v>
      </c>
    </row>
    <row r="5385" spans="1:8" x14ac:dyDescent="0.25">
      <c r="A5385">
        <v>16903243</v>
      </c>
      <c r="B5385" t="s">
        <v>10785</v>
      </c>
      <c r="C5385" t="s">
        <v>10786</v>
      </c>
      <c r="D5385" t="s">
        <v>162</v>
      </c>
      <c r="E5385" t="s">
        <v>334</v>
      </c>
      <c r="F5385" t="s">
        <v>281</v>
      </c>
      <c r="G5385" t="s">
        <v>293</v>
      </c>
      <c r="H5385">
        <v>90189099</v>
      </c>
    </row>
    <row r="5386" spans="1:8" x14ac:dyDescent="0.25">
      <c r="A5386">
        <v>16903244</v>
      </c>
      <c r="B5386" t="s">
        <v>10787</v>
      </c>
      <c r="C5386" t="s">
        <v>10788</v>
      </c>
      <c r="D5386" t="s">
        <v>274</v>
      </c>
      <c r="E5386" t="s">
        <v>334</v>
      </c>
      <c r="F5386" t="s">
        <v>281</v>
      </c>
      <c r="G5386" t="s">
        <v>293</v>
      </c>
      <c r="H5386">
        <v>90189099</v>
      </c>
    </row>
    <row r="5387" spans="1:8" x14ac:dyDescent="0.25">
      <c r="A5387">
        <v>16903245</v>
      </c>
      <c r="B5387" t="s">
        <v>10789</v>
      </c>
      <c r="C5387" t="s">
        <v>10790</v>
      </c>
      <c r="D5387" t="s">
        <v>162</v>
      </c>
      <c r="E5387" t="s">
        <v>334</v>
      </c>
      <c r="F5387" t="s">
        <v>281</v>
      </c>
      <c r="G5387" t="s">
        <v>293</v>
      </c>
      <c r="H5387">
        <v>90189099</v>
      </c>
    </row>
    <row r="5388" spans="1:8" x14ac:dyDescent="0.25">
      <c r="A5388">
        <v>16903246</v>
      </c>
      <c r="B5388" t="s">
        <v>10791</v>
      </c>
      <c r="C5388" t="s">
        <v>10792</v>
      </c>
      <c r="D5388" t="s">
        <v>274</v>
      </c>
      <c r="E5388" t="s">
        <v>334</v>
      </c>
      <c r="F5388" t="s">
        <v>281</v>
      </c>
      <c r="G5388" t="s">
        <v>293</v>
      </c>
      <c r="H5388">
        <v>90189099</v>
      </c>
    </row>
    <row r="5389" spans="1:8" x14ac:dyDescent="0.25">
      <c r="A5389">
        <v>16903247</v>
      </c>
      <c r="B5389" t="s">
        <v>10793</v>
      </c>
      <c r="C5389" t="s">
        <v>10794</v>
      </c>
      <c r="D5389" t="s">
        <v>162</v>
      </c>
      <c r="E5389" t="s">
        <v>798</v>
      </c>
      <c r="F5389" t="s">
        <v>281</v>
      </c>
      <c r="G5389" t="s">
        <v>293</v>
      </c>
      <c r="H5389">
        <v>90211020</v>
      </c>
    </row>
    <row r="5390" spans="1:8" x14ac:dyDescent="0.25">
      <c r="A5390">
        <v>16903248</v>
      </c>
      <c r="B5390" t="s">
        <v>10795</v>
      </c>
      <c r="C5390" t="s">
        <v>9856</v>
      </c>
      <c r="D5390" t="s">
        <v>162</v>
      </c>
      <c r="E5390" t="s">
        <v>798</v>
      </c>
      <c r="F5390" t="s">
        <v>281</v>
      </c>
      <c r="G5390" t="s">
        <v>293</v>
      </c>
      <c r="H5390">
        <v>90211020</v>
      </c>
    </row>
    <row r="5391" spans="1:8" x14ac:dyDescent="0.25">
      <c r="A5391">
        <v>16903249</v>
      </c>
      <c r="B5391" t="s">
        <v>10796</v>
      </c>
      <c r="C5391" t="s">
        <v>10797</v>
      </c>
      <c r="D5391" t="s">
        <v>162</v>
      </c>
      <c r="E5391" t="s">
        <v>798</v>
      </c>
      <c r="F5391" t="s">
        <v>281</v>
      </c>
      <c r="G5391" t="s">
        <v>293</v>
      </c>
      <c r="H5391">
        <v>90211020</v>
      </c>
    </row>
    <row r="5392" spans="1:8" x14ac:dyDescent="0.25">
      <c r="A5392">
        <v>16903250</v>
      </c>
      <c r="B5392" t="s">
        <v>10798</v>
      </c>
      <c r="C5392" t="s">
        <v>10799</v>
      </c>
      <c r="D5392" t="s">
        <v>274</v>
      </c>
      <c r="E5392" t="s">
        <v>798</v>
      </c>
      <c r="F5392" t="s">
        <v>281</v>
      </c>
      <c r="G5392" t="s">
        <v>293</v>
      </c>
      <c r="H5392">
        <v>90211020</v>
      </c>
    </row>
    <row r="5393" spans="1:8" x14ac:dyDescent="0.25">
      <c r="A5393">
        <v>16903251</v>
      </c>
      <c r="B5393" t="s">
        <v>10800</v>
      </c>
      <c r="C5393" t="s">
        <v>10801</v>
      </c>
      <c r="D5393" t="s">
        <v>274</v>
      </c>
      <c r="E5393" t="s">
        <v>798</v>
      </c>
      <c r="F5393" t="s">
        <v>281</v>
      </c>
      <c r="G5393" t="s">
        <v>293</v>
      </c>
      <c r="H5393">
        <v>90211020</v>
      </c>
    </row>
    <row r="5394" spans="1:8" x14ac:dyDescent="0.25">
      <c r="A5394">
        <v>16903252</v>
      </c>
      <c r="B5394" t="s">
        <v>10802</v>
      </c>
      <c r="C5394" t="s">
        <v>10803</v>
      </c>
      <c r="D5394" t="s">
        <v>274</v>
      </c>
      <c r="E5394" t="s">
        <v>798</v>
      </c>
      <c r="F5394" t="s">
        <v>281</v>
      </c>
      <c r="G5394" t="s">
        <v>293</v>
      </c>
      <c r="H5394">
        <v>90211020</v>
      </c>
    </row>
    <row r="5395" spans="1:8" x14ac:dyDescent="0.25">
      <c r="A5395">
        <v>16903253</v>
      </c>
      <c r="B5395" t="s">
        <v>10804</v>
      </c>
      <c r="C5395" t="s">
        <v>10805</v>
      </c>
      <c r="D5395" t="s">
        <v>274</v>
      </c>
      <c r="E5395" t="s">
        <v>798</v>
      </c>
      <c r="F5395" t="s">
        <v>281</v>
      </c>
      <c r="G5395" t="s">
        <v>293</v>
      </c>
      <c r="H5395">
        <v>90211020</v>
      </c>
    </row>
    <row r="5396" spans="1:8" x14ac:dyDescent="0.25">
      <c r="A5396">
        <v>16903254</v>
      </c>
      <c r="B5396" t="s">
        <v>10806</v>
      </c>
      <c r="C5396" t="s">
        <v>10807</v>
      </c>
      <c r="D5396" t="s">
        <v>274</v>
      </c>
      <c r="E5396" t="s">
        <v>798</v>
      </c>
      <c r="F5396" t="s">
        <v>281</v>
      </c>
      <c r="G5396" t="s">
        <v>293</v>
      </c>
      <c r="H5396">
        <v>90211020</v>
      </c>
    </row>
    <row r="5397" spans="1:8" x14ac:dyDescent="0.25">
      <c r="A5397">
        <v>16903255</v>
      </c>
      <c r="B5397" t="s">
        <v>10808</v>
      </c>
      <c r="C5397" t="s">
        <v>10809</v>
      </c>
      <c r="D5397" t="s">
        <v>274</v>
      </c>
      <c r="E5397" t="s">
        <v>798</v>
      </c>
      <c r="F5397" t="s">
        <v>281</v>
      </c>
      <c r="G5397" t="s">
        <v>293</v>
      </c>
      <c r="H5397">
        <v>90211020</v>
      </c>
    </row>
    <row r="5398" spans="1:8" x14ac:dyDescent="0.25">
      <c r="A5398">
        <v>16903256</v>
      </c>
      <c r="B5398" t="s">
        <v>10810</v>
      </c>
      <c r="C5398" t="s">
        <v>10811</v>
      </c>
      <c r="D5398" t="s">
        <v>162</v>
      </c>
      <c r="E5398" t="s">
        <v>798</v>
      </c>
      <c r="F5398" t="s">
        <v>281</v>
      </c>
      <c r="G5398" t="s">
        <v>293</v>
      </c>
      <c r="H5398">
        <v>90211020</v>
      </c>
    </row>
    <row r="5399" spans="1:8" x14ac:dyDescent="0.25">
      <c r="A5399">
        <v>16903257</v>
      </c>
      <c r="B5399" t="s">
        <v>10812</v>
      </c>
      <c r="C5399" t="s">
        <v>10813</v>
      </c>
      <c r="D5399" t="s">
        <v>162</v>
      </c>
      <c r="E5399" t="s">
        <v>798</v>
      </c>
      <c r="F5399" t="s">
        <v>281</v>
      </c>
      <c r="G5399" t="s">
        <v>293</v>
      </c>
      <c r="H5399">
        <v>90211020</v>
      </c>
    </row>
    <row r="5400" spans="1:8" x14ac:dyDescent="0.25">
      <c r="A5400">
        <v>16903258</v>
      </c>
      <c r="B5400" t="s">
        <v>10814</v>
      </c>
      <c r="C5400" t="s">
        <v>10815</v>
      </c>
      <c r="D5400" t="s">
        <v>162</v>
      </c>
      <c r="E5400" t="s">
        <v>798</v>
      </c>
      <c r="F5400" t="s">
        <v>281</v>
      </c>
      <c r="G5400" t="s">
        <v>293</v>
      </c>
      <c r="H5400">
        <v>90211020</v>
      </c>
    </row>
    <row r="5401" spans="1:8" x14ac:dyDescent="0.25">
      <c r="A5401">
        <v>16903259</v>
      </c>
      <c r="B5401" t="s">
        <v>10816</v>
      </c>
      <c r="C5401" t="s">
        <v>10817</v>
      </c>
      <c r="D5401" t="s">
        <v>162</v>
      </c>
      <c r="E5401" t="s">
        <v>798</v>
      </c>
      <c r="F5401" t="s">
        <v>281</v>
      </c>
      <c r="G5401" t="s">
        <v>293</v>
      </c>
      <c r="H5401">
        <v>90211020</v>
      </c>
    </row>
    <row r="5402" spans="1:8" x14ac:dyDescent="0.25">
      <c r="A5402">
        <v>16903260</v>
      </c>
      <c r="B5402" t="s">
        <v>10818</v>
      </c>
      <c r="C5402" t="s">
        <v>10819</v>
      </c>
      <c r="D5402" t="s">
        <v>162</v>
      </c>
      <c r="E5402" t="s">
        <v>798</v>
      </c>
      <c r="F5402" t="s">
        <v>281</v>
      </c>
      <c r="G5402" t="s">
        <v>293</v>
      </c>
      <c r="H5402">
        <v>90211020</v>
      </c>
    </row>
    <row r="5403" spans="1:8" x14ac:dyDescent="0.25">
      <c r="A5403">
        <v>16903261</v>
      </c>
      <c r="B5403" t="s">
        <v>10820</v>
      </c>
      <c r="C5403" t="s">
        <v>10821</v>
      </c>
      <c r="D5403" t="s">
        <v>162</v>
      </c>
      <c r="E5403" t="s">
        <v>798</v>
      </c>
      <c r="F5403" t="s">
        <v>281</v>
      </c>
      <c r="G5403" t="s">
        <v>293</v>
      </c>
      <c r="H5403">
        <v>90211020</v>
      </c>
    </row>
    <row r="5404" spans="1:8" x14ac:dyDescent="0.25">
      <c r="A5404">
        <v>16903262</v>
      </c>
      <c r="B5404" t="s">
        <v>10822</v>
      </c>
      <c r="C5404" t="s">
        <v>10823</v>
      </c>
      <c r="D5404" t="s">
        <v>162</v>
      </c>
      <c r="E5404" t="s">
        <v>798</v>
      </c>
      <c r="F5404" t="s">
        <v>281</v>
      </c>
      <c r="G5404" t="s">
        <v>293</v>
      </c>
      <c r="H5404">
        <v>90211020</v>
      </c>
    </row>
    <row r="5405" spans="1:8" x14ac:dyDescent="0.25">
      <c r="A5405">
        <v>16903263</v>
      </c>
      <c r="B5405" t="s">
        <v>10824</v>
      </c>
      <c r="C5405" t="s">
        <v>10825</v>
      </c>
      <c r="D5405" t="s">
        <v>162</v>
      </c>
      <c r="E5405" t="s">
        <v>798</v>
      </c>
      <c r="F5405" t="s">
        <v>281</v>
      </c>
      <c r="G5405" t="s">
        <v>293</v>
      </c>
      <c r="H5405">
        <v>90211020</v>
      </c>
    </row>
    <row r="5406" spans="1:8" x14ac:dyDescent="0.25">
      <c r="A5406">
        <v>16903264</v>
      </c>
      <c r="B5406" t="s">
        <v>10826</v>
      </c>
      <c r="C5406" t="s">
        <v>10827</v>
      </c>
      <c r="D5406" t="s">
        <v>162</v>
      </c>
      <c r="E5406" t="s">
        <v>798</v>
      </c>
      <c r="F5406" t="s">
        <v>281</v>
      </c>
      <c r="G5406" t="s">
        <v>293</v>
      </c>
      <c r="H5406">
        <v>90211020</v>
      </c>
    </row>
    <row r="5407" spans="1:8" x14ac:dyDescent="0.25">
      <c r="A5407">
        <v>16903265</v>
      </c>
      <c r="B5407" t="s">
        <v>10828</v>
      </c>
      <c r="C5407" t="s">
        <v>10829</v>
      </c>
      <c r="D5407" t="s">
        <v>162</v>
      </c>
      <c r="E5407" t="s">
        <v>798</v>
      </c>
      <c r="F5407" t="s">
        <v>281</v>
      </c>
      <c r="G5407" t="s">
        <v>293</v>
      </c>
      <c r="H5407">
        <v>90211020</v>
      </c>
    </row>
    <row r="5408" spans="1:8" x14ac:dyDescent="0.25">
      <c r="A5408">
        <v>16903266</v>
      </c>
      <c r="B5408" t="s">
        <v>10830</v>
      </c>
      <c r="C5408" t="s">
        <v>10831</v>
      </c>
      <c r="D5408" t="s">
        <v>162</v>
      </c>
      <c r="E5408" t="s">
        <v>798</v>
      </c>
      <c r="F5408" t="s">
        <v>281</v>
      </c>
      <c r="G5408" t="s">
        <v>293</v>
      </c>
      <c r="H5408">
        <v>90211020</v>
      </c>
    </row>
    <row r="5409" spans="1:8" x14ac:dyDescent="0.25">
      <c r="A5409">
        <v>16903267</v>
      </c>
      <c r="B5409" t="s">
        <v>10832</v>
      </c>
      <c r="C5409" t="s">
        <v>10833</v>
      </c>
      <c r="D5409" t="s">
        <v>162</v>
      </c>
      <c r="E5409" t="s">
        <v>798</v>
      </c>
      <c r="F5409" t="s">
        <v>281</v>
      </c>
      <c r="G5409" t="s">
        <v>293</v>
      </c>
      <c r="H5409">
        <v>90211020</v>
      </c>
    </row>
    <row r="5410" spans="1:8" x14ac:dyDescent="0.25">
      <c r="A5410">
        <v>16903268</v>
      </c>
      <c r="B5410" t="s">
        <v>10834</v>
      </c>
      <c r="C5410" t="s">
        <v>10835</v>
      </c>
      <c r="D5410" t="s">
        <v>162</v>
      </c>
      <c r="E5410" t="s">
        <v>798</v>
      </c>
      <c r="F5410" t="s">
        <v>281</v>
      </c>
      <c r="G5410" t="s">
        <v>293</v>
      </c>
      <c r="H5410">
        <v>90211020</v>
      </c>
    </row>
    <row r="5411" spans="1:8" x14ac:dyDescent="0.25">
      <c r="A5411">
        <v>16903269</v>
      </c>
      <c r="B5411" t="s">
        <v>10836</v>
      </c>
      <c r="C5411" t="s">
        <v>10837</v>
      </c>
      <c r="D5411" t="s">
        <v>162</v>
      </c>
      <c r="E5411" t="s">
        <v>798</v>
      </c>
      <c r="F5411" t="s">
        <v>281</v>
      </c>
      <c r="G5411" t="s">
        <v>293</v>
      </c>
      <c r="H5411">
        <v>90211020</v>
      </c>
    </row>
    <row r="5412" spans="1:8" x14ac:dyDescent="0.25">
      <c r="A5412">
        <v>16903270</v>
      </c>
      <c r="B5412" t="s">
        <v>10838</v>
      </c>
      <c r="C5412" t="s">
        <v>10825</v>
      </c>
      <c r="D5412" t="s">
        <v>162</v>
      </c>
      <c r="E5412" t="s">
        <v>798</v>
      </c>
      <c r="F5412" t="s">
        <v>281</v>
      </c>
      <c r="G5412" t="s">
        <v>293</v>
      </c>
      <c r="H5412">
        <v>90211020</v>
      </c>
    </row>
    <row r="5413" spans="1:8" x14ac:dyDescent="0.25">
      <c r="A5413">
        <v>16903271</v>
      </c>
      <c r="B5413" t="s">
        <v>10839</v>
      </c>
      <c r="C5413" t="s">
        <v>10840</v>
      </c>
      <c r="D5413" t="s">
        <v>162</v>
      </c>
      <c r="E5413" t="s">
        <v>798</v>
      </c>
      <c r="F5413" t="s">
        <v>281</v>
      </c>
      <c r="G5413" t="s">
        <v>293</v>
      </c>
      <c r="H5413">
        <v>90211020</v>
      </c>
    </row>
    <row r="5414" spans="1:8" x14ac:dyDescent="0.25">
      <c r="A5414">
        <v>16903272</v>
      </c>
      <c r="B5414" t="s">
        <v>10841</v>
      </c>
      <c r="C5414" t="s">
        <v>10842</v>
      </c>
      <c r="D5414" t="s">
        <v>162</v>
      </c>
      <c r="E5414" t="s">
        <v>798</v>
      </c>
      <c r="F5414" t="s">
        <v>281</v>
      </c>
      <c r="G5414" t="s">
        <v>293</v>
      </c>
      <c r="H5414">
        <v>90211020</v>
      </c>
    </row>
    <row r="5415" spans="1:8" x14ac:dyDescent="0.25">
      <c r="A5415">
        <v>16903273</v>
      </c>
      <c r="B5415" t="s">
        <v>10843</v>
      </c>
      <c r="C5415" t="s">
        <v>10844</v>
      </c>
      <c r="D5415" t="s">
        <v>162</v>
      </c>
      <c r="E5415" t="s">
        <v>798</v>
      </c>
      <c r="F5415" t="s">
        <v>281</v>
      </c>
      <c r="G5415" t="s">
        <v>293</v>
      </c>
      <c r="H5415">
        <v>90211020</v>
      </c>
    </row>
    <row r="5416" spans="1:8" x14ac:dyDescent="0.25">
      <c r="A5416">
        <v>16903274</v>
      </c>
      <c r="B5416" t="s">
        <v>10845</v>
      </c>
      <c r="C5416" t="s">
        <v>10846</v>
      </c>
      <c r="D5416" t="s">
        <v>162</v>
      </c>
      <c r="E5416" t="s">
        <v>798</v>
      </c>
      <c r="F5416" t="s">
        <v>281</v>
      </c>
      <c r="G5416" t="s">
        <v>293</v>
      </c>
      <c r="H5416">
        <v>90211020</v>
      </c>
    </row>
    <row r="5417" spans="1:8" x14ac:dyDescent="0.25">
      <c r="A5417">
        <v>16903275</v>
      </c>
      <c r="B5417" t="s">
        <v>10847</v>
      </c>
      <c r="C5417" t="s">
        <v>10848</v>
      </c>
      <c r="D5417" t="s">
        <v>162</v>
      </c>
      <c r="E5417" t="s">
        <v>798</v>
      </c>
      <c r="F5417" t="s">
        <v>281</v>
      </c>
      <c r="G5417" t="s">
        <v>293</v>
      </c>
      <c r="H5417">
        <v>90211020</v>
      </c>
    </row>
    <row r="5418" spans="1:8" x14ac:dyDescent="0.25">
      <c r="A5418">
        <v>16903276</v>
      </c>
      <c r="B5418" t="s">
        <v>10849</v>
      </c>
      <c r="C5418" t="s">
        <v>10850</v>
      </c>
      <c r="D5418" t="s">
        <v>162</v>
      </c>
      <c r="E5418" t="s">
        <v>798</v>
      </c>
      <c r="F5418" t="s">
        <v>281</v>
      </c>
      <c r="G5418" t="s">
        <v>293</v>
      </c>
      <c r="H5418">
        <v>90211020</v>
      </c>
    </row>
    <row r="5419" spans="1:8" x14ac:dyDescent="0.25">
      <c r="A5419">
        <v>16903277</v>
      </c>
      <c r="B5419" t="s">
        <v>10851</v>
      </c>
      <c r="C5419" t="s">
        <v>10852</v>
      </c>
      <c r="D5419" t="s">
        <v>162</v>
      </c>
      <c r="E5419" t="s">
        <v>798</v>
      </c>
      <c r="F5419" t="s">
        <v>281</v>
      </c>
      <c r="G5419" t="s">
        <v>293</v>
      </c>
      <c r="H5419">
        <v>90211020</v>
      </c>
    </row>
    <row r="5420" spans="1:8" x14ac:dyDescent="0.25">
      <c r="A5420">
        <v>16903278</v>
      </c>
      <c r="B5420" t="s">
        <v>10853</v>
      </c>
      <c r="C5420" t="s">
        <v>10854</v>
      </c>
      <c r="D5420" t="s">
        <v>162</v>
      </c>
      <c r="E5420" t="s">
        <v>798</v>
      </c>
      <c r="F5420" t="s">
        <v>281</v>
      </c>
      <c r="G5420" t="s">
        <v>293</v>
      </c>
      <c r="H5420">
        <v>90211020</v>
      </c>
    </row>
    <row r="5421" spans="1:8" x14ac:dyDescent="0.25">
      <c r="A5421">
        <v>16903279</v>
      </c>
      <c r="B5421" t="s">
        <v>10855</v>
      </c>
      <c r="C5421" t="s">
        <v>10856</v>
      </c>
      <c r="D5421" t="s">
        <v>162</v>
      </c>
      <c r="E5421" t="s">
        <v>798</v>
      </c>
      <c r="F5421" t="s">
        <v>281</v>
      </c>
      <c r="G5421" t="s">
        <v>293</v>
      </c>
      <c r="H5421">
        <v>90211020</v>
      </c>
    </row>
    <row r="5422" spans="1:8" x14ac:dyDescent="0.25">
      <c r="A5422">
        <v>16903280</v>
      </c>
      <c r="B5422" t="s">
        <v>10857</v>
      </c>
      <c r="C5422" t="s">
        <v>10858</v>
      </c>
      <c r="D5422" t="s">
        <v>162</v>
      </c>
      <c r="E5422" t="s">
        <v>798</v>
      </c>
      <c r="F5422" t="s">
        <v>281</v>
      </c>
      <c r="G5422" t="s">
        <v>293</v>
      </c>
      <c r="H5422">
        <v>90211020</v>
      </c>
    </row>
    <row r="5423" spans="1:8" x14ac:dyDescent="0.25">
      <c r="A5423">
        <v>16903281</v>
      </c>
      <c r="B5423" t="s">
        <v>10859</v>
      </c>
      <c r="C5423" t="s">
        <v>10860</v>
      </c>
      <c r="D5423" t="s">
        <v>162</v>
      </c>
      <c r="E5423" t="s">
        <v>798</v>
      </c>
      <c r="F5423" t="s">
        <v>281</v>
      </c>
      <c r="G5423" t="s">
        <v>293</v>
      </c>
      <c r="H5423">
        <v>90211020</v>
      </c>
    </row>
    <row r="5424" spans="1:8" x14ac:dyDescent="0.25">
      <c r="A5424">
        <v>16903282</v>
      </c>
      <c r="B5424" t="s">
        <v>10861</v>
      </c>
      <c r="C5424" t="s">
        <v>10862</v>
      </c>
      <c r="D5424" t="s">
        <v>162</v>
      </c>
      <c r="E5424" t="s">
        <v>798</v>
      </c>
      <c r="F5424" t="s">
        <v>281</v>
      </c>
      <c r="G5424" t="s">
        <v>293</v>
      </c>
      <c r="H5424">
        <v>90211020</v>
      </c>
    </row>
    <row r="5425" spans="1:8" x14ac:dyDescent="0.25">
      <c r="A5425">
        <v>16903283</v>
      </c>
      <c r="B5425" t="s">
        <v>10863</v>
      </c>
      <c r="C5425" t="s">
        <v>10864</v>
      </c>
      <c r="D5425" t="s">
        <v>162</v>
      </c>
      <c r="E5425" t="s">
        <v>798</v>
      </c>
      <c r="F5425" t="s">
        <v>281</v>
      </c>
      <c r="G5425" t="s">
        <v>293</v>
      </c>
      <c r="H5425">
        <v>90211020</v>
      </c>
    </row>
    <row r="5426" spans="1:8" x14ac:dyDescent="0.25">
      <c r="A5426">
        <v>16903284</v>
      </c>
      <c r="B5426" t="s">
        <v>10865</v>
      </c>
      <c r="C5426" t="s">
        <v>10866</v>
      </c>
      <c r="D5426" t="s">
        <v>162</v>
      </c>
      <c r="E5426" t="s">
        <v>798</v>
      </c>
      <c r="F5426" t="s">
        <v>281</v>
      </c>
      <c r="G5426" t="s">
        <v>293</v>
      </c>
      <c r="H5426">
        <v>90211020</v>
      </c>
    </row>
    <row r="5427" spans="1:8" x14ac:dyDescent="0.25">
      <c r="A5427">
        <v>16903285</v>
      </c>
      <c r="B5427" t="s">
        <v>10867</v>
      </c>
      <c r="C5427" t="s">
        <v>10866</v>
      </c>
      <c r="D5427" t="s">
        <v>162</v>
      </c>
      <c r="E5427" t="s">
        <v>798</v>
      </c>
      <c r="F5427" t="s">
        <v>281</v>
      </c>
      <c r="G5427" t="s">
        <v>293</v>
      </c>
      <c r="H5427">
        <v>90211020</v>
      </c>
    </row>
    <row r="5428" spans="1:8" x14ac:dyDescent="0.25">
      <c r="A5428">
        <v>16903286</v>
      </c>
      <c r="B5428" t="s">
        <v>10868</v>
      </c>
      <c r="C5428" t="s">
        <v>10869</v>
      </c>
      <c r="D5428" t="s">
        <v>162</v>
      </c>
      <c r="E5428" t="s">
        <v>798</v>
      </c>
      <c r="F5428" t="s">
        <v>281</v>
      </c>
      <c r="G5428" t="s">
        <v>293</v>
      </c>
      <c r="H5428">
        <v>90211020</v>
      </c>
    </row>
    <row r="5429" spans="1:8" x14ac:dyDescent="0.25">
      <c r="A5429">
        <v>16903287</v>
      </c>
      <c r="B5429" t="s">
        <v>10870</v>
      </c>
      <c r="C5429" t="s">
        <v>10871</v>
      </c>
      <c r="D5429" t="s">
        <v>162</v>
      </c>
      <c r="E5429" t="s">
        <v>798</v>
      </c>
      <c r="F5429" t="s">
        <v>281</v>
      </c>
      <c r="G5429" t="s">
        <v>293</v>
      </c>
      <c r="H5429">
        <v>90211020</v>
      </c>
    </row>
    <row r="5430" spans="1:8" x14ac:dyDescent="0.25">
      <c r="A5430">
        <v>16903288</v>
      </c>
      <c r="B5430" t="s">
        <v>10872</v>
      </c>
      <c r="C5430" t="s">
        <v>10873</v>
      </c>
      <c r="D5430" t="s">
        <v>162</v>
      </c>
      <c r="E5430" t="s">
        <v>798</v>
      </c>
      <c r="F5430" t="s">
        <v>281</v>
      </c>
      <c r="G5430" t="s">
        <v>293</v>
      </c>
      <c r="H5430">
        <v>90211020</v>
      </c>
    </row>
    <row r="5431" spans="1:8" x14ac:dyDescent="0.25">
      <c r="A5431">
        <v>16903289</v>
      </c>
      <c r="B5431" t="s">
        <v>10874</v>
      </c>
      <c r="C5431" t="s">
        <v>10875</v>
      </c>
      <c r="D5431" t="s">
        <v>162</v>
      </c>
      <c r="E5431" t="s">
        <v>798</v>
      </c>
      <c r="F5431" t="s">
        <v>281</v>
      </c>
      <c r="G5431" t="s">
        <v>293</v>
      </c>
      <c r="H5431">
        <v>90211020</v>
      </c>
    </row>
    <row r="5432" spans="1:8" x14ac:dyDescent="0.25">
      <c r="A5432">
        <v>16903290</v>
      </c>
      <c r="B5432" t="s">
        <v>10876</v>
      </c>
      <c r="C5432" t="s">
        <v>10877</v>
      </c>
      <c r="D5432" t="s">
        <v>162</v>
      </c>
      <c r="E5432" t="s">
        <v>798</v>
      </c>
      <c r="F5432" t="s">
        <v>281</v>
      </c>
      <c r="G5432" t="s">
        <v>293</v>
      </c>
      <c r="H5432">
        <v>90211020</v>
      </c>
    </row>
    <row r="5433" spans="1:8" x14ac:dyDescent="0.25">
      <c r="A5433">
        <v>16903291</v>
      </c>
      <c r="B5433" t="s">
        <v>10878</v>
      </c>
      <c r="C5433" t="s">
        <v>10879</v>
      </c>
      <c r="D5433" t="s">
        <v>162</v>
      </c>
      <c r="E5433" t="s">
        <v>798</v>
      </c>
      <c r="F5433" t="s">
        <v>281</v>
      </c>
      <c r="G5433" t="s">
        <v>293</v>
      </c>
      <c r="H5433">
        <v>90211020</v>
      </c>
    </row>
    <row r="5434" spans="1:8" x14ac:dyDescent="0.25">
      <c r="A5434">
        <v>16903292</v>
      </c>
      <c r="B5434" t="s">
        <v>10880</v>
      </c>
      <c r="C5434" t="s">
        <v>10881</v>
      </c>
      <c r="D5434" t="s">
        <v>162</v>
      </c>
      <c r="E5434" t="s">
        <v>798</v>
      </c>
      <c r="F5434" t="s">
        <v>281</v>
      </c>
      <c r="G5434" t="s">
        <v>293</v>
      </c>
      <c r="H5434">
        <v>90211020</v>
      </c>
    </row>
    <row r="5435" spans="1:8" x14ac:dyDescent="0.25">
      <c r="A5435">
        <v>16903293</v>
      </c>
      <c r="B5435" t="s">
        <v>10882</v>
      </c>
      <c r="C5435" t="s">
        <v>10883</v>
      </c>
      <c r="D5435" t="s">
        <v>162</v>
      </c>
      <c r="E5435" t="s">
        <v>798</v>
      </c>
      <c r="F5435" t="s">
        <v>281</v>
      </c>
      <c r="G5435" t="s">
        <v>293</v>
      </c>
      <c r="H5435">
        <v>90211020</v>
      </c>
    </row>
    <row r="5436" spans="1:8" x14ac:dyDescent="0.25">
      <c r="A5436">
        <v>16903294</v>
      </c>
      <c r="B5436" t="s">
        <v>10884</v>
      </c>
      <c r="C5436" t="s">
        <v>10885</v>
      </c>
      <c r="D5436" t="s">
        <v>162</v>
      </c>
      <c r="E5436" t="s">
        <v>798</v>
      </c>
      <c r="F5436" t="s">
        <v>281</v>
      </c>
      <c r="G5436" t="s">
        <v>293</v>
      </c>
      <c r="H5436">
        <v>90211020</v>
      </c>
    </row>
    <row r="5437" spans="1:8" x14ac:dyDescent="0.25">
      <c r="A5437">
        <v>16903295</v>
      </c>
      <c r="B5437" t="s">
        <v>10886</v>
      </c>
      <c r="C5437" t="s">
        <v>10887</v>
      </c>
      <c r="D5437" t="s">
        <v>162</v>
      </c>
      <c r="E5437" t="s">
        <v>798</v>
      </c>
      <c r="F5437" t="s">
        <v>281</v>
      </c>
      <c r="G5437" t="s">
        <v>293</v>
      </c>
      <c r="H5437">
        <v>90211020</v>
      </c>
    </row>
    <row r="5438" spans="1:8" x14ac:dyDescent="0.25">
      <c r="A5438">
        <v>16903296</v>
      </c>
      <c r="B5438" t="s">
        <v>10888</v>
      </c>
      <c r="C5438" t="s">
        <v>10889</v>
      </c>
      <c r="D5438" t="s">
        <v>162</v>
      </c>
      <c r="E5438" t="s">
        <v>798</v>
      </c>
      <c r="F5438" t="s">
        <v>281</v>
      </c>
      <c r="G5438" t="s">
        <v>293</v>
      </c>
      <c r="H5438">
        <v>90211020</v>
      </c>
    </row>
    <row r="5439" spans="1:8" x14ac:dyDescent="0.25">
      <c r="A5439">
        <v>16903297</v>
      </c>
      <c r="B5439" t="s">
        <v>10890</v>
      </c>
      <c r="C5439" t="s">
        <v>10891</v>
      </c>
      <c r="D5439" t="s">
        <v>162</v>
      </c>
      <c r="E5439" t="s">
        <v>798</v>
      </c>
      <c r="F5439" t="s">
        <v>281</v>
      </c>
      <c r="G5439" t="s">
        <v>293</v>
      </c>
      <c r="H5439">
        <v>90211020</v>
      </c>
    </row>
    <row r="5440" spans="1:8" x14ac:dyDescent="0.25">
      <c r="A5440">
        <v>16903298</v>
      </c>
      <c r="B5440" t="s">
        <v>10892</v>
      </c>
      <c r="C5440" t="s">
        <v>10893</v>
      </c>
      <c r="D5440" t="s">
        <v>162</v>
      </c>
      <c r="E5440" t="s">
        <v>798</v>
      </c>
      <c r="F5440" t="s">
        <v>281</v>
      </c>
      <c r="G5440" t="s">
        <v>293</v>
      </c>
      <c r="H5440">
        <v>90211020</v>
      </c>
    </row>
    <row r="5441" spans="1:8" x14ac:dyDescent="0.25">
      <c r="A5441">
        <v>16903299</v>
      </c>
      <c r="B5441" t="s">
        <v>10894</v>
      </c>
      <c r="C5441" t="s">
        <v>10895</v>
      </c>
      <c r="D5441" t="s">
        <v>162</v>
      </c>
      <c r="E5441" t="s">
        <v>798</v>
      </c>
      <c r="F5441" t="s">
        <v>281</v>
      </c>
      <c r="G5441" t="s">
        <v>293</v>
      </c>
      <c r="H5441">
        <v>90211020</v>
      </c>
    </row>
    <row r="5442" spans="1:8" x14ac:dyDescent="0.25">
      <c r="A5442">
        <v>16903300</v>
      </c>
      <c r="B5442" t="s">
        <v>10896</v>
      </c>
      <c r="C5442" t="s">
        <v>10897</v>
      </c>
      <c r="D5442" t="s">
        <v>162</v>
      </c>
      <c r="E5442" t="s">
        <v>798</v>
      </c>
      <c r="F5442" t="s">
        <v>281</v>
      </c>
      <c r="G5442" t="s">
        <v>293</v>
      </c>
      <c r="H5442">
        <v>90211020</v>
      </c>
    </row>
    <row r="5443" spans="1:8" x14ac:dyDescent="0.25">
      <c r="A5443">
        <v>16903301</v>
      </c>
      <c r="B5443" t="s">
        <v>10898</v>
      </c>
      <c r="C5443" t="s">
        <v>10899</v>
      </c>
      <c r="D5443" t="s">
        <v>162</v>
      </c>
      <c r="E5443" t="s">
        <v>798</v>
      </c>
      <c r="F5443" t="s">
        <v>281</v>
      </c>
      <c r="G5443" t="s">
        <v>293</v>
      </c>
      <c r="H5443">
        <v>90211020</v>
      </c>
    </row>
    <row r="5444" spans="1:8" x14ac:dyDescent="0.25">
      <c r="A5444">
        <v>16903302</v>
      </c>
      <c r="B5444" t="s">
        <v>10900</v>
      </c>
      <c r="C5444" t="s">
        <v>10901</v>
      </c>
      <c r="D5444" t="s">
        <v>162</v>
      </c>
      <c r="E5444" t="s">
        <v>798</v>
      </c>
      <c r="F5444" t="s">
        <v>281</v>
      </c>
      <c r="G5444" t="s">
        <v>293</v>
      </c>
      <c r="H5444">
        <v>90211020</v>
      </c>
    </row>
    <row r="5445" spans="1:8" x14ac:dyDescent="0.25">
      <c r="A5445">
        <v>16903304</v>
      </c>
      <c r="B5445" t="s">
        <v>10902</v>
      </c>
      <c r="C5445" t="s">
        <v>10903</v>
      </c>
      <c r="D5445" t="s">
        <v>162</v>
      </c>
      <c r="E5445" t="s">
        <v>798</v>
      </c>
      <c r="F5445" t="s">
        <v>281</v>
      </c>
      <c r="G5445" t="s">
        <v>293</v>
      </c>
      <c r="H5445">
        <v>90211020</v>
      </c>
    </row>
    <row r="5446" spans="1:8" x14ac:dyDescent="0.25">
      <c r="A5446">
        <v>16903305</v>
      </c>
      <c r="B5446" t="s">
        <v>10904</v>
      </c>
      <c r="C5446" t="s">
        <v>10905</v>
      </c>
      <c r="D5446" t="s">
        <v>162</v>
      </c>
      <c r="E5446" t="s">
        <v>798</v>
      </c>
      <c r="F5446" t="s">
        <v>281</v>
      </c>
      <c r="G5446" t="s">
        <v>293</v>
      </c>
      <c r="H5446">
        <v>90211020</v>
      </c>
    </row>
    <row r="5447" spans="1:8" x14ac:dyDescent="0.25">
      <c r="A5447">
        <v>16903306</v>
      </c>
      <c r="B5447" t="s">
        <v>10906</v>
      </c>
      <c r="C5447" t="s">
        <v>10907</v>
      </c>
      <c r="D5447" t="s">
        <v>162</v>
      </c>
      <c r="E5447" t="s">
        <v>798</v>
      </c>
      <c r="F5447" t="s">
        <v>281</v>
      </c>
      <c r="G5447" t="s">
        <v>293</v>
      </c>
      <c r="H5447">
        <v>90211020</v>
      </c>
    </row>
    <row r="5448" spans="1:8" x14ac:dyDescent="0.25">
      <c r="A5448">
        <v>16903307</v>
      </c>
      <c r="B5448" t="s">
        <v>10908</v>
      </c>
      <c r="C5448" t="s">
        <v>10909</v>
      </c>
      <c r="D5448" t="s">
        <v>162</v>
      </c>
      <c r="E5448" t="s">
        <v>798</v>
      </c>
      <c r="F5448" t="s">
        <v>281</v>
      </c>
      <c r="G5448" t="s">
        <v>293</v>
      </c>
      <c r="H5448">
        <v>90211020</v>
      </c>
    </row>
    <row r="5449" spans="1:8" x14ac:dyDescent="0.25">
      <c r="A5449">
        <v>16903308</v>
      </c>
      <c r="B5449" t="s">
        <v>10910</v>
      </c>
      <c r="C5449" t="s">
        <v>10911</v>
      </c>
      <c r="D5449" t="s">
        <v>162</v>
      </c>
      <c r="E5449" t="s">
        <v>798</v>
      </c>
      <c r="F5449" t="s">
        <v>281</v>
      </c>
      <c r="G5449" t="s">
        <v>293</v>
      </c>
      <c r="H5449">
        <v>90211020</v>
      </c>
    </row>
    <row r="5450" spans="1:8" x14ac:dyDescent="0.25">
      <c r="A5450">
        <v>16903309</v>
      </c>
      <c r="B5450" t="s">
        <v>10912</v>
      </c>
      <c r="C5450" t="s">
        <v>10913</v>
      </c>
      <c r="D5450" t="s">
        <v>162</v>
      </c>
      <c r="E5450" t="s">
        <v>798</v>
      </c>
      <c r="F5450" t="s">
        <v>281</v>
      </c>
      <c r="G5450" t="s">
        <v>293</v>
      </c>
      <c r="H5450">
        <v>90211020</v>
      </c>
    </row>
    <row r="5451" spans="1:8" x14ac:dyDescent="0.25">
      <c r="A5451">
        <v>16903310</v>
      </c>
      <c r="B5451" t="s">
        <v>10914</v>
      </c>
      <c r="C5451" t="s">
        <v>10915</v>
      </c>
      <c r="D5451" t="s">
        <v>162</v>
      </c>
      <c r="E5451" t="s">
        <v>798</v>
      </c>
      <c r="F5451" t="s">
        <v>281</v>
      </c>
      <c r="G5451" t="s">
        <v>293</v>
      </c>
      <c r="H5451">
        <v>90211020</v>
      </c>
    </row>
    <row r="5452" spans="1:8" x14ac:dyDescent="0.25">
      <c r="A5452">
        <v>16903311</v>
      </c>
      <c r="B5452" t="s">
        <v>10916</v>
      </c>
      <c r="C5452" t="s">
        <v>10917</v>
      </c>
      <c r="D5452" t="s">
        <v>162</v>
      </c>
      <c r="E5452" t="s">
        <v>798</v>
      </c>
      <c r="F5452" t="s">
        <v>281</v>
      </c>
      <c r="G5452" t="s">
        <v>293</v>
      </c>
      <c r="H5452">
        <v>90211020</v>
      </c>
    </row>
    <row r="5453" spans="1:8" x14ac:dyDescent="0.25">
      <c r="A5453">
        <v>16903312</v>
      </c>
      <c r="B5453" t="s">
        <v>10918</v>
      </c>
      <c r="C5453" t="s">
        <v>10919</v>
      </c>
      <c r="D5453" t="s">
        <v>162</v>
      </c>
      <c r="E5453" t="s">
        <v>798</v>
      </c>
      <c r="F5453" t="s">
        <v>281</v>
      </c>
      <c r="G5453" t="s">
        <v>293</v>
      </c>
      <c r="H5453">
        <v>90211020</v>
      </c>
    </row>
    <row r="5454" spans="1:8" x14ac:dyDescent="0.25">
      <c r="A5454">
        <v>16903313</v>
      </c>
      <c r="B5454" t="s">
        <v>10920</v>
      </c>
      <c r="C5454" t="s">
        <v>10921</v>
      </c>
      <c r="D5454" t="s">
        <v>162</v>
      </c>
      <c r="E5454" t="s">
        <v>798</v>
      </c>
      <c r="F5454" t="s">
        <v>281</v>
      </c>
      <c r="G5454" t="s">
        <v>293</v>
      </c>
      <c r="H5454">
        <v>90211020</v>
      </c>
    </row>
    <row r="5455" spans="1:8" x14ac:dyDescent="0.25">
      <c r="A5455">
        <v>16903314</v>
      </c>
      <c r="B5455" t="s">
        <v>10922</v>
      </c>
      <c r="C5455" t="s">
        <v>10923</v>
      </c>
      <c r="D5455" t="s">
        <v>162</v>
      </c>
      <c r="E5455" t="s">
        <v>798</v>
      </c>
      <c r="F5455" t="s">
        <v>281</v>
      </c>
      <c r="G5455" t="s">
        <v>293</v>
      </c>
      <c r="H5455">
        <v>90211020</v>
      </c>
    </row>
    <row r="5456" spans="1:8" x14ac:dyDescent="0.25">
      <c r="A5456">
        <v>16903315</v>
      </c>
      <c r="B5456" t="s">
        <v>10924</v>
      </c>
      <c r="C5456" t="s">
        <v>10925</v>
      </c>
      <c r="D5456" t="s">
        <v>162</v>
      </c>
      <c r="E5456" t="s">
        <v>798</v>
      </c>
      <c r="F5456" t="s">
        <v>281</v>
      </c>
      <c r="G5456" t="s">
        <v>293</v>
      </c>
      <c r="H5456">
        <v>90211020</v>
      </c>
    </row>
    <row r="5457" spans="1:8" x14ac:dyDescent="0.25">
      <c r="A5457">
        <v>16903316</v>
      </c>
      <c r="B5457" t="s">
        <v>10926</v>
      </c>
      <c r="C5457" t="s">
        <v>10927</v>
      </c>
      <c r="D5457" t="s">
        <v>162</v>
      </c>
      <c r="E5457" t="s">
        <v>798</v>
      </c>
      <c r="F5457" t="s">
        <v>281</v>
      </c>
      <c r="G5457" t="s">
        <v>293</v>
      </c>
      <c r="H5457">
        <v>90211020</v>
      </c>
    </row>
    <row r="5458" spans="1:8" x14ac:dyDescent="0.25">
      <c r="A5458">
        <v>16903317</v>
      </c>
      <c r="B5458" t="s">
        <v>10928</v>
      </c>
      <c r="C5458" t="s">
        <v>10929</v>
      </c>
      <c r="D5458" t="s">
        <v>162</v>
      </c>
      <c r="E5458" t="s">
        <v>798</v>
      </c>
      <c r="F5458" t="s">
        <v>281</v>
      </c>
      <c r="G5458" t="s">
        <v>293</v>
      </c>
      <c r="H5458">
        <v>90211020</v>
      </c>
    </row>
    <row r="5459" spans="1:8" x14ac:dyDescent="0.25">
      <c r="A5459">
        <v>16903318</v>
      </c>
      <c r="B5459" t="s">
        <v>10930</v>
      </c>
      <c r="C5459" t="s">
        <v>10931</v>
      </c>
      <c r="D5459" t="s">
        <v>162</v>
      </c>
      <c r="E5459" t="s">
        <v>798</v>
      </c>
      <c r="F5459" t="s">
        <v>281</v>
      </c>
      <c r="G5459" t="s">
        <v>293</v>
      </c>
      <c r="H5459">
        <v>90211020</v>
      </c>
    </row>
    <row r="5460" spans="1:8" x14ac:dyDescent="0.25">
      <c r="A5460">
        <v>16903319</v>
      </c>
      <c r="B5460" t="s">
        <v>10932</v>
      </c>
      <c r="C5460" t="s">
        <v>10933</v>
      </c>
      <c r="D5460" t="s">
        <v>162</v>
      </c>
      <c r="E5460" t="s">
        <v>798</v>
      </c>
      <c r="F5460" t="s">
        <v>281</v>
      </c>
      <c r="G5460" t="s">
        <v>293</v>
      </c>
      <c r="H5460">
        <v>90211020</v>
      </c>
    </row>
    <row r="5461" spans="1:8" x14ac:dyDescent="0.25">
      <c r="A5461">
        <v>16903320</v>
      </c>
      <c r="B5461" t="s">
        <v>10934</v>
      </c>
      <c r="C5461" t="s">
        <v>10935</v>
      </c>
      <c r="D5461" t="s">
        <v>162</v>
      </c>
      <c r="E5461" t="s">
        <v>798</v>
      </c>
      <c r="F5461" t="s">
        <v>281</v>
      </c>
      <c r="G5461" t="s">
        <v>293</v>
      </c>
      <c r="H5461">
        <v>90211020</v>
      </c>
    </row>
    <row r="5462" spans="1:8" x14ac:dyDescent="0.25">
      <c r="A5462">
        <v>16903321</v>
      </c>
      <c r="B5462" t="s">
        <v>10936</v>
      </c>
      <c r="C5462" t="s">
        <v>10937</v>
      </c>
      <c r="D5462" t="s">
        <v>162</v>
      </c>
      <c r="E5462" t="s">
        <v>798</v>
      </c>
      <c r="F5462" t="s">
        <v>281</v>
      </c>
      <c r="G5462" t="s">
        <v>293</v>
      </c>
      <c r="H5462">
        <v>90211020</v>
      </c>
    </row>
    <row r="5463" spans="1:8" x14ac:dyDescent="0.25">
      <c r="A5463">
        <v>16903322</v>
      </c>
      <c r="B5463" t="s">
        <v>10938</v>
      </c>
      <c r="C5463" t="s">
        <v>10939</v>
      </c>
      <c r="D5463" t="s">
        <v>162</v>
      </c>
      <c r="E5463" t="s">
        <v>798</v>
      </c>
      <c r="F5463" t="s">
        <v>281</v>
      </c>
      <c r="G5463" t="s">
        <v>293</v>
      </c>
      <c r="H5463">
        <v>90211020</v>
      </c>
    </row>
    <row r="5464" spans="1:8" x14ac:dyDescent="0.25">
      <c r="A5464">
        <v>16903323</v>
      </c>
      <c r="B5464" t="s">
        <v>10940</v>
      </c>
      <c r="C5464" t="s">
        <v>10941</v>
      </c>
      <c r="D5464" t="s">
        <v>162</v>
      </c>
      <c r="E5464" t="s">
        <v>798</v>
      </c>
      <c r="F5464" t="s">
        <v>281</v>
      </c>
      <c r="G5464" t="s">
        <v>293</v>
      </c>
      <c r="H5464">
        <v>90211020</v>
      </c>
    </row>
    <row r="5465" spans="1:8" x14ac:dyDescent="0.25">
      <c r="A5465">
        <v>16903324</v>
      </c>
      <c r="B5465" t="s">
        <v>10942</v>
      </c>
      <c r="C5465" t="s">
        <v>10943</v>
      </c>
      <c r="D5465" t="s">
        <v>162</v>
      </c>
      <c r="E5465" t="s">
        <v>798</v>
      </c>
      <c r="F5465" t="s">
        <v>281</v>
      </c>
      <c r="G5465" t="s">
        <v>293</v>
      </c>
      <c r="H5465">
        <v>90211020</v>
      </c>
    </row>
    <row r="5466" spans="1:8" x14ac:dyDescent="0.25">
      <c r="A5466">
        <v>16903325</v>
      </c>
      <c r="B5466" t="s">
        <v>10944</v>
      </c>
      <c r="C5466" t="s">
        <v>10945</v>
      </c>
      <c r="D5466" t="s">
        <v>162</v>
      </c>
      <c r="E5466" t="s">
        <v>798</v>
      </c>
      <c r="F5466" t="s">
        <v>281</v>
      </c>
      <c r="G5466" t="s">
        <v>293</v>
      </c>
      <c r="H5466">
        <v>90211020</v>
      </c>
    </row>
    <row r="5467" spans="1:8" x14ac:dyDescent="0.25">
      <c r="A5467">
        <v>16903326</v>
      </c>
      <c r="B5467" t="s">
        <v>10946</v>
      </c>
      <c r="C5467" t="s">
        <v>10947</v>
      </c>
      <c r="D5467" t="s">
        <v>162</v>
      </c>
      <c r="E5467" t="s">
        <v>798</v>
      </c>
      <c r="F5467" t="s">
        <v>281</v>
      </c>
      <c r="G5467" t="s">
        <v>293</v>
      </c>
      <c r="H5467">
        <v>90211020</v>
      </c>
    </row>
    <row r="5468" spans="1:8" x14ac:dyDescent="0.25">
      <c r="A5468">
        <v>16903328</v>
      </c>
      <c r="B5468" t="s">
        <v>10948</v>
      </c>
      <c r="C5468" t="s">
        <v>10949</v>
      </c>
      <c r="D5468" t="s">
        <v>162</v>
      </c>
      <c r="E5468" t="s">
        <v>798</v>
      </c>
      <c r="F5468" t="s">
        <v>281</v>
      </c>
      <c r="G5468" t="s">
        <v>293</v>
      </c>
      <c r="H5468">
        <v>90211020</v>
      </c>
    </row>
    <row r="5469" spans="1:8" x14ac:dyDescent="0.25">
      <c r="A5469">
        <v>16903329</v>
      </c>
      <c r="B5469" t="s">
        <v>10950</v>
      </c>
      <c r="C5469" t="s">
        <v>10951</v>
      </c>
      <c r="D5469" t="s">
        <v>162</v>
      </c>
      <c r="E5469" t="s">
        <v>798</v>
      </c>
      <c r="F5469" t="s">
        <v>281</v>
      </c>
      <c r="G5469" t="s">
        <v>293</v>
      </c>
      <c r="H5469">
        <v>90211020</v>
      </c>
    </row>
    <row r="5470" spans="1:8" x14ac:dyDescent="0.25">
      <c r="A5470">
        <v>16903330</v>
      </c>
      <c r="B5470" t="s">
        <v>10952</v>
      </c>
      <c r="C5470" t="s">
        <v>10953</v>
      </c>
      <c r="D5470" t="s">
        <v>162</v>
      </c>
      <c r="E5470" t="s">
        <v>798</v>
      </c>
      <c r="F5470" t="s">
        <v>281</v>
      </c>
      <c r="G5470" t="s">
        <v>293</v>
      </c>
      <c r="H5470">
        <v>90211020</v>
      </c>
    </row>
    <row r="5471" spans="1:8" x14ac:dyDescent="0.25">
      <c r="A5471">
        <v>16903331</v>
      </c>
      <c r="B5471" t="s">
        <v>10954</v>
      </c>
      <c r="C5471" t="s">
        <v>10955</v>
      </c>
      <c r="D5471" t="s">
        <v>162</v>
      </c>
      <c r="E5471" t="s">
        <v>798</v>
      </c>
      <c r="F5471" t="s">
        <v>281</v>
      </c>
      <c r="G5471" t="s">
        <v>293</v>
      </c>
      <c r="H5471">
        <v>90211020</v>
      </c>
    </row>
    <row r="5472" spans="1:8" x14ac:dyDescent="0.25">
      <c r="A5472">
        <v>16903332</v>
      </c>
      <c r="B5472" t="s">
        <v>10956</v>
      </c>
      <c r="C5472" t="s">
        <v>10957</v>
      </c>
      <c r="D5472" t="s">
        <v>162</v>
      </c>
      <c r="E5472" t="s">
        <v>798</v>
      </c>
      <c r="F5472" t="s">
        <v>281</v>
      </c>
      <c r="G5472" t="s">
        <v>293</v>
      </c>
      <c r="H5472">
        <v>90211020</v>
      </c>
    </row>
    <row r="5473" spans="1:8" x14ac:dyDescent="0.25">
      <c r="A5473">
        <v>16903334</v>
      </c>
      <c r="B5473" t="s">
        <v>10958</v>
      </c>
      <c r="C5473" t="s">
        <v>10959</v>
      </c>
      <c r="D5473" t="s">
        <v>162</v>
      </c>
      <c r="E5473" t="s">
        <v>798</v>
      </c>
      <c r="F5473" t="s">
        <v>281</v>
      </c>
      <c r="G5473" t="s">
        <v>293</v>
      </c>
      <c r="H5473">
        <v>90211020</v>
      </c>
    </row>
    <row r="5474" spans="1:8" x14ac:dyDescent="0.25">
      <c r="A5474">
        <v>16903335</v>
      </c>
      <c r="B5474" t="s">
        <v>10960</v>
      </c>
      <c r="C5474" t="s">
        <v>10961</v>
      </c>
      <c r="D5474" t="s">
        <v>162</v>
      </c>
      <c r="E5474" t="s">
        <v>798</v>
      </c>
      <c r="F5474" t="s">
        <v>281</v>
      </c>
      <c r="G5474" t="s">
        <v>293</v>
      </c>
      <c r="H5474">
        <v>90211020</v>
      </c>
    </row>
    <row r="5475" spans="1:8" x14ac:dyDescent="0.25">
      <c r="A5475">
        <v>16903336</v>
      </c>
      <c r="B5475" t="s">
        <v>10962</v>
      </c>
      <c r="C5475" t="s">
        <v>10963</v>
      </c>
      <c r="D5475" t="s">
        <v>162</v>
      </c>
      <c r="E5475" t="s">
        <v>798</v>
      </c>
      <c r="F5475" t="s">
        <v>281</v>
      </c>
      <c r="G5475" t="s">
        <v>293</v>
      </c>
      <c r="H5475">
        <v>90211020</v>
      </c>
    </row>
    <row r="5476" spans="1:8" x14ac:dyDescent="0.25">
      <c r="A5476">
        <v>16903337</v>
      </c>
      <c r="B5476" t="s">
        <v>10964</v>
      </c>
      <c r="C5476" t="s">
        <v>10965</v>
      </c>
      <c r="D5476" t="s">
        <v>162</v>
      </c>
      <c r="E5476" t="s">
        <v>798</v>
      </c>
      <c r="F5476" t="s">
        <v>281</v>
      </c>
      <c r="G5476" t="s">
        <v>293</v>
      </c>
      <c r="H5476">
        <v>90211020</v>
      </c>
    </row>
    <row r="5477" spans="1:8" x14ac:dyDescent="0.25">
      <c r="A5477">
        <v>16903338</v>
      </c>
      <c r="B5477" t="s">
        <v>10966</v>
      </c>
      <c r="C5477" t="s">
        <v>10967</v>
      </c>
      <c r="D5477" t="s">
        <v>162</v>
      </c>
      <c r="E5477" t="s">
        <v>798</v>
      </c>
      <c r="F5477" t="s">
        <v>281</v>
      </c>
      <c r="G5477" t="s">
        <v>293</v>
      </c>
      <c r="H5477">
        <v>90211020</v>
      </c>
    </row>
    <row r="5478" spans="1:8" x14ac:dyDescent="0.25">
      <c r="A5478">
        <v>16903339</v>
      </c>
      <c r="B5478" t="s">
        <v>9563</v>
      </c>
      <c r="C5478" t="s">
        <v>10968</v>
      </c>
      <c r="D5478" t="s">
        <v>162</v>
      </c>
      <c r="E5478" t="s">
        <v>798</v>
      </c>
      <c r="F5478" t="s">
        <v>281</v>
      </c>
      <c r="G5478" t="s">
        <v>293</v>
      </c>
      <c r="H5478">
        <v>90211020</v>
      </c>
    </row>
    <row r="5479" spans="1:8" x14ac:dyDescent="0.25">
      <c r="A5479">
        <v>16903340</v>
      </c>
      <c r="B5479" t="s">
        <v>9565</v>
      </c>
      <c r="C5479" t="s">
        <v>10969</v>
      </c>
      <c r="D5479" t="s">
        <v>162</v>
      </c>
      <c r="E5479" t="s">
        <v>798</v>
      </c>
      <c r="F5479" t="s">
        <v>281</v>
      </c>
      <c r="G5479" t="s">
        <v>293</v>
      </c>
      <c r="H5479">
        <v>90211020</v>
      </c>
    </row>
    <row r="5480" spans="1:8" x14ac:dyDescent="0.25">
      <c r="A5480">
        <v>16903341</v>
      </c>
      <c r="B5480" t="s">
        <v>9567</v>
      </c>
      <c r="C5480" t="s">
        <v>10970</v>
      </c>
      <c r="D5480" t="s">
        <v>162</v>
      </c>
      <c r="E5480" t="s">
        <v>798</v>
      </c>
      <c r="F5480" t="s">
        <v>281</v>
      </c>
      <c r="G5480" t="s">
        <v>293</v>
      </c>
      <c r="H5480">
        <v>90211020</v>
      </c>
    </row>
    <row r="5481" spans="1:8" x14ac:dyDescent="0.25">
      <c r="A5481">
        <v>16903342</v>
      </c>
      <c r="B5481" t="s">
        <v>9569</v>
      </c>
      <c r="C5481" t="s">
        <v>10971</v>
      </c>
      <c r="D5481" t="s">
        <v>162</v>
      </c>
      <c r="E5481" t="s">
        <v>798</v>
      </c>
      <c r="F5481" t="s">
        <v>281</v>
      </c>
      <c r="G5481" t="s">
        <v>293</v>
      </c>
      <c r="H5481">
        <v>90211020</v>
      </c>
    </row>
    <row r="5482" spans="1:8" x14ac:dyDescent="0.25">
      <c r="A5482">
        <v>16903343</v>
      </c>
      <c r="B5482" t="s">
        <v>9571</v>
      </c>
      <c r="C5482" t="s">
        <v>10972</v>
      </c>
      <c r="D5482" t="s">
        <v>162</v>
      </c>
      <c r="E5482" t="s">
        <v>798</v>
      </c>
      <c r="F5482" t="s">
        <v>281</v>
      </c>
      <c r="G5482" t="s">
        <v>293</v>
      </c>
      <c r="H5482">
        <v>90211020</v>
      </c>
    </row>
    <row r="5483" spans="1:8" x14ac:dyDescent="0.25">
      <c r="A5483">
        <v>16903344</v>
      </c>
      <c r="B5483" t="s">
        <v>9573</v>
      </c>
      <c r="C5483" t="s">
        <v>10973</v>
      </c>
      <c r="D5483" t="s">
        <v>162</v>
      </c>
      <c r="E5483" t="s">
        <v>798</v>
      </c>
      <c r="F5483" t="s">
        <v>281</v>
      </c>
      <c r="G5483" t="s">
        <v>293</v>
      </c>
      <c r="H5483">
        <v>90211020</v>
      </c>
    </row>
    <row r="5484" spans="1:8" x14ac:dyDescent="0.25">
      <c r="A5484">
        <v>16903345</v>
      </c>
      <c r="B5484" t="s">
        <v>9575</v>
      </c>
      <c r="C5484" t="s">
        <v>10974</v>
      </c>
      <c r="D5484" t="s">
        <v>162</v>
      </c>
      <c r="E5484" t="s">
        <v>798</v>
      </c>
      <c r="F5484" t="s">
        <v>281</v>
      </c>
      <c r="G5484" t="s">
        <v>293</v>
      </c>
      <c r="H5484">
        <v>90211020</v>
      </c>
    </row>
    <row r="5485" spans="1:8" x14ac:dyDescent="0.25">
      <c r="A5485">
        <v>16903346</v>
      </c>
      <c r="B5485" t="s">
        <v>9577</v>
      </c>
      <c r="C5485" t="s">
        <v>10975</v>
      </c>
      <c r="D5485" t="s">
        <v>162</v>
      </c>
      <c r="E5485" t="s">
        <v>798</v>
      </c>
      <c r="F5485" t="s">
        <v>281</v>
      </c>
      <c r="G5485" t="s">
        <v>293</v>
      </c>
      <c r="H5485">
        <v>90211020</v>
      </c>
    </row>
    <row r="5486" spans="1:8" x14ac:dyDescent="0.25">
      <c r="A5486">
        <v>16903347</v>
      </c>
      <c r="B5486" t="s">
        <v>9579</v>
      </c>
      <c r="C5486" t="s">
        <v>10976</v>
      </c>
      <c r="D5486" t="s">
        <v>162</v>
      </c>
      <c r="E5486" t="s">
        <v>798</v>
      </c>
      <c r="F5486" t="s">
        <v>281</v>
      </c>
      <c r="G5486" t="s">
        <v>293</v>
      </c>
      <c r="H5486">
        <v>90211020</v>
      </c>
    </row>
    <row r="5487" spans="1:8" x14ac:dyDescent="0.25">
      <c r="A5487">
        <v>16903348</v>
      </c>
      <c r="B5487" t="s">
        <v>9581</v>
      </c>
      <c r="C5487" t="s">
        <v>10977</v>
      </c>
      <c r="D5487" t="s">
        <v>162</v>
      </c>
      <c r="E5487" t="s">
        <v>798</v>
      </c>
      <c r="F5487" t="s">
        <v>281</v>
      </c>
      <c r="G5487" t="s">
        <v>293</v>
      </c>
      <c r="H5487">
        <v>90211020</v>
      </c>
    </row>
    <row r="5488" spans="1:8" x14ac:dyDescent="0.25">
      <c r="A5488">
        <v>16903349</v>
      </c>
      <c r="B5488" t="s">
        <v>9583</v>
      </c>
      <c r="C5488" t="s">
        <v>10978</v>
      </c>
      <c r="D5488" t="s">
        <v>162</v>
      </c>
      <c r="E5488" t="s">
        <v>798</v>
      </c>
      <c r="F5488" t="s">
        <v>281</v>
      </c>
      <c r="G5488" t="s">
        <v>293</v>
      </c>
      <c r="H5488">
        <v>90211020</v>
      </c>
    </row>
    <row r="5489" spans="1:8" x14ac:dyDescent="0.25">
      <c r="A5489">
        <v>16903350</v>
      </c>
      <c r="B5489" t="s">
        <v>9585</v>
      </c>
      <c r="C5489" t="s">
        <v>10979</v>
      </c>
      <c r="D5489" t="s">
        <v>162</v>
      </c>
      <c r="E5489" t="s">
        <v>798</v>
      </c>
      <c r="F5489" t="s">
        <v>281</v>
      </c>
      <c r="G5489" t="s">
        <v>293</v>
      </c>
      <c r="H5489">
        <v>90211020</v>
      </c>
    </row>
    <row r="5490" spans="1:8" x14ac:dyDescent="0.25">
      <c r="A5490">
        <v>16903351</v>
      </c>
      <c r="B5490" t="s">
        <v>9587</v>
      </c>
      <c r="C5490" t="s">
        <v>10980</v>
      </c>
      <c r="D5490" t="s">
        <v>162</v>
      </c>
      <c r="E5490" t="s">
        <v>798</v>
      </c>
      <c r="F5490" t="s">
        <v>281</v>
      </c>
      <c r="G5490" t="s">
        <v>293</v>
      </c>
      <c r="H5490">
        <v>90211020</v>
      </c>
    </row>
    <row r="5491" spans="1:8" x14ac:dyDescent="0.25">
      <c r="A5491">
        <v>16903352</v>
      </c>
      <c r="B5491" t="s">
        <v>9589</v>
      </c>
      <c r="C5491" t="s">
        <v>10981</v>
      </c>
      <c r="D5491" t="s">
        <v>162</v>
      </c>
      <c r="E5491" t="s">
        <v>798</v>
      </c>
      <c r="F5491" t="s">
        <v>281</v>
      </c>
      <c r="G5491" t="s">
        <v>293</v>
      </c>
      <c r="H5491">
        <v>90211020</v>
      </c>
    </row>
    <row r="5492" spans="1:8" x14ac:dyDescent="0.25">
      <c r="A5492">
        <v>16903353</v>
      </c>
      <c r="B5492" t="s">
        <v>9591</v>
      </c>
      <c r="C5492" t="s">
        <v>10982</v>
      </c>
      <c r="D5492" t="s">
        <v>162</v>
      </c>
      <c r="E5492" t="s">
        <v>798</v>
      </c>
      <c r="F5492" t="s">
        <v>281</v>
      </c>
      <c r="G5492" t="s">
        <v>293</v>
      </c>
      <c r="H5492">
        <v>90211020</v>
      </c>
    </row>
    <row r="5493" spans="1:8" x14ac:dyDescent="0.25">
      <c r="A5493">
        <v>16903354</v>
      </c>
      <c r="B5493" t="s">
        <v>9323</v>
      </c>
      <c r="C5493" t="s">
        <v>10983</v>
      </c>
      <c r="D5493" t="s">
        <v>162</v>
      </c>
      <c r="E5493" t="s">
        <v>798</v>
      </c>
      <c r="F5493" t="s">
        <v>281</v>
      </c>
      <c r="G5493" t="s">
        <v>293</v>
      </c>
      <c r="H5493">
        <v>90211020</v>
      </c>
    </row>
    <row r="5494" spans="1:8" x14ac:dyDescent="0.25">
      <c r="A5494">
        <v>16903355</v>
      </c>
      <c r="B5494" t="s">
        <v>9923</v>
      </c>
      <c r="C5494" t="s">
        <v>10984</v>
      </c>
      <c r="D5494" t="s">
        <v>162</v>
      </c>
      <c r="E5494" t="s">
        <v>798</v>
      </c>
      <c r="F5494" t="s">
        <v>281</v>
      </c>
      <c r="G5494" t="s">
        <v>293</v>
      </c>
      <c r="H5494">
        <v>90211020</v>
      </c>
    </row>
    <row r="5495" spans="1:8" x14ac:dyDescent="0.25">
      <c r="A5495">
        <v>16903356</v>
      </c>
      <c r="B5495" t="s">
        <v>9925</v>
      </c>
      <c r="C5495" t="s">
        <v>10985</v>
      </c>
      <c r="D5495" t="s">
        <v>162</v>
      </c>
      <c r="E5495" t="s">
        <v>798</v>
      </c>
      <c r="F5495" t="s">
        <v>281</v>
      </c>
      <c r="G5495" t="s">
        <v>293</v>
      </c>
      <c r="H5495">
        <v>90211020</v>
      </c>
    </row>
    <row r="5496" spans="1:8" x14ac:dyDescent="0.25">
      <c r="A5496">
        <v>16903357</v>
      </c>
      <c r="B5496" t="s">
        <v>9329</v>
      </c>
      <c r="C5496" t="s">
        <v>10986</v>
      </c>
      <c r="D5496" t="s">
        <v>162</v>
      </c>
      <c r="E5496" t="s">
        <v>798</v>
      </c>
      <c r="F5496" t="s">
        <v>281</v>
      </c>
      <c r="G5496" t="s">
        <v>293</v>
      </c>
      <c r="H5496">
        <v>90211020</v>
      </c>
    </row>
    <row r="5497" spans="1:8" x14ac:dyDescent="0.25">
      <c r="A5497">
        <v>16903358</v>
      </c>
      <c r="B5497" t="s">
        <v>9927</v>
      </c>
      <c r="C5497" t="s">
        <v>10987</v>
      </c>
      <c r="D5497" t="s">
        <v>162</v>
      </c>
      <c r="E5497" t="s">
        <v>798</v>
      </c>
      <c r="F5497" t="s">
        <v>281</v>
      </c>
      <c r="G5497" t="s">
        <v>293</v>
      </c>
      <c r="H5497">
        <v>90211020</v>
      </c>
    </row>
    <row r="5498" spans="1:8" x14ac:dyDescent="0.25">
      <c r="A5498">
        <v>16903359</v>
      </c>
      <c r="B5498" t="s">
        <v>9929</v>
      </c>
      <c r="C5498" t="s">
        <v>10988</v>
      </c>
      <c r="D5498" t="s">
        <v>162</v>
      </c>
      <c r="E5498" t="s">
        <v>798</v>
      </c>
      <c r="F5498" t="s">
        <v>281</v>
      </c>
      <c r="G5498" t="s">
        <v>293</v>
      </c>
      <c r="H5498">
        <v>90211020</v>
      </c>
    </row>
    <row r="5499" spans="1:8" x14ac:dyDescent="0.25">
      <c r="A5499">
        <v>16903360</v>
      </c>
      <c r="B5499" t="s">
        <v>10002</v>
      </c>
      <c r="C5499" t="s">
        <v>10989</v>
      </c>
      <c r="D5499" t="s">
        <v>162</v>
      </c>
      <c r="E5499" t="s">
        <v>798</v>
      </c>
      <c r="F5499" t="s">
        <v>281</v>
      </c>
      <c r="G5499" t="s">
        <v>293</v>
      </c>
      <c r="H5499">
        <v>90211020</v>
      </c>
    </row>
    <row r="5500" spans="1:8" x14ac:dyDescent="0.25">
      <c r="A5500">
        <v>16903361</v>
      </c>
      <c r="B5500" t="s">
        <v>9931</v>
      </c>
      <c r="C5500" t="s">
        <v>10990</v>
      </c>
      <c r="D5500" t="s">
        <v>162</v>
      </c>
      <c r="E5500" t="s">
        <v>798</v>
      </c>
      <c r="F5500" t="s">
        <v>281</v>
      </c>
      <c r="G5500" t="s">
        <v>293</v>
      </c>
      <c r="H5500">
        <v>90211020</v>
      </c>
    </row>
    <row r="5501" spans="1:8" x14ac:dyDescent="0.25">
      <c r="A5501">
        <v>16903362</v>
      </c>
      <c r="B5501" t="s">
        <v>9933</v>
      </c>
      <c r="C5501" t="s">
        <v>10991</v>
      </c>
      <c r="D5501" t="s">
        <v>162</v>
      </c>
      <c r="E5501" t="s">
        <v>798</v>
      </c>
      <c r="F5501" t="s">
        <v>281</v>
      </c>
      <c r="G5501" t="s">
        <v>293</v>
      </c>
      <c r="H5501">
        <v>90211020</v>
      </c>
    </row>
    <row r="5502" spans="1:8" x14ac:dyDescent="0.25">
      <c r="A5502">
        <v>16903363</v>
      </c>
      <c r="B5502" t="s">
        <v>9935</v>
      </c>
      <c r="C5502" t="s">
        <v>10992</v>
      </c>
      <c r="D5502" t="s">
        <v>162</v>
      </c>
      <c r="E5502" t="s">
        <v>798</v>
      </c>
      <c r="F5502" t="s">
        <v>281</v>
      </c>
      <c r="G5502" t="s">
        <v>293</v>
      </c>
      <c r="H5502">
        <v>90211020</v>
      </c>
    </row>
    <row r="5503" spans="1:8" x14ac:dyDescent="0.25">
      <c r="A5503">
        <v>16903364</v>
      </c>
      <c r="B5503" t="s">
        <v>9937</v>
      </c>
      <c r="C5503" t="s">
        <v>10993</v>
      </c>
      <c r="D5503" t="s">
        <v>162</v>
      </c>
      <c r="E5503" t="s">
        <v>798</v>
      </c>
      <c r="F5503" t="s">
        <v>281</v>
      </c>
      <c r="G5503" t="s">
        <v>293</v>
      </c>
      <c r="H5503">
        <v>90211020</v>
      </c>
    </row>
    <row r="5504" spans="1:8" x14ac:dyDescent="0.25">
      <c r="A5504">
        <v>16903365</v>
      </c>
      <c r="B5504" t="s">
        <v>9345</v>
      </c>
      <c r="C5504" t="s">
        <v>10994</v>
      </c>
      <c r="D5504" t="s">
        <v>162</v>
      </c>
      <c r="E5504" t="s">
        <v>798</v>
      </c>
      <c r="F5504" t="s">
        <v>281</v>
      </c>
      <c r="G5504" t="s">
        <v>293</v>
      </c>
      <c r="H5504">
        <v>90211020</v>
      </c>
    </row>
    <row r="5505" spans="1:8" x14ac:dyDescent="0.25">
      <c r="A5505">
        <v>16903366</v>
      </c>
      <c r="B5505" t="s">
        <v>9347</v>
      </c>
      <c r="C5505" t="s">
        <v>10995</v>
      </c>
      <c r="D5505" t="s">
        <v>162</v>
      </c>
      <c r="E5505" t="s">
        <v>798</v>
      </c>
      <c r="F5505" t="s">
        <v>281</v>
      </c>
      <c r="G5505" t="s">
        <v>293</v>
      </c>
      <c r="H5505">
        <v>90211020</v>
      </c>
    </row>
    <row r="5506" spans="1:8" x14ac:dyDescent="0.25">
      <c r="A5506">
        <v>16903367</v>
      </c>
      <c r="B5506" t="s">
        <v>9349</v>
      </c>
      <c r="C5506" t="s">
        <v>10996</v>
      </c>
      <c r="D5506" t="s">
        <v>162</v>
      </c>
      <c r="E5506" t="s">
        <v>798</v>
      </c>
      <c r="F5506" t="s">
        <v>281</v>
      </c>
      <c r="G5506" t="s">
        <v>293</v>
      </c>
      <c r="H5506">
        <v>90211020</v>
      </c>
    </row>
    <row r="5507" spans="1:8" x14ac:dyDescent="0.25">
      <c r="A5507">
        <v>16903368</v>
      </c>
      <c r="B5507" t="s">
        <v>9355</v>
      </c>
      <c r="C5507" t="s">
        <v>10997</v>
      </c>
      <c r="D5507" t="s">
        <v>162</v>
      </c>
      <c r="E5507" t="s">
        <v>798</v>
      </c>
      <c r="F5507" t="s">
        <v>281</v>
      </c>
      <c r="G5507" t="s">
        <v>293</v>
      </c>
      <c r="H5507">
        <v>90211020</v>
      </c>
    </row>
    <row r="5508" spans="1:8" x14ac:dyDescent="0.25">
      <c r="A5508">
        <v>16903369</v>
      </c>
      <c r="B5508" t="s">
        <v>9939</v>
      </c>
      <c r="C5508" t="s">
        <v>10983</v>
      </c>
      <c r="D5508" t="s">
        <v>162</v>
      </c>
      <c r="E5508" t="s">
        <v>798</v>
      </c>
      <c r="F5508" t="s">
        <v>281</v>
      </c>
      <c r="G5508" t="s">
        <v>293</v>
      </c>
      <c r="H5508">
        <v>90211020</v>
      </c>
    </row>
    <row r="5509" spans="1:8" x14ac:dyDescent="0.25">
      <c r="A5509">
        <v>16903370</v>
      </c>
      <c r="B5509" t="s">
        <v>7584</v>
      </c>
      <c r="C5509" t="s">
        <v>10984</v>
      </c>
      <c r="D5509" t="s">
        <v>162</v>
      </c>
      <c r="E5509" t="s">
        <v>798</v>
      </c>
      <c r="F5509" t="s">
        <v>281</v>
      </c>
      <c r="G5509" t="s">
        <v>293</v>
      </c>
      <c r="H5509">
        <v>90211020</v>
      </c>
    </row>
    <row r="5510" spans="1:8" x14ac:dyDescent="0.25">
      <c r="A5510">
        <v>16903371</v>
      </c>
      <c r="B5510" t="s">
        <v>9942</v>
      </c>
      <c r="C5510" t="s">
        <v>10985</v>
      </c>
      <c r="D5510" t="s">
        <v>162</v>
      </c>
      <c r="E5510" t="s">
        <v>798</v>
      </c>
      <c r="F5510" t="s">
        <v>281</v>
      </c>
      <c r="G5510" t="s">
        <v>293</v>
      </c>
      <c r="H5510">
        <v>90211020</v>
      </c>
    </row>
    <row r="5511" spans="1:8" x14ac:dyDescent="0.25">
      <c r="A5511">
        <v>16903372</v>
      </c>
      <c r="B5511" t="s">
        <v>9944</v>
      </c>
      <c r="C5511" t="s">
        <v>10986</v>
      </c>
      <c r="D5511" t="s">
        <v>162</v>
      </c>
      <c r="E5511" t="s">
        <v>798</v>
      </c>
      <c r="F5511" t="s">
        <v>281</v>
      </c>
      <c r="G5511" t="s">
        <v>293</v>
      </c>
      <c r="H5511">
        <v>90211020</v>
      </c>
    </row>
    <row r="5512" spans="1:8" x14ac:dyDescent="0.25">
      <c r="A5512">
        <v>16903373</v>
      </c>
      <c r="B5512" t="s">
        <v>9946</v>
      </c>
      <c r="C5512" t="s">
        <v>10987</v>
      </c>
      <c r="D5512" t="s">
        <v>162</v>
      </c>
      <c r="E5512" t="s">
        <v>798</v>
      </c>
      <c r="F5512" t="s">
        <v>281</v>
      </c>
      <c r="G5512" t="s">
        <v>293</v>
      </c>
      <c r="H5512">
        <v>90211020</v>
      </c>
    </row>
    <row r="5513" spans="1:8" x14ac:dyDescent="0.25">
      <c r="A5513">
        <v>16903374</v>
      </c>
      <c r="B5513" t="s">
        <v>9948</v>
      </c>
      <c r="C5513" t="s">
        <v>10988</v>
      </c>
      <c r="D5513" t="s">
        <v>162</v>
      </c>
      <c r="E5513" t="s">
        <v>798</v>
      </c>
      <c r="F5513" t="s">
        <v>281</v>
      </c>
      <c r="G5513" t="s">
        <v>293</v>
      </c>
      <c r="H5513">
        <v>90211020</v>
      </c>
    </row>
    <row r="5514" spans="1:8" x14ac:dyDescent="0.25">
      <c r="A5514">
        <v>16903375</v>
      </c>
      <c r="B5514" t="s">
        <v>9950</v>
      </c>
      <c r="C5514" t="s">
        <v>10989</v>
      </c>
      <c r="D5514" t="s">
        <v>162</v>
      </c>
      <c r="E5514" t="s">
        <v>798</v>
      </c>
      <c r="F5514" t="s">
        <v>281</v>
      </c>
      <c r="G5514" t="s">
        <v>293</v>
      </c>
      <c r="H5514">
        <v>90211020</v>
      </c>
    </row>
    <row r="5515" spans="1:8" x14ac:dyDescent="0.25">
      <c r="A5515">
        <v>16903376</v>
      </c>
      <c r="B5515" t="s">
        <v>9952</v>
      </c>
      <c r="C5515" t="s">
        <v>10990</v>
      </c>
      <c r="D5515" t="s">
        <v>162</v>
      </c>
      <c r="E5515" t="s">
        <v>798</v>
      </c>
      <c r="F5515" t="s">
        <v>281</v>
      </c>
      <c r="G5515" t="s">
        <v>293</v>
      </c>
      <c r="H5515">
        <v>90211020</v>
      </c>
    </row>
    <row r="5516" spans="1:8" x14ac:dyDescent="0.25">
      <c r="A5516">
        <v>16903377</v>
      </c>
      <c r="B5516" t="s">
        <v>9954</v>
      </c>
      <c r="C5516" t="s">
        <v>10991</v>
      </c>
      <c r="D5516" t="s">
        <v>162</v>
      </c>
      <c r="E5516" t="s">
        <v>798</v>
      </c>
      <c r="F5516" t="s">
        <v>281</v>
      </c>
      <c r="G5516" t="s">
        <v>293</v>
      </c>
      <c r="H5516">
        <v>90211020</v>
      </c>
    </row>
    <row r="5517" spans="1:8" x14ac:dyDescent="0.25">
      <c r="A5517">
        <v>16903378</v>
      </c>
      <c r="B5517" t="s">
        <v>9956</v>
      </c>
      <c r="C5517" t="s">
        <v>10992</v>
      </c>
      <c r="D5517" t="s">
        <v>162</v>
      </c>
      <c r="E5517" t="s">
        <v>798</v>
      </c>
      <c r="F5517" t="s">
        <v>281</v>
      </c>
      <c r="G5517" t="s">
        <v>293</v>
      </c>
      <c r="H5517">
        <v>90211020</v>
      </c>
    </row>
    <row r="5518" spans="1:8" x14ac:dyDescent="0.25">
      <c r="A5518">
        <v>16903379</v>
      </c>
      <c r="B5518" t="s">
        <v>9958</v>
      </c>
      <c r="C5518" t="s">
        <v>10993</v>
      </c>
      <c r="D5518" t="s">
        <v>162</v>
      </c>
      <c r="E5518" t="s">
        <v>798</v>
      </c>
      <c r="F5518" t="s">
        <v>281</v>
      </c>
      <c r="G5518" t="s">
        <v>293</v>
      </c>
      <c r="H5518">
        <v>90211020</v>
      </c>
    </row>
    <row r="5519" spans="1:8" x14ac:dyDescent="0.25">
      <c r="A5519">
        <v>16903380</v>
      </c>
      <c r="B5519" t="s">
        <v>9960</v>
      </c>
      <c r="C5519" t="s">
        <v>10994</v>
      </c>
      <c r="D5519" t="s">
        <v>162</v>
      </c>
      <c r="E5519" t="s">
        <v>798</v>
      </c>
      <c r="F5519" t="s">
        <v>281</v>
      </c>
      <c r="G5519" t="s">
        <v>293</v>
      </c>
      <c r="H5519">
        <v>90211020</v>
      </c>
    </row>
    <row r="5520" spans="1:8" x14ac:dyDescent="0.25">
      <c r="A5520">
        <v>16903381</v>
      </c>
      <c r="B5520" t="s">
        <v>9962</v>
      </c>
      <c r="C5520" t="s">
        <v>10995</v>
      </c>
      <c r="D5520" t="s">
        <v>162</v>
      </c>
      <c r="E5520" t="s">
        <v>798</v>
      </c>
      <c r="F5520" t="s">
        <v>281</v>
      </c>
      <c r="G5520" t="s">
        <v>293</v>
      </c>
      <c r="H5520">
        <v>90211020</v>
      </c>
    </row>
    <row r="5521" spans="1:8" x14ac:dyDescent="0.25">
      <c r="A5521">
        <v>16903382</v>
      </c>
      <c r="B5521" t="s">
        <v>9964</v>
      </c>
      <c r="C5521" t="s">
        <v>10996</v>
      </c>
      <c r="D5521" t="s">
        <v>162</v>
      </c>
      <c r="E5521" t="s">
        <v>798</v>
      </c>
      <c r="F5521" t="s">
        <v>281</v>
      </c>
      <c r="G5521" t="s">
        <v>293</v>
      </c>
      <c r="H5521">
        <v>90211020</v>
      </c>
    </row>
    <row r="5522" spans="1:8" x14ac:dyDescent="0.25">
      <c r="A5522">
        <v>16903383</v>
      </c>
      <c r="B5522" t="s">
        <v>9966</v>
      </c>
      <c r="C5522" t="s">
        <v>10998</v>
      </c>
      <c r="D5522" t="s">
        <v>162</v>
      </c>
      <c r="E5522" t="s">
        <v>798</v>
      </c>
      <c r="F5522" t="s">
        <v>281</v>
      </c>
      <c r="G5522" t="s">
        <v>293</v>
      </c>
      <c r="H5522">
        <v>90211020</v>
      </c>
    </row>
    <row r="5523" spans="1:8" x14ac:dyDescent="0.25">
      <c r="A5523">
        <v>16903385</v>
      </c>
      <c r="B5523" t="s">
        <v>10999</v>
      </c>
      <c r="C5523" t="s">
        <v>11000</v>
      </c>
      <c r="D5523" t="s">
        <v>162</v>
      </c>
      <c r="E5523" t="s">
        <v>798</v>
      </c>
      <c r="F5523" t="s">
        <v>281</v>
      </c>
      <c r="G5523" t="s">
        <v>293</v>
      </c>
      <c r="H5523">
        <v>90211020</v>
      </c>
    </row>
    <row r="5524" spans="1:8" x14ac:dyDescent="0.25">
      <c r="A5524">
        <v>16903386</v>
      </c>
      <c r="B5524" t="s">
        <v>7561</v>
      </c>
      <c r="C5524" t="s">
        <v>11001</v>
      </c>
      <c r="D5524" t="s">
        <v>162</v>
      </c>
      <c r="E5524" t="s">
        <v>798</v>
      </c>
      <c r="F5524" t="s">
        <v>281</v>
      </c>
      <c r="G5524" t="s">
        <v>293</v>
      </c>
      <c r="H5524">
        <v>90211020</v>
      </c>
    </row>
    <row r="5525" spans="1:8" x14ac:dyDescent="0.25">
      <c r="A5525">
        <v>16903387</v>
      </c>
      <c r="B5525" t="s">
        <v>11002</v>
      </c>
      <c r="C5525" t="s">
        <v>11003</v>
      </c>
      <c r="D5525" t="s">
        <v>162</v>
      </c>
      <c r="E5525" t="s">
        <v>798</v>
      </c>
      <c r="F5525" t="s">
        <v>281</v>
      </c>
      <c r="G5525" t="s">
        <v>293</v>
      </c>
      <c r="H5525">
        <v>90211020</v>
      </c>
    </row>
    <row r="5526" spans="1:8" x14ac:dyDescent="0.25">
      <c r="A5526">
        <v>16903388</v>
      </c>
      <c r="B5526" t="s">
        <v>11004</v>
      </c>
      <c r="C5526" t="s">
        <v>11005</v>
      </c>
      <c r="D5526" t="s">
        <v>162</v>
      </c>
      <c r="E5526" t="s">
        <v>798</v>
      </c>
      <c r="F5526" t="s">
        <v>281</v>
      </c>
      <c r="G5526" t="s">
        <v>293</v>
      </c>
      <c r="H5526">
        <v>90211020</v>
      </c>
    </row>
    <row r="5527" spans="1:8" x14ac:dyDescent="0.25">
      <c r="A5527">
        <v>16903389</v>
      </c>
      <c r="B5527" t="s">
        <v>11006</v>
      </c>
      <c r="C5527" t="s">
        <v>11007</v>
      </c>
      <c r="D5527" t="s">
        <v>162</v>
      </c>
      <c r="E5527" t="s">
        <v>798</v>
      </c>
      <c r="F5527" t="s">
        <v>281</v>
      </c>
      <c r="G5527" t="s">
        <v>293</v>
      </c>
      <c r="H5527">
        <v>90211020</v>
      </c>
    </row>
    <row r="5528" spans="1:8" x14ac:dyDescent="0.25">
      <c r="A5528">
        <v>16903390</v>
      </c>
      <c r="B5528" t="s">
        <v>11008</v>
      </c>
      <c r="C5528" t="s">
        <v>11009</v>
      </c>
      <c r="D5528" t="s">
        <v>162</v>
      </c>
      <c r="E5528" t="s">
        <v>798</v>
      </c>
      <c r="F5528" t="s">
        <v>281</v>
      </c>
      <c r="G5528" t="s">
        <v>293</v>
      </c>
      <c r="H5528">
        <v>90211020</v>
      </c>
    </row>
    <row r="5529" spans="1:8" x14ac:dyDescent="0.25">
      <c r="A5529">
        <v>16903391</v>
      </c>
      <c r="B5529" t="s">
        <v>11010</v>
      </c>
      <c r="C5529" t="s">
        <v>11011</v>
      </c>
      <c r="D5529" t="s">
        <v>162</v>
      </c>
      <c r="E5529" t="s">
        <v>798</v>
      </c>
      <c r="F5529" t="s">
        <v>281</v>
      </c>
      <c r="G5529" t="s">
        <v>293</v>
      </c>
      <c r="H5529">
        <v>90211020</v>
      </c>
    </row>
    <row r="5530" spans="1:8" x14ac:dyDescent="0.25">
      <c r="A5530">
        <v>16903392</v>
      </c>
      <c r="B5530" t="s">
        <v>11012</v>
      </c>
      <c r="C5530" t="s">
        <v>11013</v>
      </c>
      <c r="D5530" t="s">
        <v>162</v>
      </c>
      <c r="E5530" t="s">
        <v>798</v>
      </c>
      <c r="F5530" t="s">
        <v>281</v>
      </c>
      <c r="G5530" t="s">
        <v>293</v>
      </c>
      <c r="H5530">
        <v>90211020</v>
      </c>
    </row>
    <row r="5531" spans="1:8" x14ac:dyDescent="0.25">
      <c r="A5531">
        <v>16903393</v>
      </c>
      <c r="B5531" t="s">
        <v>11014</v>
      </c>
      <c r="C5531" t="s">
        <v>11015</v>
      </c>
      <c r="D5531" t="s">
        <v>162</v>
      </c>
      <c r="E5531" t="s">
        <v>798</v>
      </c>
      <c r="F5531" t="s">
        <v>281</v>
      </c>
      <c r="G5531" t="s">
        <v>293</v>
      </c>
      <c r="H5531">
        <v>90211020</v>
      </c>
    </row>
    <row r="5532" spans="1:8" x14ac:dyDescent="0.25">
      <c r="A5532">
        <v>16903394</v>
      </c>
      <c r="B5532" t="s">
        <v>11016</v>
      </c>
      <c r="C5532" t="s">
        <v>11017</v>
      </c>
      <c r="D5532" t="s">
        <v>162</v>
      </c>
      <c r="E5532" t="s">
        <v>798</v>
      </c>
      <c r="F5532" t="s">
        <v>281</v>
      </c>
      <c r="G5532" t="s">
        <v>293</v>
      </c>
      <c r="H5532">
        <v>90211020</v>
      </c>
    </row>
    <row r="5533" spans="1:8" x14ac:dyDescent="0.25">
      <c r="A5533">
        <v>16903395</v>
      </c>
      <c r="B5533" t="s">
        <v>11018</v>
      </c>
      <c r="C5533" t="s">
        <v>11019</v>
      </c>
      <c r="D5533" t="s">
        <v>162</v>
      </c>
      <c r="E5533" t="s">
        <v>798</v>
      </c>
      <c r="F5533" t="s">
        <v>281</v>
      </c>
      <c r="G5533" t="s">
        <v>293</v>
      </c>
      <c r="H5533">
        <v>90211020</v>
      </c>
    </row>
    <row r="5534" spans="1:8" x14ac:dyDescent="0.25">
      <c r="A5534">
        <v>16903396</v>
      </c>
      <c r="B5534" t="s">
        <v>11020</v>
      </c>
      <c r="C5534" t="s">
        <v>11021</v>
      </c>
      <c r="D5534" t="s">
        <v>162</v>
      </c>
      <c r="E5534" t="s">
        <v>798</v>
      </c>
      <c r="F5534" t="s">
        <v>281</v>
      </c>
      <c r="G5534" t="s">
        <v>293</v>
      </c>
      <c r="H5534">
        <v>90211020</v>
      </c>
    </row>
    <row r="5535" spans="1:8" x14ac:dyDescent="0.25">
      <c r="A5535">
        <v>16903397</v>
      </c>
      <c r="B5535" t="s">
        <v>11022</v>
      </c>
      <c r="C5535" t="s">
        <v>11023</v>
      </c>
      <c r="D5535" t="s">
        <v>162</v>
      </c>
      <c r="E5535" t="s">
        <v>798</v>
      </c>
      <c r="F5535" t="s">
        <v>281</v>
      </c>
      <c r="G5535" t="s">
        <v>293</v>
      </c>
      <c r="H5535">
        <v>90211020</v>
      </c>
    </row>
    <row r="5536" spans="1:8" x14ac:dyDescent="0.25">
      <c r="A5536">
        <v>16903398</v>
      </c>
      <c r="B5536" t="s">
        <v>11024</v>
      </c>
      <c r="C5536" t="s">
        <v>11025</v>
      </c>
      <c r="D5536" t="s">
        <v>162</v>
      </c>
      <c r="E5536" t="s">
        <v>798</v>
      </c>
      <c r="F5536" t="s">
        <v>281</v>
      </c>
      <c r="G5536" t="s">
        <v>293</v>
      </c>
      <c r="H5536">
        <v>90211020</v>
      </c>
    </row>
    <row r="5537" spans="1:8" x14ac:dyDescent="0.25">
      <c r="A5537">
        <v>16903399</v>
      </c>
      <c r="B5537" t="s">
        <v>11026</v>
      </c>
      <c r="C5537" t="s">
        <v>11027</v>
      </c>
      <c r="D5537" t="s">
        <v>162</v>
      </c>
      <c r="E5537" t="s">
        <v>798</v>
      </c>
      <c r="F5537" t="s">
        <v>281</v>
      </c>
      <c r="G5537" t="s">
        <v>293</v>
      </c>
      <c r="H5537">
        <v>90211020</v>
      </c>
    </row>
    <row r="5538" spans="1:8" x14ac:dyDescent="0.25">
      <c r="A5538">
        <v>16903400</v>
      </c>
      <c r="B5538" t="s">
        <v>11028</v>
      </c>
      <c r="C5538" t="s">
        <v>11029</v>
      </c>
      <c r="D5538" t="s">
        <v>162</v>
      </c>
      <c r="E5538" t="s">
        <v>798</v>
      </c>
      <c r="F5538" t="s">
        <v>281</v>
      </c>
      <c r="G5538" t="s">
        <v>293</v>
      </c>
      <c r="H5538">
        <v>90211020</v>
      </c>
    </row>
    <row r="5539" spans="1:8" x14ac:dyDescent="0.25">
      <c r="A5539">
        <v>16903401</v>
      </c>
      <c r="B5539" t="s">
        <v>11030</v>
      </c>
      <c r="C5539" t="s">
        <v>11031</v>
      </c>
      <c r="D5539" t="s">
        <v>162</v>
      </c>
      <c r="E5539" t="s">
        <v>798</v>
      </c>
      <c r="F5539" t="s">
        <v>281</v>
      </c>
      <c r="G5539" t="s">
        <v>293</v>
      </c>
      <c r="H5539">
        <v>90211020</v>
      </c>
    </row>
    <row r="5540" spans="1:8" x14ac:dyDescent="0.25">
      <c r="A5540">
        <v>16903402</v>
      </c>
      <c r="B5540" t="s">
        <v>11032</v>
      </c>
      <c r="C5540" t="s">
        <v>11033</v>
      </c>
      <c r="D5540" t="s">
        <v>162</v>
      </c>
      <c r="E5540" t="s">
        <v>798</v>
      </c>
      <c r="F5540" t="s">
        <v>281</v>
      </c>
      <c r="G5540" t="s">
        <v>293</v>
      </c>
      <c r="H5540">
        <v>90211020</v>
      </c>
    </row>
    <row r="5541" spans="1:8" x14ac:dyDescent="0.25">
      <c r="A5541">
        <v>16903403</v>
      </c>
      <c r="B5541" t="s">
        <v>11034</v>
      </c>
      <c r="C5541" t="s">
        <v>11035</v>
      </c>
      <c r="D5541" t="s">
        <v>162</v>
      </c>
      <c r="E5541" t="s">
        <v>798</v>
      </c>
      <c r="F5541" t="s">
        <v>281</v>
      </c>
      <c r="G5541" t="s">
        <v>293</v>
      </c>
      <c r="H5541">
        <v>90211020</v>
      </c>
    </row>
    <row r="5542" spans="1:8" x14ac:dyDescent="0.25">
      <c r="A5542">
        <v>16903404</v>
      </c>
      <c r="B5542" t="s">
        <v>11036</v>
      </c>
      <c r="C5542" t="s">
        <v>11037</v>
      </c>
      <c r="D5542" t="s">
        <v>162</v>
      </c>
      <c r="E5542" t="s">
        <v>798</v>
      </c>
      <c r="F5542" t="s">
        <v>281</v>
      </c>
      <c r="G5542" t="s">
        <v>293</v>
      </c>
      <c r="H5542">
        <v>90211020</v>
      </c>
    </row>
    <row r="5543" spans="1:8" x14ac:dyDescent="0.25">
      <c r="A5543">
        <v>16903405</v>
      </c>
      <c r="B5543" t="s">
        <v>11038</v>
      </c>
      <c r="C5543" t="s">
        <v>11039</v>
      </c>
      <c r="D5543" t="s">
        <v>162</v>
      </c>
      <c r="E5543" t="s">
        <v>798</v>
      </c>
      <c r="F5543" t="s">
        <v>281</v>
      </c>
      <c r="G5543" t="s">
        <v>293</v>
      </c>
      <c r="H5543">
        <v>90211020</v>
      </c>
    </row>
    <row r="5544" spans="1:8" x14ac:dyDescent="0.25">
      <c r="A5544">
        <v>16903406</v>
      </c>
      <c r="B5544" t="s">
        <v>11040</v>
      </c>
      <c r="C5544" t="s">
        <v>11041</v>
      </c>
      <c r="D5544" t="s">
        <v>162</v>
      </c>
      <c r="E5544" t="s">
        <v>798</v>
      </c>
      <c r="F5544" t="s">
        <v>281</v>
      </c>
      <c r="G5544" t="s">
        <v>293</v>
      </c>
      <c r="H5544">
        <v>90211020</v>
      </c>
    </row>
    <row r="5545" spans="1:8" x14ac:dyDescent="0.25">
      <c r="A5545">
        <v>16903407</v>
      </c>
      <c r="B5545" t="s">
        <v>11042</v>
      </c>
      <c r="C5545" t="s">
        <v>11043</v>
      </c>
      <c r="D5545" t="s">
        <v>162</v>
      </c>
      <c r="E5545" t="s">
        <v>798</v>
      </c>
      <c r="F5545" t="s">
        <v>281</v>
      </c>
      <c r="G5545" t="s">
        <v>293</v>
      </c>
      <c r="H5545">
        <v>90211020</v>
      </c>
    </row>
    <row r="5546" spans="1:8" x14ac:dyDescent="0.25">
      <c r="A5546">
        <v>16903408</v>
      </c>
      <c r="B5546" t="s">
        <v>11044</v>
      </c>
      <c r="C5546" t="s">
        <v>11045</v>
      </c>
      <c r="D5546" t="s">
        <v>162</v>
      </c>
      <c r="E5546" t="s">
        <v>798</v>
      </c>
      <c r="F5546" t="s">
        <v>281</v>
      </c>
      <c r="G5546" t="s">
        <v>293</v>
      </c>
      <c r="H5546">
        <v>90211020</v>
      </c>
    </row>
    <row r="5547" spans="1:8" x14ac:dyDescent="0.25">
      <c r="A5547">
        <v>16903409</v>
      </c>
      <c r="B5547" t="s">
        <v>11046</v>
      </c>
      <c r="C5547" t="s">
        <v>11047</v>
      </c>
      <c r="D5547" t="s">
        <v>162</v>
      </c>
      <c r="E5547" t="s">
        <v>798</v>
      </c>
      <c r="F5547" t="s">
        <v>281</v>
      </c>
      <c r="G5547" t="s">
        <v>293</v>
      </c>
      <c r="H5547">
        <v>90211020</v>
      </c>
    </row>
    <row r="5548" spans="1:8" x14ac:dyDescent="0.25">
      <c r="A5548">
        <v>16903410</v>
      </c>
      <c r="B5548" t="s">
        <v>11048</v>
      </c>
      <c r="C5548" t="s">
        <v>11049</v>
      </c>
      <c r="D5548" t="s">
        <v>162</v>
      </c>
      <c r="E5548" t="s">
        <v>798</v>
      </c>
      <c r="F5548" t="s">
        <v>281</v>
      </c>
      <c r="G5548" t="s">
        <v>293</v>
      </c>
      <c r="H5548">
        <v>90211020</v>
      </c>
    </row>
    <row r="5549" spans="1:8" x14ac:dyDescent="0.25">
      <c r="A5549">
        <v>16903411</v>
      </c>
      <c r="B5549" t="s">
        <v>11050</v>
      </c>
      <c r="C5549" t="s">
        <v>11051</v>
      </c>
      <c r="D5549" t="s">
        <v>162</v>
      </c>
      <c r="E5549" t="s">
        <v>798</v>
      </c>
      <c r="F5549" t="s">
        <v>281</v>
      </c>
      <c r="G5549" t="s">
        <v>293</v>
      </c>
      <c r="H5549">
        <v>90211020</v>
      </c>
    </row>
    <row r="5550" spans="1:8" x14ac:dyDescent="0.25">
      <c r="A5550">
        <v>16903412</v>
      </c>
      <c r="B5550" t="s">
        <v>11052</v>
      </c>
      <c r="C5550" t="s">
        <v>11053</v>
      </c>
      <c r="D5550" t="s">
        <v>162</v>
      </c>
      <c r="E5550" t="s">
        <v>798</v>
      </c>
      <c r="F5550" t="s">
        <v>281</v>
      </c>
      <c r="G5550" t="s">
        <v>293</v>
      </c>
      <c r="H5550">
        <v>90211020</v>
      </c>
    </row>
    <row r="5551" spans="1:8" x14ac:dyDescent="0.25">
      <c r="A5551">
        <v>16903413</v>
      </c>
      <c r="B5551" t="s">
        <v>11054</v>
      </c>
      <c r="C5551" t="s">
        <v>11055</v>
      </c>
      <c r="D5551" t="s">
        <v>162</v>
      </c>
      <c r="E5551" t="s">
        <v>798</v>
      </c>
      <c r="F5551" t="s">
        <v>281</v>
      </c>
      <c r="G5551" t="s">
        <v>293</v>
      </c>
      <c r="H5551">
        <v>90211020</v>
      </c>
    </row>
    <row r="5552" spans="1:8" x14ac:dyDescent="0.25">
      <c r="A5552">
        <v>16903414</v>
      </c>
      <c r="B5552" t="s">
        <v>11056</v>
      </c>
      <c r="C5552" t="s">
        <v>11057</v>
      </c>
      <c r="D5552" t="s">
        <v>162</v>
      </c>
      <c r="E5552" t="s">
        <v>798</v>
      </c>
      <c r="F5552" t="s">
        <v>281</v>
      </c>
      <c r="G5552" t="s">
        <v>293</v>
      </c>
      <c r="H5552">
        <v>90211020</v>
      </c>
    </row>
    <row r="5553" spans="1:8" x14ac:dyDescent="0.25">
      <c r="A5553">
        <v>16903415</v>
      </c>
      <c r="B5553" t="s">
        <v>11058</v>
      </c>
      <c r="C5553" t="s">
        <v>11059</v>
      </c>
      <c r="D5553" t="s">
        <v>162</v>
      </c>
      <c r="E5553" t="s">
        <v>798</v>
      </c>
      <c r="F5553" t="s">
        <v>281</v>
      </c>
      <c r="G5553" t="s">
        <v>293</v>
      </c>
      <c r="H5553">
        <v>90211020</v>
      </c>
    </row>
    <row r="5554" spans="1:8" x14ac:dyDescent="0.25">
      <c r="A5554">
        <v>16903416</v>
      </c>
      <c r="B5554" t="s">
        <v>11060</v>
      </c>
      <c r="C5554" t="s">
        <v>11061</v>
      </c>
      <c r="D5554" t="s">
        <v>162</v>
      </c>
      <c r="E5554" t="s">
        <v>798</v>
      </c>
      <c r="F5554" t="s">
        <v>281</v>
      </c>
      <c r="G5554" t="s">
        <v>293</v>
      </c>
      <c r="H5554">
        <v>90211020</v>
      </c>
    </row>
    <row r="5555" spans="1:8" x14ac:dyDescent="0.25">
      <c r="A5555">
        <v>16903417</v>
      </c>
      <c r="B5555" t="s">
        <v>11062</v>
      </c>
      <c r="C5555" t="s">
        <v>11063</v>
      </c>
      <c r="D5555" t="s">
        <v>162</v>
      </c>
      <c r="E5555" t="s">
        <v>798</v>
      </c>
      <c r="F5555" t="s">
        <v>281</v>
      </c>
      <c r="G5555" t="s">
        <v>293</v>
      </c>
      <c r="H5555">
        <v>90211020</v>
      </c>
    </row>
    <row r="5556" spans="1:8" x14ac:dyDescent="0.25">
      <c r="A5556">
        <v>16903418</v>
      </c>
      <c r="B5556" t="s">
        <v>11064</v>
      </c>
      <c r="C5556" t="s">
        <v>11065</v>
      </c>
      <c r="D5556" t="s">
        <v>162</v>
      </c>
      <c r="E5556" t="s">
        <v>798</v>
      </c>
      <c r="F5556" t="s">
        <v>281</v>
      </c>
      <c r="G5556" t="s">
        <v>293</v>
      </c>
      <c r="H5556">
        <v>90211020</v>
      </c>
    </row>
    <row r="5557" spans="1:8" x14ac:dyDescent="0.25">
      <c r="A5557">
        <v>16903419</v>
      </c>
      <c r="B5557" t="s">
        <v>11066</v>
      </c>
      <c r="C5557" t="s">
        <v>11067</v>
      </c>
      <c r="D5557" t="s">
        <v>162</v>
      </c>
      <c r="E5557" t="s">
        <v>798</v>
      </c>
      <c r="F5557" t="s">
        <v>281</v>
      </c>
      <c r="G5557" t="s">
        <v>293</v>
      </c>
      <c r="H5557">
        <v>90211020</v>
      </c>
    </row>
    <row r="5558" spans="1:8" x14ac:dyDescent="0.25">
      <c r="A5558">
        <v>16903420</v>
      </c>
      <c r="B5558" t="s">
        <v>11068</v>
      </c>
      <c r="C5558" t="s">
        <v>11069</v>
      </c>
      <c r="D5558" t="s">
        <v>162</v>
      </c>
      <c r="E5558" t="s">
        <v>798</v>
      </c>
      <c r="F5558" t="s">
        <v>281</v>
      </c>
      <c r="G5558" t="s">
        <v>293</v>
      </c>
      <c r="H5558">
        <v>90211020</v>
      </c>
    </row>
    <row r="5559" spans="1:8" x14ac:dyDescent="0.25">
      <c r="A5559">
        <v>16903421</v>
      </c>
      <c r="B5559" t="s">
        <v>11070</v>
      </c>
      <c r="C5559" t="s">
        <v>11071</v>
      </c>
      <c r="D5559" t="s">
        <v>162</v>
      </c>
      <c r="E5559" t="s">
        <v>798</v>
      </c>
      <c r="F5559" t="s">
        <v>281</v>
      </c>
      <c r="G5559" t="s">
        <v>293</v>
      </c>
      <c r="H5559">
        <v>90211020</v>
      </c>
    </row>
    <row r="5560" spans="1:8" x14ac:dyDescent="0.25">
      <c r="A5560">
        <v>16903422</v>
      </c>
      <c r="B5560" t="s">
        <v>11072</v>
      </c>
      <c r="C5560" t="s">
        <v>11073</v>
      </c>
      <c r="D5560" t="s">
        <v>162</v>
      </c>
      <c r="E5560" t="s">
        <v>798</v>
      </c>
      <c r="F5560" t="s">
        <v>281</v>
      </c>
      <c r="G5560" t="s">
        <v>293</v>
      </c>
      <c r="H5560">
        <v>90211020</v>
      </c>
    </row>
    <row r="5561" spans="1:8" x14ac:dyDescent="0.25">
      <c r="A5561">
        <v>16903423</v>
      </c>
      <c r="B5561" t="s">
        <v>11074</v>
      </c>
      <c r="C5561" t="s">
        <v>11075</v>
      </c>
      <c r="D5561" t="s">
        <v>162</v>
      </c>
      <c r="E5561" t="s">
        <v>798</v>
      </c>
      <c r="F5561" t="s">
        <v>281</v>
      </c>
      <c r="G5561" t="s">
        <v>293</v>
      </c>
      <c r="H5561">
        <v>90211020</v>
      </c>
    </row>
    <row r="5562" spans="1:8" x14ac:dyDescent="0.25">
      <c r="A5562">
        <v>16903424</v>
      </c>
      <c r="B5562" t="s">
        <v>11076</v>
      </c>
      <c r="C5562" t="s">
        <v>11077</v>
      </c>
      <c r="D5562" t="s">
        <v>162</v>
      </c>
      <c r="E5562" t="s">
        <v>798</v>
      </c>
      <c r="F5562" t="s">
        <v>281</v>
      </c>
      <c r="G5562" t="s">
        <v>293</v>
      </c>
      <c r="H5562">
        <v>90211020</v>
      </c>
    </row>
    <row r="5563" spans="1:8" x14ac:dyDescent="0.25">
      <c r="A5563">
        <v>16903425</v>
      </c>
      <c r="B5563" t="s">
        <v>11078</v>
      </c>
      <c r="C5563" t="s">
        <v>11079</v>
      </c>
      <c r="D5563" t="s">
        <v>162</v>
      </c>
      <c r="E5563" t="s">
        <v>798</v>
      </c>
      <c r="F5563" t="s">
        <v>281</v>
      </c>
      <c r="G5563" t="s">
        <v>293</v>
      </c>
      <c r="H5563">
        <v>90211020</v>
      </c>
    </row>
    <row r="5564" spans="1:8" x14ac:dyDescent="0.25">
      <c r="A5564">
        <v>16903426</v>
      </c>
      <c r="B5564" t="s">
        <v>11080</v>
      </c>
      <c r="C5564" t="s">
        <v>11081</v>
      </c>
      <c r="D5564" t="s">
        <v>162</v>
      </c>
      <c r="E5564" t="s">
        <v>798</v>
      </c>
      <c r="F5564" t="s">
        <v>281</v>
      </c>
      <c r="G5564" t="s">
        <v>293</v>
      </c>
      <c r="H5564">
        <v>90211020</v>
      </c>
    </row>
    <row r="5565" spans="1:8" x14ac:dyDescent="0.25">
      <c r="A5565">
        <v>16903427</v>
      </c>
      <c r="B5565" t="s">
        <v>11082</v>
      </c>
      <c r="C5565" t="s">
        <v>11083</v>
      </c>
      <c r="D5565" t="s">
        <v>162</v>
      </c>
      <c r="E5565" t="s">
        <v>798</v>
      </c>
      <c r="F5565" t="s">
        <v>281</v>
      </c>
      <c r="G5565" t="s">
        <v>293</v>
      </c>
      <c r="H5565">
        <v>90211020</v>
      </c>
    </row>
    <row r="5566" spans="1:8" x14ac:dyDescent="0.25">
      <c r="A5566">
        <v>16903428</v>
      </c>
      <c r="B5566" t="s">
        <v>11084</v>
      </c>
      <c r="C5566" t="s">
        <v>11085</v>
      </c>
      <c r="D5566" t="s">
        <v>162</v>
      </c>
      <c r="E5566" t="s">
        <v>798</v>
      </c>
      <c r="F5566" t="s">
        <v>281</v>
      </c>
      <c r="G5566" t="s">
        <v>293</v>
      </c>
      <c r="H5566">
        <v>90211020</v>
      </c>
    </row>
    <row r="5567" spans="1:8" x14ac:dyDescent="0.25">
      <c r="A5567">
        <v>16903429</v>
      </c>
      <c r="B5567" t="s">
        <v>11086</v>
      </c>
      <c r="C5567" t="s">
        <v>11087</v>
      </c>
      <c r="D5567" t="s">
        <v>162</v>
      </c>
      <c r="E5567" t="s">
        <v>798</v>
      </c>
      <c r="F5567" t="s">
        <v>281</v>
      </c>
      <c r="G5567" t="s">
        <v>293</v>
      </c>
      <c r="H5567">
        <v>90211020</v>
      </c>
    </row>
    <row r="5568" spans="1:8" x14ac:dyDescent="0.25">
      <c r="A5568">
        <v>16903430</v>
      </c>
      <c r="B5568" t="s">
        <v>11088</v>
      </c>
      <c r="C5568" t="s">
        <v>11089</v>
      </c>
      <c r="D5568" t="s">
        <v>162</v>
      </c>
      <c r="E5568" t="s">
        <v>798</v>
      </c>
      <c r="F5568" t="s">
        <v>281</v>
      </c>
      <c r="G5568" t="s">
        <v>293</v>
      </c>
      <c r="H5568">
        <v>90211020</v>
      </c>
    </row>
    <row r="5569" spans="1:8" x14ac:dyDescent="0.25">
      <c r="A5569">
        <v>16903431</v>
      </c>
      <c r="B5569" t="s">
        <v>11090</v>
      </c>
      <c r="C5569" t="s">
        <v>11091</v>
      </c>
      <c r="D5569" t="s">
        <v>162</v>
      </c>
      <c r="E5569" t="s">
        <v>798</v>
      </c>
      <c r="F5569" t="s">
        <v>281</v>
      </c>
      <c r="G5569" t="s">
        <v>293</v>
      </c>
      <c r="H5569">
        <v>90211020</v>
      </c>
    </row>
    <row r="5570" spans="1:8" x14ac:dyDescent="0.25">
      <c r="A5570">
        <v>16903432</v>
      </c>
      <c r="B5570" t="s">
        <v>11092</v>
      </c>
      <c r="C5570" t="s">
        <v>11093</v>
      </c>
      <c r="D5570" t="s">
        <v>162</v>
      </c>
      <c r="E5570" t="s">
        <v>798</v>
      </c>
      <c r="F5570" t="s">
        <v>281</v>
      </c>
      <c r="G5570" t="s">
        <v>293</v>
      </c>
      <c r="H5570">
        <v>90211020</v>
      </c>
    </row>
    <row r="5571" spans="1:8" x14ac:dyDescent="0.25">
      <c r="A5571">
        <v>16903433</v>
      </c>
      <c r="B5571" t="s">
        <v>11094</v>
      </c>
      <c r="C5571" t="s">
        <v>11095</v>
      </c>
      <c r="D5571" t="s">
        <v>162</v>
      </c>
      <c r="E5571" t="s">
        <v>798</v>
      </c>
      <c r="F5571" t="s">
        <v>281</v>
      </c>
      <c r="G5571" t="s">
        <v>293</v>
      </c>
      <c r="H5571">
        <v>90211020</v>
      </c>
    </row>
    <row r="5572" spans="1:8" x14ac:dyDescent="0.25">
      <c r="A5572">
        <v>16903434</v>
      </c>
      <c r="B5572" t="s">
        <v>11096</v>
      </c>
      <c r="C5572" t="s">
        <v>11097</v>
      </c>
      <c r="D5572" t="s">
        <v>162</v>
      </c>
      <c r="E5572" t="s">
        <v>798</v>
      </c>
      <c r="F5572" t="s">
        <v>281</v>
      </c>
      <c r="G5572" t="s">
        <v>293</v>
      </c>
      <c r="H5572">
        <v>90211020</v>
      </c>
    </row>
    <row r="5573" spans="1:8" x14ac:dyDescent="0.25">
      <c r="A5573">
        <v>16903435</v>
      </c>
      <c r="B5573" t="s">
        <v>11098</v>
      </c>
      <c r="C5573" t="s">
        <v>11099</v>
      </c>
      <c r="D5573" t="s">
        <v>162</v>
      </c>
      <c r="E5573" t="s">
        <v>798</v>
      </c>
      <c r="F5573" t="s">
        <v>281</v>
      </c>
      <c r="G5573" t="s">
        <v>293</v>
      </c>
      <c r="H5573">
        <v>90211020</v>
      </c>
    </row>
    <row r="5574" spans="1:8" x14ac:dyDescent="0.25">
      <c r="A5574">
        <v>16903436</v>
      </c>
      <c r="B5574" t="s">
        <v>11100</v>
      </c>
      <c r="C5574" t="s">
        <v>11101</v>
      </c>
      <c r="D5574" t="s">
        <v>162</v>
      </c>
      <c r="E5574" t="s">
        <v>798</v>
      </c>
      <c r="F5574" t="s">
        <v>281</v>
      </c>
      <c r="G5574" t="s">
        <v>293</v>
      </c>
      <c r="H5574">
        <v>90211020</v>
      </c>
    </row>
    <row r="5575" spans="1:8" x14ac:dyDescent="0.25">
      <c r="A5575">
        <v>16903437</v>
      </c>
      <c r="B5575" t="s">
        <v>11102</v>
      </c>
      <c r="C5575" t="s">
        <v>11103</v>
      </c>
      <c r="D5575" t="s">
        <v>162</v>
      </c>
      <c r="E5575" t="s">
        <v>798</v>
      </c>
      <c r="F5575" t="s">
        <v>281</v>
      </c>
      <c r="G5575" t="s">
        <v>293</v>
      </c>
      <c r="H5575">
        <v>90211020</v>
      </c>
    </row>
    <row r="5576" spans="1:8" x14ac:dyDescent="0.25">
      <c r="A5576">
        <v>16903438</v>
      </c>
      <c r="B5576" t="s">
        <v>11104</v>
      </c>
      <c r="C5576" t="s">
        <v>11105</v>
      </c>
      <c r="D5576" t="s">
        <v>162</v>
      </c>
      <c r="E5576" t="s">
        <v>798</v>
      </c>
      <c r="F5576" t="s">
        <v>281</v>
      </c>
      <c r="G5576" t="s">
        <v>293</v>
      </c>
      <c r="H5576">
        <v>90211020</v>
      </c>
    </row>
    <row r="5577" spans="1:8" x14ac:dyDescent="0.25">
      <c r="A5577">
        <v>16903439</v>
      </c>
      <c r="B5577" t="s">
        <v>11106</v>
      </c>
      <c r="C5577" t="s">
        <v>11107</v>
      </c>
      <c r="D5577" t="s">
        <v>162</v>
      </c>
      <c r="E5577" t="s">
        <v>798</v>
      </c>
      <c r="F5577" t="s">
        <v>281</v>
      </c>
      <c r="G5577" t="s">
        <v>293</v>
      </c>
      <c r="H5577">
        <v>90211020</v>
      </c>
    </row>
    <row r="5578" spans="1:8" x14ac:dyDescent="0.25">
      <c r="A5578">
        <v>16903440</v>
      </c>
      <c r="B5578" t="s">
        <v>11108</v>
      </c>
      <c r="C5578" t="s">
        <v>11109</v>
      </c>
      <c r="D5578" t="s">
        <v>162</v>
      </c>
      <c r="E5578" t="s">
        <v>798</v>
      </c>
      <c r="F5578" t="s">
        <v>281</v>
      </c>
      <c r="G5578" t="s">
        <v>293</v>
      </c>
      <c r="H5578">
        <v>90211020</v>
      </c>
    </row>
    <row r="5579" spans="1:8" x14ac:dyDescent="0.25">
      <c r="A5579">
        <v>16903441</v>
      </c>
      <c r="B5579" t="s">
        <v>11110</v>
      </c>
      <c r="C5579" t="s">
        <v>11111</v>
      </c>
      <c r="D5579" t="s">
        <v>162</v>
      </c>
      <c r="E5579" t="s">
        <v>798</v>
      </c>
      <c r="F5579" t="s">
        <v>281</v>
      </c>
      <c r="G5579" t="s">
        <v>293</v>
      </c>
      <c r="H5579">
        <v>90211020</v>
      </c>
    </row>
    <row r="5580" spans="1:8" x14ac:dyDescent="0.25">
      <c r="A5580">
        <v>16903442</v>
      </c>
      <c r="B5580" t="s">
        <v>11112</v>
      </c>
      <c r="C5580" t="s">
        <v>11113</v>
      </c>
      <c r="D5580" t="s">
        <v>162</v>
      </c>
      <c r="E5580" t="s">
        <v>798</v>
      </c>
      <c r="F5580" t="s">
        <v>281</v>
      </c>
      <c r="G5580" t="s">
        <v>293</v>
      </c>
      <c r="H5580">
        <v>90211020</v>
      </c>
    </row>
    <row r="5581" spans="1:8" x14ac:dyDescent="0.25">
      <c r="A5581">
        <v>16903443</v>
      </c>
      <c r="B5581" t="s">
        <v>11114</v>
      </c>
      <c r="C5581" t="s">
        <v>11115</v>
      </c>
      <c r="D5581" t="s">
        <v>162</v>
      </c>
      <c r="E5581" t="s">
        <v>798</v>
      </c>
      <c r="F5581" t="s">
        <v>281</v>
      </c>
      <c r="G5581" t="s">
        <v>293</v>
      </c>
      <c r="H5581">
        <v>90211020</v>
      </c>
    </row>
    <row r="5582" spans="1:8" x14ac:dyDescent="0.25">
      <c r="A5582">
        <v>16903444</v>
      </c>
      <c r="B5582" t="s">
        <v>11116</v>
      </c>
      <c r="C5582" t="s">
        <v>11117</v>
      </c>
      <c r="D5582" t="s">
        <v>162</v>
      </c>
      <c r="E5582" t="s">
        <v>798</v>
      </c>
      <c r="F5582" t="s">
        <v>281</v>
      </c>
      <c r="G5582" t="s">
        <v>293</v>
      </c>
      <c r="H5582">
        <v>90211020</v>
      </c>
    </row>
    <row r="5583" spans="1:8" x14ac:dyDescent="0.25">
      <c r="A5583">
        <v>16903445</v>
      </c>
      <c r="B5583" t="s">
        <v>11118</v>
      </c>
      <c r="C5583" t="s">
        <v>11119</v>
      </c>
      <c r="D5583" t="s">
        <v>162</v>
      </c>
      <c r="E5583" t="s">
        <v>798</v>
      </c>
      <c r="F5583" t="s">
        <v>281</v>
      </c>
      <c r="G5583" t="s">
        <v>293</v>
      </c>
      <c r="H5583">
        <v>90211020</v>
      </c>
    </row>
    <row r="5584" spans="1:8" x14ac:dyDescent="0.25">
      <c r="A5584">
        <v>16903446</v>
      </c>
      <c r="B5584" t="s">
        <v>11120</v>
      </c>
      <c r="C5584" t="s">
        <v>11121</v>
      </c>
      <c r="D5584" t="s">
        <v>162</v>
      </c>
      <c r="E5584" t="s">
        <v>798</v>
      </c>
      <c r="F5584" t="s">
        <v>281</v>
      </c>
      <c r="G5584" t="s">
        <v>293</v>
      </c>
      <c r="H5584">
        <v>90211020</v>
      </c>
    </row>
    <row r="5585" spans="1:8" x14ac:dyDescent="0.25">
      <c r="A5585">
        <v>16903447</v>
      </c>
      <c r="B5585" t="s">
        <v>11122</v>
      </c>
      <c r="C5585" t="s">
        <v>11123</v>
      </c>
      <c r="D5585" t="s">
        <v>162</v>
      </c>
      <c r="E5585" t="s">
        <v>798</v>
      </c>
      <c r="F5585" t="s">
        <v>281</v>
      </c>
      <c r="G5585" t="s">
        <v>293</v>
      </c>
      <c r="H5585">
        <v>90211020</v>
      </c>
    </row>
    <row r="5586" spans="1:8" x14ac:dyDescent="0.25">
      <c r="A5586">
        <v>16903448</v>
      </c>
      <c r="B5586" t="s">
        <v>11124</v>
      </c>
      <c r="C5586" t="s">
        <v>11125</v>
      </c>
      <c r="D5586" t="s">
        <v>162</v>
      </c>
      <c r="E5586" t="s">
        <v>798</v>
      </c>
      <c r="F5586" t="s">
        <v>281</v>
      </c>
      <c r="G5586" t="s">
        <v>293</v>
      </c>
      <c r="H5586">
        <v>90211020</v>
      </c>
    </row>
    <row r="5587" spans="1:8" x14ac:dyDescent="0.25">
      <c r="A5587">
        <v>16903449</v>
      </c>
      <c r="B5587" t="s">
        <v>11126</v>
      </c>
      <c r="C5587" t="s">
        <v>11127</v>
      </c>
      <c r="D5587" t="s">
        <v>162</v>
      </c>
      <c r="E5587" t="s">
        <v>798</v>
      </c>
      <c r="F5587" t="s">
        <v>281</v>
      </c>
      <c r="G5587" t="s">
        <v>293</v>
      </c>
      <c r="H5587">
        <v>90211020</v>
      </c>
    </row>
    <row r="5588" spans="1:8" x14ac:dyDescent="0.25">
      <c r="A5588">
        <v>16903450</v>
      </c>
      <c r="B5588" t="s">
        <v>11128</v>
      </c>
      <c r="C5588" t="s">
        <v>11129</v>
      </c>
      <c r="D5588" t="s">
        <v>162</v>
      </c>
      <c r="E5588" t="s">
        <v>798</v>
      </c>
      <c r="F5588" t="s">
        <v>281</v>
      </c>
      <c r="G5588" t="s">
        <v>293</v>
      </c>
      <c r="H5588">
        <v>90211020</v>
      </c>
    </row>
    <row r="5589" spans="1:8" x14ac:dyDescent="0.25">
      <c r="A5589">
        <v>16903451</v>
      </c>
      <c r="B5589" t="s">
        <v>11130</v>
      </c>
      <c r="C5589" t="s">
        <v>11131</v>
      </c>
      <c r="D5589" t="s">
        <v>162</v>
      </c>
      <c r="E5589" t="s">
        <v>798</v>
      </c>
      <c r="F5589" t="s">
        <v>281</v>
      </c>
      <c r="G5589" t="s">
        <v>293</v>
      </c>
      <c r="H5589">
        <v>90211020</v>
      </c>
    </row>
    <row r="5590" spans="1:8" x14ac:dyDescent="0.25">
      <c r="A5590">
        <v>16903452</v>
      </c>
      <c r="B5590" t="s">
        <v>11132</v>
      </c>
      <c r="C5590" t="s">
        <v>11133</v>
      </c>
      <c r="D5590" t="s">
        <v>162</v>
      </c>
      <c r="E5590" t="s">
        <v>798</v>
      </c>
      <c r="F5590" t="s">
        <v>281</v>
      </c>
      <c r="G5590" t="s">
        <v>293</v>
      </c>
      <c r="H5590">
        <v>90211020</v>
      </c>
    </row>
    <row r="5591" spans="1:8" x14ac:dyDescent="0.25">
      <c r="A5591">
        <v>16903453</v>
      </c>
      <c r="B5591" t="s">
        <v>11134</v>
      </c>
      <c r="C5591" t="s">
        <v>11135</v>
      </c>
      <c r="D5591" t="s">
        <v>162</v>
      </c>
      <c r="E5591" t="s">
        <v>798</v>
      </c>
      <c r="F5591" t="s">
        <v>281</v>
      </c>
      <c r="G5591" t="s">
        <v>293</v>
      </c>
      <c r="H5591">
        <v>90211020</v>
      </c>
    </row>
    <row r="5592" spans="1:8" x14ac:dyDescent="0.25">
      <c r="A5592">
        <v>16903454</v>
      </c>
      <c r="B5592" t="s">
        <v>11136</v>
      </c>
      <c r="C5592" t="s">
        <v>11137</v>
      </c>
      <c r="D5592" t="s">
        <v>162</v>
      </c>
      <c r="E5592" t="s">
        <v>798</v>
      </c>
      <c r="F5592" t="s">
        <v>281</v>
      </c>
      <c r="G5592" t="s">
        <v>293</v>
      </c>
      <c r="H5592">
        <v>90211020</v>
      </c>
    </row>
    <row r="5593" spans="1:8" x14ac:dyDescent="0.25">
      <c r="A5593">
        <v>16903455</v>
      </c>
      <c r="B5593" t="s">
        <v>11138</v>
      </c>
      <c r="C5593" t="s">
        <v>11139</v>
      </c>
      <c r="D5593" t="s">
        <v>162</v>
      </c>
      <c r="E5593" t="s">
        <v>798</v>
      </c>
      <c r="F5593" t="s">
        <v>281</v>
      </c>
      <c r="G5593" t="s">
        <v>293</v>
      </c>
      <c r="H5593">
        <v>90211020</v>
      </c>
    </row>
    <row r="5594" spans="1:8" x14ac:dyDescent="0.25">
      <c r="A5594">
        <v>16903456</v>
      </c>
      <c r="B5594" t="s">
        <v>11140</v>
      </c>
      <c r="C5594" t="s">
        <v>11141</v>
      </c>
      <c r="D5594" t="s">
        <v>162</v>
      </c>
      <c r="E5594" t="s">
        <v>798</v>
      </c>
      <c r="F5594" t="s">
        <v>281</v>
      </c>
      <c r="G5594" t="s">
        <v>293</v>
      </c>
      <c r="H5594">
        <v>90211020</v>
      </c>
    </row>
    <row r="5595" spans="1:8" x14ac:dyDescent="0.25">
      <c r="A5595">
        <v>16903457</v>
      </c>
      <c r="B5595" t="s">
        <v>11142</v>
      </c>
      <c r="C5595" t="s">
        <v>11143</v>
      </c>
      <c r="D5595" t="s">
        <v>162</v>
      </c>
      <c r="E5595" t="s">
        <v>798</v>
      </c>
      <c r="F5595" t="s">
        <v>281</v>
      </c>
      <c r="G5595" t="s">
        <v>293</v>
      </c>
      <c r="H5595">
        <v>90211020</v>
      </c>
    </row>
    <row r="5596" spans="1:8" x14ac:dyDescent="0.25">
      <c r="A5596">
        <v>16903458</v>
      </c>
      <c r="B5596" t="s">
        <v>11144</v>
      </c>
      <c r="C5596" t="s">
        <v>11145</v>
      </c>
      <c r="D5596" t="s">
        <v>162</v>
      </c>
      <c r="E5596" t="s">
        <v>798</v>
      </c>
      <c r="F5596" t="s">
        <v>281</v>
      </c>
      <c r="G5596" t="s">
        <v>293</v>
      </c>
      <c r="H5596">
        <v>90211020</v>
      </c>
    </row>
    <row r="5597" spans="1:8" x14ac:dyDescent="0.25">
      <c r="A5597">
        <v>16903459</v>
      </c>
      <c r="B5597" t="s">
        <v>11146</v>
      </c>
      <c r="C5597" t="s">
        <v>11147</v>
      </c>
      <c r="D5597" t="s">
        <v>162</v>
      </c>
      <c r="E5597" t="s">
        <v>798</v>
      </c>
      <c r="F5597" t="s">
        <v>281</v>
      </c>
      <c r="G5597" t="s">
        <v>293</v>
      </c>
      <c r="H5597">
        <v>90211020</v>
      </c>
    </row>
    <row r="5598" spans="1:8" x14ac:dyDescent="0.25">
      <c r="A5598">
        <v>16903460</v>
      </c>
      <c r="B5598" t="s">
        <v>11148</v>
      </c>
      <c r="C5598" t="s">
        <v>11149</v>
      </c>
      <c r="D5598" t="s">
        <v>162</v>
      </c>
      <c r="E5598" t="s">
        <v>798</v>
      </c>
      <c r="F5598" t="s">
        <v>281</v>
      </c>
      <c r="G5598" t="s">
        <v>293</v>
      </c>
      <c r="H5598">
        <v>90211020</v>
      </c>
    </row>
    <row r="5599" spans="1:8" x14ac:dyDescent="0.25">
      <c r="A5599">
        <v>16903461</v>
      </c>
      <c r="B5599" t="s">
        <v>11150</v>
      </c>
      <c r="C5599" t="s">
        <v>11151</v>
      </c>
      <c r="D5599" t="s">
        <v>162</v>
      </c>
      <c r="E5599" t="s">
        <v>798</v>
      </c>
      <c r="F5599" t="s">
        <v>281</v>
      </c>
      <c r="G5599" t="s">
        <v>293</v>
      </c>
      <c r="H5599">
        <v>90211020</v>
      </c>
    </row>
    <row r="5600" spans="1:8" x14ac:dyDescent="0.25">
      <c r="A5600">
        <v>16903462</v>
      </c>
      <c r="B5600" t="s">
        <v>11152</v>
      </c>
      <c r="C5600" t="s">
        <v>11153</v>
      </c>
      <c r="D5600" t="s">
        <v>162</v>
      </c>
      <c r="E5600" t="s">
        <v>798</v>
      </c>
      <c r="F5600" t="s">
        <v>281</v>
      </c>
      <c r="G5600" t="s">
        <v>293</v>
      </c>
      <c r="H5600">
        <v>90211020</v>
      </c>
    </row>
    <row r="5601" spans="1:8" x14ac:dyDescent="0.25">
      <c r="A5601">
        <v>16903463</v>
      </c>
      <c r="B5601" t="s">
        <v>11154</v>
      </c>
      <c r="C5601" t="s">
        <v>11155</v>
      </c>
      <c r="D5601" t="s">
        <v>162</v>
      </c>
      <c r="E5601" t="s">
        <v>798</v>
      </c>
      <c r="F5601" t="s">
        <v>281</v>
      </c>
      <c r="G5601" t="s">
        <v>293</v>
      </c>
      <c r="H5601">
        <v>90211020</v>
      </c>
    </row>
    <row r="5602" spans="1:8" x14ac:dyDescent="0.25">
      <c r="A5602">
        <v>16903464</v>
      </c>
      <c r="B5602" t="s">
        <v>11156</v>
      </c>
      <c r="C5602" t="s">
        <v>11157</v>
      </c>
      <c r="D5602" t="s">
        <v>162</v>
      </c>
      <c r="E5602" t="s">
        <v>798</v>
      </c>
      <c r="F5602" t="s">
        <v>281</v>
      </c>
      <c r="G5602" t="s">
        <v>293</v>
      </c>
      <c r="H5602">
        <v>90211020</v>
      </c>
    </row>
    <row r="5603" spans="1:8" x14ac:dyDescent="0.25">
      <c r="A5603">
        <v>16903465</v>
      </c>
      <c r="B5603" t="s">
        <v>11158</v>
      </c>
      <c r="C5603" t="s">
        <v>11159</v>
      </c>
      <c r="D5603" t="s">
        <v>162</v>
      </c>
      <c r="E5603" t="s">
        <v>798</v>
      </c>
      <c r="F5603" t="s">
        <v>281</v>
      </c>
      <c r="G5603" t="s">
        <v>293</v>
      </c>
      <c r="H5603">
        <v>90211020</v>
      </c>
    </row>
    <row r="5604" spans="1:8" x14ac:dyDescent="0.25">
      <c r="A5604">
        <v>16903466</v>
      </c>
      <c r="B5604" t="s">
        <v>11160</v>
      </c>
      <c r="C5604" t="s">
        <v>11161</v>
      </c>
      <c r="D5604" t="s">
        <v>162</v>
      </c>
      <c r="E5604" t="s">
        <v>798</v>
      </c>
      <c r="F5604" t="s">
        <v>281</v>
      </c>
      <c r="G5604" t="s">
        <v>293</v>
      </c>
      <c r="H5604">
        <v>90211020</v>
      </c>
    </row>
    <row r="5605" spans="1:8" x14ac:dyDescent="0.25">
      <c r="A5605">
        <v>16903467</v>
      </c>
      <c r="B5605" t="s">
        <v>11162</v>
      </c>
      <c r="C5605" t="s">
        <v>11163</v>
      </c>
      <c r="D5605" t="s">
        <v>162</v>
      </c>
      <c r="E5605" t="s">
        <v>798</v>
      </c>
      <c r="F5605" t="s">
        <v>281</v>
      </c>
      <c r="G5605" t="s">
        <v>293</v>
      </c>
      <c r="H5605">
        <v>90211020</v>
      </c>
    </row>
    <row r="5606" spans="1:8" x14ac:dyDescent="0.25">
      <c r="A5606">
        <v>16903468</v>
      </c>
      <c r="B5606" t="s">
        <v>11164</v>
      </c>
      <c r="C5606" t="s">
        <v>11165</v>
      </c>
      <c r="D5606" t="s">
        <v>162</v>
      </c>
      <c r="E5606" t="s">
        <v>798</v>
      </c>
      <c r="F5606" t="s">
        <v>281</v>
      </c>
      <c r="G5606" t="s">
        <v>293</v>
      </c>
      <c r="H5606">
        <v>90211020</v>
      </c>
    </row>
    <row r="5607" spans="1:8" x14ac:dyDescent="0.25">
      <c r="A5607">
        <v>16903469</v>
      </c>
      <c r="B5607" t="s">
        <v>11166</v>
      </c>
      <c r="C5607" t="s">
        <v>11167</v>
      </c>
      <c r="D5607" t="s">
        <v>162</v>
      </c>
      <c r="E5607" t="s">
        <v>798</v>
      </c>
      <c r="F5607" t="s">
        <v>281</v>
      </c>
      <c r="G5607" t="s">
        <v>293</v>
      </c>
      <c r="H5607">
        <v>90211020</v>
      </c>
    </row>
    <row r="5608" spans="1:8" x14ac:dyDescent="0.25">
      <c r="A5608">
        <v>16903470</v>
      </c>
      <c r="B5608" t="s">
        <v>11168</v>
      </c>
      <c r="C5608" t="s">
        <v>11169</v>
      </c>
      <c r="D5608" t="s">
        <v>162</v>
      </c>
      <c r="E5608" t="s">
        <v>334</v>
      </c>
      <c r="F5608" t="s">
        <v>281</v>
      </c>
      <c r="G5608" t="s">
        <v>293</v>
      </c>
      <c r="H5608">
        <v>90189099</v>
      </c>
    </row>
    <row r="5609" spans="1:8" x14ac:dyDescent="0.25">
      <c r="A5609">
        <v>16903471</v>
      </c>
      <c r="B5609" t="s">
        <v>11170</v>
      </c>
      <c r="C5609" t="s">
        <v>11171</v>
      </c>
      <c r="D5609" t="s">
        <v>162</v>
      </c>
      <c r="E5609" t="s">
        <v>334</v>
      </c>
      <c r="F5609" t="s">
        <v>281</v>
      </c>
      <c r="G5609" t="s">
        <v>293</v>
      </c>
      <c r="H5609">
        <v>90189099</v>
      </c>
    </row>
    <row r="5610" spans="1:8" x14ac:dyDescent="0.25">
      <c r="A5610">
        <v>16903473</v>
      </c>
      <c r="B5610" t="s">
        <v>11172</v>
      </c>
      <c r="C5610" t="s">
        <v>11173</v>
      </c>
      <c r="D5610" t="s">
        <v>162</v>
      </c>
      <c r="E5610" t="s">
        <v>334</v>
      </c>
      <c r="F5610" t="s">
        <v>281</v>
      </c>
      <c r="G5610" t="s">
        <v>293</v>
      </c>
      <c r="H5610">
        <v>90189099</v>
      </c>
    </row>
    <row r="5611" spans="1:8" x14ac:dyDescent="0.25">
      <c r="A5611">
        <v>16903474</v>
      </c>
      <c r="B5611" t="s">
        <v>11174</v>
      </c>
      <c r="C5611" t="s">
        <v>11175</v>
      </c>
      <c r="D5611" t="s">
        <v>162</v>
      </c>
      <c r="E5611" t="s">
        <v>334</v>
      </c>
      <c r="F5611" t="s">
        <v>281</v>
      </c>
      <c r="G5611" t="s">
        <v>293</v>
      </c>
      <c r="H5611">
        <v>90189099</v>
      </c>
    </row>
    <row r="5612" spans="1:8" x14ac:dyDescent="0.25">
      <c r="A5612">
        <v>16903475</v>
      </c>
      <c r="B5612" t="s">
        <v>11176</v>
      </c>
      <c r="C5612" t="s">
        <v>11177</v>
      </c>
      <c r="D5612" t="s">
        <v>162</v>
      </c>
      <c r="E5612" t="s">
        <v>334</v>
      </c>
      <c r="F5612" t="s">
        <v>281</v>
      </c>
      <c r="G5612" t="s">
        <v>293</v>
      </c>
      <c r="H5612">
        <v>90189099</v>
      </c>
    </row>
    <row r="5613" spans="1:8" x14ac:dyDescent="0.25">
      <c r="A5613">
        <v>16903476</v>
      </c>
      <c r="B5613" t="s">
        <v>11178</v>
      </c>
      <c r="C5613" t="s">
        <v>11179</v>
      </c>
      <c r="D5613" t="s">
        <v>162</v>
      </c>
      <c r="E5613" t="s">
        <v>334</v>
      </c>
      <c r="F5613" t="s">
        <v>281</v>
      </c>
      <c r="G5613" t="s">
        <v>293</v>
      </c>
      <c r="H5613">
        <v>90189099</v>
      </c>
    </row>
    <row r="5614" spans="1:8" x14ac:dyDescent="0.25">
      <c r="A5614">
        <v>16903478</v>
      </c>
      <c r="B5614" t="s">
        <v>11180</v>
      </c>
      <c r="C5614" t="s">
        <v>11181</v>
      </c>
      <c r="D5614" t="s">
        <v>162</v>
      </c>
      <c r="E5614" t="s">
        <v>334</v>
      </c>
      <c r="F5614" t="s">
        <v>281</v>
      </c>
      <c r="G5614" t="s">
        <v>293</v>
      </c>
      <c r="H5614">
        <v>90189099</v>
      </c>
    </row>
    <row r="5615" spans="1:8" x14ac:dyDescent="0.25">
      <c r="A5615">
        <v>16903480</v>
      </c>
      <c r="B5615" t="s">
        <v>11182</v>
      </c>
      <c r="C5615" t="s">
        <v>11183</v>
      </c>
      <c r="D5615" t="s">
        <v>162</v>
      </c>
      <c r="E5615" t="s">
        <v>334</v>
      </c>
      <c r="F5615" t="s">
        <v>281</v>
      </c>
      <c r="G5615" t="s">
        <v>293</v>
      </c>
      <c r="H5615">
        <v>90189099</v>
      </c>
    </row>
    <row r="5616" spans="1:8" x14ac:dyDescent="0.25">
      <c r="A5616">
        <v>16903481</v>
      </c>
      <c r="B5616" t="s">
        <v>11184</v>
      </c>
      <c r="C5616" t="s">
        <v>11185</v>
      </c>
      <c r="D5616" t="s">
        <v>162</v>
      </c>
      <c r="E5616" t="s">
        <v>334</v>
      </c>
      <c r="F5616" t="s">
        <v>281</v>
      </c>
      <c r="G5616" t="s">
        <v>293</v>
      </c>
      <c r="H5616">
        <v>90189099</v>
      </c>
    </row>
    <row r="5617" spans="1:8" x14ac:dyDescent="0.25">
      <c r="A5617">
        <v>16903482</v>
      </c>
      <c r="B5617" t="s">
        <v>11186</v>
      </c>
      <c r="C5617" t="s">
        <v>11187</v>
      </c>
      <c r="D5617" t="s">
        <v>162</v>
      </c>
      <c r="E5617" t="s">
        <v>334</v>
      </c>
      <c r="F5617" t="s">
        <v>281</v>
      </c>
      <c r="G5617" t="s">
        <v>293</v>
      </c>
      <c r="H5617">
        <v>90189099</v>
      </c>
    </row>
    <row r="5618" spans="1:8" x14ac:dyDescent="0.25">
      <c r="A5618">
        <v>16903483</v>
      </c>
      <c r="B5618" t="s">
        <v>11188</v>
      </c>
      <c r="C5618" t="s">
        <v>11189</v>
      </c>
      <c r="D5618" t="s">
        <v>162</v>
      </c>
      <c r="E5618" t="s">
        <v>334</v>
      </c>
      <c r="F5618" t="s">
        <v>281</v>
      </c>
      <c r="G5618" t="s">
        <v>293</v>
      </c>
      <c r="H5618">
        <v>90189099</v>
      </c>
    </row>
    <row r="5619" spans="1:8" x14ac:dyDescent="0.25">
      <c r="A5619">
        <v>16903484</v>
      </c>
      <c r="B5619" t="s">
        <v>11190</v>
      </c>
      <c r="C5619" t="s">
        <v>10670</v>
      </c>
      <c r="D5619" t="s">
        <v>162</v>
      </c>
      <c r="E5619" t="s">
        <v>334</v>
      </c>
      <c r="F5619" t="s">
        <v>281</v>
      </c>
      <c r="G5619" t="s">
        <v>293</v>
      </c>
      <c r="H5619">
        <v>90189099</v>
      </c>
    </row>
    <row r="5620" spans="1:8" x14ac:dyDescent="0.25">
      <c r="A5620">
        <v>16903485</v>
      </c>
      <c r="B5620" t="s">
        <v>11191</v>
      </c>
      <c r="C5620" t="s">
        <v>10523</v>
      </c>
      <c r="D5620" t="s">
        <v>162</v>
      </c>
      <c r="E5620" t="s">
        <v>334</v>
      </c>
      <c r="F5620" t="s">
        <v>281</v>
      </c>
      <c r="G5620" t="s">
        <v>293</v>
      </c>
      <c r="H5620">
        <v>90189099</v>
      </c>
    </row>
    <row r="5621" spans="1:8" x14ac:dyDescent="0.25">
      <c r="A5621">
        <v>16903486</v>
      </c>
      <c r="B5621" t="s">
        <v>11192</v>
      </c>
      <c r="C5621" t="s">
        <v>11193</v>
      </c>
      <c r="D5621" t="s">
        <v>162</v>
      </c>
      <c r="E5621" t="s">
        <v>334</v>
      </c>
      <c r="F5621" t="s">
        <v>281</v>
      </c>
      <c r="G5621" t="s">
        <v>293</v>
      </c>
      <c r="H5621">
        <v>90189099</v>
      </c>
    </row>
    <row r="5622" spans="1:8" x14ac:dyDescent="0.25">
      <c r="A5622">
        <v>16903487</v>
      </c>
      <c r="B5622" t="s">
        <v>11194</v>
      </c>
      <c r="C5622" t="s">
        <v>11195</v>
      </c>
      <c r="D5622" t="s">
        <v>162</v>
      </c>
      <c r="E5622" t="s">
        <v>334</v>
      </c>
      <c r="F5622" t="s">
        <v>281</v>
      </c>
      <c r="G5622" t="s">
        <v>293</v>
      </c>
      <c r="H5622">
        <v>90189099</v>
      </c>
    </row>
    <row r="5623" spans="1:8" x14ac:dyDescent="0.25">
      <c r="A5623">
        <v>16903488</v>
      </c>
      <c r="B5623" t="s">
        <v>11196</v>
      </c>
      <c r="C5623" t="s">
        <v>11197</v>
      </c>
      <c r="D5623" t="s">
        <v>162</v>
      </c>
      <c r="E5623" t="s">
        <v>334</v>
      </c>
      <c r="F5623" t="s">
        <v>281</v>
      </c>
      <c r="G5623" t="s">
        <v>293</v>
      </c>
      <c r="H5623">
        <v>90189099</v>
      </c>
    </row>
    <row r="5624" spans="1:8" x14ac:dyDescent="0.25">
      <c r="A5624">
        <v>16903489</v>
      </c>
      <c r="B5624" t="s">
        <v>11198</v>
      </c>
      <c r="C5624" t="s">
        <v>11199</v>
      </c>
      <c r="D5624" t="s">
        <v>162</v>
      </c>
      <c r="E5624" t="s">
        <v>334</v>
      </c>
      <c r="F5624" t="s">
        <v>281</v>
      </c>
      <c r="G5624" t="s">
        <v>293</v>
      </c>
      <c r="H5624">
        <v>90189099</v>
      </c>
    </row>
    <row r="5625" spans="1:8" x14ac:dyDescent="0.25">
      <c r="A5625">
        <v>16903490</v>
      </c>
      <c r="B5625" t="s">
        <v>11200</v>
      </c>
      <c r="C5625" t="s">
        <v>11201</v>
      </c>
      <c r="D5625" t="s">
        <v>162</v>
      </c>
      <c r="E5625" t="s">
        <v>334</v>
      </c>
      <c r="F5625" t="s">
        <v>281</v>
      </c>
      <c r="G5625" t="s">
        <v>293</v>
      </c>
      <c r="H5625">
        <v>90189099</v>
      </c>
    </row>
    <row r="5626" spans="1:8" x14ac:dyDescent="0.25">
      <c r="A5626">
        <v>16903491</v>
      </c>
      <c r="B5626" t="s">
        <v>11202</v>
      </c>
      <c r="C5626" t="s">
        <v>11203</v>
      </c>
      <c r="D5626" t="s">
        <v>162</v>
      </c>
      <c r="E5626" t="s">
        <v>334</v>
      </c>
      <c r="F5626" t="s">
        <v>281</v>
      </c>
      <c r="G5626" t="s">
        <v>293</v>
      </c>
      <c r="H5626">
        <v>90189099</v>
      </c>
    </row>
    <row r="5627" spans="1:8" x14ac:dyDescent="0.25">
      <c r="A5627">
        <v>16903492</v>
      </c>
      <c r="B5627" t="s">
        <v>11204</v>
      </c>
      <c r="C5627" t="s">
        <v>11205</v>
      </c>
      <c r="D5627" t="s">
        <v>162</v>
      </c>
      <c r="E5627" t="s">
        <v>334</v>
      </c>
      <c r="F5627" t="s">
        <v>281</v>
      </c>
      <c r="G5627" t="s">
        <v>293</v>
      </c>
      <c r="H5627">
        <v>90189099</v>
      </c>
    </row>
    <row r="5628" spans="1:8" x14ac:dyDescent="0.25">
      <c r="A5628">
        <v>16903493</v>
      </c>
      <c r="B5628" t="s">
        <v>11206</v>
      </c>
      <c r="C5628" t="s">
        <v>11207</v>
      </c>
      <c r="D5628" t="s">
        <v>162</v>
      </c>
      <c r="E5628" t="s">
        <v>334</v>
      </c>
      <c r="F5628" t="s">
        <v>281</v>
      </c>
      <c r="G5628" t="s">
        <v>293</v>
      </c>
      <c r="H5628">
        <v>90189099</v>
      </c>
    </row>
    <row r="5629" spans="1:8" x14ac:dyDescent="0.25">
      <c r="A5629">
        <v>16903494</v>
      </c>
      <c r="B5629" t="s">
        <v>11208</v>
      </c>
      <c r="C5629" t="s">
        <v>10549</v>
      </c>
      <c r="D5629" t="s">
        <v>162</v>
      </c>
      <c r="E5629" t="s">
        <v>334</v>
      </c>
      <c r="F5629" t="s">
        <v>281</v>
      </c>
      <c r="G5629" t="s">
        <v>293</v>
      </c>
      <c r="H5629">
        <v>90189099</v>
      </c>
    </row>
    <row r="5630" spans="1:8" x14ac:dyDescent="0.25">
      <c r="A5630">
        <v>16903495</v>
      </c>
      <c r="B5630" t="s">
        <v>11209</v>
      </c>
      <c r="C5630" t="s">
        <v>11210</v>
      </c>
      <c r="D5630" t="s">
        <v>162</v>
      </c>
      <c r="E5630" t="s">
        <v>334</v>
      </c>
      <c r="F5630" t="s">
        <v>281</v>
      </c>
      <c r="G5630" t="s">
        <v>293</v>
      </c>
      <c r="H5630">
        <v>90189099</v>
      </c>
    </row>
    <row r="5631" spans="1:8" x14ac:dyDescent="0.25">
      <c r="A5631">
        <v>16903496</v>
      </c>
      <c r="B5631" t="s">
        <v>11211</v>
      </c>
      <c r="C5631" t="s">
        <v>11212</v>
      </c>
      <c r="D5631" t="s">
        <v>162</v>
      </c>
      <c r="E5631" t="s">
        <v>334</v>
      </c>
      <c r="F5631" t="s">
        <v>281</v>
      </c>
      <c r="G5631" t="s">
        <v>293</v>
      </c>
      <c r="H5631">
        <v>90189099</v>
      </c>
    </row>
    <row r="5632" spans="1:8" x14ac:dyDescent="0.25">
      <c r="A5632">
        <v>16903497</v>
      </c>
      <c r="B5632" t="s">
        <v>11213</v>
      </c>
      <c r="C5632" t="s">
        <v>11214</v>
      </c>
      <c r="D5632" t="s">
        <v>162</v>
      </c>
      <c r="E5632" t="s">
        <v>334</v>
      </c>
      <c r="F5632" t="s">
        <v>281</v>
      </c>
      <c r="G5632" t="s">
        <v>293</v>
      </c>
      <c r="H5632">
        <v>90189099</v>
      </c>
    </row>
    <row r="5633" spans="1:8" x14ac:dyDescent="0.25">
      <c r="A5633">
        <v>16903498</v>
      </c>
      <c r="B5633" t="s">
        <v>11215</v>
      </c>
      <c r="C5633" t="s">
        <v>11216</v>
      </c>
      <c r="D5633" t="s">
        <v>162</v>
      </c>
      <c r="E5633" t="s">
        <v>334</v>
      </c>
      <c r="F5633" t="s">
        <v>281</v>
      </c>
      <c r="G5633" t="s">
        <v>293</v>
      </c>
      <c r="H5633">
        <v>90189099</v>
      </c>
    </row>
    <row r="5634" spans="1:8" x14ac:dyDescent="0.25">
      <c r="A5634">
        <v>16903499</v>
      </c>
      <c r="B5634" t="s">
        <v>11217</v>
      </c>
      <c r="C5634" t="s">
        <v>11218</v>
      </c>
      <c r="D5634" t="s">
        <v>162</v>
      </c>
      <c r="E5634" t="s">
        <v>334</v>
      </c>
      <c r="F5634" t="s">
        <v>281</v>
      </c>
      <c r="G5634" t="s">
        <v>293</v>
      </c>
      <c r="H5634">
        <v>90189099</v>
      </c>
    </row>
    <row r="5635" spans="1:8" x14ac:dyDescent="0.25">
      <c r="A5635">
        <v>16903500</v>
      </c>
      <c r="B5635" t="s">
        <v>11219</v>
      </c>
      <c r="C5635" t="s">
        <v>11220</v>
      </c>
      <c r="D5635" t="s">
        <v>162</v>
      </c>
      <c r="E5635" t="s">
        <v>334</v>
      </c>
      <c r="F5635" t="s">
        <v>281</v>
      </c>
      <c r="G5635" t="s">
        <v>293</v>
      </c>
      <c r="H5635">
        <v>90189099</v>
      </c>
    </row>
    <row r="5636" spans="1:8" x14ac:dyDescent="0.25">
      <c r="A5636">
        <v>16903501</v>
      </c>
      <c r="B5636" t="s">
        <v>11221</v>
      </c>
      <c r="C5636" t="s">
        <v>11222</v>
      </c>
      <c r="D5636" t="s">
        <v>162</v>
      </c>
      <c r="E5636" t="s">
        <v>334</v>
      </c>
      <c r="F5636" t="s">
        <v>281</v>
      </c>
      <c r="G5636" t="s">
        <v>293</v>
      </c>
      <c r="H5636">
        <v>90189099</v>
      </c>
    </row>
    <row r="5637" spans="1:8" x14ac:dyDescent="0.25">
      <c r="A5637">
        <v>16903502</v>
      </c>
      <c r="B5637" t="s">
        <v>11223</v>
      </c>
      <c r="C5637" t="s">
        <v>9077</v>
      </c>
      <c r="D5637" t="s">
        <v>162</v>
      </c>
      <c r="E5637" t="s">
        <v>334</v>
      </c>
      <c r="F5637" t="s">
        <v>281</v>
      </c>
      <c r="G5637" t="s">
        <v>293</v>
      </c>
      <c r="H5637">
        <v>90189099</v>
      </c>
    </row>
    <row r="5638" spans="1:8" x14ac:dyDescent="0.25">
      <c r="A5638">
        <v>16903503</v>
      </c>
      <c r="B5638" t="s">
        <v>11224</v>
      </c>
      <c r="C5638" t="s">
        <v>11225</v>
      </c>
      <c r="D5638" t="s">
        <v>162</v>
      </c>
      <c r="E5638" t="s">
        <v>334</v>
      </c>
      <c r="F5638" t="s">
        <v>281</v>
      </c>
      <c r="G5638" t="s">
        <v>293</v>
      </c>
      <c r="H5638">
        <v>90189099</v>
      </c>
    </row>
    <row r="5639" spans="1:8" x14ac:dyDescent="0.25">
      <c r="A5639">
        <v>16903504</v>
      </c>
      <c r="B5639" t="s">
        <v>11226</v>
      </c>
      <c r="C5639" t="s">
        <v>11227</v>
      </c>
      <c r="D5639" t="s">
        <v>162</v>
      </c>
      <c r="E5639" t="s">
        <v>334</v>
      </c>
      <c r="F5639" t="s">
        <v>281</v>
      </c>
      <c r="G5639" t="s">
        <v>293</v>
      </c>
      <c r="H5639">
        <v>90189099</v>
      </c>
    </row>
    <row r="5640" spans="1:8" x14ac:dyDescent="0.25">
      <c r="A5640">
        <v>16903505</v>
      </c>
      <c r="B5640" t="s">
        <v>11228</v>
      </c>
      <c r="C5640" t="s">
        <v>11229</v>
      </c>
      <c r="D5640" t="s">
        <v>162</v>
      </c>
      <c r="E5640" t="s">
        <v>334</v>
      </c>
      <c r="F5640" t="s">
        <v>281</v>
      </c>
      <c r="G5640" t="s">
        <v>293</v>
      </c>
      <c r="H5640">
        <v>90189099</v>
      </c>
    </row>
    <row r="5641" spans="1:8" x14ac:dyDescent="0.25">
      <c r="A5641">
        <v>16903506</v>
      </c>
      <c r="B5641" t="s">
        <v>11230</v>
      </c>
      <c r="C5641" t="s">
        <v>11231</v>
      </c>
      <c r="D5641" t="s">
        <v>162</v>
      </c>
      <c r="E5641" t="s">
        <v>334</v>
      </c>
      <c r="F5641" t="s">
        <v>281</v>
      </c>
      <c r="G5641" t="s">
        <v>293</v>
      </c>
      <c r="H5641">
        <v>90189099</v>
      </c>
    </row>
    <row r="5642" spans="1:8" x14ac:dyDescent="0.25">
      <c r="A5642">
        <v>16903507</v>
      </c>
      <c r="B5642" t="s">
        <v>11232</v>
      </c>
      <c r="C5642" t="s">
        <v>11233</v>
      </c>
      <c r="D5642" t="s">
        <v>162</v>
      </c>
      <c r="E5642" t="s">
        <v>334</v>
      </c>
      <c r="F5642" t="s">
        <v>281</v>
      </c>
      <c r="G5642" t="s">
        <v>293</v>
      </c>
      <c r="H5642">
        <v>90189099</v>
      </c>
    </row>
    <row r="5643" spans="1:8" x14ac:dyDescent="0.25">
      <c r="A5643">
        <v>16903508</v>
      </c>
      <c r="B5643" t="s">
        <v>11234</v>
      </c>
      <c r="C5643" t="s">
        <v>11235</v>
      </c>
      <c r="D5643" t="s">
        <v>162</v>
      </c>
      <c r="E5643" t="s">
        <v>334</v>
      </c>
      <c r="F5643" t="s">
        <v>281</v>
      </c>
      <c r="G5643" t="s">
        <v>293</v>
      </c>
      <c r="H5643">
        <v>90189099</v>
      </c>
    </row>
    <row r="5644" spans="1:8" x14ac:dyDescent="0.25">
      <c r="A5644">
        <v>16903509</v>
      </c>
      <c r="B5644" t="s">
        <v>11236</v>
      </c>
      <c r="C5644" t="s">
        <v>11237</v>
      </c>
      <c r="D5644" t="s">
        <v>162</v>
      </c>
      <c r="E5644" t="s">
        <v>334</v>
      </c>
      <c r="F5644" t="s">
        <v>281</v>
      </c>
      <c r="G5644" t="s">
        <v>293</v>
      </c>
      <c r="H5644">
        <v>90189099</v>
      </c>
    </row>
    <row r="5645" spans="1:8" x14ac:dyDescent="0.25">
      <c r="A5645">
        <v>16903510</v>
      </c>
      <c r="B5645" t="s">
        <v>11238</v>
      </c>
      <c r="C5645" t="s">
        <v>11239</v>
      </c>
      <c r="D5645" t="s">
        <v>162</v>
      </c>
      <c r="E5645" t="s">
        <v>334</v>
      </c>
      <c r="F5645" t="s">
        <v>281</v>
      </c>
      <c r="G5645" t="s">
        <v>293</v>
      </c>
      <c r="H5645">
        <v>90189099</v>
      </c>
    </row>
    <row r="5646" spans="1:8" x14ac:dyDescent="0.25">
      <c r="A5646">
        <v>16903511</v>
      </c>
      <c r="B5646" t="s">
        <v>11240</v>
      </c>
      <c r="C5646" t="s">
        <v>11241</v>
      </c>
      <c r="D5646" t="s">
        <v>162</v>
      </c>
      <c r="E5646" t="s">
        <v>334</v>
      </c>
      <c r="F5646" t="s">
        <v>281</v>
      </c>
      <c r="G5646" t="s">
        <v>293</v>
      </c>
      <c r="H5646">
        <v>90189099</v>
      </c>
    </row>
    <row r="5647" spans="1:8" x14ac:dyDescent="0.25">
      <c r="A5647">
        <v>16903512</v>
      </c>
      <c r="B5647" t="s">
        <v>11242</v>
      </c>
      <c r="C5647" t="s">
        <v>11243</v>
      </c>
      <c r="D5647" t="s">
        <v>162</v>
      </c>
      <c r="E5647" t="s">
        <v>334</v>
      </c>
      <c r="F5647" t="s">
        <v>281</v>
      </c>
      <c r="G5647" t="s">
        <v>293</v>
      </c>
      <c r="H5647">
        <v>90189099</v>
      </c>
    </row>
    <row r="5648" spans="1:8" x14ac:dyDescent="0.25">
      <c r="A5648">
        <v>16903513</v>
      </c>
      <c r="B5648" t="s">
        <v>11244</v>
      </c>
      <c r="C5648" t="s">
        <v>11245</v>
      </c>
      <c r="D5648" t="s">
        <v>162</v>
      </c>
      <c r="E5648" t="s">
        <v>334</v>
      </c>
      <c r="F5648" t="s">
        <v>281</v>
      </c>
      <c r="G5648" t="s">
        <v>293</v>
      </c>
      <c r="H5648">
        <v>90189099</v>
      </c>
    </row>
    <row r="5649" spans="1:8" x14ac:dyDescent="0.25">
      <c r="A5649">
        <v>16903514</v>
      </c>
      <c r="B5649" t="s">
        <v>11246</v>
      </c>
      <c r="C5649" t="s">
        <v>11247</v>
      </c>
      <c r="D5649" t="s">
        <v>162</v>
      </c>
      <c r="E5649" t="s">
        <v>334</v>
      </c>
      <c r="F5649" t="s">
        <v>281</v>
      </c>
      <c r="G5649" t="s">
        <v>293</v>
      </c>
      <c r="H5649">
        <v>90189099</v>
      </c>
    </row>
    <row r="5650" spans="1:8" x14ac:dyDescent="0.25">
      <c r="A5650">
        <v>16903515</v>
      </c>
      <c r="B5650" t="s">
        <v>11248</v>
      </c>
      <c r="C5650" t="s">
        <v>11249</v>
      </c>
      <c r="D5650" t="s">
        <v>162</v>
      </c>
      <c r="E5650" t="s">
        <v>334</v>
      </c>
      <c r="F5650" t="s">
        <v>281</v>
      </c>
      <c r="G5650" t="s">
        <v>293</v>
      </c>
      <c r="H5650">
        <v>90189099</v>
      </c>
    </row>
    <row r="5651" spans="1:8" x14ac:dyDescent="0.25">
      <c r="A5651">
        <v>16903516</v>
      </c>
      <c r="B5651" t="s">
        <v>11250</v>
      </c>
      <c r="C5651" t="s">
        <v>11251</v>
      </c>
      <c r="D5651" t="s">
        <v>162</v>
      </c>
      <c r="E5651" t="s">
        <v>334</v>
      </c>
      <c r="F5651" t="s">
        <v>281</v>
      </c>
      <c r="G5651" t="s">
        <v>293</v>
      </c>
      <c r="H5651">
        <v>90189099</v>
      </c>
    </row>
    <row r="5652" spans="1:8" x14ac:dyDescent="0.25">
      <c r="A5652">
        <v>16903517</v>
      </c>
      <c r="B5652" t="s">
        <v>11252</v>
      </c>
      <c r="C5652" t="s">
        <v>11253</v>
      </c>
      <c r="D5652" t="s">
        <v>162</v>
      </c>
      <c r="E5652" t="s">
        <v>334</v>
      </c>
      <c r="F5652" t="s">
        <v>281</v>
      </c>
      <c r="G5652" t="s">
        <v>293</v>
      </c>
      <c r="H5652">
        <v>90189099</v>
      </c>
    </row>
    <row r="5653" spans="1:8" x14ac:dyDescent="0.25">
      <c r="A5653">
        <v>16903518</v>
      </c>
      <c r="B5653" t="s">
        <v>11254</v>
      </c>
      <c r="C5653" t="s">
        <v>11255</v>
      </c>
      <c r="D5653" t="s">
        <v>162</v>
      </c>
      <c r="E5653" t="s">
        <v>334</v>
      </c>
      <c r="F5653" t="s">
        <v>281</v>
      </c>
      <c r="G5653" t="s">
        <v>293</v>
      </c>
      <c r="H5653">
        <v>90189099</v>
      </c>
    </row>
    <row r="5654" spans="1:8" x14ac:dyDescent="0.25">
      <c r="A5654">
        <v>16903519</v>
      </c>
      <c r="B5654" t="s">
        <v>11256</v>
      </c>
      <c r="C5654" t="s">
        <v>11257</v>
      </c>
      <c r="D5654" t="s">
        <v>162</v>
      </c>
      <c r="E5654" t="s">
        <v>334</v>
      </c>
      <c r="F5654" t="s">
        <v>281</v>
      </c>
      <c r="G5654" t="s">
        <v>293</v>
      </c>
      <c r="H5654">
        <v>90189099</v>
      </c>
    </row>
    <row r="5655" spans="1:8" x14ac:dyDescent="0.25">
      <c r="A5655">
        <v>16903520</v>
      </c>
      <c r="B5655" t="s">
        <v>11258</v>
      </c>
      <c r="C5655" t="s">
        <v>11259</v>
      </c>
      <c r="D5655" t="s">
        <v>162</v>
      </c>
      <c r="E5655" t="s">
        <v>334</v>
      </c>
      <c r="F5655" t="s">
        <v>281</v>
      </c>
      <c r="G5655" t="s">
        <v>293</v>
      </c>
      <c r="H5655">
        <v>90189099</v>
      </c>
    </row>
    <row r="5656" spans="1:8" x14ac:dyDescent="0.25">
      <c r="A5656">
        <v>16903521</v>
      </c>
      <c r="B5656" t="s">
        <v>11260</v>
      </c>
      <c r="C5656" t="s">
        <v>11261</v>
      </c>
      <c r="D5656" t="s">
        <v>162</v>
      </c>
      <c r="E5656" t="s">
        <v>334</v>
      </c>
      <c r="F5656" t="s">
        <v>281</v>
      </c>
      <c r="G5656" t="s">
        <v>293</v>
      </c>
      <c r="H5656">
        <v>90189099</v>
      </c>
    </row>
    <row r="5657" spans="1:8" x14ac:dyDescent="0.25">
      <c r="A5657">
        <v>16903522</v>
      </c>
      <c r="B5657" t="s">
        <v>11262</v>
      </c>
      <c r="C5657" t="s">
        <v>11263</v>
      </c>
      <c r="D5657" t="s">
        <v>162</v>
      </c>
      <c r="E5657" t="s">
        <v>334</v>
      </c>
      <c r="F5657" t="s">
        <v>281</v>
      </c>
      <c r="G5657" t="s">
        <v>293</v>
      </c>
      <c r="H5657">
        <v>90189099</v>
      </c>
    </row>
    <row r="5658" spans="1:8" x14ac:dyDescent="0.25">
      <c r="A5658">
        <v>16903523</v>
      </c>
      <c r="B5658" t="s">
        <v>11264</v>
      </c>
      <c r="C5658" t="s">
        <v>2847</v>
      </c>
      <c r="D5658" t="s">
        <v>162</v>
      </c>
      <c r="E5658" t="s">
        <v>334</v>
      </c>
      <c r="F5658" t="s">
        <v>281</v>
      </c>
      <c r="G5658" t="s">
        <v>293</v>
      </c>
      <c r="H5658">
        <v>90189099</v>
      </c>
    </row>
    <row r="5659" spans="1:8" x14ac:dyDescent="0.25">
      <c r="A5659">
        <v>16903524</v>
      </c>
      <c r="B5659" t="s">
        <v>11265</v>
      </c>
      <c r="C5659" t="s">
        <v>11266</v>
      </c>
      <c r="D5659" t="s">
        <v>162</v>
      </c>
      <c r="E5659" t="s">
        <v>334</v>
      </c>
      <c r="F5659" t="s">
        <v>281</v>
      </c>
      <c r="G5659" t="s">
        <v>293</v>
      </c>
      <c r="H5659">
        <v>90189099</v>
      </c>
    </row>
    <row r="5660" spans="1:8" x14ac:dyDescent="0.25">
      <c r="A5660">
        <v>16903525</v>
      </c>
      <c r="B5660" t="s">
        <v>11267</v>
      </c>
      <c r="C5660" t="s">
        <v>11268</v>
      </c>
      <c r="D5660" t="s">
        <v>162</v>
      </c>
      <c r="E5660" t="s">
        <v>334</v>
      </c>
      <c r="F5660" t="s">
        <v>281</v>
      </c>
      <c r="G5660" t="s">
        <v>293</v>
      </c>
      <c r="H5660">
        <v>90189099</v>
      </c>
    </row>
    <row r="5661" spans="1:8" x14ac:dyDescent="0.25">
      <c r="A5661">
        <v>16903526</v>
      </c>
      <c r="B5661" t="s">
        <v>11269</v>
      </c>
      <c r="C5661" t="s">
        <v>11270</v>
      </c>
      <c r="D5661" t="s">
        <v>162</v>
      </c>
      <c r="E5661" t="s">
        <v>334</v>
      </c>
      <c r="F5661" t="s">
        <v>281</v>
      </c>
      <c r="G5661" t="s">
        <v>293</v>
      </c>
      <c r="H5661">
        <v>90189099</v>
      </c>
    </row>
    <row r="5662" spans="1:8" x14ac:dyDescent="0.25">
      <c r="A5662">
        <v>16903527</v>
      </c>
      <c r="B5662" t="s">
        <v>11271</v>
      </c>
      <c r="C5662" t="s">
        <v>11272</v>
      </c>
      <c r="D5662" t="s">
        <v>162</v>
      </c>
      <c r="E5662" t="s">
        <v>334</v>
      </c>
      <c r="F5662" t="s">
        <v>281</v>
      </c>
      <c r="G5662" t="s">
        <v>293</v>
      </c>
      <c r="H5662">
        <v>90189099</v>
      </c>
    </row>
    <row r="5663" spans="1:8" x14ac:dyDescent="0.25">
      <c r="A5663">
        <v>16903528</v>
      </c>
      <c r="B5663" t="s">
        <v>11273</v>
      </c>
      <c r="C5663" t="s">
        <v>11274</v>
      </c>
      <c r="D5663" t="s">
        <v>162</v>
      </c>
      <c r="E5663" t="s">
        <v>334</v>
      </c>
      <c r="F5663" t="s">
        <v>281</v>
      </c>
      <c r="G5663" t="s">
        <v>293</v>
      </c>
      <c r="H5663">
        <v>90189099</v>
      </c>
    </row>
    <row r="5664" spans="1:8" x14ac:dyDescent="0.25">
      <c r="A5664">
        <v>16903529</v>
      </c>
      <c r="B5664" t="s">
        <v>11275</v>
      </c>
      <c r="C5664" t="s">
        <v>11276</v>
      </c>
      <c r="D5664" t="s">
        <v>162</v>
      </c>
      <c r="E5664" t="s">
        <v>334</v>
      </c>
      <c r="F5664" t="s">
        <v>281</v>
      </c>
      <c r="G5664" t="s">
        <v>293</v>
      </c>
      <c r="H5664">
        <v>90189099</v>
      </c>
    </row>
    <row r="5665" spans="1:8" x14ac:dyDescent="0.25">
      <c r="A5665">
        <v>16903530</v>
      </c>
      <c r="B5665" t="s">
        <v>11277</v>
      </c>
      <c r="C5665" t="s">
        <v>11278</v>
      </c>
      <c r="D5665" t="s">
        <v>162</v>
      </c>
      <c r="E5665" t="s">
        <v>334</v>
      </c>
      <c r="F5665" t="s">
        <v>281</v>
      </c>
      <c r="G5665" t="s">
        <v>293</v>
      </c>
      <c r="H5665">
        <v>90189099</v>
      </c>
    </row>
    <row r="5666" spans="1:8" x14ac:dyDescent="0.25">
      <c r="A5666">
        <v>16903531</v>
      </c>
      <c r="B5666" t="s">
        <v>11279</v>
      </c>
      <c r="C5666" t="s">
        <v>11280</v>
      </c>
      <c r="D5666" t="s">
        <v>162</v>
      </c>
      <c r="E5666" t="s">
        <v>334</v>
      </c>
      <c r="F5666" t="s">
        <v>281</v>
      </c>
      <c r="G5666" t="s">
        <v>293</v>
      </c>
      <c r="H5666">
        <v>90189099</v>
      </c>
    </row>
    <row r="5667" spans="1:8" x14ac:dyDescent="0.25">
      <c r="A5667">
        <v>16903532</v>
      </c>
      <c r="B5667" t="s">
        <v>11281</v>
      </c>
      <c r="C5667" t="s">
        <v>11282</v>
      </c>
      <c r="D5667" t="s">
        <v>162</v>
      </c>
      <c r="E5667" t="s">
        <v>334</v>
      </c>
      <c r="F5667" t="s">
        <v>281</v>
      </c>
      <c r="G5667" t="s">
        <v>293</v>
      </c>
      <c r="H5667">
        <v>90189099</v>
      </c>
    </row>
    <row r="5668" spans="1:8" x14ac:dyDescent="0.25">
      <c r="A5668">
        <v>16903533</v>
      </c>
      <c r="B5668" t="s">
        <v>11283</v>
      </c>
      <c r="C5668" t="s">
        <v>11284</v>
      </c>
      <c r="D5668" t="s">
        <v>162</v>
      </c>
      <c r="E5668" t="s">
        <v>334</v>
      </c>
      <c r="F5668" t="s">
        <v>281</v>
      </c>
      <c r="G5668" t="s">
        <v>293</v>
      </c>
      <c r="H5668">
        <v>90189099</v>
      </c>
    </row>
    <row r="5669" spans="1:8" x14ac:dyDescent="0.25">
      <c r="A5669">
        <v>16903534</v>
      </c>
      <c r="B5669" t="s">
        <v>11285</v>
      </c>
      <c r="C5669" t="s">
        <v>11286</v>
      </c>
      <c r="D5669" t="s">
        <v>162</v>
      </c>
      <c r="E5669" t="s">
        <v>334</v>
      </c>
      <c r="F5669" t="s">
        <v>281</v>
      </c>
      <c r="G5669" t="s">
        <v>293</v>
      </c>
      <c r="H5669">
        <v>90189099</v>
      </c>
    </row>
    <row r="5670" spans="1:8" x14ac:dyDescent="0.25">
      <c r="A5670">
        <v>16903535</v>
      </c>
      <c r="B5670" t="s">
        <v>11287</v>
      </c>
      <c r="C5670" t="s">
        <v>11288</v>
      </c>
      <c r="D5670" t="s">
        <v>162</v>
      </c>
      <c r="E5670" t="s">
        <v>334</v>
      </c>
      <c r="F5670" t="s">
        <v>281</v>
      </c>
      <c r="G5670" t="s">
        <v>293</v>
      </c>
      <c r="H5670">
        <v>90189099</v>
      </c>
    </row>
    <row r="5671" spans="1:8" x14ac:dyDescent="0.25">
      <c r="A5671">
        <v>16903536</v>
      </c>
      <c r="B5671" t="s">
        <v>11289</v>
      </c>
      <c r="C5671" t="s">
        <v>11290</v>
      </c>
      <c r="D5671" t="s">
        <v>162</v>
      </c>
      <c r="E5671" t="s">
        <v>334</v>
      </c>
      <c r="F5671" t="s">
        <v>281</v>
      </c>
      <c r="G5671" t="s">
        <v>293</v>
      </c>
      <c r="H5671">
        <v>90189099</v>
      </c>
    </row>
    <row r="5672" spans="1:8" x14ac:dyDescent="0.25">
      <c r="A5672">
        <v>16903537</v>
      </c>
      <c r="B5672" t="s">
        <v>11291</v>
      </c>
      <c r="C5672" t="s">
        <v>11292</v>
      </c>
      <c r="D5672" t="s">
        <v>162</v>
      </c>
      <c r="E5672" t="s">
        <v>334</v>
      </c>
      <c r="F5672" t="s">
        <v>281</v>
      </c>
      <c r="G5672" t="s">
        <v>293</v>
      </c>
      <c r="H5672">
        <v>90189099</v>
      </c>
    </row>
    <row r="5673" spans="1:8" x14ac:dyDescent="0.25">
      <c r="A5673">
        <v>16903538</v>
      </c>
      <c r="B5673" t="s">
        <v>11293</v>
      </c>
      <c r="C5673" t="s">
        <v>11294</v>
      </c>
      <c r="D5673" t="s">
        <v>162</v>
      </c>
      <c r="E5673" t="s">
        <v>334</v>
      </c>
      <c r="F5673" t="s">
        <v>281</v>
      </c>
      <c r="G5673" t="s">
        <v>293</v>
      </c>
      <c r="H5673">
        <v>90189099</v>
      </c>
    </row>
    <row r="5674" spans="1:8" x14ac:dyDescent="0.25">
      <c r="A5674">
        <v>16903544</v>
      </c>
      <c r="B5674" t="s">
        <v>11295</v>
      </c>
      <c r="C5674" t="s">
        <v>11296</v>
      </c>
      <c r="D5674" t="s">
        <v>162</v>
      </c>
      <c r="E5674" t="s">
        <v>798</v>
      </c>
      <c r="F5674" t="s">
        <v>281</v>
      </c>
      <c r="G5674" t="s">
        <v>293</v>
      </c>
      <c r="H5674">
        <v>90211020</v>
      </c>
    </row>
    <row r="5675" spans="1:8" x14ac:dyDescent="0.25">
      <c r="A5675">
        <v>16903545</v>
      </c>
      <c r="B5675" t="s">
        <v>11297</v>
      </c>
      <c r="C5675" t="s">
        <v>11298</v>
      </c>
      <c r="D5675" t="s">
        <v>162</v>
      </c>
      <c r="E5675" t="s">
        <v>798</v>
      </c>
      <c r="F5675" t="s">
        <v>281</v>
      </c>
      <c r="G5675" t="s">
        <v>293</v>
      </c>
      <c r="H5675">
        <v>90211020</v>
      </c>
    </row>
    <row r="5676" spans="1:8" x14ac:dyDescent="0.25">
      <c r="A5676">
        <v>16903546</v>
      </c>
      <c r="B5676" t="s">
        <v>11299</v>
      </c>
      <c r="C5676" t="s">
        <v>11300</v>
      </c>
      <c r="D5676" t="s">
        <v>162</v>
      </c>
      <c r="E5676" t="s">
        <v>798</v>
      </c>
      <c r="F5676" t="s">
        <v>281</v>
      </c>
      <c r="G5676" t="s">
        <v>293</v>
      </c>
      <c r="H5676">
        <v>90211020</v>
      </c>
    </row>
    <row r="5677" spans="1:8" x14ac:dyDescent="0.25">
      <c r="A5677">
        <v>16903547</v>
      </c>
      <c r="B5677" t="s">
        <v>11301</v>
      </c>
      <c r="C5677" t="s">
        <v>11302</v>
      </c>
      <c r="D5677" t="s">
        <v>162</v>
      </c>
      <c r="E5677" t="s">
        <v>798</v>
      </c>
      <c r="F5677" t="s">
        <v>281</v>
      </c>
      <c r="G5677" t="s">
        <v>293</v>
      </c>
      <c r="H5677">
        <v>90211020</v>
      </c>
    </row>
    <row r="5678" spans="1:8" x14ac:dyDescent="0.25">
      <c r="A5678">
        <v>16903548</v>
      </c>
      <c r="B5678" t="s">
        <v>11303</v>
      </c>
      <c r="C5678" t="s">
        <v>11304</v>
      </c>
      <c r="D5678" t="s">
        <v>162</v>
      </c>
      <c r="E5678" t="s">
        <v>798</v>
      </c>
      <c r="F5678" t="s">
        <v>281</v>
      </c>
      <c r="G5678" t="s">
        <v>293</v>
      </c>
      <c r="H5678">
        <v>90213110</v>
      </c>
    </row>
    <row r="5679" spans="1:8" x14ac:dyDescent="0.25">
      <c r="A5679">
        <v>16903549</v>
      </c>
      <c r="B5679" t="s">
        <v>11305</v>
      </c>
      <c r="C5679" t="s">
        <v>11306</v>
      </c>
      <c r="D5679" t="s">
        <v>162</v>
      </c>
      <c r="E5679" t="s">
        <v>798</v>
      </c>
      <c r="F5679" t="s">
        <v>281</v>
      </c>
      <c r="G5679" t="s">
        <v>293</v>
      </c>
      <c r="H5679">
        <v>90211020</v>
      </c>
    </row>
    <row r="5680" spans="1:8" x14ac:dyDescent="0.25">
      <c r="A5680">
        <v>16903550</v>
      </c>
      <c r="B5680" t="s">
        <v>11307</v>
      </c>
      <c r="C5680" t="s">
        <v>11308</v>
      </c>
      <c r="D5680" t="s">
        <v>162</v>
      </c>
      <c r="E5680" t="s">
        <v>798</v>
      </c>
      <c r="F5680" t="s">
        <v>281</v>
      </c>
      <c r="G5680" t="s">
        <v>293</v>
      </c>
      <c r="H5680">
        <v>90211020</v>
      </c>
    </row>
    <row r="5681" spans="1:8" x14ac:dyDescent="0.25">
      <c r="A5681">
        <v>16903551</v>
      </c>
      <c r="B5681" t="s">
        <v>11309</v>
      </c>
      <c r="C5681" t="s">
        <v>11310</v>
      </c>
      <c r="D5681" t="s">
        <v>162</v>
      </c>
      <c r="E5681" t="s">
        <v>798</v>
      </c>
      <c r="F5681" t="s">
        <v>281</v>
      </c>
      <c r="G5681" t="s">
        <v>293</v>
      </c>
      <c r="H5681">
        <v>90211020</v>
      </c>
    </row>
    <row r="5682" spans="1:8" x14ac:dyDescent="0.25">
      <c r="A5682">
        <v>16903552</v>
      </c>
      <c r="B5682" t="s">
        <v>11311</v>
      </c>
      <c r="C5682" t="s">
        <v>11312</v>
      </c>
      <c r="D5682" t="s">
        <v>162</v>
      </c>
      <c r="E5682" t="s">
        <v>798</v>
      </c>
      <c r="F5682" t="s">
        <v>281</v>
      </c>
      <c r="G5682" t="s">
        <v>293</v>
      </c>
      <c r="H5682">
        <v>90211020</v>
      </c>
    </row>
    <row r="5683" spans="1:8" x14ac:dyDescent="0.25">
      <c r="A5683">
        <v>16903553</v>
      </c>
      <c r="B5683" t="s">
        <v>11313</v>
      </c>
      <c r="C5683" t="s">
        <v>11314</v>
      </c>
      <c r="D5683" t="s">
        <v>162</v>
      </c>
      <c r="E5683" t="s">
        <v>798</v>
      </c>
      <c r="F5683" t="s">
        <v>281</v>
      </c>
      <c r="G5683" t="s">
        <v>293</v>
      </c>
      <c r="H5683">
        <v>90211020</v>
      </c>
    </row>
    <row r="5684" spans="1:8" x14ac:dyDescent="0.25">
      <c r="A5684">
        <v>16903554</v>
      </c>
      <c r="B5684" t="s">
        <v>11315</v>
      </c>
      <c r="C5684" t="s">
        <v>11316</v>
      </c>
      <c r="D5684" t="s">
        <v>162</v>
      </c>
      <c r="E5684" t="s">
        <v>798</v>
      </c>
      <c r="F5684" t="s">
        <v>281</v>
      </c>
      <c r="G5684" t="s">
        <v>293</v>
      </c>
      <c r="H5684">
        <v>90211020</v>
      </c>
    </row>
    <row r="5685" spans="1:8" x14ac:dyDescent="0.25">
      <c r="A5685">
        <v>16903555</v>
      </c>
      <c r="B5685" t="s">
        <v>11317</v>
      </c>
      <c r="C5685" t="s">
        <v>11318</v>
      </c>
      <c r="D5685" t="s">
        <v>162</v>
      </c>
      <c r="E5685" t="s">
        <v>798</v>
      </c>
      <c r="F5685" t="s">
        <v>281</v>
      </c>
      <c r="G5685" t="s">
        <v>293</v>
      </c>
      <c r="H5685">
        <v>90211020</v>
      </c>
    </row>
    <row r="5686" spans="1:8" x14ac:dyDescent="0.25">
      <c r="A5686">
        <v>16903556</v>
      </c>
      <c r="B5686" t="s">
        <v>11319</v>
      </c>
      <c r="C5686" t="s">
        <v>11320</v>
      </c>
      <c r="D5686" t="s">
        <v>162</v>
      </c>
      <c r="E5686" t="s">
        <v>798</v>
      </c>
      <c r="F5686" t="s">
        <v>281</v>
      </c>
      <c r="G5686" t="s">
        <v>293</v>
      </c>
      <c r="H5686">
        <v>90211020</v>
      </c>
    </row>
    <row r="5687" spans="1:8" x14ac:dyDescent="0.25">
      <c r="A5687">
        <v>16903557</v>
      </c>
      <c r="B5687" t="s">
        <v>11321</v>
      </c>
      <c r="C5687" t="s">
        <v>11322</v>
      </c>
      <c r="D5687" t="s">
        <v>162</v>
      </c>
      <c r="E5687" t="s">
        <v>798</v>
      </c>
      <c r="F5687" t="s">
        <v>281</v>
      </c>
      <c r="G5687" t="s">
        <v>293</v>
      </c>
      <c r="H5687">
        <v>90211020</v>
      </c>
    </row>
    <row r="5688" spans="1:8" x14ac:dyDescent="0.25">
      <c r="A5688">
        <v>16903558</v>
      </c>
      <c r="B5688" t="s">
        <v>11323</v>
      </c>
      <c r="C5688" t="s">
        <v>11324</v>
      </c>
      <c r="D5688" t="s">
        <v>162</v>
      </c>
      <c r="E5688" t="s">
        <v>798</v>
      </c>
      <c r="F5688" t="s">
        <v>281</v>
      </c>
      <c r="G5688" t="s">
        <v>293</v>
      </c>
      <c r="H5688">
        <v>90211020</v>
      </c>
    </row>
    <row r="5689" spans="1:8" x14ac:dyDescent="0.25">
      <c r="A5689">
        <v>16903559</v>
      </c>
      <c r="B5689" t="s">
        <v>11325</v>
      </c>
      <c r="C5689" t="s">
        <v>11326</v>
      </c>
      <c r="D5689" t="s">
        <v>162</v>
      </c>
      <c r="E5689" t="s">
        <v>798</v>
      </c>
      <c r="F5689" t="s">
        <v>281</v>
      </c>
      <c r="G5689" t="s">
        <v>293</v>
      </c>
      <c r="H5689">
        <v>90211020</v>
      </c>
    </row>
    <row r="5690" spans="1:8" x14ac:dyDescent="0.25">
      <c r="A5690">
        <v>16903560</v>
      </c>
      <c r="B5690" t="s">
        <v>11327</v>
      </c>
      <c r="C5690" t="s">
        <v>11328</v>
      </c>
      <c r="D5690" t="s">
        <v>162</v>
      </c>
      <c r="E5690" t="s">
        <v>798</v>
      </c>
      <c r="F5690" t="s">
        <v>281</v>
      </c>
      <c r="G5690" t="s">
        <v>293</v>
      </c>
      <c r="H5690">
        <v>90211020</v>
      </c>
    </row>
    <row r="5691" spans="1:8" x14ac:dyDescent="0.25">
      <c r="A5691">
        <v>16903561</v>
      </c>
      <c r="B5691" t="s">
        <v>11329</v>
      </c>
      <c r="C5691" t="s">
        <v>11330</v>
      </c>
      <c r="D5691" t="s">
        <v>162</v>
      </c>
      <c r="E5691" t="s">
        <v>798</v>
      </c>
      <c r="F5691" t="s">
        <v>281</v>
      </c>
      <c r="G5691" t="s">
        <v>293</v>
      </c>
      <c r="H5691">
        <v>90211020</v>
      </c>
    </row>
    <row r="5692" spans="1:8" x14ac:dyDescent="0.25">
      <c r="A5692">
        <v>16903562</v>
      </c>
      <c r="B5692" t="s">
        <v>11331</v>
      </c>
      <c r="C5692" t="s">
        <v>11332</v>
      </c>
      <c r="D5692" t="s">
        <v>162</v>
      </c>
      <c r="E5692" t="s">
        <v>798</v>
      </c>
      <c r="F5692" t="s">
        <v>281</v>
      </c>
      <c r="G5692" t="s">
        <v>293</v>
      </c>
      <c r="H5692">
        <v>90211020</v>
      </c>
    </row>
    <row r="5693" spans="1:8" x14ac:dyDescent="0.25">
      <c r="A5693">
        <v>16903563</v>
      </c>
      <c r="B5693" t="s">
        <v>11333</v>
      </c>
      <c r="C5693" t="s">
        <v>11334</v>
      </c>
      <c r="D5693" t="s">
        <v>162</v>
      </c>
      <c r="E5693" t="s">
        <v>798</v>
      </c>
      <c r="F5693" t="s">
        <v>281</v>
      </c>
      <c r="G5693" t="s">
        <v>293</v>
      </c>
      <c r="H5693">
        <v>90211020</v>
      </c>
    </row>
    <row r="5694" spans="1:8" x14ac:dyDescent="0.25">
      <c r="A5694">
        <v>16903564</v>
      </c>
      <c r="B5694" t="s">
        <v>11335</v>
      </c>
      <c r="C5694" t="s">
        <v>11336</v>
      </c>
      <c r="D5694" t="s">
        <v>162</v>
      </c>
      <c r="E5694" t="s">
        <v>798</v>
      </c>
      <c r="F5694" t="s">
        <v>281</v>
      </c>
      <c r="G5694" t="s">
        <v>293</v>
      </c>
      <c r="H5694">
        <v>90211020</v>
      </c>
    </row>
    <row r="5695" spans="1:8" x14ac:dyDescent="0.25">
      <c r="A5695">
        <v>16903565</v>
      </c>
      <c r="B5695" t="s">
        <v>11337</v>
      </c>
      <c r="C5695" t="s">
        <v>11338</v>
      </c>
      <c r="D5695" t="s">
        <v>162</v>
      </c>
      <c r="E5695" t="s">
        <v>798</v>
      </c>
      <c r="F5695" t="s">
        <v>281</v>
      </c>
      <c r="G5695" t="s">
        <v>293</v>
      </c>
      <c r="H5695">
        <v>90211020</v>
      </c>
    </row>
    <row r="5696" spans="1:8" x14ac:dyDescent="0.25">
      <c r="A5696">
        <v>16903566</v>
      </c>
      <c r="B5696" t="s">
        <v>11339</v>
      </c>
      <c r="C5696" t="s">
        <v>11340</v>
      </c>
      <c r="D5696" t="s">
        <v>162</v>
      </c>
      <c r="E5696" t="s">
        <v>798</v>
      </c>
      <c r="F5696" t="s">
        <v>281</v>
      </c>
      <c r="G5696" t="s">
        <v>293</v>
      </c>
      <c r="H5696">
        <v>90211020</v>
      </c>
    </row>
    <row r="5697" spans="1:8" x14ac:dyDescent="0.25">
      <c r="A5697">
        <v>16903567</v>
      </c>
      <c r="B5697" t="s">
        <v>11341</v>
      </c>
      <c r="C5697" t="s">
        <v>11342</v>
      </c>
      <c r="D5697" t="s">
        <v>162</v>
      </c>
      <c r="E5697" t="s">
        <v>798</v>
      </c>
      <c r="F5697" t="s">
        <v>281</v>
      </c>
      <c r="G5697" t="s">
        <v>293</v>
      </c>
      <c r="H5697">
        <v>90211020</v>
      </c>
    </row>
    <row r="5698" spans="1:8" x14ac:dyDescent="0.25">
      <c r="A5698">
        <v>16903572</v>
      </c>
      <c r="B5698" t="s">
        <v>11343</v>
      </c>
      <c r="C5698" t="s">
        <v>11344</v>
      </c>
      <c r="D5698" t="s">
        <v>162</v>
      </c>
      <c r="E5698" t="s">
        <v>798</v>
      </c>
      <c r="F5698" t="s">
        <v>281</v>
      </c>
      <c r="G5698" t="s">
        <v>293</v>
      </c>
      <c r="H5698">
        <v>90211020</v>
      </c>
    </row>
    <row r="5699" spans="1:8" x14ac:dyDescent="0.25">
      <c r="A5699">
        <v>16903573</v>
      </c>
      <c r="B5699" t="s">
        <v>11345</v>
      </c>
      <c r="C5699" t="s">
        <v>11346</v>
      </c>
      <c r="D5699" t="s">
        <v>162</v>
      </c>
      <c r="E5699" t="s">
        <v>798</v>
      </c>
      <c r="F5699" t="s">
        <v>281</v>
      </c>
      <c r="G5699" t="s">
        <v>293</v>
      </c>
      <c r="H5699">
        <v>90211020</v>
      </c>
    </row>
    <row r="5700" spans="1:8" x14ac:dyDescent="0.25">
      <c r="A5700">
        <v>16903574</v>
      </c>
      <c r="B5700" t="s">
        <v>11347</v>
      </c>
      <c r="C5700" t="s">
        <v>11348</v>
      </c>
      <c r="D5700" t="s">
        <v>162</v>
      </c>
      <c r="E5700" t="s">
        <v>798</v>
      </c>
      <c r="F5700" t="s">
        <v>281</v>
      </c>
      <c r="G5700" t="s">
        <v>293</v>
      </c>
      <c r="H5700">
        <v>90211020</v>
      </c>
    </row>
    <row r="5701" spans="1:8" x14ac:dyDescent="0.25">
      <c r="A5701">
        <v>16903575</v>
      </c>
      <c r="B5701" t="s">
        <v>11349</v>
      </c>
      <c r="C5701" t="s">
        <v>11350</v>
      </c>
      <c r="D5701" t="s">
        <v>274</v>
      </c>
      <c r="E5701" t="s">
        <v>334</v>
      </c>
      <c r="F5701" t="s">
        <v>281</v>
      </c>
      <c r="G5701" t="s">
        <v>293</v>
      </c>
      <c r="H5701">
        <v>90189099</v>
      </c>
    </row>
    <row r="5702" spans="1:8" x14ac:dyDescent="0.25">
      <c r="A5702">
        <v>16903576</v>
      </c>
      <c r="B5702" t="s">
        <v>11351</v>
      </c>
      <c r="C5702" t="s">
        <v>11352</v>
      </c>
      <c r="D5702" t="s">
        <v>274</v>
      </c>
      <c r="E5702" t="s">
        <v>334</v>
      </c>
      <c r="F5702" t="s">
        <v>281</v>
      </c>
      <c r="G5702" t="s">
        <v>293</v>
      </c>
      <c r="H5702">
        <v>90189099</v>
      </c>
    </row>
    <row r="5703" spans="1:8" x14ac:dyDescent="0.25">
      <c r="A5703">
        <v>16903577</v>
      </c>
      <c r="B5703" t="s">
        <v>11353</v>
      </c>
      <c r="C5703" t="s">
        <v>11354</v>
      </c>
      <c r="D5703" t="s">
        <v>162</v>
      </c>
      <c r="E5703" t="s">
        <v>334</v>
      </c>
      <c r="F5703" t="s">
        <v>281</v>
      </c>
      <c r="G5703" t="s">
        <v>293</v>
      </c>
      <c r="H5703">
        <v>90189099</v>
      </c>
    </row>
    <row r="5704" spans="1:8" x14ac:dyDescent="0.25">
      <c r="A5704">
        <v>16903578</v>
      </c>
      <c r="B5704" t="s">
        <v>11355</v>
      </c>
      <c r="C5704" t="s">
        <v>11356</v>
      </c>
      <c r="D5704" t="s">
        <v>274</v>
      </c>
      <c r="E5704" t="s">
        <v>334</v>
      </c>
      <c r="F5704" t="s">
        <v>281</v>
      </c>
      <c r="G5704" t="s">
        <v>293</v>
      </c>
      <c r="H5704">
        <v>90189099</v>
      </c>
    </row>
    <row r="5705" spans="1:8" x14ac:dyDescent="0.25">
      <c r="A5705">
        <v>16903579</v>
      </c>
      <c r="B5705" t="s">
        <v>11357</v>
      </c>
      <c r="C5705" t="s">
        <v>11358</v>
      </c>
      <c r="D5705" t="s">
        <v>274</v>
      </c>
      <c r="E5705" t="s">
        <v>334</v>
      </c>
      <c r="F5705" t="s">
        <v>281</v>
      </c>
      <c r="G5705" t="s">
        <v>293</v>
      </c>
      <c r="H5705">
        <v>90189099</v>
      </c>
    </row>
    <row r="5706" spans="1:8" x14ac:dyDescent="0.25">
      <c r="A5706">
        <v>16903580</v>
      </c>
      <c r="B5706" t="s">
        <v>11359</v>
      </c>
      <c r="C5706" t="s">
        <v>11360</v>
      </c>
      <c r="D5706" t="s">
        <v>274</v>
      </c>
      <c r="E5706" t="s">
        <v>334</v>
      </c>
      <c r="F5706" t="s">
        <v>281</v>
      </c>
      <c r="G5706" t="s">
        <v>293</v>
      </c>
      <c r="H5706">
        <v>90189099</v>
      </c>
    </row>
    <row r="5707" spans="1:8" x14ac:dyDescent="0.25">
      <c r="A5707">
        <v>16903581</v>
      </c>
      <c r="B5707" t="s">
        <v>11361</v>
      </c>
      <c r="C5707" t="s">
        <v>11362</v>
      </c>
      <c r="D5707" t="s">
        <v>274</v>
      </c>
      <c r="E5707" t="s">
        <v>334</v>
      </c>
      <c r="F5707" t="s">
        <v>281</v>
      </c>
      <c r="G5707" t="s">
        <v>293</v>
      </c>
      <c r="H5707">
        <v>90189099</v>
      </c>
    </row>
    <row r="5708" spans="1:8" x14ac:dyDescent="0.25">
      <c r="A5708">
        <v>16903582</v>
      </c>
      <c r="B5708" t="s">
        <v>11363</v>
      </c>
      <c r="C5708" t="s">
        <v>11364</v>
      </c>
      <c r="D5708" t="s">
        <v>274</v>
      </c>
      <c r="E5708" t="s">
        <v>334</v>
      </c>
      <c r="F5708" t="s">
        <v>281</v>
      </c>
      <c r="G5708" t="s">
        <v>293</v>
      </c>
      <c r="H5708">
        <v>90189099</v>
      </c>
    </row>
    <row r="5709" spans="1:8" x14ac:dyDescent="0.25">
      <c r="A5709">
        <v>16903583</v>
      </c>
      <c r="B5709" t="s">
        <v>11365</v>
      </c>
      <c r="C5709" t="s">
        <v>11366</v>
      </c>
      <c r="D5709" t="s">
        <v>162</v>
      </c>
      <c r="E5709" t="s">
        <v>334</v>
      </c>
      <c r="F5709" t="s">
        <v>281</v>
      </c>
      <c r="G5709" t="s">
        <v>293</v>
      </c>
      <c r="H5709">
        <v>90189099</v>
      </c>
    </row>
    <row r="5710" spans="1:8" x14ac:dyDescent="0.25">
      <c r="A5710">
        <v>16903584</v>
      </c>
      <c r="B5710" t="s">
        <v>11367</v>
      </c>
      <c r="C5710" t="s">
        <v>11368</v>
      </c>
      <c r="D5710" t="s">
        <v>274</v>
      </c>
      <c r="E5710" t="s">
        <v>334</v>
      </c>
      <c r="F5710" t="s">
        <v>281</v>
      </c>
      <c r="G5710" t="s">
        <v>293</v>
      </c>
      <c r="H5710">
        <v>90189099</v>
      </c>
    </row>
    <row r="5711" spans="1:8" x14ac:dyDescent="0.25">
      <c r="A5711">
        <v>16903585</v>
      </c>
      <c r="B5711" t="s">
        <v>11369</v>
      </c>
      <c r="C5711" t="s">
        <v>11370</v>
      </c>
      <c r="D5711" t="s">
        <v>274</v>
      </c>
      <c r="E5711" t="s">
        <v>334</v>
      </c>
      <c r="F5711" t="s">
        <v>281</v>
      </c>
      <c r="G5711" t="s">
        <v>293</v>
      </c>
      <c r="H5711">
        <v>90189099</v>
      </c>
    </row>
    <row r="5712" spans="1:8" x14ac:dyDescent="0.25">
      <c r="A5712">
        <v>16903586</v>
      </c>
      <c r="B5712" t="s">
        <v>11371</v>
      </c>
      <c r="C5712" t="s">
        <v>11372</v>
      </c>
      <c r="D5712" t="s">
        <v>162</v>
      </c>
      <c r="E5712" t="s">
        <v>334</v>
      </c>
      <c r="F5712" t="s">
        <v>281</v>
      </c>
      <c r="G5712" t="s">
        <v>293</v>
      </c>
      <c r="H5712">
        <v>90189099</v>
      </c>
    </row>
    <row r="5713" spans="1:8" x14ac:dyDescent="0.25">
      <c r="A5713">
        <v>16903587</v>
      </c>
      <c r="B5713" t="s">
        <v>11373</v>
      </c>
      <c r="C5713" t="s">
        <v>11374</v>
      </c>
      <c r="D5713" t="s">
        <v>162</v>
      </c>
      <c r="E5713" t="s">
        <v>334</v>
      </c>
      <c r="F5713" t="s">
        <v>281</v>
      </c>
      <c r="G5713" t="s">
        <v>293</v>
      </c>
      <c r="H5713">
        <v>90189099</v>
      </c>
    </row>
    <row r="5714" spans="1:8" x14ac:dyDescent="0.25">
      <c r="A5714">
        <v>16903588</v>
      </c>
      <c r="B5714" t="s">
        <v>11375</v>
      </c>
      <c r="C5714" t="s">
        <v>11376</v>
      </c>
      <c r="D5714" t="s">
        <v>274</v>
      </c>
      <c r="E5714" t="s">
        <v>334</v>
      </c>
      <c r="F5714" t="s">
        <v>281</v>
      </c>
      <c r="G5714" t="s">
        <v>293</v>
      </c>
      <c r="H5714">
        <v>90189099</v>
      </c>
    </row>
    <row r="5715" spans="1:8" x14ac:dyDescent="0.25">
      <c r="A5715">
        <v>16903589</v>
      </c>
      <c r="B5715" t="s">
        <v>11377</v>
      </c>
      <c r="C5715" t="s">
        <v>11378</v>
      </c>
      <c r="D5715" t="s">
        <v>274</v>
      </c>
      <c r="E5715" t="s">
        <v>334</v>
      </c>
      <c r="F5715" t="s">
        <v>281</v>
      </c>
      <c r="G5715" t="s">
        <v>293</v>
      </c>
      <c r="H5715">
        <v>90189099</v>
      </c>
    </row>
    <row r="5716" spans="1:8" x14ac:dyDescent="0.25">
      <c r="A5716">
        <v>16903590</v>
      </c>
      <c r="B5716" t="s">
        <v>11379</v>
      </c>
      <c r="C5716" t="s">
        <v>11380</v>
      </c>
      <c r="D5716" t="s">
        <v>274</v>
      </c>
      <c r="E5716" t="s">
        <v>334</v>
      </c>
      <c r="F5716" t="s">
        <v>281</v>
      </c>
      <c r="G5716" t="s">
        <v>293</v>
      </c>
      <c r="H5716">
        <v>90189099</v>
      </c>
    </row>
    <row r="5717" spans="1:8" x14ac:dyDescent="0.25">
      <c r="A5717">
        <v>16903591</v>
      </c>
      <c r="B5717" t="s">
        <v>11381</v>
      </c>
      <c r="C5717" t="s">
        <v>11382</v>
      </c>
      <c r="D5717" t="s">
        <v>162</v>
      </c>
      <c r="E5717" t="s">
        <v>798</v>
      </c>
      <c r="F5717" t="s">
        <v>281</v>
      </c>
      <c r="G5717" t="s">
        <v>293</v>
      </c>
      <c r="H5717">
        <v>90211020</v>
      </c>
    </row>
    <row r="5718" spans="1:8" x14ac:dyDescent="0.25">
      <c r="A5718">
        <v>16903592</v>
      </c>
      <c r="B5718" t="s">
        <v>11383</v>
      </c>
      <c r="C5718" t="s">
        <v>11384</v>
      </c>
      <c r="D5718" t="s">
        <v>162</v>
      </c>
      <c r="E5718" t="s">
        <v>798</v>
      </c>
      <c r="F5718" t="s">
        <v>281</v>
      </c>
      <c r="G5718" t="s">
        <v>293</v>
      </c>
      <c r="H5718">
        <v>90211020</v>
      </c>
    </row>
    <row r="5719" spans="1:8" x14ac:dyDescent="0.25">
      <c r="A5719">
        <v>16903593</v>
      </c>
      <c r="B5719" t="s">
        <v>11385</v>
      </c>
      <c r="C5719" t="s">
        <v>11386</v>
      </c>
      <c r="D5719" t="s">
        <v>162</v>
      </c>
      <c r="E5719" t="s">
        <v>798</v>
      </c>
      <c r="F5719" t="s">
        <v>281</v>
      </c>
      <c r="G5719" t="s">
        <v>293</v>
      </c>
      <c r="H5719">
        <v>90211020</v>
      </c>
    </row>
    <row r="5720" spans="1:8" x14ac:dyDescent="0.25">
      <c r="A5720">
        <v>16903594</v>
      </c>
      <c r="B5720" t="s">
        <v>11387</v>
      </c>
      <c r="C5720" t="s">
        <v>11388</v>
      </c>
      <c r="D5720" t="s">
        <v>162</v>
      </c>
      <c r="E5720" t="s">
        <v>798</v>
      </c>
      <c r="F5720" t="s">
        <v>281</v>
      </c>
      <c r="G5720" t="s">
        <v>293</v>
      </c>
      <c r="H5720">
        <v>90211020</v>
      </c>
    </row>
    <row r="5721" spans="1:8" x14ac:dyDescent="0.25">
      <c r="A5721">
        <v>16903595</v>
      </c>
      <c r="B5721" t="s">
        <v>11389</v>
      </c>
      <c r="C5721" t="s">
        <v>11390</v>
      </c>
      <c r="D5721" t="s">
        <v>162</v>
      </c>
      <c r="E5721" t="s">
        <v>798</v>
      </c>
      <c r="F5721" t="s">
        <v>281</v>
      </c>
      <c r="G5721" t="s">
        <v>293</v>
      </c>
      <c r="H5721">
        <v>90211020</v>
      </c>
    </row>
    <row r="5722" spans="1:8" x14ac:dyDescent="0.25">
      <c r="A5722">
        <v>16903596</v>
      </c>
      <c r="B5722" t="s">
        <v>11391</v>
      </c>
      <c r="C5722" t="s">
        <v>11392</v>
      </c>
      <c r="D5722" t="s">
        <v>162</v>
      </c>
      <c r="E5722" t="s">
        <v>334</v>
      </c>
      <c r="F5722" t="s">
        <v>281</v>
      </c>
      <c r="G5722" t="s">
        <v>293</v>
      </c>
      <c r="H5722">
        <v>90189099</v>
      </c>
    </row>
    <row r="5723" spans="1:8" x14ac:dyDescent="0.25">
      <c r="A5723">
        <v>16903597</v>
      </c>
      <c r="B5723" t="s">
        <v>11393</v>
      </c>
      <c r="C5723" t="s">
        <v>11394</v>
      </c>
      <c r="D5723" t="s">
        <v>162</v>
      </c>
      <c r="E5723" t="s">
        <v>334</v>
      </c>
      <c r="F5723" t="s">
        <v>281</v>
      </c>
      <c r="G5723" t="s">
        <v>293</v>
      </c>
      <c r="H5723">
        <v>90189099</v>
      </c>
    </row>
    <row r="5724" spans="1:8" x14ac:dyDescent="0.25">
      <c r="A5724">
        <v>16903598</v>
      </c>
      <c r="B5724" t="s">
        <v>11395</v>
      </c>
      <c r="C5724" t="s">
        <v>11396</v>
      </c>
      <c r="D5724" t="s">
        <v>162</v>
      </c>
      <c r="E5724" t="s">
        <v>334</v>
      </c>
      <c r="F5724" t="s">
        <v>281</v>
      </c>
      <c r="G5724" t="s">
        <v>293</v>
      </c>
      <c r="H5724">
        <v>30021235</v>
      </c>
    </row>
    <row r="5725" spans="1:8" x14ac:dyDescent="0.25">
      <c r="A5725">
        <v>16903599</v>
      </c>
      <c r="B5725" t="s">
        <v>11397</v>
      </c>
      <c r="C5725" t="s">
        <v>11398</v>
      </c>
      <c r="D5725" t="s">
        <v>162</v>
      </c>
      <c r="E5725" t="s">
        <v>334</v>
      </c>
      <c r="F5725" t="s">
        <v>281</v>
      </c>
      <c r="G5725" t="s">
        <v>293</v>
      </c>
      <c r="H5725">
        <v>90189099</v>
      </c>
    </row>
    <row r="5726" spans="1:8" x14ac:dyDescent="0.25">
      <c r="A5726">
        <v>16903600</v>
      </c>
      <c r="B5726" t="s">
        <v>11399</v>
      </c>
      <c r="C5726" t="s">
        <v>11400</v>
      </c>
      <c r="D5726" t="s">
        <v>162</v>
      </c>
      <c r="E5726" t="s">
        <v>334</v>
      </c>
      <c r="F5726" t="s">
        <v>281</v>
      </c>
      <c r="G5726" t="s">
        <v>293</v>
      </c>
      <c r="H5726">
        <v>90189099</v>
      </c>
    </row>
    <row r="5727" spans="1:8" x14ac:dyDescent="0.25">
      <c r="A5727">
        <v>16903601</v>
      </c>
      <c r="B5727" t="s">
        <v>11401</v>
      </c>
      <c r="C5727" t="s">
        <v>11402</v>
      </c>
      <c r="D5727" t="s">
        <v>162</v>
      </c>
      <c r="E5727" t="s">
        <v>334</v>
      </c>
      <c r="F5727" t="s">
        <v>281</v>
      </c>
      <c r="G5727" t="s">
        <v>293</v>
      </c>
      <c r="H5727">
        <v>90189099</v>
      </c>
    </row>
    <row r="5728" spans="1:8" x14ac:dyDescent="0.25">
      <c r="A5728">
        <v>16903602</v>
      </c>
      <c r="B5728" t="s">
        <v>11403</v>
      </c>
      <c r="C5728" t="s">
        <v>11404</v>
      </c>
      <c r="D5728" t="s">
        <v>162</v>
      </c>
      <c r="E5728" t="s">
        <v>334</v>
      </c>
      <c r="F5728" t="s">
        <v>281</v>
      </c>
      <c r="G5728" t="s">
        <v>293</v>
      </c>
      <c r="H5728">
        <v>90189099</v>
      </c>
    </row>
    <row r="5729" spans="1:8" x14ac:dyDescent="0.25">
      <c r="A5729">
        <v>16903603</v>
      </c>
      <c r="B5729" t="s">
        <v>11405</v>
      </c>
      <c r="C5729" t="s">
        <v>11406</v>
      </c>
      <c r="D5729" t="s">
        <v>162</v>
      </c>
      <c r="E5729" t="s">
        <v>334</v>
      </c>
      <c r="F5729" t="s">
        <v>281</v>
      </c>
      <c r="G5729" t="s">
        <v>293</v>
      </c>
      <c r="H5729">
        <v>90189099</v>
      </c>
    </row>
    <row r="5730" spans="1:8" x14ac:dyDescent="0.25">
      <c r="A5730">
        <v>16903701</v>
      </c>
      <c r="B5730" t="s">
        <v>11407</v>
      </c>
      <c r="C5730" t="s">
        <v>11408</v>
      </c>
      <c r="D5730" t="s">
        <v>162</v>
      </c>
      <c r="E5730" t="s">
        <v>334</v>
      </c>
      <c r="F5730" t="s">
        <v>281</v>
      </c>
      <c r="G5730" t="s">
        <v>293</v>
      </c>
      <c r="H5730">
        <v>90189099</v>
      </c>
    </row>
    <row r="5731" spans="1:8" x14ac:dyDescent="0.25">
      <c r="A5731">
        <v>16903702</v>
      </c>
      <c r="B5731" t="s">
        <v>11409</v>
      </c>
      <c r="C5731" t="s">
        <v>11410</v>
      </c>
      <c r="D5731" t="s">
        <v>162</v>
      </c>
      <c r="E5731" t="s">
        <v>798</v>
      </c>
      <c r="F5731" t="s">
        <v>281</v>
      </c>
      <c r="G5731" t="s">
        <v>293</v>
      </c>
      <c r="H5731">
        <v>90211020</v>
      </c>
    </row>
    <row r="5732" spans="1:8" x14ac:dyDescent="0.25">
      <c r="A5732">
        <v>16903703</v>
      </c>
      <c r="B5732" t="s">
        <v>11411</v>
      </c>
      <c r="C5732" t="s">
        <v>11412</v>
      </c>
      <c r="D5732" t="s">
        <v>162</v>
      </c>
      <c r="E5732" t="s">
        <v>798</v>
      </c>
      <c r="F5732" t="s">
        <v>281</v>
      </c>
      <c r="G5732" t="s">
        <v>293</v>
      </c>
      <c r="H5732">
        <v>90211020</v>
      </c>
    </row>
    <row r="5733" spans="1:8" x14ac:dyDescent="0.25">
      <c r="A5733">
        <v>16903704</v>
      </c>
      <c r="B5733" t="s">
        <v>11413</v>
      </c>
      <c r="C5733" t="s">
        <v>11414</v>
      </c>
      <c r="D5733" t="s">
        <v>162</v>
      </c>
      <c r="E5733" t="s">
        <v>798</v>
      </c>
      <c r="F5733" t="s">
        <v>281</v>
      </c>
      <c r="G5733" t="s">
        <v>293</v>
      </c>
      <c r="H5733">
        <v>90211020</v>
      </c>
    </row>
    <row r="5734" spans="1:8" x14ac:dyDescent="0.25">
      <c r="A5734">
        <v>16903705</v>
      </c>
      <c r="B5734" t="s">
        <v>11415</v>
      </c>
      <c r="C5734" t="s">
        <v>11416</v>
      </c>
      <c r="D5734" t="s">
        <v>162</v>
      </c>
      <c r="E5734" t="s">
        <v>798</v>
      </c>
      <c r="F5734" t="s">
        <v>281</v>
      </c>
      <c r="G5734" t="s">
        <v>293</v>
      </c>
      <c r="H5734">
        <v>90211020</v>
      </c>
    </row>
    <row r="5735" spans="1:8" x14ac:dyDescent="0.25">
      <c r="A5735">
        <v>16903706</v>
      </c>
      <c r="B5735" t="s">
        <v>11417</v>
      </c>
      <c r="C5735" t="s">
        <v>11418</v>
      </c>
      <c r="D5735" t="s">
        <v>162</v>
      </c>
      <c r="E5735" t="s">
        <v>798</v>
      </c>
      <c r="F5735" t="s">
        <v>281</v>
      </c>
      <c r="G5735" t="s">
        <v>293</v>
      </c>
      <c r="H5735">
        <v>90211020</v>
      </c>
    </row>
    <row r="5736" spans="1:8" x14ac:dyDescent="0.25">
      <c r="A5736">
        <v>16903707</v>
      </c>
      <c r="B5736" t="s">
        <v>11419</v>
      </c>
      <c r="C5736" t="s">
        <v>11420</v>
      </c>
      <c r="D5736" t="s">
        <v>162</v>
      </c>
      <c r="E5736" t="s">
        <v>798</v>
      </c>
      <c r="F5736" t="s">
        <v>281</v>
      </c>
      <c r="G5736" t="s">
        <v>293</v>
      </c>
      <c r="H5736">
        <v>90211020</v>
      </c>
    </row>
    <row r="5737" spans="1:8" x14ac:dyDescent="0.25">
      <c r="A5737">
        <v>16903708</v>
      </c>
      <c r="B5737" t="s">
        <v>11421</v>
      </c>
      <c r="C5737" t="s">
        <v>11422</v>
      </c>
      <c r="D5737" t="s">
        <v>162</v>
      </c>
      <c r="E5737" t="s">
        <v>798</v>
      </c>
      <c r="F5737" t="s">
        <v>281</v>
      </c>
      <c r="G5737" t="s">
        <v>293</v>
      </c>
      <c r="H5737">
        <v>90211020</v>
      </c>
    </row>
    <row r="5738" spans="1:8" x14ac:dyDescent="0.25">
      <c r="A5738">
        <v>16903709</v>
      </c>
      <c r="B5738" t="s">
        <v>11347</v>
      </c>
      <c r="C5738" t="s">
        <v>11423</v>
      </c>
      <c r="D5738" t="s">
        <v>162</v>
      </c>
      <c r="E5738" t="s">
        <v>798</v>
      </c>
      <c r="F5738" t="s">
        <v>281</v>
      </c>
      <c r="G5738" t="s">
        <v>293</v>
      </c>
      <c r="H5738">
        <v>90211020</v>
      </c>
    </row>
    <row r="5739" spans="1:8" x14ac:dyDescent="0.25">
      <c r="A5739">
        <v>16903710</v>
      </c>
      <c r="B5739" t="s">
        <v>11424</v>
      </c>
      <c r="C5739" t="s">
        <v>11425</v>
      </c>
      <c r="D5739" t="s">
        <v>162</v>
      </c>
      <c r="E5739" t="s">
        <v>798</v>
      </c>
      <c r="F5739" t="s">
        <v>281</v>
      </c>
      <c r="G5739" t="s">
        <v>293</v>
      </c>
      <c r="H5739">
        <v>90211020</v>
      </c>
    </row>
    <row r="5740" spans="1:8" x14ac:dyDescent="0.25">
      <c r="A5740">
        <v>16903711</v>
      </c>
      <c r="B5740" t="s">
        <v>11426</v>
      </c>
      <c r="C5740" t="s">
        <v>11427</v>
      </c>
      <c r="D5740" t="s">
        <v>162</v>
      </c>
      <c r="E5740" t="s">
        <v>798</v>
      </c>
      <c r="F5740" t="s">
        <v>281</v>
      </c>
      <c r="G5740" t="s">
        <v>293</v>
      </c>
      <c r="H5740">
        <v>90211020</v>
      </c>
    </row>
    <row r="5741" spans="1:8" x14ac:dyDescent="0.25">
      <c r="A5741">
        <v>16903712</v>
      </c>
      <c r="B5741" t="s">
        <v>11428</v>
      </c>
      <c r="C5741" t="s">
        <v>11429</v>
      </c>
      <c r="D5741" t="s">
        <v>162</v>
      </c>
      <c r="E5741" t="s">
        <v>798</v>
      </c>
      <c r="F5741" t="s">
        <v>281</v>
      </c>
      <c r="G5741" t="s">
        <v>293</v>
      </c>
      <c r="H5741">
        <v>90211020</v>
      </c>
    </row>
    <row r="5742" spans="1:8" x14ac:dyDescent="0.25">
      <c r="A5742">
        <v>16903713</v>
      </c>
      <c r="B5742" t="s">
        <v>11430</v>
      </c>
      <c r="C5742" t="s">
        <v>11431</v>
      </c>
      <c r="D5742" t="s">
        <v>162</v>
      </c>
      <c r="E5742" t="s">
        <v>798</v>
      </c>
      <c r="F5742" t="s">
        <v>281</v>
      </c>
      <c r="G5742" t="s">
        <v>293</v>
      </c>
      <c r="H5742">
        <v>90211020</v>
      </c>
    </row>
    <row r="5743" spans="1:8" x14ac:dyDescent="0.25">
      <c r="A5743">
        <v>16903714</v>
      </c>
      <c r="B5743" t="s">
        <v>11432</v>
      </c>
      <c r="C5743" t="s">
        <v>11433</v>
      </c>
      <c r="D5743" t="s">
        <v>162</v>
      </c>
      <c r="E5743" t="s">
        <v>798</v>
      </c>
      <c r="F5743" t="s">
        <v>281</v>
      </c>
      <c r="G5743" t="s">
        <v>293</v>
      </c>
      <c r="H5743">
        <v>90211020</v>
      </c>
    </row>
    <row r="5744" spans="1:8" x14ac:dyDescent="0.25">
      <c r="A5744">
        <v>16903715</v>
      </c>
      <c r="B5744" t="s">
        <v>7548</v>
      </c>
      <c r="C5744" t="s">
        <v>11434</v>
      </c>
      <c r="D5744" t="s">
        <v>162</v>
      </c>
      <c r="E5744" t="s">
        <v>798</v>
      </c>
      <c r="F5744" t="s">
        <v>281</v>
      </c>
      <c r="G5744" t="s">
        <v>293</v>
      </c>
      <c r="H5744">
        <v>90211020</v>
      </c>
    </row>
    <row r="5745" spans="1:8" x14ac:dyDescent="0.25">
      <c r="A5745">
        <v>16903716</v>
      </c>
      <c r="B5745" t="s">
        <v>11435</v>
      </c>
      <c r="C5745" t="s">
        <v>11436</v>
      </c>
      <c r="D5745" t="s">
        <v>162</v>
      </c>
      <c r="E5745" t="s">
        <v>798</v>
      </c>
      <c r="F5745" t="s">
        <v>281</v>
      </c>
      <c r="G5745" t="s">
        <v>293</v>
      </c>
      <c r="H5745">
        <v>90211020</v>
      </c>
    </row>
    <row r="5746" spans="1:8" x14ac:dyDescent="0.25">
      <c r="A5746">
        <v>16903717</v>
      </c>
      <c r="B5746" t="s">
        <v>11437</v>
      </c>
      <c r="C5746" t="s">
        <v>11438</v>
      </c>
      <c r="D5746" t="s">
        <v>162</v>
      </c>
      <c r="E5746" t="s">
        <v>798</v>
      </c>
      <c r="F5746" t="s">
        <v>281</v>
      </c>
      <c r="G5746" t="s">
        <v>293</v>
      </c>
      <c r="H5746">
        <v>90211020</v>
      </c>
    </row>
    <row r="5747" spans="1:8" x14ac:dyDescent="0.25">
      <c r="A5747">
        <v>16903718</v>
      </c>
      <c r="B5747" t="s">
        <v>11439</v>
      </c>
      <c r="C5747" t="s">
        <v>11440</v>
      </c>
      <c r="D5747" t="s">
        <v>162</v>
      </c>
      <c r="E5747" t="s">
        <v>798</v>
      </c>
      <c r="F5747" t="s">
        <v>281</v>
      </c>
      <c r="G5747" t="s">
        <v>293</v>
      </c>
      <c r="H5747">
        <v>90211020</v>
      </c>
    </row>
    <row r="5748" spans="1:8" x14ac:dyDescent="0.25">
      <c r="A5748">
        <v>16903719</v>
      </c>
      <c r="B5748" t="s">
        <v>11441</v>
      </c>
      <c r="C5748" t="s">
        <v>11442</v>
      </c>
      <c r="D5748" t="s">
        <v>162</v>
      </c>
      <c r="E5748" t="s">
        <v>798</v>
      </c>
      <c r="F5748" t="s">
        <v>281</v>
      </c>
      <c r="G5748" t="s">
        <v>293</v>
      </c>
      <c r="H5748">
        <v>90211020</v>
      </c>
    </row>
    <row r="5749" spans="1:8" x14ac:dyDescent="0.25">
      <c r="A5749">
        <v>16903720</v>
      </c>
      <c r="B5749" t="s">
        <v>11443</v>
      </c>
      <c r="C5749" t="s">
        <v>11444</v>
      </c>
      <c r="D5749" t="s">
        <v>162</v>
      </c>
      <c r="E5749" t="s">
        <v>798</v>
      </c>
      <c r="F5749" t="s">
        <v>281</v>
      </c>
      <c r="G5749" t="s">
        <v>293</v>
      </c>
      <c r="H5749">
        <v>90211020</v>
      </c>
    </row>
    <row r="5750" spans="1:8" x14ac:dyDescent="0.25">
      <c r="A5750">
        <v>16903721</v>
      </c>
      <c r="B5750" t="s">
        <v>11445</v>
      </c>
      <c r="C5750" t="s">
        <v>11446</v>
      </c>
      <c r="D5750" t="s">
        <v>162</v>
      </c>
      <c r="E5750" t="s">
        <v>798</v>
      </c>
      <c r="F5750" t="s">
        <v>281</v>
      </c>
      <c r="G5750" t="s">
        <v>293</v>
      </c>
      <c r="H5750">
        <v>90211020</v>
      </c>
    </row>
    <row r="5751" spans="1:8" x14ac:dyDescent="0.25">
      <c r="A5751">
        <v>16903722</v>
      </c>
      <c r="B5751" t="s">
        <v>11447</v>
      </c>
      <c r="C5751" t="s">
        <v>11448</v>
      </c>
      <c r="D5751" t="s">
        <v>162</v>
      </c>
      <c r="E5751" t="s">
        <v>798</v>
      </c>
      <c r="F5751" t="s">
        <v>281</v>
      </c>
      <c r="G5751" t="s">
        <v>293</v>
      </c>
      <c r="H5751">
        <v>90211020</v>
      </c>
    </row>
    <row r="5752" spans="1:8" x14ac:dyDescent="0.25">
      <c r="A5752">
        <v>16903723</v>
      </c>
      <c r="B5752" t="s">
        <v>11449</v>
      </c>
      <c r="C5752" t="s">
        <v>11450</v>
      </c>
      <c r="D5752" t="s">
        <v>162</v>
      </c>
      <c r="E5752" t="s">
        <v>798</v>
      </c>
      <c r="F5752" t="s">
        <v>281</v>
      </c>
      <c r="G5752" t="s">
        <v>293</v>
      </c>
      <c r="H5752">
        <v>90211020</v>
      </c>
    </row>
    <row r="5753" spans="1:8" x14ac:dyDescent="0.25">
      <c r="A5753">
        <v>16903724</v>
      </c>
      <c r="B5753" t="s">
        <v>11451</v>
      </c>
      <c r="C5753" t="s">
        <v>11452</v>
      </c>
      <c r="D5753" t="s">
        <v>162</v>
      </c>
      <c r="E5753" t="s">
        <v>798</v>
      </c>
      <c r="F5753" t="s">
        <v>281</v>
      </c>
      <c r="G5753" t="s">
        <v>293</v>
      </c>
      <c r="H5753">
        <v>90211020</v>
      </c>
    </row>
    <row r="5754" spans="1:8" x14ac:dyDescent="0.25">
      <c r="A5754">
        <v>16903725</v>
      </c>
      <c r="B5754" t="s">
        <v>11453</v>
      </c>
      <c r="C5754" t="s">
        <v>11454</v>
      </c>
      <c r="D5754" t="s">
        <v>162</v>
      </c>
      <c r="E5754" t="s">
        <v>798</v>
      </c>
      <c r="F5754" t="s">
        <v>281</v>
      </c>
      <c r="G5754" t="s">
        <v>293</v>
      </c>
      <c r="H5754">
        <v>90211020</v>
      </c>
    </row>
    <row r="5755" spans="1:8" x14ac:dyDescent="0.25">
      <c r="A5755">
        <v>16903727</v>
      </c>
      <c r="B5755" t="s">
        <v>11455</v>
      </c>
      <c r="C5755" t="s">
        <v>11456</v>
      </c>
      <c r="D5755" t="s">
        <v>162</v>
      </c>
      <c r="E5755" t="s">
        <v>798</v>
      </c>
      <c r="F5755" t="s">
        <v>281</v>
      </c>
      <c r="G5755" t="s">
        <v>293</v>
      </c>
      <c r="H5755">
        <v>90211020</v>
      </c>
    </row>
    <row r="5756" spans="1:8" x14ac:dyDescent="0.25">
      <c r="A5756">
        <v>16903728</v>
      </c>
      <c r="B5756" t="s">
        <v>11457</v>
      </c>
      <c r="C5756" t="s">
        <v>11458</v>
      </c>
      <c r="D5756" t="s">
        <v>162</v>
      </c>
      <c r="E5756" t="s">
        <v>334</v>
      </c>
      <c r="F5756" t="s">
        <v>281</v>
      </c>
      <c r="G5756" t="s">
        <v>293</v>
      </c>
      <c r="H5756">
        <v>90189099</v>
      </c>
    </row>
    <row r="5757" spans="1:8" x14ac:dyDescent="0.25">
      <c r="A5757">
        <v>16903729</v>
      </c>
      <c r="B5757" t="s">
        <v>11459</v>
      </c>
      <c r="C5757" t="s">
        <v>11460</v>
      </c>
      <c r="D5757" t="s">
        <v>162</v>
      </c>
      <c r="E5757" t="s">
        <v>334</v>
      </c>
      <c r="F5757" t="s">
        <v>281</v>
      </c>
      <c r="G5757" t="s">
        <v>293</v>
      </c>
      <c r="H5757">
        <v>90189099</v>
      </c>
    </row>
    <row r="5758" spans="1:8" x14ac:dyDescent="0.25">
      <c r="A5758">
        <v>16903730</v>
      </c>
      <c r="B5758" t="s">
        <v>11461</v>
      </c>
      <c r="C5758" t="s">
        <v>11462</v>
      </c>
      <c r="D5758" t="s">
        <v>162</v>
      </c>
      <c r="E5758" t="s">
        <v>334</v>
      </c>
      <c r="F5758" t="s">
        <v>281</v>
      </c>
      <c r="G5758" t="s">
        <v>293</v>
      </c>
      <c r="H5758">
        <v>90189099</v>
      </c>
    </row>
    <row r="5759" spans="1:8" x14ac:dyDescent="0.25">
      <c r="A5759">
        <v>16903731</v>
      </c>
      <c r="B5759" t="s">
        <v>11463</v>
      </c>
      <c r="C5759" t="s">
        <v>11464</v>
      </c>
      <c r="D5759" t="s">
        <v>162</v>
      </c>
      <c r="E5759" t="s">
        <v>334</v>
      </c>
      <c r="F5759" t="s">
        <v>281</v>
      </c>
      <c r="G5759" t="s">
        <v>293</v>
      </c>
      <c r="H5759">
        <v>90189099</v>
      </c>
    </row>
    <row r="5760" spans="1:8" x14ac:dyDescent="0.25">
      <c r="A5760">
        <v>16903732</v>
      </c>
      <c r="B5760" t="s">
        <v>11465</v>
      </c>
      <c r="C5760" t="s">
        <v>11466</v>
      </c>
      <c r="D5760" t="s">
        <v>162</v>
      </c>
      <c r="E5760" t="s">
        <v>334</v>
      </c>
      <c r="F5760" t="s">
        <v>281</v>
      </c>
      <c r="G5760" t="s">
        <v>293</v>
      </c>
      <c r="H5760">
        <v>90189099</v>
      </c>
    </row>
    <row r="5761" spans="1:8" x14ac:dyDescent="0.25">
      <c r="A5761">
        <v>16903733</v>
      </c>
      <c r="B5761" t="s">
        <v>11467</v>
      </c>
      <c r="C5761" t="s">
        <v>11468</v>
      </c>
      <c r="D5761" t="s">
        <v>162</v>
      </c>
      <c r="E5761" t="s">
        <v>334</v>
      </c>
      <c r="F5761" t="s">
        <v>281</v>
      </c>
      <c r="G5761" t="s">
        <v>293</v>
      </c>
      <c r="H5761">
        <v>90189099</v>
      </c>
    </row>
    <row r="5762" spans="1:8" x14ac:dyDescent="0.25">
      <c r="A5762">
        <v>16903734</v>
      </c>
      <c r="B5762" t="s">
        <v>11469</v>
      </c>
      <c r="C5762" t="s">
        <v>11470</v>
      </c>
      <c r="D5762" t="s">
        <v>162</v>
      </c>
      <c r="E5762" t="s">
        <v>334</v>
      </c>
      <c r="F5762" t="s">
        <v>281</v>
      </c>
      <c r="G5762" t="s">
        <v>293</v>
      </c>
      <c r="H5762">
        <v>90189099</v>
      </c>
    </row>
    <row r="5763" spans="1:8" x14ac:dyDescent="0.25">
      <c r="A5763">
        <v>16903735</v>
      </c>
      <c r="B5763" t="s">
        <v>11471</v>
      </c>
      <c r="C5763" t="s">
        <v>11472</v>
      </c>
      <c r="D5763" t="s">
        <v>162</v>
      </c>
      <c r="E5763" t="s">
        <v>798</v>
      </c>
      <c r="F5763" t="s">
        <v>281</v>
      </c>
      <c r="G5763" t="s">
        <v>293</v>
      </c>
      <c r="H5763">
        <v>90211020</v>
      </c>
    </row>
    <row r="5764" spans="1:8" x14ac:dyDescent="0.25">
      <c r="A5764">
        <v>16903736</v>
      </c>
      <c r="B5764" t="s">
        <v>11473</v>
      </c>
      <c r="C5764" t="s">
        <v>11474</v>
      </c>
      <c r="D5764" t="s">
        <v>162</v>
      </c>
      <c r="E5764" t="s">
        <v>798</v>
      </c>
      <c r="F5764" t="s">
        <v>281</v>
      </c>
      <c r="G5764" t="s">
        <v>293</v>
      </c>
      <c r="H5764">
        <v>90211020</v>
      </c>
    </row>
    <row r="5765" spans="1:8" x14ac:dyDescent="0.25">
      <c r="A5765">
        <v>16903737</v>
      </c>
      <c r="B5765" t="s">
        <v>10692</v>
      </c>
      <c r="C5765" t="s">
        <v>11475</v>
      </c>
      <c r="D5765" t="s">
        <v>162</v>
      </c>
      <c r="E5765" t="s">
        <v>798</v>
      </c>
      <c r="F5765" t="s">
        <v>281</v>
      </c>
      <c r="G5765" t="s">
        <v>293</v>
      </c>
      <c r="H5765">
        <v>90211020</v>
      </c>
    </row>
    <row r="5766" spans="1:8" x14ac:dyDescent="0.25">
      <c r="A5766">
        <v>16903738</v>
      </c>
      <c r="B5766" t="s">
        <v>11476</v>
      </c>
      <c r="C5766" t="s">
        <v>11477</v>
      </c>
      <c r="D5766" t="s">
        <v>162</v>
      </c>
      <c r="E5766" t="s">
        <v>798</v>
      </c>
      <c r="F5766" t="s">
        <v>281</v>
      </c>
      <c r="G5766" t="s">
        <v>293</v>
      </c>
      <c r="H5766">
        <v>90211020</v>
      </c>
    </row>
    <row r="5767" spans="1:8" x14ac:dyDescent="0.25">
      <c r="A5767">
        <v>16903739</v>
      </c>
      <c r="B5767" t="s">
        <v>10698</v>
      </c>
      <c r="C5767" t="s">
        <v>11478</v>
      </c>
      <c r="D5767" t="s">
        <v>162</v>
      </c>
      <c r="E5767" t="s">
        <v>798</v>
      </c>
      <c r="F5767" t="s">
        <v>281</v>
      </c>
      <c r="G5767" t="s">
        <v>293</v>
      </c>
      <c r="H5767">
        <v>90211020</v>
      </c>
    </row>
    <row r="5768" spans="1:8" x14ac:dyDescent="0.25">
      <c r="A5768">
        <v>16903740</v>
      </c>
      <c r="B5768" t="s">
        <v>10702</v>
      </c>
      <c r="C5768" t="s">
        <v>11479</v>
      </c>
      <c r="D5768" t="s">
        <v>162</v>
      </c>
      <c r="E5768" t="s">
        <v>798</v>
      </c>
      <c r="F5768" t="s">
        <v>281</v>
      </c>
      <c r="G5768" t="s">
        <v>293</v>
      </c>
      <c r="H5768">
        <v>90211020</v>
      </c>
    </row>
    <row r="5769" spans="1:8" x14ac:dyDescent="0.25">
      <c r="A5769">
        <v>16903741</v>
      </c>
      <c r="B5769" t="s">
        <v>10704</v>
      </c>
      <c r="C5769" t="s">
        <v>11480</v>
      </c>
      <c r="D5769" t="s">
        <v>162</v>
      </c>
      <c r="E5769" t="s">
        <v>798</v>
      </c>
      <c r="F5769" t="s">
        <v>281</v>
      </c>
      <c r="G5769" t="s">
        <v>293</v>
      </c>
      <c r="H5769">
        <v>90211020</v>
      </c>
    </row>
    <row r="5770" spans="1:8" x14ac:dyDescent="0.25">
      <c r="A5770">
        <v>16903742</v>
      </c>
      <c r="B5770" t="s">
        <v>11481</v>
      </c>
      <c r="C5770" t="s">
        <v>11482</v>
      </c>
      <c r="D5770" t="s">
        <v>162</v>
      </c>
      <c r="E5770" t="s">
        <v>334</v>
      </c>
      <c r="F5770" t="s">
        <v>281</v>
      </c>
      <c r="G5770" t="s">
        <v>293</v>
      </c>
      <c r="H5770">
        <v>90189099</v>
      </c>
    </row>
    <row r="5771" spans="1:8" x14ac:dyDescent="0.25">
      <c r="A5771">
        <v>16903743</v>
      </c>
      <c r="B5771" t="s">
        <v>11483</v>
      </c>
      <c r="C5771" t="s">
        <v>11484</v>
      </c>
      <c r="D5771" t="s">
        <v>162</v>
      </c>
      <c r="E5771" t="s">
        <v>334</v>
      </c>
      <c r="F5771" t="s">
        <v>281</v>
      </c>
      <c r="G5771" t="s">
        <v>293</v>
      </c>
      <c r="H5771">
        <v>90189099</v>
      </c>
    </row>
    <row r="5772" spans="1:8" x14ac:dyDescent="0.25">
      <c r="A5772">
        <v>17100001</v>
      </c>
      <c r="B5772" t="s">
        <v>11485</v>
      </c>
      <c r="C5772" t="s">
        <v>11486</v>
      </c>
      <c r="D5772" t="s">
        <v>162</v>
      </c>
      <c r="E5772" t="s">
        <v>334</v>
      </c>
      <c r="F5772" t="s">
        <v>1309</v>
      </c>
      <c r="G5772" t="s">
        <v>293</v>
      </c>
      <c r="H5772">
        <v>90189099</v>
      </c>
    </row>
    <row r="5773" spans="1:8" x14ac:dyDescent="0.25">
      <c r="A5773">
        <v>17100002</v>
      </c>
      <c r="B5773" t="s">
        <v>11487</v>
      </c>
      <c r="C5773" t="s">
        <v>11488</v>
      </c>
      <c r="D5773" t="s">
        <v>162</v>
      </c>
      <c r="E5773" t="s">
        <v>334</v>
      </c>
      <c r="F5773" t="s">
        <v>1309</v>
      </c>
      <c r="G5773" t="s">
        <v>293</v>
      </c>
      <c r="H5773">
        <v>90189099</v>
      </c>
    </row>
    <row r="5774" spans="1:8" x14ac:dyDescent="0.25">
      <c r="A5774">
        <v>17100003</v>
      </c>
      <c r="B5774" t="s">
        <v>11489</v>
      </c>
      <c r="C5774" t="s">
        <v>11490</v>
      </c>
      <c r="D5774" t="s">
        <v>162</v>
      </c>
      <c r="E5774" t="s">
        <v>334</v>
      </c>
      <c r="F5774" t="s">
        <v>1309</v>
      </c>
      <c r="G5774" t="s">
        <v>293</v>
      </c>
      <c r="H5774">
        <v>90189099</v>
      </c>
    </row>
    <row r="5775" spans="1:8" x14ac:dyDescent="0.25">
      <c r="A5775">
        <v>17100004</v>
      </c>
      <c r="B5775" t="s">
        <v>11491</v>
      </c>
      <c r="C5775" t="s">
        <v>11492</v>
      </c>
      <c r="D5775" t="s">
        <v>162</v>
      </c>
      <c r="E5775" t="s">
        <v>334</v>
      </c>
      <c r="F5775" t="s">
        <v>1309</v>
      </c>
      <c r="G5775" t="s">
        <v>293</v>
      </c>
      <c r="H5775">
        <v>90189099</v>
      </c>
    </row>
    <row r="5776" spans="1:8" x14ac:dyDescent="0.25">
      <c r="A5776">
        <v>17100005</v>
      </c>
      <c r="B5776" t="s">
        <v>11493</v>
      </c>
      <c r="C5776" t="s">
        <v>11494</v>
      </c>
      <c r="D5776" t="s">
        <v>162</v>
      </c>
      <c r="E5776" t="s">
        <v>334</v>
      </c>
      <c r="F5776" t="s">
        <v>1309</v>
      </c>
      <c r="G5776" t="s">
        <v>293</v>
      </c>
      <c r="H5776">
        <v>90189099</v>
      </c>
    </row>
    <row r="5777" spans="1:8" x14ac:dyDescent="0.25">
      <c r="A5777">
        <v>17100006</v>
      </c>
      <c r="B5777" t="s">
        <v>11495</v>
      </c>
      <c r="C5777" t="s">
        <v>11496</v>
      </c>
      <c r="D5777" t="s">
        <v>162</v>
      </c>
      <c r="E5777" t="s">
        <v>334</v>
      </c>
      <c r="F5777" t="s">
        <v>1309</v>
      </c>
      <c r="G5777" t="s">
        <v>293</v>
      </c>
      <c r="H5777">
        <v>90189099</v>
      </c>
    </row>
    <row r="5778" spans="1:8" x14ac:dyDescent="0.25">
      <c r="A5778">
        <v>17100007</v>
      </c>
      <c r="B5778" t="s">
        <v>11497</v>
      </c>
      <c r="C5778" t="s">
        <v>11498</v>
      </c>
      <c r="D5778" t="s">
        <v>162</v>
      </c>
      <c r="E5778" t="s">
        <v>334</v>
      </c>
      <c r="F5778" t="s">
        <v>1309</v>
      </c>
      <c r="G5778" t="s">
        <v>293</v>
      </c>
      <c r="H5778">
        <v>90189099</v>
      </c>
    </row>
    <row r="5779" spans="1:8" x14ac:dyDescent="0.25">
      <c r="A5779">
        <v>17100008</v>
      </c>
      <c r="B5779" t="s">
        <v>11499</v>
      </c>
      <c r="C5779" t="s">
        <v>11500</v>
      </c>
      <c r="D5779" t="s">
        <v>162</v>
      </c>
      <c r="E5779" t="s">
        <v>334</v>
      </c>
      <c r="F5779" t="s">
        <v>1309</v>
      </c>
      <c r="G5779" t="s">
        <v>293</v>
      </c>
      <c r="H5779">
        <v>90189099</v>
      </c>
    </row>
    <row r="5780" spans="1:8" x14ac:dyDescent="0.25">
      <c r="A5780">
        <v>17100009</v>
      </c>
      <c r="B5780" t="s">
        <v>11501</v>
      </c>
      <c r="C5780" t="s">
        <v>11502</v>
      </c>
      <c r="D5780" t="s">
        <v>162</v>
      </c>
      <c r="E5780" t="s">
        <v>334</v>
      </c>
      <c r="F5780" t="s">
        <v>1309</v>
      </c>
      <c r="G5780" t="s">
        <v>293</v>
      </c>
      <c r="H5780">
        <v>90189099</v>
      </c>
    </row>
    <row r="5781" spans="1:8" x14ac:dyDescent="0.25">
      <c r="A5781">
        <v>17100010</v>
      </c>
      <c r="B5781" t="s">
        <v>11503</v>
      </c>
      <c r="C5781" t="s">
        <v>11504</v>
      </c>
      <c r="D5781" t="s">
        <v>162</v>
      </c>
      <c r="E5781" t="s">
        <v>334</v>
      </c>
      <c r="F5781" t="s">
        <v>1309</v>
      </c>
      <c r="G5781" t="s">
        <v>293</v>
      </c>
      <c r="H5781">
        <v>90189099</v>
      </c>
    </row>
    <row r="5782" spans="1:8" x14ac:dyDescent="0.25">
      <c r="A5782">
        <v>17100011</v>
      </c>
      <c r="B5782" t="s">
        <v>11505</v>
      </c>
      <c r="C5782" t="s">
        <v>11506</v>
      </c>
      <c r="D5782" t="s">
        <v>162</v>
      </c>
      <c r="E5782" t="s">
        <v>334</v>
      </c>
      <c r="F5782" t="s">
        <v>1309</v>
      </c>
      <c r="G5782" t="s">
        <v>293</v>
      </c>
      <c r="H5782">
        <v>90189099</v>
      </c>
    </row>
    <row r="5783" spans="1:8" x14ac:dyDescent="0.25">
      <c r="A5783">
        <v>17100012</v>
      </c>
      <c r="B5783" t="s">
        <v>11507</v>
      </c>
      <c r="C5783" t="s">
        <v>11508</v>
      </c>
      <c r="D5783" t="s">
        <v>162</v>
      </c>
      <c r="E5783" t="s">
        <v>334</v>
      </c>
      <c r="F5783" t="s">
        <v>1309</v>
      </c>
      <c r="G5783" t="s">
        <v>293</v>
      </c>
      <c r="H5783">
        <v>90189099</v>
      </c>
    </row>
    <row r="5784" spans="1:8" x14ac:dyDescent="0.25">
      <c r="A5784">
        <v>17100013</v>
      </c>
      <c r="B5784" t="s">
        <v>11509</v>
      </c>
      <c r="C5784" t="s">
        <v>11510</v>
      </c>
      <c r="D5784" t="s">
        <v>162</v>
      </c>
      <c r="E5784" t="s">
        <v>334</v>
      </c>
      <c r="F5784" t="s">
        <v>1309</v>
      </c>
      <c r="G5784" t="s">
        <v>293</v>
      </c>
      <c r="H5784">
        <v>90189099</v>
      </c>
    </row>
    <row r="5785" spans="1:8" x14ac:dyDescent="0.25">
      <c r="A5785">
        <v>17100014</v>
      </c>
      <c r="B5785" t="s">
        <v>11511</v>
      </c>
      <c r="C5785" t="s">
        <v>11512</v>
      </c>
      <c r="D5785" t="s">
        <v>162</v>
      </c>
      <c r="E5785" t="s">
        <v>334</v>
      </c>
      <c r="F5785" t="s">
        <v>1309</v>
      </c>
      <c r="G5785" t="s">
        <v>293</v>
      </c>
      <c r="H5785">
        <v>90189099</v>
      </c>
    </row>
    <row r="5786" spans="1:8" x14ac:dyDescent="0.25">
      <c r="A5786">
        <v>17100015</v>
      </c>
      <c r="B5786" t="s">
        <v>11513</v>
      </c>
      <c r="C5786" t="s">
        <v>11514</v>
      </c>
      <c r="D5786" t="s">
        <v>162</v>
      </c>
      <c r="E5786" t="s">
        <v>334</v>
      </c>
      <c r="F5786" t="s">
        <v>1309</v>
      </c>
      <c r="G5786" t="s">
        <v>293</v>
      </c>
      <c r="H5786">
        <v>90189099</v>
      </c>
    </row>
    <row r="5787" spans="1:8" x14ac:dyDescent="0.25">
      <c r="A5787">
        <v>17100016</v>
      </c>
      <c r="B5787" t="s">
        <v>11515</v>
      </c>
      <c r="C5787" t="s">
        <v>11516</v>
      </c>
      <c r="D5787" t="s">
        <v>162</v>
      </c>
      <c r="E5787" t="s">
        <v>334</v>
      </c>
      <c r="F5787" t="s">
        <v>1309</v>
      </c>
      <c r="G5787" t="s">
        <v>293</v>
      </c>
      <c r="H5787">
        <v>90189099</v>
      </c>
    </row>
    <row r="5788" spans="1:8" x14ac:dyDescent="0.25">
      <c r="A5788">
        <v>17100017</v>
      </c>
      <c r="B5788" t="s">
        <v>11517</v>
      </c>
      <c r="C5788" t="s">
        <v>11518</v>
      </c>
      <c r="D5788" t="s">
        <v>162</v>
      </c>
      <c r="E5788" t="s">
        <v>334</v>
      </c>
      <c r="F5788" t="s">
        <v>1309</v>
      </c>
      <c r="G5788" t="s">
        <v>293</v>
      </c>
      <c r="H5788">
        <v>90189099</v>
      </c>
    </row>
    <row r="5789" spans="1:8" x14ac:dyDescent="0.25">
      <c r="A5789">
        <v>17100018</v>
      </c>
      <c r="B5789" t="s">
        <v>11519</v>
      </c>
      <c r="C5789" t="s">
        <v>11520</v>
      </c>
      <c r="D5789" t="s">
        <v>162</v>
      </c>
      <c r="E5789" t="s">
        <v>334</v>
      </c>
      <c r="F5789" t="s">
        <v>1309</v>
      </c>
      <c r="G5789" t="s">
        <v>293</v>
      </c>
      <c r="H5789">
        <v>90189099</v>
      </c>
    </row>
    <row r="5790" spans="1:8" x14ac:dyDescent="0.25">
      <c r="A5790">
        <v>17100019</v>
      </c>
      <c r="B5790" t="s">
        <v>11521</v>
      </c>
      <c r="C5790" t="s">
        <v>11522</v>
      </c>
      <c r="D5790" t="s">
        <v>162</v>
      </c>
      <c r="E5790" t="s">
        <v>334</v>
      </c>
      <c r="F5790" t="s">
        <v>1309</v>
      </c>
      <c r="G5790" t="s">
        <v>293</v>
      </c>
      <c r="H5790">
        <v>90189099</v>
      </c>
    </row>
    <row r="5791" spans="1:8" x14ac:dyDescent="0.25">
      <c r="A5791">
        <v>17100020</v>
      </c>
      <c r="B5791" t="s">
        <v>11523</v>
      </c>
      <c r="C5791" t="s">
        <v>11524</v>
      </c>
      <c r="D5791" t="s">
        <v>162</v>
      </c>
      <c r="E5791" t="s">
        <v>334</v>
      </c>
      <c r="F5791" t="s">
        <v>1309</v>
      </c>
      <c r="G5791" t="s">
        <v>293</v>
      </c>
      <c r="H5791">
        <v>90189099</v>
      </c>
    </row>
    <row r="5792" spans="1:8" x14ac:dyDescent="0.25">
      <c r="A5792">
        <v>17100021</v>
      </c>
      <c r="B5792" t="s">
        <v>11525</v>
      </c>
      <c r="C5792" t="s">
        <v>11526</v>
      </c>
      <c r="D5792" t="s">
        <v>162</v>
      </c>
      <c r="E5792" t="s">
        <v>334</v>
      </c>
      <c r="F5792" t="s">
        <v>1309</v>
      </c>
      <c r="G5792" t="s">
        <v>293</v>
      </c>
      <c r="H5792">
        <v>90189099</v>
      </c>
    </row>
    <row r="5793" spans="1:8" x14ac:dyDescent="0.25">
      <c r="A5793">
        <v>17100022</v>
      </c>
      <c r="B5793" t="s">
        <v>11527</v>
      </c>
      <c r="C5793" t="s">
        <v>11528</v>
      </c>
      <c r="D5793" t="s">
        <v>162</v>
      </c>
      <c r="E5793" t="s">
        <v>334</v>
      </c>
      <c r="F5793" t="s">
        <v>1309</v>
      </c>
      <c r="G5793" t="s">
        <v>293</v>
      </c>
      <c r="H5793">
        <v>90189099</v>
      </c>
    </row>
    <row r="5794" spans="1:8" x14ac:dyDescent="0.25">
      <c r="A5794">
        <v>17100023</v>
      </c>
      <c r="B5794" t="s">
        <v>11521</v>
      </c>
      <c r="C5794" t="s">
        <v>11522</v>
      </c>
      <c r="D5794" t="s">
        <v>162</v>
      </c>
      <c r="E5794" t="s">
        <v>334</v>
      </c>
      <c r="F5794" t="s">
        <v>1309</v>
      </c>
      <c r="G5794" t="s">
        <v>293</v>
      </c>
      <c r="H5794">
        <v>90189099</v>
      </c>
    </row>
    <row r="5795" spans="1:8" x14ac:dyDescent="0.25">
      <c r="A5795">
        <v>17100024</v>
      </c>
      <c r="B5795" t="s">
        <v>11529</v>
      </c>
      <c r="C5795" t="s">
        <v>11530</v>
      </c>
      <c r="D5795" t="s">
        <v>162</v>
      </c>
      <c r="E5795" t="s">
        <v>334</v>
      </c>
      <c r="F5795" t="s">
        <v>1309</v>
      </c>
      <c r="G5795" t="s">
        <v>293</v>
      </c>
      <c r="H5795">
        <v>90189099</v>
      </c>
    </row>
    <row r="5796" spans="1:8" x14ac:dyDescent="0.25">
      <c r="A5796">
        <v>17100025</v>
      </c>
      <c r="B5796" t="s">
        <v>11531</v>
      </c>
      <c r="C5796" t="s">
        <v>11532</v>
      </c>
      <c r="D5796" t="s">
        <v>162</v>
      </c>
      <c r="E5796" t="s">
        <v>334</v>
      </c>
      <c r="F5796" t="s">
        <v>1309</v>
      </c>
      <c r="G5796" t="s">
        <v>293</v>
      </c>
      <c r="H5796">
        <v>90189099</v>
      </c>
    </row>
    <row r="5797" spans="1:8" x14ac:dyDescent="0.25">
      <c r="A5797">
        <v>17100026</v>
      </c>
      <c r="B5797" t="s">
        <v>11531</v>
      </c>
      <c r="C5797" t="s">
        <v>11532</v>
      </c>
      <c r="D5797" t="s">
        <v>162</v>
      </c>
      <c r="E5797" t="s">
        <v>334</v>
      </c>
      <c r="F5797" t="s">
        <v>1309</v>
      </c>
      <c r="G5797" t="s">
        <v>293</v>
      </c>
      <c r="H5797">
        <v>90189099</v>
      </c>
    </row>
    <row r="5798" spans="1:8" x14ac:dyDescent="0.25">
      <c r="A5798">
        <v>17100027</v>
      </c>
      <c r="B5798" t="s">
        <v>11533</v>
      </c>
      <c r="C5798" t="s">
        <v>11534</v>
      </c>
      <c r="D5798" t="s">
        <v>162</v>
      </c>
      <c r="E5798" t="s">
        <v>334</v>
      </c>
      <c r="F5798" t="s">
        <v>1309</v>
      </c>
      <c r="G5798" t="s">
        <v>293</v>
      </c>
      <c r="H5798">
        <v>90189099</v>
      </c>
    </row>
    <row r="5799" spans="1:8" x14ac:dyDescent="0.25">
      <c r="A5799">
        <v>17100028</v>
      </c>
      <c r="B5799" t="s">
        <v>11535</v>
      </c>
      <c r="C5799" t="s">
        <v>11536</v>
      </c>
      <c r="D5799" t="s">
        <v>162</v>
      </c>
      <c r="E5799" t="s">
        <v>334</v>
      </c>
      <c r="F5799" t="s">
        <v>1309</v>
      </c>
      <c r="G5799" t="s">
        <v>293</v>
      </c>
      <c r="H5799">
        <v>90189099</v>
      </c>
    </row>
    <row r="5800" spans="1:8" x14ac:dyDescent="0.25">
      <c r="A5800">
        <v>17100029</v>
      </c>
      <c r="B5800" t="s">
        <v>11537</v>
      </c>
      <c r="C5800" t="s">
        <v>11538</v>
      </c>
      <c r="D5800" t="s">
        <v>162</v>
      </c>
      <c r="E5800" t="s">
        <v>334</v>
      </c>
      <c r="F5800" t="s">
        <v>1309</v>
      </c>
      <c r="G5800" t="s">
        <v>293</v>
      </c>
      <c r="H5800">
        <v>90189099</v>
      </c>
    </row>
    <row r="5801" spans="1:8" x14ac:dyDescent="0.25">
      <c r="A5801">
        <v>17100030</v>
      </c>
      <c r="B5801" t="s">
        <v>11509</v>
      </c>
      <c r="C5801" t="s">
        <v>11510</v>
      </c>
      <c r="D5801" t="s">
        <v>162</v>
      </c>
      <c r="E5801" t="s">
        <v>334</v>
      </c>
      <c r="F5801" t="s">
        <v>1309</v>
      </c>
      <c r="G5801" t="s">
        <v>293</v>
      </c>
      <c r="H5801">
        <v>90189099</v>
      </c>
    </row>
    <row r="5802" spans="1:8" x14ac:dyDescent="0.25">
      <c r="A5802">
        <v>17100031</v>
      </c>
      <c r="B5802" t="s">
        <v>11511</v>
      </c>
      <c r="C5802" t="s">
        <v>11512</v>
      </c>
      <c r="D5802" t="s">
        <v>162</v>
      </c>
      <c r="E5802" t="s">
        <v>334</v>
      </c>
      <c r="F5802" t="s">
        <v>1309</v>
      </c>
      <c r="G5802" t="s">
        <v>293</v>
      </c>
      <c r="H5802">
        <v>90189099</v>
      </c>
    </row>
    <row r="5803" spans="1:8" x14ac:dyDescent="0.25">
      <c r="A5803">
        <v>17100032</v>
      </c>
      <c r="B5803" t="s">
        <v>11507</v>
      </c>
      <c r="C5803" t="s">
        <v>11508</v>
      </c>
      <c r="D5803" t="s">
        <v>162</v>
      </c>
      <c r="E5803" t="s">
        <v>334</v>
      </c>
      <c r="F5803" t="s">
        <v>1309</v>
      </c>
      <c r="G5803" t="s">
        <v>293</v>
      </c>
      <c r="H5803">
        <v>90189099</v>
      </c>
    </row>
    <row r="5804" spans="1:8" x14ac:dyDescent="0.25">
      <c r="A5804">
        <v>17100033</v>
      </c>
      <c r="B5804" t="s">
        <v>11505</v>
      </c>
      <c r="C5804" t="s">
        <v>11506</v>
      </c>
      <c r="D5804" t="s">
        <v>162</v>
      </c>
      <c r="E5804" t="s">
        <v>334</v>
      </c>
      <c r="F5804" t="s">
        <v>1309</v>
      </c>
      <c r="G5804" t="s">
        <v>293</v>
      </c>
      <c r="H5804">
        <v>90189099</v>
      </c>
    </row>
    <row r="5805" spans="1:8" x14ac:dyDescent="0.25">
      <c r="A5805">
        <v>17100034</v>
      </c>
      <c r="B5805" t="s">
        <v>11513</v>
      </c>
      <c r="C5805" t="s">
        <v>11514</v>
      </c>
      <c r="D5805" t="s">
        <v>162</v>
      </c>
      <c r="E5805" t="s">
        <v>334</v>
      </c>
      <c r="F5805" t="s">
        <v>1309</v>
      </c>
      <c r="G5805" t="s">
        <v>293</v>
      </c>
      <c r="H5805">
        <v>90189099</v>
      </c>
    </row>
    <row r="5806" spans="1:8" x14ac:dyDescent="0.25">
      <c r="A5806">
        <v>17100035</v>
      </c>
      <c r="B5806" t="s">
        <v>11539</v>
      </c>
      <c r="C5806" t="s">
        <v>11540</v>
      </c>
      <c r="D5806" t="s">
        <v>162</v>
      </c>
      <c r="E5806" t="s">
        <v>334</v>
      </c>
      <c r="F5806" t="s">
        <v>1309</v>
      </c>
      <c r="G5806" t="s">
        <v>293</v>
      </c>
      <c r="H5806">
        <v>90189099</v>
      </c>
    </row>
    <row r="5807" spans="1:8" x14ac:dyDescent="0.25">
      <c r="A5807">
        <v>17100036</v>
      </c>
      <c r="B5807" t="s">
        <v>11541</v>
      </c>
      <c r="C5807" t="s">
        <v>11542</v>
      </c>
      <c r="D5807" t="s">
        <v>162</v>
      </c>
      <c r="E5807" t="s">
        <v>334</v>
      </c>
      <c r="F5807" t="s">
        <v>1309</v>
      </c>
      <c r="G5807" t="s">
        <v>293</v>
      </c>
      <c r="H5807">
        <v>90189099</v>
      </c>
    </row>
    <row r="5808" spans="1:8" x14ac:dyDescent="0.25">
      <c r="A5808">
        <v>17100037</v>
      </c>
      <c r="B5808" t="s">
        <v>11543</v>
      </c>
      <c r="C5808" t="s">
        <v>11544</v>
      </c>
      <c r="D5808" t="s">
        <v>162</v>
      </c>
      <c r="E5808" t="s">
        <v>334</v>
      </c>
      <c r="F5808" t="s">
        <v>1309</v>
      </c>
      <c r="G5808" t="s">
        <v>293</v>
      </c>
      <c r="H5808">
        <v>90189099</v>
      </c>
    </row>
    <row r="5809" spans="1:8" x14ac:dyDescent="0.25">
      <c r="A5809">
        <v>17100038</v>
      </c>
      <c r="B5809" t="s">
        <v>11545</v>
      </c>
      <c r="C5809" t="s">
        <v>11546</v>
      </c>
      <c r="D5809" t="s">
        <v>162</v>
      </c>
      <c r="E5809" t="s">
        <v>334</v>
      </c>
      <c r="F5809" t="s">
        <v>1309</v>
      </c>
      <c r="G5809" t="s">
        <v>293</v>
      </c>
      <c r="H5809">
        <v>90189099</v>
      </c>
    </row>
    <row r="5810" spans="1:8" x14ac:dyDescent="0.25">
      <c r="A5810">
        <v>17100039</v>
      </c>
      <c r="B5810" t="s">
        <v>11547</v>
      </c>
      <c r="C5810" t="s">
        <v>11548</v>
      </c>
      <c r="D5810" t="s">
        <v>162</v>
      </c>
      <c r="E5810" t="s">
        <v>334</v>
      </c>
      <c r="F5810" t="s">
        <v>1309</v>
      </c>
      <c r="G5810" t="s">
        <v>293</v>
      </c>
      <c r="H5810">
        <v>90189099</v>
      </c>
    </row>
    <row r="5811" spans="1:8" x14ac:dyDescent="0.25">
      <c r="A5811">
        <v>17100040</v>
      </c>
      <c r="B5811" t="s">
        <v>11549</v>
      </c>
      <c r="C5811" t="s">
        <v>11550</v>
      </c>
      <c r="D5811" t="s">
        <v>162</v>
      </c>
      <c r="E5811" t="s">
        <v>334</v>
      </c>
      <c r="F5811" t="s">
        <v>1309</v>
      </c>
      <c r="G5811" t="s">
        <v>293</v>
      </c>
      <c r="H5811">
        <v>90189099</v>
      </c>
    </row>
    <row r="5812" spans="1:8" x14ac:dyDescent="0.25">
      <c r="A5812">
        <v>17100041</v>
      </c>
      <c r="B5812" t="s">
        <v>11551</v>
      </c>
      <c r="C5812" t="s">
        <v>11552</v>
      </c>
      <c r="D5812" t="s">
        <v>162</v>
      </c>
      <c r="E5812" t="s">
        <v>334</v>
      </c>
      <c r="F5812" t="s">
        <v>1309</v>
      </c>
      <c r="G5812" t="s">
        <v>293</v>
      </c>
      <c r="H5812">
        <v>90189099</v>
      </c>
    </row>
    <row r="5813" spans="1:8" x14ac:dyDescent="0.25">
      <c r="A5813">
        <v>17100042</v>
      </c>
      <c r="B5813" t="s">
        <v>11553</v>
      </c>
      <c r="C5813" t="s">
        <v>11554</v>
      </c>
      <c r="D5813" t="s">
        <v>162</v>
      </c>
      <c r="E5813" t="s">
        <v>334</v>
      </c>
      <c r="F5813" t="s">
        <v>1309</v>
      </c>
      <c r="G5813" t="s">
        <v>293</v>
      </c>
      <c r="H5813">
        <v>90189099</v>
      </c>
    </row>
    <row r="5814" spans="1:8" x14ac:dyDescent="0.25">
      <c r="A5814">
        <v>17100043</v>
      </c>
      <c r="B5814" t="s">
        <v>11555</v>
      </c>
      <c r="C5814" t="s">
        <v>11556</v>
      </c>
      <c r="D5814" t="s">
        <v>162</v>
      </c>
      <c r="E5814" t="s">
        <v>334</v>
      </c>
      <c r="F5814" t="s">
        <v>1309</v>
      </c>
      <c r="G5814" t="s">
        <v>293</v>
      </c>
      <c r="H5814">
        <v>90189099</v>
      </c>
    </row>
    <row r="5815" spans="1:8" x14ac:dyDescent="0.25">
      <c r="A5815">
        <v>17100044</v>
      </c>
      <c r="B5815" t="s">
        <v>11557</v>
      </c>
      <c r="C5815" t="s">
        <v>11558</v>
      </c>
      <c r="D5815" t="s">
        <v>162</v>
      </c>
      <c r="E5815" t="s">
        <v>334</v>
      </c>
      <c r="F5815" t="s">
        <v>1309</v>
      </c>
      <c r="G5815" t="s">
        <v>293</v>
      </c>
      <c r="H5815">
        <v>90189099</v>
      </c>
    </row>
    <row r="5816" spans="1:8" x14ac:dyDescent="0.25">
      <c r="A5816">
        <v>17100045</v>
      </c>
      <c r="B5816" t="s">
        <v>11559</v>
      </c>
      <c r="C5816" t="s">
        <v>11560</v>
      </c>
      <c r="D5816" t="s">
        <v>162</v>
      </c>
      <c r="E5816" t="s">
        <v>334</v>
      </c>
      <c r="F5816" t="s">
        <v>1309</v>
      </c>
      <c r="G5816" t="s">
        <v>293</v>
      </c>
      <c r="H5816">
        <v>90189099</v>
      </c>
    </row>
    <row r="5817" spans="1:8" x14ac:dyDescent="0.25">
      <c r="A5817">
        <v>17100046</v>
      </c>
      <c r="B5817" t="s">
        <v>11561</v>
      </c>
      <c r="C5817" t="s">
        <v>11562</v>
      </c>
      <c r="D5817" t="s">
        <v>162</v>
      </c>
      <c r="E5817" t="s">
        <v>334</v>
      </c>
      <c r="F5817" t="s">
        <v>1309</v>
      </c>
      <c r="G5817" t="s">
        <v>293</v>
      </c>
      <c r="H5817">
        <v>90189099</v>
      </c>
    </row>
    <row r="5818" spans="1:8" x14ac:dyDescent="0.25">
      <c r="A5818">
        <v>17100047</v>
      </c>
      <c r="B5818" t="s">
        <v>11563</v>
      </c>
      <c r="C5818" t="s">
        <v>11564</v>
      </c>
      <c r="D5818" t="s">
        <v>162</v>
      </c>
      <c r="E5818" t="s">
        <v>334</v>
      </c>
      <c r="F5818" t="s">
        <v>1309</v>
      </c>
      <c r="G5818" t="s">
        <v>293</v>
      </c>
      <c r="H5818">
        <v>90189099</v>
      </c>
    </row>
    <row r="5819" spans="1:8" x14ac:dyDescent="0.25">
      <c r="A5819">
        <v>17100048</v>
      </c>
      <c r="B5819" t="s">
        <v>11565</v>
      </c>
      <c r="C5819" t="s">
        <v>11566</v>
      </c>
      <c r="D5819" t="s">
        <v>162</v>
      </c>
      <c r="E5819" t="s">
        <v>334</v>
      </c>
      <c r="F5819" t="s">
        <v>1309</v>
      </c>
      <c r="G5819" t="s">
        <v>293</v>
      </c>
      <c r="H5819">
        <v>90189099</v>
      </c>
    </row>
    <row r="5820" spans="1:8" x14ac:dyDescent="0.25">
      <c r="A5820">
        <v>17100049</v>
      </c>
      <c r="B5820" t="s">
        <v>11567</v>
      </c>
      <c r="C5820" t="s">
        <v>11568</v>
      </c>
      <c r="D5820" t="s">
        <v>162</v>
      </c>
      <c r="E5820" t="s">
        <v>334</v>
      </c>
      <c r="F5820" t="s">
        <v>1309</v>
      </c>
      <c r="G5820" t="s">
        <v>293</v>
      </c>
      <c r="H5820">
        <v>90189099</v>
      </c>
    </row>
    <row r="5821" spans="1:8" x14ac:dyDescent="0.25">
      <c r="A5821">
        <v>17100050</v>
      </c>
      <c r="B5821" t="s">
        <v>11569</v>
      </c>
      <c r="C5821" t="s">
        <v>11570</v>
      </c>
      <c r="D5821" t="s">
        <v>162</v>
      </c>
      <c r="E5821" t="s">
        <v>334</v>
      </c>
      <c r="F5821" t="s">
        <v>1309</v>
      </c>
      <c r="G5821" t="s">
        <v>293</v>
      </c>
      <c r="H5821">
        <v>90189099</v>
      </c>
    </row>
    <row r="5822" spans="1:8" x14ac:dyDescent="0.25">
      <c r="A5822">
        <v>17100051</v>
      </c>
      <c r="B5822" t="s">
        <v>11571</v>
      </c>
      <c r="C5822" t="s">
        <v>11572</v>
      </c>
      <c r="D5822" t="s">
        <v>162</v>
      </c>
      <c r="E5822" t="s">
        <v>334</v>
      </c>
      <c r="F5822" t="s">
        <v>1309</v>
      </c>
      <c r="G5822" t="s">
        <v>293</v>
      </c>
      <c r="H5822">
        <v>90189099</v>
      </c>
    </row>
    <row r="5823" spans="1:8" x14ac:dyDescent="0.25">
      <c r="A5823">
        <v>17100052</v>
      </c>
      <c r="B5823" t="s">
        <v>11573</v>
      </c>
      <c r="C5823" t="s">
        <v>11574</v>
      </c>
      <c r="D5823" t="s">
        <v>162</v>
      </c>
      <c r="E5823" t="s">
        <v>334</v>
      </c>
      <c r="F5823" t="s">
        <v>1309</v>
      </c>
      <c r="G5823" t="s">
        <v>293</v>
      </c>
      <c r="H5823">
        <v>90189099</v>
      </c>
    </row>
    <row r="5824" spans="1:8" x14ac:dyDescent="0.25">
      <c r="A5824">
        <v>17100053</v>
      </c>
      <c r="B5824" t="s">
        <v>11575</v>
      </c>
      <c r="C5824" t="s">
        <v>11576</v>
      </c>
      <c r="D5824" t="s">
        <v>162</v>
      </c>
      <c r="E5824" t="s">
        <v>334</v>
      </c>
      <c r="F5824" t="s">
        <v>1309</v>
      </c>
      <c r="G5824" t="s">
        <v>293</v>
      </c>
      <c r="H5824">
        <v>90189099</v>
      </c>
    </row>
    <row r="5825" spans="1:8" x14ac:dyDescent="0.25">
      <c r="A5825">
        <v>17100054</v>
      </c>
      <c r="B5825" t="s">
        <v>11577</v>
      </c>
      <c r="C5825" t="s">
        <v>11578</v>
      </c>
      <c r="D5825" t="s">
        <v>162</v>
      </c>
      <c r="E5825" t="s">
        <v>334</v>
      </c>
      <c r="F5825" t="s">
        <v>1309</v>
      </c>
      <c r="G5825" t="s">
        <v>293</v>
      </c>
      <c r="H5825">
        <v>90189099</v>
      </c>
    </row>
    <row r="5826" spans="1:8" x14ac:dyDescent="0.25">
      <c r="A5826">
        <v>17100055</v>
      </c>
      <c r="B5826" t="s">
        <v>11579</v>
      </c>
      <c r="C5826" t="s">
        <v>11580</v>
      </c>
      <c r="D5826" t="s">
        <v>162</v>
      </c>
      <c r="E5826" t="s">
        <v>334</v>
      </c>
      <c r="F5826" t="s">
        <v>1309</v>
      </c>
      <c r="G5826" t="s">
        <v>293</v>
      </c>
      <c r="H5826">
        <v>90189099</v>
      </c>
    </row>
    <row r="5827" spans="1:8" x14ac:dyDescent="0.25">
      <c r="A5827">
        <v>17100056</v>
      </c>
      <c r="B5827" t="s">
        <v>11581</v>
      </c>
      <c r="C5827" t="s">
        <v>11582</v>
      </c>
      <c r="D5827" t="s">
        <v>162</v>
      </c>
      <c r="E5827" t="s">
        <v>334</v>
      </c>
      <c r="F5827" t="s">
        <v>1309</v>
      </c>
      <c r="G5827" t="s">
        <v>293</v>
      </c>
      <c r="H5827">
        <v>90189099</v>
      </c>
    </row>
    <row r="5828" spans="1:8" x14ac:dyDescent="0.25">
      <c r="A5828">
        <v>17100057</v>
      </c>
      <c r="B5828" t="s">
        <v>11583</v>
      </c>
      <c r="C5828" t="s">
        <v>11584</v>
      </c>
      <c r="D5828" t="s">
        <v>162</v>
      </c>
      <c r="E5828" t="s">
        <v>334</v>
      </c>
      <c r="F5828" t="s">
        <v>1309</v>
      </c>
      <c r="G5828" t="s">
        <v>293</v>
      </c>
      <c r="H5828">
        <v>90189099</v>
      </c>
    </row>
    <row r="5829" spans="1:8" x14ac:dyDescent="0.25">
      <c r="A5829">
        <v>17100058</v>
      </c>
      <c r="B5829" t="s">
        <v>11585</v>
      </c>
      <c r="C5829" t="s">
        <v>11586</v>
      </c>
      <c r="D5829" t="s">
        <v>162</v>
      </c>
      <c r="E5829" t="s">
        <v>334</v>
      </c>
      <c r="F5829" t="s">
        <v>1309</v>
      </c>
      <c r="G5829" t="s">
        <v>293</v>
      </c>
      <c r="H5829">
        <v>90189099</v>
      </c>
    </row>
    <row r="5830" spans="1:8" x14ac:dyDescent="0.25">
      <c r="A5830">
        <v>17100059</v>
      </c>
      <c r="B5830" t="s">
        <v>11587</v>
      </c>
      <c r="C5830" t="s">
        <v>11588</v>
      </c>
      <c r="D5830" t="s">
        <v>162</v>
      </c>
      <c r="E5830" t="s">
        <v>334</v>
      </c>
      <c r="F5830" t="s">
        <v>1309</v>
      </c>
      <c r="G5830" t="s">
        <v>293</v>
      </c>
      <c r="H5830">
        <v>90189099</v>
      </c>
    </row>
    <row r="5831" spans="1:8" x14ac:dyDescent="0.25">
      <c r="A5831">
        <v>17100060</v>
      </c>
      <c r="B5831" t="s">
        <v>11589</v>
      </c>
      <c r="C5831" t="s">
        <v>11590</v>
      </c>
      <c r="D5831" t="s">
        <v>162</v>
      </c>
      <c r="E5831" t="s">
        <v>334</v>
      </c>
      <c r="F5831" t="s">
        <v>1309</v>
      </c>
      <c r="G5831" t="s">
        <v>293</v>
      </c>
      <c r="H5831">
        <v>90189099</v>
      </c>
    </row>
    <row r="5832" spans="1:8" x14ac:dyDescent="0.25">
      <c r="A5832">
        <v>17100061</v>
      </c>
      <c r="B5832" t="s">
        <v>11591</v>
      </c>
      <c r="C5832" t="s">
        <v>11592</v>
      </c>
      <c r="D5832" t="s">
        <v>162</v>
      </c>
      <c r="E5832" t="s">
        <v>334</v>
      </c>
      <c r="F5832" t="s">
        <v>1309</v>
      </c>
      <c r="G5832" t="s">
        <v>293</v>
      </c>
      <c r="H5832">
        <v>90189099</v>
      </c>
    </row>
    <row r="5833" spans="1:8" x14ac:dyDescent="0.25">
      <c r="A5833">
        <v>17100062</v>
      </c>
      <c r="B5833" t="s">
        <v>11593</v>
      </c>
      <c r="C5833" t="s">
        <v>11594</v>
      </c>
      <c r="D5833" t="s">
        <v>162</v>
      </c>
      <c r="E5833" t="s">
        <v>334</v>
      </c>
      <c r="F5833" t="s">
        <v>1309</v>
      </c>
      <c r="G5833" t="s">
        <v>293</v>
      </c>
      <c r="H5833">
        <v>90189099</v>
      </c>
    </row>
    <row r="5834" spans="1:8" x14ac:dyDescent="0.25">
      <c r="A5834">
        <v>17100063</v>
      </c>
      <c r="B5834" t="s">
        <v>11595</v>
      </c>
      <c r="C5834" t="s">
        <v>11596</v>
      </c>
      <c r="D5834" t="s">
        <v>162</v>
      </c>
      <c r="E5834" t="s">
        <v>334</v>
      </c>
      <c r="F5834" t="s">
        <v>1309</v>
      </c>
      <c r="G5834" t="s">
        <v>293</v>
      </c>
      <c r="H5834">
        <v>90189099</v>
      </c>
    </row>
    <row r="5835" spans="1:8" x14ac:dyDescent="0.25">
      <c r="A5835">
        <v>17100064</v>
      </c>
      <c r="B5835" t="s">
        <v>11597</v>
      </c>
      <c r="C5835" t="s">
        <v>11598</v>
      </c>
      <c r="D5835" t="s">
        <v>162</v>
      </c>
      <c r="E5835" t="s">
        <v>334</v>
      </c>
      <c r="F5835" t="s">
        <v>1309</v>
      </c>
      <c r="G5835" t="s">
        <v>293</v>
      </c>
      <c r="H5835">
        <v>90189099</v>
      </c>
    </row>
    <row r="5836" spans="1:8" x14ac:dyDescent="0.25">
      <c r="A5836">
        <v>17100065</v>
      </c>
      <c r="B5836" t="s">
        <v>11599</v>
      </c>
      <c r="C5836" t="s">
        <v>11600</v>
      </c>
      <c r="D5836" t="s">
        <v>162</v>
      </c>
      <c r="E5836" t="s">
        <v>334</v>
      </c>
      <c r="F5836" t="s">
        <v>1309</v>
      </c>
      <c r="G5836" t="s">
        <v>293</v>
      </c>
      <c r="H5836">
        <v>90189099</v>
      </c>
    </row>
    <row r="5837" spans="1:8" x14ac:dyDescent="0.25">
      <c r="A5837">
        <v>17100066</v>
      </c>
      <c r="B5837" t="s">
        <v>11601</v>
      </c>
      <c r="C5837" t="s">
        <v>11602</v>
      </c>
      <c r="D5837" t="s">
        <v>162</v>
      </c>
      <c r="E5837" t="s">
        <v>334</v>
      </c>
      <c r="F5837" t="s">
        <v>1309</v>
      </c>
      <c r="G5837" t="s">
        <v>293</v>
      </c>
      <c r="H5837">
        <v>90189099</v>
      </c>
    </row>
    <row r="5838" spans="1:8" x14ac:dyDescent="0.25">
      <c r="A5838">
        <v>17100067</v>
      </c>
      <c r="B5838" t="s">
        <v>11603</v>
      </c>
      <c r="C5838" t="s">
        <v>11604</v>
      </c>
      <c r="D5838" t="s">
        <v>162</v>
      </c>
      <c r="E5838" t="s">
        <v>334</v>
      </c>
      <c r="F5838" t="s">
        <v>1309</v>
      </c>
      <c r="G5838" t="s">
        <v>293</v>
      </c>
      <c r="H5838">
        <v>90189099</v>
      </c>
    </row>
    <row r="5839" spans="1:8" x14ac:dyDescent="0.25">
      <c r="A5839">
        <v>17100068</v>
      </c>
      <c r="B5839" t="s">
        <v>11605</v>
      </c>
      <c r="C5839" t="s">
        <v>11606</v>
      </c>
      <c r="D5839" t="s">
        <v>162</v>
      </c>
      <c r="E5839" t="s">
        <v>334</v>
      </c>
      <c r="F5839" t="s">
        <v>1309</v>
      </c>
      <c r="G5839" t="s">
        <v>293</v>
      </c>
      <c r="H5839">
        <v>90189099</v>
      </c>
    </row>
    <row r="5840" spans="1:8" x14ac:dyDescent="0.25">
      <c r="A5840">
        <v>17100069</v>
      </c>
      <c r="B5840" t="s">
        <v>11607</v>
      </c>
      <c r="C5840" t="s">
        <v>11608</v>
      </c>
      <c r="D5840" t="s">
        <v>162</v>
      </c>
      <c r="E5840" t="s">
        <v>334</v>
      </c>
      <c r="F5840" t="s">
        <v>1309</v>
      </c>
      <c r="G5840" t="s">
        <v>293</v>
      </c>
      <c r="H5840">
        <v>90189099</v>
      </c>
    </row>
    <row r="5841" spans="1:8" x14ac:dyDescent="0.25">
      <c r="A5841">
        <v>17100070</v>
      </c>
      <c r="B5841" t="s">
        <v>11609</v>
      </c>
      <c r="C5841" t="s">
        <v>11610</v>
      </c>
      <c r="D5841" t="s">
        <v>162</v>
      </c>
      <c r="E5841" t="s">
        <v>334</v>
      </c>
      <c r="F5841" t="s">
        <v>1309</v>
      </c>
      <c r="G5841" t="s">
        <v>293</v>
      </c>
      <c r="H5841">
        <v>90189099</v>
      </c>
    </row>
    <row r="5842" spans="1:8" x14ac:dyDescent="0.25">
      <c r="A5842">
        <v>17100071</v>
      </c>
      <c r="B5842" t="s">
        <v>11611</v>
      </c>
      <c r="C5842" t="s">
        <v>11612</v>
      </c>
      <c r="D5842" t="s">
        <v>162</v>
      </c>
      <c r="E5842" t="s">
        <v>334</v>
      </c>
      <c r="F5842" t="s">
        <v>1309</v>
      </c>
      <c r="G5842" t="s">
        <v>293</v>
      </c>
      <c r="H5842">
        <v>90189099</v>
      </c>
    </row>
    <row r="5843" spans="1:8" x14ac:dyDescent="0.25">
      <c r="A5843">
        <v>17100072</v>
      </c>
      <c r="B5843" t="s">
        <v>11613</v>
      </c>
      <c r="C5843" t="s">
        <v>11614</v>
      </c>
      <c r="D5843" t="s">
        <v>162</v>
      </c>
      <c r="E5843" t="s">
        <v>334</v>
      </c>
      <c r="F5843" t="s">
        <v>1309</v>
      </c>
      <c r="G5843" t="s">
        <v>293</v>
      </c>
      <c r="H5843">
        <v>90189099</v>
      </c>
    </row>
    <row r="5844" spans="1:8" x14ac:dyDescent="0.25">
      <c r="A5844">
        <v>17100073</v>
      </c>
      <c r="B5844" t="s">
        <v>11615</v>
      </c>
      <c r="C5844" t="s">
        <v>11616</v>
      </c>
      <c r="D5844" t="s">
        <v>162</v>
      </c>
      <c r="E5844" t="s">
        <v>334</v>
      </c>
      <c r="F5844" t="s">
        <v>1309</v>
      </c>
      <c r="G5844" t="s">
        <v>293</v>
      </c>
      <c r="H5844">
        <v>90189099</v>
      </c>
    </row>
    <row r="5845" spans="1:8" x14ac:dyDescent="0.25">
      <c r="A5845">
        <v>17100074</v>
      </c>
      <c r="B5845" t="s">
        <v>11617</v>
      </c>
      <c r="C5845" t="s">
        <v>11618</v>
      </c>
      <c r="D5845" t="s">
        <v>162</v>
      </c>
      <c r="E5845" t="s">
        <v>334</v>
      </c>
      <c r="F5845" t="s">
        <v>1309</v>
      </c>
      <c r="G5845" t="s">
        <v>293</v>
      </c>
      <c r="H5845">
        <v>90189099</v>
      </c>
    </row>
    <row r="5846" spans="1:8" x14ac:dyDescent="0.25">
      <c r="A5846">
        <v>17100076</v>
      </c>
      <c r="B5846" t="s">
        <v>11619</v>
      </c>
      <c r="C5846" t="s">
        <v>11620</v>
      </c>
      <c r="D5846" t="s">
        <v>162</v>
      </c>
      <c r="E5846" t="s">
        <v>334</v>
      </c>
      <c r="F5846" t="s">
        <v>1309</v>
      </c>
      <c r="G5846" t="s">
        <v>293</v>
      </c>
      <c r="H5846">
        <v>90189099</v>
      </c>
    </row>
    <row r="5847" spans="1:8" x14ac:dyDescent="0.25">
      <c r="A5847">
        <v>17100077</v>
      </c>
      <c r="B5847" t="s">
        <v>11621</v>
      </c>
      <c r="C5847" t="s">
        <v>11622</v>
      </c>
      <c r="D5847" t="s">
        <v>162</v>
      </c>
      <c r="E5847" t="s">
        <v>334</v>
      </c>
      <c r="F5847" t="s">
        <v>1309</v>
      </c>
      <c r="G5847" t="s">
        <v>293</v>
      </c>
      <c r="H5847">
        <v>90189099</v>
      </c>
    </row>
    <row r="5848" spans="1:8" x14ac:dyDescent="0.25">
      <c r="A5848">
        <v>17100078</v>
      </c>
      <c r="B5848" t="s">
        <v>11623</v>
      </c>
      <c r="C5848" t="s">
        <v>11624</v>
      </c>
      <c r="D5848" t="s">
        <v>162</v>
      </c>
      <c r="E5848" t="s">
        <v>334</v>
      </c>
      <c r="F5848" t="s">
        <v>1309</v>
      </c>
      <c r="G5848" t="s">
        <v>293</v>
      </c>
      <c r="H5848">
        <v>90189099</v>
      </c>
    </row>
    <row r="5849" spans="1:8" x14ac:dyDescent="0.25">
      <c r="A5849">
        <v>17100079</v>
      </c>
      <c r="B5849" t="s">
        <v>11625</v>
      </c>
      <c r="C5849" t="s">
        <v>11626</v>
      </c>
      <c r="D5849" t="s">
        <v>162</v>
      </c>
      <c r="E5849" t="s">
        <v>334</v>
      </c>
      <c r="F5849" t="s">
        <v>1309</v>
      </c>
      <c r="G5849" t="s">
        <v>293</v>
      </c>
      <c r="H5849">
        <v>90189099</v>
      </c>
    </row>
    <row r="5850" spans="1:8" x14ac:dyDescent="0.25">
      <c r="A5850">
        <v>17100080</v>
      </c>
      <c r="B5850" t="s">
        <v>11627</v>
      </c>
      <c r="C5850" t="s">
        <v>11628</v>
      </c>
      <c r="D5850" t="s">
        <v>162</v>
      </c>
      <c r="E5850" t="s">
        <v>334</v>
      </c>
      <c r="F5850" t="s">
        <v>1309</v>
      </c>
      <c r="G5850" t="s">
        <v>293</v>
      </c>
      <c r="H5850">
        <v>90189099</v>
      </c>
    </row>
    <row r="5851" spans="1:8" x14ac:dyDescent="0.25">
      <c r="A5851">
        <v>17100081</v>
      </c>
      <c r="B5851" t="s">
        <v>11629</v>
      </c>
      <c r="C5851" t="s">
        <v>11630</v>
      </c>
      <c r="D5851" t="s">
        <v>162</v>
      </c>
      <c r="E5851" t="s">
        <v>334</v>
      </c>
      <c r="F5851" t="s">
        <v>1309</v>
      </c>
      <c r="G5851" t="s">
        <v>293</v>
      </c>
      <c r="H5851">
        <v>90189099</v>
      </c>
    </row>
    <row r="5852" spans="1:8" x14ac:dyDescent="0.25">
      <c r="A5852">
        <v>17100082</v>
      </c>
      <c r="B5852" t="s">
        <v>11631</v>
      </c>
      <c r="C5852" t="s">
        <v>11632</v>
      </c>
      <c r="D5852" t="s">
        <v>162</v>
      </c>
      <c r="E5852" t="s">
        <v>334</v>
      </c>
      <c r="F5852" t="s">
        <v>1309</v>
      </c>
      <c r="G5852" t="s">
        <v>293</v>
      </c>
      <c r="H5852">
        <v>90189099</v>
      </c>
    </row>
    <row r="5853" spans="1:8" x14ac:dyDescent="0.25">
      <c r="A5853">
        <v>17100084</v>
      </c>
      <c r="B5853" t="s">
        <v>11633</v>
      </c>
      <c r="C5853" t="s">
        <v>11634</v>
      </c>
      <c r="D5853" t="s">
        <v>162</v>
      </c>
      <c r="E5853" t="s">
        <v>334</v>
      </c>
      <c r="F5853" t="s">
        <v>1309</v>
      </c>
      <c r="G5853" t="s">
        <v>293</v>
      </c>
      <c r="H5853">
        <v>90189099</v>
      </c>
    </row>
    <row r="5854" spans="1:8" x14ac:dyDescent="0.25">
      <c r="A5854">
        <v>17100085</v>
      </c>
      <c r="B5854" t="s">
        <v>11635</v>
      </c>
      <c r="C5854" t="s">
        <v>11636</v>
      </c>
      <c r="D5854" t="s">
        <v>162</v>
      </c>
      <c r="E5854" t="s">
        <v>334</v>
      </c>
      <c r="F5854" t="s">
        <v>1309</v>
      </c>
      <c r="G5854" t="s">
        <v>293</v>
      </c>
      <c r="H5854">
        <v>90189099</v>
      </c>
    </row>
    <row r="5855" spans="1:8" x14ac:dyDescent="0.25">
      <c r="A5855">
        <v>17100087</v>
      </c>
      <c r="B5855" t="s">
        <v>11637</v>
      </c>
      <c r="C5855" t="s">
        <v>11638</v>
      </c>
      <c r="D5855" t="s">
        <v>162</v>
      </c>
      <c r="E5855" t="s">
        <v>334</v>
      </c>
      <c r="F5855" t="s">
        <v>1309</v>
      </c>
      <c r="G5855" t="s">
        <v>293</v>
      </c>
      <c r="H5855">
        <v>90189099</v>
      </c>
    </row>
    <row r="5856" spans="1:8" x14ac:dyDescent="0.25">
      <c r="A5856">
        <v>17100088</v>
      </c>
      <c r="B5856" t="s">
        <v>11639</v>
      </c>
      <c r="C5856" t="s">
        <v>11640</v>
      </c>
      <c r="D5856" t="s">
        <v>162</v>
      </c>
      <c r="E5856" t="s">
        <v>334</v>
      </c>
      <c r="F5856" t="s">
        <v>1309</v>
      </c>
      <c r="G5856" t="s">
        <v>293</v>
      </c>
      <c r="H5856">
        <v>90189099</v>
      </c>
    </row>
    <row r="5857" spans="1:8" x14ac:dyDescent="0.25">
      <c r="A5857">
        <v>17131001</v>
      </c>
      <c r="B5857" t="s">
        <v>11641</v>
      </c>
      <c r="C5857" t="s">
        <v>11642</v>
      </c>
      <c r="D5857" t="s">
        <v>162</v>
      </c>
      <c r="E5857" t="s">
        <v>6074</v>
      </c>
      <c r="F5857" t="s">
        <v>11643</v>
      </c>
      <c r="G5857" t="s">
        <v>293</v>
      </c>
      <c r="H5857">
        <v>90183119</v>
      </c>
    </row>
    <row r="5858" spans="1:8" x14ac:dyDescent="0.25">
      <c r="A5858">
        <v>18120001</v>
      </c>
      <c r="B5858" t="s">
        <v>11644</v>
      </c>
      <c r="C5858" t="s">
        <v>11645</v>
      </c>
      <c r="D5858" t="s">
        <v>162</v>
      </c>
      <c r="E5858" t="s">
        <v>306</v>
      </c>
      <c r="F5858" t="s">
        <v>11646</v>
      </c>
      <c r="G5858" t="s">
        <v>293</v>
      </c>
      <c r="H5858">
        <v>90189010</v>
      </c>
    </row>
    <row r="5859" spans="1:8" x14ac:dyDescent="0.25">
      <c r="A5859">
        <v>18131001</v>
      </c>
      <c r="B5859" t="s">
        <v>11647</v>
      </c>
      <c r="C5859" t="s">
        <v>11648</v>
      </c>
      <c r="D5859" t="s">
        <v>162</v>
      </c>
      <c r="E5859" t="s">
        <v>344</v>
      </c>
      <c r="F5859" t="s">
        <v>11649</v>
      </c>
      <c r="G5859" t="s">
        <v>293</v>
      </c>
      <c r="H5859">
        <v>90211020</v>
      </c>
    </row>
    <row r="5860" spans="1:8" x14ac:dyDescent="0.25">
      <c r="A5860">
        <v>18210001</v>
      </c>
      <c r="B5860" t="s">
        <v>11650</v>
      </c>
      <c r="C5860" t="s">
        <v>11651</v>
      </c>
      <c r="D5860" t="s">
        <v>162</v>
      </c>
      <c r="E5860" t="s">
        <v>297</v>
      </c>
      <c r="F5860" t="s">
        <v>11652</v>
      </c>
      <c r="G5860" t="s">
        <v>293</v>
      </c>
      <c r="H5860">
        <v>30059090</v>
      </c>
    </row>
    <row r="5861" spans="1:8" x14ac:dyDescent="0.25">
      <c r="A5861">
        <v>18310001</v>
      </c>
      <c r="B5861" t="s">
        <v>11653</v>
      </c>
      <c r="C5861" t="s">
        <v>11654</v>
      </c>
      <c r="D5861" t="s">
        <v>162</v>
      </c>
      <c r="E5861" t="s">
        <v>306</v>
      </c>
      <c r="F5861" t="s">
        <v>11655</v>
      </c>
      <c r="G5861" t="s">
        <v>293</v>
      </c>
      <c r="H5861">
        <v>90189010</v>
      </c>
    </row>
    <row r="5862" spans="1:8" x14ac:dyDescent="0.25">
      <c r="A5862">
        <v>18410001</v>
      </c>
      <c r="B5862" t="s">
        <v>11656</v>
      </c>
      <c r="C5862" t="s">
        <v>11657</v>
      </c>
      <c r="D5862" t="s">
        <v>162</v>
      </c>
      <c r="E5862" t="s">
        <v>306</v>
      </c>
      <c r="F5862" t="s">
        <v>121</v>
      </c>
      <c r="G5862" t="s">
        <v>293</v>
      </c>
      <c r="H5862">
        <v>90189010</v>
      </c>
    </row>
    <row r="5863" spans="1:8" x14ac:dyDescent="0.25">
      <c r="A5863">
        <v>18410002</v>
      </c>
      <c r="B5863" t="s">
        <v>11658</v>
      </c>
      <c r="C5863" t="s">
        <v>11659</v>
      </c>
      <c r="D5863" t="s">
        <v>296</v>
      </c>
      <c r="E5863" t="s">
        <v>306</v>
      </c>
      <c r="F5863" t="s">
        <v>121</v>
      </c>
      <c r="G5863" t="s">
        <v>293</v>
      </c>
      <c r="H5863">
        <v>90189010</v>
      </c>
    </row>
    <row r="5864" spans="1:8" x14ac:dyDescent="0.25">
      <c r="A5864">
        <v>18410003</v>
      </c>
      <c r="B5864" t="s">
        <v>11660</v>
      </c>
      <c r="C5864" t="s">
        <v>11661</v>
      </c>
      <c r="D5864" t="s">
        <v>162</v>
      </c>
      <c r="E5864" t="s">
        <v>306</v>
      </c>
      <c r="F5864" t="s">
        <v>121</v>
      </c>
      <c r="G5864" t="s">
        <v>293</v>
      </c>
      <c r="H5864">
        <v>90189010</v>
      </c>
    </row>
    <row r="5865" spans="1:8" x14ac:dyDescent="0.25">
      <c r="A5865">
        <v>18410004</v>
      </c>
      <c r="B5865" t="s">
        <v>11662</v>
      </c>
      <c r="C5865" t="s">
        <v>123</v>
      </c>
      <c r="D5865" t="s">
        <v>162</v>
      </c>
      <c r="E5865" t="s">
        <v>6074</v>
      </c>
      <c r="F5865" t="s">
        <v>121</v>
      </c>
      <c r="G5865" t="s">
        <v>293</v>
      </c>
      <c r="H5865">
        <v>90183910</v>
      </c>
    </row>
    <row r="5866" spans="1:8" x14ac:dyDescent="0.25">
      <c r="A5866">
        <v>18410005</v>
      </c>
      <c r="B5866" t="s">
        <v>11663</v>
      </c>
      <c r="C5866" t="s">
        <v>191</v>
      </c>
      <c r="D5866" t="s">
        <v>162</v>
      </c>
      <c r="E5866" t="s">
        <v>6074</v>
      </c>
      <c r="F5866" t="s">
        <v>121</v>
      </c>
      <c r="G5866" t="s">
        <v>293</v>
      </c>
      <c r="H5866">
        <v>90183910</v>
      </c>
    </row>
    <row r="5867" spans="1:8" x14ac:dyDescent="0.25">
      <c r="A5867">
        <v>18410006</v>
      </c>
      <c r="B5867" t="s">
        <v>11664</v>
      </c>
      <c r="C5867" t="s">
        <v>270</v>
      </c>
      <c r="D5867" t="s">
        <v>162</v>
      </c>
      <c r="E5867" t="s">
        <v>6074</v>
      </c>
      <c r="F5867" t="s">
        <v>121</v>
      </c>
      <c r="G5867" t="s">
        <v>293</v>
      </c>
      <c r="H5867">
        <v>90183910</v>
      </c>
    </row>
    <row r="5868" spans="1:8" x14ac:dyDescent="0.25">
      <c r="A5868">
        <v>18410007</v>
      </c>
      <c r="B5868" t="s">
        <v>11665</v>
      </c>
      <c r="C5868" t="s">
        <v>192</v>
      </c>
      <c r="D5868" t="s">
        <v>162</v>
      </c>
      <c r="E5868" t="s">
        <v>6074</v>
      </c>
      <c r="F5868" t="s">
        <v>121</v>
      </c>
      <c r="G5868" t="s">
        <v>293</v>
      </c>
      <c r="H5868">
        <v>90183910</v>
      </c>
    </row>
    <row r="5869" spans="1:8" x14ac:dyDescent="0.25">
      <c r="A5869">
        <v>18410008</v>
      </c>
      <c r="B5869" t="s">
        <v>11666</v>
      </c>
      <c r="C5869" t="s">
        <v>232</v>
      </c>
      <c r="D5869" t="s">
        <v>162</v>
      </c>
      <c r="E5869" t="s">
        <v>6074</v>
      </c>
      <c r="F5869" t="s">
        <v>121</v>
      </c>
      <c r="G5869" t="s">
        <v>293</v>
      </c>
      <c r="H5869">
        <v>90183910</v>
      </c>
    </row>
    <row r="5870" spans="1:8" x14ac:dyDescent="0.25">
      <c r="A5870">
        <v>18410009</v>
      </c>
      <c r="B5870" t="s">
        <v>11667</v>
      </c>
      <c r="C5870" t="s">
        <v>142</v>
      </c>
      <c r="D5870" t="s">
        <v>162</v>
      </c>
      <c r="E5870" t="s">
        <v>6074</v>
      </c>
      <c r="F5870" t="s">
        <v>121</v>
      </c>
      <c r="G5870" t="s">
        <v>293</v>
      </c>
      <c r="H5870">
        <v>90183910</v>
      </c>
    </row>
    <row r="5871" spans="1:8" x14ac:dyDescent="0.25">
      <c r="A5871">
        <v>18410010</v>
      </c>
      <c r="B5871" t="s">
        <v>11668</v>
      </c>
      <c r="C5871" t="s">
        <v>11669</v>
      </c>
      <c r="D5871" t="s">
        <v>162</v>
      </c>
      <c r="E5871" t="s">
        <v>306</v>
      </c>
      <c r="F5871" t="s">
        <v>121</v>
      </c>
      <c r="G5871" t="s">
        <v>293</v>
      </c>
      <c r="H5871">
        <v>90189010</v>
      </c>
    </row>
    <row r="5872" spans="1:8" x14ac:dyDescent="0.25">
      <c r="A5872">
        <v>18410011</v>
      </c>
      <c r="B5872" t="s">
        <v>11670</v>
      </c>
      <c r="C5872" t="s">
        <v>11671</v>
      </c>
      <c r="D5872" t="s">
        <v>162</v>
      </c>
      <c r="E5872" t="s">
        <v>306</v>
      </c>
      <c r="F5872" t="s">
        <v>121</v>
      </c>
      <c r="G5872" t="s">
        <v>293</v>
      </c>
      <c r="H5872">
        <v>90189010</v>
      </c>
    </row>
    <row r="5873" spans="1:8" x14ac:dyDescent="0.25">
      <c r="A5873">
        <v>18410012</v>
      </c>
      <c r="B5873" t="s">
        <v>11672</v>
      </c>
      <c r="C5873" t="s">
        <v>177</v>
      </c>
      <c r="D5873" t="s">
        <v>162</v>
      </c>
      <c r="E5873" t="s">
        <v>306</v>
      </c>
      <c r="F5873" t="s">
        <v>121</v>
      </c>
      <c r="G5873" t="s">
        <v>293</v>
      </c>
      <c r="H5873">
        <v>90189010</v>
      </c>
    </row>
    <row r="5874" spans="1:8" x14ac:dyDescent="0.25">
      <c r="A5874">
        <v>18410013</v>
      </c>
      <c r="B5874" t="s">
        <v>61</v>
      </c>
      <c r="C5874" t="s">
        <v>11673</v>
      </c>
      <c r="D5874" t="s">
        <v>162</v>
      </c>
      <c r="E5874" t="s">
        <v>306</v>
      </c>
      <c r="F5874" t="s">
        <v>121</v>
      </c>
      <c r="G5874" t="s">
        <v>293</v>
      </c>
      <c r="H5874">
        <v>90183929</v>
      </c>
    </row>
    <row r="5875" spans="1:8" x14ac:dyDescent="0.25">
      <c r="A5875">
        <v>18410014</v>
      </c>
      <c r="B5875" t="s">
        <v>71</v>
      </c>
      <c r="C5875" t="s">
        <v>11674</v>
      </c>
      <c r="D5875" t="s">
        <v>162</v>
      </c>
      <c r="E5875" t="s">
        <v>306</v>
      </c>
      <c r="F5875" t="s">
        <v>121</v>
      </c>
      <c r="G5875" t="s">
        <v>293</v>
      </c>
      <c r="H5875">
        <v>90183929</v>
      </c>
    </row>
    <row r="5876" spans="1:8" x14ac:dyDescent="0.25">
      <c r="A5876">
        <v>18410015</v>
      </c>
      <c r="B5876" t="s">
        <v>66</v>
      </c>
      <c r="C5876" t="s">
        <v>201</v>
      </c>
      <c r="D5876" t="s">
        <v>162</v>
      </c>
      <c r="E5876" t="s">
        <v>306</v>
      </c>
      <c r="F5876" t="s">
        <v>121</v>
      </c>
      <c r="G5876" t="s">
        <v>293</v>
      </c>
      <c r="H5876">
        <v>90183929</v>
      </c>
    </row>
    <row r="5877" spans="1:8" x14ac:dyDescent="0.25">
      <c r="A5877">
        <v>18410016</v>
      </c>
      <c r="B5877" t="s">
        <v>149</v>
      </c>
      <c r="C5877" t="s">
        <v>11675</v>
      </c>
      <c r="D5877" t="s">
        <v>162</v>
      </c>
      <c r="E5877" t="s">
        <v>306</v>
      </c>
      <c r="F5877" t="s">
        <v>121</v>
      </c>
      <c r="G5877" t="s">
        <v>293</v>
      </c>
      <c r="H5877">
        <v>90183929</v>
      </c>
    </row>
    <row r="5878" spans="1:8" x14ac:dyDescent="0.25">
      <c r="A5878">
        <v>18410017</v>
      </c>
      <c r="B5878" t="s">
        <v>65</v>
      </c>
      <c r="C5878" t="s">
        <v>11676</v>
      </c>
      <c r="D5878" t="s">
        <v>162</v>
      </c>
      <c r="E5878" t="s">
        <v>317</v>
      </c>
      <c r="F5878" t="s">
        <v>121</v>
      </c>
      <c r="G5878" t="s">
        <v>293</v>
      </c>
      <c r="H5878">
        <v>90183921</v>
      </c>
    </row>
    <row r="5879" spans="1:8" x14ac:dyDescent="0.25">
      <c r="A5879">
        <v>18410018</v>
      </c>
      <c r="B5879" t="s">
        <v>80</v>
      </c>
      <c r="C5879" t="s">
        <v>11677</v>
      </c>
      <c r="D5879" t="s">
        <v>162</v>
      </c>
      <c r="E5879" t="s">
        <v>317</v>
      </c>
      <c r="F5879" t="s">
        <v>121</v>
      </c>
      <c r="G5879" t="s">
        <v>293</v>
      </c>
      <c r="H5879">
        <v>90183921</v>
      </c>
    </row>
    <row r="5880" spans="1:8" x14ac:dyDescent="0.25">
      <c r="A5880">
        <v>18410019</v>
      </c>
      <c r="B5880" t="s">
        <v>86</v>
      </c>
      <c r="C5880" t="s">
        <v>11678</v>
      </c>
      <c r="D5880" t="s">
        <v>162</v>
      </c>
      <c r="E5880" t="s">
        <v>317</v>
      </c>
      <c r="F5880" t="s">
        <v>121</v>
      </c>
      <c r="G5880" t="s">
        <v>293</v>
      </c>
      <c r="H5880">
        <v>90183921</v>
      </c>
    </row>
    <row r="5881" spans="1:8" x14ac:dyDescent="0.25">
      <c r="A5881">
        <v>18410020</v>
      </c>
      <c r="B5881" t="s">
        <v>11679</v>
      </c>
      <c r="C5881" t="s">
        <v>11680</v>
      </c>
      <c r="D5881" t="s">
        <v>162</v>
      </c>
      <c r="E5881" t="s">
        <v>317</v>
      </c>
      <c r="F5881" t="s">
        <v>121</v>
      </c>
      <c r="G5881" t="s">
        <v>293</v>
      </c>
      <c r="H5881">
        <v>90183921</v>
      </c>
    </row>
    <row r="5882" spans="1:8" x14ac:dyDescent="0.25">
      <c r="A5882">
        <v>18410021</v>
      </c>
      <c r="B5882" t="s">
        <v>96</v>
      </c>
      <c r="C5882" t="s">
        <v>11681</v>
      </c>
      <c r="D5882" t="s">
        <v>162</v>
      </c>
      <c r="E5882" t="s">
        <v>317</v>
      </c>
      <c r="F5882" t="s">
        <v>121</v>
      </c>
      <c r="G5882" t="s">
        <v>293</v>
      </c>
      <c r="H5882">
        <v>90183921</v>
      </c>
    </row>
    <row r="5883" spans="1:8" x14ac:dyDescent="0.25">
      <c r="A5883">
        <v>18410022</v>
      </c>
      <c r="B5883" t="s">
        <v>82</v>
      </c>
      <c r="C5883" t="s">
        <v>11682</v>
      </c>
      <c r="D5883" t="s">
        <v>162</v>
      </c>
      <c r="E5883" t="s">
        <v>317</v>
      </c>
      <c r="F5883" t="s">
        <v>121</v>
      </c>
      <c r="G5883" t="s">
        <v>293</v>
      </c>
      <c r="H5883">
        <v>90183921</v>
      </c>
    </row>
    <row r="5884" spans="1:8" x14ac:dyDescent="0.25">
      <c r="A5884">
        <v>18410023</v>
      </c>
      <c r="B5884" t="s">
        <v>55</v>
      </c>
      <c r="C5884" t="s">
        <v>11683</v>
      </c>
      <c r="D5884" t="s">
        <v>162</v>
      </c>
      <c r="E5884" t="s">
        <v>317</v>
      </c>
      <c r="F5884" t="s">
        <v>121</v>
      </c>
      <c r="G5884" t="s">
        <v>293</v>
      </c>
      <c r="H5884">
        <v>90183921</v>
      </c>
    </row>
    <row r="5885" spans="1:8" x14ac:dyDescent="0.25">
      <c r="A5885">
        <v>18410024</v>
      </c>
      <c r="B5885" t="s">
        <v>56</v>
      </c>
      <c r="C5885" t="s">
        <v>11684</v>
      </c>
      <c r="D5885" t="s">
        <v>162</v>
      </c>
      <c r="E5885" t="s">
        <v>317</v>
      </c>
      <c r="F5885" t="s">
        <v>121</v>
      </c>
      <c r="G5885" t="s">
        <v>293</v>
      </c>
      <c r="H5885">
        <v>90183921</v>
      </c>
    </row>
    <row r="5886" spans="1:8" x14ac:dyDescent="0.25">
      <c r="A5886">
        <v>18410025</v>
      </c>
      <c r="B5886" t="s">
        <v>78</v>
      </c>
      <c r="C5886" t="s">
        <v>11685</v>
      </c>
      <c r="D5886" t="s">
        <v>162</v>
      </c>
      <c r="E5886" t="s">
        <v>317</v>
      </c>
      <c r="F5886" t="s">
        <v>121</v>
      </c>
      <c r="G5886" t="s">
        <v>293</v>
      </c>
      <c r="H5886">
        <v>90183921</v>
      </c>
    </row>
    <row r="5887" spans="1:8" x14ac:dyDescent="0.25">
      <c r="A5887">
        <v>18410026</v>
      </c>
      <c r="B5887" t="s">
        <v>11686</v>
      </c>
      <c r="C5887" t="s">
        <v>11687</v>
      </c>
      <c r="D5887" t="s">
        <v>162</v>
      </c>
      <c r="E5887" t="s">
        <v>317</v>
      </c>
      <c r="F5887" t="s">
        <v>121</v>
      </c>
      <c r="G5887" t="s">
        <v>293</v>
      </c>
      <c r="H5887">
        <v>90183929</v>
      </c>
    </row>
    <row r="5888" spans="1:8" x14ac:dyDescent="0.25">
      <c r="A5888">
        <v>18410027</v>
      </c>
      <c r="B5888" t="s">
        <v>141</v>
      </c>
      <c r="C5888" t="s">
        <v>11688</v>
      </c>
      <c r="D5888" t="s">
        <v>162</v>
      </c>
      <c r="E5888" t="s">
        <v>317</v>
      </c>
      <c r="F5888" t="s">
        <v>121</v>
      </c>
      <c r="G5888" t="s">
        <v>293</v>
      </c>
      <c r="H5888">
        <v>90183929</v>
      </c>
    </row>
    <row r="5889" spans="1:8" x14ac:dyDescent="0.25">
      <c r="A5889">
        <v>18410028</v>
      </c>
      <c r="B5889" t="s">
        <v>11689</v>
      </c>
      <c r="C5889" t="s">
        <v>11690</v>
      </c>
      <c r="D5889" t="s">
        <v>162</v>
      </c>
      <c r="E5889" t="s">
        <v>317</v>
      </c>
      <c r="F5889" t="s">
        <v>121</v>
      </c>
      <c r="G5889" t="s">
        <v>293</v>
      </c>
      <c r="H5889">
        <v>90183929</v>
      </c>
    </row>
    <row r="5890" spans="1:8" x14ac:dyDescent="0.25">
      <c r="A5890">
        <v>18410029</v>
      </c>
      <c r="B5890" t="s">
        <v>11691</v>
      </c>
      <c r="C5890" t="s">
        <v>11692</v>
      </c>
      <c r="D5890" t="s">
        <v>162</v>
      </c>
      <c r="E5890" t="s">
        <v>317</v>
      </c>
      <c r="F5890" t="s">
        <v>121</v>
      </c>
      <c r="G5890" t="s">
        <v>293</v>
      </c>
      <c r="H5890">
        <v>90183929</v>
      </c>
    </row>
    <row r="5891" spans="1:8" x14ac:dyDescent="0.25">
      <c r="A5891">
        <v>18410030</v>
      </c>
      <c r="B5891" t="s">
        <v>11693</v>
      </c>
      <c r="C5891" t="s">
        <v>11694</v>
      </c>
      <c r="D5891" t="s">
        <v>162</v>
      </c>
      <c r="E5891" t="s">
        <v>317</v>
      </c>
      <c r="F5891" t="s">
        <v>121</v>
      </c>
      <c r="G5891" t="s">
        <v>293</v>
      </c>
      <c r="H5891">
        <v>90183929</v>
      </c>
    </row>
    <row r="5892" spans="1:8" x14ac:dyDescent="0.25">
      <c r="A5892">
        <v>18410031</v>
      </c>
      <c r="B5892" t="s">
        <v>11695</v>
      </c>
      <c r="C5892" t="s">
        <v>11696</v>
      </c>
      <c r="D5892" t="s">
        <v>162</v>
      </c>
      <c r="E5892" t="s">
        <v>317</v>
      </c>
      <c r="F5892" t="s">
        <v>121</v>
      </c>
      <c r="G5892" t="s">
        <v>293</v>
      </c>
      <c r="H5892">
        <v>90183929</v>
      </c>
    </row>
    <row r="5893" spans="1:8" x14ac:dyDescent="0.25">
      <c r="A5893">
        <v>18410032</v>
      </c>
      <c r="B5893" t="s">
        <v>91</v>
      </c>
      <c r="C5893" t="s">
        <v>11697</v>
      </c>
      <c r="D5893" t="s">
        <v>162</v>
      </c>
      <c r="E5893" t="s">
        <v>317</v>
      </c>
      <c r="F5893" t="s">
        <v>121</v>
      </c>
      <c r="G5893" t="s">
        <v>293</v>
      </c>
      <c r="H5893">
        <v>90183929</v>
      </c>
    </row>
    <row r="5894" spans="1:8" x14ac:dyDescent="0.25">
      <c r="A5894">
        <v>18410033</v>
      </c>
      <c r="B5894" t="s">
        <v>148</v>
      </c>
      <c r="C5894" t="s">
        <v>261</v>
      </c>
      <c r="D5894" t="s">
        <v>162</v>
      </c>
      <c r="E5894" t="s">
        <v>317</v>
      </c>
      <c r="F5894" t="s">
        <v>121</v>
      </c>
      <c r="G5894" t="s">
        <v>293</v>
      </c>
      <c r="H5894">
        <v>90183929</v>
      </c>
    </row>
    <row r="5895" spans="1:8" x14ac:dyDescent="0.25">
      <c r="A5895">
        <v>18410034</v>
      </c>
      <c r="B5895" t="s">
        <v>11698</v>
      </c>
      <c r="C5895" t="s">
        <v>11699</v>
      </c>
      <c r="D5895" t="s">
        <v>162</v>
      </c>
      <c r="E5895" t="s">
        <v>306</v>
      </c>
      <c r="F5895" t="s">
        <v>121</v>
      </c>
      <c r="G5895" t="s">
        <v>293</v>
      </c>
      <c r="H5895">
        <v>90183929</v>
      </c>
    </row>
    <row r="5896" spans="1:8" x14ac:dyDescent="0.25">
      <c r="A5896">
        <v>18410035</v>
      </c>
      <c r="B5896" t="s">
        <v>11700</v>
      </c>
      <c r="C5896" t="s">
        <v>11701</v>
      </c>
      <c r="D5896" t="s">
        <v>162</v>
      </c>
      <c r="E5896" t="s">
        <v>306</v>
      </c>
      <c r="F5896" t="s">
        <v>121</v>
      </c>
      <c r="G5896" t="s">
        <v>293</v>
      </c>
      <c r="H5896">
        <v>90183929</v>
      </c>
    </row>
    <row r="5897" spans="1:8" x14ac:dyDescent="0.25">
      <c r="A5897">
        <v>18410036</v>
      </c>
      <c r="B5897" t="s">
        <v>11702</v>
      </c>
      <c r="C5897" t="s">
        <v>11703</v>
      </c>
      <c r="D5897" t="s">
        <v>162</v>
      </c>
      <c r="E5897" t="s">
        <v>306</v>
      </c>
      <c r="F5897" t="s">
        <v>121</v>
      </c>
      <c r="G5897" t="s">
        <v>293</v>
      </c>
      <c r="H5897">
        <v>90183929</v>
      </c>
    </row>
    <row r="5898" spans="1:8" x14ac:dyDescent="0.25">
      <c r="A5898">
        <v>18410037</v>
      </c>
      <c r="B5898" t="s">
        <v>11704</v>
      </c>
      <c r="C5898" t="s">
        <v>11705</v>
      </c>
      <c r="D5898" t="s">
        <v>162</v>
      </c>
      <c r="E5898" t="s">
        <v>306</v>
      </c>
      <c r="F5898" t="s">
        <v>121</v>
      </c>
      <c r="G5898" t="s">
        <v>293</v>
      </c>
      <c r="H5898">
        <v>90189010</v>
      </c>
    </row>
    <row r="5899" spans="1:8" x14ac:dyDescent="0.25">
      <c r="A5899">
        <v>18410038</v>
      </c>
      <c r="B5899" t="s">
        <v>11706</v>
      </c>
      <c r="C5899" t="s">
        <v>11707</v>
      </c>
      <c r="D5899" t="s">
        <v>376</v>
      </c>
      <c r="E5899" t="s">
        <v>306</v>
      </c>
      <c r="F5899" t="s">
        <v>121</v>
      </c>
      <c r="G5899" t="s">
        <v>293</v>
      </c>
      <c r="H5899">
        <v>90189010</v>
      </c>
    </row>
    <row r="5900" spans="1:8" x14ac:dyDescent="0.25">
      <c r="A5900">
        <v>18410039</v>
      </c>
      <c r="B5900" t="s">
        <v>11708</v>
      </c>
      <c r="C5900" t="s">
        <v>11709</v>
      </c>
      <c r="D5900" t="s">
        <v>376</v>
      </c>
      <c r="E5900" t="s">
        <v>306</v>
      </c>
      <c r="F5900" t="s">
        <v>121</v>
      </c>
      <c r="G5900" t="s">
        <v>293</v>
      </c>
      <c r="H5900">
        <v>90183924</v>
      </c>
    </row>
    <row r="5901" spans="1:8" x14ac:dyDescent="0.25">
      <c r="A5901">
        <v>18410040</v>
      </c>
      <c r="B5901" t="s">
        <v>11710</v>
      </c>
      <c r="C5901" t="s">
        <v>136</v>
      </c>
      <c r="D5901" t="s">
        <v>376</v>
      </c>
      <c r="E5901" t="s">
        <v>317</v>
      </c>
      <c r="F5901" t="s">
        <v>121</v>
      </c>
      <c r="G5901" t="s">
        <v>293</v>
      </c>
      <c r="H5901">
        <v>90183921</v>
      </c>
    </row>
    <row r="5902" spans="1:8" x14ac:dyDescent="0.25">
      <c r="A5902">
        <v>18410041</v>
      </c>
      <c r="B5902" t="s">
        <v>11711</v>
      </c>
      <c r="C5902" t="s">
        <v>11712</v>
      </c>
      <c r="D5902" t="s">
        <v>162</v>
      </c>
      <c r="E5902" t="s">
        <v>306</v>
      </c>
      <c r="F5902" t="s">
        <v>121</v>
      </c>
      <c r="G5902" t="s">
        <v>293</v>
      </c>
      <c r="H5902">
        <v>90183929</v>
      </c>
    </row>
    <row r="5903" spans="1:8" x14ac:dyDescent="0.25">
      <c r="A5903">
        <v>18410042</v>
      </c>
      <c r="B5903" t="s">
        <v>11713</v>
      </c>
      <c r="C5903" t="s">
        <v>11714</v>
      </c>
      <c r="D5903" t="s">
        <v>162</v>
      </c>
      <c r="E5903" t="s">
        <v>306</v>
      </c>
      <c r="F5903" t="s">
        <v>121</v>
      </c>
      <c r="G5903" t="s">
        <v>293</v>
      </c>
      <c r="H5903">
        <v>90183929</v>
      </c>
    </row>
    <row r="5904" spans="1:8" x14ac:dyDescent="0.25">
      <c r="A5904">
        <v>18410043</v>
      </c>
      <c r="B5904" t="s">
        <v>11715</v>
      </c>
      <c r="C5904" t="s">
        <v>11716</v>
      </c>
      <c r="D5904" t="s">
        <v>162</v>
      </c>
      <c r="E5904" t="s">
        <v>306</v>
      </c>
      <c r="F5904" t="s">
        <v>121</v>
      </c>
      <c r="G5904" t="s">
        <v>293</v>
      </c>
      <c r="H5904">
        <v>39269040</v>
      </c>
    </row>
    <row r="5905" spans="1:8" x14ac:dyDescent="0.25">
      <c r="A5905">
        <v>18410044</v>
      </c>
      <c r="B5905" t="s">
        <v>11717</v>
      </c>
      <c r="C5905" t="s">
        <v>267</v>
      </c>
      <c r="D5905" t="s">
        <v>162</v>
      </c>
      <c r="E5905" t="s">
        <v>6074</v>
      </c>
      <c r="F5905" t="s">
        <v>121</v>
      </c>
      <c r="G5905" t="s">
        <v>293</v>
      </c>
      <c r="H5905">
        <v>90183219</v>
      </c>
    </row>
    <row r="5906" spans="1:8" x14ac:dyDescent="0.25">
      <c r="A5906">
        <v>18410045</v>
      </c>
      <c r="B5906" t="s">
        <v>11718</v>
      </c>
      <c r="C5906" t="s">
        <v>11719</v>
      </c>
      <c r="D5906" t="s">
        <v>296</v>
      </c>
      <c r="E5906" t="s">
        <v>11720</v>
      </c>
      <c r="F5906" t="s">
        <v>121</v>
      </c>
      <c r="G5906" t="s">
        <v>293</v>
      </c>
      <c r="H5906">
        <v>39269030</v>
      </c>
    </row>
    <row r="5907" spans="1:8" x14ac:dyDescent="0.25">
      <c r="A5907">
        <v>18410046</v>
      </c>
      <c r="B5907" t="s">
        <v>11721</v>
      </c>
      <c r="C5907" t="s">
        <v>226</v>
      </c>
      <c r="D5907" t="s">
        <v>162</v>
      </c>
      <c r="E5907" t="s">
        <v>302</v>
      </c>
      <c r="F5907" t="s">
        <v>121</v>
      </c>
      <c r="G5907" t="s">
        <v>293</v>
      </c>
      <c r="H5907">
        <v>39269030</v>
      </c>
    </row>
    <row r="5908" spans="1:8" x14ac:dyDescent="0.25">
      <c r="A5908">
        <v>18410047</v>
      </c>
      <c r="B5908" t="s">
        <v>11722</v>
      </c>
      <c r="C5908" t="s">
        <v>11723</v>
      </c>
      <c r="D5908" t="s">
        <v>296</v>
      </c>
      <c r="E5908" t="s">
        <v>6074</v>
      </c>
      <c r="F5908" t="s">
        <v>121</v>
      </c>
      <c r="G5908" t="s">
        <v>293</v>
      </c>
      <c r="H5908">
        <v>90183219</v>
      </c>
    </row>
    <row r="5909" spans="1:8" x14ac:dyDescent="0.25">
      <c r="A5909">
        <v>18410048</v>
      </c>
      <c r="B5909" t="s">
        <v>11724</v>
      </c>
      <c r="C5909" t="s">
        <v>11725</v>
      </c>
      <c r="D5909" t="s">
        <v>296</v>
      </c>
      <c r="E5909" t="s">
        <v>6074</v>
      </c>
      <c r="F5909" t="s">
        <v>121</v>
      </c>
      <c r="G5909" t="s">
        <v>293</v>
      </c>
      <c r="H5909">
        <v>90183219</v>
      </c>
    </row>
    <row r="5910" spans="1:8" x14ac:dyDescent="0.25">
      <c r="A5910">
        <v>18410049</v>
      </c>
      <c r="B5910" t="s">
        <v>140</v>
      </c>
      <c r="C5910" t="s">
        <v>11726</v>
      </c>
      <c r="D5910" t="s">
        <v>296</v>
      </c>
      <c r="E5910" t="s">
        <v>6074</v>
      </c>
      <c r="F5910" t="s">
        <v>121</v>
      </c>
      <c r="G5910" t="s">
        <v>293</v>
      </c>
      <c r="H5910">
        <v>90183219</v>
      </c>
    </row>
    <row r="5911" spans="1:8" x14ac:dyDescent="0.25">
      <c r="A5911">
        <v>18410050</v>
      </c>
      <c r="B5911" t="s">
        <v>11727</v>
      </c>
      <c r="C5911" t="s">
        <v>11728</v>
      </c>
      <c r="D5911" t="s">
        <v>296</v>
      </c>
      <c r="E5911" t="s">
        <v>6074</v>
      </c>
      <c r="F5911" t="s">
        <v>121</v>
      </c>
      <c r="G5911" t="s">
        <v>293</v>
      </c>
      <c r="H5911">
        <v>90183219</v>
      </c>
    </row>
    <row r="5912" spans="1:8" x14ac:dyDescent="0.25">
      <c r="A5912">
        <v>18410051</v>
      </c>
      <c r="B5912" t="s">
        <v>11729</v>
      </c>
      <c r="C5912" t="s">
        <v>11730</v>
      </c>
      <c r="D5912" t="s">
        <v>162</v>
      </c>
      <c r="E5912" t="s">
        <v>6074</v>
      </c>
      <c r="F5912" t="s">
        <v>121</v>
      </c>
      <c r="G5912" t="s">
        <v>293</v>
      </c>
      <c r="H5912">
        <v>90183119</v>
      </c>
    </row>
    <row r="5913" spans="1:8" x14ac:dyDescent="0.25">
      <c r="A5913">
        <v>18410052</v>
      </c>
      <c r="B5913" t="s">
        <v>5499</v>
      </c>
      <c r="C5913" t="s">
        <v>11731</v>
      </c>
      <c r="D5913" t="s">
        <v>162</v>
      </c>
      <c r="E5913" t="s">
        <v>6074</v>
      </c>
      <c r="F5913" t="s">
        <v>121</v>
      </c>
      <c r="G5913" t="s">
        <v>293</v>
      </c>
      <c r="H5913">
        <v>90183921</v>
      </c>
    </row>
    <row r="5914" spans="1:8" x14ac:dyDescent="0.25">
      <c r="A5914">
        <v>18410053</v>
      </c>
      <c r="B5914" t="s">
        <v>11732</v>
      </c>
      <c r="C5914" t="s">
        <v>11733</v>
      </c>
      <c r="D5914" t="s">
        <v>162</v>
      </c>
      <c r="E5914" t="s">
        <v>6074</v>
      </c>
      <c r="F5914" t="s">
        <v>121</v>
      </c>
      <c r="G5914" t="s">
        <v>293</v>
      </c>
      <c r="H5914">
        <v>90183929</v>
      </c>
    </row>
    <row r="5915" spans="1:8" x14ac:dyDescent="0.25">
      <c r="A5915">
        <v>18410054</v>
      </c>
      <c r="B5915" t="s">
        <v>11734</v>
      </c>
      <c r="C5915" t="s">
        <v>11735</v>
      </c>
      <c r="D5915" t="s">
        <v>162</v>
      </c>
      <c r="E5915" t="s">
        <v>6074</v>
      </c>
      <c r="F5915" t="s">
        <v>121</v>
      </c>
      <c r="G5915" t="s">
        <v>293</v>
      </c>
      <c r="H5915">
        <v>90183929</v>
      </c>
    </row>
    <row r="5916" spans="1:8" x14ac:dyDescent="0.25">
      <c r="A5916">
        <v>18410055</v>
      </c>
      <c r="B5916" t="s">
        <v>11736</v>
      </c>
      <c r="C5916" t="s">
        <v>131</v>
      </c>
      <c r="D5916" t="s">
        <v>162</v>
      </c>
      <c r="E5916" t="s">
        <v>6074</v>
      </c>
      <c r="F5916" t="s">
        <v>121</v>
      </c>
      <c r="G5916" t="s">
        <v>293</v>
      </c>
      <c r="H5916">
        <v>90183924</v>
      </c>
    </row>
    <row r="5917" spans="1:8" x14ac:dyDescent="0.25">
      <c r="A5917">
        <v>18410056</v>
      </c>
      <c r="B5917" t="s">
        <v>11737</v>
      </c>
      <c r="C5917" t="s">
        <v>11738</v>
      </c>
      <c r="D5917" t="s">
        <v>162</v>
      </c>
      <c r="E5917" t="s">
        <v>6074</v>
      </c>
      <c r="F5917" t="s">
        <v>121</v>
      </c>
      <c r="G5917" t="s">
        <v>293</v>
      </c>
      <c r="H5917">
        <v>90183924</v>
      </c>
    </row>
    <row r="5918" spans="1:8" x14ac:dyDescent="0.25">
      <c r="A5918">
        <v>18410057</v>
      </c>
      <c r="B5918" t="s">
        <v>11739</v>
      </c>
      <c r="C5918" t="s">
        <v>11740</v>
      </c>
      <c r="D5918" t="s">
        <v>162</v>
      </c>
      <c r="E5918" t="s">
        <v>6074</v>
      </c>
      <c r="F5918" t="s">
        <v>121</v>
      </c>
      <c r="G5918" t="s">
        <v>293</v>
      </c>
      <c r="H5918">
        <v>90183924</v>
      </c>
    </row>
    <row r="5919" spans="1:8" x14ac:dyDescent="0.25">
      <c r="A5919">
        <v>18410058</v>
      </c>
      <c r="B5919" t="s">
        <v>11741</v>
      </c>
      <c r="C5919" t="s">
        <v>11742</v>
      </c>
      <c r="D5919" t="s">
        <v>162</v>
      </c>
      <c r="E5919" t="s">
        <v>6074</v>
      </c>
      <c r="F5919" t="s">
        <v>121</v>
      </c>
      <c r="G5919" t="s">
        <v>293</v>
      </c>
      <c r="H5919">
        <v>90183924</v>
      </c>
    </row>
    <row r="5920" spans="1:8" x14ac:dyDescent="0.25">
      <c r="A5920">
        <v>18410059</v>
      </c>
      <c r="B5920" t="s">
        <v>11743</v>
      </c>
      <c r="C5920" t="s">
        <v>11744</v>
      </c>
      <c r="D5920" t="s">
        <v>162</v>
      </c>
      <c r="E5920" t="s">
        <v>6074</v>
      </c>
      <c r="F5920" t="s">
        <v>121</v>
      </c>
      <c r="G5920" t="s">
        <v>293</v>
      </c>
      <c r="H5920">
        <v>90189010</v>
      </c>
    </row>
    <row r="5921" spans="1:8" x14ac:dyDescent="0.25">
      <c r="A5921">
        <v>18410060</v>
      </c>
      <c r="B5921" t="s">
        <v>207</v>
      </c>
      <c r="C5921" t="s">
        <v>11745</v>
      </c>
      <c r="D5921" t="s">
        <v>296</v>
      </c>
      <c r="E5921" t="s">
        <v>317</v>
      </c>
      <c r="F5921" t="s">
        <v>121</v>
      </c>
      <c r="G5921" t="s">
        <v>293</v>
      </c>
      <c r="H5921">
        <v>90183929</v>
      </c>
    </row>
    <row r="5922" spans="1:8" x14ac:dyDescent="0.25">
      <c r="A5922">
        <v>18410061</v>
      </c>
      <c r="B5922" t="s">
        <v>11746</v>
      </c>
      <c r="C5922" t="s">
        <v>11747</v>
      </c>
      <c r="D5922" t="s">
        <v>162</v>
      </c>
      <c r="E5922" t="s">
        <v>317</v>
      </c>
      <c r="F5922" t="s">
        <v>121</v>
      </c>
      <c r="G5922" t="s">
        <v>293</v>
      </c>
      <c r="H5922">
        <v>90183929</v>
      </c>
    </row>
    <row r="5923" spans="1:8" x14ac:dyDescent="0.25">
      <c r="A5923">
        <v>18410062</v>
      </c>
      <c r="B5923" t="s">
        <v>11748</v>
      </c>
      <c r="C5923" t="s">
        <v>11749</v>
      </c>
      <c r="D5923" t="s">
        <v>162</v>
      </c>
      <c r="E5923" t="s">
        <v>317</v>
      </c>
      <c r="F5923" t="s">
        <v>121</v>
      </c>
      <c r="G5923" t="s">
        <v>293</v>
      </c>
      <c r="H5923">
        <v>90183929</v>
      </c>
    </row>
    <row r="5924" spans="1:8" x14ac:dyDescent="0.25">
      <c r="A5924">
        <v>18410063</v>
      </c>
      <c r="B5924" t="s">
        <v>11750</v>
      </c>
      <c r="C5924" t="s">
        <v>11751</v>
      </c>
      <c r="D5924" t="s">
        <v>162</v>
      </c>
      <c r="E5924" t="s">
        <v>317</v>
      </c>
      <c r="F5924" t="s">
        <v>121</v>
      </c>
      <c r="G5924" t="s">
        <v>293</v>
      </c>
      <c r="H5924">
        <v>90183929</v>
      </c>
    </row>
    <row r="5925" spans="1:8" x14ac:dyDescent="0.25">
      <c r="A5925">
        <v>18410064</v>
      </c>
      <c r="B5925" t="s">
        <v>11752</v>
      </c>
      <c r="C5925" t="s">
        <v>11753</v>
      </c>
      <c r="D5925" t="s">
        <v>162</v>
      </c>
      <c r="E5925" t="s">
        <v>317</v>
      </c>
      <c r="F5925" t="s">
        <v>121</v>
      </c>
      <c r="G5925" t="s">
        <v>293</v>
      </c>
      <c r="H5925">
        <v>90183929</v>
      </c>
    </row>
    <row r="5926" spans="1:8" x14ac:dyDescent="0.25">
      <c r="A5926">
        <v>18510001</v>
      </c>
      <c r="B5926" t="s">
        <v>11754</v>
      </c>
      <c r="C5926" t="s">
        <v>11755</v>
      </c>
      <c r="D5926" t="s">
        <v>162</v>
      </c>
      <c r="E5926" t="s">
        <v>4738</v>
      </c>
      <c r="F5926" t="s">
        <v>11756</v>
      </c>
      <c r="G5926" t="s">
        <v>293</v>
      </c>
      <c r="H5926">
        <v>94051010</v>
      </c>
    </row>
    <row r="5927" spans="1:8" x14ac:dyDescent="0.25">
      <c r="A5927">
        <v>18610001</v>
      </c>
      <c r="B5927" t="s">
        <v>11757</v>
      </c>
      <c r="C5927" t="s">
        <v>198</v>
      </c>
      <c r="D5927" t="s">
        <v>162</v>
      </c>
      <c r="E5927" t="s">
        <v>11758</v>
      </c>
      <c r="F5927" t="s">
        <v>44</v>
      </c>
      <c r="G5927" t="s">
        <v>299</v>
      </c>
      <c r="H5927">
        <v>48191000</v>
      </c>
    </row>
    <row r="5928" spans="1:8" x14ac:dyDescent="0.25">
      <c r="A5928">
        <v>18610002</v>
      </c>
      <c r="B5928" t="s">
        <v>159</v>
      </c>
      <c r="C5928" t="s">
        <v>51</v>
      </c>
      <c r="D5928" t="s">
        <v>162</v>
      </c>
      <c r="E5928" t="s">
        <v>11758</v>
      </c>
      <c r="F5928" t="s">
        <v>44</v>
      </c>
      <c r="G5928" t="s">
        <v>299</v>
      </c>
      <c r="H5928">
        <v>48191000</v>
      </c>
    </row>
    <row r="5929" spans="1:8" x14ac:dyDescent="0.25">
      <c r="A5929">
        <v>18610003</v>
      </c>
      <c r="B5929" t="s">
        <v>126</v>
      </c>
      <c r="C5929" t="s">
        <v>210</v>
      </c>
      <c r="D5929" t="s">
        <v>162</v>
      </c>
      <c r="E5929" t="s">
        <v>11758</v>
      </c>
      <c r="F5929" t="s">
        <v>44</v>
      </c>
      <c r="G5929" t="s">
        <v>299</v>
      </c>
      <c r="H5929">
        <v>48191000</v>
      </c>
    </row>
    <row r="5930" spans="1:8" x14ac:dyDescent="0.25">
      <c r="A5930">
        <v>18610004</v>
      </c>
      <c r="B5930" t="s">
        <v>160</v>
      </c>
      <c r="C5930" t="s">
        <v>11759</v>
      </c>
      <c r="D5930" t="s">
        <v>162</v>
      </c>
      <c r="E5930" t="s">
        <v>11758</v>
      </c>
      <c r="F5930" t="s">
        <v>44</v>
      </c>
      <c r="G5930" t="s">
        <v>299</v>
      </c>
      <c r="H5930">
        <v>48191000</v>
      </c>
    </row>
    <row r="5931" spans="1:8" x14ac:dyDescent="0.25">
      <c r="A5931">
        <v>18610005</v>
      </c>
      <c r="B5931" t="s">
        <v>161</v>
      </c>
      <c r="C5931" t="s">
        <v>11760</v>
      </c>
      <c r="D5931" t="s">
        <v>162</v>
      </c>
      <c r="E5931" t="s">
        <v>11758</v>
      </c>
      <c r="F5931" t="s">
        <v>44</v>
      </c>
      <c r="G5931" t="s">
        <v>299</v>
      </c>
      <c r="H5931">
        <v>48191000</v>
      </c>
    </row>
    <row r="5932" spans="1:8" x14ac:dyDescent="0.25">
      <c r="A5932">
        <v>18610006</v>
      </c>
      <c r="B5932" t="s">
        <v>11761</v>
      </c>
      <c r="C5932" t="s">
        <v>128</v>
      </c>
      <c r="D5932" t="s">
        <v>162</v>
      </c>
      <c r="E5932" t="s">
        <v>11758</v>
      </c>
      <c r="F5932" t="s">
        <v>44</v>
      </c>
      <c r="G5932" t="s">
        <v>293</v>
      </c>
      <c r="H5932">
        <v>48030090</v>
      </c>
    </row>
    <row r="5933" spans="1:8" x14ac:dyDescent="0.25">
      <c r="A5933">
        <v>18610007</v>
      </c>
      <c r="B5933" t="s">
        <v>11762</v>
      </c>
      <c r="C5933" t="s">
        <v>11763</v>
      </c>
      <c r="D5933" t="s">
        <v>162</v>
      </c>
      <c r="E5933" t="s">
        <v>11758</v>
      </c>
      <c r="F5933" t="s">
        <v>44</v>
      </c>
      <c r="G5933" t="s">
        <v>293</v>
      </c>
      <c r="H5933">
        <v>73269090</v>
      </c>
    </row>
    <row r="5934" spans="1:8" x14ac:dyDescent="0.25">
      <c r="A5934">
        <v>18610008</v>
      </c>
      <c r="B5934" t="s">
        <v>11764</v>
      </c>
      <c r="C5934" t="s">
        <v>11765</v>
      </c>
      <c r="D5934" t="s">
        <v>162</v>
      </c>
      <c r="E5934" t="s">
        <v>11758</v>
      </c>
      <c r="F5934" t="s">
        <v>44</v>
      </c>
      <c r="G5934" t="s">
        <v>293</v>
      </c>
      <c r="H5934">
        <v>73269090</v>
      </c>
    </row>
    <row r="5935" spans="1:8" x14ac:dyDescent="0.25">
      <c r="A5935">
        <v>18610009</v>
      </c>
      <c r="B5935" t="s">
        <v>11766</v>
      </c>
      <c r="C5935" t="s">
        <v>11767</v>
      </c>
      <c r="D5935" t="s">
        <v>162</v>
      </c>
      <c r="E5935" t="s">
        <v>11758</v>
      </c>
      <c r="F5935" t="s">
        <v>44</v>
      </c>
      <c r="G5935" t="s">
        <v>293</v>
      </c>
      <c r="H5935">
        <v>73269090</v>
      </c>
    </row>
    <row r="5936" spans="1:8" x14ac:dyDescent="0.25">
      <c r="A5936">
        <v>18610010</v>
      </c>
      <c r="B5936" t="s">
        <v>159</v>
      </c>
      <c r="C5936" t="s">
        <v>51</v>
      </c>
      <c r="D5936" t="s">
        <v>296</v>
      </c>
      <c r="E5936" t="s">
        <v>11758</v>
      </c>
      <c r="F5936" t="s">
        <v>44</v>
      </c>
      <c r="G5936" t="s">
        <v>293</v>
      </c>
      <c r="H5936">
        <v>48191000</v>
      </c>
    </row>
    <row r="5937" spans="1:8" x14ac:dyDescent="0.25">
      <c r="A5937">
        <v>18610011</v>
      </c>
      <c r="B5937" t="s">
        <v>126</v>
      </c>
      <c r="C5937" t="s">
        <v>210</v>
      </c>
      <c r="D5937" t="s">
        <v>296</v>
      </c>
      <c r="E5937" t="s">
        <v>11758</v>
      </c>
      <c r="F5937" t="s">
        <v>44</v>
      </c>
      <c r="G5937" t="s">
        <v>293</v>
      </c>
      <c r="H5937">
        <v>48191000</v>
      </c>
    </row>
    <row r="5938" spans="1:8" x14ac:dyDescent="0.25">
      <c r="A5938">
        <v>18610012</v>
      </c>
      <c r="B5938" t="s">
        <v>11757</v>
      </c>
      <c r="C5938" t="s">
        <v>198</v>
      </c>
      <c r="D5938" t="s">
        <v>296</v>
      </c>
      <c r="E5938" t="s">
        <v>11758</v>
      </c>
      <c r="F5938" t="s">
        <v>44</v>
      </c>
      <c r="G5938" t="s">
        <v>293</v>
      </c>
      <c r="H5938">
        <v>48191000</v>
      </c>
    </row>
    <row r="5939" spans="1:8" x14ac:dyDescent="0.25">
      <c r="A5939">
        <v>18610013</v>
      </c>
      <c r="B5939" t="s">
        <v>160</v>
      </c>
      <c r="C5939" t="s">
        <v>11759</v>
      </c>
      <c r="D5939" t="s">
        <v>296</v>
      </c>
      <c r="E5939" t="s">
        <v>11758</v>
      </c>
      <c r="F5939" t="s">
        <v>44</v>
      </c>
      <c r="G5939" t="s">
        <v>293</v>
      </c>
      <c r="H5939">
        <v>48191000</v>
      </c>
    </row>
    <row r="5940" spans="1:8" x14ac:dyDescent="0.25">
      <c r="A5940">
        <v>18610014</v>
      </c>
      <c r="B5940" t="s">
        <v>161</v>
      </c>
      <c r="C5940" t="s">
        <v>11760</v>
      </c>
      <c r="D5940" t="s">
        <v>296</v>
      </c>
      <c r="E5940" t="s">
        <v>11758</v>
      </c>
      <c r="F5940" t="s">
        <v>44</v>
      </c>
      <c r="G5940" t="s">
        <v>293</v>
      </c>
      <c r="H5940">
        <v>48191000</v>
      </c>
    </row>
    <row r="5941" spans="1:8" x14ac:dyDescent="0.25">
      <c r="A5941">
        <v>18610015</v>
      </c>
      <c r="B5941" t="s">
        <v>11761</v>
      </c>
      <c r="C5941" t="s">
        <v>11768</v>
      </c>
      <c r="D5941" t="s">
        <v>282</v>
      </c>
      <c r="E5941" t="s">
        <v>299</v>
      </c>
      <c r="F5941" t="s">
        <v>44</v>
      </c>
      <c r="G5941" t="s">
        <v>299</v>
      </c>
      <c r="H5941">
        <v>48030090</v>
      </c>
    </row>
    <row r="5942" spans="1:8" x14ac:dyDescent="0.25">
      <c r="A5942">
        <v>18610016</v>
      </c>
      <c r="B5942" t="s">
        <v>11769</v>
      </c>
      <c r="C5942" t="s">
        <v>11770</v>
      </c>
      <c r="D5942" t="s">
        <v>162</v>
      </c>
      <c r="E5942" t="s">
        <v>3491</v>
      </c>
      <c r="F5942" t="s">
        <v>44</v>
      </c>
      <c r="G5942" t="s">
        <v>293</v>
      </c>
      <c r="H5942">
        <v>48030090</v>
      </c>
    </row>
    <row r="5943" spans="1:8" x14ac:dyDescent="0.25">
      <c r="A5943">
        <v>18710001</v>
      </c>
      <c r="B5943" t="s">
        <v>11771</v>
      </c>
      <c r="C5943" t="s">
        <v>11772</v>
      </c>
      <c r="D5943" t="s">
        <v>162</v>
      </c>
      <c r="E5943" t="s">
        <v>1274</v>
      </c>
      <c r="F5943" t="s">
        <v>11773</v>
      </c>
      <c r="G5943" t="s">
        <v>293</v>
      </c>
      <c r="H5943">
        <v>90213110</v>
      </c>
    </row>
    <row r="5944" spans="1:8" x14ac:dyDescent="0.25">
      <c r="A5944">
        <v>18710002</v>
      </c>
      <c r="B5944" t="s">
        <v>11774</v>
      </c>
      <c r="C5944" t="s">
        <v>11775</v>
      </c>
      <c r="D5944" t="s">
        <v>162</v>
      </c>
      <c r="E5944" t="s">
        <v>1274</v>
      </c>
      <c r="F5944" t="s">
        <v>11773</v>
      </c>
      <c r="G5944" t="s">
        <v>293</v>
      </c>
      <c r="H5944">
        <v>90213110</v>
      </c>
    </row>
    <row r="5945" spans="1:8" x14ac:dyDescent="0.25">
      <c r="A5945">
        <v>18710003</v>
      </c>
      <c r="B5945" t="s">
        <v>11776</v>
      </c>
      <c r="C5945" t="s">
        <v>11777</v>
      </c>
      <c r="D5945" t="s">
        <v>162</v>
      </c>
      <c r="E5945" t="s">
        <v>1274</v>
      </c>
      <c r="F5945" t="s">
        <v>11773</v>
      </c>
      <c r="G5945" t="s">
        <v>293</v>
      </c>
      <c r="H5945">
        <v>90213110</v>
      </c>
    </row>
    <row r="5946" spans="1:8" x14ac:dyDescent="0.25">
      <c r="A5946">
        <v>18710004</v>
      </c>
      <c r="B5946" t="s">
        <v>11778</v>
      </c>
      <c r="C5946" t="s">
        <v>11779</v>
      </c>
      <c r="D5946" t="s">
        <v>162</v>
      </c>
      <c r="E5946" t="s">
        <v>1274</v>
      </c>
      <c r="F5946" t="s">
        <v>11773</v>
      </c>
      <c r="G5946" t="s">
        <v>293</v>
      </c>
      <c r="H5946">
        <v>90213110</v>
      </c>
    </row>
    <row r="5947" spans="1:8" x14ac:dyDescent="0.25">
      <c r="A5947">
        <v>18710005</v>
      </c>
      <c r="B5947" t="s">
        <v>11780</v>
      </c>
      <c r="C5947" t="s">
        <v>11781</v>
      </c>
      <c r="D5947" t="s">
        <v>162</v>
      </c>
      <c r="E5947" t="s">
        <v>1274</v>
      </c>
      <c r="F5947" t="s">
        <v>11773</v>
      </c>
      <c r="G5947" t="s">
        <v>293</v>
      </c>
      <c r="H5947">
        <v>90211020</v>
      </c>
    </row>
    <row r="5948" spans="1:8" x14ac:dyDescent="0.25">
      <c r="A5948">
        <v>18710006</v>
      </c>
      <c r="B5948" t="s">
        <v>11782</v>
      </c>
      <c r="C5948" t="s">
        <v>11783</v>
      </c>
      <c r="D5948" t="s">
        <v>162</v>
      </c>
      <c r="E5948" t="s">
        <v>1274</v>
      </c>
      <c r="F5948" t="s">
        <v>11773</v>
      </c>
      <c r="G5948" t="s">
        <v>293</v>
      </c>
      <c r="H5948">
        <v>90213110</v>
      </c>
    </row>
    <row r="5949" spans="1:8" x14ac:dyDescent="0.25">
      <c r="A5949">
        <v>18710007</v>
      </c>
      <c r="B5949" t="s">
        <v>11784</v>
      </c>
      <c r="C5949" t="s">
        <v>11785</v>
      </c>
      <c r="D5949" t="s">
        <v>162</v>
      </c>
      <c r="E5949" t="s">
        <v>3491</v>
      </c>
      <c r="F5949" t="s">
        <v>11773</v>
      </c>
      <c r="G5949" t="s">
        <v>293</v>
      </c>
      <c r="H5949">
        <v>30051020</v>
      </c>
    </row>
    <row r="5950" spans="1:8" x14ac:dyDescent="0.25">
      <c r="A5950">
        <v>18710008</v>
      </c>
      <c r="B5950" t="s">
        <v>11786</v>
      </c>
      <c r="C5950" t="s">
        <v>11787</v>
      </c>
      <c r="D5950" t="s">
        <v>162</v>
      </c>
      <c r="E5950" t="s">
        <v>3491</v>
      </c>
      <c r="F5950" t="s">
        <v>11773</v>
      </c>
      <c r="G5950" t="s">
        <v>293</v>
      </c>
      <c r="H5950">
        <v>30059020</v>
      </c>
    </row>
    <row r="5951" spans="1:8" x14ac:dyDescent="0.25">
      <c r="A5951">
        <v>18710009</v>
      </c>
      <c r="B5951" t="s">
        <v>11788</v>
      </c>
      <c r="C5951" t="s">
        <v>11789</v>
      </c>
      <c r="D5951" t="s">
        <v>162</v>
      </c>
      <c r="E5951" t="s">
        <v>1274</v>
      </c>
      <c r="F5951" t="s">
        <v>11773</v>
      </c>
      <c r="G5951" t="s">
        <v>293</v>
      </c>
      <c r="H5951">
        <v>90213110</v>
      </c>
    </row>
    <row r="5952" spans="1:8" x14ac:dyDescent="0.25">
      <c r="A5952">
        <v>18710010</v>
      </c>
      <c r="B5952" t="s">
        <v>11790</v>
      </c>
      <c r="C5952" t="s">
        <v>11791</v>
      </c>
      <c r="D5952" t="s">
        <v>162</v>
      </c>
      <c r="E5952" t="s">
        <v>1274</v>
      </c>
      <c r="F5952" t="s">
        <v>11773</v>
      </c>
      <c r="G5952" t="s">
        <v>293</v>
      </c>
      <c r="H5952">
        <v>90213110</v>
      </c>
    </row>
    <row r="5953" spans="1:8" x14ac:dyDescent="0.25">
      <c r="A5953">
        <v>18710011</v>
      </c>
      <c r="B5953" t="s">
        <v>11792</v>
      </c>
      <c r="C5953" t="s">
        <v>11793</v>
      </c>
      <c r="D5953" t="s">
        <v>162</v>
      </c>
      <c r="E5953" t="s">
        <v>1274</v>
      </c>
      <c r="F5953" t="s">
        <v>11773</v>
      </c>
      <c r="G5953" t="s">
        <v>293</v>
      </c>
      <c r="H5953">
        <v>90213110</v>
      </c>
    </row>
    <row r="5954" spans="1:8" x14ac:dyDescent="0.25">
      <c r="A5954">
        <v>18710012</v>
      </c>
      <c r="B5954" t="s">
        <v>11794</v>
      </c>
      <c r="C5954" t="s">
        <v>11795</v>
      </c>
      <c r="D5954" t="s">
        <v>162</v>
      </c>
      <c r="E5954" t="s">
        <v>1274</v>
      </c>
      <c r="F5954" t="s">
        <v>11773</v>
      </c>
      <c r="G5954" t="s">
        <v>293</v>
      </c>
      <c r="H5954">
        <v>90213110</v>
      </c>
    </row>
    <row r="5955" spans="1:8" x14ac:dyDescent="0.25">
      <c r="A5955">
        <v>18710013</v>
      </c>
      <c r="B5955" t="s">
        <v>11796</v>
      </c>
      <c r="C5955" t="s">
        <v>11797</v>
      </c>
      <c r="D5955" t="s">
        <v>162</v>
      </c>
      <c r="E5955" t="s">
        <v>1274</v>
      </c>
      <c r="F5955" t="s">
        <v>11773</v>
      </c>
      <c r="G5955" t="s">
        <v>293</v>
      </c>
      <c r="H5955">
        <v>90213110</v>
      </c>
    </row>
    <row r="5956" spans="1:8" x14ac:dyDescent="0.25">
      <c r="A5956">
        <v>18710014</v>
      </c>
      <c r="B5956" t="s">
        <v>11798</v>
      </c>
      <c r="C5956" t="s">
        <v>11799</v>
      </c>
      <c r="D5956" t="s">
        <v>162</v>
      </c>
      <c r="E5956" t="s">
        <v>3491</v>
      </c>
      <c r="F5956" t="s">
        <v>11773</v>
      </c>
      <c r="G5956" t="s">
        <v>293</v>
      </c>
      <c r="H5956">
        <v>90211010</v>
      </c>
    </row>
    <row r="5957" spans="1:8" x14ac:dyDescent="0.25">
      <c r="A5957">
        <v>18710015</v>
      </c>
      <c r="B5957" t="s">
        <v>11800</v>
      </c>
      <c r="C5957" t="s">
        <v>11801</v>
      </c>
      <c r="D5957" t="s">
        <v>162</v>
      </c>
      <c r="E5957" t="s">
        <v>1274</v>
      </c>
      <c r="F5957" t="s">
        <v>11773</v>
      </c>
      <c r="G5957" t="s">
        <v>293</v>
      </c>
      <c r="H5957">
        <v>90213110</v>
      </c>
    </row>
    <row r="5958" spans="1:8" x14ac:dyDescent="0.25">
      <c r="A5958">
        <v>18710016</v>
      </c>
      <c r="B5958" t="s">
        <v>11802</v>
      </c>
      <c r="C5958" t="s">
        <v>11803</v>
      </c>
      <c r="D5958" t="s">
        <v>162</v>
      </c>
      <c r="E5958" t="s">
        <v>1274</v>
      </c>
      <c r="F5958" t="s">
        <v>11773</v>
      </c>
      <c r="G5958" t="s">
        <v>293</v>
      </c>
      <c r="H5958">
        <v>90213110</v>
      </c>
    </row>
    <row r="5959" spans="1:8" x14ac:dyDescent="0.25">
      <c r="A5959">
        <v>18710017</v>
      </c>
      <c r="B5959" t="s">
        <v>11804</v>
      </c>
      <c r="C5959" t="s">
        <v>11805</v>
      </c>
      <c r="D5959" t="s">
        <v>162</v>
      </c>
      <c r="E5959" t="s">
        <v>1274</v>
      </c>
      <c r="F5959" t="s">
        <v>11773</v>
      </c>
      <c r="G5959" t="s">
        <v>293</v>
      </c>
      <c r="H5959">
        <v>90213110</v>
      </c>
    </row>
    <row r="5960" spans="1:8" x14ac:dyDescent="0.25">
      <c r="A5960">
        <v>18710018</v>
      </c>
      <c r="B5960" t="s">
        <v>11806</v>
      </c>
      <c r="C5960" t="s">
        <v>11807</v>
      </c>
      <c r="D5960" t="s">
        <v>162</v>
      </c>
      <c r="E5960" t="s">
        <v>297</v>
      </c>
      <c r="F5960" t="s">
        <v>11773</v>
      </c>
      <c r="G5960" t="s">
        <v>293</v>
      </c>
      <c r="H5960">
        <v>30064020</v>
      </c>
    </row>
    <row r="5961" spans="1:8" x14ac:dyDescent="0.25">
      <c r="A5961">
        <v>18710019</v>
      </c>
      <c r="B5961" t="s">
        <v>11808</v>
      </c>
      <c r="C5961" t="s">
        <v>11809</v>
      </c>
      <c r="D5961" t="s">
        <v>162</v>
      </c>
      <c r="E5961" t="s">
        <v>334</v>
      </c>
      <c r="F5961" t="s">
        <v>11773</v>
      </c>
      <c r="G5961" t="s">
        <v>293</v>
      </c>
      <c r="H5961">
        <v>90211099</v>
      </c>
    </row>
    <row r="5962" spans="1:8" x14ac:dyDescent="0.25">
      <c r="A5962">
        <v>18710020</v>
      </c>
      <c r="B5962" t="s">
        <v>11810</v>
      </c>
      <c r="C5962" t="s">
        <v>11811</v>
      </c>
      <c r="D5962" t="s">
        <v>162</v>
      </c>
      <c r="E5962" t="s">
        <v>1274</v>
      </c>
      <c r="F5962" t="s">
        <v>11773</v>
      </c>
      <c r="G5962" t="s">
        <v>293</v>
      </c>
      <c r="H5962">
        <v>90213110</v>
      </c>
    </row>
    <row r="5963" spans="1:8" x14ac:dyDescent="0.25">
      <c r="A5963">
        <v>18710021</v>
      </c>
      <c r="B5963" t="s">
        <v>11812</v>
      </c>
      <c r="C5963" t="s">
        <v>11813</v>
      </c>
      <c r="D5963" t="s">
        <v>162</v>
      </c>
      <c r="E5963" t="s">
        <v>1274</v>
      </c>
      <c r="F5963" t="s">
        <v>11773</v>
      </c>
      <c r="G5963" t="s">
        <v>293</v>
      </c>
      <c r="H5963">
        <v>90213110</v>
      </c>
    </row>
    <row r="5964" spans="1:8" x14ac:dyDescent="0.25">
      <c r="A5964">
        <v>18710022</v>
      </c>
      <c r="B5964" t="s">
        <v>11814</v>
      </c>
      <c r="C5964" t="s">
        <v>11815</v>
      </c>
      <c r="D5964" t="s">
        <v>162</v>
      </c>
      <c r="E5964" t="s">
        <v>3491</v>
      </c>
      <c r="F5964" t="s">
        <v>11773</v>
      </c>
      <c r="G5964" t="s">
        <v>293</v>
      </c>
      <c r="H5964">
        <v>63079010</v>
      </c>
    </row>
    <row r="5965" spans="1:8" x14ac:dyDescent="0.25">
      <c r="A5965">
        <v>18710023</v>
      </c>
      <c r="B5965" t="s">
        <v>11816</v>
      </c>
      <c r="C5965" t="s">
        <v>11817</v>
      </c>
      <c r="D5965" t="s">
        <v>162</v>
      </c>
      <c r="E5965" t="s">
        <v>1274</v>
      </c>
      <c r="F5965" t="s">
        <v>11773</v>
      </c>
      <c r="G5965" t="s">
        <v>293</v>
      </c>
      <c r="H5965">
        <v>90213110</v>
      </c>
    </row>
    <row r="5966" spans="1:8" x14ac:dyDescent="0.25">
      <c r="A5966">
        <v>18710024</v>
      </c>
      <c r="B5966" t="s">
        <v>11818</v>
      </c>
      <c r="C5966" t="s">
        <v>11819</v>
      </c>
      <c r="D5966" t="s">
        <v>162</v>
      </c>
      <c r="E5966" t="s">
        <v>1274</v>
      </c>
      <c r="F5966" t="s">
        <v>11773</v>
      </c>
      <c r="G5966" t="s">
        <v>293</v>
      </c>
      <c r="H5966">
        <v>90213110</v>
      </c>
    </row>
    <row r="5967" spans="1:8" x14ac:dyDescent="0.25">
      <c r="A5967">
        <v>18710025</v>
      </c>
      <c r="B5967" t="s">
        <v>11820</v>
      </c>
      <c r="C5967" t="s">
        <v>11821</v>
      </c>
      <c r="D5967" t="s">
        <v>162</v>
      </c>
      <c r="E5967" t="s">
        <v>1274</v>
      </c>
      <c r="F5967" t="s">
        <v>11773</v>
      </c>
      <c r="G5967" t="s">
        <v>293</v>
      </c>
      <c r="H5967">
        <v>90213110</v>
      </c>
    </row>
    <row r="5968" spans="1:8" x14ac:dyDescent="0.25">
      <c r="A5968">
        <v>18710026</v>
      </c>
      <c r="B5968" t="s">
        <v>11822</v>
      </c>
      <c r="C5968" t="s">
        <v>11823</v>
      </c>
      <c r="D5968" t="s">
        <v>162</v>
      </c>
      <c r="E5968" t="s">
        <v>1274</v>
      </c>
      <c r="F5968" t="s">
        <v>11773</v>
      </c>
      <c r="G5968" t="s">
        <v>293</v>
      </c>
      <c r="H5968">
        <v>90213110</v>
      </c>
    </row>
    <row r="5969" spans="1:8" x14ac:dyDescent="0.25">
      <c r="A5969">
        <v>18710027</v>
      </c>
      <c r="B5969" t="s">
        <v>11824</v>
      </c>
      <c r="C5969" t="s">
        <v>11825</v>
      </c>
      <c r="D5969" t="s">
        <v>162</v>
      </c>
      <c r="E5969" t="s">
        <v>3491</v>
      </c>
      <c r="F5969" t="s">
        <v>11773</v>
      </c>
      <c r="G5969" t="s">
        <v>293</v>
      </c>
      <c r="H5969">
        <v>30059020</v>
      </c>
    </row>
    <row r="5970" spans="1:8" x14ac:dyDescent="0.25">
      <c r="A5970">
        <v>18710028</v>
      </c>
      <c r="B5970" t="s">
        <v>11826</v>
      </c>
      <c r="C5970" t="s">
        <v>11827</v>
      </c>
      <c r="D5970" t="s">
        <v>162</v>
      </c>
      <c r="E5970" t="s">
        <v>1274</v>
      </c>
      <c r="F5970" t="s">
        <v>11773</v>
      </c>
      <c r="G5970" t="s">
        <v>293</v>
      </c>
      <c r="H5970">
        <v>90213110</v>
      </c>
    </row>
    <row r="5971" spans="1:8" x14ac:dyDescent="0.25">
      <c r="A5971">
        <v>18710029</v>
      </c>
      <c r="B5971" t="s">
        <v>11828</v>
      </c>
      <c r="C5971" t="s">
        <v>11829</v>
      </c>
      <c r="D5971" t="s">
        <v>162</v>
      </c>
      <c r="E5971" t="s">
        <v>1274</v>
      </c>
      <c r="F5971" t="s">
        <v>11773</v>
      </c>
      <c r="G5971" t="s">
        <v>293</v>
      </c>
      <c r="H5971">
        <v>90213110</v>
      </c>
    </row>
    <row r="5972" spans="1:8" x14ac:dyDescent="0.25">
      <c r="A5972">
        <v>18710030</v>
      </c>
      <c r="B5972" t="s">
        <v>11830</v>
      </c>
      <c r="C5972" t="s">
        <v>11831</v>
      </c>
      <c r="D5972" t="s">
        <v>162</v>
      </c>
      <c r="E5972" t="s">
        <v>1274</v>
      </c>
      <c r="F5972" t="s">
        <v>11773</v>
      </c>
      <c r="G5972" t="s">
        <v>293</v>
      </c>
      <c r="H5972">
        <v>90213110</v>
      </c>
    </row>
    <row r="5973" spans="1:8" x14ac:dyDescent="0.25">
      <c r="A5973">
        <v>18710031</v>
      </c>
      <c r="B5973" t="s">
        <v>11832</v>
      </c>
      <c r="C5973" t="s">
        <v>11833</v>
      </c>
      <c r="D5973" t="s">
        <v>162</v>
      </c>
      <c r="E5973" t="s">
        <v>1274</v>
      </c>
      <c r="F5973" t="s">
        <v>11773</v>
      </c>
      <c r="G5973" t="s">
        <v>293</v>
      </c>
      <c r="H5973">
        <v>90213110</v>
      </c>
    </row>
    <row r="5974" spans="1:8" x14ac:dyDescent="0.25">
      <c r="A5974">
        <v>18710032</v>
      </c>
      <c r="B5974" t="s">
        <v>11834</v>
      </c>
      <c r="C5974" t="s">
        <v>11835</v>
      </c>
      <c r="D5974" t="s">
        <v>162</v>
      </c>
      <c r="E5974" t="s">
        <v>1274</v>
      </c>
      <c r="F5974" t="s">
        <v>11773</v>
      </c>
      <c r="G5974" t="s">
        <v>293</v>
      </c>
      <c r="H5974">
        <v>90211020</v>
      </c>
    </row>
    <row r="5975" spans="1:8" x14ac:dyDescent="0.25">
      <c r="A5975">
        <v>18710033</v>
      </c>
      <c r="B5975" t="s">
        <v>11836</v>
      </c>
      <c r="C5975" t="s">
        <v>11837</v>
      </c>
      <c r="D5975" t="s">
        <v>162</v>
      </c>
      <c r="E5975" t="s">
        <v>334</v>
      </c>
      <c r="F5975" t="s">
        <v>11773</v>
      </c>
      <c r="G5975" t="s">
        <v>293</v>
      </c>
      <c r="H5975">
        <v>90183929</v>
      </c>
    </row>
    <row r="5976" spans="1:8" x14ac:dyDescent="0.25">
      <c r="A5976">
        <v>18710034</v>
      </c>
      <c r="B5976" t="s">
        <v>11838</v>
      </c>
      <c r="C5976" t="s">
        <v>11787</v>
      </c>
      <c r="D5976" t="s">
        <v>162</v>
      </c>
      <c r="E5976" t="s">
        <v>3491</v>
      </c>
      <c r="F5976" t="s">
        <v>11773</v>
      </c>
      <c r="G5976" t="s">
        <v>293</v>
      </c>
      <c r="H5976">
        <v>30059020</v>
      </c>
    </row>
    <row r="5977" spans="1:8" x14ac:dyDescent="0.25">
      <c r="A5977">
        <v>18710035</v>
      </c>
      <c r="B5977" t="s">
        <v>11839</v>
      </c>
      <c r="C5977" t="s">
        <v>11840</v>
      </c>
      <c r="D5977" t="s">
        <v>162</v>
      </c>
      <c r="E5977" t="s">
        <v>1274</v>
      </c>
      <c r="F5977" t="s">
        <v>11773</v>
      </c>
      <c r="G5977" t="s">
        <v>293</v>
      </c>
      <c r="H5977">
        <v>90213110</v>
      </c>
    </row>
    <row r="5978" spans="1:8" x14ac:dyDescent="0.25">
      <c r="A5978">
        <v>18710036</v>
      </c>
      <c r="B5978" t="s">
        <v>11841</v>
      </c>
      <c r="C5978" t="s">
        <v>11842</v>
      </c>
      <c r="D5978" t="s">
        <v>162</v>
      </c>
      <c r="E5978" t="s">
        <v>1274</v>
      </c>
      <c r="F5978" t="s">
        <v>11773</v>
      </c>
      <c r="G5978" t="s">
        <v>293</v>
      </c>
      <c r="H5978">
        <v>90213110</v>
      </c>
    </row>
    <row r="5979" spans="1:8" x14ac:dyDescent="0.25">
      <c r="A5979">
        <v>18710037</v>
      </c>
      <c r="B5979" t="s">
        <v>11843</v>
      </c>
      <c r="C5979" t="s">
        <v>11844</v>
      </c>
      <c r="D5979" t="s">
        <v>162</v>
      </c>
      <c r="E5979" t="s">
        <v>1274</v>
      </c>
      <c r="F5979" t="s">
        <v>11773</v>
      </c>
      <c r="G5979" t="s">
        <v>293</v>
      </c>
      <c r="H5979">
        <v>90213110</v>
      </c>
    </row>
    <row r="5980" spans="1:8" x14ac:dyDescent="0.25">
      <c r="A5980">
        <v>18710038</v>
      </c>
      <c r="B5980" t="s">
        <v>11845</v>
      </c>
      <c r="C5980" t="s">
        <v>11846</v>
      </c>
      <c r="D5980" t="s">
        <v>162</v>
      </c>
      <c r="E5980" t="s">
        <v>1274</v>
      </c>
      <c r="F5980" t="s">
        <v>11773</v>
      </c>
      <c r="G5980" t="s">
        <v>293</v>
      </c>
      <c r="H5980">
        <v>90213110</v>
      </c>
    </row>
    <row r="5981" spans="1:8" x14ac:dyDescent="0.25">
      <c r="A5981">
        <v>18710039</v>
      </c>
      <c r="B5981" t="s">
        <v>11847</v>
      </c>
      <c r="C5981" t="s">
        <v>11848</v>
      </c>
      <c r="D5981" t="s">
        <v>162</v>
      </c>
      <c r="E5981" t="s">
        <v>1274</v>
      </c>
      <c r="F5981" t="s">
        <v>11773</v>
      </c>
      <c r="G5981" t="s">
        <v>293</v>
      </c>
      <c r="H5981">
        <v>90213110</v>
      </c>
    </row>
    <row r="5982" spans="1:8" x14ac:dyDescent="0.25">
      <c r="A5982">
        <v>18710040</v>
      </c>
      <c r="B5982" t="s">
        <v>11849</v>
      </c>
      <c r="C5982" t="s">
        <v>11850</v>
      </c>
      <c r="D5982" t="s">
        <v>162</v>
      </c>
      <c r="E5982" t="s">
        <v>1274</v>
      </c>
      <c r="F5982" t="s">
        <v>11773</v>
      </c>
      <c r="G5982" t="s">
        <v>293</v>
      </c>
      <c r="H5982">
        <v>90213110</v>
      </c>
    </row>
    <row r="5983" spans="1:8" x14ac:dyDescent="0.25">
      <c r="A5983">
        <v>18710041</v>
      </c>
      <c r="B5983" t="s">
        <v>11851</v>
      </c>
      <c r="C5983" t="s">
        <v>11852</v>
      </c>
      <c r="D5983" t="s">
        <v>162</v>
      </c>
      <c r="E5983" t="s">
        <v>1274</v>
      </c>
      <c r="F5983" t="s">
        <v>11773</v>
      </c>
      <c r="G5983" t="s">
        <v>293</v>
      </c>
      <c r="H5983">
        <v>90213110</v>
      </c>
    </row>
    <row r="5984" spans="1:8" x14ac:dyDescent="0.25">
      <c r="A5984">
        <v>18710042</v>
      </c>
      <c r="B5984" t="s">
        <v>11853</v>
      </c>
      <c r="C5984" t="s">
        <v>11854</v>
      </c>
      <c r="D5984" t="s">
        <v>162</v>
      </c>
      <c r="E5984" t="s">
        <v>1274</v>
      </c>
      <c r="F5984" t="s">
        <v>11773</v>
      </c>
      <c r="G5984" t="s">
        <v>293</v>
      </c>
      <c r="H5984">
        <v>90213110</v>
      </c>
    </row>
    <row r="5985" spans="1:8" x14ac:dyDescent="0.25">
      <c r="A5985">
        <v>18710043</v>
      </c>
      <c r="B5985" t="s">
        <v>11855</v>
      </c>
      <c r="C5985" t="s">
        <v>11856</v>
      </c>
      <c r="D5985" t="s">
        <v>162</v>
      </c>
      <c r="E5985" t="s">
        <v>1274</v>
      </c>
      <c r="F5985" t="s">
        <v>281</v>
      </c>
      <c r="G5985" t="s">
        <v>293</v>
      </c>
      <c r="H5985">
        <v>90213190</v>
      </c>
    </row>
    <row r="5986" spans="1:8" x14ac:dyDescent="0.25">
      <c r="A5986">
        <v>18711001</v>
      </c>
      <c r="B5986" t="s">
        <v>11857</v>
      </c>
      <c r="C5986" t="s">
        <v>11858</v>
      </c>
      <c r="D5986" t="s">
        <v>162</v>
      </c>
      <c r="E5986" t="s">
        <v>306</v>
      </c>
      <c r="F5986" t="s">
        <v>11773</v>
      </c>
      <c r="G5986" t="s">
        <v>293</v>
      </c>
      <c r="H5986">
        <v>90183929</v>
      </c>
    </row>
    <row r="5987" spans="1:8" x14ac:dyDescent="0.25">
      <c r="A5987">
        <v>18711002</v>
      </c>
      <c r="B5987" t="s">
        <v>11859</v>
      </c>
      <c r="C5987" t="s">
        <v>11787</v>
      </c>
      <c r="D5987" t="s">
        <v>162</v>
      </c>
      <c r="E5987" t="s">
        <v>3491</v>
      </c>
      <c r="F5987" t="s">
        <v>11773</v>
      </c>
      <c r="G5987" t="s">
        <v>293</v>
      </c>
      <c r="H5987">
        <v>30059020</v>
      </c>
    </row>
    <row r="5988" spans="1:8" x14ac:dyDescent="0.25">
      <c r="A5988">
        <v>18720001</v>
      </c>
      <c r="B5988" t="s">
        <v>11860</v>
      </c>
      <c r="C5988" t="s">
        <v>11861</v>
      </c>
      <c r="D5988" t="s">
        <v>162</v>
      </c>
      <c r="E5988" t="s">
        <v>320</v>
      </c>
      <c r="F5988" t="s">
        <v>60</v>
      </c>
      <c r="G5988" t="s">
        <v>293</v>
      </c>
      <c r="H5988">
        <v>30051090</v>
      </c>
    </row>
    <row r="5989" spans="1:8" x14ac:dyDescent="0.25">
      <c r="A5989">
        <v>18720002</v>
      </c>
      <c r="B5989" t="s">
        <v>11862</v>
      </c>
      <c r="C5989" t="s">
        <v>11863</v>
      </c>
      <c r="D5989" t="s">
        <v>162</v>
      </c>
      <c r="E5989" t="s">
        <v>4671</v>
      </c>
      <c r="F5989" t="s">
        <v>11864</v>
      </c>
      <c r="G5989" t="s">
        <v>293</v>
      </c>
      <c r="H5989">
        <v>90189029</v>
      </c>
    </row>
    <row r="5990" spans="1:8" x14ac:dyDescent="0.25">
      <c r="A5990">
        <v>18720003</v>
      </c>
      <c r="B5990" t="s">
        <v>11865</v>
      </c>
      <c r="C5990" t="s">
        <v>11866</v>
      </c>
      <c r="D5990" t="s">
        <v>162</v>
      </c>
      <c r="E5990" t="s">
        <v>4671</v>
      </c>
      <c r="F5990" t="s">
        <v>11864</v>
      </c>
      <c r="G5990" t="s">
        <v>293</v>
      </c>
      <c r="H5990">
        <v>90189029</v>
      </c>
    </row>
    <row r="5991" spans="1:8" x14ac:dyDescent="0.25">
      <c r="A5991">
        <v>18720004</v>
      </c>
      <c r="B5991" t="s">
        <v>11867</v>
      </c>
      <c r="C5991" t="s">
        <v>202</v>
      </c>
      <c r="D5991" t="s">
        <v>162</v>
      </c>
      <c r="E5991" t="s">
        <v>4671</v>
      </c>
      <c r="F5991" t="s">
        <v>11864</v>
      </c>
      <c r="G5991" t="s">
        <v>293</v>
      </c>
      <c r="H5991">
        <v>90189029</v>
      </c>
    </row>
    <row r="5992" spans="1:8" x14ac:dyDescent="0.25">
      <c r="A5992">
        <v>18720005</v>
      </c>
      <c r="B5992" t="s">
        <v>11868</v>
      </c>
      <c r="C5992" t="s">
        <v>11869</v>
      </c>
      <c r="D5992" t="s">
        <v>162</v>
      </c>
      <c r="E5992" t="s">
        <v>4671</v>
      </c>
      <c r="F5992" t="s">
        <v>11864</v>
      </c>
      <c r="G5992" t="s">
        <v>293</v>
      </c>
      <c r="H5992">
        <v>90189029</v>
      </c>
    </row>
    <row r="5993" spans="1:8" x14ac:dyDescent="0.25">
      <c r="A5993">
        <v>18720006</v>
      </c>
      <c r="B5993" t="s">
        <v>11870</v>
      </c>
      <c r="C5993" t="s">
        <v>11871</v>
      </c>
      <c r="D5993" t="s">
        <v>162</v>
      </c>
      <c r="E5993" t="s">
        <v>4671</v>
      </c>
      <c r="F5993" t="s">
        <v>11864</v>
      </c>
      <c r="G5993" t="s">
        <v>293</v>
      </c>
      <c r="H5993">
        <v>90189029</v>
      </c>
    </row>
    <row r="5994" spans="1:8" x14ac:dyDescent="0.25">
      <c r="A5994">
        <v>18720007</v>
      </c>
      <c r="B5994" t="s">
        <v>11872</v>
      </c>
      <c r="C5994" t="s">
        <v>11873</v>
      </c>
      <c r="D5994" t="s">
        <v>162</v>
      </c>
      <c r="E5994" t="s">
        <v>4671</v>
      </c>
      <c r="F5994" t="s">
        <v>11864</v>
      </c>
      <c r="G5994" t="s">
        <v>293</v>
      </c>
      <c r="H5994">
        <v>90189029</v>
      </c>
    </row>
    <row r="5995" spans="1:8" x14ac:dyDescent="0.25">
      <c r="A5995">
        <v>18720008</v>
      </c>
      <c r="B5995" t="s">
        <v>11874</v>
      </c>
      <c r="C5995" t="s">
        <v>11875</v>
      </c>
      <c r="D5995" t="s">
        <v>162</v>
      </c>
      <c r="E5995" t="s">
        <v>4671</v>
      </c>
      <c r="F5995" t="s">
        <v>11864</v>
      </c>
      <c r="G5995" t="s">
        <v>293</v>
      </c>
      <c r="H5995">
        <v>90189029</v>
      </c>
    </row>
    <row r="5996" spans="1:8" x14ac:dyDescent="0.25">
      <c r="A5996">
        <v>18720009</v>
      </c>
      <c r="B5996" t="s">
        <v>11876</v>
      </c>
      <c r="C5996" t="s">
        <v>11877</v>
      </c>
      <c r="D5996" t="s">
        <v>162</v>
      </c>
      <c r="E5996" t="s">
        <v>4671</v>
      </c>
      <c r="F5996" t="s">
        <v>11878</v>
      </c>
      <c r="G5996" t="s">
        <v>293</v>
      </c>
      <c r="H5996">
        <v>82122010</v>
      </c>
    </row>
    <row r="5997" spans="1:8" x14ac:dyDescent="0.25">
      <c r="A5997">
        <v>18720010</v>
      </c>
      <c r="B5997" t="s">
        <v>11879</v>
      </c>
      <c r="C5997" t="s">
        <v>11861</v>
      </c>
      <c r="D5997" t="s">
        <v>162</v>
      </c>
      <c r="E5997" t="s">
        <v>320</v>
      </c>
      <c r="F5997" t="s">
        <v>60</v>
      </c>
      <c r="G5997" t="s">
        <v>293</v>
      </c>
      <c r="H5997">
        <v>30051090</v>
      </c>
    </row>
    <row r="5998" spans="1:8" x14ac:dyDescent="0.25">
      <c r="A5998">
        <v>18720011</v>
      </c>
      <c r="B5998" t="s">
        <v>11880</v>
      </c>
      <c r="C5998" t="s">
        <v>88</v>
      </c>
      <c r="D5998" t="s">
        <v>162</v>
      </c>
      <c r="E5998" t="s">
        <v>320</v>
      </c>
      <c r="F5998" t="s">
        <v>60</v>
      </c>
      <c r="G5998" t="s">
        <v>293</v>
      </c>
      <c r="H5998">
        <v>30051090</v>
      </c>
    </row>
    <row r="5999" spans="1:8" x14ac:dyDescent="0.25">
      <c r="A5999">
        <v>18720012</v>
      </c>
      <c r="B5999" t="s">
        <v>11881</v>
      </c>
      <c r="C5999" t="s">
        <v>11882</v>
      </c>
      <c r="D5999" t="s">
        <v>162</v>
      </c>
      <c r="E5999" t="s">
        <v>4671</v>
      </c>
      <c r="F5999" t="s">
        <v>11864</v>
      </c>
      <c r="G5999" t="s">
        <v>293</v>
      </c>
      <c r="H5999">
        <v>90189029</v>
      </c>
    </row>
    <row r="6000" spans="1:8" x14ac:dyDescent="0.25">
      <c r="A6000">
        <v>18720013</v>
      </c>
      <c r="B6000" t="s">
        <v>11883</v>
      </c>
      <c r="C6000" t="s">
        <v>11884</v>
      </c>
      <c r="D6000" t="s">
        <v>162</v>
      </c>
      <c r="E6000" t="s">
        <v>4671</v>
      </c>
      <c r="F6000" t="s">
        <v>11864</v>
      </c>
      <c r="G6000" t="s">
        <v>293</v>
      </c>
      <c r="H6000">
        <v>90189029</v>
      </c>
    </row>
    <row r="6001" spans="1:8" x14ac:dyDescent="0.25">
      <c r="A6001">
        <v>18720014</v>
      </c>
      <c r="B6001" t="s">
        <v>11885</v>
      </c>
      <c r="C6001" t="s">
        <v>11886</v>
      </c>
      <c r="D6001" t="s">
        <v>162</v>
      </c>
      <c r="E6001" t="s">
        <v>4671</v>
      </c>
      <c r="F6001" t="s">
        <v>11864</v>
      </c>
      <c r="G6001" t="s">
        <v>293</v>
      </c>
      <c r="H6001">
        <v>90189029</v>
      </c>
    </row>
    <row r="6002" spans="1:8" x14ac:dyDescent="0.25">
      <c r="A6002">
        <v>18720015</v>
      </c>
      <c r="B6002" t="s">
        <v>11887</v>
      </c>
      <c r="C6002" t="s">
        <v>11888</v>
      </c>
      <c r="D6002" t="s">
        <v>162</v>
      </c>
      <c r="E6002" t="s">
        <v>4671</v>
      </c>
      <c r="F6002" t="s">
        <v>11864</v>
      </c>
      <c r="G6002" t="s">
        <v>293</v>
      </c>
      <c r="H6002">
        <v>90189029</v>
      </c>
    </row>
    <row r="6003" spans="1:8" x14ac:dyDescent="0.25">
      <c r="A6003">
        <v>18720016</v>
      </c>
      <c r="B6003" t="s">
        <v>11889</v>
      </c>
      <c r="C6003" t="s">
        <v>11890</v>
      </c>
      <c r="D6003" t="s">
        <v>162</v>
      </c>
      <c r="E6003" t="s">
        <v>4671</v>
      </c>
      <c r="F6003" t="s">
        <v>11864</v>
      </c>
      <c r="G6003" t="s">
        <v>293</v>
      </c>
      <c r="H6003">
        <v>90189029</v>
      </c>
    </row>
    <row r="6004" spans="1:8" x14ac:dyDescent="0.25">
      <c r="A6004">
        <v>18720017</v>
      </c>
      <c r="B6004" t="s">
        <v>11891</v>
      </c>
      <c r="C6004" t="s">
        <v>11892</v>
      </c>
      <c r="D6004" t="s">
        <v>162</v>
      </c>
      <c r="E6004" t="s">
        <v>4671</v>
      </c>
      <c r="F6004" t="s">
        <v>11864</v>
      </c>
      <c r="G6004" t="s">
        <v>293</v>
      </c>
      <c r="H6004">
        <v>90189029</v>
      </c>
    </row>
    <row r="6005" spans="1:8" x14ac:dyDescent="0.25">
      <c r="A6005">
        <v>18720018</v>
      </c>
      <c r="B6005" t="s">
        <v>11893</v>
      </c>
      <c r="C6005" t="s">
        <v>11894</v>
      </c>
      <c r="D6005" t="s">
        <v>162</v>
      </c>
      <c r="E6005" t="s">
        <v>4671</v>
      </c>
      <c r="F6005" t="s">
        <v>11864</v>
      </c>
      <c r="G6005" t="s">
        <v>293</v>
      </c>
      <c r="H6005">
        <v>90189029</v>
      </c>
    </row>
    <row r="6006" spans="1:8" x14ac:dyDescent="0.25">
      <c r="A6006">
        <v>18720019</v>
      </c>
      <c r="B6006" t="s">
        <v>11895</v>
      </c>
      <c r="C6006" t="s">
        <v>11896</v>
      </c>
      <c r="D6006" t="s">
        <v>162</v>
      </c>
      <c r="E6006" t="s">
        <v>4671</v>
      </c>
      <c r="F6006" t="s">
        <v>11864</v>
      </c>
      <c r="G6006" t="s">
        <v>293</v>
      </c>
      <c r="H6006">
        <v>90189029</v>
      </c>
    </row>
    <row r="6007" spans="1:8" x14ac:dyDescent="0.25">
      <c r="A6007">
        <v>18720020</v>
      </c>
      <c r="B6007" t="s">
        <v>11897</v>
      </c>
      <c r="C6007" t="s">
        <v>254</v>
      </c>
      <c r="D6007" t="s">
        <v>162</v>
      </c>
      <c r="E6007" t="s">
        <v>302</v>
      </c>
      <c r="F6007" t="s">
        <v>11864</v>
      </c>
      <c r="G6007" t="s">
        <v>293</v>
      </c>
      <c r="H6007">
        <v>39269030</v>
      </c>
    </row>
    <row r="6008" spans="1:8" x14ac:dyDescent="0.25">
      <c r="A6008">
        <v>18720021</v>
      </c>
      <c r="B6008" t="s">
        <v>11898</v>
      </c>
      <c r="C6008" t="s">
        <v>11899</v>
      </c>
      <c r="D6008" t="s">
        <v>162</v>
      </c>
      <c r="E6008" t="s">
        <v>6074</v>
      </c>
      <c r="F6008" t="s">
        <v>11864</v>
      </c>
      <c r="G6008" t="s">
        <v>293</v>
      </c>
      <c r="H6008">
        <v>90183119</v>
      </c>
    </row>
    <row r="6009" spans="1:8" x14ac:dyDescent="0.25">
      <c r="A6009">
        <v>18720022</v>
      </c>
      <c r="B6009" t="s">
        <v>11900</v>
      </c>
      <c r="C6009" t="s">
        <v>11901</v>
      </c>
      <c r="D6009" t="s">
        <v>162</v>
      </c>
      <c r="E6009" t="s">
        <v>6074</v>
      </c>
      <c r="F6009" t="s">
        <v>11864</v>
      </c>
      <c r="G6009" t="s">
        <v>293</v>
      </c>
      <c r="H6009">
        <v>90183119</v>
      </c>
    </row>
    <row r="6010" spans="1:8" x14ac:dyDescent="0.25">
      <c r="A6010">
        <v>18721001</v>
      </c>
      <c r="B6010" t="s">
        <v>11902</v>
      </c>
      <c r="C6010" t="s">
        <v>111</v>
      </c>
      <c r="D6010" t="s">
        <v>282</v>
      </c>
      <c r="E6010" t="s">
        <v>3491</v>
      </c>
      <c r="F6010" t="s">
        <v>110</v>
      </c>
      <c r="G6010" t="s">
        <v>299</v>
      </c>
      <c r="H6010">
        <v>63079010</v>
      </c>
    </row>
    <row r="6011" spans="1:8" x14ac:dyDescent="0.25">
      <c r="A6011">
        <v>18721002</v>
      </c>
      <c r="B6011" t="s">
        <v>11902</v>
      </c>
      <c r="C6011" t="s">
        <v>11903</v>
      </c>
      <c r="D6011" t="s">
        <v>162</v>
      </c>
      <c r="E6011" t="s">
        <v>3491</v>
      </c>
      <c r="F6011" t="s">
        <v>110</v>
      </c>
      <c r="G6011" t="s">
        <v>293</v>
      </c>
      <c r="H6011">
        <v>63079010</v>
      </c>
    </row>
    <row r="6012" spans="1:8" x14ac:dyDescent="0.25">
      <c r="A6012">
        <v>18721003</v>
      </c>
      <c r="B6012" t="s">
        <v>11904</v>
      </c>
      <c r="C6012" t="s">
        <v>11905</v>
      </c>
      <c r="D6012" t="s">
        <v>162</v>
      </c>
      <c r="E6012" t="s">
        <v>3491</v>
      </c>
      <c r="F6012" t="s">
        <v>110</v>
      </c>
      <c r="G6012" t="s">
        <v>293</v>
      </c>
      <c r="H6012">
        <v>63079010</v>
      </c>
    </row>
    <row r="6013" spans="1:8" x14ac:dyDescent="0.25">
      <c r="A6013">
        <v>18731001</v>
      </c>
      <c r="B6013" t="s">
        <v>11906</v>
      </c>
      <c r="C6013" t="s">
        <v>11907</v>
      </c>
      <c r="D6013" t="s">
        <v>162</v>
      </c>
      <c r="E6013" t="s">
        <v>297</v>
      </c>
      <c r="F6013" t="s">
        <v>279</v>
      </c>
      <c r="G6013" t="s">
        <v>293</v>
      </c>
      <c r="H6013">
        <v>30061090</v>
      </c>
    </row>
    <row r="6014" spans="1:8" x14ac:dyDescent="0.25">
      <c r="A6014">
        <v>18731002</v>
      </c>
      <c r="B6014" t="s">
        <v>11908</v>
      </c>
      <c r="C6014" t="s">
        <v>11909</v>
      </c>
      <c r="D6014" t="s">
        <v>162</v>
      </c>
      <c r="E6014" t="s">
        <v>297</v>
      </c>
      <c r="F6014" t="s">
        <v>279</v>
      </c>
      <c r="G6014" t="s">
        <v>293</v>
      </c>
      <c r="H6014">
        <v>30061090</v>
      </c>
    </row>
    <row r="6015" spans="1:8" x14ac:dyDescent="0.25">
      <c r="A6015">
        <v>18741001</v>
      </c>
      <c r="B6015" t="s">
        <v>11910</v>
      </c>
      <c r="C6015" t="s">
        <v>11911</v>
      </c>
      <c r="D6015" t="s">
        <v>162</v>
      </c>
      <c r="E6015" t="s">
        <v>320</v>
      </c>
      <c r="F6015" t="s">
        <v>11912</v>
      </c>
      <c r="G6015" t="s">
        <v>293</v>
      </c>
      <c r="H6015">
        <v>30051090</v>
      </c>
    </row>
    <row r="6016" spans="1:8" x14ac:dyDescent="0.25">
      <c r="A6016">
        <v>18751001</v>
      </c>
      <c r="B6016" t="s">
        <v>11913</v>
      </c>
      <c r="C6016" t="s">
        <v>11914</v>
      </c>
      <c r="D6016" t="s">
        <v>162</v>
      </c>
      <c r="E6016" t="s">
        <v>306</v>
      </c>
      <c r="F6016" t="s">
        <v>11915</v>
      </c>
      <c r="G6016" t="s">
        <v>293</v>
      </c>
      <c r="H6016">
        <v>90189010</v>
      </c>
    </row>
    <row r="6017" spans="1:8" x14ac:dyDescent="0.25">
      <c r="A6017">
        <v>18801001</v>
      </c>
      <c r="B6017" t="s">
        <v>11916</v>
      </c>
      <c r="C6017" t="s">
        <v>11917</v>
      </c>
      <c r="D6017" t="s">
        <v>162</v>
      </c>
      <c r="E6017" t="s">
        <v>3501</v>
      </c>
      <c r="F6017" t="s">
        <v>87</v>
      </c>
      <c r="G6017" t="s">
        <v>293</v>
      </c>
      <c r="H6017">
        <v>90189095</v>
      </c>
    </row>
    <row r="6018" spans="1:8" x14ac:dyDescent="0.25">
      <c r="A6018">
        <v>18801002</v>
      </c>
      <c r="B6018" t="s">
        <v>11918</v>
      </c>
      <c r="C6018" t="s">
        <v>11919</v>
      </c>
      <c r="D6018" t="s">
        <v>162</v>
      </c>
      <c r="E6018" t="s">
        <v>3501</v>
      </c>
      <c r="F6018" t="s">
        <v>87</v>
      </c>
      <c r="G6018" t="s">
        <v>293</v>
      </c>
      <c r="H6018">
        <v>90189095</v>
      </c>
    </row>
    <row r="6019" spans="1:8" x14ac:dyDescent="0.25">
      <c r="A6019">
        <v>18801003</v>
      </c>
      <c r="B6019" t="s">
        <v>11920</v>
      </c>
      <c r="C6019" t="s">
        <v>11921</v>
      </c>
      <c r="D6019" t="s">
        <v>162</v>
      </c>
      <c r="E6019" t="s">
        <v>3501</v>
      </c>
      <c r="F6019" t="s">
        <v>87</v>
      </c>
      <c r="G6019" t="s">
        <v>293</v>
      </c>
      <c r="H6019">
        <v>90189095</v>
      </c>
    </row>
    <row r="6020" spans="1:8" x14ac:dyDescent="0.25">
      <c r="A6020">
        <v>18801004</v>
      </c>
      <c r="B6020" t="s">
        <v>11922</v>
      </c>
      <c r="C6020" t="s">
        <v>11923</v>
      </c>
      <c r="D6020" t="s">
        <v>162</v>
      </c>
      <c r="E6020" t="s">
        <v>3501</v>
      </c>
      <c r="F6020" t="s">
        <v>87</v>
      </c>
      <c r="G6020" t="s">
        <v>293</v>
      </c>
      <c r="H6020">
        <v>90189095</v>
      </c>
    </row>
    <row r="6021" spans="1:8" x14ac:dyDescent="0.25">
      <c r="A6021">
        <v>18801005</v>
      </c>
      <c r="B6021" t="s">
        <v>11924</v>
      </c>
      <c r="C6021" t="s">
        <v>11925</v>
      </c>
      <c r="D6021" t="s">
        <v>162</v>
      </c>
      <c r="E6021" t="s">
        <v>3501</v>
      </c>
      <c r="F6021" t="s">
        <v>87</v>
      </c>
      <c r="G6021" t="s">
        <v>293</v>
      </c>
      <c r="H6021">
        <v>90189095</v>
      </c>
    </row>
    <row r="6022" spans="1:8" x14ac:dyDescent="0.25">
      <c r="A6022">
        <v>18801006</v>
      </c>
      <c r="B6022" t="s">
        <v>11926</v>
      </c>
      <c r="C6022" t="s">
        <v>11927</v>
      </c>
      <c r="D6022" t="s">
        <v>162</v>
      </c>
      <c r="E6022" t="s">
        <v>3501</v>
      </c>
      <c r="F6022" t="s">
        <v>87</v>
      </c>
      <c r="G6022" t="s">
        <v>293</v>
      </c>
      <c r="H6022">
        <v>90189095</v>
      </c>
    </row>
    <row r="6023" spans="1:8" x14ac:dyDescent="0.25">
      <c r="A6023">
        <v>18801007</v>
      </c>
      <c r="B6023" t="s">
        <v>11928</v>
      </c>
      <c r="C6023" t="s">
        <v>11929</v>
      </c>
      <c r="D6023" t="s">
        <v>162</v>
      </c>
      <c r="E6023" t="s">
        <v>3501</v>
      </c>
      <c r="F6023" t="s">
        <v>87</v>
      </c>
      <c r="G6023" t="s">
        <v>293</v>
      </c>
      <c r="H6023">
        <v>90189095</v>
      </c>
    </row>
    <row r="6024" spans="1:8" x14ac:dyDescent="0.25">
      <c r="A6024">
        <v>18801008</v>
      </c>
      <c r="B6024" t="s">
        <v>11930</v>
      </c>
      <c r="C6024" t="s">
        <v>11931</v>
      </c>
      <c r="D6024" t="s">
        <v>162</v>
      </c>
      <c r="E6024" t="s">
        <v>3501</v>
      </c>
      <c r="F6024" t="s">
        <v>87</v>
      </c>
      <c r="G6024" t="s">
        <v>293</v>
      </c>
      <c r="H6024">
        <v>90189095</v>
      </c>
    </row>
    <row r="6025" spans="1:8" x14ac:dyDescent="0.25">
      <c r="A6025">
        <v>18801009</v>
      </c>
      <c r="B6025" t="s">
        <v>11932</v>
      </c>
      <c r="C6025" t="s">
        <v>11933</v>
      </c>
      <c r="D6025" t="s">
        <v>162</v>
      </c>
      <c r="E6025" t="s">
        <v>3501</v>
      </c>
      <c r="F6025" t="s">
        <v>87</v>
      </c>
      <c r="G6025" t="s">
        <v>293</v>
      </c>
      <c r="H6025">
        <v>90189095</v>
      </c>
    </row>
    <row r="6026" spans="1:8" x14ac:dyDescent="0.25">
      <c r="A6026">
        <v>18801010</v>
      </c>
      <c r="B6026" t="s">
        <v>11934</v>
      </c>
      <c r="C6026" t="s">
        <v>11935</v>
      </c>
      <c r="D6026" t="s">
        <v>162</v>
      </c>
      <c r="E6026" t="s">
        <v>3501</v>
      </c>
      <c r="F6026" t="s">
        <v>87</v>
      </c>
      <c r="G6026" t="s">
        <v>293</v>
      </c>
      <c r="H6026">
        <v>90189095</v>
      </c>
    </row>
    <row r="6027" spans="1:8" x14ac:dyDescent="0.25">
      <c r="A6027">
        <v>18801011</v>
      </c>
      <c r="B6027" t="s">
        <v>11936</v>
      </c>
      <c r="C6027" t="s">
        <v>11937</v>
      </c>
      <c r="D6027" t="s">
        <v>162</v>
      </c>
      <c r="E6027" t="s">
        <v>3501</v>
      </c>
      <c r="F6027" t="s">
        <v>87</v>
      </c>
      <c r="G6027" t="s">
        <v>293</v>
      </c>
      <c r="H6027">
        <v>90189095</v>
      </c>
    </row>
    <row r="6028" spans="1:8" x14ac:dyDescent="0.25">
      <c r="A6028">
        <v>18801012</v>
      </c>
      <c r="B6028" t="s">
        <v>11938</v>
      </c>
      <c r="C6028" t="s">
        <v>11939</v>
      </c>
      <c r="D6028" t="s">
        <v>162</v>
      </c>
      <c r="E6028" t="s">
        <v>3501</v>
      </c>
      <c r="F6028" t="s">
        <v>87</v>
      </c>
      <c r="G6028" t="s">
        <v>293</v>
      </c>
      <c r="H6028">
        <v>90189095</v>
      </c>
    </row>
    <row r="6029" spans="1:8" x14ac:dyDescent="0.25">
      <c r="A6029">
        <v>18801013</v>
      </c>
      <c r="B6029" t="s">
        <v>11940</v>
      </c>
      <c r="C6029" t="s">
        <v>11941</v>
      </c>
      <c r="D6029" t="s">
        <v>162</v>
      </c>
      <c r="E6029" t="s">
        <v>3501</v>
      </c>
      <c r="F6029" t="s">
        <v>87</v>
      </c>
      <c r="G6029" t="s">
        <v>293</v>
      </c>
      <c r="H6029">
        <v>90189095</v>
      </c>
    </row>
    <row r="6030" spans="1:8" x14ac:dyDescent="0.25">
      <c r="A6030">
        <v>18801014</v>
      </c>
      <c r="B6030" t="s">
        <v>11942</v>
      </c>
      <c r="C6030" t="s">
        <v>11943</v>
      </c>
      <c r="D6030" t="s">
        <v>162</v>
      </c>
      <c r="E6030" t="s">
        <v>3501</v>
      </c>
      <c r="F6030" t="s">
        <v>87</v>
      </c>
      <c r="G6030" t="s">
        <v>293</v>
      </c>
      <c r="H6030">
        <v>90189095</v>
      </c>
    </row>
    <row r="6031" spans="1:8" x14ac:dyDescent="0.25">
      <c r="A6031">
        <v>18801015</v>
      </c>
      <c r="B6031" t="s">
        <v>11944</v>
      </c>
      <c r="C6031" t="s">
        <v>11945</v>
      </c>
      <c r="D6031" t="s">
        <v>162</v>
      </c>
      <c r="E6031" t="s">
        <v>3501</v>
      </c>
      <c r="F6031" t="s">
        <v>87</v>
      </c>
      <c r="G6031" t="s">
        <v>293</v>
      </c>
      <c r="H6031">
        <v>90189095</v>
      </c>
    </row>
    <row r="6032" spans="1:8" x14ac:dyDescent="0.25">
      <c r="A6032">
        <v>18801016</v>
      </c>
      <c r="B6032" t="s">
        <v>11946</v>
      </c>
      <c r="C6032" t="s">
        <v>11947</v>
      </c>
      <c r="D6032" t="s">
        <v>162</v>
      </c>
      <c r="E6032" t="s">
        <v>3501</v>
      </c>
      <c r="F6032" t="s">
        <v>87</v>
      </c>
      <c r="G6032" t="s">
        <v>293</v>
      </c>
      <c r="H6032">
        <v>90189095</v>
      </c>
    </row>
    <row r="6033" spans="1:8" x14ac:dyDescent="0.25">
      <c r="A6033">
        <v>18801017</v>
      </c>
      <c r="B6033" t="s">
        <v>11948</v>
      </c>
      <c r="C6033" t="s">
        <v>11949</v>
      </c>
      <c r="D6033" t="s">
        <v>162</v>
      </c>
      <c r="E6033" t="s">
        <v>3501</v>
      </c>
      <c r="F6033" t="s">
        <v>87</v>
      </c>
      <c r="G6033" t="s">
        <v>293</v>
      </c>
      <c r="H6033">
        <v>90189095</v>
      </c>
    </row>
    <row r="6034" spans="1:8" x14ac:dyDescent="0.25">
      <c r="A6034">
        <v>18801018</v>
      </c>
      <c r="B6034" t="s">
        <v>11950</v>
      </c>
      <c r="C6034" t="s">
        <v>11951</v>
      </c>
      <c r="D6034" t="s">
        <v>162</v>
      </c>
      <c r="E6034" t="s">
        <v>3501</v>
      </c>
      <c r="F6034" t="s">
        <v>87</v>
      </c>
      <c r="G6034" t="s">
        <v>293</v>
      </c>
      <c r="H6034">
        <v>90189095</v>
      </c>
    </row>
    <row r="6035" spans="1:8" x14ac:dyDescent="0.25">
      <c r="A6035">
        <v>18801019</v>
      </c>
      <c r="B6035" t="s">
        <v>11952</v>
      </c>
      <c r="C6035" t="s">
        <v>11953</v>
      </c>
      <c r="D6035" t="s">
        <v>162</v>
      </c>
      <c r="E6035" t="s">
        <v>3501</v>
      </c>
      <c r="F6035" t="s">
        <v>87</v>
      </c>
      <c r="G6035" t="s">
        <v>293</v>
      </c>
      <c r="H6035">
        <v>90189095</v>
      </c>
    </row>
    <row r="6036" spans="1:8" x14ac:dyDescent="0.25">
      <c r="A6036">
        <v>18801020</v>
      </c>
      <c r="B6036" t="s">
        <v>11954</v>
      </c>
      <c r="C6036" t="s">
        <v>11955</v>
      </c>
      <c r="D6036" t="s">
        <v>162</v>
      </c>
      <c r="E6036" t="s">
        <v>3501</v>
      </c>
      <c r="F6036" t="s">
        <v>87</v>
      </c>
      <c r="G6036" t="s">
        <v>293</v>
      </c>
      <c r="H6036">
        <v>90189095</v>
      </c>
    </row>
    <row r="6037" spans="1:8" x14ac:dyDescent="0.25">
      <c r="A6037">
        <v>18801021</v>
      </c>
      <c r="B6037" t="s">
        <v>11956</v>
      </c>
      <c r="C6037" t="s">
        <v>11957</v>
      </c>
      <c r="D6037" t="s">
        <v>162</v>
      </c>
      <c r="E6037" t="s">
        <v>3501</v>
      </c>
      <c r="F6037" t="s">
        <v>87</v>
      </c>
      <c r="G6037" t="s">
        <v>293</v>
      </c>
      <c r="H6037">
        <v>90189095</v>
      </c>
    </row>
    <row r="6038" spans="1:8" x14ac:dyDescent="0.25">
      <c r="A6038">
        <v>18801022</v>
      </c>
      <c r="B6038" t="s">
        <v>11958</v>
      </c>
      <c r="C6038" t="s">
        <v>11959</v>
      </c>
      <c r="D6038" t="s">
        <v>162</v>
      </c>
      <c r="E6038" t="s">
        <v>3501</v>
      </c>
      <c r="F6038" t="s">
        <v>87</v>
      </c>
      <c r="G6038" t="s">
        <v>293</v>
      </c>
      <c r="H6038">
        <v>90189095</v>
      </c>
    </row>
    <row r="6039" spans="1:8" x14ac:dyDescent="0.25">
      <c r="A6039">
        <v>18801023</v>
      </c>
      <c r="B6039" t="s">
        <v>11960</v>
      </c>
      <c r="C6039" t="s">
        <v>11961</v>
      </c>
      <c r="D6039" t="s">
        <v>162</v>
      </c>
      <c r="E6039" t="s">
        <v>3501</v>
      </c>
      <c r="F6039" t="s">
        <v>87</v>
      </c>
      <c r="G6039" t="s">
        <v>293</v>
      </c>
      <c r="H6039">
        <v>90189095</v>
      </c>
    </row>
    <row r="6040" spans="1:8" x14ac:dyDescent="0.25">
      <c r="A6040">
        <v>18801024</v>
      </c>
      <c r="B6040" t="s">
        <v>11962</v>
      </c>
      <c r="C6040" t="s">
        <v>11963</v>
      </c>
      <c r="D6040" t="s">
        <v>162</v>
      </c>
      <c r="E6040" t="s">
        <v>3501</v>
      </c>
      <c r="F6040" t="s">
        <v>87</v>
      </c>
      <c r="G6040" t="s">
        <v>293</v>
      </c>
      <c r="H6040">
        <v>90189095</v>
      </c>
    </row>
    <row r="6041" spans="1:8" x14ac:dyDescent="0.25">
      <c r="A6041">
        <v>18801025</v>
      </c>
      <c r="B6041" t="s">
        <v>11964</v>
      </c>
      <c r="C6041" t="s">
        <v>11965</v>
      </c>
      <c r="D6041" t="s">
        <v>162</v>
      </c>
      <c r="E6041" t="s">
        <v>3501</v>
      </c>
      <c r="F6041" t="s">
        <v>87</v>
      </c>
      <c r="G6041" t="s">
        <v>293</v>
      </c>
      <c r="H6041">
        <v>90189095</v>
      </c>
    </row>
    <row r="6042" spans="1:8" x14ac:dyDescent="0.25">
      <c r="A6042">
        <v>18801026</v>
      </c>
      <c r="B6042" t="s">
        <v>11966</v>
      </c>
      <c r="C6042" t="s">
        <v>11967</v>
      </c>
      <c r="D6042" t="s">
        <v>162</v>
      </c>
      <c r="E6042" t="s">
        <v>3501</v>
      </c>
      <c r="F6042" t="s">
        <v>87</v>
      </c>
      <c r="G6042" t="s">
        <v>293</v>
      </c>
      <c r="H6042">
        <v>90189095</v>
      </c>
    </row>
    <row r="6043" spans="1:8" x14ac:dyDescent="0.25">
      <c r="A6043">
        <v>18801027</v>
      </c>
      <c r="B6043" t="s">
        <v>11968</v>
      </c>
      <c r="C6043" t="s">
        <v>11969</v>
      </c>
      <c r="D6043" t="s">
        <v>162</v>
      </c>
      <c r="E6043" t="s">
        <v>3501</v>
      </c>
      <c r="F6043" t="s">
        <v>87</v>
      </c>
      <c r="G6043" t="s">
        <v>293</v>
      </c>
      <c r="H6043">
        <v>90189095</v>
      </c>
    </row>
    <row r="6044" spans="1:8" x14ac:dyDescent="0.25">
      <c r="A6044">
        <v>18801028</v>
      </c>
      <c r="B6044" t="s">
        <v>11970</v>
      </c>
      <c r="C6044" t="s">
        <v>11971</v>
      </c>
      <c r="D6044" t="s">
        <v>162</v>
      </c>
      <c r="E6044" t="s">
        <v>3501</v>
      </c>
      <c r="F6044" t="s">
        <v>87</v>
      </c>
      <c r="G6044" t="s">
        <v>293</v>
      </c>
      <c r="H6044">
        <v>90189095</v>
      </c>
    </row>
    <row r="6045" spans="1:8" x14ac:dyDescent="0.25">
      <c r="A6045">
        <v>18801029</v>
      </c>
      <c r="B6045" t="s">
        <v>11972</v>
      </c>
      <c r="C6045" t="s">
        <v>11973</v>
      </c>
      <c r="D6045" t="s">
        <v>162</v>
      </c>
      <c r="E6045" t="s">
        <v>3501</v>
      </c>
      <c r="F6045" t="s">
        <v>87</v>
      </c>
      <c r="G6045" t="s">
        <v>293</v>
      </c>
      <c r="H6045">
        <v>90189095</v>
      </c>
    </row>
    <row r="6046" spans="1:8" x14ac:dyDescent="0.25">
      <c r="A6046">
        <v>18801030</v>
      </c>
      <c r="B6046" t="s">
        <v>11974</v>
      </c>
      <c r="C6046" t="s">
        <v>11975</v>
      </c>
      <c r="D6046" t="s">
        <v>162</v>
      </c>
      <c r="E6046" t="s">
        <v>3501</v>
      </c>
      <c r="F6046" t="s">
        <v>87</v>
      </c>
      <c r="G6046" t="s">
        <v>293</v>
      </c>
      <c r="H6046">
        <v>90189095</v>
      </c>
    </row>
    <row r="6047" spans="1:8" x14ac:dyDescent="0.25">
      <c r="A6047">
        <v>18801031</v>
      </c>
      <c r="B6047" t="s">
        <v>11976</v>
      </c>
      <c r="C6047" t="s">
        <v>11977</v>
      </c>
      <c r="D6047" t="s">
        <v>162</v>
      </c>
      <c r="E6047" t="s">
        <v>3501</v>
      </c>
      <c r="F6047" t="s">
        <v>87</v>
      </c>
      <c r="G6047" t="s">
        <v>293</v>
      </c>
      <c r="H6047">
        <v>90189095</v>
      </c>
    </row>
    <row r="6048" spans="1:8" x14ac:dyDescent="0.25">
      <c r="A6048">
        <v>18801032</v>
      </c>
      <c r="B6048" t="s">
        <v>11978</v>
      </c>
      <c r="C6048" t="s">
        <v>11979</v>
      </c>
      <c r="D6048" t="s">
        <v>162</v>
      </c>
      <c r="E6048" t="s">
        <v>3501</v>
      </c>
      <c r="F6048" t="s">
        <v>87</v>
      </c>
      <c r="G6048" t="s">
        <v>293</v>
      </c>
      <c r="H6048">
        <v>90189095</v>
      </c>
    </row>
    <row r="6049" spans="1:8" x14ac:dyDescent="0.25">
      <c r="A6049">
        <v>18801033</v>
      </c>
      <c r="B6049" t="s">
        <v>11980</v>
      </c>
      <c r="C6049" t="s">
        <v>11981</v>
      </c>
      <c r="D6049" t="s">
        <v>162</v>
      </c>
      <c r="E6049" t="s">
        <v>3501</v>
      </c>
      <c r="F6049" t="s">
        <v>87</v>
      </c>
      <c r="G6049" t="s">
        <v>293</v>
      </c>
      <c r="H6049">
        <v>90189095</v>
      </c>
    </row>
    <row r="6050" spans="1:8" x14ac:dyDescent="0.25">
      <c r="A6050">
        <v>18801034</v>
      </c>
      <c r="B6050" t="s">
        <v>11982</v>
      </c>
      <c r="C6050" t="s">
        <v>11983</v>
      </c>
      <c r="D6050" t="s">
        <v>162</v>
      </c>
      <c r="E6050" t="s">
        <v>3501</v>
      </c>
      <c r="F6050" t="s">
        <v>87</v>
      </c>
      <c r="G6050" t="s">
        <v>293</v>
      </c>
      <c r="H6050">
        <v>90189095</v>
      </c>
    </row>
    <row r="6051" spans="1:8" x14ac:dyDescent="0.25">
      <c r="A6051">
        <v>18801035</v>
      </c>
      <c r="B6051" t="s">
        <v>11984</v>
      </c>
      <c r="C6051" t="s">
        <v>11985</v>
      </c>
      <c r="D6051" t="s">
        <v>162</v>
      </c>
      <c r="E6051" t="s">
        <v>3501</v>
      </c>
      <c r="F6051" t="s">
        <v>87</v>
      </c>
      <c r="G6051" t="s">
        <v>293</v>
      </c>
      <c r="H6051">
        <v>90189095</v>
      </c>
    </row>
    <row r="6052" spans="1:8" x14ac:dyDescent="0.25">
      <c r="A6052">
        <v>18801036</v>
      </c>
      <c r="B6052" t="s">
        <v>11986</v>
      </c>
      <c r="C6052" t="s">
        <v>11987</v>
      </c>
      <c r="D6052" t="s">
        <v>162</v>
      </c>
      <c r="E6052" t="s">
        <v>3501</v>
      </c>
      <c r="F6052" t="s">
        <v>87</v>
      </c>
      <c r="G6052" t="s">
        <v>293</v>
      </c>
      <c r="H6052">
        <v>90189095</v>
      </c>
    </row>
    <row r="6053" spans="1:8" x14ac:dyDescent="0.25">
      <c r="A6053">
        <v>18801037</v>
      </c>
      <c r="B6053" t="s">
        <v>11988</v>
      </c>
      <c r="C6053" t="s">
        <v>11989</v>
      </c>
      <c r="D6053" t="s">
        <v>162</v>
      </c>
      <c r="E6053" t="s">
        <v>3501</v>
      </c>
      <c r="F6053" t="s">
        <v>87</v>
      </c>
      <c r="G6053" t="s">
        <v>293</v>
      </c>
      <c r="H6053">
        <v>90189095</v>
      </c>
    </row>
    <row r="6054" spans="1:8" x14ac:dyDescent="0.25">
      <c r="A6054">
        <v>18801038</v>
      </c>
      <c r="B6054" t="s">
        <v>11990</v>
      </c>
      <c r="C6054" t="s">
        <v>11991</v>
      </c>
      <c r="D6054" t="s">
        <v>162</v>
      </c>
      <c r="E6054" t="s">
        <v>3501</v>
      </c>
      <c r="F6054" t="s">
        <v>87</v>
      </c>
      <c r="G6054" t="s">
        <v>293</v>
      </c>
      <c r="H6054">
        <v>90189095</v>
      </c>
    </row>
    <row r="6055" spans="1:8" x14ac:dyDescent="0.25">
      <c r="A6055">
        <v>18801039</v>
      </c>
      <c r="B6055" t="s">
        <v>11992</v>
      </c>
      <c r="C6055" t="s">
        <v>11993</v>
      </c>
      <c r="D6055" t="s">
        <v>162</v>
      </c>
      <c r="E6055" t="s">
        <v>3501</v>
      </c>
      <c r="F6055" t="s">
        <v>87</v>
      </c>
      <c r="G6055" t="s">
        <v>293</v>
      </c>
      <c r="H6055">
        <v>90189095</v>
      </c>
    </row>
    <row r="6056" spans="1:8" x14ac:dyDescent="0.25">
      <c r="A6056">
        <v>18801040</v>
      </c>
      <c r="B6056" t="s">
        <v>11994</v>
      </c>
      <c r="C6056" t="s">
        <v>11995</v>
      </c>
      <c r="D6056" t="s">
        <v>162</v>
      </c>
      <c r="E6056" t="s">
        <v>3501</v>
      </c>
      <c r="F6056" t="s">
        <v>87</v>
      </c>
      <c r="G6056" t="s">
        <v>293</v>
      </c>
      <c r="H6056">
        <v>90189095</v>
      </c>
    </row>
    <row r="6057" spans="1:8" x14ac:dyDescent="0.25">
      <c r="A6057">
        <v>18801041</v>
      </c>
      <c r="B6057" t="s">
        <v>11996</v>
      </c>
      <c r="C6057" t="s">
        <v>11997</v>
      </c>
      <c r="D6057" t="s">
        <v>162</v>
      </c>
      <c r="E6057" t="s">
        <v>3501</v>
      </c>
      <c r="F6057" t="s">
        <v>87</v>
      </c>
      <c r="G6057" t="s">
        <v>293</v>
      </c>
      <c r="H6057">
        <v>90189095</v>
      </c>
    </row>
    <row r="6058" spans="1:8" x14ac:dyDescent="0.25">
      <c r="A6058">
        <v>18801042</v>
      </c>
      <c r="B6058" t="s">
        <v>11998</v>
      </c>
      <c r="C6058" t="s">
        <v>11999</v>
      </c>
      <c r="D6058" t="s">
        <v>162</v>
      </c>
      <c r="E6058" t="s">
        <v>3501</v>
      </c>
      <c r="F6058" t="s">
        <v>87</v>
      </c>
      <c r="G6058" t="s">
        <v>293</v>
      </c>
      <c r="H6058">
        <v>90189095</v>
      </c>
    </row>
    <row r="6059" spans="1:8" x14ac:dyDescent="0.25">
      <c r="A6059">
        <v>18801043</v>
      </c>
      <c r="B6059" t="s">
        <v>12000</v>
      </c>
      <c r="C6059" t="s">
        <v>12001</v>
      </c>
      <c r="D6059" t="s">
        <v>162</v>
      </c>
      <c r="E6059" t="s">
        <v>3501</v>
      </c>
      <c r="F6059" t="s">
        <v>87</v>
      </c>
      <c r="G6059" t="s">
        <v>293</v>
      </c>
      <c r="H6059">
        <v>90189095</v>
      </c>
    </row>
    <row r="6060" spans="1:8" x14ac:dyDescent="0.25">
      <c r="A6060">
        <v>18801044</v>
      </c>
      <c r="B6060" t="s">
        <v>12002</v>
      </c>
      <c r="C6060" t="s">
        <v>12003</v>
      </c>
      <c r="D6060" t="s">
        <v>162</v>
      </c>
      <c r="E6060" t="s">
        <v>3501</v>
      </c>
      <c r="F6060" t="s">
        <v>87</v>
      </c>
      <c r="G6060" t="s">
        <v>293</v>
      </c>
      <c r="H6060">
        <v>90189095</v>
      </c>
    </row>
    <row r="6061" spans="1:8" x14ac:dyDescent="0.25">
      <c r="A6061">
        <v>18801045</v>
      </c>
      <c r="B6061" t="s">
        <v>12004</v>
      </c>
      <c r="C6061" t="s">
        <v>12005</v>
      </c>
      <c r="D6061" t="s">
        <v>162</v>
      </c>
      <c r="E6061" t="s">
        <v>3501</v>
      </c>
      <c r="F6061" t="s">
        <v>87</v>
      </c>
      <c r="G6061" t="s">
        <v>293</v>
      </c>
      <c r="H6061">
        <v>90189095</v>
      </c>
    </row>
    <row r="6062" spans="1:8" x14ac:dyDescent="0.25">
      <c r="A6062">
        <v>18801046</v>
      </c>
      <c r="B6062" t="s">
        <v>12006</v>
      </c>
      <c r="C6062" t="s">
        <v>12007</v>
      </c>
      <c r="D6062" t="s">
        <v>162</v>
      </c>
      <c r="E6062" t="s">
        <v>3501</v>
      </c>
      <c r="F6062" t="s">
        <v>87</v>
      </c>
      <c r="G6062" t="s">
        <v>293</v>
      </c>
      <c r="H6062">
        <v>90189095</v>
      </c>
    </row>
    <row r="6063" spans="1:8" x14ac:dyDescent="0.25">
      <c r="A6063">
        <v>18801047</v>
      </c>
      <c r="B6063" t="s">
        <v>12008</v>
      </c>
      <c r="C6063" t="s">
        <v>12009</v>
      </c>
      <c r="D6063" t="s">
        <v>162</v>
      </c>
      <c r="E6063" t="s">
        <v>3501</v>
      </c>
      <c r="F6063" t="s">
        <v>87</v>
      </c>
      <c r="G6063" t="s">
        <v>293</v>
      </c>
      <c r="H6063">
        <v>90189095</v>
      </c>
    </row>
    <row r="6064" spans="1:8" x14ac:dyDescent="0.25">
      <c r="A6064">
        <v>18801048</v>
      </c>
      <c r="B6064" t="s">
        <v>12010</v>
      </c>
      <c r="C6064" t="s">
        <v>12011</v>
      </c>
      <c r="D6064" t="s">
        <v>162</v>
      </c>
      <c r="E6064" t="s">
        <v>3501</v>
      </c>
      <c r="F6064" t="s">
        <v>87</v>
      </c>
      <c r="G6064" t="s">
        <v>293</v>
      </c>
      <c r="H6064">
        <v>90189095</v>
      </c>
    </row>
    <row r="6065" spans="1:8" x14ac:dyDescent="0.25">
      <c r="A6065">
        <v>18801049</v>
      </c>
      <c r="B6065" t="s">
        <v>12012</v>
      </c>
      <c r="C6065" t="s">
        <v>12013</v>
      </c>
      <c r="D6065" t="s">
        <v>162</v>
      </c>
      <c r="E6065" t="s">
        <v>3501</v>
      </c>
      <c r="F6065" t="s">
        <v>87</v>
      </c>
      <c r="G6065" t="s">
        <v>293</v>
      </c>
      <c r="H6065">
        <v>90189095</v>
      </c>
    </row>
    <row r="6066" spans="1:8" x14ac:dyDescent="0.25">
      <c r="A6066">
        <v>18801050</v>
      </c>
      <c r="B6066" t="s">
        <v>12014</v>
      </c>
      <c r="C6066" t="s">
        <v>12015</v>
      </c>
      <c r="D6066" t="s">
        <v>162</v>
      </c>
      <c r="E6066" t="s">
        <v>3501</v>
      </c>
      <c r="F6066" t="s">
        <v>87</v>
      </c>
      <c r="G6066" t="s">
        <v>293</v>
      </c>
      <c r="H6066">
        <v>90189095</v>
      </c>
    </row>
    <row r="6067" spans="1:8" x14ac:dyDescent="0.25">
      <c r="A6067">
        <v>18801051</v>
      </c>
      <c r="B6067" t="s">
        <v>12016</v>
      </c>
      <c r="C6067" t="s">
        <v>12017</v>
      </c>
      <c r="D6067" t="s">
        <v>162</v>
      </c>
      <c r="E6067" t="s">
        <v>3501</v>
      </c>
      <c r="F6067" t="s">
        <v>87</v>
      </c>
      <c r="G6067" t="s">
        <v>293</v>
      </c>
      <c r="H6067">
        <v>90189095</v>
      </c>
    </row>
    <row r="6068" spans="1:8" x14ac:dyDescent="0.25">
      <c r="A6068">
        <v>18801052</v>
      </c>
      <c r="B6068" t="s">
        <v>12018</v>
      </c>
      <c r="C6068" t="s">
        <v>12019</v>
      </c>
      <c r="D6068" t="s">
        <v>162</v>
      </c>
      <c r="E6068" t="s">
        <v>3501</v>
      </c>
      <c r="F6068" t="s">
        <v>87</v>
      </c>
      <c r="G6068" t="s">
        <v>293</v>
      </c>
      <c r="H6068">
        <v>90189095</v>
      </c>
    </row>
    <row r="6069" spans="1:8" x14ac:dyDescent="0.25">
      <c r="A6069">
        <v>18801053</v>
      </c>
      <c r="B6069" t="s">
        <v>12020</v>
      </c>
      <c r="C6069" t="s">
        <v>12021</v>
      </c>
      <c r="D6069" t="s">
        <v>162</v>
      </c>
      <c r="E6069" t="s">
        <v>3501</v>
      </c>
      <c r="F6069" t="s">
        <v>87</v>
      </c>
      <c r="G6069" t="s">
        <v>293</v>
      </c>
      <c r="H6069">
        <v>90189095</v>
      </c>
    </row>
    <row r="6070" spans="1:8" x14ac:dyDescent="0.25">
      <c r="A6070">
        <v>18801054</v>
      </c>
      <c r="B6070" t="s">
        <v>12022</v>
      </c>
      <c r="C6070" t="s">
        <v>12023</v>
      </c>
      <c r="D6070" t="s">
        <v>162</v>
      </c>
      <c r="E6070" t="s">
        <v>3501</v>
      </c>
      <c r="F6070" t="s">
        <v>87</v>
      </c>
      <c r="G6070" t="s">
        <v>293</v>
      </c>
      <c r="H6070">
        <v>90189095</v>
      </c>
    </row>
    <row r="6071" spans="1:8" x14ac:dyDescent="0.25">
      <c r="A6071">
        <v>18801055</v>
      </c>
      <c r="B6071" t="s">
        <v>12024</v>
      </c>
      <c r="C6071" t="s">
        <v>12025</v>
      </c>
      <c r="D6071" t="s">
        <v>162</v>
      </c>
      <c r="E6071" t="s">
        <v>3501</v>
      </c>
      <c r="F6071" t="s">
        <v>87</v>
      </c>
      <c r="G6071" t="s">
        <v>293</v>
      </c>
      <c r="H6071">
        <v>90189095</v>
      </c>
    </row>
    <row r="6072" spans="1:8" x14ac:dyDescent="0.25">
      <c r="A6072">
        <v>18801056</v>
      </c>
      <c r="B6072" t="s">
        <v>12026</v>
      </c>
      <c r="C6072" t="s">
        <v>12027</v>
      </c>
      <c r="D6072" t="s">
        <v>162</v>
      </c>
      <c r="E6072" t="s">
        <v>3501</v>
      </c>
      <c r="F6072" t="s">
        <v>87</v>
      </c>
      <c r="G6072" t="s">
        <v>293</v>
      </c>
      <c r="H6072">
        <v>90189095</v>
      </c>
    </row>
    <row r="6073" spans="1:8" x14ac:dyDescent="0.25">
      <c r="A6073">
        <v>18801057</v>
      </c>
      <c r="B6073" t="s">
        <v>12028</v>
      </c>
      <c r="C6073" t="s">
        <v>12029</v>
      </c>
      <c r="D6073" t="s">
        <v>162</v>
      </c>
      <c r="E6073" t="s">
        <v>334</v>
      </c>
      <c r="F6073" t="s">
        <v>87</v>
      </c>
      <c r="G6073" t="s">
        <v>293</v>
      </c>
      <c r="H6073">
        <v>90189099</v>
      </c>
    </row>
    <row r="6074" spans="1:8" x14ac:dyDescent="0.25">
      <c r="A6074">
        <v>18801058</v>
      </c>
      <c r="B6074" t="s">
        <v>12030</v>
      </c>
      <c r="C6074" t="s">
        <v>12031</v>
      </c>
      <c r="D6074" t="s">
        <v>162</v>
      </c>
      <c r="E6074" t="s">
        <v>334</v>
      </c>
      <c r="F6074" t="s">
        <v>87</v>
      </c>
      <c r="G6074" t="s">
        <v>293</v>
      </c>
      <c r="H6074">
        <v>39269090</v>
      </c>
    </row>
    <row r="6075" spans="1:8" x14ac:dyDescent="0.25">
      <c r="A6075">
        <v>18801059</v>
      </c>
      <c r="B6075" t="s">
        <v>12032</v>
      </c>
      <c r="C6075" t="s">
        <v>12033</v>
      </c>
      <c r="D6075" t="s">
        <v>162</v>
      </c>
      <c r="E6075" t="s">
        <v>3501</v>
      </c>
      <c r="F6075" t="s">
        <v>87</v>
      </c>
      <c r="G6075" t="s">
        <v>293</v>
      </c>
      <c r="H6075">
        <v>90189095</v>
      </c>
    </row>
    <row r="6076" spans="1:8" x14ac:dyDescent="0.25">
      <c r="A6076">
        <v>18801060</v>
      </c>
      <c r="B6076" t="s">
        <v>12034</v>
      </c>
      <c r="C6076" t="s">
        <v>12035</v>
      </c>
      <c r="D6076" t="s">
        <v>162</v>
      </c>
      <c r="E6076" t="s">
        <v>3501</v>
      </c>
      <c r="F6076" t="s">
        <v>87</v>
      </c>
      <c r="G6076" t="s">
        <v>293</v>
      </c>
      <c r="H6076">
        <v>90189095</v>
      </c>
    </row>
    <row r="6077" spans="1:8" x14ac:dyDescent="0.25">
      <c r="A6077">
        <v>18801061</v>
      </c>
      <c r="B6077" t="s">
        <v>12036</v>
      </c>
      <c r="C6077" t="s">
        <v>12037</v>
      </c>
      <c r="D6077" t="s">
        <v>162</v>
      </c>
      <c r="E6077" t="s">
        <v>3501</v>
      </c>
      <c r="F6077" t="s">
        <v>87</v>
      </c>
      <c r="G6077" t="s">
        <v>293</v>
      </c>
      <c r="H6077">
        <v>90189095</v>
      </c>
    </row>
    <row r="6078" spans="1:8" x14ac:dyDescent="0.25">
      <c r="A6078">
        <v>18801062</v>
      </c>
      <c r="B6078" t="s">
        <v>12038</v>
      </c>
      <c r="C6078" t="s">
        <v>12039</v>
      </c>
      <c r="D6078" t="s">
        <v>162</v>
      </c>
      <c r="E6078" t="s">
        <v>3501</v>
      </c>
      <c r="F6078" t="s">
        <v>87</v>
      </c>
      <c r="G6078" t="s">
        <v>293</v>
      </c>
      <c r="H6078">
        <v>90189095</v>
      </c>
    </row>
    <row r="6079" spans="1:8" x14ac:dyDescent="0.25">
      <c r="A6079">
        <v>18801063</v>
      </c>
      <c r="B6079" t="s">
        <v>12040</v>
      </c>
      <c r="C6079" t="s">
        <v>12041</v>
      </c>
      <c r="D6079" t="s">
        <v>162</v>
      </c>
      <c r="E6079" t="s">
        <v>3501</v>
      </c>
      <c r="F6079" t="s">
        <v>87</v>
      </c>
      <c r="G6079" t="s">
        <v>293</v>
      </c>
      <c r="H6079">
        <v>90189095</v>
      </c>
    </row>
    <row r="6080" spans="1:8" x14ac:dyDescent="0.25">
      <c r="A6080">
        <v>18801064</v>
      </c>
      <c r="B6080" t="s">
        <v>12042</v>
      </c>
      <c r="C6080" t="s">
        <v>12043</v>
      </c>
      <c r="D6080" t="s">
        <v>162</v>
      </c>
      <c r="E6080" t="s">
        <v>3501</v>
      </c>
      <c r="F6080" t="s">
        <v>87</v>
      </c>
      <c r="G6080" t="s">
        <v>293</v>
      </c>
      <c r="H6080">
        <v>90189095</v>
      </c>
    </row>
    <row r="6081" spans="1:8" x14ac:dyDescent="0.25">
      <c r="A6081">
        <v>18801065</v>
      </c>
      <c r="B6081" t="s">
        <v>12044</v>
      </c>
      <c r="C6081" t="s">
        <v>12045</v>
      </c>
      <c r="D6081" t="s">
        <v>162</v>
      </c>
      <c r="E6081" t="s">
        <v>3501</v>
      </c>
      <c r="F6081" t="s">
        <v>87</v>
      </c>
      <c r="G6081" t="s">
        <v>293</v>
      </c>
      <c r="H6081">
        <v>90189095</v>
      </c>
    </row>
    <row r="6082" spans="1:8" x14ac:dyDescent="0.25">
      <c r="A6082">
        <v>18801066</v>
      </c>
      <c r="B6082" t="s">
        <v>12046</v>
      </c>
      <c r="C6082" t="s">
        <v>12047</v>
      </c>
      <c r="D6082" t="s">
        <v>162</v>
      </c>
      <c r="E6082" t="s">
        <v>3501</v>
      </c>
      <c r="F6082" t="s">
        <v>87</v>
      </c>
      <c r="G6082" t="s">
        <v>293</v>
      </c>
      <c r="H6082">
        <v>90189095</v>
      </c>
    </row>
    <row r="6083" spans="1:8" x14ac:dyDescent="0.25">
      <c r="A6083">
        <v>18801101</v>
      </c>
      <c r="B6083" t="s">
        <v>12048</v>
      </c>
      <c r="C6083" t="s">
        <v>12049</v>
      </c>
      <c r="D6083" t="s">
        <v>162</v>
      </c>
      <c r="E6083" t="s">
        <v>334</v>
      </c>
      <c r="F6083" t="s">
        <v>87</v>
      </c>
      <c r="G6083" t="s">
        <v>293</v>
      </c>
      <c r="H6083">
        <v>90189099</v>
      </c>
    </row>
    <row r="6084" spans="1:8" x14ac:dyDescent="0.25">
      <c r="A6084">
        <v>18801102</v>
      </c>
      <c r="B6084" t="s">
        <v>12050</v>
      </c>
      <c r="C6084" t="s">
        <v>12051</v>
      </c>
      <c r="D6084" t="s">
        <v>162</v>
      </c>
      <c r="E6084" t="s">
        <v>3501</v>
      </c>
      <c r="F6084" t="s">
        <v>87</v>
      </c>
      <c r="G6084" t="s">
        <v>293</v>
      </c>
      <c r="H6084">
        <v>90189095</v>
      </c>
    </row>
    <row r="6085" spans="1:8" x14ac:dyDescent="0.25">
      <c r="A6085">
        <v>18801103</v>
      </c>
      <c r="B6085" t="s">
        <v>12052</v>
      </c>
      <c r="C6085" t="s">
        <v>12053</v>
      </c>
      <c r="D6085" t="s">
        <v>162</v>
      </c>
      <c r="E6085" t="s">
        <v>3501</v>
      </c>
      <c r="F6085" t="s">
        <v>87</v>
      </c>
      <c r="G6085" t="s">
        <v>293</v>
      </c>
      <c r="H6085">
        <v>90189095</v>
      </c>
    </row>
    <row r="6086" spans="1:8" x14ac:dyDescent="0.25">
      <c r="A6086">
        <v>18801104</v>
      </c>
      <c r="B6086" t="s">
        <v>12054</v>
      </c>
      <c r="C6086" t="s">
        <v>12055</v>
      </c>
      <c r="D6086" t="s">
        <v>162</v>
      </c>
      <c r="E6086" t="s">
        <v>3501</v>
      </c>
      <c r="F6086" t="s">
        <v>87</v>
      </c>
      <c r="G6086" t="s">
        <v>293</v>
      </c>
      <c r="H6086">
        <v>90189095</v>
      </c>
    </row>
    <row r="6087" spans="1:8" x14ac:dyDescent="0.25">
      <c r="A6087">
        <v>18801105</v>
      </c>
      <c r="B6087" t="s">
        <v>12056</v>
      </c>
      <c r="C6087" t="s">
        <v>12057</v>
      </c>
      <c r="D6087" t="s">
        <v>162</v>
      </c>
      <c r="E6087" t="s">
        <v>3501</v>
      </c>
      <c r="F6087" t="s">
        <v>87</v>
      </c>
      <c r="G6087" t="s">
        <v>293</v>
      </c>
      <c r="H6087">
        <v>90189095</v>
      </c>
    </row>
    <row r="6088" spans="1:8" x14ac:dyDescent="0.25">
      <c r="A6088">
        <v>18801106</v>
      </c>
      <c r="B6088" t="s">
        <v>12058</v>
      </c>
      <c r="C6088" t="s">
        <v>12059</v>
      </c>
      <c r="D6088" t="s">
        <v>162</v>
      </c>
      <c r="E6088" t="s">
        <v>3501</v>
      </c>
      <c r="F6088" t="s">
        <v>87</v>
      </c>
      <c r="G6088" t="s">
        <v>293</v>
      </c>
      <c r="H6088">
        <v>90189095</v>
      </c>
    </row>
    <row r="6089" spans="1:8" x14ac:dyDescent="0.25">
      <c r="A6089">
        <v>18801107</v>
      </c>
      <c r="B6089" t="s">
        <v>12060</v>
      </c>
      <c r="C6089" t="s">
        <v>12061</v>
      </c>
      <c r="D6089" t="s">
        <v>162</v>
      </c>
      <c r="E6089" t="s">
        <v>3501</v>
      </c>
      <c r="F6089" t="s">
        <v>87</v>
      </c>
      <c r="G6089" t="s">
        <v>293</v>
      </c>
      <c r="H6089">
        <v>90189095</v>
      </c>
    </row>
    <row r="6090" spans="1:8" x14ac:dyDescent="0.25">
      <c r="A6090">
        <v>18801108</v>
      </c>
      <c r="B6090" t="s">
        <v>12062</v>
      </c>
      <c r="C6090" t="s">
        <v>12063</v>
      </c>
      <c r="D6090" t="s">
        <v>162</v>
      </c>
      <c r="E6090" t="s">
        <v>3501</v>
      </c>
      <c r="F6090" t="s">
        <v>87</v>
      </c>
      <c r="G6090" t="s">
        <v>293</v>
      </c>
      <c r="H6090">
        <v>90189095</v>
      </c>
    </row>
    <row r="6091" spans="1:8" x14ac:dyDescent="0.25">
      <c r="A6091">
        <v>18801109</v>
      </c>
      <c r="B6091" t="s">
        <v>12064</v>
      </c>
      <c r="C6091" t="s">
        <v>12065</v>
      </c>
      <c r="D6091" t="s">
        <v>162</v>
      </c>
      <c r="E6091" t="s">
        <v>3501</v>
      </c>
      <c r="F6091" t="s">
        <v>87</v>
      </c>
      <c r="G6091" t="s">
        <v>293</v>
      </c>
      <c r="H6091">
        <v>90189095</v>
      </c>
    </row>
    <row r="6092" spans="1:8" x14ac:dyDescent="0.25">
      <c r="A6092">
        <v>18801110</v>
      </c>
      <c r="B6092" t="s">
        <v>12066</v>
      </c>
      <c r="C6092" t="s">
        <v>12067</v>
      </c>
      <c r="D6092" t="s">
        <v>162</v>
      </c>
      <c r="E6092" t="s">
        <v>3501</v>
      </c>
      <c r="F6092" t="s">
        <v>87</v>
      </c>
      <c r="G6092" t="s">
        <v>293</v>
      </c>
      <c r="H6092">
        <v>90189095</v>
      </c>
    </row>
    <row r="6093" spans="1:8" x14ac:dyDescent="0.25">
      <c r="A6093">
        <v>18801111</v>
      </c>
      <c r="B6093" t="s">
        <v>12068</v>
      </c>
      <c r="C6093" t="s">
        <v>12069</v>
      </c>
      <c r="D6093" t="s">
        <v>162</v>
      </c>
      <c r="E6093" t="s">
        <v>3501</v>
      </c>
      <c r="F6093" t="s">
        <v>87</v>
      </c>
      <c r="G6093" t="s">
        <v>293</v>
      </c>
      <c r="H6093">
        <v>90189095</v>
      </c>
    </row>
    <row r="6094" spans="1:8" x14ac:dyDescent="0.25">
      <c r="A6094">
        <v>18801112</v>
      </c>
      <c r="B6094" t="s">
        <v>12070</v>
      </c>
      <c r="C6094" t="s">
        <v>12071</v>
      </c>
      <c r="D6094" t="s">
        <v>162</v>
      </c>
      <c r="E6094" t="s">
        <v>3501</v>
      </c>
      <c r="F6094" t="s">
        <v>87</v>
      </c>
      <c r="G6094" t="s">
        <v>293</v>
      </c>
      <c r="H6094">
        <v>90189095</v>
      </c>
    </row>
    <row r="6095" spans="1:8" x14ac:dyDescent="0.25">
      <c r="A6095">
        <v>18801113</v>
      </c>
      <c r="B6095" t="s">
        <v>12072</v>
      </c>
      <c r="C6095" t="s">
        <v>12073</v>
      </c>
      <c r="D6095" t="s">
        <v>162</v>
      </c>
      <c r="E6095" t="s">
        <v>334</v>
      </c>
      <c r="F6095" t="s">
        <v>87</v>
      </c>
      <c r="G6095" t="s">
        <v>293</v>
      </c>
      <c r="H6095">
        <v>90189095</v>
      </c>
    </row>
    <row r="6096" spans="1:8" x14ac:dyDescent="0.25">
      <c r="A6096">
        <v>18801114</v>
      </c>
      <c r="B6096" t="s">
        <v>12074</v>
      </c>
      <c r="C6096" t="s">
        <v>12075</v>
      </c>
      <c r="D6096" t="s">
        <v>162</v>
      </c>
      <c r="E6096" t="s">
        <v>334</v>
      </c>
      <c r="F6096" t="s">
        <v>87</v>
      </c>
      <c r="G6096" t="s">
        <v>293</v>
      </c>
      <c r="H6096">
        <v>90189095</v>
      </c>
    </row>
    <row r="6097" spans="1:8" x14ac:dyDescent="0.25">
      <c r="A6097">
        <v>18801167</v>
      </c>
      <c r="B6097" t="s">
        <v>12076</v>
      </c>
      <c r="C6097" t="s">
        <v>12077</v>
      </c>
      <c r="D6097" t="s">
        <v>162</v>
      </c>
      <c r="E6097" t="s">
        <v>3501</v>
      </c>
      <c r="F6097" t="s">
        <v>87</v>
      </c>
      <c r="G6097" t="s">
        <v>293</v>
      </c>
      <c r="H6097">
        <v>90189095</v>
      </c>
    </row>
    <row r="6098" spans="1:8" x14ac:dyDescent="0.25">
      <c r="A6098">
        <v>18801168</v>
      </c>
      <c r="B6098" t="s">
        <v>12078</v>
      </c>
      <c r="C6098" t="s">
        <v>12079</v>
      </c>
      <c r="D6098" t="s">
        <v>162</v>
      </c>
      <c r="E6098" t="s">
        <v>3501</v>
      </c>
      <c r="F6098" t="s">
        <v>87</v>
      </c>
      <c r="G6098" t="s">
        <v>293</v>
      </c>
      <c r="H6098">
        <v>90189095</v>
      </c>
    </row>
    <row r="6099" spans="1:8" x14ac:dyDescent="0.25">
      <c r="A6099">
        <v>18801169</v>
      </c>
      <c r="B6099" t="s">
        <v>12080</v>
      </c>
      <c r="C6099" t="s">
        <v>12081</v>
      </c>
      <c r="D6099" t="s">
        <v>162</v>
      </c>
      <c r="E6099" t="s">
        <v>3501</v>
      </c>
      <c r="F6099" t="s">
        <v>87</v>
      </c>
      <c r="G6099" t="s">
        <v>293</v>
      </c>
      <c r="H6099">
        <v>90189095</v>
      </c>
    </row>
    <row r="6100" spans="1:8" x14ac:dyDescent="0.25">
      <c r="A6100">
        <v>18801170</v>
      </c>
      <c r="B6100" t="s">
        <v>12082</v>
      </c>
      <c r="C6100" t="s">
        <v>12083</v>
      </c>
      <c r="D6100" t="s">
        <v>162</v>
      </c>
      <c r="E6100" t="s">
        <v>3501</v>
      </c>
      <c r="F6100" t="s">
        <v>87</v>
      </c>
      <c r="G6100" t="s">
        <v>293</v>
      </c>
      <c r="H6100">
        <v>90189095</v>
      </c>
    </row>
    <row r="6101" spans="1:8" x14ac:dyDescent="0.25">
      <c r="A6101">
        <v>18801171</v>
      </c>
      <c r="B6101" t="s">
        <v>12084</v>
      </c>
      <c r="C6101" t="s">
        <v>12085</v>
      </c>
      <c r="D6101" t="s">
        <v>162</v>
      </c>
      <c r="E6101" t="s">
        <v>3501</v>
      </c>
      <c r="F6101" t="s">
        <v>87</v>
      </c>
      <c r="G6101" t="s">
        <v>293</v>
      </c>
      <c r="H6101">
        <v>90189095</v>
      </c>
    </row>
    <row r="6102" spans="1:8" x14ac:dyDescent="0.25">
      <c r="A6102">
        <v>18801172</v>
      </c>
      <c r="B6102" t="s">
        <v>12086</v>
      </c>
      <c r="C6102" t="s">
        <v>12087</v>
      </c>
      <c r="D6102" t="s">
        <v>162</v>
      </c>
      <c r="E6102" t="s">
        <v>3501</v>
      </c>
      <c r="F6102" t="s">
        <v>87</v>
      </c>
      <c r="G6102" t="s">
        <v>293</v>
      </c>
      <c r="H6102">
        <v>90189095</v>
      </c>
    </row>
    <row r="6103" spans="1:8" x14ac:dyDescent="0.25">
      <c r="A6103">
        <v>18801173</v>
      </c>
      <c r="B6103" t="s">
        <v>12088</v>
      </c>
      <c r="C6103" t="s">
        <v>12089</v>
      </c>
      <c r="D6103" t="s">
        <v>162</v>
      </c>
      <c r="E6103" t="s">
        <v>3501</v>
      </c>
      <c r="F6103" t="s">
        <v>87</v>
      </c>
      <c r="G6103" t="s">
        <v>293</v>
      </c>
      <c r="H6103">
        <v>90189095</v>
      </c>
    </row>
    <row r="6104" spans="1:8" x14ac:dyDescent="0.25">
      <c r="A6104">
        <v>18801174</v>
      </c>
      <c r="B6104" t="s">
        <v>12090</v>
      </c>
      <c r="C6104" t="s">
        <v>12091</v>
      </c>
      <c r="D6104" t="s">
        <v>162</v>
      </c>
      <c r="E6104" t="s">
        <v>3501</v>
      </c>
      <c r="F6104" t="s">
        <v>87</v>
      </c>
      <c r="G6104" t="s">
        <v>293</v>
      </c>
      <c r="H6104">
        <v>90189095</v>
      </c>
    </row>
    <row r="6105" spans="1:8" x14ac:dyDescent="0.25">
      <c r="A6105">
        <v>18801175</v>
      </c>
      <c r="B6105" t="s">
        <v>12092</v>
      </c>
      <c r="C6105" t="s">
        <v>12093</v>
      </c>
      <c r="D6105" t="s">
        <v>162</v>
      </c>
      <c r="E6105" t="s">
        <v>3501</v>
      </c>
      <c r="F6105" t="s">
        <v>87</v>
      </c>
      <c r="G6105" t="s">
        <v>293</v>
      </c>
      <c r="H6105">
        <v>90189095</v>
      </c>
    </row>
    <row r="6106" spans="1:8" x14ac:dyDescent="0.25">
      <c r="A6106">
        <v>18801176</v>
      </c>
      <c r="B6106" t="s">
        <v>12094</v>
      </c>
      <c r="C6106" t="s">
        <v>12095</v>
      </c>
      <c r="D6106" t="s">
        <v>162</v>
      </c>
      <c r="E6106" t="s">
        <v>3501</v>
      </c>
      <c r="F6106" t="s">
        <v>87</v>
      </c>
      <c r="G6106" t="s">
        <v>293</v>
      </c>
      <c r="H6106">
        <v>90189095</v>
      </c>
    </row>
    <row r="6107" spans="1:8" x14ac:dyDescent="0.25">
      <c r="A6107">
        <v>18801177</v>
      </c>
      <c r="B6107" t="s">
        <v>12096</v>
      </c>
      <c r="C6107" t="s">
        <v>12097</v>
      </c>
      <c r="D6107" t="s">
        <v>162</v>
      </c>
      <c r="E6107" t="s">
        <v>3501</v>
      </c>
      <c r="F6107" t="s">
        <v>87</v>
      </c>
      <c r="G6107" t="s">
        <v>293</v>
      </c>
      <c r="H6107">
        <v>90189095</v>
      </c>
    </row>
    <row r="6108" spans="1:8" x14ac:dyDescent="0.25">
      <c r="A6108">
        <v>18801178</v>
      </c>
      <c r="B6108" t="s">
        <v>12098</v>
      </c>
      <c r="C6108" t="s">
        <v>12099</v>
      </c>
      <c r="D6108" t="s">
        <v>162</v>
      </c>
      <c r="E6108" t="s">
        <v>3501</v>
      </c>
      <c r="F6108" t="s">
        <v>87</v>
      </c>
      <c r="G6108" t="s">
        <v>293</v>
      </c>
      <c r="H6108">
        <v>90189095</v>
      </c>
    </row>
    <row r="6109" spans="1:8" x14ac:dyDescent="0.25">
      <c r="A6109">
        <v>18801179</v>
      </c>
      <c r="B6109" t="s">
        <v>12100</v>
      </c>
      <c r="C6109" t="s">
        <v>12101</v>
      </c>
      <c r="D6109" t="s">
        <v>162</v>
      </c>
      <c r="E6109" t="s">
        <v>3501</v>
      </c>
      <c r="F6109" t="s">
        <v>87</v>
      </c>
      <c r="G6109" t="s">
        <v>293</v>
      </c>
      <c r="H6109">
        <v>90189095</v>
      </c>
    </row>
    <row r="6110" spans="1:8" x14ac:dyDescent="0.25">
      <c r="A6110">
        <v>18801180</v>
      </c>
      <c r="B6110" t="s">
        <v>12102</v>
      </c>
      <c r="C6110" t="s">
        <v>12103</v>
      </c>
      <c r="D6110" t="s">
        <v>162</v>
      </c>
      <c r="E6110" t="s">
        <v>3501</v>
      </c>
      <c r="F6110" t="s">
        <v>87</v>
      </c>
      <c r="G6110" t="s">
        <v>293</v>
      </c>
      <c r="H6110">
        <v>90189095</v>
      </c>
    </row>
    <row r="6111" spans="1:8" x14ac:dyDescent="0.25">
      <c r="A6111">
        <v>18801181</v>
      </c>
      <c r="B6111" t="s">
        <v>12104</v>
      </c>
      <c r="C6111" t="s">
        <v>12071</v>
      </c>
      <c r="D6111" t="s">
        <v>162</v>
      </c>
      <c r="E6111" t="s">
        <v>3501</v>
      </c>
      <c r="F6111" t="s">
        <v>87</v>
      </c>
      <c r="G6111" t="s">
        <v>293</v>
      </c>
      <c r="H6111">
        <v>90189095</v>
      </c>
    </row>
    <row r="6112" spans="1:8" x14ac:dyDescent="0.25">
      <c r="A6112">
        <v>18801182</v>
      </c>
      <c r="B6112" t="s">
        <v>12105</v>
      </c>
      <c r="C6112" t="s">
        <v>12106</v>
      </c>
      <c r="D6112" t="s">
        <v>162</v>
      </c>
      <c r="E6112" t="s">
        <v>3501</v>
      </c>
      <c r="F6112" t="s">
        <v>87</v>
      </c>
      <c r="G6112" t="s">
        <v>293</v>
      </c>
      <c r="H6112">
        <v>90189095</v>
      </c>
    </row>
    <row r="6113" spans="1:8" x14ac:dyDescent="0.25">
      <c r="A6113">
        <v>18801183</v>
      </c>
      <c r="B6113" t="s">
        <v>12107</v>
      </c>
      <c r="C6113" t="s">
        <v>12108</v>
      </c>
      <c r="D6113" t="s">
        <v>162</v>
      </c>
      <c r="E6113" t="s">
        <v>3501</v>
      </c>
      <c r="F6113" t="s">
        <v>87</v>
      </c>
      <c r="G6113" t="s">
        <v>293</v>
      </c>
      <c r="H6113">
        <v>90189095</v>
      </c>
    </row>
    <row r="6114" spans="1:8" x14ac:dyDescent="0.25">
      <c r="A6114">
        <v>18801184</v>
      </c>
      <c r="B6114" t="s">
        <v>12109</v>
      </c>
      <c r="C6114" t="s">
        <v>12110</v>
      </c>
      <c r="D6114" t="s">
        <v>162</v>
      </c>
      <c r="E6114" t="s">
        <v>3501</v>
      </c>
      <c r="F6114" t="s">
        <v>87</v>
      </c>
      <c r="G6114" t="s">
        <v>293</v>
      </c>
      <c r="H6114">
        <v>90189095</v>
      </c>
    </row>
    <row r="6115" spans="1:8" x14ac:dyDescent="0.25">
      <c r="A6115">
        <v>18901001</v>
      </c>
      <c r="B6115" t="s">
        <v>294</v>
      </c>
      <c r="C6115" t="s">
        <v>12111</v>
      </c>
      <c r="D6115" t="s">
        <v>162</v>
      </c>
      <c r="E6115" t="s">
        <v>299</v>
      </c>
      <c r="F6115" t="s">
        <v>12112</v>
      </c>
      <c r="G6115" t="s">
        <v>299</v>
      </c>
      <c r="H6115">
        <v>90189099</v>
      </c>
    </row>
    <row r="6116" spans="1:8" x14ac:dyDescent="0.25">
      <c r="A6116">
        <v>18901002</v>
      </c>
      <c r="B6116" t="s">
        <v>12113</v>
      </c>
      <c r="C6116" t="s">
        <v>12114</v>
      </c>
      <c r="D6116" t="s">
        <v>162</v>
      </c>
      <c r="E6116" t="s">
        <v>4806</v>
      </c>
      <c r="F6116" t="s">
        <v>12112</v>
      </c>
      <c r="G6116" t="s">
        <v>293</v>
      </c>
      <c r="H6116">
        <v>90189099</v>
      </c>
    </row>
    <row r="6117" spans="1:8" x14ac:dyDescent="0.25">
      <c r="A6117">
        <v>18901003</v>
      </c>
      <c r="B6117" t="s">
        <v>12115</v>
      </c>
      <c r="C6117" t="s">
        <v>12116</v>
      </c>
      <c r="D6117" t="s">
        <v>275</v>
      </c>
      <c r="E6117" t="s">
        <v>478</v>
      </c>
      <c r="F6117" t="s">
        <v>12117</v>
      </c>
      <c r="G6117" t="s">
        <v>293</v>
      </c>
      <c r="H6117">
        <v>90183929</v>
      </c>
    </row>
    <row r="6118" spans="1:8" x14ac:dyDescent="0.25">
      <c r="A6118">
        <v>18901004</v>
      </c>
      <c r="B6118" t="s">
        <v>12118</v>
      </c>
      <c r="C6118" t="s">
        <v>12119</v>
      </c>
      <c r="D6118" t="s">
        <v>275</v>
      </c>
      <c r="E6118" t="s">
        <v>4738</v>
      </c>
      <c r="F6118" t="s">
        <v>12117</v>
      </c>
      <c r="G6118" t="s">
        <v>293</v>
      </c>
      <c r="H6118">
        <v>90211020</v>
      </c>
    </row>
    <row r="6119" spans="1:8" x14ac:dyDescent="0.25">
      <c r="A6119">
        <v>18901005</v>
      </c>
      <c r="B6119" t="s">
        <v>12120</v>
      </c>
      <c r="C6119" t="s">
        <v>12121</v>
      </c>
      <c r="D6119" t="s">
        <v>162</v>
      </c>
      <c r="E6119" t="s">
        <v>4806</v>
      </c>
      <c r="F6119" t="s">
        <v>12117</v>
      </c>
      <c r="G6119" t="s">
        <v>293</v>
      </c>
      <c r="H6119">
        <v>90211020</v>
      </c>
    </row>
    <row r="6120" spans="1:8" x14ac:dyDescent="0.25">
      <c r="A6120">
        <v>18901006</v>
      </c>
      <c r="B6120" t="s">
        <v>12122</v>
      </c>
      <c r="C6120" t="s">
        <v>12123</v>
      </c>
      <c r="D6120" t="s">
        <v>162</v>
      </c>
      <c r="E6120" t="s">
        <v>4806</v>
      </c>
      <c r="F6120" t="s">
        <v>12117</v>
      </c>
      <c r="G6120" t="s">
        <v>293</v>
      </c>
      <c r="H6120">
        <v>90211020</v>
      </c>
    </row>
    <row r="6121" spans="1:8" x14ac:dyDescent="0.25">
      <c r="A6121">
        <v>18901007</v>
      </c>
      <c r="B6121" t="s">
        <v>12124</v>
      </c>
      <c r="C6121" t="s">
        <v>12125</v>
      </c>
      <c r="D6121" t="s">
        <v>280</v>
      </c>
      <c r="E6121" t="s">
        <v>4806</v>
      </c>
      <c r="F6121" t="s">
        <v>12117</v>
      </c>
      <c r="G6121" t="s">
        <v>293</v>
      </c>
      <c r="H6121">
        <v>90211020</v>
      </c>
    </row>
    <row r="6122" spans="1:8" x14ac:dyDescent="0.25">
      <c r="A6122">
        <v>18901008</v>
      </c>
      <c r="B6122" t="s">
        <v>12126</v>
      </c>
      <c r="C6122" t="s">
        <v>12127</v>
      </c>
      <c r="D6122" t="s">
        <v>162</v>
      </c>
      <c r="E6122" t="s">
        <v>4806</v>
      </c>
      <c r="F6122" t="s">
        <v>12117</v>
      </c>
      <c r="G6122" t="s">
        <v>293</v>
      </c>
      <c r="H6122">
        <v>90211020</v>
      </c>
    </row>
    <row r="6123" spans="1:8" x14ac:dyDescent="0.25">
      <c r="A6123">
        <v>18901009</v>
      </c>
      <c r="B6123" t="s">
        <v>12128</v>
      </c>
      <c r="C6123" t="s">
        <v>12129</v>
      </c>
      <c r="D6123" t="s">
        <v>162</v>
      </c>
      <c r="E6123" t="s">
        <v>4806</v>
      </c>
      <c r="F6123" t="s">
        <v>12117</v>
      </c>
      <c r="G6123" t="s">
        <v>293</v>
      </c>
      <c r="H6123">
        <v>90211099</v>
      </c>
    </row>
    <row r="6124" spans="1:8" x14ac:dyDescent="0.25">
      <c r="A6124">
        <v>18901010</v>
      </c>
      <c r="B6124" t="s">
        <v>12130</v>
      </c>
      <c r="C6124" t="s">
        <v>12131</v>
      </c>
      <c r="D6124" t="s">
        <v>162</v>
      </c>
      <c r="E6124" t="s">
        <v>4806</v>
      </c>
      <c r="F6124" t="s">
        <v>12117</v>
      </c>
      <c r="G6124" t="s">
        <v>293</v>
      </c>
      <c r="H6124">
        <v>90211099</v>
      </c>
    </row>
    <row r="6125" spans="1:8" x14ac:dyDescent="0.25">
      <c r="A6125">
        <v>18901011</v>
      </c>
      <c r="B6125" t="s">
        <v>12132</v>
      </c>
      <c r="C6125" t="s">
        <v>12133</v>
      </c>
      <c r="D6125" t="s">
        <v>162</v>
      </c>
      <c r="E6125" t="s">
        <v>4806</v>
      </c>
      <c r="F6125" t="s">
        <v>12117</v>
      </c>
      <c r="G6125" t="s">
        <v>293</v>
      </c>
      <c r="H6125">
        <v>90211099</v>
      </c>
    </row>
    <row r="6126" spans="1:8" x14ac:dyDescent="0.25">
      <c r="A6126">
        <v>18901012</v>
      </c>
      <c r="B6126" t="s">
        <v>12134</v>
      </c>
      <c r="C6126" t="s">
        <v>12135</v>
      </c>
      <c r="D6126" t="s">
        <v>162</v>
      </c>
      <c r="E6126" t="s">
        <v>4806</v>
      </c>
      <c r="F6126" t="s">
        <v>12117</v>
      </c>
      <c r="G6126" t="s">
        <v>293</v>
      </c>
      <c r="H6126">
        <v>90211099</v>
      </c>
    </row>
    <row r="6127" spans="1:8" x14ac:dyDescent="0.25">
      <c r="A6127">
        <v>18901013</v>
      </c>
      <c r="B6127" t="s">
        <v>12136</v>
      </c>
      <c r="C6127" t="s">
        <v>12137</v>
      </c>
      <c r="D6127" t="s">
        <v>162</v>
      </c>
      <c r="E6127" t="s">
        <v>4806</v>
      </c>
      <c r="F6127" t="s">
        <v>12117</v>
      </c>
      <c r="G6127" t="s">
        <v>293</v>
      </c>
      <c r="H6127">
        <v>90211099</v>
      </c>
    </row>
    <row r="6128" spans="1:8" x14ac:dyDescent="0.25">
      <c r="A6128">
        <v>18901014</v>
      </c>
      <c r="B6128" t="s">
        <v>12138</v>
      </c>
      <c r="C6128" t="s">
        <v>12139</v>
      </c>
      <c r="D6128" t="s">
        <v>162</v>
      </c>
      <c r="E6128" t="s">
        <v>4806</v>
      </c>
      <c r="F6128" t="s">
        <v>12117</v>
      </c>
      <c r="G6128" t="s">
        <v>293</v>
      </c>
      <c r="H6128">
        <v>90211099</v>
      </c>
    </row>
    <row r="6129" spans="1:8" x14ac:dyDescent="0.25">
      <c r="A6129">
        <v>18901015</v>
      </c>
      <c r="B6129" t="s">
        <v>12140</v>
      </c>
      <c r="C6129" t="s">
        <v>12141</v>
      </c>
      <c r="D6129" t="s">
        <v>162</v>
      </c>
      <c r="E6129" t="s">
        <v>4806</v>
      </c>
      <c r="F6129" t="s">
        <v>12117</v>
      </c>
      <c r="G6129" t="s">
        <v>293</v>
      </c>
      <c r="H6129">
        <v>90211020</v>
      </c>
    </row>
    <row r="6130" spans="1:8" x14ac:dyDescent="0.25">
      <c r="A6130">
        <v>18901016</v>
      </c>
      <c r="B6130" t="s">
        <v>12142</v>
      </c>
      <c r="C6130" t="s">
        <v>12143</v>
      </c>
      <c r="D6130" t="s">
        <v>162</v>
      </c>
      <c r="E6130" t="s">
        <v>4806</v>
      </c>
      <c r="F6130" t="s">
        <v>12117</v>
      </c>
      <c r="G6130" t="s">
        <v>293</v>
      </c>
      <c r="H6130">
        <v>90211020</v>
      </c>
    </row>
    <row r="6131" spans="1:8" x14ac:dyDescent="0.25">
      <c r="A6131">
        <v>18911001</v>
      </c>
      <c r="B6131" t="s">
        <v>12144</v>
      </c>
      <c r="C6131" t="s">
        <v>12145</v>
      </c>
      <c r="D6131" t="s">
        <v>274</v>
      </c>
      <c r="E6131" t="s">
        <v>334</v>
      </c>
      <c r="F6131" t="s">
        <v>12117</v>
      </c>
      <c r="G6131" t="s">
        <v>293</v>
      </c>
      <c r="H6131">
        <v>90189099</v>
      </c>
    </row>
    <row r="6132" spans="1:8" x14ac:dyDescent="0.25">
      <c r="A6132">
        <v>18911002</v>
      </c>
      <c r="B6132" t="s">
        <v>12146</v>
      </c>
      <c r="C6132" t="s">
        <v>12147</v>
      </c>
      <c r="D6132" t="s">
        <v>162</v>
      </c>
      <c r="E6132" t="s">
        <v>4806</v>
      </c>
      <c r="F6132" t="s">
        <v>12117</v>
      </c>
      <c r="G6132" t="s">
        <v>293</v>
      </c>
      <c r="H6132">
        <v>30064020</v>
      </c>
    </row>
    <row r="6133" spans="1:8" x14ac:dyDescent="0.25">
      <c r="A6133">
        <v>18911003</v>
      </c>
      <c r="B6133" t="s">
        <v>12148</v>
      </c>
      <c r="C6133" t="s">
        <v>12149</v>
      </c>
      <c r="D6133" t="s">
        <v>162</v>
      </c>
      <c r="E6133" t="s">
        <v>4806</v>
      </c>
      <c r="F6133" t="s">
        <v>12117</v>
      </c>
      <c r="G6133" t="s">
        <v>293</v>
      </c>
      <c r="H6133">
        <v>30064020</v>
      </c>
    </row>
    <row r="6134" spans="1:8" x14ac:dyDescent="0.25">
      <c r="A6134">
        <v>18911004</v>
      </c>
      <c r="B6134" t="s">
        <v>12150</v>
      </c>
      <c r="C6134" t="s">
        <v>12151</v>
      </c>
      <c r="D6134" t="s">
        <v>162</v>
      </c>
      <c r="E6134" t="s">
        <v>4806</v>
      </c>
      <c r="F6134" t="s">
        <v>12117</v>
      </c>
      <c r="G6134" t="s">
        <v>293</v>
      </c>
      <c r="H6134">
        <v>30064020</v>
      </c>
    </row>
    <row r="6135" spans="1:8" x14ac:dyDescent="0.25">
      <c r="A6135">
        <v>18911005</v>
      </c>
      <c r="B6135" t="s">
        <v>12152</v>
      </c>
      <c r="C6135" t="s">
        <v>12153</v>
      </c>
      <c r="D6135" t="s">
        <v>274</v>
      </c>
      <c r="E6135" t="s">
        <v>4806</v>
      </c>
      <c r="F6135" t="s">
        <v>12117</v>
      </c>
      <c r="G6135" t="s">
        <v>293</v>
      </c>
      <c r="H6135">
        <v>90211099</v>
      </c>
    </row>
    <row r="6136" spans="1:8" x14ac:dyDescent="0.25">
      <c r="A6136">
        <v>18911006</v>
      </c>
      <c r="B6136" t="s">
        <v>12154</v>
      </c>
      <c r="C6136" t="s">
        <v>12155</v>
      </c>
      <c r="D6136" t="s">
        <v>274</v>
      </c>
      <c r="E6136" t="s">
        <v>469</v>
      </c>
      <c r="F6136" t="s">
        <v>12117</v>
      </c>
      <c r="G6136" t="s">
        <v>293</v>
      </c>
      <c r="H6136">
        <v>90211099</v>
      </c>
    </row>
    <row r="6137" spans="1:8" x14ac:dyDescent="0.25">
      <c r="A6137">
        <v>18911007</v>
      </c>
      <c r="B6137" t="s">
        <v>12156</v>
      </c>
      <c r="C6137" t="s">
        <v>12157</v>
      </c>
      <c r="D6137" t="s">
        <v>274</v>
      </c>
      <c r="E6137" t="s">
        <v>469</v>
      </c>
      <c r="F6137" t="s">
        <v>12117</v>
      </c>
      <c r="G6137" t="s">
        <v>293</v>
      </c>
      <c r="H6137">
        <v>90211099</v>
      </c>
    </row>
    <row r="6138" spans="1:8" x14ac:dyDescent="0.25">
      <c r="A6138">
        <v>18911008</v>
      </c>
      <c r="B6138" t="s">
        <v>12158</v>
      </c>
      <c r="C6138" t="s">
        <v>12159</v>
      </c>
      <c r="D6138" t="s">
        <v>274</v>
      </c>
      <c r="E6138" t="s">
        <v>469</v>
      </c>
      <c r="F6138" t="s">
        <v>12117</v>
      </c>
      <c r="G6138" t="s">
        <v>293</v>
      </c>
      <c r="H6138">
        <v>90211099</v>
      </c>
    </row>
    <row r="6139" spans="1:8" x14ac:dyDescent="0.25">
      <c r="A6139">
        <v>18911009</v>
      </c>
      <c r="B6139" t="s">
        <v>12160</v>
      </c>
      <c r="C6139" t="s">
        <v>12161</v>
      </c>
      <c r="D6139" t="s">
        <v>274</v>
      </c>
      <c r="E6139" t="s">
        <v>4806</v>
      </c>
      <c r="F6139" t="s">
        <v>12117</v>
      </c>
      <c r="G6139" t="s">
        <v>293</v>
      </c>
      <c r="H6139">
        <v>90211099</v>
      </c>
    </row>
    <row r="6140" spans="1:8" x14ac:dyDescent="0.25">
      <c r="A6140">
        <v>18911010</v>
      </c>
      <c r="B6140" t="s">
        <v>12162</v>
      </c>
      <c r="C6140" t="s">
        <v>12163</v>
      </c>
      <c r="D6140" t="s">
        <v>275</v>
      </c>
      <c r="E6140" t="s">
        <v>4806</v>
      </c>
      <c r="F6140" t="s">
        <v>12117</v>
      </c>
      <c r="G6140" t="s">
        <v>293</v>
      </c>
      <c r="H6140">
        <v>90183929</v>
      </c>
    </row>
    <row r="6141" spans="1:8" x14ac:dyDescent="0.25">
      <c r="A6141">
        <v>18911011</v>
      </c>
      <c r="B6141" t="s">
        <v>12164</v>
      </c>
      <c r="C6141" t="s">
        <v>12165</v>
      </c>
      <c r="D6141" t="s">
        <v>282</v>
      </c>
      <c r="E6141" t="s">
        <v>4806</v>
      </c>
      <c r="F6141" t="s">
        <v>12117</v>
      </c>
      <c r="G6141" t="s">
        <v>293</v>
      </c>
      <c r="H6141">
        <v>90211099</v>
      </c>
    </row>
    <row r="6142" spans="1:8" x14ac:dyDescent="0.25">
      <c r="A6142">
        <v>18911012</v>
      </c>
      <c r="B6142" t="s">
        <v>12166</v>
      </c>
      <c r="C6142" t="s">
        <v>12167</v>
      </c>
      <c r="D6142" t="s">
        <v>274</v>
      </c>
      <c r="E6142" t="s">
        <v>4806</v>
      </c>
      <c r="F6142" t="s">
        <v>12117</v>
      </c>
      <c r="G6142" t="s">
        <v>293</v>
      </c>
      <c r="H6142">
        <v>90211099</v>
      </c>
    </row>
    <row r="6143" spans="1:8" x14ac:dyDescent="0.25">
      <c r="A6143">
        <v>18911013</v>
      </c>
      <c r="B6143" t="s">
        <v>12168</v>
      </c>
      <c r="C6143" t="s">
        <v>12169</v>
      </c>
      <c r="D6143" t="s">
        <v>162</v>
      </c>
      <c r="E6143" t="s">
        <v>334</v>
      </c>
      <c r="F6143" t="s">
        <v>12117</v>
      </c>
      <c r="G6143" t="s">
        <v>293</v>
      </c>
      <c r="H6143">
        <v>90183929</v>
      </c>
    </row>
    <row r="6144" spans="1:8" x14ac:dyDescent="0.25">
      <c r="A6144">
        <v>18911014</v>
      </c>
      <c r="B6144" t="s">
        <v>12170</v>
      </c>
      <c r="C6144" t="s">
        <v>12171</v>
      </c>
      <c r="D6144" t="s">
        <v>162</v>
      </c>
      <c r="E6144" t="s">
        <v>297</v>
      </c>
      <c r="F6144" t="s">
        <v>12117</v>
      </c>
      <c r="G6144" t="s">
        <v>293</v>
      </c>
      <c r="H6144">
        <v>30064020</v>
      </c>
    </row>
    <row r="6145" spans="1:8" x14ac:dyDescent="0.25">
      <c r="A6145">
        <v>18921001</v>
      </c>
      <c r="B6145" t="s">
        <v>12172</v>
      </c>
      <c r="C6145" t="s">
        <v>12173</v>
      </c>
      <c r="D6145" t="s">
        <v>162</v>
      </c>
      <c r="E6145" t="s">
        <v>1274</v>
      </c>
      <c r="F6145" t="s">
        <v>99</v>
      </c>
      <c r="G6145" t="s">
        <v>293</v>
      </c>
      <c r="H6145">
        <v>90213190</v>
      </c>
    </row>
    <row r="6146" spans="1:8" x14ac:dyDescent="0.25">
      <c r="A6146">
        <v>18921002</v>
      </c>
      <c r="B6146" t="s">
        <v>12174</v>
      </c>
      <c r="C6146" t="s">
        <v>12175</v>
      </c>
      <c r="D6146" t="s">
        <v>162</v>
      </c>
      <c r="E6146" t="s">
        <v>1274</v>
      </c>
      <c r="F6146" t="s">
        <v>99</v>
      </c>
      <c r="G6146" t="s">
        <v>293</v>
      </c>
      <c r="H6146">
        <v>90213190</v>
      </c>
    </row>
    <row r="6147" spans="1:8" x14ac:dyDescent="0.25">
      <c r="A6147">
        <v>18921003</v>
      </c>
      <c r="B6147" t="s">
        <v>12176</v>
      </c>
      <c r="C6147" t="s">
        <v>12177</v>
      </c>
      <c r="D6147" t="s">
        <v>162</v>
      </c>
      <c r="E6147" t="s">
        <v>1274</v>
      </c>
      <c r="F6147" t="s">
        <v>99</v>
      </c>
      <c r="G6147" t="s">
        <v>293</v>
      </c>
      <c r="H6147">
        <v>90213190</v>
      </c>
    </row>
    <row r="6148" spans="1:8" x14ac:dyDescent="0.25">
      <c r="A6148">
        <v>18921004</v>
      </c>
      <c r="B6148" t="s">
        <v>12178</v>
      </c>
      <c r="C6148" t="s">
        <v>12179</v>
      </c>
      <c r="D6148" t="s">
        <v>162</v>
      </c>
      <c r="E6148" t="s">
        <v>1274</v>
      </c>
      <c r="F6148" t="s">
        <v>99</v>
      </c>
      <c r="G6148" t="s">
        <v>293</v>
      </c>
      <c r="H6148">
        <v>90213190</v>
      </c>
    </row>
    <row r="6149" spans="1:8" x14ac:dyDescent="0.25">
      <c r="A6149">
        <v>18921005</v>
      </c>
      <c r="B6149" t="s">
        <v>12180</v>
      </c>
      <c r="C6149" t="s">
        <v>12181</v>
      </c>
      <c r="D6149" t="s">
        <v>162</v>
      </c>
      <c r="E6149" t="s">
        <v>1274</v>
      </c>
      <c r="F6149" t="s">
        <v>99</v>
      </c>
      <c r="G6149" t="s">
        <v>293</v>
      </c>
      <c r="H6149">
        <v>90213190</v>
      </c>
    </row>
    <row r="6150" spans="1:8" x14ac:dyDescent="0.25">
      <c r="A6150">
        <v>18921006</v>
      </c>
      <c r="B6150" t="s">
        <v>12182</v>
      </c>
      <c r="C6150" t="s">
        <v>12183</v>
      </c>
      <c r="D6150" t="s">
        <v>162</v>
      </c>
      <c r="E6150" t="s">
        <v>1274</v>
      </c>
      <c r="F6150" t="s">
        <v>99</v>
      </c>
      <c r="G6150" t="s">
        <v>293</v>
      </c>
      <c r="H6150">
        <v>90213190</v>
      </c>
    </row>
    <row r="6151" spans="1:8" x14ac:dyDescent="0.25">
      <c r="A6151">
        <v>18921007</v>
      </c>
      <c r="B6151" t="s">
        <v>12184</v>
      </c>
      <c r="C6151" t="s">
        <v>12185</v>
      </c>
      <c r="D6151" t="s">
        <v>162</v>
      </c>
      <c r="E6151" t="s">
        <v>1274</v>
      </c>
      <c r="F6151" t="s">
        <v>99</v>
      </c>
      <c r="G6151" t="s">
        <v>293</v>
      </c>
      <c r="H6151">
        <v>90213190</v>
      </c>
    </row>
    <row r="6152" spans="1:8" x14ac:dyDescent="0.25">
      <c r="A6152">
        <v>18921008</v>
      </c>
      <c r="B6152" t="s">
        <v>12186</v>
      </c>
      <c r="C6152" t="s">
        <v>12187</v>
      </c>
      <c r="D6152" t="s">
        <v>162</v>
      </c>
      <c r="E6152" t="s">
        <v>1274</v>
      </c>
      <c r="F6152" t="s">
        <v>99</v>
      </c>
      <c r="G6152" t="s">
        <v>293</v>
      </c>
      <c r="H6152">
        <v>90213190</v>
      </c>
    </row>
    <row r="6153" spans="1:8" x14ac:dyDescent="0.25">
      <c r="A6153">
        <v>18921009</v>
      </c>
      <c r="B6153" t="s">
        <v>12188</v>
      </c>
      <c r="C6153" t="s">
        <v>12189</v>
      </c>
      <c r="D6153" t="s">
        <v>162</v>
      </c>
      <c r="E6153" t="s">
        <v>1274</v>
      </c>
      <c r="F6153" t="s">
        <v>99</v>
      </c>
      <c r="G6153" t="s">
        <v>293</v>
      </c>
      <c r="H6153">
        <v>90213110</v>
      </c>
    </row>
    <row r="6154" spans="1:8" x14ac:dyDescent="0.25">
      <c r="A6154">
        <v>18921010</v>
      </c>
      <c r="B6154" t="s">
        <v>12190</v>
      </c>
      <c r="C6154" t="s">
        <v>12191</v>
      </c>
      <c r="D6154" t="s">
        <v>162</v>
      </c>
      <c r="E6154" t="s">
        <v>1274</v>
      </c>
      <c r="F6154" t="s">
        <v>99</v>
      </c>
      <c r="G6154" t="s">
        <v>293</v>
      </c>
      <c r="H6154">
        <v>90213190</v>
      </c>
    </row>
    <row r="6155" spans="1:8" x14ac:dyDescent="0.25">
      <c r="A6155">
        <v>18921011</v>
      </c>
      <c r="B6155" t="s">
        <v>12192</v>
      </c>
      <c r="C6155" t="s">
        <v>12193</v>
      </c>
      <c r="D6155" t="s">
        <v>162</v>
      </c>
      <c r="E6155" t="s">
        <v>1274</v>
      </c>
      <c r="F6155" t="s">
        <v>99</v>
      </c>
      <c r="G6155" t="s">
        <v>293</v>
      </c>
      <c r="H6155">
        <v>90213190</v>
      </c>
    </row>
    <row r="6156" spans="1:8" x14ac:dyDescent="0.25">
      <c r="A6156">
        <v>18921012</v>
      </c>
      <c r="B6156" t="s">
        <v>12194</v>
      </c>
      <c r="C6156" t="s">
        <v>12195</v>
      </c>
      <c r="D6156" t="s">
        <v>162</v>
      </c>
      <c r="E6156" t="s">
        <v>1274</v>
      </c>
      <c r="F6156" t="s">
        <v>99</v>
      </c>
      <c r="G6156" t="s">
        <v>293</v>
      </c>
      <c r="H6156">
        <v>90213190</v>
      </c>
    </row>
    <row r="6157" spans="1:8" x14ac:dyDescent="0.25">
      <c r="A6157">
        <v>18921013</v>
      </c>
      <c r="B6157" t="s">
        <v>12196</v>
      </c>
      <c r="C6157" t="s">
        <v>12197</v>
      </c>
      <c r="D6157" t="s">
        <v>162</v>
      </c>
      <c r="E6157" t="s">
        <v>1274</v>
      </c>
      <c r="F6157" t="s">
        <v>99</v>
      </c>
      <c r="G6157" t="s">
        <v>293</v>
      </c>
      <c r="H6157">
        <v>90213110</v>
      </c>
    </row>
    <row r="6158" spans="1:8" x14ac:dyDescent="0.25">
      <c r="A6158">
        <v>18921014</v>
      </c>
      <c r="B6158" t="s">
        <v>12198</v>
      </c>
      <c r="C6158" t="s">
        <v>12199</v>
      </c>
      <c r="D6158" t="s">
        <v>162</v>
      </c>
      <c r="E6158" t="s">
        <v>1274</v>
      </c>
      <c r="F6158" t="s">
        <v>99</v>
      </c>
      <c r="G6158" t="s">
        <v>293</v>
      </c>
      <c r="H6158">
        <v>90213110</v>
      </c>
    </row>
    <row r="6159" spans="1:8" x14ac:dyDescent="0.25">
      <c r="A6159">
        <v>18921015</v>
      </c>
      <c r="B6159" t="s">
        <v>12200</v>
      </c>
      <c r="C6159" t="s">
        <v>12201</v>
      </c>
      <c r="D6159" t="s">
        <v>162</v>
      </c>
      <c r="E6159" t="s">
        <v>1274</v>
      </c>
      <c r="F6159" t="s">
        <v>99</v>
      </c>
      <c r="G6159" t="s">
        <v>293</v>
      </c>
      <c r="H6159">
        <v>90213110</v>
      </c>
    </row>
    <row r="6160" spans="1:8" x14ac:dyDescent="0.25">
      <c r="A6160">
        <v>18921016</v>
      </c>
      <c r="B6160" t="s">
        <v>12202</v>
      </c>
      <c r="C6160" t="s">
        <v>12203</v>
      </c>
      <c r="D6160" t="s">
        <v>162</v>
      </c>
      <c r="E6160" t="s">
        <v>1274</v>
      </c>
      <c r="F6160" t="s">
        <v>99</v>
      </c>
      <c r="G6160" t="s">
        <v>293</v>
      </c>
      <c r="H6160">
        <v>90213110</v>
      </c>
    </row>
    <row r="6161" spans="1:8" x14ac:dyDescent="0.25">
      <c r="A6161">
        <v>18921017</v>
      </c>
      <c r="B6161" t="s">
        <v>12204</v>
      </c>
      <c r="C6161" t="s">
        <v>12205</v>
      </c>
      <c r="D6161" t="s">
        <v>162</v>
      </c>
      <c r="E6161" t="s">
        <v>1274</v>
      </c>
      <c r="F6161" t="s">
        <v>99</v>
      </c>
      <c r="G6161" t="s">
        <v>293</v>
      </c>
      <c r="H6161">
        <v>90213110</v>
      </c>
    </row>
    <row r="6162" spans="1:8" x14ac:dyDescent="0.25">
      <c r="A6162">
        <v>18921018</v>
      </c>
      <c r="B6162" t="s">
        <v>12206</v>
      </c>
      <c r="C6162" t="s">
        <v>12207</v>
      </c>
      <c r="D6162" t="s">
        <v>162</v>
      </c>
      <c r="E6162" t="s">
        <v>1274</v>
      </c>
      <c r="F6162" t="s">
        <v>99</v>
      </c>
      <c r="G6162" t="s">
        <v>293</v>
      </c>
      <c r="H6162">
        <v>90213110</v>
      </c>
    </row>
    <row r="6163" spans="1:8" x14ac:dyDescent="0.25">
      <c r="A6163">
        <v>18921019</v>
      </c>
      <c r="B6163" t="s">
        <v>12208</v>
      </c>
      <c r="C6163" t="s">
        <v>12209</v>
      </c>
      <c r="D6163" t="s">
        <v>376</v>
      </c>
      <c r="E6163" t="s">
        <v>1274</v>
      </c>
      <c r="F6163" t="s">
        <v>99</v>
      </c>
      <c r="G6163" t="s">
        <v>293</v>
      </c>
      <c r="H6163">
        <v>90213190</v>
      </c>
    </row>
    <row r="6164" spans="1:8" x14ac:dyDescent="0.25">
      <c r="A6164">
        <v>18921020</v>
      </c>
      <c r="B6164" t="s">
        <v>12210</v>
      </c>
      <c r="C6164" t="s">
        <v>12211</v>
      </c>
      <c r="D6164" t="s">
        <v>162</v>
      </c>
      <c r="E6164" t="s">
        <v>1274</v>
      </c>
      <c r="F6164" t="s">
        <v>99</v>
      </c>
      <c r="G6164" t="s">
        <v>293</v>
      </c>
      <c r="H6164">
        <v>90211020</v>
      </c>
    </row>
    <row r="6165" spans="1:8" x14ac:dyDescent="0.25">
      <c r="A6165">
        <v>18921021</v>
      </c>
      <c r="B6165" t="s">
        <v>12212</v>
      </c>
      <c r="C6165" t="s">
        <v>12213</v>
      </c>
      <c r="D6165" t="s">
        <v>162</v>
      </c>
      <c r="E6165" t="s">
        <v>1274</v>
      </c>
      <c r="F6165" t="s">
        <v>99</v>
      </c>
      <c r="G6165" t="s">
        <v>293</v>
      </c>
      <c r="H6165">
        <v>90211020</v>
      </c>
    </row>
    <row r="6166" spans="1:8" x14ac:dyDescent="0.25">
      <c r="A6166">
        <v>18921022</v>
      </c>
      <c r="B6166" t="s">
        <v>12214</v>
      </c>
      <c r="C6166" t="s">
        <v>12215</v>
      </c>
      <c r="D6166" t="s">
        <v>162</v>
      </c>
      <c r="E6166" t="s">
        <v>1274</v>
      </c>
      <c r="F6166" t="s">
        <v>99</v>
      </c>
      <c r="G6166" t="s">
        <v>293</v>
      </c>
      <c r="H6166">
        <v>90211020</v>
      </c>
    </row>
    <row r="6167" spans="1:8" x14ac:dyDescent="0.25">
      <c r="A6167">
        <v>18921023</v>
      </c>
      <c r="B6167" t="s">
        <v>12216</v>
      </c>
      <c r="C6167" t="s">
        <v>12217</v>
      </c>
      <c r="D6167" t="s">
        <v>162</v>
      </c>
      <c r="E6167" t="s">
        <v>1274</v>
      </c>
      <c r="F6167" t="s">
        <v>99</v>
      </c>
      <c r="G6167" t="s">
        <v>293</v>
      </c>
      <c r="H6167">
        <v>90211020</v>
      </c>
    </row>
    <row r="6168" spans="1:8" x14ac:dyDescent="0.25">
      <c r="A6168">
        <v>18921024</v>
      </c>
      <c r="B6168" t="s">
        <v>12218</v>
      </c>
      <c r="C6168" t="s">
        <v>12219</v>
      </c>
      <c r="D6168" t="s">
        <v>162</v>
      </c>
      <c r="E6168" t="s">
        <v>1274</v>
      </c>
      <c r="F6168" t="s">
        <v>99</v>
      </c>
      <c r="G6168" t="s">
        <v>293</v>
      </c>
      <c r="H6168">
        <v>90213190</v>
      </c>
    </row>
    <row r="6169" spans="1:8" x14ac:dyDescent="0.25">
      <c r="A6169">
        <v>18921025</v>
      </c>
      <c r="B6169" t="s">
        <v>12220</v>
      </c>
      <c r="C6169" t="s">
        <v>12221</v>
      </c>
      <c r="D6169" t="s">
        <v>162</v>
      </c>
      <c r="E6169" t="s">
        <v>1274</v>
      </c>
      <c r="F6169" t="s">
        <v>99</v>
      </c>
      <c r="G6169" t="s">
        <v>293</v>
      </c>
      <c r="H6169">
        <v>90213110</v>
      </c>
    </row>
    <row r="6170" spans="1:8" x14ac:dyDescent="0.25">
      <c r="A6170">
        <v>18921026</v>
      </c>
      <c r="B6170" t="s">
        <v>12222</v>
      </c>
      <c r="C6170" t="s">
        <v>12223</v>
      </c>
      <c r="D6170" t="s">
        <v>162</v>
      </c>
      <c r="E6170" t="s">
        <v>1274</v>
      </c>
      <c r="F6170" t="s">
        <v>99</v>
      </c>
      <c r="G6170" t="s">
        <v>293</v>
      </c>
      <c r="H6170">
        <v>90213110</v>
      </c>
    </row>
    <row r="6171" spans="1:8" x14ac:dyDescent="0.25">
      <c r="A6171">
        <v>18921027</v>
      </c>
      <c r="B6171" t="s">
        <v>12224</v>
      </c>
      <c r="C6171" t="s">
        <v>12225</v>
      </c>
      <c r="D6171" t="s">
        <v>162</v>
      </c>
      <c r="E6171" t="s">
        <v>1274</v>
      </c>
      <c r="F6171" t="s">
        <v>99</v>
      </c>
      <c r="G6171" t="s">
        <v>293</v>
      </c>
      <c r="H6171">
        <v>90213110</v>
      </c>
    </row>
    <row r="6172" spans="1:8" x14ac:dyDescent="0.25">
      <c r="A6172">
        <v>18921028</v>
      </c>
      <c r="B6172" t="s">
        <v>12226</v>
      </c>
      <c r="C6172" t="s">
        <v>12227</v>
      </c>
      <c r="D6172" t="s">
        <v>162</v>
      </c>
      <c r="E6172" t="s">
        <v>1274</v>
      </c>
      <c r="F6172" t="s">
        <v>99</v>
      </c>
      <c r="G6172" t="s">
        <v>293</v>
      </c>
      <c r="H6172">
        <v>90213110</v>
      </c>
    </row>
    <row r="6173" spans="1:8" x14ac:dyDescent="0.25">
      <c r="A6173">
        <v>18921029</v>
      </c>
      <c r="B6173" t="s">
        <v>12228</v>
      </c>
      <c r="C6173" t="s">
        <v>12229</v>
      </c>
      <c r="D6173" t="s">
        <v>376</v>
      </c>
      <c r="E6173" t="s">
        <v>1274</v>
      </c>
      <c r="F6173" t="s">
        <v>99</v>
      </c>
      <c r="G6173" t="s">
        <v>293</v>
      </c>
      <c r="H6173">
        <v>90213110</v>
      </c>
    </row>
    <row r="6174" spans="1:8" x14ac:dyDescent="0.25">
      <c r="A6174">
        <v>18921030</v>
      </c>
      <c r="B6174" t="s">
        <v>12230</v>
      </c>
      <c r="C6174" t="s">
        <v>12231</v>
      </c>
      <c r="D6174" t="s">
        <v>376</v>
      </c>
      <c r="E6174" t="s">
        <v>1274</v>
      </c>
      <c r="F6174" t="s">
        <v>99</v>
      </c>
      <c r="G6174" t="s">
        <v>293</v>
      </c>
      <c r="H6174">
        <v>90213110</v>
      </c>
    </row>
    <row r="6175" spans="1:8" x14ac:dyDescent="0.25">
      <c r="A6175">
        <v>18921031</v>
      </c>
      <c r="B6175" t="s">
        <v>12172</v>
      </c>
      <c r="C6175" t="s">
        <v>12232</v>
      </c>
      <c r="D6175" t="s">
        <v>376</v>
      </c>
      <c r="E6175" t="s">
        <v>299</v>
      </c>
      <c r="F6175" t="s">
        <v>99</v>
      </c>
      <c r="G6175" t="s">
        <v>299</v>
      </c>
      <c r="H6175">
        <v>90213190</v>
      </c>
    </row>
    <row r="6176" spans="1:8" x14ac:dyDescent="0.25">
      <c r="A6176">
        <v>18921032</v>
      </c>
      <c r="B6176" t="s">
        <v>12233</v>
      </c>
      <c r="C6176" t="s">
        <v>12234</v>
      </c>
      <c r="D6176" t="s">
        <v>376</v>
      </c>
      <c r="E6176" t="s">
        <v>299</v>
      </c>
      <c r="F6176" t="s">
        <v>99</v>
      </c>
      <c r="G6176" t="s">
        <v>299</v>
      </c>
      <c r="H6176">
        <v>90213190</v>
      </c>
    </row>
    <row r="6177" spans="1:8" x14ac:dyDescent="0.25">
      <c r="A6177">
        <v>18921033</v>
      </c>
      <c r="B6177" t="s">
        <v>12176</v>
      </c>
      <c r="C6177" t="s">
        <v>12235</v>
      </c>
      <c r="D6177" t="s">
        <v>376</v>
      </c>
      <c r="E6177" t="s">
        <v>299</v>
      </c>
      <c r="F6177" t="s">
        <v>99</v>
      </c>
      <c r="G6177" t="s">
        <v>299</v>
      </c>
      <c r="H6177">
        <v>90213190</v>
      </c>
    </row>
    <row r="6178" spans="1:8" x14ac:dyDescent="0.25">
      <c r="A6178">
        <v>18921034</v>
      </c>
      <c r="B6178" t="s">
        <v>12178</v>
      </c>
      <c r="C6178" t="s">
        <v>12236</v>
      </c>
      <c r="D6178" t="s">
        <v>376</v>
      </c>
      <c r="E6178" t="s">
        <v>299</v>
      </c>
      <c r="F6178" t="s">
        <v>99</v>
      </c>
      <c r="G6178" t="s">
        <v>299</v>
      </c>
      <c r="H6178">
        <v>90213190</v>
      </c>
    </row>
    <row r="6179" spans="1:8" x14ac:dyDescent="0.25">
      <c r="A6179">
        <v>18921035</v>
      </c>
      <c r="B6179" t="s">
        <v>12180</v>
      </c>
      <c r="C6179" t="s">
        <v>12237</v>
      </c>
      <c r="D6179" t="s">
        <v>376</v>
      </c>
      <c r="E6179" t="s">
        <v>299</v>
      </c>
      <c r="F6179" t="s">
        <v>99</v>
      </c>
      <c r="G6179" t="s">
        <v>299</v>
      </c>
      <c r="H6179">
        <v>90213190</v>
      </c>
    </row>
    <row r="6180" spans="1:8" x14ac:dyDescent="0.25">
      <c r="A6180">
        <v>18921036</v>
      </c>
      <c r="B6180" t="s">
        <v>12238</v>
      </c>
      <c r="C6180" t="s">
        <v>12239</v>
      </c>
      <c r="D6180" t="s">
        <v>162</v>
      </c>
      <c r="E6180" t="s">
        <v>1274</v>
      </c>
      <c r="F6180" t="s">
        <v>99</v>
      </c>
      <c r="G6180" t="s">
        <v>293</v>
      </c>
      <c r="H6180">
        <v>90213110</v>
      </c>
    </row>
    <row r="6181" spans="1:8" x14ac:dyDescent="0.25">
      <c r="A6181">
        <v>18921037</v>
      </c>
      <c r="B6181" t="s">
        <v>12240</v>
      </c>
      <c r="C6181" t="s">
        <v>12241</v>
      </c>
      <c r="D6181" t="s">
        <v>162</v>
      </c>
      <c r="E6181" t="s">
        <v>1274</v>
      </c>
      <c r="F6181" t="s">
        <v>99</v>
      </c>
      <c r="G6181" t="s">
        <v>293</v>
      </c>
      <c r="H6181">
        <v>90213110</v>
      </c>
    </row>
    <row r="6182" spans="1:8" x14ac:dyDescent="0.25">
      <c r="A6182">
        <v>18921038</v>
      </c>
      <c r="B6182" t="s">
        <v>12242</v>
      </c>
      <c r="C6182" t="s">
        <v>12243</v>
      </c>
      <c r="D6182" t="s">
        <v>162</v>
      </c>
      <c r="E6182" t="s">
        <v>1274</v>
      </c>
      <c r="F6182" t="s">
        <v>99</v>
      </c>
      <c r="G6182" t="s">
        <v>293</v>
      </c>
      <c r="H6182">
        <v>90213110</v>
      </c>
    </row>
    <row r="6183" spans="1:8" x14ac:dyDescent="0.25">
      <c r="A6183">
        <v>18921039</v>
      </c>
      <c r="B6183" t="s">
        <v>12244</v>
      </c>
      <c r="C6183" t="s">
        <v>12245</v>
      </c>
      <c r="D6183" t="s">
        <v>162</v>
      </c>
      <c r="E6183" t="s">
        <v>1274</v>
      </c>
      <c r="F6183" t="s">
        <v>99</v>
      </c>
      <c r="G6183" t="s">
        <v>293</v>
      </c>
      <c r="H6183">
        <v>90213110</v>
      </c>
    </row>
    <row r="6184" spans="1:8" x14ac:dyDescent="0.25">
      <c r="A6184">
        <v>18921040</v>
      </c>
      <c r="B6184" t="s">
        <v>12246</v>
      </c>
      <c r="C6184" t="s">
        <v>12247</v>
      </c>
      <c r="D6184" t="s">
        <v>162</v>
      </c>
      <c r="E6184" t="s">
        <v>1274</v>
      </c>
      <c r="F6184" t="s">
        <v>99</v>
      </c>
      <c r="G6184" t="s">
        <v>293</v>
      </c>
      <c r="H6184">
        <v>90213110</v>
      </c>
    </row>
    <row r="6185" spans="1:8" x14ac:dyDescent="0.25">
      <c r="A6185">
        <v>18921041</v>
      </c>
      <c r="B6185" t="s">
        <v>12248</v>
      </c>
      <c r="C6185" t="s">
        <v>12249</v>
      </c>
      <c r="D6185" t="s">
        <v>162</v>
      </c>
      <c r="E6185" t="s">
        <v>1274</v>
      </c>
      <c r="F6185" t="s">
        <v>99</v>
      </c>
      <c r="G6185" t="s">
        <v>293</v>
      </c>
      <c r="H6185">
        <v>90213110</v>
      </c>
    </row>
    <row r="6186" spans="1:8" x14ac:dyDescent="0.25">
      <c r="A6186">
        <v>18921042</v>
      </c>
      <c r="B6186" t="s">
        <v>12250</v>
      </c>
      <c r="C6186" t="s">
        <v>12251</v>
      </c>
      <c r="D6186" t="s">
        <v>162</v>
      </c>
      <c r="E6186" t="s">
        <v>1274</v>
      </c>
      <c r="F6186" t="s">
        <v>99</v>
      </c>
      <c r="G6186" t="s">
        <v>293</v>
      </c>
      <c r="H6186">
        <v>90213110</v>
      </c>
    </row>
    <row r="6187" spans="1:8" x14ac:dyDescent="0.25">
      <c r="A6187">
        <v>18921043</v>
      </c>
      <c r="B6187" t="s">
        <v>12252</v>
      </c>
      <c r="C6187" t="s">
        <v>12253</v>
      </c>
      <c r="D6187" t="s">
        <v>162</v>
      </c>
      <c r="E6187" t="s">
        <v>1274</v>
      </c>
      <c r="F6187" t="s">
        <v>99</v>
      </c>
      <c r="G6187" t="s">
        <v>293</v>
      </c>
      <c r="H6187">
        <v>90213190</v>
      </c>
    </row>
    <row r="6188" spans="1:8" x14ac:dyDescent="0.25">
      <c r="A6188">
        <v>18921044</v>
      </c>
      <c r="B6188" t="s">
        <v>12254</v>
      </c>
      <c r="C6188" t="s">
        <v>12255</v>
      </c>
      <c r="D6188" t="s">
        <v>162</v>
      </c>
      <c r="E6188" t="s">
        <v>1274</v>
      </c>
      <c r="F6188" t="s">
        <v>99</v>
      </c>
      <c r="G6188" t="s">
        <v>293</v>
      </c>
      <c r="H6188">
        <v>90213190</v>
      </c>
    </row>
    <row r="6189" spans="1:8" x14ac:dyDescent="0.25">
      <c r="A6189">
        <v>18921045</v>
      </c>
      <c r="B6189" t="s">
        <v>12256</v>
      </c>
      <c r="C6189" t="s">
        <v>12257</v>
      </c>
      <c r="D6189" t="s">
        <v>162</v>
      </c>
      <c r="E6189" t="s">
        <v>1274</v>
      </c>
      <c r="F6189" t="s">
        <v>99</v>
      </c>
      <c r="G6189" t="s">
        <v>293</v>
      </c>
      <c r="H6189">
        <v>90213190</v>
      </c>
    </row>
    <row r="6190" spans="1:8" x14ac:dyDescent="0.25">
      <c r="A6190">
        <v>18921046</v>
      </c>
      <c r="B6190" t="s">
        <v>12258</v>
      </c>
      <c r="C6190" t="s">
        <v>12259</v>
      </c>
      <c r="D6190" t="s">
        <v>162</v>
      </c>
      <c r="E6190" t="s">
        <v>1274</v>
      </c>
      <c r="F6190" t="s">
        <v>99</v>
      </c>
      <c r="G6190" t="s">
        <v>293</v>
      </c>
      <c r="H6190">
        <v>90213190</v>
      </c>
    </row>
    <row r="6191" spans="1:8" x14ac:dyDescent="0.25">
      <c r="A6191">
        <v>18921047</v>
      </c>
      <c r="B6191" t="s">
        <v>12260</v>
      </c>
      <c r="C6191" t="s">
        <v>12261</v>
      </c>
      <c r="D6191" t="s">
        <v>162</v>
      </c>
      <c r="E6191" t="s">
        <v>1274</v>
      </c>
      <c r="F6191" t="s">
        <v>99</v>
      </c>
      <c r="G6191" t="s">
        <v>293</v>
      </c>
      <c r="H6191">
        <v>90213190</v>
      </c>
    </row>
    <row r="6192" spans="1:8" x14ac:dyDescent="0.25">
      <c r="A6192">
        <v>18921048</v>
      </c>
      <c r="B6192" t="s">
        <v>12262</v>
      </c>
      <c r="C6192" t="s">
        <v>12263</v>
      </c>
      <c r="D6192" t="s">
        <v>162</v>
      </c>
      <c r="E6192" t="s">
        <v>1274</v>
      </c>
      <c r="F6192" t="s">
        <v>99</v>
      </c>
      <c r="G6192" t="s">
        <v>293</v>
      </c>
      <c r="H6192">
        <v>90213190</v>
      </c>
    </row>
    <row r="6193" spans="1:8" x14ac:dyDescent="0.25">
      <c r="A6193">
        <v>18921049</v>
      </c>
      <c r="B6193" t="s">
        <v>12264</v>
      </c>
      <c r="C6193" t="s">
        <v>12265</v>
      </c>
      <c r="D6193" t="s">
        <v>162</v>
      </c>
      <c r="E6193" t="s">
        <v>1274</v>
      </c>
      <c r="F6193" t="s">
        <v>99</v>
      </c>
      <c r="G6193" t="s">
        <v>293</v>
      </c>
      <c r="H6193">
        <v>90213190</v>
      </c>
    </row>
    <row r="6194" spans="1:8" x14ac:dyDescent="0.25">
      <c r="A6194">
        <v>18921050</v>
      </c>
      <c r="B6194" t="s">
        <v>12266</v>
      </c>
      <c r="C6194" t="s">
        <v>12267</v>
      </c>
      <c r="D6194" t="s">
        <v>162</v>
      </c>
      <c r="E6194" t="s">
        <v>1274</v>
      </c>
      <c r="F6194" t="s">
        <v>99</v>
      </c>
      <c r="G6194" t="s">
        <v>293</v>
      </c>
      <c r="H6194">
        <v>90213190</v>
      </c>
    </row>
    <row r="6195" spans="1:8" x14ac:dyDescent="0.25">
      <c r="A6195">
        <v>18921051</v>
      </c>
      <c r="B6195" t="s">
        <v>12268</v>
      </c>
      <c r="C6195" t="s">
        <v>12269</v>
      </c>
      <c r="D6195" t="s">
        <v>162</v>
      </c>
      <c r="E6195" t="s">
        <v>1274</v>
      </c>
      <c r="F6195" t="s">
        <v>99</v>
      </c>
      <c r="G6195" t="s">
        <v>293</v>
      </c>
      <c r="H6195">
        <v>90213190</v>
      </c>
    </row>
    <row r="6196" spans="1:8" x14ac:dyDescent="0.25">
      <c r="A6196">
        <v>18921052</v>
      </c>
      <c r="B6196" t="s">
        <v>12270</v>
      </c>
      <c r="C6196" t="s">
        <v>12271</v>
      </c>
      <c r="D6196" t="s">
        <v>162</v>
      </c>
      <c r="E6196" t="s">
        <v>1274</v>
      </c>
      <c r="F6196" t="s">
        <v>99</v>
      </c>
      <c r="G6196" t="s">
        <v>293</v>
      </c>
      <c r="H6196">
        <v>90213190</v>
      </c>
    </row>
    <row r="6197" spans="1:8" x14ac:dyDescent="0.25">
      <c r="A6197">
        <v>18921053</v>
      </c>
      <c r="B6197" t="s">
        <v>12272</v>
      </c>
      <c r="C6197" t="s">
        <v>12273</v>
      </c>
      <c r="D6197" t="s">
        <v>162</v>
      </c>
      <c r="E6197" t="s">
        <v>1274</v>
      </c>
      <c r="F6197" t="s">
        <v>99</v>
      </c>
      <c r="G6197" t="s">
        <v>293</v>
      </c>
      <c r="H6197">
        <v>90213190</v>
      </c>
    </row>
    <row r="6198" spans="1:8" x14ac:dyDescent="0.25">
      <c r="A6198">
        <v>18921054</v>
      </c>
      <c r="B6198" t="s">
        <v>12274</v>
      </c>
      <c r="C6198" t="s">
        <v>12275</v>
      </c>
      <c r="D6198" t="s">
        <v>162</v>
      </c>
      <c r="E6198" t="s">
        <v>1274</v>
      </c>
      <c r="F6198" t="s">
        <v>99</v>
      </c>
      <c r="G6198" t="s">
        <v>293</v>
      </c>
      <c r="H6198">
        <v>90213190</v>
      </c>
    </row>
    <row r="6199" spans="1:8" x14ac:dyDescent="0.25">
      <c r="A6199">
        <v>18921055</v>
      </c>
      <c r="B6199" t="s">
        <v>5638</v>
      </c>
      <c r="C6199" t="s">
        <v>12276</v>
      </c>
      <c r="D6199" t="s">
        <v>162</v>
      </c>
      <c r="E6199" t="s">
        <v>1274</v>
      </c>
      <c r="F6199" t="s">
        <v>99</v>
      </c>
      <c r="G6199" t="s">
        <v>293</v>
      </c>
      <c r="H6199">
        <v>30064020</v>
      </c>
    </row>
    <row r="6200" spans="1:8" x14ac:dyDescent="0.25">
      <c r="A6200">
        <v>18921056</v>
      </c>
      <c r="B6200" t="s">
        <v>12277</v>
      </c>
      <c r="C6200" t="s">
        <v>12278</v>
      </c>
      <c r="D6200" t="s">
        <v>162</v>
      </c>
      <c r="E6200" t="s">
        <v>1274</v>
      </c>
      <c r="F6200" t="s">
        <v>99</v>
      </c>
      <c r="G6200" t="s">
        <v>293</v>
      </c>
      <c r="H6200">
        <v>90213110</v>
      </c>
    </row>
    <row r="6201" spans="1:8" x14ac:dyDescent="0.25">
      <c r="A6201">
        <v>18921057</v>
      </c>
      <c r="B6201" t="s">
        <v>12279</v>
      </c>
      <c r="C6201" t="s">
        <v>12280</v>
      </c>
      <c r="D6201" t="s">
        <v>162</v>
      </c>
      <c r="E6201" t="s">
        <v>1274</v>
      </c>
      <c r="F6201" t="s">
        <v>99</v>
      </c>
      <c r="G6201" t="s">
        <v>293</v>
      </c>
      <c r="H6201">
        <v>90213110</v>
      </c>
    </row>
    <row r="6202" spans="1:8" x14ac:dyDescent="0.25">
      <c r="A6202">
        <v>18921058</v>
      </c>
      <c r="B6202" t="s">
        <v>12281</v>
      </c>
      <c r="C6202" t="s">
        <v>12282</v>
      </c>
      <c r="D6202" t="s">
        <v>162</v>
      </c>
      <c r="E6202" t="s">
        <v>334</v>
      </c>
      <c r="F6202" t="s">
        <v>99</v>
      </c>
      <c r="G6202" t="s">
        <v>293</v>
      </c>
      <c r="H6202">
        <v>90189099</v>
      </c>
    </row>
    <row r="6203" spans="1:8" x14ac:dyDescent="0.25">
      <c r="A6203">
        <v>18921059</v>
      </c>
      <c r="B6203" t="s">
        <v>12283</v>
      </c>
      <c r="C6203" t="s">
        <v>12284</v>
      </c>
      <c r="D6203" t="s">
        <v>162</v>
      </c>
      <c r="E6203" t="s">
        <v>334</v>
      </c>
      <c r="F6203" t="s">
        <v>99</v>
      </c>
      <c r="G6203" t="s">
        <v>293</v>
      </c>
      <c r="H6203">
        <v>90189099</v>
      </c>
    </row>
    <row r="6204" spans="1:8" x14ac:dyDescent="0.25">
      <c r="A6204">
        <v>18921060</v>
      </c>
      <c r="B6204" t="s">
        <v>12285</v>
      </c>
      <c r="C6204" t="s">
        <v>12286</v>
      </c>
      <c r="D6204" t="s">
        <v>162</v>
      </c>
      <c r="E6204" t="s">
        <v>334</v>
      </c>
      <c r="F6204" t="s">
        <v>99</v>
      </c>
      <c r="G6204" t="s">
        <v>293</v>
      </c>
      <c r="H6204">
        <v>90189099</v>
      </c>
    </row>
    <row r="6205" spans="1:8" x14ac:dyDescent="0.25">
      <c r="A6205">
        <v>18921061</v>
      </c>
      <c r="B6205" t="s">
        <v>12287</v>
      </c>
      <c r="C6205" t="s">
        <v>12288</v>
      </c>
      <c r="D6205" t="s">
        <v>162</v>
      </c>
      <c r="E6205" t="s">
        <v>334</v>
      </c>
      <c r="F6205" t="s">
        <v>99</v>
      </c>
      <c r="G6205" t="s">
        <v>293</v>
      </c>
      <c r="H6205">
        <v>90189099</v>
      </c>
    </row>
    <row r="6206" spans="1:8" x14ac:dyDescent="0.25">
      <c r="A6206">
        <v>18921062</v>
      </c>
      <c r="B6206" t="s">
        <v>12289</v>
      </c>
      <c r="C6206" t="s">
        <v>12290</v>
      </c>
      <c r="D6206" t="s">
        <v>162</v>
      </c>
      <c r="E6206" t="s">
        <v>334</v>
      </c>
      <c r="F6206" t="s">
        <v>99</v>
      </c>
      <c r="G6206" t="s">
        <v>293</v>
      </c>
      <c r="H6206">
        <v>90189099</v>
      </c>
    </row>
    <row r="6207" spans="1:8" x14ac:dyDescent="0.25">
      <c r="A6207">
        <v>18921063</v>
      </c>
      <c r="B6207" t="s">
        <v>12291</v>
      </c>
      <c r="C6207" t="s">
        <v>12292</v>
      </c>
      <c r="D6207" t="s">
        <v>162</v>
      </c>
      <c r="E6207" t="s">
        <v>334</v>
      </c>
      <c r="F6207" t="s">
        <v>99</v>
      </c>
      <c r="G6207" t="s">
        <v>293</v>
      </c>
      <c r="H6207">
        <v>90189099</v>
      </c>
    </row>
    <row r="6208" spans="1:8" x14ac:dyDescent="0.25">
      <c r="A6208">
        <v>18921064</v>
      </c>
      <c r="B6208" t="s">
        <v>12293</v>
      </c>
      <c r="C6208" t="s">
        <v>12294</v>
      </c>
      <c r="D6208" t="s">
        <v>162</v>
      </c>
      <c r="E6208" t="s">
        <v>1274</v>
      </c>
      <c r="F6208" t="s">
        <v>99</v>
      </c>
      <c r="G6208" t="s">
        <v>293</v>
      </c>
      <c r="H6208">
        <v>90213110</v>
      </c>
    </row>
    <row r="6209" spans="1:8" x14ac:dyDescent="0.25">
      <c r="A6209">
        <v>18921065</v>
      </c>
      <c r="B6209" t="s">
        <v>12295</v>
      </c>
      <c r="C6209" t="s">
        <v>12296</v>
      </c>
      <c r="D6209" t="s">
        <v>162</v>
      </c>
      <c r="E6209" t="s">
        <v>1274</v>
      </c>
      <c r="F6209" t="s">
        <v>99</v>
      </c>
      <c r="G6209" t="s">
        <v>293</v>
      </c>
      <c r="H6209">
        <v>90213190</v>
      </c>
    </row>
    <row r="6210" spans="1:8" x14ac:dyDescent="0.25">
      <c r="A6210">
        <v>18921066</v>
      </c>
      <c r="B6210" t="s">
        <v>12297</v>
      </c>
      <c r="C6210" t="s">
        <v>12298</v>
      </c>
      <c r="D6210" t="s">
        <v>162</v>
      </c>
      <c r="E6210" t="s">
        <v>1274</v>
      </c>
      <c r="F6210" t="s">
        <v>99</v>
      </c>
      <c r="G6210" t="s">
        <v>293</v>
      </c>
      <c r="H6210">
        <v>90213190</v>
      </c>
    </row>
    <row r="6211" spans="1:8" x14ac:dyDescent="0.25">
      <c r="A6211">
        <v>18921067</v>
      </c>
      <c r="B6211" t="s">
        <v>12299</v>
      </c>
      <c r="C6211" t="s">
        <v>12300</v>
      </c>
      <c r="D6211" t="s">
        <v>162</v>
      </c>
      <c r="E6211" t="s">
        <v>1274</v>
      </c>
      <c r="F6211" t="s">
        <v>99</v>
      </c>
      <c r="G6211" t="s">
        <v>293</v>
      </c>
      <c r="H6211">
        <v>90213190</v>
      </c>
    </row>
    <row r="6212" spans="1:8" x14ac:dyDescent="0.25">
      <c r="A6212">
        <v>18921068</v>
      </c>
      <c r="B6212" t="s">
        <v>12301</v>
      </c>
      <c r="C6212" t="s">
        <v>12302</v>
      </c>
      <c r="D6212" t="s">
        <v>162</v>
      </c>
      <c r="E6212" t="s">
        <v>1274</v>
      </c>
      <c r="F6212" t="s">
        <v>99</v>
      </c>
      <c r="G6212" t="s">
        <v>293</v>
      </c>
      <c r="H6212">
        <v>90213190</v>
      </c>
    </row>
    <row r="6213" spans="1:8" x14ac:dyDescent="0.25">
      <c r="A6213">
        <v>18921069</v>
      </c>
      <c r="B6213" t="s">
        <v>12303</v>
      </c>
      <c r="C6213" t="s">
        <v>12304</v>
      </c>
      <c r="D6213" t="s">
        <v>162</v>
      </c>
      <c r="E6213" t="s">
        <v>1274</v>
      </c>
      <c r="F6213" t="s">
        <v>99</v>
      </c>
      <c r="G6213" t="s">
        <v>293</v>
      </c>
      <c r="H6213">
        <v>90213190</v>
      </c>
    </row>
    <row r="6214" spans="1:8" x14ac:dyDescent="0.25">
      <c r="A6214">
        <v>18921070</v>
      </c>
      <c r="B6214" t="s">
        <v>12305</v>
      </c>
      <c r="C6214" t="s">
        <v>12306</v>
      </c>
      <c r="D6214" t="s">
        <v>162</v>
      </c>
      <c r="E6214" t="s">
        <v>334</v>
      </c>
      <c r="F6214" t="s">
        <v>99</v>
      </c>
      <c r="G6214" t="s">
        <v>293</v>
      </c>
      <c r="H6214">
        <v>90189099</v>
      </c>
    </row>
    <row r="6215" spans="1:8" x14ac:dyDescent="0.25">
      <c r="A6215">
        <v>18921071</v>
      </c>
      <c r="B6215" t="s">
        <v>12307</v>
      </c>
      <c r="C6215" t="s">
        <v>12308</v>
      </c>
      <c r="D6215" t="s">
        <v>162</v>
      </c>
      <c r="E6215" t="s">
        <v>334</v>
      </c>
      <c r="F6215" t="s">
        <v>99</v>
      </c>
      <c r="G6215" t="s">
        <v>293</v>
      </c>
      <c r="H6215">
        <v>90189099</v>
      </c>
    </row>
    <row r="6216" spans="1:8" x14ac:dyDescent="0.25">
      <c r="A6216">
        <v>18921090</v>
      </c>
      <c r="B6216" t="s">
        <v>12309</v>
      </c>
      <c r="C6216" t="s">
        <v>12310</v>
      </c>
      <c r="D6216" t="s">
        <v>162</v>
      </c>
      <c r="E6216" t="s">
        <v>334</v>
      </c>
      <c r="F6216" t="s">
        <v>99</v>
      </c>
      <c r="G6216" t="s">
        <v>293</v>
      </c>
      <c r="H6216">
        <v>90189099</v>
      </c>
    </row>
    <row r="6217" spans="1:8" x14ac:dyDescent="0.25">
      <c r="A6217">
        <v>18921091</v>
      </c>
      <c r="B6217" t="s">
        <v>12311</v>
      </c>
      <c r="C6217" t="s">
        <v>12312</v>
      </c>
      <c r="D6217" t="s">
        <v>162</v>
      </c>
      <c r="E6217" t="s">
        <v>334</v>
      </c>
      <c r="F6217" t="s">
        <v>99</v>
      </c>
      <c r="G6217" t="s">
        <v>293</v>
      </c>
      <c r="H6217">
        <v>90189099</v>
      </c>
    </row>
    <row r="6218" spans="1:8" x14ac:dyDescent="0.25">
      <c r="A6218">
        <v>18921092</v>
      </c>
      <c r="B6218" t="s">
        <v>12313</v>
      </c>
      <c r="C6218" t="s">
        <v>12314</v>
      </c>
      <c r="D6218" t="s">
        <v>162</v>
      </c>
      <c r="E6218" t="s">
        <v>334</v>
      </c>
      <c r="F6218" t="s">
        <v>99</v>
      </c>
      <c r="G6218" t="s">
        <v>293</v>
      </c>
      <c r="H6218">
        <v>90230000</v>
      </c>
    </row>
    <row r="6219" spans="1:8" x14ac:dyDescent="0.25">
      <c r="A6219">
        <v>18922001</v>
      </c>
      <c r="B6219" t="s">
        <v>12315</v>
      </c>
      <c r="C6219" t="s">
        <v>12316</v>
      </c>
      <c r="D6219" t="s">
        <v>162</v>
      </c>
      <c r="E6219" t="s">
        <v>478</v>
      </c>
      <c r="F6219" t="s">
        <v>99</v>
      </c>
      <c r="G6219" t="s">
        <v>293</v>
      </c>
      <c r="H6219">
        <v>90211020</v>
      </c>
    </row>
    <row r="6220" spans="1:8" x14ac:dyDescent="0.25">
      <c r="A6220">
        <v>18922002</v>
      </c>
      <c r="B6220" t="s">
        <v>12317</v>
      </c>
      <c r="C6220" t="s">
        <v>12318</v>
      </c>
      <c r="D6220" t="s">
        <v>162</v>
      </c>
      <c r="E6220" t="s">
        <v>478</v>
      </c>
      <c r="F6220" t="s">
        <v>99</v>
      </c>
      <c r="G6220" t="s">
        <v>293</v>
      </c>
      <c r="H6220">
        <v>90211020</v>
      </c>
    </row>
    <row r="6221" spans="1:8" x14ac:dyDescent="0.25">
      <c r="A6221">
        <v>18922003</v>
      </c>
      <c r="B6221" t="s">
        <v>12319</v>
      </c>
      <c r="C6221" t="s">
        <v>12320</v>
      </c>
      <c r="D6221" t="s">
        <v>162</v>
      </c>
      <c r="E6221" t="s">
        <v>478</v>
      </c>
      <c r="F6221" t="s">
        <v>99</v>
      </c>
      <c r="G6221" t="s">
        <v>293</v>
      </c>
      <c r="H6221">
        <v>90211020</v>
      </c>
    </row>
    <row r="6222" spans="1:8" x14ac:dyDescent="0.25">
      <c r="A6222">
        <v>18922004</v>
      </c>
      <c r="B6222" t="s">
        <v>12321</v>
      </c>
      <c r="C6222" t="s">
        <v>12322</v>
      </c>
      <c r="D6222" t="s">
        <v>162</v>
      </c>
      <c r="E6222" t="s">
        <v>478</v>
      </c>
      <c r="F6222" t="s">
        <v>99</v>
      </c>
      <c r="G6222" t="s">
        <v>293</v>
      </c>
      <c r="H6222">
        <v>90211020</v>
      </c>
    </row>
    <row r="6223" spans="1:8" x14ac:dyDescent="0.25">
      <c r="A6223">
        <v>18922005</v>
      </c>
      <c r="B6223" t="s">
        <v>12323</v>
      </c>
      <c r="C6223" t="s">
        <v>12324</v>
      </c>
      <c r="D6223" t="s">
        <v>162</v>
      </c>
      <c r="E6223" t="s">
        <v>478</v>
      </c>
      <c r="F6223" t="s">
        <v>99</v>
      </c>
      <c r="G6223" t="s">
        <v>293</v>
      </c>
      <c r="H6223">
        <v>90211020</v>
      </c>
    </row>
    <row r="6224" spans="1:8" x14ac:dyDescent="0.25">
      <c r="A6224">
        <v>18922006</v>
      </c>
      <c r="B6224" t="s">
        <v>12325</v>
      </c>
      <c r="C6224" t="s">
        <v>12326</v>
      </c>
      <c r="D6224" t="s">
        <v>162</v>
      </c>
      <c r="E6224" t="s">
        <v>478</v>
      </c>
      <c r="F6224" t="s">
        <v>99</v>
      </c>
      <c r="G6224" t="s">
        <v>293</v>
      </c>
      <c r="H6224">
        <v>90211020</v>
      </c>
    </row>
    <row r="6225" spans="1:8" x14ac:dyDescent="0.25">
      <c r="A6225">
        <v>18922007</v>
      </c>
      <c r="B6225" t="s">
        <v>12327</v>
      </c>
      <c r="C6225" t="s">
        <v>12328</v>
      </c>
      <c r="D6225" t="s">
        <v>162</v>
      </c>
      <c r="E6225" t="s">
        <v>478</v>
      </c>
      <c r="F6225" t="s">
        <v>99</v>
      </c>
      <c r="G6225" t="s">
        <v>293</v>
      </c>
      <c r="H6225">
        <v>90211020</v>
      </c>
    </row>
    <row r="6226" spans="1:8" x14ac:dyDescent="0.25">
      <c r="A6226">
        <v>18922008</v>
      </c>
      <c r="B6226" t="s">
        <v>12329</v>
      </c>
      <c r="C6226" t="s">
        <v>12330</v>
      </c>
      <c r="D6226" t="s">
        <v>162</v>
      </c>
      <c r="E6226" t="s">
        <v>478</v>
      </c>
      <c r="F6226" t="s">
        <v>99</v>
      </c>
      <c r="G6226" t="s">
        <v>293</v>
      </c>
      <c r="H6226">
        <v>90211020</v>
      </c>
    </row>
    <row r="6227" spans="1:8" x14ac:dyDescent="0.25">
      <c r="A6227">
        <v>18922009</v>
      </c>
      <c r="B6227" t="s">
        <v>12331</v>
      </c>
      <c r="C6227" t="s">
        <v>12332</v>
      </c>
      <c r="D6227" t="s">
        <v>162</v>
      </c>
      <c r="E6227" t="s">
        <v>478</v>
      </c>
      <c r="F6227" t="s">
        <v>99</v>
      </c>
      <c r="G6227" t="s">
        <v>293</v>
      </c>
      <c r="H6227">
        <v>90211020</v>
      </c>
    </row>
    <row r="6228" spans="1:8" x14ac:dyDescent="0.25">
      <c r="A6228">
        <v>18922010</v>
      </c>
      <c r="B6228" t="s">
        <v>12333</v>
      </c>
      <c r="C6228" t="s">
        <v>12334</v>
      </c>
      <c r="D6228" t="s">
        <v>162</v>
      </c>
      <c r="E6228" t="s">
        <v>478</v>
      </c>
      <c r="F6228" t="s">
        <v>99</v>
      </c>
      <c r="G6228" t="s">
        <v>293</v>
      </c>
      <c r="H6228">
        <v>90211020</v>
      </c>
    </row>
    <row r="6229" spans="1:8" x14ac:dyDescent="0.25">
      <c r="A6229">
        <v>18922011</v>
      </c>
      <c r="B6229" t="s">
        <v>12335</v>
      </c>
      <c r="C6229" t="s">
        <v>12336</v>
      </c>
      <c r="D6229" t="s">
        <v>162</v>
      </c>
      <c r="E6229" t="s">
        <v>478</v>
      </c>
      <c r="F6229" t="s">
        <v>99</v>
      </c>
      <c r="G6229" t="s">
        <v>293</v>
      </c>
      <c r="H6229">
        <v>90211020</v>
      </c>
    </row>
    <row r="6230" spans="1:8" x14ac:dyDescent="0.25">
      <c r="A6230">
        <v>18922012</v>
      </c>
      <c r="B6230" t="s">
        <v>12337</v>
      </c>
      <c r="C6230" t="s">
        <v>12338</v>
      </c>
      <c r="D6230" t="s">
        <v>162</v>
      </c>
      <c r="E6230" t="s">
        <v>478</v>
      </c>
      <c r="F6230" t="s">
        <v>99</v>
      </c>
      <c r="G6230" t="s">
        <v>293</v>
      </c>
      <c r="H6230">
        <v>90211020</v>
      </c>
    </row>
    <row r="6231" spans="1:8" x14ac:dyDescent="0.25">
      <c r="A6231">
        <v>18922013</v>
      </c>
      <c r="B6231" t="s">
        <v>12339</v>
      </c>
      <c r="C6231" t="s">
        <v>12340</v>
      </c>
      <c r="D6231" t="s">
        <v>162</v>
      </c>
      <c r="E6231" t="s">
        <v>478</v>
      </c>
      <c r="F6231" t="s">
        <v>99</v>
      </c>
      <c r="G6231" t="s">
        <v>293</v>
      </c>
      <c r="H6231">
        <v>90211020</v>
      </c>
    </row>
    <row r="6232" spans="1:8" x14ac:dyDescent="0.25">
      <c r="A6232">
        <v>18922014</v>
      </c>
      <c r="B6232" t="s">
        <v>12341</v>
      </c>
      <c r="C6232" t="s">
        <v>12342</v>
      </c>
      <c r="D6232" t="s">
        <v>162</v>
      </c>
      <c r="E6232" t="s">
        <v>478</v>
      </c>
      <c r="F6232" t="s">
        <v>99</v>
      </c>
      <c r="G6232" t="s">
        <v>293</v>
      </c>
      <c r="H6232">
        <v>90211020</v>
      </c>
    </row>
    <row r="6233" spans="1:8" x14ac:dyDescent="0.25">
      <c r="A6233">
        <v>18922015</v>
      </c>
      <c r="B6233" t="s">
        <v>12343</v>
      </c>
      <c r="C6233" t="s">
        <v>12344</v>
      </c>
      <c r="D6233" t="s">
        <v>162</v>
      </c>
      <c r="E6233" t="s">
        <v>478</v>
      </c>
      <c r="F6233" t="s">
        <v>99</v>
      </c>
      <c r="G6233" t="s">
        <v>293</v>
      </c>
      <c r="H6233">
        <v>90211020</v>
      </c>
    </row>
    <row r="6234" spans="1:8" x14ac:dyDescent="0.25">
      <c r="A6234">
        <v>18922016</v>
      </c>
      <c r="B6234" t="s">
        <v>12345</v>
      </c>
      <c r="C6234" t="s">
        <v>12346</v>
      </c>
      <c r="D6234" t="s">
        <v>162</v>
      </c>
      <c r="E6234" t="s">
        <v>478</v>
      </c>
      <c r="F6234" t="s">
        <v>99</v>
      </c>
      <c r="G6234" t="s">
        <v>293</v>
      </c>
      <c r="H6234">
        <v>90211020</v>
      </c>
    </row>
    <row r="6235" spans="1:8" x14ac:dyDescent="0.25">
      <c r="A6235">
        <v>18922017</v>
      </c>
      <c r="B6235" t="s">
        <v>12347</v>
      </c>
      <c r="C6235" t="s">
        <v>12348</v>
      </c>
      <c r="D6235" t="s">
        <v>162</v>
      </c>
      <c r="E6235" t="s">
        <v>478</v>
      </c>
      <c r="F6235" t="s">
        <v>99</v>
      </c>
      <c r="G6235" t="s">
        <v>293</v>
      </c>
      <c r="H6235">
        <v>90211020</v>
      </c>
    </row>
    <row r="6236" spans="1:8" x14ac:dyDescent="0.25">
      <c r="A6236">
        <v>18922018</v>
      </c>
      <c r="B6236" t="s">
        <v>12349</v>
      </c>
      <c r="C6236" t="s">
        <v>12350</v>
      </c>
      <c r="D6236" t="s">
        <v>162</v>
      </c>
      <c r="E6236" t="s">
        <v>478</v>
      </c>
      <c r="F6236" t="s">
        <v>99</v>
      </c>
      <c r="G6236" t="s">
        <v>293</v>
      </c>
      <c r="H6236">
        <v>90211020</v>
      </c>
    </row>
    <row r="6237" spans="1:8" x14ac:dyDescent="0.25">
      <c r="A6237">
        <v>18922019</v>
      </c>
      <c r="B6237" t="s">
        <v>12351</v>
      </c>
      <c r="C6237" t="s">
        <v>12352</v>
      </c>
      <c r="D6237" t="s">
        <v>162</v>
      </c>
      <c r="E6237" t="s">
        <v>478</v>
      </c>
      <c r="F6237" t="s">
        <v>99</v>
      </c>
      <c r="G6237" t="s">
        <v>293</v>
      </c>
      <c r="H6237">
        <v>90211020</v>
      </c>
    </row>
    <row r="6238" spans="1:8" x14ac:dyDescent="0.25">
      <c r="A6238">
        <v>18922020</v>
      </c>
      <c r="B6238" t="s">
        <v>12353</v>
      </c>
      <c r="C6238" t="s">
        <v>12354</v>
      </c>
      <c r="D6238" t="s">
        <v>162</v>
      </c>
      <c r="E6238" t="s">
        <v>478</v>
      </c>
      <c r="F6238" t="s">
        <v>99</v>
      </c>
      <c r="G6238" t="s">
        <v>293</v>
      </c>
      <c r="H6238">
        <v>90211020</v>
      </c>
    </row>
    <row r="6239" spans="1:8" x14ac:dyDescent="0.25">
      <c r="A6239">
        <v>18922021</v>
      </c>
      <c r="B6239" t="s">
        <v>12355</v>
      </c>
      <c r="C6239" t="s">
        <v>12356</v>
      </c>
      <c r="D6239" t="s">
        <v>162</v>
      </c>
      <c r="E6239" t="s">
        <v>478</v>
      </c>
      <c r="F6239" t="s">
        <v>99</v>
      </c>
      <c r="G6239" t="s">
        <v>293</v>
      </c>
      <c r="H6239">
        <v>90211020</v>
      </c>
    </row>
    <row r="6240" spans="1:8" x14ac:dyDescent="0.25">
      <c r="A6240">
        <v>18922022</v>
      </c>
      <c r="B6240" t="s">
        <v>12357</v>
      </c>
      <c r="C6240" t="s">
        <v>12358</v>
      </c>
      <c r="D6240" t="s">
        <v>162</v>
      </c>
      <c r="E6240" t="s">
        <v>478</v>
      </c>
      <c r="F6240" t="s">
        <v>99</v>
      </c>
      <c r="G6240" t="s">
        <v>293</v>
      </c>
      <c r="H6240">
        <v>90211020</v>
      </c>
    </row>
    <row r="6241" spans="1:8" x14ac:dyDescent="0.25">
      <c r="A6241">
        <v>18922023</v>
      </c>
      <c r="B6241" t="s">
        <v>12359</v>
      </c>
      <c r="C6241" t="s">
        <v>12360</v>
      </c>
      <c r="D6241" t="s">
        <v>162</v>
      </c>
      <c r="E6241" t="s">
        <v>478</v>
      </c>
      <c r="F6241" t="s">
        <v>99</v>
      </c>
      <c r="G6241" t="s">
        <v>293</v>
      </c>
      <c r="H6241">
        <v>90211020</v>
      </c>
    </row>
    <row r="6242" spans="1:8" x14ac:dyDescent="0.25">
      <c r="A6242">
        <v>18922024</v>
      </c>
      <c r="B6242" t="s">
        <v>12361</v>
      </c>
      <c r="C6242" t="s">
        <v>12362</v>
      </c>
      <c r="D6242" t="s">
        <v>162</v>
      </c>
      <c r="E6242" t="s">
        <v>478</v>
      </c>
      <c r="F6242" t="s">
        <v>99</v>
      </c>
      <c r="G6242" t="s">
        <v>293</v>
      </c>
      <c r="H6242">
        <v>90211020</v>
      </c>
    </row>
    <row r="6243" spans="1:8" x14ac:dyDescent="0.25">
      <c r="A6243">
        <v>18922025</v>
      </c>
      <c r="B6243" t="s">
        <v>12363</v>
      </c>
      <c r="C6243" t="s">
        <v>12364</v>
      </c>
      <c r="D6243" t="s">
        <v>162</v>
      </c>
      <c r="E6243" t="s">
        <v>478</v>
      </c>
      <c r="F6243" t="s">
        <v>99</v>
      </c>
      <c r="G6243" t="s">
        <v>293</v>
      </c>
      <c r="H6243">
        <v>90211020</v>
      </c>
    </row>
    <row r="6244" spans="1:8" x14ac:dyDescent="0.25">
      <c r="A6244">
        <v>18922026</v>
      </c>
      <c r="B6244" t="s">
        <v>12365</v>
      </c>
      <c r="C6244" t="s">
        <v>12366</v>
      </c>
      <c r="D6244" t="s">
        <v>162</v>
      </c>
      <c r="E6244" t="s">
        <v>478</v>
      </c>
      <c r="F6244" t="s">
        <v>99</v>
      </c>
      <c r="G6244" t="s">
        <v>293</v>
      </c>
      <c r="H6244">
        <v>90211020</v>
      </c>
    </row>
    <row r="6245" spans="1:8" x14ac:dyDescent="0.25">
      <c r="A6245">
        <v>18922027</v>
      </c>
      <c r="B6245" t="s">
        <v>12367</v>
      </c>
      <c r="C6245" t="s">
        <v>12368</v>
      </c>
      <c r="D6245" t="s">
        <v>162</v>
      </c>
      <c r="E6245" t="s">
        <v>478</v>
      </c>
      <c r="F6245" t="s">
        <v>99</v>
      </c>
      <c r="G6245" t="s">
        <v>293</v>
      </c>
      <c r="H6245">
        <v>90211020</v>
      </c>
    </row>
    <row r="6246" spans="1:8" x14ac:dyDescent="0.25">
      <c r="A6246">
        <v>18922028</v>
      </c>
      <c r="B6246" t="s">
        <v>12369</v>
      </c>
      <c r="C6246" t="s">
        <v>12370</v>
      </c>
      <c r="D6246" t="s">
        <v>162</v>
      </c>
      <c r="E6246" t="s">
        <v>478</v>
      </c>
      <c r="F6246" t="s">
        <v>99</v>
      </c>
      <c r="G6246" t="s">
        <v>293</v>
      </c>
      <c r="H6246">
        <v>90211020</v>
      </c>
    </row>
    <row r="6247" spans="1:8" x14ac:dyDescent="0.25">
      <c r="A6247">
        <v>18922029</v>
      </c>
      <c r="B6247" t="s">
        <v>12371</v>
      </c>
      <c r="C6247" t="s">
        <v>12372</v>
      </c>
      <c r="D6247" t="s">
        <v>162</v>
      </c>
      <c r="E6247" t="s">
        <v>478</v>
      </c>
      <c r="F6247" t="s">
        <v>99</v>
      </c>
      <c r="G6247" t="s">
        <v>293</v>
      </c>
      <c r="H6247">
        <v>90211020</v>
      </c>
    </row>
    <row r="6248" spans="1:8" x14ac:dyDescent="0.25">
      <c r="A6248">
        <v>18922030</v>
      </c>
      <c r="B6248" t="s">
        <v>12373</v>
      </c>
      <c r="C6248" t="s">
        <v>12374</v>
      </c>
      <c r="D6248" t="s">
        <v>162</v>
      </c>
      <c r="E6248" t="s">
        <v>478</v>
      </c>
      <c r="F6248" t="s">
        <v>99</v>
      </c>
      <c r="G6248" t="s">
        <v>293</v>
      </c>
      <c r="H6248">
        <v>90211020</v>
      </c>
    </row>
    <row r="6249" spans="1:8" x14ac:dyDescent="0.25">
      <c r="A6249">
        <v>18922031</v>
      </c>
      <c r="B6249" t="s">
        <v>12375</v>
      </c>
      <c r="C6249" t="s">
        <v>12376</v>
      </c>
      <c r="D6249" t="s">
        <v>162</v>
      </c>
      <c r="E6249" t="s">
        <v>478</v>
      </c>
      <c r="F6249" t="s">
        <v>99</v>
      </c>
      <c r="G6249" t="s">
        <v>293</v>
      </c>
      <c r="H6249">
        <v>90211020</v>
      </c>
    </row>
    <row r="6250" spans="1:8" x14ac:dyDescent="0.25">
      <c r="A6250">
        <v>18922032</v>
      </c>
      <c r="B6250" t="s">
        <v>12377</v>
      </c>
      <c r="C6250" t="s">
        <v>12378</v>
      </c>
      <c r="D6250" t="s">
        <v>162</v>
      </c>
      <c r="E6250" t="s">
        <v>478</v>
      </c>
      <c r="F6250" t="s">
        <v>99</v>
      </c>
      <c r="G6250" t="s">
        <v>293</v>
      </c>
      <c r="H6250">
        <v>90211020</v>
      </c>
    </row>
    <row r="6251" spans="1:8" x14ac:dyDescent="0.25">
      <c r="A6251">
        <v>18922033</v>
      </c>
      <c r="B6251" t="s">
        <v>12379</v>
      </c>
      <c r="C6251" t="s">
        <v>12380</v>
      </c>
      <c r="D6251" t="s">
        <v>162</v>
      </c>
      <c r="E6251" t="s">
        <v>478</v>
      </c>
      <c r="F6251" t="s">
        <v>99</v>
      </c>
      <c r="G6251" t="s">
        <v>293</v>
      </c>
      <c r="H6251">
        <v>90211020</v>
      </c>
    </row>
    <row r="6252" spans="1:8" x14ac:dyDescent="0.25">
      <c r="A6252">
        <v>18922034</v>
      </c>
      <c r="B6252" t="s">
        <v>12381</v>
      </c>
      <c r="C6252" t="s">
        <v>12382</v>
      </c>
      <c r="D6252" t="s">
        <v>162</v>
      </c>
      <c r="E6252" t="s">
        <v>478</v>
      </c>
      <c r="F6252" t="s">
        <v>99</v>
      </c>
      <c r="G6252" t="s">
        <v>293</v>
      </c>
      <c r="H6252">
        <v>90211020</v>
      </c>
    </row>
    <row r="6253" spans="1:8" x14ac:dyDescent="0.25">
      <c r="A6253">
        <v>18922035</v>
      </c>
      <c r="B6253" t="s">
        <v>12383</v>
      </c>
      <c r="C6253" t="s">
        <v>12384</v>
      </c>
      <c r="D6253" t="s">
        <v>162</v>
      </c>
      <c r="E6253" t="s">
        <v>478</v>
      </c>
      <c r="F6253" t="s">
        <v>99</v>
      </c>
      <c r="G6253" t="s">
        <v>293</v>
      </c>
      <c r="H6253">
        <v>90211020</v>
      </c>
    </row>
    <row r="6254" spans="1:8" x14ac:dyDescent="0.25">
      <c r="A6254">
        <v>18922036</v>
      </c>
      <c r="B6254" t="s">
        <v>12385</v>
      </c>
      <c r="C6254" t="s">
        <v>12386</v>
      </c>
      <c r="D6254" t="s">
        <v>162</v>
      </c>
      <c r="E6254" t="s">
        <v>478</v>
      </c>
      <c r="F6254" t="s">
        <v>99</v>
      </c>
      <c r="G6254" t="s">
        <v>293</v>
      </c>
      <c r="H6254">
        <v>90211020</v>
      </c>
    </row>
    <row r="6255" spans="1:8" x14ac:dyDescent="0.25">
      <c r="A6255">
        <v>18922037</v>
      </c>
      <c r="B6255" t="s">
        <v>12387</v>
      </c>
      <c r="C6255" t="s">
        <v>12388</v>
      </c>
      <c r="D6255" t="s">
        <v>162</v>
      </c>
      <c r="E6255" t="s">
        <v>478</v>
      </c>
      <c r="F6255" t="s">
        <v>99</v>
      </c>
      <c r="G6255" t="s">
        <v>293</v>
      </c>
      <c r="H6255">
        <v>90211020</v>
      </c>
    </row>
    <row r="6256" spans="1:8" x14ac:dyDescent="0.25">
      <c r="A6256">
        <v>18922038</v>
      </c>
      <c r="B6256" t="s">
        <v>12389</v>
      </c>
      <c r="C6256" t="s">
        <v>12390</v>
      </c>
      <c r="D6256" t="s">
        <v>162</v>
      </c>
      <c r="E6256" t="s">
        <v>478</v>
      </c>
      <c r="F6256" t="s">
        <v>99</v>
      </c>
      <c r="G6256" t="s">
        <v>293</v>
      </c>
      <c r="H6256">
        <v>90211020</v>
      </c>
    </row>
    <row r="6257" spans="1:8" x14ac:dyDescent="0.25">
      <c r="A6257">
        <v>18922039</v>
      </c>
      <c r="B6257" t="s">
        <v>12391</v>
      </c>
      <c r="C6257" t="s">
        <v>12392</v>
      </c>
      <c r="D6257" t="s">
        <v>162</v>
      </c>
      <c r="E6257" t="s">
        <v>478</v>
      </c>
      <c r="F6257" t="s">
        <v>99</v>
      </c>
      <c r="G6257" t="s">
        <v>293</v>
      </c>
      <c r="H6257">
        <v>90211020</v>
      </c>
    </row>
    <row r="6258" spans="1:8" x14ac:dyDescent="0.25">
      <c r="A6258">
        <v>18922040</v>
      </c>
      <c r="B6258" t="s">
        <v>12393</v>
      </c>
      <c r="C6258" t="s">
        <v>12394</v>
      </c>
      <c r="D6258" t="s">
        <v>162</v>
      </c>
      <c r="E6258" t="s">
        <v>478</v>
      </c>
      <c r="F6258" t="s">
        <v>99</v>
      </c>
      <c r="G6258" t="s">
        <v>293</v>
      </c>
      <c r="H6258">
        <v>90211020</v>
      </c>
    </row>
    <row r="6259" spans="1:8" x14ac:dyDescent="0.25">
      <c r="A6259">
        <v>18922041</v>
      </c>
      <c r="B6259" t="s">
        <v>12395</v>
      </c>
      <c r="C6259" t="s">
        <v>12396</v>
      </c>
      <c r="D6259" t="s">
        <v>162</v>
      </c>
      <c r="E6259" t="s">
        <v>478</v>
      </c>
      <c r="F6259" t="s">
        <v>99</v>
      </c>
      <c r="G6259" t="s">
        <v>293</v>
      </c>
      <c r="H6259">
        <v>90211020</v>
      </c>
    </row>
    <row r="6260" spans="1:8" x14ac:dyDescent="0.25">
      <c r="A6260">
        <v>18922042</v>
      </c>
      <c r="B6260" t="s">
        <v>12397</v>
      </c>
      <c r="C6260" t="s">
        <v>12398</v>
      </c>
      <c r="D6260" t="s">
        <v>162</v>
      </c>
      <c r="E6260" t="s">
        <v>478</v>
      </c>
      <c r="F6260" t="s">
        <v>99</v>
      </c>
      <c r="G6260" t="s">
        <v>293</v>
      </c>
      <c r="H6260">
        <v>90211020</v>
      </c>
    </row>
    <row r="6261" spans="1:8" x14ac:dyDescent="0.25">
      <c r="A6261">
        <v>18922043</v>
      </c>
      <c r="B6261" t="s">
        <v>12399</v>
      </c>
      <c r="C6261" t="s">
        <v>12400</v>
      </c>
      <c r="D6261" t="s">
        <v>162</v>
      </c>
      <c r="E6261" t="s">
        <v>478</v>
      </c>
      <c r="F6261" t="s">
        <v>99</v>
      </c>
      <c r="G6261" t="s">
        <v>293</v>
      </c>
      <c r="H6261">
        <v>90211020</v>
      </c>
    </row>
    <row r="6262" spans="1:8" x14ac:dyDescent="0.25">
      <c r="A6262">
        <v>18922044</v>
      </c>
      <c r="B6262" t="s">
        <v>12401</v>
      </c>
      <c r="C6262" t="s">
        <v>12402</v>
      </c>
      <c r="D6262" t="s">
        <v>162</v>
      </c>
      <c r="E6262" t="s">
        <v>478</v>
      </c>
      <c r="F6262" t="s">
        <v>99</v>
      </c>
      <c r="G6262" t="s">
        <v>293</v>
      </c>
      <c r="H6262">
        <v>90211020</v>
      </c>
    </row>
    <row r="6263" spans="1:8" x14ac:dyDescent="0.25">
      <c r="A6263">
        <v>18922045</v>
      </c>
      <c r="B6263" t="s">
        <v>12403</v>
      </c>
      <c r="C6263" t="s">
        <v>12404</v>
      </c>
      <c r="D6263" t="s">
        <v>162</v>
      </c>
      <c r="E6263" t="s">
        <v>478</v>
      </c>
      <c r="F6263" t="s">
        <v>99</v>
      </c>
      <c r="G6263" t="s">
        <v>293</v>
      </c>
      <c r="H6263">
        <v>90211020</v>
      </c>
    </row>
    <row r="6264" spans="1:8" x14ac:dyDescent="0.25">
      <c r="A6264">
        <v>18922046</v>
      </c>
      <c r="B6264" t="s">
        <v>12405</v>
      </c>
      <c r="C6264" t="s">
        <v>12406</v>
      </c>
      <c r="D6264" t="s">
        <v>162</v>
      </c>
      <c r="E6264" t="s">
        <v>478</v>
      </c>
      <c r="F6264" t="s">
        <v>99</v>
      </c>
      <c r="G6264" t="s">
        <v>293</v>
      </c>
      <c r="H6264">
        <v>90211020</v>
      </c>
    </row>
    <row r="6265" spans="1:8" x14ac:dyDescent="0.25">
      <c r="A6265">
        <v>18922047</v>
      </c>
      <c r="B6265" t="s">
        <v>12407</v>
      </c>
      <c r="C6265" t="s">
        <v>12408</v>
      </c>
      <c r="D6265" t="s">
        <v>162</v>
      </c>
      <c r="E6265" t="s">
        <v>478</v>
      </c>
      <c r="F6265" t="s">
        <v>99</v>
      </c>
      <c r="G6265" t="s">
        <v>293</v>
      </c>
      <c r="H6265">
        <v>90211020</v>
      </c>
    </row>
    <row r="6266" spans="1:8" x14ac:dyDescent="0.25">
      <c r="A6266">
        <v>18922048</v>
      </c>
      <c r="B6266" t="s">
        <v>12409</v>
      </c>
      <c r="C6266" t="s">
        <v>12410</v>
      </c>
      <c r="D6266" t="s">
        <v>162</v>
      </c>
      <c r="E6266" t="s">
        <v>478</v>
      </c>
      <c r="F6266" t="s">
        <v>99</v>
      </c>
      <c r="G6266" t="s">
        <v>293</v>
      </c>
      <c r="H6266">
        <v>90211020</v>
      </c>
    </row>
    <row r="6267" spans="1:8" x14ac:dyDescent="0.25">
      <c r="A6267">
        <v>18922049</v>
      </c>
      <c r="B6267" t="s">
        <v>12411</v>
      </c>
      <c r="C6267" t="s">
        <v>12412</v>
      </c>
      <c r="D6267" t="s">
        <v>162</v>
      </c>
      <c r="E6267" t="s">
        <v>478</v>
      </c>
      <c r="F6267" t="s">
        <v>99</v>
      </c>
      <c r="G6267" t="s">
        <v>293</v>
      </c>
      <c r="H6267">
        <v>90211020</v>
      </c>
    </row>
    <row r="6268" spans="1:8" x14ac:dyDescent="0.25">
      <c r="A6268">
        <v>18922050</v>
      </c>
      <c r="B6268" t="s">
        <v>12413</v>
      </c>
      <c r="C6268" t="s">
        <v>12414</v>
      </c>
      <c r="D6268" t="s">
        <v>162</v>
      </c>
      <c r="E6268" t="s">
        <v>478</v>
      </c>
      <c r="F6268" t="s">
        <v>99</v>
      </c>
      <c r="G6268" t="s">
        <v>293</v>
      </c>
      <c r="H6268">
        <v>90211020</v>
      </c>
    </row>
    <row r="6269" spans="1:8" x14ac:dyDescent="0.25">
      <c r="A6269">
        <v>18922051</v>
      </c>
      <c r="B6269" t="s">
        <v>12415</v>
      </c>
      <c r="C6269" t="s">
        <v>12416</v>
      </c>
      <c r="D6269" t="s">
        <v>162</v>
      </c>
      <c r="E6269" t="s">
        <v>478</v>
      </c>
      <c r="F6269" t="s">
        <v>99</v>
      </c>
      <c r="G6269" t="s">
        <v>293</v>
      </c>
      <c r="H6269">
        <v>90211020</v>
      </c>
    </row>
    <row r="6270" spans="1:8" x14ac:dyDescent="0.25">
      <c r="A6270">
        <v>18922052</v>
      </c>
      <c r="B6270" t="s">
        <v>12417</v>
      </c>
      <c r="C6270" t="s">
        <v>12418</v>
      </c>
      <c r="D6270" t="s">
        <v>162</v>
      </c>
      <c r="E6270" t="s">
        <v>478</v>
      </c>
      <c r="F6270" t="s">
        <v>99</v>
      </c>
      <c r="G6270" t="s">
        <v>293</v>
      </c>
      <c r="H6270">
        <v>90211020</v>
      </c>
    </row>
    <row r="6271" spans="1:8" x14ac:dyDescent="0.25">
      <c r="A6271">
        <v>18922053</v>
      </c>
      <c r="B6271" t="s">
        <v>12419</v>
      </c>
      <c r="C6271" t="s">
        <v>12420</v>
      </c>
      <c r="D6271" t="s">
        <v>162</v>
      </c>
      <c r="E6271" t="s">
        <v>478</v>
      </c>
      <c r="F6271" t="s">
        <v>99</v>
      </c>
      <c r="G6271" t="s">
        <v>293</v>
      </c>
      <c r="H6271">
        <v>90211020</v>
      </c>
    </row>
    <row r="6272" spans="1:8" x14ac:dyDescent="0.25">
      <c r="A6272">
        <v>18922054</v>
      </c>
      <c r="B6272" t="s">
        <v>12421</v>
      </c>
      <c r="C6272" t="s">
        <v>12422</v>
      </c>
      <c r="D6272" t="s">
        <v>162</v>
      </c>
      <c r="E6272" t="s">
        <v>478</v>
      </c>
      <c r="F6272" t="s">
        <v>99</v>
      </c>
      <c r="G6272" t="s">
        <v>293</v>
      </c>
      <c r="H6272">
        <v>90211020</v>
      </c>
    </row>
    <row r="6273" spans="1:8" x14ac:dyDescent="0.25">
      <c r="A6273">
        <v>18922055</v>
      </c>
      <c r="B6273" t="s">
        <v>12423</v>
      </c>
      <c r="C6273" t="s">
        <v>12424</v>
      </c>
      <c r="D6273" t="s">
        <v>162</v>
      </c>
      <c r="E6273" t="s">
        <v>478</v>
      </c>
      <c r="F6273" t="s">
        <v>99</v>
      </c>
      <c r="G6273" t="s">
        <v>293</v>
      </c>
      <c r="H6273">
        <v>90211020</v>
      </c>
    </row>
    <row r="6274" spans="1:8" x14ac:dyDescent="0.25">
      <c r="A6274">
        <v>18922056</v>
      </c>
      <c r="B6274" t="s">
        <v>12425</v>
      </c>
      <c r="C6274" t="s">
        <v>12426</v>
      </c>
      <c r="D6274" t="s">
        <v>162</v>
      </c>
      <c r="E6274" t="s">
        <v>478</v>
      </c>
      <c r="F6274" t="s">
        <v>99</v>
      </c>
      <c r="G6274" t="s">
        <v>293</v>
      </c>
      <c r="H6274">
        <v>90211020</v>
      </c>
    </row>
    <row r="6275" spans="1:8" x14ac:dyDescent="0.25">
      <c r="A6275">
        <v>18922057</v>
      </c>
      <c r="B6275" t="s">
        <v>12427</v>
      </c>
      <c r="C6275" t="s">
        <v>12428</v>
      </c>
      <c r="D6275" t="s">
        <v>162</v>
      </c>
      <c r="E6275" t="s">
        <v>478</v>
      </c>
      <c r="F6275" t="s">
        <v>99</v>
      </c>
      <c r="G6275" t="s">
        <v>293</v>
      </c>
      <c r="H6275">
        <v>90211020</v>
      </c>
    </row>
    <row r="6276" spans="1:8" x14ac:dyDescent="0.25">
      <c r="A6276">
        <v>18922058</v>
      </c>
      <c r="B6276" t="s">
        <v>12429</v>
      </c>
      <c r="C6276" t="s">
        <v>12430</v>
      </c>
      <c r="D6276" t="s">
        <v>162</v>
      </c>
      <c r="E6276" t="s">
        <v>478</v>
      </c>
      <c r="F6276" t="s">
        <v>99</v>
      </c>
      <c r="G6276" t="s">
        <v>293</v>
      </c>
      <c r="H6276">
        <v>90211020</v>
      </c>
    </row>
    <row r="6277" spans="1:8" x14ac:dyDescent="0.25">
      <c r="A6277">
        <v>18922059</v>
      </c>
      <c r="B6277" t="s">
        <v>12431</v>
      </c>
      <c r="C6277" t="s">
        <v>12432</v>
      </c>
      <c r="D6277" t="s">
        <v>162</v>
      </c>
      <c r="E6277" t="s">
        <v>478</v>
      </c>
      <c r="F6277" t="s">
        <v>99</v>
      </c>
      <c r="G6277" t="s">
        <v>293</v>
      </c>
      <c r="H6277">
        <v>90211020</v>
      </c>
    </row>
    <row r="6278" spans="1:8" x14ac:dyDescent="0.25">
      <c r="A6278">
        <v>18922060</v>
      </c>
      <c r="B6278" t="s">
        <v>12433</v>
      </c>
      <c r="C6278" t="s">
        <v>12434</v>
      </c>
      <c r="D6278" t="s">
        <v>162</v>
      </c>
      <c r="E6278" t="s">
        <v>478</v>
      </c>
      <c r="F6278" t="s">
        <v>99</v>
      </c>
      <c r="G6278" t="s">
        <v>293</v>
      </c>
      <c r="H6278">
        <v>90211020</v>
      </c>
    </row>
    <row r="6279" spans="1:8" x14ac:dyDescent="0.25">
      <c r="A6279">
        <v>18922061</v>
      </c>
      <c r="B6279" t="s">
        <v>12435</v>
      </c>
      <c r="C6279" t="s">
        <v>12436</v>
      </c>
      <c r="D6279" t="s">
        <v>162</v>
      </c>
      <c r="E6279" t="s">
        <v>478</v>
      </c>
      <c r="F6279" t="s">
        <v>99</v>
      </c>
      <c r="G6279" t="s">
        <v>293</v>
      </c>
      <c r="H6279">
        <v>90211020</v>
      </c>
    </row>
    <row r="6280" spans="1:8" x14ac:dyDescent="0.25">
      <c r="A6280">
        <v>18922062</v>
      </c>
      <c r="B6280" t="s">
        <v>12437</v>
      </c>
      <c r="C6280" t="s">
        <v>12438</v>
      </c>
      <c r="D6280" t="s">
        <v>162</v>
      </c>
      <c r="E6280" t="s">
        <v>478</v>
      </c>
      <c r="F6280" t="s">
        <v>99</v>
      </c>
      <c r="G6280" t="s">
        <v>293</v>
      </c>
      <c r="H6280">
        <v>90211020</v>
      </c>
    </row>
    <row r="6281" spans="1:8" x14ac:dyDescent="0.25">
      <c r="A6281">
        <v>18922063</v>
      </c>
      <c r="B6281" t="s">
        <v>12439</v>
      </c>
      <c r="C6281" t="s">
        <v>12440</v>
      </c>
      <c r="D6281" t="s">
        <v>162</v>
      </c>
      <c r="E6281" t="s">
        <v>478</v>
      </c>
      <c r="F6281" t="s">
        <v>99</v>
      </c>
      <c r="G6281" t="s">
        <v>293</v>
      </c>
      <c r="H6281">
        <v>90211020</v>
      </c>
    </row>
    <row r="6282" spans="1:8" x14ac:dyDescent="0.25">
      <c r="A6282">
        <v>18922064</v>
      </c>
      <c r="B6282" t="s">
        <v>12441</v>
      </c>
      <c r="C6282" t="s">
        <v>12442</v>
      </c>
      <c r="D6282" t="s">
        <v>162</v>
      </c>
      <c r="E6282" t="s">
        <v>478</v>
      </c>
      <c r="F6282" t="s">
        <v>99</v>
      </c>
      <c r="G6282" t="s">
        <v>293</v>
      </c>
      <c r="H6282">
        <v>90211020</v>
      </c>
    </row>
    <row r="6283" spans="1:8" x14ac:dyDescent="0.25">
      <c r="A6283">
        <v>18922065</v>
      </c>
      <c r="B6283" t="s">
        <v>12443</v>
      </c>
      <c r="C6283" t="s">
        <v>12444</v>
      </c>
      <c r="D6283" t="s">
        <v>162</v>
      </c>
      <c r="E6283" t="s">
        <v>478</v>
      </c>
      <c r="F6283" t="s">
        <v>99</v>
      </c>
      <c r="G6283" t="s">
        <v>293</v>
      </c>
      <c r="H6283">
        <v>90211020</v>
      </c>
    </row>
    <row r="6284" spans="1:8" x14ac:dyDescent="0.25">
      <c r="A6284">
        <v>18922066</v>
      </c>
      <c r="B6284" t="s">
        <v>12445</v>
      </c>
      <c r="C6284" t="s">
        <v>12446</v>
      </c>
      <c r="D6284" t="s">
        <v>162</v>
      </c>
      <c r="E6284" t="s">
        <v>478</v>
      </c>
      <c r="F6284" t="s">
        <v>99</v>
      </c>
      <c r="G6284" t="s">
        <v>293</v>
      </c>
      <c r="H6284">
        <v>90211020</v>
      </c>
    </row>
    <row r="6285" spans="1:8" x14ac:dyDescent="0.25">
      <c r="A6285">
        <v>18922067</v>
      </c>
      <c r="B6285" t="s">
        <v>12447</v>
      </c>
      <c r="C6285" t="s">
        <v>12448</v>
      </c>
      <c r="D6285" t="s">
        <v>162</v>
      </c>
      <c r="E6285" t="s">
        <v>478</v>
      </c>
      <c r="F6285" t="s">
        <v>99</v>
      </c>
      <c r="G6285" t="s">
        <v>293</v>
      </c>
      <c r="H6285">
        <v>90211020</v>
      </c>
    </row>
    <row r="6286" spans="1:8" x14ac:dyDescent="0.25">
      <c r="A6286">
        <v>18922068</v>
      </c>
      <c r="B6286" t="s">
        <v>12449</v>
      </c>
      <c r="C6286" t="s">
        <v>12450</v>
      </c>
      <c r="D6286" t="s">
        <v>162</v>
      </c>
      <c r="E6286" t="s">
        <v>478</v>
      </c>
      <c r="F6286" t="s">
        <v>99</v>
      </c>
      <c r="G6286" t="s">
        <v>293</v>
      </c>
      <c r="H6286">
        <v>90211020</v>
      </c>
    </row>
    <row r="6287" spans="1:8" x14ac:dyDescent="0.25">
      <c r="A6287">
        <v>18922069</v>
      </c>
      <c r="B6287" t="s">
        <v>12451</v>
      </c>
      <c r="C6287" t="s">
        <v>12452</v>
      </c>
      <c r="D6287" t="s">
        <v>162</v>
      </c>
      <c r="E6287" t="s">
        <v>478</v>
      </c>
      <c r="F6287" t="s">
        <v>99</v>
      </c>
      <c r="G6287" t="s">
        <v>293</v>
      </c>
      <c r="H6287">
        <v>90211020</v>
      </c>
    </row>
    <row r="6288" spans="1:8" x14ac:dyDescent="0.25">
      <c r="A6288">
        <v>18922070</v>
      </c>
      <c r="B6288" t="s">
        <v>12453</v>
      </c>
      <c r="C6288" t="s">
        <v>12454</v>
      </c>
      <c r="D6288" t="s">
        <v>162</v>
      </c>
      <c r="E6288" t="s">
        <v>478</v>
      </c>
      <c r="F6288" t="s">
        <v>99</v>
      </c>
      <c r="G6288" t="s">
        <v>293</v>
      </c>
      <c r="H6288">
        <v>90211020</v>
      </c>
    </row>
    <row r="6289" spans="1:8" x14ac:dyDescent="0.25">
      <c r="A6289">
        <v>18922071</v>
      </c>
      <c r="B6289" t="s">
        <v>12455</v>
      </c>
      <c r="C6289" t="s">
        <v>12456</v>
      </c>
      <c r="D6289" t="s">
        <v>162</v>
      </c>
      <c r="E6289" t="s">
        <v>478</v>
      </c>
      <c r="F6289" t="s">
        <v>99</v>
      </c>
      <c r="G6289" t="s">
        <v>293</v>
      </c>
      <c r="H6289">
        <v>90211020</v>
      </c>
    </row>
    <row r="6290" spans="1:8" x14ac:dyDescent="0.25">
      <c r="A6290">
        <v>18922072</v>
      </c>
      <c r="B6290" t="s">
        <v>12457</v>
      </c>
      <c r="C6290" t="s">
        <v>12458</v>
      </c>
      <c r="D6290" t="s">
        <v>162</v>
      </c>
      <c r="E6290" t="s">
        <v>478</v>
      </c>
      <c r="F6290" t="s">
        <v>99</v>
      </c>
      <c r="G6290" t="s">
        <v>293</v>
      </c>
      <c r="H6290">
        <v>90211020</v>
      </c>
    </row>
    <row r="6291" spans="1:8" x14ac:dyDescent="0.25">
      <c r="A6291">
        <v>18922073</v>
      </c>
      <c r="B6291" t="s">
        <v>12459</v>
      </c>
      <c r="C6291" t="s">
        <v>12460</v>
      </c>
      <c r="D6291" t="s">
        <v>376</v>
      </c>
      <c r="E6291" t="s">
        <v>478</v>
      </c>
      <c r="F6291" t="s">
        <v>99</v>
      </c>
      <c r="G6291" t="s">
        <v>293</v>
      </c>
      <c r="H6291">
        <v>90211020</v>
      </c>
    </row>
    <row r="6292" spans="1:8" x14ac:dyDescent="0.25">
      <c r="A6292">
        <v>18922074</v>
      </c>
      <c r="B6292" t="s">
        <v>12461</v>
      </c>
      <c r="C6292" t="s">
        <v>12462</v>
      </c>
      <c r="D6292" t="s">
        <v>162</v>
      </c>
      <c r="E6292" t="s">
        <v>478</v>
      </c>
      <c r="F6292" t="s">
        <v>99</v>
      </c>
      <c r="G6292" t="s">
        <v>293</v>
      </c>
      <c r="H6292">
        <v>90211020</v>
      </c>
    </row>
    <row r="6293" spans="1:8" x14ac:dyDescent="0.25">
      <c r="A6293">
        <v>18922075</v>
      </c>
      <c r="B6293" t="s">
        <v>12463</v>
      </c>
      <c r="C6293" t="s">
        <v>12464</v>
      </c>
      <c r="D6293" t="s">
        <v>162</v>
      </c>
      <c r="E6293" t="s">
        <v>478</v>
      </c>
      <c r="F6293" t="s">
        <v>99</v>
      </c>
      <c r="G6293" t="s">
        <v>293</v>
      </c>
      <c r="H6293">
        <v>90211020</v>
      </c>
    </row>
    <row r="6294" spans="1:8" x14ac:dyDescent="0.25">
      <c r="A6294">
        <v>18922076</v>
      </c>
      <c r="B6294" t="s">
        <v>12465</v>
      </c>
      <c r="C6294" t="s">
        <v>12466</v>
      </c>
      <c r="D6294" t="s">
        <v>162</v>
      </c>
      <c r="E6294" t="s">
        <v>478</v>
      </c>
      <c r="F6294" t="s">
        <v>99</v>
      </c>
      <c r="G6294" t="s">
        <v>293</v>
      </c>
      <c r="H6294">
        <v>90211020</v>
      </c>
    </row>
    <row r="6295" spans="1:8" x14ac:dyDescent="0.25">
      <c r="A6295">
        <v>18922077</v>
      </c>
      <c r="B6295" t="s">
        <v>12467</v>
      </c>
      <c r="C6295" t="s">
        <v>12468</v>
      </c>
      <c r="D6295" t="s">
        <v>162</v>
      </c>
      <c r="E6295" t="s">
        <v>478</v>
      </c>
      <c r="F6295" t="s">
        <v>99</v>
      </c>
      <c r="G6295" t="s">
        <v>293</v>
      </c>
      <c r="H6295">
        <v>90211020</v>
      </c>
    </row>
    <row r="6296" spans="1:8" x14ac:dyDescent="0.25">
      <c r="A6296">
        <v>18922078</v>
      </c>
      <c r="B6296" t="s">
        <v>12469</v>
      </c>
      <c r="C6296" t="s">
        <v>12470</v>
      </c>
      <c r="D6296" t="s">
        <v>162</v>
      </c>
      <c r="E6296" t="s">
        <v>478</v>
      </c>
      <c r="F6296" t="s">
        <v>99</v>
      </c>
      <c r="G6296" t="s">
        <v>293</v>
      </c>
      <c r="H6296">
        <v>90211020</v>
      </c>
    </row>
    <row r="6297" spans="1:8" x14ac:dyDescent="0.25">
      <c r="A6297">
        <v>18922079</v>
      </c>
      <c r="B6297" t="s">
        <v>12471</v>
      </c>
      <c r="C6297" t="s">
        <v>12472</v>
      </c>
      <c r="D6297" t="s">
        <v>162</v>
      </c>
      <c r="E6297" t="s">
        <v>478</v>
      </c>
      <c r="F6297" t="s">
        <v>99</v>
      </c>
      <c r="G6297" t="s">
        <v>293</v>
      </c>
      <c r="H6297">
        <v>90211020</v>
      </c>
    </row>
    <row r="6298" spans="1:8" x14ac:dyDescent="0.25">
      <c r="A6298">
        <v>18922080</v>
      </c>
      <c r="B6298" t="s">
        <v>12473</v>
      </c>
      <c r="C6298" t="s">
        <v>12474</v>
      </c>
      <c r="D6298" t="s">
        <v>162</v>
      </c>
      <c r="E6298" t="s">
        <v>478</v>
      </c>
      <c r="F6298" t="s">
        <v>99</v>
      </c>
      <c r="G6298" t="s">
        <v>293</v>
      </c>
      <c r="H6298">
        <v>90211020</v>
      </c>
    </row>
    <row r="6299" spans="1:8" x14ac:dyDescent="0.25">
      <c r="A6299">
        <v>18922081</v>
      </c>
      <c r="B6299" t="s">
        <v>12475</v>
      </c>
      <c r="C6299" t="s">
        <v>12476</v>
      </c>
      <c r="D6299" t="s">
        <v>162</v>
      </c>
      <c r="E6299" t="s">
        <v>478</v>
      </c>
      <c r="F6299" t="s">
        <v>99</v>
      </c>
      <c r="G6299" t="s">
        <v>293</v>
      </c>
      <c r="H6299">
        <v>90211020</v>
      </c>
    </row>
    <row r="6300" spans="1:8" x14ac:dyDescent="0.25">
      <c r="A6300">
        <v>18922082</v>
      </c>
      <c r="B6300" t="s">
        <v>12477</v>
      </c>
      <c r="C6300" t="s">
        <v>12478</v>
      </c>
      <c r="D6300" t="s">
        <v>162</v>
      </c>
      <c r="E6300" t="s">
        <v>478</v>
      </c>
      <c r="F6300" t="s">
        <v>99</v>
      </c>
      <c r="G6300" t="s">
        <v>293</v>
      </c>
      <c r="H6300">
        <v>90211020</v>
      </c>
    </row>
    <row r="6301" spans="1:8" x14ac:dyDescent="0.25">
      <c r="A6301">
        <v>18922083</v>
      </c>
      <c r="B6301" t="s">
        <v>12479</v>
      </c>
      <c r="C6301" t="s">
        <v>12480</v>
      </c>
      <c r="D6301" t="s">
        <v>162</v>
      </c>
      <c r="E6301" t="s">
        <v>478</v>
      </c>
      <c r="F6301" t="s">
        <v>99</v>
      </c>
      <c r="G6301" t="s">
        <v>293</v>
      </c>
      <c r="H6301">
        <v>90211020</v>
      </c>
    </row>
    <row r="6302" spans="1:8" x14ac:dyDescent="0.25">
      <c r="A6302">
        <v>18922084</v>
      </c>
      <c r="B6302" t="s">
        <v>12481</v>
      </c>
      <c r="C6302" t="s">
        <v>12482</v>
      </c>
      <c r="D6302" t="s">
        <v>162</v>
      </c>
      <c r="E6302" t="s">
        <v>334</v>
      </c>
      <c r="F6302" t="s">
        <v>99</v>
      </c>
      <c r="G6302" t="s">
        <v>293</v>
      </c>
      <c r="H6302">
        <v>90189099</v>
      </c>
    </row>
    <row r="6303" spans="1:8" x14ac:dyDescent="0.25">
      <c r="A6303">
        <v>18922085</v>
      </c>
      <c r="B6303" t="s">
        <v>12483</v>
      </c>
      <c r="C6303" t="s">
        <v>12484</v>
      </c>
      <c r="D6303" t="s">
        <v>162</v>
      </c>
      <c r="E6303" t="s">
        <v>334</v>
      </c>
      <c r="F6303" t="s">
        <v>99</v>
      </c>
      <c r="G6303" t="s">
        <v>293</v>
      </c>
      <c r="H6303">
        <v>90189099</v>
      </c>
    </row>
    <row r="6304" spans="1:8" x14ac:dyDescent="0.25">
      <c r="A6304">
        <v>18922086</v>
      </c>
      <c r="B6304" t="s">
        <v>12485</v>
      </c>
      <c r="C6304" t="s">
        <v>12486</v>
      </c>
      <c r="D6304" t="s">
        <v>162</v>
      </c>
      <c r="E6304" t="s">
        <v>478</v>
      </c>
      <c r="F6304" t="s">
        <v>99</v>
      </c>
      <c r="G6304" t="s">
        <v>293</v>
      </c>
      <c r="H6304">
        <v>90211020</v>
      </c>
    </row>
    <row r="6305" spans="1:8" x14ac:dyDescent="0.25">
      <c r="A6305">
        <v>18922087</v>
      </c>
      <c r="B6305" t="s">
        <v>12487</v>
      </c>
      <c r="C6305" t="s">
        <v>12488</v>
      </c>
      <c r="D6305" t="s">
        <v>162</v>
      </c>
      <c r="E6305" t="s">
        <v>478</v>
      </c>
      <c r="F6305" t="s">
        <v>99</v>
      </c>
      <c r="G6305" t="s">
        <v>293</v>
      </c>
      <c r="H6305">
        <v>90211020</v>
      </c>
    </row>
    <row r="6306" spans="1:8" x14ac:dyDescent="0.25">
      <c r="A6306">
        <v>18922088</v>
      </c>
      <c r="B6306" t="s">
        <v>12489</v>
      </c>
      <c r="C6306" t="s">
        <v>12490</v>
      </c>
      <c r="D6306" t="s">
        <v>162</v>
      </c>
      <c r="E6306" t="s">
        <v>478</v>
      </c>
      <c r="F6306" t="s">
        <v>99</v>
      </c>
      <c r="G6306" t="s">
        <v>293</v>
      </c>
      <c r="H6306">
        <v>90211020</v>
      </c>
    </row>
    <row r="6307" spans="1:8" x14ac:dyDescent="0.25">
      <c r="A6307">
        <v>18922089</v>
      </c>
      <c r="B6307" t="s">
        <v>12491</v>
      </c>
      <c r="C6307" t="s">
        <v>12492</v>
      </c>
      <c r="D6307" t="s">
        <v>162</v>
      </c>
      <c r="E6307" t="s">
        <v>478</v>
      </c>
      <c r="F6307" t="s">
        <v>99</v>
      </c>
      <c r="G6307" t="s">
        <v>293</v>
      </c>
      <c r="H6307">
        <v>90211020</v>
      </c>
    </row>
    <row r="6308" spans="1:8" x14ac:dyDescent="0.25">
      <c r="A6308">
        <v>18922090</v>
      </c>
      <c r="B6308" t="s">
        <v>12493</v>
      </c>
      <c r="C6308" t="s">
        <v>12494</v>
      </c>
      <c r="D6308" t="s">
        <v>162</v>
      </c>
      <c r="E6308" t="s">
        <v>478</v>
      </c>
      <c r="F6308" t="s">
        <v>99</v>
      </c>
      <c r="G6308" t="s">
        <v>293</v>
      </c>
      <c r="H6308">
        <v>90211020</v>
      </c>
    </row>
    <row r="6309" spans="1:8" x14ac:dyDescent="0.25">
      <c r="A6309">
        <v>18922091</v>
      </c>
      <c r="B6309" t="s">
        <v>12495</v>
      </c>
      <c r="C6309" t="s">
        <v>12496</v>
      </c>
      <c r="D6309" t="s">
        <v>162</v>
      </c>
      <c r="E6309" t="s">
        <v>478</v>
      </c>
      <c r="F6309" t="s">
        <v>99</v>
      </c>
      <c r="G6309" t="s">
        <v>293</v>
      </c>
      <c r="H6309">
        <v>90211020</v>
      </c>
    </row>
    <row r="6310" spans="1:8" x14ac:dyDescent="0.25">
      <c r="A6310">
        <v>18922092</v>
      </c>
      <c r="B6310" t="s">
        <v>12497</v>
      </c>
      <c r="C6310" t="s">
        <v>12498</v>
      </c>
      <c r="D6310" t="s">
        <v>162</v>
      </c>
      <c r="E6310" t="s">
        <v>478</v>
      </c>
      <c r="F6310" t="s">
        <v>99</v>
      </c>
      <c r="G6310" t="s">
        <v>293</v>
      </c>
      <c r="H6310">
        <v>90211020</v>
      </c>
    </row>
    <row r="6311" spans="1:8" x14ac:dyDescent="0.25">
      <c r="A6311">
        <v>18922093</v>
      </c>
      <c r="B6311" t="s">
        <v>12499</v>
      </c>
      <c r="C6311" t="s">
        <v>12500</v>
      </c>
      <c r="D6311" t="s">
        <v>162</v>
      </c>
      <c r="E6311" t="s">
        <v>478</v>
      </c>
      <c r="F6311" t="s">
        <v>99</v>
      </c>
      <c r="G6311" t="s">
        <v>293</v>
      </c>
      <c r="H6311">
        <v>90211020</v>
      </c>
    </row>
    <row r="6312" spans="1:8" x14ac:dyDescent="0.25">
      <c r="A6312">
        <v>18922094</v>
      </c>
      <c r="B6312" t="s">
        <v>12501</v>
      </c>
      <c r="C6312" t="s">
        <v>12502</v>
      </c>
      <c r="D6312" t="s">
        <v>162</v>
      </c>
      <c r="E6312" t="s">
        <v>478</v>
      </c>
      <c r="F6312" t="s">
        <v>99</v>
      </c>
      <c r="G6312" t="s">
        <v>293</v>
      </c>
      <c r="H6312">
        <v>90211020</v>
      </c>
    </row>
    <row r="6313" spans="1:8" x14ac:dyDescent="0.25">
      <c r="A6313">
        <v>18922095</v>
      </c>
      <c r="B6313" t="s">
        <v>12503</v>
      </c>
      <c r="C6313" t="s">
        <v>12504</v>
      </c>
      <c r="D6313" t="s">
        <v>162</v>
      </c>
      <c r="E6313" t="s">
        <v>478</v>
      </c>
      <c r="F6313" t="s">
        <v>99</v>
      </c>
      <c r="G6313" t="s">
        <v>293</v>
      </c>
      <c r="H6313">
        <v>90211020</v>
      </c>
    </row>
    <row r="6314" spans="1:8" x14ac:dyDescent="0.25">
      <c r="A6314">
        <v>18922096</v>
      </c>
      <c r="B6314" t="s">
        <v>12505</v>
      </c>
      <c r="C6314" t="s">
        <v>12506</v>
      </c>
      <c r="D6314" t="s">
        <v>162</v>
      </c>
      <c r="E6314" t="s">
        <v>478</v>
      </c>
      <c r="F6314" t="s">
        <v>99</v>
      </c>
      <c r="G6314" t="s">
        <v>293</v>
      </c>
      <c r="H6314">
        <v>90211020</v>
      </c>
    </row>
    <row r="6315" spans="1:8" x14ac:dyDescent="0.25">
      <c r="A6315">
        <v>18922097</v>
      </c>
      <c r="B6315" t="s">
        <v>12507</v>
      </c>
      <c r="C6315" t="s">
        <v>12508</v>
      </c>
      <c r="D6315" t="s">
        <v>162</v>
      </c>
      <c r="E6315" t="s">
        <v>478</v>
      </c>
      <c r="F6315" t="s">
        <v>99</v>
      </c>
      <c r="G6315" t="s">
        <v>293</v>
      </c>
      <c r="H6315">
        <v>90211020</v>
      </c>
    </row>
    <row r="6316" spans="1:8" x14ac:dyDescent="0.25">
      <c r="A6316">
        <v>18922098</v>
      </c>
      <c r="B6316" t="s">
        <v>12509</v>
      </c>
      <c r="C6316" t="s">
        <v>12510</v>
      </c>
      <c r="D6316" t="s">
        <v>162</v>
      </c>
      <c r="E6316" t="s">
        <v>478</v>
      </c>
      <c r="F6316" t="s">
        <v>99</v>
      </c>
      <c r="G6316" t="s">
        <v>293</v>
      </c>
      <c r="H6316">
        <v>90211020</v>
      </c>
    </row>
    <row r="6317" spans="1:8" x14ac:dyDescent="0.25">
      <c r="A6317">
        <v>18922099</v>
      </c>
      <c r="B6317" t="s">
        <v>12511</v>
      </c>
      <c r="C6317" t="s">
        <v>12512</v>
      </c>
      <c r="D6317" t="s">
        <v>162</v>
      </c>
      <c r="E6317" t="s">
        <v>478</v>
      </c>
      <c r="F6317" t="s">
        <v>99</v>
      </c>
      <c r="G6317" t="s">
        <v>293</v>
      </c>
      <c r="H6317">
        <v>90211020</v>
      </c>
    </row>
    <row r="6318" spans="1:8" x14ac:dyDescent="0.25">
      <c r="A6318">
        <v>18922100</v>
      </c>
      <c r="B6318" t="s">
        <v>12513</v>
      </c>
      <c r="C6318" t="s">
        <v>12514</v>
      </c>
      <c r="D6318" t="s">
        <v>162</v>
      </c>
      <c r="E6318" t="s">
        <v>478</v>
      </c>
      <c r="F6318" t="s">
        <v>99</v>
      </c>
      <c r="G6318" t="s">
        <v>293</v>
      </c>
      <c r="H6318">
        <v>90211020</v>
      </c>
    </row>
    <row r="6319" spans="1:8" x14ac:dyDescent="0.25">
      <c r="A6319">
        <v>18922101</v>
      </c>
      <c r="B6319" t="s">
        <v>12515</v>
      </c>
      <c r="C6319" t="s">
        <v>12516</v>
      </c>
      <c r="D6319" t="s">
        <v>162</v>
      </c>
      <c r="E6319" t="s">
        <v>478</v>
      </c>
      <c r="F6319" t="s">
        <v>99</v>
      </c>
      <c r="G6319" t="s">
        <v>293</v>
      </c>
      <c r="H6319">
        <v>90211020</v>
      </c>
    </row>
    <row r="6320" spans="1:8" x14ac:dyDescent="0.25">
      <c r="A6320">
        <v>18922102</v>
      </c>
      <c r="B6320" t="s">
        <v>12517</v>
      </c>
      <c r="C6320" t="s">
        <v>12518</v>
      </c>
      <c r="D6320" t="s">
        <v>162</v>
      </c>
      <c r="E6320" t="s">
        <v>478</v>
      </c>
      <c r="F6320" t="s">
        <v>99</v>
      </c>
      <c r="G6320" t="s">
        <v>293</v>
      </c>
      <c r="H6320">
        <v>90211020</v>
      </c>
    </row>
    <row r="6321" spans="1:8" x14ac:dyDescent="0.25">
      <c r="A6321">
        <v>18922103</v>
      </c>
      <c r="B6321" t="s">
        <v>12519</v>
      </c>
      <c r="C6321" t="s">
        <v>12520</v>
      </c>
      <c r="D6321" t="s">
        <v>162</v>
      </c>
      <c r="E6321" t="s">
        <v>478</v>
      </c>
      <c r="F6321" t="s">
        <v>99</v>
      </c>
      <c r="G6321" t="s">
        <v>293</v>
      </c>
      <c r="H6321">
        <v>90211020</v>
      </c>
    </row>
    <row r="6322" spans="1:8" x14ac:dyDescent="0.25">
      <c r="A6322">
        <v>18922104</v>
      </c>
      <c r="B6322" t="s">
        <v>12521</v>
      </c>
      <c r="C6322" t="s">
        <v>12522</v>
      </c>
      <c r="D6322" t="s">
        <v>162</v>
      </c>
      <c r="E6322" t="s">
        <v>478</v>
      </c>
      <c r="F6322" t="s">
        <v>99</v>
      </c>
      <c r="G6322" t="s">
        <v>293</v>
      </c>
      <c r="H6322">
        <v>90211020</v>
      </c>
    </row>
    <row r="6323" spans="1:8" x14ac:dyDescent="0.25">
      <c r="A6323">
        <v>18922105</v>
      </c>
      <c r="B6323" t="s">
        <v>12523</v>
      </c>
      <c r="C6323" t="s">
        <v>12524</v>
      </c>
      <c r="D6323" t="s">
        <v>162</v>
      </c>
      <c r="E6323" t="s">
        <v>478</v>
      </c>
      <c r="F6323" t="s">
        <v>99</v>
      </c>
      <c r="G6323" t="s">
        <v>293</v>
      </c>
      <c r="H6323">
        <v>90211020</v>
      </c>
    </row>
    <row r="6324" spans="1:8" x14ac:dyDescent="0.25">
      <c r="A6324">
        <v>18922106</v>
      </c>
      <c r="B6324" t="s">
        <v>12525</v>
      </c>
      <c r="C6324" t="s">
        <v>12526</v>
      </c>
      <c r="D6324" t="s">
        <v>162</v>
      </c>
      <c r="E6324" t="s">
        <v>478</v>
      </c>
      <c r="F6324" t="s">
        <v>99</v>
      </c>
      <c r="G6324" t="s">
        <v>293</v>
      </c>
      <c r="H6324">
        <v>90211020</v>
      </c>
    </row>
    <row r="6325" spans="1:8" x14ac:dyDescent="0.25">
      <c r="A6325">
        <v>18922107</v>
      </c>
      <c r="B6325" t="s">
        <v>12527</v>
      </c>
      <c r="C6325" t="s">
        <v>12528</v>
      </c>
      <c r="D6325" t="s">
        <v>162</v>
      </c>
      <c r="E6325" t="s">
        <v>478</v>
      </c>
      <c r="F6325" t="s">
        <v>99</v>
      </c>
      <c r="G6325" t="s">
        <v>293</v>
      </c>
      <c r="H6325">
        <v>90211020</v>
      </c>
    </row>
    <row r="6326" spans="1:8" x14ac:dyDescent="0.25">
      <c r="A6326">
        <v>18922108</v>
      </c>
      <c r="B6326" t="s">
        <v>12529</v>
      </c>
      <c r="C6326" t="s">
        <v>12530</v>
      </c>
      <c r="D6326" t="s">
        <v>162</v>
      </c>
      <c r="E6326" t="s">
        <v>478</v>
      </c>
      <c r="F6326" t="s">
        <v>99</v>
      </c>
      <c r="G6326" t="s">
        <v>293</v>
      </c>
      <c r="H6326">
        <v>90211020</v>
      </c>
    </row>
    <row r="6327" spans="1:8" x14ac:dyDescent="0.25">
      <c r="A6327">
        <v>18922109</v>
      </c>
      <c r="B6327" t="s">
        <v>12531</v>
      </c>
      <c r="C6327" t="s">
        <v>12532</v>
      </c>
      <c r="D6327" t="s">
        <v>162</v>
      </c>
      <c r="E6327" t="s">
        <v>478</v>
      </c>
      <c r="F6327" t="s">
        <v>99</v>
      </c>
      <c r="G6327" t="s">
        <v>293</v>
      </c>
      <c r="H6327">
        <v>90211020</v>
      </c>
    </row>
    <row r="6328" spans="1:8" x14ac:dyDescent="0.25">
      <c r="A6328">
        <v>18922110</v>
      </c>
      <c r="B6328" t="s">
        <v>12533</v>
      </c>
      <c r="C6328" t="s">
        <v>12534</v>
      </c>
      <c r="D6328" t="s">
        <v>162</v>
      </c>
      <c r="E6328" t="s">
        <v>478</v>
      </c>
      <c r="F6328" t="s">
        <v>99</v>
      </c>
      <c r="G6328" t="s">
        <v>293</v>
      </c>
      <c r="H6328">
        <v>90211020</v>
      </c>
    </row>
    <row r="6329" spans="1:8" x14ac:dyDescent="0.25">
      <c r="A6329">
        <v>18922111</v>
      </c>
      <c r="B6329" t="s">
        <v>12535</v>
      </c>
      <c r="C6329" t="s">
        <v>12536</v>
      </c>
      <c r="D6329" t="s">
        <v>162</v>
      </c>
      <c r="E6329" t="s">
        <v>478</v>
      </c>
      <c r="F6329" t="s">
        <v>99</v>
      </c>
      <c r="G6329" t="s">
        <v>293</v>
      </c>
      <c r="H6329">
        <v>90211020</v>
      </c>
    </row>
    <row r="6330" spans="1:8" x14ac:dyDescent="0.25">
      <c r="A6330">
        <v>18922112</v>
      </c>
      <c r="B6330" t="s">
        <v>12537</v>
      </c>
      <c r="C6330" t="s">
        <v>12538</v>
      </c>
      <c r="D6330" t="s">
        <v>162</v>
      </c>
      <c r="E6330" t="s">
        <v>478</v>
      </c>
      <c r="F6330" t="s">
        <v>99</v>
      </c>
      <c r="G6330" t="s">
        <v>293</v>
      </c>
      <c r="H6330">
        <v>90211020</v>
      </c>
    </row>
    <row r="6331" spans="1:8" x14ac:dyDescent="0.25">
      <c r="A6331">
        <v>18922113</v>
      </c>
      <c r="B6331" t="s">
        <v>12539</v>
      </c>
      <c r="C6331" t="s">
        <v>12540</v>
      </c>
      <c r="D6331" t="s">
        <v>162</v>
      </c>
      <c r="E6331" t="s">
        <v>478</v>
      </c>
      <c r="F6331" t="s">
        <v>99</v>
      </c>
      <c r="G6331" t="s">
        <v>293</v>
      </c>
      <c r="H6331">
        <v>90211020</v>
      </c>
    </row>
    <row r="6332" spans="1:8" x14ac:dyDescent="0.25">
      <c r="A6332">
        <v>18922114</v>
      </c>
      <c r="B6332" t="s">
        <v>12541</v>
      </c>
      <c r="C6332" t="s">
        <v>12542</v>
      </c>
      <c r="D6332" t="s">
        <v>162</v>
      </c>
      <c r="E6332" t="s">
        <v>478</v>
      </c>
      <c r="F6332" t="s">
        <v>99</v>
      </c>
      <c r="G6332" t="s">
        <v>293</v>
      </c>
      <c r="H6332">
        <v>90211020</v>
      </c>
    </row>
    <row r="6333" spans="1:8" x14ac:dyDescent="0.25">
      <c r="A6333">
        <v>18922115</v>
      </c>
      <c r="B6333" t="s">
        <v>12543</v>
      </c>
      <c r="C6333" t="s">
        <v>12544</v>
      </c>
      <c r="D6333" t="s">
        <v>162</v>
      </c>
      <c r="E6333" t="s">
        <v>478</v>
      </c>
      <c r="F6333" t="s">
        <v>99</v>
      </c>
      <c r="G6333" t="s">
        <v>293</v>
      </c>
      <c r="H6333">
        <v>90211020</v>
      </c>
    </row>
    <row r="6334" spans="1:8" x14ac:dyDescent="0.25">
      <c r="A6334">
        <v>18922116</v>
      </c>
      <c r="B6334" t="s">
        <v>12545</v>
      </c>
      <c r="C6334" t="s">
        <v>12546</v>
      </c>
      <c r="D6334" t="s">
        <v>162</v>
      </c>
      <c r="E6334" t="s">
        <v>478</v>
      </c>
      <c r="F6334" t="s">
        <v>99</v>
      </c>
      <c r="G6334" t="s">
        <v>293</v>
      </c>
      <c r="H6334">
        <v>90211020</v>
      </c>
    </row>
    <row r="6335" spans="1:8" x14ac:dyDescent="0.25">
      <c r="A6335">
        <v>18922117</v>
      </c>
      <c r="B6335" t="s">
        <v>12547</v>
      </c>
      <c r="C6335" t="s">
        <v>12548</v>
      </c>
      <c r="D6335" t="s">
        <v>162</v>
      </c>
      <c r="E6335" t="s">
        <v>478</v>
      </c>
      <c r="F6335" t="s">
        <v>99</v>
      </c>
      <c r="G6335" t="s">
        <v>293</v>
      </c>
      <c r="H6335">
        <v>90211020</v>
      </c>
    </row>
    <row r="6336" spans="1:8" x14ac:dyDescent="0.25">
      <c r="A6336">
        <v>18922118</v>
      </c>
      <c r="B6336" t="s">
        <v>12549</v>
      </c>
      <c r="C6336" t="s">
        <v>12550</v>
      </c>
      <c r="D6336" t="s">
        <v>162</v>
      </c>
      <c r="E6336" t="s">
        <v>478</v>
      </c>
      <c r="F6336" t="s">
        <v>99</v>
      </c>
      <c r="G6336" t="s">
        <v>293</v>
      </c>
      <c r="H6336">
        <v>90211020</v>
      </c>
    </row>
    <row r="6337" spans="1:8" x14ac:dyDescent="0.25">
      <c r="A6337">
        <v>18922119</v>
      </c>
      <c r="B6337" t="s">
        <v>12551</v>
      </c>
      <c r="C6337" t="s">
        <v>12552</v>
      </c>
      <c r="D6337" t="s">
        <v>162</v>
      </c>
      <c r="E6337" t="s">
        <v>478</v>
      </c>
      <c r="F6337" t="s">
        <v>99</v>
      </c>
      <c r="G6337" t="s">
        <v>293</v>
      </c>
      <c r="H6337">
        <v>90211020</v>
      </c>
    </row>
    <row r="6338" spans="1:8" x14ac:dyDescent="0.25">
      <c r="A6338">
        <v>18922120</v>
      </c>
      <c r="B6338" t="s">
        <v>12553</v>
      </c>
      <c r="C6338" t="s">
        <v>12554</v>
      </c>
      <c r="D6338" t="s">
        <v>162</v>
      </c>
      <c r="E6338" t="s">
        <v>478</v>
      </c>
      <c r="F6338" t="s">
        <v>99</v>
      </c>
      <c r="G6338" t="s">
        <v>293</v>
      </c>
      <c r="H6338">
        <v>90211020</v>
      </c>
    </row>
    <row r="6339" spans="1:8" x14ac:dyDescent="0.25">
      <c r="A6339">
        <v>18922121</v>
      </c>
      <c r="B6339" t="s">
        <v>12555</v>
      </c>
      <c r="C6339" t="s">
        <v>12556</v>
      </c>
      <c r="D6339" t="s">
        <v>162</v>
      </c>
      <c r="E6339" t="s">
        <v>478</v>
      </c>
      <c r="F6339" t="s">
        <v>99</v>
      </c>
      <c r="G6339" t="s">
        <v>293</v>
      </c>
      <c r="H6339">
        <v>90211020</v>
      </c>
    </row>
    <row r="6340" spans="1:8" x14ac:dyDescent="0.25">
      <c r="A6340">
        <v>18922122</v>
      </c>
      <c r="B6340" t="s">
        <v>12557</v>
      </c>
      <c r="C6340" t="s">
        <v>12558</v>
      </c>
      <c r="D6340" t="s">
        <v>162</v>
      </c>
      <c r="E6340" t="s">
        <v>478</v>
      </c>
      <c r="F6340" t="s">
        <v>99</v>
      </c>
      <c r="G6340" t="s">
        <v>293</v>
      </c>
      <c r="H6340">
        <v>90211020</v>
      </c>
    </row>
    <row r="6341" spans="1:8" x14ac:dyDescent="0.25">
      <c r="A6341">
        <v>18922123</v>
      </c>
      <c r="B6341" t="s">
        <v>12559</v>
      </c>
      <c r="C6341" t="s">
        <v>12560</v>
      </c>
      <c r="D6341" t="s">
        <v>162</v>
      </c>
      <c r="E6341" t="s">
        <v>478</v>
      </c>
      <c r="F6341" t="s">
        <v>99</v>
      </c>
      <c r="G6341" t="s">
        <v>293</v>
      </c>
      <c r="H6341">
        <v>90211020</v>
      </c>
    </row>
    <row r="6342" spans="1:8" x14ac:dyDescent="0.25">
      <c r="A6342">
        <v>18922124</v>
      </c>
      <c r="B6342" t="s">
        <v>12561</v>
      </c>
      <c r="C6342" t="s">
        <v>12562</v>
      </c>
      <c r="D6342" t="s">
        <v>162</v>
      </c>
      <c r="E6342" t="s">
        <v>478</v>
      </c>
      <c r="F6342" t="s">
        <v>99</v>
      </c>
      <c r="G6342" t="s">
        <v>293</v>
      </c>
      <c r="H6342">
        <v>90211020</v>
      </c>
    </row>
    <row r="6343" spans="1:8" x14ac:dyDescent="0.25">
      <c r="A6343">
        <v>18922125</v>
      </c>
      <c r="B6343" t="s">
        <v>12563</v>
      </c>
      <c r="C6343" t="s">
        <v>12564</v>
      </c>
      <c r="D6343" t="s">
        <v>162</v>
      </c>
      <c r="E6343" t="s">
        <v>478</v>
      </c>
      <c r="F6343" t="s">
        <v>99</v>
      </c>
      <c r="G6343" t="s">
        <v>293</v>
      </c>
      <c r="H6343">
        <v>90211020</v>
      </c>
    </row>
    <row r="6344" spans="1:8" x14ac:dyDescent="0.25">
      <c r="A6344">
        <v>18922126</v>
      </c>
      <c r="B6344" t="s">
        <v>12565</v>
      </c>
      <c r="C6344" t="s">
        <v>12566</v>
      </c>
      <c r="D6344" t="s">
        <v>162</v>
      </c>
      <c r="E6344" t="s">
        <v>478</v>
      </c>
      <c r="F6344" t="s">
        <v>99</v>
      </c>
      <c r="G6344" t="s">
        <v>293</v>
      </c>
      <c r="H6344">
        <v>90211020</v>
      </c>
    </row>
    <row r="6345" spans="1:8" x14ac:dyDescent="0.25">
      <c r="A6345">
        <v>18922127</v>
      </c>
      <c r="B6345" t="s">
        <v>12567</v>
      </c>
      <c r="C6345" t="s">
        <v>12568</v>
      </c>
      <c r="D6345" t="s">
        <v>162</v>
      </c>
      <c r="E6345" t="s">
        <v>478</v>
      </c>
      <c r="F6345" t="s">
        <v>99</v>
      </c>
      <c r="G6345" t="s">
        <v>293</v>
      </c>
      <c r="H6345">
        <v>90211020</v>
      </c>
    </row>
    <row r="6346" spans="1:8" x14ac:dyDescent="0.25">
      <c r="A6346">
        <v>18922128</v>
      </c>
      <c r="B6346" t="s">
        <v>12569</v>
      </c>
      <c r="C6346" t="s">
        <v>12570</v>
      </c>
      <c r="D6346" t="s">
        <v>162</v>
      </c>
      <c r="E6346" t="s">
        <v>478</v>
      </c>
      <c r="F6346" t="s">
        <v>99</v>
      </c>
      <c r="G6346" t="s">
        <v>293</v>
      </c>
      <c r="H6346">
        <v>90211020</v>
      </c>
    </row>
    <row r="6347" spans="1:8" x14ac:dyDescent="0.25">
      <c r="A6347">
        <v>18922129</v>
      </c>
      <c r="B6347" t="s">
        <v>12571</v>
      </c>
      <c r="C6347" t="s">
        <v>12572</v>
      </c>
      <c r="D6347" t="s">
        <v>162</v>
      </c>
      <c r="E6347" t="s">
        <v>478</v>
      </c>
      <c r="F6347" t="s">
        <v>99</v>
      </c>
      <c r="G6347" t="s">
        <v>293</v>
      </c>
      <c r="H6347">
        <v>90211020</v>
      </c>
    </row>
    <row r="6348" spans="1:8" x14ac:dyDescent="0.25">
      <c r="A6348">
        <v>18922130</v>
      </c>
      <c r="B6348" t="s">
        <v>12573</v>
      </c>
      <c r="C6348" t="s">
        <v>12574</v>
      </c>
      <c r="D6348" t="s">
        <v>162</v>
      </c>
      <c r="E6348" t="s">
        <v>478</v>
      </c>
      <c r="F6348" t="s">
        <v>99</v>
      </c>
      <c r="G6348" t="s">
        <v>293</v>
      </c>
      <c r="H6348">
        <v>90211020</v>
      </c>
    </row>
    <row r="6349" spans="1:8" x14ac:dyDescent="0.25">
      <c r="A6349">
        <v>18922131</v>
      </c>
      <c r="B6349" t="s">
        <v>12575</v>
      </c>
      <c r="C6349" t="s">
        <v>12576</v>
      </c>
      <c r="D6349" t="s">
        <v>162</v>
      </c>
      <c r="E6349" t="s">
        <v>478</v>
      </c>
      <c r="F6349" t="s">
        <v>99</v>
      </c>
      <c r="G6349" t="s">
        <v>293</v>
      </c>
      <c r="H6349">
        <v>90211020</v>
      </c>
    </row>
    <row r="6350" spans="1:8" x14ac:dyDescent="0.25">
      <c r="A6350">
        <v>18922132</v>
      </c>
      <c r="B6350" t="s">
        <v>12577</v>
      </c>
      <c r="C6350" t="s">
        <v>12578</v>
      </c>
      <c r="D6350" t="s">
        <v>162</v>
      </c>
      <c r="E6350" t="s">
        <v>478</v>
      </c>
      <c r="F6350" t="s">
        <v>99</v>
      </c>
      <c r="G6350" t="s">
        <v>293</v>
      </c>
      <c r="H6350">
        <v>90211020</v>
      </c>
    </row>
    <row r="6351" spans="1:8" x14ac:dyDescent="0.25">
      <c r="A6351">
        <v>18922133</v>
      </c>
      <c r="B6351" t="s">
        <v>12579</v>
      </c>
      <c r="C6351" t="s">
        <v>12580</v>
      </c>
      <c r="D6351" t="s">
        <v>162</v>
      </c>
      <c r="E6351" t="s">
        <v>478</v>
      </c>
      <c r="F6351" t="s">
        <v>99</v>
      </c>
      <c r="G6351" t="s">
        <v>293</v>
      </c>
      <c r="H6351">
        <v>90211020</v>
      </c>
    </row>
    <row r="6352" spans="1:8" x14ac:dyDescent="0.25">
      <c r="A6352">
        <v>18922134</v>
      </c>
      <c r="B6352" t="s">
        <v>12581</v>
      </c>
      <c r="C6352" t="s">
        <v>12582</v>
      </c>
      <c r="D6352" t="s">
        <v>162</v>
      </c>
      <c r="E6352" t="s">
        <v>478</v>
      </c>
      <c r="F6352" t="s">
        <v>99</v>
      </c>
      <c r="G6352" t="s">
        <v>293</v>
      </c>
      <c r="H6352">
        <v>90211020</v>
      </c>
    </row>
    <row r="6353" spans="1:8" x14ac:dyDescent="0.25">
      <c r="A6353">
        <v>18922135</v>
      </c>
      <c r="B6353" t="s">
        <v>12583</v>
      </c>
      <c r="C6353" t="s">
        <v>12584</v>
      </c>
      <c r="D6353" t="s">
        <v>162</v>
      </c>
      <c r="E6353" t="s">
        <v>478</v>
      </c>
      <c r="F6353" t="s">
        <v>99</v>
      </c>
      <c r="G6353" t="s">
        <v>293</v>
      </c>
      <c r="H6353">
        <v>90211020</v>
      </c>
    </row>
    <row r="6354" spans="1:8" x14ac:dyDescent="0.25">
      <c r="A6354">
        <v>18922136</v>
      </c>
      <c r="B6354" t="s">
        <v>12585</v>
      </c>
      <c r="C6354" t="s">
        <v>12586</v>
      </c>
      <c r="D6354" t="s">
        <v>162</v>
      </c>
      <c r="E6354" t="s">
        <v>478</v>
      </c>
      <c r="F6354" t="s">
        <v>99</v>
      </c>
      <c r="G6354" t="s">
        <v>293</v>
      </c>
      <c r="H6354">
        <v>90211020</v>
      </c>
    </row>
    <row r="6355" spans="1:8" x14ac:dyDescent="0.25">
      <c r="A6355">
        <v>18922137</v>
      </c>
      <c r="B6355" t="s">
        <v>12587</v>
      </c>
      <c r="C6355" t="s">
        <v>12588</v>
      </c>
      <c r="D6355" t="s">
        <v>162</v>
      </c>
      <c r="E6355" t="s">
        <v>478</v>
      </c>
      <c r="F6355" t="s">
        <v>99</v>
      </c>
      <c r="G6355" t="s">
        <v>293</v>
      </c>
      <c r="H6355">
        <v>90211020</v>
      </c>
    </row>
    <row r="6356" spans="1:8" x14ac:dyDescent="0.25">
      <c r="A6356">
        <v>18922138</v>
      </c>
      <c r="B6356" t="s">
        <v>12589</v>
      </c>
      <c r="C6356" t="s">
        <v>12590</v>
      </c>
      <c r="D6356" t="s">
        <v>162</v>
      </c>
      <c r="E6356" t="s">
        <v>478</v>
      </c>
      <c r="F6356" t="s">
        <v>99</v>
      </c>
      <c r="G6356" t="s">
        <v>293</v>
      </c>
      <c r="H6356">
        <v>90211020</v>
      </c>
    </row>
    <row r="6357" spans="1:8" x14ac:dyDescent="0.25">
      <c r="A6357">
        <v>18922139</v>
      </c>
      <c r="B6357" t="s">
        <v>12591</v>
      </c>
      <c r="C6357" t="s">
        <v>12592</v>
      </c>
      <c r="D6357" t="s">
        <v>162</v>
      </c>
      <c r="E6357" t="s">
        <v>478</v>
      </c>
      <c r="F6357" t="s">
        <v>99</v>
      </c>
      <c r="G6357" t="s">
        <v>293</v>
      </c>
      <c r="H6357">
        <v>90211020</v>
      </c>
    </row>
    <row r="6358" spans="1:8" x14ac:dyDescent="0.25">
      <c r="A6358">
        <v>18922140</v>
      </c>
      <c r="B6358" t="s">
        <v>12593</v>
      </c>
      <c r="C6358" t="s">
        <v>12594</v>
      </c>
      <c r="D6358" t="s">
        <v>162</v>
      </c>
      <c r="E6358" t="s">
        <v>478</v>
      </c>
      <c r="F6358" t="s">
        <v>99</v>
      </c>
      <c r="G6358" t="s">
        <v>293</v>
      </c>
      <c r="H6358">
        <v>90211020</v>
      </c>
    </row>
    <row r="6359" spans="1:8" x14ac:dyDescent="0.25">
      <c r="A6359">
        <v>18922141</v>
      </c>
      <c r="B6359" t="s">
        <v>12595</v>
      </c>
      <c r="C6359" t="s">
        <v>12596</v>
      </c>
      <c r="D6359" t="s">
        <v>162</v>
      </c>
      <c r="E6359" t="s">
        <v>478</v>
      </c>
      <c r="F6359" t="s">
        <v>99</v>
      </c>
      <c r="G6359" t="s">
        <v>293</v>
      </c>
      <c r="H6359">
        <v>90211020</v>
      </c>
    </row>
    <row r="6360" spans="1:8" x14ac:dyDescent="0.25">
      <c r="A6360">
        <v>18922142</v>
      </c>
      <c r="B6360" t="s">
        <v>12597</v>
      </c>
      <c r="C6360" t="s">
        <v>12598</v>
      </c>
      <c r="D6360" t="s">
        <v>162</v>
      </c>
      <c r="E6360" t="s">
        <v>478</v>
      </c>
      <c r="F6360" t="s">
        <v>99</v>
      </c>
      <c r="G6360" t="s">
        <v>293</v>
      </c>
      <c r="H6360">
        <v>90211020</v>
      </c>
    </row>
    <row r="6361" spans="1:8" x14ac:dyDescent="0.25">
      <c r="A6361">
        <v>18922143</v>
      </c>
      <c r="B6361" t="s">
        <v>12599</v>
      </c>
      <c r="C6361" t="s">
        <v>12600</v>
      </c>
      <c r="D6361" t="s">
        <v>162</v>
      </c>
      <c r="E6361" t="s">
        <v>478</v>
      </c>
      <c r="F6361" t="s">
        <v>99</v>
      </c>
      <c r="G6361" t="s">
        <v>293</v>
      </c>
      <c r="H6361">
        <v>90211020</v>
      </c>
    </row>
    <row r="6362" spans="1:8" x14ac:dyDescent="0.25">
      <c r="A6362">
        <v>18922144</v>
      </c>
      <c r="B6362" t="s">
        <v>12601</v>
      </c>
      <c r="C6362" t="s">
        <v>12602</v>
      </c>
      <c r="D6362" t="s">
        <v>162</v>
      </c>
      <c r="E6362" t="s">
        <v>478</v>
      </c>
      <c r="F6362" t="s">
        <v>99</v>
      </c>
      <c r="G6362" t="s">
        <v>293</v>
      </c>
      <c r="H6362">
        <v>90211020</v>
      </c>
    </row>
    <row r="6363" spans="1:8" x14ac:dyDescent="0.25">
      <c r="A6363">
        <v>18922145</v>
      </c>
      <c r="B6363" t="s">
        <v>12603</v>
      </c>
      <c r="C6363" t="s">
        <v>12604</v>
      </c>
      <c r="D6363" t="s">
        <v>162</v>
      </c>
      <c r="E6363" t="s">
        <v>478</v>
      </c>
      <c r="F6363" t="s">
        <v>99</v>
      </c>
      <c r="G6363" t="s">
        <v>293</v>
      </c>
      <c r="H6363">
        <v>90211020</v>
      </c>
    </row>
    <row r="6364" spans="1:8" x14ac:dyDescent="0.25">
      <c r="A6364">
        <v>18922146</v>
      </c>
      <c r="B6364" t="s">
        <v>12605</v>
      </c>
      <c r="C6364" t="s">
        <v>12606</v>
      </c>
      <c r="D6364" t="s">
        <v>162</v>
      </c>
      <c r="E6364" t="s">
        <v>478</v>
      </c>
      <c r="F6364" t="s">
        <v>99</v>
      </c>
      <c r="G6364" t="s">
        <v>293</v>
      </c>
      <c r="H6364">
        <v>90211020</v>
      </c>
    </row>
    <row r="6365" spans="1:8" x14ac:dyDescent="0.25">
      <c r="A6365">
        <v>18922147</v>
      </c>
      <c r="B6365" t="s">
        <v>12607</v>
      </c>
      <c r="C6365" t="s">
        <v>12608</v>
      </c>
      <c r="D6365" t="s">
        <v>162</v>
      </c>
      <c r="E6365" t="s">
        <v>478</v>
      </c>
      <c r="F6365" t="s">
        <v>99</v>
      </c>
      <c r="G6365" t="s">
        <v>293</v>
      </c>
      <c r="H6365">
        <v>90211020</v>
      </c>
    </row>
    <row r="6366" spans="1:8" x14ac:dyDescent="0.25">
      <c r="A6366">
        <v>18922148</v>
      </c>
      <c r="B6366" t="s">
        <v>12609</v>
      </c>
      <c r="C6366" t="s">
        <v>12610</v>
      </c>
      <c r="D6366" t="s">
        <v>162</v>
      </c>
      <c r="E6366" t="s">
        <v>478</v>
      </c>
      <c r="F6366" t="s">
        <v>99</v>
      </c>
      <c r="G6366" t="s">
        <v>293</v>
      </c>
      <c r="H6366">
        <v>90211020</v>
      </c>
    </row>
    <row r="6367" spans="1:8" x14ac:dyDescent="0.25">
      <c r="A6367">
        <v>18922149</v>
      </c>
      <c r="B6367" t="s">
        <v>12611</v>
      </c>
      <c r="C6367" t="s">
        <v>12612</v>
      </c>
      <c r="D6367" t="s">
        <v>162</v>
      </c>
      <c r="E6367" t="s">
        <v>478</v>
      </c>
      <c r="F6367" t="s">
        <v>99</v>
      </c>
      <c r="G6367" t="s">
        <v>293</v>
      </c>
      <c r="H6367">
        <v>90211020</v>
      </c>
    </row>
    <row r="6368" spans="1:8" x14ac:dyDescent="0.25">
      <c r="A6368">
        <v>18922150</v>
      </c>
      <c r="B6368" t="s">
        <v>12613</v>
      </c>
      <c r="C6368" t="s">
        <v>12614</v>
      </c>
      <c r="D6368" t="s">
        <v>162</v>
      </c>
      <c r="E6368" t="s">
        <v>478</v>
      </c>
      <c r="F6368" t="s">
        <v>99</v>
      </c>
      <c r="G6368" t="s">
        <v>293</v>
      </c>
      <c r="H6368">
        <v>90211020</v>
      </c>
    </row>
    <row r="6369" spans="1:8" x14ac:dyDescent="0.25">
      <c r="A6369">
        <v>18922151</v>
      </c>
      <c r="B6369" t="s">
        <v>12615</v>
      </c>
      <c r="C6369" t="s">
        <v>12616</v>
      </c>
      <c r="D6369" t="s">
        <v>162</v>
      </c>
      <c r="E6369" t="s">
        <v>478</v>
      </c>
      <c r="F6369" t="s">
        <v>99</v>
      </c>
      <c r="G6369" t="s">
        <v>293</v>
      </c>
      <c r="H6369">
        <v>90211020</v>
      </c>
    </row>
    <row r="6370" spans="1:8" x14ac:dyDescent="0.25">
      <c r="A6370">
        <v>18922152</v>
      </c>
      <c r="B6370" t="s">
        <v>12617</v>
      </c>
      <c r="C6370" t="s">
        <v>12618</v>
      </c>
      <c r="D6370" t="s">
        <v>162</v>
      </c>
      <c r="E6370" t="s">
        <v>478</v>
      </c>
      <c r="F6370" t="s">
        <v>99</v>
      </c>
      <c r="G6370" t="s">
        <v>293</v>
      </c>
      <c r="H6370">
        <v>90211020</v>
      </c>
    </row>
    <row r="6371" spans="1:8" x14ac:dyDescent="0.25">
      <c r="A6371">
        <v>18922153</v>
      </c>
      <c r="B6371" t="s">
        <v>12619</v>
      </c>
      <c r="C6371" t="s">
        <v>12620</v>
      </c>
      <c r="D6371" t="s">
        <v>162</v>
      </c>
      <c r="E6371" t="s">
        <v>478</v>
      </c>
      <c r="F6371" t="s">
        <v>99</v>
      </c>
      <c r="G6371" t="s">
        <v>293</v>
      </c>
      <c r="H6371">
        <v>90211020</v>
      </c>
    </row>
    <row r="6372" spans="1:8" x14ac:dyDescent="0.25">
      <c r="A6372">
        <v>18922154</v>
      </c>
      <c r="B6372" t="s">
        <v>12621</v>
      </c>
      <c r="C6372" t="s">
        <v>12622</v>
      </c>
      <c r="D6372" t="s">
        <v>162</v>
      </c>
      <c r="E6372" t="s">
        <v>478</v>
      </c>
      <c r="F6372" t="s">
        <v>99</v>
      </c>
      <c r="G6372" t="s">
        <v>293</v>
      </c>
      <c r="H6372">
        <v>90211020</v>
      </c>
    </row>
    <row r="6373" spans="1:8" x14ac:dyDescent="0.25">
      <c r="A6373">
        <v>18922155</v>
      </c>
      <c r="B6373" t="s">
        <v>12623</v>
      </c>
      <c r="C6373" t="s">
        <v>12624</v>
      </c>
      <c r="D6373" t="s">
        <v>162</v>
      </c>
      <c r="E6373" t="s">
        <v>478</v>
      </c>
      <c r="F6373" t="s">
        <v>99</v>
      </c>
      <c r="G6373" t="s">
        <v>293</v>
      </c>
      <c r="H6373">
        <v>90211020</v>
      </c>
    </row>
    <row r="6374" spans="1:8" x14ac:dyDescent="0.25">
      <c r="A6374">
        <v>18922156</v>
      </c>
      <c r="B6374" t="s">
        <v>12625</v>
      </c>
      <c r="C6374" t="s">
        <v>12626</v>
      </c>
      <c r="D6374" t="s">
        <v>162</v>
      </c>
      <c r="E6374" t="s">
        <v>478</v>
      </c>
      <c r="F6374" t="s">
        <v>99</v>
      </c>
      <c r="G6374" t="s">
        <v>293</v>
      </c>
      <c r="H6374">
        <v>90211020</v>
      </c>
    </row>
    <row r="6375" spans="1:8" x14ac:dyDescent="0.25">
      <c r="A6375">
        <v>18922157</v>
      </c>
      <c r="B6375" t="s">
        <v>12627</v>
      </c>
      <c r="C6375" t="s">
        <v>12628</v>
      </c>
      <c r="D6375" t="s">
        <v>162</v>
      </c>
      <c r="E6375" t="s">
        <v>478</v>
      </c>
      <c r="F6375" t="s">
        <v>99</v>
      </c>
      <c r="G6375" t="s">
        <v>293</v>
      </c>
      <c r="H6375">
        <v>90211020</v>
      </c>
    </row>
    <row r="6376" spans="1:8" x14ac:dyDescent="0.25">
      <c r="A6376">
        <v>18922158</v>
      </c>
      <c r="B6376" t="s">
        <v>12629</v>
      </c>
      <c r="C6376" t="s">
        <v>12630</v>
      </c>
      <c r="D6376" t="s">
        <v>162</v>
      </c>
      <c r="E6376" t="s">
        <v>478</v>
      </c>
      <c r="F6376" t="s">
        <v>99</v>
      </c>
      <c r="G6376" t="s">
        <v>293</v>
      </c>
      <c r="H6376">
        <v>90211020</v>
      </c>
    </row>
    <row r="6377" spans="1:8" x14ac:dyDescent="0.25">
      <c r="A6377">
        <v>18922159</v>
      </c>
      <c r="B6377" t="s">
        <v>12631</v>
      </c>
      <c r="C6377" t="s">
        <v>12632</v>
      </c>
      <c r="D6377" t="s">
        <v>162</v>
      </c>
      <c r="E6377" t="s">
        <v>478</v>
      </c>
      <c r="F6377" t="s">
        <v>99</v>
      </c>
      <c r="G6377" t="s">
        <v>293</v>
      </c>
      <c r="H6377">
        <v>90211020</v>
      </c>
    </row>
    <row r="6378" spans="1:8" x14ac:dyDescent="0.25">
      <c r="A6378">
        <v>18922160</v>
      </c>
      <c r="B6378" t="s">
        <v>12633</v>
      </c>
      <c r="C6378" t="s">
        <v>12634</v>
      </c>
      <c r="D6378" t="s">
        <v>162</v>
      </c>
      <c r="E6378" t="s">
        <v>478</v>
      </c>
      <c r="F6378" t="s">
        <v>99</v>
      </c>
      <c r="G6378" t="s">
        <v>293</v>
      </c>
      <c r="H6378">
        <v>90211020</v>
      </c>
    </row>
    <row r="6379" spans="1:8" x14ac:dyDescent="0.25">
      <c r="A6379">
        <v>18922161</v>
      </c>
      <c r="B6379" t="s">
        <v>12635</v>
      </c>
      <c r="C6379" t="s">
        <v>12636</v>
      </c>
      <c r="D6379" t="s">
        <v>162</v>
      </c>
      <c r="E6379" t="s">
        <v>478</v>
      </c>
      <c r="F6379" t="s">
        <v>99</v>
      </c>
      <c r="G6379" t="s">
        <v>293</v>
      </c>
      <c r="H6379">
        <v>90211020</v>
      </c>
    </row>
    <row r="6380" spans="1:8" x14ac:dyDescent="0.25">
      <c r="A6380">
        <v>18922162</v>
      </c>
      <c r="B6380" t="s">
        <v>12637</v>
      </c>
      <c r="C6380" t="s">
        <v>12638</v>
      </c>
      <c r="D6380" t="s">
        <v>162</v>
      </c>
      <c r="E6380" t="s">
        <v>478</v>
      </c>
      <c r="F6380" t="s">
        <v>99</v>
      </c>
      <c r="G6380" t="s">
        <v>293</v>
      </c>
      <c r="H6380">
        <v>90211020</v>
      </c>
    </row>
    <row r="6381" spans="1:8" x14ac:dyDescent="0.25">
      <c r="A6381">
        <v>18922163</v>
      </c>
      <c r="B6381" t="s">
        <v>12639</v>
      </c>
      <c r="C6381" t="s">
        <v>12640</v>
      </c>
      <c r="D6381" t="s">
        <v>162</v>
      </c>
      <c r="E6381" t="s">
        <v>478</v>
      </c>
      <c r="F6381" t="s">
        <v>99</v>
      </c>
      <c r="G6381" t="s">
        <v>293</v>
      </c>
      <c r="H6381">
        <v>90211020</v>
      </c>
    </row>
    <row r="6382" spans="1:8" x14ac:dyDescent="0.25">
      <c r="A6382">
        <v>18923001</v>
      </c>
      <c r="B6382" t="s">
        <v>12641</v>
      </c>
      <c r="C6382" t="s">
        <v>12642</v>
      </c>
      <c r="D6382" t="s">
        <v>162</v>
      </c>
      <c r="E6382" t="s">
        <v>469</v>
      </c>
      <c r="F6382" t="s">
        <v>99</v>
      </c>
      <c r="G6382" t="s">
        <v>293</v>
      </c>
      <c r="H6382">
        <v>90211020</v>
      </c>
    </row>
    <row r="6383" spans="1:8" x14ac:dyDescent="0.25">
      <c r="A6383">
        <v>18923002</v>
      </c>
      <c r="B6383" t="s">
        <v>12643</v>
      </c>
      <c r="C6383" t="s">
        <v>12644</v>
      </c>
      <c r="D6383" t="s">
        <v>162</v>
      </c>
      <c r="E6383" t="s">
        <v>469</v>
      </c>
      <c r="F6383" t="s">
        <v>99</v>
      </c>
      <c r="G6383" t="s">
        <v>293</v>
      </c>
      <c r="H6383">
        <v>90211020</v>
      </c>
    </row>
    <row r="6384" spans="1:8" x14ac:dyDescent="0.25">
      <c r="A6384">
        <v>18923003</v>
      </c>
      <c r="B6384" t="s">
        <v>12645</v>
      </c>
      <c r="C6384" t="s">
        <v>12646</v>
      </c>
      <c r="D6384" t="s">
        <v>162</v>
      </c>
      <c r="E6384" t="s">
        <v>469</v>
      </c>
      <c r="F6384" t="s">
        <v>99</v>
      </c>
      <c r="G6384" t="s">
        <v>293</v>
      </c>
      <c r="H6384">
        <v>90211020</v>
      </c>
    </row>
    <row r="6385" spans="1:8" x14ac:dyDescent="0.25">
      <c r="A6385">
        <v>18923004</v>
      </c>
      <c r="B6385" t="s">
        <v>12647</v>
      </c>
      <c r="C6385" t="s">
        <v>12648</v>
      </c>
      <c r="D6385" t="s">
        <v>162</v>
      </c>
      <c r="E6385" t="s">
        <v>469</v>
      </c>
      <c r="F6385" t="s">
        <v>99</v>
      </c>
      <c r="G6385" t="s">
        <v>293</v>
      </c>
      <c r="H6385">
        <v>90211020</v>
      </c>
    </row>
    <row r="6386" spans="1:8" x14ac:dyDescent="0.25">
      <c r="A6386">
        <v>18923005</v>
      </c>
      <c r="B6386" t="s">
        <v>12649</v>
      </c>
      <c r="C6386" t="s">
        <v>12650</v>
      </c>
      <c r="D6386" t="s">
        <v>162</v>
      </c>
      <c r="E6386" t="s">
        <v>469</v>
      </c>
      <c r="F6386" t="s">
        <v>99</v>
      </c>
      <c r="G6386" t="s">
        <v>293</v>
      </c>
      <c r="H6386">
        <v>90211020</v>
      </c>
    </row>
    <row r="6387" spans="1:8" x14ac:dyDescent="0.25">
      <c r="A6387">
        <v>18923006</v>
      </c>
      <c r="B6387" t="s">
        <v>12651</v>
      </c>
      <c r="C6387" t="s">
        <v>12652</v>
      </c>
      <c r="D6387" t="s">
        <v>376</v>
      </c>
      <c r="E6387" t="s">
        <v>469</v>
      </c>
      <c r="F6387" t="s">
        <v>99</v>
      </c>
      <c r="G6387" t="s">
        <v>293</v>
      </c>
      <c r="H6387">
        <v>90211020</v>
      </c>
    </row>
    <row r="6388" spans="1:8" x14ac:dyDescent="0.25">
      <c r="A6388">
        <v>18923007</v>
      </c>
      <c r="B6388" t="s">
        <v>12653</v>
      </c>
      <c r="C6388" t="s">
        <v>12654</v>
      </c>
      <c r="D6388" t="s">
        <v>376</v>
      </c>
      <c r="E6388" t="s">
        <v>469</v>
      </c>
      <c r="F6388" t="s">
        <v>99</v>
      </c>
      <c r="G6388" t="s">
        <v>293</v>
      </c>
      <c r="H6388">
        <v>90211020</v>
      </c>
    </row>
    <row r="6389" spans="1:8" x14ac:dyDescent="0.25">
      <c r="A6389">
        <v>18923008</v>
      </c>
      <c r="B6389" t="s">
        <v>12655</v>
      </c>
      <c r="C6389" t="s">
        <v>12656</v>
      </c>
      <c r="D6389" t="s">
        <v>376</v>
      </c>
      <c r="E6389" t="s">
        <v>469</v>
      </c>
      <c r="F6389" t="s">
        <v>99</v>
      </c>
      <c r="G6389" t="s">
        <v>293</v>
      </c>
      <c r="H6389">
        <v>90211020</v>
      </c>
    </row>
    <row r="6390" spans="1:8" x14ac:dyDescent="0.25">
      <c r="A6390">
        <v>18923009</v>
      </c>
      <c r="B6390" t="s">
        <v>12657</v>
      </c>
      <c r="C6390" t="s">
        <v>12658</v>
      </c>
      <c r="D6390" t="s">
        <v>162</v>
      </c>
      <c r="E6390" t="s">
        <v>469</v>
      </c>
      <c r="F6390" t="s">
        <v>99</v>
      </c>
      <c r="G6390" t="s">
        <v>293</v>
      </c>
      <c r="H6390">
        <v>90211020</v>
      </c>
    </row>
    <row r="6391" spans="1:8" x14ac:dyDescent="0.25">
      <c r="A6391">
        <v>18923010</v>
      </c>
      <c r="B6391" t="s">
        <v>12659</v>
      </c>
      <c r="C6391" t="s">
        <v>12660</v>
      </c>
      <c r="D6391" t="s">
        <v>162</v>
      </c>
      <c r="E6391" t="s">
        <v>469</v>
      </c>
      <c r="F6391" t="s">
        <v>99</v>
      </c>
      <c r="G6391" t="s">
        <v>293</v>
      </c>
      <c r="H6391">
        <v>90211020</v>
      </c>
    </row>
    <row r="6392" spans="1:8" x14ac:dyDescent="0.25">
      <c r="A6392">
        <v>18923011</v>
      </c>
      <c r="B6392" t="s">
        <v>12661</v>
      </c>
      <c r="C6392" t="s">
        <v>12662</v>
      </c>
      <c r="D6392" t="s">
        <v>162</v>
      </c>
      <c r="E6392" t="s">
        <v>469</v>
      </c>
      <c r="F6392" t="s">
        <v>99</v>
      </c>
      <c r="G6392" t="s">
        <v>293</v>
      </c>
      <c r="H6392">
        <v>90211020</v>
      </c>
    </row>
    <row r="6393" spans="1:8" x14ac:dyDescent="0.25">
      <c r="A6393">
        <v>18923012</v>
      </c>
      <c r="B6393" t="s">
        <v>12663</v>
      </c>
      <c r="C6393" t="s">
        <v>12664</v>
      </c>
      <c r="D6393" t="s">
        <v>162</v>
      </c>
      <c r="E6393" t="s">
        <v>469</v>
      </c>
      <c r="F6393" t="s">
        <v>99</v>
      </c>
      <c r="G6393" t="s">
        <v>293</v>
      </c>
      <c r="H6393">
        <v>90211020</v>
      </c>
    </row>
    <row r="6394" spans="1:8" x14ac:dyDescent="0.25">
      <c r="A6394">
        <v>18923013</v>
      </c>
      <c r="B6394" t="s">
        <v>12665</v>
      </c>
      <c r="C6394" t="s">
        <v>12666</v>
      </c>
      <c r="D6394" t="s">
        <v>162</v>
      </c>
      <c r="E6394" t="s">
        <v>469</v>
      </c>
      <c r="F6394" t="s">
        <v>99</v>
      </c>
      <c r="G6394" t="s">
        <v>293</v>
      </c>
      <c r="H6394">
        <v>90211020</v>
      </c>
    </row>
    <row r="6395" spans="1:8" x14ac:dyDescent="0.25">
      <c r="A6395">
        <v>18923014</v>
      </c>
      <c r="B6395" t="s">
        <v>12667</v>
      </c>
      <c r="C6395" t="s">
        <v>12668</v>
      </c>
      <c r="D6395" t="s">
        <v>162</v>
      </c>
      <c r="E6395" t="s">
        <v>469</v>
      </c>
      <c r="F6395" t="s">
        <v>99</v>
      </c>
      <c r="G6395" t="s">
        <v>293</v>
      </c>
      <c r="H6395">
        <v>90211020</v>
      </c>
    </row>
    <row r="6396" spans="1:8" x14ac:dyDescent="0.25">
      <c r="A6396">
        <v>18923015</v>
      </c>
      <c r="B6396" t="s">
        <v>12669</v>
      </c>
      <c r="C6396" t="s">
        <v>12670</v>
      </c>
      <c r="D6396" t="s">
        <v>162</v>
      </c>
      <c r="E6396" t="s">
        <v>469</v>
      </c>
      <c r="F6396" t="s">
        <v>99</v>
      </c>
      <c r="G6396" t="s">
        <v>293</v>
      </c>
      <c r="H6396">
        <v>90211020</v>
      </c>
    </row>
    <row r="6397" spans="1:8" x14ac:dyDescent="0.25">
      <c r="A6397">
        <v>18923016</v>
      </c>
      <c r="B6397" t="s">
        <v>12671</v>
      </c>
      <c r="C6397" t="s">
        <v>12672</v>
      </c>
      <c r="D6397" t="s">
        <v>162</v>
      </c>
      <c r="E6397" t="s">
        <v>469</v>
      </c>
      <c r="F6397" t="s">
        <v>99</v>
      </c>
      <c r="G6397" t="s">
        <v>293</v>
      </c>
      <c r="H6397">
        <v>90211020</v>
      </c>
    </row>
    <row r="6398" spans="1:8" x14ac:dyDescent="0.25">
      <c r="A6398">
        <v>18923017</v>
      </c>
      <c r="B6398" t="s">
        <v>12673</v>
      </c>
      <c r="C6398" t="s">
        <v>12674</v>
      </c>
      <c r="D6398" t="s">
        <v>162</v>
      </c>
      <c r="E6398" t="s">
        <v>469</v>
      </c>
      <c r="F6398" t="s">
        <v>99</v>
      </c>
      <c r="G6398" t="s">
        <v>293</v>
      </c>
      <c r="H6398">
        <v>90211020</v>
      </c>
    </row>
    <row r="6399" spans="1:8" x14ac:dyDescent="0.25">
      <c r="A6399">
        <v>18923018</v>
      </c>
      <c r="B6399" t="s">
        <v>12675</v>
      </c>
      <c r="C6399" t="s">
        <v>12676</v>
      </c>
      <c r="D6399" t="s">
        <v>162</v>
      </c>
      <c r="E6399" t="s">
        <v>1274</v>
      </c>
      <c r="F6399" t="s">
        <v>99</v>
      </c>
      <c r="G6399" t="s">
        <v>293</v>
      </c>
      <c r="H6399">
        <v>90213110</v>
      </c>
    </row>
    <row r="6400" spans="1:8" x14ac:dyDescent="0.25">
      <c r="A6400">
        <v>18923019</v>
      </c>
      <c r="B6400" t="s">
        <v>12677</v>
      </c>
      <c r="C6400" t="s">
        <v>12678</v>
      </c>
      <c r="D6400" t="s">
        <v>162</v>
      </c>
      <c r="E6400" t="s">
        <v>478</v>
      </c>
      <c r="F6400" t="s">
        <v>99</v>
      </c>
      <c r="G6400" t="s">
        <v>293</v>
      </c>
      <c r="H6400">
        <v>90211020</v>
      </c>
    </row>
    <row r="6401" spans="1:8" x14ac:dyDescent="0.25">
      <c r="A6401">
        <v>18923020</v>
      </c>
      <c r="B6401" t="s">
        <v>12679</v>
      </c>
      <c r="C6401" t="s">
        <v>12680</v>
      </c>
      <c r="D6401" t="s">
        <v>162</v>
      </c>
      <c r="E6401" t="s">
        <v>478</v>
      </c>
      <c r="F6401" t="s">
        <v>99</v>
      </c>
      <c r="G6401" t="s">
        <v>293</v>
      </c>
      <c r="H6401">
        <v>90211020</v>
      </c>
    </row>
    <row r="6402" spans="1:8" x14ac:dyDescent="0.25">
      <c r="A6402">
        <v>18923021</v>
      </c>
      <c r="B6402" t="s">
        <v>12681</v>
      </c>
      <c r="C6402" t="s">
        <v>12243</v>
      </c>
      <c r="D6402" t="s">
        <v>162</v>
      </c>
      <c r="E6402" t="s">
        <v>1274</v>
      </c>
      <c r="F6402" t="s">
        <v>99</v>
      </c>
      <c r="G6402" t="s">
        <v>293</v>
      </c>
      <c r="H6402">
        <v>90213110</v>
      </c>
    </row>
    <row r="6403" spans="1:8" x14ac:dyDescent="0.25">
      <c r="A6403">
        <v>18923022</v>
      </c>
      <c r="B6403" t="s">
        <v>12682</v>
      </c>
      <c r="C6403" t="s">
        <v>12243</v>
      </c>
      <c r="D6403" t="s">
        <v>162</v>
      </c>
      <c r="E6403" t="s">
        <v>1274</v>
      </c>
      <c r="F6403" t="s">
        <v>99</v>
      </c>
      <c r="G6403" t="s">
        <v>293</v>
      </c>
      <c r="H6403">
        <v>90213110</v>
      </c>
    </row>
    <row r="6404" spans="1:8" x14ac:dyDescent="0.25">
      <c r="A6404">
        <v>18923023</v>
      </c>
      <c r="B6404" t="s">
        <v>12683</v>
      </c>
      <c r="C6404" t="s">
        <v>12684</v>
      </c>
      <c r="D6404" t="s">
        <v>162</v>
      </c>
      <c r="E6404" t="s">
        <v>1274</v>
      </c>
      <c r="F6404" t="s">
        <v>99</v>
      </c>
      <c r="G6404" t="s">
        <v>293</v>
      </c>
      <c r="H6404">
        <v>90213190</v>
      </c>
    </row>
    <row r="6405" spans="1:8" x14ac:dyDescent="0.25">
      <c r="A6405">
        <v>18923024</v>
      </c>
      <c r="B6405" t="s">
        <v>12685</v>
      </c>
      <c r="C6405" t="s">
        <v>12686</v>
      </c>
      <c r="D6405" t="s">
        <v>162</v>
      </c>
      <c r="E6405" t="s">
        <v>334</v>
      </c>
      <c r="F6405" t="s">
        <v>99</v>
      </c>
      <c r="G6405" t="s">
        <v>293</v>
      </c>
      <c r="H6405">
        <v>90189099</v>
      </c>
    </row>
    <row r="6406" spans="1:8" x14ac:dyDescent="0.25">
      <c r="A6406">
        <v>18923025</v>
      </c>
      <c r="B6406" t="s">
        <v>12687</v>
      </c>
      <c r="C6406" t="s">
        <v>12688</v>
      </c>
      <c r="D6406" t="s">
        <v>162</v>
      </c>
      <c r="E6406" t="s">
        <v>334</v>
      </c>
      <c r="F6406" t="s">
        <v>99</v>
      </c>
      <c r="G6406" t="s">
        <v>293</v>
      </c>
      <c r="H6406">
        <v>90189099</v>
      </c>
    </row>
    <row r="6407" spans="1:8" x14ac:dyDescent="0.25">
      <c r="A6407">
        <v>18923026</v>
      </c>
      <c r="B6407" t="s">
        <v>12689</v>
      </c>
      <c r="C6407" t="s">
        <v>12690</v>
      </c>
      <c r="D6407" t="s">
        <v>162</v>
      </c>
      <c r="E6407" t="s">
        <v>334</v>
      </c>
      <c r="F6407" t="s">
        <v>99</v>
      </c>
      <c r="G6407" t="s">
        <v>293</v>
      </c>
      <c r="H6407">
        <v>90189099</v>
      </c>
    </row>
    <row r="6408" spans="1:8" x14ac:dyDescent="0.25">
      <c r="A6408">
        <v>18923027</v>
      </c>
      <c r="B6408" t="s">
        <v>12691</v>
      </c>
      <c r="C6408" t="s">
        <v>12692</v>
      </c>
      <c r="D6408" t="s">
        <v>162</v>
      </c>
      <c r="E6408" t="s">
        <v>334</v>
      </c>
      <c r="F6408" t="s">
        <v>99</v>
      </c>
      <c r="G6408" t="s">
        <v>293</v>
      </c>
      <c r="H6408">
        <v>90189099</v>
      </c>
    </row>
    <row r="6409" spans="1:8" x14ac:dyDescent="0.25">
      <c r="A6409">
        <v>18923028</v>
      </c>
      <c r="B6409" t="s">
        <v>12693</v>
      </c>
      <c r="C6409" t="s">
        <v>12694</v>
      </c>
      <c r="D6409" t="s">
        <v>162</v>
      </c>
      <c r="E6409" t="s">
        <v>334</v>
      </c>
      <c r="F6409" t="s">
        <v>99</v>
      </c>
      <c r="G6409" t="s">
        <v>293</v>
      </c>
      <c r="H6409">
        <v>90189099</v>
      </c>
    </row>
    <row r="6410" spans="1:8" x14ac:dyDescent="0.25">
      <c r="A6410">
        <v>18923029</v>
      </c>
      <c r="B6410" t="s">
        <v>12695</v>
      </c>
      <c r="C6410" t="s">
        <v>12696</v>
      </c>
      <c r="D6410" t="s">
        <v>162</v>
      </c>
      <c r="E6410" t="s">
        <v>334</v>
      </c>
      <c r="F6410" t="s">
        <v>99</v>
      </c>
      <c r="G6410" t="s">
        <v>293</v>
      </c>
      <c r="H6410">
        <v>90189099</v>
      </c>
    </row>
    <row r="6411" spans="1:8" x14ac:dyDescent="0.25">
      <c r="A6411">
        <v>18923030</v>
      </c>
      <c r="B6411" t="s">
        <v>12697</v>
      </c>
      <c r="C6411" t="s">
        <v>12698</v>
      </c>
      <c r="D6411" t="s">
        <v>162</v>
      </c>
      <c r="E6411" t="s">
        <v>334</v>
      </c>
      <c r="F6411" t="s">
        <v>99</v>
      </c>
      <c r="G6411" t="s">
        <v>293</v>
      </c>
      <c r="H6411">
        <v>90189099</v>
      </c>
    </row>
    <row r="6412" spans="1:8" x14ac:dyDescent="0.25">
      <c r="A6412">
        <v>18923031</v>
      </c>
      <c r="B6412" t="s">
        <v>12699</v>
      </c>
      <c r="C6412" t="s">
        <v>12700</v>
      </c>
      <c r="D6412" t="s">
        <v>162</v>
      </c>
      <c r="E6412" t="s">
        <v>334</v>
      </c>
      <c r="F6412" t="s">
        <v>99</v>
      </c>
      <c r="G6412" t="s">
        <v>293</v>
      </c>
      <c r="H6412">
        <v>90189099</v>
      </c>
    </row>
    <row r="6413" spans="1:8" x14ac:dyDescent="0.25">
      <c r="A6413">
        <v>18923032</v>
      </c>
      <c r="B6413" t="s">
        <v>12701</v>
      </c>
      <c r="C6413" t="s">
        <v>12702</v>
      </c>
      <c r="D6413" t="s">
        <v>162</v>
      </c>
      <c r="E6413" t="s">
        <v>334</v>
      </c>
      <c r="F6413" t="s">
        <v>99</v>
      </c>
      <c r="G6413" t="s">
        <v>293</v>
      </c>
      <c r="H6413">
        <v>90189099</v>
      </c>
    </row>
    <row r="6414" spans="1:8" x14ac:dyDescent="0.25">
      <c r="A6414">
        <v>18923033</v>
      </c>
      <c r="B6414" t="s">
        <v>12703</v>
      </c>
      <c r="C6414" t="s">
        <v>12704</v>
      </c>
      <c r="D6414" t="s">
        <v>162</v>
      </c>
      <c r="E6414" t="s">
        <v>334</v>
      </c>
      <c r="F6414" t="s">
        <v>12117</v>
      </c>
      <c r="G6414" t="s">
        <v>293</v>
      </c>
      <c r="H6414">
        <v>90189099</v>
      </c>
    </row>
    <row r="6415" spans="1:8" x14ac:dyDescent="0.25">
      <c r="A6415">
        <v>18923034</v>
      </c>
      <c r="B6415" t="s">
        <v>12705</v>
      </c>
      <c r="C6415" t="s">
        <v>12706</v>
      </c>
      <c r="D6415" t="s">
        <v>162</v>
      </c>
      <c r="E6415" t="s">
        <v>334</v>
      </c>
      <c r="F6415" t="s">
        <v>99</v>
      </c>
      <c r="G6415" t="s">
        <v>293</v>
      </c>
      <c r="H6415">
        <v>90189099</v>
      </c>
    </row>
    <row r="6416" spans="1:8" x14ac:dyDescent="0.25">
      <c r="A6416">
        <v>18923035</v>
      </c>
      <c r="B6416" t="s">
        <v>12707</v>
      </c>
      <c r="C6416" t="s">
        <v>12708</v>
      </c>
      <c r="D6416" t="s">
        <v>162</v>
      </c>
      <c r="E6416" t="s">
        <v>334</v>
      </c>
      <c r="F6416" t="s">
        <v>99</v>
      </c>
      <c r="G6416" t="s">
        <v>293</v>
      </c>
      <c r="H6416">
        <v>90189099</v>
      </c>
    </row>
    <row r="6417" spans="1:8" x14ac:dyDescent="0.25">
      <c r="A6417">
        <v>18923036</v>
      </c>
      <c r="B6417" t="s">
        <v>12709</v>
      </c>
      <c r="C6417" t="s">
        <v>12710</v>
      </c>
      <c r="D6417" t="s">
        <v>162</v>
      </c>
      <c r="E6417" t="s">
        <v>334</v>
      </c>
      <c r="F6417" t="s">
        <v>99</v>
      </c>
      <c r="G6417" t="s">
        <v>293</v>
      </c>
      <c r="H6417">
        <v>90189099</v>
      </c>
    </row>
    <row r="6418" spans="1:8" x14ac:dyDescent="0.25">
      <c r="A6418">
        <v>18923037</v>
      </c>
      <c r="B6418" t="s">
        <v>12711</v>
      </c>
      <c r="C6418" t="s">
        <v>12712</v>
      </c>
      <c r="D6418" t="s">
        <v>162</v>
      </c>
      <c r="E6418" t="s">
        <v>334</v>
      </c>
      <c r="F6418" t="s">
        <v>99</v>
      </c>
      <c r="G6418" t="s">
        <v>293</v>
      </c>
      <c r="H6418">
        <v>90189099</v>
      </c>
    </row>
    <row r="6419" spans="1:8" x14ac:dyDescent="0.25">
      <c r="A6419">
        <v>18923038</v>
      </c>
      <c r="B6419" t="s">
        <v>12713</v>
      </c>
      <c r="C6419" t="s">
        <v>12714</v>
      </c>
      <c r="D6419" t="s">
        <v>162</v>
      </c>
      <c r="E6419" t="s">
        <v>334</v>
      </c>
      <c r="F6419" t="s">
        <v>99</v>
      </c>
      <c r="G6419" t="s">
        <v>293</v>
      </c>
      <c r="H6419">
        <v>90189099</v>
      </c>
    </row>
    <row r="6420" spans="1:8" x14ac:dyDescent="0.25">
      <c r="A6420">
        <v>18923039</v>
      </c>
      <c r="B6420" t="s">
        <v>12715</v>
      </c>
      <c r="C6420" t="s">
        <v>12716</v>
      </c>
      <c r="D6420" t="s">
        <v>162</v>
      </c>
      <c r="E6420" t="s">
        <v>334</v>
      </c>
      <c r="F6420" t="s">
        <v>99</v>
      </c>
      <c r="G6420" t="s">
        <v>293</v>
      </c>
      <c r="H6420">
        <v>90189099</v>
      </c>
    </row>
    <row r="6421" spans="1:8" x14ac:dyDescent="0.25">
      <c r="A6421">
        <v>18923040</v>
      </c>
      <c r="B6421" t="s">
        <v>12717</v>
      </c>
      <c r="C6421" t="s">
        <v>12718</v>
      </c>
      <c r="D6421" t="s">
        <v>162</v>
      </c>
      <c r="E6421" t="s">
        <v>334</v>
      </c>
      <c r="F6421" t="s">
        <v>99</v>
      </c>
      <c r="G6421" t="s">
        <v>293</v>
      </c>
      <c r="H6421">
        <v>90189099</v>
      </c>
    </row>
    <row r="6422" spans="1:8" x14ac:dyDescent="0.25">
      <c r="A6422">
        <v>18923041</v>
      </c>
      <c r="B6422" t="s">
        <v>12719</v>
      </c>
      <c r="C6422" t="s">
        <v>12720</v>
      </c>
      <c r="D6422" t="s">
        <v>162</v>
      </c>
      <c r="E6422" t="s">
        <v>334</v>
      </c>
      <c r="F6422" t="s">
        <v>99</v>
      </c>
      <c r="G6422" t="s">
        <v>293</v>
      </c>
      <c r="H6422">
        <v>90189099</v>
      </c>
    </row>
    <row r="6423" spans="1:8" x14ac:dyDescent="0.25">
      <c r="A6423">
        <v>18923042</v>
      </c>
      <c r="B6423" t="s">
        <v>12721</v>
      </c>
      <c r="C6423" t="s">
        <v>12722</v>
      </c>
      <c r="D6423" t="s">
        <v>162</v>
      </c>
      <c r="E6423" t="s">
        <v>334</v>
      </c>
      <c r="F6423" t="s">
        <v>99</v>
      </c>
      <c r="G6423" t="s">
        <v>293</v>
      </c>
      <c r="H6423">
        <v>90189099</v>
      </c>
    </row>
    <row r="6424" spans="1:8" x14ac:dyDescent="0.25">
      <c r="A6424">
        <v>18923043</v>
      </c>
      <c r="B6424" t="s">
        <v>12723</v>
      </c>
      <c r="C6424" t="s">
        <v>12724</v>
      </c>
      <c r="D6424" t="s">
        <v>162</v>
      </c>
      <c r="E6424" t="s">
        <v>334</v>
      </c>
      <c r="F6424" t="s">
        <v>99</v>
      </c>
      <c r="G6424" t="s">
        <v>293</v>
      </c>
      <c r="H6424">
        <v>90189099</v>
      </c>
    </row>
    <row r="6425" spans="1:8" x14ac:dyDescent="0.25">
      <c r="A6425">
        <v>18923044</v>
      </c>
      <c r="B6425" t="s">
        <v>12725</v>
      </c>
      <c r="C6425" t="s">
        <v>12726</v>
      </c>
      <c r="D6425" t="s">
        <v>162</v>
      </c>
      <c r="E6425" t="s">
        <v>334</v>
      </c>
      <c r="F6425" t="s">
        <v>99</v>
      </c>
      <c r="G6425" t="s">
        <v>293</v>
      </c>
      <c r="H6425">
        <v>90189099</v>
      </c>
    </row>
    <row r="6426" spans="1:8" x14ac:dyDescent="0.25">
      <c r="A6426">
        <v>18923045</v>
      </c>
      <c r="B6426" t="s">
        <v>12727</v>
      </c>
      <c r="C6426" t="s">
        <v>12728</v>
      </c>
      <c r="D6426" t="s">
        <v>162</v>
      </c>
      <c r="E6426" t="s">
        <v>334</v>
      </c>
      <c r="F6426" t="s">
        <v>99</v>
      </c>
      <c r="G6426" t="s">
        <v>293</v>
      </c>
      <c r="H6426">
        <v>90189099</v>
      </c>
    </row>
    <row r="6427" spans="1:8" x14ac:dyDescent="0.25">
      <c r="A6427">
        <v>18923046</v>
      </c>
      <c r="B6427" t="s">
        <v>12729</v>
      </c>
      <c r="C6427" t="s">
        <v>12730</v>
      </c>
      <c r="D6427" t="s">
        <v>162</v>
      </c>
      <c r="E6427" t="s">
        <v>334</v>
      </c>
      <c r="F6427" t="s">
        <v>99</v>
      </c>
      <c r="G6427" t="s">
        <v>293</v>
      </c>
      <c r="H6427">
        <v>90189099</v>
      </c>
    </row>
    <row r="6428" spans="1:8" x14ac:dyDescent="0.25">
      <c r="A6428">
        <v>18923047</v>
      </c>
      <c r="B6428" t="s">
        <v>12731</v>
      </c>
      <c r="C6428" t="s">
        <v>12732</v>
      </c>
      <c r="D6428" t="s">
        <v>162</v>
      </c>
      <c r="E6428" t="s">
        <v>334</v>
      </c>
      <c r="F6428" t="s">
        <v>99</v>
      </c>
      <c r="G6428" t="s">
        <v>293</v>
      </c>
      <c r="H6428">
        <v>90189099</v>
      </c>
    </row>
    <row r="6429" spans="1:8" x14ac:dyDescent="0.25">
      <c r="A6429">
        <v>18923048</v>
      </c>
      <c r="B6429" t="s">
        <v>12733</v>
      </c>
      <c r="C6429" t="s">
        <v>12734</v>
      </c>
      <c r="D6429" t="s">
        <v>162</v>
      </c>
      <c r="E6429" t="s">
        <v>334</v>
      </c>
      <c r="F6429" t="s">
        <v>99</v>
      </c>
      <c r="G6429" t="s">
        <v>293</v>
      </c>
      <c r="H6429">
        <v>90189099</v>
      </c>
    </row>
    <row r="6430" spans="1:8" x14ac:dyDescent="0.25">
      <c r="A6430">
        <v>18923049</v>
      </c>
      <c r="B6430" t="s">
        <v>12735</v>
      </c>
      <c r="C6430" t="s">
        <v>12736</v>
      </c>
      <c r="D6430" t="s">
        <v>162</v>
      </c>
      <c r="E6430" t="s">
        <v>334</v>
      </c>
      <c r="F6430" t="s">
        <v>99</v>
      </c>
      <c r="G6430" t="s">
        <v>293</v>
      </c>
      <c r="H6430">
        <v>90189099</v>
      </c>
    </row>
    <row r="6431" spans="1:8" x14ac:dyDescent="0.25">
      <c r="A6431">
        <v>18923050</v>
      </c>
      <c r="B6431" t="s">
        <v>12737</v>
      </c>
      <c r="C6431" t="s">
        <v>12738</v>
      </c>
      <c r="D6431" t="s">
        <v>162</v>
      </c>
      <c r="E6431" t="s">
        <v>334</v>
      </c>
      <c r="F6431" t="s">
        <v>99</v>
      </c>
      <c r="G6431" t="s">
        <v>293</v>
      </c>
      <c r="H6431">
        <v>90189099</v>
      </c>
    </row>
    <row r="6432" spans="1:8" x14ac:dyDescent="0.25">
      <c r="A6432">
        <v>18923051</v>
      </c>
      <c r="B6432" t="s">
        <v>12739</v>
      </c>
      <c r="C6432" t="s">
        <v>12740</v>
      </c>
      <c r="D6432" t="s">
        <v>162</v>
      </c>
      <c r="E6432" t="s">
        <v>334</v>
      </c>
      <c r="F6432" t="s">
        <v>99</v>
      </c>
      <c r="G6432" t="s">
        <v>293</v>
      </c>
      <c r="H6432">
        <v>90189099</v>
      </c>
    </row>
    <row r="6433" spans="1:8" x14ac:dyDescent="0.25">
      <c r="A6433">
        <v>18923052</v>
      </c>
      <c r="B6433" t="s">
        <v>12741</v>
      </c>
      <c r="C6433" t="s">
        <v>12742</v>
      </c>
      <c r="D6433" t="s">
        <v>162</v>
      </c>
      <c r="E6433" t="s">
        <v>334</v>
      </c>
      <c r="F6433" t="s">
        <v>99</v>
      </c>
      <c r="G6433" t="s">
        <v>293</v>
      </c>
      <c r="H6433">
        <v>90189099</v>
      </c>
    </row>
    <row r="6434" spans="1:8" x14ac:dyDescent="0.25">
      <c r="A6434">
        <v>18923053</v>
      </c>
      <c r="B6434" t="s">
        <v>12743</v>
      </c>
      <c r="C6434" t="s">
        <v>12744</v>
      </c>
      <c r="D6434" t="s">
        <v>162</v>
      </c>
      <c r="E6434" t="s">
        <v>334</v>
      </c>
      <c r="F6434" t="s">
        <v>99</v>
      </c>
      <c r="G6434" t="s">
        <v>293</v>
      </c>
      <c r="H6434">
        <v>90189099</v>
      </c>
    </row>
    <row r="6435" spans="1:8" x14ac:dyDescent="0.25">
      <c r="A6435">
        <v>18923054</v>
      </c>
      <c r="B6435" t="s">
        <v>12745</v>
      </c>
      <c r="C6435" t="s">
        <v>12746</v>
      </c>
      <c r="D6435" t="s">
        <v>162</v>
      </c>
      <c r="E6435" t="s">
        <v>334</v>
      </c>
      <c r="F6435" t="s">
        <v>99</v>
      </c>
      <c r="G6435" t="s">
        <v>293</v>
      </c>
      <c r="H6435">
        <v>90189099</v>
      </c>
    </row>
    <row r="6436" spans="1:8" x14ac:dyDescent="0.25">
      <c r="A6436">
        <v>18923055</v>
      </c>
      <c r="B6436" t="s">
        <v>12747</v>
      </c>
      <c r="C6436" t="s">
        <v>12748</v>
      </c>
      <c r="D6436" t="s">
        <v>162</v>
      </c>
      <c r="E6436" t="s">
        <v>334</v>
      </c>
      <c r="F6436" t="s">
        <v>99</v>
      </c>
      <c r="G6436" t="s">
        <v>293</v>
      </c>
      <c r="H6436">
        <v>90189099</v>
      </c>
    </row>
    <row r="6437" spans="1:8" x14ac:dyDescent="0.25">
      <c r="A6437">
        <v>18923056</v>
      </c>
      <c r="B6437" t="s">
        <v>12749</v>
      </c>
      <c r="C6437" t="s">
        <v>12750</v>
      </c>
      <c r="D6437" t="s">
        <v>162</v>
      </c>
      <c r="E6437" t="s">
        <v>334</v>
      </c>
      <c r="F6437" t="s">
        <v>99</v>
      </c>
      <c r="G6437" t="s">
        <v>293</v>
      </c>
      <c r="H6437">
        <v>90189099</v>
      </c>
    </row>
    <row r="6438" spans="1:8" x14ac:dyDescent="0.25">
      <c r="A6438">
        <v>18923057</v>
      </c>
      <c r="B6438" t="s">
        <v>12751</v>
      </c>
      <c r="C6438" t="s">
        <v>12752</v>
      </c>
      <c r="D6438" t="s">
        <v>162</v>
      </c>
      <c r="E6438" t="s">
        <v>334</v>
      </c>
      <c r="F6438" t="s">
        <v>99</v>
      </c>
      <c r="G6438" t="s">
        <v>293</v>
      </c>
      <c r="H6438">
        <v>90189099</v>
      </c>
    </row>
    <row r="6439" spans="1:8" x14ac:dyDescent="0.25">
      <c r="A6439">
        <v>18923058</v>
      </c>
      <c r="B6439" t="s">
        <v>12753</v>
      </c>
      <c r="C6439" t="s">
        <v>12754</v>
      </c>
      <c r="D6439" t="s">
        <v>162</v>
      </c>
      <c r="E6439" t="s">
        <v>334</v>
      </c>
      <c r="F6439" t="s">
        <v>99</v>
      </c>
      <c r="G6439" t="s">
        <v>293</v>
      </c>
      <c r="H6439">
        <v>90189099</v>
      </c>
    </row>
    <row r="6440" spans="1:8" x14ac:dyDescent="0.25">
      <c r="A6440">
        <v>18923059</v>
      </c>
      <c r="B6440" t="s">
        <v>12755</v>
      </c>
      <c r="C6440" t="s">
        <v>12756</v>
      </c>
      <c r="D6440" t="s">
        <v>162</v>
      </c>
      <c r="E6440" t="s">
        <v>334</v>
      </c>
      <c r="F6440" t="s">
        <v>99</v>
      </c>
      <c r="G6440" t="s">
        <v>293</v>
      </c>
      <c r="H6440">
        <v>90189099</v>
      </c>
    </row>
    <row r="6441" spans="1:8" x14ac:dyDescent="0.25">
      <c r="A6441">
        <v>18923060</v>
      </c>
      <c r="B6441" t="s">
        <v>12757</v>
      </c>
      <c r="C6441" t="s">
        <v>12758</v>
      </c>
      <c r="D6441" t="s">
        <v>162</v>
      </c>
      <c r="E6441" t="s">
        <v>334</v>
      </c>
      <c r="F6441" t="s">
        <v>99</v>
      </c>
      <c r="G6441" t="s">
        <v>293</v>
      </c>
      <c r="H6441">
        <v>90189099</v>
      </c>
    </row>
    <row r="6442" spans="1:8" x14ac:dyDescent="0.25">
      <c r="A6442">
        <v>18923061</v>
      </c>
      <c r="B6442" t="s">
        <v>12759</v>
      </c>
      <c r="C6442" t="s">
        <v>12760</v>
      </c>
      <c r="D6442" t="s">
        <v>162</v>
      </c>
      <c r="E6442" t="s">
        <v>334</v>
      </c>
      <c r="F6442" t="s">
        <v>99</v>
      </c>
      <c r="G6442" t="s">
        <v>293</v>
      </c>
      <c r="H6442">
        <v>90189099</v>
      </c>
    </row>
    <row r="6443" spans="1:8" x14ac:dyDescent="0.25">
      <c r="A6443">
        <v>18923062</v>
      </c>
      <c r="B6443" t="s">
        <v>12761</v>
      </c>
      <c r="C6443" t="s">
        <v>12762</v>
      </c>
      <c r="D6443" t="s">
        <v>162</v>
      </c>
      <c r="E6443" t="s">
        <v>334</v>
      </c>
      <c r="F6443" t="s">
        <v>99</v>
      </c>
      <c r="G6443" t="s">
        <v>293</v>
      </c>
      <c r="H6443">
        <v>90189099</v>
      </c>
    </row>
    <row r="6444" spans="1:8" x14ac:dyDescent="0.25">
      <c r="A6444">
        <v>18923063</v>
      </c>
      <c r="B6444" t="s">
        <v>12763</v>
      </c>
      <c r="C6444" t="s">
        <v>12764</v>
      </c>
      <c r="D6444" t="s">
        <v>162</v>
      </c>
      <c r="E6444" t="s">
        <v>334</v>
      </c>
      <c r="F6444" t="s">
        <v>99</v>
      </c>
      <c r="G6444" t="s">
        <v>293</v>
      </c>
      <c r="H6444">
        <v>90189099</v>
      </c>
    </row>
    <row r="6445" spans="1:8" x14ac:dyDescent="0.25">
      <c r="A6445">
        <v>18923064</v>
      </c>
      <c r="B6445" t="s">
        <v>12765</v>
      </c>
      <c r="C6445" t="s">
        <v>12766</v>
      </c>
      <c r="D6445" t="s">
        <v>162</v>
      </c>
      <c r="E6445" t="s">
        <v>334</v>
      </c>
      <c r="F6445" t="s">
        <v>99</v>
      </c>
      <c r="G6445" t="s">
        <v>293</v>
      </c>
      <c r="H6445">
        <v>90189099</v>
      </c>
    </row>
    <row r="6446" spans="1:8" x14ac:dyDescent="0.25">
      <c r="A6446">
        <v>18923065</v>
      </c>
      <c r="B6446" t="s">
        <v>12767</v>
      </c>
      <c r="C6446" t="s">
        <v>12768</v>
      </c>
      <c r="D6446" t="s">
        <v>162</v>
      </c>
      <c r="E6446" t="s">
        <v>334</v>
      </c>
      <c r="F6446" t="s">
        <v>99</v>
      </c>
      <c r="G6446" t="s">
        <v>293</v>
      </c>
      <c r="H6446">
        <v>90189099</v>
      </c>
    </row>
    <row r="6447" spans="1:8" x14ac:dyDescent="0.25">
      <c r="A6447">
        <v>18923066</v>
      </c>
      <c r="B6447" t="s">
        <v>12769</v>
      </c>
      <c r="C6447" t="s">
        <v>12770</v>
      </c>
      <c r="D6447" t="s">
        <v>162</v>
      </c>
      <c r="E6447" t="s">
        <v>334</v>
      </c>
      <c r="F6447" t="s">
        <v>99</v>
      </c>
      <c r="G6447" t="s">
        <v>293</v>
      </c>
      <c r="H6447">
        <v>90189099</v>
      </c>
    </row>
    <row r="6448" spans="1:8" x14ac:dyDescent="0.25">
      <c r="A6448">
        <v>18923067</v>
      </c>
      <c r="B6448" t="s">
        <v>12771</v>
      </c>
      <c r="C6448" t="s">
        <v>12772</v>
      </c>
      <c r="D6448" t="s">
        <v>162</v>
      </c>
      <c r="E6448" t="s">
        <v>334</v>
      </c>
      <c r="F6448" t="s">
        <v>99</v>
      </c>
      <c r="G6448" t="s">
        <v>293</v>
      </c>
      <c r="H6448">
        <v>90189099</v>
      </c>
    </row>
    <row r="6449" spans="1:8" x14ac:dyDescent="0.25">
      <c r="A6449">
        <v>18923068</v>
      </c>
      <c r="B6449" t="s">
        <v>12773</v>
      </c>
      <c r="C6449" t="s">
        <v>12774</v>
      </c>
      <c r="D6449" t="s">
        <v>162</v>
      </c>
      <c r="E6449" t="s">
        <v>334</v>
      </c>
      <c r="F6449" t="s">
        <v>99</v>
      </c>
      <c r="G6449" t="s">
        <v>293</v>
      </c>
      <c r="H6449">
        <v>90189099</v>
      </c>
    </row>
    <row r="6450" spans="1:8" x14ac:dyDescent="0.25">
      <c r="A6450">
        <v>18923069</v>
      </c>
      <c r="B6450" t="s">
        <v>12775</v>
      </c>
      <c r="C6450" t="s">
        <v>12776</v>
      </c>
      <c r="D6450" t="s">
        <v>162</v>
      </c>
      <c r="E6450" t="s">
        <v>334</v>
      </c>
      <c r="F6450" t="s">
        <v>99</v>
      </c>
      <c r="G6450" t="s">
        <v>293</v>
      </c>
      <c r="H6450">
        <v>90189099</v>
      </c>
    </row>
    <row r="6451" spans="1:8" x14ac:dyDescent="0.25">
      <c r="A6451">
        <v>18923070</v>
      </c>
      <c r="B6451" t="s">
        <v>12777</v>
      </c>
      <c r="C6451" t="s">
        <v>12778</v>
      </c>
      <c r="D6451" t="s">
        <v>162</v>
      </c>
      <c r="E6451" t="s">
        <v>334</v>
      </c>
      <c r="F6451" t="s">
        <v>99</v>
      </c>
      <c r="G6451" t="s">
        <v>293</v>
      </c>
      <c r="H6451">
        <v>90189099</v>
      </c>
    </row>
    <row r="6452" spans="1:8" x14ac:dyDescent="0.25">
      <c r="A6452">
        <v>18923071</v>
      </c>
      <c r="B6452" t="s">
        <v>12779</v>
      </c>
      <c r="C6452" t="s">
        <v>12780</v>
      </c>
      <c r="D6452" t="s">
        <v>162</v>
      </c>
      <c r="E6452" t="s">
        <v>334</v>
      </c>
      <c r="F6452" t="s">
        <v>99</v>
      </c>
      <c r="G6452" t="s">
        <v>293</v>
      </c>
      <c r="H6452">
        <v>90189099</v>
      </c>
    </row>
    <row r="6453" spans="1:8" x14ac:dyDescent="0.25">
      <c r="A6453">
        <v>18923072</v>
      </c>
      <c r="B6453" t="s">
        <v>12781</v>
      </c>
      <c r="C6453" t="s">
        <v>12782</v>
      </c>
      <c r="D6453" t="s">
        <v>162</v>
      </c>
      <c r="E6453" t="s">
        <v>334</v>
      </c>
      <c r="F6453" t="s">
        <v>99</v>
      </c>
      <c r="G6453" t="s">
        <v>293</v>
      </c>
      <c r="H6453">
        <v>90189099</v>
      </c>
    </row>
    <row r="6454" spans="1:8" x14ac:dyDescent="0.25">
      <c r="A6454">
        <v>18923073</v>
      </c>
      <c r="B6454" t="s">
        <v>12783</v>
      </c>
      <c r="C6454" t="s">
        <v>12784</v>
      </c>
      <c r="D6454" t="s">
        <v>162</v>
      </c>
      <c r="E6454" t="s">
        <v>334</v>
      </c>
      <c r="F6454" t="s">
        <v>99</v>
      </c>
      <c r="G6454" t="s">
        <v>293</v>
      </c>
      <c r="H6454">
        <v>90189099</v>
      </c>
    </row>
    <row r="6455" spans="1:8" x14ac:dyDescent="0.25">
      <c r="A6455">
        <v>18923074</v>
      </c>
      <c r="B6455" t="s">
        <v>12785</v>
      </c>
      <c r="C6455" t="s">
        <v>12786</v>
      </c>
      <c r="D6455" t="s">
        <v>162</v>
      </c>
      <c r="E6455" t="s">
        <v>334</v>
      </c>
      <c r="F6455" t="s">
        <v>99</v>
      </c>
      <c r="G6455" t="s">
        <v>293</v>
      </c>
      <c r="H6455">
        <v>90189099</v>
      </c>
    </row>
    <row r="6456" spans="1:8" x14ac:dyDescent="0.25">
      <c r="A6456">
        <v>18923075</v>
      </c>
      <c r="B6456" t="s">
        <v>12787</v>
      </c>
      <c r="C6456" t="s">
        <v>12788</v>
      </c>
      <c r="D6456" t="s">
        <v>162</v>
      </c>
      <c r="E6456" t="s">
        <v>334</v>
      </c>
      <c r="F6456" t="s">
        <v>99</v>
      </c>
      <c r="G6456" t="s">
        <v>293</v>
      </c>
      <c r="H6456">
        <v>90189099</v>
      </c>
    </row>
    <row r="6457" spans="1:8" x14ac:dyDescent="0.25">
      <c r="A6457">
        <v>18923076</v>
      </c>
      <c r="B6457" t="s">
        <v>12789</v>
      </c>
      <c r="C6457" t="s">
        <v>12790</v>
      </c>
      <c r="D6457" t="s">
        <v>162</v>
      </c>
      <c r="E6457" t="s">
        <v>334</v>
      </c>
      <c r="F6457" t="s">
        <v>99</v>
      </c>
      <c r="G6457" t="s">
        <v>293</v>
      </c>
      <c r="H6457">
        <v>90189099</v>
      </c>
    </row>
    <row r="6458" spans="1:8" x14ac:dyDescent="0.25">
      <c r="A6458">
        <v>18923077</v>
      </c>
      <c r="B6458" t="s">
        <v>12791</v>
      </c>
      <c r="C6458" t="s">
        <v>12792</v>
      </c>
      <c r="D6458" t="s">
        <v>162</v>
      </c>
      <c r="E6458" t="s">
        <v>334</v>
      </c>
      <c r="F6458" t="s">
        <v>99</v>
      </c>
      <c r="G6458" t="s">
        <v>293</v>
      </c>
      <c r="H6458">
        <v>90189099</v>
      </c>
    </row>
    <row r="6459" spans="1:8" x14ac:dyDescent="0.25">
      <c r="A6459">
        <v>18923078</v>
      </c>
      <c r="B6459" t="s">
        <v>12793</v>
      </c>
      <c r="C6459" t="s">
        <v>12794</v>
      </c>
      <c r="D6459" t="s">
        <v>162</v>
      </c>
      <c r="E6459" t="s">
        <v>334</v>
      </c>
      <c r="F6459" t="s">
        <v>99</v>
      </c>
      <c r="G6459" t="s">
        <v>293</v>
      </c>
      <c r="H6459">
        <v>90189099</v>
      </c>
    </row>
    <row r="6460" spans="1:8" x14ac:dyDescent="0.25">
      <c r="A6460">
        <v>18923079</v>
      </c>
      <c r="B6460" t="s">
        <v>1470</v>
      </c>
      <c r="C6460" t="s">
        <v>1471</v>
      </c>
      <c r="D6460" t="s">
        <v>162</v>
      </c>
      <c r="E6460" t="s">
        <v>334</v>
      </c>
      <c r="F6460" t="s">
        <v>99</v>
      </c>
      <c r="G6460" t="s">
        <v>293</v>
      </c>
      <c r="H6460">
        <v>90189099</v>
      </c>
    </row>
    <row r="6461" spans="1:8" x14ac:dyDescent="0.25">
      <c r="A6461">
        <v>18923080</v>
      </c>
      <c r="B6461" t="s">
        <v>12795</v>
      </c>
      <c r="C6461" t="s">
        <v>12796</v>
      </c>
      <c r="D6461" t="s">
        <v>162</v>
      </c>
      <c r="E6461" t="s">
        <v>1274</v>
      </c>
      <c r="F6461" t="s">
        <v>99</v>
      </c>
      <c r="G6461" t="s">
        <v>293</v>
      </c>
      <c r="H6461">
        <v>90213110</v>
      </c>
    </row>
    <row r="6462" spans="1:8" x14ac:dyDescent="0.25">
      <c r="A6462">
        <v>18923081</v>
      </c>
      <c r="B6462" t="s">
        <v>12797</v>
      </c>
      <c r="C6462" t="s">
        <v>12796</v>
      </c>
      <c r="D6462" t="s">
        <v>162</v>
      </c>
      <c r="E6462" t="s">
        <v>1274</v>
      </c>
      <c r="F6462" t="s">
        <v>99</v>
      </c>
      <c r="G6462" t="s">
        <v>293</v>
      </c>
      <c r="H6462">
        <v>90213110</v>
      </c>
    </row>
    <row r="6463" spans="1:8" x14ac:dyDescent="0.25">
      <c r="A6463">
        <v>18923082</v>
      </c>
      <c r="B6463" t="s">
        <v>12798</v>
      </c>
      <c r="C6463" t="s">
        <v>12799</v>
      </c>
      <c r="D6463" t="s">
        <v>162</v>
      </c>
      <c r="E6463" t="s">
        <v>1274</v>
      </c>
      <c r="F6463" t="s">
        <v>99</v>
      </c>
      <c r="G6463" t="s">
        <v>293</v>
      </c>
      <c r="H6463">
        <v>90211020</v>
      </c>
    </row>
    <row r="6464" spans="1:8" x14ac:dyDescent="0.25">
      <c r="A6464">
        <v>18923083</v>
      </c>
      <c r="B6464" t="s">
        <v>12800</v>
      </c>
      <c r="C6464" t="s">
        <v>12801</v>
      </c>
      <c r="D6464" t="s">
        <v>162</v>
      </c>
      <c r="E6464" t="s">
        <v>1274</v>
      </c>
      <c r="F6464" t="s">
        <v>99</v>
      </c>
      <c r="G6464" t="s">
        <v>293</v>
      </c>
      <c r="H6464">
        <v>90211020</v>
      </c>
    </row>
    <row r="6465" spans="1:8" x14ac:dyDescent="0.25">
      <c r="A6465">
        <v>18923084</v>
      </c>
      <c r="B6465" t="s">
        <v>12802</v>
      </c>
      <c r="C6465" t="s">
        <v>12803</v>
      </c>
      <c r="D6465" t="s">
        <v>162</v>
      </c>
      <c r="E6465" t="s">
        <v>1274</v>
      </c>
      <c r="F6465" t="s">
        <v>99</v>
      </c>
      <c r="G6465" t="s">
        <v>293</v>
      </c>
      <c r="H6465">
        <v>90213190</v>
      </c>
    </row>
    <row r="6466" spans="1:8" x14ac:dyDescent="0.25">
      <c r="A6466">
        <v>18923085</v>
      </c>
      <c r="B6466" t="s">
        <v>12804</v>
      </c>
      <c r="C6466" t="s">
        <v>12805</v>
      </c>
      <c r="D6466" t="s">
        <v>162</v>
      </c>
      <c r="E6466" t="s">
        <v>478</v>
      </c>
      <c r="F6466" t="s">
        <v>99</v>
      </c>
      <c r="G6466" t="s">
        <v>293</v>
      </c>
      <c r="H6466">
        <v>90211020</v>
      </c>
    </row>
    <row r="6467" spans="1:8" x14ac:dyDescent="0.25">
      <c r="A6467">
        <v>18923086</v>
      </c>
      <c r="B6467" t="s">
        <v>12806</v>
      </c>
      <c r="C6467" t="s">
        <v>12807</v>
      </c>
      <c r="D6467" t="s">
        <v>162</v>
      </c>
      <c r="E6467" t="s">
        <v>478</v>
      </c>
      <c r="F6467" t="s">
        <v>99</v>
      </c>
      <c r="G6467" t="s">
        <v>293</v>
      </c>
      <c r="H6467">
        <v>90211020</v>
      </c>
    </row>
    <row r="6468" spans="1:8" x14ac:dyDescent="0.25">
      <c r="A6468">
        <v>18923087</v>
      </c>
      <c r="B6468" t="s">
        <v>12808</v>
      </c>
      <c r="C6468" t="s">
        <v>12809</v>
      </c>
      <c r="D6468" t="s">
        <v>162</v>
      </c>
      <c r="E6468" t="s">
        <v>478</v>
      </c>
      <c r="F6468" t="s">
        <v>99</v>
      </c>
      <c r="G6468" t="s">
        <v>293</v>
      </c>
      <c r="H6468">
        <v>90211020</v>
      </c>
    </row>
    <row r="6469" spans="1:8" x14ac:dyDescent="0.25">
      <c r="A6469">
        <v>18923088</v>
      </c>
      <c r="B6469" t="s">
        <v>12810</v>
      </c>
      <c r="C6469" t="s">
        <v>12811</v>
      </c>
      <c r="D6469" t="s">
        <v>162</v>
      </c>
      <c r="E6469" t="s">
        <v>478</v>
      </c>
      <c r="F6469" t="s">
        <v>99</v>
      </c>
      <c r="G6469" t="s">
        <v>293</v>
      </c>
      <c r="H6469">
        <v>90211020</v>
      </c>
    </row>
    <row r="6470" spans="1:8" x14ac:dyDescent="0.25">
      <c r="A6470">
        <v>18923089</v>
      </c>
      <c r="B6470" t="s">
        <v>12812</v>
      </c>
      <c r="C6470" t="s">
        <v>12813</v>
      </c>
      <c r="D6470" t="s">
        <v>162</v>
      </c>
      <c r="E6470" t="s">
        <v>478</v>
      </c>
      <c r="F6470" t="s">
        <v>99</v>
      </c>
      <c r="G6470" t="s">
        <v>293</v>
      </c>
      <c r="H6470">
        <v>90211020</v>
      </c>
    </row>
    <row r="6471" spans="1:8" x14ac:dyDescent="0.25">
      <c r="A6471">
        <v>18923090</v>
      </c>
      <c r="B6471" t="s">
        <v>12814</v>
      </c>
      <c r="C6471" t="s">
        <v>12815</v>
      </c>
      <c r="D6471" t="s">
        <v>162</v>
      </c>
      <c r="E6471" t="s">
        <v>334</v>
      </c>
      <c r="F6471" t="s">
        <v>99</v>
      </c>
      <c r="G6471" t="s">
        <v>293</v>
      </c>
      <c r="H6471">
        <v>90189099</v>
      </c>
    </row>
    <row r="6472" spans="1:8" x14ac:dyDescent="0.25">
      <c r="A6472">
        <v>18923091</v>
      </c>
      <c r="B6472" t="s">
        <v>12816</v>
      </c>
      <c r="C6472" t="s">
        <v>12817</v>
      </c>
      <c r="D6472" t="s">
        <v>162</v>
      </c>
      <c r="E6472" t="s">
        <v>334</v>
      </c>
      <c r="F6472" t="s">
        <v>99</v>
      </c>
      <c r="G6472" t="s">
        <v>293</v>
      </c>
      <c r="H6472">
        <v>90189099</v>
      </c>
    </row>
    <row r="6473" spans="1:8" x14ac:dyDescent="0.25">
      <c r="A6473">
        <v>18923092</v>
      </c>
      <c r="B6473" t="s">
        <v>12818</v>
      </c>
      <c r="C6473" t="s">
        <v>12819</v>
      </c>
      <c r="D6473" t="s">
        <v>162</v>
      </c>
      <c r="E6473" t="s">
        <v>1274</v>
      </c>
      <c r="F6473" t="s">
        <v>99</v>
      </c>
      <c r="G6473" t="s">
        <v>293</v>
      </c>
      <c r="H6473">
        <v>90213110</v>
      </c>
    </row>
    <row r="6474" spans="1:8" x14ac:dyDescent="0.25">
      <c r="A6474">
        <v>18923093</v>
      </c>
      <c r="B6474" t="s">
        <v>12820</v>
      </c>
      <c r="C6474" t="s">
        <v>12821</v>
      </c>
      <c r="D6474" t="s">
        <v>162</v>
      </c>
      <c r="E6474" t="s">
        <v>1274</v>
      </c>
      <c r="F6474" t="s">
        <v>99</v>
      </c>
      <c r="G6474" t="s">
        <v>293</v>
      </c>
      <c r="H6474">
        <v>90213110</v>
      </c>
    </row>
    <row r="6475" spans="1:8" x14ac:dyDescent="0.25">
      <c r="A6475">
        <v>18923094</v>
      </c>
      <c r="B6475" t="s">
        <v>12822</v>
      </c>
      <c r="C6475" t="s">
        <v>12823</v>
      </c>
      <c r="D6475" t="s">
        <v>162</v>
      </c>
      <c r="E6475" t="s">
        <v>1274</v>
      </c>
      <c r="F6475" t="s">
        <v>99</v>
      </c>
      <c r="G6475" t="s">
        <v>293</v>
      </c>
      <c r="H6475">
        <v>90213110</v>
      </c>
    </row>
    <row r="6476" spans="1:8" x14ac:dyDescent="0.25">
      <c r="A6476">
        <v>18923095</v>
      </c>
      <c r="B6476" t="s">
        <v>1442</v>
      </c>
      <c r="C6476" t="s">
        <v>12824</v>
      </c>
      <c r="D6476" t="s">
        <v>162</v>
      </c>
      <c r="E6476" t="s">
        <v>334</v>
      </c>
      <c r="F6476" t="s">
        <v>99</v>
      </c>
      <c r="G6476" t="s">
        <v>293</v>
      </c>
      <c r="H6476">
        <v>90189099</v>
      </c>
    </row>
    <row r="6477" spans="1:8" x14ac:dyDescent="0.25">
      <c r="A6477">
        <v>18923096</v>
      </c>
      <c r="B6477" t="s">
        <v>12703</v>
      </c>
      <c r="C6477" t="s">
        <v>12704</v>
      </c>
      <c r="D6477" t="s">
        <v>162</v>
      </c>
      <c r="E6477" t="s">
        <v>334</v>
      </c>
      <c r="F6477" t="s">
        <v>99</v>
      </c>
      <c r="G6477" t="s">
        <v>293</v>
      </c>
      <c r="H6477">
        <v>90189099</v>
      </c>
    </row>
    <row r="6478" spans="1:8" x14ac:dyDescent="0.25">
      <c r="A6478">
        <v>18923097</v>
      </c>
      <c r="B6478" t="s">
        <v>1456</v>
      </c>
      <c r="C6478" t="s">
        <v>1457</v>
      </c>
      <c r="D6478" t="s">
        <v>162</v>
      </c>
      <c r="E6478" t="s">
        <v>334</v>
      </c>
      <c r="F6478" t="s">
        <v>99</v>
      </c>
      <c r="G6478" t="s">
        <v>293</v>
      </c>
      <c r="H6478">
        <v>90189099</v>
      </c>
    </row>
    <row r="6479" spans="1:8" x14ac:dyDescent="0.25">
      <c r="A6479">
        <v>18923098</v>
      </c>
      <c r="B6479" t="s">
        <v>1470</v>
      </c>
      <c r="C6479" t="s">
        <v>1471</v>
      </c>
      <c r="D6479" t="s">
        <v>162</v>
      </c>
      <c r="E6479" t="s">
        <v>334</v>
      </c>
      <c r="F6479" t="s">
        <v>99</v>
      </c>
      <c r="G6479" t="s">
        <v>293</v>
      </c>
      <c r="H6479">
        <v>90189099</v>
      </c>
    </row>
    <row r="6480" spans="1:8" x14ac:dyDescent="0.25">
      <c r="A6480">
        <v>18923099</v>
      </c>
      <c r="B6480" t="s">
        <v>12825</v>
      </c>
      <c r="C6480" t="s">
        <v>12826</v>
      </c>
      <c r="D6480" t="s">
        <v>162</v>
      </c>
      <c r="E6480" t="s">
        <v>334</v>
      </c>
      <c r="F6480" t="s">
        <v>99</v>
      </c>
      <c r="G6480" t="s">
        <v>293</v>
      </c>
      <c r="H6480">
        <v>90230000</v>
      </c>
    </row>
    <row r="6481" spans="1:8" x14ac:dyDescent="0.25">
      <c r="A6481">
        <v>18923100</v>
      </c>
      <c r="B6481" t="s">
        <v>10753</v>
      </c>
      <c r="C6481" t="s">
        <v>10754</v>
      </c>
      <c r="D6481" t="s">
        <v>274</v>
      </c>
      <c r="E6481" t="s">
        <v>334</v>
      </c>
      <c r="F6481" t="s">
        <v>99</v>
      </c>
      <c r="G6481" t="s">
        <v>293</v>
      </c>
      <c r="H6481">
        <v>90189099</v>
      </c>
    </row>
    <row r="6482" spans="1:8" x14ac:dyDescent="0.25">
      <c r="A6482">
        <v>18923101</v>
      </c>
      <c r="B6482" t="s">
        <v>12827</v>
      </c>
      <c r="C6482" t="s">
        <v>12828</v>
      </c>
      <c r="D6482" t="s">
        <v>162</v>
      </c>
      <c r="E6482" t="s">
        <v>334</v>
      </c>
      <c r="F6482" t="s">
        <v>99</v>
      </c>
      <c r="G6482" t="s">
        <v>293</v>
      </c>
      <c r="H6482">
        <v>90189099</v>
      </c>
    </row>
    <row r="6483" spans="1:8" x14ac:dyDescent="0.25">
      <c r="A6483">
        <v>18923102</v>
      </c>
      <c r="B6483" t="s">
        <v>12829</v>
      </c>
      <c r="C6483" t="s">
        <v>12830</v>
      </c>
      <c r="D6483" t="s">
        <v>162</v>
      </c>
      <c r="E6483" t="s">
        <v>334</v>
      </c>
      <c r="F6483" t="s">
        <v>99</v>
      </c>
      <c r="G6483" t="s">
        <v>293</v>
      </c>
      <c r="H6483">
        <v>90189099</v>
      </c>
    </row>
    <row r="6484" spans="1:8" x14ac:dyDescent="0.25">
      <c r="A6484">
        <v>18923103</v>
      </c>
      <c r="B6484" t="s">
        <v>12831</v>
      </c>
      <c r="C6484" t="s">
        <v>12832</v>
      </c>
      <c r="D6484" t="s">
        <v>162</v>
      </c>
      <c r="E6484" t="s">
        <v>334</v>
      </c>
      <c r="F6484" t="s">
        <v>99</v>
      </c>
      <c r="G6484" t="s">
        <v>293</v>
      </c>
      <c r="H6484">
        <v>90189099</v>
      </c>
    </row>
    <row r="6485" spans="1:8" x14ac:dyDescent="0.25">
      <c r="A6485">
        <v>18923104</v>
      </c>
      <c r="B6485" t="s">
        <v>12833</v>
      </c>
      <c r="C6485" t="s">
        <v>12834</v>
      </c>
      <c r="D6485" t="s">
        <v>162</v>
      </c>
      <c r="E6485" t="s">
        <v>334</v>
      </c>
      <c r="F6485" t="s">
        <v>99</v>
      </c>
      <c r="G6485" t="s">
        <v>293</v>
      </c>
      <c r="H6485">
        <v>90189099</v>
      </c>
    </row>
    <row r="6486" spans="1:8" x14ac:dyDescent="0.25">
      <c r="A6486">
        <v>18923105</v>
      </c>
      <c r="B6486" t="s">
        <v>12835</v>
      </c>
      <c r="C6486" t="s">
        <v>12836</v>
      </c>
      <c r="D6486" t="s">
        <v>162</v>
      </c>
      <c r="E6486" t="s">
        <v>334</v>
      </c>
      <c r="F6486" t="s">
        <v>99</v>
      </c>
      <c r="G6486" t="s">
        <v>293</v>
      </c>
      <c r="H6486">
        <v>90189099</v>
      </c>
    </row>
    <row r="6487" spans="1:8" x14ac:dyDescent="0.25">
      <c r="A6487">
        <v>18923106</v>
      </c>
      <c r="B6487" t="s">
        <v>12837</v>
      </c>
      <c r="C6487" t="s">
        <v>12838</v>
      </c>
      <c r="D6487" t="s">
        <v>162</v>
      </c>
      <c r="E6487" t="s">
        <v>334</v>
      </c>
      <c r="F6487" t="s">
        <v>99</v>
      </c>
      <c r="G6487" t="s">
        <v>293</v>
      </c>
      <c r="H6487">
        <v>90189099</v>
      </c>
    </row>
    <row r="6488" spans="1:8" x14ac:dyDescent="0.25">
      <c r="A6488">
        <v>18923107</v>
      </c>
      <c r="B6488" t="s">
        <v>12839</v>
      </c>
      <c r="C6488" t="s">
        <v>12840</v>
      </c>
      <c r="D6488" t="s">
        <v>162</v>
      </c>
      <c r="E6488" t="s">
        <v>334</v>
      </c>
      <c r="F6488" t="s">
        <v>99</v>
      </c>
      <c r="G6488" t="s">
        <v>293</v>
      </c>
      <c r="H6488">
        <v>90189099</v>
      </c>
    </row>
    <row r="6489" spans="1:8" x14ac:dyDescent="0.25">
      <c r="A6489">
        <v>18923108</v>
      </c>
      <c r="B6489" t="s">
        <v>12841</v>
      </c>
      <c r="C6489" t="s">
        <v>12842</v>
      </c>
      <c r="D6489" t="s">
        <v>162</v>
      </c>
      <c r="E6489" t="s">
        <v>334</v>
      </c>
      <c r="F6489" t="s">
        <v>99</v>
      </c>
      <c r="G6489" t="s">
        <v>293</v>
      </c>
      <c r="H6489">
        <v>90189099</v>
      </c>
    </row>
    <row r="6490" spans="1:8" x14ac:dyDescent="0.25">
      <c r="A6490">
        <v>18923109</v>
      </c>
      <c r="B6490" t="s">
        <v>12843</v>
      </c>
      <c r="C6490" t="s">
        <v>12844</v>
      </c>
      <c r="D6490" t="s">
        <v>162</v>
      </c>
      <c r="E6490" t="s">
        <v>334</v>
      </c>
      <c r="F6490" t="s">
        <v>99</v>
      </c>
      <c r="G6490" t="s">
        <v>293</v>
      </c>
      <c r="H6490">
        <v>90189099</v>
      </c>
    </row>
    <row r="6491" spans="1:8" x14ac:dyDescent="0.25">
      <c r="A6491">
        <v>18923110</v>
      </c>
      <c r="B6491" t="s">
        <v>12845</v>
      </c>
      <c r="C6491" t="s">
        <v>12846</v>
      </c>
      <c r="D6491" t="s">
        <v>162</v>
      </c>
      <c r="E6491" t="s">
        <v>334</v>
      </c>
      <c r="F6491" t="s">
        <v>99</v>
      </c>
      <c r="G6491" t="s">
        <v>293</v>
      </c>
      <c r="H6491">
        <v>90189099</v>
      </c>
    </row>
    <row r="6492" spans="1:8" x14ac:dyDescent="0.25">
      <c r="A6492">
        <v>18923111</v>
      </c>
      <c r="B6492" t="s">
        <v>12847</v>
      </c>
      <c r="C6492" t="s">
        <v>12848</v>
      </c>
      <c r="D6492" t="s">
        <v>162</v>
      </c>
      <c r="E6492" t="s">
        <v>334</v>
      </c>
      <c r="F6492" t="s">
        <v>99</v>
      </c>
      <c r="G6492" t="s">
        <v>293</v>
      </c>
      <c r="H6492">
        <v>90189099</v>
      </c>
    </row>
    <row r="6493" spans="1:8" x14ac:dyDescent="0.25">
      <c r="A6493">
        <v>18923112</v>
      </c>
      <c r="B6493" t="s">
        <v>12849</v>
      </c>
      <c r="C6493" t="s">
        <v>12850</v>
      </c>
      <c r="D6493" t="s">
        <v>162</v>
      </c>
      <c r="E6493" t="s">
        <v>334</v>
      </c>
      <c r="F6493" t="s">
        <v>99</v>
      </c>
      <c r="G6493" t="s">
        <v>293</v>
      </c>
      <c r="H6493">
        <v>90189099</v>
      </c>
    </row>
    <row r="6494" spans="1:8" x14ac:dyDescent="0.25">
      <c r="A6494">
        <v>18923113</v>
      </c>
      <c r="B6494" t="s">
        <v>12851</v>
      </c>
      <c r="C6494" t="s">
        <v>12852</v>
      </c>
      <c r="D6494" t="s">
        <v>162</v>
      </c>
      <c r="E6494" t="s">
        <v>334</v>
      </c>
      <c r="F6494" t="s">
        <v>99</v>
      </c>
      <c r="G6494" t="s">
        <v>293</v>
      </c>
      <c r="H6494">
        <v>90189099</v>
      </c>
    </row>
    <row r="6495" spans="1:8" x14ac:dyDescent="0.25">
      <c r="A6495">
        <v>18923114</v>
      </c>
      <c r="B6495" t="s">
        <v>12853</v>
      </c>
      <c r="C6495" t="s">
        <v>12854</v>
      </c>
      <c r="D6495" t="s">
        <v>162</v>
      </c>
      <c r="E6495" t="s">
        <v>334</v>
      </c>
      <c r="F6495" t="s">
        <v>99</v>
      </c>
      <c r="G6495" t="s">
        <v>293</v>
      </c>
      <c r="H6495">
        <v>90189099</v>
      </c>
    </row>
    <row r="6496" spans="1:8" x14ac:dyDescent="0.25">
      <c r="A6496">
        <v>18923115</v>
      </c>
      <c r="B6496" t="s">
        <v>12855</v>
      </c>
      <c r="C6496" t="s">
        <v>12856</v>
      </c>
      <c r="D6496" t="s">
        <v>162</v>
      </c>
      <c r="E6496" t="s">
        <v>334</v>
      </c>
      <c r="F6496" t="s">
        <v>99</v>
      </c>
      <c r="G6496" t="s">
        <v>293</v>
      </c>
      <c r="H6496">
        <v>90189099</v>
      </c>
    </row>
    <row r="6497" spans="1:8" x14ac:dyDescent="0.25">
      <c r="A6497">
        <v>18923116</v>
      </c>
      <c r="B6497" t="s">
        <v>12857</v>
      </c>
      <c r="C6497" t="s">
        <v>12858</v>
      </c>
      <c r="D6497" t="s">
        <v>162</v>
      </c>
      <c r="E6497" t="s">
        <v>334</v>
      </c>
      <c r="F6497" t="s">
        <v>99</v>
      </c>
      <c r="G6497" t="s">
        <v>293</v>
      </c>
      <c r="H6497">
        <v>90189099</v>
      </c>
    </row>
    <row r="6498" spans="1:8" x14ac:dyDescent="0.25">
      <c r="A6498">
        <v>18923117</v>
      </c>
      <c r="B6498" t="s">
        <v>12859</v>
      </c>
      <c r="C6498" t="s">
        <v>12860</v>
      </c>
      <c r="D6498" t="s">
        <v>162</v>
      </c>
      <c r="E6498" t="s">
        <v>334</v>
      </c>
      <c r="F6498" t="s">
        <v>99</v>
      </c>
      <c r="G6498" t="s">
        <v>293</v>
      </c>
      <c r="H6498">
        <v>90189099</v>
      </c>
    </row>
    <row r="6499" spans="1:8" x14ac:dyDescent="0.25">
      <c r="A6499">
        <v>18923118</v>
      </c>
      <c r="B6499" t="s">
        <v>12861</v>
      </c>
      <c r="C6499" t="s">
        <v>1575</v>
      </c>
      <c r="D6499" t="s">
        <v>162</v>
      </c>
      <c r="E6499" t="s">
        <v>334</v>
      </c>
      <c r="F6499" t="s">
        <v>99</v>
      </c>
      <c r="G6499" t="s">
        <v>293</v>
      </c>
      <c r="H6499">
        <v>90189099</v>
      </c>
    </row>
    <row r="6500" spans="1:8" x14ac:dyDescent="0.25">
      <c r="A6500">
        <v>18923119</v>
      </c>
      <c r="B6500" t="s">
        <v>12862</v>
      </c>
      <c r="C6500" t="s">
        <v>1577</v>
      </c>
      <c r="D6500" t="s">
        <v>162</v>
      </c>
      <c r="E6500" t="s">
        <v>334</v>
      </c>
      <c r="F6500" t="s">
        <v>99</v>
      </c>
      <c r="G6500" t="s">
        <v>293</v>
      </c>
      <c r="H6500">
        <v>90189099</v>
      </c>
    </row>
    <row r="6501" spans="1:8" x14ac:dyDescent="0.25">
      <c r="A6501">
        <v>18923120</v>
      </c>
      <c r="B6501" t="s">
        <v>12863</v>
      </c>
      <c r="C6501" t="s">
        <v>12864</v>
      </c>
      <c r="D6501" t="s">
        <v>162</v>
      </c>
      <c r="E6501" t="s">
        <v>334</v>
      </c>
      <c r="F6501" t="s">
        <v>99</v>
      </c>
      <c r="G6501" t="s">
        <v>293</v>
      </c>
      <c r="H6501">
        <v>90189099</v>
      </c>
    </row>
    <row r="6502" spans="1:8" x14ac:dyDescent="0.25">
      <c r="A6502">
        <v>18923121</v>
      </c>
      <c r="B6502" t="s">
        <v>12865</v>
      </c>
      <c r="C6502" t="s">
        <v>12866</v>
      </c>
      <c r="D6502" t="s">
        <v>162</v>
      </c>
      <c r="E6502" t="s">
        <v>334</v>
      </c>
      <c r="F6502" t="s">
        <v>99</v>
      </c>
      <c r="G6502" t="s">
        <v>293</v>
      </c>
      <c r="H6502">
        <v>90189099</v>
      </c>
    </row>
    <row r="6503" spans="1:8" x14ac:dyDescent="0.25">
      <c r="A6503">
        <v>18923122</v>
      </c>
      <c r="B6503" t="s">
        <v>12867</v>
      </c>
      <c r="C6503" t="s">
        <v>12868</v>
      </c>
      <c r="D6503" t="s">
        <v>162</v>
      </c>
      <c r="E6503" t="s">
        <v>334</v>
      </c>
      <c r="F6503" t="s">
        <v>99</v>
      </c>
      <c r="G6503" t="s">
        <v>293</v>
      </c>
      <c r="H6503">
        <v>90189099</v>
      </c>
    </row>
    <row r="6504" spans="1:8" x14ac:dyDescent="0.25">
      <c r="A6504">
        <v>18923123</v>
      </c>
      <c r="B6504" t="s">
        <v>12869</v>
      </c>
      <c r="C6504" t="s">
        <v>12870</v>
      </c>
      <c r="D6504" t="s">
        <v>162</v>
      </c>
      <c r="E6504" t="s">
        <v>334</v>
      </c>
      <c r="F6504" t="s">
        <v>99</v>
      </c>
      <c r="G6504" t="s">
        <v>293</v>
      </c>
      <c r="H6504">
        <v>90189099</v>
      </c>
    </row>
    <row r="6505" spans="1:8" x14ac:dyDescent="0.25">
      <c r="A6505">
        <v>18923124</v>
      </c>
      <c r="B6505" t="s">
        <v>12871</v>
      </c>
      <c r="C6505" t="s">
        <v>12872</v>
      </c>
      <c r="D6505" t="s">
        <v>162</v>
      </c>
      <c r="E6505" t="s">
        <v>334</v>
      </c>
      <c r="F6505" t="s">
        <v>99</v>
      </c>
      <c r="G6505" t="s">
        <v>293</v>
      </c>
      <c r="H6505">
        <v>90189099</v>
      </c>
    </row>
    <row r="6506" spans="1:8" x14ac:dyDescent="0.25">
      <c r="A6506">
        <v>18923125</v>
      </c>
      <c r="B6506" t="s">
        <v>12873</v>
      </c>
      <c r="C6506" t="s">
        <v>12874</v>
      </c>
      <c r="D6506" t="s">
        <v>162</v>
      </c>
      <c r="E6506" t="s">
        <v>334</v>
      </c>
      <c r="F6506" t="s">
        <v>99</v>
      </c>
      <c r="G6506" t="s">
        <v>293</v>
      </c>
      <c r="H6506">
        <v>90189099</v>
      </c>
    </row>
    <row r="6507" spans="1:8" x14ac:dyDescent="0.25">
      <c r="A6507">
        <v>18923126</v>
      </c>
      <c r="B6507" t="s">
        <v>12875</v>
      </c>
      <c r="C6507" t="s">
        <v>12876</v>
      </c>
      <c r="D6507" t="s">
        <v>162</v>
      </c>
      <c r="E6507" t="s">
        <v>334</v>
      </c>
      <c r="F6507" t="s">
        <v>99</v>
      </c>
      <c r="G6507" t="s">
        <v>293</v>
      </c>
      <c r="H6507">
        <v>90189099</v>
      </c>
    </row>
    <row r="6508" spans="1:8" x14ac:dyDescent="0.25">
      <c r="A6508">
        <v>18923127</v>
      </c>
      <c r="B6508" t="s">
        <v>12877</v>
      </c>
      <c r="C6508" t="s">
        <v>12878</v>
      </c>
      <c r="D6508" t="s">
        <v>162</v>
      </c>
      <c r="E6508" t="s">
        <v>334</v>
      </c>
      <c r="F6508" t="s">
        <v>99</v>
      </c>
      <c r="G6508" t="s">
        <v>293</v>
      </c>
      <c r="H6508">
        <v>90189099</v>
      </c>
    </row>
    <row r="6509" spans="1:8" x14ac:dyDescent="0.25">
      <c r="A6509">
        <v>18923128</v>
      </c>
      <c r="B6509" t="s">
        <v>12879</v>
      </c>
      <c r="C6509" t="s">
        <v>12880</v>
      </c>
      <c r="D6509" t="s">
        <v>162</v>
      </c>
      <c r="E6509" t="s">
        <v>334</v>
      </c>
      <c r="F6509" t="s">
        <v>99</v>
      </c>
      <c r="G6509" t="s">
        <v>293</v>
      </c>
      <c r="H6509">
        <v>90189099</v>
      </c>
    </row>
    <row r="6510" spans="1:8" x14ac:dyDescent="0.25">
      <c r="A6510">
        <v>18923129</v>
      </c>
      <c r="B6510" t="s">
        <v>12881</v>
      </c>
      <c r="C6510" t="s">
        <v>12882</v>
      </c>
      <c r="D6510" t="s">
        <v>162</v>
      </c>
      <c r="E6510" t="s">
        <v>334</v>
      </c>
      <c r="F6510" t="s">
        <v>99</v>
      </c>
      <c r="G6510" t="s">
        <v>293</v>
      </c>
      <c r="H6510">
        <v>90189099</v>
      </c>
    </row>
    <row r="6511" spans="1:8" x14ac:dyDescent="0.25">
      <c r="A6511">
        <v>18923130</v>
      </c>
      <c r="B6511" t="s">
        <v>12883</v>
      </c>
      <c r="C6511" t="s">
        <v>12884</v>
      </c>
      <c r="D6511" t="s">
        <v>162</v>
      </c>
      <c r="E6511" t="s">
        <v>334</v>
      </c>
      <c r="F6511" t="s">
        <v>99</v>
      </c>
      <c r="G6511" t="s">
        <v>293</v>
      </c>
      <c r="H6511">
        <v>90189099</v>
      </c>
    </row>
    <row r="6512" spans="1:8" x14ac:dyDescent="0.25">
      <c r="A6512">
        <v>18923131</v>
      </c>
      <c r="B6512" t="s">
        <v>12885</v>
      </c>
      <c r="C6512" t="s">
        <v>12886</v>
      </c>
      <c r="D6512" t="s">
        <v>162</v>
      </c>
      <c r="E6512" t="s">
        <v>334</v>
      </c>
      <c r="F6512" t="s">
        <v>99</v>
      </c>
      <c r="G6512" t="s">
        <v>293</v>
      </c>
      <c r="H6512">
        <v>90189099</v>
      </c>
    </row>
    <row r="6513" spans="1:8" x14ac:dyDescent="0.25">
      <c r="A6513">
        <v>18923132</v>
      </c>
      <c r="B6513" t="s">
        <v>12887</v>
      </c>
      <c r="C6513" t="s">
        <v>12888</v>
      </c>
      <c r="D6513" t="s">
        <v>162</v>
      </c>
      <c r="E6513" t="s">
        <v>334</v>
      </c>
      <c r="F6513" t="s">
        <v>99</v>
      </c>
      <c r="G6513" t="s">
        <v>293</v>
      </c>
      <c r="H6513">
        <v>90189099</v>
      </c>
    </row>
    <row r="6514" spans="1:8" x14ac:dyDescent="0.25">
      <c r="A6514">
        <v>18923133</v>
      </c>
      <c r="B6514" t="s">
        <v>12889</v>
      </c>
      <c r="C6514" t="s">
        <v>12890</v>
      </c>
      <c r="D6514" t="s">
        <v>162</v>
      </c>
      <c r="E6514" t="s">
        <v>334</v>
      </c>
      <c r="F6514" t="s">
        <v>99</v>
      </c>
      <c r="G6514" t="s">
        <v>293</v>
      </c>
      <c r="H6514">
        <v>90189099</v>
      </c>
    </row>
    <row r="6515" spans="1:8" x14ac:dyDescent="0.25">
      <c r="A6515">
        <v>18923134</v>
      </c>
      <c r="B6515" t="s">
        <v>12891</v>
      </c>
      <c r="C6515" t="s">
        <v>12892</v>
      </c>
      <c r="D6515" t="s">
        <v>162</v>
      </c>
      <c r="E6515" t="s">
        <v>334</v>
      </c>
      <c r="F6515" t="s">
        <v>99</v>
      </c>
      <c r="G6515" t="s">
        <v>293</v>
      </c>
      <c r="H6515">
        <v>90189099</v>
      </c>
    </row>
    <row r="6516" spans="1:8" x14ac:dyDescent="0.25">
      <c r="A6516">
        <v>18923135</v>
      </c>
      <c r="B6516" t="s">
        <v>12893</v>
      </c>
      <c r="C6516" t="s">
        <v>12894</v>
      </c>
      <c r="D6516" t="s">
        <v>162</v>
      </c>
      <c r="E6516" t="s">
        <v>334</v>
      </c>
      <c r="F6516" t="s">
        <v>99</v>
      </c>
      <c r="G6516" t="s">
        <v>293</v>
      </c>
      <c r="H6516">
        <v>90189099</v>
      </c>
    </row>
    <row r="6517" spans="1:8" x14ac:dyDescent="0.25">
      <c r="A6517">
        <v>18923136</v>
      </c>
      <c r="B6517" t="s">
        <v>12895</v>
      </c>
      <c r="C6517" t="s">
        <v>12896</v>
      </c>
      <c r="D6517" t="s">
        <v>162</v>
      </c>
      <c r="E6517" t="s">
        <v>334</v>
      </c>
      <c r="F6517" t="s">
        <v>99</v>
      </c>
      <c r="G6517" t="s">
        <v>293</v>
      </c>
      <c r="H6517">
        <v>90189099</v>
      </c>
    </row>
    <row r="6518" spans="1:8" x14ac:dyDescent="0.25">
      <c r="A6518">
        <v>18923137</v>
      </c>
      <c r="B6518" t="s">
        <v>12897</v>
      </c>
      <c r="C6518" t="s">
        <v>12898</v>
      </c>
      <c r="D6518" t="s">
        <v>162</v>
      </c>
      <c r="E6518" t="s">
        <v>334</v>
      </c>
      <c r="F6518" t="s">
        <v>99</v>
      </c>
      <c r="G6518" t="s">
        <v>293</v>
      </c>
      <c r="H6518">
        <v>90189099</v>
      </c>
    </row>
    <row r="6519" spans="1:8" x14ac:dyDescent="0.25">
      <c r="A6519">
        <v>18923138</v>
      </c>
      <c r="B6519" t="s">
        <v>12899</v>
      </c>
      <c r="C6519" t="s">
        <v>12900</v>
      </c>
      <c r="D6519" t="s">
        <v>162</v>
      </c>
      <c r="E6519" t="s">
        <v>334</v>
      </c>
      <c r="F6519" t="s">
        <v>99</v>
      </c>
      <c r="G6519" t="s">
        <v>293</v>
      </c>
      <c r="H6519">
        <v>90189099</v>
      </c>
    </row>
    <row r="6520" spans="1:8" x14ac:dyDescent="0.25">
      <c r="A6520">
        <v>18923139</v>
      </c>
      <c r="B6520" t="s">
        <v>12901</v>
      </c>
      <c r="C6520" t="s">
        <v>12902</v>
      </c>
      <c r="D6520" t="s">
        <v>162</v>
      </c>
      <c r="E6520" t="s">
        <v>334</v>
      </c>
      <c r="F6520" t="s">
        <v>99</v>
      </c>
      <c r="G6520" t="s">
        <v>293</v>
      </c>
      <c r="H6520">
        <v>90189099</v>
      </c>
    </row>
    <row r="6521" spans="1:8" x14ac:dyDescent="0.25">
      <c r="A6521">
        <v>18923140</v>
      </c>
      <c r="B6521" t="s">
        <v>12903</v>
      </c>
      <c r="C6521" t="s">
        <v>12904</v>
      </c>
      <c r="D6521" t="s">
        <v>162</v>
      </c>
      <c r="E6521" t="s">
        <v>334</v>
      </c>
      <c r="F6521" t="s">
        <v>99</v>
      </c>
      <c r="G6521" t="s">
        <v>293</v>
      </c>
      <c r="H6521">
        <v>90189099</v>
      </c>
    </row>
    <row r="6522" spans="1:8" x14ac:dyDescent="0.25">
      <c r="A6522">
        <v>18923141</v>
      </c>
      <c r="B6522" t="s">
        <v>12905</v>
      </c>
      <c r="C6522" t="s">
        <v>12906</v>
      </c>
      <c r="D6522" t="s">
        <v>162</v>
      </c>
      <c r="E6522" t="s">
        <v>334</v>
      </c>
      <c r="F6522" t="s">
        <v>99</v>
      </c>
      <c r="G6522" t="s">
        <v>293</v>
      </c>
      <c r="H6522">
        <v>90189099</v>
      </c>
    </row>
    <row r="6523" spans="1:8" x14ac:dyDescent="0.25">
      <c r="A6523">
        <v>18923142</v>
      </c>
      <c r="B6523" t="s">
        <v>12907</v>
      </c>
      <c r="C6523" t="s">
        <v>12908</v>
      </c>
      <c r="D6523" t="s">
        <v>162</v>
      </c>
      <c r="E6523" t="s">
        <v>334</v>
      </c>
      <c r="F6523" t="s">
        <v>99</v>
      </c>
      <c r="G6523" t="s">
        <v>293</v>
      </c>
      <c r="H6523">
        <v>90189099</v>
      </c>
    </row>
    <row r="6524" spans="1:8" x14ac:dyDescent="0.25">
      <c r="A6524">
        <v>18923143</v>
      </c>
      <c r="B6524" t="s">
        <v>12909</v>
      </c>
      <c r="C6524" t="s">
        <v>12910</v>
      </c>
      <c r="D6524" t="s">
        <v>162</v>
      </c>
      <c r="E6524" t="s">
        <v>334</v>
      </c>
      <c r="F6524" t="s">
        <v>99</v>
      </c>
      <c r="G6524" t="s">
        <v>293</v>
      </c>
      <c r="H6524">
        <v>90189099</v>
      </c>
    </row>
    <row r="6525" spans="1:8" x14ac:dyDescent="0.25">
      <c r="A6525">
        <v>18923144</v>
      </c>
      <c r="B6525" t="s">
        <v>12911</v>
      </c>
      <c r="C6525" t="s">
        <v>12912</v>
      </c>
      <c r="D6525" t="s">
        <v>162</v>
      </c>
      <c r="E6525" t="s">
        <v>334</v>
      </c>
      <c r="F6525" t="s">
        <v>99</v>
      </c>
      <c r="G6525" t="s">
        <v>293</v>
      </c>
      <c r="H6525">
        <v>90189099</v>
      </c>
    </row>
    <row r="6526" spans="1:8" x14ac:dyDescent="0.25">
      <c r="A6526">
        <v>18923145</v>
      </c>
      <c r="B6526" t="s">
        <v>12913</v>
      </c>
      <c r="C6526" t="s">
        <v>1597</v>
      </c>
      <c r="D6526" t="s">
        <v>162</v>
      </c>
      <c r="E6526" t="s">
        <v>334</v>
      </c>
      <c r="F6526" t="s">
        <v>99</v>
      </c>
      <c r="G6526" t="s">
        <v>293</v>
      </c>
      <c r="H6526">
        <v>90189099</v>
      </c>
    </row>
    <row r="6527" spans="1:8" x14ac:dyDescent="0.25">
      <c r="A6527">
        <v>18923146</v>
      </c>
      <c r="B6527" t="s">
        <v>12914</v>
      </c>
      <c r="C6527" t="s">
        <v>1595</v>
      </c>
      <c r="D6527" t="s">
        <v>162</v>
      </c>
      <c r="E6527" t="s">
        <v>334</v>
      </c>
      <c r="F6527" t="s">
        <v>99</v>
      </c>
      <c r="G6527" t="s">
        <v>293</v>
      </c>
      <c r="H6527">
        <v>90189099</v>
      </c>
    </row>
    <row r="6528" spans="1:8" x14ac:dyDescent="0.25">
      <c r="A6528">
        <v>18923147</v>
      </c>
      <c r="B6528" t="s">
        <v>12915</v>
      </c>
      <c r="C6528" t="s">
        <v>12916</v>
      </c>
      <c r="D6528" t="s">
        <v>162</v>
      </c>
      <c r="E6528" t="s">
        <v>334</v>
      </c>
      <c r="F6528" t="s">
        <v>99</v>
      </c>
      <c r="G6528" t="s">
        <v>293</v>
      </c>
      <c r="H6528">
        <v>90189099</v>
      </c>
    </row>
    <row r="6529" spans="1:8" x14ac:dyDescent="0.25">
      <c r="A6529">
        <v>18923148</v>
      </c>
      <c r="B6529" t="s">
        <v>12917</v>
      </c>
      <c r="C6529" t="s">
        <v>12918</v>
      </c>
      <c r="D6529" t="s">
        <v>162</v>
      </c>
      <c r="E6529" t="s">
        <v>334</v>
      </c>
      <c r="F6529" t="s">
        <v>99</v>
      </c>
      <c r="G6529" t="s">
        <v>293</v>
      </c>
      <c r="H6529">
        <v>90189099</v>
      </c>
    </row>
    <row r="6530" spans="1:8" x14ac:dyDescent="0.25">
      <c r="A6530">
        <v>18923149</v>
      </c>
      <c r="B6530" t="s">
        <v>12919</v>
      </c>
      <c r="C6530" t="s">
        <v>12920</v>
      </c>
      <c r="D6530" t="s">
        <v>162</v>
      </c>
      <c r="E6530" t="s">
        <v>334</v>
      </c>
      <c r="F6530" t="s">
        <v>99</v>
      </c>
      <c r="G6530" t="s">
        <v>293</v>
      </c>
      <c r="H6530">
        <v>90189099</v>
      </c>
    </row>
    <row r="6531" spans="1:8" x14ac:dyDescent="0.25">
      <c r="A6531">
        <v>18923150</v>
      </c>
      <c r="B6531" t="s">
        <v>12921</v>
      </c>
      <c r="C6531" t="s">
        <v>12922</v>
      </c>
      <c r="D6531" t="s">
        <v>162</v>
      </c>
      <c r="E6531" t="s">
        <v>334</v>
      </c>
      <c r="F6531" t="s">
        <v>99</v>
      </c>
      <c r="G6531" t="s">
        <v>293</v>
      </c>
      <c r="H6531">
        <v>90189099</v>
      </c>
    </row>
    <row r="6532" spans="1:8" x14ac:dyDescent="0.25">
      <c r="A6532">
        <v>18923151</v>
      </c>
      <c r="B6532" t="s">
        <v>12923</v>
      </c>
      <c r="C6532" t="s">
        <v>12924</v>
      </c>
      <c r="D6532" t="s">
        <v>162</v>
      </c>
      <c r="E6532" t="s">
        <v>334</v>
      </c>
      <c r="F6532" t="s">
        <v>99</v>
      </c>
      <c r="G6532" t="s">
        <v>293</v>
      </c>
      <c r="H6532">
        <v>90189099</v>
      </c>
    </row>
    <row r="6533" spans="1:8" x14ac:dyDescent="0.25">
      <c r="A6533">
        <v>18923152</v>
      </c>
      <c r="B6533" t="s">
        <v>12925</v>
      </c>
      <c r="C6533" t="s">
        <v>1551</v>
      </c>
      <c r="D6533" t="s">
        <v>162</v>
      </c>
      <c r="E6533" t="s">
        <v>334</v>
      </c>
      <c r="F6533" t="s">
        <v>99</v>
      </c>
      <c r="G6533" t="s">
        <v>293</v>
      </c>
      <c r="H6533">
        <v>90189099</v>
      </c>
    </row>
    <row r="6534" spans="1:8" x14ac:dyDescent="0.25">
      <c r="A6534">
        <v>18923153</v>
      </c>
      <c r="B6534" t="s">
        <v>12926</v>
      </c>
      <c r="C6534" t="s">
        <v>12927</v>
      </c>
      <c r="D6534" t="s">
        <v>162</v>
      </c>
      <c r="E6534" t="s">
        <v>334</v>
      </c>
      <c r="F6534" t="s">
        <v>99</v>
      </c>
      <c r="G6534" t="s">
        <v>293</v>
      </c>
      <c r="H6534">
        <v>90189099</v>
      </c>
    </row>
    <row r="6535" spans="1:8" x14ac:dyDescent="0.25">
      <c r="A6535">
        <v>18923154</v>
      </c>
      <c r="B6535" t="s">
        <v>12928</v>
      </c>
      <c r="C6535" t="s">
        <v>12929</v>
      </c>
      <c r="D6535" t="s">
        <v>162</v>
      </c>
      <c r="E6535" t="s">
        <v>334</v>
      </c>
      <c r="F6535" t="s">
        <v>99</v>
      </c>
      <c r="G6535" t="s">
        <v>293</v>
      </c>
      <c r="H6535">
        <v>90189099</v>
      </c>
    </row>
    <row r="6536" spans="1:8" x14ac:dyDescent="0.25">
      <c r="A6536">
        <v>18923155</v>
      </c>
      <c r="B6536" t="s">
        <v>12930</v>
      </c>
      <c r="C6536" t="s">
        <v>12931</v>
      </c>
      <c r="D6536" t="s">
        <v>162</v>
      </c>
      <c r="E6536" t="s">
        <v>334</v>
      </c>
      <c r="F6536" t="s">
        <v>99</v>
      </c>
      <c r="G6536" t="s">
        <v>293</v>
      </c>
      <c r="H6536">
        <v>90189099</v>
      </c>
    </row>
    <row r="6537" spans="1:8" x14ac:dyDescent="0.25">
      <c r="A6537">
        <v>18923156</v>
      </c>
      <c r="B6537" t="s">
        <v>12932</v>
      </c>
      <c r="C6537" t="s">
        <v>12933</v>
      </c>
      <c r="D6537" t="s">
        <v>162</v>
      </c>
      <c r="E6537" t="s">
        <v>334</v>
      </c>
      <c r="F6537" t="s">
        <v>99</v>
      </c>
      <c r="G6537" t="s">
        <v>293</v>
      </c>
      <c r="H6537">
        <v>90189099</v>
      </c>
    </row>
    <row r="6538" spans="1:8" x14ac:dyDescent="0.25">
      <c r="A6538">
        <v>18923157</v>
      </c>
      <c r="B6538" t="s">
        <v>12934</v>
      </c>
      <c r="C6538" t="s">
        <v>12935</v>
      </c>
      <c r="D6538" t="s">
        <v>162</v>
      </c>
      <c r="E6538" t="s">
        <v>334</v>
      </c>
      <c r="F6538" t="s">
        <v>99</v>
      </c>
      <c r="G6538" t="s">
        <v>293</v>
      </c>
      <c r="H6538">
        <v>90189099</v>
      </c>
    </row>
    <row r="6539" spans="1:8" x14ac:dyDescent="0.25">
      <c r="A6539">
        <v>18923158</v>
      </c>
      <c r="B6539" t="s">
        <v>12936</v>
      </c>
      <c r="C6539" t="s">
        <v>12937</v>
      </c>
      <c r="D6539" t="s">
        <v>162</v>
      </c>
      <c r="E6539" t="s">
        <v>334</v>
      </c>
      <c r="F6539" t="s">
        <v>99</v>
      </c>
      <c r="G6539" t="s">
        <v>293</v>
      </c>
      <c r="H6539">
        <v>90189099</v>
      </c>
    </row>
    <row r="6540" spans="1:8" x14ac:dyDescent="0.25">
      <c r="A6540">
        <v>18923159</v>
      </c>
      <c r="B6540" t="s">
        <v>12938</v>
      </c>
      <c r="C6540" t="s">
        <v>12939</v>
      </c>
      <c r="D6540" t="s">
        <v>162</v>
      </c>
      <c r="E6540" t="s">
        <v>334</v>
      </c>
      <c r="F6540" t="s">
        <v>99</v>
      </c>
      <c r="G6540" t="s">
        <v>293</v>
      </c>
      <c r="H6540">
        <v>90189099</v>
      </c>
    </row>
    <row r="6541" spans="1:8" x14ac:dyDescent="0.25">
      <c r="A6541">
        <v>18923160</v>
      </c>
      <c r="B6541" t="s">
        <v>12940</v>
      </c>
      <c r="C6541" t="s">
        <v>12941</v>
      </c>
      <c r="D6541" t="s">
        <v>162</v>
      </c>
      <c r="E6541" t="s">
        <v>334</v>
      </c>
      <c r="F6541" t="s">
        <v>99</v>
      </c>
      <c r="G6541" t="s">
        <v>293</v>
      </c>
      <c r="H6541">
        <v>90189099</v>
      </c>
    </row>
    <row r="6542" spans="1:8" x14ac:dyDescent="0.25">
      <c r="A6542">
        <v>18923161</v>
      </c>
      <c r="B6542" t="s">
        <v>12942</v>
      </c>
      <c r="C6542" t="s">
        <v>12943</v>
      </c>
      <c r="D6542" t="s">
        <v>162</v>
      </c>
      <c r="E6542" t="s">
        <v>334</v>
      </c>
      <c r="F6542" t="s">
        <v>99</v>
      </c>
      <c r="G6542" t="s">
        <v>293</v>
      </c>
      <c r="H6542">
        <v>90189099</v>
      </c>
    </row>
    <row r="6543" spans="1:8" x14ac:dyDescent="0.25">
      <c r="A6543">
        <v>18923162</v>
      </c>
      <c r="B6543" t="s">
        <v>12944</v>
      </c>
      <c r="C6543" t="s">
        <v>12945</v>
      </c>
      <c r="D6543" t="s">
        <v>162</v>
      </c>
      <c r="E6543" t="s">
        <v>334</v>
      </c>
      <c r="F6543" t="s">
        <v>99</v>
      </c>
      <c r="G6543" t="s">
        <v>293</v>
      </c>
      <c r="H6543">
        <v>90189099</v>
      </c>
    </row>
    <row r="6544" spans="1:8" x14ac:dyDescent="0.25">
      <c r="A6544">
        <v>18923163</v>
      </c>
      <c r="B6544" t="s">
        <v>12946</v>
      </c>
      <c r="C6544" t="s">
        <v>12947</v>
      </c>
      <c r="D6544" t="s">
        <v>162</v>
      </c>
      <c r="E6544" t="s">
        <v>334</v>
      </c>
      <c r="F6544" t="s">
        <v>99</v>
      </c>
      <c r="G6544" t="s">
        <v>293</v>
      </c>
      <c r="H6544">
        <v>90189099</v>
      </c>
    </row>
    <row r="6545" spans="1:8" x14ac:dyDescent="0.25">
      <c r="A6545">
        <v>18923164</v>
      </c>
      <c r="B6545" t="s">
        <v>12948</v>
      </c>
      <c r="C6545" t="s">
        <v>12949</v>
      </c>
      <c r="D6545" t="s">
        <v>162</v>
      </c>
      <c r="E6545" t="s">
        <v>334</v>
      </c>
      <c r="F6545" t="s">
        <v>99</v>
      </c>
      <c r="G6545" t="s">
        <v>293</v>
      </c>
      <c r="H6545">
        <v>90189099</v>
      </c>
    </row>
    <row r="6546" spans="1:8" x14ac:dyDescent="0.25">
      <c r="A6546">
        <v>18923165</v>
      </c>
      <c r="B6546" t="s">
        <v>12950</v>
      </c>
      <c r="C6546" t="s">
        <v>12951</v>
      </c>
      <c r="D6546" t="s">
        <v>162</v>
      </c>
      <c r="E6546" t="s">
        <v>334</v>
      </c>
      <c r="F6546" t="s">
        <v>99</v>
      </c>
      <c r="G6546" t="s">
        <v>293</v>
      </c>
      <c r="H6546">
        <v>90189099</v>
      </c>
    </row>
    <row r="6547" spans="1:8" x14ac:dyDescent="0.25">
      <c r="A6547">
        <v>18923166</v>
      </c>
      <c r="B6547" t="s">
        <v>12952</v>
      </c>
      <c r="C6547" t="s">
        <v>12953</v>
      </c>
      <c r="D6547" t="s">
        <v>162</v>
      </c>
      <c r="E6547" t="s">
        <v>334</v>
      </c>
      <c r="F6547" t="s">
        <v>99</v>
      </c>
      <c r="G6547" t="s">
        <v>293</v>
      </c>
      <c r="H6547">
        <v>90189099</v>
      </c>
    </row>
    <row r="6548" spans="1:8" x14ac:dyDescent="0.25">
      <c r="A6548">
        <v>18923167</v>
      </c>
      <c r="B6548" t="s">
        <v>12954</v>
      </c>
      <c r="C6548" t="s">
        <v>12955</v>
      </c>
      <c r="D6548" t="s">
        <v>162</v>
      </c>
      <c r="E6548" t="s">
        <v>334</v>
      </c>
      <c r="F6548" t="s">
        <v>99</v>
      </c>
      <c r="G6548" t="s">
        <v>293</v>
      </c>
      <c r="H6548">
        <v>90189099</v>
      </c>
    </row>
    <row r="6549" spans="1:8" x14ac:dyDescent="0.25">
      <c r="A6549">
        <v>18923168</v>
      </c>
      <c r="B6549" t="s">
        <v>12956</v>
      </c>
      <c r="C6549" t="s">
        <v>12957</v>
      </c>
      <c r="D6549" t="s">
        <v>162</v>
      </c>
      <c r="E6549" t="s">
        <v>334</v>
      </c>
      <c r="F6549" t="s">
        <v>99</v>
      </c>
      <c r="G6549" t="s">
        <v>293</v>
      </c>
      <c r="H6549">
        <v>90189099</v>
      </c>
    </row>
    <row r="6550" spans="1:8" x14ac:dyDescent="0.25">
      <c r="A6550">
        <v>18923169</v>
      </c>
      <c r="B6550" t="s">
        <v>12958</v>
      </c>
      <c r="C6550" t="s">
        <v>12959</v>
      </c>
      <c r="D6550" t="s">
        <v>162</v>
      </c>
      <c r="E6550" t="s">
        <v>334</v>
      </c>
      <c r="F6550" t="s">
        <v>99</v>
      </c>
      <c r="G6550" t="s">
        <v>293</v>
      </c>
      <c r="H6550">
        <v>90189099</v>
      </c>
    </row>
    <row r="6551" spans="1:8" x14ac:dyDescent="0.25">
      <c r="A6551">
        <v>18923170</v>
      </c>
      <c r="B6551" t="s">
        <v>12960</v>
      </c>
      <c r="C6551" t="s">
        <v>12961</v>
      </c>
      <c r="D6551" t="s">
        <v>162</v>
      </c>
      <c r="E6551" t="s">
        <v>334</v>
      </c>
      <c r="F6551" t="s">
        <v>99</v>
      </c>
      <c r="G6551" t="s">
        <v>293</v>
      </c>
      <c r="H6551">
        <v>90189099</v>
      </c>
    </row>
    <row r="6552" spans="1:8" x14ac:dyDescent="0.25">
      <c r="A6552">
        <v>18923171</v>
      </c>
      <c r="B6552" t="s">
        <v>12962</v>
      </c>
      <c r="C6552" t="s">
        <v>12963</v>
      </c>
      <c r="D6552" t="s">
        <v>162</v>
      </c>
      <c r="E6552" t="s">
        <v>334</v>
      </c>
      <c r="F6552" t="s">
        <v>99</v>
      </c>
      <c r="G6552" t="s">
        <v>293</v>
      </c>
      <c r="H6552">
        <v>90189099</v>
      </c>
    </row>
    <row r="6553" spans="1:8" x14ac:dyDescent="0.25">
      <c r="A6553">
        <v>18923172</v>
      </c>
      <c r="B6553" t="s">
        <v>12964</v>
      </c>
      <c r="C6553" t="s">
        <v>12965</v>
      </c>
      <c r="D6553" t="s">
        <v>162</v>
      </c>
      <c r="E6553" t="s">
        <v>334</v>
      </c>
      <c r="F6553" t="s">
        <v>99</v>
      </c>
      <c r="G6553" t="s">
        <v>293</v>
      </c>
      <c r="H6553">
        <v>90189099</v>
      </c>
    </row>
    <row r="6554" spans="1:8" x14ac:dyDescent="0.25">
      <c r="A6554">
        <v>18923173</v>
      </c>
      <c r="B6554" t="s">
        <v>12966</v>
      </c>
      <c r="C6554" t="s">
        <v>12967</v>
      </c>
      <c r="D6554" t="s">
        <v>162</v>
      </c>
      <c r="E6554" t="s">
        <v>334</v>
      </c>
      <c r="F6554" t="s">
        <v>99</v>
      </c>
      <c r="G6554" t="s">
        <v>293</v>
      </c>
      <c r="H6554">
        <v>90189099</v>
      </c>
    </row>
    <row r="6555" spans="1:8" x14ac:dyDescent="0.25">
      <c r="A6555">
        <v>18923174</v>
      </c>
      <c r="B6555" t="s">
        <v>12968</v>
      </c>
      <c r="C6555" t="s">
        <v>12969</v>
      </c>
      <c r="D6555" t="s">
        <v>162</v>
      </c>
      <c r="E6555" t="s">
        <v>334</v>
      </c>
      <c r="F6555" t="s">
        <v>99</v>
      </c>
      <c r="G6555" t="s">
        <v>293</v>
      </c>
      <c r="H6555">
        <v>90189099</v>
      </c>
    </row>
    <row r="6556" spans="1:8" x14ac:dyDescent="0.25">
      <c r="A6556">
        <v>18923175</v>
      </c>
      <c r="B6556" t="s">
        <v>12970</v>
      </c>
      <c r="C6556" t="s">
        <v>12971</v>
      </c>
      <c r="D6556" t="s">
        <v>162</v>
      </c>
      <c r="E6556" t="s">
        <v>334</v>
      </c>
      <c r="F6556" t="s">
        <v>99</v>
      </c>
      <c r="G6556" t="s">
        <v>293</v>
      </c>
      <c r="H6556">
        <v>90189099</v>
      </c>
    </row>
    <row r="6557" spans="1:8" x14ac:dyDescent="0.25">
      <c r="A6557">
        <v>18923176</v>
      </c>
      <c r="B6557" t="s">
        <v>12972</v>
      </c>
      <c r="C6557" t="s">
        <v>12973</v>
      </c>
      <c r="D6557" t="s">
        <v>162</v>
      </c>
      <c r="E6557" t="s">
        <v>334</v>
      </c>
      <c r="F6557" t="s">
        <v>99</v>
      </c>
      <c r="G6557" t="s">
        <v>293</v>
      </c>
      <c r="H6557">
        <v>90189099</v>
      </c>
    </row>
    <row r="6558" spans="1:8" x14ac:dyDescent="0.25">
      <c r="A6558">
        <v>18923177</v>
      </c>
      <c r="B6558" t="s">
        <v>12974</v>
      </c>
      <c r="C6558" t="s">
        <v>12975</v>
      </c>
      <c r="D6558" t="s">
        <v>162</v>
      </c>
      <c r="E6558" t="s">
        <v>334</v>
      </c>
      <c r="F6558" t="s">
        <v>99</v>
      </c>
      <c r="G6558" t="s">
        <v>293</v>
      </c>
      <c r="H6558">
        <v>90189099</v>
      </c>
    </row>
    <row r="6559" spans="1:8" x14ac:dyDescent="0.25">
      <c r="A6559">
        <v>18923178</v>
      </c>
      <c r="B6559" t="s">
        <v>12976</v>
      </c>
      <c r="C6559" t="s">
        <v>12977</v>
      </c>
      <c r="D6559" t="s">
        <v>162</v>
      </c>
      <c r="E6559" t="s">
        <v>334</v>
      </c>
      <c r="F6559" t="s">
        <v>99</v>
      </c>
      <c r="G6559" t="s">
        <v>293</v>
      </c>
      <c r="H6559">
        <v>90189099</v>
      </c>
    </row>
    <row r="6560" spans="1:8" x14ac:dyDescent="0.25">
      <c r="A6560">
        <v>18923179</v>
      </c>
      <c r="B6560" t="s">
        <v>12978</v>
      </c>
      <c r="C6560" t="s">
        <v>12979</v>
      </c>
      <c r="D6560" t="s">
        <v>162</v>
      </c>
      <c r="E6560" t="s">
        <v>334</v>
      </c>
      <c r="F6560" t="s">
        <v>99</v>
      </c>
      <c r="G6560" t="s">
        <v>293</v>
      </c>
      <c r="H6560">
        <v>90189099</v>
      </c>
    </row>
    <row r="6561" spans="1:8" x14ac:dyDescent="0.25">
      <c r="A6561">
        <v>18923180</v>
      </c>
      <c r="B6561" t="s">
        <v>12980</v>
      </c>
      <c r="C6561" t="s">
        <v>12981</v>
      </c>
      <c r="D6561" t="s">
        <v>162</v>
      </c>
      <c r="E6561" t="s">
        <v>334</v>
      </c>
      <c r="F6561" t="s">
        <v>99</v>
      </c>
      <c r="G6561" t="s">
        <v>293</v>
      </c>
      <c r="H6561">
        <v>90189099</v>
      </c>
    </row>
    <row r="6562" spans="1:8" x14ac:dyDescent="0.25">
      <c r="A6562">
        <v>18923181</v>
      </c>
      <c r="B6562" t="s">
        <v>12982</v>
      </c>
      <c r="C6562" t="s">
        <v>12983</v>
      </c>
      <c r="D6562" t="s">
        <v>162</v>
      </c>
      <c r="E6562" t="s">
        <v>334</v>
      </c>
      <c r="F6562" t="s">
        <v>99</v>
      </c>
      <c r="G6562" t="s">
        <v>293</v>
      </c>
      <c r="H6562">
        <v>90189099</v>
      </c>
    </row>
    <row r="6563" spans="1:8" x14ac:dyDescent="0.25">
      <c r="A6563">
        <v>18923182</v>
      </c>
      <c r="B6563" t="s">
        <v>12984</v>
      </c>
      <c r="C6563" t="s">
        <v>12985</v>
      </c>
      <c r="D6563" t="s">
        <v>162</v>
      </c>
      <c r="E6563" t="s">
        <v>334</v>
      </c>
      <c r="F6563" t="s">
        <v>99</v>
      </c>
      <c r="G6563" t="s">
        <v>293</v>
      </c>
      <c r="H6563">
        <v>90189099</v>
      </c>
    </row>
    <row r="6564" spans="1:8" x14ac:dyDescent="0.25">
      <c r="A6564">
        <v>18923183</v>
      </c>
      <c r="C6564" t="s">
        <v>12986</v>
      </c>
      <c r="D6564" t="s">
        <v>162</v>
      </c>
      <c r="E6564" t="s">
        <v>334</v>
      </c>
      <c r="F6564" t="s">
        <v>99</v>
      </c>
      <c r="G6564" t="s">
        <v>293</v>
      </c>
      <c r="H6564">
        <v>90189099</v>
      </c>
    </row>
    <row r="6565" spans="1:8" x14ac:dyDescent="0.25">
      <c r="A6565">
        <v>18923184</v>
      </c>
      <c r="B6565" t="s">
        <v>12987</v>
      </c>
      <c r="C6565" t="s">
        <v>12988</v>
      </c>
      <c r="D6565" t="s">
        <v>162</v>
      </c>
      <c r="E6565" t="s">
        <v>334</v>
      </c>
      <c r="F6565" t="s">
        <v>99</v>
      </c>
      <c r="G6565" t="s">
        <v>293</v>
      </c>
      <c r="H6565">
        <v>90189099</v>
      </c>
    </row>
    <row r="6566" spans="1:8" x14ac:dyDescent="0.25">
      <c r="A6566">
        <v>18923185</v>
      </c>
      <c r="B6566" t="s">
        <v>12989</v>
      </c>
      <c r="C6566" t="s">
        <v>12990</v>
      </c>
      <c r="D6566" t="s">
        <v>162</v>
      </c>
      <c r="E6566" t="s">
        <v>334</v>
      </c>
      <c r="F6566" t="s">
        <v>99</v>
      </c>
      <c r="G6566" t="s">
        <v>293</v>
      </c>
      <c r="H6566">
        <v>90189099</v>
      </c>
    </row>
    <row r="6567" spans="1:8" x14ac:dyDescent="0.25">
      <c r="A6567">
        <v>18923186</v>
      </c>
      <c r="B6567" t="s">
        <v>12991</v>
      </c>
      <c r="C6567" t="s">
        <v>12992</v>
      </c>
      <c r="D6567" t="s">
        <v>162</v>
      </c>
      <c r="E6567" t="s">
        <v>334</v>
      </c>
      <c r="F6567" t="s">
        <v>99</v>
      </c>
      <c r="G6567" t="s">
        <v>293</v>
      </c>
      <c r="H6567">
        <v>90189099</v>
      </c>
    </row>
    <row r="6568" spans="1:8" x14ac:dyDescent="0.25">
      <c r="A6568">
        <v>18923187</v>
      </c>
      <c r="B6568" t="s">
        <v>12993</v>
      </c>
      <c r="C6568" t="s">
        <v>12994</v>
      </c>
      <c r="D6568" t="s">
        <v>162</v>
      </c>
      <c r="E6568" t="s">
        <v>334</v>
      </c>
      <c r="F6568" t="s">
        <v>99</v>
      </c>
      <c r="G6568" t="s">
        <v>293</v>
      </c>
      <c r="H6568">
        <v>90189099</v>
      </c>
    </row>
    <row r="6569" spans="1:8" x14ac:dyDescent="0.25">
      <c r="A6569">
        <v>18923188</v>
      </c>
      <c r="B6569" t="s">
        <v>12995</v>
      </c>
      <c r="C6569" t="s">
        <v>12996</v>
      </c>
      <c r="D6569" t="s">
        <v>162</v>
      </c>
      <c r="E6569" t="s">
        <v>334</v>
      </c>
      <c r="F6569" t="s">
        <v>99</v>
      </c>
      <c r="G6569" t="s">
        <v>293</v>
      </c>
      <c r="H6569">
        <v>90189099</v>
      </c>
    </row>
    <row r="6570" spans="1:8" x14ac:dyDescent="0.25">
      <c r="A6570">
        <v>18923189</v>
      </c>
      <c r="B6570" t="s">
        <v>12997</v>
      </c>
      <c r="C6570" t="s">
        <v>12998</v>
      </c>
      <c r="D6570" t="s">
        <v>162</v>
      </c>
      <c r="E6570" t="s">
        <v>334</v>
      </c>
      <c r="F6570" t="s">
        <v>99</v>
      </c>
      <c r="G6570" t="s">
        <v>293</v>
      </c>
      <c r="H6570">
        <v>90189099</v>
      </c>
    </row>
    <row r="6571" spans="1:8" x14ac:dyDescent="0.25">
      <c r="A6571">
        <v>18923190</v>
      </c>
      <c r="B6571" t="s">
        <v>12999</v>
      </c>
      <c r="C6571" t="s">
        <v>13000</v>
      </c>
      <c r="D6571" t="s">
        <v>162</v>
      </c>
      <c r="E6571" t="s">
        <v>334</v>
      </c>
      <c r="F6571" t="s">
        <v>99</v>
      </c>
      <c r="G6571" t="s">
        <v>293</v>
      </c>
      <c r="H6571">
        <v>90189099</v>
      </c>
    </row>
    <row r="6572" spans="1:8" x14ac:dyDescent="0.25">
      <c r="A6572">
        <v>18923191</v>
      </c>
      <c r="B6572" t="s">
        <v>13001</v>
      </c>
      <c r="C6572" t="s">
        <v>13002</v>
      </c>
      <c r="D6572" t="s">
        <v>162</v>
      </c>
      <c r="E6572" t="s">
        <v>334</v>
      </c>
      <c r="F6572" t="s">
        <v>99</v>
      </c>
      <c r="G6572" t="s">
        <v>293</v>
      </c>
      <c r="H6572">
        <v>90189099</v>
      </c>
    </row>
    <row r="6573" spans="1:8" x14ac:dyDescent="0.25">
      <c r="A6573">
        <v>18923192</v>
      </c>
      <c r="B6573" t="s">
        <v>13003</v>
      </c>
      <c r="C6573" t="s">
        <v>13004</v>
      </c>
      <c r="D6573" t="s">
        <v>162</v>
      </c>
      <c r="E6573" t="s">
        <v>334</v>
      </c>
      <c r="F6573" t="s">
        <v>99</v>
      </c>
      <c r="G6573" t="s">
        <v>293</v>
      </c>
      <c r="H6573">
        <v>90189099</v>
      </c>
    </row>
    <row r="6574" spans="1:8" x14ac:dyDescent="0.25">
      <c r="A6574">
        <v>18923193</v>
      </c>
      <c r="B6574" t="s">
        <v>13005</v>
      </c>
      <c r="C6574" t="s">
        <v>13006</v>
      </c>
      <c r="D6574" t="s">
        <v>162</v>
      </c>
      <c r="E6574" t="s">
        <v>334</v>
      </c>
      <c r="F6574" t="s">
        <v>99</v>
      </c>
      <c r="G6574" t="s">
        <v>293</v>
      </c>
      <c r="H6574">
        <v>90189099</v>
      </c>
    </row>
    <row r="6575" spans="1:8" x14ac:dyDescent="0.25">
      <c r="A6575">
        <v>18923194</v>
      </c>
      <c r="B6575" t="s">
        <v>13007</v>
      </c>
      <c r="C6575" t="s">
        <v>13008</v>
      </c>
      <c r="D6575" t="s">
        <v>162</v>
      </c>
      <c r="E6575" t="s">
        <v>334</v>
      </c>
      <c r="F6575" t="s">
        <v>99</v>
      </c>
      <c r="G6575" t="s">
        <v>293</v>
      </c>
      <c r="H6575">
        <v>90189099</v>
      </c>
    </row>
    <row r="6576" spans="1:8" x14ac:dyDescent="0.25">
      <c r="A6576">
        <v>18923195</v>
      </c>
      <c r="B6576" t="s">
        <v>13009</v>
      </c>
      <c r="C6576" t="s">
        <v>13010</v>
      </c>
      <c r="D6576" t="s">
        <v>162</v>
      </c>
      <c r="E6576" t="s">
        <v>334</v>
      </c>
      <c r="F6576" t="s">
        <v>99</v>
      </c>
      <c r="G6576" t="s">
        <v>293</v>
      </c>
      <c r="H6576">
        <v>90189099</v>
      </c>
    </row>
    <row r="6577" spans="1:8" x14ac:dyDescent="0.25">
      <c r="A6577">
        <v>18923196</v>
      </c>
      <c r="B6577" t="s">
        <v>13011</v>
      </c>
      <c r="C6577" t="s">
        <v>13012</v>
      </c>
      <c r="D6577" t="s">
        <v>162</v>
      </c>
      <c r="E6577" t="s">
        <v>334</v>
      </c>
      <c r="F6577" t="s">
        <v>99</v>
      </c>
      <c r="G6577" t="s">
        <v>293</v>
      </c>
      <c r="H6577">
        <v>90189099</v>
      </c>
    </row>
    <row r="6578" spans="1:8" x14ac:dyDescent="0.25">
      <c r="A6578">
        <v>18923197</v>
      </c>
      <c r="B6578" t="s">
        <v>13013</v>
      </c>
      <c r="C6578" t="s">
        <v>13014</v>
      </c>
      <c r="D6578" t="s">
        <v>162</v>
      </c>
      <c r="E6578" t="s">
        <v>334</v>
      </c>
      <c r="F6578" t="s">
        <v>99</v>
      </c>
      <c r="G6578" t="s">
        <v>293</v>
      </c>
      <c r="H6578">
        <v>90189099</v>
      </c>
    </row>
    <row r="6579" spans="1:8" x14ac:dyDescent="0.25">
      <c r="A6579">
        <v>18923198</v>
      </c>
      <c r="B6579" t="s">
        <v>13015</v>
      </c>
      <c r="C6579" t="s">
        <v>13016</v>
      </c>
      <c r="D6579" t="s">
        <v>162</v>
      </c>
      <c r="E6579" t="s">
        <v>334</v>
      </c>
      <c r="F6579" t="s">
        <v>99</v>
      </c>
      <c r="G6579" t="s">
        <v>293</v>
      </c>
      <c r="H6579">
        <v>90189099</v>
      </c>
    </row>
    <row r="6580" spans="1:8" x14ac:dyDescent="0.25">
      <c r="A6580">
        <v>18923199</v>
      </c>
      <c r="B6580" t="s">
        <v>13017</v>
      </c>
      <c r="C6580" t="s">
        <v>13018</v>
      </c>
      <c r="D6580" t="s">
        <v>162</v>
      </c>
      <c r="E6580" t="s">
        <v>334</v>
      </c>
      <c r="F6580" t="s">
        <v>99</v>
      </c>
      <c r="G6580" t="s">
        <v>293</v>
      </c>
      <c r="H6580">
        <v>90189099</v>
      </c>
    </row>
    <row r="6581" spans="1:8" x14ac:dyDescent="0.25">
      <c r="A6581">
        <v>18923200</v>
      </c>
      <c r="B6581" t="s">
        <v>13019</v>
      </c>
      <c r="C6581" t="s">
        <v>13020</v>
      </c>
      <c r="D6581" t="s">
        <v>162</v>
      </c>
      <c r="E6581" t="s">
        <v>334</v>
      </c>
      <c r="F6581" t="s">
        <v>99</v>
      </c>
      <c r="G6581" t="s">
        <v>293</v>
      </c>
      <c r="H6581">
        <v>90189099</v>
      </c>
    </row>
    <row r="6582" spans="1:8" x14ac:dyDescent="0.25">
      <c r="A6582">
        <v>18923201</v>
      </c>
      <c r="B6582" t="s">
        <v>13021</v>
      </c>
      <c r="C6582" t="s">
        <v>13022</v>
      </c>
      <c r="D6582" t="s">
        <v>162</v>
      </c>
      <c r="E6582" t="s">
        <v>334</v>
      </c>
      <c r="F6582" t="s">
        <v>99</v>
      </c>
      <c r="G6582" t="s">
        <v>293</v>
      </c>
      <c r="H6582">
        <v>90189099</v>
      </c>
    </row>
    <row r="6583" spans="1:8" x14ac:dyDescent="0.25">
      <c r="A6583">
        <v>18923202</v>
      </c>
      <c r="B6583" t="s">
        <v>13023</v>
      </c>
      <c r="C6583" t="s">
        <v>13024</v>
      </c>
      <c r="D6583" t="s">
        <v>162</v>
      </c>
      <c r="E6583" t="s">
        <v>334</v>
      </c>
      <c r="F6583" t="s">
        <v>99</v>
      </c>
      <c r="G6583" t="s">
        <v>293</v>
      </c>
      <c r="H6583">
        <v>90189099</v>
      </c>
    </row>
    <row r="6584" spans="1:8" x14ac:dyDescent="0.25">
      <c r="A6584">
        <v>18923203</v>
      </c>
      <c r="B6584" t="s">
        <v>13025</v>
      </c>
      <c r="C6584" t="s">
        <v>13026</v>
      </c>
      <c r="D6584" t="s">
        <v>162</v>
      </c>
      <c r="E6584" t="s">
        <v>334</v>
      </c>
      <c r="F6584" t="s">
        <v>99</v>
      </c>
      <c r="G6584" t="s">
        <v>293</v>
      </c>
      <c r="H6584">
        <v>90189099</v>
      </c>
    </row>
    <row r="6585" spans="1:8" x14ac:dyDescent="0.25">
      <c r="A6585">
        <v>18923204</v>
      </c>
      <c r="B6585" t="s">
        <v>13027</v>
      </c>
      <c r="C6585" t="s">
        <v>13026</v>
      </c>
      <c r="D6585" t="s">
        <v>162</v>
      </c>
      <c r="E6585" t="s">
        <v>334</v>
      </c>
      <c r="F6585" t="s">
        <v>99</v>
      </c>
      <c r="G6585" t="s">
        <v>293</v>
      </c>
      <c r="H6585">
        <v>90189099</v>
      </c>
    </row>
    <row r="6586" spans="1:8" x14ac:dyDescent="0.25">
      <c r="A6586">
        <v>18923205</v>
      </c>
      <c r="B6586" t="s">
        <v>13028</v>
      </c>
      <c r="C6586" t="s">
        <v>13029</v>
      </c>
      <c r="D6586" t="s">
        <v>162</v>
      </c>
      <c r="E6586" t="s">
        <v>334</v>
      </c>
      <c r="F6586" t="s">
        <v>99</v>
      </c>
      <c r="G6586" t="s">
        <v>293</v>
      </c>
      <c r="H6586">
        <v>90189099</v>
      </c>
    </row>
    <row r="6587" spans="1:8" x14ac:dyDescent="0.25">
      <c r="A6587">
        <v>18923206</v>
      </c>
      <c r="B6587" t="s">
        <v>13030</v>
      </c>
      <c r="C6587" t="s">
        <v>13031</v>
      </c>
      <c r="D6587" t="s">
        <v>162</v>
      </c>
      <c r="E6587" t="s">
        <v>334</v>
      </c>
      <c r="F6587" t="s">
        <v>99</v>
      </c>
      <c r="G6587" t="s">
        <v>293</v>
      </c>
      <c r="H6587">
        <v>90189099</v>
      </c>
    </row>
    <row r="6588" spans="1:8" x14ac:dyDescent="0.25">
      <c r="A6588">
        <v>18923207</v>
      </c>
      <c r="B6588" t="s">
        <v>13032</v>
      </c>
      <c r="C6588" t="s">
        <v>13033</v>
      </c>
      <c r="D6588" t="s">
        <v>162</v>
      </c>
      <c r="E6588" t="s">
        <v>334</v>
      </c>
      <c r="F6588" t="s">
        <v>99</v>
      </c>
      <c r="G6588" t="s">
        <v>293</v>
      </c>
      <c r="H6588">
        <v>90189099</v>
      </c>
    </row>
    <row r="6589" spans="1:8" x14ac:dyDescent="0.25">
      <c r="A6589">
        <v>18923208</v>
      </c>
      <c r="B6589" t="s">
        <v>13034</v>
      </c>
      <c r="C6589" t="s">
        <v>13035</v>
      </c>
      <c r="D6589" t="s">
        <v>162</v>
      </c>
      <c r="E6589" t="s">
        <v>334</v>
      </c>
      <c r="F6589" t="s">
        <v>99</v>
      </c>
      <c r="G6589" t="s">
        <v>293</v>
      </c>
      <c r="H6589">
        <v>90189099</v>
      </c>
    </row>
    <row r="6590" spans="1:8" x14ac:dyDescent="0.25">
      <c r="A6590">
        <v>18923209</v>
      </c>
      <c r="B6590" t="s">
        <v>13036</v>
      </c>
      <c r="C6590" t="s">
        <v>13037</v>
      </c>
      <c r="D6590" t="s">
        <v>162</v>
      </c>
      <c r="E6590" t="s">
        <v>334</v>
      </c>
      <c r="F6590" t="s">
        <v>99</v>
      </c>
      <c r="G6590" t="s">
        <v>293</v>
      </c>
      <c r="H6590">
        <v>90189099</v>
      </c>
    </row>
    <row r="6591" spans="1:8" x14ac:dyDescent="0.25">
      <c r="A6591">
        <v>18923210</v>
      </c>
      <c r="B6591" t="s">
        <v>13038</v>
      </c>
      <c r="C6591" t="s">
        <v>13039</v>
      </c>
      <c r="D6591" t="s">
        <v>162</v>
      </c>
      <c r="E6591" t="s">
        <v>334</v>
      </c>
      <c r="F6591" t="s">
        <v>99</v>
      </c>
      <c r="G6591" t="s">
        <v>293</v>
      </c>
      <c r="H6591">
        <v>90189099</v>
      </c>
    </row>
    <row r="6592" spans="1:8" x14ac:dyDescent="0.25">
      <c r="A6592">
        <v>18923211</v>
      </c>
      <c r="B6592" t="s">
        <v>13040</v>
      </c>
      <c r="C6592" t="s">
        <v>13041</v>
      </c>
      <c r="D6592" t="s">
        <v>162</v>
      </c>
      <c r="E6592" t="s">
        <v>334</v>
      </c>
      <c r="F6592" t="s">
        <v>99</v>
      </c>
      <c r="G6592" t="s">
        <v>293</v>
      </c>
      <c r="H6592">
        <v>90189099</v>
      </c>
    </row>
    <row r="6593" spans="1:8" x14ac:dyDescent="0.25">
      <c r="A6593">
        <v>18923212</v>
      </c>
      <c r="B6593" t="s">
        <v>13042</v>
      </c>
      <c r="C6593" t="s">
        <v>13043</v>
      </c>
      <c r="D6593" t="s">
        <v>162</v>
      </c>
      <c r="E6593" t="s">
        <v>334</v>
      </c>
      <c r="F6593" t="s">
        <v>99</v>
      </c>
      <c r="G6593" t="s">
        <v>293</v>
      </c>
      <c r="H6593">
        <v>90189099</v>
      </c>
    </row>
    <row r="6594" spans="1:8" x14ac:dyDescent="0.25">
      <c r="A6594">
        <v>18923213</v>
      </c>
      <c r="B6594" t="s">
        <v>13044</v>
      </c>
      <c r="C6594" t="s">
        <v>13045</v>
      </c>
      <c r="D6594" t="s">
        <v>162</v>
      </c>
      <c r="E6594" t="s">
        <v>334</v>
      </c>
      <c r="F6594" t="s">
        <v>99</v>
      </c>
      <c r="G6594" t="s">
        <v>293</v>
      </c>
      <c r="H6594">
        <v>90189099</v>
      </c>
    </row>
    <row r="6595" spans="1:8" x14ac:dyDescent="0.25">
      <c r="A6595">
        <v>18923214</v>
      </c>
      <c r="B6595" t="s">
        <v>13046</v>
      </c>
      <c r="C6595" t="s">
        <v>13047</v>
      </c>
      <c r="D6595" t="s">
        <v>162</v>
      </c>
      <c r="E6595" t="s">
        <v>334</v>
      </c>
      <c r="F6595" t="s">
        <v>99</v>
      </c>
      <c r="G6595" t="s">
        <v>293</v>
      </c>
      <c r="H6595">
        <v>90189099</v>
      </c>
    </row>
    <row r="6596" spans="1:8" x14ac:dyDescent="0.25">
      <c r="A6596">
        <v>18923215</v>
      </c>
      <c r="B6596" t="s">
        <v>13048</v>
      </c>
      <c r="C6596" t="s">
        <v>13049</v>
      </c>
      <c r="D6596" t="s">
        <v>162</v>
      </c>
      <c r="E6596" t="s">
        <v>334</v>
      </c>
      <c r="F6596" t="s">
        <v>99</v>
      </c>
      <c r="G6596" t="s">
        <v>293</v>
      </c>
      <c r="H6596">
        <v>90189099</v>
      </c>
    </row>
    <row r="6597" spans="1:8" x14ac:dyDescent="0.25">
      <c r="A6597">
        <v>18923216</v>
      </c>
      <c r="B6597" t="s">
        <v>13050</v>
      </c>
      <c r="C6597" t="s">
        <v>13051</v>
      </c>
      <c r="D6597" t="s">
        <v>162</v>
      </c>
      <c r="E6597" t="s">
        <v>334</v>
      </c>
      <c r="F6597" t="s">
        <v>99</v>
      </c>
      <c r="G6597" t="s">
        <v>293</v>
      </c>
      <c r="H6597">
        <v>90189099</v>
      </c>
    </row>
    <row r="6598" spans="1:8" x14ac:dyDescent="0.25">
      <c r="A6598">
        <v>18923217</v>
      </c>
      <c r="B6598" t="s">
        <v>13052</v>
      </c>
      <c r="C6598" t="s">
        <v>13053</v>
      </c>
      <c r="D6598" t="s">
        <v>162</v>
      </c>
      <c r="E6598" t="s">
        <v>334</v>
      </c>
      <c r="F6598" t="s">
        <v>99</v>
      </c>
      <c r="G6598" t="s">
        <v>293</v>
      </c>
      <c r="H6598">
        <v>90189099</v>
      </c>
    </row>
    <row r="6599" spans="1:8" x14ac:dyDescent="0.25">
      <c r="A6599">
        <v>18923218</v>
      </c>
      <c r="B6599" t="s">
        <v>13054</v>
      </c>
      <c r="C6599" t="s">
        <v>13055</v>
      </c>
      <c r="D6599" t="s">
        <v>162</v>
      </c>
      <c r="E6599" t="s">
        <v>334</v>
      </c>
      <c r="F6599" t="s">
        <v>99</v>
      </c>
      <c r="G6599" t="s">
        <v>293</v>
      </c>
      <c r="H6599">
        <v>90189099</v>
      </c>
    </row>
    <row r="6600" spans="1:8" x14ac:dyDescent="0.25">
      <c r="A6600">
        <v>18923219</v>
      </c>
      <c r="B6600" t="s">
        <v>13056</v>
      </c>
      <c r="C6600" t="s">
        <v>13057</v>
      </c>
      <c r="D6600" t="s">
        <v>162</v>
      </c>
      <c r="E6600" t="s">
        <v>334</v>
      </c>
      <c r="F6600" t="s">
        <v>99</v>
      </c>
      <c r="G6600" t="s">
        <v>293</v>
      </c>
      <c r="H6600">
        <v>90189099</v>
      </c>
    </row>
    <row r="6601" spans="1:8" x14ac:dyDescent="0.25">
      <c r="A6601">
        <v>18923220</v>
      </c>
      <c r="B6601" t="s">
        <v>13058</v>
      </c>
      <c r="C6601" t="s">
        <v>13059</v>
      </c>
      <c r="D6601" t="s">
        <v>162</v>
      </c>
      <c r="E6601" t="s">
        <v>1274</v>
      </c>
      <c r="F6601" t="s">
        <v>99</v>
      </c>
      <c r="G6601" t="s">
        <v>293</v>
      </c>
      <c r="H6601">
        <v>90213110</v>
      </c>
    </row>
    <row r="6602" spans="1:8" x14ac:dyDescent="0.25">
      <c r="A6602">
        <v>18923221</v>
      </c>
      <c r="B6602" t="s">
        <v>13060</v>
      </c>
      <c r="C6602" t="s">
        <v>13059</v>
      </c>
      <c r="D6602" t="s">
        <v>162</v>
      </c>
      <c r="E6602" t="s">
        <v>1274</v>
      </c>
      <c r="F6602" t="s">
        <v>99</v>
      </c>
      <c r="G6602" t="s">
        <v>293</v>
      </c>
      <c r="H6602">
        <v>90213110</v>
      </c>
    </row>
    <row r="6603" spans="1:8" x14ac:dyDescent="0.25">
      <c r="A6603">
        <v>18923222</v>
      </c>
      <c r="B6603" t="s">
        <v>13061</v>
      </c>
      <c r="C6603" t="s">
        <v>13059</v>
      </c>
      <c r="D6603" t="s">
        <v>162</v>
      </c>
      <c r="E6603" t="s">
        <v>1274</v>
      </c>
      <c r="F6603" t="s">
        <v>99</v>
      </c>
      <c r="G6603" t="s">
        <v>293</v>
      </c>
      <c r="H6603">
        <v>90213110</v>
      </c>
    </row>
    <row r="6604" spans="1:8" x14ac:dyDescent="0.25">
      <c r="A6604">
        <v>18923223</v>
      </c>
      <c r="B6604" t="s">
        <v>13062</v>
      </c>
      <c r="C6604" t="s">
        <v>13059</v>
      </c>
      <c r="D6604" t="s">
        <v>162</v>
      </c>
      <c r="E6604" t="s">
        <v>1274</v>
      </c>
      <c r="F6604" t="s">
        <v>99</v>
      </c>
      <c r="G6604" t="s">
        <v>293</v>
      </c>
      <c r="H6604">
        <v>90213110</v>
      </c>
    </row>
    <row r="6605" spans="1:8" x14ac:dyDescent="0.25">
      <c r="A6605">
        <v>18923224</v>
      </c>
      <c r="B6605" t="s">
        <v>13063</v>
      </c>
      <c r="C6605" t="s">
        <v>13059</v>
      </c>
      <c r="D6605" t="s">
        <v>162</v>
      </c>
      <c r="E6605" t="s">
        <v>1274</v>
      </c>
      <c r="F6605" t="s">
        <v>99</v>
      </c>
      <c r="G6605" t="s">
        <v>293</v>
      </c>
      <c r="H6605">
        <v>90213110</v>
      </c>
    </row>
    <row r="6606" spans="1:8" x14ac:dyDescent="0.25">
      <c r="A6606">
        <v>18923225</v>
      </c>
      <c r="B6606" t="s">
        <v>13064</v>
      </c>
      <c r="C6606" t="s">
        <v>12821</v>
      </c>
      <c r="D6606" t="s">
        <v>162</v>
      </c>
      <c r="E6606" t="s">
        <v>1274</v>
      </c>
      <c r="F6606" t="s">
        <v>99</v>
      </c>
      <c r="G6606" t="s">
        <v>293</v>
      </c>
      <c r="H6606">
        <v>90213110</v>
      </c>
    </row>
    <row r="6607" spans="1:8" x14ac:dyDescent="0.25">
      <c r="A6607">
        <v>18923226</v>
      </c>
      <c r="B6607" t="s">
        <v>13065</v>
      </c>
      <c r="C6607" t="s">
        <v>13066</v>
      </c>
      <c r="D6607" t="s">
        <v>162</v>
      </c>
      <c r="E6607" t="s">
        <v>1274</v>
      </c>
      <c r="F6607" t="s">
        <v>99</v>
      </c>
      <c r="G6607" t="s">
        <v>293</v>
      </c>
      <c r="H6607">
        <v>90213110</v>
      </c>
    </row>
    <row r="6608" spans="1:8" x14ac:dyDescent="0.25">
      <c r="A6608">
        <v>18923227</v>
      </c>
      <c r="B6608" t="s">
        <v>13067</v>
      </c>
      <c r="C6608" t="s">
        <v>13059</v>
      </c>
      <c r="D6608" t="s">
        <v>162</v>
      </c>
      <c r="E6608" t="s">
        <v>1274</v>
      </c>
      <c r="F6608" t="s">
        <v>99</v>
      </c>
      <c r="G6608" t="s">
        <v>293</v>
      </c>
      <c r="H6608">
        <v>90213110</v>
      </c>
    </row>
    <row r="6609" spans="1:8" x14ac:dyDescent="0.25">
      <c r="A6609">
        <v>18923228</v>
      </c>
      <c r="B6609" t="s">
        <v>13068</v>
      </c>
      <c r="C6609" t="s">
        <v>13069</v>
      </c>
      <c r="D6609" t="s">
        <v>162</v>
      </c>
      <c r="E6609" t="s">
        <v>1274</v>
      </c>
      <c r="F6609" t="s">
        <v>99</v>
      </c>
      <c r="G6609" t="s">
        <v>293</v>
      </c>
      <c r="H6609">
        <v>90213110</v>
      </c>
    </row>
    <row r="6610" spans="1:8" x14ac:dyDescent="0.25">
      <c r="A6610">
        <v>18923229</v>
      </c>
      <c r="B6610" t="s">
        <v>13070</v>
      </c>
      <c r="C6610" t="s">
        <v>13059</v>
      </c>
      <c r="D6610" t="s">
        <v>162</v>
      </c>
      <c r="E6610" t="s">
        <v>1274</v>
      </c>
      <c r="F6610" t="s">
        <v>99</v>
      </c>
      <c r="G6610" t="s">
        <v>293</v>
      </c>
      <c r="H6610">
        <v>90213110</v>
      </c>
    </row>
    <row r="6611" spans="1:8" x14ac:dyDescent="0.25">
      <c r="A6611">
        <v>18923230</v>
      </c>
      <c r="B6611" t="s">
        <v>13071</v>
      </c>
      <c r="C6611" t="s">
        <v>13059</v>
      </c>
      <c r="D6611" t="s">
        <v>162</v>
      </c>
      <c r="E6611" t="s">
        <v>1274</v>
      </c>
      <c r="F6611" t="s">
        <v>99</v>
      </c>
      <c r="G6611" t="s">
        <v>293</v>
      </c>
      <c r="H6611">
        <v>90213110</v>
      </c>
    </row>
    <row r="6612" spans="1:8" x14ac:dyDescent="0.25">
      <c r="A6612">
        <v>18923231</v>
      </c>
      <c r="B6612" t="s">
        <v>13072</v>
      </c>
      <c r="C6612" t="s">
        <v>13059</v>
      </c>
      <c r="D6612" t="s">
        <v>162</v>
      </c>
      <c r="E6612" t="s">
        <v>1274</v>
      </c>
      <c r="F6612" t="s">
        <v>99</v>
      </c>
      <c r="G6612" t="s">
        <v>293</v>
      </c>
      <c r="H6612">
        <v>90213110</v>
      </c>
    </row>
    <row r="6613" spans="1:8" x14ac:dyDescent="0.25">
      <c r="A6613">
        <v>18923232</v>
      </c>
      <c r="B6613" t="s">
        <v>13073</v>
      </c>
      <c r="C6613" t="s">
        <v>13059</v>
      </c>
      <c r="D6613" t="s">
        <v>162</v>
      </c>
      <c r="E6613" t="s">
        <v>1274</v>
      </c>
      <c r="F6613" t="s">
        <v>99</v>
      </c>
      <c r="G6613" t="s">
        <v>293</v>
      </c>
      <c r="H6613">
        <v>90213110</v>
      </c>
    </row>
    <row r="6614" spans="1:8" x14ac:dyDescent="0.25">
      <c r="A6614">
        <v>18923233</v>
      </c>
      <c r="B6614" t="s">
        <v>13074</v>
      </c>
      <c r="C6614" t="s">
        <v>13059</v>
      </c>
      <c r="D6614" t="s">
        <v>162</v>
      </c>
      <c r="E6614" t="s">
        <v>1274</v>
      </c>
      <c r="F6614" t="s">
        <v>99</v>
      </c>
      <c r="G6614" t="s">
        <v>293</v>
      </c>
      <c r="H6614">
        <v>90213110</v>
      </c>
    </row>
    <row r="6615" spans="1:8" x14ac:dyDescent="0.25">
      <c r="A6615">
        <v>18923234</v>
      </c>
      <c r="B6615" t="s">
        <v>13075</v>
      </c>
      <c r="C6615" t="s">
        <v>13059</v>
      </c>
      <c r="D6615" t="s">
        <v>162</v>
      </c>
      <c r="E6615" t="s">
        <v>1274</v>
      </c>
      <c r="F6615" t="s">
        <v>99</v>
      </c>
      <c r="G6615" t="s">
        <v>293</v>
      </c>
      <c r="H6615">
        <v>90213110</v>
      </c>
    </row>
    <row r="6616" spans="1:8" x14ac:dyDescent="0.25">
      <c r="A6616">
        <v>18923235</v>
      </c>
      <c r="B6616" t="s">
        <v>13076</v>
      </c>
      <c r="C6616" t="s">
        <v>13059</v>
      </c>
      <c r="D6616" t="s">
        <v>162</v>
      </c>
      <c r="E6616" t="s">
        <v>1274</v>
      </c>
      <c r="F6616" t="s">
        <v>99</v>
      </c>
      <c r="G6616" t="s">
        <v>293</v>
      </c>
      <c r="H6616">
        <v>90213110</v>
      </c>
    </row>
    <row r="6617" spans="1:8" x14ac:dyDescent="0.25">
      <c r="A6617">
        <v>18923236</v>
      </c>
      <c r="B6617" t="s">
        <v>13077</v>
      </c>
      <c r="C6617" t="s">
        <v>13059</v>
      </c>
      <c r="D6617" t="s">
        <v>162</v>
      </c>
      <c r="E6617" t="s">
        <v>1274</v>
      </c>
      <c r="F6617" t="s">
        <v>99</v>
      </c>
      <c r="G6617" t="s">
        <v>293</v>
      </c>
      <c r="H6617">
        <v>90213110</v>
      </c>
    </row>
    <row r="6618" spans="1:8" x14ac:dyDescent="0.25">
      <c r="A6618">
        <v>18923237</v>
      </c>
      <c r="B6618" t="s">
        <v>13078</v>
      </c>
      <c r="C6618" t="s">
        <v>13059</v>
      </c>
      <c r="D6618" t="s">
        <v>162</v>
      </c>
      <c r="E6618" t="s">
        <v>1274</v>
      </c>
      <c r="F6618" t="s">
        <v>99</v>
      </c>
      <c r="G6618" t="s">
        <v>293</v>
      </c>
      <c r="H6618">
        <v>90213110</v>
      </c>
    </row>
    <row r="6619" spans="1:8" x14ac:dyDescent="0.25">
      <c r="A6619">
        <v>18923238</v>
      </c>
      <c r="B6619" t="s">
        <v>13079</v>
      </c>
      <c r="C6619" t="s">
        <v>13059</v>
      </c>
      <c r="D6619" t="s">
        <v>162</v>
      </c>
      <c r="E6619" t="s">
        <v>1274</v>
      </c>
      <c r="F6619" t="s">
        <v>99</v>
      </c>
      <c r="G6619" t="s">
        <v>293</v>
      </c>
      <c r="H6619">
        <v>90213110</v>
      </c>
    </row>
    <row r="6620" spans="1:8" x14ac:dyDescent="0.25">
      <c r="A6620">
        <v>18923239</v>
      </c>
      <c r="B6620" t="s">
        <v>13080</v>
      </c>
      <c r="C6620" t="s">
        <v>13059</v>
      </c>
      <c r="D6620" t="s">
        <v>162</v>
      </c>
      <c r="E6620" t="s">
        <v>1274</v>
      </c>
      <c r="F6620" t="s">
        <v>99</v>
      </c>
      <c r="G6620" t="s">
        <v>293</v>
      </c>
      <c r="H6620">
        <v>90213110</v>
      </c>
    </row>
    <row r="6621" spans="1:8" x14ac:dyDescent="0.25">
      <c r="A6621">
        <v>18923240</v>
      </c>
      <c r="B6621" t="s">
        <v>13081</v>
      </c>
      <c r="C6621" t="s">
        <v>13059</v>
      </c>
      <c r="D6621" t="s">
        <v>162</v>
      </c>
      <c r="E6621" t="s">
        <v>1274</v>
      </c>
      <c r="F6621" t="s">
        <v>99</v>
      </c>
      <c r="G6621" t="s">
        <v>293</v>
      </c>
      <c r="H6621">
        <v>90213110</v>
      </c>
    </row>
    <row r="6622" spans="1:8" x14ac:dyDescent="0.25">
      <c r="A6622">
        <v>18923241</v>
      </c>
      <c r="B6622" t="s">
        <v>13082</v>
      </c>
      <c r="C6622" t="s">
        <v>13059</v>
      </c>
      <c r="D6622" t="s">
        <v>162</v>
      </c>
      <c r="E6622" t="s">
        <v>1274</v>
      </c>
      <c r="F6622" t="s">
        <v>99</v>
      </c>
      <c r="G6622" t="s">
        <v>293</v>
      </c>
      <c r="H6622">
        <v>90213110</v>
      </c>
    </row>
    <row r="6623" spans="1:8" x14ac:dyDescent="0.25">
      <c r="A6623">
        <v>18923242</v>
      </c>
      <c r="B6623" t="s">
        <v>12986</v>
      </c>
      <c r="C6623" t="s">
        <v>13083</v>
      </c>
      <c r="D6623" t="s">
        <v>162</v>
      </c>
      <c r="E6623" t="s">
        <v>334</v>
      </c>
      <c r="F6623" t="s">
        <v>99</v>
      </c>
      <c r="G6623" t="s">
        <v>293</v>
      </c>
      <c r="H6623">
        <v>90189099</v>
      </c>
    </row>
    <row r="6624" spans="1:8" x14ac:dyDescent="0.25">
      <c r="A6624">
        <v>18923243</v>
      </c>
      <c r="B6624" t="s">
        <v>13084</v>
      </c>
      <c r="C6624" t="s">
        <v>13085</v>
      </c>
      <c r="D6624" t="s">
        <v>162</v>
      </c>
      <c r="E6624" t="s">
        <v>478</v>
      </c>
      <c r="F6624" t="s">
        <v>99</v>
      </c>
      <c r="G6624" t="s">
        <v>293</v>
      </c>
      <c r="H6624">
        <v>90211020</v>
      </c>
    </row>
    <row r="6625" spans="1:8" x14ac:dyDescent="0.25">
      <c r="A6625">
        <v>18923244</v>
      </c>
      <c r="B6625" t="s">
        <v>13086</v>
      </c>
      <c r="C6625" t="s">
        <v>13087</v>
      </c>
      <c r="D6625" t="s">
        <v>162</v>
      </c>
      <c r="E6625" t="s">
        <v>334</v>
      </c>
      <c r="F6625" t="s">
        <v>99</v>
      </c>
      <c r="G6625" t="s">
        <v>293</v>
      </c>
      <c r="H6625">
        <v>90189099</v>
      </c>
    </row>
    <row r="6626" spans="1:8" x14ac:dyDescent="0.25">
      <c r="A6626">
        <v>18923245</v>
      </c>
      <c r="B6626" t="s">
        <v>13088</v>
      </c>
      <c r="C6626" t="s">
        <v>13089</v>
      </c>
      <c r="D6626" t="s">
        <v>162</v>
      </c>
      <c r="E6626" t="s">
        <v>334</v>
      </c>
      <c r="F6626" t="s">
        <v>99</v>
      </c>
      <c r="G6626" t="s">
        <v>293</v>
      </c>
      <c r="H6626">
        <v>90189099</v>
      </c>
    </row>
    <row r="6627" spans="1:8" x14ac:dyDescent="0.25">
      <c r="A6627">
        <v>18923246</v>
      </c>
      <c r="B6627" t="s">
        <v>13090</v>
      </c>
      <c r="C6627" t="s">
        <v>13091</v>
      </c>
      <c r="D6627" t="s">
        <v>162</v>
      </c>
      <c r="E6627" t="s">
        <v>334</v>
      </c>
      <c r="F6627" t="s">
        <v>99</v>
      </c>
      <c r="G6627" t="s">
        <v>293</v>
      </c>
      <c r="H6627">
        <v>90189099</v>
      </c>
    </row>
    <row r="6628" spans="1:8" x14ac:dyDescent="0.25">
      <c r="A6628">
        <v>18923247</v>
      </c>
      <c r="B6628" t="s">
        <v>13092</v>
      </c>
      <c r="C6628" t="s">
        <v>13093</v>
      </c>
      <c r="D6628" t="s">
        <v>162</v>
      </c>
      <c r="E6628" t="s">
        <v>334</v>
      </c>
      <c r="F6628" t="s">
        <v>99</v>
      </c>
      <c r="G6628" t="s">
        <v>293</v>
      </c>
      <c r="H6628">
        <v>90189099</v>
      </c>
    </row>
    <row r="6629" spans="1:8" x14ac:dyDescent="0.25">
      <c r="A6629">
        <v>18923248</v>
      </c>
      <c r="B6629" t="s">
        <v>13094</v>
      </c>
      <c r="C6629" t="s">
        <v>13095</v>
      </c>
      <c r="D6629" t="s">
        <v>162</v>
      </c>
      <c r="E6629" t="s">
        <v>334</v>
      </c>
      <c r="F6629" t="s">
        <v>99</v>
      </c>
      <c r="G6629" t="s">
        <v>293</v>
      </c>
      <c r="H6629">
        <v>90189099</v>
      </c>
    </row>
    <row r="6630" spans="1:8" x14ac:dyDescent="0.25">
      <c r="A6630">
        <v>18923249</v>
      </c>
      <c r="B6630" t="s">
        <v>13096</v>
      </c>
      <c r="C6630" t="s">
        <v>13097</v>
      </c>
      <c r="D6630" t="s">
        <v>162</v>
      </c>
      <c r="E6630" t="s">
        <v>334</v>
      </c>
      <c r="F6630" t="s">
        <v>99</v>
      </c>
      <c r="G6630" t="s">
        <v>293</v>
      </c>
      <c r="H6630">
        <v>90189099</v>
      </c>
    </row>
    <row r="6631" spans="1:8" x14ac:dyDescent="0.25">
      <c r="A6631">
        <v>18923250</v>
      </c>
      <c r="B6631" t="s">
        <v>13098</v>
      </c>
      <c r="C6631" t="s">
        <v>13099</v>
      </c>
      <c r="D6631" t="s">
        <v>162</v>
      </c>
      <c r="E6631" t="s">
        <v>334</v>
      </c>
      <c r="F6631" t="s">
        <v>99</v>
      </c>
      <c r="G6631" t="s">
        <v>293</v>
      </c>
      <c r="H6631">
        <v>90189099</v>
      </c>
    </row>
    <row r="6632" spans="1:8" x14ac:dyDescent="0.25">
      <c r="A6632">
        <v>18923251</v>
      </c>
      <c r="B6632" t="s">
        <v>13100</v>
      </c>
      <c r="C6632" t="s">
        <v>13101</v>
      </c>
      <c r="D6632" t="s">
        <v>162</v>
      </c>
      <c r="E6632" t="s">
        <v>334</v>
      </c>
      <c r="F6632" t="s">
        <v>99</v>
      </c>
      <c r="G6632" t="s">
        <v>293</v>
      </c>
      <c r="H6632">
        <v>90189099</v>
      </c>
    </row>
    <row r="6633" spans="1:8" x14ac:dyDescent="0.25">
      <c r="A6633">
        <v>18923252</v>
      </c>
      <c r="B6633" t="s">
        <v>13102</v>
      </c>
      <c r="C6633" t="s">
        <v>13103</v>
      </c>
      <c r="D6633" t="s">
        <v>162</v>
      </c>
      <c r="E6633" t="s">
        <v>334</v>
      </c>
      <c r="F6633" t="s">
        <v>99</v>
      </c>
      <c r="G6633" t="s">
        <v>293</v>
      </c>
      <c r="H6633">
        <v>90189099</v>
      </c>
    </row>
    <row r="6634" spans="1:8" x14ac:dyDescent="0.25">
      <c r="A6634">
        <v>18923253</v>
      </c>
      <c r="B6634" t="s">
        <v>13104</v>
      </c>
      <c r="C6634" t="s">
        <v>13105</v>
      </c>
      <c r="D6634" t="s">
        <v>162</v>
      </c>
      <c r="E6634" t="s">
        <v>334</v>
      </c>
      <c r="F6634" t="s">
        <v>99</v>
      </c>
      <c r="G6634" t="s">
        <v>293</v>
      </c>
      <c r="H6634">
        <v>90189099</v>
      </c>
    </row>
    <row r="6635" spans="1:8" x14ac:dyDescent="0.25">
      <c r="A6635">
        <v>18923254</v>
      </c>
      <c r="B6635" t="s">
        <v>13106</v>
      </c>
      <c r="C6635" t="s">
        <v>13107</v>
      </c>
      <c r="D6635" t="s">
        <v>162</v>
      </c>
      <c r="E6635" t="s">
        <v>334</v>
      </c>
      <c r="F6635" t="s">
        <v>99</v>
      </c>
      <c r="G6635" t="s">
        <v>293</v>
      </c>
      <c r="H6635">
        <v>90189099</v>
      </c>
    </row>
    <row r="6636" spans="1:8" x14ac:dyDescent="0.25">
      <c r="A6636">
        <v>18923255</v>
      </c>
      <c r="B6636" t="s">
        <v>13108</v>
      </c>
      <c r="C6636" t="s">
        <v>13109</v>
      </c>
      <c r="D6636" t="s">
        <v>162</v>
      </c>
      <c r="E6636" t="s">
        <v>334</v>
      </c>
      <c r="F6636" t="s">
        <v>99</v>
      </c>
      <c r="G6636" t="s">
        <v>293</v>
      </c>
      <c r="H6636">
        <v>90189099</v>
      </c>
    </row>
    <row r="6637" spans="1:8" x14ac:dyDescent="0.25">
      <c r="A6637">
        <v>18923256</v>
      </c>
      <c r="B6637" t="s">
        <v>13110</v>
      </c>
      <c r="C6637" t="s">
        <v>12177</v>
      </c>
      <c r="D6637" t="s">
        <v>162</v>
      </c>
      <c r="E6637" t="s">
        <v>1274</v>
      </c>
      <c r="F6637" t="s">
        <v>99</v>
      </c>
      <c r="G6637" t="s">
        <v>293</v>
      </c>
      <c r="H6637">
        <v>90213110</v>
      </c>
    </row>
    <row r="6638" spans="1:8" x14ac:dyDescent="0.25">
      <c r="A6638">
        <v>18923257</v>
      </c>
      <c r="B6638" t="s">
        <v>13111</v>
      </c>
      <c r="C6638" t="s">
        <v>13112</v>
      </c>
      <c r="D6638" t="s">
        <v>162</v>
      </c>
      <c r="E6638" t="s">
        <v>1274</v>
      </c>
      <c r="F6638" t="s">
        <v>99</v>
      </c>
      <c r="G6638" t="s">
        <v>293</v>
      </c>
      <c r="H6638">
        <v>90213110</v>
      </c>
    </row>
    <row r="6639" spans="1:8" x14ac:dyDescent="0.25">
      <c r="A6639">
        <v>18923258</v>
      </c>
      <c r="B6639" t="s">
        <v>13113</v>
      </c>
      <c r="C6639" t="s">
        <v>13059</v>
      </c>
      <c r="D6639" t="s">
        <v>162</v>
      </c>
      <c r="E6639" t="s">
        <v>1274</v>
      </c>
      <c r="F6639" t="s">
        <v>99</v>
      </c>
      <c r="G6639" t="s">
        <v>293</v>
      </c>
      <c r="H6639">
        <v>90213110</v>
      </c>
    </row>
    <row r="6640" spans="1:8" x14ac:dyDescent="0.25">
      <c r="A6640">
        <v>18923259</v>
      </c>
      <c r="B6640" t="s">
        <v>13114</v>
      </c>
      <c r="C6640" t="s">
        <v>13059</v>
      </c>
      <c r="D6640" t="s">
        <v>162</v>
      </c>
      <c r="E6640" t="s">
        <v>1274</v>
      </c>
      <c r="F6640" t="s">
        <v>99</v>
      </c>
      <c r="G6640" t="s">
        <v>293</v>
      </c>
      <c r="H6640">
        <v>90213110</v>
      </c>
    </row>
    <row r="6641" spans="1:8" x14ac:dyDescent="0.25">
      <c r="A6641">
        <v>18923260</v>
      </c>
      <c r="B6641" t="s">
        <v>13115</v>
      </c>
      <c r="C6641" t="s">
        <v>13116</v>
      </c>
      <c r="D6641" t="s">
        <v>162</v>
      </c>
      <c r="E6641" t="s">
        <v>1274</v>
      </c>
      <c r="F6641" t="s">
        <v>99</v>
      </c>
      <c r="G6641" t="s">
        <v>293</v>
      </c>
      <c r="H6641">
        <v>90213110</v>
      </c>
    </row>
    <row r="6642" spans="1:8" x14ac:dyDescent="0.25">
      <c r="A6642">
        <v>18923261</v>
      </c>
      <c r="B6642" t="s">
        <v>13117</v>
      </c>
      <c r="C6642" t="s">
        <v>13118</v>
      </c>
      <c r="D6642" t="s">
        <v>162</v>
      </c>
      <c r="E6642" t="s">
        <v>1274</v>
      </c>
      <c r="F6642" t="s">
        <v>99</v>
      </c>
      <c r="G6642" t="s">
        <v>293</v>
      </c>
      <c r="H6642">
        <v>90213110</v>
      </c>
    </row>
    <row r="6643" spans="1:8" x14ac:dyDescent="0.25">
      <c r="A6643">
        <v>18923262</v>
      </c>
      <c r="B6643" t="s">
        <v>13119</v>
      </c>
      <c r="C6643" t="s">
        <v>13120</v>
      </c>
      <c r="D6643" t="s">
        <v>162</v>
      </c>
      <c r="E6643" t="s">
        <v>1274</v>
      </c>
      <c r="F6643" t="s">
        <v>99</v>
      </c>
      <c r="G6643" t="s">
        <v>293</v>
      </c>
      <c r="H6643">
        <v>90213110</v>
      </c>
    </row>
    <row r="6644" spans="1:8" x14ac:dyDescent="0.25">
      <c r="A6644">
        <v>18923263</v>
      </c>
      <c r="B6644" t="s">
        <v>13121</v>
      </c>
      <c r="C6644" t="s">
        <v>13122</v>
      </c>
      <c r="D6644" t="s">
        <v>162</v>
      </c>
      <c r="E6644" t="s">
        <v>334</v>
      </c>
      <c r="F6644" t="s">
        <v>99</v>
      </c>
      <c r="G6644" t="s">
        <v>293</v>
      </c>
      <c r="H6644">
        <v>90189099</v>
      </c>
    </row>
    <row r="6645" spans="1:8" x14ac:dyDescent="0.25">
      <c r="A6645">
        <v>18923264</v>
      </c>
      <c r="B6645" t="s">
        <v>13123</v>
      </c>
      <c r="C6645" t="s">
        <v>13124</v>
      </c>
      <c r="D6645" t="s">
        <v>162</v>
      </c>
      <c r="E6645" t="s">
        <v>334</v>
      </c>
      <c r="F6645" t="s">
        <v>99</v>
      </c>
      <c r="G6645" t="s">
        <v>293</v>
      </c>
      <c r="H6645">
        <v>90189099</v>
      </c>
    </row>
    <row r="6646" spans="1:8" x14ac:dyDescent="0.25">
      <c r="A6646">
        <v>18923265</v>
      </c>
      <c r="B6646" t="s">
        <v>13125</v>
      </c>
      <c r="C6646" t="s">
        <v>13126</v>
      </c>
      <c r="D6646" t="s">
        <v>162</v>
      </c>
      <c r="E6646" t="s">
        <v>334</v>
      </c>
      <c r="F6646" t="s">
        <v>99</v>
      </c>
      <c r="G6646" t="s">
        <v>293</v>
      </c>
      <c r="H6646">
        <v>90189099</v>
      </c>
    </row>
    <row r="6647" spans="1:8" x14ac:dyDescent="0.25">
      <c r="A6647">
        <v>18923266</v>
      </c>
      <c r="B6647" t="s">
        <v>13127</v>
      </c>
      <c r="C6647" t="s">
        <v>13128</v>
      </c>
      <c r="D6647" t="s">
        <v>162</v>
      </c>
      <c r="E6647" t="s">
        <v>334</v>
      </c>
      <c r="F6647" t="s">
        <v>99</v>
      </c>
      <c r="G6647" t="s">
        <v>293</v>
      </c>
      <c r="H6647">
        <v>90189099</v>
      </c>
    </row>
    <row r="6648" spans="1:8" x14ac:dyDescent="0.25">
      <c r="A6648">
        <v>18923267</v>
      </c>
      <c r="B6648" t="s">
        <v>13129</v>
      </c>
      <c r="C6648" t="s">
        <v>7171</v>
      </c>
      <c r="D6648" t="s">
        <v>162</v>
      </c>
      <c r="E6648" t="s">
        <v>334</v>
      </c>
      <c r="F6648" t="s">
        <v>99</v>
      </c>
      <c r="G6648" t="s">
        <v>293</v>
      </c>
      <c r="H6648">
        <v>90189099</v>
      </c>
    </row>
    <row r="6649" spans="1:8" x14ac:dyDescent="0.25">
      <c r="A6649">
        <v>18923268</v>
      </c>
      <c r="B6649" t="s">
        <v>13130</v>
      </c>
      <c r="C6649" t="s">
        <v>13131</v>
      </c>
      <c r="D6649" t="s">
        <v>162</v>
      </c>
      <c r="E6649" t="s">
        <v>334</v>
      </c>
      <c r="F6649" t="s">
        <v>99</v>
      </c>
      <c r="G6649" t="s">
        <v>293</v>
      </c>
      <c r="H6649">
        <v>90189099</v>
      </c>
    </row>
    <row r="6650" spans="1:8" x14ac:dyDescent="0.25">
      <c r="A6650">
        <v>18923269</v>
      </c>
      <c r="B6650" t="s">
        <v>13132</v>
      </c>
      <c r="C6650" t="s">
        <v>13133</v>
      </c>
      <c r="D6650" t="s">
        <v>162</v>
      </c>
      <c r="E6650" t="s">
        <v>334</v>
      </c>
      <c r="F6650" t="s">
        <v>99</v>
      </c>
      <c r="G6650" t="s">
        <v>293</v>
      </c>
      <c r="H6650">
        <v>90189099</v>
      </c>
    </row>
    <row r="6651" spans="1:8" x14ac:dyDescent="0.25">
      <c r="A6651">
        <v>18923270</v>
      </c>
      <c r="B6651" t="s">
        <v>13134</v>
      </c>
      <c r="C6651" t="s">
        <v>13135</v>
      </c>
      <c r="D6651" t="s">
        <v>162</v>
      </c>
      <c r="E6651" t="s">
        <v>334</v>
      </c>
      <c r="F6651" t="s">
        <v>99</v>
      </c>
      <c r="G6651" t="s">
        <v>293</v>
      </c>
      <c r="H6651">
        <v>90189099</v>
      </c>
    </row>
    <row r="6652" spans="1:8" x14ac:dyDescent="0.25">
      <c r="A6652">
        <v>18923271</v>
      </c>
      <c r="B6652" t="s">
        <v>13136</v>
      </c>
      <c r="C6652" t="s">
        <v>13137</v>
      </c>
      <c r="D6652" t="s">
        <v>162</v>
      </c>
      <c r="E6652" t="s">
        <v>334</v>
      </c>
      <c r="F6652" t="s">
        <v>99</v>
      </c>
      <c r="G6652" t="s">
        <v>293</v>
      </c>
      <c r="H6652">
        <v>90189099</v>
      </c>
    </row>
    <row r="6653" spans="1:8" x14ac:dyDescent="0.25">
      <c r="A6653">
        <v>18923272</v>
      </c>
      <c r="B6653" t="s">
        <v>13138</v>
      </c>
      <c r="C6653" t="s">
        <v>13139</v>
      </c>
      <c r="D6653" t="s">
        <v>162</v>
      </c>
      <c r="E6653" t="s">
        <v>334</v>
      </c>
      <c r="F6653" t="s">
        <v>99</v>
      </c>
      <c r="G6653" t="s">
        <v>293</v>
      </c>
      <c r="H6653">
        <v>90189099</v>
      </c>
    </row>
    <row r="6654" spans="1:8" x14ac:dyDescent="0.25">
      <c r="A6654">
        <v>18923273</v>
      </c>
      <c r="B6654" t="s">
        <v>13140</v>
      </c>
      <c r="C6654" t="s">
        <v>13141</v>
      </c>
      <c r="D6654" t="s">
        <v>162</v>
      </c>
      <c r="E6654" t="s">
        <v>334</v>
      </c>
      <c r="F6654" t="s">
        <v>99</v>
      </c>
      <c r="G6654" t="s">
        <v>293</v>
      </c>
      <c r="H6654">
        <v>90189099</v>
      </c>
    </row>
    <row r="6655" spans="1:8" x14ac:dyDescent="0.25">
      <c r="A6655">
        <v>18923274</v>
      </c>
      <c r="B6655" t="s">
        <v>13142</v>
      </c>
      <c r="C6655" t="s">
        <v>13143</v>
      </c>
      <c r="D6655" t="s">
        <v>162</v>
      </c>
      <c r="E6655" t="s">
        <v>334</v>
      </c>
      <c r="F6655" t="s">
        <v>99</v>
      </c>
      <c r="G6655" t="s">
        <v>293</v>
      </c>
      <c r="H6655">
        <v>90189099</v>
      </c>
    </row>
    <row r="6656" spans="1:8" x14ac:dyDescent="0.25">
      <c r="A6656">
        <v>18923275</v>
      </c>
      <c r="B6656" t="s">
        <v>13144</v>
      </c>
      <c r="C6656" t="s">
        <v>13145</v>
      </c>
      <c r="D6656" t="s">
        <v>162</v>
      </c>
      <c r="E6656" t="s">
        <v>334</v>
      </c>
      <c r="F6656" t="s">
        <v>99</v>
      </c>
      <c r="G6656" t="s">
        <v>293</v>
      </c>
      <c r="H6656">
        <v>90189099</v>
      </c>
    </row>
    <row r="6657" spans="1:8" x14ac:dyDescent="0.25">
      <c r="A6657">
        <v>18923276</v>
      </c>
      <c r="B6657" t="s">
        <v>13146</v>
      </c>
      <c r="C6657" t="s">
        <v>13147</v>
      </c>
      <c r="D6657" t="s">
        <v>162</v>
      </c>
      <c r="E6657" t="s">
        <v>334</v>
      </c>
      <c r="F6657" t="s">
        <v>99</v>
      </c>
      <c r="G6657" t="s">
        <v>293</v>
      </c>
      <c r="H6657">
        <v>90189099</v>
      </c>
    </row>
    <row r="6658" spans="1:8" x14ac:dyDescent="0.25">
      <c r="A6658">
        <v>18923277</v>
      </c>
      <c r="B6658" t="s">
        <v>13148</v>
      </c>
      <c r="C6658" t="s">
        <v>13149</v>
      </c>
      <c r="D6658" t="s">
        <v>162</v>
      </c>
      <c r="E6658" t="s">
        <v>334</v>
      </c>
      <c r="F6658" t="s">
        <v>99</v>
      </c>
      <c r="G6658" t="s">
        <v>293</v>
      </c>
      <c r="H6658">
        <v>90189099</v>
      </c>
    </row>
    <row r="6659" spans="1:8" x14ac:dyDescent="0.25">
      <c r="A6659">
        <v>18923278</v>
      </c>
      <c r="B6659" t="s">
        <v>13150</v>
      </c>
      <c r="C6659" t="s">
        <v>13151</v>
      </c>
      <c r="D6659" t="s">
        <v>162</v>
      </c>
      <c r="E6659" t="s">
        <v>334</v>
      </c>
      <c r="F6659" t="s">
        <v>99</v>
      </c>
      <c r="G6659" t="s">
        <v>293</v>
      </c>
      <c r="H6659">
        <v>90189099</v>
      </c>
    </row>
    <row r="6660" spans="1:8" x14ac:dyDescent="0.25">
      <c r="A6660">
        <v>18923279</v>
      </c>
      <c r="B6660" t="s">
        <v>13152</v>
      </c>
      <c r="C6660" t="s">
        <v>13153</v>
      </c>
      <c r="D6660" t="s">
        <v>162</v>
      </c>
      <c r="E6660" t="s">
        <v>334</v>
      </c>
      <c r="F6660" t="s">
        <v>99</v>
      </c>
      <c r="G6660" t="s">
        <v>293</v>
      </c>
      <c r="H6660">
        <v>90189099</v>
      </c>
    </row>
    <row r="6661" spans="1:8" x14ac:dyDescent="0.25">
      <c r="A6661">
        <v>18923280</v>
      </c>
      <c r="B6661" t="s">
        <v>13154</v>
      </c>
      <c r="C6661" t="s">
        <v>13155</v>
      </c>
      <c r="D6661" t="s">
        <v>162</v>
      </c>
      <c r="E6661" t="s">
        <v>334</v>
      </c>
      <c r="F6661" t="s">
        <v>99</v>
      </c>
      <c r="G6661" t="s">
        <v>293</v>
      </c>
      <c r="H6661">
        <v>90189099</v>
      </c>
    </row>
    <row r="6662" spans="1:8" x14ac:dyDescent="0.25">
      <c r="A6662">
        <v>18923281</v>
      </c>
      <c r="B6662" t="s">
        <v>13156</v>
      </c>
      <c r="C6662" t="s">
        <v>13157</v>
      </c>
      <c r="D6662" t="s">
        <v>162</v>
      </c>
      <c r="E6662" t="s">
        <v>334</v>
      </c>
      <c r="F6662" t="s">
        <v>99</v>
      </c>
      <c r="G6662" t="s">
        <v>293</v>
      </c>
      <c r="H6662">
        <v>90189099</v>
      </c>
    </row>
    <row r="6663" spans="1:8" x14ac:dyDescent="0.25">
      <c r="A6663">
        <v>18923282</v>
      </c>
      <c r="B6663" t="s">
        <v>13158</v>
      </c>
      <c r="C6663" t="s">
        <v>13159</v>
      </c>
      <c r="D6663" t="s">
        <v>162</v>
      </c>
      <c r="E6663" t="s">
        <v>334</v>
      </c>
      <c r="F6663" t="s">
        <v>99</v>
      </c>
      <c r="G6663" t="s">
        <v>293</v>
      </c>
      <c r="H6663">
        <v>90189099</v>
      </c>
    </row>
    <row r="6664" spans="1:8" x14ac:dyDescent="0.25">
      <c r="A6664">
        <v>18923283</v>
      </c>
      <c r="B6664" t="s">
        <v>13160</v>
      </c>
      <c r="C6664" t="s">
        <v>13161</v>
      </c>
      <c r="D6664" t="s">
        <v>162</v>
      </c>
      <c r="E6664" t="s">
        <v>334</v>
      </c>
      <c r="F6664" t="s">
        <v>99</v>
      </c>
      <c r="G6664" t="s">
        <v>293</v>
      </c>
      <c r="H6664">
        <v>90189099</v>
      </c>
    </row>
    <row r="6665" spans="1:8" x14ac:dyDescent="0.25">
      <c r="A6665">
        <v>18923284</v>
      </c>
      <c r="B6665" t="s">
        <v>13162</v>
      </c>
      <c r="C6665" t="s">
        <v>13163</v>
      </c>
      <c r="D6665" t="s">
        <v>162</v>
      </c>
      <c r="E6665" t="s">
        <v>334</v>
      </c>
      <c r="F6665" t="s">
        <v>99</v>
      </c>
      <c r="G6665" t="s">
        <v>293</v>
      </c>
      <c r="H6665">
        <v>90189099</v>
      </c>
    </row>
    <row r="6666" spans="1:8" x14ac:dyDescent="0.25">
      <c r="A6666">
        <v>18923285</v>
      </c>
      <c r="B6666" t="s">
        <v>13164</v>
      </c>
      <c r="C6666" t="s">
        <v>13165</v>
      </c>
      <c r="D6666" t="s">
        <v>162</v>
      </c>
      <c r="E6666" t="s">
        <v>334</v>
      </c>
      <c r="F6666" t="s">
        <v>99</v>
      </c>
      <c r="G6666" t="s">
        <v>293</v>
      </c>
      <c r="H6666">
        <v>90189099</v>
      </c>
    </row>
    <row r="6667" spans="1:8" x14ac:dyDescent="0.25">
      <c r="A6667">
        <v>18923286</v>
      </c>
      <c r="B6667" t="s">
        <v>13166</v>
      </c>
      <c r="C6667" t="s">
        <v>13167</v>
      </c>
      <c r="D6667" t="s">
        <v>162</v>
      </c>
      <c r="E6667" t="s">
        <v>334</v>
      </c>
      <c r="F6667" t="s">
        <v>99</v>
      </c>
      <c r="G6667" t="s">
        <v>293</v>
      </c>
      <c r="H6667">
        <v>90189099</v>
      </c>
    </row>
    <row r="6668" spans="1:8" x14ac:dyDescent="0.25">
      <c r="A6668">
        <v>18923287</v>
      </c>
      <c r="B6668" t="s">
        <v>15467</v>
      </c>
      <c r="C6668" t="s">
        <v>15468</v>
      </c>
      <c r="D6668" t="s">
        <v>162</v>
      </c>
      <c r="E6668" t="s">
        <v>334</v>
      </c>
      <c r="F6668" t="s">
        <v>99</v>
      </c>
      <c r="G6668" t="s">
        <v>293</v>
      </c>
      <c r="H6668">
        <v>90189099</v>
      </c>
    </row>
    <row r="6669" spans="1:8" x14ac:dyDescent="0.25">
      <c r="A6669">
        <v>18923288</v>
      </c>
      <c r="B6669" t="s">
        <v>15469</v>
      </c>
      <c r="C6669" t="s">
        <v>15470</v>
      </c>
      <c r="D6669" t="s">
        <v>162</v>
      </c>
      <c r="E6669" t="s">
        <v>334</v>
      </c>
      <c r="F6669" t="s">
        <v>99</v>
      </c>
      <c r="G6669" t="s">
        <v>293</v>
      </c>
      <c r="H6669">
        <v>90189099</v>
      </c>
    </row>
    <row r="6670" spans="1:8" x14ac:dyDescent="0.25">
      <c r="A6670">
        <v>18923289</v>
      </c>
      <c r="B6670" t="s">
        <v>15471</v>
      </c>
      <c r="C6670" t="s">
        <v>15472</v>
      </c>
      <c r="D6670" t="s">
        <v>162</v>
      </c>
      <c r="E6670" t="s">
        <v>334</v>
      </c>
      <c r="F6670" t="s">
        <v>99</v>
      </c>
      <c r="G6670" t="s">
        <v>293</v>
      </c>
      <c r="H6670">
        <v>90189099</v>
      </c>
    </row>
    <row r="6671" spans="1:8" x14ac:dyDescent="0.25">
      <c r="A6671">
        <v>18923290</v>
      </c>
      <c r="B6671" t="s">
        <v>15473</v>
      </c>
      <c r="C6671" t="s">
        <v>15474</v>
      </c>
      <c r="D6671" t="s">
        <v>162</v>
      </c>
      <c r="E6671" t="s">
        <v>334</v>
      </c>
      <c r="F6671" t="s">
        <v>99</v>
      </c>
      <c r="G6671" t="s">
        <v>293</v>
      </c>
      <c r="H6671">
        <v>90189099</v>
      </c>
    </row>
    <row r="6672" spans="1:8" x14ac:dyDescent="0.25">
      <c r="A6672">
        <v>18923291</v>
      </c>
      <c r="B6672" t="s">
        <v>15475</v>
      </c>
      <c r="C6672" t="s">
        <v>9185</v>
      </c>
      <c r="D6672" t="s">
        <v>162</v>
      </c>
      <c r="E6672" t="s">
        <v>334</v>
      </c>
      <c r="F6672" t="s">
        <v>99</v>
      </c>
      <c r="G6672" t="s">
        <v>293</v>
      </c>
      <c r="H6672">
        <v>90189099</v>
      </c>
    </row>
    <row r="6673" spans="1:8" x14ac:dyDescent="0.25">
      <c r="A6673">
        <v>18923292</v>
      </c>
      <c r="B6673" t="s">
        <v>15476</v>
      </c>
      <c r="C6673" t="s">
        <v>15477</v>
      </c>
      <c r="D6673" t="s">
        <v>162</v>
      </c>
      <c r="E6673" t="s">
        <v>334</v>
      </c>
      <c r="F6673" t="s">
        <v>99</v>
      </c>
      <c r="G6673" t="s">
        <v>293</v>
      </c>
      <c r="H6673">
        <v>90189099</v>
      </c>
    </row>
    <row r="6674" spans="1:8" x14ac:dyDescent="0.25">
      <c r="A6674">
        <v>18923293</v>
      </c>
      <c r="B6674" t="s">
        <v>15478</v>
      </c>
      <c r="C6674" t="s">
        <v>15479</v>
      </c>
      <c r="D6674" t="s">
        <v>162</v>
      </c>
      <c r="E6674" t="s">
        <v>334</v>
      </c>
      <c r="F6674" t="s">
        <v>99</v>
      </c>
      <c r="G6674" t="s">
        <v>293</v>
      </c>
      <c r="H6674">
        <v>90189099</v>
      </c>
    </row>
    <row r="6675" spans="1:8" x14ac:dyDescent="0.25">
      <c r="A6675">
        <v>18923294</v>
      </c>
      <c r="B6675" t="s">
        <v>15480</v>
      </c>
      <c r="C6675" t="s">
        <v>15481</v>
      </c>
      <c r="D6675" t="s">
        <v>162</v>
      </c>
      <c r="E6675" t="s">
        <v>334</v>
      </c>
      <c r="F6675" t="s">
        <v>99</v>
      </c>
      <c r="G6675" t="s">
        <v>293</v>
      </c>
      <c r="H6675">
        <v>90189099</v>
      </c>
    </row>
    <row r="6676" spans="1:8" x14ac:dyDescent="0.25">
      <c r="A6676">
        <v>18923295</v>
      </c>
      <c r="B6676" t="s">
        <v>15482</v>
      </c>
      <c r="C6676" t="s">
        <v>15483</v>
      </c>
      <c r="D6676" t="s">
        <v>162</v>
      </c>
      <c r="E6676" t="s">
        <v>334</v>
      </c>
      <c r="F6676" t="s">
        <v>99</v>
      </c>
      <c r="G6676" t="s">
        <v>293</v>
      </c>
      <c r="H6676">
        <v>90189099</v>
      </c>
    </row>
    <row r="6677" spans="1:8" x14ac:dyDescent="0.25">
      <c r="A6677">
        <v>18923296</v>
      </c>
      <c r="B6677" t="s">
        <v>15484</v>
      </c>
      <c r="C6677" t="s">
        <v>15485</v>
      </c>
      <c r="D6677" t="s">
        <v>162</v>
      </c>
      <c r="E6677" t="s">
        <v>334</v>
      </c>
      <c r="F6677" t="s">
        <v>99</v>
      </c>
      <c r="G6677" t="s">
        <v>293</v>
      </c>
      <c r="H6677">
        <v>90189099</v>
      </c>
    </row>
    <row r="6678" spans="1:8" x14ac:dyDescent="0.25">
      <c r="A6678">
        <v>18923297</v>
      </c>
      <c r="B6678" t="s">
        <v>15486</v>
      </c>
      <c r="C6678" t="s">
        <v>15487</v>
      </c>
      <c r="D6678" t="s">
        <v>162</v>
      </c>
      <c r="E6678" t="s">
        <v>334</v>
      </c>
      <c r="F6678" t="s">
        <v>99</v>
      </c>
      <c r="G6678" t="s">
        <v>293</v>
      </c>
      <c r="H6678">
        <v>90189099</v>
      </c>
    </row>
    <row r="6679" spans="1:8" x14ac:dyDescent="0.25">
      <c r="A6679">
        <v>18923298</v>
      </c>
      <c r="B6679" t="s">
        <v>15488</v>
      </c>
      <c r="C6679" t="s">
        <v>15489</v>
      </c>
      <c r="D6679" t="s">
        <v>162</v>
      </c>
      <c r="E6679" t="s">
        <v>334</v>
      </c>
      <c r="F6679" t="s">
        <v>99</v>
      </c>
      <c r="G6679" t="s">
        <v>293</v>
      </c>
      <c r="H6679">
        <v>90189099</v>
      </c>
    </row>
    <row r="6680" spans="1:8" x14ac:dyDescent="0.25">
      <c r="A6680">
        <v>18923299</v>
      </c>
      <c r="B6680" t="s">
        <v>15490</v>
      </c>
      <c r="C6680" t="s">
        <v>15491</v>
      </c>
      <c r="D6680" t="s">
        <v>162</v>
      </c>
      <c r="E6680" t="s">
        <v>334</v>
      </c>
      <c r="F6680" t="s">
        <v>99</v>
      </c>
      <c r="G6680" t="s">
        <v>293</v>
      </c>
      <c r="H6680">
        <v>90189099</v>
      </c>
    </row>
    <row r="6681" spans="1:8" x14ac:dyDescent="0.25">
      <c r="A6681">
        <v>18923300</v>
      </c>
      <c r="B6681" t="s">
        <v>15492</v>
      </c>
      <c r="C6681" t="s">
        <v>15493</v>
      </c>
      <c r="D6681" t="s">
        <v>162</v>
      </c>
      <c r="E6681" t="s">
        <v>334</v>
      </c>
      <c r="F6681" t="s">
        <v>99</v>
      </c>
      <c r="G6681" t="s">
        <v>293</v>
      </c>
      <c r="H6681">
        <v>90189099</v>
      </c>
    </row>
    <row r="6682" spans="1:8" x14ac:dyDescent="0.25">
      <c r="A6682">
        <v>18923301</v>
      </c>
      <c r="B6682" t="s">
        <v>15494</v>
      </c>
      <c r="C6682" t="s">
        <v>15495</v>
      </c>
      <c r="D6682" t="s">
        <v>162</v>
      </c>
      <c r="E6682" t="s">
        <v>334</v>
      </c>
      <c r="F6682" t="s">
        <v>99</v>
      </c>
      <c r="G6682" t="s">
        <v>293</v>
      </c>
      <c r="H6682">
        <v>90189099</v>
      </c>
    </row>
    <row r="6683" spans="1:8" x14ac:dyDescent="0.25">
      <c r="A6683">
        <v>18923302</v>
      </c>
      <c r="B6683" t="s">
        <v>15496</v>
      </c>
      <c r="C6683" t="s">
        <v>15497</v>
      </c>
      <c r="D6683" t="s">
        <v>162</v>
      </c>
      <c r="E6683" t="s">
        <v>334</v>
      </c>
      <c r="F6683" t="s">
        <v>99</v>
      </c>
      <c r="G6683" t="s">
        <v>293</v>
      </c>
      <c r="H6683">
        <v>90189099</v>
      </c>
    </row>
    <row r="6684" spans="1:8" x14ac:dyDescent="0.25">
      <c r="A6684">
        <v>18923303</v>
      </c>
      <c r="B6684" t="s">
        <v>15498</v>
      </c>
      <c r="C6684" t="s">
        <v>15499</v>
      </c>
      <c r="D6684" t="s">
        <v>162</v>
      </c>
      <c r="E6684" t="s">
        <v>334</v>
      </c>
      <c r="F6684" t="s">
        <v>99</v>
      </c>
      <c r="G6684" t="s">
        <v>293</v>
      </c>
      <c r="H6684">
        <v>90189099</v>
      </c>
    </row>
    <row r="6685" spans="1:8" x14ac:dyDescent="0.25">
      <c r="A6685">
        <v>18923304</v>
      </c>
      <c r="B6685" t="s">
        <v>15500</v>
      </c>
      <c r="C6685" t="s">
        <v>15501</v>
      </c>
      <c r="D6685" t="s">
        <v>162</v>
      </c>
      <c r="E6685" t="s">
        <v>334</v>
      </c>
      <c r="F6685" t="s">
        <v>99</v>
      </c>
      <c r="G6685" t="s">
        <v>293</v>
      </c>
      <c r="H6685">
        <v>90189099</v>
      </c>
    </row>
    <row r="6686" spans="1:8" x14ac:dyDescent="0.25">
      <c r="A6686">
        <v>18923305</v>
      </c>
      <c r="B6686" t="s">
        <v>15502</v>
      </c>
      <c r="C6686" t="s">
        <v>15503</v>
      </c>
      <c r="D6686" t="s">
        <v>162</v>
      </c>
      <c r="E6686" t="s">
        <v>334</v>
      </c>
      <c r="F6686" t="s">
        <v>99</v>
      </c>
      <c r="G6686" t="s">
        <v>293</v>
      </c>
      <c r="H6686">
        <v>90189099</v>
      </c>
    </row>
    <row r="6687" spans="1:8" x14ac:dyDescent="0.25">
      <c r="A6687">
        <v>18923306</v>
      </c>
      <c r="B6687" t="s">
        <v>15504</v>
      </c>
      <c r="C6687" t="s">
        <v>15505</v>
      </c>
      <c r="D6687" t="s">
        <v>162</v>
      </c>
      <c r="E6687" t="s">
        <v>334</v>
      </c>
      <c r="F6687" t="s">
        <v>99</v>
      </c>
      <c r="G6687" t="s">
        <v>293</v>
      </c>
      <c r="H6687">
        <v>90189099</v>
      </c>
    </row>
    <row r="6688" spans="1:8" x14ac:dyDescent="0.25">
      <c r="A6688">
        <v>18923307</v>
      </c>
      <c r="B6688" t="s">
        <v>15506</v>
      </c>
      <c r="C6688" t="s">
        <v>15507</v>
      </c>
      <c r="D6688" t="s">
        <v>162</v>
      </c>
      <c r="E6688" t="s">
        <v>334</v>
      </c>
      <c r="F6688" t="s">
        <v>99</v>
      </c>
      <c r="G6688" t="s">
        <v>293</v>
      </c>
      <c r="H6688">
        <v>90189099</v>
      </c>
    </row>
    <row r="6689" spans="1:8" x14ac:dyDescent="0.25">
      <c r="A6689">
        <v>18923308</v>
      </c>
      <c r="B6689" t="s">
        <v>15508</v>
      </c>
      <c r="C6689" t="s">
        <v>15509</v>
      </c>
      <c r="D6689" t="s">
        <v>162</v>
      </c>
      <c r="E6689" t="s">
        <v>334</v>
      </c>
      <c r="F6689" t="s">
        <v>99</v>
      </c>
      <c r="G6689" t="s">
        <v>293</v>
      </c>
      <c r="H6689">
        <v>90189099</v>
      </c>
    </row>
    <row r="6690" spans="1:8" x14ac:dyDescent="0.25">
      <c r="A6690">
        <v>18923309</v>
      </c>
      <c r="B6690" t="s">
        <v>15510</v>
      </c>
      <c r="C6690" t="s">
        <v>15511</v>
      </c>
      <c r="D6690" t="s">
        <v>162</v>
      </c>
      <c r="E6690" t="s">
        <v>334</v>
      </c>
      <c r="F6690" t="s">
        <v>99</v>
      </c>
      <c r="G6690" t="s">
        <v>293</v>
      </c>
      <c r="H6690">
        <v>90189099</v>
      </c>
    </row>
    <row r="6691" spans="1:8" x14ac:dyDescent="0.25">
      <c r="A6691">
        <v>18923310</v>
      </c>
      <c r="B6691" t="s">
        <v>15512</v>
      </c>
      <c r="C6691" t="s">
        <v>15513</v>
      </c>
      <c r="D6691" t="s">
        <v>162</v>
      </c>
      <c r="E6691" t="s">
        <v>334</v>
      </c>
      <c r="F6691" t="s">
        <v>99</v>
      </c>
      <c r="G6691" t="s">
        <v>293</v>
      </c>
      <c r="H6691">
        <v>90189099</v>
      </c>
    </row>
    <row r="6692" spans="1:8" x14ac:dyDescent="0.25">
      <c r="A6692">
        <v>18923311</v>
      </c>
      <c r="B6692" t="s">
        <v>15514</v>
      </c>
      <c r="C6692" t="s">
        <v>15515</v>
      </c>
      <c r="D6692" t="s">
        <v>162</v>
      </c>
      <c r="E6692" t="s">
        <v>334</v>
      </c>
      <c r="F6692" t="s">
        <v>99</v>
      </c>
      <c r="G6692" t="s">
        <v>293</v>
      </c>
      <c r="H6692">
        <v>90189099</v>
      </c>
    </row>
    <row r="6693" spans="1:8" x14ac:dyDescent="0.25">
      <c r="A6693">
        <v>18923312</v>
      </c>
      <c r="B6693" t="s">
        <v>15516</v>
      </c>
      <c r="C6693" t="s">
        <v>15517</v>
      </c>
      <c r="D6693" t="s">
        <v>162</v>
      </c>
      <c r="E6693" t="s">
        <v>334</v>
      </c>
      <c r="F6693" t="s">
        <v>99</v>
      </c>
      <c r="G6693" t="s">
        <v>293</v>
      </c>
      <c r="H6693">
        <v>90189099</v>
      </c>
    </row>
    <row r="6694" spans="1:8" x14ac:dyDescent="0.25">
      <c r="A6694">
        <v>18923313</v>
      </c>
      <c r="B6694" t="s">
        <v>15518</v>
      </c>
      <c r="C6694" t="s">
        <v>15519</v>
      </c>
      <c r="D6694" t="s">
        <v>162</v>
      </c>
      <c r="E6694" t="s">
        <v>334</v>
      </c>
      <c r="F6694" t="s">
        <v>99</v>
      </c>
      <c r="G6694" t="s">
        <v>293</v>
      </c>
      <c r="H6694">
        <v>90189099</v>
      </c>
    </row>
    <row r="6695" spans="1:8" x14ac:dyDescent="0.25">
      <c r="A6695">
        <v>18923314</v>
      </c>
      <c r="B6695" t="s">
        <v>15520</v>
      </c>
      <c r="C6695" t="s">
        <v>15521</v>
      </c>
      <c r="D6695" t="s">
        <v>162</v>
      </c>
      <c r="E6695" t="s">
        <v>334</v>
      </c>
      <c r="F6695" t="s">
        <v>99</v>
      </c>
      <c r="G6695" t="s">
        <v>293</v>
      </c>
      <c r="H6695">
        <v>90189099</v>
      </c>
    </row>
    <row r="6696" spans="1:8" x14ac:dyDescent="0.25">
      <c r="A6696">
        <v>18923315</v>
      </c>
      <c r="B6696" t="s">
        <v>15522</v>
      </c>
      <c r="C6696" t="s">
        <v>15523</v>
      </c>
      <c r="D6696" t="s">
        <v>162</v>
      </c>
      <c r="E6696" t="s">
        <v>334</v>
      </c>
      <c r="F6696" t="s">
        <v>99</v>
      </c>
      <c r="G6696" t="s">
        <v>293</v>
      </c>
      <c r="H6696">
        <v>90189099</v>
      </c>
    </row>
    <row r="6697" spans="1:8" x14ac:dyDescent="0.25">
      <c r="A6697">
        <v>18923316</v>
      </c>
      <c r="B6697" t="s">
        <v>15524</v>
      </c>
      <c r="C6697" t="s">
        <v>15525</v>
      </c>
      <c r="D6697" t="s">
        <v>162</v>
      </c>
      <c r="E6697" t="s">
        <v>334</v>
      </c>
      <c r="F6697" t="s">
        <v>99</v>
      </c>
      <c r="G6697" t="s">
        <v>293</v>
      </c>
      <c r="H6697">
        <v>90189099</v>
      </c>
    </row>
    <row r="6698" spans="1:8" x14ac:dyDescent="0.25">
      <c r="A6698">
        <v>18923317</v>
      </c>
      <c r="B6698" t="s">
        <v>15526</v>
      </c>
      <c r="C6698" t="s">
        <v>15527</v>
      </c>
      <c r="D6698" t="s">
        <v>162</v>
      </c>
      <c r="E6698" t="s">
        <v>334</v>
      </c>
      <c r="F6698" t="s">
        <v>99</v>
      </c>
      <c r="G6698" t="s">
        <v>293</v>
      </c>
      <c r="H6698">
        <v>90189099</v>
      </c>
    </row>
    <row r="6699" spans="1:8" x14ac:dyDescent="0.25">
      <c r="A6699">
        <v>18923318</v>
      </c>
      <c r="B6699" t="s">
        <v>15528</v>
      </c>
      <c r="C6699" t="s">
        <v>15529</v>
      </c>
      <c r="D6699" t="s">
        <v>162</v>
      </c>
      <c r="E6699" t="s">
        <v>334</v>
      </c>
      <c r="F6699" t="s">
        <v>99</v>
      </c>
      <c r="G6699" t="s">
        <v>293</v>
      </c>
      <c r="H6699">
        <v>90189099</v>
      </c>
    </row>
    <row r="6700" spans="1:8" x14ac:dyDescent="0.25">
      <c r="A6700">
        <v>18923319</v>
      </c>
      <c r="B6700" t="s">
        <v>15530</v>
      </c>
      <c r="C6700" t="s">
        <v>15531</v>
      </c>
      <c r="D6700" t="s">
        <v>162</v>
      </c>
      <c r="E6700" t="s">
        <v>334</v>
      </c>
      <c r="F6700" t="s">
        <v>99</v>
      </c>
      <c r="G6700" t="s">
        <v>293</v>
      </c>
      <c r="H6700">
        <v>90189099</v>
      </c>
    </row>
    <row r="6701" spans="1:8" x14ac:dyDescent="0.25">
      <c r="A6701">
        <v>18923320</v>
      </c>
      <c r="B6701" t="s">
        <v>15532</v>
      </c>
      <c r="C6701" t="s">
        <v>15533</v>
      </c>
      <c r="D6701" t="s">
        <v>162</v>
      </c>
      <c r="E6701" t="s">
        <v>334</v>
      </c>
      <c r="F6701" t="s">
        <v>99</v>
      </c>
      <c r="G6701" t="s">
        <v>293</v>
      </c>
      <c r="H6701">
        <v>90189099</v>
      </c>
    </row>
    <row r="6702" spans="1:8" x14ac:dyDescent="0.25">
      <c r="A6702">
        <v>18923321</v>
      </c>
      <c r="B6702" t="s">
        <v>15534</v>
      </c>
      <c r="C6702" t="s">
        <v>15535</v>
      </c>
      <c r="D6702" t="s">
        <v>162</v>
      </c>
      <c r="E6702" t="s">
        <v>334</v>
      </c>
      <c r="F6702" t="s">
        <v>99</v>
      </c>
      <c r="G6702" t="s">
        <v>293</v>
      </c>
      <c r="H6702">
        <v>90189099</v>
      </c>
    </row>
    <row r="6703" spans="1:8" x14ac:dyDescent="0.25">
      <c r="A6703">
        <v>18923322</v>
      </c>
      <c r="B6703" t="s">
        <v>15536</v>
      </c>
      <c r="C6703" t="s">
        <v>15537</v>
      </c>
      <c r="D6703" t="s">
        <v>162</v>
      </c>
      <c r="E6703" t="s">
        <v>334</v>
      </c>
      <c r="F6703" t="s">
        <v>99</v>
      </c>
      <c r="G6703" t="s">
        <v>293</v>
      </c>
      <c r="H6703">
        <v>90189099</v>
      </c>
    </row>
    <row r="6704" spans="1:8" x14ac:dyDescent="0.25">
      <c r="A6704">
        <v>18923323</v>
      </c>
      <c r="B6704" t="s">
        <v>15538</v>
      </c>
      <c r="C6704" t="s">
        <v>15539</v>
      </c>
      <c r="D6704" t="s">
        <v>162</v>
      </c>
      <c r="E6704" t="s">
        <v>334</v>
      </c>
      <c r="F6704" t="s">
        <v>99</v>
      </c>
      <c r="G6704" t="s">
        <v>293</v>
      </c>
      <c r="H6704">
        <v>90189099</v>
      </c>
    </row>
    <row r="6705" spans="1:8" x14ac:dyDescent="0.25">
      <c r="A6705">
        <v>18923324</v>
      </c>
      <c r="B6705" t="s">
        <v>15540</v>
      </c>
      <c r="C6705" t="s">
        <v>15541</v>
      </c>
      <c r="D6705" t="s">
        <v>162</v>
      </c>
      <c r="E6705" t="s">
        <v>334</v>
      </c>
      <c r="F6705" t="s">
        <v>99</v>
      </c>
      <c r="G6705" t="s">
        <v>293</v>
      </c>
      <c r="H6705">
        <v>90189099</v>
      </c>
    </row>
    <row r="6706" spans="1:8" x14ac:dyDescent="0.25">
      <c r="A6706">
        <v>18923325</v>
      </c>
      <c r="B6706" t="s">
        <v>15542</v>
      </c>
      <c r="C6706" t="s">
        <v>15543</v>
      </c>
      <c r="D6706" t="s">
        <v>162</v>
      </c>
      <c r="E6706" t="s">
        <v>334</v>
      </c>
      <c r="F6706" t="s">
        <v>99</v>
      </c>
      <c r="G6706" t="s">
        <v>293</v>
      </c>
      <c r="H6706">
        <v>90189099</v>
      </c>
    </row>
    <row r="6707" spans="1:8" x14ac:dyDescent="0.25">
      <c r="A6707">
        <v>18923326</v>
      </c>
      <c r="B6707" t="s">
        <v>15544</v>
      </c>
      <c r="C6707" t="s">
        <v>15545</v>
      </c>
      <c r="D6707" t="s">
        <v>162</v>
      </c>
      <c r="E6707" t="s">
        <v>334</v>
      </c>
      <c r="F6707" t="s">
        <v>99</v>
      </c>
      <c r="G6707" t="s">
        <v>293</v>
      </c>
      <c r="H6707">
        <v>90189099</v>
      </c>
    </row>
    <row r="6708" spans="1:8" x14ac:dyDescent="0.25">
      <c r="A6708">
        <v>18923327</v>
      </c>
      <c r="B6708" t="s">
        <v>15546</v>
      </c>
      <c r="C6708" t="s">
        <v>15547</v>
      </c>
      <c r="D6708" t="s">
        <v>162</v>
      </c>
      <c r="E6708" t="s">
        <v>334</v>
      </c>
      <c r="F6708" t="s">
        <v>99</v>
      </c>
      <c r="G6708" t="s">
        <v>293</v>
      </c>
      <c r="H6708">
        <v>90189099</v>
      </c>
    </row>
    <row r="6709" spans="1:8" x14ac:dyDescent="0.25">
      <c r="A6709">
        <v>18923328</v>
      </c>
      <c r="B6709" t="s">
        <v>15548</v>
      </c>
      <c r="C6709" t="s">
        <v>15549</v>
      </c>
      <c r="D6709" t="s">
        <v>162</v>
      </c>
      <c r="E6709" t="s">
        <v>334</v>
      </c>
      <c r="F6709" t="s">
        <v>99</v>
      </c>
      <c r="G6709" t="s">
        <v>293</v>
      </c>
      <c r="H6709">
        <v>90189099</v>
      </c>
    </row>
    <row r="6710" spans="1:8" x14ac:dyDescent="0.25">
      <c r="A6710">
        <v>18923329</v>
      </c>
      <c r="B6710" t="s">
        <v>15550</v>
      </c>
      <c r="C6710" t="s">
        <v>15551</v>
      </c>
      <c r="D6710" t="s">
        <v>162</v>
      </c>
      <c r="E6710" t="s">
        <v>334</v>
      </c>
      <c r="F6710" t="s">
        <v>99</v>
      </c>
      <c r="G6710" t="s">
        <v>293</v>
      </c>
      <c r="H6710">
        <v>90189099</v>
      </c>
    </row>
    <row r="6711" spans="1:8" x14ac:dyDescent="0.25">
      <c r="A6711">
        <v>18923330</v>
      </c>
      <c r="B6711" t="s">
        <v>15552</v>
      </c>
      <c r="C6711" t="s">
        <v>15553</v>
      </c>
      <c r="D6711" t="s">
        <v>162</v>
      </c>
      <c r="E6711" t="s">
        <v>334</v>
      </c>
      <c r="F6711" t="s">
        <v>99</v>
      </c>
      <c r="G6711" t="s">
        <v>293</v>
      </c>
      <c r="H6711">
        <v>90189099</v>
      </c>
    </row>
    <row r="6712" spans="1:8" x14ac:dyDescent="0.25">
      <c r="A6712">
        <v>18931001</v>
      </c>
      <c r="B6712" t="s">
        <v>13168</v>
      </c>
      <c r="C6712" t="s">
        <v>13169</v>
      </c>
      <c r="D6712" t="s">
        <v>162</v>
      </c>
      <c r="E6712" t="s">
        <v>4806</v>
      </c>
      <c r="F6712" t="s">
        <v>12112</v>
      </c>
      <c r="G6712" t="s">
        <v>293</v>
      </c>
      <c r="H6712">
        <v>90189099</v>
      </c>
    </row>
    <row r="6713" spans="1:8" x14ac:dyDescent="0.25">
      <c r="A6713">
        <v>18931002</v>
      </c>
      <c r="B6713" t="s">
        <v>13170</v>
      </c>
      <c r="C6713" t="s">
        <v>13171</v>
      </c>
      <c r="D6713" t="s">
        <v>162</v>
      </c>
      <c r="E6713" t="s">
        <v>4806</v>
      </c>
      <c r="F6713" t="s">
        <v>12112</v>
      </c>
      <c r="G6713" t="s">
        <v>293</v>
      </c>
      <c r="H6713">
        <v>90189099</v>
      </c>
    </row>
    <row r="6714" spans="1:8" x14ac:dyDescent="0.25">
      <c r="A6714">
        <v>18931003</v>
      </c>
      <c r="B6714" t="s">
        <v>13172</v>
      </c>
      <c r="C6714" t="s">
        <v>13173</v>
      </c>
      <c r="D6714" t="s">
        <v>162</v>
      </c>
      <c r="E6714" t="s">
        <v>4806</v>
      </c>
      <c r="F6714" t="s">
        <v>12112</v>
      </c>
      <c r="G6714" t="s">
        <v>293</v>
      </c>
      <c r="H6714">
        <v>90189099</v>
      </c>
    </row>
    <row r="6715" spans="1:8" x14ac:dyDescent="0.25">
      <c r="A6715">
        <v>18931004</v>
      </c>
      <c r="B6715" t="s">
        <v>13174</v>
      </c>
      <c r="C6715" t="s">
        <v>13175</v>
      </c>
      <c r="D6715" t="s">
        <v>162</v>
      </c>
      <c r="E6715" t="s">
        <v>4806</v>
      </c>
      <c r="F6715" t="s">
        <v>12112</v>
      </c>
      <c r="G6715" t="s">
        <v>293</v>
      </c>
      <c r="H6715">
        <v>90189099</v>
      </c>
    </row>
    <row r="6716" spans="1:8" x14ac:dyDescent="0.25">
      <c r="A6716">
        <v>18931005</v>
      </c>
      <c r="B6716" t="s">
        <v>13176</v>
      </c>
      <c r="C6716" t="s">
        <v>13177</v>
      </c>
      <c r="D6716" t="s">
        <v>162</v>
      </c>
      <c r="E6716" t="s">
        <v>334</v>
      </c>
      <c r="F6716" t="s">
        <v>12112</v>
      </c>
      <c r="G6716" t="s">
        <v>293</v>
      </c>
      <c r="H6716">
        <v>84669340</v>
      </c>
    </row>
    <row r="6717" spans="1:8" x14ac:dyDescent="0.25">
      <c r="A6717">
        <v>18931006</v>
      </c>
      <c r="B6717" t="s">
        <v>13178</v>
      </c>
      <c r="C6717" t="s">
        <v>13179</v>
      </c>
      <c r="D6717" t="s">
        <v>162</v>
      </c>
      <c r="E6717" t="s">
        <v>4806</v>
      </c>
      <c r="F6717" t="s">
        <v>12112</v>
      </c>
      <c r="G6717" t="s">
        <v>293</v>
      </c>
      <c r="H6717">
        <v>90189099</v>
      </c>
    </row>
    <row r="6718" spans="1:8" x14ac:dyDescent="0.25">
      <c r="A6718">
        <v>18931007</v>
      </c>
      <c r="B6718" t="s">
        <v>13180</v>
      </c>
      <c r="C6718" t="s">
        <v>13181</v>
      </c>
      <c r="D6718" t="s">
        <v>162</v>
      </c>
      <c r="E6718" t="s">
        <v>4806</v>
      </c>
      <c r="F6718" t="s">
        <v>12112</v>
      </c>
      <c r="G6718" t="s">
        <v>293</v>
      </c>
      <c r="H6718">
        <v>90189099</v>
      </c>
    </row>
    <row r="6719" spans="1:8" x14ac:dyDescent="0.25">
      <c r="A6719">
        <v>18941001</v>
      </c>
      <c r="B6719" t="s">
        <v>13182</v>
      </c>
      <c r="C6719" t="s">
        <v>13183</v>
      </c>
      <c r="D6719" t="s">
        <v>162</v>
      </c>
      <c r="E6719" t="s">
        <v>4738</v>
      </c>
      <c r="F6719" t="s">
        <v>13184</v>
      </c>
      <c r="G6719" t="s">
        <v>293</v>
      </c>
      <c r="H6719">
        <v>90211010</v>
      </c>
    </row>
    <row r="6720" spans="1:8" x14ac:dyDescent="0.25">
      <c r="A6720">
        <v>18941002</v>
      </c>
      <c r="B6720" t="s">
        <v>13185</v>
      </c>
      <c r="C6720" t="s">
        <v>13186</v>
      </c>
      <c r="D6720" t="s">
        <v>162</v>
      </c>
      <c r="E6720" t="s">
        <v>4738</v>
      </c>
      <c r="F6720" t="s">
        <v>13184</v>
      </c>
      <c r="G6720" t="s">
        <v>293</v>
      </c>
      <c r="H6720">
        <v>90211010</v>
      </c>
    </row>
    <row r="6721" spans="1:8" x14ac:dyDescent="0.25">
      <c r="A6721">
        <v>18941003</v>
      </c>
      <c r="B6721" t="s">
        <v>13187</v>
      </c>
      <c r="C6721" t="s">
        <v>13188</v>
      </c>
      <c r="D6721" t="s">
        <v>162</v>
      </c>
      <c r="E6721" t="s">
        <v>4738</v>
      </c>
      <c r="F6721" t="s">
        <v>13184</v>
      </c>
      <c r="G6721" t="s">
        <v>293</v>
      </c>
      <c r="H6721">
        <v>90211010</v>
      </c>
    </row>
    <row r="6722" spans="1:8" x14ac:dyDescent="0.25">
      <c r="A6722">
        <v>18951001</v>
      </c>
      <c r="B6722" t="s">
        <v>13189</v>
      </c>
      <c r="C6722" t="s">
        <v>196</v>
      </c>
      <c r="D6722" t="s">
        <v>376</v>
      </c>
      <c r="E6722" t="s">
        <v>6060</v>
      </c>
      <c r="F6722" t="s">
        <v>101</v>
      </c>
      <c r="G6722" t="s">
        <v>299</v>
      </c>
      <c r="H6722">
        <v>40151900</v>
      </c>
    </row>
    <row r="6723" spans="1:8" x14ac:dyDescent="0.25">
      <c r="A6723">
        <v>18951002</v>
      </c>
      <c r="B6723" t="s">
        <v>13190</v>
      </c>
      <c r="C6723" t="s">
        <v>102</v>
      </c>
      <c r="D6723" t="s">
        <v>162</v>
      </c>
      <c r="E6723" t="s">
        <v>6060</v>
      </c>
      <c r="F6723" t="s">
        <v>101</v>
      </c>
      <c r="G6723" t="s">
        <v>299</v>
      </c>
      <c r="H6723">
        <v>40151900</v>
      </c>
    </row>
    <row r="6724" spans="1:8" x14ac:dyDescent="0.25">
      <c r="A6724">
        <v>18951003</v>
      </c>
      <c r="B6724" t="s">
        <v>13191</v>
      </c>
      <c r="C6724" t="s">
        <v>247</v>
      </c>
      <c r="D6724" t="s">
        <v>162</v>
      </c>
      <c r="E6724" t="s">
        <v>6060</v>
      </c>
      <c r="F6724" t="s">
        <v>101</v>
      </c>
      <c r="G6724" t="s">
        <v>299</v>
      </c>
      <c r="H6724">
        <v>40151900</v>
      </c>
    </row>
    <row r="6725" spans="1:8" x14ac:dyDescent="0.25">
      <c r="A6725">
        <v>18951004</v>
      </c>
      <c r="B6725" t="s">
        <v>13192</v>
      </c>
      <c r="C6725" t="s">
        <v>246</v>
      </c>
      <c r="D6725" t="s">
        <v>162</v>
      </c>
      <c r="E6725" t="s">
        <v>6060</v>
      </c>
      <c r="F6725" t="s">
        <v>101</v>
      </c>
      <c r="G6725" t="s">
        <v>299</v>
      </c>
      <c r="H6725">
        <v>40151900</v>
      </c>
    </row>
    <row r="6726" spans="1:8" x14ac:dyDescent="0.25">
      <c r="A6726">
        <v>18951005</v>
      </c>
      <c r="B6726" t="s">
        <v>13193</v>
      </c>
      <c r="C6726" t="s">
        <v>13194</v>
      </c>
      <c r="D6726" t="s">
        <v>162</v>
      </c>
      <c r="E6726" t="s">
        <v>6060</v>
      </c>
      <c r="F6726" t="s">
        <v>101</v>
      </c>
      <c r="G6726" t="s">
        <v>299</v>
      </c>
      <c r="H6726">
        <v>40151900</v>
      </c>
    </row>
    <row r="6727" spans="1:8" x14ac:dyDescent="0.25">
      <c r="A6727">
        <v>18951006</v>
      </c>
      <c r="B6727" t="s">
        <v>13195</v>
      </c>
      <c r="C6727" t="s">
        <v>116</v>
      </c>
      <c r="D6727" t="s">
        <v>162</v>
      </c>
      <c r="E6727" t="s">
        <v>6060</v>
      </c>
      <c r="F6727" t="s">
        <v>101</v>
      </c>
      <c r="G6727" t="s">
        <v>299</v>
      </c>
      <c r="H6727">
        <v>40151900</v>
      </c>
    </row>
    <row r="6728" spans="1:8" x14ac:dyDescent="0.25">
      <c r="A6728">
        <v>18951007</v>
      </c>
      <c r="B6728" t="s">
        <v>13196</v>
      </c>
      <c r="C6728" t="s">
        <v>13197</v>
      </c>
      <c r="D6728" t="s">
        <v>162</v>
      </c>
      <c r="E6728" t="s">
        <v>6060</v>
      </c>
      <c r="F6728" t="s">
        <v>101</v>
      </c>
      <c r="G6728" t="s">
        <v>299</v>
      </c>
      <c r="H6728">
        <v>40151900</v>
      </c>
    </row>
    <row r="6729" spans="1:8" x14ac:dyDescent="0.25">
      <c r="A6729">
        <v>18951008</v>
      </c>
      <c r="B6729" t="s">
        <v>13198</v>
      </c>
      <c r="C6729" t="s">
        <v>113</v>
      </c>
      <c r="D6729" t="s">
        <v>162</v>
      </c>
      <c r="E6729" t="s">
        <v>6060</v>
      </c>
      <c r="F6729" t="s">
        <v>101</v>
      </c>
      <c r="G6729" t="s">
        <v>299</v>
      </c>
      <c r="H6729">
        <v>40151100</v>
      </c>
    </row>
    <row r="6730" spans="1:8" x14ac:dyDescent="0.25">
      <c r="A6730">
        <v>18951009</v>
      </c>
      <c r="B6730" t="s">
        <v>13199</v>
      </c>
      <c r="C6730" t="s">
        <v>220</v>
      </c>
      <c r="D6730" t="s">
        <v>162</v>
      </c>
      <c r="E6730" t="s">
        <v>6060</v>
      </c>
      <c r="F6730" t="s">
        <v>101</v>
      </c>
      <c r="G6730" t="s">
        <v>299</v>
      </c>
      <c r="H6730">
        <v>40151100</v>
      </c>
    </row>
    <row r="6731" spans="1:8" x14ac:dyDescent="0.25">
      <c r="A6731">
        <v>18951010</v>
      </c>
      <c r="B6731" t="s">
        <v>13200</v>
      </c>
      <c r="C6731" t="s">
        <v>221</v>
      </c>
      <c r="D6731" t="s">
        <v>162</v>
      </c>
      <c r="E6731" t="s">
        <v>6060</v>
      </c>
      <c r="F6731" t="s">
        <v>101</v>
      </c>
      <c r="G6731" t="s">
        <v>299</v>
      </c>
      <c r="H6731">
        <v>40151100</v>
      </c>
    </row>
    <row r="6732" spans="1:8" x14ac:dyDescent="0.25">
      <c r="A6732">
        <v>18951011</v>
      </c>
      <c r="B6732" t="s">
        <v>13201</v>
      </c>
      <c r="C6732" t="s">
        <v>186</v>
      </c>
      <c r="D6732" t="s">
        <v>162</v>
      </c>
      <c r="E6732" t="s">
        <v>6060</v>
      </c>
      <c r="F6732" t="s">
        <v>101</v>
      </c>
      <c r="G6732" t="s">
        <v>299</v>
      </c>
      <c r="H6732">
        <v>40151100</v>
      </c>
    </row>
    <row r="6733" spans="1:8" x14ac:dyDescent="0.25">
      <c r="A6733">
        <v>18951012</v>
      </c>
      <c r="B6733" t="s">
        <v>13202</v>
      </c>
      <c r="C6733" t="s">
        <v>118</v>
      </c>
      <c r="D6733" t="s">
        <v>162</v>
      </c>
      <c r="E6733" t="s">
        <v>6060</v>
      </c>
      <c r="F6733" t="s">
        <v>101</v>
      </c>
      <c r="G6733" t="s">
        <v>299</v>
      </c>
      <c r="H6733">
        <v>40151100</v>
      </c>
    </row>
    <row r="6734" spans="1:8" x14ac:dyDescent="0.25">
      <c r="A6734">
        <v>18951013</v>
      </c>
      <c r="B6734" t="s">
        <v>13203</v>
      </c>
      <c r="C6734" t="s">
        <v>185</v>
      </c>
      <c r="D6734" t="s">
        <v>162</v>
      </c>
      <c r="E6734" t="s">
        <v>6060</v>
      </c>
      <c r="F6734" t="s">
        <v>101</v>
      </c>
      <c r="G6734" t="s">
        <v>299</v>
      </c>
      <c r="H6734">
        <v>40151100</v>
      </c>
    </row>
    <row r="6735" spans="1:8" x14ac:dyDescent="0.25">
      <c r="A6735">
        <v>18951014</v>
      </c>
      <c r="B6735" t="s">
        <v>13204</v>
      </c>
      <c r="C6735" t="s">
        <v>188</v>
      </c>
      <c r="D6735" t="s">
        <v>162</v>
      </c>
      <c r="E6735" t="s">
        <v>6060</v>
      </c>
      <c r="F6735" t="s">
        <v>101</v>
      </c>
      <c r="G6735" t="s">
        <v>299</v>
      </c>
      <c r="H6735">
        <v>40151100</v>
      </c>
    </row>
    <row r="6736" spans="1:8" x14ac:dyDescent="0.25">
      <c r="A6736">
        <v>18951015</v>
      </c>
      <c r="B6736" t="s">
        <v>13205</v>
      </c>
      <c r="C6736" t="s">
        <v>187</v>
      </c>
      <c r="D6736" t="s">
        <v>162</v>
      </c>
      <c r="E6736" t="s">
        <v>6060</v>
      </c>
      <c r="F6736" t="s">
        <v>101</v>
      </c>
      <c r="G6736" t="s">
        <v>299</v>
      </c>
      <c r="H6736">
        <v>40151100</v>
      </c>
    </row>
    <row r="6737" spans="1:8" x14ac:dyDescent="0.25">
      <c r="A6737">
        <v>18951016</v>
      </c>
      <c r="B6737" t="s">
        <v>13206</v>
      </c>
      <c r="C6737" t="s">
        <v>13207</v>
      </c>
      <c r="D6737" t="s">
        <v>162</v>
      </c>
      <c r="E6737" t="s">
        <v>6060</v>
      </c>
      <c r="F6737" t="s">
        <v>101</v>
      </c>
      <c r="G6737" t="s">
        <v>299</v>
      </c>
      <c r="H6737">
        <v>40151100</v>
      </c>
    </row>
    <row r="6738" spans="1:8" x14ac:dyDescent="0.25">
      <c r="A6738">
        <v>18951017</v>
      </c>
      <c r="B6738" t="s">
        <v>13208</v>
      </c>
      <c r="C6738" t="s">
        <v>13209</v>
      </c>
      <c r="D6738" t="s">
        <v>162</v>
      </c>
      <c r="E6738" t="s">
        <v>6060</v>
      </c>
      <c r="F6738" t="s">
        <v>101</v>
      </c>
      <c r="G6738" t="s">
        <v>299</v>
      </c>
      <c r="H6738">
        <v>40151100</v>
      </c>
    </row>
    <row r="6739" spans="1:8" x14ac:dyDescent="0.25">
      <c r="A6739">
        <v>18951018</v>
      </c>
      <c r="B6739" t="s">
        <v>13189</v>
      </c>
      <c r="C6739" t="s">
        <v>196</v>
      </c>
      <c r="D6739" t="s">
        <v>13210</v>
      </c>
      <c r="E6739" t="s">
        <v>6060</v>
      </c>
      <c r="F6739" t="s">
        <v>101</v>
      </c>
      <c r="G6739" t="s">
        <v>293</v>
      </c>
      <c r="H6739">
        <v>40151900</v>
      </c>
    </row>
    <row r="6740" spans="1:8" x14ac:dyDescent="0.25">
      <c r="A6740">
        <v>18951019</v>
      </c>
      <c r="B6740" t="s">
        <v>13190</v>
      </c>
      <c r="C6740" t="s">
        <v>102</v>
      </c>
      <c r="D6740" t="s">
        <v>13210</v>
      </c>
      <c r="E6740" t="s">
        <v>6060</v>
      </c>
      <c r="F6740" t="s">
        <v>101</v>
      </c>
      <c r="G6740" t="s">
        <v>293</v>
      </c>
      <c r="H6740">
        <v>40151900</v>
      </c>
    </row>
    <row r="6741" spans="1:8" x14ac:dyDescent="0.25">
      <c r="A6741">
        <v>18951020</v>
      </c>
      <c r="B6741" t="s">
        <v>13191</v>
      </c>
      <c r="C6741" t="s">
        <v>247</v>
      </c>
      <c r="D6741" t="s">
        <v>13210</v>
      </c>
      <c r="E6741" t="s">
        <v>6060</v>
      </c>
      <c r="F6741" t="s">
        <v>101</v>
      </c>
      <c r="G6741" t="s">
        <v>293</v>
      </c>
      <c r="H6741">
        <v>40151900</v>
      </c>
    </row>
    <row r="6742" spans="1:8" x14ac:dyDescent="0.25">
      <c r="A6742">
        <v>18951021</v>
      </c>
      <c r="B6742" t="s">
        <v>13192</v>
      </c>
      <c r="C6742" t="s">
        <v>246</v>
      </c>
      <c r="D6742" t="s">
        <v>13210</v>
      </c>
      <c r="E6742" t="s">
        <v>6060</v>
      </c>
      <c r="F6742" t="s">
        <v>101</v>
      </c>
      <c r="G6742" t="s">
        <v>293</v>
      </c>
      <c r="H6742">
        <v>40151900</v>
      </c>
    </row>
    <row r="6743" spans="1:8" x14ac:dyDescent="0.25">
      <c r="A6743">
        <v>18951022</v>
      </c>
      <c r="B6743" t="s">
        <v>13193</v>
      </c>
      <c r="C6743" t="s">
        <v>13194</v>
      </c>
      <c r="D6743" t="s">
        <v>13210</v>
      </c>
      <c r="E6743" t="s">
        <v>6060</v>
      </c>
      <c r="F6743" t="s">
        <v>101</v>
      </c>
      <c r="G6743" t="s">
        <v>293</v>
      </c>
      <c r="H6743">
        <v>40151900</v>
      </c>
    </row>
    <row r="6744" spans="1:8" x14ac:dyDescent="0.25">
      <c r="A6744">
        <v>18951023</v>
      </c>
      <c r="B6744" t="s">
        <v>13195</v>
      </c>
      <c r="C6744" t="s">
        <v>116</v>
      </c>
      <c r="D6744" t="s">
        <v>13210</v>
      </c>
      <c r="E6744" t="s">
        <v>6060</v>
      </c>
      <c r="F6744" t="s">
        <v>101</v>
      </c>
      <c r="G6744" t="s">
        <v>293</v>
      </c>
      <c r="H6744">
        <v>40151900</v>
      </c>
    </row>
    <row r="6745" spans="1:8" x14ac:dyDescent="0.25">
      <c r="A6745">
        <v>18951024</v>
      </c>
      <c r="B6745" t="s">
        <v>13196</v>
      </c>
      <c r="C6745" t="s">
        <v>13197</v>
      </c>
      <c r="D6745" t="s">
        <v>13210</v>
      </c>
      <c r="E6745" t="s">
        <v>6060</v>
      </c>
      <c r="F6745" t="s">
        <v>101</v>
      </c>
      <c r="G6745" t="s">
        <v>293</v>
      </c>
      <c r="H6745">
        <v>40151900</v>
      </c>
    </row>
    <row r="6746" spans="1:8" x14ac:dyDescent="0.25">
      <c r="A6746">
        <v>18951025</v>
      </c>
      <c r="B6746" t="s">
        <v>13198</v>
      </c>
      <c r="C6746" t="s">
        <v>113</v>
      </c>
      <c r="D6746" t="s">
        <v>57</v>
      </c>
      <c r="E6746" t="s">
        <v>6060</v>
      </c>
      <c r="F6746" t="s">
        <v>101</v>
      </c>
      <c r="G6746" t="s">
        <v>293</v>
      </c>
      <c r="H6746">
        <v>40151100</v>
      </c>
    </row>
    <row r="6747" spans="1:8" x14ac:dyDescent="0.25">
      <c r="A6747">
        <v>18951026</v>
      </c>
      <c r="B6747" t="s">
        <v>13199</v>
      </c>
      <c r="C6747" t="s">
        <v>220</v>
      </c>
      <c r="D6747" t="s">
        <v>57</v>
      </c>
      <c r="E6747" t="s">
        <v>6060</v>
      </c>
      <c r="F6747" t="s">
        <v>101</v>
      </c>
      <c r="G6747" t="s">
        <v>293</v>
      </c>
      <c r="H6747">
        <v>40151100</v>
      </c>
    </row>
    <row r="6748" spans="1:8" x14ac:dyDescent="0.25">
      <c r="A6748">
        <v>18951027</v>
      </c>
      <c r="B6748" t="s">
        <v>13200</v>
      </c>
      <c r="C6748" t="s">
        <v>221</v>
      </c>
      <c r="D6748" t="s">
        <v>57</v>
      </c>
      <c r="E6748" t="s">
        <v>6060</v>
      </c>
      <c r="F6748" t="s">
        <v>101</v>
      </c>
      <c r="G6748" t="s">
        <v>293</v>
      </c>
      <c r="H6748">
        <v>40151100</v>
      </c>
    </row>
    <row r="6749" spans="1:8" x14ac:dyDescent="0.25">
      <c r="A6749">
        <v>18951028</v>
      </c>
      <c r="B6749" t="s">
        <v>13201</v>
      </c>
      <c r="C6749" t="s">
        <v>186</v>
      </c>
      <c r="D6749" t="s">
        <v>57</v>
      </c>
      <c r="E6749" t="s">
        <v>6060</v>
      </c>
      <c r="F6749" t="s">
        <v>101</v>
      </c>
      <c r="G6749" t="s">
        <v>293</v>
      </c>
      <c r="H6749">
        <v>40151100</v>
      </c>
    </row>
    <row r="6750" spans="1:8" x14ac:dyDescent="0.25">
      <c r="A6750">
        <v>18951029</v>
      </c>
      <c r="B6750" t="s">
        <v>13202</v>
      </c>
      <c r="C6750" t="s">
        <v>118</v>
      </c>
      <c r="D6750" t="s">
        <v>57</v>
      </c>
      <c r="E6750" t="s">
        <v>6060</v>
      </c>
      <c r="F6750" t="s">
        <v>101</v>
      </c>
      <c r="G6750" t="s">
        <v>293</v>
      </c>
      <c r="H6750">
        <v>40151100</v>
      </c>
    </row>
    <row r="6751" spans="1:8" x14ac:dyDescent="0.25">
      <c r="A6751">
        <v>18951030</v>
      </c>
      <c r="B6751" t="s">
        <v>13203</v>
      </c>
      <c r="C6751" t="s">
        <v>185</v>
      </c>
      <c r="D6751" t="s">
        <v>57</v>
      </c>
      <c r="E6751" t="s">
        <v>6060</v>
      </c>
      <c r="F6751" t="s">
        <v>101</v>
      </c>
      <c r="G6751" t="s">
        <v>293</v>
      </c>
      <c r="H6751">
        <v>40151100</v>
      </c>
    </row>
    <row r="6752" spans="1:8" x14ac:dyDescent="0.25">
      <c r="A6752">
        <v>18951031</v>
      </c>
      <c r="B6752" t="s">
        <v>13204</v>
      </c>
      <c r="C6752" t="s">
        <v>188</v>
      </c>
      <c r="D6752" t="s">
        <v>57</v>
      </c>
      <c r="E6752" t="s">
        <v>6060</v>
      </c>
      <c r="F6752" t="s">
        <v>101</v>
      </c>
      <c r="G6752" t="s">
        <v>293</v>
      </c>
      <c r="H6752">
        <v>40151100</v>
      </c>
    </row>
    <row r="6753" spans="1:8" x14ac:dyDescent="0.25">
      <c r="A6753">
        <v>18951032</v>
      </c>
      <c r="B6753" t="s">
        <v>13205</v>
      </c>
      <c r="C6753" t="s">
        <v>187</v>
      </c>
      <c r="D6753" t="s">
        <v>57</v>
      </c>
      <c r="E6753" t="s">
        <v>6060</v>
      </c>
      <c r="F6753" t="s">
        <v>101</v>
      </c>
      <c r="G6753" t="s">
        <v>293</v>
      </c>
      <c r="H6753">
        <v>40151100</v>
      </c>
    </row>
    <row r="6754" spans="1:8" x14ac:dyDescent="0.25">
      <c r="A6754">
        <v>18951033</v>
      </c>
      <c r="B6754" t="s">
        <v>13206</v>
      </c>
      <c r="C6754" t="s">
        <v>13207</v>
      </c>
      <c r="D6754" t="s">
        <v>57</v>
      </c>
      <c r="E6754" t="s">
        <v>6060</v>
      </c>
      <c r="F6754" t="s">
        <v>101</v>
      </c>
      <c r="G6754" t="s">
        <v>293</v>
      </c>
      <c r="H6754">
        <v>40151100</v>
      </c>
    </row>
    <row r="6755" spans="1:8" x14ac:dyDescent="0.25">
      <c r="A6755">
        <v>18951034</v>
      </c>
      <c r="B6755" t="s">
        <v>13208</v>
      </c>
      <c r="C6755" t="s">
        <v>13209</v>
      </c>
      <c r="D6755" t="s">
        <v>57</v>
      </c>
      <c r="E6755" t="s">
        <v>6060</v>
      </c>
      <c r="F6755" t="s">
        <v>101</v>
      </c>
      <c r="G6755" t="s">
        <v>293</v>
      </c>
      <c r="H6755">
        <v>40151100</v>
      </c>
    </row>
    <row r="6756" spans="1:8" x14ac:dyDescent="0.25">
      <c r="A6756">
        <v>1901001</v>
      </c>
      <c r="B6756" t="s">
        <v>13211</v>
      </c>
      <c r="C6756" t="s">
        <v>13212</v>
      </c>
      <c r="D6756" t="s">
        <v>162</v>
      </c>
      <c r="E6756" t="s">
        <v>1274</v>
      </c>
      <c r="F6756" t="s">
        <v>13213</v>
      </c>
      <c r="G6756" t="s">
        <v>293</v>
      </c>
      <c r="H6756">
        <v>90213110</v>
      </c>
    </row>
    <row r="6757" spans="1:8" x14ac:dyDescent="0.25">
      <c r="A6757">
        <v>1901002</v>
      </c>
      <c r="B6757" t="s">
        <v>13214</v>
      </c>
      <c r="C6757" t="s">
        <v>13215</v>
      </c>
      <c r="D6757" t="s">
        <v>162</v>
      </c>
      <c r="E6757" t="s">
        <v>1274</v>
      </c>
      <c r="F6757" t="s">
        <v>13213</v>
      </c>
      <c r="G6757" t="s">
        <v>293</v>
      </c>
      <c r="H6757">
        <v>90213190</v>
      </c>
    </row>
    <row r="6758" spans="1:8" x14ac:dyDescent="0.25">
      <c r="A6758">
        <v>1901003</v>
      </c>
      <c r="B6758" t="s">
        <v>13216</v>
      </c>
      <c r="C6758" t="s">
        <v>13217</v>
      </c>
      <c r="D6758" t="s">
        <v>162</v>
      </c>
      <c r="E6758" t="s">
        <v>1274</v>
      </c>
      <c r="F6758" t="s">
        <v>13213</v>
      </c>
      <c r="G6758" t="s">
        <v>293</v>
      </c>
      <c r="H6758">
        <v>90213190</v>
      </c>
    </row>
    <row r="6759" spans="1:8" x14ac:dyDescent="0.25">
      <c r="A6759">
        <v>1901004</v>
      </c>
      <c r="B6759" t="s">
        <v>13218</v>
      </c>
      <c r="C6759" t="s">
        <v>13219</v>
      </c>
      <c r="D6759" t="s">
        <v>162</v>
      </c>
      <c r="E6759" t="s">
        <v>1274</v>
      </c>
      <c r="F6759" t="s">
        <v>13213</v>
      </c>
      <c r="G6759" t="s">
        <v>293</v>
      </c>
      <c r="H6759">
        <v>90213110</v>
      </c>
    </row>
    <row r="6760" spans="1:8" x14ac:dyDescent="0.25">
      <c r="A6760">
        <v>1901005</v>
      </c>
      <c r="B6760" t="s">
        <v>13220</v>
      </c>
      <c r="C6760" t="s">
        <v>13221</v>
      </c>
      <c r="D6760" t="s">
        <v>162</v>
      </c>
      <c r="E6760" t="s">
        <v>1274</v>
      </c>
      <c r="F6760" t="s">
        <v>13213</v>
      </c>
      <c r="G6760" t="s">
        <v>293</v>
      </c>
      <c r="H6760">
        <v>30059020</v>
      </c>
    </row>
    <row r="6761" spans="1:8" x14ac:dyDescent="0.25">
      <c r="A6761">
        <v>1901006</v>
      </c>
      <c r="B6761" t="s">
        <v>13222</v>
      </c>
      <c r="C6761" t="s">
        <v>13223</v>
      </c>
      <c r="D6761" t="s">
        <v>162</v>
      </c>
      <c r="E6761" t="s">
        <v>334</v>
      </c>
      <c r="F6761" t="s">
        <v>13213</v>
      </c>
      <c r="G6761" t="s">
        <v>293</v>
      </c>
      <c r="H6761">
        <v>90189099</v>
      </c>
    </row>
    <row r="6762" spans="1:8" x14ac:dyDescent="0.25">
      <c r="A6762">
        <v>1901007</v>
      </c>
      <c r="B6762" t="s">
        <v>13224</v>
      </c>
      <c r="C6762" t="s">
        <v>13225</v>
      </c>
      <c r="D6762" t="s">
        <v>162</v>
      </c>
      <c r="E6762" t="s">
        <v>1274</v>
      </c>
      <c r="F6762" t="s">
        <v>13213</v>
      </c>
      <c r="G6762" t="s">
        <v>293</v>
      </c>
      <c r="H6762">
        <v>90213110</v>
      </c>
    </row>
    <row r="6763" spans="1:8" x14ac:dyDescent="0.25">
      <c r="A6763">
        <v>1901008</v>
      </c>
      <c r="B6763" t="s">
        <v>13226</v>
      </c>
      <c r="C6763" t="s">
        <v>13227</v>
      </c>
      <c r="D6763" t="s">
        <v>162</v>
      </c>
      <c r="E6763" t="s">
        <v>1274</v>
      </c>
      <c r="F6763" t="s">
        <v>13213</v>
      </c>
      <c r="G6763" t="s">
        <v>293</v>
      </c>
      <c r="H6763">
        <v>90213110</v>
      </c>
    </row>
    <row r="6764" spans="1:8" x14ac:dyDescent="0.25">
      <c r="A6764">
        <v>1901009</v>
      </c>
      <c r="B6764" t="s">
        <v>13228</v>
      </c>
      <c r="C6764" t="s">
        <v>13229</v>
      </c>
      <c r="D6764" t="s">
        <v>162</v>
      </c>
      <c r="E6764" t="s">
        <v>1274</v>
      </c>
      <c r="F6764" t="s">
        <v>13213</v>
      </c>
      <c r="G6764" t="s">
        <v>293</v>
      </c>
      <c r="H6764">
        <v>90213110</v>
      </c>
    </row>
    <row r="6765" spans="1:8" x14ac:dyDescent="0.25">
      <c r="A6765">
        <v>1901010</v>
      </c>
      <c r="B6765" t="s">
        <v>13230</v>
      </c>
      <c r="C6765" t="s">
        <v>13231</v>
      </c>
      <c r="D6765" t="s">
        <v>162</v>
      </c>
      <c r="E6765" t="s">
        <v>1274</v>
      </c>
      <c r="F6765" t="s">
        <v>13213</v>
      </c>
      <c r="G6765" t="s">
        <v>293</v>
      </c>
      <c r="H6765">
        <v>90213190</v>
      </c>
    </row>
    <row r="6766" spans="1:8" x14ac:dyDescent="0.25">
      <c r="A6766">
        <v>1901011</v>
      </c>
      <c r="B6766" t="s">
        <v>13232</v>
      </c>
      <c r="C6766" t="s">
        <v>13233</v>
      </c>
      <c r="D6766" t="s">
        <v>162</v>
      </c>
      <c r="E6766" t="s">
        <v>1274</v>
      </c>
      <c r="F6766" t="s">
        <v>13213</v>
      </c>
      <c r="G6766" t="s">
        <v>293</v>
      </c>
      <c r="H6766">
        <v>90213190</v>
      </c>
    </row>
    <row r="6767" spans="1:8" x14ac:dyDescent="0.25">
      <c r="A6767">
        <v>1901012</v>
      </c>
      <c r="B6767" t="s">
        <v>11836</v>
      </c>
      <c r="C6767" t="s">
        <v>13234</v>
      </c>
      <c r="D6767" t="s">
        <v>162</v>
      </c>
      <c r="E6767" t="s">
        <v>1274</v>
      </c>
      <c r="F6767" t="s">
        <v>13213</v>
      </c>
      <c r="G6767" t="s">
        <v>293</v>
      </c>
      <c r="H6767">
        <v>90183929</v>
      </c>
    </row>
    <row r="6768" spans="1:8" x14ac:dyDescent="0.25">
      <c r="A6768">
        <v>1901013</v>
      </c>
      <c r="B6768" t="s">
        <v>13235</v>
      </c>
      <c r="C6768" t="s">
        <v>13236</v>
      </c>
      <c r="D6768" t="s">
        <v>162</v>
      </c>
      <c r="E6768" t="s">
        <v>1274</v>
      </c>
      <c r="F6768" t="s">
        <v>13213</v>
      </c>
      <c r="G6768" t="s">
        <v>293</v>
      </c>
      <c r="H6768">
        <v>90213110</v>
      </c>
    </row>
    <row r="6769" spans="1:8" x14ac:dyDescent="0.25">
      <c r="A6769">
        <v>1901014</v>
      </c>
      <c r="B6769" t="s">
        <v>13237</v>
      </c>
      <c r="C6769" t="s">
        <v>13238</v>
      </c>
      <c r="D6769" t="s">
        <v>162</v>
      </c>
      <c r="E6769" t="s">
        <v>1274</v>
      </c>
      <c r="F6769" t="s">
        <v>13213</v>
      </c>
      <c r="G6769" t="s">
        <v>293</v>
      </c>
      <c r="H6769">
        <v>90213190</v>
      </c>
    </row>
    <row r="6770" spans="1:8" x14ac:dyDescent="0.25">
      <c r="A6770">
        <v>1901015</v>
      </c>
      <c r="B6770" t="s">
        <v>13239</v>
      </c>
      <c r="C6770" t="s">
        <v>13240</v>
      </c>
      <c r="D6770" t="s">
        <v>162</v>
      </c>
      <c r="E6770" t="s">
        <v>1274</v>
      </c>
      <c r="F6770" t="s">
        <v>13213</v>
      </c>
      <c r="G6770" t="s">
        <v>293</v>
      </c>
      <c r="H6770">
        <v>90213110</v>
      </c>
    </row>
    <row r="6771" spans="1:8" x14ac:dyDescent="0.25">
      <c r="A6771">
        <v>1901016</v>
      </c>
      <c r="B6771" t="s">
        <v>13241</v>
      </c>
      <c r="C6771" t="s">
        <v>13242</v>
      </c>
      <c r="D6771" t="s">
        <v>162</v>
      </c>
      <c r="E6771" t="s">
        <v>1274</v>
      </c>
      <c r="F6771" t="s">
        <v>13213</v>
      </c>
      <c r="G6771" t="s">
        <v>293</v>
      </c>
      <c r="H6771">
        <v>90213110</v>
      </c>
    </row>
    <row r="6772" spans="1:8" x14ac:dyDescent="0.25">
      <c r="A6772">
        <v>1901017</v>
      </c>
      <c r="B6772" t="s">
        <v>13243</v>
      </c>
      <c r="C6772" t="s">
        <v>13244</v>
      </c>
      <c r="D6772" t="s">
        <v>162</v>
      </c>
      <c r="E6772" t="s">
        <v>1274</v>
      </c>
      <c r="F6772" t="s">
        <v>13213</v>
      </c>
      <c r="G6772" t="s">
        <v>293</v>
      </c>
      <c r="H6772">
        <v>90213190</v>
      </c>
    </row>
    <row r="6773" spans="1:8" x14ac:dyDescent="0.25">
      <c r="A6773">
        <v>1901018</v>
      </c>
      <c r="B6773" t="s">
        <v>13245</v>
      </c>
      <c r="C6773" t="s">
        <v>13246</v>
      </c>
      <c r="D6773" t="s">
        <v>162</v>
      </c>
      <c r="E6773" t="s">
        <v>334</v>
      </c>
      <c r="F6773" t="s">
        <v>13213</v>
      </c>
      <c r="G6773" t="s">
        <v>293</v>
      </c>
      <c r="H6773">
        <v>90189099</v>
      </c>
    </row>
    <row r="6774" spans="1:8" x14ac:dyDescent="0.25">
      <c r="A6774">
        <v>1901019</v>
      </c>
      <c r="B6774" t="s">
        <v>13247</v>
      </c>
      <c r="C6774" t="s">
        <v>13248</v>
      </c>
      <c r="D6774" t="s">
        <v>162</v>
      </c>
      <c r="E6774" t="s">
        <v>1274</v>
      </c>
      <c r="F6774" t="s">
        <v>13213</v>
      </c>
      <c r="G6774" t="s">
        <v>293</v>
      </c>
      <c r="H6774">
        <v>90213190</v>
      </c>
    </row>
    <row r="6775" spans="1:8" x14ac:dyDescent="0.25">
      <c r="A6775">
        <v>1901020</v>
      </c>
      <c r="B6775" t="s">
        <v>13249</v>
      </c>
      <c r="C6775" t="s">
        <v>13250</v>
      </c>
      <c r="D6775" t="s">
        <v>162</v>
      </c>
      <c r="E6775" t="s">
        <v>1274</v>
      </c>
      <c r="F6775" t="s">
        <v>13213</v>
      </c>
      <c r="G6775" t="s">
        <v>293</v>
      </c>
      <c r="H6775">
        <v>90213190</v>
      </c>
    </row>
    <row r="6776" spans="1:8" x14ac:dyDescent="0.25">
      <c r="A6776">
        <v>1901021</v>
      </c>
      <c r="B6776" t="s">
        <v>13251</v>
      </c>
      <c r="C6776" t="s">
        <v>13252</v>
      </c>
      <c r="D6776" t="s">
        <v>162</v>
      </c>
      <c r="E6776" t="s">
        <v>1274</v>
      </c>
      <c r="F6776" t="s">
        <v>13213</v>
      </c>
      <c r="G6776" t="s">
        <v>293</v>
      </c>
      <c r="H6776">
        <v>90213110</v>
      </c>
    </row>
    <row r="6777" spans="1:8" x14ac:dyDescent="0.25">
      <c r="A6777">
        <v>1901022</v>
      </c>
      <c r="B6777" t="s">
        <v>13253</v>
      </c>
      <c r="C6777" t="s">
        <v>13254</v>
      </c>
      <c r="D6777" t="s">
        <v>162</v>
      </c>
      <c r="E6777" t="s">
        <v>1274</v>
      </c>
      <c r="F6777" t="s">
        <v>13213</v>
      </c>
      <c r="G6777" t="s">
        <v>293</v>
      </c>
      <c r="H6777">
        <v>90213110</v>
      </c>
    </row>
    <row r="6778" spans="1:8" x14ac:dyDescent="0.25">
      <c r="A6778">
        <v>1901023</v>
      </c>
      <c r="B6778" t="s">
        <v>13255</v>
      </c>
      <c r="C6778" t="s">
        <v>13256</v>
      </c>
      <c r="D6778" t="s">
        <v>162</v>
      </c>
      <c r="E6778" t="s">
        <v>1274</v>
      </c>
      <c r="F6778" t="s">
        <v>13213</v>
      </c>
      <c r="G6778" t="s">
        <v>293</v>
      </c>
      <c r="H6778">
        <v>90213110</v>
      </c>
    </row>
    <row r="6779" spans="1:8" x14ac:dyDescent="0.25">
      <c r="A6779">
        <v>1901024</v>
      </c>
      <c r="B6779" t="s">
        <v>13257</v>
      </c>
      <c r="C6779" t="s">
        <v>13258</v>
      </c>
      <c r="D6779" t="s">
        <v>162</v>
      </c>
      <c r="E6779" t="s">
        <v>1274</v>
      </c>
      <c r="F6779" t="s">
        <v>13213</v>
      </c>
      <c r="G6779" t="s">
        <v>293</v>
      </c>
      <c r="H6779">
        <v>90213110</v>
      </c>
    </row>
    <row r="6780" spans="1:8" x14ac:dyDescent="0.25">
      <c r="A6780">
        <v>1901025</v>
      </c>
      <c r="B6780" t="s">
        <v>13259</v>
      </c>
      <c r="C6780" t="s">
        <v>13260</v>
      </c>
      <c r="D6780" t="s">
        <v>162</v>
      </c>
      <c r="E6780" t="s">
        <v>1274</v>
      </c>
      <c r="F6780" t="s">
        <v>13213</v>
      </c>
      <c r="G6780" t="s">
        <v>293</v>
      </c>
      <c r="H6780">
        <v>90213110</v>
      </c>
    </row>
    <row r="6781" spans="1:8" x14ac:dyDescent="0.25">
      <c r="A6781">
        <v>1901190</v>
      </c>
      <c r="B6781" t="s">
        <v>13261</v>
      </c>
      <c r="C6781" t="s">
        <v>13262</v>
      </c>
      <c r="D6781" t="s">
        <v>162</v>
      </c>
      <c r="E6781" t="s">
        <v>1274</v>
      </c>
      <c r="F6781" t="s">
        <v>13213</v>
      </c>
      <c r="G6781" t="s">
        <v>293</v>
      </c>
      <c r="H6781">
        <v>90213110</v>
      </c>
    </row>
    <row r="6782" spans="1:8" x14ac:dyDescent="0.25">
      <c r="A6782">
        <v>1901191</v>
      </c>
      <c r="B6782" t="s">
        <v>13263</v>
      </c>
      <c r="C6782" t="s">
        <v>13225</v>
      </c>
      <c r="D6782" t="s">
        <v>162</v>
      </c>
      <c r="E6782" t="s">
        <v>1274</v>
      </c>
      <c r="F6782" t="s">
        <v>13213</v>
      </c>
      <c r="G6782" t="s">
        <v>293</v>
      </c>
      <c r="H6782">
        <v>90213110</v>
      </c>
    </row>
    <row r="6783" spans="1:8" x14ac:dyDescent="0.25">
      <c r="A6783">
        <v>1901192</v>
      </c>
      <c r="B6783" t="s">
        <v>13264</v>
      </c>
      <c r="C6783" t="s">
        <v>13265</v>
      </c>
      <c r="D6783" t="s">
        <v>162</v>
      </c>
      <c r="E6783" t="s">
        <v>1274</v>
      </c>
      <c r="F6783" t="s">
        <v>13213</v>
      </c>
      <c r="G6783" t="s">
        <v>293</v>
      </c>
      <c r="H6783">
        <v>90213190</v>
      </c>
    </row>
    <row r="6784" spans="1:8" x14ac:dyDescent="0.25">
      <c r="A6784">
        <v>1901193</v>
      </c>
      <c r="B6784" t="s">
        <v>13266</v>
      </c>
      <c r="C6784" t="s">
        <v>13267</v>
      </c>
      <c r="D6784" t="s">
        <v>162</v>
      </c>
      <c r="E6784" t="s">
        <v>1274</v>
      </c>
      <c r="F6784" t="s">
        <v>13213</v>
      </c>
      <c r="G6784" t="s">
        <v>293</v>
      </c>
      <c r="H6784">
        <v>90213190</v>
      </c>
    </row>
    <row r="6785" spans="1:8" x14ac:dyDescent="0.25">
      <c r="A6785">
        <v>1901194</v>
      </c>
      <c r="B6785" t="s">
        <v>13268</v>
      </c>
      <c r="C6785" t="s">
        <v>13269</v>
      </c>
      <c r="D6785" t="s">
        <v>162</v>
      </c>
      <c r="E6785" t="s">
        <v>1274</v>
      </c>
      <c r="F6785" t="s">
        <v>13213</v>
      </c>
      <c r="G6785" t="s">
        <v>293</v>
      </c>
      <c r="H6785">
        <v>90213110</v>
      </c>
    </row>
    <row r="6786" spans="1:8" x14ac:dyDescent="0.25">
      <c r="A6786">
        <v>1901195</v>
      </c>
      <c r="B6786" t="s">
        <v>13270</v>
      </c>
      <c r="C6786" t="s">
        <v>13271</v>
      </c>
      <c r="D6786" t="s">
        <v>162</v>
      </c>
      <c r="E6786" t="s">
        <v>1274</v>
      </c>
      <c r="F6786" t="s">
        <v>13213</v>
      </c>
      <c r="G6786" t="s">
        <v>293</v>
      </c>
      <c r="H6786">
        <v>90213190</v>
      </c>
    </row>
    <row r="6787" spans="1:8" x14ac:dyDescent="0.25">
      <c r="A6787">
        <v>1901196</v>
      </c>
      <c r="B6787" t="s">
        <v>13272</v>
      </c>
      <c r="C6787" t="s">
        <v>13273</v>
      </c>
      <c r="D6787" t="s">
        <v>162</v>
      </c>
      <c r="E6787" t="s">
        <v>1274</v>
      </c>
      <c r="F6787" t="s">
        <v>13213</v>
      </c>
      <c r="G6787" t="s">
        <v>293</v>
      </c>
      <c r="H6787">
        <v>90213190</v>
      </c>
    </row>
    <row r="6788" spans="1:8" x14ac:dyDescent="0.25">
      <c r="A6788">
        <v>1901197</v>
      </c>
      <c r="B6788" t="s">
        <v>13274</v>
      </c>
      <c r="C6788" t="s">
        <v>13275</v>
      </c>
      <c r="D6788" t="s">
        <v>162</v>
      </c>
      <c r="E6788" t="s">
        <v>1274</v>
      </c>
      <c r="F6788" t="s">
        <v>13213</v>
      </c>
      <c r="G6788" t="s">
        <v>293</v>
      </c>
      <c r="H6788">
        <v>90213110</v>
      </c>
    </row>
    <row r="6789" spans="1:8" x14ac:dyDescent="0.25">
      <c r="A6789">
        <v>1901198</v>
      </c>
      <c r="B6789" t="s">
        <v>13276</v>
      </c>
      <c r="C6789" t="s">
        <v>13277</v>
      </c>
      <c r="D6789" t="s">
        <v>162</v>
      </c>
      <c r="E6789" t="s">
        <v>1274</v>
      </c>
      <c r="F6789" t="s">
        <v>13213</v>
      </c>
      <c r="G6789" t="s">
        <v>293</v>
      </c>
      <c r="H6789">
        <v>90213110</v>
      </c>
    </row>
    <row r="6790" spans="1:8" x14ac:dyDescent="0.25">
      <c r="A6790">
        <v>1901199</v>
      </c>
      <c r="B6790" t="s">
        <v>13278</v>
      </c>
      <c r="C6790" t="s">
        <v>13279</v>
      </c>
      <c r="D6790" t="s">
        <v>162</v>
      </c>
      <c r="E6790" t="s">
        <v>1274</v>
      </c>
      <c r="F6790" t="s">
        <v>13213</v>
      </c>
      <c r="G6790" t="s">
        <v>293</v>
      </c>
      <c r="H6790">
        <v>90213110</v>
      </c>
    </row>
    <row r="6791" spans="1:8" x14ac:dyDescent="0.25">
      <c r="A6791">
        <v>19101001</v>
      </c>
      <c r="B6791" t="s">
        <v>13280</v>
      </c>
      <c r="C6791" t="s">
        <v>13281</v>
      </c>
      <c r="D6791" t="s">
        <v>162</v>
      </c>
      <c r="E6791" t="s">
        <v>532</v>
      </c>
      <c r="F6791" t="s">
        <v>13282</v>
      </c>
      <c r="G6791" t="s">
        <v>293</v>
      </c>
      <c r="H6791">
        <v>90211020</v>
      </c>
    </row>
    <row r="6792" spans="1:8" x14ac:dyDescent="0.25">
      <c r="A6792">
        <v>19101002</v>
      </c>
      <c r="B6792" t="s">
        <v>13283</v>
      </c>
      <c r="C6792" t="s">
        <v>13284</v>
      </c>
      <c r="D6792" t="s">
        <v>162</v>
      </c>
      <c r="E6792" t="s">
        <v>532</v>
      </c>
      <c r="F6792" t="s">
        <v>13282</v>
      </c>
      <c r="G6792" t="s">
        <v>293</v>
      </c>
      <c r="H6792">
        <v>90211020</v>
      </c>
    </row>
    <row r="6793" spans="1:8" x14ac:dyDescent="0.25">
      <c r="A6793">
        <v>19101003</v>
      </c>
      <c r="B6793" t="s">
        <v>13285</v>
      </c>
      <c r="C6793" t="s">
        <v>13286</v>
      </c>
      <c r="D6793" t="s">
        <v>162</v>
      </c>
      <c r="E6793" t="s">
        <v>532</v>
      </c>
      <c r="F6793" t="s">
        <v>13282</v>
      </c>
      <c r="G6793" t="s">
        <v>293</v>
      </c>
      <c r="H6793">
        <v>90211020</v>
      </c>
    </row>
    <row r="6794" spans="1:8" x14ac:dyDescent="0.25">
      <c r="A6794">
        <v>19101004</v>
      </c>
      <c r="B6794" t="s">
        <v>13287</v>
      </c>
      <c r="C6794" t="s">
        <v>13288</v>
      </c>
      <c r="D6794" t="s">
        <v>162</v>
      </c>
      <c r="E6794" t="s">
        <v>532</v>
      </c>
      <c r="F6794" t="s">
        <v>13282</v>
      </c>
      <c r="G6794" t="s">
        <v>293</v>
      </c>
      <c r="H6794">
        <v>90211020</v>
      </c>
    </row>
    <row r="6795" spans="1:8" x14ac:dyDescent="0.25">
      <c r="A6795">
        <v>19101005</v>
      </c>
      <c r="B6795" t="s">
        <v>13289</v>
      </c>
      <c r="C6795" t="s">
        <v>13290</v>
      </c>
      <c r="D6795" t="s">
        <v>162</v>
      </c>
      <c r="E6795" t="s">
        <v>532</v>
      </c>
      <c r="F6795" t="s">
        <v>13282</v>
      </c>
      <c r="G6795" t="s">
        <v>293</v>
      </c>
      <c r="H6795">
        <v>90211020</v>
      </c>
    </row>
    <row r="6796" spans="1:8" x14ac:dyDescent="0.25">
      <c r="A6796">
        <v>19101006</v>
      </c>
      <c r="B6796" t="s">
        <v>13291</v>
      </c>
      <c r="C6796" t="s">
        <v>13292</v>
      </c>
      <c r="D6796" t="s">
        <v>162</v>
      </c>
      <c r="E6796" t="s">
        <v>532</v>
      </c>
      <c r="F6796" t="s">
        <v>13282</v>
      </c>
      <c r="G6796" t="s">
        <v>293</v>
      </c>
      <c r="H6796">
        <v>90211020</v>
      </c>
    </row>
    <row r="6797" spans="1:8" x14ac:dyDescent="0.25">
      <c r="A6797">
        <v>19101007</v>
      </c>
      <c r="B6797" t="s">
        <v>13293</v>
      </c>
      <c r="C6797" t="s">
        <v>13294</v>
      </c>
      <c r="D6797" t="s">
        <v>162</v>
      </c>
      <c r="E6797" t="s">
        <v>532</v>
      </c>
      <c r="F6797" t="s">
        <v>13282</v>
      </c>
      <c r="G6797" t="s">
        <v>293</v>
      </c>
      <c r="H6797">
        <v>90211020</v>
      </c>
    </row>
    <row r="6798" spans="1:8" x14ac:dyDescent="0.25">
      <c r="A6798">
        <v>19101008</v>
      </c>
      <c r="B6798" t="s">
        <v>13295</v>
      </c>
      <c r="C6798" t="s">
        <v>13296</v>
      </c>
      <c r="D6798" t="s">
        <v>162</v>
      </c>
      <c r="E6798" t="s">
        <v>532</v>
      </c>
      <c r="F6798" t="s">
        <v>13282</v>
      </c>
      <c r="G6798" t="s">
        <v>293</v>
      </c>
      <c r="H6798">
        <v>90211020</v>
      </c>
    </row>
    <row r="6799" spans="1:8" x14ac:dyDescent="0.25">
      <c r="A6799">
        <v>19101009</v>
      </c>
      <c r="B6799" t="s">
        <v>13297</v>
      </c>
      <c r="C6799" t="s">
        <v>13298</v>
      </c>
      <c r="D6799" t="s">
        <v>162</v>
      </c>
      <c r="E6799" t="s">
        <v>532</v>
      </c>
      <c r="F6799" t="s">
        <v>13282</v>
      </c>
      <c r="G6799" t="s">
        <v>293</v>
      </c>
      <c r="H6799">
        <v>90211020</v>
      </c>
    </row>
    <row r="6800" spans="1:8" x14ac:dyDescent="0.25">
      <c r="A6800">
        <v>19101010</v>
      </c>
      <c r="B6800" t="s">
        <v>13299</v>
      </c>
      <c r="C6800" t="s">
        <v>13300</v>
      </c>
      <c r="D6800" t="s">
        <v>162</v>
      </c>
      <c r="E6800" t="s">
        <v>532</v>
      </c>
      <c r="F6800" t="s">
        <v>13282</v>
      </c>
      <c r="G6800" t="s">
        <v>293</v>
      </c>
      <c r="H6800">
        <v>90211020</v>
      </c>
    </row>
    <row r="6801" spans="1:8" x14ac:dyDescent="0.25">
      <c r="A6801">
        <v>19101011</v>
      </c>
      <c r="B6801" t="s">
        <v>13301</v>
      </c>
      <c r="C6801" t="s">
        <v>13302</v>
      </c>
      <c r="D6801" t="s">
        <v>162</v>
      </c>
      <c r="E6801" t="s">
        <v>532</v>
      </c>
      <c r="F6801" t="s">
        <v>13282</v>
      </c>
      <c r="G6801" t="s">
        <v>293</v>
      </c>
      <c r="H6801">
        <v>90211020</v>
      </c>
    </row>
    <row r="6802" spans="1:8" x14ac:dyDescent="0.25">
      <c r="A6802">
        <v>19101012</v>
      </c>
      <c r="B6802" t="s">
        <v>13303</v>
      </c>
      <c r="C6802" t="s">
        <v>13304</v>
      </c>
      <c r="D6802" t="s">
        <v>162</v>
      </c>
      <c r="E6802" t="s">
        <v>532</v>
      </c>
      <c r="F6802" t="s">
        <v>13282</v>
      </c>
      <c r="G6802" t="s">
        <v>293</v>
      </c>
      <c r="H6802">
        <v>90211020</v>
      </c>
    </row>
    <row r="6803" spans="1:8" x14ac:dyDescent="0.25">
      <c r="A6803">
        <v>19101013</v>
      </c>
      <c r="B6803" t="s">
        <v>13305</v>
      </c>
      <c r="C6803" t="s">
        <v>13306</v>
      </c>
      <c r="D6803" t="s">
        <v>162</v>
      </c>
      <c r="E6803" t="s">
        <v>532</v>
      </c>
      <c r="F6803" t="s">
        <v>13282</v>
      </c>
      <c r="G6803" t="s">
        <v>293</v>
      </c>
      <c r="H6803">
        <v>90211020</v>
      </c>
    </row>
    <row r="6804" spans="1:8" x14ac:dyDescent="0.25">
      <c r="A6804">
        <v>19101014</v>
      </c>
      <c r="B6804" t="s">
        <v>13307</v>
      </c>
      <c r="C6804" t="s">
        <v>13308</v>
      </c>
      <c r="D6804" t="s">
        <v>162</v>
      </c>
      <c r="E6804" t="s">
        <v>532</v>
      </c>
      <c r="F6804" t="s">
        <v>13282</v>
      </c>
      <c r="G6804" t="s">
        <v>293</v>
      </c>
      <c r="H6804">
        <v>90211020</v>
      </c>
    </row>
    <row r="6805" spans="1:8" x14ac:dyDescent="0.25">
      <c r="A6805">
        <v>19101015</v>
      </c>
      <c r="B6805" t="s">
        <v>13309</v>
      </c>
      <c r="C6805" t="s">
        <v>13310</v>
      </c>
      <c r="D6805" t="s">
        <v>162</v>
      </c>
      <c r="E6805" t="s">
        <v>532</v>
      </c>
      <c r="F6805" t="s">
        <v>13282</v>
      </c>
      <c r="G6805" t="s">
        <v>293</v>
      </c>
      <c r="H6805">
        <v>90211020</v>
      </c>
    </row>
    <row r="6806" spans="1:8" x14ac:dyDescent="0.25">
      <c r="A6806">
        <v>19101016</v>
      </c>
      <c r="B6806" t="s">
        <v>13311</v>
      </c>
      <c r="C6806" t="s">
        <v>13312</v>
      </c>
      <c r="D6806" t="s">
        <v>162</v>
      </c>
      <c r="E6806" t="s">
        <v>532</v>
      </c>
      <c r="F6806" t="s">
        <v>13282</v>
      </c>
      <c r="G6806" t="s">
        <v>293</v>
      </c>
      <c r="H6806">
        <v>90211020</v>
      </c>
    </row>
    <row r="6807" spans="1:8" x14ac:dyDescent="0.25">
      <c r="A6807">
        <v>19101017</v>
      </c>
      <c r="B6807" t="s">
        <v>13313</v>
      </c>
      <c r="C6807" t="s">
        <v>13314</v>
      </c>
      <c r="D6807" t="s">
        <v>162</v>
      </c>
      <c r="E6807" t="s">
        <v>532</v>
      </c>
      <c r="F6807" t="s">
        <v>13282</v>
      </c>
      <c r="G6807" t="s">
        <v>293</v>
      </c>
      <c r="H6807">
        <v>90211020</v>
      </c>
    </row>
    <row r="6808" spans="1:8" x14ac:dyDescent="0.25">
      <c r="A6808">
        <v>19101018</v>
      </c>
      <c r="B6808" t="s">
        <v>13315</v>
      </c>
      <c r="C6808" t="s">
        <v>13316</v>
      </c>
      <c r="D6808" t="s">
        <v>162</v>
      </c>
      <c r="E6808" t="s">
        <v>532</v>
      </c>
      <c r="F6808" t="s">
        <v>13282</v>
      </c>
      <c r="G6808" t="s">
        <v>293</v>
      </c>
      <c r="H6808">
        <v>90211020</v>
      </c>
    </row>
    <row r="6809" spans="1:8" x14ac:dyDescent="0.25">
      <c r="A6809">
        <v>19101019</v>
      </c>
      <c r="B6809" t="s">
        <v>13317</v>
      </c>
      <c r="C6809" t="s">
        <v>13318</v>
      </c>
      <c r="D6809" t="s">
        <v>162</v>
      </c>
      <c r="E6809" t="s">
        <v>532</v>
      </c>
      <c r="F6809" t="s">
        <v>13282</v>
      </c>
      <c r="G6809" t="s">
        <v>293</v>
      </c>
      <c r="H6809">
        <v>90211020</v>
      </c>
    </row>
    <row r="6810" spans="1:8" x14ac:dyDescent="0.25">
      <c r="A6810">
        <v>19101020</v>
      </c>
      <c r="B6810" t="s">
        <v>13319</v>
      </c>
      <c r="C6810" t="s">
        <v>13320</v>
      </c>
      <c r="D6810" t="s">
        <v>162</v>
      </c>
      <c r="E6810" t="s">
        <v>532</v>
      </c>
      <c r="F6810" t="s">
        <v>13282</v>
      </c>
      <c r="G6810" t="s">
        <v>293</v>
      </c>
      <c r="H6810">
        <v>90211020</v>
      </c>
    </row>
    <row r="6811" spans="1:8" x14ac:dyDescent="0.25">
      <c r="A6811">
        <v>19101021</v>
      </c>
      <c r="B6811" t="s">
        <v>13321</v>
      </c>
      <c r="C6811" t="s">
        <v>13322</v>
      </c>
      <c r="D6811" t="s">
        <v>162</v>
      </c>
      <c r="E6811" t="s">
        <v>532</v>
      </c>
      <c r="F6811" t="s">
        <v>13282</v>
      </c>
      <c r="G6811" t="s">
        <v>293</v>
      </c>
      <c r="H6811">
        <v>90211020</v>
      </c>
    </row>
    <row r="6812" spans="1:8" x14ac:dyDescent="0.25">
      <c r="A6812">
        <v>19101022</v>
      </c>
      <c r="B6812" t="s">
        <v>13323</v>
      </c>
      <c r="C6812" t="s">
        <v>13324</v>
      </c>
      <c r="D6812" t="s">
        <v>162</v>
      </c>
      <c r="E6812" t="s">
        <v>532</v>
      </c>
      <c r="F6812" t="s">
        <v>13282</v>
      </c>
      <c r="G6812" t="s">
        <v>293</v>
      </c>
      <c r="H6812">
        <v>90211020</v>
      </c>
    </row>
    <row r="6813" spans="1:8" x14ac:dyDescent="0.25">
      <c r="A6813">
        <v>19101023</v>
      </c>
      <c r="B6813" t="s">
        <v>13325</v>
      </c>
      <c r="C6813" t="s">
        <v>13326</v>
      </c>
      <c r="D6813" t="s">
        <v>162</v>
      </c>
      <c r="E6813" t="s">
        <v>532</v>
      </c>
      <c r="F6813" t="s">
        <v>13282</v>
      </c>
      <c r="G6813" t="s">
        <v>293</v>
      </c>
      <c r="H6813">
        <v>90211020</v>
      </c>
    </row>
    <row r="6814" spans="1:8" x14ac:dyDescent="0.25">
      <c r="A6814">
        <v>19101024</v>
      </c>
      <c r="B6814" t="s">
        <v>13327</v>
      </c>
      <c r="C6814" t="s">
        <v>13328</v>
      </c>
      <c r="D6814" t="s">
        <v>162</v>
      </c>
      <c r="E6814" t="s">
        <v>532</v>
      </c>
      <c r="F6814" t="s">
        <v>13282</v>
      </c>
      <c r="G6814" t="s">
        <v>293</v>
      </c>
      <c r="H6814">
        <v>90211020</v>
      </c>
    </row>
    <row r="6815" spans="1:8" x14ac:dyDescent="0.25">
      <c r="A6815">
        <v>19101025</v>
      </c>
      <c r="B6815" t="s">
        <v>13329</v>
      </c>
      <c r="C6815" t="s">
        <v>13330</v>
      </c>
      <c r="D6815" t="s">
        <v>162</v>
      </c>
      <c r="E6815" t="s">
        <v>532</v>
      </c>
      <c r="F6815" t="s">
        <v>13282</v>
      </c>
      <c r="G6815" t="s">
        <v>293</v>
      </c>
      <c r="H6815">
        <v>90211020</v>
      </c>
    </row>
    <row r="6816" spans="1:8" x14ac:dyDescent="0.25">
      <c r="A6816">
        <v>19101026</v>
      </c>
      <c r="B6816" t="s">
        <v>13331</v>
      </c>
      <c r="C6816" t="s">
        <v>13332</v>
      </c>
      <c r="D6816" t="s">
        <v>162</v>
      </c>
      <c r="E6816" t="s">
        <v>334</v>
      </c>
      <c r="F6816" t="s">
        <v>13282</v>
      </c>
      <c r="G6816" t="s">
        <v>293</v>
      </c>
      <c r="H6816">
        <v>90189099</v>
      </c>
    </row>
    <row r="6817" spans="1:8" x14ac:dyDescent="0.25">
      <c r="A6817">
        <v>19101027</v>
      </c>
      <c r="B6817" t="s">
        <v>13333</v>
      </c>
      <c r="C6817" t="s">
        <v>13334</v>
      </c>
      <c r="D6817" t="s">
        <v>162</v>
      </c>
      <c r="E6817" t="s">
        <v>532</v>
      </c>
      <c r="F6817" t="s">
        <v>13282</v>
      </c>
      <c r="G6817" t="s">
        <v>293</v>
      </c>
      <c r="H6817">
        <v>90211020</v>
      </c>
    </row>
    <row r="6818" spans="1:8" x14ac:dyDescent="0.25">
      <c r="A6818">
        <v>19101028</v>
      </c>
      <c r="B6818" t="s">
        <v>13335</v>
      </c>
      <c r="C6818" t="s">
        <v>13336</v>
      </c>
      <c r="D6818" t="s">
        <v>162</v>
      </c>
      <c r="E6818" t="s">
        <v>532</v>
      </c>
      <c r="F6818" t="s">
        <v>13282</v>
      </c>
      <c r="G6818" t="s">
        <v>293</v>
      </c>
      <c r="H6818">
        <v>90211020</v>
      </c>
    </row>
    <row r="6819" spans="1:8" x14ac:dyDescent="0.25">
      <c r="A6819">
        <v>19101029</v>
      </c>
      <c r="B6819" t="s">
        <v>13337</v>
      </c>
      <c r="C6819" t="s">
        <v>13338</v>
      </c>
      <c r="D6819" t="s">
        <v>162</v>
      </c>
      <c r="E6819" t="s">
        <v>532</v>
      </c>
      <c r="F6819" t="s">
        <v>13282</v>
      </c>
      <c r="G6819" t="s">
        <v>293</v>
      </c>
      <c r="H6819">
        <v>90211020</v>
      </c>
    </row>
    <row r="6820" spans="1:8" x14ac:dyDescent="0.25">
      <c r="A6820">
        <v>19101030</v>
      </c>
      <c r="B6820" t="s">
        <v>13339</v>
      </c>
      <c r="C6820" t="s">
        <v>13340</v>
      </c>
      <c r="D6820" t="s">
        <v>162</v>
      </c>
      <c r="E6820" t="s">
        <v>532</v>
      </c>
      <c r="F6820" t="s">
        <v>13282</v>
      </c>
      <c r="G6820" t="s">
        <v>293</v>
      </c>
      <c r="H6820">
        <v>90211020</v>
      </c>
    </row>
    <row r="6821" spans="1:8" x14ac:dyDescent="0.25">
      <c r="A6821">
        <v>19101031</v>
      </c>
      <c r="B6821" t="s">
        <v>13341</v>
      </c>
      <c r="C6821" t="s">
        <v>13342</v>
      </c>
      <c r="D6821" t="s">
        <v>162</v>
      </c>
      <c r="E6821" t="s">
        <v>532</v>
      </c>
      <c r="F6821" t="s">
        <v>13282</v>
      </c>
      <c r="G6821" t="s">
        <v>293</v>
      </c>
      <c r="H6821">
        <v>90211020</v>
      </c>
    </row>
    <row r="6822" spans="1:8" x14ac:dyDescent="0.25">
      <c r="A6822">
        <v>19101032</v>
      </c>
      <c r="B6822" t="s">
        <v>13343</v>
      </c>
      <c r="C6822" t="s">
        <v>13344</v>
      </c>
      <c r="D6822" t="s">
        <v>162</v>
      </c>
      <c r="E6822" t="s">
        <v>532</v>
      </c>
      <c r="F6822" t="s">
        <v>13282</v>
      </c>
      <c r="G6822" t="s">
        <v>293</v>
      </c>
      <c r="H6822">
        <v>90211020</v>
      </c>
    </row>
    <row r="6823" spans="1:8" x14ac:dyDescent="0.25">
      <c r="A6823">
        <v>19101033</v>
      </c>
      <c r="B6823" t="s">
        <v>13345</v>
      </c>
      <c r="C6823" t="s">
        <v>13346</v>
      </c>
      <c r="D6823" t="s">
        <v>162</v>
      </c>
      <c r="E6823" t="s">
        <v>532</v>
      </c>
      <c r="F6823" t="s">
        <v>13282</v>
      </c>
      <c r="G6823" t="s">
        <v>293</v>
      </c>
      <c r="H6823">
        <v>90211020</v>
      </c>
    </row>
    <row r="6824" spans="1:8" x14ac:dyDescent="0.25">
      <c r="A6824">
        <v>19101034</v>
      </c>
      <c r="B6824" t="s">
        <v>13347</v>
      </c>
      <c r="C6824" t="s">
        <v>13348</v>
      </c>
      <c r="D6824" t="s">
        <v>162</v>
      </c>
      <c r="E6824" t="s">
        <v>532</v>
      </c>
      <c r="F6824" t="s">
        <v>13282</v>
      </c>
      <c r="G6824" t="s">
        <v>293</v>
      </c>
      <c r="H6824">
        <v>90211020</v>
      </c>
    </row>
    <row r="6825" spans="1:8" x14ac:dyDescent="0.25">
      <c r="A6825">
        <v>19101035</v>
      </c>
      <c r="B6825" t="s">
        <v>13349</v>
      </c>
      <c r="C6825" t="s">
        <v>13350</v>
      </c>
      <c r="D6825" t="s">
        <v>162</v>
      </c>
      <c r="E6825" t="s">
        <v>532</v>
      </c>
      <c r="F6825" t="s">
        <v>13282</v>
      </c>
      <c r="G6825" t="s">
        <v>293</v>
      </c>
      <c r="H6825">
        <v>90211020</v>
      </c>
    </row>
    <row r="6826" spans="1:8" x14ac:dyDescent="0.25">
      <c r="A6826">
        <v>19101036</v>
      </c>
      <c r="B6826" t="s">
        <v>13351</v>
      </c>
      <c r="C6826" t="s">
        <v>13352</v>
      </c>
      <c r="D6826" t="s">
        <v>162</v>
      </c>
      <c r="E6826" t="s">
        <v>532</v>
      </c>
      <c r="F6826" t="s">
        <v>13282</v>
      </c>
      <c r="G6826" t="s">
        <v>293</v>
      </c>
      <c r="H6826">
        <v>90211020</v>
      </c>
    </row>
    <row r="6827" spans="1:8" x14ac:dyDescent="0.25">
      <c r="A6827">
        <v>19101037</v>
      </c>
      <c r="B6827" t="s">
        <v>13353</v>
      </c>
      <c r="C6827" t="s">
        <v>13354</v>
      </c>
      <c r="D6827" t="s">
        <v>162</v>
      </c>
      <c r="E6827" t="s">
        <v>532</v>
      </c>
      <c r="F6827" t="s">
        <v>13282</v>
      </c>
      <c r="G6827" t="s">
        <v>293</v>
      </c>
      <c r="H6827">
        <v>90211020</v>
      </c>
    </row>
    <row r="6828" spans="1:8" x14ac:dyDescent="0.25">
      <c r="A6828">
        <v>19101038</v>
      </c>
      <c r="B6828" t="s">
        <v>13355</v>
      </c>
      <c r="C6828" t="s">
        <v>13356</v>
      </c>
      <c r="D6828" t="s">
        <v>162</v>
      </c>
      <c r="E6828" t="s">
        <v>532</v>
      </c>
      <c r="F6828" t="s">
        <v>13282</v>
      </c>
      <c r="G6828" t="s">
        <v>293</v>
      </c>
      <c r="H6828">
        <v>90211020</v>
      </c>
    </row>
    <row r="6829" spans="1:8" x14ac:dyDescent="0.25">
      <c r="A6829">
        <v>19101039</v>
      </c>
      <c r="B6829" t="s">
        <v>13357</v>
      </c>
      <c r="C6829" t="s">
        <v>13358</v>
      </c>
      <c r="D6829" t="s">
        <v>162</v>
      </c>
      <c r="E6829" t="s">
        <v>532</v>
      </c>
      <c r="F6829" t="s">
        <v>13282</v>
      </c>
      <c r="G6829" t="s">
        <v>293</v>
      </c>
      <c r="H6829">
        <v>90211020</v>
      </c>
    </row>
    <row r="6830" spans="1:8" x14ac:dyDescent="0.25">
      <c r="A6830">
        <v>19101040</v>
      </c>
      <c r="B6830" t="s">
        <v>13359</v>
      </c>
      <c r="C6830" t="s">
        <v>13360</v>
      </c>
      <c r="D6830" t="s">
        <v>162</v>
      </c>
      <c r="E6830" t="s">
        <v>532</v>
      </c>
      <c r="F6830" t="s">
        <v>13282</v>
      </c>
      <c r="G6830" t="s">
        <v>293</v>
      </c>
      <c r="H6830">
        <v>90211020</v>
      </c>
    </row>
    <row r="6831" spans="1:8" x14ac:dyDescent="0.25">
      <c r="A6831">
        <v>19101041</v>
      </c>
      <c r="B6831" t="s">
        <v>13361</v>
      </c>
      <c r="C6831" t="s">
        <v>13362</v>
      </c>
      <c r="D6831" t="s">
        <v>162</v>
      </c>
      <c r="E6831" t="s">
        <v>532</v>
      </c>
      <c r="F6831" t="s">
        <v>13282</v>
      </c>
      <c r="G6831" t="s">
        <v>293</v>
      </c>
      <c r="H6831">
        <v>90211020</v>
      </c>
    </row>
    <row r="6832" spans="1:8" x14ac:dyDescent="0.25">
      <c r="A6832">
        <v>19101042</v>
      </c>
      <c r="B6832" t="s">
        <v>13363</v>
      </c>
      <c r="C6832" t="s">
        <v>13364</v>
      </c>
      <c r="D6832" t="s">
        <v>162</v>
      </c>
      <c r="E6832" t="s">
        <v>532</v>
      </c>
      <c r="F6832" t="s">
        <v>13282</v>
      </c>
      <c r="G6832" t="s">
        <v>293</v>
      </c>
      <c r="H6832">
        <v>90211020</v>
      </c>
    </row>
    <row r="6833" spans="1:8" x14ac:dyDescent="0.25">
      <c r="A6833">
        <v>19101043</v>
      </c>
      <c r="B6833" t="s">
        <v>13365</v>
      </c>
      <c r="C6833" t="s">
        <v>13366</v>
      </c>
      <c r="D6833" t="s">
        <v>162</v>
      </c>
      <c r="E6833" t="s">
        <v>532</v>
      </c>
      <c r="F6833" t="s">
        <v>13282</v>
      </c>
      <c r="G6833" t="s">
        <v>293</v>
      </c>
      <c r="H6833">
        <v>90211020</v>
      </c>
    </row>
    <row r="6834" spans="1:8" x14ac:dyDescent="0.25">
      <c r="A6834">
        <v>19101044</v>
      </c>
      <c r="B6834" t="s">
        <v>13367</v>
      </c>
      <c r="C6834" t="s">
        <v>13366</v>
      </c>
      <c r="D6834" t="s">
        <v>162</v>
      </c>
      <c r="E6834" t="s">
        <v>532</v>
      </c>
      <c r="F6834" t="s">
        <v>13282</v>
      </c>
      <c r="G6834" t="s">
        <v>293</v>
      </c>
      <c r="H6834">
        <v>90211020</v>
      </c>
    </row>
    <row r="6835" spans="1:8" x14ac:dyDescent="0.25">
      <c r="A6835">
        <v>19101045</v>
      </c>
      <c r="B6835" t="s">
        <v>13368</v>
      </c>
      <c r="C6835" t="s">
        <v>13369</v>
      </c>
      <c r="D6835" t="s">
        <v>162</v>
      </c>
      <c r="E6835" t="s">
        <v>532</v>
      </c>
      <c r="F6835" t="s">
        <v>13282</v>
      </c>
      <c r="G6835" t="s">
        <v>293</v>
      </c>
      <c r="H6835">
        <v>90211020</v>
      </c>
    </row>
    <row r="6836" spans="1:8" x14ac:dyDescent="0.25">
      <c r="A6836">
        <v>19101046</v>
      </c>
      <c r="B6836" t="s">
        <v>13370</v>
      </c>
      <c r="C6836" t="s">
        <v>13371</v>
      </c>
      <c r="D6836" t="s">
        <v>162</v>
      </c>
      <c r="E6836" t="s">
        <v>532</v>
      </c>
      <c r="F6836" t="s">
        <v>13282</v>
      </c>
      <c r="G6836" t="s">
        <v>293</v>
      </c>
      <c r="H6836">
        <v>90211020</v>
      </c>
    </row>
    <row r="6837" spans="1:8" x14ac:dyDescent="0.25">
      <c r="A6837">
        <v>19101047</v>
      </c>
      <c r="B6837" t="s">
        <v>13372</v>
      </c>
      <c r="C6837" t="s">
        <v>13373</v>
      </c>
      <c r="D6837" t="s">
        <v>162</v>
      </c>
      <c r="E6837" t="s">
        <v>532</v>
      </c>
      <c r="F6837" t="s">
        <v>13282</v>
      </c>
      <c r="G6837" t="s">
        <v>293</v>
      </c>
      <c r="H6837">
        <v>90211020</v>
      </c>
    </row>
    <row r="6838" spans="1:8" x14ac:dyDescent="0.25">
      <c r="A6838">
        <v>19101048</v>
      </c>
      <c r="B6838" t="s">
        <v>13374</v>
      </c>
      <c r="C6838" t="s">
        <v>13375</v>
      </c>
      <c r="D6838" t="s">
        <v>162</v>
      </c>
      <c r="E6838" t="s">
        <v>532</v>
      </c>
      <c r="F6838" t="s">
        <v>13282</v>
      </c>
      <c r="G6838" t="s">
        <v>293</v>
      </c>
      <c r="H6838">
        <v>90211020</v>
      </c>
    </row>
    <row r="6839" spans="1:8" x14ac:dyDescent="0.25">
      <c r="A6839">
        <v>19101049</v>
      </c>
      <c r="B6839" t="s">
        <v>13376</v>
      </c>
      <c r="C6839" t="s">
        <v>13377</v>
      </c>
      <c r="D6839" t="s">
        <v>162</v>
      </c>
      <c r="E6839" t="s">
        <v>532</v>
      </c>
      <c r="F6839" t="s">
        <v>13282</v>
      </c>
      <c r="G6839" t="s">
        <v>293</v>
      </c>
      <c r="H6839">
        <v>90211020</v>
      </c>
    </row>
    <row r="6840" spans="1:8" x14ac:dyDescent="0.25">
      <c r="A6840">
        <v>19101050</v>
      </c>
      <c r="B6840" t="s">
        <v>13378</v>
      </c>
      <c r="C6840" t="s">
        <v>13379</v>
      </c>
      <c r="D6840" t="s">
        <v>162</v>
      </c>
      <c r="E6840" t="s">
        <v>532</v>
      </c>
      <c r="F6840" t="s">
        <v>13282</v>
      </c>
      <c r="G6840" t="s">
        <v>293</v>
      </c>
      <c r="H6840">
        <v>90211020</v>
      </c>
    </row>
    <row r="6841" spans="1:8" x14ac:dyDescent="0.25">
      <c r="A6841">
        <v>19101051</v>
      </c>
      <c r="B6841" t="s">
        <v>13380</v>
      </c>
      <c r="C6841" t="s">
        <v>13381</v>
      </c>
      <c r="D6841" t="s">
        <v>162</v>
      </c>
      <c r="E6841" t="s">
        <v>4852</v>
      </c>
      <c r="F6841" t="s">
        <v>40</v>
      </c>
      <c r="G6841" t="s">
        <v>293</v>
      </c>
      <c r="H6841">
        <v>90183929</v>
      </c>
    </row>
    <row r="6842" spans="1:8" x14ac:dyDescent="0.25">
      <c r="A6842">
        <v>19101052</v>
      </c>
      <c r="B6842" t="s">
        <v>13382</v>
      </c>
      <c r="C6842" t="s">
        <v>13383</v>
      </c>
      <c r="D6842" t="s">
        <v>162</v>
      </c>
      <c r="E6842" t="s">
        <v>4852</v>
      </c>
      <c r="F6842" t="s">
        <v>40</v>
      </c>
      <c r="G6842" t="s">
        <v>293</v>
      </c>
      <c r="H6842">
        <v>90183929</v>
      </c>
    </row>
    <row r="6843" spans="1:8" x14ac:dyDescent="0.25">
      <c r="A6843">
        <v>19101053</v>
      </c>
      <c r="B6843" t="s">
        <v>13384</v>
      </c>
      <c r="C6843" t="s">
        <v>13385</v>
      </c>
      <c r="D6843" t="s">
        <v>162</v>
      </c>
      <c r="E6843" t="s">
        <v>4852</v>
      </c>
      <c r="F6843" t="s">
        <v>40</v>
      </c>
      <c r="G6843" t="s">
        <v>293</v>
      </c>
      <c r="H6843">
        <v>90183929</v>
      </c>
    </row>
    <row r="6844" spans="1:8" x14ac:dyDescent="0.25">
      <c r="A6844">
        <v>19101054</v>
      </c>
      <c r="B6844" t="s">
        <v>13386</v>
      </c>
      <c r="C6844" t="s">
        <v>13387</v>
      </c>
      <c r="D6844" t="s">
        <v>376</v>
      </c>
      <c r="E6844" t="s">
        <v>4852</v>
      </c>
      <c r="F6844" t="s">
        <v>40</v>
      </c>
      <c r="G6844" t="s">
        <v>293</v>
      </c>
      <c r="H6844">
        <v>90183929</v>
      </c>
    </row>
    <row r="6845" spans="1:8" x14ac:dyDescent="0.25">
      <c r="A6845">
        <v>19101055</v>
      </c>
      <c r="B6845" t="s">
        <v>13388</v>
      </c>
      <c r="C6845" t="s">
        <v>13389</v>
      </c>
      <c r="D6845" t="s">
        <v>376</v>
      </c>
      <c r="E6845" t="s">
        <v>4852</v>
      </c>
      <c r="F6845" t="s">
        <v>40</v>
      </c>
      <c r="G6845" t="s">
        <v>293</v>
      </c>
      <c r="H6845">
        <v>90183929</v>
      </c>
    </row>
    <row r="6846" spans="1:8" x14ac:dyDescent="0.25">
      <c r="A6846">
        <v>19101056</v>
      </c>
      <c r="B6846" t="s">
        <v>13390</v>
      </c>
      <c r="C6846" t="s">
        <v>13391</v>
      </c>
      <c r="D6846" t="s">
        <v>376</v>
      </c>
      <c r="E6846" t="s">
        <v>4852</v>
      </c>
      <c r="F6846" t="s">
        <v>40</v>
      </c>
      <c r="G6846" t="s">
        <v>293</v>
      </c>
      <c r="H6846">
        <v>90183929</v>
      </c>
    </row>
    <row r="6847" spans="1:8" x14ac:dyDescent="0.25">
      <c r="A6847">
        <v>19102001</v>
      </c>
      <c r="B6847" t="s">
        <v>13392</v>
      </c>
      <c r="C6847" t="s">
        <v>13393</v>
      </c>
      <c r="D6847" t="s">
        <v>162</v>
      </c>
      <c r="E6847" t="s">
        <v>478</v>
      </c>
      <c r="F6847" t="s">
        <v>13394</v>
      </c>
      <c r="G6847" t="s">
        <v>293</v>
      </c>
      <c r="H6847">
        <v>90211020</v>
      </c>
    </row>
    <row r="6848" spans="1:8" x14ac:dyDescent="0.25">
      <c r="A6848">
        <v>19102002</v>
      </c>
      <c r="B6848" t="s">
        <v>13395</v>
      </c>
      <c r="C6848" t="s">
        <v>13396</v>
      </c>
      <c r="D6848" t="s">
        <v>162</v>
      </c>
      <c r="E6848" t="s">
        <v>478</v>
      </c>
      <c r="F6848" t="s">
        <v>13394</v>
      </c>
      <c r="G6848" t="s">
        <v>293</v>
      </c>
      <c r="H6848">
        <v>90211020</v>
      </c>
    </row>
    <row r="6849" spans="1:8" x14ac:dyDescent="0.25">
      <c r="A6849">
        <v>19102003</v>
      </c>
      <c r="B6849" t="s">
        <v>13397</v>
      </c>
      <c r="C6849" t="s">
        <v>13398</v>
      </c>
      <c r="D6849" t="s">
        <v>162</v>
      </c>
      <c r="E6849" t="s">
        <v>478</v>
      </c>
      <c r="F6849" t="s">
        <v>13394</v>
      </c>
      <c r="G6849" t="s">
        <v>293</v>
      </c>
      <c r="H6849">
        <v>90211020</v>
      </c>
    </row>
    <row r="6850" spans="1:8" x14ac:dyDescent="0.25">
      <c r="A6850">
        <v>19102004</v>
      </c>
      <c r="B6850" t="s">
        <v>13399</v>
      </c>
      <c r="C6850" t="s">
        <v>13400</v>
      </c>
      <c r="D6850" t="s">
        <v>162</v>
      </c>
      <c r="E6850" t="s">
        <v>478</v>
      </c>
      <c r="F6850" t="s">
        <v>13394</v>
      </c>
      <c r="G6850" t="s">
        <v>293</v>
      </c>
      <c r="H6850">
        <v>90211020</v>
      </c>
    </row>
    <row r="6851" spans="1:8" x14ac:dyDescent="0.25">
      <c r="A6851">
        <v>19102005</v>
      </c>
      <c r="B6851" t="s">
        <v>13401</v>
      </c>
      <c r="C6851" t="s">
        <v>13402</v>
      </c>
      <c r="D6851" t="s">
        <v>162</v>
      </c>
      <c r="E6851" t="s">
        <v>478</v>
      </c>
      <c r="F6851" t="s">
        <v>13394</v>
      </c>
      <c r="G6851" t="s">
        <v>293</v>
      </c>
      <c r="H6851">
        <v>90211020</v>
      </c>
    </row>
    <row r="6852" spans="1:8" x14ac:dyDescent="0.25">
      <c r="A6852">
        <v>19102006</v>
      </c>
      <c r="B6852" t="s">
        <v>13403</v>
      </c>
      <c r="C6852" t="s">
        <v>13404</v>
      </c>
      <c r="D6852" t="s">
        <v>162</v>
      </c>
      <c r="E6852" t="s">
        <v>478</v>
      </c>
      <c r="F6852" t="s">
        <v>13394</v>
      </c>
      <c r="G6852" t="s">
        <v>293</v>
      </c>
      <c r="H6852">
        <v>90211020</v>
      </c>
    </row>
    <row r="6853" spans="1:8" x14ac:dyDescent="0.25">
      <c r="A6853">
        <v>19102007</v>
      </c>
      <c r="B6853" t="s">
        <v>13405</v>
      </c>
      <c r="C6853" t="s">
        <v>13406</v>
      </c>
      <c r="D6853" t="s">
        <v>162</v>
      </c>
      <c r="E6853" t="s">
        <v>478</v>
      </c>
      <c r="F6853" t="s">
        <v>13394</v>
      </c>
      <c r="G6853" t="s">
        <v>293</v>
      </c>
      <c r="H6853">
        <v>90211020</v>
      </c>
    </row>
    <row r="6854" spans="1:8" x14ac:dyDescent="0.25">
      <c r="A6854">
        <v>19102008</v>
      </c>
      <c r="B6854" t="s">
        <v>13407</v>
      </c>
      <c r="C6854" t="s">
        <v>13408</v>
      </c>
      <c r="D6854" t="s">
        <v>162</v>
      </c>
      <c r="E6854" t="s">
        <v>478</v>
      </c>
      <c r="F6854" t="s">
        <v>13394</v>
      </c>
      <c r="G6854" t="s">
        <v>293</v>
      </c>
      <c r="H6854">
        <v>90211020</v>
      </c>
    </row>
    <row r="6855" spans="1:8" x14ac:dyDescent="0.25">
      <c r="A6855">
        <v>19102009</v>
      </c>
      <c r="B6855" t="s">
        <v>13409</v>
      </c>
      <c r="C6855" t="s">
        <v>13410</v>
      </c>
      <c r="D6855" t="s">
        <v>162</v>
      </c>
      <c r="E6855" t="s">
        <v>478</v>
      </c>
      <c r="F6855" t="s">
        <v>13394</v>
      </c>
      <c r="G6855" t="s">
        <v>293</v>
      </c>
      <c r="H6855">
        <v>90211020</v>
      </c>
    </row>
    <row r="6856" spans="1:8" x14ac:dyDescent="0.25">
      <c r="A6856">
        <v>19102010</v>
      </c>
      <c r="B6856" t="s">
        <v>13411</v>
      </c>
      <c r="C6856" t="s">
        <v>13412</v>
      </c>
      <c r="D6856" t="s">
        <v>162</v>
      </c>
      <c r="E6856" t="s">
        <v>478</v>
      </c>
      <c r="F6856" t="s">
        <v>13394</v>
      </c>
      <c r="G6856" t="s">
        <v>293</v>
      </c>
      <c r="H6856">
        <v>90211020</v>
      </c>
    </row>
    <row r="6857" spans="1:8" x14ac:dyDescent="0.25">
      <c r="A6857">
        <v>19102011</v>
      </c>
      <c r="B6857" t="s">
        <v>13413</v>
      </c>
      <c r="C6857" t="s">
        <v>13414</v>
      </c>
      <c r="D6857" t="s">
        <v>162</v>
      </c>
      <c r="E6857" t="s">
        <v>478</v>
      </c>
      <c r="F6857" t="s">
        <v>13394</v>
      </c>
      <c r="G6857" t="s">
        <v>293</v>
      </c>
      <c r="H6857">
        <v>90211020</v>
      </c>
    </row>
    <row r="6858" spans="1:8" x14ac:dyDescent="0.25">
      <c r="A6858">
        <v>19102012</v>
      </c>
      <c r="B6858" t="s">
        <v>13415</v>
      </c>
      <c r="C6858" t="s">
        <v>13416</v>
      </c>
      <c r="D6858" t="s">
        <v>162</v>
      </c>
      <c r="E6858" t="s">
        <v>478</v>
      </c>
      <c r="F6858" t="s">
        <v>13394</v>
      </c>
      <c r="G6858" t="s">
        <v>293</v>
      </c>
      <c r="H6858">
        <v>90211020</v>
      </c>
    </row>
    <row r="6859" spans="1:8" x14ac:dyDescent="0.25">
      <c r="A6859">
        <v>19102013</v>
      </c>
      <c r="B6859" t="s">
        <v>13417</v>
      </c>
      <c r="C6859" t="s">
        <v>13418</v>
      </c>
      <c r="D6859" t="s">
        <v>162</v>
      </c>
      <c r="E6859" t="s">
        <v>478</v>
      </c>
      <c r="F6859" t="s">
        <v>13394</v>
      </c>
      <c r="G6859" t="s">
        <v>293</v>
      </c>
      <c r="H6859">
        <v>90211020</v>
      </c>
    </row>
    <row r="6860" spans="1:8" x14ac:dyDescent="0.25">
      <c r="A6860">
        <v>19102014</v>
      </c>
      <c r="B6860" t="s">
        <v>13419</v>
      </c>
      <c r="C6860" t="s">
        <v>13420</v>
      </c>
      <c r="D6860" t="s">
        <v>162</v>
      </c>
      <c r="E6860" t="s">
        <v>478</v>
      </c>
      <c r="F6860" t="s">
        <v>13394</v>
      </c>
      <c r="G6860" t="s">
        <v>293</v>
      </c>
      <c r="H6860">
        <v>90211020</v>
      </c>
    </row>
    <row r="6861" spans="1:8" x14ac:dyDescent="0.25">
      <c r="A6861">
        <v>19102015</v>
      </c>
      <c r="B6861" t="s">
        <v>13421</v>
      </c>
      <c r="C6861" t="s">
        <v>13422</v>
      </c>
      <c r="D6861" t="s">
        <v>162</v>
      </c>
      <c r="E6861" t="s">
        <v>478</v>
      </c>
      <c r="F6861" t="s">
        <v>13394</v>
      </c>
      <c r="G6861" t="s">
        <v>293</v>
      </c>
      <c r="H6861">
        <v>90211020</v>
      </c>
    </row>
    <row r="6862" spans="1:8" x14ac:dyDescent="0.25">
      <c r="A6862">
        <v>19102016</v>
      </c>
      <c r="B6862" t="s">
        <v>13423</v>
      </c>
      <c r="C6862" t="s">
        <v>13424</v>
      </c>
      <c r="D6862" t="s">
        <v>162</v>
      </c>
      <c r="E6862" t="s">
        <v>478</v>
      </c>
      <c r="F6862" t="s">
        <v>13394</v>
      </c>
      <c r="G6862" t="s">
        <v>293</v>
      </c>
      <c r="H6862">
        <v>90211020</v>
      </c>
    </row>
    <row r="6863" spans="1:8" x14ac:dyDescent="0.25">
      <c r="A6863">
        <v>19102017</v>
      </c>
      <c r="B6863" t="s">
        <v>13425</v>
      </c>
      <c r="C6863" t="s">
        <v>13426</v>
      </c>
      <c r="D6863" t="s">
        <v>162</v>
      </c>
      <c r="E6863" t="s">
        <v>478</v>
      </c>
      <c r="F6863" t="s">
        <v>13394</v>
      </c>
      <c r="G6863" t="s">
        <v>293</v>
      </c>
      <c r="H6863">
        <v>90211020</v>
      </c>
    </row>
    <row r="6864" spans="1:8" x14ac:dyDescent="0.25">
      <c r="A6864">
        <v>19102018</v>
      </c>
      <c r="B6864" t="s">
        <v>13427</v>
      </c>
      <c r="C6864" t="s">
        <v>13428</v>
      </c>
      <c r="D6864" t="s">
        <v>162</v>
      </c>
      <c r="E6864" t="s">
        <v>478</v>
      </c>
      <c r="F6864" t="s">
        <v>13394</v>
      </c>
      <c r="G6864" t="s">
        <v>293</v>
      </c>
      <c r="H6864">
        <v>90211020</v>
      </c>
    </row>
    <row r="6865" spans="1:8" x14ac:dyDescent="0.25">
      <c r="A6865">
        <v>19102019</v>
      </c>
      <c r="B6865" t="s">
        <v>13429</v>
      </c>
      <c r="C6865" t="s">
        <v>13430</v>
      </c>
      <c r="D6865" t="s">
        <v>162</v>
      </c>
      <c r="E6865" t="s">
        <v>478</v>
      </c>
      <c r="F6865" t="s">
        <v>13394</v>
      </c>
      <c r="G6865" t="s">
        <v>293</v>
      </c>
      <c r="H6865">
        <v>90211020</v>
      </c>
    </row>
    <row r="6866" spans="1:8" x14ac:dyDescent="0.25">
      <c r="A6866">
        <v>19102020</v>
      </c>
      <c r="B6866" t="s">
        <v>13431</v>
      </c>
      <c r="C6866" t="s">
        <v>13432</v>
      </c>
      <c r="D6866" t="s">
        <v>162</v>
      </c>
      <c r="E6866" t="s">
        <v>478</v>
      </c>
      <c r="F6866" t="s">
        <v>13394</v>
      </c>
      <c r="G6866" t="s">
        <v>293</v>
      </c>
      <c r="H6866">
        <v>90211020</v>
      </c>
    </row>
    <row r="6867" spans="1:8" x14ac:dyDescent="0.25">
      <c r="A6867">
        <v>19102021</v>
      </c>
      <c r="B6867" t="s">
        <v>13433</v>
      </c>
      <c r="C6867" t="s">
        <v>13434</v>
      </c>
      <c r="D6867" t="s">
        <v>162</v>
      </c>
      <c r="E6867" t="s">
        <v>478</v>
      </c>
      <c r="F6867" t="s">
        <v>13394</v>
      </c>
      <c r="G6867" t="s">
        <v>293</v>
      </c>
      <c r="H6867">
        <v>90211020</v>
      </c>
    </row>
    <row r="6868" spans="1:8" x14ac:dyDescent="0.25">
      <c r="A6868">
        <v>19102022</v>
      </c>
      <c r="B6868" t="s">
        <v>13435</v>
      </c>
      <c r="C6868" t="s">
        <v>13436</v>
      </c>
      <c r="D6868" t="s">
        <v>162</v>
      </c>
      <c r="E6868" t="s">
        <v>478</v>
      </c>
      <c r="F6868" t="s">
        <v>13394</v>
      </c>
      <c r="G6868" t="s">
        <v>293</v>
      </c>
      <c r="H6868">
        <v>90211020</v>
      </c>
    </row>
    <row r="6869" spans="1:8" x14ac:dyDescent="0.25">
      <c r="A6869">
        <v>19102023</v>
      </c>
      <c r="B6869" t="s">
        <v>13437</v>
      </c>
      <c r="C6869" t="s">
        <v>13438</v>
      </c>
      <c r="D6869" t="s">
        <v>162</v>
      </c>
      <c r="E6869" t="s">
        <v>478</v>
      </c>
      <c r="F6869" t="s">
        <v>13394</v>
      </c>
      <c r="G6869" t="s">
        <v>293</v>
      </c>
      <c r="H6869">
        <v>90211020</v>
      </c>
    </row>
    <row r="6870" spans="1:8" x14ac:dyDescent="0.25">
      <c r="A6870">
        <v>19102024</v>
      </c>
      <c r="B6870" t="s">
        <v>13439</v>
      </c>
      <c r="C6870" t="s">
        <v>13440</v>
      </c>
      <c r="D6870" t="s">
        <v>162</v>
      </c>
      <c r="E6870" t="s">
        <v>478</v>
      </c>
      <c r="F6870" t="s">
        <v>13394</v>
      </c>
      <c r="G6870" t="s">
        <v>293</v>
      </c>
      <c r="H6870">
        <v>90211020</v>
      </c>
    </row>
    <row r="6871" spans="1:8" x14ac:dyDescent="0.25">
      <c r="A6871">
        <v>19102025</v>
      </c>
      <c r="B6871" t="s">
        <v>13441</v>
      </c>
      <c r="C6871" t="s">
        <v>13442</v>
      </c>
      <c r="D6871" t="s">
        <v>162</v>
      </c>
      <c r="E6871" t="s">
        <v>478</v>
      </c>
      <c r="F6871" t="s">
        <v>13394</v>
      </c>
      <c r="G6871" t="s">
        <v>293</v>
      </c>
      <c r="H6871">
        <v>90211020</v>
      </c>
    </row>
    <row r="6872" spans="1:8" x14ac:dyDescent="0.25">
      <c r="A6872">
        <v>19102026</v>
      </c>
      <c r="B6872" t="s">
        <v>13443</v>
      </c>
      <c r="C6872" t="s">
        <v>13444</v>
      </c>
      <c r="D6872" t="s">
        <v>162</v>
      </c>
      <c r="E6872" t="s">
        <v>478</v>
      </c>
      <c r="F6872" t="s">
        <v>13394</v>
      </c>
      <c r="G6872" t="s">
        <v>293</v>
      </c>
      <c r="H6872">
        <v>90211020</v>
      </c>
    </row>
    <row r="6873" spans="1:8" x14ac:dyDescent="0.25">
      <c r="A6873">
        <v>19102027</v>
      </c>
      <c r="B6873" t="s">
        <v>13445</v>
      </c>
      <c r="C6873" t="s">
        <v>13446</v>
      </c>
      <c r="D6873" t="s">
        <v>162</v>
      </c>
      <c r="E6873" t="s">
        <v>478</v>
      </c>
      <c r="F6873" t="s">
        <v>13394</v>
      </c>
      <c r="G6873" t="s">
        <v>293</v>
      </c>
      <c r="H6873">
        <v>90211020</v>
      </c>
    </row>
    <row r="6874" spans="1:8" x14ac:dyDescent="0.25">
      <c r="A6874">
        <v>19102028</v>
      </c>
      <c r="B6874" t="s">
        <v>13447</v>
      </c>
      <c r="C6874" t="s">
        <v>13448</v>
      </c>
      <c r="D6874" t="s">
        <v>162</v>
      </c>
      <c r="E6874" t="s">
        <v>478</v>
      </c>
      <c r="F6874" t="s">
        <v>13394</v>
      </c>
      <c r="G6874" t="s">
        <v>293</v>
      </c>
      <c r="H6874">
        <v>90211020</v>
      </c>
    </row>
    <row r="6875" spans="1:8" x14ac:dyDescent="0.25">
      <c r="A6875">
        <v>19102029</v>
      </c>
      <c r="B6875" t="s">
        <v>13449</v>
      </c>
      <c r="C6875" t="s">
        <v>13450</v>
      </c>
      <c r="D6875" t="s">
        <v>162</v>
      </c>
      <c r="E6875" t="s">
        <v>478</v>
      </c>
      <c r="F6875" t="s">
        <v>13394</v>
      </c>
      <c r="G6875" t="s">
        <v>293</v>
      </c>
      <c r="H6875">
        <v>90211020</v>
      </c>
    </row>
    <row r="6876" spans="1:8" x14ac:dyDescent="0.25">
      <c r="A6876">
        <v>19102030</v>
      </c>
      <c r="B6876" t="s">
        <v>13451</v>
      </c>
      <c r="C6876" t="s">
        <v>13452</v>
      </c>
      <c r="D6876" t="s">
        <v>162</v>
      </c>
      <c r="E6876" t="s">
        <v>478</v>
      </c>
      <c r="F6876" t="s">
        <v>13394</v>
      </c>
      <c r="G6876" t="s">
        <v>293</v>
      </c>
      <c r="H6876">
        <v>90211020</v>
      </c>
    </row>
    <row r="6877" spans="1:8" x14ac:dyDescent="0.25">
      <c r="A6877">
        <v>19102031</v>
      </c>
      <c r="B6877" t="s">
        <v>13453</v>
      </c>
      <c r="C6877" t="s">
        <v>13454</v>
      </c>
      <c r="D6877" t="s">
        <v>162</v>
      </c>
      <c r="E6877" t="s">
        <v>478</v>
      </c>
      <c r="F6877" t="s">
        <v>13394</v>
      </c>
      <c r="G6877" t="s">
        <v>293</v>
      </c>
      <c r="H6877">
        <v>90211020</v>
      </c>
    </row>
    <row r="6878" spans="1:8" x14ac:dyDescent="0.25">
      <c r="A6878">
        <v>19102032</v>
      </c>
      <c r="B6878" t="s">
        <v>13455</v>
      </c>
      <c r="C6878" t="s">
        <v>13456</v>
      </c>
      <c r="D6878" t="s">
        <v>162</v>
      </c>
      <c r="E6878" t="s">
        <v>478</v>
      </c>
      <c r="F6878" t="s">
        <v>13394</v>
      </c>
      <c r="G6878" t="s">
        <v>293</v>
      </c>
      <c r="H6878">
        <v>90211020</v>
      </c>
    </row>
    <row r="6879" spans="1:8" x14ac:dyDescent="0.25">
      <c r="A6879">
        <v>19102033</v>
      </c>
      <c r="B6879" t="s">
        <v>13457</v>
      </c>
      <c r="C6879" t="s">
        <v>13458</v>
      </c>
      <c r="D6879" t="s">
        <v>162</v>
      </c>
      <c r="E6879" t="s">
        <v>478</v>
      </c>
      <c r="F6879" t="s">
        <v>13394</v>
      </c>
      <c r="G6879" t="s">
        <v>293</v>
      </c>
      <c r="H6879">
        <v>90211020</v>
      </c>
    </row>
    <row r="6880" spans="1:8" x14ac:dyDescent="0.25">
      <c r="A6880">
        <v>19102034</v>
      </c>
      <c r="B6880" t="s">
        <v>13459</v>
      </c>
      <c r="C6880" t="s">
        <v>13460</v>
      </c>
      <c r="D6880" t="s">
        <v>162</v>
      </c>
      <c r="E6880" t="s">
        <v>478</v>
      </c>
      <c r="F6880" t="s">
        <v>13394</v>
      </c>
      <c r="G6880" t="s">
        <v>293</v>
      </c>
      <c r="H6880">
        <v>90211020</v>
      </c>
    </row>
    <row r="6881" spans="1:8" x14ac:dyDescent="0.25">
      <c r="A6881">
        <v>19102035</v>
      </c>
      <c r="B6881" t="s">
        <v>13461</v>
      </c>
      <c r="C6881" t="s">
        <v>13462</v>
      </c>
      <c r="D6881" t="s">
        <v>162</v>
      </c>
      <c r="E6881" t="s">
        <v>478</v>
      </c>
      <c r="F6881" t="s">
        <v>13394</v>
      </c>
      <c r="G6881" t="s">
        <v>293</v>
      </c>
      <c r="H6881">
        <v>90211020</v>
      </c>
    </row>
    <row r="6882" spans="1:8" x14ac:dyDescent="0.25">
      <c r="A6882">
        <v>19102036</v>
      </c>
      <c r="B6882" t="s">
        <v>13463</v>
      </c>
      <c r="C6882" t="s">
        <v>13464</v>
      </c>
      <c r="D6882" t="s">
        <v>162</v>
      </c>
      <c r="E6882" t="s">
        <v>478</v>
      </c>
      <c r="F6882" t="s">
        <v>13394</v>
      </c>
      <c r="G6882" t="s">
        <v>293</v>
      </c>
      <c r="H6882">
        <v>90211020</v>
      </c>
    </row>
    <row r="6883" spans="1:8" x14ac:dyDescent="0.25">
      <c r="A6883">
        <v>19102123</v>
      </c>
      <c r="B6883" t="s">
        <v>8062</v>
      </c>
      <c r="C6883" t="s">
        <v>13465</v>
      </c>
      <c r="D6883" t="s">
        <v>162</v>
      </c>
      <c r="E6883" t="s">
        <v>334</v>
      </c>
      <c r="F6883" t="s">
        <v>13394</v>
      </c>
      <c r="G6883" t="s">
        <v>293</v>
      </c>
      <c r="H6883">
        <v>39231090</v>
      </c>
    </row>
    <row r="6884" spans="1:8" x14ac:dyDescent="0.25">
      <c r="A6884">
        <v>19102124</v>
      </c>
      <c r="B6884" t="s">
        <v>13466</v>
      </c>
      <c r="C6884" t="s">
        <v>13467</v>
      </c>
      <c r="D6884" t="s">
        <v>162</v>
      </c>
      <c r="E6884" t="s">
        <v>334</v>
      </c>
      <c r="F6884" t="s">
        <v>13394</v>
      </c>
      <c r="G6884" t="s">
        <v>293</v>
      </c>
      <c r="H6884">
        <v>39231090</v>
      </c>
    </row>
    <row r="6885" spans="1:8" x14ac:dyDescent="0.25">
      <c r="A6885">
        <v>19102125</v>
      </c>
      <c r="B6885" t="s">
        <v>13468</v>
      </c>
      <c r="C6885" t="s">
        <v>13469</v>
      </c>
      <c r="D6885" t="s">
        <v>162</v>
      </c>
      <c r="E6885" t="s">
        <v>334</v>
      </c>
      <c r="F6885" t="s">
        <v>13394</v>
      </c>
      <c r="G6885" t="s">
        <v>293</v>
      </c>
      <c r="H6885">
        <v>39231090</v>
      </c>
    </row>
    <row r="6886" spans="1:8" x14ac:dyDescent="0.25">
      <c r="A6886">
        <v>19102126</v>
      </c>
      <c r="B6886" t="s">
        <v>13470</v>
      </c>
      <c r="C6886" t="s">
        <v>13471</v>
      </c>
      <c r="D6886" t="s">
        <v>162</v>
      </c>
      <c r="E6886" t="s">
        <v>334</v>
      </c>
      <c r="F6886" t="s">
        <v>13394</v>
      </c>
      <c r="G6886" t="s">
        <v>293</v>
      </c>
      <c r="H6886">
        <v>90189099</v>
      </c>
    </row>
    <row r="6887" spans="1:8" x14ac:dyDescent="0.25">
      <c r="A6887">
        <v>19102127</v>
      </c>
      <c r="B6887" t="s">
        <v>13472</v>
      </c>
      <c r="C6887" t="s">
        <v>13473</v>
      </c>
      <c r="D6887" t="s">
        <v>162</v>
      </c>
      <c r="E6887" t="s">
        <v>334</v>
      </c>
      <c r="F6887" t="s">
        <v>13394</v>
      </c>
      <c r="G6887" t="s">
        <v>293</v>
      </c>
      <c r="H6887">
        <v>90189099</v>
      </c>
    </row>
    <row r="6888" spans="1:8" x14ac:dyDescent="0.25">
      <c r="A6888">
        <v>19102128</v>
      </c>
      <c r="B6888" t="s">
        <v>13474</v>
      </c>
      <c r="C6888" t="s">
        <v>13475</v>
      </c>
      <c r="D6888" t="s">
        <v>162</v>
      </c>
      <c r="E6888" t="s">
        <v>334</v>
      </c>
      <c r="F6888" t="s">
        <v>13394</v>
      </c>
      <c r="G6888" t="s">
        <v>293</v>
      </c>
      <c r="H6888">
        <v>90189099</v>
      </c>
    </row>
    <row r="6889" spans="1:8" x14ac:dyDescent="0.25">
      <c r="A6889">
        <v>19102129</v>
      </c>
      <c r="B6889" t="s">
        <v>13476</v>
      </c>
      <c r="C6889" t="s">
        <v>13477</v>
      </c>
      <c r="D6889" t="s">
        <v>162</v>
      </c>
      <c r="E6889" t="s">
        <v>334</v>
      </c>
      <c r="F6889" t="s">
        <v>13394</v>
      </c>
      <c r="G6889" t="s">
        <v>293</v>
      </c>
      <c r="H6889">
        <v>90189099</v>
      </c>
    </row>
    <row r="6890" spans="1:8" x14ac:dyDescent="0.25">
      <c r="A6890">
        <v>19102130</v>
      </c>
      <c r="B6890" t="s">
        <v>13478</v>
      </c>
      <c r="C6890" t="s">
        <v>13479</v>
      </c>
      <c r="D6890" t="s">
        <v>162</v>
      </c>
      <c r="E6890" t="s">
        <v>334</v>
      </c>
      <c r="F6890" t="s">
        <v>13394</v>
      </c>
      <c r="G6890" t="s">
        <v>293</v>
      </c>
      <c r="H6890">
        <v>90189099</v>
      </c>
    </row>
    <row r="6891" spans="1:8" x14ac:dyDescent="0.25">
      <c r="A6891">
        <v>19102131</v>
      </c>
      <c r="B6891" t="s">
        <v>13480</v>
      </c>
      <c r="C6891" t="s">
        <v>13481</v>
      </c>
      <c r="D6891" t="s">
        <v>162</v>
      </c>
      <c r="E6891" t="s">
        <v>334</v>
      </c>
      <c r="F6891" t="s">
        <v>13394</v>
      </c>
      <c r="G6891" t="s">
        <v>293</v>
      </c>
      <c r="H6891">
        <v>90189099</v>
      </c>
    </row>
    <row r="6892" spans="1:8" x14ac:dyDescent="0.25">
      <c r="A6892">
        <v>19102133</v>
      </c>
      <c r="B6892" t="s">
        <v>13482</v>
      </c>
      <c r="C6892" t="s">
        <v>13483</v>
      </c>
      <c r="D6892" t="s">
        <v>162</v>
      </c>
      <c r="E6892" t="s">
        <v>334</v>
      </c>
      <c r="F6892" t="s">
        <v>13394</v>
      </c>
      <c r="G6892" t="s">
        <v>293</v>
      </c>
      <c r="H6892">
        <v>90189099</v>
      </c>
    </row>
    <row r="6893" spans="1:8" x14ac:dyDescent="0.25">
      <c r="A6893">
        <v>19102134</v>
      </c>
      <c r="B6893" t="s">
        <v>13484</v>
      </c>
      <c r="C6893" t="s">
        <v>13485</v>
      </c>
      <c r="D6893" t="s">
        <v>162</v>
      </c>
      <c r="E6893" t="s">
        <v>334</v>
      </c>
      <c r="F6893" t="s">
        <v>13394</v>
      </c>
      <c r="G6893" t="s">
        <v>293</v>
      </c>
      <c r="H6893">
        <v>90189099</v>
      </c>
    </row>
    <row r="6894" spans="1:8" x14ac:dyDescent="0.25">
      <c r="A6894">
        <v>19102135</v>
      </c>
      <c r="B6894" t="s">
        <v>13486</v>
      </c>
      <c r="C6894" t="s">
        <v>13487</v>
      </c>
      <c r="D6894" t="s">
        <v>162</v>
      </c>
      <c r="E6894" t="s">
        <v>334</v>
      </c>
      <c r="F6894" t="s">
        <v>13394</v>
      </c>
      <c r="G6894" t="s">
        <v>293</v>
      </c>
      <c r="H6894">
        <v>90189099</v>
      </c>
    </row>
    <row r="6895" spans="1:8" x14ac:dyDescent="0.25">
      <c r="A6895">
        <v>19102136</v>
      </c>
      <c r="B6895" t="s">
        <v>13488</v>
      </c>
      <c r="C6895" t="s">
        <v>13489</v>
      </c>
      <c r="D6895" t="s">
        <v>162</v>
      </c>
      <c r="E6895" t="s">
        <v>334</v>
      </c>
      <c r="F6895" t="s">
        <v>13394</v>
      </c>
      <c r="G6895" t="s">
        <v>293</v>
      </c>
      <c r="H6895">
        <v>90189099</v>
      </c>
    </row>
    <row r="6896" spans="1:8" x14ac:dyDescent="0.25">
      <c r="A6896">
        <v>19102137</v>
      </c>
      <c r="B6896" t="s">
        <v>13490</v>
      </c>
      <c r="C6896" t="s">
        <v>13491</v>
      </c>
      <c r="D6896" t="s">
        <v>162</v>
      </c>
      <c r="E6896" t="s">
        <v>334</v>
      </c>
      <c r="F6896" t="s">
        <v>13394</v>
      </c>
      <c r="G6896" t="s">
        <v>293</v>
      </c>
      <c r="H6896">
        <v>90189099</v>
      </c>
    </row>
    <row r="6897" spans="1:8" x14ac:dyDescent="0.25">
      <c r="A6897">
        <v>19102138</v>
      </c>
      <c r="B6897" t="s">
        <v>13492</v>
      </c>
      <c r="C6897" t="s">
        <v>13493</v>
      </c>
      <c r="D6897" t="s">
        <v>162</v>
      </c>
      <c r="E6897" t="s">
        <v>334</v>
      </c>
      <c r="F6897" t="s">
        <v>13394</v>
      </c>
      <c r="G6897" t="s">
        <v>293</v>
      </c>
      <c r="H6897">
        <v>90189099</v>
      </c>
    </row>
    <row r="6898" spans="1:8" x14ac:dyDescent="0.25">
      <c r="A6898">
        <v>19102139</v>
      </c>
      <c r="B6898" t="s">
        <v>13494</v>
      </c>
      <c r="C6898" t="s">
        <v>13495</v>
      </c>
      <c r="D6898" t="s">
        <v>162</v>
      </c>
      <c r="E6898" t="s">
        <v>334</v>
      </c>
      <c r="F6898" t="s">
        <v>13394</v>
      </c>
      <c r="G6898" t="s">
        <v>293</v>
      </c>
      <c r="H6898">
        <v>90189099</v>
      </c>
    </row>
    <row r="6899" spans="1:8" x14ac:dyDescent="0.25">
      <c r="A6899">
        <v>19102140</v>
      </c>
      <c r="B6899" t="s">
        <v>13496</v>
      </c>
      <c r="C6899" t="s">
        <v>13497</v>
      </c>
      <c r="D6899" t="s">
        <v>162</v>
      </c>
      <c r="E6899" t="s">
        <v>334</v>
      </c>
      <c r="F6899" t="s">
        <v>13394</v>
      </c>
      <c r="G6899" t="s">
        <v>293</v>
      </c>
      <c r="H6899">
        <v>90189099</v>
      </c>
    </row>
    <row r="6900" spans="1:8" x14ac:dyDescent="0.25">
      <c r="A6900">
        <v>19102141</v>
      </c>
      <c r="B6900" t="s">
        <v>13498</v>
      </c>
      <c r="C6900" t="s">
        <v>13499</v>
      </c>
      <c r="D6900" t="s">
        <v>162</v>
      </c>
      <c r="E6900" t="s">
        <v>334</v>
      </c>
      <c r="F6900" t="s">
        <v>13394</v>
      </c>
      <c r="G6900" t="s">
        <v>293</v>
      </c>
      <c r="H6900">
        <v>90189099</v>
      </c>
    </row>
    <row r="6901" spans="1:8" x14ac:dyDescent="0.25">
      <c r="A6901">
        <v>19102142</v>
      </c>
      <c r="B6901" t="s">
        <v>13500</v>
      </c>
      <c r="C6901" t="s">
        <v>13501</v>
      </c>
      <c r="D6901" t="s">
        <v>162</v>
      </c>
      <c r="E6901" t="s">
        <v>334</v>
      </c>
      <c r="F6901" t="s">
        <v>13394</v>
      </c>
      <c r="G6901" t="s">
        <v>293</v>
      </c>
      <c r="H6901">
        <v>90189099</v>
      </c>
    </row>
    <row r="6902" spans="1:8" x14ac:dyDescent="0.25">
      <c r="A6902">
        <v>19102143</v>
      </c>
      <c r="B6902" t="s">
        <v>13502</v>
      </c>
      <c r="C6902" t="s">
        <v>13503</v>
      </c>
      <c r="D6902" t="s">
        <v>162</v>
      </c>
      <c r="E6902" t="s">
        <v>334</v>
      </c>
      <c r="F6902" t="s">
        <v>13394</v>
      </c>
      <c r="G6902" t="s">
        <v>293</v>
      </c>
      <c r="H6902">
        <v>90189099</v>
      </c>
    </row>
    <row r="6903" spans="1:8" x14ac:dyDescent="0.25">
      <c r="A6903">
        <v>19102144</v>
      </c>
      <c r="B6903" t="s">
        <v>13504</v>
      </c>
      <c r="C6903" t="s">
        <v>13505</v>
      </c>
      <c r="D6903" t="s">
        <v>162</v>
      </c>
      <c r="E6903" t="s">
        <v>334</v>
      </c>
      <c r="F6903" t="s">
        <v>13394</v>
      </c>
      <c r="G6903" t="s">
        <v>293</v>
      </c>
      <c r="H6903">
        <v>90189099</v>
      </c>
    </row>
    <row r="6904" spans="1:8" x14ac:dyDescent="0.25">
      <c r="A6904">
        <v>19102145</v>
      </c>
      <c r="B6904" t="s">
        <v>13506</v>
      </c>
      <c r="C6904" t="s">
        <v>13507</v>
      </c>
      <c r="D6904" t="s">
        <v>162</v>
      </c>
      <c r="E6904" t="s">
        <v>334</v>
      </c>
      <c r="F6904" t="s">
        <v>13394</v>
      </c>
      <c r="G6904" t="s">
        <v>293</v>
      </c>
      <c r="H6904">
        <v>90189099</v>
      </c>
    </row>
    <row r="6905" spans="1:8" x14ac:dyDescent="0.25">
      <c r="A6905">
        <v>19102146</v>
      </c>
      <c r="B6905" t="s">
        <v>13508</v>
      </c>
      <c r="C6905" t="s">
        <v>13509</v>
      </c>
      <c r="D6905" t="s">
        <v>162</v>
      </c>
      <c r="E6905" t="s">
        <v>334</v>
      </c>
      <c r="F6905" t="s">
        <v>13394</v>
      </c>
      <c r="G6905" t="s">
        <v>293</v>
      </c>
      <c r="H6905">
        <v>90189099</v>
      </c>
    </row>
    <row r="6906" spans="1:8" x14ac:dyDescent="0.25">
      <c r="A6906">
        <v>19102147</v>
      </c>
      <c r="B6906" t="s">
        <v>13510</v>
      </c>
      <c r="C6906" t="s">
        <v>13511</v>
      </c>
      <c r="D6906" t="s">
        <v>162</v>
      </c>
      <c r="E6906" t="s">
        <v>334</v>
      </c>
      <c r="F6906" t="s">
        <v>13394</v>
      </c>
      <c r="G6906" t="s">
        <v>293</v>
      </c>
      <c r="H6906">
        <v>90189099</v>
      </c>
    </row>
    <row r="6907" spans="1:8" x14ac:dyDescent="0.25">
      <c r="A6907">
        <v>19102148</v>
      </c>
      <c r="B6907" t="s">
        <v>13512</v>
      </c>
      <c r="C6907" t="s">
        <v>13513</v>
      </c>
      <c r="D6907" t="s">
        <v>162</v>
      </c>
      <c r="E6907" t="s">
        <v>334</v>
      </c>
      <c r="F6907" t="s">
        <v>13394</v>
      </c>
      <c r="G6907" t="s">
        <v>293</v>
      </c>
      <c r="H6907">
        <v>90189099</v>
      </c>
    </row>
    <row r="6908" spans="1:8" x14ac:dyDescent="0.25">
      <c r="A6908">
        <v>19102149</v>
      </c>
      <c r="B6908" t="s">
        <v>13514</v>
      </c>
      <c r="C6908" t="s">
        <v>13515</v>
      </c>
      <c r="D6908" t="s">
        <v>162</v>
      </c>
      <c r="E6908" t="s">
        <v>334</v>
      </c>
      <c r="F6908" t="s">
        <v>13394</v>
      </c>
      <c r="G6908" t="s">
        <v>293</v>
      </c>
      <c r="H6908">
        <v>90189099</v>
      </c>
    </row>
    <row r="6909" spans="1:8" x14ac:dyDescent="0.25">
      <c r="A6909">
        <v>19102150</v>
      </c>
      <c r="B6909" t="s">
        <v>13516</v>
      </c>
      <c r="C6909" t="s">
        <v>13517</v>
      </c>
      <c r="D6909" t="s">
        <v>162</v>
      </c>
      <c r="E6909" t="s">
        <v>334</v>
      </c>
      <c r="F6909" t="s">
        <v>13394</v>
      </c>
      <c r="G6909" t="s">
        <v>293</v>
      </c>
      <c r="H6909">
        <v>90189099</v>
      </c>
    </row>
    <row r="6910" spans="1:8" x14ac:dyDescent="0.25">
      <c r="A6910">
        <v>19102151</v>
      </c>
      <c r="B6910" t="s">
        <v>13518</v>
      </c>
      <c r="C6910" t="s">
        <v>13519</v>
      </c>
      <c r="D6910" t="s">
        <v>162</v>
      </c>
      <c r="E6910" t="s">
        <v>334</v>
      </c>
      <c r="F6910" t="s">
        <v>13394</v>
      </c>
      <c r="G6910" t="s">
        <v>293</v>
      </c>
      <c r="H6910">
        <v>90189099</v>
      </c>
    </row>
    <row r="6911" spans="1:8" x14ac:dyDescent="0.25">
      <c r="A6911">
        <v>19102152</v>
      </c>
      <c r="B6911" t="s">
        <v>13520</v>
      </c>
      <c r="C6911" t="s">
        <v>13521</v>
      </c>
      <c r="D6911" t="s">
        <v>162</v>
      </c>
      <c r="E6911" t="s">
        <v>334</v>
      </c>
      <c r="F6911" t="s">
        <v>13394</v>
      </c>
      <c r="G6911" t="s">
        <v>293</v>
      </c>
      <c r="H6911">
        <v>90189099</v>
      </c>
    </row>
    <row r="6912" spans="1:8" x14ac:dyDescent="0.25">
      <c r="A6912">
        <v>19102153</v>
      </c>
      <c r="B6912" t="s">
        <v>13522</v>
      </c>
      <c r="C6912" t="s">
        <v>13523</v>
      </c>
      <c r="D6912" t="s">
        <v>162</v>
      </c>
      <c r="E6912" t="s">
        <v>334</v>
      </c>
      <c r="F6912" t="s">
        <v>13394</v>
      </c>
      <c r="G6912" t="s">
        <v>293</v>
      </c>
      <c r="H6912">
        <v>90189099</v>
      </c>
    </row>
    <row r="6913" spans="1:8" x14ac:dyDescent="0.25">
      <c r="A6913">
        <v>19102154</v>
      </c>
      <c r="B6913" t="s">
        <v>8028</v>
      </c>
      <c r="C6913" t="s">
        <v>13524</v>
      </c>
      <c r="D6913" t="s">
        <v>162</v>
      </c>
      <c r="E6913" t="s">
        <v>334</v>
      </c>
      <c r="F6913" t="s">
        <v>13394</v>
      </c>
      <c r="G6913" t="s">
        <v>293</v>
      </c>
      <c r="H6913">
        <v>90189099</v>
      </c>
    </row>
    <row r="6914" spans="1:8" x14ac:dyDescent="0.25">
      <c r="A6914">
        <v>19102155</v>
      </c>
      <c r="B6914" t="s">
        <v>8030</v>
      </c>
      <c r="C6914" t="s">
        <v>13525</v>
      </c>
      <c r="D6914" t="s">
        <v>162</v>
      </c>
      <c r="E6914" t="s">
        <v>334</v>
      </c>
      <c r="F6914" t="s">
        <v>13394</v>
      </c>
      <c r="G6914" t="s">
        <v>293</v>
      </c>
      <c r="H6914">
        <v>90189099</v>
      </c>
    </row>
    <row r="6915" spans="1:8" x14ac:dyDescent="0.25">
      <c r="A6915">
        <v>19102156</v>
      </c>
      <c r="B6915" t="s">
        <v>8032</v>
      </c>
      <c r="C6915" t="s">
        <v>8090</v>
      </c>
      <c r="D6915" t="s">
        <v>162</v>
      </c>
      <c r="E6915" t="s">
        <v>334</v>
      </c>
      <c r="F6915" t="s">
        <v>13394</v>
      </c>
      <c r="G6915" t="s">
        <v>293</v>
      </c>
      <c r="H6915">
        <v>90189099</v>
      </c>
    </row>
    <row r="6916" spans="1:8" x14ac:dyDescent="0.25">
      <c r="A6916">
        <v>19102157</v>
      </c>
      <c r="B6916" t="s">
        <v>8034</v>
      </c>
      <c r="C6916" t="s">
        <v>13526</v>
      </c>
      <c r="D6916" t="s">
        <v>162</v>
      </c>
      <c r="E6916" t="s">
        <v>334</v>
      </c>
      <c r="F6916" t="s">
        <v>13394</v>
      </c>
      <c r="G6916" t="s">
        <v>293</v>
      </c>
      <c r="H6916">
        <v>90189099</v>
      </c>
    </row>
    <row r="6917" spans="1:8" x14ac:dyDescent="0.25">
      <c r="A6917">
        <v>19102158</v>
      </c>
      <c r="B6917" t="s">
        <v>8036</v>
      </c>
      <c r="C6917" t="s">
        <v>13527</v>
      </c>
      <c r="D6917" t="s">
        <v>162</v>
      </c>
      <c r="E6917" t="s">
        <v>334</v>
      </c>
      <c r="F6917" t="s">
        <v>13394</v>
      </c>
      <c r="G6917" t="s">
        <v>293</v>
      </c>
      <c r="H6917">
        <v>90189099</v>
      </c>
    </row>
    <row r="6918" spans="1:8" x14ac:dyDescent="0.25">
      <c r="A6918">
        <v>19102159</v>
      </c>
      <c r="B6918" t="s">
        <v>8038</v>
      </c>
      <c r="C6918" t="s">
        <v>13528</v>
      </c>
      <c r="D6918" t="s">
        <v>162</v>
      </c>
      <c r="E6918" t="s">
        <v>334</v>
      </c>
      <c r="F6918" t="s">
        <v>13394</v>
      </c>
      <c r="G6918" t="s">
        <v>293</v>
      </c>
      <c r="H6918">
        <v>90189099</v>
      </c>
    </row>
    <row r="6919" spans="1:8" x14ac:dyDescent="0.25">
      <c r="A6919">
        <v>19102160</v>
      </c>
      <c r="B6919" t="s">
        <v>8040</v>
      </c>
      <c r="C6919" t="s">
        <v>13529</v>
      </c>
      <c r="D6919" t="s">
        <v>162</v>
      </c>
      <c r="E6919" t="s">
        <v>334</v>
      </c>
      <c r="F6919" t="s">
        <v>13394</v>
      </c>
      <c r="G6919" t="s">
        <v>293</v>
      </c>
      <c r="H6919">
        <v>90189099</v>
      </c>
    </row>
    <row r="6920" spans="1:8" x14ac:dyDescent="0.25">
      <c r="A6920">
        <v>19102161</v>
      </c>
      <c r="B6920" t="s">
        <v>8042</v>
      </c>
      <c r="C6920" t="s">
        <v>13530</v>
      </c>
      <c r="D6920" t="s">
        <v>162</v>
      </c>
      <c r="E6920" t="s">
        <v>334</v>
      </c>
      <c r="F6920" t="s">
        <v>13394</v>
      </c>
      <c r="G6920" t="s">
        <v>293</v>
      </c>
      <c r="H6920">
        <v>90189099</v>
      </c>
    </row>
    <row r="6921" spans="1:8" x14ac:dyDescent="0.25">
      <c r="A6921">
        <v>19102162</v>
      </c>
      <c r="B6921" t="s">
        <v>8044</v>
      </c>
      <c r="C6921" t="s">
        <v>13531</v>
      </c>
      <c r="D6921" t="s">
        <v>162</v>
      </c>
      <c r="E6921" t="s">
        <v>334</v>
      </c>
      <c r="F6921" t="s">
        <v>13394</v>
      </c>
      <c r="G6921" t="s">
        <v>293</v>
      </c>
      <c r="H6921">
        <v>90189099</v>
      </c>
    </row>
    <row r="6922" spans="1:8" x14ac:dyDescent="0.25">
      <c r="A6922">
        <v>19102163</v>
      </c>
      <c r="B6922" t="s">
        <v>8046</v>
      </c>
      <c r="C6922" t="s">
        <v>13532</v>
      </c>
      <c r="D6922" t="s">
        <v>162</v>
      </c>
      <c r="E6922" t="s">
        <v>334</v>
      </c>
      <c r="F6922" t="s">
        <v>13394</v>
      </c>
      <c r="G6922" t="s">
        <v>293</v>
      </c>
      <c r="H6922">
        <v>90189099</v>
      </c>
    </row>
    <row r="6923" spans="1:8" x14ac:dyDescent="0.25">
      <c r="A6923">
        <v>19102164</v>
      </c>
      <c r="B6923" t="s">
        <v>8048</v>
      </c>
      <c r="C6923" t="s">
        <v>13533</v>
      </c>
      <c r="D6923" t="s">
        <v>162</v>
      </c>
      <c r="E6923" t="s">
        <v>334</v>
      </c>
      <c r="F6923" t="s">
        <v>13394</v>
      </c>
      <c r="G6923" t="s">
        <v>293</v>
      </c>
      <c r="H6923">
        <v>90189099</v>
      </c>
    </row>
    <row r="6924" spans="1:8" x14ac:dyDescent="0.25">
      <c r="A6924">
        <v>19102165</v>
      </c>
      <c r="B6924" t="s">
        <v>8050</v>
      </c>
      <c r="C6924" t="s">
        <v>13534</v>
      </c>
      <c r="D6924" t="s">
        <v>162</v>
      </c>
      <c r="E6924" t="s">
        <v>334</v>
      </c>
      <c r="F6924" t="s">
        <v>13394</v>
      </c>
      <c r="G6924" t="s">
        <v>293</v>
      </c>
      <c r="H6924">
        <v>90189099</v>
      </c>
    </row>
    <row r="6925" spans="1:8" x14ac:dyDescent="0.25">
      <c r="A6925">
        <v>19102166</v>
      </c>
      <c r="B6925" t="s">
        <v>8051</v>
      </c>
      <c r="C6925" t="s">
        <v>13535</v>
      </c>
      <c r="D6925" t="s">
        <v>162</v>
      </c>
      <c r="E6925" t="s">
        <v>334</v>
      </c>
      <c r="F6925" t="s">
        <v>13394</v>
      </c>
      <c r="G6925" t="s">
        <v>293</v>
      </c>
      <c r="H6925">
        <v>90189099</v>
      </c>
    </row>
    <row r="6926" spans="1:8" x14ac:dyDescent="0.25">
      <c r="A6926">
        <v>19102167</v>
      </c>
      <c r="B6926" t="s">
        <v>8053</v>
      </c>
      <c r="C6926" t="s">
        <v>13536</v>
      </c>
      <c r="D6926" t="s">
        <v>162</v>
      </c>
      <c r="E6926" t="s">
        <v>334</v>
      </c>
      <c r="F6926" t="s">
        <v>13394</v>
      </c>
      <c r="G6926" t="s">
        <v>293</v>
      </c>
      <c r="H6926">
        <v>90189099</v>
      </c>
    </row>
    <row r="6927" spans="1:8" x14ac:dyDescent="0.25">
      <c r="A6927">
        <v>19102168</v>
      </c>
      <c r="B6927" t="s">
        <v>8055</v>
      </c>
      <c r="C6927" t="s">
        <v>13537</v>
      </c>
      <c r="D6927" t="s">
        <v>162</v>
      </c>
      <c r="E6927" t="s">
        <v>334</v>
      </c>
      <c r="F6927" t="s">
        <v>13394</v>
      </c>
      <c r="G6927" t="s">
        <v>293</v>
      </c>
      <c r="H6927">
        <v>90189099</v>
      </c>
    </row>
    <row r="6928" spans="1:8" x14ac:dyDescent="0.25">
      <c r="A6928">
        <v>19102169</v>
      </c>
      <c r="B6928" t="s">
        <v>8056</v>
      </c>
      <c r="C6928" t="s">
        <v>13538</v>
      </c>
      <c r="D6928" t="s">
        <v>162</v>
      </c>
      <c r="E6928" t="s">
        <v>334</v>
      </c>
      <c r="F6928" t="s">
        <v>13394</v>
      </c>
      <c r="G6928" t="s">
        <v>293</v>
      </c>
      <c r="H6928">
        <v>90189099</v>
      </c>
    </row>
    <row r="6929" spans="1:8" x14ac:dyDescent="0.25">
      <c r="A6929">
        <v>19102170</v>
      </c>
      <c r="B6929" t="s">
        <v>8058</v>
      </c>
      <c r="C6929" t="s">
        <v>13539</v>
      </c>
      <c r="D6929" t="s">
        <v>162</v>
      </c>
      <c r="E6929" t="s">
        <v>334</v>
      </c>
      <c r="F6929" t="s">
        <v>13394</v>
      </c>
      <c r="G6929" t="s">
        <v>293</v>
      </c>
      <c r="H6929">
        <v>90189099</v>
      </c>
    </row>
    <row r="6930" spans="1:8" x14ac:dyDescent="0.25">
      <c r="A6930">
        <v>19102171</v>
      </c>
      <c r="B6930" t="s">
        <v>8060</v>
      </c>
      <c r="C6930" t="s">
        <v>13540</v>
      </c>
      <c r="D6930" t="s">
        <v>162</v>
      </c>
      <c r="E6930" t="s">
        <v>334</v>
      </c>
      <c r="F6930" t="s">
        <v>13394</v>
      </c>
      <c r="G6930" t="s">
        <v>293</v>
      </c>
      <c r="H6930">
        <v>90189099</v>
      </c>
    </row>
    <row r="6931" spans="1:8" x14ac:dyDescent="0.25">
      <c r="A6931">
        <v>19102172</v>
      </c>
      <c r="B6931" t="s">
        <v>13541</v>
      </c>
      <c r="C6931" t="s">
        <v>13542</v>
      </c>
      <c r="D6931" t="s">
        <v>162</v>
      </c>
      <c r="E6931" t="s">
        <v>334</v>
      </c>
      <c r="F6931" t="s">
        <v>13394</v>
      </c>
      <c r="G6931" t="s">
        <v>293</v>
      </c>
      <c r="H6931">
        <v>90189099</v>
      </c>
    </row>
    <row r="6932" spans="1:8" x14ac:dyDescent="0.25">
      <c r="A6932">
        <v>19102173</v>
      </c>
      <c r="B6932" t="s">
        <v>13543</v>
      </c>
      <c r="C6932" t="s">
        <v>13544</v>
      </c>
      <c r="D6932" t="s">
        <v>162</v>
      </c>
      <c r="E6932" t="s">
        <v>334</v>
      </c>
      <c r="F6932" t="s">
        <v>13394</v>
      </c>
      <c r="G6932" t="s">
        <v>293</v>
      </c>
      <c r="H6932">
        <v>90189099</v>
      </c>
    </row>
    <row r="6933" spans="1:8" x14ac:dyDescent="0.25">
      <c r="A6933">
        <v>19102174</v>
      </c>
      <c r="B6933" t="s">
        <v>13545</v>
      </c>
      <c r="C6933" t="s">
        <v>13546</v>
      </c>
      <c r="D6933" t="s">
        <v>162</v>
      </c>
      <c r="E6933" t="s">
        <v>334</v>
      </c>
      <c r="F6933" t="s">
        <v>13394</v>
      </c>
      <c r="G6933" t="s">
        <v>293</v>
      </c>
      <c r="H6933">
        <v>90189099</v>
      </c>
    </row>
    <row r="6934" spans="1:8" x14ac:dyDescent="0.25">
      <c r="A6934">
        <v>19102175</v>
      </c>
      <c r="B6934" t="s">
        <v>13547</v>
      </c>
      <c r="C6934" t="s">
        <v>13548</v>
      </c>
      <c r="D6934" t="s">
        <v>162</v>
      </c>
      <c r="E6934" t="s">
        <v>334</v>
      </c>
      <c r="F6934" t="s">
        <v>13394</v>
      </c>
      <c r="G6934" t="s">
        <v>293</v>
      </c>
      <c r="H6934">
        <v>90189099</v>
      </c>
    </row>
    <row r="6935" spans="1:8" x14ac:dyDescent="0.25">
      <c r="A6935">
        <v>19102176</v>
      </c>
      <c r="B6935" t="s">
        <v>13549</v>
      </c>
      <c r="C6935" t="s">
        <v>13550</v>
      </c>
      <c r="D6935" t="s">
        <v>162</v>
      </c>
      <c r="E6935" t="s">
        <v>334</v>
      </c>
      <c r="F6935" t="s">
        <v>13394</v>
      </c>
      <c r="G6935" t="s">
        <v>293</v>
      </c>
      <c r="H6935">
        <v>90189099</v>
      </c>
    </row>
    <row r="6936" spans="1:8" x14ac:dyDescent="0.25">
      <c r="A6936">
        <v>19102177</v>
      </c>
      <c r="B6936" t="s">
        <v>13551</v>
      </c>
      <c r="C6936" t="s">
        <v>13552</v>
      </c>
      <c r="D6936" t="s">
        <v>162</v>
      </c>
      <c r="E6936" t="s">
        <v>334</v>
      </c>
      <c r="F6936" t="s">
        <v>13394</v>
      </c>
      <c r="G6936" t="s">
        <v>293</v>
      </c>
      <c r="H6936">
        <v>90189099</v>
      </c>
    </row>
    <row r="6937" spans="1:8" x14ac:dyDescent="0.25">
      <c r="A6937">
        <v>19102178</v>
      </c>
      <c r="B6937" t="s">
        <v>13553</v>
      </c>
      <c r="C6937" t="s">
        <v>13554</v>
      </c>
      <c r="D6937" t="s">
        <v>162</v>
      </c>
      <c r="E6937" t="s">
        <v>334</v>
      </c>
      <c r="F6937" t="s">
        <v>13394</v>
      </c>
      <c r="G6937" t="s">
        <v>293</v>
      </c>
      <c r="H6937">
        <v>90189099</v>
      </c>
    </row>
    <row r="6938" spans="1:8" x14ac:dyDescent="0.25">
      <c r="A6938">
        <v>19102179</v>
      </c>
      <c r="B6938" t="s">
        <v>13555</v>
      </c>
      <c r="C6938" t="s">
        <v>13556</v>
      </c>
      <c r="D6938" t="s">
        <v>162</v>
      </c>
      <c r="E6938" t="s">
        <v>334</v>
      </c>
      <c r="F6938" t="s">
        <v>13394</v>
      </c>
      <c r="G6938" t="s">
        <v>293</v>
      </c>
      <c r="H6938">
        <v>90189099</v>
      </c>
    </row>
    <row r="6939" spans="1:8" x14ac:dyDescent="0.25">
      <c r="A6939">
        <v>19102180</v>
      </c>
      <c r="B6939" t="s">
        <v>13557</v>
      </c>
      <c r="C6939" t="s">
        <v>13558</v>
      </c>
      <c r="D6939" t="s">
        <v>162</v>
      </c>
      <c r="E6939" t="s">
        <v>334</v>
      </c>
      <c r="F6939" t="s">
        <v>13394</v>
      </c>
      <c r="G6939" t="s">
        <v>293</v>
      </c>
      <c r="H6939">
        <v>90189099</v>
      </c>
    </row>
    <row r="6940" spans="1:8" x14ac:dyDescent="0.25">
      <c r="A6940">
        <v>19102181</v>
      </c>
      <c r="B6940" t="s">
        <v>13559</v>
      </c>
      <c r="C6940" t="s">
        <v>13560</v>
      </c>
      <c r="D6940" t="s">
        <v>162</v>
      </c>
      <c r="E6940" t="s">
        <v>334</v>
      </c>
      <c r="F6940" t="s">
        <v>13394</v>
      </c>
      <c r="G6940" t="s">
        <v>293</v>
      </c>
      <c r="H6940">
        <v>90189099</v>
      </c>
    </row>
    <row r="6941" spans="1:8" x14ac:dyDescent="0.25">
      <c r="A6941">
        <v>19102182</v>
      </c>
      <c r="B6941" t="s">
        <v>13561</v>
      </c>
      <c r="C6941" t="s">
        <v>13562</v>
      </c>
      <c r="D6941" t="s">
        <v>162</v>
      </c>
      <c r="E6941" t="s">
        <v>334</v>
      </c>
      <c r="F6941" t="s">
        <v>13394</v>
      </c>
      <c r="G6941" t="s">
        <v>293</v>
      </c>
      <c r="H6941">
        <v>90189099</v>
      </c>
    </row>
    <row r="6942" spans="1:8" x14ac:dyDescent="0.25">
      <c r="A6942">
        <v>19102183</v>
      </c>
      <c r="B6942" t="s">
        <v>13563</v>
      </c>
      <c r="C6942" t="s">
        <v>13564</v>
      </c>
      <c r="D6942" t="s">
        <v>162</v>
      </c>
      <c r="E6942" t="s">
        <v>334</v>
      </c>
      <c r="F6942" t="s">
        <v>13394</v>
      </c>
      <c r="G6942" t="s">
        <v>293</v>
      </c>
      <c r="H6942">
        <v>90189099</v>
      </c>
    </row>
    <row r="6943" spans="1:8" x14ac:dyDescent="0.25">
      <c r="A6943">
        <v>19102184</v>
      </c>
      <c r="B6943" t="s">
        <v>13565</v>
      </c>
      <c r="C6943" t="s">
        <v>13566</v>
      </c>
      <c r="D6943" t="s">
        <v>162</v>
      </c>
      <c r="E6943" t="s">
        <v>334</v>
      </c>
      <c r="F6943" t="s">
        <v>13394</v>
      </c>
      <c r="G6943" t="s">
        <v>293</v>
      </c>
      <c r="H6943">
        <v>90189099</v>
      </c>
    </row>
    <row r="6944" spans="1:8" x14ac:dyDescent="0.25">
      <c r="A6944">
        <v>19102185</v>
      </c>
      <c r="B6944" t="s">
        <v>13567</v>
      </c>
      <c r="C6944" t="s">
        <v>13568</v>
      </c>
      <c r="D6944" t="s">
        <v>162</v>
      </c>
      <c r="E6944" t="s">
        <v>334</v>
      </c>
      <c r="F6944" t="s">
        <v>13394</v>
      </c>
      <c r="G6944" t="s">
        <v>293</v>
      </c>
      <c r="H6944">
        <v>90189099</v>
      </c>
    </row>
    <row r="6945" spans="1:8" x14ac:dyDescent="0.25">
      <c r="A6945">
        <v>19102186</v>
      </c>
      <c r="B6945" t="s">
        <v>13569</v>
      </c>
      <c r="C6945" t="s">
        <v>13570</v>
      </c>
      <c r="D6945" t="s">
        <v>162</v>
      </c>
      <c r="E6945" t="s">
        <v>334</v>
      </c>
      <c r="F6945" t="s">
        <v>13394</v>
      </c>
      <c r="G6945" t="s">
        <v>293</v>
      </c>
      <c r="H6945">
        <v>90189099</v>
      </c>
    </row>
    <row r="6946" spans="1:8" x14ac:dyDescent="0.25">
      <c r="A6946">
        <v>19102187</v>
      </c>
      <c r="B6946" t="s">
        <v>13571</v>
      </c>
      <c r="C6946" t="s">
        <v>13572</v>
      </c>
      <c r="D6946" t="s">
        <v>162</v>
      </c>
      <c r="E6946" t="s">
        <v>334</v>
      </c>
      <c r="F6946" t="s">
        <v>13394</v>
      </c>
      <c r="G6946" t="s">
        <v>293</v>
      </c>
      <c r="H6946">
        <v>90189099</v>
      </c>
    </row>
    <row r="6947" spans="1:8" x14ac:dyDescent="0.25">
      <c r="A6947">
        <v>19102188</v>
      </c>
      <c r="B6947" t="s">
        <v>13573</v>
      </c>
      <c r="C6947" t="s">
        <v>13574</v>
      </c>
      <c r="D6947" t="s">
        <v>162</v>
      </c>
      <c r="E6947" t="s">
        <v>334</v>
      </c>
      <c r="F6947" t="s">
        <v>13394</v>
      </c>
      <c r="G6947" t="s">
        <v>293</v>
      </c>
      <c r="H6947">
        <v>90189099</v>
      </c>
    </row>
    <row r="6948" spans="1:8" x14ac:dyDescent="0.25">
      <c r="A6948">
        <v>19102189</v>
      </c>
      <c r="B6948" t="s">
        <v>13575</v>
      </c>
      <c r="C6948" t="s">
        <v>13576</v>
      </c>
      <c r="D6948" t="s">
        <v>162</v>
      </c>
      <c r="E6948" t="s">
        <v>334</v>
      </c>
      <c r="F6948" t="s">
        <v>13394</v>
      </c>
      <c r="G6948" t="s">
        <v>293</v>
      </c>
      <c r="H6948">
        <v>90189099</v>
      </c>
    </row>
    <row r="6949" spans="1:8" x14ac:dyDescent="0.25">
      <c r="A6949">
        <v>19102190</v>
      </c>
      <c r="B6949" t="s">
        <v>13577</v>
      </c>
      <c r="C6949" t="s">
        <v>13578</v>
      </c>
      <c r="D6949" t="s">
        <v>162</v>
      </c>
      <c r="E6949" t="s">
        <v>334</v>
      </c>
      <c r="F6949" t="s">
        <v>13394</v>
      </c>
      <c r="G6949" t="s">
        <v>293</v>
      </c>
      <c r="H6949">
        <v>90189099</v>
      </c>
    </row>
    <row r="6950" spans="1:8" x14ac:dyDescent="0.25">
      <c r="A6950">
        <v>19102191</v>
      </c>
      <c r="B6950" t="s">
        <v>13579</v>
      </c>
      <c r="C6950" t="s">
        <v>13580</v>
      </c>
      <c r="D6950" t="s">
        <v>162</v>
      </c>
      <c r="E6950" t="s">
        <v>334</v>
      </c>
      <c r="F6950" t="s">
        <v>13394</v>
      </c>
      <c r="G6950" t="s">
        <v>293</v>
      </c>
      <c r="H6950">
        <v>90189099</v>
      </c>
    </row>
    <row r="6951" spans="1:8" x14ac:dyDescent="0.25">
      <c r="A6951">
        <v>19102192</v>
      </c>
      <c r="B6951" t="s">
        <v>13581</v>
      </c>
      <c r="C6951" t="s">
        <v>13582</v>
      </c>
      <c r="D6951" t="s">
        <v>162</v>
      </c>
      <c r="E6951" t="s">
        <v>334</v>
      </c>
      <c r="F6951" t="s">
        <v>13394</v>
      </c>
      <c r="G6951" t="s">
        <v>293</v>
      </c>
      <c r="H6951">
        <v>90189099</v>
      </c>
    </row>
    <row r="6952" spans="1:8" x14ac:dyDescent="0.25">
      <c r="A6952">
        <v>19102193</v>
      </c>
      <c r="B6952" t="s">
        <v>13583</v>
      </c>
      <c r="C6952" t="s">
        <v>13584</v>
      </c>
      <c r="D6952" t="s">
        <v>162</v>
      </c>
      <c r="E6952" t="s">
        <v>334</v>
      </c>
      <c r="F6952" t="s">
        <v>13394</v>
      </c>
      <c r="G6952" t="s">
        <v>293</v>
      </c>
      <c r="H6952">
        <v>90189099</v>
      </c>
    </row>
    <row r="6953" spans="1:8" x14ac:dyDescent="0.25">
      <c r="A6953">
        <v>19102194</v>
      </c>
      <c r="B6953" t="s">
        <v>13585</v>
      </c>
      <c r="C6953" t="s">
        <v>13586</v>
      </c>
      <c r="D6953" t="s">
        <v>162</v>
      </c>
      <c r="E6953" t="s">
        <v>334</v>
      </c>
      <c r="F6953" t="s">
        <v>13394</v>
      </c>
      <c r="G6953" t="s">
        <v>293</v>
      </c>
      <c r="H6953">
        <v>90189099</v>
      </c>
    </row>
    <row r="6954" spans="1:8" x14ac:dyDescent="0.25">
      <c r="A6954">
        <v>19102195</v>
      </c>
      <c r="B6954" t="s">
        <v>13587</v>
      </c>
      <c r="C6954" t="s">
        <v>13588</v>
      </c>
      <c r="D6954" t="s">
        <v>162</v>
      </c>
      <c r="E6954" t="s">
        <v>334</v>
      </c>
      <c r="F6954" t="s">
        <v>13394</v>
      </c>
      <c r="G6954" t="s">
        <v>293</v>
      </c>
      <c r="H6954">
        <v>90189099</v>
      </c>
    </row>
    <row r="6955" spans="1:8" x14ac:dyDescent="0.25">
      <c r="A6955">
        <v>19102196</v>
      </c>
      <c r="B6955" t="s">
        <v>13589</v>
      </c>
      <c r="C6955" t="s">
        <v>13590</v>
      </c>
      <c r="D6955" t="s">
        <v>162</v>
      </c>
      <c r="E6955" t="s">
        <v>334</v>
      </c>
      <c r="F6955" t="s">
        <v>13394</v>
      </c>
      <c r="G6955" t="s">
        <v>293</v>
      </c>
      <c r="H6955">
        <v>90189099</v>
      </c>
    </row>
    <row r="6956" spans="1:8" x14ac:dyDescent="0.25">
      <c r="A6956">
        <v>19102197</v>
      </c>
      <c r="B6956" t="s">
        <v>13591</v>
      </c>
      <c r="C6956" t="s">
        <v>13592</v>
      </c>
      <c r="D6956" t="s">
        <v>162</v>
      </c>
      <c r="E6956" t="s">
        <v>334</v>
      </c>
      <c r="F6956" t="s">
        <v>13394</v>
      </c>
      <c r="G6956" t="s">
        <v>293</v>
      </c>
      <c r="H6956">
        <v>90189099</v>
      </c>
    </row>
    <row r="6957" spans="1:8" x14ac:dyDescent="0.25">
      <c r="A6957">
        <v>19102198</v>
      </c>
      <c r="B6957" t="s">
        <v>13593</v>
      </c>
      <c r="C6957" t="s">
        <v>13594</v>
      </c>
      <c r="D6957" t="s">
        <v>162</v>
      </c>
      <c r="E6957" t="s">
        <v>334</v>
      </c>
      <c r="F6957" t="s">
        <v>13394</v>
      </c>
      <c r="G6957" t="s">
        <v>293</v>
      </c>
      <c r="H6957">
        <v>90189099</v>
      </c>
    </row>
    <row r="6958" spans="1:8" x14ac:dyDescent="0.25">
      <c r="A6958">
        <v>19102199</v>
      </c>
      <c r="B6958" t="s">
        <v>13595</v>
      </c>
      <c r="C6958" t="s">
        <v>13596</v>
      </c>
      <c r="D6958" t="s">
        <v>162</v>
      </c>
      <c r="E6958" t="s">
        <v>334</v>
      </c>
      <c r="F6958" t="s">
        <v>13394</v>
      </c>
      <c r="G6958" t="s">
        <v>293</v>
      </c>
      <c r="H6958">
        <v>90189099</v>
      </c>
    </row>
    <row r="6959" spans="1:8" x14ac:dyDescent="0.25">
      <c r="A6959">
        <v>19102200</v>
      </c>
      <c r="B6959" t="s">
        <v>13597</v>
      </c>
      <c r="C6959" t="s">
        <v>13598</v>
      </c>
      <c r="D6959" t="s">
        <v>162</v>
      </c>
      <c r="E6959" t="s">
        <v>334</v>
      </c>
      <c r="F6959" t="s">
        <v>13394</v>
      </c>
      <c r="G6959" t="s">
        <v>293</v>
      </c>
      <c r="H6959">
        <v>90189099</v>
      </c>
    </row>
    <row r="6960" spans="1:8" x14ac:dyDescent="0.25">
      <c r="A6960">
        <v>19102201</v>
      </c>
      <c r="B6960" t="s">
        <v>13599</v>
      </c>
      <c r="C6960" t="s">
        <v>13599</v>
      </c>
      <c r="D6960" t="s">
        <v>162</v>
      </c>
      <c r="E6960" t="s">
        <v>334</v>
      </c>
      <c r="F6960" t="s">
        <v>13394</v>
      </c>
      <c r="G6960" t="s">
        <v>293</v>
      </c>
      <c r="H6960">
        <v>90189099</v>
      </c>
    </row>
    <row r="6961" spans="1:8" x14ac:dyDescent="0.25">
      <c r="A6961">
        <v>19102202</v>
      </c>
      <c r="B6961" t="s">
        <v>13600</v>
      </c>
      <c r="C6961" t="s">
        <v>13601</v>
      </c>
      <c r="D6961" t="s">
        <v>162</v>
      </c>
      <c r="E6961" t="s">
        <v>334</v>
      </c>
      <c r="F6961" t="s">
        <v>13394</v>
      </c>
      <c r="G6961" t="s">
        <v>293</v>
      </c>
      <c r="H6961">
        <v>90189099</v>
      </c>
    </row>
    <row r="6962" spans="1:8" x14ac:dyDescent="0.25">
      <c r="A6962">
        <v>19102203</v>
      </c>
      <c r="B6962" t="s">
        <v>13602</v>
      </c>
      <c r="C6962" t="s">
        <v>13603</v>
      </c>
      <c r="D6962" t="s">
        <v>162</v>
      </c>
      <c r="E6962" t="s">
        <v>334</v>
      </c>
      <c r="F6962" t="s">
        <v>13394</v>
      </c>
      <c r="G6962" t="s">
        <v>293</v>
      </c>
      <c r="H6962">
        <v>90189099</v>
      </c>
    </row>
    <row r="6963" spans="1:8" x14ac:dyDescent="0.25">
      <c r="A6963">
        <v>19102204</v>
      </c>
      <c r="B6963" t="s">
        <v>13604</v>
      </c>
      <c r="C6963" t="s">
        <v>13605</v>
      </c>
      <c r="D6963" t="s">
        <v>162</v>
      </c>
      <c r="E6963" t="s">
        <v>334</v>
      </c>
      <c r="F6963" t="s">
        <v>13394</v>
      </c>
      <c r="G6963" t="s">
        <v>293</v>
      </c>
      <c r="H6963">
        <v>90189099</v>
      </c>
    </row>
    <row r="6964" spans="1:8" x14ac:dyDescent="0.25">
      <c r="A6964">
        <v>19102205</v>
      </c>
      <c r="B6964" t="s">
        <v>13606</v>
      </c>
      <c r="C6964" t="s">
        <v>13607</v>
      </c>
      <c r="D6964" t="s">
        <v>162</v>
      </c>
      <c r="E6964" t="s">
        <v>334</v>
      </c>
      <c r="F6964" t="s">
        <v>13394</v>
      </c>
      <c r="G6964" t="s">
        <v>293</v>
      </c>
      <c r="H6964">
        <v>90189099</v>
      </c>
    </row>
    <row r="6965" spans="1:8" x14ac:dyDescent="0.25">
      <c r="A6965">
        <v>19102206</v>
      </c>
      <c r="B6965" t="s">
        <v>13608</v>
      </c>
      <c r="C6965" t="s">
        <v>13609</v>
      </c>
      <c r="D6965" t="s">
        <v>162</v>
      </c>
      <c r="E6965" t="s">
        <v>334</v>
      </c>
      <c r="F6965" t="s">
        <v>13394</v>
      </c>
      <c r="G6965" t="s">
        <v>293</v>
      </c>
      <c r="H6965">
        <v>90189099</v>
      </c>
    </row>
    <row r="6966" spans="1:8" x14ac:dyDescent="0.25">
      <c r="A6966">
        <v>19102207</v>
      </c>
      <c r="B6966" t="s">
        <v>13610</v>
      </c>
      <c r="C6966" t="s">
        <v>13611</v>
      </c>
      <c r="D6966" t="s">
        <v>162</v>
      </c>
      <c r="E6966" t="s">
        <v>334</v>
      </c>
      <c r="F6966" t="s">
        <v>13394</v>
      </c>
      <c r="G6966" t="s">
        <v>293</v>
      </c>
      <c r="H6966">
        <v>90189099</v>
      </c>
    </row>
    <row r="6967" spans="1:8" x14ac:dyDescent="0.25">
      <c r="A6967">
        <v>19102208</v>
      </c>
      <c r="B6967" t="s">
        <v>13612</v>
      </c>
      <c r="C6967" t="s">
        <v>13613</v>
      </c>
      <c r="D6967" t="s">
        <v>162</v>
      </c>
      <c r="E6967" t="s">
        <v>334</v>
      </c>
      <c r="F6967" t="s">
        <v>13394</v>
      </c>
      <c r="G6967" t="s">
        <v>293</v>
      </c>
      <c r="H6967">
        <v>90189099</v>
      </c>
    </row>
    <row r="6968" spans="1:8" x14ac:dyDescent="0.25">
      <c r="A6968">
        <v>19102209</v>
      </c>
      <c r="B6968" t="s">
        <v>13614</v>
      </c>
      <c r="C6968" t="s">
        <v>13615</v>
      </c>
      <c r="D6968" t="s">
        <v>162</v>
      </c>
      <c r="E6968" t="s">
        <v>334</v>
      </c>
      <c r="F6968" t="s">
        <v>13394</v>
      </c>
      <c r="G6968" t="s">
        <v>293</v>
      </c>
      <c r="H6968">
        <v>90189099</v>
      </c>
    </row>
    <row r="6969" spans="1:8" x14ac:dyDescent="0.25">
      <c r="A6969">
        <v>19102210</v>
      </c>
      <c r="B6969" t="s">
        <v>13616</v>
      </c>
      <c r="C6969" t="s">
        <v>13617</v>
      </c>
      <c r="D6969" t="s">
        <v>162</v>
      </c>
      <c r="E6969" t="s">
        <v>334</v>
      </c>
      <c r="F6969" t="s">
        <v>13394</v>
      </c>
      <c r="G6969" t="s">
        <v>293</v>
      </c>
      <c r="H6969">
        <v>90189099</v>
      </c>
    </row>
    <row r="6970" spans="1:8" x14ac:dyDescent="0.25">
      <c r="A6970">
        <v>19102211</v>
      </c>
      <c r="B6970" t="s">
        <v>13618</v>
      </c>
      <c r="C6970" t="s">
        <v>13619</v>
      </c>
      <c r="D6970" t="s">
        <v>162</v>
      </c>
      <c r="E6970" t="s">
        <v>334</v>
      </c>
      <c r="F6970" t="s">
        <v>13394</v>
      </c>
      <c r="G6970" t="s">
        <v>293</v>
      </c>
      <c r="H6970">
        <v>90189099</v>
      </c>
    </row>
    <row r="6971" spans="1:8" x14ac:dyDescent="0.25">
      <c r="A6971">
        <v>19102212</v>
      </c>
      <c r="B6971" t="s">
        <v>13620</v>
      </c>
      <c r="C6971" t="s">
        <v>13621</v>
      </c>
      <c r="D6971" t="s">
        <v>162</v>
      </c>
      <c r="E6971" t="s">
        <v>334</v>
      </c>
      <c r="F6971" t="s">
        <v>13394</v>
      </c>
      <c r="G6971" t="s">
        <v>293</v>
      </c>
      <c r="H6971">
        <v>90189099</v>
      </c>
    </row>
    <row r="6972" spans="1:8" x14ac:dyDescent="0.25">
      <c r="A6972">
        <v>19102213</v>
      </c>
      <c r="B6972" t="s">
        <v>13622</v>
      </c>
      <c r="C6972" t="s">
        <v>13525</v>
      </c>
      <c r="D6972" t="s">
        <v>162</v>
      </c>
      <c r="E6972" t="s">
        <v>334</v>
      </c>
      <c r="F6972" t="s">
        <v>13394</v>
      </c>
      <c r="G6972" t="s">
        <v>293</v>
      </c>
      <c r="H6972">
        <v>90189099</v>
      </c>
    </row>
    <row r="6973" spans="1:8" x14ac:dyDescent="0.25">
      <c r="A6973">
        <v>19102214</v>
      </c>
      <c r="B6973" t="s">
        <v>13623</v>
      </c>
      <c r="C6973" t="s">
        <v>13624</v>
      </c>
      <c r="D6973" t="s">
        <v>162</v>
      </c>
      <c r="E6973" t="s">
        <v>334</v>
      </c>
      <c r="F6973" t="s">
        <v>13394</v>
      </c>
      <c r="G6973" t="s">
        <v>293</v>
      </c>
      <c r="H6973">
        <v>90189099</v>
      </c>
    </row>
    <row r="6974" spans="1:8" x14ac:dyDescent="0.25">
      <c r="A6974">
        <v>19102215</v>
      </c>
      <c r="B6974" t="s">
        <v>13625</v>
      </c>
      <c r="C6974" t="s">
        <v>13626</v>
      </c>
      <c r="D6974" t="s">
        <v>162</v>
      </c>
      <c r="E6974" t="s">
        <v>334</v>
      </c>
      <c r="F6974" t="s">
        <v>13394</v>
      </c>
      <c r="G6974" t="s">
        <v>293</v>
      </c>
      <c r="H6974">
        <v>90189099</v>
      </c>
    </row>
    <row r="6975" spans="1:8" x14ac:dyDescent="0.25">
      <c r="A6975">
        <v>19102216</v>
      </c>
      <c r="B6975" t="s">
        <v>13627</v>
      </c>
      <c r="C6975" t="s">
        <v>13628</v>
      </c>
      <c r="D6975" t="s">
        <v>162</v>
      </c>
      <c r="E6975" t="s">
        <v>334</v>
      </c>
      <c r="F6975" t="s">
        <v>13394</v>
      </c>
      <c r="G6975" t="s">
        <v>293</v>
      </c>
      <c r="H6975">
        <v>90189099</v>
      </c>
    </row>
    <row r="6976" spans="1:8" x14ac:dyDescent="0.25">
      <c r="A6976">
        <v>19102217</v>
      </c>
      <c r="B6976" t="s">
        <v>13629</v>
      </c>
      <c r="C6976" t="s">
        <v>13630</v>
      </c>
      <c r="D6976" t="s">
        <v>162</v>
      </c>
      <c r="E6976" t="s">
        <v>334</v>
      </c>
      <c r="F6976" t="s">
        <v>13394</v>
      </c>
      <c r="G6976" t="s">
        <v>293</v>
      </c>
      <c r="H6976">
        <v>90189099</v>
      </c>
    </row>
    <row r="6977" spans="1:8" x14ac:dyDescent="0.25">
      <c r="A6977">
        <v>19102218</v>
      </c>
      <c r="B6977" t="s">
        <v>13631</v>
      </c>
      <c r="C6977" t="s">
        <v>13632</v>
      </c>
      <c r="D6977" t="s">
        <v>162</v>
      </c>
      <c r="E6977" t="s">
        <v>334</v>
      </c>
      <c r="F6977" t="s">
        <v>13394</v>
      </c>
      <c r="G6977" t="s">
        <v>293</v>
      </c>
      <c r="H6977">
        <v>90189099</v>
      </c>
    </row>
    <row r="6978" spans="1:8" x14ac:dyDescent="0.25">
      <c r="A6978">
        <v>19102219</v>
      </c>
      <c r="B6978" t="s">
        <v>13633</v>
      </c>
      <c r="C6978" t="s">
        <v>13634</v>
      </c>
      <c r="D6978" t="s">
        <v>162</v>
      </c>
      <c r="E6978" t="s">
        <v>334</v>
      </c>
      <c r="F6978" t="s">
        <v>13394</v>
      </c>
      <c r="G6978" t="s">
        <v>293</v>
      </c>
      <c r="H6978">
        <v>90189099</v>
      </c>
    </row>
    <row r="6979" spans="1:8" x14ac:dyDescent="0.25">
      <c r="A6979">
        <v>19102220</v>
      </c>
      <c r="B6979" t="s">
        <v>13635</v>
      </c>
      <c r="C6979" t="s">
        <v>13636</v>
      </c>
      <c r="D6979" t="s">
        <v>162</v>
      </c>
      <c r="E6979" t="s">
        <v>334</v>
      </c>
      <c r="F6979" t="s">
        <v>13394</v>
      </c>
      <c r="G6979" t="s">
        <v>293</v>
      </c>
      <c r="H6979">
        <v>90189099</v>
      </c>
    </row>
    <row r="6980" spans="1:8" x14ac:dyDescent="0.25">
      <c r="A6980">
        <v>19102221</v>
      </c>
      <c r="B6980" t="s">
        <v>13637</v>
      </c>
      <c r="C6980" t="s">
        <v>13638</v>
      </c>
      <c r="D6980" t="s">
        <v>162</v>
      </c>
      <c r="E6980" t="s">
        <v>334</v>
      </c>
      <c r="F6980" t="s">
        <v>13394</v>
      </c>
      <c r="G6980" t="s">
        <v>293</v>
      </c>
      <c r="H6980">
        <v>90189099</v>
      </c>
    </row>
    <row r="6981" spans="1:8" x14ac:dyDescent="0.25">
      <c r="A6981">
        <v>19102222</v>
      </c>
      <c r="B6981" t="s">
        <v>13639</v>
      </c>
      <c r="C6981" t="s">
        <v>13640</v>
      </c>
      <c r="D6981" t="s">
        <v>162</v>
      </c>
      <c r="E6981" t="s">
        <v>334</v>
      </c>
      <c r="F6981" t="s">
        <v>13394</v>
      </c>
      <c r="G6981" t="s">
        <v>293</v>
      </c>
      <c r="H6981">
        <v>90189099</v>
      </c>
    </row>
    <row r="6982" spans="1:8" x14ac:dyDescent="0.25">
      <c r="A6982">
        <v>19102223</v>
      </c>
      <c r="B6982" t="s">
        <v>13641</v>
      </c>
      <c r="C6982" t="s">
        <v>13642</v>
      </c>
      <c r="D6982" t="s">
        <v>162</v>
      </c>
      <c r="E6982" t="s">
        <v>334</v>
      </c>
      <c r="F6982" t="s">
        <v>13394</v>
      </c>
      <c r="G6982" t="s">
        <v>293</v>
      </c>
      <c r="H6982">
        <v>90189099</v>
      </c>
    </row>
    <row r="6983" spans="1:8" x14ac:dyDescent="0.25">
      <c r="A6983">
        <v>19102224</v>
      </c>
      <c r="B6983" t="s">
        <v>13643</v>
      </c>
      <c r="C6983" t="s">
        <v>13644</v>
      </c>
      <c r="D6983" t="s">
        <v>162</v>
      </c>
      <c r="E6983" t="s">
        <v>334</v>
      </c>
      <c r="F6983" t="s">
        <v>13394</v>
      </c>
      <c r="G6983" t="s">
        <v>293</v>
      </c>
      <c r="H6983">
        <v>90189099</v>
      </c>
    </row>
    <row r="6984" spans="1:8" x14ac:dyDescent="0.25">
      <c r="A6984">
        <v>19102225</v>
      </c>
      <c r="B6984" t="s">
        <v>13645</v>
      </c>
      <c r="C6984" t="s">
        <v>13646</v>
      </c>
      <c r="D6984" t="s">
        <v>162</v>
      </c>
      <c r="E6984" t="s">
        <v>334</v>
      </c>
      <c r="F6984" t="s">
        <v>13394</v>
      </c>
      <c r="G6984" t="s">
        <v>293</v>
      </c>
      <c r="H6984">
        <v>90189099</v>
      </c>
    </row>
    <row r="6985" spans="1:8" x14ac:dyDescent="0.25">
      <c r="A6985">
        <v>19110001</v>
      </c>
      <c r="B6985" t="s">
        <v>13647</v>
      </c>
      <c r="C6985" t="s">
        <v>13648</v>
      </c>
      <c r="D6985" t="s">
        <v>162</v>
      </c>
      <c r="E6985" t="s">
        <v>338</v>
      </c>
      <c r="F6985" t="s">
        <v>13649</v>
      </c>
      <c r="G6985" t="s">
        <v>293</v>
      </c>
      <c r="H6985">
        <v>90181980</v>
      </c>
    </row>
    <row r="6986" spans="1:8" x14ac:dyDescent="0.25">
      <c r="A6986">
        <v>19110002</v>
      </c>
      <c r="B6986" t="s">
        <v>493</v>
      </c>
      <c r="C6986" t="s">
        <v>13648</v>
      </c>
      <c r="D6986" t="s">
        <v>162</v>
      </c>
      <c r="E6986" t="s">
        <v>338</v>
      </c>
      <c r="F6986" t="s">
        <v>13649</v>
      </c>
      <c r="G6986" t="s">
        <v>293</v>
      </c>
      <c r="H6986">
        <v>90181980</v>
      </c>
    </row>
    <row r="6987" spans="1:8" x14ac:dyDescent="0.25">
      <c r="A6987">
        <v>19111001</v>
      </c>
      <c r="B6987" t="s">
        <v>13650</v>
      </c>
      <c r="C6987" t="s">
        <v>13651</v>
      </c>
      <c r="D6987" t="s">
        <v>162</v>
      </c>
      <c r="E6987" t="s">
        <v>4852</v>
      </c>
      <c r="F6987" t="s">
        <v>13652</v>
      </c>
      <c r="G6987" t="s">
        <v>293</v>
      </c>
      <c r="H6987">
        <v>90183929</v>
      </c>
    </row>
    <row r="6988" spans="1:8" x14ac:dyDescent="0.25">
      <c r="A6988">
        <v>19141001</v>
      </c>
      <c r="B6988" t="s">
        <v>13653</v>
      </c>
      <c r="C6988" t="s">
        <v>13654</v>
      </c>
      <c r="D6988" t="s">
        <v>162</v>
      </c>
      <c r="E6988" t="s">
        <v>306</v>
      </c>
      <c r="F6988" t="s">
        <v>13655</v>
      </c>
      <c r="G6988" t="s">
        <v>293</v>
      </c>
      <c r="H6988">
        <v>90183924</v>
      </c>
    </row>
    <row r="6989" spans="1:8" x14ac:dyDescent="0.25">
      <c r="A6989">
        <v>191511085</v>
      </c>
      <c r="B6989" t="s">
        <v>13656</v>
      </c>
      <c r="C6989" t="s">
        <v>13657</v>
      </c>
      <c r="D6989" t="s">
        <v>162</v>
      </c>
      <c r="E6989" t="s">
        <v>478</v>
      </c>
      <c r="F6989" t="s">
        <v>13394</v>
      </c>
      <c r="G6989" t="s">
        <v>293</v>
      </c>
      <c r="H6989">
        <v>90211020</v>
      </c>
    </row>
    <row r="6990" spans="1:8" x14ac:dyDescent="0.25">
      <c r="A6990">
        <v>19201001</v>
      </c>
      <c r="B6990" t="s">
        <v>13658</v>
      </c>
      <c r="C6990" t="s">
        <v>13659</v>
      </c>
      <c r="D6990" t="s">
        <v>296</v>
      </c>
      <c r="E6990" t="s">
        <v>297</v>
      </c>
      <c r="F6990" t="s">
        <v>13660</v>
      </c>
      <c r="G6990" t="s">
        <v>293</v>
      </c>
      <c r="H6990">
        <v>30061090</v>
      </c>
    </row>
    <row r="6991" spans="1:8" x14ac:dyDescent="0.25">
      <c r="A6991">
        <v>19201002</v>
      </c>
      <c r="B6991" t="s">
        <v>13661</v>
      </c>
      <c r="C6991" t="s">
        <v>13662</v>
      </c>
      <c r="D6991" t="s">
        <v>296</v>
      </c>
      <c r="E6991" t="s">
        <v>320</v>
      </c>
      <c r="F6991" t="s">
        <v>38</v>
      </c>
      <c r="G6991" t="s">
        <v>299</v>
      </c>
      <c r="H6991">
        <v>30051090</v>
      </c>
    </row>
    <row r="6992" spans="1:8" x14ac:dyDescent="0.25">
      <c r="A6992">
        <v>19201003</v>
      </c>
      <c r="B6992" t="s">
        <v>13663</v>
      </c>
      <c r="C6992" t="s">
        <v>90</v>
      </c>
      <c r="D6992" t="s">
        <v>162</v>
      </c>
      <c r="E6992" t="s">
        <v>320</v>
      </c>
      <c r="F6992" t="s">
        <v>38</v>
      </c>
      <c r="G6992" t="s">
        <v>293</v>
      </c>
      <c r="H6992">
        <v>30051090</v>
      </c>
    </row>
    <row r="6993" spans="1:8" x14ac:dyDescent="0.25">
      <c r="A6993">
        <v>19201004</v>
      </c>
      <c r="B6993" t="s">
        <v>13664</v>
      </c>
      <c r="C6993" t="s">
        <v>92</v>
      </c>
      <c r="D6993" t="s">
        <v>162</v>
      </c>
      <c r="E6993" t="s">
        <v>320</v>
      </c>
      <c r="F6993" t="s">
        <v>38</v>
      </c>
      <c r="G6993" t="s">
        <v>293</v>
      </c>
      <c r="H6993">
        <v>30059090</v>
      </c>
    </row>
    <row r="6994" spans="1:8" x14ac:dyDescent="0.25">
      <c r="A6994">
        <v>19201005</v>
      </c>
      <c r="B6994" t="s">
        <v>13665</v>
      </c>
      <c r="C6994" t="s">
        <v>13666</v>
      </c>
      <c r="D6994" t="s">
        <v>296</v>
      </c>
      <c r="E6994" t="s">
        <v>320</v>
      </c>
      <c r="F6994" t="s">
        <v>38</v>
      </c>
      <c r="G6994" t="s">
        <v>299</v>
      </c>
      <c r="H6994">
        <v>30051090</v>
      </c>
    </row>
    <row r="6995" spans="1:8" x14ac:dyDescent="0.25">
      <c r="A6995">
        <v>19201006</v>
      </c>
      <c r="B6995" t="s">
        <v>13665</v>
      </c>
      <c r="C6995" t="s">
        <v>13667</v>
      </c>
      <c r="D6995" t="s">
        <v>162</v>
      </c>
      <c r="E6995" t="s">
        <v>320</v>
      </c>
      <c r="F6995" t="s">
        <v>38</v>
      </c>
      <c r="G6995" t="s">
        <v>293</v>
      </c>
      <c r="H6995">
        <v>30051090</v>
      </c>
    </row>
    <row r="6996" spans="1:8" x14ac:dyDescent="0.25">
      <c r="A6996">
        <v>19201007</v>
      </c>
      <c r="B6996" t="s">
        <v>13668</v>
      </c>
      <c r="C6996" t="s">
        <v>50</v>
      </c>
      <c r="D6996" t="s">
        <v>162</v>
      </c>
      <c r="E6996" t="s">
        <v>320</v>
      </c>
      <c r="F6996" t="s">
        <v>38</v>
      </c>
      <c r="G6996" t="s">
        <v>293</v>
      </c>
      <c r="H6996">
        <v>30059090</v>
      </c>
    </row>
    <row r="6997" spans="1:8" x14ac:dyDescent="0.25">
      <c r="A6997">
        <v>19201008</v>
      </c>
      <c r="B6997" t="s">
        <v>13661</v>
      </c>
      <c r="C6997" t="s">
        <v>13662</v>
      </c>
      <c r="D6997" t="s">
        <v>162</v>
      </c>
      <c r="E6997" t="s">
        <v>320</v>
      </c>
      <c r="F6997" t="s">
        <v>38</v>
      </c>
      <c r="G6997" t="s">
        <v>293</v>
      </c>
      <c r="H6997">
        <v>30051090</v>
      </c>
    </row>
    <row r="6998" spans="1:8" x14ac:dyDescent="0.25">
      <c r="A6998">
        <v>19201009</v>
      </c>
      <c r="B6998" t="s">
        <v>13669</v>
      </c>
      <c r="C6998" t="s">
        <v>13670</v>
      </c>
      <c r="D6998" t="s">
        <v>162</v>
      </c>
      <c r="E6998" t="s">
        <v>320</v>
      </c>
      <c r="F6998" t="s">
        <v>38</v>
      </c>
      <c r="G6998" t="s">
        <v>293</v>
      </c>
      <c r="H6998">
        <v>30059090</v>
      </c>
    </row>
    <row r="6999" spans="1:8" x14ac:dyDescent="0.25">
      <c r="A6999">
        <v>19201010</v>
      </c>
      <c r="B6999" t="s">
        <v>13671</v>
      </c>
      <c r="C6999" t="s">
        <v>13672</v>
      </c>
      <c r="D6999" t="s">
        <v>162</v>
      </c>
      <c r="E6999" t="s">
        <v>320</v>
      </c>
      <c r="F6999" t="s">
        <v>38</v>
      </c>
      <c r="G6999" t="s">
        <v>293</v>
      </c>
      <c r="H6999">
        <v>30059090</v>
      </c>
    </row>
    <row r="7000" spans="1:8" x14ac:dyDescent="0.25">
      <c r="A7000">
        <v>19201011</v>
      </c>
      <c r="B7000" t="s">
        <v>13673</v>
      </c>
      <c r="C7000" t="s">
        <v>13674</v>
      </c>
      <c r="D7000" t="s">
        <v>162</v>
      </c>
      <c r="E7000" t="s">
        <v>320</v>
      </c>
      <c r="F7000" t="s">
        <v>38</v>
      </c>
      <c r="G7000" t="s">
        <v>293</v>
      </c>
      <c r="H7000">
        <v>30059090</v>
      </c>
    </row>
    <row r="7001" spans="1:8" x14ac:dyDescent="0.25">
      <c r="A7001">
        <v>19201012</v>
      </c>
      <c r="B7001" t="s">
        <v>13675</v>
      </c>
      <c r="C7001" t="s">
        <v>144</v>
      </c>
      <c r="D7001" t="s">
        <v>162</v>
      </c>
      <c r="E7001" t="s">
        <v>320</v>
      </c>
      <c r="F7001" t="s">
        <v>38</v>
      </c>
      <c r="G7001" t="s">
        <v>293</v>
      </c>
      <c r="H7001">
        <v>30059090</v>
      </c>
    </row>
    <row r="7002" spans="1:8" x14ac:dyDescent="0.25">
      <c r="A7002">
        <v>19201013</v>
      </c>
      <c r="B7002" t="s">
        <v>13676</v>
      </c>
      <c r="C7002" t="s">
        <v>13677</v>
      </c>
      <c r="D7002" t="s">
        <v>162</v>
      </c>
      <c r="E7002" t="s">
        <v>320</v>
      </c>
      <c r="F7002" t="s">
        <v>38</v>
      </c>
      <c r="G7002" t="s">
        <v>293</v>
      </c>
      <c r="H7002">
        <v>30051090</v>
      </c>
    </row>
    <row r="7003" spans="1:8" x14ac:dyDescent="0.25">
      <c r="A7003">
        <v>19201014</v>
      </c>
      <c r="B7003" t="s">
        <v>13678</v>
      </c>
      <c r="C7003" t="s">
        <v>13679</v>
      </c>
      <c r="D7003" t="s">
        <v>162</v>
      </c>
      <c r="E7003" t="s">
        <v>320</v>
      </c>
      <c r="F7003" t="s">
        <v>38</v>
      </c>
      <c r="G7003" t="s">
        <v>293</v>
      </c>
      <c r="H7003">
        <v>30051090</v>
      </c>
    </row>
    <row r="7004" spans="1:8" x14ac:dyDescent="0.25">
      <c r="A7004">
        <v>19201015</v>
      </c>
      <c r="B7004" t="s">
        <v>13680</v>
      </c>
      <c r="C7004" t="s">
        <v>13681</v>
      </c>
      <c r="D7004" t="s">
        <v>162</v>
      </c>
      <c r="E7004" t="s">
        <v>320</v>
      </c>
      <c r="F7004" t="s">
        <v>38</v>
      </c>
      <c r="G7004" t="s">
        <v>293</v>
      </c>
      <c r="H7004">
        <v>30051090</v>
      </c>
    </row>
    <row r="7005" spans="1:8" x14ac:dyDescent="0.25">
      <c r="A7005">
        <v>19201016</v>
      </c>
      <c r="B7005" t="s">
        <v>13682</v>
      </c>
      <c r="C7005" t="s">
        <v>13683</v>
      </c>
      <c r="D7005" t="s">
        <v>162</v>
      </c>
      <c r="E7005" t="s">
        <v>320</v>
      </c>
      <c r="F7005" t="s">
        <v>38</v>
      </c>
      <c r="G7005" t="s">
        <v>293</v>
      </c>
      <c r="H7005">
        <v>30059090</v>
      </c>
    </row>
    <row r="7006" spans="1:8" x14ac:dyDescent="0.25">
      <c r="A7006">
        <v>19201017</v>
      </c>
      <c r="B7006" t="s">
        <v>13684</v>
      </c>
      <c r="C7006" t="s">
        <v>13685</v>
      </c>
      <c r="D7006" t="s">
        <v>162</v>
      </c>
      <c r="E7006" t="s">
        <v>320</v>
      </c>
      <c r="F7006" t="s">
        <v>38</v>
      </c>
      <c r="G7006" t="s">
        <v>293</v>
      </c>
      <c r="H7006">
        <v>30059090</v>
      </c>
    </row>
    <row r="7007" spans="1:8" x14ac:dyDescent="0.25">
      <c r="A7007">
        <v>19201020</v>
      </c>
      <c r="B7007" t="s">
        <v>13686</v>
      </c>
      <c r="C7007" t="s">
        <v>13687</v>
      </c>
      <c r="D7007" t="s">
        <v>162</v>
      </c>
      <c r="E7007" t="s">
        <v>297</v>
      </c>
      <c r="F7007" t="s">
        <v>13660</v>
      </c>
      <c r="G7007" t="s">
        <v>293</v>
      </c>
      <c r="H7007">
        <v>30061090</v>
      </c>
    </row>
    <row r="7008" spans="1:8" x14ac:dyDescent="0.25">
      <c r="A7008">
        <v>19201021</v>
      </c>
      <c r="B7008" t="s">
        <v>13688</v>
      </c>
      <c r="C7008" t="s">
        <v>13689</v>
      </c>
      <c r="D7008" t="s">
        <v>162</v>
      </c>
      <c r="E7008" t="s">
        <v>297</v>
      </c>
      <c r="F7008" t="s">
        <v>13660</v>
      </c>
      <c r="G7008" t="s">
        <v>293</v>
      </c>
      <c r="H7008">
        <v>30061090</v>
      </c>
    </row>
    <row r="7009" spans="1:8" x14ac:dyDescent="0.25">
      <c r="A7009">
        <v>19301001</v>
      </c>
      <c r="B7009" t="s">
        <v>13690</v>
      </c>
      <c r="C7009" t="s">
        <v>13691</v>
      </c>
      <c r="D7009" t="s">
        <v>274</v>
      </c>
      <c r="E7009" t="s">
        <v>1274</v>
      </c>
      <c r="F7009" t="s">
        <v>98</v>
      </c>
      <c r="G7009" t="s">
        <v>293</v>
      </c>
      <c r="H7009">
        <v>90213190</v>
      </c>
    </row>
    <row r="7010" spans="1:8" x14ac:dyDescent="0.25">
      <c r="A7010">
        <v>19301002</v>
      </c>
      <c r="B7010" t="s">
        <v>13692</v>
      </c>
      <c r="C7010" t="s">
        <v>13693</v>
      </c>
      <c r="D7010" t="s">
        <v>274</v>
      </c>
      <c r="E7010" t="s">
        <v>1274</v>
      </c>
      <c r="F7010" t="s">
        <v>98</v>
      </c>
      <c r="G7010" t="s">
        <v>293</v>
      </c>
      <c r="H7010">
        <v>90213190</v>
      </c>
    </row>
    <row r="7011" spans="1:8" x14ac:dyDescent="0.25">
      <c r="A7011">
        <v>19301003</v>
      </c>
      <c r="B7011" t="s">
        <v>13694</v>
      </c>
      <c r="C7011" t="s">
        <v>13695</v>
      </c>
      <c r="D7011" t="s">
        <v>274</v>
      </c>
      <c r="E7011" t="s">
        <v>1274</v>
      </c>
      <c r="F7011" t="s">
        <v>98</v>
      </c>
      <c r="G7011" t="s">
        <v>293</v>
      </c>
      <c r="H7011">
        <v>90213190</v>
      </c>
    </row>
    <row r="7012" spans="1:8" x14ac:dyDescent="0.25">
      <c r="A7012">
        <v>19301004</v>
      </c>
      <c r="B7012" t="s">
        <v>13696</v>
      </c>
      <c r="C7012" t="s">
        <v>13697</v>
      </c>
      <c r="D7012" t="s">
        <v>274</v>
      </c>
      <c r="E7012" t="s">
        <v>1274</v>
      </c>
      <c r="F7012" t="s">
        <v>98</v>
      </c>
      <c r="G7012" t="s">
        <v>293</v>
      </c>
      <c r="H7012">
        <v>90213190</v>
      </c>
    </row>
    <row r="7013" spans="1:8" x14ac:dyDescent="0.25">
      <c r="A7013">
        <v>19301005</v>
      </c>
      <c r="B7013" t="s">
        <v>13698</v>
      </c>
      <c r="C7013" t="s">
        <v>13699</v>
      </c>
      <c r="D7013" t="s">
        <v>274</v>
      </c>
      <c r="E7013" t="s">
        <v>1274</v>
      </c>
      <c r="F7013" t="s">
        <v>98</v>
      </c>
      <c r="G7013" t="s">
        <v>293</v>
      </c>
      <c r="H7013">
        <v>90213190</v>
      </c>
    </row>
    <row r="7014" spans="1:8" x14ac:dyDescent="0.25">
      <c r="A7014">
        <v>19301006</v>
      </c>
      <c r="B7014" t="s">
        <v>13700</v>
      </c>
      <c r="C7014" t="s">
        <v>13701</v>
      </c>
      <c r="D7014" t="s">
        <v>274</v>
      </c>
      <c r="E7014" t="s">
        <v>1274</v>
      </c>
      <c r="F7014" t="s">
        <v>98</v>
      </c>
      <c r="G7014" t="s">
        <v>293</v>
      </c>
      <c r="H7014">
        <v>90213190</v>
      </c>
    </row>
    <row r="7015" spans="1:8" x14ac:dyDescent="0.25">
      <c r="A7015">
        <v>19301007</v>
      </c>
      <c r="B7015" t="s">
        <v>13702</v>
      </c>
      <c r="C7015" t="s">
        <v>13703</v>
      </c>
      <c r="D7015" t="s">
        <v>274</v>
      </c>
      <c r="E7015" t="s">
        <v>1274</v>
      </c>
      <c r="F7015" t="s">
        <v>98</v>
      </c>
      <c r="G7015" t="s">
        <v>293</v>
      </c>
      <c r="H7015">
        <v>90213190</v>
      </c>
    </row>
    <row r="7016" spans="1:8" x14ac:dyDescent="0.25">
      <c r="A7016">
        <v>19301008</v>
      </c>
      <c r="B7016" t="s">
        <v>13704</v>
      </c>
      <c r="C7016" t="s">
        <v>13705</v>
      </c>
      <c r="D7016" t="s">
        <v>162</v>
      </c>
      <c r="E7016" t="s">
        <v>1274</v>
      </c>
      <c r="F7016" t="s">
        <v>98</v>
      </c>
      <c r="G7016" t="s">
        <v>293</v>
      </c>
      <c r="H7016">
        <v>90213190</v>
      </c>
    </row>
    <row r="7017" spans="1:8" x14ac:dyDescent="0.25">
      <c r="A7017">
        <v>19301009</v>
      </c>
      <c r="B7017" t="s">
        <v>13706</v>
      </c>
      <c r="C7017" t="s">
        <v>13707</v>
      </c>
      <c r="D7017" t="s">
        <v>162</v>
      </c>
      <c r="E7017" t="s">
        <v>1274</v>
      </c>
      <c r="F7017" t="s">
        <v>98</v>
      </c>
      <c r="G7017" t="s">
        <v>293</v>
      </c>
      <c r="H7017">
        <v>90213190</v>
      </c>
    </row>
    <row r="7018" spans="1:8" x14ac:dyDescent="0.25">
      <c r="A7018">
        <v>19301010</v>
      </c>
      <c r="B7018" t="s">
        <v>7509</v>
      </c>
      <c r="C7018" t="s">
        <v>7510</v>
      </c>
      <c r="D7018" t="s">
        <v>162</v>
      </c>
      <c r="E7018" t="s">
        <v>299</v>
      </c>
      <c r="F7018" t="s">
        <v>98</v>
      </c>
      <c r="G7018" t="s">
        <v>299</v>
      </c>
      <c r="H7018">
        <v>90213190</v>
      </c>
    </row>
    <row r="7019" spans="1:8" x14ac:dyDescent="0.25">
      <c r="A7019">
        <v>19301011</v>
      </c>
      <c r="B7019" t="s">
        <v>13708</v>
      </c>
      <c r="C7019" t="s">
        <v>13709</v>
      </c>
      <c r="D7019" t="s">
        <v>162</v>
      </c>
      <c r="E7019" t="s">
        <v>1274</v>
      </c>
      <c r="F7019" t="s">
        <v>98</v>
      </c>
      <c r="G7019" t="s">
        <v>293</v>
      </c>
      <c r="H7019">
        <v>90213190</v>
      </c>
    </row>
    <row r="7020" spans="1:8" x14ac:dyDescent="0.25">
      <c r="A7020">
        <v>19301012</v>
      </c>
      <c r="B7020" t="s">
        <v>7515</v>
      </c>
      <c r="C7020" t="s">
        <v>7516</v>
      </c>
      <c r="D7020" t="s">
        <v>162</v>
      </c>
      <c r="E7020" t="s">
        <v>1274</v>
      </c>
      <c r="F7020" t="s">
        <v>98</v>
      </c>
      <c r="G7020" t="s">
        <v>293</v>
      </c>
      <c r="H7020">
        <v>90213190</v>
      </c>
    </row>
    <row r="7021" spans="1:8" x14ac:dyDescent="0.25">
      <c r="A7021">
        <v>19301013</v>
      </c>
      <c r="B7021" t="s">
        <v>13710</v>
      </c>
      <c r="C7021" t="s">
        <v>13711</v>
      </c>
      <c r="D7021" t="s">
        <v>274</v>
      </c>
      <c r="E7021" t="s">
        <v>1274</v>
      </c>
      <c r="F7021" t="s">
        <v>98</v>
      </c>
      <c r="G7021" t="s">
        <v>293</v>
      </c>
      <c r="H7021">
        <v>90213190</v>
      </c>
    </row>
    <row r="7022" spans="1:8" x14ac:dyDescent="0.25">
      <c r="A7022">
        <v>19311001</v>
      </c>
      <c r="B7022" t="s">
        <v>13712</v>
      </c>
      <c r="C7022" t="s">
        <v>13713</v>
      </c>
      <c r="D7022" t="s">
        <v>274</v>
      </c>
      <c r="E7022" t="s">
        <v>13714</v>
      </c>
      <c r="F7022" t="s">
        <v>13715</v>
      </c>
      <c r="G7022" t="s">
        <v>293</v>
      </c>
      <c r="H7022">
        <v>90183991</v>
      </c>
    </row>
    <row r="7023" spans="1:8" x14ac:dyDescent="0.25">
      <c r="A7023">
        <v>19311002</v>
      </c>
      <c r="B7023" t="s">
        <v>13716</v>
      </c>
      <c r="C7023" t="s">
        <v>13717</v>
      </c>
      <c r="D7023" t="s">
        <v>274</v>
      </c>
      <c r="E7023" t="s">
        <v>334</v>
      </c>
      <c r="F7023" t="s">
        <v>13715</v>
      </c>
      <c r="G7023" t="s">
        <v>293</v>
      </c>
      <c r="H7023">
        <v>90189099</v>
      </c>
    </row>
    <row r="7024" spans="1:8" x14ac:dyDescent="0.25">
      <c r="A7024">
        <v>19311003</v>
      </c>
      <c r="B7024" t="s">
        <v>13718</v>
      </c>
      <c r="C7024" t="s">
        <v>13719</v>
      </c>
      <c r="D7024" t="s">
        <v>274</v>
      </c>
      <c r="E7024" t="s">
        <v>13714</v>
      </c>
      <c r="F7024" t="s">
        <v>13715</v>
      </c>
      <c r="G7024" t="s">
        <v>293</v>
      </c>
      <c r="H7024">
        <v>39174010</v>
      </c>
    </row>
    <row r="7025" spans="1:8" x14ac:dyDescent="0.25">
      <c r="A7025">
        <v>19311004</v>
      </c>
      <c r="B7025" t="s">
        <v>13720</v>
      </c>
      <c r="C7025" t="s">
        <v>248</v>
      </c>
      <c r="D7025" t="s">
        <v>162</v>
      </c>
      <c r="E7025" t="s">
        <v>13714</v>
      </c>
      <c r="F7025" t="s">
        <v>13715</v>
      </c>
      <c r="G7025" t="s">
        <v>293</v>
      </c>
      <c r="H7025">
        <v>90183999</v>
      </c>
    </row>
    <row r="7026" spans="1:8" x14ac:dyDescent="0.25">
      <c r="A7026">
        <v>19311005</v>
      </c>
      <c r="B7026" t="s">
        <v>13721</v>
      </c>
      <c r="C7026" t="s">
        <v>13722</v>
      </c>
      <c r="D7026" t="s">
        <v>162</v>
      </c>
      <c r="E7026" t="s">
        <v>13714</v>
      </c>
      <c r="F7026" t="s">
        <v>13715</v>
      </c>
      <c r="G7026" t="s">
        <v>293</v>
      </c>
      <c r="H7026">
        <v>90189010</v>
      </c>
    </row>
    <row r="7027" spans="1:8" x14ac:dyDescent="0.25">
      <c r="A7027">
        <v>19311006</v>
      </c>
      <c r="B7027" t="s">
        <v>13723</v>
      </c>
      <c r="C7027" t="s">
        <v>81</v>
      </c>
      <c r="D7027" t="s">
        <v>162</v>
      </c>
      <c r="E7027" t="s">
        <v>13714</v>
      </c>
      <c r="F7027" t="s">
        <v>13715</v>
      </c>
      <c r="G7027" t="s">
        <v>293</v>
      </c>
      <c r="H7027">
        <v>90183999</v>
      </c>
    </row>
    <row r="7028" spans="1:8" x14ac:dyDescent="0.25">
      <c r="A7028">
        <v>19311007</v>
      </c>
      <c r="B7028" t="s">
        <v>13724</v>
      </c>
      <c r="C7028" t="s">
        <v>13725</v>
      </c>
      <c r="D7028" t="s">
        <v>162</v>
      </c>
      <c r="E7028" t="s">
        <v>13714</v>
      </c>
      <c r="F7028" t="s">
        <v>13715</v>
      </c>
      <c r="G7028" t="s">
        <v>293</v>
      </c>
      <c r="H7028">
        <v>90183999</v>
      </c>
    </row>
    <row r="7029" spans="1:8" x14ac:dyDescent="0.25">
      <c r="A7029">
        <v>19401001</v>
      </c>
      <c r="B7029" t="s">
        <v>13726</v>
      </c>
      <c r="C7029" t="s">
        <v>234</v>
      </c>
      <c r="D7029" t="s">
        <v>296</v>
      </c>
      <c r="E7029" t="s">
        <v>320</v>
      </c>
      <c r="F7029" t="s">
        <v>38</v>
      </c>
      <c r="G7029" t="s">
        <v>293</v>
      </c>
      <c r="H7029">
        <v>30059090</v>
      </c>
    </row>
    <row r="7030" spans="1:8" x14ac:dyDescent="0.25">
      <c r="A7030">
        <v>19401002</v>
      </c>
      <c r="B7030" t="s">
        <v>13668</v>
      </c>
      <c r="C7030" t="s">
        <v>50</v>
      </c>
      <c r="D7030" t="s">
        <v>296</v>
      </c>
      <c r="E7030" t="s">
        <v>320</v>
      </c>
      <c r="F7030" t="s">
        <v>38</v>
      </c>
      <c r="G7030" t="s">
        <v>299</v>
      </c>
      <c r="H7030">
        <v>30059090</v>
      </c>
    </row>
    <row r="7031" spans="1:8" x14ac:dyDescent="0.25">
      <c r="A7031">
        <v>19401003</v>
      </c>
      <c r="B7031" t="s">
        <v>13727</v>
      </c>
      <c r="C7031" t="s">
        <v>174</v>
      </c>
      <c r="D7031" t="s">
        <v>296</v>
      </c>
      <c r="E7031" t="s">
        <v>320</v>
      </c>
      <c r="F7031" t="s">
        <v>38</v>
      </c>
      <c r="G7031" t="s">
        <v>293</v>
      </c>
      <c r="H7031">
        <v>30051090</v>
      </c>
    </row>
    <row r="7032" spans="1:8" x14ac:dyDescent="0.25">
      <c r="A7032">
        <v>19401004</v>
      </c>
      <c r="B7032" t="s">
        <v>13728</v>
      </c>
      <c r="C7032" t="s">
        <v>13729</v>
      </c>
      <c r="D7032" t="s">
        <v>296</v>
      </c>
      <c r="E7032" t="s">
        <v>320</v>
      </c>
      <c r="F7032" t="s">
        <v>38</v>
      </c>
      <c r="G7032" t="s">
        <v>293</v>
      </c>
      <c r="H7032">
        <v>30059090</v>
      </c>
    </row>
    <row r="7033" spans="1:8" x14ac:dyDescent="0.25">
      <c r="A7033">
        <v>19401005</v>
      </c>
      <c r="B7033" t="s">
        <v>13730</v>
      </c>
      <c r="C7033" t="s">
        <v>171</v>
      </c>
      <c r="D7033" t="s">
        <v>296</v>
      </c>
      <c r="E7033" t="s">
        <v>320</v>
      </c>
      <c r="F7033" t="s">
        <v>38</v>
      </c>
      <c r="G7033" t="s">
        <v>293</v>
      </c>
      <c r="H7033">
        <v>30059090</v>
      </c>
    </row>
    <row r="7034" spans="1:8" x14ac:dyDescent="0.25">
      <c r="A7034">
        <v>19401006</v>
      </c>
      <c r="B7034" t="s">
        <v>13731</v>
      </c>
      <c r="C7034" t="s">
        <v>79</v>
      </c>
      <c r="D7034" t="s">
        <v>296</v>
      </c>
      <c r="E7034" t="s">
        <v>320</v>
      </c>
      <c r="F7034" t="s">
        <v>38</v>
      </c>
      <c r="G7034" t="s">
        <v>293</v>
      </c>
      <c r="H7034">
        <v>30059090</v>
      </c>
    </row>
    <row r="7035" spans="1:8" x14ac:dyDescent="0.25">
      <c r="A7035">
        <v>19401007</v>
      </c>
      <c r="B7035" t="s">
        <v>13732</v>
      </c>
      <c r="C7035" t="s">
        <v>13733</v>
      </c>
      <c r="D7035" t="s">
        <v>162</v>
      </c>
      <c r="E7035" t="s">
        <v>320</v>
      </c>
      <c r="F7035" t="s">
        <v>38</v>
      </c>
      <c r="G7035" t="s">
        <v>293</v>
      </c>
      <c r="H7035">
        <v>30059090</v>
      </c>
    </row>
    <row r="7036" spans="1:8" x14ac:dyDescent="0.25">
      <c r="A7036">
        <v>19401008</v>
      </c>
      <c r="B7036" t="s">
        <v>13734</v>
      </c>
      <c r="C7036" t="s">
        <v>13735</v>
      </c>
      <c r="D7036" t="s">
        <v>296</v>
      </c>
      <c r="E7036" t="s">
        <v>320</v>
      </c>
      <c r="F7036" t="s">
        <v>38</v>
      </c>
      <c r="G7036" t="s">
        <v>293</v>
      </c>
      <c r="H7036">
        <v>30059090</v>
      </c>
    </row>
    <row r="7037" spans="1:8" x14ac:dyDescent="0.25">
      <c r="A7037">
        <v>19401009</v>
      </c>
      <c r="B7037" t="s">
        <v>13736</v>
      </c>
      <c r="C7037" t="s">
        <v>64</v>
      </c>
      <c r="D7037" t="s">
        <v>296</v>
      </c>
      <c r="E7037" t="s">
        <v>320</v>
      </c>
      <c r="F7037" t="s">
        <v>38</v>
      </c>
      <c r="G7037" t="s">
        <v>293</v>
      </c>
      <c r="H7037">
        <v>30051090</v>
      </c>
    </row>
    <row r="7038" spans="1:8" x14ac:dyDescent="0.25">
      <c r="A7038">
        <v>19401010</v>
      </c>
      <c r="B7038" t="s">
        <v>13737</v>
      </c>
      <c r="C7038" t="s">
        <v>47</v>
      </c>
      <c r="D7038" t="s">
        <v>376</v>
      </c>
      <c r="E7038" t="s">
        <v>320</v>
      </c>
      <c r="F7038" t="s">
        <v>38</v>
      </c>
      <c r="G7038" t="s">
        <v>293</v>
      </c>
      <c r="H7038">
        <v>30059090</v>
      </c>
    </row>
    <row r="7039" spans="1:8" x14ac:dyDescent="0.25">
      <c r="A7039">
        <v>19401011</v>
      </c>
      <c r="B7039" t="s">
        <v>13738</v>
      </c>
      <c r="C7039" t="s">
        <v>172</v>
      </c>
      <c r="D7039" t="s">
        <v>296</v>
      </c>
      <c r="E7039" t="s">
        <v>320</v>
      </c>
      <c r="F7039" t="s">
        <v>38</v>
      </c>
      <c r="G7039" t="s">
        <v>293</v>
      </c>
      <c r="H7039">
        <v>30059090</v>
      </c>
    </row>
    <row r="7040" spans="1:8" x14ac:dyDescent="0.25">
      <c r="A7040">
        <v>19401012</v>
      </c>
      <c r="B7040" t="s">
        <v>13739</v>
      </c>
      <c r="C7040" t="s">
        <v>13740</v>
      </c>
      <c r="D7040" t="s">
        <v>376</v>
      </c>
      <c r="E7040" t="s">
        <v>320</v>
      </c>
      <c r="F7040" t="s">
        <v>38</v>
      </c>
      <c r="G7040" t="s">
        <v>293</v>
      </c>
      <c r="H7040">
        <v>30059090</v>
      </c>
    </row>
    <row r="7041" spans="1:8" x14ac:dyDescent="0.25">
      <c r="A7041">
        <v>19401015</v>
      </c>
      <c r="B7041" t="s">
        <v>13741</v>
      </c>
      <c r="C7041" t="s">
        <v>13742</v>
      </c>
      <c r="D7041" t="s">
        <v>162</v>
      </c>
      <c r="E7041" t="s">
        <v>320</v>
      </c>
      <c r="F7041" t="s">
        <v>38</v>
      </c>
      <c r="G7041" t="s">
        <v>293</v>
      </c>
      <c r="H7041">
        <v>30051090</v>
      </c>
    </row>
    <row r="7042" spans="1:8" x14ac:dyDescent="0.25">
      <c r="A7042">
        <v>19401016</v>
      </c>
      <c r="B7042" t="s">
        <v>9745</v>
      </c>
      <c r="C7042" t="s">
        <v>13743</v>
      </c>
      <c r="D7042" t="s">
        <v>162</v>
      </c>
      <c r="E7042" t="s">
        <v>320</v>
      </c>
      <c r="F7042" t="s">
        <v>38</v>
      </c>
      <c r="G7042" t="s">
        <v>293</v>
      </c>
      <c r="H7042">
        <v>30051090</v>
      </c>
    </row>
    <row r="7043" spans="1:8" x14ac:dyDescent="0.25">
      <c r="A7043">
        <v>19402001</v>
      </c>
      <c r="B7043" t="s">
        <v>13744</v>
      </c>
      <c r="C7043" t="s">
        <v>107</v>
      </c>
      <c r="D7043" t="s">
        <v>162</v>
      </c>
      <c r="E7043" t="s">
        <v>306</v>
      </c>
      <c r="F7043" t="s">
        <v>13715</v>
      </c>
      <c r="G7043" t="s">
        <v>293</v>
      </c>
      <c r="H7043">
        <v>90183999</v>
      </c>
    </row>
    <row r="7044" spans="1:8" x14ac:dyDescent="0.25">
      <c r="A7044">
        <v>19402101</v>
      </c>
      <c r="B7044" t="s">
        <v>13745</v>
      </c>
      <c r="C7044" t="s">
        <v>13746</v>
      </c>
      <c r="D7044" t="s">
        <v>162</v>
      </c>
      <c r="E7044" t="s">
        <v>306</v>
      </c>
      <c r="F7044" t="s">
        <v>13747</v>
      </c>
      <c r="G7044" t="s">
        <v>293</v>
      </c>
      <c r="H7044">
        <v>90189010</v>
      </c>
    </row>
    <row r="7045" spans="1:8" x14ac:dyDescent="0.25">
      <c r="A7045">
        <v>19402102</v>
      </c>
      <c r="B7045" t="s">
        <v>13748</v>
      </c>
      <c r="C7045" t="s">
        <v>13749</v>
      </c>
      <c r="D7045" t="s">
        <v>162</v>
      </c>
      <c r="E7045" t="s">
        <v>306</v>
      </c>
      <c r="F7045" t="s">
        <v>13747</v>
      </c>
      <c r="G7045" t="s">
        <v>293</v>
      </c>
      <c r="H7045">
        <v>90189010</v>
      </c>
    </row>
    <row r="7046" spans="1:8" x14ac:dyDescent="0.25">
      <c r="A7046">
        <v>19402103</v>
      </c>
      <c r="B7046" t="s">
        <v>13750</v>
      </c>
      <c r="C7046" t="s">
        <v>13751</v>
      </c>
      <c r="D7046" t="s">
        <v>162</v>
      </c>
      <c r="E7046" t="s">
        <v>306</v>
      </c>
      <c r="F7046" t="s">
        <v>13747</v>
      </c>
      <c r="G7046" t="s">
        <v>293</v>
      </c>
      <c r="H7046">
        <v>90189010</v>
      </c>
    </row>
    <row r="7047" spans="1:8" x14ac:dyDescent="0.25">
      <c r="A7047">
        <v>19402104</v>
      </c>
      <c r="B7047" t="s">
        <v>13752</v>
      </c>
      <c r="C7047" t="s">
        <v>13753</v>
      </c>
      <c r="D7047" t="s">
        <v>162</v>
      </c>
      <c r="E7047" t="s">
        <v>306</v>
      </c>
      <c r="F7047" t="s">
        <v>13747</v>
      </c>
      <c r="G7047" t="s">
        <v>293</v>
      </c>
      <c r="H7047">
        <v>90189010</v>
      </c>
    </row>
    <row r="7048" spans="1:8" x14ac:dyDescent="0.25">
      <c r="A7048">
        <v>19402105</v>
      </c>
      <c r="B7048" t="s">
        <v>13754</v>
      </c>
      <c r="C7048" t="s">
        <v>13755</v>
      </c>
      <c r="D7048" t="s">
        <v>162</v>
      </c>
      <c r="E7048" t="s">
        <v>306</v>
      </c>
      <c r="F7048" t="s">
        <v>13747</v>
      </c>
      <c r="G7048" t="s">
        <v>293</v>
      </c>
      <c r="H7048">
        <v>90183999</v>
      </c>
    </row>
    <row r="7049" spans="1:8" x14ac:dyDescent="0.25">
      <c r="A7049">
        <v>19402106</v>
      </c>
      <c r="B7049" t="s">
        <v>13756</v>
      </c>
      <c r="C7049" t="s">
        <v>13757</v>
      </c>
      <c r="D7049" t="s">
        <v>162</v>
      </c>
      <c r="E7049" t="s">
        <v>306</v>
      </c>
      <c r="F7049" t="s">
        <v>13747</v>
      </c>
      <c r="G7049" t="s">
        <v>293</v>
      </c>
      <c r="H7049">
        <v>90183999</v>
      </c>
    </row>
    <row r="7050" spans="1:8" x14ac:dyDescent="0.25">
      <c r="A7050">
        <v>19402107</v>
      </c>
      <c r="B7050" t="s">
        <v>13758</v>
      </c>
      <c r="C7050" t="s">
        <v>13759</v>
      </c>
      <c r="D7050" t="s">
        <v>162</v>
      </c>
      <c r="E7050" t="s">
        <v>306</v>
      </c>
      <c r="F7050" t="s">
        <v>13747</v>
      </c>
      <c r="G7050" t="s">
        <v>293</v>
      </c>
      <c r="H7050">
        <v>90183999</v>
      </c>
    </row>
    <row r="7051" spans="1:8" x14ac:dyDescent="0.25">
      <c r="A7051">
        <v>19411001</v>
      </c>
      <c r="B7051" t="s">
        <v>13760</v>
      </c>
      <c r="C7051" t="s">
        <v>13761</v>
      </c>
      <c r="D7051" t="s">
        <v>162</v>
      </c>
      <c r="E7051" t="s">
        <v>306</v>
      </c>
      <c r="F7051" t="s">
        <v>104</v>
      </c>
      <c r="G7051" t="s">
        <v>293</v>
      </c>
      <c r="H7051">
        <v>90183999</v>
      </c>
    </row>
    <row r="7052" spans="1:8" x14ac:dyDescent="0.25">
      <c r="A7052">
        <v>19411002</v>
      </c>
      <c r="B7052" t="s">
        <v>13762</v>
      </c>
      <c r="C7052" t="s">
        <v>89</v>
      </c>
      <c r="D7052" t="s">
        <v>162</v>
      </c>
      <c r="E7052" t="s">
        <v>317</v>
      </c>
      <c r="F7052" t="s">
        <v>104</v>
      </c>
      <c r="G7052" t="s">
        <v>293</v>
      </c>
      <c r="H7052">
        <v>90183929</v>
      </c>
    </row>
    <row r="7053" spans="1:8" x14ac:dyDescent="0.25">
      <c r="A7053">
        <v>19411003</v>
      </c>
      <c r="B7053" t="s">
        <v>13763</v>
      </c>
      <c r="C7053" t="s">
        <v>13764</v>
      </c>
      <c r="D7053" t="s">
        <v>162</v>
      </c>
      <c r="E7053" t="s">
        <v>317</v>
      </c>
      <c r="F7053" t="s">
        <v>104</v>
      </c>
      <c r="G7053" t="s">
        <v>293</v>
      </c>
      <c r="H7053">
        <v>90183929</v>
      </c>
    </row>
    <row r="7054" spans="1:8" x14ac:dyDescent="0.25">
      <c r="A7054">
        <v>19411004</v>
      </c>
      <c r="B7054" t="s">
        <v>13765</v>
      </c>
      <c r="C7054" t="s">
        <v>13766</v>
      </c>
      <c r="D7054" t="s">
        <v>162</v>
      </c>
      <c r="E7054" t="s">
        <v>4671</v>
      </c>
      <c r="F7054" t="s">
        <v>104</v>
      </c>
      <c r="G7054" t="s">
        <v>293</v>
      </c>
      <c r="H7054">
        <v>39269030</v>
      </c>
    </row>
    <row r="7055" spans="1:8" x14ac:dyDescent="0.25">
      <c r="A7055">
        <v>19411005</v>
      </c>
      <c r="B7055" t="s">
        <v>13767</v>
      </c>
      <c r="C7055" t="s">
        <v>13768</v>
      </c>
      <c r="D7055" t="s">
        <v>162</v>
      </c>
      <c r="E7055" t="s">
        <v>4671</v>
      </c>
      <c r="F7055" t="s">
        <v>104</v>
      </c>
      <c r="G7055" t="s">
        <v>293</v>
      </c>
      <c r="H7055">
        <v>39269030</v>
      </c>
    </row>
    <row r="7056" spans="1:8" x14ac:dyDescent="0.25">
      <c r="A7056">
        <v>19411006</v>
      </c>
      <c r="B7056" t="s">
        <v>13769</v>
      </c>
      <c r="C7056" t="s">
        <v>13770</v>
      </c>
      <c r="D7056" t="s">
        <v>162</v>
      </c>
      <c r="E7056" t="s">
        <v>4671</v>
      </c>
      <c r="F7056" t="s">
        <v>104</v>
      </c>
      <c r="G7056" t="s">
        <v>293</v>
      </c>
      <c r="H7056">
        <v>39269030</v>
      </c>
    </row>
    <row r="7057" spans="1:8" x14ac:dyDescent="0.25">
      <c r="A7057">
        <v>19411007</v>
      </c>
      <c r="B7057" t="s">
        <v>13771</v>
      </c>
      <c r="C7057" t="s">
        <v>13772</v>
      </c>
      <c r="D7057" t="s">
        <v>162</v>
      </c>
      <c r="E7057" t="s">
        <v>317</v>
      </c>
      <c r="F7057" t="s">
        <v>104</v>
      </c>
      <c r="G7057" t="s">
        <v>293</v>
      </c>
      <c r="H7057">
        <v>90183929</v>
      </c>
    </row>
    <row r="7058" spans="1:8" x14ac:dyDescent="0.25">
      <c r="A7058">
        <v>19411008</v>
      </c>
      <c r="B7058" t="s">
        <v>13773</v>
      </c>
      <c r="C7058" t="s">
        <v>153</v>
      </c>
      <c r="D7058" t="s">
        <v>162</v>
      </c>
      <c r="E7058" t="s">
        <v>317</v>
      </c>
      <c r="F7058" t="s">
        <v>104</v>
      </c>
      <c r="G7058" t="s">
        <v>293</v>
      </c>
      <c r="H7058">
        <v>90183929</v>
      </c>
    </row>
    <row r="7059" spans="1:8" x14ac:dyDescent="0.25">
      <c r="A7059">
        <v>19411009</v>
      </c>
      <c r="B7059" t="s">
        <v>13774</v>
      </c>
      <c r="C7059" t="s">
        <v>182</v>
      </c>
      <c r="D7059" t="s">
        <v>162</v>
      </c>
      <c r="E7059" t="s">
        <v>317</v>
      </c>
      <c r="F7059" t="s">
        <v>104</v>
      </c>
      <c r="G7059" t="s">
        <v>293</v>
      </c>
      <c r="H7059">
        <v>90183929</v>
      </c>
    </row>
    <row r="7060" spans="1:8" x14ac:dyDescent="0.25">
      <c r="A7060">
        <v>19411010</v>
      </c>
      <c r="B7060" t="s">
        <v>13775</v>
      </c>
      <c r="C7060" t="s">
        <v>155</v>
      </c>
      <c r="D7060" t="s">
        <v>162</v>
      </c>
      <c r="E7060" t="s">
        <v>317</v>
      </c>
      <c r="F7060" t="s">
        <v>104</v>
      </c>
      <c r="G7060" t="s">
        <v>293</v>
      </c>
      <c r="H7060">
        <v>90183929</v>
      </c>
    </row>
    <row r="7061" spans="1:8" x14ac:dyDescent="0.25">
      <c r="A7061">
        <v>19411011</v>
      </c>
      <c r="B7061" t="s">
        <v>13776</v>
      </c>
      <c r="C7061" t="s">
        <v>13777</v>
      </c>
      <c r="D7061" t="s">
        <v>162</v>
      </c>
      <c r="E7061" t="s">
        <v>317</v>
      </c>
      <c r="F7061" t="s">
        <v>104</v>
      </c>
      <c r="G7061" t="s">
        <v>293</v>
      </c>
      <c r="H7061">
        <v>90183929</v>
      </c>
    </row>
    <row r="7062" spans="1:8" x14ac:dyDescent="0.25">
      <c r="A7062">
        <v>19411012</v>
      </c>
      <c r="B7062" t="s">
        <v>13778</v>
      </c>
      <c r="C7062" t="s">
        <v>13779</v>
      </c>
      <c r="D7062" t="s">
        <v>162</v>
      </c>
      <c r="E7062" t="s">
        <v>317</v>
      </c>
      <c r="F7062" t="s">
        <v>104</v>
      </c>
      <c r="G7062" t="s">
        <v>293</v>
      </c>
      <c r="H7062">
        <v>90183929</v>
      </c>
    </row>
    <row r="7063" spans="1:8" x14ac:dyDescent="0.25">
      <c r="A7063">
        <v>19411013</v>
      </c>
      <c r="B7063" t="s">
        <v>13780</v>
      </c>
      <c r="C7063" t="s">
        <v>13781</v>
      </c>
      <c r="D7063" t="s">
        <v>162</v>
      </c>
      <c r="E7063" t="s">
        <v>317</v>
      </c>
      <c r="F7063" t="s">
        <v>104</v>
      </c>
      <c r="G7063" t="s">
        <v>293</v>
      </c>
      <c r="H7063">
        <v>90183929</v>
      </c>
    </row>
    <row r="7064" spans="1:8" x14ac:dyDescent="0.25">
      <c r="A7064">
        <v>19411014</v>
      </c>
      <c r="B7064" t="s">
        <v>13782</v>
      </c>
      <c r="C7064" t="s">
        <v>206</v>
      </c>
      <c r="D7064" t="s">
        <v>162</v>
      </c>
      <c r="E7064" t="s">
        <v>317</v>
      </c>
      <c r="F7064" t="s">
        <v>104</v>
      </c>
      <c r="G7064" t="s">
        <v>293</v>
      </c>
      <c r="H7064">
        <v>90183929</v>
      </c>
    </row>
    <row r="7065" spans="1:8" x14ac:dyDescent="0.25">
      <c r="A7065">
        <v>19411015</v>
      </c>
      <c r="B7065" t="s">
        <v>13783</v>
      </c>
      <c r="C7065" t="s">
        <v>13784</v>
      </c>
      <c r="D7065" t="s">
        <v>162</v>
      </c>
      <c r="E7065" t="s">
        <v>317</v>
      </c>
      <c r="F7065" t="s">
        <v>104</v>
      </c>
      <c r="G7065" t="s">
        <v>293</v>
      </c>
      <c r="H7065">
        <v>90183929</v>
      </c>
    </row>
    <row r="7066" spans="1:8" x14ac:dyDescent="0.25">
      <c r="A7066">
        <v>19411016</v>
      </c>
      <c r="B7066" t="s">
        <v>13785</v>
      </c>
      <c r="C7066" t="s">
        <v>208</v>
      </c>
      <c r="D7066" t="s">
        <v>162</v>
      </c>
      <c r="E7066" t="s">
        <v>317</v>
      </c>
      <c r="F7066" t="s">
        <v>104</v>
      </c>
      <c r="G7066" t="s">
        <v>293</v>
      </c>
      <c r="H7066">
        <v>90183929</v>
      </c>
    </row>
    <row r="7067" spans="1:8" x14ac:dyDescent="0.25">
      <c r="A7067">
        <v>19411017</v>
      </c>
      <c r="B7067" t="s">
        <v>13786</v>
      </c>
      <c r="C7067" t="s">
        <v>105</v>
      </c>
      <c r="D7067" t="s">
        <v>162</v>
      </c>
      <c r="E7067" t="s">
        <v>317</v>
      </c>
      <c r="F7067" t="s">
        <v>104</v>
      </c>
      <c r="G7067" t="s">
        <v>293</v>
      </c>
      <c r="H7067">
        <v>90183929</v>
      </c>
    </row>
    <row r="7068" spans="1:8" x14ac:dyDescent="0.25">
      <c r="A7068">
        <v>19411018</v>
      </c>
      <c r="B7068" t="s">
        <v>13787</v>
      </c>
      <c r="C7068" t="s">
        <v>13788</v>
      </c>
      <c r="D7068" t="s">
        <v>162</v>
      </c>
      <c r="E7068" t="s">
        <v>317</v>
      </c>
      <c r="F7068" t="s">
        <v>104</v>
      </c>
      <c r="G7068" t="s">
        <v>293</v>
      </c>
      <c r="H7068">
        <v>90183929</v>
      </c>
    </row>
    <row r="7069" spans="1:8" x14ac:dyDescent="0.25">
      <c r="A7069">
        <v>19411019</v>
      </c>
      <c r="B7069" t="s">
        <v>13789</v>
      </c>
      <c r="C7069" t="s">
        <v>273</v>
      </c>
      <c r="D7069" t="s">
        <v>162</v>
      </c>
      <c r="E7069" t="s">
        <v>317</v>
      </c>
      <c r="F7069" t="s">
        <v>104</v>
      </c>
      <c r="G7069" t="s">
        <v>293</v>
      </c>
      <c r="H7069">
        <v>90183929</v>
      </c>
    </row>
    <row r="7070" spans="1:8" x14ac:dyDescent="0.25">
      <c r="A7070">
        <v>19411020</v>
      </c>
      <c r="B7070" t="s">
        <v>13790</v>
      </c>
      <c r="C7070" t="s">
        <v>13791</v>
      </c>
      <c r="D7070" t="s">
        <v>162</v>
      </c>
      <c r="E7070" t="s">
        <v>317</v>
      </c>
      <c r="F7070" t="s">
        <v>104</v>
      </c>
      <c r="G7070" t="s">
        <v>293</v>
      </c>
      <c r="H7070">
        <v>90183929</v>
      </c>
    </row>
    <row r="7071" spans="1:8" x14ac:dyDescent="0.25">
      <c r="A7071">
        <v>19411021</v>
      </c>
      <c r="B7071" t="s">
        <v>13792</v>
      </c>
      <c r="C7071" t="s">
        <v>13793</v>
      </c>
      <c r="D7071" t="s">
        <v>162</v>
      </c>
      <c r="E7071" t="s">
        <v>317</v>
      </c>
      <c r="F7071" t="s">
        <v>104</v>
      </c>
      <c r="G7071" t="s">
        <v>293</v>
      </c>
      <c r="H7071">
        <v>90183929</v>
      </c>
    </row>
    <row r="7072" spans="1:8" x14ac:dyDescent="0.25">
      <c r="A7072">
        <v>19411022</v>
      </c>
      <c r="B7072" t="s">
        <v>13794</v>
      </c>
      <c r="C7072" t="s">
        <v>13795</v>
      </c>
      <c r="D7072" t="s">
        <v>162</v>
      </c>
      <c r="E7072" t="s">
        <v>317</v>
      </c>
      <c r="F7072" t="s">
        <v>104</v>
      </c>
      <c r="G7072" t="s">
        <v>293</v>
      </c>
      <c r="H7072">
        <v>90183929</v>
      </c>
    </row>
    <row r="7073" spans="1:8" x14ac:dyDescent="0.25">
      <c r="A7073">
        <v>19411023</v>
      </c>
      <c r="B7073" t="s">
        <v>13796</v>
      </c>
      <c r="C7073" t="s">
        <v>260</v>
      </c>
      <c r="D7073" t="s">
        <v>162</v>
      </c>
      <c r="E7073" t="s">
        <v>317</v>
      </c>
      <c r="F7073" t="s">
        <v>104</v>
      </c>
      <c r="G7073" t="s">
        <v>293</v>
      </c>
      <c r="H7073">
        <v>90183929</v>
      </c>
    </row>
    <row r="7074" spans="1:8" x14ac:dyDescent="0.25">
      <c r="A7074">
        <v>19411024</v>
      </c>
      <c r="B7074" t="s">
        <v>13797</v>
      </c>
      <c r="C7074" t="s">
        <v>233</v>
      </c>
      <c r="D7074" t="s">
        <v>162</v>
      </c>
      <c r="E7074" t="s">
        <v>317</v>
      </c>
      <c r="F7074" t="s">
        <v>104</v>
      </c>
      <c r="G7074" t="s">
        <v>293</v>
      </c>
      <c r="H7074">
        <v>90183929</v>
      </c>
    </row>
    <row r="7075" spans="1:8" x14ac:dyDescent="0.25">
      <c r="A7075">
        <v>19411025</v>
      </c>
      <c r="B7075" t="s">
        <v>13798</v>
      </c>
      <c r="C7075" t="s">
        <v>214</v>
      </c>
      <c r="D7075" t="s">
        <v>162</v>
      </c>
      <c r="E7075" t="s">
        <v>317</v>
      </c>
      <c r="F7075" t="s">
        <v>104</v>
      </c>
      <c r="G7075" t="s">
        <v>293</v>
      </c>
      <c r="H7075">
        <v>90183929</v>
      </c>
    </row>
    <row r="7076" spans="1:8" x14ac:dyDescent="0.25">
      <c r="A7076">
        <v>19411026</v>
      </c>
      <c r="B7076" t="s">
        <v>13799</v>
      </c>
      <c r="C7076" t="s">
        <v>181</v>
      </c>
      <c r="D7076" t="s">
        <v>162</v>
      </c>
      <c r="E7076" t="s">
        <v>317</v>
      </c>
      <c r="F7076" t="s">
        <v>104</v>
      </c>
      <c r="G7076" t="s">
        <v>293</v>
      </c>
      <c r="H7076">
        <v>90183929</v>
      </c>
    </row>
    <row r="7077" spans="1:8" x14ac:dyDescent="0.25">
      <c r="A7077">
        <v>19411027</v>
      </c>
      <c r="B7077" t="s">
        <v>13800</v>
      </c>
      <c r="C7077" t="s">
        <v>209</v>
      </c>
      <c r="D7077" t="s">
        <v>162</v>
      </c>
      <c r="E7077" t="s">
        <v>317</v>
      </c>
      <c r="F7077" t="s">
        <v>104</v>
      </c>
      <c r="G7077" t="s">
        <v>293</v>
      </c>
      <c r="H7077">
        <v>90183929</v>
      </c>
    </row>
    <row r="7078" spans="1:8" x14ac:dyDescent="0.25">
      <c r="A7078">
        <v>19411028</v>
      </c>
      <c r="B7078" t="s">
        <v>13801</v>
      </c>
      <c r="C7078" t="s">
        <v>13802</v>
      </c>
      <c r="D7078" t="s">
        <v>162</v>
      </c>
      <c r="E7078" t="s">
        <v>317</v>
      </c>
      <c r="F7078" t="s">
        <v>104</v>
      </c>
      <c r="G7078" t="s">
        <v>293</v>
      </c>
      <c r="H7078">
        <v>90183929</v>
      </c>
    </row>
    <row r="7079" spans="1:8" x14ac:dyDescent="0.25">
      <c r="A7079">
        <v>19411029</v>
      </c>
      <c r="B7079" t="s">
        <v>13803</v>
      </c>
      <c r="C7079" t="s">
        <v>13804</v>
      </c>
      <c r="D7079" t="s">
        <v>162</v>
      </c>
      <c r="E7079" t="s">
        <v>317</v>
      </c>
      <c r="F7079" t="s">
        <v>104</v>
      </c>
      <c r="G7079" t="s">
        <v>293</v>
      </c>
      <c r="H7079">
        <v>90183929</v>
      </c>
    </row>
    <row r="7080" spans="1:8" x14ac:dyDescent="0.25">
      <c r="A7080">
        <v>19411030</v>
      </c>
      <c r="B7080" t="s">
        <v>13805</v>
      </c>
      <c r="C7080" t="s">
        <v>13806</v>
      </c>
      <c r="D7080" t="s">
        <v>162</v>
      </c>
      <c r="E7080" t="s">
        <v>317</v>
      </c>
      <c r="F7080" t="s">
        <v>104</v>
      </c>
      <c r="G7080" t="s">
        <v>293</v>
      </c>
      <c r="H7080">
        <v>90183929</v>
      </c>
    </row>
    <row r="7081" spans="1:8" x14ac:dyDescent="0.25">
      <c r="A7081">
        <v>19411031</v>
      </c>
      <c r="B7081" t="s">
        <v>13807</v>
      </c>
      <c r="C7081" t="s">
        <v>154</v>
      </c>
      <c r="D7081" t="s">
        <v>162</v>
      </c>
      <c r="E7081" t="s">
        <v>317</v>
      </c>
      <c r="F7081" t="s">
        <v>104</v>
      </c>
      <c r="G7081" t="s">
        <v>293</v>
      </c>
      <c r="H7081">
        <v>90183929</v>
      </c>
    </row>
    <row r="7082" spans="1:8" x14ac:dyDescent="0.25">
      <c r="A7082">
        <v>19411032</v>
      </c>
      <c r="B7082" t="s">
        <v>13808</v>
      </c>
      <c r="C7082" t="s">
        <v>13809</v>
      </c>
      <c r="D7082" t="s">
        <v>162</v>
      </c>
      <c r="E7082" t="s">
        <v>317</v>
      </c>
      <c r="F7082" t="s">
        <v>104</v>
      </c>
      <c r="G7082" t="s">
        <v>293</v>
      </c>
      <c r="H7082">
        <v>90183929</v>
      </c>
    </row>
    <row r="7083" spans="1:8" x14ac:dyDescent="0.25">
      <c r="A7083">
        <v>19411033</v>
      </c>
      <c r="B7083" t="s">
        <v>13810</v>
      </c>
      <c r="C7083" t="s">
        <v>156</v>
      </c>
      <c r="D7083" t="s">
        <v>162</v>
      </c>
      <c r="E7083" t="s">
        <v>317</v>
      </c>
      <c r="F7083" t="s">
        <v>104</v>
      </c>
      <c r="G7083" t="s">
        <v>293</v>
      </c>
      <c r="H7083">
        <v>90183929</v>
      </c>
    </row>
    <row r="7084" spans="1:8" x14ac:dyDescent="0.25">
      <c r="A7084">
        <v>19411034</v>
      </c>
      <c r="B7084" t="s">
        <v>13811</v>
      </c>
      <c r="C7084" t="s">
        <v>152</v>
      </c>
      <c r="D7084" t="s">
        <v>162</v>
      </c>
      <c r="E7084" t="s">
        <v>317</v>
      </c>
      <c r="F7084" t="s">
        <v>104</v>
      </c>
      <c r="G7084" t="s">
        <v>293</v>
      </c>
      <c r="H7084">
        <v>90183929</v>
      </c>
    </row>
    <row r="7085" spans="1:8" x14ac:dyDescent="0.25">
      <c r="A7085">
        <v>19411035</v>
      </c>
      <c r="B7085" t="s">
        <v>13812</v>
      </c>
      <c r="C7085" t="s">
        <v>13813</v>
      </c>
      <c r="D7085" t="s">
        <v>162</v>
      </c>
      <c r="E7085" t="s">
        <v>317</v>
      </c>
      <c r="F7085" t="s">
        <v>104</v>
      </c>
      <c r="G7085" t="s">
        <v>293</v>
      </c>
      <c r="H7085">
        <v>90183929</v>
      </c>
    </row>
    <row r="7086" spans="1:8" x14ac:dyDescent="0.25">
      <c r="A7086">
        <v>19411036</v>
      </c>
      <c r="B7086" t="s">
        <v>13814</v>
      </c>
      <c r="C7086" t="s">
        <v>163</v>
      </c>
      <c r="D7086" t="s">
        <v>162</v>
      </c>
      <c r="E7086" t="s">
        <v>317</v>
      </c>
      <c r="F7086" t="s">
        <v>104</v>
      </c>
      <c r="G7086" t="s">
        <v>293</v>
      </c>
      <c r="H7086">
        <v>90183929</v>
      </c>
    </row>
    <row r="7087" spans="1:8" x14ac:dyDescent="0.25">
      <c r="A7087">
        <v>19411037</v>
      </c>
      <c r="B7087" t="s">
        <v>13815</v>
      </c>
      <c r="C7087" t="s">
        <v>13816</v>
      </c>
      <c r="D7087" t="s">
        <v>162</v>
      </c>
      <c r="E7087" t="s">
        <v>317</v>
      </c>
      <c r="F7087" t="s">
        <v>104</v>
      </c>
      <c r="G7087" t="s">
        <v>293</v>
      </c>
      <c r="H7087">
        <v>90183929</v>
      </c>
    </row>
    <row r="7088" spans="1:8" x14ac:dyDescent="0.25">
      <c r="A7088">
        <v>19450101</v>
      </c>
      <c r="B7088" t="s">
        <v>13817</v>
      </c>
      <c r="C7088" t="s">
        <v>231</v>
      </c>
      <c r="D7088" t="s">
        <v>162</v>
      </c>
      <c r="E7088" t="s">
        <v>4671</v>
      </c>
      <c r="F7088" t="s">
        <v>13818</v>
      </c>
      <c r="G7088" t="s">
        <v>293</v>
      </c>
      <c r="H7088">
        <v>39233000</v>
      </c>
    </row>
    <row r="7089" spans="1:8" x14ac:dyDescent="0.25">
      <c r="A7089">
        <v>19450102</v>
      </c>
      <c r="B7089" t="s">
        <v>13819</v>
      </c>
      <c r="C7089" t="s">
        <v>13820</v>
      </c>
      <c r="D7089" t="s">
        <v>162</v>
      </c>
      <c r="E7089" t="s">
        <v>6074</v>
      </c>
      <c r="F7089" t="s">
        <v>13818</v>
      </c>
      <c r="G7089" t="s">
        <v>293</v>
      </c>
      <c r="H7089">
        <v>90183119</v>
      </c>
    </row>
    <row r="7090" spans="1:8" x14ac:dyDescent="0.25">
      <c r="A7090">
        <v>19450103</v>
      </c>
      <c r="B7090" t="s">
        <v>13821</v>
      </c>
      <c r="C7090" t="s">
        <v>13822</v>
      </c>
      <c r="D7090" t="s">
        <v>162</v>
      </c>
      <c r="E7090" t="s">
        <v>6074</v>
      </c>
      <c r="F7090" t="s">
        <v>13818</v>
      </c>
      <c r="G7090" t="s">
        <v>293</v>
      </c>
      <c r="H7090">
        <v>90183119</v>
      </c>
    </row>
    <row r="7091" spans="1:8" x14ac:dyDescent="0.25">
      <c r="A7091">
        <v>19450104</v>
      </c>
      <c r="B7091" t="s">
        <v>13823</v>
      </c>
      <c r="C7091" t="s">
        <v>13824</v>
      </c>
      <c r="D7091" t="s">
        <v>162</v>
      </c>
      <c r="E7091" t="s">
        <v>6074</v>
      </c>
      <c r="F7091" t="s">
        <v>13818</v>
      </c>
      <c r="G7091" t="s">
        <v>293</v>
      </c>
      <c r="H7091">
        <v>90183119</v>
      </c>
    </row>
    <row r="7092" spans="1:8" x14ac:dyDescent="0.25">
      <c r="A7092">
        <v>19450105</v>
      </c>
      <c r="B7092" t="s">
        <v>13825</v>
      </c>
      <c r="C7092" t="s">
        <v>13826</v>
      </c>
      <c r="D7092" t="s">
        <v>162</v>
      </c>
      <c r="E7092" t="s">
        <v>6074</v>
      </c>
      <c r="F7092" t="s">
        <v>13818</v>
      </c>
      <c r="G7092" t="s">
        <v>293</v>
      </c>
      <c r="H7092">
        <v>90183219</v>
      </c>
    </row>
    <row r="7093" spans="1:8" x14ac:dyDescent="0.25">
      <c r="A7093">
        <v>19450106</v>
      </c>
      <c r="B7093" t="s">
        <v>13827</v>
      </c>
      <c r="C7093" t="s">
        <v>13828</v>
      </c>
      <c r="D7093" t="s">
        <v>162</v>
      </c>
      <c r="E7093" t="s">
        <v>6074</v>
      </c>
      <c r="F7093" t="s">
        <v>13818</v>
      </c>
      <c r="G7093" t="s">
        <v>293</v>
      </c>
      <c r="H7093">
        <v>90183219</v>
      </c>
    </row>
    <row r="7094" spans="1:8" x14ac:dyDescent="0.25">
      <c r="A7094">
        <v>19450107</v>
      </c>
      <c r="B7094" t="s">
        <v>13829</v>
      </c>
      <c r="C7094" t="s">
        <v>13830</v>
      </c>
      <c r="D7094" t="s">
        <v>162</v>
      </c>
      <c r="E7094" t="s">
        <v>6074</v>
      </c>
      <c r="F7094" t="s">
        <v>13818</v>
      </c>
      <c r="G7094" t="s">
        <v>293</v>
      </c>
      <c r="H7094">
        <v>90183219</v>
      </c>
    </row>
    <row r="7095" spans="1:8" x14ac:dyDescent="0.25">
      <c r="A7095">
        <v>19450108</v>
      </c>
      <c r="B7095" t="s">
        <v>13831</v>
      </c>
      <c r="C7095" t="s">
        <v>13832</v>
      </c>
      <c r="D7095" t="s">
        <v>162</v>
      </c>
      <c r="E7095" t="s">
        <v>6074</v>
      </c>
      <c r="F7095" t="s">
        <v>13818</v>
      </c>
      <c r="G7095" t="s">
        <v>293</v>
      </c>
      <c r="H7095">
        <v>90183219</v>
      </c>
    </row>
    <row r="7096" spans="1:8" x14ac:dyDescent="0.25">
      <c r="A7096">
        <v>19450109</v>
      </c>
      <c r="B7096" t="s">
        <v>13833</v>
      </c>
      <c r="C7096" t="s">
        <v>13834</v>
      </c>
      <c r="D7096" t="s">
        <v>162</v>
      </c>
      <c r="E7096" t="s">
        <v>6074</v>
      </c>
      <c r="F7096" t="s">
        <v>13818</v>
      </c>
      <c r="G7096" t="s">
        <v>293</v>
      </c>
      <c r="H7096">
        <v>90183119</v>
      </c>
    </row>
    <row r="7097" spans="1:8" x14ac:dyDescent="0.25">
      <c r="A7097">
        <v>19450110</v>
      </c>
      <c r="B7097" t="s">
        <v>13835</v>
      </c>
      <c r="C7097" t="s">
        <v>13836</v>
      </c>
      <c r="D7097" t="s">
        <v>162</v>
      </c>
      <c r="E7097" t="s">
        <v>6074</v>
      </c>
      <c r="F7097" t="s">
        <v>13818</v>
      </c>
      <c r="G7097" t="s">
        <v>293</v>
      </c>
      <c r="H7097">
        <v>90183119</v>
      </c>
    </row>
    <row r="7098" spans="1:8" x14ac:dyDescent="0.25">
      <c r="A7098">
        <v>19450111</v>
      </c>
      <c r="B7098" t="s">
        <v>13837</v>
      </c>
      <c r="C7098" t="s">
        <v>211</v>
      </c>
      <c r="D7098" t="s">
        <v>162</v>
      </c>
      <c r="E7098" t="s">
        <v>6074</v>
      </c>
      <c r="F7098" t="s">
        <v>13818</v>
      </c>
      <c r="G7098" t="s">
        <v>293</v>
      </c>
      <c r="H7098">
        <v>90183119</v>
      </c>
    </row>
    <row r="7099" spans="1:8" x14ac:dyDescent="0.25">
      <c r="A7099">
        <v>19450112</v>
      </c>
      <c r="B7099" t="s">
        <v>13838</v>
      </c>
      <c r="C7099" t="s">
        <v>13839</v>
      </c>
      <c r="D7099" t="s">
        <v>162</v>
      </c>
      <c r="E7099" t="s">
        <v>4671</v>
      </c>
      <c r="F7099" t="s">
        <v>13818</v>
      </c>
      <c r="G7099" t="s">
        <v>293</v>
      </c>
      <c r="H7099">
        <v>90189095</v>
      </c>
    </row>
    <row r="7100" spans="1:8" x14ac:dyDescent="0.25">
      <c r="A7100">
        <v>19450113</v>
      </c>
      <c r="B7100" t="s">
        <v>13840</v>
      </c>
      <c r="C7100" t="s">
        <v>13841</v>
      </c>
      <c r="D7100" t="s">
        <v>162</v>
      </c>
      <c r="E7100" t="s">
        <v>6074</v>
      </c>
      <c r="F7100" t="s">
        <v>13818</v>
      </c>
      <c r="G7100" t="s">
        <v>293</v>
      </c>
      <c r="H7100">
        <v>90183219</v>
      </c>
    </row>
    <row r="7101" spans="1:8" x14ac:dyDescent="0.25">
      <c r="A7101">
        <v>19450114</v>
      </c>
      <c r="B7101" t="s">
        <v>13842</v>
      </c>
      <c r="C7101" t="s">
        <v>13843</v>
      </c>
      <c r="D7101" t="s">
        <v>162</v>
      </c>
      <c r="E7101" t="s">
        <v>6074</v>
      </c>
      <c r="F7101" t="s">
        <v>13818</v>
      </c>
      <c r="G7101" t="s">
        <v>293</v>
      </c>
      <c r="H7101">
        <v>90183219</v>
      </c>
    </row>
    <row r="7102" spans="1:8" x14ac:dyDescent="0.25">
      <c r="A7102">
        <v>19450115</v>
      </c>
      <c r="B7102" t="s">
        <v>13844</v>
      </c>
      <c r="C7102" t="s">
        <v>13845</v>
      </c>
      <c r="D7102" t="s">
        <v>162</v>
      </c>
      <c r="E7102" t="s">
        <v>6074</v>
      </c>
      <c r="F7102" t="s">
        <v>13818</v>
      </c>
      <c r="G7102" t="s">
        <v>293</v>
      </c>
      <c r="H7102">
        <v>90183219</v>
      </c>
    </row>
    <row r="7103" spans="1:8" x14ac:dyDescent="0.25">
      <c r="A7103">
        <v>19450116</v>
      </c>
      <c r="B7103" t="s">
        <v>13846</v>
      </c>
      <c r="C7103" t="s">
        <v>13847</v>
      </c>
      <c r="D7103" t="s">
        <v>162</v>
      </c>
      <c r="E7103" t="s">
        <v>245</v>
      </c>
      <c r="F7103" t="s">
        <v>13818</v>
      </c>
      <c r="G7103" t="s">
        <v>299</v>
      </c>
      <c r="H7103">
        <v>90183219</v>
      </c>
    </row>
    <row r="7104" spans="1:8" x14ac:dyDescent="0.25">
      <c r="A7104">
        <v>19450117</v>
      </c>
      <c r="B7104" t="s">
        <v>13848</v>
      </c>
      <c r="C7104" t="s">
        <v>13849</v>
      </c>
      <c r="D7104" t="s">
        <v>162</v>
      </c>
      <c r="E7104" t="s">
        <v>6074</v>
      </c>
      <c r="F7104" t="s">
        <v>13818</v>
      </c>
      <c r="G7104" t="s">
        <v>293</v>
      </c>
      <c r="H7104">
        <v>90183119</v>
      </c>
    </row>
    <row r="7105" spans="1:8" x14ac:dyDescent="0.25">
      <c r="A7105">
        <v>19450118</v>
      </c>
      <c r="B7105" t="s">
        <v>13850</v>
      </c>
      <c r="C7105" t="s">
        <v>13851</v>
      </c>
      <c r="D7105" t="s">
        <v>162</v>
      </c>
      <c r="E7105" t="s">
        <v>6074</v>
      </c>
      <c r="F7105" t="s">
        <v>13818</v>
      </c>
      <c r="G7105" t="s">
        <v>293</v>
      </c>
      <c r="H7105">
        <v>90183119</v>
      </c>
    </row>
    <row r="7106" spans="1:8" x14ac:dyDescent="0.25">
      <c r="A7106">
        <v>19450119</v>
      </c>
      <c r="B7106" t="s">
        <v>13852</v>
      </c>
      <c r="C7106" t="s">
        <v>13853</v>
      </c>
      <c r="D7106" t="s">
        <v>13210</v>
      </c>
      <c r="E7106" t="s">
        <v>6074</v>
      </c>
      <c r="F7106" t="s">
        <v>13818</v>
      </c>
      <c r="G7106" t="s">
        <v>299</v>
      </c>
      <c r="H7106">
        <v>90183219</v>
      </c>
    </row>
    <row r="7107" spans="1:8" x14ac:dyDescent="0.25">
      <c r="A7107">
        <v>19450120</v>
      </c>
      <c r="B7107" t="s">
        <v>13854</v>
      </c>
      <c r="C7107" t="s">
        <v>13855</v>
      </c>
      <c r="D7107" t="s">
        <v>13210</v>
      </c>
      <c r="E7107" t="s">
        <v>6074</v>
      </c>
      <c r="F7107" t="s">
        <v>13818</v>
      </c>
      <c r="G7107" t="s">
        <v>299</v>
      </c>
      <c r="H7107">
        <v>90183219</v>
      </c>
    </row>
    <row r="7108" spans="1:8" x14ac:dyDescent="0.25">
      <c r="A7108">
        <v>19450121</v>
      </c>
      <c r="B7108" t="s">
        <v>13856</v>
      </c>
      <c r="C7108" t="s">
        <v>13857</v>
      </c>
      <c r="D7108" t="s">
        <v>13210</v>
      </c>
      <c r="E7108" t="s">
        <v>6074</v>
      </c>
      <c r="F7108" t="s">
        <v>13818</v>
      </c>
      <c r="G7108" t="s">
        <v>299</v>
      </c>
      <c r="H7108">
        <v>90183219</v>
      </c>
    </row>
    <row r="7109" spans="1:8" x14ac:dyDescent="0.25">
      <c r="A7109">
        <v>19450122</v>
      </c>
      <c r="B7109" t="s">
        <v>13858</v>
      </c>
      <c r="C7109" t="s">
        <v>13859</v>
      </c>
      <c r="D7109" t="s">
        <v>162</v>
      </c>
      <c r="E7109" t="s">
        <v>6074</v>
      </c>
      <c r="F7109" t="s">
        <v>13818</v>
      </c>
      <c r="G7109" t="s">
        <v>293</v>
      </c>
      <c r="H7109">
        <v>90183219</v>
      </c>
    </row>
    <row r="7110" spans="1:8" x14ac:dyDescent="0.25">
      <c r="A7110">
        <v>19501001</v>
      </c>
      <c r="B7110" t="s">
        <v>13860</v>
      </c>
      <c r="C7110" t="s">
        <v>13861</v>
      </c>
      <c r="D7110" t="s">
        <v>162</v>
      </c>
      <c r="E7110" t="s">
        <v>478</v>
      </c>
      <c r="F7110" t="s">
        <v>13394</v>
      </c>
      <c r="G7110" t="s">
        <v>293</v>
      </c>
      <c r="H7110">
        <v>90211020</v>
      </c>
    </row>
    <row r="7111" spans="1:8" x14ac:dyDescent="0.25">
      <c r="A7111">
        <v>19501002</v>
      </c>
      <c r="B7111" t="s">
        <v>13862</v>
      </c>
      <c r="C7111" t="s">
        <v>13863</v>
      </c>
      <c r="D7111" t="s">
        <v>162</v>
      </c>
      <c r="E7111" t="s">
        <v>478</v>
      </c>
      <c r="F7111" t="s">
        <v>13394</v>
      </c>
      <c r="G7111" t="s">
        <v>293</v>
      </c>
      <c r="H7111">
        <v>90211020</v>
      </c>
    </row>
    <row r="7112" spans="1:8" x14ac:dyDescent="0.25">
      <c r="A7112">
        <v>19501003</v>
      </c>
      <c r="B7112" t="s">
        <v>13864</v>
      </c>
      <c r="C7112" t="s">
        <v>13865</v>
      </c>
      <c r="D7112" t="s">
        <v>162</v>
      </c>
      <c r="E7112" t="s">
        <v>478</v>
      </c>
      <c r="F7112" t="s">
        <v>13394</v>
      </c>
      <c r="G7112" t="s">
        <v>293</v>
      </c>
      <c r="H7112">
        <v>90211020</v>
      </c>
    </row>
    <row r="7113" spans="1:8" x14ac:dyDescent="0.25">
      <c r="A7113">
        <v>19501004</v>
      </c>
      <c r="B7113" t="s">
        <v>13866</v>
      </c>
      <c r="C7113" t="s">
        <v>13867</v>
      </c>
      <c r="D7113" t="s">
        <v>162</v>
      </c>
      <c r="E7113" t="s">
        <v>478</v>
      </c>
      <c r="F7113" t="s">
        <v>13394</v>
      </c>
      <c r="G7113" t="s">
        <v>293</v>
      </c>
      <c r="H7113">
        <v>90211020</v>
      </c>
    </row>
    <row r="7114" spans="1:8" x14ac:dyDescent="0.25">
      <c r="A7114">
        <v>19501005</v>
      </c>
      <c r="B7114" t="s">
        <v>13868</v>
      </c>
      <c r="C7114" t="s">
        <v>13869</v>
      </c>
      <c r="D7114" t="s">
        <v>162</v>
      </c>
      <c r="E7114" t="s">
        <v>478</v>
      </c>
      <c r="F7114" t="s">
        <v>13394</v>
      </c>
      <c r="G7114" t="s">
        <v>293</v>
      </c>
      <c r="H7114">
        <v>90211020</v>
      </c>
    </row>
    <row r="7115" spans="1:8" x14ac:dyDescent="0.25">
      <c r="A7115">
        <v>19501006</v>
      </c>
      <c r="B7115" t="s">
        <v>13870</v>
      </c>
      <c r="C7115" t="s">
        <v>13871</v>
      </c>
      <c r="D7115" t="s">
        <v>162</v>
      </c>
      <c r="E7115" t="s">
        <v>478</v>
      </c>
      <c r="F7115" t="s">
        <v>13394</v>
      </c>
      <c r="G7115" t="s">
        <v>293</v>
      </c>
      <c r="H7115">
        <v>90211020</v>
      </c>
    </row>
    <row r="7116" spans="1:8" x14ac:dyDescent="0.25">
      <c r="A7116">
        <v>19501007</v>
      </c>
      <c r="B7116" t="s">
        <v>13872</v>
      </c>
      <c r="C7116" t="s">
        <v>13873</v>
      </c>
      <c r="D7116" t="s">
        <v>162</v>
      </c>
      <c r="E7116" t="s">
        <v>478</v>
      </c>
      <c r="F7116" t="s">
        <v>13394</v>
      </c>
      <c r="G7116" t="s">
        <v>293</v>
      </c>
      <c r="H7116">
        <v>90211020</v>
      </c>
    </row>
    <row r="7117" spans="1:8" x14ac:dyDescent="0.25">
      <c r="A7117">
        <v>19501008</v>
      </c>
      <c r="B7117" t="s">
        <v>13874</v>
      </c>
      <c r="C7117" t="s">
        <v>13875</v>
      </c>
      <c r="D7117" t="s">
        <v>162</v>
      </c>
      <c r="E7117" t="s">
        <v>478</v>
      </c>
      <c r="F7117" t="s">
        <v>13394</v>
      </c>
      <c r="G7117" t="s">
        <v>293</v>
      </c>
      <c r="H7117">
        <v>90211020</v>
      </c>
    </row>
    <row r="7118" spans="1:8" x14ac:dyDescent="0.25">
      <c r="A7118">
        <v>19501009</v>
      </c>
      <c r="B7118" t="s">
        <v>13876</v>
      </c>
      <c r="C7118" t="s">
        <v>13877</v>
      </c>
      <c r="D7118" t="s">
        <v>162</v>
      </c>
      <c r="E7118" t="s">
        <v>478</v>
      </c>
      <c r="F7118" t="s">
        <v>13394</v>
      </c>
      <c r="G7118" t="s">
        <v>293</v>
      </c>
      <c r="H7118">
        <v>90211020</v>
      </c>
    </row>
    <row r="7119" spans="1:8" x14ac:dyDescent="0.25">
      <c r="A7119">
        <v>19501010</v>
      </c>
      <c r="B7119" t="s">
        <v>13878</v>
      </c>
      <c r="C7119" t="s">
        <v>13879</v>
      </c>
      <c r="D7119" t="s">
        <v>162</v>
      </c>
      <c r="E7119" t="s">
        <v>478</v>
      </c>
      <c r="F7119" t="s">
        <v>13394</v>
      </c>
      <c r="G7119" t="s">
        <v>293</v>
      </c>
      <c r="H7119">
        <v>90211020</v>
      </c>
    </row>
    <row r="7120" spans="1:8" x14ac:dyDescent="0.25">
      <c r="A7120">
        <v>19501011</v>
      </c>
      <c r="B7120" t="s">
        <v>13880</v>
      </c>
      <c r="C7120" t="s">
        <v>13881</v>
      </c>
      <c r="D7120" t="s">
        <v>162</v>
      </c>
      <c r="E7120" t="s">
        <v>478</v>
      </c>
      <c r="F7120" t="s">
        <v>13394</v>
      </c>
      <c r="G7120" t="s">
        <v>293</v>
      </c>
      <c r="H7120">
        <v>90211020</v>
      </c>
    </row>
    <row r="7121" spans="1:8" x14ac:dyDescent="0.25">
      <c r="A7121">
        <v>19501012</v>
      </c>
      <c r="B7121" t="s">
        <v>13882</v>
      </c>
      <c r="C7121" t="s">
        <v>13883</v>
      </c>
      <c r="D7121" t="s">
        <v>162</v>
      </c>
      <c r="E7121" t="s">
        <v>478</v>
      </c>
      <c r="F7121" t="s">
        <v>13394</v>
      </c>
      <c r="G7121" t="s">
        <v>293</v>
      </c>
      <c r="H7121">
        <v>90211020</v>
      </c>
    </row>
    <row r="7122" spans="1:8" x14ac:dyDescent="0.25">
      <c r="A7122">
        <v>19501013</v>
      </c>
      <c r="B7122" t="s">
        <v>13884</v>
      </c>
      <c r="C7122" t="s">
        <v>13885</v>
      </c>
      <c r="D7122" t="s">
        <v>162</v>
      </c>
      <c r="E7122" t="s">
        <v>478</v>
      </c>
      <c r="F7122" t="s">
        <v>13394</v>
      </c>
      <c r="G7122" t="s">
        <v>293</v>
      </c>
      <c r="H7122">
        <v>90211020</v>
      </c>
    </row>
    <row r="7123" spans="1:8" x14ac:dyDescent="0.25">
      <c r="A7123">
        <v>19501014</v>
      </c>
      <c r="B7123" t="s">
        <v>13886</v>
      </c>
      <c r="C7123" t="s">
        <v>13887</v>
      </c>
      <c r="D7123" t="s">
        <v>162</v>
      </c>
      <c r="E7123" t="s">
        <v>478</v>
      </c>
      <c r="F7123" t="s">
        <v>13394</v>
      </c>
      <c r="G7123" t="s">
        <v>293</v>
      </c>
      <c r="H7123">
        <v>90211020</v>
      </c>
    </row>
    <row r="7124" spans="1:8" x14ac:dyDescent="0.25">
      <c r="A7124">
        <v>19501015</v>
      </c>
      <c r="B7124" t="s">
        <v>13888</v>
      </c>
      <c r="C7124" t="s">
        <v>13889</v>
      </c>
      <c r="D7124" t="s">
        <v>162</v>
      </c>
      <c r="E7124" t="s">
        <v>478</v>
      </c>
      <c r="F7124" t="s">
        <v>13394</v>
      </c>
      <c r="G7124" t="s">
        <v>293</v>
      </c>
      <c r="H7124">
        <v>90211020</v>
      </c>
    </row>
    <row r="7125" spans="1:8" x14ac:dyDescent="0.25">
      <c r="A7125">
        <v>19501016</v>
      </c>
      <c r="B7125" t="s">
        <v>13890</v>
      </c>
      <c r="C7125" t="s">
        <v>13891</v>
      </c>
      <c r="D7125" t="s">
        <v>162</v>
      </c>
      <c r="E7125" t="s">
        <v>478</v>
      </c>
      <c r="F7125" t="s">
        <v>13394</v>
      </c>
      <c r="G7125" t="s">
        <v>293</v>
      </c>
      <c r="H7125">
        <v>90211020</v>
      </c>
    </row>
    <row r="7126" spans="1:8" x14ac:dyDescent="0.25">
      <c r="A7126">
        <v>19501017</v>
      </c>
      <c r="B7126" t="s">
        <v>13892</v>
      </c>
      <c r="C7126" t="s">
        <v>13893</v>
      </c>
      <c r="D7126" t="s">
        <v>162</v>
      </c>
      <c r="E7126" t="s">
        <v>478</v>
      </c>
      <c r="F7126" t="s">
        <v>13394</v>
      </c>
      <c r="G7126" t="s">
        <v>293</v>
      </c>
      <c r="H7126">
        <v>90211020</v>
      </c>
    </row>
    <row r="7127" spans="1:8" x14ac:dyDescent="0.25">
      <c r="A7127">
        <v>19501018</v>
      </c>
      <c r="B7127" t="s">
        <v>13894</v>
      </c>
      <c r="C7127" t="s">
        <v>13895</v>
      </c>
      <c r="D7127" t="s">
        <v>162</v>
      </c>
      <c r="E7127" t="s">
        <v>478</v>
      </c>
      <c r="F7127" t="s">
        <v>13394</v>
      </c>
      <c r="G7127" t="s">
        <v>293</v>
      </c>
      <c r="H7127">
        <v>90211020</v>
      </c>
    </row>
    <row r="7128" spans="1:8" x14ac:dyDescent="0.25">
      <c r="A7128">
        <v>19501019</v>
      </c>
      <c r="B7128" t="s">
        <v>13896</v>
      </c>
      <c r="C7128" t="s">
        <v>13897</v>
      </c>
      <c r="D7128" t="s">
        <v>162</v>
      </c>
      <c r="E7128" t="s">
        <v>478</v>
      </c>
      <c r="F7128" t="s">
        <v>13394</v>
      </c>
      <c r="G7128" t="s">
        <v>293</v>
      </c>
      <c r="H7128">
        <v>90211020</v>
      </c>
    </row>
    <row r="7129" spans="1:8" x14ac:dyDescent="0.25">
      <c r="A7129">
        <v>19501020</v>
      </c>
      <c r="B7129" t="s">
        <v>13898</v>
      </c>
      <c r="C7129" t="s">
        <v>13899</v>
      </c>
      <c r="D7129" t="s">
        <v>162</v>
      </c>
      <c r="E7129" t="s">
        <v>478</v>
      </c>
      <c r="F7129" t="s">
        <v>13394</v>
      </c>
      <c r="G7129" t="s">
        <v>293</v>
      </c>
      <c r="H7129">
        <v>90211020</v>
      </c>
    </row>
    <row r="7130" spans="1:8" x14ac:dyDescent="0.25">
      <c r="A7130">
        <v>19501021</v>
      </c>
      <c r="B7130" t="s">
        <v>13900</v>
      </c>
      <c r="C7130" t="s">
        <v>13901</v>
      </c>
      <c r="D7130" t="s">
        <v>162</v>
      </c>
      <c r="E7130" t="s">
        <v>478</v>
      </c>
      <c r="F7130" t="s">
        <v>13394</v>
      </c>
      <c r="G7130" t="s">
        <v>293</v>
      </c>
      <c r="H7130">
        <v>90211020</v>
      </c>
    </row>
    <row r="7131" spans="1:8" x14ac:dyDescent="0.25">
      <c r="A7131">
        <v>19501022</v>
      </c>
      <c r="B7131" t="s">
        <v>13902</v>
      </c>
      <c r="C7131" t="s">
        <v>13903</v>
      </c>
      <c r="D7131" t="s">
        <v>162</v>
      </c>
      <c r="E7131" t="s">
        <v>478</v>
      </c>
      <c r="F7131" t="s">
        <v>13394</v>
      </c>
      <c r="G7131" t="s">
        <v>293</v>
      </c>
      <c r="H7131">
        <v>90211020</v>
      </c>
    </row>
    <row r="7132" spans="1:8" x14ac:dyDescent="0.25">
      <c r="A7132">
        <v>19501023</v>
      </c>
      <c r="B7132" t="s">
        <v>13904</v>
      </c>
      <c r="C7132" t="s">
        <v>13905</v>
      </c>
      <c r="D7132" t="s">
        <v>162</v>
      </c>
      <c r="E7132" t="s">
        <v>478</v>
      </c>
      <c r="F7132" t="s">
        <v>13394</v>
      </c>
      <c r="G7132" t="s">
        <v>293</v>
      </c>
      <c r="H7132">
        <v>90211020</v>
      </c>
    </row>
    <row r="7133" spans="1:8" x14ac:dyDescent="0.25">
      <c r="A7133">
        <v>19501024</v>
      </c>
      <c r="B7133" t="s">
        <v>13906</v>
      </c>
      <c r="C7133" t="s">
        <v>13907</v>
      </c>
      <c r="D7133" t="s">
        <v>162</v>
      </c>
      <c r="E7133" t="s">
        <v>478</v>
      </c>
      <c r="F7133" t="s">
        <v>13394</v>
      </c>
      <c r="G7133" t="s">
        <v>293</v>
      </c>
      <c r="H7133">
        <v>90211020</v>
      </c>
    </row>
    <row r="7134" spans="1:8" x14ac:dyDescent="0.25">
      <c r="A7134">
        <v>19501025</v>
      </c>
      <c r="B7134" t="s">
        <v>13908</v>
      </c>
      <c r="C7134" t="s">
        <v>13909</v>
      </c>
      <c r="D7134" t="s">
        <v>162</v>
      </c>
      <c r="E7134" t="s">
        <v>478</v>
      </c>
      <c r="F7134" t="s">
        <v>13394</v>
      </c>
      <c r="G7134" t="s">
        <v>293</v>
      </c>
      <c r="H7134">
        <v>90211020</v>
      </c>
    </row>
    <row r="7135" spans="1:8" x14ac:dyDescent="0.25">
      <c r="A7135">
        <v>19501026</v>
      </c>
      <c r="B7135" t="s">
        <v>13910</v>
      </c>
      <c r="C7135" t="s">
        <v>13911</v>
      </c>
      <c r="D7135" t="s">
        <v>162</v>
      </c>
      <c r="E7135" t="s">
        <v>478</v>
      </c>
      <c r="F7135" t="s">
        <v>13394</v>
      </c>
      <c r="G7135" t="s">
        <v>293</v>
      </c>
      <c r="H7135">
        <v>90211020</v>
      </c>
    </row>
    <row r="7136" spans="1:8" x14ac:dyDescent="0.25">
      <c r="A7136">
        <v>19501027</v>
      </c>
      <c r="B7136" t="s">
        <v>13912</v>
      </c>
      <c r="C7136" t="s">
        <v>13913</v>
      </c>
      <c r="D7136" t="s">
        <v>162</v>
      </c>
      <c r="E7136" t="s">
        <v>478</v>
      </c>
      <c r="F7136" t="s">
        <v>13394</v>
      </c>
      <c r="G7136" t="s">
        <v>293</v>
      </c>
      <c r="H7136">
        <v>90211020</v>
      </c>
    </row>
    <row r="7137" spans="1:8" x14ac:dyDescent="0.25">
      <c r="A7137">
        <v>19501028</v>
      </c>
      <c r="B7137" t="s">
        <v>13914</v>
      </c>
      <c r="C7137" t="s">
        <v>13915</v>
      </c>
      <c r="D7137" t="s">
        <v>162</v>
      </c>
      <c r="E7137" t="s">
        <v>478</v>
      </c>
      <c r="F7137" t="s">
        <v>13394</v>
      </c>
      <c r="G7137" t="s">
        <v>293</v>
      </c>
      <c r="H7137">
        <v>90211020</v>
      </c>
    </row>
    <row r="7138" spans="1:8" x14ac:dyDescent="0.25">
      <c r="A7138">
        <v>19501029</v>
      </c>
      <c r="B7138" t="s">
        <v>13916</v>
      </c>
      <c r="C7138" t="s">
        <v>13917</v>
      </c>
      <c r="D7138" t="s">
        <v>162</v>
      </c>
      <c r="E7138" t="s">
        <v>478</v>
      </c>
      <c r="F7138" t="s">
        <v>13394</v>
      </c>
      <c r="G7138" t="s">
        <v>293</v>
      </c>
      <c r="H7138">
        <v>90211020</v>
      </c>
    </row>
    <row r="7139" spans="1:8" x14ac:dyDescent="0.25">
      <c r="A7139">
        <v>19501030</v>
      </c>
      <c r="B7139" t="s">
        <v>13918</v>
      </c>
      <c r="C7139" t="s">
        <v>13919</v>
      </c>
      <c r="D7139" t="s">
        <v>162</v>
      </c>
      <c r="E7139" t="s">
        <v>478</v>
      </c>
      <c r="F7139" t="s">
        <v>13394</v>
      </c>
      <c r="G7139" t="s">
        <v>293</v>
      </c>
      <c r="H7139">
        <v>90211020</v>
      </c>
    </row>
    <row r="7140" spans="1:8" x14ac:dyDescent="0.25">
      <c r="A7140">
        <v>19501031</v>
      </c>
      <c r="B7140" t="s">
        <v>13920</v>
      </c>
      <c r="C7140" t="s">
        <v>13921</v>
      </c>
      <c r="D7140" t="s">
        <v>162</v>
      </c>
      <c r="E7140" t="s">
        <v>478</v>
      </c>
      <c r="F7140" t="s">
        <v>13394</v>
      </c>
      <c r="G7140" t="s">
        <v>293</v>
      </c>
      <c r="H7140">
        <v>90211020</v>
      </c>
    </row>
    <row r="7141" spans="1:8" x14ac:dyDescent="0.25">
      <c r="A7141">
        <v>19501032</v>
      </c>
      <c r="B7141" t="s">
        <v>13922</v>
      </c>
      <c r="C7141" t="s">
        <v>13923</v>
      </c>
      <c r="D7141" t="s">
        <v>162</v>
      </c>
      <c r="E7141" t="s">
        <v>478</v>
      </c>
      <c r="F7141" t="s">
        <v>13394</v>
      </c>
      <c r="G7141" t="s">
        <v>293</v>
      </c>
      <c r="H7141">
        <v>90211020</v>
      </c>
    </row>
    <row r="7142" spans="1:8" x14ac:dyDescent="0.25">
      <c r="A7142">
        <v>19501033</v>
      </c>
      <c r="B7142" t="s">
        <v>13924</v>
      </c>
      <c r="C7142" t="s">
        <v>13925</v>
      </c>
      <c r="D7142" t="s">
        <v>162</v>
      </c>
      <c r="E7142" t="s">
        <v>478</v>
      </c>
      <c r="F7142" t="s">
        <v>13394</v>
      </c>
      <c r="G7142" t="s">
        <v>293</v>
      </c>
      <c r="H7142">
        <v>90211020</v>
      </c>
    </row>
    <row r="7143" spans="1:8" x14ac:dyDescent="0.25">
      <c r="A7143">
        <v>19501034</v>
      </c>
      <c r="B7143" t="s">
        <v>13926</v>
      </c>
      <c r="C7143" t="s">
        <v>13927</v>
      </c>
      <c r="D7143" t="s">
        <v>162</v>
      </c>
      <c r="E7143" t="s">
        <v>478</v>
      </c>
      <c r="F7143" t="s">
        <v>13394</v>
      </c>
      <c r="G7143" t="s">
        <v>293</v>
      </c>
      <c r="H7143">
        <v>90211020</v>
      </c>
    </row>
    <row r="7144" spans="1:8" x14ac:dyDescent="0.25">
      <c r="A7144">
        <v>19501035</v>
      </c>
      <c r="B7144" t="s">
        <v>13928</v>
      </c>
      <c r="C7144" t="s">
        <v>13929</v>
      </c>
      <c r="D7144" t="s">
        <v>162</v>
      </c>
      <c r="E7144" t="s">
        <v>478</v>
      </c>
      <c r="F7144" t="s">
        <v>13394</v>
      </c>
      <c r="G7144" t="s">
        <v>293</v>
      </c>
      <c r="H7144">
        <v>90211020</v>
      </c>
    </row>
    <row r="7145" spans="1:8" x14ac:dyDescent="0.25">
      <c r="A7145">
        <v>19501036</v>
      </c>
      <c r="B7145" t="s">
        <v>13930</v>
      </c>
      <c r="C7145" t="s">
        <v>13931</v>
      </c>
      <c r="D7145" t="s">
        <v>162</v>
      </c>
      <c r="E7145" t="s">
        <v>478</v>
      </c>
      <c r="F7145" t="s">
        <v>13394</v>
      </c>
      <c r="G7145" t="s">
        <v>293</v>
      </c>
      <c r="H7145">
        <v>90211020</v>
      </c>
    </row>
    <row r="7146" spans="1:8" x14ac:dyDescent="0.25">
      <c r="A7146">
        <v>19501037</v>
      </c>
      <c r="B7146" t="s">
        <v>13932</v>
      </c>
      <c r="C7146" t="s">
        <v>13933</v>
      </c>
      <c r="D7146" t="s">
        <v>162</v>
      </c>
      <c r="E7146" t="s">
        <v>478</v>
      </c>
      <c r="F7146" t="s">
        <v>13394</v>
      </c>
      <c r="G7146" t="s">
        <v>293</v>
      </c>
      <c r="H7146">
        <v>90211020</v>
      </c>
    </row>
    <row r="7147" spans="1:8" x14ac:dyDescent="0.25">
      <c r="A7147">
        <v>19501038</v>
      </c>
      <c r="B7147" t="s">
        <v>13934</v>
      </c>
      <c r="C7147" t="s">
        <v>13935</v>
      </c>
      <c r="D7147" t="s">
        <v>162</v>
      </c>
      <c r="E7147" t="s">
        <v>478</v>
      </c>
      <c r="F7147" t="s">
        <v>13394</v>
      </c>
      <c r="G7147" t="s">
        <v>293</v>
      </c>
      <c r="H7147">
        <v>90211020</v>
      </c>
    </row>
    <row r="7148" spans="1:8" x14ac:dyDescent="0.25">
      <c r="A7148">
        <v>19501039</v>
      </c>
      <c r="B7148" t="s">
        <v>13936</v>
      </c>
      <c r="C7148" t="s">
        <v>13937</v>
      </c>
      <c r="D7148" t="s">
        <v>162</v>
      </c>
      <c r="E7148" t="s">
        <v>478</v>
      </c>
      <c r="F7148" t="s">
        <v>13394</v>
      </c>
      <c r="G7148" t="s">
        <v>293</v>
      </c>
      <c r="H7148">
        <v>90211020</v>
      </c>
    </row>
    <row r="7149" spans="1:8" x14ac:dyDescent="0.25">
      <c r="A7149">
        <v>19501040</v>
      </c>
      <c r="B7149" t="s">
        <v>13938</v>
      </c>
      <c r="C7149" t="s">
        <v>13939</v>
      </c>
      <c r="D7149" t="s">
        <v>162</v>
      </c>
      <c r="E7149" t="s">
        <v>478</v>
      </c>
      <c r="F7149" t="s">
        <v>13394</v>
      </c>
      <c r="G7149" t="s">
        <v>293</v>
      </c>
      <c r="H7149">
        <v>90211020</v>
      </c>
    </row>
    <row r="7150" spans="1:8" x14ac:dyDescent="0.25">
      <c r="A7150">
        <v>19501041</v>
      </c>
      <c r="B7150" t="s">
        <v>13940</v>
      </c>
      <c r="C7150" t="s">
        <v>13941</v>
      </c>
      <c r="D7150" t="s">
        <v>162</v>
      </c>
      <c r="E7150" t="s">
        <v>478</v>
      </c>
      <c r="F7150" t="s">
        <v>13394</v>
      </c>
      <c r="G7150" t="s">
        <v>293</v>
      </c>
      <c r="H7150">
        <v>90211020</v>
      </c>
    </row>
    <row r="7151" spans="1:8" x14ac:dyDescent="0.25">
      <c r="A7151">
        <v>19501042</v>
      </c>
      <c r="B7151" t="s">
        <v>13942</v>
      </c>
      <c r="C7151" t="s">
        <v>13943</v>
      </c>
      <c r="D7151" t="s">
        <v>162</v>
      </c>
      <c r="E7151" t="s">
        <v>478</v>
      </c>
      <c r="F7151" t="s">
        <v>13394</v>
      </c>
      <c r="G7151" t="s">
        <v>293</v>
      </c>
      <c r="H7151">
        <v>90211020</v>
      </c>
    </row>
    <row r="7152" spans="1:8" x14ac:dyDescent="0.25">
      <c r="A7152">
        <v>19501043</v>
      </c>
      <c r="B7152" t="s">
        <v>13944</v>
      </c>
      <c r="C7152" t="s">
        <v>13945</v>
      </c>
      <c r="D7152" t="s">
        <v>162</v>
      </c>
      <c r="E7152" t="s">
        <v>478</v>
      </c>
      <c r="F7152" t="s">
        <v>13394</v>
      </c>
      <c r="G7152" t="s">
        <v>293</v>
      </c>
      <c r="H7152">
        <v>90211020</v>
      </c>
    </row>
    <row r="7153" spans="1:8" x14ac:dyDescent="0.25">
      <c r="A7153">
        <v>19501044</v>
      </c>
      <c r="B7153" t="s">
        <v>13946</v>
      </c>
      <c r="C7153" t="s">
        <v>13947</v>
      </c>
      <c r="D7153" t="s">
        <v>162</v>
      </c>
      <c r="E7153" t="s">
        <v>478</v>
      </c>
      <c r="F7153" t="s">
        <v>13394</v>
      </c>
      <c r="G7153" t="s">
        <v>293</v>
      </c>
      <c r="H7153">
        <v>90211020</v>
      </c>
    </row>
    <row r="7154" spans="1:8" x14ac:dyDescent="0.25">
      <c r="A7154">
        <v>19501045</v>
      </c>
      <c r="B7154" t="s">
        <v>13948</v>
      </c>
      <c r="C7154" t="s">
        <v>13949</v>
      </c>
      <c r="D7154" t="s">
        <v>162</v>
      </c>
      <c r="E7154" t="s">
        <v>478</v>
      </c>
      <c r="F7154" t="s">
        <v>13394</v>
      </c>
      <c r="G7154" t="s">
        <v>293</v>
      </c>
      <c r="H7154">
        <v>90211020</v>
      </c>
    </row>
    <row r="7155" spans="1:8" x14ac:dyDescent="0.25">
      <c r="A7155">
        <v>19501046</v>
      </c>
      <c r="B7155" t="s">
        <v>13950</v>
      </c>
      <c r="C7155" t="s">
        <v>13951</v>
      </c>
      <c r="D7155" t="s">
        <v>162</v>
      </c>
      <c r="E7155" t="s">
        <v>478</v>
      </c>
      <c r="F7155" t="s">
        <v>13394</v>
      </c>
      <c r="G7155" t="s">
        <v>293</v>
      </c>
      <c r="H7155">
        <v>90211020</v>
      </c>
    </row>
    <row r="7156" spans="1:8" x14ac:dyDescent="0.25">
      <c r="A7156">
        <v>19501047</v>
      </c>
      <c r="B7156" t="s">
        <v>13952</v>
      </c>
      <c r="C7156" t="s">
        <v>13953</v>
      </c>
      <c r="D7156" t="s">
        <v>162</v>
      </c>
      <c r="E7156" t="s">
        <v>478</v>
      </c>
      <c r="F7156" t="s">
        <v>13394</v>
      </c>
      <c r="G7156" t="s">
        <v>293</v>
      </c>
      <c r="H7156">
        <v>90211020</v>
      </c>
    </row>
    <row r="7157" spans="1:8" x14ac:dyDescent="0.25">
      <c r="A7157">
        <v>19501048</v>
      </c>
      <c r="B7157" t="s">
        <v>13954</v>
      </c>
      <c r="C7157" t="s">
        <v>13955</v>
      </c>
      <c r="D7157" t="s">
        <v>162</v>
      </c>
      <c r="E7157" t="s">
        <v>478</v>
      </c>
      <c r="F7157" t="s">
        <v>13394</v>
      </c>
      <c r="G7157" t="s">
        <v>293</v>
      </c>
      <c r="H7157">
        <v>90211020</v>
      </c>
    </row>
    <row r="7158" spans="1:8" x14ac:dyDescent="0.25">
      <c r="A7158">
        <v>19501049</v>
      </c>
      <c r="B7158" t="s">
        <v>13956</v>
      </c>
      <c r="C7158" t="s">
        <v>13957</v>
      </c>
      <c r="D7158" t="s">
        <v>162</v>
      </c>
      <c r="E7158" t="s">
        <v>478</v>
      </c>
      <c r="F7158" t="s">
        <v>13394</v>
      </c>
      <c r="G7158" t="s">
        <v>293</v>
      </c>
      <c r="H7158">
        <v>90211020</v>
      </c>
    </row>
    <row r="7159" spans="1:8" x14ac:dyDescent="0.25">
      <c r="A7159">
        <v>19501050</v>
      </c>
      <c r="B7159" t="s">
        <v>13958</v>
      </c>
      <c r="C7159" t="s">
        <v>13959</v>
      </c>
      <c r="D7159" t="s">
        <v>162</v>
      </c>
      <c r="E7159" t="s">
        <v>478</v>
      </c>
      <c r="F7159" t="s">
        <v>13394</v>
      </c>
      <c r="G7159" t="s">
        <v>293</v>
      </c>
      <c r="H7159">
        <v>90211020</v>
      </c>
    </row>
    <row r="7160" spans="1:8" x14ac:dyDescent="0.25">
      <c r="A7160">
        <v>19501051</v>
      </c>
      <c r="B7160" t="s">
        <v>13960</v>
      </c>
      <c r="C7160" t="s">
        <v>13961</v>
      </c>
      <c r="D7160" t="s">
        <v>162</v>
      </c>
      <c r="E7160" t="s">
        <v>478</v>
      </c>
      <c r="F7160" t="s">
        <v>13394</v>
      </c>
      <c r="G7160" t="s">
        <v>293</v>
      </c>
      <c r="H7160">
        <v>90211020</v>
      </c>
    </row>
    <row r="7161" spans="1:8" x14ac:dyDescent="0.25">
      <c r="A7161">
        <v>19501052</v>
      </c>
      <c r="B7161" t="s">
        <v>13962</v>
      </c>
      <c r="C7161" t="s">
        <v>13963</v>
      </c>
      <c r="D7161" t="s">
        <v>162</v>
      </c>
      <c r="E7161" t="s">
        <v>478</v>
      </c>
      <c r="F7161" t="s">
        <v>13394</v>
      </c>
      <c r="G7161" t="s">
        <v>293</v>
      </c>
      <c r="H7161">
        <v>90211020</v>
      </c>
    </row>
    <row r="7162" spans="1:8" x14ac:dyDescent="0.25">
      <c r="A7162">
        <v>19501053</v>
      </c>
      <c r="B7162" t="s">
        <v>13964</v>
      </c>
      <c r="C7162" t="s">
        <v>13965</v>
      </c>
      <c r="D7162" t="s">
        <v>162</v>
      </c>
      <c r="E7162" t="s">
        <v>478</v>
      </c>
      <c r="F7162" t="s">
        <v>13394</v>
      </c>
      <c r="G7162" t="s">
        <v>293</v>
      </c>
      <c r="H7162">
        <v>90211020</v>
      </c>
    </row>
    <row r="7163" spans="1:8" x14ac:dyDescent="0.25">
      <c r="A7163">
        <v>19501054</v>
      </c>
      <c r="B7163" t="s">
        <v>13966</v>
      </c>
      <c r="C7163" t="s">
        <v>13967</v>
      </c>
      <c r="D7163" t="s">
        <v>162</v>
      </c>
      <c r="E7163" t="s">
        <v>478</v>
      </c>
      <c r="F7163" t="s">
        <v>13394</v>
      </c>
      <c r="G7163" t="s">
        <v>293</v>
      </c>
      <c r="H7163">
        <v>90211020</v>
      </c>
    </row>
    <row r="7164" spans="1:8" x14ac:dyDescent="0.25">
      <c r="A7164">
        <v>19501055</v>
      </c>
      <c r="B7164" t="s">
        <v>13968</v>
      </c>
      <c r="C7164" t="s">
        <v>13969</v>
      </c>
      <c r="D7164" t="s">
        <v>162</v>
      </c>
      <c r="E7164" t="s">
        <v>478</v>
      </c>
      <c r="F7164" t="s">
        <v>13394</v>
      </c>
      <c r="G7164" t="s">
        <v>293</v>
      </c>
      <c r="H7164">
        <v>90211020</v>
      </c>
    </row>
    <row r="7165" spans="1:8" x14ac:dyDescent="0.25">
      <c r="A7165">
        <v>19501056</v>
      </c>
      <c r="B7165" t="s">
        <v>13970</v>
      </c>
      <c r="C7165" t="s">
        <v>13971</v>
      </c>
      <c r="D7165" t="s">
        <v>162</v>
      </c>
      <c r="E7165" t="s">
        <v>478</v>
      </c>
      <c r="F7165" t="s">
        <v>13394</v>
      </c>
      <c r="G7165" t="s">
        <v>293</v>
      </c>
      <c r="H7165">
        <v>90211020</v>
      </c>
    </row>
    <row r="7166" spans="1:8" x14ac:dyDescent="0.25">
      <c r="A7166">
        <v>19501057</v>
      </c>
      <c r="B7166" t="s">
        <v>13972</v>
      </c>
      <c r="C7166" t="s">
        <v>13973</v>
      </c>
      <c r="D7166" t="s">
        <v>162</v>
      </c>
      <c r="E7166" t="s">
        <v>478</v>
      </c>
      <c r="F7166" t="s">
        <v>13394</v>
      </c>
      <c r="G7166" t="s">
        <v>293</v>
      </c>
      <c r="H7166">
        <v>90211020</v>
      </c>
    </row>
    <row r="7167" spans="1:8" x14ac:dyDescent="0.25">
      <c r="A7167">
        <v>19501058</v>
      </c>
      <c r="B7167" t="s">
        <v>13974</v>
      </c>
      <c r="C7167" t="s">
        <v>13975</v>
      </c>
      <c r="D7167" t="s">
        <v>162</v>
      </c>
      <c r="E7167" t="s">
        <v>478</v>
      </c>
      <c r="F7167" t="s">
        <v>13394</v>
      </c>
      <c r="G7167" t="s">
        <v>293</v>
      </c>
      <c r="H7167">
        <v>90211020</v>
      </c>
    </row>
    <row r="7168" spans="1:8" x14ac:dyDescent="0.25">
      <c r="A7168">
        <v>19501059</v>
      </c>
      <c r="B7168" t="s">
        <v>13976</v>
      </c>
      <c r="C7168" t="s">
        <v>13977</v>
      </c>
      <c r="D7168" t="s">
        <v>162</v>
      </c>
      <c r="E7168" t="s">
        <v>478</v>
      </c>
      <c r="F7168" t="s">
        <v>13394</v>
      </c>
      <c r="G7168" t="s">
        <v>293</v>
      </c>
      <c r="H7168">
        <v>90211020</v>
      </c>
    </row>
    <row r="7169" spans="1:8" x14ac:dyDescent="0.25">
      <c r="A7169">
        <v>19501060</v>
      </c>
      <c r="B7169" t="s">
        <v>13978</v>
      </c>
      <c r="C7169" t="s">
        <v>13979</v>
      </c>
      <c r="D7169" t="s">
        <v>162</v>
      </c>
      <c r="E7169" t="s">
        <v>478</v>
      </c>
      <c r="F7169" t="s">
        <v>13394</v>
      </c>
      <c r="G7169" t="s">
        <v>293</v>
      </c>
      <c r="H7169">
        <v>90211020</v>
      </c>
    </row>
    <row r="7170" spans="1:8" x14ac:dyDescent="0.25">
      <c r="A7170">
        <v>19501061</v>
      </c>
      <c r="B7170" t="s">
        <v>13980</v>
      </c>
      <c r="C7170" t="s">
        <v>13981</v>
      </c>
      <c r="D7170" t="s">
        <v>162</v>
      </c>
      <c r="E7170" t="s">
        <v>478</v>
      </c>
      <c r="F7170" t="s">
        <v>13394</v>
      </c>
      <c r="G7170" t="s">
        <v>293</v>
      </c>
      <c r="H7170">
        <v>90211020</v>
      </c>
    </row>
    <row r="7171" spans="1:8" x14ac:dyDescent="0.25">
      <c r="A7171">
        <v>19501062</v>
      </c>
      <c r="B7171" t="s">
        <v>13982</v>
      </c>
      <c r="C7171" t="s">
        <v>13983</v>
      </c>
      <c r="D7171" t="s">
        <v>162</v>
      </c>
      <c r="E7171" t="s">
        <v>478</v>
      </c>
      <c r="F7171" t="s">
        <v>13394</v>
      </c>
      <c r="G7171" t="s">
        <v>293</v>
      </c>
      <c r="H7171">
        <v>90211020</v>
      </c>
    </row>
    <row r="7172" spans="1:8" x14ac:dyDescent="0.25">
      <c r="A7172">
        <v>19501063</v>
      </c>
      <c r="B7172" t="s">
        <v>13984</v>
      </c>
      <c r="C7172" t="s">
        <v>13985</v>
      </c>
      <c r="D7172" t="s">
        <v>162</v>
      </c>
      <c r="E7172" t="s">
        <v>478</v>
      </c>
      <c r="F7172" t="s">
        <v>13394</v>
      </c>
      <c r="G7172" t="s">
        <v>293</v>
      </c>
      <c r="H7172">
        <v>90211020</v>
      </c>
    </row>
    <row r="7173" spans="1:8" x14ac:dyDescent="0.25">
      <c r="A7173">
        <v>19501064</v>
      </c>
      <c r="B7173" t="s">
        <v>13986</v>
      </c>
      <c r="C7173" t="s">
        <v>13987</v>
      </c>
      <c r="D7173" t="s">
        <v>162</v>
      </c>
      <c r="E7173" t="s">
        <v>478</v>
      </c>
      <c r="F7173" t="s">
        <v>13394</v>
      </c>
      <c r="G7173" t="s">
        <v>293</v>
      </c>
      <c r="H7173">
        <v>90211020</v>
      </c>
    </row>
    <row r="7174" spans="1:8" x14ac:dyDescent="0.25">
      <c r="A7174">
        <v>19501065</v>
      </c>
      <c r="B7174" t="s">
        <v>13988</v>
      </c>
      <c r="C7174" t="s">
        <v>13989</v>
      </c>
      <c r="D7174" t="s">
        <v>162</v>
      </c>
      <c r="E7174" t="s">
        <v>478</v>
      </c>
      <c r="F7174" t="s">
        <v>13394</v>
      </c>
      <c r="G7174" t="s">
        <v>293</v>
      </c>
      <c r="H7174">
        <v>90211020</v>
      </c>
    </row>
    <row r="7175" spans="1:8" x14ac:dyDescent="0.25">
      <c r="A7175">
        <v>19501066</v>
      </c>
      <c r="B7175" t="s">
        <v>13990</v>
      </c>
      <c r="C7175" t="s">
        <v>13991</v>
      </c>
      <c r="D7175" t="s">
        <v>162</v>
      </c>
      <c r="E7175" t="s">
        <v>478</v>
      </c>
      <c r="F7175" t="s">
        <v>13394</v>
      </c>
      <c r="G7175" t="s">
        <v>293</v>
      </c>
      <c r="H7175">
        <v>90211020</v>
      </c>
    </row>
    <row r="7176" spans="1:8" x14ac:dyDescent="0.25">
      <c r="A7176">
        <v>19501067</v>
      </c>
      <c r="B7176" t="s">
        <v>13992</v>
      </c>
      <c r="C7176" t="s">
        <v>13993</v>
      </c>
      <c r="D7176" t="s">
        <v>162</v>
      </c>
      <c r="E7176" t="s">
        <v>478</v>
      </c>
      <c r="F7176" t="s">
        <v>13394</v>
      </c>
      <c r="G7176" t="s">
        <v>293</v>
      </c>
      <c r="H7176">
        <v>90211020</v>
      </c>
    </row>
    <row r="7177" spans="1:8" x14ac:dyDescent="0.25">
      <c r="A7177">
        <v>19501068</v>
      </c>
      <c r="B7177" t="s">
        <v>13994</v>
      </c>
      <c r="C7177" t="s">
        <v>13995</v>
      </c>
      <c r="D7177" t="s">
        <v>162</v>
      </c>
      <c r="E7177" t="s">
        <v>478</v>
      </c>
      <c r="F7177" t="s">
        <v>13394</v>
      </c>
      <c r="G7177" t="s">
        <v>293</v>
      </c>
      <c r="H7177">
        <v>90211020</v>
      </c>
    </row>
    <row r="7178" spans="1:8" x14ac:dyDescent="0.25">
      <c r="A7178">
        <v>19501069</v>
      </c>
      <c r="B7178" t="s">
        <v>13996</v>
      </c>
      <c r="C7178" t="s">
        <v>13997</v>
      </c>
      <c r="D7178" t="s">
        <v>162</v>
      </c>
      <c r="E7178" t="s">
        <v>478</v>
      </c>
      <c r="F7178" t="s">
        <v>13394</v>
      </c>
      <c r="G7178" t="s">
        <v>293</v>
      </c>
      <c r="H7178">
        <v>90211020</v>
      </c>
    </row>
    <row r="7179" spans="1:8" x14ac:dyDescent="0.25">
      <c r="A7179">
        <v>19501070</v>
      </c>
      <c r="B7179" t="s">
        <v>13998</v>
      </c>
      <c r="C7179" t="s">
        <v>13999</v>
      </c>
      <c r="D7179" t="s">
        <v>162</v>
      </c>
      <c r="E7179" t="s">
        <v>478</v>
      </c>
      <c r="F7179" t="s">
        <v>13394</v>
      </c>
      <c r="G7179" t="s">
        <v>293</v>
      </c>
      <c r="H7179">
        <v>90211020</v>
      </c>
    </row>
    <row r="7180" spans="1:8" x14ac:dyDescent="0.25">
      <c r="A7180">
        <v>19501071</v>
      </c>
      <c r="B7180" t="s">
        <v>14000</v>
      </c>
      <c r="C7180" t="s">
        <v>14001</v>
      </c>
      <c r="D7180" t="s">
        <v>162</v>
      </c>
      <c r="E7180" t="s">
        <v>478</v>
      </c>
      <c r="F7180" t="s">
        <v>13394</v>
      </c>
      <c r="G7180" t="s">
        <v>293</v>
      </c>
      <c r="H7180">
        <v>90211020</v>
      </c>
    </row>
    <row r="7181" spans="1:8" x14ac:dyDescent="0.25">
      <c r="A7181">
        <v>19501072</v>
      </c>
      <c r="B7181" t="s">
        <v>14002</v>
      </c>
      <c r="C7181" t="s">
        <v>14003</v>
      </c>
      <c r="D7181" t="s">
        <v>162</v>
      </c>
      <c r="E7181" t="s">
        <v>478</v>
      </c>
      <c r="F7181" t="s">
        <v>13394</v>
      </c>
      <c r="G7181" t="s">
        <v>293</v>
      </c>
      <c r="H7181">
        <v>90211020</v>
      </c>
    </row>
    <row r="7182" spans="1:8" x14ac:dyDescent="0.25">
      <c r="A7182">
        <v>19501073</v>
      </c>
      <c r="B7182" t="s">
        <v>14004</v>
      </c>
      <c r="C7182" t="s">
        <v>14005</v>
      </c>
      <c r="D7182" t="s">
        <v>162</v>
      </c>
      <c r="E7182" t="s">
        <v>478</v>
      </c>
      <c r="F7182" t="s">
        <v>13394</v>
      </c>
      <c r="G7182" t="s">
        <v>293</v>
      </c>
      <c r="H7182">
        <v>90211020</v>
      </c>
    </row>
    <row r="7183" spans="1:8" x14ac:dyDescent="0.25">
      <c r="A7183">
        <v>19501074</v>
      </c>
      <c r="B7183" t="s">
        <v>14006</v>
      </c>
      <c r="C7183" t="s">
        <v>14007</v>
      </c>
      <c r="D7183" t="s">
        <v>162</v>
      </c>
      <c r="E7183" t="s">
        <v>478</v>
      </c>
      <c r="F7183" t="s">
        <v>13394</v>
      </c>
      <c r="G7183" t="s">
        <v>293</v>
      </c>
      <c r="H7183">
        <v>90211020</v>
      </c>
    </row>
    <row r="7184" spans="1:8" x14ac:dyDescent="0.25">
      <c r="A7184">
        <v>19501083</v>
      </c>
      <c r="B7184" t="s">
        <v>14008</v>
      </c>
      <c r="C7184" t="s">
        <v>14009</v>
      </c>
      <c r="D7184" t="s">
        <v>162</v>
      </c>
      <c r="E7184" t="s">
        <v>478</v>
      </c>
      <c r="F7184" t="s">
        <v>13394</v>
      </c>
      <c r="G7184" t="s">
        <v>293</v>
      </c>
      <c r="H7184">
        <v>90211020</v>
      </c>
    </row>
    <row r="7185" spans="1:8" x14ac:dyDescent="0.25">
      <c r="A7185">
        <v>19501084</v>
      </c>
      <c r="B7185" t="s">
        <v>14010</v>
      </c>
      <c r="C7185" t="s">
        <v>14011</v>
      </c>
      <c r="D7185" t="s">
        <v>162</v>
      </c>
      <c r="E7185" t="s">
        <v>478</v>
      </c>
      <c r="F7185" t="s">
        <v>13394</v>
      </c>
      <c r="G7185" t="s">
        <v>293</v>
      </c>
      <c r="H7185">
        <v>90211020</v>
      </c>
    </row>
    <row r="7186" spans="1:8" x14ac:dyDescent="0.25">
      <c r="A7186">
        <v>19501085</v>
      </c>
      <c r="B7186" t="s">
        <v>14010</v>
      </c>
      <c r="C7186" t="s">
        <v>14012</v>
      </c>
      <c r="D7186" t="s">
        <v>162</v>
      </c>
      <c r="E7186" t="s">
        <v>478</v>
      </c>
      <c r="F7186" t="s">
        <v>13394</v>
      </c>
      <c r="G7186" t="s">
        <v>293</v>
      </c>
      <c r="H7186">
        <v>90211020</v>
      </c>
    </row>
    <row r="7187" spans="1:8" x14ac:dyDescent="0.25">
      <c r="A7187">
        <v>19501086</v>
      </c>
      <c r="B7187" t="s">
        <v>14010</v>
      </c>
      <c r="C7187" t="s">
        <v>14013</v>
      </c>
      <c r="D7187" t="s">
        <v>162</v>
      </c>
      <c r="E7187" t="s">
        <v>478</v>
      </c>
      <c r="F7187" t="s">
        <v>13394</v>
      </c>
      <c r="G7187" t="s">
        <v>293</v>
      </c>
      <c r="H7187">
        <v>90211020</v>
      </c>
    </row>
    <row r="7188" spans="1:8" x14ac:dyDescent="0.25">
      <c r="A7188">
        <v>19501087</v>
      </c>
      <c r="B7188" t="s">
        <v>14010</v>
      </c>
      <c r="C7188" t="s">
        <v>14014</v>
      </c>
      <c r="D7188" t="s">
        <v>162</v>
      </c>
      <c r="E7188" t="s">
        <v>478</v>
      </c>
      <c r="F7188" t="s">
        <v>13394</v>
      </c>
      <c r="G7188" t="s">
        <v>293</v>
      </c>
      <c r="H7188">
        <v>90211020</v>
      </c>
    </row>
    <row r="7189" spans="1:8" x14ac:dyDescent="0.25">
      <c r="A7189">
        <v>19501088</v>
      </c>
      <c r="B7189" t="s">
        <v>14015</v>
      </c>
      <c r="C7189" t="s">
        <v>14016</v>
      </c>
      <c r="D7189" t="s">
        <v>162</v>
      </c>
      <c r="E7189" t="s">
        <v>478</v>
      </c>
      <c r="F7189" t="s">
        <v>13394</v>
      </c>
      <c r="G7189" t="s">
        <v>293</v>
      </c>
      <c r="H7189">
        <v>90211020</v>
      </c>
    </row>
    <row r="7190" spans="1:8" x14ac:dyDescent="0.25">
      <c r="A7190">
        <v>19501089</v>
      </c>
      <c r="B7190" t="s">
        <v>14017</v>
      </c>
      <c r="C7190" t="s">
        <v>14018</v>
      </c>
      <c r="D7190" t="s">
        <v>162</v>
      </c>
      <c r="E7190" t="s">
        <v>478</v>
      </c>
      <c r="F7190" t="s">
        <v>13394</v>
      </c>
      <c r="G7190" t="s">
        <v>293</v>
      </c>
      <c r="H7190">
        <v>90211020</v>
      </c>
    </row>
    <row r="7191" spans="1:8" x14ac:dyDescent="0.25">
      <c r="A7191">
        <v>19501090</v>
      </c>
      <c r="B7191" t="s">
        <v>14017</v>
      </c>
      <c r="C7191" t="s">
        <v>14019</v>
      </c>
      <c r="D7191" t="s">
        <v>162</v>
      </c>
      <c r="E7191" t="s">
        <v>478</v>
      </c>
      <c r="F7191" t="s">
        <v>13394</v>
      </c>
      <c r="G7191" t="s">
        <v>293</v>
      </c>
      <c r="H7191">
        <v>90211020</v>
      </c>
    </row>
    <row r="7192" spans="1:8" x14ac:dyDescent="0.25">
      <c r="A7192">
        <v>19501091</v>
      </c>
      <c r="B7192" t="s">
        <v>14017</v>
      </c>
      <c r="C7192" t="s">
        <v>14020</v>
      </c>
      <c r="D7192" t="s">
        <v>162</v>
      </c>
      <c r="E7192" t="s">
        <v>478</v>
      </c>
      <c r="F7192" t="s">
        <v>13394</v>
      </c>
      <c r="G7192" t="s">
        <v>293</v>
      </c>
      <c r="H7192">
        <v>90211020</v>
      </c>
    </row>
    <row r="7193" spans="1:8" x14ac:dyDescent="0.25">
      <c r="A7193">
        <v>19501092</v>
      </c>
      <c r="B7193" t="s">
        <v>14017</v>
      </c>
      <c r="C7193" t="s">
        <v>14021</v>
      </c>
      <c r="D7193" t="s">
        <v>162</v>
      </c>
      <c r="E7193" t="s">
        <v>478</v>
      </c>
      <c r="F7193" t="s">
        <v>13394</v>
      </c>
      <c r="G7193" t="s">
        <v>293</v>
      </c>
      <c r="H7193">
        <v>90211020</v>
      </c>
    </row>
    <row r="7194" spans="1:8" x14ac:dyDescent="0.25">
      <c r="A7194">
        <v>19501093</v>
      </c>
      <c r="B7194" t="s">
        <v>14017</v>
      </c>
      <c r="C7194" t="s">
        <v>14022</v>
      </c>
      <c r="D7194" t="s">
        <v>162</v>
      </c>
      <c r="E7194" t="s">
        <v>478</v>
      </c>
      <c r="F7194" t="s">
        <v>13394</v>
      </c>
      <c r="G7194" t="s">
        <v>293</v>
      </c>
      <c r="H7194">
        <v>90211020</v>
      </c>
    </row>
    <row r="7195" spans="1:8" x14ac:dyDescent="0.25">
      <c r="A7195">
        <v>19501094</v>
      </c>
      <c r="B7195" t="s">
        <v>14017</v>
      </c>
      <c r="C7195" t="s">
        <v>14023</v>
      </c>
      <c r="D7195" t="s">
        <v>162</v>
      </c>
      <c r="E7195" t="s">
        <v>478</v>
      </c>
      <c r="F7195" t="s">
        <v>13394</v>
      </c>
      <c r="G7195" t="s">
        <v>293</v>
      </c>
      <c r="H7195">
        <v>90211020</v>
      </c>
    </row>
    <row r="7196" spans="1:8" x14ac:dyDescent="0.25">
      <c r="A7196">
        <v>19501095</v>
      </c>
      <c r="B7196" t="s">
        <v>14024</v>
      </c>
      <c r="C7196" t="s">
        <v>14025</v>
      </c>
      <c r="D7196" t="s">
        <v>162</v>
      </c>
      <c r="E7196" t="s">
        <v>478</v>
      </c>
      <c r="F7196" t="s">
        <v>13394</v>
      </c>
      <c r="G7196" t="s">
        <v>293</v>
      </c>
      <c r="H7196">
        <v>90211020</v>
      </c>
    </row>
    <row r="7197" spans="1:8" x14ac:dyDescent="0.25">
      <c r="A7197">
        <v>19501096</v>
      </c>
      <c r="B7197" t="s">
        <v>14024</v>
      </c>
      <c r="C7197" t="s">
        <v>14026</v>
      </c>
      <c r="D7197" t="s">
        <v>162</v>
      </c>
      <c r="E7197" t="s">
        <v>478</v>
      </c>
      <c r="F7197" t="s">
        <v>13394</v>
      </c>
      <c r="G7197" t="s">
        <v>293</v>
      </c>
      <c r="H7197">
        <v>90211020</v>
      </c>
    </row>
    <row r="7198" spans="1:8" x14ac:dyDescent="0.25">
      <c r="A7198">
        <v>19501097</v>
      </c>
      <c r="B7198" t="s">
        <v>14024</v>
      </c>
      <c r="C7198" t="s">
        <v>14027</v>
      </c>
      <c r="D7198" t="s">
        <v>162</v>
      </c>
      <c r="E7198" t="s">
        <v>478</v>
      </c>
      <c r="F7198" t="s">
        <v>13394</v>
      </c>
      <c r="G7198" t="s">
        <v>293</v>
      </c>
      <c r="H7198">
        <v>90211020</v>
      </c>
    </row>
    <row r="7199" spans="1:8" x14ac:dyDescent="0.25">
      <c r="A7199">
        <v>19501098</v>
      </c>
      <c r="B7199" t="s">
        <v>14024</v>
      </c>
      <c r="C7199" t="s">
        <v>14028</v>
      </c>
      <c r="D7199" t="s">
        <v>162</v>
      </c>
      <c r="E7199" t="s">
        <v>478</v>
      </c>
      <c r="F7199" t="s">
        <v>13394</v>
      </c>
      <c r="G7199" t="s">
        <v>293</v>
      </c>
      <c r="H7199">
        <v>90211020</v>
      </c>
    </row>
    <row r="7200" spans="1:8" x14ac:dyDescent="0.25">
      <c r="A7200">
        <v>19501099</v>
      </c>
      <c r="B7200" t="s">
        <v>14024</v>
      </c>
      <c r="C7200" t="s">
        <v>14029</v>
      </c>
      <c r="D7200" t="s">
        <v>162</v>
      </c>
      <c r="E7200" t="s">
        <v>478</v>
      </c>
      <c r="F7200" t="s">
        <v>13394</v>
      </c>
      <c r="G7200" t="s">
        <v>293</v>
      </c>
      <c r="H7200">
        <v>90211020</v>
      </c>
    </row>
    <row r="7201" spans="1:8" x14ac:dyDescent="0.25">
      <c r="A7201">
        <v>19501100</v>
      </c>
      <c r="B7201" t="s">
        <v>14024</v>
      </c>
      <c r="C7201" t="s">
        <v>14030</v>
      </c>
      <c r="D7201" t="s">
        <v>162</v>
      </c>
      <c r="E7201" t="s">
        <v>478</v>
      </c>
      <c r="F7201" t="s">
        <v>13394</v>
      </c>
      <c r="G7201" t="s">
        <v>293</v>
      </c>
      <c r="H7201">
        <v>90211020</v>
      </c>
    </row>
    <row r="7202" spans="1:8" x14ac:dyDescent="0.25">
      <c r="A7202">
        <v>19501101</v>
      </c>
      <c r="B7202" t="s">
        <v>14024</v>
      </c>
      <c r="C7202" t="s">
        <v>14031</v>
      </c>
      <c r="D7202" t="s">
        <v>162</v>
      </c>
      <c r="E7202" t="s">
        <v>478</v>
      </c>
      <c r="F7202" t="s">
        <v>13394</v>
      </c>
      <c r="G7202" t="s">
        <v>293</v>
      </c>
      <c r="H7202">
        <v>90211020</v>
      </c>
    </row>
    <row r="7203" spans="1:8" x14ac:dyDescent="0.25">
      <c r="A7203">
        <v>19501102</v>
      </c>
      <c r="B7203" t="s">
        <v>14024</v>
      </c>
      <c r="C7203" t="s">
        <v>14032</v>
      </c>
      <c r="D7203" t="s">
        <v>162</v>
      </c>
      <c r="E7203" t="s">
        <v>478</v>
      </c>
      <c r="F7203" t="s">
        <v>13394</v>
      </c>
      <c r="G7203" t="s">
        <v>293</v>
      </c>
      <c r="H7203">
        <v>90211020</v>
      </c>
    </row>
    <row r="7204" spans="1:8" x14ac:dyDescent="0.25">
      <c r="A7204">
        <v>19501103</v>
      </c>
      <c r="B7204" t="s">
        <v>14024</v>
      </c>
      <c r="C7204" t="s">
        <v>14033</v>
      </c>
      <c r="D7204" t="s">
        <v>162</v>
      </c>
      <c r="E7204" t="s">
        <v>478</v>
      </c>
      <c r="F7204" t="s">
        <v>13394</v>
      </c>
      <c r="G7204" t="s">
        <v>293</v>
      </c>
      <c r="H7204">
        <v>90211020</v>
      </c>
    </row>
    <row r="7205" spans="1:8" x14ac:dyDescent="0.25">
      <c r="A7205">
        <v>19501104</v>
      </c>
      <c r="B7205" t="s">
        <v>14034</v>
      </c>
      <c r="C7205" t="s">
        <v>14035</v>
      </c>
      <c r="D7205" t="s">
        <v>162</v>
      </c>
      <c r="E7205" t="s">
        <v>478</v>
      </c>
      <c r="F7205" t="s">
        <v>13394</v>
      </c>
      <c r="G7205" t="s">
        <v>293</v>
      </c>
      <c r="H7205">
        <v>90211020</v>
      </c>
    </row>
    <row r="7206" spans="1:8" x14ac:dyDescent="0.25">
      <c r="A7206">
        <v>19501105</v>
      </c>
      <c r="B7206" t="s">
        <v>14036</v>
      </c>
      <c r="C7206" t="s">
        <v>14037</v>
      </c>
      <c r="D7206" t="s">
        <v>162</v>
      </c>
      <c r="E7206" t="s">
        <v>478</v>
      </c>
      <c r="F7206" t="s">
        <v>13394</v>
      </c>
      <c r="G7206" t="s">
        <v>293</v>
      </c>
      <c r="H7206">
        <v>90211020</v>
      </c>
    </row>
    <row r="7207" spans="1:8" x14ac:dyDescent="0.25">
      <c r="A7207">
        <v>19501106</v>
      </c>
      <c r="B7207" t="s">
        <v>14038</v>
      </c>
      <c r="C7207" t="s">
        <v>14039</v>
      </c>
      <c r="D7207" t="s">
        <v>162</v>
      </c>
      <c r="E7207" t="s">
        <v>478</v>
      </c>
      <c r="F7207" t="s">
        <v>13394</v>
      </c>
      <c r="G7207" t="s">
        <v>293</v>
      </c>
      <c r="H7207">
        <v>90211020</v>
      </c>
    </row>
    <row r="7208" spans="1:8" x14ac:dyDescent="0.25">
      <c r="A7208">
        <v>19501107</v>
      </c>
      <c r="B7208" t="s">
        <v>14040</v>
      </c>
      <c r="C7208" t="s">
        <v>14041</v>
      </c>
      <c r="D7208" t="s">
        <v>162</v>
      </c>
      <c r="E7208" t="s">
        <v>478</v>
      </c>
      <c r="F7208" t="s">
        <v>13394</v>
      </c>
      <c r="G7208" t="s">
        <v>293</v>
      </c>
      <c r="H7208">
        <v>90211020</v>
      </c>
    </row>
    <row r="7209" spans="1:8" x14ac:dyDescent="0.25">
      <c r="A7209">
        <v>19501108</v>
      </c>
      <c r="B7209" t="s">
        <v>14024</v>
      </c>
      <c r="C7209" t="s">
        <v>14042</v>
      </c>
      <c r="D7209" t="s">
        <v>162</v>
      </c>
      <c r="E7209" t="s">
        <v>478</v>
      </c>
      <c r="F7209" t="s">
        <v>13394</v>
      </c>
      <c r="G7209" t="s">
        <v>293</v>
      </c>
      <c r="H7209">
        <v>90211020</v>
      </c>
    </row>
    <row r="7210" spans="1:8" x14ac:dyDescent="0.25">
      <c r="A7210">
        <v>19501109</v>
      </c>
      <c r="B7210" t="s">
        <v>14024</v>
      </c>
      <c r="C7210" t="s">
        <v>14043</v>
      </c>
      <c r="D7210" t="s">
        <v>162</v>
      </c>
      <c r="E7210" t="s">
        <v>478</v>
      </c>
      <c r="F7210" t="s">
        <v>13394</v>
      </c>
      <c r="G7210" t="s">
        <v>293</v>
      </c>
      <c r="H7210">
        <v>90211020</v>
      </c>
    </row>
    <row r="7211" spans="1:8" x14ac:dyDescent="0.25">
      <c r="A7211">
        <v>19510100</v>
      </c>
      <c r="B7211" t="s">
        <v>14044</v>
      </c>
      <c r="C7211" t="s">
        <v>14045</v>
      </c>
      <c r="D7211" t="s">
        <v>162</v>
      </c>
      <c r="E7211" t="s">
        <v>4689</v>
      </c>
      <c r="F7211" t="s">
        <v>14046</v>
      </c>
      <c r="G7211" t="s">
        <v>293</v>
      </c>
      <c r="H7211">
        <v>90181980</v>
      </c>
    </row>
    <row r="7212" spans="1:8" x14ac:dyDescent="0.25">
      <c r="A7212">
        <v>19511001</v>
      </c>
      <c r="B7212" t="s">
        <v>14047</v>
      </c>
      <c r="C7212" t="s">
        <v>14048</v>
      </c>
      <c r="D7212" t="s">
        <v>162</v>
      </c>
      <c r="E7212" t="s">
        <v>334</v>
      </c>
      <c r="F7212" t="s">
        <v>13394</v>
      </c>
      <c r="G7212" t="s">
        <v>293</v>
      </c>
      <c r="H7212">
        <v>90189099</v>
      </c>
    </row>
    <row r="7213" spans="1:8" x14ac:dyDescent="0.25">
      <c r="A7213">
        <v>19511002</v>
      </c>
      <c r="B7213" t="s">
        <v>14049</v>
      </c>
      <c r="C7213" t="s">
        <v>14050</v>
      </c>
      <c r="D7213" t="s">
        <v>162</v>
      </c>
      <c r="E7213" t="s">
        <v>334</v>
      </c>
      <c r="F7213" t="s">
        <v>13394</v>
      </c>
      <c r="G7213" t="s">
        <v>293</v>
      </c>
      <c r="H7213">
        <v>90189099</v>
      </c>
    </row>
    <row r="7214" spans="1:8" x14ac:dyDescent="0.25">
      <c r="A7214">
        <v>19511003</v>
      </c>
      <c r="B7214" t="s">
        <v>14051</v>
      </c>
      <c r="C7214" t="s">
        <v>14052</v>
      </c>
      <c r="D7214" t="s">
        <v>162</v>
      </c>
      <c r="E7214" t="s">
        <v>334</v>
      </c>
      <c r="F7214" t="s">
        <v>13394</v>
      </c>
      <c r="G7214" t="s">
        <v>293</v>
      </c>
      <c r="H7214">
        <v>90189099</v>
      </c>
    </row>
    <row r="7215" spans="1:8" x14ac:dyDescent="0.25">
      <c r="A7215">
        <v>19511004</v>
      </c>
      <c r="B7215" t="s">
        <v>14053</v>
      </c>
      <c r="C7215" t="s">
        <v>14054</v>
      </c>
      <c r="D7215" t="s">
        <v>162</v>
      </c>
      <c r="E7215" t="s">
        <v>334</v>
      </c>
      <c r="F7215" t="s">
        <v>13394</v>
      </c>
      <c r="G7215" t="s">
        <v>293</v>
      </c>
      <c r="H7215">
        <v>90189099</v>
      </c>
    </row>
    <row r="7216" spans="1:8" x14ac:dyDescent="0.25">
      <c r="A7216">
        <v>19511005</v>
      </c>
      <c r="B7216" t="s">
        <v>14055</v>
      </c>
      <c r="C7216" t="s">
        <v>14056</v>
      </c>
      <c r="D7216" t="s">
        <v>162</v>
      </c>
      <c r="E7216" t="s">
        <v>334</v>
      </c>
      <c r="F7216" t="s">
        <v>13394</v>
      </c>
      <c r="G7216" t="s">
        <v>293</v>
      </c>
      <c r="H7216">
        <v>90189099</v>
      </c>
    </row>
    <row r="7217" spans="1:8" x14ac:dyDescent="0.25">
      <c r="A7217">
        <v>19511006</v>
      </c>
      <c r="B7217" t="s">
        <v>14057</v>
      </c>
      <c r="C7217" t="s">
        <v>14058</v>
      </c>
      <c r="D7217" t="s">
        <v>162</v>
      </c>
      <c r="E7217" t="s">
        <v>334</v>
      </c>
      <c r="F7217" t="s">
        <v>13394</v>
      </c>
      <c r="G7217" t="s">
        <v>293</v>
      </c>
      <c r="H7217">
        <v>90189099</v>
      </c>
    </row>
    <row r="7218" spans="1:8" x14ac:dyDescent="0.25">
      <c r="A7218">
        <v>19511007</v>
      </c>
      <c r="B7218" t="s">
        <v>14059</v>
      </c>
      <c r="C7218" t="s">
        <v>14060</v>
      </c>
      <c r="D7218" t="s">
        <v>162</v>
      </c>
      <c r="E7218" t="s">
        <v>334</v>
      </c>
      <c r="F7218" t="s">
        <v>13394</v>
      </c>
      <c r="G7218" t="s">
        <v>293</v>
      </c>
      <c r="H7218">
        <v>90189099</v>
      </c>
    </row>
    <row r="7219" spans="1:8" x14ac:dyDescent="0.25">
      <c r="A7219">
        <v>19511008</v>
      </c>
      <c r="B7219" t="s">
        <v>14061</v>
      </c>
      <c r="C7219" t="s">
        <v>14062</v>
      </c>
      <c r="D7219" t="s">
        <v>162</v>
      </c>
      <c r="E7219" t="s">
        <v>478</v>
      </c>
      <c r="F7219" t="s">
        <v>13394</v>
      </c>
      <c r="G7219" t="s">
        <v>293</v>
      </c>
      <c r="H7219">
        <v>90211020</v>
      </c>
    </row>
    <row r="7220" spans="1:8" x14ac:dyDescent="0.25">
      <c r="A7220">
        <v>19511009</v>
      </c>
      <c r="B7220" t="s">
        <v>14061</v>
      </c>
      <c r="C7220" t="s">
        <v>14063</v>
      </c>
      <c r="D7220" t="s">
        <v>162</v>
      </c>
      <c r="E7220" t="s">
        <v>478</v>
      </c>
      <c r="F7220" t="s">
        <v>13394</v>
      </c>
      <c r="G7220" t="s">
        <v>293</v>
      </c>
      <c r="H7220">
        <v>90211020</v>
      </c>
    </row>
    <row r="7221" spans="1:8" x14ac:dyDescent="0.25">
      <c r="A7221">
        <v>19511010</v>
      </c>
      <c r="B7221" t="s">
        <v>14064</v>
      </c>
      <c r="C7221" t="s">
        <v>14065</v>
      </c>
      <c r="D7221" t="s">
        <v>162</v>
      </c>
      <c r="E7221" t="s">
        <v>478</v>
      </c>
      <c r="F7221" t="s">
        <v>13394</v>
      </c>
      <c r="G7221" t="s">
        <v>293</v>
      </c>
      <c r="H7221">
        <v>90211020</v>
      </c>
    </row>
    <row r="7222" spans="1:8" x14ac:dyDescent="0.25">
      <c r="A7222">
        <v>19511011</v>
      </c>
      <c r="B7222" t="s">
        <v>14064</v>
      </c>
      <c r="C7222" t="s">
        <v>14066</v>
      </c>
      <c r="D7222" t="s">
        <v>162</v>
      </c>
      <c r="E7222" t="s">
        <v>478</v>
      </c>
      <c r="F7222" t="s">
        <v>13394</v>
      </c>
      <c r="G7222" t="s">
        <v>293</v>
      </c>
      <c r="H7222">
        <v>90211020</v>
      </c>
    </row>
    <row r="7223" spans="1:8" x14ac:dyDescent="0.25">
      <c r="A7223">
        <v>19511012</v>
      </c>
      <c r="B7223" t="s">
        <v>14010</v>
      </c>
      <c r="C7223" t="s">
        <v>14067</v>
      </c>
      <c r="D7223" t="s">
        <v>162</v>
      </c>
      <c r="E7223" t="s">
        <v>478</v>
      </c>
      <c r="F7223" t="s">
        <v>13394</v>
      </c>
      <c r="G7223" t="s">
        <v>293</v>
      </c>
      <c r="H7223">
        <v>90211020</v>
      </c>
    </row>
    <row r="7224" spans="1:8" x14ac:dyDescent="0.25">
      <c r="A7224">
        <v>19511013</v>
      </c>
      <c r="B7224" t="s">
        <v>14010</v>
      </c>
      <c r="C7224" t="s">
        <v>14068</v>
      </c>
      <c r="D7224" t="s">
        <v>162</v>
      </c>
      <c r="E7224" t="s">
        <v>478</v>
      </c>
      <c r="F7224" t="s">
        <v>13394</v>
      </c>
      <c r="G7224" t="s">
        <v>293</v>
      </c>
      <c r="H7224">
        <v>90211020</v>
      </c>
    </row>
    <row r="7225" spans="1:8" x14ac:dyDescent="0.25">
      <c r="A7225">
        <v>19511014</v>
      </c>
      <c r="B7225" t="s">
        <v>14064</v>
      </c>
      <c r="C7225" t="s">
        <v>14069</v>
      </c>
      <c r="D7225" t="s">
        <v>162</v>
      </c>
      <c r="E7225" t="s">
        <v>478</v>
      </c>
      <c r="F7225" t="s">
        <v>13394</v>
      </c>
      <c r="G7225" t="s">
        <v>293</v>
      </c>
      <c r="H7225">
        <v>90211020</v>
      </c>
    </row>
    <row r="7226" spans="1:8" x14ac:dyDescent="0.25">
      <c r="A7226">
        <v>19511015</v>
      </c>
      <c r="B7226" t="s">
        <v>14061</v>
      </c>
      <c r="C7226" t="s">
        <v>14070</v>
      </c>
      <c r="D7226" t="s">
        <v>162</v>
      </c>
      <c r="E7226" t="s">
        <v>478</v>
      </c>
      <c r="F7226" t="s">
        <v>13394</v>
      </c>
      <c r="G7226" t="s">
        <v>293</v>
      </c>
      <c r="H7226">
        <v>90211020</v>
      </c>
    </row>
    <row r="7227" spans="1:8" x14ac:dyDescent="0.25">
      <c r="A7227">
        <v>19511016</v>
      </c>
      <c r="B7227" t="s">
        <v>14071</v>
      </c>
      <c r="C7227" t="s">
        <v>14072</v>
      </c>
      <c r="D7227" t="s">
        <v>162</v>
      </c>
      <c r="E7227" t="s">
        <v>334</v>
      </c>
      <c r="F7227" t="s">
        <v>13394</v>
      </c>
      <c r="G7227" t="s">
        <v>293</v>
      </c>
      <c r="H7227">
        <v>90189099</v>
      </c>
    </row>
    <row r="7228" spans="1:8" x14ac:dyDescent="0.25">
      <c r="A7228">
        <v>19511017</v>
      </c>
      <c r="B7228" t="s">
        <v>14073</v>
      </c>
      <c r="C7228" t="s">
        <v>14074</v>
      </c>
      <c r="D7228" t="s">
        <v>162</v>
      </c>
      <c r="E7228" t="s">
        <v>478</v>
      </c>
      <c r="F7228" t="s">
        <v>13394</v>
      </c>
      <c r="G7228" t="s">
        <v>293</v>
      </c>
      <c r="H7228">
        <v>90211020</v>
      </c>
    </row>
    <row r="7229" spans="1:8" x14ac:dyDescent="0.25">
      <c r="A7229">
        <v>19511018</v>
      </c>
      <c r="B7229" t="s">
        <v>14075</v>
      </c>
      <c r="C7229" t="s">
        <v>14074</v>
      </c>
      <c r="D7229" t="s">
        <v>162</v>
      </c>
      <c r="E7229" t="s">
        <v>478</v>
      </c>
      <c r="F7229" t="s">
        <v>13394</v>
      </c>
      <c r="G7229" t="s">
        <v>293</v>
      </c>
      <c r="H7229">
        <v>90211020</v>
      </c>
    </row>
    <row r="7230" spans="1:8" x14ac:dyDescent="0.25">
      <c r="A7230">
        <v>19511019</v>
      </c>
      <c r="B7230" t="s">
        <v>14076</v>
      </c>
      <c r="C7230" t="s">
        <v>14077</v>
      </c>
      <c r="D7230" t="s">
        <v>162</v>
      </c>
      <c r="E7230" t="s">
        <v>334</v>
      </c>
      <c r="F7230" t="s">
        <v>13394</v>
      </c>
      <c r="G7230" t="s">
        <v>293</v>
      </c>
      <c r="H7230">
        <v>90189099</v>
      </c>
    </row>
    <row r="7231" spans="1:8" x14ac:dyDescent="0.25">
      <c r="A7231">
        <v>19511020</v>
      </c>
      <c r="B7231" t="s">
        <v>14078</v>
      </c>
      <c r="C7231" t="s">
        <v>14079</v>
      </c>
      <c r="D7231" t="s">
        <v>162</v>
      </c>
      <c r="E7231" t="s">
        <v>334</v>
      </c>
      <c r="F7231" t="s">
        <v>13394</v>
      </c>
      <c r="G7231" t="s">
        <v>293</v>
      </c>
      <c r="H7231">
        <v>90189099</v>
      </c>
    </row>
    <row r="7232" spans="1:8" x14ac:dyDescent="0.25">
      <c r="A7232">
        <v>19511021</v>
      </c>
      <c r="B7232" t="s">
        <v>14080</v>
      </c>
      <c r="C7232" t="s">
        <v>14081</v>
      </c>
      <c r="D7232" t="s">
        <v>162</v>
      </c>
      <c r="E7232" t="s">
        <v>334</v>
      </c>
      <c r="F7232" t="s">
        <v>13394</v>
      </c>
      <c r="G7232" t="s">
        <v>293</v>
      </c>
      <c r="H7232">
        <v>90189099</v>
      </c>
    </row>
    <row r="7233" spans="1:8" x14ac:dyDescent="0.25">
      <c r="A7233">
        <v>19511022</v>
      </c>
      <c r="B7233" t="s">
        <v>14082</v>
      </c>
      <c r="C7233" t="s">
        <v>14083</v>
      </c>
      <c r="D7233" t="s">
        <v>162</v>
      </c>
      <c r="E7233" t="s">
        <v>334</v>
      </c>
      <c r="F7233" t="s">
        <v>13394</v>
      </c>
      <c r="G7233" t="s">
        <v>293</v>
      </c>
      <c r="H7233">
        <v>90189099</v>
      </c>
    </row>
    <row r="7234" spans="1:8" x14ac:dyDescent="0.25">
      <c r="A7234">
        <v>19511023</v>
      </c>
      <c r="B7234" t="s">
        <v>14084</v>
      </c>
      <c r="C7234" t="s">
        <v>14085</v>
      </c>
      <c r="D7234" t="s">
        <v>162</v>
      </c>
      <c r="E7234" t="s">
        <v>478</v>
      </c>
      <c r="F7234" t="s">
        <v>13394</v>
      </c>
      <c r="G7234" t="s">
        <v>293</v>
      </c>
      <c r="H7234">
        <v>90211020</v>
      </c>
    </row>
    <row r="7235" spans="1:8" x14ac:dyDescent="0.25">
      <c r="A7235">
        <v>19511024</v>
      </c>
      <c r="B7235" t="s">
        <v>14086</v>
      </c>
      <c r="C7235" t="s">
        <v>14085</v>
      </c>
      <c r="D7235" t="s">
        <v>162</v>
      </c>
      <c r="E7235" t="s">
        <v>478</v>
      </c>
      <c r="F7235" t="s">
        <v>13394</v>
      </c>
      <c r="G7235" t="s">
        <v>293</v>
      </c>
      <c r="H7235">
        <v>90211020</v>
      </c>
    </row>
    <row r="7236" spans="1:8" x14ac:dyDescent="0.25">
      <c r="A7236">
        <v>19511025</v>
      </c>
      <c r="B7236" t="s">
        <v>14087</v>
      </c>
      <c r="C7236" t="s">
        <v>14088</v>
      </c>
      <c r="D7236" t="s">
        <v>162</v>
      </c>
      <c r="E7236" t="s">
        <v>478</v>
      </c>
      <c r="F7236" t="s">
        <v>13394</v>
      </c>
      <c r="G7236" t="s">
        <v>293</v>
      </c>
      <c r="H7236">
        <v>90211020</v>
      </c>
    </row>
    <row r="7237" spans="1:8" x14ac:dyDescent="0.25">
      <c r="A7237">
        <v>19511026</v>
      </c>
      <c r="B7237" t="s">
        <v>14089</v>
      </c>
      <c r="C7237" t="s">
        <v>14090</v>
      </c>
      <c r="D7237" t="s">
        <v>162</v>
      </c>
      <c r="E7237" t="s">
        <v>478</v>
      </c>
      <c r="F7237" t="s">
        <v>13394</v>
      </c>
      <c r="G7237" t="s">
        <v>293</v>
      </c>
      <c r="H7237">
        <v>90211020</v>
      </c>
    </row>
    <row r="7238" spans="1:8" x14ac:dyDescent="0.25">
      <c r="A7238">
        <v>19511027</v>
      </c>
      <c r="B7238" t="s">
        <v>14091</v>
      </c>
      <c r="C7238" t="s">
        <v>14092</v>
      </c>
      <c r="D7238" t="s">
        <v>162</v>
      </c>
      <c r="E7238" t="s">
        <v>478</v>
      </c>
      <c r="F7238" t="s">
        <v>13394</v>
      </c>
      <c r="G7238" t="s">
        <v>293</v>
      </c>
      <c r="H7238">
        <v>90211020</v>
      </c>
    </row>
    <row r="7239" spans="1:8" x14ac:dyDescent="0.25">
      <c r="A7239">
        <v>19511028</v>
      </c>
      <c r="B7239" t="s">
        <v>14093</v>
      </c>
      <c r="C7239" t="s">
        <v>14094</v>
      </c>
      <c r="D7239" t="s">
        <v>162</v>
      </c>
      <c r="E7239" t="s">
        <v>478</v>
      </c>
      <c r="F7239" t="s">
        <v>13394</v>
      </c>
      <c r="G7239" t="s">
        <v>293</v>
      </c>
      <c r="H7239">
        <v>90211020</v>
      </c>
    </row>
    <row r="7240" spans="1:8" x14ac:dyDescent="0.25">
      <c r="A7240">
        <v>19511029</v>
      </c>
      <c r="B7240" t="s">
        <v>14095</v>
      </c>
      <c r="C7240" t="s">
        <v>14094</v>
      </c>
      <c r="D7240" t="s">
        <v>162</v>
      </c>
      <c r="E7240" t="s">
        <v>478</v>
      </c>
      <c r="F7240" t="s">
        <v>13394</v>
      </c>
      <c r="G7240" t="s">
        <v>293</v>
      </c>
      <c r="H7240">
        <v>90211020</v>
      </c>
    </row>
    <row r="7241" spans="1:8" x14ac:dyDescent="0.25">
      <c r="A7241">
        <v>19511030</v>
      </c>
      <c r="B7241" t="s">
        <v>14096</v>
      </c>
      <c r="C7241" t="s">
        <v>14085</v>
      </c>
      <c r="D7241" t="s">
        <v>162</v>
      </c>
      <c r="E7241" t="s">
        <v>478</v>
      </c>
      <c r="F7241" t="s">
        <v>13394</v>
      </c>
      <c r="G7241" t="s">
        <v>293</v>
      </c>
      <c r="H7241">
        <v>90211020</v>
      </c>
    </row>
    <row r="7242" spans="1:8" x14ac:dyDescent="0.25">
      <c r="A7242">
        <v>19511031</v>
      </c>
      <c r="B7242" t="s">
        <v>14097</v>
      </c>
      <c r="C7242" t="s">
        <v>14085</v>
      </c>
      <c r="D7242" t="s">
        <v>162</v>
      </c>
      <c r="E7242" t="s">
        <v>478</v>
      </c>
      <c r="F7242" t="s">
        <v>13394</v>
      </c>
      <c r="G7242" t="s">
        <v>293</v>
      </c>
      <c r="H7242">
        <v>90211020</v>
      </c>
    </row>
    <row r="7243" spans="1:8" x14ac:dyDescent="0.25">
      <c r="A7243">
        <v>19511032</v>
      </c>
      <c r="B7243" t="s">
        <v>14098</v>
      </c>
      <c r="C7243" t="s">
        <v>14099</v>
      </c>
      <c r="D7243" t="s">
        <v>162</v>
      </c>
      <c r="E7243" t="s">
        <v>334</v>
      </c>
      <c r="F7243" t="s">
        <v>13394</v>
      </c>
      <c r="G7243" t="s">
        <v>293</v>
      </c>
      <c r="H7243">
        <v>90189099</v>
      </c>
    </row>
    <row r="7244" spans="1:8" x14ac:dyDescent="0.25">
      <c r="A7244">
        <v>19511033</v>
      </c>
      <c r="B7244" t="s">
        <v>14100</v>
      </c>
      <c r="C7244" t="s">
        <v>14101</v>
      </c>
      <c r="D7244" t="s">
        <v>162</v>
      </c>
      <c r="E7244" t="s">
        <v>334</v>
      </c>
      <c r="F7244" t="s">
        <v>13394</v>
      </c>
      <c r="G7244" t="s">
        <v>293</v>
      </c>
      <c r="H7244">
        <v>90211020</v>
      </c>
    </row>
    <row r="7245" spans="1:8" x14ac:dyDescent="0.25">
      <c r="A7245">
        <v>19511034</v>
      </c>
      <c r="B7245" t="s">
        <v>14102</v>
      </c>
      <c r="C7245" t="s">
        <v>14103</v>
      </c>
      <c r="D7245" t="s">
        <v>162</v>
      </c>
      <c r="E7245" t="s">
        <v>478</v>
      </c>
      <c r="F7245" t="s">
        <v>13394</v>
      </c>
      <c r="G7245" t="s">
        <v>293</v>
      </c>
      <c r="H7245">
        <v>90211020</v>
      </c>
    </row>
    <row r="7246" spans="1:8" x14ac:dyDescent="0.25">
      <c r="A7246">
        <v>19511035</v>
      </c>
      <c r="B7246" t="s">
        <v>14104</v>
      </c>
      <c r="C7246" t="s">
        <v>14105</v>
      </c>
      <c r="D7246" t="s">
        <v>162</v>
      </c>
      <c r="E7246" t="s">
        <v>478</v>
      </c>
      <c r="F7246" t="s">
        <v>13394</v>
      </c>
      <c r="G7246" t="s">
        <v>293</v>
      </c>
      <c r="H7246">
        <v>90211020</v>
      </c>
    </row>
    <row r="7247" spans="1:8" x14ac:dyDescent="0.25">
      <c r="A7247">
        <v>19511036</v>
      </c>
      <c r="B7247" t="s">
        <v>14106</v>
      </c>
      <c r="C7247" t="s">
        <v>14107</v>
      </c>
      <c r="D7247" t="s">
        <v>162</v>
      </c>
      <c r="E7247" t="s">
        <v>478</v>
      </c>
      <c r="F7247" t="s">
        <v>13394</v>
      </c>
      <c r="G7247" t="s">
        <v>293</v>
      </c>
      <c r="H7247">
        <v>90211020</v>
      </c>
    </row>
    <row r="7248" spans="1:8" x14ac:dyDescent="0.25">
      <c r="A7248">
        <v>19511037</v>
      </c>
      <c r="B7248" t="s">
        <v>14108</v>
      </c>
      <c r="C7248" t="s">
        <v>14109</v>
      </c>
      <c r="D7248" t="s">
        <v>162</v>
      </c>
      <c r="E7248" t="s">
        <v>478</v>
      </c>
      <c r="F7248" t="s">
        <v>13394</v>
      </c>
      <c r="G7248" t="s">
        <v>293</v>
      </c>
      <c r="H7248">
        <v>90211020</v>
      </c>
    </row>
    <row r="7249" spans="1:8" x14ac:dyDescent="0.25">
      <c r="A7249">
        <v>19511038</v>
      </c>
      <c r="B7249" t="s">
        <v>14110</v>
      </c>
      <c r="C7249" t="s">
        <v>14111</v>
      </c>
      <c r="D7249" t="s">
        <v>162</v>
      </c>
      <c r="E7249" t="s">
        <v>478</v>
      </c>
      <c r="F7249" t="s">
        <v>13394</v>
      </c>
      <c r="G7249" t="s">
        <v>293</v>
      </c>
      <c r="H7249">
        <v>90211020</v>
      </c>
    </row>
    <row r="7250" spans="1:8" x14ac:dyDescent="0.25">
      <c r="A7250">
        <v>19511039</v>
      </c>
      <c r="B7250" t="s">
        <v>14112</v>
      </c>
      <c r="C7250" t="s">
        <v>14113</v>
      </c>
      <c r="D7250" t="s">
        <v>162</v>
      </c>
      <c r="E7250" t="s">
        <v>478</v>
      </c>
      <c r="F7250" t="s">
        <v>13394</v>
      </c>
      <c r="G7250" t="s">
        <v>293</v>
      </c>
      <c r="H7250">
        <v>90211020</v>
      </c>
    </row>
    <row r="7251" spans="1:8" x14ac:dyDescent="0.25">
      <c r="A7251">
        <v>19511040</v>
      </c>
      <c r="B7251" t="s">
        <v>14114</v>
      </c>
      <c r="C7251" t="s">
        <v>14115</v>
      </c>
      <c r="D7251" t="s">
        <v>162</v>
      </c>
      <c r="E7251" t="s">
        <v>478</v>
      </c>
      <c r="F7251" t="s">
        <v>13394</v>
      </c>
      <c r="G7251" t="s">
        <v>293</v>
      </c>
      <c r="H7251">
        <v>90211020</v>
      </c>
    </row>
    <row r="7252" spans="1:8" x14ac:dyDescent="0.25">
      <c r="A7252">
        <v>19511041</v>
      </c>
      <c r="B7252" t="s">
        <v>14116</v>
      </c>
      <c r="C7252" t="s">
        <v>14117</v>
      </c>
      <c r="D7252" t="s">
        <v>162</v>
      </c>
      <c r="E7252" t="s">
        <v>478</v>
      </c>
      <c r="F7252" t="s">
        <v>13394</v>
      </c>
      <c r="G7252" t="s">
        <v>293</v>
      </c>
      <c r="H7252">
        <v>90211020</v>
      </c>
    </row>
    <row r="7253" spans="1:8" x14ac:dyDescent="0.25">
      <c r="A7253">
        <v>19511042</v>
      </c>
      <c r="B7253" t="s">
        <v>14118</v>
      </c>
      <c r="C7253" t="s">
        <v>14119</v>
      </c>
      <c r="D7253" t="s">
        <v>162</v>
      </c>
      <c r="E7253" t="s">
        <v>478</v>
      </c>
      <c r="F7253" t="s">
        <v>13394</v>
      </c>
      <c r="G7253" t="s">
        <v>293</v>
      </c>
      <c r="H7253">
        <v>90211020</v>
      </c>
    </row>
    <row r="7254" spans="1:8" x14ac:dyDescent="0.25">
      <c r="A7254">
        <v>19511043</v>
      </c>
      <c r="B7254" t="s">
        <v>14120</v>
      </c>
      <c r="C7254" t="s">
        <v>14121</v>
      </c>
      <c r="D7254" t="s">
        <v>162</v>
      </c>
      <c r="E7254" t="s">
        <v>478</v>
      </c>
      <c r="F7254" t="s">
        <v>13394</v>
      </c>
      <c r="G7254" t="s">
        <v>293</v>
      </c>
      <c r="H7254">
        <v>90211020</v>
      </c>
    </row>
    <row r="7255" spans="1:8" x14ac:dyDescent="0.25">
      <c r="A7255">
        <v>19511044</v>
      </c>
      <c r="B7255" t="s">
        <v>14122</v>
      </c>
      <c r="C7255" t="s">
        <v>14123</v>
      </c>
      <c r="D7255" t="s">
        <v>162</v>
      </c>
      <c r="E7255" t="s">
        <v>478</v>
      </c>
      <c r="F7255" t="s">
        <v>13394</v>
      </c>
      <c r="G7255" t="s">
        <v>293</v>
      </c>
      <c r="H7255">
        <v>90211020</v>
      </c>
    </row>
    <row r="7256" spans="1:8" x14ac:dyDescent="0.25">
      <c r="A7256">
        <v>19511045</v>
      </c>
      <c r="B7256" t="s">
        <v>14124</v>
      </c>
      <c r="C7256" t="s">
        <v>14125</v>
      </c>
      <c r="D7256" t="s">
        <v>162</v>
      </c>
      <c r="E7256" t="s">
        <v>478</v>
      </c>
      <c r="F7256" t="s">
        <v>13394</v>
      </c>
      <c r="G7256" t="s">
        <v>293</v>
      </c>
      <c r="H7256">
        <v>90211020</v>
      </c>
    </row>
    <row r="7257" spans="1:8" x14ac:dyDescent="0.25">
      <c r="A7257">
        <v>19511046</v>
      </c>
      <c r="B7257" t="s">
        <v>14126</v>
      </c>
      <c r="C7257" t="s">
        <v>14127</v>
      </c>
      <c r="D7257" t="s">
        <v>162</v>
      </c>
      <c r="E7257" t="s">
        <v>478</v>
      </c>
      <c r="F7257" t="s">
        <v>13394</v>
      </c>
      <c r="G7257" t="s">
        <v>293</v>
      </c>
      <c r="H7257">
        <v>90211020</v>
      </c>
    </row>
    <row r="7258" spans="1:8" x14ac:dyDescent="0.25">
      <c r="A7258">
        <v>19511047</v>
      </c>
      <c r="B7258" t="s">
        <v>14128</v>
      </c>
      <c r="C7258" t="s">
        <v>14129</v>
      </c>
      <c r="D7258" t="s">
        <v>162</v>
      </c>
      <c r="E7258" t="s">
        <v>478</v>
      </c>
      <c r="F7258" t="s">
        <v>13394</v>
      </c>
      <c r="G7258" t="s">
        <v>293</v>
      </c>
      <c r="H7258">
        <v>90211020</v>
      </c>
    </row>
    <row r="7259" spans="1:8" x14ac:dyDescent="0.25">
      <c r="A7259">
        <v>19511048</v>
      </c>
      <c r="B7259" t="s">
        <v>14130</v>
      </c>
      <c r="C7259" t="s">
        <v>14131</v>
      </c>
      <c r="D7259" t="s">
        <v>162</v>
      </c>
      <c r="E7259" t="s">
        <v>478</v>
      </c>
      <c r="F7259" t="s">
        <v>13394</v>
      </c>
      <c r="G7259" t="s">
        <v>293</v>
      </c>
      <c r="H7259">
        <v>90211020</v>
      </c>
    </row>
    <row r="7260" spans="1:8" x14ac:dyDescent="0.25">
      <c r="A7260">
        <v>19511049</v>
      </c>
      <c r="B7260" t="s">
        <v>14132</v>
      </c>
      <c r="C7260" t="s">
        <v>14133</v>
      </c>
      <c r="D7260" t="s">
        <v>162</v>
      </c>
      <c r="E7260" t="s">
        <v>478</v>
      </c>
      <c r="F7260" t="s">
        <v>13394</v>
      </c>
      <c r="G7260" t="s">
        <v>293</v>
      </c>
      <c r="H7260">
        <v>90211020</v>
      </c>
    </row>
    <row r="7261" spans="1:8" x14ac:dyDescent="0.25">
      <c r="A7261">
        <v>19511050</v>
      </c>
      <c r="B7261" t="s">
        <v>14134</v>
      </c>
      <c r="C7261" t="s">
        <v>14135</v>
      </c>
      <c r="D7261" t="s">
        <v>162</v>
      </c>
      <c r="E7261" t="s">
        <v>478</v>
      </c>
      <c r="F7261" t="s">
        <v>13394</v>
      </c>
      <c r="G7261" t="s">
        <v>293</v>
      </c>
      <c r="H7261">
        <v>90211020</v>
      </c>
    </row>
    <row r="7262" spans="1:8" x14ac:dyDescent="0.25">
      <c r="A7262">
        <v>19511051</v>
      </c>
      <c r="B7262" t="s">
        <v>14136</v>
      </c>
      <c r="C7262" t="s">
        <v>14137</v>
      </c>
      <c r="D7262" t="s">
        <v>162</v>
      </c>
      <c r="E7262" t="s">
        <v>478</v>
      </c>
      <c r="F7262" t="s">
        <v>13394</v>
      </c>
      <c r="G7262" t="s">
        <v>293</v>
      </c>
      <c r="H7262">
        <v>90211020</v>
      </c>
    </row>
    <row r="7263" spans="1:8" x14ac:dyDescent="0.25">
      <c r="A7263">
        <v>19511052</v>
      </c>
      <c r="B7263" t="s">
        <v>14138</v>
      </c>
      <c r="C7263" t="s">
        <v>14139</v>
      </c>
      <c r="D7263" t="s">
        <v>162</v>
      </c>
      <c r="E7263" t="s">
        <v>478</v>
      </c>
      <c r="F7263" t="s">
        <v>13394</v>
      </c>
      <c r="G7263" t="s">
        <v>293</v>
      </c>
      <c r="H7263">
        <v>90211020</v>
      </c>
    </row>
    <row r="7264" spans="1:8" x14ac:dyDescent="0.25">
      <c r="A7264">
        <v>19511053</v>
      </c>
      <c r="B7264" t="s">
        <v>14140</v>
      </c>
      <c r="C7264" t="s">
        <v>14141</v>
      </c>
      <c r="D7264" t="s">
        <v>162</v>
      </c>
      <c r="E7264" t="s">
        <v>478</v>
      </c>
      <c r="F7264" t="s">
        <v>13394</v>
      </c>
      <c r="G7264" t="s">
        <v>293</v>
      </c>
      <c r="H7264">
        <v>90211020</v>
      </c>
    </row>
    <row r="7265" spans="1:8" x14ac:dyDescent="0.25">
      <c r="A7265">
        <v>19511054</v>
      </c>
      <c r="B7265" t="s">
        <v>14142</v>
      </c>
      <c r="C7265" t="s">
        <v>14143</v>
      </c>
      <c r="D7265" t="s">
        <v>162</v>
      </c>
      <c r="E7265" t="s">
        <v>478</v>
      </c>
      <c r="F7265" t="s">
        <v>13394</v>
      </c>
      <c r="G7265" t="s">
        <v>293</v>
      </c>
      <c r="H7265">
        <v>90211020</v>
      </c>
    </row>
    <row r="7266" spans="1:8" x14ac:dyDescent="0.25">
      <c r="A7266">
        <v>19511055</v>
      </c>
      <c r="B7266" t="s">
        <v>14144</v>
      </c>
      <c r="C7266" t="s">
        <v>14145</v>
      </c>
      <c r="D7266" t="s">
        <v>162</v>
      </c>
      <c r="E7266" t="s">
        <v>478</v>
      </c>
      <c r="F7266" t="s">
        <v>13394</v>
      </c>
      <c r="G7266" t="s">
        <v>293</v>
      </c>
      <c r="H7266">
        <v>90211020</v>
      </c>
    </row>
    <row r="7267" spans="1:8" x14ac:dyDescent="0.25">
      <c r="A7267">
        <v>19511056</v>
      </c>
      <c r="B7267" t="s">
        <v>14146</v>
      </c>
      <c r="C7267" t="s">
        <v>14147</v>
      </c>
      <c r="D7267" t="s">
        <v>162</v>
      </c>
      <c r="E7267" t="s">
        <v>478</v>
      </c>
      <c r="F7267" t="s">
        <v>13394</v>
      </c>
      <c r="G7267" t="s">
        <v>293</v>
      </c>
      <c r="H7267">
        <v>90211020</v>
      </c>
    </row>
    <row r="7268" spans="1:8" x14ac:dyDescent="0.25">
      <c r="A7268">
        <v>19511057</v>
      </c>
      <c r="B7268" t="s">
        <v>14148</v>
      </c>
      <c r="C7268" t="s">
        <v>14149</v>
      </c>
      <c r="D7268" t="s">
        <v>162</v>
      </c>
      <c r="E7268" t="s">
        <v>478</v>
      </c>
      <c r="F7268" t="s">
        <v>13394</v>
      </c>
      <c r="G7268" t="s">
        <v>293</v>
      </c>
      <c r="H7268">
        <v>90211020</v>
      </c>
    </row>
    <row r="7269" spans="1:8" x14ac:dyDescent="0.25">
      <c r="A7269">
        <v>19511058</v>
      </c>
      <c r="B7269" t="s">
        <v>14150</v>
      </c>
      <c r="C7269" t="s">
        <v>14151</v>
      </c>
      <c r="D7269" t="s">
        <v>162</v>
      </c>
      <c r="E7269" t="s">
        <v>478</v>
      </c>
      <c r="F7269" t="s">
        <v>13394</v>
      </c>
      <c r="G7269" t="s">
        <v>293</v>
      </c>
      <c r="H7269">
        <v>90211020</v>
      </c>
    </row>
    <row r="7270" spans="1:8" x14ac:dyDescent="0.25">
      <c r="A7270">
        <v>19511059</v>
      </c>
      <c r="B7270" t="s">
        <v>14152</v>
      </c>
      <c r="C7270" t="s">
        <v>14153</v>
      </c>
      <c r="D7270" t="s">
        <v>162</v>
      </c>
      <c r="E7270" t="s">
        <v>478</v>
      </c>
      <c r="F7270" t="s">
        <v>13394</v>
      </c>
      <c r="G7270" t="s">
        <v>293</v>
      </c>
      <c r="H7270">
        <v>90211020</v>
      </c>
    </row>
    <row r="7271" spans="1:8" x14ac:dyDescent="0.25">
      <c r="A7271">
        <v>19511060</v>
      </c>
      <c r="B7271" t="s">
        <v>14154</v>
      </c>
      <c r="C7271" t="s">
        <v>14155</v>
      </c>
      <c r="D7271" t="s">
        <v>162</v>
      </c>
      <c r="E7271" t="s">
        <v>478</v>
      </c>
      <c r="F7271" t="s">
        <v>13394</v>
      </c>
      <c r="G7271" t="s">
        <v>293</v>
      </c>
      <c r="H7271">
        <v>90211020</v>
      </c>
    </row>
    <row r="7272" spans="1:8" x14ac:dyDescent="0.25">
      <c r="A7272">
        <v>19511061</v>
      </c>
      <c r="B7272" t="s">
        <v>14156</v>
      </c>
      <c r="C7272" t="s">
        <v>14157</v>
      </c>
      <c r="D7272" t="s">
        <v>162</v>
      </c>
      <c r="E7272" t="s">
        <v>478</v>
      </c>
      <c r="F7272" t="s">
        <v>13394</v>
      </c>
      <c r="G7272" t="s">
        <v>293</v>
      </c>
      <c r="H7272">
        <v>90211020</v>
      </c>
    </row>
    <row r="7273" spans="1:8" x14ac:dyDescent="0.25">
      <c r="A7273">
        <v>19511062</v>
      </c>
      <c r="B7273" t="s">
        <v>14158</v>
      </c>
      <c r="C7273" t="s">
        <v>14159</v>
      </c>
      <c r="D7273" t="s">
        <v>162</v>
      </c>
      <c r="E7273" t="s">
        <v>478</v>
      </c>
      <c r="F7273" t="s">
        <v>13394</v>
      </c>
      <c r="G7273" t="s">
        <v>293</v>
      </c>
      <c r="H7273">
        <v>90211020</v>
      </c>
    </row>
    <row r="7274" spans="1:8" x14ac:dyDescent="0.25">
      <c r="A7274">
        <v>19511063</v>
      </c>
      <c r="B7274" t="s">
        <v>14160</v>
      </c>
      <c r="C7274" t="s">
        <v>14161</v>
      </c>
      <c r="D7274" t="s">
        <v>162</v>
      </c>
      <c r="E7274" t="s">
        <v>478</v>
      </c>
      <c r="F7274" t="s">
        <v>13394</v>
      </c>
      <c r="G7274" t="s">
        <v>293</v>
      </c>
      <c r="H7274">
        <v>90211020</v>
      </c>
    </row>
    <row r="7275" spans="1:8" x14ac:dyDescent="0.25">
      <c r="A7275">
        <v>19511064</v>
      </c>
      <c r="B7275" t="s">
        <v>14162</v>
      </c>
      <c r="C7275" t="s">
        <v>14163</v>
      </c>
      <c r="D7275" t="s">
        <v>162</v>
      </c>
      <c r="E7275" t="s">
        <v>334</v>
      </c>
      <c r="F7275" t="s">
        <v>13394</v>
      </c>
      <c r="G7275" t="s">
        <v>293</v>
      </c>
      <c r="H7275">
        <v>90189099</v>
      </c>
    </row>
    <row r="7276" spans="1:8" x14ac:dyDescent="0.25">
      <c r="A7276">
        <v>19511065</v>
      </c>
      <c r="B7276" t="s">
        <v>14164</v>
      </c>
      <c r="C7276" t="s">
        <v>14165</v>
      </c>
      <c r="D7276" t="s">
        <v>162</v>
      </c>
      <c r="E7276" t="s">
        <v>334</v>
      </c>
      <c r="F7276" t="s">
        <v>13394</v>
      </c>
      <c r="G7276" t="s">
        <v>293</v>
      </c>
      <c r="H7276">
        <v>90189099</v>
      </c>
    </row>
    <row r="7277" spans="1:8" x14ac:dyDescent="0.25">
      <c r="A7277">
        <v>19511066</v>
      </c>
      <c r="B7277" t="s">
        <v>14166</v>
      </c>
      <c r="C7277" t="s">
        <v>14167</v>
      </c>
      <c r="D7277" t="s">
        <v>162</v>
      </c>
      <c r="E7277" t="s">
        <v>334</v>
      </c>
      <c r="F7277" t="s">
        <v>13394</v>
      </c>
      <c r="G7277" t="s">
        <v>293</v>
      </c>
      <c r="H7277">
        <v>90189099</v>
      </c>
    </row>
    <row r="7278" spans="1:8" x14ac:dyDescent="0.25">
      <c r="A7278">
        <v>19511067</v>
      </c>
      <c r="B7278" t="s">
        <v>14168</v>
      </c>
      <c r="C7278" t="s">
        <v>3628</v>
      </c>
      <c r="D7278" t="s">
        <v>162</v>
      </c>
      <c r="E7278" t="s">
        <v>334</v>
      </c>
      <c r="F7278" t="s">
        <v>13394</v>
      </c>
      <c r="G7278" t="s">
        <v>293</v>
      </c>
      <c r="H7278">
        <v>90189099</v>
      </c>
    </row>
    <row r="7279" spans="1:8" x14ac:dyDescent="0.25">
      <c r="A7279">
        <v>19511068</v>
      </c>
      <c r="B7279" t="s">
        <v>14169</v>
      </c>
      <c r="C7279" t="s">
        <v>3732</v>
      </c>
      <c r="D7279" t="s">
        <v>162</v>
      </c>
      <c r="E7279" t="s">
        <v>334</v>
      </c>
      <c r="F7279" t="s">
        <v>13394</v>
      </c>
      <c r="G7279" t="s">
        <v>293</v>
      </c>
      <c r="H7279">
        <v>90189099</v>
      </c>
    </row>
    <row r="7280" spans="1:8" x14ac:dyDescent="0.25">
      <c r="A7280">
        <v>19511069</v>
      </c>
      <c r="B7280" t="s">
        <v>14170</v>
      </c>
      <c r="C7280" t="s">
        <v>14171</v>
      </c>
      <c r="D7280" t="s">
        <v>162</v>
      </c>
      <c r="E7280" t="s">
        <v>334</v>
      </c>
      <c r="F7280" t="s">
        <v>13394</v>
      </c>
      <c r="G7280" t="s">
        <v>293</v>
      </c>
      <c r="H7280">
        <v>90189099</v>
      </c>
    </row>
    <row r="7281" spans="1:8" x14ac:dyDescent="0.25">
      <c r="A7281">
        <v>19511070</v>
      </c>
      <c r="B7281" t="s">
        <v>14172</v>
      </c>
      <c r="C7281" t="s">
        <v>14173</v>
      </c>
      <c r="D7281" t="s">
        <v>162</v>
      </c>
      <c r="E7281" t="s">
        <v>334</v>
      </c>
      <c r="F7281" t="s">
        <v>13394</v>
      </c>
      <c r="G7281" t="s">
        <v>293</v>
      </c>
      <c r="H7281">
        <v>90189099</v>
      </c>
    </row>
    <row r="7282" spans="1:8" x14ac:dyDescent="0.25">
      <c r="A7282">
        <v>19511071</v>
      </c>
      <c r="B7282" t="s">
        <v>14174</v>
      </c>
      <c r="C7282" t="s">
        <v>14175</v>
      </c>
      <c r="D7282" t="s">
        <v>162</v>
      </c>
      <c r="E7282" t="s">
        <v>334</v>
      </c>
      <c r="F7282" t="s">
        <v>13394</v>
      </c>
      <c r="G7282" t="s">
        <v>293</v>
      </c>
      <c r="H7282">
        <v>90189099</v>
      </c>
    </row>
    <row r="7283" spans="1:8" x14ac:dyDescent="0.25">
      <c r="A7283">
        <v>19511072</v>
      </c>
      <c r="B7283" t="s">
        <v>14176</v>
      </c>
      <c r="C7283" t="s">
        <v>14177</v>
      </c>
      <c r="D7283" t="s">
        <v>162</v>
      </c>
      <c r="E7283" t="s">
        <v>334</v>
      </c>
      <c r="F7283" t="s">
        <v>13394</v>
      </c>
      <c r="G7283" t="s">
        <v>293</v>
      </c>
      <c r="H7283">
        <v>90189099</v>
      </c>
    </row>
    <row r="7284" spans="1:8" x14ac:dyDescent="0.25">
      <c r="A7284">
        <v>19511073</v>
      </c>
      <c r="B7284" t="s">
        <v>14178</v>
      </c>
      <c r="C7284" t="s">
        <v>14179</v>
      </c>
      <c r="D7284" t="s">
        <v>162</v>
      </c>
      <c r="E7284" t="s">
        <v>334</v>
      </c>
      <c r="F7284" t="s">
        <v>13394</v>
      </c>
      <c r="G7284" t="s">
        <v>293</v>
      </c>
      <c r="H7284">
        <v>90189099</v>
      </c>
    </row>
    <row r="7285" spans="1:8" x14ac:dyDescent="0.25">
      <c r="A7285">
        <v>19511074</v>
      </c>
      <c r="B7285" t="s">
        <v>14180</v>
      </c>
      <c r="C7285" t="s">
        <v>14181</v>
      </c>
      <c r="D7285" t="s">
        <v>162</v>
      </c>
      <c r="E7285" t="s">
        <v>334</v>
      </c>
      <c r="F7285" t="s">
        <v>13394</v>
      </c>
      <c r="G7285" t="s">
        <v>293</v>
      </c>
      <c r="H7285">
        <v>90189099</v>
      </c>
    </row>
    <row r="7286" spans="1:8" x14ac:dyDescent="0.25">
      <c r="A7286">
        <v>19511075</v>
      </c>
      <c r="B7286" t="s">
        <v>14182</v>
      </c>
      <c r="C7286" t="s">
        <v>14183</v>
      </c>
      <c r="D7286" t="s">
        <v>162</v>
      </c>
      <c r="E7286" t="s">
        <v>334</v>
      </c>
      <c r="F7286" t="s">
        <v>13394</v>
      </c>
      <c r="G7286" t="s">
        <v>293</v>
      </c>
      <c r="H7286">
        <v>90189099</v>
      </c>
    </row>
    <row r="7287" spans="1:8" x14ac:dyDescent="0.25">
      <c r="A7287">
        <v>19511076</v>
      </c>
      <c r="B7287" t="s">
        <v>14184</v>
      </c>
      <c r="C7287" t="s">
        <v>14185</v>
      </c>
      <c r="D7287" t="s">
        <v>162</v>
      </c>
      <c r="E7287" t="s">
        <v>334</v>
      </c>
      <c r="F7287" t="s">
        <v>13394</v>
      </c>
      <c r="G7287" t="s">
        <v>293</v>
      </c>
      <c r="H7287">
        <v>76169900</v>
      </c>
    </row>
    <row r="7288" spans="1:8" x14ac:dyDescent="0.25">
      <c r="A7288">
        <v>19511077</v>
      </c>
      <c r="B7288" t="s">
        <v>14186</v>
      </c>
      <c r="C7288" t="s">
        <v>14187</v>
      </c>
      <c r="D7288" t="s">
        <v>162</v>
      </c>
      <c r="E7288" t="s">
        <v>334</v>
      </c>
      <c r="F7288" t="s">
        <v>13394</v>
      </c>
      <c r="G7288" t="s">
        <v>293</v>
      </c>
      <c r="H7288">
        <v>73102990</v>
      </c>
    </row>
    <row r="7289" spans="1:8" x14ac:dyDescent="0.25">
      <c r="A7289">
        <v>19511078</v>
      </c>
      <c r="B7289" t="s">
        <v>14188</v>
      </c>
      <c r="C7289" t="s">
        <v>14189</v>
      </c>
      <c r="D7289" t="s">
        <v>162</v>
      </c>
      <c r="E7289" t="s">
        <v>478</v>
      </c>
      <c r="F7289" t="s">
        <v>13394</v>
      </c>
      <c r="G7289" t="s">
        <v>293</v>
      </c>
      <c r="H7289">
        <v>90211020</v>
      </c>
    </row>
    <row r="7290" spans="1:8" x14ac:dyDescent="0.25">
      <c r="A7290">
        <v>19511079</v>
      </c>
      <c r="B7290" t="s">
        <v>14190</v>
      </c>
      <c r="C7290" t="s">
        <v>14191</v>
      </c>
      <c r="D7290" t="s">
        <v>162</v>
      </c>
      <c r="E7290" t="s">
        <v>478</v>
      </c>
      <c r="F7290" t="s">
        <v>13394</v>
      </c>
      <c r="G7290" t="s">
        <v>293</v>
      </c>
      <c r="H7290">
        <v>90211020</v>
      </c>
    </row>
    <row r="7291" spans="1:8" x14ac:dyDescent="0.25">
      <c r="A7291">
        <v>19511080</v>
      </c>
      <c r="B7291" t="s">
        <v>14192</v>
      </c>
      <c r="C7291" t="s">
        <v>14193</v>
      </c>
      <c r="D7291" t="s">
        <v>162</v>
      </c>
      <c r="E7291" t="s">
        <v>478</v>
      </c>
      <c r="F7291" t="s">
        <v>13394</v>
      </c>
      <c r="G7291" t="s">
        <v>293</v>
      </c>
      <c r="H7291">
        <v>90211020</v>
      </c>
    </row>
    <row r="7292" spans="1:8" x14ac:dyDescent="0.25">
      <c r="A7292">
        <v>19511081</v>
      </c>
      <c r="B7292" t="s">
        <v>14194</v>
      </c>
      <c r="C7292" t="s">
        <v>14195</v>
      </c>
      <c r="D7292" t="s">
        <v>162</v>
      </c>
      <c r="E7292" t="s">
        <v>478</v>
      </c>
      <c r="F7292" t="s">
        <v>13394</v>
      </c>
      <c r="G7292" t="s">
        <v>293</v>
      </c>
      <c r="H7292">
        <v>90211020</v>
      </c>
    </row>
    <row r="7293" spans="1:8" x14ac:dyDescent="0.25">
      <c r="A7293">
        <v>19511082</v>
      </c>
      <c r="B7293" t="s">
        <v>13433</v>
      </c>
      <c r="C7293" t="s">
        <v>14196</v>
      </c>
      <c r="D7293" t="s">
        <v>162</v>
      </c>
      <c r="E7293" t="s">
        <v>478</v>
      </c>
      <c r="F7293" t="s">
        <v>13394</v>
      </c>
      <c r="G7293" t="s">
        <v>293</v>
      </c>
      <c r="H7293">
        <v>90211020</v>
      </c>
    </row>
    <row r="7294" spans="1:8" x14ac:dyDescent="0.25">
      <c r="A7294">
        <v>19511083</v>
      </c>
      <c r="B7294" t="s">
        <v>13411</v>
      </c>
      <c r="C7294" t="s">
        <v>14197</v>
      </c>
      <c r="D7294" t="s">
        <v>162</v>
      </c>
      <c r="E7294" t="s">
        <v>478</v>
      </c>
      <c r="F7294" t="s">
        <v>13394</v>
      </c>
      <c r="G7294" t="s">
        <v>293</v>
      </c>
      <c r="H7294">
        <v>90211020</v>
      </c>
    </row>
    <row r="7295" spans="1:8" x14ac:dyDescent="0.25">
      <c r="A7295">
        <v>19511084</v>
      </c>
      <c r="B7295" t="s">
        <v>14198</v>
      </c>
      <c r="C7295" t="s">
        <v>14199</v>
      </c>
      <c r="D7295" t="s">
        <v>162</v>
      </c>
      <c r="E7295" t="s">
        <v>478</v>
      </c>
      <c r="F7295" t="s">
        <v>13394</v>
      </c>
      <c r="G7295" t="s">
        <v>293</v>
      </c>
      <c r="H7295">
        <v>90211020</v>
      </c>
    </row>
    <row r="7296" spans="1:8" x14ac:dyDescent="0.25">
      <c r="A7296">
        <v>19511085</v>
      </c>
      <c r="B7296" t="s">
        <v>14200</v>
      </c>
      <c r="C7296" t="s">
        <v>14201</v>
      </c>
      <c r="D7296" t="s">
        <v>162</v>
      </c>
      <c r="E7296" t="s">
        <v>478</v>
      </c>
      <c r="F7296" t="s">
        <v>13394</v>
      </c>
      <c r="G7296" t="s">
        <v>293</v>
      </c>
      <c r="H7296">
        <v>90211020</v>
      </c>
    </row>
    <row r="7297" spans="1:8" x14ac:dyDescent="0.25">
      <c r="A7297">
        <v>19511086</v>
      </c>
      <c r="B7297" t="s">
        <v>14202</v>
      </c>
      <c r="C7297" t="s">
        <v>14203</v>
      </c>
      <c r="D7297" t="s">
        <v>162</v>
      </c>
      <c r="E7297" t="s">
        <v>478</v>
      </c>
      <c r="F7297" t="s">
        <v>13394</v>
      </c>
      <c r="G7297" t="s">
        <v>293</v>
      </c>
      <c r="H7297">
        <v>90211020</v>
      </c>
    </row>
    <row r="7298" spans="1:8" x14ac:dyDescent="0.25">
      <c r="A7298">
        <v>19511087</v>
      </c>
      <c r="B7298" t="s">
        <v>14204</v>
      </c>
      <c r="C7298" t="s">
        <v>14205</v>
      </c>
      <c r="D7298" t="s">
        <v>162</v>
      </c>
      <c r="E7298" t="s">
        <v>478</v>
      </c>
      <c r="F7298" t="s">
        <v>13394</v>
      </c>
      <c r="G7298" t="s">
        <v>293</v>
      </c>
      <c r="H7298">
        <v>90211020</v>
      </c>
    </row>
    <row r="7299" spans="1:8" x14ac:dyDescent="0.25">
      <c r="A7299">
        <v>19511088</v>
      </c>
      <c r="B7299" t="s">
        <v>14206</v>
      </c>
      <c r="C7299" t="s">
        <v>14207</v>
      </c>
      <c r="D7299" t="s">
        <v>162</v>
      </c>
      <c r="E7299" t="s">
        <v>478</v>
      </c>
      <c r="F7299" t="s">
        <v>13394</v>
      </c>
      <c r="G7299" t="s">
        <v>293</v>
      </c>
      <c r="H7299">
        <v>90211020</v>
      </c>
    </row>
    <row r="7300" spans="1:8" x14ac:dyDescent="0.25">
      <c r="A7300">
        <v>19511089</v>
      </c>
      <c r="B7300" t="s">
        <v>13423</v>
      </c>
      <c r="C7300" t="s">
        <v>14208</v>
      </c>
      <c r="D7300" t="s">
        <v>162</v>
      </c>
      <c r="E7300" t="s">
        <v>478</v>
      </c>
      <c r="F7300" t="s">
        <v>13394</v>
      </c>
      <c r="G7300" t="s">
        <v>293</v>
      </c>
      <c r="H7300">
        <v>90211020</v>
      </c>
    </row>
    <row r="7301" spans="1:8" x14ac:dyDescent="0.25">
      <c r="A7301">
        <v>19511090</v>
      </c>
      <c r="B7301" t="s">
        <v>14209</v>
      </c>
      <c r="C7301" t="s">
        <v>14210</v>
      </c>
      <c r="D7301" t="s">
        <v>162</v>
      </c>
      <c r="E7301" t="s">
        <v>478</v>
      </c>
      <c r="F7301" t="s">
        <v>13394</v>
      </c>
      <c r="G7301" t="s">
        <v>293</v>
      </c>
      <c r="H7301">
        <v>90211020</v>
      </c>
    </row>
    <row r="7302" spans="1:8" x14ac:dyDescent="0.25">
      <c r="A7302">
        <v>19511092</v>
      </c>
      <c r="B7302" t="s">
        <v>14211</v>
      </c>
      <c r="C7302" t="s">
        <v>14212</v>
      </c>
      <c r="D7302" t="s">
        <v>162</v>
      </c>
      <c r="E7302" t="s">
        <v>478</v>
      </c>
      <c r="F7302" t="s">
        <v>13394</v>
      </c>
      <c r="G7302" t="s">
        <v>293</v>
      </c>
      <c r="H7302">
        <v>90211020</v>
      </c>
    </row>
    <row r="7303" spans="1:8" x14ac:dyDescent="0.25">
      <c r="A7303">
        <v>19511094</v>
      </c>
      <c r="B7303" t="s">
        <v>14213</v>
      </c>
      <c r="C7303" t="s">
        <v>14214</v>
      </c>
      <c r="D7303" t="s">
        <v>162</v>
      </c>
      <c r="E7303" t="s">
        <v>478</v>
      </c>
      <c r="F7303" t="s">
        <v>13394</v>
      </c>
      <c r="G7303" t="s">
        <v>293</v>
      </c>
      <c r="H7303">
        <v>90211020</v>
      </c>
    </row>
    <row r="7304" spans="1:8" x14ac:dyDescent="0.25">
      <c r="A7304">
        <v>19511096</v>
      </c>
      <c r="B7304" t="s">
        <v>14215</v>
      </c>
      <c r="C7304" t="s">
        <v>14216</v>
      </c>
      <c r="D7304" t="s">
        <v>162</v>
      </c>
      <c r="E7304" t="s">
        <v>478</v>
      </c>
      <c r="F7304" t="s">
        <v>13394</v>
      </c>
      <c r="G7304" t="s">
        <v>293</v>
      </c>
      <c r="H7304">
        <v>90211020</v>
      </c>
    </row>
    <row r="7305" spans="1:8" x14ac:dyDescent="0.25">
      <c r="A7305">
        <v>19511098</v>
      </c>
      <c r="B7305" t="s">
        <v>14217</v>
      </c>
      <c r="C7305" t="s">
        <v>14218</v>
      </c>
      <c r="D7305" t="s">
        <v>162</v>
      </c>
      <c r="E7305" t="s">
        <v>478</v>
      </c>
      <c r="F7305" t="s">
        <v>13394</v>
      </c>
      <c r="G7305" t="s">
        <v>293</v>
      </c>
      <c r="H7305">
        <v>90211020</v>
      </c>
    </row>
    <row r="7306" spans="1:8" x14ac:dyDescent="0.25">
      <c r="A7306">
        <v>19511100</v>
      </c>
      <c r="B7306" t="s">
        <v>14219</v>
      </c>
      <c r="C7306" t="s">
        <v>14220</v>
      </c>
      <c r="D7306" t="s">
        <v>162</v>
      </c>
      <c r="E7306" t="s">
        <v>478</v>
      </c>
      <c r="F7306" t="s">
        <v>13394</v>
      </c>
      <c r="G7306" t="s">
        <v>293</v>
      </c>
      <c r="H7306">
        <v>90211020</v>
      </c>
    </row>
    <row r="7307" spans="1:8" x14ac:dyDescent="0.25">
      <c r="A7307">
        <v>19511101</v>
      </c>
      <c r="B7307" t="s">
        <v>14221</v>
      </c>
      <c r="C7307" t="s">
        <v>14222</v>
      </c>
      <c r="D7307" t="s">
        <v>162</v>
      </c>
      <c r="E7307" t="s">
        <v>478</v>
      </c>
      <c r="F7307" t="s">
        <v>13394</v>
      </c>
      <c r="G7307" t="s">
        <v>293</v>
      </c>
      <c r="H7307">
        <v>90211020</v>
      </c>
    </row>
    <row r="7308" spans="1:8" x14ac:dyDescent="0.25">
      <c r="A7308">
        <v>19511102</v>
      </c>
      <c r="B7308" t="s">
        <v>14223</v>
      </c>
      <c r="C7308" t="s">
        <v>14224</v>
      </c>
      <c r="D7308" t="s">
        <v>162</v>
      </c>
      <c r="E7308" t="s">
        <v>478</v>
      </c>
      <c r="F7308" t="s">
        <v>13394</v>
      </c>
      <c r="G7308" t="s">
        <v>293</v>
      </c>
      <c r="H7308">
        <v>90211020</v>
      </c>
    </row>
    <row r="7309" spans="1:8" x14ac:dyDescent="0.25">
      <c r="A7309">
        <v>19511104</v>
      </c>
      <c r="B7309" t="s">
        <v>14225</v>
      </c>
      <c r="C7309" t="s">
        <v>14226</v>
      </c>
      <c r="D7309" t="s">
        <v>162</v>
      </c>
      <c r="E7309" t="s">
        <v>478</v>
      </c>
      <c r="F7309" t="s">
        <v>13394</v>
      </c>
      <c r="G7309" t="s">
        <v>293</v>
      </c>
      <c r="H7309">
        <v>90211020</v>
      </c>
    </row>
    <row r="7310" spans="1:8" x14ac:dyDescent="0.25">
      <c r="A7310">
        <v>19511106</v>
      </c>
      <c r="B7310" t="s">
        <v>14227</v>
      </c>
      <c r="C7310" t="s">
        <v>14228</v>
      </c>
      <c r="D7310" t="s">
        <v>162</v>
      </c>
      <c r="E7310" t="s">
        <v>478</v>
      </c>
      <c r="F7310" t="s">
        <v>13394</v>
      </c>
      <c r="G7310" t="s">
        <v>293</v>
      </c>
      <c r="H7310">
        <v>90211020</v>
      </c>
    </row>
    <row r="7311" spans="1:8" x14ac:dyDescent="0.25">
      <c r="A7311">
        <v>19601001</v>
      </c>
      <c r="B7311" t="s">
        <v>14229</v>
      </c>
      <c r="C7311" t="s">
        <v>14230</v>
      </c>
      <c r="D7311" t="s">
        <v>162</v>
      </c>
      <c r="E7311" t="s">
        <v>8381</v>
      </c>
      <c r="F7311" t="s">
        <v>14231</v>
      </c>
      <c r="G7311" t="s">
        <v>293</v>
      </c>
      <c r="H7311">
        <v>30051090</v>
      </c>
    </row>
    <row r="7312" spans="1:8" x14ac:dyDescent="0.25">
      <c r="A7312">
        <v>19601002</v>
      </c>
      <c r="B7312" t="s">
        <v>14232</v>
      </c>
      <c r="C7312" t="s">
        <v>14233</v>
      </c>
      <c r="D7312" t="s">
        <v>162</v>
      </c>
      <c r="E7312" t="s">
        <v>8381</v>
      </c>
      <c r="F7312" t="s">
        <v>14231</v>
      </c>
      <c r="G7312" t="s">
        <v>293</v>
      </c>
      <c r="H7312">
        <v>30051090</v>
      </c>
    </row>
    <row r="7313" spans="1:8" x14ac:dyDescent="0.25">
      <c r="A7313">
        <v>19601003</v>
      </c>
      <c r="B7313" t="s">
        <v>14234</v>
      </c>
      <c r="C7313" t="s">
        <v>14235</v>
      </c>
      <c r="D7313" t="s">
        <v>162</v>
      </c>
      <c r="E7313" t="s">
        <v>8381</v>
      </c>
      <c r="F7313" t="s">
        <v>14231</v>
      </c>
      <c r="G7313" t="s">
        <v>293</v>
      </c>
      <c r="H7313">
        <v>30051090</v>
      </c>
    </row>
    <row r="7314" spans="1:8" x14ac:dyDescent="0.25">
      <c r="A7314">
        <v>19601004</v>
      </c>
      <c r="B7314" t="s">
        <v>14236</v>
      </c>
      <c r="C7314" t="s">
        <v>14237</v>
      </c>
      <c r="D7314" t="s">
        <v>162</v>
      </c>
      <c r="E7314" t="s">
        <v>8381</v>
      </c>
      <c r="F7314" t="s">
        <v>14231</v>
      </c>
      <c r="G7314" t="s">
        <v>293</v>
      </c>
      <c r="H7314">
        <v>30051090</v>
      </c>
    </row>
    <row r="7315" spans="1:8" x14ac:dyDescent="0.25">
      <c r="A7315">
        <v>19601005</v>
      </c>
      <c r="B7315" t="s">
        <v>14238</v>
      </c>
      <c r="C7315" t="s">
        <v>14239</v>
      </c>
      <c r="D7315" t="s">
        <v>376</v>
      </c>
      <c r="E7315" t="s">
        <v>8381</v>
      </c>
      <c r="F7315" t="s">
        <v>14231</v>
      </c>
      <c r="G7315" t="s">
        <v>293</v>
      </c>
      <c r="H7315">
        <v>30051090</v>
      </c>
    </row>
    <row r="7316" spans="1:8" x14ac:dyDescent="0.25">
      <c r="A7316">
        <v>19611001</v>
      </c>
      <c r="B7316" t="s">
        <v>14240</v>
      </c>
      <c r="C7316" t="s">
        <v>14241</v>
      </c>
      <c r="D7316" t="s">
        <v>162</v>
      </c>
      <c r="E7316" t="s">
        <v>306</v>
      </c>
      <c r="F7316" t="s">
        <v>11646</v>
      </c>
      <c r="G7316" t="s">
        <v>293</v>
      </c>
      <c r="H7316">
        <v>90189099</v>
      </c>
    </row>
    <row r="7317" spans="1:8" x14ac:dyDescent="0.25">
      <c r="A7317">
        <v>19611002</v>
      </c>
      <c r="B7317" t="s">
        <v>14242</v>
      </c>
      <c r="C7317" t="s">
        <v>103</v>
      </c>
      <c r="D7317" t="s">
        <v>376</v>
      </c>
      <c r="E7317" t="s">
        <v>14243</v>
      </c>
      <c r="F7317" t="s">
        <v>11646</v>
      </c>
      <c r="G7317" t="s">
        <v>293</v>
      </c>
      <c r="H7317">
        <v>90192010</v>
      </c>
    </row>
    <row r="7318" spans="1:8" x14ac:dyDescent="0.25">
      <c r="A7318">
        <v>19611003</v>
      </c>
      <c r="B7318" t="s">
        <v>14244</v>
      </c>
      <c r="C7318" t="s">
        <v>93</v>
      </c>
      <c r="D7318" t="s">
        <v>162</v>
      </c>
      <c r="E7318" t="s">
        <v>306</v>
      </c>
      <c r="F7318" t="s">
        <v>11646</v>
      </c>
      <c r="G7318" t="s">
        <v>293</v>
      </c>
      <c r="H7318">
        <v>90189099</v>
      </c>
    </row>
    <row r="7319" spans="1:8" x14ac:dyDescent="0.25">
      <c r="A7319">
        <v>19611005</v>
      </c>
      <c r="B7319" t="s">
        <v>14245</v>
      </c>
      <c r="C7319" t="s">
        <v>14246</v>
      </c>
      <c r="D7319" t="s">
        <v>162</v>
      </c>
      <c r="E7319" t="s">
        <v>306</v>
      </c>
      <c r="F7319" t="s">
        <v>11646</v>
      </c>
      <c r="G7319" t="s">
        <v>293</v>
      </c>
      <c r="H7319">
        <v>90189010</v>
      </c>
    </row>
    <row r="7320" spans="1:8" x14ac:dyDescent="0.25">
      <c r="A7320">
        <v>19611006</v>
      </c>
      <c r="B7320" t="s">
        <v>14247</v>
      </c>
      <c r="C7320" t="s">
        <v>14248</v>
      </c>
      <c r="D7320" t="s">
        <v>162</v>
      </c>
      <c r="E7320" t="s">
        <v>306</v>
      </c>
      <c r="F7320" t="s">
        <v>11646</v>
      </c>
      <c r="G7320" t="s">
        <v>293</v>
      </c>
      <c r="H7320">
        <v>90183929</v>
      </c>
    </row>
    <row r="7321" spans="1:8" x14ac:dyDescent="0.25">
      <c r="A7321">
        <v>19611007</v>
      </c>
      <c r="B7321" t="s">
        <v>14249</v>
      </c>
      <c r="C7321" t="s">
        <v>14250</v>
      </c>
      <c r="D7321" t="s">
        <v>162</v>
      </c>
      <c r="E7321" t="s">
        <v>306</v>
      </c>
      <c r="F7321" t="s">
        <v>11646</v>
      </c>
      <c r="G7321" t="s">
        <v>293</v>
      </c>
      <c r="H7321">
        <v>90183929</v>
      </c>
    </row>
    <row r="7322" spans="1:8" x14ac:dyDescent="0.25">
      <c r="A7322">
        <v>19611008</v>
      </c>
      <c r="B7322" t="s">
        <v>14251</v>
      </c>
      <c r="C7322" t="s">
        <v>14252</v>
      </c>
      <c r="D7322" t="s">
        <v>162</v>
      </c>
      <c r="E7322" t="s">
        <v>306</v>
      </c>
      <c r="F7322" t="s">
        <v>11646</v>
      </c>
      <c r="G7322" t="s">
        <v>293</v>
      </c>
      <c r="H7322">
        <v>90183929</v>
      </c>
    </row>
    <row r="7323" spans="1:8" x14ac:dyDescent="0.25">
      <c r="A7323">
        <v>19611009</v>
      </c>
      <c r="B7323" t="s">
        <v>14253</v>
      </c>
      <c r="C7323" t="s">
        <v>14254</v>
      </c>
      <c r="D7323" t="s">
        <v>162</v>
      </c>
      <c r="E7323" t="s">
        <v>306</v>
      </c>
      <c r="F7323" t="s">
        <v>11646</v>
      </c>
      <c r="G7323" t="s">
        <v>293</v>
      </c>
      <c r="H7323">
        <v>90183929</v>
      </c>
    </row>
    <row r="7324" spans="1:8" x14ac:dyDescent="0.25">
      <c r="A7324">
        <v>19611010</v>
      </c>
      <c r="B7324" t="s">
        <v>14255</v>
      </c>
      <c r="C7324" t="s">
        <v>14256</v>
      </c>
      <c r="D7324" t="s">
        <v>162</v>
      </c>
      <c r="E7324" t="s">
        <v>306</v>
      </c>
      <c r="F7324" t="s">
        <v>11646</v>
      </c>
      <c r="G7324" t="s">
        <v>293</v>
      </c>
      <c r="H7324">
        <v>90183929</v>
      </c>
    </row>
    <row r="7325" spans="1:8" x14ac:dyDescent="0.25">
      <c r="A7325">
        <v>19611011</v>
      </c>
      <c r="B7325" t="s">
        <v>14257</v>
      </c>
      <c r="C7325" t="s">
        <v>14258</v>
      </c>
      <c r="D7325" t="s">
        <v>162</v>
      </c>
      <c r="E7325" t="s">
        <v>306</v>
      </c>
      <c r="F7325" t="s">
        <v>11646</v>
      </c>
      <c r="G7325" t="s">
        <v>293</v>
      </c>
      <c r="H7325">
        <v>90183929</v>
      </c>
    </row>
    <row r="7326" spans="1:8" x14ac:dyDescent="0.25">
      <c r="A7326">
        <v>19611012</v>
      </c>
      <c r="B7326" t="s">
        <v>14259</v>
      </c>
      <c r="C7326" t="s">
        <v>14260</v>
      </c>
      <c r="D7326" t="s">
        <v>162</v>
      </c>
      <c r="E7326" t="s">
        <v>306</v>
      </c>
      <c r="F7326" t="s">
        <v>11646</v>
      </c>
      <c r="G7326" t="s">
        <v>293</v>
      </c>
      <c r="H7326">
        <v>90183929</v>
      </c>
    </row>
    <row r="7327" spans="1:8" x14ac:dyDescent="0.25">
      <c r="A7327">
        <v>19701002</v>
      </c>
      <c r="B7327" t="s">
        <v>14261</v>
      </c>
      <c r="C7327" t="s">
        <v>14262</v>
      </c>
      <c r="D7327" t="s">
        <v>162</v>
      </c>
      <c r="E7327" t="s">
        <v>478</v>
      </c>
      <c r="F7327" t="s">
        <v>14263</v>
      </c>
      <c r="G7327" t="s">
        <v>293</v>
      </c>
      <c r="H7327">
        <v>90211020</v>
      </c>
    </row>
    <row r="7328" spans="1:8" x14ac:dyDescent="0.25">
      <c r="A7328">
        <v>19701004</v>
      </c>
      <c r="B7328" t="s">
        <v>14264</v>
      </c>
      <c r="C7328" t="s">
        <v>14265</v>
      </c>
      <c r="D7328" t="s">
        <v>162</v>
      </c>
      <c r="E7328" t="s">
        <v>478</v>
      </c>
      <c r="F7328" t="s">
        <v>14263</v>
      </c>
      <c r="G7328" t="s">
        <v>293</v>
      </c>
      <c r="H7328">
        <v>90211020</v>
      </c>
    </row>
    <row r="7329" spans="1:8" x14ac:dyDescent="0.25">
      <c r="A7329">
        <v>19701005</v>
      </c>
      <c r="B7329" t="s">
        <v>14266</v>
      </c>
      <c r="C7329" t="s">
        <v>14267</v>
      </c>
      <c r="D7329" t="s">
        <v>162</v>
      </c>
      <c r="E7329" t="s">
        <v>478</v>
      </c>
      <c r="F7329" t="s">
        <v>14263</v>
      </c>
      <c r="G7329" t="s">
        <v>293</v>
      </c>
      <c r="H7329">
        <v>90211020</v>
      </c>
    </row>
    <row r="7330" spans="1:8" x14ac:dyDescent="0.25">
      <c r="A7330">
        <v>19701006</v>
      </c>
      <c r="B7330" t="s">
        <v>14268</v>
      </c>
      <c r="C7330" t="s">
        <v>14269</v>
      </c>
      <c r="D7330" t="s">
        <v>162</v>
      </c>
      <c r="E7330" t="s">
        <v>478</v>
      </c>
      <c r="F7330" t="s">
        <v>14263</v>
      </c>
      <c r="G7330" t="s">
        <v>293</v>
      </c>
      <c r="H7330">
        <v>90211020</v>
      </c>
    </row>
    <row r="7331" spans="1:8" x14ac:dyDescent="0.25">
      <c r="A7331">
        <v>19701007</v>
      </c>
      <c r="B7331" t="s">
        <v>14270</v>
      </c>
      <c r="C7331" t="s">
        <v>14271</v>
      </c>
      <c r="D7331" t="s">
        <v>162</v>
      </c>
      <c r="E7331" t="s">
        <v>478</v>
      </c>
      <c r="F7331" t="s">
        <v>14263</v>
      </c>
      <c r="G7331" t="s">
        <v>293</v>
      </c>
      <c r="H7331">
        <v>90211020</v>
      </c>
    </row>
    <row r="7332" spans="1:8" x14ac:dyDescent="0.25">
      <c r="A7332">
        <v>19701010</v>
      </c>
      <c r="B7332" t="s">
        <v>14272</v>
      </c>
      <c r="C7332" t="s">
        <v>14273</v>
      </c>
      <c r="D7332" t="s">
        <v>162</v>
      </c>
      <c r="E7332" t="s">
        <v>478</v>
      </c>
      <c r="F7332" t="s">
        <v>14263</v>
      </c>
      <c r="G7332" t="s">
        <v>293</v>
      </c>
      <c r="H7332">
        <v>90211020</v>
      </c>
    </row>
    <row r="7333" spans="1:8" x14ac:dyDescent="0.25">
      <c r="A7333">
        <v>19701012</v>
      </c>
      <c r="B7333" t="s">
        <v>14274</v>
      </c>
      <c r="C7333" t="s">
        <v>14275</v>
      </c>
      <c r="D7333" t="s">
        <v>162</v>
      </c>
      <c r="E7333" t="s">
        <v>478</v>
      </c>
      <c r="F7333" t="s">
        <v>14263</v>
      </c>
      <c r="G7333" t="s">
        <v>293</v>
      </c>
      <c r="H7333">
        <v>90211020</v>
      </c>
    </row>
    <row r="7334" spans="1:8" x14ac:dyDescent="0.25">
      <c r="A7334">
        <v>19701013</v>
      </c>
      <c r="B7334" t="s">
        <v>14276</v>
      </c>
      <c r="C7334" t="s">
        <v>14277</v>
      </c>
      <c r="D7334" t="s">
        <v>162</v>
      </c>
      <c r="E7334" t="s">
        <v>478</v>
      </c>
      <c r="F7334" t="s">
        <v>14263</v>
      </c>
      <c r="G7334" t="s">
        <v>293</v>
      </c>
      <c r="H7334">
        <v>90211020</v>
      </c>
    </row>
    <row r="7335" spans="1:8" x14ac:dyDescent="0.25">
      <c r="A7335">
        <v>19701017</v>
      </c>
      <c r="B7335" t="s">
        <v>14278</v>
      </c>
      <c r="C7335" t="s">
        <v>14279</v>
      </c>
      <c r="D7335" t="s">
        <v>162</v>
      </c>
      <c r="E7335" t="s">
        <v>478</v>
      </c>
      <c r="F7335" t="s">
        <v>14263</v>
      </c>
      <c r="G7335" t="s">
        <v>293</v>
      </c>
      <c r="H7335">
        <v>90211020</v>
      </c>
    </row>
    <row r="7336" spans="1:8" x14ac:dyDescent="0.25">
      <c r="A7336">
        <v>19701018</v>
      </c>
      <c r="B7336" t="s">
        <v>14280</v>
      </c>
      <c r="C7336" t="s">
        <v>14281</v>
      </c>
      <c r="D7336" t="s">
        <v>162</v>
      </c>
      <c r="E7336" t="s">
        <v>478</v>
      </c>
      <c r="F7336" t="s">
        <v>14263</v>
      </c>
      <c r="G7336" t="s">
        <v>293</v>
      </c>
      <c r="H7336">
        <v>90211020</v>
      </c>
    </row>
    <row r="7337" spans="1:8" x14ac:dyDescent="0.25">
      <c r="A7337">
        <v>19701019</v>
      </c>
      <c r="B7337" t="s">
        <v>14282</v>
      </c>
      <c r="C7337" t="s">
        <v>14283</v>
      </c>
      <c r="D7337" t="s">
        <v>162</v>
      </c>
      <c r="E7337" t="s">
        <v>478</v>
      </c>
      <c r="F7337" t="s">
        <v>14263</v>
      </c>
      <c r="G7337" t="s">
        <v>293</v>
      </c>
      <c r="H7337">
        <v>90211020</v>
      </c>
    </row>
    <row r="7338" spans="1:8" x14ac:dyDescent="0.25">
      <c r="A7338">
        <v>19701020</v>
      </c>
      <c r="B7338" t="s">
        <v>14284</v>
      </c>
      <c r="C7338" t="s">
        <v>14285</v>
      </c>
      <c r="D7338" t="s">
        <v>162</v>
      </c>
      <c r="E7338" t="s">
        <v>478</v>
      </c>
      <c r="F7338" t="s">
        <v>14263</v>
      </c>
      <c r="G7338" t="s">
        <v>293</v>
      </c>
      <c r="H7338">
        <v>90211020</v>
      </c>
    </row>
    <row r="7339" spans="1:8" x14ac:dyDescent="0.25">
      <c r="A7339">
        <v>19701021</v>
      </c>
      <c r="B7339" t="s">
        <v>14286</v>
      </c>
      <c r="C7339" t="s">
        <v>14287</v>
      </c>
      <c r="D7339" t="s">
        <v>162</v>
      </c>
      <c r="E7339" t="s">
        <v>478</v>
      </c>
      <c r="F7339" t="s">
        <v>14263</v>
      </c>
      <c r="G7339" t="s">
        <v>293</v>
      </c>
      <c r="H7339">
        <v>90211020</v>
      </c>
    </row>
    <row r="7340" spans="1:8" x14ac:dyDescent="0.25">
      <c r="A7340">
        <v>19701022</v>
      </c>
      <c r="B7340" t="s">
        <v>14288</v>
      </c>
      <c r="C7340" t="s">
        <v>14289</v>
      </c>
      <c r="D7340" t="s">
        <v>162</v>
      </c>
      <c r="E7340" t="s">
        <v>478</v>
      </c>
      <c r="F7340" t="s">
        <v>14263</v>
      </c>
      <c r="G7340" t="s">
        <v>293</v>
      </c>
      <c r="H7340">
        <v>90211020</v>
      </c>
    </row>
    <row r="7341" spans="1:8" x14ac:dyDescent="0.25">
      <c r="A7341">
        <v>19701027</v>
      </c>
      <c r="B7341" t="s">
        <v>14290</v>
      </c>
      <c r="C7341" t="s">
        <v>14291</v>
      </c>
      <c r="D7341" t="s">
        <v>162</v>
      </c>
      <c r="E7341" t="s">
        <v>478</v>
      </c>
      <c r="F7341" t="s">
        <v>14263</v>
      </c>
      <c r="G7341" t="s">
        <v>293</v>
      </c>
      <c r="H7341">
        <v>90211020</v>
      </c>
    </row>
    <row r="7342" spans="1:8" x14ac:dyDescent="0.25">
      <c r="A7342">
        <v>19701028</v>
      </c>
      <c r="B7342" t="s">
        <v>14292</v>
      </c>
      <c r="C7342" t="s">
        <v>14293</v>
      </c>
      <c r="D7342" t="s">
        <v>162</v>
      </c>
      <c r="E7342" t="s">
        <v>478</v>
      </c>
      <c r="F7342" t="s">
        <v>14263</v>
      </c>
      <c r="G7342" t="s">
        <v>293</v>
      </c>
      <c r="H7342">
        <v>90211020</v>
      </c>
    </row>
    <row r="7343" spans="1:8" x14ac:dyDescent="0.25">
      <c r="A7343">
        <v>19701029</v>
      </c>
      <c r="B7343" t="s">
        <v>14294</v>
      </c>
      <c r="C7343" t="s">
        <v>14295</v>
      </c>
      <c r="D7343" t="s">
        <v>162</v>
      </c>
      <c r="E7343" t="s">
        <v>478</v>
      </c>
      <c r="F7343" t="s">
        <v>14263</v>
      </c>
      <c r="G7343" t="s">
        <v>293</v>
      </c>
      <c r="H7343">
        <v>90211020</v>
      </c>
    </row>
    <row r="7344" spans="1:8" x14ac:dyDescent="0.25">
      <c r="A7344">
        <v>19701030</v>
      </c>
      <c r="B7344" t="s">
        <v>14296</v>
      </c>
      <c r="C7344" t="s">
        <v>14297</v>
      </c>
      <c r="D7344" t="s">
        <v>162</v>
      </c>
      <c r="E7344" t="s">
        <v>478</v>
      </c>
      <c r="F7344" t="s">
        <v>14263</v>
      </c>
      <c r="G7344" t="s">
        <v>293</v>
      </c>
      <c r="H7344">
        <v>90211020</v>
      </c>
    </row>
    <row r="7345" spans="1:8" x14ac:dyDescent="0.25">
      <c r="A7345">
        <v>19701031</v>
      </c>
      <c r="B7345" t="s">
        <v>14298</v>
      </c>
      <c r="C7345" t="s">
        <v>14299</v>
      </c>
      <c r="D7345" t="s">
        <v>162</v>
      </c>
      <c r="E7345" t="s">
        <v>478</v>
      </c>
      <c r="F7345" t="s">
        <v>14263</v>
      </c>
      <c r="G7345" t="s">
        <v>293</v>
      </c>
      <c r="H7345">
        <v>90211020</v>
      </c>
    </row>
    <row r="7346" spans="1:8" x14ac:dyDescent="0.25">
      <c r="A7346">
        <v>19701033</v>
      </c>
      <c r="B7346" t="s">
        <v>14300</v>
      </c>
      <c r="C7346" t="s">
        <v>14301</v>
      </c>
      <c r="D7346" t="s">
        <v>162</v>
      </c>
      <c r="E7346" t="s">
        <v>478</v>
      </c>
      <c r="F7346" t="s">
        <v>14263</v>
      </c>
      <c r="G7346" t="s">
        <v>293</v>
      </c>
      <c r="H7346">
        <v>90211020</v>
      </c>
    </row>
    <row r="7347" spans="1:8" x14ac:dyDescent="0.25">
      <c r="A7347">
        <v>19701034</v>
      </c>
      <c r="B7347" t="s">
        <v>14302</v>
      </c>
      <c r="C7347" t="s">
        <v>14303</v>
      </c>
      <c r="D7347" t="s">
        <v>162</v>
      </c>
      <c r="E7347" t="s">
        <v>478</v>
      </c>
      <c r="F7347" t="s">
        <v>14263</v>
      </c>
      <c r="G7347" t="s">
        <v>293</v>
      </c>
      <c r="H7347">
        <v>90211020</v>
      </c>
    </row>
    <row r="7348" spans="1:8" x14ac:dyDescent="0.25">
      <c r="A7348">
        <v>19701035</v>
      </c>
      <c r="B7348" t="s">
        <v>14304</v>
      </c>
      <c r="C7348" t="s">
        <v>14305</v>
      </c>
      <c r="D7348" t="s">
        <v>162</v>
      </c>
      <c r="E7348" t="s">
        <v>478</v>
      </c>
      <c r="F7348" t="s">
        <v>14263</v>
      </c>
      <c r="G7348" t="s">
        <v>293</v>
      </c>
      <c r="H7348">
        <v>90211020</v>
      </c>
    </row>
    <row r="7349" spans="1:8" x14ac:dyDescent="0.25">
      <c r="A7349">
        <v>19701037</v>
      </c>
      <c r="B7349" t="s">
        <v>14306</v>
      </c>
      <c r="C7349" t="s">
        <v>14307</v>
      </c>
      <c r="D7349" t="s">
        <v>162</v>
      </c>
      <c r="E7349" t="s">
        <v>478</v>
      </c>
      <c r="F7349" t="s">
        <v>14263</v>
      </c>
      <c r="G7349" t="s">
        <v>293</v>
      </c>
      <c r="H7349">
        <v>90211020</v>
      </c>
    </row>
    <row r="7350" spans="1:8" x14ac:dyDescent="0.25">
      <c r="A7350">
        <v>19701039</v>
      </c>
      <c r="B7350" t="s">
        <v>14308</v>
      </c>
      <c r="C7350" t="s">
        <v>14309</v>
      </c>
      <c r="D7350" t="s">
        <v>162</v>
      </c>
      <c r="E7350" t="s">
        <v>478</v>
      </c>
      <c r="F7350" t="s">
        <v>14263</v>
      </c>
      <c r="G7350" t="s">
        <v>293</v>
      </c>
      <c r="H7350">
        <v>90211020</v>
      </c>
    </row>
    <row r="7351" spans="1:8" x14ac:dyDescent="0.25">
      <c r="A7351">
        <v>19701042</v>
      </c>
      <c r="B7351" t="s">
        <v>14310</v>
      </c>
      <c r="C7351" t="s">
        <v>14311</v>
      </c>
      <c r="D7351" t="s">
        <v>162</v>
      </c>
      <c r="E7351" t="s">
        <v>478</v>
      </c>
      <c r="F7351" t="s">
        <v>14263</v>
      </c>
      <c r="G7351" t="s">
        <v>293</v>
      </c>
      <c r="H7351">
        <v>90211020</v>
      </c>
    </row>
    <row r="7352" spans="1:8" x14ac:dyDescent="0.25">
      <c r="A7352">
        <v>19701047</v>
      </c>
      <c r="B7352" t="s">
        <v>14312</v>
      </c>
      <c r="C7352" t="s">
        <v>14313</v>
      </c>
      <c r="D7352" t="s">
        <v>162</v>
      </c>
      <c r="E7352" t="s">
        <v>478</v>
      </c>
      <c r="F7352" t="s">
        <v>14263</v>
      </c>
      <c r="G7352" t="s">
        <v>293</v>
      </c>
      <c r="H7352">
        <v>90211020</v>
      </c>
    </row>
    <row r="7353" spans="1:8" x14ac:dyDescent="0.25">
      <c r="A7353">
        <v>19701049</v>
      </c>
      <c r="B7353" t="s">
        <v>14314</v>
      </c>
      <c r="C7353" t="s">
        <v>14315</v>
      </c>
      <c r="D7353" t="s">
        <v>162</v>
      </c>
      <c r="E7353" t="s">
        <v>478</v>
      </c>
      <c r="F7353" t="s">
        <v>14263</v>
      </c>
      <c r="G7353" t="s">
        <v>293</v>
      </c>
      <c r="H7353">
        <v>90211020</v>
      </c>
    </row>
    <row r="7354" spans="1:8" x14ac:dyDescent="0.25">
      <c r="A7354">
        <v>19701051</v>
      </c>
      <c r="B7354" t="s">
        <v>14316</v>
      </c>
      <c r="C7354" t="s">
        <v>14317</v>
      </c>
      <c r="D7354" t="s">
        <v>162</v>
      </c>
      <c r="E7354" t="s">
        <v>478</v>
      </c>
      <c r="F7354" t="s">
        <v>14263</v>
      </c>
      <c r="G7354" t="s">
        <v>293</v>
      </c>
      <c r="H7354">
        <v>90211020</v>
      </c>
    </row>
    <row r="7355" spans="1:8" x14ac:dyDescent="0.25">
      <c r="A7355">
        <v>19701052</v>
      </c>
      <c r="B7355" t="s">
        <v>14318</v>
      </c>
      <c r="C7355" t="s">
        <v>14319</v>
      </c>
      <c r="D7355" t="s">
        <v>162</v>
      </c>
      <c r="E7355" t="s">
        <v>478</v>
      </c>
      <c r="F7355" t="s">
        <v>14263</v>
      </c>
      <c r="G7355" t="s">
        <v>293</v>
      </c>
      <c r="H7355">
        <v>90211020</v>
      </c>
    </row>
    <row r="7356" spans="1:8" x14ac:dyDescent="0.25">
      <c r="A7356">
        <v>19701053</v>
      </c>
      <c r="B7356" t="s">
        <v>14320</v>
      </c>
      <c r="C7356" t="s">
        <v>14321</v>
      </c>
      <c r="D7356" t="s">
        <v>162</v>
      </c>
      <c r="E7356" t="s">
        <v>478</v>
      </c>
      <c r="F7356" t="s">
        <v>14263</v>
      </c>
      <c r="G7356" t="s">
        <v>293</v>
      </c>
      <c r="H7356">
        <v>90211020</v>
      </c>
    </row>
    <row r="7357" spans="1:8" x14ac:dyDescent="0.25">
      <c r="A7357">
        <v>19701054</v>
      </c>
      <c r="B7357" t="s">
        <v>14322</v>
      </c>
      <c r="C7357" t="s">
        <v>14323</v>
      </c>
      <c r="D7357" t="s">
        <v>162</v>
      </c>
      <c r="E7357" t="s">
        <v>478</v>
      </c>
      <c r="F7357" t="s">
        <v>14263</v>
      </c>
      <c r="G7357" t="s">
        <v>293</v>
      </c>
      <c r="H7357">
        <v>90211020</v>
      </c>
    </row>
    <row r="7358" spans="1:8" x14ac:dyDescent="0.25">
      <c r="A7358">
        <v>19701055</v>
      </c>
      <c r="B7358" t="s">
        <v>14324</v>
      </c>
      <c r="C7358" t="s">
        <v>14325</v>
      </c>
      <c r="D7358" t="s">
        <v>162</v>
      </c>
      <c r="E7358" t="s">
        <v>478</v>
      </c>
      <c r="F7358" t="s">
        <v>14263</v>
      </c>
      <c r="G7358" t="s">
        <v>293</v>
      </c>
      <c r="H7358">
        <v>90211020</v>
      </c>
    </row>
    <row r="7359" spans="1:8" x14ac:dyDescent="0.25">
      <c r="A7359">
        <v>19701056</v>
      </c>
      <c r="B7359" t="s">
        <v>14326</v>
      </c>
      <c r="C7359" t="s">
        <v>14327</v>
      </c>
      <c r="D7359" t="s">
        <v>162</v>
      </c>
      <c r="E7359" t="s">
        <v>478</v>
      </c>
      <c r="F7359" t="s">
        <v>14263</v>
      </c>
      <c r="G7359" t="s">
        <v>293</v>
      </c>
      <c r="H7359">
        <v>90211020</v>
      </c>
    </row>
    <row r="7360" spans="1:8" x14ac:dyDescent="0.25">
      <c r="A7360">
        <v>19701057</v>
      </c>
      <c r="B7360" t="s">
        <v>14328</v>
      </c>
      <c r="C7360" t="s">
        <v>14327</v>
      </c>
      <c r="D7360" t="s">
        <v>162</v>
      </c>
      <c r="E7360" t="s">
        <v>478</v>
      </c>
      <c r="F7360" t="s">
        <v>14263</v>
      </c>
      <c r="G7360" t="s">
        <v>293</v>
      </c>
      <c r="H7360">
        <v>90211020</v>
      </c>
    </row>
    <row r="7361" spans="1:8" x14ac:dyDescent="0.25">
      <c r="A7361">
        <v>19701058</v>
      </c>
      <c r="B7361" t="s">
        <v>14329</v>
      </c>
      <c r="C7361" t="s">
        <v>14330</v>
      </c>
      <c r="D7361" t="s">
        <v>162</v>
      </c>
      <c r="E7361" t="s">
        <v>478</v>
      </c>
      <c r="F7361" t="s">
        <v>14263</v>
      </c>
      <c r="G7361" t="s">
        <v>293</v>
      </c>
      <c r="H7361">
        <v>90211020</v>
      </c>
    </row>
    <row r="7362" spans="1:8" x14ac:dyDescent="0.25">
      <c r="A7362">
        <v>19701059</v>
      </c>
      <c r="B7362" t="s">
        <v>14331</v>
      </c>
      <c r="C7362" t="s">
        <v>14332</v>
      </c>
      <c r="D7362" t="s">
        <v>162</v>
      </c>
      <c r="E7362" t="s">
        <v>478</v>
      </c>
      <c r="F7362" t="s">
        <v>14263</v>
      </c>
      <c r="G7362" t="s">
        <v>293</v>
      </c>
      <c r="H7362">
        <v>90211020</v>
      </c>
    </row>
    <row r="7363" spans="1:8" x14ac:dyDescent="0.25">
      <c r="A7363">
        <v>19701060</v>
      </c>
      <c r="B7363" t="s">
        <v>14333</v>
      </c>
      <c r="C7363" t="s">
        <v>14334</v>
      </c>
      <c r="D7363" t="s">
        <v>162</v>
      </c>
      <c r="E7363" t="s">
        <v>478</v>
      </c>
      <c r="F7363" t="s">
        <v>14263</v>
      </c>
      <c r="G7363" t="s">
        <v>293</v>
      </c>
      <c r="H7363">
        <v>90211020</v>
      </c>
    </row>
    <row r="7364" spans="1:8" x14ac:dyDescent="0.25">
      <c r="A7364">
        <v>19701061</v>
      </c>
      <c r="B7364" t="s">
        <v>14335</v>
      </c>
      <c r="C7364" t="s">
        <v>14330</v>
      </c>
      <c r="D7364" t="s">
        <v>162</v>
      </c>
      <c r="E7364" t="s">
        <v>478</v>
      </c>
      <c r="F7364" t="s">
        <v>14263</v>
      </c>
      <c r="G7364" t="s">
        <v>293</v>
      </c>
      <c r="H7364">
        <v>90211020</v>
      </c>
    </row>
    <row r="7365" spans="1:8" x14ac:dyDescent="0.25">
      <c r="A7365">
        <v>19701065</v>
      </c>
      <c r="B7365" t="s">
        <v>14336</v>
      </c>
      <c r="C7365" t="s">
        <v>14337</v>
      </c>
      <c r="D7365" t="s">
        <v>162</v>
      </c>
      <c r="E7365" t="s">
        <v>478</v>
      </c>
      <c r="F7365" t="s">
        <v>14263</v>
      </c>
      <c r="G7365" t="s">
        <v>293</v>
      </c>
      <c r="H7365">
        <v>90211020</v>
      </c>
    </row>
    <row r="7366" spans="1:8" x14ac:dyDescent="0.25">
      <c r="A7366">
        <v>19701066</v>
      </c>
      <c r="B7366" t="s">
        <v>14338</v>
      </c>
      <c r="C7366" t="s">
        <v>14321</v>
      </c>
      <c r="D7366" t="s">
        <v>162</v>
      </c>
      <c r="E7366" t="s">
        <v>478</v>
      </c>
      <c r="F7366" t="s">
        <v>14263</v>
      </c>
      <c r="G7366" t="s">
        <v>293</v>
      </c>
      <c r="H7366">
        <v>90211020</v>
      </c>
    </row>
    <row r="7367" spans="1:8" x14ac:dyDescent="0.25">
      <c r="A7367">
        <v>19701067</v>
      </c>
      <c r="B7367" t="s">
        <v>14339</v>
      </c>
      <c r="C7367" t="s">
        <v>14340</v>
      </c>
      <c r="D7367" t="s">
        <v>162</v>
      </c>
      <c r="E7367" t="s">
        <v>478</v>
      </c>
      <c r="F7367" t="s">
        <v>14263</v>
      </c>
      <c r="G7367" t="s">
        <v>293</v>
      </c>
      <c r="H7367">
        <v>90211020</v>
      </c>
    </row>
    <row r="7368" spans="1:8" x14ac:dyDescent="0.25">
      <c r="A7368">
        <v>19701068</v>
      </c>
      <c r="B7368" t="s">
        <v>14341</v>
      </c>
      <c r="C7368" t="s">
        <v>14342</v>
      </c>
      <c r="D7368" t="s">
        <v>162</v>
      </c>
      <c r="E7368" t="s">
        <v>334</v>
      </c>
      <c r="F7368" t="s">
        <v>14263</v>
      </c>
      <c r="G7368" t="s">
        <v>293</v>
      </c>
      <c r="H7368">
        <v>90189099</v>
      </c>
    </row>
    <row r="7369" spans="1:8" x14ac:dyDescent="0.25">
      <c r="A7369">
        <v>19701069</v>
      </c>
      <c r="B7369" t="s">
        <v>14343</v>
      </c>
      <c r="C7369" t="s">
        <v>14344</v>
      </c>
      <c r="D7369" t="s">
        <v>162</v>
      </c>
      <c r="E7369" t="s">
        <v>334</v>
      </c>
      <c r="F7369" t="s">
        <v>14263</v>
      </c>
      <c r="G7369" t="s">
        <v>293</v>
      </c>
      <c r="H7369">
        <v>90189099</v>
      </c>
    </row>
    <row r="7370" spans="1:8" x14ac:dyDescent="0.25">
      <c r="A7370">
        <v>19701070</v>
      </c>
      <c r="B7370" t="s">
        <v>14345</v>
      </c>
      <c r="C7370" t="s">
        <v>14346</v>
      </c>
      <c r="D7370" t="s">
        <v>162</v>
      </c>
      <c r="E7370" t="s">
        <v>334</v>
      </c>
      <c r="F7370" t="s">
        <v>14263</v>
      </c>
      <c r="G7370" t="s">
        <v>293</v>
      </c>
      <c r="H7370">
        <v>90189099</v>
      </c>
    </row>
    <row r="7371" spans="1:8" x14ac:dyDescent="0.25">
      <c r="A7371">
        <v>19701071</v>
      </c>
      <c r="B7371" t="s">
        <v>14347</v>
      </c>
      <c r="C7371" t="s">
        <v>14348</v>
      </c>
      <c r="D7371" t="s">
        <v>162</v>
      </c>
      <c r="E7371" t="s">
        <v>478</v>
      </c>
      <c r="F7371" t="s">
        <v>14263</v>
      </c>
      <c r="G7371" t="s">
        <v>293</v>
      </c>
      <c r="H7371">
        <v>90211020</v>
      </c>
    </row>
    <row r="7372" spans="1:8" x14ac:dyDescent="0.25">
      <c r="A7372">
        <v>19701072</v>
      </c>
      <c r="B7372" t="s">
        <v>14349</v>
      </c>
      <c r="C7372" t="s">
        <v>14350</v>
      </c>
      <c r="D7372" t="s">
        <v>162</v>
      </c>
      <c r="E7372" t="s">
        <v>478</v>
      </c>
      <c r="F7372" t="s">
        <v>14263</v>
      </c>
      <c r="G7372" t="s">
        <v>293</v>
      </c>
      <c r="H7372">
        <v>90211020</v>
      </c>
    </row>
    <row r="7373" spans="1:8" x14ac:dyDescent="0.25">
      <c r="A7373">
        <v>19701073</v>
      </c>
      <c r="B7373" t="s">
        <v>14351</v>
      </c>
      <c r="C7373" t="s">
        <v>14273</v>
      </c>
      <c r="D7373" t="s">
        <v>162</v>
      </c>
      <c r="E7373" t="s">
        <v>478</v>
      </c>
      <c r="F7373" t="s">
        <v>14263</v>
      </c>
      <c r="G7373" t="s">
        <v>293</v>
      </c>
      <c r="H7373">
        <v>90211020</v>
      </c>
    </row>
    <row r="7374" spans="1:8" x14ac:dyDescent="0.25">
      <c r="A7374">
        <v>19701074</v>
      </c>
      <c r="B7374" t="s">
        <v>14352</v>
      </c>
      <c r="C7374" t="s">
        <v>14353</v>
      </c>
      <c r="D7374" t="s">
        <v>162</v>
      </c>
      <c r="E7374" t="s">
        <v>478</v>
      </c>
      <c r="F7374" t="s">
        <v>14263</v>
      </c>
      <c r="G7374" t="s">
        <v>293</v>
      </c>
      <c r="H7374">
        <v>90211020</v>
      </c>
    </row>
    <row r="7375" spans="1:8" x14ac:dyDescent="0.25">
      <c r="A7375">
        <v>19701075</v>
      </c>
      <c r="B7375" t="s">
        <v>14354</v>
      </c>
      <c r="C7375" t="s">
        <v>14355</v>
      </c>
      <c r="D7375" t="s">
        <v>162</v>
      </c>
      <c r="E7375" t="s">
        <v>478</v>
      </c>
      <c r="F7375" t="s">
        <v>14263</v>
      </c>
      <c r="G7375" t="s">
        <v>293</v>
      </c>
      <c r="H7375">
        <v>90211020</v>
      </c>
    </row>
    <row r="7376" spans="1:8" x14ac:dyDescent="0.25">
      <c r="A7376">
        <v>19701076</v>
      </c>
      <c r="B7376" t="s">
        <v>14356</v>
      </c>
      <c r="C7376" t="s">
        <v>14357</v>
      </c>
      <c r="D7376" t="s">
        <v>162</v>
      </c>
      <c r="E7376" t="s">
        <v>478</v>
      </c>
      <c r="F7376" t="s">
        <v>14263</v>
      </c>
      <c r="G7376" t="s">
        <v>293</v>
      </c>
      <c r="H7376">
        <v>90211020</v>
      </c>
    </row>
    <row r="7377" spans="1:8" x14ac:dyDescent="0.25">
      <c r="A7377">
        <v>19701078</v>
      </c>
      <c r="B7377" t="s">
        <v>14358</v>
      </c>
      <c r="C7377" t="s">
        <v>14359</v>
      </c>
      <c r="D7377" t="s">
        <v>162</v>
      </c>
      <c r="E7377" t="s">
        <v>478</v>
      </c>
      <c r="F7377" t="s">
        <v>14263</v>
      </c>
      <c r="G7377" t="s">
        <v>293</v>
      </c>
      <c r="H7377">
        <v>90211020</v>
      </c>
    </row>
    <row r="7378" spans="1:8" x14ac:dyDescent="0.25">
      <c r="A7378">
        <v>19701080</v>
      </c>
      <c r="B7378" t="s">
        <v>14360</v>
      </c>
      <c r="C7378" t="s">
        <v>14361</v>
      </c>
      <c r="D7378" t="s">
        <v>162</v>
      </c>
      <c r="E7378" t="s">
        <v>478</v>
      </c>
      <c r="F7378" t="s">
        <v>14263</v>
      </c>
      <c r="G7378" t="s">
        <v>293</v>
      </c>
      <c r="H7378">
        <v>90211020</v>
      </c>
    </row>
    <row r="7379" spans="1:8" x14ac:dyDescent="0.25">
      <c r="A7379">
        <v>19701081</v>
      </c>
      <c r="B7379" t="s">
        <v>14362</v>
      </c>
      <c r="C7379" t="s">
        <v>14363</v>
      </c>
      <c r="D7379" t="s">
        <v>162</v>
      </c>
      <c r="E7379" t="s">
        <v>478</v>
      </c>
      <c r="F7379" t="s">
        <v>14263</v>
      </c>
      <c r="G7379" t="s">
        <v>293</v>
      </c>
      <c r="H7379">
        <v>90211020</v>
      </c>
    </row>
    <row r="7380" spans="1:8" x14ac:dyDescent="0.25">
      <c r="A7380">
        <v>19701082</v>
      </c>
      <c r="B7380" t="s">
        <v>14364</v>
      </c>
      <c r="C7380" t="s">
        <v>14365</v>
      </c>
      <c r="D7380" t="s">
        <v>162</v>
      </c>
      <c r="E7380" t="s">
        <v>478</v>
      </c>
      <c r="F7380" t="s">
        <v>14263</v>
      </c>
      <c r="G7380" t="s">
        <v>293</v>
      </c>
      <c r="H7380">
        <v>90211020</v>
      </c>
    </row>
    <row r="7381" spans="1:8" x14ac:dyDescent="0.25">
      <c r="A7381">
        <v>19701083</v>
      </c>
      <c r="B7381" t="s">
        <v>14366</v>
      </c>
      <c r="C7381" t="s">
        <v>14367</v>
      </c>
      <c r="D7381" t="s">
        <v>162</v>
      </c>
      <c r="E7381" t="s">
        <v>478</v>
      </c>
      <c r="F7381" t="s">
        <v>14263</v>
      </c>
      <c r="G7381" t="s">
        <v>293</v>
      </c>
      <c r="H7381">
        <v>90211020</v>
      </c>
    </row>
    <row r="7382" spans="1:8" x14ac:dyDescent="0.25">
      <c r="A7382">
        <v>19701084</v>
      </c>
      <c r="B7382" t="s">
        <v>14368</v>
      </c>
      <c r="C7382" t="s">
        <v>14369</v>
      </c>
      <c r="D7382" t="s">
        <v>162</v>
      </c>
      <c r="E7382" t="s">
        <v>478</v>
      </c>
      <c r="F7382" t="s">
        <v>14263</v>
      </c>
      <c r="G7382" t="s">
        <v>293</v>
      </c>
      <c r="H7382">
        <v>90211020</v>
      </c>
    </row>
    <row r="7383" spans="1:8" x14ac:dyDescent="0.25">
      <c r="A7383">
        <v>19701085</v>
      </c>
      <c r="B7383" t="s">
        <v>14370</v>
      </c>
      <c r="C7383" t="s">
        <v>14371</v>
      </c>
      <c r="D7383" t="s">
        <v>162</v>
      </c>
      <c r="E7383" t="s">
        <v>478</v>
      </c>
      <c r="F7383" t="s">
        <v>14263</v>
      </c>
      <c r="G7383" t="s">
        <v>293</v>
      </c>
      <c r="H7383">
        <v>90211020</v>
      </c>
    </row>
    <row r="7384" spans="1:8" x14ac:dyDescent="0.25">
      <c r="A7384">
        <v>19701086</v>
      </c>
      <c r="B7384" t="s">
        <v>14372</v>
      </c>
      <c r="C7384" t="s">
        <v>14373</v>
      </c>
      <c r="D7384" t="s">
        <v>162</v>
      </c>
      <c r="E7384" t="s">
        <v>478</v>
      </c>
      <c r="F7384" t="s">
        <v>14263</v>
      </c>
      <c r="G7384" t="s">
        <v>293</v>
      </c>
      <c r="H7384">
        <v>90211020</v>
      </c>
    </row>
    <row r="7385" spans="1:8" x14ac:dyDescent="0.25">
      <c r="A7385">
        <v>19701087</v>
      </c>
      <c r="B7385" t="s">
        <v>14374</v>
      </c>
      <c r="C7385" t="s">
        <v>14375</v>
      </c>
      <c r="D7385" t="s">
        <v>162</v>
      </c>
      <c r="E7385" t="s">
        <v>478</v>
      </c>
      <c r="F7385" t="s">
        <v>14263</v>
      </c>
      <c r="G7385" t="s">
        <v>293</v>
      </c>
      <c r="H7385">
        <v>90211020</v>
      </c>
    </row>
    <row r="7386" spans="1:8" x14ac:dyDescent="0.25">
      <c r="A7386">
        <v>19701088</v>
      </c>
      <c r="B7386" t="s">
        <v>14376</v>
      </c>
      <c r="C7386" t="s">
        <v>14377</v>
      </c>
      <c r="D7386" t="s">
        <v>162</v>
      </c>
      <c r="E7386" t="s">
        <v>478</v>
      </c>
      <c r="F7386" t="s">
        <v>14263</v>
      </c>
      <c r="G7386" t="s">
        <v>293</v>
      </c>
      <c r="H7386">
        <v>90211020</v>
      </c>
    </row>
    <row r="7387" spans="1:8" x14ac:dyDescent="0.25">
      <c r="A7387">
        <v>19701089</v>
      </c>
      <c r="B7387" t="s">
        <v>14378</v>
      </c>
      <c r="C7387" t="s">
        <v>14379</v>
      </c>
      <c r="D7387" t="s">
        <v>162</v>
      </c>
      <c r="E7387" t="s">
        <v>478</v>
      </c>
      <c r="F7387" t="s">
        <v>14263</v>
      </c>
      <c r="G7387" t="s">
        <v>293</v>
      </c>
      <c r="H7387">
        <v>90211020</v>
      </c>
    </row>
    <row r="7388" spans="1:8" x14ac:dyDescent="0.25">
      <c r="A7388">
        <v>19701090</v>
      </c>
      <c r="B7388" t="s">
        <v>14380</v>
      </c>
      <c r="C7388" t="s">
        <v>14381</v>
      </c>
      <c r="D7388" t="s">
        <v>275</v>
      </c>
      <c r="E7388" t="s">
        <v>478</v>
      </c>
      <c r="F7388" t="s">
        <v>14263</v>
      </c>
      <c r="G7388" t="s">
        <v>293</v>
      </c>
      <c r="H7388">
        <v>90211020</v>
      </c>
    </row>
    <row r="7389" spans="1:8" x14ac:dyDescent="0.25">
      <c r="A7389">
        <v>19711001</v>
      </c>
      <c r="B7389" t="s">
        <v>14382</v>
      </c>
      <c r="C7389" t="s">
        <v>97</v>
      </c>
      <c r="D7389" t="s">
        <v>162</v>
      </c>
      <c r="E7389" t="s">
        <v>306</v>
      </c>
      <c r="F7389" t="s">
        <v>106</v>
      </c>
      <c r="G7389" t="s">
        <v>293</v>
      </c>
      <c r="H7389">
        <v>90183929</v>
      </c>
    </row>
    <row r="7390" spans="1:8" x14ac:dyDescent="0.25">
      <c r="A7390">
        <v>19711002</v>
      </c>
      <c r="B7390" t="s">
        <v>14383</v>
      </c>
      <c r="C7390" t="s">
        <v>14384</v>
      </c>
      <c r="D7390" t="s">
        <v>162</v>
      </c>
      <c r="E7390" t="s">
        <v>306</v>
      </c>
      <c r="F7390" t="s">
        <v>106</v>
      </c>
      <c r="G7390" t="s">
        <v>293</v>
      </c>
      <c r="H7390">
        <v>90183929</v>
      </c>
    </row>
    <row r="7391" spans="1:8" x14ac:dyDescent="0.25">
      <c r="A7391">
        <v>19711003</v>
      </c>
      <c r="B7391" t="s">
        <v>14385</v>
      </c>
      <c r="C7391" t="s">
        <v>52</v>
      </c>
      <c r="D7391" t="s">
        <v>162</v>
      </c>
      <c r="E7391" t="s">
        <v>306</v>
      </c>
      <c r="F7391" t="s">
        <v>106</v>
      </c>
      <c r="G7391" t="s">
        <v>293</v>
      </c>
      <c r="H7391">
        <v>90189010</v>
      </c>
    </row>
    <row r="7392" spans="1:8" x14ac:dyDescent="0.25">
      <c r="A7392">
        <v>19711004</v>
      </c>
      <c r="B7392" t="s">
        <v>14386</v>
      </c>
      <c r="C7392" t="s">
        <v>129</v>
      </c>
      <c r="D7392" t="s">
        <v>162</v>
      </c>
      <c r="E7392" t="s">
        <v>6074</v>
      </c>
      <c r="F7392" t="s">
        <v>106</v>
      </c>
      <c r="G7392" t="s">
        <v>293</v>
      </c>
      <c r="H7392">
        <v>90183111</v>
      </c>
    </row>
    <row r="7393" spans="1:8" x14ac:dyDescent="0.25">
      <c r="A7393">
        <v>19711005</v>
      </c>
      <c r="B7393" t="s">
        <v>14387</v>
      </c>
      <c r="C7393" t="s">
        <v>14388</v>
      </c>
      <c r="D7393" t="s">
        <v>162</v>
      </c>
      <c r="E7393" t="s">
        <v>306</v>
      </c>
      <c r="F7393" t="s">
        <v>106</v>
      </c>
      <c r="G7393" t="s">
        <v>293</v>
      </c>
      <c r="H7393">
        <v>90183929</v>
      </c>
    </row>
    <row r="7394" spans="1:8" x14ac:dyDescent="0.25">
      <c r="A7394">
        <v>19711006</v>
      </c>
      <c r="B7394" t="s">
        <v>14389</v>
      </c>
      <c r="C7394" t="s">
        <v>14390</v>
      </c>
      <c r="D7394" t="s">
        <v>162</v>
      </c>
      <c r="E7394" t="s">
        <v>306</v>
      </c>
      <c r="F7394" t="s">
        <v>106</v>
      </c>
      <c r="G7394" t="s">
        <v>293</v>
      </c>
      <c r="H7394">
        <v>90189010</v>
      </c>
    </row>
    <row r="7395" spans="1:8" x14ac:dyDescent="0.25">
      <c r="A7395">
        <v>19711007</v>
      </c>
      <c r="B7395" t="s">
        <v>14391</v>
      </c>
      <c r="C7395" t="s">
        <v>14392</v>
      </c>
      <c r="D7395" t="s">
        <v>13210</v>
      </c>
      <c r="E7395" t="s">
        <v>6060</v>
      </c>
      <c r="F7395" t="s">
        <v>106</v>
      </c>
      <c r="G7395" t="s">
        <v>293</v>
      </c>
      <c r="H7395">
        <v>40151900</v>
      </c>
    </row>
    <row r="7396" spans="1:8" x14ac:dyDescent="0.25">
      <c r="A7396">
        <v>19711008</v>
      </c>
      <c r="B7396" t="s">
        <v>14393</v>
      </c>
      <c r="C7396" t="s">
        <v>189</v>
      </c>
      <c r="D7396" t="s">
        <v>376</v>
      </c>
      <c r="E7396" t="s">
        <v>6074</v>
      </c>
      <c r="F7396" t="s">
        <v>106</v>
      </c>
      <c r="G7396" t="s">
        <v>293</v>
      </c>
      <c r="H7396">
        <v>90183119</v>
      </c>
    </row>
    <row r="7397" spans="1:8" x14ac:dyDescent="0.25">
      <c r="A7397">
        <v>19711009</v>
      </c>
      <c r="B7397" t="s">
        <v>14394</v>
      </c>
      <c r="C7397" t="s">
        <v>14395</v>
      </c>
      <c r="D7397" t="s">
        <v>13210</v>
      </c>
      <c r="E7397" t="s">
        <v>6060</v>
      </c>
      <c r="F7397" t="s">
        <v>106</v>
      </c>
      <c r="G7397" t="s">
        <v>293</v>
      </c>
      <c r="H7397">
        <v>40151900</v>
      </c>
    </row>
    <row r="7398" spans="1:8" x14ac:dyDescent="0.25">
      <c r="A7398">
        <v>19711010</v>
      </c>
      <c r="B7398" t="s">
        <v>14396</v>
      </c>
      <c r="C7398" t="s">
        <v>14397</v>
      </c>
      <c r="D7398" t="s">
        <v>162</v>
      </c>
      <c r="E7398" t="s">
        <v>306</v>
      </c>
      <c r="F7398" t="s">
        <v>106</v>
      </c>
      <c r="G7398" t="s">
        <v>293</v>
      </c>
      <c r="H7398">
        <v>90183929</v>
      </c>
    </row>
    <row r="7399" spans="1:8" x14ac:dyDescent="0.25">
      <c r="A7399">
        <v>19711011</v>
      </c>
      <c r="B7399" t="s">
        <v>14398</v>
      </c>
      <c r="C7399" t="s">
        <v>14399</v>
      </c>
      <c r="D7399" t="s">
        <v>162</v>
      </c>
      <c r="E7399" t="s">
        <v>306</v>
      </c>
      <c r="F7399" t="s">
        <v>106</v>
      </c>
      <c r="G7399" t="s">
        <v>293</v>
      </c>
      <c r="H7399">
        <v>90183929</v>
      </c>
    </row>
    <row r="7400" spans="1:8" x14ac:dyDescent="0.25">
      <c r="A7400">
        <v>19711012</v>
      </c>
      <c r="B7400" t="s">
        <v>14400</v>
      </c>
      <c r="C7400" t="s">
        <v>14401</v>
      </c>
      <c r="D7400" t="s">
        <v>162</v>
      </c>
      <c r="E7400" t="s">
        <v>306</v>
      </c>
      <c r="F7400" t="s">
        <v>106</v>
      </c>
      <c r="G7400" t="s">
        <v>293</v>
      </c>
      <c r="H7400">
        <v>90183929</v>
      </c>
    </row>
    <row r="7401" spans="1:8" x14ac:dyDescent="0.25">
      <c r="A7401">
        <v>19711013</v>
      </c>
      <c r="B7401" t="s">
        <v>14402</v>
      </c>
      <c r="C7401" t="s">
        <v>122</v>
      </c>
      <c r="D7401" t="s">
        <v>162</v>
      </c>
      <c r="E7401" t="s">
        <v>6074</v>
      </c>
      <c r="F7401" t="s">
        <v>106</v>
      </c>
      <c r="G7401" t="s">
        <v>293</v>
      </c>
      <c r="H7401">
        <v>90183119</v>
      </c>
    </row>
    <row r="7402" spans="1:8" x14ac:dyDescent="0.25">
      <c r="A7402">
        <v>19711014</v>
      </c>
      <c r="B7402" t="s">
        <v>14403</v>
      </c>
      <c r="C7402" t="s">
        <v>224</v>
      </c>
      <c r="D7402" t="s">
        <v>162</v>
      </c>
      <c r="E7402" t="s">
        <v>6074</v>
      </c>
      <c r="F7402" t="s">
        <v>106</v>
      </c>
      <c r="G7402" t="s">
        <v>293</v>
      </c>
      <c r="H7402">
        <v>90183119</v>
      </c>
    </row>
    <row r="7403" spans="1:8" x14ac:dyDescent="0.25">
      <c r="A7403">
        <v>19711015</v>
      </c>
      <c r="B7403" t="s">
        <v>14404</v>
      </c>
      <c r="C7403" t="s">
        <v>253</v>
      </c>
      <c r="D7403" t="s">
        <v>162</v>
      </c>
      <c r="E7403" t="s">
        <v>6074</v>
      </c>
      <c r="F7403" t="s">
        <v>106</v>
      </c>
      <c r="G7403" t="s">
        <v>293</v>
      </c>
      <c r="H7403">
        <v>90183119</v>
      </c>
    </row>
    <row r="7404" spans="1:8" x14ac:dyDescent="0.25">
      <c r="A7404">
        <v>19711016</v>
      </c>
      <c r="B7404" t="s">
        <v>14405</v>
      </c>
      <c r="C7404" t="s">
        <v>14406</v>
      </c>
      <c r="D7404" t="s">
        <v>162</v>
      </c>
      <c r="E7404" t="s">
        <v>6074</v>
      </c>
      <c r="F7404" t="s">
        <v>106</v>
      </c>
      <c r="G7404" t="s">
        <v>293</v>
      </c>
      <c r="H7404">
        <v>90183119</v>
      </c>
    </row>
    <row r="7405" spans="1:8" x14ac:dyDescent="0.25">
      <c r="A7405">
        <v>19711017</v>
      </c>
      <c r="B7405" t="s">
        <v>14407</v>
      </c>
      <c r="C7405" t="s">
        <v>251</v>
      </c>
      <c r="D7405" t="s">
        <v>162</v>
      </c>
      <c r="E7405" t="s">
        <v>6074</v>
      </c>
      <c r="F7405" t="s">
        <v>106</v>
      </c>
      <c r="G7405" t="s">
        <v>293</v>
      </c>
      <c r="H7405">
        <v>90183119</v>
      </c>
    </row>
    <row r="7406" spans="1:8" x14ac:dyDescent="0.25">
      <c r="A7406">
        <v>19711018</v>
      </c>
      <c r="B7406" t="s">
        <v>14408</v>
      </c>
      <c r="C7406" t="s">
        <v>252</v>
      </c>
      <c r="D7406" t="s">
        <v>162</v>
      </c>
      <c r="E7406" t="s">
        <v>6074</v>
      </c>
      <c r="F7406" t="s">
        <v>106</v>
      </c>
      <c r="G7406" t="s">
        <v>293</v>
      </c>
      <c r="H7406">
        <v>90183119</v>
      </c>
    </row>
    <row r="7407" spans="1:8" x14ac:dyDescent="0.25">
      <c r="A7407">
        <v>19711019</v>
      </c>
      <c r="B7407" t="s">
        <v>14409</v>
      </c>
      <c r="C7407" t="s">
        <v>14410</v>
      </c>
      <c r="D7407" t="s">
        <v>162</v>
      </c>
      <c r="E7407" t="s">
        <v>6074</v>
      </c>
      <c r="F7407" t="s">
        <v>106</v>
      </c>
      <c r="G7407" t="s">
        <v>293</v>
      </c>
      <c r="H7407">
        <v>90183119</v>
      </c>
    </row>
    <row r="7408" spans="1:8" x14ac:dyDescent="0.25">
      <c r="A7408">
        <v>19711020</v>
      </c>
      <c r="B7408" t="s">
        <v>14411</v>
      </c>
      <c r="C7408" t="s">
        <v>178</v>
      </c>
      <c r="D7408" t="s">
        <v>162</v>
      </c>
      <c r="E7408" t="s">
        <v>6074</v>
      </c>
      <c r="F7408" t="s">
        <v>106</v>
      </c>
      <c r="G7408" t="s">
        <v>293</v>
      </c>
      <c r="H7408">
        <v>90183119</v>
      </c>
    </row>
    <row r="7409" spans="1:8" x14ac:dyDescent="0.25">
      <c r="A7409">
        <v>19711021</v>
      </c>
      <c r="B7409" t="s">
        <v>14412</v>
      </c>
      <c r="C7409" t="s">
        <v>14413</v>
      </c>
      <c r="D7409" t="s">
        <v>162</v>
      </c>
      <c r="E7409" t="s">
        <v>6074</v>
      </c>
      <c r="F7409" t="s">
        <v>106</v>
      </c>
      <c r="G7409" t="s">
        <v>293</v>
      </c>
      <c r="H7409">
        <v>90183119</v>
      </c>
    </row>
    <row r="7410" spans="1:8" x14ac:dyDescent="0.25">
      <c r="A7410">
        <v>19711022</v>
      </c>
      <c r="B7410" t="s">
        <v>14414</v>
      </c>
      <c r="C7410" t="s">
        <v>14415</v>
      </c>
      <c r="D7410" t="s">
        <v>162</v>
      </c>
      <c r="E7410" t="s">
        <v>6074</v>
      </c>
      <c r="F7410" t="s">
        <v>106</v>
      </c>
      <c r="G7410" t="s">
        <v>293</v>
      </c>
      <c r="H7410">
        <v>90183111</v>
      </c>
    </row>
    <row r="7411" spans="1:8" x14ac:dyDescent="0.25">
      <c r="A7411">
        <v>19711023</v>
      </c>
      <c r="B7411" t="s">
        <v>14416</v>
      </c>
      <c r="C7411" t="s">
        <v>14417</v>
      </c>
      <c r="D7411" t="s">
        <v>162</v>
      </c>
      <c r="E7411" t="s">
        <v>6074</v>
      </c>
      <c r="F7411" t="s">
        <v>106</v>
      </c>
      <c r="G7411" t="s">
        <v>293</v>
      </c>
      <c r="H7411">
        <v>90183111</v>
      </c>
    </row>
    <row r="7412" spans="1:8" x14ac:dyDescent="0.25">
      <c r="A7412">
        <v>19711024</v>
      </c>
      <c r="B7412" t="s">
        <v>14418</v>
      </c>
      <c r="C7412" t="s">
        <v>14419</v>
      </c>
      <c r="D7412" t="s">
        <v>13210</v>
      </c>
      <c r="E7412" t="s">
        <v>6074</v>
      </c>
      <c r="F7412" t="s">
        <v>106</v>
      </c>
      <c r="G7412" t="s">
        <v>299</v>
      </c>
      <c r="H7412">
        <v>90183219</v>
      </c>
    </row>
    <row r="7413" spans="1:8" x14ac:dyDescent="0.25">
      <c r="A7413">
        <v>19711025</v>
      </c>
      <c r="B7413" t="s">
        <v>14420</v>
      </c>
      <c r="C7413" t="s">
        <v>14421</v>
      </c>
      <c r="D7413" t="s">
        <v>13210</v>
      </c>
      <c r="E7413" t="s">
        <v>6074</v>
      </c>
      <c r="F7413" t="s">
        <v>106</v>
      </c>
      <c r="G7413" t="s">
        <v>299</v>
      </c>
      <c r="H7413">
        <v>90183219</v>
      </c>
    </row>
    <row r="7414" spans="1:8" x14ac:dyDescent="0.25">
      <c r="A7414">
        <v>19711026</v>
      </c>
      <c r="B7414" t="s">
        <v>14422</v>
      </c>
      <c r="C7414" t="s">
        <v>14423</v>
      </c>
      <c r="D7414" t="s">
        <v>13210</v>
      </c>
      <c r="E7414" t="s">
        <v>6074</v>
      </c>
      <c r="F7414" t="s">
        <v>106</v>
      </c>
      <c r="G7414" t="s">
        <v>299</v>
      </c>
      <c r="H7414">
        <v>90183219</v>
      </c>
    </row>
    <row r="7415" spans="1:8" x14ac:dyDescent="0.25">
      <c r="A7415">
        <v>19711027</v>
      </c>
      <c r="B7415" t="s">
        <v>14424</v>
      </c>
      <c r="C7415" t="s">
        <v>14425</v>
      </c>
      <c r="D7415" t="s">
        <v>13210</v>
      </c>
      <c r="E7415" t="s">
        <v>6074</v>
      </c>
      <c r="F7415" t="s">
        <v>106</v>
      </c>
      <c r="G7415" t="s">
        <v>299</v>
      </c>
      <c r="H7415">
        <v>90183219</v>
      </c>
    </row>
    <row r="7416" spans="1:8" x14ac:dyDescent="0.25">
      <c r="A7416">
        <v>19711028</v>
      </c>
      <c r="B7416" t="s">
        <v>14426</v>
      </c>
      <c r="C7416" t="s">
        <v>100</v>
      </c>
      <c r="D7416" t="s">
        <v>162</v>
      </c>
      <c r="E7416" t="s">
        <v>3491</v>
      </c>
      <c r="F7416" t="s">
        <v>106</v>
      </c>
      <c r="G7416" t="s">
        <v>293</v>
      </c>
      <c r="H7416">
        <v>62101000</v>
      </c>
    </row>
    <row r="7417" spans="1:8" x14ac:dyDescent="0.25">
      <c r="A7417">
        <v>19711029</v>
      </c>
      <c r="B7417" t="s">
        <v>14427</v>
      </c>
      <c r="C7417" t="s">
        <v>14428</v>
      </c>
      <c r="D7417" t="s">
        <v>282</v>
      </c>
      <c r="E7417" t="s">
        <v>3491</v>
      </c>
      <c r="F7417" t="s">
        <v>106</v>
      </c>
      <c r="G7417" t="s">
        <v>299</v>
      </c>
      <c r="H7417">
        <v>63079010</v>
      </c>
    </row>
    <row r="7418" spans="1:8" x14ac:dyDescent="0.25">
      <c r="A7418">
        <v>19711030</v>
      </c>
      <c r="B7418" t="s">
        <v>14429</v>
      </c>
      <c r="C7418" t="s">
        <v>14430</v>
      </c>
      <c r="D7418" t="s">
        <v>282</v>
      </c>
      <c r="E7418" t="s">
        <v>3491</v>
      </c>
      <c r="F7418" t="s">
        <v>106</v>
      </c>
      <c r="G7418" t="s">
        <v>299</v>
      </c>
      <c r="H7418">
        <v>65069900</v>
      </c>
    </row>
    <row r="7419" spans="1:8" x14ac:dyDescent="0.25">
      <c r="A7419">
        <v>19711031</v>
      </c>
      <c r="B7419" t="s">
        <v>14431</v>
      </c>
      <c r="C7419" t="s">
        <v>271</v>
      </c>
      <c r="D7419" t="s">
        <v>162</v>
      </c>
      <c r="E7419" t="s">
        <v>3491</v>
      </c>
      <c r="F7419" t="s">
        <v>106</v>
      </c>
      <c r="G7419" t="s">
        <v>293</v>
      </c>
      <c r="H7419">
        <v>63079010</v>
      </c>
    </row>
    <row r="7420" spans="1:8" x14ac:dyDescent="0.25">
      <c r="A7420">
        <v>19711032</v>
      </c>
      <c r="B7420" t="s">
        <v>14432</v>
      </c>
      <c r="C7420" t="s">
        <v>14433</v>
      </c>
      <c r="D7420" t="s">
        <v>162</v>
      </c>
      <c r="E7420" t="s">
        <v>6074</v>
      </c>
      <c r="F7420" t="s">
        <v>106</v>
      </c>
      <c r="G7420" t="s">
        <v>293</v>
      </c>
      <c r="H7420">
        <v>90183119</v>
      </c>
    </row>
    <row r="7421" spans="1:8" x14ac:dyDescent="0.25">
      <c r="A7421">
        <v>19711033</v>
      </c>
      <c r="B7421" t="s">
        <v>14434</v>
      </c>
      <c r="C7421" t="s">
        <v>259</v>
      </c>
      <c r="D7421" t="s">
        <v>162</v>
      </c>
      <c r="E7421" t="s">
        <v>306</v>
      </c>
      <c r="F7421" t="s">
        <v>106</v>
      </c>
      <c r="G7421" t="s">
        <v>293</v>
      </c>
      <c r="H7421">
        <v>90189099</v>
      </c>
    </row>
    <row r="7422" spans="1:8" x14ac:dyDescent="0.25">
      <c r="A7422">
        <v>19711034</v>
      </c>
      <c r="B7422" t="s">
        <v>14435</v>
      </c>
      <c r="C7422" t="s">
        <v>14436</v>
      </c>
      <c r="D7422" t="s">
        <v>162</v>
      </c>
      <c r="E7422" t="s">
        <v>302</v>
      </c>
      <c r="F7422" t="s">
        <v>106</v>
      </c>
      <c r="G7422" t="s">
        <v>293</v>
      </c>
      <c r="H7422">
        <v>39269030</v>
      </c>
    </row>
    <row r="7423" spans="1:8" x14ac:dyDescent="0.25">
      <c r="A7423">
        <v>19711035</v>
      </c>
      <c r="B7423" t="s">
        <v>14422</v>
      </c>
      <c r="C7423" t="s">
        <v>109</v>
      </c>
      <c r="D7423" t="s">
        <v>162</v>
      </c>
      <c r="E7423" t="s">
        <v>6074</v>
      </c>
      <c r="F7423" t="s">
        <v>106</v>
      </c>
      <c r="G7423" t="s">
        <v>293</v>
      </c>
      <c r="H7423">
        <v>90183219</v>
      </c>
    </row>
    <row r="7424" spans="1:8" x14ac:dyDescent="0.25">
      <c r="A7424">
        <v>19711036</v>
      </c>
      <c r="B7424" t="s">
        <v>14437</v>
      </c>
      <c r="C7424" t="s">
        <v>14438</v>
      </c>
      <c r="D7424" t="s">
        <v>162</v>
      </c>
      <c r="E7424" t="s">
        <v>3491</v>
      </c>
      <c r="F7424" t="s">
        <v>106</v>
      </c>
      <c r="G7424" t="s">
        <v>293</v>
      </c>
      <c r="H7424">
        <v>63079010</v>
      </c>
    </row>
    <row r="7425" spans="1:8" x14ac:dyDescent="0.25">
      <c r="A7425">
        <v>19711037</v>
      </c>
      <c r="B7425" t="s">
        <v>14439</v>
      </c>
      <c r="C7425" t="s">
        <v>14440</v>
      </c>
      <c r="D7425" t="s">
        <v>162</v>
      </c>
      <c r="E7425" t="s">
        <v>3491</v>
      </c>
      <c r="F7425" t="s">
        <v>106</v>
      </c>
      <c r="G7425" t="s">
        <v>293</v>
      </c>
      <c r="H7425">
        <v>65069900</v>
      </c>
    </row>
    <row r="7426" spans="1:8" x14ac:dyDescent="0.25">
      <c r="A7426">
        <v>19711038</v>
      </c>
      <c r="B7426" t="s">
        <v>14427</v>
      </c>
      <c r="C7426" t="s">
        <v>14441</v>
      </c>
      <c r="D7426" t="s">
        <v>162</v>
      </c>
      <c r="E7426" t="s">
        <v>3491</v>
      </c>
      <c r="F7426" t="s">
        <v>106</v>
      </c>
      <c r="G7426" t="s">
        <v>293</v>
      </c>
      <c r="H7426">
        <v>63079010</v>
      </c>
    </row>
    <row r="7427" spans="1:8" x14ac:dyDescent="0.25">
      <c r="A7427">
        <v>19711039</v>
      </c>
      <c r="B7427" t="s">
        <v>14424</v>
      </c>
      <c r="C7427" t="s">
        <v>225</v>
      </c>
      <c r="D7427" t="s">
        <v>162</v>
      </c>
      <c r="E7427" t="s">
        <v>6074</v>
      </c>
      <c r="F7427" t="s">
        <v>106</v>
      </c>
      <c r="G7427" t="s">
        <v>293</v>
      </c>
      <c r="H7427">
        <v>90183219</v>
      </c>
    </row>
    <row r="7428" spans="1:8" x14ac:dyDescent="0.25">
      <c r="A7428">
        <v>19711040</v>
      </c>
      <c r="B7428" t="s">
        <v>14420</v>
      </c>
      <c r="C7428" t="s">
        <v>14442</v>
      </c>
      <c r="D7428" t="s">
        <v>162</v>
      </c>
      <c r="E7428" t="s">
        <v>6074</v>
      </c>
      <c r="F7428" t="s">
        <v>106</v>
      </c>
      <c r="G7428" t="s">
        <v>293</v>
      </c>
      <c r="H7428">
        <v>90183219</v>
      </c>
    </row>
    <row r="7429" spans="1:8" x14ac:dyDescent="0.25">
      <c r="A7429">
        <v>19711041</v>
      </c>
      <c r="B7429" t="s">
        <v>14418</v>
      </c>
      <c r="C7429" t="s">
        <v>184</v>
      </c>
      <c r="D7429" t="s">
        <v>162</v>
      </c>
      <c r="E7429" t="s">
        <v>6074</v>
      </c>
      <c r="F7429" t="s">
        <v>106</v>
      </c>
      <c r="G7429" t="s">
        <v>293</v>
      </c>
      <c r="H7429">
        <v>90183219</v>
      </c>
    </row>
    <row r="7430" spans="1:8" x14ac:dyDescent="0.25">
      <c r="A7430">
        <v>19711042</v>
      </c>
      <c r="B7430" t="s">
        <v>14443</v>
      </c>
      <c r="C7430" t="s">
        <v>14444</v>
      </c>
      <c r="D7430" t="s">
        <v>162</v>
      </c>
      <c r="E7430" t="s">
        <v>306</v>
      </c>
      <c r="F7430" t="s">
        <v>106</v>
      </c>
      <c r="G7430" t="s">
        <v>293</v>
      </c>
      <c r="H7430">
        <v>90189010</v>
      </c>
    </row>
    <row r="7431" spans="1:8" x14ac:dyDescent="0.25">
      <c r="A7431">
        <v>19711043</v>
      </c>
      <c r="B7431" t="s">
        <v>14445</v>
      </c>
      <c r="C7431" t="s">
        <v>14446</v>
      </c>
      <c r="D7431" t="s">
        <v>162</v>
      </c>
      <c r="E7431" t="s">
        <v>306</v>
      </c>
      <c r="F7431" t="s">
        <v>106</v>
      </c>
      <c r="G7431" t="s">
        <v>293</v>
      </c>
      <c r="H7431">
        <v>90189010</v>
      </c>
    </row>
    <row r="7432" spans="1:8" x14ac:dyDescent="0.25">
      <c r="A7432">
        <v>19711044</v>
      </c>
      <c r="B7432" t="s">
        <v>14447</v>
      </c>
      <c r="C7432" t="s">
        <v>158</v>
      </c>
      <c r="D7432" t="s">
        <v>162</v>
      </c>
      <c r="E7432" t="s">
        <v>6060</v>
      </c>
      <c r="F7432" t="s">
        <v>106</v>
      </c>
      <c r="G7432" t="s">
        <v>293</v>
      </c>
      <c r="H7432">
        <v>39262000</v>
      </c>
    </row>
    <row r="7433" spans="1:8" x14ac:dyDescent="0.25">
      <c r="A7433">
        <v>19711045</v>
      </c>
      <c r="B7433" t="s">
        <v>14448</v>
      </c>
      <c r="C7433" t="s">
        <v>14449</v>
      </c>
      <c r="D7433" t="s">
        <v>162</v>
      </c>
      <c r="E7433" t="s">
        <v>6060</v>
      </c>
      <c r="F7433" t="s">
        <v>106</v>
      </c>
      <c r="G7433" t="s">
        <v>293</v>
      </c>
      <c r="H7433">
        <v>39262000</v>
      </c>
    </row>
    <row r="7434" spans="1:8" x14ac:dyDescent="0.25">
      <c r="A7434">
        <v>19711046</v>
      </c>
      <c r="B7434" t="s">
        <v>14450</v>
      </c>
      <c r="C7434" t="s">
        <v>157</v>
      </c>
      <c r="D7434" t="s">
        <v>162</v>
      </c>
      <c r="E7434" t="s">
        <v>6060</v>
      </c>
      <c r="F7434" t="s">
        <v>106</v>
      </c>
      <c r="G7434" t="s">
        <v>293</v>
      </c>
      <c r="H7434">
        <v>39262000</v>
      </c>
    </row>
    <row r="7435" spans="1:8" x14ac:dyDescent="0.25">
      <c r="A7435">
        <v>19711047</v>
      </c>
      <c r="B7435" t="s">
        <v>14451</v>
      </c>
      <c r="C7435" t="s">
        <v>14452</v>
      </c>
      <c r="D7435" t="s">
        <v>162</v>
      </c>
      <c r="E7435" t="s">
        <v>6060</v>
      </c>
      <c r="F7435" t="s">
        <v>106</v>
      </c>
      <c r="G7435" t="s">
        <v>293</v>
      </c>
      <c r="H7435">
        <v>39262000</v>
      </c>
    </row>
    <row r="7436" spans="1:8" x14ac:dyDescent="0.25">
      <c r="A7436">
        <v>19711048</v>
      </c>
      <c r="B7436" t="s">
        <v>14453</v>
      </c>
      <c r="C7436" t="s">
        <v>14454</v>
      </c>
      <c r="D7436" t="s">
        <v>162</v>
      </c>
      <c r="E7436" t="s">
        <v>6060</v>
      </c>
      <c r="F7436" t="s">
        <v>106</v>
      </c>
      <c r="G7436" t="s">
        <v>293</v>
      </c>
      <c r="H7436">
        <v>39262000</v>
      </c>
    </row>
    <row r="7437" spans="1:8" x14ac:dyDescent="0.25">
      <c r="A7437">
        <v>19711049</v>
      </c>
      <c r="B7437" t="s">
        <v>14455</v>
      </c>
      <c r="C7437" t="s">
        <v>14456</v>
      </c>
      <c r="D7437" t="s">
        <v>162</v>
      </c>
      <c r="E7437" t="s">
        <v>6060</v>
      </c>
      <c r="F7437" t="s">
        <v>106</v>
      </c>
      <c r="G7437" t="s">
        <v>293</v>
      </c>
      <c r="H7437">
        <v>39262000</v>
      </c>
    </row>
    <row r="7438" spans="1:8" x14ac:dyDescent="0.25">
      <c r="A7438">
        <v>19711050</v>
      </c>
      <c r="B7438" t="s">
        <v>14457</v>
      </c>
      <c r="C7438" t="s">
        <v>228</v>
      </c>
      <c r="D7438" t="s">
        <v>162</v>
      </c>
      <c r="E7438" t="s">
        <v>306</v>
      </c>
      <c r="F7438" t="s">
        <v>106</v>
      </c>
      <c r="G7438" t="s">
        <v>293</v>
      </c>
      <c r="H7438">
        <v>90183924</v>
      </c>
    </row>
    <row r="7439" spans="1:8" x14ac:dyDescent="0.25">
      <c r="A7439">
        <v>19711051</v>
      </c>
      <c r="B7439" t="s">
        <v>14458</v>
      </c>
      <c r="C7439" t="s">
        <v>14459</v>
      </c>
      <c r="D7439" t="s">
        <v>162</v>
      </c>
      <c r="E7439" t="s">
        <v>306</v>
      </c>
      <c r="F7439" t="s">
        <v>106</v>
      </c>
      <c r="G7439" t="s">
        <v>293</v>
      </c>
      <c r="H7439">
        <v>90183924</v>
      </c>
    </row>
    <row r="7440" spans="1:8" x14ac:dyDescent="0.25">
      <c r="A7440">
        <v>19711052</v>
      </c>
      <c r="B7440" t="s">
        <v>14460</v>
      </c>
      <c r="C7440" t="s">
        <v>237</v>
      </c>
      <c r="D7440" t="s">
        <v>162</v>
      </c>
      <c r="E7440" t="s">
        <v>306</v>
      </c>
      <c r="F7440" t="s">
        <v>106</v>
      </c>
      <c r="G7440" t="s">
        <v>293</v>
      </c>
      <c r="H7440">
        <v>90183924</v>
      </c>
    </row>
    <row r="7441" spans="1:8" x14ac:dyDescent="0.25">
      <c r="A7441">
        <v>19711053</v>
      </c>
      <c r="B7441" t="s">
        <v>14461</v>
      </c>
      <c r="C7441" t="s">
        <v>238</v>
      </c>
      <c r="D7441" t="s">
        <v>162</v>
      </c>
      <c r="E7441" t="s">
        <v>306</v>
      </c>
      <c r="F7441" t="s">
        <v>106</v>
      </c>
      <c r="G7441" t="s">
        <v>293</v>
      </c>
      <c r="H7441">
        <v>90183924</v>
      </c>
    </row>
    <row r="7442" spans="1:8" x14ac:dyDescent="0.25">
      <c r="A7442">
        <v>19711054</v>
      </c>
      <c r="B7442" t="s">
        <v>14462</v>
      </c>
      <c r="C7442" t="s">
        <v>239</v>
      </c>
      <c r="D7442" t="s">
        <v>162</v>
      </c>
      <c r="E7442" t="s">
        <v>306</v>
      </c>
      <c r="F7442" t="s">
        <v>106</v>
      </c>
      <c r="G7442" t="s">
        <v>293</v>
      </c>
      <c r="H7442">
        <v>90183924</v>
      </c>
    </row>
    <row r="7443" spans="1:8" x14ac:dyDescent="0.25">
      <c r="A7443">
        <v>19711055</v>
      </c>
      <c r="B7443" t="s">
        <v>14463</v>
      </c>
      <c r="C7443" t="s">
        <v>240</v>
      </c>
      <c r="D7443" t="s">
        <v>162</v>
      </c>
      <c r="E7443" t="s">
        <v>306</v>
      </c>
      <c r="F7443" t="s">
        <v>106</v>
      </c>
      <c r="G7443" t="s">
        <v>293</v>
      </c>
      <c r="H7443">
        <v>90183924</v>
      </c>
    </row>
    <row r="7444" spans="1:8" x14ac:dyDescent="0.25">
      <c r="A7444">
        <v>19711056</v>
      </c>
      <c r="B7444" t="s">
        <v>14464</v>
      </c>
      <c r="C7444" t="s">
        <v>14465</v>
      </c>
      <c r="D7444" t="s">
        <v>162</v>
      </c>
      <c r="E7444" t="s">
        <v>11720</v>
      </c>
      <c r="F7444" t="s">
        <v>106</v>
      </c>
      <c r="G7444" t="s">
        <v>293</v>
      </c>
      <c r="H7444">
        <v>39269040</v>
      </c>
    </row>
    <row r="7445" spans="1:8" x14ac:dyDescent="0.25">
      <c r="A7445">
        <v>19711057</v>
      </c>
      <c r="B7445" t="s">
        <v>14466</v>
      </c>
      <c r="C7445" t="s">
        <v>14467</v>
      </c>
      <c r="D7445" t="s">
        <v>162</v>
      </c>
      <c r="E7445" t="s">
        <v>11720</v>
      </c>
      <c r="F7445" t="s">
        <v>106</v>
      </c>
      <c r="G7445" t="s">
        <v>293</v>
      </c>
      <c r="H7445">
        <v>39269040</v>
      </c>
    </row>
    <row r="7446" spans="1:8" x14ac:dyDescent="0.25">
      <c r="A7446">
        <v>19711058</v>
      </c>
      <c r="B7446" t="s">
        <v>14468</v>
      </c>
      <c r="C7446" t="s">
        <v>14469</v>
      </c>
      <c r="D7446" t="s">
        <v>162</v>
      </c>
      <c r="E7446" t="s">
        <v>11720</v>
      </c>
      <c r="F7446" t="s">
        <v>106</v>
      </c>
      <c r="G7446" t="s">
        <v>293</v>
      </c>
      <c r="H7446">
        <v>39269040</v>
      </c>
    </row>
    <row r="7447" spans="1:8" x14ac:dyDescent="0.25">
      <c r="A7447">
        <v>19711060</v>
      </c>
      <c r="B7447" t="s">
        <v>14470</v>
      </c>
      <c r="C7447" t="s">
        <v>14471</v>
      </c>
      <c r="D7447" t="s">
        <v>162</v>
      </c>
      <c r="E7447" t="s">
        <v>4671</v>
      </c>
      <c r="F7447" t="s">
        <v>106</v>
      </c>
      <c r="G7447" t="s">
        <v>293</v>
      </c>
      <c r="H7447">
        <v>38220090</v>
      </c>
    </row>
    <row r="7448" spans="1:8" x14ac:dyDescent="0.25">
      <c r="A7448">
        <v>19711061</v>
      </c>
      <c r="B7448" t="s">
        <v>14472</v>
      </c>
      <c r="C7448" t="s">
        <v>14473</v>
      </c>
      <c r="D7448" t="s">
        <v>162</v>
      </c>
      <c r="E7448" t="s">
        <v>4689</v>
      </c>
      <c r="F7448" t="s">
        <v>106</v>
      </c>
      <c r="G7448" t="s">
        <v>293</v>
      </c>
      <c r="H7448">
        <v>90181100</v>
      </c>
    </row>
    <row r="7449" spans="1:8" x14ac:dyDescent="0.25">
      <c r="A7449">
        <v>19711062</v>
      </c>
      <c r="B7449" t="s">
        <v>14474</v>
      </c>
      <c r="C7449" t="s">
        <v>14475</v>
      </c>
      <c r="D7449" t="s">
        <v>162</v>
      </c>
      <c r="E7449" t="s">
        <v>6074</v>
      </c>
      <c r="F7449" t="s">
        <v>106</v>
      </c>
      <c r="G7449" t="s">
        <v>293</v>
      </c>
      <c r="H7449">
        <v>90183119</v>
      </c>
    </row>
    <row r="7450" spans="1:8" x14ac:dyDescent="0.25">
      <c r="A7450">
        <v>19711063</v>
      </c>
      <c r="B7450" t="s">
        <v>14476</v>
      </c>
      <c r="C7450" t="s">
        <v>14477</v>
      </c>
      <c r="D7450" t="s">
        <v>162</v>
      </c>
      <c r="E7450" t="s">
        <v>4671</v>
      </c>
      <c r="F7450" t="s">
        <v>106</v>
      </c>
      <c r="G7450" t="s">
        <v>293</v>
      </c>
      <c r="H7450">
        <v>90278099</v>
      </c>
    </row>
    <row r="7451" spans="1:8" x14ac:dyDescent="0.25">
      <c r="A7451">
        <v>19711064</v>
      </c>
      <c r="B7451" t="s">
        <v>14478</v>
      </c>
      <c r="C7451" t="s">
        <v>14479</v>
      </c>
      <c r="D7451" t="s">
        <v>162</v>
      </c>
      <c r="E7451" t="s">
        <v>302</v>
      </c>
      <c r="F7451" t="s">
        <v>106</v>
      </c>
      <c r="G7451" t="s">
        <v>293</v>
      </c>
      <c r="H7451">
        <v>39269030</v>
      </c>
    </row>
    <row r="7452" spans="1:8" x14ac:dyDescent="0.25">
      <c r="A7452">
        <v>19711065</v>
      </c>
      <c r="B7452" t="s">
        <v>14480</v>
      </c>
      <c r="C7452" t="s">
        <v>14481</v>
      </c>
      <c r="D7452" t="s">
        <v>162</v>
      </c>
      <c r="E7452" t="s">
        <v>4671</v>
      </c>
      <c r="F7452" t="s">
        <v>106</v>
      </c>
      <c r="G7452" t="s">
        <v>293</v>
      </c>
      <c r="H7452">
        <v>39269040</v>
      </c>
    </row>
    <row r="7453" spans="1:8" x14ac:dyDescent="0.25">
      <c r="A7453">
        <v>19711066</v>
      </c>
      <c r="B7453" t="s">
        <v>14482</v>
      </c>
      <c r="C7453" t="s">
        <v>14483</v>
      </c>
      <c r="D7453" t="s">
        <v>162</v>
      </c>
      <c r="E7453" t="s">
        <v>4671</v>
      </c>
      <c r="F7453" t="s">
        <v>106</v>
      </c>
      <c r="G7453" t="s">
        <v>293</v>
      </c>
      <c r="H7453">
        <v>90183999</v>
      </c>
    </row>
    <row r="7454" spans="1:8" x14ac:dyDescent="0.25">
      <c r="A7454">
        <v>19711067</v>
      </c>
      <c r="B7454" t="s">
        <v>14418</v>
      </c>
      <c r="C7454" t="s">
        <v>14484</v>
      </c>
      <c r="D7454" t="s">
        <v>13210</v>
      </c>
      <c r="E7454" t="s">
        <v>6074</v>
      </c>
      <c r="F7454" t="s">
        <v>106</v>
      </c>
      <c r="G7454" t="s">
        <v>299</v>
      </c>
      <c r="H7454">
        <v>90183219</v>
      </c>
    </row>
    <row r="7455" spans="1:8" x14ac:dyDescent="0.25">
      <c r="A7455">
        <v>19711068</v>
      </c>
      <c r="B7455" t="s">
        <v>14420</v>
      </c>
      <c r="C7455" t="s">
        <v>14485</v>
      </c>
      <c r="D7455" t="s">
        <v>13210</v>
      </c>
      <c r="E7455" t="s">
        <v>6074</v>
      </c>
      <c r="F7455" t="s">
        <v>106</v>
      </c>
      <c r="G7455" t="s">
        <v>299</v>
      </c>
      <c r="H7455">
        <v>90183219</v>
      </c>
    </row>
    <row r="7456" spans="1:8" x14ac:dyDescent="0.25">
      <c r="A7456">
        <v>19711069</v>
      </c>
      <c r="B7456" t="s">
        <v>14422</v>
      </c>
      <c r="C7456" t="s">
        <v>14486</v>
      </c>
      <c r="D7456" t="s">
        <v>13210</v>
      </c>
      <c r="E7456" t="s">
        <v>6074</v>
      </c>
      <c r="F7456" t="s">
        <v>106</v>
      </c>
      <c r="G7456" t="s">
        <v>299</v>
      </c>
      <c r="H7456">
        <v>90183219</v>
      </c>
    </row>
    <row r="7457" spans="1:8" x14ac:dyDescent="0.25">
      <c r="A7457">
        <v>19711070</v>
      </c>
      <c r="B7457" t="s">
        <v>14424</v>
      </c>
      <c r="C7457" t="s">
        <v>14487</v>
      </c>
      <c r="D7457" t="s">
        <v>13210</v>
      </c>
      <c r="E7457" t="s">
        <v>6074</v>
      </c>
      <c r="F7457" t="s">
        <v>106</v>
      </c>
      <c r="G7457" t="s">
        <v>299</v>
      </c>
      <c r="H7457">
        <v>90183219</v>
      </c>
    </row>
    <row r="7458" spans="1:8" x14ac:dyDescent="0.25">
      <c r="A7458">
        <v>19711071</v>
      </c>
      <c r="B7458" t="s">
        <v>14414</v>
      </c>
      <c r="C7458" t="s">
        <v>14415</v>
      </c>
      <c r="D7458" t="s">
        <v>13210</v>
      </c>
      <c r="E7458" t="s">
        <v>299</v>
      </c>
      <c r="F7458" t="s">
        <v>106</v>
      </c>
      <c r="G7458" t="s">
        <v>299</v>
      </c>
      <c r="H7458">
        <v>90183111</v>
      </c>
    </row>
    <row r="7459" spans="1:8" x14ac:dyDescent="0.25">
      <c r="A7459">
        <v>19711072</v>
      </c>
      <c r="B7459" t="s">
        <v>14386</v>
      </c>
      <c r="C7459" t="s">
        <v>14488</v>
      </c>
      <c r="D7459" t="s">
        <v>13210</v>
      </c>
      <c r="E7459" t="s">
        <v>299</v>
      </c>
      <c r="F7459" t="s">
        <v>106</v>
      </c>
      <c r="G7459" t="s">
        <v>299</v>
      </c>
      <c r="H7459">
        <v>90183111</v>
      </c>
    </row>
    <row r="7460" spans="1:8" x14ac:dyDescent="0.25">
      <c r="A7460">
        <v>19711073</v>
      </c>
      <c r="B7460" t="s">
        <v>14416</v>
      </c>
      <c r="C7460" t="s">
        <v>14489</v>
      </c>
      <c r="D7460" t="s">
        <v>13210</v>
      </c>
      <c r="E7460" t="s">
        <v>299</v>
      </c>
      <c r="F7460" t="s">
        <v>106</v>
      </c>
      <c r="G7460" t="s">
        <v>299</v>
      </c>
      <c r="H7460">
        <v>90183111</v>
      </c>
    </row>
    <row r="7461" spans="1:8" x14ac:dyDescent="0.25">
      <c r="A7461">
        <v>19711074</v>
      </c>
      <c r="B7461" t="s">
        <v>14490</v>
      </c>
      <c r="C7461" t="s">
        <v>14491</v>
      </c>
      <c r="D7461" t="s">
        <v>13210</v>
      </c>
      <c r="E7461" t="s">
        <v>299</v>
      </c>
      <c r="F7461" t="s">
        <v>106</v>
      </c>
      <c r="G7461" t="s">
        <v>299</v>
      </c>
      <c r="H7461">
        <v>90183119</v>
      </c>
    </row>
    <row r="7462" spans="1:8" x14ac:dyDescent="0.25">
      <c r="A7462">
        <v>19711075</v>
      </c>
      <c r="B7462" t="s">
        <v>14403</v>
      </c>
      <c r="C7462" t="s">
        <v>14492</v>
      </c>
      <c r="D7462" t="s">
        <v>13210</v>
      </c>
      <c r="E7462" t="s">
        <v>6074</v>
      </c>
      <c r="F7462" t="s">
        <v>106</v>
      </c>
      <c r="G7462" t="s">
        <v>299</v>
      </c>
      <c r="H7462">
        <v>90183119</v>
      </c>
    </row>
    <row r="7463" spans="1:8" x14ac:dyDescent="0.25">
      <c r="A7463">
        <v>19711076</v>
      </c>
      <c r="B7463" t="s">
        <v>14412</v>
      </c>
      <c r="C7463" t="s">
        <v>14493</v>
      </c>
      <c r="D7463" t="s">
        <v>13210</v>
      </c>
      <c r="E7463" t="s">
        <v>6074</v>
      </c>
      <c r="F7463" t="s">
        <v>106</v>
      </c>
      <c r="G7463" t="s">
        <v>299</v>
      </c>
      <c r="H7463">
        <v>90183119</v>
      </c>
    </row>
    <row r="7464" spans="1:8" x14ac:dyDescent="0.25">
      <c r="A7464">
        <v>19711077</v>
      </c>
      <c r="B7464" t="s">
        <v>14432</v>
      </c>
      <c r="C7464" t="s">
        <v>14433</v>
      </c>
      <c r="D7464" t="s">
        <v>13210</v>
      </c>
      <c r="E7464" t="s">
        <v>6074</v>
      </c>
      <c r="F7464" t="s">
        <v>106</v>
      </c>
      <c r="G7464" t="s">
        <v>299</v>
      </c>
      <c r="H7464">
        <v>90183119</v>
      </c>
    </row>
    <row r="7465" spans="1:8" x14ac:dyDescent="0.25">
      <c r="A7465">
        <v>19711078</v>
      </c>
      <c r="B7465" t="s">
        <v>14409</v>
      </c>
      <c r="C7465" t="s">
        <v>14410</v>
      </c>
      <c r="D7465" t="s">
        <v>13210</v>
      </c>
      <c r="E7465" t="s">
        <v>6074</v>
      </c>
      <c r="F7465" t="s">
        <v>106</v>
      </c>
      <c r="G7465" t="s">
        <v>299</v>
      </c>
      <c r="H7465">
        <v>90183119</v>
      </c>
    </row>
    <row r="7466" spans="1:8" x14ac:dyDescent="0.25">
      <c r="A7466">
        <v>19711079</v>
      </c>
      <c r="B7466" t="s">
        <v>14411</v>
      </c>
      <c r="C7466" t="s">
        <v>14494</v>
      </c>
      <c r="D7466" t="s">
        <v>13210</v>
      </c>
      <c r="E7466" t="s">
        <v>6074</v>
      </c>
      <c r="F7466" t="s">
        <v>106</v>
      </c>
      <c r="G7466" t="s">
        <v>299</v>
      </c>
      <c r="H7466">
        <v>90183119</v>
      </c>
    </row>
    <row r="7467" spans="1:8" x14ac:dyDescent="0.25">
      <c r="A7467">
        <v>19711080</v>
      </c>
      <c r="B7467" t="s">
        <v>14393</v>
      </c>
      <c r="C7467" t="s">
        <v>189</v>
      </c>
      <c r="D7467" t="s">
        <v>13210</v>
      </c>
      <c r="E7467" t="s">
        <v>6074</v>
      </c>
      <c r="F7467" t="s">
        <v>106</v>
      </c>
      <c r="G7467" t="s">
        <v>299</v>
      </c>
      <c r="H7467">
        <v>90183119</v>
      </c>
    </row>
    <row r="7468" spans="1:8" x14ac:dyDescent="0.25">
      <c r="A7468">
        <v>19711081</v>
      </c>
      <c r="B7468" t="s">
        <v>14408</v>
      </c>
      <c r="C7468" t="s">
        <v>252</v>
      </c>
      <c r="D7468" t="s">
        <v>13210</v>
      </c>
      <c r="E7468" t="s">
        <v>6074</v>
      </c>
      <c r="F7468" t="s">
        <v>106</v>
      </c>
      <c r="G7468" t="s">
        <v>299</v>
      </c>
      <c r="H7468">
        <v>90183119</v>
      </c>
    </row>
    <row r="7469" spans="1:8" x14ac:dyDescent="0.25">
      <c r="A7469">
        <v>19711082</v>
      </c>
      <c r="B7469" t="s">
        <v>14405</v>
      </c>
      <c r="C7469" t="s">
        <v>14406</v>
      </c>
      <c r="D7469" t="s">
        <v>13210</v>
      </c>
      <c r="E7469" t="s">
        <v>334</v>
      </c>
      <c r="F7469" t="s">
        <v>106</v>
      </c>
      <c r="G7469" t="s">
        <v>299</v>
      </c>
      <c r="H7469">
        <v>90183119</v>
      </c>
    </row>
    <row r="7470" spans="1:8" x14ac:dyDescent="0.25">
      <c r="A7470">
        <v>19711083</v>
      </c>
      <c r="B7470" t="s">
        <v>14407</v>
      </c>
      <c r="C7470" t="s">
        <v>251</v>
      </c>
      <c r="D7470" t="s">
        <v>13210</v>
      </c>
      <c r="E7470" t="s">
        <v>6074</v>
      </c>
      <c r="F7470" t="s">
        <v>106</v>
      </c>
      <c r="G7470" t="s">
        <v>299</v>
      </c>
      <c r="H7470">
        <v>90183119</v>
      </c>
    </row>
    <row r="7471" spans="1:8" x14ac:dyDescent="0.25">
      <c r="A7471">
        <v>19711084</v>
      </c>
      <c r="B7471" t="s">
        <v>14402</v>
      </c>
      <c r="C7471" t="s">
        <v>14495</v>
      </c>
      <c r="D7471" t="s">
        <v>13210</v>
      </c>
      <c r="E7471" t="s">
        <v>6074</v>
      </c>
      <c r="F7471" t="s">
        <v>106</v>
      </c>
      <c r="G7471" t="s">
        <v>299</v>
      </c>
      <c r="H7471">
        <v>90183119</v>
      </c>
    </row>
    <row r="7472" spans="1:8" x14ac:dyDescent="0.25">
      <c r="A7472">
        <v>19711085</v>
      </c>
      <c r="B7472" t="s">
        <v>14496</v>
      </c>
      <c r="C7472" t="s">
        <v>14497</v>
      </c>
      <c r="D7472" t="s">
        <v>162</v>
      </c>
      <c r="E7472" t="s">
        <v>6074</v>
      </c>
      <c r="F7472" t="s">
        <v>106</v>
      </c>
      <c r="G7472" t="s">
        <v>293</v>
      </c>
      <c r="H7472">
        <v>90183119</v>
      </c>
    </row>
    <row r="7473" spans="1:8" x14ac:dyDescent="0.25">
      <c r="A7473">
        <v>19711086</v>
      </c>
      <c r="B7473" t="s">
        <v>14498</v>
      </c>
      <c r="C7473" t="s">
        <v>14499</v>
      </c>
      <c r="D7473" t="s">
        <v>162</v>
      </c>
      <c r="E7473" t="s">
        <v>306</v>
      </c>
      <c r="F7473" t="s">
        <v>106</v>
      </c>
      <c r="G7473" t="s">
        <v>293</v>
      </c>
      <c r="H7473">
        <v>90189010</v>
      </c>
    </row>
    <row r="7474" spans="1:8" x14ac:dyDescent="0.25">
      <c r="A7474">
        <v>19711087</v>
      </c>
      <c r="B7474" t="s">
        <v>14500</v>
      </c>
      <c r="C7474" t="s">
        <v>14501</v>
      </c>
      <c r="D7474" t="s">
        <v>296</v>
      </c>
      <c r="E7474" t="s">
        <v>6060</v>
      </c>
      <c r="F7474" t="s">
        <v>106</v>
      </c>
      <c r="G7474" t="s">
        <v>293</v>
      </c>
      <c r="H7474">
        <v>40151900</v>
      </c>
    </row>
    <row r="7475" spans="1:8" x14ac:dyDescent="0.25">
      <c r="A7475">
        <v>19711088</v>
      </c>
      <c r="B7475" t="s">
        <v>14502</v>
      </c>
      <c r="C7475" t="s">
        <v>14503</v>
      </c>
      <c r="D7475" t="s">
        <v>282</v>
      </c>
      <c r="E7475" t="s">
        <v>3491</v>
      </c>
      <c r="F7475" t="s">
        <v>106</v>
      </c>
      <c r="G7475" t="s">
        <v>293</v>
      </c>
      <c r="H7475">
        <v>65050090</v>
      </c>
    </row>
    <row r="7476" spans="1:8" x14ac:dyDescent="0.25">
      <c r="A7476">
        <v>19721001</v>
      </c>
      <c r="B7476" t="s">
        <v>14504</v>
      </c>
      <c r="C7476" t="s">
        <v>14505</v>
      </c>
      <c r="D7476" t="s">
        <v>162</v>
      </c>
      <c r="E7476" t="s">
        <v>4674</v>
      </c>
      <c r="F7476" t="s">
        <v>14506</v>
      </c>
      <c r="G7476" t="s">
        <v>293</v>
      </c>
      <c r="H7476">
        <v>37011029</v>
      </c>
    </row>
    <row r="7477" spans="1:8" x14ac:dyDescent="0.25">
      <c r="A7477">
        <v>19721002</v>
      </c>
      <c r="B7477" t="s">
        <v>14507</v>
      </c>
      <c r="C7477" t="s">
        <v>14508</v>
      </c>
      <c r="D7477" t="s">
        <v>162</v>
      </c>
      <c r="E7477" t="s">
        <v>4674</v>
      </c>
      <c r="F7477" t="s">
        <v>14506</v>
      </c>
      <c r="G7477" t="s">
        <v>293</v>
      </c>
      <c r="H7477">
        <v>37011010</v>
      </c>
    </row>
    <row r="7478" spans="1:8" x14ac:dyDescent="0.25">
      <c r="A7478">
        <v>19721003</v>
      </c>
      <c r="B7478" t="s">
        <v>14509</v>
      </c>
      <c r="C7478" t="s">
        <v>14510</v>
      </c>
      <c r="D7478" t="s">
        <v>376</v>
      </c>
      <c r="E7478" t="s">
        <v>4671</v>
      </c>
      <c r="F7478" t="s">
        <v>14506</v>
      </c>
      <c r="G7478" t="s">
        <v>299</v>
      </c>
      <c r="H7478">
        <v>37079010</v>
      </c>
    </row>
    <row r="7479" spans="1:8" x14ac:dyDescent="0.25">
      <c r="A7479">
        <v>19731001</v>
      </c>
      <c r="B7479" t="s">
        <v>14511</v>
      </c>
      <c r="C7479" t="s">
        <v>14512</v>
      </c>
      <c r="D7479" t="s">
        <v>162</v>
      </c>
      <c r="E7479" t="s">
        <v>334</v>
      </c>
      <c r="F7479" t="s">
        <v>14513</v>
      </c>
      <c r="G7479" t="s">
        <v>293</v>
      </c>
      <c r="H7479">
        <v>39161000</v>
      </c>
    </row>
    <row r="7480" spans="1:8" x14ac:dyDescent="0.25">
      <c r="A7480">
        <v>19741001</v>
      </c>
      <c r="B7480" t="s">
        <v>14514</v>
      </c>
      <c r="C7480" t="s">
        <v>14515</v>
      </c>
      <c r="D7480" t="s">
        <v>162</v>
      </c>
      <c r="E7480" t="s">
        <v>306</v>
      </c>
      <c r="F7480" t="s">
        <v>14516</v>
      </c>
      <c r="G7480" t="s">
        <v>293</v>
      </c>
      <c r="H7480">
        <v>90183999</v>
      </c>
    </row>
    <row r="7481" spans="1:8" x14ac:dyDescent="0.25">
      <c r="A7481">
        <v>19741002</v>
      </c>
      <c r="B7481" t="s">
        <v>14517</v>
      </c>
      <c r="C7481" t="s">
        <v>14518</v>
      </c>
      <c r="D7481" t="s">
        <v>162</v>
      </c>
      <c r="E7481" t="s">
        <v>306</v>
      </c>
      <c r="F7481" t="s">
        <v>14516</v>
      </c>
      <c r="G7481" t="s">
        <v>293</v>
      </c>
      <c r="H7481">
        <v>90183929</v>
      </c>
    </row>
    <row r="7482" spans="1:8" x14ac:dyDescent="0.25">
      <c r="A7482">
        <v>19741003</v>
      </c>
      <c r="B7482" t="s">
        <v>14519</v>
      </c>
      <c r="C7482" t="s">
        <v>14520</v>
      </c>
      <c r="D7482" t="s">
        <v>162</v>
      </c>
      <c r="E7482" t="s">
        <v>306</v>
      </c>
      <c r="F7482" t="s">
        <v>14516</v>
      </c>
      <c r="G7482" t="s">
        <v>293</v>
      </c>
      <c r="H7482">
        <v>90183929</v>
      </c>
    </row>
    <row r="7483" spans="1:8" x14ac:dyDescent="0.25">
      <c r="A7483">
        <v>19741004</v>
      </c>
      <c r="B7483" t="s">
        <v>14521</v>
      </c>
      <c r="C7483" t="s">
        <v>14522</v>
      </c>
      <c r="D7483" t="s">
        <v>162</v>
      </c>
      <c r="E7483" t="s">
        <v>306</v>
      </c>
      <c r="F7483" t="s">
        <v>14516</v>
      </c>
      <c r="G7483" t="s">
        <v>293</v>
      </c>
      <c r="H7483">
        <v>90183929</v>
      </c>
    </row>
    <row r="7484" spans="1:8" x14ac:dyDescent="0.25">
      <c r="A7484">
        <v>19741005</v>
      </c>
      <c r="B7484" t="s">
        <v>14523</v>
      </c>
      <c r="C7484" t="s">
        <v>14524</v>
      </c>
      <c r="D7484" t="s">
        <v>162</v>
      </c>
      <c r="E7484" t="s">
        <v>306</v>
      </c>
      <c r="F7484" t="s">
        <v>14516</v>
      </c>
      <c r="G7484" t="s">
        <v>293</v>
      </c>
      <c r="H7484">
        <v>90183999</v>
      </c>
    </row>
    <row r="7485" spans="1:8" x14ac:dyDescent="0.25">
      <c r="A7485">
        <v>19741006</v>
      </c>
      <c r="B7485" t="s">
        <v>14525</v>
      </c>
      <c r="C7485" t="s">
        <v>14526</v>
      </c>
      <c r="D7485" t="s">
        <v>162</v>
      </c>
      <c r="E7485" t="s">
        <v>306</v>
      </c>
      <c r="F7485" t="s">
        <v>14516</v>
      </c>
      <c r="G7485" t="s">
        <v>293</v>
      </c>
      <c r="H7485">
        <v>90183929</v>
      </c>
    </row>
    <row r="7486" spans="1:8" x14ac:dyDescent="0.25">
      <c r="A7486">
        <v>19741007</v>
      </c>
      <c r="B7486" t="s">
        <v>14527</v>
      </c>
      <c r="C7486" t="s">
        <v>14528</v>
      </c>
      <c r="D7486" t="s">
        <v>162</v>
      </c>
      <c r="E7486" t="s">
        <v>306</v>
      </c>
      <c r="F7486" t="s">
        <v>14516</v>
      </c>
      <c r="G7486" t="s">
        <v>293</v>
      </c>
      <c r="H7486">
        <v>90183929</v>
      </c>
    </row>
    <row r="7487" spans="1:8" x14ac:dyDescent="0.25">
      <c r="A7487">
        <v>19741101</v>
      </c>
      <c r="B7487" t="s">
        <v>14529</v>
      </c>
      <c r="C7487" t="s">
        <v>14530</v>
      </c>
      <c r="D7487" t="s">
        <v>162</v>
      </c>
      <c r="E7487" t="s">
        <v>306</v>
      </c>
      <c r="F7487" t="s">
        <v>14531</v>
      </c>
      <c r="G7487" t="s">
        <v>293</v>
      </c>
      <c r="H7487">
        <v>90183999</v>
      </c>
    </row>
    <row r="7488" spans="1:8" x14ac:dyDescent="0.25">
      <c r="A7488">
        <v>19751001</v>
      </c>
      <c r="B7488" t="s">
        <v>14532</v>
      </c>
      <c r="C7488" t="s">
        <v>14533</v>
      </c>
      <c r="D7488" t="s">
        <v>162</v>
      </c>
      <c r="E7488" t="s">
        <v>306</v>
      </c>
      <c r="F7488" t="s">
        <v>36</v>
      </c>
      <c r="G7488" t="s">
        <v>293</v>
      </c>
      <c r="H7488">
        <v>90183929</v>
      </c>
    </row>
    <row r="7489" spans="1:8" x14ac:dyDescent="0.25">
      <c r="A7489">
        <v>19751002</v>
      </c>
      <c r="B7489" t="s">
        <v>14534</v>
      </c>
      <c r="C7489" t="s">
        <v>14535</v>
      </c>
      <c r="D7489" t="s">
        <v>162</v>
      </c>
      <c r="E7489" t="s">
        <v>306</v>
      </c>
      <c r="F7489" t="s">
        <v>36</v>
      </c>
      <c r="G7489" t="s">
        <v>293</v>
      </c>
      <c r="H7489">
        <v>90183929</v>
      </c>
    </row>
    <row r="7490" spans="1:8" x14ac:dyDescent="0.25">
      <c r="A7490">
        <v>19751003</v>
      </c>
      <c r="B7490" t="s">
        <v>14536</v>
      </c>
      <c r="C7490" t="s">
        <v>14537</v>
      </c>
      <c r="D7490" t="s">
        <v>376</v>
      </c>
      <c r="E7490" t="s">
        <v>306</v>
      </c>
      <c r="F7490" t="s">
        <v>36</v>
      </c>
      <c r="G7490" t="s">
        <v>293</v>
      </c>
      <c r="H7490">
        <v>90183929</v>
      </c>
    </row>
    <row r="7491" spans="1:8" x14ac:dyDescent="0.25">
      <c r="A7491">
        <v>19751004</v>
      </c>
      <c r="B7491" t="s">
        <v>14538</v>
      </c>
      <c r="C7491" t="s">
        <v>14539</v>
      </c>
      <c r="D7491" t="s">
        <v>376</v>
      </c>
      <c r="E7491" t="s">
        <v>306</v>
      </c>
      <c r="F7491" t="s">
        <v>36</v>
      </c>
      <c r="G7491" t="s">
        <v>293</v>
      </c>
      <c r="H7491">
        <v>90183929</v>
      </c>
    </row>
    <row r="7492" spans="1:8" x14ac:dyDescent="0.25">
      <c r="A7492">
        <v>19751005</v>
      </c>
      <c r="B7492" t="s">
        <v>14540</v>
      </c>
      <c r="C7492" t="s">
        <v>14541</v>
      </c>
      <c r="D7492" t="s">
        <v>376</v>
      </c>
      <c r="E7492" t="s">
        <v>306</v>
      </c>
      <c r="F7492" t="s">
        <v>36</v>
      </c>
      <c r="G7492" t="s">
        <v>293</v>
      </c>
      <c r="H7492">
        <v>90183929</v>
      </c>
    </row>
    <row r="7493" spans="1:8" x14ac:dyDescent="0.25">
      <c r="A7493">
        <v>19751006</v>
      </c>
      <c r="B7493" t="s">
        <v>14542</v>
      </c>
      <c r="C7493" t="s">
        <v>14543</v>
      </c>
      <c r="D7493" t="s">
        <v>162</v>
      </c>
      <c r="E7493" t="s">
        <v>3501</v>
      </c>
      <c r="F7493" t="s">
        <v>87</v>
      </c>
      <c r="G7493" t="s">
        <v>293</v>
      </c>
      <c r="H7493">
        <v>90189095</v>
      </c>
    </row>
    <row r="7494" spans="1:8" x14ac:dyDescent="0.25">
      <c r="A7494">
        <v>19751007</v>
      </c>
      <c r="B7494" t="s">
        <v>14544</v>
      </c>
      <c r="C7494" t="s">
        <v>14545</v>
      </c>
      <c r="D7494" t="s">
        <v>162</v>
      </c>
      <c r="E7494" t="s">
        <v>3501</v>
      </c>
      <c r="F7494" t="s">
        <v>87</v>
      </c>
      <c r="G7494" t="s">
        <v>293</v>
      </c>
      <c r="H7494">
        <v>90189095</v>
      </c>
    </row>
    <row r="7495" spans="1:8" x14ac:dyDescent="0.25">
      <c r="A7495">
        <v>19751008</v>
      </c>
      <c r="B7495" t="s">
        <v>14546</v>
      </c>
      <c r="C7495" t="s">
        <v>14547</v>
      </c>
      <c r="D7495" t="s">
        <v>162</v>
      </c>
      <c r="E7495" t="s">
        <v>3501</v>
      </c>
      <c r="F7495" t="s">
        <v>87</v>
      </c>
      <c r="G7495" t="s">
        <v>293</v>
      </c>
      <c r="H7495">
        <v>90189095</v>
      </c>
    </row>
    <row r="7496" spans="1:8" x14ac:dyDescent="0.25">
      <c r="A7496">
        <v>19751009</v>
      </c>
      <c r="B7496" t="s">
        <v>14548</v>
      </c>
      <c r="C7496" t="s">
        <v>14549</v>
      </c>
      <c r="D7496" t="s">
        <v>162</v>
      </c>
      <c r="E7496" t="s">
        <v>3501</v>
      </c>
      <c r="F7496" t="s">
        <v>87</v>
      </c>
      <c r="G7496" t="s">
        <v>293</v>
      </c>
      <c r="H7496">
        <v>90189095</v>
      </c>
    </row>
    <row r="7497" spans="1:8" x14ac:dyDescent="0.25">
      <c r="A7497">
        <v>19751010</v>
      </c>
      <c r="B7497" t="s">
        <v>14550</v>
      </c>
      <c r="C7497" t="s">
        <v>14551</v>
      </c>
      <c r="D7497" t="s">
        <v>162</v>
      </c>
      <c r="E7497" t="s">
        <v>3501</v>
      </c>
      <c r="F7497" t="s">
        <v>87</v>
      </c>
      <c r="G7497" t="s">
        <v>293</v>
      </c>
      <c r="H7497">
        <v>90189095</v>
      </c>
    </row>
    <row r="7498" spans="1:8" x14ac:dyDescent="0.25">
      <c r="A7498">
        <v>19751011</v>
      </c>
      <c r="B7498" t="s">
        <v>14552</v>
      </c>
      <c r="C7498" t="s">
        <v>14553</v>
      </c>
      <c r="D7498" t="s">
        <v>162</v>
      </c>
      <c r="E7498" t="s">
        <v>3501</v>
      </c>
      <c r="F7498" t="s">
        <v>87</v>
      </c>
      <c r="G7498" t="s">
        <v>293</v>
      </c>
      <c r="H7498">
        <v>90189095</v>
      </c>
    </row>
    <row r="7499" spans="1:8" x14ac:dyDescent="0.25">
      <c r="A7499">
        <v>19761001</v>
      </c>
      <c r="B7499" t="s">
        <v>14554</v>
      </c>
      <c r="C7499" t="s">
        <v>14555</v>
      </c>
      <c r="D7499" t="s">
        <v>162</v>
      </c>
      <c r="E7499" t="s">
        <v>478</v>
      </c>
      <c r="F7499" t="s">
        <v>14556</v>
      </c>
      <c r="G7499" t="s">
        <v>293</v>
      </c>
      <c r="H7499">
        <v>90211020</v>
      </c>
    </row>
    <row r="7500" spans="1:8" x14ac:dyDescent="0.25">
      <c r="A7500">
        <v>19761002</v>
      </c>
      <c r="B7500" t="s">
        <v>14557</v>
      </c>
      <c r="C7500" t="s">
        <v>14558</v>
      </c>
      <c r="D7500" t="s">
        <v>162</v>
      </c>
      <c r="E7500" t="s">
        <v>478</v>
      </c>
      <c r="F7500" t="s">
        <v>14556</v>
      </c>
      <c r="G7500" t="s">
        <v>293</v>
      </c>
      <c r="H7500">
        <v>90211020</v>
      </c>
    </row>
    <row r="7501" spans="1:8" x14ac:dyDescent="0.25">
      <c r="A7501">
        <v>19761003</v>
      </c>
      <c r="B7501" t="s">
        <v>14559</v>
      </c>
      <c r="C7501" t="s">
        <v>14560</v>
      </c>
      <c r="D7501" t="s">
        <v>162</v>
      </c>
      <c r="E7501" t="s">
        <v>478</v>
      </c>
      <c r="F7501" t="s">
        <v>14556</v>
      </c>
      <c r="G7501" t="s">
        <v>293</v>
      </c>
      <c r="H7501">
        <v>90211020</v>
      </c>
    </row>
    <row r="7502" spans="1:8" x14ac:dyDescent="0.25">
      <c r="A7502">
        <v>19761004</v>
      </c>
      <c r="B7502" t="s">
        <v>14561</v>
      </c>
      <c r="C7502" t="s">
        <v>14562</v>
      </c>
      <c r="D7502" t="s">
        <v>162</v>
      </c>
      <c r="E7502" t="s">
        <v>478</v>
      </c>
      <c r="F7502" t="s">
        <v>14556</v>
      </c>
      <c r="G7502" t="s">
        <v>293</v>
      </c>
      <c r="H7502">
        <v>90211020</v>
      </c>
    </row>
    <row r="7503" spans="1:8" x14ac:dyDescent="0.25">
      <c r="A7503">
        <v>19761005</v>
      </c>
      <c r="B7503" t="s">
        <v>14563</v>
      </c>
      <c r="C7503" t="s">
        <v>14564</v>
      </c>
      <c r="D7503" t="s">
        <v>162</v>
      </c>
      <c r="E7503" t="s">
        <v>478</v>
      </c>
      <c r="F7503" t="s">
        <v>14556</v>
      </c>
      <c r="G7503" t="s">
        <v>293</v>
      </c>
      <c r="H7503">
        <v>90211020</v>
      </c>
    </row>
    <row r="7504" spans="1:8" x14ac:dyDescent="0.25">
      <c r="A7504">
        <v>19761006</v>
      </c>
      <c r="B7504" t="s">
        <v>14565</v>
      </c>
      <c r="C7504" t="s">
        <v>14566</v>
      </c>
      <c r="D7504" t="s">
        <v>162</v>
      </c>
      <c r="E7504" t="s">
        <v>478</v>
      </c>
      <c r="F7504" t="s">
        <v>14556</v>
      </c>
      <c r="G7504" t="s">
        <v>293</v>
      </c>
      <c r="H7504">
        <v>90211020</v>
      </c>
    </row>
    <row r="7505" spans="1:8" x14ac:dyDescent="0.25">
      <c r="A7505">
        <v>19761007</v>
      </c>
      <c r="B7505" t="s">
        <v>14567</v>
      </c>
      <c r="C7505" t="s">
        <v>14568</v>
      </c>
      <c r="D7505" t="s">
        <v>162</v>
      </c>
      <c r="E7505" t="s">
        <v>478</v>
      </c>
      <c r="F7505" t="s">
        <v>14556</v>
      </c>
      <c r="G7505" t="s">
        <v>293</v>
      </c>
      <c r="H7505">
        <v>90211020</v>
      </c>
    </row>
    <row r="7506" spans="1:8" x14ac:dyDescent="0.25">
      <c r="A7506">
        <v>19761008</v>
      </c>
      <c r="B7506" t="s">
        <v>14569</v>
      </c>
      <c r="C7506" t="s">
        <v>14570</v>
      </c>
      <c r="D7506" t="s">
        <v>162</v>
      </c>
      <c r="E7506" t="s">
        <v>478</v>
      </c>
      <c r="F7506" t="s">
        <v>14556</v>
      </c>
      <c r="G7506" t="s">
        <v>293</v>
      </c>
      <c r="H7506">
        <v>90211020</v>
      </c>
    </row>
    <row r="7507" spans="1:8" x14ac:dyDescent="0.25">
      <c r="A7507">
        <v>19761009</v>
      </c>
      <c r="B7507" t="s">
        <v>14571</v>
      </c>
      <c r="C7507" t="s">
        <v>14572</v>
      </c>
      <c r="D7507" t="s">
        <v>162</v>
      </c>
      <c r="E7507" t="s">
        <v>478</v>
      </c>
      <c r="F7507" t="s">
        <v>14556</v>
      </c>
      <c r="G7507" t="s">
        <v>293</v>
      </c>
      <c r="H7507">
        <v>90211020</v>
      </c>
    </row>
    <row r="7508" spans="1:8" x14ac:dyDescent="0.25">
      <c r="A7508">
        <v>19761010</v>
      </c>
      <c r="B7508" t="s">
        <v>14573</v>
      </c>
      <c r="C7508" t="s">
        <v>14574</v>
      </c>
      <c r="D7508" t="s">
        <v>162</v>
      </c>
      <c r="E7508" t="s">
        <v>478</v>
      </c>
      <c r="F7508" t="s">
        <v>14556</v>
      </c>
      <c r="G7508" t="s">
        <v>293</v>
      </c>
      <c r="H7508">
        <v>90211020</v>
      </c>
    </row>
    <row r="7509" spans="1:8" x14ac:dyDescent="0.25">
      <c r="A7509">
        <v>19761011</v>
      </c>
      <c r="B7509" t="s">
        <v>14575</v>
      </c>
      <c r="C7509" t="s">
        <v>14576</v>
      </c>
      <c r="D7509" t="s">
        <v>162</v>
      </c>
      <c r="E7509" t="s">
        <v>478</v>
      </c>
      <c r="F7509" t="s">
        <v>14556</v>
      </c>
      <c r="G7509" t="s">
        <v>293</v>
      </c>
      <c r="H7509">
        <v>90211020</v>
      </c>
    </row>
    <row r="7510" spans="1:8" x14ac:dyDescent="0.25">
      <c r="A7510">
        <v>19761012</v>
      </c>
      <c r="B7510" t="s">
        <v>14577</v>
      </c>
      <c r="C7510" t="s">
        <v>14578</v>
      </c>
      <c r="D7510" t="s">
        <v>162</v>
      </c>
      <c r="E7510" t="s">
        <v>478</v>
      </c>
      <c r="F7510" t="s">
        <v>14556</v>
      </c>
      <c r="G7510" t="s">
        <v>293</v>
      </c>
      <c r="H7510">
        <v>90211020</v>
      </c>
    </row>
    <row r="7511" spans="1:8" x14ac:dyDescent="0.25">
      <c r="A7511">
        <v>19761013</v>
      </c>
      <c r="B7511" t="s">
        <v>14579</v>
      </c>
      <c r="C7511" t="s">
        <v>14580</v>
      </c>
      <c r="D7511" t="s">
        <v>162</v>
      </c>
      <c r="E7511" t="s">
        <v>478</v>
      </c>
      <c r="F7511" t="s">
        <v>14556</v>
      </c>
      <c r="G7511" t="s">
        <v>293</v>
      </c>
      <c r="H7511">
        <v>90211020</v>
      </c>
    </row>
    <row r="7512" spans="1:8" x14ac:dyDescent="0.25">
      <c r="A7512">
        <v>19761014</v>
      </c>
      <c r="B7512" t="s">
        <v>14581</v>
      </c>
      <c r="C7512" t="s">
        <v>14582</v>
      </c>
      <c r="D7512" t="s">
        <v>162</v>
      </c>
      <c r="E7512" t="s">
        <v>478</v>
      </c>
      <c r="F7512" t="s">
        <v>14556</v>
      </c>
      <c r="G7512" t="s">
        <v>293</v>
      </c>
      <c r="H7512">
        <v>90211020</v>
      </c>
    </row>
    <row r="7513" spans="1:8" x14ac:dyDescent="0.25">
      <c r="A7513">
        <v>19761015</v>
      </c>
      <c r="B7513" t="s">
        <v>14583</v>
      </c>
      <c r="C7513" t="s">
        <v>14584</v>
      </c>
      <c r="D7513" t="s">
        <v>162</v>
      </c>
      <c r="E7513" t="s">
        <v>478</v>
      </c>
      <c r="F7513" t="s">
        <v>14556</v>
      </c>
      <c r="G7513" t="s">
        <v>293</v>
      </c>
      <c r="H7513">
        <v>90211020</v>
      </c>
    </row>
    <row r="7514" spans="1:8" x14ac:dyDescent="0.25">
      <c r="A7514">
        <v>19761016</v>
      </c>
      <c r="B7514" t="s">
        <v>14585</v>
      </c>
      <c r="C7514" t="s">
        <v>14586</v>
      </c>
      <c r="D7514" t="s">
        <v>162</v>
      </c>
      <c r="E7514" t="s">
        <v>478</v>
      </c>
      <c r="F7514" t="s">
        <v>14556</v>
      </c>
      <c r="G7514" t="s">
        <v>293</v>
      </c>
      <c r="H7514">
        <v>90211020</v>
      </c>
    </row>
    <row r="7515" spans="1:8" x14ac:dyDescent="0.25">
      <c r="A7515">
        <v>19761017</v>
      </c>
      <c r="B7515" t="s">
        <v>14587</v>
      </c>
      <c r="C7515" t="s">
        <v>14588</v>
      </c>
      <c r="D7515" t="s">
        <v>162</v>
      </c>
      <c r="E7515" t="s">
        <v>478</v>
      </c>
      <c r="F7515" t="s">
        <v>14556</v>
      </c>
      <c r="G7515" t="s">
        <v>293</v>
      </c>
      <c r="H7515">
        <v>90211020</v>
      </c>
    </row>
    <row r="7516" spans="1:8" x14ac:dyDescent="0.25">
      <c r="A7516">
        <v>19761018</v>
      </c>
      <c r="B7516" t="s">
        <v>14589</v>
      </c>
      <c r="C7516" t="s">
        <v>14590</v>
      </c>
      <c r="D7516" t="s">
        <v>162</v>
      </c>
      <c r="E7516" t="s">
        <v>478</v>
      </c>
      <c r="F7516" t="s">
        <v>14556</v>
      </c>
      <c r="G7516" t="s">
        <v>293</v>
      </c>
      <c r="H7516">
        <v>90211020</v>
      </c>
    </row>
    <row r="7517" spans="1:8" x14ac:dyDescent="0.25">
      <c r="A7517">
        <v>19761019</v>
      </c>
      <c r="B7517" t="s">
        <v>14591</v>
      </c>
      <c r="C7517" t="s">
        <v>14592</v>
      </c>
      <c r="D7517" t="s">
        <v>162</v>
      </c>
      <c r="E7517" t="s">
        <v>478</v>
      </c>
      <c r="F7517" t="s">
        <v>14556</v>
      </c>
      <c r="G7517" t="s">
        <v>293</v>
      </c>
      <c r="H7517">
        <v>90211020</v>
      </c>
    </row>
    <row r="7518" spans="1:8" x14ac:dyDescent="0.25">
      <c r="A7518">
        <v>19761020</v>
      </c>
      <c r="B7518" t="s">
        <v>14593</v>
      </c>
      <c r="C7518" t="s">
        <v>14594</v>
      </c>
      <c r="D7518" t="s">
        <v>162</v>
      </c>
      <c r="E7518" t="s">
        <v>478</v>
      </c>
      <c r="F7518" t="s">
        <v>14556</v>
      </c>
      <c r="G7518" t="s">
        <v>293</v>
      </c>
      <c r="H7518">
        <v>90211020</v>
      </c>
    </row>
    <row r="7519" spans="1:8" x14ac:dyDescent="0.25">
      <c r="A7519">
        <v>19761021</v>
      </c>
      <c r="B7519" t="s">
        <v>14595</v>
      </c>
      <c r="C7519" t="s">
        <v>14596</v>
      </c>
      <c r="D7519" t="s">
        <v>162</v>
      </c>
      <c r="E7519" t="s">
        <v>478</v>
      </c>
      <c r="F7519" t="s">
        <v>14556</v>
      </c>
      <c r="G7519" t="s">
        <v>293</v>
      </c>
      <c r="H7519">
        <v>90211020</v>
      </c>
    </row>
    <row r="7520" spans="1:8" x14ac:dyDescent="0.25">
      <c r="A7520">
        <v>19761022</v>
      </c>
      <c r="B7520" t="s">
        <v>14597</v>
      </c>
      <c r="C7520" t="s">
        <v>14598</v>
      </c>
      <c r="D7520" t="s">
        <v>162</v>
      </c>
      <c r="E7520" t="s">
        <v>478</v>
      </c>
      <c r="F7520" t="s">
        <v>14556</v>
      </c>
      <c r="G7520" t="s">
        <v>293</v>
      </c>
      <c r="H7520">
        <v>90211020</v>
      </c>
    </row>
    <row r="7521" spans="1:8" x14ac:dyDescent="0.25">
      <c r="A7521">
        <v>19761023</v>
      </c>
      <c r="B7521" t="s">
        <v>14599</v>
      </c>
      <c r="C7521" t="s">
        <v>14600</v>
      </c>
      <c r="D7521" t="s">
        <v>162</v>
      </c>
      <c r="E7521" t="s">
        <v>478</v>
      </c>
      <c r="F7521" t="s">
        <v>14556</v>
      </c>
      <c r="G7521" t="s">
        <v>293</v>
      </c>
      <c r="H7521">
        <v>90211020</v>
      </c>
    </row>
    <row r="7522" spans="1:8" x14ac:dyDescent="0.25">
      <c r="A7522">
        <v>19761024</v>
      </c>
      <c r="B7522" t="s">
        <v>14601</v>
      </c>
      <c r="C7522" t="s">
        <v>14602</v>
      </c>
      <c r="D7522" t="s">
        <v>162</v>
      </c>
      <c r="E7522" t="s">
        <v>478</v>
      </c>
      <c r="F7522" t="s">
        <v>14556</v>
      </c>
      <c r="G7522" t="s">
        <v>293</v>
      </c>
      <c r="H7522">
        <v>90211020</v>
      </c>
    </row>
    <row r="7523" spans="1:8" x14ac:dyDescent="0.25">
      <c r="A7523">
        <v>19761025</v>
      </c>
      <c r="B7523" t="s">
        <v>14603</v>
      </c>
      <c r="C7523" t="s">
        <v>14604</v>
      </c>
      <c r="D7523" t="s">
        <v>162</v>
      </c>
      <c r="E7523" t="s">
        <v>478</v>
      </c>
      <c r="F7523" t="s">
        <v>14556</v>
      </c>
      <c r="G7523" t="s">
        <v>293</v>
      </c>
      <c r="H7523">
        <v>90211020</v>
      </c>
    </row>
    <row r="7524" spans="1:8" x14ac:dyDescent="0.25">
      <c r="A7524">
        <v>19761026</v>
      </c>
      <c r="B7524" t="s">
        <v>14605</v>
      </c>
      <c r="C7524" t="s">
        <v>14606</v>
      </c>
      <c r="D7524" t="s">
        <v>162</v>
      </c>
      <c r="E7524" t="s">
        <v>478</v>
      </c>
      <c r="F7524" t="s">
        <v>14556</v>
      </c>
      <c r="G7524" t="s">
        <v>293</v>
      </c>
      <c r="H7524">
        <v>90211020</v>
      </c>
    </row>
    <row r="7525" spans="1:8" x14ac:dyDescent="0.25">
      <c r="A7525">
        <v>19761027</v>
      </c>
      <c r="B7525" t="s">
        <v>14607</v>
      </c>
      <c r="C7525" t="s">
        <v>14608</v>
      </c>
      <c r="D7525" t="s">
        <v>162</v>
      </c>
      <c r="E7525" t="s">
        <v>478</v>
      </c>
      <c r="F7525" t="s">
        <v>14556</v>
      </c>
      <c r="G7525" t="s">
        <v>293</v>
      </c>
      <c r="H7525">
        <v>90211020</v>
      </c>
    </row>
    <row r="7526" spans="1:8" x14ac:dyDescent="0.25">
      <c r="A7526">
        <v>19761028</v>
      </c>
      <c r="B7526" t="s">
        <v>14609</v>
      </c>
      <c r="C7526" t="s">
        <v>14610</v>
      </c>
      <c r="D7526" t="s">
        <v>162</v>
      </c>
      <c r="E7526" t="s">
        <v>478</v>
      </c>
      <c r="F7526" t="s">
        <v>14556</v>
      </c>
      <c r="G7526" t="s">
        <v>293</v>
      </c>
      <c r="H7526">
        <v>90211020</v>
      </c>
    </row>
    <row r="7527" spans="1:8" x14ac:dyDescent="0.25">
      <c r="A7527">
        <v>19761029</v>
      </c>
      <c r="B7527" t="s">
        <v>14611</v>
      </c>
      <c r="C7527" t="s">
        <v>14612</v>
      </c>
      <c r="D7527" t="s">
        <v>162</v>
      </c>
      <c r="E7527" t="s">
        <v>478</v>
      </c>
      <c r="F7527" t="s">
        <v>14556</v>
      </c>
      <c r="G7527" t="s">
        <v>293</v>
      </c>
      <c r="H7527">
        <v>90211020</v>
      </c>
    </row>
    <row r="7528" spans="1:8" x14ac:dyDescent="0.25">
      <c r="A7528">
        <v>19761030</v>
      </c>
      <c r="B7528" t="s">
        <v>14613</v>
      </c>
      <c r="C7528" t="s">
        <v>14614</v>
      </c>
      <c r="D7528" t="s">
        <v>162</v>
      </c>
      <c r="E7528" t="s">
        <v>478</v>
      </c>
      <c r="F7528" t="s">
        <v>14556</v>
      </c>
      <c r="G7528" t="s">
        <v>293</v>
      </c>
      <c r="H7528">
        <v>90211020</v>
      </c>
    </row>
    <row r="7529" spans="1:8" x14ac:dyDescent="0.25">
      <c r="A7529">
        <v>19761031</v>
      </c>
      <c r="B7529" t="s">
        <v>14615</v>
      </c>
      <c r="C7529" t="s">
        <v>14616</v>
      </c>
      <c r="D7529" t="s">
        <v>162</v>
      </c>
      <c r="E7529" t="s">
        <v>478</v>
      </c>
      <c r="F7529" t="s">
        <v>14556</v>
      </c>
      <c r="G7529" t="s">
        <v>293</v>
      </c>
      <c r="H7529">
        <v>90211020</v>
      </c>
    </row>
    <row r="7530" spans="1:8" x14ac:dyDescent="0.25">
      <c r="A7530">
        <v>19761032</v>
      </c>
      <c r="B7530" t="s">
        <v>14617</v>
      </c>
      <c r="C7530" t="s">
        <v>14618</v>
      </c>
      <c r="D7530" t="s">
        <v>162</v>
      </c>
      <c r="E7530" t="s">
        <v>478</v>
      </c>
      <c r="F7530" t="s">
        <v>14556</v>
      </c>
      <c r="G7530" t="s">
        <v>293</v>
      </c>
      <c r="H7530">
        <v>90211020</v>
      </c>
    </row>
    <row r="7531" spans="1:8" x14ac:dyDescent="0.25">
      <c r="A7531">
        <v>19761033</v>
      </c>
      <c r="B7531" t="s">
        <v>14619</v>
      </c>
      <c r="C7531" t="s">
        <v>14620</v>
      </c>
      <c r="D7531" t="s">
        <v>162</v>
      </c>
      <c r="E7531" t="s">
        <v>478</v>
      </c>
      <c r="F7531" t="s">
        <v>14556</v>
      </c>
      <c r="G7531" t="s">
        <v>293</v>
      </c>
      <c r="H7531">
        <v>90211020</v>
      </c>
    </row>
    <row r="7532" spans="1:8" x14ac:dyDescent="0.25">
      <c r="A7532">
        <v>19761034</v>
      </c>
      <c r="B7532" t="s">
        <v>14621</v>
      </c>
      <c r="C7532" t="s">
        <v>14622</v>
      </c>
      <c r="D7532" t="s">
        <v>162</v>
      </c>
      <c r="E7532" t="s">
        <v>478</v>
      </c>
      <c r="F7532" t="s">
        <v>14556</v>
      </c>
      <c r="G7532" t="s">
        <v>293</v>
      </c>
      <c r="H7532">
        <v>90211020</v>
      </c>
    </row>
    <row r="7533" spans="1:8" x14ac:dyDescent="0.25">
      <c r="A7533">
        <v>19761035</v>
      </c>
      <c r="B7533" t="s">
        <v>14623</v>
      </c>
      <c r="C7533" t="s">
        <v>14624</v>
      </c>
      <c r="D7533" t="s">
        <v>162</v>
      </c>
      <c r="E7533" t="s">
        <v>478</v>
      </c>
      <c r="F7533" t="s">
        <v>14556</v>
      </c>
      <c r="G7533" t="s">
        <v>293</v>
      </c>
      <c r="H7533">
        <v>90211020</v>
      </c>
    </row>
    <row r="7534" spans="1:8" x14ac:dyDescent="0.25">
      <c r="A7534">
        <v>19761036</v>
      </c>
      <c r="B7534" t="s">
        <v>14625</v>
      </c>
      <c r="C7534" t="s">
        <v>14626</v>
      </c>
      <c r="D7534" t="s">
        <v>162</v>
      </c>
      <c r="E7534" t="s">
        <v>478</v>
      </c>
      <c r="F7534" t="s">
        <v>14556</v>
      </c>
      <c r="G7534" t="s">
        <v>293</v>
      </c>
      <c r="H7534">
        <v>90211020</v>
      </c>
    </row>
    <row r="7535" spans="1:8" x14ac:dyDescent="0.25">
      <c r="A7535">
        <v>19761037</v>
      </c>
      <c r="B7535" t="s">
        <v>14627</v>
      </c>
      <c r="C7535" t="s">
        <v>14628</v>
      </c>
      <c r="D7535" t="s">
        <v>162</v>
      </c>
      <c r="E7535" t="s">
        <v>478</v>
      </c>
      <c r="F7535" t="s">
        <v>14556</v>
      </c>
      <c r="G7535" t="s">
        <v>293</v>
      </c>
      <c r="H7535">
        <v>90211020</v>
      </c>
    </row>
    <row r="7536" spans="1:8" x14ac:dyDescent="0.25">
      <c r="A7536">
        <v>19761038</v>
      </c>
      <c r="B7536" t="s">
        <v>14629</v>
      </c>
      <c r="C7536" t="s">
        <v>14630</v>
      </c>
      <c r="D7536" t="s">
        <v>162</v>
      </c>
      <c r="E7536" t="s">
        <v>478</v>
      </c>
      <c r="F7536" t="s">
        <v>14556</v>
      </c>
      <c r="G7536" t="s">
        <v>293</v>
      </c>
      <c r="H7536">
        <v>90211020</v>
      </c>
    </row>
    <row r="7537" spans="1:8" x14ac:dyDescent="0.25">
      <c r="A7537">
        <v>19761039</v>
      </c>
      <c r="B7537" t="s">
        <v>14631</v>
      </c>
      <c r="C7537" t="s">
        <v>14632</v>
      </c>
      <c r="D7537" t="s">
        <v>162</v>
      </c>
      <c r="E7537" t="s">
        <v>478</v>
      </c>
      <c r="F7537" t="s">
        <v>14556</v>
      </c>
      <c r="G7537" t="s">
        <v>293</v>
      </c>
      <c r="H7537">
        <v>90211020</v>
      </c>
    </row>
    <row r="7538" spans="1:8" x14ac:dyDescent="0.25">
      <c r="A7538">
        <v>19761040</v>
      </c>
      <c r="B7538" t="s">
        <v>14633</v>
      </c>
      <c r="C7538" t="s">
        <v>14634</v>
      </c>
      <c r="D7538" t="s">
        <v>162</v>
      </c>
      <c r="E7538" t="s">
        <v>478</v>
      </c>
      <c r="F7538" t="s">
        <v>14556</v>
      </c>
      <c r="G7538" t="s">
        <v>293</v>
      </c>
      <c r="H7538">
        <v>90211020</v>
      </c>
    </row>
    <row r="7539" spans="1:8" x14ac:dyDescent="0.25">
      <c r="A7539">
        <v>19761041</v>
      </c>
      <c r="B7539" t="s">
        <v>14635</v>
      </c>
      <c r="C7539" t="s">
        <v>14636</v>
      </c>
      <c r="D7539" t="s">
        <v>162</v>
      </c>
      <c r="E7539" t="s">
        <v>478</v>
      </c>
      <c r="F7539" t="s">
        <v>14556</v>
      </c>
      <c r="G7539" t="s">
        <v>293</v>
      </c>
      <c r="H7539">
        <v>90211020</v>
      </c>
    </row>
    <row r="7540" spans="1:8" x14ac:dyDescent="0.25">
      <c r="A7540">
        <v>19761042</v>
      </c>
      <c r="B7540" t="s">
        <v>14637</v>
      </c>
      <c r="C7540" t="s">
        <v>14638</v>
      </c>
      <c r="D7540" t="s">
        <v>162</v>
      </c>
      <c r="E7540" t="s">
        <v>478</v>
      </c>
      <c r="F7540" t="s">
        <v>14556</v>
      </c>
      <c r="G7540" t="s">
        <v>293</v>
      </c>
      <c r="H7540">
        <v>90211020</v>
      </c>
    </row>
    <row r="7541" spans="1:8" x14ac:dyDescent="0.25">
      <c r="A7541">
        <v>19761043</v>
      </c>
      <c r="B7541" t="s">
        <v>14639</v>
      </c>
      <c r="C7541" t="s">
        <v>14640</v>
      </c>
      <c r="D7541" t="s">
        <v>162</v>
      </c>
      <c r="E7541" t="s">
        <v>478</v>
      </c>
      <c r="F7541" t="s">
        <v>14556</v>
      </c>
      <c r="G7541" t="s">
        <v>293</v>
      </c>
      <c r="H7541">
        <v>90211020</v>
      </c>
    </row>
    <row r="7542" spans="1:8" x14ac:dyDescent="0.25">
      <c r="A7542">
        <v>19761044</v>
      </c>
      <c r="B7542" t="s">
        <v>14641</v>
      </c>
      <c r="C7542" t="s">
        <v>14642</v>
      </c>
      <c r="D7542" t="s">
        <v>162</v>
      </c>
      <c r="E7542" t="s">
        <v>478</v>
      </c>
      <c r="F7542" t="s">
        <v>14556</v>
      </c>
      <c r="G7542" t="s">
        <v>293</v>
      </c>
      <c r="H7542">
        <v>90211020</v>
      </c>
    </row>
    <row r="7543" spans="1:8" x14ac:dyDescent="0.25">
      <c r="A7543">
        <v>19761045</v>
      </c>
      <c r="B7543" t="s">
        <v>14643</v>
      </c>
      <c r="C7543" t="s">
        <v>14644</v>
      </c>
      <c r="D7543" t="s">
        <v>162</v>
      </c>
      <c r="E7543" t="s">
        <v>478</v>
      </c>
      <c r="F7543" t="s">
        <v>14556</v>
      </c>
      <c r="G7543" t="s">
        <v>293</v>
      </c>
      <c r="H7543">
        <v>90211020</v>
      </c>
    </row>
    <row r="7544" spans="1:8" x14ac:dyDescent="0.25">
      <c r="A7544">
        <v>19761046</v>
      </c>
      <c r="B7544" t="s">
        <v>14645</v>
      </c>
      <c r="C7544" t="s">
        <v>14646</v>
      </c>
      <c r="D7544" t="s">
        <v>162</v>
      </c>
      <c r="E7544" t="s">
        <v>478</v>
      </c>
      <c r="F7544" t="s">
        <v>14556</v>
      </c>
      <c r="G7544" t="s">
        <v>293</v>
      </c>
      <c r="H7544">
        <v>90211020</v>
      </c>
    </row>
    <row r="7545" spans="1:8" x14ac:dyDescent="0.25">
      <c r="A7545">
        <v>19761047</v>
      </c>
      <c r="B7545" t="s">
        <v>14647</v>
      </c>
      <c r="C7545" t="s">
        <v>14648</v>
      </c>
      <c r="D7545" t="s">
        <v>162</v>
      </c>
      <c r="E7545" t="s">
        <v>478</v>
      </c>
      <c r="F7545" t="s">
        <v>14556</v>
      </c>
      <c r="G7545" t="s">
        <v>293</v>
      </c>
      <c r="H7545">
        <v>90211020</v>
      </c>
    </row>
    <row r="7546" spans="1:8" x14ac:dyDescent="0.25">
      <c r="A7546">
        <v>19761048</v>
      </c>
      <c r="B7546" t="s">
        <v>14649</v>
      </c>
      <c r="C7546" t="s">
        <v>14650</v>
      </c>
      <c r="D7546" t="s">
        <v>162</v>
      </c>
      <c r="E7546" t="s">
        <v>478</v>
      </c>
      <c r="F7546" t="s">
        <v>14556</v>
      </c>
      <c r="G7546" t="s">
        <v>293</v>
      </c>
      <c r="H7546">
        <v>90211020</v>
      </c>
    </row>
    <row r="7547" spans="1:8" x14ac:dyDescent="0.25">
      <c r="A7547">
        <v>19761049</v>
      </c>
      <c r="B7547" t="s">
        <v>14651</v>
      </c>
      <c r="C7547" t="s">
        <v>14652</v>
      </c>
      <c r="D7547" t="s">
        <v>162</v>
      </c>
      <c r="E7547" t="s">
        <v>478</v>
      </c>
      <c r="F7547" t="s">
        <v>14556</v>
      </c>
      <c r="G7547" t="s">
        <v>293</v>
      </c>
      <c r="H7547">
        <v>90211020</v>
      </c>
    </row>
    <row r="7548" spans="1:8" x14ac:dyDescent="0.25">
      <c r="A7548">
        <v>19761050</v>
      </c>
      <c r="B7548" t="s">
        <v>14653</v>
      </c>
      <c r="C7548" t="s">
        <v>14654</v>
      </c>
      <c r="D7548" t="s">
        <v>162</v>
      </c>
      <c r="E7548" t="s">
        <v>478</v>
      </c>
      <c r="F7548" t="s">
        <v>14556</v>
      </c>
      <c r="G7548" t="s">
        <v>293</v>
      </c>
      <c r="H7548">
        <v>90211020</v>
      </c>
    </row>
    <row r="7549" spans="1:8" x14ac:dyDescent="0.25">
      <c r="A7549">
        <v>19761051</v>
      </c>
      <c r="B7549" t="s">
        <v>14655</v>
      </c>
      <c r="C7549" t="s">
        <v>14656</v>
      </c>
      <c r="D7549" t="s">
        <v>162</v>
      </c>
      <c r="E7549" t="s">
        <v>478</v>
      </c>
      <c r="F7549" t="s">
        <v>14556</v>
      </c>
      <c r="G7549" t="s">
        <v>293</v>
      </c>
      <c r="H7549">
        <v>90211020</v>
      </c>
    </row>
    <row r="7550" spans="1:8" x14ac:dyDescent="0.25">
      <c r="A7550">
        <v>19761052</v>
      </c>
      <c r="B7550" t="s">
        <v>14657</v>
      </c>
      <c r="C7550" t="s">
        <v>14658</v>
      </c>
      <c r="D7550" t="s">
        <v>162</v>
      </c>
      <c r="E7550" t="s">
        <v>478</v>
      </c>
      <c r="F7550" t="s">
        <v>14556</v>
      </c>
      <c r="G7550" t="s">
        <v>293</v>
      </c>
      <c r="H7550">
        <v>90211020</v>
      </c>
    </row>
    <row r="7551" spans="1:8" x14ac:dyDescent="0.25">
      <c r="A7551">
        <v>19761053</v>
      </c>
      <c r="B7551" t="s">
        <v>14659</v>
      </c>
      <c r="C7551" t="s">
        <v>14660</v>
      </c>
      <c r="D7551" t="s">
        <v>162</v>
      </c>
      <c r="E7551" t="s">
        <v>478</v>
      </c>
      <c r="F7551" t="s">
        <v>14556</v>
      </c>
      <c r="G7551" t="s">
        <v>293</v>
      </c>
      <c r="H7551">
        <v>90211020</v>
      </c>
    </row>
    <row r="7552" spans="1:8" x14ac:dyDescent="0.25">
      <c r="A7552">
        <v>19761054</v>
      </c>
      <c r="B7552" t="s">
        <v>14661</v>
      </c>
      <c r="C7552" t="s">
        <v>14662</v>
      </c>
      <c r="D7552" t="s">
        <v>162</v>
      </c>
      <c r="E7552" t="s">
        <v>478</v>
      </c>
      <c r="F7552" t="s">
        <v>14556</v>
      </c>
      <c r="G7552" t="s">
        <v>293</v>
      </c>
      <c r="H7552">
        <v>90211020</v>
      </c>
    </row>
    <row r="7553" spans="1:8" x14ac:dyDescent="0.25">
      <c r="A7553">
        <v>19761055</v>
      </c>
      <c r="B7553" t="s">
        <v>14663</v>
      </c>
      <c r="C7553" t="s">
        <v>14664</v>
      </c>
      <c r="D7553" t="s">
        <v>162</v>
      </c>
      <c r="E7553" t="s">
        <v>478</v>
      </c>
      <c r="F7553" t="s">
        <v>14556</v>
      </c>
      <c r="G7553" t="s">
        <v>293</v>
      </c>
      <c r="H7553">
        <v>90211020</v>
      </c>
    </row>
    <row r="7554" spans="1:8" x14ac:dyDescent="0.25">
      <c r="A7554">
        <v>19761056</v>
      </c>
      <c r="B7554" t="s">
        <v>14665</v>
      </c>
      <c r="C7554" t="s">
        <v>14666</v>
      </c>
      <c r="D7554" t="s">
        <v>162</v>
      </c>
      <c r="E7554" t="s">
        <v>478</v>
      </c>
      <c r="F7554" t="s">
        <v>14556</v>
      </c>
      <c r="G7554" t="s">
        <v>293</v>
      </c>
      <c r="H7554">
        <v>90211020</v>
      </c>
    </row>
    <row r="7555" spans="1:8" x14ac:dyDescent="0.25">
      <c r="A7555">
        <v>19761057</v>
      </c>
      <c r="B7555" t="s">
        <v>14667</v>
      </c>
      <c r="C7555" t="s">
        <v>14668</v>
      </c>
      <c r="D7555" t="s">
        <v>162</v>
      </c>
      <c r="E7555" t="s">
        <v>478</v>
      </c>
      <c r="F7555" t="s">
        <v>14556</v>
      </c>
      <c r="G7555" t="s">
        <v>293</v>
      </c>
      <c r="H7555">
        <v>90211020</v>
      </c>
    </row>
    <row r="7556" spans="1:8" x14ac:dyDescent="0.25">
      <c r="A7556">
        <v>19761058</v>
      </c>
      <c r="B7556" t="s">
        <v>14669</v>
      </c>
      <c r="C7556" t="s">
        <v>14670</v>
      </c>
      <c r="D7556" t="s">
        <v>162</v>
      </c>
      <c r="E7556" t="s">
        <v>478</v>
      </c>
      <c r="F7556" t="s">
        <v>14556</v>
      </c>
      <c r="G7556" t="s">
        <v>293</v>
      </c>
      <c r="H7556">
        <v>90211020</v>
      </c>
    </row>
    <row r="7557" spans="1:8" x14ac:dyDescent="0.25">
      <c r="A7557">
        <v>19761059</v>
      </c>
      <c r="B7557" t="s">
        <v>14671</v>
      </c>
      <c r="C7557" t="s">
        <v>14672</v>
      </c>
      <c r="D7557" t="s">
        <v>162</v>
      </c>
      <c r="E7557" t="s">
        <v>478</v>
      </c>
      <c r="F7557" t="s">
        <v>14556</v>
      </c>
      <c r="G7557" t="s">
        <v>293</v>
      </c>
      <c r="H7557">
        <v>90211020</v>
      </c>
    </row>
    <row r="7558" spans="1:8" x14ac:dyDescent="0.25">
      <c r="A7558">
        <v>19761060</v>
      </c>
      <c r="B7558" t="s">
        <v>14673</v>
      </c>
      <c r="C7558" t="s">
        <v>14674</v>
      </c>
      <c r="D7558" t="s">
        <v>162</v>
      </c>
      <c r="E7558" t="s">
        <v>478</v>
      </c>
      <c r="F7558" t="s">
        <v>14556</v>
      </c>
      <c r="G7558" t="s">
        <v>293</v>
      </c>
      <c r="H7558">
        <v>90211020</v>
      </c>
    </row>
    <row r="7559" spans="1:8" x14ac:dyDescent="0.25">
      <c r="A7559">
        <v>19761061</v>
      </c>
      <c r="B7559" t="s">
        <v>14675</v>
      </c>
      <c r="C7559" t="s">
        <v>14676</v>
      </c>
      <c r="D7559" t="s">
        <v>162</v>
      </c>
      <c r="E7559" t="s">
        <v>478</v>
      </c>
      <c r="F7559" t="s">
        <v>14556</v>
      </c>
      <c r="G7559" t="s">
        <v>293</v>
      </c>
      <c r="H7559">
        <v>90211020</v>
      </c>
    </row>
    <row r="7560" spans="1:8" x14ac:dyDescent="0.25">
      <c r="A7560">
        <v>19761062</v>
      </c>
      <c r="B7560" t="s">
        <v>14677</v>
      </c>
      <c r="C7560" t="s">
        <v>14678</v>
      </c>
      <c r="D7560" t="s">
        <v>162</v>
      </c>
      <c r="E7560" t="s">
        <v>478</v>
      </c>
      <c r="F7560" t="s">
        <v>14556</v>
      </c>
      <c r="G7560" t="s">
        <v>293</v>
      </c>
      <c r="H7560">
        <v>90211020</v>
      </c>
    </row>
    <row r="7561" spans="1:8" x14ac:dyDescent="0.25">
      <c r="A7561">
        <v>19761063</v>
      </c>
      <c r="B7561" t="s">
        <v>14679</v>
      </c>
      <c r="C7561" t="s">
        <v>14680</v>
      </c>
      <c r="D7561" t="s">
        <v>162</v>
      </c>
      <c r="E7561" t="s">
        <v>478</v>
      </c>
      <c r="F7561" t="s">
        <v>14556</v>
      </c>
      <c r="G7561" t="s">
        <v>293</v>
      </c>
      <c r="H7561">
        <v>90211020</v>
      </c>
    </row>
    <row r="7562" spans="1:8" x14ac:dyDescent="0.25">
      <c r="A7562">
        <v>19761064</v>
      </c>
      <c r="B7562" t="s">
        <v>14681</v>
      </c>
      <c r="C7562" t="s">
        <v>14682</v>
      </c>
      <c r="D7562" t="s">
        <v>162</v>
      </c>
      <c r="E7562" t="s">
        <v>478</v>
      </c>
      <c r="F7562" t="s">
        <v>14556</v>
      </c>
      <c r="G7562" t="s">
        <v>293</v>
      </c>
      <c r="H7562">
        <v>90211020</v>
      </c>
    </row>
    <row r="7563" spans="1:8" x14ac:dyDescent="0.25">
      <c r="A7563">
        <v>19761065</v>
      </c>
      <c r="B7563" t="s">
        <v>14683</v>
      </c>
      <c r="C7563" t="s">
        <v>14684</v>
      </c>
      <c r="D7563" t="s">
        <v>162</v>
      </c>
      <c r="E7563" t="s">
        <v>478</v>
      </c>
      <c r="F7563" t="s">
        <v>14556</v>
      </c>
      <c r="G7563" t="s">
        <v>293</v>
      </c>
      <c r="H7563">
        <v>90211020</v>
      </c>
    </row>
    <row r="7564" spans="1:8" x14ac:dyDescent="0.25">
      <c r="A7564">
        <v>19761066</v>
      </c>
      <c r="B7564" t="s">
        <v>14685</v>
      </c>
      <c r="C7564" t="s">
        <v>14686</v>
      </c>
      <c r="D7564" t="s">
        <v>162</v>
      </c>
      <c r="E7564" t="s">
        <v>478</v>
      </c>
      <c r="F7564" t="s">
        <v>14556</v>
      </c>
      <c r="G7564" t="s">
        <v>293</v>
      </c>
      <c r="H7564">
        <v>90211020</v>
      </c>
    </row>
    <row r="7565" spans="1:8" x14ac:dyDescent="0.25">
      <c r="A7565">
        <v>19761067</v>
      </c>
      <c r="B7565" t="s">
        <v>14687</v>
      </c>
      <c r="C7565" t="s">
        <v>14688</v>
      </c>
      <c r="D7565" t="s">
        <v>162</v>
      </c>
      <c r="E7565" t="s">
        <v>478</v>
      </c>
      <c r="F7565" t="s">
        <v>14556</v>
      </c>
      <c r="G7565" t="s">
        <v>293</v>
      </c>
      <c r="H7565">
        <v>90211020</v>
      </c>
    </row>
    <row r="7566" spans="1:8" x14ac:dyDescent="0.25">
      <c r="A7566">
        <v>19761068</v>
      </c>
      <c r="B7566" t="s">
        <v>14689</v>
      </c>
      <c r="C7566" t="s">
        <v>14690</v>
      </c>
      <c r="D7566" t="s">
        <v>162</v>
      </c>
      <c r="E7566" t="s">
        <v>478</v>
      </c>
      <c r="F7566" t="s">
        <v>14556</v>
      </c>
      <c r="G7566" t="s">
        <v>293</v>
      </c>
      <c r="H7566">
        <v>90211020</v>
      </c>
    </row>
    <row r="7567" spans="1:8" x14ac:dyDescent="0.25">
      <c r="A7567">
        <v>19761069</v>
      </c>
      <c r="B7567" t="s">
        <v>14691</v>
      </c>
      <c r="C7567" t="s">
        <v>14692</v>
      </c>
      <c r="D7567" t="s">
        <v>162</v>
      </c>
      <c r="E7567" t="s">
        <v>478</v>
      </c>
      <c r="F7567" t="s">
        <v>14556</v>
      </c>
      <c r="G7567" t="s">
        <v>293</v>
      </c>
      <c r="H7567">
        <v>90211020</v>
      </c>
    </row>
    <row r="7568" spans="1:8" x14ac:dyDescent="0.25">
      <c r="A7568">
        <v>19761070</v>
      </c>
      <c r="B7568" t="s">
        <v>14693</v>
      </c>
      <c r="C7568" t="s">
        <v>14694</v>
      </c>
      <c r="D7568" t="s">
        <v>162</v>
      </c>
      <c r="E7568" t="s">
        <v>478</v>
      </c>
      <c r="F7568" t="s">
        <v>14556</v>
      </c>
      <c r="G7568" t="s">
        <v>293</v>
      </c>
      <c r="H7568">
        <v>90211020</v>
      </c>
    </row>
    <row r="7569" spans="1:8" x14ac:dyDescent="0.25">
      <c r="A7569">
        <v>19761071</v>
      </c>
      <c r="B7569" t="s">
        <v>14695</v>
      </c>
      <c r="C7569" t="s">
        <v>14696</v>
      </c>
      <c r="D7569" t="s">
        <v>162</v>
      </c>
      <c r="E7569" t="s">
        <v>478</v>
      </c>
      <c r="F7569" t="s">
        <v>14556</v>
      </c>
      <c r="G7569" t="s">
        <v>293</v>
      </c>
      <c r="H7569">
        <v>90211020</v>
      </c>
    </row>
    <row r="7570" spans="1:8" x14ac:dyDescent="0.25">
      <c r="A7570">
        <v>19761072</v>
      </c>
      <c r="B7570" t="s">
        <v>14697</v>
      </c>
      <c r="C7570" t="s">
        <v>14698</v>
      </c>
      <c r="D7570" t="s">
        <v>162</v>
      </c>
      <c r="E7570" t="s">
        <v>478</v>
      </c>
      <c r="F7570" t="s">
        <v>14556</v>
      </c>
      <c r="G7570" t="s">
        <v>293</v>
      </c>
      <c r="H7570">
        <v>90211020</v>
      </c>
    </row>
    <row r="7571" spans="1:8" x14ac:dyDescent="0.25">
      <c r="A7571">
        <v>19761073</v>
      </c>
      <c r="B7571" t="s">
        <v>14699</v>
      </c>
      <c r="C7571" t="s">
        <v>14700</v>
      </c>
      <c r="D7571" t="s">
        <v>162</v>
      </c>
      <c r="E7571" t="s">
        <v>478</v>
      </c>
      <c r="F7571" t="s">
        <v>14556</v>
      </c>
      <c r="G7571" t="s">
        <v>293</v>
      </c>
      <c r="H7571">
        <v>90211020</v>
      </c>
    </row>
    <row r="7572" spans="1:8" x14ac:dyDescent="0.25">
      <c r="A7572">
        <v>19761074</v>
      </c>
      <c r="B7572" t="s">
        <v>14701</v>
      </c>
      <c r="C7572" t="s">
        <v>14702</v>
      </c>
      <c r="D7572" t="s">
        <v>162</v>
      </c>
      <c r="E7572" t="s">
        <v>478</v>
      </c>
      <c r="F7572" t="s">
        <v>14556</v>
      </c>
      <c r="G7572" t="s">
        <v>293</v>
      </c>
      <c r="H7572">
        <v>90211020</v>
      </c>
    </row>
    <row r="7573" spans="1:8" x14ac:dyDescent="0.25">
      <c r="A7573">
        <v>19761075</v>
      </c>
      <c r="B7573" t="s">
        <v>14703</v>
      </c>
      <c r="C7573" t="s">
        <v>14704</v>
      </c>
      <c r="D7573" t="s">
        <v>162</v>
      </c>
      <c r="E7573" t="s">
        <v>478</v>
      </c>
      <c r="F7573" t="s">
        <v>14556</v>
      </c>
      <c r="G7573" t="s">
        <v>293</v>
      </c>
      <c r="H7573">
        <v>90211020</v>
      </c>
    </row>
    <row r="7574" spans="1:8" x14ac:dyDescent="0.25">
      <c r="A7574">
        <v>19761076</v>
      </c>
      <c r="B7574" t="s">
        <v>14705</v>
      </c>
      <c r="C7574" t="s">
        <v>14706</v>
      </c>
      <c r="D7574" t="s">
        <v>162</v>
      </c>
      <c r="E7574" t="s">
        <v>334</v>
      </c>
      <c r="F7574" t="s">
        <v>14556</v>
      </c>
      <c r="G7574" t="s">
        <v>293</v>
      </c>
      <c r="H7574">
        <v>90189099</v>
      </c>
    </row>
    <row r="7575" spans="1:8" x14ac:dyDescent="0.25">
      <c r="A7575">
        <v>19761077</v>
      </c>
      <c r="B7575" t="s">
        <v>14707</v>
      </c>
      <c r="C7575" t="s">
        <v>14708</v>
      </c>
      <c r="D7575" t="s">
        <v>162</v>
      </c>
      <c r="E7575" t="s">
        <v>334</v>
      </c>
      <c r="F7575" t="s">
        <v>14556</v>
      </c>
      <c r="G7575" t="s">
        <v>293</v>
      </c>
      <c r="H7575">
        <v>90189099</v>
      </c>
    </row>
    <row r="7576" spans="1:8" x14ac:dyDescent="0.25">
      <c r="A7576">
        <v>19761078</v>
      </c>
      <c r="B7576" t="s">
        <v>14709</v>
      </c>
      <c r="C7576" t="s">
        <v>14708</v>
      </c>
      <c r="D7576" t="s">
        <v>162</v>
      </c>
      <c r="E7576" t="s">
        <v>334</v>
      </c>
      <c r="F7576" t="s">
        <v>14556</v>
      </c>
      <c r="G7576" t="s">
        <v>293</v>
      </c>
      <c r="H7576">
        <v>90189099</v>
      </c>
    </row>
    <row r="7577" spans="1:8" x14ac:dyDescent="0.25">
      <c r="A7577">
        <v>19761079</v>
      </c>
      <c r="B7577" t="s">
        <v>14710</v>
      </c>
      <c r="C7577" t="s">
        <v>14708</v>
      </c>
      <c r="D7577" t="s">
        <v>162</v>
      </c>
      <c r="E7577" t="s">
        <v>334</v>
      </c>
      <c r="F7577" t="s">
        <v>14556</v>
      </c>
      <c r="G7577" t="s">
        <v>293</v>
      </c>
      <c r="H7577">
        <v>90189099</v>
      </c>
    </row>
    <row r="7578" spans="1:8" x14ac:dyDescent="0.25">
      <c r="A7578">
        <v>19761080</v>
      </c>
      <c r="B7578" t="s">
        <v>14711</v>
      </c>
      <c r="C7578" t="s">
        <v>14708</v>
      </c>
      <c r="D7578" t="s">
        <v>162</v>
      </c>
      <c r="E7578" t="s">
        <v>334</v>
      </c>
      <c r="F7578" t="s">
        <v>14556</v>
      </c>
      <c r="G7578" t="s">
        <v>293</v>
      </c>
      <c r="H7578">
        <v>90189099</v>
      </c>
    </row>
    <row r="7579" spans="1:8" x14ac:dyDescent="0.25">
      <c r="A7579">
        <v>19761081</v>
      </c>
      <c r="B7579" t="s">
        <v>14712</v>
      </c>
      <c r="C7579" t="s">
        <v>14713</v>
      </c>
      <c r="D7579" t="s">
        <v>162</v>
      </c>
      <c r="E7579" t="s">
        <v>334</v>
      </c>
      <c r="F7579" t="s">
        <v>14556</v>
      </c>
      <c r="G7579" t="s">
        <v>293</v>
      </c>
      <c r="H7579">
        <v>90189099</v>
      </c>
    </row>
    <row r="7580" spans="1:8" x14ac:dyDescent="0.25">
      <c r="A7580">
        <v>19761082</v>
      </c>
      <c r="B7580" t="s">
        <v>14714</v>
      </c>
      <c r="C7580" t="s">
        <v>14713</v>
      </c>
      <c r="D7580" t="s">
        <v>162</v>
      </c>
      <c r="E7580" t="s">
        <v>334</v>
      </c>
      <c r="F7580" t="s">
        <v>14556</v>
      </c>
      <c r="G7580" t="s">
        <v>293</v>
      </c>
      <c r="H7580">
        <v>90189099</v>
      </c>
    </row>
    <row r="7581" spans="1:8" x14ac:dyDescent="0.25">
      <c r="A7581">
        <v>19761083</v>
      </c>
      <c r="B7581" t="s">
        <v>14715</v>
      </c>
      <c r="C7581" t="s">
        <v>14716</v>
      </c>
      <c r="D7581" t="s">
        <v>162</v>
      </c>
      <c r="E7581" t="s">
        <v>334</v>
      </c>
      <c r="F7581" t="s">
        <v>14556</v>
      </c>
      <c r="G7581" t="s">
        <v>293</v>
      </c>
      <c r="H7581">
        <v>90189099</v>
      </c>
    </row>
    <row r="7582" spans="1:8" x14ac:dyDescent="0.25">
      <c r="A7582">
        <v>19761084</v>
      </c>
      <c r="B7582" t="s">
        <v>14717</v>
      </c>
      <c r="C7582" t="s">
        <v>14716</v>
      </c>
      <c r="D7582" t="s">
        <v>162</v>
      </c>
      <c r="E7582" t="s">
        <v>334</v>
      </c>
      <c r="F7582" t="s">
        <v>14556</v>
      </c>
      <c r="G7582" t="s">
        <v>293</v>
      </c>
      <c r="H7582">
        <v>90189099</v>
      </c>
    </row>
    <row r="7583" spans="1:8" x14ac:dyDescent="0.25">
      <c r="A7583">
        <v>19761085</v>
      </c>
      <c r="B7583" t="s">
        <v>14718</v>
      </c>
      <c r="C7583" t="s">
        <v>14716</v>
      </c>
      <c r="D7583" t="s">
        <v>162</v>
      </c>
      <c r="E7583" t="s">
        <v>334</v>
      </c>
      <c r="F7583" t="s">
        <v>14556</v>
      </c>
      <c r="G7583" t="s">
        <v>293</v>
      </c>
      <c r="H7583">
        <v>90189099</v>
      </c>
    </row>
    <row r="7584" spans="1:8" x14ac:dyDescent="0.25">
      <c r="A7584">
        <v>19761086</v>
      </c>
      <c r="B7584" t="s">
        <v>14719</v>
      </c>
      <c r="C7584" t="s">
        <v>14716</v>
      </c>
      <c r="D7584" t="s">
        <v>162</v>
      </c>
      <c r="E7584" t="s">
        <v>334</v>
      </c>
      <c r="F7584" t="s">
        <v>14556</v>
      </c>
      <c r="G7584" t="s">
        <v>293</v>
      </c>
      <c r="H7584">
        <v>90189099</v>
      </c>
    </row>
    <row r="7585" spans="1:8" x14ac:dyDescent="0.25">
      <c r="A7585">
        <v>19761087</v>
      </c>
      <c r="B7585" t="s">
        <v>14720</v>
      </c>
      <c r="C7585" t="s">
        <v>14716</v>
      </c>
      <c r="D7585" t="s">
        <v>162</v>
      </c>
      <c r="E7585" t="s">
        <v>334</v>
      </c>
      <c r="F7585" t="s">
        <v>14556</v>
      </c>
      <c r="G7585" t="s">
        <v>293</v>
      </c>
      <c r="H7585">
        <v>90189099</v>
      </c>
    </row>
    <row r="7586" spans="1:8" x14ac:dyDescent="0.25">
      <c r="A7586">
        <v>19761088</v>
      </c>
      <c r="B7586" t="s">
        <v>14721</v>
      </c>
      <c r="C7586" t="s">
        <v>14716</v>
      </c>
      <c r="D7586" t="s">
        <v>162</v>
      </c>
      <c r="E7586" t="s">
        <v>334</v>
      </c>
      <c r="F7586" t="s">
        <v>14556</v>
      </c>
      <c r="G7586" t="s">
        <v>293</v>
      </c>
      <c r="H7586">
        <v>90189099</v>
      </c>
    </row>
    <row r="7587" spans="1:8" x14ac:dyDescent="0.25">
      <c r="A7587">
        <v>19761089</v>
      </c>
      <c r="B7587" t="s">
        <v>14722</v>
      </c>
      <c r="C7587" t="s">
        <v>14716</v>
      </c>
      <c r="D7587" t="s">
        <v>162</v>
      </c>
      <c r="E7587" t="s">
        <v>334</v>
      </c>
      <c r="F7587" t="s">
        <v>14556</v>
      </c>
      <c r="G7587" t="s">
        <v>293</v>
      </c>
      <c r="H7587">
        <v>90189099</v>
      </c>
    </row>
    <row r="7588" spans="1:8" x14ac:dyDescent="0.25">
      <c r="A7588">
        <v>19761090</v>
      </c>
      <c r="B7588" t="s">
        <v>14723</v>
      </c>
      <c r="C7588" t="s">
        <v>14716</v>
      </c>
      <c r="D7588" t="s">
        <v>162</v>
      </c>
      <c r="E7588" t="s">
        <v>334</v>
      </c>
      <c r="F7588" t="s">
        <v>14556</v>
      </c>
      <c r="G7588" t="s">
        <v>293</v>
      </c>
      <c r="H7588">
        <v>90189099</v>
      </c>
    </row>
    <row r="7589" spans="1:8" x14ac:dyDescent="0.25">
      <c r="A7589">
        <v>19761091</v>
      </c>
      <c r="B7589" t="s">
        <v>14724</v>
      </c>
      <c r="C7589" t="s">
        <v>14716</v>
      </c>
      <c r="D7589" t="s">
        <v>162</v>
      </c>
      <c r="E7589" t="s">
        <v>334</v>
      </c>
      <c r="F7589" t="s">
        <v>14556</v>
      </c>
      <c r="G7589" t="s">
        <v>293</v>
      </c>
      <c r="H7589">
        <v>90189099</v>
      </c>
    </row>
    <row r="7590" spans="1:8" x14ac:dyDescent="0.25">
      <c r="A7590">
        <v>19761092</v>
      </c>
      <c r="B7590" t="s">
        <v>14725</v>
      </c>
      <c r="C7590" t="s">
        <v>14726</v>
      </c>
      <c r="D7590" t="s">
        <v>162</v>
      </c>
      <c r="E7590" t="s">
        <v>334</v>
      </c>
      <c r="F7590" t="s">
        <v>14556</v>
      </c>
      <c r="G7590" t="s">
        <v>293</v>
      </c>
      <c r="H7590">
        <v>90189099</v>
      </c>
    </row>
    <row r="7591" spans="1:8" x14ac:dyDescent="0.25">
      <c r="A7591">
        <v>19761093</v>
      </c>
      <c r="B7591" t="s">
        <v>14727</v>
      </c>
      <c r="C7591" t="s">
        <v>14728</v>
      </c>
      <c r="D7591" t="s">
        <v>162</v>
      </c>
      <c r="E7591" t="s">
        <v>334</v>
      </c>
      <c r="F7591" t="s">
        <v>14556</v>
      </c>
      <c r="G7591" t="s">
        <v>293</v>
      </c>
      <c r="H7591">
        <v>90189099</v>
      </c>
    </row>
    <row r="7592" spans="1:8" x14ac:dyDescent="0.25">
      <c r="A7592">
        <v>19761094</v>
      </c>
      <c r="B7592" t="s">
        <v>14729</v>
      </c>
      <c r="C7592" t="s">
        <v>14730</v>
      </c>
      <c r="D7592" t="s">
        <v>162</v>
      </c>
      <c r="E7592" t="s">
        <v>334</v>
      </c>
      <c r="F7592" t="s">
        <v>14556</v>
      </c>
      <c r="G7592" t="s">
        <v>293</v>
      </c>
      <c r="H7592">
        <v>90189099</v>
      </c>
    </row>
    <row r="7593" spans="1:8" x14ac:dyDescent="0.25">
      <c r="A7593">
        <v>19761095</v>
      </c>
      <c r="B7593" t="s">
        <v>14731</v>
      </c>
      <c r="C7593" t="s">
        <v>14726</v>
      </c>
      <c r="D7593" t="s">
        <v>162</v>
      </c>
      <c r="E7593" t="s">
        <v>334</v>
      </c>
      <c r="F7593" t="s">
        <v>14556</v>
      </c>
      <c r="G7593" t="s">
        <v>293</v>
      </c>
      <c r="H7593">
        <v>90189099</v>
      </c>
    </row>
    <row r="7594" spans="1:8" x14ac:dyDescent="0.25">
      <c r="A7594">
        <v>19761096</v>
      </c>
      <c r="B7594" t="s">
        <v>14732</v>
      </c>
      <c r="C7594" t="s">
        <v>14716</v>
      </c>
      <c r="D7594" t="s">
        <v>162</v>
      </c>
      <c r="E7594" t="s">
        <v>334</v>
      </c>
      <c r="F7594" t="s">
        <v>14556</v>
      </c>
      <c r="G7594" t="s">
        <v>293</v>
      </c>
      <c r="H7594">
        <v>90189099</v>
      </c>
    </row>
    <row r="7595" spans="1:8" x14ac:dyDescent="0.25">
      <c r="A7595">
        <v>19761097</v>
      </c>
      <c r="B7595" t="s">
        <v>14733</v>
      </c>
      <c r="C7595" t="s">
        <v>14716</v>
      </c>
      <c r="D7595" t="s">
        <v>162</v>
      </c>
      <c r="E7595" t="s">
        <v>334</v>
      </c>
      <c r="F7595" t="s">
        <v>14556</v>
      </c>
      <c r="G7595" t="s">
        <v>293</v>
      </c>
      <c r="H7595">
        <v>90189099</v>
      </c>
    </row>
    <row r="7596" spans="1:8" x14ac:dyDescent="0.25">
      <c r="A7596">
        <v>19761098</v>
      </c>
      <c r="B7596" t="s">
        <v>14734</v>
      </c>
      <c r="C7596" t="s">
        <v>14735</v>
      </c>
      <c r="D7596" t="s">
        <v>162</v>
      </c>
      <c r="E7596" t="s">
        <v>334</v>
      </c>
      <c r="F7596" t="s">
        <v>14556</v>
      </c>
      <c r="G7596" t="s">
        <v>293</v>
      </c>
      <c r="H7596">
        <v>90189099</v>
      </c>
    </row>
    <row r="7597" spans="1:8" x14ac:dyDescent="0.25">
      <c r="A7597">
        <v>19761099</v>
      </c>
      <c r="B7597" t="s">
        <v>14736</v>
      </c>
      <c r="C7597" t="s">
        <v>14735</v>
      </c>
      <c r="D7597" t="s">
        <v>162</v>
      </c>
      <c r="E7597" t="s">
        <v>334</v>
      </c>
      <c r="F7597" t="s">
        <v>14556</v>
      </c>
      <c r="G7597" t="s">
        <v>293</v>
      </c>
      <c r="H7597">
        <v>90189099</v>
      </c>
    </row>
    <row r="7598" spans="1:8" x14ac:dyDescent="0.25">
      <c r="A7598">
        <v>19761100</v>
      </c>
      <c r="B7598" t="s">
        <v>14737</v>
      </c>
      <c r="C7598" t="s">
        <v>14735</v>
      </c>
      <c r="D7598" t="s">
        <v>162</v>
      </c>
      <c r="E7598" t="s">
        <v>334</v>
      </c>
      <c r="F7598" t="s">
        <v>14556</v>
      </c>
      <c r="G7598" t="s">
        <v>293</v>
      </c>
      <c r="H7598">
        <v>90189099</v>
      </c>
    </row>
    <row r="7599" spans="1:8" x14ac:dyDescent="0.25">
      <c r="A7599">
        <v>19761101</v>
      </c>
      <c r="B7599" t="s">
        <v>14738</v>
      </c>
      <c r="C7599" t="s">
        <v>14726</v>
      </c>
      <c r="D7599" t="s">
        <v>162</v>
      </c>
      <c r="E7599" t="s">
        <v>334</v>
      </c>
      <c r="F7599" t="s">
        <v>14556</v>
      </c>
      <c r="G7599" t="s">
        <v>293</v>
      </c>
      <c r="H7599">
        <v>90189099</v>
      </c>
    </row>
    <row r="7600" spans="1:8" x14ac:dyDescent="0.25">
      <c r="A7600">
        <v>19761102</v>
      </c>
      <c r="B7600" t="s">
        <v>14739</v>
      </c>
      <c r="C7600" t="s">
        <v>14740</v>
      </c>
      <c r="D7600" t="s">
        <v>162</v>
      </c>
      <c r="E7600" t="s">
        <v>334</v>
      </c>
      <c r="F7600" t="s">
        <v>14556</v>
      </c>
      <c r="G7600" t="s">
        <v>293</v>
      </c>
      <c r="H7600">
        <v>90189099</v>
      </c>
    </row>
    <row r="7601" spans="1:8" x14ac:dyDescent="0.25">
      <c r="A7601">
        <v>19761103</v>
      </c>
      <c r="B7601" t="s">
        <v>14741</v>
      </c>
      <c r="C7601" t="s">
        <v>14742</v>
      </c>
      <c r="D7601" t="s">
        <v>162</v>
      </c>
      <c r="E7601" t="s">
        <v>334</v>
      </c>
      <c r="F7601" t="s">
        <v>14556</v>
      </c>
      <c r="G7601" t="s">
        <v>293</v>
      </c>
      <c r="H7601">
        <v>90189099</v>
      </c>
    </row>
    <row r="7602" spans="1:8" x14ac:dyDescent="0.25">
      <c r="A7602">
        <v>19761104</v>
      </c>
      <c r="B7602" t="s">
        <v>14743</v>
      </c>
      <c r="C7602" t="s">
        <v>14744</v>
      </c>
      <c r="D7602" t="s">
        <v>162</v>
      </c>
      <c r="E7602" t="s">
        <v>334</v>
      </c>
      <c r="F7602" t="s">
        <v>14556</v>
      </c>
      <c r="G7602" t="s">
        <v>293</v>
      </c>
      <c r="H7602">
        <v>90189099</v>
      </c>
    </row>
    <row r="7603" spans="1:8" x14ac:dyDescent="0.25">
      <c r="A7603">
        <v>19761105</v>
      </c>
      <c r="B7603" t="s">
        <v>14745</v>
      </c>
      <c r="C7603" t="s">
        <v>14744</v>
      </c>
      <c r="D7603" t="s">
        <v>162</v>
      </c>
      <c r="E7603" t="s">
        <v>334</v>
      </c>
      <c r="F7603" t="s">
        <v>14556</v>
      </c>
      <c r="G7603" t="s">
        <v>293</v>
      </c>
      <c r="H7603">
        <v>90189099</v>
      </c>
    </row>
    <row r="7604" spans="1:8" x14ac:dyDescent="0.25">
      <c r="A7604">
        <v>19761106</v>
      </c>
      <c r="B7604" t="s">
        <v>14746</v>
      </c>
      <c r="C7604" t="s">
        <v>14744</v>
      </c>
      <c r="D7604" t="s">
        <v>162</v>
      </c>
      <c r="E7604" t="s">
        <v>334</v>
      </c>
      <c r="F7604" t="s">
        <v>14556</v>
      </c>
      <c r="G7604" t="s">
        <v>293</v>
      </c>
      <c r="H7604">
        <v>90189099</v>
      </c>
    </row>
    <row r="7605" spans="1:8" x14ac:dyDescent="0.25">
      <c r="A7605">
        <v>19761107</v>
      </c>
      <c r="B7605" t="s">
        <v>292</v>
      </c>
      <c r="C7605" t="s">
        <v>14747</v>
      </c>
      <c r="D7605" t="s">
        <v>162</v>
      </c>
      <c r="E7605" t="s">
        <v>334</v>
      </c>
      <c r="F7605" t="s">
        <v>14556</v>
      </c>
      <c r="G7605" t="s">
        <v>293</v>
      </c>
      <c r="H7605">
        <v>90189099</v>
      </c>
    </row>
    <row r="7606" spans="1:8" x14ac:dyDescent="0.25">
      <c r="A7606">
        <v>19761108</v>
      </c>
      <c r="B7606" t="s">
        <v>14748</v>
      </c>
      <c r="C7606" t="s">
        <v>14749</v>
      </c>
      <c r="D7606" t="s">
        <v>162</v>
      </c>
      <c r="E7606" t="s">
        <v>334</v>
      </c>
      <c r="F7606" t="s">
        <v>14556</v>
      </c>
      <c r="G7606" t="s">
        <v>293</v>
      </c>
      <c r="H7606">
        <v>90189099</v>
      </c>
    </row>
    <row r="7607" spans="1:8" x14ac:dyDescent="0.25">
      <c r="A7607">
        <v>19761109</v>
      </c>
      <c r="B7607" t="s">
        <v>14750</v>
      </c>
      <c r="C7607" t="s">
        <v>14751</v>
      </c>
      <c r="D7607" t="s">
        <v>162</v>
      </c>
      <c r="E7607" t="s">
        <v>334</v>
      </c>
      <c r="F7607" t="s">
        <v>14556</v>
      </c>
      <c r="G7607" t="s">
        <v>293</v>
      </c>
      <c r="H7607">
        <v>90189099</v>
      </c>
    </row>
    <row r="7608" spans="1:8" x14ac:dyDescent="0.25">
      <c r="A7608">
        <v>19761110</v>
      </c>
      <c r="B7608" t="s">
        <v>14752</v>
      </c>
      <c r="C7608" t="s">
        <v>14753</v>
      </c>
      <c r="D7608" t="s">
        <v>162</v>
      </c>
      <c r="E7608" t="s">
        <v>334</v>
      </c>
      <c r="F7608" t="s">
        <v>14556</v>
      </c>
      <c r="G7608" t="s">
        <v>293</v>
      </c>
      <c r="H7608">
        <v>90189099</v>
      </c>
    </row>
    <row r="7609" spans="1:8" x14ac:dyDescent="0.25">
      <c r="A7609">
        <v>19761111</v>
      </c>
      <c r="B7609" t="s">
        <v>14754</v>
      </c>
      <c r="C7609" t="s">
        <v>14755</v>
      </c>
      <c r="D7609" t="s">
        <v>162</v>
      </c>
      <c r="E7609" t="s">
        <v>334</v>
      </c>
      <c r="F7609" t="s">
        <v>14556</v>
      </c>
      <c r="G7609" t="s">
        <v>293</v>
      </c>
      <c r="H7609">
        <v>90189099</v>
      </c>
    </row>
    <row r="7610" spans="1:8" x14ac:dyDescent="0.25">
      <c r="A7610">
        <v>19762001</v>
      </c>
      <c r="B7610" t="s">
        <v>14756</v>
      </c>
      <c r="C7610" t="s">
        <v>14757</v>
      </c>
      <c r="D7610" t="s">
        <v>376</v>
      </c>
      <c r="E7610" t="s">
        <v>297</v>
      </c>
      <c r="F7610" t="s">
        <v>14556</v>
      </c>
      <c r="G7610" t="s">
        <v>293</v>
      </c>
      <c r="H7610">
        <v>30061090</v>
      </c>
    </row>
    <row r="7611" spans="1:8" x14ac:dyDescent="0.25">
      <c r="A7611">
        <v>19801001</v>
      </c>
      <c r="B7611" t="s">
        <v>14758</v>
      </c>
      <c r="C7611" t="s">
        <v>14759</v>
      </c>
      <c r="D7611" t="s">
        <v>162</v>
      </c>
      <c r="E7611" t="s">
        <v>334</v>
      </c>
      <c r="F7611" t="s">
        <v>14760</v>
      </c>
      <c r="G7611" t="s">
        <v>293</v>
      </c>
      <c r="H7611">
        <v>90189099</v>
      </c>
    </row>
    <row r="7612" spans="1:8" x14ac:dyDescent="0.25">
      <c r="A7612">
        <v>19811001</v>
      </c>
      <c r="B7612" t="s">
        <v>14761</v>
      </c>
      <c r="C7612" t="s">
        <v>124</v>
      </c>
      <c r="D7612" t="s">
        <v>272</v>
      </c>
      <c r="E7612" t="s">
        <v>8381</v>
      </c>
      <c r="F7612" t="s">
        <v>14762</v>
      </c>
      <c r="G7612" t="s">
        <v>293</v>
      </c>
      <c r="H7612">
        <v>48114110</v>
      </c>
    </row>
    <row r="7613" spans="1:8" x14ac:dyDescent="0.25">
      <c r="A7613">
        <v>19811002</v>
      </c>
      <c r="B7613" t="s">
        <v>14763</v>
      </c>
      <c r="C7613" t="s">
        <v>14764</v>
      </c>
      <c r="D7613" t="s">
        <v>272</v>
      </c>
      <c r="E7613" t="s">
        <v>8381</v>
      </c>
      <c r="F7613" t="s">
        <v>14762</v>
      </c>
      <c r="G7613" t="s">
        <v>293</v>
      </c>
      <c r="H7613">
        <v>48114110</v>
      </c>
    </row>
    <row r="7614" spans="1:8" x14ac:dyDescent="0.25">
      <c r="A7614">
        <v>19901001</v>
      </c>
      <c r="B7614" t="s">
        <v>37</v>
      </c>
      <c r="C7614" t="s">
        <v>14765</v>
      </c>
      <c r="D7614" t="s">
        <v>274</v>
      </c>
      <c r="E7614" t="s">
        <v>478</v>
      </c>
      <c r="F7614" t="s">
        <v>14766</v>
      </c>
      <c r="G7614" t="s">
        <v>293</v>
      </c>
      <c r="H7614">
        <v>90211020</v>
      </c>
    </row>
    <row r="7615" spans="1:8" x14ac:dyDescent="0.25">
      <c r="A7615">
        <v>19901002</v>
      </c>
      <c r="B7615" t="s">
        <v>62</v>
      </c>
      <c r="C7615" t="s">
        <v>14767</v>
      </c>
      <c r="D7615" t="s">
        <v>274</v>
      </c>
      <c r="E7615" t="s">
        <v>478</v>
      </c>
      <c r="F7615" t="s">
        <v>14766</v>
      </c>
      <c r="G7615" t="s">
        <v>293</v>
      </c>
      <c r="H7615">
        <v>90211020</v>
      </c>
    </row>
    <row r="7616" spans="1:8" x14ac:dyDescent="0.25">
      <c r="A7616">
        <v>19901003</v>
      </c>
      <c r="B7616" t="s">
        <v>94</v>
      </c>
      <c r="C7616" t="s">
        <v>14768</v>
      </c>
      <c r="D7616" t="s">
        <v>274</v>
      </c>
      <c r="E7616" t="s">
        <v>478</v>
      </c>
      <c r="F7616" t="s">
        <v>14766</v>
      </c>
      <c r="G7616" t="s">
        <v>293</v>
      </c>
      <c r="H7616">
        <v>90211020</v>
      </c>
    </row>
    <row r="7617" spans="1:8" x14ac:dyDescent="0.25">
      <c r="A7617">
        <v>19901004</v>
      </c>
      <c r="B7617" t="s">
        <v>170</v>
      </c>
      <c r="C7617" t="s">
        <v>14769</v>
      </c>
      <c r="D7617" t="s">
        <v>274</v>
      </c>
      <c r="E7617" t="s">
        <v>478</v>
      </c>
      <c r="F7617" t="s">
        <v>14766</v>
      </c>
      <c r="G7617" t="s">
        <v>293</v>
      </c>
      <c r="H7617">
        <v>90211020</v>
      </c>
    </row>
    <row r="7618" spans="1:8" x14ac:dyDescent="0.25">
      <c r="A7618">
        <v>19901005</v>
      </c>
      <c r="B7618" t="s">
        <v>14770</v>
      </c>
      <c r="C7618" t="s">
        <v>14771</v>
      </c>
      <c r="D7618" t="s">
        <v>274</v>
      </c>
      <c r="E7618" t="s">
        <v>478</v>
      </c>
      <c r="F7618" t="s">
        <v>14766</v>
      </c>
      <c r="G7618" t="s">
        <v>293</v>
      </c>
      <c r="H7618">
        <v>90211020</v>
      </c>
    </row>
    <row r="7619" spans="1:8" x14ac:dyDescent="0.25">
      <c r="A7619">
        <v>19901006</v>
      </c>
      <c r="B7619" t="s">
        <v>14772</v>
      </c>
      <c r="C7619" t="s">
        <v>14773</v>
      </c>
      <c r="D7619" t="s">
        <v>274</v>
      </c>
      <c r="E7619" t="s">
        <v>478</v>
      </c>
      <c r="F7619" t="s">
        <v>14766</v>
      </c>
      <c r="G7619" t="s">
        <v>293</v>
      </c>
      <c r="H7619">
        <v>90211020</v>
      </c>
    </row>
    <row r="7620" spans="1:8" x14ac:dyDescent="0.25">
      <c r="A7620">
        <v>19901007</v>
      </c>
      <c r="B7620" t="s">
        <v>10704</v>
      </c>
      <c r="C7620" t="s">
        <v>14774</v>
      </c>
      <c r="D7620" t="s">
        <v>274</v>
      </c>
      <c r="E7620" t="s">
        <v>478</v>
      </c>
      <c r="F7620" t="s">
        <v>14766</v>
      </c>
      <c r="G7620" t="s">
        <v>293</v>
      </c>
      <c r="H7620">
        <v>90211020</v>
      </c>
    </row>
    <row r="7621" spans="1:8" x14ac:dyDescent="0.25">
      <c r="A7621">
        <v>19901008</v>
      </c>
      <c r="B7621" t="s">
        <v>14775</v>
      </c>
      <c r="C7621" t="s">
        <v>14776</v>
      </c>
      <c r="D7621" t="s">
        <v>162</v>
      </c>
      <c r="E7621" t="s">
        <v>478</v>
      </c>
      <c r="F7621" t="s">
        <v>14766</v>
      </c>
      <c r="G7621" t="s">
        <v>293</v>
      </c>
      <c r="H7621">
        <v>90211020</v>
      </c>
    </row>
    <row r="7622" spans="1:8" x14ac:dyDescent="0.25">
      <c r="A7622">
        <v>19901009</v>
      </c>
      <c r="B7622" t="s">
        <v>14777</v>
      </c>
      <c r="C7622" t="s">
        <v>14778</v>
      </c>
      <c r="D7622" t="s">
        <v>162</v>
      </c>
      <c r="E7622" t="s">
        <v>478</v>
      </c>
      <c r="F7622" t="s">
        <v>14766</v>
      </c>
      <c r="G7622" t="s">
        <v>293</v>
      </c>
      <c r="H7622">
        <v>90211020</v>
      </c>
    </row>
    <row r="7623" spans="1:8" x14ac:dyDescent="0.25">
      <c r="A7623">
        <v>19901010</v>
      </c>
      <c r="B7623" t="s">
        <v>14779</v>
      </c>
      <c r="C7623" t="s">
        <v>14780</v>
      </c>
      <c r="D7623" t="s">
        <v>162</v>
      </c>
      <c r="E7623" t="s">
        <v>478</v>
      </c>
      <c r="F7623" t="s">
        <v>14766</v>
      </c>
      <c r="G7623" t="s">
        <v>293</v>
      </c>
      <c r="H7623">
        <v>90211020</v>
      </c>
    </row>
    <row r="7624" spans="1:8" x14ac:dyDescent="0.25">
      <c r="A7624">
        <v>19901011</v>
      </c>
      <c r="B7624" t="s">
        <v>14781</v>
      </c>
      <c r="C7624" t="s">
        <v>14782</v>
      </c>
      <c r="D7624" t="s">
        <v>162</v>
      </c>
      <c r="E7624" t="s">
        <v>478</v>
      </c>
      <c r="F7624" t="s">
        <v>14766</v>
      </c>
      <c r="G7624" t="s">
        <v>293</v>
      </c>
      <c r="H7624">
        <v>90211020</v>
      </c>
    </row>
    <row r="7625" spans="1:8" x14ac:dyDescent="0.25">
      <c r="A7625">
        <v>19901012</v>
      </c>
      <c r="B7625" t="s">
        <v>14783</v>
      </c>
      <c r="C7625" t="s">
        <v>14784</v>
      </c>
      <c r="D7625" t="s">
        <v>162</v>
      </c>
      <c r="E7625" t="s">
        <v>478</v>
      </c>
      <c r="F7625" t="s">
        <v>14766</v>
      </c>
      <c r="G7625" t="s">
        <v>293</v>
      </c>
      <c r="H7625">
        <v>90211020</v>
      </c>
    </row>
    <row r="7626" spans="1:8" x14ac:dyDescent="0.25">
      <c r="A7626">
        <v>19901013</v>
      </c>
      <c r="B7626" t="s">
        <v>255</v>
      </c>
      <c r="C7626" t="s">
        <v>14785</v>
      </c>
      <c r="D7626" t="s">
        <v>162</v>
      </c>
      <c r="E7626" t="s">
        <v>478</v>
      </c>
      <c r="F7626" t="s">
        <v>14766</v>
      </c>
      <c r="G7626" t="s">
        <v>293</v>
      </c>
      <c r="H7626">
        <v>90211020</v>
      </c>
    </row>
    <row r="7627" spans="1:8" x14ac:dyDescent="0.25">
      <c r="A7627">
        <v>19901014</v>
      </c>
      <c r="B7627" t="s">
        <v>14786</v>
      </c>
      <c r="C7627" t="s">
        <v>14787</v>
      </c>
      <c r="D7627" t="s">
        <v>162</v>
      </c>
      <c r="E7627" t="s">
        <v>478</v>
      </c>
      <c r="F7627" t="s">
        <v>14766</v>
      </c>
      <c r="G7627" t="s">
        <v>293</v>
      </c>
      <c r="H7627">
        <v>90211020</v>
      </c>
    </row>
    <row r="7628" spans="1:8" x14ac:dyDescent="0.25">
      <c r="A7628">
        <v>19901015</v>
      </c>
      <c r="B7628" t="s">
        <v>14783</v>
      </c>
      <c r="C7628" t="s">
        <v>14784</v>
      </c>
      <c r="D7628" t="s">
        <v>162</v>
      </c>
      <c r="E7628" t="s">
        <v>478</v>
      </c>
      <c r="F7628" t="s">
        <v>14766</v>
      </c>
      <c r="G7628" t="s">
        <v>293</v>
      </c>
      <c r="H7628">
        <v>90211020</v>
      </c>
    </row>
    <row r="7629" spans="1:8" x14ac:dyDescent="0.25">
      <c r="A7629">
        <v>19901016</v>
      </c>
      <c r="B7629" t="s">
        <v>14788</v>
      </c>
      <c r="C7629" t="s">
        <v>14789</v>
      </c>
      <c r="D7629" t="s">
        <v>162</v>
      </c>
      <c r="E7629" t="s">
        <v>478</v>
      </c>
      <c r="F7629" t="s">
        <v>14766</v>
      </c>
      <c r="G7629" t="s">
        <v>293</v>
      </c>
      <c r="H7629">
        <v>90211020</v>
      </c>
    </row>
    <row r="7630" spans="1:8" x14ac:dyDescent="0.25">
      <c r="A7630">
        <v>19901017</v>
      </c>
      <c r="B7630" t="s">
        <v>14790</v>
      </c>
      <c r="C7630" t="s">
        <v>14791</v>
      </c>
      <c r="D7630" t="s">
        <v>162</v>
      </c>
      <c r="E7630" t="s">
        <v>478</v>
      </c>
      <c r="F7630" t="s">
        <v>14766</v>
      </c>
      <c r="G7630" t="s">
        <v>293</v>
      </c>
      <c r="H7630">
        <v>90211020</v>
      </c>
    </row>
    <row r="7631" spans="1:8" x14ac:dyDescent="0.25">
      <c r="A7631">
        <v>19911001</v>
      </c>
      <c r="B7631" t="s">
        <v>14792</v>
      </c>
      <c r="C7631" t="s">
        <v>14793</v>
      </c>
      <c r="D7631" t="s">
        <v>376</v>
      </c>
      <c r="E7631" t="s">
        <v>3491</v>
      </c>
      <c r="F7631" t="s">
        <v>14794</v>
      </c>
      <c r="G7631" t="s">
        <v>293</v>
      </c>
      <c r="H7631">
        <v>30059090</v>
      </c>
    </row>
    <row r="7632" spans="1:8" x14ac:dyDescent="0.25">
      <c r="A7632">
        <v>19911003</v>
      </c>
      <c r="B7632" t="s">
        <v>14795</v>
      </c>
      <c r="C7632" t="s">
        <v>14796</v>
      </c>
      <c r="D7632" t="s">
        <v>162</v>
      </c>
      <c r="E7632" t="s">
        <v>334</v>
      </c>
      <c r="F7632" t="s">
        <v>14797</v>
      </c>
      <c r="G7632" t="s">
        <v>293</v>
      </c>
      <c r="H7632">
        <v>90189099</v>
      </c>
    </row>
    <row r="7633" spans="1:8" x14ac:dyDescent="0.25">
      <c r="A7633">
        <v>19912001</v>
      </c>
      <c r="B7633" t="s">
        <v>14798</v>
      </c>
      <c r="C7633" t="s">
        <v>14799</v>
      </c>
      <c r="D7633" t="s">
        <v>162</v>
      </c>
      <c r="E7633" t="s">
        <v>3491</v>
      </c>
      <c r="F7633" t="s">
        <v>14800</v>
      </c>
      <c r="G7633" t="s">
        <v>293</v>
      </c>
      <c r="H7633">
        <v>30051090</v>
      </c>
    </row>
    <row r="7634" spans="1:8" x14ac:dyDescent="0.25">
      <c r="A7634">
        <v>19913001</v>
      </c>
      <c r="B7634" t="s">
        <v>14801</v>
      </c>
      <c r="C7634" t="s">
        <v>14802</v>
      </c>
      <c r="D7634" t="s">
        <v>162</v>
      </c>
      <c r="E7634" t="s">
        <v>334</v>
      </c>
      <c r="F7634" t="s">
        <v>14803</v>
      </c>
      <c r="G7634" t="s">
        <v>293</v>
      </c>
      <c r="H7634">
        <v>90189099</v>
      </c>
    </row>
    <row r="7635" spans="1:8" x14ac:dyDescent="0.25">
      <c r="A7635">
        <v>19913002</v>
      </c>
      <c r="B7635" t="s">
        <v>14804</v>
      </c>
      <c r="C7635" t="s">
        <v>14805</v>
      </c>
      <c r="D7635" t="s">
        <v>162</v>
      </c>
      <c r="E7635" t="s">
        <v>334</v>
      </c>
      <c r="F7635" t="s">
        <v>14803</v>
      </c>
      <c r="G7635" t="s">
        <v>293</v>
      </c>
      <c r="H7635">
        <v>90189099</v>
      </c>
    </row>
    <row r="7636" spans="1:8" x14ac:dyDescent="0.25">
      <c r="A7636">
        <v>19921001</v>
      </c>
      <c r="B7636" t="s">
        <v>14806</v>
      </c>
      <c r="C7636" t="s">
        <v>14807</v>
      </c>
      <c r="D7636" t="s">
        <v>162</v>
      </c>
      <c r="E7636" t="s">
        <v>334</v>
      </c>
      <c r="F7636" t="s">
        <v>14797</v>
      </c>
      <c r="G7636" t="s">
        <v>293</v>
      </c>
      <c r="H7636">
        <v>90189099</v>
      </c>
    </row>
    <row r="7637" spans="1:8" x14ac:dyDescent="0.25">
      <c r="A7637">
        <v>19921002</v>
      </c>
      <c r="B7637" t="s">
        <v>14808</v>
      </c>
      <c r="C7637" t="s">
        <v>14809</v>
      </c>
      <c r="D7637" t="s">
        <v>162</v>
      </c>
      <c r="E7637" t="s">
        <v>334</v>
      </c>
      <c r="F7637" t="s">
        <v>14797</v>
      </c>
      <c r="G7637" t="s">
        <v>293</v>
      </c>
      <c r="H7637">
        <v>90189099</v>
      </c>
    </row>
    <row r="7638" spans="1:8" x14ac:dyDescent="0.25">
      <c r="A7638">
        <v>19921003</v>
      </c>
      <c r="B7638" t="s">
        <v>14795</v>
      </c>
      <c r="C7638" t="s">
        <v>14796</v>
      </c>
      <c r="D7638" t="s">
        <v>162</v>
      </c>
      <c r="E7638" t="s">
        <v>334</v>
      </c>
      <c r="F7638" t="s">
        <v>14797</v>
      </c>
      <c r="G7638" t="s">
        <v>293</v>
      </c>
      <c r="H7638">
        <v>90189099</v>
      </c>
    </row>
    <row r="7639" spans="1:8" x14ac:dyDescent="0.25">
      <c r="A7639">
        <v>19921004</v>
      </c>
      <c r="B7639" t="s">
        <v>14810</v>
      </c>
      <c r="C7639" t="s">
        <v>14811</v>
      </c>
      <c r="D7639" t="s">
        <v>162</v>
      </c>
      <c r="E7639" t="s">
        <v>334</v>
      </c>
      <c r="F7639" t="s">
        <v>14797</v>
      </c>
      <c r="G7639" t="s">
        <v>293</v>
      </c>
      <c r="H7639">
        <v>90189099</v>
      </c>
    </row>
    <row r="7640" spans="1:8" x14ac:dyDescent="0.25">
      <c r="A7640">
        <v>19921005</v>
      </c>
      <c r="B7640" t="s">
        <v>14812</v>
      </c>
      <c r="C7640" t="s">
        <v>14813</v>
      </c>
      <c r="D7640" t="s">
        <v>162</v>
      </c>
      <c r="E7640" t="s">
        <v>334</v>
      </c>
      <c r="F7640" t="s">
        <v>14797</v>
      </c>
      <c r="G7640" t="s">
        <v>293</v>
      </c>
      <c r="H7640">
        <v>90189099</v>
      </c>
    </row>
    <row r="7641" spans="1:8" x14ac:dyDescent="0.25">
      <c r="A7641">
        <v>19921006</v>
      </c>
      <c r="B7641" t="s">
        <v>14814</v>
      </c>
      <c r="C7641" t="s">
        <v>14815</v>
      </c>
      <c r="D7641" t="s">
        <v>162</v>
      </c>
      <c r="E7641" t="s">
        <v>334</v>
      </c>
      <c r="F7641" t="s">
        <v>14797</v>
      </c>
      <c r="G7641" t="s">
        <v>293</v>
      </c>
      <c r="H7641">
        <v>90189099</v>
      </c>
    </row>
    <row r="7642" spans="1:8" x14ac:dyDescent="0.25">
      <c r="A7642">
        <v>19921007</v>
      </c>
      <c r="B7642" t="s">
        <v>14816</v>
      </c>
      <c r="C7642" t="s">
        <v>14817</v>
      </c>
      <c r="D7642" t="s">
        <v>162</v>
      </c>
      <c r="E7642" t="s">
        <v>334</v>
      </c>
      <c r="F7642" t="s">
        <v>14797</v>
      </c>
      <c r="G7642" t="s">
        <v>293</v>
      </c>
      <c r="H7642">
        <v>90189099</v>
      </c>
    </row>
    <row r="7643" spans="1:8" x14ac:dyDescent="0.25">
      <c r="A7643">
        <v>19921008</v>
      </c>
      <c r="B7643" t="s">
        <v>14818</v>
      </c>
      <c r="C7643" t="s">
        <v>14819</v>
      </c>
      <c r="D7643" t="s">
        <v>162</v>
      </c>
      <c r="E7643" t="s">
        <v>334</v>
      </c>
      <c r="F7643" t="s">
        <v>14797</v>
      </c>
      <c r="G7643" t="s">
        <v>293</v>
      </c>
      <c r="H7643">
        <v>90189099</v>
      </c>
    </row>
    <row r="7644" spans="1:8" x14ac:dyDescent="0.25">
      <c r="A7644">
        <v>19921009</v>
      </c>
      <c r="B7644" t="s">
        <v>14820</v>
      </c>
      <c r="C7644" t="s">
        <v>14821</v>
      </c>
      <c r="D7644" t="s">
        <v>162</v>
      </c>
      <c r="E7644" t="s">
        <v>334</v>
      </c>
      <c r="F7644" t="s">
        <v>14797</v>
      </c>
      <c r="G7644" t="s">
        <v>293</v>
      </c>
      <c r="H7644">
        <v>90189099</v>
      </c>
    </row>
    <row r="7645" spans="1:8" x14ac:dyDescent="0.25">
      <c r="A7645">
        <v>19921010</v>
      </c>
      <c r="B7645" t="s">
        <v>14822</v>
      </c>
      <c r="C7645" t="s">
        <v>14823</v>
      </c>
      <c r="D7645" t="s">
        <v>162</v>
      </c>
      <c r="E7645" t="s">
        <v>334</v>
      </c>
      <c r="F7645" t="s">
        <v>14797</v>
      </c>
      <c r="G7645" t="s">
        <v>293</v>
      </c>
      <c r="H7645">
        <v>90189099</v>
      </c>
    </row>
    <row r="7646" spans="1:8" x14ac:dyDescent="0.25">
      <c r="A7646">
        <v>19921011</v>
      </c>
      <c r="B7646" t="s">
        <v>14824</v>
      </c>
      <c r="C7646" t="s">
        <v>14825</v>
      </c>
      <c r="D7646" t="s">
        <v>162</v>
      </c>
      <c r="E7646" t="s">
        <v>334</v>
      </c>
      <c r="F7646" t="s">
        <v>14797</v>
      </c>
      <c r="G7646" t="s">
        <v>293</v>
      </c>
      <c r="H7646">
        <v>90189099</v>
      </c>
    </row>
    <row r="7647" spans="1:8" x14ac:dyDescent="0.25">
      <c r="A7647">
        <v>19921012</v>
      </c>
      <c r="B7647" t="s">
        <v>14826</v>
      </c>
      <c r="C7647" t="s">
        <v>14827</v>
      </c>
      <c r="D7647" t="s">
        <v>162</v>
      </c>
      <c r="E7647" t="s">
        <v>334</v>
      </c>
      <c r="F7647" t="s">
        <v>14797</v>
      </c>
      <c r="G7647" t="s">
        <v>293</v>
      </c>
      <c r="H7647">
        <v>90189099</v>
      </c>
    </row>
    <row r="7648" spans="1:8" x14ac:dyDescent="0.25">
      <c r="A7648">
        <v>19921013</v>
      </c>
      <c r="B7648" t="s">
        <v>14828</v>
      </c>
      <c r="C7648" t="s">
        <v>14829</v>
      </c>
      <c r="D7648" t="s">
        <v>162</v>
      </c>
      <c r="E7648" t="s">
        <v>334</v>
      </c>
      <c r="F7648" t="s">
        <v>14797</v>
      </c>
      <c r="G7648" t="s">
        <v>293</v>
      </c>
      <c r="H7648">
        <v>90189099</v>
      </c>
    </row>
    <row r="7649" spans="1:8" x14ac:dyDescent="0.25">
      <c r="A7649">
        <v>19921014</v>
      </c>
      <c r="B7649" t="s">
        <v>14830</v>
      </c>
      <c r="C7649" t="s">
        <v>14831</v>
      </c>
      <c r="D7649" t="s">
        <v>162</v>
      </c>
      <c r="E7649" t="s">
        <v>334</v>
      </c>
      <c r="F7649" t="s">
        <v>14797</v>
      </c>
      <c r="G7649" t="s">
        <v>293</v>
      </c>
      <c r="H7649">
        <v>90189099</v>
      </c>
    </row>
    <row r="7650" spans="1:8" x14ac:dyDescent="0.25">
      <c r="A7650">
        <v>19921015</v>
      </c>
      <c r="B7650" t="s">
        <v>14832</v>
      </c>
      <c r="C7650" t="s">
        <v>14833</v>
      </c>
      <c r="D7650" t="s">
        <v>162</v>
      </c>
      <c r="E7650" t="s">
        <v>334</v>
      </c>
      <c r="F7650" t="s">
        <v>14797</v>
      </c>
      <c r="G7650" t="s">
        <v>293</v>
      </c>
      <c r="H7650">
        <v>90189099</v>
      </c>
    </row>
    <row r="7651" spans="1:8" x14ac:dyDescent="0.25">
      <c r="A7651">
        <v>19921016</v>
      </c>
      <c r="B7651" t="s">
        <v>14834</v>
      </c>
      <c r="C7651" t="s">
        <v>14835</v>
      </c>
      <c r="D7651" t="s">
        <v>162</v>
      </c>
      <c r="E7651" t="s">
        <v>334</v>
      </c>
      <c r="F7651" t="s">
        <v>14797</v>
      </c>
      <c r="G7651" t="s">
        <v>293</v>
      </c>
      <c r="H7651">
        <v>90189099</v>
      </c>
    </row>
    <row r="7652" spans="1:8" x14ac:dyDescent="0.25">
      <c r="A7652">
        <v>19931001</v>
      </c>
      <c r="B7652" t="s">
        <v>14836</v>
      </c>
      <c r="C7652" t="s">
        <v>14837</v>
      </c>
      <c r="D7652" t="s">
        <v>274</v>
      </c>
      <c r="E7652" t="s">
        <v>4806</v>
      </c>
      <c r="F7652" t="s">
        <v>236</v>
      </c>
      <c r="G7652" t="s">
        <v>293</v>
      </c>
      <c r="H7652">
        <v>90189099</v>
      </c>
    </row>
    <row r="7653" spans="1:8" x14ac:dyDescent="0.25">
      <c r="A7653">
        <v>19931002</v>
      </c>
      <c r="B7653" t="s">
        <v>14838</v>
      </c>
      <c r="C7653" t="s">
        <v>14839</v>
      </c>
      <c r="D7653" t="s">
        <v>274</v>
      </c>
      <c r="E7653" t="s">
        <v>4806</v>
      </c>
      <c r="F7653" t="s">
        <v>236</v>
      </c>
      <c r="G7653" t="s">
        <v>293</v>
      </c>
      <c r="H7653">
        <v>90189099</v>
      </c>
    </row>
    <row r="7654" spans="1:8" x14ac:dyDescent="0.25">
      <c r="A7654">
        <v>19931003</v>
      </c>
      <c r="B7654" t="s">
        <v>14840</v>
      </c>
      <c r="C7654" t="s">
        <v>14841</v>
      </c>
      <c r="D7654" t="s">
        <v>274</v>
      </c>
      <c r="E7654" t="s">
        <v>4806</v>
      </c>
      <c r="F7654" t="s">
        <v>236</v>
      </c>
      <c r="G7654" t="s">
        <v>293</v>
      </c>
      <c r="H7654">
        <v>90189099</v>
      </c>
    </row>
    <row r="7655" spans="1:8" x14ac:dyDescent="0.25">
      <c r="A7655">
        <v>19931004</v>
      </c>
      <c r="B7655" t="s">
        <v>14842</v>
      </c>
      <c r="C7655" t="s">
        <v>14843</v>
      </c>
      <c r="D7655" t="s">
        <v>162</v>
      </c>
      <c r="E7655" t="s">
        <v>4806</v>
      </c>
      <c r="F7655" t="s">
        <v>236</v>
      </c>
      <c r="G7655" t="s">
        <v>293</v>
      </c>
      <c r="H7655">
        <v>90189099</v>
      </c>
    </row>
    <row r="7656" spans="1:8" x14ac:dyDescent="0.25">
      <c r="A7656">
        <v>19931005</v>
      </c>
      <c r="B7656" t="s">
        <v>14844</v>
      </c>
      <c r="C7656" t="s">
        <v>14845</v>
      </c>
      <c r="D7656" t="s">
        <v>162</v>
      </c>
      <c r="E7656" t="s">
        <v>4806</v>
      </c>
      <c r="F7656" t="s">
        <v>236</v>
      </c>
      <c r="G7656" t="s">
        <v>293</v>
      </c>
      <c r="H7656">
        <v>90189099</v>
      </c>
    </row>
    <row r="7657" spans="1:8" x14ac:dyDescent="0.25">
      <c r="A7657">
        <v>19931006</v>
      </c>
      <c r="B7657" t="s">
        <v>14846</v>
      </c>
      <c r="C7657" t="s">
        <v>14847</v>
      </c>
      <c r="D7657" t="s">
        <v>162</v>
      </c>
      <c r="E7657" t="s">
        <v>4806</v>
      </c>
      <c r="F7657" t="s">
        <v>236</v>
      </c>
      <c r="G7657" t="s">
        <v>293</v>
      </c>
      <c r="H7657">
        <v>90189099</v>
      </c>
    </row>
    <row r="7658" spans="1:8" x14ac:dyDescent="0.25">
      <c r="A7658">
        <v>19931007</v>
      </c>
      <c r="B7658" t="s">
        <v>14848</v>
      </c>
      <c r="C7658" t="s">
        <v>14849</v>
      </c>
      <c r="D7658" t="s">
        <v>162</v>
      </c>
      <c r="E7658" t="s">
        <v>4806</v>
      </c>
      <c r="F7658" t="s">
        <v>236</v>
      </c>
      <c r="G7658" t="s">
        <v>293</v>
      </c>
      <c r="H7658">
        <v>90189099</v>
      </c>
    </row>
    <row r="7659" spans="1:8" x14ac:dyDescent="0.25">
      <c r="A7659">
        <v>19931008</v>
      </c>
      <c r="B7659" t="s">
        <v>14850</v>
      </c>
      <c r="C7659" t="s">
        <v>14851</v>
      </c>
      <c r="D7659" t="s">
        <v>162</v>
      </c>
      <c r="E7659" t="s">
        <v>4806</v>
      </c>
      <c r="F7659" t="s">
        <v>236</v>
      </c>
      <c r="G7659" t="s">
        <v>293</v>
      </c>
      <c r="H7659">
        <v>90189099</v>
      </c>
    </row>
    <row r="7660" spans="1:8" x14ac:dyDescent="0.25">
      <c r="A7660">
        <v>19931009</v>
      </c>
      <c r="B7660" t="s">
        <v>14852</v>
      </c>
      <c r="C7660" t="s">
        <v>14853</v>
      </c>
      <c r="D7660" t="s">
        <v>162</v>
      </c>
      <c r="E7660" t="s">
        <v>4806</v>
      </c>
      <c r="F7660" t="s">
        <v>236</v>
      </c>
      <c r="G7660" t="s">
        <v>293</v>
      </c>
      <c r="H7660">
        <v>90189099</v>
      </c>
    </row>
    <row r="7661" spans="1:8" x14ac:dyDescent="0.25">
      <c r="A7661">
        <v>19931010</v>
      </c>
      <c r="B7661" t="s">
        <v>14854</v>
      </c>
      <c r="C7661" t="s">
        <v>14855</v>
      </c>
      <c r="D7661" t="s">
        <v>162</v>
      </c>
      <c r="E7661" t="s">
        <v>4806</v>
      </c>
      <c r="F7661" t="s">
        <v>236</v>
      </c>
      <c r="G7661" t="s">
        <v>293</v>
      </c>
      <c r="H7661">
        <v>90189099</v>
      </c>
    </row>
    <row r="7662" spans="1:8" x14ac:dyDescent="0.25">
      <c r="A7662">
        <v>19931011</v>
      </c>
      <c r="B7662" t="s">
        <v>14856</v>
      </c>
      <c r="C7662" t="s">
        <v>14857</v>
      </c>
      <c r="D7662" t="s">
        <v>162</v>
      </c>
      <c r="E7662" t="s">
        <v>4806</v>
      </c>
      <c r="F7662" t="s">
        <v>236</v>
      </c>
      <c r="G7662" t="s">
        <v>293</v>
      </c>
      <c r="H7662">
        <v>90189099</v>
      </c>
    </row>
    <row r="7663" spans="1:8" x14ac:dyDescent="0.25">
      <c r="A7663">
        <v>19931012</v>
      </c>
      <c r="B7663" t="s">
        <v>14858</v>
      </c>
      <c r="C7663" t="s">
        <v>14859</v>
      </c>
      <c r="D7663" t="s">
        <v>162</v>
      </c>
      <c r="E7663" t="s">
        <v>4806</v>
      </c>
      <c r="F7663" t="s">
        <v>236</v>
      </c>
      <c r="G7663" t="s">
        <v>293</v>
      </c>
      <c r="H7663">
        <v>90189099</v>
      </c>
    </row>
    <row r="7664" spans="1:8" x14ac:dyDescent="0.25">
      <c r="A7664">
        <v>19931013</v>
      </c>
      <c r="B7664" t="s">
        <v>14860</v>
      </c>
      <c r="C7664" t="s">
        <v>14861</v>
      </c>
      <c r="D7664" t="s">
        <v>274</v>
      </c>
      <c r="E7664" t="s">
        <v>4806</v>
      </c>
      <c r="F7664" t="s">
        <v>236</v>
      </c>
      <c r="G7664" t="s">
        <v>293</v>
      </c>
      <c r="H7664">
        <v>90189099</v>
      </c>
    </row>
    <row r="7665" spans="1:8" x14ac:dyDescent="0.25">
      <c r="A7665">
        <v>19931014</v>
      </c>
      <c r="B7665" t="s">
        <v>14862</v>
      </c>
      <c r="C7665" t="s">
        <v>14863</v>
      </c>
      <c r="D7665" t="s">
        <v>274</v>
      </c>
      <c r="E7665" t="s">
        <v>4806</v>
      </c>
      <c r="F7665" t="s">
        <v>236</v>
      </c>
      <c r="G7665" t="s">
        <v>293</v>
      </c>
      <c r="H7665">
        <v>90189099</v>
      </c>
    </row>
    <row r="7666" spans="1:8" x14ac:dyDescent="0.25">
      <c r="A7666">
        <v>19931015</v>
      </c>
      <c r="B7666" t="s">
        <v>14838</v>
      </c>
      <c r="C7666" t="s">
        <v>14864</v>
      </c>
      <c r="D7666" t="s">
        <v>274</v>
      </c>
      <c r="E7666" t="s">
        <v>4806</v>
      </c>
      <c r="F7666" t="s">
        <v>236</v>
      </c>
      <c r="G7666" t="s">
        <v>293</v>
      </c>
      <c r="H7666">
        <v>90189099</v>
      </c>
    </row>
    <row r="7667" spans="1:8" x14ac:dyDescent="0.25">
      <c r="A7667">
        <v>19931016</v>
      </c>
      <c r="B7667" t="s">
        <v>14865</v>
      </c>
      <c r="C7667" t="s">
        <v>14866</v>
      </c>
      <c r="D7667" t="s">
        <v>274</v>
      </c>
      <c r="E7667" t="s">
        <v>4806</v>
      </c>
      <c r="F7667" t="s">
        <v>236</v>
      </c>
      <c r="G7667" t="s">
        <v>293</v>
      </c>
      <c r="H7667">
        <v>90189099</v>
      </c>
    </row>
    <row r="7668" spans="1:8" x14ac:dyDescent="0.25">
      <c r="A7668">
        <v>19931017</v>
      </c>
      <c r="B7668" t="s">
        <v>14867</v>
      </c>
      <c r="C7668" t="s">
        <v>14868</v>
      </c>
      <c r="D7668" t="s">
        <v>274</v>
      </c>
      <c r="E7668" t="s">
        <v>4806</v>
      </c>
      <c r="F7668" t="s">
        <v>236</v>
      </c>
      <c r="G7668" t="s">
        <v>293</v>
      </c>
      <c r="H7668">
        <v>90189099</v>
      </c>
    </row>
    <row r="7669" spans="1:8" x14ac:dyDescent="0.25">
      <c r="A7669">
        <v>19931018</v>
      </c>
      <c r="B7669" t="s">
        <v>14869</v>
      </c>
      <c r="C7669" t="s">
        <v>14870</v>
      </c>
      <c r="D7669" t="s">
        <v>274</v>
      </c>
      <c r="E7669" t="s">
        <v>4806</v>
      </c>
      <c r="F7669" t="s">
        <v>236</v>
      </c>
      <c r="G7669" t="s">
        <v>293</v>
      </c>
      <c r="H7669">
        <v>90189099</v>
      </c>
    </row>
    <row r="7670" spans="1:8" x14ac:dyDescent="0.25">
      <c r="A7670">
        <v>19931019</v>
      </c>
      <c r="B7670" t="s">
        <v>14871</v>
      </c>
      <c r="C7670" t="s">
        <v>14872</v>
      </c>
      <c r="D7670" t="s">
        <v>274</v>
      </c>
      <c r="E7670" t="s">
        <v>4806</v>
      </c>
      <c r="F7670" t="s">
        <v>236</v>
      </c>
      <c r="G7670" t="s">
        <v>293</v>
      </c>
      <c r="H7670">
        <v>90189099</v>
      </c>
    </row>
    <row r="7671" spans="1:8" x14ac:dyDescent="0.25">
      <c r="A7671">
        <v>19931020</v>
      </c>
      <c r="B7671" t="s">
        <v>14873</v>
      </c>
      <c r="C7671" t="s">
        <v>14874</v>
      </c>
      <c r="D7671" t="s">
        <v>274</v>
      </c>
      <c r="E7671" t="s">
        <v>4806</v>
      </c>
      <c r="F7671" t="s">
        <v>236</v>
      </c>
      <c r="G7671" t="s">
        <v>293</v>
      </c>
      <c r="H7671">
        <v>90189099</v>
      </c>
    </row>
    <row r="7672" spans="1:8" x14ac:dyDescent="0.25">
      <c r="A7672">
        <v>19931021</v>
      </c>
      <c r="B7672" t="s">
        <v>14875</v>
      </c>
      <c r="C7672" t="s">
        <v>14876</v>
      </c>
      <c r="D7672" t="s">
        <v>274</v>
      </c>
      <c r="E7672" t="s">
        <v>4806</v>
      </c>
      <c r="F7672" t="s">
        <v>236</v>
      </c>
      <c r="G7672" t="s">
        <v>293</v>
      </c>
      <c r="H7672">
        <v>90189099</v>
      </c>
    </row>
    <row r="7673" spans="1:8" x14ac:dyDescent="0.25">
      <c r="A7673">
        <v>19931022</v>
      </c>
      <c r="B7673" t="s">
        <v>14877</v>
      </c>
      <c r="C7673" t="s">
        <v>14878</v>
      </c>
      <c r="D7673" t="s">
        <v>274</v>
      </c>
      <c r="E7673" t="s">
        <v>4806</v>
      </c>
      <c r="F7673" t="s">
        <v>236</v>
      </c>
      <c r="G7673" t="s">
        <v>293</v>
      </c>
      <c r="H7673">
        <v>90189099</v>
      </c>
    </row>
    <row r="7674" spans="1:8" x14ac:dyDescent="0.25">
      <c r="A7674">
        <v>19931023</v>
      </c>
      <c r="B7674" t="s">
        <v>14879</v>
      </c>
      <c r="C7674" t="s">
        <v>14880</v>
      </c>
      <c r="D7674" t="s">
        <v>274</v>
      </c>
      <c r="E7674" t="s">
        <v>4806</v>
      </c>
      <c r="F7674" t="s">
        <v>236</v>
      </c>
      <c r="G7674" t="s">
        <v>293</v>
      </c>
      <c r="H7674">
        <v>90189099</v>
      </c>
    </row>
    <row r="7675" spans="1:8" x14ac:dyDescent="0.25">
      <c r="A7675">
        <v>19931024</v>
      </c>
      <c r="B7675" t="s">
        <v>14842</v>
      </c>
      <c r="C7675" t="s">
        <v>14881</v>
      </c>
      <c r="D7675" t="s">
        <v>162</v>
      </c>
      <c r="E7675" t="s">
        <v>4806</v>
      </c>
      <c r="F7675" t="s">
        <v>236</v>
      </c>
      <c r="G7675" t="s">
        <v>293</v>
      </c>
      <c r="H7675">
        <v>90189099</v>
      </c>
    </row>
    <row r="7676" spans="1:8" x14ac:dyDescent="0.25">
      <c r="A7676">
        <v>19931025</v>
      </c>
      <c r="B7676" t="s">
        <v>14844</v>
      </c>
      <c r="C7676" t="s">
        <v>14882</v>
      </c>
      <c r="D7676" t="s">
        <v>274</v>
      </c>
      <c r="E7676" t="s">
        <v>4806</v>
      </c>
      <c r="F7676" t="s">
        <v>236</v>
      </c>
      <c r="G7676" t="s">
        <v>293</v>
      </c>
      <c r="H7676">
        <v>90189099</v>
      </c>
    </row>
    <row r="7677" spans="1:8" x14ac:dyDescent="0.25">
      <c r="A7677">
        <v>19931026</v>
      </c>
      <c r="B7677" t="s">
        <v>14836</v>
      </c>
      <c r="C7677" t="s">
        <v>14883</v>
      </c>
      <c r="D7677" t="s">
        <v>274</v>
      </c>
      <c r="E7677" t="s">
        <v>4806</v>
      </c>
      <c r="F7677" t="s">
        <v>236</v>
      </c>
      <c r="G7677" t="s">
        <v>293</v>
      </c>
      <c r="H7677">
        <v>90189099</v>
      </c>
    </row>
    <row r="7678" spans="1:8" x14ac:dyDescent="0.25">
      <c r="A7678">
        <v>19931027</v>
      </c>
      <c r="B7678" t="s">
        <v>14884</v>
      </c>
      <c r="C7678" t="s">
        <v>14885</v>
      </c>
      <c r="D7678" t="s">
        <v>162</v>
      </c>
      <c r="E7678" t="s">
        <v>4806</v>
      </c>
      <c r="F7678" t="s">
        <v>236</v>
      </c>
      <c r="G7678" t="s">
        <v>293</v>
      </c>
      <c r="H7678">
        <v>90189099</v>
      </c>
    </row>
    <row r="7679" spans="1:8" x14ac:dyDescent="0.25">
      <c r="A7679">
        <v>19931028</v>
      </c>
      <c r="B7679" t="s">
        <v>14838</v>
      </c>
      <c r="C7679" t="s">
        <v>14864</v>
      </c>
      <c r="D7679" t="s">
        <v>274</v>
      </c>
      <c r="E7679" t="s">
        <v>4806</v>
      </c>
      <c r="F7679" t="s">
        <v>236</v>
      </c>
      <c r="G7679" t="s">
        <v>293</v>
      </c>
      <c r="H7679">
        <v>90189099</v>
      </c>
    </row>
    <row r="7680" spans="1:8" x14ac:dyDescent="0.25">
      <c r="A7680">
        <v>19931029</v>
      </c>
      <c r="B7680" t="s">
        <v>14854</v>
      </c>
      <c r="C7680" t="s">
        <v>14886</v>
      </c>
      <c r="D7680" t="s">
        <v>274</v>
      </c>
      <c r="E7680" t="s">
        <v>4806</v>
      </c>
      <c r="F7680" t="s">
        <v>236</v>
      </c>
      <c r="G7680" t="s">
        <v>293</v>
      </c>
      <c r="H7680">
        <v>90189099</v>
      </c>
    </row>
    <row r="7681" spans="1:8" x14ac:dyDescent="0.25">
      <c r="A7681">
        <v>19931030</v>
      </c>
      <c r="B7681" t="s">
        <v>14887</v>
      </c>
      <c r="C7681" t="s">
        <v>14888</v>
      </c>
      <c r="D7681" t="s">
        <v>274</v>
      </c>
      <c r="E7681" t="s">
        <v>4806</v>
      </c>
      <c r="F7681" t="s">
        <v>236</v>
      </c>
      <c r="G7681" t="s">
        <v>293</v>
      </c>
      <c r="H7681">
        <v>90189099</v>
      </c>
    </row>
    <row r="7682" spans="1:8" x14ac:dyDescent="0.25">
      <c r="A7682">
        <v>19931031</v>
      </c>
      <c r="B7682" t="s">
        <v>14889</v>
      </c>
      <c r="C7682" t="s">
        <v>14868</v>
      </c>
      <c r="D7682" t="s">
        <v>274</v>
      </c>
      <c r="E7682" t="s">
        <v>4806</v>
      </c>
      <c r="F7682" t="s">
        <v>236</v>
      </c>
      <c r="G7682" t="s">
        <v>293</v>
      </c>
      <c r="H7682">
        <v>90189099</v>
      </c>
    </row>
    <row r="7683" spans="1:8" x14ac:dyDescent="0.25">
      <c r="A7683">
        <v>19931032</v>
      </c>
      <c r="B7683" t="s">
        <v>14890</v>
      </c>
      <c r="C7683" t="s">
        <v>14891</v>
      </c>
      <c r="D7683" t="s">
        <v>274</v>
      </c>
      <c r="E7683" t="s">
        <v>4806</v>
      </c>
      <c r="F7683" t="s">
        <v>236</v>
      </c>
      <c r="G7683" t="s">
        <v>293</v>
      </c>
      <c r="H7683">
        <v>90189099</v>
      </c>
    </row>
    <row r="7684" spans="1:8" x14ac:dyDescent="0.25">
      <c r="A7684">
        <v>19931033</v>
      </c>
      <c r="B7684" t="s">
        <v>14892</v>
      </c>
      <c r="C7684" t="s">
        <v>14893</v>
      </c>
      <c r="D7684" t="s">
        <v>274</v>
      </c>
      <c r="E7684" t="s">
        <v>4806</v>
      </c>
      <c r="F7684" t="s">
        <v>236</v>
      </c>
      <c r="G7684" t="s">
        <v>293</v>
      </c>
      <c r="H7684">
        <v>90189099</v>
      </c>
    </row>
    <row r="7685" spans="1:8" x14ac:dyDescent="0.25">
      <c r="A7685">
        <v>19931034</v>
      </c>
      <c r="B7685" t="s">
        <v>14894</v>
      </c>
      <c r="C7685" t="s">
        <v>14895</v>
      </c>
      <c r="D7685" t="s">
        <v>274</v>
      </c>
      <c r="E7685" t="s">
        <v>4806</v>
      </c>
      <c r="F7685" t="s">
        <v>236</v>
      </c>
      <c r="G7685" t="s">
        <v>293</v>
      </c>
      <c r="H7685">
        <v>90189099</v>
      </c>
    </row>
    <row r="7686" spans="1:8" x14ac:dyDescent="0.25">
      <c r="A7686">
        <v>19931035</v>
      </c>
      <c r="B7686" t="s">
        <v>14896</v>
      </c>
      <c r="C7686" t="s">
        <v>14897</v>
      </c>
      <c r="D7686" t="s">
        <v>274</v>
      </c>
      <c r="E7686" t="s">
        <v>4806</v>
      </c>
      <c r="F7686" t="s">
        <v>236</v>
      </c>
      <c r="G7686" t="s">
        <v>293</v>
      </c>
      <c r="H7686">
        <v>90189099</v>
      </c>
    </row>
    <row r="7687" spans="1:8" x14ac:dyDescent="0.25">
      <c r="A7687">
        <v>19931036</v>
      </c>
      <c r="B7687" t="s">
        <v>14898</v>
      </c>
      <c r="C7687" t="s">
        <v>14899</v>
      </c>
      <c r="D7687" t="s">
        <v>274</v>
      </c>
      <c r="E7687" t="s">
        <v>4806</v>
      </c>
      <c r="F7687" t="s">
        <v>236</v>
      </c>
      <c r="G7687" t="s">
        <v>293</v>
      </c>
      <c r="H7687">
        <v>90189099</v>
      </c>
    </row>
    <row r="7688" spans="1:8" x14ac:dyDescent="0.25">
      <c r="A7688">
        <v>19931037</v>
      </c>
      <c r="B7688" t="s">
        <v>14900</v>
      </c>
      <c r="C7688" t="s">
        <v>14901</v>
      </c>
      <c r="D7688" t="s">
        <v>274</v>
      </c>
      <c r="E7688" t="s">
        <v>4806</v>
      </c>
      <c r="F7688" t="s">
        <v>236</v>
      </c>
      <c r="G7688" t="s">
        <v>293</v>
      </c>
      <c r="H7688">
        <v>90189099</v>
      </c>
    </row>
    <row r="7689" spans="1:8" x14ac:dyDescent="0.25">
      <c r="A7689">
        <v>19931038</v>
      </c>
      <c r="B7689" t="s">
        <v>14902</v>
      </c>
      <c r="C7689" t="s">
        <v>14903</v>
      </c>
      <c r="D7689" t="s">
        <v>162</v>
      </c>
      <c r="E7689" t="s">
        <v>4806</v>
      </c>
      <c r="F7689" t="s">
        <v>236</v>
      </c>
      <c r="G7689" t="s">
        <v>293</v>
      </c>
      <c r="H7689">
        <v>90189099</v>
      </c>
    </row>
    <row r="7690" spans="1:8" x14ac:dyDescent="0.25">
      <c r="A7690">
        <v>19931039</v>
      </c>
      <c r="B7690" t="s">
        <v>14904</v>
      </c>
      <c r="C7690" t="s">
        <v>14905</v>
      </c>
      <c r="D7690" t="s">
        <v>162</v>
      </c>
      <c r="E7690" t="s">
        <v>4806</v>
      </c>
      <c r="F7690" t="s">
        <v>236</v>
      </c>
      <c r="G7690" t="s">
        <v>293</v>
      </c>
      <c r="H7690">
        <v>90189099</v>
      </c>
    </row>
    <row r="7691" spans="1:8" x14ac:dyDescent="0.25">
      <c r="A7691">
        <v>19931040</v>
      </c>
      <c r="B7691" t="s">
        <v>14906</v>
      </c>
      <c r="C7691" t="s">
        <v>14907</v>
      </c>
      <c r="D7691" t="s">
        <v>274</v>
      </c>
      <c r="E7691" t="s">
        <v>4806</v>
      </c>
      <c r="F7691" t="s">
        <v>236</v>
      </c>
      <c r="G7691" t="s">
        <v>293</v>
      </c>
      <c r="H7691">
        <v>90189099</v>
      </c>
    </row>
    <row r="7692" spans="1:8" x14ac:dyDescent="0.25">
      <c r="A7692">
        <v>19931041</v>
      </c>
      <c r="B7692" t="s">
        <v>14908</v>
      </c>
      <c r="C7692" t="s">
        <v>14909</v>
      </c>
      <c r="D7692" t="s">
        <v>274</v>
      </c>
      <c r="E7692" t="s">
        <v>4806</v>
      </c>
      <c r="F7692" t="s">
        <v>236</v>
      </c>
      <c r="G7692" t="s">
        <v>293</v>
      </c>
      <c r="H7692">
        <v>90189099</v>
      </c>
    </row>
    <row r="7693" spans="1:8" x14ac:dyDescent="0.25">
      <c r="A7693">
        <v>19931042</v>
      </c>
      <c r="B7693" t="s">
        <v>14910</v>
      </c>
      <c r="C7693" t="s">
        <v>14911</v>
      </c>
      <c r="D7693" t="s">
        <v>162</v>
      </c>
      <c r="E7693" t="s">
        <v>4806</v>
      </c>
      <c r="F7693" t="s">
        <v>236</v>
      </c>
      <c r="G7693" t="s">
        <v>293</v>
      </c>
      <c r="H7693">
        <v>90189099</v>
      </c>
    </row>
    <row r="7694" spans="1:8" x14ac:dyDescent="0.25">
      <c r="A7694">
        <v>19931043</v>
      </c>
      <c r="B7694" t="s">
        <v>14912</v>
      </c>
      <c r="C7694" t="s">
        <v>14913</v>
      </c>
      <c r="D7694" t="s">
        <v>162</v>
      </c>
      <c r="E7694" t="s">
        <v>4806</v>
      </c>
      <c r="F7694" t="s">
        <v>236</v>
      </c>
      <c r="G7694" t="s">
        <v>293</v>
      </c>
      <c r="H7694">
        <v>90189099</v>
      </c>
    </row>
    <row r="7695" spans="1:8" x14ac:dyDescent="0.25">
      <c r="A7695">
        <v>19931044</v>
      </c>
      <c r="B7695" t="s">
        <v>14914</v>
      </c>
      <c r="C7695" t="s">
        <v>14915</v>
      </c>
      <c r="D7695" t="s">
        <v>162</v>
      </c>
      <c r="E7695" t="s">
        <v>4806</v>
      </c>
      <c r="F7695" t="s">
        <v>236</v>
      </c>
      <c r="G7695" t="s">
        <v>293</v>
      </c>
      <c r="H7695">
        <v>90189099</v>
      </c>
    </row>
    <row r="7696" spans="1:8" x14ac:dyDescent="0.25">
      <c r="A7696">
        <v>19931045</v>
      </c>
      <c r="B7696" t="s">
        <v>14916</v>
      </c>
      <c r="C7696" t="s">
        <v>14917</v>
      </c>
      <c r="D7696" t="s">
        <v>274</v>
      </c>
      <c r="E7696" t="s">
        <v>4806</v>
      </c>
      <c r="F7696" t="s">
        <v>236</v>
      </c>
      <c r="G7696" t="s">
        <v>293</v>
      </c>
      <c r="H7696">
        <v>90189099</v>
      </c>
    </row>
    <row r="7697" spans="1:8" x14ac:dyDescent="0.25">
      <c r="A7697">
        <v>19931046</v>
      </c>
      <c r="B7697" t="s">
        <v>14918</v>
      </c>
      <c r="C7697" t="s">
        <v>14919</v>
      </c>
      <c r="D7697" t="s">
        <v>162</v>
      </c>
      <c r="E7697" t="s">
        <v>4806</v>
      </c>
      <c r="F7697" t="s">
        <v>236</v>
      </c>
      <c r="G7697" t="s">
        <v>293</v>
      </c>
      <c r="H7697">
        <v>90189099</v>
      </c>
    </row>
    <row r="7698" spans="1:8" x14ac:dyDescent="0.25">
      <c r="A7698">
        <v>19931047</v>
      </c>
      <c r="B7698" t="s">
        <v>15555</v>
      </c>
      <c r="C7698" t="s">
        <v>15556</v>
      </c>
      <c r="D7698" t="s">
        <v>162</v>
      </c>
      <c r="E7698" t="s">
        <v>334</v>
      </c>
      <c r="F7698" t="s">
        <v>236</v>
      </c>
      <c r="G7698" t="s">
        <v>293</v>
      </c>
      <c r="H7698">
        <v>90189099</v>
      </c>
    </row>
    <row r="7699" spans="1:8" x14ac:dyDescent="0.25">
      <c r="A7699">
        <v>19931048</v>
      </c>
      <c r="B7699" t="s">
        <v>15557</v>
      </c>
      <c r="C7699" t="s">
        <v>15558</v>
      </c>
      <c r="D7699" t="s">
        <v>162</v>
      </c>
      <c r="E7699" t="s">
        <v>334</v>
      </c>
      <c r="F7699" t="s">
        <v>236</v>
      </c>
      <c r="G7699" t="s">
        <v>293</v>
      </c>
      <c r="H7699">
        <v>90189099</v>
      </c>
    </row>
    <row r="7700" spans="1:8" x14ac:dyDescent="0.25">
      <c r="A7700">
        <v>19931049</v>
      </c>
      <c r="B7700" t="s">
        <v>15559</v>
      </c>
      <c r="C7700" t="s">
        <v>15560</v>
      </c>
      <c r="D7700" t="s">
        <v>162</v>
      </c>
      <c r="E7700" t="s">
        <v>334</v>
      </c>
      <c r="F7700" t="s">
        <v>236</v>
      </c>
      <c r="G7700" t="s">
        <v>293</v>
      </c>
      <c r="H7700">
        <v>90189099</v>
      </c>
    </row>
    <row r="7701" spans="1:8" x14ac:dyDescent="0.25">
      <c r="A7701">
        <v>19931050</v>
      </c>
      <c r="B7701" t="s">
        <v>14920</v>
      </c>
      <c r="C7701" t="s">
        <v>14921</v>
      </c>
      <c r="D7701" t="s">
        <v>162</v>
      </c>
      <c r="E7701" t="s">
        <v>4806</v>
      </c>
      <c r="F7701" t="s">
        <v>236</v>
      </c>
      <c r="G7701" t="s">
        <v>293</v>
      </c>
      <c r="H7701">
        <v>90189099</v>
      </c>
    </row>
    <row r="7702" spans="1:8" x14ac:dyDescent="0.25">
      <c r="A7702">
        <v>19931051</v>
      </c>
      <c r="B7702" t="s">
        <v>15561</v>
      </c>
      <c r="C7702" t="s">
        <v>15562</v>
      </c>
      <c r="D7702" t="s">
        <v>162</v>
      </c>
      <c r="E7702" t="s">
        <v>334</v>
      </c>
      <c r="F7702" t="s">
        <v>236</v>
      </c>
      <c r="G7702" t="s">
        <v>293</v>
      </c>
      <c r="H7702">
        <v>90189099</v>
      </c>
    </row>
    <row r="7703" spans="1:8" x14ac:dyDescent="0.25">
      <c r="A7703">
        <v>19941001</v>
      </c>
      <c r="B7703" t="s">
        <v>14922</v>
      </c>
      <c r="C7703" t="s">
        <v>14923</v>
      </c>
      <c r="D7703" t="s">
        <v>162</v>
      </c>
      <c r="E7703" t="s">
        <v>314</v>
      </c>
      <c r="F7703" t="s">
        <v>119</v>
      </c>
      <c r="G7703" t="s">
        <v>299</v>
      </c>
      <c r="H7703">
        <v>30059090</v>
      </c>
    </row>
    <row r="7704" spans="1:8" x14ac:dyDescent="0.25">
      <c r="A7704">
        <v>19941002</v>
      </c>
      <c r="B7704" t="s">
        <v>14924</v>
      </c>
      <c r="C7704" t="s">
        <v>14925</v>
      </c>
      <c r="D7704" t="s">
        <v>162</v>
      </c>
      <c r="E7704" t="s">
        <v>314</v>
      </c>
      <c r="F7704" t="s">
        <v>119</v>
      </c>
      <c r="G7704" t="s">
        <v>299</v>
      </c>
      <c r="H7704">
        <v>30059090</v>
      </c>
    </row>
    <row r="7705" spans="1:8" x14ac:dyDescent="0.25">
      <c r="A7705">
        <v>19941003</v>
      </c>
      <c r="B7705" t="s">
        <v>14926</v>
      </c>
      <c r="C7705" t="s">
        <v>14927</v>
      </c>
      <c r="D7705" t="s">
        <v>162</v>
      </c>
      <c r="E7705" t="s">
        <v>314</v>
      </c>
      <c r="F7705" t="s">
        <v>119</v>
      </c>
      <c r="G7705" t="s">
        <v>299</v>
      </c>
      <c r="H7705">
        <v>30059090</v>
      </c>
    </row>
    <row r="7706" spans="1:8" x14ac:dyDescent="0.25">
      <c r="A7706">
        <v>19941004</v>
      </c>
      <c r="B7706" t="s">
        <v>14928</v>
      </c>
      <c r="C7706" t="s">
        <v>14929</v>
      </c>
      <c r="D7706" t="s">
        <v>162</v>
      </c>
      <c r="E7706" t="s">
        <v>314</v>
      </c>
      <c r="F7706" t="s">
        <v>119</v>
      </c>
      <c r="G7706" t="s">
        <v>299</v>
      </c>
      <c r="H7706">
        <v>30059090</v>
      </c>
    </row>
    <row r="7707" spans="1:8" x14ac:dyDescent="0.25">
      <c r="A7707">
        <v>19941005</v>
      </c>
      <c r="B7707" t="s">
        <v>14930</v>
      </c>
      <c r="C7707" t="s">
        <v>14931</v>
      </c>
      <c r="D7707" t="s">
        <v>162</v>
      </c>
      <c r="E7707" t="s">
        <v>314</v>
      </c>
      <c r="F7707" t="s">
        <v>119</v>
      </c>
      <c r="G7707" t="s">
        <v>299</v>
      </c>
      <c r="H7707">
        <v>30059090</v>
      </c>
    </row>
    <row r="7708" spans="1:8" x14ac:dyDescent="0.25">
      <c r="A7708">
        <v>19941006</v>
      </c>
      <c r="B7708" t="s">
        <v>14932</v>
      </c>
      <c r="C7708" t="s">
        <v>14933</v>
      </c>
      <c r="D7708" t="s">
        <v>162</v>
      </c>
      <c r="E7708" t="s">
        <v>314</v>
      </c>
      <c r="F7708" t="s">
        <v>119</v>
      </c>
      <c r="G7708" t="s">
        <v>299</v>
      </c>
      <c r="H7708">
        <v>30059090</v>
      </c>
    </row>
    <row r="7709" spans="1:8" x14ac:dyDescent="0.25">
      <c r="A7709">
        <v>19941007</v>
      </c>
      <c r="B7709" t="s">
        <v>14934</v>
      </c>
      <c r="C7709" t="s">
        <v>14935</v>
      </c>
      <c r="D7709" t="s">
        <v>162</v>
      </c>
      <c r="E7709" t="s">
        <v>314</v>
      </c>
      <c r="F7709" t="s">
        <v>119</v>
      </c>
      <c r="G7709" t="s">
        <v>299</v>
      </c>
      <c r="H7709">
        <v>30059090</v>
      </c>
    </row>
    <row r="7710" spans="1:8" x14ac:dyDescent="0.25">
      <c r="A7710">
        <v>19941008</v>
      </c>
      <c r="B7710" t="s">
        <v>14936</v>
      </c>
      <c r="C7710" t="s">
        <v>14937</v>
      </c>
      <c r="D7710" t="s">
        <v>162</v>
      </c>
      <c r="E7710" t="s">
        <v>314</v>
      </c>
      <c r="F7710" t="s">
        <v>119</v>
      </c>
      <c r="G7710" t="s">
        <v>299</v>
      </c>
      <c r="H7710">
        <v>30059090</v>
      </c>
    </row>
    <row r="7711" spans="1:8" x14ac:dyDescent="0.25">
      <c r="A7711">
        <v>19941009</v>
      </c>
      <c r="B7711" t="s">
        <v>14938</v>
      </c>
      <c r="C7711" t="s">
        <v>133</v>
      </c>
      <c r="D7711" t="s">
        <v>162</v>
      </c>
      <c r="E7711" t="s">
        <v>314</v>
      </c>
      <c r="F7711" t="s">
        <v>119</v>
      </c>
      <c r="G7711" t="s">
        <v>299</v>
      </c>
      <c r="H7711">
        <v>30059090</v>
      </c>
    </row>
    <row r="7712" spans="1:8" x14ac:dyDescent="0.25">
      <c r="A7712">
        <v>19941010</v>
      </c>
      <c r="B7712" t="s">
        <v>14939</v>
      </c>
      <c r="C7712" t="s">
        <v>14940</v>
      </c>
      <c r="D7712" t="s">
        <v>162</v>
      </c>
      <c r="E7712" t="s">
        <v>314</v>
      </c>
      <c r="F7712" t="s">
        <v>119</v>
      </c>
      <c r="G7712" t="s">
        <v>299</v>
      </c>
      <c r="H7712">
        <v>30059090</v>
      </c>
    </row>
    <row r="7713" spans="1:8" x14ac:dyDescent="0.25">
      <c r="A7713">
        <v>19941011</v>
      </c>
      <c r="B7713" t="s">
        <v>14941</v>
      </c>
      <c r="C7713" t="s">
        <v>212</v>
      </c>
      <c r="D7713" t="s">
        <v>162</v>
      </c>
      <c r="E7713" t="s">
        <v>314</v>
      </c>
      <c r="F7713" t="s">
        <v>119</v>
      </c>
      <c r="G7713" t="s">
        <v>299</v>
      </c>
      <c r="H7713">
        <v>30059090</v>
      </c>
    </row>
    <row r="7714" spans="1:8" x14ac:dyDescent="0.25">
      <c r="A7714">
        <v>19941012</v>
      </c>
      <c r="B7714" t="s">
        <v>14942</v>
      </c>
      <c r="C7714" t="s">
        <v>217</v>
      </c>
      <c r="D7714" t="s">
        <v>162</v>
      </c>
      <c r="E7714" t="s">
        <v>314</v>
      </c>
      <c r="F7714" t="s">
        <v>119</v>
      </c>
      <c r="G7714" t="s">
        <v>299</v>
      </c>
      <c r="H7714">
        <v>30059090</v>
      </c>
    </row>
    <row r="7715" spans="1:8" x14ac:dyDescent="0.25">
      <c r="A7715">
        <v>19941013</v>
      </c>
      <c r="B7715" t="s">
        <v>14943</v>
      </c>
      <c r="C7715" t="s">
        <v>200</v>
      </c>
      <c r="D7715" t="s">
        <v>162</v>
      </c>
      <c r="E7715" t="s">
        <v>314</v>
      </c>
      <c r="F7715" t="s">
        <v>119</v>
      </c>
      <c r="G7715" t="s">
        <v>299</v>
      </c>
      <c r="H7715">
        <v>30059090</v>
      </c>
    </row>
    <row r="7716" spans="1:8" x14ac:dyDescent="0.25">
      <c r="A7716">
        <v>19941014</v>
      </c>
      <c r="B7716" t="s">
        <v>14944</v>
      </c>
      <c r="C7716" t="s">
        <v>14945</v>
      </c>
      <c r="D7716" t="s">
        <v>162</v>
      </c>
      <c r="E7716" t="s">
        <v>314</v>
      </c>
      <c r="F7716" t="s">
        <v>119</v>
      </c>
      <c r="G7716" t="s">
        <v>299</v>
      </c>
      <c r="H7716">
        <v>30059090</v>
      </c>
    </row>
    <row r="7717" spans="1:8" x14ac:dyDescent="0.25">
      <c r="A7717">
        <v>19941015</v>
      </c>
      <c r="B7717" t="s">
        <v>14946</v>
      </c>
      <c r="C7717" t="s">
        <v>14947</v>
      </c>
      <c r="D7717" t="s">
        <v>162</v>
      </c>
      <c r="E7717" t="s">
        <v>314</v>
      </c>
      <c r="F7717" t="s">
        <v>119</v>
      </c>
      <c r="G7717" t="s">
        <v>299</v>
      </c>
      <c r="H7717">
        <v>30059090</v>
      </c>
    </row>
    <row r="7718" spans="1:8" x14ac:dyDescent="0.25">
      <c r="A7718">
        <v>19941016</v>
      </c>
      <c r="B7718" t="s">
        <v>14922</v>
      </c>
      <c r="C7718" t="s">
        <v>14923</v>
      </c>
      <c r="D7718" t="s">
        <v>282</v>
      </c>
      <c r="E7718" t="s">
        <v>314</v>
      </c>
      <c r="F7718" t="s">
        <v>119</v>
      </c>
      <c r="G7718" t="s">
        <v>293</v>
      </c>
      <c r="H7718">
        <v>30059090</v>
      </c>
    </row>
    <row r="7719" spans="1:8" x14ac:dyDescent="0.25">
      <c r="A7719">
        <v>19941017</v>
      </c>
      <c r="B7719" t="s">
        <v>14924</v>
      </c>
      <c r="C7719" t="s">
        <v>14925</v>
      </c>
      <c r="D7719" t="s">
        <v>282</v>
      </c>
      <c r="E7719" t="s">
        <v>314</v>
      </c>
      <c r="F7719" t="s">
        <v>119</v>
      </c>
      <c r="G7719" t="s">
        <v>293</v>
      </c>
      <c r="H7719">
        <v>30059090</v>
      </c>
    </row>
    <row r="7720" spans="1:8" x14ac:dyDescent="0.25">
      <c r="A7720">
        <v>19941018</v>
      </c>
      <c r="B7720" t="s">
        <v>14926</v>
      </c>
      <c r="C7720" t="s">
        <v>14927</v>
      </c>
      <c r="D7720" t="s">
        <v>282</v>
      </c>
      <c r="E7720" t="s">
        <v>314</v>
      </c>
      <c r="F7720" t="s">
        <v>119</v>
      </c>
      <c r="G7720" t="s">
        <v>293</v>
      </c>
      <c r="H7720">
        <v>30059090</v>
      </c>
    </row>
    <row r="7721" spans="1:8" x14ac:dyDescent="0.25">
      <c r="A7721">
        <v>19941019</v>
      </c>
      <c r="B7721" t="s">
        <v>14928</v>
      </c>
      <c r="C7721" t="s">
        <v>14929</v>
      </c>
      <c r="D7721" t="s">
        <v>282</v>
      </c>
      <c r="E7721" t="s">
        <v>314</v>
      </c>
      <c r="F7721" t="s">
        <v>119</v>
      </c>
      <c r="G7721" t="s">
        <v>293</v>
      </c>
      <c r="H7721">
        <v>30059090</v>
      </c>
    </row>
    <row r="7722" spans="1:8" x14ac:dyDescent="0.25">
      <c r="A7722">
        <v>19941020</v>
      </c>
      <c r="B7722" t="s">
        <v>14930</v>
      </c>
      <c r="C7722" t="s">
        <v>14948</v>
      </c>
      <c r="D7722" t="s">
        <v>282</v>
      </c>
      <c r="E7722" t="s">
        <v>314</v>
      </c>
      <c r="F7722" t="s">
        <v>119</v>
      </c>
      <c r="G7722" t="s">
        <v>293</v>
      </c>
      <c r="H7722">
        <v>30059090</v>
      </c>
    </row>
    <row r="7723" spans="1:8" x14ac:dyDescent="0.25">
      <c r="A7723">
        <v>19941021</v>
      </c>
      <c r="B7723" t="s">
        <v>14932</v>
      </c>
      <c r="C7723" t="s">
        <v>14933</v>
      </c>
      <c r="D7723" t="s">
        <v>282</v>
      </c>
      <c r="E7723" t="s">
        <v>314</v>
      </c>
      <c r="F7723" t="s">
        <v>119</v>
      </c>
      <c r="G7723" t="s">
        <v>293</v>
      </c>
      <c r="H7723">
        <v>30059090</v>
      </c>
    </row>
    <row r="7724" spans="1:8" x14ac:dyDescent="0.25">
      <c r="A7724">
        <v>19941022</v>
      </c>
      <c r="B7724" t="s">
        <v>14934</v>
      </c>
      <c r="C7724" t="s">
        <v>14935</v>
      </c>
      <c r="D7724" t="s">
        <v>282</v>
      </c>
      <c r="E7724" t="s">
        <v>314</v>
      </c>
      <c r="F7724" t="s">
        <v>119</v>
      </c>
      <c r="G7724" t="s">
        <v>293</v>
      </c>
      <c r="H7724">
        <v>30059090</v>
      </c>
    </row>
    <row r="7725" spans="1:8" x14ac:dyDescent="0.25">
      <c r="A7725">
        <v>19941023</v>
      </c>
      <c r="B7725" t="s">
        <v>14936</v>
      </c>
      <c r="C7725" t="s">
        <v>14937</v>
      </c>
      <c r="D7725" t="s">
        <v>282</v>
      </c>
      <c r="E7725" t="s">
        <v>314</v>
      </c>
      <c r="F7725" t="s">
        <v>119</v>
      </c>
      <c r="G7725" t="s">
        <v>293</v>
      </c>
      <c r="H7725">
        <v>30059090</v>
      </c>
    </row>
    <row r="7726" spans="1:8" x14ac:dyDescent="0.25">
      <c r="A7726">
        <v>19941024</v>
      </c>
      <c r="B7726" t="s">
        <v>14938</v>
      </c>
      <c r="C7726" t="s">
        <v>133</v>
      </c>
      <c r="D7726" t="s">
        <v>282</v>
      </c>
      <c r="E7726" t="s">
        <v>314</v>
      </c>
      <c r="F7726" t="s">
        <v>119</v>
      </c>
      <c r="G7726" t="s">
        <v>293</v>
      </c>
      <c r="H7726">
        <v>30059090</v>
      </c>
    </row>
    <row r="7727" spans="1:8" x14ac:dyDescent="0.25">
      <c r="A7727">
        <v>19941025</v>
      </c>
      <c r="B7727" t="s">
        <v>14939</v>
      </c>
      <c r="C7727" t="s">
        <v>14940</v>
      </c>
      <c r="D7727" t="s">
        <v>282</v>
      </c>
      <c r="E7727" t="s">
        <v>314</v>
      </c>
      <c r="F7727" t="s">
        <v>119</v>
      </c>
      <c r="G7727" t="s">
        <v>293</v>
      </c>
      <c r="H7727">
        <v>30059090</v>
      </c>
    </row>
    <row r="7728" spans="1:8" x14ac:dyDescent="0.25">
      <c r="A7728">
        <v>19941026</v>
      </c>
      <c r="B7728" t="s">
        <v>14941</v>
      </c>
      <c r="C7728" t="s">
        <v>212</v>
      </c>
      <c r="D7728" t="s">
        <v>282</v>
      </c>
      <c r="E7728" t="s">
        <v>314</v>
      </c>
      <c r="F7728" t="s">
        <v>119</v>
      </c>
      <c r="G7728" t="s">
        <v>293</v>
      </c>
      <c r="H7728">
        <v>30059090</v>
      </c>
    </row>
    <row r="7729" spans="1:8" x14ac:dyDescent="0.25">
      <c r="A7729">
        <v>19941027</v>
      </c>
      <c r="B7729" t="s">
        <v>14942</v>
      </c>
      <c r="C7729" t="s">
        <v>217</v>
      </c>
      <c r="D7729" t="s">
        <v>282</v>
      </c>
      <c r="E7729" t="s">
        <v>314</v>
      </c>
      <c r="F7729" t="s">
        <v>119</v>
      </c>
      <c r="G7729" t="s">
        <v>293</v>
      </c>
      <c r="H7729">
        <v>30059090</v>
      </c>
    </row>
    <row r="7730" spans="1:8" x14ac:dyDescent="0.25">
      <c r="A7730">
        <v>19941028</v>
      </c>
      <c r="B7730" t="s">
        <v>14943</v>
      </c>
      <c r="C7730" t="s">
        <v>200</v>
      </c>
      <c r="D7730" t="s">
        <v>282</v>
      </c>
      <c r="E7730" t="s">
        <v>314</v>
      </c>
      <c r="F7730" t="s">
        <v>119</v>
      </c>
      <c r="G7730" t="s">
        <v>293</v>
      </c>
      <c r="H7730">
        <v>30059090</v>
      </c>
    </row>
    <row r="7731" spans="1:8" x14ac:dyDescent="0.25">
      <c r="A7731">
        <v>19941029</v>
      </c>
      <c r="B7731" t="s">
        <v>14944</v>
      </c>
      <c r="C7731" t="s">
        <v>14945</v>
      </c>
      <c r="D7731" t="s">
        <v>282</v>
      </c>
      <c r="E7731" t="s">
        <v>314</v>
      </c>
      <c r="F7731" t="s">
        <v>119</v>
      </c>
      <c r="G7731" t="s">
        <v>293</v>
      </c>
      <c r="H7731">
        <v>30059090</v>
      </c>
    </row>
    <row r="7732" spans="1:8" x14ac:dyDescent="0.25">
      <c r="A7732">
        <v>19941030</v>
      </c>
      <c r="B7732" t="s">
        <v>14946</v>
      </c>
      <c r="C7732" t="s">
        <v>14947</v>
      </c>
      <c r="D7732" t="s">
        <v>282</v>
      </c>
      <c r="E7732" t="s">
        <v>314</v>
      </c>
      <c r="F7732" t="s">
        <v>119</v>
      </c>
      <c r="G7732" t="s">
        <v>293</v>
      </c>
      <c r="H7732">
        <v>30059090</v>
      </c>
    </row>
    <row r="7733" spans="1:8" x14ac:dyDescent="0.25">
      <c r="A7733">
        <v>19941031</v>
      </c>
      <c r="B7733" t="s">
        <v>14949</v>
      </c>
      <c r="C7733" t="s">
        <v>14950</v>
      </c>
      <c r="D7733" t="s">
        <v>282</v>
      </c>
      <c r="E7733" t="s">
        <v>3491</v>
      </c>
      <c r="F7733" t="s">
        <v>119</v>
      </c>
      <c r="G7733" t="s">
        <v>293</v>
      </c>
      <c r="H7733">
        <v>30059090</v>
      </c>
    </row>
    <row r="7734" spans="1:8" x14ac:dyDescent="0.25">
      <c r="A7734">
        <v>19941032</v>
      </c>
      <c r="B7734" t="s">
        <v>14951</v>
      </c>
      <c r="C7734" t="s">
        <v>120</v>
      </c>
      <c r="D7734" t="s">
        <v>276</v>
      </c>
      <c r="E7734" t="s">
        <v>314</v>
      </c>
      <c r="F7734" t="s">
        <v>119</v>
      </c>
      <c r="G7734" t="s">
        <v>293</v>
      </c>
      <c r="H7734">
        <v>30059090</v>
      </c>
    </row>
    <row r="7735" spans="1:8" x14ac:dyDescent="0.25">
      <c r="A7735">
        <v>19941033</v>
      </c>
      <c r="B7735" t="s">
        <v>14952</v>
      </c>
      <c r="C7735" t="s">
        <v>14953</v>
      </c>
      <c r="D7735" t="s">
        <v>282</v>
      </c>
      <c r="E7735" t="s">
        <v>314</v>
      </c>
      <c r="F7735" t="s">
        <v>119</v>
      </c>
      <c r="G7735" t="s">
        <v>293</v>
      </c>
      <c r="H7735">
        <v>30059090</v>
      </c>
    </row>
    <row r="7736" spans="1:8" x14ac:dyDescent="0.25">
      <c r="A7736">
        <v>19991001</v>
      </c>
      <c r="B7736" t="s">
        <v>14954</v>
      </c>
      <c r="C7736" t="s">
        <v>14955</v>
      </c>
      <c r="D7736" t="s">
        <v>162</v>
      </c>
      <c r="E7736" t="s">
        <v>478</v>
      </c>
      <c r="F7736" t="s">
        <v>14956</v>
      </c>
      <c r="G7736" t="s">
        <v>293</v>
      </c>
      <c r="H7736">
        <v>90211020</v>
      </c>
    </row>
    <row r="7737" spans="1:8" x14ac:dyDescent="0.25">
      <c r="A7737">
        <v>19991002</v>
      </c>
      <c r="B7737" t="s">
        <v>14957</v>
      </c>
      <c r="C7737" t="s">
        <v>14958</v>
      </c>
      <c r="D7737" t="s">
        <v>162</v>
      </c>
      <c r="E7737" t="s">
        <v>478</v>
      </c>
      <c r="F7737" t="s">
        <v>14956</v>
      </c>
      <c r="G7737" t="s">
        <v>293</v>
      </c>
      <c r="H7737">
        <v>90211020</v>
      </c>
    </row>
    <row r="7738" spans="1:8" x14ac:dyDescent="0.25">
      <c r="A7738">
        <v>19991003</v>
      </c>
      <c r="B7738" t="s">
        <v>14959</v>
      </c>
      <c r="C7738" t="s">
        <v>14960</v>
      </c>
      <c r="D7738" t="s">
        <v>162</v>
      </c>
      <c r="E7738" t="s">
        <v>478</v>
      </c>
      <c r="F7738" t="s">
        <v>14956</v>
      </c>
      <c r="G7738" t="s">
        <v>293</v>
      </c>
      <c r="H7738">
        <v>90211020</v>
      </c>
    </row>
    <row r="7739" spans="1:8" x14ac:dyDescent="0.25">
      <c r="A7739">
        <v>19991004</v>
      </c>
      <c r="B7739" t="s">
        <v>14961</v>
      </c>
      <c r="C7739" t="s">
        <v>14962</v>
      </c>
      <c r="D7739" t="s">
        <v>162</v>
      </c>
      <c r="E7739" t="s">
        <v>478</v>
      </c>
      <c r="F7739" t="s">
        <v>14956</v>
      </c>
      <c r="G7739" t="s">
        <v>293</v>
      </c>
      <c r="H7739">
        <v>90211020</v>
      </c>
    </row>
    <row r="7740" spans="1:8" x14ac:dyDescent="0.25">
      <c r="A7740">
        <v>20011001</v>
      </c>
      <c r="B7740" t="s">
        <v>14963</v>
      </c>
      <c r="C7740" t="s">
        <v>222</v>
      </c>
      <c r="D7740" t="s">
        <v>162</v>
      </c>
      <c r="E7740" t="s">
        <v>317</v>
      </c>
      <c r="F7740" t="s">
        <v>134</v>
      </c>
      <c r="G7740" t="s">
        <v>293</v>
      </c>
      <c r="H7740">
        <v>90183921</v>
      </c>
    </row>
    <row r="7741" spans="1:8" x14ac:dyDescent="0.25">
      <c r="A7741">
        <v>20011002</v>
      </c>
      <c r="B7741" t="s">
        <v>14964</v>
      </c>
      <c r="C7741" t="s">
        <v>14965</v>
      </c>
      <c r="D7741" t="s">
        <v>162</v>
      </c>
      <c r="E7741" t="s">
        <v>317</v>
      </c>
      <c r="F7741" t="s">
        <v>134</v>
      </c>
      <c r="G7741" t="s">
        <v>293</v>
      </c>
      <c r="H7741">
        <v>90183921</v>
      </c>
    </row>
    <row r="7742" spans="1:8" x14ac:dyDescent="0.25">
      <c r="A7742">
        <v>20011003</v>
      </c>
      <c r="B7742" t="s">
        <v>14966</v>
      </c>
      <c r="C7742" t="s">
        <v>14967</v>
      </c>
      <c r="D7742" t="s">
        <v>162</v>
      </c>
      <c r="E7742" t="s">
        <v>317</v>
      </c>
      <c r="F7742" t="s">
        <v>134</v>
      </c>
      <c r="G7742" t="s">
        <v>293</v>
      </c>
      <c r="H7742">
        <v>90183921</v>
      </c>
    </row>
    <row r="7743" spans="1:8" x14ac:dyDescent="0.25">
      <c r="A7743">
        <v>20011004</v>
      </c>
      <c r="B7743" t="s">
        <v>14968</v>
      </c>
      <c r="C7743" t="s">
        <v>14969</v>
      </c>
      <c r="D7743" t="s">
        <v>162</v>
      </c>
      <c r="E7743" t="s">
        <v>317</v>
      </c>
      <c r="F7743" t="s">
        <v>134</v>
      </c>
      <c r="G7743" t="s">
        <v>293</v>
      </c>
      <c r="H7743">
        <v>90183921</v>
      </c>
    </row>
    <row r="7744" spans="1:8" x14ac:dyDescent="0.25">
      <c r="A7744">
        <v>20011005</v>
      </c>
      <c r="B7744" t="s">
        <v>14970</v>
      </c>
      <c r="C7744" t="s">
        <v>14971</v>
      </c>
      <c r="D7744" t="s">
        <v>162</v>
      </c>
      <c r="E7744" t="s">
        <v>317</v>
      </c>
      <c r="F7744" t="s">
        <v>134</v>
      </c>
      <c r="G7744" t="s">
        <v>293</v>
      </c>
      <c r="H7744">
        <v>90183921</v>
      </c>
    </row>
    <row r="7745" spans="1:8" x14ac:dyDescent="0.25">
      <c r="A7745">
        <v>20011006</v>
      </c>
      <c r="B7745" t="s">
        <v>14972</v>
      </c>
      <c r="C7745" t="s">
        <v>14973</v>
      </c>
      <c r="D7745" t="s">
        <v>162</v>
      </c>
      <c r="E7745" t="s">
        <v>317</v>
      </c>
      <c r="F7745" t="s">
        <v>134</v>
      </c>
      <c r="G7745" t="s">
        <v>293</v>
      </c>
      <c r="H7745">
        <v>90183921</v>
      </c>
    </row>
    <row r="7746" spans="1:8" x14ac:dyDescent="0.25">
      <c r="A7746">
        <v>20011007</v>
      </c>
      <c r="B7746" t="s">
        <v>14974</v>
      </c>
      <c r="C7746" t="s">
        <v>278</v>
      </c>
      <c r="D7746" t="s">
        <v>162</v>
      </c>
      <c r="E7746" t="s">
        <v>317</v>
      </c>
      <c r="F7746" t="s">
        <v>134</v>
      </c>
      <c r="G7746" t="s">
        <v>293</v>
      </c>
      <c r="H7746">
        <v>90183921</v>
      </c>
    </row>
    <row r="7747" spans="1:8" x14ac:dyDescent="0.25">
      <c r="A7747">
        <v>20011008</v>
      </c>
      <c r="B7747" t="s">
        <v>14975</v>
      </c>
      <c r="C7747" t="s">
        <v>14976</v>
      </c>
      <c r="D7747" t="s">
        <v>162</v>
      </c>
      <c r="E7747" t="s">
        <v>317</v>
      </c>
      <c r="F7747" t="s">
        <v>134</v>
      </c>
      <c r="G7747" t="s">
        <v>293</v>
      </c>
      <c r="H7747">
        <v>90183921</v>
      </c>
    </row>
    <row r="7748" spans="1:8" x14ac:dyDescent="0.25">
      <c r="A7748">
        <v>20011009</v>
      </c>
      <c r="B7748" t="s">
        <v>14977</v>
      </c>
      <c r="C7748" t="s">
        <v>263</v>
      </c>
      <c r="D7748" t="s">
        <v>162</v>
      </c>
      <c r="E7748" t="s">
        <v>317</v>
      </c>
      <c r="F7748" t="s">
        <v>134</v>
      </c>
      <c r="G7748" t="s">
        <v>293</v>
      </c>
      <c r="H7748">
        <v>90183929</v>
      </c>
    </row>
    <row r="7749" spans="1:8" x14ac:dyDescent="0.25">
      <c r="A7749">
        <v>20011010</v>
      </c>
      <c r="B7749" t="s">
        <v>14978</v>
      </c>
      <c r="C7749" t="s">
        <v>145</v>
      </c>
      <c r="D7749" t="s">
        <v>162</v>
      </c>
      <c r="E7749" t="s">
        <v>317</v>
      </c>
      <c r="F7749" t="s">
        <v>134</v>
      </c>
      <c r="G7749" t="s">
        <v>293</v>
      </c>
      <c r="H7749">
        <v>90183929</v>
      </c>
    </row>
    <row r="7750" spans="1:8" x14ac:dyDescent="0.25">
      <c r="A7750">
        <v>20011011</v>
      </c>
      <c r="B7750" t="s">
        <v>14979</v>
      </c>
      <c r="C7750" t="s">
        <v>151</v>
      </c>
      <c r="D7750" t="s">
        <v>162</v>
      </c>
      <c r="E7750" t="s">
        <v>317</v>
      </c>
      <c r="F7750" t="s">
        <v>134</v>
      </c>
      <c r="G7750" t="s">
        <v>293</v>
      </c>
      <c r="H7750">
        <v>90183929</v>
      </c>
    </row>
    <row r="7751" spans="1:8" x14ac:dyDescent="0.25">
      <c r="A7751">
        <v>20011012</v>
      </c>
      <c r="B7751" t="s">
        <v>14980</v>
      </c>
      <c r="C7751" t="s">
        <v>264</v>
      </c>
      <c r="D7751" t="s">
        <v>162</v>
      </c>
      <c r="E7751" t="s">
        <v>317</v>
      </c>
      <c r="F7751" t="s">
        <v>134</v>
      </c>
      <c r="G7751" t="s">
        <v>293</v>
      </c>
      <c r="H7751">
        <v>90183929</v>
      </c>
    </row>
    <row r="7752" spans="1:8" x14ac:dyDescent="0.25">
      <c r="A7752">
        <v>20011013</v>
      </c>
      <c r="B7752" t="s">
        <v>14981</v>
      </c>
      <c r="C7752" t="s">
        <v>14982</v>
      </c>
      <c r="D7752" t="s">
        <v>162</v>
      </c>
      <c r="E7752" t="s">
        <v>317</v>
      </c>
      <c r="F7752" t="s">
        <v>134</v>
      </c>
      <c r="G7752" t="s">
        <v>293</v>
      </c>
      <c r="H7752">
        <v>90183929</v>
      </c>
    </row>
    <row r="7753" spans="1:8" x14ac:dyDescent="0.25">
      <c r="A7753">
        <v>20011014</v>
      </c>
      <c r="B7753" t="s">
        <v>14983</v>
      </c>
      <c r="C7753" t="s">
        <v>165</v>
      </c>
      <c r="D7753" t="s">
        <v>162</v>
      </c>
      <c r="E7753" t="s">
        <v>317</v>
      </c>
      <c r="F7753" t="s">
        <v>134</v>
      </c>
      <c r="G7753" t="s">
        <v>293</v>
      </c>
      <c r="H7753">
        <v>90183929</v>
      </c>
    </row>
    <row r="7754" spans="1:8" x14ac:dyDescent="0.25">
      <c r="A7754">
        <v>20011015</v>
      </c>
      <c r="B7754" t="s">
        <v>14984</v>
      </c>
      <c r="C7754" t="s">
        <v>166</v>
      </c>
      <c r="D7754" t="s">
        <v>162</v>
      </c>
      <c r="E7754" t="s">
        <v>317</v>
      </c>
      <c r="F7754" t="s">
        <v>134</v>
      </c>
      <c r="G7754" t="s">
        <v>293</v>
      </c>
      <c r="H7754">
        <v>90183929</v>
      </c>
    </row>
    <row r="7755" spans="1:8" x14ac:dyDescent="0.25">
      <c r="A7755">
        <v>20011016</v>
      </c>
      <c r="B7755" t="s">
        <v>14985</v>
      </c>
      <c r="C7755" t="s">
        <v>168</v>
      </c>
      <c r="D7755" t="s">
        <v>162</v>
      </c>
      <c r="E7755" t="s">
        <v>317</v>
      </c>
      <c r="F7755" t="s">
        <v>134</v>
      </c>
      <c r="G7755" t="s">
        <v>293</v>
      </c>
      <c r="H7755">
        <v>90183929</v>
      </c>
    </row>
    <row r="7756" spans="1:8" x14ac:dyDescent="0.25">
      <c r="A7756">
        <v>20011017</v>
      </c>
      <c r="B7756" t="s">
        <v>14986</v>
      </c>
      <c r="C7756" t="s">
        <v>265</v>
      </c>
      <c r="D7756" t="s">
        <v>162</v>
      </c>
      <c r="E7756" t="s">
        <v>317</v>
      </c>
      <c r="F7756" t="s">
        <v>134</v>
      </c>
      <c r="G7756" t="s">
        <v>293</v>
      </c>
      <c r="H7756">
        <v>90183929</v>
      </c>
    </row>
    <row r="7757" spans="1:8" x14ac:dyDescent="0.25">
      <c r="A7757">
        <v>20011018</v>
      </c>
      <c r="B7757" t="s">
        <v>14987</v>
      </c>
      <c r="C7757" t="s">
        <v>14988</v>
      </c>
      <c r="D7757" t="s">
        <v>162</v>
      </c>
      <c r="E7757" t="s">
        <v>317</v>
      </c>
      <c r="F7757" t="s">
        <v>134</v>
      </c>
      <c r="G7757" t="s">
        <v>293</v>
      </c>
      <c r="H7757">
        <v>90183929</v>
      </c>
    </row>
    <row r="7758" spans="1:8" x14ac:dyDescent="0.25">
      <c r="A7758">
        <v>20011019</v>
      </c>
      <c r="B7758" t="s">
        <v>14989</v>
      </c>
      <c r="C7758" t="s">
        <v>266</v>
      </c>
      <c r="D7758" t="s">
        <v>162</v>
      </c>
      <c r="E7758" t="s">
        <v>317</v>
      </c>
      <c r="F7758" t="s">
        <v>134</v>
      </c>
      <c r="G7758" t="s">
        <v>293</v>
      </c>
      <c r="H7758">
        <v>90183929</v>
      </c>
    </row>
    <row r="7759" spans="1:8" x14ac:dyDescent="0.25">
      <c r="A7759">
        <v>20011020</v>
      </c>
      <c r="B7759" t="s">
        <v>14990</v>
      </c>
      <c r="C7759" t="s">
        <v>146</v>
      </c>
      <c r="D7759" t="s">
        <v>162</v>
      </c>
      <c r="E7759" t="s">
        <v>317</v>
      </c>
      <c r="F7759" t="s">
        <v>134</v>
      </c>
      <c r="G7759" t="s">
        <v>293</v>
      </c>
      <c r="H7759">
        <v>90183929</v>
      </c>
    </row>
    <row r="7760" spans="1:8" x14ac:dyDescent="0.25">
      <c r="A7760">
        <v>20011021</v>
      </c>
      <c r="B7760" t="s">
        <v>14991</v>
      </c>
      <c r="C7760" t="s">
        <v>14992</v>
      </c>
      <c r="D7760" t="s">
        <v>162</v>
      </c>
      <c r="E7760" t="s">
        <v>317</v>
      </c>
      <c r="F7760" t="s">
        <v>134</v>
      </c>
      <c r="G7760" t="s">
        <v>293</v>
      </c>
      <c r="H7760">
        <v>90183929</v>
      </c>
    </row>
    <row r="7761" spans="1:8" x14ac:dyDescent="0.25">
      <c r="A7761">
        <v>20011022</v>
      </c>
      <c r="B7761" t="s">
        <v>14993</v>
      </c>
      <c r="C7761" t="s">
        <v>14994</v>
      </c>
      <c r="D7761" t="s">
        <v>162</v>
      </c>
      <c r="E7761" t="s">
        <v>4671</v>
      </c>
      <c r="F7761" t="s">
        <v>134</v>
      </c>
      <c r="G7761" t="s">
        <v>293</v>
      </c>
      <c r="H7761">
        <v>90189029</v>
      </c>
    </row>
    <row r="7762" spans="1:8" x14ac:dyDescent="0.25">
      <c r="A7762">
        <v>20011023</v>
      </c>
      <c r="B7762" t="s">
        <v>14995</v>
      </c>
      <c r="C7762" t="s">
        <v>14996</v>
      </c>
      <c r="D7762" t="s">
        <v>162</v>
      </c>
      <c r="E7762" t="s">
        <v>4671</v>
      </c>
      <c r="F7762" t="s">
        <v>134</v>
      </c>
      <c r="G7762" t="s">
        <v>293</v>
      </c>
      <c r="H7762">
        <v>90189029</v>
      </c>
    </row>
    <row r="7763" spans="1:8" x14ac:dyDescent="0.25">
      <c r="A7763">
        <v>20011024</v>
      </c>
      <c r="B7763" t="s">
        <v>14997</v>
      </c>
      <c r="C7763" t="s">
        <v>14998</v>
      </c>
      <c r="D7763" t="s">
        <v>162</v>
      </c>
      <c r="E7763" t="s">
        <v>302</v>
      </c>
      <c r="F7763" t="s">
        <v>134</v>
      </c>
      <c r="G7763" t="s">
        <v>293</v>
      </c>
      <c r="H7763">
        <v>39269030</v>
      </c>
    </row>
    <row r="7764" spans="1:8" x14ac:dyDescent="0.25">
      <c r="A7764">
        <v>20011025</v>
      </c>
      <c r="B7764" t="s">
        <v>14999</v>
      </c>
      <c r="C7764" t="s">
        <v>15000</v>
      </c>
      <c r="D7764" t="s">
        <v>162</v>
      </c>
      <c r="E7764" t="s">
        <v>306</v>
      </c>
      <c r="F7764" t="s">
        <v>134</v>
      </c>
      <c r="G7764" t="s">
        <v>293</v>
      </c>
      <c r="H7764">
        <v>90183929</v>
      </c>
    </row>
    <row r="7765" spans="1:8" x14ac:dyDescent="0.25">
      <c r="A7765">
        <v>20011026</v>
      </c>
      <c r="B7765" t="s">
        <v>15001</v>
      </c>
      <c r="C7765" t="s">
        <v>15002</v>
      </c>
      <c r="D7765" t="s">
        <v>162</v>
      </c>
      <c r="E7765" t="s">
        <v>4671</v>
      </c>
      <c r="F7765" t="s">
        <v>134</v>
      </c>
      <c r="G7765" t="s">
        <v>293</v>
      </c>
      <c r="H7765">
        <v>90189029</v>
      </c>
    </row>
    <row r="7766" spans="1:8" x14ac:dyDescent="0.25">
      <c r="A7766">
        <v>20011027</v>
      </c>
      <c r="B7766" t="s">
        <v>15003</v>
      </c>
      <c r="C7766" t="s">
        <v>15004</v>
      </c>
      <c r="D7766" t="s">
        <v>162</v>
      </c>
      <c r="E7766" t="s">
        <v>4671</v>
      </c>
      <c r="F7766" t="s">
        <v>134</v>
      </c>
      <c r="G7766" t="s">
        <v>293</v>
      </c>
      <c r="H7766">
        <v>90189029</v>
      </c>
    </row>
    <row r="7767" spans="1:8" x14ac:dyDescent="0.25">
      <c r="A7767">
        <v>20011028</v>
      </c>
      <c r="B7767" t="s">
        <v>15005</v>
      </c>
      <c r="C7767" t="s">
        <v>15006</v>
      </c>
      <c r="D7767" t="s">
        <v>162</v>
      </c>
      <c r="E7767" t="s">
        <v>3491</v>
      </c>
      <c r="F7767" t="s">
        <v>134</v>
      </c>
      <c r="G7767" t="s">
        <v>293</v>
      </c>
      <c r="H7767">
        <v>63079010</v>
      </c>
    </row>
    <row r="7768" spans="1:8" x14ac:dyDescent="0.25">
      <c r="A7768">
        <v>20011029</v>
      </c>
      <c r="B7768" t="s">
        <v>15007</v>
      </c>
      <c r="C7768" t="s">
        <v>15008</v>
      </c>
      <c r="D7768" t="s">
        <v>162</v>
      </c>
      <c r="E7768" t="s">
        <v>3491</v>
      </c>
      <c r="F7768" t="s">
        <v>134</v>
      </c>
      <c r="G7768" t="s">
        <v>293</v>
      </c>
      <c r="H7768">
        <v>63079010</v>
      </c>
    </row>
    <row r="7769" spans="1:8" x14ac:dyDescent="0.25">
      <c r="A7769">
        <v>20011030</v>
      </c>
      <c r="B7769" t="s">
        <v>15009</v>
      </c>
      <c r="C7769" t="s">
        <v>15010</v>
      </c>
      <c r="D7769" t="s">
        <v>162</v>
      </c>
      <c r="E7769" t="s">
        <v>306</v>
      </c>
      <c r="F7769" t="s">
        <v>134</v>
      </c>
      <c r="G7769" t="s">
        <v>293</v>
      </c>
      <c r="H7769">
        <v>90189010</v>
      </c>
    </row>
    <row r="7770" spans="1:8" x14ac:dyDescent="0.25">
      <c r="A7770">
        <v>20011031</v>
      </c>
      <c r="B7770" t="s">
        <v>15011</v>
      </c>
      <c r="C7770" t="s">
        <v>15012</v>
      </c>
      <c r="D7770" t="s">
        <v>162</v>
      </c>
      <c r="E7770" t="s">
        <v>306</v>
      </c>
      <c r="F7770" t="s">
        <v>134</v>
      </c>
      <c r="G7770" t="s">
        <v>293</v>
      </c>
      <c r="H7770">
        <v>90189010</v>
      </c>
    </row>
    <row r="7771" spans="1:8" x14ac:dyDescent="0.25">
      <c r="A7771">
        <v>20011032</v>
      </c>
      <c r="B7771" t="s">
        <v>15013</v>
      </c>
      <c r="C7771" t="s">
        <v>15014</v>
      </c>
      <c r="D7771" t="s">
        <v>162</v>
      </c>
      <c r="E7771" t="s">
        <v>6074</v>
      </c>
      <c r="F7771" t="s">
        <v>134</v>
      </c>
      <c r="G7771" t="s">
        <v>293</v>
      </c>
      <c r="H7771">
        <v>90183119</v>
      </c>
    </row>
    <row r="7772" spans="1:8" x14ac:dyDescent="0.25">
      <c r="A7772">
        <v>20011033</v>
      </c>
      <c r="B7772" t="s">
        <v>15015</v>
      </c>
      <c r="C7772" t="s">
        <v>262</v>
      </c>
      <c r="D7772" t="s">
        <v>162</v>
      </c>
      <c r="E7772" t="s">
        <v>317</v>
      </c>
      <c r="F7772" t="s">
        <v>134</v>
      </c>
      <c r="G7772" t="s">
        <v>293</v>
      </c>
      <c r="H7772">
        <v>90183929</v>
      </c>
    </row>
    <row r="7773" spans="1:8" x14ac:dyDescent="0.25">
      <c r="A7773">
        <v>20011034</v>
      </c>
      <c r="B7773" t="s">
        <v>15016</v>
      </c>
      <c r="C7773" t="s">
        <v>15017</v>
      </c>
      <c r="D7773" t="s">
        <v>162</v>
      </c>
      <c r="E7773" t="s">
        <v>317</v>
      </c>
      <c r="F7773" t="s">
        <v>134</v>
      </c>
      <c r="G7773" t="s">
        <v>293</v>
      </c>
      <c r="H7773">
        <v>90183929</v>
      </c>
    </row>
    <row r="7774" spans="1:8" x14ac:dyDescent="0.25">
      <c r="A7774">
        <v>20011035</v>
      </c>
      <c r="B7774" t="s">
        <v>15018</v>
      </c>
      <c r="C7774" t="s">
        <v>223</v>
      </c>
      <c r="D7774" t="s">
        <v>162</v>
      </c>
      <c r="E7774" t="s">
        <v>317</v>
      </c>
      <c r="F7774" t="s">
        <v>134</v>
      </c>
      <c r="G7774" t="s">
        <v>293</v>
      </c>
      <c r="H7774">
        <v>90183929</v>
      </c>
    </row>
    <row r="7775" spans="1:8" x14ac:dyDescent="0.25">
      <c r="A7775">
        <v>20011036</v>
      </c>
      <c r="B7775" t="s">
        <v>15019</v>
      </c>
      <c r="C7775" t="s">
        <v>15020</v>
      </c>
      <c r="D7775" t="s">
        <v>162</v>
      </c>
      <c r="E7775" t="s">
        <v>317</v>
      </c>
      <c r="F7775" t="s">
        <v>134</v>
      </c>
      <c r="G7775" t="s">
        <v>293</v>
      </c>
      <c r="H7775">
        <v>90183929</v>
      </c>
    </row>
    <row r="7776" spans="1:8" x14ac:dyDescent="0.25">
      <c r="A7776">
        <v>20011037</v>
      </c>
      <c r="B7776" t="s">
        <v>15021</v>
      </c>
      <c r="C7776" t="s">
        <v>15022</v>
      </c>
      <c r="D7776" t="s">
        <v>162</v>
      </c>
      <c r="E7776" t="s">
        <v>317</v>
      </c>
      <c r="F7776" t="s">
        <v>134</v>
      </c>
      <c r="G7776" t="s">
        <v>293</v>
      </c>
      <c r="H7776">
        <v>90183929</v>
      </c>
    </row>
    <row r="7777" spans="1:8" x14ac:dyDescent="0.25">
      <c r="A7777">
        <v>20011038</v>
      </c>
      <c r="B7777" t="s">
        <v>15023</v>
      </c>
      <c r="C7777" t="s">
        <v>15024</v>
      </c>
      <c r="D7777" t="s">
        <v>162</v>
      </c>
      <c r="E7777" t="s">
        <v>317</v>
      </c>
      <c r="F7777" t="s">
        <v>134</v>
      </c>
      <c r="G7777" t="s">
        <v>293</v>
      </c>
      <c r="H7777">
        <v>90183929</v>
      </c>
    </row>
    <row r="7778" spans="1:8" x14ac:dyDescent="0.25">
      <c r="A7778">
        <v>20011039</v>
      </c>
      <c r="B7778" t="s">
        <v>15025</v>
      </c>
      <c r="C7778" t="s">
        <v>15026</v>
      </c>
      <c r="D7778" t="s">
        <v>162</v>
      </c>
      <c r="E7778" t="s">
        <v>317</v>
      </c>
      <c r="F7778" t="s">
        <v>134</v>
      </c>
      <c r="G7778" t="s">
        <v>293</v>
      </c>
      <c r="H7778">
        <v>90183929</v>
      </c>
    </row>
    <row r="7779" spans="1:8" x14ac:dyDescent="0.25">
      <c r="A7779">
        <v>20011040</v>
      </c>
      <c r="B7779" t="s">
        <v>15027</v>
      </c>
      <c r="C7779" t="s">
        <v>15028</v>
      </c>
      <c r="D7779" t="s">
        <v>296</v>
      </c>
      <c r="E7779" t="s">
        <v>4671</v>
      </c>
      <c r="F7779" t="s">
        <v>134</v>
      </c>
      <c r="G7779" t="s">
        <v>293</v>
      </c>
      <c r="H7779">
        <v>90189029</v>
      </c>
    </row>
    <row r="7780" spans="1:8" x14ac:dyDescent="0.25">
      <c r="A7780">
        <v>20011041</v>
      </c>
      <c r="B7780" t="s">
        <v>15029</v>
      </c>
      <c r="C7780" t="s">
        <v>15030</v>
      </c>
      <c r="D7780" t="s">
        <v>296</v>
      </c>
      <c r="E7780" t="s">
        <v>4671</v>
      </c>
      <c r="F7780" t="s">
        <v>134</v>
      </c>
      <c r="G7780" t="s">
        <v>293</v>
      </c>
      <c r="H7780">
        <v>90189029</v>
      </c>
    </row>
    <row r="7781" spans="1:8" x14ac:dyDescent="0.25">
      <c r="A7781">
        <v>20111001</v>
      </c>
      <c r="B7781" t="s">
        <v>15031</v>
      </c>
      <c r="C7781" t="s">
        <v>183</v>
      </c>
      <c r="D7781" t="s">
        <v>162</v>
      </c>
      <c r="E7781" t="s">
        <v>6060</v>
      </c>
      <c r="F7781" t="s">
        <v>143</v>
      </c>
      <c r="G7781" t="s">
        <v>293</v>
      </c>
      <c r="H7781">
        <v>39262000</v>
      </c>
    </row>
    <row r="7782" spans="1:8" x14ac:dyDescent="0.25">
      <c r="A7782">
        <v>20121001</v>
      </c>
      <c r="B7782" t="s">
        <v>15032</v>
      </c>
      <c r="C7782" t="s">
        <v>15033</v>
      </c>
      <c r="D7782" t="s">
        <v>162</v>
      </c>
      <c r="E7782" t="s">
        <v>4671</v>
      </c>
      <c r="F7782" t="s">
        <v>15034</v>
      </c>
      <c r="G7782" t="s">
        <v>293</v>
      </c>
      <c r="H7782">
        <v>39269040</v>
      </c>
    </row>
    <row r="7783" spans="1:8" x14ac:dyDescent="0.25">
      <c r="A7783">
        <v>20121002</v>
      </c>
      <c r="B7783" t="s">
        <v>15035</v>
      </c>
      <c r="C7783" t="s">
        <v>15036</v>
      </c>
      <c r="D7783" t="s">
        <v>162</v>
      </c>
      <c r="E7783" t="s">
        <v>4671</v>
      </c>
      <c r="F7783" t="s">
        <v>15034</v>
      </c>
      <c r="G7783" t="s">
        <v>293</v>
      </c>
      <c r="H7783">
        <v>39269040</v>
      </c>
    </row>
    <row r="7784" spans="1:8" x14ac:dyDescent="0.25">
      <c r="A7784">
        <v>20121003</v>
      </c>
      <c r="B7784" t="s">
        <v>15037</v>
      </c>
      <c r="C7784" t="s">
        <v>15038</v>
      </c>
      <c r="D7784" t="s">
        <v>162</v>
      </c>
      <c r="E7784" t="s">
        <v>4671</v>
      </c>
      <c r="F7784" t="s">
        <v>15034</v>
      </c>
      <c r="G7784" t="s">
        <v>293</v>
      </c>
      <c r="H7784">
        <v>39269040</v>
      </c>
    </row>
    <row r="7785" spans="1:8" x14ac:dyDescent="0.25">
      <c r="A7785">
        <v>20121004</v>
      </c>
      <c r="B7785" t="s">
        <v>15039</v>
      </c>
      <c r="C7785" t="s">
        <v>15040</v>
      </c>
      <c r="D7785" t="s">
        <v>162</v>
      </c>
      <c r="E7785" t="s">
        <v>4671</v>
      </c>
      <c r="F7785" t="s">
        <v>15034</v>
      </c>
      <c r="G7785" t="s">
        <v>293</v>
      </c>
      <c r="H7785">
        <v>39269040</v>
      </c>
    </row>
    <row r="7786" spans="1:8" x14ac:dyDescent="0.25">
      <c r="A7786">
        <v>20121005</v>
      </c>
      <c r="B7786" t="s">
        <v>15041</v>
      </c>
      <c r="C7786" t="s">
        <v>197</v>
      </c>
      <c r="D7786" t="s">
        <v>162</v>
      </c>
      <c r="E7786" t="s">
        <v>4671</v>
      </c>
      <c r="F7786" t="s">
        <v>15034</v>
      </c>
      <c r="G7786" t="s">
        <v>293</v>
      </c>
      <c r="H7786">
        <v>39269040</v>
      </c>
    </row>
    <row r="7787" spans="1:8" x14ac:dyDescent="0.25">
      <c r="A7787">
        <v>20121006</v>
      </c>
      <c r="B7787" t="s">
        <v>15042</v>
      </c>
      <c r="C7787" t="s">
        <v>15043</v>
      </c>
      <c r="D7787" t="s">
        <v>162</v>
      </c>
      <c r="E7787" t="s">
        <v>4671</v>
      </c>
      <c r="F7787" t="s">
        <v>15034</v>
      </c>
      <c r="G7787" t="s">
        <v>293</v>
      </c>
      <c r="H7787">
        <v>39269040</v>
      </c>
    </row>
    <row r="7788" spans="1:8" x14ac:dyDescent="0.25">
      <c r="A7788">
        <v>20131001</v>
      </c>
      <c r="B7788" t="s">
        <v>15044</v>
      </c>
      <c r="C7788" t="s">
        <v>15045</v>
      </c>
      <c r="D7788" t="s">
        <v>162</v>
      </c>
      <c r="E7788" t="s">
        <v>8381</v>
      </c>
      <c r="F7788" t="s">
        <v>125</v>
      </c>
      <c r="G7788" t="s">
        <v>293</v>
      </c>
      <c r="H7788">
        <v>30051090</v>
      </c>
    </row>
    <row r="7789" spans="1:8" x14ac:dyDescent="0.25">
      <c r="A7789">
        <v>20131002</v>
      </c>
      <c r="B7789" t="s">
        <v>15046</v>
      </c>
      <c r="C7789" t="s">
        <v>173</v>
      </c>
      <c r="D7789" t="s">
        <v>162</v>
      </c>
      <c r="E7789" t="s">
        <v>8381</v>
      </c>
      <c r="F7789" t="s">
        <v>125</v>
      </c>
      <c r="G7789" t="s">
        <v>293</v>
      </c>
      <c r="H7789">
        <v>30051090</v>
      </c>
    </row>
    <row r="7790" spans="1:8" x14ac:dyDescent="0.25">
      <c r="A7790">
        <v>20131003</v>
      </c>
      <c r="B7790" t="s">
        <v>15047</v>
      </c>
      <c r="C7790" t="s">
        <v>15048</v>
      </c>
      <c r="D7790" t="s">
        <v>162</v>
      </c>
      <c r="E7790" t="s">
        <v>8381</v>
      </c>
      <c r="F7790" t="s">
        <v>125</v>
      </c>
      <c r="G7790" t="s">
        <v>293</v>
      </c>
      <c r="H7790">
        <v>30051090</v>
      </c>
    </row>
    <row r="7791" spans="1:8" x14ac:dyDescent="0.25">
      <c r="A7791">
        <v>20131004</v>
      </c>
      <c r="B7791" t="s">
        <v>15049</v>
      </c>
      <c r="C7791" t="s">
        <v>15050</v>
      </c>
      <c r="D7791" t="s">
        <v>162</v>
      </c>
      <c r="E7791" t="s">
        <v>8381</v>
      </c>
      <c r="F7791" t="s">
        <v>125</v>
      </c>
      <c r="G7791" t="s">
        <v>293</v>
      </c>
      <c r="H7791">
        <v>30051090</v>
      </c>
    </row>
    <row r="7792" spans="1:8" x14ac:dyDescent="0.25">
      <c r="A7792">
        <v>20131005</v>
      </c>
      <c r="B7792" t="s">
        <v>15051</v>
      </c>
      <c r="C7792" t="s">
        <v>15052</v>
      </c>
      <c r="D7792" t="s">
        <v>162</v>
      </c>
      <c r="E7792" t="s">
        <v>8381</v>
      </c>
      <c r="F7792" t="s">
        <v>125</v>
      </c>
      <c r="G7792" t="s">
        <v>293</v>
      </c>
      <c r="H7792">
        <v>30051090</v>
      </c>
    </row>
    <row r="7793" spans="1:8" x14ac:dyDescent="0.25">
      <c r="A7793">
        <v>20141001</v>
      </c>
      <c r="B7793" t="s">
        <v>15053</v>
      </c>
      <c r="C7793" t="s">
        <v>175</v>
      </c>
      <c r="D7793" t="s">
        <v>162</v>
      </c>
      <c r="E7793" t="s">
        <v>4671</v>
      </c>
      <c r="F7793" t="s">
        <v>127</v>
      </c>
      <c r="G7793" t="s">
        <v>293</v>
      </c>
      <c r="H7793">
        <v>44219900</v>
      </c>
    </row>
    <row r="7794" spans="1:8" x14ac:dyDescent="0.25">
      <c r="A7794">
        <v>20141002</v>
      </c>
      <c r="B7794" t="s">
        <v>15054</v>
      </c>
      <c r="C7794" t="s">
        <v>241</v>
      </c>
      <c r="D7794" t="s">
        <v>162</v>
      </c>
      <c r="E7794" t="s">
        <v>4656</v>
      </c>
      <c r="F7794" t="s">
        <v>127</v>
      </c>
      <c r="G7794" t="s">
        <v>293</v>
      </c>
      <c r="H7794">
        <v>44219900</v>
      </c>
    </row>
    <row r="7795" spans="1:8" x14ac:dyDescent="0.25">
      <c r="A7795">
        <v>20141003</v>
      </c>
      <c r="B7795" t="s">
        <v>15055</v>
      </c>
      <c r="C7795" t="s">
        <v>15056</v>
      </c>
      <c r="D7795" t="s">
        <v>162</v>
      </c>
      <c r="E7795" t="s">
        <v>4671</v>
      </c>
      <c r="F7795" t="s">
        <v>127</v>
      </c>
      <c r="G7795" t="s">
        <v>293</v>
      </c>
      <c r="H7795">
        <v>56012190</v>
      </c>
    </row>
    <row r="7796" spans="1:8" x14ac:dyDescent="0.25">
      <c r="A7796">
        <v>20141004</v>
      </c>
      <c r="B7796" t="s">
        <v>15057</v>
      </c>
      <c r="C7796" t="s">
        <v>213</v>
      </c>
      <c r="D7796" t="s">
        <v>282</v>
      </c>
      <c r="E7796" t="s">
        <v>4671</v>
      </c>
      <c r="F7796" t="s">
        <v>127</v>
      </c>
      <c r="G7796" t="s">
        <v>293</v>
      </c>
      <c r="H7796">
        <v>44219900</v>
      </c>
    </row>
    <row r="7797" spans="1:8" x14ac:dyDescent="0.25">
      <c r="A7797">
        <v>20151001</v>
      </c>
      <c r="B7797" t="s">
        <v>15058</v>
      </c>
      <c r="C7797" t="s">
        <v>130</v>
      </c>
      <c r="D7797" t="s">
        <v>162</v>
      </c>
      <c r="E7797" t="s">
        <v>317</v>
      </c>
      <c r="F7797" t="s">
        <v>117</v>
      </c>
      <c r="G7797" t="s">
        <v>293</v>
      </c>
      <c r="H7797">
        <v>30069110</v>
      </c>
    </row>
    <row r="7798" spans="1:8" x14ac:dyDescent="0.25">
      <c r="A7798">
        <v>20151002</v>
      </c>
      <c r="B7798" t="s">
        <v>15059</v>
      </c>
      <c r="C7798" t="s">
        <v>15060</v>
      </c>
      <c r="D7798" t="s">
        <v>162</v>
      </c>
      <c r="E7798" t="s">
        <v>317</v>
      </c>
      <c r="F7798" t="s">
        <v>117</v>
      </c>
      <c r="G7798" t="s">
        <v>293</v>
      </c>
      <c r="H7798">
        <v>30069110</v>
      </c>
    </row>
    <row r="7799" spans="1:8" x14ac:dyDescent="0.25">
      <c r="A7799">
        <v>20151003</v>
      </c>
      <c r="B7799" t="s">
        <v>15061</v>
      </c>
      <c r="C7799" t="s">
        <v>15062</v>
      </c>
      <c r="D7799" t="s">
        <v>162</v>
      </c>
      <c r="E7799" t="s">
        <v>317</v>
      </c>
      <c r="F7799" t="s">
        <v>117</v>
      </c>
      <c r="G7799" t="s">
        <v>293</v>
      </c>
      <c r="H7799">
        <v>30069110</v>
      </c>
    </row>
    <row r="7800" spans="1:8" x14ac:dyDescent="0.25">
      <c r="A7800">
        <v>20151004</v>
      </c>
      <c r="B7800" t="s">
        <v>15063</v>
      </c>
      <c r="C7800" t="s">
        <v>194</v>
      </c>
      <c r="D7800" t="s">
        <v>162</v>
      </c>
      <c r="E7800" t="s">
        <v>14243</v>
      </c>
      <c r="F7800" t="s">
        <v>117</v>
      </c>
      <c r="G7800" t="s">
        <v>293</v>
      </c>
      <c r="H7800">
        <v>90183929</v>
      </c>
    </row>
    <row r="7801" spans="1:8" x14ac:dyDescent="0.25">
      <c r="A7801">
        <v>20151005</v>
      </c>
      <c r="B7801" t="s">
        <v>15064</v>
      </c>
      <c r="C7801" t="s">
        <v>15065</v>
      </c>
      <c r="D7801" t="s">
        <v>162</v>
      </c>
      <c r="E7801" t="s">
        <v>14243</v>
      </c>
      <c r="F7801" t="s">
        <v>117</v>
      </c>
      <c r="G7801" t="s">
        <v>293</v>
      </c>
      <c r="H7801">
        <v>90183929</v>
      </c>
    </row>
    <row r="7802" spans="1:8" x14ac:dyDescent="0.25">
      <c r="A7802">
        <v>20151006</v>
      </c>
      <c r="B7802" t="s">
        <v>15066</v>
      </c>
      <c r="C7802" t="s">
        <v>15067</v>
      </c>
      <c r="D7802" t="s">
        <v>162</v>
      </c>
      <c r="E7802" t="s">
        <v>14243</v>
      </c>
      <c r="F7802" t="s">
        <v>117</v>
      </c>
      <c r="G7802" t="s">
        <v>293</v>
      </c>
      <c r="H7802">
        <v>90183929</v>
      </c>
    </row>
    <row r="7803" spans="1:8" x14ac:dyDescent="0.25">
      <c r="A7803">
        <v>20151007</v>
      </c>
      <c r="B7803" t="s">
        <v>15068</v>
      </c>
      <c r="C7803" t="s">
        <v>15069</v>
      </c>
      <c r="D7803" t="s">
        <v>162</v>
      </c>
      <c r="E7803" t="s">
        <v>302</v>
      </c>
      <c r="F7803" t="s">
        <v>117</v>
      </c>
      <c r="G7803" t="s">
        <v>293</v>
      </c>
      <c r="H7803">
        <v>30069110</v>
      </c>
    </row>
    <row r="7804" spans="1:8" x14ac:dyDescent="0.25">
      <c r="A7804">
        <v>20151008</v>
      </c>
      <c r="B7804" t="s">
        <v>15070</v>
      </c>
      <c r="C7804" t="s">
        <v>15071</v>
      </c>
      <c r="D7804" t="s">
        <v>162</v>
      </c>
      <c r="E7804" t="s">
        <v>302</v>
      </c>
      <c r="F7804" t="s">
        <v>117</v>
      </c>
      <c r="G7804" t="s">
        <v>293</v>
      </c>
      <c r="H7804">
        <v>30069110</v>
      </c>
    </row>
    <row r="7805" spans="1:8" x14ac:dyDescent="0.25">
      <c r="A7805">
        <v>20151009</v>
      </c>
      <c r="B7805" t="s">
        <v>15072</v>
      </c>
      <c r="C7805" t="s">
        <v>15073</v>
      </c>
      <c r="D7805" t="s">
        <v>162</v>
      </c>
      <c r="E7805" t="s">
        <v>302</v>
      </c>
      <c r="F7805" t="s">
        <v>117</v>
      </c>
      <c r="G7805" t="s">
        <v>293</v>
      </c>
      <c r="H7805">
        <v>30069110</v>
      </c>
    </row>
    <row r="7806" spans="1:8" x14ac:dyDescent="0.25">
      <c r="A7806">
        <v>20151010</v>
      </c>
      <c r="B7806" t="s">
        <v>15074</v>
      </c>
      <c r="C7806" t="s">
        <v>15075</v>
      </c>
      <c r="D7806" t="s">
        <v>162</v>
      </c>
      <c r="E7806" t="s">
        <v>302</v>
      </c>
      <c r="F7806" t="s">
        <v>117</v>
      </c>
      <c r="G7806" t="s">
        <v>293</v>
      </c>
      <c r="H7806">
        <v>30069110</v>
      </c>
    </row>
    <row r="7807" spans="1:8" x14ac:dyDescent="0.25">
      <c r="A7807">
        <v>20151011</v>
      </c>
      <c r="B7807" t="s">
        <v>15076</v>
      </c>
      <c r="C7807" t="s">
        <v>268</v>
      </c>
      <c r="D7807" t="s">
        <v>162</v>
      </c>
      <c r="E7807" t="s">
        <v>302</v>
      </c>
      <c r="F7807" t="s">
        <v>117</v>
      </c>
      <c r="G7807" t="s">
        <v>293</v>
      </c>
      <c r="H7807">
        <v>30069110</v>
      </c>
    </row>
    <row r="7808" spans="1:8" x14ac:dyDescent="0.25">
      <c r="A7808">
        <v>20151012</v>
      </c>
      <c r="B7808" t="s">
        <v>15077</v>
      </c>
      <c r="C7808" t="s">
        <v>15078</v>
      </c>
      <c r="D7808" t="s">
        <v>162</v>
      </c>
      <c r="E7808" t="s">
        <v>302</v>
      </c>
      <c r="F7808" t="s">
        <v>117</v>
      </c>
      <c r="G7808" t="s">
        <v>293</v>
      </c>
      <c r="H7808">
        <v>30069110</v>
      </c>
    </row>
    <row r="7809" spans="1:8" x14ac:dyDescent="0.25">
      <c r="A7809">
        <v>20151013</v>
      </c>
      <c r="B7809" t="s">
        <v>15079</v>
      </c>
      <c r="C7809" t="s">
        <v>15080</v>
      </c>
      <c r="D7809" t="s">
        <v>162</v>
      </c>
      <c r="E7809" t="s">
        <v>302</v>
      </c>
      <c r="F7809" t="s">
        <v>117</v>
      </c>
      <c r="G7809" t="s">
        <v>293</v>
      </c>
      <c r="H7809">
        <v>30069110</v>
      </c>
    </row>
    <row r="7810" spans="1:8" x14ac:dyDescent="0.25">
      <c r="A7810">
        <v>20151014</v>
      </c>
      <c r="B7810" t="s">
        <v>15081</v>
      </c>
      <c r="C7810" t="s">
        <v>150</v>
      </c>
      <c r="D7810" t="s">
        <v>162</v>
      </c>
      <c r="E7810" t="s">
        <v>302</v>
      </c>
      <c r="F7810" t="s">
        <v>117</v>
      </c>
      <c r="G7810" t="s">
        <v>293</v>
      </c>
      <c r="H7810">
        <v>30069110</v>
      </c>
    </row>
    <row r="7811" spans="1:8" x14ac:dyDescent="0.25">
      <c r="A7811">
        <v>20151015</v>
      </c>
      <c r="B7811" t="s">
        <v>15082</v>
      </c>
      <c r="C7811" t="s">
        <v>169</v>
      </c>
      <c r="D7811" t="s">
        <v>162</v>
      </c>
      <c r="E7811" t="s">
        <v>302</v>
      </c>
      <c r="F7811" t="s">
        <v>117</v>
      </c>
      <c r="G7811" t="s">
        <v>293</v>
      </c>
      <c r="H7811">
        <v>30069110</v>
      </c>
    </row>
    <row r="7812" spans="1:8" x14ac:dyDescent="0.25">
      <c r="A7812">
        <v>20151016</v>
      </c>
      <c r="B7812" t="s">
        <v>15083</v>
      </c>
      <c r="C7812" t="s">
        <v>135</v>
      </c>
      <c r="D7812" t="s">
        <v>162</v>
      </c>
      <c r="E7812" t="s">
        <v>302</v>
      </c>
      <c r="F7812" t="s">
        <v>117</v>
      </c>
      <c r="G7812" t="s">
        <v>293</v>
      </c>
      <c r="H7812">
        <v>30069110</v>
      </c>
    </row>
    <row r="7813" spans="1:8" x14ac:dyDescent="0.25">
      <c r="A7813">
        <v>20151017</v>
      </c>
      <c r="B7813" t="s">
        <v>15084</v>
      </c>
      <c r="C7813" t="s">
        <v>15085</v>
      </c>
      <c r="D7813" t="s">
        <v>162</v>
      </c>
      <c r="E7813" t="s">
        <v>4671</v>
      </c>
      <c r="F7813" t="s">
        <v>117</v>
      </c>
      <c r="G7813" t="s">
        <v>293</v>
      </c>
      <c r="H7813">
        <v>90183999</v>
      </c>
    </row>
    <row r="7814" spans="1:8" x14ac:dyDescent="0.25">
      <c r="A7814">
        <v>20151018</v>
      </c>
      <c r="B7814" t="s">
        <v>15086</v>
      </c>
      <c r="C7814" t="s">
        <v>132</v>
      </c>
      <c r="D7814" t="s">
        <v>162</v>
      </c>
      <c r="E7814" t="s">
        <v>4671</v>
      </c>
      <c r="F7814" t="s">
        <v>117</v>
      </c>
      <c r="G7814" t="s">
        <v>293</v>
      </c>
      <c r="H7814">
        <v>90183999</v>
      </c>
    </row>
    <row r="7815" spans="1:8" x14ac:dyDescent="0.25">
      <c r="A7815">
        <v>20151019</v>
      </c>
      <c r="B7815" t="s">
        <v>15087</v>
      </c>
      <c r="C7815" t="s">
        <v>15088</v>
      </c>
      <c r="D7815" t="s">
        <v>162</v>
      </c>
      <c r="E7815" t="s">
        <v>4671</v>
      </c>
      <c r="F7815" t="s">
        <v>117</v>
      </c>
      <c r="G7815" t="s">
        <v>293</v>
      </c>
      <c r="H7815">
        <v>90183999</v>
      </c>
    </row>
    <row r="7816" spans="1:8" x14ac:dyDescent="0.25">
      <c r="A7816">
        <v>20151020</v>
      </c>
      <c r="B7816" t="s">
        <v>15089</v>
      </c>
      <c r="C7816" t="s">
        <v>15090</v>
      </c>
      <c r="D7816" t="s">
        <v>162</v>
      </c>
      <c r="E7816" t="s">
        <v>4671</v>
      </c>
      <c r="F7816" t="s">
        <v>117</v>
      </c>
      <c r="G7816" t="s">
        <v>293</v>
      </c>
      <c r="H7816">
        <v>90183999</v>
      </c>
    </row>
    <row r="7817" spans="1:8" x14ac:dyDescent="0.25">
      <c r="A7817">
        <v>20151021</v>
      </c>
      <c r="B7817" t="s">
        <v>15091</v>
      </c>
      <c r="C7817" t="s">
        <v>15092</v>
      </c>
      <c r="D7817" t="s">
        <v>162</v>
      </c>
      <c r="E7817" t="s">
        <v>4671</v>
      </c>
      <c r="F7817" t="s">
        <v>117</v>
      </c>
      <c r="G7817" t="s">
        <v>293</v>
      </c>
      <c r="H7817">
        <v>90183999</v>
      </c>
    </row>
    <row r="7818" spans="1:8" x14ac:dyDescent="0.25">
      <c r="A7818">
        <v>20151022</v>
      </c>
      <c r="B7818" t="s">
        <v>15093</v>
      </c>
      <c r="C7818" t="s">
        <v>15094</v>
      </c>
      <c r="D7818" t="s">
        <v>162</v>
      </c>
      <c r="E7818" t="s">
        <v>4671</v>
      </c>
      <c r="F7818" t="s">
        <v>117</v>
      </c>
      <c r="G7818" t="s">
        <v>293</v>
      </c>
      <c r="H7818">
        <v>90183999</v>
      </c>
    </row>
    <row r="7819" spans="1:8" x14ac:dyDescent="0.25">
      <c r="A7819">
        <v>20151023</v>
      </c>
      <c r="B7819" t="s">
        <v>15095</v>
      </c>
      <c r="C7819" t="s">
        <v>15096</v>
      </c>
      <c r="D7819" t="s">
        <v>162</v>
      </c>
      <c r="E7819" t="s">
        <v>4671</v>
      </c>
      <c r="F7819" t="s">
        <v>117</v>
      </c>
      <c r="G7819" t="s">
        <v>293</v>
      </c>
      <c r="H7819">
        <v>90183999</v>
      </c>
    </row>
    <row r="7820" spans="1:8" x14ac:dyDescent="0.25">
      <c r="A7820">
        <v>20151024</v>
      </c>
      <c r="B7820" t="s">
        <v>15097</v>
      </c>
      <c r="C7820" t="s">
        <v>15098</v>
      </c>
      <c r="D7820" t="s">
        <v>162</v>
      </c>
      <c r="E7820" t="s">
        <v>4671</v>
      </c>
      <c r="F7820" t="s">
        <v>117</v>
      </c>
      <c r="G7820" t="s">
        <v>293</v>
      </c>
      <c r="H7820">
        <v>90183999</v>
      </c>
    </row>
    <row r="7821" spans="1:8" x14ac:dyDescent="0.25">
      <c r="A7821">
        <v>20151025</v>
      </c>
      <c r="B7821" t="s">
        <v>15099</v>
      </c>
      <c r="C7821" t="s">
        <v>15100</v>
      </c>
      <c r="D7821" t="s">
        <v>162</v>
      </c>
      <c r="E7821" t="s">
        <v>4671</v>
      </c>
      <c r="F7821" t="s">
        <v>117</v>
      </c>
      <c r="G7821" t="s">
        <v>293</v>
      </c>
      <c r="H7821">
        <v>90183999</v>
      </c>
    </row>
    <row r="7822" spans="1:8" x14ac:dyDescent="0.25">
      <c r="A7822">
        <v>20151026</v>
      </c>
      <c r="B7822" t="s">
        <v>15101</v>
      </c>
      <c r="C7822" t="s">
        <v>15102</v>
      </c>
      <c r="D7822" t="s">
        <v>162</v>
      </c>
      <c r="E7822" t="s">
        <v>4671</v>
      </c>
      <c r="F7822" t="s">
        <v>117</v>
      </c>
      <c r="G7822" t="s">
        <v>293</v>
      </c>
      <c r="H7822">
        <v>90183999</v>
      </c>
    </row>
    <row r="7823" spans="1:8" x14ac:dyDescent="0.25">
      <c r="A7823">
        <v>20151027</v>
      </c>
      <c r="B7823" t="s">
        <v>15103</v>
      </c>
      <c r="C7823" t="s">
        <v>15104</v>
      </c>
      <c r="D7823" t="s">
        <v>162</v>
      </c>
      <c r="E7823" t="s">
        <v>4671</v>
      </c>
      <c r="F7823" t="s">
        <v>117</v>
      </c>
      <c r="G7823" t="s">
        <v>293</v>
      </c>
      <c r="H7823">
        <v>90183999</v>
      </c>
    </row>
    <row r="7824" spans="1:8" x14ac:dyDescent="0.25">
      <c r="A7824">
        <v>20151028</v>
      </c>
      <c r="B7824" t="s">
        <v>15105</v>
      </c>
      <c r="C7824" t="s">
        <v>176</v>
      </c>
      <c r="D7824" t="s">
        <v>162</v>
      </c>
      <c r="E7824" t="s">
        <v>4671</v>
      </c>
      <c r="F7824" t="s">
        <v>117</v>
      </c>
      <c r="G7824" t="s">
        <v>293</v>
      </c>
      <c r="H7824">
        <v>90183999</v>
      </c>
    </row>
    <row r="7825" spans="1:8" x14ac:dyDescent="0.25">
      <c r="A7825">
        <v>20151029</v>
      </c>
      <c r="B7825" t="s">
        <v>15106</v>
      </c>
      <c r="C7825" t="s">
        <v>15107</v>
      </c>
      <c r="D7825" t="s">
        <v>162</v>
      </c>
      <c r="E7825" t="s">
        <v>4671</v>
      </c>
      <c r="F7825" t="s">
        <v>117</v>
      </c>
      <c r="G7825" t="s">
        <v>293</v>
      </c>
      <c r="H7825">
        <v>90183999</v>
      </c>
    </row>
    <row r="7826" spans="1:8" x14ac:dyDescent="0.25">
      <c r="A7826">
        <v>20151030</v>
      </c>
      <c r="B7826" t="s">
        <v>15108</v>
      </c>
      <c r="C7826" t="s">
        <v>15109</v>
      </c>
      <c r="D7826" t="s">
        <v>162</v>
      </c>
      <c r="E7826" t="s">
        <v>4671</v>
      </c>
      <c r="F7826" t="s">
        <v>117</v>
      </c>
      <c r="G7826" t="s">
        <v>293</v>
      </c>
      <c r="H7826">
        <v>90183999</v>
      </c>
    </row>
    <row r="7827" spans="1:8" x14ac:dyDescent="0.25">
      <c r="A7827">
        <v>20151031</v>
      </c>
      <c r="B7827" t="s">
        <v>15110</v>
      </c>
      <c r="C7827" t="s">
        <v>15111</v>
      </c>
      <c r="D7827" t="s">
        <v>162</v>
      </c>
      <c r="E7827" t="s">
        <v>317</v>
      </c>
      <c r="F7827" t="s">
        <v>117</v>
      </c>
      <c r="G7827" t="s">
        <v>293</v>
      </c>
      <c r="H7827">
        <v>90183929</v>
      </c>
    </row>
    <row r="7828" spans="1:8" x14ac:dyDescent="0.25">
      <c r="A7828">
        <v>20151032</v>
      </c>
      <c r="B7828" t="s">
        <v>15112</v>
      </c>
      <c r="C7828" t="s">
        <v>15113</v>
      </c>
      <c r="D7828" t="s">
        <v>162</v>
      </c>
      <c r="E7828" t="s">
        <v>317</v>
      </c>
      <c r="F7828" t="s">
        <v>117</v>
      </c>
      <c r="G7828" t="s">
        <v>293</v>
      </c>
      <c r="H7828">
        <v>90183929</v>
      </c>
    </row>
    <row r="7829" spans="1:8" x14ac:dyDescent="0.25">
      <c r="A7829">
        <v>20151033</v>
      </c>
      <c r="B7829" t="s">
        <v>15114</v>
      </c>
      <c r="C7829" t="s">
        <v>15115</v>
      </c>
      <c r="D7829" t="s">
        <v>162</v>
      </c>
      <c r="E7829" t="s">
        <v>317</v>
      </c>
      <c r="F7829" t="s">
        <v>117</v>
      </c>
      <c r="G7829" t="s">
        <v>293</v>
      </c>
      <c r="H7829">
        <v>90183929</v>
      </c>
    </row>
    <row r="7830" spans="1:8" x14ac:dyDescent="0.25">
      <c r="A7830">
        <v>20151034</v>
      </c>
      <c r="B7830" t="s">
        <v>15116</v>
      </c>
      <c r="C7830" t="s">
        <v>15117</v>
      </c>
      <c r="D7830" t="s">
        <v>162</v>
      </c>
      <c r="E7830" t="s">
        <v>317</v>
      </c>
      <c r="F7830" t="s">
        <v>117</v>
      </c>
      <c r="G7830" t="s">
        <v>293</v>
      </c>
      <c r="H7830">
        <v>90183929</v>
      </c>
    </row>
    <row r="7831" spans="1:8" x14ac:dyDescent="0.25">
      <c r="A7831">
        <v>20151035</v>
      </c>
      <c r="B7831" t="s">
        <v>15118</v>
      </c>
      <c r="C7831" t="s">
        <v>15119</v>
      </c>
      <c r="D7831" t="s">
        <v>162</v>
      </c>
      <c r="E7831" t="s">
        <v>317</v>
      </c>
      <c r="F7831" t="s">
        <v>117</v>
      </c>
      <c r="G7831" t="s">
        <v>293</v>
      </c>
      <c r="H7831">
        <v>90183929</v>
      </c>
    </row>
    <row r="7832" spans="1:8" x14ac:dyDescent="0.25">
      <c r="A7832">
        <v>20151036</v>
      </c>
      <c r="B7832" t="s">
        <v>15120</v>
      </c>
      <c r="C7832" t="s">
        <v>15121</v>
      </c>
      <c r="D7832" t="s">
        <v>162</v>
      </c>
      <c r="E7832" t="s">
        <v>317</v>
      </c>
      <c r="F7832" t="s">
        <v>117</v>
      </c>
      <c r="G7832" t="s">
        <v>293</v>
      </c>
      <c r="H7832">
        <v>90183929</v>
      </c>
    </row>
    <row r="7833" spans="1:8" x14ac:dyDescent="0.25">
      <c r="A7833">
        <v>20151037</v>
      </c>
      <c r="B7833" t="s">
        <v>15122</v>
      </c>
      <c r="C7833" t="s">
        <v>15123</v>
      </c>
      <c r="D7833" t="s">
        <v>162</v>
      </c>
      <c r="E7833" t="s">
        <v>317</v>
      </c>
      <c r="F7833" t="s">
        <v>117</v>
      </c>
      <c r="G7833" t="s">
        <v>293</v>
      </c>
      <c r="H7833">
        <v>90183929</v>
      </c>
    </row>
    <row r="7834" spans="1:8" x14ac:dyDescent="0.25">
      <c r="A7834">
        <v>20151038</v>
      </c>
      <c r="B7834" t="s">
        <v>15124</v>
      </c>
      <c r="C7834" t="s">
        <v>15125</v>
      </c>
      <c r="D7834" t="s">
        <v>162</v>
      </c>
      <c r="E7834" t="s">
        <v>317</v>
      </c>
      <c r="F7834" t="s">
        <v>117</v>
      </c>
      <c r="G7834" t="s">
        <v>293</v>
      </c>
      <c r="H7834">
        <v>90183929</v>
      </c>
    </row>
    <row r="7835" spans="1:8" x14ac:dyDescent="0.25">
      <c r="A7835">
        <v>20151039</v>
      </c>
      <c r="B7835" t="s">
        <v>15126</v>
      </c>
      <c r="C7835" t="s">
        <v>15127</v>
      </c>
      <c r="D7835" t="s">
        <v>162</v>
      </c>
      <c r="E7835" t="s">
        <v>317</v>
      </c>
      <c r="F7835" t="s">
        <v>117</v>
      </c>
      <c r="G7835" t="s">
        <v>293</v>
      </c>
      <c r="H7835">
        <v>90183929</v>
      </c>
    </row>
    <row r="7836" spans="1:8" x14ac:dyDescent="0.25">
      <c r="A7836">
        <v>20151040</v>
      </c>
      <c r="B7836" t="s">
        <v>15128</v>
      </c>
      <c r="C7836" t="s">
        <v>15129</v>
      </c>
      <c r="D7836" t="s">
        <v>162</v>
      </c>
      <c r="E7836" t="s">
        <v>4671</v>
      </c>
      <c r="F7836" t="s">
        <v>117</v>
      </c>
      <c r="G7836" t="s">
        <v>293</v>
      </c>
      <c r="H7836">
        <v>39174010</v>
      </c>
    </row>
    <row r="7837" spans="1:8" x14ac:dyDescent="0.25">
      <c r="A7837">
        <v>20151041</v>
      </c>
      <c r="B7837" t="s">
        <v>15130</v>
      </c>
      <c r="C7837" t="s">
        <v>15131</v>
      </c>
      <c r="D7837" t="s">
        <v>162</v>
      </c>
      <c r="E7837" t="s">
        <v>317</v>
      </c>
      <c r="F7837" t="s">
        <v>117</v>
      </c>
      <c r="G7837" t="s">
        <v>293</v>
      </c>
      <c r="H7837">
        <v>90183929</v>
      </c>
    </row>
    <row r="7838" spans="1:8" x14ac:dyDescent="0.25">
      <c r="A7838">
        <v>20151042</v>
      </c>
      <c r="B7838" t="s">
        <v>15132</v>
      </c>
      <c r="C7838" t="s">
        <v>15133</v>
      </c>
      <c r="D7838" t="s">
        <v>162</v>
      </c>
      <c r="E7838" t="s">
        <v>317</v>
      </c>
      <c r="F7838" t="s">
        <v>117</v>
      </c>
      <c r="G7838" t="s">
        <v>293</v>
      </c>
      <c r="H7838">
        <v>90183929</v>
      </c>
    </row>
    <row r="7839" spans="1:8" x14ac:dyDescent="0.25">
      <c r="A7839">
        <v>20151043</v>
      </c>
      <c r="B7839" t="s">
        <v>15134</v>
      </c>
      <c r="C7839" t="s">
        <v>15135</v>
      </c>
      <c r="D7839" t="s">
        <v>162</v>
      </c>
      <c r="E7839" t="s">
        <v>317</v>
      </c>
      <c r="F7839" t="s">
        <v>117</v>
      </c>
      <c r="G7839" t="s">
        <v>293</v>
      </c>
      <c r="H7839">
        <v>90183929</v>
      </c>
    </row>
    <row r="7840" spans="1:8" x14ac:dyDescent="0.25">
      <c r="A7840">
        <v>20151044</v>
      </c>
      <c r="B7840" t="s">
        <v>15136</v>
      </c>
      <c r="C7840" t="s">
        <v>15137</v>
      </c>
      <c r="D7840" t="s">
        <v>162</v>
      </c>
      <c r="E7840" t="s">
        <v>317</v>
      </c>
      <c r="F7840" t="s">
        <v>117</v>
      </c>
      <c r="G7840" t="s">
        <v>293</v>
      </c>
      <c r="H7840">
        <v>90183929</v>
      </c>
    </row>
    <row r="7841" spans="1:8" x14ac:dyDescent="0.25">
      <c r="A7841">
        <v>20151045</v>
      </c>
      <c r="B7841" t="s">
        <v>15138</v>
      </c>
      <c r="C7841" t="s">
        <v>15139</v>
      </c>
      <c r="D7841" t="s">
        <v>162</v>
      </c>
      <c r="E7841" t="s">
        <v>317</v>
      </c>
      <c r="F7841" t="s">
        <v>117</v>
      </c>
      <c r="G7841" t="s">
        <v>293</v>
      </c>
      <c r="H7841">
        <v>90183929</v>
      </c>
    </row>
    <row r="7842" spans="1:8" x14ac:dyDescent="0.25">
      <c r="A7842">
        <v>20151046</v>
      </c>
      <c r="B7842" t="s">
        <v>15140</v>
      </c>
      <c r="C7842" t="s">
        <v>15141</v>
      </c>
      <c r="D7842" t="s">
        <v>162</v>
      </c>
      <c r="E7842" t="s">
        <v>317</v>
      </c>
      <c r="F7842" t="s">
        <v>117</v>
      </c>
      <c r="G7842" t="s">
        <v>293</v>
      </c>
      <c r="H7842">
        <v>90183929</v>
      </c>
    </row>
    <row r="7843" spans="1:8" x14ac:dyDescent="0.25">
      <c r="A7843">
        <v>20151047</v>
      </c>
      <c r="B7843" t="s">
        <v>15142</v>
      </c>
      <c r="C7843" t="s">
        <v>15143</v>
      </c>
      <c r="D7843" t="s">
        <v>162</v>
      </c>
      <c r="E7843" t="s">
        <v>317</v>
      </c>
      <c r="F7843" t="s">
        <v>117</v>
      </c>
      <c r="G7843" t="s">
        <v>293</v>
      </c>
      <c r="H7843">
        <v>90183929</v>
      </c>
    </row>
    <row r="7844" spans="1:8" x14ac:dyDescent="0.25">
      <c r="A7844">
        <v>20151048</v>
      </c>
      <c r="B7844" t="s">
        <v>15144</v>
      </c>
      <c r="C7844" t="s">
        <v>15145</v>
      </c>
      <c r="D7844" t="s">
        <v>162</v>
      </c>
      <c r="E7844" t="s">
        <v>317</v>
      </c>
      <c r="F7844" t="s">
        <v>117</v>
      </c>
      <c r="G7844" t="s">
        <v>293</v>
      </c>
      <c r="H7844">
        <v>90183929</v>
      </c>
    </row>
    <row r="7845" spans="1:8" x14ac:dyDescent="0.25">
      <c r="A7845">
        <v>20151049</v>
      </c>
      <c r="B7845" t="s">
        <v>15146</v>
      </c>
      <c r="C7845" t="s">
        <v>15147</v>
      </c>
      <c r="D7845" t="s">
        <v>162</v>
      </c>
      <c r="E7845" t="s">
        <v>317</v>
      </c>
      <c r="F7845" t="s">
        <v>117</v>
      </c>
      <c r="G7845" t="s">
        <v>293</v>
      </c>
      <c r="H7845">
        <v>90183929</v>
      </c>
    </row>
    <row r="7846" spans="1:8" x14ac:dyDescent="0.25">
      <c r="A7846">
        <v>20151050</v>
      </c>
      <c r="B7846" t="s">
        <v>15148</v>
      </c>
      <c r="C7846" t="s">
        <v>15149</v>
      </c>
      <c r="D7846" t="s">
        <v>162</v>
      </c>
      <c r="E7846" t="s">
        <v>317</v>
      </c>
      <c r="F7846" t="s">
        <v>117</v>
      </c>
      <c r="G7846" t="s">
        <v>293</v>
      </c>
      <c r="H7846">
        <v>90183929</v>
      </c>
    </row>
    <row r="7847" spans="1:8" x14ac:dyDescent="0.25">
      <c r="A7847">
        <v>20151051</v>
      </c>
      <c r="B7847" t="s">
        <v>15150</v>
      </c>
      <c r="C7847" t="s">
        <v>15151</v>
      </c>
      <c r="D7847" t="s">
        <v>162</v>
      </c>
      <c r="E7847" t="s">
        <v>317</v>
      </c>
      <c r="F7847" t="s">
        <v>117</v>
      </c>
      <c r="G7847" t="s">
        <v>293</v>
      </c>
      <c r="H7847">
        <v>90183929</v>
      </c>
    </row>
    <row r="7848" spans="1:8" x14ac:dyDescent="0.25">
      <c r="A7848">
        <v>20151052</v>
      </c>
      <c r="B7848" t="s">
        <v>15152</v>
      </c>
      <c r="C7848" t="s">
        <v>15153</v>
      </c>
      <c r="D7848" t="s">
        <v>162</v>
      </c>
      <c r="E7848" t="s">
        <v>317</v>
      </c>
      <c r="F7848" t="s">
        <v>117</v>
      </c>
      <c r="G7848" t="s">
        <v>293</v>
      </c>
      <c r="H7848">
        <v>90183929</v>
      </c>
    </row>
    <row r="7849" spans="1:8" x14ac:dyDescent="0.25">
      <c r="A7849">
        <v>20161001</v>
      </c>
      <c r="B7849" t="s">
        <v>15154</v>
      </c>
      <c r="C7849" t="s">
        <v>15155</v>
      </c>
      <c r="D7849" t="s">
        <v>162</v>
      </c>
      <c r="E7849" t="s">
        <v>320</v>
      </c>
      <c r="F7849" t="s">
        <v>112</v>
      </c>
      <c r="G7849" t="s">
        <v>293</v>
      </c>
      <c r="H7849">
        <v>15121919</v>
      </c>
    </row>
    <row r="7850" spans="1:8" x14ac:dyDescent="0.25">
      <c r="A7850">
        <v>20161002</v>
      </c>
      <c r="B7850" t="s">
        <v>15156</v>
      </c>
      <c r="C7850" t="s">
        <v>115</v>
      </c>
      <c r="D7850" t="s">
        <v>162</v>
      </c>
      <c r="E7850" t="s">
        <v>320</v>
      </c>
      <c r="F7850" t="s">
        <v>112</v>
      </c>
      <c r="G7850" t="s">
        <v>293</v>
      </c>
      <c r="H7850">
        <v>15121919</v>
      </c>
    </row>
    <row r="7851" spans="1:8" x14ac:dyDescent="0.25">
      <c r="A7851">
        <v>20161003</v>
      </c>
      <c r="B7851" t="s">
        <v>15157</v>
      </c>
      <c r="C7851" t="s">
        <v>244</v>
      </c>
      <c r="D7851" t="s">
        <v>162</v>
      </c>
      <c r="E7851" t="s">
        <v>320</v>
      </c>
      <c r="F7851" t="s">
        <v>112</v>
      </c>
      <c r="G7851" t="s">
        <v>293</v>
      </c>
      <c r="H7851">
        <v>15121919</v>
      </c>
    </row>
    <row r="7852" spans="1:8" x14ac:dyDescent="0.25">
      <c r="A7852">
        <v>20171001</v>
      </c>
      <c r="B7852" t="s">
        <v>15158</v>
      </c>
      <c r="C7852" t="s">
        <v>15159</v>
      </c>
      <c r="D7852" t="s">
        <v>162</v>
      </c>
      <c r="E7852" t="s">
        <v>4671</v>
      </c>
      <c r="F7852" t="s">
        <v>11864</v>
      </c>
      <c r="G7852" t="s">
        <v>293</v>
      </c>
      <c r="H7852">
        <v>90183999</v>
      </c>
    </row>
    <row r="7853" spans="1:8" x14ac:dyDescent="0.25">
      <c r="A7853">
        <v>20171002</v>
      </c>
      <c r="B7853" t="s">
        <v>15160</v>
      </c>
      <c r="C7853" t="s">
        <v>15161</v>
      </c>
      <c r="D7853" t="s">
        <v>162</v>
      </c>
      <c r="E7853" t="s">
        <v>4671</v>
      </c>
      <c r="F7853" t="s">
        <v>11864</v>
      </c>
      <c r="G7853" t="s">
        <v>293</v>
      </c>
      <c r="H7853">
        <v>90183999</v>
      </c>
    </row>
    <row r="7854" spans="1:8" x14ac:dyDescent="0.25">
      <c r="A7854">
        <v>20181001</v>
      </c>
      <c r="B7854" t="s">
        <v>218</v>
      </c>
      <c r="C7854" t="s">
        <v>15162</v>
      </c>
      <c r="D7854" t="s">
        <v>162</v>
      </c>
      <c r="E7854" t="s">
        <v>4689</v>
      </c>
      <c r="F7854" t="s">
        <v>230</v>
      </c>
      <c r="G7854" t="s">
        <v>293</v>
      </c>
      <c r="H7854">
        <v>90181990</v>
      </c>
    </row>
    <row r="7855" spans="1:8" x14ac:dyDescent="0.25">
      <c r="A7855">
        <v>20181002</v>
      </c>
      <c r="B7855" t="s">
        <v>167</v>
      </c>
      <c r="C7855" t="s">
        <v>15163</v>
      </c>
      <c r="D7855" t="s">
        <v>162</v>
      </c>
      <c r="E7855" t="s">
        <v>4689</v>
      </c>
      <c r="F7855" t="s">
        <v>230</v>
      </c>
      <c r="G7855" t="s">
        <v>293</v>
      </c>
      <c r="H7855">
        <v>90181990</v>
      </c>
    </row>
    <row r="7856" spans="1:8" x14ac:dyDescent="0.25">
      <c r="A7856">
        <v>20181003</v>
      </c>
      <c r="B7856" t="s">
        <v>37</v>
      </c>
      <c r="C7856" t="s">
        <v>15164</v>
      </c>
      <c r="D7856" t="s">
        <v>162</v>
      </c>
      <c r="E7856" t="s">
        <v>4689</v>
      </c>
      <c r="F7856" t="s">
        <v>230</v>
      </c>
      <c r="G7856" t="s">
        <v>293</v>
      </c>
      <c r="H7856">
        <v>90181990</v>
      </c>
    </row>
    <row r="7857" spans="1:8" x14ac:dyDescent="0.25">
      <c r="A7857">
        <v>20191001</v>
      </c>
      <c r="B7857" t="s">
        <v>15165</v>
      </c>
      <c r="C7857" t="s">
        <v>137</v>
      </c>
      <c r="D7857" t="s">
        <v>162</v>
      </c>
      <c r="E7857" t="s">
        <v>15166</v>
      </c>
      <c r="F7857" t="s">
        <v>15167</v>
      </c>
      <c r="G7857" t="s">
        <v>293</v>
      </c>
      <c r="H7857">
        <v>30059090</v>
      </c>
    </row>
    <row r="7858" spans="1:8" x14ac:dyDescent="0.25">
      <c r="A7858">
        <v>20191002</v>
      </c>
      <c r="B7858" t="s">
        <v>15168</v>
      </c>
      <c r="C7858" t="s">
        <v>15169</v>
      </c>
      <c r="D7858" t="s">
        <v>162</v>
      </c>
      <c r="E7858" t="s">
        <v>15166</v>
      </c>
      <c r="F7858" t="s">
        <v>15167</v>
      </c>
      <c r="G7858" t="s">
        <v>293</v>
      </c>
      <c r="H7858">
        <v>30059090</v>
      </c>
    </row>
    <row r="7859" spans="1:8" x14ac:dyDescent="0.25">
      <c r="A7859">
        <v>20191003</v>
      </c>
      <c r="B7859" t="s">
        <v>15170</v>
      </c>
      <c r="C7859" t="s">
        <v>15171</v>
      </c>
      <c r="D7859" t="s">
        <v>162</v>
      </c>
      <c r="E7859" t="s">
        <v>15166</v>
      </c>
      <c r="F7859" t="s">
        <v>15167</v>
      </c>
      <c r="G7859" t="s">
        <v>293</v>
      </c>
      <c r="H7859">
        <v>30059090</v>
      </c>
    </row>
    <row r="7860" spans="1:8" x14ac:dyDescent="0.25">
      <c r="A7860">
        <v>20191004</v>
      </c>
      <c r="B7860" t="s">
        <v>15172</v>
      </c>
      <c r="C7860" t="s">
        <v>204</v>
      </c>
      <c r="D7860" t="s">
        <v>162</v>
      </c>
      <c r="E7860" t="s">
        <v>15166</v>
      </c>
      <c r="F7860" t="s">
        <v>15167</v>
      </c>
      <c r="G7860" t="s">
        <v>293</v>
      </c>
      <c r="H7860">
        <v>60029010</v>
      </c>
    </row>
    <row r="7861" spans="1:8" x14ac:dyDescent="0.25">
      <c r="A7861">
        <v>20191005</v>
      </c>
      <c r="B7861" t="s">
        <v>15173</v>
      </c>
      <c r="C7861" t="s">
        <v>15174</v>
      </c>
      <c r="D7861" t="s">
        <v>162</v>
      </c>
      <c r="E7861" t="s">
        <v>15166</v>
      </c>
      <c r="F7861" t="s">
        <v>15167</v>
      </c>
      <c r="G7861" t="s">
        <v>293</v>
      </c>
      <c r="H7861">
        <v>60029010</v>
      </c>
    </row>
    <row r="7862" spans="1:8" x14ac:dyDescent="0.25">
      <c r="A7862">
        <v>20191006</v>
      </c>
      <c r="B7862" t="s">
        <v>15175</v>
      </c>
      <c r="C7862" t="s">
        <v>243</v>
      </c>
      <c r="D7862" t="s">
        <v>162</v>
      </c>
      <c r="E7862" t="s">
        <v>15166</v>
      </c>
      <c r="F7862" t="s">
        <v>15167</v>
      </c>
      <c r="G7862" t="s">
        <v>293</v>
      </c>
      <c r="H7862">
        <v>60029010</v>
      </c>
    </row>
    <row r="7863" spans="1:8" x14ac:dyDescent="0.25">
      <c r="A7863">
        <v>20191007</v>
      </c>
      <c r="B7863" t="s">
        <v>15176</v>
      </c>
      <c r="C7863" t="s">
        <v>180</v>
      </c>
      <c r="D7863" t="s">
        <v>162</v>
      </c>
      <c r="E7863" t="s">
        <v>15166</v>
      </c>
      <c r="F7863" t="s">
        <v>15167</v>
      </c>
      <c r="G7863" t="s">
        <v>293</v>
      </c>
      <c r="H7863">
        <v>60029010</v>
      </c>
    </row>
    <row r="7864" spans="1:8" x14ac:dyDescent="0.25">
      <c r="A7864">
        <v>20191008</v>
      </c>
      <c r="B7864" t="s">
        <v>15177</v>
      </c>
      <c r="C7864" t="s">
        <v>205</v>
      </c>
      <c r="D7864" t="s">
        <v>162</v>
      </c>
      <c r="E7864" t="s">
        <v>15166</v>
      </c>
      <c r="F7864" t="s">
        <v>15167</v>
      </c>
      <c r="G7864" t="s">
        <v>293</v>
      </c>
      <c r="H7864">
        <v>60029010</v>
      </c>
    </row>
    <row r="7865" spans="1:8" x14ac:dyDescent="0.25">
      <c r="A7865">
        <v>20191009</v>
      </c>
      <c r="B7865" t="s">
        <v>15178</v>
      </c>
      <c r="C7865" t="s">
        <v>15179</v>
      </c>
      <c r="D7865" t="s">
        <v>162</v>
      </c>
      <c r="E7865" t="s">
        <v>15166</v>
      </c>
      <c r="F7865" t="s">
        <v>15167</v>
      </c>
      <c r="G7865" t="s">
        <v>293</v>
      </c>
      <c r="H7865">
        <v>60029010</v>
      </c>
    </row>
    <row r="7866" spans="1:8" x14ac:dyDescent="0.25">
      <c r="A7866">
        <v>20191010</v>
      </c>
      <c r="B7866" t="s">
        <v>15180</v>
      </c>
      <c r="C7866" t="s">
        <v>242</v>
      </c>
      <c r="D7866" t="s">
        <v>162</v>
      </c>
      <c r="E7866" t="s">
        <v>15166</v>
      </c>
      <c r="F7866" t="s">
        <v>15167</v>
      </c>
      <c r="G7866" t="s">
        <v>293</v>
      </c>
      <c r="H7866">
        <v>60029010</v>
      </c>
    </row>
    <row r="7867" spans="1:8" x14ac:dyDescent="0.25">
      <c r="A7867">
        <v>20191011</v>
      </c>
      <c r="B7867" t="s">
        <v>15181</v>
      </c>
      <c r="C7867" t="s">
        <v>15182</v>
      </c>
      <c r="D7867" t="s">
        <v>162</v>
      </c>
      <c r="E7867" t="s">
        <v>15166</v>
      </c>
      <c r="F7867" t="s">
        <v>15167</v>
      </c>
      <c r="G7867" t="s">
        <v>293</v>
      </c>
      <c r="H7867">
        <v>60029010</v>
      </c>
    </row>
    <row r="7868" spans="1:8" x14ac:dyDescent="0.25">
      <c r="A7868">
        <v>20191012</v>
      </c>
      <c r="B7868" t="s">
        <v>15183</v>
      </c>
      <c r="C7868" t="s">
        <v>179</v>
      </c>
      <c r="D7868" t="s">
        <v>162</v>
      </c>
      <c r="E7868" t="s">
        <v>15166</v>
      </c>
      <c r="F7868" t="s">
        <v>15167</v>
      </c>
      <c r="G7868" t="s">
        <v>293</v>
      </c>
      <c r="H7868">
        <v>60029010</v>
      </c>
    </row>
    <row r="7869" spans="1:8" x14ac:dyDescent="0.25">
      <c r="A7869">
        <v>20191013</v>
      </c>
      <c r="B7869" t="s">
        <v>15184</v>
      </c>
      <c r="C7869" t="s">
        <v>15185</v>
      </c>
      <c r="D7869" t="s">
        <v>162</v>
      </c>
      <c r="E7869" t="s">
        <v>15166</v>
      </c>
      <c r="F7869" t="s">
        <v>15167</v>
      </c>
      <c r="G7869" t="s">
        <v>293</v>
      </c>
      <c r="H7869">
        <v>60029010</v>
      </c>
    </row>
    <row r="7870" spans="1:8" x14ac:dyDescent="0.25">
      <c r="A7870">
        <v>20191014</v>
      </c>
      <c r="B7870" t="s">
        <v>15186</v>
      </c>
      <c r="C7870" t="s">
        <v>193</v>
      </c>
      <c r="D7870" t="s">
        <v>162</v>
      </c>
      <c r="E7870" t="s">
        <v>15166</v>
      </c>
      <c r="F7870" t="s">
        <v>15167</v>
      </c>
      <c r="G7870" t="s">
        <v>293</v>
      </c>
      <c r="H7870">
        <v>90211020</v>
      </c>
    </row>
    <row r="7871" spans="1:8" x14ac:dyDescent="0.25">
      <c r="A7871">
        <v>20191015</v>
      </c>
      <c r="B7871" t="s">
        <v>15187</v>
      </c>
      <c r="C7871" t="s">
        <v>203</v>
      </c>
      <c r="D7871" t="s">
        <v>162</v>
      </c>
      <c r="E7871" t="s">
        <v>15166</v>
      </c>
      <c r="F7871" t="s">
        <v>15167</v>
      </c>
      <c r="G7871" t="s">
        <v>293</v>
      </c>
      <c r="H7871">
        <v>90211020</v>
      </c>
    </row>
    <row r="7872" spans="1:8" x14ac:dyDescent="0.25">
      <c r="A7872">
        <v>20191016</v>
      </c>
      <c r="B7872" t="s">
        <v>15188</v>
      </c>
      <c r="C7872" t="s">
        <v>15189</v>
      </c>
      <c r="D7872" t="s">
        <v>162</v>
      </c>
      <c r="E7872" t="s">
        <v>15166</v>
      </c>
      <c r="F7872" t="s">
        <v>15167</v>
      </c>
      <c r="G7872" t="s">
        <v>293</v>
      </c>
      <c r="H7872">
        <v>90211020</v>
      </c>
    </row>
    <row r="7873" spans="1:8" x14ac:dyDescent="0.25">
      <c r="A7873">
        <v>20191017</v>
      </c>
      <c r="B7873" t="s">
        <v>15190</v>
      </c>
      <c r="C7873" t="s">
        <v>147</v>
      </c>
      <c r="D7873" t="s">
        <v>162</v>
      </c>
      <c r="E7873" t="s">
        <v>15166</v>
      </c>
      <c r="F7873" t="s">
        <v>15167</v>
      </c>
      <c r="G7873" t="s">
        <v>293</v>
      </c>
      <c r="H7873">
        <v>90211020</v>
      </c>
    </row>
    <row r="7874" spans="1:8" x14ac:dyDescent="0.25">
      <c r="A7874">
        <v>20191018</v>
      </c>
      <c r="B7874" t="s">
        <v>15191</v>
      </c>
      <c r="C7874" t="s">
        <v>15192</v>
      </c>
      <c r="D7874" t="s">
        <v>162</v>
      </c>
      <c r="E7874" t="s">
        <v>15166</v>
      </c>
      <c r="F7874" t="s">
        <v>15167</v>
      </c>
      <c r="G7874" t="s">
        <v>293</v>
      </c>
      <c r="H7874">
        <v>90211020</v>
      </c>
    </row>
    <row r="7875" spans="1:8" x14ac:dyDescent="0.25">
      <c r="A7875">
        <v>20191019</v>
      </c>
      <c r="B7875" t="s">
        <v>15193</v>
      </c>
      <c r="C7875" t="s">
        <v>15194</v>
      </c>
      <c r="D7875" t="s">
        <v>162</v>
      </c>
      <c r="E7875" t="s">
        <v>15166</v>
      </c>
      <c r="F7875" t="s">
        <v>15167</v>
      </c>
      <c r="G7875" t="s">
        <v>293</v>
      </c>
      <c r="H7875">
        <v>90211020</v>
      </c>
    </row>
    <row r="7876" spans="1:8" x14ac:dyDescent="0.25">
      <c r="A7876">
        <v>20191020</v>
      </c>
      <c r="B7876" t="s">
        <v>15195</v>
      </c>
      <c r="C7876" t="s">
        <v>15196</v>
      </c>
      <c r="D7876" t="s">
        <v>282</v>
      </c>
      <c r="E7876" t="s">
        <v>15166</v>
      </c>
      <c r="F7876" t="s">
        <v>15167</v>
      </c>
      <c r="G7876" t="s">
        <v>293</v>
      </c>
      <c r="H7876">
        <v>30051090</v>
      </c>
    </row>
    <row r="7877" spans="1:8" x14ac:dyDescent="0.25">
      <c r="A7877">
        <v>20191021</v>
      </c>
      <c r="B7877" t="s">
        <v>15197</v>
      </c>
      <c r="C7877" t="s">
        <v>15198</v>
      </c>
      <c r="D7877" t="s">
        <v>282</v>
      </c>
      <c r="E7877" t="s">
        <v>15166</v>
      </c>
      <c r="F7877" t="s">
        <v>15167</v>
      </c>
      <c r="G7877" t="s">
        <v>293</v>
      </c>
      <c r="H7877">
        <v>30051090</v>
      </c>
    </row>
    <row r="7878" spans="1:8" x14ac:dyDescent="0.25">
      <c r="A7878">
        <v>20191022</v>
      </c>
      <c r="B7878" t="s">
        <v>15199</v>
      </c>
      <c r="C7878" t="s">
        <v>15200</v>
      </c>
      <c r="D7878" t="s">
        <v>282</v>
      </c>
      <c r="E7878" t="s">
        <v>15166</v>
      </c>
      <c r="F7878" t="s">
        <v>15167</v>
      </c>
      <c r="G7878" t="s">
        <v>293</v>
      </c>
      <c r="H7878">
        <v>30051090</v>
      </c>
    </row>
    <row r="7879" spans="1:8" x14ac:dyDescent="0.25">
      <c r="A7879">
        <v>20191023</v>
      </c>
      <c r="B7879" t="s">
        <v>15201</v>
      </c>
      <c r="C7879" t="s">
        <v>15202</v>
      </c>
      <c r="D7879" t="s">
        <v>282</v>
      </c>
      <c r="E7879" t="s">
        <v>15166</v>
      </c>
      <c r="F7879" t="s">
        <v>15167</v>
      </c>
      <c r="G7879" t="s">
        <v>293</v>
      </c>
      <c r="H7879">
        <v>30051090</v>
      </c>
    </row>
    <row r="7880" spans="1:8" x14ac:dyDescent="0.25">
      <c r="A7880">
        <v>20191024</v>
      </c>
      <c r="B7880" t="s">
        <v>15203</v>
      </c>
      <c r="C7880" t="s">
        <v>15204</v>
      </c>
      <c r="D7880" t="s">
        <v>282</v>
      </c>
      <c r="E7880" t="s">
        <v>15166</v>
      </c>
      <c r="F7880" t="s">
        <v>15167</v>
      </c>
      <c r="G7880" t="s">
        <v>293</v>
      </c>
      <c r="H7880">
        <v>30051090</v>
      </c>
    </row>
    <row r="7881" spans="1:8" x14ac:dyDescent="0.25">
      <c r="A7881">
        <v>20191025</v>
      </c>
      <c r="B7881" t="s">
        <v>15205</v>
      </c>
      <c r="C7881" t="s">
        <v>15206</v>
      </c>
      <c r="D7881" t="s">
        <v>282</v>
      </c>
      <c r="E7881" t="s">
        <v>15166</v>
      </c>
      <c r="F7881" t="s">
        <v>15167</v>
      </c>
      <c r="G7881" t="s">
        <v>293</v>
      </c>
      <c r="H7881">
        <v>30051090</v>
      </c>
    </row>
    <row r="7882" spans="1:8" x14ac:dyDescent="0.25">
      <c r="A7882">
        <v>20191026</v>
      </c>
      <c r="B7882" t="s">
        <v>15207</v>
      </c>
      <c r="C7882" t="s">
        <v>15208</v>
      </c>
      <c r="D7882" t="s">
        <v>282</v>
      </c>
      <c r="E7882" t="s">
        <v>15166</v>
      </c>
      <c r="F7882" t="s">
        <v>15167</v>
      </c>
      <c r="G7882" t="s">
        <v>293</v>
      </c>
      <c r="H7882">
        <v>30051090</v>
      </c>
    </row>
    <row r="7883" spans="1:8" x14ac:dyDescent="0.25">
      <c r="A7883">
        <v>20191027</v>
      </c>
      <c r="B7883" t="s">
        <v>15209</v>
      </c>
      <c r="C7883" t="s">
        <v>15210</v>
      </c>
      <c r="D7883" t="s">
        <v>282</v>
      </c>
      <c r="E7883" t="s">
        <v>15166</v>
      </c>
      <c r="F7883" t="s">
        <v>15167</v>
      </c>
      <c r="G7883" t="s">
        <v>293</v>
      </c>
      <c r="H7883">
        <v>30051090</v>
      </c>
    </row>
    <row r="7884" spans="1:8" x14ac:dyDescent="0.25">
      <c r="A7884">
        <v>20191028</v>
      </c>
      <c r="B7884" t="s">
        <v>15211</v>
      </c>
      <c r="C7884" t="s">
        <v>15212</v>
      </c>
      <c r="D7884" t="s">
        <v>282</v>
      </c>
      <c r="E7884" t="s">
        <v>15166</v>
      </c>
      <c r="F7884" t="s">
        <v>15167</v>
      </c>
      <c r="G7884" t="s">
        <v>293</v>
      </c>
      <c r="H7884">
        <v>30051090</v>
      </c>
    </row>
    <row r="7885" spans="1:8" x14ac:dyDescent="0.25">
      <c r="A7885">
        <v>20191029</v>
      </c>
      <c r="B7885" t="s">
        <v>15213</v>
      </c>
      <c r="C7885" t="s">
        <v>15214</v>
      </c>
      <c r="D7885" t="s">
        <v>282</v>
      </c>
      <c r="E7885" t="s">
        <v>15166</v>
      </c>
      <c r="F7885" t="s">
        <v>15167</v>
      </c>
      <c r="G7885" t="s">
        <v>293</v>
      </c>
      <c r="H7885">
        <v>30051090</v>
      </c>
    </row>
    <row r="7886" spans="1:8" x14ac:dyDescent="0.25">
      <c r="A7886">
        <v>20191030</v>
      </c>
      <c r="B7886" t="s">
        <v>15215</v>
      </c>
      <c r="C7886" t="s">
        <v>15216</v>
      </c>
      <c r="D7886" t="s">
        <v>282</v>
      </c>
      <c r="E7886" t="s">
        <v>8377</v>
      </c>
      <c r="F7886" t="s">
        <v>15167</v>
      </c>
      <c r="G7886" t="s">
        <v>293</v>
      </c>
      <c r="H7886">
        <v>56031240</v>
      </c>
    </row>
    <row r="7887" spans="1:8" x14ac:dyDescent="0.25">
      <c r="A7887">
        <v>20191031</v>
      </c>
      <c r="B7887" t="s">
        <v>15217</v>
      </c>
      <c r="C7887" t="s">
        <v>15218</v>
      </c>
      <c r="D7887" t="s">
        <v>162</v>
      </c>
      <c r="E7887" t="s">
        <v>15166</v>
      </c>
      <c r="F7887" t="s">
        <v>15167</v>
      </c>
      <c r="G7887" t="s">
        <v>293</v>
      </c>
      <c r="H7887">
        <v>60029010</v>
      </c>
    </row>
    <row r="7888" spans="1:8" x14ac:dyDescent="0.25">
      <c r="A7888">
        <v>20191032</v>
      </c>
      <c r="B7888" t="s">
        <v>15219</v>
      </c>
      <c r="C7888" t="s">
        <v>15220</v>
      </c>
      <c r="D7888" t="s">
        <v>162</v>
      </c>
      <c r="E7888" t="s">
        <v>15166</v>
      </c>
      <c r="F7888" t="s">
        <v>15167</v>
      </c>
      <c r="G7888" t="s">
        <v>293</v>
      </c>
      <c r="H7888">
        <v>60029010</v>
      </c>
    </row>
    <row r="7889" spans="1:8" x14ac:dyDescent="0.25">
      <c r="A7889">
        <v>20191033</v>
      </c>
      <c r="B7889" t="s">
        <v>15221</v>
      </c>
      <c r="C7889" t="s">
        <v>15222</v>
      </c>
      <c r="D7889" t="s">
        <v>282</v>
      </c>
      <c r="E7889" t="s">
        <v>8377</v>
      </c>
      <c r="F7889" t="s">
        <v>15167</v>
      </c>
      <c r="G7889" t="s">
        <v>293</v>
      </c>
      <c r="H7889">
        <v>56031240</v>
      </c>
    </row>
    <row r="7890" spans="1:8" x14ac:dyDescent="0.25">
      <c r="A7890">
        <v>20191034</v>
      </c>
      <c r="B7890" t="s">
        <v>15223</v>
      </c>
      <c r="C7890" t="s">
        <v>15224</v>
      </c>
      <c r="D7890" t="s">
        <v>282</v>
      </c>
      <c r="E7890" t="s">
        <v>8377</v>
      </c>
      <c r="F7890" t="s">
        <v>15167</v>
      </c>
      <c r="G7890" t="s">
        <v>293</v>
      </c>
      <c r="H7890">
        <v>56031240</v>
      </c>
    </row>
    <row r="7891" spans="1:8" x14ac:dyDescent="0.25">
      <c r="A7891">
        <v>20191035</v>
      </c>
      <c r="B7891" t="s">
        <v>15225</v>
      </c>
      <c r="C7891" t="s">
        <v>15226</v>
      </c>
      <c r="D7891" t="s">
        <v>282</v>
      </c>
      <c r="E7891" t="s">
        <v>8377</v>
      </c>
      <c r="F7891" t="s">
        <v>15167</v>
      </c>
      <c r="G7891" t="s">
        <v>293</v>
      </c>
      <c r="H7891">
        <v>56031240</v>
      </c>
    </row>
    <row r="7892" spans="1:8" x14ac:dyDescent="0.25">
      <c r="A7892">
        <v>20191036</v>
      </c>
      <c r="B7892" t="s">
        <v>15227</v>
      </c>
      <c r="C7892" t="s">
        <v>15228</v>
      </c>
      <c r="D7892" t="s">
        <v>282</v>
      </c>
      <c r="E7892" t="s">
        <v>8377</v>
      </c>
      <c r="F7892" t="s">
        <v>15167</v>
      </c>
      <c r="G7892" t="s">
        <v>293</v>
      </c>
      <c r="H7892">
        <v>56031240</v>
      </c>
    </row>
    <row r="7893" spans="1:8" x14ac:dyDescent="0.25">
      <c r="A7893">
        <v>20191037</v>
      </c>
      <c r="B7893" t="s">
        <v>15229</v>
      </c>
      <c r="C7893" t="s">
        <v>15230</v>
      </c>
      <c r="D7893" t="s">
        <v>282</v>
      </c>
      <c r="E7893" t="s">
        <v>8377</v>
      </c>
      <c r="F7893" t="s">
        <v>15167</v>
      </c>
      <c r="G7893" t="s">
        <v>293</v>
      </c>
      <c r="H7893">
        <v>56031240</v>
      </c>
    </row>
    <row r="7894" spans="1:8" x14ac:dyDescent="0.25">
      <c r="A7894">
        <v>20191038</v>
      </c>
      <c r="B7894" t="s">
        <v>15231</v>
      </c>
      <c r="C7894" t="s">
        <v>15232</v>
      </c>
      <c r="D7894" t="s">
        <v>282</v>
      </c>
      <c r="E7894" t="s">
        <v>8377</v>
      </c>
      <c r="F7894" t="s">
        <v>15167</v>
      </c>
      <c r="G7894" t="s">
        <v>293</v>
      </c>
      <c r="H7894">
        <v>56031240</v>
      </c>
    </row>
    <row r="7895" spans="1:8" x14ac:dyDescent="0.25">
      <c r="A7895">
        <v>20191039</v>
      </c>
      <c r="B7895" t="s">
        <v>15233</v>
      </c>
      <c r="C7895" t="s">
        <v>15234</v>
      </c>
      <c r="D7895" t="s">
        <v>282</v>
      </c>
      <c r="E7895" t="s">
        <v>8377</v>
      </c>
      <c r="F7895" t="s">
        <v>15167</v>
      </c>
      <c r="G7895" t="s">
        <v>293</v>
      </c>
      <c r="H7895">
        <v>56031240</v>
      </c>
    </row>
    <row r="7896" spans="1:8" x14ac:dyDescent="0.25">
      <c r="A7896">
        <v>20191040</v>
      </c>
      <c r="B7896" t="s">
        <v>15235</v>
      </c>
      <c r="C7896" t="s">
        <v>15236</v>
      </c>
      <c r="D7896" t="s">
        <v>282</v>
      </c>
      <c r="E7896" t="s">
        <v>8377</v>
      </c>
      <c r="F7896" t="s">
        <v>15167</v>
      </c>
      <c r="G7896" t="s">
        <v>293</v>
      </c>
      <c r="H7896">
        <v>56031240</v>
      </c>
    </row>
    <row r="7897" spans="1:8" x14ac:dyDescent="0.25">
      <c r="A7897">
        <v>20191041</v>
      </c>
      <c r="B7897" t="s">
        <v>15237</v>
      </c>
      <c r="C7897" t="s">
        <v>15238</v>
      </c>
      <c r="D7897" t="s">
        <v>282</v>
      </c>
      <c r="E7897" t="s">
        <v>8377</v>
      </c>
      <c r="F7897" t="s">
        <v>15167</v>
      </c>
      <c r="G7897" t="s">
        <v>293</v>
      </c>
      <c r="H7897">
        <v>56031240</v>
      </c>
    </row>
    <row r="7898" spans="1:8" x14ac:dyDescent="0.25">
      <c r="A7898">
        <v>20191042</v>
      </c>
      <c r="B7898" t="s">
        <v>15239</v>
      </c>
      <c r="C7898" t="s">
        <v>15240</v>
      </c>
      <c r="D7898" t="s">
        <v>282</v>
      </c>
      <c r="E7898" t="s">
        <v>8377</v>
      </c>
      <c r="F7898" t="s">
        <v>15167</v>
      </c>
      <c r="G7898" t="s">
        <v>293</v>
      </c>
      <c r="H7898">
        <v>56031240</v>
      </c>
    </row>
    <row r="7899" spans="1:8" x14ac:dyDescent="0.25">
      <c r="A7899">
        <v>20191043</v>
      </c>
      <c r="B7899" t="s">
        <v>15241</v>
      </c>
      <c r="C7899" t="s">
        <v>15242</v>
      </c>
      <c r="D7899" t="s">
        <v>15243</v>
      </c>
      <c r="E7899" t="s">
        <v>8377</v>
      </c>
      <c r="F7899" t="s">
        <v>15167</v>
      </c>
      <c r="G7899" t="s">
        <v>293</v>
      </c>
      <c r="H7899">
        <v>56031240</v>
      </c>
    </row>
    <row r="7900" spans="1:8" x14ac:dyDescent="0.25">
      <c r="A7900">
        <v>20191044</v>
      </c>
      <c r="B7900" t="s">
        <v>15244</v>
      </c>
      <c r="C7900" t="s">
        <v>15245</v>
      </c>
      <c r="D7900" t="s">
        <v>162</v>
      </c>
      <c r="E7900" t="s">
        <v>15166</v>
      </c>
      <c r="F7900" t="s">
        <v>15167</v>
      </c>
      <c r="G7900" t="s">
        <v>293</v>
      </c>
      <c r="H7900">
        <v>90211020</v>
      </c>
    </row>
    <row r="7901" spans="1:8" x14ac:dyDescent="0.25">
      <c r="A7901">
        <v>20191045</v>
      </c>
      <c r="B7901" t="s">
        <v>15246</v>
      </c>
      <c r="C7901" t="s">
        <v>15247</v>
      </c>
      <c r="D7901" t="s">
        <v>162</v>
      </c>
      <c r="E7901" t="s">
        <v>15166</v>
      </c>
      <c r="F7901" t="s">
        <v>15167</v>
      </c>
      <c r="G7901" t="s">
        <v>293</v>
      </c>
      <c r="H7901">
        <v>90211020</v>
      </c>
    </row>
    <row r="7902" spans="1:8" x14ac:dyDescent="0.25">
      <c r="A7902">
        <v>20191046</v>
      </c>
      <c r="B7902" t="s">
        <v>15248</v>
      </c>
      <c r="C7902" t="s">
        <v>15249</v>
      </c>
      <c r="D7902" t="s">
        <v>162</v>
      </c>
      <c r="E7902" t="s">
        <v>15166</v>
      </c>
      <c r="F7902" t="s">
        <v>15167</v>
      </c>
      <c r="G7902" t="s">
        <v>293</v>
      </c>
      <c r="H7902">
        <v>90211020</v>
      </c>
    </row>
    <row r="7903" spans="1:8" x14ac:dyDescent="0.25">
      <c r="A7903">
        <v>20191047</v>
      </c>
      <c r="B7903" t="s">
        <v>15250</v>
      </c>
      <c r="C7903" t="s">
        <v>15251</v>
      </c>
      <c r="D7903" t="s">
        <v>162</v>
      </c>
      <c r="E7903" t="s">
        <v>15166</v>
      </c>
      <c r="F7903" t="s">
        <v>15167</v>
      </c>
      <c r="G7903" t="s">
        <v>293</v>
      </c>
      <c r="H7903">
        <v>90211020</v>
      </c>
    </row>
    <row r="7904" spans="1:8" x14ac:dyDescent="0.25">
      <c r="A7904">
        <v>20191048</v>
      </c>
      <c r="B7904" t="s">
        <v>15252</v>
      </c>
      <c r="C7904" t="s">
        <v>257</v>
      </c>
      <c r="D7904" t="s">
        <v>162</v>
      </c>
      <c r="E7904" t="s">
        <v>15166</v>
      </c>
      <c r="F7904" t="s">
        <v>15167</v>
      </c>
      <c r="G7904" t="s">
        <v>293</v>
      </c>
      <c r="H7904">
        <v>90211010</v>
      </c>
    </row>
    <row r="7905" spans="1:8" x14ac:dyDescent="0.25">
      <c r="A7905">
        <v>20191049</v>
      </c>
      <c r="B7905" t="s">
        <v>15253</v>
      </c>
      <c r="C7905" t="s">
        <v>114</v>
      </c>
      <c r="D7905" t="s">
        <v>162</v>
      </c>
      <c r="E7905" t="s">
        <v>15166</v>
      </c>
      <c r="F7905" t="s">
        <v>15167</v>
      </c>
      <c r="G7905" t="s">
        <v>293</v>
      </c>
      <c r="H7905">
        <v>90211010</v>
      </c>
    </row>
    <row r="7906" spans="1:8" x14ac:dyDescent="0.25">
      <c r="A7906">
        <v>20191050</v>
      </c>
      <c r="B7906" t="s">
        <v>15254</v>
      </c>
      <c r="C7906" t="s">
        <v>15255</v>
      </c>
      <c r="D7906" t="s">
        <v>282</v>
      </c>
      <c r="E7906" t="s">
        <v>8377</v>
      </c>
      <c r="F7906" t="s">
        <v>15167</v>
      </c>
      <c r="G7906" t="s">
        <v>293</v>
      </c>
      <c r="H7906">
        <v>56031240</v>
      </c>
    </row>
    <row r="7907" spans="1:8" x14ac:dyDescent="0.25">
      <c r="A7907">
        <v>20191051</v>
      </c>
      <c r="B7907" t="s">
        <v>15256</v>
      </c>
      <c r="C7907" t="s">
        <v>15257</v>
      </c>
      <c r="D7907" t="s">
        <v>282</v>
      </c>
      <c r="E7907" t="s">
        <v>8377</v>
      </c>
      <c r="F7907" t="s">
        <v>15167</v>
      </c>
      <c r="G7907" t="s">
        <v>293</v>
      </c>
      <c r="H7907">
        <v>56031240</v>
      </c>
    </row>
    <row r="7908" spans="1:8" x14ac:dyDescent="0.25">
      <c r="A7908">
        <v>20191052</v>
      </c>
      <c r="B7908" t="s">
        <v>15258</v>
      </c>
      <c r="C7908" t="s">
        <v>258</v>
      </c>
      <c r="D7908" t="s">
        <v>162</v>
      </c>
      <c r="E7908" t="s">
        <v>15166</v>
      </c>
      <c r="F7908" t="s">
        <v>15167</v>
      </c>
      <c r="G7908" t="s">
        <v>293</v>
      </c>
      <c r="H7908">
        <v>90211010</v>
      </c>
    </row>
    <row r="7909" spans="1:8" x14ac:dyDescent="0.25">
      <c r="A7909">
        <v>20191053</v>
      </c>
      <c r="B7909" t="s">
        <v>15259</v>
      </c>
      <c r="C7909" t="s">
        <v>256</v>
      </c>
      <c r="D7909" t="s">
        <v>282</v>
      </c>
      <c r="E7909" t="s">
        <v>15166</v>
      </c>
      <c r="F7909" t="s">
        <v>15167</v>
      </c>
      <c r="G7909" t="s">
        <v>293</v>
      </c>
      <c r="H7909">
        <v>30059090</v>
      </c>
    </row>
    <row r="7910" spans="1:8" x14ac:dyDescent="0.25">
      <c r="A7910">
        <v>20191054</v>
      </c>
      <c r="B7910" t="s">
        <v>15260</v>
      </c>
      <c r="C7910" t="s">
        <v>164</v>
      </c>
      <c r="D7910" t="s">
        <v>282</v>
      </c>
      <c r="E7910" t="s">
        <v>15166</v>
      </c>
      <c r="F7910" t="s">
        <v>15167</v>
      </c>
      <c r="G7910" t="s">
        <v>293</v>
      </c>
      <c r="H7910">
        <v>30059090</v>
      </c>
    </row>
    <row r="7911" spans="1:8" x14ac:dyDescent="0.25">
      <c r="A7911">
        <v>20191055</v>
      </c>
      <c r="B7911" t="s">
        <v>15261</v>
      </c>
      <c r="C7911" t="s">
        <v>15262</v>
      </c>
      <c r="D7911" t="s">
        <v>282</v>
      </c>
      <c r="E7911" t="s">
        <v>15166</v>
      </c>
      <c r="F7911" t="s">
        <v>15167</v>
      </c>
      <c r="G7911" t="s">
        <v>293</v>
      </c>
      <c r="H7911">
        <v>30059090</v>
      </c>
    </row>
    <row r="7912" spans="1:8" x14ac:dyDescent="0.25">
      <c r="A7912">
        <v>20191056</v>
      </c>
      <c r="B7912" t="s">
        <v>15263</v>
      </c>
      <c r="C7912" t="s">
        <v>15264</v>
      </c>
      <c r="D7912" t="s">
        <v>282</v>
      </c>
      <c r="E7912" t="s">
        <v>15166</v>
      </c>
      <c r="F7912" t="s">
        <v>15167</v>
      </c>
      <c r="G7912" t="s">
        <v>293</v>
      </c>
      <c r="H7912">
        <v>30059090</v>
      </c>
    </row>
    <row r="7913" spans="1:8" x14ac:dyDescent="0.25">
      <c r="A7913">
        <v>20191057</v>
      </c>
      <c r="B7913" t="s">
        <v>15265</v>
      </c>
      <c r="C7913" t="s">
        <v>15266</v>
      </c>
      <c r="D7913" t="s">
        <v>282</v>
      </c>
      <c r="E7913" t="s">
        <v>15166</v>
      </c>
      <c r="F7913" t="s">
        <v>15167</v>
      </c>
      <c r="G7913" t="s">
        <v>293</v>
      </c>
      <c r="H7913">
        <v>30059090</v>
      </c>
    </row>
    <row r="7914" spans="1:8" x14ac:dyDescent="0.25">
      <c r="A7914">
        <v>20191058</v>
      </c>
      <c r="B7914" t="s">
        <v>15267</v>
      </c>
      <c r="C7914" t="s">
        <v>15268</v>
      </c>
      <c r="D7914" t="s">
        <v>282</v>
      </c>
      <c r="E7914" t="s">
        <v>15269</v>
      </c>
      <c r="F7914" t="s">
        <v>15167</v>
      </c>
      <c r="G7914" t="s">
        <v>293</v>
      </c>
      <c r="H7914">
        <v>48030090</v>
      </c>
    </row>
    <row r="7915" spans="1:8" x14ac:dyDescent="0.25">
      <c r="A7915">
        <v>20191059</v>
      </c>
      <c r="B7915" t="s">
        <v>15270</v>
      </c>
      <c r="C7915" t="s">
        <v>15271</v>
      </c>
      <c r="D7915" t="s">
        <v>282</v>
      </c>
      <c r="E7915" t="s">
        <v>15269</v>
      </c>
      <c r="F7915" t="s">
        <v>15167</v>
      </c>
      <c r="G7915" t="s">
        <v>293</v>
      </c>
      <c r="H7915">
        <v>48030090</v>
      </c>
    </row>
    <row r="7916" spans="1:8" x14ac:dyDescent="0.25">
      <c r="A7916">
        <v>20191060</v>
      </c>
      <c r="B7916" t="s">
        <v>15272</v>
      </c>
      <c r="C7916" t="s">
        <v>15273</v>
      </c>
      <c r="D7916" t="s">
        <v>282</v>
      </c>
      <c r="E7916" t="s">
        <v>15269</v>
      </c>
      <c r="F7916" t="s">
        <v>15167</v>
      </c>
      <c r="G7916" t="s">
        <v>293</v>
      </c>
      <c r="H7916">
        <v>48030090</v>
      </c>
    </row>
    <row r="7917" spans="1:8" x14ac:dyDescent="0.25">
      <c r="A7917">
        <v>20191061</v>
      </c>
      <c r="B7917" t="s">
        <v>15274</v>
      </c>
      <c r="C7917" t="s">
        <v>15275</v>
      </c>
      <c r="D7917" t="s">
        <v>162</v>
      </c>
      <c r="E7917" t="s">
        <v>8377</v>
      </c>
      <c r="F7917" t="s">
        <v>15167</v>
      </c>
      <c r="G7917" t="s">
        <v>293</v>
      </c>
      <c r="H7917">
        <v>63079010</v>
      </c>
    </row>
    <row r="7918" spans="1:8" x14ac:dyDescent="0.25">
      <c r="A7918">
        <v>20191062</v>
      </c>
      <c r="B7918" t="s">
        <v>15276</v>
      </c>
      <c r="C7918" t="s">
        <v>15277</v>
      </c>
      <c r="D7918" t="s">
        <v>162</v>
      </c>
      <c r="E7918" t="s">
        <v>8377</v>
      </c>
      <c r="F7918" t="s">
        <v>15167</v>
      </c>
      <c r="G7918" t="s">
        <v>293</v>
      </c>
      <c r="H7918">
        <v>63079010</v>
      </c>
    </row>
    <row r="7919" spans="1:8" x14ac:dyDescent="0.25">
      <c r="A7919">
        <v>20191063</v>
      </c>
      <c r="B7919" t="s">
        <v>15278</v>
      </c>
      <c r="C7919" t="s">
        <v>15279</v>
      </c>
      <c r="D7919" t="s">
        <v>162</v>
      </c>
      <c r="E7919" t="s">
        <v>8377</v>
      </c>
      <c r="F7919" t="s">
        <v>15167</v>
      </c>
      <c r="G7919" t="s">
        <v>293</v>
      </c>
      <c r="H7919">
        <v>63079010</v>
      </c>
    </row>
    <row r="7920" spans="1:8" x14ac:dyDescent="0.25">
      <c r="A7920">
        <v>20191064</v>
      </c>
      <c r="B7920" t="s">
        <v>15165</v>
      </c>
      <c r="C7920" t="s">
        <v>137</v>
      </c>
      <c r="D7920" t="s">
        <v>282</v>
      </c>
      <c r="E7920" t="s">
        <v>15166</v>
      </c>
      <c r="F7920" t="s">
        <v>15167</v>
      </c>
      <c r="G7920" t="s">
        <v>293</v>
      </c>
      <c r="H7920">
        <v>30059090</v>
      </c>
    </row>
    <row r="7921" spans="1:8" x14ac:dyDescent="0.25">
      <c r="A7921">
        <v>20191065</v>
      </c>
      <c r="B7921" t="s">
        <v>15168</v>
      </c>
      <c r="C7921" t="s">
        <v>15169</v>
      </c>
      <c r="D7921" t="s">
        <v>282</v>
      </c>
      <c r="E7921" t="s">
        <v>15166</v>
      </c>
      <c r="F7921" t="s">
        <v>15167</v>
      </c>
      <c r="G7921" t="s">
        <v>293</v>
      </c>
      <c r="H7921">
        <v>30059090</v>
      </c>
    </row>
    <row r="7922" spans="1:8" x14ac:dyDescent="0.25">
      <c r="A7922">
        <v>20191066</v>
      </c>
      <c r="B7922" t="s">
        <v>15170</v>
      </c>
      <c r="C7922" t="s">
        <v>15171</v>
      </c>
      <c r="D7922" t="s">
        <v>282</v>
      </c>
      <c r="E7922" t="s">
        <v>15166</v>
      </c>
      <c r="F7922" t="s">
        <v>15167</v>
      </c>
      <c r="G7922" t="s">
        <v>293</v>
      </c>
      <c r="H7922">
        <v>30059090</v>
      </c>
    </row>
    <row r="7923" spans="1:8" x14ac:dyDescent="0.25">
      <c r="A7923">
        <v>20191067</v>
      </c>
      <c r="B7923" t="s">
        <v>15280</v>
      </c>
      <c r="C7923" t="s">
        <v>250</v>
      </c>
      <c r="D7923" t="s">
        <v>282</v>
      </c>
      <c r="E7923" t="s">
        <v>15166</v>
      </c>
      <c r="F7923" t="s">
        <v>15167</v>
      </c>
      <c r="G7923" t="s">
        <v>293</v>
      </c>
      <c r="H7923">
        <v>30059090</v>
      </c>
    </row>
    <row r="7924" spans="1:8" x14ac:dyDescent="0.25">
      <c r="A7924">
        <v>20191068</v>
      </c>
      <c r="B7924" t="s">
        <v>15281</v>
      </c>
      <c r="C7924" t="s">
        <v>15282</v>
      </c>
      <c r="D7924" t="s">
        <v>162</v>
      </c>
      <c r="E7924" t="s">
        <v>15166</v>
      </c>
      <c r="F7924" t="s">
        <v>15167</v>
      </c>
      <c r="G7924" t="s">
        <v>293</v>
      </c>
      <c r="H7924">
        <v>63079010</v>
      </c>
    </row>
    <row r="7925" spans="1:8" x14ac:dyDescent="0.25">
      <c r="A7925">
        <v>20191069</v>
      </c>
      <c r="B7925" t="s">
        <v>15283</v>
      </c>
      <c r="C7925" t="s">
        <v>15284</v>
      </c>
      <c r="D7925" t="s">
        <v>162</v>
      </c>
      <c r="E7925" t="s">
        <v>15166</v>
      </c>
      <c r="F7925" t="s">
        <v>15167</v>
      </c>
      <c r="G7925" t="s">
        <v>293</v>
      </c>
      <c r="H7925">
        <v>30059090</v>
      </c>
    </row>
    <row r="7926" spans="1:8" x14ac:dyDescent="0.25">
      <c r="A7926">
        <v>20191070</v>
      </c>
      <c r="B7926" t="s">
        <v>15285</v>
      </c>
      <c r="C7926" t="s">
        <v>15286</v>
      </c>
      <c r="D7926" t="s">
        <v>162</v>
      </c>
      <c r="E7926" t="s">
        <v>15166</v>
      </c>
      <c r="F7926" t="s">
        <v>15167</v>
      </c>
      <c r="G7926" t="s">
        <v>293</v>
      </c>
      <c r="H7926">
        <v>30059090</v>
      </c>
    </row>
    <row r="7927" spans="1:8" x14ac:dyDescent="0.25">
      <c r="A7927">
        <v>20191071</v>
      </c>
      <c r="B7927" t="s">
        <v>15287</v>
      </c>
      <c r="C7927" t="s">
        <v>15288</v>
      </c>
      <c r="D7927" t="s">
        <v>162</v>
      </c>
      <c r="E7927" t="s">
        <v>15166</v>
      </c>
      <c r="F7927" t="s">
        <v>15167</v>
      </c>
      <c r="G7927" t="s">
        <v>293</v>
      </c>
      <c r="H7927">
        <v>30059090</v>
      </c>
    </row>
    <row r="7928" spans="1:8" x14ac:dyDescent="0.25">
      <c r="A7928">
        <v>20191072</v>
      </c>
      <c r="B7928" t="s">
        <v>15289</v>
      </c>
      <c r="C7928" t="s">
        <v>15290</v>
      </c>
      <c r="D7928" t="s">
        <v>162</v>
      </c>
      <c r="E7928" t="s">
        <v>15166</v>
      </c>
      <c r="F7928" t="s">
        <v>15167</v>
      </c>
      <c r="G7928" t="s">
        <v>293</v>
      </c>
      <c r="H7928">
        <v>30059090</v>
      </c>
    </row>
    <row r="7929" spans="1:8" x14ac:dyDescent="0.25">
      <c r="A7929">
        <v>20191073</v>
      </c>
      <c r="B7929" t="s">
        <v>15291</v>
      </c>
      <c r="C7929" t="s">
        <v>15292</v>
      </c>
      <c r="D7929" t="s">
        <v>282</v>
      </c>
      <c r="E7929" t="s">
        <v>3491</v>
      </c>
      <c r="F7929" t="s">
        <v>15167</v>
      </c>
      <c r="G7929" t="s">
        <v>293</v>
      </c>
      <c r="H7929">
        <v>62101000</v>
      </c>
    </row>
    <row r="7930" spans="1:8" x14ac:dyDescent="0.25">
      <c r="A7930">
        <v>20191075</v>
      </c>
      <c r="B7930" t="s">
        <v>15293</v>
      </c>
      <c r="C7930" t="s">
        <v>15294</v>
      </c>
      <c r="D7930" t="s">
        <v>162</v>
      </c>
      <c r="E7930" t="s">
        <v>15166</v>
      </c>
      <c r="F7930" t="s">
        <v>15167</v>
      </c>
      <c r="G7930" t="s">
        <v>293</v>
      </c>
      <c r="H7930">
        <v>90211010</v>
      </c>
    </row>
    <row r="7931" spans="1:8" x14ac:dyDescent="0.25">
      <c r="A7931">
        <v>20191076</v>
      </c>
      <c r="B7931" t="s">
        <v>15295</v>
      </c>
      <c r="C7931" t="s">
        <v>15296</v>
      </c>
      <c r="D7931" t="s">
        <v>162</v>
      </c>
      <c r="E7931" t="s">
        <v>15166</v>
      </c>
      <c r="F7931" t="s">
        <v>15167</v>
      </c>
      <c r="G7931" t="s">
        <v>293</v>
      </c>
      <c r="H7931">
        <v>90211010</v>
      </c>
    </row>
    <row r="7932" spans="1:8" x14ac:dyDescent="0.25">
      <c r="A7932">
        <v>20201001</v>
      </c>
      <c r="B7932" t="s">
        <v>15297</v>
      </c>
      <c r="C7932" t="s">
        <v>15298</v>
      </c>
      <c r="D7932" t="s">
        <v>162</v>
      </c>
      <c r="E7932" t="s">
        <v>478</v>
      </c>
      <c r="F7932" t="s">
        <v>15299</v>
      </c>
      <c r="G7932" t="s">
        <v>293</v>
      </c>
      <c r="H7932">
        <v>90211010</v>
      </c>
    </row>
    <row r="7933" spans="1:8" x14ac:dyDescent="0.25">
      <c r="A7933">
        <v>20201002</v>
      </c>
      <c r="B7933" t="s">
        <v>15300</v>
      </c>
      <c r="C7933" t="s">
        <v>15301</v>
      </c>
      <c r="D7933" t="s">
        <v>162</v>
      </c>
      <c r="E7933" t="s">
        <v>478</v>
      </c>
      <c r="F7933" t="s">
        <v>15299</v>
      </c>
      <c r="G7933" t="s">
        <v>293</v>
      </c>
      <c r="H7933">
        <v>90211010</v>
      </c>
    </row>
    <row r="7934" spans="1:8" x14ac:dyDescent="0.25">
      <c r="A7934">
        <v>20201003</v>
      </c>
      <c r="B7934" t="s">
        <v>15302</v>
      </c>
      <c r="C7934" t="s">
        <v>15303</v>
      </c>
      <c r="D7934" t="s">
        <v>162</v>
      </c>
      <c r="E7934" t="s">
        <v>478</v>
      </c>
      <c r="F7934" t="s">
        <v>15299</v>
      </c>
      <c r="G7934" t="s">
        <v>293</v>
      </c>
      <c r="H7934">
        <v>90211010</v>
      </c>
    </row>
    <row r="7935" spans="1:8" x14ac:dyDescent="0.25">
      <c r="A7935">
        <v>20301001</v>
      </c>
      <c r="B7935" t="s">
        <v>15304</v>
      </c>
      <c r="C7935" t="s">
        <v>15305</v>
      </c>
      <c r="D7935" t="s">
        <v>162</v>
      </c>
      <c r="E7935" t="s">
        <v>4671</v>
      </c>
      <c r="F7935" t="s">
        <v>15306</v>
      </c>
      <c r="G7935" t="s">
        <v>293</v>
      </c>
      <c r="H7935">
        <v>90183929</v>
      </c>
    </row>
    <row r="7936" spans="1:8" x14ac:dyDescent="0.25">
      <c r="A7936">
        <v>20301002</v>
      </c>
      <c r="B7936" t="s">
        <v>15307</v>
      </c>
      <c r="C7936" t="s">
        <v>15308</v>
      </c>
      <c r="D7936" t="s">
        <v>162</v>
      </c>
      <c r="E7936" t="s">
        <v>4671</v>
      </c>
      <c r="F7936" t="s">
        <v>15306</v>
      </c>
      <c r="G7936" t="s">
        <v>293</v>
      </c>
      <c r="H7936">
        <v>90183929</v>
      </c>
    </row>
    <row r="7937" spans="1:8" x14ac:dyDescent="0.25">
      <c r="A7937">
        <v>20301003</v>
      </c>
      <c r="B7937" t="s">
        <v>15309</v>
      </c>
      <c r="C7937" t="s">
        <v>15310</v>
      </c>
      <c r="D7937" t="s">
        <v>162</v>
      </c>
      <c r="E7937" t="s">
        <v>4671</v>
      </c>
      <c r="F7937" t="s">
        <v>15306</v>
      </c>
      <c r="G7937" t="s">
        <v>293</v>
      </c>
      <c r="H7937">
        <v>90183929</v>
      </c>
    </row>
    <row r="7938" spans="1:8" x14ac:dyDescent="0.25">
      <c r="A7938">
        <v>20401001</v>
      </c>
      <c r="B7938" t="s">
        <v>15311</v>
      </c>
      <c r="C7938" t="s">
        <v>15312</v>
      </c>
      <c r="D7938" t="s">
        <v>162</v>
      </c>
      <c r="E7938" t="s">
        <v>469</v>
      </c>
      <c r="F7938" t="s">
        <v>15313</v>
      </c>
      <c r="G7938" t="s">
        <v>293</v>
      </c>
      <c r="H7938">
        <v>30061090</v>
      </c>
    </row>
    <row r="7939" spans="1:8" x14ac:dyDescent="0.25">
      <c r="A7939">
        <v>20401002</v>
      </c>
      <c r="B7939" t="s">
        <v>15314</v>
      </c>
      <c r="C7939" t="s">
        <v>15315</v>
      </c>
      <c r="D7939" t="s">
        <v>162</v>
      </c>
      <c r="E7939" t="s">
        <v>469</v>
      </c>
      <c r="F7939" t="s">
        <v>15313</v>
      </c>
      <c r="G7939" t="s">
        <v>293</v>
      </c>
      <c r="H7939">
        <v>30061090</v>
      </c>
    </row>
    <row r="7940" spans="1:8" x14ac:dyDescent="0.25">
      <c r="A7940">
        <v>20401003</v>
      </c>
      <c r="B7940" t="s">
        <v>15316</v>
      </c>
      <c r="C7940" t="s">
        <v>15317</v>
      </c>
      <c r="D7940" t="s">
        <v>162</v>
      </c>
      <c r="E7940" t="s">
        <v>317</v>
      </c>
      <c r="F7940" t="s">
        <v>104</v>
      </c>
      <c r="G7940" t="s">
        <v>293</v>
      </c>
      <c r="H7940">
        <v>90183929</v>
      </c>
    </row>
    <row r="7941" spans="1:8" x14ac:dyDescent="0.25">
      <c r="A7941">
        <v>20402001</v>
      </c>
      <c r="B7941" t="s">
        <v>15318</v>
      </c>
      <c r="C7941" t="s">
        <v>15319</v>
      </c>
      <c r="D7941" t="s">
        <v>162</v>
      </c>
      <c r="E7941" t="s">
        <v>4671</v>
      </c>
      <c r="F7941" t="s">
        <v>15320</v>
      </c>
      <c r="G7941" t="s">
        <v>293</v>
      </c>
      <c r="H7941">
        <v>30059090</v>
      </c>
    </row>
    <row r="7942" spans="1:8" x14ac:dyDescent="0.25">
      <c r="A7942">
        <v>20403001</v>
      </c>
      <c r="B7942" t="s">
        <v>15321</v>
      </c>
      <c r="C7942" t="s">
        <v>15322</v>
      </c>
      <c r="D7942" t="s">
        <v>162</v>
      </c>
      <c r="E7942" t="s">
        <v>344</v>
      </c>
      <c r="F7942" t="s">
        <v>15323</v>
      </c>
      <c r="G7942" t="s">
        <v>293</v>
      </c>
      <c r="H7942">
        <v>90211010</v>
      </c>
    </row>
    <row r="7943" spans="1:8" x14ac:dyDescent="0.25">
      <c r="A7943">
        <v>20404001</v>
      </c>
      <c r="B7943" t="s">
        <v>15324</v>
      </c>
      <c r="C7943" t="s">
        <v>15325</v>
      </c>
      <c r="D7943" t="s">
        <v>162</v>
      </c>
      <c r="E7943" t="s">
        <v>15326</v>
      </c>
      <c r="F7943" t="s">
        <v>227</v>
      </c>
      <c r="G7943" t="s">
        <v>293</v>
      </c>
      <c r="H7943">
        <v>90189095</v>
      </c>
    </row>
    <row r="7944" spans="1:8" x14ac:dyDescent="0.25">
      <c r="A7944">
        <v>20404002</v>
      </c>
      <c r="B7944" t="s">
        <v>15327</v>
      </c>
      <c r="C7944" t="s">
        <v>15328</v>
      </c>
      <c r="D7944" t="s">
        <v>162</v>
      </c>
      <c r="E7944" t="s">
        <v>15326</v>
      </c>
      <c r="F7944" t="s">
        <v>227</v>
      </c>
      <c r="G7944" t="s">
        <v>293</v>
      </c>
      <c r="H7944">
        <v>90189095</v>
      </c>
    </row>
    <row r="7945" spans="1:8" x14ac:dyDescent="0.25">
      <c r="A7945">
        <v>20404003</v>
      </c>
      <c r="B7945" t="s">
        <v>15329</v>
      </c>
      <c r="C7945" t="s">
        <v>15330</v>
      </c>
      <c r="D7945" t="s">
        <v>162</v>
      </c>
      <c r="E7945" t="s">
        <v>15326</v>
      </c>
      <c r="F7945" t="s">
        <v>227</v>
      </c>
      <c r="G7945" t="s">
        <v>293</v>
      </c>
      <c r="H7945">
        <v>90189095</v>
      </c>
    </row>
    <row r="7946" spans="1:8" x14ac:dyDescent="0.25">
      <c r="A7946">
        <v>20404004</v>
      </c>
      <c r="B7946" t="s">
        <v>15331</v>
      </c>
      <c r="C7946" t="s">
        <v>15332</v>
      </c>
      <c r="D7946" t="s">
        <v>162</v>
      </c>
      <c r="E7946" t="s">
        <v>15326</v>
      </c>
      <c r="F7946" t="s">
        <v>227</v>
      </c>
      <c r="G7946" t="s">
        <v>293</v>
      </c>
      <c r="H7946">
        <v>90189095</v>
      </c>
    </row>
    <row r="7947" spans="1:8" x14ac:dyDescent="0.25">
      <c r="A7947">
        <v>20404005</v>
      </c>
      <c r="B7947" t="s">
        <v>15333</v>
      </c>
      <c r="C7947" t="s">
        <v>15332</v>
      </c>
      <c r="D7947" t="s">
        <v>162</v>
      </c>
      <c r="E7947" t="s">
        <v>15326</v>
      </c>
      <c r="F7947" t="s">
        <v>227</v>
      </c>
      <c r="G7947" t="s">
        <v>293</v>
      </c>
      <c r="H7947">
        <v>90189095</v>
      </c>
    </row>
    <row r="7948" spans="1:8" x14ac:dyDescent="0.25">
      <c r="A7948">
        <v>204211050</v>
      </c>
      <c r="B7948" t="s">
        <v>15334</v>
      </c>
      <c r="C7948" t="s">
        <v>15335</v>
      </c>
      <c r="D7948" t="s">
        <v>162</v>
      </c>
      <c r="E7948" t="s">
        <v>3491</v>
      </c>
      <c r="F7948" t="s">
        <v>15336</v>
      </c>
      <c r="G7948" t="s">
        <v>293</v>
      </c>
      <c r="H7948">
        <v>39269090</v>
      </c>
    </row>
    <row r="7949" spans="1:8" x14ac:dyDescent="0.25">
      <c r="A7949">
        <v>20501001</v>
      </c>
      <c r="B7949" t="s">
        <v>15337</v>
      </c>
      <c r="C7949" t="s">
        <v>15338</v>
      </c>
      <c r="D7949" t="s">
        <v>162</v>
      </c>
      <c r="E7949" t="s">
        <v>320</v>
      </c>
      <c r="F7949" t="s">
        <v>15339</v>
      </c>
      <c r="G7949" t="s">
        <v>293</v>
      </c>
      <c r="H7949">
        <v>30059090</v>
      </c>
    </row>
    <row r="7950" spans="1:8" x14ac:dyDescent="0.25">
      <c r="A7950">
        <v>20601001</v>
      </c>
      <c r="B7950" t="s">
        <v>15340</v>
      </c>
      <c r="C7950" t="s">
        <v>15341</v>
      </c>
      <c r="D7950" t="s">
        <v>162</v>
      </c>
      <c r="E7950" t="s">
        <v>297</v>
      </c>
      <c r="F7950" t="s">
        <v>15342</v>
      </c>
      <c r="G7950" t="s">
        <v>293</v>
      </c>
      <c r="H7950">
        <v>30061090</v>
      </c>
    </row>
    <row r="7951" spans="1:8" x14ac:dyDescent="0.25">
      <c r="A7951">
        <v>20601002</v>
      </c>
      <c r="B7951" t="s">
        <v>15343</v>
      </c>
      <c r="C7951" t="s">
        <v>15344</v>
      </c>
      <c r="D7951" t="s">
        <v>162</v>
      </c>
      <c r="E7951" t="s">
        <v>320</v>
      </c>
      <c r="F7951" t="s">
        <v>15342</v>
      </c>
      <c r="G7951" t="s">
        <v>293</v>
      </c>
      <c r="H7951">
        <v>30061090</v>
      </c>
    </row>
    <row r="7952" spans="1:8" x14ac:dyDescent="0.25">
      <c r="A7952">
        <v>20701001</v>
      </c>
      <c r="B7952" t="s">
        <v>15345</v>
      </c>
      <c r="C7952" t="s">
        <v>15346</v>
      </c>
      <c r="D7952" t="s">
        <v>162</v>
      </c>
      <c r="E7952" t="s">
        <v>306</v>
      </c>
      <c r="F7952" t="s">
        <v>13747</v>
      </c>
      <c r="G7952" t="s">
        <v>293</v>
      </c>
      <c r="H7952">
        <v>90189010</v>
      </c>
    </row>
    <row r="7953" spans="1:8" x14ac:dyDescent="0.25">
      <c r="A7953">
        <v>20801001</v>
      </c>
      <c r="B7953" t="s">
        <v>15347</v>
      </c>
      <c r="C7953" t="s">
        <v>15348</v>
      </c>
      <c r="D7953" t="s">
        <v>376</v>
      </c>
      <c r="E7953" t="s">
        <v>3491</v>
      </c>
      <c r="F7953" t="s">
        <v>15349</v>
      </c>
      <c r="G7953" t="s">
        <v>293</v>
      </c>
      <c r="H7953">
        <v>63079010</v>
      </c>
    </row>
    <row r="7954" spans="1:8" x14ac:dyDescent="0.25">
      <c r="A7954">
        <v>20901001</v>
      </c>
      <c r="B7954" t="s">
        <v>15350</v>
      </c>
      <c r="C7954" t="s">
        <v>15351</v>
      </c>
      <c r="D7954" t="s">
        <v>162</v>
      </c>
      <c r="E7954" t="s">
        <v>14243</v>
      </c>
      <c r="F7954" t="s">
        <v>15352</v>
      </c>
      <c r="G7954" t="s">
        <v>293</v>
      </c>
      <c r="H7954">
        <v>84213910</v>
      </c>
    </row>
    <row r="7955" spans="1:8" x14ac:dyDescent="0.25">
      <c r="A7955">
        <v>25155001</v>
      </c>
      <c r="B7955" t="s">
        <v>15353</v>
      </c>
      <c r="C7955" t="s">
        <v>15354</v>
      </c>
      <c r="D7955" t="s">
        <v>162</v>
      </c>
      <c r="E7955" t="s">
        <v>4738</v>
      </c>
      <c r="F7955" t="s">
        <v>15355</v>
      </c>
      <c r="G7955" t="s">
        <v>293</v>
      </c>
      <c r="H7955">
        <v>90189099</v>
      </c>
    </row>
    <row r="7956" spans="1:8" x14ac:dyDescent="0.25">
      <c r="A7956">
        <v>25155002</v>
      </c>
      <c r="B7956" t="s">
        <v>15356</v>
      </c>
      <c r="C7956" t="s">
        <v>15357</v>
      </c>
      <c r="D7956" t="s">
        <v>162</v>
      </c>
      <c r="E7956" t="s">
        <v>4738</v>
      </c>
      <c r="F7956" t="s">
        <v>15355</v>
      </c>
      <c r="G7956" t="s">
        <v>293</v>
      </c>
      <c r="H7956">
        <v>90184999</v>
      </c>
    </row>
    <row r="7957" spans="1:8" x14ac:dyDescent="0.25">
      <c r="A7957">
        <v>25155003</v>
      </c>
      <c r="B7957" t="s">
        <v>15358</v>
      </c>
      <c r="C7957" t="s">
        <v>15359</v>
      </c>
      <c r="D7957" t="s">
        <v>162</v>
      </c>
      <c r="E7957" t="s">
        <v>4738</v>
      </c>
      <c r="F7957" t="s">
        <v>15355</v>
      </c>
      <c r="G7957" t="s">
        <v>293</v>
      </c>
      <c r="H7957">
        <v>42022220</v>
      </c>
    </row>
    <row r="7958" spans="1:8" x14ac:dyDescent="0.25">
      <c r="A7958">
        <v>25155004</v>
      </c>
      <c r="B7958" t="s">
        <v>15360</v>
      </c>
      <c r="C7958" t="s">
        <v>15361</v>
      </c>
      <c r="D7958" t="s">
        <v>162</v>
      </c>
      <c r="E7958" t="s">
        <v>4738</v>
      </c>
      <c r="F7958" t="s">
        <v>15355</v>
      </c>
      <c r="G7958" t="s">
        <v>293</v>
      </c>
      <c r="H7958">
        <v>90184100</v>
      </c>
    </row>
    <row r="7959" spans="1:8" x14ac:dyDescent="0.25">
      <c r="A7959">
        <v>25155005</v>
      </c>
      <c r="B7959" t="s">
        <v>15362</v>
      </c>
      <c r="C7959" t="s">
        <v>15363</v>
      </c>
      <c r="D7959" t="s">
        <v>162</v>
      </c>
      <c r="E7959" t="s">
        <v>4738</v>
      </c>
      <c r="F7959" t="s">
        <v>15355</v>
      </c>
      <c r="G7959" t="s">
        <v>293</v>
      </c>
      <c r="H7959">
        <v>27101932</v>
      </c>
    </row>
    <row r="7960" spans="1:8" x14ac:dyDescent="0.25">
      <c r="A7960">
        <v>25155006</v>
      </c>
      <c r="B7960" t="s">
        <v>15364</v>
      </c>
      <c r="C7960" t="s">
        <v>15365</v>
      </c>
      <c r="D7960" t="s">
        <v>162</v>
      </c>
      <c r="E7960" t="s">
        <v>4738</v>
      </c>
      <c r="F7960" t="s">
        <v>15355</v>
      </c>
      <c r="G7960" t="s">
        <v>293</v>
      </c>
      <c r="H7960">
        <v>90184100</v>
      </c>
    </row>
    <row r="7961" spans="1:8" x14ac:dyDescent="0.25">
      <c r="A7961">
        <v>25155007</v>
      </c>
      <c r="B7961" t="s">
        <v>15366</v>
      </c>
      <c r="C7961" t="s">
        <v>15367</v>
      </c>
      <c r="D7961" t="s">
        <v>162</v>
      </c>
      <c r="E7961" t="s">
        <v>4738</v>
      </c>
      <c r="F7961" t="s">
        <v>15355</v>
      </c>
      <c r="G7961" t="s">
        <v>293</v>
      </c>
      <c r="H7961">
        <v>90184100</v>
      </c>
    </row>
    <row r="7962" spans="1:8" x14ac:dyDescent="0.25">
      <c r="A7962">
        <v>25155008</v>
      </c>
      <c r="B7962" t="s">
        <v>15368</v>
      </c>
      <c r="C7962" t="s">
        <v>15369</v>
      </c>
      <c r="D7962" t="s">
        <v>162</v>
      </c>
      <c r="E7962" t="s">
        <v>4738</v>
      </c>
      <c r="F7962" t="s">
        <v>15355</v>
      </c>
      <c r="G7962" t="s">
        <v>293</v>
      </c>
      <c r="H7962">
        <v>90184100</v>
      </c>
    </row>
    <row r="7963" spans="1:8" x14ac:dyDescent="0.25">
      <c r="A7963">
        <v>25155009</v>
      </c>
      <c r="B7963" t="s">
        <v>15370</v>
      </c>
      <c r="C7963" t="s">
        <v>15371</v>
      </c>
      <c r="D7963" t="s">
        <v>162</v>
      </c>
      <c r="E7963" t="s">
        <v>4738</v>
      </c>
      <c r="F7963" t="s">
        <v>15355</v>
      </c>
      <c r="G7963" t="s">
        <v>293</v>
      </c>
      <c r="H7963">
        <v>90184100</v>
      </c>
    </row>
    <row r="7964" spans="1:8" x14ac:dyDescent="0.25">
      <c r="A7964">
        <v>25155010</v>
      </c>
      <c r="B7964" t="s">
        <v>15372</v>
      </c>
      <c r="C7964" t="s">
        <v>15373</v>
      </c>
      <c r="D7964" t="s">
        <v>162</v>
      </c>
      <c r="E7964" t="s">
        <v>4738</v>
      </c>
      <c r="F7964" t="s">
        <v>15355</v>
      </c>
      <c r="G7964" t="s">
        <v>293</v>
      </c>
      <c r="H7964">
        <v>90184100</v>
      </c>
    </row>
    <row r="7965" spans="1:8" x14ac:dyDescent="0.25">
      <c r="A7965">
        <v>25155011</v>
      </c>
      <c r="B7965" t="s">
        <v>15374</v>
      </c>
      <c r="C7965" t="s">
        <v>15375</v>
      </c>
      <c r="D7965" t="s">
        <v>162</v>
      </c>
      <c r="E7965" t="s">
        <v>334</v>
      </c>
      <c r="F7965" t="s">
        <v>15355</v>
      </c>
      <c r="G7965" t="s">
        <v>293</v>
      </c>
      <c r="H7965">
        <v>90184100</v>
      </c>
    </row>
    <row r="7966" spans="1:8" x14ac:dyDescent="0.25">
      <c r="A7966">
        <v>404</v>
      </c>
      <c r="B7966" t="s">
        <v>292</v>
      </c>
      <c r="C7966" t="s">
        <v>15554</v>
      </c>
      <c r="D7966" t="s">
        <v>162</v>
      </c>
      <c r="E7966" t="s">
        <v>7752</v>
      </c>
      <c r="F7966" t="s">
        <v>292</v>
      </c>
      <c r="G7966" t="s">
        <v>293</v>
      </c>
    </row>
    <row r="7967" spans="1:8" x14ac:dyDescent="0.25">
      <c r="A7967">
        <v>748596</v>
      </c>
      <c r="B7967" t="s">
        <v>15376</v>
      </c>
      <c r="C7967" t="s">
        <v>15377</v>
      </c>
      <c r="D7967" t="s">
        <v>296</v>
      </c>
      <c r="E7967" t="s">
        <v>299</v>
      </c>
      <c r="F7967" t="s">
        <v>195</v>
      </c>
      <c r="G7967" t="s">
        <v>299</v>
      </c>
      <c r="H7967">
        <v>90211020</v>
      </c>
    </row>
    <row r="7968" spans="1:8" x14ac:dyDescent="0.25">
      <c r="A7968">
        <v>748597</v>
      </c>
      <c r="B7968" t="s">
        <v>294</v>
      </c>
      <c r="C7968" t="s">
        <v>15378</v>
      </c>
      <c r="D7968" t="s">
        <v>296</v>
      </c>
      <c r="E7968" t="s">
        <v>299</v>
      </c>
      <c r="F7968" t="s">
        <v>69</v>
      </c>
      <c r="G7968" t="s">
        <v>299</v>
      </c>
      <c r="H7968">
        <v>48102210</v>
      </c>
    </row>
    <row r="7969" spans="1:8" x14ac:dyDescent="0.25">
      <c r="A7969">
        <v>748598</v>
      </c>
      <c r="B7969" t="s">
        <v>15379</v>
      </c>
      <c r="C7969" t="s">
        <v>15380</v>
      </c>
      <c r="D7969" t="s">
        <v>275</v>
      </c>
      <c r="E7969" t="s">
        <v>245</v>
      </c>
      <c r="F7969" t="s">
        <v>69</v>
      </c>
      <c r="G7969" t="s">
        <v>299</v>
      </c>
      <c r="H7969">
        <v>90211020</v>
      </c>
    </row>
    <row r="7970" spans="1:8" x14ac:dyDescent="0.25">
      <c r="A7970">
        <v>748599</v>
      </c>
      <c r="B7970" t="s">
        <v>15381</v>
      </c>
      <c r="C7970" t="s">
        <v>15382</v>
      </c>
      <c r="D7970" t="s">
        <v>296</v>
      </c>
      <c r="E7970" t="s">
        <v>299</v>
      </c>
      <c r="F7970" t="s">
        <v>199</v>
      </c>
      <c r="G7970" t="s">
        <v>299</v>
      </c>
      <c r="H7970">
        <v>90189099</v>
      </c>
    </row>
    <row r="7971" spans="1:8" x14ac:dyDescent="0.25">
      <c r="A7971">
        <v>748600</v>
      </c>
      <c r="C7971" t="s">
        <v>15383</v>
      </c>
      <c r="D7971" t="s">
        <v>296</v>
      </c>
      <c r="E7971" t="s">
        <v>299</v>
      </c>
      <c r="F7971" t="s">
        <v>533</v>
      </c>
      <c r="G7971" t="s">
        <v>299</v>
      </c>
      <c r="H7971">
        <v>90211020</v>
      </c>
    </row>
    <row r="7972" spans="1:8" x14ac:dyDescent="0.25">
      <c r="A7972">
        <v>748601</v>
      </c>
      <c r="B7972" t="s">
        <v>1803</v>
      </c>
      <c r="C7972" t="s">
        <v>15384</v>
      </c>
      <c r="D7972" t="s">
        <v>162</v>
      </c>
      <c r="E7972" t="s">
        <v>798</v>
      </c>
      <c r="F7972" t="s">
        <v>335</v>
      </c>
      <c r="G7972" t="s">
        <v>293</v>
      </c>
      <c r="H7972">
        <v>90211020</v>
      </c>
    </row>
    <row r="7973" spans="1:8" x14ac:dyDescent="0.25">
      <c r="A7973">
        <v>748602</v>
      </c>
      <c r="B7973" t="s">
        <v>1807</v>
      </c>
      <c r="C7973" t="s">
        <v>15385</v>
      </c>
      <c r="D7973" t="s">
        <v>162</v>
      </c>
      <c r="E7973" t="s">
        <v>798</v>
      </c>
      <c r="F7973" t="s">
        <v>335</v>
      </c>
      <c r="G7973" t="s">
        <v>293</v>
      </c>
      <c r="H7973">
        <v>90211020</v>
      </c>
    </row>
    <row r="7974" spans="1:8" x14ac:dyDescent="0.25">
      <c r="A7974">
        <v>748603</v>
      </c>
      <c r="B7974" t="s">
        <v>1833</v>
      </c>
      <c r="C7974" t="s">
        <v>767</v>
      </c>
      <c r="D7974" t="s">
        <v>162</v>
      </c>
      <c r="E7974" t="s">
        <v>334</v>
      </c>
      <c r="F7974" t="s">
        <v>345</v>
      </c>
      <c r="G7974" t="s">
        <v>293</v>
      </c>
      <c r="H7974">
        <v>90189099</v>
      </c>
    </row>
    <row r="7975" spans="1:8" x14ac:dyDescent="0.25">
      <c r="A7975">
        <v>90101001</v>
      </c>
      <c r="B7975" t="s">
        <v>15386</v>
      </c>
      <c r="C7975" t="s">
        <v>15387</v>
      </c>
      <c r="D7975" t="s">
        <v>162</v>
      </c>
      <c r="E7975" t="s">
        <v>4806</v>
      </c>
      <c r="F7975" t="s">
        <v>12112</v>
      </c>
      <c r="G7975" t="s">
        <v>293</v>
      </c>
      <c r="H7975">
        <v>90189099</v>
      </c>
    </row>
    <row r="7976" spans="1:8" x14ac:dyDescent="0.25">
      <c r="A7976">
        <v>913746</v>
      </c>
      <c r="B7976" t="s">
        <v>294</v>
      </c>
      <c r="C7976" t="s">
        <v>15388</v>
      </c>
      <c r="D7976" t="s">
        <v>296</v>
      </c>
      <c r="E7976" t="s">
        <v>299</v>
      </c>
      <c r="F7976" t="s">
        <v>67</v>
      </c>
      <c r="G7976" t="s">
        <v>299</v>
      </c>
      <c r="H7976">
        <v>90211020</v>
      </c>
    </row>
    <row r="7977" spans="1:8" x14ac:dyDescent="0.25">
      <c r="A7977">
        <v>91374682</v>
      </c>
      <c r="B7977" t="s">
        <v>15389</v>
      </c>
      <c r="C7977" t="s">
        <v>15390</v>
      </c>
      <c r="D7977" t="s">
        <v>274</v>
      </c>
      <c r="E7977" t="s">
        <v>15391</v>
      </c>
      <c r="F7977" t="s">
        <v>15392</v>
      </c>
      <c r="G7977" t="s">
        <v>293</v>
      </c>
      <c r="H7977">
        <v>39162000</v>
      </c>
    </row>
    <row r="7978" spans="1:8" x14ac:dyDescent="0.25">
      <c r="A7978">
        <v>913747</v>
      </c>
      <c r="B7978" t="s">
        <v>15393</v>
      </c>
      <c r="C7978" t="s">
        <v>70</v>
      </c>
      <c r="D7978" t="s">
        <v>162</v>
      </c>
      <c r="E7978" t="s">
        <v>245</v>
      </c>
      <c r="F7978" t="s">
        <v>69</v>
      </c>
      <c r="G7978" t="s">
        <v>293</v>
      </c>
      <c r="H7978">
        <v>90211020</v>
      </c>
    </row>
    <row r="7979" spans="1:8" x14ac:dyDescent="0.25">
      <c r="A7979">
        <v>913748</v>
      </c>
      <c r="B7979" t="s">
        <v>68</v>
      </c>
      <c r="C7979" t="s">
        <v>15394</v>
      </c>
      <c r="D7979" t="s">
        <v>162</v>
      </c>
      <c r="E7979" t="s">
        <v>299</v>
      </c>
      <c r="F7979" t="s">
        <v>42</v>
      </c>
      <c r="G7979" t="s">
        <v>299</v>
      </c>
      <c r="H7979">
        <v>90189099</v>
      </c>
    </row>
    <row r="7980" spans="1:8" x14ac:dyDescent="0.25">
      <c r="A7980">
        <v>913749</v>
      </c>
      <c r="C7980" t="s">
        <v>15395</v>
      </c>
      <c r="D7980" t="s">
        <v>162</v>
      </c>
      <c r="E7980" t="s">
        <v>478</v>
      </c>
      <c r="F7980" t="s">
        <v>195</v>
      </c>
      <c r="G7980" t="s">
        <v>293</v>
      </c>
      <c r="H7980">
        <v>90211020</v>
      </c>
    </row>
    <row r="7981" spans="1:8" x14ac:dyDescent="0.25">
      <c r="A7981">
        <v>913750</v>
      </c>
      <c r="C7981" t="s">
        <v>15396</v>
      </c>
      <c r="D7981" t="s">
        <v>275</v>
      </c>
      <c r="E7981" t="s">
        <v>299</v>
      </c>
      <c r="F7981" t="s">
        <v>42</v>
      </c>
      <c r="G7981" t="s">
        <v>299</v>
      </c>
      <c r="H7981">
        <v>90211020</v>
      </c>
    </row>
    <row r="7982" spans="1:8" x14ac:dyDescent="0.25">
      <c r="A7982">
        <v>913753</v>
      </c>
      <c r="B7982" t="s">
        <v>15397</v>
      </c>
      <c r="C7982" t="s">
        <v>15398</v>
      </c>
      <c r="D7982" t="s">
        <v>274</v>
      </c>
      <c r="E7982" t="s">
        <v>15391</v>
      </c>
      <c r="F7982" t="s">
        <v>15399</v>
      </c>
      <c r="G7982" t="s">
        <v>293</v>
      </c>
      <c r="H7982">
        <v>84713019</v>
      </c>
    </row>
    <row r="7983" spans="1:8" x14ac:dyDescent="0.25">
      <c r="A7983">
        <v>913801</v>
      </c>
      <c r="B7983" t="s">
        <v>3935</v>
      </c>
      <c r="C7983" t="s">
        <v>15400</v>
      </c>
      <c r="D7983" t="s">
        <v>162</v>
      </c>
      <c r="E7983" t="s">
        <v>334</v>
      </c>
      <c r="F7983" t="s">
        <v>195</v>
      </c>
      <c r="G7983" t="s">
        <v>293</v>
      </c>
      <c r="H7983">
        <v>90189099</v>
      </c>
    </row>
    <row r="7984" spans="1:8" x14ac:dyDescent="0.25">
      <c r="A7984">
        <v>913810</v>
      </c>
      <c r="B7984" t="s">
        <v>15401</v>
      </c>
      <c r="C7984" t="s">
        <v>15402</v>
      </c>
      <c r="D7984" t="s">
        <v>274</v>
      </c>
      <c r="E7984" t="s">
        <v>334</v>
      </c>
      <c r="F7984" t="s">
        <v>13715</v>
      </c>
      <c r="G7984" t="s">
        <v>293</v>
      </c>
      <c r="H7984">
        <v>90189099</v>
      </c>
    </row>
    <row r="7985" spans="1:8" x14ac:dyDescent="0.25">
      <c r="A7985">
        <v>913830</v>
      </c>
      <c r="B7985" t="s">
        <v>6928</v>
      </c>
      <c r="C7985" t="s">
        <v>15403</v>
      </c>
      <c r="D7985" t="s">
        <v>162</v>
      </c>
      <c r="E7985" t="s">
        <v>478</v>
      </c>
      <c r="F7985" t="s">
        <v>42</v>
      </c>
      <c r="G7985" t="s">
        <v>293</v>
      </c>
      <c r="H7985">
        <v>90211099</v>
      </c>
    </row>
    <row r="7986" spans="1:8" x14ac:dyDescent="0.25">
      <c r="A7986">
        <v>913831</v>
      </c>
      <c r="C7986" t="s">
        <v>15404</v>
      </c>
      <c r="D7986" t="s">
        <v>162</v>
      </c>
      <c r="E7986" t="s">
        <v>245</v>
      </c>
      <c r="F7986" t="s">
        <v>42</v>
      </c>
      <c r="G7986" t="s">
        <v>293</v>
      </c>
      <c r="H7986">
        <v>90211020</v>
      </c>
    </row>
    <row r="7987" spans="1:8" x14ac:dyDescent="0.25">
      <c r="A7987">
        <v>913832</v>
      </c>
      <c r="C7987" t="s">
        <v>15405</v>
      </c>
      <c r="D7987" t="s">
        <v>162</v>
      </c>
      <c r="E7987" t="s">
        <v>245</v>
      </c>
      <c r="F7987" t="s">
        <v>42</v>
      </c>
      <c r="G7987" t="s">
        <v>293</v>
      </c>
      <c r="H7987">
        <v>90211020</v>
      </c>
    </row>
    <row r="7988" spans="1:8" x14ac:dyDescent="0.25">
      <c r="A7988">
        <v>913833</v>
      </c>
      <c r="C7988" t="s">
        <v>15406</v>
      </c>
      <c r="D7988" t="s">
        <v>162</v>
      </c>
      <c r="E7988" t="s">
        <v>245</v>
      </c>
      <c r="F7988" t="s">
        <v>69</v>
      </c>
      <c r="G7988" t="s">
        <v>293</v>
      </c>
      <c r="H7988">
        <v>90211020</v>
      </c>
    </row>
    <row r="7989" spans="1:8" x14ac:dyDescent="0.25">
      <c r="A7989">
        <v>913834</v>
      </c>
      <c r="B7989" t="s">
        <v>6928</v>
      </c>
      <c r="C7989" t="s">
        <v>15407</v>
      </c>
      <c r="D7989" t="s">
        <v>162</v>
      </c>
      <c r="E7989" t="s">
        <v>478</v>
      </c>
      <c r="F7989" t="s">
        <v>42</v>
      </c>
      <c r="G7989" t="s">
        <v>293</v>
      </c>
      <c r="H7989">
        <v>90211099</v>
      </c>
    </row>
    <row r="7990" spans="1:8" x14ac:dyDescent="0.25">
      <c r="A7990">
        <v>913838</v>
      </c>
      <c r="B7990" t="s">
        <v>8272</v>
      </c>
      <c r="C7990" t="s">
        <v>15408</v>
      </c>
      <c r="D7990" t="s">
        <v>162</v>
      </c>
      <c r="E7990" t="s">
        <v>478</v>
      </c>
      <c r="F7990" t="s">
        <v>8123</v>
      </c>
      <c r="G7990" t="s">
        <v>293</v>
      </c>
      <c r="H7990">
        <v>90211020</v>
      </c>
    </row>
    <row r="7991" spans="1:8" x14ac:dyDescent="0.25">
      <c r="A7991">
        <v>913840</v>
      </c>
      <c r="B7991" t="s">
        <v>4383</v>
      </c>
      <c r="C7991" t="s">
        <v>15409</v>
      </c>
      <c r="D7991" t="s">
        <v>162</v>
      </c>
      <c r="E7991" t="s">
        <v>478</v>
      </c>
      <c r="F7991" t="s">
        <v>345</v>
      </c>
      <c r="G7991" t="s">
        <v>293</v>
      </c>
      <c r="H7991">
        <v>90211020</v>
      </c>
    </row>
    <row r="7992" spans="1:8" x14ac:dyDescent="0.25">
      <c r="A7992">
        <v>913841</v>
      </c>
      <c r="B7992" t="s">
        <v>4381</v>
      </c>
      <c r="C7992" t="s">
        <v>15410</v>
      </c>
      <c r="D7992" t="s">
        <v>162</v>
      </c>
      <c r="E7992" t="s">
        <v>478</v>
      </c>
      <c r="F7992" t="s">
        <v>345</v>
      </c>
      <c r="G7992" t="s">
        <v>293</v>
      </c>
      <c r="H7992">
        <v>90211020</v>
      </c>
    </row>
    <row r="7993" spans="1:8" x14ac:dyDescent="0.25">
      <c r="A7993">
        <v>913842</v>
      </c>
      <c r="B7993" t="s">
        <v>2432</v>
      </c>
      <c r="C7993" t="s">
        <v>15411</v>
      </c>
      <c r="D7993" t="s">
        <v>162</v>
      </c>
      <c r="E7993" t="s">
        <v>798</v>
      </c>
      <c r="F7993" t="s">
        <v>335</v>
      </c>
      <c r="G7993" t="s">
        <v>293</v>
      </c>
      <c r="H7993">
        <v>90211020</v>
      </c>
    </row>
    <row r="7994" spans="1:8" x14ac:dyDescent="0.25">
      <c r="A7994">
        <v>913855</v>
      </c>
      <c r="C7994" t="s">
        <v>15412</v>
      </c>
      <c r="D7994" t="s">
        <v>162</v>
      </c>
      <c r="E7994" t="s">
        <v>15391</v>
      </c>
      <c r="F7994" t="s">
        <v>292</v>
      </c>
      <c r="G7994" t="s">
        <v>293</v>
      </c>
      <c r="H7994">
        <v>27101259</v>
      </c>
    </row>
    <row r="7995" spans="1:8" x14ac:dyDescent="0.25">
      <c r="A7995">
        <v>913857</v>
      </c>
      <c r="B7995" t="s">
        <v>13718</v>
      </c>
      <c r="C7995" t="s">
        <v>13719</v>
      </c>
      <c r="D7995" t="s">
        <v>274</v>
      </c>
      <c r="E7995" t="s">
        <v>13714</v>
      </c>
      <c r="F7995" t="s">
        <v>13715</v>
      </c>
      <c r="G7995" t="s">
        <v>299</v>
      </c>
      <c r="H7995">
        <v>39174010</v>
      </c>
    </row>
    <row r="7996" spans="1:8" x14ac:dyDescent="0.25">
      <c r="A7996">
        <v>913858</v>
      </c>
      <c r="C7996" t="s">
        <v>15413</v>
      </c>
      <c r="D7996" t="s">
        <v>162</v>
      </c>
      <c r="E7996" t="s">
        <v>15391</v>
      </c>
      <c r="F7996" t="s">
        <v>292</v>
      </c>
      <c r="G7996" t="s">
        <v>293</v>
      </c>
      <c r="H7996">
        <v>76061210</v>
      </c>
    </row>
    <row r="7997" spans="1:8" x14ac:dyDescent="0.25">
      <c r="A7997">
        <v>913859</v>
      </c>
      <c r="B7997" t="s">
        <v>15414</v>
      </c>
      <c r="C7997" t="s">
        <v>15415</v>
      </c>
      <c r="D7997" t="s">
        <v>162</v>
      </c>
      <c r="E7997" t="s">
        <v>334</v>
      </c>
      <c r="F7997" t="s">
        <v>533</v>
      </c>
      <c r="G7997" t="s">
        <v>293</v>
      </c>
      <c r="H7997">
        <v>90189099</v>
      </c>
    </row>
    <row r="7998" spans="1:8" x14ac:dyDescent="0.25">
      <c r="A7998">
        <v>913860</v>
      </c>
      <c r="B7998" t="s">
        <v>15416</v>
      </c>
      <c r="C7998" t="s">
        <v>15417</v>
      </c>
      <c r="D7998" t="s">
        <v>162</v>
      </c>
      <c r="E7998" t="s">
        <v>334</v>
      </c>
      <c r="F7998" t="s">
        <v>533</v>
      </c>
      <c r="G7998" t="s">
        <v>293</v>
      </c>
      <c r="H7998">
        <v>90189099</v>
      </c>
    </row>
    <row r="7999" spans="1:8" x14ac:dyDescent="0.25">
      <c r="A7999">
        <v>913866</v>
      </c>
      <c r="B7999" t="s">
        <v>3455</v>
      </c>
      <c r="C7999" t="s">
        <v>15418</v>
      </c>
      <c r="D7999" t="s">
        <v>162</v>
      </c>
      <c r="E7999" t="s">
        <v>798</v>
      </c>
      <c r="F7999" t="s">
        <v>335</v>
      </c>
      <c r="G7999" t="s">
        <v>293</v>
      </c>
      <c r="H7999">
        <v>90211020</v>
      </c>
    </row>
    <row r="8000" spans="1:8" x14ac:dyDescent="0.25">
      <c r="A8000">
        <v>913867</v>
      </c>
      <c r="B8000" t="s">
        <v>3455</v>
      </c>
      <c r="C8000" t="s">
        <v>15419</v>
      </c>
      <c r="D8000" t="s">
        <v>162</v>
      </c>
      <c r="E8000" t="s">
        <v>798</v>
      </c>
      <c r="F8000" t="s">
        <v>335</v>
      </c>
      <c r="G8000" t="s">
        <v>293</v>
      </c>
      <c r="H8000">
        <v>90211020</v>
      </c>
    </row>
    <row r="8001" spans="1:8" x14ac:dyDescent="0.25">
      <c r="A8001">
        <v>913868</v>
      </c>
      <c r="B8001" t="s">
        <v>8272</v>
      </c>
      <c r="C8001" t="s">
        <v>15420</v>
      </c>
      <c r="D8001" t="s">
        <v>162</v>
      </c>
      <c r="E8001" t="s">
        <v>478</v>
      </c>
      <c r="F8001" t="s">
        <v>8123</v>
      </c>
      <c r="G8001" t="s">
        <v>293</v>
      </c>
      <c r="H8001">
        <v>90211020</v>
      </c>
    </row>
    <row r="8002" spans="1:8" x14ac:dyDescent="0.25">
      <c r="A8002">
        <v>913869</v>
      </c>
      <c r="B8002" t="s">
        <v>8272</v>
      </c>
      <c r="C8002" t="s">
        <v>15421</v>
      </c>
      <c r="D8002" t="s">
        <v>162</v>
      </c>
      <c r="E8002" t="s">
        <v>478</v>
      </c>
      <c r="F8002" t="s">
        <v>8123</v>
      </c>
      <c r="G8002" t="s">
        <v>293</v>
      </c>
      <c r="H8002">
        <v>90211020</v>
      </c>
    </row>
    <row r="8003" spans="1:8" x14ac:dyDescent="0.25">
      <c r="A8003">
        <v>913873</v>
      </c>
      <c r="B8003" t="s">
        <v>6936</v>
      </c>
      <c r="C8003" t="s">
        <v>15422</v>
      </c>
      <c r="D8003" t="s">
        <v>162</v>
      </c>
      <c r="E8003" t="s">
        <v>245</v>
      </c>
      <c r="F8003" t="s">
        <v>42</v>
      </c>
      <c r="G8003" t="s">
        <v>293</v>
      </c>
      <c r="H8003">
        <v>90211099</v>
      </c>
    </row>
    <row r="8004" spans="1:8" x14ac:dyDescent="0.25">
      <c r="A8004">
        <v>913874</v>
      </c>
      <c r="B8004" t="s">
        <v>6936</v>
      </c>
      <c r="C8004" t="s">
        <v>15423</v>
      </c>
      <c r="D8004" t="s">
        <v>162</v>
      </c>
      <c r="E8004" t="s">
        <v>245</v>
      </c>
      <c r="F8004" t="s">
        <v>42</v>
      </c>
      <c r="G8004" t="s">
        <v>293</v>
      </c>
      <c r="H8004">
        <v>90211099</v>
      </c>
    </row>
    <row r="8005" spans="1:8" x14ac:dyDescent="0.25">
      <c r="A8005">
        <v>913875</v>
      </c>
      <c r="B8005" t="s">
        <v>6928</v>
      </c>
      <c r="C8005" t="s">
        <v>15424</v>
      </c>
      <c r="D8005" t="s">
        <v>162</v>
      </c>
      <c r="E8005" t="s">
        <v>245</v>
      </c>
      <c r="F8005" t="s">
        <v>42</v>
      </c>
      <c r="G8005" t="s">
        <v>293</v>
      </c>
      <c r="H8005">
        <v>90211099</v>
      </c>
    </row>
    <row r="8006" spans="1:8" x14ac:dyDescent="0.25">
      <c r="A8006">
        <v>913876</v>
      </c>
      <c r="B8006" t="s">
        <v>6928</v>
      </c>
      <c r="C8006" t="s">
        <v>15425</v>
      </c>
      <c r="D8006" t="s">
        <v>162</v>
      </c>
      <c r="E8006" t="s">
        <v>245</v>
      </c>
      <c r="F8006" t="s">
        <v>42</v>
      </c>
      <c r="G8006" t="s">
        <v>293</v>
      </c>
      <c r="H8006">
        <v>90211099</v>
      </c>
    </row>
    <row r="8007" spans="1:8" x14ac:dyDescent="0.25">
      <c r="A8007">
        <v>913877</v>
      </c>
      <c r="B8007" t="s">
        <v>6930</v>
      </c>
      <c r="C8007" t="s">
        <v>15426</v>
      </c>
      <c r="D8007" t="s">
        <v>162</v>
      </c>
      <c r="E8007" t="s">
        <v>245</v>
      </c>
      <c r="F8007" t="s">
        <v>42</v>
      </c>
      <c r="G8007" t="s">
        <v>293</v>
      </c>
      <c r="H8007">
        <v>90211099</v>
      </c>
    </row>
    <row r="8008" spans="1:8" x14ac:dyDescent="0.25">
      <c r="A8008">
        <v>913878</v>
      </c>
      <c r="C8008" t="s">
        <v>15427</v>
      </c>
      <c r="D8008" t="s">
        <v>275</v>
      </c>
      <c r="E8008" t="s">
        <v>299</v>
      </c>
      <c r="F8008" t="s">
        <v>42</v>
      </c>
      <c r="G8008" t="s">
        <v>299</v>
      </c>
      <c r="H8008">
        <v>90189099</v>
      </c>
    </row>
    <row r="8009" spans="1:8" x14ac:dyDescent="0.25">
      <c r="A8009">
        <v>913879</v>
      </c>
      <c r="B8009" t="s">
        <v>15428</v>
      </c>
      <c r="C8009" t="s">
        <v>15429</v>
      </c>
      <c r="D8009" t="s">
        <v>162</v>
      </c>
      <c r="E8009" t="s">
        <v>306</v>
      </c>
      <c r="F8009" t="s">
        <v>303</v>
      </c>
      <c r="G8009" t="s">
        <v>293</v>
      </c>
      <c r="H8009">
        <v>90183929</v>
      </c>
    </row>
    <row r="8010" spans="1:8" x14ac:dyDescent="0.25">
      <c r="A8010">
        <v>913880</v>
      </c>
      <c r="B8010" t="s">
        <v>3453</v>
      </c>
      <c r="C8010" t="s">
        <v>15430</v>
      </c>
      <c r="D8010" t="s">
        <v>162</v>
      </c>
      <c r="E8010" t="s">
        <v>798</v>
      </c>
      <c r="F8010" t="s">
        <v>335</v>
      </c>
      <c r="G8010" t="s">
        <v>293</v>
      </c>
      <c r="H8010">
        <v>90211020</v>
      </c>
    </row>
    <row r="8011" spans="1:8" x14ac:dyDescent="0.25">
      <c r="A8011">
        <v>913881</v>
      </c>
      <c r="B8011" t="s">
        <v>8272</v>
      </c>
      <c r="C8011" t="s">
        <v>15431</v>
      </c>
      <c r="D8011" t="s">
        <v>162</v>
      </c>
      <c r="E8011" t="s">
        <v>478</v>
      </c>
      <c r="F8011" t="s">
        <v>8123</v>
      </c>
      <c r="G8011" t="s">
        <v>293</v>
      </c>
      <c r="H8011">
        <v>90211020</v>
      </c>
    </row>
    <row r="8012" spans="1:8" x14ac:dyDescent="0.25">
      <c r="A8012">
        <v>913882</v>
      </c>
      <c r="B8012" t="s">
        <v>15432</v>
      </c>
      <c r="C8012" t="s">
        <v>15433</v>
      </c>
      <c r="D8012" t="s">
        <v>162</v>
      </c>
      <c r="E8012" t="s">
        <v>478</v>
      </c>
      <c r="F8012" t="s">
        <v>195</v>
      </c>
      <c r="G8012" t="s">
        <v>293</v>
      </c>
      <c r="H8012">
        <v>90211020</v>
      </c>
    </row>
    <row r="8013" spans="1:8" x14ac:dyDescent="0.25">
      <c r="A8013">
        <v>913909</v>
      </c>
      <c r="B8013" t="s">
        <v>8276</v>
      </c>
      <c r="C8013" t="s">
        <v>15434</v>
      </c>
      <c r="D8013" t="s">
        <v>162</v>
      </c>
      <c r="E8013" t="s">
        <v>478</v>
      </c>
      <c r="F8013" t="s">
        <v>8123</v>
      </c>
      <c r="G8013" t="s">
        <v>293</v>
      </c>
      <c r="H8013">
        <v>90211020</v>
      </c>
    </row>
    <row r="8014" spans="1:8" x14ac:dyDescent="0.25">
      <c r="A8014">
        <v>913910</v>
      </c>
      <c r="B8014" t="s">
        <v>8276</v>
      </c>
      <c r="C8014" t="s">
        <v>15435</v>
      </c>
      <c r="D8014" t="s">
        <v>162</v>
      </c>
      <c r="E8014" t="s">
        <v>478</v>
      </c>
      <c r="F8014" t="s">
        <v>8123</v>
      </c>
      <c r="G8014" t="s">
        <v>293</v>
      </c>
      <c r="H8014">
        <v>90211020</v>
      </c>
    </row>
    <row r="8015" spans="1:8" x14ac:dyDescent="0.25">
      <c r="A8015">
        <v>913920</v>
      </c>
      <c r="C8015" t="s">
        <v>15436</v>
      </c>
      <c r="D8015" t="s">
        <v>274</v>
      </c>
      <c r="E8015" t="s">
        <v>15391</v>
      </c>
      <c r="F8015" t="s">
        <v>292</v>
      </c>
      <c r="G8015" t="s">
        <v>293</v>
      </c>
      <c r="H8015">
        <v>76090000</v>
      </c>
    </row>
    <row r="8016" spans="1:8" x14ac:dyDescent="0.25">
      <c r="A8016">
        <v>913943</v>
      </c>
      <c r="B8016" t="s">
        <v>15437</v>
      </c>
      <c r="C8016" t="s">
        <v>15438</v>
      </c>
      <c r="D8016" t="s">
        <v>162</v>
      </c>
      <c r="E8016" t="s">
        <v>532</v>
      </c>
      <c r="F8016" t="s">
        <v>199</v>
      </c>
      <c r="G8016" t="s">
        <v>293</v>
      </c>
      <c r="H8016">
        <v>90211020</v>
      </c>
    </row>
    <row r="8017" spans="1:8" x14ac:dyDescent="0.25">
      <c r="A8017">
        <v>913981</v>
      </c>
      <c r="C8017" t="s">
        <v>15439</v>
      </c>
      <c r="D8017" t="s">
        <v>162</v>
      </c>
      <c r="E8017" t="s">
        <v>7752</v>
      </c>
      <c r="F8017" t="s">
        <v>292</v>
      </c>
      <c r="G8017" t="s">
        <v>293</v>
      </c>
      <c r="H8017">
        <v>90211020</v>
      </c>
    </row>
    <row r="8018" spans="1:8" x14ac:dyDescent="0.25">
      <c r="A8018">
        <v>913992</v>
      </c>
      <c r="C8018" t="s">
        <v>15440</v>
      </c>
      <c r="D8018" t="s">
        <v>275</v>
      </c>
      <c r="E8018" t="s">
        <v>7752</v>
      </c>
      <c r="F8018" t="s">
        <v>195</v>
      </c>
      <c r="G8018" t="s">
        <v>293</v>
      </c>
      <c r="H8018">
        <v>90211020</v>
      </c>
    </row>
    <row r="8019" spans="1:8" x14ac:dyDescent="0.25">
      <c r="A8019">
        <v>913993</v>
      </c>
      <c r="C8019" t="s">
        <v>15441</v>
      </c>
      <c r="D8019" t="s">
        <v>275</v>
      </c>
      <c r="E8019" t="s">
        <v>7752</v>
      </c>
      <c r="F8019" t="s">
        <v>292</v>
      </c>
      <c r="G8019" t="s">
        <v>293</v>
      </c>
      <c r="H8019">
        <v>90211020</v>
      </c>
    </row>
    <row r="8020" spans="1:8" x14ac:dyDescent="0.25">
      <c r="A8020">
        <v>914013</v>
      </c>
      <c r="B8020" t="s">
        <v>15442</v>
      </c>
      <c r="C8020" t="s">
        <v>15443</v>
      </c>
      <c r="D8020" t="s">
        <v>162</v>
      </c>
      <c r="E8020" t="s">
        <v>4671</v>
      </c>
      <c r="F8020" t="s">
        <v>335</v>
      </c>
      <c r="G8020" t="s">
        <v>293</v>
      </c>
      <c r="H8020">
        <v>0</v>
      </c>
    </row>
    <row r="8021" spans="1:8" x14ac:dyDescent="0.25">
      <c r="A8021">
        <v>914014</v>
      </c>
      <c r="B8021" t="s">
        <v>15444</v>
      </c>
      <c r="C8021" t="s">
        <v>15445</v>
      </c>
      <c r="D8021" t="s">
        <v>162</v>
      </c>
      <c r="E8021" t="s">
        <v>4671</v>
      </c>
      <c r="F8021" t="s">
        <v>335</v>
      </c>
      <c r="G8021" t="s">
        <v>293</v>
      </c>
      <c r="H8021">
        <v>90211020</v>
      </c>
    </row>
    <row r="8022" spans="1:8" x14ac:dyDescent="0.25">
      <c r="A8022">
        <v>914015</v>
      </c>
      <c r="B8022" t="s">
        <v>15446</v>
      </c>
      <c r="C8022" t="s">
        <v>15447</v>
      </c>
      <c r="D8022" t="s">
        <v>162</v>
      </c>
      <c r="E8022" t="s">
        <v>4671</v>
      </c>
      <c r="F8022" t="s">
        <v>335</v>
      </c>
      <c r="G8022" t="s">
        <v>293</v>
      </c>
      <c r="H8022">
        <v>90211020</v>
      </c>
    </row>
    <row r="8023" spans="1:8" x14ac:dyDescent="0.25">
      <c r="A8023">
        <v>914016</v>
      </c>
      <c r="B8023" t="s">
        <v>15448</v>
      </c>
      <c r="C8023" t="s">
        <v>15449</v>
      </c>
      <c r="D8023" t="s">
        <v>162</v>
      </c>
      <c r="E8023" t="s">
        <v>4671</v>
      </c>
      <c r="F8023" t="s">
        <v>335</v>
      </c>
      <c r="G8023" t="s">
        <v>293</v>
      </c>
      <c r="H8023">
        <v>90189099</v>
      </c>
    </row>
    <row r="8024" spans="1:8" x14ac:dyDescent="0.25">
      <c r="A8024">
        <v>914017</v>
      </c>
      <c r="B8024" t="s">
        <v>15450</v>
      </c>
      <c r="C8024" t="s">
        <v>15451</v>
      </c>
      <c r="D8024" t="s">
        <v>162</v>
      </c>
      <c r="E8024" t="s">
        <v>4671</v>
      </c>
      <c r="F8024" t="s">
        <v>335</v>
      </c>
      <c r="G8024" t="s">
        <v>293</v>
      </c>
      <c r="H8024">
        <v>90189099</v>
      </c>
    </row>
    <row r="8025" spans="1:8" x14ac:dyDescent="0.25">
      <c r="A8025">
        <v>914018</v>
      </c>
      <c r="B8025" t="s">
        <v>15452</v>
      </c>
      <c r="C8025" t="s">
        <v>15453</v>
      </c>
      <c r="D8025" t="s">
        <v>162</v>
      </c>
      <c r="E8025" t="s">
        <v>4671</v>
      </c>
      <c r="F8025" t="s">
        <v>335</v>
      </c>
      <c r="G8025" t="s">
        <v>293</v>
      </c>
      <c r="H8025">
        <v>90211020</v>
      </c>
    </row>
    <row r="8026" spans="1:8" x14ac:dyDescent="0.25">
      <c r="A8026">
        <v>914019</v>
      </c>
      <c r="B8026" t="s">
        <v>15454</v>
      </c>
      <c r="C8026" t="s">
        <v>15455</v>
      </c>
      <c r="D8026" t="s">
        <v>162</v>
      </c>
      <c r="E8026" t="s">
        <v>4671</v>
      </c>
      <c r="F8026" t="s">
        <v>335</v>
      </c>
      <c r="G8026" t="s">
        <v>293</v>
      </c>
      <c r="H8026">
        <v>90189099</v>
      </c>
    </row>
    <row r="8027" spans="1:8" x14ac:dyDescent="0.25">
      <c r="A8027">
        <v>914020</v>
      </c>
      <c r="B8027" t="s">
        <v>15456</v>
      </c>
      <c r="C8027" t="s">
        <v>15457</v>
      </c>
      <c r="D8027" t="s">
        <v>162</v>
      </c>
      <c r="E8027" t="s">
        <v>4671</v>
      </c>
      <c r="F8027" t="s">
        <v>335</v>
      </c>
      <c r="G8027" t="s">
        <v>293</v>
      </c>
      <c r="H8027">
        <v>90189099</v>
      </c>
    </row>
    <row r="8028" spans="1:8" x14ac:dyDescent="0.25">
      <c r="A8028">
        <v>914021</v>
      </c>
      <c r="B8028" t="s">
        <v>15458</v>
      </c>
      <c r="C8028" t="s">
        <v>15459</v>
      </c>
      <c r="D8028" t="s">
        <v>162</v>
      </c>
      <c r="E8028" t="s">
        <v>4671</v>
      </c>
      <c r="F8028" t="s">
        <v>335</v>
      </c>
      <c r="G8028" t="s">
        <v>293</v>
      </c>
      <c r="H8028">
        <v>49111090</v>
      </c>
    </row>
    <row r="8029" spans="1:8" x14ac:dyDescent="0.25">
      <c r="A8029">
        <v>914040</v>
      </c>
      <c r="C8029" t="s">
        <v>15460</v>
      </c>
      <c r="D8029" t="s">
        <v>162</v>
      </c>
      <c r="E8029" t="s">
        <v>4671</v>
      </c>
      <c r="F8029" t="s">
        <v>292</v>
      </c>
      <c r="G8029" t="s">
        <v>293</v>
      </c>
      <c r="H8029">
        <v>82052000</v>
      </c>
    </row>
    <row r="8030" spans="1:8" x14ac:dyDescent="0.25">
      <c r="A8030">
        <v>914133</v>
      </c>
      <c r="B8030" t="s">
        <v>15461</v>
      </c>
      <c r="C8030" t="s">
        <v>15462</v>
      </c>
      <c r="D8030" t="s">
        <v>162</v>
      </c>
      <c r="E8030" t="s">
        <v>478</v>
      </c>
      <c r="F8030" t="s">
        <v>195</v>
      </c>
      <c r="G8030" t="s">
        <v>293</v>
      </c>
      <c r="H8030">
        <v>90211010</v>
      </c>
    </row>
    <row r="8031" spans="1:8" x14ac:dyDescent="0.25">
      <c r="A8031">
        <v>914134</v>
      </c>
      <c r="B8031" t="s">
        <v>15463</v>
      </c>
      <c r="C8031" t="s">
        <v>15464</v>
      </c>
      <c r="D8031" t="s">
        <v>162</v>
      </c>
      <c r="E8031" t="s">
        <v>478</v>
      </c>
      <c r="F8031" t="s">
        <v>195</v>
      </c>
      <c r="G8031" t="s">
        <v>293</v>
      </c>
      <c r="H8031">
        <v>90211010</v>
      </c>
    </row>
    <row r="8032" spans="1:8" x14ac:dyDescent="0.25">
      <c r="A8032">
        <v>914136</v>
      </c>
      <c r="C8032" t="s">
        <v>15465</v>
      </c>
      <c r="D8032" t="s">
        <v>162</v>
      </c>
      <c r="E8032" t="s">
        <v>7752</v>
      </c>
      <c r="F8032" t="s">
        <v>292</v>
      </c>
      <c r="G8032" t="s">
        <v>293</v>
      </c>
      <c r="H8032">
        <v>90211020</v>
      </c>
    </row>
    <row r="8033" spans="1:8" x14ac:dyDescent="0.25">
      <c r="A8033">
        <v>999999</v>
      </c>
      <c r="C8033" t="s">
        <v>15466</v>
      </c>
      <c r="D8033" t="s">
        <v>274</v>
      </c>
      <c r="E8033" t="s">
        <v>291</v>
      </c>
      <c r="F8033" t="s">
        <v>292</v>
      </c>
      <c r="G8033" t="s">
        <v>299</v>
      </c>
      <c r="H8033">
        <v>90211020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359A6-3A3F-49E2-A348-DC33D188007A}">
  <sheetPr codeName="Planilha1"/>
  <dimension ref="A1:AJ5000"/>
  <sheetViews>
    <sheetView showGridLines="0" showRowColHeaders="0" showZeros="0" tabSelected="1" zoomScale="70" zoomScaleNormal="70" workbookViewId="0">
      <pane ySplit="2" topLeftCell="A3" activePane="bottomLeft" state="frozen"/>
      <selection pane="bottomLeft" activeCell="I4" sqref="I4"/>
    </sheetView>
  </sheetViews>
  <sheetFormatPr defaultColWidth="9.42578125" defaultRowHeight="15" x14ac:dyDescent="0.25"/>
  <cols>
    <col min="1" max="1" width="6.7109375" style="16" customWidth="1"/>
    <col min="2" max="2" width="22.28515625" style="16" hidden="1" customWidth="1"/>
    <col min="3" max="3" width="20.140625" style="16" customWidth="1"/>
    <col min="4" max="4" width="50.7109375" style="17" customWidth="1"/>
    <col min="5" max="5" width="20.7109375" style="21" bestFit="1" customWidth="1"/>
    <col min="6" max="6" width="7" style="16" customWidth="1"/>
    <col min="7" max="7" width="17.85546875" style="16" customWidth="1"/>
    <col min="8" max="8" width="18.5703125" style="16" customWidth="1"/>
    <col min="9" max="9" width="18.42578125" style="18" customWidth="1"/>
    <col min="10" max="10" width="18.85546875" style="16" bestFit="1" customWidth="1"/>
    <col min="11" max="11" width="17.85546875" style="16" customWidth="1"/>
    <col min="12" max="12" width="15.7109375" style="16" customWidth="1"/>
    <col min="13" max="13" width="180.7109375" style="17" customWidth="1"/>
    <col min="14" max="14" width="11.5703125" style="16" customWidth="1"/>
    <col min="15" max="15" width="24.7109375" style="16" customWidth="1"/>
    <col min="16" max="16" width="29.5703125" style="16" customWidth="1"/>
    <col min="17" max="17" width="32.85546875" style="22" customWidth="1"/>
    <col min="18" max="18" width="25.7109375" style="16" customWidth="1"/>
    <col min="19" max="19" width="39.42578125" style="19" customWidth="1"/>
    <col min="20" max="20" width="24.140625" style="20" bestFit="1" customWidth="1"/>
    <col min="21" max="21" width="22.42578125" style="20" bestFit="1" customWidth="1"/>
    <col min="22" max="22" width="23.85546875" style="20" bestFit="1" customWidth="1"/>
    <col min="23" max="23" width="19.85546875" style="18" customWidth="1"/>
    <col min="24" max="24" width="15.85546875" style="16" customWidth="1"/>
    <col min="25" max="25" width="40.7109375" style="21" customWidth="1"/>
    <col min="26" max="26" width="35.7109375" style="18" bestFit="1" customWidth="1"/>
    <col min="27" max="27" width="30.7109375" style="18" bestFit="1" customWidth="1"/>
    <col min="28" max="28" width="23.140625" style="18" bestFit="1" customWidth="1"/>
    <col min="29" max="29" width="16.5703125" style="21" customWidth="1"/>
    <col min="30" max="30" width="30" style="18" customWidth="1"/>
    <col min="31" max="31" width="23.5703125" style="16" customWidth="1"/>
    <col min="32" max="32" width="23.28515625" style="16" customWidth="1"/>
    <col min="33" max="33" width="25.7109375" style="16" customWidth="1"/>
    <col min="34" max="34" width="21.7109375" style="16" customWidth="1"/>
    <col min="35" max="35" width="52.85546875" style="22" customWidth="1"/>
    <col min="36" max="16384" width="9.42578125" style="5"/>
  </cols>
  <sheetData>
    <row r="1" spans="1:36" ht="69.95" customHeight="1" x14ac:dyDescent="0.25">
      <c r="A1" s="1"/>
      <c r="B1" s="2"/>
      <c r="C1" s="2"/>
      <c r="D1" s="2"/>
      <c r="E1" s="25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5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3"/>
    </row>
    <row r="2" spans="1:36" s="6" customFormat="1" ht="39.950000000000003" customHeight="1" x14ac:dyDescent="0.25">
      <c r="A2" s="30" t="s">
        <v>0</v>
      </c>
      <c r="B2" s="30" t="s">
        <v>32</v>
      </c>
      <c r="C2" s="30" t="s">
        <v>2</v>
      </c>
      <c r="D2" s="30" t="s">
        <v>3</v>
      </c>
      <c r="E2" s="30" t="s">
        <v>4</v>
      </c>
      <c r="F2" s="30" t="s">
        <v>1</v>
      </c>
      <c r="G2" s="30" t="s">
        <v>5</v>
      </c>
      <c r="H2" s="30" t="s">
        <v>33</v>
      </c>
      <c r="I2" s="31" t="s">
        <v>6</v>
      </c>
      <c r="J2" s="30" t="s">
        <v>7</v>
      </c>
      <c r="K2" s="30" t="s">
        <v>8</v>
      </c>
      <c r="L2" s="30" t="s">
        <v>9</v>
      </c>
      <c r="M2" s="30" t="s">
        <v>10</v>
      </c>
      <c r="N2" s="30" t="s">
        <v>11</v>
      </c>
      <c r="O2" s="30" t="s">
        <v>12</v>
      </c>
      <c r="P2" s="30" t="s">
        <v>13</v>
      </c>
      <c r="Q2" s="30" t="s">
        <v>14</v>
      </c>
      <c r="R2" s="30" t="s">
        <v>15</v>
      </c>
      <c r="S2" s="30" t="s">
        <v>16</v>
      </c>
      <c r="T2" s="32" t="s">
        <v>17</v>
      </c>
      <c r="U2" s="32" t="s">
        <v>18</v>
      </c>
      <c r="V2" s="32" t="s">
        <v>19</v>
      </c>
      <c r="W2" s="31" t="s">
        <v>20</v>
      </c>
      <c r="X2" s="30" t="s">
        <v>21</v>
      </c>
      <c r="Y2" s="30" t="s">
        <v>22</v>
      </c>
      <c r="Z2" s="31" t="s">
        <v>34</v>
      </c>
      <c r="AA2" s="31" t="s">
        <v>23</v>
      </c>
      <c r="AB2" s="31" t="s">
        <v>24</v>
      </c>
      <c r="AC2" s="30" t="s">
        <v>25</v>
      </c>
      <c r="AD2" s="31" t="s">
        <v>26</v>
      </c>
      <c r="AE2" s="30" t="s">
        <v>27</v>
      </c>
      <c r="AF2" s="30" t="s">
        <v>28</v>
      </c>
      <c r="AG2" s="30" t="s">
        <v>29</v>
      </c>
      <c r="AH2" s="30" t="s">
        <v>30</v>
      </c>
      <c r="AI2" s="30" t="s">
        <v>31</v>
      </c>
    </row>
    <row r="3" spans="1:36" s="15" customFormat="1" ht="150" customHeight="1" x14ac:dyDescent="0.25">
      <c r="A3" s="43"/>
      <c r="B3" s="46" t="str">
        <f>IF(C3="","",CONCATENATE("BML",C3))</f>
        <v/>
      </c>
      <c r="C3" s="54"/>
      <c r="D3" s="45"/>
      <c r="E3" s="46"/>
      <c r="F3" s="46"/>
      <c r="G3" s="46"/>
      <c r="H3" s="46"/>
      <c r="I3" s="47"/>
      <c r="J3" s="46"/>
      <c r="K3" s="46"/>
      <c r="L3" s="46"/>
      <c r="M3" s="45"/>
      <c r="N3" s="46"/>
      <c r="O3" s="46"/>
      <c r="P3" s="46"/>
      <c r="Q3" s="49"/>
      <c r="R3" s="46"/>
      <c r="S3" s="50">
        <f>IFERROR(_xlfn.XLOOKUP(R3,bio_produtos!$A:$A,bio_produtos!$C:$C),"")</f>
        <v>0</v>
      </c>
      <c r="T3" s="51"/>
      <c r="U3" s="52" t="str">
        <f>IF(T3="","",SUM(T3*N3))</f>
        <v/>
      </c>
      <c r="V3" s="52" t="str">
        <f>IF(U3="","",IF(U3&lt;10000,U3,IF(U3&lt;100000,U3*0.3,"AVALIAÇÃO INDIVIDUAL")))</f>
        <v/>
      </c>
      <c r="W3" s="47"/>
      <c r="X3" s="46"/>
      <c r="Y3" s="48"/>
      <c r="Z3" s="47"/>
      <c r="AA3" s="47"/>
      <c r="AB3" s="47"/>
      <c r="AC3" s="48"/>
      <c r="AD3" s="47"/>
      <c r="AE3" s="46"/>
      <c r="AF3" s="46"/>
      <c r="AG3" s="46"/>
      <c r="AH3" s="46"/>
      <c r="AI3" s="53"/>
      <c r="AJ3" s="33"/>
    </row>
    <row r="4" spans="1:36" s="15" customFormat="1" ht="150" customHeight="1" x14ac:dyDescent="0.25">
      <c r="A4" s="4"/>
      <c r="B4" s="7" t="str">
        <f>IF(C4="","",CONCATENATE("BML",C4))</f>
        <v/>
      </c>
      <c r="C4" s="8"/>
      <c r="D4" s="9"/>
      <c r="E4" s="7"/>
      <c r="F4" s="7"/>
      <c r="G4" s="7"/>
      <c r="H4" s="7"/>
      <c r="I4" s="10"/>
      <c r="J4" s="7"/>
      <c r="K4" s="7"/>
      <c r="L4" s="7"/>
      <c r="M4" s="9"/>
      <c r="N4" s="7"/>
      <c r="O4" s="7"/>
      <c r="P4" s="7"/>
      <c r="Q4" s="11"/>
      <c r="R4" s="7"/>
      <c r="S4" s="24">
        <f>IFERROR(_xlfn.XLOOKUP(R4,bio_produtos!$A:$A,bio_produtos!$C:$C),"")</f>
        <v>0</v>
      </c>
      <c r="T4" s="12"/>
      <c r="U4" s="23" t="str">
        <f>IF(T4="","",SUM(T4*N4))</f>
        <v/>
      </c>
      <c r="V4" s="23" t="str">
        <f>IF(U4="","",IF(U4&lt;10000,U4,IF(U4&lt;100000,U4*0.3,"AVALIAÇÃO INDIVIDUAL")))</f>
        <v/>
      </c>
      <c r="W4" s="10"/>
      <c r="X4" s="7"/>
      <c r="Y4" s="13"/>
      <c r="Z4" s="10"/>
      <c r="AA4" s="10"/>
      <c r="AB4" s="10"/>
      <c r="AC4" s="13"/>
      <c r="AD4" s="10"/>
      <c r="AE4" s="7"/>
      <c r="AF4" s="7"/>
      <c r="AG4" s="7"/>
      <c r="AH4" s="7"/>
      <c r="AI4" s="14"/>
      <c r="AJ4" s="33"/>
    </row>
    <row r="5" spans="1:36" s="15" customFormat="1" ht="150" customHeight="1" x14ac:dyDescent="0.25">
      <c r="A5" s="4"/>
      <c r="B5" s="7" t="str">
        <f>IF(C5="","",CONCATENATE("BML",C5))</f>
        <v/>
      </c>
      <c r="C5" s="8"/>
      <c r="D5" s="9"/>
      <c r="E5" s="7"/>
      <c r="F5" s="7"/>
      <c r="G5" s="7"/>
      <c r="H5" s="7"/>
      <c r="I5" s="10"/>
      <c r="J5" s="7"/>
      <c r="K5" s="7"/>
      <c r="L5" s="7"/>
      <c r="M5" s="9"/>
      <c r="N5" s="7"/>
      <c r="O5" s="7"/>
      <c r="P5" s="7"/>
      <c r="Q5" s="11"/>
      <c r="R5" s="7"/>
      <c r="S5" s="24">
        <f>IFERROR(_xlfn.XLOOKUP(R5,bio_produtos!$A:$A,bio_produtos!$C:$C),"")</f>
        <v>0</v>
      </c>
      <c r="T5" s="12"/>
      <c r="U5" s="23" t="str">
        <f>IF(T5="","",SUM(T5*N5))</f>
        <v/>
      </c>
      <c r="V5" s="23" t="str">
        <f>IF(U5="","",IF(U5&lt;10000,U5,IF(U5&lt;100000,U5*0.3,"AVALIAÇÃO INDIVIDUAL")))</f>
        <v/>
      </c>
      <c r="W5" s="10"/>
      <c r="X5" s="7"/>
      <c r="Y5" s="13"/>
      <c r="Z5" s="10"/>
      <c r="AA5" s="10"/>
      <c r="AB5" s="10"/>
      <c r="AC5" s="13"/>
      <c r="AD5" s="10"/>
      <c r="AE5" s="7"/>
      <c r="AF5" s="7"/>
      <c r="AG5" s="7"/>
      <c r="AH5" s="7"/>
      <c r="AI5" s="14"/>
      <c r="AJ5" s="33"/>
    </row>
    <row r="6" spans="1:36" s="15" customFormat="1" ht="150" customHeight="1" x14ac:dyDescent="0.25">
      <c r="A6" s="4"/>
      <c r="B6" s="7" t="str">
        <f>IF(C6="","",CONCATENATE("BML",C6))</f>
        <v/>
      </c>
      <c r="C6" s="8"/>
      <c r="D6" s="9"/>
      <c r="E6" s="7"/>
      <c r="F6" s="7"/>
      <c r="G6" s="7"/>
      <c r="H6" s="7"/>
      <c r="I6" s="10"/>
      <c r="J6" s="7"/>
      <c r="K6" s="7"/>
      <c r="L6" s="7"/>
      <c r="M6" s="9"/>
      <c r="N6" s="7"/>
      <c r="O6" s="7"/>
      <c r="P6" s="7"/>
      <c r="Q6" s="11"/>
      <c r="R6" s="7"/>
      <c r="S6" s="24">
        <f>IFERROR(_xlfn.XLOOKUP(R6,bio_produtos!$A:$A,bio_produtos!$C:$C),"")</f>
        <v>0</v>
      </c>
      <c r="T6" s="12"/>
      <c r="U6" s="23" t="str">
        <f>IF(T6="","",SUM(T6*N6))</f>
        <v/>
      </c>
      <c r="V6" s="23" t="str">
        <f>IF(U6="","",IF(U6&lt;10000,U6,IF(U6&lt;100000,U6*0.3,"AVALIAÇÃO INDIVIDUAL")))</f>
        <v/>
      </c>
      <c r="W6" s="10"/>
      <c r="X6" s="7"/>
      <c r="Y6" s="13"/>
      <c r="Z6" s="10"/>
      <c r="AA6" s="10"/>
      <c r="AB6" s="10"/>
      <c r="AC6" s="13"/>
      <c r="AD6" s="10"/>
      <c r="AE6" s="7"/>
      <c r="AF6" s="7"/>
      <c r="AG6" s="7"/>
      <c r="AH6" s="7"/>
      <c r="AI6" s="14"/>
      <c r="AJ6" s="33"/>
    </row>
    <row r="7" spans="1:36" s="15" customFormat="1" ht="150" customHeight="1" x14ac:dyDescent="0.25">
      <c r="A7" s="4"/>
      <c r="B7" s="7" t="str">
        <f>IF(C7="","",CONCATENATE("BML",C7))</f>
        <v/>
      </c>
      <c r="C7" s="8"/>
      <c r="D7" s="9"/>
      <c r="E7" s="7"/>
      <c r="F7" s="7"/>
      <c r="G7" s="7"/>
      <c r="H7" s="7"/>
      <c r="I7" s="10"/>
      <c r="J7" s="7"/>
      <c r="K7" s="7"/>
      <c r="L7" s="7"/>
      <c r="M7" s="9"/>
      <c r="N7" s="7"/>
      <c r="O7" s="7"/>
      <c r="P7" s="7"/>
      <c r="Q7" s="11"/>
      <c r="R7" s="7"/>
      <c r="S7" s="24">
        <f>IFERROR(_xlfn.XLOOKUP(R7,bio_produtos!$A:$A,bio_produtos!$C:$C),"")</f>
        <v>0</v>
      </c>
      <c r="T7" s="12"/>
      <c r="U7" s="23" t="str">
        <f>IF(T7="","",SUM(T7*N7))</f>
        <v/>
      </c>
      <c r="V7" s="23" t="str">
        <f>IF(U7="","",IF(U7&lt;10000,U7,IF(U7&lt;100000,U7*0.3,"AVALIAÇÃO INDIVIDUAL")))</f>
        <v/>
      </c>
      <c r="W7" s="10"/>
      <c r="X7" s="7"/>
      <c r="Y7" s="13"/>
      <c r="Z7" s="10"/>
      <c r="AA7" s="10"/>
      <c r="AB7" s="10"/>
      <c r="AC7" s="13"/>
      <c r="AD7" s="10"/>
      <c r="AE7" s="7"/>
      <c r="AF7" s="7"/>
      <c r="AG7" s="7"/>
      <c r="AH7" s="7"/>
      <c r="AI7" s="14"/>
      <c r="AJ7" s="33"/>
    </row>
    <row r="8" spans="1:36" s="15" customFormat="1" ht="150" customHeight="1" x14ac:dyDescent="0.25">
      <c r="A8" s="4"/>
      <c r="B8" s="7" t="str">
        <f>IF(C8="","",CONCATENATE("BML",C8))</f>
        <v/>
      </c>
      <c r="C8" s="8"/>
      <c r="D8" s="9"/>
      <c r="E8" s="7"/>
      <c r="F8" s="7"/>
      <c r="G8" s="7"/>
      <c r="H8" s="7"/>
      <c r="I8" s="10"/>
      <c r="J8" s="7"/>
      <c r="K8" s="7"/>
      <c r="L8" s="7"/>
      <c r="M8" s="9"/>
      <c r="N8" s="7"/>
      <c r="O8" s="7"/>
      <c r="P8" s="7"/>
      <c r="Q8" s="11"/>
      <c r="R8" s="7"/>
      <c r="S8" s="24">
        <f>IFERROR(_xlfn.XLOOKUP(R8,bio_produtos!$A:$A,bio_produtos!$C:$C),"")</f>
        <v>0</v>
      </c>
      <c r="T8" s="12"/>
      <c r="U8" s="23" t="str">
        <f>IF(T8="","",SUM(T8*N8))</f>
        <v/>
      </c>
      <c r="V8" s="23" t="str">
        <f>IF(U8="","",IF(U8&lt;10000,U8,IF(U8&lt;100000,U8*0.3,"AVALIAÇÃO INDIVIDUAL")))</f>
        <v/>
      </c>
      <c r="W8" s="10"/>
      <c r="X8" s="7"/>
      <c r="Y8" s="13"/>
      <c r="Z8" s="10"/>
      <c r="AA8" s="10"/>
      <c r="AB8" s="10"/>
      <c r="AC8" s="13"/>
      <c r="AD8" s="10"/>
      <c r="AE8" s="7"/>
      <c r="AF8" s="7"/>
      <c r="AG8" s="7"/>
      <c r="AH8" s="7"/>
      <c r="AI8" s="14"/>
      <c r="AJ8" s="33"/>
    </row>
    <row r="9" spans="1:36" s="15" customFormat="1" ht="150" customHeight="1" x14ac:dyDescent="0.25">
      <c r="A9" s="4"/>
      <c r="B9" s="7" t="str">
        <f>IF(C9="","",CONCATENATE("BML",C9))</f>
        <v/>
      </c>
      <c r="C9" s="8"/>
      <c r="D9" s="9"/>
      <c r="E9" s="7"/>
      <c r="F9" s="7"/>
      <c r="G9" s="7"/>
      <c r="H9" s="7"/>
      <c r="I9" s="10"/>
      <c r="J9" s="7"/>
      <c r="K9" s="7"/>
      <c r="L9" s="7"/>
      <c r="M9" s="9"/>
      <c r="N9" s="7"/>
      <c r="O9" s="7"/>
      <c r="P9" s="7"/>
      <c r="Q9" s="11"/>
      <c r="R9" s="7"/>
      <c r="S9" s="24">
        <f>IFERROR(_xlfn.XLOOKUP(R9,bio_produtos!$A:$A,bio_produtos!$C:$C),"")</f>
        <v>0</v>
      </c>
      <c r="T9" s="12"/>
      <c r="U9" s="23" t="str">
        <f>IF(T9="","",SUM(T9*N9))</f>
        <v/>
      </c>
      <c r="V9" s="23" t="str">
        <f>IF(U9="","",IF(U9&lt;10000,U9,IF(U9&lt;100000,U9*0.3,"AVALIAÇÃO INDIVIDUAL")))</f>
        <v/>
      </c>
      <c r="W9" s="10"/>
      <c r="X9" s="7"/>
      <c r="Y9" s="13"/>
      <c r="Z9" s="10"/>
      <c r="AA9" s="10"/>
      <c r="AB9" s="10"/>
      <c r="AC9" s="13"/>
      <c r="AD9" s="10"/>
      <c r="AE9" s="7"/>
      <c r="AF9" s="7"/>
      <c r="AG9" s="7"/>
      <c r="AH9" s="7"/>
      <c r="AI9" s="14"/>
      <c r="AJ9" s="33"/>
    </row>
    <row r="10" spans="1:36" s="15" customFormat="1" ht="150" customHeight="1" x14ac:dyDescent="0.25">
      <c r="A10" s="4"/>
      <c r="B10" s="7" t="str">
        <f>IF(C10="","",CONCATENATE("BML",C10))</f>
        <v/>
      </c>
      <c r="C10" s="8"/>
      <c r="D10" s="9"/>
      <c r="E10" s="7"/>
      <c r="F10" s="7"/>
      <c r="G10" s="7"/>
      <c r="H10" s="7"/>
      <c r="I10" s="10"/>
      <c r="J10" s="7"/>
      <c r="K10" s="7"/>
      <c r="L10" s="7"/>
      <c r="M10" s="9"/>
      <c r="N10" s="7"/>
      <c r="O10" s="7"/>
      <c r="P10" s="7"/>
      <c r="Q10" s="11"/>
      <c r="R10" s="7"/>
      <c r="S10" s="24">
        <f>IFERROR(_xlfn.XLOOKUP(R10,bio_produtos!$A:$A,bio_produtos!$C:$C),"")</f>
        <v>0</v>
      </c>
      <c r="T10" s="12"/>
      <c r="U10" s="23" t="str">
        <f>IF(T10="","",SUM(T10*N10))</f>
        <v/>
      </c>
      <c r="V10" s="23" t="str">
        <f>IF(U10="","",IF(U10&lt;10000,U10,IF(U10&lt;100000,U10*0.3,"AVALIAÇÃO INDIVIDUAL")))</f>
        <v/>
      </c>
      <c r="W10" s="10"/>
      <c r="X10" s="7"/>
      <c r="Y10" s="13"/>
      <c r="Z10" s="10"/>
      <c r="AA10" s="10"/>
      <c r="AB10" s="10"/>
      <c r="AC10" s="13"/>
      <c r="AD10" s="10"/>
      <c r="AE10" s="7"/>
      <c r="AF10" s="7"/>
      <c r="AG10" s="7"/>
      <c r="AH10" s="7"/>
      <c r="AI10" s="14"/>
      <c r="AJ10" s="33"/>
    </row>
    <row r="11" spans="1:36" s="15" customFormat="1" ht="150" customHeight="1" x14ac:dyDescent="0.25">
      <c r="A11" s="4"/>
      <c r="B11" s="7" t="str">
        <f>IF(C11="","",CONCATENATE("BML",C11))</f>
        <v/>
      </c>
      <c r="C11" s="8"/>
      <c r="D11" s="9"/>
      <c r="E11" s="7"/>
      <c r="F11" s="7"/>
      <c r="G11" s="7"/>
      <c r="H11" s="7"/>
      <c r="I11" s="10"/>
      <c r="J11" s="7"/>
      <c r="K11" s="7"/>
      <c r="L11" s="7"/>
      <c r="M11" s="9"/>
      <c r="N11" s="7"/>
      <c r="O11" s="7"/>
      <c r="P11" s="7"/>
      <c r="Q11" s="11"/>
      <c r="R11" s="7"/>
      <c r="S11" s="24">
        <f>IFERROR(_xlfn.XLOOKUP(R11,bio_produtos!$A:$A,bio_produtos!$C:$C),"")</f>
        <v>0</v>
      </c>
      <c r="T11" s="12"/>
      <c r="U11" s="23" t="str">
        <f>IF(T11="","",SUM(T11*N11))</f>
        <v/>
      </c>
      <c r="V11" s="23" t="str">
        <f>IF(U11="","",IF(U11&lt;10000,U11,IF(U11&lt;100000,U11*0.3,"AVALIAÇÃO INDIVIDUAL")))</f>
        <v/>
      </c>
      <c r="W11" s="10"/>
      <c r="X11" s="7"/>
      <c r="Y11" s="13"/>
      <c r="Z11" s="10"/>
      <c r="AA11" s="10"/>
      <c r="AB11" s="10"/>
      <c r="AC11" s="13"/>
      <c r="AD11" s="10"/>
      <c r="AE11" s="7"/>
      <c r="AF11" s="7"/>
      <c r="AG11" s="7"/>
      <c r="AH11" s="7"/>
      <c r="AI11" s="14"/>
      <c r="AJ11" s="33"/>
    </row>
    <row r="12" spans="1:36" s="15" customFormat="1" ht="150" customHeight="1" x14ac:dyDescent="0.25">
      <c r="A12" s="4"/>
      <c r="B12" s="7" t="str">
        <f>IF(C12="","",CONCATENATE("BML",C12))</f>
        <v/>
      </c>
      <c r="C12" s="8"/>
      <c r="D12" s="9"/>
      <c r="E12" s="7"/>
      <c r="F12" s="7"/>
      <c r="G12" s="7"/>
      <c r="H12" s="7"/>
      <c r="I12" s="10"/>
      <c r="J12" s="7"/>
      <c r="K12" s="7"/>
      <c r="L12" s="7"/>
      <c r="M12" s="9"/>
      <c r="N12" s="7"/>
      <c r="O12" s="7"/>
      <c r="P12" s="7"/>
      <c r="Q12" s="11"/>
      <c r="R12" s="7"/>
      <c r="S12" s="24">
        <f>IFERROR(_xlfn.XLOOKUP(R12,bio_produtos!$A:$A,bio_produtos!$C:$C),"")</f>
        <v>0</v>
      </c>
      <c r="T12" s="12"/>
      <c r="U12" s="23" t="str">
        <f>IF(T12="","",SUM(T12*N12))</f>
        <v/>
      </c>
      <c r="V12" s="23" t="str">
        <f>IF(U12="","",IF(U12&lt;10000,U12,IF(U12&lt;100000,U12*0.3,"AVALIAÇÃO INDIVIDUAL")))</f>
        <v/>
      </c>
      <c r="W12" s="10"/>
      <c r="X12" s="7"/>
      <c r="Y12" s="13"/>
      <c r="Z12" s="10"/>
      <c r="AA12" s="10"/>
      <c r="AB12" s="10"/>
      <c r="AC12" s="13"/>
      <c r="AD12" s="10"/>
      <c r="AE12" s="7"/>
      <c r="AF12" s="7"/>
      <c r="AG12" s="7"/>
      <c r="AH12" s="7"/>
      <c r="AI12" s="14"/>
      <c r="AJ12" s="33"/>
    </row>
    <row r="13" spans="1:36" s="15" customFormat="1" ht="150" customHeight="1" x14ac:dyDescent="0.25">
      <c r="A13" s="4"/>
      <c r="B13" s="7" t="str">
        <f>IF(C13="","",CONCATENATE("BML",C13))</f>
        <v/>
      </c>
      <c r="C13" s="8"/>
      <c r="D13" s="9"/>
      <c r="E13" s="7"/>
      <c r="F13" s="7"/>
      <c r="G13" s="7"/>
      <c r="H13" s="7"/>
      <c r="I13" s="10"/>
      <c r="J13" s="7"/>
      <c r="K13" s="7"/>
      <c r="L13" s="7"/>
      <c r="M13" s="9"/>
      <c r="N13" s="7"/>
      <c r="O13" s="7"/>
      <c r="P13" s="7"/>
      <c r="Q13" s="11"/>
      <c r="R13" s="7"/>
      <c r="S13" s="24">
        <f>IFERROR(_xlfn.XLOOKUP(R13,bio_produtos!$A:$A,bio_produtos!$C:$C),"")</f>
        <v>0</v>
      </c>
      <c r="T13" s="12"/>
      <c r="U13" s="23" t="str">
        <f>IF(T13="","",SUM(T13*N13))</f>
        <v/>
      </c>
      <c r="V13" s="23" t="str">
        <f>IF(U13="","",IF(U13&lt;10000,U13,IF(U13&lt;100000,U13*0.3,"AVALIAÇÃO INDIVIDUAL")))</f>
        <v/>
      </c>
      <c r="W13" s="10"/>
      <c r="X13" s="7"/>
      <c r="Y13" s="13"/>
      <c r="Z13" s="10"/>
      <c r="AA13" s="10"/>
      <c r="AB13" s="10"/>
      <c r="AC13" s="13"/>
      <c r="AD13" s="10"/>
      <c r="AE13" s="7"/>
      <c r="AF13" s="7"/>
      <c r="AG13" s="7"/>
      <c r="AH13" s="7"/>
      <c r="AI13" s="14"/>
      <c r="AJ13" s="33"/>
    </row>
    <row r="14" spans="1:36" s="15" customFormat="1" ht="150" customHeight="1" x14ac:dyDescent="0.25">
      <c r="A14" s="4"/>
      <c r="B14" s="7" t="str">
        <f>IF(C14="","",CONCATENATE("BML",C14))</f>
        <v/>
      </c>
      <c r="C14" s="8"/>
      <c r="D14" s="9"/>
      <c r="E14" s="13"/>
      <c r="F14" s="7"/>
      <c r="G14" s="7"/>
      <c r="H14" s="7"/>
      <c r="I14" s="10"/>
      <c r="J14" s="7"/>
      <c r="K14" s="7"/>
      <c r="L14" s="7"/>
      <c r="M14" s="9"/>
      <c r="N14" s="7"/>
      <c r="O14" s="7"/>
      <c r="P14" s="7"/>
      <c r="Q14" s="14"/>
      <c r="R14" s="7"/>
      <c r="S14" s="24">
        <f>IFERROR(_xlfn.XLOOKUP(R14,bio_produtos!$A:$A,bio_produtos!$C:$C),"")</f>
        <v>0</v>
      </c>
      <c r="T14" s="12"/>
      <c r="U14" s="23" t="str">
        <f>IF(T14="","",SUM(T14*N14))</f>
        <v/>
      </c>
      <c r="V14" s="23" t="str">
        <f>IF(U14="","",IF(U14&lt;10000,U14,IF(U14&lt;100000,U14*0.3,"AVALIAÇÃO INDIVIDUAL")))</f>
        <v/>
      </c>
      <c r="W14" s="10"/>
      <c r="X14" s="7"/>
      <c r="Y14" s="13"/>
      <c r="Z14" s="10"/>
      <c r="AA14" s="10"/>
      <c r="AB14" s="10"/>
      <c r="AC14" s="13"/>
      <c r="AD14" s="10"/>
      <c r="AE14" s="7"/>
      <c r="AF14" s="7"/>
      <c r="AG14" s="7"/>
      <c r="AH14" s="7"/>
      <c r="AI14" s="14"/>
      <c r="AJ14" s="33"/>
    </row>
    <row r="15" spans="1:36" s="15" customFormat="1" ht="150" customHeight="1" x14ac:dyDescent="0.25">
      <c r="A15" s="4"/>
      <c r="B15" s="7" t="str">
        <f>IF(C15="","",CONCATENATE("BML",C15))</f>
        <v/>
      </c>
      <c r="C15" s="8"/>
      <c r="D15" s="9"/>
      <c r="E15" s="7"/>
      <c r="F15" s="7"/>
      <c r="G15" s="7"/>
      <c r="H15" s="7"/>
      <c r="I15" s="10"/>
      <c r="J15" s="7"/>
      <c r="K15" s="7"/>
      <c r="L15" s="7"/>
      <c r="M15" s="9"/>
      <c r="N15" s="7"/>
      <c r="O15" s="7"/>
      <c r="P15" s="7"/>
      <c r="Q15" s="11"/>
      <c r="R15" s="7"/>
      <c r="S15" s="24">
        <f>IFERROR(_xlfn.XLOOKUP(R15,bio_produtos!$A:$A,bio_produtos!$C:$C),"")</f>
        <v>0</v>
      </c>
      <c r="T15" s="12"/>
      <c r="U15" s="23" t="str">
        <f>IF(T15="","",SUM(T15*N15))</f>
        <v/>
      </c>
      <c r="V15" s="23" t="str">
        <f>IF(U15="","",IF(U15&lt;10000,U15,IF(U15&lt;100000,U15*0.3,"AVALIAÇÃO INDIVIDUAL")))</f>
        <v/>
      </c>
      <c r="W15" s="10"/>
      <c r="X15" s="7"/>
      <c r="Y15" s="13"/>
      <c r="Z15" s="10"/>
      <c r="AA15" s="10"/>
      <c r="AB15" s="10"/>
      <c r="AC15" s="13"/>
      <c r="AD15" s="10"/>
      <c r="AE15" s="7"/>
      <c r="AF15" s="7"/>
      <c r="AG15" s="7"/>
      <c r="AH15" s="7"/>
      <c r="AI15" s="14"/>
      <c r="AJ15" s="33"/>
    </row>
    <row r="16" spans="1:36" s="15" customFormat="1" ht="150" customHeight="1" x14ac:dyDescent="0.25">
      <c r="A16" s="4"/>
      <c r="B16" s="7" t="str">
        <f>IF(C16="","",CONCATENATE("BML",C16))</f>
        <v/>
      </c>
      <c r="C16" s="8"/>
      <c r="D16" s="9"/>
      <c r="E16" s="7"/>
      <c r="F16" s="7"/>
      <c r="G16" s="7"/>
      <c r="H16" s="7"/>
      <c r="I16" s="10"/>
      <c r="J16" s="7"/>
      <c r="K16" s="7"/>
      <c r="L16" s="7"/>
      <c r="M16" s="9"/>
      <c r="N16" s="7"/>
      <c r="O16" s="7"/>
      <c r="P16" s="7"/>
      <c r="Q16" s="11"/>
      <c r="R16" s="7"/>
      <c r="S16" s="24">
        <f>IFERROR(_xlfn.XLOOKUP(R16,bio_produtos!$A:$A,bio_produtos!$C:$C),"")</f>
        <v>0</v>
      </c>
      <c r="T16" s="12"/>
      <c r="U16" s="23" t="str">
        <f>IF(T16="","",SUM(T16*N16))</f>
        <v/>
      </c>
      <c r="V16" s="23" t="str">
        <f>IF(U16="","",IF(U16&lt;10000,U16,IF(U16&lt;100000,U16*0.3,"AVALIAÇÃO INDIVIDUAL")))</f>
        <v/>
      </c>
      <c r="W16" s="10"/>
      <c r="X16" s="7"/>
      <c r="Y16" s="13"/>
      <c r="Z16" s="10"/>
      <c r="AA16" s="10"/>
      <c r="AB16" s="10"/>
      <c r="AC16" s="13"/>
      <c r="AD16" s="10"/>
      <c r="AE16" s="7"/>
      <c r="AF16" s="7"/>
      <c r="AG16" s="7"/>
      <c r="AH16" s="7"/>
      <c r="AI16" s="14"/>
      <c r="AJ16" s="33"/>
    </row>
    <row r="17" spans="1:36" s="15" customFormat="1" ht="150" customHeight="1" x14ac:dyDescent="0.25">
      <c r="A17" s="4"/>
      <c r="B17" s="7" t="str">
        <f>IF(C17="","",CONCATENATE("BML",C17))</f>
        <v/>
      </c>
      <c r="C17" s="8"/>
      <c r="D17" s="9"/>
      <c r="E17" s="7"/>
      <c r="F17" s="7"/>
      <c r="G17" s="7"/>
      <c r="H17" s="7"/>
      <c r="I17" s="10"/>
      <c r="J17" s="7"/>
      <c r="K17" s="7"/>
      <c r="L17" s="7"/>
      <c r="M17" s="9"/>
      <c r="N17" s="7"/>
      <c r="O17" s="7"/>
      <c r="P17" s="7"/>
      <c r="Q17" s="11"/>
      <c r="R17" s="7"/>
      <c r="S17" s="24">
        <f>IFERROR(_xlfn.XLOOKUP(R17,bio_produtos!$A:$A,bio_produtos!$C:$C),"")</f>
        <v>0</v>
      </c>
      <c r="T17" s="12"/>
      <c r="U17" s="23" t="str">
        <f>IF(T17="","",SUM(T17*N17))</f>
        <v/>
      </c>
      <c r="V17" s="23" t="str">
        <f>IF(U17="","",IF(U17&lt;10000,U17,IF(U17&lt;100000,U17*0.3,"AVALIAÇÃO INDIVIDUAL")))</f>
        <v/>
      </c>
      <c r="W17" s="10"/>
      <c r="X17" s="7"/>
      <c r="Y17" s="13"/>
      <c r="Z17" s="10"/>
      <c r="AA17" s="10"/>
      <c r="AB17" s="10"/>
      <c r="AC17" s="13"/>
      <c r="AD17" s="10"/>
      <c r="AE17" s="7"/>
      <c r="AF17" s="7"/>
      <c r="AG17" s="7"/>
      <c r="AH17" s="7"/>
      <c r="AI17" s="14"/>
      <c r="AJ17" s="33"/>
    </row>
    <row r="18" spans="1:36" s="15" customFormat="1" ht="150" customHeight="1" x14ac:dyDescent="0.25">
      <c r="A18" s="4"/>
      <c r="B18" s="7" t="str">
        <f>IF(C18="","",CONCATENATE("BML",C18))</f>
        <v/>
      </c>
      <c r="C18" s="8"/>
      <c r="D18" s="9"/>
      <c r="E18" s="7"/>
      <c r="F18" s="7"/>
      <c r="G18" s="7"/>
      <c r="H18" s="7"/>
      <c r="I18" s="10"/>
      <c r="J18" s="7"/>
      <c r="K18" s="7"/>
      <c r="L18" s="7"/>
      <c r="M18" s="9"/>
      <c r="N18" s="7"/>
      <c r="O18" s="7"/>
      <c r="P18" s="7"/>
      <c r="Q18" s="11"/>
      <c r="R18" s="7"/>
      <c r="S18" s="24">
        <f>IFERROR(_xlfn.XLOOKUP(R18,bio_produtos!$A:$A,bio_produtos!$C:$C),"")</f>
        <v>0</v>
      </c>
      <c r="T18" s="12"/>
      <c r="U18" s="23" t="str">
        <f>IF(T18="","",SUM(T18*N18))</f>
        <v/>
      </c>
      <c r="V18" s="23" t="str">
        <f>IF(U18="","",IF(U18&lt;10000,U18,IF(U18&lt;100000,U18*0.3,"AVALIAÇÃO INDIVIDUAL")))</f>
        <v/>
      </c>
      <c r="W18" s="10"/>
      <c r="X18" s="7"/>
      <c r="Y18" s="13"/>
      <c r="Z18" s="10"/>
      <c r="AA18" s="10"/>
      <c r="AB18" s="10"/>
      <c r="AC18" s="13"/>
      <c r="AD18" s="10"/>
      <c r="AE18" s="7"/>
      <c r="AF18" s="7"/>
      <c r="AG18" s="7"/>
      <c r="AH18" s="7"/>
      <c r="AI18" s="14"/>
      <c r="AJ18" s="33"/>
    </row>
    <row r="19" spans="1:36" s="15" customFormat="1" ht="150" customHeight="1" x14ac:dyDescent="0.25">
      <c r="A19" s="4"/>
      <c r="B19" s="7" t="str">
        <f>IF(C19="","",CONCATENATE("BML",C19))</f>
        <v/>
      </c>
      <c r="C19" s="8"/>
      <c r="D19" s="9"/>
      <c r="E19" s="7"/>
      <c r="F19" s="7"/>
      <c r="G19" s="7"/>
      <c r="H19" s="7"/>
      <c r="I19" s="10"/>
      <c r="J19" s="7"/>
      <c r="K19" s="7"/>
      <c r="L19" s="7"/>
      <c r="M19" s="9"/>
      <c r="N19" s="7"/>
      <c r="O19" s="7"/>
      <c r="P19" s="7"/>
      <c r="Q19" s="11"/>
      <c r="R19" s="7"/>
      <c r="S19" s="24">
        <f>IFERROR(_xlfn.XLOOKUP(R19,bio_produtos!$A:$A,bio_produtos!$C:$C),"")</f>
        <v>0</v>
      </c>
      <c r="T19" s="12"/>
      <c r="U19" s="23" t="str">
        <f>IF(T19="","",SUM(T19*N19))</f>
        <v/>
      </c>
      <c r="V19" s="23" t="str">
        <f>IF(U19="","",IF(U19&lt;10000,U19,IF(U19&lt;100000,U19*0.3,"AVALIAÇÃO INDIVIDUAL")))</f>
        <v/>
      </c>
      <c r="W19" s="10"/>
      <c r="X19" s="7"/>
      <c r="Y19" s="13"/>
      <c r="Z19" s="10"/>
      <c r="AA19" s="10"/>
      <c r="AB19" s="10"/>
      <c r="AC19" s="13"/>
      <c r="AD19" s="10"/>
      <c r="AE19" s="7"/>
      <c r="AF19" s="7"/>
      <c r="AG19" s="7"/>
      <c r="AH19" s="7"/>
      <c r="AI19" s="14"/>
      <c r="AJ19" s="33"/>
    </row>
    <row r="20" spans="1:36" s="15" customFormat="1" ht="150" customHeight="1" x14ac:dyDescent="0.25">
      <c r="A20" s="4"/>
      <c r="B20" s="7" t="str">
        <f>IF(C20="","",CONCATENATE("BML",C20))</f>
        <v/>
      </c>
      <c r="C20" s="8"/>
      <c r="D20" s="9"/>
      <c r="E20" s="7"/>
      <c r="F20" s="7"/>
      <c r="G20" s="7"/>
      <c r="H20" s="7"/>
      <c r="I20" s="10"/>
      <c r="J20" s="7"/>
      <c r="K20" s="7"/>
      <c r="L20" s="7"/>
      <c r="M20" s="9"/>
      <c r="N20" s="7"/>
      <c r="O20" s="7"/>
      <c r="P20" s="7"/>
      <c r="Q20" s="11"/>
      <c r="R20" s="7"/>
      <c r="S20" s="24">
        <f>IFERROR(_xlfn.XLOOKUP(R20,bio_produtos!$A:$A,bio_produtos!$C:$C),"")</f>
        <v>0</v>
      </c>
      <c r="T20" s="12"/>
      <c r="U20" s="23" t="str">
        <f>IF(T20="","",SUM(T20*N20))</f>
        <v/>
      </c>
      <c r="V20" s="23" t="str">
        <f>IF(U20="","",IF(U20&lt;10000,U20,IF(U20&lt;100000,U20*0.3,"AVALIAÇÃO INDIVIDUAL")))</f>
        <v/>
      </c>
      <c r="W20" s="10"/>
      <c r="X20" s="7"/>
      <c r="Y20" s="13"/>
      <c r="Z20" s="10"/>
      <c r="AA20" s="10"/>
      <c r="AB20" s="10"/>
      <c r="AC20" s="13"/>
      <c r="AD20" s="10"/>
      <c r="AE20" s="7"/>
      <c r="AF20" s="7"/>
      <c r="AG20" s="7"/>
      <c r="AH20" s="7"/>
      <c r="AI20" s="14"/>
      <c r="AJ20" s="33"/>
    </row>
    <row r="21" spans="1:36" s="15" customFormat="1" ht="150" customHeight="1" x14ac:dyDescent="0.25">
      <c r="A21" s="4"/>
      <c r="B21" s="7" t="str">
        <f>IF(C21="","",CONCATENATE("BML",C21))</f>
        <v/>
      </c>
      <c r="C21" s="8"/>
      <c r="D21" s="9"/>
      <c r="E21" s="7"/>
      <c r="F21" s="7"/>
      <c r="G21" s="7"/>
      <c r="H21" s="7"/>
      <c r="I21" s="10"/>
      <c r="J21" s="7"/>
      <c r="K21" s="7"/>
      <c r="L21" s="7"/>
      <c r="M21" s="9"/>
      <c r="N21" s="7"/>
      <c r="O21" s="7"/>
      <c r="P21" s="7"/>
      <c r="Q21" s="11"/>
      <c r="R21" s="7"/>
      <c r="S21" s="24">
        <f>IFERROR(_xlfn.XLOOKUP(R21,bio_produtos!$A:$A,bio_produtos!$C:$C),"")</f>
        <v>0</v>
      </c>
      <c r="T21" s="12"/>
      <c r="U21" s="23" t="str">
        <f>IF(T21="","",SUM(T21*N21))</f>
        <v/>
      </c>
      <c r="V21" s="23" t="str">
        <f>IF(U21="","",IF(U21&lt;10000,U21,IF(U21&lt;100000,U21*0.3,"AVALIAÇÃO INDIVIDUAL")))</f>
        <v/>
      </c>
      <c r="W21" s="10"/>
      <c r="X21" s="7"/>
      <c r="Y21" s="13"/>
      <c r="Z21" s="10"/>
      <c r="AA21" s="10"/>
      <c r="AB21" s="10"/>
      <c r="AC21" s="13"/>
      <c r="AD21" s="10"/>
      <c r="AE21" s="7"/>
      <c r="AF21" s="7"/>
      <c r="AG21" s="7"/>
      <c r="AH21" s="7"/>
      <c r="AI21" s="14"/>
      <c r="AJ21" s="33"/>
    </row>
    <row r="22" spans="1:36" s="15" customFormat="1" ht="150" customHeight="1" x14ac:dyDescent="0.25">
      <c r="A22" s="4"/>
      <c r="B22" s="7" t="str">
        <f>IF(C22="","",CONCATENATE("BML",C22))</f>
        <v/>
      </c>
      <c r="C22" s="8"/>
      <c r="D22" s="9"/>
      <c r="E22" s="7"/>
      <c r="F22" s="7"/>
      <c r="G22" s="7"/>
      <c r="H22" s="7"/>
      <c r="I22" s="10"/>
      <c r="J22" s="7"/>
      <c r="K22" s="7"/>
      <c r="L22" s="7"/>
      <c r="M22" s="9"/>
      <c r="N22" s="7"/>
      <c r="O22" s="7"/>
      <c r="P22" s="7"/>
      <c r="Q22" s="11"/>
      <c r="R22" s="7"/>
      <c r="S22" s="24">
        <f>IFERROR(_xlfn.XLOOKUP(R22,bio_produtos!$A:$A,bio_produtos!$C:$C),"")</f>
        <v>0</v>
      </c>
      <c r="T22" s="12"/>
      <c r="U22" s="23" t="str">
        <f>IF(T22="","",SUM(T22*N22))</f>
        <v/>
      </c>
      <c r="V22" s="23" t="str">
        <f>IF(U22="","",IF(U22&lt;10000,U22,IF(U22&lt;100000,U22*0.3,"AVALIAÇÃO INDIVIDUAL")))</f>
        <v/>
      </c>
      <c r="W22" s="10"/>
      <c r="X22" s="7"/>
      <c r="Y22" s="13"/>
      <c r="Z22" s="10"/>
      <c r="AA22" s="10"/>
      <c r="AB22" s="10"/>
      <c r="AC22" s="13"/>
      <c r="AD22" s="10"/>
      <c r="AE22" s="7"/>
      <c r="AF22" s="7"/>
      <c r="AG22" s="7"/>
      <c r="AH22" s="7"/>
      <c r="AI22" s="14"/>
      <c r="AJ22" s="33"/>
    </row>
    <row r="23" spans="1:36" s="15" customFormat="1" ht="150" customHeight="1" x14ac:dyDescent="0.25">
      <c r="A23" s="4"/>
      <c r="B23" s="7" t="str">
        <f>IF(C23="","",CONCATENATE("BML",C23))</f>
        <v/>
      </c>
      <c r="C23" s="8"/>
      <c r="D23" s="9"/>
      <c r="E23" s="7"/>
      <c r="F23" s="7"/>
      <c r="G23" s="7"/>
      <c r="H23" s="7"/>
      <c r="I23" s="10"/>
      <c r="J23" s="7"/>
      <c r="K23" s="7"/>
      <c r="L23" s="7"/>
      <c r="M23" s="9"/>
      <c r="N23" s="7"/>
      <c r="O23" s="7"/>
      <c r="P23" s="7"/>
      <c r="Q23" s="11"/>
      <c r="R23" s="7"/>
      <c r="S23" s="24">
        <f>IFERROR(_xlfn.XLOOKUP(R23,bio_produtos!$A:$A,bio_produtos!$C:$C),"")</f>
        <v>0</v>
      </c>
      <c r="T23" s="12"/>
      <c r="U23" s="23" t="str">
        <f>IF(T23="","",SUM(T23*N23))</f>
        <v/>
      </c>
      <c r="V23" s="23" t="str">
        <f>IF(U23="","",IF(U23&lt;10000,U23,IF(U23&lt;100000,U23*0.3,"AVALIAÇÃO INDIVIDUAL")))</f>
        <v/>
      </c>
      <c r="W23" s="10"/>
      <c r="X23" s="7"/>
      <c r="Y23" s="13"/>
      <c r="Z23" s="10"/>
      <c r="AA23" s="10"/>
      <c r="AB23" s="10"/>
      <c r="AC23" s="13"/>
      <c r="AD23" s="10"/>
      <c r="AE23" s="7"/>
      <c r="AF23" s="7"/>
      <c r="AG23" s="7"/>
      <c r="AH23" s="7"/>
      <c r="AI23" s="14"/>
      <c r="AJ23" s="33"/>
    </row>
    <row r="24" spans="1:36" s="15" customFormat="1" ht="150" customHeight="1" x14ac:dyDescent="0.25">
      <c r="A24" s="4"/>
      <c r="B24" s="7" t="str">
        <f>IF(C24="","",CONCATENATE("BML",C24))</f>
        <v/>
      </c>
      <c r="C24" s="8"/>
      <c r="D24" s="9"/>
      <c r="E24" s="13"/>
      <c r="F24" s="7"/>
      <c r="G24" s="7"/>
      <c r="H24" s="7"/>
      <c r="I24" s="10"/>
      <c r="J24" s="7"/>
      <c r="K24" s="7"/>
      <c r="L24" s="7"/>
      <c r="M24" s="9"/>
      <c r="N24" s="7"/>
      <c r="O24" s="7"/>
      <c r="P24" s="7"/>
      <c r="Q24" s="14"/>
      <c r="R24" s="7"/>
      <c r="S24" s="24">
        <f>IFERROR(_xlfn.XLOOKUP(R24,bio_produtos!$A:$A,bio_produtos!$C:$C),"")</f>
        <v>0</v>
      </c>
      <c r="T24" s="12"/>
      <c r="U24" s="23" t="str">
        <f>IF(T24="","",SUM(T24*N24))</f>
        <v/>
      </c>
      <c r="V24" s="23" t="str">
        <f>IF(U24="","",IF(U24&lt;10000,U24,IF(U24&lt;100000,U24*0.3,"AVALIAÇÃO INDIVIDUAL")))</f>
        <v/>
      </c>
      <c r="W24" s="10"/>
      <c r="X24" s="7"/>
      <c r="Y24" s="13"/>
      <c r="Z24" s="10"/>
      <c r="AA24" s="10"/>
      <c r="AB24" s="10"/>
      <c r="AC24" s="13"/>
      <c r="AD24" s="10"/>
      <c r="AE24" s="7"/>
      <c r="AF24" s="7"/>
      <c r="AG24" s="7"/>
      <c r="AH24" s="7"/>
      <c r="AI24" s="14"/>
      <c r="AJ24" s="33"/>
    </row>
    <row r="25" spans="1:36" s="15" customFormat="1" ht="150" customHeight="1" x14ac:dyDescent="0.25">
      <c r="A25" s="4"/>
      <c r="B25" s="7" t="str">
        <f>IF(C25="","",CONCATENATE("BML",C25))</f>
        <v/>
      </c>
      <c r="C25" s="8"/>
      <c r="D25" s="9"/>
      <c r="E25" s="13"/>
      <c r="F25" s="7"/>
      <c r="G25" s="7"/>
      <c r="H25" s="7"/>
      <c r="I25" s="10"/>
      <c r="J25" s="7"/>
      <c r="K25" s="7"/>
      <c r="L25" s="7"/>
      <c r="M25" s="9"/>
      <c r="N25" s="7"/>
      <c r="O25" s="7"/>
      <c r="P25" s="7"/>
      <c r="Q25" s="14"/>
      <c r="R25" s="7"/>
      <c r="S25" s="24">
        <f>IFERROR(_xlfn.XLOOKUP(R25,bio_produtos!$A:$A,bio_produtos!$C:$C),"")</f>
        <v>0</v>
      </c>
      <c r="T25" s="12"/>
      <c r="U25" s="23" t="str">
        <f>IF(T25="","",SUM(T25*N25))</f>
        <v/>
      </c>
      <c r="V25" s="23" t="str">
        <f>IF(U25="","",IF(U25&lt;10000,U25,IF(U25&lt;100000,U25*0.3,"AVALIAÇÃO INDIVIDUAL")))</f>
        <v/>
      </c>
      <c r="W25" s="10"/>
      <c r="X25" s="7"/>
      <c r="Y25" s="13"/>
      <c r="Z25" s="10"/>
      <c r="AA25" s="10"/>
      <c r="AB25" s="10"/>
      <c r="AC25" s="13"/>
      <c r="AD25" s="10"/>
      <c r="AE25" s="7"/>
      <c r="AF25" s="7"/>
      <c r="AG25" s="7"/>
      <c r="AH25" s="7"/>
      <c r="AI25" s="14"/>
      <c r="AJ25" s="33"/>
    </row>
    <row r="26" spans="1:36" s="15" customFormat="1" ht="150" customHeight="1" x14ac:dyDescent="0.25">
      <c r="A26" s="4"/>
      <c r="B26" s="7" t="str">
        <f>IF(C26="","",CONCATENATE("BML",C26))</f>
        <v/>
      </c>
      <c r="C26" s="8"/>
      <c r="D26" s="9"/>
      <c r="E26" s="13"/>
      <c r="F26" s="7"/>
      <c r="G26" s="7"/>
      <c r="H26" s="7"/>
      <c r="I26" s="10"/>
      <c r="J26" s="7"/>
      <c r="K26" s="7"/>
      <c r="L26" s="7"/>
      <c r="M26" s="9"/>
      <c r="N26" s="7"/>
      <c r="O26" s="7"/>
      <c r="P26" s="7"/>
      <c r="Q26" s="14"/>
      <c r="R26" s="7"/>
      <c r="S26" s="24">
        <f>IFERROR(_xlfn.XLOOKUP(R26,bio_produtos!$A:$A,bio_produtos!$C:$C),"")</f>
        <v>0</v>
      </c>
      <c r="T26" s="12"/>
      <c r="U26" s="23" t="str">
        <f>IF(T26="","",SUM(T26*N26))</f>
        <v/>
      </c>
      <c r="V26" s="23" t="str">
        <f>IF(U26="","",IF(U26&lt;10000,U26,IF(U26&lt;100000,U26*0.3,"AVALIAÇÃO INDIVIDUAL")))</f>
        <v/>
      </c>
      <c r="W26" s="10"/>
      <c r="X26" s="7"/>
      <c r="Y26" s="13"/>
      <c r="Z26" s="10"/>
      <c r="AA26" s="10"/>
      <c r="AB26" s="10"/>
      <c r="AC26" s="13"/>
      <c r="AD26" s="10"/>
      <c r="AE26" s="7"/>
      <c r="AF26" s="7"/>
      <c r="AG26" s="7"/>
      <c r="AH26" s="7"/>
      <c r="AI26" s="14"/>
      <c r="AJ26" s="33"/>
    </row>
    <row r="27" spans="1:36" s="15" customFormat="1" ht="150" customHeight="1" x14ac:dyDescent="0.25">
      <c r="A27" s="4"/>
      <c r="B27" s="7" t="str">
        <f>IF(C27="","",CONCATENATE("BML",C27))</f>
        <v/>
      </c>
      <c r="C27" s="8"/>
      <c r="D27" s="9"/>
      <c r="E27" s="7"/>
      <c r="F27" s="7"/>
      <c r="G27" s="7"/>
      <c r="H27" s="7"/>
      <c r="I27" s="10"/>
      <c r="J27" s="7"/>
      <c r="K27" s="7"/>
      <c r="L27" s="7"/>
      <c r="M27" s="9"/>
      <c r="N27" s="7"/>
      <c r="O27" s="7"/>
      <c r="P27" s="7"/>
      <c r="Q27" s="11"/>
      <c r="R27" s="7"/>
      <c r="S27" s="24">
        <f>IFERROR(_xlfn.XLOOKUP(R27,bio_produtos!$A:$A,bio_produtos!$C:$C),"")</f>
        <v>0</v>
      </c>
      <c r="T27" s="12"/>
      <c r="U27" s="23" t="str">
        <f>IF(T27="","",SUM(T27*N27))</f>
        <v/>
      </c>
      <c r="V27" s="23" t="str">
        <f>IF(U27="","",IF(U27&lt;10000,U27,IF(U27&lt;100000,U27*0.3,"AVALIAÇÃO INDIVIDUAL")))</f>
        <v/>
      </c>
      <c r="W27" s="10"/>
      <c r="X27" s="7"/>
      <c r="Y27" s="13"/>
      <c r="Z27" s="10"/>
      <c r="AA27" s="10"/>
      <c r="AB27" s="10"/>
      <c r="AC27" s="13"/>
      <c r="AD27" s="10"/>
      <c r="AE27" s="7"/>
      <c r="AF27" s="7"/>
      <c r="AG27" s="7"/>
      <c r="AH27" s="7"/>
      <c r="AI27" s="14"/>
      <c r="AJ27" s="33"/>
    </row>
    <row r="28" spans="1:36" s="15" customFormat="1" ht="150" customHeight="1" x14ac:dyDescent="0.25">
      <c r="A28" s="4"/>
      <c r="B28" s="7" t="str">
        <f>IF(C28="","",CONCATENATE("BML",C28))</f>
        <v/>
      </c>
      <c r="C28" s="8"/>
      <c r="D28" s="9"/>
      <c r="E28" s="7"/>
      <c r="F28" s="7"/>
      <c r="G28" s="7"/>
      <c r="H28" s="7"/>
      <c r="I28" s="10"/>
      <c r="J28" s="7"/>
      <c r="K28" s="7"/>
      <c r="L28" s="7"/>
      <c r="M28" s="9"/>
      <c r="N28" s="7"/>
      <c r="O28" s="7"/>
      <c r="P28" s="7"/>
      <c r="Q28" s="11"/>
      <c r="R28" s="7"/>
      <c r="S28" s="24">
        <f>IFERROR(_xlfn.XLOOKUP(R28,bio_produtos!$A:$A,bio_produtos!$C:$C),"")</f>
        <v>0</v>
      </c>
      <c r="T28" s="12"/>
      <c r="U28" s="23" t="str">
        <f>IF(T28="","",SUM(T28*N28))</f>
        <v/>
      </c>
      <c r="V28" s="23" t="str">
        <f>IF(U28="","",IF(U28&lt;10000,U28,IF(U28&lt;100000,U28*0.3,"AVALIAÇÃO INDIVIDUAL")))</f>
        <v/>
      </c>
      <c r="W28" s="10"/>
      <c r="X28" s="7"/>
      <c r="Y28" s="13"/>
      <c r="Z28" s="10"/>
      <c r="AA28" s="10"/>
      <c r="AB28" s="10"/>
      <c r="AC28" s="13"/>
      <c r="AD28" s="10"/>
      <c r="AE28" s="7"/>
      <c r="AF28" s="7"/>
      <c r="AG28" s="7"/>
      <c r="AH28" s="7"/>
      <c r="AI28" s="14"/>
      <c r="AJ28" s="33"/>
    </row>
    <row r="29" spans="1:36" s="15" customFormat="1" ht="150" customHeight="1" x14ac:dyDescent="0.25">
      <c r="A29" s="4"/>
      <c r="B29" s="7" t="str">
        <f>IF(C29="","",CONCATENATE("BML",C29))</f>
        <v/>
      </c>
      <c r="C29" s="8"/>
      <c r="D29" s="9"/>
      <c r="E29" s="7"/>
      <c r="F29" s="7"/>
      <c r="G29" s="7"/>
      <c r="H29" s="7"/>
      <c r="I29" s="10"/>
      <c r="J29" s="7"/>
      <c r="K29" s="7"/>
      <c r="L29" s="7"/>
      <c r="M29" s="9"/>
      <c r="N29" s="7"/>
      <c r="O29" s="7"/>
      <c r="P29" s="7"/>
      <c r="Q29" s="11"/>
      <c r="R29" s="7"/>
      <c r="S29" s="24">
        <f>IFERROR(_xlfn.XLOOKUP(R29,bio_produtos!$A:$A,bio_produtos!$C:$C),"")</f>
        <v>0</v>
      </c>
      <c r="T29" s="12"/>
      <c r="U29" s="23" t="str">
        <f>IF(T29="","",SUM(T29*N29))</f>
        <v/>
      </c>
      <c r="V29" s="23" t="str">
        <f>IF(U29="","",IF(U29&lt;10000,U29,IF(U29&lt;100000,U29*0.3,"AVALIAÇÃO INDIVIDUAL")))</f>
        <v/>
      </c>
      <c r="W29" s="10"/>
      <c r="X29" s="7"/>
      <c r="Y29" s="13"/>
      <c r="Z29" s="10"/>
      <c r="AA29" s="10"/>
      <c r="AB29" s="10"/>
      <c r="AC29" s="13"/>
      <c r="AD29" s="10"/>
      <c r="AE29" s="7"/>
      <c r="AF29" s="7"/>
      <c r="AG29" s="7"/>
      <c r="AH29" s="7"/>
      <c r="AI29" s="14"/>
      <c r="AJ29" s="33"/>
    </row>
    <row r="30" spans="1:36" s="15" customFormat="1" ht="150" customHeight="1" x14ac:dyDescent="0.25">
      <c r="A30" s="4"/>
      <c r="B30" s="7" t="str">
        <f>IF(C30="","",CONCATENATE("BML",C30))</f>
        <v/>
      </c>
      <c r="C30" s="8"/>
      <c r="D30" s="9"/>
      <c r="E30" s="7"/>
      <c r="F30" s="7"/>
      <c r="G30" s="7"/>
      <c r="H30" s="7"/>
      <c r="I30" s="10"/>
      <c r="J30" s="7"/>
      <c r="K30" s="7"/>
      <c r="L30" s="7"/>
      <c r="M30" s="9"/>
      <c r="N30" s="7"/>
      <c r="O30" s="7"/>
      <c r="P30" s="7"/>
      <c r="Q30" s="11"/>
      <c r="R30" s="7"/>
      <c r="S30" s="24">
        <f>IFERROR(_xlfn.XLOOKUP(R30,bio_produtos!$A:$A,bio_produtos!$C:$C),"")</f>
        <v>0</v>
      </c>
      <c r="T30" s="12"/>
      <c r="U30" s="23" t="str">
        <f>IF(T30="","",SUM(T30*N30))</f>
        <v/>
      </c>
      <c r="V30" s="23" t="str">
        <f>IF(U30="","",IF(U30&lt;10000,U30,IF(U30&lt;100000,U30*0.3,"AVALIAÇÃO INDIVIDUAL")))</f>
        <v/>
      </c>
      <c r="W30" s="10"/>
      <c r="X30" s="7"/>
      <c r="Y30" s="13"/>
      <c r="Z30" s="10"/>
      <c r="AA30" s="10"/>
      <c r="AB30" s="10"/>
      <c r="AC30" s="13"/>
      <c r="AD30" s="10"/>
      <c r="AE30" s="7"/>
      <c r="AF30" s="7"/>
      <c r="AG30" s="7"/>
      <c r="AH30" s="7"/>
      <c r="AI30" s="14"/>
      <c r="AJ30" s="33"/>
    </row>
    <row r="31" spans="1:36" s="15" customFormat="1" ht="150" customHeight="1" x14ac:dyDescent="0.25">
      <c r="A31" s="4"/>
      <c r="B31" s="7" t="str">
        <f>IF(C31="","",CONCATENATE("BML",C31))</f>
        <v/>
      </c>
      <c r="C31" s="8"/>
      <c r="D31" s="9"/>
      <c r="E31" s="7"/>
      <c r="F31" s="7"/>
      <c r="G31" s="7"/>
      <c r="H31" s="7"/>
      <c r="I31" s="10"/>
      <c r="J31" s="7"/>
      <c r="K31" s="7"/>
      <c r="L31" s="7"/>
      <c r="M31" s="9"/>
      <c r="N31" s="7"/>
      <c r="O31" s="7"/>
      <c r="P31" s="7"/>
      <c r="Q31" s="11"/>
      <c r="R31" s="7"/>
      <c r="S31" s="24">
        <f>IFERROR(_xlfn.XLOOKUP(R31,bio_produtos!$A:$A,bio_produtos!$C:$C),"")</f>
        <v>0</v>
      </c>
      <c r="T31" s="12"/>
      <c r="U31" s="23" t="str">
        <f>IF(T31="","",SUM(T31*N31))</f>
        <v/>
      </c>
      <c r="V31" s="23" t="str">
        <f>IF(U31="","",IF(U31&lt;10000,U31,IF(U31&lt;100000,U31*0.3,"AVALIAÇÃO INDIVIDUAL")))</f>
        <v/>
      </c>
      <c r="W31" s="10"/>
      <c r="X31" s="7"/>
      <c r="Y31" s="13"/>
      <c r="Z31" s="10"/>
      <c r="AA31" s="10"/>
      <c r="AB31" s="10"/>
      <c r="AC31" s="13"/>
      <c r="AD31" s="10"/>
      <c r="AE31" s="7"/>
      <c r="AF31" s="7"/>
      <c r="AG31" s="7"/>
      <c r="AH31" s="7"/>
      <c r="AI31" s="14"/>
      <c r="AJ31" s="33"/>
    </row>
    <row r="32" spans="1:36" s="15" customFormat="1" ht="150" customHeight="1" x14ac:dyDescent="0.25">
      <c r="A32" s="4"/>
      <c r="B32" s="7" t="str">
        <f>IF(C32="","",CONCATENATE("BML",C32))</f>
        <v/>
      </c>
      <c r="C32" s="8"/>
      <c r="D32" s="9"/>
      <c r="E32" s="7"/>
      <c r="F32" s="7"/>
      <c r="G32" s="7"/>
      <c r="H32" s="7"/>
      <c r="I32" s="10"/>
      <c r="J32" s="7"/>
      <c r="K32" s="7"/>
      <c r="L32" s="7"/>
      <c r="M32" s="9"/>
      <c r="N32" s="7"/>
      <c r="O32" s="7"/>
      <c r="P32" s="7"/>
      <c r="Q32" s="11"/>
      <c r="R32" s="7"/>
      <c r="S32" s="24">
        <f>IFERROR(_xlfn.XLOOKUP(R32,bio_produtos!$A:$A,bio_produtos!$C:$C),"")</f>
        <v>0</v>
      </c>
      <c r="T32" s="12"/>
      <c r="U32" s="23" t="str">
        <f>IF(T32="","",SUM(T32*N32))</f>
        <v/>
      </c>
      <c r="V32" s="23" t="str">
        <f>IF(U32="","",IF(U32&lt;10000,U32,IF(U32&lt;100000,U32*0.3,"AVALIAÇÃO INDIVIDUAL")))</f>
        <v/>
      </c>
      <c r="W32" s="10"/>
      <c r="X32" s="7"/>
      <c r="Y32" s="13"/>
      <c r="Z32" s="10"/>
      <c r="AA32" s="10"/>
      <c r="AB32" s="10"/>
      <c r="AC32" s="13"/>
      <c r="AD32" s="10"/>
      <c r="AE32" s="7"/>
      <c r="AF32" s="7"/>
      <c r="AG32" s="7"/>
      <c r="AH32" s="7"/>
      <c r="AI32" s="14"/>
      <c r="AJ32" s="33"/>
    </row>
    <row r="33" spans="1:36" s="15" customFormat="1" ht="150" customHeight="1" x14ac:dyDescent="0.25">
      <c r="A33" s="4"/>
      <c r="B33" s="7" t="str">
        <f>IF(C33="","",CONCATENATE("BML",C33))</f>
        <v/>
      </c>
      <c r="C33" s="8"/>
      <c r="D33" s="9"/>
      <c r="E33" s="7"/>
      <c r="F33" s="7"/>
      <c r="G33" s="7"/>
      <c r="H33" s="7"/>
      <c r="I33" s="10"/>
      <c r="J33" s="7"/>
      <c r="K33" s="7"/>
      <c r="L33" s="7"/>
      <c r="M33" s="9"/>
      <c r="N33" s="7"/>
      <c r="O33" s="7"/>
      <c r="P33" s="7"/>
      <c r="Q33" s="11"/>
      <c r="R33" s="7"/>
      <c r="S33" s="24">
        <f>IFERROR(_xlfn.XLOOKUP(R33,bio_produtos!$A:$A,bio_produtos!$C:$C),"")</f>
        <v>0</v>
      </c>
      <c r="T33" s="12"/>
      <c r="U33" s="23" t="str">
        <f>IF(T33="","",SUM(T33*N33))</f>
        <v/>
      </c>
      <c r="V33" s="23" t="str">
        <f>IF(U33="","",IF(U33&lt;10000,U33,IF(U33&lt;100000,U33*0.3,"AVALIAÇÃO INDIVIDUAL")))</f>
        <v/>
      </c>
      <c r="W33" s="10"/>
      <c r="X33" s="7"/>
      <c r="Y33" s="13"/>
      <c r="Z33" s="10"/>
      <c r="AA33" s="10"/>
      <c r="AB33" s="10"/>
      <c r="AC33" s="13"/>
      <c r="AD33" s="10"/>
      <c r="AE33" s="7"/>
      <c r="AF33" s="7"/>
      <c r="AG33" s="7"/>
      <c r="AH33" s="7"/>
      <c r="AI33" s="14"/>
      <c r="AJ33" s="33"/>
    </row>
    <row r="34" spans="1:36" s="15" customFormat="1" ht="150" customHeight="1" x14ac:dyDescent="0.25">
      <c r="A34" s="4"/>
      <c r="B34" s="7" t="str">
        <f>IF(C34="","",CONCATENATE("BML",C34))</f>
        <v/>
      </c>
      <c r="C34" s="8"/>
      <c r="D34" s="9"/>
      <c r="E34" s="7"/>
      <c r="F34" s="7"/>
      <c r="G34" s="7"/>
      <c r="H34" s="7"/>
      <c r="I34" s="10"/>
      <c r="J34" s="7"/>
      <c r="K34" s="7"/>
      <c r="L34" s="7"/>
      <c r="M34" s="9"/>
      <c r="N34" s="7"/>
      <c r="O34" s="7"/>
      <c r="P34" s="7"/>
      <c r="Q34" s="11"/>
      <c r="R34" s="7"/>
      <c r="S34" s="24">
        <f>IFERROR(_xlfn.XLOOKUP(R34,bio_produtos!$A:$A,bio_produtos!$C:$C),"")</f>
        <v>0</v>
      </c>
      <c r="T34" s="12"/>
      <c r="U34" s="23" t="str">
        <f>IF(T34="","",SUM(T34*N34))</f>
        <v/>
      </c>
      <c r="V34" s="23" t="str">
        <f>IF(U34="","",IF(U34&lt;10000,U34,IF(U34&lt;100000,U34*0.3,"AVALIAÇÃO INDIVIDUAL")))</f>
        <v/>
      </c>
      <c r="W34" s="10"/>
      <c r="X34" s="7"/>
      <c r="Y34" s="13"/>
      <c r="Z34" s="10"/>
      <c r="AA34" s="10"/>
      <c r="AB34" s="10"/>
      <c r="AC34" s="13"/>
      <c r="AD34" s="10"/>
      <c r="AE34" s="7"/>
      <c r="AF34" s="7"/>
      <c r="AG34" s="7"/>
      <c r="AH34" s="7"/>
      <c r="AI34" s="14"/>
      <c r="AJ34" s="33"/>
    </row>
    <row r="35" spans="1:36" s="15" customFormat="1" ht="150" customHeight="1" x14ac:dyDescent="0.25">
      <c r="A35" s="4"/>
      <c r="B35" s="7" t="str">
        <f>IF(C35="","",CONCATENATE("BML",C35))</f>
        <v/>
      </c>
      <c r="C35" s="8"/>
      <c r="D35" s="9"/>
      <c r="E35" s="7"/>
      <c r="F35" s="7"/>
      <c r="G35" s="7"/>
      <c r="H35" s="7"/>
      <c r="I35" s="10"/>
      <c r="J35" s="7"/>
      <c r="K35" s="7"/>
      <c r="L35" s="7"/>
      <c r="M35" s="9"/>
      <c r="N35" s="7"/>
      <c r="O35" s="7"/>
      <c r="P35" s="7"/>
      <c r="Q35" s="11"/>
      <c r="R35" s="7"/>
      <c r="S35" s="24">
        <f>IFERROR(_xlfn.XLOOKUP(R35,bio_produtos!$A:$A,bio_produtos!$C:$C),"")</f>
        <v>0</v>
      </c>
      <c r="T35" s="12"/>
      <c r="U35" s="23" t="str">
        <f>IF(T35="","",SUM(T35*N35))</f>
        <v/>
      </c>
      <c r="V35" s="23" t="str">
        <f>IF(U35="","",IF(U35&lt;10000,U35,IF(U35&lt;100000,U35*0.3,"AVALIAÇÃO INDIVIDUAL")))</f>
        <v/>
      </c>
      <c r="W35" s="10"/>
      <c r="X35" s="7"/>
      <c r="Y35" s="13"/>
      <c r="Z35" s="10"/>
      <c r="AA35" s="10"/>
      <c r="AB35" s="10"/>
      <c r="AC35" s="13"/>
      <c r="AD35" s="10"/>
      <c r="AE35" s="7"/>
      <c r="AF35" s="7"/>
      <c r="AG35" s="7"/>
      <c r="AH35" s="7"/>
      <c r="AI35" s="14"/>
      <c r="AJ35" s="33"/>
    </row>
    <row r="36" spans="1:36" s="15" customFormat="1" ht="150" customHeight="1" x14ac:dyDescent="0.25">
      <c r="A36" s="4"/>
      <c r="B36" s="7" t="str">
        <f>IF(C36="","",CONCATENATE("BML",C36))</f>
        <v/>
      </c>
      <c r="C36" s="8"/>
      <c r="D36" s="9"/>
      <c r="E36" s="7"/>
      <c r="F36" s="7"/>
      <c r="G36" s="7"/>
      <c r="H36" s="7"/>
      <c r="I36" s="10"/>
      <c r="J36" s="7"/>
      <c r="K36" s="7"/>
      <c r="L36" s="7"/>
      <c r="M36" s="9"/>
      <c r="N36" s="7"/>
      <c r="O36" s="7"/>
      <c r="P36" s="7"/>
      <c r="Q36" s="11"/>
      <c r="R36" s="7"/>
      <c r="S36" s="24">
        <f>IFERROR(_xlfn.XLOOKUP(R36,bio_produtos!$A:$A,bio_produtos!$C:$C),"")</f>
        <v>0</v>
      </c>
      <c r="T36" s="12"/>
      <c r="U36" s="23" t="str">
        <f>IF(T36="","",SUM(T36*N36))</f>
        <v/>
      </c>
      <c r="V36" s="23" t="str">
        <f>IF(U36="","",IF(U36&lt;10000,U36,IF(U36&lt;100000,U36*0.3,"AVALIAÇÃO INDIVIDUAL")))</f>
        <v/>
      </c>
      <c r="W36" s="10"/>
      <c r="X36" s="7"/>
      <c r="Y36" s="13"/>
      <c r="Z36" s="10"/>
      <c r="AA36" s="10"/>
      <c r="AB36" s="10"/>
      <c r="AC36" s="13"/>
      <c r="AD36" s="10"/>
      <c r="AE36" s="7"/>
      <c r="AF36" s="7"/>
      <c r="AG36" s="7"/>
      <c r="AH36" s="7"/>
      <c r="AI36" s="14"/>
      <c r="AJ36" s="33"/>
    </row>
    <row r="37" spans="1:36" s="15" customFormat="1" ht="150" customHeight="1" x14ac:dyDescent="0.25">
      <c r="A37" s="4"/>
      <c r="B37" s="7" t="str">
        <f>IF(C37="","",CONCATENATE("BML",C37))</f>
        <v/>
      </c>
      <c r="C37" s="8"/>
      <c r="D37" s="9"/>
      <c r="E37" s="7"/>
      <c r="F37" s="7"/>
      <c r="G37" s="7"/>
      <c r="H37" s="7"/>
      <c r="I37" s="10"/>
      <c r="J37" s="7"/>
      <c r="K37" s="7"/>
      <c r="L37" s="7"/>
      <c r="M37" s="9"/>
      <c r="N37" s="7"/>
      <c r="O37" s="7"/>
      <c r="P37" s="7"/>
      <c r="Q37" s="11"/>
      <c r="R37" s="7"/>
      <c r="S37" s="24">
        <f>IFERROR(_xlfn.XLOOKUP(R37,bio_produtos!$A:$A,bio_produtos!$C:$C),"")</f>
        <v>0</v>
      </c>
      <c r="T37" s="12"/>
      <c r="U37" s="23" t="str">
        <f>IF(T37="","",SUM(T37*N37))</f>
        <v/>
      </c>
      <c r="V37" s="23" t="str">
        <f>IF(U37="","",IF(U37&lt;10000,U37,IF(U37&lt;100000,U37*0.3,"AVALIAÇÃO INDIVIDUAL")))</f>
        <v/>
      </c>
      <c r="W37" s="10"/>
      <c r="X37" s="7"/>
      <c r="Y37" s="13"/>
      <c r="Z37" s="10"/>
      <c r="AA37" s="10"/>
      <c r="AB37" s="10"/>
      <c r="AC37" s="13"/>
      <c r="AD37" s="10"/>
      <c r="AE37" s="7"/>
      <c r="AF37" s="7"/>
      <c r="AG37" s="7"/>
      <c r="AH37" s="7"/>
      <c r="AI37" s="14"/>
      <c r="AJ37" s="33"/>
    </row>
    <row r="38" spans="1:36" s="15" customFormat="1" ht="150" customHeight="1" x14ac:dyDescent="0.25">
      <c r="A38" s="4"/>
      <c r="B38" s="7" t="str">
        <f>IF(C38="","",CONCATENATE("BML",C38))</f>
        <v/>
      </c>
      <c r="C38" s="8"/>
      <c r="D38" s="9"/>
      <c r="E38" s="7"/>
      <c r="F38" s="7"/>
      <c r="G38" s="7"/>
      <c r="H38" s="7"/>
      <c r="I38" s="10"/>
      <c r="J38" s="7"/>
      <c r="K38" s="7"/>
      <c r="L38" s="7"/>
      <c r="M38" s="9"/>
      <c r="N38" s="7"/>
      <c r="O38" s="7"/>
      <c r="P38" s="7"/>
      <c r="Q38" s="11"/>
      <c r="R38" s="7"/>
      <c r="S38" s="24">
        <f>IFERROR(_xlfn.XLOOKUP(R38,bio_produtos!$A:$A,bio_produtos!$C:$C),"")</f>
        <v>0</v>
      </c>
      <c r="T38" s="12"/>
      <c r="U38" s="23" t="str">
        <f>IF(T38="","",SUM(T38*N38))</f>
        <v/>
      </c>
      <c r="V38" s="23" t="str">
        <f>IF(U38="","",IF(U38&lt;10000,U38,IF(U38&lt;100000,U38*0.3,"AVALIAÇÃO INDIVIDUAL")))</f>
        <v/>
      </c>
      <c r="W38" s="10"/>
      <c r="X38" s="7"/>
      <c r="Y38" s="13"/>
      <c r="Z38" s="10"/>
      <c r="AA38" s="10"/>
      <c r="AB38" s="10"/>
      <c r="AC38" s="13"/>
      <c r="AD38" s="10"/>
      <c r="AE38" s="7"/>
      <c r="AF38" s="7"/>
      <c r="AG38" s="7"/>
      <c r="AH38" s="7"/>
      <c r="AI38" s="14"/>
      <c r="AJ38" s="33"/>
    </row>
    <row r="39" spans="1:36" s="15" customFormat="1" ht="150" customHeight="1" x14ac:dyDescent="0.25">
      <c r="A39" s="4"/>
      <c r="B39" s="7" t="str">
        <f>IF(C39="","",CONCATENATE("BML",C39))</f>
        <v/>
      </c>
      <c r="C39" s="8"/>
      <c r="D39" s="9"/>
      <c r="E39" s="7"/>
      <c r="F39" s="7"/>
      <c r="G39" s="7"/>
      <c r="H39" s="7"/>
      <c r="I39" s="10"/>
      <c r="J39" s="7"/>
      <c r="K39" s="7"/>
      <c r="L39" s="7"/>
      <c r="M39" s="9"/>
      <c r="N39" s="7"/>
      <c r="O39" s="7"/>
      <c r="P39" s="7"/>
      <c r="Q39" s="11"/>
      <c r="R39" s="7"/>
      <c r="S39" s="24">
        <f>IFERROR(_xlfn.XLOOKUP(R39,bio_produtos!$A:$A,bio_produtos!$C:$C),"")</f>
        <v>0</v>
      </c>
      <c r="T39" s="12"/>
      <c r="U39" s="23" t="str">
        <f>IF(T39="","",SUM(T39*N39))</f>
        <v/>
      </c>
      <c r="V39" s="23" t="str">
        <f>IF(U39="","",IF(U39&lt;10000,U39,IF(U39&lt;100000,U39*0.3,"AVALIAÇÃO INDIVIDUAL")))</f>
        <v/>
      </c>
      <c r="W39" s="10"/>
      <c r="X39" s="7"/>
      <c r="Y39" s="13"/>
      <c r="Z39" s="10"/>
      <c r="AA39" s="10"/>
      <c r="AB39" s="10"/>
      <c r="AC39" s="13"/>
      <c r="AD39" s="10"/>
      <c r="AE39" s="7"/>
      <c r="AF39" s="7"/>
      <c r="AG39" s="7"/>
      <c r="AH39" s="7"/>
      <c r="AI39" s="14"/>
      <c r="AJ39" s="33"/>
    </row>
    <row r="40" spans="1:36" s="15" customFormat="1" ht="150" customHeight="1" x14ac:dyDescent="0.25">
      <c r="A40" s="4"/>
      <c r="B40" s="7" t="str">
        <f>IF(C40="","",CONCATENATE("BML",C40))</f>
        <v/>
      </c>
      <c r="C40" s="8"/>
      <c r="D40" s="9"/>
      <c r="E40" s="7"/>
      <c r="F40" s="7"/>
      <c r="G40" s="7"/>
      <c r="H40" s="7"/>
      <c r="I40" s="10"/>
      <c r="J40" s="7"/>
      <c r="K40" s="7"/>
      <c r="L40" s="7"/>
      <c r="M40" s="9"/>
      <c r="N40" s="7"/>
      <c r="O40" s="7"/>
      <c r="P40" s="7"/>
      <c r="Q40" s="11"/>
      <c r="R40" s="7"/>
      <c r="S40" s="24">
        <f>IFERROR(_xlfn.XLOOKUP(R40,bio_produtos!$A:$A,bio_produtos!$C:$C),"")</f>
        <v>0</v>
      </c>
      <c r="T40" s="12"/>
      <c r="U40" s="23" t="str">
        <f>IF(T40="","",SUM(T40*N40))</f>
        <v/>
      </c>
      <c r="V40" s="23" t="str">
        <f>IF(U40="","",IF(U40&lt;10000,U40,IF(U40&lt;100000,U40*0.3,"AVALIAÇÃO INDIVIDUAL")))</f>
        <v/>
      </c>
      <c r="W40" s="10"/>
      <c r="X40" s="7"/>
      <c r="Y40" s="13"/>
      <c r="Z40" s="10"/>
      <c r="AA40" s="10"/>
      <c r="AB40" s="10"/>
      <c r="AC40" s="13"/>
      <c r="AD40" s="10"/>
      <c r="AE40" s="7"/>
      <c r="AF40" s="7"/>
      <c r="AG40" s="7"/>
      <c r="AH40" s="7"/>
      <c r="AI40" s="14"/>
      <c r="AJ40" s="33"/>
    </row>
    <row r="41" spans="1:36" s="15" customFormat="1" ht="150" customHeight="1" x14ac:dyDescent="0.25">
      <c r="A41" s="4"/>
      <c r="B41" s="7" t="str">
        <f>IF(C41="","",CONCATENATE("BML",C41))</f>
        <v/>
      </c>
      <c r="C41" s="8"/>
      <c r="D41" s="9"/>
      <c r="E41" s="7"/>
      <c r="F41" s="7"/>
      <c r="G41" s="7"/>
      <c r="H41" s="7"/>
      <c r="I41" s="10"/>
      <c r="J41" s="7"/>
      <c r="K41" s="7"/>
      <c r="L41" s="7"/>
      <c r="M41" s="9"/>
      <c r="N41" s="7"/>
      <c r="O41" s="7"/>
      <c r="P41" s="7"/>
      <c r="Q41" s="11"/>
      <c r="R41" s="7"/>
      <c r="S41" s="24">
        <f>IFERROR(_xlfn.XLOOKUP(R41,bio_produtos!$A:$A,bio_produtos!$C:$C),"")</f>
        <v>0</v>
      </c>
      <c r="T41" s="12"/>
      <c r="U41" s="23" t="str">
        <f>IF(T41="","",SUM(T41*N41))</f>
        <v/>
      </c>
      <c r="V41" s="23" t="str">
        <f>IF(U41="","",IF(U41&lt;10000,U41,IF(U41&lt;100000,U41*0.3,"AVALIAÇÃO INDIVIDUAL")))</f>
        <v/>
      </c>
      <c r="W41" s="10"/>
      <c r="X41" s="7"/>
      <c r="Y41" s="13"/>
      <c r="Z41" s="10"/>
      <c r="AA41" s="10"/>
      <c r="AB41" s="10"/>
      <c r="AC41" s="13"/>
      <c r="AD41" s="10"/>
      <c r="AE41" s="7"/>
      <c r="AF41" s="7"/>
      <c r="AG41" s="7"/>
      <c r="AH41" s="7"/>
      <c r="AI41" s="14"/>
      <c r="AJ41" s="33"/>
    </row>
    <row r="42" spans="1:36" s="15" customFormat="1" ht="150" customHeight="1" x14ac:dyDescent="0.25">
      <c r="A42" s="4"/>
      <c r="B42" s="7" t="str">
        <f>IF(C42="","",CONCATENATE("BML",C42))</f>
        <v/>
      </c>
      <c r="C42" s="8"/>
      <c r="D42" s="9"/>
      <c r="E42" s="7"/>
      <c r="F42" s="7"/>
      <c r="G42" s="7"/>
      <c r="H42" s="7"/>
      <c r="I42" s="10"/>
      <c r="J42" s="7"/>
      <c r="K42" s="7"/>
      <c r="L42" s="7"/>
      <c r="M42" s="9"/>
      <c r="N42" s="7"/>
      <c r="O42" s="7"/>
      <c r="P42" s="7"/>
      <c r="Q42" s="11"/>
      <c r="R42" s="7"/>
      <c r="S42" s="24">
        <f>IFERROR(_xlfn.XLOOKUP(R42,bio_produtos!$A:$A,bio_produtos!$C:$C),"")</f>
        <v>0</v>
      </c>
      <c r="T42" s="12"/>
      <c r="U42" s="23" t="str">
        <f>IF(T42="","",SUM(T42*N42))</f>
        <v/>
      </c>
      <c r="V42" s="23" t="str">
        <f>IF(U42="","",IF(U42&lt;10000,U42,IF(U42&lt;100000,U42*0.3,"AVALIAÇÃO INDIVIDUAL")))</f>
        <v/>
      </c>
      <c r="W42" s="10"/>
      <c r="X42" s="7"/>
      <c r="Y42" s="13"/>
      <c r="Z42" s="10"/>
      <c r="AA42" s="10"/>
      <c r="AB42" s="10"/>
      <c r="AC42" s="13"/>
      <c r="AD42" s="10"/>
      <c r="AE42" s="7"/>
      <c r="AF42" s="7"/>
      <c r="AG42" s="7"/>
      <c r="AH42" s="7"/>
      <c r="AI42" s="14"/>
      <c r="AJ42" s="33"/>
    </row>
    <row r="43" spans="1:36" s="15" customFormat="1" ht="150" customHeight="1" x14ac:dyDescent="0.25">
      <c r="A43" s="4"/>
      <c r="B43" s="7" t="str">
        <f>IF(C43="","",CONCATENATE("BML",C43))</f>
        <v/>
      </c>
      <c r="C43" s="8"/>
      <c r="D43" s="9"/>
      <c r="E43" s="7"/>
      <c r="F43" s="7"/>
      <c r="G43" s="7"/>
      <c r="H43" s="7"/>
      <c r="I43" s="10"/>
      <c r="J43" s="7"/>
      <c r="K43" s="7"/>
      <c r="L43" s="7"/>
      <c r="M43" s="9"/>
      <c r="N43" s="7"/>
      <c r="O43" s="7"/>
      <c r="P43" s="7"/>
      <c r="Q43" s="11"/>
      <c r="R43" s="7"/>
      <c r="S43" s="24">
        <f>IFERROR(_xlfn.XLOOKUP(R43,bio_produtos!$A:$A,bio_produtos!$C:$C),"")</f>
        <v>0</v>
      </c>
      <c r="T43" s="12"/>
      <c r="U43" s="23" t="str">
        <f>IF(T43="","",SUM(T43*N43))</f>
        <v/>
      </c>
      <c r="V43" s="23" t="str">
        <f>IF(U43="","",IF(U43&lt;10000,U43,IF(U43&lt;100000,U43*0.3,"AVALIAÇÃO INDIVIDUAL")))</f>
        <v/>
      </c>
      <c r="W43" s="10"/>
      <c r="X43" s="7"/>
      <c r="Y43" s="13"/>
      <c r="Z43" s="10"/>
      <c r="AA43" s="10"/>
      <c r="AB43" s="10"/>
      <c r="AC43" s="13"/>
      <c r="AD43" s="10"/>
      <c r="AE43" s="7"/>
      <c r="AF43" s="7"/>
      <c r="AG43" s="7"/>
      <c r="AH43" s="7"/>
      <c r="AI43" s="14"/>
      <c r="AJ43" s="33"/>
    </row>
    <row r="44" spans="1:36" s="15" customFormat="1" ht="150" customHeight="1" x14ac:dyDescent="0.25">
      <c r="A44" s="4"/>
      <c r="B44" s="7" t="str">
        <f>IF(C44="","",CONCATENATE("BML",C44))</f>
        <v/>
      </c>
      <c r="C44" s="8"/>
      <c r="D44" s="9"/>
      <c r="E44" s="7"/>
      <c r="F44" s="7"/>
      <c r="G44" s="7"/>
      <c r="H44" s="7"/>
      <c r="I44" s="10"/>
      <c r="J44" s="7"/>
      <c r="K44" s="7"/>
      <c r="L44" s="7"/>
      <c r="M44" s="9"/>
      <c r="N44" s="7"/>
      <c r="O44" s="7"/>
      <c r="P44" s="7"/>
      <c r="Q44" s="11"/>
      <c r="R44" s="7"/>
      <c r="S44" s="24">
        <f>IFERROR(_xlfn.XLOOKUP(R44,bio_produtos!$A:$A,bio_produtos!$C:$C),"")</f>
        <v>0</v>
      </c>
      <c r="T44" s="12"/>
      <c r="U44" s="23" t="str">
        <f>IF(T44="","",SUM(T44*N44))</f>
        <v/>
      </c>
      <c r="V44" s="23" t="str">
        <f>IF(U44="","",IF(U44&lt;10000,U44,IF(U44&lt;100000,U44*0.3,"AVALIAÇÃO INDIVIDUAL")))</f>
        <v/>
      </c>
      <c r="W44" s="10"/>
      <c r="X44" s="7"/>
      <c r="Y44" s="13"/>
      <c r="Z44" s="10"/>
      <c r="AA44" s="10"/>
      <c r="AB44" s="10"/>
      <c r="AC44" s="13"/>
      <c r="AD44" s="10"/>
      <c r="AE44" s="7"/>
      <c r="AF44" s="7"/>
      <c r="AG44" s="7"/>
      <c r="AH44" s="7"/>
      <c r="AI44" s="14"/>
      <c r="AJ44" s="33"/>
    </row>
    <row r="45" spans="1:36" s="15" customFormat="1" ht="150" customHeight="1" x14ac:dyDescent="0.25">
      <c r="A45" s="4"/>
      <c r="B45" s="7" t="str">
        <f>IF(C45="","",CONCATENATE("BML",C45))</f>
        <v/>
      </c>
      <c r="C45" s="8"/>
      <c r="D45" s="9"/>
      <c r="E45" s="7"/>
      <c r="F45" s="7"/>
      <c r="G45" s="7"/>
      <c r="H45" s="7"/>
      <c r="I45" s="10"/>
      <c r="J45" s="7"/>
      <c r="K45" s="7"/>
      <c r="L45" s="7"/>
      <c r="M45" s="9"/>
      <c r="N45" s="7"/>
      <c r="O45" s="7"/>
      <c r="P45" s="7"/>
      <c r="Q45" s="11"/>
      <c r="R45" s="7"/>
      <c r="S45" s="24">
        <f>IFERROR(_xlfn.XLOOKUP(R45,bio_produtos!$A:$A,bio_produtos!$C:$C),"")</f>
        <v>0</v>
      </c>
      <c r="T45" s="12"/>
      <c r="U45" s="23" t="str">
        <f>IF(T45="","",SUM(T45*N45))</f>
        <v/>
      </c>
      <c r="V45" s="23" t="str">
        <f>IF(U45="","",IF(U45&lt;10000,U45,IF(U45&lt;100000,U45*0.3,"AVALIAÇÃO INDIVIDUAL")))</f>
        <v/>
      </c>
      <c r="W45" s="10"/>
      <c r="X45" s="7"/>
      <c r="Y45" s="13"/>
      <c r="Z45" s="10"/>
      <c r="AA45" s="10"/>
      <c r="AB45" s="10"/>
      <c r="AC45" s="13"/>
      <c r="AD45" s="10"/>
      <c r="AE45" s="7"/>
      <c r="AF45" s="7"/>
      <c r="AG45" s="7"/>
      <c r="AH45" s="7"/>
      <c r="AI45" s="14"/>
      <c r="AJ45" s="33"/>
    </row>
    <row r="46" spans="1:36" s="15" customFormat="1" ht="150" customHeight="1" x14ac:dyDescent="0.25">
      <c r="A46" s="4"/>
      <c r="B46" s="7" t="str">
        <f>IF(C46="","",CONCATENATE("BML",C46))</f>
        <v/>
      </c>
      <c r="C46" s="8"/>
      <c r="D46" s="9"/>
      <c r="E46" s="13"/>
      <c r="F46" s="7"/>
      <c r="G46" s="7"/>
      <c r="H46" s="7"/>
      <c r="I46" s="10"/>
      <c r="J46" s="7"/>
      <c r="K46" s="7"/>
      <c r="L46" s="7"/>
      <c r="M46" s="9"/>
      <c r="N46" s="7"/>
      <c r="O46" s="7"/>
      <c r="P46" s="7"/>
      <c r="Q46" s="14"/>
      <c r="R46" s="7"/>
      <c r="S46" s="24">
        <f>IFERROR(_xlfn.XLOOKUP(R46,bio_produtos!$A:$A,bio_produtos!$C:$C),"")</f>
        <v>0</v>
      </c>
      <c r="T46" s="12"/>
      <c r="U46" s="23" t="str">
        <f>IF(T46="","",SUM(T46*N46))</f>
        <v/>
      </c>
      <c r="V46" s="23" t="str">
        <f>IF(U46="","",IF(U46&lt;10000,U46,IF(U46&lt;100000,U46*0.3,"AVALIAÇÃO INDIVIDUAL")))</f>
        <v/>
      </c>
      <c r="W46" s="10"/>
      <c r="X46" s="7"/>
      <c r="Y46" s="13"/>
      <c r="Z46" s="10"/>
      <c r="AA46" s="10"/>
      <c r="AB46" s="10"/>
      <c r="AC46" s="13"/>
      <c r="AD46" s="10"/>
      <c r="AE46" s="7"/>
      <c r="AF46" s="7"/>
      <c r="AG46" s="7"/>
      <c r="AH46" s="7"/>
      <c r="AI46" s="14"/>
      <c r="AJ46" s="33"/>
    </row>
    <row r="47" spans="1:36" s="15" customFormat="1" ht="150" customHeight="1" x14ac:dyDescent="0.25">
      <c r="A47" s="4"/>
      <c r="B47" s="7" t="str">
        <f>IF(C47="","",CONCATENATE("BML",C47))</f>
        <v/>
      </c>
      <c r="C47" s="8"/>
      <c r="D47" s="9"/>
      <c r="E47" s="7"/>
      <c r="F47" s="7"/>
      <c r="G47" s="7"/>
      <c r="H47" s="7"/>
      <c r="I47" s="10"/>
      <c r="J47" s="7"/>
      <c r="K47" s="7"/>
      <c r="L47" s="7"/>
      <c r="M47" s="9"/>
      <c r="N47" s="7"/>
      <c r="O47" s="7"/>
      <c r="P47" s="7"/>
      <c r="Q47" s="11"/>
      <c r="R47" s="7"/>
      <c r="S47" s="24">
        <f>IFERROR(_xlfn.XLOOKUP(R47,bio_produtos!$A:$A,bio_produtos!$C:$C),"")</f>
        <v>0</v>
      </c>
      <c r="T47" s="12"/>
      <c r="U47" s="23" t="str">
        <f>IF(T47="","",SUM(T47*N47))</f>
        <v/>
      </c>
      <c r="V47" s="23" t="str">
        <f>IF(U47="","",IF(U47&lt;10000,U47,IF(U47&lt;100000,U47*0.3,"AVALIAÇÃO INDIVIDUAL")))</f>
        <v/>
      </c>
      <c r="W47" s="10"/>
      <c r="X47" s="7"/>
      <c r="Y47" s="13"/>
      <c r="Z47" s="10"/>
      <c r="AA47" s="10"/>
      <c r="AB47" s="10"/>
      <c r="AC47" s="13"/>
      <c r="AD47" s="10"/>
      <c r="AE47" s="7"/>
      <c r="AF47" s="7"/>
      <c r="AG47" s="7"/>
      <c r="AH47" s="7"/>
      <c r="AI47" s="14"/>
      <c r="AJ47" s="33"/>
    </row>
    <row r="48" spans="1:36" s="15" customFormat="1" ht="150" customHeight="1" x14ac:dyDescent="0.25">
      <c r="A48" s="4"/>
      <c r="B48" s="7" t="str">
        <f>IF(C48="","",CONCATENATE("BML",C48))</f>
        <v/>
      </c>
      <c r="C48" s="8"/>
      <c r="D48" s="9"/>
      <c r="E48" s="7"/>
      <c r="F48" s="7"/>
      <c r="G48" s="7"/>
      <c r="H48" s="7"/>
      <c r="I48" s="10"/>
      <c r="J48" s="7"/>
      <c r="K48" s="7"/>
      <c r="L48" s="7"/>
      <c r="M48" s="9"/>
      <c r="N48" s="7"/>
      <c r="O48" s="7"/>
      <c r="P48" s="7"/>
      <c r="Q48" s="11"/>
      <c r="R48" s="7"/>
      <c r="S48" s="24">
        <f>IFERROR(_xlfn.XLOOKUP(R48,bio_produtos!$A:$A,bio_produtos!$C:$C),"")</f>
        <v>0</v>
      </c>
      <c r="T48" s="12"/>
      <c r="U48" s="23" t="str">
        <f>IF(T48="","",SUM(T48*N48))</f>
        <v/>
      </c>
      <c r="V48" s="23" t="str">
        <f>IF(U48="","",IF(U48&lt;10000,U48,IF(U48&lt;100000,U48*0.3,"AVALIAÇÃO INDIVIDUAL")))</f>
        <v/>
      </c>
      <c r="W48" s="10"/>
      <c r="X48" s="7"/>
      <c r="Y48" s="13"/>
      <c r="Z48" s="10"/>
      <c r="AA48" s="10"/>
      <c r="AB48" s="10"/>
      <c r="AC48" s="13"/>
      <c r="AD48" s="10"/>
      <c r="AE48" s="7"/>
      <c r="AF48" s="7"/>
      <c r="AG48" s="7"/>
      <c r="AH48" s="7"/>
      <c r="AI48" s="14"/>
      <c r="AJ48" s="33"/>
    </row>
    <row r="49" spans="1:36" s="15" customFormat="1" ht="150" customHeight="1" x14ac:dyDescent="0.25">
      <c r="A49" s="4"/>
      <c r="B49" s="7" t="str">
        <f>IF(C49="","",CONCATENATE("BML",C49))</f>
        <v/>
      </c>
      <c r="C49" s="8"/>
      <c r="D49" s="9"/>
      <c r="E49" s="7"/>
      <c r="F49" s="7"/>
      <c r="G49" s="7"/>
      <c r="H49" s="7"/>
      <c r="I49" s="10"/>
      <c r="J49" s="7"/>
      <c r="K49" s="7"/>
      <c r="L49" s="7"/>
      <c r="M49" s="9"/>
      <c r="N49" s="7"/>
      <c r="O49" s="7"/>
      <c r="P49" s="7"/>
      <c r="Q49" s="11"/>
      <c r="R49" s="7"/>
      <c r="S49" s="24">
        <f>IFERROR(_xlfn.XLOOKUP(R49,bio_produtos!$A:$A,bio_produtos!$C:$C),"")</f>
        <v>0</v>
      </c>
      <c r="T49" s="12"/>
      <c r="U49" s="23" t="str">
        <f>IF(T49="","",SUM(T49*N49))</f>
        <v/>
      </c>
      <c r="V49" s="23" t="str">
        <f>IF(U49="","",IF(U49&lt;10000,U49,IF(U49&lt;100000,U49*0.3,"AVALIAÇÃO INDIVIDUAL")))</f>
        <v/>
      </c>
      <c r="W49" s="10"/>
      <c r="X49" s="7"/>
      <c r="Y49" s="13"/>
      <c r="Z49" s="10"/>
      <c r="AA49" s="10"/>
      <c r="AB49" s="10"/>
      <c r="AC49" s="13"/>
      <c r="AD49" s="10"/>
      <c r="AE49" s="7"/>
      <c r="AF49" s="7"/>
      <c r="AG49" s="7"/>
      <c r="AH49" s="7"/>
      <c r="AI49" s="14"/>
      <c r="AJ49" s="33"/>
    </row>
    <row r="50" spans="1:36" s="15" customFormat="1" ht="150" customHeight="1" x14ac:dyDescent="0.25">
      <c r="A50" s="4"/>
      <c r="B50" s="7" t="str">
        <f>IF(C50="","",CONCATENATE("BML",C50))</f>
        <v/>
      </c>
      <c r="C50" s="8"/>
      <c r="D50" s="9"/>
      <c r="E50" s="7"/>
      <c r="F50" s="7"/>
      <c r="G50" s="7"/>
      <c r="H50" s="7"/>
      <c r="I50" s="10"/>
      <c r="J50" s="7"/>
      <c r="K50" s="7"/>
      <c r="L50" s="7"/>
      <c r="M50" s="9"/>
      <c r="N50" s="7"/>
      <c r="O50" s="7"/>
      <c r="P50" s="7"/>
      <c r="Q50" s="11"/>
      <c r="R50" s="7"/>
      <c r="S50" s="24">
        <f>IFERROR(_xlfn.XLOOKUP(R50,bio_produtos!$A:$A,bio_produtos!$C:$C),"")</f>
        <v>0</v>
      </c>
      <c r="T50" s="12"/>
      <c r="U50" s="23" t="str">
        <f>IF(T50="","",SUM(T50*N50))</f>
        <v/>
      </c>
      <c r="V50" s="23" t="str">
        <f>IF(U50="","",IF(U50&lt;10000,U50,IF(U50&lt;100000,U50*0.3,"AVALIAÇÃO INDIVIDUAL")))</f>
        <v/>
      </c>
      <c r="W50" s="10"/>
      <c r="X50" s="7"/>
      <c r="Y50" s="13"/>
      <c r="Z50" s="10"/>
      <c r="AA50" s="10"/>
      <c r="AB50" s="10"/>
      <c r="AC50" s="13"/>
      <c r="AD50" s="10"/>
      <c r="AE50" s="7"/>
      <c r="AF50" s="7"/>
      <c r="AG50" s="7"/>
      <c r="AH50" s="7"/>
      <c r="AI50" s="14"/>
      <c r="AJ50" s="33"/>
    </row>
    <row r="51" spans="1:36" s="15" customFormat="1" ht="150" customHeight="1" x14ac:dyDescent="0.25">
      <c r="A51" s="4"/>
      <c r="B51" s="7" t="str">
        <f>IF(C51="","",CONCATENATE("BML",C51))</f>
        <v/>
      </c>
      <c r="C51" s="8"/>
      <c r="D51" s="9"/>
      <c r="E51" s="7"/>
      <c r="F51" s="7"/>
      <c r="G51" s="7"/>
      <c r="H51" s="7"/>
      <c r="I51" s="10"/>
      <c r="J51" s="7"/>
      <c r="K51" s="7"/>
      <c r="L51" s="7"/>
      <c r="M51" s="9"/>
      <c r="N51" s="7"/>
      <c r="O51" s="7"/>
      <c r="P51" s="7"/>
      <c r="Q51" s="11"/>
      <c r="R51" s="7"/>
      <c r="S51" s="24">
        <f>IFERROR(_xlfn.XLOOKUP(R51,bio_produtos!$A:$A,bio_produtos!$C:$C),"")</f>
        <v>0</v>
      </c>
      <c r="T51" s="12"/>
      <c r="U51" s="23" t="str">
        <f>IF(T51="","",SUM(T51*N51))</f>
        <v/>
      </c>
      <c r="V51" s="23" t="str">
        <f>IF(U51="","",IF(U51&lt;10000,U51,IF(U51&lt;100000,U51*0.3,"AVALIAÇÃO INDIVIDUAL")))</f>
        <v/>
      </c>
      <c r="W51" s="10"/>
      <c r="X51" s="7"/>
      <c r="Y51" s="13"/>
      <c r="Z51" s="10"/>
      <c r="AA51" s="10"/>
      <c r="AB51" s="10"/>
      <c r="AC51" s="13"/>
      <c r="AD51" s="10"/>
      <c r="AE51" s="7"/>
      <c r="AF51" s="7"/>
      <c r="AG51" s="7"/>
      <c r="AH51" s="7"/>
      <c r="AI51" s="14"/>
      <c r="AJ51" s="33"/>
    </row>
    <row r="52" spans="1:36" s="15" customFormat="1" ht="150" customHeight="1" x14ac:dyDescent="0.25">
      <c r="A52" s="4"/>
      <c r="B52" s="7" t="str">
        <f>IF(C52="","",CONCATENATE("BML",C52))</f>
        <v/>
      </c>
      <c r="C52" s="8"/>
      <c r="D52" s="9"/>
      <c r="E52" s="7"/>
      <c r="F52" s="7"/>
      <c r="G52" s="7"/>
      <c r="H52" s="7"/>
      <c r="I52" s="10"/>
      <c r="J52" s="7"/>
      <c r="K52" s="7"/>
      <c r="L52" s="7"/>
      <c r="M52" s="9"/>
      <c r="N52" s="7"/>
      <c r="O52" s="7"/>
      <c r="P52" s="7"/>
      <c r="Q52" s="11"/>
      <c r="R52" s="7"/>
      <c r="S52" s="24">
        <f>IFERROR(_xlfn.XLOOKUP(R52,bio_produtos!$A:$A,bio_produtos!$C:$C),"")</f>
        <v>0</v>
      </c>
      <c r="T52" s="12"/>
      <c r="U52" s="23" t="str">
        <f>IF(T52="","",SUM(T52*N52))</f>
        <v/>
      </c>
      <c r="V52" s="23" t="str">
        <f>IF(U52="","",IF(U52&lt;10000,U52,IF(U52&lt;100000,U52*0.3,"AVALIAÇÃO INDIVIDUAL")))</f>
        <v/>
      </c>
      <c r="W52" s="10"/>
      <c r="X52" s="7"/>
      <c r="Y52" s="13"/>
      <c r="Z52" s="10"/>
      <c r="AA52" s="10"/>
      <c r="AB52" s="10"/>
      <c r="AC52" s="13"/>
      <c r="AD52" s="10"/>
      <c r="AE52" s="7"/>
      <c r="AF52" s="7"/>
      <c r="AG52" s="7"/>
      <c r="AH52" s="7"/>
      <c r="AI52" s="14"/>
      <c r="AJ52" s="33"/>
    </row>
    <row r="53" spans="1:36" s="15" customFormat="1" ht="150" customHeight="1" x14ac:dyDescent="0.25">
      <c r="A53" s="4"/>
      <c r="B53" s="7" t="str">
        <f>IF(C53="","",CONCATENATE("BML",C53))</f>
        <v/>
      </c>
      <c r="C53" s="8"/>
      <c r="D53" s="9"/>
      <c r="E53" s="7"/>
      <c r="F53" s="7"/>
      <c r="G53" s="7"/>
      <c r="H53" s="7"/>
      <c r="I53" s="10"/>
      <c r="J53" s="7"/>
      <c r="K53" s="7"/>
      <c r="L53" s="7"/>
      <c r="M53" s="9"/>
      <c r="N53" s="7"/>
      <c r="O53" s="7"/>
      <c r="P53" s="7"/>
      <c r="Q53" s="11"/>
      <c r="R53" s="7"/>
      <c r="S53" s="24">
        <f>IFERROR(_xlfn.XLOOKUP(R53,bio_produtos!$A:$A,bio_produtos!$C:$C),"")</f>
        <v>0</v>
      </c>
      <c r="T53" s="12"/>
      <c r="U53" s="23" t="str">
        <f>IF(T53="","",SUM(T53*N53))</f>
        <v/>
      </c>
      <c r="V53" s="23" t="str">
        <f>IF(U53="","",IF(U53&lt;10000,U53,IF(U53&lt;100000,U53*0.3,"AVALIAÇÃO INDIVIDUAL")))</f>
        <v/>
      </c>
      <c r="W53" s="10"/>
      <c r="X53" s="7"/>
      <c r="Y53" s="13"/>
      <c r="Z53" s="10"/>
      <c r="AA53" s="10"/>
      <c r="AB53" s="10"/>
      <c r="AC53" s="13"/>
      <c r="AD53" s="10"/>
      <c r="AE53" s="7"/>
      <c r="AF53" s="7"/>
      <c r="AG53" s="7"/>
      <c r="AH53" s="7"/>
      <c r="AI53" s="14"/>
      <c r="AJ53" s="33"/>
    </row>
    <row r="54" spans="1:36" s="15" customFormat="1" ht="150" customHeight="1" x14ac:dyDescent="0.25">
      <c r="A54" s="4"/>
      <c r="B54" s="7" t="str">
        <f>IF(C54="","",CONCATENATE("BML",C54))</f>
        <v/>
      </c>
      <c r="C54" s="8"/>
      <c r="D54" s="9"/>
      <c r="E54" s="7"/>
      <c r="F54" s="7"/>
      <c r="G54" s="7"/>
      <c r="H54" s="7"/>
      <c r="I54" s="10"/>
      <c r="J54" s="7"/>
      <c r="K54" s="7"/>
      <c r="L54" s="7"/>
      <c r="M54" s="9"/>
      <c r="N54" s="7"/>
      <c r="O54" s="7"/>
      <c r="P54" s="7"/>
      <c r="Q54" s="11"/>
      <c r="R54" s="7"/>
      <c r="S54" s="24">
        <f>IFERROR(_xlfn.XLOOKUP(R54,bio_produtos!$A:$A,bio_produtos!$C:$C),"")</f>
        <v>0</v>
      </c>
      <c r="T54" s="12"/>
      <c r="U54" s="23" t="str">
        <f>IF(T54="","",SUM(T54*N54))</f>
        <v/>
      </c>
      <c r="V54" s="23" t="str">
        <f>IF(U54="","",IF(U54&lt;10000,U54,IF(U54&lt;100000,U54*0.3,"AVALIAÇÃO INDIVIDUAL")))</f>
        <v/>
      </c>
      <c r="W54" s="10"/>
      <c r="X54" s="7"/>
      <c r="Y54" s="13"/>
      <c r="Z54" s="10"/>
      <c r="AA54" s="10"/>
      <c r="AB54" s="10"/>
      <c r="AC54" s="13"/>
      <c r="AD54" s="10"/>
      <c r="AE54" s="7"/>
      <c r="AF54" s="7"/>
      <c r="AG54" s="7"/>
      <c r="AH54" s="7"/>
      <c r="AI54" s="14"/>
      <c r="AJ54" s="33"/>
    </row>
    <row r="55" spans="1:36" s="15" customFormat="1" ht="150" customHeight="1" x14ac:dyDescent="0.25">
      <c r="A55" s="4"/>
      <c r="B55" s="7" t="str">
        <f>IF(C55="","",CONCATENATE("BML",C55))</f>
        <v/>
      </c>
      <c r="C55" s="8"/>
      <c r="D55" s="9"/>
      <c r="E55" s="7"/>
      <c r="F55" s="7"/>
      <c r="G55" s="7"/>
      <c r="H55" s="7"/>
      <c r="I55" s="10"/>
      <c r="J55" s="7"/>
      <c r="K55" s="7"/>
      <c r="L55" s="7"/>
      <c r="M55" s="9"/>
      <c r="N55" s="7"/>
      <c r="O55" s="7"/>
      <c r="P55" s="7"/>
      <c r="Q55" s="11"/>
      <c r="R55" s="7"/>
      <c r="S55" s="24">
        <f>IFERROR(_xlfn.XLOOKUP(R55,bio_produtos!$A:$A,bio_produtos!$C:$C),"")</f>
        <v>0</v>
      </c>
      <c r="T55" s="12"/>
      <c r="U55" s="23" t="str">
        <f>IF(T55="","",SUM(T55*N55))</f>
        <v/>
      </c>
      <c r="V55" s="23" t="str">
        <f>IF(U55="","",IF(U55&lt;10000,U55,IF(U55&lt;100000,U55*0.3,"AVALIAÇÃO INDIVIDUAL")))</f>
        <v/>
      </c>
      <c r="W55" s="10"/>
      <c r="X55" s="7"/>
      <c r="Y55" s="13"/>
      <c r="Z55" s="10"/>
      <c r="AA55" s="10"/>
      <c r="AB55" s="10"/>
      <c r="AC55" s="13"/>
      <c r="AD55" s="10"/>
      <c r="AE55" s="7"/>
      <c r="AF55" s="7"/>
      <c r="AG55" s="7"/>
      <c r="AH55" s="7"/>
      <c r="AI55" s="14"/>
      <c r="AJ55" s="33"/>
    </row>
    <row r="56" spans="1:36" s="15" customFormat="1" ht="150" customHeight="1" x14ac:dyDescent="0.25">
      <c r="A56" s="4"/>
      <c r="B56" s="7" t="str">
        <f>IF(C56="","",CONCATENATE("BML",C56))</f>
        <v/>
      </c>
      <c r="C56" s="8"/>
      <c r="D56" s="9"/>
      <c r="E56" s="7"/>
      <c r="F56" s="7"/>
      <c r="G56" s="7"/>
      <c r="H56" s="7"/>
      <c r="I56" s="10"/>
      <c r="J56" s="7"/>
      <c r="K56" s="7"/>
      <c r="L56" s="7"/>
      <c r="M56" s="9"/>
      <c r="N56" s="7"/>
      <c r="O56" s="7"/>
      <c r="P56" s="7"/>
      <c r="Q56" s="11"/>
      <c r="R56" s="7"/>
      <c r="S56" s="24">
        <f>IFERROR(_xlfn.XLOOKUP(R56,bio_produtos!$A:$A,bio_produtos!$C:$C),"")</f>
        <v>0</v>
      </c>
      <c r="T56" s="12"/>
      <c r="U56" s="23" t="str">
        <f>IF(T56="","",SUM(T56*N56))</f>
        <v/>
      </c>
      <c r="V56" s="23" t="str">
        <f>IF(U56="","",IF(U56&lt;10000,U56,IF(U56&lt;100000,U56*0.3,"AVALIAÇÃO INDIVIDUAL")))</f>
        <v/>
      </c>
      <c r="W56" s="10"/>
      <c r="X56" s="7"/>
      <c r="Y56" s="13"/>
      <c r="Z56" s="10"/>
      <c r="AA56" s="10"/>
      <c r="AB56" s="10"/>
      <c r="AC56" s="13"/>
      <c r="AD56" s="10"/>
      <c r="AE56" s="7"/>
      <c r="AF56" s="7"/>
      <c r="AG56" s="7"/>
      <c r="AH56" s="7"/>
      <c r="AI56" s="14"/>
      <c r="AJ56" s="33"/>
    </row>
    <row r="57" spans="1:36" s="15" customFormat="1" ht="150" customHeight="1" x14ac:dyDescent="0.25">
      <c r="A57" s="4"/>
      <c r="B57" s="7" t="str">
        <f>IF(C57="","",CONCATENATE("BML",C57))</f>
        <v/>
      </c>
      <c r="C57" s="8"/>
      <c r="D57" s="9"/>
      <c r="E57" s="7"/>
      <c r="F57" s="7"/>
      <c r="G57" s="7"/>
      <c r="H57" s="7"/>
      <c r="I57" s="10"/>
      <c r="J57" s="7"/>
      <c r="K57" s="7"/>
      <c r="L57" s="7"/>
      <c r="M57" s="9"/>
      <c r="N57" s="7"/>
      <c r="O57" s="7"/>
      <c r="P57" s="7"/>
      <c r="Q57" s="11"/>
      <c r="R57" s="7"/>
      <c r="S57" s="24">
        <f>IFERROR(_xlfn.XLOOKUP(R57,bio_produtos!$A:$A,bio_produtos!$C:$C),"")</f>
        <v>0</v>
      </c>
      <c r="T57" s="12"/>
      <c r="U57" s="23" t="str">
        <f>IF(T57="","",SUM(T57*N57))</f>
        <v/>
      </c>
      <c r="V57" s="23" t="str">
        <f>IF(U57="","",IF(U57&lt;10000,U57,IF(U57&lt;100000,U57*0.3,"AVALIAÇÃO INDIVIDUAL")))</f>
        <v/>
      </c>
      <c r="W57" s="10"/>
      <c r="X57" s="7"/>
      <c r="Y57" s="13"/>
      <c r="Z57" s="10"/>
      <c r="AA57" s="10"/>
      <c r="AB57" s="10"/>
      <c r="AC57" s="13"/>
      <c r="AD57" s="10"/>
      <c r="AE57" s="7"/>
      <c r="AF57" s="7"/>
      <c r="AG57" s="7"/>
      <c r="AH57" s="7"/>
      <c r="AI57" s="14"/>
      <c r="AJ57" s="33"/>
    </row>
    <row r="58" spans="1:36" s="15" customFormat="1" ht="150" customHeight="1" x14ac:dyDescent="0.25">
      <c r="A58" s="4"/>
      <c r="B58" s="7" t="str">
        <f>IF(C58="","",CONCATENATE("BML",C58))</f>
        <v/>
      </c>
      <c r="C58" s="8"/>
      <c r="D58" s="9"/>
      <c r="E58" s="7"/>
      <c r="F58" s="7"/>
      <c r="G58" s="7"/>
      <c r="H58" s="7"/>
      <c r="I58" s="10"/>
      <c r="J58" s="7"/>
      <c r="K58" s="7"/>
      <c r="L58" s="7"/>
      <c r="M58" s="9"/>
      <c r="N58" s="7"/>
      <c r="O58" s="7"/>
      <c r="P58" s="7"/>
      <c r="Q58" s="11"/>
      <c r="R58" s="7"/>
      <c r="S58" s="24">
        <f>IFERROR(_xlfn.XLOOKUP(R58,bio_produtos!$A:$A,bio_produtos!$C:$C),"")</f>
        <v>0</v>
      </c>
      <c r="T58" s="12"/>
      <c r="U58" s="23" t="str">
        <f>IF(T58="","",SUM(T58*N58))</f>
        <v/>
      </c>
      <c r="V58" s="23" t="str">
        <f>IF(U58="","",IF(U58&lt;10000,U58,IF(U58&lt;100000,U58*0.3,"AVALIAÇÃO INDIVIDUAL")))</f>
        <v/>
      </c>
      <c r="W58" s="10"/>
      <c r="X58" s="7"/>
      <c r="Y58" s="13"/>
      <c r="Z58" s="10"/>
      <c r="AA58" s="10"/>
      <c r="AB58" s="10"/>
      <c r="AC58" s="13"/>
      <c r="AD58" s="10"/>
      <c r="AE58" s="7"/>
      <c r="AF58" s="7"/>
      <c r="AG58" s="7"/>
      <c r="AH58" s="7"/>
      <c r="AI58" s="14"/>
      <c r="AJ58" s="33"/>
    </row>
    <row r="59" spans="1:36" s="15" customFormat="1" ht="150" customHeight="1" x14ac:dyDescent="0.25">
      <c r="A59" s="4"/>
      <c r="B59" s="7" t="str">
        <f>IF(C59="","",CONCATENATE("BML",C59))</f>
        <v/>
      </c>
      <c r="C59" s="8"/>
      <c r="D59" s="9"/>
      <c r="E59" s="7"/>
      <c r="F59" s="7"/>
      <c r="G59" s="7"/>
      <c r="H59" s="7"/>
      <c r="I59" s="10"/>
      <c r="J59" s="7"/>
      <c r="K59" s="7"/>
      <c r="L59" s="7"/>
      <c r="M59" s="9"/>
      <c r="N59" s="7"/>
      <c r="O59" s="7"/>
      <c r="P59" s="7"/>
      <c r="Q59" s="11"/>
      <c r="R59" s="7"/>
      <c r="S59" s="24">
        <f>IFERROR(_xlfn.XLOOKUP(R59,bio_produtos!$A:$A,bio_produtos!$C:$C),"")</f>
        <v>0</v>
      </c>
      <c r="T59" s="12"/>
      <c r="U59" s="23" t="str">
        <f>IF(T59="","",SUM(T59*N59))</f>
        <v/>
      </c>
      <c r="V59" s="23" t="str">
        <f>IF(U59="","",IF(U59&lt;10000,U59,IF(U59&lt;100000,U59*0.3,"AVALIAÇÃO INDIVIDUAL")))</f>
        <v/>
      </c>
      <c r="W59" s="10"/>
      <c r="X59" s="7"/>
      <c r="Y59" s="13"/>
      <c r="Z59" s="10"/>
      <c r="AA59" s="10"/>
      <c r="AB59" s="10"/>
      <c r="AC59" s="13"/>
      <c r="AD59" s="10"/>
      <c r="AE59" s="7"/>
      <c r="AF59" s="7"/>
      <c r="AG59" s="7"/>
      <c r="AH59" s="7"/>
      <c r="AI59" s="14"/>
      <c r="AJ59" s="33"/>
    </row>
    <row r="60" spans="1:36" s="15" customFormat="1" ht="150" customHeight="1" x14ac:dyDescent="0.25">
      <c r="A60" s="4"/>
      <c r="B60" s="7" t="str">
        <f>IF(C60="","",CONCATENATE("BML",C60))</f>
        <v/>
      </c>
      <c r="C60" s="8"/>
      <c r="D60" s="9"/>
      <c r="E60" s="7"/>
      <c r="F60" s="7"/>
      <c r="G60" s="7"/>
      <c r="H60" s="7"/>
      <c r="I60" s="10"/>
      <c r="J60" s="7"/>
      <c r="K60" s="7"/>
      <c r="L60" s="7"/>
      <c r="M60" s="9"/>
      <c r="N60" s="7"/>
      <c r="O60" s="7"/>
      <c r="P60" s="7"/>
      <c r="Q60" s="11"/>
      <c r="R60" s="7"/>
      <c r="S60" s="24">
        <f>IFERROR(_xlfn.XLOOKUP(R60,bio_produtos!$A:$A,bio_produtos!$C:$C),"")</f>
        <v>0</v>
      </c>
      <c r="T60" s="12"/>
      <c r="U60" s="23" t="str">
        <f>IF(T60="","",SUM(T60*N60))</f>
        <v/>
      </c>
      <c r="V60" s="23" t="str">
        <f>IF(U60="","",IF(U60&lt;10000,U60,IF(U60&lt;100000,U60*0.3,"AVALIAÇÃO INDIVIDUAL")))</f>
        <v/>
      </c>
      <c r="W60" s="10"/>
      <c r="X60" s="7"/>
      <c r="Y60" s="13"/>
      <c r="Z60" s="10"/>
      <c r="AA60" s="10"/>
      <c r="AB60" s="10"/>
      <c r="AC60" s="13"/>
      <c r="AD60" s="10"/>
      <c r="AE60" s="7"/>
      <c r="AF60" s="7"/>
      <c r="AG60" s="7"/>
      <c r="AH60" s="7"/>
      <c r="AI60" s="14"/>
      <c r="AJ60" s="33"/>
    </row>
    <row r="61" spans="1:36" s="15" customFormat="1" ht="150" customHeight="1" x14ac:dyDescent="0.25">
      <c r="A61" s="4"/>
      <c r="B61" s="7" t="str">
        <f>IF(C61="","",CONCATENATE("BML",C61))</f>
        <v/>
      </c>
      <c r="C61" s="8"/>
      <c r="D61" s="9"/>
      <c r="E61" s="7"/>
      <c r="F61" s="7"/>
      <c r="G61" s="7"/>
      <c r="H61" s="7"/>
      <c r="I61" s="10"/>
      <c r="J61" s="7"/>
      <c r="K61" s="7"/>
      <c r="L61" s="7"/>
      <c r="M61" s="9"/>
      <c r="N61" s="7"/>
      <c r="O61" s="7"/>
      <c r="P61" s="7"/>
      <c r="Q61" s="11"/>
      <c r="R61" s="7"/>
      <c r="S61" s="24">
        <f>IFERROR(_xlfn.XLOOKUP(R61,bio_produtos!$A:$A,bio_produtos!$C:$C),"")</f>
        <v>0</v>
      </c>
      <c r="T61" s="12"/>
      <c r="U61" s="23" t="str">
        <f>IF(T61="","",SUM(T61*N61))</f>
        <v/>
      </c>
      <c r="V61" s="23" t="str">
        <f>IF(U61="","",IF(U61&lt;10000,U61,IF(U61&lt;100000,U61*0.3,"AVALIAÇÃO INDIVIDUAL")))</f>
        <v/>
      </c>
      <c r="W61" s="10"/>
      <c r="X61" s="7"/>
      <c r="Y61" s="13"/>
      <c r="Z61" s="10"/>
      <c r="AA61" s="10"/>
      <c r="AB61" s="10"/>
      <c r="AC61" s="13"/>
      <c r="AD61" s="10"/>
      <c r="AE61" s="7"/>
      <c r="AF61" s="7"/>
      <c r="AG61" s="7"/>
      <c r="AH61" s="7"/>
      <c r="AI61" s="14"/>
      <c r="AJ61" s="33"/>
    </row>
    <row r="62" spans="1:36" s="15" customFormat="1" ht="150" customHeight="1" x14ac:dyDescent="0.25">
      <c r="A62" s="4"/>
      <c r="B62" s="7" t="str">
        <f>IF(C62="","",CONCATENATE("BML",C62))</f>
        <v/>
      </c>
      <c r="C62" s="8"/>
      <c r="D62" s="9"/>
      <c r="E62" s="7"/>
      <c r="F62" s="7"/>
      <c r="G62" s="7"/>
      <c r="H62" s="7"/>
      <c r="I62" s="10"/>
      <c r="J62" s="7"/>
      <c r="K62" s="7"/>
      <c r="L62" s="7"/>
      <c r="M62" s="9"/>
      <c r="N62" s="7"/>
      <c r="O62" s="7"/>
      <c r="P62" s="7"/>
      <c r="Q62" s="11"/>
      <c r="R62" s="7"/>
      <c r="S62" s="24">
        <f>IFERROR(_xlfn.XLOOKUP(R62,bio_produtos!$A:$A,bio_produtos!$C:$C),"")</f>
        <v>0</v>
      </c>
      <c r="T62" s="12"/>
      <c r="U62" s="23" t="str">
        <f>IF(T62="","",SUM(T62*N62))</f>
        <v/>
      </c>
      <c r="V62" s="23" t="str">
        <f>IF(U62="","",IF(U62&lt;10000,U62,IF(U62&lt;100000,U62*0.3,"AVALIAÇÃO INDIVIDUAL")))</f>
        <v/>
      </c>
      <c r="W62" s="10"/>
      <c r="X62" s="7"/>
      <c r="Y62" s="13"/>
      <c r="Z62" s="10"/>
      <c r="AA62" s="10"/>
      <c r="AB62" s="10"/>
      <c r="AC62" s="13"/>
      <c r="AD62" s="10"/>
      <c r="AE62" s="7"/>
      <c r="AF62" s="7"/>
      <c r="AG62" s="7"/>
      <c r="AH62" s="7"/>
      <c r="AI62" s="14"/>
      <c r="AJ62" s="33"/>
    </row>
    <row r="63" spans="1:36" s="15" customFormat="1" ht="150" customHeight="1" x14ac:dyDescent="0.25">
      <c r="A63" s="4"/>
      <c r="B63" s="7" t="str">
        <f>IF(C63="","",CONCATENATE("BML",C63))</f>
        <v/>
      </c>
      <c r="C63" s="8"/>
      <c r="D63" s="9"/>
      <c r="E63" s="7"/>
      <c r="F63" s="7"/>
      <c r="G63" s="7"/>
      <c r="H63" s="7"/>
      <c r="I63" s="10"/>
      <c r="J63" s="7"/>
      <c r="K63" s="7"/>
      <c r="L63" s="7"/>
      <c r="M63" s="9"/>
      <c r="N63" s="7"/>
      <c r="O63" s="7"/>
      <c r="P63" s="7"/>
      <c r="Q63" s="11"/>
      <c r="R63" s="7"/>
      <c r="S63" s="24">
        <f>IFERROR(_xlfn.XLOOKUP(R63,bio_produtos!$A:$A,bio_produtos!$C:$C),"")</f>
        <v>0</v>
      </c>
      <c r="T63" s="12"/>
      <c r="U63" s="23" t="str">
        <f>IF(T63="","",SUM(T63*N63))</f>
        <v/>
      </c>
      <c r="V63" s="23" t="str">
        <f>IF(U63="","",IF(U63&lt;10000,U63,IF(U63&lt;100000,U63*0.3,"AVALIAÇÃO INDIVIDUAL")))</f>
        <v/>
      </c>
      <c r="W63" s="10"/>
      <c r="X63" s="7"/>
      <c r="Y63" s="13"/>
      <c r="Z63" s="10"/>
      <c r="AA63" s="10"/>
      <c r="AB63" s="10"/>
      <c r="AC63" s="13"/>
      <c r="AD63" s="10"/>
      <c r="AE63" s="7"/>
      <c r="AF63" s="7"/>
      <c r="AG63" s="7"/>
      <c r="AH63" s="7"/>
      <c r="AI63" s="14"/>
      <c r="AJ63" s="33"/>
    </row>
    <row r="64" spans="1:36" s="15" customFormat="1" ht="150" customHeight="1" x14ac:dyDescent="0.25">
      <c r="A64" s="4"/>
      <c r="B64" s="7" t="str">
        <f>IF(C64="","",CONCATENATE("BML",C64))</f>
        <v/>
      </c>
      <c r="C64" s="8"/>
      <c r="D64" s="9"/>
      <c r="E64" s="7"/>
      <c r="F64" s="7"/>
      <c r="G64" s="7"/>
      <c r="H64" s="7"/>
      <c r="I64" s="10"/>
      <c r="J64" s="7"/>
      <c r="K64" s="7"/>
      <c r="L64" s="7"/>
      <c r="M64" s="9"/>
      <c r="N64" s="7"/>
      <c r="O64" s="7"/>
      <c r="P64" s="7"/>
      <c r="Q64" s="11"/>
      <c r="R64" s="7"/>
      <c r="S64" s="24">
        <f>IFERROR(_xlfn.XLOOKUP(R64,bio_produtos!$A:$A,bio_produtos!$C:$C),"")</f>
        <v>0</v>
      </c>
      <c r="T64" s="12"/>
      <c r="U64" s="23" t="str">
        <f>IF(T64="","",SUM(T64*N64))</f>
        <v/>
      </c>
      <c r="V64" s="23" t="str">
        <f>IF(U64="","",IF(U64&lt;10000,U64,IF(U64&lt;100000,U64*0.3,"AVALIAÇÃO INDIVIDUAL")))</f>
        <v/>
      </c>
      <c r="W64" s="10"/>
      <c r="X64" s="7"/>
      <c r="Y64" s="13"/>
      <c r="Z64" s="10"/>
      <c r="AA64" s="10"/>
      <c r="AB64" s="10"/>
      <c r="AC64" s="13"/>
      <c r="AD64" s="10"/>
      <c r="AE64" s="7"/>
      <c r="AF64" s="7"/>
      <c r="AG64" s="7"/>
      <c r="AH64" s="7"/>
      <c r="AI64" s="14"/>
      <c r="AJ64" s="33"/>
    </row>
    <row r="65" spans="1:36" s="15" customFormat="1" ht="150" customHeight="1" x14ac:dyDescent="0.25">
      <c r="A65" s="4"/>
      <c r="B65" s="7" t="str">
        <f>IF(C65="","",CONCATENATE("BML",C65))</f>
        <v/>
      </c>
      <c r="C65" s="8"/>
      <c r="D65" s="9"/>
      <c r="E65" s="7"/>
      <c r="F65" s="7"/>
      <c r="G65" s="7"/>
      <c r="H65" s="7"/>
      <c r="I65" s="10"/>
      <c r="J65" s="7"/>
      <c r="K65" s="7"/>
      <c r="L65" s="7"/>
      <c r="M65" s="9"/>
      <c r="N65" s="7"/>
      <c r="O65" s="7"/>
      <c r="P65" s="7"/>
      <c r="Q65" s="11"/>
      <c r="R65" s="7"/>
      <c r="S65" s="24">
        <f>IFERROR(_xlfn.XLOOKUP(R65,bio_produtos!$A:$A,bio_produtos!$C:$C),"")</f>
        <v>0</v>
      </c>
      <c r="T65" s="12"/>
      <c r="U65" s="23" t="str">
        <f>IF(T65="","",SUM(T65*N65))</f>
        <v/>
      </c>
      <c r="V65" s="23" t="str">
        <f>IF(U65="","",IF(U65&lt;10000,U65,IF(U65&lt;100000,U65*0.3,"AVALIAÇÃO INDIVIDUAL")))</f>
        <v/>
      </c>
      <c r="W65" s="10"/>
      <c r="X65" s="7"/>
      <c r="Y65" s="13"/>
      <c r="Z65" s="10"/>
      <c r="AA65" s="10"/>
      <c r="AB65" s="10"/>
      <c r="AC65" s="13"/>
      <c r="AD65" s="10"/>
      <c r="AE65" s="7"/>
      <c r="AF65" s="7"/>
      <c r="AG65" s="7"/>
      <c r="AH65" s="7"/>
      <c r="AI65" s="14"/>
      <c r="AJ65" s="33"/>
    </row>
    <row r="66" spans="1:36" s="15" customFormat="1" ht="150" customHeight="1" x14ac:dyDescent="0.25">
      <c r="A66" s="4"/>
      <c r="B66" s="7" t="str">
        <f>IF(C66="","",CONCATENATE("BML",C66))</f>
        <v/>
      </c>
      <c r="C66" s="8"/>
      <c r="D66" s="9"/>
      <c r="E66" s="7"/>
      <c r="F66" s="7"/>
      <c r="G66" s="7"/>
      <c r="H66" s="7"/>
      <c r="I66" s="10"/>
      <c r="J66" s="7"/>
      <c r="K66" s="7"/>
      <c r="L66" s="7"/>
      <c r="M66" s="9"/>
      <c r="N66" s="7"/>
      <c r="O66" s="7"/>
      <c r="P66" s="7"/>
      <c r="Q66" s="11"/>
      <c r="R66" s="7"/>
      <c r="S66" s="24">
        <f>IFERROR(_xlfn.XLOOKUP(R66,bio_produtos!$A:$A,bio_produtos!$C:$C),"")</f>
        <v>0</v>
      </c>
      <c r="T66" s="12"/>
      <c r="U66" s="23" t="str">
        <f>IF(T66="","",SUM(T66*N66))</f>
        <v/>
      </c>
      <c r="V66" s="23" t="str">
        <f>IF(U66="","",IF(U66&lt;10000,U66,IF(U66&lt;100000,U66*0.3,"AVALIAÇÃO INDIVIDUAL")))</f>
        <v/>
      </c>
      <c r="W66" s="10"/>
      <c r="X66" s="7"/>
      <c r="Y66" s="13"/>
      <c r="Z66" s="10"/>
      <c r="AA66" s="10"/>
      <c r="AB66" s="10"/>
      <c r="AC66" s="13"/>
      <c r="AD66" s="10"/>
      <c r="AE66" s="7"/>
      <c r="AF66" s="7"/>
      <c r="AG66" s="7"/>
      <c r="AH66" s="7"/>
      <c r="AI66" s="14"/>
      <c r="AJ66" s="33"/>
    </row>
    <row r="67" spans="1:36" s="15" customFormat="1" ht="150" customHeight="1" x14ac:dyDescent="0.25">
      <c r="A67" s="4"/>
      <c r="B67" s="7" t="str">
        <f>IF(C67="","",CONCATENATE("BML",C67))</f>
        <v/>
      </c>
      <c r="C67" s="8"/>
      <c r="D67" s="9"/>
      <c r="E67" s="7"/>
      <c r="F67" s="7"/>
      <c r="G67" s="7"/>
      <c r="H67" s="7"/>
      <c r="I67" s="10"/>
      <c r="J67" s="7"/>
      <c r="K67" s="7"/>
      <c r="L67" s="7"/>
      <c r="M67" s="9"/>
      <c r="N67" s="7"/>
      <c r="O67" s="7"/>
      <c r="P67" s="7"/>
      <c r="Q67" s="11"/>
      <c r="R67" s="7"/>
      <c r="S67" s="24">
        <f>IFERROR(_xlfn.XLOOKUP(R67,bio_produtos!$A:$A,bio_produtos!$C:$C),"")</f>
        <v>0</v>
      </c>
      <c r="T67" s="12"/>
      <c r="U67" s="23" t="str">
        <f>IF(T67="","",SUM(T67*N67))</f>
        <v/>
      </c>
      <c r="V67" s="23" t="str">
        <f>IF(U67="","",IF(U67&lt;10000,U67,IF(U67&lt;100000,U67*0.3,"AVALIAÇÃO INDIVIDUAL")))</f>
        <v/>
      </c>
      <c r="W67" s="10"/>
      <c r="X67" s="7"/>
      <c r="Y67" s="13"/>
      <c r="Z67" s="10"/>
      <c r="AA67" s="10"/>
      <c r="AB67" s="10"/>
      <c r="AC67" s="13"/>
      <c r="AD67" s="10"/>
      <c r="AE67" s="7"/>
      <c r="AF67" s="7"/>
      <c r="AG67" s="7"/>
      <c r="AH67" s="7"/>
      <c r="AI67" s="14"/>
      <c r="AJ67" s="33"/>
    </row>
    <row r="68" spans="1:36" s="15" customFormat="1" ht="150" customHeight="1" x14ac:dyDescent="0.25">
      <c r="A68" s="4"/>
      <c r="B68" s="7" t="str">
        <f>IF(C68="","",CONCATENATE("BML",C68))</f>
        <v/>
      </c>
      <c r="C68" s="8"/>
      <c r="D68" s="9"/>
      <c r="E68" s="7"/>
      <c r="F68" s="7"/>
      <c r="G68" s="7"/>
      <c r="H68" s="7"/>
      <c r="I68" s="10"/>
      <c r="J68" s="7"/>
      <c r="K68" s="7"/>
      <c r="L68" s="7"/>
      <c r="M68" s="9"/>
      <c r="N68" s="7"/>
      <c r="O68" s="7"/>
      <c r="P68" s="7"/>
      <c r="Q68" s="11"/>
      <c r="R68" s="7"/>
      <c r="S68" s="24">
        <f>IFERROR(_xlfn.XLOOKUP(R68,bio_produtos!$A:$A,bio_produtos!$C:$C),"")</f>
        <v>0</v>
      </c>
      <c r="T68" s="12"/>
      <c r="U68" s="23" t="str">
        <f>IF(T68="","",SUM(T68*N68))</f>
        <v/>
      </c>
      <c r="V68" s="23" t="str">
        <f>IF(U68="","",IF(U68&lt;10000,U68,IF(U68&lt;100000,U68*0.3,"AVALIAÇÃO INDIVIDUAL")))</f>
        <v/>
      </c>
      <c r="W68" s="10"/>
      <c r="X68" s="7"/>
      <c r="Y68" s="13"/>
      <c r="Z68" s="10"/>
      <c r="AA68" s="10"/>
      <c r="AB68" s="10"/>
      <c r="AC68" s="13"/>
      <c r="AD68" s="10"/>
      <c r="AE68" s="7"/>
      <c r="AF68" s="7"/>
      <c r="AG68" s="7"/>
      <c r="AH68" s="7"/>
      <c r="AI68" s="14"/>
      <c r="AJ68" s="33"/>
    </row>
    <row r="69" spans="1:36" s="15" customFormat="1" ht="150" customHeight="1" x14ac:dyDescent="0.25">
      <c r="A69" s="4"/>
      <c r="B69" s="7" t="str">
        <f>IF(C69="","",CONCATENATE("BML",C69))</f>
        <v/>
      </c>
      <c r="C69" s="8"/>
      <c r="D69" s="9"/>
      <c r="E69" s="7"/>
      <c r="F69" s="7"/>
      <c r="G69" s="7"/>
      <c r="H69" s="7"/>
      <c r="I69" s="10"/>
      <c r="J69" s="7"/>
      <c r="K69" s="7"/>
      <c r="L69" s="7"/>
      <c r="M69" s="9"/>
      <c r="N69" s="7"/>
      <c r="O69" s="7"/>
      <c r="P69" s="7"/>
      <c r="Q69" s="11"/>
      <c r="R69" s="7"/>
      <c r="S69" s="24">
        <f>IFERROR(_xlfn.XLOOKUP(R69,bio_produtos!$A:$A,bio_produtos!$C:$C),"")</f>
        <v>0</v>
      </c>
      <c r="T69" s="12"/>
      <c r="U69" s="23" t="str">
        <f>IF(T69="","",SUM(T69*N69))</f>
        <v/>
      </c>
      <c r="V69" s="23" t="str">
        <f>IF(U69="","",IF(U69&lt;10000,U69,IF(U69&lt;100000,U69*0.3,"AVALIAÇÃO INDIVIDUAL")))</f>
        <v/>
      </c>
      <c r="W69" s="10"/>
      <c r="X69" s="7"/>
      <c r="Y69" s="13"/>
      <c r="Z69" s="10"/>
      <c r="AA69" s="10"/>
      <c r="AB69" s="10"/>
      <c r="AC69" s="13"/>
      <c r="AD69" s="10"/>
      <c r="AE69" s="7"/>
      <c r="AF69" s="7"/>
      <c r="AG69" s="7"/>
      <c r="AH69" s="7"/>
      <c r="AI69" s="14"/>
      <c r="AJ69" s="33"/>
    </row>
    <row r="70" spans="1:36" s="15" customFormat="1" ht="150" customHeight="1" x14ac:dyDescent="0.25">
      <c r="A70" s="4"/>
      <c r="B70" s="7" t="str">
        <f>IF(C70="","",CONCATENATE("BML",C70))</f>
        <v/>
      </c>
      <c r="C70" s="8"/>
      <c r="D70" s="9"/>
      <c r="E70" s="7"/>
      <c r="F70" s="7"/>
      <c r="G70" s="7"/>
      <c r="H70" s="7"/>
      <c r="I70" s="10"/>
      <c r="J70" s="7"/>
      <c r="K70" s="7"/>
      <c r="L70" s="7"/>
      <c r="M70" s="9"/>
      <c r="N70" s="7"/>
      <c r="O70" s="7"/>
      <c r="P70" s="7"/>
      <c r="Q70" s="11"/>
      <c r="R70" s="7"/>
      <c r="S70" s="24">
        <f>IFERROR(_xlfn.XLOOKUP(R70,bio_produtos!$A:$A,bio_produtos!$C:$C),"")</f>
        <v>0</v>
      </c>
      <c r="T70" s="12"/>
      <c r="U70" s="23" t="str">
        <f>IF(T70="","",SUM(T70*N70))</f>
        <v/>
      </c>
      <c r="V70" s="23" t="str">
        <f>IF(U70="","",IF(U70&lt;10000,U70,IF(U70&lt;100000,U70*0.3,"AVALIAÇÃO INDIVIDUAL")))</f>
        <v/>
      </c>
      <c r="W70" s="10"/>
      <c r="X70" s="7"/>
      <c r="Y70" s="13"/>
      <c r="Z70" s="10"/>
      <c r="AA70" s="10"/>
      <c r="AB70" s="10"/>
      <c r="AC70" s="13"/>
      <c r="AD70" s="10"/>
      <c r="AE70" s="7"/>
      <c r="AF70" s="7"/>
      <c r="AG70" s="7"/>
      <c r="AH70" s="7"/>
      <c r="AI70" s="14"/>
      <c r="AJ70" s="33"/>
    </row>
    <row r="71" spans="1:36" s="15" customFormat="1" ht="150" customHeight="1" x14ac:dyDescent="0.25">
      <c r="A71" s="4"/>
      <c r="B71" s="7" t="str">
        <f>IF(C71="","",CONCATENATE("BML",C71))</f>
        <v/>
      </c>
      <c r="C71" s="8"/>
      <c r="D71" s="9"/>
      <c r="E71" s="7"/>
      <c r="F71" s="7"/>
      <c r="G71" s="7"/>
      <c r="H71" s="7"/>
      <c r="I71" s="10"/>
      <c r="J71" s="7"/>
      <c r="K71" s="7"/>
      <c r="L71" s="7"/>
      <c r="M71" s="9"/>
      <c r="N71" s="7"/>
      <c r="O71" s="7"/>
      <c r="P71" s="7"/>
      <c r="Q71" s="11"/>
      <c r="R71" s="7"/>
      <c r="S71" s="24">
        <f>IFERROR(_xlfn.XLOOKUP(R71,bio_produtos!$A:$A,bio_produtos!$C:$C),"")</f>
        <v>0</v>
      </c>
      <c r="T71" s="12"/>
      <c r="U71" s="23" t="str">
        <f>IF(T71="","",SUM(T71*N71))</f>
        <v/>
      </c>
      <c r="V71" s="23" t="str">
        <f>IF(U71="","",IF(U71&lt;10000,U71,IF(U71&lt;100000,U71*0.3,"AVALIAÇÃO INDIVIDUAL")))</f>
        <v/>
      </c>
      <c r="W71" s="10"/>
      <c r="X71" s="7"/>
      <c r="Y71" s="13"/>
      <c r="Z71" s="10"/>
      <c r="AA71" s="10"/>
      <c r="AB71" s="10"/>
      <c r="AC71" s="13"/>
      <c r="AD71" s="10"/>
      <c r="AE71" s="7"/>
      <c r="AF71" s="7"/>
      <c r="AG71" s="7"/>
      <c r="AH71" s="7"/>
      <c r="AI71" s="14"/>
      <c r="AJ71" s="33"/>
    </row>
    <row r="72" spans="1:36" s="15" customFormat="1" ht="150" customHeight="1" x14ac:dyDescent="0.25">
      <c r="A72" s="4"/>
      <c r="B72" s="7" t="str">
        <f>IF(C72="","",CONCATENATE("BML",C72))</f>
        <v/>
      </c>
      <c r="C72" s="8"/>
      <c r="D72" s="9"/>
      <c r="E72" s="7"/>
      <c r="F72" s="7"/>
      <c r="G72" s="7"/>
      <c r="H72" s="7"/>
      <c r="I72" s="10"/>
      <c r="J72" s="7"/>
      <c r="K72" s="7"/>
      <c r="L72" s="7"/>
      <c r="M72" s="9"/>
      <c r="N72" s="7"/>
      <c r="O72" s="7"/>
      <c r="P72" s="7"/>
      <c r="Q72" s="11"/>
      <c r="R72" s="7"/>
      <c r="S72" s="24">
        <f>IFERROR(_xlfn.XLOOKUP(R72,bio_produtos!$A:$A,bio_produtos!$C:$C),"")</f>
        <v>0</v>
      </c>
      <c r="T72" s="12"/>
      <c r="U72" s="23" t="str">
        <f>IF(T72="","",SUM(T72*N72))</f>
        <v/>
      </c>
      <c r="V72" s="23" t="str">
        <f>IF(U72="","",IF(U72&lt;10000,U72,IF(U72&lt;100000,U72*0.3,"AVALIAÇÃO INDIVIDUAL")))</f>
        <v/>
      </c>
      <c r="W72" s="10"/>
      <c r="X72" s="7"/>
      <c r="Y72" s="13"/>
      <c r="Z72" s="10"/>
      <c r="AA72" s="10"/>
      <c r="AB72" s="10"/>
      <c r="AC72" s="13"/>
      <c r="AD72" s="10"/>
      <c r="AE72" s="7"/>
      <c r="AF72" s="7"/>
      <c r="AG72" s="7"/>
      <c r="AH72" s="7"/>
      <c r="AI72" s="14"/>
      <c r="AJ72" s="33"/>
    </row>
    <row r="73" spans="1:36" s="15" customFormat="1" ht="150" customHeight="1" x14ac:dyDescent="0.25">
      <c r="A73" s="4"/>
      <c r="B73" s="7" t="str">
        <f>IF(C73="","",CONCATENATE("BML",C73))</f>
        <v/>
      </c>
      <c r="C73" s="8"/>
      <c r="D73" s="9"/>
      <c r="E73" s="7"/>
      <c r="F73" s="7"/>
      <c r="G73" s="7"/>
      <c r="H73" s="7"/>
      <c r="I73" s="10"/>
      <c r="J73" s="7"/>
      <c r="K73" s="7"/>
      <c r="L73" s="7"/>
      <c r="M73" s="9"/>
      <c r="N73" s="7"/>
      <c r="O73" s="7"/>
      <c r="P73" s="7"/>
      <c r="Q73" s="11"/>
      <c r="R73" s="7"/>
      <c r="S73" s="24">
        <f>IFERROR(_xlfn.XLOOKUP(R73,bio_produtos!$A:$A,bio_produtos!$C:$C),"")</f>
        <v>0</v>
      </c>
      <c r="T73" s="12"/>
      <c r="U73" s="23" t="str">
        <f>IF(T73="","",SUM(T73*N73))</f>
        <v/>
      </c>
      <c r="V73" s="23" t="str">
        <f>IF(U73="","",IF(U73&lt;10000,U73,IF(U73&lt;100000,U73*0.3,"AVALIAÇÃO INDIVIDUAL")))</f>
        <v/>
      </c>
      <c r="W73" s="10"/>
      <c r="X73" s="7"/>
      <c r="Y73" s="13"/>
      <c r="Z73" s="10"/>
      <c r="AA73" s="10"/>
      <c r="AB73" s="10"/>
      <c r="AC73" s="13"/>
      <c r="AD73" s="10"/>
      <c r="AE73" s="7"/>
      <c r="AF73" s="7"/>
      <c r="AG73" s="7"/>
      <c r="AH73" s="7"/>
      <c r="AI73" s="14"/>
      <c r="AJ73" s="33"/>
    </row>
    <row r="74" spans="1:36" s="15" customFormat="1" ht="150" customHeight="1" x14ac:dyDescent="0.25">
      <c r="A74" s="4"/>
      <c r="B74" s="7" t="str">
        <f>IF(C74="","",CONCATENATE("BML",C74))</f>
        <v/>
      </c>
      <c r="C74" s="8"/>
      <c r="D74" s="9"/>
      <c r="E74" s="7"/>
      <c r="F74" s="7"/>
      <c r="G74" s="7"/>
      <c r="H74" s="7"/>
      <c r="I74" s="10"/>
      <c r="J74" s="7"/>
      <c r="K74" s="7"/>
      <c r="L74" s="7"/>
      <c r="M74" s="9"/>
      <c r="N74" s="7"/>
      <c r="O74" s="7"/>
      <c r="P74" s="7"/>
      <c r="Q74" s="11"/>
      <c r="R74" s="7"/>
      <c r="S74" s="24">
        <f>IFERROR(_xlfn.XLOOKUP(R74,bio_produtos!$A:$A,bio_produtos!$C:$C),"")</f>
        <v>0</v>
      </c>
      <c r="T74" s="12"/>
      <c r="U74" s="23" t="str">
        <f>IF(T74="","",SUM(T74*N74))</f>
        <v/>
      </c>
      <c r="V74" s="23" t="str">
        <f>IF(U74="","",IF(U74&lt;10000,U74,IF(U74&lt;100000,U74*0.3,"AVALIAÇÃO INDIVIDUAL")))</f>
        <v/>
      </c>
      <c r="W74" s="10"/>
      <c r="X74" s="7"/>
      <c r="Y74" s="13"/>
      <c r="Z74" s="10"/>
      <c r="AA74" s="10"/>
      <c r="AB74" s="10"/>
      <c r="AC74" s="13"/>
      <c r="AD74" s="10"/>
      <c r="AE74" s="7"/>
      <c r="AF74" s="7"/>
      <c r="AG74" s="7"/>
      <c r="AH74" s="7"/>
      <c r="AI74" s="14"/>
      <c r="AJ74" s="33"/>
    </row>
    <row r="75" spans="1:36" s="15" customFormat="1" ht="150" customHeight="1" x14ac:dyDescent="0.25">
      <c r="A75" s="4"/>
      <c r="B75" s="7" t="str">
        <f>IF(C75="","",CONCATENATE("BML",C75))</f>
        <v/>
      </c>
      <c r="C75" s="8"/>
      <c r="D75" s="9"/>
      <c r="E75" s="7"/>
      <c r="F75" s="7"/>
      <c r="G75" s="7"/>
      <c r="H75" s="7"/>
      <c r="I75" s="10"/>
      <c r="J75" s="7"/>
      <c r="K75" s="7"/>
      <c r="L75" s="7"/>
      <c r="M75" s="9"/>
      <c r="N75" s="7"/>
      <c r="O75" s="7"/>
      <c r="P75" s="7"/>
      <c r="Q75" s="11"/>
      <c r="R75" s="7"/>
      <c r="S75" s="24">
        <f>IFERROR(_xlfn.XLOOKUP(R75,bio_produtos!$A:$A,bio_produtos!$C:$C),"")</f>
        <v>0</v>
      </c>
      <c r="T75" s="12"/>
      <c r="U75" s="23" t="str">
        <f>IF(T75="","",SUM(T75*N75))</f>
        <v/>
      </c>
      <c r="V75" s="23" t="str">
        <f>IF(U75="","",IF(U75&lt;10000,U75,IF(U75&lt;100000,U75*0.3,"AVALIAÇÃO INDIVIDUAL")))</f>
        <v/>
      </c>
      <c r="W75" s="10"/>
      <c r="X75" s="7"/>
      <c r="Y75" s="13"/>
      <c r="Z75" s="10"/>
      <c r="AA75" s="10"/>
      <c r="AB75" s="10"/>
      <c r="AC75" s="13"/>
      <c r="AD75" s="10"/>
      <c r="AE75" s="7"/>
      <c r="AF75" s="7"/>
      <c r="AG75" s="7"/>
      <c r="AH75" s="7"/>
      <c r="AI75" s="14"/>
      <c r="AJ75" s="33"/>
    </row>
    <row r="76" spans="1:36" s="15" customFormat="1" ht="150" customHeight="1" x14ac:dyDescent="0.25">
      <c r="A76" s="4"/>
      <c r="B76" s="7" t="str">
        <f>IF(C76="","",CONCATENATE("BML",C76))</f>
        <v/>
      </c>
      <c r="C76" s="8"/>
      <c r="D76" s="9"/>
      <c r="E76" s="7"/>
      <c r="F76" s="7"/>
      <c r="G76" s="7"/>
      <c r="H76" s="7"/>
      <c r="I76" s="10"/>
      <c r="J76" s="7"/>
      <c r="K76" s="7"/>
      <c r="L76" s="7"/>
      <c r="M76" s="9"/>
      <c r="N76" s="7"/>
      <c r="O76" s="7"/>
      <c r="P76" s="7"/>
      <c r="Q76" s="11"/>
      <c r="R76" s="7"/>
      <c r="S76" s="24">
        <f>IFERROR(_xlfn.XLOOKUP(R76,bio_produtos!$A:$A,bio_produtos!$C:$C),"")</f>
        <v>0</v>
      </c>
      <c r="T76" s="12"/>
      <c r="U76" s="23" t="str">
        <f>IF(T76="","",SUM(T76*N76))</f>
        <v/>
      </c>
      <c r="V76" s="23" t="str">
        <f>IF(U76="","",IF(U76&lt;10000,U76,IF(U76&lt;100000,U76*0.3,"AVALIAÇÃO INDIVIDUAL")))</f>
        <v/>
      </c>
      <c r="W76" s="10"/>
      <c r="X76" s="7"/>
      <c r="Y76" s="13"/>
      <c r="Z76" s="10"/>
      <c r="AA76" s="10"/>
      <c r="AB76" s="10"/>
      <c r="AC76" s="13"/>
      <c r="AD76" s="10"/>
      <c r="AE76" s="7"/>
      <c r="AF76" s="7"/>
      <c r="AG76" s="7"/>
      <c r="AH76" s="7"/>
      <c r="AI76" s="14"/>
      <c r="AJ76" s="33"/>
    </row>
    <row r="77" spans="1:36" s="15" customFormat="1" ht="150" customHeight="1" x14ac:dyDescent="0.25">
      <c r="A77" s="4"/>
      <c r="B77" s="7" t="str">
        <f>IF(C77="","",CONCATENATE("BML",C77))</f>
        <v/>
      </c>
      <c r="C77" s="8"/>
      <c r="D77" s="9"/>
      <c r="E77" s="7"/>
      <c r="F77" s="7"/>
      <c r="G77" s="7"/>
      <c r="H77" s="7"/>
      <c r="I77" s="10"/>
      <c r="J77" s="7"/>
      <c r="K77" s="7"/>
      <c r="L77" s="7"/>
      <c r="M77" s="9"/>
      <c r="N77" s="7"/>
      <c r="O77" s="7"/>
      <c r="P77" s="7"/>
      <c r="Q77" s="11"/>
      <c r="R77" s="7"/>
      <c r="S77" s="24">
        <f>IFERROR(_xlfn.XLOOKUP(R77,bio_produtos!$A:$A,bio_produtos!$C:$C),"")</f>
        <v>0</v>
      </c>
      <c r="T77" s="12"/>
      <c r="U77" s="23" t="str">
        <f>IF(T77="","",SUM(T77*N77))</f>
        <v/>
      </c>
      <c r="V77" s="23" t="str">
        <f>IF(U77="","",IF(U77&lt;10000,U77,IF(U77&lt;100000,U77*0.3,"AVALIAÇÃO INDIVIDUAL")))</f>
        <v/>
      </c>
      <c r="W77" s="10"/>
      <c r="X77" s="7"/>
      <c r="Y77" s="13"/>
      <c r="Z77" s="10"/>
      <c r="AA77" s="10"/>
      <c r="AB77" s="10"/>
      <c r="AC77" s="13"/>
      <c r="AD77" s="10"/>
      <c r="AE77" s="7"/>
      <c r="AF77" s="7"/>
      <c r="AG77" s="7"/>
      <c r="AH77" s="7"/>
      <c r="AI77" s="14"/>
      <c r="AJ77" s="33"/>
    </row>
    <row r="78" spans="1:36" s="15" customFormat="1" ht="150" customHeight="1" x14ac:dyDescent="0.25">
      <c r="A78" s="4"/>
      <c r="B78" s="7" t="str">
        <f>IF(C78="","",CONCATENATE("BML",C78))</f>
        <v/>
      </c>
      <c r="C78" s="8"/>
      <c r="D78" s="9"/>
      <c r="E78" s="7"/>
      <c r="F78" s="7"/>
      <c r="G78" s="7"/>
      <c r="H78" s="7"/>
      <c r="I78" s="10"/>
      <c r="J78" s="7"/>
      <c r="K78" s="7"/>
      <c r="L78" s="7"/>
      <c r="M78" s="9"/>
      <c r="N78" s="7"/>
      <c r="O78" s="7"/>
      <c r="P78" s="7"/>
      <c r="Q78" s="11"/>
      <c r="R78" s="7"/>
      <c r="S78" s="24">
        <f>IFERROR(_xlfn.XLOOKUP(R78,bio_produtos!$A:$A,bio_produtos!$C:$C),"")</f>
        <v>0</v>
      </c>
      <c r="T78" s="12"/>
      <c r="U78" s="23" t="str">
        <f>IF(T78="","",SUM(T78*N78))</f>
        <v/>
      </c>
      <c r="V78" s="23" t="str">
        <f>IF(U78="","",IF(U78&lt;10000,U78,IF(U78&lt;100000,U78*0.3,"AVALIAÇÃO INDIVIDUAL")))</f>
        <v/>
      </c>
      <c r="W78" s="10"/>
      <c r="X78" s="7"/>
      <c r="Y78" s="13"/>
      <c r="Z78" s="10"/>
      <c r="AA78" s="10"/>
      <c r="AB78" s="10"/>
      <c r="AC78" s="13"/>
      <c r="AD78" s="10"/>
      <c r="AE78" s="7"/>
      <c r="AF78" s="7"/>
      <c r="AG78" s="7"/>
      <c r="AH78" s="7"/>
      <c r="AI78" s="14"/>
      <c r="AJ78" s="33"/>
    </row>
    <row r="79" spans="1:36" s="15" customFormat="1" ht="150" customHeight="1" x14ac:dyDescent="0.25">
      <c r="A79" s="4"/>
      <c r="B79" s="7" t="str">
        <f>IF(C79="","",CONCATENATE("BML",C79))</f>
        <v/>
      </c>
      <c r="C79" s="8"/>
      <c r="D79" s="9"/>
      <c r="E79" s="13"/>
      <c r="F79" s="7"/>
      <c r="G79" s="7"/>
      <c r="H79" s="7"/>
      <c r="I79" s="10"/>
      <c r="J79" s="7"/>
      <c r="K79" s="7"/>
      <c r="L79" s="7"/>
      <c r="M79" s="9"/>
      <c r="N79" s="7"/>
      <c r="O79" s="7"/>
      <c r="P79" s="13"/>
      <c r="Q79" s="14"/>
      <c r="R79" s="7"/>
      <c r="S79" s="24">
        <f>IFERROR(_xlfn.XLOOKUP(R79,bio_produtos!$A:$A,bio_produtos!$C:$C),"")</f>
        <v>0</v>
      </c>
      <c r="T79" s="12"/>
      <c r="U79" s="23" t="str">
        <f>IF(T79="","",SUM(T79*N79))</f>
        <v/>
      </c>
      <c r="V79" s="23" t="str">
        <f>IF(U79="","",IF(U79&lt;10000,U79,IF(U79&lt;100000,U79*0.3,"AVALIAÇÃO INDIVIDUAL")))</f>
        <v/>
      </c>
      <c r="W79" s="10"/>
      <c r="X79" s="7"/>
      <c r="Y79" s="13"/>
      <c r="Z79" s="10"/>
      <c r="AA79" s="10"/>
      <c r="AB79" s="42"/>
      <c r="AC79" s="13"/>
      <c r="AD79" s="10"/>
      <c r="AE79" s="7"/>
      <c r="AF79" s="7"/>
      <c r="AG79" s="7"/>
      <c r="AH79" s="7"/>
      <c r="AI79" s="14"/>
      <c r="AJ79" s="33"/>
    </row>
    <row r="80" spans="1:36" s="15" customFormat="1" ht="150" customHeight="1" x14ac:dyDescent="0.25">
      <c r="A80" s="4"/>
      <c r="B80" s="7" t="str">
        <f>IF(C80="","",CONCATENATE("BML",C80))</f>
        <v/>
      </c>
      <c r="C80" s="8"/>
      <c r="D80" s="9"/>
      <c r="E80" s="13"/>
      <c r="F80" s="7"/>
      <c r="G80" s="7"/>
      <c r="H80" s="7"/>
      <c r="I80" s="10"/>
      <c r="J80" s="7"/>
      <c r="K80" s="7"/>
      <c r="L80" s="7"/>
      <c r="M80" s="9"/>
      <c r="N80" s="7"/>
      <c r="O80" s="7"/>
      <c r="P80" s="13"/>
      <c r="Q80" s="14"/>
      <c r="R80" s="7"/>
      <c r="S80" s="24">
        <f>IFERROR(_xlfn.XLOOKUP(R80,bio_produtos!$A:$A,bio_produtos!$C:$C),"")</f>
        <v>0</v>
      </c>
      <c r="T80" s="12"/>
      <c r="U80" s="23" t="str">
        <f>IF(T80="","",SUM(T80*N80))</f>
        <v/>
      </c>
      <c r="V80" s="23" t="str">
        <f>IF(U80="","",IF(U80&lt;10000,U80,IF(U80&lt;100000,U80*0.3,"AVALIAÇÃO INDIVIDUAL")))</f>
        <v/>
      </c>
      <c r="W80" s="10"/>
      <c r="X80" s="7"/>
      <c r="Y80" s="13"/>
      <c r="Z80" s="10"/>
      <c r="AA80" s="10"/>
      <c r="AB80" s="42"/>
      <c r="AC80" s="13"/>
      <c r="AD80" s="10"/>
      <c r="AE80" s="7"/>
      <c r="AF80" s="7"/>
      <c r="AG80" s="7"/>
      <c r="AH80" s="7"/>
      <c r="AI80" s="14"/>
      <c r="AJ80" s="33"/>
    </row>
    <row r="81" spans="1:36" s="15" customFormat="1" ht="150" customHeight="1" x14ac:dyDescent="0.25">
      <c r="A81" s="4"/>
      <c r="B81" s="7" t="str">
        <f>IF(C81="","",CONCATENATE("BML",C81))</f>
        <v/>
      </c>
      <c r="C81" s="8"/>
      <c r="D81" s="9"/>
      <c r="E81" s="7"/>
      <c r="F81" s="7"/>
      <c r="G81" s="7"/>
      <c r="H81" s="7"/>
      <c r="I81" s="10"/>
      <c r="J81" s="7"/>
      <c r="K81" s="7"/>
      <c r="L81" s="7"/>
      <c r="M81" s="9"/>
      <c r="N81" s="7"/>
      <c r="O81" s="7"/>
      <c r="P81" s="7"/>
      <c r="Q81" s="11"/>
      <c r="R81" s="7"/>
      <c r="S81" s="24">
        <f>IFERROR(_xlfn.XLOOKUP(R81,bio_produtos!$A:$A,bio_produtos!$C:$C),"")</f>
        <v>0</v>
      </c>
      <c r="T81" s="12"/>
      <c r="U81" s="23" t="str">
        <f>IF(T81="","",SUM(T81*N81))</f>
        <v/>
      </c>
      <c r="V81" s="23" t="str">
        <f>IF(U81="","",IF(U81&lt;10000,U81,IF(U81&lt;100000,U81*0.3,"AVALIAÇÃO INDIVIDUAL")))</f>
        <v/>
      </c>
      <c r="W81" s="10"/>
      <c r="X81" s="7"/>
      <c r="Y81" s="13"/>
      <c r="Z81" s="10"/>
      <c r="AA81" s="10"/>
      <c r="AB81" s="10"/>
      <c r="AC81" s="13"/>
      <c r="AD81" s="10"/>
      <c r="AE81" s="7"/>
      <c r="AF81" s="7"/>
      <c r="AG81" s="7"/>
      <c r="AH81" s="7"/>
      <c r="AI81" s="14"/>
      <c r="AJ81" s="33"/>
    </row>
    <row r="82" spans="1:36" s="15" customFormat="1" ht="150" customHeight="1" x14ac:dyDescent="0.25">
      <c r="A82" s="4"/>
      <c r="B82" s="7" t="str">
        <f>IF(C82="","",CONCATENATE("BML",C82))</f>
        <v/>
      </c>
      <c r="C82" s="8"/>
      <c r="D82" s="9"/>
      <c r="E82" s="7"/>
      <c r="F82" s="7"/>
      <c r="G82" s="7"/>
      <c r="H82" s="7"/>
      <c r="I82" s="10"/>
      <c r="J82" s="7"/>
      <c r="K82" s="7"/>
      <c r="L82" s="7"/>
      <c r="M82" s="9"/>
      <c r="N82" s="7"/>
      <c r="O82" s="7"/>
      <c r="P82" s="7"/>
      <c r="Q82" s="11"/>
      <c r="R82" s="7"/>
      <c r="S82" s="24">
        <f>IFERROR(_xlfn.XLOOKUP(R82,bio_produtos!$A:$A,bio_produtos!$C:$C),"")</f>
        <v>0</v>
      </c>
      <c r="T82" s="12"/>
      <c r="U82" s="23" t="str">
        <f>IF(T82="","",SUM(T82*N82))</f>
        <v/>
      </c>
      <c r="V82" s="23" t="str">
        <f>IF(U82="","",IF(U82&lt;10000,U82,IF(U82&lt;100000,U82*0.3,"AVALIAÇÃO INDIVIDUAL")))</f>
        <v/>
      </c>
      <c r="W82" s="10"/>
      <c r="X82" s="7"/>
      <c r="Y82" s="13"/>
      <c r="Z82" s="10"/>
      <c r="AA82" s="10"/>
      <c r="AB82" s="10"/>
      <c r="AC82" s="13"/>
      <c r="AD82" s="10"/>
      <c r="AE82" s="7"/>
      <c r="AF82" s="7"/>
      <c r="AG82" s="7"/>
      <c r="AH82" s="7"/>
      <c r="AI82" s="14"/>
      <c r="AJ82" s="33"/>
    </row>
    <row r="83" spans="1:36" s="15" customFormat="1" ht="150" customHeight="1" x14ac:dyDescent="0.25">
      <c r="A83" s="4"/>
      <c r="B83" s="7" t="str">
        <f>IF(C83="","",CONCATENATE("BML",C83))</f>
        <v/>
      </c>
      <c r="C83" s="8"/>
      <c r="D83" s="9"/>
      <c r="E83" s="7"/>
      <c r="F83" s="7"/>
      <c r="G83" s="7"/>
      <c r="H83" s="7"/>
      <c r="I83" s="10"/>
      <c r="J83" s="7"/>
      <c r="K83" s="7"/>
      <c r="L83" s="7"/>
      <c r="M83" s="9"/>
      <c r="N83" s="7"/>
      <c r="O83" s="7"/>
      <c r="P83" s="7"/>
      <c r="Q83" s="11"/>
      <c r="R83" s="7"/>
      <c r="S83" s="24">
        <f>IFERROR(_xlfn.XLOOKUP(R83,bio_produtos!$A:$A,bio_produtos!$C:$C),"")</f>
        <v>0</v>
      </c>
      <c r="T83" s="12"/>
      <c r="U83" s="23" t="str">
        <f>IF(T83="","",SUM(T83*N83))</f>
        <v/>
      </c>
      <c r="V83" s="23" t="str">
        <f>IF(U83="","",IF(U83&lt;10000,U83,IF(U83&lt;100000,U83*0.3,"AVALIAÇÃO INDIVIDUAL")))</f>
        <v/>
      </c>
      <c r="W83" s="10"/>
      <c r="X83" s="7"/>
      <c r="Y83" s="13"/>
      <c r="Z83" s="10"/>
      <c r="AA83" s="10"/>
      <c r="AB83" s="10"/>
      <c r="AC83" s="13"/>
      <c r="AD83" s="10"/>
      <c r="AE83" s="7"/>
      <c r="AF83" s="7"/>
      <c r="AG83" s="7"/>
      <c r="AH83" s="7"/>
      <c r="AI83" s="14"/>
      <c r="AJ83" s="33"/>
    </row>
    <row r="84" spans="1:36" s="15" customFormat="1" ht="150" customHeight="1" x14ac:dyDescent="0.25">
      <c r="A84" s="4"/>
      <c r="B84" s="7" t="str">
        <f>IF(C84="","",CONCATENATE("BML",C84))</f>
        <v/>
      </c>
      <c r="C84" s="8"/>
      <c r="D84" s="9"/>
      <c r="E84" s="7"/>
      <c r="F84" s="7"/>
      <c r="G84" s="7"/>
      <c r="H84" s="7"/>
      <c r="I84" s="10"/>
      <c r="J84" s="7"/>
      <c r="K84" s="7"/>
      <c r="L84" s="7"/>
      <c r="M84" s="9"/>
      <c r="N84" s="7"/>
      <c r="O84" s="7"/>
      <c r="P84" s="7"/>
      <c r="Q84" s="11"/>
      <c r="R84" s="7"/>
      <c r="S84" s="24">
        <f>IFERROR(_xlfn.XLOOKUP(R84,bio_produtos!$A:$A,bio_produtos!$C:$C),"")</f>
        <v>0</v>
      </c>
      <c r="T84" s="12"/>
      <c r="U84" s="23" t="str">
        <f>IF(T84="","",SUM(T84*N84))</f>
        <v/>
      </c>
      <c r="V84" s="23" t="str">
        <f>IF(U84="","",IF(U84&lt;10000,U84,IF(U84&lt;100000,U84*0.3,"AVALIAÇÃO INDIVIDUAL")))</f>
        <v/>
      </c>
      <c r="W84" s="10"/>
      <c r="X84" s="7"/>
      <c r="Y84" s="13"/>
      <c r="Z84" s="10"/>
      <c r="AA84" s="10"/>
      <c r="AB84" s="10"/>
      <c r="AC84" s="13"/>
      <c r="AD84" s="10"/>
      <c r="AE84" s="7"/>
      <c r="AF84" s="7"/>
      <c r="AG84" s="7"/>
      <c r="AH84" s="7"/>
      <c r="AI84" s="14"/>
      <c r="AJ84" s="33"/>
    </row>
    <row r="85" spans="1:36" s="15" customFormat="1" ht="150" customHeight="1" x14ac:dyDescent="0.25">
      <c r="A85" s="4"/>
      <c r="B85" s="7" t="str">
        <f>IF(C85="","",CONCATENATE("BML",C85))</f>
        <v/>
      </c>
      <c r="C85" s="8"/>
      <c r="D85" s="9"/>
      <c r="E85" s="7"/>
      <c r="F85" s="7"/>
      <c r="G85" s="7"/>
      <c r="H85" s="7"/>
      <c r="I85" s="10"/>
      <c r="J85" s="7"/>
      <c r="K85" s="7"/>
      <c r="L85" s="7"/>
      <c r="M85" s="9"/>
      <c r="N85" s="7"/>
      <c r="O85" s="7"/>
      <c r="P85" s="7"/>
      <c r="Q85" s="11"/>
      <c r="R85" s="7"/>
      <c r="S85" s="24">
        <f>IFERROR(_xlfn.XLOOKUP(R85,bio_produtos!$A:$A,bio_produtos!$C:$C),"")</f>
        <v>0</v>
      </c>
      <c r="T85" s="12"/>
      <c r="U85" s="23" t="str">
        <f>IF(T85="","",SUM(T85*N85))</f>
        <v/>
      </c>
      <c r="V85" s="23" t="str">
        <f>IF(U85="","",IF(U85&lt;10000,U85,IF(U85&lt;100000,U85*0.3,"AVALIAÇÃO INDIVIDUAL")))</f>
        <v/>
      </c>
      <c r="W85" s="10"/>
      <c r="X85" s="7"/>
      <c r="Y85" s="13"/>
      <c r="Z85" s="10"/>
      <c r="AA85" s="10"/>
      <c r="AB85" s="10"/>
      <c r="AC85" s="13"/>
      <c r="AD85" s="10"/>
      <c r="AE85" s="7"/>
      <c r="AF85" s="7"/>
      <c r="AG85" s="7"/>
      <c r="AH85" s="7"/>
      <c r="AI85" s="14"/>
      <c r="AJ85" s="33"/>
    </row>
    <row r="86" spans="1:36" s="15" customFormat="1" ht="150" customHeight="1" x14ac:dyDescent="0.25">
      <c r="A86" s="4"/>
      <c r="B86" s="7" t="str">
        <f>IF(C86="","",CONCATENATE("BML",C86))</f>
        <v/>
      </c>
      <c r="C86" s="8"/>
      <c r="D86" s="9"/>
      <c r="E86" s="13"/>
      <c r="F86" s="7"/>
      <c r="G86" s="7"/>
      <c r="H86" s="7"/>
      <c r="I86" s="10"/>
      <c r="J86" s="7"/>
      <c r="K86" s="7"/>
      <c r="L86" s="7"/>
      <c r="M86" s="9"/>
      <c r="N86" s="7"/>
      <c r="O86" s="7"/>
      <c r="P86" s="7"/>
      <c r="Q86" s="14"/>
      <c r="R86" s="7"/>
      <c r="S86" s="24">
        <f>IFERROR(_xlfn.XLOOKUP(R86,bio_produtos!$A:$A,bio_produtos!$C:$C),"")</f>
        <v>0</v>
      </c>
      <c r="T86" s="12"/>
      <c r="U86" s="23" t="str">
        <f>IF(T86="","",SUM(T86*N86))</f>
        <v/>
      </c>
      <c r="V86" s="23" t="str">
        <f>IF(U86="","",IF(U86&lt;10000,U86,IF(U86&lt;100000,U86*0.3,"AVALIAÇÃO INDIVIDUAL")))</f>
        <v/>
      </c>
      <c r="W86" s="10"/>
      <c r="X86" s="7"/>
      <c r="Y86" s="13"/>
      <c r="Z86" s="10"/>
      <c r="AA86" s="10"/>
      <c r="AB86" s="10"/>
      <c r="AC86" s="13"/>
      <c r="AD86" s="10"/>
      <c r="AE86" s="7"/>
      <c r="AF86" s="7"/>
      <c r="AG86" s="7"/>
      <c r="AH86" s="7"/>
      <c r="AI86" s="14"/>
      <c r="AJ86" s="33"/>
    </row>
    <row r="87" spans="1:36" s="15" customFormat="1" ht="150" customHeight="1" x14ac:dyDescent="0.25">
      <c r="A87" s="4"/>
      <c r="B87" s="7" t="str">
        <f>IF(C87="","",CONCATENATE("BML",C87))</f>
        <v/>
      </c>
      <c r="C87" s="8"/>
      <c r="D87" s="9"/>
      <c r="E87" s="7"/>
      <c r="F87" s="7"/>
      <c r="G87" s="7"/>
      <c r="H87" s="7"/>
      <c r="I87" s="10"/>
      <c r="J87" s="7"/>
      <c r="K87" s="7"/>
      <c r="L87" s="7"/>
      <c r="M87" s="9"/>
      <c r="N87" s="7"/>
      <c r="O87" s="7"/>
      <c r="P87" s="7"/>
      <c r="Q87" s="11"/>
      <c r="R87" s="7"/>
      <c r="S87" s="24">
        <f>IFERROR(_xlfn.XLOOKUP(R87,bio_produtos!$A:$A,bio_produtos!$C:$C),"")</f>
        <v>0</v>
      </c>
      <c r="T87" s="12"/>
      <c r="U87" s="23" t="str">
        <f>IF(T87="","",SUM(T87*N87))</f>
        <v/>
      </c>
      <c r="V87" s="23" t="str">
        <f>IF(U87="","",IF(U87&lt;10000,U87,IF(U87&lt;100000,U87*0.3,"AVALIAÇÃO INDIVIDUAL")))</f>
        <v/>
      </c>
      <c r="W87" s="10"/>
      <c r="X87" s="7"/>
      <c r="Y87" s="13"/>
      <c r="Z87" s="10"/>
      <c r="AA87" s="10"/>
      <c r="AB87" s="10"/>
      <c r="AC87" s="13"/>
      <c r="AD87" s="10"/>
      <c r="AE87" s="7"/>
      <c r="AF87" s="7"/>
      <c r="AG87" s="7"/>
      <c r="AH87" s="7"/>
      <c r="AI87" s="14"/>
      <c r="AJ87" s="33"/>
    </row>
    <row r="88" spans="1:36" s="15" customFormat="1" ht="150" customHeight="1" x14ac:dyDescent="0.25">
      <c r="A88" s="4"/>
      <c r="B88" s="7" t="str">
        <f>IF(C88="","",CONCATENATE("BML",C88))</f>
        <v/>
      </c>
      <c r="C88" s="8"/>
      <c r="D88" s="9"/>
      <c r="E88" s="7"/>
      <c r="F88" s="7"/>
      <c r="G88" s="7"/>
      <c r="H88" s="7"/>
      <c r="I88" s="10"/>
      <c r="J88" s="7"/>
      <c r="K88" s="7"/>
      <c r="L88" s="7"/>
      <c r="M88" s="9"/>
      <c r="N88" s="7"/>
      <c r="O88" s="7"/>
      <c r="P88" s="7"/>
      <c r="Q88" s="11"/>
      <c r="R88" s="7"/>
      <c r="S88" s="24">
        <f>IFERROR(_xlfn.XLOOKUP(R88,bio_produtos!$A:$A,bio_produtos!$C:$C),"")</f>
        <v>0</v>
      </c>
      <c r="T88" s="12"/>
      <c r="U88" s="23" t="str">
        <f>IF(T88="","",SUM(T88*N88))</f>
        <v/>
      </c>
      <c r="V88" s="23" t="str">
        <f>IF(U88="","",IF(U88&lt;10000,U88,IF(U88&lt;100000,U88*0.3,"AVALIAÇÃO INDIVIDUAL")))</f>
        <v/>
      </c>
      <c r="W88" s="10"/>
      <c r="X88" s="7"/>
      <c r="Y88" s="13"/>
      <c r="Z88" s="10"/>
      <c r="AA88" s="10"/>
      <c r="AB88" s="10"/>
      <c r="AC88" s="13"/>
      <c r="AD88" s="10"/>
      <c r="AE88" s="7"/>
      <c r="AF88" s="7"/>
      <c r="AG88" s="7"/>
      <c r="AH88" s="7"/>
      <c r="AI88" s="14"/>
      <c r="AJ88" s="33"/>
    </row>
    <row r="89" spans="1:36" s="15" customFormat="1" ht="150" customHeight="1" x14ac:dyDescent="0.25">
      <c r="A89" s="4"/>
      <c r="B89" s="7" t="str">
        <f>IF(C89="","",CONCATENATE("BML",C89))</f>
        <v/>
      </c>
      <c r="C89" s="8"/>
      <c r="D89" s="9"/>
      <c r="E89" s="7"/>
      <c r="F89" s="7"/>
      <c r="G89" s="7"/>
      <c r="H89" s="7"/>
      <c r="I89" s="10"/>
      <c r="J89" s="7"/>
      <c r="K89" s="7"/>
      <c r="L89" s="7"/>
      <c r="M89" s="9"/>
      <c r="N89" s="7"/>
      <c r="O89" s="7"/>
      <c r="P89" s="7"/>
      <c r="Q89" s="11"/>
      <c r="R89" s="7"/>
      <c r="S89" s="24">
        <f>IFERROR(_xlfn.XLOOKUP(R89,bio_produtos!$A:$A,bio_produtos!$C:$C),"")</f>
        <v>0</v>
      </c>
      <c r="T89" s="12"/>
      <c r="U89" s="23" t="str">
        <f>IF(T89="","",SUM(T89*N89))</f>
        <v/>
      </c>
      <c r="V89" s="23" t="str">
        <f>IF(U89="","",IF(U89&lt;10000,U89,IF(U89&lt;100000,U89*0.3,"AVALIAÇÃO INDIVIDUAL")))</f>
        <v/>
      </c>
      <c r="W89" s="10"/>
      <c r="X89" s="7"/>
      <c r="Y89" s="13"/>
      <c r="Z89" s="10"/>
      <c r="AA89" s="10"/>
      <c r="AB89" s="10"/>
      <c r="AC89" s="13"/>
      <c r="AD89" s="10"/>
      <c r="AE89" s="7"/>
      <c r="AF89" s="7"/>
      <c r="AG89" s="7"/>
      <c r="AH89" s="7"/>
      <c r="AI89" s="14"/>
      <c r="AJ89" s="33"/>
    </row>
    <row r="90" spans="1:36" s="15" customFormat="1" ht="150" customHeight="1" x14ac:dyDescent="0.25">
      <c r="A90" s="4"/>
      <c r="B90" s="7" t="str">
        <f>IF(C90="","",CONCATENATE("BML",C90))</f>
        <v/>
      </c>
      <c r="C90" s="8"/>
      <c r="D90" s="9"/>
      <c r="E90" s="7"/>
      <c r="F90" s="7"/>
      <c r="G90" s="7"/>
      <c r="H90" s="7"/>
      <c r="I90" s="10"/>
      <c r="J90" s="7"/>
      <c r="K90" s="7"/>
      <c r="L90" s="7"/>
      <c r="M90" s="9"/>
      <c r="N90" s="7"/>
      <c r="O90" s="7"/>
      <c r="P90" s="7"/>
      <c r="Q90" s="11"/>
      <c r="R90" s="7"/>
      <c r="S90" s="24">
        <f>IFERROR(_xlfn.XLOOKUP(R90,bio_produtos!$A:$A,bio_produtos!$C:$C),"")</f>
        <v>0</v>
      </c>
      <c r="T90" s="12"/>
      <c r="U90" s="23" t="str">
        <f>IF(T90="","",SUM(T90*N90))</f>
        <v/>
      </c>
      <c r="V90" s="23" t="str">
        <f>IF(U90="","",IF(U90&lt;10000,U90,IF(U90&lt;100000,U90*0.3,"AVALIAÇÃO INDIVIDUAL")))</f>
        <v/>
      </c>
      <c r="W90" s="10"/>
      <c r="X90" s="7"/>
      <c r="Y90" s="13"/>
      <c r="Z90" s="10"/>
      <c r="AA90" s="10"/>
      <c r="AB90" s="10"/>
      <c r="AC90" s="13"/>
      <c r="AD90" s="10"/>
      <c r="AE90" s="7"/>
      <c r="AF90" s="7"/>
      <c r="AG90" s="7"/>
      <c r="AH90" s="7"/>
      <c r="AI90" s="14"/>
      <c r="AJ90" s="33"/>
    </row>
    <row r="91" spans="1:36" s="15" customFormat="1" ht="150" customHeight="1" x14ac:dyDescent="0.25">
      <c r="A91" s="4"/>
      <c r="B91" s="7" t="str">
        <f>IF(C91="","",CONCATENATE("BML",C91))</f>
        <v/>
      </c>
      <c r="C91" s="8"/>
      <c r="D91" s="9"/>
      <c r="E91" s="7"/>
      <c r="F91" s="7"/>
      <c r="G91" s="7"/>
      <c r="H91" s="7"/>
      <c r="I91" s="10"/>
      <c r="J91" s="7"/>
      <c r="K91" s="7"/>
      <c r="L91" s="7"/>
      <c r="M91" s="9"/>
      <c r="N91" s="7"/>
      <c r="O91" s="7"/>
      <c r="P91" s="7"/>
      <c r="Q91" s="11"/>
      <c r="R91" s="7"/>
      <c r="S91" s="24">
        <f>IFERROR(_xlfn.XLOOKUP(R91,bio_produtos!$A:$A,bio_produtos!$C:$C),"")</f>
        <v>0</v>
      </c>
      <c r="T91" s="12"/>
      <c r="U91" s="23" t="str">
        <f>IF(T91="","",SUM(T91*N91))</f>
        <v/>
      </c>
      <c r="V91" s="23" t="str">
        <f>IF(U91="","",IF(U91&lt;10000,U91,IF(U91&lt;100000,U91*0.3,"AVALIAÇÃO INDIVIDUAL")))</f>
        <v/>
      </c>
      <c r="W91" s="10"/>
      <c r="X91" s="7"/>
      <c r="Y91" s="13"/>
      <c r="Z91" s="10"/>
      <c r="AA91" s="10"/>
      <c r="AB91" s="10"/>
      <c r="AC91" s="13"/>
      <c r="AD91" s="10"/>
      <c r="AE91" s="7"/>
      <c r="AF91" s="7"/>
      <c r="AG91" s="7"/>
      <c r="AH91" s="7"/>
      <c r="AI91" s="14"/>
      <c r="AJ91" s="33"/>
    </row>
    <row r="92" spans="1:36" s="15" customFormat="1" ht="150" customHeight="1" x14ac:dyDescent="0.25">
      <c r="A92" s="4"/>
      <c r="B92" s="7" t="str">
        <f>IF(C92="","",CONCATENATE("BML",C92))</f>
        <v/>
      </c>
      <c r="C92" s="8"/>
      <c r="D92" s="9"/>
      <c r="E92" s="7"/>
      <c r="F92" s="7"/>
      <c r="G92" s="7"/>
      <c r="H92" s="7"/>
      <c r="I92" s="10"/>
      <c r="J92" s="7"/>
      <c r="K92" s="7"/>
      <c r="L92" s="7"/>
      <c r="M92" s="9"/>
      <c r="N92" s="7"/>
      <c r="O92" s="7"/>
      <c r="P92" s="7"/>
      <c r="Q92" s="11"/>
      <c r="R92" s="7"/>
      <c r="S92" s="24">
        <f>IFERROR(_xlfn.XLOOKUP(R92,bio_produtos!$A:$A,bio_produtos!$C:$C),"")</f>
        <v>0</v>
      </c>
      <c r="T92" s="12"/>
      <c r="U92" s="23" t="str">
        <f>IF(T92="","",SUM(T92*N92))</f>
        <v/>
      </c>
      <c r="V92" s="23" t="str">
        <f>IF(U92="","",IF(U92&lt;10000,U92,IF(U92&lt;100000,U92*0.3,"AVALIAÇÃO INDIVIDUAL")))</f>
        <v/>
      </c>
      <c r="W92" s="10"/>
      <c r="X92" s="7"/>
      <c r="Y92" s="13"/>
      <c r="Z92" s="10"/>
      <c r="AA92" s="10"/>
      <c r="AB92" s="10"/>
      <c r="AC92" s="13"/>
      <c r="AD92" s="10"/>
      <c r="AE92" s="7"/>
      <c r="AF92" s="7"/>
      <c r="AG92" s="7"/>
      <c r="AH92" s="7"/>
      <c r="AI92" s="14"/>
      <c r="AJ92" s="33"/>
    </row>
    <row r="93" spans="1:36" s="15" customFormat="1" ht="150" customHeight="1" x14ac:dyDescent="0.25">
      <c r="A93" s="4"/>
      <c r="B93" s="7" t="str">
        <f>IF(C93="","",CONCATENATE("BML",C93))</f>
        <v/>
      </c>
      <c r="C93" s="8"/>
      <c r="D93" s="9"/>
      <c r="E93" s="7"/>
      <c r="F93" s="7"/>
      <c r="G93" s="7"/>
      <c r="H93" s="7"/>
      <c r="I93" s="10"/>
      <c r="J93" s="7"/>
      <c r="K93" s="7"/>
      <c r="L93" s="7"/>
      <c r="M93" s="9"/>
      <c r="N93" s="7"/>
      <c r="O93" s="7"/>
      <c r="P93" s="7"/>
      <c r="Q93" s="11"/>
      <c r="R93" s="7"/>
      <c r="S93" s="24">
        <f>IFERROR(_xlfn.XLOOKUP(R93,bio_produtos!$A:$A,bio_produtos!$C:$C),"")</f>
        <v>0</v>
      </c>
      <c r="T93" s="12"/>
      <c r="U93" s="23" t="str">
        <f>IF(T93="","",SUM(T93*N93))</f>
        <v/>
      </c>
      <c r="V93" s="23" t="str">
        <f>IF(U93="","",IF(U93&lt;10000,U93,IF(U93&lt;100000,U93*0.3,"AVALIAÇÃO INDIVIDUAL")))</f>
        <v/>
      </c>
      <c r="W93" s="10"/>
      <c r="X93" s="7"/>
      <c r="Y93" s="13"/>
      <c r="Z93" s="10"/>
      <c r="AA93" s="10"/>
      <c r="AB93" s="10"/>
      <c r="AC93" s="13"/>
      <c r="AD93" s="10"/>
      <c r="AE93" s="7"/>
      <c r="AF93" s="7"/>
      <c r="AG93" s="7"/>
      <c r="AH93" s="7"/>
      <c r="AI93" s="14"/>
      <c r="AJ93" s="33"/>
    </row>
    <row r="94" spans="1:36" s="15" customFormat="1" ht="150" customHeight="1" x14ac:dyDescent="0.25">
      <c r="A94" s="4"/>
      <c r="B94" s="7" t="str">
        <f>IF(C94="","",CONCATENATE("BML",C94))</f>
        <v/>
      </c>
      <c r="C94" s="8"/>
      <c r="D94" s="9"/>
      <c r="E94" s="7"/>
      <c r="F94" s="7"/>
      <c r="G94" s="7"/>
      <c r="H94" s="7"/>
      <c r="I94" s="10"/>
      <c r="J94" s="7"/>
      <c r="K94" s="7"/>
      <c r="L94" s="7"/>
      <c r="M94" s="9"/>
      <c r="N94" s="7"/>
      <c r="O94" s="7"/>
      <c r="P94" s="7"/>
      <c r="Q94" s="11"/>
      <c r="R94" s="7"/>
      <c r="S94" s="24">
        <f>IFERROR(_xlfn.XLOOKUP(R94,bio_produtos!$A:$A,bio_produtos!$C:$C),"")</f>
        <v>0</v>
      </c>
      <c r="T94" s="12"/>
      <c r="U94" s="23" t="str">
        <f>IF(T94="","",SUM(T94*N94))</f>
        <v/>
      </c>
      <c r="V94" s="23" t="str">
        <f>IF(U94="","",IF(U94&lt;10000,U94,IF(U94&lt;100000,U94*0.3,"AVALIAÇÃO INDIVIDUAL")))</f>
        <v/>
      </c>
      <c r="W94" s="10"/>
      <c r="X94" s="7"/>
      <c r="Y94" s="13"/>
      <c r="Z94" s="10"/>
      <c r="AA94" s="10"/>
      <c r="AB94" s="10"/>
      <c r="AC94" s="13"/>
      <c r="AD94" s="10"/>
      <c r="AE94" s="7"/>
      <c r="AF94" s="7"/>
      <c r="AG94" s="7"/>
      <c r="AH94" s="7"/>
      <c r="AI94" s="14"/>
      <c r="AJ94" s="33"/>
    </row>
    <row r="95" spans="1:36" s="15" customFormat="1" ht="150" customHeight="1" x14ac:dyDescent="0.25">
      <c r="A95" s="4"/>
      <c r="B95" s="7" t="str">
        <f>IF(C95="","",CONCATENATE("BML",C95))</f>
        <v/>
      </c>
      <c r="C95" s="8"/>
      <c r="D95" s="9"/>
      <c r="E95" s="7"/>
      <c r="F95" s="7"/>
      <c r="G95" s="7"/>
      <c r="H95" s="7"/>
      <c r="I95" s="10"/>
      <c r="J95" s="7"/>
      <c r="K95" s="7"/>
      <c r="L95" s="7"/>
      <c r="M95" s="9"/>
      <c r="N95" s="7"/>
      <c r="O95" s="7"/>
      <c r="P95" s="7"/>
      <c r="Q95" s="11"/>
      <c r="R95" s="7"/>
      <c r="S95" s="24">
        <f>IFERROR(_xlfn.XLOOKUP(R95,bio_produtos!$A:$A,bio_produtos!$C:$C),"")</f>
        <v>0</v>
      </c>
      <c r="T95" s="12"/>
      <c r="U95" s="23" t="str">
        <f>IF(T95="","",SUM(T95*N95))</f>
        <v/>
      </c>
      <c r="V95" s="23" t="str">
        <f>IF(U95="","",IF(U95&lt;10000,U95,IF(U95&lt;100000,U95*0.3,"AVALIAÇÃO INDIVIDUAL")))</f>
        <v/>
      </c>
      <c r="W95" s="10"/>
      <c r="X95" s="7"/>
      <c r="Y95" s="13"/>
      <c r="Z95" s="10"/>
      <c r="AA95" s="10"/>
      <c r="AB95" s="10"/>
      <c r="AC95" s="13"/>
      <c r="AD95" s="10"/>
      <c r="AE95" s="7"/>
      <c r="AF95" s="7"/>
      <c r="AG95" s="7"/>
      <c r="AH95" s="7"/>
      <c r="AI95" s="14"/>
      <c r="AJ95" s="33"/>
    </row>
    <row r="96" spans="1:36" s="15" customFormat="1" ht="150" customHeight="1" x14ac:dyDescent="0.25">
      <c r="A96" s="4"/>
      <c r="B96" s="7" t="str">
        <f>IF(C96="","",CONCATENATE("BML",C96))</f>
        <v/>
      </c>
      <c r="C96" s="8"/>
      <c r="D96" s="9"/>
      <c r="E96" s="7"/>
      <c r="F96" s="7"/>
      <c r="G96" s="7"/>
      <c r="H96" s="7"/>
      <c r="I96" s="10"/>
      <c r="J96" s="7"/>
      <c r="K96" s="7"/>
      <c r="L96" s="7"/>
      <c r="M96" s="9"/>
      <c r="N96" s="7"/>
      <c r="O96" s="7"/>
      <c r="P96" s="7"/>
      <c r="Q96" s="11"/>
      <c r="R96" s="7"/>
      <c r="S96" s="24">
        <f>IFERROR(_xlfn.XLOOKUP(R96,bio_produtos!$A:$A,bio_produtos!$C:$C),"")</f>
        <v>0</v>
      </c>
      <c r="T96" s="12"/>
      <c r="U96" s="23" t="str">
        <f>IF(T96="","",SUM(T96*N96))</f>
        <v/>
      </c>
      <c r="V96" s="23" t="str">
        <f>IF(U96="","",IF(U96&lt;10000,U96,IF(U96&lt;100000,U96*0.3,"AVALIAÇÃO INDIVIDUAL")))</f>
        <v/>
      </c>
      <c r="W96" s="10"/>
      <c r="X96" s="7"/>
      <c r="Y96" s="13"/>
      <c r="Z96" s="10"/>
      <c r="AA96" s="10"/>
      <c r="AB96" s="10"/>
      <c r="AC96" s="13"/>
      <c r="AD96" s="10"/>
      <c r="AE96" s="7"/>
      <c r="AF96" s="7"/>
      <c r="AG96" s="7"/>
      <c r="AH96" s="7"/>
      <c r="AI96" s="14"/>
      <c r="AJ96" s="33"/>
    </row>
    <row r="97" spans="1:36" s="15" customFormat="1" ht="150" customHeight="1" x14ac:dyDescent="0.25">
      <c r="A97" s="4"/>
      <c r="B97" s="7" t="str">
        <f>IF(C97="","",CONCATENATE("BML",C97))</f>
        <v/>
      </c>
      <c r="C97" s="8"/>
      <c r="D97" s="9"/>
      <c r="E97" s="7"/>
      <c r="F97" s="7"/>
      <c r="G97" s="7"/>
      <c r="H97" s="7"/>
      <c r="I97" s="10"/>
      <c r="J97" s="7"/>
      <c r="K97" s="7"/>
      <c r="L97" s="7"/>
      <c r="M97" s="9"/>
      <c r="N97" s="7"/>
      <c r="O97" s="7"/>
      <c r="P97" s="7"/>
      <c r="Q97" s="11"/>
      <c r="R97" s="7"/>
      <c r="S97" s="24">
        <f>IFERROR(_xlfn.XLOOKUP(R97,bio_produtos!$A:$A,bio_produtos!$C:$C),"")</f>
        <v>0</v>
      </c>
      <c r="T97" s="12"/>
      <c r="U97" s="23" t="str">
        <f>IF(T97="","",SUM(T97*N97))</f>
        <v/>
      </c>
      <c r="V97" s="23" t="str">
        <f>IF(U97="","",IF(U97&lt;10000,U97,IF(U97&lt;100000,U97*0.3,"AVALIAÇÃO INDIVIDUAL")))</f>
        <v/>
      </c>
      <c r="W97" s="10"/>
      <c r="X97" s="7"/>
      <c r="Y97" s="13"/>
      <c r="Z97" s="10"/>
      <c r="AA97" s="10"/>
      <c r="AB97" s="10"/>
      <c r="AC97" s="13"/>
      <c r="AD97" s="10"/>
      <c r="AE97" s="7"/>
      <c r="AF97" s="7"/>
      <c r="AG97" s="7"/>
      <c r="AH97" s="7"/>
      <c r="AI97" s="14"/>
      <c r="AJ97" s="33"/>
    </row>
    <row r="98" spans="1:36" s="15" customFormat="1" ht="150" customHeight="1" x14ac:dyDescent="0.25">
      <c r="A98" s="4"/>
      <c r="B98" s="7" t="str">
        <f>IF(C98="","",CONCATENATE("BML",C98))</f>
        <v/>
      </c>
      <c r="C98" s="8"/>
      <c r="D98" s="9"/>
      <c r="E98" s="7"/>
      <c r="F98" s="7"/>
      <c r="G98" s="7"/>
      <c r="H98" s="7"/>
      <c r="I98" s="10"/>
      <c r="J98" s="7"/>
      <c r="K98" s="7"/>
      <c r="L98" s="7"/>
      <c r="M98" s="9"/>
      <c r="N98" s="7"/>
      <c r="O98" s="7"/>
      <c r="P98" s="7"/>
      <c r="Q98" s="11"/>
      <c r="R98" s="7"/>
      <c r="S98" s="24">
        <f>IFERROR(_xlfn.XLOOKUP(R98,bio_produtos!$A:$A,bio_produtos!$C:$C),"")</f>
        <v>0</v>
      </c>
      <c r="T98" s="12"/>
      <c r="U98" s="23" t="str">
        <f>IF(T98="","",SUM(T98*N98))</f>
        <v/>
      </c>
      <c r="V98" s="23" t="str">
        <f>IF(U98="","",IF(U98&lt;10000,U98,IF(U98&lt;100000,U98*0.3,"AVALIAÇÃO INDIVIDUAL")))</f>
        <v/>
      </c>
      <c r="W98" s="10"/>
      <c r="X98" s="7"/>
      <c r="Y98" s="13"/>
      <c r="Z98" s="10"/>
      <c r="AA98" s="10"/>
      <c r="AB98" s="10"/>
      <c r="AC98" s="13"/>
      <c r="AD98" s="10"/>
      <c r="AE98" s="7"/>
      <c r="AF98" s="7"/>
      <c r="AG98" s="7"/>
      <c r="AH98" s="7"/>
      <c r="AI98" s="14"/>
      <c r="AJ98" s="33"/>
    </row>
    <row r="99" spans="1:36" s="15" customFormat="1" ht="150" customHeight="1" x14ac:dyDescent="0.25">
      <c r="A99" s="4"/>
      <c r="B99" s="7" t="str">
        <f>IF(C99="","",CONCATENATE("BML",C99))</f>
        <v/>
      </c>
      <c r="C99" s="8"/>
      <c r="D99" s="9"/>
      <c r="E99" s="7"/>
      <c r="F99" s="7"/>
      <c r="G99" s="7"/>
      <c r="H99" s="7"/>
      <c r="I99" s="10"/>
      <c r="J99" s="7"/>
      <c r="K99" s="7"/>
      <c r="L99" s="7"/>
      <c r="M99" s="9"/>
      <c r="N99" s="7"/>
      <c r="O99" s="7"/>
      <c r="P99" s="7"/>
      <c r="Q99" s="11"/>
      <c r="R99" s="7"/>
      <c r="S99" s="24">
        <f>IFERROR(_xlfn.XLOOKUP(R99,bio_produtos!$A:$A,bio_produtos!$C:$C),"")</f>
        <v>0</v>
      </c>
      <c r="T99" s="12"/>
      <c r="U99" s="23" t="str">
        <f>IF(T99="","",SUM(T99*N99))</f>
        <v/>
      </c>
      <c r="V99" s="23" t="str">
        <f>IF(U99="","",IF(U99&lt;10000,U99,IF(U99&lt;100000,U99*0.3,"AVALIAÇÃO INDIVIDUAL")))</f>
        <v/>
      </c>
      <c r="W99" s="10"/>
      <c r="X99" s="7"/>
      <c r="Y99" s="13"/>
      <c r="Z99" s="10"/>
      <c r="AA99" s="10"/>
      <c r="AB99" s="10"/>
      <c r="AC99" s="13"/>
      <c r="AD99" s="10"/>
      <c r="AE99" s="7"/>
      <c r="AF99" s="7"/>
      <c r="AG99" s="7"/>
      <c r="AH99" s="7"/>
      <c r="AI99" s="14"/>
      <c r="AJ99" s="33"/>
    </row>
    <row r="100" spans="1:36" s="15" customFormat="1" ht="150" customHeight="1" x14ac:dyDescent="0.25">
      <c r="A100" s="4"/>
      <c r="B100" s="7" t="str">
        <f>IF(C100="","",CONCATENATE("BML",C100))</f>
        <v/>
      </c>
      <c r="C100" s="8"/>
      <c r="D100" s="9"/>
      <c r="E100" s="7"/>
      <c r="F100" s="7"/>
      <c r="G100" s="7"/>
      <c r="H100" s="7"/>
      <c r="I100" s="10"/>
      <c r="J100" s="7"/>
      <c r="K100" s="7"/>
      <c r="L100" s="7"/>
      <c r="M100" s="9"/>
      <c r="N100" s="7"/>
      <c r="O100" s="7"/>
      <c r="P100" s="7"/>
      <c r="Q100" s="11"/>
      <c r="R100" s="7"/>
      <c r="S100" s="24">
        <f>IFERROR(_xlfn.XLOOKUP(R100,bio_produtos!$A:$A,bio_produtos!$C:$C),"")</f>
        <v>0</v>
      </c>
      <c r="T100" s="12"/>
      <c r="U100" s="23" t="str">
        <f>IF(T100="","",SUM(T100*N100))</f>
        <v/>
      </c>
      <c r="V100" s="23" t="str">
        <f>IF(U100="","",IF(U100&lt;10000,U100,IF(U100&lt;100000,U100*0.3,"AVALIAÇÃO INDIVIDUAL")))</f>
        <v/>
      </c>
      <c r="W100" s="10"/>
      <c r="X100" s="7"/>
      <c r="Y100" s="13"/>
      <c r="Z100" s="10"/>
      <c r="AA100" s="10"/>
      <c r="AB100" s="10"/>
      <c r="AC100" s="13"/>
      <c r="AD100" s="10"/>
      <c r="AE100" s="7"/>
      <c r="AF100" s="7"/>
      <c r="AG100" s="7"/>
      <c r="AH100" s="7"/>
      <c r="AI100" s="14"/>
      <c r="AJ100" s="33"/>
    </row>
    <row r="101" spans="1:36" s="15" customFormat="1" ht="150" customHeight="1" x14ac:dyDescent="0.25">
      <c r="A101" s="4"/>
      <c r="B101" s="7" t="str">
        <f>IF(C101="","",CONCATENATE("BML",C101))</f>
        <v/>
      </c>
      <c r="C101" s="8"/>
      <c r="D101" s="9"/>
      <c r="E101" s="7"/>
      <c r="F101" s="7"/>
      <c r="G101" s="7"/>
      <c r="H101" s="7"/>
      <c r="I101" s="10"/>
      <c r="J101" s="7"/>
      <c r="K101" s="7"/>
      <c r="L101" s="7"/>
      <c r="M101" s="9"/>
      <c r="N101" s="7"/>
      <c r="O101" s="7"/>
      <c r="P101" s="7"/>
      <c r="Q101" s="11"/>
      <c r="R101" s="7"/>
      <c r="S101" s="24">
        <f>IFERROR(_xlfn.XLOOKUP(R101,bio_produtos!$A:$A,bio_produtos!$C:$C),"")</f>
        <v>0</v>
      </c>
      <c r="T101" s="12"/>
      <c r="U101" s="23" t="str">
        <f>IF(T101="","",SUM(T101*N101))</f>
        <v/>
      </c>
      <c r="V101" s="23" t="str">
        <f>IF(U101="","",IF(U101&lt;10000,U101,IF(U101&lt;100000,U101*0.3,"AVALIAÇÃO INDIVIDUAL")))</f>
        <v/>
      </c>
      <c r="W101" s="10"/>
      <c r="X101" s="7"/>
      <c r="Y101" s="13"/>
      <c r="Z101" s="10"/>
      <c r="AA101" s="10"/>
      <c r="AB101" s="10"/>
      <c r="AC101" s="13"/>
      <c r="AD101" s="10"/>
      <c r="AE101" s="7"/>
      <c r="AF101" s="7"/>
      <c r="AG101" s="7"/>
      <c r="AH101" s="7"/>
      <c r="AI101" s="14"/>
      <c r="AJ101" s="33"/>
    </row>
    <row r="102" spans="1:36" s="15" customFormat="1" ht="150" customHeight="1" x14ac:dyDescent="0.25">
      <c r="A102" s="4"/>
      <c r="B102" s="7" t="str">
        <f>IF(C102="","",CONCATENATE("BML",C102))</f>
        <v/>
      </c>
      <c r="C102" s="8"/>
      <c r="D102" s="9"/>
      <c r="E102" s="7"/>
      <c r="F102" s="7"/>
      <c r="G102" s="7"/>
      <c r="H102" s="7"/>
      <c r="I102" s="10"/>
      <c r="J102" s="7"/>
      <c r="K102" s="7"/>
      <c r="L102" s="7"/>
      <c r="M102" s="9"/>
      <c r="N102" s="7"/>
      <c r="O102" s="7"/>
      <c r="P102" s="7"/>
      <c r="Q102" s="11"/>
      <c r="R102" s="7"/>
      <c r="S102" s="24">
        <f>IFERROR(_xlfn.XLOOKUP(R102,bio_produtos!$A:$A,bio_produtos!$C:$C),"")</f>
        <v>0</v>
      </c>
      <c r="T102" s="12"/>
      <c r="U102" s="23" t="str">
        <f>IF(T102="","",SUM(T102*N102))</f>
        <v/>
      </c>
      <c r="V102" s="23" t="str">
        <f>IF(U102="","",IF(U102&lt;10000,U102,IF(U102&lt;100000,U102*0.3,"AVALIAÇÃO INDIVIDUAL")))</f>
        <v/>
      </c>
      <c r="W102" s="10"/>
      <c r="X102" s="7"/>
      <c r="Y102" s="13"/>
      <c r="Z102" s="10"/>
      <c r="AA102" s="10"/>
      <c r="AB102" s="10"/>
      <c r="AC102" s="13"/>
      <c r="AD102" s="10"/>
      <c r="AE102" s="7"/>
      <c r="AF102" s="7"/>
      <c r="AG102" s="7"/>
      <c r="AH102" s="7"/>
      <c r="AI102" s="14"/>
      <c r="AJ102" s="33"/>
    </row>
    <row r="103" spans="1:36" s="15" customFormat="1" ht="150" customHeight="1" x14ac:dyDescent="0.25">
      <c r="A103" s="4"/>
      <c r="B103" s="7" t="str">
        <f>IF(C103="","",CONCATENATE("BML",C103))</f>
        <v/>
      </c>
      <c r="C103" s="8"/>
      <c r="D103" s="9"/>
      <c r="E103" s="7"/>
      <c r="F103" s="7"/>
      <c r="G103" s="7"/>
      <c r="H103" s="7"/>
      <c r="I103" s="10"/>
      <c r="J103" s="7"/>
      <c r="K103" s="7"/>
      <c r="L103" s="7"/>
      <c r="M103" s="9"/>
      <c r="N103" s="7"/>
      <c r="O103" s="7"/>
      <c r="P103" s="7"/>
      <c r="Q103" s="11"/>
      <c r="R103" s="7"/>
      <c r="S103" s="24">
        <f>IFERROR(_xlfn.XLOOKUP(R103,bio_produtos!$A:$A,bio_produtos!$C:$C),"")</f>
        <v>0</v>
      </c>
      <c r="T103" s="12"/>
      <c r="U103" s="23" t="str">
        <f>IF(T103="","",SUM(T103*N103))</f>
        <v/>
      </c>
      <c r="V103" s="23" t="str">
        <f>IF(U103="","",IF(U103&lt;10000,U103,IF(U103&lt;100000,U103*0.3,"AVALIAÇÃO INDIVIDUAL")))</f>
        <v/>
      </c>
      <c r="W103" s="10"/>
      <c r="X103" s="7"/>
      <c r="Y103" s="13"/>
      <c r="Z103" s="10"/>
      <c r="AA103" s="10"/>
      <c r="AB103" s="10"/>
      <c r="AC103" s="13"/>
      <c r="AD103" s="10"/>
      <c r="AE103" s="7"/>
      <c r="AF103" s="7"/>
      <c r="AG103" s="7"/>
      <c r="AH103" s="7"/>
      <c r="AI103" s="14"/>
      <c r="AJ103" s="33"/>
    </row>
    <row r="104" spans="1:36" s="15" customFormat="1" ht="150" customHeight="1" x14ac:dyDescent="0.25">
      <c r="A104" s="4"/>
      <c r="B104" s="7" t="str">
        <f>IF(C104="","",CONCATENATE("BML",C104))</f>
        <v/>
      </c>
      <c r="C104" s="8"/>
      <c r="D104" s="9"/>
      <c r="E104" s="7"/>
      <c r="F104" s="7"/>
      <c r="G104" s="7"/>
      <c r="H104" s="7"/>
      <c r="I104" s="10"/>
      <c r="J104" s="7"/>
      <c r="K104" s="7"/>
      <c r="L104" s="7"/>
      <c r="M104" s="9"/>
      <c r="N104" s="7"/>
      <c r="O104" s="7"/>
      <c r="P104" s="7"/>
      <c r="Q104" s="11"/>
      <c r="R104" s="7"/>
      <c r="S104" s="24">
        <f>IFERROR(_xlfn.XLOOKUP(R104,bio_produtos!$A:$A,bio_produtos!$C:$C),"")</f>
        <v>0</v>
      </c>
      <c r="T104" s="12"/>
      <c r="U104" s="23" t="str">
        <f>IF(T104="","",SUM(T104*N104))</f>
        <v/>
      </c>
      <c r="V104" s="23" t="str">
        <f>IF(U104="","",IF(U104&lt;10000,U104,IF(U104&lt;100000,U104*0.3,"AVALIAÇÃO INDIVIDUAL")))</f>
        <v/>
      </c>
      <c r="W104" s="10"/>
      <c r="X104" s="7"/>
      <c r="Y104" s="13"/>
      <c r="Z104" s="10"/>
      <c r="AA104" s="10"/>
      <c r="AB104" s="10"/>
      <c r="AC104" s="13"/>
      <c r="AD104" s="10"/>
      <c r="AE104" s="7"/>
      <c r="AF104" s="7"/>
      <c r="AG104" s="7"/>
      <c r="AH104" s="7"/>
      <c r="AI104" s="14"/>
      <c r="AJ104" s="33"/>
    </row>
    <row r="105" spans="1:36" s="15" customFormat="1" ht="150" customHeight="1" x14ac:dyDescent="0.25">
      <c r="A105" s="4"/>
      <c r="B105" s="7" t="str">
        <f>IF(C105="","",CONCATENATE("BML",C105))</f>
        <v/>
      </c>
      <c r="C105" s="8"/>
      <c r="D105" s="9"/>
      <c r="E105" s="7"/>
      <c r="F105" s="7"/>
      <c r="G105" s="7"/>
      <c r="H105" s="7"/>
      <c r="I105" s="10"/>
      <c r="J105" s="7"/>
      <c r="K105" s="7"/>
      <c r="L105" s="7"/>
      <c r="M105" s="9"/>
      <c r="N105" s="7"/>
      <c r="O105" s="7"/>
      <c r="P105" s="7"/>
      <c r="Q105" s="11"/>
      <c r="R105" s="7"/>
      <c r="S105" s="24">
        <f>IFERROR(_xlfn.XLOOKUP(R105,bio_produtos!$A:$A,bio_produtos!$C:$C),"")</f>
        <v>0</v>
      </c>
      <c r="T105" s="12"/>
      <c r="U105" s="23" t="str">
        <f>IF(T105="","",SUM(T105*N105))</f>
        <v/>
      </c>
      <c r="V105" s="23" t="str">
        <f>IF(U105="","",IF(U105&lt;10000,U105,IF(U105&lt;100000,U105*0.3,"AVALIAÇÃO INDIVIDUAL")))</f>
        <v/>
      </c>
      <c r="W105" s="10"/>
      <c r="X105" s="7"/>
      <c r="Y105" s="13"/>
      <c r="Z105" s="10"/>
      <c r="AA105" s="10"/>
      <c r="AB105" s="10"/>
      <c r="AC105" s="13"/>
      <c r="AD105" s="10"/>
      <c r="AE105" s="7"/>
      <c r="AF105" s="7"/>
      <c r="AG105" s="7"/>
      <c r="AH105" s="7"/>
      <c r="AI105" s="14"/>
      <c r="AJ105" s="33"/>
    </row>
    <row r="106" spans="1:36" s="15" customFormat="1" ht="150" customHeight="1" x14ac:dyDescent="0.25">
      <c r="A106" s="4"/>
      <c r="B106" s="7" t="str">
        <f>IF(C106="","",CONCATENATE("BML",C106))</f>
        <v/>
      </c>
      <c r="C106" s="8"/>
      <c r="D106" s="9"/>
      <c r="E106" s="7"/>
      <c r="F106" s="7"/>
      <c r="G106" s="7"/>
      <c r="H106" s="7"/>
      <c r="I106" s="10"/>
      <c r="J106" s="7"/>
      <c r="K106" s="7"/>
      <c r="L106" s="7"/>
      <c r="M106" s="9"/>
      <c r="N106" s="7"/>
      <c r="O106" s="7"/>
      <c r="P106" s="7"/>
      <c r="Q106" s="11"/>
      <c r="R106" s="7"/>
      <c r="S106" s="24">
        <f>IFERROR(_xlfn.XLOOKUP(R106,bio_produtos!$A:$A,bio_produtos!$C:$C),"")</f>
        <v>0</v>
      </c>
      <c r="T106" s="12"/>
      <c r="U106" s="23" t="str">
        <f>IF(T106="","",SUM(T106*N106))</f>
        <v/>
      </c>
      <c r="V106" s="23" t="str">
        <f>IF(U106="","",IF(U106&lt;10000,U106,IF(U106&lt;100000,U106*0.3,"AVALIAÇÃO INDIVIDUAL")))</f>
        <v/>
      </c>
      <c r="W106" s="10"/>
      <c r="X106" s="7"/>
      <c r="Y106" s="13"/>
      <c r="Z106" s="10"/>
      <c r="AA106" s="10"/>
      <c r="AB106" s="10"/>
      <c r="AC106" s="13"/>
      <c r="AD106" s="10"/>
      <c r="AE106" s="7"/>
      <c r="AF106" s="7"/>
      <c r="AG106" s="7"/>
      <c r="AH106" s="7"/>
      <c r="AI106" s="14"/>
      <c r="AJ106" s="33"/>
    </row>
    <row r="107" spans="1:36" s="15" customFormat="1" ht="150" customHeight="1" x14ac:dyDescent="0.25">
      <c r="A107" s="4"/>
      <c r="B107" s="7" t="str">
        <f>IF(C107="","",CONCATENATE("BML",C107))</f>
        <v/>
      </c>
      <c r="C107" s="8"/>
      <c r="D107" s="9"/>
      <c r="E107" s="7"/>
      <c r="F107" s="7"/>
      <c r="G107" s="7"/>
      <c r="H107" s="7"/>
      <c r="I107" s="10"/>
      <c r="J107" s="7"/>
      <c r="K107" s="7"/>
      <c r="L107" s="7"/>
      <c r="M107" s="9"/>
      <c r="N107" s="7"/>
      <c r="O107" s="7"/>
      <c r="P107" s="7"/>
      <c r="Q107" s="11"/>
      <c r="R107" s="7"/>
      <c r="S107" s="24">
        <f>IFERROR(_xlfn.XLOOKUP(R107,bio_produtos!$A:$A,bio_produtos!$C:$C),"")</f>
        <v>0</v>
      </c>
      <c r="T107" s="12"/>
      <c r="U107" s="23" t="str">
        <f>IF(T107="","",SUM(T107*N107))</f>
        <v/>
      </c>
      <c r="V107" s="23" t="str">
        <f>IF(U107="","",IF(U107&lt;10000,U107,IF(U107&lt;100000,U107*0.3,"AVALIAÇÃO INDIVIDUAL")))</f>
        <v/>
      </c>
      <c r="W107" s="10"/>
      <c r="X107" s="7"/>
      <c r="Y107" s="13"/>
      <c r="Z107" s="10"/>
      <c r="AA107" s="10"/>
      <c r="AB107" s="10"/>
      <c r="AC107" s="13"/>
      <c r="AD107" s="10"/>
      <c r="AE107" s="7"/>
      <c r="AF107" s="7"/>
      <c r="AG107" s="7"/>
      <c r="AH107" s="7"/>
      <c r="AI107" s="14"/>
      <c r="AJ107" s="33"/>
    </row>
    <row r="108" spans="1:36" s="15" customFormat="1" ht="150" customHeight="1" x14ac:dyDescent="0.25">
      <c r="A108" s="4"/>
      <c r="B108" s="7" t="str">
        <f>IF(C108="","",CONCATENATE("BML",C108))</f>
        <v/>
      </c>
      <c r="C108" s="8"/>
      <c r="D108" s="9"/>
      <c r="E108" s="7"/>
      <c r="F108" s="7"/>
      <c r="G108" s="7"/>
      <c r="H108" s="7"/>
      <c r="I108" s="10"/>
      <c r="J108" s="7"/>
      <c r="K108" s="7"/>
      <c r="L108" s="7"/>
      <c r="M108" s="9"/>
      <c r="N108" s="7"/>
      <c r="O108" s="7"/>
      <c r="P108" s="7"/>
      <c r="Q108" s="11"/>
      <c r="R108" s="7"/>
      <c r="S108" s="24">
        <f>IFERROR(_xlfn.XLOOKUP(R108,bio_produtos!$A:$A,bio_produtos!$C:$C),"")</f>
        <v>0</v>
      </c>
      <c r="T108" s="12"/>
      <c r="U108" s="23" t="str">
        <f>IF(T108="","",SUM(T108*N108))</f>
        <v/>
      </c>
      <c r="V108" s="23" t="str">
        <f>IF(U108="","",IF(U108&lt;10000,U108,IF(U108&lt;100000,U108*0.3,"AVALIAÇÃO INDIVIDUAL")))</f>
        <v/>
      </c>
      <c r="W108" s="10"/>
      <c r="X108" s="7"/>
      <c r="Y108" s="13"/>
      <c r="Z108" s="10"/>
      <c r="AA108" s="10"/>
      <c r="AB108" s="10"/>
      <c r="AC108" s="13"/>
      <c r="AD108" s="10"/>
      <c r="AE108" s="7"/>
      <c r="AF108" s="7"/>
      <c r="AG108" s="7"/>
      <c r="AH108" s="7"/>
      <c r="AI108" s="14"/>
      <c r="AJ108" s="33"/>
    </row>
    <row r="109" spans="1:36" s="15" customFormat="1" ht="150" customHeight="1" x14ac:dyDescent="0.25">
      <c r="A109" s="4"/>
      <c r="B109" s="7" t="str">
        <f>IF(C109="","",CONCATENATE("BML",C109))</f>
        <v/>
      </c>
      <c r="C109" s="8"/>
      <c r="D109" s="9"/>
      <c r="E109" s="7"/>
      <c r="F109" s="7"/>
      <c r="G109" s="7"/>
      <c r="H109" s="7"/>
      <c r="I109" s="10"/>
      <c r="J109" s="7"/>
      <c r="K109" s="7"/>
      <c r="L109" s="7"/>
      <c r="M109" s="9"/>
      <c r="N109" s="7"/>
      <c r="O109" s="7"/>
      <c r="P109" s="7"/>
      <c r="Q109" s="11"/>
      <c r="R109" s="7"/>
      <c r="S109" s="24">
        <f>IFERROR(_xlfn.XLOOKUP(R109,bio_produtos!$A:$A,bio_produtos!$C:$C),"")</f>
        <v>0</v>
      </c>
      <c r="T109" s="12"/>
      <c r="U109" s="23" t="str">
        <f>IF(T109="","",SUM(T109*N109))</f>
        <v/>
      </c>
      <c r="V109" s="23" t="str">
        <f>IF(U109="","",IF(U109&lt;10000,U109,IF(U109&lt;100000,U109*0.3,"AVALIAÇÃO INDIVIDUAL")))</f>
        <v/>
      </c>
      <c r="W109" s="10"/>
      <c r="X109" s="7"/>
      <c r="Y109" s="13"/>
      <c r="Z109" s="10"/>
      <c r="AA109" s="10"/>
      <c r="AB109" s="10"/>
      <c r="AC109" s="13"/>
      <c r="AD109" s="10"/>
      <c r="AE109" s="7"/>
      <c r="AF109" s="7"/>
      <c r="AG109" s="7"/>
      <c r="AH109" s="7"/>
      <c r="AI109" s="14"/>
      <c r="AJ109" s="33"/>
    </row>
    <row r="110" spans="1:36" s="15" customFormat="1" ht="150" customHeight="1" x14ac:dyDescent="0.25">
      <c r="A110" s="4"/>
      <c r="B110" s="7" t="str">
        <f>IF(C110="","",CONCATENATE("BML",C110))</f>
        <v/>
      </c>
      <c r="C110" s="8"/>
      <c r="D110" s="9"/>
      <c r="E110" s="7"/>
      <c r="F110" s="7"/>
      <c r="G110" s="7"/>
      <c r="H110" s="7"/>
      <c r="I110" s="10"/>
      <c r="J110" s="7"/>
      <c r="K110" s="7"/>
      <c r="L110" s="7"/>
      <c r="M110" s="9"/>
      <c r="N110" s="7"/>
      <c r="O110" s="7"/>
      <c r="P110" s="7"/>
      <c r="Q110" s="11"/>
      <c r="R110" s="7"/>
      <c r="S110" s="24">
        <f>IFERROR(_xlfn.XLOOKUP(R110,bio_produtos!$A:$A,bio_produtos!$C:$C),"")</f>
        <v>0</v>
      </c>
      <c r="T110" s="12"/>
      <c r="U110" s="23" t="str">
        <f>IF(T110="","",SUM(T110*N110))</f>
        <v/>
      </c>
      <c r="V110" s="23" t="str">
        <f>IF(U110="","",IF(U110&lt;10000,U110,IF(U110&lt;100000,U110*0.3,"AVALIAÇÃO INDIVIDUAL")))</f>
        <v/>
      </c>
      <c r="W110" s="10"/>
      <c r="X110" s="7"/>
      <c r="Y110" s="13"/>
      <c r="Z110" s="10"/>
      <c r="AA110" s="10"/>
      <c r="AB110" s="10"/>
      <c r="AC110" s="13"/>
      <c r="AD110" s="10"/>
      <c r="AE110" s="7"/>
      <c r="AF110" s="7"/>
      <c r="AG110" s="7"/>
      <c r="AH110" s="7"/>
      <c r="AI110" s="14"/>
      <c r="AJ110" s="33"/>
    </row>
    <row r="111" spans="1:36" s="15" customFormat="1" ht="150" customHeight="1" x14ac:dyDescent="0.25">
      <c r="A111" s="4"/>
      <c r="B111" s="7" t="str">
        <f>IF(C111="","",CONCATENATE("BML",C111))</f>
        <v/>
      </c>
      <c r="C111" s="8"/>
      <c r="D111" s="9"/>
      <c r="E111" s="7"/>
      <c r="F111" s="7"/>
      <c r="G111" s="7"/>
      <c r="H111" s="7"/>
      <c r="I111" s="10"/>
      <c r="J111" s="7"/>
      <c r="K111" s="7"/>
      <c r="L111" s="7"/>
      <c r="M111" s="9"/>
      <c r="N111" s="7"/>
      <c r="O111" s="7"/>
      <c r="P111" s="7"/>
      <c r="Q111" s="11"/>
      <c r="R111" s="7"/>
      <c r="S111" s="24">
        <f>IFERROR(_xlfn.XLOOKUP(R111,bio_produtos!$A:$A,bio_produtos!$C:$C),"")</f>
        <v>0</v>
      </c>
      <c r="T111" s="12"/>
      <c r="U111" s="23" t="str">
        <f>IF(T111="","",SUM(T111*N111))</f>
        <v/>
      </c>
      <c r="V111" s="23" t="str">
        <f>IF(U111="","",IF(U111&lt;10000,U111,IF(U111&lt;100000,U111*0.3,"AVALIAÇÃO INDIVIDUAL")))</f>
        <v/>
      </c>
      <c r="W111" s="10"/>
      <c r="X111" s="7"/>
      <c r="Y111" s="13"/>
      <c r="Z111" s="10"/>
      <c r="AA111" s="10"/>
      <c r="AB111" s="10"/>
      <c r="AC111" s="13"/>
      <c r="AD111" s="10"/>
      <c r="AE111" s="7"/>
      <c r="AF111" s="7"/>
      <c r="AG111" s="7"/>
      <c r="AH111" s="7"/>
      <c r="AI111" s="14"/>
      <c r="AJ111" s="33"/>
    </row>
    <row r="112" spans="1:36" s="15" customFormat="1" ht="150" customHeight="1" x14ac:dyDescent="0.25">
      <c r="A112" s="4"/>
      <c r="B112" s="7" t="str">
        <f>IF(C112="","",CONCATENATE("BML",C112))</f>
        <v/>
      </c>
      <c r="C112" s="8"/>
      <c r="D112" s="9"/>
      <c r="E112" s="7"/>
      <c r="F112" s="7"/>
      <c r="G112" s="7"/>
      <c r="H112" s="7"/>
      <c r="I112" s="10"/>
      <c r="J112" s="7"/>
      <c r="K112" s="7"/>
      <c r="L112" s="7"/>
      <c r="M112" s="9"/>
      <c r="N112" s="7"/>
      <c r="O112" s="7"/>
      <c r="P112" s="7"/>
      <c r="Q112" s="11"/>
      <c r="R112" s="7"/>
      <c r="S112" s="24">
        <f>IFERROR(_xlfn.XLOOKUP(R112,bio_produtos!$A:$A,bio_produtos!$C:$C),"")</f>
        <v>0</v>
      </c>
      <c r="T112" s="12"/>
      <c r="U112" s="23" t="str">
        <f>IF(T112="","",SUM(T112*N112))</f>
        <v/>
      </c>
      <c r="V112" s="23" t="str">
        <f>IF(U112="","",IF(U112&lt;10000,U112,IF(U112&lt;100000,U112*0.3,"AVALIAÇÃO INDIVIDUAL")))</f>
        <v/>
      </c>
      <c r="W112" s="10"/>
      <c r="X112" s="7"/>
      <c r="Y112" s="13"/>
      <c r="Z112" s="10"/>
      <c r="AA112" s="10"/>
      <c r="AB112" s="10"/>
      <c r="AC112" s="13"/>
      <c r="AD112" s="10"/>
      <c r="AE112" s="7"/>
      <c r="AF112" s="7"/>
      <c r="AG112" s="7"/>
      <c r="AH112" s="7"/>
      <c r="AI112" s="14"/>
      <c r="AJ112" s="33"/>
    </row>
    <row r="113" spans="1:36" s="15" customFormat="1" ht="150" customHeight="1" x14ac:dyDescent="0.25">
      <c r="A113" s="4"/>
      <c r="B113" s="7" t="str">
        <f>IF(C113="","",CONCATENATE("BML",C113))</f>
        <v/>
      </c>
      <c r="C113" s="8"/>
      <c r="D113" s="9"/>
      <c r="E113" s="7"/>
      <c r="F113" s="7"/>
      <c r="G113" s="7"/>
      <c r="H113" s="7"/>
      <c r="I113" s="10"/>
      <c r="J113" s="7"/>
      <c r="K113" s="7"/>
      <c r="L113" s="7"/>
      <c r="M113" s="9"/>
      <c r="N113" s="7"/>
      <c r="O113" s="7"/>
      <c r="P113" s="7"/>
      <c r="Q113" s="11"/>
      <c r="R113" s="7"/>
      <c r="S113" s="24">
        <f>IFERROR(_xlfn.XLOOKUP(R113,bio_produtos!$A:$A,bio_produtos!$C:$C),"")</f>
        <v>0</v>
      </c>
      <c r="T113" s="12"/>
      <c r="U113" s="23" t="str">
        <f>IF(T113="","",SUM(T113*N113))</f>
        <v/>
      </c>
      <c r="V113" s="23" t="str">
        <f>IF(U113="","",IF(U113&lt;10000,U113,IF(U113&lt;100000,U113*0.3,"AVALIAÇÃO INDIVIDUAL")))</f>
        <v/>
      </c>
      <c r="W113" s="10"/>
      <c r="X113" s="7"/>
      <c r="Y113" s="13"/>
      <c r="Z113" s="10"/>
      <c r="AA113" s="10"/>
      <c r="AB113" s="10"/>
      <c r="AC113" s="13"/>
      <c r="AD113" s="10"/>
      <c r="AE113" s="7"/>
      <c r="AF113" s="7"/>
      <c r="AG113" s="7"/>
      <c r="AH113" s="7"/>
      <c r="AI113" s="14"/>
      <c r="AJ113" s="33"/>
    </row>
    <row r="114" spans="1:36" s="15" customFormat="1" ht="150" customHeight="1" x14ac:dyDescent="0.25">
      <c r="A114" s="4"/>
      <c r="B114" s="7" t="str">
        <f>IF(C114="","",CONCATENATE("BML",C114))</f>
        <v/>
      </c>
      <c r="C114" s="8"/>
      <c r="D114" s="9"/>
      <c r="E114" s="7"/>
      <c r="F114" s="7"/>
      <c r="G114" s="7"/>
      <c r="H114" s="7"/>
      <c r="I114" s="10"/>
      <c r="J114" s="7"/>
      <c r="K114" s="7"/>
      <c r="L114" s="7"/>
      <c r="M114" s="9"/>
      <c r="N114" s="7"/>
      <c r="O114" s="7"/>
      <c r="P114" s="7"/>
      <c r="Q114" s="11"/>
      <c r="R114" s="7"/>
      <c r="S114" s="24">
        <f>IFERROR(_xlfn.XLOOKUP(R114,bio_produtos!$A:$A,bio_produtos!$C:$C),"")</f>
        <v>0</v>
      </c>
      <c r="T114" s="12"/>
      <c r="U114" s="23" t="str">
        <f>IF(T114="","",SUM(T114*N114))</f>
        <v/>
      </c>
      <c r="V114" s="23" t="str">
        <f>IF(U114="","",IF(U114&lt;10000,U114,IF(U114&lt;100000,U114*0.3,"AVALIAÇÃO INDIVIDUAL")))</f>
        <v/>
      </c>
      <c r="W114" s="10"/>
      <c r="X114" s="7"/>
      <c r="Y114" s="13"/>
      <c r="Z114" s="10"/>
      <c r="AA114" s="10"/>
      <c r="AB114" s="10"/>
      <c r="AC114" s="13"/>
      <c r="AD114" s="10"/>
      <c r="AE114" s="7"/>
      <c r="AF114" s="7"/>
      <c r="AG114" s="7"/>
      <c r="AH114" s="7"/>
      <c r="AI114" s="14"/>
      <c r="AJ114" s="33"/>
    </row>
    <row r="115" spans="1:36" s="15" customFormat="1" ht="150" customHeight="1" x14ac:dyDescent="0.25">
      <c r="A115" s="4"/>
      <c r="B115" s="7" t="str">
        <f>IF(C115="","",CONCATENATE("BML",C115))</f>
        <v/>
      </c>
      <c r="C115" s="8"/>
      <c r="D115" s="9"/>
      <c r="E115" s="7"/>
      <c r="F115" s="7"/>
      <c r="G115" s="7"/>
      <c r="H115" s="7"/>
      <c r="I115" s="10"/>
      <c r="J115" s="7"/>
      <c r="K115" s="7"/>
      <c r="L115" s="7"/>
      <c r="M115" s="9"/>
      <c r="N115" s="7"/>
      <c r="O115" s="7"/>
      <c r="P115" s="7"/>
      <c r="Q115" s="11"/>
      <c r="R115" s="7"/>
      <c r="S115" s="24">
        <f>IFERROR(_xlfn.XLOOKUP(R115,bio_produtos!$A:$A,bio_produtos!$C:$C),"")</f>
        <v>0</v>
      </c>
      <c r="T115" s="12"/>
      <c r="U115" s="23" t="str">
        <f>IF(T115="","",SUM(T115*N115))</f>
        <v/>
      </c>
      <c r="V115" s="23" t="str">
        <f>IF(U115="","",IF(U115&lt;10000,U115,IF(U115&lt;100000,U115*0.3,"AVALIAÇÃO INDIVIDUAL")))</f>
        <v/>
      </c>
      <c r="W115" s="10"/>
      <c r="X115" s="7"/>
      <c r="Y115" s="13"/>
      <c r="Z115" s="10"/>
      <c r="AA115" s="10"/>
      <c r="AB115" s="10"/>
      <c r="AC115" s="13"/>
      <c r="AD115" s="10"/>
      <c r="AE115" s="7"/>
      <c r="AF115" s="7"/>
      <c r="AG115" s="7"/>
      <c r="AH115" s="7"/>
      <c r="AI115" s="14"/>
      <c r="AJ115" s="33"/>
    </row>
    <row r="116" spans="1:36" s="15" customFormat="1" ht="150" customHeight="1" x14ac:dyDescent="0.25">
      <c r="A116" s="4"/>
      <c r="B116" s="7" t="str">
        <f>IF(C116="","",CONCATENATE("BML",C116))</f>
        <v/>
      </c>
      <c r="C116" s="8"/>
      <c r="D116" s="9"/>
      <c r="E116" s="7"/>
      <c r="F116" s="7"/>
      <c r="G116" s="7"/>
      <c r="H116" s="7"/>
      <c r="I116" s="10"/>
      <c r="J116" s="7"/>
      <c r="K116" s="7"/>
      <c r="L116" s="7"/>
      <c r="M116" s="9"/>
      <c r="N116" s="7"/>
      <c r="O116" s="7"/>
      <c r="P116" s="7"/>
      <c r="Q116" s="11"/>
      <c r="R116" s="7"/>
      <c r="S116" s="24">
        <f>IFERROR(_xlfn.XLOOKUP(R116,bio_produtos!$A:$A,bio_produtos!$C:$C),"")</f>
        <v>0</v>
      </c>
      <c r="T116" s="12"/>
      <c r="U116" s="23" t="str">
        <f>IF(T116="","",SUM(T116*N116))</f>
        <v/>
      </c>
      <c r="V116" s="23" t="str">
        <f>IF(U116="","",IF(U116&lt;10000,U116,IF(U116&lt;100000,U116*0.3,"AVALIAÇÃO INDIVIDUAL")))</f>
        <v/>
      </c>
      <c r="W116" s="10"/>
      <c r="X116" s="7"/>
      <c r="Y116" s="13"/>
      <c r="Z116" s="10"/>
      <c r="AA116" s="10"/>
      <c r="AB116" s="10"/>
      <c r="AC116" s="13"/>
      <c r="AD116" s="10"/>
      <c r="AE116" s="7"/>
      <c r="AF116" s="7"/>
      <c r="AG116" s="7"/>
      <c r="AH116" s="7"/>
      <c r="AI116" s="14"/>
      <c r="AJ116" s="33"/>
    </row>
    <row r="117" spans="1:36" s="15" customFormat="1" ht="150" customHeight="1" x14ac:dyDescent="0.25">
      <c r="A117" s="4"/>
      <c r="B117" s="7" t="str">
        <f>IF(C117="","",CONCATENATE("BML",C117))</f>
        <v/>
      </c>
      <c r="C117" s="8"/>
      <c r="D117" s="9"/>
      <c r="E117" s="7"/>
      <c r="F117" s="7"/>
      <c r="G117" s="7"/>
      <c r="H117" s="7"/>
      <c r="I117" s="10"/>
      <c r="J117" s="7"/>
      <c r="K117" s="7"/>
      <c r="L117" s="7"/>
      <c r="M117" s="9"/>
      <c r="N117" s="7"/>
      <c r="O117" s="7"/>
      <c r="P117" s="7"/>
      <c r="Q117" s="11"/>
      <c r="R117" s="7"/>
      <c r="S117" s="24">
        <f>IFERROR(_xlfn.XLOOKUP(R117,bio_produtos!$A:$A,bio_produtos!$C:$C),"")</f>
        <v>0</v>
      </c>
      <c r="T117" s="12"/>
      <c r="U117" s="23" t="str">
        <f>IF(T117="","",SUM(T117*N117))</f>
        <v/>
      </c>
      <c r="V117" s="23" t="str">
        <f>IF(U117="","",IF(U117&lt;10000,U117,IF(U117&lt;100000,U117*0.3,"AVALIAÇÃO INDIVIDUAL")))</f>
        <v/>
      </c>
      <c r="W117" s="10"/>
      <c r="X117" s="7"/>
      <c r="Y117" s="13"/>
      <c r="Z117" s="10"/>
      <c r="AA117" s="10"/>
      <c r="AB117" s="10"/>
      <c r="AC117" s="13"/>
      <c r="AD117" s="10"/>
      <c r="AE117" s="7"/>
      <c r="AF117" s="7"/>
      <c r="AG117" s="7"/>
      <c r="AH117" s="7"/>
      <c r="AI117" s="14"/>
      <c r="AJ117" s="33"/>
    </row>
    <row r="118" spans="1:36" s="15" customFormat="1" ht="150" customHeight="1" x14ac:dyDescent="0.25">
      <c r="A118" s="4"/>
      <c r="B118" s="7" t="str">
        <f>IF(C118="","",CONCATENATE("BML",C118))</f>
        <v/>
      </c>
      <c r="C118" s="8"/>
      <c r="D118" s="9"/>
      <c r="E118" s="7"/>
      <c r="F118" s="7"/>
      <c r="G118" s="7"/>
      <c r="H118" s="7"/>
      <c r="I118" s="10"/>
      <c r="J118" s="7"/>
      <c r="K118" s="7"/>
      <c r="L118" s="7"/>
      <c r="M118" s="9"/>
      <c r="N118" s="7"/>
      <c r="O118" s="7"/>
      <c r="P118" s="7"/>
      <c r="Q118" s="11"/>
      <c r="R118" s="7"/>
      <c r="S118" s="24">
        <f>IFERROR(_xlfn.XLOOKUP(R118,bio_produtos!$A:$A,bio_produtos!$C:$C),"")</f>
        <v>0</v>
      </c>
      <c r="T118" s="12"/>
      <c r="U118" s="23" t="str">
        <f>IF(T118="","",SUM(T118*N118))</f>
        <v/>
      </c>
      <c r="V118" s="23" t="str">
        <f>IF(U118="","",IF(U118&lt;10000,U118,IF(U118&lt;100000,U118*0.3,"AVALIAÇÃO INDIVIDUAL")))</f>
        <v/>
      </c>
      <c r="W118" s="10"/>
      <c r="X118" s="7"/>
      <c r="Y118" s="13"/>
      <c r="Z118" s="10"/>
      <c r="AA118" s="10"/>
      <c r="AB118" s="10"/>
      <c r="AC118" s="13"/>
      <c r="AD118" s="10"/>
      <c r="AE118" s="7"/>
      <c r="AF118" s="7"/>
      <c r="AG118" s="7"/>
      <c r="AH118" s="7"/>
      <c r="AI118" s="14"/>
      <c r="AJ118" s="33"/>
    </row>
    <row r="119" spans="1:36" s="15" customFormat="1" ht="150" customHeight="1" x14ac:dyDescent="0.25">
      <c r="A119" s="4"/>
      <c r="B119" s="7" t="str">
        <f>IF(C119="","",CONCATENATE("BML",C119))</f>
        <v/>
      </c>
      <c r="C119" s="8"/>
      <c r="D119" s="9"/>
      <c r="E119" s="7"/>
      <c r="F119" s="7"/>
      <c r="G119" s="7"/>
      <c r="H119" s="7"/>
      <c r="I119" s="10"/>
      <c r="J119" s="7"/>
      <c r="K119" s="7"/>
      <c r="L119" s="7"/>
      <c r="M119" s="9"/>
      <c r="N119" s="7"/>
      <c r="O119" s="7"/>
      <c r="P119" s="7"/>
      <c r="Q119" s="11"/>
      <c r="R119" s="7"/>
      <c r="S119" s="24">
        <f>IFERROR(_xlfn.XLOOKUP(R119,bio_produtos!$A:$A,bio_produtos!$C:$C),"")</f>
        <v>0</v>
      </c>
      <c r="T119" s="12"/>
      <c r="U119" s="23" t="str">
        <f>IF(T119="","",SUM(T119*N119))</f>
        <v/>
      </c>
      <c r="V119" s="23" t="str">
        <f>IF(U119="","",IF(U119&lt;10000,U119,IF(U119&lt;100000,U119*0.3,"AVALIAÇÃO INDIVIDUAL")))</f>
        <v/>
      </c>
      <c r="W119" s="10"/>
      <c r="X119" s="7"/>
      <c r="Y119" s="13"/>
      <c r="Z119" s="10"/>
      <c r="AA119" s="10"/>
      <c r="AB119" s="10"/>
      <c r="AC119" s="13"/>
      <c r="AD119" s="10"/>
      <c r="AE119" s="7"/>
      <c r="AF119" s="7"/>
      <c r="AG119" s="7"/>
      <c r="AH119" s="7"/>
      <c r="AI119" s="14"/>
      <c r="AJ119" s="33"/>
    </row>
    <row r="120" spans="1:36" s="15" customFormat="1" ht="150" customHeight="1" x14ac:dyDescent="0.25">
      <c r="A120" s="4"/>
      <c r="B120" s="7" t="str">
        <f>IF(C120="","",CONCATENATE("BML",C120))</f>
        <v/>
      </c>
      <c r="C120" s="8"/>
      <c r="D120" s="9"/>
      <c r="E120" s="7"/>
      <c r="F120" s="7"/>
      <c r="G120" s="7"/>
      <c r="H120" s="7"/>
      <c r="I120" s="10"/>
      <c r="J120" s="7"/>
      <c r="K120" s="7"/>
      <c r="L120" s="7"/>
      <c r="M120" s="9"/>
      <c r="N120" s="7"/>
      <c r="O120" s="7"/>
      <c r="P120" s="7"/>
      <c r="Q120" s="11"/>
      <c r="R120" s="7"/>
      <c r="S120" s="24">
        <f>IFERROR(_xlfn.XLOOKUP(R120,bio_produtos!$A:$A,bio_produtos!$C:$C),"")</f>
        <v>0</v>
      </c>
      <c r="T120" s="12"/>
      <c r="U120" s="23" t="str">
        <f>IF(T120="","",SUM(T120*N120))</f>
        <v/>
      </c>
      <c r="V120" s="23" t="str">
        <f>IF(U120="","",IF(U120&lt;10000,U120,IF(U120&lt;100000,U120*0.3,"AVALIAÇÃO INDIVIDUAL")))</f>
        <v/>
      </c>
      <c r="W120" s="10"/>
      <c r="X120" s="7"/>
      <c r="Y120" s="13"/>
      <c r="Z120" s="10"/>
      <c r="AA120" s="10"/>
      <c r="AB120" s="10"/>
      <c r="AC120" s="13"/>
      <c r="AD120" s="10"/>
      <c r="AE120" s="7"/>
      <c r="AF120" s="7"/>
      <c r="AG120" s="7"/>
      <c r="AH120" s="7"/>
      <c r="AI120" s="14"/>
      <c r="AJ120" s="33"/>
    </row>
    <row r="121" spans="1:36" s="15" customFormat="1" ht="150" customHeight="1" x14ac:dyDescent="0.25">
      <c r="A121" s="4"/>
      <c r="B121" s="7" t="str">
        <f>IF(C121="","",CONCATENATE("BML",C121))</f>
        <v/>
      </c>
      <c r="C121" s="8"/>
      <c r="D121" s="9"/>
      <c r="E121" s="7"/>
      <c r="F121" s="7"/>
      <c r="G121" s="7"/>
      <c r="H121" s="7"/>
      <c r="I121" s="10"/>
      <c r="J121" s="7"/>
      <c r="K121" s="7"/>
      <c r="L121" s="7"/>
      <c r="M121" s="9"/>
      <c r="N121" s="7"/>
      <c r="O121" s="7"/>
      <c r="P121" s="7"/>
      <c r="Q121" s="11"/>
      <c r="R121" s="7"/>
      <c r="S121" s="24">
        <f>IFERROR(_xlfn.XLOOKUP(R121,bio_produtos!$A:$A,bio_produtos!$C:$C),"")</f>
        <v>0</v>
      </c>
      <c r="T121" s="12"/>
      <c r="U121" s="23" t="str">
        <f>IF(T121="","",SUM(T121*N121))</f>
        <v/>
      </c>
      <c r="V121" s="23" t="str">
        <f>IF(U121="","",IF(U121&lt;10000,U121,IF(U121&lt;100000,U121*0.3,"AVALIAÇÃO INDIVIDUAL")))</f>
        <v/>
      </c>
      <c r="W121" s="10"/>
      <c r="X121" s="7"/>
      <c r="Y121" s="13"/>
      <c r="Z121" s="10"/>
      <c r="AA121" s="10"/>
      <c r="AB121" s="10"/>
      <c r="AC121" s="13"/>
      <c r="AD121" s="10"/>
      <c r="AE121" s="7"/>
      <c r="AF121" s="7"/>
      <c r="AG121" s="7"/>
      <c r="AH121" s="7"/>
      <c r="AI121" s="14"/>
      <c r="AJ121" s="33"/>
    </row>
    <row r="122" spans="1:36" s="15" customFormat="1" ht="150" customHeight="1" x14ac:dyDescent="0.25">
      <c r="A122" s="4"/>
      <c r="B122" s="7" t="str">
        <f>IF(C122="","",CONCATENATE("BML",C122))</f>
        <v/>
      </c>
      <c r="C122" s="8"/>
      <c r="D122" s="9"/>
      <c r="E122" s="7"/>
      <c r="F122" s="7"/>
      <c r="G122" s="7"/>
      <c r="H122" s="7"/>
      <c r="I122" s="10"/>
      <c r="J122" s="7"/>
      <c r="K122" s="7"/>
      <c r="L122" s="7"/>
      <c r="M122" s="9"/>
      <c r="N122" s="7"/>
      <c r="O122" s="7"/>
      <c r="P122" s="7"/>
      <c r="Q122" s="11"/>
      <c r="R122" s="7"/>
      <c r="S122" s="24">
        <f>IFERROR(_xlfn.XLOOKUP(R122,bio_produtos!$A:$A,bio_produtos!$C:$C),"")</f>
        <v>0</v>
      </c>
      <c r="T122" s="12"/>
      <c r="U122" s="23" t="str">
        <f>IF(T122="","",SUM(T122*N122))</f>
        <v/>
      </c>
      <c r="V122" s="23" t="str">
        <f>IF(U122="","",IF(U122&lt;10000,U122,IF(U122&lt;100000,U122*0.3,"AVALIAÇÃO INDIVIDUAL")))</f>
        <v/>
      </c>
      <c r="W122" s="10"/>
      <c r="X122" s="7"/>
      <c r="Y122" s="13"/>
      <c r="Z122" s="10"/>
      <c r="AA122" s="10"/>
      <c r="AB122" s="10"/>
      <c r="AC122" s="13"/>
      <c r="AD122" s="10"/>
      <c r="AE122" s="7"/>
      <c r="AF122" s="7"/>
      <c r="AG122" s="7"/>
      <c r="AH122" s="7"/>
      <c r="AI122" s="14"/>
      <c r="AJ122" s="33"/>
    </row>
    <row r="123" spans="1:36" s="15" customFormat="1" ht="150" customHeight="1" x14ac:dyDescent="0.25">
      <c r="A123" s="4"/>
      <c r="B123" s="7" t="str">
        <f>IF(C123="","",CONCATENATE("BML",C123))</f>
        <v/>
      </c>
      <c r="C123" s="8"/>
      <c r="D123" s="9"/>
      <c r="E123" s="7"/>
      <c r="F123" s="7"/>
      <c r="G123" s="7"/>
      <c r="H123" s="7"/>
      <c r="I123" s="10"/>
      <c r="J123" s="7"/>
      <c r="K123" s="7"/>
      <c r="L123" s="7"/>
      <c r="M123" s="9"/>
      <c r="N123" s="7"/>
      <c r="O123" s="7"/>
      <c r="P123" s="7"/>
      <c r="Q123" s="11"/>
      <c r="R123" s="7"/>
      <c r="S123" s="24">
        <f>IFERROR(_xlfn.XLOOKUP(R123,bio_produtos!$A:$A,bio_produtos!$C:$C),"")</f>
        <v>0</v>
      </c>
      <c r="T123" s="12"/>
      <c r="U123" s="23" t="str">
        <f>IF(T123="","",SUM(T123*N123))</f>
        <v/>
      </c>
      <c r="V123" s="23" t="str">
        <f>IF(U123="","",IF(U123&lt;10000,U123,IF(U123&lt;100000,U123*0.3,"AVALIAÇÃO INDIVIDUAL")))</f>
        <v/>
      </c>
      <c r="W123" s="10"/>
      <c r="X123" s="7"/>
      <c r="Y123" s="13"/>
      <c r="Z123" s="10"/>
      <c r="AA123" s="10"/>
      <c r="AB123" s="10"/>
      <c r="AC123" s="13"/>
      <c r="AD123" s="10"/>
      <c r="AE123" s="7"/>
      <c r="AF123" s="7"/>
      <c r="AG123" s="7"/>
      <c r="AH123" s="7"/>
      <c r="AI123" s="14"/>
      <c r="AJ123" s="33"/>
    </row>
    <row r="124" spans="1:36" s="15" customFormat="1" ht="150" customHeight="1" x14ac:dyDescent="0.25">
      <c r="A124" s="4"/>
      <c r="B124" s="7" t="str">
        <f>IF(C124="","",CONCATENATE("BML",C124))</f>
        <v/>
      </c>
      <c r="C124" s="8"/>
      <c r="D124" s="9"/>
      <c r="E124" s="7"/>
      <c r="F124" s="7"/>
      <c r="G124" s="7"/>
      <c r="H124" s="7"/>
      <c r="I124" s="10"/>
      <c r="J124" s="7"/>
      <c r="K124" s="7"/>
      <c r="L124" s="7"/>
      <c r="M124" s="9"/>
      <c r="N124" s="7"/>
      <c r="O124" s="7"/>
      <c r="P124" s="7"/>
      <c r="Q124" s="11"/>
      <c r="R124" s="7"/>
      <c r="S124" s="24">
        <f>IFERROR(_xlfn.XLOOKUP(R124,bio_produtos!$A:$A,bio_produtos!$C:$C),"")</f>
        <v>0</v>
      </c>
      <c r="T124" s="12"/>
      <c r="U124" s="23" t="str">
        <f>IF(T124="","",SUM(T124*N124))</f>
        <v/>
      </c>
      <c r="V124" s="23" t="str">
        <f>IF(U124="","",IF(U124&lt;10000,U124,IF(U124&lt;100000,U124*0.3,"AVALIAÇÃO INDIVIDUAL")))</f>
        <v/>
      </c>
      <c r="W124" s="10"/>
      <c r="X124" s="7"/>
      <c r="Y124" s="13"/>
      <c r="Z124" s="10"/>
      <c r="AA124" s="10"/>
      <c r="AB124" s="10"/>
      <c r="AC124" s="13"/>
      <c r="AD124" s="10"/>
      <c r="AE124" s="7"/>
      <c r="AF124" s="7"/>
      <c r="AG124" s="7"/>
      <c r="AH124" s="7"/>
      <c r="AI124" s="14"/>
      <c r="AJ124" s="33"/>
    </row>
    <row r="125" spans="1:36" s="15" customFormat="1" ht="150" customHeight="1" x14ac:dyDescent="0.25">
      <c r="A125" s="4"/>
      <c r="B125" s="7" t="str">
        <f>IF(C125="","",CONCATENATE("BML",C125))</f>
        <v/>
      </c>
      <c r="C125" s="8"/>
      <c r="D125" s="9"/>
      <c r="E125" s="7"/>
      <c r="F125" s="7"/>
      <c r="G125" s="7"/>
      <c r="H125" s="7"/>
      <c r="I125" s="10"/>
      <c r="J125" s="7"/>
      <c r="K125" s="7"/>
      <c r="L125" s="7"/>
      <c r="M125" s="9"/>
      <c r="N125" s="7"/>
      <c r="O125" s="7"/>
      <c r="P125" s="7"/>
      <c r="Q125" s="11"/>
      <c r="R125" s="7"/>
      <c r="S125" s="24">
        <f>IFERROR(_xlfn.XLOOKUP(R125,bio_produtos!$A:$A,bio_produtos!$C:$C),"")</f>
        <v>0</v>
      </c>
      <c r="T125" s="12"/>
      <c r="U125" s="23" t="str">
        <f>IF(T125="","",SUM(T125*N125))</f>
        <v/>
      </c>
      <c r="V125" s="23" t="str">
        <f>IF(U125="","",IF(U125&lt;10000,U125,IF(U125&lt;100000,U125*0.3,"AVALIAÇÃO INDIVIDUAL")))</f>
        <v/>
      </c>
      <c r="W125" s="10"/>
      <c r="X125" s="7"/>
      <c r="Y125" s="13"/>
      <c r="Z125" s="10"/>
      <c r="AA125" s="10"/>
      <c r="AB125" s="10"/>
      <c r="AC125" s="13"/>
      <c r="AD125" s="10"/>
      <c r="AE125" s="7"/>
      <c r="AF125" s="7"/>
      <c r="AG125" s="7"/>
      <c r="AH125" s="7"/>
      <c r="AI125" s="14"/>
      <c r="AJ125" s="33"/>
    </row>
    <row r="126" spans="1:36" s="15" customFormat="1" ht="150" customHeight="1" x14ac:dyDescent="0.25">
      <c r="A126" s="4"/>
      <c r="B126" s="7" t="str">
        <f>IF(C126="","",CONCATENATE("BML",C126))</f>
        <v/>
      </c>
      <c r="C126" s="8"/>
      <c r="D126" s="9"/>
      <c r="E126" s="7"/>
      <c r="F126" s="7"/>
      <c r="G126" s="7"/>
      <c r="H126" s="7"/>
      <c r="I126" s="10"/>
      <c r="J126" s="7"/>
      <c r="K126" s="7"/>
      <c r="L126" s="7"/>
      <c r="M126" s="9"/>
      <c r="N126" s="7"/>
      <c r="O126" s="7"/>
      <c r="P126" s="7"/>
      <c r="Q126" s="11"/>
      <c r="R126" s="7"/>
      <c r="S126" s="24">
        <f>IFERROR(_xlfn.XLOOKUP(R126,bio_produtos!$A:$A,bio_produtos!$C:$C),"")</f>
        <v>0</v>
      </c>
      <c r="T126" s="12"/>
      <c r="U126" s="23" t="str">
        <f>IF(T126="","",SUM(T126*N126))</f>
        <v/>
      </c>
      <c r="V126" s="23" t="str">
        <f>IF(U126="","",IF(U126&lt;10000,U126,IF(U126&lt;100000,U126*0.3,"AVALIAÇÃO INDIVIDUAL")))</f>
        <v/>
      </c>
      <c r="W126" s="10"/>
      <c r="X126" s="7"/>
      <c r="Y126" s="13"/>
      <c r="Z126" s="10"/>
      <c r="AA126" s="10"/>
      <c r="AB126" s="10"/>
      <c r="AC126" s="13"/>
      <c r="AD126" s="10"/>
      <c r="AE126" s="7"/>
      <c r="AF126" s="7"/>
      <c r="AG126" s="7"/>
      <c r="AH126" s="7"/>
      <c r="AI126" s="14"/>
      <c r="AJ126" s="33"/>
    </row>
    <row r="127" spans="1:36" s="15" customFormat="1" ht="150" customHeight="1" x14ac:dyDescent="0.25">
      <c r="A127" s="4"/>
      <c r="B127" s="7" t="str">
        <f>IF(C127="","",CONCATENATE("BML",C127))</f>
        <v/>
      </c>
      <c r="C127" s="8"/>
      <c r="D127" s="9"/>
      <c r="E127" s="7"/>
      <c r="F127" s="7"/>
      <c r="G127" s="7"/>
      <c r="H127" s="7"/>
      <c r="I127" s="10"/>
      <c r="J127" s="7"/>
      <c r="K127" s="7"/>
      <c r="L127" s="7"/>
      <c r="M127" s="9"/>
      <c r="N127" s="7"/>
      <c r="O127" s="7"/>
      <c r="P127" s="7"/>
      <c r="Q127" s="11"/>
      <c r="R127" s="7"/>
      <c r="S127" s="24">
        <f>IFERROR(_xlfn.XLOOKUP(R127,bio_produtos!$A:$A,bio_produtos!$C:$C),"")</f>
        <v>0</v>
      </c>
      <c r="T127" s="12"/>
      <c r="U127" s="23" t="str">
        <f>IF(T127="","",SUM(T127*N127))</f>
        <v/>
      </c>
      <c r="V127" s="23" t="str">
        <f>IF(U127="","",IF(U127&lt;10000,U127,IF(U127&lt;100000,U127*0.3,"AVALIAÇÃO INDIVIDUAL")))</f>
        <v/>
      </c>
      <c r="W127" s="10"/>
      <c r="X127" s="7"/>
      <c r="Y127" s="13"/>
      <c r="Z127" s="10"/>
      <c r="AA127" s="10"/>
      <c r="AB127" s="10"/>
      <c r="AC127" s="13"/>
      <c r="AD127" s="10"/>
      <c r="AE127" s="7"/>
      <c r="AF127" s="7"/>
      <c r="AG127" s="7"/>
      <c r="AH127" s="7"/>
      <c r="AI127" s="14"/>
      <c r="AJ127" s="33"/>
    </row>
    <row r="128" spans="1:36" s="15" customFormat="1" ht="150" customHeight="1" x14ac:dyDescent="0.25">
      <c r="A128" s="4"/>
      <c r="B128" s="7" t="str">
        <f>IF(C128="","",CONCATENATE("BML",C128))</f>
        <v/>
      </c>
      <c r="C128" s="8"/>
      <c r="D128" s="9"/>
      <c r="E128" s="7"/>
      <c r="F128" s="7"/>
      <c r="G128" s="7"/>
      <c r="H128" s="7"/>
      <c r="I128" s="10"/>
      <c r="J128" s="7"/>
      <c r="K128" s="7"/>
      <c r="L128" s="7"/>
      <c r="M128" s="9"/>
      <c r="N128" s="7"/>
      <c r="O128" s="7"/>
      <c r="P128" s="7"/>
      <c r="Q128" s="11"/>
      <c r="R128" s="7"/>
      <c r="S128" s="24">
        <f>IFERROR(_xlfn.XLOOKUP(R128,bio_produtos!$A:$A,bio_produtos!$C:$C),"")</f>
        <v>0</v>
      </c>
      <c r="T128" s="12"/>
      <c r="U128" s="23" t="str">
        <f>IF(T128="","",SUM(T128*N128))</f>
        <v/>
      </c>
      <c r="V128" s="23" t="str">
        <f>IF(U128="","",IF(U128&lt;10000,U128,IF(U128&lt;100000,U128*0.3,"AVALIAÇÃO INDIVIDUAL")))</f>
        <v/>
      </c>
      <c r="W128" s="10"/>
      <c r="X128" s="7"/>
      <c r="Y128" s="13"/>
      <c r="Z128" s="10"/>
      <c r="AA128" s="10"/>
      <c r="AB128" s="10"/>
      <c r="AC128" s="13"/>
      <c r="AD128" s="10"/>
      <c r="AE128" s="7"/>
      <c r="AF128" s="7"/>
      <c r="AG128" s="7"/>
      <c r="AH128" s="7"/>
      <c r="AI128" s="14"/>
      <c r="AJ128" s="33"/>
    </row>
    <row r="129" spans="1:36" s="15" customFormat="1" ht="150" customHeight="1" x14ac:dyDescent="0.25">
      <c r="A129" s="4"/>
      <c r="B129" s="7" t="str">
        <f>IF(C129="","",CONCATENATE("BML",C129))</f>
        <v/>
      </c>
      <c r="C129" s="8"/>
      <c r="D129" s="9"/>
      <c r="E129" s="7"/>
      <c r="F129" s="7"/>
      <c r="G129" s="7"/>
      <c r="H129" s="7"/>
      <c r="I129" s="10"/>
      <c r="J129" s="7"/>
      <c r="K129" s="7"/>
      <c r="L129" s="7"/>
      <c r="M129" s="9"/>
      <c r="N129" s="7"/>
      <c r="O129" s="7"/>
      <c r="P129" s="7"/>
      <c r="Q129" s="11"/>
      <c r="R129" s="7"/>
      <c r="S129" s="24">
        <f>IFERROR(_xlfn.XLOOKUP(R129,bio_produtos!$A:$A,bio_produtos!$C:$C),"")</f>
        <v>0</v>
      </c>
      <c r="T129" s="12"/>
      <c r="U129" s="23" t="str">
        <f>IF(T129="","",SUM(T129*N129))</f>
        <v/>
      </c>
      <c r="V129" s="23" t="str">
        <f>IF(U129="","",IF(U129&lt;10000,U129,IF(U129&lt;100000,U129*0.3,"AVALIAÇÃO INDIVIDUAL")))</f>
        <v/>
      </c>
      <c r="W129" s="10"/>
      <c r="X129" s="7"/>
      <c r="Y129" s="13"/>
      <c r="Z129" s="10"/>
      <c r="AA129" s="10"/>
      <c r="AB129" s="10"/>
      <c r="AC129" s="13"/>
      <c r="AD129" s="10"/>
      <c r="AE129" s="7"/>
      <c r="AF129" s="7"/>
      <c r="AG129" s="7"/>
      <c r="AH129" s="7"/>
      <c r="AI129" s="14"/>
      <c r="AJ129" s="33"/>
    </row>
    <row r="130" spans="1:36" s="15" customFormat="1" ht="150" customHeight="1" x14ac:dyDescent="0.25">
      <c r="A130" s="4"/>
      <c r="B130" s="7" t="str">
        <f>IF(C130="","",CONCATENATE("BML",C130))</f>
        <v/>
      </c>
      <c r="C130" s="8"/>
      <c r="D130" s="9"/>
      <c r="E130" s="13"/>
      <c r="F130" s="7"/>
      <c r="G130" s="7"/>
      <c r="H130" s="7"/>
      <c r="I130" s="10"/>
      <c r="J130" s="7"/>
      <c r="K130" s="7"/>
      <c r="L130" s="7"/>
      <c r="M130" s="9"/>
      <c r="N130" s="7"/>
      <c r="O130" s="7"/>
      <c r="P130" s="7"/>
      <c r="Q130" s="14"/>
      <c r="R130" s="7"/>
      <c r="S130" s="24">
        <f>IFERROR(_xlfn.XLOOKUP(R130,bio_produtos!$A:$A,bio_produtos!$C:$C),"")</f>
        <v>0</v>
      </c>
      <c r="T130" s="12"/>
      <c r="U130" s="23" t="str">
        <f>IF(T130="","",SUM(T130*N130))</f>
        <v/>
      </c>
      <c r="V130" s="23" t="str">
        <f>IF(U130="","",IF(U130&lt;10000,U130,IF(U130&lt;100000,U130*0.3,"AVALIAÇÃO INDIVIDUAL")))</f>
        <v/>
      </c>
      <c r="W130" s="10"/>
      <c r="X130" s="7"/>
      <c r="Y130" s="13"/>
      <c r="Z130" s="10"/>
      <c r="AA130" s="10"/>
      <c r="AB130" s="10"/>
      <c r="AC130" s="13"/>
      <c r="AD130" s="10"/>
      <c r="AE130" s="7"/>
      <c r="AF130" s="7"/>
      <c r="AG130" s="7"/>
      <c r="AH130" s="7"/>
      <c r="AI130" s="14"/>
      <c r="AJ130" s="33"/>
    </row>
    <row r="131" spans="1:36" s="15" customFormat="1" ht="150" customHeight="1" x14ac:dyDescent="0.25">
      <c r="A131" s="4"/>
      <c r="B131" s="7" t="str">
        <f>IF(C131="","",CONCATENATE("BML",C131))</f>
        <v/>
      </c>
      <c r="C131" s="8"/>
      <c r="D131" s="9"/>
      <c r="E131" s="7"/>
      <c r="F131" s="7"/>
      <c r="G131" s="7"/>
      <c r="H131" s="7"/>
      <c r="I131" s="10"/>
      <c r="J131" s="7"/>
      <c r="K131" s="7"/>
      <c r="L131" s="7"/>
      <c r="M131" s="9"/>
      <c r="N131" s="7"/>
      <c r="O131" s="7"/>
      <c r="P131" s="7"/>
      <c r="Q131" s="11"/>
      <c r="R131" s="7"/>
      <c r="S131" s="24">
        <f>IFERROR(_xlfn.XLOOKUP(R131,bio_produtos!$A:$A,bio_produtos!$C:$C),"")</f>
        <v>0</v>
      </c>
      <c r="T131" s="12"/>
      <c r="U131" s="23" t="str">
        <f>IF(T131="","",SUM(T131*N131))</f>
        <v/>
      </c>
      <c r="V131" s="23" t="str">
        <f>IF(U131="","",IF(U131&lt;10000,U131,IF(U131&lt;100000,U131*0.3,"AVALIAÇÃO INDIVIDUAL")))</f>
        <v/>
      </c>
      <c r="W131" s="10"/>
      <c r="X131" s="7"/>
      <c r="Y131" s="13"/>
      <c r="Z131" s="10"/>
      <c r="AA131" s="10"/>
      <c r="AB131" s="10"/>
      <c r="AC131" s="13"/>
      <c r="AD131" s="10"/>
      <c r="AE131" s="7"/>
      <c r="AF131" s="7"/>
      <c r="AG131" s="7"/>
      <c r="AH131" s="7"/>
      <c r="AI131" s="14"/>
      <c r="AJ131" s="33"/>
    </row>
    <row r="132" spans="1:36" s="15" customFormat="1" ht="150" customHeight="1" x14ac:dyDescent="0.25">
      <c r="A132" s="4"/>
      <c r="B132" s="7" t="str">
        <f>IF(C132="","",CONCATENATE("BML",C132))</f>
        <v/>
      </c>
      <c r="C132" s="8"/>
      <c r="D132" s="9"/>
      <c r="E132" s="7"/>
      <c r="F132" s="7"/>
      <c r="G132" s="7"/>
      <c r="H132" s="7"/>
      <c r="I132" s="10"/>
      <c r="J132" s="7"/>
      <c r="K132" s="7"/>
      <c r="L132" s="7"/>
      <c r="M132" s="9"/>
      <c r="N132" s="7"/>
      <c r="O132" s="7"/>
      <c r="P132" s="7"/>
      <c r="Q132" s="11"/>
      <c r="R132" s="7"/>
      <c r="S132" s="24">
        <f>IFERROR(_xlfn.XLOOKUP(R132,bio_produtos!$A:$A,bio_produtos!$C:$C),"")</f>
        <v>0</v>
      </c>
      <c r="T132" s="12"/>
      <c r="U132" s="23" t="str">
        <f>IF(T132="","",SUM(T132*N132))</f>
        <v/>
      </c>
      <c r="V132" s="23" t="str">
        <f>IF(U132="","",IF(U132&lt;10000,U132,IF(U132&lt;100000,U132*0.3,"AVALIAÇÃO INDIVIDUAL")))</f>
        <v/>
      </c>
      <c r="W132" s="10"/>
      <c r="X132" s="7"/>
      <c r="Y132" s="13"/>
      <c r="Z132" s="10"/>
      <c r="AA132" s="10"/>
      <c r="AB132" s="10"/>
      <c r="AC132" s="13"/>
      <c r="AD132" s="10"/>
      <c r="AE132" s="7"/>
      <c r="AF132" s="7"/>
      <c r="AG132" s="7"/>
      <c r="AH132" s="7"/>
      <c r="AI132" s="14"/>
      <c r="AJ132" s="33"/>
    </row>
    <row r="133" spans="1:36" s="15" customFormat="1" ht="150" customHeight="1" x14ac:dyDescent="0.25">
      <c r="A133" s="4"/>
      <c r="B133" s="7" t="str">
        <f>IF(C133="","",CONCATENATE("BML",C133))</f>
        <v/>
      </c>
      <c r="C133" s="8"/>
      <c r="D133" s="9"/>
      <c r="E133" s="7"/>
      <c r="F133" s="7"/>
      <c r="G133" s="7"/>
      <c r="H133" s="7"/>
      <c r="I133" s="10"/>
      <c r="J133" s="7"/>
      <c r="K133" s="7"/>
      <c r="L133" s="7"/>
      <c r="M133" s="9"/>
      <c r="N133" s="7"/>
      <c r="O133" s="7"/>
      <c r="P133" s="7"/>
      <c r="Q133" s="11"/>
      <c r="R133" s="7"/>
      <c r="S133" s="24">
        <f>IFERROR(_xlfn.XLOOKUP(R133,bio_produtos!$A:$A,bio_produtos!$C:$C),"")</f>
        <v>0</v>
      </c>
      <c r="T133" s="12"/>
      <c r="U133" s="23" t="str">
        <f>IF(T133="","",SUM(T133*N133))</f>
        <v/>
      </c>
      <c r="V133" s="23" t="str">
        <f>IF(U133="","",IF(U133&lt;10000,U133,IF(U133&lt;100000,U133*0.3,"AVALIAÇÃO INDIVIDUAL")))</f>
        <v/>
      </c>
      <c r="W133" s="10"/>
      <c r="X133" s="7"/>
      <c r="Y133" s="13"/>
      <c r="Z133" s="10"/>
      <c r="AA133" s="10"/>
      <c r="AB133" s="10"/>
      <c r="AC133" s="13"/>
      <c r="AD133" s="10"/>
      <c r="AE133" s="7"/>
      <c r="AF133" s="7"/>
      <c r="AG133" s="7"/>
      <c r="AH133" s="7"/>
      <c r="AI133" s="14"/>
      <c r="AJ133" s="33"/>
    </row>
    <row r="134" spans="1:36" s="15" customFormat="1" ht="150" customHeight="1" x14ac:dyDescent="0.25">
      <c r="A134" s="4"/>
      <c r="B134" s="7" t="str">
        <f>IF(C134="","",CONCATENATE("BML",C134))</f>
        <v/>
      </c>
      <c r="C134" s="8"/>
      <c r="D134" s="9"/>
      <c r="E134" s="7"/>
      <c r="F134" s="7"/>
      <c r="G134" s="7"/>
      <c r="H134" s="7"/>
      <c r="I134" s="10"/>
      <c r="J134" s="7"/>
      <c r="K134" s="7"/>
      <c r="L134" s="7"/>
      <c r="M134" s="9"/>
      <c r="N134" s="7"/>
      <c r="O134" s="7"/>
      <c r="P134" s="7"/>
      <c r="Q134" s="11"/>
      <c r="R134" s="7"/>
      <c r="S134" s="24">
        <f>IFERROR(_xlfn.XLOOKUP(R134,bio_produtos!$A:$A,bio_produtos!$C:$C),"")</f>
        <v>0</v>
      </c>
      <c r="T134" s="12"/>
      <c r="U134" s="23" t="str">
        <f>IF(T134="","",SUM(T134*N134))</f>
        <v/>
      </c>
      <c r="V134" s="23" t="str">
        <f>IF(U134="","",IF(U134&lt;10000,U134,IF(U134&lt;100000,U134*0.3,"AVALIAÇÃO INDIVIDUAL")))</f>
        <v/>
      </c>
      <c r="W134" s="10"/>
      <c r="X134" s="7"/>
      <c r="Y134" s="13"/>
      <c r="Z134" s="10"/>
      <c r="AA134" s="10"/>
      <c r="AB134" s="10"/>
      <c r="AC134" s="13"/>
      <c r="AD134" s="10"/>
      <c r="AE134" s="7"/>
      <c r="AF134" s="7"/>
      <c r="AG134" s="7"/>
      <c r="AH134" s="7"/>
      <c r="AI134" s="14"/>
      <c r="AJ134" s="33"/>
    </row>
    <row r="135" spans="1:36" s="15" customFormat="1" ht="150" customHeight="1" x14ac:dyDescent="0.25">
      <c r="A135" s="4"/>
      <c r="B135" s="7" t="str">
        <f>IF(C135="","",CONCATENATE("BML",C135))</f>
        <v/>
      </c>
      <c r="C135" s="8"/>
      <c r="D135" s="9"/>
      <c r="E135" s="7"/>
      <c r="F135" s="7"/>
      <c r="G135" s="7"/>
      <c r="H135" s="7"/>
      <c r="I135" s="10"/>
      <c r="J135" s="7"/>
      <c r="K135" s="7"/>
      <c r="L135" s="7"/>
      <c r="M135" s="9"/>
      <c r="N135" s="7"/>
      <c r="O135" s="7"/>
      <c r="P135" s="7"/>
      <c r="Q135" s="11"/>
      <c r="R135" s="7"/>
      <c r="S135" s="24">
        <f>IFERROR(_xlfn.XLOOKUP(R135,bio_produtos!$A:$A,bio_produtos!$C:$C),"")</f>
        <v>0</v>
      </c>
      <c r="T135" s="12"/>
      <c r="U135" s="23" t="str">
        <f>IF(T135="","",SUM(T135*N135))</f>
        <v/>
      </c>
      <c r="V135" s="23" t="str">
        <f>IF(U135="","",IF(U135&lt;10000,U135,IF(U135&lt;100000,U135*0.3,"AVALIAÇÃO INDIVIDUAL")))</f>
        <v/>
      </c>
      <c r="W135" s="10"/>
      <c r="X135" s="7"/>
      <c r="Y135" s="13"/>
      <c r="Z135" s="10"/>
      <c r="AA135" s="10"/>
      <c r="AB135" s="10"/>
      <c r="AC135" s="13"/>
      <c r="AD135" s="10"/>
      <c r="AE135" s="7"/>
      <c r="AF135" s="7"/>
      <c r="AG135" s="7"/>
      <c r="AH135" s="7"/>
      <c r="AI135" s="14"/>
      <c r="AJ135" s="33"/>
    </row>
    <row r="136" spans="1:36" s="15" customFormat="1" ht="150" customHeight="1" x14ac:dyDescent="0.25">
      <c r="A136" s="4"/>
      <c r="B136" s="7" t="str">
        <f>IF(C136="","",CONCATENATE("BML",C136))</f>
        <v/>
      </c>
      <c r="C136" s="8"/>
      <c r="D136" s="9"/>
      <c r="E136" s="7"/>
      <c r="F136" s="7"/>
      <c r="G136" s="7"/>
      <c r="H136" s="7"/>
      <c r="I136" s="10"/>
      <c r="J136" s="7"/>
      <c r="K136" s="7"/>
      <c r="L136" s="7"/>
      <c r="M136" s="9"/>
      <c r="N136" s="7"/>
      <c r="O136" s="7"/>
      <c r="P136" s="7"/>
      <c r="Q136" s="11"/>
      <c r="R136" s="7"/>
      <c r="S136" s="24">
        <f>IFERROR(_xlfn.XLOOKUP(R136,bio_produtos!$A:$A,bio_produtos!$C:$C),"")</f>
        <v>0</v>
      </c>
      <c r="T136" s="12"/>
      <c r="U136" s="23" t="str">
        <f>IF(T136="","",SUM(T136*N136))</f>
        <v/>
      </c>
      <c r="V136" s="23" t="str">
        <f>IF(U136="","",IF(U136&lt;10000,U136,IF(U136&lt;100000,U136*0.3,"AVALIAÇÃO INDIVIDUAL")))</f>
        <v/>
      </c>
      <c r="W136" s="10"/>
      <c r="X136" s="7"/>
      <c r="Y136" s="13"/>
      <c r="Z136" s="10"/>
      <c r="AA136" s="10"/>
      <c r="AB136" s="10"/>
      <c r="AC136" s="13"/>
      <c r="AD136" s="10"/>
      <c r="AE136" s="7"/>
      <c r="AF136" s="7"/>
      <c r="AG136" s="7"/>
      <c r="AH136" s="7"/>
      <c r="AI136" s="14"/>
      <c r="AJ136" s="33"/>
    </row>
    <row r="137" spans="1:36" s="15" customFormat="1" ht="150" customHeight="1" x14ac:dyDescent="0.25">
      <c r="A137" s="4"/>
      <c r="B137" s="7" t="str">
        <f>IF(C137="","",CONCATENATE("BML",C137))</f>
        <v/>
      </c>
      <c r="C137" s="8"/>
      <c r="D137" s="9"/>
      <c r="E137" s="7"/>
      <c r="F137" s="7"/>
      <c r="G137" s="7"/>
      <c r="H137" s="7"/>
      <c r="I137" s="10"/>
      <c r="J137" s="7"/>
      <c r="K137" s="7"/>
      <c r="L137" s="7"/>
      <c r="M137" s="9"/>
      <c r="N137" s="7"/>
      <c r="O137" s="7"/>
      <c r="P137" s="7"/>
      <c r="Q137" s="11"/>
      <c r="R137" s="7"/>
      <c r="S137" s="24">
        <f>IFERROR(_xlfn.XLOOKUP(R137,bio_produtos!$A:$A,bio_produtos!$C:$C),"")</f>
        <v>0</v>
      </c>
      <c r="T137" s="12"/>
      <c r="U137" s="23" t="str">
        <f>IF(T137="","",SUM(T137*N137))</f>
        <v/>
      </c>
      <c r="V137" s="23" t="str">
        <f>IF(U137="","",IF(U137&lt;10000,U137,IF(U137&lt;100000,U137*0.3,"AVALIAÇÃO INDIVIDUAL")))</f>
        <v/>
      </c>
      <c r="W137" s="10"/>
      <c r="X137" s="7"/>
      <c r="Y137" s="13"/>
      <c r="Z137" s="10"/>
      <c r="AA137" s="10"/>
      <c r="AB137" s="10"/>
      <c r="AC137" s="13"/>
      <c r="AD137" s="10"/>
      <c r="AE137" s="7"/>
      <c r="AF137" s="7"/>
      <c r="AG137" s="7"/>
      <c r="AH137" s="7"/>
      <c r="AI137" s="14"/>
      <c r="AJ137" s="33"/>
    </row>
    <row r="138" spans="1:36" s="15" customFormat="1" ht="150" customHeight="1" x14ac:dyDescent="0.25">
      <c r="A138" s="4"/>
      <c r="B138" s="7" t="str">
        <f>IF(C138="","",CONCATENATE("BML",C138))</f>
        <v/>
      </c>
      <c r="C138" s="8"/>
      <c r="D138" s="9"/>
      <c r="E138" s="7"/>
      <c r="F138" s="7"/>
      <c r="G138" s="7"/>
      <c r="H138" s="7"/>
      <c r="I138" s="10"/>
      <c r="J138" s="7"/>
      <c r="K138" s="7"/>
      <c r="L138" s="7"/>
      <c r="M138" s="9"/>
      <c r="N138" s="7"/>
      <c r="O138" s="7"/>
      <c r="P138" s="7"/>
      <c r="Q138" s="11"/>
      <c r="R138" s="7"/>
      <c r="S138" s="24">
        <f>IFERROR(_xlfn.XLOOKUP(R138,bio_produtos!$A:$A,bio_produtos!$C:$C),"")</f>
        <v>0</v>
      </c>
      <c r="T138" s="12"/>
      <c r="U138" s="23" t="str">
        <f>IF(T138="","",SUM(T138*N138))</f>
        <v/>
      </c>
      <c r="V138" s="23" t="str">
        <f>IF(U138="","",IF(U138&lt;10000,U138,IF(U138&lt;100000,U138*0.3,"AVALIAÇÃO INDIVIDUAL")))</f>
        <v/>
      </c>
      <c r="W138" s="10"/>
      <c r="X138" s="7"/>
      <c r="Y138" s="13"/>
      <c r="Z138" s="10"/>
      <c r="AA138" s="10"/>
      <c r="AB138" s="10"/>
      <c r="AC138" s="13"/>
      <c r="AD138" s="10"/>
      <c r="AE138" s="7"/>
      <c r="AF138" s="7"/>
      <c r="AG138" s="7"/>
      <c r="AH138" s="7"/>
      <c r="AI138" s="14"/>
      <c r="AJ138" s="33"/>
    </row>
    <row r="139" spans="1:36" s="15" customFormat="1" ht="150" customHeight="1" x14ac:dyDescent="0.25">
      <c r="A139" s="4"/>
      <c r="B139" s="7" t="str">
        <f>IF(C139="","",CONCATENATE("BML",C139))</f>
        <v/>
      </c>
      <c r="C139" s="8"/>
      <c r="D139" s="9"/>
      <c r="E139" s="7"/>
      <c r="F139" s="7"/>
      <c r="G139" s="7"/>
      <c r="H139" s="7"/>
      <c r="I139" s="10"/>
      <c r="J139" s="7"/>
      <c r="K139" s="7"/>
      <c r="L139" s="7"/>
      <c r="M139" s="9"/>
      <c r="N139" s="7"/>
      <c r="O139" s="7"/>
      <c r="P139" s="7"/>
      <c r="Q139" s="11"/>
      <c r="R139" s="7"/>
      <c r="S139" s="24">
        <f>IFERROR(_xlfn.XLOOKUP(R139,bio_produtos!$A:$A,bio_produtos!$C:$C),"")</f>
        <v>0</v>
      </c>
      <c r="T139" s="12"/>
      <c r="U139" s="23" t="str">
        <f>IF(T139="","",SUM(T139*N139))</f>
        <v/>
      </c>
      <c r="V139" s="23" t="str">
        <f>IF(U139="","",IF(U139&lt;10000,U139,IF(U139&lt;100000,U139*0.3,"AVALIAÇÃO INDIVIDUAL")))</f>
        <v/>
      </c>
      <c r="W139" s="10"/>
      <c r="X139" s="7"/>
      <c r="Y139" s="13"/>
      <c r="Z139" s="10"/>
      <c r="AA139" s="10"/>
      <c r="AB139" s="10"/>
      <c r="AC139" s="13"/>
      <c r="AD139" s="10"/>
      <c r="AE139" s="7"/>
      <c r="AF139" s="7"/>
      <c r="AG139" s="7"/>
      <c r="AH139" s="7"/>
      <c r="AI139" s="14"/>
      <c r="AJ139" s="33"/>
    </row>
    <row r="140" spans="1:36" s="15" customFormat="1" ht="150" customHeight="1" x14ac:dyDescent="0.25">
      <c r="A140" s="4"/>
      <c r="B140" s="7" t="str">
        <f>IF(C140="","",CONCATENATE("BML",C140))</f>
        <v/>
      </c>
      <c r="C140" s="8"/>
      <c r="D140" s="9"/>
      <c r="E140" s="7"/>
      <c r="F140" s="7"/>
      <c r="G140" s="7"/>
      <c r="H140" s="7"/>
      <c r="I140" s="10"/>
      <c r="J140" s="7"/>
      <c r="K140" s="7"/>
      <c r="L140" s="7"/>
      <c r="M140" s="9"/>
      <c r="N140" s="7"/>
      <c r="O140" s="7"/>
      <c r="P140" s="7"/>
      <c r="Q140" s="11"/>
      <c r="R140" s="7"/>
      <c r="S140" s="24">
        <f>IFERROR(_xlfn.XLOOKUP(R140,bio_produtos!$A:$A,bio_produtos!$C:$C),"")</f>
        <v>0</v>
      </c>
      <c r="T140" s="12"/>
      <c r="U140" s="23" t="str">
        <f>IF(T140="","",SUM(T140*N140))</f>
        <v/>
      </c>
      <c r="V140" s="23" t="str">
        <f>IF(U140="","",IF(U140&lt;10000,U140,IF(U140&lt;100000,U140*0.3,"AVALIAÇÃO INDIVIDUAL")))</f>
        <v/>
      </c>
      <c r="W140" s="10"/>
      <c r="X140" s="7"/>
      <c r="Y140" s="13"/>
      <c r="Z140" s="10"/>
      <c r="AA140" s="10"/>
      <c r="AB140" s="10"/>
      <c r="AC140" s="13"/>
      <c r="AD140" s="10"/>
      <c r="AE140" s="7"/>
      <c r="AF140" s="7"/>
      <c r="AG140" s="7"/>
      <c r="AH140" s="7"/>
      <c r="AI140" s="14"/>
      <c r="AJ140" s="33"/>
    </row>
    <row r="141" spans="1:36" s="15" customFormat="1" ht="150" customHeight="1" x14ac:dyDescent="0.25">
      <c r="A141" s="4"/>
      <c r="B141" s="7" t="str">
        <f>IF(C141="","",CONCATENATE("BML",C141))</f>
        <v/>
      </c>
      <c r="C141" s="8"/>
      <c r="D141" s="9"/>
      <c r="E141" s="7"/>
      <c r="F141" s="7"/>
      <c r="G141" s="7"/>
      <c r="H141" s="7"/>
      <c r="I141" s="10"/>
      <c r="J141" s="7"/>
      <c r="K141" s="7"/>
      <c r="L141" s="7"/>
      <c r="M141" s="9"/>
      <c r="N141" s="7"/>
      <c r="O141" s="7"/>
      <c r="P141" s="7"/>
      <c r="Q141" s="11"/>
      <c r="R141" s="7"/>
      <c r="S141" s="24">
        <f>IFERROR(_xlfn.XLOOKUP(R141,bio_produtos!$A:$A,bio_produtos!$C:$C),"")</f>
        <v>0</v>
      </c>
      <c r="T141" s="12"/>
      <c r="U141" s="23" t="str">
        <f>IF(T141="","",SUM(T141*N141))</f>
        <v/>
      </c>
      <c r="V141" s="23" t="str">
        <f>IF(U141="","",IF(U141&lt;10000,U141,IF(U141&lt;100000,U141*0.3,"AVALIAÇÃO INDIVIDUAL")))</f>
        <v/>
      </c>
      <c r="W141" s="10"/>
      <c r="X141" s="7"/>
      <c r="Y141" s="13"/>
      <c r="Z141" s="10"/>
      <c r="AA141" s="10"/>
      <c r="AB141" s="10"/>
      <c r="AC141" s="13"/>
      <c r="AD141" s="10"/>
      <c r="AE141" s="7"/>
      <c r="AF141" s="7"/>
      <c r="AG141" s="7"/>
      <c r="AH141" s="7"/>
      <c r="AI141" s="14"/>
      <c r="AJ141" s="33"/>
    </row>
    <row r="142" spans="1:36" s="15" customFormat="1" ht="150" customHeight="1" x14ac:dyDescent="0.25">
      <c r="A142" s="4"/>
      <c r="B142" s="7" t="str">
        <f>IF(C142="","",CONCATENATE("BML",C142))</f>
        <v/>
      </c>
      <c r="C142" s="8"/>
      <c r="D142" s="9"/>
      <c r="E142" s="7"/>
      <c r="F142" s="7"/>
      <c r="G142" s="7"/>
      <c r="H142" s="7"/>
      <c r="I142" s="10"/>
      <c r="J142" s="7"/>
      <c r="K142" s="7"/>
      <c r="L142" s="7"/>
      <c r="M142" s="9"/>
      <c r="N142" s="7"/>
      <c r="O142" s="7"/>
      <c r="P142" s="7"/>
      <c r="Q142" s="11"/>
      <c r="R142" s="7"/>
      <c r="S142" s="24">
        <f>IFERROR(_xlfn.XLOOKUP(R142,bio_produtos!$A:$A,bio_produtos!$C:$C),"")</f>
        <v>0</v>
      </c>
      <c r="T142" s="12"/>
      <c r="U142" s="23" t="str">
        <f>IF(T142="","",SUM(T142*N142))</f>
        <v/>
      </c>
      <c r="V142" s="23" t="str">
        <f>IF(U142="","",IF(U142&lt;10000,U142,IF(U142&lt;100000,U142*0.3,"AVALIAÇÃO INDIVIDUAL")))</f>
        <v/>
      </c>
      <c r="W142" s="10"/>
      <c r="X142" s="7"/>
      <c r="Y142" s="13"/>
      <c r="Z142" s="10"/>
      <c r="AA142" s="10"/>
      <c r="AB142" s="10"/>
      <c r="AC142" s="13"/>
      <c r="AD142" s="10"/>
      <c r="AE142" s="7"/>
      <c r="AF142" s="7"/>
      <c r="AG142" s="7"/>
      <c r="AH142" s="7"/>
      <c r="AI142" s="14"/>
      <c r="AJ142" s="33"/>
    </row>
    <row r="143" spans="1:36" s="15" customFormat="1" ht="150" customHeight="1" x14ac:dyDescent="0.25">
      <c r="A143" s="4"/>
      <c r="B143" s="7" t="str">
        <f>IF(C143="","",CONCATENATE("BML",C143))</f>
        <v/>
      </c>
      <c r="C143" s="8"/>
      <c r="D143" s="9"/>
      <c r="E143" s="7"/>
      <c r="F143" s="7"/>
      <c r="G143" s="7"/>
      <c r="H143" s="7"/>
      <c r="I143" s="10"/>
      <c r="J143" s="7"/>
      <c r="K143" s="7"/>
      <c r="L143" s="7"/>
      <c r="M143" s="9"/>
      <c r="N143" s="7"/>
      <c r="O143" s="7"/>
      <c r="P143" s="7"/>
      <c r="Q143" s="11"/>
      <c r="R143" s="7"/>
      <c r="S143" s="24">
        <f>IFERROR(_xlfn.XLOOKUP(R143,bio_produtos!$A:$A,bio_produtos!$C:$C),"")</f>
        <v>0</v>
      </c>
      <c r="T143" s="12"/>
      <c r="U143" s="23" t="str">
        <f>IF(T143="","",SUM(T143*N143))</f>
        <v/>
      </c>
      <c r="V143" s="23" t="str">
        <f>IF(U143="","",IF(U143&lt;10000,U143,IF(U143&lt;100000,U143*0.3,"AVALIAÇÃO INDIVIDUAL")))</f>
        <v/>
      </c>
      <c r="W143" s="10"/>
      <c r="X143" s="7"/>
      <c r="Y143" s="13"/>
      <c r="Z143" s="10"/>
      <c r="AA143" s="10"/>
      <c r="AB143" s="10"/>
      <c r="AC143" s="13"/>
      <c r="AD143" s="10"/>
      <c r="AE143" s="7"/>
      <c r="AF143" s="7"/>
      <c r="AG143" s="7"/>
      <c r="AH143" s="7"/>
      <c r="AI143" s="14"/>
      <c r="AJ143" s="33"/>
    </row>
    <row r="144" spans="1:36" s="15" customFormat="1" ht="150" customHeight="1" x14ac:dyDescent="0.25">
      <c r="A144" s="4"/>
      <c r="B144" s="7" t="str">
        <f>IF(C144="","",CONCATENATE("BML",C144))</f>
        <v/>
      </c>
      <c r="C144" s="8"/>
      <c r="D144" s="9"/>
      <c r="E144" s="7"/>
      <c r="F144" s="7"/>
      <c r="G144" s="7"/>
      <c r="H144" s="7"/>
      <c r="I144" s="10"/>
      <c r="J144" s="7"/>
      <c r="K144" s="7"/>
      <c r="L144" s="7"/>
      <c r="M144" s="9"/>
      <c r="N144" s="7"/>
      <c r="O144" s="7"/>
      <c r="P144" s="7"/>
      <c r="Q144" s="11"/>
      <c r="R144" s="7"/>
      <c r="S144" s="24">
        <f>IFERROR(_xlfn.XLOOKUP(R144,bio_produtos!$A:$A,bio_produtos!$C:$C),"")</f>
        <v>0</v>
      </c>
      <c r="T144" s="12"/>
      <c r="U144" s="23" t="str">
        <f>IF(T144="","",SUM(T144*N144))</f>
        <v/>
      </c>
      <c r="V144" s="23" t="str">
        <f>IF(U144="","",IF(U144&lt;10000,U144,IF(U144&lt;100000,U144*0.3,"AVALIAÇÃO INDIVIDUAL")))</f>
        <v/>
      </c>
      <c r="W144" s="10"/>
      <c r="X144" s="7"/>
      <c r="Y144" s="13"/>
      <c r="Z144" s="10"/>
      <c r="AA144" s="10"/>
      <c r="AB144" s="10"/>
      <c r="AC144" s="13"/>
      <c r="AD144" s="10"/>
      <c r="AE144" s="7"/>
      <c r="AF144" s="7"/>
      <c r="AG144" s="7"/>
      <c r="AH144" s="7"/>
      <c r="AI144" s="14"/>
      <c r="AJ144" s="33"/>
    </row>
    <row r="145" spans="1:36" s="15" customFormat="1" ht="150" customHeight="1" x14ac:dyDescent="0.25">
      <c r="A145" s="4"/>
      <c r="B145" s="7" t="str">
        <f>IF(C145="","",CONCATENATE("BML",C145))</f>
        <v/>
      </c>
      <c r="C145" s="8"/>
      <c r="D145" s="9"/>
      <c r="E145" s="7"/>
      <c r="F145" s="7"/>
      <c r="G145" s="7"/>
      <c r="H145" s="7"/>
      <c r="I145" s="10"/>
      <c r="J145" s="7"/>
      <c r="K145" s="7"/>
      <c r="L145" s="7"/>
      <c r="M145" s="9"/>
      <c r="N145" s="7"/>
      <c r="O145" s="7"/>
      <c r="P145" s="7"/>
      <c r="Q145" s="11"/>
      <c r="R145" s="7"/>
      <c r="S145" s="24">
        <f>IFERROR(_xlfn.XLOOKUP(R145,bio_produtos!$A:$A,bio_produtos!$C:$C),"")</f>
        <v>0</v>
      </c>
      <c r="T145" s="12"/>
      <c r="U145" s="23" t="str">
        <f>IF(T145="","",SUM(T145*N145))</f>
        <v/>
      </c>
      <c r="V145" s="23" t="str">
        <f>IF(U145="","",IF(U145&lt;10000,U145,IF(U145&lt;100000,U145*0.3,"AVALIAÇÃO INDIVIDUAL")))</f>
        <v/>
      </c>
      <c r="W145" s="10"/>
      <c r="X145" s="7"/>
      <c r="Y145" s="13"/>
      <c r="Z145" s="10"/>
      <c r="AA145" s="10"/>
      <c r="AB145" s="10"/>
      <c r="AC145" s="13"/>
      <c r="AD145" s="10"/>
      <c r="AE145" s="7"/>
      <c r="AF145" s="7"/>
      <c r="AG145" s="7"/>
      <c r="AH145" s="7"/>
      <c r="AI145" s="14"/>
      <c r="AJ145" s="33"/>
    </row>
    <row r="146" spans="1:36" s="15" customFormat="1" ht="150" customHeight="1" x14ac:dyDescent="0.25">
      <c r="A146" s="4"/>
      <c r="B146" s="7" t="str">
        <f>IF(C146="","",CONCATENATE("BML",C146))</f>
        <v/>
      </c>
      <c r="C146" s="8"/>
      <c r="D146" s="9"/>
      <c r="E146" s="7"/>
      <c r="F146" s="7"/>
      <c r="G146" s="7"/>
      <c r="H146" s="7"/>
      <c r="I146" s="10"/>
      <c r="J146" s="7"/>
      <c r="K146" s="7"/>
      <c r="L146" s="7"/>
      <c r="M146" s="9"/>
      <c r="N146" s="7"/>
      <c r="O146" s="7"/>
      <c r="P146" s="7"/>
      <c r="Q146" s="11"/>
      <c r="R146" s="7"/>
      <c r="S146" s="24">
        <f>IFERROR(_xlfn.XLOOKUP(R146,bio_produtos!$A:$A,bio_produtos!$C:$C),"")</f>
        <v>0</v>
      </c>
      <c r="T146" s="12"/>
      <c r="U146" s="23" t="str">
        <f>IF(T146="","",SUM(T146*N146))</f>
        <v/>
      </c>
      <c r="V146" s="23" t="str">
        <f>IF(U146="","",IF(U146&lt;10000,U146,IF(U146&lt;100000,U146*0.3,"AVALIAÇÃO INDIVIDUAL")))</f>
        <v/>
      </c>
      <c r="W146" s="10"/>
      <c r="X146" s="7"/>
      <c r="Y146" s="13"/>
      <c r="Z146" s="10"/>
      <c r="AA146" s="10"/>
      <c r="AB146" s="10"/>
      <c r="AC146" s="13"/>
      <c r="AD146" s="10"/>
      <c r="AE146" s="7"/>
      <c r="AF146" s="7"/>
      <c r="AG146" s="7"/>
      <c r="AH146" s="7"/>
      <c r="AI146" s="14"/>
      <c r="AJ146" s="33"/>
    </row>
    <row r="147" spans="1:36" s="15" customFormat="1" ht="150" customHeight="1" x14ac:dyDescent="0.25">
      <c r="A147" s="4"/>
      <c r="B147" s="7" t="str">
        <f>IF(C147="","",CONCATENATE("BML",C147))</f>
        <v/>
      </c>
      <c r="C147" s="8"/>
      <c r="D147" s="9"/>
      <c r="E147" s="7"/>
      <c r="F147" s="7"/>
      <c r="G147" s="7"/>
      <c r="H147" s="7"/>
      <c r="I147" s="10"/>
      <c r="J147" s="7"/>
      <c r="K147" s="7"/>
      <c r="L147" s="7"/>
      <c r="M147" s="9"/>
      <c r="N147" s="7"/>
      <c r="O147" s="7"/>
      <c r="P147" s="7"/>
      <c r="Q147" s="11"/>
      <c r="R147" s="7"/>
      <c r="S147" s="24">
        <f>IFERROR(_xlfn.XLOOKUP(R147,bio_produtos!$A:$A,bio_produtos!$C:$C),"")</f>
        <v>0</v>
      </c>
      <c r="T147" s="12"/>
      <c r="U147" s="23" t="str">
        <f>IF(T147="","",SUM(T147*N147))</f>
        <v/>
      </c>
      <c r="V147" s="23" t="str">
        <f>IF(U147="","",IF(U147&lt;10000,U147,IF(U147&lt;100000,U147*0.3,"AVALIAÇÃO INDIVIDUAL")))</f>
        <v/>
      </c>
      <c r="W147" s="10"/>
      <c r="X147" s="7"/>
      <c r="Y147" s="13"/>
      <c r="Z147" s="10"/>
      <c r="AA147" s="10"/>
      <c r="AB147" s="10"/>
      <c r="AC147" s="13"/>
      <c r="AD147" s="10"/>
      <c r="AE147" s="7"/>
      <c r="AF147" s="7"/>
      <c r="AG147" s="7"/>
      <c r="AH147" s="7"/>
      <c r="AI147" s="14"/>
      <c r="AJ147" s="33"/>
    </row>
    <row r="148" spans="1:36" s="15" customFormat="1" ht="150" customHeight="1" x14ac:dyDescent="0.25">
      <c r="A148" s="4"/>
      <c r="B148" s="7" t="str">
        <f>IF(C148="","",CONCATENATE("BML",C148))</f>
        <v/>
      </c>
      <c r="C148" s="8"/>
      <c r="D148" s="9"/>
      <c r="E148" s="7"/>
      <c r="F148" s="7"/>
      <c r="G148" s="7"/>
      <c r="H148" s="7"/>
      <c r="I148" s="10"/>
      <c r="J148" s="7"/>
      <c r="K148" s="7"/>
      <c r="L148" s="7"/>
      <c r="M148" s="9"/>
      <c r="N148" s="7"/>
      <c r="O148" s="7"/>
      <c r="P148" s="7"/>
      <c r="Q148" s="11"/>
      <c r="R148" s="7"/>
      <c r="S148" s="24">
        <f>IFERROR(_xlfn.XLOOKUP(R148,bio_produtos!$A:$A,bio_produtos!$C:$C),"")</f>
        <v>0</v>
      </c>
      <c r="T148" s="12"/>
      <c r="U148" s="23" t="str">
        <f>IF(T148="","",SUM(T148*N148))</f>
        <v/>
      </c>
      <c r="V148" s="23" t="str">
        <f>IF(U148="","",IF(U148&lt;10000,U148,IF(U148&lt;100000,U148*0.3,"AVALIAÇÃO INDIVIDUAL")))</f>
        <v/>
      </c>
      <c r="W148" s="10"/>
      <c r="X148" s="7"/>
      <c r="Y148" s="13"/>
      <c r="Z148" s="10"/>
      <c r="AA148" s="10"/>
      <c r="AB148" s="10"/>
      <c r="AC148" s="13"/>
      <c r="AD148" s="10"/>
      <c r="AE148" s="7"/>
      <c r="AF148" s="7"/>
      <c r="AG148" s="7"/>
      <c r="AH148" s="7"/>
      <c r="AI148" s="14"/>
      <c r="AJ148" s="33"/>
    </row>
    <row r="149" spans="1:36" s="15" customFormat="1" ht="150" customHeight="1" x14ac:dyDescent="0.25">
      <c r="A149" s="4"/>
      <c r="B149" s="7" t="str">
        <f>IF(C149="","",CONCATENATE("BML",C149))</f>
        <v/>
      </c>
      <c r="C149" s="8"/>
      <c r="D149" s="9"/>
      <c r="E149" s="7"/>
      <c r="F149" s="7"/>
      <c r="G149" s="7"/>
      <c r="H149" s="7"/>
      <c r="I149" s="10"/>
      <c r="J149" s="7"/>
      <c r="K149" s="7"/>
      <c r="L149" s="7"/>
      <c r="M149" s="9"/>
      <c r="N149" s="7"/>
      <c r="O149" s="7"/>
      <c r="P149" s="7"/>
      <c r="Q149" s="11"/>
      <c r="R149" s="7"/>
      <c r="S149" s="24">
        <f>IFERROR(_xlfn.XLOOKUP(R149,bio_produtos!$A:$A,bio_produtos!$C:$C),"")</f>
        <v>0</v>
      </c>
      <c r="T149" s="12"/>
      <c r="U149" s="23" t="str">
        <f>IF(T149="","",SUM(T149*N149))</f>
        <v/>
      </c>
      <c r="V149" s="23" t="str">
        <f>IF(U149="","",IF(U149&lt;10000,U149,IF(U149&lt;100000,U149*0.3,"AVALIAÇÃO INDIVIDUAL")))</f>
        <v/>
      </c>
      <c r="W149" s="10"/>
      <c r="X149" s="7"/>
      <c r="Y149" s="13"/>
      <c r="Z149" s="10"/>
      <c r="AA149" s="10"/>
      <c r="AB149" s="10"/>
      <c r="AC149" s="13"/>
      <c r="AD149" s="10"/>
      <c r="AE149" s="7"/>
      <c r="AF149" s="7"/>
      <c r="AG149" s="7"/>
      <c r="AH149" s="7"/>
      <c r="AI149" s="14"/>
      <c r="AJ149" s="33"/>
    </row>
    <row r="150" spans="1:36" s="15" customFormat="1" ht="150" customHeight="1" x14ac:dyDescent="0.25">
      <c r="A150" s="4"/>
      <c r="B150" s="7" t="str">
        <f>IF(C150="","",CONCATENATE("BML",C150))</f>
        <v/>
      </c>
      <c r="C150" s="8"/>
      <c r="D150" s="9"/>
      <c r="E150" s="7"/>
      <c r="F150" s="7"/>
      <c r="G150" s="7"/>
      <c r="H150" s="7"/>
      <c r="I150" s="10"/>
      <c r="J150" s="7"/>
      <c r="K150" s="7"/>
      <c r="L150" s="7"/>
      <c r="M150" s="9"/>
      <c r="N150" s="7"/>
      <c r="O150" s="7"/>
      <c r="P150" s="7"/>
      <c r="Q150" s="11"/>
      <c r="R150" s="7"/>
      <c r="S150" s="24">
        <f>IFERROR(_xlfn.XLOOKUP(R150,bio_produtos!$A:$A,bio_produtos!$C:$C),"")</f>
        <v>0</v>
      </c>
      <c r="T150" s="12"/>
      <c r="U150" s="23" t="str">
        <f>IF(T150="","",SUM(T150*N150))</f>
        <v/>
      </c>
      <c r="V150" s="23" t="str">
        <f>IF(U150="","",IF(U150&lt;10000,U150,IF(U150&lt;100000,U150*0.3,"AVALIAÇÃO INDIVIDUAL")))</f>
        <v/>
      </c>
      <c r="W150" s="10"/>
      <c r="X150" s="7"/>
      <c r="Y150" s="13"/>
      <c r="Z150" s="10"/>
      <c r="AA150" s="10"/>
      <c r="AB150" s="10"/>
      <c r="AC150" s="13"/>
      <c r="AD150" s="10"/>
      <c r="AE150" s="7"/>
      <c r="AF150" s="7"/>
      <c r="AG150" s="7"/>
      <c r="AH150" s="7"/>
      <c r="AI150" s="14"/>
      <c r="AJ150" s="33"/>
    </row>
    <row r="151" spans="1:36" s="15" customFormat="1" ht="150" customHeight="1" x14ac:dyDescent="0.25">
      <c r="A151" s="4"/>
      <c r="B151" s="7" t="str">
        <f>IF(C151="","",CONCATENATE("BML",C151))</f>
        <v/>
      </c>
      <c r="C151" s="8"/>
      <c r="D151" s="9"/>
      <c r="E151" s="13"/>
      <c r="F151" s="7"/>
      <c r="G151" s="7"/>
      <c r="H151" s="7"/>
      <c r="I151" s="10"/>
      <c r="J151" s="7"/>
      <c r="K151" s="7"/>
      <c r="L151" s="7"/>
      <c r="M151" s="9"/>
      <c r="N151" s="7"/>
      <c r="O151" s="7"/>
      <c r="P151" s="7"/>
      <c r="Q151" s="14"/>
      <c r="R151" s="7"/>
      <c r="S151" s="24">
        <f>IFERROR(_xlfn.XLOOKUP(R151,bio_produtos!$A:$A,bio_produtos!$C:$C),"")</f>
        <v>0</v>
      </c>
      <c r="T151" s="12"/>
      <c r="U151" s="23" t="str">
        <f>IF(T151="","",SUM(T151*N151))</f>
        <v/>
      </c>
      <c r="V151" s="23" t="str">
        <f>IF(U151="","",IF(U151&lt;10000,U151,IF(U151&lt;100000,U151*0.3,"AVALIAÇÃO INDIVIDUAL")))</f>
        <v/>
      </c>
      <c r="W151" s="10"/>
      <c r="X151" s="7"/>
      <c r="Y151" s="13"/>
      <c r="Z151" s="10"/>
      <c r="AA151" s="10"/>
      <c r="AB151" s="10"/>
      <c r="AC151" s="13"/>
      <c r="AD151" s="10"/>
      <c r="AE151" s="7"/>
      <c r="AF151" s="7"/>
      <c r="AG151" s="7"/>
      <c r="AH151" s="7"/>
      <c r="AI151" s="14"/>
      <c r="AJ151" s="33"/>
    </row>
    <row r="152" spans="1:36" s="15" customFormat="1" ht="150" customHeight="1" x14ac:dyDescent="0.25">
      <c r="A152" s="4"/>
      <c r="B152" s="7" t="str">
        <f>IF(C152="","",CONCATENATE("BML",C152))</f>
        <v/>
      </c>
      <c r="C152" s="8"/>
      <c r="D152" s="9"/>
      <c r="E152" s="7"/>
      <c r="F152" s="7"/>
      <c r="G152" s="7"/>
      <c r="H152" s="7"/>
      <c r="I152" s="10"/>
      <c r="J152" s="7"/>
      <c r="K152" s="7"/>
      <c r="L152" s="7"/>
      <c r="M152" s="9"/>
      <c r="N152" s="7"/>
      <c r="O152" s="7"/>
      <c r="P152" s="7"/>
      <c r="Q152" s="11"/>
      <c r="R152" s="7"/>
      <c r="S152" s="24">
        <f>IFERROR(_xlfn.XLOOKUP(R152,bio_produtos!$A:$A,bio_produtos!$C:$C),"")</f>
        <v>0</v>
      </c>
      <c r="T152" s="12"/>
      <c r="U152" s="23" t="str">
        <f>IF(T152="","",SUM(T152*N152))</f>
        <v/>
      </c>
      <c r="V152" s="23" t="str">
        <f>IF(U152="","",IF(U152&lt;10000,U152,IF(U152&lt;100000,U152*0.3,"AVALIAÇÃO INDIVIDUAL")))</f>
        <v/>
      </c>
      <c r="W152" s="10"/>
      <c r="X152" s="7"/>
      <c r="Y152" s="13"/>
      <c r="Z152" s="10"/>
      <c r="AA152" s="10"/>
      <c r="AB152" s="10"/>
      <c r="AC152" s="13"/>
      <c r="AD152" s="10"/>
      <c r="AE152" s="7"/>
      <c r="AF152" s="7"/>
      <c r="AG152" s="7"/>
      <c r="AH152" s="7"/>
      <c r="AI152" s="14"/>
      <c r="AJ152" s="33"/>
    </row>
    <row r="153" spans="1:36" s="15" customFormat="1" ht="150" customHeight="1" x14ac:dyDescent="0.25">
      <c r="A153" s="4"/>
      <c r="B153" s="7" t="str">
        <f>IF(C153="","",CONCATENATE("BML",C153))</f>
        <v/>
      </c>
      <c r="C153" s="8"/>
      <c r="D153" s="9"/>
      <c r="E153" s="7"/>
      <c r="F153" s="7"/>
      <c r="G153" s="7"/>
      <c r="H153" s="7"/>
      <c r="I153" s="10"/>
      <c r="J153" s="7"/>
      <c r="K153" s="7"/>
      <c r="L153" s="7"/>
      <c r="M153" s="9"/>
      <c r="N153" s="7"/>
      <c r="O153" s="7"/>
      <c r="P153" s="7"/>
      <c r="Q153" s="11"/>
      <c r="R153" s="7"/>
      <c r="S153" s="24">
        <f>IFERROR(_xlfn.XLOOKUP(R153,bio_produtos!$A:$A,bio_produtos!$C:$C),"")</f>
        <v>0</v>
      </c>
      <c r="T153" s="12"/>
      <c r="U153" s="23" t="str">
        <f>IF(T153="","",SUM(T153*N153))</f>
        <v/>
      </c>
      <c r="V153" s="23" t="str">
        <f>IF(U153="","",IF(U153&lt;10000,U153,IF(U153&lt;100000,U153*0.3,"AVALIAÇÃO INDIVIDUAL")))</f>
        <v/>
      </c>
      <c r="W153" s="10"/>
      <c r="X153" s="7"/>
      <c r="Y153" s="13"/>
      <c r="Z153" s="10"/>
      <c r="AA153" s="10"/>
      <c r="AB153" s="10"/>
      <c r="AC153" s="13"/>
      <c r="AD153" s="10"/>
      <c r="AE153" s="7"/>
      <c r="AF153" s="7"/>
      <c r="AG153" s="7"/>
      <c r="AH153" s="7"/>
      <c r="AI153" s="14"/>
      <c r="AJ153" s="33"/>
    </row>
    <row r="154" spans="1:36" s="15" customFormat="1" ht="150" customHeight="1" x14ac:dyDescent="0.25">
      <c r="A154" s="4"/>
      <c r="B154" s="7" t="str">
        <f>IF(C154="","",CONCATENATE("BML",C154))</f>
        <v/>
      </c>
      <c r="C154" s="8"/>
      <c r="D154" s="9"/>
      <c r="E154" s="7"/>
      <c r="F154" s="7"/>
      <c r="G154" s="7"/>
      <c r="H154" s="7"/>
      <c r="I154" s="10"/>
      <c r="J154" s="7"/>
      <c r="K154" s="7"/>
      <c r="L154" s="7"/>
      <c r="M154" s="9"/>
      <c r="N154" s="7"/>
      <c r="O154" s="7"/>
      <c r="P154" s="7"/>
      <c r="Q154" s="11"/>
      <c r="R154" s="7"/>
      <c r="S154" s="24">
        <f>IFERROR(_xlfn.XLOOKUP(R154,bio_produtos!$A:$A,bio_produtos!$C:$C),"")</f>
        <v>0</v>
      </c>
      <c r="T154" s="12"/>
      <c r="U154" s="23" t="str">
        <f>IF(T154="","",SUM(T154*N154))</f>
        <v/>
      </c>
      <c r="V154" s="23" t="str">
        <f>IF(U154="","",IF(U154&lt;10000,U154,IF(U154&lt;100000,U154*0.3,"AVALIAÇÃO INDIVIDUAL")))</f>
        <v/>
      </c>
      <c r="W154" s="10"/>
      <c r="X154" s="7"/>
      <c r="Y154" s="13"/>
      <c r="Z154" s="10"/>
      <c r="AA154" s="10"/>
      <c r="AB154" s="10"/>
      <c r="AC154" s="13"/>
      <c r="AD154" s="10"/>
      <c r="AE154" s="7"/>
      <c r="AF154" s="7"/>
      <c r="AG154" s="7"/>
      <c r="AH154" s="7"/>
      <c r="AI154" s="14"/>
      <c r="AJ154" s="33"/>
    </row>
    <row r="155" spans="1:36" s="15" customFormat="1" ht="150" customHeight="1" x14ac:dyDescent="0.25">
      <c r="A155" s="4"/>
      <c r="B155" s="7" t="str">
        <f>IF(C155="","",CONCATENATE("BML",C155))</f>
        <v/>
      </c>
      <c r="C155" s="8"/>
      <c r="D155" s="9"/>
      <c r="E155" s="7"/>
      <c r="F155" s="7"/>
      <c r="G155" s="7"/>
      <c r="H155" s="7"/>
      <c r="I155" s="10"/>
      <c r="J155" s="7"/>
      <c r="K155" s="7"/>
      <c r="L155" s="7"/>
      <c r="M155" s="9"/>
      <c r="N155" s="7"/>
      <c r="O155" s="7"/>
      <c r="P155" s="7"/>
      <c r="Q155" s="11"/>
      <c r="R155" s="7"/>
      <c r="S155" s="24">
        <f>IFERROR(_xlfn.XLOOKUP(R155,bio_produtos!$A:$A,bio_produtos!$C:$C),"")</f>
        <v>0</v>
      </c>
      <c r="T155" s="12"/>
      <c r="U155" s="23" t="str">
        <f>IF(T155="","",SUM(T155*N155))</f>
        <v/>
      </c>
      <c r="V155" s="23" t="str">
        <f>IF(U155="","",IF(U155&lt;10000,U155,IF(U155&lt;100000,U155*0.3,"AVALIAÇÃO INDIVIDUAL")))</f>
        <v/>
      </c>
      <c r="W155" s="10"/>
      <c r="X155" s="7"/>
      <c r="Y155" s="13"/>
      <c r="Z155" s="10"/>
      <c r="AA155" s="10"/>
      <c r="AB155" s="10"/>
      <c r="AC155" s="13"/>
      <c r="AD155" s="10"/>
      <c r="AE155" s="7"/>
      <c r="AF155" s="7"/>
      <c r="AG155" s="7"/>
      <c r="AH155" s="7"/>
      <c r="AI155" s="14"/>
      <c r="AJ155" s="33"/>
    </row>
    <row r="156" spans="1:36" s="15" customFormat="1" ht="150" customHeight="1" x14ac:dyDescent="0.25">
      <c r="A156" s="4"/>
      <c r="B156" s="7" t="str">
        <f>IF(C156="","",CONCATENATE("BML",C156))</f>
        <v/>
      </c>
      <c r="C156" s="8"/>
      <c r="D156" s="9"/>
      <c r="E156" s="7"/>
      <c r="F156" s="7"/>
      <c r="G156" s="7"/>
      <c r="H156" s="7"/>
      <c r="I156" s="10"/>
      <c r="J156" s="7"/>
      <c r="K156" s="7"/>
      <c r="L156" s="7"/>
      <c r="M156" s="9"/>
      <c r="N156" s="7"/>
      <c r="O156" s="7"/>
      <c r="P156" s="7"/>
      <c r="Q156" s="11"/>
      <c r="R156" s="7"/>
      <c r="S156" s="24">
        <f>IFERROR(_xlfn.XLOOKUP(R156,bio_produtos!$A:$A,bio_produtos!$C:$C),"")</f>
        <v>0</v>
      </c>
      <c r="T156" s="12"/>
      <c r="U156" s="23" t="str">
        <f>IF(T156="","",SUM(T156*N156))</f>
        <v/>
      </c>
      <c r="V156" s="23" t="str">
        <f>IF(U156="","",IF(U156&lt;10000,U156,IF(U156&lt;100000,U156*0.3,"AVALIAÇÃO INDIVIDUAL")))</f>
        <v/>
      </c>
      <c r="W156" s="10"/>
      <c r="X156" s="7"/>
      <c r="Y156" s="13"/>
      <c r="Z156" s="10"/>
      <c r="AA156" s="10"/>
      <c r="AB156" s="10"/>
      <c r="AC156" s="13"/>
      <c r="AD156" s="10"/>
      <c r="AE156" s="7"/>
      <c r="AF156" s="7"/>
      <c r="AG156" s="7"/>
      <c r="AH156" s="7"/>
      <c r="AI156" s="14"/>
      <c r="AJ156" s="33"/>
    </row>
    <row r="157" spans="1:36" s="15" customFormat="1" ht="150" customHeight="1" x14ac:dyDescent="0.25">
      <c r="A157" s="4"/>
      <c r="B157" s="7" t="str">
        <f>IF(C157="","",CONCATENATE("BML",C157))</f>
        <v/>
      </c>
      <c r="C157" s="8"/>
      <c r="D157" s="9"/>
      <c r="E157" s="13"/>
      <c r="F157" s="7"/>
      <c r="G157" s="7"/>
      <c r="H157" s="7"/>
      <c r="I157" s="10"/>
      <c r="J157" s="7"/>
      <c r="K157" s="7"/>
      <c r="L157" s="7"/>
      <c r="M157" s="9"/>
      <c r="N157" s="7"/>
      <c r="O157" s="7"/>
      <c r="P157" s="7"/>
      <c r="Q157" s="14"/>
      <c r="R157" s="7"/>
      <c r="S157" s="24">
        <f>IFERROR(_xlfn.XLOOKUP(R157,bio_produtos!$A:$A,bio_produtos!$C:$C),"")</f>
        <v>0</v>
      </c>
      <c r="T157" s="12"/>
      <c r="U157" s="23" t="str">
        <f>IF(T157="","",SUM(T157*N157))</f>
        <v/>
      </c>
      <c r="V157" s="23" t="str">
        <f>IF(U157="","",IF(U157&lt;10000,U157,IF(U157&lt;100000,U157*0.3,"AVALIAÇÃO INDIVIDUAL")))</f>
        <v/>
      </c>
      <c r="W157" s="10"/>
      <c r="X157" s="7"/>
      <c r="Y157" s="13"/>
      <c r="Z157" s="10"/>
      <c r="AA157" s="10"/>
      <c r="AB157" s="10"/>
      <c r="AC157" s="13"/>
      <c r="AD157" s="10"/>
      <c r="AE157" s="7"/>
      <c r="AF157" s="7"/>
      <c r="AG157" s="7"/>
      <c r="AH157" s="7"/>
      <c r="AI157" s="14"/>
      <c r="AJ157" s="33"/>
    </row>
    <row r="158" spans="1:36" s="15" customFormat="1" ht="150" customHeight="1" x14ac:dyDescent="0.25">
      <c r="A158" s="4"/>
      <c r="B158" s="7" t="str">
        <f>IF(C158="","",CONCATENATE("BML",C158))</f>
        <v/>
      </c>
      <c r="C158" s="8"/>
      <c r="D158" s="9"/>
      <c r="E158" s="7"/>
      <c r="F158" s="7"/>
      <c r="G158" s="7"/>
      <c r="H158" s="7"/>
      <c r="I158" s="10"/>
      <c r="J158" s="7"/>
      <c r="K158" s="7"/>
      <c r="L158" s="7"/>
      <c r="M158" s="9"/>
      <c r="N158" s="7"/>
      <c r="O158" s="7"/>
      <c r="P158" s="7"/>
      <c r="Q158" s="11"/>
      <c r="R158" s="7"/>
      <c r="S158" s="24">
        <f>IFERROR(_xlfn.XLOOKUP(R158,bio_produtos!$A:$A,bio_produtos!$C:$C),"")</f>
        <v>0</v>
      </c>
      <c r="T158" s="12"/>
      <c r="U158" s="23" t="str">
        <f>IF(T158="","",SUM(T158*N158))</f>
        <v/>
      </c>
      <c r="V158" s="23" t="str">
        <f>IF(U158="","",IF(U158&lt;10000,U158,IF(U158&lt;100000,U158*0.3,"AVALIAÇÃO INDIVIDUAL")))</f>
        <v/>
      </c>
      <c r="W158" s="10"/>
      <c r="X158" s="7"/>
      <c r="Y158" s="13"/>
      <c r="Z158" s="10"/>
      <c r="AA158" s="10"/>
      <c r="AB158" s="10"/>
      <c r="AC158" s="13"/>
      <c r="AD158" s="10"/>
      <c r="AE158" s="7"/>
      <c r="AF158" s="7"/>
      <c r="AG158" s="7"/>
      <c r="AH158" s="7"/>
      <c r="AI158" s="14"/>
      <c r="AJ158" s="33"/>
    </row>
    <row r="159" spans="1:36" s="15" customFormat="1" ht="150" customHeight="1" x14ac:dyDescent="0.25">
      <c r="A159" s="4"/>
      <c r="B159" s="7" t="str">
        <f>IF(C159="","",CONCATENATE("BML",C159))</f>
        <v/>
      </c>
      <c r="C159" s="8"/>
      <c r="D159" s="9"/>
      <c r="E159" s="7"/>
      <c r="F159" s="7"/>
      <c r="G159" s="7"/>
      <c r="H159" s="7"/>
      <c r="I159" s="10"/>
      <c r="J159" s="7"/>
      <c r="K159" s="7"/>
      <c r="L159" s="7"/>
      <c r="M159" s="9"/>
      <c r="N159" s="7"/>
      <c r="O159" s="7"/>
      <c r="P159" s="7"/>
      <c r="Q159" s="11"/>
      <c r="R159" s="7"/>
      <c r="S159" s="24">
        <f>IFERROR(_xlfn.XLOOKUP(R159,bio_produtos!$A:$A,bio_produtos!$C:$C),"")</f>
        <v>0</v>
      </c>
      <c r="T159" s="12"/>
      <c r="U159" s="23" t="str">
        <f>IF(T159="","",SUM(T159*N159))</f>
        <v/>
      </c>
      <c r="V159" s="23" t="str">
        <f>IF(U159="","",IF(U159&lt;10000,U159,IF(U159&lt;100000,U159*0.3,"AVALIAÇÃO INDIVIDUAL")))</f>
        <v/>
      </c>
      <c r="W159" s="10"/>
      <c r="X159" s="7"/>
      <c r="Y159" s="13"/>
      <c r="Z159" s="10"/>
      <c r="AA159" s="10"/>
      <c r="AB159" s="10"/>
      <c r="AC159" s="13"/>
      <c r="AD159" s="10"/>
      <c r="AE159" s="7"/>
      <c r="AF159" s="7"/>
      <c r="AG159" s="7"/>
      <c r="AH159" s="7"/>
      <c r="AI159" s="14"/>
      <c r="AJ159" s="33"/>
    </row>
    <row r="160" spans="1:36" s="15" customFormat="1" ht="150" customHeight="1" x14ac:dyDescent="0.25">
      <c r="A160" s="4"/>
      <c r="B160" s="7" t="str">
        <f>IF(C160="","",CONCATENATE("BML",C160))</f>
        <v/>
      </c>
      <c r="C160" s="8"/>
      <c r="D160" s="9"/>
      <c r="E160" s="7"/>
      <c r="F160" s="7"/>
      <c r="G160" s="7"/>
      <c r="H160" s="7"/>
      <c r="I160" s="10"/>
      <c r="J160" s="7"/>
      <c r="K160" s="7"/>
      <c r="L160" s="7"/>
      <c r="M160" s="9"/>
      <c r="N160" s="7"/>
      <c r="O160" s="7"/>
      <c r="P160" s="7"/>
      <c r="Q160" s="11"/>
      <c r="R160" s="7"/>
      <c r="S160" s="24">
        <f>IFERROR(_xlfn.XLOOKUP(R160,bio_produtos!$A:$A,bio_produtos!$C:$C),"")</f>
        <v>0</v>
      </c>
      <c r="T160" s="12"/>
      <c r="U160" s="23" t="str">
        <f>IF(T160="","",SUM(T160*N160))</f>
        <v/>
      </c>
      <c r="V160" s="23" t="str">
        <f>IF(U160="","",IF(U160&lt;10000,U160,IF(U160&lt;100000,U160*0.3,"AVALIAÇÃO INDIVIDUAL")))</f>
        <v/>
      </c>
      <c r="W160" s="10"/>
      <c r="X160" s="7"/>
      <c r="Y160" s="13"/>
      <c r="Z160" s="10"/>
      <c r="AA160" s="10"/>
      <c r="AB160" s="10"/>
      <c r="AC160" s="13"/>
      <c r="AD160" s="10"/>
      <c r="AE160" s="7"/>
      <c r="AF160" s="7"/>
      <c r="AG160" s="7"/>
      <c r="AH160" s="7"/>
      <c r="AI160" s="14"/>
      <c r="AJ160" s="33"/>
    </row>
    <row r="161" spans="1:36" s="15" customFormat="1" ht="150" customHeight="1" x14ac:dyDescent="0.25">
      <c r="A161" s="4"/>
      <c r="B161" s="7" t="str">
        <f>IF(C161="","",CONCATENATE("BML",C161))</f>
        <v/>
      </c>
      <c r="C161" s="8"/>
      <c r="D161" s="9"/>
      <c r="E161" s="7"/>
      <c r="F161" s="7"/>
      <c r="G161" s="7"/>
      <c r="H161" s="7"/>
      <c r="I161" s="10"/>
      <c r="J161" s="7"/>
      <c r="K161" s="7"/>
      <c r="L161" s="7"/>
      <c r="M161" s="9"/>
      <c r="N161" s="7"/>
      <c r="O161" s="7"/>
      <c r="P161" s="7"/>
      <c r="Q161" s="11"/>
      <c r="R161" s="7"/>
      <c r="S161" s="24">
        <f>IFERROR(_xlfn.XLOOKUP(R161,bio_produtos!$A:$A,bio_produtos!$C:$C),"")</f>
        <v>0</v>
      </c>
      <c r="T161" s="12"/>
      <c r="U161" s="23" t="str">
        <f>IF(T161="","",SUM(T161*N161))</f>
        <v/>
      </c>
      <c r="V161" s="23" t="str">
        <f>IF(U161="","",IF(U161&lt;10000,U161,IF(U161&lt;100000,U161*0.3,"AVALIAÇÃO INDIVIDUAL")))</f>
        <v/>
      </c>
      <c r="W161" s="10"/>
      <c r="X161" s="7"/>
      <c r="Y161" s="13"/>
      <c r="Z161" s="10"/>
      <c r="AA161" s="10"/>
      <c r="AB161" s="10"/>
      <c r="AC161" s="13"/>
      <c r="AD161" s="10"/>
      <c r="AE161" s="7"/>
      <c r="AF161" s="7"/>
      <c r="AG161" s="7"/>
      <c r="AH161" s="7"/>
      <c r="AI161" s="14"/>
      <c r="AJ161" s="33"/>
    </row>
    <row r="162" spans="1:36" s="15" customFormat="1" ht="150" customHeight="1" x14ac:dyDescent="0.25">
      <c r="A162" s="4"/>
      <c r="B162" s="7" t="str">
        <f>IF(C162="","",CONCATENATE("BML",C162))</f>
        <v/>
      </c>
      <c r="C162" s="8"/>
      <c r="D162" s="9"/>
      <c r="E162" s="7"/>
      <c r="F162" s="7"/>
      <c r="G162" s="7"/>
      <c r="H162" s="7"/>
      <c r="I162" s="10"/>
      <c r="J162" s="7"/>
      <c r="K162" s="7"/>
      <c r="L162" s="7"/>
      <c r="M162" s="9"/>
      <c r="N162" s="7"/>
      <c r="O162" s="7"/>
      <c r="P162" s="7"/>
      <c r="Q162" s="11"/>
      <c r="R162" s="7"/>
      <c r="S162" s="24">
        <f>IFERROR(_xlfn.XLOOKUP(R162,bio_produtos!$A:$A,bio_produtos!$C:$C),"")</f>
        <v>0</v>
      </c>
      <c r="T162" s="12"/>
      <c r="U162" s="23" t="str">
        <f>IF(T162="","",SUM(T162*N162))</f>
        <v/>
      </c>
      <c r="V162" s="23" t="str">
        <f>IF(U162="","",IF(U162&lt;10000,U162,IF(U162&lt;100000,U162*0.3,"AVALIAÇÃO INDIVIDUAL")))</f>
        <v/>
      </c>
      <c r="W162" s="10"/>
      <c r="X162" s="7"/>
      <c r="Y162" s="13"/>
      <c r="Z162" s="10"/>
      <c r="AA162" s="10"/>
      <c r="AB162" s="10"/>
      <c r="AC162" s="13"/>
      <c r="AD162" s="10"/>
      <c r="AE162" s="7"/>
      <c r="AF162" s="7"/>
      <c r="AG162" s="7"/>
      <c r="AH162" s="7"/>
      <c r="AI162" s="14"/>
      <c r="AJ162" s="33"/>
    </row>
    <row r="163" spans="1:36" s="15" customFormat="1" ht="150" customHeight="1" x14ac:dyDescent="0.25">
      <c r="A163" s="4"/>
      <c r="B163" s="7" t="str">
        <f>IF(C163="","",CONCATENATE("BML",C163))</f>
        <v/>
      </c>
      <c r="C163" s="8"/>
      <c r="D163" s="9"/>
      <c r="E163" s="7"/>
      <c r="F163" s="7"/>
      <c r="G163" s="7"/>
      <c r="H163" s="7"/>
      <c r="I163" s="10"/>
      <c r="J163" s="7"/>
      <c r="K163" s="7"/>
      <c r="L163" s="7"/>
      <c r="M163" s="9"/>
      <c r="N163" s="7"/>
      <c r="O163" s="7"/>
      <c r="P163" s="7"/>
      <c r="Q163" s="11"/>
      <c r="R163" s="7"/>
      <c r="S163" s="24">
        <f>IFERROR(_xlfn.XLOOKUP(R163,bio_produtos!$A:$A,bio_produtos!$C:$C),"")</f>
        <v>0</v>
      </c>
      <c r="T163" s="12"/>
      <c r="U163" s="23" t="str">
        <f>IF(T163="","",SUM(T163*N163))</f>
        <v/>
      </c>
      <c r="V163" s="23" t="str">
        <f>IF(U163="","",IF(U163&lt;10000,U163,IF(U163&lt;100000,U163*0.3,"AVALIAÇÃO INDIVIDUAL")))</f>
        <v/>
      </c>
      <c r="W163" s="10"/>
      <c r="X163" s="7"/>
      <c r="Y163" s="13"/>
      <c r="Z163" s="10"/>
      <c r="AA163" s="10"/>
      <c r="AB163" s="10"/>
      <c r="AC163" s="13"/>
      <c r="AD163" s="10"/>
      <c r="AE163" s="7"/>
      <c r="AF163" s="7"/>
      <c r="AG163" s="7"/>
      <c r="AH163" s="7"/>
      <c r="AI163" s="14"/>
      <c r="AJ163" s="33"/>
    </row>
    <row r="164" spans="1:36" s="15" customFormat="1" ht="150" customHeight="1" x14ac:dyDescent="0.25">
      <c r="A164" s="4"/>
      <c r="B164" s="7" t="str">
        <f>IF(C164="","",CONCATENATE("BML",C164))</f>
        <v/>
      </c>
      <c r="C164" s="8"/>
      <c r="D164" s="9"/>
      <c r="E164" s="7"/>
      <c r="F164" s="7"/>
      <c r="G164" s="7"/>
      <c r="H164" s="7"/>
      <c r="I164" s="10"/>
      <c r="J164" s="7"/>
      <c r="K164" s="7"/>
      <c r="L164" s="7"/>
      <c r="M164" s="9"/>
      <c r="N164" s="7"/>
      <c r="O164" s="7"/>
      <c r="P164" s="7"/>
      <c r="Q164" s="11"/>
      <c r="R164" s="7"/>
      <c r="S164" s="24">
        <f>IFERROR(_xlfn.XLOOKUP(R164,bio_produtos!$A:$A,bio_produtos!$C:$C),"")</f>
        <v>0</v>
      </c>
      <c r="T164" s="12"/>
      <c r="U164" s="23" t="str">
        <f>IF(T164="","",SUM(T164*N164))</f>
        <v/>
      </c>
      <c r="V164" s="23" t="str">
        <f>IF(U164="","",IF(U164&lt;10000,U164,IF(U164&lt;100000,U164*0.3,"AVALIAÇÃO INDIVIDUAL")))</f>
        <v/>
      </c>
      <c r="W164" s="10"/>
      <c r="X164" s="7"/>
      <c r="Y164" s="13"/>
      <c r="Z164" s="10"/>
      <c r="AA164" s="10"/>
      <c r="AB164" s="10"/>
      <c r="AC164" s="13"/>
      <c r="AD164" s="10"/>
      <c r="AE164" s="7"/>
      <c r="AF164" s="7"/>
      <c r="AG164" s="7"/>
      <c r="AH164" s="7"/>
      <c r="AI164" s="14"/>
      <c r="AJ164" s="33"/>
    </row>
    <row r="165" spans="1:36" s="15" customFormat="1" ht="150" customHeight="1" x14ac:dyDescent="0.25">
      <c r="A165" s="4"/>
      <c r="B165" s="7" t="str">
        <f>IF(C165="","",CONCATENATE("BML",C165))</f>
        <v/>
      </c>
      <c r="C165" s="8"/>
      <c r="D165" s="9"/>
      <c r="E165" s="13"/>
      <c r="F165" s="7"/>
      <c r="G165" s="7"/>
      <c r="H165" s="7"/>
      <c r="I165" s="10"/>
      <c r="J165" s="7"/>
      <c r="K165" s="7"/>
      <c r="L165" s="7"/>
      <c r="M165" s="9"/>
      <c r="N165" s="7"/>
      <c r="O165" s="7"/>
      <c r="P165" s="7"/>
      <c r="Q165" s="14"/>
      <c r="R165" s="7"/>
      <c r="S165" s="24">
        <f>IFERROR(_xlfn.XLOOKUP(R165,bio_produtos!$A:$A,bio_produtos!$C:$C),"")</f>
        <v>0</v>
      </c>
      <c r="T165" s="12"/>
      <c r="U165" s="23" t="str">
        <f>IF(T165="","",SUM(T165*N165))</f>
        <v/>
      </c>
      <c r="V165" s="23" t="str">
        <f>IF(U165="","",IF(U165&lt;10000,U165,IF(U165&lt;100000,U165*0.3,"AVALIAÇÃO INDIVIDUAL")))</f>
        <v/>
      </c>
      <c r="W165" s="10"/>
      <c r="X165" s="7"/>
      <c r="Y165" s="13"/>
      <c r="Z165" s="10"/>
      <c r="AA165" s="10"/>
      <c r="AB165" s="10"/>
      <c r="AC165" s="13"/>
      <c r="AD165" s="10"/>
      <c r="AE165" s="7"/>
      <c r="AF165" s="7"/>
      <c r="AG165" s="7"/>
      <c r="AH165" s="7"/>
      <c r="AI165" s="14"/>
      <c r="AJ165" s="33"/>
    </row>
    <row r="166" spans="1:36" s="15" customFormat="1" ht="150" customHeight="1" x14ac:dyDescent="0.25">
      <c r="A166" s="4"/>
      <c r="B166" s="7" t="str">
        <f>IF(C166="","",CONCATENATE("BML",C166))</f>
        <v/>
      </c>
      <c r="C166" s="8"/>
      <c r="D166" s="9"/>
      <c r="E166" s="7"/>
      <c r="F166" s="7"/>
      <c r="G166" s="7"/>
      <c r="H166" s="7"/>
      <c r="I166" s="10"/>
      <c r="J166" s="7"/>
      <c r="K166" s="7"/>
      <c r="L166" s="7"/>
      <c r="M166" s="9"/>
      <c r="N166" s="7"/>
      <c r="O166" s="7"/>
      <c r="P166" s="7"/>
      <c r="Q166" s="11"/>
      <c r="R166" s="7"/>
      <c r="S166" s="24">
        <f>IFERROR(_xlfn.XLOOKUP(R166,bio_produtos!$A:$A,bio_produtos!$C:$C),"")</f>
        <v>0</v>
      </c>
      <c r="T166" s="12"/>
      <c r="U166" s="23" t="str">
        <f>IF(T166="","",SUM(T166*N166))</f>
        <v/>
      </c>
      <c r="V166" s="23" t="str">
        <f>IF(U166="","",IF(U166&lt;10000,U166,IF(U166&lt;100000,U166*0.3,"AVALIAÇÃO INDIVIDUAL")))</f>
        <v/>
      </c>
      <c r="W166" s="10"/>
      <c r="X166" s="7"/>
      <c r="Y166" s="13"/>
      <c r="Z166" s="10"/>
      <c r="AA166" s="10"/>
      <c r="AB166" s="10"/>
      <c r="AC166" s="13"/>
      <c r="AD166" s="10"/>
      <c r="AE166" s="7"/>
      <c r="AF166" s="7"/>
      <c r="AG166" s="7"/>
      <c r="AH166" s="7"/>
      <c r="AI166" s="14"/>
      <c r="AJ166" s="33"/>
    </row>
    <row r="167" spans="1:36" s="15" customFormat="1" ht="150" customHeight="1" x14ac:dyDescent="0.25">
      <c r="A167" s="4"/>
      <c r="B167" s="7" t="str">
        <f>IF(C167="","",CONCATENATE("BML",C167))</f>
        <v/>
      </c>
      <c r="C167" s="8"/>
      <c r="D167" s="9"/>
      <c r="E167" s="7"/>
      <c r="F167" s="7"/>
      <c r="G167" s="7"/>
      <c r="H167" s="7"/>
      <c r="I167" s="10"/>
      <c r="J167" s="7"/>
      <c r="K167" s="7"/>
      <c r="L167" s="7"/>
      <c r="M167" s="9"/>
      <c r="N167" s="7"/>
      <c r="O167" s="7"/>
      <c r="P167" s="7"/>
      <c r="Q167" s="11"/>
      <c r="R167" s="7"/>
      <c r="S167" s="24">
        <f>IFERROR(_xlfn.XLOOKUP(R167,bio_produtos!$A:$A,bio_produtos!$C:$C),"")</f>
        <v>0</v>
      </c>
      <c r="T167" s="12"/>
      <c r="U167" s="23" t="str">
        <f>IF(T167="","",SUM(T167*N167))</f>
        <v/>
      </c>
      <c r="V167" s="23" t="str">
        <f>IF(U167="","",IF(U167&lt;10000,U167,IF(U167&lt;100000,U167*0.3,"AVALIAÇÃO INDIVIDUAL")))</f>
        <v/>
      </c>
      <c r="W167" s="10"/>
      <c r="X167" s="7"/>
      <c r="Y167" s="13"/>
      <c r="Z167" s="10"/>
      <c r="AA167" s="10"/>
      <c r="AB167" s="10"/>
      <c r="AC167" s="13"/>
      <c r="AD167" s="10"/>
      <c r="AE167" s="7"/>
      <c r="AF167" s="7"/>
      <c r="AG167" s="7"/>
      <c r="AH167" s="7"/>
      <c r="AI167" s="14"/>
      <c r="AJ167" s="33"/>
    </row>
    <row r="168" spans="1:36" s="15" customFormat="1" ht="150" customHeight="1" x14ac:dyDescent="0.25">
      <c r="A168" s="4"/>
      <c r="B168" s="7" t="str">
        <f>IF(C168="","",CONCATENATE("BML",C168))</f>
        <v/>
      </c>
      <c r="C168" s="8"/>
      <c r="D168" s="9"/>
      <c r="E168" s="7"/>
      <c r="F168" s="7"/>
      <c r="G168" s="7"/>
      <c r="H168" s="7"/>
      <c r="I168" s="10"/>
      <c r="J168" s="7"/>
      <c r="K168" s="7"/>
      <c r="L168" s="7"/>
      <c r="M168" s="9"/>
      <c r="N168" s="7"/>
      <c r="O168" s="7"/>
      <c r="P168" s="7"/>
      <c r="Q168" s="11"/>
      <c r="R168" s="7"/>
      <c r="S168" s="24">
        <f>IFERROR(_xlfn.XLOOKUP(R168,bio_produtos!$A:$A,bio_produtos!$C:$C),"")</f>
        <v>0</v>
      </c>
      <c r="T168" s="12"/>
      <c r="U168" s="23" t="str">
        <f>IF(T168="","",SUM(T168*N168))</f>
        <v/>
      </c>
      <c r="V168" s="23" t="str">
        <f>IF(U168="","",IF(U168&lt;10000,U168,IF(U168&lt;100000,U168*0.3,"AVALIAÇÃO INDIVIDUAL")))</f>
        <v/>
      </c>
      <c r="W168" s="10"/>
      <c r="X168" s="7"/>
      <c r="Y168" s="13"/>
      <c r="Z168" s="10"/>
      <c r="AA168" s="10"/>
      <c r="AB168" s="10"/>
      <c r="AC168" s="13"/>
      <c r="AD168" s="10"/>
      <c r="AE168" s="7"/>
      <c r="AF168" s="7"/>
      <c r="AG168" s="7"/>
      <c r="AH168" s="7"/>
      <c r="AI168" s="14"/>
      <c r="AJ168" s="33"/>
    </row>
    <row r="169" spans="1:36" s="15" customFormat="1" ht="150" customHeight="1" x14ac:dyDescent="0.25">
      <c r="A169" s="4"/>
      <c r="B169" s="7" t="str">
        <f>IF(C169="","",CONCATENATE("BML",C169))</f>
        <v/>
      </c>
      <c r="C169" s="8"/>
      <c r="D169" s="9"/>
      <c r="E169" s="13"/>
      <c r="F169" s="7"/>
      <c r="G169" s="7"/>
      <c r="H169" s="7"/>
      <c r="I169" s="10"/>
      <c r="J169" s="7"/>
      <c r="K169" s="7"/>
      <c r="L169" s="7"/>
      <c r="M169" s="9"/>
      <c r="N169" s="7"/>
      <c r="O169" s="7"/>
      <c r="P169" s="7"/>
      <c r="Q169" s="14"/>
      <c r="R169" s="7"/>
      <c r="S169" s="24">
        <f>IFERROR(_xlfn.XLOOKUP(R169,bio_produtos!$A:$A,bio_produtos!$C:$C),"")</f>
        <v>0</v>
      </c>
      <c r="T169" s="12"/>
      <c r="U169" s="23" t="str">
        <f>IF(T169="","",SUM(T169*N169))</f>
        <v/>
      </c>
      <c r="V169" s="23" t="str">
        <f>IF(U169="","",IF(U169&lt;10000,U169,IF(U169&lt;100000,U169*0.3,"AVALIAÇÃO INDIVIDUAL")))</f>
        <v/>
      </c>
      <c r="W169" s="10"/>
      <c r="X169" s="7"/>
      <c r="Y169" s="13"/>
      <c r="Z169" s="10"/>
      <c r="AA169" s="10"/>
      <c r="AB169" s="10"/>
      <c r="AC169" s="13"/>
      <c r="AD169" s="10"/>
      <c r="AE169" s="7"/>
      <c r="AF169" s="7"/>
      <c r="AG169" s="7"/>
      <c r="AH169" s="7"/>
      <c r="AI169" s="14"/>
      <c r="AJ169" s="33"/>
    </row>
    <row r="170" spans="1:36" s="15" customFormat="1" ht="150" customHeight="1" x14ac:dyDescent="0.25">
      <c r="A170" s="4"/>
      <c r="B170" s="7" t="str">
        <f>IF(C170="","",CONCATENATE("BML",C170))</f>
        <v/>
      </c>
      <c r="C170" s="8"/>
      <c r="D170" s="9"/>
      <c r="E170" s="13"/>
      <c r="F170" s="7"/>
      <c r="G170" s="7"/>
      <c r="H170" s="7"/>
      <c r="I170" s="10"/>
      <c r="J170" s="7"/>
      <c r="K170" s="7"/>
      <c r="L170" s="7"/>
      <c r="M170" s="9"/>
      <c r="N170" s="7"/>
      <c r="O170" s="7"/>
      <c r="P170" s="7"/>
      <c r="Q170" s="14"/>
      <c r="R170" s="7"/>
      <c r="S170" s="24">
        <f>IFERROR(_xlfn.XLOOKUP(R170,bio_produtos!$A:$A,bio_produtos!$C:$C),"")</f>
        <v>0</v>
      </c>
      <c r="T170" s="12"/>
      <c r="U170" s="23" t="str">
        <f>IF(T170="","",SUM(T170*N170))</f>
        <v/>
      </c>
      <c r="V170" s="23" t="str">
        <f>IF(U170="","",IF(U170&lt;10000,U170,IF(U170&lt;100000,U170*0.3,"AVALIAÇÃO INDIVIDUAL")))</f>
        <v/>
      </c>
      <c r="W170" s="10"/>
      <c r="X170" s="7"/>
      <c r="Y170" s="13"/>
      <c r="Z170" s="10"/>
      <c r="AA170" s="10"/>
      <c r="AB170" s="10"/>
      <c r="AC170" s="13"/>
      <c r="AD170" s="10"/>
      <c r="AE170" s="7"/>
      <c r="AF170" s="7"/>
      <c r="AG170" s="7"/>
      <c r="AH170" s="7"/>
      <c r="AI170" s="14"/>
      <c r="AJ170" s="33"/>
    </row>
    <row r="171" spans="1:36" s="15" customFormat="1" ht="150" customHeight="1" x14ac:dyDescent="0.25">
      <c r="A171" s="4"/>
      <c r="B171" s="7" t="str">
        <f>IF(C171="","",CONCATENATE("BML",C171))</f>
        <v/>
      </c>
      <c r="C171" s="8"/>
      <c r="D171" s="9"/>
      <c r="E171" s="7"/>
      <c r="F171" s="7"/>
      <c r="G171" s="7"/>
      <c r="H171" s="7"/>
      <c r="I171" s="10"/>
      <c r="J171" s="7"/>
      <c r="K171" s="7"/>
      <c r="L171" s="7"/>
      <c r="M171" s="9"/>
      <c r="N171" s="7"/>
      <c r="O171" s="7"/>
      <c r="P171" s="7"/>
      <c r="Q171" s="11"/>
      <c r="R171" s="7"/>
      <c r="S171" s="24">
        <f>IFERROR(_xlfn.XLOOKUP(R171,bio_produtos!$A:$A,bio_produtos!$C:$C),"")</f>
        <v>0</v>
      </c>
      <c r="T171" s="12"/>
      <c r="U171" s="23" t="str">
        <f>IF(T171="","",SUM(T171*N171))</f>
        <v/>
      </c>
      <c r="V171" s="23" t="str">
        <f>IF(U171="","",IF(U171&lt;10000,U171,IF(U171&lt;100000,U171*0.3,"AVALIAÇÃO INDIVIDUAL")))</f>
        <v/>
      </c>
      <c r="W171" s="10"/>
      <c r="X171" s="7"/>
      <c r="Y171" s="13"/>
      <c r="Z171" s="10"/>
      <c r="AA171" s="10"/>
      <c r="AB171" s="10"/>
      <c r="AC171" s="13"/>
      <c r="AD171" s="10"/>
      <c r="AE171" s="7"/>
      <c r="AF171" s="7"/>
      <c r="AG171" s="7"/>
      <c r="AH171" s="7"/>
      <c r="AI171" s="14"/>
      <c r="AJ171" s="33"/>
    </row>
    <row r="172" spans="1:36" s="15" customFormat="1" ht="150" customHeight="1" x14ac:dyDescent="0.25">
      <c r="A172" s="4"/>
      <c r="B172" s="7" t="str">
        <f>IF(C172="","",CONCATENATE("BML",C172))</f>
        <v/>
      </c>
      <c r="C172" s="8"/>
      <c r="D172" s="9"/>
      <c r="E172" s="7"/>
      <c r="F172" s="7"/>
      <c r="G172" s="7"/>
      <c r="H172" s="7"/>
      <c r="I172" s="10"/>
      <c r="J172" s="7"/>
      <c r="K172" s="7"/>
      <c r="L172" s="7"/>
      <c r="M172" s="9"/>
      <c r="N172" s="7"/>
      <c r="O172" s="7"/>
      <c r="P172" s="7"/>
      <c r="Q172" s="11"/>
      <c r="R172" s="7"/>
      <c r="S172" s="24">
        <f>IFERROR(_xlfn.XLOOKUP(R172,bio_produtos!$A:$A,bio_produtos!$C:$C),"")</f>
        <v>0</v>
      </c>
      <c r="T172" s="12"/>
      <c r="U172" s="23" t="str">
        <f>IF(T172="","",SUM(T172*N172))</f>
        <v/>
      </c>
      <c r="V172" s="23" t="str">
        <f>IF(U172="","",IF(U172&lt;10000,U172,IF(U172&lt;100000,U172*0.3,"AVALIAÇÃO INDIVIDUAL")))</f>
        <v/>
      </c>
      <c r="W172" s="10"/>
      <c r="X172" s="7"/>
      <c r="Y172" s="13"/>
      <c r="Z172" s="10"/>
      <c r="AA172" s="10"/>
      <c r="AB172" s="10"/>
      <c r="AC172" s="13"/>
      <c r="AD172" s="10"/>
      <c r="AE172" s="7"/>
      <c r="AF172" s="7"/>
      <c r="AG172" s="7"/>
      <c r="AH172" s="7"/>
      <c r="AI172" s="14"/>
      <c r="AJ172" s="33"/>
    </row>
    <row r="173" spans="1:36" s="15" customFormat="1" ht="150" customHeight="1" x14ac:dyDescent="0.25">
      <c r="A173" s="4"/>
      <c r="B173" s="7" t="str">
        <f>IF(C173="","",CONCATENATE("BML",C173))</f>
        <v/>
      </c>
      <c r="C173" s="8"/>
      <c r="D173" s="9"/>
      <c r="E173" s="7"/>
      <c r="F173" s="7"/>
      <c r="G173" s="7"/>
      <c r="H173" s="7"/>
      <c r="I173" s="10"/>
      <c r="J173" s="7"/>
      <c r="K173" s="7"/>
      <c r="L173" s="7"/>
      <c r="M173" s="9"/>
      <c r="N173" s="7"/>
      <c r="O173" s="7"/>
      <c r="P173" s="7"/>
      <c r="Q173" s="11"/>
      <c r="R173" s="7"/>
      <c r="S173" s="24">
        <f>IFERROR(_xlfn.XLOOKUP(R173,bio_produtos!$A:$A,bio_produtos!$C:$C),"")</f>
        <v>0</v>
      </c>
      <c r="T173" s="12"/>
      <c r="U173" s="23" t="str">
        <f>IF(T173="","",SUM(T173*N173))</f>
        <v/>
      </c>
      <c r="V173" s="23" t="str">
        <f>IF(U173="","",IF(U173&lt;10000,U173,IF(U173&lt;100000,U173*0.3,"AVALIAÇÃO INDIVIDUAL")))</f>
        <v/>
      </c>
      <c r="W173" s="10"/>
      <c r="X173" s="7"/>
      <c r="Y173" s="13"/>
      <c r="Z173" s="10"/>
      <c r="AA173" s="10"/>
      <c r="AB173" s="10"/>
      <c r="AC173" s="13"/>
      <c r="AD173" s="10"/>
      <c r="AE173" s="7"/>
      <c r="AF173" s="7"/>
      <c r="AG173" s="7"/>
      <c r="AH173" s="7"/>
      <c r="AI173" s="14"/>
      <c r="AJ173" s="33"/>
    </row>
    <row r="174" spans="1:36" s="15" customFormat="1" ht="150" customHeight="1" x14ac:dyDescent="0.25">
      <c r="A174" s="4"/>
      <c r="B174" s="7" t="str">
        <f>IF(C174="","",CONCATENATE("BML",C174))</f>
        <v/>
      </c>
      <c r="C174" s="8"/>
      <c r="D174" s="9"/>
      <c r="E174" s="13"/>
      <c r="F174" s="7"/>
      <c r="G174" s="7"/>
      <c r="H174" s="7"/>
      <c r="I174" s="10"/>
      <c r="J174" s="7"/>
      <c r="K174" s="7"/>
      <c r="L174" s="7"/>
      <c r="M174" s="9"/>
      <c r="N174" s="7"/>
      <c r="O174" s="7"/>
      <c r="P174" s="7"/>
      <c r="Q174" s="14"/>
      <c r="R174" s="7"/>
      <c r="S174" s="24">
        <f>IFERROR(_xlfn.XLOOKUP(R174,bio_produtos!$A:$A,bio_produtos!$C:$C),"")</f>
        <v>0</v>
      </c>
      <c r="T174" s="12"/>
      <c r="U174" s="23" t="str">
        <f>IF(T174="","",SUM(T174*N174))</f>
        <v/>
      </c>
      <c r="V174" s="23" t="str">
        <f>IF(U174="","",IF(U174&lt;10000,U174,IF(U174&lt;100000,U174*0.3,"AVALIAÇÃO INDIVIDUAL")))</f>
        <v/>
      </c>
      <c r="W174" s="10"/>
      <c r="X174" s="7"/>
      <c r="Y174" s="13"/>
      <c r="Z174" s="10"/>
      <c r="AA174" s="10"/>
      <c r="AB174" s="10"/>
      <c r="AC174" s="13"/>
      <c r="AD174" s="10"/>
      <c r="AE174" s="7"/>
      <c r="AF174" s="7"/>
      <c r="AG174" s="7"/>
      <c r="AH174" s="7"/>
      <c r="AI174" s="14"/>
      <c r="AJ174" s="33"/>
    </row>
    <row r="175" spans="1:36" s="15" customFormat="1" ht="150" customHeight="1" x14ac:dyDescent="0.25">
      <c r="A175" s="4"/>
      <c r="B175" s="7" t="str">
        <f>IF(C175="","",CONCATENATE("BML",C175))</f>
        <v/>
      </c>
      <c r="C175" s="8"/>
      <c r="D175" s="9"/>
      <c r="E175" s="13"/>
      <c r="F175" s="7"/>
      <c r="G175" s="7"/>
      <c r="H175" s="7"/>
      <c r="I175" s="10"/>
      <c r="J175" s="7"/>
      <c r="K175" s="7"/>
      <c r="L175" s="7"/>
      <c r="M175" s="9"/>
      <c r="N175" s="7"/>
      <c r="O175" s="7"/>
      <c r="P175" s="7"/>
      <c r="Q175" s="14"/>
      <c r="R175" s="7"/>
      <c r="S175" s="24">
        <f>IFERROR(_xlfn.XLOOKUP(R175,bio_produtos!$A:$A,bio_produtos!$C:$C),"")</f>
        <v>0</v>
      </c>
      <c r="T175" s="12"/>
      <c r="U175" s="23" t="str">
        <f>IF(T175="","",SUM(T175*N175))</f>
        <v/>
      </c>
      <c r="V175" s="23" t="str">
        <f>IF(U175="","",IF(U175&lt;10000,U175,IF(U175&lt;100000,U175*0.3,"AVALIAÇÃO INDIVIDUAL")))</f>
        <v/>
      </c>
      <c r="W175" s="10"/>
      <c r="X175" s="7"/>
      <c r="Y175" s="13"/>
      <c r="Z175" s="10"/>
      <c r="AA175" s="10"/>
      <c r="AB175" s="10"/>
      <c r="AC175" s="13"/>
      <c r="AD175" s="10"/>
      <c r="AE175" s="7"/>
      <c r="AF175" s="7"/>
      <c r="AG175" s="7"/>
      <c r="AH175" s="7"/>
      <c r="AI175" s="14"/>
      <c r="AJ175" s="33"/>
    </row>
    <row r="176" spans="1:36" s="15" customFormat="1" ht="150" customHeight="1" x14ac:dyDescent="0.25">
      <c r="A176" s="4"/>
      <c r="B176" s="7" t="str">
        <f>IF(C176="","",CONCATENATE("BML",C176))</f>
        <v/>
      </c>
      <c r="C176" s="8"/>
      <c r="D176" s="9"/>
      <c r="E176" s="13"/>
      <c r="F176" s="7"/>
      <c r="G176" s="7"/>
      <c r="H176" s="7"/>
      <c r="I176" s="10"/>
      <c r="J176" s="7"/>
      <c r="K176" s="7"/>
      <c r="L176" s="7"/>
      <c r="M176" s="9"/>
      <c r="N176" s="7"/>
      <c r="O176" s="7"/>
      <c r="P176" s="7"/>
      <c r="Q176" s="14"/>
      <c r="R176" s="7"/>
      <c r="S176" s="24">
        <f>IFERROR(_xlfn.XLOOKUP(R176,bio_produtos!$A:$A,bio_produtos!$C:$C),"")</f>
        <v>0</v>
      </c>
      <c r="T176" s="12"/>
      <c r="U176" s="23" t="str">
        <f>IF(T176="","",SUM(T176*N176))</f>
        <v/>
      </c>
      <c r="V176" s="23" t="str">
        <f>IF(U176="","",IF(U176&lt;10000,U176,IF(U176&lt;100000,U176*0.3,"AVALIAÇÃO INDIVIDUAL")))</f>
        <v/>
      </c>
      <c r="W176" s="10"/>
      <c r="X176" s="7"/>
      <c r="Y176" s="13"/>
      <c r="Z176" s="10"/>
      <c r="AA176" s="10"/>
      <c r="AB176" s="10"/>
      <c r="AC176" s="13"/>
      <c r="AD176" s="10"/>
      <c r="AE176" s="7"/>
      <c r="AF176" s="7"/>
      <c r="AG176" s="7"/>
      <c r="AH176" s="7"/>
      <c r="AI176" s="14"/>
      <c r="AJ176" s="33"/>
    </row>
    <row r="177" spans="1:36" s="15" customFormat="1" ht="150" customHeight="1" x14ac:dyDescent="0.25">
      <c r="A177" s="4"/>
      <c r="B177" s="7" t="str">
        <f>IF(C177="","",CONCATENATE("BML",C177))</f>
        <v/>
      </c>
      <c r="C177" s="8"/>
      <c r="D177" s="9"/>
      <c r="E177" s="7"/>
      <c r="F177" s="7"/>
      <c r="G177" s="7"/>
      <c r="H177" s="7"/>
      <c r="I177" s="10"/>
      <c r="J177" s="7"/>
      <c r="K177" s="7"/>
      <c r="L177" s="7"/>
      <c r="M177" s="9"/>
      <c r="N177" s="7"/>
      <c r="O177" s="7"/>
      <c r="P177" s="7"/>
      <c r="Q177" s="11"/>
      <c r="R177" s="7"/>
      <c r="S177" s="24">
        <f>IFERROR(_xlfn.XLOOKUP(R177,bio_produtos!$A:$A,bio_produtos!$C:$C),"")</f>
        <v>0</v>
      </c>
      <c r="T177" s="12"/>
      <c r="U177" s="23" t="str">
        <f>IF(T177="","",SUM(T177*N177))</f>
        <v/>
      </c>
      <c r="V177" s="23" t="str">
        <f>IF(U177="","",IF(U177&lt;10000,U177,IF(U177&lt;100000,U177*0.3,"AVALIAÇÃO INDIVIDUAL")))</f>
        <v/>
      </c>
      <c r="W177" s="10"/>
      <c r="X177" s="7"/>
      <c r="Y177" s="13"/>
      <c r="Z177" s="10"/>
      <c r="AA177" s="10"/>
      <c r="AB177" s="10"/>
      <c r="AC177" s="13"/>
      <c r="AD177" s="10"/>
      <c r="AE177" s="7"/>
      <c r="AF177" s="7"/>
      <c r="AG177" s="7"/>
      <c r="AH177" s="7"/>
      <c r="AI177" s="14"/>
      <c r="AJ177" s="33"/>
    </row>
    <row r="178" spans="1:36" s="15" customFormat="1" ht="150" customHeight="1" x14ac:dyDescent="0.25">
      <c r="A178" s="4"/>
      <c r="B178" s="7" t="str">
        <f>IF(C178="","",CONCATENATE("BML",C178))</f>
        <v/>
      </c>
      <c r="C178" s="8"/>
      <c r="D178" s="9"/>
      <c r="E178" s="7"/>
      <c r="F178" s="7"/>
      <c r="G178" s="7"/>
      <c r="H178" s="7"/>
      <c r="I178" s="10"/>
      <c r="J178" s="7"/>
      <c r="K178" s="7"/>
      <c r="L178" s="7"/>
      <c r="M178" s="9"/>
      <c r="N178" s="7"/>
      <c r="O178" s="7"/>
      <c r="P178" s="7"/>
      <c r="Q178" s="11"/>
      <c r="R178" s="7"/>
      <c r="S178" s="24">
        <f>IFERROR(_xlfn.XLOOKUP(R178,bio_produtos!$A:$A,bio_produtos!$C:$C),"")</f>
        <v>0</v>
      </c>
      <c r="T178" s="12"/>
      <c r="U178" s="23" t="str">
        <f>IF(T178="","",SUM(T178*N178))</f>
        <v/>
      </c>
      <c r="V178" s="23" t="str">
        <f>IF(U178="","",IF(U178&lt;10000,U178,IF(U178&lt;100000,U178*0.3,"AVALIAÇÃO INDIVIDUAL")))</f>
        <v/>
      </c>
      <c r="W178" s="10"/>
      <c r="X178" s="7"/>
      <c r="Y178" s="13"/>
      <c r="Z178" s="10"/>
      <c r="AA178" s="10"/>
      <c r="AB178" s="10"/>
      <c r="AC178" s="13"/>
      <c r="AD178" s="10"/>
      <c r="AE178" s="7"/>
      <c r="AF178" s="7"/>
      <c r="AG178" s="7"/>
      <c r="AH178" s="7"/>
      <c r="AI178" s="14"/>
      <c r="AJ178" s="33"/>
    </row>
    <row r="179" spans="1:36" s="15" customFormat="1" ht="150" customHeight="1" x14ac:dyDescent="0.25">
      <c r="A179" s="4"/>
      <c r="B179" s="7" t="str">
        <f>IF(C179="","",CONCATENATE("BML",C179))</f>
        <v/>
      </c>
      <c r="C179" s="8"/>
      <c r="D179" s="9"/>
      <c r="E179" s="7"/>
      <c r="F179" s="7"/>
      <c r="G179" s="7"/>
      <c r="H179" s="7"/>
      <c r="I179" s="10"/>
      <c r="J179" s="7"/>
      <c r="K179" s="7"/>
      <c r="L179" s="7"/>
      <c r="M179" s="9"/>
      <c r="N179" s="7"/>
      <c r="O179" s="7"/>
      <c r="P179" s="7"/>
      <c r="Q179" s="11"/>
      <c r="R179" s="7"/>
      <c r="S179" s="24">
        <f>IFERROR(_xlfn.XLOOKUP(R179,bio_produtos!$A:$A,bio_produtos!$C:$C),"")</f>
        <v>0</v>
      </c>
      <c r="T179" s="12"/>
      <c r="U179" s="23" t="str">
        <f>IF(T179="","",SUM(T179*N179))</f>
        <v/>
      </c>
      <c r="V179" s="23" t="str">
        <f>IF(U179="","",IF(U179&lt;10000,U179,IF(U179&lt;100000,U179*0.3,"AVALIAÇÃO INDIVIDUAL")))</f>
        <v/>
      </c>
      <c r="W179" s="10"/>
      <c r="X179" s="7"/>
      <c r="Y179" s="13"/>
      <c r="Z179" s="10"/>
      <c r="AA179" s="10"/>
      <c r="AB179" s="10"/>
      <c r="AC179" s="13"/>
      <c r="AD179" s="10"/>
      <c r="AE179" s="7"/>
      <c r="AF179" s="7"/>
      <c r="AG179" s="7"/>
      <c r="AH179" s="7"/>
      <c r="AI179" s="14"/>
      <c r="AJ179" s="33"/>
    </row>
    <row r="180" spans="1:36" s="15" customFormat="1" ht="150" customHeight="1" x14ac:dyDescent="0.25">
      <c r="A180" s="4"/>
      <c r="B180" s="7" t="str">
        <f>IF(C180="","",CONCATENATE("BML",C180))</f>
        <v/>
      </c>
      <c r="C180" s="8"/>
      <c r="D180" s="9"/>
      <c r="E180" s="7"/>
      <c r="F180" s="7"/>
      <c r="G180" s="7"/>
      <c r="H180" s="7"/>
      <c r="I180" s="10"/>
      <c r="J180" s="7"/>
      <c r="K180" s="7"/>
      <c r="L180" s="7"/>
      <c r="M180" s="9"/>
      <c r="N180" s="7"/>
      <c r="O180" s="7"/>
      <c r="P180" s="7"/>
      <c r="Q180" s="11"/>
      <c r="R180" s="7"/>
      <c r="S180" s="24">
        <f>IFERROR(_xlfn.XLOOKUP(R180,bio_produtos!$A:$A,bio_produtos!$C:$C),"")</f>
        <v>0</v>
      </c>
      <c r="T180" s="12"/>
      <c r="U180" s="23" t="str">
        <f>IF(T180="","",SUM(T180*N180))</f>
        <v/>
      </c>
      <c r="V180" s="23" t="str">
        <f>IF(U180="","",IF(U180&lt;10000,U180,IF(U180&lt;100000,U180*0.3,"AVALIAÇÃO INDIVIDUAL")))</f>
        <v/>
      </c>
      <c r="W180" s="10"/>
      <c r="X180" s="7"/>
      <c r="Y180" s="13"/>
      <c r="Z180" s="10"/>
      <c r="AA180" s="10"/>
      <c r="AB180" s="10"/>
      <c r="AC180" s="13"/>
      <c r="AD180" s="10"/>
      <c r="AE180" s="7"/>
      <c r="AF180" s="7"/>
      <c r="AG180" s="7"/>
      <c r="AH180" s="7"/>
      <c r="AI180" s="14"/>
      <c r="AJ180" s="33"/>
    </row>
    <row r="181" spans="1:36" s="15" customFormat="1" ht="150" customHeight="1" x14ac:dyDescent="0.25">
      <c r="A181" s="4"/>
      <c r="B181" s="7" t="str">
        <f>IF(C181="","",CONCATENATE("BML",C181))</f>
        <v/>
      </c>
      <c r="C181" s="8"/>
      <c r="D181" s="9"/>
      <c r="E181" s="7"/>
      <c r="F181" s="7"/>
      <c r="G181" s="7"/>
      <c r="H181" s="7"/>
      <c r="I181" s="10"/>
      <c r="J181" s="7"/>
      <c r="K181" s="7"/>
      <c r="L181" s="7"/>
      <c r="M181" s="9"/>
      <c r="N181" s="7"/>
      <c r="O181" s="7"/>
      <c r="P181" s="7"/>
      <c r="Q181" s="11"/>
      <c r="R181" s="7"/>
      <c r="S181" s="24">
        <f>IFERROR(_xlfn.XLOOKUP(R181,bio_produtos!$A:$A,bio_produtos!$C:$C),"")</f>
        <v>0</v>
      </c>
      <c r="T181" s="12"/>
      <c r="U181" s="23" t="str">
        <f>IF(T181="","",SUM(T181*N181))</f>
        <v/>
      </c>
      <c r="V181" s="23" t="str">
        <f>IF(U181="","",IF(U181&lt;10000,U181,IF(U181&lt;100000,U181*0.3,"AVALIAÇÃO INDIVIDUAL")))</f>
        <v/>
      </c>
      <c r="W181" s="10"/>
      <c r="X181" s="7"/>
      <c r="Y181" s="13"/>
      <c r="Z181" s="10"/>
      <c r="AA181" s="10"/>
      <c r="AB181" s="10"/>
      <c r="AC181" s="13"/>
      <c r="AD181" s="10"/>
      <c r="AE181" s="7"/>
      <c r="AF181" s="7"/>
      <c r="AG181" s="7"/>
      <c r="AH181" s="7"/>
      <c r="AI181" s="14"/>
      <c r="AJ181" s="33"/>
    </row>
    <row r="182" spans="1:36" s="15" customFormat="1" ht="150" customHeight="1" x14ac:dyDescent="0.25">
      <c r="A182" s="4"/>
      <c r="B182" s="7" t="str">
        <f>IF(C182="","",CONCATENATE("BML",C182))</f>
        <v/>
      </c>
      <c r="C182" s="8"/>
      <c r="D182" s="9"/>
      <c r="E182" s="7"/>
      <c r="F182" s="7"/>
      <c r="G182" s="7"/>
      <c r="H182" s="7"/>
      <c r="I182" s="10"/>
      <c r="J182" s="7"/>
      <c r="K182" s="7"/>
      <c r="L182" s="7"/>
      <c r="M182" s="9"/>
      <c r="N182" s="7"/>
      <c r="O182" s="7"/>
      <c r="P182" s="7"/>
      <c r="Q182" s="11"/>
      <c r="R182" s="7"/>
      <c r="S182" s="24">
        <f>IFERROR(_xlfn.XLOOKUP(R182,bio_produtos!$A:$A,bio_produtos!$C:$C),"")</f>
        <v>0</v>
      </c>
      <c r="T182" s="12"/>
      <c r="U182" s="23" t="str">
        <f>IF(T182="","",SUM(T182*N182))</f>
        <v/>
      </c>
      <c r="V182" s="23" t="str">
        <f>IF(U182="","",IF(U182&lt;10000,U182,IF(U182&lt;100000,U182*0.3,"AVALIAÇÃO INDIVIDUAL")))</f>
        <v/>
      </c>
      <c r="W182" s="10"/>
      <c r="X182" s="7"/>
      <c r="Y182" s="13"/>
      <c r="Z182" s="10"/>
      <c r="AA182" s="10"/>
      <c r="AB182" s="10"/>
      <c r="AC182" s="13"/>
      <c r="AD182" s="10"/>
      <c r="AE182" s="7"/>
      <c r="AF182" s="7"/>
      <c r="AG182" s="7"/>
      <c r="AH182" s="7"/>
      <c r="AI182" s="14"/>
      <c r="AJ182" s="33"/>
    </row>
    <row r="183" spans="1:36" s="15" customFormat="1" ht="150" customHeight="1" x14ac:dyDescent="0.25">
      <c r="A183" s="4"/>
      <c r="B183" s="7" t="str">
        <f>IF(C183="","",CONCATENATE("BML",C183))</f>
        <v/>
      </c>
      <c r="C183" s="8"/>
      <c r="D183" s="9"/>
      <c r="E183" s="7"/>
      <c r="F183" s="7"/>
      <c r="G183" s="7"/>
      <c r="H183" s="7"/>
      <c r="I183" s="10"/>
      <c r="J183" s="7"/>
      <c r="K183" s="7"/>
      <c r="L183" s="7"/>
      <c r="M183" s="9"/>
      <c r="N183" s="7"/>
      <c r="O183" s="7"/>
      <c r="P183" s="7"/>
      <c r="Q183" s="11"/>
      <c r="R183" s="7"/>
      <c r="S183" s="24">
        <f>IFERROR(_xlfn.XLOOKUP(R183,bio_produtos!$A:$A,bio_produtos!$C:$C),"")</f>
        <v>0</v>
      </c>
      <c r="T183" s="12"/>
      <c r="U183" s="23" t="str">
        <f>IF(T183="","",SUM(T183*N183))</f>
        <v/>
      </c>
      <c r="V183" s="23" t="str">
        <f>IF(U183="","",IF(U183&lt;10000,U183,IF(U183&lt;100000,U183*0.3,"AVALIAÇÃO INDIVIDUAL")))</f>
        <v/>
      </c>
      <c r="W183" s="10"/>
      <c r="X183" s="7"/>
      <c r="Y183" s="13"/>
      <c r="Z183" s="10"/>
      <c r="AA183" s="10"/>
      <c r="AB183" s="10"/>
      <c r="AC183" s="13"/>
      <c r="AD183" s="10"/>
      <c r="AE183" s="7"/>
      <c r="AF183" s="7"/>
      <c r="AG183" s="7"/>
      <c r="AH183" s="7"/>
      <c r="AI183" s="14"/>
      <c r="AJ183" s="33"/>
    </row>
    <row r="184" spans="1:36" s="15" customFormat="1" ht="150" customHeight="1" x14ac:dyDescent="0.25">
      <c r="A184" s="4"/>
      <c r="B184" s="7" t="str">
        <f>IF(C184="","",CONCATENATE("BML",C184))</f>
        <v/>
      </c>
      <c r="C184" s="8"/>
      <c r="D184" s="9"/>
      <c r="E184" s="7"/>
      <c r="F184" s="7"/>
      <c r="G184" s="7"/>
      <c r="H184" s="7"/>
      <c r="I184" s="10"/>
      <c r="J184" s="7"/>
      <c r="K184" s="7"/>
      <c r="L184" s="7"/>
      <c r="M184" s="9"/>
      <c r="N184" s="7"/>
      <c r="O184" s="7"/>
      <c r="P184" s="7"/>
      <c r="Q184" s="11"/>
      <c r="R184" s="7"/>
      <c r="S184" s="24">
        <f>IFERROR(_xlfn.XLOOKUP(R184,bio_produtos!$A:$A,bio_produtos!$C:$C),"")</f>
        <v>0</v>
      </c>
      <c r="T184" s="12"/>
      <c r="U184" s="23" t="str">
        <f>IF(T184="","",SUM(T184*N184))</f>
        <v/>
      </c>
      <c r="V184" s="23" t="str">
        <f>IF(U184="","",IF(U184&lt;10000,U184,IF(U184&lt;100000,U184*0.3,"AVALIAÇÃO INDIVIDUAL")))</f>
        <v/>
      </c>
      <c r="W184" s="10"/>
      <c r="X184" s="7"/>
      <c r="Y184" s="13"/>
      <c r="Z184" s="10"/>
      <c r="AA184" s="10"/>
      <c r="AB184" s="10"/>
      <c r="AC184" s="13"/>
      <c r="AD184" s="10"/>
      <c r="AE184" s="7"/>
      <c r="AF184" s="7"/>
      <c r="AG184" s="7"/>
      <c r="AH184" s="7"/>
      <c r="AI184" s="14"/>
      <c r="AJ184" s="33"/>
    </row>
    <row r="185" spans="1:36" s="15" customFormat="1" ht="150" customHeight="1" x14ac:dyDescent="0.25">
      <c r="A185" s="4"/>
      <c r="B185" s="7" t="str">
        <f>IF(C185="","",CONCATENATE("BML",C185))</f>
        <v/>
      </c>
      <c r="C185" s="8"/>
      <c r="D185" s="9"/>
      <c r="E185" s="7"/>
      <c r="F185" s="7"/>
      <c r="G185" s="7"/>
      <c r="H185" s="7"/>
      <c r="I185" s="10"/>
      <c r="J185" s="7"/>
      <c r="K185" s="7"/>
      <c r="L185" s="7"/>
      <c r="M185" s="9"/>
      <c r="N185" s="7"/>
      <c r="O185" s="7"/>
      <c r="P185" s="7"/>
      <c r="Q185" s="11"/>
      <c r="R185" s="7"/>
      <c r="S185" s="24">
        <f>IFERROR(_xlfn.XLOOKUP(R185,bio_produtos!$A:$A,bio_produtos!$C:$C),"")</f>
        <v>0</v>
      </c>
      <c r="T185" s="12"/>
      <c r="U185" s="23" t="str">
        <f>IF(T185="","",SUM(T185*N185))</f>
        <v/>
      </c>
      <c r="V185" s="23" t="str">
        <f>IF(U185="","",IF(U185&lt;10000,U185,IF(U185&lt;100000,U185*0.3,"AVALIAÇÃO INDIVIDUAL")))</f>
        <v/>
      </c>
      <c r="W185" s="10"/>
      <c r="X185" s="7"/>
      <c r="Y185" s="13"/>
      <c r="Z185" s="10"/>
      <c r="AA185" s="10"/>
      <c r="AB185" s="10"/>
      <c r="AC185" s="13"/>
      <c r="AD185" s="10"/>
      <c r="AE185" s="7"/>
      <c r="AF185" s="7"/>
      <c r="AG185" s="7"/>
      <c r="AH185" s="7"/>
      <c r="AI185" s="14"/>
      <c r="AJ185" s="33"/>
    </row>
    <row r="186" spans="1:36" s="15" customFormat="1" ht="150" customHeight="1" x14ac:dyDescent="0.25">
      <c r="A186" s="4"/>
      <c r="B186" s="7" t="str">
        <f>IF(C186="","",CONCATENATE("BML",C186))</f>
        <v/>
      </c>
      <c r="C186" s="8"/>
      <c r="D186" s="9"/>
      <c r="E186" s="7"/>
      <c r="F186" s="7"/>
      <c r="G186" s="7"/>
      <c r="H186" s="7"/>
      <c r="I186" s="10"/>
      <c r="J186" s="7"/>
      <c r="K186" s="7"/>
      <c r="L186" s="7"/>
      <c r="M186" s="9"/>
      <c r="N186" s="7"/>
      <c r="O186" s="7"/>
      <c r="P186" s="7"/>
      <c r="Q186" s="11"/>
      <c r="R186" s="7"/>
      <c r="S186" s="24">
        <f>IFERROR(_xlfn.XLOOKUP(R186,bio_produtos!$A:$A,bio_produtos!$C:$C),"")</f>
        <v>0</v>
      </c>
      <c r="T186" s="12"/>
      <c r="U186" s="23" t="str">
        <f>IF(T186="","",SUM(T186*N186))</f>
        <v/>
      </c>
      <c r="V186" s="23" t="str">
        <f>IF(U186="","",IF(U186&lt;10000,U186,IF(U186&lt;100000,U186*0.3,"AVALIAÇÃO INDIVIDUAL")))</f>
        <v/>
      </c>
      <c r="W186" s="10"/>
      <c r="X186" s="7"/>
      <c r="Y186" s="13"/>
      <c r="Z186" s="10"/>
      <c r="AA186" s="10"/>
      <c r="AB186" s="10"/>
      <c r="AC186" s="13"/>
      <c r="AD186" s="10"/>
      <c r="AE186" s="7"/>
      <c r="AF186" s="7"/>
      <c r="AG186" s="7"/>
      <c r="AH186" s="7"/>
      <c r="AI186" s="14"/>
      <c r="AJ186" s="33"/>
    </row>
    <row r="187" spans="1:36" s="15" customFormat="1" ht="150" customHeight="1" x14ac:dyDescent="0.25">
      <c r="A187" s="4"/>
      <c r="B187" s="7" t="str">
        <f>IF(C187="","",CONCATENATE("BML",C187))</f>
        <v/>
      </c>
      <c r="C187" s="8"/>
      <c r="D187" s="9"/>
      <c r="E187" s="7"/>
      <c r="F187" s="7"/>
      <c r="G187" s="7"/>
      <c r="H187" s="7"/>
      <c r="I187" s="10"/>
      <c r="J187" s="7"/>
      <c r="K187" s="7"/>
      <c r="L187" s="7"/>
      <c r="M187" s="9"/>
      <c r="N187" s="7"/>
      <c r="O187" s="7"/>
      <c r="P187" s="7"/>
      <c r="Q187" s="11"/>
      <c r="R187" s="7"/>
      <c r="S187" s="24">
        <f>IFERROR(_xlfn.XLOOKUP(R187,bio_produtos!$A:$A,bio_produtos!$C:$C),"")</f>
        <v>0</v>
      </c>
      <c r="T187" s="12"/>
      <c r="U187" s="23" t="str">
        <f>IF(T187="","",SUM(T187*N187))</f>
        <v/>
      </c>
      <c r="V187" s="23" t="str">
        <f>IF(U187="","",IF(U187&lt;10000,U187,IF(U187&lt;100000,U187*0.3,"AVALIAÇÃO INDIVIDUAL")))</f>
        <v/>
      </c>
      <c r="W187" s="10"/>
      <c r="X187" s="7"/>
      <c r="Y187" s="13"/>
      <c r="Z187" s="10"/>
      <c r="AA187" s="10"/>
      <c r="AB187" s="10"/>
      <c r="AC187" s="13"/>
      <c r="AD187" s="10"/>
      <c r="AE187" s="7"/>
      <c r="AF187" s="7"/>
      <c r="AG187" s="7"/>
      <c r="AH187" s="7"/>
      <c r="AI187" s="14"/>
      <c r="AJ187" s="33"/>
    </row>
    <row r="188" spans="1:36" s="15" customFormat="1" ht="150" customHeight="1" x14ac:dyDescent="0.25">
      <c r="A188" s="4"/>
      <c r="B188" s="7" t="str">
        <f>IF(C188="","",CONCATENATE("BML",C188))</f>
        <v/>
      </c>
      <c r="C188" s="8"/>
      <c r="D188" s="9"/>
      <c r="E188" s="7"/>
      <c r="F188" s="7"/>
      <c r="G188" s="7"/>
      <c r="H188" s="7"/>
      <c r="I188" s="10"/>
      <c r="J188" s="7"/>
      <c r="K188" s="7"/>
      <c r="L188" s="7"/>
      <c r="M188" s="9"/>
      <c r="N188" s="7"/>
      <c r="O188" s="7"/>
      <c r="P188" s="7"/>
      <c r="Q188" s="11"/>
      <c r="R188" s="7"/>
      <c r="S188" s="24">
        <f>IFERROR(_xlfn.XLOOKUP(R188,bio_produtos!$A:$A,bio_produtos!$C:$C),"")</f>
        <v>0</v>
      </c>
      <c r="T188" s="12"/>
      <c r="U188" s="23" t="str">
        <f>IF(T188="","",SUM(T188*N188))</f>
        <v/>
      </c>
      <c r="V188" s="23" t="str">
        <f>IF(U188="","",IF(U188&lt;10000,U188,IF(U188&lt;100000,U188*0.3,"AVALIAÇÃO INDIVIDUAL")))</f>
        <v/>
      </c>
      <c r="W188" s="10"/>
      <c r="X188" s="7"/>
      <c r="Y188" s="13"/>
      <c r="Z188" s="10"/>
      <c r="AA188" s="10"/>
      <c r="AB188" s="10"/>
      <c r="AC188" s="13"/>
      <c r="AD188" s="10"/>
      <c r="AE188" s="7"/>
      <c r="AF188" s="7"/>
      <c r="AG188" s="7"/>
      <c r="AH188" s="7"/>
      <c r="AI188" s="14"/>
      <c r="AJ188" s="33"/>
    </row>
    <row r="189" spans="1:36" s="15" customFormat="1" ht="150" customHeight="1" x14ac:dyDescent="0.25">
      <c r="A189" s="4"/>
      <c r="B189" s="7" t="str">
        <f>IF(C189="","",CONCATENATE("BML",C189))</f>
        <v/>
      </c>
      <c r="C189" s="8"/>
      <c r="D189" s="9"/>
      <c r="E189" s="7"/>
      <c r="F189" s="7"/>
      <c r="G189" s="7"/>
      <c r="H189" s="7"/>
      <c r="I189" s="10"/>
      <c r="J189" s="7"/>
      <c r="K189" s="7"/>
      <c r="L189" s="7"/>
      <c r="M189" s="9"/>
      <c r="N189" s="7"/>
      <c r="O189" s="7"/>
      <c r="P189" s="7"/>
      <c r="Q189" s="11"/>
      <c r="R189" s="7"/>
      <c r="S189" s="24">
        <f>IFERROR(_xlfn.XLOOKUP(R189,bio_produtos!$A:$A,bio_produtos!$C:$C),"")</f>
        <v>0</v>
      </c>
      <c r="T189" s="12"/>
      <c r="U189" s="23" t="str">
        <f>IF(T189="","",SUM(T189*N189))</f>
        <v/>
      </c>
      <c r="V189" s="23" t="str">
        <f>IF(U189="","",IF(U189&lt;10000,U189,IF(U189&lt;100000,U189*0.3,"AVALIAÇÃO INDIVIDUAL")))</f>
        <v/>
      </c>
      <c r="W189" s="10"/>
      <c r="X189" s="7"/>
      <c r="Y189" s="13"/>
      <c r="Z189" s="10"/>
      <c r="AA189" s="10"/>
      <c r="AB189" s="10"/>
      <c r="AC189" s="13"/>
      <c r="AD189" s="10"/>
      <c r="AE189" s="7"/>
      <c r="AF189" s="7"/>
      <c r="AG189" s="7"/>
      <c r="AH189" s="7"/>
      <c r="AI189" s="14"/>
      <c r="AJ189" s="33"/>
    </row>
    <row r="190" spans="1:36" s="15" customFormat="1" ht="150" customHeight="1" x14ac:dyDescent="0.25">
      <c r="A190" s="4"/>
      <c r="B190" s="7" t="str">
        <f>IF(C190="","",CONCATENATE("BML",C190))</f>
        <v/>
      </c>
      <c r="C190" s="8"/>
      <c r="D190" s="9"/>
      <c r="E190" s="7"/>
      <c r="F190" s="7"/>
      <c r="G190" s="7"/>
      <c r="H190" s="7"/>
      <c r="I190" s="10"/>
      <c r="J190" s="7"/>
      <c r="K190" s="7"/>
      <c r="L190" s="7"/>
      <c r="M190" s="9"/>
      <c r="N190" s="7"/>
      <c r="O190" s="7"/>
      <c r="P190" s="7"/>
      <c r="Q190" s="11"/>
      <c r="R190" s="7"/>
      <c r="S190" s="24">
        <f>IFERROR(_xlfn.XLOOKUP(R190,bio_produtos!$A:$A,bio_produtos!$C:$C),"")</f>
        <v>0</v>
      </c>
      <c r="T190" s="12"/>
      <c r="U190" s="23" t="str">
        <f>IF(T190="","",SUM(T190*N190))</f>
        <v/>
      </c>
      <c r="V190" s="23" t="str">
        <f>IF(U190="","",IF(U190&lt;10000,U190,IF(U190&lt;100000,U190*0.3,"AVALIAÇÃO INDIVIDUAL")))</f>
        <v/>
      </c>
      <c r="W190" s="10"/>
      <c r="X190" s="7"/>
      <c r="Y190" s="13"/>
      <c r="Z190" s="10"/>
      <c r="AA190" s="10"/>
      <c r="AB190" s="10"/>
      <c r="AC190" s="13"/>
      <c r="AD190" s="10"/>
      <c r="AE190" s="7"/>
      <c r="AF190" s="7"/>
      <c r="AG190" s="7"/>
      <c r="AH190" s="7"/>
      <c r="AI190" s="14"/>
      <c r="AJ190" s="33"/>
    </row>
    <row r="191" spans="1:36" s="15" customFormat="1" ht="150" customHeight="1" x14ac:dyDescent="0.25">
      <c r="A191" s="4"/>
      <c r="B191" s="7" t="str">
        <f>IF(C191="","",CONCATENATE("BML",C191))</f>
        <v/>
      </c>
      <c r="C191" s="8"/>
      <c r="D191" s="9"/>
      <c r="E191" s="7"/>
      <c r="F191" s="7"/>
      <c r="G191" s="7"/>
      <c r="H191" s="7"/>
      <c r="I191" s="10"/>
      <c r="J191" s="7"/>
      <c r="K191" s="7"/>
      <c r="L191" s="7"/>
      <c r="M191" s="9"/>
      <c r="N191" s="7"/>
      <c r="O191" s="7"/>
      <c r="P191" s="7"/>
      <c r="Q191" s="11"/>
      <c r="R191" s="7"/>
      <c r="S191" s="24">
        <f>IFERROR(_xlfn.XLOOKUP(R191,bio_produtos!$A:$A,bio_produtos!$C:$C),"")</f>
        <v>0</v>
      </c>
      <c r="T191" s="12"/>
      <c r="U191" s="23" t="str">
        <f>IF(T191="","",SUM(T191*N191))</f>
        <v/>
      </c>
      <c r="V191" s="23" t="str">
        <f>IF(U191="","",IF(U191&lt;10000,U191,IF(U191&lt;100000,U191*0.3,"AVALIAÇÃO INDIVIDUAL")))</f>
        <v/>
      </c>
      <c r="W191" s="10"/>
      <c r="X191" s="7"/>
      <c r="Y191" s="13"/>
      <c r="Z191" s="10"/>
      <c r="AA191" s="10"/>
      <c r="AB191" s="10"/>
      <c r="AC191" s="13"/>
      <c r="AD191" s="10"/>
      <c r="AE191" s="7"/>
      <c r="AF191" s="7"/>
      <c r="AG191" s="7"/>
      <c r="AH191" s="7"/>
      <c r="AI191" s="14"/>
      <c r="AJ191" s="33"/>
    </row>
    <row r="192" spans="1:36" s="15" customFormat="1" ht="150" customHeight="1" x14ac:dyDescent="0.25">
      <c r="A192" s="4"/>
      <c r="B192" s="7" t="str">
        <f>IF(C192="","",CONCATENATE("BML",C192))</f>
        <v/>
      </c>
      <c r="C192" s="8"/>
      <c r="D192" s="9"/>
      <c r="E192" s="7"/>
      <c r="F192" s="7"/>
      <c r="G192" s="7"/>
      <c r="H192" s="7"/>
      <c r="I192" s="10"/>
      <c r="J192" s="7"/>
      <c r="K192" s="7"/>
      <c r="L192" s="7"/>
      <c r="M192" s="9"/>
      <c r="N192" s="7"/>
      <c r="O192" s="7"/>
      <c r="P192" s="7"/>
      <c r="Q192" s="11"/>
      <c r="R192" s="7"/>
      <c r="S192" s="24">
        <f>IFERROR(_xlfn.XLOOKUP(R192,bio_produtos!$A:$A,bio_produtos!$C:$C),"")</f>
        <v>0</v>
      </c>
      <c r="T192" s="12"/>
      <c r="U192" s="23" t="str">
        <f>IF(T192="","",SUM(T192*N192))</f>
        <v/>
      </c>
      <c r="V192" s="23" t="str">
        <f>IF(U192="","",IF(U192&lt;10000,U192,IF(U192&lt;100000,U192*0.3,"AVALIAÇÃO INDIVIDUAL")))</f>
        <v/>
      </c>
      <c r="W192" s="10"/>
      <c r="X192" s="7"/>
      <c r="Y192" s="13"/>
      <c r="Z192" s="10"/>
      <c r="AA192" s="10"/>
      <c r="AB192" s="10"/>
      <c r="AC192" s="13"/>
      <c r="AD192" s="10"/>
      <c r="AE192" s="7"/>
      <c r="AF192" s="7"/>
      <c r="AG192" s="7"/>
      <c r="AH192" s="7"/>
      <c r="AI192" s="14"/>
      <c r="AJ192" s="33"/>
    </row>
    <row r="193" spans="1:36" s="15" customFormat="1" ht="150" customHeight="1" x14ac:dyDescent="0.25">
      <c r="A193" s="4"/>
      <c r="B193" s="7" t="str">
        <f>IF(C193="","",CONCATENATE("BML",C193))</f>
        <v/>
      </c>
      <c r="C193" s="8"/>
      <c r="D193" s="9"/>
      <c r="E193" s="7"/>
      <c r="F193" s="7"/>
      <c r="G193" s="7"/>
      <c r="H193" s="7"/>
      <c r="I193" s="10"/>
      <c r="J193" s="7"/>
      <c r="K193" s="7"/>
      <c r="L193" s="7"/>
      <c r="M193" s="9"/>
      <c r="N193" s="7"/>
      <c r="O193" s="7"/>
      <c r="P193" s="7"/>
      <c r="Q193" s="11"/>
      <c r="R193" s="7"/>
      <c r="S193" s="24">
        <f>IFERROR(_xlfn.XLOOKUP(R193,bio_produtos!$A:$A,bio_produtos!$C:$C),"")</f>
        <v>0</v>
      </c>
      <c r="T193" s="12"/>
      <c r="U193" s="23" t="str">
        <f>IF(T193="","",SUM(T193*N193))</f>
        <v/>
      </c>
      <c r="V193" s="23" t="str">
        <f>IF(U193="","",IF(U193&lt;10000,U193,IF(U193&lt;100000,U193*0.3,"AVALIAÇÃO INDIVIDUAL")))</f>
        <v/>
      </c>
      <c r="W193" s="10"/>
      <c r="X193" s="7"/>
      <c r="Y193" s="13"/>
      <c r="Z193" s="10"/>
      <c r="AA193" s="10"/>
      <c r="AB193" s="10"/>
      <c r="AC193" s="13"/>
      <c r="AD193" s="10"/>
      <c r="AE193" s="7"/>
      <c r="AF193" s="7"/>
      <c r="AG193" s="7"/>
      <c r="AH193" s="7"/>
      <c r="AI193" s="14"/>
      <c r="AJ193" s="33"/>
    </row>
    <row r="194" spans="1:36" s="15" customFormat="1" ht="150" customHeight="1" x14ac:dyDescent="0.25">
      <c r="A194" s="4"/>
      <c r="B194" s="7" t="str">
        <f>IF(C194="","",CONCATENATE("BML",C194))</f>
        <v/>
      </c>
      <c r="C194" s="8"/>
      <c r="D194" s="9"/>
      <c r="E194" s="7"/>
      <c r="F194" s="7"/>
      <c r="G194" s="7"/>
      <c r="H194" s="7"/>
      <c r="I194" s="10"/>
      <c r="J194" s="7"/>
      <c r="K194" s="7"/>
      <c r="L194" s="7"/>
      <c r="M194" s="9"/>
      <c r="N194" s="7"/>
      <c r="O194" s="7"/>
      <c r="P194" s="7"/>
      <c r="Q194" s="11"/>
      <c r="R194" s="7"/>
      <c r="S194" s="24">
        <f>IFERROR(_xlfn.XLOOKUP(R194,bio_produtos!$A:$A,bio_produtos!$C:$C),"")</f>
        <v>0</v>
      </c>
      <c r="T194" s="12"/>
      <c r="U194" s="23" t="str">
        <f>IF(T194="","",SUM(T194*N194))</f>
        <v/>
      </c>
      <c r="V194" s="23" t="str">
        <f>IF(U194="","",IF(U194&lt;10000,U194,IF(U194&lt;100000,U194*0.3,"AVALIAÇÃO INDIVIDUAL")))</f>
        <v/>
      </c>
      <c r="W194" s="10"/>
      <c r="X194" s="7"/>
      <c r="Y194" s="13"/>
      <c r="Z194" s="10"/>
      <c r="AA194" s="10"/>
      <c r="AB194" s="10"/>
      <c r="AC194" s="13"/>
      <c r="AD194" s="10"/>
      <c r="AE194" s="7"/>
      <c r="AF194" s="7"/>
      <c r="AG194" s="7"/>
      <c r="AH194" s="7"/>
      <c r="AI194" s="14"/>
      <c r="AJ194" s="33"/>
    </row>
    <row r="195" spans="1:36" s="15" customFormat="1" ht="150" customHeight="1" x14ac:dyDescent="0.25">
      <c r="A195" s="4"/>
      <c r="B195" s="7" t="str">
        <f>IF(C195="","",CONCATENATE("BML",C195))</f>
        <v/>
      </c>
      <c r="C195" s="8"/>
      <c r="D195" s="9"/>
      <c r="E195" s="7"/>
      <c r="F195" s="7"/>
      <c r="G195" s="7"/>
      <c r="H195" s="7"/>
      <c r="I195" s="10"/>
      <c r="J195" s="7"/>
      <c r="K195" s="7"/>
      <c r="L195" s="7"/>
      <c r="M195" s="9"/>
      <c r="N195" s="7"/>
      <c r="O195" s="7"/>
      <c r="P195" s="7"/>
      <c r="Q195" s="11"/>
      <c r="R195" s="7"/>
      <c r="S195" s="24">
        <f>IFERROR(_xlfn.XLOOKUP(R195,bio_produtos!$A:$A,bio_produtos!$C:$C),"")</f>
        <v>0</v>
      </c>
      <c r="T195" s="12"/>
      <c r="U195" s="23" t="str">
        <f>IF(T195="","",SUM(T195*N195))</f>
        <v/>
      </c>
      <c r="V195" s="23" t="str">
        <f>IF(U195="","",IF(U195&lt;10000,U195,IF(U195&lt;100000,U195*0.3,"AVALIAÇÃO INDIVIDUAL")))</f>
        <v/>
      </c>
      <c r="W195" s="10"/>
      <c r="X195" s="7"/>
      <c r="Y195" s="13"/>
      <c r="Z195" s="10"/>
      <c r="AA195" s="10"/>
      <c r="AB195" s="10"/>
      <c r="AC195" s="13"/>
      <c r="AD195" s="10"/>
      <c r="AE195" s="7"/>
      <c r="AF195" s="7"/>
      <c r="AG195" s="7"/>
      <c r="AH195" s="7"/>
      <c r="AI195" s="14"/>
      <c r="AJ195" s="33"/>
    </row>
    <row r="196" spans="1:36" s="15" customFormat="1" ht="150" customHeight="1" x14ac:dyDescent="0.25">
      <c r="A196" s="4"/>
      <c r="B196" s="7" t="str">
        <f>IF(C196="","",CONCATENATE("BML",C196))</f>
        <v/>
      </c>
      <c r="C196" s="8"/>
      <c r="D196" s="9"/>
      <c r="E196" s="7"/>
      <c r="F196" s="7"/>
      <c r="G196" s="7"/>
      <c r="H196" s="7"/>
      <c r="I196" s="10"/>
      <c r="J196" s="7"/>
      <c r="K196" s="7"/>
      <c r="L196" s="7"/>
      <c r="M196" s="9"/>
      <c r="N196" s="7"/>
      <c r="O196" s="7"/>
      <c r="P196" s="7"/>
      <c r="Q196" s="11"/>
      <c r="R196" s="7"/>
      <c r="S196" s="24">
        <f>IFERROR(_xlfn.XLOOKUP(R196,bio_produtos!$A:$A,bio_produtos!$C:$C),"")</f>
        <v>0</v>
      </c>
      <c r="T196" s="12"/>
      <c r="U196" s="23" t="str">
        <f>IF(T196="","",SUM(T196*N196))</f>
        <v/>
      </c>
      <c r="V196" s="23" t="str">
        <f>IF(U196="","",IF(U196&lt;10000,U196,IF(U196&lt;100000,U196*0.3,"AVALIAÇÃO INDIVIDUAL")))</f>
        <v/>
      </c>
      <c r="W196" s="10"/>
      <c r="X196" s="7"/>
      <c r="Y196" s="13"/>
      <c r="Z196" s="10"/>
      <c r="AA196" s="10"/>
      <c r="AB196" s="10"/>
      <c r="AC196" s="13"/>
      <c r="AD196" s="10"/>
      <c r="AE196" s="7"/>
      <c r="AF196" s="7"/>
      <c r="AG196" s="7"/>
      <c r="AH196" s="7"/>
      <c r="AI196" s="14"/>
      <c r="AJ196" s="33"/>
    </row>
    <row r="197" spans="1:36" s="15" customFormat="1" ht="150" customHeight="1" x14ac:dyDescent="0.25">
      <c r="A197" s="4"/>
      <c r="B197" s="7" t="str">
        <f>IF(C197="","",CONCATENATE("BML",C197))</f>
        <v/>
      </c>
      <c r="C197" s="8"/>
      <c r="D197" s="9"/>
      <c r="E197" s="13"/>
      <c r="F197" s="7"/>
      <c r="G197" s="7"/>
      <c r="H197" s="7"/>
      <c r="I197" s="10"/>
      <c r="J197" s="7"/>
      <c r="K197" s="7"/>
      <c r="L197" s="7"/>
      <c r="M197" s="9"/>
      <c r="N197" s="7"/>
      <c r="O197" s="7"/>
      <c r="P197" s="7"/>
      <c r="Q197" s="14"/>
      <c r="R197" s="7"/>
      <c r="S197" s="24">
        <f>IFERROR(_xlfn.XLOOKUP(R197,bio_produtos!$A:$A,bio_produtos!$C:$C),"")</f>
        <v>0</v>
      </c>
      <c r="T197" s="12"/>
      <c r="U197" s="23" t="str">
        <f>IF(T197="","",SUM(T197*N197))</f>
        <v/>
      </c>
      <c r="V197" s="23" t="str">
        <f>IF(U197="","",IF(U197&lt;10000,U197,IF(U197&lt;100000,U197*0.3,"AVALIAÇÃO INDIVIDUAL")))</f>
        <v/>
      </c>
      <c r="W197" s="10"/>
      <c r="X197" s="7"/>
      <c r="Y197" s="13"/>
      <c r="Z197" s="10"/>
      <c r="AA197" s="10"/>
      <c r="AB197" s="10"/>
      <c r="AC197" s="13"/>
      <c r="AD197" s="10"/>
      <c r="AE197" s="7"/>
      <c r="AF197" s="7"/>
      <c r="AG197" s="7"/>
      <c r="AH197" s="7"/>
      <c r="AI197" s="14"/>
      <c r="AJ197" s="33"/>
    </row>
    <row r="198" spans="1:36" s="15" customFormat="1" ht="150" customHeight="1" x14ac:dyDescent="0.25">
      <c r="A198" s="4"/>
      <c r="B198" s="7" t="str">
        <f>IF(C198="","",CONCATENATE("BML",C198))</f>
        <v/>
      </c>
      <c r="C198" s="8"/>
      <c r="D198" s="9"/>
      <c r="E198" s="7"/>
      <c r="F198" s="7"/>
      <c r="G198" s="7"/>
      <c r="H198" s="7"/>
      <c r="I198" s="10"/>
      <c r="J198" s="7"/>
      <c r="K198" s="7"/>
      <c r="L198" s="7"/>
      <c r="M198" s="9"/>
      <c r="N198" s="7"/>
      <c r="O198" s="7"/>
      <c r="P198" s="7"/>
      <c r="Q198" s="11"/>
      <c r="R198" s="7"/>
      <c r="S198" s="24">
        <f>IFERROR(_xlfn.XLOOKUP(R198,bio_produtos!$A:$A,bio_produtos!$C:$C),"")</f>
        <v>0</v>
      </c>
      <c r="T198" s="12"/>
      <c r="U198" s="23" t="str">
        <f>IF(T198="","",SUM(T198*N198))</f>
        <v/>
      </c>
      <c r="V198" s="23" t="str">
        <f>IF(U198="","",IF(U198&lt;10000,U198,IF(U198&lt;100000,U198*0.3,"AVALIAÇÃO INDIVIDUAL")))</f>
        <v/>
      </c>
      <c r="W198" s="10"/>
      <c r="X198" s="7"/>
      <c r="Y198" s="13"/>
      <c r="Z198" s="10"/>
      <c r="AA198" s="10"/>
      <c r="AB198" s="10"/>
      <c r="AC198" s="13"/>
      <c r="AD198" s="10"/>
      <c r="AE198" s="7"/>
      <c r="AF198" s="7"/>
      <c r="AG198" s="7"/>
      <c r="AH198" s="7"/>
      <c r="AI198" s="14"/>
      <c r="AJ198" s="33"/>
    </row>
    <row r="199" spans="1:36" s="15" customFormat="1" ht="150" customHeight="1" x14ac:dyDescent="0.25">
      <c r="A199" s="4"/>
      <c r="B199" s="7" t="str">
        <f>IF(C199="","",CONCATENATE("BML",C199))</f>
        <v/>
      </c>
      <c r="C199" s="8"/>
      <c r="D199" s="9"/>
      <c r="E199" s="7"/>
      <c r="F199" s="7"/>
      <c r="G199" s="7"/>
      <c r="H199" s="7"/>
      <c r="I199" s="10"/>
      <c r="J199" s="7"/>
      <c r="K199" s="7"/>
      <c r="L199" s="7"/>
      <c r="M199" s="9"/>
      <c r="N199" s="7"/>
      <c r="O199" s="7"/>
      <c r="P199" s="7"/>
      <c r="Q199" s="11"/>
      <c r="R199" s="7"/>
      <c r="S199" s="24">
        <f>IFERROR(_xlfn.XLOOKUP(R199,bio_produtos!$A:$A,bio_produtos!$C:$C),"")</f>
        <v>0</v>
      </c>
      <c r="T199" s="12"/>
      <c r="U199" s="23" t="str">
        <f>IF(T199="","",SUM(T199*N199))</f>
        <v/>
      </c>
      <c r="V199" s="23" t="str">
        <f>IF(U199="","",IF(U199&lt;10000,U199,IF(U199&lt;100000,U199*0.3,"AVALIAÇÃO INDIVIDUAL")))</f>
        <v/>
      </c>
      <c r="W199" s="10"/>
      <c r="X199" s="7"/>
      <c r="Y199" s="13"/>
      <c r="Z199" s="10"/>
      <c r="AA199" s="10"/>
      <c r="AB199" s="10"/>
      <c r="AC199" s="13"/>
      <c r="AD199" s="10"/>
      <c r="AE199" s="7"/>
      <c r="AF199" s="7"/>
      <c r="AG199" s="7"/>
      <c r="AH199" s="7"/>
      <c r="AI199" s="14"/>
      <c r="AJ199" s="33"/>
    </row>
    <row r="200" spans="1:36" s="15" customFormat="1" ht="150" customHeight="1" x14ac:dyDescent="0.25">
      <c r="A200" s="4"/>
      <c r="B200" s="7" t="str">
        <f>IF(C200="","",CONCATENATE("BML",C200))</f>
        <v/>
      </c>
      <c r="C200" s="8"/>
      <c r="D200" s="9"/>
      <c r="E200" s="7"/>
      <c r="F200" s="7"/>
      <c r="G200" s="7"/>
      <c r="H200" s="7"/>
      <c r="I200" s="10"/>
      <c r="J200" s="7"/>
      <c r="K200" s="7"/>
      <c r="L200" s="7"/>
      <c r="M200" s="9"/>
      <c r="N200" s="7"/>
      <c r="O200" s="7"/>
      <c r="P200" s="7"/>
      <c r="Q200" s="11"/>
      <c r="R200" s="7"/>
      <c r="S200" s="24">
        <f>IFERROR(_xlfn.XLOOKUP(R200,bio_produtos!$A:$A,bio_produtos!$C:$C),"")</f>
        <v>0</v>
      </c>
      <c r="T200" s="12"/>
      <c r="U200" s="23" t="str">
        <f>IF(T200="","",SUM(T200*N200))</f>
        <v/>
      </c>
      <c r="V200" s="23" t="str">
        <f>IF(U200="","",IF(U200&lt;10000,U200,IF(U200&lt;100000,U200*0.3,"AVALIAÇÃO INDIVIDUAL")))</f>
        <v/>
      </c>
      <c r="W200" s="10"/>
      <c r="X200" s="7"/>
      <c r="Y200" s="13"/>
      <c r="Z200" s="10"/>
      <c r="AA200" s="10"/>
      <c r="AB200" s="10"/>
      <c r="AC200" s="13"/>
      <c r="AD200" s="10"/>
      <c r="AE200" s="7"/>
      <c r="AF200" s="7"/>
      <c r="AG200" s="7"/>
      <c r="AH200" s="7"/>
      <c r="AI200" s="14"/>
      <c r="AJ200" s="33"/>
    </row>
    <row r="201" spans="1:36" s="15" customFormat="1" ht="150" customHeight="1" x14ac:dyDescent="0.25">
      <c r="A201" s="4"/>
      <c r="B201" s="7" t="str">
        <f>IF(C201="","",CONCATENATE("BML",C201))</f>
        <v/>
      </c>
      <c r="C201" s="8"/>
      <c r="D201" s="9"/>
      <c r="E201" s="7"/>
      <c r="F201" s="7"/>
      <c r="G201" s="7"/>
      <c r="H201" s="7"/>
      <c r="I201" s="10"/>
      <c r="J201" s="7"/>
      <c r="K201" s="7"/>
      <c r="L201" s="7"/>
      <c r="M201" s="9"/>
      <c r="N201" s="7"/>
      <c r="O201" s="7"/>
      <c r="P201" s="7"/>
      <c r="Q201" s="11"/>
      <c r="R201" s="7"/>
      <c r="S201" s="24">
        <f>IFERROR(_xlfn.XLOOKUP(R201,bio_produtos!$A:$A,bio_produtos!$C:$C),"")</f>
        <v>0</v>
      </c>
      <c r="T201" s="12"/>
      <c r="U201" s="23" t="str">
        <f>IF(T201="","",SUM(T201*N201))</f>
        <v/>
      </c>
      <c r="V201" s="23" t="str">
        <f>IF(U201="","",IF(U201&lt;10000,U201,IF(U201&lt;100000,U201*0.3,"AVALIAÇÃO INDIVIDUAL")))</f>
        <v/>
      </c>
      <c r="W201" s="10"/>
      <c r="X201" s="7"/>
      <c r="Y201" s="13"/>
      <c r="Z201" s="10"/>
      <c r="AA201" s="10"/>
      <c r="AB201" s="10"/>
      <c r="AC201" s="13"/>
      <c r="AD201" s="10"/>
      <c r="AE201" s="7"/>
      <c r="AF201" s="7"/>
      <c r="AG201" s="7"/>
      <c r="AH201" s="7"/>
      <c r="AI201" s="14"/>
      <c r="AJ201" s="33"/>
    </row>
    <row r="202" spans="1:36" s="15" customFormat="1" ht="150" customHeight="1" x14ac:dyDescent="0.25">
      <c r="A202" s="4"/>
      <c r="B202" s="7" t="str">
        <f>IF(C202="","",CONCATENATE("BML",C202))</f>
        <v/>
      </c>
      <c r="C202" s="8"/>
      <c r="D202" s="9"/>
      <c r="E202" s="7"/>
      <c r="F202" s="7"/>
      <c r="G202" s="7"/>
      <c r="H202" s="7"/>
      <c r="I202" s="10"/>
      <c r="J202" s="7"/>
      <c r="K202" s="7"/>
      <c r="L202" s="7"/>
      <c r="M202" s="9"/>
      <c r="N202" s="7"/>
      <c r="O202" s="7"/>
      <c r="P202" s="7"/>
      <c r="Q202" s="11"/>
      <c r="R202" s="7"/>
      <c r="S202" s="24">
        <f>IFERROR(_xlfn.XLOOKUP(R202,bio_produtos!$A:$A,bio_produtos!$C:$C),"")</f>
        <v>0</v>
      </c>
      <c r="T202" s="12"/>
      <c r="U202" s="23" t="str">
        <f>IF(T202="","",SUM(T202*N202))</f>
        <v/>
      </c>
      <c r="V202" s="23" t="str">
        <f>IF(U202="","",IF(U202&lt;10000,U202,IF(U202&lt;100000,U202*0.3,"AVALIAÇÃO INDIVIDUAL")))</f>
        <v/>
      </c>
      <c r="W202" s="10"/>
      <c r="X202" s="7"/>
      <c r="Y202" s="13"/>
      <c r="Z202" s="10"/>
      <c r="AA202" s="10"/>
      <c r="AB202" s="10"/>
      <c r="AC202" s="13"/>
      <c r="AD202" s="10"/>
      <c r="AE202" s="7"/>
      <c r="AF202" s="7"/>
      <c r="AG202" s="7"/>
      <c r="AH202" s="7"/>
      <c r="AI202" s="14"/>
      <c r="AJ202" s="33"/>
    </row>
    <row r="203" spans="1:36" s="15" customFormat="1" ht="150" customHeight="1" x14ac:dyDescent="0.25">
      <c r="A203" s="4"/>
      <c r="B203" s="7" t="str">
        <f>IF(C203="","",CONCATENATE("BML",C203))</f>
        <v/>
      </c>
      <c r="C203" s="8"/>
      <c r="D203" s="9"/>
      <c r="E203" s="7"/>
      <c r="F203" s="7"/>
      <c r="G203" s="7"/>
      <c r="H203" s="7"/>
      <c r="I203" s="10"/>
      <c r="J203" s="7"/>
      <c r="K203" s="7"/>
      <c r="L203" s="7"/>
      <c r="M203" s="9"/>
      <c r="N203" s="7"/>
      <c r="O203" s="7"/>
      <c r="P203" s="7"/>
      <c r="Q203" s="11"/>
      <c r="R203" s="7"/>
      <c r="S203" s="24">
        <f>IFERROR(_xlfn.XLOOKUP(R203,bio_produtos!$A:$A,bio_produtos!$C:$C),"")</f>
        <v>0</v>
      </c>
      <c r="T203" s="12"/>
      <c r="U203" s="23" t="str">
        <f>IF(T203="","",SUM(T203*N203))</f>
        <v/>
      </c>
      <c r="V203" s="23" t="str">
        <f>IF(U203="","",IF(U203&lt;10000,U203,IF(U203&lt;100000,U203*0.3,"AVALIAÇÃO INDIVIDUAL")))</f>
        <v/>
      </c>
      <c r="W203" s="10"/>
      <c r="X203" s="7"/>
      <c r="Y203" s="13"/>
      <c r="Z203" s="10"/>
      <c r="AA203" s="10"/>
      <c r="AB203" s="10"/>
      <c r="AC203" s="13"/>
      <c r="AD203" s="10"/>
      <c r="AE203" s="7"/>
      <c r="AF203" s="7"/>
      <c r="AG203" s="7"/>
      <c r="AH203" s="7"/>
      <c r="AI203" s="14"/>
      <c r="AJ203" s="33"/>
    </row>
    <row r="204" spans="1:36" s="15" customFormat="1" ht="150" customHeight="1" x14ac:dyDescent="0.25">
      <c r="A204" s="4"/>
      <c r="B204" s="7" t="str">
        <f>IF(C204="","",CONCATENATE("BML",C204))</f>
        <v/>
      </c>
      <c r="C204" s="8"/>
      <c r="D204" s="9"/>
      <c r="E204" s="7"/>
      <c r="F204" s="7"/>
      <c r="G204" s="7"/>
      <c r="H204" s="7"/>
      <c r="I204" s="10"/>
      <c r="J204" s="7"/>
      <c r="K204" s="7"/>
      <c r="L204" s="7"/>
      <c r="M204" s="9"/>
      <c r="N204" s="7"/>
      <c r="O204" s="7"/>
      <c r="P204" s="7"/>
      <c r="Q204" s="11"/>
      <c r="R204" s="7"/>
      <c r="S204" s="24">
        <f>IFERROR(_xlfn.XLOOKUP(R204,bio_produtos!$A:$A,bio_produtos!$C:$C),"")</f>
        <v>0</v>
      </c>
      <c r="T204" s="12"/>
      <c r="U204" s="23" t="str">
        <f>IF(T204="","",SUM(T204*N204))</f>
        <v/>
      </c>
      <c r="V204" s="23" t="str">
        <f>IF(U204="","",IF(U204&lt;10000,U204,IF(U204&lt;100000,U204*0.3,"AVALIAÇÃO INDIVIDUAL")))</f>
        <v/>
      </c>
      <c r="W204" s="10"/>
      <c r="X204" s="7"/>
      <c r="Y204" s="13"/>
      <c r="Z204" s="10"/>
      <c r="AA204" s="10"/>
      <c r="AB204" s="10"/>
      <c r="AC204" s="13"/>
      <c r="AD204" s="10"/>
      <c r="AE204" s="7"/>
      <c r="AF204" s="7"/>
      <c r="AG204" s="7"/>
      <c r="AH204" s="7"/>
      <c r="AI204" s="14"/>
      <c r="AJ204" s="33"/>
    </row>
    <row r="205" spans="1:36" s="15" customFormat="1" ht="150" customHeight="1" x14ac:dyDescent="0.25">
      <c r="A205" s="4"/>
      <c r="B205" s="7" t="str">
        <f>IF(C205="","",CONCATENATE("BML",C205))</f>
        <v/>
      </c>
      <c r="C205" s="8"/>
      <c r="D205" s="9"/>
      <c r="E205" s="7"/>
      <c r="F205" s="7"/>
      <c r="G205" s="7"/>
      <c r="H205" s="7"/>
      <c r="I205" s="10"/>
      <c r="J205" s="7"/>
      <c r="K205" s="7"/>
      <c r="L205" s="7"/>
      <c r="M205" s="9"/>
      <c r="N205" s="7"/>
      <c r="O205" s="7"/>
      <c r="P205" s="7"/>
      <c r="Q205" s="11"/>
      <c r="R205" s="7"/>
      <c r="S205" s="24">
        <f>IFERROR(_xlfn.XLOOKUP(R205,bio_produtos!$A:$A,bio_produtos!$C:$C),"")</f>
        <v>0</v>
      </c>
      <c r="T205" s="12"/>
      <c r="U205" s="23" t="str">
        <f>IF(T205="","",SUM(T205*N205))</f>
        <v/>
      </c>
      <c r="V205" s="23" t="str">
        <f>IF(U205="","",IF(U205&lt;10000,U205,IF(U205&lt;100000,U205*0.3,"AVALIAÇÃO INDIVIDUAL")))</f>
        <v/>
      </c>
      <c r="W205" s="10"/>
      <c r="X205" s="7"/>
      <c r="Y205" s="13"/>
      <c r="Z205" s="10"/>
      <c r="AA205" s="10"/>
      <c r="AB205" s="10"/>
      <c r="AC205" s="13"/>
      <c r="AD205" s="10"/>
      <c r="AE205" s="7"/>
      <c r="AF205" s="7"/>
      <c r="AG205" s="7"/>
      <c r="AH205" s="7"/>
      <c r="AI205" s="14"/>
      <c r="AJ205" s="33"/>
    </row>
    <row r="206" spans="1:36" s="15" customFormat="1" ht="150" customHeight="1" x14ac:dyDescent="0.25">
      <c r="A206" s="4"/>
      <c r="B206" s="7" t="str">
        <f>IF(C206="","",CONCATENATE("BML",C206))</f>
        <v/>
      </c>
      <c r="C206" s="8"/>
      <c r="D206" s="9"/>
      <c r="E206" s="7"/>
      <c r="F206" s="7"/>
      <c r="G206" s="7"/>
      <c r="H206" s="7"/>
      <c r="I206" s="10"/>
      <c r="J206" s="7"/>
      <c r="K206" s="7"/>
      <c r="L206" s="7"/>
      <c r="M206" s="9"/>
      <c r="N206" s="7"/>
      <c r="O206" s="7"/>
      <c r="P206" s="7"/>
      <c r="Q206" s="11"/>
      <c r="R206" s="7"/>
      <c r="S206" s="24">
        <f>IFERROR(_xlfn.XLOOKUP(R206,bio_produtos!$A:$A,bio_produtos!$C:$C),"")</f>
        <v>0</v>
      </c>
      <c r="T206" s="12"/>
      <c r="U206" s="23" t="str">
        <f>IF(T206="","",SUM(T206*N206))</f>
        <v/>
      </c>
      <c r="V206" s="23" t="str">
        <f>IF(U206="","",IF(U206&lt;10000,U206,IF(U206&lt;100000,U206*0.3,"AVALIAÇÃO INDIVIDUAL")))</f>
        <v/>
      </c>
      <c r="W206" s="10"/>
      <c r="X206" s="7"/>
      <c r="Y206" s="13"/>
      <c r="Z206" s="10"/>
      <c r="AA206" s="10"/>
      <c r="AB206" s="10"/>
      <c r="AC206" s="13"/>
      <c r="AD206" s="10"/>
      <c r="AE206" s="7"/>
      <c r="AF206" s="7"/>
      <c r="AG206" s="7"/>
      <c r="AH206" s="7"/>
      <c r="AI206" s="14"/>
      <c r="AJ206" s="33"/>
    </row>
    <row r="207" spans="1:36" s="15" customFormat="1" ht="150" customHeight="1" x14ac:dyDescent="0.25">
      <c r="A207" s="4"/>
      <c r="B207" s="7" t="str">
        <f>IF(C207="","",CONCATENATE("BML",C207))</f>
        <v/>
      </c>
      <c r="C207" s="8"/>
      <c r="D207" s="9"/>
      <c r="E207" s="7"/>
      <c r="F207" s="7"/>
      <c r="G207" s="7"/>
      <c r="H207" s="7"/>
      <c r="I207" s="10"/>
      <c r="J207" s="7"/>
      <c r="K207" s="7"/>
      <c r="L207" s="7"/>
      <c r="M207" s="9"/>
      <c r="N207" s="7"/>
      <c r="O207" s="7"/>
      <c r="P207" s="7"/>
      <c r="Q207" s="11"/>
      <c r="R207" s="7"/>
      <c r="S207" s="24">
        <f>IFERROR(_xlfn.XLOOKUP(R207,bio_produtos!$A:$A,bio_produtos!$C:$C),"")</f>
        <v>0</v>
      </c>
      <c r="T207" s="12"/>
      <c r="U207" s="23" t="str">
        <f>IF(T207="","",SUM(T207*N207))</f>
        <v/>
      </c>
      <c r="V207" s="23" t="str">
        <f>IF(U207="","",IF(U207&lt;10000,U207,IF(U207&lt;100000,U207*0.3,"AVALIAÇÃO INDIVIDUAL")))</f>
        <v/>
      </c>
      <c r="W207" s="10"/>
      <c r="X207" s="7"/>
      <c r="Y207" s="13"/>
      <c r="Z207" s="10"/>
      <c r="AA207" s="10"/>
      <c r="AB207" s="10"/>
      <c r="AC207" s="13"/>
      <c r="AD207" s="10"/>
      <c r="AE207" s="7"/>
      <c r="AF207" s="7"/>
      <c r="AG207" s="7"/>
      <c r="AH207" s="7"/>
      <c r="AI207" s="14"/>
      <c r="AJ207" s="33"/>
    </row>
    <row r="208" spans="1:36" s="15" customFormat="1" ht="150" customHeight="1" x14ac:dyDescent="0.25">
      <c r="A208" s="4"/>
      <c r="B208" s="7" t="str">
        <f>IF(C208="","",CONCATENATE("BML",C208))</f>
        <v/>
      </c>
      <c r="C208" s="8"/>
      <c r="D208" s="9"/>
      <c r="E208" s="7"/>
      <c r="F208" s="7"/>
      <c r="G208" s="7"/>
      <c r="H208" s="7"/>
      <c r="I208" s="10"/>
      <c r="J208" s="7"/>
      <c r="K208" s="7"/>
      <c r="L208" s="7"/>
      <c r="M208" s="9"/>
      <c r="N208" s="7"/>
      <c r="O208" s="7"/>
      <c r="P208" s="7"/>
      <c r="Q208" s="11"/>
      <c r="R208" s="7"/>
      <c r="S208" s="24">
        <f>IFERROR(_xlfn.XLOOKUP(R208,bio_produtos!$A:$A,bio_produtos!$C:$C),"")</f>
        <v>0</v>
      </c>
      <c r="T208" s="12"/>
      <c r="U208" s="23" t="str">
        <f>IF(T208="","",SUM(T208*N208))</f>
        <v/>
      </c>
      <c r="V208" s="23" t="str">
        <f>IF(U208="","",IF(U208&lt;10000,U208,IF(U208&lt;100000,U208*0.3,"AVALIAÇÃO INDIVIDUAL")))</f>
        <v/>
      </c>
      <c r="W208" s="10"/>
      <c r="X208" s="7"/>
      <c r="Y208" s="13"/>
      <c r="Z208" s="10"/>
      <c r="AA208" s="10"/>
      <c r="AB208" s="10"/>
      <c r="AC208" s="13"/>
      <c r="AD208" s="10"/>
      <c r="AE208" s="7"/>
      <c r="AF208" s="7"/>
      <c r="AG208" s="7"/>
      <c r="AH208" s="7"/>
      <c r="AI208" s="14"/>
      <c r="AJ208" s="33"/>
    </row>
    <row r="209" spans="1:36" s="15" customFormat="1" ht="150" customHeight="1" x14ac:dyDescent="0.25">
      <c r="A209" s="4"/>
      <c r="B209" s="7" t="str">
        <f>IF(C209="","",CONCATENATE("BML",C209))</f>
        <v/>
      </c>
      <c r="C209" s="8"/>
      <c r="D209" s="9"/>
      <c r="E209" s="7"/>
      <c r="F209" s="7"/>
      <c r="G209" s="7"/>
      <c r="H209" s="7"/>
      <c r="I209" s="10"/>
      <c r="J209" s="7"/>
      <c r="K209" s="7"/>
      <c r="L209" s="7"/>
      <c r="M209" s="9"/>
      <c r="N209" s="7"/>
      <c r="O209" s="7"/>
      <c r="P209" s="7"/>
      <c r="Q209" s="11"/>
      <c r="R209" s="7"/>
      <c r="S209" s="24">
        <f>IFERROR(_xlfn.XLOOKUP(R209,bio_produtos!$A:$A,bio_produtos!$C:$C),"")</f>
        <v>0</v>
      </c>
      <c r="T209" s="12"/>
      <c r="U209" s="23" t="str">
        <f>IF(T209="","",SUM(T209*N209))</f>
        <v/>
      </c>
      <c r="V209" s="23" t="str">
        <f>IF(U209="","",IF(U209&lt;10000,U209,IF(U209&lt;100000,U209*0.3,"AVALIAÇÃO INDIVIDUAL")))</f>
        <v/>
      </c>
      <c r="W209" s="10"/>
      <c r="X209" s="7"/>
      <c r="Y209" s="13"/>
      <c r="Z209" s="10"/>
      <c r="AA209" s="10"/>
      <c r="AB209" s="10"/>
      <c r="AC209" s="13"/>
      <c r="AD209" s="10"/>
      <c r="AE209" s="7"/>
      <c r="AF209" s="7"/>
      <c r="AG209" s="7"/>
      <c r="AH209" s="7"/>
      <c r="AI209" s="14"/>
      <c r="AJ209" s="33"/>
    </row>
    <row r="210" spans="1:36" s="15" customFormat="1" ht="150" customHeight="1" x14ac:dyDescent="0.25">
      <c r="A210" s="4"/>
      <c r="B210" s="7" t="str">
        <f>IF(C210="","",CONCATENATE("BML",C210))</f>
        <v/>
      </c>
      <c r="C210" s="8"/>
      <c r="D210" s="9"/>
      <c r="E210" s="7"/>
      <c r="F210" s="7"/>
      <c r="G210" s="7"/>
      <c r="H210" s="7"/>
      <c r="I210" s="10"/>
      <c r="J210" s="7"/>
      <c r="K210" s="7"/>
      <c r="L210" s="7"/>
      <c r="M210" s="9"/>
      <c r="N210" s="7"/>
      <c r="O210" s="7"/>
      <c r="P210" s="7"/>
      <c r="Q210" s="11"/>
      <c r="R210" s="7"/>
      <c r="S210" s="24">
        <f>IFERROR(_xlfn.XLOOKUP(R210,bio_produtos!$A:$A,bio_produtos!$C:$C),"")</f>
        <v>0</v>
      </c>
      <c r="T210" s="12"/>
      <c r="U210" s="23" t="str">
        <f>IF(T210="","",SUM(T210*N210))</f>
        <v/>
      </c>
      <c r="V210" s="23" t="str">
        <f>IF(U210="","",IF(U210&lt;10000,U210,IF(U210&lt;100000,U210*0.3,"AVALIAÇÃO INDIVIDUAL")))</f>
        <v/>
      </c>
      <c r="W210" s="10"/>
      <c r="X210" s="7"/>
      <c r="Y210" s="13"/>
      <c r="Z210" s="10"/>
      <c r="AA210" s="10"/>
      <c r="AB210" s="10"/>
      <c r="AC210" s="13"/>
      <c r="AD210" s="10"/>
      <c r="AE210" s="7"/>
      <c r="AF210" s="7"/>
      <c r="AG210" s="7"/>
      <c r="AH210" s="7"/>
      <c r="AI210" s="14"/>
      <c r="AJ210" s="33"/>
    </row>
    <row r="211" spans="1:36" s="15" customFormat="1" ht="150" customHeight="1" x14ac:dyDescent="0.25">
      <c r="A211" s="4"/>
      <c r="B211" s="7" t="str">
        <f>IF(C211="","",CONCATENATE("BML",C211))</f>
        <v/>
      </c>
      <c r="C211" s="8"/>
      <c r="D211" s="9"/>
      <c r="E211" s="7"/>
      <c r="F211" s="7"/>
      <c r="G211" s="7"/>
      <c r="H211" s="7"/>
      <c r="I211" s="10"/>
      <c r="J211" s="7"/>
      <c r="K211" s="7"/>
      <c r="L211" s="7"/>
      <c r="M211" s="9"/>
      <c r="N211" s="7"/>
      <c r="O211" s="7"/>
      <c r="P211" s="7"/>
      <c r="Q211" s="11"/>
      <c r="R211" s="7"/>
      <c r="S211" s="24">
        <f>IFERROR(_xlfn.XLOOKUP(R211,bio_produtos!$A:$A,bio_produtos!$C:$C),"")</f>
        <v>0</v>
      </c>
      <c r="T211" s="12"/>
      <c r="U211" s="23" t="str">
        <f>IF(T211="","",SUM(T211*N211))</f>
        <v/>
      </c>
      <c r="V211" s="23" t="str">
        <f>IF(U211="","",IF(U211&lt;10000,U211,IF(U211&lt;100000,U211*0.3,"AVALIAÇÃO INDIVIDUAL")))</f>
        <v/>
      </c>
      <c r="W211" s="10"/>
      <c r="X211" s="7"/>
      <c r="Y211" s="13"/>
      <c r="Z211" s="10"/>
      <c r="AA211" s="10"/>
      <c r="AB211" s="10"/>
      <c r="AC211" s="13"/>
      <c r="AD211" s="10"/>
      <c r="AE211" s="7"/>
      <c r="AF211" s="7"/>
      <c r="AG211" s="7"/>
      <c r="AH211" s="7"/>
      <c r="AI211" s="14"/>
      <c r="AJ211" s="33"/>
    </row>
    <row r="212" spans="1:36" s="15" customFormat="1" ht="150" customHeight="1" x14ac:dyDescent="0.25">
      <c r="A212" s="4"/>
      <c r="B212" s="7" t="str">
        <f>IF(C212="","",CONCATENATE("BML",C212))</f>
        <v/>
      </c>
      <c r="C212" s="8"/>
      <c r="D212" s="9"/>
      <c r="E212" s="7"/>
      <c r="F212" s="7"/>
      <c r="G212" s="7"/>
      <c r="H212" s="7"/>
      <c r="I212" s="10"/>
      <c r="J212" s="7"/>
      <c r="K212" s="7"/>
      <c r="L212" s="7"/>
      <c r="M212" s="9"/>
      <c r="N212" s="7"/>
      <c r="O212" s="7"/>
      <c r="P212" s="7"/>
      <c r="Q212" s="11"/>
      <c r="R212" s="7"/>
      <c r="S212" s="24">
        <f>IFERROR(_xlfn.XLOOKUP(R212,bio_produtos!$A:$A,bio_produtos!$C:$C),"")</f>
        <v>0</v>
      </c>
      <c r="T212" s="12"/>
      <c r="U212" s="23" t="str">
        <f>IF(T212="","",SUM(T212*N212))</f>
        <v/>
      </c>
      <c r="V212" s="23" t="str">
        <f>IF(U212="","",IF(U212&lt;10000,U212,IF(U212&lt;100000,U212*0.3,"AVALIAÇÃO INDIVIDUAL")))</f>
        <v/>
      </c>
      <c r="W212" s="10"/>
      <c r="X212" s="7"/>
      <c r="Y212" s="13"/>
      <c r="Z212" s="10"/>
      <c r="AA212" s="10"/>
      <c r="AB212" s="10"/>
      <c r="AC212" s="13"/>
      <c r="AD212" s="10"/>
      <c r="AE212" s="7"/>
      <c r="AF212" s="7"/>
      <c r="AG212" s="7"/>
      <c r="AH212" s="7"/>
      <c r="AI212" s="14"/>
      <c r="AJ212" s="33"/>
    </row>
    <row r="213" spans="1:36" s="15" customFormat="1" ht="150" customHeight="1" x14ac:dyDescent="0.25">
      <c r="A213" s="4"/>
      <c r="B213" s="7" t="str">
        <f>IF(C213="","",CONCATENATE("BML",C213))</f>
        <v/>
      </c>
      <c r="C213" s="8"/>
      <c r="D213" s="9"/>
      <c r="E213" s="7"/>
      <c r="F213" s="7"/>
      <c r="G213" s="7"/>
      <c r="H213" s="7"/>
      <c r="I213" s="10"/>
      <c r="J213" s="7"/>
      <c r="K213" s="7"/>
      <c r="L213" s="7"/>
      <c r="M213" s="9"/>
      <c r="N213" s="7"/>
      <c r="O213" s="7"/>
      <c r="P213" s="7"/>
      <c r="Q213" s="11"/>
      <c r="R213" s="7"/>
      <c r="S213" s="24">
        <f>IFERROR(_xlfn.XLOOKUP(R213,bio_produtos!$A:$A,bio_produtos!$C:$C),"")</f>
        <v>0</v>
      </c>
      <c r="T213" s="12"/>
      <c r="U213" s="23" t="str">
        <f>IF(T213="","",SUM(T213*N213))</f>
        <v/>
      </c>
      <c r="V213" s="23" t="str">
        <f>IF(U213="","",IF(U213&lt;10000,U213,IF(U213&lt;100000,U213*0.3,"AVALIAÇÃO INDIVIDUAL")))</f>
        <v/>
      </c>
      <c r="W213" s="10"/>
      <c r="X213" s="7"/>
      <c r="Y213" s="13"/>
      <c r="Z213" s="10"/>
      <c r="AA213" s="10"/>
      <c r="AB213" s="10"/>
      <c r="AC213" s="13"/>
      <c r="AD213" s="10"/>
      <c r="AE213" s="7"/>
      <c r="AF213" s="7"/>
      <c r="AG213" s="7"/>
      <c r="AH213" s="7"/>
      <c r="AI213" s="14"/>
      <c r="AJ213" s="33"/>
    </row>
    <row r="214" spans="1:36" s="15" customFormat="1" ht="150" customHeight="1" x14ac:dyDescent="0.25">
      <c r="A214" s="4"/>
      <c r="B214" s="7" t="str">
        <f>IF(C214="","",CONCATENATE("BML",C214))</f>
        <v/>
      </c>
      <c r="C214" s="8"/>
      <c r="D214" s="9"/>
      <c r="E214" s="7"/>
      <c r="F214" s="7"/>
      <c r="G214" s="7"/>
      <c r="H214" s="7"/>
      <c r="I214" s="10"/>
      <c r="J214" s="7"/>
      <c r="K214" s="7"/>
      <c r="L214" s="7"/>
      <c r="M214" s="9"/>
      <c r="N214" s="7"/>
      <c r="O214" s="7"/>
      <c r="P214" s="7"/>
      <c r="Q214" s="11"/>
      <c r="R214" s="7"/>
      <c r="S214" s="24">
        <f>IFERROR(_xlfn.XLOOKUP(R214,bio_produtos!$A:$A,bio_produtos!$C:$C),"")</f>
        <v>0</v>
      </c>
      <c r="T214" s="12"/>
      <c r="U214" s="23" t="str">
        <f>IF(T214="","",SUM(T214*N214))</f>
        <v/>
      </c>
      <c r="V214" s="23" t="str">
        <f>IF(U214="","",IF(U214&lt;10000,U214,IF(U214&lt;100000,U214*0.3,"AVALIAÇÃO INDIVIDUAL")))</f>
        <v/>
      </c>
      <c r="W214" s="10"/>
      <c r="X214" s="7"/>
      <c r="Y214" s="13"/>
      <c r="Z214" s="10"/>
      <c r="AA214" s="10"/>
      <c r="AB214" s="10"/>
      <c r="AC214" s="13"/>
      <c r="AD214" s="10"/>
      <c r="AE214" s="7"/>
      <c r="AF214" s="7"/>
      <c r="AG214" s="7"/>
      <c r="AH214" s="7"/>
      <c r="AI214" s="14"/>
      <c r="AJ214" s="33"/>
    </row>
    <row r="215" spans="1:36" s="15" customFormat="1" ht="150" customHeight="1" x14ac:dyDescent="0.25">
      <c r="A215" s="4"/>
      <c r="B215" s="7" t="str">
        <f>IF(C215="","",CONCATENATE("BML",C215))</f>
        <v/>
      </c>
      <c r="C215" s="8"/>
      <c r="D215" s="9"/>
      <c r="E215" s="7"/>
      <c r="F215" s="7"/>
      <c r="G215" s="7"/>
      <c r="H215" s="7"/>
      <c r="I215" s="10"/>
      <c r="J215" s="7"/>
      <c r="K215" s="7"/>
      <c r="L215" s="7"/>
      <c r="M215" s="9"/>
      <c r="N215" s="7"/>
      <c r="O215" s="7"/>
      <c r="P215" s="7"/>
      <c r="Q215" s="11"/>
      <c r="R215" s="7"/>
      <c r="S215" s="24">
        <f>IFERROR(_xlfn.XLOOKUP(R215,bio_produtos!$A:$A,bio_produtos!$C:$C),"")</f>
        <v>0</v>
      </c>
      <c r="T215" s="12"/>
      <c r="U215" s="23" t="str">
        <f>IF(T215="","",SUM(T215*N215))</f>
        <v/>
      </c>
      <c r="V215" s="23" t="str">
        <f>IF(U215="","",IF(U215&lt;10000,U215,IF(U215&lt;100000,U215*0.3,"AVALIAÇÃO INDIVIDUAL")))</f>
        <v/>
      </c>
      <c r="W215" s="10"/>
      <c r="X215" s="7"/>
      <c r="Y215" s="13"/>
      <c r="Z215" s="10"/>
      <c r="AA215" s="10"/>
      <c r="AB215" s="10"/>
      <c r="AC215" s="13"/>
      <c r="AD215" s="10"/>
      <c r="AE215" s="7"/>
      <c r="AF215" s="7"/>
      <c r="AG215" s="7"/>
      <c r="AH215" s="7"/>
      <c r="AI215" s="14"/>
      <c r="AJ215" s="33"/>
    </row>
    <row r="216" spans="1:36" s="15" customFormat="1" ht="150" customHeight="1" x14ac:dyDescent="0.25">
      <c r="A216" s="4"/>
      <c r="B216" s="7" t="str">
        <f>IF(C216="","",CONCATENATE("BML",C216))</f>
        <v/>
      </c>
      <c r="C216" s="8"/>
      <c r="D216" s="9"/>
      <c r="E216" s="7"/>
      <c r="F216" s="7"/>
      <c r="G216" s="7"/>
      <c r="H216" s="7"/>
      <c r="I216" s="10"/>
      <c r="J216" s="7"/>
      <c r="K216" s="7"/>
      <c r="L216" s="7"/>
      <c r="M216" s="9"/>
      <c r="N216" s="7"/>
      <c r="O216" s="7"/>
      <c r="P216" s="7"/>
      <c r="Q216" s="11"/>
      <c r="R216" s="7"/>
      <c r="S216" s="24">
        <f>IFERROR(_xlfn.XLOOKUP(R216,bio_produtos!$A:$A,bio_produtos!$C:$C),"")</f>
        <v>0</v>
      </c>
      <c r="T216" s="12"/>
      <c r="U216" s="23" t="str">
        <f>IF(T216="","",SUM(T216*N216))</f>
        <v/>
      </c>
      <c r="V216" s="23" t="str">
        <f>IF(U216="","",IF(U216&lt;10000,U216,IF(U216&lt;100000,U216*0.3,"AVALIAÇÃO INDIVIDUAL")))</f>
        <v/>
      </c>
      <c r="W216" s="10"/>
      <c r="X216" s="7"/>
      <c r="Y216" s="13"/>
      <c r="Z216" s="10"/>
      <c r="AA216" s="10"/>
      <c r="AB216" s="10"/>
      <c r="AC216" s="13"/>
      <c r="AD216" s="10"/>
      <c r="AE216" s="7"/>
      <c r="AF216" s="7"/>
      <c r="AG216" s="7"/>
      <c r="AH216" s="7"/>
      <c r="AI216" s="14"/>
      <c r="AJ216" s="33"/>
    </row>
    <row r="217" spans="1:36" s="15" customFormat="1" ht="150" customHeight="1" x14ac:dyDescent="0.25">
      <c r="A217" s="4"/>
      <c r="B217" s="7" t="str">
        <f>IF(C217="","",CONCATENATE("BML",C217))</f>
        <v/>
      </c>
      <c r="C217" s="8"/>
      <c r="D217" s="9"/>
      <c r="E217" s="7"/>
      <c r="F217" s="7"/>
      <c r="G217" s="7"/>
      <c r="H217" s="7"/>
      <c r="I217" s="10"/>
      <c r="J217" s="7"/>
      <c r="K217" s="7"/>
      <c r="L217" s="7"/>
      <c r="M217" s="9"/>
      <c r="N217" s="7"/>
      <c r="O217" s="7"/>
      <c r="P217" s="7"/>
      <c r="Q217" s="11"/>
      <c r="R217" s="7"/>
      <c r="S217" s="24">
        <f>IFERROR(_xlfn.XLOOKUP(R217,bio_produtos!$A:$A,bio_produtos!$C:$C),"")</f>
        <v>0</v>
      </c>
      <c r="T217" s="12"/>
      <c r="U217" s="23" t="str">
        <f>IF(T217="","",SUM(T217*N217))</f>
        <v/>
      </c>
      <c r="V217" s="23" t="str">
        <f>IF(U217="","",IF(U217&lt;10000,U217,IF(U217&lt;100000,U217*0.3,"AVALIAÇÃO INDIVIDUAL")))</f>
        <v/>
      </c>
      <c r="W217" s="10"/>
      <c r="X217" s="7"/>
      <c r="Y217" s="13"/>
      <c r="Z217" s="10"/>
      <c r="AA217" s="10"/>
      <c r="AB217" s="10"/>
      <c r="AC217" s="13"/>
      <c r="AD217" s="10"/>
      <c r="AE217" s="7"/>
      <c r="AF217" s="7"/>
      <c r="AG217" s="7"/>
      <c r="AH217" s="13"/>
      <c r="AI217" s="14"/>
      <c r="AJ217" s="33"/>
    </row>
    <row r="218" spans="1:36" s="15" customFormat="1" ht="150" customHeight="1" x14ac:dyDescent="0.25">
      <c r="A218" s="4"/>
      <c r="B218" s="7" t="str">
        <f>IF(C218="","",CONCATENATE("BML",C218))</f>
        <v/>
      </c>
      <c r="C218" s="8"/>
      <c r="D218" s="9"/>
      <c r="E218" s="13"/>
      <c r="F218" s="7"/>
      <c r="G218" s="7"/>
      <c r="H218" s="7"/>
      <c r="I218" s="10"/>
      <c r="J218" s="7"/>
      <c r="K218" s="7"/>
      <c r="L218" s="7"/>
      <c r="M218" s="9"/>
      <c r="N218" s="7"/>
      <c r="O218" s="7"/>
      <c r="P218" s="7"/>
      <c r="Q218" s="14"/>
      <c r="R218" s="7"/>
      <c r="S218" s="24">
        <f>IFERROR(_xlfn.XLOOKUP(R218,bio_produtos!$A:$A,bio_produtos!$C:$C),"")</f>
        <v>0</v>
      </c>
      <c r="T218" s="12"/>
      <c r="U218" s="23" t="str">
        <f>IF(T218="","",SUM(T218*N218))</f>
        <v/>
      </c>
      <c r="V218" s="23" t="str">
        <f>IF(U218="","",IF(U218&lt;10000,U218,IF(U218&lt;100000,U218*0.3,"AVALIAÇÃO INDIVIDUAL")))</f>
        <v/>
      </c>
      <c r="W218" s="10"/>
      <c r="X218" s="7"/>
      <c r="Y218" s="13"/>
      <c r="Z218" s="10"/>
      <c r="AA218" s="10"/>
      <c r="AB218" s="10"/>
      <c r="AC218" s="13"/>
      <c r="AD218" s="10"/>
      <c r="AE218" s="7"/>
      <c r="AF218" s="7"/>
      <c r="AG218" s="7"/>
      <c r="AH218" s="7"/>
      <c r="AI218" s="14"/>
      <c r="AJ218" s="33"/>
    </row>
    <row r="219" spans="1:36" s="15" customFormat="1" ht="150" customHeight="1" x14ac:dyDescent="0.25">
      <c r="A219" s="4"/>
      <c r="B219" s="7" t="str">
        <f>IF(C219="","",CONCATENATE("BML",C219))</f>
        <v/>
      </c>
      <c r="C219" s="8"/>
      <c r="D219" s="9"/>
      <c r="E219" s="7"/>
      <c r="F219" s="7"/>
      <c r="G219" s="7"/>
      <c r="H219" s="7"/>
      <c r="I219" s="10"/>
      <c r="J219" s="7"/>
      <c r="K219" s="7"/>
      <c r="L219" s="7"/>
      <c r="M219" s="9"/>
      <c r="N219" s="7"/>
      <c r="O219" s="7"/>
      <c r="P219" s="7"/>
      <c r="Q219" s="11"/>
      <c r="R219" s="7"/>
      <c r="S219" s="24">
        <f>IFERROR(_xlfn.XLOOKUP(R219,bio_produtos!$A:$A,bio_produtos!$C:$C),"")</f>
        <v>0</v>
      </c>
      <c r="T219" s="12"/>
      <c r="U219" s="23" t="str">
        <f>IF(T219="","",SUM(T219*N219))</f>
        <v/>
      </c>
      <c r="V219" s="23" t="str">
        <f>IF(U219="","",IF(U219&lt;10000,U219,IF(U219&lt;100000,U219*0.3,"AVALIAÇÃO INDIVIDUAL")))</f>
        <v/>
      </c>
      <c r="W219" s="10"/>
      <c r="X219" s="7"/>
      <c r="Y219" s="13"/>
      <c r="Z219" s="10"/>
      <c r="AA219" s="10"/>
      <c r="AB219" s="10"/>
      <c r="AC219" s="13"/>
      <c r="AD219" s="10"/>
      <c r="AE219" s="7"/>
      <c r="AF219" s="7"/>
      <c r="AG219" s="7"/>
      <c r="AH219" s="7"/>
      <c r="AI219" s="14"/>
      <c r="AJ219" s="33"/>
    </row>
    <row r="220" spans="1:36" s="15" customFormat="1" ht="150" customHeight="1" x14ac:dyDescent="0.25">
      <c r="A220" s="4"/>
      <c r="B220" s="7" t="str">
        <f>IF(C220="","",CONCATENATE("BML",C220))</f>
        <v/>
      </c>
      <c r="C220" s="8"/>
      <c r="D220" s="9"/>
      <c r="E220" s="7"/>
      <c r="F220" s="7"/>
      <c r="G220" s="7"/>
      <c r="H220" s="7"/>
      <c r="I220" s="10"/>
      <c r="J220" s="7"/>
      <c r="K220" s="7"/>
      <c r="L220" s="7"/>
      <c r="M220" s="9"/>
      <c r="N220" s="7"/>
      <c r="O220" s="7"/>
      <c r="P220" s="7"/>
      <c r="Q220" s="11"/>
      <c r="R220" s="7"/>
      <c r="S220" s="24">
        <f>IFERROR(_xlfn.XLOOKUP(R220,bio_produtos!$A:$A,bio_produtos!$C:$C),"")</f>
        <v>0</v>
      </c>
      <c r="T220" s="12"/>
      <c r="U220" s="23" t="str">
        <f>IF(T220="","",SUM(T220*N220))</f>
        <v/>
      </c>
      <c r="V220" s="23" t="str">
        <f>IF(U220="","",IF(U220&lt;10000,U220,IF(U220&lt;100000,U220*0.3,"AVALIAÇÃO INDIVIDUAL")))</f>
        <v/>
      </c>
      <c r="W220" s="10"/>
      <c r="X220" s="7"/>
      <c r="Y220" s="13"/>
      <c r="Z220" s="10"/>
      <c r="AA220" s="10"/>
      <c r="AB220" s="10"/>
      <c r="AC220" s="13"/>
      <c r="AD220" s="10"/>
      <c r="AE220" s="7"/>
      <c r="AF220" s="7"/>
      <c r="AG220" s="7"/>
      <c r="AH220" s="7"/>
      <c r="AI220" s="14"/>
      <c r="AJ220" s="33"/>
    </row>
    <row r="221" spans="1:36" s="15" customFormat="1" ht="150" customHeight="1" x14ac:dyDescent="0.25">
      <c r="A221" s="4"/>
      <c r="B221" s="7" t="str">
        <f>IF(C221="","",CONCATENATE("BML",C221))</f>
        <v/>
      </c>
      <c r="C221" s="8"/>
      <c r="D221" s="9"/>
      <c r="E221" s="13"/>
      <c r="F221" s="7"/>
      <c r="G221" s="7"/>
      <c r="H221" s="7"/>
      <c r="I221" s="10"/>
      <c r="J221" s="7"/>
      <c r="K221" s="7"/>
      <c r="L221" s="7"/>
      <c r="M221" s="9"/>
      <c r="N221" s="7"/>
      <c r="O221" s="7"/>
      <c r="P221" s="7"/>
      <c r="Q221" s="14"/>
      <c r="R221" s="7"/>
      <c r="S221" s="24">
        <f>IFERROR(_xlfn.XLOOKUP(R221,bio_produtos!$A:$A,bio_produtos!$C:$C),"")</f>
        <v>0</v>
      </c>
      <c r="T221" s="12"/>
      <c r="U221" s="23" t="str">
        <f>IF(T221="","",SUM(T221*N221))</f>
        <v/>
      </c>
      <c r="V221" s="23" t="str">
        <f>IF(U221="","",IF(U221&lt;10000,U221,IF(U221&lt;100000,U221*0.3,"AVALIAÇÃO INDIVIDUAL")))</f>
        <v/>
      </c>
      <c r="W221" s="10"/>
      <c r="X221" s="7"/>
      <c r="Y221" s="13"/>
      <c r="Z221" s="10"/>
      <c r="AA221" s="10"/>
      <c r="AB221" s="10"/>
      <c r="AC221" s="13"/>
      <c r="AD221" s="10"/>
      <c r="AE221" s="7"/>
      <c r="AF221" s="7"/>
      <c r="AG221" s="7"/>
      <c r="AH221" s="7"/>
      <c r="AI221" s="14"/>
      <c r="AJ221" s="33"/>
    </row>
    <row r="222" spans="1:36" s="15" customFormat="1" ht="150" customHeight="1" x14ac:dyDescent="0.25">
      <c r="A222" s="4"/>
      <c r="B222" s="7" t="str">
        <f>IF(C222="","",CONCATENATE("BML",C222))</f>
        <v/>
      </c>
      <c r="C222" s="8"/>
      <c r="D222" s="9"/>
      <c r="E222" s="13"/>
      <c r="F222" s="7"/>
      <c r="G222" s="7"/>
      <c r="H222" s="7"/>
      <c r="I222" s="10"/>
      <c r="J222" s="7"/>
      <c r="K222" s="7"/>
      <c r="L222" s="7"/>
      <c r="M222" s="9"/>
      <c r="N222" s="7"/>
      <c r="O222" s="7"/>
      <c r="P222" s="7"/>
      <c r="Q222" s="14"/>
      <c r="R222" s="7"/>
      <c r="S222" s="24">
        <f>IFERROR(_xlfn.XLOOKUP(R222,bio_produtos!$A:$A,bio_produtos!$C:$C),"")</f>
        <v>0</v>
      </c>
      <c r="T222" s="12"/>
      <c r="U222" s="23" t="str">
        <f>IF(T222="","",SUM(T222*N222))</f>
        <v/>
      </c>
      <c r="V222" s="23" t="str">
        <f>IF(U222="","",IF(U222&lt;10000,U222,IF(U222&lt;100000,U222*0.3,"AVALIAÇÃO INDIVIDUAL")))</f>
        <v/>
      </c>
      <c r="W222" s="10"/>
      <c r="X222" s="7"/>
      <c r="Y222" s="13"/>
      <c r="Z222" s="10"/>
      <c r="AA222" s="10"/>
      <c r="AB222" s="10"/>
      <c r="AC222" s="13"/>
      <c r="AD222" s="10"/>
      <c r="AE222" s="7"/>
      <c r="AF222" s="7"/>
      <c r="AG222" s="7"/>
      <c r="AH222" s="7"/>
      <c r="AI222" s="14"/>
      <c r="AJ222" s="33"/>
    </row>
    <row r="223" spans="1:36" s="15" customFormat="1" ht="150" customHeight="1" x14ac:dyDescent="0.25">
      <c r="A223" s="4"/>
      <c r="B223" s="7" t="str">
        <f>IF(C223="","",CONCATENATE("BML",C223))</f>
        <v/>
      </c>
      <c r="C223" s="8"/>
      <c r="D223" s="9"/>
      <c r="E223" s="7"/>
      <c r="F223" s="7"/>
      <c r="G223" s="7"/>
      <c r="H223" s="7"/>
      <c r="I223" s="10"/>
      <c r="J223" s="7"/>
      <c r="K223" s="7"/>
      <c r="L223" s="7"/>
      <c r="M223" s="9"/>
      <c r="N223" s="7"/>
      <c r="O223" s="7"/>
      <c r="P223" s="7"/>
      <c r="Q223" s="11"/>
      <c r="R223" s="7"/>
      <c r="S223" s="24">
        <f>IFERROR(_xlfn.XLOOKUP(R223,bio_produtos!$A:$A,bio_produtos!$C:$C),"")</f>
        <v>0</v>
      </c>
      <c r="T223" s="12"/>
      <c r="U223" s="23" t="str">
        <f>IF(T223="","",SUM(T223*N223))</f>
        <v/>
      </c>
      <c r="V223" s="23" t="str">
        <f>IF(U223="","",IF(U223&lt;10000,U223,IF(U223&lt;100000,U223*0.3,"AVALIAÇÃO INDIVIDUAL")))</f>
        <v/>
      </c>
      <c r="W223" s="10"/>
      <c r="X223" s="7"/>
      <c r="Y223" s="13"/>
      <c r="Z223" s="10"/>
      <c r="AA223" s="10"/>
      <c r="AB223" s="10"/>
      <c r="AC223" s="13"/>
      <c r="AD223" s="10"/>
      <c r="AE223" s="7"/>
      <c r="AF223" s="7"/>
      <c r="AG223" s="7"/>
      <c r="AH223" s="7"/>
      <c r="AI223" s="14"/>
      <c r="AJ223" s="33"/>
    </row>
    <row r="224" spans="1:36" s="15" customFormat="1" ht="150" customHeight="1" x14ac:dyDescent="0.25">
      <c r="A224" s="4"/>
      <c r="B224" s="7" t="str">
        <f>IF(C224="","",CONCATENATE("BML",C224))</f>
        <v/>
      </c>
      <c r="C224" s="8"/>
      <c r="D224" s="9"/>
      <c r="E224" s="13"/>
      <c r="F224" s="7"/>
      <c r="G224" s="7"/>
      <c r="H224" s="7"/>
      <c r="I224" s="10"/>
      <c r="J224" s="7"/>
      <c r="K224" s="7"/>
      <c r="L224" s="7"/>
      <c r="M224" s="9"/>
      <c r="N224" s="7"/>
      <c r="O224" s="7"/>
      <c r="P224" s="7"/>
      <c r="Q224" s="14"/>
      <c r="R224" s="7"/>
      <c r="S224" s="24">
        <f>IFERROR(_xlfn.XLOOKUP(R224,bio_produtos!$A:$A,bio_produtos!$C:$C),"")</f>
        <v>0</v>
      </c>
      <c r="T224" s="12"/>
      <c r="U224" s="23" t="str">
        <f>IF(T224="","",SUM(T224*N224))</f>
        <v/>
      </c>
      <c r="V224" s="23" t="str">
        <f>IF(U224="","",IF(U224&lt;10000,U224,IF(U224&lt;100000,U224*0.3,"AVALIAÇÃO INDIVIDUAL")))</f>
        <v/>
      </c>
      <c r="W224" s="10"/>
      <c r="X224" s="7"/>
      <c r="Y224" s="13"/>
      <c r="Z224" s="10"/>
      <c r="AA224" s="10"/>
      <c r="AB224" s="10"/>
      <c r="AC224" s="13"/>
      <c r="AD224" s="10"/>
      <c r="AE224" s="7"/>
      <c r="AF224" s="7"/>
      <c r="AG224" s="7"/>
      <c r="AH224" s="7"/>
      <c r="AI224" s="14"/>
      <c r="AJ224" s="33"/>
    </row>
    <row r="225" spans="1:36" s="15" customFormat="1" ht="150" customHeight="1" x14ac:dyDescent="0.25">
      <c r="A225" s="4"/>
      <c r="B225" s="7" t="str">
        <f>IF(C225="","",CONCATENATE("BML",C225))</f>
        <v/>
      </c>
      <c r="C225" s="8"/>
      <c r="D225" s="9"/>
      <c r="E225" s="7"/>
      <c r="F225" s="7"/>
      <c r="G225" s="7"/>
      <c r="H225" s="7"/>
      <c r="I225" s="10"/>
      <c r="J225" s="7"/>
      <c r="K225" s="7"/>
      <c r="L225" s="7"/>
      <c r="M225" s="9"/>
      <c r="N225" s="7"/>
      <c r="O225" s="7"/>
      <c r="P225" s="7"/>
      <c r="Q225" s="11"/>
      <c r="R225" s="7"/>
      <c r="S225" s="24">
        <f>IFERROR(_xlfn.XLOOKUP(R225,bio_produtos!$A:$A,bio_produtos!$C:$C),"")</f>
        <v>0</v>
      </c>
      <c r="T225" s="12"/>
      <c r="U225" s="23" t="str">
        <f>IF(T225="","",SUM(T225*N225))</f>
        <v/>
      </c>
      <c r="V225" s="23" t="str">
        <f>IF(U225="","",IF(U225&lt;10000,U225,IF(U225&lt;100000,U225*0.3,"AVALIAÇÃO INDIVIDUAL")))</f>
        <v/>
      </c>
      <c r="W225" s="10"/>
      <c r="X225" s="7"/>
      <c r="Y225" s="13"/>
      <c r="Z225" s="10"/>
      <c r="AA225" s="10"/>
      <c r="AB225" s="10"/>
      <c r="AC225" s="13"/>
      <c r="AD225" s="10"/>
      <c r="AE225" s="7"/>
      <c r="AF225" s="7"/>
      <c r="AG225" s="7"/>
      <c r="AH225" s="7"/>
      <c r="AI225" s="14"/>
      <c r="AJ225" s="33"/>
    </row>
    <row r="226" spans="1:36" s="15" customFormat="1" ht="150" customHeight="1" x14ac:dyDescent="0.25">
      <c r="A226" s="4"/>
      <c r="B226" s="7" t="str">
        <f>IF(C226="","",CONCATENATE("BML",C226))</f>
        <v/>
      </c>
      <c r="C226" s="8"/>
      <c r="D226" s="9"/>
      <c r="E226" s="7"/>
      <c r="F226" s="7"/>
      <c r="G226" s="7"/>
      <c r="H226" s="7"/>
      <c r="I226" s="10"/>
      <c r="J226" s="7"/>
      <c r="K226" s="7"/>
      <c r="L226" s="7"/>
      <c r="M226" s="9"/>
      <c r="N226" s="7"/>
      <c r="O226" s="7"/>
      <c r="P226" s="7"/>
      <c r="Q226" s="11"/>
      <c r="R226" s="7"/>
      <c r="S226" s="24">
        <f>IFERROR(_xlfn.XLOOKUP(R226,bio_produtos!$A:$A,bio_produtos!$C:$C),"")</f>
        <v>0</v>
      </c>
      <c r="T226" s="12"/>
      <c r="U226" s="23" t="str">
        <f>IF(T226="","",SUM(T226*N226))</f>
        <v/>
      </c>
      <c r="V226" s="23" t="str">
        <f>IF(U226="","",IF(U226&lt;10000,U226,IF(U226&lt;100000,U226*0.3,"AVALIAÇÃO INDIVIDUAL")))</f>
        <v/>
      </c>
      <c r="W226" s="10"/>
      <c r="X226" s="7"/>
      <c r="Y226" s="13"/>
      <c r="Z226" s="10"/>
      <c r="AA226" s="10"/>
      <c r="AB226" s="10"/>
      <c r="AC226" s="13"/>
      <c r="AD226" s="10"/>
      <c r="AE226" s="7"/>
      <c r="AF226" s="7"/>
      <c r="AG226" s="7"/>
      <c r="AH226" s="7"/>
      <c r="AI226" s="14"/>
      <c r="AJ226" s="33"/>
    </row>
    <row r="227" spans="1:36" s="15" customFormat="1" ht="150" customHeight="1" x14ac:dyDescent="0.25">
      <c r="A227" s="4"/>
      <c r="B227" s="7" t="str">
        <f>IF(C227="","",CONCATENATE("BML",C227))</f>
        <v/>
      </c>
      <c r="C227" s="8"/>
      <c r="D227" s="9"/>
      <c r="E227" s="7"/>
      <c r="F227" s="7"/>
      <c r="G227" s="7"/>
      <c r="H227" s="7"/>
      <c r="I227" s="10"/>
      <c r="J227" s="7"/>
      <c r="K227" s="7"/>
      <c r="L227" s="7"/>
      <c r="M227" s="9"/>
      <c r="N227" s="7"/>
      <c r="O227" s="7"/>
      <c r="P227" s="7"/>
      <c r="Q227" s="11"/>
      <c r="R227" s="7"/>
      <c r="S227" s="24">
        <f>IFERROR(_xlfn.XLOOKUP(R227,bio_produtos!$A:$A,bio_produtos!$C:$C),"")</f>
        <v>0</v>
      </c>
      <c r="T227" s="12"/>
      <c r="U227" s="23" t="str">
        <f>IF(T227="","",SUM(T227*N227))</f>
        <v/>
      </c>
      <c r="V227" s="23" t="str">
        <f>IF(U227="","",IF(U227&lt;10000,U227,IF(U227&lt;100000,U227*0.3,"AVALIAÇÃO INDIVIDUAL")))</f>
        <v/>
      </c>
      <c r="W227" s="10"/>
      <c r="X227" s="7"/>
      <c r="Y227" s="13"/>
      <c r="Z227" s="10"/>
      <c r="AA227" s="10"/>
      <c r="AB227" s="10"/>
      <c r="AC227" s="13"/>
      <c r="AD227" s="10"/>
      <c r="AE227" s="7"/>
      <c r="AF227" s="7"/>
      <c r="AG227" s="7"/>
      <c r="AH227" s="7"/>
      <c r="AI227" s="14"/>
      <c r="AJ227" s="33"/>
    </row>
    <row r="228" spans="1:36" s="15" customFormat="1" ht="150" customHeight="1" x14ac:dyDescent="0.25">
      <c r="A228" s="4"/>
      <c r="B228" s="7" t="str">
        <f>IF(C228="","",CONCATENATE("BML",C228))</f>
        <v/>
      </c>
      <c r="C228" s="8"/>
      <c r="D228" s="9"/>
      <c r="E228" s="7"/>
      <c r="F228" s="7"/>
      <c r="G228" s="7"/>
      <c r="H228" s="7"/>
      <c r="I228" s="10"/>
      <c r="J228" s="7"/>
      <c r="K228" s="7"/>
      <c r="L228" s="7"/>
      <c r="M228" s="9"/>
      <c r="N228" s="7"/>
      <c r="O228" s="7"/>
      <c r="P228" s="7"/>
      <c r="Q228" s="11"/>
      <c r="R228" s="7"/>
      <c r="S228" s="24">
        <f>IFERROR(_xlfn.XLOOKUP(R228,bio_produtos!$A:$A,bio_produtos!$C:$C),"")</f>
        <v>0</v>
      </c>
      <c r="T228" s="12"/>
      <c r="U228" s="23" t="str">
        <f>IF(T228="","",SUM(T228*N228))</f>
        <v/>
      </c>
      <c r="V228" s="23" t="str">
        <f>IF(U228="","",IF(U228&lt;10000,U228,IF(U228&lt;100000,U228*0.3,"AVALIAÇÃO INDIVIDUAL")))</f>
        <v/>
      </c>
      <c r="W228" s="10"/>
      <c r="X228" s="7"/>
      <c r="Y228" s="13"/>
      <c r="Z228" s="10"/>
      <c r="AA228" s="10"/>
      <c r="AB228" s="10"/>
      <c r="AC228" s="13"/>
      <c r="AD228" s="10"/>
      <c r="AE228" s="7"/>
      <c r="AF228" s="7"/>
      <c r="AG228" s="7"/>
      <c r="AH228" s="7"/>
      <c r="AI228" s="14"/>
      <c r="AJ228" s="33"/>
    </row>
    <row r="229" spans="1:36" s="15" customFormat="1" ht="150" customHeight="1" x14ac:dyDescent="0.25">
      <c r="A229" s="4"/>
      <c r="B229" s="7" t="str">
        <f>IF(C229="","",CONCATENATE("BML",C229))</f>
        <v/>
      </c>
      <c r="C229" s="8"/>
      <c r="D229" s="9"/>
      <c r="E229" s="7"/>
      <c r="F229" s="7"/>
      <c r="G229" s="7"/>
      <c r="H229" s="7"/>
      <c r="I229" s="10"/>
      <c r="J229" s="7"/>
      <c r="K229" s="7"/>
      <c r="L229" s="7"/>
      <c r="M229" s="9"/>
      <c r="N229" s="7"/>
      <c r="O229" s="7"/>
      <c r="P229" s="7"/>
      <c r="Q229" s="11"/>
      <c r="R229" s="7"/>
      <c r="S229" s="24">
        <f>IFERROR(_xlfn.XLOOKUP(R229,bio_produtos!$A:$A,bio_produtos!$C:$C),"")</f>
        <v>0</v>
      </c>
      <c r="T229" s="12"/>
      <c r="U229" s="23" t="str">
        <f>IF(T229="","",SUM(T229*N229))</f>
        <v/>
      </c>
      <c r="V229" s="23" t="str">
        <f>IF(U229="","",IF(U229&lt;10000,U229,IF(U229&lt;100000,U229*0.3,"AVALIAÇÃO INDIVIDUAL")))</f>
        <v/>
      </c>
      <c r="W229" s="10"/>
      <c r="X229" s="7"/>
      <c r="Y229" s="13"/>
      <c r="Z229" s="10"/>
      <c r="AA229" s="10"/>
      <c r="AB229" s="10"/>
      <c r="AC229" s="13"/>
      <c r="AD229" s="10"/>
      <c r="AE229" s="7"/>
      <c r="AF229" s="7"/>
      <c r="AG229" s="7"/>
      <c r="AH229" s="7"/>
      <c r="AI229" s="14"/>
      <c r="AJ229" s="33"/>
    </row>
    <row r="230" spans="1:36" s="15" customFormat="1" ht="150" customHeight="1" x14ac:dyDescent="0.25">
      <c r="A230" s="4"/>
      <c r="B230" s="7" t="str">
        <f>IF(C230="","",CONCATENATE("BML",C230))</f>
        <v/>
      </c>
      <c r="C230" s="8"/>
      <c r="D230" s="9"/>
      <c r="E230" s="7"/>
      <c r="F230" s="7"/>
      <c r="G230" s="7"/>
      <c r="H230" s="7"/>
      <c r="I230" s="10"/>
      <c r="J230" s="7"/>
      <c r="K230" s="7"/>
      <c r="L230" s="7"/>
      <c r="M230" s="9"/>
      <c r="N230" s="7"/>
      <c r="O230" s="7"/>
      <c r="P230" s="7"/>
      <c r="Q230" s="11"/>
      <c r="R230" s="7"/>
      <c r="S230" s="24">
        <f>IFERROR(_xlfn.XLOOKUP(R230,bio_produtos!$A:$A,bio_produtos!$C:$C),"")</f>
        <v>0</v>
      </c>
      <c r="T230" s="12"/>
      <c r="U230" s="23" t="str">
        <f>IF(T230="","",SUM(T230*N230))</f>
        <v/>
      </c>
      <c r="V230" s="23" t="str">
        <f>IF(U230="","",IF(U230&lt;10000,U230,IF(U230&lt;100000,U230*0.3,"AVALIAÇÃO INDIVIDUAL")))</f>
        <v/>
      </c>
      <c r="W230" s="10"/>
      <c r="X230" s="7"/>
      <c r="Y230" s="13"/>
      <c r="Z230" s="10"/>
      <c r="AA230" s="10"/>
      <c r="AB230" s="10"/>
      <c r="AC230" s="13"/>
      <c r="AD230" s="10"/>
      <c r="AE230" s="7"/>
      <c r="AF230" s="7"/>
      <c r="AG230" s="7"/>
      <c r="AH230" s="7"/>
      <c r="AI230" s="14"/>
      <c r="AJ230" s="33"/>
    </row>
    <row r="231" spans="1:36" s="15" customFormat="1" ht="150" customHeight="1" x14ac:dyDescent="0.25">
      <c r="A231" s="4"/>
      <c r="B231" s="7" t="str">
        <f>IF(C231="","",CONCATENATE("BML",C231))</f>
        <v/>
      </c>
      <c r="C231" s="8"/>
      <c r="D231" s="9"/>
      <c r="E231" s="7"/>
      <c r="F231" s="7"/>
      <c r="G231" s="7"/>
      <c r="H231" s="7"/>
      <c r="I231" s="10"/>
      <c r="J231" s="7"/>
      <c r="K231" s="7"/>
      <c r="L231" s="7"/>
      <c r="M231" s="9"/>
      <c r="N231" s="7"/>
      <c r="O231" s="7"/>
      <c r="P231" s="7"/>
      <c r="Q231" s="11"/>
      <c r="R231" s="7"/>
      <c r="S231" s="24">
        <f>IFERROR(_xlfn.XLOOKUP(R231,bio_produtos!$A:$A,bio_produtos!$C:$C),"")</f>
        <v>0</v>
      </c>
      <c r="T231" s="12"/>
      <c r="U231" s="23" t="str">
        <f>IF(T231="","",SUM(T231*N231))</f>
        <v/>
      </c>
      <c r="V231" s="23" t="str">
        <f>IF(U231="","",IF(U231&lt;10000,U231,IF(U231&lt;100000,U231*0.3,"AVALIAÇÃO INDIVIDUAL")))</f>
        <v/>
      </c>
      <c r="W231" s="10"/>
      <c r="X231" s="7"/>
      <c r="Y231" s="13"/>
      <c r="Z231" s="10"/>
      <c r="AA231" s="10"/>
      <c r="AB231" s="10"/>
      <c r="AC231" s="13"/>
      <c r="AD231" s="10"/>
      <c r="AE231" s="7"/>
      <c r="AF231" s="7"/>
      <c r="AG231" s="7"/>
      <c r="AH231" s="7"/>
      <c r="AI231" s="14"/>
      <c r="AJ231" s="33"/>
    </row>
    <row r="232" spans="1:36" s="15" customFormat="1" ht="150" customHeight="1" x14ac:dyDescent="0.25">
      <c r="A232" s="4"/>
      <c r="B232" s="7" t="str">
        <f>IF(C232="","",CONCATENATE("BML",C232))</f>
        <v/>
      </c>
      <c r="C232" s="8"/>
      <c r="D232" s="9"/>
      <c r="E232" s="7"/>
      <c r="F232" s="7"/>
      <c r="G232" s="7"/>
      <c r="H232" s="7"/>
      <c r="I232" s="10"/>
      <c r="J232" s="7"/>
      <c r="K232" s="7"/>
      <c r="L232" s="7"/>
      <c r="M232" s="9"/>
      <c r="N232" s="7"/>
      <c r="O232" s="7"/>
      <c r="P232" s="7"/>
      <c r="Q232" s="11"/>
      <c r="R232" s="7"/>
      <c r="S232" s="24">
        <f>IFERROR(_xlfn.XLOOKUP(R232,bio_produtos!$A:$A,bio_produtos!$C:$C),"")</f>
        <v>0</v>
      </c>
      <c r="T232" s="12"/>
      <c r="U232" s="23" t="str">
        <f>IF(T232="","",SUM(T232*N232))</f>
        <v/>
      </c>
      <c r="V232" s="23" t="str">
        <f>IF(U232="","",IF(U232&lt;10000,U232,IF(U232&lt;100000,U232*0.3,"AVALIAÇÃO INDIVIDUAL")))</f>
        <v/>
      </c>
      <c r="W232" s="10"/>
      <c r="X232" s="7"/>
      <c r="Y232" s="13"/>
      <c r="Z232" s="10"/>
      <c r="AA232" s="10"/>
      <c r="AB232" s="10"/>
      <c r="AC232" s="13"/>
      <c r="AD232" s="10"/>
      <c r="AE232" s="7"/>
      <c r="AF232" s="7"/>
      <c r="AG232" s="7"/>
      <c r="AH232" s="7"/>
      <c r="AI232" s="14"/>
      <c r="AJ232" s="33"/>
    </row>
    <row r="233" spans="1:36" s="15" customFormat="1" ht="150" customHeight="1" x14ac:dyDescent="0.25">
      <c r="A233" s="4"/>
      <c r="B233" s="7" t="str">
        <f>IF(C233="","",CONCATENATE("BML",C233))</f>
        <v/>
      </c>
      <c r="C233" s="8"/>
      <c r="D233" s="9"/>
      <c r="E233" s="7"/>
      <c r="F233" s="7"/>
      <c r="G233" s="7"/>
      <c r="H233" s="7"/>
      <c r="I233" s="10"/>
      <c r="J233" s="7"/>
      <c r="K233" s="7"/>
      <c r="L233" s="7"/>
      <c r="M233" s="9"/>
      <c r="N233" s="7"/>
      <c r="O233" s="7"/>
      <c r="P233" s="7"/>
      <c r="Q233" s="11"/>
      <c r="R233" s="7"/>
      <c r="S233" s="24">
        <f>IFERROR(_xlfn.XLOOKUP(R233,bio_produtos!$A:$A,bio_produtos!$C:$C),"")</f>
        <v>0</v>
      </c>
      <c r="T233" s="12"/>
      <c r="U233" s="23" t="str">
        <f>IF(T233="","",SUM(T233*N233))</f>
        <v/>
      </c>
      <c r="V233" s="23" t="str">
        <f>IF(U233="","",IF(U233&lt;10000,U233,IF(U233&lt;100000,U233*0.3,"AVALIAÇÃO INDIVIDUAL")))</f>
        <v/>
      </c>
      <c r="W233" s="10"/>
      <c r="X233" s="7"/>
      <c r="Y233" s="13"/>
      <c r="Z233" s="10"/>
      <c r="AA233" s="10"/>
      <c r="AB233" s="10"/>
      <c r="AC233" s="13"/>
      <c r="AD233" s="10"/>
      <c r="AE233" s="7"/>
      <c r="AF233" s="7"/>
      <c r="AG233" s="7"/>
      <c r="AH233" s="7"/>
      <c r="AI233" s="14"/>
      <c r="AJ233" s="33"/>
    </row>
    <row r="234" spans="1:36" s="15" customFormat="1" ht="150" customHeight="1" x14ac:dyDescent="0.25">
      <c r="A234" s="4"/>
      <c r="B234" s="7" t="str">
        <f>IF(C234="","",CONCATENATE("BML",C234))</f>
        <v/>
      </c>
      <c r="C234" s="8"/>
      <c r="D234" s="9"/>
      <c r="E234" s="7"/>
      <c r="F234" s="7"/>
      <c r="G234" s="7"/>
      <c r="H234" s="7"/>
      <c r="I234" s="10"/>
      <c r="J234" s="7"/>
      <c r="K234" s="7"/>
      <c r="L234" s="7"/>
      <c r="M234" s="9"/>
      <c r="N234" s="7"/>
      <c r="O234" s="7"/>
      <c r="P234" s="7"/>
      <c r="Q234" s="11"/>
      <c r="R234" s="7"/>
      <c r="S234" s="24">
        <f>IFERROR(_xlfn.XLOOKUP(R234,bio_produtos!$A:$A,bio_produtos!$C:$C),"")</f>
        <v>0</v>
      </c>
      <c r="T234" s="12"/>
      <c r="U234" s="23" t="str">
        <f>IF(T234="","",SUM(T234*N234))</f>
        <v/>
      </c>
      <c r="V234" s="23" t="str">
        <f>IF(U234="","",IF(U234&lt;10000,U234,IF(U234&lt;100000,U234*0.3,"AVALIAÇÃO INDIVIDUAL")))</f>
        <v/>
      </c>
      <c r="W234" s="10"/>
      <c r="X234" s="7"/>
      <c r="Y234" s="13"/>
      <c r="Z234" s="10"/>
      <c r="AA234" s="10"/>
      <c r="AB234" s="10"/>
      <c r="AC234" s="13"/>
      <c r="AD234" s="10"/>
      <c r="AE234" s="7"/>
      <c r="AF234" s="7"/>
      <c r="AG234" s="7"/>
      <c r="AH234" s="7"/>
      <c r="AI234" s="14"/>
      <c r="AJ234" s="33"/>
    </row>
    <row r="235" spans="1:36" s="15" customFormat="1" ht="150" customHeight="1" x14ac:dyDescent="0.25">
      <c r="A235" s="4"/>
      <c r="B235" s="7" t="str">
        <f>IF(C235="","",CONCATENATE("BML",C235))</f>
        <v/>
      </c>
      <c r="C235" s="8"/>
      <c r="D235" s="9"/>
      <c r="E235" s="7"/>
      <c r="F235" s="7"/>
      <c r="G235" s="7"/>
      <c r="H235" s="7"/>
      <c r="I235" s="10"/>
      <c r="J235" s="7"/>
      <c r="K235" s="7"/>
      <c r="L235" s="7"/>
      <c r="M235" s="9"/>
      <c r="N235" s="7"/>
      <c r="O235" s="7"/>
      <c r="P235" s="7"/>
      <c r="Q235" s="11"/>
      <c r="R235" s="7"/>
      <c r="S235" s="24">
        <f>IFERROR(_xlfn.XLOOKUP(R235,bio_produtos!$A:$A,bio_produtos!$C:$C),"")</f>
        <v>0</v>
      </c>
      <c r="T235" s="12"/>
      <c r="U235" s="23" t="str">
        <f>IF(T235="","",SUM(T235*N235))</f>
        <v/>
      </c>
      <c r="V235" s="23" t="str">
        <f>IF(U235="","",IF(U235&lt;10000,U235,IF(U235&lt;100000,U235*0.3,"AVALIAÇÃO INDIVIDUAL")))</f>
        <v/>
      </c>
      <c r="W235" s="10"/>
      <c r="X235" s="7"/>
      <c r="Y235" s="13"/>
      <c r="Z235" s="10"/>
      <c r="AA235" s="10"/>
      <c r="AB235" s="10"/>
      <c r="AC235" s="13"/>
      <c r="AD235" s="10"/>
      <c r="AE235" s="7"/>
      <c r="AF235" s="7"/>
      <c r="AG235" s="7"/>
      <c r="AH235" s="7"/>
      <c r="AI235" s="14"/>
      <c r="AJ235" s="33"/>
    </row>
    <row r="236" spans="1:36" s="15" customFormat="1" ht="150" customHeight="1" x14ac:dyDescent="0.25">
      <c r="A236" s="4"/>
      <c r="B236" s="7" t="str">
        <f>IF(C236="","",CONCATENATE("BML",C236))</f>
        <v/>
      </c>
      <c r="C236" s="8"/>
      <c r="D236" s="9"/>
      <c r="E236" s="7"/>
      <c r="F236" s="7"/>
      <c r="G236" s="7"/>
      <c r="H236" s="7"/>
      <c r="I236" s="10"/>
      <c r="J236" s="7"/>
      <c r="K236" s="7"/>
      <c r="L236" s="7"/>
      <c r="M236" s="9"/>
      <c r="N236" s="7"/>
      <c r="O236" s="7"/>
      <c r="P236" s="7"/>
      <c r="Q236" s="11"/>
      <c r="R236" s="7"/>
      <c r="S236" s="24">
        <f>IFERROR(_xlfn.XLOOKUP(R236,bio_produtos!$A:$A,bio_produtos!$C:$C),"")</f>
        <v>0</v>
      </c>
      <c r="T236" s="12"/>
      <c r="U236" s="23" t="str">
        <f>IF(T236="","",SUM(T236*N236))</f>
        <v/>
      </c>
      <c r="V236" s="23" t="str">
        <f>IF(U236="","",IF(U236&lt;10000,U236,IF(U236&lt;100000,U236*0.3,"AVALIAÇÃO INDIVIDUAL")))</f>
        <v/>
      </c>
      <c r="W236" s="10"/>
      <c r="X236" s="7"/>
      <c r="Y236" s="13"/>
      <c r="Z236" s="10"/>
      <c r="AA236" s="10"/>
      <c r="AB236" s="10"/>
      <c r="AC236" s="13"/>
      <c r="AD236" s="10"/>
      <c r="AE236" s="7"/>
      <c r="AF236" s="7"/>
      <c r="AG236" s="7"/>
      <c r="AH236" s="7"/>
      <c r="AI236" s="14"/>
      <c r="AJ236" s="33"/>
    </row>
    <row r="237" spans="1:36" s="15" customFormat="1" ht="150" customHeight="1" x14ac:dyDescent="0.25">
      <c r="A237" s="4"/>
      <c r="B237" s="7" t="str">
        <f>IF(C237="","",CONCATENATE("BML",C237))</f>
        <v/>
      </c>
      <c r="C237" s="8"/>
      <c r="D237" s="9"/>
      <c r="E237" s="7"/>
      <c r="F237" s="7"/>
      <c r="G237" s="7"/>
      <c r="H237" s="7"/>
      <c r="I237" s="10"/>
      <c r="J237" s="7"/>
      <c r="K237" s="7"/>
      <c r="L237" s="7"/>
      <c r="M237" s="9"/>
      <c r="N237" s="7"/>
      <c r="O237" s="7"/>
      <c r="P237" s="7"/>
      <c r="Q237" s="11"/>
      <c r="R237" s="7"/>
      <c r="S237" s="24">
        <f>IFERROR(_xlfn.XLOOKUP(R237,bio_produtos!$A:$A,bio_produtos!$C:$C),"")</f>
        <v>0</v>
      </c>
      <c r="T237" s="12"/>
      <c r="U237" s="23" t="str">
        <f>IF(T237="","",SUM(T237*N237))</f>
        <v/>
      </c>
      <c r="V237" s="23" t="str">
        <f>IF(U237="","",IF(U237&lt;10000,U237,IF(U237&lt;100000,U237*0.3,"AVALIAÇÃO INDIVIDUAL")))</f>
        <v/>
      </c>
      <c r="W237" s="10"/>
      <c r="X237" s="7"/>
      <c r="Y237" s="13"/>
      <c r="Z237" s="10"/>
      <c r="AA237" s="10"/>
      <c r="AB237" s="10"/>
      <c r="AC237" s="13"/>
      <c r="AD237" s="10"/>
      <c r="AE237" s="7"/>
      <c r="AF237" s="7"/>
      <c r="AG237" s="7"/>
      <c r="AH237" s="7"/>
      <c r="AI237" s="14"/>
      <c r="AJ237" s="33"/>
    </row>
    <row r="238" spans="1:36" s="15" customFormat="1" ht="150" customHeight="1" x14ac:dyDescent="0.25">
      <c r="A238" s="4"/>
      <c r="B238" s="7" t="str">
        <f>IF(C238="","",CONCATENATE("BML",C238))</f>
        <v/>
      </c>
      <c r="C238" s="8"/>
      <c r="D238" s="9"/>
      <c r="E238" s="13"/>
      <c r="F238" s="7"/>
      <c r="G238" s="7"/>
      <c r="H238" s="7"/>
      <c r="I238" s="10"/>
      <c r="J238" s="7"/>
      <c r="K238" s="7"/>
      <c r="L238" s="7"/>
      <c r="M238" s="9"/>
      <c r="N238" s="7"/>
      <c r="O238" s="7"/>
      <c r="P238" s="7"/>
      <c r="Q238" s="14"/>
      <c r="R238" s="7"/>
      <c r="S238" s="24">
        <f>IFERROR(_xlfn.XLOOKUP(R238,bio_produtos!$A:$A,bio_produtos!$C:$C),"")</f>
        <v>0</v>
      </c>
      <c r="T238" s="12"/>
      <c r="U238" s="23" t="str">
        <f>IF(T238="","",SUM(T238*N238))</f>
        <v/>
      </c>
      <c r="V238" s="23" t="str">
        <f>IF(U238="","",IF(U238&lt;10000,U238,IF(U238&lt;100000,U238*0.3,"AVALIAÇÃO INDIVIDUAL")))</f>
        <v/>
      </c>
      <c r="W238" s="10"/>
      <c r="X238" s="7"/>
      <c r="Y238" s="13"/>
      <c r="Z238" s="10"/>
      <c r="AA238" s="10"/>
      <c r="AB238" s="10"/>
      <c r="AC238" s="13"/>
      <c r="AD238" s="10"/>
      <c r="AE238" s="7"/>
      <c r="AF238" s="7"/>
      <c r="AG238" s="7"/>
      <c r="AH238" s="7"/>
      <c r="AI238" s="14"/>
      <c r="AJ238" s="33"/>
    </row>
    <row r="239" spans="1:36" s="15" customFormat="1" ht="150" customHeight="1" x14ac:dyDescent="0.25">
      <c r="A239" s="4"/>
      <c r="B239" s="7" t="str">
        <f>IF(C239="","",CONCATENATE("BML",C239))</f>
        <v/>
      </c>
      <c r="C239" s="8"/>
      <c r="D239" s="9"/>
      <c r="E239" s="7"/>
      <c r="F239" s="7"/>
      <c r="G239" s="7"/>
      <c r="H239" s="7"/>
      <c r="I239" s="10"/>
      <c r="J239" s="7"/>
      <c r="K239" s="7"/>
      <c r="L239" s="7"/>
      <c r="M239" s="9"/>
      <c r="N239" s="7"/>
      <c r="O239" s="7"/>
      <c r="P239" s="7"/>
      <c r="Q239" s="11"/>
      <c r="R239" s="7"/>
      <c r="S239" s="24">
        <f>IFERROR(_xlfn.XLOOKUP(R239,bio_produtos!$A:$A,bio_produtos!$C:$C),"")</f>
        <v>0</v>
      </c>
      <c r="T239" s="12"/>
      <c r="U239" s="23" t="str">
        <f>IF(T239="","",SUM(T239*N239))</f>
        <v/>
      </c>
      <c r="V239" s="23" t="str">
        <f>IF(U239="","",IF(U239&lt;10000,U239,IF(U239&lt;100000,U239*0.3,"AVALIAÇÃO INDIVIDUAL")))</f>
        <v/>
      </c>
      <c r="W239" s="10"/>
      <c r="X239" s="7"/>
      <c r="Y239" s="13"/>
      <c r="Z239" s="10"/>
      <c r="AA239" s="10"/>
      <c r="AB239" s="10"/>
      <c r="AC239" s="13"/>
      <c r="AD239" s="10"/>
      <c r="AE239" s="7"/>
      <c r="AF239" s="7"/>
      <c r="AG239" s="7"/>
      <c r="AH239" s="7"/>
      <c r="AI239" s="14"/>
      <c r="AJ239" s="33"/>
    </row>
    <row r="240" spans="1:36" s="15" customFormat="1" ht="150" customHeight="1" x14ac:dyDescent="0.25">
      <c r="A240" s="4"/>
      <c r="B240" s="7" t="str">
        <f>IF(C240="","",CONCATENATE("BML",C240))</f>
        <v/>
      </c>
      <c r="C240" s="8"/>
      <c r="D240" s="9"/>
      <c r="E240" s="7"/>
      <c r="F240" s="7"/>
      <c r="G240" s="7"/>
      <c r="H240" s="7"/>
      <c r="I240" s="10"/>
      <c r="J240" s="7"/>
      <c r="K240" s="7"/>
      <c r="L240" s="7"/>
      <c r="M240" s="9"/>
      <c r="N240" s="7"/>
      <c r="O240" s="7"/>
      <c r="P240" s="7"/>
      <c r="Q240" s="11"/>
      <c r="R240" s="7"/>
      <c r="S240" s="24">
        <f>IFERROR(_xlfn.XLOOKUP(R240,bio_produtos!$A:$A,bio_produtos!$C:$C),"")</f>
        <v>0</v>
      </c>
      <c r="T240" s="12"/>
      <c r="U240" s="23" t="str">
        <f>IF(T240="","",SUM(T240*N240))</f>
        <v/>
      </c>
      <c r="V240" s="23" t="str">
        <f>IF(U240="","",IF(U240&lt;10000,U240,IF(U240&lt;100000,U240*0.3,"AVALIAÇÃO INDIVIDUAL")))</f>
        <v/>
      </c>
      <c r="W240" s="10"/>
      <c r="X240" s="7"/>
      <c r="Y240" s="13"/>
      <c r="Z240" s="10"/>
      <c r="AA240" s="10"/>
      <c r="AB240" s="10"/>
      <c r="AC240" s="13"/>
      <c r="AD240" s="10"/>
      <c r="AE240" s="7"/>
      <c r="AF240" s="7"/>
      <c r="AG240" s="7"/>
      <c r="AH240" s="7"/>
      <c r="AI240" s="14"/>
      <c r="AJ240" s="33"/>
    </row>
    <row r="241" spans="1:36" s="15" customFormat="1" ht="150" customHeight="1" x14ac:dyDescent="0.25">
      <c r="A241" s="4"/>
      <c r="B241" s="7" t="str">
        <f>IF(C241="","",CONCATENATE("BML",C241))</f>
        <v/>
      </c>
      <c r="C241" s="8"/>
      <c r="D241" s="9"/>
      <c r="E241" s="7"/>
      <c r="F241" s="7"/>
      <c r="G241" s="7"/>
      <c r="H241" s="7"/>
      <c r="I241" s="10"/>
      <c r="J241" s="7"/>
      <c r="K241" s="7"/>
      <c r="L241" s="7"/>
      <c r="M241" s="9"/>
      <c r="N241" s="7"/>
      <c r="O241" s="7"/>
      <c r="P241" s="7"/>
      <c r="Q241" s="11"/>
      <c r="R241" s="7"/>
      <c r="S241" s="24">
        <f>IFERROR(_xlfn.XLOOKUP(R241,bio_produtos!$A:$A,bio_produtos!$C:$C),"")</f>
        <v>0</v>
      </c>
      <c r="T241" s="12"/>
      <c r="U241" s="23" t="str">
        <f>IF(T241="","",SUM(T241*N241))</f>
        <v/>
      </c>
      <c r="V241" s="23" t="str">
        <f>IF(U241="","",IF(U241&lt;10000,U241,IF(U241&lt;100000,U241*0.3,"AVALIAÇÃO INDIVIDUAL")))</f>
        <v/>
      </c>
      <c r="W241" s="10"/>
      <c r="X241" s="7"/>
      <c r="Y241" s="13"/>
      <c r="Z241" s="10"/>
      <c r="AA241" s="10"/>
      <c r="AB241" s="10"/>
      <c r="AC241" s="13"/>
      <c r="AD241" s="10"/>
      <c r="AE241" s="7"/>
      <c r="AF241" s="7"/>
      <c r="AG241" s="7"/>
      <c r="AH241" s="7"/>
      <c r="AI241" s="14"/>
      <c r="AJ241" s="33"/>
    </row>
    <row r="242" spans="1:36" s="15" customFormat="1" ht="150" customHeight="1" x14ac:dyDescent="0.25">
      <c r="A242" s="4"/>
      <c r="B242" s="7" t="str">
        <f>IF(C242="","",CONCATENATE("BML",C242))</f>
        <v/>
      </c>
      <c r="C242" s="8"/>
      <c r="D242" s="9"/>
      <c r="E242" s="7"/>
      <c r="F242" s="7"/>
      <c r="G242" s="7"/>
      <c r="H242" s="7"/>
      <c r="I242" s="10"/>
      <c r="J242" s="7"/>
      <c r="K242" s="7"/>
      <c r="L242" s="7"/>
      <c r="M242" s="9"/>
      <c r="N242" s="7"/>
      <c r="O242" s="7"/>
      <c r="P242" s="7"/>
      <c r="Q242" s="11"/>
      <c r="R242" s="7"/>
      <c r="S242" s="24">
        <f>IFERROR(_xlfn.XLOOKUP(R242,bio_produtos!$A:$A,bio_produtos!$C:$C),"")</f>
        <v>0</v>
      </c>
      <c r="T242" s="12"/>
      <c r="U242" s="23" t="str">
        <f>IF(T242="","",SUM(T242*N242))</f>
        <v/>
      </c>
      <c r="V242" s="23" t="str">
        <f>IF(U242="","",IF(U242&lt;10000,U242,IF(U242&lt;100000,U242*0.3,"AVALIAÇÃO INDIVIDUAL")))</f>
        <v/>
      </c>
      <c r="W242" s="10"/>
      <c r="X242" s="7"/>
      <c r="Y242" s="13"/>
      <c r="Z242" s="10"/>
      <c r="AA242" s="10"/>
      <c r="AB242" s="10"/>
      <c r="AC242" s="13"/>
      <c r="AD242" s="10"/>
      <c r="AE242" s="7"/>
      <c r="AF242" s="7"/>
      <c r="AG242" s="7"/>
      <c r="AH242" s="7"/>
      <c r="AI242" s="14"/>
      <c r="AJ242" s="33"/>
    </row>
    <row r="243" spans="1:36" s="15" customFormat="1" ht="150" customHeight="1" x14ac:dyDescent="0.25">
      <c r="A243" s="4"/>
      <c r="B243" s="7" t="str">
        <f>IF(C243="","",CONCATENATE("BML",C243))</f>
        <v/>
      </c>
      <c r="C243" s="8"/>
      <c r="D243" s="9"/>
      <c r="E243" s="7"/>
      <c r="F243" s="7"/>
      <c r="G243" s="7"/>
      <c r="H243" s="7"/>
      <c r="I243" s="10"/>
      <c r="J243" s="7"/>
      <c r="K243" s="7"/>
      <c r="L243" s="7"/>
      <c r="M243" s="9"/>
      <c r="N243" s="7"/>
      <c r="O243" s="7"/>
      <c r="P243" s="7"/>
      <c r="Q243" s="11"/>
      <c r="R243" s="7"/>
      <c r="S243" s="24">
        <f>IFERROR(_xlfn.XLOOKUP(R243,bio_produtos!$A:$A,bio_produtos!$C:$C),"")</f>
        <v>0</v>
      </c>
      <c r="T243" s="12"/>
      <c r="U243" s="23" t="str">
        <f>IF(T243="","",SUM(T243*N243))</f>
        <v/>
      </c>
      <c r="V243" s="23" t="str">
        <f>IF(U243="","",IF(U243&lt;10000,U243,IF(U243&lt;100000,U243*0.3,"AVALIAÇÃO INDIVIDUAL")))</f>
        <v/>
      </c>
      <c r="W243" s="10"/>
      <c r="X243" s="7"/>
      <c r="Y243" s="13"/>
      <c r="Z243" s="10"/>
      <c r="AA243" s="10"/>
      <c r="AB243" s="10"/>
      <c r="AC243" s="13"/>
      <c r="AD243" s="10"/>
      <c r="AE243" s="7"/>
      <c r="AF243" s="7"/>
      <c r="AG243" s="7"/>
      <c r="AH243" s="7"/>
      <c r="AI243" s="14"/>
      <c r="AJ243" s="33"/>
    </row>
    <row r="244" spans="1:36" s="15" customFormat="1" ht="150" customHeight="1" x14ac:dyDescent="0.25">
      <c r="A244" s="4"/>
      <c r="B244" s="7" t="str">
        <f>IF(C244="","",CONCATENATE("BML",C244))</f>
        <v/>
      </c>
      <c r="C244" s="8"/>
      <c r="D244" s="9"/>
      <c r="E244" s="7"/>
      <c r="F244" s="7"/>
      <c r="G244" s="7"/>
      <c r="H244" s="7"/>
      <c r="I244" s="10"/>
      <c r="J244" s="7"/>
      <c r="K244" s="7"/>
      <c r="L244" s="7"/>
      <c r="M244" s="9"/>
      <c r="N244" s="7"/>
      <c r="O244" s="7"/>
      <c r="P244" s="7"/>
      <c r="Q244" s="11"/>
      <c r="R244" s="7"/>
      <c r="S244" s="24">
        <f>IFERROR(_xlfn.XLOOKUP(R244,bio_produtos!$A:$A,bio_produtos!$C:$C),"")</f>
        <v>0</v>
      </c>
      <c r="T244" s="12"/>
      <c r="U244" s="23" t="str">
        <f>IF(T244="","",SUM(T244*N244))</f>
        <v/>
      </c>
      <c r="V244" s="23" t="str">
        <f>IF(U244="","",IF(U244&lt;10000,U244,IF(U244&lt;100000,U244*0.3,"AVALIAÇÃO INDIVIDUAL")))</f>
        <v/>
      </c>
      <c r="W244" s="10"/>
      <c r="X244" s="7"/>
      <c r="Y244" s="13"/>
      <c r="Z244" s="10"/>
      <c r="AA244" s="10"/>
      <c r="AB244" s="10"/>
      <c r="AC244" s="13"/>
      <c r="AD244" s="10"/>
      <c r="AE244" s="7"/>
      <c r="AF244" s="7"/>
      <c r="AG244" s="7"/>
      <c r="AH244" s="7"/>
      <c r="AI244" s="14"/>
      <c r="AJ244" s="33"/>
    </row>
    <row r="245" spans="1:36" s="15" customFormat="1" ht="150" customHeight="1" x14ac:dyDescent="0.25">
      <c r="A245" s="4"/>
      <c r="B245" s="7" t="str">
        <f>IF(C245="","",CONCATENATE("BML",C245))</f>
        <v/>
      </c>
      <c r="C245" s="8"/>
      <c r="D245" s="9"/>
      <c r="E245" s="7"/>
      <c r="F245" s="7"/>
      <c r="G245" s="7"/>
      <c r="H245" s="7"/>
      <c r="I245" s="10"/>
      <c r="J245" s="7"/>
      <c r="K245" s="7"/>
      <c r="L245" s="7"/>
      <c r="M245" s="9"/>
      <c r="N245" s="7"/>
      <c r="O245" s="7"/>
      <c r="P245" s="7"/>
      <c r="Q245" s="11"/>
      <c r="R245" s="7"/>
      <c r="S245" s="24">
        <f>IFERROR(_xlfn.XLOOKUP(R245,bio_produtos!$A:$A,bio_produtos!$C:$C),"")</f>
        <v>0</v>
      </c>
      <c r="T245" s="12"/>
      <c r="U245" s="23" t="str">
        <f>IF(T245="","",SUM(T245*N245))</f>
        <v/>
      </c>
      <c r="V245" s="23" t="str">
        <f>IF(U245="","",IF(U245&lt;10000,U245,IF(U245&lt;100000,U245*0.3,"AVALIAÇÃO INDIVIDUAL")))</f>
        <v/>
      </c>
      <c r="W245" s="10"/>
      <c r="X245" s="7"/>
      <c r="Y245" s="13"/>
      <c r="Z245" s="10"/>
      <c r="AA245" s="10"/>
      <c r="AB245" s="10"/>
      <c r="AC245" s="13"/>
      <c r="AD245" s="10"/>
      <c r="AE245" s="7"/>
      <c r="AF245" s="7"/>
      <c r="AG245" s="7"/>
      <c r="AH245" s="7"/>
      <c r="AI245" s="14"/>
      <c r="AJ245" s="33"/>
    </row>
    <row r="246" spans="1:36" s="15" customFormat="1" ht="150" customHeight="1" x14ac:dyDescent="0.25">
      <c r="A246" s="4"/>
      <c r="B246" s="7" t="str">
        <f>IF(C246="","",CONCATENATE("BML",C246))</f>
        <v/>
      </c>
      <c r="C246" s="8"/>
      <c r="D246" s="9"/>
      <c r="E246" s="13"/>
      <c r="F246" s="7"/>
      <c r="G246" s="7"/>
      <c r="H246" s="7"/>
      <c r="I246" s="10"/>
      <c r="J246" s="7"/>
      <c r="K246" s="7"/>
      <c r="L246" s="7"/>
      <c r="M246" s="9"/>
      <c r="N246" s="7"/>
      <c r="O246" s="7"/>
      <c r="P246" s="7"/>
      <c r="Q246" s="14"/>
      <c r="R246" s="7"/>
      <c r="S246" s="24">
        <f>IFERROR(_xlfn.XLOOKUP(R246,bio_produtos!$A:$A,bio_produtos!$C:$C),"")</f>
        <v>0</v>
      </c>
      <c r="T246" s="12"/>
      <c r="U246" s="23" t="str">
        <f>IF(T246="","",SUM(T246*N246))</f>
        <v/>
      </c>
      <c r="V246" s="23" t="str">
        <f>IF(U246="","",IF(U246&lt;10000,U246,IF(U246&lt;100000,U246*0.3,"AVALIAÇÃO INDIVIDUAL")))</f>
        <v/>
      </c>
      <c r="W246" s="10"/>
      <c r="X246" s="7"/>
      <c r="Y246" s="13"/>
      <c r="Z246" s="10"/>
      <c r="AA246" s="10"/>
      <c r="AB246" s="10"/>
      <c r="AC246" s="13"/>
      <c r="AD246" s="10"/>
      <c r="AE246" s="7"/>
      <c r="AF246" s="7"/>
      <c r="AG246" s="7"/>
      <c r="AH246" s="7"/>
      <c r="AI246" s="14"/>
      <c r="AJ246" s="33"/>
    </row>
    <row r="247" spans="1:36" s="15" customFormat="1" ht="150" customHeight="1" x14ac:dyDescent="0.25">
      <c r="A247" s="4"/>
      <c r="B247" s="7" t="str">
        <f>IF(C247="","",CONCATENATE("BML",C247))</f>
        <v/>
      </c>
      <c r="C247" s="8"/>
      <c r="D247" s="9"/>
      <c r="E247" s="7"/>
      <c r="F247" s="7"/>
      <c r="G247" s="7"/>
      <c r="H247" s="7"/>
      <c r="I247" s="10"/>
      <c r="J247" s="7"/>
      <c r="K247" s="7"/>
      <c r="L247" s="7"/>
      <c r="M247" s="9"/>
      <c r="N247" s="7"/>
      <c r="O247" s="7"/>
      <c r="P247" s="7"/>
      <c r="Q247" s="11"/>
      <c r="R247" s="7"/>
      <c r="S247" s="24">
        <f>IFERROR(_xlfn.XLOOKUP(R247,bio_produtos!$A:$A,bio_produtos!$C:$C),"")</f>
        <v>0</v>
      </c>
      <c r="T247" s="12"/>
      <c r="U247" s="23" t="str">
        <f>IF(T247="","",SUM(T247*N247))</f>
        <v/>
      </c>
      <c r="V247" s="23" t="str">
        <f>IF(U247="","",IF(U247&lt;10000,U247,IF(U247&lt;100000,U247*0.3,"AVALIAÇÃO INDIVIDUAL")))</f>
        <v/>
      </c>
      <c r="W247" s="10"/>
      <c r="X247" s="7"/>
      <c r="Y247" s="13"/>
      <c r="Z247" s="10"/>
      <c r="AA247" s="10"/>
      <c r="AB247" s="10"/>
      <c r="AC247" s="13"/>
      <c r="AD247" s="10"/>
      <c r="AE247" s="7"/>
      <c r="AF247" s="7"/>
      <c r="AG247" s="7"/>
      <c r="AH247" s="7"/>
      <c r="AI247" s="14"/>
      <c r="AJ247" s="33"/>
    </row>
    <row r="248" spans="1:36" s="15" customFormat="1" ht="150" customHeight="1" x14ac:dyDescent="0.25">
      <c r="A248" s="4"/>
      <c r="B248" s="7" t="str">
        <f>IF(C248="","",CONCATENATE("BML",C248))</f>
        <v/>
      </c>
      <c r="C248" s="8"/>
      <c r="D248" s="9"/>
      <c r="E248" s="7"/>
      <c r="F248" s="7"/>
      <c r="G248" s="7"/>
      <c r="H248" s="7"/>
      <c r="I248" s="10"/>
      <c r="J248" s="7"/>
      <c r="K248" s="7"/>
      <c r="L248" s="7"/>
      <c r="M248" s="9"/>
      <c r="N248" s="7"/>
      <c r="O248" s="7"/>
      <c r="P248" s="7"/>
      <c r="Q248" s="11"/>
      <c r="R248" s="7"/>
      <c r="S248" s="24">
        <f>IFERROR(_xlfn.XLOOKUP(R248,bio_produtos!$A:$A,bio_produtos!$C:$C),"")</f>
        <v>0</v>
      </c>
      <c r="T248" s="12"/>
      <c r="U248" s="23" t="str">
        <f>IF(T248="","",SUM(T248*N248))</f>
        <v/>
      </c>
      <c r="V248" s="23" t="str">
        <f>IF(U248="","",IF(U248&lt;10000,U248,IF(U248&lt;100000,U248*0.3,"AVALIAÇÃO INDIVIDUAL")))</f>
        <v/>
      </c>
      <c r="W248" s="10"/>
      <c r="X248" s="7"/>
      <c r="Y248" s="13"/>
      <c r="Z248" s="10"/>
      <c r="AA248" s="10"/>
      <c r="AB248" s="10"/>
      <c r="AC248" s="13"/>
      <c r="AD248" s="10"/>
      <c r="AE248" s="7"/>
      <c r="AF248" s="7"/>
      <c r="AG248" s="7"/>
      <c r="AH248" s="7"/>
      <c r="AI248" s="14"/>
      <c r="AJ248" s="33"/>
    </row>
    <row r="249" spans="1:36" s="15" customFormat="1" ht="150" customHeight="1" x14ac:dyDescent="0.25">
      <c r="A249" s="4"/>
      <c r="B249" s="7" t="str">
        <f>IF(C249="","",CONCATENATE("BML",C249))</f>
        <v/>
      </c>
      <c r="C249" s="8"/>
      <c r="D249" s="9"/>
      <c r="E249" s="7"/>
      <c r="F249" s="7"/>
      <c r="G249" s="7"/>
      <c r="H249" s="7"/>
      <c r="I249" s="10"/>
      <c r="J249" s="7"/>
      <c r="K249" s="7"/>
      <c r="L249" s="7"/>
      <c r="M249" s="9"/>
      <c r="N249" s="7"/>
      <c r="O249" s="7"/>
      <c r="P249" s="7"/>
      <c r="Q249" s="11"/>
      <c r="R249" s="7"/>
      <c r="S249" s="24">
        <f>IFERROR(_xlfn.XLOOKUP(R249,bio_produtos!$A:$A,bio_produtos!$C:$C),"")</f>
        <v>0</v>
      </c>
      <c r="T249" s="12"/>
      <c r="U249" s="23" t="str">
        <f>IF(T249="","",SUM(T249*N249))</f>
        <v/>
      </c>
      <c r="V249" s="23" t="str">
        <f>IF(U249="","",IF(U249&lt;10000,U249,IF(U249&lt;100000,U249*0.3,"AVALIAÇÃO INDIVIDUAL")))</f>
        <v/>
      </c>
      <c r="W249" s="10"/>
      <c r="X249" s="7"/>
      <c r="Y249" s="13"/>
      <c r="Z249" s="10"/>
      <c r="AA249" s="10"/>
      <c r="AB249" s="10"/>
      <c r="AC249" s="13"/>
      <c r="AD249" s="10"/>
      <c r="AE249" s="7"/>
      <c r="AF249" s="7"/>
      <c r="AG249" s="7"/>
      <c r="AH249" s="7"/>
      <c r="AI249" s="14"/>
      <c r="AJ249" s="33"/>
    </row>
    <row r="250" spans="1:36" s="15" customFormat="1" ht="150" customHeight="1" x14ac:dyDescent="0.25">
      <c r="A250" s="4"/>
      <c r="B250" s="7" t="str">
        <f>IF(C250="","",CONCATENATE("BML",C250))</f>
        <v/>
      </c>
      <c r="C250" s="8"/>
      <c r="D250" s="9"/>
      <c r="E250" s="7"/>
      <c r="F250" s="7"/>
      <c r="G250" s="7"/>
      <c r="H250" s="7"/>
      <c r="I250" s="10"/>
      <c r="J250" s="7"/>
      <c r="K250" s="7"/>
      <c r="L250" s="7"/>
      <c r="M250" s="9"/>
      <c r="N250" s="7"/>
      <c r="O250" s="7"/>
      <c r="P250" s="7"/>
      <c r="Q250" s="11"/>
      <c r="R250" s="7"/>
      <c r="S250" s="24">
        <f>IFERROR(_xlfn.XLOOKUP(R250,bio_produtos!$A:$A,bio_produtos!$C:$C),"")</f>
        <v>0</v>
      </c>
      <c r="T250" s="12"/>
      <c r="U250" s="23" t="str">
        <f>IF(T250="","",SUM(T250*N250))</f>
        <v/>
      </c>
      <c r="V250" s="23" t="str">
        <f>IF(U250="","",IF(U250&lt;10000,U250,IF(U250&lt;100000,U250*0.3,"AVALIAÇÃO INDIVIDUAL")))</f>
        <v/>
      </c>
      <c r="W250" s="10"/>
      <c r="X250" s="7"/>
      <c r="Y250" s="13"/>
      <c r="Z250" s="10"/>
      <c r="AA250" s="10"/>
      <c r="AB250" s="10"/>
      <c r="AC250" s="13"/>
      <c r="AD250" s="10"/>
      <c r="AE250" s="7"/>
      <c r="AF250" s="7"/>
      <c r="AG250" s="7"/>
      <c r="AH250" s="7"/>
      <c r="AI250" s="14"/>
      <c r="AJ250" s="33"/>
    </row>
    <row r="251" spans="1:36" s="15" customFormat="1" ht="150" customHeight="1" x14ac:dyDescent="0.25">
      <c r="A251" s="4"/>
      <c r="B251" s="7" t="str">
        <f>IF(C251="","",CONCATENATE("BML",C251))</f>
        <v/>
      </c>
      <c r="C251" s="8"/>
      <c r="D251" s="9"/>
      <c r="E251" s="7"/>
      <c r="F251" s="7"/>
      <c r="G251" s="7"/>
      <c r="H251" s="7"/>
      <c r="I251" s="10"/>
      <c r="J251" s="7"/>
      <c r="K251" s="7"/>
      <c r="L251" s="7"/>
      <c r="M251" s="9"/>
      <c r="N251" s="7"/>
      <c r="O251" s="7"/>
      <c r="P251" s="7"/>
      <c r="Q251" s="11"/>
      <c r="R251" s="7"/>
      <c r="S251" s="24">
        <f>IFERROR(_xlfn.XLOOKUP(R251,bio_produtos!$A:$A,bio_produtos!$C:$C),"")</f>
        <v>0</v>
      </c>
      <c r="T251" s="12"/>
      <c r="U251" s="23" t="str">
        <f>IF(T251="","",SUM(T251*N251))</f>
        <v/>
      </c>
      <c r="V251" s="23" t="str">
        <f>IF(U251="","",IF(U251&lt;10000,U251,IF(U251&lt;100000,U251*0.3,"AVALIAÇÃO INDIVIDUAL")))</f>
        <v/>
      </c>
      <c r="W251" s="10"/>
      <c r="X251" s="7"/>
      <c r="Y251" s="13"/>
      <c r="Z251" s="10"/>
      <c r="AA251" s="10"/>
      <c r="AB251" s="10"/>
      <c r="AC251" s="13"/>
      <c r="AD251" s="10"/>
      <c r="AE251" s="7"/>
      <c r="AF251" s="7"/>
      <c r="AG251" s="7"/>
      <c r="AH251" s="7"/>
      <c r="AI251" s="14"/>
      <c r="AJ251" s="33"/>
    </row>
    <row r="252" spans="1:36" s="15" customFormat="1" ht="150" customHeight="1" x14ac:dyDescent="0.25">
      <c r="A252" s="4"/>
      <c r="B252" s="7" t="str">
        <f>IF(C252="","",CONCATENATE("BML",C252))</f>
        <v/>
      </c>
      <c r="C252" s="8"/>
      <c r="D252" s="9"/>
      <c r="E252" s="7"/>
      <c r="F252" s="7"/>
      <c r="G252" s="7"/>
      <c r="H252" s="7"/>
      <c r="I252" s="10"/>
      <c r="J252" s="7"/>
      <c r="K252" s="7"/>
      <c r="L252" s="7"/>
      <c r="M252" s="9"/>
      <c r="N252" s="7"/>
      <c r="O252" s="7"/>
      <c r="P252" s="7"/>
      <c r="Q252" s="11"/>
      <c r="R252" s="7"/>
      <c r="S252" s="24">
        <f>IFERROR(_xlfn.XLOOKUP(R252,bio_produtos!$A:$A,bio_produtos!$C:$C),"")</f>
        <v>0</v>
      </c>
      <c r="T252" s="12"/>
      <c r="U252" s="23" t="str">
        <f>IF(T252="","",SUM(T252*N252))</f>
        <v/>
      </c>
      <c r="V252" s="23" t="str">
        <f>IF(U252="","",IF(U252&lt;10000,U252,IF(U252&lt;100000,U252*0.3,"AVALIAÇÃO INDIVIDUAL")))</f>
        <v/>
      </c>
      <c r="W252" s="10"/>
      <c r="X252" s="7"/>
      <c r="Y252" s="13"/>
      <c r="Z252" s="10"/>
      <c r="AA252" s="10"/>
      <c r="AB252" s="10"/>
      <c r="AC252" s="13"/>
      <c r="AD252" s="10"/>
      <c r="AE252" s="7"/>
      <c r="AF252" s="7"/>
      <c r="AG252" s="7"/>
      <c r="AH252" s="7"/>
      <c r="AI252" s="14"/>
      <c r="AJ252" s="33"/>
    </row>
    <row r="253" spans="1:36" s="15" customFormat="1" ht="150" customHeight="1" x14ac:dyDescent="0.25">
      <c r="A253" s="4"/>
      <c r="B253" s="7" t="str">
        <f>IF(C253="","",CONCATENATE("BML",C253))</f>
        <v/>
      </c>
      <c r="C253" s="8"/>
      <c r="D253" s="9"/>
      <c r="E253" s="7"/>
      <c r="F253" s="7"/>
      <c r="G253" s="7"/>
      <c r="H253" s="7"/>
      <c r="I253" s="10"/>
      <c r="J253" s="7"/>
      <c r="K253" s="7"/>
      <c r="L253" s="7"/>
      <c r="M253" s="9"/>
      <c r="N253" s="7"/>
      <c r="O253" s="7"/>
      <c r="P253" s="7"/>
      <c r="Q253" s="11"/>
      <c r="R253" s="7"/>
      <c r="S253" s="24">
        <f>IFERROR(_xlfn.XLOOKUP(R253,bio_produtos!$A:$A,bio_produtos!$C:$C),"")</f>
        <v>0</v>
      </c>
      <c r="T253" s="12"/>
      <c r="U253" s="23" t="str">
        <f>IF(T253="","",SUM(T253*N253))</f>
        <v/>
      </c>
      <c r="V253" s="23" t="str">
        <f>IF(U253="","",IF(U253&lt;10000,U253,IF(U253&lt;100000,U253*0.3,"AVALIAÇÃO INDIVIDUAL")))</f>
        <v/>
      </c>
      <c r="W253" s="10"/>
      <c r="X253" s="7"/>
      <c r="Y253" s="13"/>
      <c r="Z253" s="10"/>
      <c r="AA253" s="10"/>
      <c r="AB253" s="10"/>
      <c r="AC253" s="13"/>
      <c r="AD253" s="10"/>
      <c r="AE253" s="7"/>
      <c r="AF253" s="7"/>
      <c r="AG253" s="7"/>
      <c r="AH253" s="7"/>
      <c r="AI253" s="14"/>
      <c r="AJ253" s="33"/>
    </row>
    <row r="254" spans="1:36" s="15" customFormat="1" ht="150" customHeight="1" x14ac:dyDescent="0.25">
      <c r="A254" s="4"/>
      <c r="B254" s="7" t="str">
        <f>IF(C254="","",CONCATENATE("BML",C254))</f>
        <v/>
      </c>
      <c r="C254" s="8"/>
      <c r="D254" s="9"/>
      <c r="E254" s="7"/>
      <c r="F254" s="7"/>
      <c r="G254" s="7"/>
      <c r="H254" s="7"/>
      <c r="I254" s="10"/>
      <c r="J254" s="7"/>
      <c r="K254" s="7"/>
      <c r="L254" s="7"/>
      <c r="M254" s="9"/>
      <c r="N254" s="7"/>
      <c r="O254" s="7"/>
      <c r="P254" s="7"/>
      <c r="Q254" s="11"/>
      <c r="R254" s="7"/>
      <c r="S254" s="24">
        <f>IFERROR(_xlfn.XLOOKUP(R254,bio_produtos!$A:$A,bio_produtos!$C:$C),"")</f>
        <v>0</v>
      </c>
      <c r="T254" s="12"/>
      <c r="U254" s="23" t="str">
        <f>IF(T254="","",SUM(T254*N254))</f>
        <v/>
      </c>
      <c r="V254" s="23" t="str">
        <f>IF(U254="","",IF(U254&lt;10000,U254,IF(U254&lt;100000,U254*0.3,"AVALIAÇÃO INDIVIDUAL")))</f>
        <v/>
      </c>
      <c r="W254" s="10"/>
      <c r="X254" s="7"/>
      <c r="Y254" s="13"/>
      <c r="Z254" s="10"/>
      <c r="AA254" s="10"/>
      <c r="AB254" s="10"/>
      <c r="AC254" s="13"/>
      <c r="AD254" s="10"/>
      <c r="AE254" s="7"/>
      <c r="AF254" s="7"/>
      <c r="AG254" s="7"/>
      <c r="AH254" s="7"/>
      <c r="AI254" s="14"/>
      <c r="AJ254" s="33"/>
    </row>
    <row r="255" spans="1:36" s="15" customFormat="1" ht="150" customHeight="1" x14ac:dyDescent="0.25">
      <c r="A255" s="4"/>
      <c r="B255" s="7" t="str">
        <f>IF(C255="","",CONCATENATE("BML",C255))</f>
        <v/>
      </c>
      <c r="C255" s="8"/>
      <c r="D255" s="9"/>
      <c r="E255" s="7"/>
      <c r="F255" s="7"/>
      <c r="G255" s="7"/>
      <c r="H255" s="7"/>
      <c r="I255" s="10"/>
      <c r="J255" s="7"/>
      <c r="K255" s="7"/>
      <c r="L255" s="7"/>
      <c r="M255" s="9"/>
      <c r="N255" s="7"/>
      <c r="O255" s="7"/>
      <c r="P255" s="7"/>
      <c r="Q255" s="11"/>
      <c r="R255" s="7"/>
      <c r="S255" s="24">
        <f>IFERROR(_xlfn.XLOOKUP(R255,bio_produtos!$A:$A,bio_produtos!$C:$C),"")</f>
        <v>0</v>
      </c>
      <c r="T255" s="12"/>
      <c r="U255" s="23" t="str">
        <f>IF(T255="","",SUM(T255*N255))</f>
        <v/>
      </c>
      <c r="V255" s="23" t="str">
        <f>IF(U255="","",IF(U255&lt;10000,U255,IF(U255&lt;100000,U255*0.3,"AVALIAÇÃO INDIVIDUAL")))</f>
        <v/>
      </c>
      <c r="W255" s="10"/>
      <c r="X255" s="7"/>
      <c r="Y255" s="13"/>
      <c r="Z255" s="10"/>
      <c r="AA255" s="10"/>
      <c r="AB255" s="10"/>
      <c r="AC255" s="13"/>
      <c r="AD255" s="10"/>
      <c r="AE255" s="7"/>
      <c r="AF255" s="7"/>
      <c r="AG255" s="7"/>
      <c r="AH255" s="7"/>
      <c r="AI255" s="14"/>
      <c r="AJ255" s="33"/>
    </row>
    <row r="256" spans="1:36" s="15" customFormat="1" ht="150" customHeight="1" x14ac:dyDescent="0.25">
      <c r="A256" s="4"/>
      <c r="B256" s="7" t="str">
        <f>IF(C256="","",CONCATENATE("BML",C256))</f>
        <v/>
      </c>
      <c r="C256" s="8"/>
      <c r="D256" s="9"/>
      <c r="E256" s="7"/>
      <c r="F256" s="7"/>
      <c r="G256" s="7"/>
      <c r="H256" s="7"/>
      <c r="I256" s="10"/>
      <c r="J256" s="7"/>
      <c r="K256" s="7"/>
      <c r="L256" s="7"/>
      <c r="M256" s="9"/>
      <c r="N256" s="7"/>
      <c r="O256" s="7"/>
      <c r="P256" s="7"/>
      <c r="Q256" s="11"/>
      <c r="R256" s="7"/>
      <c r="S256" s="24">
        <f>IFERROR(_xlfn.XLOOKUP(R256,bio_produtos!$A:$A,bio_produtos!$C:$C),"")</f>
        <v>0</v>
      </c>
      <c r="T256" s="12"/>
      <c r="U256" s="23" t="str">
        <f>IF(T256="","",SUM(T256*N256))</f>
        <v/>
      </c>
      <c r="V256" s="23" t="str">
        <f>IF(U256="","",IF(U256&lt;10000,U256,IF(U256&lt;100000,U256*0.3,"AVALIAÇÃO INDIVIDUAL")))</f>
        <v/>
      </c>
      <c r="W256" s="10"/>
      <c r="X256" s="7"/>
      <c r="Y256" s="13"/>
      <c r="Z256" s="10"/>
      <c r="AA256" s="10"/>
      <c r="AB256" s="10"/>
      <c r="AC256" s="13"/>
      <c r="AD256" s="10"/>
      <c r="AE256" s="7"/>
      <c r="AF256" s="7"/>
      <c r="AG256" s="7"/>
      <c r="AH256" s="7"/>
      <c r="AI256" s="14"/>
      <c r="AJ256" s="33"/>
    </row>
    <row r="257" spans="1:36" s="15" customFormat="1" ht="150" customHeight="1" x14ac:dyDescent="0.25">
      <c r="A257" s="4"/>
      <c r="B257" s="7" t="str">
        <f>IF(C257="","",CONCATENATE("BML",C257))</f>
        <v/>
      </c>
      <c r="C257" s="8"/>
      <c r="D257" s="9"/>
      <c r="E257" s="7"/>
      <c r="F257" s="7"/>
      <c r="G257" s="7"/>
      <c r="H257" s="7"/>
      <c r="I257" s="10"/>
      <c r="J257" s="7"/>
      <c r="K257" s="7"/>
      <c r="L257" s="7"/>
      <c r="M257" s="9"/>
      <c r="N257" s="7"/>
      <c r="O257" s="7"/>
      <c r="P257" s="7"/>
      <c r="Q257" s="11"/>
      <c r="R257" s="7"/>
      <c r="S257" s="24">
        <f>IFERROR(_xlfn.XLOOKUP(R257,bio_produtos!$A:$A,bio_produtos!$C:$C),"")</f>
        <v>0</v>
      </c>
      <c r="T257" s="12"/>
      <c r="U257" s="23" t="str">
        <f>IF(T257="","",SUM(T257*N257))</f>
        <v/>
      </c>
      <c r="V257" s="23" t="str">
        <f>IF(U257="","",IF(U257&lt;10000,U257,IF(U257&lt;100000,U257*0.3,"AVALIAÇÃO INDIVIDUAL")))</f>
        <v/>
      </c>
      <c r="W257" s="10"/>
      <c r="X257" s="7"/>
      <c r="Y257" s="13"/>
      <c r="Z257" s="10"/>
      <c r="AA257" s="10"/>
      <c r="AB257" s="10"/>
      <c r="AC257" s="13"/>
      <c r="AD257" s="10"/>
      <c r="AE257" s="7"/>
      <c r="AF257" s="7"/>
      <c r="AG257" s="7"/>
      <c r="AH257" s="7"/>
      <c r="AI257" s="14"/>
      <c r="AJ257" s="33"/>
    </row>
    <row r="258" spans="1:36" s="15" customFormat="1" ht="150" customHeight="1" x14ac:dyDescent="0.25">
      <c r="A258" s="4"/>
      <c r="B258" s="7" t="str">
        <f>IF(C258="","",CONCATENATE("BML",C258))</f>
        <v/>
      </c>
      <c r="C258" s="8"/>
      <c r="D258" s="9"/>
      <c r="E258" s="7"/>
      <c r="F258" s="7"/>
      <c r="G258" s="7"/>
      <c r="H258" s="7"/>
      <c r="I258" s="10"/>
      <c r="J258" s="7"/>
      <c r="K258" s="7"/>
      <c r="L258" s="7"/>
      <c r="M258" s="9"/>
      <c r="N258" s="7"/>
      <c r="O258" s="7"/>
      <c r="P258" s="7"/>
      <c r="Q258" s="11"/>
      <c r="R258" s="7"/>
      <c r="S258" s="24">
        <f>IFERROR(_xlfn.XLOOKUP(R258,bio_produtos!$A:$A,bio_produtos!$C:$C),"")</f>
        <v>0</v>
      </c>
      <c r="T258" s="12"/>
      <c r="U258" s="23" t="str">
        <f>IF(T258="","",SUM(T258*N258))</f>
        <v/>
      </c>
      <c r="V258" s="23" t="str">
        <f>IF(U258="","",IF(U258&lt;10000,U258,IF(U258&lt;100000,U258*0.3,"AVALIAÇÃO INDIVIDUAL")))</f>
        <v/>
      </c>
      <c r="W258" s="10"/>
      <c r="X258" s="7"/>
      <c r="Y258" s="13"/>
      <c r="Z258" s="10"/>
      <c r="AA258" s="10"/>
      <c r="AB258" s="10"/>
      <c r="AC258" s="13"/>
      <c r="AD258" s="10"/>
      <c r="AE258" s="7"/>
      <c r="AF258" s="7"/>
      <c r="AG258" s="7"/>
      <c r="AH258" s="7"/>
      <c r="AI258" s="14"/>
      <c r="AJ258" s="33"/>
    </row>
    <row r="259" spans="1:36" s="15" customFormat="1" ht="150" customHeight="1" x14ac:dyDescent="0.25">
      <c r="A259" s="4"/>
      <c r="B259" s="7" t="str">
        <f>IF(C259="","",CONCATENATE("BML",C259))</f>
        <v/>
      </c>
      <c r="C259" s="8"/>
      <c r="D259" s="9"/>
      <c r="E259" s="7"/>
      <c r="F259" s="7"/>
      <c r="G259" s="7"/>
      <c r="H259" s="7"/>
      <c r="I259" s="10"/>
      <c r="J259" s="7"/>
      <c r="K259" s="7"/>
      <c r="L259" s="7"/>
      <c r="M259" s="9"/>
      <c r="N259" s="7"/>
      <c r="O259" s="7"/>
      <c r="P259" s="7"/>
      <c r="Q259" s="11"/>
      <c r="R259" s="7"/>
      <c r="S259" s="24">
        <f>IFERROR(_xlfn.XLOOKUP(R259,bio_produtos!$A:$A,bio_produtos!$C:$C),"")</f>
        <v>0</v>
      </c>
      <c r="T259" s="12"/>
      <c r="U259" s="23" t="str">
        <f>IF(T259="","",SUM(T259*N259))</f>
        <v/>
      </c>
      <c r="V259" s="23" t="str">
        <f>IF(U259="","",IF(U259&lt;10000,U259,IF(U259&lt;100000,U259*0.3,"AVALIAÇÃO INDIVIDUAL")))</f>
        <v/>
      </c>
      <c r="W259" s="10"/>
      <c r="X259" s="7"/>
      <c r="Y259" s="13"/>
      <c r="Z259" s="10"/>
      <c r="AA259" s="10"/>
      <c r="AB259" s="10"/>
      <c r="AC259" s="13"/>
      <c r="AD259" s="10"/>
      <c r="AE259" s="7"/>
      <c r="AF259" s="7"/>
      <c r="AG259" s="7"/>
      <c r="AH259" s="7"/>
      <c r="AI259" s="14"/>
      <c r="AJ259" s="33"/>
    </row>
    <row r="260" spans="1:36" s="15" customFormat="1" ht="150" customHeight="1" x14ac:dyDescent="0.25">
      <c r="A260" s="4"/>
      <c r="B260" s="7" t="str">
        <f>IF(C260="","",CONCATENATE("BML",C260))</f>
        <v/>
      </c>
      <c r="C260" s="8"/>
      <c r="D260" s="9"/>
      <c r="E260" s="7"/>
      <c r="F260" s="7"/>
      <c r="G260" s="7"/>
      <c r="H260" s="7"/>
      <c r="I260" s="10"/>
      <c r="J260" s="7"/>
      <c r="K260" s="7"/>
      <c r="L260" s="7"/>
      <c r="M260" s="9"/>
      <c r="N260" s="7"/>
      <c r="O260" s="7"/>
      <c r="P260" s="7"/>
      <c r="Q260" s="11"/>
      <c r="R260" s="7"/>
      <c r="S260" s="24">
        <f>IFERROR(_xlfn.XLOOKUP(R260,bio_produtos!$A:$A,bio_produtos!$C:$C),"")</f>
        <v>0</v>
      </c>
      <c r="T260" s="12"/>
      <c r="U260" s="23" t="str">
        <f>IF(T260="","",SUM(T260*N260))</f>
        <v/>
      </c>
      <c r="V260" s="23" t="str">
        <f>IF(U260="","",IF(U260&lt;10000,U260,IF(U260&lt;100000,U260*0.3,"AVALIAÇÃO INDIVIDUAL")))</f>
        <v/>
      </c>
      <c r="W260" s="10"/>
      <c r="X260" s="7"/>
      <c r="Y260" s="13"/>
      <c r="Z260" s="10"/>
      <c r="AA260" s="10"/>
      <c r="AB260" s="10"/>
      <c r="AC260" s="13"/>
      <c r="AD260" s="10"/>
      <c r="AE260" s="7"/>
      <c r="AF260" s="7"/>
      <c r="AG260" s="7"/>
      <c r="AH260" s="7"/>
      <c r="AI260" s="14"/>
      <c r="AJ260" s="33"/>
    </row>
    <row r="261" spans="1:36" s="15" customFormat="1" ht="150" customHeight="1" x14ac:dyDescent="0.25">
      <c r="A261" s="4"/>
      <c r="B261" s="7" t="str">
        <f>IF(C261="","",CONCATENATE("BML",C261))</f>
        <v/>
      </c>
      <c r="C261" s="8"/>
      <c r="D261" s="9"/>
      <c r="E261" s="7"/>
      <c r="F261" s="7"/>
      <c r="G261" s="7"/>
      <c r="H261" s="7"/>
      <c r="I261" s="10"/>
      <c r="J261" s="7"/>
      <c r="K261" s="7"/>
      <c r="L261" s="7"/>
      <c r="M261" s="9"/>
      <c r="N261" s="7"/>
      <c r="O261" s="7"/>
      <c r="P261" s="7"/>
      <c r="Q261" s="11"/>
      <c r="R261" s="7"/>
      <c r="S261" s="24">
        <f>IFERROR(_xlfn.XLOOKUP(R261,bio_produtos!$A:$A,bio_produtos!$C:$C),"")</f>
        <v>0</v>
      </c>
      <c r="T261" s="12"/>
      <c r="U261" s="23" t="str">
        <f>IF(T261="","",SUM(T261*N261))</f>
        <v/>
      </c>
      <c r="V261" s="23" t="str">
        <f>IF(U261="","",IF(U261&lt;10000,U261,IF(U261&lt;100000,U261*0.3,"AVALIAÇÃO INDIVIDUAL")))</f>
        <v/>
      </c>
      <c r="W261" s="10"/>
      <c r="X261" s="7"/>
      <c r="Y261" s="13"/>
      <c r="Z261" s="10"/>
      <c r="AA261" s="10"/>
      <c r="AB261" s="10"/>
      <c r="AC261" s="13"/>
      <c r="AD261" s="10"/>
      <c r="AE261" s="7"/>
      <c r="AF261" s="7"/>
      <c r="AG261" s="7"/>
      <c r="AH261" s="7"/>
      <c r="AI261" s="14"/>
      <c r="AJ261" s="33"/>
    </row>
    <row r="262" spans="1:36" s="15" customFormat="1" ht="150" customHeight="1" x14ac:dyDescent="0.25">
      <c r="A262" s="4"/>
      <c r="B262" s="7" t="str">
        <f>IF(C262="","",CONCATENATE("BML",C262))</f>
        <v/>
      </c>
      <c r="C262" s="8"/>
      <c r="D262" s="9"/>
      <c r="E262" s="7"/>
      <c r="F262" s="7"/>
      <c r="G262" s="7"/>
      <c r="H262" s="7"/>
      <c r="I262" s="10"/>
      <c r="J262" s="7"/>
      <c r="K262" s="7"/>
      <c r="L262" s="7"/>
      <c r="M262" s="9"/>
      <c r="N262" s="7"/>
      <c r="O262" s="7"/>
      <c r="P262" s="7"/>
      <c r="Q262" s="11"/>
      <c r="R262" s="7"/>
      <c r="S262" s="24">
        <f>IFERROR(_xlfn.XLOOKUP(R262,bio_produtos!$A:$A,bio_produtos!$C:$C),"")</f>
        <v>0</v>
      </c>
      <c r="T262" s="12"/>
      <c r="U262" s="23" t="str">
        <f>IF(T262="","",SUM(T262*N262))</f>
        <v/>
      </c>
      <c r="V262" s="23" t="str">
        <f>IF(U262="","",IF(U262&lt;10000,U262,IF(U262&lt;100000,U262*0.3,"AVALIAÇÃO INDIVIDUAL")))</f>
        <v/>
      </c>
      <c r="W262" s="10"/>
      <c r="X262" s="7"/>
      <c r="Y262" s="13"/>
      <c r="Z262" s="10"/>
      <c r="AA262" s="10"/>
      <c r="AB262" s="10"/>
      <c r="AC262" s="13"/>
      <c r="AD262" s="10"/>
      <c r="AE262" s="7"/>
      <c r="AF262" s="7"/>
      <c r="AG262" s="7"/>
      <c r="AH262" s="7"/>
      <c r="AI262" s="14"/>
      <c r="AJ262" s="33"/>
    </row>
    <row r="263" spans="1:36" s="15" customFormat="1" ht="150" customHeight="1" x14ac:dyDescent="0.25">
      <c r="A263" s="4"/>
      <c r="B263" s="7" t="str">
        <f>IF(C263="","",CONCATENATE("BML",C263))</f>
        <v/>
      </c>
      <c r="C263" s="8"/>
      <c r="D263" s="9"/>
      <c r="E263" s="7"/>
      <c r="F263" s="7"/>
      <c r="G263" s="7"/>
      <c r="H263" s="7"/>
      <c r="I263" s="10"/>
      <c r="J263" s="7"/>
      <c r="K263" s="7"/>
      <c r="L263" s="7"/>
      <c r="M263" s="9"/>
      <c r="N263" s="7"/>
      <c r="O263" s="7"/>
      <c r="P263" s="7"/>
      <c r="Q263" s="11"/>
      <c r="R263" s="7"/>
      <c r="S263" s="24">
        <f>IFERROR(_xlfn.XLOOKUP(R263,bio_produtos!$A:$A,bio_produtos!$C:$C),"")</f>
        <v>0</v>
      </c>
      <c r="T263" s="12"/>
      <c r="U263" s="23" t="str">
        <f>IF(T263="","",SUM(T263*N263))</f>
        <v/>
      </c>
      <c r="V263" s="23" t="str">
        <f>IF(U263="","",IF(U263&lt;10000,U263,IF(U263&lt;100000,U263*0.3,"AVALIAÇÃO INDIVIDUAL")))</f>
        <v/>
      </c>
      <c r="W263" s="10"/>
      <c r="X263" s="7"/>
      <c r="Y263" s="13"/>
      <c r="Z263" s="10"/>
      <c r="AA263" s="10"/>
      <c r="AB263" s="10"/>
      <c r="AC263" s="13"/>
      <c r="AD263" s="10"/>
      <c r="AE263" s="7"/>
      <c r="AF263" s="7"/>
      <c r="AG263" s="7"/>
      <c r="AH263" s="7"/>
      <c r="AI263" s="14"/>
      <c r="AJ263" s="33"/>
    </row>
    <row r="264" spans="1:36" s="15" customFormat="1" ht="150" customHeight="1" x14ac:dyDescent="0.25">
      <c r="A264" s="4"/>
      <c r="B264" s="7" t="str">
        <f>IF(C264="","",CONCATENATE("BML",C264))</f>
        <v/>
      </c>
      <c r="C264" s="8"/>
      <c r="D264" s="9"/>
      <c r="E264" s="7"/>
      <c r="F264" s="7"/>
      <c r="G264" s="7"/>
      <c r="H264" s="7"/>
      <c r="I264" s="10"/>
      <c r="J264" s="7"/>
      <c r="K264" s="7"/>
      <c r="L264" s="7"/>
      <c r="M264" s="9"/>
      <c r="N264" s="7"/>
      <c r="O264" s="7"/>
      <c r="P264" s="7"/>
      <c r="Q264" s="11"/>
      <c r="R264" s="7"/>
      <c r="S264" s="24">
        <f>IFERROR(_xlfn.XLOOKUP(R264,bio_produtos!$A:$A,bio_produtos!$C:$C),"")</f>
        <v>0</v>
      </c>
      <c r="T264" s="12"/>
      <c r="U264" s="23" t="str">
        <f>IF(T264="","",SUM(T264*N264))</f>
        <v/>
      </c>
      <c r="V264" s="23" t="str">
        <f>IF(U264="","",IF(U264&lt;10000,U264,IF(U264&lt;100000,U264*0.3,"AVALIAÇÃO INDIVIDUAL")))</f>
        <v/>
      </c>
      <c r="W264" s="10"/>
      <c r="X264" s="7"/>
      <c r="Y264" s="13"/>
      <c r="Z264" s="10"/>
      <c r="AA264" s="10"/>
      <c r="AB264" s="10"/>
      <c r="AC264" s="13"/>
      <c r="AD264" s="10"/>
      <c r="AE264" s="7"/>
      <c r="AF264" s="7"/>
      <c r="AG264" s="7"/>
      <c r="AH264" s="7"/>
      <c r="AI264" s="14"/>
      <c r="AJ264" s="33"/>
    </row>
    <row r="265" spans="1:36" s="15" customFormat="1" ht="150" customHeight="1" x14ac:dyDescent="0.25">
      <c r="A265" s="4"/>
      <c r="B265" s="7" t="str">
        <f>IF(C265="","",CONCATENATE("BML",C265))</f>
        <v/>
      </c>
      <c r="C265" s="8"/>
      <c r="D265" s="9"/>
      <c r="E265" s="7"/>
      <c r="F265" s="7"/>
      <c r="G265" s="7"/>
      <c r="H265" s="7"/>
      <c r="I265" s="10"/>
      <c r="J265" s="7"/>
      <c r="K265" s="7"/>
      <c r="L265" s="7"/>
      <c r="M265" s="9"/>
      <c r="N265" s="7"/>
      <c r="O265" s="7"/>
      <c r="P265" s="7"/>
      <c r="Q265" s="11"/>
      <c r="R265" s="7"/>
      <c r="S265" s="24">
        <f>IFERROR(_xlfn.XLOOKUP(R265,bio_produtos!$A:$A,bio_produtos!$C:$C),"")</f>
        <v>0</v>
      </c>
      <c r="T265" s="12"/>
      <c r="U265" s="23" t="str">
        <f>IF(T265="","",SUM(T265*N265))</f>
        <v/>
      </c>
      <c r="V265" s="23" t="str">
        <f>IF(U265="","",IF(U265&lt;10000,U265,IF(U265&lt;100000,U265*0.3,"AVALIAÇÃO INDIVIDUAL")))</f>
        <v/>
      </c>
      <c r="W265" s="10"/>
      <c r="X265" s="7"/>
      <c r="Y265" s="13"/>
      <c r="Z265" s="10"/>
      <c r="AA265" s="10"/>
      <c r="AB265" s="10"/>
      <c r="AC265" s="13"/>
      <c r="AD265" s="10"/>
      <c r="AE265" s="7"/>
      <c r="AF265" s="7"/>
      <c r="AG265" s="7"/>
      <c r="AH265" s="7"/>
      <c r="AI265" s="14"/>
      <c r="AJ265" s="33"/>
    </row>
    <row r="266" spans="1:36" s="15" customFormat="1" ht="150" customHeight="1" x14ac:dyDescent="0.25">
      <c r="A266" s="4"/>
      <c r="B266" s="7" t="str">
        <f>IF(C266="","",CONCATENATE("BML",C266))</f>
        <v/>
      </c>
      <c r="C266" s="8"/>
      <c r="D266" s="9"/>
      <c r="E266" s="7"/>
      <c r="F266" s="7"/>
      <c r="G266" s="7"/>
      <c r="H266" s="7"/>
      <c r="I266" s="10"/>
      <c r="J266" s="7"/>
      <c r="K266" s="7"/>
      <c r="L266" s="7"/>
      <c r="M266" s="9"/>
      <c r="N266" s="7"/>
      <c r="O266" s="7"/>
      <c r="P266" s="7"/>
      <c r="Q266" s="11"/>
      <c r="R266" s="7"/>
      <c r="S266" s="24">
        <f>IFERROR(_xlfn.XLOOKUP(R266,bio_produtos!$A:$A,bio_produtos!$C:$C),"")</f>
        <v>0</v>
      </c>
      <c r="T266" s="12"/>
      <c r="U266" s="23" t="str">
        <f>IF(T266="","",SUM(T266*N266))</f>
        <v/>
      </c>
      <c r="V266" s="23" t="str">
        <f>IF(U266="","",IF(U266&lt;10000,U266,IF(U266&lt;100000,U266*0.3,"AVALIAÇÃO INDIVIDUAL")))</f>
        <v/>
      </c>
      <c r="W266" s="10"/>
      <c r="X266" s="7"/>
      <c r="Y266" s="13"/>
      <c r="Z266" s="10"/>
      <c r="AA266" s="10"/>
      <c r="AB266" s="10"/>
      <c r="AC266" s="13"/>
      <c r="AD266" s="10"/>
      <c r="AE266" s="7"/>
      <c r="AF266" s="7"/>
      <c r="AG266" s="7"/>
      <c r="AH266" s="7"/>
      <c r="AI266" s="14"/>
      <c r="AJ266" s="33"/>
    </row>
    <row r="267" spans="1:36" s="15" customFormat="1" ht="150" customHeight="1" x14ac:dyDescent="0.25">
      <c r="A267" s="4"/>
      <c r="B267" s="7" t="str">
        <f>IF(C267="","",CONCATENATE("BML",C267))</f>
        <v/>
      </c>
      <c r="C267" s="8"/>
      <c r="D267" s="9"/>
      <c r="E267" s="7"/>
      <c r="F267" s="7"/>
      <c r="G267" s="7"/>
      <c r="H267" s="7"/>
      <c r="I267" s="10"/>
      <c r="J267" s="7"/>
      <c r="K267" s="7"/>
      <c r="L267" s="7"/>
      <c r="M267" s="9"/>
      <c r="N267" s="7"/>
      <c r="O267" s="7"/>
      <c r="P267" s="7"/>
      <c r="Q267" s="11"/>
      <c r="R267" s="7"/>
      <c r="S267" s="24">
        <f>IFERROR(_xlfn.XLOOKUP(R267,bio_produtos!$A:$A,bio_produtos!$C:$C),"")</f>
        <v>0</v>
      </c>
      <c r="T267" s="12"/>
      <c r="U267" s="23" t="str">
        <f>IF(T267="","",SUM(T267*N267))</f>
        <v/>
      </c>
      <c r="V267" s="23" t="str">
        <f>IF(U267="","",IF(U267&lt;10000,U267,IF(U267&lt;100000,U267*0.3,"AVALIAÇÃO INDIVIDUAL")))</f>
        <v/>
      </c>
      <c r="W267" s="10"/>
      <c r="X267" s="7"/>
      <c r="Y267" s="13"/>
      <c r="Z267" s="10"/>
      <c r="AA267" s="10"/>
      <c r="AB267" s="10"/>
      <c r="AC267" s="13"/>
      <c r="AD267" s="10"/>
      <c r="AE267" s="7"/>
      <c r="AF267" s="7"/>
      <c r="AG267" s="7"/>
      <c r="AH267" s="7"/>
      <c r="AI267" s="14"/>
      <c r="AJ267" s="33"/>
    </row>
    <row r="268" spans="1:36" s="15" customFormat="1" ht="150" customHeight="1" x14ac:dyDescent="0.25">
      <c r="A268" s="4"/>
      <c r="B268" s="7" t="str">
        <f>IF(C268="","",CONCATENATE("BML",C268))</f>
        <v/>
      </c>
      <c r="C268" s="8"/>
      <c r="D268" s="9"/>
      <c r="E268" s="7"/>
      <c r="F268" s="7"/>
      <c r="G268" s="7"/>
      <c r="H268" s="7"/>
      <c r="I268" s="10"/>
      <c r="J268" s="7"/>
      <c r="K268" s="7"/>
      <c r="L268" s="7"/>
      <c r="M268" s="9"/>
      <c r="N268" s="7"/>
      <c r="O268" s="7"/>
      <c r="P268" s="7"/>
      <c r="Q268" s="11"/>
      <c r="R268" s="7"/>
      <c r="S268" s="24">
        <f>IFERROR(_xlfn.XLOOKUP(R268,bio_produtos!$A:$A,bio_produtos!$C:$C),"")</f>
        <v>0</v>
      </c>
      <c r="T268" s="12"/>
      <c r="U268" s="23" t="str">
        <f>IF(T268="","",SUM(T268*N268))</f>
        <v/>
      </c>
      <c r="V268" s="23" t="str">
        <f>IF(U268="","",IF(U268&lt;10000,U268,IF(U268&lt;100000,U268*0.3,"AVALIAÇÃO INDIVIDUAL")))</f>
        <v/>
      </c>
      <c r="W268" s="10"/>
      <c r="X268" s="7"/>
      <c r="Y268" s="13"/>
      <c r="Z268" s="10"/>
      <c r="AA268" s="10"/>
      <c r="AB268" s="10"/>
      <c r="AC268" s="13"/>
      <c r="AD268" s="10"/>
      <c r="AE268" s="7"/>
      <c r="AF268" s="7"/>
      <c r="AG268" s="7"/>
      <c r="AH268" s="7"/>
      <c r="AI268" s="14"/>
      <c r="AJ268" s="33"/>
    </row>
    <row r="269" spans="1:36" s="15" customFormat="1" ht="150" customHeight="1" x14ac:dyDescent="0.25">
      <c r="A269" s="4"/>
      <c r="B269" s="7" t="str">
        <f>IF(C269="","",CONCATENATE("BML",C269))</f>
        <v/>
      </c>
      <c r="C269" s="8"/>
      <c r="D269" s="9"/>
      <c r="E269" s="7"/>
      <c r="F269" s="7"/>
      <c r="G269" s="7"/>
      <c r="H269" s="7"/>
      <c r="I269" s="10"/>
      <c r="J269" s="7"/>
      <c r="K269" s="7"/>
      <c r="L269" s="7"/>
      <c r="M269" s="9"/>
      <c r="N269" s="7"/>
      <c r="O269" s="7"/>
      <c r="P269" s="7"/>
      <c r="Q269" s="11"/>
      <c r="R269" s="7"/>
      <c r="S269" s="24">
        <f>IFERROR(_xlfn.XLOOKUP(R269,bio_produtos!$A:$A,bio_produtos!$C:$C),"")</f>
        <v>0</v>
      </c>
      <c r="T269" s="12"/>
      <c r="U269" s="23" t="str">
        <f>IF(T269="","",SUM(T269*N269))</f>
        <v/>
      </c>
      <c r="V269" s="23" t="str">
        <f>IF(U269="","",IF(U269&lt;10000,U269,IF(U269&lt;100000,U269*0.3,"AVALIAÇÃO INDIVIDUAL")))</f>
        <v/>
      </c>
      <c r="W269" s="10"/>
      <c r="X269" s="7"/>
      <c r="Y269" s="13"/>
      <c r="Z269" s="10"/>
      <c r="AA269" s="10"/>
      <c r="AB269" s="10"/>
      <c r="AC269" s="13"/>
      <c r="AD269" s="10"/>
      <c r="AE269" s="7"/>
      <c r="AF269" s="7"/>
      <c r="AG269" s="7"/>
      <c r="AH269" s="7"/>
      <c r="AI269" s="14"/>
      <c r="AJ269" s="33"/>
    </row>
    <row r="270" spans="1:36" s="15" customFormat="1" ht="150" customHeight="1" x14ac:dyDescent="0.25">
      <c r="A270" s="4"/>
      <c r="B270" s="7" t="str">
        <f>IF(C270="","",CONCATENATE("BML",C270))</f>
        <v/>
      </c>
      <c r="C270" s="8"/>
      <c r="D270" s="9"/>
      <c r="E270" s="7"/>
      <c r="F270" s="7"/>
      <c r="G270" s="7"/>
      <c r="H270" s="7"/>
      <c r="I270" s="10"/>
      <c r="J270" s="7"/>
      <c r="K270" s="7"/>
      <c r="L270" s="7"/>
      <c r="M270" s="9"/>
      <c r="N270" s="7"/>
      <c r="O270" s="7"/>
      <c r="P270" s="7"/>
      <c r="Q270" s="11"/>
      <c r="R270" s="7"/>
      <c r="S270" s="24">
        <f>IFERROR(_xlfn.XLOOKUP(R270,bio_produtos!$A:$A,bio_produtos!$C:$C),"")</f>
        <v>0</v>
      </c>
      <c r="T270" s="12"/>
      <c r="U270" s="23" t="str">
        <f>IF(T270="","",SUM(T270*N270))</f>
        <v/>
      </c>
      <c r="V270" s="23" t="str">
        <f>IF(U270="","",IF(U270&lt;10000,U270,IF(U270&lt;100000,U270*0.3,"AVALIAÇÃO INDIVIDUAL")))</f>
        <v/>
      </c>
      <c r="W270" s="10"/>
      <c r="X270" s="7"/>
      <c r="Y270" s="13"/>
      <c r="Z270" s="10"/>
      <c r="AA270" s="10"/>
      <c r="AB270" s="10"/>
      <c r="AC270" s="13"/>
      <c r="AD270" s="10"/>
      <c r="AE270" s="7"/>
      <c r="AF270" s="7"/>
      <c r="AG270" s="7"/>
      <c r="AH270" s="7"/>
      <c r="AI270" s="14"/>
      <c r="AJ270" s="33"/>
    </row>
    <row r="271" spans="1:36" s="15" customFormat="1" ht="150" customHeight="1" x14ac:dyDescent="0.25">
      <c r="A271" s="4"/>
      <c r="B271" s="7" t="str">
        <f>IF(C271="","",CONCATENATE("BML",C271))</f>
        <v/>
      </c>
      <c r="C271" s="8"/>
      <c r="D271" s="9"/>
      <c r="E271" s="13"/>
      <c r="F271" s="7"/>
      <c r="G271" s="7"/>
      <c r="H271" s="7"/>
      <c r="I271" s="10"/>
      <c r="J271" s="7"/>
      <c r="K271" s="7"/>
      <c r="L271" s="7"/>
      <c r="M271" s="9"/>
      <c r="N271" s="7"/>
      <c r="O271" s="7"/>
      <c r="P271" s="7"/>
      <c r="Q271" s="14"/>
      <c r="R271" s="7"/>
      <c r="S271" s="24">
        <f>IFERROR(_xlfn.XLOOKUP(R271,bio_produtos!$A:$A,bio_produtos!$C:$C),"")</f>
        <v>0</v>
      </c>
      <c r="T271" s="12"/>
      <c r="U271" s="23" t="str">
        <f>IF(T271="","",SUM(T271*N271))</f>
        <v/>
      </c>
      <c r="V271" s="23" t="str">
        <f>IF(U271="","",IF(U271&lt;10000,U271,IF(U271&lt;100000,U271*0.3,"AVALIAÇÃO INDIVIDUAL")))</f>
        <v/>
      </c>
      <c r="W271" s="10"/>
      <c r="X271" s="7"/>
      <c r="Y271" s="13"/>
      <c r="Z271" s="10"/>
      <c r="AA271" s="10"/>
      <c r="AB271" s="10"/>
      <c r="AC271" s="13"/>
      <c r="AD271" s="10"/>
      <c r="AE271" s="7"/>
      <c r="AF271" s="7"/>
      <c r="AG271" s="7"/>
      <c r="AH271" s="7"/>
      <c r="AI271" s="14"/>
      <c r="AJ271" s="33"/>
    </row>
    <row r="272" spans="1:36" s="15" customFormat="1" ht="150" customHeight="1" x14ac:dyDescent="0.25">
      <c r="A272" s="4"/>
      <c r="B272" s="7" t="str">
        <f>IF(C272="","",CONCATENATE("BML",C272))</f>
        <v/>
      </c>
      <c r="C272" s="8"/>
      <c r="D272" s="9"/>
      <c r="E272" s="13"/>
      <c r="F272" s="7"/>
      <c r="G272" s="7"/>
      <c r="H272" s="7"/>
      <c r="I272" s="10"/>
      <c r="J272" s="7"/>
      <c r="K272" s="7"/>
      <c r="L272" s="7"/>
      <c r="M272" s="9"/>
      <c r="N272" s="7"/>
      <c r="O272" s="7"/>
      <c r="P272" s="7"/>
      <c r="Q272" s="14"/>
      <c r="R272" s="7"/>
      <c r="S272" s="24">
        <f>IFERROR(_xlfn.XLOOKUP(R272,bio_produtos!$A:$A,bio_produtos!$C:$C),"")</f>
        <v>0</v>
      </c>
      <c r="T272" s="12"/>
      <c r="U272" s="23" t="str">
        <f>IF(T272="","",SUM(T272*N272))</f>
        <v/>
      </c>
      <c r="V272" s="23" t="str">
        <f>IF(U272="","",IF(U272&lt;10000,U272,IF(U272&lt;100000,U272*0.3,"AVALIAÇÃO INDIVIDUAL")))</f>
        <v/>
      </c>
      <c r="W272" s="10"/>
      <c r="X272" s="7"/>
      <c r="Y272" s="13"/>
      <c r="Z272" s="10"/>
      <c r="AA272" s="10"/>
      <c r="AB272" s="10"/>
      <c r="AC272" s="13"/>
      <c r="AD272" s="10"/>
      <c r="AE272" s="7"/>
      <c r="AF272" s="7"/>
      <c r="AG272" s="7"/>
      <c r="AH272" s="7"/>
      <c r="AI272" s="14"/>
      <c r="AJ272" s="33"/>
    </row>
    <row r="273" spans="1:36" s="15" customFormat="1" ht="150" customHeight="1" x14ac:dyDescent="0.25">
      <c r="A273" s="4"/>
      <c r="B273" s="7" t="str">
        <f>IF(C273="","",CONCATENATE("BML",C273))</f>
        <v/>
      </c>
      <c r="C273" s="8"/>
      <c r="D273" s="9"/>
      <c r="E273" s="7"/>
      <c r="F273" s="7"/>
      <c r="G273" s="7"/>
      <c r="H273" s="7"/>
      <c r="I273" s="10"/>
      <c r="J273" s="7"/>
      <c r="K273" s="7"/>
      <c r="L273" s="7"/>
      <c r="M273" s="9"/>
      <c r="N273" s="7"/>
      <c r="O273" s="7"/>
      <c r="P273" s="7"/>
      <c r="Q273" s="11"/>
      <c r="R273" s="7"/>
      <c r="S273" s="24">
        <f>IFERROR(_xlfn.XLOOKUP(R273,bio_produtos!$A:$A,bio_produtos!$C:$C),"")</f>
        <v>0</v>
      </c>
      <c r="T273" s="12"/>
      <c r="U273" s="23" t="str">
        <f>IF(T273="","",SUM(T273*N273))</f>
        <v/>
      </c>
      <c r="V273" s="23" t="str">
        <f>IF(U273="","",IF(U273&lt;10000,U273,IF(U273&lt;100000,U273*0.3,"AVALIAÇÃO INDIVIDUAL")))</f>
        <v/>
      </c>
      <c r="W273" s="10"/>
      <c r="X273" s="7"/>
      <c r="Y273" s="13"/>
      <c r="Z273" s="10"/>
      <c r="AA273" s="10"/>
      <c r="AB273" s="10"/>
      <c r="AC273" s="13"/>
      <c r="AD273" s="10"/>
      <c r="AE273" s="7"/>
      <c r="AF273" s="7"/>
      <c r="AG273" s="7"/>
      <c r="AH273" s="7"/>
      <c r="AI273" s="14"/>
      <c r="AJ273" s="33"/>
    </row>
    <row r="274" spans="1:36" s="15" customFormat="1" ht="150" customHeight="1" x14ac:dyDescent="0.25">
      <c r="A274" s="4"/>
      <c r="B274" s="7" t="str">
        <f>IF(C274="","",CONCATENATE("BML",C274))</f>
        <v/>
      </c>
      <c r="C274" s="8"/>
      <c r="D274" s="9"/>
      <c r="E274" s="7"/>
      <c r="F274" s="7"/>
      <c r="G274" s="7"/>
      <c r="H274" s="7"/>
      <c r="I274" s="10"/>
      <c r="J274" s="7"/>
      <c r="K274" s="7"/>
      <c r="L274" s="7"/>
      <c r="M274" s="9"/>
      <c r="N274" s="7"/>
      <c r="O274" s="7"/>
      <c r="P274" s="7"/>
      <c r="Q274" s="11"/>
      <c r="R274" s="7"/>
      <c r="S274" s="24">
        <f>IFERROR(_xlfn.XLOOKUP(R274,bio_produtos!$A:$A,bio_produtos!$C:$C),"")</f>
        <v>0</v>
      </c>
      <c r="T274" s="12"/>
      <c r="U274" s="23" t="str">
        <f>IF(T274="","",SUM(T274*N274))</f>
        <v/>
      </c>
      <c r="V274" s="23" t="str">
        <f>IF(U274="","",IF(U274&lt;10000,U274,IF(U274&lt;100000,U274*0.3,"AVALIAÇÃO INDIVIDUAL")))</f>
        <v/>
      </c>
      <c r="W274" s="10"/>
      <c r="X274" s="7"/>
      <c r="Y274" s="13"/>
      <c r="Z274" s="10"/>
      <c r="AA274" s="10"/>
      <c r="AB274" s="10"/>
      <c r="AC274" s="13"/>
      <c r="AD274" s="10"/>
      <c r="AE274" s="7"/>
      <c r="AF274" s="7"/>
      <c r="AG274" s="7"/>
      <c r="AH274" s="7"/>
      <c r="AI274" s="14"/>
      <c r="AJ274" s="33"/>
    </row>
    <row r="275" spans="1:36" s="15" customFormat="1" ht="150" customHeight="1" x14ac:dyDescent="0.25">
      <c r="A275" s="4"/>
      <c r="B275" s="7" t="str">
        <f>IF(C275="","",CONCATENATE("BML",C275))</f>
        <v/>
      </c>
      <c r="C275" s="8"/>
      <c r="D275" s="9"/>
      <c r="E275" s="13"/>
      <c r="F275" s="7"/>
      <c r="G275" s="7"/>
      <c r="H275" s="7"/>
      <c r="I275" s="10"/>
      <c r="J275" s="7"/>
      <c r="K275" s="7"/>
      <c r="L275" s="7"/>
      <c r="M275" s="9"/>
      <c r="N275" s="7"/>
      <c r="O275" s="7"/>
      <c r="P275" s="7"/>
      <c r="Q275" s="14"/>
      <c r="R275" s="7"/>
      <c r="S275" s="24">
        <f>IFERROR(_xlfn.XLOOKUP(R275,bio_produtos!$A:$A,bio_produtos!$C:$C),"")</f>
        <v>0</v>
      </c>
      <c r="T275" s="12"/>
      <c r="U275" s="23" t="str">
        <f>IF(T275="","",SUM(T275*N275))</f>
        <v/>
      </c>
      <c r="V275" s="23" t="str">
        <f>IF(U275="","",IF(U275&lt;10000,U275,IF(U275&lt;100000,U275*0.3,"AVALIAÇÃO INDIVIDUAL")))</f>
        <v/>
      </c>
      <c r="W275" s="10"/>
      <c r="X275" s="7"/>
      <c r="Y275" s="13"/>
      <c r="Z275" s="10"/>
      <c r="AA275" s="10"/>
      <c r="AB275" s="10"/>
      <c r="AC275" s="13"/>
      <c r="AD275" s="10"/>
      <c r="AE275" s="7"/>
      <c r="AF275" s="7"/>
      <c r="AG275" s="7"/>
      <c r="AH275" s="7"/>
      <c r="AI275" s="14"/>
      <c r="AJ275" s="33"/>
    </row>
    <row r="276" spans="1:36" s="15" customFormat="1" ht="150" customHeight="1" x14ac:dyDescent="0.25">
      <c r="A276" s="4"/>
      <c r="B276" s="7" t="str">
        <f>IF(C276="","",CONCATENATE("BML",C276))</f>
        <v/>
      </c>
      <c r="C276" s="8"/>
      <c r="D276" s="9"/>
      <c r="E276" s="13"/>
      <c r="F276" s="7"/>
      <c r="G276" s="7"/>
      <c r="H276" s="7"/>
      <c r="I276" s="10"/>
      <c r="J276" s="7"/>
      <c r="K276" s="7"/>
      <c r="L276" s="7"/>
      <c r="M276" s="9"/>
      <c r="N276" s="7"/>
      <c r="O276" s="7"/>
      <c r="P276" s="7"/>
      <c r="Q276" s="14"/>
      <c r="R276" s="7"/>
      <c r="S276" s="24">
        <f>IFERROR(_xlfn.XLOOKUP(R276,bio_produtos!$A:$A,bio_produtos!$C:$C),"")</f>
        <v>0</v>
      </c>
      <c r="T276" s="12"/>
      <c r="U276" s="23" t="str">
        <f>IF(T276="","",SUM(T276*N276))</f>
        <v/>
      </c>
      <c r="V276" s="23" t="str">
        <f>IF(U276="","",IF(U276&lt;10000,U276,IF(U276&lt;100000,U276*0.3,"AVALIAÇÃO INDIVIDUAL")))</f>
        <v/>
      </c>
      <c r="W276" s="10"/>
      <c r="X276" s="7"/>
      <c r="Y276" s="13"/>
      <c r="Z276" s="10"/>
      <c r="AA276" s="10"/>
      <c r="AB276" s="10"/>
      <c r="AC276" s="13"/>
      <c r="AD276" s="10"/>
      <c r="AE276" s="7"/>
      <c r="AF276" s="7"/>
      <c r="AG276" s="7"/>
      <c r="AH276" s="7"/>
      <c r="AI276" s="14"/>
      <c r="AJ276" s="33"/>
    </row>
    <row r="277" spans="1:36" s="15" customFormat="1" ht="150" customHeight="1" x14ac:dyDescent="0.25">
      <c r="A277" s="4"/>
      <c r="B277" s="7" t="str">
        <f>IF(C277="","",CONCATENATE("BML",C277))</f>
        <v/>
      </c>
      <c r="C277" s="8"/>
      <c r="D277" s="9"/>
      <c r="E277" s="7"/>
      <c r="F277" s="7"/>
      <c r="G277" s="7"/>
      <c r="H277" s="7"/>
      <c r="I277" s="10"/>
      <c r="J277" s="7"/>
      <c r="K277" s="7"/>
      <c r="L277" s="7"/>
      <c r="M277" s="9"/>
      <c r="N277" s="7"/>
      <c r="O277" s="7"/>
      <c r="P277" s="7"/>
      <c r="Q277" s="11"/>
      <c r="R277" s="7"/>
      <c r="S277" s="24">
        <f>IFERROR(_xlfn.XLOOKUP(R277,bio_produtos!$A:$A,bio_produtos!$C:$C),"")</f>
        <v>0</v>
      </c>
      <c r="T277" s="12"/>
      <c r="U277" s="23" t="str">
        <f>IF(T277="","",SUM(T277*N277))</f>
        <v/>
      </c>
      <c r="V277" s="23" t="str">
        <f>IF(U277="","",IF(U277&lt;10000,U277,IF(U277&lt;100000,U277*0.3,"AVALIAÇÃO INDIVIDUAL")))</f>
        <v/>
      </c>
      <c r="W277" s="10"/>
      <c r="X277" s="7"/>
      <c r="Y277" s="13"/>
      <c r="Z277" s="10"/>
      <c r="AA277" s="10"/>
      <c r="AB277" s="10"/>
      <c r="AC277" s="13"/>
      <c r="AD277" s="10"/>
      <c r="AE277" s="7"/>
      <c r="AF277" s="7"/>
      <c r="AG277" s="7"/>
      <c r="AH277" s="7"/>
      <c r="AI277" s="14"/>
      <c r="AJ277" s="33"/>
    </row>
    <row r="278" spans="1:36" s="15" customFormat="1" ht="150" customHeight="1" x14ac:dyDescent="0.25">
      <c r="A278" s="4"/>
      <c r="B278" s="7" t="str">
        <f>IF(C278="","",CONCATENATE("BML",C278))</f>
        <v/>
      </c>
      <c r="C278" s="8"/>
      <c r="D278" s="9"/>
      <c r="E278" s="13"/>
      <c r="F278" s="7"/>
      <c r="G278" s="7"/>
      <c r="H278" s="7"/>
      <c r="I278" s="10"/>
      <c r="J278" s="7"/>
      <c r="K278" s="7"/>
      <c r="L278" s="7"/>
      <c r="M278" s="9"/>
      <c r="N278" s="7"/>
      <c r="O278" s="7"/>
      <c r="P278" s="7"/>
      <c r="Q278" s="14"/>
      <c r="R278" s="7"/>
      <c r="S278" s="24">
        <f>IFERROR(_xlfn.XLOOKUP(R278,bio_produtos!$A:$A,bio_produtos!$C:$C),"")</f>
        <v>0</v>
      </c>
      <c r="T278" s="12"/>
      <c r="U278" s="23" t="str">
        <f>IF(T278="","",SUM(T278*N278))</f>
        <v/>
      </c>
      <c r="V278" s="23" t="str">
        <f>IF(U278="","",IF(U278&lt;10000,U278,IF(U278&lt;100000,U278*0.3,"AVALIAÇÃO INDIVIDUAL")))</f>
        <v/>
      </c>
      <c r="W278" s="10"/>
      <c r="X278" s="7"/>
      <c r="Y278" s="13"/>
      <c r="Z278" s="10"/>
      <c r="AA278" s="10"/>
      <c r="AB278" s="10"/>
      <c r="AC278" s="13"/>
      <c r="AD278" s="10"/>
      <c r="AE278" s="7"/>
      <c r="AF278" s="7"/>
      <c r="AG278" s="7"/>
      <c r="AH278" s="7"/>
      <c r="AI278" s="14"/>
      <c r="AJ278" s="33"/>
    </row>
    <row r="279" spans="1:36" s="15" customFormat="1" ht="150" customHeight="1" x14ac:dyDescent="0.25">
      <c r="A279" s="4"/>
      <c r="B279" s="7" t="str">
        <f>IF(C279="","",CONCATENATE("BML",C279))</f>
        <v/>
      </c>
      <c r="C279" s="8"/>
      <c r="D279" s="9"/>
      <c r="E279" s="13"/>
      <c r="F279" s="7"/>
      <c r="G279" s="7"/>
      <c r="H279" s="7"/>
      <c r="I279" s="10"/>
      <c r="J279" s="7"/>
      <c r="K279" s="7"/>
      <c r="L279" s="7"/>
      <c r="M279" s="9"/>
      <c r="N279" s="7"/>
      <c r="O279" s="7"/>
      <c r="P279" s="7"/>
      <c r="Q279" s="14"/>
      <c r="R279" s="7"/>
      <c r="S279" s="24">
        <f>IFERROR(_xlfn.XLOOKUP(R279,bio_produtos!$A:$A,bio_produtos!$C:$C),"")</f>
        <v>0</v>
      </c>
      <c r="T279" s="12"/>
      <c r="U279" s="23" t="str">
        <f>IF(T279="","",SUM(T279*N279))</f>
        <v/>
      </c>
      <c r="V279" s="23" t="str">
        <f>IF(U279="","",IF(U279&lt;10000,U279,IF(U279&lt;100000,U279*0.3,"AVALIAÇÃO INDIVIDUAL")))</f>
        <v/>
      </c>
      <c r="W279" s="10"/>
      <c r="X279" s="7"/>
      <c r="Y279" s="13"/>
      <c r="Z279" s="10"/>
      <c r="AA279" s="10"/>
      <c r="AB279" s="10"/>
      <c r="AC279" s="13"/>
      <c r="AD279" s="10"/>
      <c r="AE279" s="7"/>
      <c r="AF279" s="7"/>
      <c r="AG279" s="7"/>
      <c r="AH279" s="7"/>
      <c r="AI279" s="14"/>
      <c r="AJ279" s="33"/>
    </row>
    <row r="280" spans="1:36" s="15" customFormat="1" ht="150" customHeight="1" x14ac:dyDescent="0.25">
      <c r="A280" s="4"/>
      <c r="B280" s="7" t="str">
        <f>IF(C280="","",CONCATENATE("BML",C280))</f>
        <v/>
      </c>
      <c r="C280" s="8"/>
      <c r="D280" s="9"/>
      <c r="E280" s="7"/>
      <c r="F280" s="7"/>
      <c r="G280" s="7"/>
      <c r="H280" s="7"/>
      <c r="I280" s="10"/>
      <c r="J280" s="7"/>
      <c r="K280" s="7"/>
      <c r="L280" s="7"/>
      <c r="M280" s="9"/>
      <c r="N280" s="7"/>
      <c r="O280" s="7"/>
      <c r="P280" s="7"/>
      <c r="Q280" s="11"/>
      <c r="R280" s="7"/>
      <c r="S280" s="24">
        <f>IFERROR(_xlfn.XLOOKUP(R280,bio_produtos!$A:$A,bio_produtos!$C:$C),"")</f>
        <v>0</v>
      </c>
      <c r="T280" s="12"/>
      <c r="U280" s="23" t="str">
        <f>IF(T280="","",SUM(T280*N280))</f>
        <v/>
      </c>
      <c r="V280" s="23" t="str">
        <f>IF(U280="","",IF(U280&lt;10000,U280,IF(U280&lt;100000,U280*0.3,"AVALIAÇÃO INDIVIDUAL")))</f>
        <v/>
      </c>
      <c r="W280" s="10"/>
      <c r="X280" s="7"/>
      <c r="Y280" s="13"/>
      <c r="Z280" s="10"/>
      <c r="AA280" s="10"/>
      <c r="AB280" s="10"/>
      <c r="AC280" s="13"/>
      <c r="AD280" s="10"/>
      <c r="AE280" s="7"/>
      <c r="AF280" s="7"/>
      <c r="AG280" s="7"/>
      <c r="AH280" s="7"/>
      <c r="AI280" s="14"/>
      <c r="AJ280" s="33"/>
    </row>
    <row r="281" spans="1:36" s="15" customFormat="1" ht="150" customHeight="1" x14ac:dyDescent="0.25">
      <c r="A281" s="4"/>
      <c r="B281" s="7" t="str">
        <f>IF(C281="","",CONCATENATE("BML",C281))</f>
        <v/>
      </c>
      <c r="C281" s="8"/>
      <c r="D281" s="9"/>
      <c r="E281" s="7"/>
      <c r="F281" s="7"/>
      <c r="G281" s="7"/>
      <c r="H281" s="7"/>
      <c r="I281" s="10"/>
      <c r="J281" s="7"/>
      <c r="K281" s="7"/>
      <c r="L281" s="7"/>
      <c r="M281" s="9"/>
      <c r="N281" s="7"/>
      <c r="O281" s="7"/>
      <c r="P281" s="7"/>
      <c r="Q281" s="11"/>
      <c r="R281" s="7"/>
      <c r="S281" s="24">
        <f>IFERROR(_xlfn.XLOOKUP(R281,bio_produtos!$A:$A,bio_produtos!$C:$C),"")</f>
        <v>0</v>
      </c>
      <c r="T281" s="12"/>
      <c r="U281" s="23" t="str">
        <f>IF(T281="","",SUM(T281*N281))</f>
        <v/>
      </c>
      <c r="V281" s="23" t="str">
        <f>IF(U281="","",IF(U281&lt;10000,U281,IF(U281&lt;100000,U281*0.3,"AVALIAÇÃO INDIVIDUAL")))</f>
        <v/>
      </c>
      <c r="W281" s="10"/>
      <c r="X281" s="7"/>
      <c r="Y281" s="13"/>
      <c r="Z281" s="10"/>
      <c r="AA281" s="10"/>
      <c r="AB281" s="10"/>
      <c r="AC281" s="13"/>
      <c r="AD281" s="10"/>
      <c r="AE281" s="7"/>
      <c r="AF281" s="7"/>
      <c r="AG281" s="7"/>
      <c r="AH281" s="7"/>
      <c r="AI281" s="14"/>
      <c r="AJ281" s="33"/>
    </row>
    <row r="282" spans="1:36" s="15" customFormat="1" ht="150" customHeight="1" x14ac:dyDescent="0.25">
      <c r="A282" s="4"/>
      <c r="B282" s="7" t="str">
        <f>IF(C282="","",CONCATENATE("BML",C282))</f>
        <v/>
      </c>
      <c r="C282" s="8"/>
      <c r="D282" s="9"/>
      <c r="E282" s="7"/>
      <c r="F282" s="7"/>
      <c r="G282" s="7"/>
      <c r="H282" s="7"/>
      <c r="I282" s="10"/>
      <c r="J282" s="7"/>
      <c r="K282" s="7"/>
      <c r="L282" s="7"/>
      <c r="M282" s="9"/>
      <c r="N282" s="7"/>
      <c r="O282" s="7"/>
      <c r="P282" s="7"/>
      <c r="Q282" s="11"/>
      <c r="R282" s="7"/>
      <c r="S282" s="24">
        <f>IFERROR(_xlfn.XLOOKUP(R282,bio_produtos!$A:$A,bio_produtos!$C:$C),"")</f>
        <v>0</v>
      </c>
      <c r="T282" s="12"/>
      <c r="U282" s="23" t="str">
        <f>IF(T282="","",SUM(T282*N282))</f>
        <v/>
      </c>
      <c r="V282" s="23" t="str">
        <f>IF(U282="","",IF(U282&lt;10000,U282,IF(U282&lt;100000,U282*0.3,"AVALIAÇÃO INDIVIDUAL")))</f>
        <v/>
      </c>
      <c r="W282" s="10"/>
      <c r="X282" s="7"/>
      <c r="Y282" s="13"/>
      <c r="Z282" s="10"/>
      <c r="AA282" s="10"/>
      <c r="AB282" s="10"/>
      <c r="AC282" s="13"/>
      <c r="AD282" s="10"/>
      <c r="AE282" s="7"/>
      <c r="AF282" s="7"/>
      <c r="AG282" s="7"/>
      <c r="AH282" s="7"/>
      <c r="AI282" s="14"/>
      <c r="AJ282" s="33"/>
    </row>
    <row r="283" spans="1:36" s="15" customFormat="1" ht="150" customHeight="1" x14ac:dyDescent="0.25">
      <c r="A283" s="4"/>
      <c r="B283" s="7" t="str">
        <f>IF(C283="","",CONCATENATE("BML",C283))</f>
        <v/>
      </c>
      <c r="C283" s="8"/>
      <c r="D283" s="9"/>
      <c r="E283" s="7"/>
      <c r="F283" s="7"/>
      <c r="G283" s="7"/>
      <c r="H283" s="7"/>
      <c r="I283" s="10"/>
      <c r="J283" s="7"/>
      <c r="K283" s="7"/>
      <c r="L283" s="7"/>
      <c r="M283" s="9"/>
      <c r="N283" s="7"/>
      <c r="O283" s="7"/>
      <c r="P283" s="7"/>
      <c r="Q283" s="11"/>
      <c r="R283" s="7"/>
      <c r="S283" s="24">
        <f>IFERROR(_xlfn.XLOOKUP(R283,bio_produtos!$A:$A,bio_produtos!$C:$C),"")</f>
        <v>0</v>
      </c>
      <c r="T283" s="12"/>
      <c r="U283" s="23" t="str">
        <f>IF(T283="","",SUM(T283*N283))</f>
        <v/>
      </c>
      <c r="V283" s="23" t="str">
        <f>IF(U283="","",IF(U283&lt;10000,U283,IF(U283&lt;100000,U283*0.3,"AVALIAÇÃO INDIVIDUAL")))</f>
        <v/>
      </c>
      <c r="W283" s="10"/>
      <c r="X283" s="7"/>
      <c r="Y283" s="13"/>
      <c r="Z283" s="10"/>
      <c r="AA283" s="10"/>
      <c r="AB283" s="10"/>
      <c r="AC283" s="13"/>
      <c r="AD283" s="10"/>
      <c r="AE283" s="7"/>
      <c r="AF283" s="7"/>
      <c r="AG283" s="7"/>
      <c r="AH283" s="7"/>
      <c r="AI283" s="14"/>
      <c r="AJ283" s="33"/>
    </row>
    <row r="284" spans="1:36" s="15" customFormat="1" ht="150" customHeight="1" x14ac:dyDescent="0.25">
      <c r="A284" s="4"/>
      <c r="B284" s="7" t="str">
        <f>IF(C284="","",CONCATENATE("BML",C284))</f>
        <v/>
      </c>
      <c r="C284" s="8"/>
      <c r="D284" s="9"/>
      <c r="E284" s="7"/>
      <c r="F284" s="7"/>
      <c r="G284" s="7"/>
      <c r="H284" s="7"/>
      <c r="I284" s="10"/>
      <c r="J284" s="7"/>
      <c r="K284" s="7"/>
      <c r="L284" s="7"/>
      <c r="M284" s="9"/>
      <c r="N284" s="7"/>
      <c r="O284" s="7"/>
      <c r="P284" s="7"/>
      <c r="Q284" s="11"/>
      <c r="R284" s="7"/>
      <c r="S284" s="24">
        <f>IFERROR(_xlfn.XLOOKUP(R284,bio_produtos!$A:$A,bio_produtos!$C:$C),"")</f>
        <v>0</v>
      </c>
      <c r="T284" s="12"/>
      <c r="U284" s="23" t="str">
        <f>IF(T284="","",SUM(T284*N284))</f>
        <v/>
      </c>
      <c r="V284" s="23" t="str">
        <f>IF(U284="","",IF(U284&lt;10000,U284,IF(U284&lt;100000,U284*0.3,"AVALIAÇÃO INDIVIDUAL")))</f>
        <v/>
      </c>
      <c r="W284" s="10"/>
      <c r="X284" s="7"/>
      <c r="Y284" s="13"/>
      <c r="Z284" s="10"/>
      <c r="AA284" s="10"/>
      <c r="AB284" s="10"/>
      <c r="AC284" s="13"/>
      <c r="AD284" s="10"/>
      <c r="AE284" s="7"/>
      <c r="AF284" s="7"/>
      <c r="AG284" s="7"/>
      <c r="AH284" s="7"/>
      <c r="AI284" s="14"/>
      <c r="AJ284" s="33"/>
    </row>
    <row r="285" spans="1:36" s="15" customFormat="1" ht="150" customHeight="1" x14ac:dyDescent="0.25">
      <c r="A285" s="4"/>
      <c r="B285" s="7" t="str">
        <f>IF(C285="","",CONCATENATE("BML",C285))</f>
        <v/>
      </c>
      <c r="C285" s="8"/>
      <c r="D285" s="9"/>
      <c r="E285" s="7"/>
      <c r="F285" s="7"/>
      <c r="G285" s="7"/>
      <c r="H285" s="7"/>
      <c r="I285" s="10"/>
      <c r="J285" s="7"/>
      <c r="K285" s="7"/>
      <c r="L285" s="7"/>
      <c r="M285" s="9"/>
      <c r="N285" s="7"/>
      <c r="O285" s="7"/>
      <c r="P285" s="7"/>
      <c r="Q285" s="11"/>
      <c r="R285" s="7"/>
      <c r="S285" s="24">
        <f>IFERROR(_xlfn.XLOOKUP(R285,bio_produtos!$A:$A,bio_produtos!$C:$C),"")</f>
        <v>0</v>
      </c>
      <c r="T285" s="12"/>
      <c r="U285" s="23" t="str">
        <f>IF(T285="","",SUM(T285*N285))</f>
        <v/>
      </c>
      <c r="V285" s="23" t="str">
        <f>IF(U285="","",IF(U285&lt;10000,U285,IF(U285&lt;100000,U285*0.3,"AVALIAÇÃO INDIVIDUAL")))</f>
        <v/>
      </c>
      <c r="W285" s="10"/>
      <c r="X285" s="7"/>
      <c r="Y285" s="13"/>
      <c r="Z285" s="10"/>
      <c r="AA285" s="10"/>
      <c r="AB285" s="10"/>
      <c r="AC285" s="13"/>
      <c r="AD285" s="10"/>
      <c r="AE285" s="7"/>
      <c r="AF285" s="7"/>
      <c r="AG285" s="7"/>
      <c r="AH285" s="7"/>
      <c r="AI285" s="14"/>
      <c r="AJ285" s="33"/>
    </row>
    <row r="286" spans="1:36" s="15" customFormat="1" ht="150" customHeight="1" x14ac:dyDescent="0.25">
      <c r="A286" s="4"/>
      <c r="B286" s="7" t="str">
        <f>IF(C286="","",CONCATENATE("BML",C286))</f>
        <v/>
      </c>
      <c r="C286" s="8"/>
      <c r="D286" s="9"/>
      <c r="E286" s="7"/>
      <c r="F286" s="7"/>
      <c r="G286" s="7"/>
      <c r="H286" s="7"/>
      <c r="I286" s="10"/>
      <c r="J286" s="7"/>
      <c r="K286" s="7"/>
      <c r="L286" s="7"/>
      <c r="M286" s="9"/>
      <c r="N286" s="7"/>
      <c r="O286" s="7"/>
      <c r="P286" s="7"/>
      <c r="Q286" s="11"/>
      <c r="R286" s="7"/>
      <c r="S286" s="24">
        <f>IFERROR(_xlfn.XLOOKUP(R286,bio_produtos!$A:$A,bio_produtos!$C:$C),"")</f>
        <v>0</v>
      </c>
      <c r="T286" s="12"/>
      <c r="U286" s="23" t="str">
        <f>IF(T286="","",SUM(T286*N286))</f>
        <v/>
      </c>
      <c r="V286" s="23" t="str">
        <f>IF(U286="","",IF(U286&lt;10000,U286,IF(U286&lt;100000,U286*0.3,"AVALIAÇÃO INDIVIDUAL")))</f>
        <v/>
      </c>
      <c r="W286" s="10"/>
      <c r="X286" s="7"/>
      <c r="Y286" s="13"/>
      <c r="Z286" s="10"/>
      <c r="AA286" s="10"/>
      <c r="AB286" s="10"/>
      <c r="AC286" s="13"/>
      <c r="AD286" s="10"/>
      <c r="AE286" s="7"/>
      <c r="AF286" s="7"/>
      <c r="AG286" s="7"/>
      <c r="AH286" s="7"/>
      <c r="AI286" s="14"/>
      <c r="AJ286" s="33"/>
    </row>
    <row r="287" spans="1:36" s="15" customFormat="1" ht="150" customHeight="1" x14ac:dyDescent="0.25">
      <c r="A287" s="4"/>
      <c r="B287" s="7" t="str">
        <f>IF(C287="","",CONCATENATE("BML",C287))</f>
        <v/>
      </c>
      <c r="C287" s="8"/>
      <c r="D287" s="9"/>
      <c r="E287" s="13"/>
      <c r="F287" s="7"/>
      <c r="G287" s="7"/>
      <c r="H287" s="7"/>
      <c r="I287" s="10"/>
      <c r="J287" s="7"/>
      <c r="K287" s="7"/>
      <c r="L287" s="7"/>
      <c r="M287" s="9"/>
      <c r="N287" s="7"/>
      <c r="O287" s="7"/>
      <c r="P287" s="7"/>
      <c r="Q287" s="14"/>
      <c r="R287" s="7"/>
      <c r="S287" s="24">
        <f>IFERROR(_xlfn.XLOOKUP(R287,bio_produtos!$A:$A,bio_produtos!$C:$C),"")</f>
        <v>0</v>
      </c>
      <c r="T287" s="12"/>
      <c r="U287" s="23" t="str">
        <f>IF(T287="","",SUM(T287*N287))</f>
        <v/>
      </c>
      <c r="V287" s="23" t="str">
        <f>IF(U287="","",IF(U287&lt;10000,U287,IF(U287&lt;100000,U287*0.3,"AVALIAÇÃO INDIVIDUAL")))</f>
        <v/>
      </c>
      <c r="W287" s="10"/>
      <c r="X287" s="7"/>
      <c r="Y287" s="13"/>
      <c r="Z287" s="10"/>
      <c r="AA287" s="10"/>
      <c r="AB287" s="10"/>
      <c r="AC287" s="13"/>
      <c r="AD287" s="10"/>
      <c r="AE287" s="7"/>
      <c r="AF287" s="7"/>
      <c r="AG287" s="7"/>
      <c r="AH287" s="7"/>
      <c r="AI287" s="14"/>
      <c r="AJ287" s="33"/>
    </row>
    <row r="288" spans="1:36" s="15" customFormat="1" ht="150" customHeight="1" x14ac:dyDescent="0.25">
      <c r="A288" s="4"/>
      <c r="B288" s="7" t="str">
        <f>IF(C288="","",CONCATENATE("BML",C288))</f>
        <v/>
      </c>
      <c r="C288" s="8"/>
      <c r="D288" s="9"/>
      <c r="E288" s="7"/>
      <c r="F288" s="7"/>
      <c r="G288" s="7"/>
      <c r="H288" s="7"/>
      <c r="I288" s="10"/>
      <c r="J288" s="7"/>
      <c r="K288" s="7"/>
      <c r="L288" s="7"/>
      <c r="M288" s="9"/>
      <c r="N288" s="7"/>
      <c r="O288" s="7"/>
      <c r="P288" s="7"/>
      <c r="Q288" s="11"/>
      <c r="R288" s="7"/>
      <c r="S288" s="24">
        <f>IFERROR(_xlfn.XLOOKUP(R288,bio_produtos!$A:$A,bio_produtos!$C:$C),"")</f>
        <v>0</v>
      </c>
      <c r="T288" s="12"/>
      <c r="U288" s="23" t="str">
        <f>IF(T288="","",SUM(T288*N288))</f>
        <v/>
      </c>
      <c r="V288" s="23" t="str">
        <f>IF(U288="","",IF(U288&lt;10000,U288,IF(U288&lt;100000,U288*0.3,"AVALIAÇÃO INDIVIDUAL")))</f>
        <v/>
      </c>
      <c r="W288" s="10"/>
      <c r="X288" s="7"/>
      <c r="Y288" s="13"/>
      <c r="Z288" s="10"/>
      <c r="AA288" s="10"/>
      <c r="AB288" s="10"/>
      <c r="AC288" s="13"/>
      <c r="AD288" s="10"/>
      <c r="AE288" s="7"/>
      <c r="AF288" s="7"/>
      <c r="AG288" s="7"/>
      <c r="AH288" s="7"/>
      <c r="AI288" s="14"/>
      <c r="AJ288" s="33"/>
    </row>
    <row r="289" spans="1:36" s="15" customFormat="1" ht="150" customHeight="1" x14ac:dyDescent="0.25">
      <c r="A289" s="4"/>
      <c r="B289" s="7" t="str">
        <f>IF(C289="","",CONCATENATE("BML",C289))</f>
        <v/>
      </c>
      <c r="C289" s="8"/>
      <c r="D289" s="9"/>
      <c r="E289" s="7"/>
      <c r="F289" s="7"/>
      <c r="G289" s="7"/>
      <c r="H289" s="7"/>
      <c r="I289" s="10"/>
      <c r="J289" s="7"/>
      <c r="K289" s="7"/>
      <c r="L289" s="7"/>
      <c r="M289" s="9"/>
      <c r="N289" s="7"/>
      <c r="O289" s="7"/>
      <c r="P289" s="7"/>
      <c r="Q289" s="11"/>
      <c r="R289" s="7"/>
      <c r="S289" s="24">
        <f>IFERROR(_xlfn.XLOOKUP(R289,bio_produtos!$A:$A,bio_produtos!$C:$C),"")</f>
        <v>0</v>
      </c>
      <c r="T289" s="12"/>
      <c r="U289" s="23" t="str">
        <f>IF(T289="","",SUM(T289*N289))</f>
        <v/>
      </c>
      <c r="V289" s="23" t="str">
        <f>IF(U289="","",IF(U289&lt;10000,U289,IF(U289&lt;100000,U289*0.3,"AVALIAÇÃO INDIVIDUAL")))</f>
        <v/>
      </c>
      <c r="W289" s="10"/>
      <c r="X289" s="7"/>
      <c r="Y289" s="13"/>
      <c r="Z289" s="10"/>
      <c r="AA289" s="10"/>
      <c r="AB289" s="10"/>
      <c r="AC289" s="13"/>
      <c r="AD289" s="10"/>
      <c r="AE289" s="7"/>
      <c r="AF289" s="7"/>
      <c r="AG289" s="7"/>
      <c r="AH289" s="7"/>
      <c r="AI289" s="14"/>
      <c r="AJ289" s="33"/>
    </row>
    <row r="290" spans="1:36" s="15" customFormat="1" ht="150" customHeight="1" x14ac:dyDescent="0.25">
      <c r="A290" s="4"/>
      <c r="B290" s="7" t="str">
        <f>IF(C290="","",CONCATENATE("BML",C290))</f>
        <v/>
      </c>
      <c r="C290" s="8"/>
      <c r="D290" s="9"/>
      <c r="E290" s="7"/>
      <c r="F290" s="7"/>
      <c r="G290" s="7"/>
      <c r="H290" s="7"/>
      <c r="I290" s="10"/>
      <c r="J290" s="7"/>
      <c r="K290" s="7"/>
      <c r="L290" s="7"/>
      <c r="M290" s="9"/>
      <c r="N290" s="7"/>
      <c r="O290" s="7"/>
      <c r="P290" s="7"/>
      <c r="Q290" s="11"/>
      <c r="R290" s="7"/>
      <c r="S290" s="24">
        <f>IFERROR(_xlfn.XLOOKUP(R290,bio_produtos!$A:$A,bio_produtos!$C:$C),"")</f>
        <v>0</v>
      </c>
      <c r="T290" s="12"/>
      <c r="U290" s="23" t="str">
        <f>IF(T290="","",SUM(T290*N290))</f>
        <v/>
      </c>
      <c r="V290" s="23" t="str">
        <f>IF(U290="","",IF(U290&lt;10000,U290,IF(U290&lt;100000,U290*0.3,"AVALIAÇÃO INDIVIDUAL")))</f>
        <v/>
      </c>
      <c r="W290" s="10"/>
      <c r="X290" s="7"/>
      <c r="Y290" s="13"/>
      <c r="Z290" s="10"/>
      <c r="AA290" s="10"/>
      <c r="AB290" s="10"/>
      <c r="AC290" s="13"/>
      <c r="AD290" s="10"/>
      <c r="AE290" s="7"/>
      <c r="AF290" s="7"/>
      <c r="AG290" s="7"/>
      <c r="AH290" s="7"/>
      <c r="AI290" s="14"/>
      <c r="AJ290" s="33"/>
    </row>
    <row r="291" spans="1:36" s="15" customFormat="1" ht="150" customHeight="1" x14ac:dyDescent="0.25">
      <c r="A291" s="4"/>
      <c r="B291" s="7" t="str">
        <f>IF(C291="","",CONCATENATE("BML",C291))</f>
        <v/>
      </c>
      <c r="C291" s="8"/>
      <c r="D291" s="9"/>
      <c r="E291" s="7"/>
      <c r="F291" s="7"/>
      <c r="G291" s="7"/>
      <c r="H291" s="7"/>
      <c r="I291" s="10"/>
      <c r="J291" s="7"/>
      <c r="K291" s="7"/>
      <c r="L291" s="7"/>
      <c r="M291" s="9"/>
      <c r="N291" s="7"/>
      <c r="O291" s="7"/>
      <c r="P291" s="7"/>
      <c r="Q291" s="11"/>
      <c r="R291" s="7"/>
      <c r="S291" s="24">
        <f>IFERROR(_xlfn.XLOOKUP(R291,bio_produtos!$A:$A,bio_produtos!$C:$C),"")</f>
        <v>0</v>
      </c>
      <c r="T291" s="12"/>
      <c r="U291" s="23" t="str">
        <f>IF(T291="","",SUM(T291*N291))</f>
        <v/>
      </c>
      <c r="V291" s="23" t="str">
        <f>IF(U291="","",IF(U291&lt;10000,U291,IF(U291&lt;100000,U291*0.3,"AVALIAÇÃO INDIVIDUAL")))</f>
        <v/>
      </c>
      <c r="W291" s="10"/>
      <c r="X291" s="7"/>
      <c r="Y291" s="13"/>
      <c r="Z291" s="10"/>
      <c r="AA291" s="10"/>
      <c r="AB291" s="10"/>
      <c r="AC291" s="13"/>
      <c r="AD291" s="10"/>
      <c r="AE291" s="7"/>
      <c r="AF291" s="7"/>
      <c r="AG291" s="7"/>
      <c r="AH291" s="7"/>
      <c r="AI291" s="14"/>
      <c r="AJ291" s="33"/>
    </row>
    <row r="292" spans="1:36" s="15" customFormat="1" ht="150" customHeight="1" x14ac:dyDescent="0.25">
      <c r="A292" s="4"/>
      <c r="B292" s="7" t="str">
        <f>IF(C292="","",CONCATENATE("BML",C292))</f>
        <v/>
      </c>
      <c r="C292" s="8"/>
      <c r="D292" s="9"/>
      <c r="E292" s="7"/>
      <c r="F292" s="7"/>
      <c r="G292" s="7"/>
      <c r="H292" s="7"/>
      <c r="I292" s="10"/>
      <c r="J292" s="7"/>
      <c r="K292" s="7"/>
      <c r="L292" s="7"/>
      <c r="M292" s="9"/>
      <c r="N292" s="7"/>
      <c r="O292" s="7"/>
      <c r="P292" s="7"/>
      <c r="Q292" s="11"/>
      <c r="R292" s="7"/>
      <c r="S292" s="24">
        <f>IFERROR(_xlfn.XLOOKUP(R292,bio_produtos!$A:$A,bio_produtos!$C:$C),"")</f>
        <v>0</v>
      </c>
      <c r="T292" s="12"/>
      <c r="U292" s="23" t="str">
        <f>IF(T292="","",SUM(T292*N292))</f>
        <v/>
      </c>
      <c r="V292" s="23" t="str">
        <f>IF(U292="","",IF(U292&lt;10000,U292,IF(U292&lt;100000,U292*0.3,"AVALIAÇÃO INDIVIDUAL")))</f>
        <v/>
      </c>
      <c r="W292" s="10"/>
      <c r="X292" s="7"/>
      <c r="Y292" s="13"/>
      <c r="Z292" s="10"/>
      <c r="AA292" s="10"/>
      <c r="AB292" s="10"/>
      <c r="AC292" s="13"/>
      <c r="AD292" s="10"/>
      <c r="AE292" s="7"/>
      <c r="AF292" s="7"/>
      <c r="AG292" s="7"/>
      <c r="AH292" s="7"/>
      <c r="AI292" s="14"/>
      <c r="AJ292" s="33"/>
    </row>
    <row r="293" spans="1:36" s="15" customFormat="1" ht="150" customHeight="1" x14ac:dyDescent="0.25">
      <c r="A293" s="4"/>
      <c r="B293" s="7" t="str">
        <f>IF(C293="","",CONCATENATE("BML",C293))</f>
        <v/>
      </c>
      <c r="C293" s="8"/>
      <c r="D293" s="9"/>
      <c r="E293" s="7"/>
      <c r="F293" s="7"/>
      <c r="G293" s="7"/>
      <c r="H293" s="7"/>
      <c r="I293" s="10"/>
      <c r="J293" s="7"/>
      <c r="K293" s="7"/>
      <c r="L293" s="7"/>
      <c r="M293" s="9"/>
      <c r="N293" s="7"/>
      <c r="O293" s="7"/>
      <c r="P293" s="7"/>
      <c r="Q293" s="11"/>
      <c r="R293" s="7"/>
      <c r="S293" s="24">
        <f>IFERROR(_xlfn.XLOOKUP(R293,bio_produtos!$A:$A,bio_produtos!$C:$C),"")</f>
        <v>0</v>
      </c>
      <c r="T293" s="12"/>
      <c r="U293" s="23" t="str">
        <f>IF(T293="","",SUM(T293*N293))</f>
        <v/>
      </c>
      <c r="V293" s="23" t="str">
        <f>IF(U293="","",IF(U293&lt;10000,U293,IF(U293&lt;100000,U293*0.3,"AVALIAÇÃO INDIVIDUAL")))</f>
        <v/>
      </c>
      <c r="W293" s="10"/>
      <c r="X293" s="7"/>
      <c r="Y293" s="13"/>
      <c r="Z293" s="10"/>
      <c r="AA293" s="10"/>
      <c r="AB293" s="10"/>
      <c r="AC293" s="13"/>
      <c r="AD293" s="10"/>
      <c r="AE293" s="7"/>
      <c r="AF293" s="7"/>
      <c r="AG293" s="7"/>
      <c r="AH293" s="7"/>
      <c r="AI293" s="14"/>
      <c r="AJ293" s="33"/>
    </row>
    <row r="294" spans="1:36" s="15" customFormat="1" ht="150" customHeight="1" x14ac:dyDescent="0.25">
      <c r="A294" s="4"/>
      <c r="B294" s="7" t="str">
        <f>IF(C294="","",CONCATENATE("BML",C294))</f>
        <v/>
      </c>
      <c r="C294" s="8"/>
      <c r="D294" s="9"/>
      <c r="E294" s="7"/>
      <c r="F294" s="7"/>
      <c r="G294" s="7"/>
      <c r="H294" s="7"/>
      <c r="I294" s="10"/>
      <c r="J294" s="7"/>
      <c r="K294" s="7"/>
      <c r="L294" s="7"/>
      <c r="M294" s="9"/>
      <c r="N294" s="7"/>
      <c r="O294" s="7"/>
      <c r="P294" s="7"/>
      <c r="Q294" s="11"/>
      <c r="R294" s="7"/>
      <c r="S294" s="24">
        <f>IFERROR(_xlfn.XLOOKUP(R294,bio_produtos!$A:$A,bio_produtos!$C:$C),"")</f>
        <v>0</v>
      </c>
      <c r="T294" s="12"/>
      <c r="U294" s="23" t="str">
        <f>IF(T294="","",SUM(T294*N294))</f>
        <v/>
      </c>
      <c r="V294" s="23" t="str">
        <f>IF(U294="","",IF(U294&lt;10000,U294,IF(U294&lt;100000,U294*0.3,"AVALIAÇÃO INDIVIDUAL")))</f>
        <v/>
      </c>
      <c r="W294" s="10"/>
      <c r="X294" s="7"/>
      <c r="Y294" s="13"/>
      <c r="Z294" s="10"/>
      <c r="AA294" s="10"/>
      <c r="AB294" s="10"/>
      <c r="AC294" s="13"/>
      <c r="AD294" s="10"/>
      <c r="AE294" s="7"/>
      <c r="AF294" s="7"/>
      <c r="AG294" s="7"/>
      <c r="AH294" s="7"/>
      <c r="AI294" s="14"/>
      <c r="AJ294" s="33"/>
    </row>
    <row r="295" spans="1:36" s="15" customFormat="1" ht="150" customHeight="1" x14ac:dyDescent="0.25">
      <c r="A295" s="4"/>
      <c r="B295" s="7" t="str">
        <f>IF(C295="","",CONCATENATE("BML",C295))</f>
        <v/>
      </c>
      <c r="C295" s="8"/>
      <c r="D295" s="9"/>
      <c r="E295" s="7"/>
      <c r="F295" s="7"/>
      <c r="G295" s="7"/>
      <c r="H295" s="7"/>
      <c r="I295" s="10"/>
      <c r="J295" s="7"/>
      <c r="K295" s="7"/>
      <c r="L295" s="7"/>
      <c r="M295" s="9"/>
      <c r="N295" s="7"/>
      <c r="O295" s="7"/>
      <c r="P295" s="7"/>
      <c r="Q295" s="11"/>
      <c r="R295" s="7"/>
      <c r="S295" s="24">
        <f>IFERROR(_xlfn.XLOOKUP(R295,bio_produtos!$A:$A,bio_produtos!$C:$C),"")</f>
        <v>0</v>
      </c>
      <c r="T295" s="12"/>
      <c r="U295" s="23" t="str">
        <f>IF(T295="","",SUM(T295*N295))</f>
        <v/>
      </c>
      <c r="V295" s="23" t="str">
        <f>IF(U295="","",IF(U295&lt;10000,U295,IF(U295&lt;100000,U295*0.3,"AVALIAÇÃO INDIVIDUAL")))</f>
        <v/>
      </c>
      <c r="W295" s="10"/>
      <c r="X295" s="7"/>
      <c r="Y295" s="13"/>
      <c r="Z295" s="10"/>
      <c r="AA295" s="10"/>
      <c r="AB295" s="10"/>
      <c r="AC295" s="13"/>
      <c r="AD295" s="10"/>
      <c r="AE295" s="7"/>
      <c r="AF295" s="7"/>
      <c r="AG295" s="7"/>
      <c r="AH295" s="7"/>
      <c r="AI295" s="14"/>
      <c r="AJ295" s="33"/>
    </row>
    <row r="296" spans="1:36" s="15" customFormat="1" ht="150" customHeight="1" x14ac:dyDescent="0.25">
      <c r="A296" s="4"/>
      <c r="B296" s="7" t="str">
        <f>IF(C296="","",CONCATENATE("BML",C296))</f>
        <v/>
      </c>
      <c r="C296" s="8"/>
      <c r="D296" s="9"/>
      <c r="E296" s="7"/>
      <c r="F296" s="7"/>
      <c r="G296" s="7"/>
      <c r="H296" s="7"/>
      <c r="I296" s="10"/>
      <c r="J296" s="7"/>
      <c r="K296" s="7"/>
      <c r="L296" s="7"/>
      <c r="M296" s="9"/>
      <c r="N296" s="7"/>
      <c r="O296" s="7"/>
      <c r="P296" s="7"/>
      <c r="Q296" s="11"/>
      <c r="R296" s="7"/>
      <c r="S296" s="24">
        <f>IFERROR(_xlfn.XLOOKUP(R296,bio_produtos!$A:$A,bio_produtos!$C:$C),"")</f>
        <v>0</v>
      </c>
      <c r="T296" s="12"/>
      <c r="U296" s="23" t="str">
        <f>IF(T296="","",SUM(T296*N296))</f>
        <v/>
      </c>
      <c r="V296" s="23" t="str">
        <f>IF(U296="","",IF(U296&lt;10000,U296,IF(U296&lt;100000,U296*0.3,"AVALIAÇÃO INDIVIDUAL")))</f>
        <v/>
      </c>
      <c r="W296" s="10"/>
      <c r="X296" s="7"/>
      <c r="Y296" s="13"/>
      <c r="Z296" s="10"/>
      <c r="AA296" s="10"/>
      <c r="AB296" s="10"/>
      <c r="AC296" s="13"/>
      <c r="AD296" s="10"/>
      <c r="AE296" s="7"/>
      <c r="AF296" s="7"/>
      <c r="AG296" s="7"/>
      <c r="AH296" s="7"/>
      <c r="AI296" s="14"/>
      <c r="AJ296" s="33"/>
    </row>
    <row r="297" spans="1:36" s="15" customFormat="1" ht="150" customHeight="1" x14ac:dyDescent="0.25">
      <c r="A297" s="4"/>
      <c r="B297" s="7" t="str">
        <f>IF(C297="","",CONCATENATE("BML",C297))</f>
        <v/>
      </c>
      <c r="C297" s="8"/>
      <c r="D297" s="9"/>
      <c r="E297" s="7"/>
      <c r="F297" s="7"/>
      <c r="G297" s="7"/>
      <c r="H297" s="7"/>
      <c r="I297" s="10"/>
      <c r="J297" s="7"/>
      <c r="K297" s="7"/>
      <c r="L297" s="7"/>
      <c r="M297" s="9"/>
      <c r="N297" s="7"/>
      <c r="O297" s="7"/>
      <c r="P297" s="7"/>
      <c r="Q297" s="11"/>
      <c r="R297" s="7"/>
      <c r="S297" s="24">
        <f>IFERROR(_xlfn.XLOOKUP(R297,bio_produtos!$A:$A,bio_produtos!$C:$C),"")</f>
        <v>0</v>
      </c>
      <c r="T297" s="12"/>
      <c r="U297" s="23" t="str">
        <f>IF(T297="","",SUM(T297*N297))</f>
        <v/>
      </c>
      <c r="V297" s="23" t="str">
        <f>IF(U297="","",IF(U297&lt;10000,U297,IF(U297&lt;100000,U297*0.3,"AVALIAÇÃO INDIVIDUAL")))</f>
        <v/>
      </c>
      <c r="W297" s="10"/>
      <c r="X297" s="7"/>
      <c r="Y297" s="13"/>
      <c r="Z297" s="10"/>
      <c r="AA297" s="10"/>
      <c r="AB297" s="10"/>
      <c r="AC297" s="13"/>
      <c r="AD297" s="10"/>
      <c r="AE297" s="7"/>
      <c r="AF297" s="7"/>
      <c r="AG297" s="7"/>
      <c r="AH297" s="7"/>
      <c r="AI297" s="14"/>
      <c r="AJ297" s="33"/>
    </row>
    <row r="298" spans="1:36" s="15" customFormat="1" ht="150" customHeight="1" x14ac:dyDescent="0.25">
      <c r="A298" s="4"/>
      <c r="B298" s="7" t="str">
        <f>IF(C298="","",CONCATENATE("BML",C298))</f>
        <v/>
      </c>
      <c r="C298" s="8"/>
      <c r="D298" s="9"/>
      <c r="E298" s="7"/>
      <c r="F298" s="7"/>
      <c r="G298" s="7"/>
      <c r="H298" s="7"/>
      <c r="I298" s="10"/>
      <c r="J298" s="7"/>
      <c r="K298" s="7"/>
      <c r="L298" s="7"/>
      <c r="M298" s="9"/>
      <c r="N298" s="7"/>
      <c r="O298" s="7"/>
      <c r="P298" s="7"/>
      <c r="Q298" s="11"/>
      <c r="R298" s="7"/>
      <c r="S298" s="24">
        <f>IFERROR(_xlfn.XLOOKUP(R298,bio_produtos!$A:$A,bio_produtos!$C:$C),"")</f>
        <v>0</v>
      </c>
      <c r="T298" s="12"/>
      <c r="U298" s="23" t="str">
        <f>IF(T298="","",SUM(T298*N298))</f>
        <v/>
      </c>
      <c r="V298" s="23" t="str">
        <f>IF(U298="","",IF(U298&lt;10000,U298,IF(U298&lt;100000,U298*0.3,"AVALIAÇÃO INDIVIDUAL")))</f>
        <v/>
      </c>
      <c r="W298" s="10"/>
      <c r="X298" s="7"/>
      <c r="Y298" s="13"/>
      <c r="Z298" s="10"/>
      <c r="AA298" s="10"/>
      <c r="AB298" s="10"/>
      <c r="AC298" s="13"/>
      <c r="AD298" s="10"/>
      <c r="AE298" s="7"/>
      <c r="AF298" s="7"/>
      <c r="AG298" s="7"/>
      <c r="AH298" s="7"/>
      <c r="AI298" s="14"/>
      <c r="AJ298" s="33"/>
    </row>
    <row r="299" spans="1:36" s="15" customFormat="1" ht="150" customHeight="1" x14ac:dyDescent="0.25">
      <c r="A299" s="4"/>
      <c r="B299" s="7" t="str">
        <f>IF(C299="","",CONCATENATE("BML",C299))</f>
        <v/>
      </c>
      <c r="C299" s="8"/>
      <c r="D299" s="9"/>
      <c r="E299" s="13"/>
      <c r="F299" s="7"/>
      <c r="G299" s="7"/>
      <c r="H299" s="7"/>
      <c r="I299" s="10"/>
      <c r="J299" s="7"/>
      <c r="K299" s="7"/>
      <c r="L299" s="7"/>
      <c r="M299" s="9"/>
      <c r="N299" s="7"/>
      <c r="O299" s="7"/>
      <c r="P299" s="7"/>
      <c r="Q299" s="14"/>
      <c r="R299" s="7"/>
      <c r="S299" s="24">
        <f>IFERROR(_xlfn.XLOOKUP(R299,bio_produtos!$A:$A,bio_produtos!$C:$C),"")</f>
        <v>0</v>
      </c>
      <c r="T299" s="12"/>
      <c r="U299" s="23" t="str">
        <f>IF(T299="","",SUM(T299*N299))</f>
        <v/>
      </c>
      <c r="V299" s="23" t="str">
        <f>IF(U299="","",IF(U299&lt;10000,U299,IF(U299&lt;100000,U299*0.3,"AVALIAÇÃO INDIVIDUAL")))</f>
        <v/>
      </c>
      <c r="W299" s="10"/>
      <c r="X299" s="7"/>
      <c r="Y299" s="13"/>
      <c r="Z299" s="10"/>
      <c r="AA299" s="10"/>
      <c r="AB299" s="10"/>
      <c r="AC299" s="13"/>
      <c r="AD299" s="10"/>
      <c r="AE299" s="7"/>
      <c r="AF299" s="7"/>
      <c r="AG299" s="7"/>
      <c r="AH299" s="7"/>
      <c r="AI299" s="14"/>
      <c r="AJ299" s="33"/>
    </row>
    <row r="300" spans="1:36" s="15" customFormat="1" ht="150" customHeight="1" x14ac:dyDescent="0.25">
      <c r="A300" s="4"/>
      <c r="B300" s="7" t="str">
        <f>IF(C300="","",CONCATENATE("BML",C300))</f>
        <v/>
      </c>
      <c r="C300" s="8"/>
      <c r="D300" s="9"/>
      <c r="E300" s="7"/>
      <c r="F300" s="7"/>
      <c r="G300" s="7"/>
      <c r="H300" s="7"/>
      <c r="I300" s="10"/>
      <c r="J300" s="7"/>
      <c r="K300" s="7"/>
      <c r="L300" s="7"/>
      <c r="M300" s="9"/>
      <c r="N300" s="7"/>
      <c r="O300" s="7"/>
      <c r="P300" s="7"/>
      <c r="Q300" s="11"/>
      <c r="R300" s="7"/>
      <c r="S300" s="24">
        <f>IFERROR(_xlfn.XLOOKUP(R300,bio_produtos!$A:$A,bio_produtos!$C:$C),"")</f>
        <v>0</v>
      </c>
      <c r="T300" s="12"/>
      <c r="U300" s="23" t="str">
        <f>IF(T300="","",SUM(T300*N300))</f>
        <v/>
      </c>
      <c r="V300" s="23" t="str">
        <f>IF(U300="","",IF(U300&lt;10000,U300,IF(U300&lt;100000,U300*0.3,"AVALIAÇÃO INDIVIDUAL")))</f>
        <v/>
      </c>
      <c r="W300" s="10"/>
      <c r="X300" s="7"/>
      <c r="Y300" s="13"/>
      <c r="Z300" s="10"/>
      <c r="AA300" s="10"/>
      <c r="AB300" s="10"/>
      <c r="AC300" s="13"/>
      <c r="AD300" s="10"/>
      <c r="AE300" s="7"/>
      <c r="AF300" s="7"/>
      <c r="AG300" s="7"/>
      <c r="AH300" s="7"/>
      <c r="AI300" s="14"/>
      <c r="AJ300" s="33"/>
    </row>
    <row r="301" spans="1:36" s="15" customFormat="1" ht="150" customHeight="1" x14ac:dyDescent="0.25">
      <c r="A301" s="4"/>
      <c r="B301" s="7" t="str">
        <f>IF(C301="","",CONCATENATE("BML",C301))</f>
        <v/>
      </c>
      <c r="C301" s="8"/>
      <c r="D301" s="9"/>
      <c r="E301" s="7"/>
      <c r="F301" s="7"/>
      <c r="G301" s="7"/>
      <c r="H301" s="7"/>
      <c r="I301" s="10"/>
      <c r="J301" s="7"/>
      <c r="K301" s="7"/>
      <c r="L301" s="7"/>
      <c r="M301" s="9"/>
      <c r="N301" s="7"/>
      <c r="O301" s="7"/>
      <c r="P301" s="7"/>
      <c r="Q301" s="11"/>
      <c r="R301" s="7"/>
      <c r="S301" s="24">
        <f>IFERROR(_xlfn.XLOOKUP(R301,bio_produtos!$A:$A,bio_produtos!$C:$C),"")</f>
        <v>0</v>
      </c>
      <c r="T301" s="12"/>
      <c r="U301" s="23" t="str">
        <f>IF(T301="","",SUM(T301*N301))</f>
        <v/>
      </c>
      <c r="V301" s="23" t="str">
        <f>IF(U301="","",IF(U301&lt;10000,U301,IF(U301&lt;100000,U301*0.3,"AVALIAÇÃO INDIVIDUAL")))</f>
        <v/>
      </c>
      <c r="W301" s="10"/>
      <c r="X301" s="7"/>
      <c r="Y301" s="13"/>
      <c r="Z301" s="10"/>
      <c r="AA301" s="10"/>
      <c r="AB301" s="10"/>
      <c r="AC301" s="13"/>
      <c r="AD301" s="10"/>
      <c r="AE301" s="7"/>
      <c r="AF301" s="7"/>
      <c r="AG301" s="7"/>
      <c r="AH301" s="7"/>
      <c r="AI301" s="14"/>
      <c r="AJ301" s="33"/>
    </row>
    <row r="302" spans="1:36" s="15" customFormat="1" ht="150" customHeight="1" x14ac:dyDescent="0.25">
      <c r="A302" s="4"/>
      <c r="B302" s="7" t="str">
        <f>IF(C302="","",CONCATENATE("BML",C302))</f>
        <v/>
      </c>
      <c r="C302" s="8"/>
      <c r="D302" s="9"/>
      <c r="E302" s="7"/>
      <c r="F302" s="7"/>
      <c r="G302" s="7"/>
      <c r="H302" s="7"/>
      <c r="I302" s="10"/>
      <c r="J302" s="7"/>
      <c r="K302" s="7"/>
      <c r="L302" s="7"/>
      <c r="M302" s="9"/>
      <c r="N302" s="7"/>
      <c r="O302" s="7"/>
      <c r="P302" s="7"/>
      <c r="Q302" s="11"/>
      <c r="R302" s="7"/>
      <c r="S302" s="24">
        <f>IFERROR(_xlfn.XLOOKUP(R302,bio_produtos!$A:$A,bio_produtos!$C:$C),"")</f>
        <v>0</v>
      </c>
      <c r="T302" s="12"/>
      <c r="U302" s="23" t="str">
        <f>IF(T302="","",SUM(T302*N302))</f>
        <v/>
      </c>
      <c r="V302" s="23" t="str">
        <f>IF(U302="","",IF(U302&lt;10000,U302,IF(U302&lt;100000,U302*0.3,"AVALIAÇÃO INDIVIDUAL")))</f>
        <v/>
      </c>
      <c r="W302" s="10"/>
      <c r="X302" s="7"/>
      <c r="Y302" s="13"/>
      <c r="Z302" s="10"/>
      <c r="AA302" s="10"/>
      <c r="AB302" s="10"/>
      <c r="AC302" s="13"/>
      <c r="AD302" s="10"/>
      <c r="AE302" s="7"/>
      <c r="AF302" s="7"/>
      <c r="AG302" s="7"/>
      <c r="AH302" s="7"/>
      <c r="AI302" s="14"/>
      <c r="AJ302" s="33"/>
    </row>
    <row r="303" spans="1:36" s="15" customFormat="1" ht="150" customHeight="1" x14ac:dyDescent="0.25">
      <c r="A303" s="4"/>
      <c r="B303" s="7" t="str">
        <f>IF(C303="","",CONCATENATE("BML",C303))</f>
        <v/>
      </c>
      <c r="C303" s="8"/>
      <c r="D303" s="9"/>
      <c r="E303" s="7"/>
      <c r="F303" s="7"/>
      <c r="G303" s="7"/>
      <c r="H303" s="7"/>
      <c r="I303" s="10"/>
      <c r="J303" s="7"/>
      <c r="K303" s="7"/>
      <c r="L303" s="7"/>
      <c r="M303" s="9"/>
      <c r="N303" s="7"/>
      <c r="O303" s="7"/>
      <c r="P303" s="7"/>
      <c r="Q303" s="11"/>
      <c r="R303" s="7"/>
      <c r="S303" s="24">
        <f>IFERROR(_xlfn.XLOOKUP(R303,bio_produtos!$A:$A,bio_produtos!$C:$C),"")</f>
        <v>0</v>
      </c>
      <c r="T303" s="12"/>
      <c r="U303" s="23" t="str">
        <f>IF(T303="","",SUM(T303*N303))</f>
        <v/>
      </c>
      <c r="V303" s="23" t="str">
        <f>IF(U303="","",IF(U303&lt;10000,U303,IF(U303&lt;100000,U303*0.3,"AVALIAÇÃO INDIVIDUAL")))</f>
        <v/>
      </c>
      <c r="W303" s="10"/>
      <c r="X303" s="7"/>
      <c r="Y303" s="13"/>
      <c r="Z303" s="10"/>
      <c r="AA303" s="10"/>
      <c r="AB303" s="10"/>
      <c r="AC303" s="13"/>
      <c r="AD303" s="10"/>
      <c r="AE303" s="7"/>
      <c r="AF303" s="7"/>
      <c r="AG303" s="7"/>
      <c r="AH303" s="7"/>
      <c r="AI303" s="14"/>
      <c r="AJ303" s="33"/>
    </row>
    <row r="304" spans="1:36" s="15" customFormat="1" ht="150" customHeight="1" x14ac:dyDescent="0.25">
      <c r="A304" s="4"/>
      <c r="B304" s="7" t="str">
        <f>IF(C304="","",CONCATENATE("BML",C304))</f>
        <v/>
      </c>
      <c r="C304" s="8"/>
      <c r="D304" s="9"/>
      <c r="E304" s="13"/>
      <c r="F304" s="7"/>
      <c r="G304" s="7"/>
      <c r="H304" s="7"/>
      <c r="I304" s="10"/>
      <c r="J304" s="7"/>
      <c r="K304" s="7"/>
      <c r="L304" s="7"/>
      <c r="M304" s="9"/>
      <c r="N304" s="7"/>
      <c r="O304" s="7"/>
      <c r="P304" s="7"/>
      <c r="Q304" s="14"/>
      <c r="R304" s="7"/>
      <c r="S304" s="24">
        <f>IFERROR(_xlfn.XLOOKUP(R304,bio_produtos!$A:$A,bio_produtos!$C:$C),"")</f>
        <v>0</v>
      </c>
      <c r="T304" s="12"/>
      <c r="U304" s="23" t="str">
        <f>IF(T304="","",SUM(T304*N304))</f>
        <v/>
      </c>
      <c r="V304" s="23" t="str">
        <f>IF(U304="","",IF(U304&lt;10000,U304,IF(U304&lt;100000,U304*0.3,"AVALIAÇÃO INDIVIDUAL")))</f>
        <v/>
      </c>
      <c r="W304" s="10"/>
      <c r="X304" s="7"/>
      <c r="Y304" s="13"/>
      <c r="Z304" s="10"/>
      <c r="AA304" s="10"/>
      <c r="AB304" s="10"/>
      <c r="AC304" s="13"/>
      <c r="AD304" s="10"/>
      <c r="AE304" s="7"/>
      <c r="AF304" s="7"/>
      <c r="AG304" s="7"/>
      <c r="AH304" s="7"/>
      <c r="AI304" s="14"/>
      <c r="AJ304" s="33"/>
    </row>
    <row r="305" spans="1:36" s="15" customFormat="1" ht="150" customHeight="1" x14ac:dyDescent="0.25">
      <c r="A305" s="4"/>
      <c r="B305" s="7" t="str">
        <f>IF(C305="","",CONCATENATE("BML",C305))</f>
        <v/>
      </c>
      <c r="C305" s="8"/>
      <c r="D305" s="9"/>
      <c r="E305" s="13"/>
      <c r="F305" s="7"/>
      <c r="G305" s="7"/>
      <c r="H305" s="7"/>
      <c r="I305" s="10"/>
      <c r="J305" s="7"/>
      <c r="K305" s="7"/>
      <c r="L305" s="7"/>
      <c r="M305" s="9"/>
      <c r="N305" s="7"/>
      <c r="O305" s="7"/>
      <c r="P305" s="7"/>
      <c r="Q305" s="14"/>
      <c r="R305" s="7"/>
      <c r="S305" s="24">
        <f>IFERROR(_xlfn.XLOOKUP(R305,bio_produtos!$A:$A,bio_produtos!$C:$C),"")</f>
        <v>0</v>
      </c>
      <c r="T305" s="12"/>
      <c r="U305" s="23" t="str">
        <f>IF(T305="","",SUM(T305*N305))</f>
        <v/>
      </c>
      <c r="V305" s="23" t="str">
        <f>IF(U305="","",IF(U305&lt;10000,U305,IF(U305&lt;100000,U305*0.3,"AVALIAÇÃO INDIVIDUAL")))</f>
        <v/>
      </c>
      <c r="W305" s="10"/>
      <c r="X305" s="7"/>
      <c r="Y305" s="13"/>
      <c r="Z305" s="10"/>
      <c r="AA305" s="10"/>
      <c r="AB305" s="10"/>
      <c r="AC305" s="13"/>
      <c r="AD305" s="10"/>
      <c r="AE305" s="7"/>
      <c r="AF305" s="7"/>
      <c r="AG305" s="7"/>
      <c r="AH305" s="7"/>
      <c r="AI305" s="14"/>
      <c r="AJ305" s="33"/>
    </row>
    <row r="306" spans="1:36" s="15" customFormat="1" ht="150" customHeight="1" x14ac:dyDescent="0.25">
      <c r="A306" s="4"/>
      <c r="B306" s="7" t="str">
        <f>IF(C306="","",CONCATENATE("BML",C306))</f>
        <v/>
      </c>
      <c r="C306" s="8"/>
      <c r="D306" s="9"/>
      <c r="E306" s="7"/>
      <c r="F306" s="7"/>
      <c r="G306" s="7"/>
      <c r="H306" s="7"/>
      <c r="I306" s="10"/>
      <c r="J306" s="7"/>
      <c r="K306" s="7"/>
      <c r="L306" s="7"/>
      <c r="M306" s="9"/>
      <c r="N306" s="7"/>
      <c r="O306" s="7"/>
      <c r="P306" s="7"/>
      <c r="Q306" s="11"/>
      <c r="R306" s="7"/>
      <c r="S306" s="24">
        <f>IFERROR(_xlfn.XLOOKUP(R306,bio_produtos!$A:$A,bio_produtos!$C:$C),"")</f>
        <v>0</v>
      </c>
      <c r="T306" s="12"/>
      <c r="U306" s="23" t="str">
        <f>IF(T306="","",SUM(T306*N306))</f>
        <v/>
      </c>
      <c r="V306" s="23" t="str">
        <f>IF(U306="","",IF(U306&lt;10000,U306,IF(U306&lt;100000,U306*0.3,"AVALIAÇÃO INDIVIDUAL")))</f>
        <v/>
      </c>
      <c r="W306" s="10"/>
      <c r="X306" s="7"/>
      <c r="Y306" s="13"/>
      <c r="Z306" s="10"/>
      <c r="AA306" s="10"/>
      <c r="AB306" s="10"/>
      <c r="AC306" s="13"/>
      <c r="AD306" s="10"/>
      <c r="AE306" s="7"/>
      <c r="AF306" s="7"/>
      <c r="AG306" s="7"/>
      <c r="AH306" s="7"/>
      <c r="AI306" s="14"/>
      <c r="AJ306" s="33"/>
    </row>
    <row r="307" spans="1:36" s="15" customFormat="1" ht="150" customHeight="1" x14ac:dyDescent="0.25">
      <c r="A307" s="4"/>
      <c r="B307" s="7" t="str">
        <f>IF(C307="","",CONCATENATE("BML",C307))</f>
        <v/>
      </c>
      <c r="C307" s="8"/>
      <c r="D307" s="9"/>
      <c r="E307" s="13"/>
      <c r="F307" s="7"/>
      <c r="G307" s="7"/>
      <c r="H307" s="7"/>
      <c r="I307" s="10"/>
      <c r="J307" s="7"/>
      <c r="K307" s="7"/>
      <c r="L307" s="7"/>
      <c r="M307" s="9"/>
      <c r="N307" s="7"/>
      <c r="O307" s="7"/>
      <c r="P307" s="7"/>
      <c r="Q307" s="14"/>
      <c r="R307" s="7"/>
      <c r="S307" s="24">
        <f>IFERROR(_xlfn.XLOOKUP(R307,bio_produtos!$A:$A,bio_produtos!$C:$C),"")</f>
        <v>0</v>
      </c>
      <c r="T307" s="12"/>
      <c r="U307" s="23" t="str">
        <f>IF(T307="","",SUM(T307*N307))</f>
        <v/>
      </c>
      <c r="V307" s="23" t="str">
        <f>IF(U307="","",IF(U307&lt;10000,U307,IF(U307&lt;100000,U307*0.3,"AVALIAÇÃO INDIVIDUAL")))</f>
        <v/>
      </c>
      <c r="W307" s="10"/>
      <c r="X307" s="7"/>
      <c r="Y307" s="13"/>
      <c r="Z307" s="10"/>
      <c r="AA307" s="10"/>
      <c r="AB307" s="10"/>
      <c r="AC307" s="13"/>
      <c r="AD307" s="10"/>
      <c r="AE307" s="7"/>
      <c r="AF307" s="7"/>
      <c r="AG307" s="7"/>
      <c r="AH307" s="7"/>
      <c r="AI307" s="14"/>
      <c r="AJ307" s="33"/>
    </row>
    <row r="308" spans="1:36" s="15" customFormat="1" ht="150" customHeight="1" x14ac:dyDescent="0.25">
      <c r="A308" s="4"/>
      <c r="B308" s="7" t="str">
        <f>IF(C308="","",CONCATENATE("BML",C308))</f>
        <v/>
      </c>
      <c r="C308" s="8"/>
      <c r="D308" s="9"/>
      <c r="E308" s="7"/>
      <c r="F308" s="7"/>
      <c r="G308" s="7"/>
      <c r="H308" s="7"/>
      <c r="I308" s="10"/>
      <c r="J308" s="7"/>
      <c r="K308" s="7"/>
      <c r="L308" s="7"/>
      <c r="M308" s="9"/>
      <c r="N308" s="7"/>
      <c r="O308" s="7"/>
      <c r="P308" s="7"/>
      <c r="Q308" s="11"/>
      <c r="R308" s="7"/>
      <c r="S308" s="24">
        <f>IFERROR(_xlfn.XLOOKUP(R308,bio_produtos!$A:$A,bio_produtos!$C:$C),"")</f>
        <v>0</v>
      </c>
      <c r="T308" s="12"/>
      <c r="U308" s="23" t="str">
        <f>IF(T308="","",SUM(T308*N308))</f>
        <v/>
      </c>
      <c r="V308" s="23" t="str">
        <f>IF(U308="","",IF(U308&lt;10000,U308,IF(U308&lt;100000,U308*0.3,"AVALIAÇÃO INDIVIDUAL")))</f>
        <v/>
      </c>
      <c r="W308" s="10"/>
      <c r="X308" s="7"/>
      <c r="Y308" s="13"/>
      <c r="Z308" s="10"/>
      <c r="AA308" s="10"/>
      <c r="AB308" s="10"/>
      <c r="AC308" s="13"/>
      <c r="AD308" s="10"/>
      <c r="AE308" s="7"/>
      <c r="AF308" s="7"/>
      <c r="AG308" s="7"/>
      <c r="AH308" s="7"/>
      <c r="AI308" s="14"/>
      <c r="AJ308" s="33"/>
    </row>
    <row r="309" spans="1:36" s="15" customFormat="1" ht="150" customHeight="1" x14ac:dyDescent="0.25">
      <c r="A309" s="4"/>
      <c r="B309" s="7" t="str">
        <f>IF(C309="","",CONCATENATE("BML",C309))</f>
        <v/>
      </c>
      <c r="C309" s="8"/>
      <c r="D309" s="9"/>
      <c r="E309" s="7"/>
      <c r="F309" s="7"/>
      <c r="G309" s="7"/>
      <c r="H309" s="7"/>
      <c r="I309" s="10"/>
      <c r="J309" s="7"/>
      <c r="K309" s="7"/>
      <c r="L309" s="7"/>
      <c r="M309" s="9"/>
      <c r="N309" s="7"/>
      <c r="O309" s="7"/>
      <c r="P309" s="7"/>
      <c r="Q309" s="11"/>
      <c r="R309" s="7"/>
      <c r="S309" s="24">
        <f>IFERROR(_xlfn.XLOOKUP(R309,bio_produtos!$A:$A,bio_produtos!$C:$C),"")</f>
        <v>0</v>
      </c>
      <c r="T309" s="12"/>
      <c r="U309" s="23" t="str">
        <f>IF(T309="","",SUM(T309*N309))</f>
        <v/>
      </c>
      <c r="V309" s="23" t="str">
        <f>IF(U309="","",IF(U309&lt;10000,U309,IF(U309&lt;100000,U309*0.3,"AVALIAÇÃO INDIVIDUAL")))</f>
        <v/>
      </c>
      <c r="W309" s="10"/>
      <c r="X309" s="7"/>
      <c r="Y309" s="13"/>
      <c r="Z309" s="10"/>
      <c r="AA309" s="10"/>
      <c r="AB309" s="10"/>
      <c r="AC309" s="13"/>
      <c r="AD309" s="10"/>
      <c r="AE309" s="7"/>
      <c r="AF309" s="7"/>
      <c r="AG309" s="7"/>
      <c r="AH309" s="7"/>
      <c r="AI309" s="14"/>
      <c r="AJ309" s="33"/>
    </row>
    <row r="310" spans="1:36" s="15" customFormat="1" ht="150" customHeight="1" x14ac:dyDescent="0.25">
      <c r="A310" s="4"/>
      <c r="B310" s="7" t="str">
        <f>IF(C310="","",CONCATENATE("BML",C310))</f>
        <v/>
      </c>
      <c r="C310" s="8"/>
      <c r="D310" s="9"/>
      <c r="E310" s="7"/>
      <c r="F310" s="7"/>
      <c r="G310" s="7"/>
      <c r="H310" s="7"/>
      <c r="I310" s="10"/>
      <c r="J310" s="7"/>
      <c r="K310" s="7"/>
      <c r="L310" s="7"/>
      <c r="M310" s="9"/>
      <c r="N310" s="7"/>
      <c r="O310" s="7"/>
      <c r="P310" s="7"/>
      <c r="Q310" s="11"/>
      <c r="R310" s="7"/>
      <c r="S310" s="24">
        <f>IFERROR(_xlfn.XLOOKUP(R310,bio_produtos!$A:$A,bio_produtos!$C:$C),"")</f>
        <v>0</v>
      </c>
      <c r="T310" s="12"/>
      <c r="U310" s="23" t="str">
        <f>IF(T310="","",SUM(T310*N310))</f>
        <v/>
      </c>
      <c r="V310" s="23" t="str">
        <f>IF(U310="","",IF(U310&lt;10000,U310,IF(U310&lt;100000,U310*0.3,"AVALIAÇÃO INDIVIDUAL")))</f>
        <v/>
      </c>
      <c r="W310" s="10"/>
      <c r="X310" s="7"/>
      <c r="Y310" s="13"/>
      <c r="Z310" s="10"/>
      <c r="AA310" s="10"/>
      <c r="AB310" s="10"/>
      <c r="AC310" s="13"/>
      <c r="AD310" s="10"/>
      <c r="AE310" s="7"/>
      <c r="AF310" s="7"/>
      <c r="AG310" s="7"/>
      <c r="AH310" s="7"/>
      <c r="AI310" s="14"/>
      <c r="AJ310" s="33"/>
    </row>
    <row r="311" spans="1:36" s="15" customFormat="1" ht="150" customHeight="1" x14ac:dyDescent="0.25">
      <c r="A311" s="4"/>
      <c r="B311" s="7" t="str">
        <f>IF(C311="","",CONCATENATE("BML",C311))</f>
        <v/>
      </c>
      <c r="C311" s="8"/>
      <c r="D311" s="9"/>
      <c r="E311" s="7"/>
      <c r="F311" s="7"/>
      <c r="G311" s="7"/>
      <c r="H311" s="7"/>
      <c r="I311" s="10"/>
      <c r="J311" s="7"/>
      <c r="K311" s="7"/>
      <c r="L311" s="7"/>
      <c r="M311" s="9"/>
      <c r="N311" s="7"/>
      <c r="O311" s="7"/>
      <c r="P311" s="7"/>
      <c r="Q311" s="11"/>
      <c r="R311" s="7"/>
      <c r="S311" s="24">
        <f>IFERROR(_xlfn.XLOOKUP(R311,bio_produtos!$A:$A,bio_produtos!$C:$C),"")</f>
        <v>0</v>
      </c>
      <c r="T311" s="12"/>
      <c r="U311" s="23" t="str">
        <f>IF(T311="","",SUM(T311*N311))</f>
        <v/>
      </c>
      <c r="V311" s="23" t="str">
        <f>IF(U311="","",IF(U311&lt;10000,U311,IF(U311&lt;100000,U311*0.3,"AVALIAÇÃO INDIVIDUAL")))</f>
        <v/>
      </c>
      <c r="W311" s="10"/>
      <c r="X311" s="7"/>
      <c r="Y311" s="13"/>
      <c r="Z311" s="10"/>
      <c r="AA311" s="10"/>
      <c r="AB311" s="10"/>
      <c r="AC311" s="13"/>
      <c r="AD311" s="10"/>
      <c r="AE311" s="7"/>
      <c r="AF311" s="7"/>
      <c r="AG311" s="7"/>
      <c r="AH311" s="7"/>
      <c r="AI311" s="14"/>
      <c r="AJ311" s="33"/>
    </row>
    <row r="312" spans="1:36" s="15" customFormat="1" ht="150" customHeight="1" x14ac:dyDescent="0.25">
      <c r="A312" s="4"/>
      <c r="B312" s="7" t="str">
        <f>IF(C312="","",CONCATENATE("BML",C312))</f>
        <v/>
      </c>
      <c r="C312" s="8"/>
      <c r="D312" s="9"/>
      <c r="E312" s="7"/>
      <c r="F312" s="7"/>
      <c r="G312" s="7"/>
      <c r="H312" s="7"/>
      <c r="I312" s="10"/>
      <c r="J312" s="7"/>
      <c r="K312" s="7"/>
      <c r="L312" s="7"/>
      <c r="M312" s="9"/>
      <c r="N312" s="7"/>
      <c r="O312" s="7"/>
      <c r="P312" s="7"/>
      <c r="Q312" s="11"/>
      <c r="R312" s="7"/>
      <c r="S312" s="24">
        <f>IFERROR(_xlfn.XLOOKUP(R312,bio_produtos!$A:$A,bio_produtos!$C:$C),"")</f>
        <v>0</v>
      </c>
      <c r="T312" s="12"/>
      <c r="U312" s="23" t="str">
        <f>IF(T312="","",SUM(T312*N312))</f>
        <v/>
      </c>
      <c r="V312" s="23" t="str">
        <f>IF(U312="","",IF(U312&lt;10000,U312,IF(U312&lt;100000,U312*0.3,"AVALIAÇÃO INDIVIDUAL")))</f>
        <v/>
      </c>
      <c r="W312" s="10"/>
      <c r="X312" s="7"/>
      <c r="Y312" s="13"/>
      <c r="Z312" s="10"/>
      <c r="AA312" s="10"/>
      <c r="AB312" s="10"/>
      <c r="AC312" s="13"/>
      <c r="AD312" s="10"/>
      <c r="AE312" s="7"/>
      <c r="AF312" s="7"/>
      <c r="AG312" s="7"/>
      <c r="AH312" s="7"/>
      <c r="AI312" s="14"/>
      <c r="AJ312" s="33"/>
    </row>
    <row r="313" spans="1:36" s="15" customFormat="1" ht="150" customHeight="1" x14ac:dyDescent="0.25">
      <c r="A313" s="4"/>
      <c r="B313" s="7" t="str">
        <f>IF(C313="","",CONCATENATE("BML",C313))</f>
        <v/>
      </c>
      <c r="C313" s="8"/>
      <c r="D313" s="9"/>
      <c r="E313" s="7"/>
      <c r="F313" s="7"/>
      <c r="G313" s="7"/>
      <c r="H313" s="7"/>
      <c r="I313" s="10"/>
      <c r="J313" s="7"/>
      <c r="K313" s="7"/>
      <c r="L313" s="7"/>
      <c r="M313" s="9"/>
      <c r="N313" s="7"/>
      <c r="O313" s="7"/>
      <c r="P313" s="7"/>
      <c r="Q313" s="11"/>
      <c r="R313" s="7"/>
      <c r="S313" s="24">
        <f>IFERROR(_xlfn.XLOOKUP(R313,bio_produtos!$A:$A,bio_produtos!$C:$C),"")</f>
        <v>0</v>
      </c>
      <c r="T313" s="12"/>
      <c r="U313" s="23" t="str">
        <f>IF(T313="","",SUM(T313*N313))</f>
        <v/>
      </c>
      <c r="V313" s="23" t="str">
        <f>IF(U313="","",IF(U313&lt;10000,U313,IF(U313&lt;100000,U313*0.3,"AVALIAÇÃO INDIVIDUAL")))</f>
        <v/>
      </c>
      <c r="W313" s="10"/>
      <c r="X313" s="7"/>
      <c r="Y313" s="13"/>
      <c r="Z313" s="10"/>
      <c r="AA313" s="10"/>
      <c r="AB313" s="10"/>
      <c r="AC313" s="13"/>
      <c r="AD313" s="10"/>
      <c r="AE313" s="7"/>
      <c r="AF313" s="7"/>
      <c r="AG313" s="7"/>
      <c r="AH313" s="7"/>
      <c r="AI313" s="14"/>
      <c r="AJ313" s="33"/>
    </row>
    <row r="314" spans="1:36" s="15" customFormat="1" ht="150" customHeight="1" x14ac:dyDescent="0.25">
      <c r="A314" s="4"/>
      <c r="B314" s="7" t="str">
        <f>IF(C314="","",CONCATENATE("BML",C314))</f>
        <v/>
      </c>
      <c r="C314" s="8"/>
      <c r="D314" s="9"/>
      <c r="E314" s="7"/>
      <c r="F314" s="7"/>
      <c r="G314" s="7"/>
      <c r="H314" s="7"/>
      <c r="I314" s="10"/>
      <c r="J314" s="7"/>
      <c r="K314" s="7"/>
      <c r="L314" s="7"/>
      <c r="M314" s="9"/>
      <c r="N314" s="7"/>
      <c r="O314" s="7"/>
      <c r="P314" s="7"/>
      <c r="Q314" s="11"/>
      <c r="R314" s="7"/>
      <c r="S314" s="24">
        <f>IFERROR(_xlfn.XLOOKUP(R314,bio_produtos!$A:$A,bio_produtos!$C:$C),"")</f>
        <v>0</v>
      </c>
      <c r="T314" s="12"/>
      <c r="U314" s="23" t="str">
        <f>IF(T314="","",SUM(T314*N314))</f>
        <v/>
      </c>
      <c r="V314" s="23" t="str">
        <f>IF(U314="","",IF(U314&lt;10000,U314,IF(U314&lt;100000,U314*0.3,"AVALIAÇÃO INDIVIDUAL")))</f>
        <v/>
      </c>
      <c r="W314" s="10"/>
      <c r="X314" s="7"/>
      <c r="Y314" s="13"/>
      <c r="Z314" s="10"/>
      <c r="AA314" s="10"/>
      <c r="AB314" s="10"/>
      <c r="AC314" s="13"/>
      <c r="AD314" s="10"/>
      <c r="AE314" s="7"/>
      <c r="AF314" s="7"/>
      <c r="AG314" s="7"/>
      <c r="AH314" s="7"/>
      <c r="AI314" s="14"/>
      <c r="AJ314" s="33"/>
    </row>
    <row r="315" spans="1:36" s="15" customFormat="1" ht="150" customHeight="1" x14ac:dyDescent="0.25">
      <c r="A315" s="4"/>
      <c r="B315" s="7" t="str">
        <f>IF(C315="","",CONCATENATE("BML",C315))</f>
        <v/>
      </c>
      <c r="C315" s="8"/>
      <c r="D315" s="9"/>
      <c r="E315" s="7"/>
      <c r="F315" s="7"/>
      <c r="G315" s="7"/>
      <c r="H315" s="7"/>
      <c r="I315" s="10"/>
      <c r="J315" s="7"/>
      <c r="K315" s="7"/>
      <c r="L315" s="7"/>
      <c r="M315" s="9"/>
      <c r="N315" s="7"/>
      <c r="O315" s="7"/>
      <c r="P315" s="7"/>
      <c r="Q315" s="11"/>
      <c r="R315" s="7"/>
      <c r="S315" s="24">
        <f>IFERROR(_xlfn.XLOOKUP(R315,bio_produtos!$A:$A,bio_produtos!$C:$C),"")</f>
        <v>0</v>
      </c>
      <c r="T315" s="12"/>
      <c r="U315" s="23" t="str">
        <f>IF(T315="","",SUM(T315*N315))</f>
        <v/>
      </c>
      <c r="V315" s="23" t="str">
        <f>IF(U315="","",IF(U315&lt;10000,U315,IF(U315&lt;100000,U315*0.3,"AVALIAÇÃO INDIVIDUAL")))</f>
        <v/>
      </c>
      <c r="W315" s="10"/>
      <c r="X315" s="7"/>
      <c r="Y315" s="13"/>
      <c r="Z315" s="10"/>
      <c r="AA315" s="10"/>
      <c r="AB315" s="10"/>
      <c r="AC315" s="13"/>
      <c r="AD315" s="10"/>
      <c r="AE315" s="7"/>
      <c r="AF315" s="7"/>
      <c r="AG315" s="7"/>
      <c r="AH315" s="7"/>
      <c r="AI315" s="14"/>
      <c r="AJ315" s="33"/>
    </row>
    <row r="316" spans="1:36" s="15" customFormat="1" ht="150" customHeight="1" x14ac:dyDescent="0.25">
      <c r="A316" s="4"/>
      <c r="B316" s="7" t="str">
        <f>IF(C316="","",CONCATENATE("BML",C316))</f>
        <v/>
      </c>
      <c r="C316" s="8"/>
      <c r="D316" s="9"/>
      <c r="E316" s="7"/>
      <c r="F316" s="7"/>
      <c r="G316" s="7"/>
      <c r="H316" s="7"/>
      <c r="I316" s="10"/>
      <c r="J316" s="7"/>
      <c r="K316" s="7"/>
      <c r="L316" s="7"/>
      <c r="M316" s="9"/>
      <c r="N316" s="7"/>
      <c r="O316" s="7"/>
      <c r="P316" s="7"/>
      <c r="Q316" s="11"/>
      <c r="R316" s="7"/>
      <c r="S316" s="24">
        <f>IFERROR(_xlfn.XLOOKUP(R316,bio_produtos!$A:$A,bio_produtos!$C:$C),"")</f>
        <v>0</v>
      </c>
      <c r="T316" s="12"/>
      <c r="U316" s="23" t="str">
        <f>IF(T316="","",SUM(T316*N316))</f>
        <v/>
      </c>
      <c r="V316" s="23" t="str">
        <f>IF(U316="","",IF(U316&lt;10000,U316,IF(U316&lt;100000,U316*0.3,"AVALIAÇÃO INDIVIDUAL")))</f>
        <v/>
      </c>
      <c r="W316" s="10"/>
      <c r="X316" s="7"/>
      <c r="Y316" s="13"/>
      <c r="Z316" s="10"/>
      <c r="AA316" s="10"/>
      <c r="AB316" s="10"/>
      <c r="AC316" s="13"/>
      <c r="AD316" s="10"/>
      <c r="AE316" s="7"/>
      <c r="AF316" s="7"/>
      <c r="AG316" s="7"/>
      <c r="AH316" s="7"/>
      <c r="AI316" s="14"/>
      <c r="AJ316" s="33"/>
    </row>
    <row r="317" spans="1:36" s="15" customFormat="1" ht="150" customHeight="1" x14ac:dyDescent="0.25">
      <c r="A317" s="4"/>
      <c r="B317" s="7" t="str">
        <f>IF(C317="","",CONCATENATE("BML",C317))</f>
        <v/>
      </c>
      <c r="C317" s="8"/>
      <c r="D317" s="9"/>
      <c r="E317" s="7"/>
      <c r="F317" s="7"/>
      <c r="G317" s="7"/>
      <c r="H317" s="7"/>
      <c r="I317" s="10"/>
      <c r="J317" s="7"/>
      <c r="K317" s="7"/>
      <c r="L317" s="7"/>
      <c r="M317" s="9"/>
      <c r="N317" s="7"/>
      <c r="O317" s="7"/>
      <c r="P317" s="7"/>
      <c r="Q317" s="11"/>
      <c r="R317" s="7"/>
      <c r="S317" s="24">
        <f>IFERROR(_xlfn.XLOOKUP(R317,bio_produtos!$A:$A,bio_produtos!$C:$C),"")</f>
        <v>0</v>
      </c>
      <c r="T317" s="12"/>
      <c r="U317" s="23" t="str">
        <f>IF(T317="","",SUM(T317*N317))</f>
        <v/>
      </c>
      <c r="V317" s="23" t="str">
        <f>IF(U317="","",IF(U317&lt;10000,U317,IF(U317&lt;100000,U317*0.3,"AVALIAÇÃO INDIVIDUAL")))</f>
        <v/>
      </c>
      <c r="W317" s="10"/>
      <c r="X317" s="7"/>
      <c r="Y317" s="13"/>
      <c r="Z317" s="10"/>
      <c r="AA317" s="10"/>
      <c r="AB317" s="10"/>
      <c r="AC317" s="13"/>
      <c r="AD317" s="10"/>
      <c r="AE317" s="7"/>
      <c r="AF317" s="7"/>
      <c r="AG317" s="7"/>
      <c r="AH317" s="7"/>
      <c r="AI317" s="14"/>
      <c r="AJ317" s="33"/>
    </row>
    <row r="318" spans="1:36" s="15" customFormat="1" ht="150" customHeight="1" x14ac:dyDescent="0.25">
      <c r="A318" s="4"/>
      <c r="B318" s="7" t="str">
        <f>IF(C318="","",CONCATENATE("BML",C318))</f>
        <v/>
      </c>
      <c r="C318" s="8"/>
      <c r="D318" s="9"/>
      <c r="E318" s="7"/>
      <c r="F318" s="7"/>
      <c r="G318" s="7"/>
      <c r="H318" s="7"/>
      <c r="I318" s="10"/>
      <c r="J318" s="7"/>
      <c r="K318" s="7"/>
      <c r="L318" s="7"/>
      <c r="M318" s="9"/>
      <c r="N318" s="7"/>
      <c r="O318" s="7"/>
      <c r="P318" s="7"/>
      <c r="Q318" s="11"/>
      <c r="R318" s="7"/>
      <c r="S318" s="24">
        <f>IFERROR(_xlfn.XLOOKUP(R318,bio_produtos!$A:$A,bio_produtos!$C:$C),"")</f>
        <v>0</v>
      </c>
      <c r="T318" s="12"/>
      <c r="U318" s="23" t="str">
        <f>IF(T318="","",SUM(T318*N318))</f>
        <v/>
      </c>
      <c r="V318" s="23" t="str">
        <f>IF(U318="","",IF(U318&lt;10000,U318,IF(U318&lt;100000,U318*0.3,"AVALIAÇÃO INDIVIDUAL")))</f>
        <v/>
      </c>
      <c r="W318" s="10"/>
      <c r="X318" s="7"/>
      <c r="Y318" s="13"/>
      <c r="Z318" s="10"/>
      <c r="AA318" s="10"/>
      <c r="AB318" s="10"/>
      <c r="AC318" s="13"/>
      <c r="AD318" s="10"/>
      <c r="AE318" s="7"/>
      <c r="AF318" s="7"/>
      <c r="AG318" s="7"/>
      <c r="AH318" s="7"/>
      <c r="AI318" s="14"/>
      <c r="AJ318" s="33"/>
    </row>
    <row r="319" spans="1:36" s="15" customFormat="1" ht="150" customHeight="1" x14ac:dyDescent="0.25">
      <c r="A319" s="4"/>
      <c r="B319" s="7" t="str">
        <f>IF(C319="","",CONCATENATE("BML",C319))</f>
        <v/>
      </c>
      <c r="C319" s="8"/>
      <c r="D319" s="9"/>
      <c r="E319" s="7"/>
      <c r="F319" s="7"/>
      <c r="G319" s="7"/>
      <c r="H319" s="7"/>
      <c r="I319" s="10"/>
      <c r="J319" s="7"/>
      <c r="K319" s="7"/>
      <c r="L319" s="7"/>
      <c r="M319" s="9"/>
      <c r="N319" s="7"/>
      <c r="O319" s="7"/>
      <c r="P319" s="7"/>
      <c r="Q319" s="11"/>
      <c r="R319" s="7"/>
      <c r="S319" s="24">
        <f>IFERROR(_xlfn.XLOOKUP(R319,bio_produtos!$A:$A,bio_produtos!$C:$C),"")</f>
        <v>0</v>
      </c>
      <c r="T319" s="12"/>
      <c r="U319" s="23" t="str">
        <f>IF(T319="","",SUM(T319*N319))</f>
        <v/>
      </c>
      <c r="V319" s="23" t="str">
        <f>IF(U319="","",IF(U319&lt;10000,U319,IF(U319&lt;100000,U319*0.3,"AVALIAÇÃO INDIVIDUAL")))</f>
        <v/>
      </c>
      <c r="W319" s="10"/>
      <c r="X319" s="7"/>
      <c r="Y319" s="13"/>
      <c r="Z319" s="10"/>
      <c r="AA319" s="10"/>
      <c r="AB319" s="10"/>
      <c r="AC319" s="13"/>
      <c r="AD319" s="10"/>
      <c r="AE319" s="7"/>
      <c r="AF319" s="7"/>
      <c r="AG319" s="7"/>
      <c r="AH319" s="7"/>
      <c r="AI319" s="14"/>
      <c r="AJ319" s="33"/>
    </row>
    <row r="320" spans="1:36" s="15" customFormat="1" ht="150" customHeight="1" x14ac:dyDescent="0.25">
      <c r="A320" s="4"/>
      <c r="B320" s="7" t="str">
        <f>IF(C320="","",CONCATENATE("BML",C320))</f>
        <v/>
      </c>
      <c r="C320" s="8"/>
      <c r="D320" s="9"/>
      <c r="E320" s="7"/>
      <c r="F320" s="7"/>
      <c r="G320" s="7"/>
      <c r="H320" s="7"/>
      <c r="I320" s="10"/>
      <c r="J320" s="7"/>
      <c r="K320" s="7"/>
      <c r="L320" s="7"/>
      <c r="M320" s="9"/>
      <c r="N320" s="7"/>
      <c r="O320" s="7"/>
      <c r="P320" s="7"/>
      <c r="Q320" s="11"/>
      <c r="R320" s="7"/>
      <c r="S320" s="24">
        <f>IFERROR(_xlfn.XLOOKUP(R320,bio_produtos!$A:$A,bio_produtos!$C:$C),"")</f>
        <v>0</v>
      </c>
      <c r="T320" s="12"/>
      <c r="U320" s="23" t="str">
        <f>IF(T320="","",SUM(T320*N320))</f>
        <v/>
      </c>
      <c r="V320" s="23" t="str">
        <f>IF(U320="","",IF(U320&lt;10000,U320,IF(U320&lt;100000,U320*0.3,"AVALIAÇÃO INDIVIDUAL")))</f>
        <v/>
      </c>
      <c r="W320" s="10"/>
      <c r="X320" s="7"/>
      <c r="Y320" s="13"/>
      <c r="Z320" s="10"/>
      <c r="AA320" s="10"/>
      <c r="AB320" s="10"/>
      <c r="AC320" s="13"/>
      <c r="AD320" s="10"/>
      <c r="AE320" s="7"/>
      <c r="AF320" s="7"/>
      <c r="AG320" s="7"/>
      <c r="AH320" s="7"/>
      <c r="AI320" s="14"/>
      <c r="AJ320" s="33"/>
    </row>
    <row r="321" spans="1:36" s="15" customFormat="1" ht="150" customHeight="1" x14ac:dyDescent="0.25">
      <c r="A321" s="4"/>
      <c r="B321" s="7" t="str">
        <f>IF(C321="","",CONCATENATE("BML",C321))</f>
        <v/>
      </c>
      <c r="C321" s="8"/>
      <c r="D321" s="9"/>
      <c r="E321" s="7"/>
      <c r="F321" s="7"/>
      <c r="G321" s="7"/>
      <c r="H321" s="7"/>
      <c r="I321" s="10"/>
      <c r="J321" s="7"/>
      <c r="K321" s="7"/>
      <c r="L321" s="7"/>
      <c r="M321" s="9"/>
      <c r="N321" s="7"/>
      <c r="O321" s="7"/>
      <c r="P321" s="7"/>
      <c r="Q321" s="11"/>
      <c r="R321" s="7"/>
      <c r="S321" s="24">
        <f>IFERROR(_xlfn.XLOOKUP(R321,bio_produtos!$A:$A,bio_produtos!$C:$C),"")</f>
        <v>0</v>
      </c>
      <c r="T321" s="12"/>
      <c r="U321" s="23" t="str">
        <f>IF(T321="","",SUM(T321*N321))</f>
        <v/>
      </c>
      <c r="V321" s="23" t="str">
        <f>IF(U321="","",IF(U321&lt;10000,U321,IF(U321&lt;100000,U321*0.3,"AVALIAÇÃO INDIVIDUAL")))</f>
        <v/>
      </c>
      <c r="W321" s="10"/>
      <c r="X321" s="7"/>
      <c r="Y321" s="13"/>
      <c r="Z321" s="10"/>
      <c r="AA321" s="10"/>
      <c r="AB321" s="10"/>
      <c r="AC321" s="13"/>
      <c r="AD321" s="10"/>
      <c r="AE321" s="7"/>
      <c r="AF321" s="7"/>
      <c r="AG321" s="7"/>
      <c r="AH321" s="7"/>
      <c r="AI321" s="14"/>
      <c r="AJ321" s="33"/>
    </row>
    <row r="322" spans="1:36" s="15" customFormat="1" ht="150" customHeight="1" x14ac:dyDescent="0.25">
      <c r="A322" s="4"/>
      <c r="B322" s="7" t="str">
        <f>IF(C322="","",CONCATENATE("BML",C322))</f>
        <v/>
      </c>
      <c r="C322" s="8"/>
      <c r="D322" s="9"/>
      <c r="E322" s="7"/>
      <c r="F322" s="7"/>
      <c r="G322" s="7"/>
      <c r="H322" s="7"/>
      <c r="I322" s="10"/>
      <c r="J322" s="7"/>
      <c r="K322" s="7"/>
      <c r="L322" s="7"/>
      <c r="M322" s="9"/>
      <c r="N322" s="7"/>
      <c r="O322" s="7"/>
      <c r="P322" s="7"/>
      <c r="Q322" s="11"/>
      <c r="R322" s="7"/>
      <c r="S322" s="24">
        <f>IFERROR(_xlfn.XLOOKUP(R322,bio_produtos!$A:$A,bio_produtos!$C:$C),"")</f>
        <v>0</v>
      </c>
      <c r="T322" s="12"/>
      <c r="U322" s="23" t="str">
        <f>IF(T322="","",SUM(T322*N322))</f>
        <v/>
      </c>
      <c r="V322" s="23" t="str">
        <f>IF(U322="","",IF(U322&lt;10000,U322,IF(U322&lt;100000,U322*0.3,"AVALIAÇÃO INDIVIDUAL")))</f>
        <v/>
      </c>
      <c r="W322" s="10"/>
      <c r="X322" s="7"/>
      <c r="Y322" s="13"/>
      <c r="Z322" s="10"/>
      <c r="AA322" s="10"/>
      <c r="AB322" s="10"/>
      <c r="AC322" s="13"/>
      <c r="AD322" s="10"/>
      <c r="AE322" s="7"/>
      <c r="AF322" s="7"/>
      <c r="AG322" s="7"/>
      <c r="AH322" s="7"/>
      <c r="AI322" s="14"/>
      <c r="AJ322" s="33"/>
    </row>
    <row r="323" spans="1:36" s="15" customFormat="1" ht="150" customHeight="1" x14ac:dyDescent="0.25">
      <c r="A323" s="4"/>
      <c r="B323" s="7" t="str">
        <f>IF(C323="","",CONCATENATE("BML",C323))</f>
        <v/>
      </c>
      <c r="C323" s="8"/>
      <c r="D323" s="9"/>
      <c r="E323" s="7"/>
      <c r="F323" s="7"/>
      <c r="G323" s="7"/>
      <c r="H323" s="7"/>
      <c r="I323" s="10"/>
      <c r="J323" s="7"/>
      <c r="K323" s="7"/>
      <c r="L323" s="7"/>
      <c r="M323" s="9"/>
      <c r="N323" s="7"/>
      <c r="O323" s="7"/>
      <c r="P323" s="7"/>
      <c r="Q323" s="11"/>
      <c r="R323" s="7"/>
      <c r="S323" s="24">
        <f>IFERROR(_xlfn.XLOOKUP(R323,bio_produtos!$A:$A,bio_produtos!$C:$C),"")</f>
        <v>0</v>
      </c>
      <c r="T323" s="12"/>
      <c r="U323" s="23" t="str">
        <f>IF(T323="","",SUM(T323*N323))</f>
        <v/>
      </c>
      <c r="V323" s="23" t="str">
        <f>IF(U323="","",IF(U323&lt;10000,U323,IF(U323&lt;100000,U323*0.3,"AVALIAÇÃO INDIVIDUAL")))</f>
        <v/>
      </c>
      <c r="W323" s="10"/>
      <c r="X323" s="7"/>
      <c r="Y323" s="13"/>
      <c r="Z323" s="10"/>
      <c r="AA323" s="10"/>
      <c r="AB323" s="10"/>
      <c r="AC323" s="13"/>
      <c r="AD323" s="10"/>
      <c r="AE323" s="7"/>
      <c r="AF323" s="7"/>
      <c r="AG323" s="7"/>
      <c r="AH323" s="7"/>
      <c r="AI323" s="14"/>
      <c r="AJ323" s="33"/>
    </row>
    <row r="324" spans="1:36" s="15" customFormat="1" ht="150" customHeight="1" x14ac:dyDescent="0.25">
      <c r="A324" s="4"/>
      <c r="B324" s="7" t="str">
        <f>IF(C324="","",CONCATENATE("BML",C324))</f>
        <v/>
      </c>
      <c r="C324" s="8"/>
      <c r="D324" s="9"/>
      <c r="E324" s="7"/>
      <c r="F324" s="7"/>
      <c r="G324" s="7"/>
      <c r="H324" s="7"/>
      <c r="I324" s="10"/>
      <c r="J324" s="7"/>
      <c r="K324" s="7"/>
      <c r="L324" s="7"/>
      <c r="M324" s="9"/>
      <c r="N324" s="7"/>
      <c r="O324" s="7"/>
      <c r="P324" s="7"/>
      <c r="Q324" s="11"/>
      <c r="R324" s="7"/>
      <c r="S324" s="24">
        <f>IFERROR(_xlfn.XLOOKUP(R324,bio_produtos!$A:$A,bio_produtos!$C:$C),"")</f>
        <v>0</v>
      </c>
      <c r="T324" s="12"/>
      <c r="U324" s="23" t="str">
        <f>IF(T324="","",SUM(T324*N324))</f>
        <v/>
      </c>
      <c r="V324" s="23" t="str">
        <f>IF(U324="","",IF(U324&lt;10000,U324,IF(U324&lt;100000,U324*0.3,"AVALIAÇÃO INDIVIDUAL")))</f>
        <v/>
      </c>
      <c r="W324" s="10"/>
      <c r="X324" s="7"/>
      <c r="Y324" s="13"/>
      <c r="Z324" s="10"/>
      <c r="AA324" s="10"/>
      <c r="AB324" s="10"/>
      <c r="AC324" s="13"/>
      <c r="AD324" s="10"/>
      <c r="AE324" s="7"/>
      <c r="AF324" s="7"/>
      <c r="AG324" s="7"/>
      <c r="AH324" s="7"/>
      <c r="AI324" s="14"/>
      <c r="AJ324" s="33"/>
    </row>
    <row r="325" spans="1:36" s="15" customFormat="1" ht="150" customHeight="1" x14ac:dyDescent="0.25">
      <c r="A325" s="4"/>
      <c r="B325" s="7" t="str">
        <f>IF(C325="","",CONCATENATE("BML",C325))</f>
        <v/>
      </c>
      <c r="C325" s="8"/>
      <c r="D325" s="9"/>
      <c r="E325" s="7"/>
      <c r="F325" s="7"/>
      <c r="G325" s="7"/>
      <c r="H325" s="7"/>
      <c r="I325" s="10"/>
      <c r="J325" s="7"/>
      <c r="K325" s="7"/>
      <c r="L325" s="7"/>
      <c r="M325" s="9"/>
      <c r="N325" s="7"/>
      <c r="O325" s="7"/>
      <c r="P325" s="7"/>
      <c r="Q325" s="11"/>
      <c r="R325" s="7"/>
      <c r="S325" s="24">
        <f>IFERROR(_xlfn.XLOOKUP(R325,bio_produtos!$A:$A,bio_produtos!$C:$C),"")</f>
        <v>0</v>
      </c>
      <c r="T325" s="12"/>
      <c r="U325" s="23" t="str">
        <f>IF(T325="","",SUM(T325*N325))</f>
        <v/>
      </c>
      <c r="V325" s="23" t="str">
        <f>IF(U325="","",IF(U325&lt;10000,U325,IF(U325&lt;100000,U325*0.3,"AVALIAÇÃO INDIVIDUAL")))</f>
        <v/>
      </c>
      <c r="W325" s="10"/>
      <c r="X325" s="7"/>
      <c r="Y325" s="13"/>
      <c r="Z325" s="10"/>
      <c r="AA325" s="10"/>
      <c r="AB325" s="10"/>
      <c r="AC325" s="13"/>
      <c r="AD325" s="10"/>
      <c r="AE325" s="7"/>
      <c r="AF325" s="7"/>
      <c r="AG325" s="7"/>
      <c r="AH325" s="7"/>
      <c r="AI325" s="14"/>
      <c r="AJ325" s="33"/>
    </row>
    <row r="326" spans="1:36" s="15" customFormat="1" ht="150" customHeight="1" x14ac:dyDescent="0.25">
      <c r="A326" s="4"/>
      <c r="B326" s="7" t="str">
        <f>IF(C326="","",CONCATENATE("BML",C326))</f>
        <v/>
      </c>
      <c r="C326" s="8"/>
      <c r="D326" s="9"/>
      <c r="E326" s="7"/>
      <c r="F326" s="7"/>
      <c r="G326" s="7"/>
      <c r="H326" s="7"/>
      <c r="I326" s="10"/>
      <c r="J326" s="7"/>
      <c r="K326" s="7"/>
      <c r="L326" s="7"/>
      <c r="M326" s="9"/>
      <c r="N326" s="7"/>
      <c r="O326" s="7"/>
      <c r="P326" s="7"/>
      <c r="Q326" s="11"/>
      <c r="R326" s="7"/>
      <c r="S326" s="24">
        <f>IFERROR(_xlfn.XLOOKUP(R326,bio_produtos!$A:$A,bio_produtos!$C:$C),"")</f>
        <v>0</v>
      </c>
      <c r="T326" s="12"/>
      <c r="U326" s="23" t="str">
        <f>IF(T326="","",SUM(T326*N326))</f>
        <v/>
      </c>
      <c r="V326" s="23" t="str">
        <f>IF(U326="","",IF(U326&lt;10000,U326,IF(U326&lt;100000,U326*0.3,"AVALIAÇÃO INDIVIDUAL")))</f>
        <v/>
      </c>
      <c r="W326" s="10"/>
      <c r="X326" s="7"/>
      <c r="Y326" s="13"/>
      <c r="Z326" s="10"/>
      <c r="AA326" s="10"/>
      <c r="AB326" s="10"/>
      <c r="AC326" s="13"/>
      <c r="AD326" s="10"/>
      <c r="AE326" s="7"/>
      <c r="AF326" s="7"/>
      <c r="AG326" s="7"/>
      <c r="AH326" s="7"/>
      <c r="AI326" s="14"/>
      <c r="AJ326" s="33"/>
    </row>
    <row r="327" spans="1:36" s="15" customFormat="1" ht="150" customHeight="1" x14ac:dyDescent="0.25">
      <c r="A327" s="4"/>
      <c r="B327" s="7" t="str">
        <f>IF(C327="","",CONCATENATE("BML",C327))</f>
        <v/>
      </c>
      <c r="C327" s="8"/>
      <c r="D327" s="9"/>
      <c r="E327" s="7"/>
      <c r="F327" s="7"/>
      <c r="G327" s="7"/>
      <c r="H327" s="7"/>
      <c r="I327" s="10"/>
      <c r="J327" s="7"/>
      <c r="K327" s="7"/>
      <c r="L327" s="7"/>
      <c r="M327" s="9"/>
      <c r="N327" s="7"/>
      <c r="O327" s="7"/>
      <c r="P327" s="7"/>
      <c r="Q327" s="11"/>
      <c r="R327" s="7"/>
      <c r="S327" s="24">
        <f>IFERROR(_xlfn.XLOOKUP(R327,bio_produtos!$A:$A,bio_produtos!$C:$C),"")</f>
        <v>0</v>
      </c>
      <c r="T327" s="12"/>
      <c r="U327" s="23" t="str">
        <f>IF(T327="","",SUM(T327*N327))</f>
        <v/>
      </c>
      <c r="V327" s="23" t="str">
        <f>IF(U327="","",IF(U327&lt;10000,U327,IF(U327&lt;100000,U327*0.3,"AVALIAÇÃO INDIVIDUAL")))</f>
        <v/>
      </c>
      <c r="W327" s="10"/>
      <c r="X327" s="7"/>
      <c r="Y327" s="13"/>
      <c r="Z327" s="10"/>
      <c r="AA327" s="10"/>
      <c r="AB327" s="10"/>
      <c r="AC327" s="13"/>
      <c r="AD327" s="10"/>
      <c r="AE327" s="7"/>
      <c r="AF327" s="7"/>
      <c r="AG327" s="7"/>
      <c r="AH327" s="7"/>
      <c r="AI327" s="14"/>
      <c r="AJ327" s="33"/>
    </row>
    <row r="328" spans="1:36" s="15" customFormat="1" ht="150" customHeight="1" x14ac:dyDescent="0.25">
      <c r="A328" s="4"/>
      <c r="B328" s="7" t="str">
        <f>IF(C328="","",CONCATENATE("BML",C328))</f>
        <v/>
      </c>
      <c r="C328" s="8"/>
      <c r="D328" s="9"/>
      <c r="E328" s="7"/>
      <c r="F328" s="7"/>
      <c r="G328" s="7"/>
      <c r="H328" s="7"/>
      <c r="I328" s="10"/>
      <c r="J328" s="7"/>
      <c r="K328" s="7"/>
      <c r="L328" s="7"/>
      <c r="M328" s="9"/>
      <c r="N328" s="7"/>
      <c r="O328" s="7"/>
      <c r="P328" s="7"/>
      <c r="Q328" s="11"/>
      <c r="R328" s="7"/>
      <c r="S328" s="24">
        <f>IFERROR(_xlfn.XLOOKUP(R328,bio_produtos!$A:$A,bio_produtos!$C:$C),"")</f>
        <v>0</v>
      </c>
      <c r="T328" s="12"/>
      <c r="U328" s="23" t="str">
        <f>IF(T328="","",SUM(T328*N328))</f>
        <v/>
      </c>
      <c r="V328" s="23" t="str">
        <f>IF(U328="","",IF(U328&lt;10000,U328,IF(U328&lt;100000,U328*0.3,"AVALIAÇÃO INDIVIDUAL")))</f>
        <v/>
      </c>
      <c r="W328" s="10"/>
      <c r="X328" s="7"/>
      <c r="Y328" s="13"/>
      <c r="Z328" s="10"/>
      <c r="AA328" s="10"/>
      <c r="AB328" s="10"/>
      <c r="AC328" s="13"/>
      <c r="AD328" s="10"/>
      <c r="AE328" s="7"/>
      <c r="AF328" s="7"/>
      <c r="AG328" s="7"/>
      <c r="AH328" s="7"/>
      <c r="AI328" s="14"/>
      <c r="AJ328" s="33"/>
    </row>
    <row r="329" spans="1:36" s="15" customFormat="1" ht="150" customHeight="1" x14ac:dyDescent="0.25">
      <c r="A329" s="4"/>
      <c r="B329" s="7" t="str">
        <f>IF(C329="","",CONCATENATE("BML",C329))</f>
        <v/>
      </c>
      <c r="C329" s="8"/>
      <c r="D329" s="9"/>
      <c r="E329" s="7"/>
      <c r="F329" s="7"/>
      <c r="G329" s="7"/>
      <c r="H329" s="7"/>
      <c r="I329" s="10"/>
      <c r="J329" s="7"/>
      <c r="K329" s="7"/>
      <c r="L329" s="7"/>
      <c r="M329" s="9"/>
      <c r="N329" s="7"/>
      <c r="O329" s="7"/>
      <c r="P329" s="7"/>
      <c r="Q329" s="11"/>
      <c r="R329" s="7"/>
      <c r="S329" s="24">
        <f>IFERROR(_xlfn.XLOOKUP(R329,bio_produtos!$A:$A,bio_produtos!$C:$C),"")</f>
        <v>0</v>
      </c>
      <c r="T329" s="12"/>
      <c r="U329" s="23" t="str">
        <f>IF(T329="","",SUM(T329*N329))</f>
        <v/>
      </c>
      <c r="V329" s="23" t="str">
        <f>IF(U329="","",IF(U329&lt;10000,U329,IF(U329&lt;100000,U329*0.3,"AVALIAÇÃO INDIVIDUAL")))</f>
        <v/>
      </c>
      <c r="W329" s="10"/>
      <c r="X329" s="7"/>
      <c r="Y329" s="13"/>
      <c r="Z329" s="10"/>
      <c r="AA329" s="10"/>
      <c r="AB329" s="10"/>
      <c r="AC329" s="13"/>
      <c r="AD329" s="10"/>
      <c r="AE329" s="7"/>
      <c r="AF329" s="7"/>
      <c r="AG329" s="7"/>
      <c r="AH329" s="7"/>
      <c r="AI329" s="14"/>
      <c r="AJ329" s="33"/>
    </row>
    <row r="330" spans="1:36" s="15" customFormat="1" ht="150" customHeight="1" x14ac:dyDescent="0.25">
      <c r="A330" s="4"/>
      <c r="B330" s="7" t="str">
        <f>IF(C330="","",CONCATENATE("BML",C330))</f>
        <v/>
      </c>
      <c r="C330" s="8"/>
      <c r="D330" s="9"/>
      <c r="E330" s="7"/>
      <c r="F330" s="7"/>
      <c r="G330" s="7"/>
      <c r="H330" s="7"/>
      <c r="I330" s="10"/>
      <c r="J330" s="7"/>
      <c r="K330" s="7"/>
      <c r="L330" s="7"/>
      <c r="M330" s="9"/>
      <c r="N330" s="7"/>
      <c r="O330" s="7"/>
      <c r="P330" s="7"/>
      <c r="Q330" s="11"/>
      <c r="R330" s="7"/>
      <c r="S330" s="24">
        <f>IFERROR(_xlfn.XLOOKUP(R330,bio_produtos!$A:$A,bio_produtos!$C:$C),"")</f>
        <v>0</v>
      </c>
      <c r="T330" s="12"/>
      <c r="U330" s="23" t="str">
        <f>IF(T330="","",SUM(T330*N330))</f>
        <v/>
      </c>
      <c r="V330" s="23" t="str">
        <f>IF(U330="","",IF(U330&lt;10000,U330,IF(U330&lt;100000,U330*0.3,"AVALIAÇÃO INDIVIDUAL")))</f>
        <v/>
      </c>
      <c r="W330" s="10"/>
      <c r="X330" s="7"/>
      <c r="Y330" s="13"/>
      <c r="Z330" s="10"/>
      <c r="AA330" s="10"/>
      <c r="AB330" s="10"/>
      <c r="AC330" s="13"/>
      <c r="AD330" s="10"/>
      <c r="AE330" s="7"/>
      <c r="AF330" s="7"/>
      <c r="AG330" s="7"/>
      <c r="AH330" s="7"/>
      <c r="AI330" s="14"/>
      <c r="AJ330" s="33"/>
    </row>
    <row r="331" spans="1:36" s="15" customFormat="1" ht="150" customHeight="1" x14ac:dyDescent="0.25">
      <c r="A331" s="4"/>
      <c r="B331" s="7" t="str">
        <f>IF(C331="","",CONCATENATE("BML",C331))</f>
        <v/>
      </c>
      <c r="C331" s="8"/>
      <c r="D331" s="9"/>
      <c r="E331" s="7"/>
      <c r="F331" s="7"/>
      <c r="G331" s="7"/>
      <c r="H331" s="7"/>
      <c r="I331" s="10"/>
      <c r="J331" s="7"/>
      <c r="K331" s="7"/>
      <c r="L331" s="7"/>
      <c r="M331" s="9"/>
      <c r="N331" s="7"/>
      <c r="O331" s="7"/>
      <c r="P331" s="7"/>
      <c r="Q331" s="11"/>
      <c r="R331" s="7"/>
      <c r="S331" s="24">
        <f>IFERROR(_xlfn.XLOOKUP(R331,bio_produtos!$A:$A,bio_produtos!$C:$C),"")</f>
        <v>0</v>
      </c>
      <c r="T331" s="12"/>
      <c r="U331" s="23" t="str">
        <f>IF(T331="","",SUM(T331*N331))</f>
        <v/>
      </c>
      <c r="V331" s="23" t="str">
        <f>IF(U331="","",IF(U331&lt;10000,U331,IF(U331&lt;100000,U331*0.3,"AVALIAÇÃO INDIVIDUAL")))</f>
        <v/>
      </c>
      <c r="W331" s="10"/>
      <c r="X331" s="7"/>
      <c r="Y331" s="13"/>
      <c r="Z331" s="10"/>
      <c r="AA331" s="10"/>
      <c r="AB331" s="10"/>
      <c r="AC331" s="13"/>
      <c r="AD331" s="10"/>
      <c r="AE331" s="7"/>
      <c r="AF331" s="7"/>
      <c r="AG331" s="7"/>
      <c r="AH331" s="7"/>
      <c r="AI331" s="14"/>
      <c r="AJ331" s="33"/>
    </row>
    <row r="332" spans="1:36" s="15" customFormat="1" ht="150" customHeight="1" x14ac:dyDescent="0.25">
      <c r="A332" s="4"/>
      <c r="B332" s="7" t="str">
        <f>IF(C332="","",CONCATENATE("BML",C332))</f>
        <v/>
      </c>
      <c r="C332" s="8"/>
      <c r="D332" s="9"/>
      <c r="E332" s="7"/>
      <c r="F332" s="7"/>
      <c r="G332" s="7"/>
      <c r="H332" s="7"/>
      <c r="I332" s="10"/>
      <c r="J332" s="7"/>
      <c r="K332" s="7"/>
      <c r="L332" s="7"/>
      <c r="M332" s="9"/>
      <c r="N332" s="7"/>
      <c r="O332" s="7"/>
      <c r="P332" s="7"/>
      <c r="Q332" s="11"/>
      <c r="R332" s="7"/>
      <c r="S332" s="24">
        <f>IFERROR(_xlfn.XLOOKUP(R332,bio_produtos!$A:$A,bio_produtos!$C:$C),"")</f>
        <v>0</v>
      </c>
      <c r="T332" s="12"/>
      <c r="U332" s="23" t="str">
        <f>IF(T332="","",SUM(T332*N332))</f>
        <v/>
      </c>
      <c r="V332" s="23" t="str">
        <f>IF(U332="","",IF(U332&lt;10000,U332,IF(U332&lt;100000,U332*0.3,"AVALIAÇÃO INDIVIDUAL")))</f>
        <v/>
      </c>
      <c r="W332" s="10"/>
      <c r="X332" s="7"/>
      <c r="Y332" s="13"/>
      <c r="Z332" s="10"/>
      <c r="AA332" s="10"/>
      <c r="AB332" s="10"/>
      <c r="AC332" s="13"/>
      <c r="AD332" s="10"/>
      <c r="AE332" s="7"/>
      <c r="AF332" s="7"/>
      <c r="AG332" s="7"/>
      <c r="AH332" s="7"/>
      <c r="AI332" s="14"/>
      <c r="AJ332" s="33"/>
    </row>
    <row r="333" spans="1:36" s="15" customFormat="1" ht="150" customHeight="1" x14ac:dyDescent="0.25">
      <c r="A333" s="4"/>
      <c r="B333" s="7" t="str">
        <f>IF(C333="","",CONCATENATE("BML",C333))</f>
        <v/>
      </c>
      <c r="C333" s="8"/>
      <c r="D333" s="9"/>
      <c r="E333" s="13"/>
      <c r="F333" s="7"/>
      <c r="G333" s="7"/>
      <c r="H333" s="7"/>
      <c r="I333" s="10"/>
      <c r="J333" s="7"/>
      <c r="K333" s="7"/>
      <c r="L333" s="7"/>
      <c r="M333" s="9"/>
      <c r="N333" s="7"/>
      <c r="O333" s="7"/>
      <c r="P333" s="7"/>
      <c r="Q333" s="14"/>
      <c r="R333" s="7"/>
      <c r="S333" s="24">
        <f>IFERROR(_xlfn.XLOOKUP(R333,bio_produtos!$A:$A,bio_produtos!$C:$C),"")</f>
        <v>0</v>
      </c>
      <c r="T333" s="12"/>
      <c r="U333" s="23" t="str">
        <f>IF(T333="","",SUM(T333*N333))</f>
        <v/>
      </c>
      <c r="V333" s="23" t="str">
        <f>IF(U333="","",IF(U333&lt;10000,U333,IF(U333&lt;100000,U333*0.3,"AVALIAÇÃO INDIVIDUAL")))</f>
        <v/>
      </c>
      <c r="W333" s="10"/>
      <c r="X333" s="7"/>
      <c r="Y333" s="13"/>
      <c r="Z333" s="10"/>
      <c r="AA333" s="10"/>
      <c r="AB333" s="10"/>
      <c r="AC333" s="13"/>
      <c r="AD333" s="10"/>
      <c r="AE333" s="7"/>
      <c r="AF333" s="7"/>
      <c r="AG333" s="7"/>
      <c r="AH333" s="7"/>
      <c r="AI333" s="14"/>
      <c r="AJ333" s="33"/>
    </row>
    <row r="334" spans="1:36" s="15" customFormat="1" ht="150" customHeight="1" x14ac:dyDescent="0.25">
      <c r="A334" s="4"/>
      <c r="B334" s="7" t="str">
        <f>IF(C334="","",CONCATENATE("BML",C334))</f>
        <v/>
      </c>
      <c r="C334" s="8"/>
      <c r="D334" s="9"/>
      <c r="E334" s="13"/>
      <c r="F334" s="7"/>
      <c r="G334" s="7"/>
      <c r="H334" s="7"/>
      <c r="I334" s="10"/>
      <c r="J334" s="7"/>
      <c r="K334" s="7"/>
      <c r="L334" s="7"/>
      <c r="M334" s="9"/>
      <c r="N334" s="7"/>
      <c r="O334" s="7"/>
      <c r="P334" s="7"/>
      <c r="Q334" s="14"/>
      <c r="R334" s="7"/>
      <c r="S334" s="24">
        <f>IFERROR(_xlfn.XLOOKUP(R334,bio_produtos!$A:$A,bio_produtos!$C:$C),"")</f>
        <v>0</v>
      </c>
      <c r="T334" s="12"/>
      <c r="U334" s="23" t="str">
        <f>IF(T334="","",SUM(T334*N334))</f>
        <v/>
      </c>
      <c r="V334" s="23" t="str">
        <f>IF(U334="","",IF(U334&lt;10000,U334,IF(U334&lt;100000,U334*0.3,"AVALIAÇÃO INDIVIDUAL")))</f>
        <v/>
      </c>
      <c r="W334" s="10"/>
      <c r="X334" s="7"/>
      <c r="Y334" s="13"/>
      <c r="Z334" s="10"/>
      <c r="AA334" s="10"/>
      <c r="AB334" s="10"/>
      <c r="AC334" s="13"/>
      <c r="AD334" s="10"/>
      <c r="AE334" s="7"/>
      <c r="AF334" s="7"/>
      <c r="AG334" s="7"/>
      <c r="AH334" s="7"/>
      <c r="AI334" s="14"/>
      <c r="AJ334" s="33"/>
    </row>
    <row r="335" spans="1:36" s="15" customFormat="1" ht="150" customHeight="1" x14ac:dyDescent="0.25">
      <c r="A335" s="4"/>
      <c r="B335" s="7" t="str">
        <f>IF(C335="","",CONCATENATE("BML",C335))</f>
        <v/>
      </c>
      <c r="C335" s="8"/>
      <c r="D335" s="9"/>
      <c r="E335" s="13"/>
      <c r="F335" s="7"/>
      <c r="G335" s="7"/>
      <c r="H335" s="7"/>
      <c r="I335" s="10"/>
      <c r="J335" s="7"/>
      <c r="K335" s="7"/>
      <c r="L335" s="7"/>
      <c r="M335" s="9"/>
      <c r="N335" s="7"/>
      <c r="O335" s="7"/>
      <c r="P335" s="7"/>
      <c r="Q335" s="14"/>
      <c r="R335" s="7"/>
      <c r="S335" s="24">
        <f>IFERROR(_xlfn.XLOOKUP(R335,bio_produtos!$A:$A,bio_produtos!$C:$C),"")</f>
        <v>0</v>
      </c>
      <c r="T335" s="12"/>
      <c r="U335" s="23" t="str">
        <f>IF(T335="","",SUM(T335*N335))</f>
        <v/>
      </c>
      <c r="V335" s="23" t="str">
        <f>IF(U335="","",IF(U335&lt;10000,U335,IF(U335&lt;100000,U335*0.3,"AVALIAÇÃO INDIVIDUAL")))</f>
        <v/>
      </c>
      <c r="W335" s="10"/>
      <c r="X335" s="7"/>
      <c r="Y335" s="13"/>
      <c r="Z335" s="10"/>
      <c r="AA335" s="10"/>
      <c r="AB335" s="10"/>
      <c r="AC335" s="13"/>
      <c r="AD335" s="10"/>
      <c r="AE335" s="7"/>
      <c r="AF335" s="7"/>
      <c r="AG335" s="7"/>
      <c r="AH335" s="7"/>
      <c r="AI335" s="14"/>
      <c r="AJ335" s="33"/>
    </row>
    <row r="336" spans="1:36" s="15" customFormat="1" ht="150" customHeight="1" x14ac:dyDescent="0.25">
      <c r="A336" s="4"/>
      <c r="B336" s="7" t="str">
        <f>IF(C336="","",CONCATENATE("BML",C336))</f>
        <v/>
      </c>
      <c r="C336" s="8"/>
      <c r="D336" s="9"/>
      <c r="E336" s="7"/>
      <c r="F336" s="7"/>
      <c r="G336" s="7"/>
      <c r="H336" s="7"/>
      <c r="I336" s="10"/>
      <c r="J336" s="7"/>
      <c r="K336" s="7"/>
      <c r="L336" s="7"/>
      <c r="M336" s="9"/>
      <c r="N336" s="7"/>
      <c r="O336" s="7"/>
      <c r="P336" s="7"/>
      <c r="Q336" s="11"/>
      <c r="R336" s="7"/>
      <c r="S336" s="24">
        <f>IFERROR(_xlfn.XLOOKUP(R336,bio_produtos!$A:$A,bio_produtos!$C:$C),"")</f>
        <v>0</v>
      </c>
      <c r="T336" s="12"/>
      <c r="U336" s="23" t="str">
        <f>IF(T336="","",SUM(T336*N336))</f>
        <v/>
      </c>
      <c r="V336" s="23" t="str">
        <f>IF(U336="","",IF(U336&lt;10000,U336,IF(U336&lt;100000,U336*0.3,"AVALIAÇÃO INDIVIDUAL")))</f>
        <v/>
      </c>
      <c r="W336" s="10"/>
      <c r="X336" s="7"/>
      <c r="Y336" s="13"/>
      <c r="Z336" s="10"/>
      <c r="AA336" s="10"/>
      <c r="AB336" s="10"/>
      <c r="AC336" s="13"/>
      <c r="AD336" s="10"/>
      <c r="AE336" s="7"/>
      <c r="AF336" s="7"/>
      <c r="AG336" s="7"/>
      <c r="AH336" s="7"/>
      <c r="AI336" s="14"/>
      <c r="AJ336" s="33"/>
    </row>
    <row r="337" spans="1:36" s="15" customFormat="1" ht="150" customHeight="1" x14ac:dyDescent="0.25">
      <c r="A337" s="4"/>
      <c r="B337" s="7" t="str">
        <f>IF(C337="","",CONCATENATE("BML",C337))</f>
        <v/>
      </c>
      <c r="C337" s="8"/>
      <c r="D337" s="9"/>
      <c r="E337" s="7"/>
      <c r="F337" s="7"/>
      <c r="G337" s="7"/>
      <c r="H337" s="7"/>
      <c r="I337" s="10"/>
      <c r="J337" s="7"/>
      <c r="K337" s="7"/>
      <c r="L337" s="7"/>
      <c r="M337" s="9"/>
      <c r="N337" s="7"/>
      <c r="O337" s="7"/>
      <c r="P337" s="7"/>
      <c r="Q337" s="11"/>
      <c r="R337" s="7"/>
      <c r="S337" s="24">
        <f>IFERROR(_xlfn.XLOOKUP(R337,bio_produtos!$A:$A,bio_produtos!$C:$C),"")</f>
        <v>0</v>
      </c>
      <c r="T337" s="12"/>
      <c r="U337" s="23" t="str">
        <f>IF(T337="","",SUM(T337*N337))</f>
        <v/>
      </c>
      <c r="V337" s="23" t="str">
        <f>IF(U337="","",IF(U337&lt;10000,U337,IF(U337&lt;100000,U337*0.3,"AVALIAÇÃO INDIVIDUAL")))</f>
        <v/>
      </c>
      <c r="W337" s="10"/>
      <c r="X337" s="7"/>
      <c r="Y337" s="13"/>
      <c r="Z337" s="10"/>
      <c r="AA337" s="10"/>
      <c r="AB337" s="10"/>
      <c r="AC337" s="13"/>
      <c r="AD337" s="10"/>
      <c r="AE337" s="7"/>
      <c r="AF337" s="7"/>
      <c r="AG337" s="7"/>
      <c r="AH337" s="7"/>
      <c r="AI337" s="14"/>
      <c r="AJ337" s="33"/>
    </row>
    <row r="338" spans="1:36" s="15" customFormat="1" ht="150" customHeight="1" x14ac:dyDescent="0.25">
      <c r="A338" s="4"/>
      <c r="B338" s="7" t="str">
        <f>IF(C338="","",CONCATENATE("BML",C338))</f>
        <v/>
      </c>
      <c r="C338" s="8"/>
      <c r="D338" s="9"/>
      <c r="E338" s="7"/>
      <c r="F338" s="7"/>
      <c r="G338" s="7"/>
      <c r="H338" s="7"/>
      <c r="I338" s="10"/>
      <c r="J338" s="7"/>
      <c r="K338" s="7"/>
      <c r="L338" s="7"/>
      <c r="M338" s="9"/>
      <c r="N338" s="7"/>
      <c r="O338" s="7"/>
      <c r="P338" s="7"/>
      <c r="Q338" s="11"/>
      <c r="R338" s="7"/>
      <c r="S338" s="24">
        <f>IFERROR(_xlfn.XLOOKUP(R338,bio_produtos!$A:$A,bio_produtos!$C:$C),"")</f>
        <v>0</v>
      </c>
      <c r="T338" s="12"/>
      <c r="U338" s="23" t="str">
        <f>IF(T338="","",SUM(T338*N338))</f>
        <v/>
      </c>
      <c r="V338" s="23" t="str">
        <f>IF(U338="","",IF(U338&lt;10000,U338,IF(U338&lt;100000,U338*0.3,"AVALIAÇÃO INDIVIDUAL")))</f>
        <v/>
      </c>
      <c r="W338" s="10"/>
      <c r="X338" s="7"/>
      <c r="Y338" s="13"/>
      <c r="Z338" s="10"/>
      <c r="AA338" s="10"/>
      <c r="AB338" s="10"/>
      <c r="AC338" s="13"/>
      <c r="AD338" s="10"/>
      <c r="AE338" s="7"/>
      <c r="AF338" s="7"/>
      <c r="AG338" s="7"/>
      <c r="AH338" s="7"/>
      <c r="AI338" s="14"/>
      <c r="AJ338" s="33"/>
    </row>
    <row r="339" spans="1:36" s="15" customFormat="1" ht="150" customHeight="1" x14ac:dyDescent="0.25">
      <c r="A339" s="4"/>
      <c r="B339" s="7" t="str">
        <f>IF(C339="","",CONCATENATE("BML",C339))</f>
        <v/>
      </c>
      <c r="C339" s="8"/>
      <c r="D339" s="9"/>
      <c r="E339" s="7"/>
      <c r="F339" s="7"/>
      <c r="G339" s="7"/>
      <c r="H339" s="7"/>
      <c r="I339" s="10"/>
      <c r="J339" s="7"/>
      <c r="K339" s="7"/>
      <c r="L339" s="7"/>
      <c r="M339" s="9"/>
      <c r="N339" s="7"/>
      <c r="O339" s="7"/>
      <c r="P339" s="7"/>
      <c r="Q339" s="11"/>
      <c r="R339" s="7"/>
      <c r="S339" s="24">
        <f>IFERROR(_xlfn.XLOOKUP(R339,bio_produtos!$A:$A,bio_produtos!$C:$C),"")</f>
        <v>0</v>
      </c>
      <c r="T339" s="12"/>
      <c r="U339" s="23" t="str">
        <f>IF(T339="","",SUM(T339*N339))</f>
        <v/>
      </c>
      <c r="V339" s="23" t="str">
        <f>IF(U339="","",IF(U339&lt;10000,U339,IF(U339&lt;100000,U339*0.3,"AVALIAÇÃO INDIVIDUAL")))</f>
        <v/>
      </c>
      <c r="W339" s="10"/>
      <c r="X339" s="7"/>
      <c r="Y339" s="13"/>
      <c r="Z339" s="10"/>
      <c r="AA339" s="10"/>
      <c r="AB339" s="10"/>
      <c r="AC339" s="13"/>
      <c r="AD339" s="10"/>
      <c r="AE339" s="7"/>
      <c r="AF339" s="7"/>
      <c r="AG339" s="7"/>
      <c r="AH339" s="7"/>
      <c r="AI339" s="14"/>
      <c r="AJ339" s="33"/>
    </row>
    <row r="340" spans="1:36" s="15" customFormat="1" ht="150" customHeight="1" x14ac:dyDescent="0.25">
      <c r="A340" s="4"/>
      <c r="B340" s="7" t="str">
        <f>IF(C340="","",CONCATENATE("BML",C340))</f>
        <v/>
      </c>
      <c r="C340" s="8"/>
      <c r="D340" s="9"/>
      <c r="E340" s="7"/>
      <c r="F340" s="7"/>
      <c r="G340" s="7"/>
      <c r="H340" s="7"/>
      <c r="I340" s="10"/>
      <c r="J340" s="7"/>
      <c r="K340" s="7"/>
      <c r="L340" s="7"/>
      <c r="M340" s="9"/>
      <c r="N340" s="7"/>
      <c r="O340" s="7"/>
      <c r="P340" s="7"/>
      <c r="Q340" s="11"/>
      <c r="R340" s="7"/>
      <c r="S340" s="24">
        <f>IFERROR(_xlfn.XLOOKUP(R340,bio_produtos!$A:$A,bio_produtos!$C:$C),"")</f>
        <v>0</v>
      </c>
      <c r="T340" s="12"/>
      <c r="U340" s="23" t="str">
        <f>IF(T340="","",SUM(T340*N340))</f>
        <v/>
      </c>
      <c r="V340" s="23" t="str">
        <f>IF(U340="","",IF(U340&lt;10000,U340,IF(U340&lt;100000,U340*0.3,"AVALIAÇÃO INDIVIDUAL")))</f>
        <v/>
      </c>
      <c r="W340" s="10"/>
      <c r="X340" s="7"/>
      <c r="Y340" s="13"/>
      <c r="Z340" s="10"/>
      <c r="AA340" s="10"/>
      <c r="AB340" s="10"/>
      <c r="AC340" s="13"/>
      <c r="AD340" s="10"/>
      <c r="AE340" s="7"/>
      <c r="AF340" s="7"/>
      <c r="AG340" s="7"/>
      <c r="AH340" s="7"/>
      <c r="AI340" s="14"/>
      <c r="AJ340" s="33"/>
    </row>
    <row r="341" spans="1:36" s="15" customFormat="1" ht="150" customHeight="1" x14ac:dyDescent="0.25">
      <c r="A341" s="4"/>
      <c r="B341" s="7" t="str">
        <f>IF(C341="","",CONCATENATE("BML",C341))</f>
        <v/>
      </c>
      <c r="C341" s="8"/>
      <c r="D341" s="9"/>
      <c r="E341" s="7"/>
      <c r="F341" s="7"/>
      <c r="G341" s="7"/>
      <c r="H341" s="7"/>
      <c r="I341" s="10"/>
      <c r="J341" s="7"/>
      <c r="K341" s="7"/>
      <c r="L341" s="7"/>
      <c r="M341" s="9"/>
      <c r="N341" s="7"/>
      <c r="O341" s="7"/>
      <c r="P341" s="7"/>
      <c r="Q341" s="11"/>
      <c r="R341" s="7"/>
      <c r="S341" s="24">
        <f>IFERROR(_xlfn.XLOOKUP(R341,bio_produtos!$A:$A,bio_produtos!$C:$C),"")</f>
        <v>0</v>
      </c>
      <c r="T341" s="12"/>
      <c r="U341" s="23" t="str">
        <f>IF(T341="","",SUM(T341*N341))</f>
        <v/>
      </c>
      <c r="V341" s="23" t="str">
        <f>IF(U341="","",IF(U341&lt;10000,U341,IF(U341&lt;100000,U341*0.3,"AVALIAÇÃO INDIVIDUAL")))</f>
        <v/>
      </c>
      <c r="W341" s="10"/>
      <c r="X341" s="7"/>
      <c r="Y341" s="13"/>
      <c r="Z341" s="10"/>
      <c r="AA341" s="10"/>
      <c r="AB341" s="10"/>
      <c r="AC341" s="13"/>
      <c r="AD341" s="10"/>
      <c r="AE341" s="7"/>
      <c r="AF341" s="7"/>
      <c r="AG341" s="7"/>
      <c r="AH341" s="7"/>
      <c r="AI341" s="14"/>
      <c r="AJ341" s="33"/>
    </row>
    <row r="342" spans="1:36" s="15" customFormat="1" ht="150" customHeight="1" x14ac:dyDescent="0.25">
      <c r="A342" s="4"/>
      <c r="B342" s="7" t="str">
        <f>IF(C342="","",CONCATENATE("BML",C342))</f>
        <v/>
      </c>
      <c r="C342" s="8"/>
      <c r="D342" s="9"/>
      <c r="E342" s="7"/>
      <c r="F342" s="7"/>
      <c r="G342" s="7"/>
      <c r="H342" s="7"/>
      <c r="I342" s="10"/>
      <c r="J342" s="7"/>
      <c r="K342" s="7"/>
      <c r="L342" s="7"/>
      <c r="M342" s="9"/>
      <c r="N342" s="7"/>
      <c r="O342" s="7"/>
      <c r="P342" s="7"/>
      <c r="Q342" s="11"/>
      <c r="R342" s="7"/>
      <c r="S342" s="24">
        <f>IFERROR(_xlfn.XLOOKUP(R342,bio_produtos!$A:$A,bio_produtos!$C:$C),"")</f>
        <v>0</v>
      </c>
      <c r="T342" s="12"/>
      <c r="U342" s="23" t="str">
        <f>IF(T342="","",SUM(T342*N342))</f>
        <v/>
      </c>
      <c r="V342" s="23" t="str">
        <f>IF(U342="","",IF(U342&lt;10000,U342,IF(U342&lt;100000,U342*0.3,"AVALIAÇÃO INDIVIDUAL")))</f>
        <v/>
      </c>
      <c r="W342" s="10"/>
      <c r="X342" s="7"/>
      <c r="Y342" s="13"/>
      <c r="Z342" s="10"/>
      <c r="AA342" s="10"/>
      <c r="AB342" s="10"/>
      <c r="AC342" s="13"/>
      <c r="AD342" s="10"/>
      <c r="AE342" s="7"/>
      <c r="AF342" s="7"/>
      <c r="AG342" s="7"/>
      <c r="AH342" s="7"/>
      <c r="AI342" s="14"/>
      <c r="AJ342" s="33"/>
    </row>
    <row r="343" spans="1:36" s="15" customFormat="1" ht="150" customHeight="1" x14ac:dyDescent="0.25">
      <c r="A343" s="4"/>
      <c r="B343" s="7" t="str">
        <f>IF(C343="","",CONCATENATE("BML",C343))</f>
        <v/>
      </c>
      <c r="C343" s="8"/>
      <c r="D343" s="9"/>
      <c r="E343" s="7"/>
      <c r="F343" s="7"/>
      <c r="G343" s="7"/>
      <c r="H343" s="7"/>
      <c r="I343" s="10"/>
      <c r="J343" s="7"/>
      <c r="K343" s="7"/>
      <c r="L343" s="7"/>
      <c r="M343" s="9"/>
      <c r="N343" s="7"/>
      <c r="O343" s="7"/>
      <c r="P343" s="7"/>
      <c r="Q343" s="11"/>
      <c r="R343" s="7"/>
      <c r="S343" s="24">
        <f>IFERROR(_xlfn.XLOOKUP(R343,bio_produtos!$A:$A,bio_produtos!$C:$C),"")</f>
        <v>0</v>
      </c>
      <c r="T343" s="12"/>
      <c r="U343" s="23" t="str">
        <f>IF(T343="","",SUM(T343*N343))</f>
        <v/>
      </c>
      <c r="V343" s="23" t="str">
        <f>IF(U343="","",IF(U343&lt;10000,U343,IF(U343&lt;100000,U343*0.3,"AVALIAÇÃO INDIVIDUAL")))</f>
        <v/>
      </c>
      <c r="W343" s="10"/>
      <c r="X343" s="7"/>
      <c r="Y343" s="13"/>
      <c r="Z343" s="10"/>
      <c r="AA343" s="10"/>
      <c r="AB343" s="10"/>
      <c r="AC343" s="13"/>
      <c r="AD343" s="10"/>
      <c r="AE343" s="7"/>
      <c r="AF343" s="7"/>
      <c r="AG343" s="7"/>
      <c r="AH343" s="7"/>
      <c r="AI343" s="14"/>
      <c r="AJ343" s="33"/>
    </row>
    <row r="344" spans="1:36" s="15" customFormat="1" ht="150" customHeight="1" x14ac:dyDescent="0.25">
      <c r="A344" s="4"/>
      <c r="B344" s="7" t="str">
        <f>IF(C344="","",CONCATENATE("BML",C344))</f>
        <v/>
      </c>
      <c r="C344" s="8"/>
      <c r="D344" s="9"/>
      <c r="E344" s="7"/>
      <c r="F344" s="7"/>
      <c r="G344" s="7"/>
      <c r="H344" s="7"/>
      <c r="I344" s="10"/>
      <c r="J344" s="7"/>
      <c r="K344" s="7"/>
      <c r="L344" s="7"/>
      <c r="M344" s="9"/>
      <c r="N344" s="7"/>
      <c r="O344" s="7"/>
      <c r="P344" s="7"/>
      <c r="Q344" s="11"/>
      <c r="R344" s="7"/>
      <c r="S344" s="24">
        <f>IFERROR(_xlfn.XLOOKUP(R344,bio_produtos!$A:$A,bio_produtos!$C:$C),"")</f>
        <v>0</v>
      </c>
      <c r="T344" s="12"/>
      <c r="U344" s="23" t="str">
        <f>IF(T344="","",SUM(T344*N344))</f>
        <v/>
      </c>
      <c r="V344" s="23" t="str">
        <f>IF(U344="","",IF(U344&lt;10000,U344,IF(U344&lt;100000,U344*0.3,"AVALIAÇÃO INDIVIDUAL")))</f>
        <v/>
      </c>
      <c r="W344" s="10"/>
      <c r="X344" s="7"/>
      <c r="Y344" s="13"/>
      <c r="Z344" s="10"/>
      <c r="AA344" s="10"/>
      <c r="AB344" s="10"/>
      <c r="AC344" s="13"/>
      <c r="AD344" s="10"/>
      <c r="AE344" s="7"/>
      <c r="AF344" s="7"/>
      <c r="AG344" s="7"/>
      <c r="AH344" s="7"/>
      <c r="AI344" s="14"/>
      <c r="AJ344" s="33"/>
    </row>
    <row r="345" spans="1:36" s="15" customFormat="1" ht="150" customHeight="1" x14ac:dyDescent="0.25">
      <c r="A345" s="4"/>
      <c r="B345" s="7" t="str">
        <f>IF(C345="","",CONCATENATE("BML",C345))</f>
        <v/>
      </c>
      <c r="C345" s="8"/>
      <c r="D345" s="9"/>
      <c r="E345" s="7"/>
      <c r="F345" s="7"/>
      <c r="G345" s="7"/>
      <c r="H345" s="7"/>
      <c r="I345" s="10"/>
      <c r="J345" s="7"/>
      <c r="K345" s="7"/>
      <c r="L345" s="7"/>
      <c r="M345" s="9"/>
      <c r="N345" s="7"/>
      <c r="O345" s="7"/>
      <c r="P345" s="7"/>
      <c r="Q345" s="11"/>
      <c r="R345" s="7"/>
      <c r="S345" s="24">
        <f>IFERROR(_xlfn.XLOOKUP(R345,bio_produtos!$A:$A,bio_produtos!$C:$C),"")</f>
        <v>0</v>
      </c>
      <c r="T345" s="12"/>
      <c r="U345" s="23" t="str">
        <f>IF(T345="","",SUM(T345*N345))</f>
        <v/>
      </c>
      <c r="V345" s="23" t="str">
        <f>IF(U345="","",IF(U345&lt;10000,U345,IF(U345&lt;100000,U345*0.3,"AVALIAÇÃO INDIVIDUAL")))</f>
        <v/>
      </c>
      <c r="W345" s="10"/>
      <c r="X345" s="7"/>
      <c r="Y345" s="13"/>
      <c r="Z345" s="10"/>
      <c r="AA345" s="10"/>
      <c r="AB345" s="10"/>
      <c r="AC345" s="13"/>
      <c r="AD345" s="10"/>
      <c r="AE345" s="7"/>
      <c r="AF345" s="7"/>
      <c r="AG345" s="7"/>
      <c r="AH345" s="7"/>
      <c r="AI345" s="14"/>
      <c r="AJ345" s="33"/>
    </row>
    <row r="346" spans="1:36" s="15" customFormat="1" ht="150" customHeight="1" x14ac:dyDescent="0.25">
      <c r="A346" s="4"/>
      <c r="B346" s="7" t="str">
        <f>IF(C346="","",CONCATENATE("BML",C346))</f>
        <v/>
      </c>
      <c r="C346" s="8"/>
      <c r="D346" s="9"/>
      <c r="E346" s="7"/>
      <c r="F346" s="7"/>
      <c r="G346" s="7"/>
      <c r="H346" s="7"/>
      <c r="I346" s="10"/>
      <c r="J346" s="7"/>
      <c r="K346" s="7"/>
      <c r="L346" s="7"/>
      <c r="M346" s="9"/>
      <c r="N346" s="7"/>
      <c r="O346" s="7"/>
      <c r="P346" s="7"/>
      <c r="Q346" s="11"/>
      <c r="R346" s="7"/>
      <c r="S346" s="24">
        <f>IFERROR(_xlfn.XLOOKUP(R346,bio_produtos!$A:$A,bio_produtos!$C:$C),"")</f>
        <v>0</v>
      </c>
      <c r="T346" s="12"/>
      <c r="U346" s="23" t="str">
        <f>IF(T346="","",SUM(T346*N346))</f>
        <v/>
      </c>
      <c r="V346" s="23" t="str">
        <f>IF(U346="","",IF(U346&lt;10000,U346,IF(U346&lt;100000,U346*0.3,"AVALIAÇÃO INDIVIDUAL")))</f>
        <v/>
      </c>
      <c r="W346" s="10"/>
      <c r="X346" s="7"/>
      <c r="Y346" s="13"/>
      <c r="Z346" s="10"/>
      <c r="AA346" s="10"/>
      <c r="AB346" s="10"/>
      <c r="AC346" s="13"/>
      <c r="AD346" s="10"/>
      <c r="AE346" s="7"/>
      <c r="AF346" s="7"/>
      <c r="AG346" s="7"/>
      <c r="AH346" s="7"/>
      <c r="AI346" s="14"/>
      <c r="AJ346" s="33"/>
    </row>
    <row r="347" spans="1:36" s="15" customFormat="1" ht="150" customHeight="1" x14ac:dyDescent="0.25">
      <c r="A347" s="4"/>
      <c r="B347" s="7" t="str">
        <f>IF(C347="","",CONCATENATE("BML",C347))</f>
        <v/>
      </c>
      <c r="C347" s="8"/>
      <c r="D347" s="9"/>
      <c r="E347" s="13"/>
      <c r="F347" s="7"/>
      <c r="G347" s="7"/>
      <c r="H347" s="7"/>
      <c r="I347" s="10"/>
      <c r="J347" s="7"/>
      <c r="K347" s="7"/>
      <c r="L347" s="7"/>
      <c r="M347" s="9"/>
      <c r="N347" s="7"/>
      <c r="O347" s="7"/>
      <c r="P347" s="7"/>
      <c r="Q347" s="14"/>
      <c r="R347" s="7"/>
      <c r="S347" s="24">
        <f>IFERROR(_xlfn.XLOOKUP(R347,bio_produtos!$A:$A,bio_produtos!$C:$C),"")</f>
        <v>0</v>
      </c>
      <c r="T347" s="12"/>
      <c r="U347" s="23" t="str">
        <f>IF(T347="","",SUM(T347*N347))</f>
        <v/>
      </c>
      <c r="V347" s="23" t="str">
        <f>IF(U347="","",IF(U347&lt;10000,U347,IF(U347&lt;100000,U347*0.3,"AVALIAÇÃO INDIVIDUAL")))</f>
        <v/>
      </c>
      <c r="W347" s="10"/>
      <c r="X347" s="7"/>
      <c r="Y347" s="13"/>
      <c r="Z347" s="10"/>
      <c r="AA347" s="10"/>
      <c r="AB347" s="10"/>
      <c r="AC347" s="13"/>
      <c r="AD347" s="10"/>
      <c r="AE347" s="7"/>
      <c r="AF347" s="7"/>
      <c r="AG347" s="7"/>
      <c r="AH347" s="7"/>
      <c r="AI347" s="14"/>
      <c r="AJ347" s="33"/>
    </row>
    <row r="348" spans="1:36" s="15" customFormat="1" ht="150" customHeight="1" x14ac:dyDescent="0.25">
      <c r="A348" s="4"/>
      <c r="B348" s="7" t="str">
        <f>IF(C348="","",CONCATENATE("BML",C348))</f>
        <v/>
      </c>
      <c r="C348" s="8"/>
      <c r="D348" s="9"/>
      <c r="E348" s="13"/>
      <c r="F348" s="7"/>
      <c r="G348" s="7"/>
      <c r="H348" s="7"/>
      <c r="I348" s="10"/>
      <c r="J348" s="7"/>
      <c r="K348" s="7"/>
      <c r="L348" s="7"/>
      <c r="M348" s="9"/>
      <c r="N348" s="7"/>
      <c r="O348" s="7"/>
      <c r="P348" s="7"/>
      <c r="Q348" s="14"/>
      <c r="R348" s="7"/>
      <c r="S348" s="24">
        <f>IFERROR(_xlfn.XLOOKUP(R348,bio_produtos!$A:$A,bio_produtos!$C:$C),"")</f>
        <v>0</v>
      </c>
      <c r="T348" s="12"/>
      <c r="U348" s="23" t="str">
        <f>IF(T348="","",SUM(T348*N348))</f>
        <v/>
      </c>
      <c r="V348" s="23" t="str">
        <f>IF(U348="","",IF(U348&lt;10000,U348,IF(U348&lt;100000,U348*0.3,"AVALIAÇÃO INDIVIDUAL")))</f>
        <v/>
      </c>
      <c r="W348" s="10"/>
      <c r="X348" s="7"/>
      <c r="Y348" s="13"/>
      <c r="Z348" s="10"/>
      <c r="AA348" s="10"/>
      <c r="AB348" s="10"/>
      <c r="AC348" s="13"/>
      <c r="AD348" s="10"/>
      <c r="AE348" s="7"/>
      <c r="AF348" s="7"/>
      <c r="AG348" s="7"/>
      <c r="AH348" s="7"/>
      <c r="AI348" s="14"/>
      <c r="AJ348" s="33"/>
    </row>
    <row r="349" spans="1:36" s="15" customFormat="1" ht="150" customHeight="1" x14ac:dyDescent="0.25">
      <c r="A349" s="4"/>
      <c r="B349" s="7" t="str">
        <f>IF(C349="","",CONCATENATE("BML",C349))</f>
        <v/>
      </c>
      <c r="C349" s="8"/>
      <c r="D349" s="9"/>
      <c r="E349" s="7"/>
      <c r="F349" s="7"/>
      <c r="G349" s="7"/>
      <c r="H349" s="7"/>
      <c r="I349" s="10"/>
      <c r="J349" s="7"/>
      <c r="K349" s="7"/>
      <c r="L349" s="7"/>
      <c r="M349" s="9"/>
      <c r="N349" s="7"/>
      <c r="O349" s="7"/>
      <c r="P349" s="7"/>
      <c r="Q349" s="11"/>
      <c r="R349" s="7"/>
      <c r="S349" s="24">
        <f>IFERROR(_xlfn.XLOOKUP(R349,bio_produtos!$A:$A,bio_produtos!$C:$C),"")</f>
        <v>0</v>
      </c>
      <c r="T349" s="12"/>
      <c r="U349" s="23" t="str">
        <f>IF(T349="","",SUM(T349*N349))</f>
        <v/>
      </c>
      <c r="V349" s="23" t="str">
        <f>IF(U349="","",IF(U349&lt;10000,U349,IF(U349&lt;100000,U349*0.3,"AVALIAÇÃO INDIVIDUAL")))</f>
        <v/>
      </c>
      <c r="W349" s="10"/>
      <c r="X349" s="7"/>
      <c r="Y349" s="13"/>
      <c r="Z349" s="10"/>
      <c r="AA349" s="10"/>
      <c r="AB349" s="10"/>
      <c r="AC349" s="13"/>
      <c r="AD349" s="10"/>
      <c r="AE349" s="7"/>
      <c r="AF349" s="7"/>
      <c r="AG349" s="7"/>
      <c r="AH349" s="7"/>
      <c r="AI349" s="14"/>
      <c r="AJ349" s="33"/>
    </row>
    <row r="350" spans="1:36" s="15" customFormat="1" ht="150" customHeight="1" x14ac:dyDescent="0.25">
      <c r="A350" s="4"/>
      <c r="B350" s="7" t="str">
        <f>IF(C350="","",CONCATENATE("BML",C350))</f>
        <v/>
      </c>
      <c r="C350" s="8"/>
      <c r="D350" s="9"/>
      <c r="E350" s="7"/>
      <c r="F350" s="7"/>
      <c r="G350" s="7"/>
      <c r="H350" s="7"/>
      <c r="I350" s="10"/>
      <c r="J350" s="7"/>
      <c r="K350" s="7"/>
      <c r="L350" s="7"/>
      <c r="M350" s="9"/>
      <c r="N350" s="7"/>
      <c r="O350" s="7"/>
      <c r="P350" s="7"/>
      <c r="Q350" s="11"/>
      <c r="R350" s="7"/>
      <c r="S350" s="24">
        <f>IFERROR(_xlfn.XLOOKUP(R350,bio_produtos!$A:$A,bio_produtos!$C:$C),"")</f>
        <v>0</v>
      </c>
      <c r="T350" s="12"/>
      <c r="U350" s="23" t="str">
        <f>IF(T350="","",SUM(T350*N350))</f>
        <v/>
      </c>
      <c r="V350" s="23" t="str">
        <f>IF(U350="","",IF(U350&lt;10000,U350,IF(U350&lt;100000,U350*0.3,"AVALIAÇÃO INDIVIDUAL")))</f>
        <v/>
      </c>
      <c r="W350" s="10"/>
      <c r="X350" s="7"/>
      <c r="Y350" s="13"/>
      <c r="Z350" s="10"/>
      <c r="AA350" s="10"/>
      <c r="AB350" s="10"/>
      <c r="AC350" s="13"/>
      <c r="AD350" s="10"/>
      <c r="AE350" s="7"/>
      <c r="AF350" s="7"/>
      <c r="AG350" s="7"/>
      <c r="AH350" s="7"/>
      <c r="AI350" s="14"/>
      <c r="AJ350" s="33"/>
    </row>
    <row r="351" spans="1:36" s="15" customFormat="1" ht="150" customHeight="1" x14ac:dyDescent="0.25">
      <c r="A351" s="4"/>
      <c r="B351" s="7" t="str">
        <f>IF(C351="","",CONCATENATE("BML",C351))</f>
        <v/>
      </c>
      <c r="C351" s="8"/>
      <c r="D351" s="9"/>
      <c r="E351" s="7"/>
      <c r="F351" s="7"/>
      <c r="G351" s="7"/>
      <c r="H351" s="7"/>
      <c r="I351" s="10"/>
      <c r="J351" s="7"/>
      <c r="K351" s="7"/>
      <c r="L351" s="7"/>
      <c r="M351" s="9"/>
      <c r="N351" s="7"/>
      <c r="O351" s="7"/>
      <c r="P351" s="7"/>
      <c r="Q351" s="11"/>
      <c r="R351" s="7"/>
      <c r="S351" s="24">
        <f>IFERROR(_xlfn.XLOOKUP(R351,bio_produtos!$A:$A,bio_produtos!$C:$C),"")</f>
        <v>0</v>
      </c>
      <c r="T351" s="12"/>
      <c r="U351" s="23" t="str">
        <f>IF(T351="","",SUM(T351*N351))</f>
        <v/>
      </c>
      <c r="V351" s="23" t="str">
        <f>IF(U351="","",IF(U351&lt;10000,U351,IF(U351&lt;100000,U351*0.3,"AVALIAÇÃO INDIVIDUAL")))</f>
        <v/>
      </c>
      <c r="W351" s="10"/>
      <c r="X351" s="7"/>
      <c r="Y351" s="13"/>
      <c r="Z351" s="10"/>
      <c r="AA351" s="10"/>
      <c r="AB351" s="10"/>
      <c r="AC351" s="13"/>
      <c r="AD351" s="10"/>
      <c r="AE351" s="7"/>
      <c r="AF351" s="7"/>
      <c r="AG351" s="7"/>
      <c r="AH351" s="7"/>
      <c r="AI351" s="14"/>
      <c r="AJ351" s="33"/>
    </row>
    <row r="352" spans="1:36" s="15" customFormat="1" ht="150" customHeight="1" x14ac:dyDescent="0.25">
      <c r="A352" s="4"/>
      <c r="B352" s="7" t="str">
        <f>IF(C352="","",CONCATENATE("BML",C352))</f>
        <v/>
      </c>
      <c r="C352" s="8"/>
      <c r="D352" s="9"/>
      <c r="E352" s="7"/>
      <c r="F352" s="7"/>
      <c r="G352" s="7"/>
      <c r="H352" s="7"/>
      <c r="I352" s="10"/>
      <c r="J352" s="7"/>
      <c r="K352" s="7"/>
      <c r="L352" s="7"/>
      <c r="M352" s="9"/>
      <c r="N352" s="7"/>
      <c r="O352" s="7"/>
      <c r="P352" s="7"/>
      <c r="Q352" s="11"/>
      <c r="R352" s="7"/>
      <c r="S352" s="24">
        <f>IFERROR(_xlfn.XLOOKUP(R352,bio_produtos!$A:$A,bio_produtos!$C:$C),"")</f>
        <v>0</v>
      </c>
      <c r="T352" s="12"/>
      <c r="U352" s="23" t="str">
        <f>IF(T352="","",SUM(T352*N352))</f>
        <v/>
      </c>
      <c r="V352" s="23" t="str">
        <f>IF(U352="","",IF(U352&lt;10000,U352,IF(U352&lt;100000,U352*0.3,"AVALIAÇÃO INDIVIDUAL")))</f>
        <v/>
      </c>
      <c r="W352" s="10"/>
      <c r="X352" s="7"/>
      <c r="Y352" s="13"/>
      <c r="Z352" s="10"/>
      <c r="AA352" s="10"/>
      <c r="AB352" s="10"/>
      <c r="AC352" s="13"/>
      <c r="AD352" s="10"/>
      <c r="AE352" s="7"/>
      <c r="AF352" s="7"/>
      <c r="AG352" s="7"/>
      <c r="AH352" s="7"/>
      <c r="AI352" s="14"/>
      <c r="AJ352" s="33"/>
    </row>
    <row r="353" spans="1:36" s="15" customFormat="1" ht="150" customHeight="1" x14ac:dyDescent="0.25">
      <c r="A353" s="4"/>
      <c r="B353" s="7" t="str">
        <f>IF(C353="","",CONCATENATE("BML",C353))</f>
        <v/>
      </c>
      <c r="C353" s="8"/>
      <c r="D353" s="9"/>
      <c r="E353" s="7"/>
      <c r="F353" s="7"/>
      <c r="G353" s="7"/>
      <c r="H353" s="7"/>
      <c r="I353" s="10"/>
      <c r="J353" s="7"/>
      <c r="K353" s="7"/>
      <c r="L353" s="7"/>
      <c r="M353" s="9"/>
      <c r="N353" s="7"/>
      <c r="O353" s="7"/>
      <c r="P353" s="7"/>
      <c r="Q353" s="11"/>
      <c r="R353" s="7"/>
      <c r="S353" s="24">
        <f>IFERROR(_xlfn.XLOOKUP(R353,bio_produtos!$A:$A,bio_produtos!$C:$C),"")</f>
        <v>0</v>
      </c>
      <c r="T353" s="12"/>
      <c r="U353" s="23" t="str">
        <f>IF(T353="","",SUM(T353*N353))</f>
        <v/>
      </c>
      <c r="V353" s="23" t="str">
        <f>IF(U353="","",IF(U353&lt;10000,U353,IF(U353&lt;100000,U353*0.3,"AVALIAÇÃO INDIVIDUAL")))</f>
        <v/>
      </c>
      <c r="W353" s="10"/>
      <c r="X353" s="7"/>
      <c r="Y353" s="13"/>
      <c r="Z353" s="10"/>
      <c r="AA353" s="10"/>
      <c r="AB353" s="10"/>
      <c r="AC353" s="13"/>
      <c r="AD353" s="10"/>
      <c r="AE353" s="7"/>
      <c r="AF353" s="7"/>
      <c r="AG353" s="7"/>
      <c r="AH353" s="7"/>
      <c r="AI353" s="14"/>
      <c r="AJ353" s="33"/>
    </row>
    <row r="354" spans="1:36" s="15" customFormat="1" ht="150" customHeight="1" x14ac:dyDescent="0.25">
      <c r="A354" s="4"/>
      <c r="B354" s="7" t="str">
        <f>IF(C354="","",CONCATENATE("BML",C354))</f>
        <v/>
      </c>
      <c r="C354" s="8"/>
      <c r="D354" s="9"/>
      <c r="E354" s="7"/>
      <c r="F354" s="7"/>
      <c r="G354" s="7"/>
      <c r="H354" s="7"/>
      <c r="I354" s="10"/>
      <c r="J354" s="7"/>
      <c r="K354" s="7"/>
      <c r="L354" s="7"/>
      <c r="M354" s="9"/>
      <c r="N354" s="7"/>
      <c r="O354" s="7"/>
      <c r="P354" s="7"/>
      <c r="Q354" s="11"/>
      <c r="R354" s="7"/>
      <c r="S354" s="24">
        <f>IFERROR(_xlfn.XLOOKUP(R354,bio_produtos!$A:$A,bio_produtos!$C:$C),"")</f>
        <v>0</v>
      </c>
      <c r="T354" s="12"/>
      <c r="U354" s="23" t="str">
        <f>IF(T354="","",SUM(T354*N354))</f>
        <v/>
      </c>
      <c r="V354" s="23" t="str">
        <f>IF(U354="","",IF(U354&lt;10000,U354,IF(U354&lt;100000,U354*0.3,"AVALIAÇÃO INDIVIDUAL")))</f>
        <v/>
      </c>
      <c r="W354" s="10"/>
      <c r="X354" s="7"/>
      <c r="Y354" s="13"/>
      <c r="Z354" s="10"/>
      <c r="AA354" s="10"/>
      <c r="AB354" s="10"/>
      <c r="AC354" s="13"/>
      <c r="AD354" s="10"/>
      <c r="AE354" s="7"/>
      <c r="AF354" s="7"/>
      <c r="AG354" s="7"/>
      <c r="AH354" s="7"/>
      <c r="AI354" s="14"/>
      <c r="AJ354" s="33"/>
    </row>
    <row r="355" spans="1:36" s="15" customFormat="1" ht="150" customHeight="1" x14ac:dyDescent="0.25">
      <c r="A355" s="4"/>
      <c r="B355" s="7" t="str">
        <f>IF(C355="","",CONCATENATE("BML",C355))</f>
        <v/>
      </c>
      <c r="C355" s="8"/>
      <c r="D355" s="9"/>
      <c r="E355" s="7"/>
      <c r="F355" s="7"/>
      <c r="G355" s="7"/>
      <c r="H355" s="7"/>
      <c r="I355" s="10"/>
      <c r="J355" s="7"/>
      <c r="K355" s="7"/>
      <c r="L355" s="7"/>
      <c r="M355" s="9"/>
      <c r="N355" s="7"/>
      <c r="O355" s="7"/>
      <c r="P355" s="7"/>
      <c r="Q355" s="11"/>
      <c r="R355" s="7"/>
      <c r="S355" s="24">
        <f>IFERROR(_xlfn.XLOOKUP(R355,bio_produtos!$A:$A,bio_produtos!$C:$C),"")</f>
        <v>0</v>
      </c>
      <c r="T355" s="12"/>
      <c r="U355" s="23" t="str">
        <f>IF(T355="","",SUM(T355*N355))</f>
        <v/>
      </c>
      <c r="V355" s="23" t="str">
        <f>IF(U355="","",IF(U355&lt;10000,U355,IF(U355&lt;100000,U355*0.3,"AVALIAÇÃO INDIVIDUAL")))</f>
        <v/>
      </c>
      <c r="W355" s="10"/>
      <c r="X355" s="7"/>
      <c r="Y355" s="13"/>
      <c r="Z355" s="10"/>
      <c r="AA355" s="10"/>
      <c r="AB355" s="10"/>
      <c r="AC355" s="13"/>
      <c r="AD355" s="10"/>
      <c r="AE355" s="7"/>
      <c r="AF355" s="7"/>
      <c r="AG355" s="7"/>
      <c r="AH355" s="7"/>
      <c r="AI355" s="14"/>
      <c r="AJ355" s="33"/>
    </row>
    <row r="356" spans="1:36" s="15" customFormat="1" ht="150" customHeight="1" x14ac:dyDescent="0.25">
      <c r="A356" s="4"/>
      <c r="B356" s="7" t="str">
        <f>IF(C356="","",CONCATENATE("BML",C356))</f>
        <v/>
      </c>
      <c r="C356" s="8"/>
      <c r="D356" s="9"/>
      <c r="E356" s="7"/>
      <c r="F356" s="7"/>
      <c r="G356" s="7"/>
      <c r="H356" s="7"/>
      <c r="I356" s="10"/>
      <c r="J356" s="7"/>
      <c r="K356" s="7"/>
      <c r="L356" s="7"/>
      <c r="M356" s="9"/>
      <c r="N356" s="7"/>
      <c r="O356" s="7"/>
      <c r="P356" s="7"/>
      <c r="Q356" s="11"/>
      <c r="R356" s="7"/>
      <c r="S356" s="24">
        <f>IFERROR(_xlfn.XLOOKUP(R356,bio_produtos!$A:$A,bio_produtos!$C:$C),"")</f>
        <v>0</v>
      </c>
      <c r="T356" s="12"/>
      <c r="U356" s="23" t="str">
        <f>IF(T356="","",SUM(T356*N356))</f>
        <v/>
      </c>
      <c r="V356" s="23" t="str">
        <f>IF(U356="","",IF(U356&lt;10000,U356,IF(U356&lt;100000,U356*0.3,"AVALIAÇÃO INDIVIDUAL")))</f>
        <v/>
      </c>
      <c r="W356" s="10"/>
      <c r="X356" s="7"/>
      <c r="Y356" s="13"/>
      <c r="Z356" s="10"/>
      <c r="AA356" s="10"/>
      <c r="AB356" s="10"/>
      <c r="AC356" s="13"/>
      <c r="AD356" s="10"/>
      <c r="AE356" s="7"/>
      <c r="AF356" s="7"/>
      <c r="AG356" s="7"/>
      <c r="AH356" s="7"/>
      <c r="AI356" s="14"/>
      <c r="AJ356" s="33"/>
    </row>
    <row r="357" spans="1:36" s="15" customFormat="1" ht="150" customHeight="1" x14ac:dyDescent="0.25">
      <c r="A357" s="4"/>
      <c r="B357" s="7" t="str">
        <f>IF(C357="","",CONCATENATE("BML",C357))</f>
        <v/>
      </c>
      <c r="C357" s="8"/>
      <c r="D357" s="9"/>
      <c r="E357" s="7"/>
      <c r="F357" s="7"/>
      <c r="G357" s="7"/>
      <c r="H357" s="7"/>
      <c r="I357" s="10"/>
      <c r="J357" s="7"/>
      <c r="K357" s="7"/>
      <c r="L357" s="7"/>
      <c r="M357" s="9"/>
      <c r="N357" s="7"/>
      <c r="O357" s="7"/>
      <c r="P357" s="7"/>
      <c r="Q357" s="11"/>
      <c r="R357" s="7"/>
      <c r="S357" s="24">
        <f>IFERROR(_xlfn.XLOOKUP(R357,bio_produtos!$A:$A,bio_produtos!$C:$C),"")</f>
        <v>0</v>
      </c>
      <c r="T357" s="12"/>
      <c r="U357" s="23" t="str">
        <f>IF(T357="","",SUM(T357*N357))</f>
        <v/>
      </c>
      <c r="V357" s="23" t="str">
        <f>IF(U357="","",IF(U357&lt;10000,U357,IF(U357&lt;100000,U357*0.3,"AVALIAÇÃO INDIVIDUAL")))</f>
        <v/>
      </c>
      <c r="W357" s="10"/>
      <c r="X357" s="7"/>
      <c r="Y357" s="13"/>
      <c r="Z357" s="10"/>
      <c r="AA357" s="10"/>
      <c r="AB357" s="10"/>
      <c r="AC357" s="13"/>
      <c r="AD357" s="10"/>
      <c r="AE357" s="7"/>
      <c r="AF357" s="7"/>
      <c r="AG357" s="7"/>
      <c r="AH357" s="7"/>
      <c r="AI357" s="14"/>
      <c r="AJ357" s="33"/>
    </row>
    <row r="358" spans="1:36" s="15" customFormat="1" ht="150" customHeight="1" x14ac:dyDescent="0.25">
      <c r="A358" s="4"/>
      <c r="B358" s="7" t="str">
        <f>IF(C358="","",CONCATENATE("BML",C358))</f>
        <v/>
      </c>
      <c r="C358" s="8"/>
      <c r="D358" s="9"/>
      <c r="E358" s="7"/>
      <c r="F358" s="7"/>
      <c r="G358" s="7"/>
      <c r="H358" s="7"/>
      <c r="I358" s="10"/>
      <c r="J358" s="7"/>
      <c r="K358" s="7"/>
      <c r="L358" s="7"/>
      <c r="M358" s="9"/>
      <c r="N358" s="7"/>
      <c r="O358" s="7"/>
      <c r="P358" s="7"/>
      <c r="Q358" s="11"/>
      <c r="R358" s="7"/>
      <c r="S358" s="24">
        <f>IFERROR(_xlfn.XLOOKUP(R358,bio_produtos!$A:$A,bio_produtos!$C:$C),"")</f>
        <v>0</v>
      </c>
      <c r="T358" s="12"/>
      <c r="U358" s="23" t="str">
        <f>IF(T358="","",SUM(T358*N358))</f>
        <v/>
      </c>
      <c r="V358" s="23" t="str">
        <f>IF(U358="","",IF(U358&lt;10000,U358,IF(U358&lt;100000,U358*0.3,"AVALIAÇÃO INDIVIDUAL")))</f>
        <v/>
      </c>
      <c r="W358" s="10"/>
      <c r="X358" s="7"/>
      <c r="Y358" s="13"/>
      <c r="Z358" s="10"/>
      <c r="AA358" s="10"/>
      <c r="AB358" s="10"/>
      <c r="AC358" s="13"/>
      <c r="AD358" s="10"/>
      <c r="AE358" s="7"/>
      <c r="AF358" s="7"/>
      <c r="AG358" s="7"/>
      <c r="AH358" s="7"/>
      <c r="AI358" s="14"/>
      <c r="AJ358" s="33"/>
    </row>
    <row r="359" spans="1:36" s="15" customFormat="1" ht="150" customHeight="1" x14ac:dyDescent="0.25">
      <c r="A359" s="4"/>
      <c r="B359" s="7" t="str">
        <f>IF(C359="","",CONCATENATE("BML",C359))</f>
        <v/>
      </c>
      <c r="C359" s="8"/>
      <c r="D359" s="9"/>
      <c r="E359" s="7"/>
      <c r="F359" s="7"/>
      <c r="G359" s="7"/>
      <c r="H359" s="7"/>
      <c r="I359" s="10"/>
      <c r="J359" s="7"/>
      <c r="K359" s="7"/>
      <c r="L359" s="7"/>
      <c r="M359" s="9"/>
      <c r="N359" s="7"/>
      <c r="O359" s="7"/>
      <c r="P359" s="7"/>
      <c r="Q359" s="11"/>
      <c r="R359" s="7"/>
      <c r="S359" s="24">
        <f>IFERROR(_xlfn.XLOOKUP(R359,bio_produtos!$A:$A,bio_produtos!$C:$C),"")</f>
        <v>0</v>
      </c>
      <c r="T359" s="12"/>
      <c r="U359" s="23" t="str">
        <f>IF(T359="","",SUM(T359*N359))</f>
        <v/>
      </c>
      <c r="V359" s="23" t="str">
        <f>IF(U359="","",IF(U359&lt;10000,U359,IF(U359&lt;100000,U359*0.3,"AVALIAÇÃO INDIVIDUAL")))</f>
        <v/>
      </c>
      <c r="W359" s="10"/>
      <c r="X359" s="7"/>
      <c r="Y359" s="13"/>
      <c r="Z359" s="10"/>
      <c r="AA359" s="10"/>
      <c r="AB359" s="10"/>
      <c r="AC359" s="13"/>
      <c r="AD359" s="10"/>
      <c r="AE359" s="7"/>
      <c r="AF359" s="7"/>
      <c r="AG359" s="7"/>
      <c r="AH359" s="7"/>
      <c r="AI359" s="14"/>
      <c r="AJ359" s="33"/>
    </row>
    <row r="360" spans="1:36" s="15" customFormat="1" ht="150" customHeight="1" x14ac:dyDescent="0.25">
      <c r="A360" s="4"/>
      <c r="B360" s="7" t="str">
        <f>IF(C360="","",CONCATENATE("BML",C360))</f>
        <v/>
      </c>
      <c r="C360" s="8"/>
      <c r="D360" s="9"/>
      <c r="E360" s="7"/>
      <c r="F360" s="7"/>
      <c r="G360" s="7"/>
      <c r="H360" s="7"/>
      <c r="I360" s="10"/>
      <c r="J360" s="7"/>
      <c r="K360" s="7"/>
      <c r="L360" s="7"/>
      <c r="M360" s="9"/>
      <c r="N360" s="7"/>
      <c r="O360" s="7"/>
      <c r="P360" s="7"/>
      <c r="Q360" s="11"/>
      <c r="R360" s="7"/>
      <c r="S360" s="24">
        <f>IFERROR(_xlfn.XLOOKUP(R360,bio_produtos!$A:$A,bio_produtos!$C:$C),"")</f>
        <v>0</v>
      </c>
      <c r="T360" s="12"/>
      <c r="U360" s="23" t="str">
        <f>IF(T360="","",SUM(T360*N360))</f>
        <v/>
      </c>
      <c r="V360" s="23" t="str">
        <f>IF(U360="","",IF(U360&lt;10000,U360,IF(U360&lt;100000,U360*0.3,"AVALIAÇÃO INDIVIDUAL")))</f>
        <v/>
      </c>
      <c r="W360" s="10"/>
      <c r="X360" s="7"/>
      <c r="Y360" s="13"/>
      <c r="Z360" s="10"/>
      <c r="AA360" s="10"/>
      <c r="AB360" s="10"/>
      <c r="AC360" s="13"/>
      <c r="AD360" s="10"/>
      <c r="AE360" s="7"/>
      <c r="AF360" s="7"/>
      <c r="AG360" s="7"/>
      <c r="AH360" s="7"/>
      <c r="AI360" s="14"/>
      <c r="AJ360" s="33"/>
    </row>
    <row r="361" spans="1:36" s="15" customFormat="1" ht="150" customHeight="1" x14ac:dyDescent="0.25">
      <c r="A361" s="4"/>
      <c r="B361" s="7" t="str">
        <f>IF(C361="","",CONCATENATE("BML",C361))</f>
        <v/>
      </c>
      <c r="C361" s="8"/>
      <c r="D361" s="9"/>
      <c r="E361" s="7"/>
      <c r="F361" s="7"/>
      <c r="G361" s="7"/>
      <c r="H361" s="7"/>
      <c r="I361" s="10"/>
      <c r="J361" s="7"/>
      <c r="K361" s="7"/>
      <c r="L361" s="7"/>
      <c r="M361" s="9"/>
      <c r="N361" s="7"/>
      <c r="O361" s="7"/>
      <c r="P361" s="7"/>
      <c r="Q361" s="11"/>
      <c r="R361" s="7"/>
      <c r="S361" s="24">
        <f>IFERROR(_xlfn.XLOOKUP(R361,bio_produtos!$A:$A,bio_produtos!$C:$C),"")</f>
        <v>0</v>
      </c>
      <c r="T361" s="12"/>
      <c r="U361" s="23" t="str">
        <f>IF(T361="","",SUM(T361*N361))</f>
        <v/>
      </c>
      <c r="V361" s="23" t="str">
        <f>IF(U361="","",IF(U361&lt;10000,U361,IF(U361&lt;100000,U361*0.3,"AVALIAÇÃO INDIVIDUAL")))</f>
        <v/>
      </c>
      <c r="W361" s="10"/>
      <c r="X361" s="7"/>
      <c r="Y361" s="13"/>
      <c r="Z361" s="10"/>
      <c r="AA361" s="10"/>
      <c r="AB361" s="10"/>
      <c r="AC361" s="13"/>
      <c r="AD361" s="10"/>
      <c r="AE361" s="7"/>
      <c r="AF361" s="7"/>
      <c r="AG361" s="7"/>
      <c r="AH361" s="7"/>
      <c r="AI361" s="14"/>
      <c r="AJ361" s="33"/>
    </row>
    <row r="362" spans="1:36" s="15" customFormat="1" ht="150" customHeight="1" x14ac:dyDescent="0.25">
      <c r="A362" s="4"/>
      <c r="B362" s="7" t="str">
        <f>IF(C362="","",CONCATENATE("BML",C362))</f>
        <v/>
      </c>
      <c r="C362" s="8"/>
      <c r="D362" s="9"/>
      <c r="E362" s="7"/>
      <c r="F362" s="7"/>
      <c r="G362" s="7"/>
      <c r="H362" s="7"/>
      <c r="I362" s="10"/>
      <c r="J362" s="7"/>
      <c r="K362" s="7"/>
      <c r="L362" s="7"/>
      <c r="M362" s="9"/>
      <c r="N362" s="7"/>
      <c r="O362" s="7"/>
      <c r="P362" s="7"/>
      <c r="Q362" s="11"/>
      <c r="R362" s="7"/>
      <c r="S362" s="24">
        <f>IFERROR(_xlfn.XLOOKUP(R362,bio_produtos!$A:$A,bio_produtos!$C:$C),"")</f>
        <v>0</v>
      </c>
      <c r="T362" s="12"/>
      <c r="U362" s="23" t="str">
        <f>IF(T362="","",SUM(T362*N362))</f>
        <v/>
      </c>
      <c r="V362" s="23" t="str">
        <f>IF(U362="","",IF(U362&lt;10000,U362,IF(U362&lt;100000,U362*0.3,"AVALIAÇÃO INDIVIDUAL")))</f>
        <v/>
      </c>
      <c r="W362" s="10"/>
      <c r="X362" s="7"/>
      <c r="Y362" s="13"/>
      <c r="Z362" s="10"/>
      <c r="AA362" s="10"/>
      <c r="AB362" s="10"/>
      <c r="AC362" s="13"/>
      <c r="AD362" s="10"/>
      <c r="AE362" s="7"/>
      <c r="AF362" s="7"/>
      <c r="AG362" s="7"/>
      <c r="AH362" s="7"/>
      <c r="AI362" s="14"/>
      <c r="AJ362" s="33"/>
    </row>
    <row r="363" spans="1:36" s="15" customFormat="1" ht="150" customHeight="1" x14ac:dyDescent="0.25">
      <c r="A363" s="4"/>
      <c r="B363" s="7" t="str">
        <f>IF(C363="","",CONCATENATE("BML",C363))</f>
        <v/>
      </c>
      <c r="C363" s="8"/>
      <c r="D363" s="9"/>
      <c r="E363" s="7"/>
      <c r="F363" s="7"/>
      <c r="G363" s="7"/>
      <c r="H363" s="7"/>
      <c r="I363" s="10"/>
      <c r="J363" s="7"/>
      <c r="K363" s="7"/>
      <c r="L363" s="7"/>
      <c r="M363" s="9"/>
      <c r="N363" s="7"/>
      <c r="O363" s="7"/>
      <c r="P363" s="7"/>
      <c r="Q363" s="11"/>
      <c r="R363" s="7"/>
      <c r="S363" s="24">
        <f>IFERROR(_xlfn.XLOOKUP(R363,bio_produtos!$A:$A,bio_produtos!$C:$C),"")</f>
        <v>0</v>
      </c>
      <c r="T363" s="12"/>
      <c r="U363" s="23" t="str">
        <f>IF(T363="","",SUM(T363*N363))</f>
        <v/>
      </c>
      <c r="V363" s="23" t="str">
        <f>IF(U363="","",IF(U363&lt;10000,U363,IF(U363&lt;100000,U363*0.3,"AVALIAÇÃO INDIVIDUAL")))</f>
        <v/>
      </c>
      <c r="W363" s="10"/>
      <c r="X363" s="7"/>
      <c r="Y363" s="13"/>
      <c r="Z363" s="10"/>
      <c r="AA363" s="10"/>
      <c r="AB363" s="10"/>
      <c r="AC363" s="13"/>
      <c r="AD363" s="10"/>
      <c r="AE363" s="7"/>
      <c r="AF363" s="7"/>
      <c r="AG363" s="7"/>
      <c r="AH363" s="7"/>
      <c r="AI363" s="14"/>
      <c r="AJ363" s="33"/>
    </row>
    <row r="364" spans="1:36" s="15" customFormat="1" ht="150" customHeight="1" x14ac:dyDescent="0.25">
      <c r="A364" s="4"/>
      <c r="B364" s="7" t="str">
        <f>IF(C364="","",CONCATENATE("BML",C364))</f>
        <v/>
      </c>
      <c r="C364" s="8"/>
      <c r="D364" s="9"/>
      <c r="E364" s="7"/>
      <c r="F364" s="7"/>
      <c r="G364" s="7"/>
      <c r="H364" s="7"/>
      <c r="I364" s="10"/>
      <c r="J364" s="7"/>
      <c r="K364" s="7"/>
      <c r="L364" s="7"/>
      <c r="M364" s="9"/>
      <c r="N364" s="7"/>
      <c r="O364" s="7"/>
      <c r="P364" s="7"/>
      <c r="Q364" s="11"/>
      <c r="R364" s="7"/>
      <c r="S364" s="24">
        <f>IFERROR(_xlfn.XLOOKUP(R364,bio_produtos!$A:$A,bio_produtos!$C:$C),"")</f>
        <v>0</v>
      </c>
      <c r="T364" s="12"/>
      <c r="U364" s="23" t="str">
        <f>IF(T364="","",SUM(T364*N364))</f>
        <v/>
      </c>
      <c r="V364" s="23" t="str">
        <f>IF(U364="","",IF(U364&lt;10000,U364,IF(U364&lt;100000,U364*0.3,"AVALIAÇÃO INDIVIDUAL")))</f>
        <v/>
      </c>
      <c r="W364" s="10"/>
      <c r="X364" s="7"/>
      <c r="Y364" s="13"/>
      <c r="Z364" s="10"/>
      <c r="AA364" s="10"/>
      <c r="AB364" s="10"/>
      <c r="AC364" s="13"/>
      <c r="AD364" s="10"/>
      <c r="AE364" s="7"/>
      <c r="AF364" s="7"/>
      <c r="AG364" s="7"/>
      <c r="AH364" s="7"/>
      <c r="AI364" s="14"/>
      <c r="AJ364" s="33"/>
    </row>
    <row r="365" spans="1:36" s="15" customFormat="1" ht="150" customHeight="1" x14ac:dyDescent="0.25">
      <c r="A365" s="4"/>
      <c r="B365" s="7" t="str">
        <f>IF(C365="","",CONCATENATE("BML",C365))</f>
        <v/>
      </c>
      <c r="C365" s="8"/>
      <c r="D365" s="9"/>
      <c r="E365" s="7"/>
      <c r="F365" s="7"/>
      <c r="G365" s="7"/>
      <c r="H365" s="7"/>
      <c r="I365" s="10"/>
      <c r="J365" s="7"/>
      <c r="K365" s="7"/>
      <c r="L365" s="7"/>
      <c r="M365" s="9"/>
      <c r="N365" s="7"/>
      <c r="O365" s="7"/>
      <c r="P365" s="7"/>
      <c r="Q365" s="11"/>
      <c r="R365" s="7"/>
      <c r="S365" s="24">
        <f>IFERROR(_xlfn.XLOOKUP(R365,bio_produtos!$A:$A,bio_produtos!$C:$C),"")</f>
        <v>0</v>
      </c>
      <c r="T365" s="12"/>
      <c r="U365" s="23" t="str">
        <f>IF(T365="","",SUM(T365*N365))</f>
        <v/>
      </c>
      <c r="V365" s="23" t="str">
        <f>IF(U365="","",IF(U365&lt;10000,U365,IF(U365&lt;100000,U365*0.3,"AVALIAÇÃO INDIVIDUAL")))</f>
        <v/>
      </c>
      <c r="W365" s="10"/>
      <c r="X365" s="7"/>
      <c r="Y365" s="13"/>
      <c r="Z365" s="10"/>
      <c r="AA365" s="10"/>
      <c r="AB365" s="10"/>
      <c r="AC365" s="13"/>
      <c r="AD365" s="10"/>
      <c r="AE365" s="7"/>
      <c r="AF365" s="7"/>
      <c r="AG365" s="7"/>
      <c r="AH365" s="7"/>
      <c r="AI365" s="14"/>
      <c r="AJ365" s="33"/>
    </row>
    <row r="366" spans="1:36" s="15" customFormat="1" ht="150" customHeight="1" x14ac:dyDescent="0.25">
      <c r="A366" s="4"/>
      <c r="B366" s="7" t="str">
        <f>IF(C366="","",CONCATENATE("BML",C366))</f>
        <v/>
      </c>
      <c r="C366" s="8"/>
      <c r="D366" s="9"/>
      <c r="E366" s="7"/>
      <c r="F366" s="7"/>
      <c r="G366" s="7"/>
      <c r="H366" s="7"/>
      <c r="I366" s="10"/>
      <c r="J366" s="7"/>
      <c r="K366" s="7"/>
      <c r="L366" s="7"/>
      <c r="M366" s="9"/>
      <c r="N366" s="7"/>
      <c r="O366" s="7"/>
      <c r="P366" s="7"/>
      <c r="Q366" s="11"/>
      <c r="R366" s="7"/>
      <c r="S366" s="24">
        <f>IFERROR(_xlfn.XLOOKUP(R366,bio_produtos!$A:$A,bio_produtos!$C:$C),"")</f>
        <v>0</v>
      </c>
      <c r="T366" s="12"/>
      <c r="U366" s="23" t="str">
        <f>IF(T366="","",SUM(T366*N366))</f>
        <v/>
      </c>
      <c r="V366" s="23" t="str">
        <f>IF(U366="","",IF(U366&lt;10000,U366,IF(U366&lt;100000,U366*0.3,"AVALIAÇÃO INDIVIDUAL")))</f>
        <v/>
      </c>
      <c r="W366" s="10"/>
      <c r="X366" s="7"/>
      <c r="Y366" s="13"/>
      <c r="Z366" s="10"/>
      <c r="AA366" s="10"/>
      <c r="AB366" s="10"/>
      <c r="AC366" s="13"/>
      <c r="AD366" s="10"/>
      <c r="AE366" s="7"/>
      <c r="AF366" s="7"/>
      <c r="AG366" s="7"/>
      <c r="AH366" s="7"/>
      <c r="AI366" s="14"/>
      <c r="AJ366" s="33"/>
    </row>
    <row r="367" spans="1:36" s="15" customFormat="1" ht="150" customHeight="1" x14ac:dyDescent="0.25">
      <c r="A367" s="4"/>
      <c r="B367" s="7" t="str">
        <f>IF(C367="","",CONCATENATE("BML",C367))</f>
        <v/>
      </c>
      <c r="C367" s="8"/>
      <c r="D367" s="9"/>
      <c r="E367" s="7"/>
      <c r="F367" s="7"/>
      <c r="G367" s="7"/>
      <c r="H367" s="7"/>
      <c r="I367" s="10"/>
      <c r="J367" s="7"/>
      <c r="K367" s="7"/>
      <c r="L367" s="7"/>
      <c r="M367" s="9"/>
      <c r="N367" s="7"/>
      <c r="O367" s="7"/>
      <c r="P367" s="7"/>
      <c r="Q367" s="11"/>
      <c r="R367" s="7"/>
      <c r="S367" s="24">
        <f>IFERROR(_xlfn.XLOOKUP(R367,bio_produtos!$A:$A,bio_produtos!$C:$C),"")</f>
        <v>0</v>
      </c>
      <c r="T367" s="12"/>
      <c r="U367" s="23" t="str">
        <f>IF(T367="","",SUM(T367*N367))</f>
        <v/>
      </c>
      <c r="V367" s="23" t="str">
        <f>IF(U367="","",IF(U367&lt;10000,U367,IF(U367&lt;100000,U367*0.3,"AVALIAÇÃO INDIVIDUAL")))</f>
        <v/>
      </c>
      <c r="W367" s="10"/>
      <c r="X367" s="7"/>
      <c r="Y367" s="13"/>
      <c r="Z367" s="10"/>
      <c r="AA367" s="10"/>
      <c r="AB367" s="10"/>
      <c r="AC367" s="13"/>
      <c r="AD367" s="10"/>
      <c r="AE367" s="7"/>
      <c r="AF367" s="7"/>
      <c r="AG367" s="7"/>
      <c r="AH367" s="7"/>
      <c r="AI367" s="14"/>
      <c r="AJ367" s="33"/>
    </row>
    <row r="368" spans="1:36" s="15" customFormat="1" ht="150" customHeight="1" x14ac:dyDescent="0.25">
      <c r="A368" s="4"/>
      <c r="B368" s="7" t="str">
        <f>IF(C368="","",CONCATENATE("BML",C368))</f>
        <v/>
      </c>
      <c r="C368" s="8"/>
      <c r="D368" s="9"/>
      <c r="E368" s="13"/>
      <c r="F368" s="7"/>
      <c r="G368" s="7"/>
      <c r="H368" s="7"/>
      <c r="I368" s="10"/>
      <c r="J368" s="7"/>
      <c r="K368" s="7"/>
      <c r="L368" s="7"/>
      <c r="M368" s="9"/>
      <c r="N368" s="7"/>
      <c r="O368" s="7"/>
      <c r="P368" s="7"/>
      <c r="Q368" s="14"/>
      <c r="R368" s="7"/>
      <c r="S368" s="24">
        <f>IFERROR(_xlfn.XLOOKUP(R368,bio_produtos!$A:$A,bio_produtos!$C:$C),"")</f>
        <v>0</v>
      </c>
      <c r="T368" s="12"/>
      <c r="U368" s="23" t="str">
        <f>IF(T368="","",SUM(T368*N368))</f>
        <v/>
      </c>
      <c r="V368" s="23" t="str">
        <f>IF(U368="","",IF(U368&lt;10000,U368,IF(U368&lt;100000,U368*0.3,"AVALIAÇÃO INDIVIDUAL")))</f>
        <v/>
      </c>
      <c r="W368" s="10"/>
      <c r="X368" s="7"/>
      <c r="Y368" s="13"/>
      <c r="Z368" s="10"/>
      <c r="AA368" s="10"/>
      <c r="AB368" s="10"/>
      <c r="AC368" s="13"/>
      <c r="AD368" s="10"/>
      <c r="AE368" s="7"/>
      <c r="AF368" s="7"/>
      <c r="AG368" s="7"/>
      <c r="AH368" s="7"/>
      <c r="AI368" s="14"/>
      <c r="AJ368" s="33"/>
    </row>
    <row r="369" spans="1:36" s="15" customFormat="1" ht="150" customHeight="1" x14ac:dyDescent="0.25">
      <c r="A369" s="4"/>
      <c r="B369" s="7" t="str">
        <f>IF(C369="","",CONCATENATE("BML",C369))</f>
        <v/>
      </c>
      <c r="C369" s="8"/>
      <c r="D369" s="9"/>
      <c r="E369" s="7"/>
      <c r="F369" s="7"/>
      <c r="G369" s="7"/>
      <c r="H369" s="7"/>
      <c r="I369" s="10"/>
      <c r="J369" s="7"/>
      <c r="K369" s="7"/>
      <c r="L369" s="7"/>
      <c r="M369" s="9"/>
      <c r="N369" s="7"/>
      <c r="O369" s="7"/>
      <c r="P369" s="7"/>
      <c r="Q369" s="11"/>
      <c r="R369" s="7"/>
      <c r="S369" s="24">
        <f>IFERROR(_xlfn.XLOOKUP(R369,bio_produtos!$A:$A,bio_produtos!$C:$C),"")</f>
        <v>0</v>
      </c>
      <c r="T369" s="12"/>
      <c r="U369" s="23" t="str">
        <f>IF(T369="","",SUM(T369*N369))</f>
        <v/>
      </c>
      <c r="V369" s="23" t="str">
        <f>IF(U369="","",IF(U369&lt;10000,U369,IF(U369&lt;100000,U369*0.3,"AVALIAÇÃO INDIVIDUAL")))</f>
        <v/>
      </c>
      <c r="W369" s="10"/>
      <c r="X369" s="7"/>
      <c r="Y369" s="13"/>
      <c r="Z369" s="10"/>
      <c r="AA369" s="10"/>
      <c r="AB369" s="10"/>
      <c r="AC369" s="13"/>
      <c r="AD369" s="10"/>
      <c r="AE369" s="7"/>
      <c r="AF369" s="7"/>
      <c r="AG369" s="7"/>
      <c r="AH369" s="7"/>
      <c r="AI369" s="14"/>
      <c r="AJ369" s="33"/>
    </row>
    <row r="370" spans="1:36" s="15" customFormat="1" ht="150" customHeight="1" x14ac:dyDescent="0.25">
      <c r="A370" s="4"/>
      <c r="B370" s="7" t="str">
        <f>IF(C370="","",CONCATENATE("BML",C370))</f>
        <v/>
      </c>
      <c r="C370" s="8"/>
      <c r="D370" s="9"/>
      <c r="E370" s="7"/>
      <c r="F370" s="7"/>
      <c r="G370" s="7"/>
      <c r="H370" s="7"/>
      <c r="I370" s="10"/>
      <c r="J370" s="7"/>
      <c r="K370" s="7"/>
      <c r="L370" s="7"/>
      <c r="M370" s="9"/>
      <c r="N370" s="7"/>
      <c r="O370" s="7"/>
      <c r="P370" s="7"/>
      <c r="Q370" s="11"/>
      <c r="R370" s="7"/>
      <c r="S370" s="24">
        <f>IFERROR(_xlfn.XLOOKUP(R370,bio_produtos!$A:$A,bio_produtos!$C:$C),"")</f>
        <v>0</v>
      </c>
      <c r="T370" s="12"/>
      <c r="U370" s="23" t="str">
        <f>IF(T370="","",SUM(T370*N370))</f>
        <v/>
      </c>
      <c r="V370" s="23" t="str">
        <f>IF(U370="","",IF(U370&lt;10000,U370,IF(U370&lt;100000,U370*0.3,"AVALIAÇÃO INDIVIDUAL")))</f>
        <v/>
      </c>
      <c r="W370" s="10"/>
      <c r="X370" s="7"/>
      <c r="Y370" s="13"/>
      <c r="Z370" s="10"/>
      <c r="AA370" s="10"/>
      <c r="AB370" s="10"/>
      <c r="AC370" s="13"/>
      <c r="AD370" s="10"/>
      <c r="AE370" s="7"/>
      <c r="AF370" s="7"/>
      <c r="AG370" s="7"/>
      <c r="AH370" s="7"/>
      <c r="AI370" s="14"/>
      <c r="AJ370" s="33"/>
    </row>
    <row r="371" spans="1:36" s="15" customFormat="1" ht="150" customHeight="1" x14ac:dyDescent="0.25">
      <c r="A371" s="4"/>
      <c r="B371" s="7" t="str">
        <f>IF(C371="","",CONCATENATE("BML",C371))</f>
        <v/>
      </c>
      <c r="C371" s="8"/>
      <c r="D371" s="9"/>
      <c r="E371" s="7"/>
      <c r="F371" s="7"/>
      <c r="G371" s="7"/>
      <c r="H371" s="7"/>
      <c r="I371" s="10"/>
      <c r="J371" s="7"/>
      <c r="K371" s="7"/>
      <c r="L371" s="7"/>
      <c r="M371" s="9"/>
      <c r="N371" s="7"/>
      <c r="O371" s="7"/>
      <c r="P371" s="7"/>
      <c r="Q371" s="11"/>
      <c r="R371" s="7"/>
      <c r="S371" s="24">
        <f>IFERROR(_xlfn.XLOOKUP(R371,bio_produtos!$A:$A,bio_produtos!$C:$C),"")</f>
        <v>0</v>
      </c>
      <c r="T371" s="12"/>
      <c r="U371" s="23" t="str">
        <f>IF(T371="","",SUM(T371*N371))</f>
        <v/>
      </c>
      <c r="V371" s="23" t="str">
        <f>IF(U371="","",IF(U371&lt;10000,U371,IF(U371&lt;100000,U371*0.3,"AVALIAÇÃO INDIVIDUAL")))</f>
        <v/>
      </c>
      <c r="W371" s="10"/>
      <c r="X371" s="7"/>
      <c r="Y371" s="13"/>
      <c r="Z371" s="10"/>
      <c r="AA371" s="10"/>
      <c r="AB371" s="10"/>
      <c r="AC371" s="13"/>
      <c r="AD371" s="10"/>
      <c r="AE371" s="7"/>
      <c r="AF371" s="7"/>
      <c r="AG371" s="7"/>
      <c r="AH371" s="7"/>
      <c r="AI371" s="14"/>
      <c r="AJ371" s="33"/>
    </row>
    <row r="372" spans="1:36" s="15" customFormat="1" ht="150" customHeight="1" x14ac:dyDescent="0.25">
      <c r="A372" s="4"/>
      <c r="B372" s="7" t="str">
        <f>IF(C372="","",CONCATENATE("BML",C372))</f>
        <v/>
      </c>
      <c r="C372" s="8"/>
      <c r="D372" s="9"/>
      <c r="E372" s="7"/>
      <c r="F372" s="7"/>
      <c r="G372" s="7"/>
      <c r="H372" s="7"/>
      <c r="I372" s="10"/>
      <c r="J372" s="7"/>
      <c r="K372" s="7"/>
      <c r="L372" s="7"/>
      <c r="M372" s="9"/>
      <c r="N372" s="7"/>
      <c r="O372" s="7"/>
      <c r="P372" s="7"/>
      <c r="Q372" s="11"/>
      <c r="R372" s="7"/>
      <c r="S372" s="24">
        <f>IFERROR(_xlfn.XLOOKUP(R372,bio_produtos!$A:$A,bio_produtos!$C:$C),"")</f>
        <v>0</v>
      </c>
      <c r="T372" s="12"/>
      <c r="U372" s="23" t="str">
        <f>IF(T372="","",SUM(T372*N372))</f>
        <v/>
      </c>
      <c r="V372" s="23" t="str">
        <f>IF(U372="","",IF(U372&lt;10000,U372,IF(U372&lt;100000,U372*0.3,"AVALIAÇÃO INDIVIDUAL")))</f>
        <v/>
      </c>
      <c r="W372" s="10"/>
      <c r="X372" s="7"/>
      <c r="Y372" s="13"/>
      <c r="Z372" s="10"/>
      <c r="AA372" s="10"/>
      <c r="AB372" s="10"/>
      <c r="AC372" s="13"/>
      <c r="AD372" s="10"/>
      <c r="AE372" s="7"/>
      <c r="AF372" s="7"/>
      <c r="AG372" s="7"/>
      <c r="AH372" s="7"/>
      <c r="AI372" s="14"/>
      <c r="AJ372" s="33"/>
    </row>
    <row r="373" spans="1:36" s="15" customFormat="1" ht="150" customHeight="1" x14ac:dyDescent="0.25">
      <c r="A373" s="4"/>
      <c r="B373" s="7" t="str">
        <f>IF(C373="","",CONCATENATE("BML",C373))</f>
        <v/>
      </c>
      <c r="C373" s="8"/>
      <c r="D373" s="9"/>
      <c r="E373" s="7"/>
      <c r="F373" s="7"/>
      <c r="G373" s="7"/>
      <c r="H373" s="7"/>
      <c r="I373" s="10"/>
      <c r="J373" s="7"/>
      <c r="K373" s="7"/>
      <c r="L373" s="7"/>
      <c r="M373" s="9"/>
      <c r="N373" s="7"/>
      <c r="O373" s="7"/>
      <c r="P373" s="7"/>
      <c r="Q373" s="11"/>
      <c r="R373" s="7"/>
      <c r="S373" s="24">
        <f>IFERROR(_xlfn.XLOOKUP(R373,bio_produtos!$A:$A,bio_produtos!$C:$C),"")</f>
        <v>0</v>
      </c>
      <c r="T373" s="12"/>
      <c r="U373" s="23" t="str">
        <f>IF(T373="","",SUM(T373*N373))</f>
        <v/>
      </c>
      <c r="V373" s="23" t="str">
        <f>IF(U373="","",IF(U373&lt;10000,U373,IF(U373&lt;100000,U373*0.3,"AVALIAÇÃO INDIVIDUAL")))</f>
        <v/>
      </c>
      <c r="W373" s="10"/>
      <c r="X373" s="7"/>
      <c r="Y373" s="13"/>
      <c r="Z373" s="10"/>
      <c r="AA373" s="10"/>
      <c r="AB373" s="10"/>
      <c r="AC373" s="13"/>
      <c r="AD373" s="10"/>
      <c r="AE373" s="7"/>
      <c r="AF373" s="7"/>
      <c r="AG373" s="7"/>
      <c r="AH373" s="7"/>
      <c r="AI373" s="14"/>
      <c r="AJ373" s="33"/>
    </row>
    <row r="374" spans="1:36" s="15" customFormat="1" ht="150" customHeight="1" x14ac:dyDescent="0.25">
      <c r="A374" s="4"/>
      <c r="B374" s="7" t="str">
        <f>IF(C374="","",CONCATENATE("BML",C374))</f>
        <v/>
      </c>
      <c r="C374" s="8"/>
      <c r="D374" s="9"/>
      <c r="E374" s="7"/>
      <c r="F374" s="7"/>
      <c r="G374" s="7"/>
      <c r="H374" s="7"/>
      <c r="I374" s="10"/>
      <c r="J374" s="7"/>
      <c r="K374" s="7"/>
      <c r="L374" s="7"/>
      <c r="M374" s="9"/>
      <c r="N374" s="7"/>
      <c r="O374" s="7"/>
      <c r="P374" s="7"/>
      <c r="Q374" s="11"/>
      <c r="R374" s="7"/>
      <c r="S374" s="24">
        <f>IFERROR(_xlfn.XLOOKUP(R374,bio_produtos!$A:$A,bio_produtos!$C:$C),"")</f>
        <v>0</v>
      </c>
      <c r="T374" s="12"/>
      <c r="U374" s="23" t="str">
        <f>IF(T374="","",SUM(T374*N374))</f>
        <v/>
      </c>
      <c r="V374" s="23" t="str">
        <f>IF(U374="","",IF(U374&lt;10000,U374,IF(U374&lt;100000,U374*0.3,"AVALIAÇÃO INDIVIDUAL")))</f>
        <v/>
      </c>
      <c r="W374" s="10"/>
      <c r="X374" s="7"/>
      <c r="Y374" s="13"/>
      <c r="Z374" s="10"/>
      <c r="AA374" s="10"/>
      <c r="AB374" s="10"/>
      <c r="AC374" s="13"/>
      <c r="AD374" s="10"/>
      <c r="AE374" s="7"/>
      <c r="AF374" s="7"/>
      <c r="AG374" s="7"/>
      <c r="AH374" s="7"/>
      <c r="AI374" s="14"/>
      <c r="AJ374" s="33"/>
    </row>
    <row r="375" spans="1:36" s="15" customFormat="1" ht="150" customHeight="1" x14ac:dyDescent="0.25">
      <c r="A375" s="4"/>
      <c r="B375" s="7" t="str">
        <f>IF(C375="","",CONCATENATE("BML",C375))</f>
        <v/>
      </c>
      <c r="C375" s="8"/>
      <c r="D375" s="9"/>
      <c r="E375" s="13"/>
      <c r="F375" s="7"/>
      <c r="G375" s="7"/>
      <c r="H375" s="7"/>
      <c r="I375" s="10"/>
      <c r="J375" s="7"/>
      <c r="K375" s="7"/>
      <c r="L375" s="7"/>
      <c r="M375" s="9"/>
      <c r="N375" s="7"/>
      <c r="O375" s="7"/>
      <c r="P375" s="7"/>
      <c r="Q375" s="14"/>
      <c r="R375" s="7"/>
      <c r="S375" s="24">
        <f>IFERROR(_xlfn.XLOOKUP(R375,bio_produtos!$A:$A,bio_produtos!$C:$C),"")</f>
        <v>0</v>
      </c>
      <c r="T375" s="12"/>
      <c r="U375" s="23" t="str">
        <f>IF(T375="","",SUM(T375*N375))</f>
        <v/>
      </c>
      <c r="V375" s="23" t="str">
        <f>IF(U375="","",IF(U375&lt;10000,U375,IF(U375&lt;100000,U375*0.3,"AVALIAÇÃO INDIVIDUAL")))</f>
        <v/>
      </c>
      <c r="W375" s="10"/>
      <c r="X375" s="7"/>
      <c r="Y375" s="13"/>
      <c r="Z375" s="10"/>
      <c r="AA375" s="10"/>
      <c r="AB375" s="10"/>
      <c r="AC375" s="13"/>
      <c r="AD375" s="10"/>
      <c r="AE375" s="7"/>
      <c r="AF375" s="7"/>
      <c r="AG375" s="7"/>
      <c r="AH375" s="7"/>
      <c r="AI375" s="14"/>
      <c r="AJ375" s="33"/>
    </row>
    <row r="376" spans="1:36" s="15" customFormat="1" ht="150" customHeight="1" x14ac:dyDescent="0.25">
      <c r="A376" s="4"/>
      <c r="B376" s="7" t="str">
        <f>IF(C376="","",CONCATENATE("BML",C376))</f>
        <v/>
      </c>
      <c r="C376" s="8"/>
      <c r="D376" s="9"/>
      <c r="E376" s="7"/>
      <c r="F376" s="7"/>
      <c r="G376" s="7"/>
      <c r="H376" s="7"/>
      <c r="I376" s="10"/>
      <c r="J376" s="7"/>
      <c r="K376" s="7"/>
      <c r="L376" s="7"/>
      <c r="M376" s="9"/>
      <c r="N376" s="7"/>
      <c r="O376" s="7"/>
      <c r="P376" s="7"/>
      <c r="Q376" s="11"/>
      <c r="R376" s="7"/>
      <c r="S376" s="24">
        <f>IFERROR(_xlfn.XLOOKUP(R376,bio_produtos!$A:$A,bio_produtos!$C:$C),"")</f>
        <v>0</v>
      </c>
      <c r="T376" s="12"/>
      <c r="U376" s="23" t="str">
        <f>IF(T376="","",SUM(T376*N376))</f>
        <v/>
      </c>
      <c r="V376" s="23" t="str">
        <f>IF(U376="","",IF(U376&lt;10000,U376,IF(U376&lt;100000,U376*0.3,"AVALIAÇÃO INDIVIDUAL")))</f>
        <v/>
      </c>
      <c r="W376" s="10"/>
      <c r="X376" s="7"/>
      <c r="Y376" s="13"/>
      <c r="Z376" s="10"/>
      <c r="AA376" s="10"/>
      <c r="AB376" s="10"/>
      <c r="AC376" s="13"/>
      <c r="AD376" s="10"/>
      <c r="AE376" s="7"/>
      <c r="AF376" s="7"/>
      <c r="AG376" s="7"/>
      <c r="AH376" s="7"/>
      <c r="AI376" s="14"/>
      <c r="AJ376" s="33"/>
    </row>
    <row r="377" spans="1:36" s="15" customFormat="1" ht="150" customHeight="1" x14ac:dyDescent="0.25">
      <c r="A377" s="4"/>
      <c r="B377" s="7" t="str">
        <f>IF(C377="","",CONCATENATE("BML",C377))</f>
        <v/>
      </c>
      <c r="C377" s="8"/>
      <c r="D377" s="9"/>
      <c r="E377" s="13"/>
      <c r="F377" s="7"/>
      <c r="G377" s="7"/>
      <c r="H377" s="7"/>
      <c r="I377" s="10"/>
      <c r="J377" s="7"/>
      <c r="K377" s="7"/>
      <c r="L377" s="7"/>
      <c r="M377" s="9"/>
      <c r="N377" s="7"/>
      <c r="O377" s="7"/>
      <c r="P377" s="7"/>
      <c r="Q377" s="14"/>
      <c r="R377" s="7"/>
      <c r="S377" s="24">
        <f>IFERROR(_xlfn.XLOOKUP(R377,bio_produtos!$A:$A,bio_produtos!$C:$C),"")</f>
        <v>0</v>
      </c>
      <c r="T377" s="12"/>
      <c r="U377" s="23" t="str">
        <f>IF(T377="","",SUM(T377*N377))</f>
        <v/>
      </c>
      <c r="V377" s="23" t="str">
        <f>IF(U377="","",IF(U377&lt;10000,U377,IF(U377&lt;100000,U377*0.3,"AVALIAÇÃO INDIVIDUAL")))</f>
        <v/>
      </c>
      <c r="W377" s="10"/>
      <c r="X377" s="7"/>
      <c r="Y377" s="13"/>
      <c r="Z377" s="10"/>
      <c r="AA377" s="10"/>
      <c r="AB377" s="10"/>
      <c r="AC377" s="13"/>
      <c r="AD377" s="10"/>
      <c r="AE377" s="7"/>
      <c r="AF377" s="7"/>
      <c r="AG377" s="7"/>
      <c r="AH377" s="7"/>
      <c r="AI377" s="14"/>
      <c r="AJ377" s="33"/>
    </row>
    <row r="378" spans="1:36" s="15" customFormat="1" ht="150" customHeight="1" x14ac:dyDescent="0.25">
      <c r="A378" s="4"/>
      <c r="B378" s="7" t="str">
        <f>IF(C378="","",CONCATENATE("BML",C378))</f>
        <v/>
      </c>
      <c r="C378" s="8"/>
      <c r="D378" s="9"/>
      <c r="E378" s="13"/>
      <c r="F378" s="7"/>
      <c r="G378" s="7"/>
      <c r="H378" s="7"/>
      <c r="I378" s="10"/>
      <c r="J378" s="7"/>
      <c r="K378" s="7"/>
      <c r="L378" s="7"/>
      <c r="M378" s="9"/>
      <c r="N378" s="7"/>
      <c r="O378" s="7"/>
      <c r="P378" s="7"/>
      <c r="Q378" s="14"/>
      <c r="R378" s="7"/>
      <c r="S378" s="24">
        <f>IFERROR(_xlfn.XLOOKUP(R378,bio_produtos!$A:$A,bio_produtos!$C:$C),"")</f>
        <v>0</v>
      </c>
      <c r="T378" s="12"/>
      <c r="U378" s="23" t="str">
        <f>IF(T378="","",SUM(T378*N378))</f>
        <v/>
      </c>
      <c r="V378" s="23" t="str">
        <f>IF(U378="","",IF(U378&lt;10000,U378,IF(U378&lt;100000,U378*0.3,"AVALIAÇÃO INDIVIDUAL")))</f>
        <v/>
      </c>
      <c r="W378" s="10"/>
      <c r="X378" s="7"/>
      <c r="Y378" s="13"/>
      <c r="Z378" s="10"/>
      <c r="AA378" s="10"/>
      <c r="AB378" s="10"/>
      <c r="AC378" s="13"/>
      <c r="AD378" s="10"/>
      <c r="AE378" s="7"/>
      <c r="AF378" s="7"/>
      <c r="AG378" s="7"/>
      <c r="AH378" s="13"/>
      <c r="AI378" s="14"/>
      <c r="AJ378" s="33"/>
    </row>
    <row r="379" spans="1:36" s="15" customFormat="1" ht="150" customHeight="1" x14ac:dyDescent="0.25">
      <c r="A379" s="4"/>
      <c r="B379" s="7" t="str">
        <f>IF(C379="","",CONCATENATE("BML",C379))</f>
        <v/>
      </c>
      <c r="C379" s="8"/>
      <c r="D379" s="9"/>
      <c r="E379" s="7"/>
      <c r="F379" s="7"/>
      <c r="G379" s="7"/>
      <c r="H379" s="7"/>
      <c r="I379" s="10"/>
      <c r="J379" s="7"/>
      <c r="K379" s="7"/>
      <c r="L379" s="7"/>
      <c r="M379" s="9"/>
      <c r="N379" s="7"/>
      <c r="O379" s="7"/>
      <c r="P379" s="7"/>
      <c r="Q379" s="11"/>
      <c r="R379" s="7"/>
      <c r="S379" s="24">
        <f>IFERROR(_xlfn.XLOOKUP(R379,bio_produtos!$A:$A,bio_produtos!$C:$C),"")</f>
        <v>0</v>
      </c>
      <c r="T379" s="12"/>
      <c r="U379" s="23" t="str">
        <f>IF(T379="","",SUM(T379*N379))</f>
        <v/>
      </c>
      <c r="V379" s="23" t="str">
        <f>IF(U379="","",IF(U379&lt;10000,U379,IF(U379&lt;100000,U379*0.3,"AVALIAÇÃO INDIVIDUAL")))</f>
        <v/>
      </c>
      <c r="W379" s="10"/>
      <c r="X379" s="7"/>
      <c r="Y379" s="13"/>
      <c r="Z379" s="10"/>
      <c r="AA379" s="10"/>
      <c r="AB379" s="10"/>
      <c r="AC379" s="13"/>
      <c r="AD379" s="10"/>
      <c r="AE379" s="7"/>
      <c r="AF379" s="7"/>
      <c r="AG379" s="7"/>
      <c r="AH379" s="7"/>
      <c r="AI379" s="14"/>
      <c r="AJ379" s="33"/>
    </row>
    <row r="380" spans="1:36" s="15" customFormat="1" ht="150" customHeight="1" x14ac:dyDescent="0.25">
      <c r="A380" s="4"/>
      <c r="B380" s="7" t="str">
        <f>IF(C380="","",CONCATENATE("BML",C380))</f>
        <v/>
      </c>
      <c r="C380" s="8"/>
      <c r="D380" s="9"/>
      <c r="E380" s="13"/>
      <c r="F380" s="7"/>
      <c r="G380" s="7"/>
      <c r="H380" s="7"/>
      <c r="I380" s="10"/>
      <c r="J380" s="7"/>
      <c r="K380" s="7"/>
      <c r="L380" s="7"/>
      <c r="M380" s="9"/>
      <c r="N380" s="7"/>
      <c r="O380" s="7"/>
      <c r="P380" s="7"/>
      <c r="Q380" s="14"/>
      <c r="R380" s="7"/>
      <c r="S380" s="24">
        <f>IFERROR(_xlfn.XLOOKUP(R380,bio_produtos!$A:$A,bio_produtos!$C:$C),"")</f>
        <v>0</v>
      </c>
      <c r="T380" s="12"/>
      <c r="U380" s="23" t="str">
        <f>IF(T380="","",SUM(T380*N380))</f>
        <v/>
      </c>
      <c r="V380" s="23" t="str">
        <f>IF(U380="","",IF(U380&lt;10000,U380,IF(U380&lt;100000,U380*0.3,"AVALIAÇÃO INDIVIDUAL")))</f>
        <v/>
      </c>
      <c r="W380" s="10"/>
      <c r="X380" s="7"/>
      <c r="Y380" s="13"/>
      <c r="Z380" s="10"/>
      <c r="AA380" s="10"/>
      <c r="AB380" s="10"/>
      <c r="AC380" s="13"/>
      <c r="AD380" s="10"/>
      <c r="AE380" s="7"/>
      <c r="AF380" s="7"/>
      <c r="AG380" s="7"/>
      <c r="AH380" s="7"/>
      <c r="AI380" s="14"/>
      <c r="AJ380" s="33"/>
    </row>
    <row r="381" spans="1:36" s="15" customFormat="1" ht="150" customHeight="1" x14ac:dyDescent="0.25">
      <c r="A381" s="4"/>
      <c r="B381" s="7" t="str">
        <f>IF(C381="","",CONCATENATE("BML",C381))</f>
        <v/>
      </c>
      <c r="C381" s="8"/>
      <c r="D381" s="9"/>
      <c r="E381" s="7"/>
      <c r="F381" s="7"/>
      <c r="G381" s="7"/>
      <c r="H381" s="7"/>
      <c r="I381" s="10"/>
      <c r="J381" s="7"/>
      <c r="K381" s="7"/>
      <c r="L381" s="7"/>
      <c r="M381" s="9"/>
      <c r="N381" s="7"/>
      <c r="O381" s="7"/>
      <c r="P381" s="7"/>
      <c r="Q381" s="11"/>
      <c r="R381" s="7"/>
      <c r="S381" s="24">
        <f>IFERROR(_xlfn.XLOOKUP(R381,bio_produtos!$A:$A,bio_produtos!$C:$C),"")</f>
        <v>0</v>
      </c>
      <c r="T381" s="12"/>
      <c r="U381" s="23" t="str">
        <f>IF(T381="","",SUM(T381*N381))</f>
        <v/>
      </c>
      <c r="V381" s="23" t="str">
        <f>IF(U381="","",IF(U381&lt;10000,U381,IF(U381&lt;100000,U381*0.3,"AVALIAÇÃO INDIVIDUAL")))</f>
        <v/>
      </c>
      <c r="W381" s="10"/>
      <c r="X381" s="7"/>
      <c r="Y381" s="13"/>
      <c r="Z381" s="10"/>
      <c r="AA381" s="10"/>
      <c r="AB381" s="10"/>
      <c r="AC381" s="13"/>
      <c r="AD381" s="10"/>
      <c r="AE381" s="7"/>
      <c r="AF381" s="7"/>
      <c r="AG381" s="7"/>
      <c r="AH381" s="7"/>
      <c r="AI381" s="14"/>
      <c r="AJ381" s="33"/>
    </row>
    <row r="382" spans="1:36" s="15" customFormat="1" ht="150" customHeight="1" x14ac:dyDescent="0.25">
      <c r="A382" s="4"/>
      <c r="B382" s="7" t="str">
        <f>IF(C382="","",CONCATENATE("BML",C382))</f>
        <v/>
      </c>
      <c r="C382" s="8"/>
      <c r="D382" s="9"/>
      <c r="E382" s="7"/>
      <c r="F382" s="7"/>
      <c r="G382" s="7"/>
      <c r="H382" s="7"/>
      <c r="I382" s="10"/>
      <c r="J382" s="7"/>
      <c r="K382" s="7"/>
      <c r="L382" s="7"/>
      <c r="M382" s="9"/>
      <c r="N382" s="7"/>
      <c r="O382" s="7"/>
      <c r="P382" s="7"/>
      <c r="Q382" s="11"/>
      <c r="R382" s="7"/>
      <c r="S382" s="24">
        <f>IFERROR(_xlfn.XLOOKUP(R382,bio_produtos!$A:$A,bio_produtos!$C:$C),"")</f>
        <v>0</v>
      </c>
      <c r="T382" s="12"/>
      <c r="U382" s="23" t="str">
        <f>IF(T382="","",SUM(T382*N382))</f>
        <v/>
      </c>
      <c r="V382" s="23" t="str">
        <f>IF(U382="","",IF(U382&lt;10000,U382,IF(U382&lt;100000,U382*0.3,"AVALIAÇÃO INDIVIDUAL")))</f>
        <v/>
      </c>
      <c r="W382" s="10"/>
      <c r="X382" s="7"/>
      <c r="Y382" s="13"/>
      <c r="Z382" s="10"/>
      <c r="AA382" s="10"/>
      <c r="AB382" s="10"/>
      <c r="AC382" s="13"/>
      <c r="AD382" s="10"/>
      <c r="AE382" s="7"/>
      <c r="AF382" s="7"/>
      <c r="AG382" s="7"/>
      <c r="AH382" s="7"/>
      <c r="AI382" s="14"/>
      <c r="AJ382" s="33"/>
    </row>
    <row r="383" spans="1:36" s="15" customFormat="1" ht="150" customHeight="1" x14ac:dyDescent="0.25">
      <c r="A383" s="4"/>
      <c r="B383" s="7" t="str">
        <f>IF(C383="","",CONCATENATE("BML",C383))</f>
        <v/>
      </c>
      <c r="C383" s="8"/>
      <c r="D383" s="9"/>
      <c r="E383" s="7"/>
      <c r="F383" s="7"/>
      <c r="G383" s="7"/>
      <c r="H383" s="7"/>
      <c r="I383" s="10"/>
      <c r="J383" s="7"/>
      <c r="K383" s="7"/>
      <c r="L383" s="7"/>
      <c r="M383" s="9"/>
      <c r="N383" s="7"/>
      <c r="O383" s="7"/>
      <c r="P383" s="7"/>
      <c r="Q383" s="11"/>
      <c r="R383" s="7"/>
      <c r="S383" s="24">
        <f>IFERROR(_xlfn.XLOOKUP(R383,bio_produtos!$A:$A,bio_produtos!$C:$C),"")</f>
        <v>0</v>
      </c>
      <c r="T383" s="12"/>
      <c r="U383" s="23" t="str">
        <f>IF(T383="","",SUM(T383*N383))</f>
        <v/>
      </c>
      <c r="V383" s="23" t="str">
        <f>IF(U383="","",IF(U383&lt;10000,U383,IF(U383&lt;100000,U383*0.3,"AVALIAÇÃO INDIVIDUAL")))</f>
        <v/>
      </c>
      <c r="W383" s="10"/>
      <c r="X383" s="7"/>
      <c r="Y383" s="13"/>
      <c r="Z383" s="10"/>
      <c r="AA383" s="10"/>
      <c r="AB383" s="10"/>
      <c r="AC383" s="13"/>
      <c r="AD383" s="10"/>
      <c r="AE383" s="7"/>
      <c r="AF383" s="7"/>
      <c r="AG383" s="7"/>
      <c r="AH383" s="7"/>
      <c r="AI383" s="14"/>
      <c r="AJ383" s="33"/>
    </row>
    <row r="384" spans="1:36" s="15" customFormat="1" ht="150" customHeight="1" x14ac:dyDescent="0.25">
      <c r="A384" s="4"/>
      <c r="B384" s="7" t="str">
        <f>IF(C384="","",CONCATENATE("BML",C384))</f>
        <v/>
      </c>
      <c r="C384" s="8"/>
      <c r="D384" s="9"/>
      <c r="E384" s="13"/>
      <c r="F384" s="7"/>
      <c r="G384" s="7"/>
      <c r="H384" s="7"/>
      <c r="I384" s="10"/>
      <c r="J384" s="7"/>
      <c r="K384" s="7"/>
      <c r="L384" s="7"/>
      <c r="M384" s="9"/>
      <c r="N384" s="7"/>
      <c r="O384" s="7"/>
      <c r="P384" s="7"/>
      <c r="Q384" s="14"/>
      <c r="R384" s="7"/>
      <c r="S384" s="24">
        <f>IFERROR(_xlfn.XLOOKUP(R384,bio_produtos!$A:$A,bio_produtos!$C:$C),"")</f>
        <v>0</v>
      </c>
      <c r="T384" s="12"/>
      <c r="U384" s="23" t="str">
        <f>IF(T384="","",SUM(T384*N384))</f>
        <v/>
      </c>
      <c r="V384" s="23" t="str">
        <f>IF(U384="","",IF(U384&lt;10000,U384,IF(U384&lt;100000,U384*0.3,"AVALIAÇÃO INDIVIDUAL")))</f>
        <v/>
      </c>
      <c r="W384" s="10"/>
      <c r="X384" s="7"/>
      <c r="Y384" s="13"/>
      <c r="Z384" s="10"/>
      <c r="AA384" s="10"/>
      <c r="AB384" s="10"/>
      <c r="AC384" s="13"/>
      <c r="AD384" s="10"/>
      <c r="AE384" s="7"/>
      <c r="AF384" s="7"/>
      <c r="AG384" s="7"/>
      <c r="AH384" s="7"/>
      <c r="AI384" s="14"/>
      <c r="AJ384" s="33"/>
    </row>
    <row r="385" spans="1:36" s="15" customFormat="1" ht="150" customHeight="1" x14ac:dyDescent="0.25">
      <c r="A385" s="4"/>
      <c r="B385" s="7" t="str">
        <f>IF(C385="","",CONCATENATE("BML",C385))</f>
        <v/>
      </c>
      <c r="C385" s="8"/>
      <c r="D385" s="9"/>
      <c r="E385" s="7"/>
      <c r="F385" s="7"/>
      <c r="G385" s="7"/>
      <c r="H385" s="7"/>
      <c r="I385" s="10"/>
      <c r="J385" s="7"/>
      <c r="K385" s="7"/>
      <c r="L385" s="7"/>
      <c r="M385" s="9"/>
      <c r="N385" s="7"/>
      <c r="O385" s="7"/>
      <c r="P385" s="7"/>
      <c r="Q385" s="11"/>
      <c r="R385" s="7"/>
      <c r="S385" s="24">
        <f>IFERROR(_xlfn.XLOOKUP(R385,bio_produtos!$A:$A,bio_produtos!$C:$C),"")</f>
        <v>0</v>
      </c>
      <c r="T385" s="12"/>
      <c r="U385" s="23" t="str">
        <f>IF(T385="","",SUM(T385*N385))</f>
        <v/>
      </c>
      <c r="V385" s="23" t="str">
        <f>IF(U385="","",IF(U385&lt;10000,U385,IF(U385&lt;100000,U385*0.3,"AVALIAÇÃO INDIVIDUAL")))</f>
        <v/>
      </c>
      <c r="W385" s="10"/>
      <c r="X385" s="7"/>
      <c r="Y385" s="13"/>
      <c r="Z385" s="10"/>
      <c r="AA385" s="10"/>
      <c r="AB385" s="10"/>
      <c r="AC385" s="13"/>
      <c r="AD385" s="10"/>
      <c r="AE385" s="7"/>
      <c r="AF385" s="7"/>
      <c r="AG385" s="7"/>
      <c r="AH385" s="7"/>
      <c r="AI385" s="14"/>
      <c r="AJ385" s="33"/>
    </row>
    <row r="386" spans="1:36" s="15" customFormat="1" ht="150" customHeight="1" x14ac:dyDescent="0.25">
      <c r="A386" s="4"/>
      <c r="B386" s="7" t="str">
        <f>IF(C386="","",CONCATENATE("BML",C386))</f>
        <v/>
      </c>
      <c r="C386" s="8"/>
      <c r="D386" s="9"/>
      <c r="E386" s="7"/>
      <c r="F386" s="7"/>
      <c r="G386" s="7"/>
      <c r="H386" s="7"/>
      <c r="I386" s="10"/>
      <c r="J386" s="7"/>
      <c r="K386" s="7"/>
      <c r="L386" s="7"/>
      <c r="M386" s="9"/>
      <c r="N386" s="7"/>
      <c r="O386" s="7"/>
      <c r="P386" s="7"/>
      <c r="Q386" s="11"/>
      <c r="R386" s="7"/>
      <c r="S386" s="24">
        <f>IFERROR(_xlfn.XLOOKUP(R386,bio_produtos!$A:$A,bio_produtos!$C:$C),"")</f>
        <v>0</v>
      </c>
      <c r="T386" s="12"/>
      <c r="U386" s="23" t="str">
        <f>IF(T386="","",SUM(T386*N386))</f>
        <v/>
      </c>
      <c r="V386" s="23" t="str">
        <f>IF(U386="","",IF(U386&lt;10000,U386,IF(U386&lt;100000,U386*0.3,"AVALIAÇÃO INDIVIDUAL")))</f>
        <v/>
      </c>
      <c r="W386" s="10"/>
      <c r="X386" s="7"/>
      <c r="Y386" s="13"/>
      <c r="Z386" s="10"/>
      <c r="AA386" s="10"/>
      <c r="AB386" s="10"/>
      <c r="AC386" s="13"/>
      <c r="AD386" s="10"/>
      <c r="AE386" s="7"/>
      <c r="AF386" s="7"/>
      <c r="AG386" s="7"/>
      <c r="AH386" s="7"/>
      <c r="AI386" s="14"/>
      <c r="AJ386" s="33"/>
    </row>
    <row r="387" spans="1:36" s="15" customFormat="1" ht="150" customHeight="1" x14ac:dyDescent="0.25">
      <c r="A387" s="4"/>
      <c r="B387" s="7" t="str">
        <f>IF(C387="","",CONCATENATE("BML",C387))</f>
        <v/>
      </c>
      <c r="C387" s="8"/>
      <c r="D387" s="9"/>
      <c r="E387" s="7"/>
      <c r="F387" s="7"/>
      <c r="G387" s="7"/>
      <c r="H387" s="7"/>
      <c r="I387" s="10"/>
      <c r="J387" s="7"/>
      <c r="K387" s="7"/>
      <c r="L387" s="7"/>
      <c r="M387" s="9"/>
      <c r="N387" s="7"/>
      <c r="O387" s="7"/>
      <c r="P387" s="7"/>
      <c r="Q387" s="11"/>
      <c r="R387" s="7"/>
      <c r="S387" s="24">
        <f>IFERROR(_xlfn.XLOOKUP(R387,bio_produtos!$A:$A,bio_produtos!$C:$C),"")</f>
        <v>0</v>
      </c>
      <c r="T387" s="12"/>
      <c r="U387" s="23" t="str">
        <f>IF(T387="","",SUM(T387*N387))</f>
        <v/>
      </c>
      <c r="V387" s="23" t="str">
        <f>IF(U387="","",IF(U387&lt;10000,U387,IF(U387&lt;100000,U387*0.3,"AVALIAÇÃO INDIVIDUAL")))</f>
        <v/>
      </c>
      <c r="W387" s="10"/>
      <c r="X387" s="7"/>
      <c r="Y387" s="13"/>
      <c r="Z387" s="10"/>
      <c r="AA387" s="10"/>
      <c r="AB387" s="10"/>
      <c r="AC387" s="13"/>
      <c r="AD387" s="10"/>
      <c r="AE387" s="7"/>
      <c r="AF387" s="7"/>
      <c r="AG387" s="7"/>
      <c r="AH387" s="7"/>
      <c r="AI387" s="14"/>
      <c r="AJ387" s="33"/>
    </row>
    <row r="388" spans="1:36" s="15" customFormat="1" ht="150" customHeight="1" x14ac:dyDescent="0.25">
      <c r="A388" s="4"/>
      <c r="B388" s="7" t="str">
        <f>IF(C388="","",CONCATENATE("BML",C388))</f>
        <v/>
      </c>
      <c r="C388" s="8"/>
      <c r="D388" s="9"/>
      <c r="E388" s="7"/>
      <c r="F388" s="7"/>
      <c r="G388" s="7"/>
      <c r="H388" s="7"/>
      <c r="I388" s="10"/>
      <c r="J388" s="7"/>
      <c r="K388" s="7"/>
      <c r="L388" s="7"/>
      <c r="M388" s="9"/>
      <c r="N388" s="7"/>
      <c r="O388" s="7"/>
      <c r="P388" s="7"/>
      <c r="Q388" s="11"/>
      <c r="R388" s="7"/>
      <c r="S388" s="24">
        <f>IFERROR(_xlfn.XLOOKUP(R388,bio_produtos!$A:$A,bio_produtos!$C:$C),"")</f>
        <v>0</v>
      </c>
      <c r="T388" s="12"/>
      <c r="U388" s="23" t="str">
        <f>IF(T388="","",SUM(T388*N388))</f>
        <v/>
      </c>
      <c r="V388" s="23" t="str">
        <f>IF(U388="","",IF(U388&lt;10000,U388,IF(U388&lt;100000,U388*0.3,"AVALIAÇÃO INDIVIDUAL")))</f>
        <v/>
      </c>
      <c r="W388" s="10"/>
      <c r="X388" s="7"/>
      <c r="Y388" s="13"/>
      <c r="Z388" s="10"/>
      <c r="AA388" s="10"/>
      <c r="AB388" s="10"/>
      <c r="AC388" s="13"/>
      <c r="AD388" s="10"/>
      <c r="AE388" s="7"/>
      <c r="AF388" s="7"/>
      <c r="AG388" s="7"/>
      <c r="AH388" s="7"/>
      <c r="AI388" s="14"/>
      <c r="AJ388" s="33"/>
    </row>
    <row r="389" spans="1:36" s="15" customFormat="1" ht="150" customHeight="1" x14ac:dyDescent="0.25">
      <c r="A389" s="4"/>
      <c r="B389" s="7" t="str">
        <f>IF(C389="","",CONCATENATE("BML",C389))</f>
        <v/>
      </c>
      <c r="C389" s="8"/>
      <c r="D389" s="9"/>
      <c r="E389" s="7"/>
      <c r="F389" s="7"/>
      <c r="G389" s="7"/>
      <c r="H389" s="7"/>
      <c r="I389" s="10"/>
      <c r="J389" s="7"/>
      <c r="K389" s="7"/>
      <c r="L389" s="7"/>
      <c r="M389" s="9"/>
      <c r="N389" s="7"/>
      <c r="O389" s="7"/>
      <c r="P389" s="7"/>
      <c r="Q389" s="11"/>
      <c r="R389" s="7"/>
      <c r="S389" s="24">
        <f>IFERROR(_xlfn.XLOOKUP(R389,bio_produtos!$A:$A,bio_produtos!$C:$C),"")</f>
        <v>0</v>
      </c>
      <c r="T389" s="12"/>
      <c r="U389" s="23" t="str">
        <f>IF(T389="","",SUM(T389*N389))</f>
        <v/>
      </c>
      <c r="V389" s="23" t="str">
        <f>IF(U389="","",IF(U389&lt;10000,U389,IF(U389&lt;100000,U389*0.3,"AVALIAÇÃO INDIVIDUAL")))</f>
        <v/>
      </c>
      <c r="W389" s="10"/>
      <c r="X389" s="7"/>
      <c r="Y389" s="13"/>
      <c r="Z389" s="10"/>
      <c r="AA389" s="10"/>
      <c r="AB389" s="10"/>
      <c r="AC389" s="13"/>
      <c r="AD389" s="10"/>
      <c r="AE389" s="7"/>
      <c r="AF389" s="7"/>
      <c r="AG389" s="7"/>
      <c r="AH389" s="7"/>
      <c r="AI389" s="14"/>
      <c r="AJ389" s="33"/>
    </row>
    <row r="390" spans="1:36" s="15" customFormat="1" ht="150" customHeight="1" x14ac:dyDescent="0.25">
      <c r="A390" s="4"/>
      <c r="B390" s="7" t="str">
        <f>IF(C390="","",CONCATENATE("BML",C390))</f>
        <v/>
      </c>
      <c r="C390" s="8"/>
      <c r="D390" s="9"/>
      <c r="E390" s="7"/>
      <c r="F390" s="7"/>
      <c r="G390" s="7"/>
      <c r="H390" s="7"/>
      <c r="I390" s="10"/>
      <c r="J390" s="7"/>
      <c r="K390" s="7"/>
      <c r="L390" s="7"/>
      <c r="M390" s="9"/>
      <c r="N390" s="7"/>
      <c r="O390" s="7"/>
      <c r="P390" s="7"/>
      <c r="Q390" s="11"/>
      <c r="R390" s="7"/>
      <c r="S390" s="24">
        <f>IFERROR(_xlfn.XLOOKUP(R390,bio_produtos!$A:$A,bio_produtos!$C:$C),"")</f>
        <v>0</v>
      </c>
      <c r="T390" s="12"/>
      <c r="U390" s="23" t="str">
        <f>IF(T390="","",SUM(T390*N390))</f>
        <v/>
      </c>
      <c r="V390" s="23" t="str">
        <f>IF(U390="","",IF(U390&lt;10000,U390,IF(U390&lt;100000,U390*0.3,"AVALIAÇÃO INDIVIDUAL")))</f>
        <v/>
      </c>
      <c r="W390" s="10"/>
      <c r="X390" s="7"/>
      <c r="Y390" s="13"/>
      <c r="Z390" s="10"/>
      <c r="AA390" s="10"/>
      <c r="AB390" s="10"/>
      <c r="AC390" s="13"/>
      <c r="AD390" s="10"/>
      <c r="AE390" s="7"/>
      <c r="AF390" s="7"/>
      <c r="AG390" s="7"/>
      <c r="AH390" s="7"/>
      <c r="AI390" s="14"/>
      <c r="AJ390" s="33"/>
    </row>
    <row r="391" spans="1:36" s="15" customFormat="1" ht="150" customHeight="1" x14ac:dyDescent="0.25">
      <c r="A391" s="4"/>
      <c r="B391" s="7" t="str">
        <f>IF(C391="","",CONCATENATE("BML",C391))</f>
        <v/>
      </c>
      <c r="C391" s="8"/>
      <c r="D391" s="9"/>
      <c r="E391" s="7"/>
      <c r="F391" s="7"/>
      <c r="G391" s="7"/>
      <c r="H391" s="7"/>
      <c r="I391" s="10"/>
      <c r="J391" s="7"/>
      <c r="K391" s="7"/>
      <c r="L391" s="7"/>
      <c r="M391" s="9"/>
      <c r="N391" s="7"/>
      <c r="O391" s="7"/>
      <c r="P391" s="7"/>
      <c r="Q391" s="11"/>
      <c r="R391" s="7"/>
      <c r="S391" s="24">
        <f>IFERROR(_xlfn.XLOOKUP(R391,bio_produtos!$A:$A,bio_produtos!$C:$C),"")</f>
        <v>0</v>
      </c>
      <c r="T391" s="12"/>
      <c r="U391" s="23" t="str">
        <f>IF(T391="","",SUM(T391*N391))</f>
        <v/>
      </c>
      <c r="V391" s="23" t="str">
        <f>IF(U391="","",IF(U391&lt;10000,U391,IF(U391&lt;100000,U391*0.3,"AVALIAÇÃO INDIVIDUAL")))</f>
        <v/>
      </c>
      <c r="W391" s="10"/>
      <c r="X391" s="7"/>
      <c r="Y391" s="13"/>
      <c r="Z391" s="10"/>
      <c r="AA391" s="10"/>
      <c r="AB391" s="10"/>
      <c r="AC391" s="13"/>
      <c r="AD391" s="10"/>
      <c r="AE391" s="7"/>
      <c r="AF391" s="7"/>
      <c r="AG391" s="7"/>
      <c r="AH391" s="7"/>
      <c r="AI391" s="14"/>
      <c r="AJ391" s="33"/>
    </row>
    <row r="392" spans="1:36" s="15" customFormat="1" ht="150" customHeight="1" x14ac:dyDescent="0.25">
      <c r="A392" s="4"/>
      <c r="B392" s="7" t="str">
        <f>IF(C392="","",CONCATENATE("BML",C392))</f>
        <v/>
      </c>
      <c r="C392" s="8"/>
      <c r="D392" s="9"/>
      <c r="E392" s="7"/>
      <c r="F392" s="7"/>
      <c r="G392" s="7"/>
      <c r="H392" s="7"/>
      <c r="I392" s="10"/>
      <c r="J392" s="7"/>
      <c r="K392" s="7"/>
      <c r="L392" s="7"/>
      <c r="M392" s="9"/>
      <c r="N392" s="7"/>
      <c r="O392" s="7"/>
      <c r="P392" s="7"/>
      <c r="Q392" s="11"/>
      <c r="R392" s="7"/>
      <c r="S392" s="24">
        <f>IFERROR(_xlfn.XLOOKUP(R392,bio_produtos!$A:$A,bio_produtos!$C:$C),"")</f>
        <v>0</v>
      </c>
      <c r="T392" s="12"/>
      <c r="U392" s="23" t="str">
        <f>IF(T392="","",SUM(T392*N392))</f>
        <v/>
      </c>
      <c r="V392" s="23" t="str">
        <f>IF(U392="","",IF(U392&lt;10000,U392,IF(U392&lt;100000,U392*0.3,"AVALIAÇÃO INDIVIDUAL")))</f>
        <v/>
      </c>
      <c r="W392" s="10"/>
      <c r="X392" s="7"/>
      <c r="Y392" s="13"/>
      <c r="Z392" s="10"/>
      <c r="AA392" s="10"/>
      <c r="AB392" s="10"/>
      <c r="AC392" s="13"/>
      <c r="AD392" s="10"/>
      <c r="AE392" s="7"/>
      <c r="AF392" s="7"/>
      <c r="AG392" s="7"/>
      <c r="AH392" s="7"/>
      <c r="AI392" s="14"/>
      <c r="AJ392" s="33"/>
    </row>
    <row r="393" spans="1:36" s="15" customFormat="1" ht="150" customHeight="1" x14ac:dyDescent="0.25">
      <c r="A393" s="4"/>
      <c r="B393" s="7" t="str">
        <f>IF(C393="","",CONCATENATE("BML",C393))</f>
        <v/>
      </c>
      <c r="C393" s="8"/>
      <c r="D393" s="9"/>
      <c r="E393" s="7"/>
      <c r="F393" s="7"/>
      <c r="G393" s="7"/>
      <c r="H393" s="7"/>
      <c r="I393" s="10"/>
      <c r="J393" s="7"/>
      <c r="K393" s="7"/>
      <c r="L393" s="7"/>
      <c r="M393" s="9"/>
      <c r="N393" s="7"/>
      <c r="O393" s="7"/>
      <c r="P393" s="7"/>
      <c r="Q393" s="11"/>
      <c r="R393" s="7"/>
      <c r="S393" s="24">
        <f>IFERROR(_xlfn.XLOOKUP(R393,bio_produtos!$A:$A,bio_produtos!$C:$C),"")</f>
        <v>0</v>
      </c>
      <c r="T393" s="12"/>
      <c r="U393" s="23" t="str">
        <f>IF(T393="","",SUM(T393*N393))</f>
        <v/>
      </c>
      <c r="V393" s="23" t="str">
        <f>IF(U393="","",IF(U393&lt;10000,U393,IF(U393&lt;100000,U393*0.3,"AVALIAÇÃO INDIVIDUAL")))</f>
        <v/>
      </c>
      <c r="W393" s="10"/>
      <c r="X393" s="7"/>
      <c r="Y393" s="13"/>
      <c r="Z393" s="10"/>
      <c r="AA393" s="10"/>
      <c r="AB393" s="10"/>
      <c r="AC393" s="13"/>
      <c r="AD393" s="10"/>
      <c r="AE393" s="7"/>
      <c r="AF393" s="7"/>
      <c r="AG393" s="7"/>
      <c r="AH393" s="7"/>
      <c r="AI393" s="14"/>
      <c r="AJ393" s="33"/>
    </row>
    <row r="394" spans="1:36" s="15" customFormat="1" ht="150" customHeight="1" x14ac:dyDescent="0.25">
      <c r="A394" s="4"/>
      <c r="B394" s="7" t="str">
        <f>IF(C394="","",CONCATENATE("BML",C394))</f>
        <v/>
      </c>
      <c r="C394" s="8"/>
      <c r="D394" s="9"/>
      <c r="E394" s="7"/>
      <c r="F394" s="7"/>
      <c r="G394" s="7"/>
      <c r="H394" s="7"/>
      <c r="I394" s="10"/>
      <c r="J394" s="7"/>
      <c r="K394" s="7"/>
      <c r="L394" s="7"/>
      <c r="M394" s="9"/>
      <c r="N394" s="7"/>
      <c r="O394" s="7"/>
      <c r="P394" s="7"/>
      <c r="Q394" s="11"/>
      <c r="R394" s="7"/>
      <c r="S394" s="24">
        <f>IFERROR(_xlfn.XLOOKUP(R394,bio_produtos!$A:$A,bio_produtos!$C:$C),"")</f>
        <v>0</v>
      </c>
      <c r="T394" s="12"/>
      <c r="U394" s="23" t="str">
        <f>IF(T394="","",SUM(T394*N394))</f>
        <v/>
      </c>
      <c r="V394" s="23" t="str">
        <f>IF(U394="","",IF(U394&lt;10000,U394,IF(U394&lt;100000,U394*0.3,"AVALIAÇÃO INDIVIDUAL")))</f>
        <v/>
      </c>
      <c r="W394" s="10"/>
      <c r="X394" s="7"/>
      <c r="Y394" s="13"/>
      <c r="Z394" s="10"/>
      <c r="AA394" s="10"/>
      <c r="AB394" s="10"/>
      <c r="AC394" s="13"/>
      <c r="AD394" s="10"/>
      <c r="AE394" s="7"/>
      <c r="AF394" s="7"/>
      <c r="AG394" s="7"/>
      <c r="AH394" s="7"/>
      <c r="AI394" s="14"/>
      <c r="AJ394" s="33"/>
    </row>
    <row r="395" spans="1:36" s="15" customFormat="1" ht="150" customHeight="1" x14ac:dyDescent="0.25">
      <c r="A395" s="4"/>
      <c r="B395" s="7" t="str">
        <f>IF(C395="","",CONCATENATE("BML",C395))</f>
        <v/>
      </c>
      <c r="C395" s="8"/>
      <c r="D395" s="9"/>
      <c r="E395" s="7"/>
      <c r="F395" s="7"/>
      <c r="G395" s="7"/>
      <c r="H395" s="7"/>
      <c r="I395" s="10"/>
      <c r="J395" s="7"/>
      <c r="K395" s="7"/>
      <c r="L395" s="7"/>
      <c r="M395" s="9"/>
      <c r="N395" s="7"/>
      <c r="O395" s="7"/>
      <c r="P395" s="7"/>
      <c r="Q395" s="11"/>
      <c r="R395" s="7"/>
      <c r="S395" s="24">
        <f>IFERROR(_xlfn.XLOOKUP(R395,bio_produtos!$A:$A,bio_produtos!$C:$C),"")</f>
        <v>0</v>
      </c>
      <c r="T395" s="12"/>
      <c r="U395" s="23" t="str">
        <f>IF(T395="","",SUM(T395*N395))</f>
        <v/>
      </c>
      <c r="V395" s="23" t="str">
        <f>IF(U395="","",IF(U395&lt;10000,U395,IF(U395&lt;100000,U395*0.3,"AVALIAÇÃO INDIVIDUAL")))</f>
        <v/>
      </c>
      <c r="W395" s="10"/>
      <c r="X395" s="7"/>
      <c r="Y395" s="13"/>
      <c r="Z395" s="10"/>
      <c r="AA395" s="10"/>
      <c r="AB395" s="10"/>
      <c r="AC395" s="13"/>
      <c r="AD395" s="10"/>
      <c r="AE395" s="7"/>
      <c r="AF395" s="7"/>
      <c r="AG395" s="7"/>
      <c r="AH395" s="7"/>
      <c r="AI395" s="14"/>
      <c r="AJ395" s="33"/>
    </row>
    <row r="396" spans="1:36" s="15" customFormat="1" ht="150" customHeight="1" x14ac:dyDescent="0.25">
      <c r="A396" s="4"/>
      <c r="B396" s="7" t="str">
        <f>IF(C396="","",CONCATENATE("BML",C396))</f>
        <v/>
      </c>
      <c r="C396" s="8"/>
      <c r="D396" s="9"/>
      <c r="E396" s="7"/>
      <c r="F396" s="7"/>
      <c r="G396" s="7"/>
      <c r="H396" s="7"/>
      <c r="I396" s="10"/>
      <c r="J396" s="7"/>
      <c r="K396" s="7"/>
      <c r="L396" s="7"/>
      <c r="M396" s="9"/>
      <c r="N396" s="7"/>
      <c r="O396" s="7"/>
      <c r="P396" s="7"/>
      <c r="Q396" s="11"/>
      <c r="R396" s="7"/>
      <c r="S396" s="24">
        <f>IFERROR(_xlfn.XLOOKUP(R396,bio_produtos!$A:$A,bio_produtos!$C:$C),"")</f>
        <v>0</v>
      </c>
      <c r="T396" s="12"/>
      <c r="U396" s="23" t="str">
        <f>IF(T396="","",SUM(T396*N396))</f>
        <v/>
      </c>
      <c r="V396" s="23" t="str">
        <f>IF(U396="","",IF(U396&lt;10000,U396,IF(U396&lt;100000,U396*0.3,"AVALIAÇÃO INDIVIDUAL")))</f>
        <v/>
      </c>
      <c r="W396" s="10"/>
      <c r="X396" s="7"/>
      <c r="Y396" s="13"/>
      <c r="Z396" s="10"/>
      <c r="AA396" s="10"/>
      <c r="AB396" s="10"/>
      <c r="AC396" s="13"/>
      <c r="AD396" s="10"/>
      <c r="AE396" s="7"/>
      <c r="AF396" s="7"/>
      <c r="AG396" s="7"/>
      <c r="AH396" s="7"/>
      <c r="AI396" s="14"/>
      <c r="AJ396" s="33"/>
    </row>
    <row r="397" spans="1:36" s="15" customFormat="1" ht="150" customHeight="1" x14ac:dyDescent="0.25">
      <c r="A397" s="4"/>
      <c r="B397" s="7" t="str">
        <f>IF(C397="","",CONCATENATE("BML",C397))</f>
        <v/>
      </c>
      <c r="C397" s="8"/>
      <c r="D397" s="9"/>
      <c r="E397" s="7"/>
      <c r="F397" s="7"/>
      <c r="G397" s="7"/>
      <c r="H397" s="7"/>
      <c r="I397" s="10"/>
      <c r="J397" s="7"/>
      <c r="K397" s="7"/>
      <c r="L397" s="7"/>
      <c r="M397" s="9"/>
      <c r="N397" s="7"/>
      <c r="O397" s="7"/>
      <c r="P397" s="7"/>
      <c r="Q397" s="11"/>
      <c r="R397" s="7"/>
      <c r="S397" s="24">
        <f>IFERROR(_xlfn.XLOOKUP(R397,bio_produtos!$A:$A,bio_produtos!$C:$C),"")</f>
        <v>0</v>
      </c>
      <c r="T397" s="12"/>
      <c r="U397" s="23" t="str">
        <f>IF(T397="","",SUM(T397*N397))</f>
        <v/>
      </c>
      <c r="V397" s="23" t="str">
        <f>IF(U397="","",IF(U397&lt;10000,U397,IF(U397&lt;100000,U397*0.3,"AVALIAÇÃO INDIVIDUAL")))</f>
        <v/>
      </c>
      <c r="W397" s="10"/>
      <c r="X397" s="7"/>
      <c r="Y397" s="13"/>
      <c r="Z397" s="10"/>
      <c r="AA397" s="10"/>
      <c r="AB397" s="10"/>
      <c r="AC397" s="13"/>
      <c r="AD397" s="10"/>
      <c r="AE397" s="7"/>
      <c r="AF397" s="7"/>
      <c r="AG397" s="7"/>
      <c r="AH397" s="7"/>
      <c r="AI397" s="14"/>
      <c r="AJ397" s="33"/>
    </row>
    <row r="398" spans="1:36" s="15" customFormat="1" ht="150" customHeight="1" x14ac:dyDescent="0.25">
      <c r="A398" s="4"/>
      <c r="B398" s="7" t="str">
        <f>IF(C398="","",CONCATENATE("BML",C398))</f>
        <v/>
      </c>
      <c r="C398" s="8"/>
      <c r="D398" s="9"/>
      <c r="E398" s="7"/>
      <c r="F398" s="7"/>
      <c r="G398" s="7"/>
      <c r="H398" s="7"/>
      <c r="I398" s="10"/>
      <c r="J398" s="7"/>
      <c r="K398" s="7"/>
      <c r="L398" s="7"/>
      <c r="M398" s="9"/>
      <c r="N398" s="7"/>
      <c r="O398" s="7"/>
      <c r="P398" s="7"/>
      <c r="Q398" s="11"/>
      <c r="R398" s="7"/>
      <c r="S398" s="24">
        <f>IFERROR(_xlfn.XLOOKUP(R398,bio_produtos!$A:$A,bio_produtos!$C:$C),"")</f>
        <v>0</v>
      </c>
      <c r="T398" s="12"/>
      <c r="U398" s="23" t="str">
        <f>IF(T398="","",SUM(T398*N398))</f>
        <v/>
      </c>
      <c r="V398" s="23" t="str">
        <f>IF(U398="","",IF(U398&lt;10000,U398,IF(U398&lt;100000,U398*0.3,"AVALIAÇÃO INDIVIDUAL")))</f>
        <v/>
      </c>
      <c r="W398" s="10"/>
      <c r="X398" s="7"/>
      <c r="Y398" s="13"/>
      <c r="Z398" s="10"/>
      <c r="AA398" s="10"/>
      <c r="AB398" s="10"/>
      <c r="AC398" s="13"/>
      <c r="AD398" s="10"/>
      <c r="AE398" s="7"/>
      <c r="AF398" s="7"/>
      <c r="AG398" s="7"/>
      <c r="AH398" s="7"/>
      <c r="AI398" s="14"/>
      <c r="AJ398" s="33"/>
    </row>
    <row r="399" spans="1:36" s="15" customFormat="1" ht="150" customHeight="1" x14ac:dyDescent="0.25">
      <c r="A399" s="4"/>
      <c r="B399" s="7" t="str">
        <f>IF(C399="","",CONCATENATE("BML",C399))</f>
        <v/>
      </c>
      <c r="C399" s="8"/>
      <c r="D399" s="9"/>
      <c r="E399" s="7"/>
      <c r="F399" s="7"/>
      <c r="G399" s="7"/>
      <c r="H399" s="7"/>
      <c r="I399" s="10"/>
      <c r="J399" s="7"/>
      <c r="K399" s="7"/>
      <c r="L399" s="7"/>
      <c r="M399" s="9"/>
      <c r="N399" s="7"/>
      <c r="O399" s="7"/>
      <c r="P399" s="7"/>
      <c r="Q399" s="11"/>
      <c r="R399" s="7"/>
      <c r="S399" s="24">
        <f>IFERROR(_xlfn.XLOOKUP(R399,bio_produtos!$A:$A,bio_produtos!$C:$C),"")</f>
        <v>0</v>
      </c>
      <c r="T399" s="12"/>
      <c r="U399" s="23" t="str">
        <f>IF(T399="","",SUM(T399*N399))</f>
        <v/>
      </c>
      <c r="V399" s="23" t="str">
        <f>IF(U399="","",IF(U399&lt;10000,U399,IF(U399&lt;100000,U399*0.3,"AVALIAÇÃO INDIVIDUAL")))</f>
        <v/>
      </c>
      <c r="W399" s="10"/>
      <c r="X399" s="7"/>
      <c r="Y399" s="13"/>
      <c r="Z399" s="10"/>
      <c r="AA399" s="10"/>
      <c r="AB399" s="10"/>
      <c r="AC399" s="13"/>
      <c r="AD399" s="10"/>
      <c r="AE399" s="7"/>
      <c r="AF399" s="7"/>
      <c r="AG399" s="7"/>
      <c r="AH399" s="7"/>
      <c r="AI399" s="14"/>
      <c r="AJ399" s="33"/>
    </row>
    <row r="400" spans="1:36" s="15" customFormat="1" ht="150" customHeight="1" x14ac:dyDescent="0.25">
      <c r="A400" s="4"/>
      <c r="B400" s="7" t="str">
        <f>IF(C400="","",CONCATENATE("BML",C400))</f>
        <v/>
      </c>
      <c r="C400" s="8"/>
      <c r="D400" s="9"/>
      <c r="E400" s="7"/>
      <c r="F400" s="7"/>
      <c r="G400" s="7"/>
      <c r="H400" s="7"/>
      <c r="I400" s="10"/>
      <c r="J400" s="7"/>
      <c r="K400" s="7"/>
      <c r="L400" s="7"/>
      <c r="M400" s="9"/>
      <c r="N400" s="7"/>
      <c r="O400" s="7"/>
      <c r="P400" s="7"/>
      <c r="Q400" s="11"/>
      <c r="R400" s="7"/>
      <c r="S400" s="24">
        <f>IFERROR(_xlfn.XLOOKUP(R400,bio_produtos!$A:$A,bio_produtos!$C:$C),"")</f>
        <v>0</v>
      </c>
      <c r="T400" s="12"/>
      <c r="U400" s="23" t="str">
        <f>IF(T400="","",SUM(T400*N400))</f>
        <v/>
      </c>
      <c r="V400" s="23" t="str">
        <f>IF(U400="","",IF(U400&lt;10000,U400,IF(U400&lt;100000,U400*0.3,"AVALIAÇÃO INDIVIDUAL")))</f>
        <v/>
      </c>
      <c r="W400" s="10"/>
      <c r="X400" s="7"/>
      <c r="Y400" s="13"/>
      <c r="Z400" s="10"/>
      <c r="AA400" s="10"/>
      <c r="AB400" s="10"/>
      <c r="AC400" s="13"/>
      <c r="AD400" s="10"/>
      <c r="AE400" s="7"/>
      <c r="AF400" s="7"/>
      <c r="AG400" s="7"/>
      <c r="AH400" s="7"/>
      <c r="AI400" s="14"/>
      <c r="AJ400" s="33"/>
    </row>
    <row r="401" spans="1:36" s="15" customFormat="1" ht="150" customHeight="1" x14ac:dyDescent="0.25">
      <c r="A401" s="4"/>
      <c r="B401" s="7" t="str">
        <f>IF(C401="","",CONCATENATE("BML",C401))</f>
        <v/>
      </c>
      <c r="C401" s="8"/>
      <c r="D401" s="9"/>
      <c r="E401" s="7"/>
      <c r="F401" s="7"/>
      <c r="G401" s="7"/>
      <c r="H401" s="7"/>
      <c r="I401" s="10"/>
      <c r="J401" s="7"/>
      <c r="K401" s="7"/>
      <c r="L401" s="7"/>
      <c r="M401" s="9"/>
      <c r="N401" s="7"/>
      <c r="O401" s="7"/>
      <c r="P401" s="7"/>
      <c r="Q401" s="11"/>
      <c r="R401" s="7"/>
      <c r="S401" s="24">
        <f>IFERROR(_xlfn.XLOOKUP(R401,bio_produtos!$A:$A,bio_produtos!$C:$C),"")</f>
        <v>0</v>
      </c>
      <c r="T401" s="12"/>
      <c r="U401" s="23" t="str">
        <f>IF(T401="","",SUM(T401*N401))</f>
        <v/>
      </c>
      <c r="V401" s="23" t="str">
        <f>IF(U401="","",IF(U401&lt;10000,U401,IF(U401&lt;100000,U401*0.3,"AVALIAÇÃO INDIVIDUAL")))</f>
        <v/>
      </c>
      <c r="W401" s="10"/>
      <c r="X401" s="7"/>
      <c r="Y401" s="13"/>
      <c r="Z401" s="10"/>
      <c r="AA401" s="10"/>
      <c r="AB401" s="10"/>
      <c r="AC401" s="13"/>
      <c r="AD401" s="10"/>
      <c r="AE401" s="7"/>
      <c r="AF401" s="7"/>
      <c r="AG401" s="7"/>
      <c r="AH401" s="7"/>
      <c r="AI401" s="14"/>
      <c r="AJ401" s="33"/>
    </row>
    <row r="402" spans="1:36" s="15" customFormat="1" ht="150" customHeight="1" x14ac:dyDescent="0.25">
      <c r="A402" s="4"/>
      <c r="B402" s="7" t="str">
        <f>IF(C402="","",CONCATENATE("BML",C402))</f>
        <v/>
      </c>
      <c r="C402" s="8"/>
      <c r="D402" s="9"/>
      <c r="E402" s="7"/>
      <c r="F402" s="7"/>
      <c r="G402" s="7"/>
      <c r="H402" s="7"/>
      <c r="I402" s="10"/>
      <c r="J402" s="7"/>
      <c r="K402" s="7"/>
      <c r="L402" s="7"/>
      <c r="M402" s="9"/>
      <c r="N402" s="7"/>
      <c r="O402" s="7"/>
      <c r="P402" s="7"/>
      <c r="Q402" s="11"/>
      <c r="R402" s="7"/>
      <c r="S402" s="24">
        <f>IFERROR(_xlfn.XLOOKUP(R402,bio_produtos!$A:$A,bio_produtos!$C:$C),"")</f>
        <v>0</v>
      </c>
      <c r="T402" s="12"/>
      <c r="U402" s="23" t="str">
        <f>IF(T402="","",SUM(T402*N402))</f>
        <v/>
      </c>
      <c r="V402" s="23" t="str">
        <f>IF(U402="","",IF(U402&lt;10000,U402,IF(U402&lt;100000,U402*0.3,"AVALIAÇÃO INDIVIDUAL")))</f>
        <v/>
      </c>
      <c r="W402" s="10"/>
      <c r="X402" s="7"/>
      <c r="Y402" s="13"/>
      <c r="Z402" s="10"/>
      <c r="AA402" s="10"/>
      <c r="AB402" s="10"/>
      <c r="AC402" s="13"/>
      <c r="AD402" s="10"/>
      <c r="AE402" s="7"/>
      <c r="AF402" s="7"/>
      <c r="AG402" s="7"/>
      <c r="AH402" s="7"/>
      <c r="AI402" s="14"/>
      <c r="AJ402" s="33"/>
    </row>
    <row r="403" spans="1:36" s="15" customFormat="1" ht="150" customHeight="1" x14ac:dyDescent="0.25">
      <c r="A403" s="4"/>
      <c r="B403" s="7" t="str">
        <f>IF(C403="","",CONCATENATE("BML",C403))</f>
        <v/>
      </c>
      <c r="C403" s="8"/>
      <c r="D403" s="9"/>
      <c r="E403" s="7"/>
      <c r="F403" s="7"/>
      <c r="G403" s="7"/>
      <c r="H403" s="7"/>
      <c r="I403" s="10"/>
      <c r="J403" s="7"/>
      <c r="K403" s="7"/>
      <c r="L403" s="7"/>
      <c r="M403" s="9"/>
      <c r="N403" s="7"/>
      <c r="O403" s="7"/>
      <c r="P403" s="7"/>
      <c r="Q403" s="11"/>
      <c r="R403" s="7"/>
      <c r="S403" s="24">
        <f>IFERROR(_xlfn.XLOOKUP(R403,bio_produtos!$A:$A,bio_produtos!$C:$C),"")</f>
        <v>0</v>
      </c>
      <c r="T403" s="12"/>
      <c r="U403" s="23" t="str">
        <f>IF(T403="","",SUM(T403*N403))</f>
        <v/>
      </c>
      <c r="V403" s="23" t="str">
        <f>IF(U403="","",IF(U403&lt;10000,U403,IF(U403&lt;100000,U403*0.3,"AVALIAÇÃO INDIVIDUAL")))</f>
        <v/>
      </c>
      <c r="W403" s="10"/>
      <c r="X403" s="7"/>
      <c r="Y403" s="13"/>
      <c r="Z403" s="10"/>
      <c r="AA403" s="10"/>
      <c r="AB403" s="10"/>
      <c r="AC403" s="13"/>
      <c r="AD403" s="10"/>
      <c r="AE403" s="7"/>
      <c r="AF403" s="7"/>
      <c r="AG403" s="7"/>
      <c r="AH403" s="7"/>
      <c r="AI403" s="14"/>
      <c r="AJ403" s="33"/>
    </row>
    <row r="404" spans="1:36" s="15" customFormat="1" ht="150" customHeight="1" x14ac:dyDescent="0.25">
      <c r="A404" s="4"/>
      <c r="B404" s="7" t="str">
        <f>IF(C404="","",CONCATENATE("BML",C404))</f>
        <v/>
      </c>
      <c r="C404" s="8"/>
      <c r="D404" s="9"/>
      <c r="E404" s="7"/>
      <c r="F404" s="7"/>
      <c r="G404" s="7"/>
      <c r="H404" s="7"/>
      <c r="I404" s="10"/>
      <c r="J404" s="7"/>
      <c r="K404" s="7"/>
      <c r="L404" s="7"/>
      <c r="M404" s="9"/>
      <c r="N404" s="7"/>
      <c r="O404" s="7"/>
      <c r="P404" s="7"/>
      <c r="Q404" s="11"/>
      <c r="R404" s="7"/>
      <c r="S404" s="24">
        <f>IFERROR(_xlfn.XLOOKUP(R404,bio_produtos!$A:$A,bio_produtos!$C:$C),"")</f>
        <v>0</v>
      </c>
      <c r="T404" s="12"/>
      <c r="U404" s="23" t="str">
        <f>IF(T404="","",SUM(T404*N404))</f>
        <v/>
      </c>
      <c r="V404" s="23" t="str">
        <f>IF(U404="","",IF(U404&lt;10000,U404,IF(U404&lt;100000,U404*0.3,"AVALIAÇÃO INDIVIDUAL")))</f>
        <v/>
      </c>
      <c r="W404" s="10"/>
      <c r="X404" s="7"/>
      <c r="Y404" s="13"/>
      <c r="Z404" s="10"/>
      <c r="AA404" s="10"/>
      <c r="AB404" s="10"/>
      <c r="AC404" s="13"/>
      <c r="AD404" s="10"/>
      <c r="AE404" s="7"/>
      <c r="AF404" s="7"/>
      <c r="AG404" s="7"/>
      <c r="AH404" s="7"/>
      <c r="AI404" s="14"/>
      <c r="AJ404" s="33"/>
    </row>
    <row r="405" spans="1:36" s="15" customFormat="1" ht="150" customHeight="1" x14ac:dyDescent="0.25">
      <c r="A405" s="4"/>
      <c r="B405" s="7" t="str">
        <f>IF(C405="","",CONCATENATE("BML",C405))</f>
        <v/>
      </c>
      <c r="C405" s="8"/>
      <c r="D405" s="9"/>
      <c r="E405" s="7"/>
      <c r="F405" s="7"/>
      <c r="G405" s="7"/>
      <c r="H405" s="7"/>
      <c r="I405" s="10"/>
      <c r="J405" s="7"/>
      <c r="K405" s="7"/>
      <c r="L405" s="7"/>
      <c r="M405" s="9"/>
      <c r="N405" s="7"/>
      <c r="O405" s="7"/>
      <c r="P405" s="7"/>
      <c r="Q405" s="11"/>
      <c r="R405" s="7"/>
      <c r="S405" s="24">
        <f>IFERROR(_xlfn.XLOOKUP(R405,bio_produtos!$A:$A,bio_produtos!$C:$C),"")</f>
        <v>0</v>
      </c>
      <c r="T405" s="12"/>
      <c r="U405" s="23" t="str">
        <f>IF(T405="","",SUM(T405*N405))</f>
        <v/>
      </c>
      <c r="V405" s="23" t="str">
        <f>IF(U405="","",IF(U405&lt;10000,U405,IF(U405&lt;100000,U405*0.3,"AVALIAÇÃO INDIVIDUAL")))</f>
        <v/>
      </c>
      <c r="W405" s="10"/>
      <c r="X405" s="7"/>
      <c r="Y405" s="13"/>
      <c r="Z405" s="10"/>
      <c r="AA405" s="10"/>
      <c r="AB405" s="10"/>
      <c r="AC405" s="13"/>
      <c r="AD405" s="10"/>
      <c r="AE405" s="7"/>
      <c r="AF405" s="7"/>
      <c r="AG405" s="7"/>
      <c r="AH405" s="7"/>
      <c r="AI405" s="14"/>
      <c r="AJ405" s="33"/>
    </row>
    <row r="406" spans="1:36" s="15" customFormat="1" ht="150" customHeight="1" x14ac:dyDescent="0.25">
      <c r="A406" s="4"/>
      <c r="B406" s="7" t="str">
        <f>IF(C406="","",CONCATENATE("BML",C406))</f>
        <v/>
      </c>
      <c r="C406" s="8"/>
      <c r="D406" s="9"/>
      <c r="E406" s="7"/>
      <c r="F406" s="7"/>
      <c r="G406" s="7"/>
      <c r="H406" s="7"/>
      <c r="I406" s="10"/>
      <c r="J406" s="7"/>
      <c r="K406" s="7"/>
      <c r="L406" s="7"/>
      <c r="M406" s="9"/>
      <c r="N406" s="7"/>
      <c r="O406" s="7"/>
      <c r="P406" s="7"/>
      <c r="Q406" s="11"/>
      <c r="R406" s="7"/>
      <c r="S406" s="24">
        <f>IFERROR(_xlfn.XLOOKUP(R406,bio_produtos!$A:$A,bio_produtos!$C:$C),"")</f>
        <v>0</v>
      </c>
      <c r="T406" s="12"/>
      <c r="U406" s="23" t="str">
        <f>IF(T406="","",SUM(T406*N406))</f>
        <v/>
      </c>
      <c r="V406" s="23" t="str">
        <f>IF(U406="","",IF(U406&lt;10000,U406,IF(U406&lt;100000,U406*0.3,"AVALIAÇÃO INDIVIDUAL")))</f>
        <v/>
      </c>
      <c r="W406" s="10"/>
      <c r="X406" s="7"/>
      <c r="Y406" s="13"/>
      <c r="Z406" s="10"/>
      <c r="AA406" s="10"/>
      <c r="AB406" s="10"/>
      <c r="AC406" s="13"/>
      <c r="AD406" s="10"/>
      <c r="AE406" s="7"/>
      <c r="AF406" s="7"/>
      <c r="AG406" s="7"/>
      <c r="AH406" s="7"/>
      <c r="AI406" s="14"/>
      <c r="AJ406" s="33"/>
    </row>
    <row r="407" spans="1:36" s="15" customFormat="1" ht="150" customHeight="1" x14ac:dyDescent="0.25">
      <c r="A407" s="4"/>
      <c r="B407" s="7" t="str">
        <f>IF(C407="","",CONCATENATE("BML",C407))</f>
        <v/>
      </c>
      <c r="C407" s="8"/>
      <c r="D407" s="9"/>
      <c r="E407" s="7"/>
      <c r="F407" s="7"/>
      <c r="G407" s="7"/>
      <c r="H407" s="7"/>
      <c r="I407" s="10"/>
      <c r="J407" s="7"/>
      <c r="K407" s="7"/>
      <c r="L407" s="7"/>
      <c r="M407" s="9"/>
      <c r="N407" s="7"/>
      <c r="O407" s="7"/>
      <c r="P407" s="7"/>
      <c r="Q407" s="11"/>
      <c r="R407" s="7"/>
      <c r="S407" s="24">
        <f>IFERROR(_xlfn.XLOOKUP(R407,bio_produtos!$A:$A,bio_produtos!$C:$C),"")</f>
        <v>0</v>
      </c>
      <c r="T407" s="12"/>
      <c r="U407" s="23" t="str">
        <f>IF(T407="","",SUM(T407*N407))</f>
        <v/>
      </c>
      <c r="V407" s="23" t="str">
        <f>IF(U407="","",IF(U407&lt;10000,U407,IF(U407&lt;100000,U407*0.3,"AVALIAÇÃO INDIVIDUAL")))</f>
        <v/>
      </c>
      <c r="W407" s="10"/>
      <c r="X407" s="7"/>
      <c r="Y407" s="13"/>
      <c r="Z407" s="10"/>
      <c r="AA407" s="10"/>
      <c r="AB407" s="10"/>
      <c r="AC407" s="13"/>
      <c r="AD407" s="10"/>
      <c r="AE407" s="7"/>
      <c r="AF407" s="7"/>
      <c r="AG407" s="7"/>
      <c r="AH407" s="7"/>
      <c r="AI407" s="14"/>
      <c r="AJ407" s="33"/>
    </row>
    <row r="408" spans="1:36" s="15" customFormat="1" ht="150" customHeight="1" x14ac:dyDescent="0.25">
      <c r="A408" s="4"/>
      <c r="B408" s="7" t="str">
        <f>IF(C408="","",CONCATENATE("BML",C408))</f>
        <v/>
      </c>
      <c r="C408" s="8"/>
      <c r="D408" s="9"/>
      <c r="E408" s="7"/>
      <c r="F408" s="7"/>
      <c r="G408" s="7"/>
      <c r="H408" s="7"/>
      <c r="I408" s="10"/>
      <c r="J408" s="7"/>
      <c r="K408" s="7"/>
      <c r="L408" s="7"/>
      <c r="M408" s="9"/>
      <c r="N408" s="7"/>
      <c r="O408" s="7"/>
      <c r="P408" s="7"/>
      <c r="Q408" s="11"/>
      <c r="R408" s="7"/>
      <c r="S408" s="24">
        <f>IFERROR(_xlfn.XLOOKUP(R408,bio_produtos!$A:$A,bio_produtos!$C:$C),"")</f>
        <v>0</v>
      </c>
      <c r="T408" s="12"/>
      <c r="U408" s="23" t="str">
        <f>IF(T408="","",SUM(T408*N408))</f>
        <v/>
      </c>
      <c r="V408" s="23" t="str">
        <f>IF(U408="","",IF(U408&lt;10000,U408,IF(U408&lt;100000,U408*0.3,"AVALIAÇÃO INDIVIDUAL")))</f>
        <v/>
      </c>
      <c r="W408" s="10"/>
      <c r="X408" s="7"/>
      <c r="Y408" s="13"/>
      <c r="Z408" s="10"/>
      <c r="AA408" s="10"/>
      <c r="AB408" s="10"/>
      <c r="AC408" s="13"/>
      <c r="AD408" s="10"/>
      <c r="AE408" s="7"/>
      <c r="AF408" s="7"/>
      <c r="AG408" s="7"/>
      <c r="AH408" s="7"/>
      <c r="AI408" s="14"/>
      <c r="AJ408" s="33"/>
    </row>
    <row r="409" spans="1:36" s="15" customFormat="1" ht="150" customHeight="1" x14ac:dyDescent="0.25">
      <c r="A409" s="4"/>
      <c r="B409" s="7" t="str">
        <f>IF(C409="","",CONCATENATE("BML",C409))</f>
        <v/>
      </c>
      <c r="C409" s="8"/>
      <c r="D409" s="9"/>
      <c r="E409" s="7"/>
      <c r="F409" s="7"/>
      <c r="G409" s="7"/>
      <c r="H409" s="7"/>
      <c r="I409" s="10"/>
      <c r="J409" s="7"/>
      <c r="K409" s="7"/>
      <c r="L409" s="7"/>
      <c r="M409" s="9"/>
      <c r="N409" s="7"/>
      <c r="O409" s="7"/>
      <c r="P409" s="7"/>
      <c r="Q409" s="11"/>
      <c r="R409" s="7"/>
      <c r="S409" s="24">
        <f>IFERROR(_xlfn.XLOOKUP(R409,bio_produtos!$A:$A,bio_produtos!$C:$C),"")</f>
        <v>0</v>
      </c>
      <c r="T409" s="12"/>
      <c r="U409" s="23" t="str">
        <f>IF(T409="","",SUM(T409*N409))</f>
        <v/>
      </c>
      <c r="V409" s="23" t="str">
        <f>IF(U409="","",IF(U409&lt;10000,U409,IF(U409&lt;100000,U409*0.3,"AVALIAÇÃO INDIVIDUAL")))</f>
        <v/>
      </c>
      <c r="W409" s="10"/>
      <c r="X409" s="7"/>
      <c r="Y409" s="13"/>
      <c r="Z409" s="10"/>
      <c r="AA409" s="10"/>
      <c r="AB409" s="10"/>
      <c r="AC409" s="13"/>
      <c r="AD409" s="10"/>
      <c r="AE409" s="7"/>
      <c r="AF409" s="7"/>
      <c r="AG409" s="7"/>
      <c r="AH409" s="7"/>
      <c r="AI409" s="14"/>
      <c r="AJ409" s="33"/>
    </row>
    <row r="410" spans="1:36" s="15" customFormat="1" ht="150" customHeight="1" x14ac:dyDescent="0.25">
      <c r="A410" s="4"/>
      <c r="B410" s="7" t="str">
        <f>IF(C410="","",CONCATENATE("BML",C410))</f>
        <v/>
      </c>
      <c r="C410" s="8"/>
      <c r="D410" s="9"/>
      <c r="E410" s="7"/>
      <c r="F410" s="7"/>
      <c r="G410" s="7"/>
      <c r="H410" s="7"/>
      <c r="I410" s="10"/>
      <c r="J410" s="7"/>
      <c r="K410" s="7"/>
      <c r="L410" s="7"/>
      <c r="M410" s="9"/>
      <c r="N410" s="7"/>
      <c r="O410" s="7"/>
      <c r="P410" s="7"/>
      <c r="Q410" s="11"/>
      <c r="R410" s="7"/>
      <c r="S410" s="24">
        <f>IFERROR(_xlfn.XLOOKUP(R410,bio_produtos!$A:$A,bio_produtos!$C:$C),"")</f>
        <v>0</v>
      </c>
      <c r="T410" s="12"/>
      <c r="U410" s="23" t="str">
        <f>IF(T410="","",SUM(T410*N410))</f>
        <v/>
      </c>
      <c r="V410" s="23" t="str">
        <f>IF(U410="","",IF(U410&lt;10000,U410,IF(U410&lt;100000,U410*0.3,"AVALIAÇÃO INDIVIDUAL")))</f>
        <v/>
      </c>
      <c r="W410" s="10"/>
      <c r="X410" s="7"/>
      <c r="Y410" s="13"/>
      <c r="Z410" s="10"/>
      <c r="AA410" s="10"/>
      <c r="AB410" s="10"/>
      <c r="AC410" s="13"/>
      <c r="AD410" s="10"/>
      <c r="AE410" s="7"/>
      <c r="AF410" s="7"/>
      <c r="AG410" s="7"/>
      <c r="AH410" s="7"/>
      <c r="AI410" s="14"/>
      <c r="AJ410" s="33"/>
    </row>
    <row r="411" spans="1:36" s="15" customFormat="1" ht="150" customHeight="1" x14ac:dyDescent="0.25">
      <c r="A411" s="4"/>
      <c r="B411" s="7" t="str">
        <f>IF(C411="","",CONCATENATE("BML",C411))</f>
        <v/>
      </c>
      <c r="C411" s="8"/>
      <c r="D411" s="9"/>
      <c r="E411" s="7"/>
      <c r="F411" s="7"/>
      <c r="G411" s="7"/>
      <c r="H411" s="7"/>
      <c r="I411" s="10"/>
      <c r="J411" s="7"/>
      <c r="K411" s="7"/>
      <c r="L411" s="7"/>
      <c r="M411" s="9"/>
      <c r="N411" s="7"/>
      <c r="O411" s="7"/>
      <c r="P411" s="7"/>
      <c r="Q411" s="11"/>
      <c r="R411" s="7"/>
      <c r="S411" s="24">
        <f>IFERROR(_xlfn.XLOOKUP(R411,bio_produtos!$A:$A,bio_produtos!$C:$C),"")</f>
        <v>0</v>
      </c>
      <c r="T411" s="12"/>
      <c r="U411" s="23" t="str">
        <f>IF(T411="","",SUM(T411*N411))</f>
        <v/>
      </c>
      <c r="V411" s="23" t="str">
        <f>IF(U411="","",IF(U411&lt;10000,U411,IF(U411&lt;100000,U411*0.3,"AVALIAÇÃO INDIVIDUAL")))</f>
        <v/>
      </c>
      <c r="W411" s="10"/>
      <c r="X411" s="7"/>
      <c r="Y411" s="13"/>
      <c r="Z411" s="10"/>
      <c r="AA411" s="10"/>
      <c r="AB411" s="10"/>
      <c r="AC411" s="13"/>
      <c r="AD411" s="10"/>
      <c r="AE411" s="7"/>
      <c r="AF411" s="7"/>
      <c r="AG411" s="7"/>
      <c r="AH411" s="7"/>
      <c r="AI411" s="14"/>
      <c r="AJ411" s="33"/>
    </row>
    <row r="412" spans="1:36" s="15" customFormat="1" ht="150" customHeight="1" x14ac:dyDescent="0.25">
      <c r="A412" s="4"/>
      <c r="B412" s="7" t="str">
        <f>IF(C412="","",CONCATENATE("BML",C412))</f>
        <v/>
      </c>
      <c r="C412" s="8"/>
      <c r="D412" s="9"/>
      <c r="E412" s="7"/>
      <c r="F412" s="7"/>
      <c r="G412" s="7"/>
      <c r="H412" s="7"/>
      <c r="I412" s="10"/>
      <c r="J412" s="7"/>
      <c r="K412" s="7"/>
      <c r="L412" s="7"/>
      <c r="M412" s="9"/>
      <c r="N412" s="7"/>
      <c r="O412" s="7"/>
      <c r="P412" s="7"/>
      <c r="Q412" s="11"/>
      <c r="R412" s="7"/>
      <c r="S412" s="24">
        <f>IFERROR(_xlfn.XLOOKUP(R412,bio_produtos!$A:$A,bio_produtos!$C:$C),"")</f>
        <v>0</v>
      </c>
      <c r="T412" s="12"/>
      <c r="U412" s="23" t="str">
        <f>IF(T412="","",SUM(T412*N412))</f>
        <v/>
      </c>
      <c r="V412" s="23" t="str">
        <f>IF(U412="","",IF(U412&lt;10000,U412,IF(U412&lt;100000,U412*0.3,"AVALIAÇÃO INDIVIDUAL")))</f>
        <v/>
      </c>
      <c r="W412" s="10"/>
      <c r="X412" s="7"/>
      <c r="Y412" s="13"/>
      <c r="Z412" s="10"/>
      <c r="AA412" s="10"/>
      <c r="AB412" s="10"/>
      <c r="AC412" s="13"/>
      <c r="AD412" s="10"/>
      <c r="AE412" s="7"/>
      <c r="AF412" s="7"/>
      <c r="AG412" s="7"/>
      <c r="AH412" s="7"/>
      <c r="AI412" s="14"/>
      <c r="AJ412" s="33"/>
    </row>
    <row r="413" spans="1:36" s="15" customFormat="1" ht="150" customHeight="1" x14ac:dyDescent="0.25">
      <c r="A413" s="4"/>
      <c r="B413" s="7" t="str">
        <f>IF(C413="","",CONCATENATE("BML",C413))</f>
        <v/>
      </c>
      <c r="C413" s="8"/>
      <c r="D413" s="9"/>
      <c r="E413" s="7"/>
      <c r="F413" s="7"/>
      <c r="G413" s="7"/>
      <c r="H413" s="7"/>
      <c r="I413" s="10"/>
      <c r="J413" s="7"/>
      <c r="K413" s="7"/>
      <c r="L413" s="7"/>
      <c r="M413" s="9"/>
      <c r="N413" s="7"/>
      <c r="O413" s="7"/>
      <c r="P413" s="7"/>
      <c r="Q413" s="11"/>
      <c r="R413" s="7"/>
      <c r="S413" s="24">
        <f>IFERROR(_xlfn.XLOOKUP(R413,bio_produtos!$A:$A,bio_produtos!$C:$C),"")</f>
        <v>0</v>
      </c>
      <c r="T413" s="12"/>
      <c r="U413" s="23" t="str">
        <f>IF(T413="","",SUM(T413*N413))</f>
        <v/>
      </c>
      <c r="V413" s="23" t="str">
        <f>IF(U413="","",IF(U413&lt;10000,U413,IF(U413&lt;100000,U413*0.3,"AVALIAÇÃO INDIVIDUAL")))</f>
        <v/>
      </c>
      <c r="W413" s="10"/>
      <c r="X413" s="7"/>
      <c r="Y413" s="13"/>
      <c r="Z413" s="10"/>
      <c r="AA413" s="10"/>
      <c r="AB413" s="10"/>
      <c r="AC413" s="13"/>
      <c r="AD413" s="10"/>
      <c r="AE413" s="7"/>
      <c r="AF413" s="7"/>
      <c r="AG413" s="7"/>
      <c r="AH413" s="7"/>
      <c r="AI413" s="14"/>
      <c r="AJ413" s="33"/>
    </row>
    <row r="414" spans="1:36" s="15" customFormat="1" ht="150" customHeight="1" x14ac:dyDescent="0.25">
      <c r="A414" s="4"/>
      <c r="B414" s="7" t="str">
        <f>IF(C414="","",CONCATENATE("BML",C414))</f>
        <v/>
      </c>
      <c r="C414" s="8"/>
      <c r="D414" s="9"/>
      <c r="E414" s="7"/>
      <c r="F414" s="7"/>
      <c r="G414" s="7"/>
      <c r="H414" s="7"/>
      <c r="I414" s="10"/>
      <c r="J414" s="7"/>
      <c r="K414" s="7"/>
      <c r="L414" s="7"/>
      <c r="M414" s="9"/>
      <c r="N414" s="7"/>
      <c r="O414" s="7"/>
      <c r="P414" s="7"/>
      <c r="Q414" s="11"/>
      <c r="R414" s="7"/>
      <c r="S414" s="24">
        <f>IFERROR(_xlfn.XLOOKUP(R414,bio_produtos!$A:$A,bio_produtos!$C:$C),"")</f>
        <v>0</v>
      </c>
      <c r="T414" s="12"/>
      <c r="U414" s="23" t="str">
        <f>IF(T414="","",SUM(T414*N414))</f>
        <v/>
      </c>
      <c r="V414" s="23" t="str">
        <f>IF(U414="","",IF(U414&lt;10000,U414,IF(U414&lt;100000,U414*0.3,"AVALIAÇÃO INDIVIDUAL")))</f>
        <v/>
      </c>
      <c r="W414" s="10"/>
      <c r="X414" s="7"/>
      <c r="Y414" s="13"/>
      <c r="Z414" s="10"/>
      <c r="AA414" s="10"/>
      <c r="AB414" s="10"/>
      <c r="AC414" s="13"/>
      <c r="AD414" s="10"/>
      <c r="AE414" s="7"/>
      <c r="AF414" s="7"/>
      <c r="AG414" s="7"/>
      <c r="AH414" s="7"/>
      <c r="AI414" s="14"/>
      <c r="AJ414" s="33"/>
    </row>
    <row r="415" spans="1:36" s="15" customFormat="1" ht="150" customHeight="1" x14ac:dyDescent="0.25">
      <c r="A415" s="4"/>
      <c r="B415" s="7" t="str">
        <f>IF(C415="","",CONCATENATE("BML",C415))</f>
        <v/>
      </c>
      <c r="C415" s="8"/>
      <c r="D415" s="9"/>
      <c r="E415" s="7"/>
      <c r="F415" s="7"/>
      <c r="G415" s="7"/>
      <c r="H415" s="7"/>
      <c r="I415" s="10"/>
      <c r="J415" s="7"/>
      <c r="K415" s="7"/>
      <c r="L415" s="7"/>
      <c r="M415" s="9"/>
      <c r="N415" s="7"/>
      <c r="O415" s="7"/>
      <c r="P415" s="7"/>
      <c r="Q415" s="11"/>
      <c r="R415" s="7"/>
      <c r="S415" s="24">
        <f>IFERROR(_xlfn.XLOOKUP(R415,bio_produtos!$A:$A,bio_produtos!$C:$C),"")</f>
        <v>0</v>
      </c>
      <c r="T415" s="12"/>
      <c r="U415" s="23" t="str">
        <f>IF(T415="","",SUM(T415*N415))</f>
        <v/>
      </c>
      <c r="V415" s="23" t="str">
        <f>IF(U415="","",IF(U415&lt;10000,U415,IF(U415&lt;100000,U415*0.3,"AVALIAÇÃO INDIVIDUAL")))</f>
        <v/>
      </c>
      <c r="W415" s="10"/>
      <c r="X415" s="7"/>
      <c r="Y415" s="13"/>
      <c r="Z415" s="10"/>
      <c r="AA415" s="10"/>
      <c r="AB415" s="10"/>
      <c r="AC415" s="13"/>
      <c r="AD415" s="10"/>
      <c r="AE415" s="7"/>
      <c r="AF415" s="7"/>
      <c r="AG415" s="7"/>
      <c r="AH415" s="7"/>
      <c r="AI415" s="14"/>
      <c r="AJ415" s="33"/>
    </row>
    <row r="416" spans="1:36" s="15" customFormat="1" ht="150" customHeight="1" x14ac:dyDescent="0.25">
      <c r="A416" s="4"/>
      <c r="B416" s="7" t="str">
        <f>IF(C416="","",CONCATENATE("BML",C416))</f>
        <v/>
      </c>
      <c r="C416" s="8"/>
      <c r="D416" s="9"/>
      <c r="E416" s="7"/>
      <c r="F416" s="7"/>
      <c r="G416" s="7"/>
      <c r="H416" s="7"/>
      <c r="I416" s="10"/>
      <c r="J416" s="7"/>
      <c r="K416" s="7"/>
      <c r="L416" s="7"/>
      <c r="M416" s="9"/>
      <c r="N416" s="7"/>
      <c r="O416" s="7"/>
      <c r="P416" s="7"/>
      <c r="Q416" s="11"/>
      <c r="R416" s="7"/>
      <c r="S416" s="24">
        <f>IFERROR(_xlfn.XLOOKUP(R416,bio_produtos!$A:$A,bio_produtos!$C:$C),"")</f>
        <v>0</v>
      </c>
      <c r="T416" s="12"/>
      <c r="U416" s="23" t="str">
        <f>IF(T416="","",SUM(T416*N416))</f>
        <v/>
      </c>
      <c r="V416" s="23" t="str">
        <f>IF(U416="","",IF(U416&lt;10000,U416,IF(U416&lt;100000,U416*0.3,"AVALIAÇÃO INDIVIDUAL")))</f>
        <v/>
      </c>
      <c r="W416" s="10"/>
      <c r="X416" s="7"/>
      <c r="Y416" s="13"/>
      <c r="Z416" s="10"/>
      <c r="AA416" s="10"/>
      <c r="AB416" s="10"/>
      <c r="AC416" s="13"/>
      <c r="AD416" s="10"/>
      <c r="AE416" s="7"/>
      <c r="AF416" s="7"/>
      <c r="AG416" s="7"/>
      <c r="AH416" s="7"/>
      <c r="AI416" s="14"/>
      <c r="AJ416" s="33"/>
    </row>
    <row r="417" spans="1:36" s="15" customFormat="1" ht="150" customHeight="1" x14ac:dyDescent="0.25">
      <c r="A417" s="4"/>
      <c r="B417" s="7" t="str">
        <f>IF(C417="","",CONCATENATE("BML",C417))</f>
        <v/>
      </c>
      <c r="C417" s="8"/>
      <c r="D417" s="9"/>
      <c r="E417" s="7"/>
      <c r="F417" s="7"/>
      <c r="G417" s="7"/>
      <c r="H417" s="7"/>
      <c r="I417" s="10"/>
      <c r="J417" s="7"/>
      <c r="K417" s="7"/>
      <c r="L417" s="7"/>
      <c r="M417" s="9"/>
      <c r="N417" s="7"/>
      <c r="O417" s="7"/>
      <c r="P417" s="7"/>
      <c r="Q417" s="11"/>
      <c r="R417" s="7"/>
      <c r="S417" s="24">
        <f>IFERROR(_xlfn.XLOOKUP(R417,bio_produtos!$A:$A,bio_produtos!$C:$C),"")</f>
        <v>0</v>
      </c>
      <c r="T417" s="12"/>
      <c r="U417" s="23" t="str">
        <f>IF(T417="","",SUM(T417*N417))</f>
        <v/>
      </c>
      <c r="V417" s="23" t="str">
        <f>IF(U417="","",IF(U417&lt;10000,U417,IF(U417&lt;100000,U417*0.3,"AVALIAÇÃO INDIVIDUAL")))</f>
        <v/>
      </c>
      <c r="W417" s="10"/>
      <c r="X417" s="7"/>
      <c r="Y417" s="13"/>
      <c r="Z417" s="10"/>
      <c r="AA417" s="10"/>
      <c r="AB417" s="10"/>
      <c r="AC417" s="13"/>
      <c r="AD417" s="10"/>
      <c r="AE417" s="7"/>
      <c r="AF417" s="7"/>
      <c r="AG417" s="7"/>
      <c r="AH417" s="7"/>
      <c r="AI417" s="14"/>
      <c r="AJ417" s="33"/>
    </row>
    <row r="418" spans="1:36" s="15" customFormat="1" ht="150" customHeight="1" x14ac:dyDescent="0.25">
      <c r="A418" s="4"/>
      <c r="B418" s="7" t="str">
        <f>IF(C418="","",CONCATENATE("BML",C418))</f>
        <v/>
      </c>
      <c r="C418" s="8"/>
      <c r="D418" s="9"/>
      <c r="E418" s="7"/>
      <c r="F418" s="7"/>
      <c r="G418" s="7"/>
      <c r="H418" s="7"/>
      <c r="I418" s="10"/>
      <c r="J418" s="7"/>
      <c r="K418" s="7"/>
      <c r="L418" s="7"/>
      <c r="M418" s="9"/>
      <c r="N418" s="7"/>
      <c r="O418" s="7"/>
      <c r="P418" s="7"/>
      <c r="Q418" s="11"/>
      <c r="R418" s="7"/>
      <c r="S418" s="24">
        <f>IFERROR(_xlfn.XLOOKUP(R418,bio_produtos!$A:$A,bio_produtos!$C:$C),"")</f>
        <v>0</v>
      </c>
      <c r="T418" s="12"/>
      <c r="U418" s="23" t="str">
        <f>IF(T418="","",SUM(T418*N418))</f>
        <v/>
      </c>
      <c r="V418" s="23" t="str">
        <f>IF(U418="","",IF(U418&lt;10000,U418,IF(U418&lt;100000,U418*0.3,"AVALIAÇÃO INDIVIDUAL")))</f>
        <v/>
      </c>
      <c r="W418" s="10"/>
      <c r="X418" s="7"/>
      <c r="Y418" s="13"/>
      <c r="Z418" s="10"/>
      <c r="AA418" s="10"/>
      <c r="AB418" s="10"/>
      <c r="AC418" s="13"/>
      <c r="AD418" s="10"/>
      <c r="AE418" s="7"/>
      <c r="AF418" s="7"/>
      <c r="AG418" s="7"/>
      <c r="AH418" s="7"/>
      <c r="AI418" s="14"/>
      <c r="AJ418" s="33"/>
    </row>
    <row r="419" spans="1:36" s="15" customFormat="1" ht="150" customHeight="1" x14ac:dyDescent="0.25">
      <c r="A419" s="4"/>
      <c r="B419" s="7" t="str">
        <f>IF(C419="","",CONCATENATE("BML",C419))</f>
        <v/>
      </c>
      <c r="C419" s="8"/>
      <c r="D419" s="9"/>
      <c r="E419" s="7"/>
      <c r="F419" s="7"/>
      <c r="G419" s="7"/>
      <c r="H419" s="7"/>
      <c r="I419" s="10"/>
      <c r="J419" s="7"/>
      <c r="K419" s="7"/>
      <c r="L419" s="7"/>
      <c r="M419" s="9"/>
      <c r="N419" s="7"/>
      <c r="O419" s="7"/>
      <c r="P419" s="7"/>
      <c r="Q419" s="11"/>
      <c r="R419" s="7"/>
      <c r="S419" s="24">
        <f>IFERROR(_xlfn.XLOOKUP(R419,bio_produtos!$A:$A,bio_produtos!$C:$C),"")</f>
        <v>0</v>
      </c>
      <c r="T419" s="12"/>
      <c r="U419" s="23" t="str">
        <f>IF(T419="","",SUM(T419*N419))</f>
        <v/>
      </c>
      <c r="V419" s="23" t="str">
        <f>IF(U419="","",IF(U419&lt;10000,U419,IF(U419&lt;100000,U419*0.3,"AVALIAÇÃO INDIVIDUAL")))</f>
        <v/>
      </c>
      <c r="W419" s="10"/>
      <c r="X419" s="7"/>
      <c r="Y419" s="13"/>
      <c r="Z419" s="10"/>
      <c r="AA419" s="10"/>
      <c r="AB419" s="10"/>
      <c r="AC419" s="13"/>
      <c r="AD419" s="10"/>
      <c r="AE419" s="7"/>
      <c r="AF419" s="7"/>
      <c r="AG419" s="7"/>
      <c r="AH419" s="7"/>
      <c r="AI419" s="14"/>
      <c r="AJ419" s="33"/>
    </row>
    <row r="420" spans="1:36" s="15" customFormat="1" ht="150" customHeight="1" x14ac:dyDescent="0.25">
      <c r="A420" s="4"/>
      <c r="B420" s="7" t="str">
        <f>IF(C420="","",CONCATENATE("BML",C420))</f>
        <v/>
      </c>
      <c r="C420" s="8"/>
      <c r="D420" s="9"/>
      <c r="E420" s="7"/>
      <c r="F420" s="7"/>
      <c r="G420" s="7"/>
      <c r="H420" s="7"/>
      <c r="I420" s="10"/>
      <c r="J420" s="7"/>
      <c r="K420" s="7"/>
      <c r="L420" s="7"/>
      <c r="M420" s="9"/>
      <c r="N420" s="7"/>
      <c r="O420" s="7"/>
      <c r="P420" s="7"/>
      <c r="Q420" s="11"/>
      <c r="R420" s="7"/>
      <c r="S420" s="24">
        <f>IFERROR(_xlfn.XLOOKUP(R420,bio_produtos!$A:$A,bio_produtos!$C:$C),"")</f>
        <v>0</v>
      </c>
      <c r="T420" s="12"/>
      <c r="U420" s="23" t="str">
        <f>IF(T420="","",SUM(T420*N420))</f>
        <v/>
      </c>
      <c r="V420" s="23" t="str">
        <f>IF(U420="","",IF(U420&lt;10000,U420,IF(U420&lt;100000,U420*0.3,"AVALIAÇÃO INDIVIDUAL")))</f>
        <v/>
      </c>
      <c r="W420" s="10"/>
      <c r="X420" s="7"/>
      <c r="Y420" s="13"/>
      <c r="Z420" s="10"/>
      <c r="AA420" s="10"/>
      <c r="AB420" s="10"/>
      <c r="AC420" s="13"/>
      <c r="AD420" s="10"/>
      <c r="AE420" s="7"/>
      <c r="AF420" s="7"/>
      <c r="AG420" s="7"/>
      <c r="AH420" s="7"/>
      <c r="AI420" s="14"/>
      <c r="AJ420" s="33"/>
    </row>
    <row r="421" spans="1:36" s="15" customFormat="1" ht="150" customHeight="1" x14ac:dyDescent="0.25">
      <c r="A421" s="4"/>
      <c r="B421" s="7" t="str">
        <f>IF(C421="","",CONCATENATE("BML",C421))</f>
        <v/>
      </c>
      <c r="C421" s="8"/>
      <c r="D421" s="9"/>
      <c r="E421" s="7"/>
      <c r="F421" s="7"/>
      <c r="G421" s="7"/>
      <c r="H421" s="7"/>
      <c r="I421" s="10"/>
      <c r="J421" s="7"/>
      <c r="K421" s="7"/>
      <c r="L421" s="7"/>
      <c r="M421" s="9"/>
      <c r="N421" s="7"/>
      <c r="O421" s="7"/>
      <c r="P421" s="7"/>
      <c r="Q421" s="11"/>
      <c r="R421" s="7"/>
      <c r="S421" s="24">
        <f>IFERROR(_xlfn.XLOOKUP(R421,bio_produtos!$A:$A,bio_produtos!$C:$C),"")</f>
        <v>0</v>
      </c>
      <c r="T421" s="12"/>
      <c r="U421" s="23" t="str">
        <f>IF(T421="","",SUM(T421*N421))</f>
        <v/>
      </c>
      <c r="V421" s="23" t="str">
        <f>IF(U421="","",IF(U421&lt;10000,U421,IF(U421&lt;100000,U421*0.3,"AVALIAÇÃO INDIVIDUAL")))</f>
        <v/>
      </c>
      <c r="W421" s="10"/>
      <c r="X421" s="7"/>
      <c r="Y421" s="13"/>
      <c r="Z421" s="10"/>
      <c r="AA421" s="10"/>
      <c r="AB421" s="10"/>
      <c r="AC421" s="13"/>
      <c r="AD421" s="10"/>
      <c r="AE421" s="7"/>
      <c r="AF421" s="7"/>
      <c r="AG421" s="7"/>
      <c r="AH421" s="7"/>
      <c r="AI421" s="14"/>
      <c r="AJ421" s="33"/>
    </row>
    <row r="422" spans="1:36" s="15" customFormat="1" ht="150" customHeight="1" x14ac:dyDescent="0.25">
      <c r="A422" s="4"/>
      <c r="B422" s="7" t="str">
        <f>IF(C422="","",CONCATENATE("BML",C422))</f>
        <v/>
      </c>
      <c r="C422" s="8"/>
      <c r="D422" s="9"/>
      <c r="E422" s="7"/>
      <c r="F422" s="7"/>
      <c r="G422" s="7"/>
      <c r="H422" s="7"/>
      <c r="I422" s="10"/>
      <c r="J422" s="7"/>
      <c r="K422" s="7"/>
      <c r="L422" s="7"/>
      <c r="M422" s="9"/>
      <c r="N422" s="7"/>
      <c r="O422" s="7"/>
      <c r="P422" s="7"/>
      <c r="Q422" s="11"/>
      <c r="R422" s="7"/>
      <c r="S422" s="24">
        <f>IFERROR(_xlfn.XLOOKUP(R422,bio_produtos!$A:$A,bio_produtos!$C:$C),"")</f>
        <v>0</v>
      </c>
      <c r="T422" s="12"/>
      <c r="U422" s="23" t="str">
        <f>IF(T422="","",SUM(T422*N422))</f>
        <v/>
      </c>
      <c r="V422" s="23" t="str">
        <f>IF(U422="","",IF(U422&lt;10000,U422,IF(U422&lt;100000,U422*0.3,"AVALIAÇÃO INDIVIDUAL")))</f>
        <v/>
      </c>
      <c r="W422" s="10"/>
      <c r="X422" s="7"/>
      <c r="Y422" s="13"/>
      <c r="Z422" s="10"/>
      <c r="AA422" s="10"/>
      <c r="AB422" s="10"/>
      <c r="AC422" s="13"/>
      <c r="AD422" s="10"/>
      <c r="AE422" s="7"/>
      <c r="AF422" s="7"/>
      <c r="AG422" s="7"/>
      <c r="AH422" s="7"/>
      <c r="AI422" s="14"/>
      <c r="AJ422" s="33"/>
    </row>
    <row r="423" spans="1:36" s="15" customFormat="1" ht="150" customHeight="1" x14ac:dyDescent="0.25">
      <c r="A423" s="4"/>
      <c r="B423" s="7" t="str">
        <f>IF(C423="","",CONCATENATE("BML",C423))</f>
        <v/>
      </c>
      <c r="C423" s="8"/>
      <c r="D423" s="9"/>
      <c r="E423" s="7"/>
      <c r="F423" s="7"/>
      <c r="G423" s="7"/>
      <c r="H423" s="7"/>
      <c r="I423" s="10"/>
      <c r="J423" s="7"/>
      <c r="K423" s="7"/>
      <c r="L423" s="7"/>
      <c r="M423" s="9"/>
      <c r="N423" s="7"/>
      <c r="O423" s="7"/>
      <c r="P423" s="7"/>
      <c r="Q423" s="11"/>
      <c r="R423" s="7"/>
      <c r="S423" s="24">
        <f>IFERROR(_xlfn.XLOOKUP(R423,bio_produtos!$A:$A,bio_produtos!$C:$C),"")</f>
        <v>0</v>
      </c>
      <c r="T423" s="12"/>
      <c r="U423" s="23" t="str">
        <f>IF(T423="","",SUM(T423*N423))</f>
        <v/>
      </c>
      <c r="V423" s="23" t="str">
        <f>IF(U423="","",IF(U423&lt;10000,U423,IF(U423&lt;100000,U423*0.3,"AVALIAÇÃO INDIVIDUAL")))</f>
        <v/>
      </c>
      <c r="W423" s="10"/>
      <c r="X423" s="7"/>
      <c r="Y423" s="13"/>
      <c r="Z423" s="10"/>
      <c r="AA423" s="10"/>
      <c r="AB423" s="10"/>
      <c r="AC423" s="13"/>
      <c r="AD423" s="10"/>
      <c r="AE423" s="7"/>
      <c r="AF423" s="7"/>
      <c r="AG423" s="7"/>
      <c r="AH423" s="7"/>
      <c r="AI423" s="14"/>
      <c r="AJ423" s="33"/>
    </row>
    <row r="424" spans="1:36" s="15" customFormat="1" ht="150" customHeight="1" x14ac:dyDescent="0.25">
      <c r="A424" s="4"/>
      <c r="B424" s="7" t="str">
        <f>IF(C424="","",CONCATENATE("BML",C424))</f>
        <v/>
      </c>
      <c r="C424" s="8"/>
      <c r="D424" s="9"/>
      <c r="E424" s="7"/>
      <c r="F424" s="7"/>
      <c r="G424" s="7"/>
      <c r="H424" s="7"/>
      <c r="I424" s="10"/>
      <c r="J424" s="7"/>
      <c r="K424" s="7"/>
      <c r="L424" s="7"/>
      <c r="M424" s="9"/>
      <c r="N424" s="7"/>
      <c r="O424" s="7"/>
      <c r="P424" s="7"/>
      <c r="Q424" s="11"/>
      <c r="R424" s="7"/>
      <c r="S424" s="24">
        <f>IFERROR(_xlfn.XLOOKUP(R424,bio_produtos!$A:$A,bio_produtos!$C:$C),"")</f>
        <v>0</v>
      </c>
      <c r="T424" s="12"/>
      <c r="U424" s="23" t="str">
        <f>IF(T424="","",SUM(T424*N424))</f>
        <v/>
      </c>
      <c r="V424" s="23" t="str">
        <f>IF(U424="","",IF(U424&lt;10000,U424,IF(U424&lt;100000,U424*0.3,"AVALIAÇÃO INDIVIDUAL")))</f>
        <v/>
      </c>
      <c r="W424" s="10"/>
      <c r="X424" s="7"/>
      <c r="Y424" s="13"/>
      <c r="Z424" s="10"/>
      <c r="AA424" s="10"/>
      <c r="AB424" s="10"/>
      <c r="AC424" s="13"/>
      <c r="AD424" s="10"/>
      <c r="AE424" s="7"/>
      <c r="AF424" s="7"/>
      <c r="AG424" s="7"/>
      <c r="AH424" s="7"/>
      <c r="AI424" s="14"/>
      <c r="AJ424" s="33"/>
    </row>
    <row r="425" spans="1:36" s="15" customFormat="1" ht="150" customHeight="1" x14ac:dyDescent="0.25">
      <c r="A425" s="4"/>
      <c r="B425" s="7" t="str">
        <f>IF(C425="","",CONCATENATE("BML",C425))</f>
        <v/>
      </c>
      <c r="C425" s="8"/>
      <c r="D425" s="9"/>
      <c r="E425" s="7"/>
      <c r="F425" s="7"/>
      <c r="G425" s="7"/>
      <c r="H425" s="7"/>
      <c r="I425" s="10"/>
      <c r="J425" s="7"/>
      <c r="K425" s="7"/>
      <c r="L425" s="7"/>
      <c r="M425" s="9"/>
      <c r="N425" s="7"/>
      <c r="O425" s="7"/>
      <c r="P425" s="7"/>
      <c r="Q425" s="11"/>
      <c r="R425" s="7"/>
      <c r="S425" s="24">
        <f>IFERROR(_xlfn.XLOOKUP(R425,bio_produtos!$A:$A,bio_produtos!$C:$C),"")</f>
        <v>0</v>
      </c>
      <c r="T425" s="12"/>
      <c r="U425" s="23" t="str">
        <f>IF(T425="","",SUM(T425*N425))</f>
        <v/>
      </c>
      <c r="V425" s="23" t="str">
        <f>IF(U425="","",IF(U425&lt;10000,U425,IF(U425&lt;100000,U425*0.3,"AVALIAÇÃO INDIVIDUAL")))</f>
        <v/>
      </c>
      <c r="W425" s="10"/>
      <c r="X425" s="7"/>
      <c r="Y425" s="13"/>
      <c r="Z425" s="10"/>
      <c r="AA425" s="10"/>
      <c r="AB425" s="10"/>
      <c r="AC425" s="13"/>
      <c r="AD425" s="10"/>
      <c r="AE425" s="7"/>
      <c r="AF425" s="7"/>
      <c r="AG425" s="7"/>
      <c r="AH425" s="7"/>
      <c r="AI425" s="14"/>
      <c r="AJ425" s="33"/>
    </row>
    <row r="426" spans="1:36" s="15" customFormat="1" ht="150" customHeight="1" x14ac:dyDescent="0.25">
      <c r="A426" s="4"/>
      <c r="B426" s="7" t="str">
        <f>IF(C426="","",CONCATENATE("BML",C426))</f>
        <v/>
      </c>
      <c r="C426" s="8"/>
      <c r="D426" s="9"/>
      <c r="E426" s="13"/>
      <c r="F426" s="7"/>
      <c r="G426" s="7"/>
      <c r="H426" s="7"/>
      <c r="I426" s="10"/>
      <c r="J426" s="7"/>
      <c r="K426" s="7"/>
      <c r="L426" s="7"/>
      <c r="M426" s="9"/>
      <c r="N426" s="7"/>
      <c r="O426" s="7"/>
      <c r="P426" s="7"/>
      <c r="Q426" s="14"/>
      <c r="R426" s="7"/>
      <c r="S426" s="24">
        <f>IFERROR(_xlfn.XLOOKUP(R426,bio_produtos!$A:$A,bio_produtos!$C:$C),"")</f>
        <v>0</v>
      </c>
      <c r="T426" s="12"/>
      <c r="U426" s="23" t="str">
        <f>IF(T426="","",SUM(T426*N426))</f>
        <v/>
      </c>
      <c r="V426" s="23" t="str">
        <f>IF(U426="","",IF(U426&lt;10000,U426,IF(U426&lt;100000,U426*0.3,"AVALIAÇÃO INDIVIDUAL")))</f>
        <v/>
      </c>
      <c r="W426" s="10"/>
      <c r="X426" s="7"/>
      <c r="Y426" s="13"/>
      <c r="Z426" s="10"/>
      <c r="AA426" s="10"/>
      <c r="AB426" s="10"/>
      <c r="AC426" s="13"/>
      <c r="AD426" s="10"/>
      <c r="AE426" s="7"/>
      <c r="AF426" s="7"/>
      <c r="AG426" s="7"/>
      <c r="AH426" s="7"/>
      <c r="AI426" s="14"/>
      <c r="AJ426" s="33"/>
    </row>
    <row r="427" spans="1:36" s="15" customFormat="1" ht="150" customHeight="1" x14ac:dyDescent="0.25">
      <c r="A427" s="4"/>
      <c r="B427" s="7" t="str">
        <f>IF(C427="","",CONCATENATE("BML",C427))</f>
        <v/>
      </c>
      <c r="C427" s="8"/>
      <c r="D427" s="9"/>
      <c r="E427" s="7"/>
      <c r="F427" s="7"/>
      <c r="G427" s="7"/>
      <c r="H427" s="7"/>
      <c r="I427" s="10"/>
      <c r="J427" s="7"/>
      <c r="K427" s="7"/>
      <c r="L427" s="7"/>
      <c r="M427" s="9"/>
      <c r="N427" s="7"/>
      <c r="O427" s="7"/>
      <c r="P427" s="7"/>
      <c r="Q427" s="11"/>
      <c r="R427" s="7"/>
      <c r="S427" s="24">
        <f>IFERROR(_xlfn.XLOOKUP(R427,bio_produtos!$A:$A,bio_produtos!$C:$C),"")</f>
        <v>0</v>
      </c>
      <c r="T427" s="12"/>
      <c r="U427" s="23" t="str">
        <f>IF(T427="","",SUM(T427*N427))</f>
        <v/>
      </c>
      <c r="V427" s="23" t="str">
        <f>IF(U427="","",IF(U427&lt;10000,U427,IF(U427&lt;100000,U427*0.3,"AVALIAÇÃO INDIVIDUAL")))</f>
        <v/>
      </c>
      <c r="W427" s="10"/>
      <c r="X427" s="7"/>
      <c r="Y427" s="13"/>
      <c r="Z427" s="10"/>
      <c r="AA427" s="10"/>
      <c r="AB427" s="10"/>
      <c r="AC427" s="13"/>
      <c r="AD427" s="10"/>
      <c r="AE427" s="7"/>
      <c r="AF427" s="7"/>
      <c r="AG427" s="7"/>
      <c r="AH427" s="7"/>
      <c r="AI427" s="14"/>
      <c r="AJ427" s="33"/>
    </row>
    <row r="428" spans="1:36" s="15" customFormat="1" ht="150" customHeight="1" x14ac:dyDescent="0.25">
      <c r="A428" s="4"/>
      <c r="B428" s="7" t="str">
        <f>IF(C428="","",CONCATENATE("BML",C428))</f>
        <v/>
      </c>
      <c r="C428" s="8"/>
      <c r="D428" s="9"/>
      <c r="E428" s="7"/>
      <c r="F428" s="7"/>
      <c r="G428" s="7"/>
      <c r="H428" s="7"/>
      <c r="I428" s="10"/>
      <c r="J428" s="7"/>
      <c r="K428" s="7"/>
      <c r="L428" s="7"/>
      <c r="M428" s="9"/>
      <c r="N428" s="7"/>
      <c r="O428" s="7"/>
      <c r="P428" s="7"/>
      <c r="Q428" s="11"/>
      <c r="R428" s="7"/>
      <c r="S428" s="24">
        <f>IFERROR(_xlfn.XLOOKUP(R428,bio_produtos!$A:$A,bio_produtos!$C:$C),"")</f>
        <v>0</v>
      </c>
      <c r="T428" s="12"/>
      <c r="U428" s="23" t="str">
        <f>IF(T428="","",SUM(T428*N428))</f>
        <v/>
      </c>
      <c r="V428" s="23" t="str">
        <f>IF(U428="","",IF(U428&lt;10000,U428,IF(U428&lt;100000,U428*0.3,"AVALIAÇÃO INDIVIDUAL")))</f>
        <v/>
      </c>
      <c r="W428" s="10"/>
      <c r="X428" s="7"/>
      <c r="Y428" s="13"/>
      <c r="Z428" s="10"/>
      <c r="AA428" s="10"/>
      <c r="AB428" s="10"/>
      <c r="AC428" s="13"/>
      <c r="AD428" s="10"/>
      <c r="AE428" s="7"/>
      <c r="AF428" s="7"/>
      <c r="AG428" s="7"/>
      <c r="AH428" s="7"/>
      <c r="AI428" s="14"/>
      <c r="AJ428" s="33"/>
    </row>
    <row r="429" spans="1:36" s="15" customFormat="1" ht="150" customHeight="1" x14ac:dyDescent="0.25">
      <c r="A429" s="4"/>
      <c r="B429" s="7" t="str">
        <f>IF(C429="","",CONCATENATE("BML",C429))</f>
        <v/>
      </c>
      <c r="C429" s="8"/>
      <c r="D429" s="9"/>
      <c r="E429" s="7"/>
      <c r="F429" s="7"/>
      <c r="G429" s="7"/>
      <c r="H429" s="7"/>
      <c r="I429" s="10"/>
      <c r="J429" s="7"/>
      <c r="K429" s="7"/>
      <c r="L429" s="7"/>
      <c r="M429" s="9"/>
      <c r="N429" s="7"/>
      <c r="O429" s="7"/>
      <c r="P429" s="7"/>
      <c r="Q429" s="11"/>
      <c r="R429" s="7"/>
      <c r="S429" s="24">
        <f>IFERROR(_xlfn.XLOOKUP(R429,bio_produtos!$A:$A,bio_produtos!$C:$C),"")</f>
        <v>0</v>
      </c>
      <c r="T429" s="12"/>
      <c r="U429" s="23" t="str">
        <f>IF(T429="","",SUM(T429*N429))</f>
        <v/>
      </c>
      <c r="V429" s="23" t="str">
        <f>IF(U429="","",IF(U429&lt;10000,U429,IF(U429&lt;100000,U429*0.3,"AVALIAÇÃO INDIVIDUAL")))</f>
        <v/>
      </c>
      <c r="W429" s="10"/>
      <c r="X429" s="7"/>
      <c r="Y429" s="13"/>
      <c r="Z429" s="10"/>
      <c r="AA429" s="10"/>
      <c r="AB429" s="10"/>
      <c r="AC429" s="13"/>
      <c r="AD429" s="10"/>
      <c r="AE429" s="7"/>
      <c r="AF429" s="7"/>
      <c r="AG429" s="7"/>
      <c r="AH429" s="7"/>
      <c r="AI429" s="14"/>
      <c r="AJ429" s="33"/>
    </row>
    <row r="430" spans="1:36" s="15" customFormat="1" ht="150" customHeight="1" x14ac:dyDescent="0.25">
      <c r="A430" s="4"/>
      <c r="B430" s="7" t="str">
        <f>IF(C430="","",CONCATENATE("BML",C430))</f>
        <v/>
      </c>
      <c r="C430" s="8"/>
      <c r="D430" s="9"/>
      <c r="E430" s="7"/>
      <c r="F430" s="7"/>
      <c r="G430" s="7"/>
      <c r="H430" s="7"/>
      <c r="I430" s="10"/>
      <c r="J430" s="7"/>
      <c r="K430" s="7"/>
      <c r="L430" s="7"/>
      <c r="M430" s="9"/>
      <c r="N430" s="7"/>
      <c r="O430" s="7"/>
      <c r="P430" s="7"/>
      <c r="Q430" s="11"/>
      <c r="R430" s="7"/>
      <c r="S430" s="24">
        <f>IFERROR(_xlfn.XLOOKUP(R430,bio_produtos!$A:$A,bio_produtos!$C:$C),"")</f>
        <v>0</v>
      </c>
      <c r="T430" s="12"/>
      <c r="U430" s="23" t="str">
        <f>IF(T430="","",SUM(T430*N430))</f>
        <v/>
      </c>
      <c r="V430" s="23" t="str">
        <f>IF(U430="","",IF(U430&lt;10000,U430,IF(U430&lt;100000,U430*0.3,"AVALIAÇÃO INDIVIDUAL")))</f>
        <v/>
      </c>
      <c r="W430" s="10"/>
      <c r="X430" s="7"/>
      <c r="Y430" s="13"/>
      <c r="Z430" s="10"/>
      <c r="AA430" s="10"/>
      <c r="AB430" s="10"/>
      <c r="AC430" s="13"/>
      <c r="AD430" s="10"/>
      <c r="AE430" s="7"/>
      <c r="AF430" s="7"/>
      <c r="AG430" s="7"/>
      <c r="AH430" s="7"/>
      <c r="AI430" s="14"/>
      <c r="AJ430" s="33"/>
    </row>
    <row r="431" spans="1:36" s="15" customFormat="1" ht="150" customHeight="1" x14ac:dyDescent="0.25">
      <c r="A431" s="4"/>
      <c r="B431" s="7" t="str">
        <f>IF(C431="","",CONCATENATE("BML",C431))</f>
        <v/>
      </c>
      <c r="C431" s="8"/>
      <c r="D431" s="9"/>
      <c r="E431" s="7"/>
      <c r="F431" s="7"/>
      <c r="G431" s="7"/>
      <c r="H431" s="7"/>
      <c r="I431" s="10"/>
      <c r="J431" s="7"/>
      <c r="K431" s="7"/>
      <c r="L431" s="7"/>
      <c r="M431" s="9"/>
      <c r="N431" s="7"/>
      <c r="O431" s="7"/>
      <c r="P431" s="7"/>
      <c r="Q431" s="11"/>
      <c r="R431" s="7"/>
      <c r="S431" s="24">
        <f>IFERROR(_xlfn.XLOOKUP(R431,bio_produtos!$A:$A,bio_produtos!$C:$C),"")</f>
        <v>0</v>
      </c>
      <c r="T431" s="12"/>
      <c r="U431" s="23" t="str">
        <f>IF(T431="","",SUM(T431*N431))</f>
        <v/>
      </c>
      <c r="V431" s="23" t="str">
        <f>IF(U431="","",IF(U431&lt;10000,U431,IF(U431&lt;100000,U431*0.3,"AVALIAÇÃO INDIVIDUAL")))</f>
        <v/>
      </c>
      <c r="W431" s="10"/>
      <c r="X431" s="7"/>
      <c r="Y431" s="13"/>
      <c r="Z431" s="10"/>
      <c r="AA431" s="10"/>
      <c r="AB431" s="10"/>
      <c r="AC431" s="13"/>
      <c r="AD431" s="10"/>
      <c r="AE431" s="7"/>
      <c r="AF431" s="7"/>
      <c r="AG431" s="7"/>
      <c r="AH431" s="7"/>
      <c r="AI431" s="14"/>
      <c r="AJ431" s="33"/>
    </row>
    <row r="432" spans="1:36" s="15" customFormat="1" ht="150" customHeight="1" x14ac:dyDescent="0.25">
      <c r="A432" s="4"/>
      <c r="B432" s="7" t="str">
        <f>IF(C432="","",CONCATENATE("BML",C432))</f>
        <v/>
      </c>
      <c r="C432" s="8"/>
      <c r="D432" s="9"/>
      <c r="E432" s="7"/>
      <c r="F432" s="7"/>
      <c r="G432" s="7"/>
      <c r="H432" s="7"/>
      <c r="I432" s="10"/>
      <c r="J432" s="7"/>
      <c r="K432" s="7"/>
      <c r="L432" s="7"/>
      <c r="M432" s="9"/>
      <c r="N432" s="7"/>
      <c r="O432" s="7"/>
      <c r="P432" s="7"/>
      <c r="Q432" s="11"/>
      <c r="R432" s="7"/>
      <c r="S432" s="24">
        <f>IFERROR(_xlfn.XLOOKUP(R432,bio_produtos!$A:$A,bio_produtos!$C:$C),"")</f>
        <v>0</v>
      </c>
      <c r="T432" s="12"/>
      <c r="U432" s="23" t="str">
        <f>IF(T432="","",SUM(T432*N432))</f>
        <v/>
      </c>
      <c r="V432" s="23" t="str">
        <f>IF(U432="","",IF(U432&lt;10000,U432,IF(U432&lt;100000,U432*0.3,"AVALIAÇÃO INDIVIDUAL")))</f>
        <v/>
      </c>
      <c r="W432" s="10"/>
      <c r="X432" s="7"/>
      <c r="Y432" s="13"/>
      <c r="Z432" s="10"/>
      <c r="AA432" s="10"/>
      <c r="AB432" s="10"/>
      <c r="AC432" s="13"/>
      <c r="AD432" s="10"/>
      <c r="AE432" s="7"/>
      <c r="AF432" s="7"/>
      <c r="AG432" s="7"/>
      <c r="AH432" s="7"/>
      <c r="AI432" s="14"/>
      <c r="AJ432" s="33"/>
    </row>
    <row r="433" spans="1:36" s="15" customFormat="1" ht="150" customHeight="1" x14ac:dyDescent="0.25">
      <c r="A433" s="4"/>
      <c r="B433" s="7" t="str">
        <f>IF(C433="","",CONCATENATE("BML",C433))</f>
        <v/>
      </c>
      <c r="C433" s="8"/>
      <c r="D433" s="9"/>
      <c r="E433" s="7"/>
      <c r="F433" s="7"/>
      <c r="G433" s="7"/>
      <c r="H433" s="7"/>
      <c r="I433" s="10"/>
      <c r="J433" s="7"/>
      <c r="K433" s="7"/>
      <c r="L433" s="7"/>
      <c r="M433" s="9"/>
      <c r="N433" s="7"/>
      <c r="O433" s="7"/>
      <c r="P433" s="7"/>
      <c r="Q433" s="11"/>
      <c r="R433" s="7"/>
      <c r="S433" s="24">
        <f>IFERROR(_xlfn.XLOOKUP(R433,bio_produtos!$A:$A,bio_produtos!$C:$C),"")</f>
        <v>0</v>
      </c>
      <c r="T433" s="12"/>
      <c r="U433" s="23" t="str">
        <f>IF(T433="","",SUM(T433*N433))</f>
        <v/>
      </c>
      <c r="V433" s="23" t="str">
        <f>IF(U433="","",IF(U433&lt;10000,U433,IF(U433&lt;100000,U433*0.3,"AVALIAÇÃO INDIVIDUAL")))</f>
        <v/>
      </c>
      <c r="W433" s="10"/>
      <c r="X433" s="7"/>
      <c r="Y433" s="13"/>
      <c r="Z433" s="10"/>
      <c r="AA433" s="10"/>
      <c r="AB433" s="10"/>
      <c r="AC433" s="13"/>
      <c r="AD433" s="10"/>
      <c r="AE433" s="7"/>
      <c r="AF433" s="7"/>
      <c r="AG433" s="7"/>
      <c r="AH433" s="7"/>
      <c r="AI433" s="14"/>
      <c r="AJ433" s="33"/>
    </row>
    <row r="434" spans="1:36" s="15" customFormat="1" ht="150" customHeight="1" x14ac:dyDescent="0.25">
      <c r="A434" s="4"/>
      <c r="B434" s="7" t="str">
        <f>IF(C434="","",CONCATENATE("BML",C434))</f>
        <v/>
      </c>
      <c r="C434" s="8"/>
      <c r="D434" s="9"/>
      <c r="E434" s="7"/>
      <c r="F434" s="7"/>
      <c r="G434" s="7"/>
      <c r="H434" s="7"/>
      <c r="I434" s="10"/>
      <c r="J434" s="7"/>
      <c r="K434" s="7"/>
      <c r="L434" s="7"/>
      <c r="M434" s="9"/>
      <c r="N434" s="7"/>
      <c r="O434" s="7"/>
      <c r="P434" s="7"/>
      <c r="Q434" s="11"/>
      <c r="R434" s="7"/>
      <c r="S434" s="24">
        <f>IFERROR(_xlfn.XLOOKUP(R434,bio_produtos!$A:$A,bio_produtos!$C:$C),"")</f>
        <v>0</v>
      </c>
      <c r="T434" s="12"/>
      <c r="U434" s="23" t="str">
        <f>IF(T434="","",SUM(T434*N434))</f>
        <v/>
      </c>
      <c r="V434" s="23" t="str">
        <f>IF(U434="","",IF(U434&lt;10000,U434,IF(U434&lt;100000,U434*0.3,"AVALIAÇÃO INDIVIDUAL")))</f>
        <v/>
      </c>
      <c r="W434" s="10"/>
      <c r="X434" s="7"/>
      <c r="Y434" s="13"/>
      <c r="Z434" s="10"/>
      <c r="AA434" s="10"/>
      <c r="AB434" s="10"/>
      <c r="AC434" s="13"/>
      <c r="AD434" s="10"/>
      <c r="AE434" s="7"/>
      <c r="AF434" s="7"/>
      <c r="AG434" s="7"/>
      <c r="AH434" s="7"/>
      <c r="AI434" s="14"/>
      <c r="AJ434" s="33"/>
    </row>
    <row r="435" spans="1:36" s="15" customFormat="1" ht="150" customHeight="1" x14ac:dyDescent="0.25">
      <c r="A435" s="4"/>
      <c r="B435" s="7" t="str">
        <f>IF(C435="","",CONCATENATE("BML",C435))</f>
        <v/>
      </c>
      <c r="C435" s="8"/>
      <c r="D435" s="9"/>
      <c r="E435" s="7"/>
      <c r="F435" s="7"/>
      <c r="G435" s="7"/>
      <c r="H435" s="7"/>
      <c r="I435" s="10"/>
      <c r="J435" s="7"/>
      <c r="K435" s="7"/>
      <c r="L435" s="7"/>
      <c r="M435" s="9"/>
      <c r="N435" s="7"/>
      <c r="O435" s="7"/>
      <c r="P435" s="7"/>
      <c r="Q435" s="11"/>
      <c r="R435" s="7"/>
      <c r="S435" s="24">
        <f>IFERROR(_xlfn.XLOOKUP(R435,bio_produtos!$A:$A,bio_produtos!$C:$C),"")</f>
        <v>0</v>
      </c>
      <c r="T435" s="12"/>
      <c r="U435" s="23" t="str">
        <f>IF(T435="","",SUM(T435*N435))</f>
        <v/>
      </c>
      <c r="V435" s="23" t="str">
        <f>IF(U435="","",IF(U435&lt;10000,U435,IF(U435&lt;100000,U435*0.3,"AVALIAÇÃO INDIVIDUAL")))</f>
        <v/>
      </c>
      <c r="W435" s="10"/>
      <c r="X435" s="7"/>
      <c r="Y435" s="13"/>
      <c r="Z435" s="10"/>
      <c r="AA435" s="10"/>
      <c r="AB435" s="10"/>
      <c r="AC435" s="13"/>
      <c r="AD435" s="10"/>
      <c r="AE435" s="7"/>
      <c r="AF435" s="7"/>
      <c r="AG435" s="7"/>
      <c r="AH435" s="7"/>
      <c r="AI435" s="14"/>
      <c r="AJ435" s="33"/>
    </row>
    <row r="436" spans="1:36" s="15" customFormat="1" ht="150" customHeight="1" x14ac:dyDescent="0.25">
      <c r="A436" s="4"/>
      <c r="B436" s="7" t="str">
        <f>IF(C436="","",CONCATENATE("BML",C436))</f>
        <v/>
      </c>
      <c r="C436" s="8"/>
      <c r="D436" s="9"/>
      <c r="E436" s="7"/>
      <c r="F436" s="7"/>
      <c r="G436" s="7"/>
      <c r="H436" s="7"/>
      <c r="I436" s="10"/>
      <c r="J436" s="7"/>
      <c r="K436" s="7"/>
      <c r="L436" s="7"/>
      <c r="M436" s="9"/>
      <c r="N436" s="7"/>
      <c r="O436" s="7"/>
      <c r="P436" s="7"/>
      <c r="Q436" s="11"/>
      <c r="R436" s="7"/>
      <c r="S436" s="24">
        <f>IFERROR(_xlfn.XLOOKUP(R436,bio_produtos!$A:$A,bio_produtos!$C:$C),"")</f>
        <v>0</v>
      </c>
      <c r="T436" s="12"/>
      <c r="U436" s="23" t="str">
        <f>IF(T436="","",SUM(T436*N436))</f>
        <v/>
      </c>
      <c r="V436" s="23" t="str">
        <f>IF(U436="","",IF(U436&lt;10000,U436,IF(U436&lt;100000,U436*0.3,"AVALIAÇÃO INDIVIDUAL")))</f>
        <v/>
      </c>
      <c r="W436" s="10"/>
      <c r="X436" s="7"/>
      <c r="Y436" s="13"/>
      <c r="Z436" s="10"/>
      <c r="AA436" s="10"/>
      <c r="AB436" s="10"/>
      <c r="AC436" s="13"/>
      <c r="AD436" s="10"/>
      <c r="AE436" s="7"/>
      <c r="AF436" s="7"/>
      <c r="AG436" s="7"/>
      <c r="AH436" s="7"/>
      <c r="AI436" s="14"/>
      <c r="AJ436" s="33"/>
    </row>
    <row r="437" spans="1:36" s="15" customFormat="1" ht="150" customHeight="1" x14ac:dyDescent="0.25">
      <c r="A437" s="4"/>
      <c r="B437" s="7" t="str">
        <f>IF(C437="","",CONCATENATE("BML",C437))</f>
        <v/>
      </c>
      <c r="C437" s="8"/>
      <c r="D437" s="9"/>
      <c r="E437" s="7"/>
      <c r="F437" s="7"/>
      <c r="G437" s="7"/>
      <c r="H437" s="7"/>
      <c r="I437" s="10"/>
      <c r="J437" s="7"/>
      <c r="K437" s="7"/>
      <c r="L437" s="7"/>
      <c r="M437" s="9"/>
      <c r="N437" s="7"/>
      <c r="O437" s="7"/>
      <c r="P437" s="7"/>
      <c r="Q437" s="11"/>
      <c r="R437" s="7"/>
      <c r="S437" s="24">
        <f>IFERROR(_xlfn.XLOOKUP(R437,bio_produtos!$A:$A,bio_produtos!$C:$C),"")</f>
        <v>0</v>
      </c>
      <c r="T437" s="12"/>
      <c r="U437" s="23" t="str">
        <f>IF(T437="","",SUM(T437*N437))</f>
        <v/>
      </c>
      <c r="V437" s="23" t="str">
        <f>IF(U437="","",IF(U437&lt;10000,U437,IF(U437&lt;100000,U437*0.3,"AVALIAÇÃO INDIVIDUAL")))</f>
        <v/>
      </c>
      <c r="W437" s="10"/>
      <c r="X437" s="7"/>
      <c r="Y437" s="13"/>
      <c r="Z437" s="10"/>
      <c r="AA437" s="10"/>
      <c r="AB437" s="10"/>
      <c r="AC437" s="13"/>
      <c r="AD437" s="10"/>
      <c r="AE437" s="7"/>
      <c r="AF437" s="7"/>
      <c r="AG437" s="7"/>
      <c r="AH437" s="7"/>
      <c r="AI437" s="14"/>
      <c r="AJ437" s="33"/>
    </row>
    <row r="438" spans="1:36" s="15" customFormat="1" ht="150" customHeight="1" x14ac:dyDescent="0.25">
      <c r="A438" s="4"/>
      <c r="B438" s="7" t="str">
        <f>IF(C438="","",CONCATENATE("BML",C438))</f>
        <v/>
      </c>
      <c r="C438" s="8"/>
      <c r="D438" s="9"/>
      <c r="E438" s="13"/>
      <c r="F438" s="7"/>
      <c r="G438" s="7"/>
      <c r="H438" s="7"/>
      <c r="I438" s="10"/>
      <c r="J438" s="7"/>
      <c r="K438" s="7"/>
      <c r="L438" s="7"/>
      <c r="M438" s="9"/>
      <c r="N438" s="7"/>
      <c r="O438" s="7"/>
      <c r="P438" s="7"/>
      <c r="Q438" s="14"/>
      <c r="R438" s="7"/>
      <c r="S438" s="24">
        <f>IFERROR(_xlfn.XLOOKUP(R438,bio_produtos!$A:$A,bio_produtos!$C:$C),"")</f>
        <v>0</v>
      </c>
      <c r="T438" s="12"/>
      <c r="U438" s="23" t="str">
        <f>IF(T438="","",SUM(T438*N438))</f>
        <v/>
      </c>
      <c r="V438" s="23" t="str">
        <f>IF(U438="","",IF(U438&lt;10000,U438,IF(U438&lt;100000,U438*0.3,"AVALIAÇÃO INDIVIDUAL")))</f>
        <v/>
      </c>
      <c r="W438" s="10"/>
      <c r="X438" s="7"/>
      <c r="Y438" s="13"/>
      <c r="Z438" s="10"/>
      <c r="AA438" s="10"/>
      <c r="AB438" s="10"/>
      <c r="AC438" s="13"/>
      <c r="AD438" s="10"/>
      <c r="AE438" s="7"/>
      <c r="AF438" s="7"/>
      <c r="AG438" s="7"/>
      <c r="AH438" s="7"/>
      <c r="AI438" s="14"/>
      <c r="AJ438" s="33"/>
    </row>
    <row r="439" spans="1:36" s="15" customFormat="1" ht="150" customHeight="1" x14ac:dyDescent="0.25">
      <c r="A439" s="4"/>
      <c r="B439" s="7" t="str">
        <f>IF(C439="","",CONCATENATE("BML",C439))</f>
        <v/>
      </c>
      <c r="C439" s="8"/>
      <c r="D439" s="9"/>
      <c r="E439" s="7"/>
      <c r="F439" s="7"/>
      <c r="G439" s="7"/>
      <c r="H439" s="7"/>
      <c r="I439" s="10"/>
      <c r="J439" s="7"/>
      <c r="K439" s="7"/>
      <c r="L439" s="7"/>
      <c r="M439" s="9"/>
      <c r="N439" s="7"/>
      <c r="O439" s="7"/>
      <c r="P439" s="7"/>
      <c r="Q439" s="11"/>
      <c r="R439" s="7"/>
      <c r="S439" s="24">
        <f>IFERROR(_xlfn.XLOOKUP(R439,bio_produtos!$A:$A,bio_produtos!$C:$C),"")</f>
        <v>0</v>
      </c>
      <c r="T439" s="12"/>
      <c r="U439" s="23" t="str">
        <f>IF(T439="","",SUM(T439*N439))</f>
        <v/>
      </c>
      <c r="V439" s="23" t="str">
        <f>IF(U439="","",IF(U439&lt;10000,U439,IF(U439&lt;100000,U439*0.3,"AVALIAÇÃO INDIVIDUAL")))</f>
        <v/>
      </c>
      <c r="W439" s="10"/>
      <c r="X439" s="7"/>
      <c r="Y439" s="13"/>
      <c r="Z439" s="10"/>
      <c r="AA439" s="10"/>
      <c r="AB439" s="10"/>
      <c r="AC439" s="13"/>
      <c r="AD439" s="10"/>
      <c r="AE439" s="7"/>
      <c r="AF439" s="7"/>
      <c r="AG439" s="7"/>
      <c r="AH439" s="7"/>
      <c r="AI439" s="14"/>
      <c r="AJ439" s="33"/>
    </row>
    <row r="440" spans="1:36" s="15" customFormat="1" ht="150" customHeight="1" x14ac:dyDescent="0.25">
      <c r="A440" s="4"/>
      <c r="B440" s="7" t="str">
        <f>IF(C440="","",CONCATENATE("BML",C440))</f>
        <v/>
      </c>
      <c r="C440" s="8"/>
      <c r="D440" s="9"/>
      <c r="E440" s="7"/>
      <c r="F440" s="7"/>
      <c r="G440" s="7"/>
      <c r="H440" s="7"/>
      <c r="I440" s="10"/>
      <c r="J440" s="7"/>
      <c r="K440" s="7"/>
      <c r="L440" s="7"/>
      <c r="M440" s="9"/>
      <c r="N440" s="7"/>
      <c r="O440" s="7"/>
      <c r="P440" s="7"/>
      <c r="Q440" s="11"/>
      <c r="R440" s="7"/>
      <c r="S440" s="24">
        <f>IFERROR(_xlfn.XLOOKUP(R440,bio_produtos!$A:$A,bio_produtos!$C:$C),"")</f>
        <v>0</v>
      </c>
      <c r="T440" s="12"/>
      <c r="U440" s="23" t="str">
        <f>IF(T440="","",SUM(T440*N440))</f>
        <v/>
      </c>
      <c r="V440" s="23" t="str">
        <f>IF(U440="","",IF(U440&lt;10000,U440,IF(U440&lt;100000,U440*0.3,"AVALIAÇÃO INDIVIDUAL")))</f>
        <v/>
      </c>
      <c r="W440" s="10"/>
      <c r="X440" s="7"/>
      <c r="Y440" s="13"/>
      <c r="Z440" s="10"/>
      <c r="AA440" s="10"/>
      <c r="AB440" s="10"/>
      <c r="AC440" s="13"/>
      <c r="AD440" s="10"/>
      <c r="AE440" s="7"/>
      <c r="AF440" s="7"/>
      <c r="AG440" s="7"/>
      <c r="AH440" s="7"/>
      <c r="AI440" s="14"/>
      <c r="AJ440" s="33"/>
    </row>
    <row r="441" spans="1:36" s="15" customFormat="1" ht="150" customHeight="1" x14ac:dyDescent="0.25">
      <c r="A441" s="4"/>
      <c r="B441" s="7" t="str">
        <f>IF(C441="","",CONCATENATE("BML",C441))</f>
        <v/>
      </c>
      <c r="C441" s="8"/>
      <c r="D441" s="9"/>
      <c r="E441" s="7"/>
      <c r="F441" s="7"/>
      <c r="G441" s="7"/>
      <c r="H441" s="7"/>
      <c r="I441" s="10"/>
      <c r="J441" s="7"/>
      <c r="K441" s="7"/>
      <c r="L441" s="7"/>
      <c r="M441" s="9"/>
      <c r="N441" s="7"/>
      <c r="O441" s="7"/>
      <c r="P441" s="7"/>
      <c r="Q441" s="11"/>
      <c r="R441" s="7"/>
      <c r="S441" s="24">
        <f>IFERROR(_xlfn.XLOOKUP(R441,bio_produtos!$A:$A,bio_produtos!$C:$C),"")</f>
        <v>0</v>
      </c>
      <c r="T441" s="12"/>
      <c r="U441" s="23" t="str">
        <f>IF(T441="","",SUM(T441*N441))</f>
        <v/>
      </c>
      <c r="V441" s="23" t="str">
        <f>IF(U441="","",IF(U441&lt;10000,U441,IF(U441&lt;100000,U441*0.3,"AVALIAÇÃO INDIVIDUAL")))</f>
        <v/>
      </c>
      <c r="W441" s="10"/>
      <c r="X441" s="7"/>
      <c r="Y441" s="13"/>
      <c r="Z441" s="10"/>
      <c r="AA441" s="10"/>
      <c r="AB441" s="10"/>
      <c r="AC441" s="13"/>
      <c r="AD441" s="10"/>
      <c r="AE441" s="7"/>
      <c r="AF441" s="7"/>
      <c r="AG441" s="7"/>
      <c r="AH441" s="7"/>
      <c r="AI441" s="14"/>
      <c r="AJ441" s="33"/>
    </row>
    <row r="442" spans="1:36" s="15" customFormat="1" ht="150" customHeight="1" x14ac:dyDescent="0.25">
      <c r="A442" s="4"/>
      <c r="B442" s="7" t="str">
        <f>IF(C442="","",CONCATENATE("BML",C442))</f>
        <v/>
      </c>
      <c r="C442" s="8"/>
      <c r="D442" s="9"/>
      <c r="E442" s="7"/>
      <c r="F442" s="7"/>
      <c r="G442" s="7"/>
      <c r="H442" s="7"/>
      <c r="I442" s="10"/>
      <c r="J442" s="7"/>
      <c r="K442" s="7"/>
      <c r="L442" s="7"/>
      <c r="M442" s="9"/>
      <c r="N442" s="7"/>
      <c r="O442" s="7"/>
      <c r="P442" s="7"/>
      <c r="Q442" s="11"/>
      <c r="R442" s="7"/>
      <c r="S442" s="24">
        <f>IFERROR(_xlfn.XLOOKUP(R442,bio_produtos!$A:$A,bio_produtos!$C:$C),"")</f>
        <v>0</v>
      </c>
      <c r="T442" s="12"/>
      <c r="U442" s="23" t="str">
        <f>IF(T442="","",SUM(T442*N442))</f>
        <v/>
      </c>
      <c r="V442" s="23" t="str">
        <f>IF(U442="","",IF(U442&lt;10000,U442,IF(U442&lt;100000,U442*0.3,"AVALIAÇÃO INDIVIDUAL")))</f>
        <v/>
      </c>
      <c r="W442" s="10"/>
      <c r="X442" s="7"/>
      <c r="Y442" s="13"/>
      <c r="Z442" s="10"/>
      <c r="AA442" s="10"/>
      <c r="AB442" s="10"/>
      <c r="AC442" s="13"/>
      <c r="AD442" s="10"/>
      <c r="AE442" s="7"/>
      <c r="AF442" s="7"/>
      <c r="AG442" s="7"/>
      <c r="AH442" s="7"/>
      <c r="AI442" s="14"/>
      <c r="AJ442" s="33"/>
    </row>
    <row r="443" spans="1:36" s="15" customFormat="1" ht="150" customHeight="1" x14ac:dyDescent="0.25">
      <c r="A443" s="4"/>
      <c r="B443" s="7" t="str">
        <f>IF(C443="","",CONCATENATE("BML",C443))</f>
        <v/>
      </c>
      <c r="C443" s="8"/>
      <c r="D443" s="9"/>
      <c r="E443" s="7"/>
      <c r="F443" s="7"/>
      <c r="G443" s="7"/>
      <c r="H443" s="7"/>
      <c r="I443" s="10"/>
      <c r="J443" s="7"/>
      <c r="K443" s="7"/>
      <c r="L443" s="7"/>
      <c r="M443" s="9"/>
      <c r="N443" s="7"/>
      <c r="O443" s="7"/>
      <c r="P443" s="7"/>
      <c r="Q443" s="11"/>
      <c r="R443" s="7"/>
      <c r="S443" s="24">
        <f>IFERROR(_xlfn.XLOOKUP(R443,bio_produtos!$A:$A,bio_produtos!$C:$C),"")</f>
        <v>0</v>
      </c>
      <c r="T443" s="12"/>
      <c r="U443" s="23" t="str">
        <f>IF(T443="","",SUM(T443*N443))</f>
        <v/>
      </c>
      <c r="V443" s="23" t="str">
        <f>IF(U443="","",IF(U443&lt;10000,U443,IF(U443&lt;100000,U443*0.3,"AVALIAÇÃO INDIVIDUAL")))</f>
        <v/>
      </c>
      <c r="W443" s="10"/>
      <c r="X443" s="7"/>
      <c r="Y443" s="13"/>
      <c r="Z443" s="10"/>
      <c r="AA443" s="10"/>
      <c r="AB443" s="10"/>
      <c r="AC443" s="13"/>
      <c r="AD443" s="10"/>
      <c r="AE443" s="7"/>
      <c r="AF443" s="7"/>
      <c r="AG443" s="7"/>
      <c r="AH443" s="7"/>
      <c r="AI443" s="14"/>
      <c r="AJ443" s="33"/>
    </row>
    <row r="444" spans="1:36" s="15" customFormat="1" ht="150" customHeight="1" x14ac:dyDescent="0.25">
      <c r="A444" s="4"/>
      <c r="B444" s="7" t="str">
        <f>IF(C444="","",CONCATENATE("BML",C444))</f>
        <v/>
      </c>
      <c r="C444" s="8"/>
      <c r="D444" s="9"/>
      <c r="E444" s="7"/>
      <c r="F444" s="7"/>
      <c r="G444" s="7"/>
      <c r="H444" s="7"/>
      <c r="I444" s="10"/>
      <c r="J444" s="7"/>
      <c r="K444" s="7"/>
      <c r="L444" s="7"/>
      <c r="M444" s="9"/>
      <c r="N444" s="7"/>
      <c r="O444" s="7"/>
      <c r="P444" s="7"/>
      <c r="Q444" s="11"/>
      <c r="R444" s="7"/>
      <c r="S444" s="24">
        <f>IFERROR(_xlfn.XLOOKUP(R444,bio_produtos!$A:$A,bio_produtos!$C:$C),"")</f>
        <v>0</v>
      </c>
      <c r="T444" s="12"/>
      <c r="U444" s="23" t="str">
        <f>IF(T444="","",SUM(T444*N444))</f>
        <v/>
      </c>
      <c r="V444" s="23" t="str">
        <f>IF(U444="","",IF(U444&lt;10000,U444,IF(U444&lt;100000,U444*0.3,"AVALIAÇÃO INDIVIDUAL")))</f>
        <v/>
      </c>
      <c r="W444" s="10"/>
      <c r="X444" s="7"/>
      <c r="Y444" s="13"/>
      <c r="Z444" s="10"/>
      <c r="AA444" s="10"/>
      <c r="AB444" s="10"/>
      <c r="AC444" s="13"/>
      <c r="AD444" s="10"/>
      <c r="AE444" s="7"/>
      <c r="AF444" s="7"/>
      <c r="AG444" s="7"/>
      <c r="AH444" s="7"/>
      <c r="AI444" s="14"/>
      <c r="AJ444" s="33"/>
    </row>
    <row r="445" spans="1:36" s="15" customFormat="1" ht="150" customHeight="1" x14ac:dyDescent="0.25">
      <c r="A445" s="4"/>
      <c r="B445" s="7" t="str">
        <f>IF(C445="","",CONCATENATE("BML",C445))</f>
        <v/>
      </c>
      <c r="C445" s="8"/>
      <c r="D445" s="9"/>
      <c r="E445" s="7"/>
      <c r="F445" s="7"/>
      <c r="G445" s="7"/>
      <c r="H445" s="7"/>
      <c r="I445" s="10"/>
      <c r="J445" s="7"/>
      <c r="K445" s="7"/>
      <c r="L445" s="7"/>
      <c r="M445" s="9"/>
      <c r="N445" s="7"/>
      <c r="O445" s="7"/>
      <c r="P445" s="7"/>
      <c r="Q445" s="11"/>
      <c r="R445" s="7"/>
      <c r="S445" s="24">
        <f>IFERROR(_xlfn.XLOOKUP(R445,bio_produtos!$A:$A,bio_produtos!$C:$C),"")</f>
        <v>0</v>
      </c>
      <c r="T445" s="12"/>
      <c r="U445" s="23" t="str">
        <f>IF(T445="","",SUM(T445*N445))</f>
        <v/>
      </c>
      <c r="V445" s="23" t="str">
        <f>IF(U445="","",IF(U445&lt;10000,U445,IF(U445&lt;100000,U445*0.3,"AVALIAÇÃO INDIVIDUAL")))</f>
        <v/>
      </c>
      <c r="W445" s="10"/>
      <c r="X445" s="7"/>
      <c r="Y445" s="13"/>
      <c r="Z445" s="10"/>
      <c r="AA445" s="10"/>
      <c r="AB445" s="10"/>
      <c r="AC445" s="13"/>
      <c r="AD445" s="10"/>
      <c r="AE445" s="7"/>
      <c r="AF445" s="7"/>
      <c r="AG445" s="7"/>
      <c r="AH445" s="7"/>
      <c r="AI445" s="14"/>
      <c r="AJ445" s="33"/>
    </row>
    <row r="446" spans="1:36" s="15" customFormat="1" ht="150" customHeight="1" x14ac:dyDescent="0.25">
      <c r="A446" s="4"/>
      <c r="B446" s="7" t="str">
        <f>IF(C446="","",CONCATENATE("BML",C446))</f>
        <v/>
      </c>
      <c r="C446" s="8"/>
      <c r="D446" s="9"/>
      <c r="E446" s="13"/>
      <c r="F446" s="7"/>
      <c r="G446" s="7"/>
      <c r="H446" s="7"/>
      <c r="I446" s="10"/>
      <c r="J446" s="7"/>
      <c r="K446" s="7"/>
      <c r="L446" s="7"/>
      <c r="M446" s="9"/>
      <c r="N446" s="7"/>
      <c r="O446" s="7"/>
      <c r="P446" s="7"/>
      <c r="Q446" s="14"/>
      <c r="R446" s="7"/>
      <c r="S446" s="24">
        <f>IFERROR(_xlfn.XLOOKUP(R446,bio_produtos!$A:$A,bio_produtos!$C:$C),"")</f>
        <v>0</v>
      </c>
      <c r="T446" s="12"/>
      <c r="U446" s="23" t="str">
        <f>IF(T446="","",SUM(T446*N446))</f>
        <v/>
      </c>
      <c r="V446" s="23" t="str">
        <f>IF(U446="","",IF(U446&lt;10000,U446,IF(U446&lt;100000,U446*0.3,"AVALIAÇÃO INDIVIDUAL")))</f>
        <v/>
      </c>
      <c r="W446" s="10"/>
      <c r="X446" s="7"/>
      <c r="Y446" s="13"/>
      <c r="Z446" s="10"/>
      <c r="AA446" s="10"/>
      <c r="AB446" s="10"/>
      <c r="AC446" s="13"/>
      <c r="AD446" s="10"/>
      <c r="AE446" s="7"/>
      <c r="AF446" s="7"/>
      <c r="AG446" s="7"/>
      <c r="AH446" s="7"/>
      <c r="AI446" s="14"/>
      <c r="AJ446" s="33"/>
    </row>
    <row r="447" spans="1:36" s="15" customFormat="1" ht="150" customHeight="1" x14ac:dyDescent="0.25">
      <c r="A447" s="4"/>
      <c r="B447" s="7" t="str">
        <f>IF(C447="","",CONCATENATE("BML",C447))</f>
        <v/>
      </c>
      <c r="C447" s="8"/>
      <c r="D447" s="9"/>
      <c r="E447" s="13"/>
      <c r="F447" s="7"/>
      <c r="G447" s="7"/>
      <c r="H447" s="7"/>
      <c r="I447" s="10"/>
      <c r="J447" s="7"/>
      <c r="K447" s="7"/>
      <c r="L447" s="7"/>
      <c r="M447" s="9"/>
      <c r="N447" s="7"/>
      <c r="O447" s="7"/>
      <c r="P447" s="7"/>
      <c r="Q447" s="14"/>
      <c r="R447" s="7"/>
      <c r="S447" s="24">
        <f>IFERROR(_xlfn.XLOOKUP(R447,bio_produtos!$A:$A,bio_produtos!$C:$C),"")</f>
        <v>0</v>
      </c>
      <c r="T447" s="12"/>
      <c r="U447" s="23" t="str">
        <f>IF(T447="","",SUM(T447*N447))</f>
        <v/>
      </c>
      <c r="V447" s="23" t="str">
        <f>IF(U447="","",IF(U447&lt;10000,U447,IF(U447&lt;100000,U447*0.3,"AVALIAÇÃO INDIVIDUAL")))</f>
        <v/>
      </c>
      <c r="W447" s="10"/>
      <c r="X447" s="7"/>
      <c r="Y447" s="13"/>
      <c r="Z447" s="10"/>
      <c r="AA447" s="10"/>
      <c r="AB447" s="10"/>
      <c r="AC447" s="13"/>
      <c r="AD447" s="10"/>
      <c r="AE447" s="7"/>
      <c r="AF447" s="7"/>
      <c r="AG447" s="7"/>
      <c r="AH447" s="7"/>
      <c r="AI447" s="14"/>
      <c r="AJ447" s="33"/>
    </row>
    <row r="448" spans="1:36" s="15" customFormat="1" ht="150" customHeight="1" x14ac:dyDescent="0.25">
      <c r="A448" s="4"/>
      <c r="B448" s="7" t="str">
        <f>IF(C448="","",CONCATENATE("BML",C448))</f>
        <v/>
      </c>
      <c r="C448" s="8"/>
      <c r="D448" s="9"/>
      <c r="E448" s="13"/>
      <c r="F448" s="7"/>
      <c r="G448" s="7"/>
      <c r="H448" s="7"/>
      <c r="I448" s="10"/>
      <c r="J448" s="7"/>
      <c r="K448" s="7"/>
      <c r="L448" s="7"/>
      <c r="M448" s="9"/>
      <c r="N448" s="7"/>
      <c r="O448" s="7"/>
      <c r="P448" s="7"/>
      <c r="Q448" s="14"/>
      <c r="R448" s="7"/>
      <c r="S448" s="24">
        <f>IFERROR(_xlfn.XLOOKUP(R448,bio_produtos!$A:$A,bio_produtos!$C:$C),"")</f>
        <v>0</v>
      </c>
      <c r="T448" s="12"/>
      <c r="U448" s="23" t="str">
        <f>IF(T448="","",SUM(T448*N448))</f>
        <v/>
      </c>
      <c r="V448" s="23" t="str">
        <f>IF(U448="","",IF(U448&lt;10000,U448,IF(U448&lt;100000,U448*0.3,"AVALIAÇÃO INDIVIDUAL")))</f>
        <v/>
      </c>
      <c r="W448" s="10"/>
      <c r="X448" s="7"/>
      <c r="Y448" s="13"/>
      <c r="Z448" s="10"/>
      <c r="AA448" s="10"/>
      <c r="AB448" s="10"/>
      <c r="AC448" s="13"/>
      <c r="AD448" s="10"/>
      <c r="AE448" s="7"/>
      <c r="AF448" s="7"/>
      <c r="AG448" s="7"/>
      <c r="AH448" s="7"/>
      <c r="AI448" s="14"/>
      <c r="AJ448" s="33"/>
    </row>
    <row r="449" spans="1:36" s="15" customFormat="1" ht="150" customHeight="1" x14ac:dyDescent="0.25">
      <c r="A449" s="4"/>
      <c r="B449" s="7" t="str">
        <f>IF(C449="","",CONCATENATE("BML",C449))</f>
        <v/>
      </c>
      <c r="C449" s="8"/>
      <c r="D449" s="9"/>
      <c r="E449" s="13"/>
      <c r="F449" s="7"/>
      <c r="G449" s="7"/>
      <c r="H449" s="7"/>
      <c r="I449" s="10"/>
      <c r="J449" s="7"/>
      <c r="K449" s="7"/>
      <c r="L449" s="7"/>
      <c r="M449" s="9"/>
      <c r="N449" s="7"/>
      <c r="O449" s="7"/>
      <c r="P449" s="7"/>
      <c r="Q449" s="14"/>
      <c r="R449" s="7"/>
      <c r="S449" s="24">
        <f>IFERROR(_xlfn.XLOOKUP(R449,bio_produtos!$A:$A,bio_produtos!$C:$C),"")</f>
        <v>0</v>
      </c>
      <c r="T449" s="12"/>
      <c r="U449" s="23" t="str">
        <f>IF(T449="","",SUM(T449*N449))</f>
        <v/>
      </c>
      <c r="V449" s="23" t="str">
        <f>IF(U449="","",IF(U449&lt;10000,U449,IF(U449&lt;100000,U449*0.3,"AVALIAÇÃO INDIVIDUAL")))</f>
        <v/>
      </c>
      <c r="W449" s="10"/>
      <c r="X449" s="7"/>
      <c r="Y449" s="13"/>
      <c r="Z449" s="10"/>
      <c r="AA449" s="10"/>
      <c r="AB449" s="10"/>
      <c r="AC449" s="13"/>
      <c r="AD449" s="10"/>
      <c r="AE449" s="7"/>
      <c r="AF449" s="7"/>
      <c r="AG449" s="7"/>
      <c r="AH449" s="7"/>
      <c r="AI449" s="14"/>
      <c r="AJ449" s="33"/>
    </row>
    <row r="450" spans="1:36" s="15" customFormat="1" ht="150" customHeight="1" x14ac:dyDescent="0.25">
      <c r="A450" s="4"/>
      <c r="B450" s="7" t="str">
        <f>IF(C450="","",CONCATENATE("BML",C450))</f>
        <v/>
      </c>
      <c r="C450" s="8"/>
      <c r="D450" s="9"/>
      <c r="E450" s="7"/>
      <c r="F450" s="7"/>
      <c r="G450" s="7"/>
      <c r="H450" s="7"/>
      <c r="I450" s="10"/>
      <c r="J450" s="7"/>
      <c r="K450" s="7"/>
      <c r="L450" s="7"/>
      <c r="M450" s="9"/>
      <c r="N450" s="7"/>
      <c r="O450" s="7"/>
      <c r="P450" s="7"/>
      <c r="Q450" s="11"/>
      <c r="R450" s="7"/>
      <c r="S450" s="24">
        <f>IFERROR(_xlfn.XLOOKUP(R450,bio_produtos!$A:$A,bio_produtos!$C:$C),"")</f>
        <v>0</v>
      </c>
      <c r="T450" s="12"/>
      <c r="U450" s="23" t="str">
        <f>IF(T450="","",SUM(T450*N450))</f>
        <v/>
      </c>
      <c r="V450" s="23" t="str">
        <f>IF(U450="","",IF(U450&lt;10000,U450,IF(U450&lt;100000,U450*0.3,"AVALIAÇÃO INDIVIDUAL")))</f>
        <v/>
      </c>
      <c r="W450" s="10"/>
      <c r="X450" s="7"/>
      <c r="Y450" s="13"/>
      <c r="Z450" s="10"/>
      <c r="AA450" s="10"/>
      <c r="AB450" s="10"/>
      <c r="AC450" s="13"/>
      <c r="AD450" s="10"/>
      <c r="AE450" s="7"/>
      <c r="AF450" s="7"/>
      <c r="AG450" s="7"/>
      <c r="AH450" s="7"/>
      <c r="AI450" s="14"/>
      <c r="AJ450" s="33"/>
    </row>
    <row r="451" spans="1:36" s="15" customFormat="1" ht="150" customHeight="1" x14ac:dyDescent="0.25">
      <c r="A451" s="4"/>
      <c r="B451" s="7" t="str">
        <f>IF(C451="","",CONCATENATE("BML",C451))</f>
        <v/>
      </c>
      <c r="C451" s="8"/>
      <c r="D451" s="9"/>
      <c r="E451" s="7"/>
      <c r="F451" s="7"/>
      <c r="G451" s="7"/>
      <c r="H451" s="7"/>
      <c r="I451" s="10"/>
      <c r="J451" s="7"/>
      <c r="K451" s="7"/>
      <c r="L451" s="7"/>
      <c r="M451" s="9"/>
      <c r="N451" s="7"/>
      <c r="O451" s="7"/>
      <c r="P451" s="7"/>
      <c r="Q451" s="11"/>
      <c r="R451" s="7"/>
      <c r="S451" s="24">
        <f>IFERROR(_xlfn.XLOOKUP(R451,bio_produtos!$A:$A,bio_produtos!$C:$C),"")</f>
        <v>0</v>
      </c>
      <c r="T451" s="12"/>
      <c r="U451" s="23" t="str">
        <f>IF(T451="","",SUM(T451*N451))</f>
        <v/>
      </c>
      <c r="V451" s="23" t="str">
        <f>IF(U451="","",IF(U451&lt;10000,U451,IF(U451&lt;100000,U451*0.3,"AVALIAÇÃO INDIVIDUAL")))</f>
        <v/>
      </c>
      <c r="W451" s="10"/>
      <c r="X451" s="7"/>
      <c r="Y451" s="13"/>
      <c r="Z451" s="10"/>
      <c r="AA451" s="10"/>
      <c r="AB451" s="10"/>
      <c r="AC451" s="13"/>
      <c r="AD451" s="10"/>
      <c r="AE451" s="7"/>
      <c r="AF451" s="7"/>
      <c r="AG451" s="7"/>
      <c r="AH451" s="7"/>
      <c r="AI451" s="14"/>
      <c r="AJ451" s="33"/>
    </row>
    <row r="452" spans="1:36" s="15" customFormat="1" ht="150" customHeight="1" x14ac:dyDescent="0.25">
      <c r="A452" s="4"/>
      <c r="B452" s="7" t="str">
        <f>IF(C452="","",CONCATENATE("BML",C452))</f>
        <v/>
      </c>
      <c r="C452" s="8"/>
      <c r="D452" s="9"/>
      <c r="E452" s="7"/>
      <c r="F452" s="7"/>
      <c r="G452" s="7"/>
      <c r="H452" s="7"/>
      <c r="I452" s="10"/>
      <c r="J452" s="7"/>
      <c r="K452" s="7"/>
      <c r="L452" s="7"/>
      <c r="M452" s="9"/>
      <c r="N452" s="7"/>
      <c r="O452" s="7"/>
      <c r="P452" s="7"/>
      <c r="Q452" s="11"/>
      <c r="R452" s="7"/>
      <c r="S452" s="24">
        <f>IFERROR(_xlfn.XLOOKUP(R452,bio_produtos!$A:$A,bio_produtos!$C:$C),"")</f>
        <v>0</v>
      </c>
      <c r="T452" s="12"/>
      <c r="U452" s="23" t="str">
        <f>IF(T452="","",SUM(T452*N452))</f>
        <v/>
      </c>
      <c r="V452" s="23" t="str">
        <f>IF(U452="","",IF(U452&lt;10000,U452,IF(U452&lt;100000,U452*0.3,"AVALIAÇÃO INDIVIDUAL")))</f>
        <v/>
      </c>
      <c r="W452" s="10"/>
      <c r="X452" s="7"/>
      <c r="Y452" s="13"/>
      <c r="Z452" s="10"/>
      <c r="AA452" s="10"/>
      <c r="AB452" s="10"/>
      <c r="AC452" s="13"/>
      <c r="AD452" s="10"/>
      <c r="AE452" s="7"/>
      <c r="AF452" s="7"/>
      <c r="AG452" s="7"/>
      <c r="AH452" s="7"/>
      <c r="AI452" s="14"/>
      <c r="AJ452" s="33"/>
    </row>
    <row r="453" spans="1:36" s="15" customFormat="1" ht="150" customHeight="1" x14ac:dyDescent="0.25">
      <c r="A453" s="4"/>
      <c r="B453" s="7" t="str">
        <f>IF(C453="","",CONCATENATE("BML",C453))</f>
        <v/>
      </c>
      <c r="C453" s="8"/>
      <c r="D453" s="9"/>
      <c r="E453" s="7"/>
      <c r="F453" s="7"/>
      <c r="G453" s="7"/>
      <c r="H453" s="7"/>
      <c r="I453" s="10"/>
      <c r="J453" s="7"/>
      <c r="K453" s="7"/>
      <c r="L453" s="7"/>
      <c r="M453" s="9"/>
      <c r="N453" s="7"/>
      <c r="O453" s="7"/>
      <c r="P453" s="7"/>
      <c r="Q453" s="11"/>
      <c r="R453" s="7"/>
      <c r="S453" s="24">
        <f>IFERROR(_xlfn.XLOOKUP(R453,bio_produtos!$A:$A,bio_produtos!$C:$C),"")</f>
        <v>0</v>
      </c>
      <c r="T453" s="12"/>
      <c r="U453" s="23" t="str">
        <f>IF(T453="","",SUM(T453*N453))</f>
        <v/>
      </c>
      <c r="V453" s="23" t="str">
        <f>IF(U453="","",IF(U453&lt;10000,U453,IF(U453&lt;100000,U453*0.3,"AVALIAÇÃO INDIVIDUAL")))</f>
        <v/>
      </c>
      <c r="W453" s="10"/>
      <c r="X453" s="7"/>
      <c r="Y453" s="13"/>
      <c r="Z453" s="10"/>
      <c r="AA453" s="10"/>
      <c r="AB453" s="10"/>
      <c r="AC453" s="13"/>
      <c r="AD453" s="10"/>
      <c r="AE453" s="7"/>
      <c r="AF453" s="7"/>
      <c r="AG453" s="7"/>
      <c r="AH453" s="7"/>
      <c r="AI453" s="14"/>
      <c r="AJ453" s="33"/>
    </row>
    <row r="454" spans="1:36" s="15" customFormat="1" ht="150" customHeight="1" x14ac:dyDescent="0.25">
      <c r="A454" s="4"/>
      <c r="B454" s="7" t="str">
        <f>IF(C454="","",CONCATENATE("BML",C454))</f>
        <v/>
      </c>
      <c r="C454" s="8"/>
      <c r="D454" s="9"/>
      <c r="E454" s="7"/>
      <c r="F454" s="7"/>
      <c r="G454" s="7"/>
      <c r="H454" s="7"/>
      <c r="I454" s="10"/>
      <c r="J454" s="7"/>
      <c r="K454" s="7"/>
      <c r="L454" s="7"/>
      <c r="M454" s="9"/>
      <c r="N454" s="7"/>
      <c r="O454" s="7"/>
      <c r="P454" s="7"/>
      <c r="Q454" s="11"/>
      <c r="R454" s="7"/>
      <c r="S454" s="24">
        <f>IFERROR(_xlfn.XLOOKUP(R454,bio_produtos!$A:$A,bio_produtos!$C:$C),"")</f>
        <v>0</v>
      </c>
      <c r="T454" s="12"/>
      <c r="U454" s="23" t="str">
        <f>IF(T454="","",SUM(T454*N454))</f>
        <v/>
      </c>
      <c r="V454" s="23" t="str">
        <f>IF(U454="","",IF(U454&lt;10000,U454,IF(U454&lt;100000,U454*0.3,"AVALIAÇÃO INDIVIDUAL")))</f>
        <v/>
      </c>
      <c r="W454" s="10"/>
      <c r="X454" s="7"/>
      <c r="Y454" s="13"/>
      <c r="Z454" s="10"/>
      <c r="AA454" s="10"/>
      <c r="AB454" s="10"/>
      <c r="AC454" s="13"/>
      <c r="AD454" s="10"/>
      <c r="AE454" s="7"/>
      <c r="AF454" s="7"/>
      <c r="AG454" s="7"/>
      <c r="AH454" s="7"/>
      <c r="AI454" s="14"/>
      <c r="AJ454" s="33"/>
    </row>
    <row r="455" spans="1:36" s="15" customFormat="1" ht="150" customHeight="1" x14ac:dyDescent="0.25">
      <c r="A455" s="4"/>
      <c r="B455" s="7" t="str">
        <f>IF(C455="","",CONCATENATE("BML",C455))</f>
        <v/>
      </c>
      <c r="C455" s="8"/>
      <c r="D455" s="9"/>
      <c r="E455" s="7"/>
      <c r="F455" s="7"/>
      <c r="G455" s="7"/>
      <c r="H455" s="7"/>
      <c r="I455" s="10"/>
      <c r="J455" s="7"/>
      <c r="K455" s="7"/>
      <c r="L455" s="7"/>
      <c r="M455" s="9"/>
      <c r="N455" s="7"/>
      <c r="O455" s="7"/>
      <c r="P455" s="7"/>
      <c r="Q455" s="11"/>
      <c r="R455" s="7"/>
      <c r="S455" s="24">
        <f>IFERROR(_xlfn.XLOOKUP(R455,bio_produtos!$A:$A,bio_produtos!$C:$C),"")</f>
        <v>0</v>
      </c>
      <c r="T455" s="12"/>
      <c r="U455" s="23" t="str">
        <f>IF(T455="","",SUM(T455*N455))</f>
        <v/>
      </c>
      <c r="V455" s="23" t="str">
        <f>IF(U455="","",IF(U455&lt;10000,U455,IF(U455&lt;100000,U455*0.3,"AVALIAÇÃO INDIVIDUAL")))</f>
        <v/>
      </c>
      <c r="W455" s="10"/>
      <c r="X455" s="7"/>
      <c r="Y455" s="13"/>
      <c r="Z455" s="10"/>
      <c r="AA455" s="10"/>
      <c r="AB455" s="10"/>
      <c r="AC455" s="13"/>
      <c r="AD455" s="10"/>
      <c r="AE455" s="7"/>
      <c r="AF455" s="7"/>
      <c r="AG455" s="7"/>
      <c r="AH455" s="7"/>
      <c r="AI455" s="14"/>
      <c r="AJ455" s="33"/>
    </row>
    <row r="456" spans="1:36" s="15" customFormat="1" ht="150" customHeight="1" x14ac:dyDescent="0.25">
      <c r="A456" s="4"/>
      <c r="B456" s="7" t="str">
        <f>IF(C456="","",CONCATENATE("BML",C456))</f>
        <v/>
      </c>
      <c r="C456" s="8"/>
      <c r="D456" s="9"/>
      <c r="E456" s="7"/>
      <c r="F456" s="7"/>
      <c r="G456" s="7"/>
      <c r="H456" s="7"/>
      <c r="I456" s="10"/>
      <c r="J456" s="7"/>
      <c r="K456" s="7"/>
      <c r="L456" s="7"/>
      <c r="M456" s="9"/>
      <c r="N456" s="7"/>
      <c r="O456" s="7"/>
      <c r="P456" s="7"/>
      <c r="Q456" s="11"/>
      <c r="R456" s="7"/>
      <c r="S456" s="24">
        <f>IFERROR(_xlfn.XLOOKUP(R456,bio_produtos!$A:$A,bio_produtos!$C:$C),"")</f>
        <v>0</v>
      </c>
      <c r="T456" s="12"/>
      <c r="U456" s="23" t="str">
        <f>IF(T456="","",SUM(T456*N456))</f>
        <v/>
      </c>
      <c r="V456" s="23" t="str">
        <f>IF(U456="","",IF(U456&lt;10000,U456,IF(U456&lt;100000,U456*0.3,"AVALIAÇÃO INDIVIDUAL")))</f>
        <v/>
      </c>
      <c r="W456" s="10"/>
      <c r="X456" s="7"/>
      <c r="Y456" s="13"/>
      <c r="Z456" s="10"/>
      <c r="AA456" s="10"/>
      <c r="AB456" s="10"/>
      <c r="AC456" s="13"/>
      <c r="AD456" s="10"/>
      <c r="AE456" s="7"/>
      <c r="AF456" s="7"/>
      <c r="AG456" s="7"/>
      <c r="AH456" s="7"/>
      <c r="AI456" s="14"/>
      <c r="AJ456" s="33"/>
    </row>
    <row r="457" spans="1:36" s="15" customFormat="1" ht="150" customHeight="1" x14ac:dyDescent="0.25">
      <c r="A457" s="4"/>
      <c r="B457" s="7" t="str">
        <f>IF(C457="","",CONCATENATE("BML",C457))</f>
        <v/>
      </c>
      <c r="C457" s="8"/>
      <c r="D457" s="9"/>
      <c r="E457" s="7"/>
      <c r="F457" s="7"/>
      <c r="G457" s="7"/>
      <c r="H457" s="7"/>
      <c r="I457" s="10"/>
      <c r="J457" s="7"/>
      <c r="K457" s="7"/>
      <c r="L457" s="7"/>
      <c r="M457" s="9"/>
      <c r="N457" s="7"/>
      <c r="O457" s="7"/>
      <c r="P457" s="7"/>
      <c r="Q457" s="11"/>
      <c r="R457" s="7"/>
      <c r="S457" s="24">
        <f>IFERROR(_xlfn.XLOOKUP(R457,bio_produtos!$A:$A,bio_produtos!$C:$C),"")</f>
        <v>0</v>
      </c>
      <c r="T457" s="12"/>
      <c r="U457" s="23" t="str">
        <f>IF(T457="","",SUM(T457*N457))</f>
        <v/>
      </c>
      <c r="V457" s="23" t="str">
        <f>IF(U457="","",IF(U457&lt;10000,U457,IF(U457&lt;100000,U457*0.3,"AVALIAÇÃO INDIVIDUAL")))</f>
        <v/>
      </c>
      <c r="W457" s="10"/>
      <c r="X457" s="7"/>
      <c r="Y457" s="13"/>
      <c r="Z457" s="10"/>
      <c r="AA457" s="10"/>
      <c r="AB457" s="10"/>
      <c r="AC457" s="13"/>
      <c r="AD457" s="10"/>
      <c r="AE457" s="7"/>
      <c r="AF457" s="7"/>
      <c r="AG457" s="7"/>
      <c r="AH457" s="7"/>
      <c r="AI457" s="14"/>
      <c r="AJ457" s="33"/>
    </row>
    <row r="458" spans="1:36" s="15" customFormat="1" ht="150" customHeight="1" x14ac:dyDescent="0.25">
      <c r="A458" s="4"/>
      <c r="B458" s="7" t="str">
        <f>IF(C458="","",CONCATENATE("BML",C458))</f>
        <v/>
      </c>
      <c r="C458" s="8"/>
      <c r="D458" s="9"/>
      <c r="E458" s="7"/>
      <c r="F458" s="7"/>
      <c r="G458" s="7"/>
      <c r="H458" s="7"/>
      <c r="I458" s="10"/>
      <c r="J458" s="7"/>
      <c r="K458" s="7"/>
      <c r="L458" s="7"/>
      <c r="M458" s="9"/>
      <c r="N458" s="7"/>
      <c r="O458" s="7"/>
      <c r="P458" s="7"/>
      <c r="Q458" s="11"/>
      <c r="R458" s="7"/>
      <c r="S458" s="24">
        <f>IFERROR(_xlfn.XLOOKUP(R458,bio_produtos!$A:$A,bio_produtos!$C:$C),"")</f>
        <v>0</v>
      </c>
      <c r="T458" s="12"/>
      <c r="U458" s="23" t="str">
        <f>IF(T458="","",SUM(T458*N458))</f>
        <v/>
      </c>
      <c r="V458" s="23" t="str">
        <f>IF(U458="","",IF(U458&lt;10000,U458,IF(U458&lt;100000,U458*0.3,"AVALIAÇÃO INDIVIDUAL")))</f>
        <v/>
      </c>
      <c r="W458" s="10"/>
      <c r="X458" s="7"/>
      <c r="Y458" s="13"/>
      <c r="Z458" s="10"/>
      <c r="AA458" s="10"/>
      <c r="AB458" s="10"/>
      <c r="AC458" s="13"/>
      <c r="AD458" s="10"/>
      <c r="AE458" s="7"/>
      <c r="AF458" s="7"/>
      <c r="AG458" s="7"/>
      <c r="AH458" s="7"/>
      <c r="AI458" s="14"/>
      <c r="AJ458" s="33"/>
    </row>
    <row r="459" spans="1:36" s="15" customFormat="1" ht="150" customHeight="1" x14ac:dyDescent="0.25">
      <c r="A459" s="4"/>
      <c r="B459" s="7" t="str">
        <f>IF(C459="","",CONCATENATE("BML",C459))</f>
        <v/>
      </c>
      <c r="C459" s="8"/>
      <c r="D459" s="9"/>
      <c r="E459" s="7"/>
      <c r="F459" s="7"/>
      <c r="G459" s="7"/>
      <c r="H459" s="7"/>
      <c r="I459" s="10"/>
      <c r="J459" s="7"/>
      <c r="K459" s="7"/>
      <c r="L459" s="7"/>
      <c r="M459" s="9"/>
      <c r="N459" s="7"/>
      <c r="O459" s="7"/>
      <c r="P459" s="7"/>
      <c r="Q459" s="11"/>
      <c r="R459" s="7"/>
      <c r="S459" s="24">
        <f>IFERROR(_xlfn.XLOOKUP(R459,bio_produtos!$A:$A,bio_produtos!$C:$C),"")</f>
        <v>0</v>
      </c>
      <c r="T459" s="12"/>
      <c r="U459" s="23" t="str">
        <f>IF(T459="","",SUM(T459*N459))</f>
        <v/>
      </c>
      <c r="V459" s="23" t="str">
        <f>IF(U459="","",IF(U459&lt;10000,U459,IF(U459&lt;100000,U459*0.3,"AVALIAÇÃO INDIVIDUAL")))</f>
        <v/>
      </c>
      <c r="W459" s="10"/>
      <c r="X459" s="7"/>
      <c r="Y459" s="13"/>
      <c r="Z459" s="10"/>
      <c r="AA459" s="10"/>
      <c r="AB459" s="10"/>
      <c r="AC459" s="13"/>
      <c r="AD459" s="10"/>
      <c r="AE459" s="7"/>
      <c r="AF459" s="7"/>
      <c r="AG459" s="7"/>
      <c r="AH459" s="7"/>
      <c r="AI459" s="14"/>
      <c r="AJ459" s="33"/>
    </row>
    <row r="460" spans="1:36" s="15" customFormat="1" ht="150" customHeight="1" x14ac:dyDescent="0.25">
      <c r="A460" s="4"/>
      <c r="B460" s="7" t="str">
        <f>IF(C460="","",CONCATENATE("BML",C460))</f>
        <v/>
      </c>
      <c r="C460" s="8"/>
      <c r="D460" s="9"/>
      <c r="E460" s="7"/>
      <c r="F460" s="7"/>
      <c r="G460" s="7"/>
      <c r="H460" s="7"/>
      <c r="I460" s="10"/>
      <c r="J460" s="7"/>
      <c r="K460" s="7"/>
      <c r="L460" s="7"/>
      <c r="M460" s="9"/>
      <c r="N460" s="7"/>
      <c r="O460" s="7"/>
      <c r="P460" s="7"/>
      <c r="Q460" s="11"/>
      <c r="R460" s="7"/>
      <c r="S460" s="24">
        <f>IFERROR(_xlfn.XLOOKUP(R460,bio_produtos!$A:$A,bio_produtos!$C:$C),"")</f>
        <v>0</v>
      </c>
      <c r="T460" s="12"/>
      <c r="U460" s="23" t="str">
        <f>IF(T460="","",SUM(T460*N460))</f>
        <v/>
      </c>
      <c r="V460" s="23" t="str">
        <f>IF(U460="","",IF(U460&lt;10000,U460,IF(U460&lt;100000,U460*0.3,"AVALIAÇÃO INDIVIDUAL")))</f>
        <v/>
      </c>
      <c r="W460" s="10"/>
      <c r="X460" s="7"/>
      <c r="Y460" s="13"/>
      <c r="Z460" s="10"/>
      <c r="AA460" s="10"/>
      <c r="AB460" s="10"/>
      <c r="AC460" s="13"/>
      <c r="AD460" s="10"/>
      <c r="AE460" s="7"/>
      <c r="AF460" s="7"/>
      <c r="AG460" s="7"/>
      <c r="AH460" s="7"/>
      <c r="AI460" s="14"/>
      <c r="AJ460" s="33"/>
    </row>
    <row r="461" spans="1:36" s="15" customFormat="1" ht="150" customHeight="1" x14ac:dyDescent="0.25">
      <c r="A461" s="4"/>
      <c r="B461" s="7" t="str">
        <f>IF(C461="","",CONCATENATE("BML",C461))</f>
        <v/>
      </c>
      <c r="C461" s="8"/>
      <c r="D461" s="9"/>
      <c r="E461" s="7"/>
      <c r="F461" s="7"/>
      <c r="G461" s="7"/>
      <c r="H461" s="7"/>
      <c r="I461" s="10"/>
      <c r="J461" s="7"/>
      <c r="K461" s="7"/>
      <c r="L461" s="7"/>
      <c r="M461" s="9"/>
      <c r="N461" s="7"/>
      <c r="O461" s="7"/>
      <c r="P461" s="7"/>
      <c r="Q461" s="11"/>
      <c r="R461" s="7"/>
      <c r="S461" s="24">
        <f>IFERROR(_xlfn.XLOOKUP(R461,bio_produtos!$A:$A,bio_produtos!$C:$C),"")</f>
        <v>0</v>
      </c>
      <c r="T461" s="12"/>
      <c r="U461" s="23" t="str">
        <f>IF(T461="","",SUM(T461*N461))</f>
        <v/>
      </c>
      <c r="V461" s="23" t="str">
        <f>IF(U461="","",IF(U461&lt;10000,U461,IF(U461&lt;100000,U461*0.3,"AVALIAÇÃO INDIVIDUAL")))</f>
        <v/>
      </c>
      <c r="W461" s="10"/>
      <c r="X461" s="7"/>
      <c r="Y461" s="13"/>
      <c r="Z461" s="10"/>
      <c r="AA461" s="10"/>
      <c r="AB461" s="10"/>
      <c r="AC461" s="13"/>
      <c r="AD461" s="10"/>
      <c r="AE461" s="7"/>
      <c r="AF461" s="7"/>
      <c r="AG461" s="7"/>
      <c r="AH461" s="7"/>
      <c r="AI461" s="14"/>
      <c r="AJ461" s="33"/>
    </row>
    <row r="462" spans="1:36" s="15" customFormat="1" ht="150" customHeight="1" x14ac:dyDescent="0.25">
      <c r="A462" s="4"/>
      <c r="B462" s="7" t="str">
        <f>IF(C462="","",CONCATENATE("BML",C462))</f>
        <v/>
      </c>
      <c r="C462" s="8"/>
      <c r="D462" s="9"/>
      <c r="E462" s="13"/>
      <c r="F462" s="7"/>
      <c r="G462" s="7"/>
      <c r="H462" s="7"/>
      <c r="I462" s="10"/>
      <c r="J462" s="7"/>
      <c r="K462" s="7"/>
      <c r="L462" s="7"/>
      <c r="M462" s="9"/>
      <c r="N462" s="7"/>
      <c r="O462" s="7"/>
      <c r="P462" s="7"/>
      <c r="Q462" s="14"/>
      <c r="R462" s="7"/>
      <c r="S462" s="24">
        <f>IFERROR(_xlfn.XLOOKUP(R462,bio_produtos!$A:$A,bio_produtos!$C:$C),"")</f>
        <v>0</v>
      </c>
      <c r="T462" s="12"/>
      <c r="U462" s="23" t="str">
        <f>IF(T462="","",SUM(T462*N462))</f>
        <v/>
      </c>
      <c r="V462" s="23" t="str">
        <f>IF(U462="","",IF(U462&lt;10000,U462,IF(U462&lt;100000,U462*0.3,"AVALIAÇÃO INDIVIDUAL")))</f>
        <v/>
      </c>
      <c r="W462" s="10"/>
      <c r="X462" s="7"/>
      <c r="Y462" s="13"/>
      <c r="Z462" s="10"/>
      <c r="AA462" s="10"/>
      <c r="AB462" s="10"/>
      <c r="AC462" s="13"/>
      <c r="AD462" s="10"/>
      <c r="AE462" s="7"/>
      <c r="AF462" s="7"/>
      <c r="AG462" s="7"/>
      <c r="AH462" s="7"/>
      <c r="AI462" s="14"/>
      <c r="AJ462" s="33"/>
    </row>
    <row r="463" spans="1:36" s="15" customFormat="1" ht="150" customHeight="1" x14ac:dyDescent="0.25">
      <c r="A463" s="4"/>
      <c r="B463" s="7" t="str">
        <f>IF(C463="","",CONCATENATE("BML",C463))</f>
        <v/>
      </c>
      <c r="C463" s="8"/>
      <c r="D463" s="9"/>
      <c r="E463" s="7"/>
      <c r="F463" s="7"/>
      <c r="G463" s="7"/>
      <c r="H463" s="7"/>
      <c r="I463" s="10"/>
      <c r="J463" s="7"/>
      <c r="K463" s="7"/>
      <c r="L463" s="7"/>
      <c r="M463" s="9"/>
      <c r="N463" s="7"/>
      <c r="O463" s="7"/>
      <c r="P463" s="7"/>
      <c r="Q463" s="11"/>
      <c r="R463" s="7"/>
      <c r="S463" s="24">
        <f>IFERROR(_xlfn.XLOOKUP(R463,bio_produtos!$A:$A,bio_produtos!$C:$C),"")</f>
        <v>0</v>
      </c>
      <c r="T463" s="12"/>
      <c r="U463" s="23" t="str">
        <f>IF(T463="","",SUM(T463*N463))</f>
        <v/>
      </c>
      <c r="V463" s="23" t="str">
        <f>IF(U463="","",IF(U463&lt;10000,U463,IF(U463&lt;100000,U463*0.3,"AVALIAÇÃO INDIVIDUAL")))</f>
        <v/>
      </c>
      <c r="W463" s="10"/>
      <c r="X463" s="7"/>
      <c r="Y463" s="13"/>
      <c r="Z463" s="10"/>
      <c r="AA463" s="10"/>
      <c r="AB463" s="10"/>
      <c r="AC463" s="13"/>
      <c r="AD463" s="10"/>
      <c r="AE463" s="7"/>
      <c r="AF463" s="7"/>
      <c r="AG463" s="7"/>
      <c r="AH463" s="7"/>
      <c r="AI463" s="14"/>
      <c r="AJ463" s="33"/>
    </row>
    <row r="464" spans="1:36" s="15" customFormat="1" ht="150" customHeight="1" x14ac:dyDescent="0.25">
      <c r="A464" s="4"/>
      <c r="B464" s="7" t="str">
        <f>IF(C464="","",CONCATENATE("BML",C464))</f>
        <v/>
      </c>
      <c r="C464" s="8"/>
      <c r="D464" s="9"/>
      <c r="E464" s="7"/>
      <c r="F464" s="7"/>
      <c r="G464" s="7"/>
      <c r="H464" s="7"/>
      <c r="I464" s="10"/>
      <c r="J464" s="7"/>
      <c r="K464" s="7"/>
      <c r="L464" s="7"/>
      <c r="M464" s="9"/>
      <c r="N464" s="7"/>
      <c r="O464" s="7"/>
      <c r="P464" s="7"/>
      <c r="Q464" s="11"/>
      <c r="R464" s="7"/>
      <c r="S464" s="24">
        <f>IFERROR(_xlfn.XLOOKUP(R464,bio_produtos!$A:$A,bio_produtos!$C:$C),"")</f>
        <v>0</v>
      </c>
      <c r="T464" s="12"/>
      <c r="U464" s="23" t="str">
        <f>IF(T464="","",SUM(T464*N464))</f>
        <v/>
      </c>
      <c r="V464" s="23" t="str">
        <f>IF(U464="","",IF(U464&lt;10000,U464,IF(U464&lt;100000,U464*0.3,"AVALIAÇÃO INDIVIDUAL")))</f>
        <v/>
      </c>
      <c r="W464" s="10"/>
      <c r="X464" s="7"/>
      <c r="Y464" s="13"/>
      <c r="Z464" s="10"/>
      <c r="AA464" s="10"/>
      <c r="AB464" s="10"/>
      <c r="AC464" s="13"/>
      <c r="AD464" s="10"/>
      <c r="AE464" s="7"/>
      <c r="AF464" s="7"/>
      <c r="AG464" s="7"/>
      <c r="AH464" s="7"/>
      <c r="AI464" s="14"/>
      <c r="AJ464" s="33"/>
    </row>
    <row r="465" spans="1:36" s="15" customFormat="1" ht="150" customHeight="1" x14ac:dyDescent="0.25">
      <c r="A465" s="4"/>
      <c r="B465" s="7" t="str">
        <f>IF(C465="","",CONCATENATE("BML",C465))</f>
        <v/>
      </c>
      <c r="C465" s="8"/>
      <c r="D465" s="9"/>
      <c r="E465" s="7"/>
      <c r="F465" s="7"/>
      <c r="G465" s="7"/>
      <c r="H465" s="7"/>
      <c r="I465" s="10"/>
      <c r="J465" s="7"/>
      <c r="K465" s="7"/>
      <c r="L465" s="7"/>
      <c r="M465" s="9"/>
      <c r="N465" s="7"/>
      <c r="O465" s="7"/>
      <c r="P465" s="7"/>
      <c r="Q465" s="11"/>
      <c r="R465" s="7"/>
      <c r="S465" s="24">
        <f>IFERROR(_xlfn.XLOOKUP(R465,bio_produtos!$A:$A,bio_produtos!$C:$C),"")</f>
        <v>0</v>
      </c>
      <c r="T465" s="12"/>
      <c r="U465" s="23" t="str">
        <f>IF(T465="","",SUM(T465*N465))</f>
        <v/>
      </c>
      <c r="V465" s="23" t="str">
        <f>IF(U465="","",IF(U465&lt;10000,U465,IF(U465&lt;100000,U465*0.3,"AVALIAÇÃO INDIVIDUAL")))</f>
        <v/>
      </c>
      <c r="W465" s="10"/>
      <c r="X465" s="7"/>
      <c r="Y465" s="13"/>
      <c r="Z465" s="10"/>
      <c r="AA465" s="10"/>
      <c r="AB465" s="10"/>
      <c r="AC465" s="13"/>
      <c r="AD465" s="10"/>
      <c r="AE465" s="7"/>
      <c r="AF465" s="7"/>
      <c r="AG465" s="7"/>
      <c r="AH465" s="7"/>
      <c r="AI465" s="14"/>
      <c r="AJ465" s="33"/>
    </row>
    <row r="466" spans="1:36" s="15" customFormat="1" ht="150" customHeight="1" x14ac:dyDescent="0.25">
      <c r="A466" s="4"/>
      <c r="B466" s="7" t="str">
        <f>IF(C466="","",CONCATENATE("BML",C466))</f>
        <v/>
      </c>
      <c r="C466" s="8"/>
      <c r="D466" s="9"/>
      <c r="E466" s="13"/>
      <c r="F466" s="7"/>
      <c r="G466" s="7"/>
      <c r="H466" s="7"/>
      <c r="I466" s="10"/>
      <c r="J466" s="7"/>
      <c r="K466" s="7"/>
      <c r="L466" s="7"/>
      <c r="M466" s="9"/>
      <c r="N466" s="7"/>
      <c r="O466" s="7"/>
      <c r="P466" s="7"/>
      <c r="Q466" s="14"/>
      <c r="R466" s="7"/>
      <c r="S466" s="24">
        <f>IFERROR(_xlfn.XLOOKUP(R466,bio_produtos!$A:$A,bio_produtos!$C:$C),"")</f>
        <v>0</v>
      </c>
      <c r="T466" s="12"/>
      <c r="U466" s="23" t="str">
        <f>IF(T466="","",SUM(T466*N466))</f>
        <v/>
      </c>
      <c r="V466" s="23" t="str">
        <f>IF(U466="","",IF(U466&lt;10000,U466,IF(U466&lt;100000,U466*0.3,"AVALIAÇÃO INDIVIDUAL")))</f>
        <v/>
      </c>
      <c r="W466" s="10"/>
      <c r="X466" s="7"/>
      <c r="Y466" s="13"/>
      <c r="Z466" s="10"/>
      <c r="AA466" s="10"/>
      <c r="AB466" s="10"/>
      <c r="AC466" s="13"/>
      <c r="AD466" s="10"/>
      <c r="AE466" s="7"/>
      <c r="AF466" s="7"/>
      <c r="AG466" s="7"/>
      <c r="AH466" s="7"/>
      <c r="AI466" s="14"/>
      <c r="AJ466" s="33"/>
    </row>
    <row r="467" spans="1:36" s="15" customFormat="1" ht="150" customHeight="1" x14ac:dyDescent="0.25">
      <c r="A467" s="4"/>
      <c r="B467" s="7" t="str">
        <f>IF(C467="","",CONCATENATE("BML",C467))</f>
        <v/>
      </c>
      <c r="C467" s="8"/>
      <c r="D467" s="9"/>
      <c r="E467" s="7"/>
      <c r="F467" s="7"/>
      <c r="G467" s="7"/>
      <c r="H467" s="7"/>
      <c r="I467" s="10"/>
      <c r="J467" s="7"/>
      <c r="K467" s="7"/>
      <c r="L467" s="7"/>
      <c r="M467" s="9"/>
      <c r="N467" s="7"/>
      <c r="O467" s="7"/>
      <c r="P467" s="7"/>
      <c r="Q467" s="11"/>
      <c r="R467" s="7"/>
      <c r="S467" s="24">
        <f>IFERROR(_xlfn.XLOOKUP(R467,bio_produtos!$A:$A,bio_produtos!$C:$C),"")</f>
        <v>0</v>
      </c>
      <c r="T467" s="12"/>
      <c r="U467" s="23" t="str">
        <f>IF(T467="","",SUM(T467*N467))</f>
        <v/>
      </c>
      <c r="V467" s="23" t="str">
        <f>IF(U467="","",IF(U467&lt;10000,U467,IF(U467&lt;100000,U467*0.3,"AVALIAÇÃO INDIVIDUAL")))</f>
        <v/>
      </c>
      <c r="W467" s="10"/>
      <c r="X467" s="7"/>
      <c r="Y467" s="13"/>
      <c r="Z467" s="10"/>
      <c r="AA467" s="10"/>
      <c r="AB467" s="10"/>
      <c r="AC467" s="13"/>
      <c r="AD467" s="10"/>
      <c r="AE467" s="7"/>
      <c r="AF467" s="7"/>
      <c r="AG467" s="7"/>
      <c r="AH467" s="7"/>
      <c r="AI467" s="14"/>
      <c r="AJ467" s="33"/>
    </row>
    <row r="468" spans="1:36" s="15" customFormat="1" ht="150" customHeight="1" x14ac:dyDescent="0.25">
      <c r="A468" s="4"/>
      <c r="B468" s="7" t="str">
        <f>IF(C468="","",CONCATENATE("BML",C468))</f>
        <v/>
      </c>
      <c r="C468" s="8"/>
      <c r="D468" s="9"/>
      <c r="E468" s="7"/>
      <c r="F468" s="7"/>
      <c r="G468" s="7"/>
      <c r="H468" s="7"/>
      <c r="I468" s="10"/>
      <c r="J468" s="7"/>
      <c r="K468" s="7"/>
      <c r="L468" s="7"/>
      <c r="M468" s="9"/>
      <c r="N468" s="7"/>
      <c r="O468" s="7"/>
      <c r="P468" s="7"/>
      <c r="Q468" s="11"/>
      <c r="R468" s="7"/>
      <c r="S468" s="24">
        <f>IFERROR(_xlfn.XLOOKUP(R468,bio_produtos!$A:$A,bio_produtos!$C:$C),"")</f>
        <v>0</v>
      </c>
      <c r="T468" s="12"/>
      <c r="U468" s="23" t="str">
        <f>IF(T468="","",SUM(T468*N468))</f>
        <v/>
      </c>
      <c r="V468" s="23" t="str">
        <f>IF(U468="","",IF(U468&lt;10000,U468,IF(U468&lt;100000,U468*0.3,"AVALIAÇÃO INDIVIDUAL")))</f>
        <v/>
      </c>
      <c r="W468" s="10"/>
      <c r="X468" s="7"/>
      <c r="Y468" s="13"/>
      <c r="Z468" s="10"/>
      <c r="AA468" s="10"/>
      <c r="AB468" s="10"/>
      <c r="AC468" s="13"/>
      <c r="AD468" s="10"/>
      <c r="AE468" s="7"/>
      <c r="AF468" s="7"/>
      <c r="AG468" s="7"/>
      <c r="AH468" s="7"/>
      <c r="AI468" s="14"/>
      <c r="AJ468" s="33"/>
    </row>
    <row r="469" spans="1:36" s="15" customFormat="1" ht="150" customHeight="1" x14ac:dyDescent="0.25">
      <c r="A469" s="4"/>
      <c r="B469" s="7" t="str">
        <f>IF(C469="","",CONCATENATE("BML",C469))</f>
        <v/>
      </c>
      <c r="C469" s="8"/>
      <c r="D469" s="9"/>
      <c r="E469" s="7"/>
      <c r="F469" s="7"/>
      <c r="G469" s="7"/>
      <c r="H469" s="7"/>
      <c r="I469" s="10"/>
      <c r="J469" s="7"/>
      <c r="K469" s="7"/>
      <c r="L469" s="7"/>
      <c r="M469" s="9"/>
      <c r="N469" s="7"/>
      <c r="O469" s="7"/>
      <c r="P469" s="7"/>
      <c r="Q469" s="11"/>
      <c r="R469" s="7"/>
      <c r="S469" s="24">
        <f>IFERROR(_xlfn.XLOOKUP(R469,bio_produtos!$A:$A,bio_produtos!$C:$C),"")</f>
        <v>0</v>
      </c>
      <c r="T469" s="12"/>
      <c r="U469" s="23" t="str">
        <f>IF(T469="","",SUM(T469*N469))</f>
        <v/>
      </c>
      <c r="V469" s="23" t="str">
        <f>IF(U469="","",IF(U469&lt;10000,U469,IF(U469&lt;100000,U469*0.3,"AVALIAÇÃO INDIVIDUAL")))</f>
        <v/>
      </c>
      <c r="W469" s="10"/>
      <c r="X469" s="7"/>
      <c r="Y469" s="13"/>
      <c r="Z469" s="10"/>
      <c r="AA469" s="10"/>
      <c r="AB469" s="10"/>
      <c r="AC469" s="13"/>
      <c r="AD469" s="10"/>
      <c r="AE469" s="7"/>
      <c r="AF469" s="7"/>
      <c r="AG469" s="7"/>
      <c r="AH469" s="7"/>
      <c r="AI469" s="14"/>
      <c r="AJ469" s="33"/>
    </row>
    <row r="470" spans="1:36" s="15" customFormat="1" ht="150" customHeight="1" x14ac:dyDescent="0.25">
      <c r="A470" s="4"/>
      <c r="B470" s="7" t="str">
        <f>IF(C470="","",CONCATENATE("BML",C470))</f>
        <v/>
      </c>
      <c r="C470" s="8"/>
      <c r="D470" s="9"/>
      <c r="E470" s="7"/>
      <c r="F470" s="7"/>
      <c r="G470" s="7"/>
      <c r="H470" s="7"/>
      <c r="I470" s="10"/>
      <c r="J470" s="7"/>
      <c r="K470" s="7"/>
      <c r="L470" s="7"/>
      <c r="M470" s="9"/>
      <c r="N470" s="7"/>
      <c r="O470" s="7"/>
      <c r="P470" s="7"/>
      <c r="Q470" s="11"/>
      <c r="R470" s="7"/>
      <c r="S470" s="24">
        <f>IFERROR(_xlfn.XLOOKUP(R470,bio_produtos!$A:$A,bio_produtos!$C:$C),"")</f>
        <v>0</v>
      </c>
      <c r="T470" s="12"/>
      <c r="U470" s="23" t="str">
        <f>IF(T470="","",SUM(T470*N470))</f>
        <v/>
      </c>
      <c r="V470" s="23" t="str">
        <f>IF(U470="","",IF(U470&lt;10000,U470,IF(U470&lt;100000,U470*0.3,"AVALIAÇÃO INDIVIDUAL")))</f>
        <v/>
      </c>
      <c r="W470" s="10"/>
      <c r="X470" s="7"/>
      <c r="Y470" s="13"/>
      <c r="Z470" s="10"/>
      <c r="AA470" s="10"/>
      <c r="AB470" s="10"/>
      <c r="AC470" s="13"/>
      <c r="AD470" s="10"/>
      <c r="AE470" s="7"/>
      <c r="AF470" s="7"/>
      <c r="AG470" s="7"/>
      <c r="AH470" s="7"/>
      <c r="AI470" s="14"/>
      <c r="AJ470" s="33"/>
    </row>
    <row r="471" spans="1:36" s="15" customFormat="1" ht="150" customHeight="1" x14ac:dyDescent="0.25">
      <c r="A471" s="4"/>
      <c r="B471" s="7" t="str">
        <f>IF(C471="","",CONCATENATE("BML",C471))</f>
        <v/>
      </c>
      <c r="C471" s="8"/>
      <c r="D471" s="9"/>
      <c r="E471" s="7"/>
      <c r="F471" s="7"/>
      <c r="G471" s="7"/>
      <c r="H471" s="7"/>
      <c r="I471" s="10"/>
      <c r="J471" s="7"/>
      <c r="K471" s="7"/>
      <c r="L471" s="7"/>
      <c r="M471" s="9"/>
      <c r="N471" s="7"/>
      <c r="O471" s="7"/>
      <c r="P471" s="7"/>
      <c r="Q471" s="11"/>
      <c r="R471" s="7"/>
      <c r="S471" s="24">
        <f>IFERROR(_xlfn.XLOOKUP(R471,bio_produtos!$A:$A,bio_produtos!$C:$C),"")</f>
        <v>0</v>
      </c>
      <c r="T471" s="12"/>
      <c r="U471" s="23" t="str">
        <f>IF(T471="","",SUM(T471*N471))</f>
        <v/>
      </c>
      <c r="V471" s="23" t="str">
        <f>IF(U471="","",IF(U471&lt;10000,U471,IF(U471&lt;100000,U471*0.3,"AVALIAÇÃO INDIVIDUAL")))</f>
        <v/>
      </c>
      <c r="W471" s="10"/>
      <c r="X471" s="7"/>
      <c r="Y471" s="13"/>
      <c r="Z471" s="10"/>
      <c r="AA471" s="10"/>
      <c r="AB471" s="10"/>
      <c r="AC471" s="13"/>
      <c r="AD471" s="10"/>
      <c r="AE471" s="7"/>
      <c r="AF471" s="7"/>
      <c r="AG471" s="7"/>
      <c r="AH471" s="7"/>
      <c r="AI471" s="14"/>
      <c r="AJ471" s="33"/>
    </row>
    <row r="472" spans="1:36" s="15" customFormat="1" ht="150" customHeight="1" x14ac:dyDescent="0.25">
      <c r="A472" s="4"/>
      <c r="B472" s="7" t="str">
        <f>IF(C472="","",CONCATENATE("BML",C472))</f>
        <v/>
      </c>
      <c r="C472" s="8"/>
      <c r="D472" s="9"/>
      <c r="E472" s="7"/>
      <c r="F472" s="7"/>
      <c r="G472" s="7"/>
      <c r="H472" s="7"/>
      <c r="I472" s="10"/>
      <c r="J472" s="7"/>
      <c r="K472" s="7"/>
      <c r="L472" s="7"/>
      <c r="M472" s="9"/>
      <c r="N472" s="7"/>
      <c r="O472" s="7"/>
      <c r="P472" s="7"/>
      <c r="Q472" s="11"/>
      <c r="R472" s="7"/>
      <c r="S472" s="24">
        <f>IFERROR(_xlfn.XLOOKUP(R472,bio_produtos!$A:$A,bio_produtos!$C:$C),"")</f>
        <v>0</v>
      </c>
      <c r="T472" s="12"/>
      <c r="U472" s="23" t="str">
        <f>IF(T472="","",SUM(T472*N472))</f>
        <v/>
      </c>
      <c r="V472" s="23" t="str">
        <f>IF(U472="","",IF(U472&lt;10000,U472,IF(U472&lt;100000,U472*0.3,"AVALIAÇÃO INDIVIDUAL")))</f>
        <v/>
      </c>
      <c r="W472" s="10"/>
      <c r="X472" s="7"/>
      <c r="Y472" s="13"/>
      <c r="Z472" s="10"/>
      <c r="AA472" s="10"/>
      <c r="AB472" s="10"/>
      <c r="AC472" s="13"/>
      <c r="AD472" s="10"/>
      <c r="AE472" s="7"/>
      <c r="AF472" s="7"/>
      <c r="AG472" s="7"/>
      <c r="AH472" s="7"/>
      <c r="AI472" s="14"/>
      <c r="AJ472" s="33"/>
    </row>
    <row r="473" spans="1:36" s="15" customFormat="1" ht="150" customHeight="1" x14ac:dyDescent="0.25">
      <c r="A473" s="4"/>
      <c r="B473" s="7" t="str">
        <f>IF(C473="","",CONCATENATE("BML",C473))</f>
        <v/>
      </c>
      <c r="C473" s="8"/>
      <c r="D473" s="9"/>
      <c r="E473" s="7"/>
      <c r="F473" s="7"/>
      <c r="G473" s="7"/>
      <c r="H473" s="7"/>
      <c r="I473" s="10"/>
      <c r="J473" s="7"/>
      <c r="K473" s="7"/>
      <c r="L473" s="7"/>
      <c r="M473" s="9"/>
      <c r="N473" s="7"/>
      <c r="O473" s="7"/>
      <c r="P473" s="7"/>
      <c r="Q473" s="11"/>
      <c r="R473" s="7"/>
      <c r="S473" s="24">
        <f>IFERROR(_xlfn.XLOOKUP(R473,bio_produtos!$A:$A,bio_produtos!$C:$C),"")</f>
        <v>0</v>
      </c>
      <c r="T473" s="12"/>
      <c r="U473" s="23" t="str">
        <f>IF(T473="","",SUM(T473*N473))</f>
        <v/>
      </c>
      <c r="V473" s="23" t="str">
        <f>IF(U473="","",IF(U473&lt;10000,U473,IF(U473&lt;100000,U473*0.3,"AVALIAÇÃO INDIVIDUAL")))</f>
        <v/>
      </c>
      <c r="W473" s="10"/>
      <c r="X473" s="7"/>
      <c r="Y473" s="13"/>
      <c r="Z473" s="10"/>
      <c r="AA473" s="10"/>
      <c r="AB473" s="10"/>
      <c r="AC473" s="13"/>
      <c r="AD473" s="10"/>
      <c r="AE473" s="7"/>
      <c r="AF473" s="7"/>
      <c r="AG473" s="7"/>
      <c r="AH473" s="7"/>
      <c r="AI473" s="14"/>
      <c r="AJ473" s="33"/>
    </row>
    <row r="474" spans="1:36" s="15" customFormat="1" ht="150" customHeight="1" x14ac:dyDescent="0.25">
      <c r="A474" s="4"/>
      <c r="B474" s="7" t="str">
        <f>IF(C474="","",CONCATENATE("BML",C474))</f>
        <v/>
      </c>
      <c r="C474" s="8"/>
      <c r="D474" s="9"/>
      <c r="E474" s="7"/>
      <c r="F474" s="7"/>
      <c r="G474" s="7"/>
      <c r="H474" s="7"/>
      <c r="I474" s="10"/>
      <c r="J474" s="7"/>
      <c r="K474" s="7"/>
      <c r="L474" s="7"/>
      <c r="M474" s="9"/>
      <c r="N474" s="7"/>
      <c r="O474" s="7"/>
      <c r="P474" s="7"/>
      <c r="Q474" s="11"/>
      <c r="R474" s="7"/>
      <c r="S474" s="24">
        <f>IFERROR(_xlfn.XLOOKUP(R474,bio_produtos!$A:$A,bio_produtos!$C:$C),"")</f>
        <v>0</v>
      </c>
      <c r="T474" s="12"/>
      <c r="U474" s="23" t="str">
        <f>IF(T474="","",SUM(T474*N474))</f>
        <v/>
      </c>
      <c r="V474" s="23" t="str">
        <f>IF(U474="","",IF(U474&lt;10000,U474,IF(U474&lt;100000,U474*0.3,"AVALIAÇÃO INDIVIDUAL")))</f>
        <v/>
      </c>
      <c r="W474" s="10"/>
      <c r="X474" s="7"/>
      <c r="Y474" s="13"/>
      <c r="Z474" s="10"/>
      <c r="AA474" s="10"/>
      <c r="AB474" s="10"/>
      <c r="AC474" s="13"/>
      <c r="AD474" s="10"/>
      <c r="AE474" s="7"/>
      <c r="AF474" s="7"/>
      <c r="AG474" s="7"/>
      <c r="AH474" s="7"/>
      <c r="AI474" s="14"/>
      <c r="AJ474" s="33"/>
    </row>
    <row r="475" spans="1:36" s="15" customFormat="1" ht="150" customHeight="1" x14ac:dyDescent="0.25">
      <c r="A475" s="4"/>
      <c r="B475" s="7" t="str">
        <f>IF(C475="","",CONCATENATE("BML",C475))</f>
        <v/>
      </c>
      <c r="C475" s="8"/>
      <c r="D475" s="9"/>
      <c r="E475" s="7"/>
      <c r="F475" s="7"/>
      <c r="G475" s="7"/>
      <c r="H475" s="7"/>
      <c r="I475" s="10"/>
      <c r="J475" s="7"/>
      <c r="K475" s="7"/>
      <c r="L475" s="7"/>
      <c r="M475" s="9"/>
      <c r="N475" s="7"/>
      <c r="O475" s="7"/>
      <c r="P475" s="7"/>
      <c r="Q475" s="11"/>
      <c r="R475" s="7"/>
      <c r="S475" s="24">
        <f>IFERROR(_xlfn.XLOOKUP(R475,bio_produtos!$A:$A,bio_produtos!$C:$C),"")</f>
        <v>0</v>
      </c>
      <c r="T475" s="12"/>
      <c r="U475" s="23" t="str">
        <f>IF(T475="","",SUM(T475*N475))</f>
        <v/>
      </c>
      <c r="V475" s="23" t="str">
        <f>IF(U475="","",IF(U475&lt;10000,U475,IF(U475&lt;100000,U475*0.3,"AVALIAÇÃO INDIVIDUAL")))</f>
        <v/>
      </c>
      <c r="W475" s="10"/>
      <c r="X475" s="7"/>
      <c r="Y475" s="13"/>
      <c r="Z475" s="10"/>
      <c r="AA475" s="10"/>
      <c r="AB475" s="10"/>
      <c r="AC475" s="13"/>
      <c r="AD475" s="10"/>
      <c r="AE475" s="7"/>
      <c r="AF475" s="7"/>
      <c r="AG475" s="7"/>
      <c r="AH475" s="7"/>
      <c r="AI475" s="14"/>
      <c r="AJ475" s="33"/>
    </row>
    <row r="476" spans="1:36" s="15" customFormat="1" ht="150" customHeight="1" x14ac:dyDescent="0.25">
      <c r="A476" s="4"/>
      <c r="B476" s="7" t="str">
        <f>IF(C476="","",CONCATENATE("BML",C476))</f>
        <v/>
      </c>
      <c r="C476" s="8"/>
      <c r="D476" s="9"/>
      <c r="E476" s="7"/>
      <c r="F476" s="7"/>
      <c r="G476" s="7"/>
      <c r="H476" s="7"/>
      <c r="I476" s="10"/>
      <c r="J476" s="7"/>
      <c r="K476" s="7"/>
      <c r="L476" s="7"/>
      <c r="M476" s="9"/>
      <c r="N476" s="7"/>
      <c r="O476" s="7"/>
      <c r="P476" s="7"/>
      <c r="Q476" s="11"/>
      <c r="R476" s="7"/>
      <c r="S476" s="24">
        <f>IFERROR(_xlfn.XLOOKUP(R476,bio_produtos!$A:$A,bio_produtos!$C:$C),"")</f>
        <v>0</v>
      </c>
      <c r="T476" s="12"/>
      <c r="U476" s="23" t="str">
        <f>IF(T476="","",SUM(T476*N476))</f>
        <v/>
      </c>
      <c r="V476" s="23" t="str">
        <f>IF(U476="","",IF(U476&lt;10000,U476,IF(U476&lt;100000,U476*0.3,"AVALIAÇÃO INDIVIDUAL")))</f>
        <v/>
      </c>
      <c r="W476" s="10"/>
      <c r="X476" s="7"/>
      <c r="Y476" s="13"/>
      <c r="Z476" s="10"/>
      <c r="AA476" s="10"/>
      <c r="AB476" s="10"/>
      <c r="AC476" s="13"/>
      <c r="AD476" s="10"/>
      <c r="AE476" s="7"/>
      <c r="AF476" s="7"/>
      <c r="AG476" s="7"/>
      <c r="AH476" s="7"/>
      <c r="AI476" s="14"/>
      <c r="AJ476" s="33"/>
    </row>
    <row r="477" spans="1:36" s="15" customFormat="1" ht="150" customHeight="1" x14ac:dyDescent="0.25">
      <c r="A477" s="4"/>
      <c r="B477" s="7" t="str">
        <f>IF(C477="","",CONCATENATE("BML",C477))</f>
        <v/>
      </c>
      <c r="C477" s="8"/>
      <c r="D477" s="9"/>
      <c r="E477" s="7"/>
      <c r="F477" s="7"/>
      <c r="G477" s="7"/>
      <c r="H477" s="7"/>
      <c r="I477" s="10"/>
      <c r="J477" s="7"/>
      <c r="K477" s="7"/>
      <c r="L477" s="7"/>
      <c r="M477" s="9"/>
      <c r="N477" s="7"/>
      <c r="O477" s="7"/>
      <c r="P477" s="7"/>
      <c r="Q477" s="11"/>
      <c r="R477" s="7"/>
      <c r="S477" s="24">
        <f>IFERROR(_xlfn.XLOOKUP(R477,bio_produtos!$A:$A,bio_produtos!$C:$C),"")</f>
        <v>0</v>
      </c>
      <c r="T477" s="12"/>
      <c r="U477" s="23" t="str">
        <f>IF(T477="","",SUM(T477*N477))</f>
        <v/>
      </c>
      <c r="V477" s="23" t="str">
        <f>IF(U477="","",IF(U477&lt;10000,U477,IF(U477&lt;100000,U477*0.3,"AVALIAÇÃO INDIVIDUAL")))</f>
        <v/>
      </c>
      <c r="W477" s="10"/>
      <c r="X477" s="7"/>
      <c r="Y477" s="13"/>
      <c r="Z477" s="10"/>
      <c r="AA477" s="10"/>
      <c r="AB477" s="10"/>
      <c r="AC477" s="13"/>
      <c r="AD477" s="10"/>
      <c r="AE477" s="7"/>
      <c r="AF477" s="7"/>
      <c r="AG477" s="7"/>
      <c r="AH477" s="7"/>
      <c r="AI477" s="14"/>
      <c r="AJ477" s="33"/>
    </row>
    <row r="478" spans="1:36" s="15" customFormat="1" ht="150" customHeight="1" x14ac:dyDescent="0.25">
      <c r="A478" s="4"/>
      <c r="B478" s="7" t="str">
        <f>IF(C478="","",CONCATENATE("BML",C478))</f>
        <v/>
      </c>
      <c r="C478" s="8"/>
      <c r="D478" s="9"/>
      <c r="E478" s="7"/>
      <c r="F478" s="7"/>
      <c r="G478" s="7"/>
      <c r="H478" s="7"/>
      <c r="I478" s="10"/>
      <c r="J478" s="7"/>
      <c r="K478" s="7"/>
      <c r="L478" s="7"/>
      <c r="M478" s="9"/>
      <c r="N478" s="7"/>
      <c r="O478" s="7"/>
      <c r="P478" s="7"/>
      <c r="Q478" s="11"/>
      <c r="R478" s="7"/>
      <c r="S478" s="24">
        <f>IFERROR(_xlfn.XLOOKUP(R478,bio_produtos!$A:$A,bio_produtos!$C:$C),"")</f>
        <v>0</v>
      </c>
      <c r="T478" s="12"/>
      <c r="U478" s="23" t="str">
        <f>IF(T478="","",SUM(T478*N478))</f>
        <v/>
      </c>
      <c r="V478" s="23" t="str">
        <f>IF(U478="","",IF(U478&lt;10000,U478,IF(U478&lt;100000,U478*0.3,"AVALIAÇÃO INDIVIDUAL")))</f>
        <v/>
      </c>
      <c r="W478" s="10"/>
      <c r="X478" s="7"/>
      <c r="Y478" s="13"/>
      <c r="Z478" s="10"/>
      <c r="AA478" s="10"/>
      <c r="AB478" s="10"/>
      <c r="AC478" s="13"/>
      <c r="AD478" s="10"/>
      <c r="AE478" s="7"/>
      <c r="AF478" s="7"/>
      <c r="AG478" s="7"/>
      <c r="AH478" s="7"/>
      <c r="AI478" s="14"/>
      <c r="AJ478" s="33"/>
    </row>
    <row r="479" spans="1:36" s="15" customFormat="1" ht="150" customHeight="1" x14ac:dyDescent="0.25">
      <c r="A479" s="4"/>
      <c r="B479" s="7" t="str">
        <f>IF(C479="","",CONCATENATE("BML",C479))</f>
        <v/>
      </c>
      <c r="C479" s="8"/>
      <c r="D479" s="9"/>
      <c r="E479" s="7"/>
      <c r="F479" s="7"/>
      <c r="G479" s="7"/>
      <c r="H479" s="7"/>
      <c r="I479" s="10"/>
      <c r="J479" s="7"/>
      <c r="K479" s="7"/>
      <c r="L479" s="7"/>
      <c r="M479" s="9"/>
      <c r="N479" s="7"/>
      <c r="O479" s="7"/>
      <c r="P479" s="7"/>
      <c r="Q479" s="11"/>
      <c r="R479" s="7"/>
      <c r="S479" s="24">
        <f>IFERROR(_xlfn.XLOOKUP(R479,bio_produtos!$A:$A,bio_produtos!$C:$C),"")</f>
        <v>0</v>
      </c>
      <c r="T479" s="12"/>
      <c r="U479" s="23" t="str">
        <f>IF(T479="","",SUM(T479*N479))</f>
        <v/>
      </c>
      <c r="V479" s="23" t="str">
        <f>IF(U479="","",IF(U479&lt;10000,U479,IF(U479&lt;100000,U479*0.3,"AVALIAÇÃO INDIVIDUAL")))</f>
        <v/>
      </c>
      <c r="W479" s="10"/>
      <c r="X479" s="7"/>
      <c r="Y479" s="13"/>
      <c r="Z479" s="10"/>
      <c r="AA479" s="10"/>
      <c r="AB479" s="10"/>
      <c r="AC479" s="13"/>
      <c r="AD479" s="10"/>
      <c r="AE479" s="7"/>
      <c r="AF479" s="7"/>
      <c r="AG479" s="7"/>
      <c r="AH479" s="7"/>
      <c r="AI479" s="14"/>
      <c r="AJ479" s="33"/>
    </row>
    <row r="480" spans="1:36" s="15" customFormat="1" ht="150" customHeight="1" x14ac:dyDescent="0.25">
      <c r="A480" s="4"/>
      <c r="B480" s="7" t="str">
        <f>IF(C480="","",CONCATENATE("BML",C480))</f>
        <v/>
      </c>
      <c r="C480" s="8"/>
      <c r="D480" s="9"/>
      <c r="E480" s="7"/>
      <c r="F480" s="7"/>
      <c r="G480" s="7"/>
      <c r="H480" s="7"/>
      <c r="I480" s="10"/>
      <c r="J480" s="7"/>
      <c r="K480" s="7"/>
      <c r="L480" s="7"/>
      <c r="M480" s="9"/>
      <c r="N480" s="7"/>
      <c r="O480" s="7"/>
      <c r="P480" s="7"/>
      <c r="Q480" s="11"/>
      <c r="R480" s="7"/>
      <c r="S480" s="24">
        <f>IFERROR(_xlfn.XLOOKUP(R480,bio_produtos!$A:$A,bio_produtos!$C:$C),"")</f>
        <v>0</v>
      </c>
      <c r="T480" s="12"/>
      <c r="U480" s="23" t="str">
        <f>IF(T480="","",SUM(T480*N480))</f>
        <v/>
      </c>
      <c r="V480" s="23" t="str">
        <f>IF(U480="","",IF(U480&lt;10000,U480,IF(U480&lt;100000,U480*0.3,"AVALIAÇÃO INDIVIDUAL")))</f>
        <v/>
      </c>
      <c r="W480" s="10"/>
      <c r="X480" s="7"/>
      <c r="Y480" s="13"/>
      <c r="Z480" s="10"/>
      <c r="AA480" s="10"/>
      <c r="AB480" s="10"/>
      <c r="AC480" s="13"/>
      <c r="AD480" s="10"/>
      <c r="AE480" s="7"/>
      <c r="AF480" s="7"/>
      <c r="AG480" s="7"/>
      <c r="AH480" s="7"/>
      <c r="AI480" s="14"/>
      <c r="AJ480" s="33"/>
    </row>
    <row r="481" spans="1:36" s="15" customFormat="1" ht="150" customHeight="1" x14ac:dyDescent="0.25">
      <c r="A481" s="4"/>
      <c r="B481" s="7" t="str">
        <f>IF(C481="","",CONCATENATE("BML",C481))</f>
        <v/>
      </c>
      <c r="C481" s="8"/>
      <c r="D481" s="9"/>
      <c r="E481" s="13"/>
      <c r="F481" s="7"/>
      <c r="G481" s="7"/>
      <c r="H481" s="7"/>
      <c r="I481" s="10"/>
      <c r="J481" s="7"/>
      <c r="K481" s="7"/>
      <c r="L481" s="7"/>
      <c r="M481" s="9"/>
      <c r="N481" s="7"/>
      <c r="O481" s="7"/>
      <c r="P481" s="7"/>
      <c r="Q481" s="14"/>
      <c r="R481" s="7"/>
      <c r="S481" s="24">
        <f>IFERROR(_xlfn.XLOOKUP(R481,bio_produtos!$A:$A,bio_produtos!$C:$C),"")</f>
        <v>0</v>
      </c>
      <c r="T481" s="12"/>
      <c r="U481" s="23" t="str">
        <f>IF(T481="","",SUM(T481*N481))</f>
        <v/>
      </c>
      <c r="V481" s="23" t="str">
        <f>IF(U481="","",IF(U481&lt;10000,U481,IF(U481&lt;100000,U481*0.3,"AVALIAÇÃO INDIVIDUAL")))</f>
        <v/>
      </c>
      <c r="W481" s="10"/>
      <c r="X481" s="7"/>
      <c r="Y481" s="13"/>
      <c r="Z481" s="10"/>
      <c r="AA481" s="10"/>
      <c r="AB481" s="10"/>
      <c r="AC481" s="13"/>
      <c r="AD481" s="10"/>
      <c r="AE481" s="7"/>
      <c r="AF481" s="7"/>
      <c r="AG481" s="7"/>
      <c r="AH481" s="7"/>
      <c r="AI481" s="14"/>
      <c r="AJ481" s="33"/>
    </row>
    <row r="482" spans="1:36" s="15" customFormat="1" ht="150" customHeight="1" x14ac:dyDescent="0.25">
      <c r="A482" s="4"/>
      <c r="B482" s="7" t="str">
        <f>IF(C482="","",CONCATENATE("BML",C482))</f>
        <v/>
      </c>
      <c r="C482" s="8"/>
      <c r="D482" s="9"/>
      <c r="E482" s="13"/>
      <c r="F482" s="7"/>
      <c r="G482" s="7"/>
      <c r="H482" s="7"/>
      <c r="I482" s="10"/>
      <c r="J482" s="7"/>
      <c r="K482" s="7"/>
      <c r="L482" s="7"/>
      <c r="M482" s="9"/>
      <c r="N482" s="7"/>
      <c r="O482" s="7"/>
      <c r="P482" s="7"/>
      <c r="Q482" s="14"/>
      <c r="R482" s="7"/>
      <c r="S482" s="24">
        <f>IFERROR(_xlfn.XLOOKUP(R482,bio_produtos!$A:$A,bio_produtos!$C:$C),"")</f>
        <v>0</v>
      </c>
      <c r="T482" s="12"/>
      <c r="U482" s="23" t="str">
        <f>IF(T482="","",SUM(T482*N482))</f>
        <v/>
      </c>
      <c r="V482" s="23" t="str">
        <f>IF(U482="","",IF(U482&lt;10000,U482,IF(U482&lt;100000,U482*0.3,"AVALIAÇÃO INDIVIDUAL")))</f>
        <v/>
      </c>
      <c r="W482" s="10"/>
      <c r="X482" s="7"/>
      <c r="Y482" s="13"/>
      <c r="Z482" s="10"/>
      <c r="AA482" s="10"/>
      <c r="AB482" s="10"/>
      <c r="AC482" s="13"/>
      <c r="AD482" s="10"/>
      <c r="AE482" s="7"/>
      <c r="AF482" s="7"/>
      <c r="AG482" s="7"/>
      <c r="AH482" s="7"/>
      <c r="AI482" s="14"/>
      <c r="AJ482" s="33"/>
    </row>
    <row r="483" spans="1:36" s="15" customFormat="1" ht="150" customHeight="1" x14ac:dyDescent="0.25">
      <c r="A483" s="4"/>
      <c r="B483" s="7" t="str">
        <f>IF(C483="","",CONCATENATE("BML",C483))</f>
        <v/>
      </c>
      <c r="C483" s="8"/>
      <c r="D483" s="9"/>
      <c r="E483" s="13"/>
      <c r="F483" s="7"/>
      <c r="G483" s="7"/>
      <c r="H483" s="7"/>
      <c r="I483" s="10"/>
      <c r="J483" s="7"/>
      <c r="K483" s="7"/>
      <c r="L483" s="7"/>
      <c r="M483" s="9"/>
      <c r="N483" s="7"/>
      <c r="O483" s="7"/>
      <c r="P483" s="7"/>
      <c r="Q483" s="14"/>
      <c r="R483" s="7"/>
      <c r="S483" s="24">
        <f>IFERROR(_xlfn.XLOOKUP(R483,bio_produtos!$A:$A,bio_produtos!$C:$C),"")</f>
        <v>0</v>
      </c>
      <c r="T483" s="12"/>
      <c r="U483" s="23" t="str">
        <f>IF(T483="","",SUM(T483*N483))</f>
        <v/>
      </c>
      <c r="V483" s="23" t="str">
        <f>IF(U483="","",IF(U483&lt;10000,U483,IF(U483&lt;100000,U483*0.3,"AVALIAÇÃO INDIVIDUAL")))</f>
        <v/>
      </c>
      <c r="W483" s="10"/>
      <c r="X483" s="7"/>
      <c r="Y483" s="13"/>
      <c r="Z483" s="10"/>
      <c r="AA483" s="10"/>
      <c r="AB483" s="10"/>
      <c r="AC483" s="13"/>
      <c r="AD483" s="10"/>
      <c r="AE483" s="7"/>
      <c r="AF483" s="7"/>
      <c r="AG483" s="7"/>
      <c r="AH483" s="7"/>
      <c r="AI483" s="14"/>
      <c r="AJ483" s="33"/>
    </row>
    <row r="484" spans="1:36" s="15" customFormat="1" ht="150" customHeight="1" x14ac:dyDescent="0.25">
      <c r="A484" s="4"/>
      <c r="B484" s="7" t="str">
        <f>IF(C484="","",CONCATENATE("BML",C484))</f>
        <v/>
      </c>
      <c r="C484" s="8"/>
      <c r="D484" s="9"/>
      <c r="E484" s="13"/>
      <c r="F484" s="7"/>
      <c r="G484" s="7"/>
      <c r="H484" s="7"/>
      <c r="I484" s="10"/>
      <c r="J484" s="7"/>
      <c r="K484" s="7"/>
      <c r="L484" s="7"/>
      <c r="M484" s="9"/>
      <c r="N484" s="7"/>
      <c r="O484" s="7"/>
      <c r="P484" s="7"/>
      <c r="Q484" s="14"/>
      <c r="R484" s="7"/>
      <c r="S484" s="24">
        <f>IFERROR(_xlfn.XLOOKUP(R484,bio_produtos!$A:$A,bio_produtos!$C:$C),"")</f>
        <v>0</v>
      </c>
      <c r="T484" s="12"/>
      <c r="U484" s="23" t="str">
        <f>IF(T484="","",SUM(T484*N484))</f>
        <v/>
      </c>
      <c r="V484" s="23" t="str">
        <f>IF(U484="","",IF(U484&lt;10000,U484,IF(U484&lt;100000,U484*0.3,"AVALIAÇÃO INDIVIDUAL")))</f>
        <v/>
      </c>
      <c r="W484" s="10"/>
      <c r="X484" s="7"/>
      <c r="Y484" s="13"/>
      <c r="Z484" s="10"/>
      <c r="AA484" s="10"/>
      <c r="AB484" s="10"/>
      <c r="AC484" s="13"/>
      <c r="AD484" s="10"/>
      <c r="AE484" s="7"/>
      <c r="AF484" s="7"/>
      <c r="AG484" s="7"/>
      <c r="AH484" s="7"/>
      <c r="AI484" s="14"/>
      <c r="AJ484" s="33"/>
    </row>
    <row r="485" spans="1:36" s="15" customFormat="1" ht="150" customHeight="1" x14ac:dyDescent="0.25">
      <c r="A485" s="4"/>
      <c r="B485" s="7" t="str">
        <f>IF(C485="","",CONCATENATE("BML",C485))</f>
        <v/>
      </c>
      <c r="C485" s="8"/>
      <c r="D485" s="9"/>
      <c r="E485" s="13"/>
      <c r="F485" s="7"/>
      <c r="G485" s="7"/>
      <c r="H485" s="7"/>
      <c r="I485" s="10"/>
      <c r="J485" s="7"/>
      <c r="K485" s="7"/>
      <c r="L485" s="7"/>
      <c r="M485" s="9"/>
      <c r="N485" s="7"/>
      <c r="O485" s="7"/>
      <c r="P485" s="7"/>
      <c r="Q485" s="14"/>
      <c r="R485" s="7"/>
      <c r="S485" s="24">
        <f>IFERROR(_xlfn.XLOOKUP(R485,bio_produtos!$A:$A,bio_produtos!$C:$C),"")</f>
        <v>0</v>
      </c>
      <c r="T485" s="12"/>
      <c r="U485" s="23" t="str">
        <f>IF(T485="","",SUM(T485*N485))</f>
        <v/>
      </c>
      <c r="V485" s="23" t="str">
        <f>IF(U485="","",IF(U485&lt;10000,U485,IF(U485&lt;100000,U485*0.3,"AVALIAÇÃO INDIVIDUAL")))</f>
        <v/>
      </c>
      <c r="W485" s="10"/>
      <c r="X485" s="7"/>
      <c r="Y485" s="13"/>
      <c r="Z485" s="10"/>
      <c r="AA485" s="10"/>
      <c r="AB485" s="10"/>
      <c r="AC485" s="13"/>
      <c r="AD485" s="10"/>
      <c r="AE485" s="7"/>
      <c r="AF485" s="7"/>
      <c r="AG485" s="7"/>
      <c r="AH485" s="7"/>
      <c r="AI485" s="14"/>
      <c r="AJ485" s="33"/>
    </row>
    <row r="486" spans="1:36" s="15" customFormat="1" ht="150" customHeight="1" x14ac:dyDescent="0.25">
      <c r="A486" s="4"/>
      <c r="B486" s="7" t="str">
        <f>IF(C486="","",CONCATENATE("BML",C486))</f>
        <v/>
      </c>
      <c r="C486" s="8"/>
      <c r="D486" s="9"/>
      <c r="E486" s="7"/>
      <c r="F486" s="7"/>
      <c r="G486" s="7"/>
      <c r="H486" s="7"/>
      <c r="I486" s="10"/>
      <c r="J486" s="7"/>
      <c r="K486" s="7"/>
      <c r="L486" s="7"/>
      <c r="M486" s="9"/>
      <c r="N486" s="7"/>
      <c r="O486" s="7"/>
      <c r="P486" s="7"/>
      <c r="Q486" s="11"/>
      <c r="R486" s="7"/>
      <c r="S486" s="24">
        <f>IFERROR(_xlfn.XLOOKUP(R486,bio_produtos!$A:$A,bio_produtos!$C:$C),"")</f>
        <v>0</v>
      </c>
      <c r="T486" s="12"/>
      <c r="U486" s="23" t="str">
        <f>IF(T486="","",SUM(T486*N486))</f>
        <v/>
      </c>
      <c r="V486" s="23" t="str">
        <f>IF(U486="","",IF(U486&lt;10000,U486,IF(U486&lt;100000,U486*0.3,"AVALIAÇÃO INDIVIDUAL")))</f>
        <v/>
      </c>
      <c r="W486" s="10"/>
      <c r="X486" s="7"/>
      <c r="Y486" s="13"/>
      <c r="Z486" s="10"/>
      <c r="AA486" s="10"/>
      <c r="AB486" s="10"/>
      <c r="AC486" s="13"/>
      <c r="AD486" s="10"/>
      <c r="AE486" s="7"/>
      <c r="AF486" s="7"/>
      <c r="AG486" s="7"/>
      <c r="AH486" s="7"/>
      <c r="AI486" s="14"/>
      <c r="AJ486" s="33"/>
    </row>
    <row r="487" spans="1:36" s="15" customFormat="1" ht="150" customHeight="1" x14ac:dyDescent="0.25">
      <c r="A487" s="4"/>
      <c r="B487" s="7" t="str">
        <f>IF(C487="","",CONCATENATE("BML",C487))</f>
        <v/>
      </c>
      <c r="C487" s="8"/>
      <c r="D487" s="9"/>
      <c r="E487" s="7"/>
      <c r="F487" s="7"/>
      <c r="G487" s="7"/>
      <c r="H487" s="7"/>
      <c r="I487" s="10"/>
      <c r="J487" s="7"/>
      <c r="K487" s="7"/>
      <c r="L487" s="7"/>
      <c r="M487" s="9"/>
      <c r="N487" s="7"/>
      <c r="O487" s="7"/>
      <c r="P487" s="7"/>
      <c r="Q487" s="11"/>
      <c r="R487" s="7"/>
      <c r="S487" s="24">
        <f>IFERROR(_xlfn.XLOOKUP(R487,bio_produtos!$A:$A,bio_produtos!$C:$C),"")</f>
        <v>0</v>
      </c>
      <c r="T487" s="12"/>
      <c r="U487" s="23" t="str">
        <f>IF(T487="","",SUM(T487*N487))</f>
        <v/>
      </c>
      <c r="V487" s="23" t="str">
        <f>IF(U487="","",IF(U487&lt;10000,U487,IF(U487&lt;100000,U487*0.3,"AVALIAÇÃO INDIVIDUAL")))</f>
        <v/>
      </c>
      <c r="W487" s="10"/>
      <c r="X487" s="7"/>
      <c r="Y487" s="13"/>
      <c r="Z487" s="10"/>
      <c r="AA487" s="10"/>
      <c r="AB487" s="10"/>
      <c r="AC487" s="13"/>
      <c r="AD487" s="10"/>
      <c r="AE487" s="7"/>
      <c r="AF487" s="7"/>
      <c r="AG487" s="7"/>
      <c r="AH487" s="7"/>
      <c r="AI487" s="14"/>
      <c r="AJ487" s="33"/>
    </row>
    <row r="488" spans="1:36" s="15" customFormat="1" ht="150" customHeight="1" x14ac:dyDescent="0.25">
      <c r="A488" s="4"/>
      <c r="B488" s="7" t="str">
        <f>IF(C488="","",CONCATENATE("BML",C488))</f>
        <v/>
      </c>
      <c r="C488" s="8"/>
      <c r="D488" s="9"/>
      <c r="E488" s="7"/>
      <c r="F488" s="7"/>
      <c r="G488" s="7"/>
      <c r="H488" s="7"/>
      <c r="I488" s="10"/>
      <c r="J488" s="7"/>
      <c r="K488" s="7"/>
      <c r="L488" s="7"/>
      <c r="M488" s="9"/>
      <c r="N488" s="7"/>
      <c r="O488" s="7"/>
      <c r="P488" s="7"/>
      <c r="Q488" s="11"/>
      <c r="R488" s="7"/>
      <c r="S488" s="24">
        <f>IFERROR(_xlfn.XLOOKUP(R488,bio_produtos!$A:$A,bio_produtos!$C:$C),"")</f>
        <v>0</v>
      </c>
      <c r="T488" s="12"/>
      <c r="U488" s="23" t="str">
        <f>IF(T488="","",SUM(T488*N488))</f>
        <v/>
      </c>
      <c r="V488" s="23" t="str">
        <f>IF(U488="","",IF(U488&lt;10000,U488,IF(U488&lt;100000,U488*0.3,"AVALIAÇÃO INDIVIDUAL")))</f>
        <v/>
      </c>
      <c r="W488" s="10"/>
      <c r="X488" s="7"/>
      <c r="Y488" s="13"/>
      <c r="Z488" s="10"/>
      <c r="AA488" s="10"/>
      <c r="AB488" s="10"/>
      <c r="AC488" s="13"/>
      <c r="AD488" s="10"/>
      <c r="AE488" s="7"/>
      <c r="AF488" s="7"/>
      <c r="AG488" s="7"/>
      <c r="AH488" s="7"/>
      <c r="AI488" s="14"/>
      <c r="AJ488" s="33"/>
    </row>
    <row r="489" spans="1:36" s="15" customFormat="1" ht="150" customHeight="1" x14ac:dyDescent="0.25">
      <c r="A489" s="4"/>
      <c r="B489" s="7" t="str">
        <f>IF(C489="","",CONCATENATE("BML",C489))</f>
        <v/>
      </c>
      <c r="C489" s="8"/>
      <c r="D489" s="9"/>
      <c r="E489" s="7"/>
      <c r="F489" s="7"/>
      <c r="G489" s="7"/>
      <c r="H489" s="7"/>
      <c r="I489" s="10"/>
      <c r="J489" s="7"/>
      <c r="K489" s="7"/>
      <c r="L489" s="7"/>
      <c r="M489" s="9"/>
      <c r="N489" s="7"/>
      <c r="O489" s="7"/>
      <c r="P489" s="7"/>
      <c r="Q489" s="11"/>
      <c r="R489" s="7"/>
      <c r="S489" s="24">
        <f>IFERROR(_xlfn.XLOOKUP(R489,bio_produtos!$A:$A,bio_produtos!$C:$C),"")</f>
        <v>0</v>
      </c>
      <c r="T489" s="12"/>
      <c r="U489" s="23" t="str">
        <f>IF(T489="","",SUM(T489*N489))</f>
        <v/>
      </c>
      <c r="V489" s="23" t="str">
        <f>IF(U489="","",IF(U489&lt;10000,U489,IF(U489&lt;100000,U489*0.3,"AVALIAÇÃO INDIVIDUAL")))</f>
        <v/>
      </c>
      <c r="W489" s="10"/>
      <c r="X489" s="7"/>
      <c r="Y489" s="13"/>
      <c r="Z489" s="10"/>
      <c r="AA489" s="10"/>
      <c r="AB489" s="10"/>
      <c r="AC489" s="13"/>
      <c r="AD489" s="10"/>
      <c r="AE489" s="7"/>
      <c r="AF489" s="7"/>
      <c r="AG489" s="7"/>
      <c r="AH489" s="7"/>
      <c r="AI489" s="14"/>
      <c r="AJ489" s="33"/>
    </row>
    <row r="490" spans="1:36" s="15" customFormat="1" ht="150" customHeight="1" x14ac:dyDescent="0.25">
      <c r="A490" s="4"/>
      <c r="B490" s="7" t="str">
        <f>IF(C490="","",CONCATENATE("BML",C490))</f>
        <v/>
      </c>
      <c r="C490" s="8"/>
      <c r="D490" s="9"/>
      <c r="E490" s="7"/>
      <c r="F490" s="7"/>
      <c r="G490" s="7"/>
      <c r="H490" s="7"/>
      <c r="I490" s="10"/>
      <c r="J490" s="7"/>
      <c r="K490" s="7"/>
      <c r="L490" s="7"/>
      <c r="M490" s="9"/>
      <c r="N490" s="7"/>
      <c r="O490" s="7"/>
      <c r="P490" s="7"/>
      <c r="Q490" s="11"/>
      <c r="R490" s="7"/>
      <c r="S490" s="24">
        <f>IFERROR(_xlfn.XLOOKUP(R490,bio_produtos!$A:$A,bio_produtos!$C:$C),"")</f>
        <v>0</v>
      </c>
      <c r="T490" s="12"/>
      <c r="U490" s="23" t="str">
        <f>IF(T490="","",SUM(T490*N490))</f>
        <v/>
      </c>
      <c r="V490" s="23" t="str">
        <f>IF(U490="","",IF(U490&lt;10000,U490,IF(U490&lt;100000,U490*0.3,"AVALIAÇÃO INDIVIDUAL")))</f>
        <v/>
      </c>
      <c r="W490" s="10"/>
      <c r="X490" s="7"/>
      <c r="Y490" s="13"/>
      <c r="Z490" s="10"/>
      <c r="AA490" s="10"/>
      <c r="AB490" s="10"/>
      <c r="AC490" s="13"/>
      <c r="AD490" s="10"/>
      <c r="AE490" s="7"/>
      <c r="AF490" s="7"/>
      <c r="AG490" s="7"/>
      <c r="AH490" s="7"/>
      <c r="AI490" s="14"/>
      <c r="AJ490" s="33"/>
    </row>
    <row r="491" spans="1:36" s="15" customFormat="1" ht="150" customHeight="1" x14ac:dyDescent="0.25">
      <c r="A491" s="4"/>
      <c r="B491" s="7" t="str">
        <f>IF(C491="","",CONCATENATE("BML",C491))</f>
        <v/>
      </c>
      <c r="C491" s="8"/>
      <c r="D491" s="9"/>
      <c r="E491" s="7"/>
      <c r="F491" s="7"/>
      <c r="G491" s="7"/>
      <c r="H491" s="7"/>
      <c r="I491" s="10"/>
      <c r="J491" s="7"/>
      <c r="K491" s="7"/>
      <c r="L491" s="7"/>
      <c r="M491" s="9"/>
      <c r="N491" s="7"/>
      <c r="O491" s="7"/>
      <c r="P491" s="7"/>
      <c r="Q491" s="11"/>
      <c r="R491" s="7"/>
      <c r="S491" s="24">
        <f>IFERROR(_xlfn.XLOOKUP(R491,bio_produtos!$A:$A,bio_produtos!$C:$C),"")</f>
        <v>0</v>
      </c>
      <c r="T491" s="12"/>
      <c r="U491" s="23" t="str">
        <f>IF(T491="","",SUM(T491*N491))</f>
        <v/>
      </c>
      <c r="V491" s="23" t="str">
        <f>IF(U491="","",IF(U491&lt;10000,U491,IF(U491&lt;100000,U491*0.3,"AVALIAÇÃO INDIVIDUAL")))</f>
        <v/>
      </c>
      <c r="W491" s="10"/>
      <c r="X491" s="7"/>
      <c r="Y491" s="13"/>
      <c r="Z491" s="10"/>
      <c r="AA491" s="10"/>
      <c r="AB491" s="10"/>
      <c r="AC491" s="13"/>
      <c r="AD491" s="10"/>
      <c r="AE491" s="7"/>
      <c r="AF491" s="7"/>
      <c r="AG491" s="7"/>
      <c r="AH491" s="7"/>
      <c r="AI491" s="14"/>
      <c r="AJ491" s="33"/>
    </row>
    <row r="492" spans="1:36" s="15" customFormat="1" ht="150" customHeight="1" x14ac:dyDescent="0.25">
      <c r="A492" s="4"/>
      <c r="B492" s="7" t="str">
        <f>IF(C492="","",CONCATENATE("BML",C492))</f>
        <v/>
      </c>
      <c r="C492" s="8"/>
      <c r="D492" s="9"/>
      <c r="E492" s="7"/>
      <c r="F492" s="7"/>
      <c r="G492" s="7"/>
      <c r="H492" s="7"/>
      <c r="I492" s="10"/>
      <c r="J492" s="7"/>
      <c r="K492" s="7"/>
      <c r="L492" s="7"/>
      <c r="M492" s="9"/>
      <c r="N492" s="7"/>
      <c r="O492" s="7"/>
      <c r="P492" s="7"/>
      <c r="Q492" s="11"/>
      <c r="R492" s="7"/>
      <c r="S492" s="24">
        <f>IFERROR(_xlfn.XLOOKUP(R492,bio_produtos!$A:$A,bio_produtos!$C:$C),"")</f>
        <v>0</v>
      </c>
      <c r="T492" s="12"/>
      <c r="U492" s="23" t="str">
        <f>IF(T492="","",SUM(T492*N492))</f>
        <v/>
      </c>
      <c r="V492" s="23" t="str">
        <f>IF(U492="","",IF(U492&lt;10000,U492,IF(U492&lt;100000,U492*0.3,"AVALIAÇÃO INDIVIDUAL")))</f>
        <v/>
      </c>
      <c r="W492" s="10"/>
      <c r="X492" s="7"/>
      <c r="Y492" s="13"/>
      <c r="Z492" s="10"/>
      <c r="AA492" s="10"/>
      <c r="AB492" s="10"/>
      <c r="AC492" s="13"/>
      <c r="AD492" s="10"/>
      <c r="AE492" s="7"/>
      <c r="AF492" s="7"/>
      <c r="AG492" s="7"/>
      <c r="AH492" s="7"/>
      <c r="AI492" s="14"/>
      <c r="AJ492" s="33"/>
    </row>
    <row r="493" spans="1:36" s="15" customFormat="1" ht="150" customHeight="1" x14ac:dyDescent="0.25">
      <c r="A493" s="4"/>
      <c r="B493" s="7" t="str">
        <f>IF(C493="","",CONCATENATE("BML",C493))</f>
        <v/>
      </c>
      <c r="C493" s="8"/>
      <c r="D493" s="9"/>
      <c r="E493" s="7"/>
      <c r="F493" s="7"/>
      <c r="G493" s="7"/>
      <c r="H493" s="7"/>
      <c r="I493" s="10"/>
      <c r="J493" s="7"/>
      <c r="K493" s="7"/>
      <c r="L493" s="7"/>
      <c r="M493" s="9"/>
      <c r="N493" s="7"/>
      <c r="O493" s="7"/>
      <c r="P493" s="7"/>
      <c r="Q493" s="11"/>
      <c r="R493" s="7"/>
      <c r="S493" s="24">
        <f>IFERROR(_xlfn.XLOOKUP(R493,bio_produtos!$A:$A,bio_produtos!$C:$C),"")</f>
        <v>0</v>
      </c>
      <c r="T493" s="12"/>
      <c r="U493" s="23" t="str">
        <f>IF(T493="","",SUM(T493*N493))</f>
        <v/>
      </c>
      <c r="V493" s="23" t="str">
        <f>IF(U493="","",IF(U493&lt;10000,U493,IF(U493&lt;100000,U493*0.3,"AVALIAÇÃO INDIVIDUAL")))</f>
        <v/>
      </c>
      <c r="W493" s="10"/>
      <c r="X493" s="7"/>
      <c r="Y493" s="13"/>
      <c r="Z493" s="10"/>
      <c r="AA493" s="10"/>
      <c r="AB493" s="10"/>
      <c r="AC493" s="13"/>
      <c r="AD493" s="10"/>
      <c r="AE493" s="7"/>
      <c r="AF493" s="7"/>
      <c r="AG493" s="7"/>
      <c r="AH493" s="7"/>
      <c r="AI493" s="14"/>
      <c r="AJ493" s="33"/>
    </row>
    <row r="494" spans="1:36" s="15" customFormat="1" ht="150" customHeight="1" x14ac:dyDescent="0.25">
      <c r="A494" s="4"/>
      <c r="B494" s="7" t="str">
        <f>IF(C494="","",CONCATENATE("BML",C494))</f>
        <v/>
      </c>
      <c r="C494" s="8"/>
      <c r="D494" s="9"/>
      <c r="E494" s="7"/>
      <c r="F494" s="7"/>
      <c r="G494" s="7"/>
      <c r="H494" s="7"/>
      <c r="I494" s="10"/>
      <c r="J494" s="7"/>
      <c r="K494" s="7"/>
      <c r="L494" s="7"/>
      <c r="M494" s="9"/>
      <c r="N494" s="7"/>
      <c r="O494" s="7"/>
      <c r="P494" s="7"/>
      <c r="Q494" s="11"/>
      <c r="R494" s="7"/>
      <c r="S494" s="24">
        <f>IFERROR(_xlfn.XLOOKUP(R494,bio_produtos!$A:$A,bio_produtos!$C:$C),"")</f>
        <v>0</v>
      </c>
      <c r="T494" s="12"/>
      <c r="U494" s="23" t="str">
        <f>IF(T494="","",SUM(T494*N494))</f>
        <v/>
      </c>
      <c r="V494" s="23" t="str">
        <f>IF(U494="","",IF(U494&lt;10000,U494,IF(U494&lt;100000,U494*0.3,"AVALIAÇÃO INDIVIDUAL")))</f>
        <v/>
      </c>
      <c r="W494" s="10"/>
      <c r="X494" s="7"/>
      <c r="Y494" s="13"/>
      <c r="Z494" s="10"/>
      <c r="AA494" s="10"/>
      <c r="AB494" s="10"/>
      <c r="AC494" s="13"/>
      <c r="AD494" s="10"/>
      <c r="AE494" s="7"/>
      <c r="AF494" s="7"/>
      <c r="AG494" s="7"/>
      <c r="AH494" s="7"/>
      <c r="AI494" s="14"/>
      <c r="AJ494" s="33"/>
    </row>
    <row r="495" spans="1:36" s="15" customFormat="1" ht="150" customHeight="1" x14ac:dyDescent="0.25">
      <c r="A495" s="4"/>
      <c r="B495" s="7" t="str">
        <f>IF(C495="","",CONCATENATE("BML",C495))</f>
        <v/>
      </c>
      <c r="C495" s="8"/>
      <c r="D495" s="9"/>
      <c r="E495" s="7"/>
      <c r="F495" s="7"/>
      <c r="G495" s="7"/>
      <c r="H495" s="7"/>
      <c r="I495" s="10"/>
      <c r="J495" s="7"/>
      <c r="K495" s="7"/>
      <c r="L495" s="7"/>
      <c r="M495" s="9"/>
      <c r="N495" s="7"/>
      <c r="O495" s="7"/>
      <c r="P495" s="7"/>
      <c r="Q495" s="11"/>
      <c r="R495" s="7"/>
      <c r="S495" s="24">
        <f>IFERROR(_xlfn.XLOOKUP(R495,bio_produtos!$A:$A,bio_produtos!$C:$C),"")</f>
        <v>0</v>
      </c>
      <c r="T495" s="12"/>
      <c r="U495" s="23" t="str">
        <f>IF(T495="","",SUM(T495*N495))</f>
        <v/>
      </c>
      <c r="V495" s="23" t="str">
        <f>IF(U495="","",IF(U495&lt;10000,U495,IF(U495&lt;100000,U495*0.3,"AVALIAÇÃO INDIVIDUAL")))</f>
        <v/>
      </c>
      <c r="W495" s="10"/>
      <c r="X495" s="7"/>
      <c r="Y495" s="13"/>
      <c r="Z495" s="10"/>
      <c r="AA495" s="10"/>
      <c r="AB495" s="10"/>
      <c r="AC495" s="13"/>
      <c r="AD495" s="10"/>
      <c r="AE495" s="7"/>
      <c r="AF495" s="7"/>
      <c r="AG495" s="7"/>
      <c r="AH495" s="7"/>
      <c r="AI495" s="14"/>
      <c r="AJ495" s="33"/>
    </row>
    <row r="496" spans="1:36" s="15" customFormat="1" ht="150" customHeight="1" x14ac:dyDescent="0.25">
      <c r="A496" s="4"/>
      <c r="B496" s="7" t="str">
        <f>IF(C496="","",CONCATENATE("BML",C496))</f>
        <v/>
      </c>
      <c r="C496" s="8"/>
      <c r="D496" s="9"/>
      <c r="E496" s="7"/>
      <c r="F496" s="7"/>
      <c r="G496" s="7"/>
      <c r="H496" s="7"/>
      <c r="I496" s="10"/>
      <c r="J496" s="7"/>
      <c r="K496" s="7"/>
      <c r="L496" s="7"/>
      <c r="M496" s="9"/>
      <c r="N496" s="7"/>
      <c r="O496" s="7"/>
      <c r="P496" s="7"/>
      <c r="Q496" s="11"/>
      <c r="R496" s="7"/>
      <c r="S496" s="24">
        <f>IFERROR(_xlfn.XLOOKUP(R496,bio_produtos!$A:$A,bio_produtos!$C:$C),"")</f>
        <v>0</v>
      </c>
      <c r="T496" s="12"/>
      <c r="U496" s="23" t="str">
        <f>IF(T496="","",SUM(T496*N496))</f>
        <v/>
      </c>
      <c r="V496" s="23" t="str">
        <f>IF(U496="","",IF(U496&lt;10000,U496,IF(U496&lt;100000,U496*0.3,"AVALIAÇÃO INDIVIDUAL")))</f>
        <v/>
      </c>
      <c r="W496" s="10"/>
      <c r="X496" s="7"/>
      <c r="Y496" s="13"/>
      <c r="Z496" s="10"/>
      <c r="AA496" s="10"/>
      <c r="AB496" s="10"/>
      <c r="AC496" s="13"/>
      <c r="AD496" s="10"/>
      <c r="AE496" s="7"/>
      <c r="AF496" s="7"/>
      <c r="AG496" s="7"/>
      <c r="AH496" s="7"/>
      <c r="AI496" s="14"/>
      <c r="AJ496" s="33"/>
    </row>
    <row r="497" spans="1:36" s="15" customFormat="1" ht="150" customHeight="1" x14ac:dyDescent="0.25">
      <c r="A497" s="4"/>
      <c r="B497" s="7" t="str">
        <f>IF(C497="","",CONCATENATE("BML",C497))</f>
        <v/>
      </c>
      <c r="C497" s="8"/>
      <c r="D497" s="9"/>
      <c r="E497" s="7"/>
      <c r="F497" s="7"/>
      <c r="G497" s="7"/>
      <c r="H497" s="7"/>
      <c r="I497" s="10"/>
      <c r="J497" s="7"/>
      <c r="K497" s="7"/>
      <c r="L497" s="7"/>
      <c r="M497" s="9"/>
      <c r="N497" s="7"/>
      <c r="O497" s="7"/>
      <c r="P497" s="7"/>
      <c r="Q497" s="11"/>
      <c r="R497" s="7"/>
      <c r="S497" s="24">
        <f>IFERROR(_xlfn.XLOOKUP(R497,bio_produtos!$A:$A,bio_produtos!$C:$C),"")</f>
        <v>0</v>
      </c>
      <c r="T497" s="12"/>
      <c r="U497" s="23" t="str">
        <f>IF(T497="","",SUM(T497*N497))</f>
        <v/>
      </c>
      <c r="V497" s="23" t="str">
        <f>IF(U497="","",IF(U497&lt;10000,U497,IF(U497&lt;100000,U497*0.3,"AVALIAÇÃO INDIVIDUAL")))</f>
        <v/>
      </c>
      <c r="W497" s="10"/>
      <c r="X497" s="7"/>
      <c r="Y497" s="13"/>
      <c r="Z497" s="10"/>
      <c r="AA497" s="10"/>
      <c r="AB497" s="10"/>
      <c r="AC497" s="13"/>
      <c r="AD497" s="10"/>
      <c r="AE497" s="7"/>
      <c r="AF497" s="7"/>
      <c r="AG497" s="7"/>
      <c r="AH497" s="7"/>
      <c r="AI497" s="14"/>
      <c r="AJ497" s="33"/>
    </row>
    <row r="498" spans="1:36" s="15" customFormat="1" ht="150" customHeight="1" x14ac:dyDescent="0.25">
      <c r="A498" s="4"/>
      <c r="B498" s="7" t="str">
        <f>IF(C498="","",CONCATENATE("BML",C498))</f>
        <v/>
      </c>
      <c r="C498" s="8"/>
      <c r="D498" s="9"/>
      <c r="E498" s="13"/>
      <c r="F498" s="7"/>
      <c r="G498" s="7"/>
      <c r="H498" s="7"/>
      <c r="I498" s="10"/>
      <c r="J498" s="7"/>
      <c r="K498" s="7"/>
      <c r="L498" s="7"/>
      <c r="M498" s="9"/>
      <c r="N498" s="7"/>
      <c r="O498" s="7"/>
      <c r="P498" s="7"/>
      <c r="Q498" s="14"/>
      <c r="R498" s="7"/>
      <c r="S498" s="24">
        <f>IFERROR(_xlfn.XLOOKUP(R498,bio_produtos!$A:$A,bio_produtos!$C:$C),"")</f>
        <v>0</v>
      </c>
      <c r="T498" s="12"/>
      <c r="U498" s="23" t="str">
        <f>IF(T498="","",SUM(T498*N498))</f>
        <v/>
      </c>
      <c r="V498" s="23" t="str">
        <f>IF(U498="","",IF(U498&lt;10000,U498,IF(U498&lt;100000,U498*0.3,"AVALIAÇÃO INDIVIDUAL")))</f>
        <v/>
      </c>
      <c r="W498" s="10"/>
      <c r="X498" s="7"/>
      <c r="Y498" s="13"/>
      <c r="Z498" s="10"/>
      <c r="AA498" s="10"/>
      <c r="AB498" s="10"/>
      <c r="AC498" s="13"/>
      <c r="AD498" s="10"/>
      <c r="AE498" s="7"/>
      <c r="AF498" s="7"/>
      <c r="AG498" s="7"/>
      <c r="AH498" s="7"/>
      <c r="AI498" s="14"/>
      <c r="AJ498" s="33"/>
    </row>
    <row r="499" spans="1:36" s="15" customFormat="1" ht="150" customHeight="1" x14ac:dyDescent="0.25">
      <c r="A499" s="4"/>
      <c r="B499" s="7" t="str">
        <f>IF(C499="","",CONCATENATE("BML",C499))</f>
        <v/>
      </c>
      <c r="C499" s="8"/>
      <c r="D499" s="9"/>
      <c r="E499" s="13"/>
      <c r="F499" s="7"/>
      <c r="G499" s="7"/>
      <c r="H499" s="7"/>
      <c r="I499" s="10"/>
      <c r="J499" s="7"/>
      <c r="K499" s="7"/>
      <c r="L499" s="7"/>
      <c r="M499" s="9"/>
      <c r="N499" s="7"/>
      <c r="O499" s="7"/>
      <c r="P499" s="7"/>
      <c r="Q499" s="14"/>
      <c r="R499" s="7"/>
      <c r="S499" s="24">
        <f>IFERROR(_xlfn.XLOOKUP(R499,bio_produtos!$A:$A,bio_produtos!$C:$C),"")</f>
        <v>0</v>
      </c>
      <c r="T499" s="12"/>
      <c r="U499" s="23" t="str">
        <f>IF(T499="","",SUM(T499*N499))</f>
        <v/>
      </c>
      <c r="V499" s="23" t="str">
        <f>IF(U499="","",IF(U499&lt;10000,U499,IF(U499&lt;100000,U499*0.3,"AVALIAÇÃO INDIVIDUAL")))</f>
        <v/>
      </c>
      <c r="W499" s="10"/>
      <c r="X499" s="7"/>
      <c r="Y499" s="13"/>
      <c r="Z499" s="10"/>
      <c r="AA499" s="10"/>
      <c r="AB499" s="10"/>
      <c r="AC499" s="13"/>
      <c r="AD499" s="10"/>
      <c r="AE499" s="7"/>
      <c r="AF499" s="7"/>
      <c r="AG499" s="7"/>
      <c r="AH499" s="7"/>
      <c r="AI499" s="14"/>
      <c r="AJ499" s="33"/>
    </row>
    <row r="500" spans="1:36" s="15" customFormat="1" ht="150" customHeight="1" x14ac:dyDescent="0.25">
      <c r="A500" s="4"/>
      <c r="B500" s="7" t="str">
        <f>IF(C500="","",CONCATENATE("BML",C500))</f>
        <v/>
      </c>
      <c r="C500" s="8"/>
      <c r="D500" s="9"/>
      <c r="E500" s="7"/>
      <c r="F500" s="7"/>
      <c r="G500" s="7"/>
      <c r="H500" s="7"/>
      <c r="I500" s="10"/>
      <c r="J500" s="7"/>
      <c r="K500" s="7"/>
      <c r="L500" s="7"/>
      <c r="M500" s="9"/>
      <c r="N500" s="7"/>
      <c r="O500" s="7"/>
      <c r="P500" s="7"/>
      <c r="Q500" s="11"/>
      <c r="R500" s="7"/>
      <c r="S500" s="24">
        <f>IFERROR(_xlfn.XLOOKUP(R500,bio_produtos!$A:$A,bio_produtos!$C:$C),"")</f>
        <v>0</v>
      </c>
      <c r="T500" s="12"/>
      <c r="U500" s="23" t="str">
        <f>IF(T500="","",SUM(T500*N500))</f>
        <v/>
      </c>
      <c r="V500" s="23" t="str">
        <f>IF(U500="","",IF(U500&lt;10000,U500,IF(U500&lt;100000,U500*0.3,"AVALIAÇÃO INDIVIDUAL")))</f>
        <v/>
      </c>
      <c r="W500" s="10"/>
      <c r="X500" s="7"/>
      <c r="Y500" s="13"/>
      <c r="Z500" s="10"/>
      <c r="AA500" s="10"/>
      <c r="AB500" s="10"/>
      <c r="AC500" s="13"/>
      <c r="AD500" s="10"/>
      <c r="AE500" s="7"/>
      <c r="AF500" s="7"/>
      <c r="AG500" s="7"/>
      <c r="AH500" s="7"/>
      <c r="AI500" s="14"/>
      <c r="AJ500" s="33"/>
    </row>
    <row r="501" spans="1:36" s="15" customFormat="1" ht="150" customHeight="1" x14ac:dyDescent="0.25">
      <c r="A501" s="4"/>
      <c r="B501" s="7" t="str">
        <f>IF(C501="","",CONCATENATE("BML",C501))</f>
        <v/>
      </c>
      <c r="C501" s="8"/>
      <c r="D501" s="9"/>
      <c r="E501" s="13"/>
      <c r="F501" s="7"/>
      <c r="G501" s="7"/>
      <c r="H501" s="7"/>
      <c r="I501" s="10"/>
      <c r="J501" s="7"/>
      <c r="K501" s="7"/>
      <c r="L501" s="7"/>
      <c r="M501" s="9"/>
      <c r="N501" s="7"/>
      <c r="O501" s="7"/>
      <c r="P501" s="7"/>
      <c r="Q501" s="14"/>
      <c r="R501" s="7"/>
      <c r="S501" s="24">
        <f>IFERROR(_xlfn.XLOOKUP(R501,bio_produtos!$A:$A,bio_produtos!$C:$C),"")</f>
        <v>0</v>
      </c>
      <c r="T501" s="12"/>
      <c r="U501" s="23" t="str">
        <f>IF(T501="","",SUM(T501*N501))</f>
        <v/>
      </c>
      <c r="V501" s="23" t="str">
        <f>IF(U501="","",IF(U501&lt;10000,U501,IF(U501&lt;100000,U501*0.3,"AVALIAÇÃO INDIVIDUAL")))</f>
        <v/>
      </c>
      <c r="W501" s="10"/>
      <c r="X501" s="7"/>
      <c r="Y501" s="13"/>
      <c r="Z501" s="10"/>
      <c r="AA501" s="10"/>
      <c r="AB501" s="10"/>
      <c r="AC501" s="13"/>
      <c r="AD501" s="10"/>
      <c r="AE501" s="7"/>
      <c r="AF501" s="7"/>
      <c r="AG501" s="7"/>
      <c r="AH501" s="7"/>
      <c r="AI501" s="14"/>
      <c r="AJ501" s="33"/>
    </row>
    <row r="502" spans="1:36" s="15" customFormat="1" ht="150" customHeight="1" x14ac:dyDescent="0.25">
      <c r="A502" s="4"/>
      <c r="B502" s="7" t="str">
        <f>IF(C502="","",CONCATENATE("BML",C502))</f>
        <v/>
      </c>
      <c r="C502" s="8"/>
      <c r="D502" s="9"/>
      <c r="E502" s="7"/>
      <c r="F502" s="7"/>
      <c r="G502" s="7"/>
      <c r="H502" s="7"/>
      <c r="I502" s="10"/>
      <c r="J502" s="7"/>
      <c r="K502" s="7"/>
      <c r="L502" s="7"/>
      <c r="M502" s="9"/>
      <c r="N502" s="7"/>
      <c r="O502" s="7"/>
      <c r="P502" s="7"/>
      <c r="Q502" s="11"/>
      <c r="R502" s="7"/>
      <c r="S502" s="24">
        <f>IFERROR(_xlfn.XLOOKUP(R502,bio_produtos!$A:$A,bio_produtos!$C:$C),"")</f>
        <v>0</v>
      </c>
      <c r="T502" s="12"/>
      <c r="U502" s="23" t="str">
        <f>IF(T502="","",SUM(T502*N502))</f>
        <v/>
      </c>
      <c r="V502" s="23" t="str">
        <f>IF(U502="","",IF(U502&lt;10000,U502,IF(U502&lt;100000,U502*0.3,"AVALIAÇÃO INDIVIDUAL")))</f>
        <v/>
      </c>
      <c r="W502" s="10"/>
      <c r="X502" s="7"/>
      <c r="Y502" s="13"/>
      <c r="Z502" s="10"/>
      <c r="AA502" s="10"/>
      <c r="AB502" s="10"/>
      <c r="AC502" s="13"/>
      <c r="AD502" s="10"/>
      <c r="AE502" s="7"/>
      <c r="AF502" s="7"/>
      <c r="AG502" s="7"/>
      <c r="AH502" s="7"/>
      <c r="AI502" s="14"/>
      <c r="AJ502" s="33"/>
    </row>
    <row r="503" spans="1:36" s="15" customFormat="1" ht="150" customHeight="1" x14ac:dyDescent="0.25">
      <c r="A503" s="4"/>
      <c r="B503" s="7" t="str">
        <f>IF(C503="","",CONCATENATE("BML",C503))</f>
        <v/>
      </c>
      <c r="C503" s="8"/>
      <c r="D503" s="9"/>
      <c r="E503" s="7"/>
      <c r="F503" s="7"/>
      <c r="G503" s="7"/>
      <c r="H503" s="7"/>
      <c r="I503" s="10"/>
      <c r="J503" s="7"/>
      <c r="K503" s="7"/>
      <c r="L503" s="7"/>
      <c r="M503" s="9"/>
      <c r="N503" s="7"/>
      <c r="O503" s="7"/>
      <c r="P503" s="7"/>
      <c r="Q503" s="11"/>
      <c r="R503" s="7"/>
      <c r="S503" s="24">
        <f>IFERROR(_xlfn.XLOOKUP(R503,bio_produtos!$A:$A,bio_produtos!$C:$C),"")</f>
        <v>0</v>
      </c>
      <c r="T503" s="12"/>
      <c r="U503" s="23" t="str">
        <f>IF(T503="","",SUM(T503*N503))</f>
        <v/>
      </c>
      <c r="V503" s="23" t="str">
        <f>IF(U503="","",IF(U503&lt;10000,U503,IF(U503&lt;100000,U503*0.3,"AVALIAÇÃO INDIVIDUAL")))</f>
        <v/>
      </c>
      <c r="W503" s="10"/>
      <c r="X503" s="7"/>
      <c r="Y503" s="13"/>
      <c r="Z503" s="10"/>
      <c r="AA503" s="10"/>
      <c r="AB503" s="10"/>
      <c r="AC503" s="13"/>
      <c r="AD503" s="10"/>
      <c r="AE503" s="7"/>
      <c r="AF503" s="7"/>
      <c r="AG503" s="7"/>
      <c r="AH503" s="7"/>
      <c r="AI503" s="14"/>
      <c r="AJ503" s="33"/>
    </row>
    <row r="504" spans="1:36" s="15" customFormat="1" ht="150" customHeight="1" x14ac:dyDescent="0.25">
      <c r="A504" s="4"/>
      <c r="B504" s="7" t="str">
        <f>IF(C504="","",CONCATENATE("BML",C504))</f>
        <v/>
      </c>
      <c r="C504" s="8"/>
      <c r="D504" s="9"/>
      <c r="E504" s="7"/>
      <c r="F504" s="7"/>
      <c r="G504" s="7"/>
      <c r="H504" s="7"/>
      <c r="I504" s="10"/>
      <c r="J504" s="7"/>
      <c r="K504" s="7"/>
      <c r="L504" s="7"/>
      <c r="M504" s="9"/>
      <c r="N504" s="7"/>
      <c r="O504" s="7"/>
      <c r="P504" s="7"/>
      <c r="Q504" s="11"/>
      <c r="R504" s="7"/>
      <c r="S504" s="24">
        <f>IFERROR(_xlfn.XLOOKUP(R504,bio_produtos!$A:$A,bio_produtos!$C:$C),"")</f>
        <v>0</v>
      </c>
      <c r="T504" s="12"/>
      <c r="U504" s="23" t="str">
        <f>IF(T504="","",SUM(T504*N504))</f>
        <v/>
      </c>
      <c r="V504" s="23" t="str">
        <f>IF(U504="","",IF(U504&lt;10000,U504,IF(U504&lt;100000,U504*0.3,"AVALIAÇÃO INDIVIDUAL")))</f>
        <v/>
      </c>
      <c r="W504" s="10"/>
      <c r="X504" s="7"/>
      <c r="Y504" s="13"/>
      <c r="Z504" s="10"/>
      <c r="AA504" s="10"/>
      <c r="AB504" s="10"/>
      <c r="AC504" s="13"/>
      <c r="AD504" s="10"/>
      <c r="AE504" s="7"/>
      <c r="AF504" s="7"/>
      <c r="AG504" s="7"/>
      <c r="AH504" s="7"/>
      <c r="AI504" s="14"/>
      <c r="AJ504" s="33"/>
    </row>
    <row r="505" spans="1:36" s="15" customFormat="1" ht="150" customHeight="1" x14ac:dyDescent="0.25">
      <c r="A505" s="4"/>
      <c r="B505" s="7" t="str">
        <f>IF(C505="","",CONCATENATE("BML",C505))</f>
        <v/>
      </c>
      <c r="C505" s="8"/>
      <c r="D505" s="9"/>
      <c r="E505" s="7"/>
      <c r="F505" s="7"/>
      <c r="G505" s="7"/>
      <c r="H505" s="7"/>
      <c r="I505" s="10"/>
      <c r="J505" s="7"/>
      <c r="K505" s="7"/>
      <c r="L505" s="7"/>
      <c r="M505" s="9"/>
      <c r="N505" s="7"/>
      <c r="O505" s="7"/>
      <c r="P505" s="7"/>
      <c r="Q505" s="11"/>
      <c r="R505" s="7"/>
      <c r="S505" s="24">
        <f>IFERROR(_xlfn.XLOOKUP(R505,bio_produtos!$A:$A,bio_produtos!$C:$C),"")</f>
        <v>0</v>
      </c>
      <c r="T505" s="12"/>
      <c r="U505" s="23" t="str">
        <f>IF(T505="","",SUM(T505*N505))</f>
        <v/>
      </c>
      <c r="V505" s="23" t="str">
        <f>IF(U505="","",IF(U505&lt;10000,U505,IF(U505&lt;100000,U505*0.3,"AVALIAÇÃO INDIVIDUAL")))</f>
        <v/>
      </c>
      <c r="W505" s="10"/>
      <c r="X505" s="7"/>
      <c r="Y505" s="13"/>
      <c r="Z505" s="10"/>
      <c r="AA505" s="10"/>
      <c r="AB505" s="10"/>
      <c r="AC505" s="13"/>
      <c r="AD505" s="10"/>
      <c r="AE505" s="7"/>
      <c r="AF505" s="7"/>
      <c r="AG505" s="7"/>
      <c r="AH505" s="7"/>
      <c r="AI505" s="14"/>
      <c r="AJ505" s="33"/>
    </row>
    <row r="506" spans="1:36" s="15" customFormat="1" ht="150" customHeight="1" x14ac:dyDescent="0.25">
      <c r="A506" s="4"/>
      <c r="B506" s="7" t="str">
        <f>IF(C506="","",CONCATENATE("BML",C506))</f>
        <v/>
      </c>
      <c r="C506" s="8"/>
      <c r="D506" s="9"/>
      <c r="E506" s="7"/>
      <c r="F506" s="7"/>
      <c r="G506" s="7"/>
      <c r="H506" s="7"/>
      <c r="I506" s="10"/>
      <c r="J506" s="7"/>
      <c r="K506" s="7"/>
      <c r="L506" s="7"/>
      <c r="M506" s="9"/>
      <c r="N506" s="7"/>
      <c r="O506" s="7"/>
      <c r="P506" s="7"/>
      <c r="Q506" s="11"/>
      <c r="R506" s="7"/>
      <c r="S506" s="24">
        <f>IFERROR(_xlfn.XLOOKUP(R506,bio_produtos!$A:$A,bio_produtos!$C:$C),"")</f>
        <v>0</v>
      </c>
      <c r="T506" s="12"/>
      <c r="U506" s="23" t="str">
        <f>IF(T506="","",SUM(T506*N506))</f>
        <v/>
      </c>
      <c r="V506" s="23" t="str">
        <f>IF(U506="","",IF(U506&lt;10000,U506,IF(U506&lt;100000,U506*0.3,"AVALIAÇÃO INDIVIDUAL")))</f>
        <v/>
      </c>
      <c r="W506" s="10"/>
      <c r="X506" s="7"/>
      <c r="Y506" s="13"/>
      <c r="Z506" s="10"/>
      <c r="AA506" s="10"/>
      <c r="AB506" s="10"/>
      <c r="AC506" s="13"/>
      <c r="AD506" s="10"/>
      <c r="AE506" s="7"/>
      <c r="AF506" s="7"/>
      <c r="AG506" s="7"/>
      <c r="AH506" s="7"/>
      <c r="AI506" s="14"/>
      <c r="AJ506" s="33"/>
    </row>
    <row r="507" spans="1:36" s="15" customFormat="1" ht="150" customHeight="1" x14ac:dyDescent="0.25">
      <c r="A507" s="4"/>
      <c r="B507" s="7" t="str">
        <f>IF(C507="","",CONCATENATE("BML",C507))</f>
        <v/>
      </c>
      <c r="C507" s="8"/>
      <c r="D507" s="9"/>
      <c r="E507" s="7"/>
      <c r="F507" s="7"/>
      <c r="G507" s="7"/>
      <c r="H507" s="7"/>
      <c r="I507" s="10"/>
      <c r="J507" s="7"/>
      <c r="K507" s="7"/>
      <c r="L507" s="7"/>
      <c r="M507" s="9"/>
      <c r="N507" s="7"/>
      <c r="O507" s="7"/>
      <c r="P507" s="7"/>
      <c r="Q507" s="11"/>
      <c r="R507" s="7"/>
      <c r="S507" s="24">
        <f>IFERROR(_xlfn.XLOOKUP(R507,bio_produtos!$A:$A,bio_produtos!$C:$C),"")</f>
        <v>0</v>
      </c>
      <c r="T507" s="12"/>
      <c r="U507" s="23" t="str">
        <f>IF(T507="","",SUM(T507*N507))</f>
        <v/>
      </c>
      <c r="V507" s="23" t="str">
        <f>IF(U507="","",IF(U507&lt;10000,U507,IF(U507&lt;100000,U507*0.3,"AVALIAÇÃO INDIVIDUAL")))</f>
        <v/>
      </c>
      <c r="W507" s="10"/>
      <c r="X507" s="7"/>
      <c r="Y507" s="13"/>
      <c r="Z507" s="10"/>
      <c r="AA507" s="10"/>
      <c r="AB507" s="10"/>
      <c r="AC507" s="13"/>
      <c r="AD507" s="10"/>
      <c r="AE507" s="7"/>
      <c r="AF507" s="7"/>
      <c r="AG507" s="7"/>
      <c r="AH507" s="7"/>
      <c r="AI507" s="14"/>
      <c r="AJ507" s="33"/>
    </row>
    <row r="508" spans="1:36" s="15" customFormat="1" ht="150" customHeight="1" x14ac:dyDescent="0.25">
      <c r="A508" s="4"/>
      <c r="B508" s="7" t="str">
        <f>IF(C508="","",CONCATENATE("BML",C508))</f>
        <v/>
      </c>
      <c r="C508" s="8"/>
      <c r="D508" s="9"/>
      <c r="E508" s="7"/>
      <c r="F508" s="7"/>
      <c r="G508" s="7"/>
      <c r="H508" s="7"/>
      <c r="I508" s="10"/>
      <c r="J508" s="7"/>
      <c r="K508" s="7"/>
      <c r="L508" s="7"/>
      <c r="M508" s="9"/>
      <c r="N508" s="7"/>
      <c r="O508" s="7"/>
      <c r="P508" s="7"/>
      <c r="Q508" s="11"/>
      <c r="R508" s="7"/>
      <c r="S508" s="24">
        <f>IFERROR(_xlfn.XLOOKUP(R508,bio_produtos!$A:$A,bio_produtos!$C:$C),"")</f>
        <v>0</v>
      </c>
      <c r="T508" s="12"/>
      <c r="U508" s="23" t="str">
        <f>IF(T508="","",SUM(T508*N508))</f>
        <v/>
      </c>
      <c r="V508" s="23" t="str">
        <f>IF(U508="","",IF(U508&lt;10000,U508,IF(U508&lt;100000,U508*0.3,"AVALIAÇÃO INDIVIDUAL")))</f>
        <v/>
      </c>
      <c r="W508" s="10"/>
      <c r="X508" s="7"/>
      <c r="Y508" s="13"/>
      <c r="Z508" s="10"/>
      <c r="AA508" s="10"/>
      <c r="AB508" s="10"/>
      <c r="AC508" s="13"/>
      <c r="AD508" s="10"/>
      <c r="AE508" s="7"/>
      <c r="AF508" s="7"/>
      <c r="AG508" s="7"/>
      <c r="AH508" s="7"/>
      <c r="AI508" s="14"/>
      <c r="AJ508" s="33"/>
    </row>
    <row r="509" spans="1:36" s="15" customFormat="1" ht="150" customHeight="1" x14ac:dyDescent="0.25">
      <c r="A509" s="4"/>
      <c r="B509" s="7" t="str">
        <f>IF(C509="","",CONCATENATE("BML",C509))</f>
        <v/>
      </c>
      <c r="C509" s="8"/>
      <c r="D509" s="9"/>
      <c r="E509" s="7"/>
      <c r="F509" s="7"/>
      <c r="G509" s="7"/>
      <c r="H509" s="7"/>
      <c r="I509" s="10"/>
      <c r="J509" s="7"/>
      <c r="K509" s="7"/>
      <c r="L509" s="7"/>
      <c r="M509" s="9"/>
      <c r="N509" s="7"/>
      <c r="O509" s="7"/>
      <c r="P509" s="7"/>
      <c r="Q509" s="11"/>
      <c r="R509" s="7"/>
      <c r="S509" s="24">
        <f>IFERROR(_xlfn.XLOOKUP(R509,bio_produtos!$A:$A,bio_produtos!$C:$C),"")</f>
        <v>0</v>
      </c>
      <c r="T509" s="12"/>
      <c r="U509" s="23" t="str">
        <f>IF(T509="","",SUM(T509*N509))</f>
        <v/>
      </c>
      <c r="V509" s="23" t="str">
        <f>IF(U509="","",IF(U509&lt;10000,U509,IF(U509&lt;100000,U509*0.3,"AVALIAÇÃO INDIVIDUAL")))</f>
        <v/>
      </c>
      <c r="W509" s="10"/>
      <c r="X509" s="7"/>
      <c r="Y509" s="13"/>
      <c r="Z509" s="10"/>
      <c r="AA509" s="10"/>
      <c r="AB509" s="10"/>
      <c r="AC509" s="13"/>
      <c r="AD509" s="10"/>
      <c r="AE509" s="7"/>
      <c r="AF509" s="7"/>
      <c r="AG509" s="7"/>
      <c r="AH509" s="7"/>
      <c r="AI509" s="14"/>
      <c r="AJ509" s="33"/>
    </row>
    <row r="510" spans="1:36" s="15" customFormat="1" ht="150" customHeight="1" x14ac:dyDescent="0.25">
      <c r="A510" s="4"/>
      <c r="B510" s="7" t="str">
        <f>IF(C510="","",CONCATENATE("BML",C510))</f>
        <v/>
      </c>
      <c r="C510" s="8"/>
      <c r="D510" s="9"/>
      <c r="E510" s="7"/>
      <c r="F510" s="7"/>
      <c r="G510" s="7"/>
      <c r="H510" s="7"/>
      <c r="I510" s="10"/>
      <c r="J510" s="7"/>
      <c r="K510" s="7"/>
      <c r="L510" s="7"/>
      <c r="M510" s="9"/>
      <c r="N510" s="7"/>
      <c r="O510" s="7"/>
      <c r="P510" s="7"/>
      <c r="Q510" s="11"/>
      <c r="R510" s="7"/>
      <c r="S510" s="24">
        <f>IFERROR(_xlfn.XLOOKUP(R510,bio_produtos!$A:$A,bio_produtos!$C:$C),"")</f>
        <v>0</v>
      </c>
      <c r="T510" s="12"/>
      <c r="U510" s="23" t="str">
        <f>IF(T510="","",SUM(T510*N510))</f>
        <v/>
      </c>
      <c r="V510" s="23" t="str">
        <f>IF(U510="","",IF(U510&lt;10000,U510,IF(U510&lt;100000,U510*0.3,"AVALIAÇÃO INDIVIDUAL")))</f>
        <v/>
      </c>
      <c r="W510" s="10"/>
      <c r="X510" s="7"/>
      <c r="Y510" s="13"/>
      <c r="Z510" s="10"/>
      <c r="AA510" s="10"/>
      <c r="AB510" s="10"/>
      <c r="AC510" s="13"/>
      <c r="AD510" s="10"/>
      <c r="AE510" s="7"/>
      <c r="AF510" s="7"/>
      <c r="AG510" s="7"/>
      <c r="AH510" s="7"/>
      <c r="AI510" s="14"/>
      <c r="AJ510" s="33"/>
    </row>
    <row r="511" spans="1:36" s="15" customFormat="1" ht="150" customHeight="1" x14ac:dyDescent="0.25">
      <c r="A511" s="4"/>
      <c r="B511" s="7" t="str">
        <f>IF(C511="","",CONCATENATE("BML",C511))</f>
        <v/>
      </c>
      <c r="C511" s="8"/>
      <c r="D511" s="9"/>
      <c r="E511" s="7"/>
      <c r="F511" s="7"/>
      <c r="G511" s="7"/>
      <c r="H511" s="7"/>
      <c r="I511" s="10"/>
      <c r="J511" s="7"/>
      <c r="K511" s="7"/>
      <c r="L511" s="7"/>
      <c r="M511" s="9"/>
      <c r="N511" s="7"/>
      <c r="O511" s="7"/>
      <c r="P511" s="7"/>
      <c r="Q511" s="11"/>
      <c r="R511" s="7"/>
      <c r="S511" s="24">
        <f>IFERROR(_xlfn.XLOOKUP(R511,bio_produtos!$A:$A,bio_produtos!$C:$C),"")</f>
        <v>0</v>
      </c>
      <c r="T511" s="12"/>
      <c r="U511" s="23" t="str">
        <f>IF(T511="","",SUM(T511*N511))</f>
        <v/>
      </c>
      <c r="V511" s="23" t="str">
        <f>IF(U511="","",IF(U511&lt;10000,U511,IF(U511&lt;100000,U511*0.3,"AVALIAÇÃO INDIVIDUAL")))</f>
        <v/>
      </c>
      <c r="W511" s="10"/>
      <c r="X511" s="7"/>
      <c r="Y511" s="13"/>
      <c r="Z511" s="10"/>
      <c r="AA511" s="10"/>
      <c r="AB511" s="10"/>
      <c r="AC511" s="13"/>
      <c r="AD511" s="10"/>
      <c r="AE511" s="7"/>
      <c r="AF511" s="7"/>
      <c r="AG511" s="7"/>
      <c r="AH511" s="7"/>
      <c r="AI511" s="14"/>
      <c r="AJ511" s="33"/>
    </row>
    <row r="512" spans="1:36" s="15" customFormat="1" ht="150" customHeight="1" x14ac:dyDescent="0.25">
      <c r="A512" s="4"/>
      <c r="B512" s="7" t="str">
        <f>IF(C512="","",CONCATENATE("BML",C512))</f>
        <v/>
      </c>
      <c r="C512" s="8"/>
      <c r="D512" s="9"/>
      <c r="E512" s="7"/>
      <c r="F512" s="7"/>
      <c r="G512" s="7"/>
      <c r="H512" s="7"/>
      <c r="I512" s="10"/>
      <c r="J512" s="7"/>
      <c r="K512" s="7"/>
      <c r="L512" s="7"/>
      <c r="M512" s="9"/>
      <c r="N512" s="7"/>
      <c r="O512" s="7"/>
      <c r="P512" s="7"/>
      <c r="Q512" s="11"/>
      <c r="R512" s="7"/>
      <c r="S512" s="24">
        <f>IFERROR(_xlfn.XLOOKUP(R512,bio_produtos!$A:$A,bio_produtos!$C:$C),"")</f>
        <v>0</v>
      </c>
      <c r="T512" s="12"/>
      <c r="U512" s="23" t="str">
        <f>IF(T512="","",SUM(T512*N512))</f>
        <v/>
      </c>
      <c r="V512" s="23" t="str">
        <f>IF(U512="","",IF(U512&lt;10000,U512,IF(U512&lt;100000,U512*0.3,"AVALIAÇÃO INDIVIDUAL")))</f>
        <v/>
      </c>
      <c r="W512" s="10"/>
      <c r="X512" s="7"/>
      <c r="Y512" s="13"/>
      <c r="Z512" s="10"/>
      <c r="AA512" s="10"/>
      <c r="AB512" s="10"/>
      <c r="AC512" s="13"/>
      <c r="AD512" s="10"/>
      <c r="AE512" s="7"/>
      <c r="AF512" s="7"/>
      <c r="AG512" s="7"/>
      <c r="AH512" s="7"/>
      <c r="AI512" s="14"/>
      <c r="AJ512" s="33"/>
    </row>
    <row r="513" spans="1:36" s="15" customFormat="1" ht="150" customHeight="1" x14ac:dyDescent="0.25">
      <c r="A513" s="4"/>
      <c r="B513" s="7" t="str">
        <f>IF(C513="","",CONCATENATE("BML",C513))</f>
        <v/>
      </c>
      <c r="C513" s="8"/>
      <c r="D513" s="9"/>
      <c r="E513" s="7"/>
      <c r="F513" s="7"/>
      <c r="G513" s="7"/>
      <c r="H513" s="7"/>
      <c r="I513" s="10"/>
      <c r="J513" s="7"/>
      <c r="K513" s="7"/>
      <c r="L513" s="7"/>
      <c r="M513" s="9"/>
      <c r="N513" s="7"/>
      <c r="O513" s="7"/>
      <c r="P513" s="7"/>
      <c r="Q513" s="11"/>
      <c r="R513" s="7"/>
      <c r="S513" s="24">
        <f>IFERROR(_xlfn.XLOOKUP(R513,bio_produtos!$A:$A,bio_produtos!$C:$C),"")</f>
        <v>0</v>
      </c>
      <c r="T513" s="12"/>
      <c r="U513" s="23" t="str">
        <f>IF(T513="","",SUM(T513*N513))</f>
        <v/>
      </c>
      <c r="V513" s="23" t="str">
        <f>IF(U513="","",IF(U513&lt;10000,U513,IF(U513&lt;100000,U513*0.3,"AVALIAÇÃO INDIVIDUAL")))</f>
        <v/>
      </c>
      <c r="W513" s="10"/>
      <c r="X513" s="7"/>
      <c r="Y513" s="13"/>
      <c r="Z513" s="10"/>
      <c r="AA513" s="10"/>
      <c r="AB513" s="10"/>
      <c r="AC513" s="13"/>
      <c r="AD513" s="10"/>
      <c r="AE513" s="7"/>
      <c r="AF513" s="7"/>
      <c r="AG513" s="7"/>
      <c r="AH513" s="7"/>
      <c r="AI513" s="14"/>
      <c r="AJ513" s="33"/>
    </row>
    <row r="514" spans="1:36" s="15" customFormat="1" ht="150" customHeight="1" x14ac:dyDescent="0.25">
      <c r="A514" s="4"/>
      <c r="B514" s="7" t="str">
        <f>IF(C514="","",CONCATENATE("BML",C514))</f>
        <v/>
      </c>
      <c r="C514" s="8"/>
      <c r="D514" s="9"/>
      <c r="E514" s="7"/>
      <c r="F514" s="7"/>
      <c r="G514" s="7"/>
      <c r="H514" s="7"/>
      <c r="I514" s="10"/>
      <c r="J514" s="7"/>
      <c r="K514" s="7"/>
      <c r="L514" s="7"/>
      <c r="M514" s="9"/>
      <c r="N514" s="7"/>
      <c r="O514" s="7"/>
      <c r="P514" s="7"/>
      <c r="Q514" s="11"/>
      <c r="R514" s="7"/>
      <c r="S514" s="24">
        <f>IFERROR(_xlfn.XLOOKUP(R514,bio_produtos!$A:$A,bio_produtos!$C:$C),"")</f>
        <v>0</v>
      </c>
      <c r="T514" s="12"/>
      <c r="U514" s="23" t="str">
        <f>IF(T514="","",SUM(T514*N514))</f>
        <v/>
      </c>
      <c r="V514" s="23" t="str">
        <f>IF(U514="","",IF(U514&lt;10000,U514,IF(U514&lt;100000,U514*0.3,"AVALIAÇÃO INDIVIDUAL")))</f>
        <v/>
      </c>
      <c r="W514" s="10"/>
      <c r="X514" s="7"/>
      <c r="Y514" s="13"/>
      <c r="Z514" s="10"/>
      <c r="AA514" s="10"/>
      <c r="AB514" s="10"/>
      <c r="AC514" s="13"/>
      <c r="AD514" s="10"/>
      <c r="AE514" s="7"/>
      <c r="AF514" s="7"/>
      <c r="AG514" s="7"/>
      <c r="AH514" s="7"/>
      <c r="AI514" s="14"/>
      <c r="AJ514" s="33"/>
    </row>
    <row r="515" spans="1:36" s="15" customFormat="1" ht="150" customHeight="1" x14ac:dyDescent="0.25">
      <c r="A515" s="4"/>
      <c r="B515" s="7" t="str">
        <f>IF(C515="","",CONCATENATE("BML",C515))</f>
        <v/>
      </c>
      <c r="C515" s="8"/>
      <c r="D515" s="9"/>
      <c r="E515" s="7"/>
      <c r="F515" s="7"/>
      <c r="G515" s="7"/>
      <c r="H515" s="7"/>
      <c r="I515" s="10"/>
      <c r="J515" s="7"/>
      <c r="K515" s="7"/>
      <c r="L515" s="7"/>
      <c r="M515" s="9"/>
      <c r="N515" s="7"/>
      <c r="O515" s="7"/>
      <c r="P515" s="7"/>
      <c r="Q515" s="11"/>
      <c r="R515" s="7"/>
      <c r="S515" s="24">
        <f>IFERROR(_xlfn.XLOOKUP(R515,bio_produtos!$A:$A,bio_produtos!$C:$C),"")</f>
        <v>0</v>
      </c>
      <c r="T515" s="12"/>
      <c r="U515" s="23" t="str">
        <f>IF(T515="","",SUM(T515*N515))</f>
        <v/>
      </c>
      <c r="V515" s="23" t="str">
        <f>IF(U515="","",IF(U515&lt;10000,U515,IF(U515&lt;100000,U515*0.3,"AVALIAÇÃO INDIVIDUAL")))</f>
        <v/>
      </c>
      <c r="W515" s="10"/>
      <c r="X515" s="7"/>
      <c r="Y515" s="13"/>
      <c r="Z515" s="10"/>
      <c r="AA515" s="10"/>
      <c r="AB515" s="10"/>
      <c r="AC515" s="13"/>
      <c r="AD515" s="10"/>
      <c r="AE515" s="7"/>
      <c r="AF515" s="7"/>
      <c r="AG515" s="7"/>
      <c r="AH515" s="7"/>
      <c r="AI515" s="14"/>
      <c r="AJ515" s="33"/>
    </row>
    <row r="516" spans="1:36" s="15" customFormat="1" ht="150" customHeight="1" x14ac:dyDescent="0.25">
      <c r="A516" s="4"/>
      <c r="B516" s="7" t="str">
        <f>IF(C516="","",CONCATENATE("BML",C516))</f>
        <v/>
      </c>
      <c r="C516" s="8"/>
      <c r="D516" s="9"/>
      <c r="E516" s="7"/>
      <c r="F516" s="7"/>
      <c r="G516" s="7"/>
      <c r="H516" s="7"/>
      <c r="I516" s="10"/>
      <c r="J516" s="7"/>
      <c r="K516" s="7"/>
      <c r="L516" s="7"/>
      <c r="M516" s="9"/>
      <c r="N516" s="7"/>
      <c r="O516" s="7"/>
      <c r="P516" s="7"/>
      <c r="Q516" s="11"/>
      <c r="R516" s="7"/>
      <c r="S516" s="24">
        <f>IFERROR(_xlfn.XLOOKUP(R516,bio_produtos!$A:$A,bio_produtos!$C:$C),"")</f>
        <v>0</v>
      </c>
      <c r="T516" s="12"/>
      <c r="U516" s="23" t="str">
        <f>IF(T516="","",SUM(T516*N516))</f>
        <v/>
      </c>
      <c r="V516" s="23" t="str">
        <f>IF(U516="","",IF(U516&lt;10000,U516,IF(U516&lt;100000,U516*0.3,"AVALIAÇÃO INDIVIDUAL")))</f>
        <v/>
      </c>
      <c r="W516" s="10"/>
      <c r="X516" s="7"/>
      <c r="Y516" s="13"/>
      <c r="Z516" s="10"/>
      <c r="AA516" s="10"/>
      <c r="AB516" s="10"/>
      <c r="AC516" s="13"/>
      <c r="AD516" s="10"/>
      <c r="AE516" s="7"/>
      <c r="AF516" s="7"/>
      <c r="AG516" s="7"/>
      <c r="AH516" s="7"/>
      <c r="AI516" s="14"/>
      <c r="AJ516" s="33"/>
    </row>
    <row r="517" spans="1:36" s="15" customFormat="1" ht="150" customHeight="1" x14ac:dyDescent="0.25">
      <c r="A517" s="4"/>
      <c r="B517" s="7" t="str">
        <f>IF(C517="","",CONCATENATE("BML",C517))</f>
        <v/>
      </c>
      <c r="C517" s="8"/>
      <c r="D517" s="9"/>
      <c r="E517" s="7"/>
      <c r="F517" s="7"/>
      <c r="G517" s="7"/>
      <c r="H517" s="7"/>
      <c r="I517" s="10"/>
      <c r="J517" s="7"/>
      <c r="K517" s="7"/>
      <c r="L517" s="7"/>
      <c r="M517" s="9"/>
      <c r="N517" s="7"/>
      <c r="O517" s="7"/>
      <c r="P517" s="7"/>
      <c r="Q517" s="11"/>
      <c r="R517" s="7"/>
      <c r="S517" s="24">
        <f>IFERROR(_xlfn.XLOOKUP(R517,bio_produtos!$A:$A,bio_produtos!$C:$C),"")</f>
        <v>0</v>
      </c>
      <c r="T517" s="12"/>
      <c r="U517" s="23" t="str">
        <f>IF(T517="","",SUM(T517*N517))</f>
        <v/>
      </c>
      <c r="V517" s="23" t="str">
        <f>IF(U517="","",IF(U517&lt;10000,U517,IF(U517&lt;100000,U517*0.3,"AVALIAÇÃO INDIVIDUAL")))</f>
        <v/>
      </c>
      <c r="W517" s="10"/>
      <c r="X517" s="7"/>
      <c r="Y517" s="13"/>
      <c r="Z517" s="10"/>
      <c r="AA517" s="10"/>
      <c r="AB517" s="10"/>
      <c r="AC517" s="13"/>
      <c r="AD517" s="10"/>
      <c r="AE517" s="7"/>
      <c r="AF517" s="7"/>
      <c r="AG517" s="7"/>
      <c r="AH517" s="7"/>
      <c r="AI517" s="14"/>
      <c r="AJ517" s="33"/>
    </row>
    <row r="518" spans="1:36" s="15" customFormat="1" ht="150" customHeight="1" x14ac:dyDescent="0.25">
      <c r="A518" s="4"/>
      <c r="B518" s="7" t="str">
        <f>IF(C518="","",CONCATENATE("BML",C518))</f>
        <v/>
      </c>
      <c r="C518" s="8"/>
      <c r="D518" s="9"/>
      <c r="E518" s="13"/>
      <c r="F518" s="7"/>
      <c r="G518" s="7"/>
      <c r="H518" s="7"/>
      <c r="I518" s="10"/>
      <c r="J518" s="7"/>
      <c r="K518" s="7"/>
      <c r="L518" s="7"/>
      <c r="M518" s="9"/>
      <c r="N518" s="7"/>
      <c r="O518" s="7"/>
      <c r="P518" s="7"/>
      <c r="Q518" s="14"/>
      <c r="R518" s="7"/>
      <c r="S518" s="24">
        <f>IFERROR(_xlfn.XLOOKUP(R518,bio_produtos!$A:$A,bio_produtos!$C:$C),"")</f>
        <v>0</v>
      </c>
      <c r="T518" s="12"/>
      <c r="U518" s="23" t="str">
        <f>IF(T518="","",SUM(T518*N518))</f>
        <v/>
      </c>
      <c r="V518" s="23" t="str">
        <f>IF(U518="","",IF(U518&lt;10000,U518,IF(U518&lt;100000,U518*0.3,"AVALIAÇÃO INDIVIDUAL")))</f>
        <v/>
      </c>
      <c r="W518" s="10"/>
      <c r="X518" s="7"/>
      <c r="Y518" s="13"/>
      <c r="Z518" s="10"/>
      <c r="AA518" s="10"/>
      <c r="AB518" s="10"/>
      <c r="AC518" s="13"/>
      <c r="AD518" s="10"/>
      <c r="AE518" s="7"/>
      <c r="AF518" s="7"/>
      <c r="AG518" s="7"/>
      <c r="AH518" s="7"/>
      <c r="AI518" s="14"/>
      <c r="AJ518" s="33"/>
    </row>
    <row r="519" spans="1:36" s="15" customFormat="1" ht="150" customHeight="1" x14ac:dyDescent="0.25">
      <c r="A519" s="4"/>
      <c r="B519" s="7" t="str">
        <f>IF(C519="","",CONCATENATE("BML",C519))</f>
        <v/>
      </c>
      <c r="C519" s="8"/>
      <c r="D519" s="9"/>
      <c r="E519" s="7"/>
      <c r="F519" s="7"/>
      <c r="G519" s="7"/>
      <c r="H519" s="7"/>
      <c r="I519" s="10"/>
      <c r="J519" s="7"/>
      <c r="K519" s="7"/>
      <c r="L519" s="7"/>
      <c r="M519" s="9"/>
      <c r="N519" s="7"/>
      <c r="O519" s="7"/>
      <c r="P519" s="7"/>
      <c r="Q519" s="11"/>
      <c r="R519" s="7"/>
      <c r="S519" s="24">
        <f>IFERROR(_xlfn.XLOOKUP(R519,bio_produtos!$A:$A,bio_produtos!$C:$C),"")</f>
        <v>0</v>
      </c>
      <c r="T519" s="12"/>
      <c r="U519" s="23" t="str">
        <f>IF(T519="","",SUM(T519*N519))</f>
        <v/>
      </c>
      <c r="V519" s="23" t="str">
        <f>IF(U519="","",IF(U519&lt;10000,U519,IF(U519&lt;100000,U519*0.3,"AVALIAÇÃO INDIVIDUAL")))</f>
        <v/>
      </c>
      <c r="W519" s="10"/>
      <c r="X519" s="7"/>
      <c r="Y519" s="13"/>
      <c r="Z519" s="10"/>
      <c r="AA519" s="10"/>
      <c r="AB519" s="10"/>
      <c r="AC519" s="13"/>
      <c r="AD519" s="10"/>
      <c r="AE519" s="7"/>
      <c r="AF519" s="7"/>
      <c r="AG519" s="7"/>
      <c r="AH519" s="7"/>
      <c r="AI519" s="14"/>
      <c r="AJ519" s="33"/>
    </row>
    <row r="520" spans="1:36" s="15" customFormat="1" ht="150" customHeight="1" x14ac:dyDescent="0.25">
      <c r="A520" s="4"/>
      <c r="B520" s="7" t="str">
        <f>IF(C520="","",CONCATENATE("BML",C520))</f>
        <v/>
      </c>
      <c r="C520" s="8"/>
      <c r="D520" s="9"/>
      <c r="E520" s="7"/>
      <c r="F520" s="7"/>
      <c r="G520" s="7"/>
      <c r="H520" s="7"/>
      <c r="I520" s="10"/>
      <c r="J520" s="7"/>
      <c r="K520" s="7"/>
      <c r="L520" s="7"/>
      <c r="M520" s="9"/>
      <c r="N520" s="7"/>
      <c r="O520" s="7"/>
      <c r="P520" s="7"/>
      <c r="Q520" s="11"/>
      <c r="R520" s="7"/>
      <c r="S520" s="24">
        <f>IFERROR(_xlfn.XLOOKUP(R520,bio_produtos!$A:$A,bio_produtos!$C:$C),"")</f>
        <v>0</v>
      </c>
      <c r="T520" s="12"/>
      <c r="U520" s="23" t="str">
        <f>IF(T520="","",SUM(T520*N520))</f>
        <v/>
      </c>
      <c r="V520" s="23" t="str">
        <f>IF(U520="","",IF(U520&lt;10000,U520,IF(U520&lt;100000,U520*0.3,"AVALIAÇÃO INDIVIDUAL")))</f>
        <v/>
      </c>
      <c r="W520" s="10"/>
      <c r="X520" s="7"/>
      <c r="Y520" s="13"/>
      <c r="Z520" s="10"/>
      <c r="AA520" s="10"/>
      <c r="AB520" s="10"/>
      <c r="AC520" s="13"/>
      <c r="AD520" s="10"/>
      <c r="AE520" s="7"/>
      <c r="AF520" s="7"/>
      <c r="AG520" s="7"/>
      <c r="AH520" s="7"/>
      <c r="AI520" s="14"/>
      <c r="AJ520" s="33"/>
    </row>
    <row r="521" spans="1:36" s="15" customFormat="1" ht="150" customHeight="1" x14ac:dyDescent="0.25">
      <c r="A521" s="4"/>
      <c r="B521" s="7" t="str">
        <f>IF(C521="","",CONCATENATE("BML",C521))</f>
        <v/>
      </c>
      <c r="C521" s="8"/>
      <c r="D521" s="9"/>
      <c r="E521" s="7"/>
      <c r="F521" s="7"/>
      <c r="G521" s="7"/>
      <c r="H521" s="7"/>
      <c r="I521" s="10"/>
      <c r="J521" s="7"/>
      <c r="K521" s="7"/>
      <c r="L521" s="7"/>
      <c r="M521" s="9"/>
      <c r="N521" s="7"/>
      <c r="O521" s="7"/>
      <c r="P521" s="7"/>
      <c r="Q521" s="11"/>
      <c r="R521" s="7"/>
      <c r="S521" s="24">
        <f>IFERROR(_xlfn.XLOOKUP(R521,bio_produtos!$A:$A,bio_produtos!$C:$C),"")</f>
        <v>0</v>
      </c>
      <c r="T521" s="12"/>
      <c r="U521" s="23" t="str">
        <f>IF(T521="","",SUM(T521*N521))</f>
        <v/>
      </c>
      <c r="V521" s="23" t="str">
        <f>IF(U521="","",IF(U521&lt;10000,U521,IF(U521&lt;100000,U521*0.3,"AVALIAÇÃO INDIVIDUAL")))</f>
        <v/>
      </c>
      <c r="W521" s="10"/>
      <c r="X521" s="7"/>
      <c r="Y521" s="13"/>
      <c r="Z521" s="10"/>
      <c r="AA521" s="10"/>
      <c r="AB521" s="10"/>
      <c r="AC521" s="13"/>
      <c r="AD521" s="10"/>
      <c r="AE521" s="7"/>
      <c r="AF521" s="7"/>
      <c r="AG521" s="7"/>
      <c r="AH521" s="7"/>
      <c r="AI521" s="14"/>
      <c r="AJ521" s="33"/>
    </row>
    <row r="522" spans="1:36" s="15" customFormat="1" ht="150" customHeight="1" x14ac:dyDescent="0.25">
      <c r="A522" s="4"/>
      <c r="B522" s="7" t="str">
        <f>IF(C522="","",CONCATENATE("BML",C522))</f>
        <v/>
      </c>
      <c r="C522" s="8"/>
      <c r="D522" s="9"/>
      <c r="E522" s="7"/>
      <c r="F522" s="7"/>
      <c r="G522" s="7"/>
      <c r="H522" s="7"/>
      <c r="I522" s="10"/>
      <c r="J522" s="7"/>
      <c r="K522" s="7"/>
      <c r="L522" s="7"/>
      <c r="M522" s="9"/>
      <c r="N522" s="7"/>
      <c r="O522" s="7"/>
      <c r="P522" s="7"/>
      <c r="Q522" s="11"/>
      <c r="R522" s="7"/>
      <c r="S522" s="24">
        <f>IFERROR(_xlfn.XLOOKUP(R522,bio_produtos!$A:$A,bio_produtos!$C:$C),"")</f>
        <v>0</v>
      </c>
      <c r="T522" s="12"/>
      <c r="U522" s="23" t="str">
        <f>IF(T522="","",SUM(T522*N522))</f>
        <v/>
      </c>
      <c r="V522" s="23" t="str">
        <f>IF(U522="","",IF(U522&lt;10000,U522,IF(U522&lt;100000,U522*0.3,"AVALIAÇÃO INDIVIDUAL")))</f>
        <v/>
      </c>
      <c r="W522" s="10"/>
      <c r="X522" s="7"/>
      <c r="Y522" s="13"/>
      <c r="Z522" s="10"/>
      <c r="AA522" s="10"/>
      <c r="AB522" s="10"/>
      <c r="AC522" s="13"/>
      <c r="AD522" s="10"/>
      <c r="AE522" s="7"/>
      <c r="AF522" s="7"/>
      <c r="AG522" s="7"/>
      <c r="AH522" s="7"/>
      <c r="AI522" s="14"/>
      <c r="AJ522" s="33"/>
    </row>
    <row r="523" spans="1:36" s="15" customFormat="1" ht="150" customHeight="1" x14ac:dyDescent="0.25">
      <c r="A523" s="4"/>
      <c r="B523" s="7" t="str">
        <f>IF(C523="","",CONCATENATE("BML",C523))</f>
        <v/>
      </c>
      <c r="C523" s="8"/>
      <c r="D523" s="9"/>
      <c r="E523" s="7"/>
      <c r="F523" s="7"/>
      <c r="G523" s="7"/>
      <c r="H523" s="7"/>
      <c r="I523" s="10"/>
      <c r="J523" s="7"/>
      <c r="K523" s="7"/>
      <c r="L523" s="7"/>
      <c r="M523" s="9"/>
      <c r="N523" s="7"/>
      <c r="O523" s="7"/>
      <c r="P523" s="7"/>
      <c r="Q523" s="11"/>
      <c r="R523" s="7"/>
      <c r="S523" s="24">
        <f>IFERROR(_xlfn.XLOOKUP(R523,bio_produtos!$A:$A,bio_produtos!$C:$C),"")</f>
        <v>0</v>
      </c>
      <c r="T523" s="12"/>
      <c r="U523" s="23" t="str">
        <f>IF(T523="","",SUM(T523*N523))</f>
        <v/>
      </c>
      <c r="V523" s="23" t="str">
        <f>IF(U523="","",IF(U523&lt;10000,U523,IF(U523&lt;100000,U523*0.3,"AVALIAÇÃO INDIVIDUAL")))</f>
        <v/>
      </c>
      <c r="W523" s="10"/>
      <c r="X523" s="7"/>
      <c r="Y523" s="13"/>
      <c r="Z523" s="10"/>
      <c r="AA523" s="10"/>
      <c r="AB523" s="10"/>
      <c r="AC523" s="13"/>
      <c r="AD523" s="10"/>
      <c r="AE523" s="7"/>
      <c r="AF523" s="7"/>
      <c r="AG523" s="7"/>
      <c r="AH523" s="7"/>
      <c r="AI523" s="14"/>
      <c r="AJ523" s="33"/>
    </row>
    <row r="524" spans="1:36" s="15" customFormat="1" ht="150" customHeight="1" x14ac:dyDescent="0.25">
      <c r="A524" s="4"/>
      <c r="B524" s="7" t="str">
        <f>IF(C524="","",CONCATENATE("BML",C524))</f>
        <v/>
      </c>
      <c r="C524" s="8"/>
      <c r="D524" s="9"/>
      <c r="E524" s="7"/>
      <c r="F524" s="7"/>
      <c r="G524" s="7"/>
      <c r="H524" s="7"/>
      <c r="I524" s="10"/>
      <c r="J524" s="7"/>
      <c r="K524" s="7"/>
      <c r="L524" s="7"/>
      <c r="M524" s="9"/>
      <c r="N524" s="7"/>
      <c r="O524" s="7"/>
      <c r="P524" s="7"/>
      <c r="Q524" s="11"/>
      <c r="R524" s="7"/>
      <c r="S524" s="24">
        <f>IFERROR(_xlfn.XLOOKUP(R524,bio_produtos!$A:$A,bio_produtos!$C:$C),"")</f>
        <v>0</v>
      </c>
      <c r="T524" s="12"/>
      <c r="U524" s="23" t="str">
        <f>IF(T524="","",SUM(T524*N524))</f>
        <v/>
      </c>
      <c r="V524" s="23" t="str">
        <f>IF(U524="","",IF(U524&lt;10000,U524,IF(U524&lt;100000,U524*0.3,"AVALIAÇÃO INDIVIDUAL")))</f>
        <v/>
      </c>
      <c r="W524" s="10"/>
      <c r="X524" s="7"/>
      <c r="Y524" s="13"/>
      <c r="Z524" s="10"/>
      <c r="AA524" s="10"/>
      <c r="AB524" s="10"/>
      <c r="AC524" s="13"/>
      <c r="AD524" s="10"/>
      <c r="AE524" s="7"/>
      <c r="AF524" s="7"/>
      <c r="AG524" s="7"/>
      <c r="AH524" s="7"/>
      <c r="AI524" s="14"/>
      <c r="AJ524" s="33"/>
    </row>
    <row r="525" spans="1:36" s="15" customFormat="1" ht="150" customHeight="1" x14ac:dyDescent="0.25">
      <c r="A525" s="4"/>
      <c r="B525" s="7" t="str">
        <f>IF(C525="","",CONCATENATE("BML",C525))</f>
        <v/>
      </c>
      <c r="C525" s="8"/>
      <c r="D525" s="9"/>
      <c r="E525" s="7"/>
      <c r="F525" s="7"/>
      <c r="G525" s="7"/>
      <c r="H525" s="7"/>
      <c r="I525" s="10"/>
      <c r="J525" s="7"/>
      <c r="K525" s="7"/>
      <c r="L525" s="7"/>
      <c r="M525" s="9"/>
      <c r="N525" s="7"/>
      <c r="O525" s="7"/>
      <c r="P525" s="7"/>
      <c r="Q525" s="11"/>
      <c r="R525" s="7"/>
      <c r="S525" s="24">
        <f>IFERROR(_xlfn.XLOOKUP(R525,bio_produtos!$A:$A,bio_produtos!$C:$C),"")</f>
        <v>0</v>
      </c>
      <c r="T525" s="12"/>
      <c r="U525" s="23" t="str">
        <f>IF(T525="","",SUM(T525*N525))</f>
        <v/>
      </c>
      <c r="V525" s="23" t="str">
        <f>IF(U525="","",IF(U525&lt;10000,U525,IF(U525&lt;100000,U525*0.3,"AVALIAÇÃO INDIVIDUAL")))</f>
        <v/>
      </c>
      <c r="W525" s="10"/>
      <c r="X525" s="7"/>
      <c r="Y525" s="13"/>
      <c r="Z525" s="10"/>
      <c r="AA525" s="10"/>
      <c r="AB525" s="10"/>
      <c r="AC525" s="13"/>
      <c r="AD525" s="10"/>
      <c r="AE525" s="7"/>
      <c r="AF525" s="7"/>
      <c r="AG525" s="7"/>
      <c r="AH525" s="7"/>
      <c r="AI525" s="14"/>
      <c r="AJ525" s="33"/>
    </row>
    <row r="526" spans="1:36" s="15" customFormat="1" ht="150" customHeight="1" x14ac:dyDescent="0.25">
      <c r="A526" s="4"/>
      <c r="B526" s="7" t="str">
        <f>IF(C526="","",CONCATENATE("BML",C526))</f>
        <v/>
      </c>
      <c r="C526" s="8"/>
      <c r="D526" s="9"/>
      <c r="E526" s="7"/>
      <c r="F526" s="7"/>
      <c r="G526" s="7"/>
      <c r="H526" s="7"/>
      <c r="I526" s="10"/>
      <c r="J526" s="7"/>
      <c r="K526" s="7"/>
      <c r="L526" s="7"/>
      <c r="M526" s="9"/>
      <c r="N526" s="7"/>
      <c r="O526" s="7"/>
      <c r="P526" s="7"/>
      <c r="Q526" s="11"/>
      <c r="R526" s="7"/>
      <c r="S526" s="24">
        <f>IFERROR(_xlfn.XLOOKUP(R526,bio_produtos!$A:$A,bio_produtos!$C:$C),"")</f>
        <v>0</v>
      </c>
      <c r="T526" s="12"/>
      <c r="U526" s="23" t="str">
        <f>IF(T526="","",SUM(T526*N526))</f>
        <v/>
      </c>
      <c r="V526" s="23" t="str">
        <f>IF(U526="","",IF(U526&lt;10000,U526,IF(U526&lt;100000,U526*0.3,"AVALIAÇÃO INDIVIDUAL")))</f>
        <v/>
      </c>
      <c r="W526" s="10"/>
      <c r="X526" s="7"/>
      <c r="Y526" s="13"/>
      <c r="Z526" s="10"/>
      <c r="AA526" s="10"/>
      <c r="AB526" s="10"/>
      <c r="AC526" s="13"/>
      <c r="AD526" s="10"/>
      <c r="AE526" s="7"/>
      <c r="AF526" s="7"/>
      <c r="AG526" s="7"/>
      <c r="AH526" s="7"/>
      <c r="AI526" s="14"/>
      <c r="AJ526" s="33"/>
    </row>
    <row r="527" spans="1:36" s="15" customFormat="1" ht="150" customHeight="1" x14ac:dyDescent="0.25">
      <c r="A527" s="4"/>
      <c r="B527" s="7" t="str">
        <f>IF(C527="","",CONCATENATE("BML",C527))</f>
        <v/>
      </c>
      <c r="C527" s="8"/>
      <c r="D527" s="9"/>
      <c r="E527" s="13"/>
      <c r="F527" s="7"/>
      <c r="G527" s="7"/>
      <c r="H527" s="7"/>
      <c r="I527" s="10"/>
      <c r="J527" s="7"/>
      <c r="K527" s="7"/>
      <c r="L527" s="7"/>
      <c r="M527" s="9"/>
      <c r="N527" s="7"/>
      <c r="O527" s="7"/>
      <c r="P527" s="7"/>
      <c r="Q527" s="14"/>
      <c r="R527" s="7"/>
      <c r="S527" s="24">
        <f>IFERROR(_xlfn.XLOOKUP(R527,bio_produtos!$A:$A,bio_produtos!$C:$C),"")</f>
        <v>0</v>
      </c>
      <c r="T527" s="12"/>
      <c r="U527" s="23" t="str">
        <f>IF(T527="","",SUM(T527*N527))</f>
        <v/>
      </c>
      <c r="V527" s="23" t="str">
        <f>IF(U527="","",IF(U527&lt;10000,U527,IF(U527&lt;100000,U527*0.3,"AVALIAÇÃO INDIVIDUAL")))</f>
        <v/>
      </c>
      <c r="W527" s="10"/>
      <c r="X527" s="7"/>
      <c r="Y527" s="13"/>
      <c r="Z527" s="10"/>
      <c r="AA527" s="10"/>
      <c r="AB527" s="10"/>
      <c r="AC527" s="13"/>
      <c r="AD527" s="10"/>
      <c r="AE527" s="7"/>
      <c r="AF527" s="7"/>
      <c r="AG527" s="7"/>
      <c r="AH527" s="7"/>
      <c r="AI527" s="14"/>
      <c r="AJ527" s="33"/>
    </row>
    <row r="528" spans="1:36" s="15" customFormat="1" ht="150" customHeight="1" x14ac:dyDescent="0.25">
      <c r="A528" s="4"/>
      <c r="B528" s="7" t="str">
        <f>IF(C528="","",CONCATENATE("BML",C528))</f>
        <v/>
      </c>
      <c r="C528" s="8"/>
      <c r="D528" s="9"/>
      <c r="E528" s="7"/>
      <c r="F528" s="7"/>
      <c r="G528" s="7"/>
      <c r="H528" s="7"/>
      <c r="I528" s="10"/>
      <c r="J528" s="7"/>
      <c r="K528" s="7"/>
      <c r="L528" s="7"/>
      <c r="M528" s="9"/>
      <c r="N528" s="7"/>
      <c r="O528" s="7"/>
      <c r="P528" s="7"/>
      <c r="Q528" s="11"/>
      <c r="R528" s="7"/>
      <c r="S528" s="24">
        <f>IFERROR(_xlfn.XLOOKUP(R528,bio_produtos!$A:$A,bio_produtos!$C:$C),"")</f>
        <v>0</v>
      </c>
      <c r="T528" s="12"/>
      <c r="U528" s="23" t="str">
        <f>IF(T528="","",SUM(T528*N528))</f>
        <v/>
      </c>
      <c r="V528" s="23" t="str">
        <f>IF(U528="","",IF(U528&lt;10000,U528,IF(U528&lt;100000,U528*0.3,"AVALIAÇÃO INDIVIDUAL")))</f>
        <v/>
      </c>
      <c r="W528" s="10"/>
      <c r="X528" s="7"/>
      <c r="Y528" s="13"/>
      <c r="Z528" s="10"/>
      <c r="AA528" s="10"/>
      <c r="AB528" s="10"/>
      <c r="AC528" s="13"/>
      <c r="AD528" s="10"/>
      <c r="AE528" s="7"/>
      <c r="AF528" s="7"/>
      <c r="AG528" s="7"/>
      <c r="AH528" s="7"/>
      <c r="AI528" s="14"/>
      <c r="AJ528" s="33"/>
    </row>
    <row r="529" spans="1:36" s="15" customFormat="1" ht="150" customHeight="1" x14ac:dyDescent="0.25">
      <c r="A529" s="4"/>
      <c r="B529" s="7" t="str">
        <f>IF(C529="","",CONCATENATE("BML",C529))</f>
        <v/>
      </c>
      <c r="C529" s="8"/>
      <c r="D529" s="9"/>
      <c r="E529" s="7"/>
      <c r="F529" s="7"/>
      <c r="G529" s="7"/>
      <c r="H529" s="7"/>
      <c r="I529" s="10"/>
      <c r="J529" s="7"/>
      <c r="K529" s="7"/>
      <c r="L529" s="7"/>
      <c r="M529" s="9"/>
      <c r="N529" s="7"/>
      <c r="O529" s="7"/>
      <c r="P529" s="7"/>
      <c r="Q529" s="11"/>
      <c r="R529" s="7"/>
      <c r="S529" s="24">
        <f>IFERROR(_xlfn.XLOOKUP(R529,bio_produtos!$A:$A,bio_produtos!$C:$C),"")</f>
        <v>0</v>
      </c>
      <c r="T529" s="12"/>
      <c r="U529" s="23" t="str">
        <f>IF(T529="","",SUM(T529*N529))</f>
        <v/>
      </c>
      <c r="V529" s="23" t="str">
        <f>IF(U529="","",IF(U529&lt;10000,U529,IF(U529&lt;100000,U529*0.3,"AVALIAÇÃO INDIVIDUAL")))</f>
        <v/>
      </c>
      <c r="W529" s="10"/>
      <c r="X529" s="7"/>
      <c r="Y529" s="13"/>
      <c r="Z529" s="10"/>
      <c r="AA529" s="10"/>
      <c r="AB529" s="10"/>
      <c r="AC529" s="13"/>
      <c r="AD529" s="10"/>
      <c r="AE529" s="7"/>
      <c r="AF529" s="7"/>
      <c r="AG529" s="7"/>
      <c r="AH529" s="7"/>
      <c r="AI529" s="14"/>
      <c r="AJ529" s="33"/>
    </row>
    <row r="530" spans="1:36" s="15" customFormat="1" ht="150" customHeight="1" x14ac:dyDescent="0.25">
      <c r="A530" s="4"/>
      <c r="B530" s="7" t="str">
        <f>IF(C530="","",CONCATENATE("BML",C530))</f>
        <v/>
      </c>
      <c r="C530" s="8"/>
      <c r="D530" s="9"/>
      <c r="E530" s="7"/>
      <c r="F530" s="7"/>
      <c r="G530" s="7"/>
      <c r="H530" s="7"/>
      <c r="I530" s="10"/>
      <c r="J530" s="7"/>
      <c r="K530" s="7"/>
      <c r="L530" s="7"/>
      <c r="M530" s="9"/>
      <c r="N530" s="7"/>
      <c r="O530" s="7"/>
      <c r="P530" s="7"/>
      <c r="Q530" s="11"/>
      <c r="R530" s="7"/>
      <c r="S530" s="24">
        <f>IFERROR(_xlfn.XLOOKUP(R530,bio_produtos!$A:$A,bio_produtos!$C:$C),"")</f>
        <v>0</v>
      </c>
      <c r="T530" s="12"/>
      <c r="U530" s="23" t="str">
        <f>IF(T530="","",SUM(T530*N530))</f>
        <v/>
      </c>
      <c r="V530" s="23" t="str">
        <f>IF(U530="","",IF(U530&lt;10000,U530,IF(U530&lt;100000,U530*0.3,"AVALIAÇÃO INDIVIDUAL")))</f>
        <v/>
      </c>
      <c r="W530" s="10"/>
      <c r="X530" s="7"/>
      <c r="Y530" s="13"/>
      <c r="Z530" s="10"/>
      <c r="AA530" s="10"/>
      <c r="AB530" s="10"/>
      <c r="AC530" s="13"/>
      <c r="AD530" s="10"/>
      <c r="AE530" s="7"/>
      <c r="AF530" s="7"/>
      <c r="AG530" s="7"/>
      <c r="AH530" s="7"/>
      <c r="AI530" s="14"/>
      <c r="AJ530" s="33"/>
    </row>
    <row r="531" spans="1:36" s="15" customFormat="1" ht="150" customHeight="1" x14ac:dyDescent="0.25">
      <c r="A531" s="4"/>
      <c r="B531" s="7" t="str">
        <f>IF(C531="","",CONCATENATE("BML",C531))</f>
        <v/>
      </c>
      <c r="C531" s="8"/>
      <c r="D531" s="9"/>
      <c r="E531" s="13"/>
      <c r="F531" s="7"/>
      <c r="G531" s="7"/>
      <c r="H531" s="7"/>
      <c r="I531" s="10"/>
      <c r="J531" s="7"/>
      <c r="K531" s="7"/>
      <c r="L531" s="7"/>
      <c r="M531" s="9"/>
      <c r="N531" s="7"/>
      <c r="O531" s="7"/>
      <c r="P531" s="7"/>
      <c r="Q531" s="14"/>
      <c r="R531" s="7"/>
      <c r="S531" s="24">
        <f>IFERROR(_xlfn.XLOOKUP(R531,bio_produtos!$A:$A,bio_produtos!$C:$C),"")</f>
        <v>0</v>
      </c>
      <c r="T531" s="12"/>
      <c r="U531" s="23" t="str">
        <f>IF(T531="","",SUM(T531*N531))</f>
        <v/>
      </c>
      <c r="V531" s="23" t="str">
        <f>IF(U531="","",IF(U531&lt;10000,U531,IF(U531&lt;100000,U531*0.3,"AVALIAÇÃO INDIVIDUAL")))</f>
        <v/>
      </c>
      <c r="W531" s="10"/>
      <c r="X531" s="7"/>
      <c r="Y531" s="13"/>
      <c r="Z531" s="10"/>
      <c r="AA531" s="10"/>
      <c r="AB531" s="10"/>
      <c r="AC531" s="13"/>
      <c r="AD531" s="10"/>
      <c r="AE531" s="7"/>
      <c r="AF531" s="7"/>
      <c r="AG531" s="7"/>
      <c r="AH531" s="7"/>
      <c r="AI531" s="14"/>
      <c r="AJ531" s="33"/>
    </row>
    <row r="532" spans="1:36" s="15" customFormat="1" ht="150" customHeight="1" x14ac:dyDescent="0.25">
      <c r="A532" s="4"/>
      <c r="B532" s="7" t="str">
        <f>IF(C532="","",CONCATENATE("BML",C532))</f>
        <v/>
      </c>
      <c r="C532" s="8"/>
      <c r="D532" s="9"/>
      <c r="E532" s="7"/>
      <c r="F532" s="7"/>
      <c r="G532" s="7"/>
      <c r="H532" s="7"/>
      <c r="I532" s="10"/>
      <c r="J532" s="7"/>
      <c r="K532" s="7"/>
      <c r="L532" s="7"/>
      <c r="M532" s="9"/>
      <c r="N532" s="7"/>
      <c r="O532" s="7"/>
      <c r="P532" s="7"/>
      <c r="Q532" s="11"/>
      <c r="R532" s="7"/>
      <c r="S532" s="24">
        <f>IFERROR(_xlfn.XLOOKUP(R532,bio_produtos!$A:$A,bio_produtos!$C:$C),"")</f>
        <v>0</v>
      </c>
      <c r="T532" s="12"/>
      <c r="U532" s="23" t="str">
        <f>IF(T532="","",SUM(T532*N532))</f>
        <v/>
      </c>
      <c r="V532" s="23" t="str">
        <f>IF(U532="","",IF(U532&lt;10000,U532,IF(U532&lt;100000,U532*0.3,"AVALIAÇÃO INDIVIDUAL")))</f>
        <v/>
      </c>
      <c r="W532" s="10"/>
      <c r="X532" s="7"/>
      <c r="Y532" s="13"/>
      <c r="Z532" s="10"/>
      <c r="AA532" s="10"/>
      <c r="AB532" s="10"/>
      <c r="AC532" s="13"/>
      <c r="AD532" s="10"/>
      <c r="AE532" s="7"/>
      <c r="AF532" s="7"/>
      <c r="AG532" s="7"/>
      <c r="AH532" s="7"/>
      <c r="AI532" s="14"/>
      <c r="AJ532" s="33"/>
    </row>
    <row r="533" spans="1:36" s="15" customFormat="1" ht="150" customHeight="1" x14ac:dyDescent="0.25">
      <c r="A533" s="4"/>
      <c r="B533" s="7" t="str">
        <f>IF(C533="","",CONCATENATE("BML",C533))</f>
        <v/>
      </c>
      <c r="C533" s="8"/>
      <c r="D533" s="9"/>
      <c r="E533" s="7"/>
      <c r="F533" s="7"/>
      <c r="G533" s="7"/>
      <c r="H533" s="7"/>
      <c r="I533" s="10"/>
      <c r="J533" s="7"/>
      <c r="K533" s="7"/>
      <c r="L533" s="7"/>
      <c r="M533" s="9"/>
      <c r="N533" s="7"/>
      <c r="O533" s="7"/>
      <c r="P533" s="7"/>
      <c r="Q533" s="11"/>
      <c r="R533" s="7"/>
      <c r="S533" s="24">
        <f>IFERROR(_xlfn.XLOOKUP(R533,bio_produtos!$A:$A,bio_produtos!$C:$C),"")</f>
        <v>0</v>
      </c>
      <c r="T533" s="12"/>
      <c r="U533" s="23" t="str">
        <f>IF(T533="","",SUM(T533*N533))</f>
        <v/>
      </c>
      <c r="V533" s="23" t="str">
        <f>IF(U533="","",IF(U533&lt;10000,U533,IF(U533&lt;100000,U533*0.3,"AVALIAÇÃO INDIVIDUAL")))</f>
        <v/>
      </c>
      <c r="W533" s="10"/>
      <c r="X533" s="7"/>
      <c r="Y533" s="13"/>
      <c r="Z533" s="10"/>
      <c r="AA533" s="10"/>
      <c r="AB533" s="10"/>
      <c r="AC533" s="13"/>
      <c r="AD533" s="10"/>
      <c r="AE533" s="7"/>
      <c r="AF533" s="7"/>
      <c r="AG533" s="7"/>
      <c r="AH533" s="7"/>
      <c r="AI533" s="14"/>
      <c r="AJ533" s="33"/>
    </row>
    <row r="534" spans="1:36" s="15" customFormat="1" ht="150" customHeight="1" x14ac:dyDescent="0.25">
      <c r="A534" s="4"/>
      <c r="B534" s="7" t="str">
        <f>IF(C534="","",CONCATENATE("BML",C534))</f>
        <v/>
      </c>
      <c r="C534" s="8"/>
      <c r="D534" s="9"/>
      <c r="E534" s="7"/>
      <c r="F534" s="7"/>
      <c r="G534" s="7"/>
      <c r="H534" s="7"/>
      <c r="I534" s="10"/>
      <c r="J534" s="7"/>
      <c r="K534" s="7"/>
      <c r="L534" s="7"/>
      <c r="M534" s="9"/>
      <c r="N534" s="7"/>
      <c r="O534" s="7"/>
      <c r="P534" s="7"/>
      <c r="Q534" s="11"/>
      <c r="R534" s="7"/>
      <c r="S534" s="24">
        <f>IFERROR(_xlfn.XLOOKUP(R534,bio_produtos!$A:$A,bio_produtos!$C:$C),"")</f>
        <v>0</v>
      </c>
      <c r="T534" s="12"/>
      <c r="U534" s="23" t="str">
        <f>IF(T534="","",SUM(T534*N534))</f>
        <v/>
      </c>
      <c r="V534" s="23" t="str">
        <f>IF(U534="","",IF(U534&lt;10000,U534,IF(U534&lt;100000,U534*0.3,"AVALIAÇÃO INDIVIDUAL")))</f>
        <v/>
      </c>
      <c r="W534" s="10"/>
      <c r="X534" s="7"/>
      <c r="Y534" s="13"/>
      <c r="Z534" s="10"/>
      <c r="AA534" s="10"/>
      <c r="AB534" s="10"/>
      <c r="AC534" s="13"/>
      <c r="AD534" s="10"/>
      <c r="AE534" s="7"/>
      <c r="AF534" s="7"/>
      <c r="AG534" s="7"/>
      <c r="AH534" s="7"/>
      <c r="AI534" s="14"/>
      <c r="AJ534" s="33"/>
    </row>
    <row r="535" spans="1:36" s="15" customFormat="1" ht="150" customHeight="1" x14ac:dyDescent="0.25">
      <c r="A535" s="4"/>
      <c r="B535" s="7" t="str">
        <f>IF(C535="","",CONCATENATE("BML",C535))</f>
        <v/>
      </c>
      <c r="C535" s="8"/>
      <c r="D535" s="9"/>
      <c r="E535" s="7"/>
      <c r="F535" s="7"/>
      <c r="G535" s="7"/>
      <c r="H535" s="7"/>
      <c r="I535" s="10"/>
      <c r="J535" s="7"/>
      <c r="K535" s="7"/>
      <c r="L535" s="7"/>
      <c r="M535" s="9"/>
      <c r="N535" s="7"/>
      <c r="O535" s="7"/>
      <c r="P535" s="7"/>
      <c r="Q535" s="11"/>
      <c r="R535" s="7"/>
      <c r="S535" s="24">
        <f>IFERROR(_xlfn.XLOOKUP(R535,bio_produtos!$A:$A,bio_produtos!$C:$C),"")</f>
        <v>0</v>
      </c>
      <c r="T535" s="12"/>
      <c r="U535" s="23" t="str">
        <f>IF(T535="","",SUM(T535*N535))</f>
        <v/>
      </c>
      <c r="V535" s="23" t="str">
        <f>IF(U535="","",IF(U535&lt;10000,U535,IF(U535&lt;100000,U535*0.3,"AVALIAÇÃO INDIVIDUAL")))</f>
        <v/>
      </c>
      <c r="W535" s="10"/>
      <c r="X535" s="7"/>
      <c r="Y535" s="13"/>
      <c r="Z535" s="10"/>
      <c r="AA535" s="10"/>
      <c r="AB535" s="10"/>
      <c r="AC535" s="13"/>
      <c r="AD535" s="10"/>
      <c r="AE535" s="7"/>
      <c r="AF535" s="7"/>
      <c r="AG535" s="7"/>
      <c r="AH535" s="7"/>
      <c r="AI535" s="14"/>
      <c r="AJ535" s="33"/>
    </row>
    <row r="536" spans="1:36" s="15" customFormat="1" ht="150" customHeight="1" x14ac:dyDescent="0.25">
      <c r="A536" s="4"/>
      <c r="B536" s="7" t="str">
        <f>IF(C536="","",CONCATENATE("BML",C536))</f>
        <v/>
      </c>
      <c r="C536" s="8"/>
      <c r="D536" s="9"/>
      <c r="E536" s="7"/>
      <c r="F536" s="7"/>
      <c r="G536" s="7"/>
      <c r="H536" s="7"/>
      <c r="I536" s="10"/>
      <c r="J536" s="7"/>
      <c r="K536" s="7"/>
      <c r="L536" s="7"/>
      <c r="M536" s="9"/>
      <c r="N536" s="7"/>
      <c r="O536" s="7"/>
      <c r="P536" s="7"/>
      <c r="Q536" s="11"/>
      <c r="R536" s="7"/>
      <c r="S536" s="24">
        <f>IFERROR(_xlfn.XLOOKUP(R536,bio_produtos!$A:$A,bio_produtos!$C:$C),"")</f>
        <v>0</v>
      </c>
      <c r="T536" s="12"/>
      <c r="U536" s="23" t="str">
        <f>IF(T536="","",SUM(T536*N536))</f>
        <v/>
      </c>
      <c r="V536" s="23" t="str">
        <f>IF(U536="","",IF(U536&lt;10000,U536,IF(U536&lt;100000,U536*0.3,"AVALIAÇÃO INDIVIDUAL")))</f>
        <v/>
      </c>
      <c r="W536" s="10"/>
      <c r="X536" s="7"/>
      <c r="Y536" s="13"/>
      <c r="Z536" s="10"/>
      <c r="AA536" s="10"/>
      <c r="AB536" s="10"/>
      <c r="AC536" s="13"/>
      <c r="AD536" s="10"/>
      <c r="AE536" s="7"/>
      <c r="AF536" s="7"/>
      <c r="AG536" s="7"/>
      <c r="AH536" s="7"/>
      <c r="AI536" s="14"/>
      <c r="AJ536" s="33"/>
    </row>
    <row r="537" spans="1:36" s="15" customFormat="1" ht="150" customHeight="1" x14ac:dyDescent="0.25">
      <c r="A537" s="4"/>
      <c r="B537" s="7" t="str">
        <f>IF(C537="","",CONCATENATE("BML",C537))</f>
        <v/>
      </c>
      <c r="C537" s="8"/>
      <c r="D537" s="9"/>
      <c r="E537" s="7"/>
      <c r="F537" s="7"/>
      <c r="G537" s="7"/>
      <c r="H537" s="7"/>
      <c r="I537" s="10"/>
      <c r="J537" s="7"/>
      <c r="K537" s="7"/>
      <c r="L537" s="7"/>
      <c r="M537" s="9"/>
      <c r="N537" s="7"/>
      <c r="O537" s="7"/>
      <c r="P537" s="7"/>
      <c r="Q537" s="11"/>
      <c r="R537" s="7"/>
      <c r="S537" s="24">
        <f>IFERROR(_xlfn.XLOOKUP(R537,bio_produtos!$A:$A,bio_produtos!$C:$C),"")</f>
        <v>0</v>
      </c>
      <c r="T537" s="12"/>
      <c r="U537" s="23" t="str">
        <f>IF(T537="","",SUM(T537*N537))</f>
        <v/>
      </c>
      <c r="V537" s="23" t="str">
        <f>IF(U537="","",IF(U537&lt;10000,U537,IF(U537&lt;100000,U537*0.3,"AVALIAÇÃO INDIVIDUAL")))</f>
        <v/>
      </c>
      <c r="W537" s="10"/>
      <c r="X537" s="7"/>
      <c r="Y537" s="13"/>
      <c r="Z537" s="10"/>
      <c r="AA537" s="10"/>
      <c r="AB537" s="10"/>
      <c r="AC537" s="13"/>
      <c r="AD537" s="10"/>
      <c r="AE537" s="7"/>
      <c r="AF537" s="7"/>
      <c r="AG537" s="7"/>
      <c r="AH537" s="7"/>
      <c r="AI537" s="14"/>
      <c r="AJ537" s="33"/>
    </row>
    <row r="538" spans="1:36" s="15" customFormat="1" ht="150" customHeight="1" x14ac:dyDescent="0.25">
      <c r="A538" s="4"/>
      <c r="B538" s="7" t="str">
        <f>IF(C538="","",CONCATENATE("BML",C538))</f>
        <v/>
      </c>
      <c r="C538" s="8"/>
      <c r="D538" s="9"/>
      <c r="E538" s="7"/>
      <c r="F538" s="7"/>
      <c r="G538" s="7"/>
      <c r="H538" s="7"/>
      <c r="I538" s="10"/>
      <c r="J538" s="7"/>
      <c r="K538" s="7"/>
      <c r="L538" s="7"/>
      <c r="M538" s="9"/>
      <c r="N538" s="7"/>
      <c r="O538" s="7"/>
      <c r="P538" s="7"/>
      <c r="Q538" s="11"/>
      <c r="R538" s="7"/>
      <c r="S538" s="24">
        <f>IFERROR(_xlfn.XLOOKUP(R538,bio_produtos!$A:$A,bio_produtos!$C:$C),"")</f>
        <v>0</v>
      </c>
      <c r="T538" s="12"/>
      <c r="U538" s="23" t="str">
        <f>IF(T538="","",SUM(T538*N538))</f>
        <v/>
      </c>
      <c r="V538" s="23" t="str">
        <f>IF(U538="","",IF(U538&lt;10000,U538,IF(U538&lt;100000,U538*0.3,"AVALIAÇÃO INDIVIDUAL")))</f>
        <v/>
      </c>
      <c r="W538" s="10"/>
      <c r="X538" s="7"/>
      <c r="Y538" s="13"/>
      <c r="Z538" s="10"/>
      <c r="AA538" s="10"/>
      <c r="AB538" s="10"/>
      <c r="AC538" s="13"/>
      <c r="AD538" s="10"/>
      <c r="AE538" s="7"/>
      <c r="AF538" s="7"/>
      <c r="AG538" s="7"/>
      <c r="AH538" s="7"/>
      <c r="AI538" s="14"/>
      <c r="AJ538" s="33"/>
    </row>
    <row r="539" spans="1:36" s="15" customFormat="1" ht="150" customHeight="1" x14ac:dyDescent="0.25">
      <c r="A539" s="4"/>
      <c r="B539" s="7" t="str">
        <f>IF(C539="","",CONCATENATE("BML",C539))</f>
        <v/>
      </c>
      <c r="C539" s="8"/>
      <c r="D539" s="9"/>
      <c r="E539" s="7"/>
      <c r="F539" s="7"/>
      <c r="G539" s="7"/>
      <c r="H539" s="7"/>
      <c r="I539" s="10"/>
      <c r="J539" s="7"/>
      <c r="K539" s="7"/>
      <c r="L539" s="7"/>
      <c r="M539" s="9"/>
      <c r="N539" s="7"/>
      <c r="O539" s="7"/>
      <c r="P539" s="7"/>
      <c r="Q539" s="11"/>
      <c r="R539" s="7"/>
      <c r="S539" s="24">
        <f>IFERROR(_xlfn.XLOOKUP(R539,bio_produtos!$A:$A,bio_produtos!$C:$C),"")</f>
        <v>0</v>
      </c>
      <c r="T539" s="12"/>
      <c r="U539" s="23" t="str">
        <f>IF(T539="","",SUM(T539*N539))</f>
        <v/>
      </c>
      <c r="V539" s="23" t="str">
        <f>IF(U539="","",IF(U539&lt;10000,U539,IF(U539&lt;100000,U539*0.3,"AVALIAÇÃO INDIVIDUAL")))</f>
        <v/>
      </c>
      <c r="W539" s="10"/>
      <c r="X539" s="7"/>
      <c r="Y539" s="13"/>
      <c r="Z539" s="10"/>
      <c r="AA539" s="10"/>
      <c r="AB539" s="10"/>
      <c r="AC539" s="13"/>
      <c r="AD539" s="10"/>
      <c r="AE539" s="7"/>
      <c r="AF539" s="7"/>
      <c r="AG539" s="7"/>
      <c r="AH539" s="7"/>
      <c r="AI539" s="14"/>
      <c r="AJ539" s="33"/>
    </row>
    <row r="540" spans="1:36" s="15" customFormat="1" ht="150" customHeight="1" x14ac:dyDescent="0.25">
      <c r="A540" s="4"/>
      <c r="B540" s="7" t="str">
        <f>IF(C540="","",CONCATENATE("BML",C540))</f>
        <v/>
      </c>
      <c r="C540" s="8"/>
      <c r="D540" s="9"/>
      <c r="E540" s="7"/>
      <c r="F540" s="7"/>
      <c r="G540" s="7"/>
      <c r="H540" s="7"/>
      <c r="I540" s="10"/>
      <c r="J540" s="7"/>
      <c r="K540" s="7"/>
      <c r="L540" s="7"/>
      <c r="M540" s="9"/>
      <c r="N540" s="7"/>
      <c r="O540" s="7"/>
      <c r="P540" s="7"/>
      <c r="Q540" s="11"/>
      <c r="R540" s="7"/>
      <c r="S540" s="24">
        <f>IFERROR(_xlfn.XLOOKUP(R540,bio_produtos!$A:$A,bio_produtos!$C:$C),"")</f>
        <v>0</v>
      </c>
      <c r="T540" s="12"/>
      <c r="U540" s="23" t="str">
        <f>IF(T540="","",SUM(T540*N540))</f>
        <v/>
      </c>
      <c r="V540" s="23" t="str">
        <f>IF(U540="","",IF(U540&lt;10000,U540,IF(U540&lt;100000,U540*0.3,"AVALIAÇÃO INDIVIDUAL")))</f>
        <v/>
      </c>
      <c r="W540" s="10"/>
      <c r="X540" s="7"/>
      <c r="Y540" s="13"/>
      <c r="Z540" s="10"/>
      <c r="AA540" s="10"/>
      <c r="AB540" s="10"/>
      <c r="AC540" s="13"/>
      <c r="AD540" s="10"/>
      <c r="AE540" s="7"/>
      <c r="AF540" s="7"/>
      <c r="AG540" s="7"/>
      <c r="AH540" s="7"/>
      <c r="AI540" s="14"/>
      <c r="AJ540" s="33"/>
    </row>
    <row r="541" spans="1:36" s="15" customFormat="1" ht="150" customHeight="1" x14ac:dyDescent="0.25">
      <c r="A541" s="4"/>
      <c r="B541" s="7" t="str">
        <f>IF(C541="","",CONCATENATE("BML",C541))</f>
        <v/>
      </c>
      <c r="C541" s="8"/>
      <c r="D541" s="9"/>
      <c r="E541" s="13"/>
      <c r="F541" s="7"/>
      <c r="G541" s="7"/>
      <c r="H541" s="7"/>
      <c r="I541" s="10"/>
      <c r="J541" s="7"/>
      <c r="K541" s="7"/>
      <c r="L541" s="7"/>
      <c r="M541" s="9"/>
      <c r="N541" s="7"/>
      <c r="O541" s="7"/>
      <c r="P541" s="7"/>
      <c r="Q541" s="14"/>
      <c r="R541" s="7"/>
      <c r="S541" s="24">
        <f>IFERROR(_xlfn.XLOOKUP(R541,bio_produtos!$A:$A,bio_produtos!$C:$C),"")</f>
        <v>0</v>
      </c>
      <c r="T541" s="12"/>
      <c r="U541" s="23" t="str">
        <f>IF(T541="","",SUM(T541*N541))</f>
        <v/>
      </c>
      <c r="V541" s="23" t="str">
        <f>IF(U541="","",IF(U541&lt;10000,U541,IF(U541&lt;100000,U541*0.3,"AVALIAÇÃO INDIVIDUAL")))</f>
        <v/>
      </c>
      <c r="W541" s="10"/>
      <c r="X541" s="7"/>
      <c r="Y541" s="13"/>
      <c r="Z541" s="10"/>
      <c r="AA541" s="10"/>
      <c r="AB541" s="10"/>
      <c r="AC541" s="13"/>
      <c r="AD541" s="10"/>
      <c r="AE541" s="7"/>
      <c r="AF541" s="7"/>
      <c r="AG541" s="7"/>
      <c r="AH541" s="7"/>
      <c r="AI541" s="14"/>
      <c r="AJ541" s="33"/>
    </row>
    <row r="542" spans="1:36" s="15" customFormat="1" ht="150" customHeight="1" x14ac:dyDescent="0.25">
      <c r="A542" s="4"/>
      <c r="B542" s="7" t="str">
        <f>IF(C542="","",CONCATENATE("BML",C542))</f>
        <v/>
      </c>
      <c r="C542" s="8"/>
      <c r="D542" s="9"/>
      <c r="E542" s="13"/>
      <c r="F542" s="7"/>
      <c r="G542" s="7"/>
      <c r="H542" s="7"/>
      <c r="I542" s="10"/>
      <c r="J542" s="7"/>
      <c r="K542" s="7"/>
      <c r="L542" s="7"/>
      <c r="M542" s="9"/>
      <c r="N542" s="7"/>
      <c r="O542" s="7"/>
      <c r="P542" s="7"/>
      <c r="Q542" s="14"/>
      <c r="R542" s="7"/>
      <c r="S542" s="24">
        <f>IFERROR(_xlfn.XLOOKUP(R542,bio_produtos!$A:$A,bio_produtos!$C:$C),"")</f>
        <v>0</v>
      </c>
      <c r="T542" s="12"/>
      <c r="U542" s="23" t="str">
        <f>IF(T542="","",SUM(T542*N542))</f>
        <v/>
      </c>
      <c r="V542" s="23" t="str">
        <f>IF(U542="","",IF(U542&lt;10000,U542,IF(U542&lt;100000,U542*0.3,"AVALIAÇÃO INDIVIDUAL")))</f>
        <v/>
      </c>
      <c r="W542" s="10"/>
      <c r="X542" s="7"/>
      <c r="Y542" s="13"/>
      <c r="Z542" s="10"/>
      <c r="AA542" s="10"/>
      <c r="AB542" s="10"/>
      <c r="AC542" s="13"/>
      <c r="AD542" s="10"/>
      <c r="AE542" s="7"/>
      <c r="AF542" s="7"/>
      <c r="AG542" s="7"/>
      <c r="AH542" s="7"/>
      <c r="AI542" s="14"/>
      <c r="AJ542" s="33"/>
    </row>
    <row r="543" spans="1:36" s="15" customFormat="1" ht="150" customHeight="1" x14ac:dyDescent="0.25">
      <c r="A543" s="4"/>
      <c r="B543" s="7" t="str">
        <f>IF(C543="","",CONCATENATE("BML",C543))</f>
        <v/>
      </c>
      <c r="C543" s="8"/>
      <c r="D543" s="9"/>
      <c r="E543" s="13"/>
      <c r="F543" s="7"/>
      <c r="G543" s="7"/>
      <c r="H543" s="7"/>
      <c r="I543" s="10"/>
      <c r="J543" s="7"/>
      <c r="K543" s="7"/>
      <c r="L543" s="7"/>
      <c r="M543" s="9"/>
      <c r="N543" s="7"/>
      <c r="O543" s="7"/>
      <c r="P543" s="7"/>
      <c r="Q543" s="14"/>
      <c r="R543" s="7"/>
      <c r="S543" s="24">
        <f>IFERROR(_xlfn.XLOOKUP(R543,bio_produtos!$A:$A,bio_produtos!$C:$C),"")</f>
        <v>0</v>
      </c>
      <c r="T543" s="12"/>
      <c r="U543" s="23" t="str">
        <f>IF(T543="","",SUM(T543*N543))</f>
        <v/>
      </c>
      <c r="V543" s="23" t="str">
        <f>IF(U543="","",IF(U543&lt;10000,U543,IF(U543&lt;100000,U543*0.3,"AVALIAÇÃO INDIVIDUAL")))</f>
        <v/>
      </c>
      <c r="W543" s="10"/>
      <c r="X543" s="7"/>
      <c r="Y543" s="13"/>
      <c r="Z543" s="10"/>
      <c r="AA543" s="10"/>
      <c r="AB543" s="10"/>
      <c r="AC543" s="13"/>
      <c r="AD543" s="10"/>
      <c r="AE543" s="7"/>
      <c r="AF543" s="7"/>
      <c r="AG543" s="7"/>
      <c r="AH543" s="7"/>
      <c r="AI543" s="14"/>
      <c r="AJ543" s="33"/>
    </row>
    <row r="544" spans="1:36" s="15" customFormat="1" ht="150" customHeight="1" x14ac:dyDescent="0.25">
      <c r="A544" s="4"/>
      <c r="B544" s="7" t="str">
        <f>IF(C544="","",CONCATENATE("BML",C544))</f>
        <v/>
      </c>
      <c r="C544" s="8"/>
      <c r="D544" s="9"/>
      <c r="E544" s="13"/>
      <c r="F544" s="7"/>
      <c r="G544" s="7"/>
      <c r="H544" s="7"/>
      <c r="I544" s="10"/>
      <c r="J544" s="7"/>
      <c r="K544" s="7"/>
      <c r="L544" s="7"/>
      <c r="M544" s="9"/>
      <c r="N544" s="7"/>
      <c r="O544" s="7"/>
      <c r="P544" s="7"/>
      <c r="Q544" s="14"/>
      <c r="R544" s="7"/>
      <c r="S544" s="24">
        <f>IFERROR(_xlfn.XLOOKUP(R544,bio_produtos!$A:$A,bio_produtos!$C:$C),"")</f>
        <v>0</v>
      </c>
      <c r="T544" s="12"/>
      <c r="U544" s="23" t="str">
        <f>IF(T544="","",SUM(T544*N544))</f>
        <v/>
      </c>
      <c r="V544" s="23" t="str">
        <f>IF(U544="","",IF(U544&lt;10000,U544,IF(U544&lt;100000,U544*0.3,"AVALIAÇÃO INDIVIDUAL")))</f>
        <v/>
      </c>
      <c r="W544" s="10"/>
      <c r="X544" s="7"/>
      <c r="Y544" s="13"/>
      <c r="Z544" s="10"/>
      <c r="AA544" s="10"/>
      <c r="AB544" s="10"/>
      <c r="AC544" s="13"/>
      <c r="AD544" s="10"/>
      <c r="AE544" s="7"/>
      <c r="AF544" s="7"/>
      <c r="AG544" s="7"/>
      <c r="AH544" s="7"/>
      <c r="AI544" s="14"/>
      <c r="AJ544" s="33"/>
    </row>
    <row r="545" spans="1:36" s="15" customFormat="1" ht="150" customHeight="1" x14ac:dyDescent="0.25">
      <c r="A545" s="4"/>
      <c r="B545" s="7" t="str">
        <f>IF(C545="","",CONCATENATE("BML",C545))</f>
        <v/>
      </c>
      <c r="C545" s="8"/>
      <c r="D545" s="9"/>
      <c r="E545" s="13"/>
      <c r="F545" s="7"/>
      <c r="G545" s="7"/>
      <c r="H545" s="7"/>
      <c r="I545" s="10"/>
      <c r="J545" s="7"/>
      <c r="K545" s="7"/>
      <c r="L545" s="7"/>
      <c r="M545" s="9"/>
      <c r="N545" s="7"/>
      <c r="O545" s="7"/>
      <c r="P545" s="7"/>
      <c r="Q545" s="14"/>
      <c r="R545" s="7"/>
      <c r="S545" s="24">
        <f>IFERROR(_xlfn.XLOOKUP(R545,bio_produtos!$A:$A,bio_produtos!$C:$C),"")</f>
        <v>0</v>
      </c>
      <c r="T545" s="12"/>
      <c r="U545" s="23" t="str">
        <f>IF(T545="","",SUM(T545*N545))</f>
        <v/>
      </c>
      <c r="V545" s="23" t="str">
        <f>IF(U545="","",IF(U545&lt;10000,U545,IF(U545&lt;100000,U545*0.3,"AVALIAÇÃO INDIVIDUAL")))</f>
        <v/>
      </c>
      <c r="W545" s="10"/>
      <c r="X545" s="7"/>
      <c r="Y545" s="13"/>
      <c r="Z545" s="10"/>
      <c r="AA545" s="10"/>
      <c r="AB545" s="10"/>
      <c r="AC545" s="13"/>
      <c r="AD545" s="10"/>
      <c r="AE545" s="7"/>
      <c r="AF545" s="7"/>
      <c r="AG545" s="7"/>
      <c r="AH545" s="7"/>
      <c r="AI545" s="14"/>
      <c r="AJ545" s="33"/>
    </row>
    <row r="546" spans="1:36" s="15" customFormat="1" ht="150" customHeight="1" x14ac:dyDescent="0.25">
      <c r="A546" s="4"/>
      <c r="B546" s="7" t="str">
        <f>IF(C546="","",CONCATENATE("BML",C546))</f>
        <v/>
      </c>
      <c r="C546" s="8"/>
      <c r="D546" s="9"/>
      <c r="E546" s="7"/>
      <c r="F546" s="7"/>
      <c r="G546" s="7"/>
      <c r="H546" s="7"/>
      <c r="I546" s="10"/>
      <c r="J546" s="7"/>
      <c r="K546" s="7"/>
      <c r="L546" s="7"/>
      <c r="M546" s="9"/>
      <c r="N546" s="7"/>
      <c r="O546" s="7"/>
      <c r="P546" s="7"/>
      <c r="Q546" s="11"/>
      <c r="R546" s="7"/>
      <c r="S546" s="24">
        <f>IFERROR(_xlfn.XLOOKUP(R546,bio_produtos!$A:$A,bio_produtos!$C:$C),"")</f>
        <v>0</v>
      </c>
      <c r="T546" s="12"/>
      <c r="U546" s="23" t="str">
        <f>IF(T546="","",SUM(T546*N546))</f>
        <v/>
      </c>
      <c r="V546" s="23" t="str">
        <f>IF(U546="","",IF(U546&lt;10000,U546,IF(U546&lt;100000,U546*0.3,"AVALIAÇÃO INDIVIDUAL")))</f>
        <v/>
      </c>
      <c r="W546" s="10"/>
      <c r="X546" s="7"/>
      <c r="Y546" s="13"/>
      <c r="Z546" s="10"/>
      <c r="AA546" s="10"/>
      <c r="AB546" s="10"/>
      <c r="AC546" s="13"/>
      <c r="AD546" s="10"/>
      <c r="AE546" s="7"/>
      <c r="AF546" s="7"/>
      <c r="AG546" s="7"/>
      <c r="AH546" s="7"/>
      <c r="AI546" s="14"/>
      <c r="AJ546" s="33"/>
    </row>
    <row r="547" spans="1:36" s="15" customFormat="1" ht="150" customHeight="1" x14ac:dyDescent="0.25">
      <c r="A547" s="4"/>
      <c r="B547" s="7" t="str">
        <f>IF(C547="","",CONCATENATE("BML",C547))</f>
        <v/>
      </c>
      <c r="C547" s="8"/>
      <c r="D547" s="9"/>
      <c r="E547" s="7"/>
      <c r="F547" s="7"/>
      <c r="G547" s="7"/>
      <c r="H547" s="7"/>
      <c r="I547" s="10"/>
      <c r="J547" s="7"/>
      <c r="K547" s="7"/>
      <c r="L547" s="7"/>
      <c r="M547" s="9"/>
      <c r="N547" s="7"/>
      <c r="O547" s="7"/>
      <c r="P547" s="7"/>
      <c r="Q547" s="11"/>
      <c r="R547" s="7"/>
      <c r="S547" s="24">
        <f>IFERROR(_xlfn.XLOOKUP(R547,bio_produtos!$A:$A,bio_produtos!$C:$C),"")</f>
        <v>0</v>
      </c>
      <c r="T547" s="12"/>
      <c r="U547" s="23" t="str">
        <f>IF(T547="","",SUM(T547*N547))</f>
        <v/>
      </c>
      <c r="V547" s="23" t="str">
        <f>IF(U547="","",IF(U547&lt;10000,U547,IF(U547&lt;100000,U547*0.3,"AVALIAÇÃO INDIVIDUAL")))</f>
        <v/>
      </c>
      <c r="W547" s="10"/>
      <c r="X547" s="7"/>
      <c r="Y547" s="13"/>
      <c r="Z547" s="10"/>
      <c r="AA547" s="10"/>
      <c r="AB547" s="10"/>
      <c r="AC547" s="13"/>
      <c r="AD547" s="10"/>
      <c r="AE547" s="7"/>
      <c r="AF547" s="7"/>
      <c r="AG547" s="7"/>
      <c r="AH547" s="7"/>
      <c r="AI547" s="14"/>
      <c r="AJ547" s="33"/>
    </row>
    <row r="548" spans="1:36" s="15" customFormat="1" ht="150" customHeight="1" x14ac:dyDescent="0.25">
      <c r="A548" s="4"/>
      <c r="B548" s="7" t="str">
        <f>IF(C548="","",CONCATENATE("BML",C548))</f>
        <v/>
      </c>
      <c r="C548" s="8"/>
      <c r="D548" s="9"/>
      <c r="E548" s="7"/>
      <c r="F548" s="7"/>
      <c r="G548" s="7"/>
      <c r="H548" s="7"/>
      <c r="I548" s="10"/>
      <c r="J548" s="7"/>
      <c r="K548" s="7"/>
      <c r="L548" s="7"/>
      <c r="M548" s="9"/>
      <c r="N548" s="7"/>
      <c r="O548" s="7"/>
      <c r="P548" s="7"/>
      <c r="Q548" s="11"/>
      <c r="R548" s="7"/>
      <c r="S548" s="24">
        <f>IFERROR(_xlfn.XLOOKUP(R548,bio_produtos!$A:$A,bio_produtos!$C:$C),"")</f>
        <v>0</v>
      </c>
      <c r="T548" s="12"/>
      <c r="U548" s="23" t="str">
        <f>IF(T548="","",SUM(T548*N548))</f>
        <v/>
      </c>
      <c r="V548" s="23" t="str">
        <f>IF(U548="","",IF(U548&lt;10000,U548,IF(U548&lt;100000,U548*0.3,"AVALIAÇÃO INDIVIDUAL")))</f>
        <v/>
      </c>
      <c r="W548" s="10"/>
      <c r="X548" s="7"/>
      <c r="Y548" s="13"/>
      <c r="Z548" s="10"/>
      <c r="AA548" s="10"/>
      <c r="AB548" s="10"/>
      <c r="AC548" s="13"/>
      <c r="AD548" s="10"/>
      <c r="AE548" s="7"/>
      <c r="AF548" s="7"/>
      <c r="AG548" s="7"/>
      <c r="AH548" s="7"/>
      <c r="AI548" s="14"/>
      <c r="AJ548" s="33"/>
    </row>
    <row r="549" spans="1:36" s="15" customFormat="1" ht="150" customHeight="1" x14ac:dyDescent="0.25">
      <c r="A549" s="4"/>
      <c r="B549" s="7" t="str">
        <f>IF(C549="","",CONCATENATE("BML",C549))</f>
        <v/>
      </c>
      <c r="C549" s="8"/>
      <c r="D549" s="9"/>
      <c r="E549" s="7"/>
      <c r="F549" s="7"/>
      <c r="G549" s="7"/>
      <c r="H549" s="7"/>
      <c r="I549" s="10"/>
      <c r="J549" s="7"/>
      <c r="K549" s="7"/>
      <c r="L549" s="7"/>
      <c r="M549" s="9"/>
      <c r="N549" s="7"/>
      <c r="O549" s="7"/>
      <c r="P549" s="7"/>
      <c r="Q549" s="11"/>
      <c r="R549" s="7"/>
      <c r="S549" s="24">
        <f>IFERROR(_xlfn.XLOOKUP(R549,bio_produtos!$A:$A,bio_produtos!$C:$C),"")</f>
        <v>0</v>
      </c>
      <c r="T549" s="12"/>
      <c r="U549" s="23" t="str">
        <f>IF(T549="","",SUM(T549*N549))</f>
        <v/>
      </c>
      <c r="V549" s="23" t="str">
        <f>IF(U549="","",IF(U549&lt;10000,U549,IF(U549&lt;100000,U549*0.3,"AVALIAÇÃO INDIVIDUAL")))</f>
        <v/>
      </c>
      <c r="W549" s="10"/>
      <c r="X549" s="7"/>
      <c r="Y549" s="13"/>
      <c r="Z549" s="10"/>
      <c r="AA549" s="10"/>
      <c r="AB549" s="10"/>
      <c r="AC549" s="13"/>
      <c r="AD549" s="10"/>
      <c r="AE549" s="7"/>
      <c r="AF549" s="7"/>
      <c r="AG549" s="7"/>
      <c r="AH549" s="7"/>
      <c r="AI549" s="14"/>
      <c r="AJ549" s="33"/>
    </row>
    <row r="550" spans="1:36" s="15" customFormat="1" ht="150" customHeight="1" x14ac:dyDescent="0.25">
      <c r="A550" s="4"/>
      <c r="B550" s="7" t="str">
        <f>IF(C550="","",CONCATENATE("BML",C550))</f>
        <v/>
      </c>
      <c r="C550" s="8"/>
      <c r="D550" s="9"/>
      <c r="E550" s="7"/>
      <c r="F550" s="7"/>
      <c r="G550" s="7"/>
      <c r="H550" s="7"/>
      <c r="I550" s="10"/>
      <c r="J550" s="7"/>
      <c r="K550" s="7"/>
      <c r="L550" s="7"/>
      <c r="M550" s="9"/>
      <c r="N550" s="7"/>
      <c r="O550" s="7"/>
      <c r="P550" s="7"/>
      <c r="Q550" s="11"/>
      <c r="R550" s="7"/>
      <c r="S550" s="24">
        <f>IFERROR(_xlfn.XLOOKUP(R550,bio_produtos!$A:$A,bio_produtos!$C:$C),"")</f>
        <v>0</v>
      </c>
      <c r="T550" s="12"/>
      <c r="U550" s="23" t="str">
        <f>IF(T550="","",SUM(T550*N550))</f>
        <v/>
      </c>
      <c r="V550" s="23" t="str">
        <f>IF(U550="","",IF(U550&lt;10000,U550,IF(U550&lt;100000,U550*0.3,"AVALIAÇÃO INDIVIDUAL")))</f>
        <v/>
      </c>
      <c r="W550" s="10"/>
      <c r="X550" s="7"/>
      <c r="Y550" s="13"/>
      <c r="Z550" s="10"/>
      <c r="AA550" s="10"/>
      <c r="AB550" s="10"/>
      <c r="AC550" s="13"/>
      <c r="AD550" s="10"/>
      <c r="AE550" s="7"/>
      <c r="AF550" s="7"/>
      <c r="AG550" s="7"/>
      <c r="AH550" s="7"/>
      <c r="AI550" s="14"/>
      <c r="AJ550" s="33"/>
    </row>
    <row r="551" spans="1:36" s="15" customFormat="1" ht="150" customHeight="1" x14ac:dyDescent="0.25">
      <c r="A551" s="4"/>
      <c r="B551" s="7" t="str">
        <f>IF(C551="","",CONCATENATE("BML",C551))</f>
        <v/>
      </c>
      <c r="C551" s="8"/>
      <c r="D551" s="9"/>
      <c r="E551" s="7"/>
      <c r="F551" s="7"/>
      <c r="G551" s="7"/>
      <c r="H551" s="7"/>
      <c r="I551" s="10"/>
      <c r="J551" s="7"/>
      <c r="K551" s="7"/>
      <c r="L551" s="7"/>
      <c r="M551" s="9"/>
      <c r="N551" s="7"/>
      <c r="O551" s="7"/>
      <c r="P551" s="7"/>
      <c r="Q551" s="11"/>
      <c r="R551" s="7"/>
      <c r="S551" s="24">
        <f>IFERROR(_xlfn.XLOOKUP(R551,bio_produtos!$A:$A,bio_produtos!$C:$C),"")</f>
        <v>0</v>
      </c>
      <c r="T551" s="12"/>
      <c r="U551" s="23" t="str">
        <f>IF(T551="","",SUM(T551*N551))</f>
        <v/>
      </c>
      <c r="V551" s="23" t="str">
        <f>IF(U551="","",IF(U551&lt;10000,U551,IF(U551&lt;100000,U551*0.3,"AVALIAÇÃO INDIVIDUAL")))</f>
        <v/>
      </c>
      <c r="W551" s="10"/>
      <c r="X551" s="7"/>
      <c r="Y551" s="13"/>
      <c r="Z551" s="10"/>
      <c r="AA551" s="10"/>
      <c r="AB551" s="10"/>
      <c r="AC551" s="13"/>
      <c r="AD551" s="10"/>
      <c r="AE551" s="7"/>
      <c r="AF551" s="7"/>
      <c r="AG551" s="7"/>
      <c r="AH551" s="7"/>
      <c r="AI551" s="14"/>
      <c r="AJ551" s="33"/>
    </row>
    <row r="552" spans="1:36" s="15" customFormat="1" ht="150" customHeight="1" x14ac:dyDescent="0.25">
      <c r="A552" s="4"/>
      <c r="B552" s="7" t="str">
        <f>IF(C552="","",CONCATENATE("BML",C552))</f>
        <v/>
      </c>
      <c r="C552" s="8"/>
      <c r="D552" s="9"/>
      <c r="E552" s="7"/>
      <c r="F552" s="7"/>
      <c r="G552" s="7"/>
      <c r="H552" s="7"/>
      <c r="I552" s="10"/>
      <c r="J552" s="7"/>
      <c r="K552" s="7"/>
      <c r="L552" s="7"/>
      <c r="M552" s="9"/>
      <c r="N552" s="7"/>
      <c r="O552" s="7"/>
      <c r="P552" s="7"/>
      <c r="Q552" s="11"/>
      <c r="R552" s="7"/>
      <c r="S552" s="24">
        <f>IFERROR(_xlfn.XLOOKUP(R552,bio_produtos!$A:$A,bio_produtos!$C:$C),"")</f>
        <v>0</v>
      </c>
      <c r="T552" s="12"/>
      <c r="U552" s="23" t="str">
        <f>IF(T552="","",SUM(T552*N552))</f>
        <v/>
      </c>
      <c r="V552" s="23" t="str">
        <f>IF(U552="","",IF(U552&lt;10000,U552,IF(U552&lt;100000,U552*0.3,"AVALIAÇÃO INDIVIDUAL")))</f>
        <v/>
      </c>
      <c r="W552" s="10"/>
      <c r="X552" s="7"/>
      <c r="Y552" s="13"/>
      <c r="Z552" s="10"/>
      <c r="AA552" s="10"/>
      <c r="AB552" s="10"/>
      <c r="AC552" s="13"/>
      <c r="AD552" s="10"/>
      <c r="AE552" s="7"/>
      <c r="AF552" s="7"/>
      <c r="AG552" s="7"/>
      <c r="AH552" s="7"/>
      <c r="AI552" s="14"/>
      <c r="AJ552" s="33"/>
    </row>
    <row r="553" spans="1:36" s="15" customFormat="1" ht="150" customHeight="1" x14ac:dyDescent="0.25">
      <c r="A553" s="4"/>
      <c r="B553" s="7" t="str">
        <f>IF(C553="","",CONCATENATE("BML",C553))</f>
        <v/>
      </c>
      <c r="C553" s="8"/>
      <c r="D553" s="9"/>
      <c r="E553" s="7"/>
      <c r="F553" s="7"/>
      <c r="G553" s="7"/>
      <c r="H553" s="7"/>
      <c r="I553" s="10"/>
      <c r="J553" s="7"/>
      <c r="K553" s="7"/>
      <c r="L553" s="7"/>
      <c r="M553" s="9"/>
      <c r="N553" s="7"/>
      <c r="O553" s="7"/>
      <c r="P553" s="7"/>
      <c r="Q553" s="11"/>
      <c r="R553" s="7"/>
      <c r="S553" s="24">
        <f>IFERROR(_xlfn.XLOOKUP(R553,bio_produtos!$A:$A,bio_produtos!$C:$C),"")</f>
        <v>0</v>
      </c>
      <c r="T553" s="12"/>
      <c r="U553" s="23" t="str">
        <f>IF(T553="","",SUM(T553*N553))</f>
        <v/>
      </c>
      <c r="V553" s="23" t="str">
        <f>IF(U553="","",IF(U553&lt;10000,U553,IF(U553&lt;100000,U553*0.3,"AVALIAÇÃO INDIVIDUAL")))</f>
        <v/>
      </c>
      <c r="W553" s="10"/>
      <c r="X553" s="7"/>
      <c r="Y553" s="13"/>
      <c r="Z553" s="10"/>
      <c r="AA553" s="10"/>
      <c r="AB553" s="10"/>
      <c r="AC553" s="13"/>
      <c r="AD553" s="10"/>
      <c r="AE553" s="7"/>
      <c r="AF553" s="7"/>
      <c r="AG553" s="7"/>
      <c r="AH553" s="7"/>
      <c r="AI553" s="14"/>
      <c r="AJ553" s="33"/>
    </row>
    <row r="554" spans="1:36" s="15" customFormat="1" ht="150" customHeight="1" x14ac:dyDescent="0.25">
      <c r="A554" s="4"/>
      <c r="B554" s="7" t="str">
        <f>IF(C554="","",CONCATENATE("BML",C554))</f>
        <v/>
      </c>
      <c r="C554" s="8"/>
      <c r="D554" s="9"/>
      <c r="E554" s="7"/>
      <c r="F554" s="7"/>
      <c r="G554" s="7"/>
      <c r="H554" s="7"/>
      <c r="I554" s="10"/>
      <c r="J554" s="7"/>
      <c r="K554" s="7"/>
      <c r="L554" s="7"/>
      <c r="M554" s="9"/>
      <c r="N554" s="7"/>
      <c r="O554" s="7"/>
      <c r="P554" s="7"/>
      <c r="Q554" s="11"/>
      <c r="R554" s="7"/>
      <c r="S554" s="24">
        <f>IFERROR(_xlfn.XLOOKUP(R554,bio_produtos!$A:$A,bio_produtos!$C:$C),"")</f>
        <v>0</v>
      </c>
      <c r="T554" s="12"/>
      <c r="U554" s="23" t="str">
        <f>IF(T554="","",SUM(T554*N554))</f>
        <v/>
      </c>
      <c r="V554" s="23" t="str">
        <f>IF(U554="","",IF(U554&lt;10000,U554,IF(U554&lt;100000,U554*0.3,"AVALIAÇÃO INDIVIDUAL")))</f>
        <v/>
      </c>
      <c r="W554" s="10"/>
      <c r="X554" s="7"/>
      <c r="Y554" s="13"/>
      <c r="Z554" s="10"/>
      <c r="AA554" s="10"/>
      <c r="AB554" s="10"/>
      <c r="AC554" s="13"/>
      <c r="AD554" s="10"/>
      <c r="AE554" s="7"/>
      <c r="AF554" s="7"/>
      <c r="AG554" s="7"/>
      <c r="AH554" s="7"/>
      <c r="AI554" s="14"/>
      <c r="AJ554" s="33"/>
    </row>
    <row r="555" spans="1:36" s="15" customFormat="1" ht="150" customHeight="1" x14ac:dyDescent="0.25">
      <c r="A555" s="4"/>
      <c r="B555" s="7" t="str">
        <f>IF(C555="","",CONCATENATE("BML",C555))</f>
        <v/>
      </c>
      <c r="C555" s="8"/>
      <c r="D555" s="9"/>
      <c r="E555" s="7"/>
      <c r="F555" s="7"/>
      <c r="G555" s="7"/>
      <c r="H555" s="7"/>
      <c r="I555" s="10"/>
      <c r="J555" s="7"/>
      <c r="K555" s="7"/>
      <c r="L555" s="7"/>
      <c r="M555" s="9"/>
      <c r="N555" s="7"/>
      <c r="O555" s="7"/>
      <c r="P555" s="7"/>
      <c r="Q555" s="11"/>
      <c r="R555" s="7"/>
      <c r="S555" s="24">
        <f>IFERROR(_xlfn.XLOOKUP(R555,bio_produtos!$A:$A,bio_produtos!$C:$C),"")</f>
        <v>0</v>
      </c>
      <c r="T555" s="12"/>
      <c r="U555" s="23" t="str">
        <f>IF(T555="","",SUM(T555*N555))</f>
        <v/>
      </c>
      <c r="V555" s="23" t="str">
        <f>IF(U555="","",IF(U555&lt;10000,U555,IF(U555&lt;100000,U555*0.3,"AVALIAÇÃO INDIVIDUAL")))</f>
        <v/>
      </c>
      <c r="W555" s="10"/>
      <c r="X555" s="7"/>
      <c r="Y555" s="13"/>
      <c r="Z555" s="10"/>
      <c r="AA555" s="10"/>
      <c r="AB555" s="10"/>
      <c r="AC555" s="13"/>
      <c r="AD555" s="10"/>
      <c r="AE555" s="7"/>
      <c r="AF555" s="7"/>
      <c r="AG555" s="7"/>
      <c r="AH555" s="7"/>
      <c r="AI555" s="14"/>
      <c r="AJ555" s="33"/>
    </row>
    <row r="556" spans="1:36" s="15" customFormat="1" ht="150" customHeight="1" x14ac:dyDescent="0.25">
      <c r="A556" s="4"/>
      <c r="B556" s="7" t="str">
        <f>IF(C556="","",CONCATENATE("BML",C556))</f>
        <v/>
      </c>
      <c r="C556" s="8"/>
      <c r="D556" s="9"/>
      <c r="E556" s="7"/>
      <c r="F556" s="7"/>
      <c r="G556" s="7"/>
      <c r="H556" s="7"/>
      <c r="I556" s="10"/>
      <c r="J556" s="7"/>
      <c r="K556" s="7"/>
      <c r="L556" s="7"/>
      <c r="M556" s="9"/>
      <c r="N556" s="7"/>
      <c r="O556" s="7"/>
      <c r="P556" s="7"/>
      <c r="Q556" s="11"/>
      <c r="R556" s="7"/>
      <c r="S556" s="24">
        <f>IFERROR(_xlfn.XLOOKUP(R556,bio_produtos!$A:$A,bio_produtos!$C:$C),"")</f>
        <v>0</v>
      </c>
      <c r="T556" s="12"/>
      <c r="U556" s="23" t="str">
        <f>IF(T556="","",SUM(T556*N556))</f>
        <v/>
      </c>
      <c r="V556" s="23" t="str">
        <f>IF(U556="","",IF(U556&lt;10000,U556,IF(U556&lt;100000,U556*0.3,"AVALIAÇÃO INDIVIDUAL")))</f>
        <v/>
      </c>
      <c r="W556" s="10"/>
      <c r="X556" s="7"/>
      <c r="Y556" s="13"/>
      <c r="Z556" s="10"/>
      <c r="AA556" s="10"/>
      <c r="AB556" s="10"/>
      <c r="AC556" s="13"/>
      <c r="AD556" s="10"/>
      <c r="AE556" s="7"/>
      <c r="AF556" s="7"/>
      <c r="AG556" s="7"/>
      <c r="AH556" s="7"/>
      <c r="AI556" s="14"/>
      <c r="AJ556" s="33"/>
    </row>
    <row r="557" spans="1:36" s="15" customFormat="1" ht="150" customHeight="1" x14ac:dyDescent="0.25">
      <c r="A557" s="4"/>
      <c r="B557" s="7" t="str">
        <f>IF(C557="","",CONCATENATE("BML",C557))</f>
        <v/>
      </c>
      <c r="C557" s="8"/>
      <c r="D557" s="9"/>
      <c r="E557" s="7"/>
      <c r="F557" s="7"/>
      <c r="G557" s="7"/>
      <c r="H557" s="7"/>
      <c r="I557" s="10"/>
      <c r="J557" s="7"/>
      <c r="K557" s="7"/>
      <c r="L557" s="7"/>
      <c r="M557" s="9"/>
      <c r="N557" s="7"/>
      <c r="O557" s="7"/>
      <c r="P557" s="7"/>
      <c r="Q557" s="11"/>
      <c r="R557" s="7"/>
      <c r="S557" s="24">
        <f>IFERROR(_xlfn.XLOOKUP(R557,bio_produtos!$A:$A,bio_produtos!$C:$C),"")</f>
        <v>0</v>
      </c>
      <c r="T557" s="12"/>
      <c r="U557" s="23" t="str">
        <f>IF(T557="","",SUM(T557*N557))</f>
        <v/>
      </c>
      <c r="V557" s="23" t="str">
        <f>IF(U557="","",IF(U557&lt;10000,U557,IF(U557&lt;100000,U557*0.3,"AVALIAÇÃO INDIVIDUAL")))</f>
        <v/>
      </c>
      <c r="W557" s="10"/>
      <c r="X557" s="7"/>
      <c r="Y557" s="13"/>
      <c r="Z557" s="10"/>
      <c r="AA557" s="10"/>
      <c r="AB557" s="10"/>
      <c r="AC557" s="13"/>
      <c r="AD557" s="10"/>
      <c r="AE557" s="7"/>
      <c r="AF557" s="7"/>
      <c r="AG557" s="7"/>
      <c r="AH557" s="7"/>
      <c r="AI557" s="14"/>
      <c r="AJ557" s="33"/>
    </row>
    <row r="558" spans="1:36" s="15" customFormat="1" ht="150" customHeight="1" x14ac:dyDescent="0.25">
      <c r="A558" s="4"/>
      <c r="B558" s="7" t="str">
        <f>IF(C558="","",CONCATENATE("BML",C558))</f>
        <v/>
      </c>
      <c r="C558" s="8"/>
      <c r="D558" s="9"/>
      <c r="E558" s="7"/>
      <c r="F558" s="7"/>
      <c r="G558" s="7"/>
      <c r="H558" s="7"/>
      <c r="I558" s="10"/>
      <c r="J558" s="7"/>
      <c r="K558" s="7"/>
      <c r="L558" s="7"/>
      <c r="M558" s="9"/>
      <c r="N558" s="7"/>
      <c r="O558" s="7"/>
      <c r="P558" s="7"/>
      <c r="Q558" s="11"/>
      <c r="R558" s="7"/>
      <c r="S558" s="24">
        <f>IFERROR(_xlfn.XLOOKUP(R558,bio_produtos!$A:$A,bio_produtos!$C:$C),"")</f>
        <v>0</v>
      </c>
      <c r="T558" s="12"/>
      <c r="U558" s="23" t="str">
        <f>IF(T558="","",SUM(T558*N558))</f>
        <v/>
      </c>
      <c r="V558" s="23" t="str">
        <f>IF(U558="","",IF(U558&lt;10000,U558,IF(U558&lt;100000,U558*0.3,"AVALIAÇÃO INDIVIDUAL")))</f>
        <v/>
      </c>
      <c r="W558" s="10"/>
      <c r="X558" s="7"/>
      <c r="Y558" s="13"/>
      <c r="Z558" s="10"/>
      <c r="AA558" s="10"/>
      <c r="AB558" s="10"/>
      <c r="AC558" s="13"/>
      <c r="AD558" s="10"/>
      <c r="AE558" s="7"/>
      <c r="AF558" s="7"/>
      <c r="AG558" s="7"/>
      <c r="AH558" s="7"/>
      <c r="AI558" s="14"/>
      <c r="AJ558" s="33"/>
    </row>
    <row r="559" spans="1:36" s="15" customFormat="1" ht="150" customHeight="1" x14ac:dyDescent="0.25">
      <c r="A559" s="4"/>
      <c r="B559" s="7" t="str">
        <f>IF(C559="","",CONCATENATE("BML",C559))</f>
        <v/>
      </c>
      <c r="C559" s="8"/>
      <c r="D559" s="9"/>
      <c r="E559" s="13"/>
      <c r="F559" s="7"/>
      <c r="G559" s="7"/>
      <c r="H559" s="7"/>
      <c r="I559" s="10"/>
      <c r="J559" s="7"/>
      <c r="K559" s="7"/>
      <c r="L559" s="7"/>
      <c r="M559" s="9"/>
      <c r="N559" s="7"/>
      <c r="O559" s="7"/>
      <c r="P559" s="7"/>
      <c r="Q559" s="14"/>
      <c r="R559" s="7"/>
      <c r="S559" s="24">
        <f>IFERROR(_xlfn.XLOOKUP(R559,bio_produtos!$A:$A,bio_produtos!$C:$C),"")</f>
        <v>0</v>
      </c>
      <c r="T559" s="12"/>
      <c r="U559" s="23" t="str">
        <f>IF(T559="","",SUM(T559*N559))</f>
        <v/>
      </c>
      <c r="V559" s="23" t="str">
        <f>IF(U559="","",IF(U559&lt;10000,U559,IF(U559&lt;100000,U559*0.3,"AVALIAÇÃO INDIVIDUAL")))</f>
        <v/>
      </c>
      <c r="W559" s="10"/>
      <c r="X559" s="7"/>
      <c r="Y559" s="13"/>
      <c r="Z559" s="10"/>
      <c r="AA559" s="10"/>
      <c r="AB559" s="10"/>
      <c r="AC559" s="13"/>
      <c r="AD559" s="10"/>
      <c r="AE559" s="7"/>
      <c r="AF559" s="7"/>
      <c r="AG559" s="7"/>
      <c r="AH559" s="7"/>
      <c r="AI559" s="14"/>
      <c r="AJ559" s="33"/>
    </row>
    <row r="560" spans="1:36" s="15" customFormat="1" ht="150" customHeight="1" x14ac:dyDescent="0.25">
      <c r="A560" s="4"/>
      <c r="B560" s="7" t="str">
        <f>IF(C560="","",CONCATENATE("BML",C560))</f>
        <v/>
      </c>
      <c r="C560" s="8"/>
      <c r="D560" s="9"/>
      <c r="E560" s="13"/>
      <c r="F560" s="7"/>
      <c r="G560" s="7"/>
      <c r="H560" s="7"/>
      <c r="I560" s="10"/>
      <c r="J560" s="7"/>
      <c r="K560" s="7"/>
      <c r="L560" s="7"/>
      <c r="M560" s="9"/>
      <c r="N560" s="7"/>
      <c r="O560" s="7"/>
      <c r="P560" s="7"/>
      <c r="Q560" s="14"/>
      <c r="R560" s="7"/>
      <c r="S560" s="24">
        <f>IFERROR(_xlfn.XLOOKUP(R560,bio_produtos!$A:$A,bio_produtos!$C:$C),"")</f>
        <v>0</v>
      </c>
      <c r="T560" s="12"/>
      <c r="U560" s="23" t="str">
        <f>IF(T560="","",SUM(T560*N560))</f>
        <v/>
      </c>
      <c r="V560" s="23" t="str">
        <f>IF(U560="","",IF(U560&lt;10000,U560,IF(U560&lt;100000,U560*0.3,"AVALIAÇÃO INDIVIDUAL")))</f>
        <v/>
      </c>
      <c r="W560" s="10"/>
      <c r="X560" s="7"/>
      <c r="Y560" s="13"/>
      <c r="Z560" s="10"/>
      <c r="AA560" s="10"/>
      <c r="AB560" s="10"/>
      <c r="AC560" s="13"/>
      <c r="AD560" s="10"/>
      <c r="AE560" s="7"/>
      <c r="AF560" s="7"/>
      <c r="AG560" s="7"/>
      <c r="AH560" s="7"/>
      <c r="AI560" s="14"/>
      <c r="AJ560" s="33"/>
    </row>
    <row r="561" spans="1:36" s="15" customFormat="1" ht="150" customHeight="1" x14ac:dyDescent="0.25">
      <c r="A561" s="4"/>
      <c r="B561" s="7" t="str">
        <f>IF(C561="","",CONCATENATE("BML",C561))</f>
        <v/>
      </c>
      <c r="C561" s="8"/>
      <c r="D561" s="9"/>
      <c r="E561" s="13"/>
      <c r="F561" s="7"/>
      <c r="G561" s="7"/>
      <c r="H561" s="7"/>
      <c r="I561" s="10"/>
      <c r="J561" s="7"/>
      <c r="K561" s="7"/>
      <c r="L561" s="7"/>
      <c r="M561" s="9"/>
      <c r="N561" s="7"/>
      <c r="O561" s="7"/>
      <c r="P561" s="7"/>
      <c r="Q561" s="14"/>
      <c r="R561" s="7"/>
      <c r="S561" s="24">
        <f>IFERROR(_xlfn.XLOOKUP(R561,bio_produtos!$A:$A,bio_produtos!$C:$C),"")</f>
        <v>0</v>
      </c>
      <c r="T561" s="12"/>
      <c r="U561" s="23" t="str">
        <f>IF(T561="","",SUM(T561*N561))</f>
        <v/>
      </c>
      <c r="V561" s="23" t="str">
        <f>IF(U561="","",IF(U561&lt;10000,U561,IF(U561&lt;100000,U561*0.3,"AVALIAÇÃO INDIVIDUAL")))</f>
        <v/>
      </c>
      <c r="W561" s="10"/>
      <c r="X561" s="7"/>
      <c r="Y561" s="13"/>
      <c r="Z561" s="10"/>
      <c r="AA561" s="10"/>
      <c r="AB561" s="10"/>
      <c r="AC561" s="13"/>
      <c r="AD561" s="10"/>
      <c r="AE561" s="7"/>
      <c r="AF561" s="7"/>
      <c r="AG561" s="7"/>
      <c r="AH561" s="7"/>
      <c r="AI561" s="14"/>
      <c r="AJ561" s="33"/>
    </row>
    <row r="562" spans="1:36" s="15" customFormat="1" ht="150" customHeight="1" x14ac:dyDescent="0.25">
      <c r="A562" s="4"/>
      <c r="B562" s="7" t="str">
        <f>IF(C562="","",CONCATENATE("BML",C562))</f>
        <v/>
      </c>
      <c r="C562" s="8"/>
      <c r="D562" s="9"/>
      <c r="E562" s="13"/>
      <c r="F562" s="7"/>
      <c r="G562" s="7"/>
      <c r="H562" s="7"/>
      <c r="I562" s="10"/>
      <c r="J562" s="7"/>
      <c r="K562" s="7"/>
      <c r="L562" s="7"/>
      <c r="M562" s="9"/>
      <c r="N562" s="7"/>
      <c r="O562" s="7"/>
      <c r="P562" s="7"/>
      <c r="Q562" s="14"/>
      <c r="R562" s="7"/>
      <c r="S562" s="24">
        <f>IFERROR(_xlfn.XLOOKUP(R562,bio_produtos!$A:$A,bio_produtos!$C:$C),"")</f>
        <v>0</v>
      </c>
      <c r="T562" s="12"/>
      <c r="U562" s="23" t="str">
        <f>IF(T562="","",SUM(T562*N562))</f>
        <v/>
      </c>
      <c r="V562" s="23" t="str">
        <f>IF(U562="","",IF(U562&lt;10000,U562,IF(U562&lt;100000,U562*0.3,"AVALIAÇÃO INDIVIDUAL")))</f>
        <v/>
      </c>
      <c r="W562" s="10"/>
      <c r="X562" s="7"/>
      <c r="Y562" s="13"/>
      <c r="Z562" s="10"/>
      <c r="AA562" s="10"/>
      <c r="AB562" s="10"/>
      <c r="AC562" s="13"/>
      <c r="AD562" s="10"/>
      <c r="AE562" s="7"/>
      <c r="AF562" s="7"/>
      <c r="AG562" s="7"/>
      <c r="AH562" s="7"/>
      <c r="AI562" s="14"/>
      <c r="AJ562" s="33"/>
    </row>
    <row r="563" spans="1:36" s="15" customFormat="1" ht="150" customHeight="1" x14ac:dyDescent="0.25">
      <c r="A563" s="4"/>
      <c r="B563" s="7" t="str">
        <f>IF(C563="","",CONCATENATE("BML",C563))</f>
        <v/>
      </c>
      <c r="C563" s="8"/>
      <c r="D563" s="9"/>
      <c r="E563" s="13"/>
      <c r="F563" s="7"/>
      <c r="G563" s="7"/>
      <c r="H563" s="7"/>
      <c r="I563" s="10"/>
      <c r="J563" s="7"/>
      <c r="K563" s="7"/>
      <c r="L563" s="7"/>
      <c r="M563" s="9"/>
      <c r="N563" s="7"/>
      <c r="O563" s="7"/>
      <c r="P563" s="7"/>
      <c r="Q563" s="14"/>
      <c r="R563" s="7"/>
      <c r="S563" s="24">
        <f>IFERROR(_xlfn.XLOOKUP(R563,bio_produtos!$A:$A,bio_produtos!$C:$C),"")</f>
        <v>0</v>
      </c>
      <c r="T563" s="12"/>
      <c r="U563" s="23" t="str">
        <f>IF(T563="","",SUM(T563*N563))</f>
        <v/>
      </c>
      <c r="V563" s="23" t="str">
        <f>IF(U563="","",IF(U563&lt;10000,U563,IF(U563&lt;100000,U563*0.3,"AVALIAÇÃO INDIVIDUAL")))</f>
        <v/>
      </c>
      <c r="W563" s="10"/>
      <c r="X563" s="7"/>
      <c r="Y563" s="13"/>
      <c r="Z563" s="10"/>
      <c r="AA563" s="10"/>
      <c r="AB563" s="10"/>
      <c r="AC563" s="13"/>
      <c r="AD563" s="10"/>
      <c r="AE563" s="7"/>
      <c r="AF563" s="7"/>
      <c r="AG563" s="7"/>
      <c r="AH563" s="7"/>
      <c r="AI563" s="14"/>
      <c r="AJ563" s="33"/>
    </row>
    <row r="564" spans="1:36" s="15" customFormat="1" ht="150" customHeight="1" x14ac:dyDescent="0.25">
      <c r="A564" s="4"/>
      <c r="B564" s="7" t="str">
        <f>IF(C564="","",CONCATENATE("BML",C564))</f>
        <v/>
      </c>
      <c r="C564" s="8"/>
      <c r="D564" s="9"/>
      <c r="E564" s="13"/>
      <c r="F564" s="7"/>
      <c r="G564" s="7"/>
      <c r="H564" s="7"/>
      <c r="I564" s="10"/>
      <c r="J564" s="7"/>
      <c r="K564" s="7"/>
      <c r="L564" s="7"/>
      <c r="M564" s="9"/>
      <c r="N564" s="7"/>
      <c r="O564" s="7"/>
      <c r="P564" s="7"/>
      <c r="Q564" s="14"/>
      <c r="R564" s="7"/>
      <c r="S564" s="24">
        <f>IFERROR(_xlfn.XLOOKUP(R564,bio_produtos!$A:$A,bio_produtos!$C:$C),"")</f>
        <v>0</v>
      </c>
      <c r="T564" s="12"/>
      <c r="U564" s="23" t="str">
        <f>IF(T564="","",SUM(T564*N564))</f>
        <v/>
      </c>
      <c r="V564" s="23" t="str">
        <f>IF(U564="","",IF(U564&lt;10000,U564,IF(U564&lt;100000,U564*0.3,"AVALIAÇÃO INDIVIDUAL")))</f>
        <v/>
      </c>
      <c r="W564" s="10"/>
      <c r="X564" s="7"/>
      <c r="Y564" s="13"/>
      <c r="Z564" s="10"/>
      <c r="AA564" s="10"/>
      <c r="AB564" s="10"/>
      <c r="AC564" s="13"/>
      <c r="AD564" s="10"/>
      <c r="AE564" s="7"/>
      <c r="AF564" s="7"/>
      <c r="AG564" s="7"/>
      <c r="AH564" s="7"/>
      <c r="AI564" s="14"/>
      <c r="AJ564" s="33"/>
    </row>
    <row r="565" spans="1:36" s="15" customFormat="1" ht="150" customHeight="1" x14ac:dyDescent="0.25">
      <c r="A565" s="4"/>
      <c r="B565" s="7" t="str">
        <f>IF(C565="","",CONCATENATE("BML",C565))</f>
        <v/>
      </c>
      <c r="C565" s="8"/>
      <c r="D565" s="9"/>
      <c r="E565" s="13"/>
      <c r="F565" s="7"/>
      <c r="G565" s="7"/>
      <c r="H565" s="7"/>
      <c r="I565" s="10"/>
      <c r="J565" s="7"/>
      <c r="K565" s="7"/>
      <c r="L565" s="7"/>
      <c r="M565" s="9"/>
      <c r="N565" s="7"/>
      <c r="O565" s="7"/>
      <c r="P565" s="7"/>
      <c r="Q565" s="14"/>
      <c r="R565" s="7"/>
      <c r="S565" s="24">
        <f>IFERROR(_xlfn.XLOOKUP(R565,bio_produtos!$A:$A,bio_produtos!$C:$C),"")</f>
        <v>0</v>
      </c>
      <c r="T565" s="12"/>
      <c r="U565" s="23" t="str">
        <f>IF(T565="","",SUM(T565*N565))</f>
        <v/>
      </c>
      <c r="V565" s="23" t="str">
        <f>IF(U565="","",IF(U565&lt;10000,U565,IF(U565&lt;100000,U565*0.3,"AVALIAÇÃO INDIVIDUAL")))</f>
        <v/>
      </c>
      <c r="W565" s="10"/>
      <c r="X565" s="7"/>
      <c r="Y565" s="13"/>
      <c r="Z565" s="10"/>
      <c r="AA565" s="10"/>
      <c r="AB565" s="10"/>
      <c r="AC565" s="13"/>
      <c r="AD565" s="10"/>
      <c r="AE565" s="7"/>
      <c r="AF565" s="7"/>
      <c r="AG565" s="7"/>
      <c r="AH565" s="7"/>
      <c r="AI565" s="14"/>
      <c r="AJ565" s="33"/>
    </row>
    <row r="566" spans="1:36" s="15" customFormat="1" ht="150" customHeight="1" x14ac:dyDescent="0.25">
      <c r="A566" s="4"/>
      <c r="B566" s="7" t="str">
        <f>IF(C566="","",CONCATENATE("BML",C566))</f>
        <v/>
      </c>
      <c r="C566" s="8"/>
      <c r="D566" s="9"/>
      <c r="E566" s="13"/>
      <c r="F566" s="7"/>
      <c r="G566" s="7"/>
      <c r="H566" s="7"/>
      <c r="I566" s="10"/>
      <c r="J566" s="7"/>
      <c r="K566" s="7"/>
      <c r="L566" s="7"/>
      <c r="M566" s="9"/>
      <c r="N566" s="7"/>
      <c r="O566" s="7"/>
      <c r="P566" s="7"/>
      <c r="Q566" s="14"/>
      <c r="R566" s="7"/>
      <c r="S566" s="24">
        <f>IFERROR(_xlfn.XLOOKUP(R566,bio_produtos!$A:$A,bio_produtos!$C:$C),"")</f>
        <v>0</v>
      </c>
      <c r="T566" s="12"/>
      <c r="U566" s="23" t="str">
        <f>IF(T566="","",SUM(T566*N566))</f>
        <v/>
      </c>
      <c r="V566" s="23" t="str">
        <f>IF(U566="","",IF(U566&lt;10000,U566,IF(U566&lt;100000,U566*0.3,"AVALIAÇÃO INDIVIDUAL")))</f>
        <v/>
      </c>
      <c r="W566" s="10"/>
      <c r="X566" s="7"/>
      <c r="Y566" s="13"/>
      <c r="Z566" s="10"/>
      <c r="AA566" s="10"/>
      <c r="AB566" s="10"/>
      <c r="AC566" s="13"/>
      <c r="AD566" s="10"/>
      <c r="AE566" s="7"/>
      <c r="AF566" s="7"/>
      <c r="AG566" s="7"/>
      <c r="AH566" s="7"/>
      <c r="AI566" s="14"/>
      <c r="AJ566" s="33"/>
    </row>
    <row r="567" spans="1:36" s="15" customFormat="1" ht="150" customHeight="1" x14ac:dyDescent="0.25">
      <c r="A567" s="4"/>
      <c r="B567" s="7" t="str">
        <f>IF(C567="","",CONCATENATE("BML",C567))</f>
        <v/>
      </c>
      <c r="C567" s="8"/>
      <c r="D567" s="9"/>
      <c r="E567" s="7"/>
      <c r="F567" s="7"/>
      <c r="G567" s="7"/>
      <c r="H567" s="7"/>
      <c r="I567" s="10"/>
      <c r="J567" s="7"/>
      <c r="K567" s="7"/>
      <c r="L567" s="7"/>
      <c r="M567" s="9"/>
      <c r="N567" s="7"/>
      <c r="O567" s="7"/>
      <c r="P567" s="7"/>
      <c r="Q567" s="11"/>
      <c r="R567" s="7"/>
      <c r="S567" s="24">
        <f>IFERROR(_xlfn.XLOOKUP(R567,bio_produtos!$A:$A,bio_produtos!$C:$C),"")</f>
        <v>0</v>
      </c>
      <c r="T567" s="12"/>
      <c r="U567" s="23" t="str">
        <f>IF(T567="","",SUM(T567*N567))</f>
        <v/>
      </c>
      <c r="V567" s="23" t="str">
        <f>IF(U567="","",IF(U567&lt;10000,U567,IF(U567&lt;100000,U567*0.3,"AVALIAÇÃO INDIVIDUAL")))</f>
        <v/>
      </c>
      <c r="W567" s="10"/>
      <c r="X567" s="7"/>
      <c r="Y567" s="13"/>
      <c r="Z567" s="10"/>
      <c r="AA567" s="10"/>
      <c r="AB567" s="10"/>
      <c r="AC567" s="13"/>
      <c r="AD567" s="10"/>
      <c r="AE567" s="7"/>
      <c r="AF567" s="7"/>
      <c r="AG567" s="7"/>
      <c r="AH567" s="7"/>
      <c r="AI567" s="14"/>
      <c r="AJ567" s="33"/>
    </row>
    <row r="568" spans="1:36" s="15" customFormat="1" ht="150" customHeight="1" x14ac:dyDescent="0.25">
      <c r="A568" s="4"/>
      <c r="B568" s="7" t="str">
        <f>IF(C568="","",CONCATENATE("BML",C568))</f>
        <v/>
      </c>
      <c r="C568" s="8"/>
      <c r="D568" s="9"/>
      <c r="E568" s="7"/>
      <c r="F568" s="7"/>
      <c r="G568" s="7"/>
      <c r="H568" s="7"/>
      <c r="I568" s="10"/>
      <c r="J568" s="7"/>
      <c r="K568" s="7"/>
      <c r="L568" s="7"/>
      <c r="M568" s="9"/>
      <c r="N568" s="7"/>
      <c r="O568" s="7"/>
      <c r="P568" s="7"/>
      <c r="Q568" s="11"/>
      <c r="R568" s="7"/>
      <c r="S568" s="24">
        <f>IFERROR(_xlfn.XLOOKUP(R568,bio_produtos!$A:$A,bio_produtos!$C:$C),"")</f>
        <v>0</v>
      </c>
      <c r="T568" s="12"/>
      <c r="U568" s="23" t="str">
        <f>IF(T568="","",SUM(T568*N568))</f>
        <v/>
      </c>
      <c r="V568" s="23" t="str">
        <f>IF(U568="","",IF(U568&lt;10000,U568,IF(U568&lt;100000,U568*0.3,"AVALIAÇÃO INDIVIDUAL")))</f>
        <v/>
      </c>
      <c r="W568" s="10"/>
      <c r="X568" s="7"/>
      <c r="Y568" s="13"/>
      <c r="Z568" s="10"/>
      <c r="AA568" s="10"/>
      <c r="AB568" s="10"/>
      <c r="AC568" s="13"/>
      <c r="AD568" s="10"/>
      <c r="AE568" s="7"/>
      <c r="AF568" s="7"/>
      <c r="AG568" s="7"/>
      <c r="AH568" s="7"/>
      <c r="AI568" s="14"/>
      <c r="AJ568" s="33"/>
    </row>
    <row r="569" spans="1:36" s="15" customFormat="1" ht="150" customHeight="1" x14ac:dyDescent="0.25">
      <c r="A569" s="4"/>
      <c r="B569" s="7" t="str">
        <f>IF(C569="","",CONCATENATE("BML",C569))</f>
        <v/>
      </c>
      <c r="C569" s="8"/>
      <c r="D569" s="9"/>
      <c r="E569" s="7"/>
      <c r="F569" s="7"/>
      <c r="G569" s="7"/>
      <c r="H569" s="7"/>
      <c r="I569" s="10"/>
      <c r="J569" s="7"/>
      <c r="K569" s="7"/>
      <c r="L569" s="7"/>
      <c r="M569" s="9"/>
      <c r="N569" s="7"/>
      <c r="O569" s="7"/>
      <c r="P569" s="7"/>
      <c r="Q569" s="11"/>
      <c r="R569" s="7"/>
      <c r="S569" s="24">
        <f>IFERROR(_xlfn.XLOOKUP(R569,bio_produtos!$A:$A,bio_produtos!$C:$C),"")</f>
        <v>0</v>
      </c>
      <c r="T569" s="12"/>
      <c r="U569" s="23" t="str">
        <f>IF(T569="","",SUM(T569*N569))</f>
        <v/>
      </c>
      <c r="V569" s="23" t="str">
        <f>IF(U569="","",IF(U569&lt;10000,U569,IF(U569&lt;100000,U569*0.3,"AVALIAÇÃO INDIVIDUAL")))</f>
        <v/>
      </c>
      <c r="W569" s="10"/>
      <c r="X569" s="7"/>
      <c r="Y569" s="13"/>
      <c r="Z569" s="10"/>
      <c r="AA569" s="10"/>
      <c r="AB569" s="10"/>
      <c r="AC569" s="13"/>
      <c r="AD569" s="10"/>
      <c r="AE569" s="7"/>
      <c r="AF569" s="7"/>
      <c r="AG569" s="7"/>
      <c r="AH569" s="7"/>
      <c r="AI569" s="14"/>
      <c r="AJ569" s="33"/>
    </row>
    <row r="570" spans="1:36" s="15" customFormat="1" ht="150" customHeight="1" x14ac:dyDescent="0.25">
      <c r="A570" s="4"/>
      <c r="B570" s="7" t="str">
        <f>IF(C570="","",CONCATENATE("BML",C570))</f>
        <v/>
      </c>
      <c r="C570" s="8"/>
      <c r="D570" s="9"/>
      <c r="E570" s="7"/>
      <c r="F570" s="7"/>
      <c r="G570" s="7"/>
      <c r="H570" s="7"/>
      <c r="I570" s="10"/>
      <c r="J570" s="7"/>
      <c r="K570" s="7"/>
      <c r="L570" s="7"/>
      <c r="M570" s="9"/>
      <c r="N570" s="7"/>
      <c r="O570" s="7"/>
      <c r="P570" s="7"/>
      <c r="Q570" s="11"/>
      <c r="R570" s="7"/>
      <c r="S570" s="24">
        <f>IFERROR(_xlfn.XLOOKUP(R570,bio_produtos!$A:$A,bio_produtos!$C:$C),"")</f>
        <v>0</v>
      </c>
      <c r="T570" s="12"/>
      <c r="U570" s="23" t="str">
        <f>IF(T570="","",SUM(T570*N570))</f>
        <v/>
      </c>
      <c r="V570" s="23" t="str">
        <f>IF(U570="","",IF(U570&lt;10000,U570,IF(U570&lt;100000,U570*0.3,"AVALIAÇÃO INDIVIDUAL")))</f>
        <v/>
      </c>
      <c r="W570" s="10"/>
      <c r="X570" s="7"/>
      <c r="Y570" s="13"/>
      <c r="Z570" s="10"/>
      <c r="AA570" s="10"/>
      <c r="AB570" s="10"/>
      <c r="AC570" s="13"/>
      <c r="AD570" s="10"/>
      <c r="AE570" s="7"/>
      <c r="AF570" s="7"/>
      <c r="AG570" s="7"/>
      <c r="AH570" s="7"/>
      <c r="AI570" s="14"/>
      <c r="AJ570" s="33"/>
    </row>
    <row r="571" spans="1:36" s="15" customFormat="1" ht="150" customHeight="1" x14ac:dyDescent="0.25">
      <c r="A571" s="4"/>
      <c r="B571" s="7" t="str">
        <f>IF(C571="","",CONCATENATE("BML",C571))</f>
        <v/>
      </c>
      <c r="C571" s="8"/>
      <c r="D571" s="9"/>
      <c r="E571" s="7"/>
      <c r="F571" s="7"/>
      <c r="G571" s="7"/>
      <c r="H571" s="7"/>
      <c r="I571" s="10"/>
      <c r="J571" s="7"/>
      <c r="K571" s="7"/>
      <c r="L571" s="7"/>
      <c r="M571" s="9"/>
      <c r="N571" s="7"/>
      <c r="O571" s="7"/>
      <c r="P571" s="7"/>
      <c r="Q571" s="11"/>
      <c r="R571" s="7"/>
      <c r="S571" s="24">
        <f>IFERROR(_xlfn.XLOOKUP(R571,bio_produtos!$A:$A,bio_produtos!$C:$C),"")</f>
        <v>0</v>
      </c>
      <c r="T571" s="12"/>
      <c r="U571" s="23" t="str">
        <f>IF(T571="","",SUM(T571*N571))</f>
        <v/>
      </c>
      <c r="V571" s="23" t="str">
        <f>IF(U571="","",IF(U571&lt;10000,U571,IF(U571&lt;100000,U571*0.3,"AVALIAÇÃO INDIVIDUAL")))</f>
        <v/>
      </c>
      <c r="W571" s="10"/>
      <c r="X571" s="7"/>
      <c r="Y571" s="13"/>
      <c r="Z571" s="10"/>
      <c r="AA571" s="10"/>
      <c r="AB571" s="10"/>
      <c r="AC571" s="13"/>
      <c r="AD571" s="10"/>
      <c r="AE571" s="7"/>
      <c r="AF571" s="7"/>
      <c r="AG571" s="7"/>
      <c r="AH571" s="7"/>
      <c r="AI571" s="14"/>
      <c r="AJ571" s="33"/>
    </row>
    <row r="572" spans="1:36" s="15" customFormat="1" ht="150" customHeight="1" x14ac:dyDescent="0.25">
      <c r="A572" s="4"/>
      <c r="B572" s="7" t="str">
        <f>IF(C572="","",CONCATENATE("BML",C572))</f>
        <v/>
      </c>
      <c r="C572" s="8"/>
      <c r="D572" s="9"/>
      <c r="E572" s="7"/>
      <c r="F572" s="7"/>
      <c r="G572" s="7"/>
      <c r="H572" s="7"/>
      <c r="I572" s="10"/>
      <c r="J572" s="7"/>
      <c r="K572" s="7"/>
      <c r="L572" s="7"/>
      <c r="M572" s="9"/>
      <c r="N572" s="7"/>
      <c r="O572" s="7"/>
      <c r="P572" s="7"/>
      <c r="Q572" s="11"/>
      <c r="R572" s="7"/>
      <c r="S572" s="24">
        <f>IFERROR(_xlfn.XLOOKUP(R572,bio_produtos!$A:$A,bio_produtos!$C:$C),"")</f>
        <v>0</v>
      </c>
      <c r="T572" s="12"/>
      <c r="U572" s="23" t="str">
        <f>IF(T572="","",SUM(T572*N572))</f>
        <v/>
      </c>
      <c r="V572" s="23" t="str">
        <f>IF(U572="","",IF(U572&lt;10000,U572,IF(U572&lt;100000,U572*0.3,"AVALIAÇÃO INDIVIDUAL")))</f>
        <v/>
      </c>
      <c r="W572" s="10"/>
      <c r="X572" s="7"/>
      <c r="Y572" s="13"/>
      <c r="Z572" s="10"/>
      <c r="AA572" s="10"/>
      <c r="AB572" s="10"/>
      <c r="AC572" s="13"/>
      <c r="AD572" s="10"/>
      <c r="AE572" s="7"/>
      <c r="AF572" s="7"/>
      <c r="AG572" s="7"/>
      <c r="AH572" s="7"/>
      <c r="AI572" s="14"/>
      <c r="AJ572" s="33"/>
    </row>
    <row r="573" spans="1:36" s="15" customFormat="1" ht="150" customHeight="1" x14ac:dyDescent="0.25">
      <c r="A573" s="4"/>
      <c r="B573" s="7" t="str">
        <f>IF(C573="","",CONCATENATE("BML",C573))</f>
        <v/>
      </c>
      <c r="C573" s="8"/>
      <c r="D573" s="9"/>
      <c r="E573" s="7"/>
      <c r="F573" s="7"/>
      <c r="G573" s="7"/>
      <c r="H573" s="7"/>
      <c r="I573" s="10"/>
      <c r="J573" s="7"/>
      <c r="K573" s="7"/>
      <c r="L573" s="7"/>
      <c r="M573" s="9"/>
      <c r="N573" s="7"/>
      <c r="O573" s="7"/>
      <c r="P573" s="7"/>
      <c r="Q573" s="11"/>
      <c r="R573" s="7"/>
      <c r="S573" s="24">
        <f>IFERROR(_xlfn.XLOOKUP(R573,bio_produtos!$A:$A,bio_produtos!$C:$C),"")</f>
        <v>0</v>
      </c>
      <c r="T573" s="12"/>
      <c r="U573" s="23" t="str">
        <f>IF(T573="","",SUM(T573*N573))</f>
        <v/>
      </c>
      <c r="V573" s="23" t="str">
        <f>IF(U573="","",IF(U573&lt;10000,U573,IF(U573&lt;100000,U573*0.3,"AVALIAÇÃO INDIVIDUAL")))</f>
        <v/>
      </c>
      <c r="W573" s="10"/>
      <c r="X573" s="7"/>
      <c r="Y573" s="13"/>
      <c r="Z573" s="10"/>
      <c r="AA573" s="10"/>
      <c r="AB573" s="10"/>
      <c r="AC573" s="13"/>
      <c r="AD573" s="10"/>
      <c r="AE573" s="7"/>
      <c r="AF573" s="7"/>
      <c r="AG573" s="7"/>
      <c r="AH573" s="7"/>
      <c r="AI573" s="14"/>
      <c r="AJ573" s="33"/>
    </row>
    <row r="574" spans="1:36" s="15" customFormat="1" ht="150" customHeight="1" x14ac:dyDescent="0.25">
      <c r="A574" s="4"/>
      <c r="B574" s="7" t="str">
        <f>IF(C574="","",CONCATENATE("BML",C574))</f>
        <v/>
      </c>
      <c r="C574" s="8"/>
      <c r="D574" s="9"/>
      <c r="E574" s="13"/>
      <c r="F574" s="7"/>
      <c r="G574" s="7"/>
      <c r="H574" s="7"/>
      <c r="I574" s="10"/>
      <c r="J574" s="7"/>
      <c r="K574" s="7"/>
      <c r="L574" s="7"/>
      <c r="M574" s="9"/>
      <c r="N574" s="7"/>
      <c r="O574" s="7"/>
      <c r="P574" s="7"/>
      <c r="Q574" s="14"/>
      <c r="R574" s="7"/>
      <c r="S574" s="24">
        <f>IFERROR(_xlfn.XLOOKUP(R574,bio_produtos!$A:$A,bio_produtos!$C:$C),"")</f>
        <v>0</v>
      </c>
      <c r="T574" s="12"/>
      <c r="U574" s="23" t="str">
        <f>IF(T574="","",SUM(T574*N574))</f>
        <v/>
      </c>
      <c r="V574" s="23" t="str">
        <f>IF(U574="","",IF(U574&lt;10000,U574,IF(U574&lt;100000,U574*0.3,"AVALIAÇÃO INDIVIDUAL")))</f>
        <v/>
      </c>
      <c r="W574" s="10"/>
      <c r="X574" s="7"/>
      <c r="Y574" s="13"/>
      <c r="Z574" s="10"/>
      <c r="AA574" s="10"/>
      <c r="AB574" s="10"/>
      <c r="AC574" s="13"/>
      <c r="AD574" s="10"/>
      <c r="AE574" s="7"/>
      <c r="AF574" s="7"/>
      <c r="AG574" s="7"/>
      <c r="AH574" s="7"/>
      <c r="AI574" s="14"/>
      <c r="AJ574" s="33"/>
    </row>
    <row r="575" spans="1:36" s="15" customFormat="1" ht="150" customHeight="1" x14ac:dyDescent="0.25">
      <c r="A575" s="4"/>
      <c r="B575" s="7" t="str">
        <f>IF(C575="","",CONCATENATE("BML",C575))</f>
        <v/>
      </c>
      <c r="C575" s="8"/>
      <c r="D575" s="9"/>
      <c r="E575" s="13"/>
      <c r="F575" s="7"/>
      <c r="G575" s="7"/>
      <c r="H575" s="7"/>
      <c r="I575" s="10"/>
      <c r="J575" s="7"/>
      <c r="K575" s="7"/>
      <c r="L575" s="7"/>
      <c r="M575" s="9"/>
      <c r="N575" s="7"/>
      <c r="O575" s="7"/>
      <c r="P575" s="7"/>
      <c r="Q575" s="14"/>
      <c r="R575" s="7"/>
      <c r="S575" s="24">
        <f>IFERROR(_xlfn.XLOOKUP(R575,bio_produtos!$A:$A,bio_produtos!$C:$C),"")</f>
        <v>0</v>
      </c>
      <c r="T575" s="12"/>
      <c r="U575" s="23" t="str">
        <f>IF(T575="","",SUM(T575*N575))</f>
        <v/>
      </c>
      <c r="V575" s="23" t="str">
        <f>IF(U575="","",IF(U575&lt;10000,U575,IF(U575&lt;100000,U575*0.3,"AVALIAÇÃO INDIVIDUAL")))</f>
        <v/>
      </c>
      <c r="W575" s="10"/>
      <c r="X575" s="7"/>
      <c r="Y575" s="13"/>
      <c r="Z575" s="10"/>
      <c r="AA575" s="10"/>
      <c r="AB575" s="10"/>
      <c r="AC575" s="13"/>
      <c r="AD575" s="10"/>
      <c r="AE575" s="7"/>
      <c r="AF575" s="7"/>
      <c r="AG575" s="7"/>
      <c r="AH575" s="7"/>
      <c r="AI575" s="14"/>
      <c r="AJ575" s="33"/>
    </row>
    <row r="576" spans="1:36" s="15" customFormat="1" ht="150" customHeight="1" x14ac:dyDescent="0.25">
      <c r="A576" s="4"/>
      <c r="B576" s="7" t="str">
        <f>IF(C576="","",CONCATENATE("BML",C576))</f>
        <v/>
      </c>
      <c r="C576" s="8"/>
      <c r="D576" s="9"/>
      <c r="E576" s="13"/>
      <c r="F576" s="7"/>
      <c r="G576" s="7"/>
      <c r="H576" s="7"/>
      <c r="I576" s="10"/>
      <c r="J576" s="7"/>
      <c r="K576" s="7"/>
      <c r="L576" s="7"/>
      <c r="M576" s="9"/>
      <c r="N576" s="7"/>
      <c r="O576" s="7"/>
      <c r="P576" s="7"/>
      <c r="Q576" s="14"/>
      <c r="R576" s="7"/>
      <c r="S576" s="24">
        <f>IFERROR(_xlfn.XLOOKUP(R576,bio_produtos!$A:$A,bio_produtos!$C:$C),"")</f>
        <v>0</v>
      </c>
      <c r="T576" s="12"/>
      <c r="U576" s="23" t="str">
        <f>IF(T576="","",SUM(T576*N576))</f>
        <v/>
      </c>
      <c r="V576" s="23" t="str">
        <f>IF(U576="","",IF(U576&lt;10000,U576,IF(U576&lt;100000,U576*0.3,"AVALIAÇÃO INDIVIDUAL")))</f>
        <v/>
      </c>
      <c r="W576" s="10"/>
      <c r="X576" s="7"/>
      <c r="Y576" s="13"/>
      <c r="Z576" s="10"/>
      <c r="AA576" s="10"/>
      <c r="AB576" s="10"/>
      <c r="AC576" s="13"/>
      <c r="AD576" s="10"/>
      <c r="AE576" s="7"/>
      <c r="AF576" s="7"/>
      <c r="AG576" s="7"/>
      <c r="AH576" s="7"/>
      <c r="AI576" s="14"/>
      <c r="AJ576" s="33"/>
    </row>
    <row r="577" spans="1:36" s="15" customFormat="1" ht="150" customHeight="1" x14ac:dyDescent="0.25">
      <c r="A577" s="4"/>
      <c r="B577" s="7" t="str">
        <f>IF(C577="","",CONCATENATE("BML",C577))</f>
        <v/>
      </c>
      <c r="C577" s="8"/>
      <c r="D577" s="9"/>
      <c r="E577" s="13"/>
      <c r="F577" s="7"/>
      <c r="G577" s="7"/>
      <c r="H577" s="7"/>
      <c r="I577" s="10"/>
      <c r="J577" s="7"/>
      <c r="K577" s="7"/>
      <c r="L577" s="7"/>
      <c r="M577" s="9"/>
      <c r="N577" s="7"/>
      <c r="O577" s="7"/>
      <c r="P577" s="7"/>
      <c r="Q577" s="14"/>
      <c r="R577" s="7"/>
      <c r="S577" s="24">
        <f>IFERROR(_xlfn.XLOOKUP(R577,bio_produtos!$A:$A,bio_produtos!$C:$C),"")</f>
        <v>0</v>
      </c>
      <c r="T577" s="12"/>
      <c r="U577" s="23" t="str">
        <f>IF(T577="","",SUM(T577*N577))</f>
        <v/>
      </c>
      <c r="V577" s="23" t="str">
        <f>IF(U577="","",IF(U577&lt;10000,U577,IF(U577&lt;100000,U577*0.3,"AVALIAÇÃO INDIVIDUAL")))</f>
        <v/>
      </c>
      <c r="W577" s="10"/>
      <c r="X577" s="7"/>
      <c r="Y577" s="13"/>
      <c r="Z577" s="10"/>
      <c r="AA577" s="10"/>
      <c r="AB577" s="10"/>
      <c r="AC577" s="13"/>
      <c r="AD577" s="10"/>
      <c r="AE577" s="7"/>
      <c r="AF577" s="7"/>
      <c r="AG577" s="7"/>
      <c r="AH577" s="7"/>
      <c r="AI577" s="14"/>
      <c r="AJ577" s="33"/>
    </row>
    <row r="578" spans="1:36" s="15" customFormat="1" ht="150" customHeight="1" x14ac:dyDescent="0.25">
      <c r="A578" s="4"/>
      <c r="B578" s="7" t="str">
        <f>IF(C578="","",CONCATENATE("BML",C578))</f>
        <v/>
      </c>
      <c r="C578" s="8"/>
      <c r="D578" s="9"/>
      <c r="E578" s="13"/>
      <c r="F578" s="7"/>
      <c r="G578" s="7"/>
      <c r="H578" s="7"/>
      <c r="I578" s="10"/>
      <c r="J578" s="7"/>
      <c r="K578" s="7"/>
      <c r="L578" s="7"/>
      <c r="M578" s="9"/>
      <c r="N578" s="7"/>
      <c r="O578" s="7"/>
      <c r="P578" s="7"/>
      <c r="Q578" s="14"/>
      <c r="R578" s="7"/>
      <c r="S578" s="24">
        <f>IFERROR(_xlfn.XLOOKUP(R578,bio_produtos!$A:$A,bio_produtos!$C:$C),"")</f>
        <v>0</v>
      </c>
      <c r="T578" s="12"/>
      <c r="U578" s="23" t="str">
        <f>IF(T578="","",SUM(T578*N578))</f>
        <v/>
      </c>
      <c r="V578" s="23" t="str">
        <f>IF(U578="","",IF(U578&lt;10000,U578,IF(U578&lt;100000,U578*0.3,"AVALIAÇÃO INDIVIDUAL")))</f>
        <v/>
      </c>
      <c r="W578" s="10"/>
      <c r="X578" s="7"/>
      <c r="Y578" s="13"/>
      <c r="Z578" s="10"/>
      <c r="AA578" s="10"/>
      <c r="AB578" s="10"/>
      <c r="AC578" s="13"/>
      <c r="AD578" s="10"/>
      <c r="AE578" s="7"/>
      <c r="AF578" s="7"/>
      <c r="AG578" s="7"/>
      <c r="AH578" s="7"/>
      <c r="AI578" s="14"/>
      <c r="AJ578" s="33"/>
    </row>
    <row r="579" spans="1:36" s="15" customFormat="1" ht="150" customHeight="1" x14ac:dyDescent="0.25">
      <c r="A579" s="4"/>
      <c r="B579" s="7" t="str">
        <f>IF(C579="","",CONCATENATE("BML",C579))</f>
        <v/>
      </c>
      <c r="C579" s="8"/>
      <c r="D579" s="9"/>
      <c r="E579" s="13"/>
      <c r="F579" s="7"/>
      <c r="G579" s="7"/>
      <c r="H579" s="7"/>
      <c r="I579" s="10"/>
      <c r="J579" s="7"/>
      <c r="K579" s="7"/>
      <c r="L579" s="7"/>
      <c r="M579" s="9"/>
      <c r="N579" s="7"/>
      <c r="O579" s="7"/>
      <c r="P579" s="7"/>
      <c r="Q579" s="14"/>
      <c r="R579" s="7"/>
      <c r="S579" s="24">
        <f>IFERROR(_xlfn.XLOOKUP(R579,bio_produtos!$A:$A,bio_produtos!$C:$C),"")</f>
        <v>0</v>
      </c>
      <c r="T579" s="12"/>
      <c r="U579" s="23" t="str">
        <f>IF(T579="","",SUM(T579*N579))</f>
        <v/>
      </c>
      <c r="V579" s="23" t="str">
        <f>IF(U579="","",IF(U579&lt;10000,U579,IF(U579&lt;100000,U579*0.3,"AVALIAÇÃO INDIVIDUAL")))</f>
        <v/>
      </c>
      <c r="W579" s="10"/>
      <c r="X579" s="7"/>
      <c r="Y579" s="13"/>
      <c r="Z579" s="10"/>
      <c r="AA579" s="10"/>
      <c r="AB579" s="10"/>
      <c r="AC579" s="13"/>
      <c r="AD579" s="10"/>
      <c r="AE579" s="7"/>
      <c r="AF579" s="7"/>
      <c r="AG579" s="7"/>
      <c r="AH579" s="7"/>
      <c r="AI579" s="14"/>
      <c r="AJ579" s="33"/>
    </row>
    <row r="580" spans="1:36" s="15" customFormat="1" ht="150" customHeight="1" x14ac:dyDescent="0.25">
      <c r="A580" s="4"/>
      <c r="B580" s="7" t="str">
        <f>IF(C580="","",CONCATENATE("BML",C580))</f>
        <v/>
      </c>
      <c r="C580" s="8"/>
      <c r="D580" s="9"/>
      <c r="E580" s="7"/>
      <c r="F580" s="7"/>
      <c r="G580" s="7"/>
      <c r="H580" s="7"/>
      <c r="I580" s="10"/>
      <c r="J580" s="7"/>
      <c r="K580" s="7"/>
      <c r="L580" s="7"/>
      <c r="M580" s="9"/>
      <c r="N580" s="7"/>
      <c r="O580" s="7"/>
      <c r="P580" s="7"/>
      <c r="Q580" s="11"/>
      <c r="R580" s="7"/>
      <c r="S580" s="24">
        <f>IFERROR(_xlfn.XLOOKUP(R580,bio_produtos!$A:$A,bio_produtos!$C:$C),"")</f>
        <v>0</v>
      </c>
      <c r="T580" s="12"/>
      <c r="U580" s="23" t="str">
        <f>IF(T580="","",SUM(T580*N580))</f>
        <v/>
      </c>
      <c r="V580" s="23" t="str">
        <f>IF(U580="","",IF(U580&lt;10000,U580,IF(U580&lt;100000,U580*0.3,"AVALIAÇÃO INDIVIDUAL")))</f>
        <v/>
      </c>
      <c r="W580" s="10"/>
      <c r="X580" s="7"/>
      <c r="Y580" s="13"/>
      <c r="Z580" s="10"/>
      <c r="AA580" s="10"/>
      <c r="AB580" s="10"/>
      <c r="AC580" s="13"/>
      <c r="AD580" s="10"/>
      <c r="AE580" s="7"/>
      <c r="AF580" s="7"/>
      <c r="AG580" s="7"/>
      <c r="AH580" s="7"/>
      <c r="AI580" s="14"/>
      <c r="AJ580" s="33"/>
    </row>
    <row r="581" spans="1:36" s="15" customFormat="1" ht="150" customHeight="1" x14ac:dyDescent="0.25">
      <c r="A581" s="4"/>
      <c r="B581" s="7" t="str">
        <f>IF(C581="","",CONCATENATE("BML",C581))</f>
        <v/>
      </c>
      <c r="C581" s="8"/>
      <c r="D581" s="9"/>
      <c r="E581" s="7"/>
      <c r="F581" s="7"/>
      <c r="G581" s="7"/>
      <c r="H581" s="7"/>
      <c r="I581" s="10"/>
      <c r="J581" s="7"/>
      <c r="K581" s="7"/>
      <c r="L581" s="7"/>
      <c r="M581" s="9"/>
      <c r="N581" s="7"/>
      <c r="O581" s="7"/>
      <c r="P581" s="7"/>
      <c r="Q581" s="11"/>
      <c r="R581" s="7"/>
      <c r="S581" s="24">
        <f>IFERROR(_xlfn.XLOOKUP(R581,bio_produtos!$A:$A,bio_produtos!$C:$C),"")</f>
        <v>0</v>
      </c>
      <c r="T581" s="12"/>
      <c r="U581" s="23" t="str">
        <f>IF(T581="","",SUM(T581*N581))</f>
        <v/>
      </c>
      <c r="V581" s="23" t="str">
        <f>IF(U581="","",IF(U581&lt;10000,U581,IF(U581&lt;100000,U581*0.3,"AVALIAÇÃO INDIVIDUAL")))</f>
        <v/>
      </c>
      <c r="W581" s="10"/>
      <c r="X581" s="7"/>
      <c r="Y581" s="13"/>
      <c r="Z581" s="10"/>
      <c r="AA581" s="10"/>
      <c r="AB581" s="10"/>
      <c r="AC581" s="13"/>
      <c r="AD581" s="10"/>
      <c r="AE581" s="7"/>
      <c r="AF581" s="7"/>
      <c r="AG581" s="7"/>
      <c r="AH581" s="7"/>
      <c r="AI581" s="14"/>
      <c r="AJ581" s="33"/>
    </row>
    <row r="582" spans="1:36" s="15" customFormat="1" ht="150" customHeight="1" x14ac:dyDescent="0.25">
      <c r="A582" s="4"/>
      <c r="B582" s="7" t="str">
        <f>IF(C582="","",CONCATENATE("BML",C582))</f>
        <v/>
      </c>
      <c r="C582" s="8"/>
      <c r="D582" s="9"/>
      <c r="E582" s="13"/>
      <c r="F582" s="7"/>
      <c r="G582" s="7"/>
      <c r="H582" s="7"/>
      <c r="I582" s="10"/>
      <c r="J582" s="7"/>
      <c r="K582" s="7"/>
      <c r="L582" s="7"/>
      <c r="M582" s="9"/>
      <c r="N582" s="7"/>
      <c r="O582" s="7"/>
      <c r="P582" s="7"/>
      <c r="Q582" s="14"/>
      <c r="R582" s="7"/>
      <c r="S582" s="24">
        <f>IFERROR(_xlfn.XLOOKUP(R582,bio_produtos!$A:$A,bio_produtos!$C:$C),"")</f>
        <v>0</v>
      </c>
      <c r="T582" s="12"/>
      <c r="U582" s="23" t="str">
        <f>IF(T582="","",SUM(T582*N582))</f>
        <v/>
      </c>
      <c r="V582" s="23" t="str">
        <f>IF(U582="","",IF(U582&lt;10000,U582,IF(U582&lt;100000,U582*0.3,"AVALIAÇÃO INDIVIDUAL")))</f>
        <v/>
      </c>
      <c r="W582" s="10"/>
      <c r="X582" s="7"/>
      <c r="Y582" s="13"/>
      <c r="Z582" s="10"/>
      <c r="AA582" s="10"/>
      <c r="AB582" s="10"/>
      <c r="AC582" s="13"/>
      <c r="AD582" s="10"/>
      <c r="AE582" s="7"/>
      <c r="AF582" s="7"/>
      <c r="AG582" s="7"/>
      <c r="AH582" s="7"/>
      <c r="AI582" s="14"/>
      <c r="AJ582" s="33"/>
    </row>
    <row r="583" spans="1:36" s="15" customFormat="1" ht="150" customHeight="1" x14ac:dyDescent="0.25">
      <c r="A583" s="4"/>
      <c r="B583" s="7" t="str">
        <f>IF(C583="","",CONCATENATE("BML",C583))</f>
        <v/>
      </c>
      <c r="C583" s="8"/>
      <c r="D583" s="9"/>
      <c r="E583" s="13"/>
      <c r="F583" s="7"/>
      <c r="G583" s="7"/>
      <c r="H583" s="7"/>
      <c r="I583" s="10"/>
      <c r="J583" s="7"/>
      <c r="K583" s="7"/>
      <c r="L583" s="7"/>
      <c r="M583" s="9"/>
      <c r="N583" s="7"/>
      <c r="O583" s="7"/>
      <c r="P583" s="7"/>
      <c r="Q583" s="14"/>
      <c r="R583" s="7"/>
      <c r="S583" s="24">
        <f>IFERROR(_xlfn.XLOOKUP(R583,bio_produtos!$A:$A,bio_produtos!$C:$C),"")</f>
        <v>0</v>
      </c>
      <c r="T583" s="12"/>
      <c r="U583" s="23" t="str">
        <f>IF(T583="","",SUM(T583*N583))</f>
        <v/>
      </c>
      <c r="V583" s="23" t="str">
        <f>IF(U583="","",IF(U583&lt;10000,U583,IF(U583&lt;100000,U583*0.3,"AVALIAÇÃO INDIVIDUAL")))</f>
        <v/>
      </c>
      <c r="W583" s="10"/>
      <c r="X583" s="7"/>
      <c r="Y583" s="13"/>
      <c r="Z583" s="10"/>
      <c r="AA583" s="10"/>
      <c r="AB583" s="10"/>
      <c r="AC583" s="13"/>
      <c r="AD583" s="10"/>
      <c r="AE583" s="7"/>
      <c r="AF583" s="7"/>
      <c r="AG583" s="7"/>
      <c r="AH583" s="7"/>
      <c r="AI583" s="14"/>
      <c r="AJ583" s="33"/>
    </row>
    <row r="584" spans="1:36" s="15" customFormat="1" ht="150" customHeight="1" x14ac:dyDescent="0.25">
      <c r="A584" s="4"/>
      <c r="B584" s="7" t="str">
        <f>IF(C584="","",CONCATENATE("BML",C584))</f>
        <v/>
      </c>
      <c r="C584" s="8"/>
      <c r="D584" s="9"/>
      <c r="E584" s="13"/>
      <c r="F584" s="7"/>
      <c r="G584" s="7"/>
      <c r="H584" s="7"/>
      <c r="I584" s="10"/>
      <c r="J584" s="7"/>
      <c r="K584" s="7"/>
      <c r="L584" s="7"/>
      <c r="M584" s="9"/>
      <c r="N584" s="7"/>
      <c r="O584" s="7"/>
      <c r="P584" s="7"/>
      <c r="Q584" s="14"/>
      <c r="R584" s="7"/>
      <c r="S584" s="24">
        <f>IFERROR(_xlfn.XLOOKUP(R584,bio_produtos!$A:$A,bio_produtos!$C:$C),"")</f>
        <v>0</v>
      </c>
      <c r="T584" s="12"/>
      <c r="U584" s="23" t="str">
        <f>IF(T584="","",SUM(T584*N584))</f>
        <v/>
      </c>
      <c r="V584" s="23" t="str">
        <f>IF(U584="","",IF(U584&lt;10000,U584,IF(U584&lt;100000,U584*0.3,"AVALIAÇÃO INDIVIDUAL")))</f>
        <v/>
      </c>
      <c r="W584" s="10"/>
      <c r="X584" s="7"/>
      <c r="Y584" s="13"/>
      <c r="Z584" s="10"/>
      <c r="AA584" s="10"/>
      <c r="AB584" s="10"/>
      <c r="AC584" s="13"/>
      <c r="AD584" s="10"/>
      <c r="AE584" s="7"/>
      <c r="AF584" s="7"/>
      <c r="AG584" s="7"/>
      <c r="AH584" s="7"/>
      <c r="AI584" s="14"/>
      <c r="AJ584" s="33"/>
    </row>
    <row r="585" spans="1:36" s="15" customFormat="1" ht="150" customHeight="1" x14ac:dyDescent="0.25">
      <c r="A585" s="4"/>
      <c r="B585" s="7" t="str">
        <f>IF(C585="","",CONCATENATE("BML",C585))</f>
        <v/>
      </c>
      <c r="C585" s="8"/>
      <c r="D585" s="9"/>
      <c r="E585" s="13"/>
      <c r="F585" s="7"/>
      <c r="G585" s="7"/>
      <c r="H585" s="7"/>
      <c r="I585" s="10"/>
      <c r="J585" s="7"/>
      <c r="K585" s="7"/>
      <c r="L585" s="7"/>
      <c r="M585" s="9"/>
      <c r="N585" s="7"/>
      <c r="O585" s="7"/>
      <c r="P585" s="7"/>
      <c r="Q585" s="14"/>
      <c r="R585" s="7"/>
      <c r="S585" s="24">
        <f>IFERROR(_xlfn.XLOOKUP(R585,bio_produtos!$A:$A,bio_produtos!$C:$C),"")</f>
        <v>0</v>
      </c>
      <c r="T585" s="12"/>
      <c r="U585" s="23" t="str">
        <f>IF(T585="","",SUM(T585*N585))</f>
        <v/>
      </c>
      <c r="V585" s="23" t="str">
        <f>IF(U585="","",IF(U585&lt;10000,U585,IF(U585&lt;100000,U585*0.3,"AVALIAÇÃO INDIVIDUAL")))</f>
        <v/>
      </c>
      <c r="W585" s="10"/>
      <c r="X585" s="7"/>
      <c r="Y585" s="13"/>
      <c r="Z585" s="10"/>
      <c r="AA585" s="10"/>
      <c r="AB585" s="10"/>
      <c r="AC585" s="13"/>
      <c r="AD585" s="10"/>
      <c r="AE585" s="7"/>
      <c r="AF585" s="7"/>
      <c r="AG585" s="7"/>
      <c r="AH585" s="7"/>
      <c r="AI585" s="14"/>
      <c r="AJ585" s="33"/>
    </row>
    <row r="586" spans="1:36" s="15" customFormat="1" ht="150" customHeight="1" x14ac:dyDescent="0.25">
      <c r="A586" s="4"/>
      <c r="B586" s="7" t="str">
        <f>IF(C586="","",CONCATENATE("BML",C586))</f>
        <v/>
      </c>
      <c r="C586" s="8"/>
      <c r="D586" s="9"/>
      <c r="E586" s="13"/>
      <c r="F586" s="7"/>
      <c r="G586" s="7"/>
      <c r="H586" s="7"/>
      <c r="I586" s="10"/>
      <c r="J586" s="7"/>
      <c r="K586" s="7"/>
      <c r="L586" s="7"/>
      <c r="M586" s="9"/>
      <c r="N586" s="7"/>
      <c r="O586" s="7"/>
      <c r="P586" s="7"/>
      <c r="Q586" s="14"/>
      <c r="R586" s="7"/>
      <c r="S586" s="24">
        <f>IFERROR(_xlfn.XLOOKUP(R586,bio_produtos!$A:$A,bio_produtos!$C:$C),"")</f>
        <v>0</v>
      </c>
      <c r="T586" s="12"/>
      <c r="U586" s="23" t="str">
        <f>IF(T586="","",SUM(T586*N586))</f>
        <v/>
      </c>
      <c r="V586" s="23" t="str">
        <f>IF(U586="","",IF(U586&lt;10000,U586,IF(U586&lt;100000,U586*0.3,"AVALIAÇÃO INDIVIDUAL")))</f>
        <v/>
      </c>
      <c r="W586" s="10"/>
      <c r="X586" s="7"/>
      <c r="Y586" s="13"/>
      <c r="Z586" s="10"/>
      <c r="AA586" s="10"/>
      <c r="AB586" s="10"/>
      <c r="AC586" s="13"/>
      <c r="AD586" s="10"/>
      <c r="AE586" s="7"/>
      <c r="AF586" s="7"/>
      <c r="AG586" s="7"/>
      <c r="AH586" s="7"/>
      <c r="AI586" s="14"/>
      <c r="AJ586" s="33"/>
    </row>
    <row r="587" spans="1:36" s="15" customFormat="1" ht="150" customHeight="1" x14ac:dyDescent="0.25">
      <c r="A587" s="4"/>
      <c r="B587" s="7" t="str">
        <f>IF(C587="","",CONCATENATE("BML",C587))</f>
        <v/>
      </c>
      <c r="C587" s="8"/>
      <c r="D587" s="9"/>
      <c r="E587" s="7"/>
      <c r="F587" s="7"/>
      <c r="G587" s="7"/>
      <c r="H587" s="7"/>
      <c r="I587" s="10"/>
      <c r="J587" s="7"/>
      <c r="K587" s="7"/>
      <c r="L587" s="7"/>
      <c r="M587" s="9"/>
      <c r="N587" s="7"/>
      <c r="O587" s="7"/>
      <c r="P587" s="7"/>
      <c r="Q587" s="11"/>
      <c r="R587" s="7"/>
      <c r="S587" s="24">
        <f>IFERROR(_xlfn.XLOOKUP(R587,bio_produtos!$A:$A,bio_produtos!$C:$C),"")</f>
        <v>0</v>
      </c>
      <c r="T587" s="12"/>
      <c r="U587" s="23" t="str">
        <f>IF(T587="","",SUM(T587*N587))</f>
        <v/>
      </c>
      <c r="V587" s="23" t="str">
        <f>IF(U587="","",IF(U587&lt;10000,U587,IF(U587&lt;100000,U587*0.3,"AVALIAÇÃO INDIVIDUAL")))</f>
        <v/>
      </c>
      <c r="W587" s="10"/>
      <c r="X587" s="7"/>
      <c r="Y587" s="13"/>
      <c r="Z587" s="10"/>
      <c r="AA587" s="10"/>
      <c r="AB587" s="10"/>
      <c r="AC587" s="13"/>
      <c r="AD587" s="10"/>
      <c r="AE587" s="7"/>
      <c r="AF587" s="7"/>
      <c r="AG587" s="7"/>
      <c r="AH587" s="7"/>
      <c r="AI587" s="14"/>
      <c r="AJ587" s="33"/>
    </row>
    <row r="588" spans="1:36" s="15" customFormat="1" ht="150" customHeight="1" x14ac:dyDescent="0.25">
      <c r="A588" s="4"/>
      <c r="B588" s="7" t="str">
        <f>IF(C588="","",CONCATENATE("BML",C588))</f>
        <v/>
      </c>
      <c r="C588" s="8"/>
      <c r="D588" s="9"/>
      <c r="E588" s="7"/>
      <c r="F588" s="7"/>
      <c r="G588" s="7"/>
      <c r="H588" s="7"/>
      <c r="I588" s="10"/>
      <c r="J588" s="7"/>
      <c r="K588" s="7"/>
      <c r="L588" s="7"/>
      <c r="M588" s="9"/>
      <c r="N588" s="7"/>
      <c r="O588" s="7"/>
      <c r="P588" s="7"/>
      <c r="Q588" s="11"/>
      <c r="R588" s="7"/>
      <c r="S588" s="24">
        <f>IFERROR(_xlfn.XLOOKUP(R588,bio_produtos!$A:$A,bio_produtos!$C:$C),"")</f>
        <v>0</v>
      </c>
      <c r="T588" s="12"/>
      <c r="U588" s="23" t="str">
        <f>IF(T588="","",SUM(T588*N588))</f>
        <v/>
      </c>
      <c r="V588" s="23" t="str">
        <f>IF(U588="","",IF(U588&lt;10000,U588,IF(U588&lt;100000,U588*0.3,"AVALIAÇÃO INDIVIDUAL")))</f>
        <v/>
      </c>
      <c r="W588" s="10"/>
      <c r="X588" s="7"/>
      <c r="Y588" s="13"/>
      <c r="Z588" s="10"/>
      <c r="AA588" s="10"/>
      <c r="AB588" s="10"/>
      <c r="AC588" s="13"/>
      <c r="AD588" s="10"/>
      <c r="AE588" s="7"/>
      <c r="AF588" s="7"/>
      <c r="AG588" s="7"/>
      <c r="AH588" s="7"/>
      <c r="AI588" s="14"/>
      <c r="AJ588" s="33"/>
    </row>
    <row r="589" spans="1:36" s="15" customFormat="1" ht="150" customHeight="1" x14ac:dyDescent="0.25">
      <c r="A589" s="4"/>
      <c r="B589" s="7" t="str">
        <f>IF(C589="","",CONCATENATE("BML",C589))</f>
        <v/>
      </c>
      <c r="C589" s="8"/>
      <c r="D589" s="9"/>
      <c r="E589" s="7"/>
      <c r="F589" s="7"/>
      <c r="G589" s="7"/>
      <c r="H589" s="7"/>
      <c r="I589" s="10"/>
      <c r="J589" s="7"/>
      <c r="K589" s="7"/>
      <c r="L589" s="7"/>
      <c r="M589" s="9"/>
      <c r="N589" s="7"/>
      <c r="O589" s="7"/>
      <c r="P589" s="7"/>
      <c r="Q589" s="11"/>
      <c r="R589" s="7"/>
      <c r="S589" s="24">
        <f>IFERROR(_xlfn.XLOOKUP(R589,bio_produtos!$A:$A,bio_produtos!$C:$C),"")</f>
        <v>0</v>
      </c>
      <c r="T589" s="12"/>
      <c r="U589" s="23" t="str">
        <f>IF(T589="","",SUM(T589*N589))</f>
        <v/>
      </c>
      <c r="V589" s="23" t="str">
        <f>IF(U589="","",IF(U589&lt;10000,U589,IF(U589&lt;100000,U589*0.3,"AVALIAÇÃO INDIVIDUAL")))</f>
        <v/>
      </c>
      <c r="W589" s="10"/>
      <c r="X589" s="7"/>
      <c r="Y589" s="13"/>
      <c r="Z589" s="10"/>
      <c r="AA589" s="10"/>
      <c r="AB589" s="10"/>
      <c r="AC589" s="13"/>
      <c r="AD589" s="10"/>
      <c r="AE589" s="7"/>
      <c r="AF589" s="7"/>
      <c r="AG589" s="7"/>
      <c r="AH589" s="7"/>
      <c r="AI589" s="14"/>
      <c r="AJ589" s="33"/>
    </row>
    <row r="590" spans="1:36" s="15" customFormat="1" ht="150" customHeight="1" x14ac:dyDescent="0.25">
      <c r="A590" s="4"/>
      <c r="B590" s="7" t="str">
        <f>IF(C590="","",CONCATENATE("BML",C590))</f>
        <v/>
      </c>
      <c r="C590" s="8"/>
      <c r="D590" s="9"/>
      <c r="E590" s="13"/>
      <c r="F590" s="7"/>
      <c r="G590" s="7"/>
      <c r="H590" s="7"/>
      <c r="I590" s="10"/>
      <c r="J590" s="7"/>
      <c r="K590" s="7"/>
      <c r="L590" s="7"/>
      <c r="M590" s="9"/>
      <c r="N590" s="7"/>
      <c r="O590" s="7"/>
      <c r="P590" s="7"/>
      <c r="Q590" s="14"/>
      <c r="R590" s="7"/>
      <c r="S590" s="24">
        <f>IFERROR(_xlfn.XLOOKUP(R590,bio_produtos!$A:$A,bio_produtos!$C:$C),"")</f>
        <v>0</v>
      </c>
      <c r="T590" s="12"/>
      <c r="U590" s="23" t="str">
        <f>IF(T590="","",SUM(T590*N590))</f>
        <v/>
      </c>
      <c r="V590" s="23" t="str">
        <f>IF(U590="","",IF(U590&lt;10000,U590,IF(U590&lt;100000,U590*0.3,"AVALIAÇÃO INDIVIDUAL")))</f>
        <v/>
      </c>
      <c r="W590" s="10"/>
      <c r="X590" s="7"/>
      <c r="Y590" s="13"/>
      <c r="Z590" s="10"/>
      <c r="AA590" s="10"/>
      <c r="AB590" s="10"/>
      <c r="AC590" s="13"/>
      <c r="AD590" s="10"/>
      <c r="AE590" s="7"/>
      <c r="AF590" s="7"/>
      <c r="AG590" s="7"/>
      <c r="AH590" s="7"/>
      <c r="AI590" s="14"/>
      <c r="AJ590" s="33"/>
    </row>
    <row r="591" spans="1:36" s="15" customFormat="1" ht="150" customHeight="1" x14ac:dyDescent="0.25">
      <c r="A591" s="4"/>
      <c r="B591" s="7" t="str">
        <f>IF(C591="","",CONCATENATE("BML",C591))</f>
        <v/>
      </c>
      <c r="C591" s="8"/>
      <c r="D591" s="9"/>
      <c r="E591" s="13"/>
      <c r="F591" s="7"/>
      <c r="G591" s="7"/>
      <c r="H591" s="7"/>
      <c r="I591" s="10"/>
      <c r="J591" s="7"/>
      <c r="K591" s="7"/>
      <c r="L591" s="7"/>
      <c r="M591" s="9"/>
      <c r="N591" s="7"/>
      <c r="O591" s="7"/>
      <c r="P591" s="7"/>
      <c r="Q591" s="14"/>
      <c r="R591" s="7"/>
      <c r="S591" s="24">
        <f>IFERROR(_xlfn.XLOOKUP(R591,bio_produtos!$A:$A,bio_produtos!$C:$C),"")</f>
        <v>0</v>
      </c>
      <c r="T591" s="12"/>
      <c r="U591" s="23" t="str">
        <f>IF(T591="","",SUM(T591*N591))</f>
        <v/>
      </c>
      <c r="V591" s="23" t="str">
        <f>IF(U591="","",IF(U591&lt;10000,U591,IF(U591&lt;100000,U591*0.3,"AVALIAÇÃO INDIVIDUAL")))</f>
        <v/>
      </c>
      <c r="W591" s="10"/>
      <c r="X591" s="7"/>
      <c r="Y591" s="13"/>
      <c r="Z591" s="10"/>
      <c r="AA591" s="10"/>
      <c r="AB591" s="10"/>
      <c r="AC591" s="13"/>
      <c r="AD591" s="10"/>
      <c r="AE591" s="7"/>
      <c r="AF591" s="7"/>
      <c r="AG591" s="7"/>
      <c r="AH591" s="7"/>
      <c r="AI591" s="14"/>
      <c r="AJ591" s="33"/>
    </row>
    <row r="592" spans="1:36" s="15" customFormat="1" ht="150" customHeight="1" x14ac:dyDescent="0.25">
      <c r="A592" s="4"/>
      <c r="B592" s="7" t="str">
        <f>IF(C592="","",CONCATENATE("BML",C592))</f>
        <v/>
      </c>
      <c r="C592" s="8"/>
      <c r="D592" s="9"/>
      <c r="E592" s="13"/>
      <c r="F592" s="7"/>
      <c r="G592" s="7"/>
      <c r="H592" s="7"/>
      <c r="I592" s="10"/>
      <c r="J592" s="7"/>
      <c r="K592" s="7"/>
      <c r="L592" s="7"/>
      <c r="M592" s="9"/>
      <c r="N592" s="7"/>
      <c r="O592" s="7"/>
      <c r="P592" s="7"/>
      <c r="Q592" s="14"/>
      <c r="R592" s="7"/>
      <c r="S592" s="24">
        <f>IFERROR(_xlfn.XLOOKUP(R592,bio_produtos!$A:$A,bio_produtos!$C:$C),"")</f>
        <v>0</v>
      </c>
      <c r="T592" s="12"/>
      <c r="U592" s="23" t="str">
        <f>IF(T592="","",SUM(T592*N592))</f>
        <v/>
      </c>
      <c r="V592" s="23" t="str">
        <f>IF(U592="","",IF(U592&lt;10000,U592,IF(U592&lt;100000,U592*0.3,"AVALIAÇÃO INDIVIDUAL")))</f>
        <v/>
      </c>
      <c r="W592" s="10"/>
      <c r="X592" s="7"/>
      <c r="Y592" s="13"/>
      <c r="Z592" s="10"/>
      <c r="AA592" s="10"/>
      <c r="AB592" s="10"/>
      <c r="AC592" s="13"/>
      <c r="AD592" s="10"/>
      <c r="AE592" s="7"/>
      <c r="AF592" s="7"/>
      <c r="AG592" s="7"/>
      <c r="AH592" s="7"/>
      <c r="AI592" s="14"/>
      <c r="AJ592" s="33"/>
    </row>
    <row r="593" spans="1:36" s="15" customFormat="1" ht="150" customHeight="1" x14ac:dyDescent="0.25">
      <c r="A593" s="4"/>
      <c r="B593" s="7" t="str">
        <f>IF(C593="","",CONCATENATE("BML",C593))</f>
        <v/>
      </c>
      <c r="C593" s="8"/>
      <c r="D593" s="9"/>
      <c r="E593" s="13"/>
      <c r="F593" s="7"/>
      <c r="G593" s="7"/>
      <c r="H593" s="7"/>
      <c r="I593" s="10"/>
      <c r="J593" s="7"/>
      <c r="K593" s="7"/>
      <c r="L593" s="7"/>
      <c r="M593" s="9"/>
      <c r="N593" s="7"/>
      <c r="O593" s="7"/>
      <c r="P593" s="7"/>
      <c r="Q593" s="14"/>
      <c r="R593" s="7"/>
      <c r="S593" s="24">
        <f>IFERROR(_xlfn.XLOOKUP(R593,bio_produtos!$A:$A,bio_produtos!$C:$C),"")</f>
        <v>0</v>
      </c>
      <c r="T593" s="12"/>
      <c r="U593" s="23" t="str">
        <f>IF(T593="","",SUM(T593*N593))</f>
        <v/>
      </c>
      <c r="V593" s="23" t="str">
        <f>IF(U593="","",IF(U593&lt;10000,U593,IF(U593&lt;100000,U593*0.3,"AVALIAÇÃO INDIVIDUAL")))</f>
        <v/>
      </c>
      <c r="W593" s="10"/>
      <c r="X593" s="7"/>
      <c r="Y593" s="13"/>
      <c r="Z593" s="10"/>
      <c r="AA593" s="10"/>
      <c r="AB593" s="10"/>
      <c r="AC593" s="13"/>
      <c r="AD593" s="10"/>
      <c r="AE593" s="7"/>
      <c r="AF593" s="7"/>
      <c r="AG593" s="7"/>
      <c r="AH593" s="7"/>
      <c r="AI593" s="14"/>
      <c r="AJ593" s="33"/>
    </row>
    <row r="594" spans="1:36" s="15" customFormat="1" ht="150" customHeight="1" x14ac:dyDescent="0.25">
      <c r="A594" s="4"/>
      <c r="B594" s="7" t="str">
        <f>IF(C594="","",CONCATENATE("BML",C594))</f>
        <v/>
      </c>
      <c r="C594" s="8"/>
      <c r="D594" s="9"/>
      <c r="E594" s="13"/>
      <c r="F594" s="7"/>
      <c r="G594" s="7"/>
      <c r="H594" s="7"/>
      <c r="I594" s="10"/>
      <c r="J594" s="7"/>
      <c r="K594" s="7"/>
      <c r="L594" s="7"/>
      <c r="M594" s="9"/>
      <c r="N594" s="7"/>
      <c r="O594" s="7"/>
      <c r="P594" s="7"/>
      <c r="Q594" s="14"/>
      <c r="R594" s="7"/>
      <c r="S594" s="24">
        <f>IFERROR(_xlfn.XLOOKUP(R594,bio_produtos!$A:$A,bio_produtos!$C:$C),"")</f>
        <v>0</v>
      </c>
      <c r="T594" s="12"/>
      <c r="U594" s="23" t="str">
        <f>IF(T594="","",SUM(T594*N594))</f>
        <v/>
      </c>
      <c r="V594" s="23" t="str">
        <f>IF(U594="","",IF(U594&lt;10000,U594,IF(U594&lt;100000,U594*0.3,"AVALIAÇÃO INDIVIDUAL")))</f>
        <v/>
      </c>
      <c r="W594" s="10"/>
      <c r="X594" s="7"/>
      <c r="Y594" s="13"/>
      <c r="Z594" s="10"/>
      <c r="AA594" s="10"/>
      <c r="AB594" s="10"/>
      <c r="AC594" s="13"/>
      <c r="AD594" s="10"/>
      <c r="AE594" s="7"/>
      <c r="AF594" s="7"/>
      <c r="AG594" s="7"/>
      <c r="AH594" s="7"/>
      <c r="AI594" s="14"/>
      <c r="AJ594" s="33"/>
    </row>
    <row r="595" spans="1:36" s="15" customFormat="1" ht="150" customHeight="1" x14ac:dyDescent="0.25">
      <c r="A595" s="4"/>
      <c r="B595" s="7" t="str">
        <f>IF(C595="","",CONCATENATE("BML",C595))</f>
        <v/>
      </c>
      <c r="C595" s="8"/>
      <c r="D595" s="9"/>
      <c r="E595" s="13"/>
      <c r="F595" s="7"/>
      <c r="G595" s="7"/>
      <c r="H595" s="7"/>
      <c r="I595" s="10"/>
      <c r="J595" s="7"/>
      <c r="K595" s="7"/>
      <c r="L595" s="7"/>
      <c r="M595" s="9"/>
      <c r="N595" s="7"/>
      <c r="O595" s="7"/>
      <c r="P595" s="7"/>
      <c r="Q595" s="14"/>
      <c r="R595" s="7"/>
      <c r="S595" s="24">
        <f>IFERROR(_xlfn.XLOOKUP(R595,bio_produtos!$A:$A,bio_produtos!$C:$C),"")</f>
        <v>0</v>
      </c>
      <c r="T595" s="12"/>
      <c r="U595" s="23" t="str">
        <f>IF(T595="","",SUM(T595*N595))</f>
        <v/>
      </c>
      <c r="V595" s="23" t="str">
        <f>IF(U595="","",IF(U595&lt;10000,U595,IF(U595&lt;100000,U595*0.3,"AVALIAÇÃO INDIVIDUAL")))</f>
        <v/>
      </c>
      <c r="W595" s="10"/>
      <c r="X595" s="7"/>
      <c r="Y595" s="13"/>
      <c r="Z595" s="10"/>
      <c r="AA595" s="10"/>
      <c r="AB595" s="10"/>
      <c r="AC595" s="13"/>
      <c r="AD595" s="10"/>
      <c r="AE595" s="7"/>
      <c r="AF595" s="7"/>
      <c r="AG595" s="7"/>
      <c r="AH595" s="7"/>
      <c r="AI595" s="14"/>
      <c r="AJ595" s="33"/>
    </row>
    <row r="596" spans="1:36" s="15" customFormat="1" ht="150" customHeight="1" x14ac:dyDescent="0.25">
      <c r="A596" s="4"/>
      <c r="B596" s="7" t="str">
        <f>IF(C596="","",CONCATENATE("BML",C596))</f>
        <v/>
      </c>
      <c r="C596" s="8"/>
      <c r="D596" s="9"/>
      <c r="E596" s="13"/>
      <c r="F596" s="7"/>
      <c r="G596" s="7"/>
      <c r="H596" s="7"/>
      <c r="I596" s="10"/>
      <c r="J596" s="7"/>
      <c r="K596" s="7"/>
      <c r="L596" s="7"/>
      <c r="M596" s="9"/>
      <c r="N596" s="7"/>
      <c r="O596" s="7"/>
      <c r="P596" s="7"/>
      <c r="Q596" s="14"/>
      <c r="R596" s="7"/>
      <c r="S596" s="24">
        <f>IFERROR(_xlfn.XLOOKUP(R596,bio_produtos!$A:$A,bio_produtos!$C:$C),"")</f>
        <v>0</v>
      </c>
      <c r="T596" s="12"/>
      <c r="U596" s="23" t="str">
        <f>IF(T596="","",SUM(T596*N596))</f>
        <v/>
      </c>
      <c r="V596" s="23" t="str">
        <f>IF(U596="","",IF(U596&lt;10000,U596,IF(U596&lt;100000,U596*0.3,"AVALIAÇÃO INDIVIDUAL")))</f>
        <v/>
      </c>
      <c r="W596" s="10"/>
      <c r="X596" s="7"/>
      <c r="Y596" s="13"/>
      <c r="Z596" s="10"/>
      <c r="AA596" s="10"/>
      <c r="AB596" s="10"/>
      <c r="AC596" s="13"/>
      <c r="AD596" s="10"/>
      <c r="AE596" s="7"/>
      <c r="AF596" s="7"/>
      <c r="AG596" s="7"/>
      <c r="AH596" s="7"/>
      <c r="AI596" s="14"/>
      <c r="AJ596" s="33"/>
    </row>
    <row r="597" spans="1:36" s="15" customFormat="1" ht="150" customHeight="1" x14ac:dyDescent="0.25">
      <c r="A597" s="4"/>
      <c r="B597" s="7" t="str">
        <f>IF(C597="","",CONCATENATE("BML",C597))</f>
        <v/>
      </c>
      <c r="C597" s="8"/>
      <c r="D597" s="9"/>
      <c r="E597" s="13"/>
      <c r="F597" s="7"/>
      <c r="G597" s="7"/>
      <c r="H597" s="7"/>
      <c r="I597" s="10"/>
      <c r="J597" s="7"/>
      <c r="K597" s="7"/>
      <c r="L597" s="7"/>
      <c r="M597" s="9"/>
      <c r="N597" s="7"/>
      <c r="O597" s="7"/>
      <c r="P597" s="7"/>
      <c r="Q597" s="14"/>
      <c r="R597" s="7"/>
      <c r="S597" s="24">
        <f>IFERROR(_xlfn.XLOOKUP(R597,bio_produtos!$A:$A,bio_produtos!$C:$C),"")</f>
        <v>0</v>
      </c>
      <c r="T597" s="12"/>
      <c r="U597" s="23" t="str">
        <f>IF(T597="","",SUM(T597*N597))</f>
        <v/>
      </c>
      <c r="V597" s="23" t="str">
        <f>IF(U597="","",IF(U597&lt;10000,U597,IF(U597&lt;100000,U597*0.3,"AVALIAÇÃO INDIVIDUAL")))</f>
        <v/>
      </c>
      <c r="W597" s="10"/>
      <c r="X597" s="7"/>
      <c r="Y597" s="13"/>
      <c r="Z597" s="10"/>
      <c r="AA597" s="10"/>
      <c r="AB597" s="10"/>
      <c r="AC597" s="13"/>
      <c r="AD597" s="10"/>
      <c r="AE597" s="7"/>
      <c r="AF597" s="7"/>
      <c r="AG597" s="7"/>
      <c r="AH597" s="7"/>
      <c r="AI597" s="14"/>
      <c r="AJ597" s="33"/>
    </row>
    <row r="598" spans="1:36" s="15" customFormat="1" ht="150" customHeight="1" x14ac:dyDescent="0.25">
      <c r="A598" s="4"/>
      <c r="B598" s="7" t="str">
        <f>IF(C598="","",CONCATENATE("BML",C598))</f>
        <v/>
      </c>
      <c r="C598" s="8"/>
      <c r="D598" s="9"/>
      <c r="E598" s="7"/>
      <c r="F598" s="7"/>
      <c r="G598" s="7"/>
      <c r="H598" s="7"/>
      <c r="I598" s="10"/>
      <c r="J598" s="7"/>
      <c r="K598" s="7"/>
      <c r="L598" s="7"/>
      <c r="M598" s="9"/>
      <c r="N598" s="7"/>
      <c r="O598" s="7"/>
      <c r="P598" s="7"/>
      <c r="Q598" s="11"/>
      <c r="R598" s="7"/>
      <c r="S598" s="24">
        <f>IFERROR(_xlfn.XLOOKUP(R598,bio_produtos!$A:$A,bio_produtos!$C:$C),"")</f>
        <v>0</v>
      </c>
      <c r="T598" s="12"/>
      <c r="U598" s="23" t="str">
        <f>IF(T598="","",SUM(T598*N598))</f>
        <v/>
      </c>
      <c r="V598" s="23" t="str">
        <f>IF(U598="","",IF(U598&lt;10000,U598,IF(U598&lt;100000,U598*0.3,"AVALIAÇÃO INDIVIDUAL")))</f>
        <v/>
      </c>
      <c r="W598" s="10"/>
      <c r="X598" s="7"/>
      <c r="Y598" s="13"/>
      <c r="Z598" s="10"/>
      <c r="AA598" s="10"/>
      <c r="AB598" s="10"/>
      <c r="AC598" s="13"/>
      <c r="AD598" s="10"/>
      <c r="AE598" s="7"/>
      <c r="AF598" s="7"/>
      <c r="AG598" s="7"/>
      <c r="AH598" s="7"/>
      <c r="AI598" s="14"/>
      <c r="AJ598" s="33"/>
    </row>
    <row r="599" spans="1:36" s="15" customFormat="1" ht="150" customHeight="1" x14ac:dyDescent="0.25">
      <c r="A599" s="4"/>
      <c r="B599" s="7" t="str">
        <f>IF(C599="","",CONCATENATE("BML",C599))</f>
        <v/>
      </c>
      <c r="C599" s="8"/>
      <c r="D599" s="9"/>
      <c r="E599" s="7"/>
      <c r="F599" s="7"/>
      <c r="G599" s="7"/>
      <c r="H599" s="7"/>
      <c r="I599" s="10"/>
      <c r="J599" s="7"/>
      <c r="K599" s="7"/>
      <c r="L599" s="7"/>
      <c r="M599" s="9"/>
      <c r="N599" s="7"/>
      <c r="O599" s="7"/>
      <c r="P599" s="7"/>
      <c r="Q599" s="11"/>
      <c r="R599" s="7"/>
      <c r="S599" s="24">
        <f>IFERROR(_xlfn.XLOOKUP(R599,bio_produtos!$A:$A,bio_produtos!$C:$C),"")</f>
        <v>0</v>
      </c>
      <c r="T599" s="12"/>
      <c r="U599" s="23" t="str">
        <f>IF(T599="","",SUM(T599*N599))</f>
        <v/>
      </c>
      <c r="V599" s="23" t="str">
        <f>IF(U599="","",IF(U599&lt;10000,U599,IF(U599&lt;100000,U599*0.3,"AVALIAÇÃO INDIVIDUAL")))</f>
        <v/>
      </c>
      <c r="W599" s="10"/>
      <c r="X599" s="7"/>
      <c r="Y599" s="13"/>
      <c r="Z599" s="10"/>
      <c r="AA599" s="10"/>
      <c r="AB599" s="10"/>
      <c r="AC599" s="13"/>
      <c r="AD599" s="10"/>
      <c r="AE599" s="7"/>
      <c r="AF599" s="7"/>
      <c r="AG599" s="7"/>
      <c r="AH599" s="7"/>
      <c r="AI599" s="14"/>
      <c r="AJ599" s="33"/>
    </row>
    <row r="600" spans="1:36" s="15" customFormat="1" ht="150" customHeight="1" x14ac:dyDescent="0.25">
      <c r="A600" s="4"/>
      <c r="B600" s="7" t="str">
        <f>IF(C600="","",CONCATENATE("BML",C600))</f>
        <v/>
      </c>
      <c r="C600" s="8"/>
      <c r="D600" s="9"/>
      <c r="E600" s="7"/>
      <c r="F600" s="7"/>
      <c r="G600" s="7"/>
      <c r="H600" s="7"/>
      <c r="I600" s="10"/>
      <c r="J600" s="7"/>
      <c r="K600" s="7"/>
      <c r="L600" s="7"/>
      <c r="M600" s="9"/>
      <c r="N600" s="7"/>
      <c r="O600" s="7"/>
      <c r="P600" s="7"/>
      <c r="Q600" s="11"/>
      <c r="R600" s="7"/>
      <c r="S600" s="24">
        <f>IFERROR(_xlfn.XLOOKUP(R600,bio_produtos!$A:$A,bio_produtos!$C:$C),"")</f>
        <v>0</v>
      </c>
      <c r="T600" s="12"/>
      <c r="U600" s="23" t="str">
        <f>IF(T600="","",SUM(T600*N600))</f>
        <v/>
      </c>
      <c r="V600" s="23" t="str">
        <f>IF(U600="","",IF(U600&lt;10000,U600,IF(U600&lt;100000,U600*0.3,"AVALIAÇÃO INDIVIDUAL")))</f>
        <v/>
      </c>
      <c r="W600" s="10"/>
      <c r="X600" s="7"/>
      <c r="Y600" s="13"/>
      <c r="Z600" s="10"/>
      <c r="AA600" s="10"/>
      <c r="AB600" s="10"/>
      <c r="AC600" s="13"/>
      <c r="AD600" s="10"/>
      <c r="AE600" s="7"/>
      <c r="AF600" s="7"/>
      <c r="AG600" s="7"/>
      <c r="AH600" s="7"/>
      <c r="AI600" s="14"/>
      <c r="AJ600" s="33"/>
    </row>
    <row r="601" spans="1:36" s="15" customFormat="1" ht="150" customHeight="1" x14ac:dyDescent="0.25">
      <c r="A601" s="4"/>
      <c r="B601" s="7" t="str">
        <f>IF(C601="","",CONCATENATE("BML",C601))</f>
        <v/>
      </c>
      <c r="C601" s="8"/>
      <c r="D601" s="9"/>
      <c r="E601" s="7"/>
      <c r="F601" s="7"/>
      <c r="G601" s="7"/>
      <c r="H601" s="7"/>
      <c r="I601" s="10"/>
      <c r="J601" s="7"/>
      <c r="K601" s="7"/>
      <c r="L601" s="7"/>
      <c r="M601" s="9"/>
      <c r="N601" s="7"/>
      <c r="O601" s="7"/>
      <c r="P601" s="7"/>
      <c r="Q601" s="11"/>
      <c r="R601" s="7"/>
      <c r="S601" s="24">
        <f>IFERROR(_xlfn.XLOOKUP(R601,bio_produtos!$A:$A,bio_produtos!$C:$C),"")</f>
        <v>0</v>
      </c>
      <c r="T601" s="12"/>
      <c r="U601" s="23" t="str">
        <f>IF(T601="","",SUM(T601*N601))</f>
        <v/>
      </c>
      <c r="V601" s="23" t="str">
        <f>IF(U601="","",IF(U601&lt;10000,U601,IF(U601&lt;100000,U601*0.3,"AVALIAÇÃO INDIVIDUAL")))</f>
        <v/>
      </c>
      <c r="W601" s="10"/>
      <c r="X601" s="7"/>
      <c r="Y601" s="13"/>
      <c r="Z601" s="10"/>
      <c r="AA601" s="10"/>
      <c r="AB601" s="10"/>
      <c r="AC601" s="13"/>
      <c r="AD601" s="10"/>
      <c r="AE601" s="7"/>
      <c r="AF601" s="7"/>
      <c r="AG601" s="7"/>
      <c r="AH601" s="7"/>
      <c r="AI601" s="14"/>
      <c r="AJ601" s="33"/>
    </row>
    <row r="602" spans="1:36" s="15" customFormat="1" ht="150" customHeight="1" x14ac:dyDescent="0.25">
      <c r="A602" s="4"/>
      <c r="B602" s="7" t="str">
        <f>IF(C602="","",CONCATENATE("BML",C602))</f>
        <v/>
      </c>
      <c r="C602" s="8"/>
      <c r="D602" s="9"/>
      <c r="E602" s="7"/>
      <c r="F602" s="7"/>
      <c r="G602" s="7"/>
      <c r="H602" s="7"/>
      <c r="I602" s="10"/>
      <c r="J602" s="7"/>
      <c r="K602" s="7"/>
      <c r="L602" s="7"/>
      <c r="M602" s="9"/>
      <c r="N602" s="7"/>
      <c r="O602" s="7"/>
      <c r="P602" s="7"/>
      <c r="Q602" s="11"/>
      <c r="R602" s="7"/>
      <c r="S602" s="24">
        <f>IFERROR(_xlfn.XLOOKUP(R602,bio_produtos!$A:$A,bio_produtos!$C:$C),"")</f>
        <v>0</v>
      </c>
      <c r="T602" s="12"/>
      <c r="U602" s="23" t="str">
        <f>IF(T602="","",SUM(T602*N602))</f>
        <v/>
      </c>
      <c r="V602" s="23" t="str">
        <f>IF(U602="","",IF(U602&lt;10000,U602,IF(U602&lt;100000,U602*0.3,"AVALIAÇÃO INDIVIDUAL")))</f>
        <v/>
      </c>
      <c r="W602" s="10"/>
      <c r="X602" s="7"/>
      <c r="Y602" s="13"/>
      <c r="Z602" s="10"/>
      <c r="AA602" s="10"/>
      <c r="AB602" s="10"/>
      <c r="AC602" s="13"/>
      <c r="AD602" s="10"/>
      <c r="AE602" s="7"/>
      <c r="AF602" s="7"/>
      <c r="AG602" s="7"/>
      <c r="AH602" s="7"/>
      <c r="AI602" s="14"/>
      <c r="AJ602" s="33"/>
    </row>
    <row r="603" spans="1:36" s="15" customFormat="1" ht="150" customHeight="1" x14ac:dyDescent="0.25">
      <c r="A603" s="4"/>
      <c r="B603" s="7" t="str">
        <f>IF(C603="","",CONCATENATE("BML",C603))</f>
        <v/>
      </c>
      <c r="C603" s="8"/>
      <c r="D603" s="9"/>
      <c r="E603" s="7"/>
      <c r="F603" s="7"/>
      <c r="G603" s="7"/>
      <c r="H603" s="7"/>
      <c r="I603" s="10"/>
      <c r="J603" s="7"/>
      <c r="K603" s="7"/>
      <c r="L603" s="7"/>
      <c r="M603" s="9"/>
      <c r="N603" s="7"/>
      <c r="O603" s="7"/>
      <c r="P603" s="7"/>
      <c r="Q603" s="11"/>
      <c r="R603" s="7"/>
      <c r="S603" s="24">
        <f>IFERROR(_xlfn.XLOOKUP(R603,bio_produtos!$A:$A,bio_produtos!$C:$C),"")</f>
        <v>0</v>
      </c>
      <c r="T603" s="12"/>
      <c r="U603" s="23" t="str">
        <f>IF(T603="","",SUM(T603*N603))</f>
        <v/>
      </c>
      <c r="V603" s="23" t="str">
        <f>IF(U603="","",IF(U603&lt;10000,U603,IF(U603&lt;100000,U603*0.3,"AVALIAÇÃO INDIVIDUAL")))</f>
        <v/>
      </c>
      <c r="W603" s="10"/>
      <c r="X603" s="7"/>
      <c r="Y603" s="13"/>
      <c r="Z603" s="10"/>
      <c r="AA603" s="10"/>
      <c r="AB603" s="10"/>
      <c r="AC603" s="13"/>
      <c r="AD603" s="10"/>
      <c r="AE603" s="7"/>
      <c r="AF603" s="7"/>
      <c r="AG603" s="7"/>
      <c r="AH603" s="7"/>
      <c r="AI603" s="14"/>
      <c r="AJ603" s="33"/>
    </row>
    <row r="604" spans="1:36" s="15" customFormat="1" ht="150" customHeight="1" x14ac:dyDescent="0.25">
      <c r="A604" s="4"/>
      <c r="B604" s="7" t="str">
        <f>IF(C604="","",CONCATENATE("BML",C604))</f>
        <v/>
      </c>
      <c r="C604" s="8"/>
      <c r="D604" s="9"/>
      <c r="E604" s="7"/>
      <c r="F604" s="7"/>
      <c r="G604" s="7"/>
      <c r="H604" s="7"/>
      <c r="I604" s="10"/>
      <c r="J604" s="7"/>
      <c r="K604" s="7"/>
      <c r="L604" s="7"/>
      <c r="M604" s="9"/>
      <c r="N604" s="7"/>
      <c r="O604" s="7"/>
      <c r="P604" s="7"/>
      <c r="Q604" s="11"/>
      <c r="R604" s="7"/>
      <c r="S604" s="24">
        <f>IFERROR(_xlfn.XLOOKUP(R604,bio_produtos!$A:$A,bio_produtos!$C:$C),"")</f>
        <v>0</v>
      </c>
      <c r="T604" s="12"/>
      <c r="U604" s="23" t="str">
        <f>IF(T604="","",SUM(T604*N604))</f>
        <v/>
      </c>
      <c r="V604" s="23" t="str">
        <f>IF(U604="","",IF(U604&lt;10000,U604,IF(U604&lt;100000,U604*0.3,"AVALIAÇÃO INDIVIDUAL")))</f>
        <v/>
      </c>
      <c r="W604" s="10"/>
      <c r="X604" s="7"/>
      <c r="Y604" s="13"/>
      <c r="Z604" s="10"/>
      <c r="AA604" s="10"/>
      <c r="AB604" s="10"/>
      <c r="AC604" s="13"/>
      <c r="AD604" s="10"/>
      <c r="AE604" s="7"/>
      <c r="AF604" s="7"/>
      <c r="AG604" s="7"/>
      <c r="AH604" s="7"/>
      <c r="AI604" s="14"/>
      <c r="AJ604" s="33"/>
    </row>
    <row r="605" spans="1:36" s="15" customFormat="1" ht="150" customHeight="1" x14ac:dyDescent="0.25">
      <c r="A605" s="4"/>
      <c r="B605" s="7" t="str">
        <f>IF(C605="","",CONCATENATE("BML",C605))</f>
        <v/>
      </c>
      <c r="C605" s="8"/>
      <c r="D605" s="9"/>
      <c r="E605" s="7"/>
      <c r="F605" s="7"/>
      <c r="G605" s="7"/>
      <c r="H605" s="7"/>
      <c r="I605" s="10"/>
      <c r="J605" s="7"/>
      <c r="K605" s="7"/>
      <c r="L605" s="7"/>
      <c r="M605" s="9"/>
      <c r="N605" s="7"/>
      <c r="O605" s="7"/>
      <c r="P605" s="7"/>
      <c r="Q605" s="11"/>
      <c r="R605" s="7"/>
      <c r="S605" s="24">
        <f>IFERROR(_xlfn.XLOOKUP(R605,bio_produtos!$A:$A,bio_produtos!$C:$C),"")</f>
        <v>0</v>
      </c>
      <c r="T605" s="12"/>
      <c r="U605" s="23" t="str">
        <f>IF(T605="","",SUM(T605*N605))</f>
        <v/>
      </c>
      <c r="V605" s="23" t="str">
        <f>IF(U605="","",IF(U605&lt;10000,U605,IF(U605&lt;100000,U605*0.3,"AVALIAÇÃO INDIVIDUAL")))</f>
        <v/>
      </c>
      <c r="W605" s="10"/>
      <c r="X605" s="7"/>
      <c r="Y605" s="13"/>
      <c r="Z605" s="10"/>
      <c r="AA605" s="10"/>
      <c r="AB605" s="10"/>
      <c r="AC605" s="13"/>
      <c r="AD605" s="10"/>
      <c r="AE605" s="7"/>
      <c r="AF605" s="7"/>
      <c r="AG605" s="7"/>
      <c r="AH605" s="7"/>
      <c r="AI605" s="14"/>
      <c r="AJ605" s="33"/>
    </row>
    <row r="606" spans="1:36" s="15" customFormat="1" ht="150" customHeight="1" x14ac:dyDescent="0.25">
      <c r="A606" s="4"/>
      <c r="B606" s="7" t="str">
        <f>IF(C606="","",CONCATENATE("BML",C606))</f>
        <v/>
      </c>
      <c r="C606" s="8"/>
      <c r="D606" s="9"/>
      <c r="E606" s="7"/>
      <c r="F606" s="7"/>
      <c r="G606" s="7"/>
      <c r="H606" s="7"/>
      <c r="I606" s="10"/>
      <c r="J606" s="7"/>
      <c r="K606" s="7"/>
      <c r="L606" s="7"/>
      <c r="M606" s="9"/>
      <c r="N606" s="7"/>
      <c r="O606" s="7"/>
      <c r="P606" s="7"/>
      <c r="Q606" s="11"/>
      <c r="R606" s="7"/>
      <c r="S606" s="24">
        <f>IFERROR(_xlfn.XLOOKUP(R606,bio_produtos!$A:$A,bio_produtos!$C:$C),"")</f>
        <v>0</v>
      </c>
      <c r="T606" s="12"/>
      <c r="U606" s="23" t="str">
        <f>IF(T606="","",SUM(T606*N606))</f>
        <v/>
      </c>
      <c r="V606" s="23" t="str">
        <f>IF(U606="","",IF(U606&lt;10000,U606,IF(U606&lt;100000,U606*0.3,"AVALIAÇÃO INDIVIDUAL")))</f>
        <v/>
      </c>
      <c r="W606" s="10"/>
      <c r="X606" s="7"/>
      <c r="Y606" s="13"/>
      <c r="Z606" s="10"/>
      <c r="AA606" s="10"/>
      <c r="AB606" s="10"/>
      <c r="AC606" s="13"/>
      <c r="AD606" s="10"/>
      <c r="AE606" s="7"/>
      <c r="AF606" s="7"/>
      <c r="AG606" s="7"/>
      <c r="AH606" s="7"/>
      <c r="AI606" s="14"/>
      <c r="AJ606" s="33"/>
    </row>
    <row r="607" spans="1:36" s="15" customFormat="1" ht="150" customHeight="1" x14ac:dyDescent="0.25">
      <c r="A607" s="4"/>
      <c r="B607" s="7" t="str">
        <f>IF(C607="","",CONCATENATE("BML",C607))</f>
        <v/>
      </c>
      <c r="C607" s="8"/>
      <c r="D607" s="9"/>
      <c r="E607" s="13"/>
      <c r="F607" s="7"/>
      <c r="G607" s="7"/>
      <c r="H607" s="7"/>
      <c r="I607" s="10"/>
      <c r="J607" s="7"/>
      <c r="K607" s="7"/>
      <c r="L607" s="7"/>
      <c r="M607" s="9"/>
      <c r="N607" s="7"/>
      <c r="O607" s="7"/>
      <c r="P607" s="7"/>
      <c r="Q607" s="14"/>
      <c r="R607" s="7"/>
      <c r="S607" s="24">
        <f>IFERROR(_xlfn.XLOOKUP(R607,bio_produtos!$A:$A,bio_produtos!$C:$C),"")</f>
        <v>0</v>
      </c>
      <c r="T607" s="12"/>
      <c r="U607" s="23" t="str">
        <f>IF(T607="","",SUM(T607*N607))</f>
        <v/>
      </c>
      <c r="V607" s="23" t="str">
        <f>IF(U607="","",IF(U607&lt;10000,U607,IF(U607&lt;100000,U607*0.3,"AVALIAÇÃO INDIVIDUAL")))</f>
        <v/>
      </c>
      <c r="W607" s="10"/>
      <c r="X607" s="7"/>
      <c r="Y607" s="13"/>
      <c r="Z607" s="10"/>
      <c r="AA607" s="10"/>
      <c r="AB607" s="10"/>
      <c r="AC607" s="13"/>
      <c r="AD607" s="10"/>
      <c r="AE607" s="7"/>
      <c r="AF607" s="7"/>
      <c r="AG607" s="7"/>
      <c r="AH607" s="7"/>
      <c r="AI607" s="14"/>
      <c r="AJ607" s="33"/>
    </row>
    <row r="608" spans="1:36" s="15" customFormat="1" ht="150" customHeight="1" x14ac:dyDescent="0.25">
      <c r="A608" s="4"/>
      <c r="B608" s="7" t="str">
        <f>IF(C608="","",CONCATENATE("BML",C608))</f>
        <v/>
      </c>
      <c r="C608" s="8"/>
      <c r="D608" s="9"/>
      <c r="E608" s="13"/>
      <c r="F608" s="7"/>
      <c r="G608" s="7"/>
      <c r="H608" s="7"/>
      <c r="I608" s="10"/>
      <c r="J608" s="7"/>
      <c r="K608" s="7"/>
      <c r="L608" s="7"/>
      <c r="M608" s="9"/>
      <c r="N608" s="7"/>
      <c r="O608" s="7"/>
      <c r="P608" s="7"/>
      <c r="Q608" s="14"/>
      <c r="R608" s="7"/>
      <c r="S608" s="24">
        <f>IFERROR(_xlfn.XLOOKUP(R608,bio_produtos!$A:$A,bio_produtos!$C:$C),"")</f>
        <v>0</v>
      </c>
      <c r="T608" s="12"/>
      <c r="U608" s="23" t="str">
        <f>IF(T608="","",SUM(T608*N608))</f>
        <v/>
      </c>
      <c r="V608" s="23" t="str">
        <f>IF(U608="","",IF(U608&lt;10000,U608,IF(U608&lt;100000,U608*0.3,"AVALIAÇÃO INDIVIDUAL")))</f>
        <v/>
      </c>
      <c r="W608" s="10"/>
      <c r="X608" s="7"/>
      <c r="Y608" s="13"/>
      <c r="Z608" s="10"/>
      <c r="AA608" s="10"/>
      <c r="AB608" s="10"/>
      <c r="AC608" s="13"/>
      <c r="AD608" s="10"/>
      <c r="AE608" s="7"/>
      <c r="AF608" s="7"/>
      <c r="AG608" s="7"/>
      <c r="AH608" s="7"/>
      <c r="AI608" s="14"/>
      <c r="AJ608" s="33"/>
    </row>
    <row r="609" spans="1:36" s="15" customFormat="1" ht="150" customHeight="1" x14ac:dyDescent="0.25">
      <c r="A609" s="4"/>
      <c r="B609" s="7" t="str">
        <f>IF(C609="","",CONCATENATE("BML",C609))</f>
        <v/>
      </c>
      <c r="C609" s="8"/>
      <c r="D609" s="9"/>
      <c r="E609" s="13"/>
      <c r="F609" s="7"/>
      <c r="G609" s="7"/>
      <c r="H609" s="7"/>
      <c r="I609" s="10"/>
      <c r="J609" s="7"/>
      <c r="K609" s="7"/>
      <c r="L609" s="7"/>
      <c r="M609" s="9"/>
      <c r="N609" s="7"/>
      <c r="O609" s="7"/>
      <c r="P609" s="7"/>
      <c r="Q609" s="14"/>
      <c r="R609" s="7"/>
      <c r="S609" s="24">
        <f>IFERROR(_xlfn.XLOOKUP(R609,bio_produtos!$A:$A,bio_produtos!$C:$C),"")</f>
        <v>0</v>
      </c>
      <c r="T609" s="12"/>
      <c r="U609" s="23" t="str">
        <f>IF(T609="","",SUM(T609*N609))</f>
        <v/>
      </c>
      <c r="V609" s="23" t="str">
        <f>IF(U609="","",IF(U609&lt;10000,U609,IF(U609&lt;100000,U609*0.3,"AVALIAÇÃO INDIVIDUAL")))</f>
        <v/>
      </c>
      <c r="W609" s="10"/>
      <c r="X609" s="7"/>
      <c r="Y609" s="13"/>
      <c r="Z609" s="10"/>
      <c r="AA609" s="10"/>
      <c r="AB609" s="10"/>
      <c r="AC609" s="13"/>
      <c r="AD609" s="10"/>
      <c r="AE609" s="7"/>
      <c r="AF609" s="7"/>
      <c r="AG609" s="7"/>
      <c r="AH609" s="7"/>
      <c r="AI609" s="14"/>
      <c r="AJ609" s="33"/>
    </row>
    <row r="610" spans="1:36" s="15" customFormat="1" ht="150" customHeight="1" x14ac:dyDescent="0.25">
      <c r="A610" s="4"/>
      <c r="B610" s="7" t="str">
        <f>IF(C610="","",CONCATENATE("BML",C610))</f>
        <v/>
      </c>
      <c r="C610" s="8"/>
      <c r="D610" s="9"/>
      <c r="E610" s="13"/>
      <c r="F610" s="7"/>
      <c r="G610" s="7"/>
      <c r="H610" s="7"/>
      <c r="I610" s="10"/>
      <c r="J610" s="7"/>
      <c r="K610" s="7"/>
      <c r="L610" s="7"/>
      <c r="M610" s="9"/>
      <c r="N610" s="7"/>
      <c r="O610" s="7"/>
      <c r="P610" s="7"/>
      <c r="Q610" s="14"/>
      <c r="R610" s="7"/>
      <c r="S610" s="24">
        <f>IFERROR(_xlfn.XLOOKUP(R610,bio_produtos!$A:$A,bio_produtos!$C:$C),"")</f>
        <v>0</v>
      </c>
      <c r="T610" s="12"/>
      <c r="U610" s="23" t="str">
        <f>IF(T610="","",SUM(T610*N610))</f>
        <v/>
      </c>
      <c r="V610" s="23" t="str">
        <f>IF(U610="","",IF(U610&lt;10000,U610,IF(U610&lt;100000,U610*0.3,"AVALIAÇÃO INDIVIDUAL")))</f>
        <v/>
      </c>
      <c r="W610" s="10"/>
      <c r="X610" s="7"/>
      <c r="Y610" s="13"/>
      <c r="Z610" s="10"/>
      <c r="AA610" s="10"/>
      <c r="AB610" s="10"/>
      <c r="AC610" s="13"/>
      <c r="AD610" s="10"/>
      <c r="AE610" s="7"/>
      <c r="AF610" s="7"/>
      <c r="AG610" s="7"/>
      <c r="AH610" s="7"/>
      <c r="AI610" s="14"/>
      <c r="AJ610" s="33"/>
    </row>
    <row r="611" spans="1:36" s="15" customFormat="1" ht="150" customHeight="1" x14ac:dyDescent="0.25">
      <c r="A611" s="4"/>
      <c r="B611" s="7" t="str">
        <f>IF(C611="","",CONCATENATE("BML",C611))</f>
        <v/>
      </c>
      <c r="C611" s="8"/>
      <c r="D611" s="9"/>
      <c r="E611" s="13"/>
      <c r="F611" s="7"/>
      <c r="G611" s="7"/>
      <c r="H611" s="7"/>
      <c r="I611" s="10"/>
      <c r="J611" s="7"/>
      <c r="K611" s="7"/>
      <c r="L611" s="7"/>
      <c r="M611" s="9"/>
      <c r="N611" s="7"/>
      <c r="O611" s="7"/>
      <c r="P611" s="7"/>
      <c r="Q611" s="14"/>
      <c r="R611" s="7"/>
      <c r="S611" s="24">
        <f>IFERROR(_xlfn.XLOOKUP(R611,bio_produtos!$A:$A,bio_produtos!$C:$C),"")</f>
        <v>0</v>
      </c>
      <c r="T611" s="12"/>
      <c r="U611" s="23" t="str">
        <f>IF(T611="","",SUM(T611*N611))</f>
        <v/>
      </c>
      <c r="V611" s="23" t="str">
        <f>IF(U611="","",IF(U611&lt;10000,U611,IF(U611&lt;100000,U611*0.3,"AVALIAÇÃO INDIVIDUAL")))</f>
        <v/>
      </c>
      <c r="W611" s="10"/>
      <c r="X611" s="7"/>
      <c r="Y611" s="13"/>
      <c r="Z611" s="10"/>
      <c r="AA611" s="10"/>
      <c r="AB611" s="10"/>
      <c r="AC611" s="13"/>
      <c r="AD611" s="10"/>
      <c r="AE611" s="7"/>
      <c r="AF611" s="7"/>
      <c r="AG611" s="7"/>
      <c r="AH611" s="7"/>
      <c r="AI611" s="14"/>
      <c r="AJ611" s="33"/>
    </row>
    <row r="612" spans="1:36" s="15" customFormat="1" ht="150" customHeight="1" x14ac:dyDescent="0.25">
      <c r="A612" s="4"/>
      <c r="B612" s="7" t="str">
        <f>IF(C612="","",CONCATENATE("BML",C612))</f>
        <v/>
      </c>
      <c r="C612" s="8"/>
      <c r="D612" s="9"/>
      <c r="E612" s="13"/>
      <c r="F612" s="7"/>
      <c r="G612" s="7"/>
      <c r="H612" s="7"/>
      <c r="I612" s="10"/>
      <c r="J612" s="7"/>
      <c r="K612" s="7"/>
      <c r="L612" s="7"/>
      <c r="M612" s="9"/>
      <c r="N612" s="7"/>
      <c r="O612" s="7"/>
      <c r="P612" s="7"/>
      <c r="Q612" s="14"/>
      <c r="R612" s="7"/>
      <c r="S612" s="24">
        <f>IFERROR(_xlfn.XLOOKUP(R612,bio_produtos!$A:$A,bio_produtos!$C:$C),"")</f>
        <v>0</v>
      </c>
      <c r="T612" s="12"/>
      <c r="U612" s="23" t="str">
        <f>IF(T612="","",SUM(T612*N612))</f>
        <v/>
      </c>
      <c r="V612" s="23" t="str">
        <f>IF(U612="","",IF(U612&lt;10000,U612,IF(U612&lt;100000,U612*0.3,"AVALIAÇÃO INDIVIDUAL")))</f>
        <v/>
      </c>
      <c r="W612" s="10"/>
      <c r="X612" s="7"/>
      <c r="Y612" s="13"/>
      <c r="Z612" s="10"/>
      <c r="AA612" s="10"/>
      <c r="AB612" s="10"/>
      <c r="AC612" s="13"/>
      <c r="AD612" s="10"/>
      <c r="AE612" s="7"/>
      <c r="AF612" s="7"/>
      <c r="AG612" s="7"/>
      <c r="AH612" s="7"/>
      <c r="AI612" s="14"/>
      <c r="AJ612" s="33"/>
    </row>
    <row r="613" spans="1:36" s="15" customFormat="1" ht="150" customHeight="1" x14ac:dyDescent="0.25">
      <c r="A613" s="4"/>
      <c r="B613" s="7" t="str">
        <f>IF(C613="","",CONCATENATE("BML",C613))</f>
        <v/>
      </c>
      <c r="C613" s="8"/>
      <c r="D613" s="9"/>
      <c r="E613" s="13"/>
      <c r="F613" s="7"/>
      <c r="G613" s="7"/>
      <c r="H613" s="7"/>
      <c r="I613" s="10"/>
      <c r="J613" s="7"/>
      <c r="K613" s="7"/>
      <c r="L613" s="7"/>
      <c r="M613" s="9"/>
      <c r="N613" s="7"/>
      <c r="O613" s="7"/>
      <c r="P613" s="7"/>
      <c r="Q613" s="14"/>
      <c r="R613" s="7"/>
      <c r="S613" s="24">
        <f>IFERROR(_xlfn.XLOOKUP(R613,bio_produtos!$A:$A,bio_produtos!$C:$C),"")</f>
        <v>0</v>
      </c>
      <c r="T613" s="12"/>
      <c r="U613" s="23" t="str">
        <f>IF(T613="","",SUM(T613*N613))</f>
        <v/>
      </c>
      <c r="V613" s="23" t="str">
        <f>IF(U613="","",IF(U613&lt;10000,U613,IF(U613&lt;100000,U613*0.3,"AVALIAÇÃO INDIVIDUAL")))</f>
        <v/>
      </c>
      <c r="W613" s="10"/>
      <c r="X613" s="7"/>
      <c r="Y613" s="13"/>
      <c r="Z613" s="10"/>
      <c r="AA613" s="10"/>
      <c r="AB613" s="10"/>
      <c r="AC613" s="13"/>
      <c r="AD613" s="10"/>
      <c r="AE613" s="7"/>
      <c r="AF613" s="7"/>
      <c r="AG613" s="7"/>
      <c r="AH613" s="7"/>
      <c r="AI613" s="14"/>
      <c r="AJ613" s="33"/>
    </row>
    <row r="614" spans="1:36" s="15" customFormat="1" ht="150" customHeight="1" x14ac:dyDescent="0.25">
      <c r="A614" s="4"/>
      <c r="B614" s="7" t="str">
        <f>IF(C614="","",CONCATENATE("BML",C614))</f>
        <v/>
      </c>
      <c r="C614" s="8"/>
      <c r="D614" s="9"/>
      <c r="E614" s="13"/>
      <c r="F614" s="7"/>
      <c r="G614" s="7"/>
      <c r="H614" s="7"/>
      <c r="I614" s="10"/>
      <c r="J614" s="7"/>
      <c r="K614" s="7"/>
      <c r="L614" s="7"/>
      <c r="M614" s="9"/>
      <c r="N614" s="7"/>
      <c r="O614" s="7"/>
      <c r="P614" s="7"/>
      <c r="Q614" s="14"/>
      <c r="R614" s="7"/>
      <c r="S614" s="24">
        <f>IFERROR(_xlfn.XLOOKUP(R614,bio_produtos!$A:$A,bio_produtos!$C:$C),"")</f>
        <v>0</v>
      </c>
      <c r="T614" s="12"/>
      <c r="U614" s="23" t="str">
        <f>IF(T614="","",SUM(T614*N614))</f>
        <v/>
      </c>
      <c r="V614" s="23" t="str">
        <f>IF(U614="","",IF(U614&lt;10000,U614,IF(U614&lt;100000,U614*0.3,"AVALIAÇÃO INDIVIDUAL")))</f>
        <v/>
      </c>
      <c r="W614" s="10"/>
      <c r="X614" s="7"/>
      <c r="Y614" s="13"/>
      <c r="Z614" s="10"/>
      <c r="AA614" s="10"/>
      <c r="AB614" s="10"/>
      <c r="AC614" s="13"/>
      <c r="AD614" s="10"/>
      <c r="AE614" s="7"/>
      <c r="AF614" s="7"/>
      <c r="AG614" s="7"/>
      <c r="AH614" s="7"/>
      <c r="AI614" s="14"/>
      <c r="AJ614" s="33"/>
    </row>
    <row r="615" spans="1:36" s="15" customFormat="1" ht="150" customHeight="1" x14ac:dyDescent="0.25">
      <c r="A615" s="4"/>
      <c r="B615" s="7" t="str">
        <f>IF(C615="","",CONCATENATE("BML",C615))</f>
        <v/>
      </c>
      <c r="C615" s="8"/>
      <c r="D615" s="9"/>
      <c r="E615" s="7"/>
      <c r="F615" s="7"/>
      <c r="G615" s="7"/>
      <c r="H615" s="7"/>
      <c r="I615" s="10"/>
      <c r="J615" s="7"/>
      <c r="K615" s="7"/>
      <c r="L615" s="7"/>
      <c r="M615" s="9"/>
      <c r="N615" s="7"/>
      <c r="O615" s="7"/>
      <c r="P615" s="7"/>
      <c r="Q615" s="11"/>
      <c r="R615" s="7"/>
      <c r="S615" s="24">
        <f>IFERROR(_xlfn.XLOOKUP(R615,bio_produtos!$A:$A,bio_produtos!$C:$C),"")</f>
        <v>0</v>
      </c>
      <c r="T615" s="12"/>
      <c r="U615" s="23" t="str">
        <f>IF(T615="","",SUM(T615*N615))</f>
        <v/>
      </c>
      <c r="V615" s="23" t="str">
        <f>IF(U615="","",IF(U615&lt;10000,U615,IF(U615&lt;100000,U615*0.3,"AVALIAÇÃO INDIVIDUAL")))</f>
        <v/>
      </c>
      <c r="W615" s="10"/>
      <c r="X615" s="7"/>
      <c r="Y615" s="13"/>
      <c r="Z615" s="10"/>
      <c r="AA615" s="10"/>
      <c r="AB615" s="10"/>
      <c r="AC615" s="13"/>
      <c r="AD615" s="10"/>
      <c r="AE615" s="7"/>
      <c r="AF615" s="7"/>
      <c r="AG615" s="7"/>
      <c r="AH615" s="7"/>
      <c r="AI615" s="14"/>
      <c r="AJ615" s="33"/>
    </row>
    <row r="616" spans="1:36" s="15" customFormat="1" ht="150" customHeight="1" x14ac:dyDescent="0.25">
      <c r="A616" s="4"/>
      <c r="B616" s="7" t="str">
        <f>IF(C616="","",CONCATENATE("BML",C616))</f>
        <v/>
      </c>
      <c r="C616" s="8"/>
      <c r="D616" s="9"/>
      <c r="E616" s="7"/>
      <c r="F616" s="7"/>
      <c r="G616" s="7"/>
      <c r="H616" s="7"/>
      <c r="I616" s="10"/>
      <c r="J616" s="7"/>
      <c r="K616" s="7"/>
      <c r="L616" s="7"/>
      <c r="M616" s="9"/>
      <c r="N616" s="7"/>
      <c r="O616" s="7"/>
      <c r="P616" s="7"/>
      <c r="Q616" s="11"/>
      <c r="R616" s="7"/>
      <c r="S616" s="24">
        <f>IFERROR(_xlfn.XLOOKUP(R616,bio_produtos!$A:$A,bio_produtos!$C:$C),"")</f>
        <v>0</v>
      </c>
      <c r="T616" s="12"/>
      <c r="U616" s="23" t="str">
        <f>IF(T616="","",SUM(T616*N616))</f>
        <v/>
      </c>
      <c r="V616" s="23" t="str">
        <f>IF(U616="","",IF(U616&lt;10000,U616,IF(U616&lt;100000,U616*0.3,"AVALIAÇÃO INDIVIDUAL")))</f>
        <v/>
      </c>
      <c r="W616" s="10"/>
      <c r="X616" s="7"/>
      <c r="Y616" s="13"/>
      <c r="Z616" s="10"/>
      <c r="AA616" s="10"/>
      <c r="AB616" s="10"/>
      <c r="AC616" s="13"/>
      <c r="AD616" s="10"/>
      <c r="AE616" s="7"/>
      <c r="AF616" s="7"/>
      <c r="AG616" s="7"/>
      <c r="AH616" s="7"/>
      <c r="AI616" s="14"/>
      <c r="AJ616" s="33"/>
    </row>
    <row r="617" spans="1:36" s="15" customFormat="1" ht="150" customHeight="1" x14ac:dyDescent="0.25">
      <c r="A617" s="4"/>
      <c r="B617" s="7" t="str">
        <f>IF(C617="","",CONCATENATE("BML",C617))</f>
        <v/>
      </c>
      <c r="C617" s="8"/>
      <c r="D617" s="9"/>
      <c r="E617" s="7"/>
      <c r="F617" s="7"/>
      <c r="G617" s="7"/>
      <c r="H617" s="7"/>
      <c r="I617" s="10"/>
      <c r="J617" s="7"/>
      <c r="K617" s="7"/>
      <c r="L617" s="7"/>
      <c r="M617" s="9"/>
      <c r="N617" s="7"/>
      <c r="O617" s="7"/>
      <c r="P617" s="7"/>
      <c r="Q617" s="11"/>
      <c r="R617" s="7"/>
      <c r="S617" s="24">
        <f>IFERROR(_xlfn.XLOOKUP(R617,bio_produtos!$A:$A,bio_produtos!$C:$C),"")</f>
        <v>0</v>
      </c>
      <c r="T617" s="12"/>
      <c r="U617" s="23" t="str">
        <f>IF(T617="","",SUM(T617*N617))</f>
        <v/>
      </c>
      <c r="V617" s="23" t="str">
        <f>IF(U617="","",IF(U617&lt;10000,U617,IF(U617&lt;100000,U617*0.3,"AVALIAÇÃO INDIVIDUAL")))</f>
        <v/>
      </c>
      <c r="W617" s="10"/>
      <c r="X617" s="7"/>
      <c r="Y617" s="13"/>
      <c r="Z617" s="10"/>
      <c r="AA617" s="10"/>
      <c r="AB617" s="10"/>
      <c r="AC617" s="13"/>
      <c r="AD617" s="10"/>
      <c r="AE617" s="7"/>
      <c r="AF617" s="7"/>
      <c r="AG617" s="7"/>
      <c r="AH617" s="7"/>
      <c r="AI617" s="14"/>
      <c r="AJ617" s="33"/>
    </row>
    <row r="618" spans="1:36" s="15" customFormat="1" ht="150" customHeight="1" x14ac:dyDescent="0.25">
      <c r="A618" s="4"/>
      <c r="B618" s="7" t="str">
        <f>IF(C618="","",CONCATENATE("BML",C618))</f>
        <v/>
      </c>
      <c r="C618" s="8"/>
      <c r="D618" s="9"/>
      <c r="E618" s="7"/>
      <c r="F618" s="7"/>
      <c r="G618" s="7"/>
      <c r="H618" s="7"/>
      <c r="I618" s="10"/>
      <c r="J618" s="7"/>
      <c r="K618" s="7"/>
      <c r="L618" s="7"/>
      <c r="M618" s="9"/>
      <c r="N618" s="7"/>
      <c r="O618" s="7"/>
      <c r="P618" s="7"/>
      <c r="Q618" s="11"/>
      <c r="R618" s="7"/>
      <c r="S618" s="24">
        <f>IFERROR(_xlfn.XLOOKUP(R618,bio_produtos!$A:$A,bio_produtos!$C:$C),"")</f>
        <v>0</v>
      </c>
      <c r="T618" s="12"/>
      <c r="U618" s="23" t="str">
        <f>IF(T618="","",SUM(T618*N618))</f>
        <v/>
      </c>
      <c r="V618" s="23" t="str">
        <f>IF(U618="","",IF(U618&lt;10000,U618,IF(U618&lt;100000,U618*0.3,"AVALIAÇÃO INDIVIDUAL")))</f>
        <v/>
      </c>
      <c r="W618" s="10"/>
      <c r="X618" s="7"/>
      <c r="Y618" s="13"/>
      <c r="Z618" s="10"/>
      <c r="AA618" s="10"/>
      <c r="AB618" s="10"/>
      <c r="AC618" s="13"/>
      <c r="AD618" s="10"/>
      <c r="AE618" s="7"/>
      <c r="AF618" s="7"/>
      <c r="AG618" s="7"/>
      <c r="AH618" s="7"/>
      <c r="AI618" s="14"/>
      <c r="AJ618" s="33"/>
    </row>
    <row r="619" spans="1:36" s="15" customFormat="1" ht="150" customHeight="1" x14ac:dyDescent="0.25">
      <c r="A619" s="4"/>
      <c r="B619" s="7" t="str">
        <f>IF(C619="","",CONCATENATE("BML",C619))</f>
        <v/>
      </c>
      <c r="C619" s="8"/>
      <c r="D619" s="9"/>
      <c r="E619" s="7"/>
      <c r="F619" s="7"/>
      <c r="G619" s="7"/>
      <c r="H619" s="7"/>
      <c r="I619" s="10"/>
      <c r="J619" s="7"/>
      <c r="K619" s="7"/>
      <c r="L619" s="7"/>
      <c r="M619" s="9"/>
      <c r="N619" s="7"/>
      <c r="O619" s="7"/>
      <c r="P619" s="7"/>
      <c r="Q619" s="11"/>
      <c r="R619" s="7"/>
      <c r="S619" s="24">
        <f>IFERROR(_xlfn.XLOOKUP(R619,bio_produtos!$A:$A,bio_produtos!$C:$C),"")</f>
        <v>0</v>
      </c>
      <c r="T619" s="12"/>
      <c r="U619" s="23" t="str">
        <f>IF(T619="","",SUM(T619*N619))</f>
        <v/>
      </c>
      <c r="V619" s="23" t="str">
        <f>IF(U619="","",IF(U619&lt;10000,U619,IF(U619&lt;100000,U619*0.3,"AVALIAÇÃO INDIVIDUAL")))</f>
        <v/>
      </c>
      <c r="W619" s="10"/>
      <c r="X619" s="7"/>
      <c r="Y619" s="13"/>
      <c r="Z619" s="10"/>
      <c r="AA619" s="10"/>
      <c r="AB619" s="10"/>
      <c r="AC619" s="13"/>
      <c r="AD619" s="10"/>
      <c r="AE619" s="7"/>
      <c r="AF619" s="7"/>
      <c r="AG619" s="7"/>
      <c r="AH619" s="7"/>
      <c r="AI619" s="14"/>
      <c r="AJ619" s="33"/>
    </row>
    <row r="620" spans="1:36" s="15" customFormat="1" ht="150" customHeight="1" x14ac:dyDescent="0.25">
      <c r="A620" s="4"/>
      <c r="B620" s="7" t="str">
        <f>IF(C620="","",CONCATENATE("BML",C620))</f>
        <v/>
      </c>
      <c r="C620" s="8"/>
      <c r="D620" s="9"/>
      <c r="E620" s="7"/>
      <c r="F620" s="7"/>
      <c r="G620" s="7"/>
      <c r="H620" s="7"/>
      <c r="I620" s="10"/>
      <c r="J620" s="7"/>
      <c r="K620" s="7"/>
      <c r="L620" s="7"/>
      <c r="M620" s="9"/>
      <c r="N620" s="7"/>
      <c r="O620" s="7"/>
      <c r="P620" s="7"/>
      <c r="Q620" s="11"/>
      <c r="R620" s="7"/>
      <c r="S620" s="24">
        <f>IFERROR(_xlfn.XLOOKUP(R620,bio_produtos!$A:$A,bio_produtos!$C:$C),"")</f>
        <v>0</v>
      </c>
      <c r="T620" s="12"/>
      <c r="U620" s="23" t="str">
        <f>IF(T620="","",SUM(T620*N620))</f>
        <v/>
      </c>
      <c r="V620" s="23" t="str">
        <f>IF(U620="","",IF(U620&lt;10000,U620,IF(U620&lt;100000,U620*0.3,"AVALIAÇÃO INDIVIDUAL")))</f>
        <v/>
      </c>
      <c r="W620" s="10"/>
      <c r="X620" s="7"/>
      <c r="Y620" s="13"/>
      <c r="Z620" s="10"/>
      <c r="AA620" s="10"/>
      <c r="AB620" s="10"/>
      <c r="AC620" s="13"/>
      <c r="AD620" s="10"/>
      <c r="AE620" s="7"/>
      <c r="AF620" s="7"/>
      <c r="AG620" s="7"/>
      <c r="AH620" s="7"/>
      <c r="AI620" s="14"/>
      <c r="AJ620" s="33"/>
    </row>
    <row r="621" spans="1:36" s="15" customFormat="1" ht="150" customHeight="1" x14ac:dyDescent="0.25">
      <c r="A621" s="4"/>
      <c r="B621" s="7" t="str">
        <f>IF(C621="","",CONCATENATE("BML",C621))</f>
        <v/>
      </c>
      <c r="C621" s="8"/>
      <c r="D621" s="9"/>
      <c r="E621" s="7"/>
      <c r="F621" s="7"/>
      <c r="G621" s="7"/>
      <c r="H621" s="7"/>
      <c r="I621" s="10"/>
      <c r="J621" s="7"/>
      <c r="K621" s="7"/>
      <c r="L621" s="7"/>
      <c r="M621" s="9"/>
      <c r="N621" s="7"/>
      <c r="O621" s="7"/>
      <c r="P621" s="7"/>
      <c r="Q621" s="11"/>
      <c r="R621" s="7"/>
      <c r="S621" s="24">
        <f>IFERROR(_xlfn.XLOOKUP(R621,bio_produtos!$A:$A,bio_produtos!$C:$C),"")</f>
        <v>0</v>
      </c>
      <c r="T621" s="12"/>
      <c r="U621" s="23" t="str">
        <f>IF(T621="","",SUM(T621*N621))</f>
        <v/>
      </c>
      <c r="V621" s="23" t="str">
        <f>IF(U621="","",IF(U621&lt;10000,U621,IF(U621&lt;100000,U621*0.3,"AVALIAÇÃO INDIVIDUAL")))</f>
        <v/>
      </c>
      <c r="W621" s="10"/>
      <c r="X621" s="7"/>
      <c r="Y621" s="13"/>
      <c r="Z621" s="10"/>
      <c r="AA621" s="10"/>
      <c r="AB621" s="10"/>
      <c r="AC621" s="13"/>
      <c r="AD621" s="10"/>
      <c r="AE621" s="7"/>
      <c r="AF621" s="7"/>
      <c r="AG621" s="7"/>
      <c r="AH621" s="7"/>
      <c r="AI621" s="14"/>
      <c r="AJ621" s="33"/>
    </row>
    <row r="622" spans="1:36" s="15" customFormat="1" ht="150" customHeight="1" x14ac:dyDescent="0.25">
      <c r="A622" s="4"/>
      <c r="B622" s="7" t="str">
        <f>IF(C622="","",CONCATENATE("BML",C622))</f>
        <v/>
      </c>
      <c r="C622" s="8"/>
      <c r="D622" s="9"/>
      <c r="E622" s="7"/>
      <c r="F622" s="7"/>
      <c r="G622" s="7"/>
      <c r="H622" s="7"/>
      <c r="I622" s="10"/>
      <c r="J622" s="7"/>
      <c r="K622" s="7"/>
      <c r="L622" s="7"/>
      <c r="M622" s="9"/>
      <c r="N622" s="7"/>
      <c r="O622" s="7"/>
      <c r="P622" s="7"/>
      <c r="Q622" s="11"/>
      <c r="R622" s="7"/>
      <c r="S622" s="24">
        <f>IFERROR(_xlfn.XLOOKUP(R622,bio_produtos!$A:$A,bio_produtos!$C:$C),"")</f>
        <v>0</v>
      </c>
      <c r="T622" s="12"/>
      <c r="U622" s="23" t="str">
        <f>IF(T622="","",SUM(T622*N622))</f>
        <v/>
      </c>
      <c r="V622" s="23" t="str">
        <f>IF(U622="","",IF(U622&lt;10000,U622,IF(U622&lt;100000,U622*0.3,"AVALIAÇÃO INDIVIDUAL")))</f>
        <v/>
      </c>
      <c r="W622" s="10"/>
      <c r="X622" s="7"/>
      <c r="Y622" s="13"/>
      <c r="Z622" s="10"/>
      <c r="AA622" s="10"/>
      <c r="AB622" s="10"/>
      <c r="AC622" s="13"/>
      <c r="AD622" s="10"/>
      <c r="AE622" s="7"/>
      <c r="AF622" s="7"/>
      <c r="AG622" s="7"/>
      <c r="AH622" s="7"/>
      <c r="AI622" s="14"/>
      <c r="AJ622" s="33"/>
    </row>
    <row r="623" spans="1:36" s="15" customFormat="1" ht="150" customHeight="1" x14ac:dyDescent="0.25">
      <c r="A623" s="4"/>
      <c r="B623" s="7" t="str">
        <f>IF(C623="","",CONCATENATE("BML",C623))</f>
        <v/>
      </c>
      <c r="C623" s="8"/>
      <c r="D623" s="9"/>
      <c r="E623" s="7"/>
      <c r="F623" s="7"/>
      <c r="G623" s="7"/>
      <c r="H623" s="7"/>
      <c r="I623" s="10"/>
      <c r="J623" s="7"/>
      <c r="K623" s="7"/>
      <c r="L623" s="7"/>
      <c r="M623" s="9"/>
      <c r="N623" s="7"/>
      <c r="O623" s="7"/>
      <c r="P623" s="7"/>
      <c r="Q623" s="11"/>
      <c r="R623" s="7"/>
      <c r="S623" s="24">
        <f>IFERROR(_xlfn.XLOOKUP(R623,bio_produtos!$A:$A,bio_produtos!$C:$C),"")</f>
        <v>0</v>
      </c>
      <c r="T623" s="12"/>
      <c r="U623" s="23" t="str">
        <f>IF(T623="","",SUM(T623*N623))</f>
        <v/>
      </c>
      <c r="V623" s="23" t="str">
        <f>IF(U623="","",IF(U623&lt;10000,U623,IF(U623&lt;100000,U623*0.3,"AVALIAÇÃO INDIVIDUAL")))</f>
        <v/>
      </c>
      <c r="W623" s="10"/>
      <c r="X623" s="7"/>
      <c r="Y623" s="13"/>
      <c r="Z623" s="10"/>
      <c r="AA623" s="10"/>
      <c r="AB623" s="10"/>
      <c r="AC623" s="13"/>
      <c r="AD623" s="10"/>
      <c r="AE623" s="7"/>
      <c r="AF623" s="7"/>
      <c r="AG623" s="7"/>
      <c r="AH623" s="7"/>
      <c r="AI623" s="14"/>
      <c r="AJ623" s="33"/>
    </row>
    <row r="624" spans="1:36" s="15" customFormat="1" ht="150" customHeight="1" x14ac:dyDescent="0.25">
      <c r="A624" s="4"/>
      <c r="B624" s="7" t="str">
        <f>IF(C624="","",CONCATENATE("BML",C624))</f>
        <v/>
      </c>
      <c r="C624" s="8"/>
      <c r="D624" s="9"/>
      <c r="E624" s="7"/>
      <c r="F624" s="7"/>
      <c r="G624" s="7"/>
      <c r="H624" s="7"/>
      <c r="I624" s="10"/>
      <c r="J624" s="7"/>
      <c r="K624" s="7"/>
      <c r="L624" s="7"/>
      <c r="M624" s="9"/>
      <c r="N624" s="7"/>
      <c r="O624" s="7"/>
      <c r="P624" s="7"/>
      <c r="Q624" s="11"/>
      <c r="R624" s="7"/>
      <c r="S624" s="24">
        <f>IFERROR(_xlfn.XLOOKUP(R624,bio_produtos!$A:$A,bio_produtos!$C:$C),"")</f>
        <v>0</v>
      </c>
      <c r="T624" s="12"/>
      <c r="U624" s="23" t="str">
        <f>IF(T624="","",SUM(T624*N624))</f>
        <v/>
      </c>
      <c r="V624" s="23" t="str">
        <f>IF(U624="","",IF(U624&lt;10000,U624,IF(U624&lt;100000,U624*0.3,"AVALIAÇÃO INDIVIDUAL")))</f>
        <v/>
      </c>
      <c r="W624" s="10"/>
      <c r="X624" s="7"/>
      <c r="Y624" s="13"/>
      <c r="Z624" s="10"/>
      <c r="AA624" s="10"/>
      <c r="AB624" s="10"/>
      <c r="AC624" s="13"/>
      <c r="AD624" s="10"/>
      <c r="AE624" s="7"/>
      <c r="AF624" s="7"/>
      <c r="AG624" s="7"/>
      <c r="AH624" s="7"/>
      <c r="AI624" s="14"/>
      <c r="AJ624" s="33"/>
    </row>
    <row r="625" spans="1:36" s="15" customFormat="1" ht="150" customHeight="1" x14ac:dyDescent="0.25">
      <c r="A625" s="4"/>
      <c r="B625" s="7" t="str">
        <f>IF(C625="","",CONCATENATE("BML",C625))</f>
        <v/>
      </c>
      <c r="C625" s="8"/>
      <c r="D625" s="9"/>
      <c r="E625" s="7"/>
      <c r="F625" s="7"/>
      <c r="G625" s="7"/>
      <c r="H625" s="7"/>
      <c r="I625" s="10"/>
      <c r="J625" s="7"/>
      <c r="K625" s="7"/>
      <c r="L625" s="7"/>
      <c r="M625" s="9"/>
      <c r="N625" s="7"/>
      <c r="O625" s="7"/>
      <c r="P625" s="7"/>
      <c r="Q625" s="11"/>
      <c r="R625" s="7"/>
      <c r="S625" s="24">
        <f>IFERROR(_xlfn.XLOOKUP(R625,bio_produtos!$A:$A,bio_produtos!$C:$C),"")</f>
        <v>0</v>
      </c>
      <c r="T625" s="12"/>
      <c r="U625" s="23" t="str">
        <f>IF(T625="","",SUM(T625*N625))</f>
        <v/>
      </c>
      <c r="V625" s="23" t="str">
        <f>IF(U625="","",IF(U625&lt;10000,U625,IF(U625&lt;100000,U625*0.3,"AVALIAÇÃO INDIVIDUAL")))</f>
        <v/>
      </c>
      <c r="W625" s="10"/>
      <c r="X625" s="7"/>
      <c r="Y625" s="13"/>
      <c r="Z625" s="10"/>
      <c r="AA625" s="10"/>
      <c r="AB625" s="10"/>
      <c r="AC625" s="13"/>
      <c r="AD625" s="10"/>
      <c r="AE625" s="7"/>
      <c r="AF625" s="7"/>
      <c r="AG625" s="7"/>
      <c r="AH625" s="7"/>
      <c r="AI625" s="14"/>
      <c r="AJ625" s="33"/>
    </row>
    <row r="626" spans="1:36" s="15" customFormat="1" ht="150" customHeight="1" x14ac:dyDescent="0.25">
      <c r="A626" s="4"/>
      <c r="B626" s="7" t="str">
        <f>IF(C626="","",CONCATENATE("BML",C626))</f>
        <v/>
      </c>
      <c r="C626" s="8"/>
      <c r="D626" s="9"/>
      <c r="E626" s="7"/>
      <c r="F626" s="7"/>
      <c r="G626" s="7"/>
      <c r="H626" s="7"/>
      <c r="I626" s="10"/>
      <c r="J626" s="7"/>
      <c r="K626" s="7"/>
      <c r="L626" s="7"/>
      <c r="M626" s="9"/>
      <c r="N626" s="7"/>
      <c r="O626" s="7"/>
      <c r="P626" s="7"/>
      <c r="Q626" s="11"/>
      <c r="R626" s="7"/>
      <c r="S626" s="24">
        <f>IFERROR(_xlfn.XLOOKUP(R626,bio_produtos!$A:$A,bio_produtos!$C:$C),"")</f>
        <v>0</v>
      </c>
      <c r="T626" s="12"/>
      <c r="U626" s="23" t="str">
        <f>IF(T626="","",SUM(T626*N626))</f>
        <v/>
      </c>
      <c r="V626" s="23" t="str">
        <f>IF(U626="","",IF(U626&lt;10000,U626,IF(U626&lt;100000,U626*0.3,"AVALIAÇÃO INDIVIDUAL")))</f>
        <v/>
      </c>
      <c r="W626" s="10"/>
      <c r="X626" s="7"/>
      <c r="Y626" s="13"/>
      <c r="Z626" s="10"/>
      <c r="AA626" s="10"/>
      <c r="AB626" s="10"/>
      <c r="AC626" s="13"/>
      <c r="AD626" s="10"/>
      <c r="AE626" s="7"/>
      <c r="AF626" s="7"/>
      <c r="AG626" s="7"/>
      <c r="AH626" s="7"/>
      <c r="AI626" s="14"/>
      <c r="AJ626" s="33"/>
    </row>
    <row r="627" spans="1:36" s="15" customFormat="1" ht="150" customHeight="1" x14ac:dyDescent="0.25">
      <c r="A627" s="4"/>
      <c r="B627" s="7" t="str">
        <f>IF(C627="","",CONCATENATE("BML",C627))</f>
        <v/>
      </c>
      <c r="C627" s="8"/>
      <c r="D627" s="9"/>
      <c r="E627" s="7"/>
      <c r="F627" s="7"/>
      <c r="G627" s="7"/>
      <c r="H627" s="7"/>
      <c r="I627" s="10"/>
      <c r="J627" s="7"/>
      <c r="K627" s="7"/>
      <c r="L627" s="7"/>
      <c r="M627" s="9"/>
      <c r="N627" s="7"/>
      <c r="O627" s="7"/>
      <c r="P627" s="7"/>
      <c r="Q627" s="11"/>
      <c r="R627" s="7"/>
      <c r="S627" s="24">
        <f>IFERROR(_xlfn.XLOOKUP(R627,bio_produtos!$A:$A,bio_produtos!$C:$C),"")</f>
        <v>0</v>
      </c>
      <c r="T627" s="12"/>
      <c r="U627" s="23" t="str">
        <f>IF(T627="","",SUM(T627*N627))</f>
        <v/>
      </c>
      <c r="V627" s="23" t="str">
        <f>IF(U627="","",IF(U627&lt;10000,U627,IF(U627&lt;100000,U627*0.3,"AVALIAÇÃO INDIVIDUAL")))</f>
        <v/>
      </c>
      <c r="W627" s="10"/>
      <c r="X627" s="7"/>
      <c r="Y627" s="13"/>
      <c r="Z627" s="10"/>
      <c r="AA627" s="10"/>
      <c r="AB627" s="10"/>
      <c r="AC627" s="13"/>
      <c r="AD627" s="10"/>
      <c r="AE627" s="7"/>
      <c r="AF627" s="7"/>
      <c r="AG627" s="7"/>
      <c r="AH627" s="7"/>
      <c r="AI627" s="14"/>
      <c r="AJ627" s="33"/>
    </row>
    <row r="628" spans="1:36" s="15" customFormat="1" ht="150" customHeight="1" x14ac:dyDescent="0.25">
      <c r="A628" s="4"/>
      <c r="B628" s="7" t="str">
        <f>IF(C628="","",CONCATENATE("BML",C628))</f>
        <v/>
      </c>
      <c r="C628" s="8"/>
      <c r="D628" s="9"/>
      <c r="E628" s="7"/>
      <c r="F628" s="7"/>
      <c r="G628" s="7"/>
      <c r="H628" s="7"/>
      <c r="I628" s="10"/>
      <c r="J628" s="7"/>
      <c r="K628" s="7"/>
      <c r="L628" s="7"/>
      <c r="M628" s="9"/>
      <c r="N628" s="7"/>
      <c r="O628" s="7"/>
      <c r="P628" s="7"/>
      <c r="Q628" s="11"/>
      <c r="R628" s="7"/>
      <c r="S628" s="24">
        <f>IFERROR(_xlfn.XLOOKUP(R628,bio_produtos!$A:$A,bio_produtos!$C:$C),"")</f>
        <v>0</v>
      </c>
      <c r="T628" s="12"/>
      <c r="U628" s="23" t="str">
        <f>IF(T628="","",SUM(T628*N628))</f>
        <v/>
      </c>
      <c r="V628" s="23" t="str">
        <f>IF(U628="","",IF(U628&lt;10000,U628,IF(U628&lt;100000,U628*0.3,"AVALIAÇÃO INDIVIDUAL")))</f>
        <v/>
      </c>
      <c r="W628" s="10"/>
      <c r="X628" s="7"/>
      <c r="Y628" s="13"/>
      <c r="Z628" s="10"/>
      <c r="AA628" s="10"/>
      <c r="AB628" s="10"/>
      <c r="AC628" s="13"/>
      <c r="AD628" s="10"/>
      <c r="AE628" s="7"/>
      <c r="AF628" s="7"/>
      <c r="AG628" s="7"/>
      <c r="AH628" s="7"/>
      <c r="AI628" s="14"/>
      <c r="AJ628" s="33"/>
    </row>
    <row r="629" spans="1:36" s="15" customFormat="1" ht="150" customHeight="1" x14ac:dyDescent="0.25">
      <c r="A629" s="4"/>
      <c r="B629" s="7" t="str">
        <f>IF(C629="","",CONCATENATE("BML",C629))</f>
        <v/>
      </c>
      <c r="C629" s="8"/>
      <c r="D629" s="9"/>
      <c r="E629" s="7"/>
      <c r="F629" s="7"/>
      <c r="G629" s="7"/>
      <c r="H629" s="7"/>
      <c r="I629" s="10"/>
      <c r="J629" s="7"/>
      <c r="K629" s="7"/>
      <c r="L629" s="7"/>
      <c r="M629" s="9"/>
      <c r="N629" s="7"/>
      <c r="O629" s="7"/>
      <c r="P629" s="7"/>
      <c r="Q629" s="11"/>
      <c r="R629" s="7"/>
      <c r="S629" s="24">
        <f>IFERROR(_xlfn.XLOOKUP(R629,bio_produtos!$A:$A,bio_produtos!$C:$C),"")</f>
        <v>0</v>
      </c>
      <c r="T629" s="12"/>
      <c r="U629" s="23" t="str">
        <f>IF(T629="","",SUM(T629*N629))</f>
        <v/>
      </c>
      <c r="V629" s="23" t="str">
        <f>IF(U629="","",IF(U629&lt;10000,U629,IF(U629&lt;100000,U629*0.3,"AVALIAÇÃO INDIVIDUAL")))</f>
        <v/>
      </c>
      <c r="W629" s="10"/>
      <c r="X629" s="7"/>
      <c r="Y629" s="13"/>
      <c r="Z629" s="10"/>
      <c r="AA629" s="10"/>
      <c r="AB629" s="10"/>
      <c r="AC629" s="13"/>
      <c r="AD629" s="10"/>
      <c r="AE629" s="7"/>
      <c r="AF629" s="7"/>
      <c r="AG629" s="7"/>
      <c r="AH629" s="7"/>
      <c r="AI629" s="14"/>
      <c r="AJ629" s="33"/>
    </row>
    <row r="630" spans="1:36" s="15" customFormat="1" ht="150" customHeight="1" x14ac:dyDescent="0.25">
      <c r="A630" s="4"/>
      <c r="B630" s="7" t="str">
        <f>IF(C630="","",CONCATENATE("BML",C630))</f>
        <v/>
      </c>
      <c r="C630" s="8"/>
      <c r="D630" s="9"/>
      <c r="E630" s="7"/>
      <c r="F630" s="7"/>
      <c r="G630" s="7"/>
      <c r="H630" s="7"/>
      <c r="I630" s="10"/>
      <c r="J630" s="7"/>
      <c r="K630" s="7"/>
      <c r="L630" s="7"/>
      <c r="M630" s="9"/>
      <c r="N630" s="7"/>
      <c r="O630" s="7"/>
      <c r="P630" s="7"/>
      <c r="Q630" s="11"/>
      <c r="R630" s="7"/>
      <c r="S630" s="24">
        <f>IFERROR(_xlfn.XLOOKUP(R630,bio_produtos!$A:$A,bio_produtos!$C:$C),"")</f>
        <v>0</v>
      </c>
      <c r="T630" s="12"/>
      <c r="U630" s="23" t="str">
        <f>IF(T630="","",SUM(T630*N630))</f>
        <v/>
      </c>
      <c r="V630" s="23" t="str">
        <f>IF(U630="","",IF(U630&lt;10000,U630,IF(U630&lt;100000,U630*0.3,"AVALIAÇÃO INDIVIDUAL")))</f>
        <v/>
      </c>
      <c r="W630" s="10"/>
      <c r="X630" s="7"/>
      <c r="Y630" s="13"/>
      <c r="Z630" s="10"/>
      <c r="AA630" s="10"/>
      <c r="AB630" s="10"/>
      <c r="AC630" s="13"/>
      <c r="AD630" s="10"/>
      <c r="AE630" s="7"/>
      <c r="AF630" s="7"/>
      <c r="AG630" s="7"/>
      <c r="AH630" s="7"/>
      <c r="AI630" s="14"/>
      <c r="AJ630" s="33"/>
    </row>
    <row r="631" spans="1:36" s="15" customFormat="1" ht="150" customHeight="1" x14ac:dyDescent="0.25">
      <c r="A631" s="4"/>
      <c r="B631" s="7" t="str">
        <f>IF(C631="","",CONCATENATE("BML",C631))</f>
        <v/>
      </c>
      <c r="C631" s="8"/>
      <c r="D631" s="9"/>
      <c r="E631" s="7"/>
      <c r="F631" s="7"/>
      <c r="G631" s="7"/>
      <c r="H631" s="7"/>
      <c r="I631" s="10"/>
      <c r="J631" s="7"/>
      <c r="K631" s="7"/>
      <c r="L631" s="7"/>
      <c r="M631" s="9"/>
      <c r="N631" s="7"/>
      <c r="O631" s="7"/>
      <c r="P631" s="7"/>
      <c r="Q631" s="11"/>
      <c r="R631" s="7"/>
      <c r="S631" s="24">
        <f>IFERROR(_xlfn.XLOOKUP(R631,bio_produtos!$A:$A,bio_produtos!$C:$C),"")</f>
        <v>0</v>
      </c>
      <c r="T631" s="12"/>
      <c r="U631" s="23" t="str">
        <f>IF(T631="","",SUM(T631*N631))</f>
        <v/>
      </c>
      <c r="V631" s="23" t="str">
        <f>IF(U631="","",IF(U631&lt;10000,U631,IF(U631&lt;100000,U631*0.3,"AVALIAÇÃO INDIVIDUAL")))</f>
        <v/>
      </c>
      <c r="W631" s="10"/>
      <c r="X631" s="7"/>
      <c r="Y631" s="13"/>
      <c r="Z631" s="10"/>
      <c r="AA631" s="10"/>
      <c r="AB631" s="10"/>
      <c r="AC631" s="13"/>
      <c r="AD631" s="10"/>
      <c r="AE631" s="7"/>
      <c r="AF631" s="7"/>
      <c r="AG631" s="7"/>
      <c r="AH631" s="7"/>
      <c r="AI631" s="14"/>
      <c r="AJ631" s="33"/>
    </row>
    <row r="632" spans="1:36" s="15" customFormat="1" ht="150" customHeight="1" x14ac:dyDescent="0.25">
      <c r="A632" s="4"/>
      <c r="B632" s="7" t="str">
        <f>IF(C632="","",CONCATENATE("BML",C632))</f>
        <v/>
      </c>
      <c r="C632" s="8"/>
      <c r="D632" s="9"/>
      <c r="E632" s="7"/>
      <c r="F632" s="7"/>
      <c r="G632" s="7"/>
      <c r="H632" s="7"/>
      <c r="I632" s="10"/>
      <c r="J632" s="7"/>
      <c r="K632" s="7"/>
      <c r="L632" s="7"/>
      <c r="M632" s="9"/>
      <c r="N632" s="7"/>
      <c r="O632" s="7"/>
      <c r="P632" s="7"/>
      <c r="Q632" s="11"/>
      <c r="R632" s="7"/>
      <c r="S632" s="24">
        <f>IFERROR(_xlfn.XLOOKUP(R632,bio_produtos!$A:$A,bio_produtos!$C:$C),"")</f>
        <v>0</v>
      </c>
      <c r="T632" s="12"/>
      <c r="U632" s="23" t="str">
        <f>IF(T632="","",SUM(T632*N632))</f>
        <v/>
      </c>
      <c r="V632" s="23" t="str">
        <f>IF(U632="","",IF(U632&lt;10000,U632,IF(U632&lt;100000,U632*0.3,"AVALIAÇÃO INDIVIDUAL")))</f>
        <v/>
      </c>
      <c r="W632" s="10"/>
      <c r="X632" s="7"/>
      <c r="Y632" s="13"/>
      <c r="Z632" s="10"/>
      <c r="AA632" s="10"/>
      <c r="AB632" s="10"/>
      <c r="AC632" s="13"/>
      <c r="AD632" s="10"/>
      <c r="AE632" s="7"/>
      <c r="AF632" s="7"/>
      <c r="AG632" s="7"/>
      <c r="AH632" s="7"/>
      <c r="AI632" s="14"/>
      <c r="AJ632" s="33"/>
    </row>
    <row r="633" spans="1:36" s="15" customFormat="1" ht="150" customHeight="1" x14ac:dyDescent="0.25">
      <c r="A633" s="4"/>
      <c r="B633" s="7" t="str">
        <f>IF(C633="","",CONCATENATE("BML",C633))</f>
        <v/>
      </c>
      <c r="C633" s="8"/>
      <c r="D633" s="9"/>
      <c r="E633" s="7"/>
      <c r="F633" s="7"/>
      <c r="G633" s="7"/>
      <c r="H633" s="7"/>
      <c r="I633" s="10"/>
      <c r="J633" s="7"/>
      <c r="K633" s="7"/>
      <c r="L633" s="7"/>
      <c r="M633" s="9"/>
      <c r="N633" s="7"/>
      <c r="O633" s="7"/>
      <c r="P633" s="7"/>
      <c r="Q633" s="11"/>
      <c r="R633" s="7"/>
      <c r="S633" s="24">
        <f>IFERROR(_xlfn.XLOOKUP(R633,bio_produtos!$A:$A,bio_produtos!$C:$C),"")</f>
        <v>0</v>
      </c>
      <c r="T633" s="12"/>
      <c r="U633" s="23" t="str">
        <f>IF(T633="","",SUM(T633*N633))</f>
        <v/>
      </c>
      <c r="V633" s="23" t="str">
        <f>IF(U633="","",IF(U633&lt;10000,U633,IF(U633&lt;100000,U633*0.3,"AVALIAÇÃO INDIVIDUAL")))</f>
        <v/>
      </c>
      <c r="W633" s="10"/>
      <c r="X633" s="7"/>
      <c r="Y633" s="13"/>
      <c r="Z633" s="10"/>
      <c r="AA633" s="10"/>
      <c r="AB633" s="10"/>
      <c r="AC633" s="13"/>
      <c r="AD633" s="10"/>
      <c r="AE633" s="7"/>
      <c r="AF633" s="7"/>
      <c r="AG633" s="7"/>
      <c r="AH633" s="7"/>
      <c r="AI633" s="14"/>
      <c r="AJ633" s="33"/>
    </row>
    <row r="634" spans="1:36" s="15" customFormat="1" ht="150" customHeight="1" x14ac:dyDescent="0.25">
      <c r="A634" s="4"/>
      <c r="B634" s="7" t="str">
        <f>IF(C634="","",CONCATENATE("BML",C634))</f>
        <v/>
      </c>
      <c r="C634" s="8"/>
      <c r="D634" s="9"/>
      <c r="E634" s="7"/>
      <c r="F634" s="7"/>
      <c r="G634" s="7"/>
      <c r="H634" s="7"/>
      <c r="I634" s="10"/>
      <c r="J634" s="7"/>
      <c r="K634" s="7"/>
      <c r="L634" s="7"/>
      <c r="M634" s="9"/>
      <c r="N634" s="7"/>
      <c r="O634" s="7"/>
      <c r="P634" s="7"/>
      <c r="Q634" s="11"/>
      <c r="R634" s="7"/>
      <c r="S634" s="24">
        <f>IFERROR(_xlfn.XLOOKUP(R634,bio_produtos!$A:$A,bio_produtos!$C:$C),"")</f>
        <v>0</v>
      </c>
      <c r="T634" s="12"/>
      <c r="U634" s="23" t="str">
        <f>IF(T634="","",SUM(T634*N634))</f>
        <v/>
      </c>
      <c r="V634" s="23" t="str">
        <f>IF(U634="","",IF(U634&lt;10000,U634,IF(U634&lt;100000,U634*0.3,"AVALIAÇÃO INDIVIDUAL")))</f>
        <v/>
      </c>
      <c r="W634" s="10"/>
      <c r="X634" s="7"/>
      <c r="Y634" s="13"/>
      <c r="Z634" s="10"/>
      <c r="AA634" s="10"/>
      <c r="AB634" s="10"/>
      <c r="AC634" s="13"/>
      <c r="AD634" s="10"/>
      <c r="AE634" s="7"/>
      <c r="AF634" s="7"/>
      <c r="AG634" s="7"/>
      <c r="AH634" s="7"/>
      <c r="AI634" s="14"/>
      <c r="AJ634" s="33"/>
    </row>
    <row r="635" spans="1:36" s="15" customFormat="1" ht="150" customHeight="1" x14ac:dyDescent="0.25">
      <c r="A635" s="4"/>
      <c r="B635" s="7" t="str">
        <f>IF(C635="","",CONCATENATE("BML",C635))</f>
        <v/>
      </c>
      <c r="C635" s="8"/>
      <c r="D635" s="9"/>
      <c r="E635" s="7"/>
      <c r="F635" s="7"/>
      <c r="G635" s="7"/>
      <c r="H635" s="7"/>
      <c r="I635" s="10"/>
      <c r="J635" s="7"/>
      <c r="K635" s="7"/>
      <c r="L635" s="7"/>
      <c r="M635" s="9"/>
      <c r="N635" s="7"/>
      <c r="O635" s="7"/>
      <c r="P635" s="7"/>
      <c r="Q635" s="11"/>
      <c r="R635" s="7"/>
      <c r="S635" s="24">
        <f>IFERROR(_xlfn.XLOOKUP(R635,bio_produtos!$A:$A,bio_produtos!$C:$C),"")</f>
        <v>0</v>
      </c>
      <c r="T635" s="12"/>
      <c r="U635" s="23" t="str">
        <f>IF(T635="","",SUM(T635*N635))</f>
        <v/>
      </c>
      <c r="V635" s="23" t="str">
        <f>IF(U635="","",IF(U635&lt;10000,U635,IF(U635&lt;100000,U635*0.3,"AVALIAÇÃO INDIVIDUAL")))</f>
        <v/>
      </c>
      <c r="W635" s="10"/>
      <c r="X635" s="7"/>
      <c r="Y635" s="13"/>
      <c r="Z635" s="10"/>
      <c r="AA635" s="10"/>
      <c r="AB635" s="10"/>
      <c r="AC635" s="13"/>
      <c r="AD635" s="10"/>
      <c r="AE635" s="7"/>
      <c r="AF635" s="7"/>
      <c r="AG635" s="7"/>
      <c r="AH635" s="7"/>
      <c r="AI635" s="14"/>
      <c r="AJ635" s="33"/>
    </row>
    <row r="636" spans="1:36" s="15" customFormat="1" ht="150" customHeight="1" x14ac:dyDescent="0.25">
      <c r="A636" s="4"/>
      <c r="B636" s="7" t="str">
        <f>IF(C636="","",CONCATENATE("BML",C636))</f>
        <v/>
      </c>
      <c r="C636" s="8"/>
      <c r="D636" s="9"/>
      <c r="E636" s="7"/>
      <c r="F636" s="7"/>
      <c r="G636" s="7"/>
      <c r="H636" s="7"/>
      <c r="I636" s="10"/>
      <c r="J636" s="7"/>
      <c r="K636" s="7"/>
      <c r="L636" s="7"/>
      <c r="M636" s="9"/>
      <c r="N636" s="7"/>
      <c r="O636" s="7"/>
      <c r="P636" s="7"/>
      <c r="Q636" s="11"/>
      <c r="R636" s="7"/>
      <c r="S636" s="24">
        <f>IFERROR(_xlfn.XLOOKUP(R636,bio_produtos!$A:$A,bio_produtos!$C:$C),"")</f>
        <v>0</v>
      </c>
      <c r="T636" s="12"/>
      <c r="U636" s="23" t="str">
        <f>IF(T636="","",SUM(T636*N636))</f>
        <v/>
      </c>
      <c r="V636" s="23" t="str">
        <f>IF(U636="","",IF(U636&lt;10000,U636,IF(U636&lt;100000,U636*0.3,"AVALIAÇÃO INDIVIDUAL")))</f>
        <v/>
      </c>
      <c r="W636" s="10"/>
      <c r="X636" s="7"/>
      <c r="Y636" s="13"/>
      <c r="Z636" s="10"/>
      <c r="AA636" s="10"/>
      <c r="AB636" s="10"/>
      <c r="AC636" s="13"/>
      <c r="AD636" s="10"/>
      <c r="AE636" s="7"/>
      <c r="AF636" s="7"/>
      <c r="AG636" s="7"/>
      <c r="AH636" s="7"/>
      <c r="AI636" s="14"/>
      <c r="AJ636" s="33"/>
    </row>
    <row r="637" spans="1:36" s="15" customFormat="1" ht="150" customHeight="1" x14ac:dyDescent="0.25">
      <c r="A637" s="4"/>
      <c r="B637" s="7" t="str">
        <f>IF(C637="","",CONCATENATE("BML",C637))</f>
        <v/>
      </c>
      <c r="C637" s="8"/>
      <c r="D637" s="9"/>
      <c r="E637" s="7"/>
      <c r="F637" s="7"/>
      <c r="G637" s="7"/>
      <c r="H637" s="7"/>
      <c r="I637" s="10"/>
      <c r="J637" s="7"/>
      <c r="K637" s="7"/>
      <c r="L637" s="7"/>
      <c r="M637" s="9"/>
      <c r="N637" s="7"/>
      <c r="O637" s="7"/>
      <c r="P637" s="7"/>
      <c r="Q637" s="11"/>
      <c r="R637" s="7"/>
      <c r="S637" s="24">
        <f>IFERROR(_xlfn.XLOOKUP(R637,bio_produtos!$A:$A,bio_produtos!$C:$C),"")</f>
        <v>0</v>
      </c>
      <c r="T637" s="12"/>
      <c r="U637" s="23" t="str">
        <f>IF(T637="","",SUM(T637*N637))</f>
        <v/>
      </c>
      <c r="V637" s="23" t="str">
        <f>IF(U637="","",IF(U637&lt;10000,U637,IF(U637&lt;100000,U637*0.3,"AVALIAÇÃO INDIVIDUAL")))</f>
        <v/>
      </c>
      <c r="W637" s="10"/>
      <c r="X637" s="7"/>
      <c r="Y637" s="13"/>
      <c r="Z637" s="10"/>
      <c r="AA637" s="10"/>
      <c r="AB637" s="10"/>
      <c r="AC637" s="13"/>
      <c r="AD637" s="10"/>
      <c r="AE637" s="7"/>
      <c r="AF637" s="7"/>
      <c r="AG637" s="7"/>
      <c r="AH637" s="7"/>
      <c r="AI637" s="14"/>
      <c r="AJ637" s="33"/>
    </row>
    <row r="638" spans="1:36" s="15" customFormat="1" ht="150" customHeight="1" x14ac:dyDescent="0.25">
      <c r="A638" s="4"/>
      <c r="B638" s="7" t="str">
        <f>IF(C638="","",CONCATENATE("BML",C638))</f>
        <v/>
      </c>
      <c r="C638" s="8"/>
      <c r="D638" s="9"/>
      <c r="E638" s="7"/>
      <c r="F638" s="7"/>
      <c r="G638" s="7"/>
      <c r="H638" s="7"/>
      <c r="I638" s="10"/>
      <c r="J638" s="7"/>
      <c r="K638" s="7"/>
      <c r="L638" s="7"/>
      <c r="M638" s="9"/>
      <c r="N638" s="7"/>
      <c r="O638" s="7"/>
      <c r="P638" s="7"/>
      <c r="Q638" s="11"/>
      <c r="R638" s="7"/>
      <c r="S638" s="24">
        <f>IFERROR(_xlfn.XLOOKUP(R638,bio_produtos!$A:$A,bio_produtos!$C:$C),"")</f>
        <v>0</v>
      </c>
      <c r="T638" s="12"/>
      <c r="U638" s="23" t="str">
        <f>IF(T638="","",SUM(T638*N638))</f>
        <v/>
      </c>
      <c r="V638" s="23" t="str">
        <f>IF(U638="","",IF(U638&lt;10000,U638,IF(U638&lt;100000,U638*0.3,"AVALIAÇÃO INDIVIDUAL")))</f>
        <v/>
      </c>
      <c r="W638" s="10"/>
      <c r="X638" s="7"/>
      <c r="Y638" s="13"/>
      <c r="Z638" s="10"/>
      <c r="AA638" s="10"/>
      <c r="AB638" s="10"/>
      <c r="AC638" s="13"/>
      <c r="AD638" s="10"/>
      <c r="AE638" s="7"/>
      <c r="AF638" s="7"/>
      <c r="AG638" s="7"/>
      <c r="AH638" s="7"/>
      <c r="AI638" s="14"/>
      <c r="AJ638" s="33"/>
    </row>
    <row r="639" spans="1:36" s="15" customFormat="1" ht="150" customHeight="1" x14ac:dyDescent="0.25">
      <c r="A639" s="4"/>
      <c r="B639" s="7" t="str">
        <f>IF(C639="","",CONCATENATE("BML",C639))</f>
        <v/>
      </c>
      <c r="C639" s="8"/>
      <c r="D639" s="9"/>
      <c r="E639" s="7"/>
      <c r="F639" s="7"/>
      <c r="G639" s="7"/>
      <c r="H639" s="7"/>
      <c r="I639" s="10"/>
      <c r="J639" s="7"/>
      <c r="K639" s="7"/>
      <c r="L639" s="7"/>
      <c r="M639" s="9"/>
      <c r="N639" s="7"/>
      <c r="O639" s="7"/>
      <c r="P639" s="7"/>
      <c r="Q639" s="11"/>
      <c r="R639" s="7"/>
      <c r="S639" s="24">
        <f>IFERROR(_xlfn.XLOOKUP(R639,bio_produtos!$A:$A,bio_produtos!$C:$C),"")</f>
        <v>0</v>
      </c>
      <c r="T639" s="12"/>
      <c r="U639" s="23" t="str">
        <f>IF(T639="","",SUM(T639*N639))</f>
        <v/>
      </c>
      <c r="V639" s="23" t="str">
        <f>IF(U639="","",IF(U639&lt;10000,U639,IF(U639&lt;100000,U639*0.3,"AVALIAÇÃO INDIVIDUAL")))</f>
        <v/>
      </c>
      <c r="W639" s="10"/>
      <c r="X639" s="7"/>
      <c r="Y639" s="13"/>
      <c r="Z639" s="10"/>
      <c r="AA639" s="10"/>
      <c r="AB639" s="10"/>
      <c r="AC639" s="13"/>
      <c r="AD639" s="10"/>
      <c r="AE639" s="7"/>
      <c r="AF639" s="7"/>
      <c r="AG639" s="7"/>
      <c r="AH639" s="7"/>
      <c r="AI639" s="14"/>
      <c r="AJ639" s="33"/>
    </row>
    <row r="640" spans="1:36" s="15" customFormat="1" ht="150" customHeight="1" x14ac:dyDescent="0.25">
      <c r="A640" s="4"/>
      <c r="B640" s="7" t="str">
        <f>IF(C640="","",CONCATENATE("BML",C640))</f>
        <v/>
      </c>
      <c r="C640" s="8"/>
      <c r="D640" s="9"/>
      <c r="E640" s="7"/>
      <c r="F640" s="7"/>
      <c r="G640" s="7"/>
      <c r="H640" s="7"/>
      <c r="I640" s="10"/>
      <c r="J640" s="7"/>
      <c r="K640" s="7"/>
      <c r="L640" s="7"/>
      <c r="M640" s="9"/>
      <c r="N640" s="7"/>
      <c r="O640" s="7"/>
      <c r="P640" s="7"/>
      <c r="Q640" s="11"/>
      <c r="R640" s="7"/>
      <c r="S640" s="24">
        <f>IFERROR(_xlfn.XLOOKUP(R640,bio_produtos!$A:$A,bio_produtos!$C:$C),"")</f>
        <v>0</v>
      </c>
      <c r="T640" s="12"/>
      <c r="U640" s="23" t="str">
        <f>IF(T640="","",SUM(T640*N640))</f>
        <v/>
      </c>
      <c r="V640" s="23" t="str">
        <f>IF(U640="","",IF(U640&lt;10000,U640,IF(U640&lt;100000,U640*0.3,"AVALIAÇÃO INDIVIDUAL")))</f>
        <v/>
      </c>
      <c r="W640" s="10"/>
      <c r="X640" s="7"/>
      <c r="Y640" s="13"/>
      <c r="Z640" s="10"/>
      <c r="AA640" s="10"/>
      <c r="AB640" s="10"/>
      <c r="AC640" s="13"/>
      <c r="AD640" s="10"/>
      <c r="AE640" s="7"/>
      <c r="AF640" s="7"/>
      <c r="AG640" s="7"/>
      <c r="AH640" s="7"/>
      <c r="AI640" s="14"/>
      <c r="AJ640" s="33"/>
    </row>
    <row r="641" spans="1:36" s="15" customFormat="1" ht="150" customHeight="1" x14ac:dyDescent="0.25">
      <c r="A641" s="4"/>
      <c r="B641" s="7" t="str">
        <f>IF(C641="","",CONCATENATE("BML",C641))</f>
        <v/>
      </c>
      <c r="C641" s="8"/>
      <c r="D641" s="9"/>
      <c r="E641" s="7"/>
      <c r="F641" s="7"/>
      <c r="G641" s="7"/>
      <c r="H641" s="7"/>
      <c r="I641" s="10"/>
      <c r="J641" s="7"/>
      <c r="K641" s="7"/>
      <c r="L641" s="7"/>
      <c r="M641" s="9"/>
      <c r="N641" s="7"/>
      <c r="O641" s="7"/>
      <c r="P641" s="7"/>
      <c r="Q641" s="11"/>
      <c r="R641" s="7"/>
      <c r="S641" s="24">
        <f>IFERROR(_xlfn.XLOOKUP(R641,bio_produtos!$A:$A,bio_produtos!$C:$C),"")</f>
        <v>0</v>
      </c>
      <c r="T641" s="12"/>
      <c r="U641" s="23" t="str">
        <f>IF(T641="","",SUM(T641*N641))</f>
        <v/>
      </c>
      <c r="V641" s="23" t="str">
        <f>IF(U641="","",IF(U641&lt;10000,U641,IF(U641&lt;100000,U641*0.3,"AVALIAÇÃO INDIVIDUAL")))</f>
        <v/>
      </c>
      <c r="W641" s="10"/>
      <c r="X641" s="7"/>
      <c r="Y641" s="13"/>
      <c r="Z641" s="10"/>
      <c r="AA641" s="10"/>
      <c r="AB641" s="10"/>
      <c r="AC641" s="13"/>
      <c r="AD641" s="10"/>
      <c r="AE641" s="7"/>
      <c r="AF641" s="7"/>
      <c r="AG641" s="7"/>
      <c r="AH641" s="7"/>
      <c r="AI641" s="14"/>
      <c r="AJ641" s="33"/>
    </row>
    <row r="642" spans="1:36" s="15" customFormat="1" ht="150" customHeight="1" x14ac:dyDescent="0.25">
      <c r="A642" s="4"/>
      <c r="B642" s="7" t="str">
        <f>IF(C642="","",CONCATENATE("BML",C642))</f>
        <v/>
      </c>
      <c r="C642" s="8"/>
      <c r="D642" s="9"/>
      <c r="E642" s="7"/>
      <c r="F642" s="7"/>
      <c r="G642" s="7"/>
      <c r="H642" s="7"/>
      <c r="I642" s="10"/>
      <c r="J642" s="7"/>
      <c r="K642" s="7"/>
      <c r="L642" s="7"/>
      <c r="M642" s="9"/>
      <c r="N642" s="7"/>
      <c r="O642" s="7"/>
      <c r="P642" s="7"/>
      <c r="Q642" s="11"/>
      <c r="R642" s="7"/>
      <c r="S642" s="24">
        <f>IFERROR(_xlfn.XLOOKUP(R642,bio_produtos!$A:$A,bio_produtos!$C:$C),"")</f>
        <v>0</v>
      </c>
      <c r="T642" s="12"/>
      <c r="U642" s="23" t="str">
        <f>IF(T642="","",SUM(T642*N642))</f>
        <v/>
      </c>
      <c r="V642" s="23" t="str">
        <f>IF(U642="","",IF(U642&lt;10000,U642,IF(U642&lt;100000,U642*0.3,"AVALIAÇÃO INDIVIDUAL")))</f>
        <v/>
      </c>
      <c r="W642" s="10"/>
      <c r="X642" s="7"/>
      <c r="Y642" s="13"/>
      <c r="Z642" s="10"/>
      <c r="AA642" s="10"/>
      <c r="AB642" s="10"/>
      <c r="AC642" s="13"/>
      <c r="AD642" s="10"/>
      <c r="AE642" s="7"/>
      <c r="AF642" s="7"/>
      <c r="AG642" s="7"/>
      <c r="AH642" s="7"/>
      <c r="AI642" s="14"/>
      <c r="AJ642" s="33"/>
    </row>
    <row r="643" spans="1:36" s="15" customFormat="1" ht="150" customHeight="1" x14ac:dyDescent="0.25">
      <c r="A643" s="4"/>
      <c r="B643" s="7" t="str">
        <f>IF(C643="","",CONCATENATE("BML",C643))</f>
        <v/>
      </c>
      <c r="C643" s="8"/>
      <c r="D643" s="9"/>
      <c r="E643" s="13"/>
      <c r="F643" s="7"/>
      <c r="G643" s="7"/>
      <c r="H643" s="7"/>
      <c r="I643" s="10"/>
      <c r="J643" s="7"/>
      <c r="K643" s="7"/>
      <c r="L643" s="7"/>
      <c r="M643" s="9"/>
      <c r="N643" s="7"/>
      <c r="O643" s="7"/>
      <c r="P643" s="7"/>
      <c r="Q643" s="14"/>
      <c r="R643" s="7"/>
      <c r="S643" s="24">
        <f>IFERROR(_xlfn.XLOOKUP(R643,bio_produtos!$A:$A,bio_produtos!$C:$C),"")</f>
        <v>0</v>
      </c>
      <c r="T643" s="12"/>
      <c r="U643" s="23" t="str">
        <f>IF(T643="","",SUM(T643*N643))</f>
        <v/>
      </c>
      <c r="V643" s="23" t="str">
        <f>IF(U643="","",IF(U643&lt;10000,U643,IF(U643&lt;100000,U643*0.3,"AVALIAÇÃO INDIVIDUAL")))</f>
        <v/>
      </c>
      <c r="W643" s="10"/>
      <c r="X643" s="7"/>
      <c r="Y643" s="13"/>
      <c r="Z643" s="10"/>
      <c r="AA643" s="10"/>
      <c r="AB643" s="10"/>
      <c r="AC643" s="13"/>
      <c r="AD643" s="10"/>
      <c r="AE643" s="7"/>
      <c r="AF643" s="7"/>
      <c r="AG643" s="7"/>
      <c r="AH643" s="7"/>
      <c r="AI643" s="14"/>
      <c r="AJ643" s="33"/>
    </row>
    <row r="644" spans="1:36" s="15" customFormat="1" ht="150" customHeight="1" x14ac:dyDescent="0.25">
      <c r="A644" s="4"/>
      <c r="B644" s="7" t="str">
        <f>IF(C644="","",CONCATENATE("BML",C644))</f>
        <v/>
      </c>
      <c r="C644" s="8"/>
      <c r="D644" s="9"/>
      <c r="E644" s="13"/>
      <c r="F644" s="7"/>
      <c r="G644" s="7"/>
      <c r="H644" s="7"/>
      <c r="I644" s="10"/>
      <c r="J644" s="7"/>
      <c r="K644" s="7"/>
      <c r="L644" s="7"/>
      <c r="M644" s="9"/>
      <c r="N644" s="7"/>
      <c r="O644" s="7"/>
      <c r="P644" s="7"/>
      <c r="Q644" s="14"/>
      <c r="R644" s="7"/>
      <c r="S644" s="24">
        <f>IFERROR(_xlfn.XLOOKUP(R644,bio_produtos!$A:$A,bio_produtos!$C:$C),"")</f>
        <v>0</v>
      </c>
      <c r="T644" s="12"/>
      <c r="U644" s="23" t="str">
        <f>IF(T644="","",SUM(T644*N644))</f>
        <v/>
      </c>
      <c r="V644" s="23" t="str">
        <f>IF(U644="","",IF(U644&lt;10000,U644,IF(U644&lt;100000,U644*0.3,"AVALIAÇÃO INDIVIDUAL")))</f>
        <v/>
      </c>
      <c r="W644" s="10"/>
      <c r="X644" s="7"/>
      <c r="Y644" s="13"/>
      <c r="Z644" s="10"/>
      <c r="AA644" s="10"/>
      <c r="AB644" s="10"/>
      <c r="AC644" s="13"/>
      <c r="AD644" s="10"/>
      <c r="AE644" s="7"/>
      <c r="AF644" s="7"/>
      <c r="AG644" s="7"/>
      <c r="AH644" s="7"/>
      <c r="AI644" s="14"/>
      <c r="AJ644" s="33"/>
    </row>
    <row r="645" spans="1:36" s="15" customFormat="1" ht="150" customHeight="1" x14ac:dyDescent="0.25">
      <c r="A645" s="4"/>
      <c r="B645" s="7" t="str">
        <f>IF(C645="","",CONCATENATE("BML",C645))</f>
        <v/>
      </c>
      <c r="C645" s="8"/>
      <c r="D645" s="9"/>
      <c r="E645" s="13"/>
      <c r="F645" s="7"/>
      <c r="G645" s="7"/>
      <c r="H645" s="7"/>
      <c r="I645" s="10"/>
      <c r="J645" s="7"/>
      <c r="K645" s="7"/>
      <c r="L645" s="7"/>
      <c r="M645" s="9"/>
      <c r="N645" s="7"/>
      <c r="O645" s="7"/>
      <c r="P645" s="7"/>
      <c r="Q645" s="14"/>
      <c r="R645" s="7"/>
      <c r="S645" s="24">
        <f>IFERROR(_xlfn.XLOOKUP(R645,bio_produtos!$A:$A,bio_produtos!$C:$C),"")</f>
        <v>0</v>
      </c>
      <c r="T645" s="12"/>
      <c r="U645" s="23" t="str">
        <f>IF(T645="","",SUM(T645*N645))</f>
        <v/>
      </c>
      <c r="V645" s="23" t="str">
        <f>IF(U645="","",IF(U645&lt;10000,U645,IF(U645&lt;100000,U645*0.3,"AVALIAÇÃO INDIVIDUAL")))</f>
        <v/>
      </c>
      <c r="W645" s="10"/>
      <c r="X645" s="7"/>
      <c r="Y645" s="13"/>
      <c r="Z645" s="10"/>
      <c r="AA645" s="10"/>
      <c r="AB645" s="10"/>
      <c r="AC645" s="13"/>
      <c r="AD645" s="10"/>
      <c r="AE645" s="7"/>
      <c r="AF645" s="7"/>
      <c r="AG645" s="7"/>
      <c r="AH645" s="7"/>
      <c r="AI645" s="14"/>
      <c r="AJ645" s="33"/>
    </row>
    <row r="646" spans="1:36" s="15" customFormat="1" ht="150" customHeight="1" x14ac:dyDescent="0.25">
      <c r="A646" s="4"/>
      <c r="B646" s="7" t="str">
        <f>IF(C646="","",CONCATENATE("BML",C646))</f>
        <v/>
      </c>
      <c r="C646" s="8"/>
      <c r="D646" s="9"/>
      <c r="E646" s="7"/>
      <c r="F646" s="7"/>
      <c r="G646" s="7"/>
      <c r="H646" s="7"/>
      <c r="I646" s="10"/>
      <c r="J646" s="7"/>
      <c r="K646" s="7"/>
      <c r="L646" s="7"/>
      <c r="M646" s="9"/>
      <c r="N646" s="7"/>
      <c r="O646" s="7"/>
      <c r="P646" s="7"/>
      <c r="Q646" s="11"/>
      <c r="R646" s="7"/>
      <c r="S646" s="24">
        <f>IFERROR(_xlfn.XLOOKUP(R646,bio_produtos!$A:$A,bio_produtos!$C:$C),"")</f>
        <v>0</v>
      </c>
      <c r="T646" s="12"/>
      <c r="U646" s="23" t="str">
        <f>IF(T646="","",SUM(T646*N646))</f>
        <v/>
      </c>
      <c r="V646" s="23" t="str">
        <f>IF(U646="","",IF(U646&lt;10000,U646,IF(U646&lt;100000,U646*0.3,"AVALIAÇÃO INDIVIDUAL")))</f>
        <v/>
      </c>
      <c r="W646" s="10"/>
      <c r="X646" s="7"/>
      <c r="Y646" s="13"/>
      <c r="Z646" s="10"/>
      <c r="AA646" s="10"/>
      <c r="AB646" s="10"/>
      <c r="AC646" s="13"/>
      <c r="AD646" s="10"/>
      <c r="AE646" s="7"/>
      <c r="AF646" s="7"/>
      <c r="AG646" s="7"/>
      <c r="AH646" s="7"/>
      <c r="AI646" s="14"/>
      <c r="AJ646" s="33"/>
    </row>
    <row r="647" spans="1:36" s="15" customFormat="1" ht="150" customHeight="1" x14ac:dyDescent="0.25">
      <c r="A647" s="4"/>
      <c r="B647" s="7" t="str">
        <f>IF(C647="","",CONCATENATE("BML",C647))</f>
        <v/>
      </c>
      <c r="C647" s="8"/>
      <c r="D647" s="9"/>
      <c r="E647" s="7"/>
      <c r="F647" s="7"/>
      <c r="G647" s="7"/>
      <c r="H647" s="7"/>
      <c r="I647" s="10"/>
      <c r="J647" s="7"/>
      <c r="K647" s="7"/>
      <c r="L647" s="7"/>
      <c r="M647" s="9"/>
      <c r="N647" s="7"/>
      <c r="O647" s="7"/>
      <c r="P647" s="7"/>
      <c r="Q647" s="11"/>
      <c r="R647" s="7"/>
      <c r="S647" s="24">
        <f>IFERROR(_xlfn.XLOOKUP(R647,bio_produtos!$A:$A,bio_produtos!$C:$C),"")</f>
        <v>0</v>
      </c>
      <c r="T647" s="12"/>
      <c r="U647" s="23" t="str">
        <f>IF(T647="","",SUM(T647*N647))</f>
        <v/>
      </c>
      <c r="V647" s="23" t="str">
        <f>IF(U647="","",IF(U647&lt;10000,U647,IF(U647&lt;100000,U647*0.3,"AVALIAÇÃO INDIVIDUAL")))</f>
        <v/>
      </c>
      <c r="W647" s="10"/>
      <c r="X647" s="7"/>
      <c r="Y647" s="13"/>
      <c r="Z647" s="10"/>
      <c r="AA647" s="10"/>
      <c r="AB647" s="10"/>
      <c r="AC647" s="13"/>
      <c r="AD647" s="10"/>
      <c r="AE647" s="7"/>
      <c r="AF647" s="7"/>
      <c r="AG647" s="7"/>
      <c r="AH647" s="7"/>
      <c r="AI647" s="14"/>
      <c r="AJ647" s="33"/>
    </row>
    <row r="648" spans="1:36" s="15" customFormat="1" ht="150" customHeight="1" x14ac:dyDescent="0.25">
      <c r="A648" s="4"/>
      <c r="B648" s="7" t="str">
        <f>IF(C648="","",CONCATENATE("BML",C648))</f>
        <v/>
      </c>
      <c r="C648" s="8"/>
      <c r="D648" s="9"/>
      <c r="E648" s="7"/>
      <c r="F648" s="7"/>
      <c r="G648" s="7"/>
      <c r="H648" s="7"/>
      <c r="I648" s="10"/>
      <c r="J648" s="7"/>
      <c r="K648" s="7"/>
      <c r="L648" s="7"/>
      <c r="M648" s="9"/>
      <c r="N648" s="7"/>
      <c r="O648" s="7"/>
      <c r="P648" s="7"/>
      <c r="Q648" s="11"/>
      <c r="R648" s="7"/>
      <c r="S648" s="24">
        <f>IFERROR(_xlfn.XLOOKUP(R648,bio_produtos!$A:$A,bio_produtos!$C:$C),"")</f>
        <v>0</v>
      </c>
      <c r="T648" s="12"/>
      <c r="U648" s="23" t="str">
        <f>IF(T648="","",SUM(T648*N648))</f>
        <v/>
      </c>
      <c r="V648" s="23" t="str">
        <f>IF(U648="","",IF(U648&lt;10000,U648,IF(U648&lt;100000,U648*0.3,"AVALIAÇÃO INDIVIDUAL")))</f>
        <v/>
      </c>
      <c r="W648" s="10"/>
      <c r="X648" s="7"/>
      <c r="Y648" s="13"/>
      <c r="Z648" s="10"/>
      <c r="AA648" s="10"/>
      <c r="AB648" s="10"/>
      <c r="AC648" s="13"/>
      <c r="AD648" s="10"/>
      <c r="AE648" s="7"/>
      <c r="AF648" s="7"/>
      <c r="AG648" s="7"/>
      <c r="AH648" s="7"/>
      <c r="AI648" s="14"/>
      <c r="AJ648" s="33"/>
    </row>
    <row r="649" spans="1:36" s="15" customFormat="1" ht="150" customHeight="1" x14ac:dyDescent="0.25">
      <c r="A649" s="4"/>
      <c r="B649" s="7" t="str">
        <f>IF(C649="","",CONCATENATE("BML",C649))</f>
        <v/>
      </c>
      <c r="C649" s="8"/>
      <c r="D649" s="9"/>
      <c r="E649" s="7"/>
      <c r="F649" s="7"/>
      <c r="G649" s="7"/>
      <c r="H649" s="7"/>
      <c r="I649" s="10"/>
      <c r="J649" s="7"/>
      <c r="K649" s="7"/>
      <c r="L649" s="7"/>
      <c r="M649" s="9"/>
      <c r="N649" s="7"/>
      <c r="O649" s="7"/>
      <c r="P649" s="7"/>
      <c r="Q649" s="11"/>
      <c r="R649" s="7"/>
      <c r="S649" s="24">
        <f>IFERROR(_xlfn.XLOOKUP(R649,bio_produtos!$A:$A,bio_produtos!$C:$C),"")</f>
        <v>0</v>
      </c>
      <c r="T649" s="12"/>
      <c r="U649" s="23" t="str">
        <f>IF(T649="","",SUM(T649*N649))</f>
        <v/>
      </c>
      <c r="V649" s="23" t="str">
        <f>IF(U649="","",IF(U649&lt;10000,U649,IF(U649&lt;100000,U649*0.3,"AVALIAÇÃO INDIVIDUAL")))</f>
        <v/>
      </c>
      <c r="W649" s="10"/>
      <c r="X649" s="7"/>
      <c r="Y649" s="13"/>
      <c r="Z649" s="10"/>
      <c r="AA649" s="10"/>
      <c r="AB649" s="10"/>
      <c r="AC649" s="13"/>
      <c r="AD649" s="10"/>
      <c r="AE649" s="7"/>
      <c r="AF649" s="7"/>
      <c r="AG649" s="7"/>
      <c r="AH649" s="7"/>
      <c r="AI649" s="14"/>
      <c r="AJ649" s="33"/>
    </row>
    <row r="650" spans="1:36" s="15" customFormat="1" ht="150" customHeight="1" x14ac:dyDescent="0.25">
      <c r="A650" s="4"/>
      <c r="B650" s="7" t="str">
        <f>IF(C650="","",CONCATENATE("BML",C650))</f>
        <v/>
      </c>
      <c r="C650" s="8"/>
      <c r="D650" s="9"/>
      <c r="E650" s="7"/>
      <c r="F650" s="7"/>
      <c r="G650" s="7"/>
      <c r="H650" s="7"/>
      <c r="I650" s="10"/>
      <c r="J650" s="7"/>
      <c r="K650" s="7"/>
      <c r="L650" s="7"/>
      <c r="M650" s="9"/>
      <c r="N650" s="7"/>
      <c r="O650" s="7"/>
      <c r="P650" s="7"/>
      <c r="Q650" s="11"/>
      <c r="R650" s="7"/>
      <c r="S650" s="24">
        <f>IFERROR(_xlfn.XLOOKUP(R650,bio_produtos!$A:$A,bio_produtos!$C:$C),"")</f>
        <v>0</v>
      </c>
      <c r="T650" s="12"/>
      <c r="U650" s="23" t="str">
        <f>IF(T650="","",SUM(T650*N650))</f>
        <v/>
      </c>
      <c r="V650" s="23" t="str">
        <f>IF(U650="","",IF(U650&lt;10000,U650,IF(U650&lt;100000,U650*0.3,"AVALIAÇÃO INDIVIDUAL")))</f>
        <v/>
      </c>
      <c r="W650" s="10"/>
      <c r="X650" s="7"/>
      <c r="Y650" s="13"/>
      <c r="Z650" s="10"/>
      <c r="AA650" s="10"/>
      <c r="AB650" s="10"/>
      <c r="AC650" s="13"/>
      <c r="AD650" s="10"/>
      <c r="AE650" s="7"/>
      <c r="AF650" s="7"/>
      <c r="AG650" s="7"/>
      <c r="AH650" s="7"/>
      <c r="AI650" s="14"/>
      <c r="AJ650" s="33"/>
    </row>
    <row r="651" spans="1:36" s="15" customFormat="1" ht="150" customHeight="1" x14ac:dyDescent="0.25">
      <c r="A651" s="4"/>
      <c r="B651" s="7" t="str">
        <f>IF(C651="","",CONCATENATE("BML",C651))</f>
        <v/>
      </c>
      <c r="C651" s="8"/>
      <c r="D651" s="9"/>
      <c r="E651" s="7"/>
      <c r="F651" s="7"/>
      <c r="G651" s="7"/>
      <c r="H651" s="7"/>
      <c r="I651" s="10"/>
      <c r="J651" s="7"/>
      <c r="K651" s="7"/>
      <c r="L651" s="7"/>
      <c r="M651" s="9"/>
      <c r="N651" s="7"/>
      <c r="O651" s="7"/>
      <c r="P651" s="7"/>
      <c r="Q651" s="11"/>
      <c r="R651" s="7"/>
      <c r="S651" s="24">
        <f>IFERROR(_xlfn.XLOOKUP(R651,bio_produtos!$A:$A,bio_produtos!$C:$C),"")</f>
        <v>0</v>
      </c>
      <c r="T651" s="12"/>
      <c r="U651" s="23" t="str">
        <f>IF(T651="","",SUM(T651*N651))</f>
        <v/>
      </c>
      <c r="V651" s="23" t="str">
        <f>IF(U651="","",IF(U651&lt;10000,U651,IF(U651&lt;100000,U651*0.3,"AVALIAÇÃO INDIVIDUAL")))</f>
        <v/>
      </c>
      <c r="W651" s="10"/>
      <c r="X651" s="7"/>
      <c r="Y651" s="13"/>
      <c r="Z651" s="10"/>
      <c r="AA651" s="10"/>
      <c r="AB651" s="10"/>
      <c r="AC651" s="13"/>
      <c r="AD651" s="10"/>
      <c r="AE651" s="7"/>
      <c r="AF651" s="7"/>
      <c r="AG651" s="7"/>
      <c r="AH651" s="7"/>
      <c r="AI651" s="14"/>
      <c r="AJ651" s="33"/>
    </row>
    <row r="652" spans="1:36" s="15" customFormat="1" ht="150" customHeight="1" x14ac:dyDescent="0.25">
      <c r="A652" s="4"/>
      <c r="B652" s="7" t="str">
        <f>IF(C652="","",CONCATENATE("BML",C652))</f>
        <v/>
      </c>
      <c r="C652" s="8"/>
      <c r="D652" s="9"/>
      <c r="E652" s="13"/>
      <c r="F652" s="7"/>
      <c r="G652" s="7"/>
      <c r="H652" s="7"/>
      <c r="I652" s="10"/>
      <c r="J652" s="7"/>
      <c r="K652" s="7"/>
      <c r="L652" s="7"/>
      <c r="M652" s="9"/>
      <c r="N652" s="7"/>
      <c r="O652" s="7"/>
      <c r="P652" s="7"/>
      <c r="Q652" s="14"/>
      <c r="R652" s="7"/>
      <c r="S652" s="24">
        <f>IFERROR(_xlfn.XLOOKUP(R652,bio_produtos!$A:$A,bio_produtos!$C:$C),"")</f>
        <v>0</v>
      </c>
      <c r="T652" s="12"/>
      <c r="U652" s="23" t="str">
        <f>IF(T652="","",SUM(T652*N652))</f>
        <v/>
      </c>
      <c r="V652" s="23" t="str">
        <f>IF(U652="","",IF(U652&lt;10000,U652,IF(U652&lt;100000,U652*0.3,"AVALIAÇÃO INDIVIDUAL")))</f>
        <v/>
      </c>
      <c r="W652" s="10"/>
      <c r="X652" s="7"/>
      <c r="Y652" s="13"/>
      <c r="Z652" s="10"/>
      <c r="AA652" s="10"/>
      <c r="AB652" s="10"/>
      <c r="AC652" s="13"/>
      <c r="AD652" s="10"/>
      <c r="AE652" s="7"/>
      <c r="AF652" s="7"/>
      <c r="AG652" s="7"/>
      <c r="AH652" s="7"/>
      <c r="AI652" s="14"/>
      <c r="AJ652" s="33"/>
    </row>
    <row r="653" spans="1:36" s="15" customFormat="1" ht="150" customHeight="1" x14ac:dyDescent="0.25">
      <c r="A653" s="4"/>
      <c r="B653" s="7" t="str">
        <f>IF(C653="","",CONCATENATE("BML",C653))</f>
        <v/>
      </c>
      <c r="C653" s="8"/>
      <c r="D653" s="9"/>
      <c r="E653" s="7"/>
      <c r="F653" s="7"/>
      <c r="G653" s="7"/>
      <c r="H653" s="7"/>
      <c r="I653" s="10"/>
      <c r="J653" s="7"/>
      <c r="K653" s="7"/>
      <c r="L653" s="7"/>
      <c r="M653" s="9"/>
      <c r="N653" s="7"/>
      <c r="O653" s="7"/>
      <c r="P653" s="7"/>
      <c r="Q653" s="11"/>
      <c r="R653" s="7"/>
      <c r="S653" s="24">
        <f>IFERROR(_xlfn.XLOOKUP(R653,bio_produtos!$A:$A,bio_produtos!$C:$C),"")</f>
        <v>0</v>
      </c>
      <c r="T653" s="12"/>
      <c r="U653" s="23" t="str">
        <f>IF(T653="","",SUM(T653*N653))</f>
        <v/>
      </c>
      <c r="V653" s="23" t="str">
        <f>IF(U653="","",IF(U653&lt;10000,U653,IF(U653&lt;100000,U653*0.3,"AVALIAÇÃO INDIVIDUAL")))</f>
        <v/>
      </c>
      <c r="W653" s="10"/>
      <c r="X653" s="7"/>
      <c r="Y653" s="13"/>
      <c r="Z653" s="10"/>
      <c r="AA653" s="10"/>
      <c r="AB653" s="10"/>
      <c r="AC653" s="13"/>
      <c r="AD653" s="10"/>
      <c r="AE653" s="7"/>
      <c r="AF653" s="7"/>
      <c r="AG653" s="7"/>
      <c r="AH653" s="7"/>
      <c r="AI653" s="14"/>
      <c r="AJ653" s="33"/>
    </row>
    <row r="654" spans="1:36" s="15" customFormat="1" ht="150" customHeight="1" x14ac:dyDescent="0.25">
      <c r="A654" s="4"/>
      <c r="B654" s="7" t="str">
        <f>IF(C654="","",CONCATENATE("BML",C654))</f>
        <v/>
      </c>
      <c r="C654" s="8"/>
      <c r="D654" s="9"/>
      <c r="E654" s="7"/>
      <c r="F654" s="7"/>
      <c r="G654" s="7"/>
      <c r="H654" s="7"/>
      <c r="I654" s="10"/>
      <c r="J654" s="7"/>
      <c r="K654" s="7"/>
      <c r="L654" s="7"/>
      <c r="M654" s="9"/>
      <c r="N654" s="7"/>
      <c r="O654" s="7"/>
      <c r="P654" s="7"/>
      <c r="Q654" s="11"/>
      <c r="R654" s="7"/>
      <c r="S654" s="24">
        <f>IFERROR(_xlfn.XLOOKUP(R654,bio_produtos!$A:$A,bio_produtos!$C:$C),"")</f>
        <v>0</v>
      </c>
      <c r="T654" s="12"/>
      <c r="U654" s="23" t="str">
        <f>IF(T654="","",SUM(T654*N654))</f>
        <v/>
      </c>
      <c r="V654" s="23" t="str">
        <f>IF(U654="","",IF(U654&lt;10000,U654,IF(U654&lt;100000,U654*0.3,"AVALIAÇÃO INDIVIDUAL")))</f>
        <v/>
      </c>
      <c r="W654" s="10"/>
      <c r="X654" s="7"/>
      <c r="Y654" s="13"/>
      <c r="Z654" s="10"/>
      <c r="AA654" s="10"/>
      <c r="AB654" s="10"/>
      <c r="AC654" s="13"/>
      <c r="AD654" s="10"/>
      <c r="AE654" s="7"/>
      <c r="AF654" s="7"/>
      <c r="AG654" s="7"/>
      <c r="AH654" s="7"/>
      <c r="AI654" s="14"/>
      <c r="AJ654" s="33"/>
    </row>
    <row r="655" spans="1:36" s="15" customFormat="1" ht="150" customHeight="1" x14ac:dyDescent="0.25">
      <c r="A655" s="4"/>
      <c r="B655" s="7" t="str">
        <f>IF(C655="","",CONCATENATE("BML",C655))</f>
        <v/>
      </c>
      <c r="C655" s="8"/>
      <c r="D655" s="9"/>
      <c r="E655" s="7"/>
      <c r="F655" s="7"/>
      <c r="G655" s="7"/>
      <c r="H655" s="7"/>
      <c r="I655" s="10"/>
      <c r="J655" s="7"/>
      <c r="K655" s="7"/>
      <c r="L655" s="7"/>
      <c r="M655" s="9"/>
      <c r="N655" s="7"/>
      <c r="O655" s="7"/>
      <c r="P655" s="7"/>
      <c r="Q655" s="11"/>
      <c r="R655" s="7"/>
      <c r="S655" s="24">
        <f>IFERROR(_xlfn.XLOOKUP(R655,bio_produtos!$A:$A,bio_produtos!$C:$C),"")</f>
        <v>0</v>
      </c>
      <c r="T655" s="12"/>
      <c r="U655" s="23" t="str">
        <f>IF(T655="","",SUM(T655*N655))</f>
        <v/>
      </c>
      <c r="V655" s="23" t="str">
        <f>IF(U655="","",IF(U655&lt;10000,U655,IF(U655&lt;100000,U655*0.3,"AVALIAÇÃO INDIVIDUAL")))</f>
        <v/>
      </c>
      <c r="W655" s="10"/>
      <c r="X655" s="7"/>
      <c r="Y655" s="13"/>
      <c r="Z655" s="10"/>
      <c r="AA655" s="10"/>
      <c r="AB655" s="10"/>
      <c r="AC655" s="13"/>
      <c r="AD655" s="10"/>
      <c r="AE655" s="7"/>
      <c r="AF655" s="7"/>
      <c r="AG655" s="7"/>
      <c r="AH655" s="7"/>
      <c r="AI655" s="14"/>
      <c r="AJ655" s="33"/>
    </row>
    <row r="656" spans="1:36" s="15" customFormat="1" ht="150" customHeight="1" x14ac:dyDescent="0.25">
      <c r="A656" s="4"/>
      <c r="B656" s="7" t="str">
        <f>IF(C656="","",CONCATENATE("BML",C656))</f>
        <v/>
      </c>
      <c r="C656" s="8"/>
      <c r="D656" s="9"/>
      <c r="E656" s="7"/>
      <c r="F656" s="7"/>
      <c r="G656" s="7"/>
      <c r="H656" s="7"/>
      <c r="I656" s="10"/>
      <c r="J656" s="7"/>
      <c r="K656" s="7"/>
      <c r="L656" s="7"/>
      <c r="M656" s="9"/>
      <c r="N656" s="7"/>
      <c r="O656" s="7"/>
      <c r="P656" s="7"/>
      <c r="Q656" s="11"/>
      <c r="R656" s="7"/>
      <c r="S656" s="24">
        <f>IFERROR(_xlfn.XLOOKUP(R656,bio_produtos!$A:$A,bio_produtos!$C:$C),"")</f>
        <v>0</v>
      </c>
      <c r="T656" s="12"/>
      <c r="U656" s="23" t="str">
        <f>IF(T656="","",SUM(T656*N656))</f>
        <v/>
      </c>
      <c r="V656" s="23" t="str">
        <f>IF(U656="","",IF(U656&lt;10000,U656,IF(U656&lt;100000,U656*0.3,"AVALIAÇÃO INDIVIDUAL")))</f>
        <v/>
      </c>
      <c r="W656" s="10"/>
      <c r="X656" s="7"/>
      <c r="Y656" s="13"/>
      <c r="Z656" s="10"/>
      <c r="AA656" s="10"/>
      <c r="AB656" s="10"/>
      <c r="AC656" s="13"/>
      <c r="AD656" s="10"/>
      <c r="AE656" s="7"/>
      <c r="AF656" s="7"/>
      <c r="AG656" s="7"/>
      <c r="AH656" s="7"/>
      <c r="AI656" s="14"/>
      <c r="AJ656" s="33"/>
    </row>
    <row r="657" spans="1:36" s="15" customFormat="1" ht="150" customHeight="1" x14ac:dyDescent="0.25">
      <c r="A657" s="4"/>
      <c r="B657" s="7" t="str">
        <f>IF(C657="","",CONCATENATE("BML",C657))</f>
        <v/>
      </c>
      <c r="C657" s="8"/>
      <c r="D657" s="9"/>
      <c r="E657" s="7"/>
      <c r="F657" s="7"/>
      <c r="G657" s="7"/>
      <c r="H657" s="7"/>
      <c r="I657" s="10"/>
      <c r="J657" s="7"/>
      <c r="K657" s="7"/>
      <c r="L657" s="7"/>
      <c r="M657" s="9"/>
      <c r="N657" s="7"/>
      <c r="O657" s="7"/>
      <c r="P657" s="7"/>
      <c r="Q657" s="11"/>
      <c r="R657" s="7"/>
      <c r="S657" s="24">
        <f>IFERROR(_xlfn.XLOOKUP(R657,bio_produtos!$A:$A,bio_produtos!$C:$C),"")</f>
        <v>0</v>
      </c>
      <c r="T657" s="12"/>
      <c r="U657" s="23" t="str">
        <f>IF(T657="","",SUM(T657*N657))</f>
        <v/>
      </c>
      <c r="V657" s="23" t="str">
        <f>IF(U657="","",IF(U657&lt;10000,U657,IF(U657&lt;100000,U657*0.3,"AVALIAÇÃO INDIVIDUAL")))</f>
        <v/>
      </c>
      <c r="W657" s="10"/>
      <c r="X657" s="7"/>
      <c r="Y657" s="13"/>
      <c r="Z657" s="10"/>
      <c r="AA657" s="10"/>
      <c r="AB657" s="10"/>
      <c r="AC657" s="13"/>
      <c r="AD657" s="10"/>
      <c r="AE657" s="7"/>
      <c r="AF657" s="7"/>
      <c r="AG657" s="7"/>
      <c r="AH657" s="7"/>
      <c r="AI657" s="14"/>
      <c r="AJ657" s="33"/>
    </row>
    <row r="658" spans="1:36" s="15" customFormat="1" ht="150" customHeight="1" x14ac:dyDescent="0.25">
      <c r="A658" s="4"/>
      <c r="B658" s="7" t="str">
        <f>IF(C658="","",CONCATENATE("BML",C658))</f>
        <v/>
      </c>
      <c r="C658" s="8"/>
      <c r="D658" s="9"/>
      <c r="E658" s="7"/>
      <c r="F658" s="7"/>
      <c r="G658" s="7"/>
      <c r="H658" s="7"/>
      <c r="I658" s="10"/>
      <c r="J658" s="7"/>
      <c r="K658" s="7"/>
      <c r="L658" s="7"/>
      <c r="M658" s="9"/>
      <c r="N658" s="7"/>
      <c r="O658" s="7"/>
      <c r="P658" s="7"/>
      <c r="Q658" s="11"/>
      <c r="R658" s="7"/>
      <c r="S658" s="24">
        <f>IFERROR(_xlfn.XLOOKUP(R658,bio_produtos!$A:$A,bio_produtos!$C:$C),"")</f>
        <v>0</v>
      </c>
      <c r="T658" s="12"/>
      <c r="U658" s="23" t="str">
        <f>IF(T658="","",SUM(T658*N658))</f>
        <v/>
      </c>
      <c r="V658" s="23" t="str">
        <f>IF(U658="","",IF(U658&lt;10000,U658,IF(U658&lt;100000,U658*0.3,"AVALIAÇÃO INDIVIDUAL")))</f>
        <v/>
      </c>
      <c r="W658" s="10"/>
      <c r="X658" s="7"/>
      <c r="Y658" s="13"/>
      <c r="Z658" s="10"/>
      <c r="AA658" s="10"/>
      <c r="AB658" s="10"/>
      <c r="AC658" s="13"/>
      <c r="AD658" s="10"/>
      <c r="AE658" s="7"/>
      <c r="AF658" s="7"/>
      <c r="AG658" s="7"/>
      <c r="AH658" s="7"/>
      <c r="AI658" s="14"/>
      <c r="AJ658" s="33"/>
    </row>
    <row r="659" spans="1:36" s="15" customFormat="1" ht="150" customHeight="1" x14ac:dyDescent="0.25">
      <c r="A659" s="4"/>
      <c r="B659" s="7" t="str">
        <f>IF(C659="","",CONCATENATE("BML",C659))</f>
        <v/>
      </c>
      <c r="C659" s="8"/>
      <c r="D659" s="9"/>
      <c r="E659" s="13"/>
      <c r="F659" s="7"/>
      <c r="G659" s="7"/>
      <c r="H659" s="7"/>
      <c r="I659" s="10"/>
      <c r="J659" s="7"/>
      <c r="K659" s="7"/>
      <c r="L659" s="7"/>
      <c r="M659" s="9"/>
      <c r="N659" s="7"/>
      <c r="O659" s="7"/>
      <c r="P659" s="7"/>
      <c r="Q659" s="14"/>
      <c r="R659" s="7"/>
      <c r="S659" s="24">
        <f>IFERROR(_xlfn.XLOOKUP(R659,bio_produtos!$A:$A,bio_produtos!$C:$C),"")</f>
        <v>0</v>
      </c>
      <c r="T659" s="12"/>
      <c r="U659" s="23" t="str">
        <f>IF(T659="","",SUM(T659*N659))</f>
        <v/>
      </c>
      <c r="V659" s="23" t="str">
        <f>IF(U659="","",IF(U659&lt;10000,U659,IF(U659&lt;100000,U659*0.3,"AVALIAÇÃO INDIVIDUAL")))</f>
        <v/>
      </c>
      <c r="W659" s="10"/>
      <c r="X659" s="7"/>
      <c r="Y659" s="13"/>
      <c r="Z659" s="10"/>
      <c r="AA659" s="10"/>
      <c r="AB659" s="10"/>
      <c r="AC659" s="13"/>
      <c r="AD659" s="10"/>
      <c r="AE659" s="7"/>
      <c r="AF659" s="7"/>
      <c r="AG659" s="7"/>
      <c r="AH659" s="7"/>
      <c r="AI659" s="14"/>
      <c r="AJ659" s="33"/>
    </row>
    <row r="660" spans="1:36" s="15" customFormat="1" ht="150" customHeight="1" x14ac:dyDescent="0.25">
      <c r="A660" s="4"/>
      <c r="B660" s="7" t="str">
        <f>IF(C660="","",CONCATENATE("BML",C660))</f>
        <v/>
      </c>
      <c r="C660" s="8"/>
      <c r="D660" s="9"/>
      <c r="E660" s="7"/>
      <c r="F660" s="7"/>
      <c r="G660" s="7"/>
      <c r="H660" s="7"/>
      <c r="I660" s="10"/>
      <c r="J660" s="7"/>
      <c r="K660" s="7"/>
      <c r="L660" s="7"/>
      <c r="M660" s="9"/>
      <c r="N660" s="7"/>
      <c r="O660" s="7"/>
      <c r="P660" s="7"/>
      <c r="Q660" s="11"/>
      <c r="R660" s="7"/>
      <c r="S660" s="24">
        <f>IFERROR(_xlfn.XLOOKUP(R660,bio_produtos!$A:$A,bio_produtos!$C:$C),"")</f>
        <v>0</v>
      </c>
      <c r="T660" s="12"/>
      <c r="U660" s="23" t="str">
        <f>IF(T660="","",SUM(T660*N660))</f>
        <v/>
      </c>
      <c r="V660" s="23" t="str">
        <f>IF(U660="","",IF(U660&lt;10000,U660,IF(U660&lt;100000,U660*0.3,"AVALIAÇÃO INDIVIDUAL")))</f>
        <v/>
      </c>
      <c r="W660" s="10"/>
      <c r="X660" s="7"/>
      <c r="Y660" s="13"/>
      <c r="Z660" s="10"/>
      <c r="AA660" s="10"/>
      <c r="AB660" s="10"/>
      <c r="AC660" s="13"/>
      <c r="AD660" s="10"/>
      <c r="AE660" s="7"/>
      <c r="AF660" s="7"/>
      <c r="AG660" s="7"/>
      <c r="AH660" s="7"/>
      <c r="AI660" s="14"/>
      <c r="AJ660" s="33"/>
    </row>
    <row r="661" spans="1:36" s="15" customFormat="1" ht="150" customHeight="1" x14ac:dyDescent="0.25">
      <c r="A661" s="4"/>
      <c r="B661" s="7" t="str">
        <f>IF(C661="","",CONCATENATE("BML",C661))</f>
        <v/>
      </c>
      <c r="C661" s="8"/>
      <c r="D661" s="9"/>
      <c r="E661" s="13"/>
      <c r="F661" s="7"/>
      <c r="G661" s="7"/>
      <c r="H661" s="7"/>
      <c r="I661" s="10"/>
      <c r="J661" s="7"/>
      <c r="K661" s="7"/>
      <c r="L661" s="7"/>
      <c r="M661" s="9"/>
      <c r="N661" s="7"/>
      <c r="O661" s="7"/>
      <c r="P661" s="7"/>
      <c r="Q661" s="14"/>
      <c r="R661" s="7"/>
      <c r="S661" s="24">
        <f>IFERROR(_xlfn.XLOOKUP(R661,bio_produtos!$A:$A,bio_produtos!$C:$C),"")</f>
        <v>0</v>
      </c>
      <c r="T661" s="12"/>
      <c r="U661" s="23" t="str">
        <f>IF(T661="","",SUM(T661*N661))</f>
        <v/>
      </c>
      <c r="V661" s="23" t="str">
        <f>IF(U661="","",IF(U661&lt;10000,U661,IF(U661&lt;100000,U661*0.3,"AVALIAÇÃO INDIVIDUAL")))</f>
        <v/>
      </c>
      <c r="W661" s="10"/>
      <c r="X661" s="7"/>
      <c r="Y661" s="13"/>
      <c r="Z661" s="10"/>
      <c r="AA661" s="10"/>
      <c r="AB661" s="10"/>
      <c r="AC661" s="13"/>
      <c r="AD661" s="10"/>
      <c r="AE661" s="7"/>
      <c r="AF661" s="7"/>
      <c r="AG661" s="7"/>
      <c r="AH661" s="7"/>
      <c r="AI661" s="14"/>
      <c r="AJ661" s="33"/>
    </row>
    <row r="662" spans="1:36" s="15" customFormat="1" ht="150" customHeight="1" x14ac:dyDescent="0.25">
      <c r="A662" s="4"/>
      <c r="B662" s="7" t="str">
        <f>IF(C662="","",CONCATENATE("BML",C662))</f>
        <v/>
      </c>
      <c r="C662" s="8"/>
      <c r="D662" s="9"/>
      <c r="E662" s="7"/>
      <c r="F662" s="7"/>
      <c r="G662" s="7"/>
      <c r="H662" s="7"/>
      <c r="I662" s="10"/>
      <c r="J662" s="7"/>
      <c r="K662" s="7"/>
      <c r="L662" s="7"/>
      <c r="M662" s="9"/>
      <c r="N662" s="7"/>
      <c r="O662" s="7"/>
      <c r="P662" s="7"/>
      <c r="Q662" s="11"/>
      <c r="R662" s="7"/>
      <c r="S662" s="24">
        <f>IFERROR(_xlfn.XLOOKUP(R662,bio_produtos!$A:$A,bio_produtos!$C:$C),"")</f>
        <v>0</v>
      </c>
      <c r="T662" s="12"/>
      <c r="U662" s="23" t="str">
        <f>IF(T662="","",SUM(T662*N662))</f>
        <v/>
      </c>
      <c r="V662" s="23" t="str">
        <f>IF(U662="","",IF(U662&lt;10000,U662,IF(U662&lt;100000,U662*0.3,"AVALIAÇÃO INDIVIDUAL")))</f>
        <v/>
      </c>
      <c r="W662" s="10"/>
      <c r="X662" s="7"/>
      <c r="Y662" s="13"/>
      <c r="Z662" s="10"/>
      <c r="AA662" s="10"/>
      <c r="AB662" s="10"/>
      <c r="AC662" s="13"/>
      <c r="AD662" s="10"/>
      <c r="AE662" s="7"/>
      <c r="AF662" s="7"/>
      <c r="AG662" s="7"/>
      <c r="AH662" s="7"/>
      <c r="AI662" s="14"/>
      <c r="AJ662" s="33"/>
    </row>
    <row r="663" spans="1:36" s="15" customFormat="1" ht="150" customHeight="1" x14ac:dyDescent="0.25">
      <c r="A663" s="4"/>
      <c r="B663" s="7" t="str">
        <f>IF(C663="","",CONCATENATE("BML",C663))</f>
        <v/>
      </c>
      <c r="C663" s="8"/>
      <c r="D663" s="9"/>
      <c r="E663" s="13"/>
      <c r="F663" s="7"/>
      <c r="G663" s="7"/>
      <c r="H663" s="7"/>
      <c r="I663" s="10"/>
      <c r="J663" s="7"/>
      <c r="K663" s="7"/>
      <c r="L663" s="7"/>
      <c r="M663" s="9"/>
      <c r="N663" s="7"/>
      <c r="O663" s="7"/>
      <c r="P663" s="7"/>
      <c r="Q663" s="14"/>
      <c r="R663" s="7"/>
      <c r="S663" s="24">
        <f>IFERROR(_xlfn.XLOOKUP(R663,bio_produtos!$A:$A,bio_produtos!$C:$C),"")</f>
        <v>0</v>
      </c>
      <c r="T663" s="12"/>
      <c r="U663" s="23" t="str">
        <f>IF(T663="","",SUM(T663*N663))</f>
        <v/>
      </c>
      <c r="V663" s="23" t="str">
        <f>IF(U663="","",IF(U663&lt;10000,U663,IF(U663&lt;100000,U663*0.3,"AVALIAÇÃO INDIVIDUAL")))</f>
        <v/>
      </c>
      <c r="W663" s="10"/>
      <c r="X663" s="7"/>
      <c r="Y663" s="13"/>
      <c r="Z663" s="10"/>
      <c r="AA663" s="10"/>
      <c r="AB663" s="10"/>
      <c r="AC663" s="13"/>
      <c r="AD663" s="10"/>
      <c r="AE663" s="7"/>
      <c r="AF663" s="7"/>
      <c r="AG663" s="7"/>
      <c r="AH663" s="7"/>
      <c r="AI663" s="14"/>
      <c r="AJ663" s="33"/>
    </row>
    <row r="664" spans="1:36" s="15" customFormat="1" ht="150" customHeight="1" x14ac:dyDescent="0.25">
      <c r="A664" s="4"/>
      <c r="B664" s="7" t="str">
        <f>IF(C664="","",CONCATENATE("BML",C664))</f>
        <v/>
      </c>
      <c r="C664" s="8"/>
      <c r="D664" s="9"/>
      <c r="E664" s="7"/>
      <c r="F664" s="7"/>
      <c r="G664" s="7"/>
      <c r="H664" s="7"/>
      <c r="I664" s="10"/>
      <c r="J664" s="7"/>
      <c r="K664" s="7"/>
      <c r="L664" s="7"/>
      <c r="M664" s="9"/>
      <c r="N664" s="7"/>
      <c r="O664" s="7"/>
      <c r="P664" s="7"/>
      <c r="Q664" s="11"/>
      <c r="R664" s="7"/>
      <c r="S664" s="24">
        <f>IFERROR(_xlfn.XLOOKUP(R664,bio_produtos!$A:$A,bio_produtos!$C:$C),"")</f>
        <v>0</v>
      </c>
      <c r="T664" s="12"/>
      <c r="U664" s="23" t="str">
        <f>IF(T664="","",SUM(T664*N664))</f>
        <v/>
      </c>
      <c r="V664" s="23" t="str">
        <f>IF(U664="","",IF(U664&lt;10000,U664,IF(U664&lt;100000,U664*0.3,"AVALIAÇÃO INDIVIDUAL")))</f>
        <v/>
      </c>
      <c r="W664" s="10"/>
      <c r="X664" s="7"/>
      <c r="Y664" s="13"/>
      <c r="Z664" s="10"/>
      <c r="AA664" s="10"/>
      <c r="AB664" s="10"/>
      <c r="AC664" s="13"/>
      <c r="AD664" s="10"/>
      <c r="AE664" s="7"/>
      <c r="AF664" s="7"/>
      <c r="AG664" s="7"/>
      <c r="AH664" s="7"/>
      <c r="AI664" s="14"/>
      <c r="AJ664" s="33"/>
    </row>
    <row r="665" spans="1:36" s="15" customFormat="1" ht="150" customHeight="1" x14ac:dyDescent="0.25">
      <c r="A665" s="4"/>
      <c r="B665" s="7" t="str">
        <f>IF(C665="","",CONCATENATE("BML",C665))</f>
        <v/>
      </c>
      <c r="C665" s="8"/>
      <c r="D665" s="9"/>
      <c r="E665" s="7"/>
      <c r="F665" s="7"/>
      <c r="G665" s="7"/>
      <c r="H665" s="7"/>
      <c r="I665" s="10"/>
      <c r="J665" s="7"/>
      <c r="K665" s="7"/>
      <c r="L665" s="7"/>
      <c r="M665" s="9"/>
      <c r="N665" s="7"/>
      <c r="O665" s="7"/>
      <c r="P665" s="7"/>
      <c r="Q665" s="11"/>
      <c r="R665" s="7"/>
      <c r="S665" s="24">
        <f>IFERROR(_xlfn.XLOOKUP(R665,bio_produtos!$A:$A,bio_produtos!$C:$C),"")</f>
        <v>0</v>
      </c>
      <c r="T665" s="12"/>
      <c r="U665" s="23" t="str">
        <f>IF(T665="","",SUM(T665*N665))</f>
        <v/>
      </c>
      <c r="V665" s="23" t="str">
        <f>IF(U665="","",IF(U665&lt;10000,U665,IF(U665&lt;100000,U665*0.3,"AVALIAÇÃO INDIVIDUAL")))</f>
        <v/>
      </c>
      <c r="W665" s="10"/>
      <c r="X665" s="7"/>
      <c r="Y665" s="13"/>
      <c r="Z665" s="10"/>
      <c r="AA665" s="10"/>
      <c r="AB665" s="10"/>
      <c r="AC665" s="13"/>
      <c r="AD665" s="10"/>
      <c r="AE665" s="7"/>
      <c r="AF665" s="7"/>
      <c r="AG665" s="7"/>
      <c r="AH665" s="7"/>
      <c r="AI665" s="14"/>
      <c r="AJ665" s="33"/>
    </row>
    <row r="666" spans="1:36" s="15" customFormat="1" ht="150" customHeight="1" x14ac:dyDescent="0.25">
      <c r="A666" s="4"/>
      <c r="B666" s="7" t="str">
        <f>IF(C666="","",CONCATENATE("BML",C666))</f>
        <v/>
      </c>
      <c r="C666" s="8"/>
      <c r="D666" s="9"/>
      <c r="E666" s="7"/>
      <c r="F666" s="7"/>
      <c r="G666" s="7"/>
      <c r="H666" s="7"/>
      <c r="I666" s="10"/>
      <c r="J666" s="7"/>
      <c r="K666" s="7"/>
      <c r="L666" s="7"/>
      <c r="M666" s="9"/>
      <c r="N666" s="7"/>
      <c r="O666" s="7"/>
      <c r="P666" s="7"/>
      <c r="Q666" s="11"/>
      <c r="R666" s="7"/>
      <c r="S666" s="24">
        <f>IFERROR(_xlfn.XLOOKUP(R666,bio_produtos!$A:$A,bio_produtos!$C:$C),"")</f>
        <v>0</v>
      </c>
      <c r="T666" s="12"/>
      <c r="U666" s="23" t="str">
        <f>IF(T666="","",SUM(T666*N666))</f>
        <v/>
      </c>
      <c r="V666" s="23" t="str">
        <f>IF(U666="","",IF(U666&lt;10000,U666,IF(U666&lt;100000,U666*0.3,"AVALIAÇÃO INDIVIDUAL")))</f>
        <v/>
      </c>
      <c r="W666" s="10"/>
      <c r="X666" s="7"/>
      <c r="Y666" s="13"/>
      <c r="Z666" s="10"/>
      <c r="AA666" s="10"/>
      <c r="AB666" s="10"/>
      <c r="AC666" s="13"/>
      <c r="AD666" s="10"/>
      <c r="AE666" s="7"/>
      <c r="AF666" s="7"/>
      <c r="AG666" s="7"/>
      <c r="AH666" s="7"/>
      <c r="AI666" s="14"/>
      <c r="AJ666" s="33"/>
    </row>
    <row r="667" spans="1:36" s="15" customFormat="1" ht="150" customHeight="1" x14ac:dyDescent="0.25">
      <c r="A667" s="4"/>
      <c r="B667" s="7" t="str">
        <f>IF(C667="","",CONCATENATE("BML",C667))</f>
        <v/>
      </c>
      <c r="C667" s="8"/>
      <c r="D667" s="9"/>
      <c r="E667" s="7"/>
      <c r="F667" s="7"/>
      <c r="G667" s="7"/>
      <c r="H667" s="7"/>
      <c r="I667" s="10"/>
      <c r="J667" s="7"/>
      <c r="K667" s="7"/>
      <c r="L667" s="7"/>
      <c r="M667" s="9"/>
      <c r="N667" s="7"/>
      <c r="O667" s="7"/>
      <c r="P667" s="7"/>
      <c r="Q667" s="11"/>
      <c r="R667" s="7"/>
      <c r="S667" s="24">
        <f>IFERROR(_xlfn.XLOOKUP(R667,bio_produtos!$A:$A,bio_produtos!$C:$C),"")</f>
        <v>0</v>
      </c>
      <c r="T667" s="12"/>
      <c r="U667" s="23" t="str">
        <f>IF(T667="","",SUM(T667*N667))</f>
        <v/>
      </c>
      <c r="V667" s="23" t="str">
        <f>IF(U667="","",IF(U667&lt;10000,U667,IF(U667&lt;100000,U667*0.3,"AVALIAÇÃO INDIVIDUAL")))</f>
        <v/>
      </c>
      <c r="W667" s="10"/>
      <c r="X667" s="7"/>
      <c r="Y667" s="13"/>
      <c r="Z667" s="10"/>
      <c r="AA667" s="10"/>
      <c r="AB667" s="10"/>
      <c r="AC667" s="13"/>
      <c r="AD667" s="10"/>
      <c r="AE667" s="7"/>
      <c r="AF667" s="7"/>
      <c r="AG667" s="7"/>
      <c r="AH667" s="7"/>
      <c r="AI667" s="14"/>
      <c r="AJ667" s="33"/>
    </row>
    <row r="668" spans="1:36" s="15" customFormat="1" ht="150" customHeight="1" x14ac:dyDescent="0.25">
      <c r="A668" s="4"/>
      <c r="B668" s="7" t="str">
        <f>IF(C668="","",CONCATENATE("BML",C668))</f>
        <v/>
      </c>
      <c r="C668" s="8"/>
      <c r="D668" s="9"/>
      <c r="E668" s="7"/>
      <c r="F668" s="7"/>
      <c r="G668" s="7"/>
      <c r="H668" s="7"/>
      <c r="I668" s="10"/>
      <c r="J668" s="7"/>
      <c r="K668" s="7"/>
      <c r="L668" s="7"/>
      <c r="M668" s="9"/>
      <c r="N668" s="7"/>
      <c r="O668" s="7"/>
      <c r="P668" s="7"/>
      <c r="Q668" s="11"/>
      <c r="R668" s="7"/>
      <c r="S668" s="24">
        <f>IFERROR(_xlfn.XLOOKUP(R668,bio_produtos!$A:$A,bio_produtos!$C:$C),"")</f>
        <v>0</v>
      </c>
      <c r="T668" s="12"/>
      <c r="U668" s="23" t="str">
        <f>IF(T668="","",SUM(T668*N668))</f>
        <v/>
      </c>
      <c r="V668" s="23" t="str">
        <f>IF(U668="","",IF(U668&lt;10000,U668,IF(U668&lt;100000,U668*0.3,"AVALIAÇÃO INDIVIDUAL")))</f>
        <v/>
      </c>
      <c r="W668" s="10"/>
      <c r="X668" s="7"/>
      <c r="Y668" s="13"/>
      <c r="Z668" s="10"/>
      <c r="AA668" s="10"/>
      <c r="AB668" s="10"/>
      <c r="AC668" s="13"/>
      <c r="AD668" s="10"/>
      <c r="AE668" s="7"/>
      <c r="AF668" s="7"/>
      <c r="AG668" s="7"/>
      <c r="AH668" s="7"/>
      <c r="AI668" s="14"/>
      <c r="AJ668" s="33"/>
    </row>
    <row r="669" spans="1:36" s="15" customFormat="1" ht="150" customHeight="1" x14ac:dyDescent="0.25">
      <c r="A669" s="4"/>
      <c r="B669" s="7" t="str">
        <f>IF(C669="","",CONCATENATE("BML",C669))</f>
        <v/>
      </c>
      <c r="C669" s="8"/>
      <c r="D669" s="9"/>
      <c r="E669" s="7"/>
      <c r="F669" s="7"/>
      <c r="G669" s="7"/>
      <c r="H669" s="7"/>
      <c r="I669" s="10"/>
      <c r="J669" s="7"/>
      <c r="K669" s="7"/>
      <c r="L669" s="7"/>
      <c r="M669" s="9"/>
      <c r="N669" s="7"/>
      <c r="O669" s="7"/>
      <c r="P669" s="7"/>
      <c r="Q669" s="11"/>
      <c r="R669" s="7"/>
      <c r="S669" s="24">
        <f>IFERROR(_xlfn.XLOOKUP(R669,bio_produtos!$A:$A,bio_produtos!$C:$C),"")</f>
        <v>0</v>
      </c>
      <c r="T669" s="12"/>
      <c r="U669" s="23" t="str">
        <f>IF(T669="","",SUM(T669*N669))</f>
        <v/>
      </c>
      <c r="V669" s="23" t="str">
        <f>IF(U669="","",IF(U669&lt;10000,U669,IF(U669&lt;100000,U669*0.3,"AVALIAÇÃO INDIVIDUAL")))</f>
        <v/>
      </c>
      <c r="W669" s="10"/>
      <c r="X669" s="7"/>
      <c r="Y669" s="13"/>
      <c r="Z669" s="10"/>
      <c r="AA669" s="10"/>
      <c r="AB669" s="10"/>
      <c r="AC669" s="13"/>
      <c r="AD669" s="10"/>
      <c r="AE669" s="7"/>
      <c r="AF669" s="7"/>
      <c r="AG669" s="7"/>
      <c r="AH669" s="7"/>
      <c r="AI669" s="14"/>
      <c r="AJ669" s="33"/>
    </row>
    <row r="670" spans="1:36" s="15" customFormat="1" ht="150" customHeight="1" x14ac:dyDescent="0.25">
      <c r="A670" s="4"/>
      <c r="B670" s="7" t="str">
        <f>IF(C670="","",CONCATENATE("BML",C670))</f>
        <v/>
      </c>
      <c r="C670" s="8"/>
      <c r="D670" s="9"/>
      <c r="E670" s="13"/>
      <c r="F670" s="7"/>
      <c r="G670" s="7"/>
      <c r="H670" s="7"/>
      <c r="I670" s="10"/>
      <c r="J670" s="7"/>
      <c r="K670" s="7"/>
      <c r="L670" s="7"/>
      <c r="M670" s="9"/>
      <c r="N670" s="7"/>
      <c r="O670" s="7"/>
      <c r="P670" s="7"/>
      <c r="Q670" s="14"/>
      <c r="R670" s="7"/>
      <c r="S670" s="24">
        <f>IFERROR(_xlfn.XLOOKUP(R670,bio_produtos!$A:$A,bio_produtos!$C:$C),"")</f>
        <v>0</v>
      </c>
      <c r="T670" s="12"/>
      <c r="U670" s="23" t="str">
        <f>IF(T670="","",SUM(T670*N670))</f>
        <v/>
      </c>
      <c r="V670" s="23" t="str">
        <f>IF(U670="","",IF(U670&lt;10000,U670,IF(U670&lt;100000,U670*0.3,"AVALIAÇÃO INDIVIDUAL")))</f>
        <v/>
      </c>
      <c r="W670" s="10"/>
      <c r="X670" s="7"/>
      <c r="Y670" s="13"/>
      <c r="Z670" s="10"/>
      <c r="AA670" s="10"/>
      <c r="AB670" s="10"/>
      <c r="AC670" s="13"/>
      <c r="AD670" s="10"/>
      <c r="AE670" s="7"/>
      <c r="AF670" s="7"/>
      <c r="AG670" s="7"/>
      <c r="AH670" s="7"/>
      <c r="AI670" s="14"/>
      <c r="AJ670" s="33"/>
    </row>
    <row r="671" spans="1:36" s="15" customFormat="1" ht="150" customHeight="1" x14ac:dyDescent="0.25">
      <c r="A671" s="4"/>
      <c r="B671" s="7" t="str">
        <f>IF(C671="","",CONCATENATE("BML",C671))</f>
        <v/>
      </c>
      <c r="C671" s="8"/>
      <c r="D671" s="9"/>
      <c r="E671" s="13"/>
      <c r="F671" s="7"/>
      <c r="G671" s="7"/>
      <c r="H671" s="7"/>
      <c r="I671" s="10"/>
      <c r="J671" s="7"/>
      <c r="K671" s="7"/>
      <c r="L671" s="7"/>
      <c r="M671" s="9"/>
      <c r="N671" s="7"/>
      <c r="O671" s="7"/>
      <c r="P671" s="7"/>
      <c r="Q671" s="14"/>
      <c r="R671" s="7"/>
      <c r="S671" s="24">
        <f>IFERROR(_xlfn.XLOOKUP(R671,bio_produtos!$A:$A,bio_produtos!$C:$C),"")</f>
        <v>0</v>
      </c>
      <c r="T671" s="12"/>
      <c r="U671" s="23" t="str">
        <f>IF(T671="","",SUM(T671*N671))</f>
        <v/>
      </c>
      <c r="V671" s="23" t="str">
        <f>IF(U671="","",IF(U671&lt;10000,U671,IF(U671&lt;100000,U671*0.3,"AVALIAÇÃO INDIVIDUAL")))</f>
        <v/>
      </c>
      <c r="W671" s="10"/>
      <c r="X671" s="7"/>
      <c r="Y671" s="13"/>
      <c r="Z671" s="10"/>
      <c r="AA671" s="10"/>
      <c r="AB671" s="10"/>
      <c r="AC671" s="13"/>
      <c r="AD671" s="10"/>
      <c r="AE671" s="7"/>
      <c r="AF671" s="7"/>
      <c r="AG671" s="7"/>
      <c r="AH671" s="7"/>
      <c r="AI671" s="14"/>
      <c r="AJ671" s="33"/>
    </row>
    <row r="672" spans="1:36" s="15" customFormat="1" ht="150" customHeight="1" x14ac:dyDescent="0.25">
      <c r="A672" s="4"/>
      <c r="B672" s="7" t="str">
        <f>IF(C672="","",CONCATENATE("BML",C672))</f>
        <v/>
      </c>
      <c r="C672" s="8"/>
      <c r="D672" s="9"/>
      <c r="E672" s="7"/>
      <c r="F672" s="7"/>
      <c r="G672" s="7"/>
      <c r="H672" s="7"/>
      <c r="I672" s="10"/>
      <c r="J672" s="7"/>
      <c r="K672" s="7"/>
      <c r="L672" s="7"/>
      <c r="M672" s="9"/>
      <c r="N672" s="7"/>
      <c r="O672" s="7"/>
      <c r="P672" s="7"/>
      <c r="Q672" s="11"/>
      <c r="R672" s="7"/>
      <c r="S672" s="24">
        <f>IFERROR(_xlfn.XLOOKUP(R672,bio_produtos!$A:$A,bio_produtos!$C:$C),"")</f>
        <v>0</v>
      </c>
      <c r="T672" s="12"/>
      <c r="U672" s="23" t="str">
        <f>IF(T672="","",SUM(T672*N672))</f>
        <v/>
      </c>
      <c r="V672" s="23" t="str">
        <f>IF(U672="","",IF(U672&lt;10000,U672,IF(U672&lt;100000,U672*0.3,"AVALIAÇÃO INDIVIDUAL")))</f>
        <v/>
      </c>
      <c r="W672" s="10"/>
      <c r="X672" s="7"/>
      <c r="Y672" s="13"/>
      <c r="Z672" s="10"/>
      <c r="AA672" s="10"/>
      <c r="AB672" s="10"/>
      <c r="AC672" s="13"/>
      <c r="AD672" s="10"/>
      <c r="AE672" s="7"/>
      <c r="AF672" s="7"/>
      <c r="AG672" s="7"/>
      <c r="AH672" s="7"/>
      <c r="AI672" s="14"/>
      <c r="AJ672" s="33"/>
    </row>
    <row r="673" spans="1:36" s="15" customFormat="1" ht="150" customHeight="1" x14ac:dyDescent="0.25">
      <c r="A673" s="4"/>
      <c r="B673" s="7" t="str">
        <f>IF(C673="","",CONCATENATE("BML",C673))</f>
        <v/>
      </c>
      <c r="C673" s="8"/>
      <c r="D673" s="9"/>
      <c r="E673" s="7"/>
      <c r="F673" s="7"/>
      <c r="G673" s="7"/>
      <c r="H673" s="7"/>
      <c r="I673" s="10"/>
      <c r="J673" s="7"/>
      <c r="K673" s="7"/>
      <c r="L673" s="7"/>
      <c r="M673" s="9"/>
      <c r="N673" s="7"/>
      <c r="O673" s="7"/>
      <c r="P673" s="7"/>
      <c r="Q673" s="11"/>
      <c r="R673" s="7"/>
      <c r="S673" s="24">
        <f>IFERROR(_xlfn.XLOOKUP(R673,bio_produtos!$A:$A,bio_produtos!$C:$C),"")</f>
        <v>0</v>
      </c>
      <c r="T673" s="12"/>
      <c r="U673" s="23" t="str">
        <f>IF(T673="","",SUM(T673*N673))</f>
        <v/>
      </c>
      <c r="V673" s="23" t="str">
        <f>IF(U673="","",IF(U673&lt;10000,U673,IF(U673&lt;100000,U673*0.3,"AVALIAÇÃO INDIVIDUAL")))</f>
        <v/>
      </c>
      <c r="W673" s="10"/>
      <c r="X673" s="7"/>
      <c r="Y673" s="13"/>
      <c r="Z673" s="10"/>
      <c r="AA673" s="10"/>
      <c r="AB673" s="10"/>
      <c r="AC673" s="13"/>
      <c r="AD673" s="10"/>
      <c r="AE673" s="7"/>
      <c r="AF673" s="7"/>
      <c r="AG673" s="7"/>
      <c r="AH673" s="7"/>
      <c r="AI673" s="14"/>
      <c r="AJ673" s="33"/>
    </row>
    <row r="674" spans="1:36" s="15" customFormat="1" ht="150" customHeight="1" x14ac:dyDescent="0.25">
      <c r="A674" s="4"/>
      <c r="B674" s="7" t="str">
        <f>IF(C674="","",CONCATENATE("BML",C674))</f>
        <v/>
      </c>
      <c r="C674" s="8"/>
      <c r="D674" s="9"/>
      <c r="E674" s="7"/>
      <c r="F674" s="7"/>
      <c r="G674" s="7"/>
      <c r="H674" s="7"/>
      <c r="I674" s="10"/>
      <c r="J674" s="7"/>
      <c r="K674" s="7"/>
      <c r="L674" s="7"/>
      <c r="M674" s="9"/>
      <c r="N674" s="7"/>
      <c r="O674" s="7"/>
      <c r="P674" s="7"/>
      <c r="Q674" s="11"/>
      <c r="R674" s="7"/>
      <c r="S674" s="24">
        <f>IFERROR(_xlfn.XLOOKUP(R674,bio_produtos!$A:$A,bio_produtos!$C:$C),"")</f>
        <v>0</v>
      </c>
      <c r="T674" s="12"/>
      <c r="U674" s="23" t="str">
        <f>IF(T674="","",SUM(T674*N674))</f>
        <v/>
      </c>
      <c r="V674" s="23" t="str">
        <f>IF(U674="","",IF(U674&lt;10000,U674,IF(U674&lt;100000,U674*0.3,"AVALIAÇÃO INDIVIDUAL")))</f>
        <v/>
      </c>
      <c r="W674" s="10"/>
      <c r="X674" s="7"/>
      <c r="Y674" s="13"/>
      <c r="Z674" s="10"/>
      <c r="AA674" s="10"/>
      <c r="AB674" s="10"/>
      <c r="AC674" s="13"/>
      <c r="AD674" s="10"/>
      <c r="AE674" s="7"/>
      <c r="AF674" s="7"/>
      <c r="AG674" s="7"/>
      <c r="AH674" s="7"/>
      <c r="AI674" s="14"/>
      <c r="AJ674" s="33"/>
    </row>
    <row r="675" spans="1:36" s="15" customFormat="1" ht="150" customHeight="1" x14ac:dyDescent="0.25">
      <c r="A675" s="4"/>
      <c r="B675" s="7" t="str">
        <f>IF(C675="","",CONCATENATE("BML",C675))</f>
        <v/>
      </c>
      <c r="C675" s="8"/>
      <c r="D675" s="9"/>
      <c r="E675" s="7"/>
      <c r="F675" s="7"/>
      <c r="G675" s="7"/>
      <c r="H675" s="7"/>
      <c r="I675" s="10"/>
      <c r="J675" s="7"/>
      <c r="K675" s="7"/>
      <c r="L675" s="7"/>
      <c r="M675" s="9"/>
      <c r="N675" s="7"/>
      <c r="O675" s="7"/>
      <c r="P675" s="7"/>
      <c r="Q675" s="11"/>
      <c r="R675" s="7"/>
      <c r="S675" s="24">
        <f>IFERROR(_xlfn.XLOOKUP(R675,bio_produtos!$A:$A,bio_produtos!$C:$C),"")</f>
        <v>0</v>
      </c>
      <c r="T675" s="12"/>
      <c r="U675" s="23" t="str">
        <f>IF(T675="","",SUM(T675*N675))</f>
        <v/>
      </c>
      <c r="V675" s="23" t="str">
        <f>IF(U675="","",IF(U675&lt;10000,U675,IF(U675&lt;100000,U675*0.3,"AVALIAÇÃO INDIVIDUAL")))</f>
        <v/>
      </c>
      <c r="W675" s="10"/>
      <c r="X675" s="7"/>
      <c r="Y675" s="13"/>
      <c r="Z675" s="10"/>
      <c r="AA675" s="10"/>
      <c r="AB675" s="10"/>
      <c r="AC675" s="13"/>
      <c r="AD675" s="10"/>
      <c r="AE675" s="7"/>
      <c r="AF675" s="7"/>
      <c r="AG675" s="7"/>
      <c r="AH675" s="7"/>
      <c r="AI675" s="14"/>
      <c r="AJ675" s="33"/>
    </row>
    <row r="676" spans="1:36" s="15" customFormat="1" ht="150" customHeight="1" x14ac:dyDescent="0.25">
      <c r="A676" s="4"/>
      <c r="B676" s="7" t="str">
        <f>IF(C676="","",CONCATENATE("BML",C676))</f>
        <v/>
      </c>
      <c r="C676" s="8"/>
      <c r="D676" s="9"/>
      <c r="E676" s="7"/>
      <c r="F676" s="7"/>
      <c r="G676" s="7"/>
      <c r="H676" s="7"/>
      <c r="I676" s="10"/>
      <c r="J676" s="7"/>
      <c r="K676" s="7"/>
      <c r="L676" s="7"/>
      <c r="M676" s="9"/>
      <c r="N676" s="7"/>
      <c r="O676" s="7"/>
      <c r="P676" s="7"/>
      <c r="Q676" s="11"/>
      <c r="R676" s="7"/>
      <c r="S676" s="24">
        <f>IFERROR(_xlfn.XLOOKUP(R676,bio_produtos!$A:$A,bio_produtos!$C:$C),"")</f>
        <v>0</v>
      </c>
      <c r="T676" s="12"/>
      <c r="U676" s="23" t="str">
        <f>IF(T676="","",SUM(T676*N676))</f>
        <v/>
      </c>
      <c r="V676" s="23" t="str">
        <f>IF(U676="","",IF(U676&lt;10000,U676,IF(U676&lt;100000,U676*0.3,"AVALIAÇÃO INDIVIDUAL")))</f>
        <v/>
      </c>
      <c r="W676" s="10"/>
      <c r="X676" s="7"/>
      <c r="Y676" s="13"/>
      <c r="Z676" s="10"/>
      <c r="AA676" s="10"/>
      <c r="AB676" s="10"/>
      <c r="AC676" s="13"/>
      <c r="AD676" s="10"/>
      <c r="AE676" s="7"/>
      <c r="AF676" s="7"/>
      <c r="AG676" s="7"/>
      <c r="AH676" s="7"/>
      <c r="AI676" s="14"/>
      <c r="AJ676" s="33"/>
    </row>
    <row r="677" spans="1:36" s="15" customFormat="1" ht="150" customHeight="1" x14ac:dyDescent="0.25">
      <c r="A677" s="4"/>
      <c r="B677" s="7" t="str">
        <f>IF(C677="","",CONCATENATE("BML",C677))</f>
        <v/>
      </c>
      <c r="C677" s="8"/>
      <c r="D677" s="9"/>
      <c r="E677" s="13"/>
      <c r="F677" s="7"/>
      <c r="G677" s="7"/>
      <c r="H677" s="7"/>
      <c r="I677" s="10"/>
      <c r="J677" s="7"/>
      <c r="K677" s="7"/>
      <c r="L677" s="7"/>
      <c r="M677" s="9"/>
      <c r="N677" s="7"/>
      <c r="O677" s="7"/>
      <c r="P677" s="7"/>
      <c r="Q677" s="14"/>
      <c r="R677" s="7"/>
      <c r="S677" s="24">
        <f>IFERROR(_xlfn.XLOOKUP(R677,bio_produtos!$A:$A,bio_produtos!$C:$C),"")</f>
        <v>0</v>
      </c>
      <c r="T677" s="12"/>
      <c r="U677" s="23" t="str">
        <f>IF(T677="","",SUM(T677*N677))</f>
        <v/>
      </c>
      <c r="V677" s="23" t="str">
        <f>IF(U677="","",IF(U677&lt;10000,U677,IF(U677&lt;100000,U677*0.3,"AVALIAÇÃO INDIVIDUAL")))</f>
        <v/>
      </c>
      <c r="W677" s="10"/>
      <c r="X677" s="7"/>
      <c r="Y677" s="13"/>
      <c r="Z677" s="10"/>
      <c r="AA677" s="10"/>
      <c r="AB677" s="10"/>
      <c r="AC677" s="13"/>
      <c r="AD677" s="10"/>
      <c r="AE677" s="7"/>
      <c r="AF677" s="7"/>
      <c r="AG677" s="7"/>
      <c r="AH677" s="7"/>
      <c r="AI677" s="14"/>
      <c r="AJ677" s="33"/>
    </row>
    <row r="678" spans="1:36" s="15" customFormat="1" ht="150" customHeight="1" x14ac:dyDescent="0.25">
      <c r="A678" s="4"/>
      <c r="B678" s="7" t="str">
        <f>IF(C678="","",CONCATENATE("BML",C678))</f>
        <v/>
      </c>
      <c r="C678" s="8"/>
      <c r="D678" s="9"/>
      <c r="E678" s="13"/>
      <c r="F678" s="7"/>
      <c r="G678" s="7"/>
      <c r="H678" s="7"/>
      <c r="I678" s="10"/>
      <c r="J678" s="7"/>
      <c r="K678" s="7"/>
      <c r="L678" s="7"/>
      <c r="M678" s="9"/>
      <c r="N678" s="7"/>
      <c r="O678" s="7"/>
      <c r="P678" s="7"/>
      <c r="Q678" s="14"/>
      <c r="R678" s="7"/>
      <c r="S678" s="24">
        <f>IFERROR(_xlfn.XLOOKUP(R678,bio_produtos!$A:$A,bio_produtos!$C:$C),"")</f>
        <v>0</v>
      </c>
      <c r="T678" s="12"/>
      <c r="U678" s="23" t="str">
        <f>IF(T678="","",SUM(T678*N678))</f>
        <v/>
      </c>
      <c r="V678" s="23" t="str">
        <f>IF(U678="","",IF(U678&lt;10000,U678,IF(U678&lt;100000,U678*0.3,"AVALIAÇÃO INDIVIDUAL")))</f>
        <v/>
      </c>
      <c r="W678" s="10"/>
      <c r="X678" s="7"/>
      <c r="Y678" s="13"/>
      <c r="Z678" s="10"/>
      <c r="AA678" s="10"/>
      <c r="AB678" s="10"/>
      <c r="AC678" s="13"/>
      <c r="AD678" s="10"/>
      <c r="AE678" s="7"/>
      <c r="AF678" s="7"/>
      <c r="AG678" s="7"/>
      <c r="AH678" s="7"/>
      <c r="AI678" s="14"/>
      <c r="AJ678" s="33"/>
    </row>
    <row r="679" spans="1:36" s="15" customFormat="1" ht="150" customHeight="1" x14ac:dyDescent="0.25">
      <c r="A679" s="4"/>
      <c r="B679" s="7" t="str">
        <f>IF(C679="","",CONCATENATE("BML",C679))</f>
        <v/>
      </c>
      <c r="C679" s="8"/>
      <c r="D679" s="9"/>
      <c r="E679" s="13"/>
      <c r="F679" s="7"/>
      <c r="G679" s="7"/>
      <c r="H679" s="7"/>
      <c r="I679" s="10"/>
      <c r="J679" s="7"/>
      <c r="K679" s="7"/>
      <c r="L679" s="7"/>
      <c r="M679" s="9"/>
      <c r="N679" s="7"/>
      <c r="O679" s="7"/>
      <c r="P679" s="7"/>
      <c r="Q679" s="14"/>
      <c r="R679" s="7"/>
      <c r="S679" s="24">
        <f>IFERROR(_xlfn.XLOOKUP(R679,bio_produtos!$A:$A,bio_produtos!$C:$C),"")</f>
        <v>0</v>
      </c>
      <c r="T679" s="12"/>
      <c r="U679" s="23" t="str">
        <f>IF(T679="","",SUM(T679*N679))</f>
        <v/>
      </c>
      <c r="V679" s="23" t="str">
        <f>IF(U679="","",IF(U679&lt;10000,U679,IF(U679&lt;100000,U679*0.3,"AVALIAÇÃO INDIVIDUAL")))</f>
        <v/>
      </c>
      <c r="W679" s="10"/>
      <c r="X679" s="7"/>
      <c r="Y679" s="13"/>
      <c r="Z679" s="10"/>
      <c r="AA679" s="10"/>
      <c r="AB679" s="10"/>
      <c r="AC679" s="13"/>
      <c r="AD679" s="10"/>
      <c r="AE679" s="7"/>
      <c r="AF679" s="7"/>
      <c r="AG679" s="7"/>
      <c r="AH679" s="7"/>
      <c r="AI679" s="14"/>
      <c r="AJ679" s="33"/>
    </row>
    <row r="680" spans="1:36" s="15" customFormat="1" ht="150" customHeight="1" x14ac:dyDescent="0.25">
      <c r="A680" s="4"/>
      <c r="B680" s="7" t="str">
        <f>IF(C680="","",CONCATENATE("BML",C680))</f>
        <v/>
      </c>
      <c r="C680" s="8"/>
      <c r="D680" s="9"/>
      <c r="E680" s="13"/>
      <c r="F680" s="7"/>
      <c r="G680" s="7"/>
      <c r="H680" s="7"/>
      <c r="I680" s="10"/>
      <c r="J680" s="7"/>
      <c r="K680" s="7"/>
      <c r="L680" s="7"/>
      <c r="M680" s="9"/>
      <c r="N680" s="7"/>
      <c r="O680" s="7"/>
      <c r="P680" s="7"/>
      <c r="Q680" s="14"/>
      <c r="R680" s="7"/>
      <c r="S680" s="24">
        <f>IFERROR(_xlfn.XLOOKUP(R680,bio_produtos!$A:$A,bio_produtos!$C:$C),"")</f>
        <v>0</v>
      </c>
      <c r="T680" s="12"/>
      <c r="U680" s="23" t="str">
        <f>IF(T680="","",SUM(T680*N680))</f>
        <v/>
      </c>
      <c r="V680" s="23" t="str">
        <f>IF(U680="","",IF(U680&lt;10000,U680,IF(U680&lt;100000,U680*0.3,"AVALIAÇÃO INDIVIDUAL")))</f>
        <v/>
      </c>
      <c r="W680" s="10"/>
      <c r="X680" s="7"/>
      <c r="Y680" s="13"/>
      <c r="Z680" s="10"/>
      <c r="AA680" s="10"/>
      <c r="AB680" s="10"/>
      <c r="AC680" s="13"/>
      <c r="AD680" s="10"/>
      <c r="AE680" s="7"/>
      <c r="AF680" s="7"/>
      <c r="AG680" s="7"/>
      <c r="AH680" s="7"/>
      <c r="AI680" s="14"/>
      <c r="AJ680" s="33"/>
    </row>
    <row r="681" spans="1:36" s="15" customFormat="1" ht="150" customHeight="1" x14ac:dyDescent="0.25">
      <c r="A681" s="4"/>
      <c r="B681" s="7" t="str">
        <f>IF(C681="","",CONCATENATE("BML",C681))</f>
        <v/>
      </c>
      <c r="C681" s="8"/>
      <c r="D681" s="9"/>
      <c r="E681" s="13"/>
      <c r="F681" s="7"/>
      <c r="G681" s="7"/>
      <c r="H681" s="7"/>
      <c r="I681" s="10"/>
      <c r="J681" s="7"/>
      <c r="K681" s="7"/>
      <c r="L681" s="7"/>
      <c r="M681" s="9"/>
      <c r="N681" s="7"/>
      <c r="O681" s="7"/>
      <c r="P681" s="7"/>
      <c r="Q681" s="14"/>
      <c r="R681" s="7"/>
      <c r="S681" s="24">
        <f>IFERROR(_xlfn.XLOOKUP(R681,bio_produtos!$A:$A,bio_produtos!$C:$C),"")</f>
        <v>0</v>
      </c>
      <c r="T681" s="12"/>
      <c r="U681" s="23" t="str">
        <f>IF(T681="","",SUM(T681*N681))</f>
        <v/>
      </c>
      <c r="V681" s="23" t="str">
        <f>IF(U681="","",IF(U681&lt;10000,U681,IF(U681&lt;100000,U681*0.3,"AVALIAÇÃO INDIVIDUAL")))</f>
        <v/>
      </c>
      <c r="W681" s="10"/>
      <c r="X681" s="7"/>
      <c r="Y681" s="13"/>
      <c r="Z681" s="10"/>
      <c r="AA681" s="10"/>
      <c r="AB681" s="10"/>
      <c r="AC681" s="13"/>
      <c r="AD681" s="10"/>
      <c r="AE681" s="7"/>
      <c r="AF681" s="7"/>
      <c r="AG681" s="7"/>
      <c r="AH681" s="7"/>
      <c r="AI681" s="14"/>
      <c r="AJ681" s="33"/>
    </row>
    <row r="682" spans="1:36" s="15" customFormat="1" ht="150" customHeight="1" x14ac:dyDescent="0.25">
      <c r="A682" s="4"/>
      <c r="B682" s="7" t="str">
        <f>IF(C682="","",CONCATENATE("BML",C682))</f>
        <v/>
      </c>
      <c r="C682" s="8"/>
      <c r="D682" s="9"/>
      <c r="E682" s="7"/>
      <c r="F682" s="7"/>
      <c r="G682" s="7"/>
      <c r="H682" s="7"/>
      <c r="I682" s="10"/>
      <c r="J682" s="7"/>
      <c r="K682" s="7"/>
      <c r="L682" s="7"/>
      <c r="M682" s="9"/>
      <c r="N682" s="7"/>
      <c r="O682" s="7"/>
      <c r="P682" s="7"/>
      <c r="Q682" s="11"/>
      <c r="R682" s="7"/>
      <c r="S682" s="24">
        <f>IFERROR(_xlfn.XLOOKUP(R682,bio_produtos!$A:$A,bio_produtos!$C:$C),"")</f>
        <v>0</v>
      </c>
      <c r="T682" s="12"/>
      <c r="U682" s="23" t="str">
        <f>IF(T682="","",SUM(T682*N682))</f>
        <v/>
      </c>
      <c r="V682" s="23" t="str">
        <f>IF(U682="","",IF(U682&lt;10000,U682,IF(U682&lt;100000,U682*0.3,"AVALIAÇÃO INDIVIDUAL")))</f>
        <v/>
      </c>
      <c r="W682" s="10"/>
      <c r="X682" s="7"/>
      <c r="Y682" s="13"/>
      <c r="Z682" s="10"/>
      <c r="AA682" s="10"/>
      <c r="AB682" s="10"/>
      <c r="AC682" s="13"/>
      <c r="AD682" s="10"/>
      <c r="AE682" s="7"/>
      <c r="AF682" s="7"/>
      <c r="AG682" s="7"/>
      <c r="AH682" s="7"/>
      <c r="AI682" s="14"/>
      <c r="AJ682" s="33"/>
    </row>
    <row r="683" spans="1:36" s="15" customFormat="1" ht="150" customHeight="1" x14ac:dyDescent="0.25">
      <c r="A683" s="4"/>
      <c r="B683" s="7" t="str">
        <f>IF(C683="","",CONCATENATE("BML",C683))</f>
        <v/>
      </c>
      <c r="C683" s="8"/>
      <c r="D683" s="9"/>
      <c r="E683" s="7"/>
      <c r="F683" s="7"/>
      <c r="G683" s="7"/>
      <c r="H683" s="7"/>
      <c r="I683" s="10"/>
      <c r="J683" s="7"/>
      <c r="K683" s="7"/>
      <c r="L683" s="7"/>
      <c r="M683" s="9"/>
      <c r="N683" s="7"/>
      <c r="O683" s="7"/>
      <c r="P683" s="7"/>
      <c r="Q683" s="11"/>
      <c r="R683" s="7"/>
      <c r="S683" s="24">
        <f>IFERROR(_xlfn.XLOOKUP(R683,bio_produtos!$A:$A,bio_produtos!$C:$C),"")</f>
        <v>0</v>
      </c>
      <c r="T683" s="12"/>
      <c r="U683" s="23" t="str">
        <f>IF(T683="","",SUM(T683*N683))</f>
        <v/>
      </c>
      <c r="V683" s="23" t="str">
        <f>IF(U683="","",IF(U683&lt;10000,U683,IF(U683&lt;100000,U683*0.3,"AVALIAÇÃO INDIVIDUAL")))</f>
        <v/>
      </c>
      <c r="W683" s="10"/>
      <c r="X683" s="7"/>
      <c r="Y683" s="13"/>
      <c r="Z683" s="10"/>
      <c r="AA683" s="10"/>
      <c r="AB683" s="10"/>
      <c r="AC683" s="13"/>
      <c r="AD683" s="10"/>
      <c r="AE683" s="7"/>
      <c r="AF683" s="7"/>
      <c r="AG683" s="7"/>
      <c r="AH683" s="7"/>
      <c r="AI683" s="14"/>
      <c r="AJ683" s="33"/>
    </row>
    <row r="684" spans="1:36" s="15" customFormat="1" ht="150" customHeight="1" x14ac:dyDescent="0.25">
      <c r="A684" s="4"/>
      <c r="B684" s="7" t="str">
        <f>IF(C684="","",CONCATENATE("BML",C684))</f>
        <v/>
      </c>
      <c r="C684" s="8"/>
      <c r="D684" s="9"/>
      <c r="E684" s="7"/>
      <c r="F684" s="7"/>
      <c r="G684" s="7"/>
      <c r="H684" s="7"/>
      <c r="I684" s="10"/>
      <c r="J684" s="7"/>
      <c r="K684" s="7"/>
      <c r="L684" s="7"/>
      <c r="M684" s="9"/>
      <c r="N684" s="7"/>
      <c r="O684" s="7"/>
      <c r="P684" s="7"/>
      <c r="Q684" s="11"/>
      <c r="R684" s="7"/>
      <c r="S684" s="24">
        <f>IFERROR(_xlfn.XLOOKUP(R684,bio_produtos!$A:$A,bio_produtos!$C:$C),"")</f>
        <v>0</v>
      </c>
      <c r="T684" s="12"/>
      <c r="U684" s="23" t="str">
        <f>IF(T684="","",SUM(T684*N684))</f>
        <v/>
      </c>
      <c r="V684" s="23" t="str">
        <f>IF(U684="","",IF(U684&lt;10000,U684,IF(U684&lt;100000,U684*0.3,"AVALIAÇÃO INDIVIDUAL")))</f>
        <v/>
      </c>
      <c r="W684" s="10"/>
      <c r="X684" s="7"/>
      <c r="Y684" s="13"/>
      <c r="Z684" s="10"/>
      <c r="AA684" s="10"/>
      <c r="AB684" s="10"/>
      <c r="AC684" s="13"/>
      <c r="AD684" s="10"/>
      <c r="AE684" s="7"/>
      <c r="AF684" s="7"/>
      <c r="AG684" s="7"/>
      <c r="AH684" s="7"/>
      <c r="AI684" s="14"/>
      <c r="AJ684" s="33"/>
    </row>
    <row r="685" spans="1:36" s="15" customFormat="1" ht="150" customHeight="1" x14ac:dyDescent="0.25">
      <c r="A685" s="4"/>
      <c r="B685" s="7" t="str">
        <f>IF(C685="","",CONCATENATE("BML",C685))</f>
        <v/>
      </c>
      <c r="C685" s="8"/>
      <c r="D685" s="9"/>
      <c r="E685" s="13"/>
      <c r="F685" s="7"/>
      <c r="G685" s="7"/>
      <c r="H685" s="7"/>
      <c r="I685" s="10"/>
      <c r="J685" s="7"/>
      <c r="K685" s="7"/>
      <c r="L685" s="7"/>
      <c r="M685" s="9"/>
      <c r="N685" s="7"/>
      <c r="O685" s="7"/>
      <c r="P685" s="7"/>
      <c r="Q685" s="14"/>
      <c r="R685" s="7"/>
      <c r="S685" s="24">
        <f>IFERROR(_xlfn.XLOOKUP(R685,bio_produtos!$A:$A,bio_produtos!$C:$C),"")</f>
        <v>0</v>
      </c>
      <c r="T685" s="12"/>
      <c r="U685" s="23" t="str">
        <f>IF(T685="","",SUM(T685*N685))</f>
        <v/>
      </c>
      <c r="V685" s="23" t="str">
        <f>IF(U685="","",IF(U685&lt;10000,U685,IF(U685&lt;100000,U685*0.3,"AVALIAÇÃO INDIVIDUAL")))</f>
        <v/>
      </c>
      <c r="W685" s="10"/>
      <c r="X685" s="7"/>
      <c r="Y685" s="13"/>
      <c r="Z685" s="10"/>
      <c r="AA685" s="10"/>
      <c r="AB685" s="10"/>
      <c r="AC685" s="13"/>
      <c r="AD685" s="10"/>
      <c r="AE685" s="7"/>
      <c r="AF685" s="7"/>
      <c r="AG685" s="7"/>
      <c r="AH685" s="7"/>
      <c r="AI685" s="14"/>
      <c r="AJ685" s="33"/>
    </row>
    <row r="686" spans="1:36" s="15" customFormat="1" ht="150" customHeight="1" x14ac:dyDescent="0.25">
      <c r="A686" s="4"/>
      <c r="B686" s="7" t="str">
        <f>IF(C686="","",CONCATENATE("BML",C686))</f>
        <v/>
      </c>
      <c r="C686" s="8"/>
      <c r="D686" s="9"/>
      <c r="E686" s="7"/>
      <c r="F686" s="7"/>
      <c r="G686" s="7"/>
      <c r="H686" s="7"/>
      <c r="I686" s="10"/>
      <c r="J686" s="7"/>
      <c r="K686" s="7"/>
      <c r="L686" s="7"/>
      <c r="M686" s="9"/>
      <c r="N686" s="7"/>
      <c r="O686" s="7"/>
      <c r="P686" s="7"/>
      <c r="Q686" s="11"/>
      <c r="R686" s="7"/>
      <c r="S686" s="24">
        <f>IFERROR(_xlfn.XLOOKUP(R686,bio_produtos!$A:$A,bio_produtos!$C:$C),"")</f>
        <v>0</v>
      </c>
      <c r="T686" s="12"/>
      <c r="U686" s="23" t="str">
        <f>IF(T686="","",SUM(T686*N686))</f>
        <v/>
      </c>
      <c r="V686" s="23" t="str">
        <f>IF(U686="","",IF(U686&lt;10000,U686,IF(U686&lt;100000,U686*0.3,"AVALIAÇÃO INDIVIDUAL")))</f>
        <v/>
      </c>
      <c r="W686" s="10"/>
      <c r="X686" s="7"/>
      <c r="Y686" s="13"/>
      <c r="Z686" s="10"/>
      <c r="AA686" s="10"/>
      <c r="AB686" s="10"/>
      <c r="AC686" s="13"/>
      <c r="AD686" s="10"/>
      <c r="AE686" s="7"/>
      <c r="AF686" s="7"/>
      <c r="AG686" s="7"/>
      <c r="AH686" s="7"/>
      <c r="AI686" s="14"/>
      <c r="AJ686" s="33"/>
    </row>
    <row r="687" spans="1:36" s="15" customFormat="1" ht="150" customHeight="1" x14ac:dyDescent="0.25">
      <c r="A687" s="4"/>
      <c r="B687" s="7" t="str">
        <f>IF(C687="","",CONCATENATE("BML",C687))</f>
        <v/>
      </c>
      <c r="C687" s="8"/>
      <c r="D687" s="9"/>
      <c r="E687" s="7"/>
      <c r="F687" s="7"/>
      <c r="G687" s="7"/>
      <c r="H687" s="7"/>
      <c r="I687" s="10"/>
      <c r="J687" s="7"/>
      <c r="K687" s="7"/>
      <c r="L687" s="7"/>
      <c r="M687" s="9"/>
      <c r="N687" s="7"/>
      <c r="O687" s="7"/>
      <c r="P687" s="7"/>
      <c r="Q687" s="11"/>
      <c r="R687" s="7"/>
      <c r="S687" s="24">
        <f>IFERROR(_xlfn.XLOOKUP(R687,bio_produtos!$A:$A,bio_produtos!$C:$C),"")</f>
        <v>0</v>
      </c>
      <c r="T687" s="12"/>
      <c r="U687" s="23" t="str">
        <f>IF(T687="","",SUM(T687*N687))</f>
        <v/>
      </c>
      <c r="V687" s="23" t="str">
        <f>IF(U687="","",IF(U687&lt;10000,U687,IF(U687&lt;100000,U687*0.3,"AVALIAÇÃO INDIVIDUAL")))</f>
        <v/>
      </c>
      <c r="W687" s="10"/>
      <c r="X687" s="7"/>
      <c r="Y687" s="13"/>
      <c r="Z687" s="10"/>
      <c r="AA687" s="10"/>
      <c r="AB687" s="10"/>
      <c r="AC687" s="13"/>
      <c r="AD687" s="10"/>
      <c r="AE687" s="7"/>
      <c r="AF687" s="7"/>
      <c r="AG687" s="7"/>
      <c r="AH687" s="7"/>
      <c r="AI687" s="14"/>
      <c r="AJ687" s="33"/>
    </row>
    <row r="688" spans="1:36" s="15" customFormat="1" ht="150" customHeight="1" x14ac:dyDescent="0.25">
      <c r="A688" s="4"/>
      <c r="B688" s="7" t="str">
        <f>IF(C688="","",CONCATENATE("BML",C688))</f>
        <v/>
      </c>
      <c r="C688" s="8"/>
      <c r="D688" s="9"/>
      <c r="E688" s="7"/>
      <c r="F688" s="7"/>
      <c r="G688" s="7"/>
      <c r="H688" s="7"/>
      <c r="I688" s="10"/>
      <c r="J688" s="7"/>
      <c r="K688" s="7"/>
      <c r="L688" s="7"/>
      <c r="M688" s="9"/>
      <c r="N688" s="7"/>
      <c r="O688" s="7"/>
      <c r="P688" s="7"/>
      <c r="Q688" s="11"/>
      <c r="R688" s="7"/>
      <c r="S688" s="24">
        <f>IFERROR(_xlfn.XLOOKUP(R688,bio_produtos!$A:$A,bio_produtos!$C:$C),"")</f>
        <v>0</v>
      </c>
      <c r="T688" s="12"/>
      <c r="U688" s="23" t="str">
        <f>IF(T688="","",SUM(T688*N688))</f>
        <v/>
      </c>
      <c r="V688" s="23" t="str">
        <f>IF(U688="","",IF(U688&lt;10000,U688,IF(U688&lt;100000,U688*0.3,"AVALIAÇÃO INDIVIDUAL")))</f>
        <v/>
      </c>
      <c r="W688" s="10"/>
      <c r="X688" s="7"/>
      <c r="Y688" s="13"/>
      <c r="Z688" s="10"/>
      <c r="AA688" s="10"/>
      <c r="AB688" s="10"/>
      <c r="AC688" s="13"/>
      <c r="AD688" s="10"/>
      <c r="AE688" s="7"/>
      <c r="AF688" s="7"/>
      <c r="AG688" s="7"/>
      <c r="AH688" s="7"/>
      <c r="AI688" s="14"/>
      <c r="AJ688" s="33"/>
    </row>
    <row r="689" spans="1:36" s="15" customFormat="1" ht="150" customHeight="1" x14ac:dyDescent="0.25">
      <c r="A689" s="4"/>
      <c r="B689" s="7" t="str">
        <f>IF(C689="","",CONCATENATE("BML",C689))</f>
        <v/>
      </c>
      <c r="C689" s="8"/>
      <c r="D689" s="9"/>
      <c r="E689" s="7"/>
      <c r="F689" s="7"/>
      <c r="G689" s="7"/>
      <c r="H689" s="7"/>
      <c r="I689" s="10"/>
      <c r="J689" s="7"/>
      <c r="K689" s="7"/>
      <c r="L689" s="7"/>
      <c r="M689" s="9"/>
      <c r="N689" s="7"/>
      <c r="O689" s="7"/>
      <c r="P689" s="7"/>
      <c r="Q689" s="11"/>
      <c r="R689" s="7"/>
      <c r="S689" s="24">
        <f>IFERROR(_xlfn.XLOOKUP(R689,bio_produtos!$A:$A,bio_produtos!$C:$C),"")</f>
        <v>0</v>
      </c>
      <c r="T689" s="12"/>
      <c r="U689" s="23" t="str">
        <f>IF(T689="","",SUM(T689*N689))</f>
        <v/>
      </c>
      <c r="V689" s="23" t="str">
        <f>IF(U689="","",IF(U689&lt;10000,U689,IF(U689&lt;100000,U689*0.3,"AVALIAÇÃO INDIVIDUAL")))</f>
        <v/>
      </c>
      <c r="W689" s="10"/>
      <c r="X689" s="7"/>
      <c r="Y689" s="13"/>
      <c r="Z689" s="10"/>
      <c r="AA689" s="10"/>
      <c r="AB689" s="10"/>
      <c r="AC689" s="13"/>
      <c r="AD689" s="10"/>
      <c r="AE689" s="7"/>
      <c r="AF689" s="7"/>
      <c r="AG689" s="7"/>
      <c r="AH689" s="7"/>
      <c r="AI689" s="14"/>
      <c r="AJ689" s="33"/>
    </row>
    <row r="690" spans="1:36" s="15" customFormat="1" ht="150" customHeight="1" x14ac:dyDescent="0.25">
      <c r="A690" s="4"/>
      <c r="B690" s="7" t="str">
        <f>IF(C690="","",CONCATENATE("BML",C690))</f>
        <v/>
      </c>
      <c r="C690" s="8"/>
      <c r="D690" s="9"/>
      <c r="E690" s="7"/>
      <c r="F690" s="7"/>
      <c r="G690" s="7"/>
      <c r="H690" s="7"/>
      <c r="I690" s="10"/>
      <c r="J690" s="7"/>
      <c r="K690" s="7"/>
      <c r="L690" s="7"/>
      <c r="M690" s="9"/>
      <c r="N690" s="7"/>
      <c r="O690" s="7"/>
      <c r="P690" s="7"/>
      <c r="Q690" s="11"/>
      <c r="R690" s="7"/>
      <c r="S690" s="24">
        <f>IFERROR(_xlfn.XLOOKUP(R690,bio_produtos!$A:$A,bio_produtos!$C:$C),"")</f>
        <v>0</v>
      </c>
      <c r="T690" s="12"/>
      <c r="U690" s="23" t="str">
        <f>IF(T690="","",SUM(T690*N690))</f>
        <v/>
      </c>
      <c r="V690" s="23" t="str">
        <f>IF(U690="","",IF(U690&lt;10000,U690,IF(U690&lt;100000,U690*0.3,"AVALIAÇÃO INDIVIDUAL")))</f>
        <v/>
      </c>
      <c r="W690" s="10"/>
      <c r="X690" s="7"/>
      <c r="Y690" s="13"/>
      <c r="Z690" s="10"/>
      <c r="AA690" s="10"/>
      <c r="AB690" s="10"/>
      <c r="AC690" s="13"/>
      <c r="AD690" s="10"/>
      <c r="AE690" s="7"/>
      <c r="AF690" s="7"/>
      <c r="AG690" s="7"/>
      <c r="AH690" s="7"/>
      <c r="AI690" s="14"/>
      <c r="AJ690" s="33"/>
    </row>
    <row r="691" spans="1:36" s="15" customFormat="1" ht="150" customHeight="1" x14ac:dyDescent="0.25">
      <c r="A691" s="4"/>
      <c r="B691" s="7" t="str">
        <f>IF(C691="","",CONCATENATE("BML",C691))</f>
        <v/>
      </c>
      <c r="C691" s="8"/>
      <c r="D691" s="9"/>
      <c r="E691" s="7"/>
      <c r="F691" s="7"/>
      <c r="G691" s="7"/>
      <c r="H691" s="7"/>
      <c r="I691" s="10"/>
      <c r="J691" s="7"/>
      <c r="K691" s="7"/>
      <c r="L691" s="7"/>
      <c r="M691" s="9"/>
      <c r="N691" s="7"/>
      <c r="O691" s="7"/>
      <c r="P691" s="7"/>
      <c r="Q691" s="11"/>
      <c r="R691" s="7"/>
      <c r="S691" s="24">
        <f>IFERROR(_xlfn.XLOOKUP(R691,bio_produtos!$A:$A,bio_produtos!$C:$C),"")</f>
        <v>0</v>
      </c>
      <c r="T691" s="12"/>
      <c r="U691" s="23" t="str">
        <f>IF(T691="","",SUM(T691*N691))</f>
        <v/>
      </c>
      <c r="V691" s="23" t="str">
        <f>IF(U691="","",IF(U691&lt;10000,U691,IF(U691&lt;100000,U691*0.3,"AVALIAÇÃO INDIVIDUAL")))</f>
        <v/>
      </c>
      <c r="W691" s="10"/>
      <c r="X691" s="7"/>
      <c r="Y691" s="13"/>
      <c r="Z691" s="10"/>
      <c r="AA691" s="10"/>
      <c r="AB691" s="10"/>
      <c r="AC691" s="13"/>
      <c r="AD691" s="10"/>
      <c r="AE691" s="7"/>
      <c r="AF691" s="7"/>
      <c r="AG691" s="7"/>
      <c r="AH691" s="7"/>
      <c r="AI691" s="14"/>
      <c r="AJ691" s="33"/>
    </row>
    <row r="692" spans="1:36" s="15" customFormat="1" ht="150" customHeight="1" x14ac:dyDescent="0.25">
      <c r="A692" s="4"/>
      <c r="B692" s="7" t="str">
        <f>IF(C692="","",CONCATENATE("BML",C692))</f>
        <v/>
      </c>
      <c r="C692" s="8"/>
      <c r="D692" s="9"/>
      <c r="E692" s="7"/>
      <c r="F692" s="7"/>
      <c r="G692" s="7"/>
      <c r="H692" s="7"/>
      <c r="I692" s="10"/>
      <c r="J692" s="7"/>
      <c r="K692" s="7"/>
      <c r="L692" s="7"/>
      <c r="M692" s="9"/>
      <c r="N692" s="7"/>
      <c r="O692" s="7"/>
      <c r="P692" s="7"/>
      <c r="Q692" s="11"/>
      <c r="R692" s="7"/>
      <c r="S692" s="24">
        <f>IFERROR(_xlfn.XLOOKUP(R692,bio_produtos!$A:$A,bio_produtos!$C:$C),"")</f>
        <v>0</v>
      </c>
      <c r="T692" s="12"/>
      <c r="U692" s="23" t="str">
        <f>IF(T692="","",SUM(T692*N692))</f>
        <v/>
      </c>
      <c r="V692" s="23" t="str">
        <f>IF(U692="","",IF(U692&lt;10000,U692,IF(U692&lt;100000,U692*0.3,"AVALIAÇÃO INDIVIDUAL")))</f>
        <v/>
      </c>
      <c r="W692" s="10"/>
      <c r="X692" s="7"/>
      <c r="Y692" s="13"/>
      <c r="Z692" s="10"/>
      <c r="AA692" s="10"/>
      <c r="AB692" s="10"/>
      <c r="AC692" s="13"/>
      <c r="AD692" s="10"/>
      <c r="AE692" s="7"/>
      <c r="AF692" s="7"/>
      <c r="AG692" s="7"/>
      <c r="AH692" s="7"/>
      <c r="AI692" s="14"/>
      <c r="AJ692" s="33"/>
    </row>
    <row r="693" spans="1:36" s="15" customFormat="1" ht="150" customHeight="1" x14ac:dyDescent="0.25">
      <c r="A693" s="4"/>
      <c r="B693" s="7" t="str">
        <f>IF(C693="","",CONCATENATE("BML",C693))</f>
        <v/>
      </c>
      <c r="C693" s="8"/>
      <c r="D693" s="9"/>
      <c r="E693" s="7"/>
      <c r="F693" s="7"/>
      <c r="G693" s="7"/>
      <c r="H693" s="7"/>
      <c r="I693" s="10"/>
      <c r="J693" s="7"/>
      <c r="K693" s="7"/>
      <c r="L693" s="7"/>
      <c r="M693" s="9"/>
      <c r="N693" s="7"/>
      <c r="O693" s="7"/>
      <c r="P693" s="7"/>
      <c r="Q693" s="11"/>
      <c r="R693" s="7"/>
      <c r="S693" s="24">
        <f>IFERROR(_xlfn.XLOOKUP(R693,bio_produtos!$A:$A,bio_produtos!$C:$C),"")</f>
        <v>0</v>
      </c>
      <c r="T693" s="12"/>
      <c r="U693" s="23" t="str">
        <f>IF(T693="","",SUM(T693*N693))</f>
        <v/>
      </c>
      <c r="V693" s="23" t="str">
        <f>IF(U693="","",IF(U693&lt;10000,U693,IF(U693&lt;100000,U693*0.3,"AVALIAÇÃO INDIVIDUAL")))</f>
        <v/>
      </c>
      <c r="W693" s="10"/>
      <c r="X693" s="7"/>
      <c r="Y693" s="13"/>
      <c r="Z693" s="10"/>
      <c r="AA693" s="10"/>
      <c r="AB693" s="10"/>
      <c r="AC693" s="13"/>
      <c r="AD693" s="10"/>
      <c r="AE693" s="7"/>
      <c r="AF693" s="7"/>
      <c r="AG693" s="7"/>
      <c r="AH693" s="7"/>
      <c r="AI693" s="14"/>
      <c r="AJ693" s="33"/>
    </row>
    <row r="694" spans="1:36" s="15" customFormat="1" ht="150" customHeight="1" x14ac:dyDescent="0.25">
      <c r="A694" s="4"/>
      <c r="B694" s="7" t="str">
        <f>IF(C694="","",CONCATENATE("BML",C694))</f>
        <v/>
      </c>
      <c r="C694" s="8"/>
      <c r="D694" s="9"/>
      <c r="E694" s="7"/>
      <c r="F694" s="7"/>
      <c r="G694" s="7"/>
      <c r="H694" s="7"/>
      <c r="I694" s="10"/>
      <c r="J694" s="7"/>
      <c r="K694" s="7"/>
      <c r="L694" s="7"/>
      <c r="M694" s="9"/>
      <c r="N694" s="7"/>
      <c r="O694" s="7"/>
      <c r="P694" s="7"/>
      <c r="Q694" s="11"/>
      <c r="R694" s="7"/>
      <c r="S694" s="24">
        <f>IFERROR(_xlfn.XLOOKUP(R694,bio_produtos!$A:$A,bio_produtos!$C:$C),"")</f>
        <v>0</v>
      </c>
      <c r="T694" s="12"/>
      <c r="U694" s="23" t="str">
        <f>IF(T694="","",SUM(T694*N694))</f>
        <v/>
      </c>
      <c r="V694" s="23" t="str">
        <f>IF(U694="","",IF(U694&lt;10000,U694,IF(U694&lt;100000,U694*0.3,"AVALIAÇÃO INDIVIDUAL")))</f>
        <v/>
      </c>
      <c r="W694" s="10"/>
      <c r="X694" s="7"/>
      <c r="Y694" s="13"/>
      <c r="Z694" s="10"/>
      <c r="AA694" s="10"/>
      <c r="AB694" s="10"/>
      <c r="AC694" s="13"/>
      <c r="AD694" s="10"/>
      <c r="AE694" s="7"/>
      <c r="AF694" s="7"/>
      <c r="AG694" s="7"/>
      <c r="AH694" s="7"/>
      <c r="AI694" s="14"/>
      <c r="AJ694" s="33"/>
    </row>
    <row r="695" spans="1:36" s="15" customFormat="1" ht="150" customHeight="1" x14ac:dyDescent="0.25">
      <c r="A695" s="4"/>
      <c r="B695" s="7" t="str">
        <f>IF(C695="","",CONCATENATE("BML",C695))</f>
        <v/>
      </c>
      <c r="C695" s="8"/>
      <c r="D695" s="9"/>
      <c r="E695" s="7"/>
      <c r="F695" s="7"/>
      <c r="G695" s="7"/>
      <c r="H695" s="7"/>
      <c r="I695" s="10"/>
      <c r="J695" s="7"/>
      <c r="K695" s="7"/>
      <c r="L695" s="7"/>
      <c r="M695" s="9"/>
      <c r="N695" s="7"/>
      <c r="O695" s="7"/>
      <c r="P695" s="7"/>
      <c r="Q695" s="11"/>
      <c r="R695" s="7"/>
      <c r="S695" s="24">
        <f>IFERROR(_xlfn.XLOOKUP(R695,bio_produtos!$A:$A,bio_produtos!$C:$C),"")</f>
        <v>0</v>
      </c>
      <c r="T695" s="12"/>
      <c r="U695" s="23" t="str">
        <f>IF(T695="","",SUM(T695*N695))</f>
        <v/>
      </c>
      <c r="V695" s="23" t="str">
        <f>IF(U695="","",IF(U695&lt;10000,U695,IF(U695&lt;100000,U695*0.3,"AVALIAÇÃO INDIVIDUAL")))</f>
        <v/>
      </c>
      <c r="W695" s="10"/>
      <c r="X695" s="7"/>
      <c r="Y695" s="13"/>
      <c r="Z695" s="10"/>
      <c r="AA695" s="10"/>
      <c r="AB695" s="10"/>
      <c r="AC695" s="13"/>
      <c r="AD695" s="10"/>
      <c r="AE695" s="7"/>
      <c r="AF695" s="7"/>
      <c r="AG695" s="7"/>
      <c r="AH695" s="7"/>
      <c r="AI695" s="14"/>
      <c r="AJ695" s="33"/>
    </row>
    <row r="696" spans="1:36" s="15" customFormat="1" ht="150" customHeight="1" x14ac:dyDescent="0.25">
      <c r="A696" s="4"/>
      <c r="B696" s="7" t="str">
        <f>IF(C696="","",CONCATENATE("BML",C696))</f>
        <v/>
      </c>
      <c r="C696" s="8"/>
      <c r="D696" s="9"/>
      <c r="E696" s="7"/>
      <c r="F696" s="7"/>
      <c r="G696" s="7"/>
      <c r="H696" s="7"/>
      <c r="I696" s="10"/>
      <c r="J696" s="7"/>
      <c r="K696" s="7"/>
      <c r="L696" s="7"/>
      <c r="M696" s="9"/>
      <c r="N696" s="7"/>
      <c r="O696" s="7"/>
      <c r="P696" s="7"/>
      <c r="Q696" s="11"/>
      <c r="R696" s="7"/>
      <c r="S696" s="24">
        <f>IFERROR(_xlfn.XLOOKUP(R696,bio_produtos!$A:$A,bio_produtos!$C:$C),"")</f>
        <v>0</v>
      </c>
      <c r="T696" s="12"/>
      <c r="U696" s="23" t="str">
        <f>IF(T696="","",SUM(T696*N696))</f>
        <v/>
      </c>
      <c r="V696" s="23" t="str">
        <f>IF(U696="","",IF(U696&lt;10000,U696,IF(U696&lt;100000,U696*0.3,"AVALIAÇÃO INDIVIDUAL")))</f>
        <v/>
      </c>
      <c r="W696" s="10"/>
      <c r="X696" s="7"/>
      <c r="Y696" s="13"/>
      <c r="Z696" s="10"/>
      <c r="AA696" s="10"/>
      <c r="AB696" s="10"/>
      <c r="AC696" s="13"/>
      <c r="AD696" s="10"/>
      <c r="AE696" s="7"/>
      <c r="AF696" s="7"/>
      <c r="AG696" s="7"/>
      <c r="AH696" s="7"/>
      <c r="AI696" s="14"/>
      <c r="AJ696" s="33"/>
    </row>
    <row r="697" spans="1:36" s="15" customFormat="1" ht="150" customHeight="1" x14ac:dyDescent="0.25">
      <c r="A697" s="4"/>
      <c r="B697" s="7" t="str">
        <f>IF(C697="","",CONCATENATE("BML",C697))</f>
        <v/>
      </c>
      <c r="C697" s="8"/>
      <c r="D697" s="9"/>
      <c r="E697" s="7"/>
      <c r="F697" s="7"/>
      <c r="G697" s="7"/>
      <c r="H697" s="7"/>
      <c r="I697" s="10"/>
      <c r="J697" s="7"/>
      <c r="K697" s="7"/>
      <c r="L697" s="7"/>
      <c r="M697" s="9"/>
      <c r="N697" s="7"/>
      <c r="O697" s="7"/>
      <c r="P697" s="7"/>
      <c r="Q697" s="11"/>
      <c r="R697" s="7"/>
      <c r="S697" s="24">
        <f>IFERROR(_xlfn.XLOOKUP(R697,bio_produtos!$A:$A,bio_produtos!$C:$C),"")</f>
        <v>0</v>
      </c>
      <c r="T697" s="12"/>
      <c r="U697" s="23" t="str">
        <f>IF(T697="","",SUM(T697*N697))</f>
        <v/>
      </c>
      <c r="V697" s="23" t="str">
        <f>IF(U697="","",IF(U697&lt;10000,U697,IF(U697&lt;100000,U697*0.3,"AVALIAÇÃO INDIVIDUAL")))</f>
        <v/>
      </c>
      <c r="W697" s="10"/>
      <c r="X697" s="7"/>
      <c r="Y697" s="13"/>
      <c r="Z697" s="10"/>
      <c r="AA697" s="10"/>
      <c r="AB697" s="10"/>
      <c r="AC697" s="13"/>
      <c r="AD697" s="10"/>
      <c r="AE697" s="7"/>
      <c r="AF697" s="7"/>
      <c r="AG697" s="7"/>
      <c r="AH697" s="7"/>
      <c r="AI697" s="14"/>
      <c r="AJ697" s="33"/>
    </row>
    <row r="698" spans="1:36" s="15" customFormat="1" ht="150" customHeight="1" x14ac:dyDescent="0.25">
      <c r="A698" s="4"/>
      <c r="B698" s="7" t="str">
        <f>IF(C698="","",CONCATENATE("BML",C698))</f>
        <v/>
      </c>
      <c r="C698" s="8"/>
      <c r="D698" s="9"/>
      <c r="E698" s="7"/>
      <c r="F698" s="7"/>
      <c r="G698" s="7"/>
      <c r="H698" s="7"/>
      <c r="I698" s="10"/>
      <c r="J698" s="7"/>
      <c r="K698" s="7"/>
      <c r="L698" s="7"/>
      <c r="M698" s="9"/>
      <c r="N698" s="7"/>
      <c r="O698" s="7"/>
      <c r="P698" s="7"/>
      <c r="Q698" s="11"/>
      <c r="R698" s="7"/>
      <c r="S698" s="24">
        <f>IFERROR(_xlfn.XLOOKUP(R698,bio_produtos!$A:$A,bio_produtos!$C:$C),"")</f>
        <v>0</v>
      </c>
      <c r="T698" s="12"/>
      <c r="U698" s="23" t="str">
        <f>IF(T698="","",SUM(T698*N698))</f>
        <v/>
      </c>
      <c r="V698" s="23" t="str">
        <f>IF(U698="","",IF(U698&lt;10000,U698,IF(U698&lt;100000,U698*0.3,"AVALIAÇÃO INDIVIDUAL")))</f>
        <v/>
      </c>
      <c r="W698" s="10"/>
      <c r="X698" s="7"/>
      <c r="Y698" s="13"/>
      <c r="Z698" s="10"/>
      <c r="AA698" s="10"/>
      <c r="AB698" s="10"/>
      <c r="AC698" s="13"/>
      <c r="AD698" s="10"/>
      <c r="AE698" s="7"/>
      <c r="AF698" s="7"/>
      <c r="AG698" s="7"/>
      <c r="AH698" s="7"/>
      <c r="AI698" s="14"/>
      <c r="AJ698" s="33"/>
    </row>
    <row r="699" spans="1:36" s="15" customFormat="1" ht="150" customHeight="1" x14ac:dyDescent="0.25">
      <c r="A699" s="4"/>
      <c r="B699" s="7" t="str">
        <f>IF(C699="","",CONCATENATE("BML",C699))</f>
        <v/>
      </c>
      <c r="C699" s="8"/>
      <c r="D699" s="9"/>
      <c r="E699" s="7"/>
      <c r="F699" s="7"/>
      <c r="G699" s="7"/>
      <c r="H699" s="7"/>
      <c r="I699" s="10"/>
      <c r="J699" s="7"/>
      <c r="K699" s="7"/>
      <c r="L699" s="7"/>
      <c r="M699" s="9"/>
      <c r="N699" s="7"/>
      <c r="O699" s="7"/>
      <c r="P699" s="7"/>
      <c r="Q699" s="11"/>
      <c r="R699" s="7"/>
      <c r="S699" s="24">
        <f>IFERROR(_xlfn.XLOOKUP(R699,bio_produtos!$A:$A,bio_produtos!$C:$C),"")</f>
        <v>0</v>
      </c>
      <c r="T699" s="12"/>
      <c r="U699" s="23" t="str">
        <f>IF(T699="","",SUM(T699*N699))</f>
        <v/>
      </c>
      <c r="V699" s="23" t="str">
        <f>IF(U699="","",IF(U699&lt;10000,U699,IF(U699&lt;100000,U699*0.3,"AVALIAÇÃO INDIVIDUAL")))</f>
        <v/>
      </c>
      <c r="W699" s="10"/>
      <c r="X699" s="7"/>
      <c r="Y699" s="13"/>
      <c r="Z699" s="10"/>
      <c r="AA699" s="10"/>
      <c r="AB699" s="10"/>
      <c r="AC699" s="13"/>
      <c r="AD699" s="10"/>
      <c r="AE699" s="7"/>
      <c r="AF699" s="7"/>
      <c r="AG699" s="7"/>
      <c r="AH699" s="7"/>
      <c r="AI699" s="14"/>
      <c r="AJ699" s="33"/>
    </row>
    <row r="700" spans="1:36" s="15" customFormat="1" ht="150" customHeight="1" x14ac:dyDescent="0.25">
      <c r="A700" s="4"/>
      <c r="B700" s="7" t="str">
        <f>IF(C700="","",CONCATENATE("BML",C700))</f>
        <v/>
      </c>
      <c r="C700" s="8"/>
      <c r="D700" s="9"/>
      <c r="E700" s="7"/>
      <c r="F700" s="7"/>
      <c r="G700" s="7"/>
      <c r="H700" s="7"/>
      <c r="I700" s="10"/>
      <c r="J700" s="7"/>
      <c r="K700" s="7"/>
      <c r="L700" s="7"/>
      <c r="M700" s="9"/>
      <c r="N700" s="7"/>
      <c r="O700" s="7"/>
      <c r="P700" s="7"/>
      <c r="Q700" s="11"/>
      <c r="R700" s="7"/>
      <c r="S700" s="24">
        <f>IFERROR(_xlfn.XLOOKUP(R700,bio_produtos!$A:$A,bio_produtos!$C:$C),"")</f>
        <v>0</v>
      </c>
      <c r="T700" s="12"/>
      <c r="U700" s="23" t="str">
        <f>IF(T700="","",SUM(T700*N700))</f>
        <v/>
      </c>
      <c r="V700" s="23" t="str">
        <f>IF(U700="","",IF(U700&lt;10000,U700,IF(U700&lt;100000,U700*0.3,"AVALIAÇÃO INDIVIDUAL")))</f>
        <v/>
      </c>
      <c r="W700" s="10"/>
      <c r="X700" s="7"/>
      <c r="Y700" s="13"/>
      <c r="Z700" s="10"/>
      <c r="AA700" s="10"/>
      <c r="AB700" s="10"/>
      <c r="AC700" s="13"/>
      <c r="AD700" s="10"/>
      <c r="AE700" s="7"/>
      <c r="AF700" s="7"/>
      <c r="AG700" s="7"/>
      <c r="AH700" s="7"/>
      <c r="AI700" s="14"/>
      <c r="AJ700" s="33"/>
    </row>
    <row r="701" spans="1:36" s="15" customFormat="1" ht="150" customHeight="1" x14ac:dyDescent="0.25">
      <c r="A701" s="4"/>
      <c r="B701" s="7" t="str">
        <f>IF(C701="","",CONCATENATE("BML",C701))</f>
        <v/>
      </c>
      <c r="C701" s="8"/>
      <c r="D701" s="9"/>
      <c r="E701" s="7"/>
      <c r="F701" s="7"/>
      <c r="G701" s="7"/>
      <c r="H701" s="7"/>
      <c r="I701" s="10"/>
      <c r="J701" s="7"/>
      <c r="K701" s="7"/>
      <c r="L701" s="7"/>
      <c r="M701" s="9"/>
      <c r="N701" s="7"/>
      <c r="O701" s="7"/>
      <c r="P701" s="7"/>
      <c r="Q701" s="11"/>
      <c r="R701" s="7"/>
      <c r="S701" s="24">
        <f>IFERROR(_xlfn.XLOOKUP(R701,bio_produtos!$A:$A,bio_produtos!$C:$C),"")</f>
        <v>0</v>
      </c>
      <c r="T701" s="12"/>
      <c r="U701" s="23" t="str">
        <f>IF(T701="","",SUM(T701*N701))</f>
        <v/>
      </c>
      <c r="V701" s="23" t="str">
        <f>IF(U701="","",IF(U701&lt;10000,U701,IF(U701&lt;100000,U701*0.3,"AVALIAÇÃO INDIVIDUAL")))</f>
        <v/>
      </c>
      <c r="W701" s="10"/>
      <c r="X701" s="7"/>
      <c r="Y701" s="13"/>
      <c r="Z701" s="10"/>
      <c r="AA701" s="10"/>
      <c r="AB701" s="10"/>
      <c r="AC701" s="13"/>
      <c r="AD701" s="10"/>
      <c r="AE701" s="7"/>
      <c r="AF701" s="7"/>
      <c r="AG701" s="7"/>
      <c r="AH701" s="7"/>
      <c r="AI701" s="14"/>
      <c r="AJ701" s="33"/>
    </row>
    <row r="702" spans="1:36" s="15" customFormat="1" ht="150" customHeight="1" x14ac:dyDescent="0.25">
      <c r="A702" s="4"/>
      <c r="B702" s="7" t="str">
        <f>IF(C702="","",CONCATENATE("BML",C702))</f>
        <v/>
      </c>
      <c r="C702" s="8"/>
      <c r="D702" s="9"/>
      <c r="E702" s="7"/>
      <c r="F702" s="7"/>
      <c r="G702" s="7"/>
      <c r="H702" s="7"/>
      <c r="I702" s="10"/>
      <c r="J702" s="7"/>
      <c r="K702" s="7"/>
      <c r="L702" s="7"/>
      <c r="M702" s="9"/>
      <c r="N702" s="7"/>
      <c r="O702" s="7"/>
      <c r="P702" s="7"/>
      <c r="Q702" s="11"/>
      <c r="R702" s="7"/>
      <c r="S702" s="24">
        <f>IFERROR(_xlfn.XLOOKUP(R702,bio_produtos!$A:$A,bio_produtos!$C:$C),"")</f>
        <v>0</v>
      </c>
      <c r="T702" s="12"/>
      <c r="U702" s="23" t="str">
        <f>IF(T702="","",SUM(T702*N702))</f>
        <v/>
      </c>
      <c r="V702" s="23" t="str">
        <f>IF(U702="","",IF(U702&lt;10000,U702,IF(U702&lt;100000,U702*0.3,"AVALIAÇÃO INDIVIDUAL")))</f>
        <v/>
      </c>
      <c r="W702" s="10"/>
      <c r="X702" s="7"/>
      <c r="Y702" s="13"/>
      <c r="Z702" s="10"/>
      <c r="AA702" s="10"/>
      <c r="AB702" s="10"/>
      <c r="AC702" s="13"/>
      <c r="AD702" s="10"/>
      <c r="AE702" s="7"/>
      <c r="AF702" s="7"/>
      <c r="AG702" s="7"/>
      <c r="AH702" s="7"/>
      <c r="AI702" s="14"/>
      <c r="AJ702" s="33"/>
    </row>
    <row r="703" spans="1:36" s="15" customFormat="1" ht="150" customHeight="1" x14ac:dyDescent="0.25">
      <c r="A703" s="4"/>
      <c r="B703" s="7" t="str">
        <f>IF(C703="","",CONCATENATE("BML",C703))</f>
        <v/>
      </c>
      <c r="C703" s="8"/>
      <c r="D703" s="9"/>
      <c r="E703" s="7"/>
      <c r="F703" s="7"/>
      <c r="G703" s="7"/>
      <c r="H703" s="7"/>
      <c r="I703" s="10"/>
      <c r="J703" s="7"/>
      <c r="K703" s="7"/>
      <c r="L703" s="7"/>
      <c r="M703" s="9"/>
      <c r="N703" s="7"/>
      <c r="O703" s="7"/>
      <c r="P703" s="7"/>
      <c r="Q703" s="11"/>
      <c r="R703" s="7"/>
      <c r="S703" s="24">
        <f>IFERROR(_xlfn.XLOOKUP(R703,bio_produtos!$A:$A,bio_produtos!$C:$C),"")</f>
        <v>0</v>
      </c>
      <c r="T703" s="12"/>
      <c r="U703" s="23" t="str">
        <f>IF(T703="","",SUM(T703*N703))</f>
        <v/>
      </c>
      <c r="V703" s="23" t="str">
        <f>IF(U703="","",IF(U703&lt;10000,U703,IF(U703&lt;100000,U703*0.3,"AVALIAÇÃO INDIVIDUAL")))</f>
        <v/>
      </c>
      <c r="W703" s="10"/>
      <c r="X703" s="7"/>
      <c r="Y703" s="13"/>
      <c r="Z703" s="10"/>
      <c r="AA703" s="10"/>
      <c r="AB703" s="10"/>
      <c r="AC703" s="13"/>
      <c r="AD703" s="10"/>
      <c r="AE703" s="7"/>
      <c r="AF703" s="7"/>
      <c r="AG703" s="7"/>
      <c r="AH703" s="7"/>
      <c r="AI703" s="14"/>
      <c r="AJ703" s="33"/>
    </row>
    <row r="704" spans="1:36" s="15" customFormat="1" ht="150" customHeight="1" x14ac:dyDescent="0.25">
      <c r="A704" s="4"/>
      <c r="B704" s="7" t="str">
        <f>IF(C704="","",CONCATENATE("BML",C704))</f>
        <v/>
      </c>
      <c r="C704" s="8"/>
      <c r="D704" s="9"/>
      <c r="E704" s="7"/>
      <c r="F704" s="7"/>
      <c r="G704" s="7"/>
      <c r="H704" s="7"/>
      <c r="I704" s="10"/>
      <c r="J704" s="7"/>
      <c r="K704" s="7"/>
      <c r="L704" s="7"/>
      <c r="M704" s="9"/>
      <c r="N704" s="7"/>
      <c r="O704" s="7"/>
      <c r="P704" s="7"/>
      <c r="Q704" s="11"/>
      <c r="R704" s="7"/>
      <c r="S704" s="24">
        <f>IFERROR(_xlfn.XLOOKUP(R704,bio_produtos!$A:$A,bio_produtos!$C:$C),"")</f>
        <v>0</v>
      </c>
      <c r="T704" s="12"/>
      <c r="U704" s="23" t="str">
        <f>IF(T704="","",SUM(T704*N704))</f>
        <v/>
      </c>
      <c r="V704" s="23" t="str">
        <f>IF(U704="","",IF(U704&lt;10000,U704,IF(U704&lt;100000,U704*0.3,"AVALIAÇÃO INDIVIDUAL")))</f>
        <v/>
      </c>
      <c r="W704" s="10"/>
      <c r="X704" s="7"/>
      <c r="Y704" s="13"/>
      <c r="Z704" s="10"/>
      <c r="AA704" s="10"/>
      <c r="AB704" s="10"/>
      <c r="AC704" s="13"/>
      <c r="AD704" s="10"/>
      <c r="AE704" s="7"/>
      <c r="AF704" s="7"/>
      <c r="AG704" s="7"/>
      <c r="AH704" s="7"/>
      <c r="AI704" s="14"/>
      <c r="AJ704" s="33"/>
    </row>
    <row r="705" spans="1:36" s="15" customFormat="1" ht="150" customHeight="1" x14ac:dyDescent="0.25">
      <c r="A705" s="4"/>
      <c r="B705" s="7" t="str">
        <f>IF(C705="","",CONCATENATE("BML",C705))</f>
        <v/>
      </c>
      <c r="C705" s="8"/>
      <c r="D705" s="9"/>
      <c r="E705" s="7"/>
      <c r="F705" s="7"/>
      <c r="G705" s="7"/>
      <c r="H705" s="7"/>
      <c r="I705" s="10"/>
      <c r="J705" s="7"/>
      <c r="K705" s="7"/>
      <c r="L705" s="7"/>
      <c r="M705" s="9"/>
      <c r="N705" s="7"/>
      <c r="O705" s="7"/>
      <c r="P705" s="7"/>
      <c r="Q705" s="11"/>
      <c r="R705" s="7"/>
      <c r="S705" s="24">
        <f>IFERROR(_xlfn.XLOOKUP(R705,bio_produtos!$A:$A,bio_produtos!$C:$C),"")</f>
        <v>0</v>
      </c>
      <c r="T705" s="12"/>
      <c r="U705" s="23" t="str">
        <f>IF(T705="","",SUM(T705*N705))</f>
        <v/>
      </c>
      <c r="V705" s="23" t="str">
        <f>IF(U705="","",IF(U705&lt;10000,U705,IF(U705&lt;100000,U705*0.3,"AVALIAÇÃO INDIVIDUAL")))</f>
        <v/>
      </c>
      <c r="W705" s="10"/>
      <c r="X705" s="7"/>
      <c r="Y705" s="13"/>
      <c r="Z705" s="10"/>
      <c r="AA705" s="10"/>
      <c r="AB705" s="10"/>
      <c r="AC705" s="13"/>
      <c r="AD705" s="10"/>
      <c r="AE705" s="7"/>
      <c r="AF705" s="7"/>
      <c r="AG705" s="7"/>
      <c r="AH705" s="7"/>
      <c r="AI705" s="14"/>
      <c r="AJ705" s="33"/>
    </row>
    <row r="706" spans="1:36" s="15" customFormat="1" ht="150" customHeight="1" x14ac:dyDescent="0.25">
      <c r="A706" s="4"/>
      <c r="B706" s="7" t="str">
        <f>IF(C706="","",CONCATENATE("BML",C706))</f>
        <v/>
      </c>
      <c r="C706" s="8"/>
      <c r="D706" s="9"/>
      <c r="E706" s="7"/>
      <c r="F706" s="7"/>
      <c r="G706" s="7"/>
      <c r="H706" s="7"/>
      <c r="I706" s="10"/>
      <c r="J706" s="7"/>
      <c r="K706" s="7"/>
      <c r="L706" s="7"/>
      <c r="M706" s="9"/>
      <c r="N706" s="7"/>
      <c r="O706" s="7"/>
      <c r="P706" s="7"/>
      <c r="Q706" s="11"/>
      <c r="R706" s="7"/>
      <c r="S706" s="24">
        <f>IFERROR(_xlfn.XLOOKUP(R706,bio_produtos!$A:$A,bio_produtos!$C:$C),"")</f>
        <v>0</v>
      </c>
      <c r="T706" s="12"/>
      <c r="U706" s="23" t="str">
        <f>IF(T706="","",SUM(T706*N706))</f>
        <v/>
      </c>
      <c r="V706" s="23" t="str">
        <f>IF(U706="","",IF(U706&lt;10000,U706,IF(U706&lt;100000,U706*0.3,"AVALIAÇÃO INDIVIDUAL")))</f>
        <v/>
      </c>
      <c r="W706" s="10"/>
      <c r="X706" s="7"/>
      <c r="Y706" s="13"/>
      <c r="Z706" s="10"/>
      <c r="AA706" s="10"/>
      <c r="AB706" s="10"/>
      <c r="AC706" s="13"/>
      <c r="AD706" s="10"/>
      <c r="AE706" s="7"/>
      <c r="AF706" s="7"/>
      <c r="AG706" s="7"/>
      <c r="AH706" s="7"/>
      <c r="AI706" s="14"/>
      <c r="AJ706" s="33"/>
    </row>
    <row r="707" spans="1:36" s="15" customFormat="1" ht="150" customHeight="1" x14ac:dyDescent="0.25">
      <c r="A707" s="4"/>
      <c r="B707" s="7" t="str">
        <f>IF(C707="","",CONCATENATE("BML",C707))</f>
        <v/>
      </c>
      <c r="C707" s="8"/>
      <c r="D707" s="9"/>
      <c r="E707" s="7"/>
      <c r="F707" s="7"/>
      <c r="G707" s="7"/>
      <c r="H707" s="7"/>
      <c r="I707" s="10"/>
      <c r="J707" s="7"/>
      <c r="K707" s="7"/>
      <c r="L707" s="7"/>
      <c r="M707" s="9"/>
      <c r="N707" s="7"/>
      <c r="O707" s="7"/>
      <c r="P707" s="7"/>
      <c r="Q707" s="11"/>
      <c r="R707" s="7"/>
      <c r="S707" s="24">
        <f>IFERROR(_xlfn.XLOOKUP(R707,bio_produtos!$A:$A,bio_produtos!$C:$C),"")</f>
        <v>0</v>
      </c>
      <c r="T707" s="12"/>
      <c r="U707" s="23" t="str">
        <f>IF(T707="","",SUM(T707*N707))</f>
        <v/>
      </c>
      <c r="V707" s="23" t="str">
        <f>IF(U707="","",IF(U707&lt;10000,U707,IF(U707&lt;100000,U707*0.3,"AVALIAÇÃO INDIVIDUAL")))</f>
        <v/>
      </c>
      <c r="W707" s="10"/>
      <c r="X707" s="7"/>
      <c r="Y707" s="13"/>
      <c r="Z707" s="10"/>
      <c r="AA707" s="10"/>
      <c r="AB707" s="10"/>
      <c r="AC707" s="13"/>
      <c r="AD707" s="10"/>
      <c r="AE707" s="7"/>
      <c r="AF707" s="7"/>
      <c r="AG707" s="7"/>
      <c r="AH707" s="7"/>
      <c r="AI707" s="14"/>
      <c r="AJ707" s="33"/>
    </row>
    <row r="708" spans="1:36" s="15" customFormat="1" ht="150" customHeight="1" x14ac:dyDescent="0.25">
      <c r="A708" s="4"/>
      <c r="B708" s="7" t="str">
        <f>IF(C708="","",CONCATENATE("BML",C708))</f>
        <v/>
      </c>
      <c r="C708" s="8"/>
      <c r="D708" s="9"/>
      <c r="E708" s="7"/>
      <c r="F708" s="7"/>
      <c r="G708" s="7"/>
      <c r="H708" s="7"/>
      <c r="I708" s="10"/>
      <c r="J708" s="7"/>
      <c r="K708" s="7"/>
      <c r="L708" s="7"/>
      <c r="M708" s="9"/>
      <c r="N708" s="7"/>
      <c r="O708" s="7"/>
      <c r="P708" s="13"/>
      <c r="Q708" s="11"/>
      <c r="R708" s="7"/>
      <c r="S708" s="24">
        <f>IFERROR(_xlfn.XLOOKUP(R708,bio_produtos!$A:$A,bio_produtos!$C:$C),"")</f>
        <v>0</v>
      </c>
      <c r="T708" s="12"/>
      <c r="U708" s="23" t="str">
        <f>IF(T708="","",SUM(T708*N708))</f>
        <v/>
      </c>
      <c r="V708" s="23" t="str">
        <f>IF(U708="","",IF(U708&lt;10000,U708,IF(U708&lt;100000,U708*0.3,"AVALIAÇÃO INDIVIDUAL")))</f>
        <v/>
      </c>
      <c r="W708" s="10"/>
      <c r="X708" s="7"/>
      <c r="Y708" s="13"/>
      <c r="Z708" s="10"/>
      <c r="AA708" s="10"/>
      <c r="AB708" s="10"/>
      <c r="AC708" s="13"/>
      <c r="AD708" s="10"/>
      <c r="AE708" s="7"/>
      <c r="AF708" s="7"/>
      <c r="AG708" s="7"/>
      <c r="AH708" s="7"/>
      <c r="AI708" s="14"/>
      <c r="AJ708" s="33"/>
    </row>
    <row r="709" spans="1:36" s="15" customFormat="1" ht="150" customHeight="1" x14ac:dyDescent="0.25">
      <c r="A709" s="4"/>
      <c r="B709" s="7" t="str">
        <f>IF(C709="","",CONCATENATE("BML",C709))</f>
        <v/>
      </c>
      <c r="C709" s="8"/>
      <c r="D709" s="9"/>
      <c r="E709" s="7"/>
      <c r="F709" s="7"/>
      <c r="G709" s="7"/>
      <c r="H709" s="7"/>
      <c r="I709" s="10"/>
      <c r="J709" s="7"/>
      <c r="K709" s="7"/>
      <c r="L709" s="7"/>
      <c r="M709" s="9"/>
      <c r="N709" s="7"/>
      <c r="O709" s="7"/>
      <c r="P709" s="13"/>
      <c r="Q709" s="11"/>
      <c r="R709" s="7"/>
      <c r="S709" s="24">
        <f>IFERROR(_xlfn.XLOOKUP(R709,bio_produtos!$A:$A,bio_produtos!$C:$C),"")</f>
        <v>0</v>
      </c>
      <c r="T709" s="12"/>
      <c r="U709" s="23" t="str">
        <f>IF(T709="","",SUM(T709*N709))</f>
        <v/>
      </c>
      <c r="V709" s="23" t="str">
        <f>IF(U709="","",IF(U709&lt;10000,U709,IF(U709&lt;100000,U709*0.3,"AVALIAÇÃO INDIVIDUAL")))</f>
        <v/>
      </c>
      <c r="W709" s="10"/>
      <c r="X709" s="7"/>
      <c r="Y709" s="13"/>
      <c r="Z709" s="10"/>
      <c r="AA709" s="10"/>
      <c r="AB709" s="10"/>
      <c r="AC709" s="13"/>
      <c r="AD709" s="10"/>
      <c r="AE709" s="7"/>
      <c r="AF709" s="7"/>
      <c r="AG709" s="7"/>
      <c r="AH709" s="7"/>
      <c r="AI709" s="14"/>
      <c r="AJ709" s="33"/>
    </row>
    <row r="710" spans="1:36" s="15" customFormat="1" ht="150" customHeight="1" x14ac:dyDescent="0.25">
      <c r="A710" s="4"/>
      <c r="B710" s="7" t="str">
        <f>IF(C710="","",CONCATENATE("BML",C710))</f>
        <v/>
      </c>
      <c r="C710" s="8"/>
      <c r="D710" s="9"/>
      <c r="E710" s="7"/>
      <c r="F710" s="7"/>
      <c r="G710" s="7"/>
      <c r="H710" s="7"/>
      <c r="I710" s="10"/>
      <c r="J710" s="7"/>
      <c r="K710" s="7"/>
      <c r="L710" s="7"/>
      <c r="M710" s="9"/>
      <c r="N710" s="7"/>
      <c r="O710" s="7"/>
      <c r="P710" s="13"/>
      <c r="Q710" s="11"/>
      <c r="R710" s="7"/>
      <c r="S710" s="24">
        <f>IFERROR(_xlfn.XLOOKUP(R710,bio_produtos!$A:$A,bio_produtos!$C:$C),"")</f>
        <v>0</v>
      </c>
      <c r="T710" s="12"/>
      <c r="U710" s="23" t="str">
        <f>IF(T710="","",SUM(T710*N710))</f>
        <v/>
      </c>
      <c r="V710" s="23" t="str">
        <f>IF(U710="","",IF(U710&lt;10000,U710,IF(U710&lt;100000,U710*0.3,"AVALIAÇÃO INDIVIDUAL")))</f>
        <v/>
      </c>
      <c r="W710" s="10"/>
      <c r="X710" s="7"/>
      <c r="Y710" s="13"/>
      <c r="Z710" s="10"/>
      <c r="AA710" s="10"/>
      <c r="AB710" s="10"/>
      <c r="AC710" s="13"/>
      <c r="AD710" s="10"/>
      <c r="AE710" s="7"/>
      <c r="AF710" s="7"/>
      <c r="AG710" s="7"/>
      <c r="AH710" s="7"/>
      <c r="AI710" s="14"/>
      <c r="AJ710" s="33"/>
    </row>
    <row r="711" spans="1:36" s="15" customFormat="1" ht="150" customHeight="1" x14ac:dyDescent="0.25">
      <c r="A711" s="4"/>
      <c r="B711" s="7" t="str">
        <f>IF(C711="","",CONCATENATE("BML",C711))</f>
        <v/>
      </c>
      <c r="C711" s="8"/>
      <c r="D711" s="9"/>
      <c r="E711" s="7"/>
      <c r="F711" s="7"/>
      <c r="G711" s="7"/>
      <c r="H711" s="7"/>
      <c r="I711" s="10"/>
      <c r="J711" s="7"/>
      <c r="K711" s="7"/>
      <c r="L711" s="7"/>
      <c r="M711" s="9"/>
      <c r="N711" s="7"/>
      <c r="O711" s="7"/>
      <c r="P711" s="7"/>
      <c r="Q711" s="11"/>
      <c r="R711" s="7"/>
      <c r="S711" s="24">
        <f>IFERROR(_xlfn.XLOOKUP(R711,bio_produtos!$A:$A,bio_produtos!$C:$C),"")</f>
        <v>0</v>
      </c>
      <c r="T711" s="12"/>
      <c r="U711" s="23" t="str">
        <f>IF(T711="","",SUM(T711*N711))</f>
        <v/>
      </c>
      <c r="V711" s="23" t="str">
        <f>IF(U711="","",IF(U711&lt;10000,U711,IF(U711&lt;100000,U711*0.3,"AVALIAÇÃO INDIVIDUAL")))</f>
        <v/>
      </c>
      <c r="W711" s="10"/>
      <c r="X711" s="7"/>
      <c r="Y711" s="13"/>
      <c r="Z711" s="10"/>
      <c r="AA711" s="10"/>
      <c r="AB711" s="10"/>
      <c r="AC711" s="13"/>
      <c r="AD711" s="10"/>
      <c r="AE711" s="7"/>
      <c r="AF711" s="7"/>
      <c r="AG711" s="7"/>
      <c r="AH711" s="7"/>
      <c r="AI711" s="14"/>
      <c r="AJ711" s="33"/>
    </row>
    <row r="712" spans="1:36" s="15" customFormat="1" ht="150" customHeight="1" x14ac:dyDescent="0.25">
      <c r="A712" s="4"/>
      <c r="B712" s="7" t="str">
        <f>IF(C712="","",CONCATENATE("BML",C712))</f>
        <v/>
      </c>
      <c r="C712" s="8"/>
      <c r="D712" s="9"/>
      <c r="E712" s="13"/>
      <c r="F712" s="7"/>
      <c r="G712" s="7"/>
      <c r="H712" s="7"/>
      <c r="I712" s="10"/>
      <c r="J712" s="7"/>
      <c r="K712" s="7"/>
      <c r="L712" s="7"/>
      <c r="M712" s="9"/>
      <c r="N712" s="7"/>
      <c r="O712" s="7"/>
      <c r="P712" s="7"/>
      <c r="Q712" s="14"/>
      <c r="R712" s="7"/>
      <c r="S712" s="24">
        <f>IFERROR(_xlfn.XLOOKUP(R712,bio_produtos!$A:$A,bio_produtos!$C:$C),"")</f>
        <v>0</v>
      </c>
      <c r="T712" s="12"/>
      <c r="U712" s="23" t="str">
        <f>IF(T712="","",SUM(T712*N712))</f>
        <v/>
      </c>
      <c r="V712" s="23" t="str">
        <f>IF(U712="","",IF(U712&lt;10000,U712,IF(U712&lt;100000,U712*0.3,"AVALIAÇÃO INDIVIDUAL")))</f>
        <v/>
      </c>
      <c r="W712" s="10"/>
      <c r="X712" s="7"/>
      <c r="Y712" s="13"/>
      <c r="Z712" s="10"/>
      <c r="AA712" s="10"/>
      <c r="AB712" s="10"/>
      <c r="AC712" s="13"/>
      <c r="AD712" s="10"/>
      <c r="AE712" s="7"/>
      <c r="AF712" s="7"/>
      <c r="AG712" s="7"/>
      <c r="AH712" s="7"/>
      <c r="AI712" s="14"/>
      <c r="AJ712" s="33"/>
    </row>
    <row r="713" spans="1:36" s="15" customFormat="1" ht="150" customHeight="1" x14ac:dyDescent="0.25">
      <c r="A713" s="4"/>
      <c r="B713" s="7" t="str">
        <f>IF(C713="","",CONCATENATE("BML",C713))</f>
        <v/>
      </c>
      <c r="C713" s="8"/>
      <c r="D713" s="9"/>
      <c r="E713" s="7"/>
      <c r="F713" s="7"/>
      <c r="G713" s="7"/>
      <c r="H713" s="7"/>
      <c r="I713" s="10"/>
      <c r="J713" s="7"/>
      <c r="K713" s="7"/>
      <c r="L713" s="7"/>
      <c r="M713" s="9"/>
      <c r="N713" s="7"/>
      <c r="O713" s="7"/>
      <c r="P713" s="7"/>
      <c r="Q713" s="11"/>
      <c r="R713" s="7"/>
      <c r="S713" s="24">
        <f>IFERROR(_xlfn.XLOOKUP(R713,bio_produtos!$A:$A,bio_produtos!$C:$C),"")</f>
        <v>0</v>
      </c>
      <c r="T713" s="12"/>
      <c r="U713" s="23" t="str">
        <f>IF(T713="","",SUM(T713*N713))</f>
        <v/>
      </c>
      <c r="V713" s="23" t="str">
        <f>IF(U713="","",IF(U713&lt;10000,U713,IF(U713&lt;100000,U713*0.3,"AVALIAÇÃO INDIVIDUAL")))</f>
        <v/>
      </c>
      <c r="W713" s="10"/>
      <c r="X713" s="7"/>
      <c r="Y713" s="13"/>
      <c r="Z713" s="10"/>
      <c r="AA713" s="10"/>
      <c r="AB713" s="10"/>
      <c r="AC713" s="13"/>
      <c r="AD713" s="10"/>
      <c r="AE713" s="7"/>
      <c r="AF713" s="7"/>
      <c r="AG713" s="7"/>
      <c r="AH713" s="7"/>
      <c r="AI713" s="14"/>
      <c r="AJ713" s="33"/>
    </row>
    <row r="714" spans="1:36" s="15" customFormat="1" ht="150" customHeight="1" x14ac:dyDescent="0.25">
      <c r="A714" s="4"/>
      <c r="B714" s="7" t="str">
        <f>IF(C714="","",CONCATENATE("BML",C714))</f>
        <v/>
      </c>
      <c r="C714" s="8"/>
      <c r="D714" s="9"/>
      <c r="E714" s="7"/>
      <c r="F714" s="7"/>
      <c r="G714" s="7"/>
      <c r="H714" s="7"/>
      <c r="I714" s="10"/>
      <c r="J714" s="7"/>
      <c r="K714" s="7"/>
      <c r="L714" s="7"/>
      <c r="M714" s="9"/>
      <c r="N714" s="7"/>
      <c r="O714" s="7"/>
      <c r="P714" s="7"/>
      <c r="Q714" s="11"/>
      <c r="R714" s="7"/>
      <c r="S714" s="24">
        <f>IFERROR(_xlfn.XLOOKUP(R714,bio_produtos!$A:$A,bio_produtos!$C:$C),"")</f>
        <v>0</v>
      </c>
      <c r="T714" s="12"/>
      <c r="U714" s="23" t="str">
        <f>IF(T714="","",SUM(T714*N714))</f>
        <v/>
      </c>
      <c r="V714" s="23" t="str">
        <f>IF(U714="","",IF(U714&lt;10000,U714,IF(U714&lt;100000,U714*0.3,"AVALIAÇÃO INDIVIDUAL")))</f>
        <v/>
      </c>
      <c r="W714" s="10"/>
      <c r="X714" s="7"/>
      <c r="Y714" s="13"/>
      <c r="Z714" s="10"/>
      <c r="AA714" s="10"/>
      <c r="AB714" s="10"/>
      <c r="AC714" s="13"/>
      <c r="AD714" s="10"/>
      <c r="AE714" s="7"/>
      <c r="AF714" s="7"/>
      <c r="AG714" s="7"/>
      <c r="AH714" s="7"/>
      <c r="AI714" s="14"/>
      <c r="AJ714" s="33"/>
    </row>
    <row r="715" spans="1:36" s="15" customFormat="1" ht="150" customHeight="1" x14ac:dyDescent="0.25">
      <c r="A715" s="4"/>
      <c r="B715" s="7" t="str">
        <f>IF(C715="","",CONCATENATE("BML",C715))</f>
        <v/>
      </c>
      <c r="C715" s="8"/>
      <c r="D715" s="9"/>
      <c r="E715" s="7"/>
      <c r="F715" s="7"/>
      <c r="G715" s="7"/>
      <c r="H715" s="7"/>
      <c r="I715" s="10"/>
      <c r="J715" s="7"/>
      <c r="K715" s="7"/>
      <c r="L715" s="7"/>
      <c r="M715" s="9"/>
      <c r="N715" s="7"/>
      <c r="O715" s="7"/>
      <c r="P715" s="7"/>
      <c r="Q715" s="11"/>
      <c r="R715" s="7"/>
      <c r="S715" s="24">
        <f>IFERROR(_xlfn.XLOOKUP(R715,bio_produtos!$A:$A,bio_produtos!$C:$C),"")</f>
        <v>0</v>
      </c>
      <c r="T715" s="12"/>
      <c r="U715" s="23" t="str">
        <f>IF(T715="","",SUM(T715*N715))</f>
        <v/>
      </c>
      <c r="V715" s="23" t="str">
        <f>IF(U715="","",IF(U715&lt;10000,U715,IF(U715&lt;100000,U715*0.3,"AVALIAÇÃO INDIVIDUAL")))</f>
        <v/>
      </c>
      <c r="W715" s="10"/>
      <c r="X715" s="7"/>
      <c r="Y715" s="13"/>
      <c r="Z715" s="10"/>
      <c r="AA715" s="10"/>
      <c r="AB715" s="10"/>
      <c r="AC715" s="13"/>
      <c r="AD715" s="10"/>
      <c r="AE715" s="7"/>
      <c r="AF715" s="7"/>
      <c r="AG715" s="7"/>
      <c r="AH715" s="7"/>
      <c r="AI715" s="14"/>
      <c r="AJ715" s="33"/>
    </row>
    <row r="716" spans="1:36" s="15" customFormat="1" ht="150" customHeight="1" x14ac:dyDescent="0.25">
      <c r="A716" s="4"/>
      <c r="B716" s="7" t="str">
        <f>IF(C716="","",CONCATENATE("BML",C716))</f>
        <v/>
      </c>
      <c r="C716" s="8"/>
      <c r="D716" s="9"/>
      <c r="E716" s="7"/>
      <c r="F716" s="7"/>
      <c r="G716" s="7"/>
      <c r="H716" s="7"/>
      <c r="I716" s="10"/>
      <c r="J716" s="7"/>
      <c r="K716" s="7"/>
      <c r="L716" s="7"/>
      <c r="M716" s="9"/>
      <c r="N716" s="7"/>
      <c r="O716" s="7"/>
      <c r="P716" s="7"/>
      <c r="Q716" s="11"/>
      <c r="R716" s="7"/>
      <c r="S716" s="24">
        <f>IFERROR(_xlfn.XLOOKUP(R716,bio_produtos!$A:$A,bio_produtos!$C:$C),"")</f>
        <v>0</v>
      </c>
      <c r="T716" s="12"/>
      <c r="U716" s="23" t="str">
        <f>IF(T716="","",SUM(T716*N716))</f>
        <v/>
      </c>
      <c r="V716" s="23" t="str">
        <f>IF(U716="","",IF(U716&lt;10000,U716,IF(U716&lt;100000,U716*0.3,"AVALIAÇÃO INDIVIDUAL")))</f>
        <v/>
      </c>
      <c r="W716" s="10"/>
      <c r="X716" s="7"/>
      <c r="Y716" s="13"/>
      <c r="Z716" s="10"/>
      <c r="AA716" s="10"/>
      <c r="AB716" s="10"/>
      <c r="AC716" s="13"/>
      <c r="AD716" s="10"/>
      <c r="AE716" s="7"/>
      <c r="AF716" s="7"/>
      <c r="AG716" s="7"/>
      <c r="AH716" s="7"/>
      <c r="AI716" s="14"/>
      <c r="AJ716" s="33"/>
    </row>
    <row r="717" spans="1:36" s="15" customFormat="1" ht="150" customHeight="1" x14ac:dyDescent="0.25">
      <c r="A717" s="4"/>
      <c r="B717" s="7" t="str">
        <f>IF(C717="","",CONCATENATE("BML",C717))</f>
        <v/>
      </c>
      <c r="C717" s="8"/>
      <c r="D717" s="9"/>
      <c r="E717" s="7"/>
      <c r="F717" s="7"/>
      <c r="G717" s="7"/>
      <c r="H717" s="7"/>
      <c r="I717" s="10"/>
      <c r="J717" s="7"/>
      <c r="K717" s="7"/>
      <c r="L717" s="7"/>
      <c r="M717" s="9"/>
      <c r="N717" s="7"/>
      <c r="O717" s="7"/>
      <c r="P717" s="7"/>
      <c r="Q717" s="11"/>
      <c r="R717" s="7"/>
      <c r="S717" s="24">
        <f>IFERROR(_xlfn.XLOOKUP(R717,bio_produtos!$A:$A,bio_produtos!$C:$C),"")</f>
        <v>0</v>
      </c>
      <c r="T717" s="12"/>
      <c r="U717" s="23" t="str">
        <f>IF(T717="","",SUM(T717*N717))</f>
        <v/>
      </c>
      <c r="V717" s="23" t="str">
        <f>IF(U717="","",IF(U717&lt;10000,U717,IF(U717&lt;100000,U717*0.3,"AVALIAÇÃO INDIVIDUAL")))</f>
        <v/>
      </c>
      <c r="W717" s="10"/>
      <c r="X717" s="7"/>
      <c r="Y717" s="13"/>
      <c r="Z717" s="10"/>
      <c r="AA717" s="10"/>
      <c r="AB717" s="10"/>
      <c r="AC717" s="13"/>
      <c r="AD717" s="10"/>
      <c r="AE717" s="7"/>
      <c r="AF717" s="7"/>
      <c r="AG717" s="7"/>
      <c r="AH717" s="7"/>
      <c r="AI717" s="14"/>
      <c r="AJ717" s="33"/>
    </row>
    <row r="718" spans="1:36" s="15" customFormat="1" ht="150" customHeight="1" x14ac:dyDescent="0.25">
      <c r="A718" s="4"/>
      <c r="B718" s="7" t="str">
        <f>IF(C718="","",CONCATENATE("BML",C718))</f>
        <v/>
      </c>
      <c r="C718" s="8"/>
      <c r="D718" s="9"/>
      <c r="E718" s="7"/>
      <c r="F718" s="7"/>
      <c r="G718" s="7"/>
      <c r="H718" s="7"/>
      <c r="I718" s="10"/>
      <c r="J718" s="7"/>
      <c r="K718" s="7"/>
      <c r="L718" s="7"/>
      <c r="M718" s="9"/>
      <c r="N718" s="7"/>
      <c r="O718" s="7"/>
      <c r="P718" s="7"/>
      <c r="Q718" s="11"/>
      <c r="R718" s="7"/>
      <c r="S718" s="24">
        <f>IFERROR(_xlfn.XLOOKUP(R718,bio_produtos!$A:$A,bio_produtos!$C:$C),"")</f>
        <v>0</v>
      </c>
      <c r="T718" s="12"/>
      <c r="U718" s="23" t="str">
        <f>IF(T718="","",SUM(T718*N718))</f>
        <v/>
      </c>
      <c r="V718" s="23" t="str">
        <f>IF(U718="","",IF(U718&lt;10000,U718,IF(U718&lt;100000,U718*0.3,"AVALIAÇÃO INDIVIDUAL")))</f>
        <v/>
      </c>
      <c r="W718" s="10"/>
      <c r="X718" s="7"/>
      <c r="Y718" s="13"/>
      <c r="Z718" s="10"/>
      <c r="AA718" s="10"/>
      <c r="AB718" s="10"/>
      <c r="AC718" s="13"/>
      <c r="AD718" s="10"/>
      <c r="AE718" s="7"/>
      <c r="AF718" s="7"/>
      <c r="AG718" s="7"/>
      <c r="AH718" s="7"/>
      <c r="AI718" s="14"/>
      <c r="AJ718" s="33"/>
    </row>
    <row r="719" spans="1:36" s="15" customFormat="1" ht="150" customHeight="1" x14ac:dyDescent="0.25">
      <c r="A719" s="4"/>
      <c r="B719" s="7" t="str">
        <f>IF(C719="","",CONCATENATE("BML",C719))</f>
        <v/>
      </c>
      <c r="C719" s="8"/>
      <c r="D719" s="9"/>
      <c r="E719" s="7"/>
      <c r="F719" s="7"/>
      <c r="G719" s="7"/>
      <c r="H719" s="7"/>
      <c r="I719" s="10"/>
      <c r="J719" s="7"/>
      <c r="K719" s="7"/>
      <c r="L719" s="7"/>
      <c r="M719" s="9"/>
      <c r="N719" s="7"/>
      <c r="O719" s="7"/>
      <c r="P719" s="7"/>
      <c r="Q719" s="11"/>
      <c r="R719" s="7"/>
      <c r="S719" s="24">
        <f>IFERROR(_xlfn.XLOOKUP(R719,bio_produtos!$A:$A,bio_produtos!$C:$C),"")</f>
        <v>0</v>
      </c>
      <c r="T719" s="12"/>
      <c r="U719" s="23" t="str">
        <f>IF(T719="","",SUM(T719*N719))</f>
        <v/>
      </c>
      <c r="V719" s="23" t="str">
        <f>IF(U719="","",IF(U719&lt;10000,U719,IF(U719&lt;100000,U719*0.3,"AVALIAÇÃO INDIVIDUAL")))</f>
        <v/>
      </c>
      <c r="W719" s="10"/>
      <c r="X719" s="7"/>
      <c r="Y719" s="13"/>
      <c r="Z719" s="10"/>
      <c r="AA719" s="10"/>
      <c r="AB719" s="10"/>
      <c r="AC719" s="13"/>
      <c r="AD719" s="10"/>
      <c r="AE719" s="7"/>
      <c r="AF719" s="7"/>
      <c r="AG719" s="7"/>
      <c r="AH719" s="7"/>
      <c r="AI719" s="14"/>
      <c r="AJ719" s="33"/>
    </row>
    <row r="720" spans="1:36" s="15" customFormat="1" ht="150" customHeight="1" x14ac:dyDescent="0.25">
      <c r="A720" s="4"/>
      <c r="B720" s="7" t="str">
        <f>IF(C720="","",CONCATENATE("BML",C720))</f>
        <v/>
      </c>
      <c r="C720" s="8"/>
      <c r="D720" s="9"/>
      <c r="E720" s="7"/>
      <c r="F720" s="7"/>
      <c r="G720" s="7"/>
      <c r="H720" s="7"/>
      <c r="I720" s="10"/>
      <c r="J720" s="7"/>
      <c r="K720" s="7"/>
      <c r="L720" s="7"/>
      <c r="M720" s="9"/>
      <c r="N720" s="7"/>
      <c r="O720" s="7"/>
      <c r="P720" s="7"/>
      <c r="Q720" s="11"/>
      <c r="R720" s="7"/>
      <c r="S720" s="24">
        <f>IFERROR(_xlfn.XLOOKUP(R720,bio_produtos!$A:$A,bio_produtos!$C:$C),"")</f>
        <v>0</v>
      </c>
      <c r="T720" s="12"/>
      <c r="U720" s="23" t="str">
        <f>IF(T720="","",SUM(T720*N720))</f>
        <v/>
      </c>
      <c r="V720" s="23" t="str">
        <f>IF(U720="","",IF(U720&lt;10000,U720,IF(U720&lt;100000,U720*0.3,"AVALIAÇÃO INDIVIDUAL")))</f>
        <v/>
      </c>
      <c r="W720" s="10"/>
      <c r="X720" s="7"/>
      <c r="Y720" s="13"/>
      <c r="Z720" s="10"/>
      <c r="AA720" s="10"/>
      <c r="AB720" s="10"/>
      <c r="AC720" s="13"/>
      <c r="AD720" s="10"/>
      <c r="AE720" s="7"/>
      <c r="AF720" s="7"/>
      <c r="AG720" s="7"/>
      <c r="AH720" s="7"/>
      <c r="AI720" s="14"/>
      <c r="AJ720" s="33"/>
    </row>
    <row r="721" spans="1:36" s="15" customFormat="1" ht="150" customHeight="1" x14ac:dyDescent="0.25">
      <c r="A721" s="4"/>
      <c r="B721" s="7" t="str">
        <f>IF(C721="","",CONCATENATE("BML",C721))</f>
        <v/>
      </c>
      <c r="C721" s="8"/>
      <c r="D721" s="9"/>
      <c r="E721" s="7"/>
      <c r="F721" s="7"/>
      <c r="G721" s="7"/>
      <c r="H721" s="7"/>
      <c r="I721" s="10"/>
      <c r="J721" s="7"/>
      <c r="K721" s="7"/>
      <c r="L721" s="7"/>
      <c r="M721" s="9"/>
      <c r="N721" s="7"/>
      <c r="O721" s="7"/>
      <c r="P721" s="7"/>
      <c r="Q721" s="11"/>
      <c r="R721" s="7"/>
      <c r="S721" s="24">
        <f>IFERROR(_xlfn.XLOOKUP(R721,bio_produtos!$A:$A,bio_produtos!$C:$C),"")</f>
        <v>0</v>
      </c>
      <c r="T721" s="12"/>
      <c r="U721" s="23" t="str">
        <f>IF(T721="","",SUM(T721*N721))</f>
        <v/>
      </c>
      <c r="V721" s="23" t="str">
        <f>IF(U721="","",IF(U721&lt;10000,U721,IF(U721&lt;100000,U721*0.3,"AVALIAÇÃO INDIVIDUAL")))</f>
        <v/>
      </c>
      <c r="W721" s="10"/>
      <c r="X721" s="7"/>
      <c r="Y721" s="13"/>
      <c r="Z721" s="10"/>
      <c r="AA721" s="10"/>
      <c r="AB721" s="10"/>
      <c r="AC721" s="13"/>
      <c r="AD721" s="10"/>
      <c r="AE721" s="7"/>
      <c r="AF721" s="7"/>
      <c r="AG721" s="7"/>
      <c r="AH721" s="7"/>
      <c r="AI721" s="14"/>
      <c r="AJ721" s="33"/>
    </row>
    <row r="722" spans="1:36" s="15" customFormat="1" ht="150" customHeight="1" x14ac:dyDescent="0.25">
      <c r="A722" s="4"/>
      <c r="B722" s="7" t="str">
        <f>IF(C722="","",CONCATENATE("BML",C722))</f>
        <v/>
      </c>
      <c r="C722" s="8"/>
      <c r="D722" s="9"/>
      <c r="E722" s="7"/>
      <c r="F722" s="7"/>
      <c r="G722" s="7"/>
      <c r="H722" s="7"/>
      <c r="I722" s="10"/>
      <c r="J722" s="7"/>
      <c r="K722" s="7"/>
      <c r="L722" s="7"/>
      <c r="M722" s="9"/>
      <c r="N722" s="7"/>
      <c r="O722" s="7"/>
      <c r="P722" s="7"/>
      <c r="Q722" s="11"/>
      <c r="R722" s="7"/>
      <c r="S722" s="24">
        <f>IFERROR(_xlfn.XLOOKUP(R722,bio_produtos!$A:$A,bio_produtos!$C:$C),"")</f>
        <v>0</v>
      </c>
      <c r="T722" s="12"/>
      <c r="U722" s="23" t="str">
        <f>IF(T722="","",SUM(T722*N722))</f>
        <v/>
      </c>
      <c r="V722" s="23" t="str">
        <f>IF(U722="","",IF(U722&lt;10000,U722,IF(U722&lt;100000,U722*0.3,"AVALIAÇÃO INDIVIDUAL")))</f>
        <v/>
      </c>
      <c r="W722" s="10"/>
      <c r="X722" s="7"/>
      <c r="Y722" s="13"/>
      <c r="Z722" s="10"/>
      <c r="AA722" s="10"/>
      <c r="AB722" s="10"/>
      <c r="AC722" s="13"/>
      <c r="AD722" s="10"/>
      <c r="AE722" s="7"/>
      <c r="AF722" s="7"/>
      <c r="AG722" s="7"/>
      <c r="AH722" s="7"/>
      <c r="AI722" s="14"/>
      <c r="AJ722" s="33"/>
    </row>
    <row r="723" spans="1:36" s="15" customFormat="1" ht="150" customHeight="1" x14ac:dyDescent="0.25">
      <c r="A723" s="4"/>
      <c r="B723" s="7" t="str">
        <f>IF(C723="","",CONCATENATE("BML",C723))</f>
        <v/>
      </c>
      <c r="C723" s="8"/>
      <c r="D723" s="9"/>
      <c r="E723" s="7"/>
      <c r="F723" s="7"/>
      <c r="G723" s="7"/>
      <c r="H723" s="7"/>
      <c r="I723" s="10"/>
      <c r="J723" s="7"/>
      <c r="K723" s="7"/>
      <c r="L723" s="7"/>
      <c r="M723" s="9"/>
      <c r="N723" s="7"/>
      <c r="O723" s="7"/>
      <c r="P723" s="7"/>
      <c r="Q723" s="11"/>
      <c r="R723" s="7"/>
      <c r="S723" s="24">
        <f>IFERROR(_xlfn.XLOOKUP(R723,bio_produtos!$A:$A,bio_produtos!$C:$C),"")</f>
        <v>0</v>
      </c>
      <c r="T723" s="12"/>
      <c r="U723" s="23" t="str">
        <f>IF(T723="","",SUM(T723*N723))</f>
        <v/>
      </c>
      <c r="V723" s="23" t="str">
        <f>IF(U723="","",IF(U723&lt;10000,U723,IF(U723&lt;100000,U723*0.3,"AVALIAÇÃO INDIVIDUAL")))</f>
        <v/>
      </c>
      <c r="W723" s="10"/>
      <c r="X723" s="7"/>
      <c r="Y723" s="13"/>
      <c r="Z723" s="10"/>
      <c r="AA723" s="10"/>
      <c r="AB723" s="10"/>
      <c r="AC723" s="13"/>
      <c r="AD723" s="10"/>
      <c r="AE723" s="7"/>
      <c r="AF723" s="7"/>
      <c r="AG723" s="7"/>
      <c r="AH723" s="7"/>
      <c r="AI723" s="14"/>
      <c r="AJ723" s="33"/>
    </row>
    <row r="724" spans="1:36" s="15" customFormat="1" ht="150" customHeight="1" x14ac:dyDescent="0.25">
      <c r="A724" s="4"/>
      <c r="B724" s="7" t="str">
        <f>IF(C724="","",CONCATENATE("BML",C724))</f>
        <v/>
      </c>
      <c r="C724" s="8"/>
      <c r="D724" s="9"/>
      <c r="E724" s="7"/>
      <c r="F724" s="7"/>
      <c r="G724" s="7"/>
      <c r="H724" s="7"/>
      <c r="I724" s="10"/>
      <c r="J724" s="7"/>
      <c r="K724" s="7"/>
      <c r="L724" s="7"/>
      <c r="M724" s="9"/>
      <c r="N724" s="7"/>
      <c r="O724" s="7"/>
      <c r="P724" s="7"/>
      <c r="Q724" s="11"/>
      <c r="R724" s="7"/>
      <c r="S724" s="24">
        <f>IFERROR(_xlfn.XLOOKUP(R724,bio_produtos!$A:$A,bio_produtos!$C:$C),"")</f>
        <v>0</v>
      </c>
      <c r="T724" s="12"/>
      <c r="U724" s="23" t="str">
        <f>IF(T724="","",SUM(T724*N724))</f>
        <v/>
      </c>
      <c r="V724" s="23" t="str">
        <f>IF(U724="","",IF(U724&lt;10000,U724,IF(U724&lt;100000,U724*0.3,"AVALIAÇÃO INDIVIDUAL")))</f>
        <v/>
      </c>
      <c r="W724" s="10"/>
      <c r="X724" s="7"/>
      <c r="Y724" s="13"/>
      <c r="Z724" s="10"/>
      <c r="AA724" s="10"/>
      <c r="AB724" s="10"/>
      <c r="AC724" s="13"/>
      <c r="AD724" s="10"/>
      <c r="AE724" s="7"/>
      <c r="AF724" s="7"/>
      <c r="AG724" s="7"/>
      <c r="AH724" s="7"/>
      <c r="AI724" s="14"/>
      <c r="AJ724" s="33"/>
    </row>
    <row r="725" spans="1:36" s="15" customFormat="1" ht="150" customHeight="1" x14ac:dyDescent="0.25">
      <c r="A725" s="4"/>
      <c r="B725" s="7" t="str">
        <f>IF(C725="","",CONCATENATE("BML",C725))</f>
        <v/>
      </c>
      <c r="C725" s="8"/>
      <c r="D725" s="9"/>
      <c r="E725" s="7"/>
      <c r="F725" s="7"/>
      <c r="G725" s="7"/>
      <c r="H725" s="7"/>
      <c r="I725" s="10"/>
      <c r="J725" s="7"/>
      <c r="K725" s="7"/>
      <c r="L725" s="7"/>
      <c r="M725" s="9"/>
      <c r="N725" s="7"/>
      <c r="O725" s="7"/>
      <c r="P725" s="7"/>
      <c r="Q725" s="11"/>
      <c r="R725" s="7"/>
      <c r="S725" s="24">
        <f>IFERROR(_xlfn.XLOOKUP(R725,bio_produtos!$A:$A,bio_produtos!$C:$C),"")</f>
        <v>0</v>
      </c>
      <c r="T725" s="12"/>
      <c r="U725" s="23" t="str">
        <f>IF(T725="","",SUM(T725*N725))</f>
        <v/>
      </c>
      <c r="V725" s="23" t="str">
        <f>IF(U725="","",IF(U725&lt;10000,U725,IF(U725&lt;100000,U725*0.3,"AVALIAÇÃO INDIVIDUAL")))</f>
        <v/>
      </c>
      <c r="W725" s="10"/>
      <c r="X725" s="7"/>
      <c r="Y725" s="13"/>
      <c r="Z725" s="10"/>
      <c r="AA725" s="10"/>
      <c r="AB725" s="10"/>
      <c r="AC725" s="13"/>
      <c r="AD725" s="10"/>
      <c r="AE725" s="7"/>
      <c r="AF725" s="7"/>
      <c r="AG725" s="7"/>
      <c r="AH725" s="7"/>
      <c r="AI725" s="14"/>
      <c r="AJ725" s="33"/>
    </row>
    <row r="726" spans="1:36" s="15" customFormat="1" ht="150" customHeight="1" x14ac:dyDescent="0.25">
      <c r="A726" s="4"/>
      <c r="B726" s="7" t="str">
        <f>IF(C726="","",CONCATENATE("BML",C726))</f>
        <v/>
      </c>
      <c r="C726" s="8"/>
      <c r="D726" s="9"/>
      <c r="E726" s="7"/>
      <c r="F726" s="7"/>
      <c r="G726" s="7"/>
      <c r="H726" s="7"/>
      <c r="I726" s="10"/>
      <c r="J726" s="7"/>
      <c r="K726" s="7"/>
      <c r="L726" s="7"/>
      <c r="M726" s="9"/>
      <c r="N726" s="7"/>
      <c r="O726" s="7"/>
      <c r="P726" s="7"/>
      <c r="Q726" s="11"/>
      <c r="R726" s="7"/>
      <c r="S726" s="24">
        <f>IFERROR(_xlfn.XLOOKUP(R726,bio_produtos!$A:$A,bio_produtos!$C:$C),"")</f>
        <v>0</v>
      </c>
      <c r="T726" s="12"/>
      <c r="U726" s="23" t="str">
        <f>IF(T726="","",SUM(T726*N726))</f>
        <v/>
      </c>
      <c r="V726" s="23" t="str">
        <f>IF(U726="","",IF(U726&lt;10000,U726,IF(U726&lt;100000,U726*0.3,"AVALIAÇÃO INDIVIDUAL")))</f>
        <v/>
      </c>
      <c r="W726" s="10"/>
      <c r="X726" s="7"/>
      <c r="Y726" s="13"/>
      <c r="Z726" s="10"/>
      <c r="AA726" s="10"/>
      <c r="AB726" s="10"/>
      <c r="AC726" s="13"/>
      <c r="AD726" s="10"/>
      <c r="AE726" s="7"/>
      <c r="AF726" s="7"/>
      <c r="AG726" s="7"/>
      <c r="AH726" s="7"/>
      <c r="AI726" s="14"/>
      <c r="AJ726" s="33"/>
    </row>
    <row r="727" spans="1:36" s="15" customFormat="1" ht="150" customHeight="1" x14ac:dyDescent="0.25">
      <c r="A727" s="4"/>
      <c r="B727" s="7" t="str">
        <f>IF(C727="","",CONCATENATE("BML",C727))</f>
        <v/>
      </c>
      <c r="C727" s="8"/>
      <c r="D727" s="9"/>
      <c r="E727" s="7"/>
      <c r="F727" s="7"/>
      <c r="G727" s="7"/>
      <c r="H727" s="7"/>
      <c r="I727" s="10"/>
      <c r="J727" s="7"/>
      <c r="K727" s="7"/>
      <c r="L727" s="7"/>
      <c r="M727" s="9"/>
      <c r="N727" s="7"/>
      <c r="O727" s="7"/>
      <c r="P727" s="7"/>
      <c r="Q727" s="11"/>
      <c r="R727" s="7"/>
      <c r="S727" s="24">
        <f>IFERROR(_xlfn.XLOOKUP(R727,bio_produtos!$A:$A,bio_produtos!$C:$C),"")</f>
        <v>0</v>
      </c>
      <c r="T727" s="12"/>
      <c r="U727" s="23" t="str">
        <f>IF(T727="","",SUM(T727*N727))</f>
        <v/>
      </c>
      <c r="V727" s="23" t="str">
        <f>IF(U727="","",IF(U727&lt;10000,U727,IF(U727&lt;100000,U727*0.3,"AVALIAÇÃO INDIVIDUAL")))</f>
        <v/>
      </c>
      <c r="W727" s="10"/>
      <c r="X727" s="7"/>
      <c r="Y727" s="13"/>
      <c r="Z727" s="10"/>
      <c r="AA727" s="10"/>
      <c r="AB727" s="10"/>
      <c r="AC727" s="13"/>
      <c r="AD727" s="10"/>
      <c r="AE727" s="7"/>
      <c r="AF727" s="7"/>
      <c r="AG727" s="7"/>
      <c r="AH727" s="7"/>
      <c r="AI727" s="14"/>
      <c r="AJ727" s="33"/>
    </row>
    <row r="728" spans="1:36" s="15" customFormat="1" ht="150" customHeight="1" x14ac:dyDescent="0.25">
      <c r="A728" s="4"/>
      <c r="B728" s="7" t="str">
        <f>IF(C728="","",CONCATENATE("BML",C728))</f>
        <v/>
      </c>
      <c r="C728" s="8"/>
      <c r="D728" s="9"/>
      <c r="E728" s="7"/>
      <c r="F728" s="7"/>
      <c r="G728" s="7"/>
      <c r="H728" s="7"/>
      <c r="I728" s="10"/>
      <c r="J728" s="7"/>
      <c r="K728" s="7"/>
      <c r="L728" s="7"/>
      <c r="M728" s="9"/>
      <c r="N728" s="7"/>
      <c r="O728" s="7"/>
      <c r="P728" s="7"/>
      <c r="Q728" s="11"/>
      <c r="R728" s="7"/>
      <c r="S728" s="24">
        <f>IFERROR(_xlfn.XLOOKUP(R728,bio_produtos!$A:$A,bio_produtos!$C:$C),"")</f>
        <v>0</v>
      </c>
      <c r="T728" s="12"/>
      <c r="U728" s="23" t="str">
        <f>IF(T728="","",SUM(T728*N728))</f>
        <v/>
      </c>
      <c r="V728" s="23" t="str">
        <f>IF(U728="","",IF(U728&lt;10000,U728,IF(U728&lt;100000,U728*0.3,"AVALIAÇÃO INDIVIDUAL")))</f>
        <v/>
      </c>
      <c r="W728" s="10"/>
      <c r="X728" s="7"/>
      <c r="Y728" s="13"/>
      <c r="Z728" s="10"/>
      <c r="AA728" s="10"/>
      <c r="AB728" s="10"/>
      <c r="AC728" s="13"/>
      <c r="AD728" s="10"/>
      <c r="AE728" s="7"/>
      <c r="AF728" s="7"/>
      <c r="AG728" s="7"/>
      <c r="AH728" s="7"/>
      <c r="AI728" s="14"/>
      <c r="AJ728" s="33"/>
    </row>
    <row r="729" spans="1:36" s="15" customFormat="1" ht="150" customHeight="1" x14ac:dyDescent="0.25">
      <c r="A729" s="4"/>
      <c r="B729" s="7" t="str">
        <f>IF(C729="","",CONCATENATE("BML",C729))</f>
        <v/>
      </c>
      <c r="C729" s="8"/>
      <c r="D729" s="9"/>
      <c r="E729" s="7"/>
      <c r="F729" s="7"/>
      <c r="G729" s="7"/>
      <c r="H729" s="7"/>
      <c r="I729" s="10"/>
      <c r="J729" s="7"/>
      <c r="K729" s="7"/>
      <c r="L729" s="7"/>
      <c r="M729" s="9"/>
      <c r="N729" s="7"/>
      <c r="O729" s="7"/>
      <c r="P729" s="7"/>
      <c r="Q729" s="11"/>
      <c r="R729" s="7"/>
      <c r="S729" s="24">
        <f>IFERROR(_xlfn.XLOOKUP(R729,bio_produtos!$A:$A,bio_produtos!$C:$C),"")</f>
        <v>0</v>
      </c>
      <c r="T729" s="12"/>
      <c r="U729" s="23" t="str">
        <f>IF(T729="","",SUM(T729*N729))</f>
        <v/>
      </c>
      <c r="V729" s="23" t="str">
        <f>IF(U729="","",IF(U729&lt;10000,U729,IF(U729&lt;100000,U729*0.3,"AVALIAÇÃO INDIVIDUAL")))</f>
        <v/>
      </c>
      <c r="W729" s="10"/>
      <c r="X729" s="7"/>
      <c r="Y729" s="13"/>
      <c r="Z729" s="10"/>
      <c r="AA729" s="10"/>
      <c r="AB729" s="10"/>
      <c r="AC729" s="13"/>
      <c r="AD729" s="10"/>
      <c r="AE729" s="7"/>
      <c r="AF729" s="7"/>
      <c r="AG729" s="7"/>
      <c r="AH729" s="7"/>
      <c r="AI729" s="14"/>
      <c r="AJ729" s="33"/>
    </row>
    <row r="730" spans="1:36" s="15" customFormat="1" ht="150" customHeight="1" x14ac:dyDescent="0.25">
      <c r="A730" s="4"/>
      <c r="B730" s="7" t="str">
        <f>IF(C730="","",CONCATENATE("BML",C730))</f>
        <v/>
      </c>
      <c r="C730" s="8"/>
      <c r="D730" s="9"/>
      <c r="E730" s="7"/>
      <c r="F730" s="7"/>
      <c r="G730" s="7"/>
      <c r="H730" s="7"/>
      <c r="I730" s="10"/>
      <c r="J730" s="7"/>
      <c r="K730" s="7"/>
      <c r="L730" s="7"/>
      <c r="M730" s="9"/>
      <c r="N730" s="7"/>
      <c r="O730" s="7"/>
      <c r="P730" s="7"/>
      <c r="Q730" s="11"/>
      <c r="R730" s="7"/>
      <c r="S730" s="24">
        <f>IFERROR(_xlfn.XLOOKUP(R730,bio_produtos!$A:$A,bio_produtos!$C:$C),"")</f>
        <v>0</v>
      </c>
      <c r="T730" s="12"/>
      <c r="U730" s="23" t="str">
        <f>IF(T730="","",SUM(T730*N730))</f>
        <v/>
      </c>
      <c r="V730" s="23" t="str">
        <f>IF(U730="","",IF(U730&lt;10000,U730,IF(U730&lt;100000,U730*0.3,"AVALIAÇÃO INDIVIDUAL")))</f>
        <v/>
      </c>
      <c r="W730" s="10"/>
      <c r="X730" s="7"/>
      <c r="Y730" s="13"/>
      <c r="Z730" s="10"/>
      <c r="AA730" s="10"/>
      <c r="AB730" s="10"/>
      <c r="AC730" s="13"/>
      <c r="AD730" s="10"/>
      <c r="AE730" s="7"/>
      <c r="AF730" s="7"/>
      <c r="AG730" s="7"/>
      <c r="AH730" s="7"/>
      <c r="AI730" s="14"/>
      <c r="AJ730" s="33"/>
    </row>
    <row r="731" spans="1:36" s="15" customFormat="1" ht="150" customHeight="1" x14ac:dyDescent="0.25">
      <c r="A731" s="4"/>
      <c r="B731" s="7" t="str">
        <f>IF(C731="","",CONCATENATE("BML",C731))</f>
        <v/>
      </c>
      <c r="C731" s="8"/>
      <c r="D731" s="9"/>
      <c r="E731" s="7"/>
      <c r="F731" s="7"/>
      <c r="G731" s="7"/>
      <c r="H731" s="7"/>
      <c r="I731" s="10"/>
      <c r="J731" s="7"/>
      <c r="K731" s="7"/>
      <c r="L731" s="7"/>
      <c r="M731" s="9"/>
      <c r="N731" s="7"/>
      <c r="O731" s="7"/>
      <c r="P731" s="7"/>
      <c r="Q731" s="11"/>
      <c r="R731" s="7"/>
      <c r="S731" s="24">
        <f>IFERROR(_xlfn.XLOOKUP(R731,bio_produtos!$A:$A,bio_produtos!$C:$C),"")</f>
        <v>0</v>
      </c>
      <c r="T731" s="12"/>
      <c r="U731" s="23" t="str">
        <f>IF(T731="","",SUM(T731*N731))</f>
        <v/>
      </c>
      <c r="V731" s="23" t="str">
        <f>IF(U731="","",IF(U731&lt;10000,U731,IF(U731&lt;100000,U731*0.3,"AVALIAÇÃO INDIVIDUAL")))</f>
        <v/>
      </c>
      <c r="W731" s="10"/>
      <c r="X731" s="7"/>
      <c r="Y731" s="13"/>
      <c r="Z731" s="10"/>
      <c r="AA731" s="10"/>
      <c r="AB731" s="10"/>
      <c r="AC731" s="13"/>
      <c r="AD731" s="10"/>
      <c r="AE731" s="7"/>
      <c r="AF731" s="7"/>
      <c r="AG731" s="7"/>
      <c r="AH731" s="7"/>
      <c r="AI731" s="14"/>
      <c r="AJ731" s="33"/>
    </row>
    <row r="732" spans="1:36" s="15" customFormat="1" ht="150" customHeight="1" x14ac:dyDescent="0.25">
      <c r="A732" s="4"/>
      <c r="B732" s="7" t="str">
        <f>IF(C732="","",CONCATENATE("BML",C732))</f>
        <v/>
      </c>
      <c r="C732" s="8"/>
      <c r="D732" s="9"/>
      <c r="E732" s="7"/>
      <c r="F732" s="7"/>
      <c r="G732" s="7"/>
      <c r="H732" s="7"/>
      <c r="I732" s="10"/>
      <c r="J732" s="7"/>
      <c r="K732" s="7"/>
      <c r="L732" s="7"/>
      <c r="M732" s="9"/>
      <c r="N732" s="7"/>
      <c r="O732" s="7"/>
      <c r="P732" s="7"/>
      <c r="Q732" s="11"/>
      <c r="R732" s="7"/>
      <c r="S732" s="24">
        <f>IFERROR(_xlfn.XLOOKUP(R732,bio_produtos!$A:$A,bio_produtos!$C:$C),"")</f>
        <v>0</v>
      </c>
      <c r="T732" s="12"/>
      <c r="U732" s="23" t="str">
        <f>IF(T732="","",SUM(T732*N732))</f>
        <v/>
      </c>
      <c r="V732" s="23" t="str">
        <f>IF(U732="","",IF(U732&lt;10000,U732,IF(U732&lt;100000,U732*0.3,"AVALIAÇÃO INDIVIDUAL")))</f>
        <v/>
      </c>
      <c r="W732" s="10"/>
      <c r="X732" s="7"/>
      <c r="Y732" s="13"/>
      <c r="Z732" s="10"/>
      <c r="AA732" s="10"/>
      <c r="AB732" s="10"/>
      <c r="AC732" s="13"/>
      <c r="AD732" s="10"/>
      <c r="AE732" s="7"/>
      <c r="AF732" s="7"/>
      <c r="AG732" s="7"/>
      <c r="AH732" s="7"/>
      <c r="AI732" s="14"/>
      <c r="AJ732" s="33"/>
    </row>
    <row r="733" spans="1:36" s="15" customFormat="1" ht="150" customHeight="1" x14ac:dyDescent="0.25">
      <c r="A733" s="4"/>
      <c r="B733" s="7" t="str">
        <f>IF(C733="","",CONCATENATE("BML",C733))</f>
        <v/>
      </c>
      <c r="C733" s="8"/>
      <c r="D733" s="9"/>
      <c r="E733" s="7"/>
      <c r="F733" s="7"/>
      <c r="G733" s="7"/>
      <c r="H733" s="7"/>
      <c r="I733" s="10"/>
      <c r="J733" s="7"/>
      <c r="K733" s="7"/>
      <c r="L733" s="7"/>
      <c r="M733" s="9"/>
      <c r="N733" s="7"/>
      <c r="O733" s="7"/>
      <c r="P733" s="7"/>
      <c r="Q733" s="11"/>
      <c r="R733" s="7"/>
      <c r="S733" s="24">
        <f>IFERROR(_xlfn.XLOOKUP(R733,bio_produtos!$A:$A,bio_produtos!$C:$C),"")</f>
        <v>0</v>
      </c>
      <c r="T733" s="12"/>
      <c r="U733" s="23" t="str">
        <f>IF(T733="","",SUM(T733*N733))</f>
        <v/>
      </c>
      <c r="V733" s="23" t="str">
        <f>IF(U733="","",IF(U733&lt;10000,U733,IF(U733&lt;100000,U733*0.3,"AVALIAÇÃO INDIVIDUAL")))</f>
        <v/>
      </c>
      <c r="W733" s="10"/>
      <c r="X733" s="7"/>
      <c r="Y733" s="13"/>
      <c r="Z733" s="10"/>
      <c r="AA733" s="10"/>
      <c r="AB733" s="10"/>
      <c r="AC733" s="13"/>
      <c r="AD733" s="10"/>
      <c r="AE733" s="7"/>
      <c r="AF733" s="7"/>
      <c r="AG733" s="7"/>
      <c r="AH733" s="7"/>
      <c r="AI733" s="14"/>
      <c r="AJ733" s="33"/>
    </row>
    <row r="734" spans="1:36" s="15" customFormat="1" ht="150" customHeight="1" x14ac:dyDescent="0.25">
      <c r="A734" s="4"/>
      <c r="B734" s="7" t="str">
        <f>IF(C734="","",CONCATENATE("BML",C734))</f>
        <v/>
      </c>
      <c r="C734" s="8"/>
      <c r="D734" s="9"/>
      <c r="E734" s="7"/>
      <c r="F734" s="7"/>
      <c r="G734" s="7"/>
      <c r="H734" s="7"/>
      <c r="I734" s="10"/>
      <c r="J734" s="7"/>
      <c r="K734" s="7"/>
      <c r="L734" s="7"/>
      <c r="M734" s="9"/>
      <c r="N734" s="7"/>
      <c r="O734" s="7"/>
      <c r="P734" s="7"/>
      <c r="Q734" s="11"/>
      <c r="R734" s="7"/>
      <c r="S734" s="24">
        <f>IFERROR(_xlfn.XLOOKUP(R734,bio_produtos!$A:$A,bio_produtos!$C:$C),"")</f>
        <v>0</v>
      </c>
      <c r="T734" s="12"/>
      <c r="U734" s="23" t="str">
        <f>IF(T734="","",SUM(T734*N734))</f>
        <v/>
      </c>
      <c r="V734" s="23" t="str">
        <f>IF(U734="","",IF(U734&lt;10000,U734,IF(U734&lt;100000,U734*0.3,"AVALIAÇÃO INDIVIDUAL")))</f>
        <v/>
      </c>
      <c r="W734" s="10"/>
      <c r="X734" s="7"/>
      <c r="Y734" s="13"/>
      <c r="Z734" s="10"/>
      <c r="AA734" s="10"/>
      <c r="AB734" s="10"/>
      <c r="AC734" s="13"/>
      <c r="AD734" s="10"/>
      <c r="AE734" s="7"/>
      <c r="AF734" s="7"/>
      <c r="AG734" s="7"/>
      <c r="AH734" s="7"/>
      <c r="AI734" s="14"/>
      <c r="AJ734" s="33"/>
    </row>
    <row r="735" spans="1:36" s="15" customFormat="1" ht="150" customHeight="1" x14ac:dyDescent="0.25">
      <c r="A735" s="4"/>
      <c r="B735" s="7" t="str">
        <f>IF(C735="","",CONCATENATE("BML",C735))</f>
        <v/>
      </c>
      <c r="C735" s="8"/>
      <c r="D735" s="9"/>
      <c r="E735" s="7"/>
      <c r="F735" s="7"/>
      <c r="G735" s="7"/>
      <c r="H735" s="7"/>
      <c r="I735" s="10"/>
      <c r="J735" s="7"/>
      <c r="K735" s="7"/>
      <c r="L735" s="7"/>
      <c r="M735" s="9"/>
      <c r="N735" s="7"/>
      <c r="O735" s="7"/>
      <c r="P735" s="7"/>
      <c r="Q735" s="11"/>
      <c r="R735" s="7"/>
      <c r="S735" s="24">
        <f>IFERROR(_xlfn.XLOOKUP(R735,bio_produtos!$A:$A,bio_produtos!$C:$C),"")</f>
        <v>0</v>
      </c>
      <c r="T735" s="12"/>
      <c r="U735" s="23" t="str">
        <f>IF(T735="","",SUM(T735*N735))</f>
        <v/>
      </c>
      <c r="V735" s="23" t="str">
        <f>IF(U735="","",IF(U735&lt;10000,U735,IF(U735&lt;100000,U735*0.3,"AVALIAÇÃO INDIVIDUAL")))</f>
        <v/>
      </c>
      <c r="W735" s="10"/>
      <c r="X735" s="7"/>
      <c r="Y735" s="13"/>
      <c r="Z735" s="10"/>
      <c r="AA735" s="10"/>
      <c r="AB735" s="10"/>
      <c r="AC735" s="13"/>
      <c r="AD735" s="10"/>
      <c r="AE735" s="7"/>
      <c r="AF735" s="7"/>
      <c r="AG735" s="7"/>
      <c r="AH735" s="7"/>
      <c r="AI735" s="14"/>
      <c r="AJ735" s="33"/>
    </row>
    <row r="736" spans="1:36" s="15" customFormat="1" ht="150" customHeight="1" x14ac:dyDescent="0.25">
      <c r="A736" s="4"/>
      <c r="B736" s="7" t="str">
        <f>IF(C736="","",CONCATENATE("BML",C736))</f>
        <v/>
      </c>
      <c r="C736" s="8"/>
      <c r="D736" s="9"/>
      <c r="E736" s="7"/>
      <c r="F736" s="7"/>
      <c r="G736" s="7"/>
      <c r="H736" s="7"/>
      <c r="I736" s="10"/>
      <c r="J736" s="7"/>
      <c r="K736" s="7"/>
      <c r="L736" s="7"/>
      <c r="M736" s="9"/>
      <c r="N736" s="7"/>
      <c r="O736" s="7"/>
      <c r="P736" s="7"/>
      <c r="Q736" s="11"/>
      <c r="R736" s="7"/>
      <c r="S736" s="24">
        <f>IFERROR(_xlfn.XLOOKUP(R736,bio_produtos!$A:$A,bio_produtos!$C:$C),"")</f>
        <v>0</v>
      </c>
      <c r="T736" s="12"/>
      <c r="U736" s="23" t="str">
        <f>IF(T736="","",SUM(T736*N736))</f>
        <v/>
      </c>
      <c r="V736" s="23" t="str">
        <f>IF(U736="","",IF(U736&lt;10000,U736,IF(U736&lt;100000,U736*0.3,"AVALIAÇÃO INDIVIDUAL")))</f>
        <v/>
      </c>
      <c r="W736" s="10"/>
      <c r="X736" s="7"/>
      <c r="Y736" s="13"/>
      <c r="Z736" s="10"/>
      <c r="AA736" s="10"/>
      <c r="AB736" s="10"/>
      <c r="AC736" s="13"/>
      <c r="AD736" s="10"/>
      <c r="AE736" s="7"/>
      <c r="AF736" s="7"/>
      <c r="AG736" s="7"/>
      <c r="AH736" s="7"/>
      <c r="AI736" s="14"/>
      <c r="AJ736" s="33"/>
    </row>
    <row r="737" spans="1:36" s="15" customFormat="1" ht="150" customHeight="1" x14ac:dyDescent="0.25">
      <c r="A737" s="4"/>
      <c r="B737" s="7" t="str">
        <f>IF(C737="","",CONCATENATE("BML",C737))</f>
        <v/>
      </c>
      <c r="C737" s="8"/>
      <c r="D737" s="9"/>
      <c r="E737" s="7"/>
      <c r="F737" s="7"/>
      <c r="G737" s="7"/>
      <c r="H737" s="7"/>
      <c r="I737" s="10"/>
      <c r="J737" s="7"/>
      <c r="K737" s="7"/>
      <c r="L737" s="7"/>
      <c r="M737" s="9"/>
      <c r="N737" s="7"/>
      <c r="O737" s="7"/>
      <c r="P737" s="7"/>
      <c r="Q737" s="11"/>
      <c r="R737" s="7"/>
      <c r="S737" s="24">
        <f>IFERROR(_xlfn.XLOOKUP(R737,bio_produtos!$A:$A,bio_produtos!$C:$C),"")</f>
        <v>0</v>
      </c>
      <c r="T737" s="12"/>
      <c r="U737" s="23" t="str">
        <f>IF(T737="","",SUM(T737*N737))</f>
        <v/>
      </c>
      <c r="V737" s="23" t="str">
        <f>IF(U737="","",IF(U737&lt;10000,U737,IF(U737&lt;100000,U737*0.3,"AVALIAÇÃO INDIVIDUAL")))</f>
        <v/>
      </c>
      <c r="W737" s="10"/>
      <c r="X737" s="7"/>
      <c r="Y737" s="13"/>
      <c r="Z737" s="10"/>
      <c r="AA737" s="10"/>
      <c r="AB737" s="10"/>
      <c r="AC737" s="13"/>
      <c r="AD737" s="10"/>
      <c r="AE737" s="7"/>
      <c r="AF737" s="7"/>
      <c r="AG737" s="7"/>
      <c r="AH737" s="7"/>
      <c r="AI737" s="14"/>
      <c r="AJ737" s="33"/>
    </row>
    <row r="738" spans="1:36" s="15" customFormat="1" ht="150" customHeight="1" x14ac:dyDescent="0.25">
      <c r="A738" s="4"/>
      <c r="B738" s="7" t="str">
        <f>IF(C738="","",CONCATENATE("BML",C738))</f>
        <v/>
      </c>
      <c r="C738" s="8"/>
      <c r="D738" s="9"/>
      <c r="E738" s="7"/>
      <c r="F738" s="7"/>
      <c r="G738" s="7"/>
      <c r="H738" s="7"/>
      <c r="I738" s="10"/>
      <c r="J738" s="7"/>
      <c r="K738" s="7"/>
      <c r="L738" s="7"/>
      <c r="M738" s="9"/>
      <c r="N738" s="7"/>
      <c r="O738" s="7"/>
      <c r="P738" s="7"/>
      <c r="Q738" s="11"/>
      <c r="R738" s="7"/>
      <c r="S738" s="24">
        <f>IFERROR(_xlfn.XLOOKUP(R738,bio_produtos!$A:$A,bio_produtos!$C:$C),"")</f>
        <v>0</v>
      </c>
      <c r="T738" s="12"/>
      <c r="U738" s="23" t="str">
        <f>IF(T738="","",SUM(T738*N738))</f>
        <v/>
      </c>
      <c r="V738" s="23" t="str">
        <f>IF(U738="","",IF(U738&lt;10000,U738,IF(U738&lt;100000,U738*0.3,"AVALIAÇÃO INDIVIDUAL")))</f>
        <v/>
      </c>
      <c r="W738" s="10"/>
      <c r="X738" s="7"/>
      <c r="Y738" s="13"/>
      <c r="Z738" s="10"/>
      <c r="AA738" s="10"/>
      <c r="AB738" s="10"/>
      <c r="AC738" s="13"/>
      <c r="AD738" s="10"/>
      <c r="AE738" s="7"/>
      <c r="AF738" s="7"/>
      <c r="AG738" s="7"/>
      <c r="AH738" s="7"/>
      <c r="AI738" s="14"/>
      <c r="AJ738" s="33"/>
    </row>
    <row r="739" spans="1:36" s="15" customFormat="1" ht="150" customHeight="1" x14ac:dyDescent="0.25">
      <c r="A739" s="4"/>
      <c r="B739" s="7" t="str">
        <f>IF(C739="","",CONCATENATE("BML",C739))</f>
        <v/>
      </c>
      <c r="C739" s="8"/>
      <c r="D739" s="9"/>
      <c r="E739" s="7"/>
      <c r="F739" s="7"/>
      <c r="G739" s="7"/>
      <c r="H739" s="7"/>
      <c r="I739" s="10"/>
      <c r="J739" s="7"/>
      <c r="K739" s="7"/>
      <c r="L739" s="7"/>
      <c r="M739" s="9"/>
      <c r="N739" s="7"/>
      <c r="O739" s="7"/>
      <c r="P739" s="7"/>
      <c r="Q739" s="11"/>
      <c r="R739" s="7"/>
      <c r="S739" s="24">
        <f>IFERROR(_xlfn.XLOOKUP(R739,bio_produtos!$A:$A,bio_produtos!$C:$C),"")</f>
        <v>0</v>
      </c>
      <c r="T739" s="12"/>
      <c r="U739" s="23" t="str">
        <f>IF(T739="","",SUM(T739*N739))</f>
        <v/>
      </c>
      <c r="V739" s="23" t="str">
        <f>IF(U739="","",IF(U739&lt;10000,U739,IF(U739&lt;100000,U739*0.3,"AVALIAÇÃO INDIVIDUAL")))</f>
        <v/>
      </c>
      <c r="W739" s="10"/>
      <c r="X739" s="7"/>
      <c r="Y739" s="13"/>
      <c r="Z739" s="10"/>
      <c r="AA739" s="10"/>
      <c r="AB739" s="10"/>
      <c r="AC739" s="13"/>
      <c r="AD739" s="10"/>
      <c r="AE739" s="7"/>
      <c r="AF739" s="7"/>
      <c r="AG739" s="7"/>
      <c r="AH739" s="7"/>
      <c r="AI739" s="14"/>
      <c r="AJ739" s="33"/>
    </row>
    <row r="740" spans="1:36" s="15" customFormat="1" ht="150" customHeight="1" x14ac:dyDescent="0.25">
      <c r="A740" s="4"/>
      <c r="B740" s="7" t="str">
        <f>IF(C740="","",CONCATENATE("BML",C740))</f>
        <v/>
      </c>
      <c r="C740" s="8"/>
      <c r="D740" s="9"/>
      <c r="E740" s="7"/>
      <c r="F740" s="7"/>
      <c r="G740" s="7"/>
      <c r="H740" s="7"/>
      <c r="I740" s="10"/>
      <c r="J740" s="7"/>
      <c r="K740" s="7"/>
      <c r="L740" s="7"/>
      <c r="M740" s="9"/>
      <c r="N740" s="7"/>
      <c r="O740" s="7"/>
      <c r="P740" s="7"/>
      <c r="Q740" s="11"/>
      <c r="R740" s="7"/>
      <c r="S740" s="24">
        <f>IFERROR(_xlfn.XLOOKUP(R740,bio_produtos!$A:$A,bio_produtos!$C:$C),"")</f>
        <v>0</v>
      </c>
      <c r="T740" s="12"/>
      <c r="U740" s="23" t="str">
        <f>IF(T740="","",SUM(T740*N740))</f>
        <v/>
      </c>
      <c r="V740" s="23" t="str">
        <f>IF(U740="","",IF(U740&lt;10000,U740,IF(U740&lt;100000,U740*0.3,"AVALIAÇÃO INDIVIDUAL")))</f>
        <v/>
      </c>
      <c r="W740" s="10"/>
      <c r="X740" s="7"/>
      <c r="Y740" s="13"/>
      <c r="Z740" s="10"/>
      <c r="AA740" s="10"/>
      <c r="AB740" s="10"/>
      <c r="AC740" s="13"/>
      <c r="AD740" s="10"/>
      <c r="AE740" s="7"/>
      <c r="AF740" s="7"/>
      <c r="AG740" s="7"/>
      <c r="AH740" s="7"/>
      <c r="AI740" s="14"/>
      <c r="AJ740" s="33"/>
    </row>
    <row r="741" spans="1:36" s="15" customFormat="1" ht="150" customHeight="1" x14ac:dyDescent="0.25">
      <c r="A741" s="4"/>
      <c r="B741" s="7" t="str">
        <f>IF(C741="","",CONCATENATE("BML",C741))</f>
        <v/>
      </c>
      <c r="C741" s="8"/>
      <c r="D741" s="9"/>
      <c r="E741" s="13"/>
      <c r="F741" s="7"/>
      <c r="G741" s="7"/>
      <c r="H741" s="7"/>
      <c r="I741" s="10"/>
      <c r="J741" s="7"/>
      <c r="K741" s="7"/>
      <c r="L741" s="7"/>
      <c r="M741" s="9"/>
      <c r="N741" s="7"/>
      <c r="O741" s="7"/>
      <c r="P741" s="7"/>
      <c r="Q741" s="14"/>
      <c r="R741" s="7"/>
      <c r="S741" s="24">
        <f>IFERROR(_xlfn.XLOOKUP(R741,bio_produtos!$A:$A,bio_produtos!$C:$C),"")</f>
        <v>0</v>
      </c>
      <c r="T741" s="12"/>
      <c r="U741" s="23" t="str">
        <f>IF(T741="","",SUM(T741*N741))</f>
        <v/>
      </c>
      <c r="V741" s="23" t="str">
        <f>IF(U741="","",IF(U741&lt;10000,U741,IF(U741&lt;100000,U741*0.3,"AVALIAÇÃO INDIVIDUAL")))</f>
        <v/>
      </c>
      <c r="W741" s="10"/>
      <c r="X741" s="7"/>
      <c r="Y741" s="13"/>
      <c r="Z741" s="10"/>
      <c r="AA741" s="10"/>
      <c r="AB741" s="10"/>
      <c r="AC741" s="13"/>
      <c r="AD741" s="10"/>
      <c r="AE741" s="7"/>
      <c r="AF741" s="7"/>
      <c r="AG741" s="7"/>
      <c r="AH741" s="7"/>
      <c r="AI741" s="14"/>
      <c r="AJ741" s="33"/>
    </row>
    <row r="742" spans="1:36" s="15" customFormat="1" ht="150" customHeight="1" x14ac:dyDescent="0.25">
      <c r="A742" s="4"/>
      <c r="B742" s="7" t="str">
        <f>IF(C742="","",CONCATENATE("BML",C742))</f>
        <v/>
      </c>
      <c r="C742" s="8"/>
      <c r="D742" s="9"/>
      <c r="E742" s="7"/>
      <c r="F742" s="7"/>
      <c r="G742" s="7"/>
      <c r="H742" s="7"/>
      <c r="I742" s="10"/>
      <c r="J742" s="7"/>
      <c r="K742" s="7"/>
      <c r="L742" s="7"/>
      <c r="M742" s="9"/>
      <c r="N742" s="7"/>
      <c r="O742" s="7"/>
      <c r="P742" s="7"/>
      <c r="Q742" s="11"/>
      <c r="R742" s="7"/>
      <c r="S742" s="24">
        <f>IFERROR(_xlfn.XLOOKUP(R742,bio_produtos!$A:$A,bio_produtos!$C:$C),"")</f>
        <v>0</v>
      </c>
      <c r="T742" s="12"/>
      <c r="U742" s="23" t="str">
        <f>IF(T742="","",SUM(T742*N742))</f>
        <v/>
      </c>
      <c r="V742" s="23" t="str">
        <f>IF(U742="","",IF(U742&lt;10000,U742,IF(U742&lt;100000,U742*0.3,"AVALIAÇÃO INDIVIDUAL")))</f>
        <v/>
      </c>
      <c r="W742" s="10"/>
      <c r="X742" s="7"/>
      <c r="Y742" s="13"/>
      <c r="Z742" s="10"/>
      <c r="AA742" s="10"/>
      <c r="AB742" s="10"/>
      <c r="AC742" s="13"/>
      <c r="AD742" s="10"/>
      <c r="AE742" s="7"/>
      <c r="AF742" s="7"/>
      <c r="AG742" s="7"/>
      <c r="AH742" s="7"/>
      <c r="AI742" s="14"/>
      <c r="AJ742" s="33"/>
    </row>
    <row r="743" spans="1:36" s="15" customFormat="1" ht="150" customHeight="1" x14ac:dyDescent="0.25">
      <c r="A743" s="4"/>
      <c r="B743" s="7" t="str">
        <f>IF(C743="","",CONCATENATE("BML",C743))</f>
        <v/>
      </c>
      <c r="C743" s="8"/>
      <c r="D743" s="9"/>
      <c r="E743" s="13"/>
      <c r="F743" s="7"/>
      <c r="G743" s="7"/>
      <c r="H743" s="7"/>
      <c r="I743" s="10"/>
      <c r="J743" s="7"/>
      <c r="K743" s="7"/>
      <c r="L743" s="7"/>
      <c r="M743" s="9"/>
      <c r="N743" s="7"/>
      <c r="O743" s="7"/>
      <c r="P743" s="7"/>
      <c r="Q743" s="14"/>
      <c r="R743" s="7"/>
      <c r="S743" s="24">
        <f>IFERROR(_xlfn.XLOOKUP(R743,bio_produtos!$A:$A,bio_produtos!$C:$C),"")</f>
        <v>0</v>
      </c>
      <c r="T743" s="12"/>
      <c r="U743" s="23" t="str">
        <f>IF(T743="","",SUM(T743*N743))</f>
        <v/>
      </c>
      <c r="V743" s="23" t="str">
        <f>IF(U743="","",IF(U743&lt;10000,U743,IF(U743&lt;100000,U743*0.3,"AVALIAÇÃO INDIVIDUAL")))</f>
        <v/>
      </c>
      <c r="W743" s="10"/>
      <c r="X743" s="7"/>
      <c r="Y743" s="13"/>
      <c r="Z743" s="10"/>
      <c r="AA743" s="10"/>
      <c r="AB743" s="10"/>
      <c r="AC743" s="13"/>
      <c r="AD743" s="10"/>
      <c r="AE743" s="7"/>
      <c r="AF743" s="7"/>
      <c r="AG743" s="7"/>
      <c r="AH743" s="7"/>
      <c r="AI743" s="14"/>
      <c r="AJ743" s="33"/>
    </row>
    <row r="744" spans="1:36" s="15" customFormat="1" ht="150" customHeight="1" x14ac:dyDescent="0.25">
      <c r="A744" s="4"/>
      <c r="B744" s="7" t="str">
        <f>IF(C744="","",CONCATENATE("BML",C744))</f>
        <v/>
      </c>
      <c r="C744" s="8"/>
      <c r="D744" s="9"/>
      <c r="E744" s="7"/>
      <c r="F744" s="7"/>
      <c r="G744" s="7"/>
      <c r="H744" s="7"/>
      <c r="I744" s="10"/>
      <c r="J744" s="7"/>
      <c r="K744" s="7"/>
      <c r="L744" s="7"/>
      <c r="M744" s="9"/>
      <c r="N744" s="7"/>
      <c r="O744" s="7"/>
      <c r="P744" s="7"/>
      <c r="Q744" s="11"/>
      <c r="R744" s="7"/>
      <c r="S744" s="24">
        <f>IFERROR(_xlfn.XLOOKUP(R744,bio_produtos!$A:$A,bio_produtos!$C:$C),"")</f>
        <v>0</v>
      </c>
      <c r="T744" s="12"/>
      <c r="U744" s="23" t="str">
        <f>IF(T744="","",SUM(T744*N744))</f>
        <v/>
      </c>
      <c r="V744" s="23" t="str">
        <f>IF(U744="","",IF(U744&lt;10000,U744,IF(U744&lt;100000,U744*0.3,"AVALIAÇÃO INDIVIDUAL")))</f>
        <v/>
      </c>
      <c r="W744" s="10"/>
      <c r="X744" s="7"/>
      <c r="Y744" s="13"/>
      <c r="Z744" s="10"/>
      <c r="AA744" s="10"/>
      <c r="AB744" s="10"/>
      <c r="AC744" s="13"/>
      <c r="AD744" s="10"/>
      <c r="AE744" s="7"/>
      <c r="AF744" s="7"/>
      <c r="AG744" s="7"/>
      <c r="AH744" s="7"/>
      <c r="AI744" s="14"/>
      <c r="AJ744" s="33"/>
    </row>
    <row r="745" spans="1:36" s="15" customFormat="1" ht="150" customHeight="1" x14ac:dyDescent="0.25">
      <c r="A745" s="4"/>
      <c r="B745" s="7" t="str">
        <f>IF(C745="","",CONCATENATE("BML",C745))</f>
        <v/>
      </c>
      <c r="C745" s="8"/>
      <c r="D745" s="9"/>
      <c r="E745" s="13"/>
      <c r="F745" s="7"/>
      <c r="G745" s="7"/>
      <c r="H745" s="7"/>
      <c r="I745" s="10"/>
      <c r="J745" s="7"/>
      <c r="K745" s="7"/>
      <c r="L745" s="7"/>
      <c r="M745" s="9"/>
      <c r="N745" s="7"/>
      <c r="O745" s="7"/>
      <c r="P745" s="7"/>
      <c r="Q745" s="14"/>
      <c r="R745" s="7"/>
      <c r="S745" s="24">
        <f>IFERROR(_xlfn.XLOOKUP(R745,bio_produtos!$A:$A,bio_produtos!$C:$C),"")</f>
        <v>0</v>
      </c>
      <c r="T745" s="12"/>
      <c r="U745" s="23" t="str">
        <f>IF(T745="","",SUM(T745*N745))</f>
        <v/>
      </c>
      <c r="V745" s="23" t="str">
        <f>IF(U745="","",IF(U745&lt;10000,U745,IF(U745&lt;100000,U745*0.3,"AVALIAÇÃO INDIVIDUAL")))</f>
        <v/>
      </c>
      <c r="W745" s="10"/>
      <c r="X745" s="7"/>
      <c r="Y745" s="13"/>
      <c r="Z745" s="10"/>
      <c r="AA745" s="10"/>
      <c r="AB745" s="10"/>
      <c r="AC745" s="13"/>
      <c r="AD745" s="10"/>
      <c r="AE745" s="7"/>
      <c r="AF745" s="7"/>
      <c r="AG745" s="7"/>
      <c r="AH745" s="7"/>
      <c r="AI745" s="14"/>
      <c r="AJ745" s="33"/>
    </row>
    <row r="746" spans="1:36" s="15" customFormat="1" ht="150" customHeight="1" x14ac:dyDescent="0.25">
      <c r="A746" s="4"/>
      <c r="B746" s="7" t="str">
        <f>IF(C746="","",CONCATENATE("BML",C746))</f>
        <v/>
      </c>
      <c r="C746" s="8"/>
      <c r="D746" s="9"/>
      <c r="E746" s="13"/>
      <c r="F746" s="7"/>
      <c r="G746" s="7"/>
      <c r="H746" s="7"/>
      <c r="I746" s="10"/>
      <c r="J746" s="7"/>
      <c r="K746" s="7"/>
      <c r="L746" s="7"/>
      <c r="M746" s="9"/>
      <c r="N746" s="7"/>
      <c r="O746" s="7"/>
      <c r="P746" s="7"/>
      <c r="Q746" s="14"/>
      <c r="R746" s="7"/>
      <c r="S746" s="24">
        <f>IFERROR(_xlfn.XLOOKUP(R746,bio_produtos!$A:$A,bio_produtos!$C:$C),"")</f>
        <v>0</v>
      </c>
      <c r="T746" s="12"/>
      <c r="U746" s="23" t="str">
        <f>IF(T746="","",SUM(T746*N746))</f>
        <v/>
      </c>
      <c r="V746" s="23" t="str">
        <f>IF(U746="","",IF(U746&lt;10000,U746,IF(U746&lt;100000,U746*0.3,"AVALIAÇÃO INDIVIDUAL")))</f>
        <v/>
      </c>
      <c r="W746" s="10"/>
      <c r="X746" s="7"/>
      <c r="Y746" s="13"/>
      <c r="Z746" s="10"/>
      <c r="AA746" s="10"/>
      <c r="AB746" s="10"/>
      <c r="AC746" s="13"/>
      <c r="AD746" s="10"/>
      <c r="AE746" s="7"/>
      <c r="AF746" s="7"/>
      <c r="AG746" s="7"/>
      <c r="AH746" s="7"/>
      <c r="AI746" s="14"/>
      <c r="AJ746" s="33"/>
    </row>
    <row r="747" spans="1:36" s="15" customFormat="1" ht="150" customHeight="1" x14ac:dyDescent="0.25">
      <c r="A747" s="4"/>
      <c r="B747" s="7" t="str">
        <f>IF(C747="","",CONCATENATE("BML",C747))</f>
        <v/>
      </c>
      <c r="C747" s="8"/>
      <c r="D747" s="9"/>
      <c r="E747" s="7"/>
      <c r="F747" s="7"/>
      <c r="G747" s="7"/>
      <c r="H747" s="7"/>
      <c r="I747" s="10"/>
      <c r="J747" s="7"/>
      <c r="K747" s="7"/>
      <c r="L747" s="7"/>
      <c r="M747" s="9"/>
      <c r="N747" s="7"/>
      <c r="O747" s="7"/>
      <c r="P747" s="7"/>
      <c r="Q747" s="11"/>
      <c r="R747" s="7"/>
      <c r="S747" s="24">
        <f>IFERROR(_xlfn.XLOOKUP(R747,bio_produtos!$A:$A,bio_produtos!$C:$C),"")</f>
        <v>0</v>
      </c>
      <c r="T747" s="12"/>
      <c r="U747" s="23" t="str">
        <f>IF(T747="","",SUM(T747*N747))</f>
        <v/>
      </c>
      <c r="V747" s="23" t="str">
        <f>IF(U747="","",IF(U747&lt;10000,U747,IF(U747&lt;100000,U747*0.3,"AVALIAÇÃO INDIVIDUAL")))</f>
        <v/>
      </c>
      <c r="W747" s="10"/>
      <c r="X747" s="7"/>
      <c r="Y747" s="13"/>
      <c r="Z747" s="10"/>
      <c r="AA747" s="10"/>
      <c r="AB747" s="10"/>
      <c r="AC747" s="13"/>
      <c r="AD747" s="10"/>
      <c r="AE747" s="7"/>
      <c r="AF747" s="7"/>
      <c r="AG747" s="7"/>
      <c r="AH747" s="7"/>
      <c r="AI747" s="14"/>
      <c r="AJ747" s="33"/>
    </row>
    <row r="748" spans="1:36" s="15" customFormat="1" ht="150" customHeight="1" x14ac:dyDescent="0.25">
      <c r="A748" s="4"/>
      <c r="B748" s="7" t="str">
        <f>IF(C748="","",CONCATENATE("BML",C748))</f>
        <v/>
      </c>
      <c r="C748" s="8"/>
      <c r="D748" s="9"/>
      <c r="E748" s="7"/>
      <c r="F748" s="7"/>
      <c r="G748" s="7"/>
      <c r="H748" s="7"/>
      <c r="I748" s="10"/>
      <c r="J748" s="7"/>
      <c r="K748" s="7"/>
      <c r="L748" s="7"/>
      <c r="M748" s="9"/>
      <c r="N748" s="7"/>
      <c r="O748" s="7"/>
      <c r="P748" s="7"/>
      <c r="Q748" s="11"/>
      <c r="R748" s="7"/>
      <c r="S748" s="24">
        <f>IFERROR(_xlfn.XLOOKUP(R748,bio_produtos!$A:$A,bio_produtos!$C:$C),"")</f>
        <v>0</v>
      </c>
      <c r="T748" s="12"/>
      <c r="U748" s="23" t="str">
        <f>IF(T748="","",SUM(T748*N748))</f>
        <v/>
      </c>
      <c r="V748" s="23" t="str">
        <f>IF(U748="","",IF(U748&lt;10000,U748,IF(U748&lt;100000,U748*0.3,"AVALIAÇÃO INDIVIDUAL")))</f>
        <v/>
      </c>
      <c r="W748" s="10"/>
      <c r="X748" s="7"/>
      <c r="Y748" s="13"/>
      <c r="Z748" s="10"/>
      <c r="AA748" s="10"/>
      <c r="AB748" s="10"/>
      <c r="AC748" s="13"/>
      <c r="AD748" s="10"/>
      <c r="AE748" s="7"/>
      <c r="AF748" s="7"/>
      <c r="AG748" s="7"/>
      <c r="AH748" s="7"/>
      <c r="AI748" s="14"/>
      <c r="AJ748" s="33"/>
    </row>
    <row r="749" spans="1:36" s="15" customFormat="1" ht="150" customHeight="1" x14ac:dyDescent="0.25">
      <c r="A749" s="4"/>
      <c r="B749" s="7" t="str">
        <f>IF(C749="","",CONCATENATE("BML",C749))</f>
        <v/>
      </c>
      <c r="C749" s="8"/>
      <c r="D749" s="9"/>
      <c r="E749" s="7"/>
      <c r="F749" s="7"/>
      <c r="G749" s="7"/>
      <c r="H749" s="7"/>
      <c r="I749" s="10"/>
      <c r="J749" s="7"/>
      <c r="K749" s="7"/>
      <c r="L749" s="7"/>
      <c r="M749" s="9"/>
      <c r="N749" s="7"/>
      <c r="O749" s="7"/>
      <c r="P749" s="7"/>
      <c r="Q749" s="11"/>
      <c r="R749" s="7"/>
      <c r="S749" s="24">
        <f>IFERROR(_xlfn.XLOOKUP(R749,bio_produtos!$A:$A,bio_produtos!$C:$C),"")</f>
        <v>0</v>
      </c>
      <c r="T749" s="12"/>
      <c r="U749" s="23" t="str">
        <f>IF(T749="","",SUM(T749*N749))</f>
        <v/>
      </c>
      <c r="V749" s="23" t="str">
        <f>IF(U749="","",IF(U749&lt;10000,U749,IF(U749&lt;100000,U749*0.3,"AVALIAÇÃO INDIVIDUAL")))</f>
        <v/>
      </c>
      <c r="W749" s="10"/>
      <c r="X749" s="7"/>
      <c r="Y749" s="13"/>
      <c r="Z749" s="10"/>
      <c r="AA749" s="10"/>
      <c r="AB749" s="10"/>
      <c r="AC749" s="13"/>
      <c r="AD749" s="10"/>
      <c r="AE749" s="7"/>
      <c r="AF749" s="7"/>
      <c r="AG749" s="7"/>
      <c r="AH749" s="7"/>
      <c r="AI749" s="14"/>
      <c r="AJ749" s="33"/>
    </row>
    <row r="750" spans="1:36" s="15" customFormat="1" ht="150" customHeight="1" x14ac:dyDescent="0.25">
      <c r="A750" s="4"/>
      <c r="B750" s="7" t="str">
        <f>IF(C750="","",CONCATENATE("BML",C750))</f>
        <v/>
      </c>
      <c r="C750" s="8"/>
      <c r="D750" s="9"/>
      <c r="E750" s="7"/>
      <c r="F750" s="7"/>
      <c r="G750" s="7"/>
      <c r="H750" s="7"/>
      <c r="I750" s="10"/>
      <c r="J750" s="7"/>
      <c r="K750" s="7"/>
      <c r="L750" s="7"/>
      <c r="M750" s="9"/>
      <c r="N750" s="7"/>
      <c r="O750" s="7"/>
      <c r="P750" s="7"/>
      <c r="Q750" s="11"/>
      <c r="R750" s="7"/>
      <c r="S750" s="24">
        <f>IFERROR(_xlfn.XLOOKUP(R750,bio_produtos!$A:$A,bio_produtos!$C:$C),"")</f>
        <v>0</v>
      </c>
      <c r="T750" s="12"/>
      <c r="U750" s="23" t="str">
        <f>IF(T750="","",SUM(T750*N750))</f>
        <v/>
      </c>
      <c r="V750" s="23" t="str">
        <f>IF(U750="","",IF(U750&lt;10000,U750,IF(U750&lt;100000,U750*0.3,"AVALIAÇÃO INDIVIDUAL")))</f>
        <v/>
      </c>
      <c r="W750" s="10"/>
      <c r="X750" s="7"/>
      <c r="Y750" s="13"/>
      <c r="Z750" s="10"/>
      <c r="AA750" s="10"/>
      <c r="AB750" s="10"/>
      <c r="AC750" s="13"/>
      <c r="AD750" s="10"/>
      <c r="AE750" s="7"/>
      <c r="AF750" s="7"/>
      <c r="AG750" s="7"/>
      <c r="AH750" s="7"/>
      <c r="AI750" s="14"/>
      <c r="AJ750" s="33"/>
    </row>
    <row r="751" spans="1:36" s="15" customFormat="1" ht="150" customHeight="1" x14ac:dyDescent="0.25">
      <c r="A751" s="4"/>
      <c r="B751" s="7" t="str">
        <f>IF(C751="","",CONCATENATE("BML",C751))</f>
        <v/>
      </c>
      <c r="C751" s="8"/>
      <c r="D751" s="9"/>
      <c r="E751" s="7"/>
      <c r="F751" s="7"/>
      <c r="G751" s="7"/>
      <c r="H751" s="7"/>
      <c r="I751" s="10"/>
      <c r="J751" s="7"/>
      <c r="K751" s="7"/>
      <c r="L751" s="7"/>
      <c r="M751" s="9"/>
      <c r="N751" s="7"/>
      <c r="O751" s="7"/>
      <c r="P751" s="7"/>
      <c r="Q751" s="11"/>
      <c r="R751" s="7"/>
      <c r="S751" s="24">
        <f>IFERROR(_xlfn.XLOOKUP(R751,bio_produtos!$A:$A,bio_produtos!$C:$C),"")</f>
        <v>0</v>
      </c>
      <c r="T751" s="12"/>
      <c r="U751" s="23" t="str">
        <f>IF(T751="","",SUM(T751*N751))</f>
        <v/>
      </c>
      <c r="V751" s="23" t="str">
        <f>IF(U751="","",IF(U751&lt;10000,U751,IF(U751&lt;100000,U751*0.3,"AVALIAÇÃO INDIVIDUAL")))</f>
        <v/>
      </c>
      <c r="W751" s="10"/>
      <c r="X751" s="7"/>
      <c r="Y751" s="13"/>
      <c r="Z751" s="10"/>
      <c r="AA751" s="10"/>
      <c r="AB751" s="10"/>
      <c r="AC751" s="13"/>
      <c r="AD751" s="10"/>
      <c r="AE751" s="7"/>
      <c r="AF751" s="7"/>
      <c r="AG751" s="7"/>
      <c r="AH751" s="7"/>
      <c r="AI751" s="14"/>
      <c r="AJ751" s="33"/>
    </row>
    <row r="752" spans="1:36" s="15" customFormat="1" ht="150" customHeight="1" x14ac:dyDescent="0.25">
      <c r="A752" s="4"/>
      <c r="B752" s="7" t="str">
        <f>IF(C752="","",CONCATENATE("BML",C752))</f>
        <v/>
      </c>
      <c r="C752" s="8"/>
      <c r="D752" s="9"/>
      <c r="E752" s="7"/>
      <c r="F752" s="7"/>
      <c r="G752" s="7"/>
      <c r="H752" s="7"/>
      <c r="I752" s="10"/>
      <c r="J752" s="7"/>
      <c r="K752" s="7"/>
      <c r="L752" s="7"/>
      <c r="M752" s="9"/>
      <c r="N752" s="7"/>
      <c r="O752" s="7"/>
      <c r="P752" s="7"/>
      <c r="Q752" s="11"/>
      <c r="R752" s="7"/>
      <c r="S752" s="24">
        <f>IFERROR(_xlfn.XLOOKUP(R752,bio_produtos!$A:$A,bio_produtos!$C:$C),"")</f>
        <v>0</v>
      </c>
      <c r="T752" s="12"/>
      <c r="U752" s="23" t="str">
        <f>IF(T752="","",SUM(T752*N752))</f>
        <v/>
      </c>
      <c r="V752" s="23" t="str">
        <f>IF(U752="","",IF(U752&lt;10000,U752,IF(U752&lt;100000,U752*0.3,"AVALIAÇÃO INDIVIDUAL")))</f>
        <v/>
      </c>
      <c r="W752" s="10"/>
      <c r="X752" s="7"/>
      <c r="Y752" s="13"/>
      <c r="Z752" s="10"/>
      <c r="AA752" s="10"/>
      <c r="AB752" s="10"/>
      <c r="AC752" s="13"/>
      <c r="AD752" s="10"/>
      <c r="AE752" s="7"/>
      <c r="AF752" s="7"/>
      <c r="AG752" s="7"/>
      <c r="AH752" s="7"/>
      <c r="AI752" s="14"/>
      <c r="AJ752" s="33"/>
    </row>
    <row r="753" spans="1:36" s="15" customFormat="1" ht="150" customHeight="1" x14ac:dyDescent="0.25">
      <c r="A753" s="4"/>
      <c r="B753" s="7" t="str">
        <f>IF(C753="","",CONCATENATE("BML",C753))</f>
        <v/>
      </c>
      <c r="C753" s="8"/>
      <c r="D753" s="9"/>
      <c r="E753" s="13"/>
      <c r="F753" s="7"/>
      <c r="G753" s="7"/>
      <c r="H753" s="7"/>
      <c r="I753" s="10"/>
      <c r="J753" s="7"/>
      <c r="K753" s="7"/>
      <c r="L753" s="7"/>
      <c r="M753" s="9"/>
      <c r="N753" s="7"/>
      <c r="O753" s="7"/>
      <c r="P753" s="7"/>
      <c r="Q753" s="14"/>
      <c r="R753" s="7"/>
      <c r="S753" s="24">
        <f>IFERROR(_xlfn.XLOOKUP(R753,bio_produtos!$A:$A,bio_produtos!$C:$C),"")</f>
        <v>0</v>
      </c>
      <c r="T753" s="12"/>
      <c r="U753" s="23" t="str">
        <f>IF(T753="","",SUM(T753*N753))</f>
        <v/>
      </c>
      <c r="V753" s="23" t="str">
        <f>IF(U753="","",IF(U753&lt;10000,U753,IF(U753&lt;100000,U753*0.3,"AVALIAÇÃO INDIVIDUAL")))</f>
        <v/>
      </c>
      <c r="W753" s="10"/>
      <c r="X753" s="7"/>
      <c r="Y753" s="13"/>
      <c r="Z753" s="10"/>
      <c r="AA753" s="10"/>
      <c r="AB753" s="10"/>
      <c r="AC753" s="13"/>
      <c r="AD753" s="10"/>
      <c r="AE753" s="7"/>
      <c r="AF753" s="7"/>
      <c r="AG753" s="7"/>
      <c r="AH753" s="7"/>
      <c r="AI753" s="14"/>
      <c r="AJ753" s="33"/>
    </row>
    <row r="754" spans="1:36" s="15" customFormat="1" ht="150" customHeight="1" x14ac:dyDescent="0.25">
      <c r="A754" s="4"/>
      <c r="B754" s="7" t="str">
        <f>IF(C754="","",CONCATENATE("BML",C754))</f>
        <v/>
      </c>
      <c r="C754" s="8"/>
      <c r="D754" s="9"/>
      <c r="E754" s="7"/>
      <c r="F754" s="7"/>
      <c r="G754" s="7"/>
      <c r="H754" s="7"/>
      <c r="I754" s="10"/>
      <c r="J754" s="7"/>
      <c r="K754" s="7"/>
      <c r="L754" s="7"/>
      <c r="M754" s="9"/>
      <c r="N754" s="7"/>
      <c r="O754" s="7"/>
      <c r="P754" s="7"/>
      <c r="Q754" s="11"/>
      <c r="R754" s="7"/>
      <c r="S754" s="24">
        <f>IFERROR(_xlfn.XLOOKUP(R754,bio_produtos!$A:$A,bio_produtos!$C:$C),"")</f>
        <v>0</v>
      </c>
      <c r="T754" s="12"/>
      <c r="U754" s="23" t="str">
        <f>IF(T754="","",SUM(T754*N754))</f>
        <v/>
      </c>
      <c r="V754" s="23" t="str">
        <f>IF(U754="","",IF(U754&lt;10000,U754,IF(U754&lt;100000,U754*0.3,"AVALIAÇÃO INDIVIDUAL")))</f>
        <v/>
      </c>
      <c r="W754" s="10"/>
      <c r="X754" s="7"/>
      <c r="Y754" s="13"/>
      <c r="Z754" s="10"/>
      <c r="AA754" s="10"/>
      <c r="AB754" s="10"/>
      <c r="AC754" s="13"/>
      <c r="AD754" s="10"/>
      <c r="AE754" s="7"/>
      <c r="AF754" s="7"/>
      <c r="AG754" s="7"/>
      <c r="AH754" s="7"/>
      <c r="AI754" s="14"/>
      <c r="AJ754" s="33"/>
    </row>
    <row r="755" spans="1:36" s="15" customFormat="1" ht="150" customHeight="1" x14ac:dyDescent="0.25">
      <c r="A755" s="4"/>
      <c r="B755" s="7" t="str">
        <f>IF(C755="","",CONCATENATE("BML",C755))</f>
        <v/>
      </c>
      <c r="C755" s="8"/>
      <c r="D755" s="9"/>
      <c r="E755" s="7"/>
      <c r="F755" s="7"/>
      <c r="G755" s="7"/>
      <c r="H755" s="7"/>
      <c r="I755" s="10"/>
      <c r="J755" s="7"/>
      <c r="K755" s="7"/>
      <c r="L755" s="7"/>
      <c r="M755" s="9"/>
      <c r="N755" s="7"/>
      <c r="O755" s="7"/>
      <c r="P755" s="7"/>
      <c r="Q755" s="11"/>
      <c r="R755" s="7"/>
      <c r="S755" s="24">
        <f>IFERROR(_xlfn.XLOOKUP(R755,bio_produtos!$A:$A,bio_produtos!$C:$C),"")</f>
        <v>0</v>
      </c>
      <c r="T755" s="12"/>
      <c r="U755" s="23" t="str">
        <f>IF(T755="","",SUM(T755*N755))</f>
        <v/>
      </c>
      <c r="V755" s="23" t="str">
        <f>IF(U755="","",IF(U755&lt;10000,U755,IF(U755&lt;100000,U755*0.3,"AVALIAÇÃO INDIVIDUAL")))</f>
        <v/>
      </c>
      <c r="W755" s="10"/>
      <c r="X755" s="7"/>
      <c r="Y755" s="13"/>
      <c r="Z755" s="10"/>
      <c r="AA755" s="10"/>
      <c r="AB755" s="10"/>
      <c r="AC755" s="13"/>
      <c r="AD755" s="10"/>
      <c r="AE755" s="7"/>
      <c r="AF755" s="7"/>
      <c r="AG755" s="7"/>
      <c r="AH755" s="7"/>
      <c r="AI755" s="14"/>
      <c r="AJ755" s="33"/>
    </row>
    <row r="756" spans="1:36" s="15" customFormat="1" ht="150" customHeight="1" x14ac:dyDescent="0.25">
      <c r="A756" s="4"/>
      <c r="B756" s="7" t="str">
        <f>IF(C756="","",CONCATENATE("BML",C756))</f>
        <v/>
      </c>
      <c r="C756" s="8"/>
      <c r="D756" s="9"/>
      <c r="E756" s="7"/>
      <c r="F756" s="7"/>
      <c r="G756" s="7"/>
      <c r="H756" s="7"/>
      <c r="I756" s="10"/>
      <c r="J756" s="7"/>
      <c r="K756" s="7"/>
      <c r="L756" s="7"/>
      <c r="M756" s="9"/>
      <c r="N756" s="7"/>
      <c r="O756" s="7"/>
      <c r="P756" s="7"/>
      <c r="Q756" s="11"/>
      <c r="R756" s="7"/>
      <c r="S756" s="24">
        <f>IFERROR(_xlfn.XLOOKUP(R756,bio_produtos!$A:$A,bio_produtos!$C:$C),"")</f>
        <v>0</v>
      </c>
      <c r="T756" s="12"/>
      <c r="U756" s="23" t="str">
        <f>IF(T756="","",SUM(T756*N756))</f>
        <v/>
      </c>
      <c r="V756" s="23" t="str">
        <f>IF(U756="","",IF(U756&lt;10000,U756,IF(U756&lt;100000,U756*0.3,"AVALIAÇÃO INDIVIDUAL")))</f>
        <v/>
      </c>
      <c r="W756" s="10"/>
      <c r="X756" s="7"/>
      <c r="Y756" s="13"/>
      <c r="Z756" s="10"/>
      <c r="AA756" s="10"/>
      <c r="AB756" s="10"/>
      <c r="AC756" s="13"/>
      <c r="AD756" s="10"/>
      <c r="AE756" s="7"/>
      <c r="AF756" s="7"/>
      <c r="AG756" s="7"/>
      <c r="AH756" s="7"/>
      <c r="AI756" s="14"/>
      <c r="AJ756" s="33"/>
    </row>
    <row r="757" spans="1:36" s="15" customFormat="1" ht="150" customHeight="1" x14ac:dyDescent="0.25">
      <c r="A757" s="4"/>
      <c r="B757" s="7" t="str">
        <f>IF(C757="","",CONCATENATE("BML",C757))</f>
        <v/>
      </c>
      <c r="C757" s="8"/>
      <c r="D757" s="9"/>
      <c r="E757" s="7"/>
      <c r="F757" s="7"/>
      <c r="G757" s="7"/>
      <c r="H757" s="7"/>
      <c r="I757" s="10"/>
      <c r="J757" s="7"/>
      <c r="K757" s="7"/>
      <c r="L757" s="7"/>
      <c r="M757" s="9"/>
      <c r="N757" s="7"/>
      <c r="O757" s="7"/>
      <c r="P757" s="7"/>
      <c r="Q757" s="11"/>
      <c r="R757" s="7"/>
      <c r="S757" s="24">
        <f>IFERROR(_xlfn.XLOOKUP(R757,bio_produtos!$A:$A,bio_produtos!$C:$C),"")</f>
        <v>0</v>
      </c>
      <c r="T757" s="12"/>
      <c r="U757" s="23" t="str">
        <f>IF(T757="","",SUM(T757*N757))</f>
        <v/>
      </c>
      <c r="V757" s="23" t="str">
        <f>IF(U757="","",IF(U757&lt;10000,U757,IF(U757&lt;100000,U757*0.3,"AVALIAÇÃO INDIVIDUAL")))</f>
        <v/>
      </c>
      <c r="W757" s="10"/>
      <c r="X757" s="7"/>
      <c r="Y757" s="13"/>
      <c r="Z757" s="10"/>
      <c r="AA757" s="10"/>
      <c r="AB757" s="10"/>
      <c r="AC757" s="13"/>
      <c r="AD757" s="10"/>
      <c r="AE757" s="7"/>
      <c r="AF757" s="7"/>
      <c r="AG757" s="7"/>
      <c r="AH757" s="7"/>
      <c r="AI757" s="14"/>
      <c r="AJ757" s="33"/>
    </row>
    <row r="758" spans="1:36" s="15" customFormat="1" ht="150" customHeight="1" x14ac:dyDescent="0.25">
      <c r="A758" s="4"/>
      <c r="B758" s="7" t="str">
        <f>IF(C758="","",CONCATENATE("BML",C758))</f>
        <v/>
      </c>
      <c r="C758" s="8"/>
      <c r="D758" s="9"/>
      <c r="E758" s="7"/>
      <c r="F758" s="7"/>
      <c r="G758" s="7"/>
      <c r="H758" s="7"/>
      <c r="I758" s="10"/>
      <c r="J758" s="7"/>
      <c r="K758" s="7"/>
      <c r="L758" s="7"/>
      <c r="M758" s="9"/>
      <c r="N758" s="7"/>
      <c r="O758" s="7"/>
      <c r="P758" s="7"/>
      <c r="Q758" s="11"/>
      <c r="R758" s="7"/>
      <c r="S758" s="24">
        <f>IFERROR(_xlfn.XLOOKUP(R758,bio_produtos!$A:$A,bio_produtos!$C:$C),"")</f>
        <v>0</v>
      </c>
      <c r="T758" s="12"/>
      <c r="U758" s="23" t="str">
        <f>IF(T758="","",SUM(T758*N758))</f>
        <v/>
      </c>
      <c r="V758" s="23" t="str">
        <f>IF(U758="","",IF(U758&lt;10000,U758,IF(U758&lt;100000,U758*0.3,"AVALIAÇÃO INDIVIDUAL")))</f>
        <v/>
      </c>
      <c r="W758" s="10"/>
      <c r="X758" s="7"/>
      <c r="Y758" s="13"/>
      <c r="Z758" s="10"/>
      <c r="AA758" s="10"/>
      <c r="AB758" s="10"/>
      <c r="AC758" s="13"/>
      <c r="AD758" s="10"/>
      <c r="AE758" s="7"/>
      <c r="AF758" s="7"/>
      <c r="AG758" s="7"/>
      <c r="AH758" s="7"/>
      <c r="AI758" s="14"/>
      <c r="AJ758" s="33"/>
    </row>
    <row r="759" spans="1:36" s="15" customFormat="1" ht="150" customHeight="1" x14ac:dyDescent="0.25">
      <c r="A759" s="4"/>
      <c r="B759" s="7" t="str">
        <f>IF(C759="","",CONCATENATE("BML",C759))</f>
        <v/>
      </c>
      <c r="C759" s="8"/>
      <c r="D759" s="9"/>
      <c r="E759" s="7"/>
      <c r="F759" s="7"/>
      <c r="G759" s="7"/>
      <c r="H759" s="7"/>
      <c r="I759" s="10"/>
      <c r="J759" s="7"/>
      <c r="K759" s="7"/>
      <c r="L759" s="7"/>
      <c r="M759" s="9"/>
      <c r="N759" s="7"/>
      <c r="O759" s="7"/>
      <c r="P759" s="7"/>
      <c r="Q759" s="11"/>
      <c r="R759" s="7"/>
      <c r="S759" s="24">
        <f>IFERROR(_xlfn.XLOOKUP(R759,bio_produtos!$A:$A,bio_produtos!$C:$C),"")</f>
        <v>0</v>
      </c>
      <c r="T759" s="12"/>
      <c r="U759" s="23" t="str">
        <f>IF(T759="","",SUM(T759*N759))</f>
        <v/>
      </c>
      <c r="V759" s="23" t="str">
        <f>IF(U759="","",IF(U759&lt;10000,U759,IF(U759&lt;100000,U759*0.3,"AVALIAÇÃO INDIVIDUAL")))</f>
        <v/>
      </c>
      <c r="W759" s="10"/>
      <c r="X759" s="7"/>
      <c r="Y759" s="13"/>
      <c r="Z759" s="10"/>
      <c r="AA759" s="10"/>
      <c r="AB759" s="10"/>
      <c r="AC759" s="13"/>
      <c r="AD759" s="10"/>
      <c r="AE759" s="7"/>
      <c r="AF759" s="7"/>
      <c r="AG759" s="7"/>
      <c r="AH759" s="7"/>
      <c r="AI759" s="14"/>
      <c r="AJ759" s="33"/>
    </row>
    <row r="760" spans="1:36" s="15" customFormat="1" ht="150" customHeight="1" x14ac:dyDescent="0.25">
      <c r="A760" s="4"/>
      <c r="B760" s="7" t="str">
        <f>IF(C760="","",CONCATENATE("BML",C760))</f>
        <v/>
      </c>
      <c r="C760" s="8"/>
      <c r="D760" s="9"/>
      <c r="E760" s="7"/>
      <c r="F760" s="7"/>
      <c r="G760" s="7"/>
      <c r="H760" s="7"/>
      <c r="I760" s="10"/>
      <c r="J760" s="7"/>
      <c r="K760" s="7"/>
      <c r="L760" s="7"/>
      <c r="M760" s="9"/>
      <c r="N760" s="7"/>
      <c r="O760" s="7"/>
      <c r="P760" s="7"/>
      <c r="Q760" s="11"/>
      <c r="R760" s="7"/>
      <c r="S760" s="24">
        <f>IFERROR(_xlfn.XLOOKUP(R760,bio_produtos!$A:$A,bio_produtos!$C:$C),"")</f>
        <v>0</v>
      </c>
      <c r="T760" s="12"/>
      <c r="U760" s="23" t="str">
        <f>IF(T760="","",SUM(T760*N760))</f>
        <v/>
      </c>
      <c r="V760" s="23" t="str">
        <f>IF(U760="","",IF(U760&lt;10000,U760,IF(U760&lt;100000,U760*0.3,"AVALIAÇÃO INDIVIDUAL")))</f>
        <v/>
      </c>
      <c r="W760" s="10"/>
      <c r="X760" s="7"/>
      <c r="Y760" s="13"/>
      <c r="Z760" s="10"/>
      <c r="AA760" s="10"/>
      <c r="AB760" s="10"/>
      <c r="AC760" s="13"/>
      <c r="AD760" s="10"/>
      <c r="AE760" s="7"/>
      <c r="AF760" s="7"/>
      <c r="AG760" s="7"/>
      <c r="AH760" s="7"/>
      <c r="AI760" s="14"/>
      <c r="AJ760" s="33"/>
    </row>
    <row r="761" spans="1:36" s="15" customFormat="1" ht="150" customHeight="1" x14ac:dyDescent="0.25">
      <c r="A761" s="4"/>
      <c r="B761" s="7" t="str">
        <f>IF(C761="","",CONCATENATE("BML",C761))</f>
        <v/>
      </c>
      <c r="C761" s="8"/>
      <c r="D761" s="9"/>
      <c r="E761" s="7"/>
      <c r="F761" s="7"/>
      <c r="G761" s="7"/>
      <c r="H761" s="7"/>
      <c r="I761" s="10"/>
      <c r="J761" s="7"/>
      <c r="K761" s="7"/>
      <c r="L761" s="7"/>
      <c r="M761" s="9"/>
      <c r="N761" s="7"/>
      <c r="O761" s="7"/>
      <c r="P761" s="7"/>
      <c r="Q761" s="11"/>
      <c r="R761" s="7"/>
      <c r="S761" s="24">
        <f>IFERROR(_xlfn.XLOOKUP(R761,bio_produtos!$A:$A,bio_produtos!$C:$C),"")</f>
        <v>0</v>
      </c>
      <c r="T761" s="12"/>
      <c r="U761" s="23" t="str">
        <f>IF(T761="","",SUM(T761*N761))</f>
        <v/>
      </c>
      <c r="V761" s="23" t="str">
        <f>IF(U761="","",IF(U761&lt;10000,U761,IF(U761&lt;100000,U761*0.3,"AVALIAÇÃO INDIVIDUAL")))</f>
        <v/>
      </c>
      <c r="W761" s="10"/>
      <c r="X761" s="7"/>
      <c r="Y761" s="13"/>
      <c r="Z761" s="10"/>
      <c r="AA761" s="10"/>
      <c r="AB761" s="10"/>
      <c r="AC761" s="13"/>
      <c r="AD761" s="10"/>
      <c r="AE761" s="7"/>
      <c r="AF761" s="7"/>
      <c r="AG761" s="7"/>
      <c r="AH761" s="7"/>
      <c r="AI761" s="14"/>
      <c r="AJ761" s="33"/>
    </row>
    <row r="762" spans="1:36" s="15" customFormat="1" ht="150" customHeight="1" x14ac:dyDescent="0.25">
      <c r="A762" s="4"/>
      <c r="B762" s="7" t="str">
        <f>IF(C762="","",CONCATENATE("BML",C762))</f>
        <v/>
      </c>
      <c r="C762" s="8"/>
      <c r="D762" s="9"/>
      <c r="E762" s="7"/>
      <c r="F762" s="7"/>
      <c r="G762" s="7"/>
      <c r="H762" s="7"/>
      <c r="I762" s="10"/>
      <c r="J762" s="7"/>
      <c r="K762" s="7"/>
      <c r="L762" s="7"/>
      <c r="M762" s="9"/>
      <c r="N762" s="7"/>
      <c r="O762" s="7"/>
      <c r="P762" s="7"/>
      <c r="Q762" s="11"/>
      <c r="R762" s="7"/>
      <c r="S762" s="24">
        <f>IFERROR(_xlfn.XLOOKUP(R762,bio_produtos!$A:$A,bio_produtos!$C:$C),"")</f>
        <v>0</v>
      </c>
      <c r="T762" s="12"/>
      <c r="U762" s="23" t="str">
        <f>IF(T762="","",SUM(T762*N762))</f>
        <v/>
      </c>
      <c r="V762" s="23" t="str">
        <f>IF(U762="","",IF(U762&lt;10000,U762,IF(U762&lt;100000,U762*0.3,"AVALIAÇÃO INDIVIDUAL")))</f>
        <v/>
      </c>
      <c r="W762" s="10"/>
      <c r="X762" s="7"/>
      <c r="Y762" s="13"/>
      <c r="Z762" s="10"/>
      <c r="AA762" s="10"/>
      <c r="AB762" s="10"/>
      <c r="AC762" s="13"/>
      <c r="AD762" s="10"/>
      <c r="AE762" s="7"/>
      <c r="AF762" s="7"/>
      <c r="AG762" s="7"/>
      <c r="AH762" s="7"/>
      <c r="AI762" s="14"/>
      <c r="AJ762" s="33"/>
    </row>
    <row r="763" spans="1:36" s="15" customFormat="1" ht="150" customHeight="1" x14ac:dyDescent="0.25">
      <c r="A763" s="4"/>
      <c r="B763" s="7" t="str">
        <f>IF(C763="","",CONCATENATE("BML",C763))</f>
        <v/>
      </c>
      <c r="C763" s="8"/>
      <c r="D763" s="9"/>
      <c r="E763" s="7"/>
      <c r="F763" s="7"/>
      <c r="G763" s="7"/>
      <c r="H763" s="7"/>
      <c r="I763" s="10"/>
      <c r="J763" s="7"/>
      <c r="K763" s="7"/>
      <c r="L763" s="7"/>
      <c r="M763" s="9"/>
      <c r="N763" s="7"/>
      <c r="O763" s="7"/>
      <c r="P763" s="7"/>
      <c r="Q763" s="11"/>
      <c r="R763" s="7"/>
      <c r="S763" s="24">
        <f>IFERROR(_xlfn.XLOOKUP(R763,bio_produtos!$A:$A,bio_produtos!$C:$C),"")</f>
        <v>0</v>
      </c>
      <c r="T763" s="12"/>
      <c r="U763" s="23" t="str">
        <f>IF(T763="","",SUM(T763*N763))</f>
        <v/>
      </c>
      <c r="V763" s="23" t="str">
        <f>IF(U763="","",IF(U763&lt;10000,U763,IF(U763&lt;100000,U763*0.3,"AVALIAÇÃO INDIVIDUAL")))</f>
        <v/>
      </c>
      <c r="W763" s="10"/>
      <c r="X763" s="7"/>
      <c r="Y763" s="13"/>
      <c r="Z763" s="10"/>
      <c r="AA763" s="10"/>
      <c r="AB763" s="10"/>
      <c r="AC763" s="13"/>
      <c r="AD763" s="10"/>
      <c r="AE763" s="7"/>
      <c r="AF763" s="7"/>
      <c r="AG763" s="7"/>
      <c r="AH763" s="7"/>
      <c r="AI763" s="14"/>
      <c r="AJ763" s="33"/>
    </row>
    <row r="764" spans="1:36" s="15" customFormat="1" ht="150" customHeight="1" x14ac:dyDescent="0.25">
      <c r="A764" s="4"/>
      <c r="B764" s="7" t="str">
        <f>IF(C764="","",CONCATENATE("BML",C764))</f>
        <v/>
      </c>
      <c r="C764" s="8"/>
      <c r="D764" s="9"/>
      <c r="E764" s="7"/>
      <c r="F764" s="7"/>
      <c r="G764" s="7"/>
      <c r="H764" s="7"/>
      <c r="I764" s="10"/>
      <c r="J764" s="7"/>
      <c r="K764" s="7"/>
      <c r="L764" s="7"/>
      <c r="M764" s="9"/>
      <c r="N764" s="7"/>
      <c r="O764" s="7"/>
      <c r="P764" s="7"/>
      <c r="Q764" s="11"/>
      <c r="R764" s="7"/>
      <c r="S764" s="24">
        <f>IFERROR(_xlfn.XLOOKUP(R764,bio_produtos!$A:$A,bio_produtos!$C:$C),"")</f>
        <v>0</v>
      </c>
      <c r="T764" s="12"/>
      <c r="U764" s="23" t="str">
        <f>IF(T764="","",SUM(T764*N764))</f>
        <v/>
      </c>
      <c r="V764" s="23" t="str">
        <f>IF(U764="","",IF(U764&lt;10000,U764,IF(U764&lt;100000,U764*0.3,"AVALIAÇÃO INDIVIDUAL")))</f>
        <v/>
      </c>
      <c r="W764" s="10"/>
      <c r="X764" s="7"/>
      <c r="Y764" s="13"/>
      <c r="Z764" s="10"/>
      <c r="AA764" s="10"/>
      <c r="AB764" s="10"/>
      <c r="AC764" s="13"/>
      <c r="AD764" s="10"/>
      <c r="AE764" s="7"/>
      <c r="AF764" s="7"/>
      <c r="AG764" s="7"/>
      <c r="AH764" s="7"/>
      <c r="AI764" s="14"/>
      <c r="AJ764" s="33"/>
    </row>
    <row r="765" spans="1:36" s="15" customFormat="1" ht="150" customHeight="1" x14ac:dyDescent="0.25">
      <c r="A765" s="4"/>
      <c r="B765" s="7" t="str">
        <f>IF(C765="","",CONCATENATE("BML",C765))</f>
        <v/>
      </c>
      <c r="C765" s="8"/>
      <c r="D765" s="9"/>
      <c r="E765" s="7"/>
      <c r="F765" s="7"/>
      <c r="G765" s="7"/>
      <c r="H765" s="7"/>
      <c r="I765" s="10"/>
      <c r="J765" s="7"/>
      <c r="K765" s="7"/>
      <c r="L765" s="7"/>
      <c r="M765" s="9"/>
      <c r="N765" s="7"/>
      <c r="O765" s="7"/>
      <c r="P765" s="7"/>
      <c r="Q765" s="11"/>
      <c r="R765" s="7"/>
      <c r="S765" s="24">
        <f>IFERROR(_xlfn.XLOOKUP(R765,bio_produtos!$A:$A,bio_produtos!$C:$C),"")</f>
        <v>0</v>
      </c>
      <c r="T765" s="12"/>
      <c r="U765" s="23" t="str">
        <f>IF(T765="","",SUM(T765*N765))</f>
        <v/>
      </c>
      <c r="V765" s="23" t="str">
        <f>IF(U765="","",IF(U765&lt;10000,U765,IF(U765&lt;100000,U765*0.3,"AVALIAÇÃO INDIVIDUAL")))</f>
        <v/>
      </c>
      <c r="W765" s="10"/>
      <c r="X765" s="7"/>
      <c r="Y765" s="13"/>
      <c r="Z765" s="10"/>
      <c r="AA765" s="10"/>
      <c r="AB765" s="10"/>
      <c r="AC765" s="13"/>
      <c r="AD765" s="10"/>
      <c r="AE765" s="7"/>
      <c r="AF765" s="7"/>
      <c r="AG765" s="7"/>
      <c r="AH765" s="7"/>
      <c r="AI765" s="14"/>
      <c r="AJ765" s="33"/>
    </row>
    <row r="766" spans="1:36" s="15" customFormat="1" ht="150" customHeight="1" x14ac:dyDescent="0.25">
      <c r="A766" s="4"/>
      <c r="B766" s="7" t="str">
        <f>IF(C766="","",CONCATENATE("BML",C766))</f>
        <v/>
      </c>
      <c r="C766" s="8"/>
      <c r="D766" s="9"/>
      <c r="E766" s="7"/>
      <c r="F766" s="7"/>
      <c r="G766" s="7"/>
      <c r="H766" s="7"/>
      <c r="I766" s="10"/>
      <c r="J766" s="7"/>
      <c r="K766" s="7"/>
      <c r="L766" s="7"/>
      <c r="M766" s="9"/>
      <c r="N766" s="7"/>
      <c r="O766" s="7"/>
      <c r="P766" s="7"/>
      <c r="Q766" s="11"/>
      <c r="R766" s="7"/>
      <c r="S766" s="24">
        <f>IFERROR(_xlfn.XLOOKUP(R766,bio_produtos!$A:$A,bio_produtos!$C:$C),"")</f>
        <v>0</v>
      </c>
      <c r="T766" s="12"/>
      <c r="U766" s="23" t="str">
        <f>IF(T766="","",SUM(T766*N766))</f>
        <v/>
      </c>
      <c r="V766" s="23" t="str">
        <f>IF(U766="","",IF(U766&lt;10000,U766,IF(U766&lt;100000,U766*0.3,"AVALIAÇÃO INDIVIDUAL")))</f>
        <v/>
      </c>
      <c r="W766" s="10"/>
      <c r="X766" s="7"/>
      <c r="Y766" s="13"/>
      <c r="Z766" s="10"/>
      <c r="AA766" s="10"/>
      <c r="AB766" s="10"/>
      <c r="AC766" s="13"/>
      <c r="AD766" s="10"/>
      <c r="AE766" s="7"/>
      <c r="AF766" s="7"/>
      <c r="AG766" s="7"/>
      <c r="AH766" s="7"/>
      <c r="AI766" s="14"/>
      <c r="AJ766" s="33"/>
    </row>
    <row r="767" spans="1:36" s="15" customFormat="1" ht="150" customHeight="1" x14ac:dyDescent="0.25">
      <c r="A767" s="4"/>
      <c r="B767" s="7" t="str">
        <f>IF(C767="","",CONCATENATE("BML",C767))</f>
        <v/>
      </c>
      <c r="C767" s="8"/>
      <c r="D767" s="9"/>
      <c r="E767" s="7"/>
      <c r="F767" s="7"/>
      <c r="G767" s="7"/>
      <c r="H767" s="7"/>
      <c r="I767" s="10"/>
      <c r="J767" s="7"/>
      <c r="K767" s="7"/>
      <c r="L767" s="7"/>
      <c r="M767" s="9"/>
      <c r="N767" s="7"/>
      <c r="O767" s="7"/>
      <c r="P767" s="7"/>
      <c r="Q767" s="11"/>
      <c r="R767" s="7"/>
      <c r="S767" s="24">
        <f>IFERROR(_xlfn.XLOOKUP(R767,bio_produtos!$A:$A,bio_produtos!$C:$C),"")</f>
        <v>0</v>
      </c>
      <c r="T767" s="12"/>
      <c r="U767" s="23" t="str">
        <f>IF(T767="","",SUM(T767*N767))</f>
        <v/>
      </c>
      <c r="V767" s="23" t="str">
        <f>IF(U767="","",IF(U767&lt;10000,U767,IF(U767&lt;100000,U767*0.3,"AVALIAÇÃO INDIVIDUAL")))</f>
        <v/>
      </c>
      <c r="W767" s="10"/>
      <c r="X767" s="7"/>
      <c r="Y767" s="13"/>
      <c r="Z767" s="10"/>
      <c r="AA767" s="10"/>
      <c r="AB767" s="10"/>
      <c r="AC767" s="13"/>
      <c r="AD767" s="10"/>
      <c r="AE767" s="7"/>
      <c r="AF767" s="7"/>
      <c r="AG767" s="7"/>
      <c r="AH767" s="7"/>
      <c r="AI767" s="14"/>
      <c r="AJ767" s="33"/>
    </row>
    <row r="768" spans="1:36" s="15" customFormat="1" ht="150" customHeight="1" x14ac:dyDescent="0.25">
      <c r="A768" s="4"/>
      <c r="B768" s="7" t="str">
        <f>IF(C768="","",CONCATENATE("BML",C768))</f>
        <v/>
      </c>
      <c r="C768" s="8"/>
      <c r="D768" s="9"/>
      <c r="E768" s="7"/>
      <c r="F768" s="7"/>
      <c r="G768" s="7"/>
      <c r="H768" s="7"/>
      <c r="I768" s="10"/>
      <c r="J768" s="7"/>
      <c r="K768" s="7"/>
      <c r="L768" s="7"/>
      <c r="M768" s="9"/>
      <c r="N768" s="7"/>
      <c r="O768" s="7"/>
      <c r="P768" s="7"/>
      <c r="Q768" s="11"/>
      <c r="R768" s="7"/>
      <c r="S768" s="24">
        <f>IFERROR(_xlfn.XLOOKUP(R768,bio_produtos!$A:$A,bio_produtos!$C:$C),"")</f>
        <v>0</v>
      </c>
      <c r="T768" s="12"/>
      <c r="U768" s="23" t="str">
        <f>IF(T768="","",SUM(T768*N768))</f>
        <v/>
      </c>
      <c r="V768" s="23" t="str">
        <f>IF(U768="","",IF(U768&lt;10000,U768,IF(U768&lt;100000,U768*0.3,"AVALIAÇÃO INDIVIDUAL")))</f>
        <v/>
      </c>
      <c r="W768" s="10"/>
      <c r="X768" s="7"/>
      <c r="Y768" s="13"/>
      <c r="Z768" s="10"/>
      <c r="AA768" s="10"/>
      <c r="AB768" s="10"/>
      <c r="AC768" s="13"/>
      <c r="AD768" s="10"/>
      <c r="AE768" s="7"/>
      <c r="AF768" s="7"/>
      <c r="AG768" s="7"/>
      <c r="AH768" s="7"/>
      <c r="AI768" s="14"/>
      <c r="AJ768" s="33"/>
    </row>
    <row r="769" spans="1:36" s="15" customFormat="1" ht="150" customHeight="1" x14ac:dyDescent="0.25">
      <c r="A769" s="4"/>
      <c r="B769" s="7" t="str">
        <f>IF(C769="","",CONCATENATE("BML",C769))</f>
        <v/>
      </c>
      <c r="C769" s="8"/>
      <c r="D769" s="9"/>
      <c r="E769" s="7"/>
      <c r="F769" s="7"/>
      <c r="G769" s="7"/>
      <c r="H769" s="7"/>
      <c r="I769" s="10"/>
      <c r="J769" s="7"/>
      <c r="K769" s="7"/>
      <c r="L769" s="7"/>
      <c r="M769" s="9"/>
      <c r="N769" s="7"/>
      <c r="O769" s="7"/>
      <c r="P769" s="7"/>
      <c r="Q769" s="11"/>
      <c r="R769" s="7"/>
      <c r="S769" s="24">
        <f>IFERROR(_xlfn.XLOOKUP(R769,bio_produtos!$A:$A,bio_produtos!$C:$C),"")</f>
        <v>0</v>
      </c>
      <c r="T769" s="12"/>
      <c r="U769" s="23" t="str">
        <f>IF(T769="","",SUM(T769*N769))</f>
        <v/>
      </c>
      <c r="V769" s="23" t="str">
        <f>IF(U769="","",IF(U769&lt;10000,U769,IF(U769&lt;100000,U769*0.3,"AVALIAÇÃO INDIVIDUAL")))</f>
        <v/>
      </c>
      <c r="W769" s="10"/>
      <c r="X769" s="7"/>
      <c r="Y769" s="13"/>
      <c r="Z769" s="10"/>
      <c r="AA769" s="10"/>
      <c r="AB769" s="10"/>
      <c r="AC769" s="13"/>
      <c r="AD769" s="10"/>
      <c r="AE769" s="7"/>
      <c r="AF769" s="7"/>
      <c r="AG769" s="7"/>
      <c r="AH769" s="7"/>
      <c r="AI769" s="14"/>
      <c r="AJ769" s="33"/>
    </row>
    <row r="770" spans="1:36" s="15" customFormat="1" ht="150" customHeight="1" x14ac:dyDescent="0.25">
      <c r="A770" s="4"/>
      <c r="B770" s="7" t="str">
        <f>IF(C770="","",CONCATENATE("BML",C770))</f>
        <v/>
      </c>
      <c r="C770" s="8"/>
      <c r="D770" s="9"/>
      <c r="E770" s="7"/>
      <c r="F770" s="7"/>
      <c r="G770" s="7"/>
      <c r="H770" s="7"/>
      <c r="I770" s="10"/>
      <c r="J770" s="7"/>
      <c r="K770" s="7"/>
      <c r="L770" s="7"/>
      <c r="M770" s="9"/>
      <c r="N770" s="7"/>
      <c r="O770" s="7"/>
      <c r="P770" s="7"/>
      <c r="Q770" s="11"/>
      <c r="R770" s="7"/>
      <c r="S770" s="24">
        <f>IFERROR(_xlfn.XLOOKUP(R770,bio_produtos!$A:$A,bio_produtos!$C:$C),"")</f>
        <v>0</v>
      </c>
      <c r="T770" s="12"/>
      <c r="U770" s="23" t="str">
        <f>IF(T770="","",SUM(T770*N770))</f>
        <v/>
      </c>
      <c r="V770" s="23" t="str">
        <f>IF(U770="","",IF(U770&lt;10000,U770,IF(U770&lt;100000,U770*0.3,"AVALIAÇÃO INDIVIDUAL")))</f>
        <v/>
      </c>
      <c r="W770" s="10"/>
      <c r="X770" s="7"/>
      <c r="Y770" s="13"/>
      <c r="Z770" s="10"/>
      <c r="AA770" s="10"/>
      <c r="AB770" s="10"/>
      <c r="AC770" s="13"/>
      <c r="AD770" s="10"/>
      <c r="AE770" s="7"/>
      <c r="AF770" s="7"/>
      <c r="AG770" s="7"/>
      <c r="AH770" s="7"/>
      <c r="AI770" s="14"/>
      <c r="AJ770" s="33"/>
    </row>
    <row r="771" spans="1:36" s="15" customFormat="1" ht="150" customHeight="1" x14ac:dyDescent="0.25">
      <c r="A771" s="4"/>
      <c r="B771" s="7" t="str">
        <f>IF(C771="","",CONCATENATE("BML",C771))</f>
        <v/>
      </c>
      <c r="C771" s="8"/>
      <c r="D771" s="9"/>
      <c r="E771" s="7"/>
      <c r="F771" s="7"/>
      <c r="G771" s="7"/>
      <c r="H771" s="7"/>
      <c r="I771" s="10"/>
      <c r="J771" s="7"/>
      <c r="K771" s="7"/>
      <c r="L771" s="7"/>
      <c r="M771" s="9"/>
      <c r="N771" s="7"/>
      <c r="O771" s="7"/>
      <c r="P771" s="7"/>
      <c r="Q771" s="11"/>
      <c r="R771" s="7"/>
      <c r="S771" s="24">
        <f>IFERROR(_xlfn.XLOOKUP(R771,bio_produtos!$A:$A,bio_produtos!$C:$C),"")</f>
        <v>0</v>
      </c>
      <c r="T771" s="12"/>
      <c r="U771" s="23" t="str">
        <f>IF(T771="","",SUM(T771*N771))</f>
        <v/>
      </c>
      <c r="V771" s="23" t="str">
        <f>IF(U771="","",IF(U771&lt;10000,U771,IF(U771&lt;100000,U771*0.3,"AVALIAÇÃO INDIVIDUAL")))</f>
        <v/>
      </c>
      <c r="W771" s="10"/>
      <c r="X771" s="7"/>
      <c r="Y771" s="13"/>
      <c r="Z771" s="10"/>
      <c r="AA771" s="10"/>
      <c r="AB771" s="10"/>
      <c r="AC771" s="13"/>
      <c r="AD771" s="10"/>
      <c r="AE771" s="7"/>
      <c r="AF771" s="7"/>
      <c r="AG771" s="7"/>
      <c r="AH771" s="7"/>
      <c r="AI771" s="14"/>
      <c r="AJ771" s="33"/>
    </row>
    <row r="772" spans="1:36" s="15" customFormat="1" ht="150" customHeight="1" x14ac:dyDescent="0.25">
      <c r="A772" s="4"/>
      <c r="B772" s="7" t="str">
        <f>IF(C772="","",CONCATENATE("BML",C772))</f>
        <v/>
      </c>
      <c r="C772" s="8"/>
      <c r="D772" s="9"/>
      <c r="E772" s="7"/>
      <c r="F772" s="7"/>
      <c r="G772" s="7"/>
      <c r="H772" s="7"/>
      <c r="I772" s="10"/>
      <c r="J772" s="7"/>
      <c r="K772" s="7"/>
      <c r="L772" s="7"/>
      <c r="M772" s="9"/>
      <c r="N772" s="7"/>
      <c r="O772" s="7"/>
      <c r="P772" s="7"/>
      <c r="Q772" s="11"/>
      <c r="R772" s="7"/>
      <c r="S772" s="24">
        <f>IFERROR(_xlfn.XLOOKUP(R772,bio_produtos!$A:$A,bio_produtos!$C:$C),"")</f>
        <v>0</v>
      </c>
      <c r="T772" s="12"/>
      <c r="U772" s="23" t="str">
        <f>IF(T772="","",SUM(T772*N772))</f>
        <v/>
      </c>
      <c r="V772" s="23" t="str">
        <f>IF(U772="","",IF(U772&lt;10000,U772,IF(U772&lt;100000,U772*0.3,"AVALIAÇÃO INDIVIDUAL")))</f>
        <v/>
      </c>
      <c r="W772" s="10"/>
      <c r="X772" s="7"/>
      <c r="Y772" s="13"/>
      <c r="Z772" s="10"/>
      <c r="AA772" s="10"/>
      <c r="AB772" s="10"/>
      <c r="AC772" s="13"/>
      <c r="AD772" s="10"/>
      <c r="AE772" s="7"/>
      <c r="AF772" s="7"/>
      <c r="AG772" s="7"/>
      <c r="AH772" s="7"/>
      <c r="AI772" s="14"/>
      <c r="AJ772" s="33"/>
    </row>
    <row r="773" spans="1:36" s="15" customFormat="1" ht="150" customHeight="1" x14ac:dyDescent="0.25">
      <c r="A773" s="4"/>
      <c r="B773" s="7" t="str">
        <f>IF(C773="","",CONCATENATE("BML",C773))</f>
        <v/>
      </c>
      <c r="C773" s="8"/>
      <c r="D773" s="9"/>
      <c r="E773" s="7"/>
      <c r="F773" s="7"/>
      <c r="G773" s="7"/>
      <c r="H773" s="7"/>
      <c r="I773" s="10"/>
      <c r="J773" s="7"/>
      <c r="K773" s="7"/>
      <c r="L773" s="7"/>
      <c r="M773" s="9"/>
      <c r="N773" s="7"/>
      <c r="O773" s="7"/>
      <c r="P773" s="7"/>
      <c r="Q773" s="11"/>
      <c r="R773" s="7"/>
      <c r="S773" s="24">
        <f>IFERROR(_xlfn.XLOOKUP(R773,bio_produtos!$A:$A,bio_produtos!$C:$C),"")</f>
        <v>0</v>
      </c>
      <c r="T773" s="12"/>
      <c r="U773" s="23" t="str">
        <f>IF(T773="","",SUM(T773*N773))</f>
        <v/>
      </c>
      <c r="V773" s="23" t="str">
        <f>IF(U773="","",IF(U773&lt;10000,U773,IF(U773&lt;100000,U773*0.3,"AVALIAÇÃO INDIVIDUAL")))</f>
        <v/>
      </c>
      <c r="W773" s="10"/>
      <c r="X773" s="7"/>
      <c r="Y773" s="13"/>
      <c r="Z773" s="10"/>
      <c r="AA773" s="10"/>
      <c r="AB773" s="10"/>
      <c r="AC773" s="13"/>
      <c r="AD773" s="10"/>
      <c r="AE773" s="7"/>
      <c r="AF773" s="7"/>
      <c r="AG773" s="7"/>
      <c r="AH773" s="7"/>
      <c r="AI773" s="14"/>
      <c r="AJ773" s="33"/>
    </row>
    <row r="774" spans="1:36" s="15" customFormat="1" ht="150" customHeight="1" x14ac:dyDescent="0.25">
      <c r="A774" s="4"/>
      <c r="B774" s="7" t="str">
        <f>IF(C774="","",CONCATENATE("BML",C774))</f>
        <v/>
      </c>
      <c r="C774" s="8"/>
      <c r="D774" s="9"/>
      <c r="E774" s="7"/>
      <c r="F774" s="7"/>
      <c r="G774" s="7"/>
      <c r="H774" s="7"/>
      <c r="I774" s="10"/>
      <c r="J774" s="7"/>
      <c r="K774" s="7"/>
      <c r="L774" s="7"/>
      <c r="M774" s="9"/>
      <c r="N774" s="7"/>
      <c r="O774" s="7"/>
      <c r="P774" s="7"/>
      <c r="Q774" s="11"/>
      <c r="R774" s="7"/>
      <c r="S774" s="24">
        <f>IFERROR(_xlfn.XLOOKUP(R774,bio_produtos!$A:$A,bio_produtos!$C:$C),"")</f>
        <v>0</v>
      </c>
      <c r="T774" s="12"/>
      <c r="U774" s="23" t="str">
        <f>IF(T774="","",SUM(T774*N774))</f>
        <v/>
      </c>
      <c r="V774" s="23" t="str">
        <f>IF(U774="","",IF(U774&lt;10000,U774,IF(U774&lt;100000,U774*0.3,"AVALIAÇÃO INDIVIDUAL")))</f>
        <v/>
      </c>
      <c r="W774" s="10"/>
      <c r="X774" s="7"/>
      <c r="Y774" s="13"/>
      <c r="Z774" s="10"/>
      <c r="AA774" s="10"/>
      <c r="AB774" s="10"/>
      <c r="AC774" s="13"/>
      <c r="AD774" s="10"/>
      <c r="AE774" s="7"/>
      <c r="AF774" s="7"/>
      <c r="AG774" s="7"/>
      <c r="AH774" s="7"/>
      <c r="AI774" s="14"/>
      <c r="AJ774" s="33"/>
    </row>
    <row r="775" spans="1:36" s="15" customFormat="1" ht="150" customHeight="1" x14ac:dyDescent="0.25">
      <c r="A775" s="4"/>
      <c r="B775" s="7" t="str">
        <f>IF(C775="","",CONCATENATE("BML",C775))</f>
        <v/>
      </c>
      <c r="C775" s="8"/>
      <c r="D775" s="9"/>
      <c r="E775" s="7"/>
      <c r="F775" s="7"/>
      <c r="G775" s="7"/>
      <c r="H775" s="7"/>
      <c r="I775" s="10"/>
      <c r="J775" s="7"/>
      <c r="K775" s="7"/>
      <c r="L775" s="7"/>
      <c r="M775" s="9"/>
      <c r="N775" s="7"/>
      <c r="O775" s="7"/>
      <c r="P775" s="7"/>
      <c r="Q775" s="11"/>
      <c r="R775" s="7"/>
      <c r="S775" s="24">
        <f>IFERROR(_xlfn.XLOOKUP(R775,bio_produtos!$A:$A,bio_produtos!$C:$C),"")</f>
        <v>0</v>
      </c>
      <c r="T775" s="12"/>
      <c r="U775" s="23" t="str">
        <f>IF(T775="","",SUM(T775*N775))</f>
        <v/>
      </c>
      <c r="V775" s="23" t="str">
        <f>IF(U775="","",IF(U775&lt;10000,U775,IF(U775&lt;100000,U775*0.3,"AVALIAÇÃO INDIVIDUAL")))</f>
        <v/>
      </c>
      <c r="W775" s="10"/>
      <c r="X775" s="7"/>
      <c r="Y775" s="13"/>
      <c r="Z775" s="10"/>
      <c r="AA775" s="10"/>
      <c r="AB775" s="10"/>
      <c r="AC775" s="13"/>
      <c r="AD775" s="10"/>
      <c r="AE775" s="7"/>
      <c r="AF775" s="7"/>
      <c r="AG775" s="7"/>
      <c r="AH775" s="7"/>
      <c r="AI775" s="14"/>
      <c r="AJ775" s="33"/>
    </row>
    <row r="776" spans="1:36" s="15" customFormat="1" ht="150" customHeight="1" x14ac:dyDescent="0.25">
      <c r="A776" s="4"/>
      <c r="B776" s="7" t="str">
        <f>IF(C776="","",CONCATENATE("BML",C776))</f>
        <v/>
      </c>
      <c r="C776" s="8"/>
      <c r="D776" s="9"/>
      <c r="E776" s="7"/>
      <c r="F776" s="7"/>
      <c r="G776" s="7"/>
      <c r="H776" s="7"/>
      <c r="I776" s="10"/>
      <c r="J776" s="7"/>
      <c r="K776" s="7"/>
      <c r="L776" s="7"/>
      <c r="M776" s="9"/>
      <c r="N776" s="7"/>
      <c r="O776" s="7"/>
      <c r="P776" s="7"/>
      <c r="Q776" s="11"/>
      <c r="R776" s="7"/>
      <c r="S776" s="24">
        <f>IFERROR(_xlfn.XLOOKUP(R776,bio_produtos!$A:$A,bio_produtos!$C:$C),"")</f>
        <v>0</v>
      </c>
      <c r="T776" s="12"/>
      <c r="U776" s="23" t="str">
        <f>IF(T776="","",SUM(T776*N776))</f>
        <v/>
      </c>
      <c r="V776" s="23" t="str">
        <f>IF(U776="","",IF(U776&lt;10000,U776,IF(U776&lt;100000,U776*0.3,"AVALIAÇÃO INDIVIDUAL")))</f>
        <v/>
      </c>
      <c r="W776" s="10"/>
      <c r="X776" s="7"/>
      <c r="Y776" s="13"/>
      <c r="Z776" s="10"/>
      <c r="AA776" s="10"/>
      <c r="AB776" s="10"/>
      <c r="AC776" s="13"/>
      <c r="AD776" s="10"/>
      <c r="AE776" s="7"/>
      <c r="AF776" s="7"/>
      <c r="AG776" s="7"/>
      <c r="AH776" s="7"/>
      <c r="AI776" s="14"/>
      <c r="AJ776" s="33"/>
    </row>
    <row r="777" spans="1:36" s="15" customFormat="1" ht="150" customHeight="1" x14ac:dyDescent="0.25">
      <c r="A777" s="4"/>
      <c r="B777" s="7" t="str">
        <f>IF(C777="","",CONCATENATE("BML",C777))</f>
        <v/>
      </c>
      <c r="C777" s="8"/>
      <c r="D777" s="9"/>
      <c r="E777" s="7"/>
      <c r="F777" s="7"/>
      <c r="G777" s="7"/>
      <c r="H777" s="7"/>
      <c r="I777" s="10"/>
      <c r="J777" s="7"/>
      <c r="K777" s="7"/>
      <c r="L777" s="7"/>
      <c r="M777" s="9"/>
      <c r="N777" s="7"/>
      <c r="O777" s="7"/>
      <c r="P777" s="7"/>
      <c r="Q777" s="11"/>
      <c r="R777" s="7"/>
      <c r="S777" s="24">
        <f>IFERROR(_xlfn.XLOOKUP(R777,bio_produtos!$A:$A,bio_produtos!$C:$C),"")</f>
        <v>0</v>
      </c>
      <c r="T777" s="12"/>
      <c r="U777" s="23" t="str">
        <f>IF(T777="","",SUM(T777*N777))</f>
        <v/>
      </c>
      <c r="V777" s="23" t="str">
        <f>IF(U777="","",IF(U777&lt;10000,U777,IF(U777&lt;100000,U777*0.3,"AVALIAÇÃO INDIVIDUAL")))</f>
        <v/>
      </c>
      <c r="W777" s="10"/>
      <c r="X777" s="7"/>
      <c r="Y777" s="13"/>
      <c r="Z777" s="10"/>
      <c r="AA777" s="10"/>
      <c r="AB777" s="10"/>
      <c r="AC777" s="13"/>
      <c r="AD777" s="10"/>
      <c r="AE777" s="7"/>
      <c r="AF777" s="7"/>
      <c r="AG777" s="7"/>
      <c r="AH777" s="7"/>
      <c r="AI777" s="14"/>
      <c r="AJ777" s="33"/>
    </row>
    <row r="778" spans="1:36" s="15" customFormat="1" ht="150" customHeight="1" x14ac:dyDescent="0.25">
      <c r="A778" s="4"/>
      <c r="B778" s="7" t="str">
        <f>IF(C778="","",CONCATENATE("BML",C778))</f>
        <v/>
      </c>
      <c r="C778" s="8"/>
      <c r="D778" s="9"/>
      <c r="E778" s="7"/>
      <c r="F778" s="7"/>
      <c r="G778" s="7"/>
      <c r="H778" s="7"/>
      <c r="I778" s="10"/>
      <c r="J778" s="7"/>
      <c r="K778" s="7"/>
      <c r="L778" s="7"/>
      <c r="M778" s="9"/>
      <c r="N778" s="7"/>
      <c r="O778" s="7"/>
      <c r="P778" s="7"/>
      <c r="Q778" s="11"/>
      <c r="R778" s="7"/>
      <c r="S778" s="24">
        <f>IFERROR(_xlfn.XLOOKUP(R778,bio_produtos!$A:$A,bio_produtos!$C:$C),"")</f>
        <v>0</v>
      </c>
      <c r="T778" s="12"/>
      <c r="U778" s="23" t="str">
        <f>IF(T778="","",SUM(T778*N778))</f>
        <v/>
      </c>
      <c r="V778" s="23" t="str">
        <f>IF(U778="","",IF(U778&lt;10000,U778,IF(U778&lt;100000,U778*0.3,"AVALIAÇÃO INDIVIDUAL")))</f>
        <v/>
      </c>
      <c r="W778" s="10"/>
      <c r="X778" s="7"/>
      <c r="Y778" s="13"/>
      <c r="Z778" s="10"/>
      <c r="AA778" s="10"/>
      <c r="AB778" s="10"/>
      <c r="AC778" s="13"/>
      <c r="AD778" s="10"/>
      <c r="AE778" s="7"/>
      <c r="AF778" s="7"/>
      <c r="AG778" s="7"/>
      <c r="AH778" s="7"/>
      <c r="AI778" s="14"/>
      <c r="AJ778" s="33"/>
    </row>
    <row r="779" spans="1:36" s="15" customFormat="1" ht="150" customHeight="1" x14ac:dyDescent="0.25">
      <c r="A779" s="4"/>
      <c r="B779" s="7" t="str">
        <f>IF(C779="","",CONCATENATE("BML",C779))</f>
        <v/>
      </c>
      <c r="C779" s="8"/>
      <c r="D779" s="9"/>
      <c r="E779" s="7"/>
      <c r="F779" s="7"/>
      <c r="G779" s="7"/>
      <c r="H779" s="7"/>
      <c r="I779" s="10"/>
      <c r="J779" s="7"/>
      <c r="K779" s="7"/>
      <c r="L779" s="7"/>
      <c r="M779" s="9"/>
      <c r="N779" s="7"/>
      <c r="O779" s="7"/>
      <c r="P779" s="7"/>
      <c r="Q779" s="11"/>
      <c r="R779" s="7"/>
      <c r="S779" s="24">
        <f>IFERROR(_xlfn.XLOOKUP(R779,bio_produtos!$A:$A,bio_produtos!$C:$C),"")</f>
        <v>0</v>
      </c>
      <c r="T779" s="12"/>
      <c r="U779" s="23" t="str">
        <f>IF(T779="","",SUM(T779*N779))</f>
        <v/>
      </c>
      <c r="V779" s="23" t="str">
        <f>IF(U779="","",IF(U779&lt;10000,U779,IF(U779&lt;100000,U779*0.3,"AVALIAÇÃO INDIVIDUAL")))</f>
        <v/>
      </c>
      <c r="W779" s="10"/>
      <c r="X779" s="7"/>
      <c r="Y779" s="13"/>
      <c r="Z779" s="10"/>
      <c r="AA779" s="10"/>
      <c r="AB779" s="10"/>
      <c r="AC779" s="13"/>
      <c r="AD779" s="10"/>
      <c r="AE779" s="7"/>
      <c r="AF779" s="7"/>
      <c r="AG779" s="7"/>
      <c r="AH779" s="7"/>
      <c r="AI779" s="14"/>
      <c r="AJ779" s="33"/>
    </row>
    <row r="780" spans="1:36" s="15" customFormat="1" ht="150" customHeight="1" x14ac:dyDescent="0.25">
      <c r="A780" s="4"/>
      <c r="B780" s="7" t="str">
        <f>IF(C780="","",CONCATENATE("BML",C780))</f>
        <v/>
      </c>
      <c r="C780" s="8"/>
      <c r="D780" s="9"/>
      <c r="E780" s="7"/>
      <c r="F780" s="7"/>
      <c r="G780" s="7"/>
      <c r="H780" s="7"/>
      <c r="I780" s="10"/>
      <c r="J780" s="7"/>
      <c r="K780" s="7"/>
      <c r="L780" s="7"/>
      <c r="M780" s="9"/>
      <c r="N780" s="7"/>
      <c r="O780" s="7"/>
      <c r="P780" s="7"/>
      <c r="Q780" s="11"/>
      <c r="R780" s="7"/>
      <c r="S780" s="24">
        <f>IFERROR(_xlfn.XLOOKUP(R780,bio_produtos!$A:$A,bio_produtos!$C:$C),"")</f>
        <v>0</v>
      </c>
      <c r="T780" s="12"/>
      <c r="U780" s="23" t="str">
        <f>IF(T780="","",SUM(T780*N780))</f>
        <v/>
      </c>
      <c r="V780" s="23" t="str">
        <f>IF(U780="","",IF(U780&lt;10000,U780,IF(U780&lt;100000,U780*0.3,"AVALIAÇÃO INDIVIDUAL")))</f>
        <v/>
      </c>
      <c r="W780" s="10"/>
      <c r="X780" s="7"/>
      <c r="Y780" s="13"/>
      <c r="Z780" s="10"/>
      <c r="AA780" s="10"/>
      <c r="AB780" s="10"/>
      <c r="AC780" s="13"/>
      <c r="AD780" s="10"/>
      <c r="AE780" s="7"/>
      <c r="AF780" s="7"/>
      <c r="AG780" s="7"/>
      <c r="AH780" s="7"/>
      <c r="AI780" s="14"/>
      <c r="AJ780" s="33"/>
    </row>
    <row r="781" spans="1:36" s="15" customFormat="1" ht="150" customHeight="1" x14ac:dyDescent="0.25">
      <c r="A781" s="4"/>
      <c r="B781" s="7" t="str">
        <f>IF(C781="","",CONCATENATE("BML",C781))</f>
        <v/>
      </c>
      <c r="C781" s="8"/>
      <c r="D781" s="9"/>
      <c r="E781" s="7"/>
      <c r="F781" s="7"/>
      <c r="G781" s="7"/>
      <c r="H781" s="7"/>
      <c r="I781" s="10"/>
      <c r="J781" s="7"/>
      <c r="K781" s="7"/>
      <c r="L781" s="7"/>
      <c r="M781" s="9"/>
      <c r="N781" s="7"/>
      <c r="O781" s="7"/>
      <c r="P781" s="7"/>
      <c r="Q781" s="11"/>
      <c r="R781" s="7"/>
      <c r="S781" s="24">
        <f>IFERROR(_xlfn.XLOOKUP(R781,bio_produtos!$A:$A,bio_produtos!$C:$C),"")</f>
        <v>0</v>
      </c>
      <c r="T781" s="12"/>
      <c r="U781" s="23" t="str">
        <f>IF(T781="","",SUM(T781*N781))</f>
        <v/>
      </c>
      <c r="V781" s="23" t="str">
        <f>IF(U781="","",IF(U781&lt;10000,U781,IF(U781&lt;100000,U781*0.3,"AVALIAÇÃO INDIVIDUAL")))</f>
        <v/>
      </c>
      <c r="W781" s="10"/>
      <c r="X781" s="7"/>
      <c r="Y781" s="13"/>
      <c r="Z781" s="10"/>
      <c r="AA781" s="10"/>
      <c r="AB781" s="10"/>
      <c r="AC781" s="13"/>
      <c r="AD781" s="10"/>
      <c r="AE781" s="7"/>
      <c r="AF781" s="7"/>
      <c r="AG781" s="7"/>
      <c r="AH781" s="7"/>
      <c r="AI781" s="14"/>
      <c r="AJ781" s="33"/>
    </row>
    <row r="782" spans="1:36" s="15" customFormat="1" ht="150" customHeight="1" x14ac:dyDescent="0.25">
      <c r="A782" s="4"/>
      <c r="B782" s="7" t="str">
        <f>IF(C782="","",CONCATENATE("BML",C782))</f>
        <v/>
      </c>
      <c r="C782" s="8"/>
      <c r="D782" s="9"/>
      <c r="E782" s="7"/>
      <c r="F782" s="7"/>
      <c r="G782" s="7"/>
      <c r="H782" s="7"/>
      <c r="I782" s="10"/>
      <c r="J782" s="7"/>
      <c r="K782" s="7"/>
      <c r="L782" s="7"/>
      <c r="M782" s="9"/>
      <c r="N782" s="7"/>
      <c r="O782" s="7"/>
      <c r="P782" s="7"/>
      <c r="Q782" s="11"/>
      <c r="R782" s="7"/>
      <c r="S782" s="24">
        <f>IFERROR(_xlfn.XLOOKUP(R782,bio_produtos!$A:$A,bio_produtos!$C:$C),"")</f>
        <v>0</v>
      </c>
      <c r="T782" s="12"/>
      <c r="U782" s="23" t="str">
        <f>IF(T782="","",SUM(T782*N782))</f>
        <v/>
      </c>
      <c r="V782" s="23" t="str">
        <f>IF(U782="","",IF(U782&lt;10000,U782,IF(U782&lt;100000,U782*0.3,"AVALIAÇÃO INDIVIDUAL")))</f>
        <v/>
      </c>
      <c r="W782" s="10"/>
      <c r="X782" s="7"/>
      <c r="Y782" s="13"/>
      <c r="Z782" s="10"/>
      <c r="AA782" s="10"/>
      <c r="AB782" s="10"/>
      <c r="AC782" s="13"/>
      <c r="AD782" s="10"/>
      <c r="AE782" s="7"/>
      <c r="AF782" s="7"/>
      <c r="AG782" s="7"/>
      <c r="AH782" s="7"/>
      <c r="AI782" s="14"/>
      <c r="AJ782" s="33"/>
    </row>
    <row r="783" spans="1:36" s="15" customFormat="1" ht="150" customHeight="1" x14ac:dyDescent="0.25">
      <c r="A783" s="4"/>
      <c r="B783" s="7" t="str">
        <f>IF(C783="","",CONCATENATE("BML",C783))</f>
        <v/>
      </c>
      <c r="C783" s="8"/>
      <c r="D783" s="9"/>
      <c r="E783" s="7"/>
      <c r="F783" s="7"/>
      <c r="G783" s="7"/>
      <c r="H783" s="7"/>
      <c r="I783" s="10"/>
      <c r="J783" s="7"/>
      <c r="K783" s="7"/>
      <c r="L783" s="7"/>
      <c r="M783" s="9"/>
      <c r="N783" s="7"/>
      <c r="O783" s="7"/>
      <c r="P783" s="7"/>
      <c r="Q783" s="11"/>
      <c r="R783" s="7"/>
      <c r="S783" s="24">
        <f>IFERROR(_xlfn.XLOOKUP(R783,bio_produtos!$A:$A,bio_produtos!$C:$C),"")</f>
        <v>0</v>
      </c>
      <c r="T783" s="12"/>
      <c r="U783" s="23" t="str">
        <f>IF(T783="","",SUM(T783*N783))</f>
        <v/>
      </c>
      <c r="V783" s="23" t="str">
        <f>IF(U783="","",IF(U783&lt;10000,U783,IF(U783&lt;100000,U783*0.3,"AVALIAÇÃO INDIVIDUAL")))</f>
        <v/>
      </c>
      <c r="W783" s="10"/>
      <c r="X783" s="7"/>
      <c r="Y783" s="13"/>
      <c r="Z783" s="10"/>
      <c r="AA783" s="10"/>
      <c r="AB783" s="10"/>
      <c r="AC783" s="13"/>
      <c r="AD783" s="10"/>
      <c r="AE783" s="7"/>
      <c r="AF783" s="7"/>
      <c r="AG783" s="7"/>
      <c r="AH783" s="7"/>
      <c r="AI783" s="14"/>
      <c r="AJ783" s="33"/>
    </row>
    <row r="784" spans="1:36" s="15" customFormat="1" ht="150" customHeight="1" x14ac:dyDescent="0.25">
      <c r="A784" s="4"/>
      <c r="B784" s="7" t="str">
        <f>IF(C784="","",CONCATENATE("BML",C784))</f>
        <v/>
      </c>
      <c r="C784" s="8"/>
      <c r="D784" s="9"/>
      <c r="E784" s="7"/>
      <c r="F784" s="7"/>
      <c r="G784" s="7"/>
      <c r="H784" s="7"/>
      <c r="I784" s="10"/>
      <c r="J784" s="7"/>
      <c r="K784" s="7"/>
      <c r="L784" s="7"/>
      <c r="M784" s="9"/>
      <c r="N784" s="7"/>
      <c r="O784" s="7"/>
      <c r="P784" s="7"/>
      <c r="Q784" s="11"/>
      <c r="R784" s="7"/>
      <c r="S784" s="24">
        <f>IFERROR(_xlfn.XLOOKUP(R784,bio_produtos!$A:$A,bio_produtos!$C:$C),"")</f>
        <v>0</v>
      </c>
      <c r="T784" s="12"/>
      <c r="U784" s="23" t="str">
        <f>IF(T784="","",SUM(T784*N784))</f>
        <v/>
      </c>
      <c r="V784" s="23" t="str">
        <f>IF(U784="","",IF(U784&lt;10000,U784,IF(U784&lt;100000,U784*0.3,"AVALIAÇÃO INDIVIDUAL")))</f>
        <v/>
      </c>
      <c r="W784" s="10"/>
      <c r="X784" s="7"/>
      <c r="Y784" s="13"/>
      <c r="Z784" s="10"/>
      <c r="AA784" s="10"/>
      <c r="AB784" s="10"/>
      <c r="AC784" s="13"/>
      <c r="AD784" s="10"/>
      <c r="AE784" s="7"/>
      <c r="AF784" s="7"/>
      <c r="AG784" s="7"/>
      <c r="AH784" s="7"/>
      <c r="AI784" s="14"/>
      <c r="AJ784" s="33"/>
    </row>
    <row r="785" spans="1:36" s="15" customFormat="1" ht="150" customHeight="1" x14ac:dyDescent="0.25">
      <c r="A785" s="4"/>
      <c r="B785" s="7" t="str">
        <f>IF(C785="","",CONCATENATE("BML",C785))</f>
        <v/>
      </c>
      <c r="C785" s="8"/>
      <c r="D785" s="9"/>
      <c r="E785" s="7"/>
      <c r="F785" s="7"/>
      <c r="G785" s="7"/>
      <c r="H785" s="7"/>
      <c r="I785" s="10"/>
      <c r="J785" s="7"/>
      <c r="K785" s="7"/>
      <c r="L785" s="7"/>
      <c r="M785" s="9"/>
      <c r="N785" s="7"/>
      <c r="O785" s="7"/>
      <c r="P785" s="7"/>
      <c r="Q785" s="11"/>
      <c r="R785" s="7"/>
      <c r="S785" s="24">
        <f>IFERROR(_xlfn.XLOOKUP(R785,bio_produtos!$A:$A,bio_produtos!$C:$C),"")</f>
        <v>0</v>
      </c>
      <c r="T785" s="12"/>
      <c r="U785" s="23" t="str">
        <f>IF(T785="","",SUM(T785*N785))</f>
        <v/>
      </c>
      <c r="V785" s="23" t="str">
        <f>IF(U785="","",IF(U785&lt;10000,U785,IF(U785&lt;100000,U785*0.3,"AVALIAÇÃO INDIVIDUAL")))</f>
        <v/>
      </c>
      <c r="W785" s="10"/>
      <c r="X785" s="7"/>
      <c r="Y785" s="13"/>
      <c r="Z785" s="10"/>
      <c r="AA785" s="10"/>
      <c r="AB785" s="10"/>
      <c r="AC785" s="13"/>
      <c r="AD785" s="10"/>
      <c r="AE785" s="7"/>
      <c r="AF785" s="7"/>
      <c r="AG785" s="7"/>
      <c r="AH785" s="7"/>
      <c r="AI785" s="14"/>
      <c r="AJ785" s="33"/>
    </row>
    <row r="786" spans="1:36" s="15" customFormat="1" ht="150" customHeight="1" x14ac:dyDescent="0.25">
      <c r="A786" s="4"/>
      <c r="B786" s="7" t="str">
        <f>IF(C786="","",CONCATENATE("BML",C786))</f>
        <v/>
      </c>
      <c r="C786" s="8"/>
      <c r="D786" s="9"/>
      <c r="E786" s="7"/>
      <c r="F786" s="7"/>
      <c r="G786" s="7"/>
      <c r="H786" s="7"/>
      <c r="I786" s="10"/>
      <c r="J786" s="7"/>
      <c r="K786" s="7"/>
      <c r="L786" s="7"/>
      <c r="M786" s="9"/>
      <c r="N786" s="7"/>
      <c r="O786" s="7"/>
      <c r="P786" s="7"/>
      <c r="Q786" s="11"/>
      <c r="R786" s="7"/>
      <c r="S786" s="24">
        <f>IFERROR(_xlfn.XLOOKUP(R786,bio_produtos!$A:$A,bio_produtos!$C:$C),"")</f>
        <v>0</v>
      </c>
      <c r="T786" s="12"/>
      <c r="U786" s="23" t="str">
        <f>IF(T786="","",SUM(T786*N786))</f>
        <v/>
      </c>
      <c r="V786" s="23" t="str">
        <f>IF(U786="","",IF(U786&lt;10000,U786,IF(U786&lt;100000,U786*0.3,"AVALIAÇÃO INDIVIDUAL")))</f>
        <v/>
      </c>
      <c r="W786" s="10"/>
      <c r="X786" s="7"/>
      <c r="Y786" s="13"/>
      <c r="Z786" s="10"/>
      <c r="AA786" s="10"/>
      <c r="AB786" s="10"/>
      <c r="AC786" s="13"/>
      <c r="AD786" s="10"/>
      <c r="AE786" s="7"/>
      <c r="AF786" s="7"/>
      <c r="AG786" s="7"/>
      <c r="AH786" s="7"/>
      <c r="AI786" s="14"/>
      <c r="AJ786" s="33"/>
    </row>
    <row r="787" spans="1:36" s="15" customFormat="1" ht="150" customHeight="1" x14ac:dyDescent="0.25">
      <c r="A787" s="4"/>
      <c r="B787" s="7" t="str">
        <f>IF(C787="","",CONCATENATE("BML",C787))</f>
        <v/>
      </c>
      <c r="C787" s="8"/>
      <c r="D787" s="9"/>
      <c r="E787" s="7"/>
      <c r="F787" s="7"/>
      <c r="G787" s="7"/>
      <c r="H787" s="7"/>
      <c r="I787" s="10"/>
      <c r="J787" s="7"/>
      <c r="K787" s="7"/>
      <c r="L787" s="7"/>
      <c r="M787" s="9"/>
      <c r="N787" s="7"/>
      <c r="O787" s="7"/>
      <c r="P787" s="7"/>
      <c r="Q787" s="11"/>
      <c r="R787" s="7"/>
      <c r="S787" s="24">
        <f>IFERROR(_xlfn.XLOOKUP(R787,bio_produtos!$A:$A,bio_produtos!$C:$C),"")</f>
        <v>0</v>
      </c>
      <c r="T787" s="12"/>
      <c r="U787" s="23" t="str">
        <f>IF(T787="","",SUM(T787*N787))</f>
        <v/>
      </c>
      <c r="V787" s="23" t="str">
        <f>IF(U787="","",IF(U787&lt;10000,U787,IF(U787&lt;100000,U787*0.3,"AVALIAÇÃO INDIVIDUAL")))</f>
        <v/>
      </c>
      <c r="W787" s="10"/>
      <c r="X787" s="7"/>
      <c r="Y787" s="13"/>
      <c r="Z787" s="10"/>
      <c r="AA787" s="10"/>
      <c r="AB787" s="10"/>
      <c r="AC787" s="13"/>
      <c r="AD787" s="10"/>
      <c r="AE787" s="7"/>
      <c r="AF787" s="7"/>
      <c r="AG787" s="7"/>
      <c r="AH787" s="7"/>
      <c r="AI787" s="14"/>
      <c r="AJ787" s="33"/>
    </row>
    <row r="788" spans="1:36" s="15" customFormat="1" ht="150" customHeight="1" x14ac:dyDescent="0.25">
      <c r="A788" s="4"/>
      <c r="B788" s="7" t="str">
        <f>IF(C788="","",CONCATENATE("BML",C788))</f>
        <v/>
      </c>
      <c r="C788" s="8"/>
      <c r="D788" s="9"/>
      <c r="E788" s="7"/>
      <c r="F788" s="7"/>
      <c r="G788" s="7"/>
      <c r="H788" s="7"/>
      <c r="I788" s="10"/>
      <c r="J788" s="7"/>
      <c r="K788" s="7"/>
      <c r="L788" s="7"/>
      <c r="M788" s="9"/>
      <c r="N788" s="7"/>
      <c r="O788" s="7"/>
      <c r="P788" s="7"/>
      <c r="Q788" s="11"/>
      <c r="R788" s="7"/>
      <c r="S788" s="24">
        <f>IFERROR(_xlfn.XLOOKUP(R788,bio_produtos!$A:$A,bio_produtos!$C:$C),"")</f>
        <v>0</v>
      </c>
      <c r="T788" s="12"/>
      <c r="U788" s="23" t="str">
        <f>IF(T788="","",SUM(T788*N788))</f>
        <v/>
      </c>
      <c r="V788" s="23" t="str">
        <f>IF(U788="","",IF(U788&lt;10000,U788,IF(U788&lt;100000,U788*0.3,"AVALIAÇÃO INDIVIDUAL")))</f>
        <v/>
      </c>
      <c r="W788" s="10"/>
      <c r="X788" s="7"/>
      <c r="Y788" s="13"/>
      <c r="Z788" s="10"/>
      <c r="AA788" s="10"/>
      <c r="AB788" s="10"/>
      <c r="AC788" s="13"/>
      <c r="AD788" s="10"/>
      <c r="AE788" s="7"/>
      <c r="AF788" s="7"/>
      <c r="AG788" s="7"/>
      <c r="AH788" s="7"/>
      <c r="AI788" s="14"/>
      <c r="AJ788" s="33"/>
    </row>
    <row r="789" spans="1:36" s="15" customFormat="1" ht="150" customHeight="1" x14ac:dyDescent="0.25">
      <c r="A789" s="4"/>
      <c r="B789" s="7" t="str">
        <f>IF(C789="","",CONCATENATE("BML",C789))</f>
        <v/>
      </c>
      <c r="C789" s="8"/>
      <c r="D789" s="9"/>
      <c r="E789" s="7"/>
      <c r="F789" s="7"/>
      <c r="G789" s="7"/>
      <c r="H789" s="7"/>
      <c r="I789" s="10"/>
      <c r="J789" s="7"/>
      <c r="K789" s="7"/>
      <c r="L789" s="7"/>
      <c r="M789" s="9"/>
      <c r="N789" s="7"/>
      <c r="O789" s="7"/>
      <c r="P789" s="7"/>
      <c r="Q789" s="11"/>
      <c r="R789" s="7"/>
      <c r="S789" s="24">
        <f>IFERROR(_xlfn.XLOOKUP(R789,bio_produtos!$A:$A,bio_produtos!$C:$C),"")</f>
        <v>0</v>
      </c>
      <c r="T789" s="12"/>
      <c r="U789" s="23" t="str">
        <f>IF(T789="","",SUM(T789*N789))</f>
        <v/>
      </c>
      <c r="V789" s="23" t="str">
        <f>IF(U789="","",IF(U789&lt;10000,U789,IF(U789&lt;100000,U789*0.3,"AVALIAÇÃO INDIVIDUAL")))</f>
        <v/>
      </c>
      <c r="W789" s="10"/>
      <c r="X789" s="7"/>
      <c r="Y789" s="13"/>
      <c r="Z789" s="10"/>
      <c r="AA789" s="10"/>
      <c r="AB789" s="10"/>
      <c r="AC789" s="13"/>
      <c r="AD789" s="10"/>
      <c r="AE789" s="7"/>
      <c r="AF789" s="7"/>
      <c r="AG789" s="7"/>
      <c r="AH789" s="7"/>
      <c r="AI789" s="14"/>
      <c r="AJ789" s="33"/>
    </row>
    <row r="790" spans="1:36" s="15" customFormat="1" ht="150" customHeight="1" x14ac:dyDescent="0.25">
      <c r="A790" s="4"/>
      <c r="B790" s="7" t="str">
        <f>IF(C790="","",CONCATENATE("BML",C790))</f>
        <v/>
      </c>
      <c r="C790" s="8"/>
      <c r="D790" s="9"/>
      <c r="E790" s="7"/>
      <c r="F790" s="7"/>
      <c r="G790" s="7"/>
      <c r="H790" s="7"/>
      <c r="I790" s="10"/>
      <c r="J790" s="7"/>
      <c r="K790" s="7"/>
      <c r="L790" s="7"/>
      <c r="M790" s="9"/>
      <c r="N790" s="7"/>
      <c r="O790" s="7"/>
      <c r="P790" s="7"/>
      <c r="Q790" s="11"/>
      <c r="R790" s="7"/>
      <c r="S790" s="24">
        <f>IFERROR(_xlfn.XLOOKUP(R790,bio_produtos!$A:$A,bio_produtos!$C:$C),"")</f>
        <v>0</v>
      </c>
      <c r="T790" s="12"/>
      <c r="U790" s="23" t="str">
        <f>IF(T790="","",SUM(T790*N790))</f>
        <v/>
      </c>
      <c r="V790" s="23" t="str">
        <f>IF(U790="","",IF(U790&lt;10000,U790,IF(U790&lt;100000,U790*0.3,"AVALIAÇÃO INDIVIDUAL")))</f>
        <v/>
      </c>
      <c r="W790" s="10"/>
      <c r="X790" s="7"/>
      <c r="Y790" s="13"/>
      <c r="Z790" s="10"/>
      <c r="AA790" s="10"/>
      <c r="AB790" s="10"/>
      <c r="AC790" s="13"/>
      <c r="AD790" s="10"/>
      <c r="AE790" s="7"/>
      <c r="AF790" s="7"/>
      <c r="AG790" s="7"/>
      <c r="AH790" s="7"/>
      <c r="AI790" s="14"/>
      <c r="AJ790" s="33"/>
    </row>
    <row r="791" spans="1:36" s="15" customFormat="1" ht="150" customHeight="1" x14ac:dyDescent="0.25">
      <c r="A791" s="4"/>
      <c r="B791" s="7" t="str">
        <f>IF(C791="","",CONCATENATE("BML",C791))</f>
        <v/>
      </c>
      <c r="C791" s="8"/>
      <c r="D791" s="9"/>
      <c r="E791" s="7"/>
      <c r="F791" s="7"/>
      <c r="G791" s="7"/>
      <c r="H791" s="7"/>
      <c r="I791" s="10"/>
      <c r="J791" s="7"/>
      <c r="K791" s="7"/>
      <c r="L791" s="7"/>
      <c r="M791" s="9"/>
      <c r="N791" s="7"/>
      <c r="O791" s="7"/>
      <c r="P791" s="7"/>
      <c r="Q791" s="11"/>
      <c r="R791" s="7"/>
      <c r="S791" s="24">
        <f>IFERROR(_xlfn.XLOOKUP(R791,bio_produtos!$A:$A,bio_produtos!$C:$C),"")</f>
        <v>0</v>
      </c>
      <c r="T791" s="12"/>
      <c r="U791" s="23" t="str">
        <f>IF(T791="","",SUM(T791*N791))</f>
        <v/>
      </c>
      <c r="V791" s="23" t="str">
        <f>IF(U791="","",IF(U791&lt;10000,U791,IF(U791&lt;100000,U791*0.3,"AVALIAÇÃO INDIVIDUAL")))</f>
        <v/>
      </c>
      <c r="W791" s="10"/>
      <c r="X791" s="7"/>
      <c r="Y791" s="13"/>
      <c r="Z791" s="10"/>
      <c r="AA791" s="10"/>
      <c r="AB791" s="10"/>
      <c r="AC791" s="13"/>
      <c r="AD791" s="10"/>
      <c r="AE791" s="7"/>
      <c r="AF791" s="7"/>
      <c r="AG791" s="7"/>
      <c r="AH791" s="7"/>
      <c r="AI791" s="14"/>
      <c r="AJ791" s="33"/>
    </row>
    <row r="792" spans="1:36" s="15" customFormat="1" ht="150" customHeight="1" x14ac:dyDescent="0.25">
      <c r="A792" s="4"/>
      <c r="B792" s="7" t="str">
        <f>IF(C792="","",CONCATENATE("BML",C792))</f>
        <v/>
      </c>
      <c r="C792" s="8"/>
      <c r="D792" s="9"/>
      <c r="E792" s="7"/>
      <c r="F792" s="7"/>
      <c r="G792" s="7"/>
      <c r="H792" s="7"/>
      <c r="I792" s="10"/>
      <c r="J792" s="7"/>
      <c r="K792" s="7"/>
      <c r="L792" s="7"/>
      <c r="M792" s="9"/>
      <c r="N792" s="7"/>
      <c r="O792" s="7"/>
      <c r="P792" s="7"/>
      <c r="Q792" s="11"/>
      <c r="R792" s="7"/>
      <c r="S792" s="24">
        <f>IFERROR(_xlfn.XLOOKUP(R792,bio_produtos!$A:$A,bio_produtos!$C:$C),"")</f>
        <v>0</v>
      </c>
      <c r="T792" s="12"/>
      <c r="U792" s="23" t="str">
        <f>IF(T792="","",SUM(T792*N792))</f>
        <v/>
      </c>
      <c r="V792" s="23" t="str">
        <f>IF(U792="","",IF(U792&lt;10000,U792,IF(U792&lt;100000,U792*0.3,"AVALIAÇÃO INDIVIDUAL")))</f>
        <v/>
      </c>
      <c r="W792" s="10"/>
      <c r="X792" s="7"/>
      <c r="Y792" s="13"/>
      <c r="Z792" s="10"/>
      <c r="AA792" s="10"/>
      <c r="AB792" s="10"/>
      <c r="AC792" s="13"/>
      <c r="AD792" s="10"/>
      <c r="AE792" s="7"/>
      <c r="AF792" s="7"/>
      <c r="AG792" s="7"/>
      <c r="AH792" s="7"/>
      <c r="AI792" s="14"/>
      <c r="AJ792" s="33"/>
    </row>
    <row r="793" spans="1:36" s="15" customFormat="1" ht="150" customHeight="1" x14ac:dyDescent="0.25">
      <c r="A793" s="4"/>
      <c r="B793" s="7" t="str">
        <f>IF(C793="","",CONCATENATE("BML",C793))</f>
        <v/>
      </c>
      <c r="C793" s="8"/>
      <c r="D793" s="9"/>
      <c r="E793" s="7"/>
      <c r="F793" s="7"/>
      <c r="G793" s="7"/>
      <c r="H793" s="7"/>
      <c r="I793" s="10"/>
      <c r="J793" s="7"/>
      <c r="K793" s="7"/>
      <c r="L793" s="7"/>
      <c r="M793" s="9"/>
      <c r="N793" s="7"/>
      <c r="O793" s="7"/>
      <c r="P793" s="7"/>
      <c r="Q793" s="11"/>
      <c r="R793" s="7"/>
      <c r="S793" s="24">
        <f>IFERROR(_xlfn.XLOOKUP(R793,bio_produtos!$A:$A,bio_produtos!$C:$C),"")</f>
        <v>0</v>
      </c>
      <c r="T793" s="12"/>
      <c r="U793" s="23" t="str">
        <f>IF(T793="","",SUM(T793*N793))</f>
        <v/>
      </c>
      <c r="V793" s="23" t="str">
        <f>IF(U793="","",IF(U793&lt;10000,U793,IF(U793&lt;100000,U793*0.3,"AVALIAÇÃO INDIVIDUAL")))</f>
        <v/>
      </c>
      <c r="W793" s="10"/>
      <c r="X793" s="7"/>
      <c r="Y793" s="13"/>
      <c r="Z793" s="10"/>
      <c r="AA793" s="10"/>
      <c r="AB793" s="10"/>
      <c r="AC793" s="13"/>
      <c r="AD793" s="10"/>
      <c r="AE793" s="7"/>
      <c r="AF793" s="7"/>
      <c r="AG793" s="7"/>
      <c r="AH793" s="7"/>
      <c r="AI793" s="14"/>
      <c r="AJ793" s="33"/>
    </row>
    <row r="794" spans="1:36" s="15" customFormat="1" ht="150" customHeight="1" x14ac:dyDescent="0.25">
      <c r="A794" s="4"/>
      <c r="B794" s="7" t="str">
        <f>IF(C794="","",CONCATENATE("BML",C794))</f>
        <v/>
      </c>
      <c r="C794" s="8"/>
      <c r="D794" s="9"/>
      <c r="E794" s="7"/>
      <c r="F794" s="7"/>
      <c r="G794" s="7"/>
      <c r="H794" s="7"/>
      <c r="I794" s="10"/>
      <c r="J794" s="7"/>
      <c r="K794" s="7"/>
      <c r="L794" s="7"/>
      <c r="M794" s="9"/>
      <c r="N794" s="7"/>
      <c r="O794" s="7"/>
      <c r="P794" s="7"/>
      <c r="Q794" s="11"/>
      <c r="R794" s="7"/>
      <c r="S794" s="24">
        <f>IFERROR(_xlfn.XLOOKUP(R794,bio_produtos!$A:$A,bio_produtos!$C:$C),"")</f>
        <v>0</v>
      </c>
      <c r="T794" s="12"/>
      <c r="U794" s="23" t="str">
        <f>IF(T794="","",SUM(T794*N794))</f>
        <v/>
      </c>
      <c r="V794" s="23" t="str">
        <f>IF(U794="","",IF(U794&lt;10000,U794,IF(U794&lt;100000,U794*0.3,"AVALIAÇÃO INDIVIDUAL")))</f>
        <v/>
      </c>
      <c r="W794" s="10"/>
      <c r="X794" s="7"/>
      <c r="Y794" s="13"/>
      <c r="Z794" s="10"/>
      <c r="AA794" s="10"/>
      <c r="AB794" s="10"/>
      <c r="AC794" s="13"/>
      <c r="AD794" s="10"/>
      <c r="AE794" s="7"/>
      <c r="AF794" s="7"/>
      <c r="AG794" s="7"/>
      <c r="AH794" s="7"/>
      <c r="AI794" s="14"/>
      <c r="AJ794" s="33"/>
    </row>
    <row r="795" spans="1:36" s="15" customFormat="1" ht="150" customHeight="1" x14ac:dyDescent="0.25">
      <c r="A795" s="4"/>
      <c r="B795" s="7" t="str">
        <f>IF(C795="","",CONCATENATE("BML",C795))</f>
        <v/>
      </c>
      <c r="C795" s="8"/>
      <c r="D795" s="9"/>
      <c r="E795" s="7"/>
      <c r="F795" s="7"/>
      <c r="G795" s="7"/>
      <c r="H795" s="7"/>
      <c r="I795" s="10"/>
      <c r="J795" s="7"/>
      <c r="K795" s="7"/>
      <c r="L795" s="7"/>
      <c r="M795" s="9"/>
      <c r="N795" s="7"/>
      <c r="O795" s="7"/>
      <c r="P795" s="7"/>
      <c r="Q795" s="11"/>
      <c r="R795" s="7"/>
      <c r="S795" s="24">
        <f>IFERROR(_xlfn.XLOOKUP(R795,bio_produtos!$A:$A,bio_produtos!$C:$C),"")</f>
        <v>0</v>
      </c>
      <c r="T795" s="12"/>
      <c r="U795" s="23" t="str">
        <f>IF(T795="","",SUM(T795*N795))</f>
        <v/>
      </c>
      <c r="V795" s="23" t="str">
        <f>IF(U795="","",IF(U795&lt;10000,U795,IF(U795&lt;100000,U795*0.3,"AVALIAÇÃO INDIVIDUAL")))</f>
        <v/>
      </c>
      <c r="W795" s="10"/>
      <c r="X795" s="7"/>
      <c r="Y795" s="13"/>
      <c r="Z795" s="10"/>
      <c r="AA795" s="10"/>
      <c r="AB795" s="10"/>
      <c r="AC795" s="13"/>
      <c r="AD795" s="10"/>
      <c r="AE795" s="7"/>
      <c r="AF795" s="7"/>
      <c r="AG795" s="7"/>
      <c r="AH795" s="7"/>
      <c r="AI795" s="14"/>
      <c r="AJ795" s="33"/>
    </row>
    <row r="796" spans="1:36" s="15" customFormat="1" ht="150" customHeight="1" x14ac:dyDescent="0.25">
      <c r="A796" s="4"/>
      <c r="B796" s="7" t="str">
        <f>IF(C796="","",CONCATENATE("BML",C796))</f>
        <v/>
      </c>
      <c r="C796" s="8"/>
      <c r="D796" s="9"/>
      <c r="E796" s="7"/>
      <c r="F796" s="7"/>
      <c r="G796" s="7"/>
      <c r="H796" s="7"/>
      <c r="I796" s="10"/>
      <c r="J796" s="7"/>
      <c r="K796" s="7"/>
      <c r="L796" s="7"/>
      <c r="M796" s="9"/>
      <c r="N796" s="7"/>
      <c r="O796" s="7"/>
      <c r="P796" s="7"/>
      <c r="Q796" s="11"/>
      <c r="R796" s="7"/>
      <c r="S796" s="24">
        <f>IFERROR(_xlfn.XLOOKUP(R796,bio_produtos!$A:$A,bio_produtos!$C:$C),"")</f>
        <v>0</v>
      </c>
      <c r="T796" s="12"/>
      <c r="U796" s="23" t="str">
        <f>IF(T796="","",SUM(T796*N796))</f>
        <v/>
      </c>
      <c r="V796" s="23" t="str">
        <f>IF(U796="","",IF(U796&lt;10000,U796,IF(U796&lt;100000,U796*0.3,"AVALIAÇÃO INDIVIDUAL")))</f>
        <v/>
      </c>
      <c r="W796" s="10"/>
      <c r="X796" s="7"/>
      <c r="Y796" s="13"/>
      <c r="Z796" s="10"/>
      <c r="AA796" s="10"/>
      <c r="AB796" s="10"/>
      <c r="AC796" s="13"/>
      <c r="AD796" s="10"/>
      <c r="AE796" s="7"/>
      <c r="AF796" s="7"/>
      <c r="AG796" s="7"/>
      <c r="AH796" s="7"/>
      <c r="AI796" s="14"/>
      <c r="AJ796" s="33"/>
    </row>
    <row r="797" spans="1:36" s="15" customFormat="1" ht="150" customHeight="1" x14ac:dyDescent="0.25">
      <c r="A797" s="4"/>
      <c r="B797" s="7" t="str">
        <f>IF(C797="","",CONCATENATE("BML",C797))</f>
        <v/>
      </c>
      <c r="C797" s="8"/>
      <c r="D797" s="9"/>
      <c r="E797" s="7"/>
      <c r="F797" s="7"/>
      <c r="G797" s="7"/>
      <c r="H797" s="7"/>
      <c r="I797" s="10"/>
      <c r="J797" s="7"/>
      <c r="K797" s="7"/>
      <c r="L797" s="7"/>
      <c r="M797" s="9"/>
      <c r="N797" s="7"/>
      <c r="O797" s="7"/>
      <c r="P797" s="7"/>
      <c r="Q797" s="11"/>
      <c r="R797" s="7"/>
      <c r="S797" s="24">
        <f>IFERROR(_xlfn.XLOOKUP(R797,bio_produtos!$A:$A,bio_produtos!$C:$C),"")</f>
        <v>0</v>
      </c>
      <c r="T797" s="12"/>
      <c r="U797" s="23" t="str">
        <f>IF(T797="","",SUM(T797*N797))</f>
        <v/>
      </c>
      <c r="V797" s="23" t="str">
        <f>IF(U797="","",IF(U797&lt;10000,U797,IF(U797&lt;100000,U797*0.3,"AVALIAÇÃO INDIVIDUAL")))</f>
        <v/>
      </c>
      <c r="W797" s="10"/>
      <c r="X797" s="7"/>
      <c r="Y797" s="13"/>
      <c r="Z797" s="10"/>
      <c r="AA797" s="10"/>
      <c r="AB797" s="10"/>
      <c r="AC797" s="13"/>
      <c r="AD797" s="10"/>
      <c r="AE797" s="7"/>
      <c r="AF797" s="7"/>
      <c r="AG797" s="7"/>
      <c r="AH797" s="7"/>
      <c r="AI797" s="14"/>
      <c r="AJ797" s="33"/>
    </row>
    <row r="798" spans="1:36" s="15" customFormat="1" ht="150" customHeight="1" x14ac:dyDescent="0.25">
      <c r="A798" s="4"/>
      <c r="B798" s="7" t="str">
        <f>IF(C798="","",CONCATENATE("BML",C798))</f>
        <v/>
      </c>
      <c r="C798" s="8"/>
      <c r="D798" s="9"/>
      <c r="E798" s="7"/>
      <c r="F798" s="7"/>
      <c r="G798" s="7"/>
      <c r="H798" s="7"/>
      <c r="I798" s="10"/>
      <c r="J798" s="7"/>
      <c r="K798" s="7"/>
      <c r="L798" s="7"/>
      <c r="M798" s="9"/>
      <c r="N798" s="7"/>
      <c r="O798" s="7"/>
      <c r="P798" s="7"/>
      <c r="Q798" s="11"/>
      <c r="R798" s="7"/>
      <c r="S798" s="24">
        <f>IFERROR(_xlfn.XLOOKUP(R798,bio_produtos!$A:$A,bio_produtos!$C:$C),"")</f>
        <v>0</v>
      </c>
      <c r="T798" s="12"/>
      <c r="U798" s="23" t="str">
        <f>IF(T798="","",SUM(T798*N798))</f>
        <v/>
      </c>
      <c r="V798" s="23" t="str">
        <f>IF(U798="","",IF(U798&lt;10000,U798,IF(U798&lt;100000,U798*0.3,"AVALIAÇÃO INDIVIDUAL")))</f>
        <v/>
      </c>
      <c r="W798" s="10"/>
      <c r="X798" s="7"/>
      <c r="Y798" s="13"/>
      <c r="Z798" s="10"/>
      <c r="AA798" s="10"/>
      <c r="AB798" s="10"/>
      <c r="AC798" s="13"/>
      <c r="AD798" s="10"/>
      <c r="AE798" s="7"/>
      <c r="AF798" s="7"/>
      <c r="AG798" s="7"/>
      <c r="AH798" s="7"/>
      <c r="AI798" s="14"/>
      <c r="AJ798" s="33"/>
    </row>
    <row r="799" spans="1:36" s="15" customFormat="1" ht="150" customHeight="1" x14ac:dyDescent="0.25">
      <c r="A799" s="4"/>
      <c r="B799" s="7" t="str">
        <f>IF(C799="","",CONCATENATE("BML",C799))</f>
        <v/>
      </c>
      <c r="C799" s="8"/>
      <c r="D799" s="9"/>
      <c r="E799" s="7"/>
      <c r="F799" s="7"/>
      <c r="G799" s="7"/>
      <c r="H799" s="7"/>
      <c r="I799" s="10"/>
      <c r="J799" s="7"/>
      <c r="K799" s="7"/>
      <c r="L799" s="7"/>
      <c r="M799" s="9"/>
      <c r="N799" s="7"/>
      <c r="O799" s="7"/>
      <c r="P799" s="7"/>
      <c r="Q799" s="11"/>
      <c r="R799" s="7"/>
      <c r="S799" s="24">
        <f>IFERROR(_xlfn.XLOOKUP(R799,bio_produtos!$A:$A,bio_produtos!$C:$C),"")</f>
        <v>0</v>
      </c>
      <c r="T799" s="12"/>
      <c r="U799" s="23" t="str">
        <f>IF(T799="","",SUM(T799*N799))</f>
        <v/>
      </c>
      <c r="V799" s="23" t="str">
        <f>IF(U799="","",IF(U799&lt;10000,U799,IF(U799&lt;100000,U799*0.3,"AVALIAÇÃO INDIVIDUAL")))</f>
        <v/>
      </c>
      <c r="W799" s="10"/>
      <c r="X799" s="7"/>
      <c r="Y799" s="13"/>
      <c r="Z799" s="10"/>
      <c r="AA799" s="10"/>
      <c r="AB799" s="10"/>
      <c r="AC799" s="13"/>
      <c r="AD799" s="10"/>
      <c r="AE799" s="7"/>
      <c r="AF799" s="7"/>
      <c r="AG799" s="7"/>
      <c r="AH799" s="7"/>
      <c r="AI799" s="14"/>
      <c r="AJ799" s="33"/>
    </row>
    <row r="800" spans="1:36" s="15" customFormat="1" ht="150" customHeight="1" x14ac:dyDescent="0.25">
      <c r="A800" s="4"/>
      <c r="B800" s="7" t="str">
        <f>IF(C800="","",CONCATENATE("BML",C800))</f>
        <v/>
      </c>
      <c r="C800" s="8"/>
      <c r="D800" s="9"/>
      <c r="E800" s="7"/>
      <c r="F800" s="7"/>
      <c r="G800" s="7"/>
      <c r="H800" s="7"/>
      <c r="I800" s="10"/>
      <c r="J800" s="7"/>
      <c r="K800" s="7"/>
      <c r="L800" s="7"/>
      <c r="M800" s="9"/>
      <c r="N800" s="7"/>
      <c r="O800" s="7"/>
      <c r="P800" s="7"/>
      <c r="Q800" s="11"/>
      <c r="R800" s="7"/>
      <c r="S800" s="24">
        <f>IFERROR(_xlfn.XLOOKUP(R800,bio_produtos!$A:$A,bio_produtos!$C:$C),"")</f>
        <v>0</v>
      </c>
      <c r="T800" s="12"/>
      <c r="U800" s="23" t="str">
        <f>IF(T800="","",SUM(T800*N800))</f>
        <v/>
      </c>
      <c r="V800" s="23" t="str">
        <f>IF(U800="","",IF(U800&lt;10000,U800,IF(U800&lt;100000,U800*0.3,"AVALIAÇÃO INDIVIDUAL")))</f>
        <v/>
      </c>
      <c r="W800" s="10"/>
      <c r="X800" s="7"/>
      <c r="Y800" s="13"/>
      <c r="Z800" s="10"/>
      <c r="AA800" s="10"/>
      <c r="AB800" s="10"/>
      <c r="AC800" s="13"/>
      <c r="AD800" s="10"/>
      <c r="AE800" s="7"/>
      <c r="AF800" s="7"/>
      <c r="AG800" s="7"/>
      <c r="AH800" s="7"/>
      <c r="AI800" s="14"/>
      <c r="AJ800" s="33"/>
    </row>
    <row r="801" spans="1:36" s="15" customFormat="1" ht="150" customHeight="1" x14ac:dyDescent="0.25">
      <c r="A801" s="4"/>
      <c r="B801" s="7" t="str">
        <f>IF(C801="","",CONCATENATE("BML",C801))</f>
        <v/>
      </c>
      <c r="C801" s="8"/>
      <c r="D801" s="9"/>
      <c r="E801" s="7"/>
      <c r="F801" s="7"/>
      <c r="G801" s="7"/>
      <c r="H801" s="7"/>
      <c r="I801" s="10"/>
      <c r="J801" s="7"/>
      <c r="K801" s="7"/>
      <c r="L801" s="7"/>
      <c r="M801" s="9"/>
      <c r="N801" s="7"/>
      <c r="O801" s="7"/>
      <c r="P801" s="7"/>
      <c r="Q801" s="11"/>
      <c r="R801" s="7"/>
      <c r="S801" s="24">
        <f>IFERROR(_xlfn.XLOOKUP(R801,bio_produtos!$A:$A,bio_produtos!$C:$C),"")</f>
        <v>0</v>
      </c>
      <c r="T801" s="12"/>
      <c r="U801" s="23" t="str">
        <f>IF(T801="","",SUM(T801*N801))</f>
        <v/>
      </c>
      <c r="V801" s="23" t="str">
        <f>IF(U801="","",IF(U801&lt;10000,U801,IF(U801&lt;100000,U801*0.3,"AVALIAÇÃO INDIVIDUAL")))</f>
        <v/>
      </c>
      <c r="W801" s="10"/>
      <c r="X801" s="7"/>
      <c r="Y801" s="13"/>
      <c r="Z801" s="10"/>
      <c r="AA801" s="10"/>
      <c r="AB801" s="10"/>
      <c r="AC801" s="13"/>
      <c r="AD801" s="10"/>
      <c r="AE801" s="7"/>
      <c r="AF801" s="7"/>
      <c r="AG801" s="7"/>
      <c r="AH801" s="7"/>
      <c r="AI801" s="14"/>
      <c r="AJ801" s="33"/>
    </row>
    <row r="802" spans="1:36" s="15" customFormat="1" ht="150" customHeight="1" x14ac:dyDescent="0.25">
      <c r="A802" s="4"/>
      <c r="B802" s="7" t="str">
        <f>IF(C802="","",CONCATENATE("BML",C802))</f>
        <v/>
      </c>
      <c r="C802" s="8"/>
      <c r="D802" s="9"/>
      <c r="E802" s="7"/>
      <c r="F802" s="7"/>
      <c r="G802" s="7"/>
      <c r="H802" s="7"/>
      <c r="I802" s="10"/>
      <c r="J802" s="7"/>
      <c r="K802" s="7"/>
      <c r="L802" s="7"/>
      <c r="M802" s="9"/>
      <c r="N802" s="7"/>
      <c r="O802" s="7"/>
      <c r="P802" s="7"/>
      <c r="Q802" s="11"/>
      <c r="R802" s="7"/>
      <c r="S802" s="24">
        <f>IFERROR(_xlfn.XLOOKUP(R802,bio_produtos!$A:$A,bio_produtos!$C:$C),"")</f>
        <v>0</v>
      </c>
      <c r="T802" s="12"/>
      <c r="U802" s="23" t="str">
        <f>IF(T802="","",SUM(T802*N802))</f>
        <v/>
      </c>
      <c r="V802" s="23" t="str">
        <f>IF(U802="","",IF(U802&lt;10000,U802,IF(U802&lt;100000,U802*0.3,"AVALIAÇÃO INDIVIDUAL")))</f>
        <v/>
      </c>
      <c r="W802" s="10"/>
      <c r="X802" s="7"/>
      <c r="Y802" s="13"/>
      <c r="Z802" s="10"/>
      <c r="AA802" s="10"/>
      <c r="AB802" s="10"/>
      <c r="AC802" s="13"/>
      <c r="AD802" s="10"/>
      <c r="AE802" s="7"/>
      <c r="AF802" s="7"/>
      <c r="AG802" s="7"/>
      <c r="AH802" s="7"/>
      <c r="AI802" s="14"/>
      <c r="AJ802" s="33"/>
    </row>
    <row r="803" spans="1:36" s="15" customFormat="1" ht="150" customHeight="1" x14ac:dyDescent="0.25">
      <c r="A803" s="4"/>
      <c r="B803" s="7" t="str">
        <f>IF(C803="","",CONCATENATE("BML",C803))</f>
        <v/>
      </c>
      <c r="C803" s="8"/>
      <c r="D803" s="9"/>
      <c r="E803" s="7"/>
      <c r="F803" s="7"/>
      <c r="G803" s="7"/>
      <c r="H803" s="7"/>
      <c r="I803" s="10"/>
      <c r="J803" s="7"/>
      <c r="K803" s="7"/>
      <c r="L803" s="7"/>
      <c r="M803" s="9"/>
      <c r="N803" s="7"/>
      <c r="O803" s="7"/>
      <c r="P803" s="7"/>
      <c r="Q803" s="11"/>
      <c r="R803" s="7"/>
      <c r="S803" s="24">
        <f>IFERROR(_xlfn.XLOOKUP(R803,bio_produtos!$A:$A,bio_produtos!$C:$C),"")</f>
        <v>0</v>
      </c>
      <c r="T803" s="12"/>
      <c r="U803" s="23" t="str">
        <f>IF(T803="","",SUM(T803*N803))</f>
        <v/>
      </c>
      <c r="V803" s="23" t="str">
        <f>IF(U803="","",IF(U803&lt;10000,U803,IF(U803&lt;100000,U803*0.3,"AVALIAÇÃO INDIVIDUAL")))</f>
        <v/>
      </c>
      <c r="W803" s="10"/>
      <c r="X803" s="7"/>
      <c r="Y803" s="13"/>
      <c r="Z803" s="10"/>
      <c r="AA803" s="10"/>
      <c r="AB803" s="10"/>
      <c r="AC803" s="13"/>
      <c r="AD803" s="10"/>
      <c r="AE803" s="7"/>
      <c r="AF803" s="7"/>
      <c r="AG803" s="7"/>
      <c r="AH803" s="7"/>
      <c r="AI803" s="14"/>
      <c r="AJ803" s="33"/>
    </row>
    <row r="804" spans="1:36" s="15" customFormat="1" ht="150" customHeight="1" x14ac:dyDescent="0.25">
      <c r="A804" s="4"/>
      <c r="B804" s="7" t="str">
        <f>IF(C804="","",CONCATENATE("BML",C804))</f>
        <v/>
      </c>
      <c r="C804" s="8"/>
      <c r="D804" s="9"/>
      <c r="E804" s="7"/>
      <c r="F804" s="7"/>
      <c r="G804" s="7"/>
      <c r="H804" s="7"/>
      <c r="I804" s="10"/>
      <c r="J804" s="7"/>
      <c r="K804" s="7"/>
      <c r="L804" s="7"/>
      <c r="M804" s="9"/>
      <c r="N804" s="7"/>
      <c r="O804" s="7"/>
      <c r="P804" s="7"/>
      <c r="Q804" s="11"/>
      <c r="R804" s="7"/>
      <c r="S804" s="24">
        <f>IFERROR(_xlfn.XLOOKUP(R804,bio_produtos!$A:$A,bio_produtos!$C:$C),"")</f>
        <v>0</v>
      </c>
      <c r="T804" s="12"/>
      <c r="U804" s="23" t="str">
        <f>IF(T804="","",SUM(T804*N804))</f>
        <v/>
      </c>
      <c r="V804" s="23" t="str">
        <f>IF(U804="","",IF(U804&lt;10000,U804,IF(U804&lt;100000,U804*0.3,"AVALIAÇÃO INDIVIDUAL")))</f>
        <v/>
      </c>
      <c r="W804" s="10"/>
      <c r="X804" s="7"/>
      <c r="Y804" s="13"/>
      <c r="Z804" s="10"/>
      <c r="AA804" s="10"/>
      <c r="AB804" s="10"/>
      <c r="AC804" s="13"/>
      <c r="AD804" s="10"/>
      <c r="AE804" s="7"/>
      <c r="AF804" s="7"/>
      <c r="AG804" s="7"/>
      <c r="AH804" s="7"/>
      <c r="AI804" s="14"/>
      <c r="AJ804" s="33"/>
    </row>
    <row r="805" spans="1:36" s="15" customFormat="1" ht="150" customHeight="1" x14ac:dyDescent="0.25">
      <c r="A805" s="4"/>
      <c r="B805" s="7" t="str">
        <f>IF(C805="","",CONCATENATE("BML",C805))</f>
        <v/>
      </c>
      <c r="C805" s="8"/>
      <c r="D805" s="9"/>
      <c r="E805" s="7"/>
      <c r="F805" s="7"/>
      <c r="G805" s="7"/>
      <c r="H805" s="7"/>
      <c r="I805" s="10"/>
      <c r="J805" s="7"/>
      <c r="K805" s="7"/>
      <c r="L805" s="7"/>
      <c r="M805" s="9"/>
      <c r="N805" s="7"/>
      <c r="O805" s="7"/>
      <c r="P805" s="7"/>
      <c r="Q805" s="11"/>
      <c r="R805" s="7"/>
      <c r="S805" s="24">
        <f>IFERROR(_xlfn.XLOOKUP(R805,bio_produtos!$A:$A,bio_produtos!$C:$C),"")</f>
        <v>0</v>
      </c>
      <c r="T805" s="12"/>
      <c r="U805" s="23" t="str">
        <f>IF(T805="","",SUM(T805*N805))</f>
        <v/>
      </c>
      <c r="V805" s="23" t="str">
        <f>IF(U805="","",IF(U805&lt;10000,U805,IF(U805&lt;100000,U805*0.3,"AVALIAÇÃO INDIVIDUAL")))</f>
        <v/>
      </c>
      <c r="W805" s="10"/>
      <c r="X805" s="7"/>
      <c r="Y805" s="13"/>
      <c r="Z805" s="10"/>
      <c r="AA805" s="10"/>
      <c r="AB805" s="10"/>
      <c r="AC805" s="13"/>
      <c r="AD805" s="10"/>
      <c r="AE805" s="7"/>
      <c r="AF805" s="7"/>
      <c r="AG805" s="7"/>
      <c r="AH805" s="7"/>
      <c r="AI805" s="14"/>
      <c r="AJ805" s="33"/>
    </row>
    <row r="806" spans="1:36" s="15" customFormat="1" ht="150" customHeight="1" x14ac:dyDescent="0.25">
      <c r="A806" s="4"/>
      <c r="B806" s="7" t="str">
        <f>IF(C806="","",CONCATENATE("BML",C806))</f>
        <v/>
      </c>
      <c r="C806" s="8"/>
      <c r="D806" s="9"/>
      <c r="E806" s="7"/>
      <c r="F806" s="7"/>
      <c r="G806" s="7"/>
      <c r="H806" s="7"/>
      <c r="I806" s="10"/>
      <c r="J806" s="7"/>
      <c r="K806" s="7"/>
      <c r="L806" s="7"/>
      <c r="M806" s="9"/>
      <c r="N806" s="7"/>
      <c r="O806" s="7"/>
      <c r="P806" s="7"/>
      <c r="Q806" s="11"/>
      <c r="R806" s="7"/>
      <c r="S806" s="24">
        <f>IFERROR(_xlfn.XLOOKUP(R806,bio_produtos!$A:$A,bio_produtos!$C:$C),"")</f>
        <v>0</v>
      </c>
      <c r="T806" s="12"/>
      <c r="U806" s="23" t="str">
        <f>IF(T806="","",SUM(T806*N806))</f>
        <v/>
      </c>
      <c r="V806" s="23" t="str">
        <f>IF(U806="","",IF(U806&lt;10000,U806,IF(U806&lt;100000,U806*0.3,"AVALIAÇÃO INDIVIDUAL")))</f>
        <v/>
      </c>
      <c r="W806" s="10"/>
      <c r="X806" s="7"/>
      <c r="Y806" s="13"/>
      <c r="Z806" s="10"/>
      <c r="AA806" s="10"/>
      <c r="AB806" s="10"/>
      <c r="AC806" s="13"/>
      <c r="AD806" s="10"/>
      <c r="AE806" s="7"/>
      <c r="AF806" s="7"/>
      <c r="AG806" s="7"/>
      <c r="AH806" s="7"/>
      <c r="AI806" s="14"/>
      <c r="AJ806" s="33"/>
    </row>
    <row r="807" spans="1:36" s="15" customFormat="1" ht="150" customHeight="1" x14ac:dyDescent="0.25">
      <c r="A807" s="4"/>
      <c r="B807" s="7" t="str">
        <f>IF(C807="","",CONCATENATE("BML",C807))</f>
        <v/>
      </c>
      <c r="C807" s="8"/>
      <c r="D807" s="9"/>
      <c r="E807" s="7"/>
      <c r="F807" s="7"/>
      <c r="G807" s="7"/>
      <c r="H807" s="7"/>
      <c r="I807" s="10"/>
      <c r="J807" s="7"/>
      <c r="K807" s="7"/>
      <c r="L807" s="7"/>
      <c r="M807" s="9"/>
      <c r="N807" s="7"/>
      <c r="O807" s="7"/>
      <c r="P807" s="7"/>
      <c r="Q807" s="11"/>
      <c r="R807" s="7"/>
      <c r="S807" s="24">
        <f>IFERROR(_xlfn.XLOOKUP(R807,bio_produtos!$A:$A,bio_produtos!$C:$C),"")</f>
        <v>0</v>
      </c>
      <c r="T807" s="12"/>
      <c r="U807" s="23" t="str">
        <f>IF(T807="","",SUM(T807*N807))</f>
        <v/>
      </c>
      <c r="V807" s="23" t="str">
        <f>IF(U807="","",IF(U807&lt;10000,U807,IF(U807&lt;100000,U807*0.3,"AVALIAÇÃO INDIVIDUAL")))</f>
        <v/>
      </c>
      <c r="W807" s="10"/>
      <c r="X807" s="7"/>
      <c r="Y807" s="13"/>
      <c r="Z807" s="10"/>
      <c r="AA807" s="10"/>
      <c r="AB807" s="10"/>
      <c r="AC807" s="13"/>
      <c r="AD807" s="10"/>
      <c r="AE807" s="7"/>
      <c r="AF807" s="7"/>
      <c r="AG807" s="7"/>
      <c r="AH807" s="7"/>
      <c r="AI807" s="14"/>
      <c r="AJ807" s="33"/>
    </row>
    <row r="808" spans="1:36" s="15" customFormat="1" ht="150" customHeight="1" x14ac:dyDescent="0.25">
      <c r="A808" s="4"/>
      <c r="B808" s="7" t="str">
        <f>IF(C808="","",CONCATENATE("BML",C808))</f>
        <v/>
      </c>
      <c r="C808" s="8"/>
      <c r="D808" s="9"/>
      <c r="E808" s="7"/>
      <c r="F808" s="7"/>
      <c r="G808" s="7"/>
      <c r="H808" s="7"/>
      <c r="I808" s="10"/>
      <c r="J808" s="7"/>
      <c r="K808" s="7"/>
      <c r="L808" s="7"/>
      <c r="M808" s="9"/>
      <c r="N808" s="7"/>
      <c r="O808" s="7"/>
      <c r="P808" s="7"/>
      <c r="Q808" s="11"/>
      <c r="R808" s="7"/>
      <c r="S808" s="24">
        <f>IFERROR(_xlfn.XLOOKUP(R808,bio_produtos!$A:$A,bio_produtos!$C:$C),"")</f>
        <v>0</v>
      </c>
      <c r="T808" s="12"/>
      <c r="U808" s="23" t="str">
        <f>IF(T808="","",SUM(T808*N808))</f>
        <v/>
      </c>
      <c r="V808" s="23" t="str">
        <f>IF(U808="","",IF(U808&lt;10000,U808,IF(U808&lt;100000,U808*0.3,"AVALIAÇÃO INDIVIDUAL")))</f>
        <v/>
      </c>
      <c r="W808" s="10"/>
      <c r="X808" s="7"/>
      <c r="Y808" s="13"/>
      <c r="Z808" s="10"/>
      <c r="AA808" s="10"/>
      <c r="AB808" s="10"/>
      <c r="AC808" s="13"/>
      <c r="AD808" s="10"/>
      <c r="AE808" s="7"/>
      <c r="AF808" s="7"/>
      <c r="AG808" s="7"/>
      <c r="AH808" s="7"/>
      <c r="AI808" s="14"/>
      <c r="AJ808" s="33"/>
    </row>
    <row r="809" spans="1:36" s="15" customFormat="1" ht="150" customHeight="1" x14ac:dyDescent="0.25">
      <c r="A809" s="4"/>
      <c r="B809" s="7" t="str">
        <f>IF(C809="","",CONCATENATE("BML",C809))</f>
        <v/>
      </c>
      <c r="C809" s="8"/>
      <c r="D809" s="9"/>
      <c r="E809" s="7"/>
      <c r="F809" s="7"/>
      <c r="G809" s="7"/>
      <c r="H809" s="7"/>
      <c r="I809" s="10"/>
      <c r="J809" s="7"/>
      <c r="K809" s="7"/>
      <c r="L809" s="7"/>
      <c r="M809" s="9"/>
      <c r="N809" s="7"/>
      <c r="O809" s="7"/>
      <c r="P809" s="7"/>
      <c r="Q809" s="11"/>
      <c r="R809" s="7"/>
      <c r="S809" s="24">
        <f>IFERROR(_xlfn.XLOOKUP(R809,bio_produtos!$A:$A,bio_produtos!$C:$C),"")</f>
        <v>0</v>
      </c>
      <c r="T809" s="12"/>
      <c r="U809" s="23" t="str">
        <f>IF(T809="","",SUM(T809*N809))</f>
        <v/>
      </c>
      <c r="V809" s="23" t="str">
        <f>IF(U809="","",IF(U809&lt;10000,U809,IF(U809&lt;100000,U809*0.3,"AVALIAÇÃO INDIVIDUAL")))</f>
        <v/>
      </c>
      <c r="W809" s="10"/>
      <c r="X809" s="7"/>
      <c r="Y809" s="13"/>
      <c r="Z809" s="10"/>
      <c r="AA809" s="10"/>
      <c r="AB809" s="10"/>
      <c r="AC809" s="13"/>
      <c r="AD809" s="10"/>
      <c r="AE809" s="7"/>
      <c r="AF809" s="7"/>
      <c r="AG809" s="7"/>
      <c r="AH809" s="7"/>
      <c r="AI809" s="14"/>
      <c r="AJ809" s="33"/>
    </row>
    <row r="810" spans="1:36" s="15" customFormat="1" ht="150" customHeight="1" x14ac:dyDescent="0.25">
      <c r="A810" s="4"/>
      <c r="B810" s="7" t="str">
        <f>IF(C810="","",CONCATENATE("BML",C810))</f>
        <v/>
      </c>
      <c r="C810" s="8"/>
      <c r="D810" s="9"/>
      <c r="E810" s="7"/>
      <c r="F810" s="7"/>
      <c r="G810" s="7"/>
      <c r="H810" s="7"/>
      <c r="I810" s="10"/>
      <c r="J810" s="7"/>
      <c r="K810" s="7"/>
      <c r="L810" s="7"/>
      <c r="M810" s="9"/>
      <c r="N810" s="7"/>
      <c r="O810" s="7"/>
      <c r="P810" s="7"/>
      <c r="Q810" s="11"/>
      <c r="R810" s="7"/>
      <c r="S810" s="24">
        <f>IFERROR(_xlfn.XLOOKUP(R810,bio_produtos!$A:$A,bio_produtos!$C:$C),"")</f>
        <v>0</v>
      </c>
      <c r="T810" s="12"/>
      <c r="U810" s="23" t="str">
        <f>IF(T810="","",SUM(T810*N810))</f>
        <v/>
      </c>
      <c r="V810" s="23" t="str">
        <f>IF(U810="","",IF(U810&lt;10000,U810,IF(U810&lt;100000,U810*0.3,"AVALIAÇÃO INDIVIDUAL")))</f>
        <v/>
      </c>
      <c r="W810" s="10"/>
      <c r="X810" s="7"/>
      <c r="Y810" s="13"/>
      <c r="Z810" s="10"/>
      <c r="AA810" s="10"/>
      <c r="AB810" s="10"/>
      <c r="AC810" s="13"/>
      <c r="AD810" s="10"/>
      <c r="AE810" s="7"/>
      <c r="AF810" s="7"/>
      <c r="AG810" s="7"/>
      <c r="AH810" s="7"/>
      <c r="AI810" s="14"/>
      <c r="AJ810" s="33"/>
    </row>
    <row r="811" spans="1:36" s="15" customFormat="1" ht="150" customHeight="1" x14ac:dyDescent="0.25">
      <c r="A811" s="4"/>
      <c r="B811" s="7" t="str">
        <f>IF(C811="","",CONCATENATE("BML",C811))</f>
        <v/>
      </c>
      <c r="C811" s="8"/>
      <c r="D811" s="9"/>
      <c r="E811" s="7"/>
      <c r="F811" s="7"/>
      <c r="G811" s="7"/>
      <c r="H811" s="7"/>
      <c r="I811" s="10"/>
      <c r="J811" s="7"/>
      <c r="K811" s="7"/>
      <c r="L811" s="7"/>
      <c r="M811" s="9"/>
      <c r="N811" s="7"/>
      <c r="O811" s="7"/>
      <c r="P811" s="7"/>
      <c r="Q811" s="11"/>
      <c r="R811" s="7"/>
      <c r="S811" s="24">
        <f>IFERROR(_xlfn.XLOOKUP(R811,bio_produtos!$A:$A,bio_produtos!$C:$C),"")</f>
        <v>0</v>
      </c>
      <c r="T811" s="12"/>
      <c r="U811" s="23" t="str">
        <f>IF(T811="","",SUM(T811*N811))</f>
        <v/>
      </c>
      <c r="V811" s="23" t="str">
        <f>IF(U811="","",IF(U811&lt;10000,U811,IF(U811&lt;100000,U811*0.3,"AVALIAÇÃO INDIVIDUAL")))</f>
        <v/>
      </c>
      <c r="W811" s="10"/>
      <c r="X811" s="7"/>
      <c r="Y811" s="13"/>
      <c r="Z811" s="10"/>
      <c r="AA811" s="10"/>
      <c r="AB811" s="10"/>
      <c r="AC811" s="13"/>
      <c r="AD811" s="10"/>
      <c r="AE811" s="7"/>
      <c r="AF811" s="7"/>
      <c r="AG811" s="7"/>
      <c r="AH811" s="7"/>
      <c r="AI811" s="14"/>
      <c r="AJ811" s="33"/>
    </row>
    <row r="812" spans="1:36" s="15" customFormat="1" ht="150" customHeight="1" x14ac:dyDescent="0.25">
      <c r="A812" s="4"/>
      <c r="B812" s="7" t="str">
        <f>IF(C812="","",CONCATENATE("BML",C812))</f>
        <v/>
      </c>
      <c r="C812" s="8"/>
      <c r="D812" s="9"/>
      <c r="E812" s="7"/>
      <c r="F812" s="7"/>
      <c r="G812" s="7"/>
      <c r="H812" s="7"/>
      <c r="I812" s="10"/>
      <c r="J812" s="7"/>
      <c r="K812" s="7"/>
      <c r="L812" s="7"/>
      <c r="M812" s="9"/>
      <c r="N812" s="7"/>
      <c r="O812" s="7"/>
      <c r="P812" s="7"/>
      <c r="Q812" s="11"/>
      <c r="R812" s="7"/>
      <c r="S812" s="24">
        <f>IFERROR(_xlfn.XLOOKUP(R812,bio_produtos!$A:$A,bio_produtos!$C:$C),"")</f>
        <v>0</v>
      </c>
      <c r="T812" s="12"/>
      <c r="U812" s="23" t="str">
        <f>IF(T812="","",SUM(T812*N812))</f>
        <v/>
      </c>
      <c r="V812" s="23" t="str">
        <f>IF(U812="","",IF(U812&lt;10000,U812,IF(U812&lt;100000,U812*0.3,"AVALIAÇÃO INDIVIDUAL")))</f>
        <v/>
      </c>
      <c r="W812" s="10"/>
      <c r="X812" s="7"/>
      <c r="Y812" s="13"/>
      <c r="Z812" s="10"/>
      <c r="AA812" s="10"/>
      <c r="AB812" s="10"/>
      <c r="AC812" s="13"/>
      <c r="AD812" s="10"/>
      <c r="AE812" s="7"/>
      <c r="AF812" s="7"/>
      <c r="AG812" s="7"/>
      <c r="AH812" s="7"/>
      <c r="AI812" s="14"/>
      <c r="AJ812" s="33"/>
    </row>
    <row r="813" spans="1:36" s="15" customFormat="1" ht="150" customHeight="1" x14ac:dyDescent="0.25">
      <c r="A813" s="4"/>
      <c r="B813" s="7" t="str">
        <f>IF(C813="","",CONCATENATE("BML",C813))</f>
        <v/>
      </c>
      <c r="C813" s="8"/>
      <c r="D813" s="9"/>
      <c r="E813" s="7"/>
      <c r="F813" s="7"/>
      <c r="G813" s="7"/>
      <c r="H813" s="7"/>
      <c r="I813" s="10"/>
      <c r="J813" s="7"/>
      <c r="K813" s="7"/>
      <c r="L813" s="7"/>
      <c r="M813" s="9"/>
      <c r="N813" s="7"/>
      <c r="O813" s="7"/>
      <c r="P813" s="7"/>
      <c r="Q813" s="11"/>
      <c r="R813" s="7"/>
      <c r="S813" s="24">
        <f>IFERROR(_xlfn.XLOOKUP(R813,bio_produtos!$A:$A,bio_produtos!$C:$C),"")</f>
        <v>0</v>
      </c>
      <c r="T813" s="12"/>
      <c r="U813" s="23" t="str">
        <f>IF(T813="","",SUM(T813*N813))</f>
        <v/>
      </c>
      <c r="V813" s="23" t="str">
        <f>IF(U813="","",IF(U813&lt;10000,U813,IF(U813&lt;100000,U813*0.3,"AVALIAÇÃO INDIVIDUAL")))</f>
        <v/>
      </c>
      <c r="W813" s="10"/>
      <c r="X813" s="7"/>
      <c r="Y813" s="13"/>
      <c r="Z813" s="10"/>
      <c r="AA813" s="10"/>
      <c r="AB813" s="10"/>
      <c r="AC813" s="13"/>
      <c r="AD813" s="10"/>
      <c r="AE813" s="7"/>
      <c r="AF813" s="7"/>
      <c r="AG813" s="7"/>
      <c r="AH813" s="7"/>
      <c r="AI813" s="14"/>
      <c r="AJ813" s="33"/>
    </row>
    <row r="814" spans="1:36" s="15" customFormat="1" ht="150" customHeight="1" x14ac:dyDescent="0.25">
      <c r="A814" s="4"/>
      <c r="B814" s="7" t="str">
        <f>IF(C814="","",CONCATENATE("BML",C814))</f>
        <v/>
      </c>
      <c r="C814" s="8"/>
      <c r="D814" s="9"/>
      <c r="E814" s="7"/>
      <c r="F814" s="7"/>
      <c r="G814" s="7"/>
      <c r="H814" s="7"/>
      <c r="I814" s="10"/>
      <c r="J814" s="7"/>
      <c r="K814" s="7"/>
      <c r="L814" s="7"/>
      <c r="M814" s="9"/>
      <c r="N814" s="7"/>
      <c r="O814" s="7"/>
      <c r="P814" s="7"/>
      <c r="Q814" s="11"/>
      <c r="R814" s="7"/>
      <c r="S814" s="24">
        <f>IFERROR(_xlfn.XLOOKUP(R814,bio_produtos!$A:$A,bio_produtos!$C:$C),"")</f>
        <v>0</v>
      </c>
      <c r="T814" s="12"/>
      <c r="U814" s="23" t="str">
        <f>IF(T814="","",SUM(T814*N814))</f>
        <v/>
      </c>
      <c r="V814" s="23" t="str">
        <f>IF(U814="","",IF(U814&lt;10000,U814,IF(U814&lt;100000,U814*0.3,"AVALIAÇÃO INDIVIDUAL")))</f>
        <v/>
      </c>
      <c r="W814" s="10"/>
      <c r="X814" s="7"/>
      <c r="Y814" s="13"/>
      <c r="Z814" s="10"/>
      <c r="AA814" s="10"/>
      <c r="AB814" s="10"/>
      <c r="AC814" s="13"/>
      <c r="AD814" s="10"/>
      <c r="AE814" s="7"/>
      <c r="AF814" s="7"/>
      <c r="AG814" s="7"/>
      <c r="AH814" s="7"/>
      <c r="AI814" s="14"/>
      <c r="AJ814" s="33"/>
    </row>
    <row r="815" spans="1:36" s="15" customFormat="1" ht="150" customHeight="1" x14ac:dyDescent="0.25">
      <c r="A815" s="4"/>
      <c r="B815" s="7" t="str">
        <f>IF(C815="","",CONCATENATE("BML",C815))</f>
        <v/>
      </c>
      <c r="C815" s="8"/>
      <c r="D815" s="9"/>
      <c r="E815" s="7"/>
      <c r="F815" s="7"/>
      <c r="G815" s="7"/>
      <c r="H815" s="7"/>
      <c r="I815" s="10"/>
      <c r="J815" s="7"/>
      <c r="K815" s="7"/>
      <c r="L815" s="7"/>
      <c r="M815" s="9"/>
      <c r="N815" s="7"/>
      <c r="O815" s="7"/>
      <c r="P815" s="7"/>
      <c r="Q815" s="11"/>
      <c r="R815" s="7"/>
      <c r="S815" s="24">
        <f>IFERROR(_xlfn.XLOOKUP(R815,bio_produtos!$A:$A,bio_produtos!$C:$C),"")</f>
        <v>0</v>
      </c>
      <c r="T815" s="12"/>
      <c r="U815" s="23" t="str">
        <f>IF(T815="","",SUM(T815*N815))</f>
        <v/>
      </c>
      <c r="V815" s="23" t="str">
        <f>IF(U815="","",IF(U815&lt;10000,U815,IF(U815&lt;100000,U815*0.3,"AVALIAÇÃO INDIVIDUAL")))</f>
        <v/>
      </c>
      <c r="W815" s="10"/>
      <c r="X815" s="7"/>
      <c r="Y815" s="13"/>
      <c r="Z815" s="10"/>
      <c r="AA815" s="10"/>
      <c r="AB815" s="10"/>
      <c r="AC815" s="13"/>
      <c r="AD815" s="10"/>
      <c r="AE815" s="7"/>
      <c r="AF815" s="7"/>
      <c r="AG815" s="7"/>
      <c r="AH815" s="7"/>
      <c r="AI815" s="14"/>
      <c r="AJ815" s="33"/>
    </row>
    <row r="816" spans="1:36" s="15" customFormat="1" ht="150" customHeight="1" x14ac:dyDescent="0.25">
      <c r="A816" s="4"/>
      <c r="B816" s="7" t="str">
        <f>IF(C816="","",CONCATENATE("BML",C816))</f>
        <v/>
      </c>
      <c r="C816" s="8"/>
      <c r="D816" s="9"/>
      <c r="E816" s="7"/>
      <c r="F816" s="7"/>
      <c r="G816" s="7"/>
      <c r="H816" s="7"/>
      <c r="I816" s="10"/>
      <c r="J816" s="7"/>
      <c r="K816" s="7"/>
      <c r="L816" s="7"/>
      <c r="M816" s="9"/>
      <c r="N816" s="7"/>
      <c r="O816" s="7"/>
      <c r="P816" s="7"/>
      <c r="Q816" s="11"/>
      <c r="R816" s="7"/>
      <c r="S816" s="24">
        <f>IFERROR(_xlfn.XLOOKUP(R816,bio_produtos!$A:$A,bio_produtos!$C:$C),"")</f>
        <v>0</v>
      </c>
      <c r="T816" s="12"/>
      <c r="U816" s="23" t="str">
        <f>IF(T816="","",SUM(T816*N816))</f>
        <v/>
      </c>
      <c r="V816" s="23" t="str">
        <f>IF(U816="","",IF(U816&lt;10000,U816,IF(U816&lt;100000,U816*0.3,"AVALIAÇÃO INDIVIDUAL")))</f>
        <v/>
      </c>
      <c r="W816" s="10"/>
      <c r="X816" s="7"/>
      <c r="Y816" s="13"/>
      <c r="Z816" s="10"/>
      <c r="AA816" s="10"/>
      <c r="AB816" s="10"/>
      <c r="AC816" s="13"/>
      <c r="AD816" s="10"/>
      <c r="AE816" s="7"/>
      <c r="AF816" s="7"/>
      <c r="AG816" s="7"/>
      <c r="AH816" s="7"/>
      <c r="AI816" s="14"/>
      <c r="AJ816" s="33"/>
    </row>
    <row r="817" spans="1:36" s="15" customFormat="1" ht="150" customHeight="1" x14ac:dyDescent="0.25">
      <c r="A817" s="4"/>
      <c r="B817" s="7" t="str">
        <f>IF(C817="","",CONCATENATE("BML",C817))</f>
        <v/>
      </c>
      <c r="C817" s="8"/>
      <c r="D817" s="9"/>
      <c r="E817" s="7"/>
      <c r="F817" s="7"/>
      <c r="G817" s="7"/>
      <c r="H817" s="7"/>
      <c r="I817" s="10"/>
      <c r="J817" s="7"/>
      <c r="K817" s="7"/>
      <c r="L817" s="7"/>
      <c r="M817" s="9"/>
      <c r="N817" s="7"/>
      <c r="O817" s="7"/>
      <c r="P817" s="7"/>
      <c r="Q817" s="11"/>
      <c r="R817" s="7"/>
      <c r="S817" s="24">
        <f>IFERROR(_xlfn.XLOOKUP(R817,bio_produtos!$A:$A,bio_produtos!$C:$C),"")</f>
        <v>0</v>
      </c>
      <c r="T817" s="12"/>
      <c r="U817" s="23" t="str">
        <f>IF(T817="","",SUM(T817*N817))</f>
        <v/>
      </c>
      <c r="V817" s="23" t="str">
        <f>IF(U817="","",IF(U817&lt;10000,U817,IF(U817&lt;100000,U817*0.3,"AVALIAÇÃO INDIVIDUAL")))</f>
        <v/>
      </c>
      <c r="W817" s="10"/>
      <c r="X817" s="7"/>
      <c r="Y817" s="13"/>
      <c r="Z817" s="10"/>
      <c r="AA817" s="10"/>
      <c r="AB817" s="10"/>
      <c r="AC817" s="13"/>
      <c r="AD817" s="10"/>
      <c r="AE817" s="7"/>
      <c r="AF817" s="7"/>
      <c r="AG817" s="7"/>
      <c r="AH817" s="7"/>
      <c r="AI817" s="14"/>
      <c r="AJ817" s="33"/>
    </row>
    <row r="818" spans="1:36" s="15" customFormat="1" ht="150" customHeight="1" x14ac:dyDescent="0.25">
      <c r="A818" s="4"/>
      <c r="B818" s="7" t="str">
        <f>IF(C818="","",CONCATENATE("BML",C818))</f>
        <v/>
      </c>
      <c r="C818" s="8"/>
      <c r="D818" s="9"/>
      <c r="E818" s="7"/>
      <c r="F818" s="7"/>
      <c r="G818" s="7"/>
      <c r="H818" s="7"/>
      <c r="I818" s="10"/>
      <c r="J818" s="7"/>
      <c r="K818" s="7"/>
      <c r="L818" s="7"/>
      <c r="M818" s="9"/>
      <c r="N818" s="7"/>
      <c r="O818" s="7"/>
      <c r="P818" s="7"/>
      <c r="Q818" s="11"/>
      <c r="R818" s="7"/>
      <c r="S818" s="24">
        <f>IFERROR(_xlfn.XLOOKUP(R818,bio_produtos!$A:$A,bio_produtos!$C:$C),"")</f>
        <v>0</v>
      </c>
      <c r="T818" s="12"/>
      <c r="U818" s="23" t="str">
        <f>IF(T818="","",SUM(T818*N818))</f>
        <v/>
      </c>
      <c r="V818" s="23" t="str">
        <f>IF(U818="","",IF(U818&lt;10000,U818,IF(U818&lt;100000,U818*0.3,"AVALIAÇÃO INDIVIDUAL")))</f>
        <v/>
      </c>
      <c r="W818" s="10"/>
      <c r="X818" s="7"/>
      <c r="Y818" s="13"/>
      <c r="Z818" s="10"/>
      <c r="AA818" s="10"/>
      <c r="AB818" s="10"/>
      <c r="AC818" s="13"/>
      <c r="AD818" s="10"/>
      <c r="AE818" s="7"/>
      <c r="AF818" s="7"/>
      <c r="AG818" s="7"/>
      <c r="AH818" s="7"/>
      <c r="AI818" s="14"/>
      <c r="AJ818" s="33"/>
    </row>
    <row r="819" spans="1:36" s="15" customFormat="1" ht="150" customHeight="1" x14ac:dyDescent="0.25">
      <c r="A819" s="4"/>
      <c r="B819" s="7" t="str">
        <f>IF(C819="","",CONCATENATE("BML",C819))</f>
        <v/>
      </c>
      <c r="C819" s="8"/>
      <c r="D819" s="9"/>
      <c r="E819" s="7"/>
      <c r="F819" s="7"/>
      <c r="G819" s="7"/>
      <c r="H819" s="7"/>
      <c r="I819" s="10"/>
      <c r="J819" s="7"/>
      <c r="K819" s="7"/>
      <c r="L819" s="7"/>
      <c r="M819" s="9"/>
      <c r="N819" s="7"/>
      <c r="O819" s="7"/>
      <c r="P819" s="7"/>
      <c r="Q819" s="11"/>
      <c r="R819" s="7"/>
      <c r="S819" s="24">
        <f>IFERROR(_xlfn.XLOOKUP(R819,bio_produtos!$A:$A,bio_produtos!$C:$C),"")</f>
        <v>0</v>
      </c>
      <c r="T819" s="12"/>
      <c r="U819" s="23" t="str">
        <f>IF(T819="","",SUM(T819*N819))</f>
        <v/>
      </c>
      <c r="V819" s="23" t="str">
        <f>IF(U819="","",IF(U819&lt;10000,U819,IF(U819&lt;100000,U819*0.3,"AVALIAÇÃO INDIVIDUAL")))</f>
        <v/>
      </c>
      <c r="W819" s="10"/>
      <c r="X819" s="7"/>
      <c r="Y819" s="13"/>
      <c r="Z819" s="10"/>
      <c r="AA819" s="10"/>
      <c r="AB819" s="10"/>
      <c r="AC819" s="13"/>
      <c r="AD819" s="10"/>
      <c r="AE819" s="7"/>
      <c r="AF819" s="7"/>
      <c r="AG819" s="7"/>
      <c r="AH819" s="7"/>
      <c r="AI819" s="14"/>
      <c r="AJ819" s="33"/>
    </row>
    <row r="820" spans="1:36" s="15" customFormat="1" ht="150" customHeight="1" x14ac:dyDescent="0.25">
      <c r="A820" s="4"/>
      <c r="B820" s="7" t="str">
        <f>IF(C820="","",CONCATENATE("BML",C820))</f>
        <v/>
      </c>
      <c r="C820" s="8"/>
      <c r="D820" s="9"/>
      <c r="E820" s="7"/>
      <c r="F820" s="7"/>
      <c r="G820" s="7"/>
      <c r="H820" s="7"/>
      <c r="I820" s="10"/>
      <c r="J820" s="7"/>
      <c r="K820" s="7"/>
      <c r="L820" s="7"/>
      <c r="M820" s="9"/>
      <c r="N820" s="7"/>
      <c r="O820" s="7"/>
      <c r="P820" s="7"/>
      <c r="Q820" s="11"/>
      <c r="R820" s="7"/>
      <c r="S820" s="24">
        <f>IFERROR(_xlfn.XLOOKUP(R820,bio_produtos!$A:$A,bio_produtos!$C:$C),"")</f>
        <v>0</v>
      </c>
      <c r="T820" s="12"/>
      <c r="U820" s="23" t="str">
        <f>IF(T820="","",SUM(T820*N820))</f>
        <v/>
      </c>
      <c r="V820" s="23" t="str">
        <f>IF(U820="","",IF(U820&lt;10000,U820,IF(U820&lt;100000,U820*0.3,"AVALIAÇÃO INDIVIDUAL")))</f>
        <v/>
      </c>
      <c r="W820" s="10"/>
      <c r="X820" s="7"/>
      <c r="Y820" s="13"/>
      <c r="Z820" s="10"/>
      <c r="AA820" s="10"/>
      <c r="AB820" s="10"/>
      <c r="AC820" s="13"/>
      <c r="AD820" s="10"/>
      <c r="AE820" s="7"/>
      <c r="AF820" s="7"/>
      <c r="AG820" s="7"/>
      <c r="AH820" s="7"/>
      <c r="AI820" s="14"/>
      <c r="AJ820" s="33"/>
    </row>
    <row r="821" spans="1:36" s="15" customFormat="1" ht="150" customHeight="1" x14ac:dyDescent="0.25">
      <c r="A821" s="4"/>
      <c r="B821" s="7" t="str">
        <f>IF(C821="","",CONCATENATE("BML",C821))</f>
        <v/>
      </c>
      <c r="C821" s="8"/>
      <c r="D821" s="9"/>
      <c r="E821" s="7"/>
      <c r="F821" s="7"/>
      <c r="G821" s="7"/>
      <c r="H821" s="7"/>
      <c r="I821" s="10"/>
      <c r="J821" s="7"/>
      <c r="K821" s="7"/>
      <c r="L821" s="7"/>
      <c r="M821" s="9"/>
      <c r="N821" s="7"/>
      <c r="O821" s="7"/>
      <c r="P821" s="7"/>
      <c r="Q821" s="11"/>
      <c r="R821" s="7"/>
      <c r="S821" s="24">
        <f>IFERROR(_xlfn.XLOOKUP(R821,bio_produtos!$A:$A,bio_produtos!$C:$C),"")</f>
        <v>0</v>
      </c>
      <c r="T821" s="12"/>
      <c r="U821" s="23" t="str">
        <f>IF(T821="","",SUM(T821*N821))</f>
        <v/>
      </c>
      <c r="V821" s="23" t="str">
        <f>IF(U821="","",IF(U821&lt;10000,U821,IF(U821&lt;100000,U821*0.3,"AVALIAÇÃO INDIVIDUAL")))</f>
        <v/>
      </c>
      <c r="W821" s="10"/>
      <c r="X821" s="7"/>
      <c r="Y821" s="13"/>
      <c r="Z821" s="10"/>
      <c r="AA821" s="10"/>
      <c r="AB821" s="10"/>
      <c r="AC821" s="13"/>
      <c r="AD821" s="10"/>
      <c r="AE821" s="7"/>
      <c r="AF821" s="7"/>
      <c r="AG821" s="7"/>
      <c r="AH821" s="7"/>
      <c r="AI821" s="14"/>
      <c r="AJ821" s="33"/>
    </row>
    <row r="822" spans="1:36" s="15" customFormat="1" ht="150" customHeight="1" x14ac:dyDescent="0.25">
      <c r="A822" s="4"/>
      <c r="B822" s="7" t="str">
        <f>IF(C822="","",CONCATENATE("BML",C822))</f>
        <v/>
      </c>
      <c r="C822" s="8"/>
      <c r="D822" s="9"/>
      <c r="E822" s="7"/>
      <c r="F822" s="7"/>
      <c r="G822" s="7"/>
      <c r="H822" s="7"/>
      <c r="I822" s="10"/>
      <c r="J822" s="7"/>
      <c r="K822" s="7"/>
      <c r="L822" s="7"/>
      <c r="M822" s="9"/>
      <c r="N822" s="7"/>
      <c r="O822" s="7"/>
      <c r="P822" s="7"/>
      <c r="Q822" s="11"/>
      <c r="R822" s="7"/>
      <c r="S822" s="24">
        <f>IFERROR(_xlfn.XLOOKUP(R822,bio_produtos!$A:$A,bio_produtos!$C:$C),"")</f>
        <v>0</v>
      </c>
      <c r="T822" s="12"/>
      <c r="U822" s="23" t="str">
        <f>IF(T822="","",SUM(T822*N822))</f>
        <v/>
      </c>
      <c r="V822" s="23" t="str">
        <f>IF(U822="","",IF(U822&lt;10000,U822,IF(U822&lt;100000,U822*0.3,"AVALIAÇÃO INDIVIDUAL")))</f>
        <v/>
      </c>
      <c r="W822" s="10"/>
      <c r="X822" s="7"/>
      <c r="Y822" s="13"/>
      <c r="Z822" s="10"/>
      <c r="AA822" s="10"/>
      <c r="AB822" s="10"/>
      <c r="AC822" s="13"/>
      <c r="AD822" s="10"/>
      <c r="AE822" s="7"/>
      <c r="AF822" s="7"/>
      <c r="AG822" s="7"/>
      <c r="AH822" s="7"/>
      <c r="AI822" s="14"/>
      <c r="AJ822" s="33"/>
    </row>
    <row r="823" spans="1:36" s="15" customFormat="1" ht="150" customHeight="1" x14ac:dyDescent="0.25">
      <c r="A823" s="4"/>
      <c r="B823" s="7" t="str">
        <f>IF(C823="","",CONCATENATE("BML",C823))</f>
        <v/>
      </c>
      <c r="C823" s="8"/>
      <c r="D823" s="9"/>
      <c r="E823" s="7"/>
      <c r="F823" s="7"/>
      <c r="G823" s="7"/>
      <c r="H823" s="7"/>
      <c r="I823" s="10"/>
      <c r="J823" s="7"/>
      <c r="K823" s="7"/>
      <c r="L823" s="7"/>
      <c r="M823" s="9"/>
      <c r="N823" s="7"/>
      <c r="O823" s="7"/>
      <c r="P823" s="7"/>
      <c r="Q823" s="11"/>
      <c r="R823" s="7"/>
      <c r="S823" s="24">
        <f>IFERROR(_xlfn.XLOOKUP(R823,bio_produtos!$A:$A,bio_produtos!$C:$C),"")</f>
        <v>0</v>
      </c>
      <c r="T823" s="12"/>
      <c r="U823" s="23" t="str">
        <f>IF(T823="","",SUM(T823*N823))</f>
        <v/>
      </c>
      <c r="V823" s="23" t="str">
        <f>IF(U823="","",IF(U823&lt;10000,U823,IF(U823&lt;100000,U823*0.3,"AVALIAÇÃO INDIVIDUAL")))</f>
        <v/>
      </c>
      <c r="W823" s="10"/>
      <c r="X823" s="7"/>
      <c r="Y823" s="13"/>
      <c r="Z823" s="10"/>
      <c r="AA823" s="10"/>
      <c r="AB823" s="10"/>
      <c r="AC823" s="13"/>
      <c r="AD823" s="10"/>
      <c r="AE823" s="7"/>
      <c r="AF823" s="7"/>
      <c r="AG823" s="7"/>
      <c r="AH823" s="7"/>
      <c r="AI823" s="14"/>
      <c r="AJ823" s="33"/>
    </row>
    <row r="824" spans="1:36" s="15" customFormat="1" ht="150" customHeight="1" x14ac:dyDescent="0.25">
      <c r="A824" s="4"/>
      <c r="B824" s="7" t="str">
        <f>IF(C824="","",CONCATENATE("BML",C824))</f>
        <v/>
      </c>
      <c r="C824" s="8"/>
      <c r="D824" s="9"/>
      <c r="E824" s="7"/>
      <c r="F824" s="7"/>
      <c r="G824" s="7"/>
      <c r="H824" s="7"/>
      <c r="I824" s="10"/>
      <c r="J824" s="7"/>
      <c r="K824" s="7"/>
      <c r="L824" s="7"/>
      <c r="M824" s="9"/>
      <c r="N824" s="7"/>
      <c r="O824" s="7"/>
      <c r="P824" s="7"/>
      <c r="Q824" s="11"/>
      <c r="R824" s="7"/>
      <c r="S824" s="24">
        <f>IFERROR(_xlfn.XLOOKUP(R824,bio_produtos!$A:$A,bio_produtos!$C:$C),"")</f>
        <v>0</v>
      </c>
      <c r="T824" s="12"/>
      <c r="U824" s="23" t="str">
        <f>IF(T824="","",SUM(T824*N824))</f>
        <v/>
      </c>
      <c r="V824" s="23" t="str">
        <f>IF(U824="","",IF(U824&lt;10000,U824,IF(U824&lt;100000,U824*0.3,"AVALIAÇÃO INDIVIDUAL")))</f>
        <v/>
      </c>
      <c r="W824" s="10"/>
      <c r="X824" s="7"/>
      <c r="Y824" s="13"/>
      <c r="Z824" s="10"/>
      <c r="AA824" s="10"/>
      <c r="AB824" s="10"/>
      <c r="AC824" s="13"/>
      <c r="AD824" s="10"/>
      <c r="AE824" s="7"/>
      <c r="AF824" s="7"/>
      <c r="AG824" s="7"/>
      <c r="AH824" s="7"/>
      <c r="AI824" s="14"/>
      <c r="AJ824" s="33"/>
    </row>
    <row r="825" spans="1:36" s="15" customFormat="1" ht="150" customHeight="1" x14ac:dyDescent="0.25">
      <c r="A825" s="4"/>
      <c r="B825" s="7" t="str">
        <f>IF(C825="","",CONCATENATE("BML",C825))</f>
        <v/>
      </c>
      <c r="C825" s="8"/>
      <c r="D825" s="9"/>
      <c r="E825" s="7"/>
      <c r="F825" s="7"/>
      <c r="G825" s="7"/>
      <c r="H825" s="7"/>
      <c r="I825" s="10"/>
      <c r="J825" s="7"/>
      <c r="K825" s="7"/>
      <c r="L825" s="7"/>
      <c r="M825" s="9"/>
      <c r="N825" s="7"/>
      <c r="O825" s="7"/>
      <c r="P825" s="7"/>
      <c r="Q825" s="11"/>
      <c r="R825" s="7"/>
      <c r="S825" s="24">
        <f>IFERROR(_xlfn.XLOOKUP(R825,bio_produtos!$A:$A,bio_produtos!$C:$C),"")</f>
        <v>0</v>
      </c>
      <c r="T825" s="12"/>
      <c r="U825" s="23" t="str">
        <f>IF(T825="","",SUM(T825*N825))</f>
        <v/>
      </c>
      <c r="V825" s="23" t="str">
        <f>IF(U825="","",IF(U825&lt;10000,U825,IF(U825&lt;100000,U825*0.3,"AVALIAÇÃO INDIVIDUAL")))</f>
        <v/>
      </c>
      <c r="W825" s="10"/>
      <c r="X825" s="7"/>
      <c r="Y825" s="13"/>
      <c r="Z825" s="10"/>
      <c r="AA825" s="10"/>
      <c r="AB825" s="10"/>
      <c r="AC825" s="13"/>
      <c r="AD825" s="10"/>
      <c r="AE825" s="7"/>
      <c r="AF825" s="7"/>
      <c r="AG825" s="7"/>
      <c r="AH825" s="7"/>
      <c r="AI825" s="14"/>
      <c r="AJ825" s="33"/>
    </row>
    <row r="826" spans="1:36" s="15" customFormat="1" ht="150" customHeight="1" x14ac:dyDescent="0.25">
      <c r="A826" s="4"/>
      <c r="B826" s="7" t="str">
        <f>IF(C826="","",CONCATENATE("BML",C826))</f>
        <v/>
      </c>
      <c r="C826" s="8"/>
      <c r="D826" s="9"/>
      <c r="E826" s="7"/>
      <c r="F826" s="7"/>
      <c r="G826" s="7"/>
      <c r="H826" s="7"/>
      <c r="I826" s="10"/>
      <c r="J826" s="7"/>
      <c r="K826" s="7"/>
      <c r="L826" s="7"/>
      <c r="M826" s="9"/>
      <c r="N826" s="7"/>
      <c r="O826" s="7"/>
      <c r="P826" s="7"/>
      <c r="Q826" s="11"/>
      <c r="R826" s="7"/>
      <c r="S826" s="24">
        <f>IFERROR(_xlfn.XLOOKUP(R826,bio_produtos!$A:$A,bio_produtos!$C:$C),"")</f>
        <v>0</v>
      </c>
      <c r="T826" s="12"/>
      <c r="U826" s="23" t="str">
        <f>IF(T826="","",SUM(T826*N826))</f>
        <v/>
      </c>
      <c r="V826" s="23" t="str">
        <f>IF(U826="","",IF(U826&lt;10000,U826,IF(U826&lt;100000,U826*0.3,"AVALIAÇÃO INDIVIDUAL")))</f>
        <v/>
      </c>
      <c r="W826" s="10"/>
      <c r="X826" s="7"/>
      <c r="Y826" s="13"/>
      <c r="Z826" s="10"/>
      <c r="AA826" s="10"/>
      <c r="AB826" s="10"/>
      <c r="AC826" s="13"/>
      <c r="AD826" s="10"/>
      <c r="AE826" s="7"/>
      <c r="AF826" s="7"/>
      <c r="AG826" s="7"/>
      <c r="AH826" s="7"/>
      <c r="AI826" s="14"/>
      <c r="AJ826" s="33"/>
    </row>
    <row r="827" spans="1:36" s="15" customFormat="1" ht="150" customHeight="1" x14ac:dyDescent="0.25">
      <c r="A827" s="4"/>
      <c r="B827" s="7" t="str">
        <f>IF(C827="","",CONCATENATE("BML",C827))</f>
        <v/>
      </c>
      <c r="C827" s="8"/>
      <c r="D827" s="9"/>
      <c r="E827" s="7"/>
      <c r="F827" s="7"/>
      <c r="G827" s="7"/>
      <c r="H827" s="7"/>
      <c r="I827" s="10"/>
      <c r="J827" s="7"/>
      <c r="K827" s="7"/>
      <c r="L827" s="13"/>
      <c r="M827" s="9"/>
      <c r="N827" s="7"/>
      <c r="O827" s="7"/>
      <c r="P827" s="7"/>
      <c r="Q827" s="11"/>
      <c r="R827" s="7"/>
      <c r="S827" s="24">
        <f>IFERROR(_xlfn.XLOOKUP(R827,bio_produtos!$A:$A,bio_produtos!$C:$C),"")</f>
        <v>0</v>
      </c>
      <c r="T827" s="12"/>
      <c r="U827" s="23" t="str">
        <f>IF(T827="","",SUM(T827*N827))</f>
        <v/>
      </c>
      <c r="V827" s="23" t="str">
        <f>IF(U827="","",IF(U827&lt;10000,U827,IF(U827&lt;100000,U827*0.3,"AVALIAÇÃO INDIVIDUAL")))</f>
        <v/>
      </c>
      <c r="W827" s="10"/>
      <c r="X827" s="7"/>
      <c r="Y827" s="13"/>
      <c r="Z827" s="10"/>
      <c r="AA827" s="10"/>
      <c r="AB827" s="10"/>
      <c r="AC827" s="13"/>
      <c r="AD827" s="10"/>
      <c r="AE827" s="7"/>
      <c r="AF827" s="7"/>
      <c r="AG827" s="7"/>
      <c r="AH827" s="7"/>
      <c r="AI827" s="14"/>
      <c r="AJ827" s="33"/>
    </row>
    <row r="828" spans="1:36" s="15" customFormat="1" ht="150" customHeight="1" x14ac:dyDescent="0.25">
      <c r="A828" s="4"/>
      <c r="B828" s="7" t="str">
        <f>IF(C828="","",CONCATENATE("BML",C828))</f>
        <v/>
      </c>
      <c r="C828" s="8"/>
      <c r="D828" s="9"/>
      <c r="E828" s="13"/>
      <c r="F828" s="7"/>
      <c r="G828" s="7"/>
      <c r="H828" s="7"/>
      <c r="I828" s="10"/>
      <c r="J828" s="7"/>
      <c r="K828" s="7"/>
      <c r="L828" s="7"/>
      <c r="M828" s="9"/>
      <c r="N828" s="7"/>
      <c r="O828" s="7"/>
      <c r="P828" s="7"/>
      <c r="Q828" s="14"/>
      <c r="R828" s="7"/>
      <c r="S828" s="24">
        <f>IFERROR(_xlfn.XLOOKUP(R828,bio_produtos!$A:$A,bio_produtos!$C:$C),"")</f>
        <v>0</v>
      </c>
      <c r="T828" s="12"/>
      <c r="U828" s="23" t="str">
        <f>IF(T828="","",SUM(T828*N828))</f>
        <v/>
      </c>
      <c r="V828" s="23" t="str">
        <f>IF(U828="","",IF(U828&lt;10000,U828,IF(U828&lt;100000,U828*0.3,"AVALIAÇÃO INDIVIDUAL")))</f>
        <v/>
      </c>
      <c r="W828" s="10"/>
      <c r="X828" s="7"/>
      <c r="Y828" s="13"/>
      <c r="Z828" s="10"/>
      <c r="AA828" s="10"/>
      <c r="AB828" s="10"/>
      <c r="AC828" s="13"/>
      <c r="AD828" s="10"/>
      <c r="AE828" s="7"/>
      <c r="AF828" s="7"/>
      <c r="AG828" s="7"/>
      <c r="AH828" s="7"/>
      <c r="AI828" s="14"/>
      <c r="AJ828" s="33"/>
    </row>
    <row r="829" spans="1:36" s="15" customFormat="1" ht="150" customHeight="1" x14ac:dyDescent="0.25">
      <c r="A829" s="4"/>
      <c r="B829" s="7" t="str">
        <f>IF(C829="","",CONCATENATE("BML",C829))</f>
        <v/>
      </c>
      <c r="C829" s="8"/>
      <c r="D829" s="9"/>
      <c r="E829" s="13"/>
      <c r="F829" s="7"/>
      <c r="G829" s="7"/>
      <c r="H829" s="7"/>
      <c r="I829" s="10"/>
      <c r="J829" s="7"/>
      <c r="K829" s="7"/>
      <c r="L829" s="7"/>
      <c r="M829" s="9"/>
      <c r="N829" s="7"/>
      <c r="O829" s="7"/>
      <c r="P829" s="7"/>
      <c r="Q829" s="14"/>
      <c r="R829" s="7"/>
      <c r="S829" s="24">
        <f>IFERROR(_xlfn.XLOOKUP(R829,bio_produtos!$A:$A,bio_produtos!$C:$C),"")</f>
        <v>0</v>
      </c>
      <c r="T829" s="12"/>
      <c r="U829" s="23" t="str">
        <f>IF(T829="","",SUM(T829*N829))</f>
        <v/>
      </c>
      <c r="V829" s="23" t="str">
        <f>IF(U829="","",IF(U829&lt;10000,U829,IF(U829&lt;100000,U829*0.3,"AVALIAÇÃO INDIVIDUAL")))</f>
        <v/>
      </c>
      <c r="W829" s="10"/>
      <c r="X829" s="7"/>
      <c r="Y829" s="13"/>
      <c r="Z829" s="10"/>
      <c r="AA829" s="10"/>
      <c r="AB829" s="10"/>
      <c r="AC829" s="13"/>
      <c r="AD829" s="10"/>
      <c r="AE829" s="7"/>
      <c r="AF829" s="7"/>
      <c r="AG829" s="7"/>
      <c r="AH829" s="7"/>
      <c r="AI829" s="14"/>
      <c r="AJ829" s="33"/>
    </row>
    <row r="830" spans="1:36" s="15" customFormat="1" ht="150" customHeight="1" x14ac:dyDescent="0.25">
      <c r="A830" s="4"/>
      <c r="B830" s="7" t="str">
        <f>IF(C830="","",CONCATENATE("BML",C830))</f>
        <v/>
      </c>
      <c r="C830" s="8"/>
      <c r="D830" s="9"/>
      <c r="E830" s="7"/>
      <c r="F830" s="7"/>
      <c r="G830" s="7"/>
      <c r="H830" s="7"/>
      <c r="I830" s="10"/>
      <c r="J830" s="7"/>
      <c r="K830" s="7"/>
      <c r="L830" s="7"/>
      <c r="M830" s="9"/>
      <c r="N830" s="7"/>
      <c r="O830" s="7"/>
      <c r="P830" s="7"/>
      <c r="Q830" s="11"/>
      <c r="R830" s="7"/>
      <c r="S830" s="24">
        <f>IFERROR(_xlfn.XLOOKUP(R830,bio_produtos!$A:$A,bio_produtos!$C:$C),"")</f>
        <v>0</v>
      </c>
      <c r="T830" s="12"/>
      <c r="U830" s="23" t="str">
        <f>IF(T830="","",SUM(T830*N830))</f>
        <v/>
      </c>
      <c r="V830" s="23" t="str">
        <f>IF(U830="","",IF(U830&lt;10000,U830,IF(U830&lt;100000,U830*0.3,"AVALIAÇÃO INDIVIDUAL")))</f>
        <v/>
      </c>
      <c r="W830" s="10"/>
      <c r="X830" s="7"/>
      <c r="Y830" s="13"/>
      <c r="Z830" s="10"/>
      <c r="AA830" s="10"/>
      <c r="AB830" s="10"/>
      <c r="AC830" s="13"/>
      <c r="AD830" s="10"/>
      <c r="AE830" s="7"/>
      <c r="AF830" s="7"/>
      <c r="AG830" s="7"/>
      <c r="AH830" s="7"/>
      <c r="AI830" s="14"/>
      <c r="AJ830" s="33"/>
    </row>
    <row r="831" spans="1:36" s="15" customFormat="1" ht="150" customHeight="1" x14ac:dyDescent="0.25">
      <c r="A831" s="4"/>
      <c r="B831" s="7" t="str">
        <f>IF(C831="","",CONCATENATE("BML",C831))</f>
        <v/>
      </c>
      <c r="C831" s="8"/>
      <c r="D831" s="9"/>
      <c r="E831" s="7"/>
      <c r="F831" s="7"/>
      <c r="G831" s="7"/>
      <c r="H831" s="7"/>
      <c r="I831" s="10"/>
      <c r="J831" s="7"/>
      <c r="K831" s="7"/>
      <c r="L831" s="7"/>
      <c r="M831" s="9"/>
      <c r="N831" s="7"/>
      <c r="O831" s="7"/>
      <c r="P831" s="7"/>
      <c r="Q831" s="11"/>
      <c r="R831" s="7"/>
      <c r="S831" s="24">
        <f>IFERROR(_xlfn.XLOOKUP(R831,bio_produtos!$A:$A,bio_produtos!$C:$C),"")</f>
        <v>0</v>
      </c>
      <c r="T831" s="12"/>
      <c r="U831" s="23" t="str">
        <f>IF(T831="","",SUM(T831*N831))</f>
        <v/>
      </c>
      <c r="V831" s="23" t="str">
        <f>IF(U831="","",IF(U831&lt;10000,U831,IF(U831&lt;100000,U831*0.3,"AVALIAÇÃO INDIVIDUAL")))</f>
        <v/>
      </c>
      <c r="W831" s="10"/>
      <c r="X831" s="7"/>
      <c r="Y831" s="13"/>
      <c r="Z831" s="10"/>
      <c r="AA831" s="10"/>
      <c r="AB831" s="10"/>
      <c r="AC831" s="13"/>
      <c r="AD831" s="10"/>
      <c r="AE831" s="7"/>
      <c r="AF831" s="7"/>
      <c r="AG831" s="7"/>
      <c r="AH831" s="7"/>
      <c r="AI831" s="14"/>
      <c r="AJ831" s="33"/>
    </row>
    <row r="832" spans="1:36" s="15" customFormat="1" ht="150" customHeight="1" x14ac:dyDescent="0.25">
      <c r="A832" s="4"/>
      <c r="B832" s="7" t="str">
        <f>IF(C832="","",CONCATENATE("BML",C832))</f>
        <v/>
      </c>
      <c r="C832" s="8"/>
      <c r="D832" s="9"/>
      <c r="E832" s="7"/>
      <c r="F832" s="7"/>
      <c r="G832" s="7"/>
      <c r="H832" s="7"/>
      <c r="I832" s="10"/>
      <c r="J832" s="7"/>
      <c r="K832" s="7"/>
      <c r="L832" s="7"/>
      <c r="M832" s="9"/>
      <c r="N832" s="7"/>
      <c r="O832" s="7"/>
      <c r="P832" s="7"/>
      <c r="Q832" s="11"/>
      <c r="R832" s="7"/>
      <c r="S832" s="24">
        <f>IFERROR(_xlfn.XLOOKUP(R832,bio_produtos!$A:$A,bio_produtos!$C:$C),"")</f>
        <v>0</v>
      </c>
      <c r="T832" s="12"/>
      <c r="U832" s="23" t="str">
        <f>IF(T832="","",SUM(T832*N832))</f>
        <v/>
      </c>
      <c r="V832" s="23" t="str">
        <f>IF(U832="","",IF(U832&lt;10000,U832,IF(U832&lt;100000,U832*0.3,"AVALIAÇÃO INDIVIDUAL")))</f>
        <v/>
      </c>
      <c r="W832" s="10"/>
      <c r="X832" s="7"/>
      <c r="Y832" s="13"/>
      <c r="Z832" s="10"/>
      <c r="AA832" s="10"/>
      <c r="AB832" s="10"/>
      <c r="AC832" s="13"/>
      <c r="AD832" s="10"/>
      <c r="AE832" s="7"/>
      <c r="AF832" s="7"/>
      <c r="AG832" s="7"/>
      <c r="AH832" s="7"/>
      <c r="AI832" s="14"/>
      <c r="AJ832" s="33"/>
    </row>
    <row r="833" spans="1:36" s="15" customFormat="1" ht="150" customHeight="1" x14ac:dyDescent="0.25">
      <c r="A833" s="4"/>
      <c r="B833" s="7" t="str">
        <f>IF(C833="","",CONCATENATE("BML",C833))</f>
        <v/>
      </c>
      <c r="C833" s="8"/>
      <c r="D833" s="9"/>
      <c r="E833" s="7"/>
      <c r="F833" s="7"/>
      <c r="G833" s="7"/>
      <c r="H833" s="7"/>
      <c r="I833" s="10"/>
      <c r="J833" s="7"/>
      <c r="K833" s="7"/>
      <c r="L833" s="7"/>
      <c r="M833" s="9"/>
      <c r="N833" s="7"/>
      <c r="O833" s="7"/>
      <c r="P833" s="7"/>
      <c r="Q833" s="11"/>
      <c r="R833" s="7"/>
      <c r="S833" s="24">
        <f>IFERROR(_xlfn.XLOOKUP(R833,bio_produtos!$A:$A,bio_produtos!$C:$C),"")</f>
        <v>0</v>
      </c>
      <c r="T833" s="12"/>
      <c r="U833" s="23" t="str">
        <f>IF(T833="","",SUM(T833*N833))</f>
        <v/>
      </c>
      <c r="V833" s="23" t="str">
        <f>IF(U833="","",IF(U833&lt;10000,U833,IF(U833&lt;100000,U833*0.3,"AVALIAÇÃO INDIVIDUAL")))</f>
        <v/>
      </c>
      <c r="W833" s="10"/>
      <c r="X833" s="7"/>
      <c r="Y833" s="13"/>
      <c r="Z833" s="10"/>
      <c r="AA833" s="10"/>
      <c r="AB833" s="10"/>
      <c r="AC833" s="13"/>
      <c r="AD833" s="10"/>
      <c r="AE833" s="7"/>
      <c r="AF833" s="7"/>
      <c r="AG833" s="7"/>
      <c r="AH833" s="7"/>
      <c r="AI833" s="14"/>
      <c r="AJ833" s="33"/>
    </row>
    <row r="834" spans="1:36" s="15" customFormat="1" ht="150" customHeight="1" x14ac:dyDescent="0.25">
      <c r="A834" s="4"/>
      <c r="B834" s="7" t="str">
        <f>IF(C834="","",CONCATENATE("BML",C834))</f>
        <v/>
      </c>
      <c r="C834" s="8"/>
      <c r="D834" s="9"/>
      <c r="E834" s="7"/>
      <c r="F834" s="7"/>
      <c r="G834" s="7"/>
      <c r="H834" s="7"/>
      <c r="I834" s="10"/>
      <c r="J834" s="7"/>
      <c r="K834" s="7"/>
      <c r="L834" s="7"/>
      <c r="M834" s="9"/>
      <c r="N834" s="7"/>
      <c r="O834" s="7"/>
      <c r="P834" s="7"/>
      <c r="Q834" s="11"/>
      <c r="R834" s="7"/>
      <c r="S834" s="24">
        <f>IFERROR(_xlfn.XLOOKUP(R834,bio_produtos!$A:$A,bio_produtos!$C:$C),"")</f>
        <v>0</v>
      </c>
      <c r="T834" s="12"/>
      <c r="U834" s="23" t="str">
        <f>IF(T834="","",SUM(T834*N834))</f>
        <v/>
      </c>
      <c r="V834" s="23" t="str">
        <f>IF(U834="","",IF(U834&lt;10000,U834,IF(U834&lt;100000,U834*0.3,"AVALIAÇÃO INDIVIDUAL")))</f>
        <v/>
      </c>
      <c r="W834" s="10"/>
      <c r="X834" s="7"/>
      <c r="Y834" s="13"/>
      <c r="Z834" s="10"/>
      <c r="AA834" s="10"/>
      <c r="AB834" s="10"/>
      <c r="AC834" s="13"/>
      <c r="AD834" s="10"/>
      <c r="AE834" s="7"/>
      <c r="AF834" s="7"/>
      <c r="AG834" s="7"/>
      <c r="AH834" s="7"/>
      <c r="AI834" s="14"/>
      <c r="AJ834" s="33"/>
    </row>
    <row r="835" spans="1:36" s="15" customFormat="1" ht="150" customHeight="1" x14ac:dyDescent="0.25">
      <c r="A835" s="4"/>
      <c r="B835" s="7" t="str">
        <f>IF(C835="","",CONCATENATE("BML",C835))</f>
        <v/>
      </c>
      <c r="C835" s="8"/>
      <c r="D835" s="9"/>
      <c r="E835" s="7"/>
      <c r="F835" s="7"/>
      <c r="G835" s="7"/>
      <c r="H835" s="7"/>
      <c r="I835" s="10"/>
      <c r="J835" s="7"/>
      <c r="K835" s="7"/>
      <c r="L835" s="7"/>
      <c r="M835" s="9"/>
      <c r="N835" s="7"/>
      <c r="O835" s="7"/>
      <c r="P835" s="7"/>
      <c r="Q835" s="11"/>
      <c r="R835" s="7"/>
      <c r="S835" s="24">
        <f>IFERROR(_xlfn.XLOOKUP(R835,bio_produtos!$A:$A,bio_produtos!$C:$C),"")</f>
        <v>0</v>
      </c>
      <c r="T835" s="12"/>
      <c r="U835" s="23" t="str">
        <f>IF(T835="","",SUM(T835*N835))</f>
        <v/>
      </c>
      <c r="V835" s="23" t="str">
        <f>IF(U835="","",IF(U835&lt;10000,U835,IF(U835&lt;100000,U835*0.3,"AVALIAÇÃO INDIVIDUAL")))</f>
        <v/>
      </c>
      <c r="W835" s="10"/>
      <c r="X835" s="7"/>
      <c r="Y835" s="13"/>
      <c r="Z835" s="10"/>
      <c r="AA835" s="10"/>
      <c r="AB835" s="10"/>
      <c r="AC835" s="13"/>
      <c r="AD835" s="10"/>
      <c r="AE835" s="7"/>
      <c r="AF835" s="7"/>
      <c r="AG835" s="7"/>
      <c r="AH835" s="7"/>
      <c r="AI835" s="14"/>
      <c r="AJ835" s="33"/>
    </row>
    <row r="836" spans="1:36" s="15" customFormat="1" ht="150" customHeight="1" x14ac:dyDescent="0.25">
      <c r="A836" s="4"/>
      <c r="B836" s="7" t="str">
        <f>IF(C836="","",CONCATENATE("BML",C836))</f>
        <v/>
      </c>
      <c r="C836" s="8"/>
      <c r="D836" s="9"/>
      <c r="E836" s="13"/>
      <c r="F836" s="7"/>
      <c r="G836" s="7"/>
      <c r="H836" s="7"/>
      <c r="I836" s="10"/>
      <c r="J836" s="7"/>
      <c r="K836" s="7"/>
      <c r="L836" s="7"/>
      <c r="M836" s="9"/>
      <c r="N836" s="7"/>
      <c r="O836" s="7"/>
      <c r="P836" s="7"/>
      <c r="Q836" s="14"/>
      <c r="R836" s="7"/>
      <c r="S836" s="24">
        <f>IFERROR(_xlfn.XLOOKUP(R836,bio_produtos!$A:$A,bio_produtos!$C:$C),"")</f>
        <v>0</v>
      </c>
      <c r="T836" s="12"/>
      <c r="U836" s="23" t="str">
        <f>IF(T836="","",SUM(T836*N836))</f>
        <v/>
      </c>
      <c r="V836" s="23" t="str">
        <f>IF(U836="","",IF(U836&lt;10000,U836,IF(U836&lt;100000,U836*0.3,"AVALIAÇÃO INDIVIDUAL")))</f>
        <v/>
      </c>
      <c r="W836" s="10"/>
      <c r="X836" s="7"/>
      <c r="Y836" s="13"/>
      <c r="Z836" s="10"/>
      <c r="AA836" s="10"/>
      <c r="AB836" s="10"/>
      <c r="AC836" s="13"/>
      <c r="AD836" s="10"/>
      <c r="AE836" s="7"/>
      <c r="AF836" s="7"/>
      <c r="AG836" s="7"/>
      <c r="AH836" s="7"/>
      <c r="AI836" s="14"/>
      <c r="AJ836" s="33"/>
    </row>
    <row r="837" spans="1:36" s="15" customFormat="1" ht="150" customHeight="1" x14ac:dyDescent="0.25">
      <c r="A837" s="4"/>
      <c r="B837" s="7" t="str">
        <f>IF(C837="","",CONCATENATE("BML",C837))</f>
        <v/>
      </c>
      <c r="C837" s="8"/>
      <c r="D837" s="9"/>
      <c r="E837" s="7"/>
      <c r="F837" s="7"/>
      <c r="G837" s="7"/>
      <c r="H837" s="7"/>
      <c r="I837" s="10"/>
      <c r="J837" s="7"/>
      <c r="K837" s="7"/>
      <c r="L837" s="7"/>
      <c r="M837" s="9"/>
      <c r="N837" s="7"/>
      <c r="O837" s="7"/>
      <c r="P837" s="7"/>
      <c r="Q837" s="11"/>
      <c r="R837" s="7"/>
      <c r="S837" s="24">
        <f>IFERROR(_xlfn.XLOOKUP(R837,bio_produtos!$A:$A,bio_produtos!$C:$C),"")</f>
        <v>0</v>
      </c>
      <c r="T837" s="12"/>
      <c r="U837" s="23" t="str">
        <f>IF(T837="","",SUM(T837*N837))</f>
        <v/>
      </c>
      <c r="V837" s="23" t="str">
        <f>IF(U837="","",IF(U837&lt;10000,U837,IF(U837&lt;100000,U837*0.3,"AVALIAÇÃO INDIVIDUAL")))</f>
        <v/>
      </c>
      <c r="W837" s="10"/>
      <c r="X837" s="7"/>
      <c r="Y837" s="13"/>
      <c r="Z837" s="10"/>
      <c r="AA837" s="10"/>
      <c r="AB837" s="10"/>
      <c r="AC837" s="13"/>
      <c r="AD837" s="10"/>
      <c r="AE837" s="7"/>
      <c r="AF837" s="7"/>
      <c r="AG837" s="7"/>
      <c r="AH837" s="7"/>
      <c r="AI837" s="14"/>
      <c r="AJ837" s="33"/>
    </row>
    <row r="838" spans="1:36" s="15" customFormat="1" ht="150" customHeight="1" x14ac:dyDescent="0.25">
      <c r="A838" s="4"/>
      <c r="B838" s="7" t="str">
        <f>IF(C838="","",CONCATENATE("BML",C838))</f>
        <v/>
      </c>
      <c r="C838" s="8"/>
      <c r="D838" s="9"/>
      <c r="E838" s="7"/>
      <c r="F838" s="7"/>
      <c r="G838" s="7"/>
      <c r="H838" s="7"/>
      <c r="I838" s="10"/>
      <c r="J838" s="7"/>
      <c r="K838" s="7"/>
      <c r="L838" s="7"/>
      <c r="M838" s="9"/>
      <c r="N838" s="7"/>
      <c r="O838" s="7"/>
      <c r="P838" s="7"/>
      <c r="Q838" s="11"/>
      <c r="R838" s="7"/>
      <c r="S838" s="24">
        <f>IFERROR(_xlfn.XLOOKUP(R838,bio_produtos!$A:$A,bio_produtos!$C:$C),"")</f>
        <v>0</v>
      </c>
      <c r="T838" s="12"/>
      <c r="U838" s="23" t="str">
        <f>IF(T838="","",SUM(T838*N838))</f>
        <v/>
      </c>
      <c r="V838" s="23" t="str">
        <f>IF(U838="","",IF(U838&lt;10000,U838,IF(U838&lt;100000,U838*0.3,"AVALIAÇÃO INDIVIDUAL")))</f>
        <v/>
      </c>
      <c r="W838" s="10"/>
      <c r="X838" s="7"/>
      <c r="Y838" s="13"/>
      <c r="Z838" s="10"/>
      <c r="AA838" s="10"/>
      <c r="AB838" s="10"/>
      <c r="AC838" s="13"/>
      <c r="AD838" s="10"/>
      <c r="AE838" s="7"/>
      <c r="AF838" s="7"/>
      <c r="AG838" s="7"/>
      <c r="AH838" s="7"/>
      <c r="AI838" s="14"/>
      <c r="AJ838" s="33"/>
    </row>
    <row r="839" spans="1:36" s="15" customFormat="1" ht="150" customHeight="1" x14ac:dyDescent="0.25">
      <c r="A839" s="4"/>
      <c r="B839" s="7" t="str">
        <f>IF(C839="","",CONCATENATE("BML",C839))</f>
        <v/>
      </c>
      <c r="C839" s="8"/>
      <c r="D839" s="9"/>
      <c r="E839" s="7"/>
      <c r="F839" s="7"/>
      <c r="G839" s="7"/>
      <c r="H839" s="7"/>
      <c r="I839" s="10"/>
      <c r="J839" s="7"/>
      <c r="K839" s="7"/>
      <c r="L839" s="7"/>
      <c r="M839" s="9"/>
      <c r="N839" s="7"/>
      <c r="O839" s="7"/>
      <c r="P839" s="7"/>
      <c r="Q839" s="11"/>
      <c r="R839" s="7"/>
      <c r="S839" s="24">
        <f>IFERROR(_xlfn.XLOOKUP(R839,bio_produtos!$A:$A,bio_produtos!$C:$C),"")</f>
        <v>0</v>
      </c>
      <c r="T839" s="12"/>
      <c r="U839" s="23" t="str">
        <f>IF(T839="","",SUM(T839*N839))</f>
        <v/>
      </c>
      <c r="V839" s="23" t="str">
        <f>IF(U839="","",IF(U839&lt;10000,U839,IF(U839&lt;100000,U839*0.3,"AVALIAÇÃO INDIVIDUAL")))</f>
        <v/>
      </c>
      <c r="W839" s="10"/>
      <c r="X839" s="7"/>
      <c r="Y839" s="13"/>
      <c r="Z839" s="10"/>
      <c r="AA839" s="10"/>
      <c r="AB839" s="10"/>
      <c r="AC839" s="13"/>
      <c r="AD839" s="10"/>
      <c r="AE839" s="7"/>
      <c r="AF839" s="7"/>
      <c r="AG839" s="7"/>
      <c r="AH839" s="7"/>
      <c r="AI839" s="14"/>
      <c r="AJ839" s="33"/>
    </row>
    <row r="840" spans="1:36" s="15" customFormat="1" ht="150" customHeight="1" x14ac:dyDescent="0.25">
      <c r="A840" s="4"/>
      <c r="B840" s="7" t="str">
        <f>IF(C840="","",CONCATENATE("BML",C840))</f>
        <v/>
      </c>
      <c r="C840" s="8"/>
      <c r="D840" s="9"/>
      <c r="E840" s="7"/>
      <c r="F840" s="7"/>
      <c r="G840" s="7"/>
      <c r="H840" s="7"/>
      <c r="I840" s="10"/>
      <c r="J840" s="7"/>
      <c r="K840" s="7"/>
      <c r="L840" s="13"/>
      <c r="M840" s="9"/>
      <c r="N840" s="7"/>
      <c r="O840" s="7"/>
      <c r="P840" s="7"/>
      <c r="Q840" s="11"/>
      <c r="R840" s="7"/>
      <c r="S840" s="24">
        <f>IFERROR(_xlfn.XLOOKUP(R840,bio_produtos!$A:$A,bio_produtos!$C:$C),"")</f>
        <v>0</v>
      </c>
      <c r="T840" s="12"/>
      <c r="U840" s="23" t="str">
        <f>IF(T840="","",SUM(T840*N840))</f>
        <v/>
      </c>
      <c r="V840" s="23" t="str">
        <f>IF(U840="","",IF(U840&lt;10000,U840,IF(U840&lt;100000,U840*0.3,"AVALIAÇÃO INDIVIDUAL")))</f>
        <v/>
      </c>
      <c r="W840" s="10"/>
      <c r="X840" s="7"/>
      <c r="Y840" s="13"/>
      <c r="Z840" s="10"/>
      <c r="AA840" s="10"/>
      <c r="AB840" s="10"/>
      <c r="AC840" s="13"/>
      <c r="AD840" s="10"/>
      <c r="AE840" s="7"/>
      <c r="AF840" s="7"/>
      <c r="AG840" s="7"/>
      <c r="AH840" s="7"/>
      <c r="AI840" s="14"/>
      <c r="AJ840" s="33"/>
    </row>
    <row r="841" spans="1:36" s="15" customFormat="1" ht="150" customHeight="1" x14ac:dyDescent="0.25">
      <c r="A841" s="4"/>
      <c r="B841" s="7" t="str">
        <f>IF(C841="","",CONCATENATE("BML",C841))</f>
        <v/>
      </c>
      <c r="C841" s="8"/>
      <c r="D841" s="9"/>
      <c r="E841" s="7"/>
      <c r="F841" s="7"/>
      <c r="G841" s="7"/>
      <c r="H841" s="7"/>
      <c r="I841" s="10"/>
      <c r="J841" s="7"/>
      <c r="K841" s="7"/>
      <c r="L841" s="13"/>
      <c r="M841" s="9"/>
      <c r="N841" s="7"/>
      <c r="O841" s="7"/>
      <c r="P841" s="7"/>
      <c r="Q841" s="11"/>
      <c r="R841" s="7"/>
      <c r="S841" s="24">
        <f>IFERROR(_xlfn.XLOOKUP(R841,bio_produtos!$A:$A,bio_produtos!$C:$C),"")</f>
        <v>0</v>
      </c>
      <c r="T841" s="12"/>
      <c r="U841" s="23" t="str">
        <f>IF(T841="","",SUM(T841*N841))</f>
        <v/>
      </c>
      <c r="V841" s="23" t="str">
        <f>IF(U841="","",IF(U841&lt;10000,U841,IF(U841&lt;100000,U841*0.3,"AVALIAÇÃO INDIVIDUAL")))</f>
        <v/>
      </c>
      <c r="W841" s="10"/>
      <c r="X841" s="7"/>
      <c r="Y841" s="13"/>
      <c r="Z841" s="10"/>
      <c r="AA841" s="10"/>
      <c r="AB841" s="10"/>
      <c r="AC841" s="13"/>
      <c r="AD841" s="10"/>
      <c r="AE841" s="7"/>
      <c r="AF841" s="7"/>
      <c r="AG841" s="7"/>
      <c r="AH841" s="7"/>
      <c r="AI841" s="14"/>
      <c r="AJ841" s="33"/>
    </row>
    <row r="842" spans="1:36" s="15" customFormat="1" ht="150" customHeight="1" x14ac:dyDescent="0.25">
      <c r="A842" s="4"/>
      <c r="B842" s="7" t="str">
        <f>IF(C842="","",CONCATENATE("BML",C842))</f>
        <v/>
      </c>
      <c r="C842" s="8"/>
      <c r="D842" s="9"/>
      <c r="E842" s="7"/>
      <c r="F842" s="7"/>
      <c r="G842" s="7"/>
      <c r="H842" s="7"/>
      <c r="I842" s="10"/>
      <c r="J842" s="7"/>
      <c r="K842" s="7"/>
      <c r="L842" s="13"/>
      <c r="M842" s="9"/>
      <c r="N842" s="7"/>
      <c r="O842" s="7"/>
      <c r="P842" s="7"/>
      <c r="Q842" s="11"/>
      <c r="R842" s="7"/>
      <c r="S842" s="24">
        <f>IFERROR(_xlfn.XLOOKUP(R842,bio_produtos!$A:$A,bio_produtos!$C:$C),"")</f>
        <v>0</v>
      </c>
      <c r="T842" s="12"/>
      <c r="U842" s="23" t="str">
        <f>IF(T842="","",SUM(T842*N842))</f>
        <v/>
      </c>
      <c r="V842" s="23" t="str">
        <f>IF(U842="","",IF(U842&lt;10000,U842,IF(U842&lt;100000,U842*0.3,"AVALIAÇÃO INDIVIDUAL")))</f>
        <v/>
      </c>
      <c r="W842" s="10"/>
      <c r="X842" s="7"/>
      <c r="Y842" s="13"/>
      <c r="Z842" s="10"/>
      <c r="AA842" s="10"/>
      <c r="AB842" s="10"/>
      <c r="AC842" s="13"/>
      <c r="AD842" s="10"/>
      <c r="AE842" s="7"/>
      <c r="AF842" s="7"/>
      <c r="AG842" s="7"/>
      <c r="AH842" s="7"/>
      <c r="AI842" s="14"/>
      <c r="AJ842" s="33"/>
    </row>
    <row r="843" spans="1:36" s="15" customFormat="1" ht="150" customHeight="1" x14ac:dyDescent="0.25">
      <c r="A843" s="4"/>
      <c r="B843" s="7" t="str">
        <f>IF(C843="","",CONCATENATE("BML",C843))</f>
        <v/>
      </c>
      <c r="C843" s="8"/>
      <c r="D843" s="9"/>
      <c r="E843" s="7"/>
      <c r="F843" s="7"/>
      <c r="G843" s="7"/>
      <c r="H843" s="7"/>
      <c r="I843" s="10"/>
      <c r="J843" s="7"/>
      <c r="K843" s="7"/>
      <c r="L843" s="7"/>
      <c r="M843" s="9"/>
      <c r="N843" s="7"/>
      <c r="O843" s="7"/>
      <c r="P843" s="7"/>
      <c r="Q843" s="11"/>
      <c r="R843" s="7"/>
      <c r="S843" s="24">
        <f>IFERROR(_xlfn.XLOOKUP(R843,bio_produtos!$A:$A,bio_produtos!$C:$C),"")</f>
        <v>0</v>
      </c>
      <c r="T843" s="12"/>
      <c r="U843" s="23" t="str">
        <f>IF(T843="","",SUM(T843*N843))</f>
        <v/>
      </c>
      <c r="V843" s="23" t="str">
        <f>IF(U843="","",IF(U843&lt;10000,U843,IF(U843&lt;100000,U843*0.3,"AVALIAÇÃO INDIVIDUAL")))</f>
        <v/>
      </c>
      <c r="W843" s="10"/>
      <c r="X843" s="7"/>
      <c r="Y843" s="13"/>
      <c r="Z843" s="10"/>
      <c r="AA843" s="10"/>
      <c r="AB843" s="10"/>
      <c r="AC843" s="13"/>
      <c r="AD843" s="10"/>
      <c r="AE843" s="7"/>
      <c r="AF843" s="7"/>
      <c r="AG843" s="7"/>
      <c r="AH843" s="7"/>
      <c r="AI843" s="14"/>
      <c r="AJ843" s="33"/>
    </row>
    <row r="844" spans="1:36" s="15" customFormat="1" ht="150" customHeight="1" x14ac:dyDescent="0.25">
      <c r="A844" s="4"/>
      <c r="B844" s="7" t="str">
        <f>IF(C844="","",CONCATENATE("BML",C844))</f>
        <v/>
      </c>
      <c r="C844" s="8"/>
      <c r="D844" s="9"/>
      <c r="E844" s="7"/>
      <c r="F844" s="7"/>
      <c r="G844" s="7"/>
      <c r="H844" s="7"/>
      <c r="I844" s="10"/>
      <c r="J844" s="7"/>
      <c r="K844" s="7"/>
      <c r="L844" s="7"/>
      <c r="M844" s="9"/>
      <c r="N844" s="7"/>
      <c r="O844" s="7"/>
      <c r="P844" s="7"/>
      <c r="Q844" s="11"/>
      <c r="R844" s="7"/>
      <c r="S844" s="24">
        <f>IFERROR(_xlfn.XLOOKUP(R844,bio_produtos!$A:$A,bio_produtos!$C:$C),"")</f>
        <v>0</v>
      </c>
      <c r="T844" s="12"/>
      <c r="U844" s="23" t="str">
        <f>IF(T844="","",SUM(T844*N844))</f>
        <v/>
      </c>
      <c r="V844" s="23" t="str">
        <f>IF(U844="","",IF(U844&lt;10000,U844,IF(U844&lt;100000,U844*0.3,"AVALIAÇÃO INDIVIDUAL")))</f>
        <v/>
      </c>
      <c r="W844" s="10"/>
      <c r="X844" s="7"/>
      <c r="Y844" s="13"/>
      <c r="Z844" s="10"/>
      <c r="AA844" s="10"/>
      <c r="AB844" s="10"/>
      <c r="AC844" s="13"/>
      <c r="AD844" s="10"/>
      <c r="AE844" s="7"/>
      <c r="AF844" s="7"/>
      <c r="AG844" s="7"/>
      <c r="AH844" s="7"/>
      <c r="AI844" s="14"/>
      <c r="AJ844" s="33"/>
    </row>
    <row r="845" spans="1:36" s="15" customFormat="1" ht="150" customHeight="1" x14ac:dyDescent="0.25">
      <c r="A845" s="4"/>
      <c r="B845" s="7" t="str">
        <f>IF(C845="","",CONCATENATE("BML",C845))</f>
        <v/>
      </c>
      <c r="C845" s="8"/>
      <c r="D845" s="9"/>
      <c r="E845" s="7"/>
      <c r="F845" s="7"/>
      <c r="G845" s="7"/>
      <c r="H845" s="7"/>
      <c r="I845" s="10"/>
      <c r="J845" s="7"/>
      <c r="K845" s="7"/>
      <c r="L845" s="7"/>
      <c r="M845" s="9"/>
      <c r="N845" s="7"/>
      <c r="O845" s="7"/>
      <c r="P845" s="7"/>
      <c r="Q845" s="11"/>
      <c r="R845" s="7"/>
      <c r="S845" s="24">
        <f>IFERROR(_xlfn.XLOOKUP(R845,bio_produtos!$A:$A,bio_produtos!$C:$C),"")</f>
        <v>0</v>
      </c>
      <c r="T845" s="12"/>
      <c r="U845" s="23" t="str">
        <f>IF(T845="","",SUM(T845*N845))</f>
        <v/>
      </c>
      <c r="V845" s="23" t="str">
        <f>IF(U845="","",IF(U845&lt;10000,U845,IF(U845&lt;100000,U845*0.3,"AVALIAÇÃO INDIVIDUAL")))</f>
        <v/>
      </c>
      <c r="W845" s="10"/>
      <c r="X845" s="7"/>
      <c r="Y845" s="13"/>
      <c r="Z845" s="10"/>
      <c r="AA845" s="10"/>
      <c r="AB845" s="10"/>
      <c r="AC845" s="13"/>
      <c r="AD845" s="10"/>
      <c r="AE845" s="7"/>
      <c r="AF845" s="7"/>
      <c r="AG845" s="7"/>
      <c r="AH845" s="7"/>
      <c r="AI845" s="14"/>
      <c r="AJ845" s="33"/>
    </row>
    <row r="846" spans="1:36" s="15" customFormat="1" ht="150" customHeight="1" x14ac:dyDescent="0.25">
      <c r="A846" s="4"/>
      <c r="B846" s="7" t="str">
        <f>IF(C846="","",CONCATENATE("BML",C846))</f>
        <v/>
      </c>
      <c r="C846" s="8"/>
      <c r="D846" s="9"/>
      <c r="E846" s="7"/>
      <c r="F846" s="7"/>
      <c r="G846" s="7"/>
      <c r="H846" s="7"/>
      <c r="I846" s="10"/>
      <c r="J846" s="7"/>
      <c r="K846" s="7"/>
      <c r="L846" s="7"/>
      <c r="M846" s="9"/>
      <c r="N846" s="7"/>
      <c r="O846" s="7"/>
      <c r="P846" s="7"/>
      <c r="Q846" s="11"/>
      <c r="R846" s="7"/>
      <c r="S846" s="24">
        <f>IFERROR(_xlfn.XLOOKUP(R846,bio_produtos!$A:$A,bio_produtos!$C:$C),"")</f>
        <v>0</v>
      </c>
      <c r="T846" s="12"/>
      <c r="U846" s="23" t="str">
        <f>IF(T846="","",SUM(T846*N846))</f>
        <v/>
      </c>
      <c r="V846" s="23" t="str">
        <f>IF(U846="","",IF(U846&lt;10000,U846,IF(U846&lt;100000,U846*0.3,"AVALIAÇÃO INDIVIDUAL")))</f>
        <v/>
      </c>
      <c r="W846" s="10"/>
      <c r="X846" s="7"/>
      <c r="Y846" s="13"/>
      <c r="Z846" s="10"/>
      <c r="AA846" s="10"/>
      <c r="AB846" s="10"/>
      <c r="AC846" s="13"/>
      <c r="AD846" s="10"/>
      <c r="AE846" s="7"/>
      <c r="AF846" s="7"/>
      <c r="AG846" s="7"/>
      <c r="AH846" s="7"/>
      <c r="AI846" s="14"/>
      <c r="AJ846" s="33"/>
    </row>
    <row r="847" spans="1:36" s="15" customFormat="1" ht="150" customHeight="1" x14ac:dyDescent="0.25">
      <c r="A847" s="4"/>
      <c r="B847" s="7" t="str">
        <f>IF(C847="","",CONCATENATE("BML",C847))</f>
        <v/>
      </c>
      <c r="C847" s="8"/>
      <c r="D847" s="9"/>
      <c r="E847" s="7"/>
      <c r="F847" s="7"/>
      <c r="G847" s="7"/>
      <c r="H847" s="7"/>
      <c r="I847" s="10"/>
      <c r="J847" s="7"/>
      <c r="K847" s="7"/>
      <c r="L847" s="7"/>
      <c r="M847" s="9"/>
      <c r="N847" s="7"/>
      <c r="O847" s="7"/>
      <c r="P847" s="7"/>
      <c r="Q847" s="11"/>
      <c r="R847" s="7"/>
      <c r="S847" s="24">
        <f>IFERROR(_xlfn.XLOOKUP(R847,bio_produtos!$A:$A,bio_produtos!$C:$C),"")</f>
        <v>0</v>
      </c>
      <c r="T847" s="12"/>
      <c r="U847" s="23" t="str">
        <f>IF(T847="","",SUM(T847*N847))</f>
        <v/>
      </c>
      <c r="V847" s="23" t="str">
        <f>IF(U847="","",IF(U847&lt;10000,U847,IF(U847&lt;100000,U847*0.3,"AVALIAÇÃO INDIVIDUAL")))</f>
        <v/>
      </c>
      <c r="W847" s="10"/>
      <c r="X847" s="7"/>
      <c r="Y847" s="13"/>
      <c r="Z847" s="10"/>
      <c r="AA847" s="10"/>
      <c r="AB847" s="10"/>
      <c r="AC847" s="13"/>
      <c r="AD847" s="10"/>
      <c r="AE847" s="7"/>
      <c r="AF847" s="7"/>
      <c r="AG847" s="7"/>
      <c r="AH847" s="7"/>
      <c r="AI847" s="14"/>
      <c r="AJ847" s="33"/>
    </row>
    <row r="848" spans="1:36" s="15" customFormat="1" ht="150" customHeight="1" x14ac:dyDescent="0.25">
      <c r="A848" s="4"/>
      <c r="B848" s="7" t="str">
        <f>IF(C848="","",CONCATENATE("BML",C848))</f>
        <v/>
      </c>
      <c r="C848" s="8"/>
      <c r="D848" s="9"/>
      <c r="E848" s="7"/>
      <c r="F848" s="7"/>
      <c r="G848" s="7"/>
      <c r="H848" s="7"/>
      <c r="I848" s="10"/>
      <c r="J848" s="7"/>
      <c r="K848" s="7"/>
      <c r="L848" s="7"/>
      <c r="M848" s="9"/>
      <c r="N848" s="7"/>
      <c r="O848" s="7"/>
      <c r="P848" s="7"/>
      <c r="Q848" s="11"/>
      <c r="R848" s="7"/>
      <c r="S848" s="24">
        <f>IFERROR(_xlfn.XLOOKUP(R848,bio_produtos!$A:$A,bio_produtos!$C:$C),"")</f>
        <v>0</v>
      </c>
      <c r="T848" s="12"/>
      <c r="U848" s="23" t="str">
        <f>IF(T848="","",SUM(T848*N848))</f>
        <v/>
      </c>
      <c r="V848" s="23" t="str">
        <f>IF(U848="","",IF(U848&lt;10000,U848,IF(U848&lt;100000,U848*0.3,"AVALIAÇÃO INDIVIDUAL")))</f>
        <v/>
      </c>
      <c r="W848" s="10"/>
      <c r="X848" s="7"/>
      <c r="Y848" s="13"/>
      <c r="Z848" s="10"/>
      <c r="AA848" s="10"/>
      <c r="AB848" s="10"/>
      <c r="AC848" s="13"/>
      <c r="AD848" s="10"/>
      <c r="AE848" s="7"/>
      <c r="AF848" s="7"/>
      <c r="AG848" s="7"/>
      <c r="AH848" s="7"/>
      <c r="AI848" s="14"/>
      <c r="AJ848" s="33"/>
    </row>
    <row r="849" spans="1:36" s="15" customFormat="1" ht="150" customHeight="1" x14ac:dyDescent="0.25">
      <c r="A849" s="4"/>
      <c r="B849" s="7" t="str">
        <f>IF(C849="","",CONCATENATE("BML",C849))</f>
        <v/>
      </c>
      <c r="C849" s="8"/>
      <c r="D849" s="9"/>
      <c r="E849" s="7"/>
      <c r="F849" s="7"/>
      <c r="G849" s="7"/>
      <c r="H849" s="7"/>
      <c r="I849" s="10"/>
      <c r="J849" s="7"/>
      <c r="K849" s="7"/>
      <c r="L849" s="7"/>
      <c r="M849" s="9"/>
      <c r="N849" s="7"/>
      <c r="O849" s="7"/>
      <c r="P849" s="7"/>
      <c r="Q849" s="11"/>
      <c r="R849" s="7"/>
      <c r="S849" s="24">
        <f>IFERROR(_xlfn.XLOOKUP(R849,bio_produtos!$A:$A,bio_produtos!$C:$C),"")</f>
        <v>0</v>
      </c>
      <c r="T849" s="12"/>
      <c r="U849" s="23" t="str">
        <f>IF(T849="","",SUM(T849*N849))</f>
        <v/>
      </c>
      <c r="V849" s="23" t="str">
        <f>IF(U849="","",IF(U849&lt;10000,U849,IF(U849&lt;100000,U849*0.3,"AVALIAÇÃO INDIVIDUAL")))</f>
        <v/>
      </c>
      <c r="W849" s="10"/>
      <c r="X849" s="7"/>
      <c r="Y849" s="13"/>
      <c r="Z849" s="10"/>
      <c r="AA849" s="10"/>
      <c r="AB849" s="10"/>
      <c r="AC849" s="13"/>
      <c r="AD849" s="10"/>
      <c r="AE849" s="7"/>
      <c r="AF849" s="7"/>
      <c r="AG849" s="7"/>
      <c r="AH849" s="7"/>
      <c r="AI849" s="14"/>
      <c r="AJ849" s="33"/>
    </row>
    <row r="850" spans="1:36" s="15" customFormat="1" ht="150" customHeight="1" x14ac:dyDescent="0.25">
      <c r="A850" s="4"/>
      <c r="B850" s="7" t="str">
        <f>IF(C850="","",CONCATENATE("BML",C850))</f>
        <v/>
      </c>
      <c r="C850" s="8"/>
      <c r="D850" s="9"/>
      <c r="E850" s="13"/>
      <c r="F850" s="7"/>
      <c r="G850" s="7"/>
      <c r="H850" s="7"/>
      <c r="I850" s="10"/>
      <c r="J850" s="7"/>
      <c r="K850" s="7"/>
      <c r="L850" s="7"/>
      <c r="M850" s="9"/>
      <c r="N850" s="7"/>
      <c r="O850" s="7"/>
      <c r="P850" s="7"/>
      <c r="Q850" s="14"/>
      <c r="R850" s="7"/>
      <c r="S850" s="24">
        <f>IFERROR(_xlfn.XLOOKUP(R850,bio_produtos!$A:$A,bio_produtos!$C:$C),"")</f>
        <v>0</v>
      </c>
      <c r="T850" s="12"/>
      <c r="U850" s="23" t="str">
        <f>IF(T850="","",SUM(T850*N850))</f>
        <v/>
      </c>
      <c r="V850" s="23" t="str">
        <f>IF(U850="","",IF(U850&lt;10000,U850,IF(U850&lt;100000,U850*0.3,"AVALIAÇÃO INDIVIDUAL")))</f>
        <v/>
      </c>
      <c r="W850" s="10"/>
      <c r="X850" s="7"/>
      <c r="Y850" s="13"/>
      <c r="Z850" s="10"/>
      <c r="AA850" s="10"/>
      <c r="AB850" s="10"/>
      <c r="AC850" s="13"/>
      <c r="AD850" s="10"/>
      <c r="AE850" s="7"/>
      <c r="AF850" s="7"/>
      <c r="AG850" s="7"/>
      <c r="AH850" s="7"/>
      <c r="AI850" s="14"/>
      <c r="AJ850" s="33"/>
    </row>
    <row r="851" spans="1:36" s="15" customFormat="1" ht="150" customHeight="1" x14ac:dyDescent="0.25">
      <c r="A851" s="4"/>
      <c r="B851" s="7" t="str">
        <f>IF(C851="","",CONCATENATE("BML",C851))</f>
        <v/>
      </c>
      <c r="C851" s="8"/>
      <c r="D851" s="9"/>
      <c r="E851" s="7"/>
      <c r="F851" s="7"/>
      <c r="G851" s="7"/>
      <c r="H851" s="7"/>
      <c r="I851" s="10"/>
      <c r="J851" s="7"/>
      <c r="K851" s="7"/>
      <c r="L851" s="7"/>
      <c r="M851" s="9"/>
      <c r="N851" s="7"/>
      <c r="O851" s="7"/>
      <c r="P851" s="7"/>
      <c r="Q851" s="11"/>
      <c r="R851" s="7"/>
      <c r="S851" s="24">
        <f>IFERROR(_xlfn.XLOOKUP(R851,bio_produtos!$A:$A,bio_produtos!$C:$C),"")</f>
        <v>0</v>
      </c>
      <c r="T851" s="12"/>
      <c r="U851" s="23" t="str">
        <f>IF(T851="","",SUM(T851*N851))</f>
        <v/>
      </c>
      <c r="V851" s="23" t="str">
        <f>IF(U851="","",IF(U851&lt;10000,U851,IF(U851&lt;100000,U851*0.3,"AVALIAÇÃO INDIVIDUAL")))</f>
        <v/>
      </c>
      <c r="W851" s="10"/>
      <c r="X851" s="7"/>
      <c r="Y851" s="13"/>
      <c r="Z851" s="10"/>
      <c r="AA851" s="10"/>
      <c r="AB851" s="10"/>
      <c r="AC851" s="13"/>
      <c r="AD851" s="10"/>
      <c r="AE851" s="7"/>
      <c r="AF851" s="7"/>
      <c r="AG851" s="7"/>
      <c r="AH851" s="7"/>
      <c r="AI851" s="14"/>
      <c r="AJ851" s="33"/>
    </row>
    <row r="852" spans="1:36" s="15" customFormat="1" ht="150" customHeight="1" x14ac:dyDescent="0.25">
      <c r="A852" s="4"/>
      <c r="B852" s="7" t="str">
        <f>IF(C852="","",CONCATENATE("BML",C852))</f>
        <v/>
      </c>
      <c r="C852" s="8"/>
      <c r="D852" s="9"/>
      <c r="E852" s="7"/>
      <c r="F852" s="7"/>
      <c r="G852" s="7"/>
      <c r="H852" s="7"/>
      <c r="I852" s="10"/>
      <c r="J852" s="7"/>
      <c r="K852" s="7"/>
      <c r="L852" s="7"/>
      <c r="M852" s="9"/>
      <c r="N852" s="7"/>
      <c r="O852" s="7"/>
      <c r="P852" s="7"/>
      <c r="Q852" s="11"/>
      <c r="R852" s="7"/>
      <c r="S852" s="24">
        <f>IFERROR(_xlfn.XLOOKUP(R852,bio_produtos!$A:$A,bio_produtos!$C:$C),"")</f>
        <v>0</v>
      </c>
      <c r="T852" s="12"/>
      <c r="U852" s="23" t="str">
        <f>IF(T852="","",SUM(T852*N852))</f>
        <v/>
      </c>
      <c r="V852" s="23" t="str">
        <f>IF(U852="","",IF(U852&lt;10000,U852,IF(U852&lt;100000,U852*0.3,"AVALIAÇÃO INDIVIDUAL")))</f>
        <v/>
      </c>
      <c r="W852" s="10"/>
      <c r="X852" s="7"/>
      <c r="Y852" s="13"/>
      <c r="Z852" s="10"/>
      <c r="AA852" s="10"/>
      <c r="AB852" s="10"/>
      <c r="AC852" s="13"/>
      <c r="AD852" s="10"/>
      <c r="AE852" s="7"/>
      <c r="AF852" s="7"/>
      <c r="AG852" s="7"/>
      <c r="AH852" s="7"/>
      <c r="AI852" s="14"/>
      <c r="AJ852" s="33"/>
    </row>
    <row r="853" spans="1:36" s="15" customFormat="1" ht="150" customHeight="1" x14ac:dyDescent="0.25">
      <c r="A853" s="4"/>
      <c r="B853" s="7" t="str">
        <f>IF(C853="","",CONCATENATE("BML",C853))</f>
        <v/>
      </c>
      <c r="C853" s="8"/>
      <c r="D853" s="9"/>
      <c r="E853" s="7"/>
      <c r="F853" s="7"/>
      <c r="G853" s="7"/>
      <c r="H853" s="7"/>
      <c r="I853" s="10"/>
      <c r="J853" s="7"/>
      <c r="K853" s="7"/>
      <c r="L853" s="7"/>
      <c r="M853" s="9"/>
      <c r="N853" s="7"/>
      <c r="O853" s="7"/>
      <c r="P853" s="7"/>
      <c r="Q853" s="11"/>
      <c r="R853" s="7"/>
      <c r="S853" s="24">
        <f>IFERROR(_xlfn.XLOOKUP(R853,bio_produtos!$A:$A,bio_produtos!$C:$C),"")</f>
        <v>0</v>
      </c>
      <c r="T853" s="12"/>
      <c r="U853" s="23" t="str">
        <f>IF(T853="","",SUM(T853*N853))</f>
        <v/>
      </c>
      <c r="V853" s="23" t="str">
        <f>IF(U853="","",IF(U853&lt;10000,U853,IF(U853&lt;100000,U853*0.3,"AVALIAÇÃO INDIVIDUAL")))</f>
        <v/>
      </c>
      <c r="W853" s="10"/>
      <c r="X853" s="7"/>
      <c r="Y853" s="13"/>
      <c r="Z853" s="10"/>
      <c r="AA853" s="10"/>
      <c r="AB853" s="10"/>
      <c r="AC853" s="13"/>
      <c r="AD853" s="10"/>
      <c r="AE853" s="7"/>
      <c r="AF853" s="7"/>
      <c r="AG853" s="7"/>
      <c r="AH853" s="7"/>
      <c r="AI853" s="14"/>
      <c r="AJ853" s="33"/>
    </row>
    <row r="854" spans="1:36" s="15" customFormat="1" ht="150" customHeight="1" x14ac:dyDescent="0.25">
      <c r="A854" s="4"/>
      <c r="B854" s="7" t="str">
        <f>IF(C854="","",CONCATENATE("BML",C854))</f>
        <v/>
      </c>
      <c r="C854" s="8"/>
      <c r="D854" s="9"/>
      <c r="E854" s="7"/>
      <c r="F854" s="7"/>
      <c r="G854" s="7"/>
      <c r="H854" s="7"/>
      <c r="I854" s="10"/>
      <c r="J854" s="7"/>
      <c r="K854" s="7"/>
      <c r="L854" s="7"/>
      <c r="M854" s="9"/>
      <c r="N854" s="7"/>
      <c r="O854" s="7"/>
      <c r="P854" s="7"/>
      <c r="Q854" s="11"/>
      <c r="R854" s="7"/>
      <c r="S854" s="24">
        <f>IFERROR(_xlfn.XLOOKUP(R854,bio_produtos!$A:$A,bio_produtos!$C:$C),"")</f>
        <v>0</v>
      </c>
      <c r="T854" s="12"/>
      <c r="U854" s="23" t="str">
        <f>IF(T854="","",SUM(T854*N854))</f>
        <v/>
      </c>
      <c r="V854" s="23" t="str">
        <f>IF(U854="","",IF(U854&lt;10000,U854,IF(U854&lt;100000,U854*0.3,"AVALIAÇÃO INDIVIDUAL")))</f>
        <v/>
      </c>
      <c r="W854" s="10"/>
      <c r="X854" s="7"/>
      <c r="Y854" s="13"/>
      <c r="Z854" s="10"/>
      <c r="AA854" s="10"/>
      <c r="AB854" s="10"/>
      <c r="AC854" s="13"/>
      <c r="AD854" s="10"/>
      <c r="AE854" s="7"/>
      <c r="AF854" s="7"/>
      <c r="AG854" s="7"/>
      <c r="AH854" s="7"/>
      <c r="AI854" s="14"/>
      <c r="AJ854" s="33"/>
    </row>
    <row r="855" spans="1:36" s="15" customFormat="1" ht="150" customHeight="1" x14ac:dyDescent="0.25">
      <c r="A855" s="4"/>
      <c r="B855" s="7" t="str">
        <f>IF(C855="","",CONCATENATE("BML",C855))</f>
        <v/>
      </c>
      <c r="C855" s="8"/>
      <c r="D855" s="9"/>
      <c r="E855" s="13"/>
      <c r="F855" s="7"/>
      <c r="G855" s="7"/>
      <c r="H855" s="7"/>
      <c r="I855" s="10"/>
      <c r="J855" s="7"/>
      <c r="K855" s="7"/>
      <c r="L855" s="7"/>
      <c r="M855" s="9"/>
      <c r="N855" s="7"/>
      <c r="O855" s="7"/>
      <c r="P855" s="7"/>
      <c r="Q855" s="14"/>
      <c r="R855" s="7"/>
      <c r="S855" s="24">
        <f>IFERROR(_xlfn.XLOOKUP(R855,bio_produtos!$A:$A,bio_produtos!$C:$C),"")</f>
        <v>0</v>
      </c>
      <c r="T855" s="12"/>
      <c r="U855" s="23" t="str">
        <f>IF(T855="","",SUM(T855*N855))</f>
        <v/>
      </c>
      <c r="V855" s="23" t="str">
        <f>IF(U855="","",IF(U855&lt;10000,U855,IF(U855&lt;100000,U855*0.3,"AVALIAÇÃO INDIVIDUAL")))</f>
        <v/>
      </c>
      <c r="W855" s="10"/>
      <c r="X855" s="7"/>
      <c r="Y855" s="13"/>
      <c r="Z855" s="10"/>
      <c r="AA855" s="10"/>
      <c r="AB855" s="10"/>
      <c r="AC855" s="13"/>
      <c r="AD855" s="10"/>
      <c r="AE855" s="7"/>
      <c r="AF855" s="7"/>
      <c r="AG855" s="7"/>
      <c r="AH855" s="7"/>
      <c r="AI855" s="14"/>
      <c r="AJ855" s="33"/>
    </row>
    <row r="856" spans="1:36" s="15" customFormat="1" ht="150" customHeight="1" x14ac:dyDescent="0.25">
      <c r="A856" s="4"/>
      <c r="B856" s="7" t="str">
        <f>IF(C856="","",CONCATENATE("BML",C856))</f>
        <v/>
      </c>
      <c r="C856" s="8"/>
      <c r="D856" s="9"/>
      <c r="E856" s="7"/>
      <c r="F856" s="7"/>
      <c r="G856" s="7"/>
      <c r="H856" s="7"/>
      <c r="I856" s="10"/>
      <c r="J856" s="7"/>
      <c r="K856" s="7"/>
      <c r="L856" s="7"/>
      <c r="M856" s="9"/>
      <c r="N856" s="7"/>
      <c r="O856" s="7"/>
      <c r="P856" s="7"/>
      <c r="Q856" s="11"/>
      <c r="R856" s="7"/>
      <c r="S856" s="24">
        <f>IFERROR(_xlfn.XLOOKUP(R856,bio_produtos!$A:$A,bio_produtos!$C:$C),"")</f>
        <v>0</v>
      </c>
      <c r="T856" s="12"/>
      <c r="U856" s="23" t="str">
        <f>IF(T856="","",SUM(T856*N856))</f>
        <v/>
      </c>
      <c r="V856" s="23" t="str">
        <f>IF(U856="","",IF(U856&lt;10000,U856,IF(U856&lt;100000,U856*0.3,"AVALIAÇÃO INDIVIDUAL")))</f>
        <v/>
      </c>
      <c r="W856" s="10"/>
      <c r="X856" s="7"/>
      <c r="Y856" s="13"/>
      <c r="Z856" s="10"/>
      <c r="AA856" s="10"/>
      <c r="AB856" s="10"/>
      <c r="AC856" s="13"/>
      <c r="AD856" s="10"/>
      <c r="AE856" s="7"/>
      <c r="AF856" s="7"/>
      <c r="AG856" s="7"/>
      <c r="AH856" s="7"/>
      <c r="AI856" s="14"/>
      <c r="AJ856" s="33"/>
    </row>
    <row r="857" spans="1:36" s="15" customFormat="1" ht="150" customHeight="1" x14ac:dyDescent="0.25">
      <c r="A857" s="4"/>
      <c r="B857" s="7" t="str">
        <f>IF(C857="","",CONCATENATE("BML",C857))</f>
        <v/>
      </c>
      <c r="C857" s="8"/>
      <c r="D857" s="9"/>
      <c r="E857" s="7"/>
      <c r="F857" s="7"/>
      <c r="G857" s="7"/>
      <c r="H857" s="7"/>
      <c r="I857" s="10"/>
      <c r="J857" s="7"/>
      <c r="K857" s="7"/>
      <c r="L857" s="7"/>
      <c r="M857" s="9"/>
      <c r="N857" s="7"/>
      <c r="O857" s="7"/>
      <c r="P857" s="7"/>
      <c r="Q857" s="11"/>
      <c r="R857" s="7"/>
      <c r="S857" s="24">
        <f>IFERROR(_xlfn.XLOOKUP(R857,bio_produtos!$A:$A,bio_produtos!$C:$C),"")</f>
        <v>0</v>
      </c>
      <c r="T857" s="12"/>
      <c r="U857" s="23" t="str">
        <f>IF(T857="","",SUM(T857*N857))</f>
        <v/>
      </c>
      <c r="V857" s="23" t="str">
        <f>IF(U857="","",IF(U857&lt;10000,U857,IF(U857&lt;100000,U857*0.3,"AVALIAÇÃO INDIVIDUAL")))</f>
        <v/>
      </c>
      <c r="W857" s="10"/>
      <c r="X857" s="7"/>
      <c r="Y857" s="13"/>
      <c r="Z857" s="10"/>
      <c r="AA857" s="10"/>
      <c r="AB857" s="10"/>
      <c r="AC857" s="13"/>
      <c r="AD857" s="10"/>
      <c r="AE857" s="7"/>
      <c r="AF857" s="7"/>
      <c r="AG857" s="7"/>
      <c r="AH857" s="7"/>
      <c r="AI857" s="14"/>
      <c r="AJ857" s="33"/>
    </row>
    <row r="858" spans="1:36" s="15" customFormat="1" ht="150" customHeight="1" x14ac:dyDescent="0.25">
      <c r="A858" s="4"/>
      <c r="B858" s="7" t="str">
        <f>IF(C858="","",CONCATENATE("BML",C858))</f>
        <v/>
      </c>
      <c r="C858" s="8"/>
      <c r="D858" s="9"/>
      <c r="E858" s="7"/>
      <c r="F858" s="7"/>
      <c r="G858" s="7"/>
      <c r="H858" s="7"/>
      <c r="I858" s="10"/>
      <c r="J858" s="7"/>
      <c r="K858" s="7"/>
      <c r="L858" s="7"/>
      <c r="M858" s="9"/>
      <c r="N858" s="7"/>
      <c r="O858" s="7"/>
      <c r="P858" s="7"/>
      <c r="Q858" s="11"/>
      <c r="R858" s="7"/>
      <c r="S858" s="24">
        <f>IFERROR(_xlfn.XLOOKUP(R858,bio_produtos!$A:$A,bio_produtos!$C:$C),"")</f>
        <v>0</v>
      </c>
      <c r="T858" s="12"/>
      <c r="U858" s="23" t="str">
        <f>IF(T858="","",SUM(T858*N858))</f>
        <v/>
      </c>
      <c r="V858" s="23" t="str">
        <f>IF(U858="","",IF(U858&lt;10000,U858,IF(U858&lt;100000,U858*0.3,"AVALIAÇÃO INDIVIDUAL")))</f>
        <v/>
      </c>
      <c r="W858" s="10"/>
      <c r="X858" s="7"/>
      <c r="Y858" s="13"/>
      <c r="Z858" s="10"/>
      <c r="AA858" s="10"/>
      <c r="AB858" s="10"/>
      <c r="AC858" s="13"/>
      <c r="AD858" s="10"/>
      <c r="AE858" s="7"/>
      <c r="AF858" s="7"/>
      <c r="AG858" s="7"/>
      <c r="AH858" s="7"/>
      <c r="AI858" s="14"/>
      <c r="AJ858" s="33"/>
    </row>
    <row r="859" spans="1:36" s="15" customFormat="1" ht="150" customHeight="1" x14ac:dyDescent="0.25">
      <c r="A859" s="4"/>
      <c r="B859" s="7" t="str">
        <f>IF(C859="","",CONCATENATE("BML",C859))</f>
        <v/>
      </c>
      <c r="C859" s="8"/>
      <c r="D859" s="9"/>
      <c r="E859" s="7"/>
      <c r="F859" s="7"/>
      <c r="G859" s="7"/>
      <c r="H859" s="7"/>
      <c r="I859" s="10"/>
      <c r="J859" s="7"/>
      <c r="K859" s="7"/>
      <c r="L859" s="7"/>
      <c r="M859" s="9"/>
      <c r="N859" s="7"/>
      <c r="O859" s="7"/>
      <c r="P859" s="7"/>
      <c r="Q859" s="11"/>
      <c r="R859" s="7"/>
      <c r="S859" s="24">
        <f>IFERROR(_xlfn.XLOOKUP(R859,bio_produtos!$A:$A,bio_produtos!$C:$C),"")</f>
        <v>0</v>
      </c>
      <c r="T859" s="12"/>
      <c r="U859" s="23" t="str">
        <f>IF(T859="","",SUM(T859*N859))</f>
        <v/>
      </c>
      <c r="V859" s="23" t="str">
        <f>IF(U859="","",IF(U859&lt;10000,U859,IF(U859&lt;100000,U859*0.3,"AVALIAÇÃO INDIVIDUAL")))</f>
        <v/>
      </c>
      <c r="W859" s="10"/>
      <c r="X859" s="7"/>
      <c r="Y859" s="13"/>
      <c r="Z859" s="10"/>
      <c r="AA859" s="10"/>
      <c r="AB859" s="10"/>
      <c r="AC859" s="13"/>
      <c r="AD859" s="10"/>
      <c r="AE859" s="7"/>
      <c r="AF859" s="7"/>
      <c r="AG859" s="7"/>
      <c r="AH859" s="7"/>
      <c r="AI859" s="14"/>
      <c r="AJ859" s="33"/>
    </row>
    <row r="860" spans="1:36" s="15" customFormat="1" ht="150" customHeight="1" x14ac:dyDescent="0.25">
      <c r="A860" s="4"/>
      <c r="B860" s="7" t="str">
        <f>IF(C860="","",CONCATENATE("BML",C860))</f>
        <v/>
      </c>
      <c r="C860" s="8"/>
      <c r="D860" s="9"/>
      <c r="E860" s="7"/>
      <c r="F860" s="7"/>
      <c r="G860" s="7"/>
      <c r="H860" s="7"/>
      <c r="I860" s="10"/>
      <c r="J860" s="7"/>
      <c r="K860" s="7"/>
      <c r="L860" s="7"/>
      <c r="M860" s="9"/>
      <c r="N860" s="7"/>
      <c r="O860" s="7"/>
      <c r="P860" s="7"/>
      <c r="Q860" s="11"/>
      <c r="R860" s="7"/>
      <c r="S860" s="24">
        <f>IFERROR(_xlfn.XLOOKUP(R860,bio_produtos!$A:$A,bio_produtos!$C:$C),"")</f>
        <v>0</v>
      </c>
      <c r="T860" s="12"/>
      <c r="U860" s="23" t="str">
        <f>IF(T860="","",SUM(T860*N860))</f>
        <v/>
      </c>
      <c r="V860" s="23" t="str">
        <f>IF(U860="","",IF(U860&lt;10000,U860,IF(U860&lt;100000,U860*0.3,"AVALIAÇÃO INDIVIDUAL")))</f>
        <v/>
      </c>
      <c r="W860" s="10"/>
      <c r="X860" s="7"/>
      <c r="Y860" s="13"/>
      <c r="Z860" s="10"/>
      <c r="AA860" s="10"/>
      <c r="AB860" s="10"/>
      <c r="AC860" s="13"/>
      <c r="AD860" s="10"/>
      <c r="AE860" s="7"/>
      <c r="AF860" s="7"/>
      <c r="AG860" s="7"/>
      <c r="AH860" s="7"/>
      <c r="AI860" s="14"/>
      <c r="AJ860" s="33"/>
    </row>
    <row r="861" spans="1:36" s="15" customFormat="1" ht="150" customHeight="1" x14ac:dyDescent="0.25">
      <c r="A861" s="4"/>
      <c r="B861" s="7" t="str">
        <f>IF(C861="","",CONCATENATE("BML",C861))</f>
        <v/>
      </c>
      <c r="C861" s="8"/>
      <c r="D861" s="9"/>
      <c r="E861" s="7"/>
      <c r="F861" s="7"/>
      <c r="G861" s="7"/>
      <c r="H861" s="7"/>
      <c r="I861" s="10"/>
      <c r="J861" s="7"/>
      <c r="K861" s="7"/>
      <c r="L861" s="7"/>
      <c r="M861" s="9"/>
      <c r="N861" s="7"/>
      <c r="O861" s="7"/>
      <c r="P861" s="7"/>
      <c r="Q861" s="11"/>
      <c r="R861" s="7"/>
      <c r="S861" s="24">
        <f>IFERROR(_xlfn.XLOOKUP(R861,bio_produtos!$A:$A,bio_produtos!$C:$C),"")</f>
        <v>0</v>
      </c>
      <c r="T861" s="12"/>
      <c r="U861" s="23" t="str">
        <f>IF(T861="","",SUM(T861*N861))</f>
        <v/>
      </c>
      <c r="V861" s="23" t="str">
        <f>IF(U861="","",IF(U861&lt;10000,U861,IF(U861&lt;100000,U861*0.3,"AVALIAÇÃO INDIVIDUAL")))</f>
        <v/>
      </c>
      <c r="W861" s="10"/>
      <c r="X861" s="7"/>
      <c r="Y861" s="13"/>
      <c r="Z861" s="10"/>
      <c r="AA861" s="10"/>
      <c r="AB861" s="10"/>
      <c r="AC861" s="13"/>
      <c r="AD861" s="10"/>
      <c r="AE861" s="7"/>
      <c r="AF861" s="7"/>
      <c r="AG861" s="7"/>
      <c r="AH861" s="7"/>
      <c r="AI861" s="14"/>
      <c r="AJ861" s="33"/>
    </row>
    <row r="862" spans="1:36" s="15" customFormat="1" ht="150" customHeight="1" x14ac:dyDescent="0.25">
      <c r="A862" s="4"/>
      <c r="B862" s="7" t="str">
        <f>IF(C862="","",CONCATENATE("BML",C862))</f>
        <v/>
      </c>
      <c r="C862" s="8"/>
      <c r="D862" s="9"/>
      <c r="E862" s="13"/>
      <c r="F862" s="7"/>
      <c r="G862" s="7"/>
      <c r="H862" s="7"/>
      <c r="I862" s="10"/>
      <c r="J862" s="7"/>
      <c r="K862" s="7"/>
      <c r="L862" s="7"/>
      <c r="M862" s="9"/>
      <c r="N862" s="7"/>
      <c r="O862" s="7"/>
      <c r="P862" s="7"/>
      <c r="Q862" s="14"/>
      <c r="R862" s="7"/>
      <c r="S862" s="24">
        <f>IFERROR(_xlfn.XLOOKUP(R862,bio_produtos!$A:$A,bio_produtos!$C:$C),"")</f>
        <v>0</v>
      </c>
      <c r="T862" s="12"/>
      <c r="U862" s="23" t="str">
        <f>IF(T862="","",SUM(T862*N862))</f>
        <v/>
      </c>
      <c r="V862" s="23" t="str">
        <f>IF(U862="","",IF(U862&lt;10000,U862,IF(U862&lt;100000,U862*0.3,"AVALIAÇÃO INDIVIDUAL")))</f>
        <v/>
      </c>
      <c r="W862" s="10"/>
      <c r="X862" s="7"/>
      <c r="Y862" s="13"/>
      <c r="Z862" s="10"/>
      <c r="AA862" s="10"/>
      <c r="AB862" s="10"/>
      <c r="AC862" s="13"/>
      <c r="AD862" s="10"/>
      <c r="AE862" s="7"/>
      <c r="AF862" s="7"/>
      <c r="AG862" s="7"/>
      <c r="AH862" s="7"/>
      <c r="AI862" s="14"/>
      <c r="AJ862" s="33"/>
    </row>
    <row r="863" spans="1:36" s="15" customFormat="1" ht="150" customHeight="1" x14ac:dyDescent="0.25">
      <c r="A863" s="4"/>
      <c r="B863" s="7" t="str">
        <f>IF(C863="","",CONCATENATE("BML",C863))</f>
        <v/>
      </c>
      <c r="C863" s="8"/>
      <c r="D863" s="9"/>
      <c r="E863" s="7"/>
      <c r="F863" s="7"/>
      <c r="G863" s="7"/>
      <c r="H863" s="7"/>
      <c r="I863" s="10"/>
      <c r="J863" s="7"/>
      <c r="K863" s="7"/>
      <c r="L863" s="7"/>
      <c r="M863" s="9"/>
      <c r="N863" s="7"/>
      <c r="O863" s="7"/>
      <c r="P863" s="7"/>
      <c r="Q863" s="11"/>
      <c r="R863" s="7"/>
      <c r="S863" s="24">
        <f>IFERROR(_xlfn.XLOOKUP(R863,bio_produtos!$A:$A,bio_produtos!$C:$C),"")</f>
        <v>0</v>
      </c>
      <c r="T863" s="12"/>
      <c r="U863" s="23" t="str">
        <f>IF(T863="","",SUM(T863*N863))</f>
        <v/>
      </c>
      <c r="V863" s="23" t="str">
        <f>IF(U863="","",IF(U863&lt;10000,U863,IF(U863&lt;100000,U863*0.3,"AVALIAÇÃO INDIVIDUAL")))</f>
        <v/>
      </c>
      <c r="W863" s="10"/>
      <c r="X863" s="7"/>
      <c r="Y863" s="13"/>
      <c r="Z863" s="10"/>
      <c r="AA863" s="10"/>
      <c r="AB863" s="10"/>
      <c r="AC863" s="13"/>
      <c r="AD863" s="10"/>
      <c r="AE863" s="7"/>
      <c r="AF863" s="7"/>
      <c r="AG863" s="7"/>
      <c r="AH863" s="7"/>
      <c r="AI863" s="14"/>
      <c r="AJ863" s="33"/>
    </row>
    <row r="864" spans="1:36" s="15" customFormat="1" ht="150" customHeight="1" x14ac:dyDescent="0.25">
      <c r="A864" s="4"/>
      <c r="B864" s="7" t="str">
        <f>IF(C864="","",CONCATENATE("BML",C864))</f>
        <v/>
      </c>
      <c r="C864" s="8"/>
      <c r="D864" s="9"/>
      <c r="E864" s="7"/>
      <c r="F864" s="7"/>
      <c r="G864" s="7"/>
      <c r="H864" s="7"/>
      <c r="I864" s="10"/>
      <c r="J864" s="7"/>
      <c r="K864" s="7"/>
      <c r="L864" s="7"/>
      <c r="M864" s="9"/>
      <c r="N864" s="7"/>
      <c r="O864" s="7"/>
      <c r="P864" s="7"/>
      <c r="Q864" s="11"/>
      <c r="R864" s="7"/>
      <c r="S864" s="24">
        <f>IFERROR(_xlfn.XLOOKUP(R864,bio_produtos!$A:$A,bio_produtos!$C:$C),"")</f>
        <v>0</v>
      </c>
      <c r="T864" s="12"/>
      <c r="U864" s="23" t="str">
        <f>IF(T864="","",SUM(T864*N864))</f>
        <v/>
      </c>
      <c r="V864" s="23" t="str">
        <f>IF(U864="","",IF(U864&lt;10000,U864,IF(U864&lt;100000,U864*0.3,"AVALIAÇÃO INDIVIDUAL")))</f>
        <v/>
      </c>
      <c r="W864" s="10"/>
      <c r="X864" s="7"/>
      <c r="Y864" s="13"/>
      <c r="Z864" s="10"/>
      <c r="AA864" s="10"/>
      <c r="AB864" s="10"/>
      <c r="AC864" s="13"/>
      <c r="AD864" s="10"/>
      <c r="AE864" s="7"/>
      <c r="AF864" s="7"/>
      <c r="AG864" s="7"/>
      <c r="AH864" s="7"/>
      <c r="AI864" s="14"/>
      <c r="AJ864" s="33"/>
    </row>
    <row r="865" spans="1:36" s="15" customFormat="1" ht="150" customHeight="1" x14ac:dyDescent="0.25">
      <c r="A865" s="4"/>
      <c r="B865" s="7" t="str">
        <f>IF(C865="","",CONCATENATE("BML",C865))</f>
        <v/>
      </c>
      <c r="C865" s="8"/>
      <c r="D865" s="9"/>
      <c r="E865" s="7"/>
      <c r="F865" s="7"/>
      <c r="G865" s="7"/>
      <c r="H865" s="7"/>
      <c r="I865" s="10"/>
      <c r="J865" s="7"/>
      <c r="K865" s="7"/>
      <c r="L865" s="7"/>
      <c r="M865" s="9"/>
      <c r="N865" s="7"/>
      <c r="O865" s="7"/>
      <c r="P865" s="7"/>
      <c r="Q865" s="11"/>
      <c r="R865" s="7"/>
      <c r="S865" s="24">
        <f>IFERROR(_xlfn.XLOOKUP(R865,bio_produtos!$A:$A,bio_produtos!$C:$C),"")</f>
        <v>0</v>
      </c>
      <c r="T865" s="12"/>
      <c r="U865" s="23" t="str">
        <f>IF(T865="","",SUM(T865*N865))</f>
        <v/>
      </c>
      <c r="V865" s="23" t="str">
        <f>IF(U865="","",IF(U865&lt;10000,U865,IF(U865&lt;100000,U865*0.3,"AVALIAÇÃO INDIVIDUAL")))</f>
        <v/>
      </c>
      <c r="W865" s="10"/>
      <c r="X865" s="7"/>
      <c r="Y865" s="13"/>
      <c r="Z865" s="10"/>
      <c r="AA865" s="10"/>
      <c r="AB865" s="10"/>
      <c r="AC865" s="13"/>
      <c r="AD865" s="10"/>
      <c r="AE865" s="7"/>
      <c r="AF865" s="7"/>
      <c r="AG865" s="7"/>
      <c r="AH865" s="7"/>
      <c r="AI865" s="14"/>
      <c r="AJ865" s="33"/>
    </row>
    <row r="866" spans="1:36" s="15" customFormat="1" ht="150" customHeight="1" x14ac:dyDescent="0.25">
      <c r="A866" s="4"/>
      <c r="B866" s="7" t="str">
        <f>IF(C866="","",CONCATENATE("BML",C866))</f>
        <v/>
      </c>
      <c r="C866" s="8"/>
      <c r="D866" s="9"/>
      <c r="E866" s="7"/>
      <c r="F866" s="7"/>
      <c r="G866" s="7"/>
      <c r="H866" s="7"/>
      <c r="I866" s="10"/>
      <c r="J866" s="7"/>
      <c r="K866" s="7"/>
      <c r="L866" s="7"/>
      <c r="M866" s="9"/>
      <c r="N866" s="7"/>
      <c r="O866" s="7"/>
      <c r="P866" s="7"/>
      <c r="Q866" s="11"/>
      <c r="R866" s="7"/>
      <c r="S866" s="24">
        <f>IFERROR(_xlfn.XLOOKUP(R866,bio_produtos!$A:$A,bio_produtos!$C:$C),"")</f>
        <v>0</v>
      </c>
      <c r="T866" s="12"/>
      <c r="U866" s="23" t="str">
        <f>IF(T866="","",SUM(T866*N866))</f>
        <v/>
      </c>
      <c r="V866" s="23" t="str">
        <f>IF(U866="","",IF(U866&lt;10000,U866,IF(U866&lt;100000,U866*0.3,"AVALIAÇÃO INDIVIDUAL")))</f>
        <v/>
      </c>
      <c r="W866" s="10"/>
      <c r="X866" s="7"/>
      <c r="Y866" s="13"/>
      <c r="Z866" s="10"/>
      <c r="AA866" s="10"/>
      <c r="AB866" s="10"/>
      <c r="AC866" s="13"/>
      <c r="AD866" s="10"/>
      <c r="AE866" s="7"/>
      <c r="AF866" s="7"/>
      <c r="AG866" s="7"/>
      <c r="AH866" s="7"/>
      <c r="AI866" s="14"/>
      <c r="AJ866" s="33"/>
    </row>
    <row r="867" spans="1:36" s="15" customFormat="1" ht="150" customHeight="1" x14ac:dyDescent="0.25">
      <c r="A867" s="4"/>
      <c r="B867" s="7" t="str">
        <f>IF(C867="","",CONCATENATE("BML",C867))</f>
        <v/>
      </c>
      <c r="C867" s="8"/>
      <c r="D867" s="9"/>
      <c r="E867" s="13"/>
      <c r="F867" s="7"/>
      <c r="G867" s="7"/>
      <c r="H867" s="7"/>
      <c r="I867" s="10"/>
      <c r="J867" s="7"/>
      <c r="K867" s="7"/>
      <c r="L867" s="7"/>
      <c r="M867" s="9"/>
      <c r="N867" s="7"/>
      <c r="O867" s="7"/>
      <c r="P867" s="7"/>
      <c r="Q867" s="14"/>
      <c r="R867" s="7"/>
      <c r="S867" s="24">
        <f>IFERROR(_xlfn.XLOOKUP(R867,bio_produtos!$A:$A,bio_produtos!$C:$C),"")</f>
        <v>0</v>
      </c>
      <c r="T867" s="12"/>
      <c r="U867" s="23" t="str">
        <f>IF(T867="","",SUM(T867*N867))</f>
        <v/>
      </c>
      <c r="V867" s="23" t="str">
        <f>IF(U867="","",IF(U867&lt;10000,U867,IF(U867&lt;100000,U867*0.3,"AVALIAÇÃO INDIVIDUAL")))</f>
        <v/>
      </c>
      <c r="W867" s="10"/>
      <c r="X867" s="7"/>
      <c r="Y867" s="13"/>
      <c r="Z867" s="10"/>
      <c r="AA867" s="10"/>
      <c r="AB867" s="10"/>
      <c r="AC867" s="13"/>
      <c r="AD867" s="10"/>
      <c r="AE867" s="7"/>
      <c r="AF867" s="7"/>
      <c r="AG867" s="7"/>
      <c r="AH867" s="7"/>
      <c r="AI867" s="14"/>
      <c r="AJ867" s="33"/>
    </row>
    <row r="868" spans="1:36" s="15" customFormat="1" ht="150" customHeight="1" x14ac:dyDescent="0.25">
      <c r="A868" s="4"/>
      <c r="B868" s="7" t="str">
        <f>IF(C868="","",CONCATENATE("BML",C868))</f>
        <v/>
      </c>
      <c r="C868" s="8"/>
      <c r="D868" s="9"/>
      <c r="E868" s="7"/>
      <c r="F868" s="7"/>
      <c r="G868" s="7"/>
      <c r="H868" s="7"/>
      <c r="I868" s="10"/>
      <c r="J868" s="7"/>
      <c r="K868" s="7"/>
      <c r="L868" s="7"/>
      <c r="M868" s="9"/>
      <c r="N868" s="7"/>
      <c r="O868" s="7"/>
      <c r="P868" s="7"/>
      <c r="Q868" s="11"/>
      <c r="R868" s="7"/>
      <c r="S868" s="24">
        <f>IFERROR(_xlfn.XLOOKUP(R868,bio_produtos!$A:$A,bio_produtos!$C:$C),"")</f>
        <v>0</v>
      </c>
      <c r="T868" s="12"/>
      <c r="U868" s="23" t="str">
        <f>IF(T868="","",SUM(T868*N868))</f>
        <v/>
      </c>
      <c r="V868" s="23" t="str">
        <f>IF(U868="","",IF(U868&lt;10000,U868,IF(U868&lt;100000,U868*0.3,"AVALIAÇÃO INDIVIDUAL")))</f>
        <v/>
      </c>
      <c r="W868" s="10"/>
      <c r="X868" s="7"/>
      <c r="Y868" s="13"/>
      <c r="Z868" s="10"/>
      <c r="AA868" s="10"/>
      <c r="AB868" s="10"/>
      <c r="AC868" s="13"/>
      <c r="AD868" s="10"/>
      <c r="AE868" s="7"/>
      <c r="AF868" s="7"/>
      <c r="AG868" s="7"/>
      <c r="AH868" s="7"/>
      <c r="AI868" s="14"/>
      <c r="AJ868" s="33"/>
    </row>
    <row r="869" spans="1:36" s="15" customFormat="1" ht="150" customHeight="1" x14ac:dyDescent="0.25">
      <c r="A869" s="4"/>
      <c r="B869" s="7" t="str">
        <f>IF(C869="","",CONCATENATE("BML",C869))</f>
        <v/>
      </c>
      <c r="C869" s="8"/>
      <c r="D869" s="9"/>
      <c r="E869" s="7"/>
      <c r="F869" s="7"/>
      <c r="G869" s="7"/>
      <c r="H869" s="7"/>
      <c r="I869" s="10"/>
      <c r="J869" s="7"/>
      <c r="K869" s="7"/>
      <c r="L869" s="7"/>
      <c r="M869" s="9"/>
      <c r="N869" s="7"/>
      <c r="O869" s="7"/>
      <c r="P869" s="7"/>
      <c r="Q869" s="11"/>
      <c r="R869" s="7"/>
      <c r="S869" s="24">
        <f>IFERROR(_xlfn.XLOOKUP(R869,bio_produtos!$A:$A,bio_produtos!$C:$C),"")</f>
        <v>0</v>
      </c>
      <c r="T869" s="12"/>
      <c r="U869" s="23" t="str">
        <f>IF(T869="","",SUM(T869*N869))</f>
        <v/>
      </c>
      <c r="V869" s="23" t="str">
        <f>IF(U869="","",IF(U869&lt;10000,U869,IF(U869&lt;100000,U869*0.3,"AVALIAÇÃO INDIVIDUAL")))</f>
        <v/>
      </c>
      <c r="W869" s="10"/>
      <c r="X869" s="7"/>
      <c r="Y869" s="13"/>
      <c r="Z869" s="10"/>
      <c r="AA869" s="10"/>
      <c r="AB869" s="10"/>
      <c r="AC869" s="13"/>
      <c r="AD869" s="10"/>
      <c r="AE869" s="7"/>
      <c r="AF869" s="7"/>
      <c r="AG869" s="7"/>
      <c r="AH869" s="7"/>
      <c r="AI869" s="14"/>
      <c r="AJ869" s="33"/>
    </row>
    <row r="870" spans="1:36" s="15" customFormat="1" ht="150" customHeight="1" x14ac:dyDescent="0.25">
      <c r="A870" s="4"/>
      <c r="B870" s="7" t="str">
        <f>IF(C870="","",CONCATENATE("BML",C870))</f>
        <v/>
      </c>
      <c r="C870" s="8"/>
      <c r="D870" s="9"/>
      <c r="E870" s="7"/>
      <c r="F870" s="7"/>
      <c r="G870" s="7"/>
      <c r="H870" s="7"/>
      <c r="I870" s="10"/>
      <c r="J870" s="7"/>
      <c r="K870" s="7"/>
      <c r="L870" s="7"/>
      <c r="M870" s="9"/>
      <c r="N870" s="7"/>
      <c r="O870" s="7"/>
      <c r="P870" s="7"/>
      <c r="Q870" s="11"/>
      <c r="R870" s="7"/>
      <c r="S870" s="24">
        <f>IFERROR(_xlfn.XLOOKUP(R870,bio_produtos!$A:$A,bio_produtos!$C:$C),"")</f>
        <v>0</v>
      </c>
      <c r="T870" s="12"/>
      <c r="U870" s="23" t="str">
        <f>IF(T870="","",SUM(T870*N870))</f>
        <v/>
      </c>
      <c r="V870" s="23" t="str">
        <f>IF(U870="","",IF(U870&lt;10000,U870,IF(U870&lt;100000,U870*0.3,"AVALIAÇÃO INDIVIDUAL")))</f>
        <v/>
      </c>
      <c r="W870" s="10"/>
      <c r="X870" s="7"/>
      <c r="Y870" s="13"/>
      <c r="Z870" s="10"/>
      <c r="AA870" s="10"/>
      <c r="AB870" s="10"/>
      <c r="AC870" s="13"/>
      <c r="AD870" s="10"/>
      <c r="AE870" s="7"/>
      <c r="AF870" s="7"/>
      <c r="AG870" s="7"/>
      <c r="AH870" s="7"/>
      <c r="AI870" s="14"/>
      <c r="AJ870" s="33"/>
    </row>
    <row r="871" spans="1:36" s="15" customFormat="1" ht="150" customHeight="1" x14ac:dyDescent="0.25">
      <c r="A871" s="4"/>
      <c r="B871" s="7" t="str">
        <f>IF(C871="","",CONCATENATE("BML",C871))</f>
        <v/>
      </c>
      <c r="C871" s="8"/>
      <c r="D871" s="9"/>
      <c r="E871" s="7"/>
      <c r="F871" s="7"/>
      <c r="G871" s="7"/>
      <c r="H871" s="7"/>
      <c r="I871" s="10"/>
      <c r="J871" s="7"/>
      <c r="K871" s="7"/>
      <c r="L871" s="7"/>
      <c r="M871" s="9"/>
      <c r="N871" s="7"/>
      <c r="O871" s="7"/>
      <c r="P871" s="7"/>
      <c r="Q871" s="11"/>
      <c r="R871" s="7"/>
      <c r="S871" s="24">
        <f>IFERROR(_xlfn.XLOOKUP(R871,bio_produtos!$A:$A,bio_produtos!$C:$C),"")</f>
        <v>0</v>
      </c>
      <c r="T871" s="12"/>
      <c r="U871" s="23" t="str">
        <f>IF(T871="","",SUM(T871*N871))</f>
        <v/>
      </c>
      <c r="V871" s="23" t="str">
        <f>IF(U871="","",IF(U871&lt;10000,U871,IF(U871&lt;100000,U871*0.3,"AVALIAÇÃO INDIVIDUAL")))</f>
        <v/>
      </c>
      <c r="W871" s="10"/>
      <c r="X871" s="7"/>
      <c r="Y871" s="13"/>
      <c r="Z871" s="10"/>
      <c r="AA871" s="10"/>
      <c r="AB871" s="10"/>
      <c r="AC871" s="13"/>
      <c r="AD871" s="10"/>
      <c r="AE871" s="7"/>
      <c r="AF871" s="7"/>
      <c r="AG871" s="7"/>
      <c r="AH871" s="7"/>
      <c r="AI871" s="14"/>
      <c r="AJ871" s="33"/>
    </row>
    <row r="872" spans="1:36" s="15" customFormat="1" ht="150" customHeight="1" x14ac:dyDescent="0.25">
      <c r="A872" s="4"/>
      <c r="B872" s="7" t="str">
        <f>IF(C872="","",CONCATENATE("BML",C872))</f>
        <v/>
      </c>
      <c r="C872" s="8"/>
      <c r="D872" s="9"/>
      <c r="E872" s="7"/>
      <c r="F872" s="7"/>
      <c r="G872" s="7"/>
      <c r="H872" s="7"/>
      <c r="I872" s="10"/>
      <c r="J872" s="7"/>
      <c r="K872" s="7"/>
      <c r="L872" s="7"/>
      <c r="M872" s="9"/>
      <c r="N872" s="7"/>
      <c r="O872" s="7"/>
      <c r="P872" s="7"/>
      <c r="Q872" s="11"/>
      <c r="R872" s="7"/>
      <c r="S872" s="24">
        <f>IFERROR(_xlfn.XLOOKUP(R872,bio_produtos!$A:$A,bio_produtos!$C:$C),"")</f>
        <v>0</v>
      </c>
      <c r="T872" s="12"/>
      <c r="U872" s="23" t="str">
        <f>IF(T872="","",SUM(T872*N872))</f>
        <v/>
      </c>
      <c r="V872" s="23" t="str">
        <f>IF(U872="","",IF(U872&lt;10000,U872,IF(U872&lt;100000,U872*0.3,"AVALIAÇÃO INDIVIDUAL")))</f>
        <v/>
      </c>
      <c r="W872" s="10"/>
      <c r="X872" s="7"/>
      <c r="Y872" s="13"/>
      <c r="Z872" s="10"/>
      <c r="AA872" s="10"/>
      <c r="AB872" s="10"/>
      <c r="AC872" s="13"/>
      <c r="AD872" s="10"/>
      <c r="AE872" s="7"/>
      <c r="AF872" s="7"/>
      <c r="AG872" s="7"/>
      <c r="AH872" s="7"/>
      <c r="AI872" s="14"/>
      <c r="AJ872" s="33"/>
    </row>
    <row r="873" spans="1:36" s="15" customFormat="1" ht="150" customHeight="1" x14ac:dyDescent="0.25">
      <c r="A873" s="4"/>
      <c r="B873" s="7" t="str">
        <f>IF(C873="","",CONCATENATE("BML",C873))</f>
        <v/>
      </c>
      <c r="C873" s="8"/>
      <c r="D873" s="9"/>
      <c r="E873" s="7"/>
      <c r="F873" s="7"/>
      <c r="G873" s="7"/>
      <c r="H873" s="7"/>
      <c r="I873" s="10"/>
      <c r="J873" s="7"/>
      <c r="K873" s="7"/>
      <c r="L873" s="7"/>
      <c r="M873" s="9"/>
      <c r="N873" s="7"/>
      <c r="O873" s="7"/>
      <c r="P873" s="7"/>
      <c r="Q873" s="11"/>
      <c r="R873" s="7"/>
      <c r="S873" s="24">
        <f>IFERROR(_xlfn.XLOOKUP(R873,bio_produtos!$A:$A,bio_produtos!$C:$C),"")</f>
        <v>0</v>
      </c>
      <c r="T873" s="12"/>
      <c r="U873" s="23" t="str">
        <f>IF(T873="","",SUM(T873*N873))</f>
        <v/>
      </c>
      <c r="V873" s="23" t="str">
        <f>IF(U873="","",IF(U873&lt;10000,U873,IF(U873&lt;100000,U873*0.3,"AVALIAÇÃO INDIVIDUAL")))</f>
        <v/>
      </c>
      <c r="W873" s="10"/>
      <c r="X873" s="7"/>
      <c r="Y873" s="13"/>
      <c r="Z873" s="10"/>
      <c r="AA873" s="10"/>
      <c r="AB873" s="10"/>
      <c r="AC873" s="13"/>
      <c r="AD873" s="10"/>
      <c r="AE873" s="7"/>
      <c r="AF873" s="7"/>
      <c r="AG873" s="7"/>
      <c r="AH873" s="7"/>
      <c r="AI873" s="14"/>
      <c r="AJ873" s="33"/>
    </row>
    <row r="874" spans="1:36" s="15" customFormat="1" ht="150" customHeight="1" x14ac:dyDescent="0.25">
      <c r="A874" s="4"/>
      <c r="B874" s="7" t="str">
        <f>IF(C874="","",CONCATENATE("BML",C874))</f>
        <v/>
      </c>
      <c r="C874" s="8"/>
      <c r="D874" s="9"/>
      <c r="E874" s="7"/>
      <c r="F874" s="7"/>
      <c r="G874" s="7"/>
      <c r="H874" s="7"/>
      <c r="I874" s="10"/>
      <c r="J874" s="7"/>
      <c r="K874" s="7"/>
      <c r="L874" s="7"/>
      <c r="M874" s="9"/>
      <c r="N874" s="7"/>
      <c r="O874" s="7"/>
      <c r="P874" s="7"/>
      <c r="Q874" s="11"/>
      <c r="R874" s="7"/>
      <c r="S874" s="24">
        <f>IFERROR(_xlfn.XLOOKUP(R874,bio_produtos!$A:$A,bio_produtos!$C:$C),"")</f>
        <v>0</v>
      </c>
      <c r="T874" s="12"/>
      <c r="U874" s="23" t="str">
        <f>IF(T874="","",SUM(T874*N874))</f>
        <v/>
      </c>
      <c r="V874" s="23" t="str">
        <f>IF(U874="","",IF(U874&lt;10000,U874,IF(U874&lt;100000,U874*0.3,"AVALIAÇÃO INDIVIDUAL")))</f>
        <v/>
      </c>
      <c r="W874" s="10"/>
      <c r="X874" s="7"/>
      <c r="Y874" s="13"/>
      <c r="Z874" s="10"/>
      <c r="AA874" s="10"/>
      <c r="AB874" s="10"/>
      <c r="AC874" s="13"/>
      <c r="AD874" s="10"/>
      <c r="AE874" s="7"/>
      <c r="AF874" s="7"/>
      <c r="AG874" s="7"/>
      <c r="AH874" s="7"/>
      <c r="AI874" s="14"/>
      <c r="AJ874" s="33"/>
    </row>
    <row r="875" spans="1:36" s="15" customFormat="1" ht="150" customHeight="1" x14ac:dyDescent="0.25">
      <c r="A875" s="4"/>
      <c r="B875" s="7" t="str">
        <f>IF(C875="","",CONCATENATE("BML",C875))</f>
        <v/>
      </c>
      <c r="C875" s="8"/>
      <c r="D875" s="9"/>
      <c r="E875" s="7"/>
      <c r="F875" s="7"/>
      <c r="G875" s="7"/>
      <c r="H875" s="7"/>
      <c r="I875" s="10"/>
      <c r="J875" s="7"/>
      <c r="K875" s="7"/>
      <c r="L875" s="7"/>
      <c r="M875" s="9"/>
      <c r="N875" s="7"/>
      <c r="O875" s="7"/>
      <c r="P875" s="7"/>
      <c r="Q875" s="11"/>
      <c r="R875" s="7"/>
      <c r="S875" s="24">
        <f>IFERROR(_xlfn.XLOOKUP(R875,bio_produtos!$A:$A,bio_produtos!$C:$C),"")</f>
        <v>0</v>
      </c>
      <c r="T875" s="12"/>
      <c r="U875" s="23" t="str">
        <f>IF(T875="","",SUM(T875*N875))</f>
        <v/>
      </c>
      <c r="V875" s="23" t="str">
        <f>IF(U875="","",IF(U875&lt;10000,U875,IF(U875&lt;100000,U875*0.3,"AVALIAÇÃO INDIVIDUAL")))</f>
        <v/>
      </c>
      <c r="W875" s="10"/>
      <c r="X875" s="7"/>
      <c r="Y875" s="13"/>
      <c r="Z875" s="10"/>
      <c r="AA875" s="10"/>
      <c r="AB875" s="10"/>
      <c r="AC875" s="13"/>
      <c r="AD875" s="10"/>
      <c r="AE875" s="7"/>
      <c r="AF875" s="7"/>
      <c r="AG875" s="7"/>
      <c r="AH875" s="7"/>
      <c r="AI875" s="14"/>
      <c r="AJ875" s="33"/>
    </row>
    <row r="876" spans="1:36" s="15" customFormat="1" ht="150" customHeight="1" x14ac:dyDescent="0.25">
      <c r="A876" s="4"/>
      <c r="B876" s="7" t="str">
        <f>IF(C876="","",CONCATENATE("BML",C876))</f>
        <v/>
      </c>
      <c r="C876" s="8"/>
      <c r="D876" s="9"/>
      <c r="E876" s="7"/>
      <c r="F876" s="7"/>
      <c r="G876" s="7"/>
      <c r="H876" s="7"/>
      <c r="I876" s="10"/>
      <c r="J876" s="7"/>
      <c r="K876" s="7"/>
      <c r="L876" s="7"/>
      <c r="M876" s="9"/>
      <c r="N876" s="7"/>
      <c r="O876" s="7"/>
      <c r="P876" s="7"/>
      <c r="Q876" s="11"/>
      <c r="R876" s="7"/>
      <c r="S876" s="24">
        <f>IFERROR(_xlfn.XLOOKUP(R876,bio_produtos!$A:$A,bio_produtos!$C:$C),"")</f>
        <v>0</v>
      </c>
      <c r="T876" s="12"/>
      <c r="U876" s="23" t="str">
        <f>IF(T876="","",SUM(T876*N876))</f>
        <v/>
      </c>
      <c r="V876" s="23" t="str">
        <f>IF(U876="","",IF(U876&lt;10000,U876,IF(U876&lt;100000,U876*0.3,"AVALIAÇÃO INDIVIDUAL")))</f>
        <v/>
      </c>
      <c r="W876" s="10"/>
      <c r="X876" s="7"/>
      <c r="Y876" s="13"/>
      <c r="Z876" s="10"/>
      <c r="AA876" s="10"/>
      <c r="AB876" s="10"/>
      <c r="AC876" s="13"/>
      <c r="AD876" s="10"/>
      <c r="AE876" s="7"/>
      <c r="AF876" s="7"/>
      <c r="AG876" s="7"/>
      <c r="AH876" s="7"/>
      <c r="AI876" s="14"/>
      <c r="AJ876" s="33"/>
    </row>
    <row r="877" spans="1:36" s="15" customFormat="1" ht="150" customHeight="1" x14ac:dyDescent="0.25">
      <c r="A877" s="4"/>
      <c r="B877" s="7" t="str">
        <f>IF(C877="","",CONCATENATE("BML",C877))</f>
        <v/>
      </c>
      <c r="C877" s="8"/>
      <c r="D877" s="9"/>
      <c r="E877" s="7"/>
      <c r="F877" s="7"/>
      <c r="G877" s="7"/>
      <c r="H877" s="7"/>
      <c r="I877" s="10"/>
      <c r="J877" s="7"/>
      <c r="K877" s="7"/>
      <c r="L877" s="7"/>
      <c r="M877" s="9"/>
      <c r="N877" s="7"/>
      <c r="O877" s="7"/>
      <c r="P877" s="7"/>
      <c r="Q877" s="11"/>
      <c r="R877" s="7"/>
      <c r="S877" s="24">
        <f>IFERROR(_xlfn.XLOOKUP(R877,bio_produtos!$A:$A,bio_produtos!$C:$C),"")</f>
        <v>0</v>
      </c>
      <c r="T877" s="12"/>
      <c r="U877" s="23" t="str">
        <f>IF(T877="","",SUM(T877*N877))</f>
        <v/>
      </c>
      <c r="V877" s="23" t="str">
        <f>IF(U877="","",IF(U877&lt;10000,U877,IF(U877&lt;100000,U877*0.3,"AVALIAÇÃO INDIVIDUAL")))</f>
        <v/>
      </c>
      <c r="W877" s="10"/>
      <c r="X877" s="7"/>
      <c r="Y877" s="13"/>
      <c r="Z877" s="10"/>
      <c r="AA877" s="10"/>
      <c r="AB877" s="10"/>
      <c r="AC877" s="13"/>
      <c r="AD877" s="10"/>
      <c r="AE877" s="7"/>
      <c r="AF877" s="7"/>
      <c r="AG877" s="7"/>
      <c r="AH877" s="7"/>
      <c r="AI877" s="14"/>
      <c r="AJ877" s="33"/>
    </row>
    <row r="878" spans="1:36" s="15" customFormat="1" ht="150" customHeight="1" x14ac:dyDescent="0.25">
      <c r="A878" s="4"/>
      <c r="B878" s="7" t="str">
        <f>IF(C878="","",CONCATENATE("BML",C878))</f>
        <v/>
      </c>
      <c r="C878" s="8"/>
      <c r="D878" s="9"/>
      <c r="E878" s="7"/>
      <c r="F878" s="7"/>
      <c r="G878" s="7"/>
      <c r="H878" s="7"/>
      <c r="I878" s="10"/>
      <c r="J878" s="7"/>
      <c r="K878" s="7"/>
      <c r="L878" s="7"/>
      <c r="M878" s="9"/>
      <c r="N878" s="7"/>
      <c r="O878" s="7"/>
      <c r="P878" s="7"/>
      <c r="Q878" s="11"/>
      <c r="R878" s="7"/>
      <c r="S878" s="24">
        <f>IFERROR(_xlfn.XLOOKUP(R878,bio_produtos!$A:$A,bio_produtos!$C:$C),"")</f>
        <v>0</v>
      </c>
      <c r="T878" s="12"/>
      <c r="U878" s="23" t="str">
        <f>IF(T878="","",SUM(T878*N878))</f>
        <v/>
      </c>
      <c r="V878" s="23" t="str">
        <f>IF(U878="","",IF(U878&lt;10000,U878,IF(U878&lt;100000,U878*0.3,"AVALIAÇÃO INDIVIDUAL")))</f>
        <v/>
      </c>
      <c r="W878" s="10"/>
      <c r="X878" s="7"/>
      <c r="Y878" s="13"/>
      <c r="Z878" s="10"/>
      <c r="AA878" s="10"/>
      <c r="AB878" s="10"/>
      <c r="AC878" s="13"/>
      <c r="AD878" s="10"/>
      <c r="AE878" s="7"/>
      <c r="AF878" s="7"/>
      <c r="AG878" s="7"/>
      <c r="AH878" s="7"/>
      <c r="AI878" s="14"/>
      <c r="AJ878" s="33"/>
    </row>
    <row r="879" spans="1:36" s="15" customFormat="1" ht="150" customHeight="1" x14ac:dyDescent="0.25">
      <c r="A879" s="4"/>
      <c r="B879" s="7" t="str">
        <f>IF(C879="","",CONCATENATE("BML",C879))</f>
        <v/>
      </c>
      <c r="C879" s="8"/>
      <c r="D879" s="9"/>
      <c r="E879" s="7"/>
      <c r="F879" s="7"/>
      <c r="G879" s="7"/>
      <c r="H879" s="7"/>
      <c r="I879" s="10"/>
      <c r="J879" s="7"/>
      <c r="K879" s="7"/>
      <c r="L879" s="7"/>
      <c r="M879" s="9"/>
      <c r="N879" s="7"/>
      <c r="O879" s="7"/>
      <c r="P879" s="13"/>
      <c r="Q879" s="11"/>
      <c r="R879" s="7"/>
      <c r="S879" s="24">
        <f>IFERROR(_xlfn.XLOOKUP(R879,bio_produtos!$A:$A,bio_produtos!$C:$C),"")</f>
        <v>0</v>
      </c>
      <c r="T879" s="12"/>
      <c r="U879" s="23" t="str">
        <f>IF(T879="","",SUM(T879*N879))</f>
        <v/>
      </c>
      <c r="V879" s="23" t="str">
        <f>IF(U879="","",IF(U879&lt;10000,U879,IF(U879&lt;100000,U879*0.3,"AVALIAÇÃO INDIVIDUAL")))</f>
        <v/>
      </c>
      <c r="W879" s="10"/>
      <c r="X879" s="7"/>
      <c r="Y879" s="13"/>
      <c r="Z879" s="10"/>
      <c r="AA879" s="10"/>
      <c r="AB879" s="10"/>
      <c r="AC879" s="13"/>
      <c r="AD879" s="10"/>
      <c r="AE879" s="7"/>
      <c r="AF879" s="7"/>
      <c r="AG879" s="7"/>
      <c r="AH879" s="7"/>
      <c r="AI879" s="14"/>
      <c r="AJ879" s="33"/>
    </row>
    <row r="880" spans="1:36" s="15" customFormat="1" ht="150" customHeight="1" x14ac:dyDescent="0.25">
      <c r="A880" s="4"/>
      <c r="B880" s="7" t="str">
        <f>IF(C880="","",CONCATENATE("BML",C880))</f>
        <v/>
      </c>
      <c r="C880" s="8"/>
      <c r="D880" s="9"/>
      <c r="E880" s="7"/>
      <c r="F880" s="7"/>
      <c r="G880" s="7"/>
      <c r="H880" s="7"/>
      <c r="I880" s="10"/>
      <c r="J880" s="7"/>
      <c r="K880" s="7"/>
      <c r="L880" s="7"/>
      <c r="M880" s="9"/>
      <c r="N880" s="7"/>
      <c r="O880" s="7"/>
      <c r="P880" s="7"/>
      <c r="Q880" s="11"/>
      <c r="R880" s="7"/>
      <c r="S880" s="24">
        <f>IFERROR(_xlfn.XLOOKUP(R880,bio_produtos!$A:$A,bio_produtos!$C:$C),"")</f>
        <v>0</v>
      </c>
      <c r="T880" s="12"/>
      <c r="U880" s="23" t="str">
        <f>IF(T880="","",SUM(T880*N880))</f>
        <v/>
      </c>
      <c r="V880" s="23" t="str">
        <f>IF(U880="","",IF(U880&lt;10000,U880,IF(U880&lt;100000,U880*0.3,"AVALIAÇÃO INDIVIDUAL")))</f>
        <v/>
      </c>
      <c r="W880" s="10"/>
      <c r="X880" s="7"/>
      <c r="Y880" s="13"/>
      <c r="Z880" s="10"/>
      <c r="AA880" s="10"/>
      <c r="AB880" s="10"/>
      <c r="AC880" s="13"/>
      <c r="AD880" s="10"/>
      <c r="AE880" s="7"/>
      <c r="AF880" s="7"/>
      <c r="AG880" s="7"/>
      <c r="AH880" s="7"/>
      <c r="AI880" s="14"/>
      <c r="AJ880" s="33"/>
    </row>
    <row r="881" spans="1:36" s="15" customFormat="1" ht="150" customHeight="1" x14ac:dyDescent="0.25">
      <c r="A881" s="4"/>
      <c r="B881" s="7" t="str">
        <f>IF(C881="","",CONCATENATE("BML",C881))</f>
        <v/>
      </c>
      <c r="C881" s="8"/>
      <c r="D881" s="9"/>
      <c r="E881" s="7"/>
      <c r="F881" s="7"/>
      <c r="G881" s="7"/>
      <c r="H881" s="7"/>
      <c r="I881" s="10"/>
      <c r="J881" s="7"/>
      <c r="K881" s="7"/>
      <c r="L881" s="7"/>
      <c r="M881" s="9"/>
      <c r="N881" s="7"/>
      <c r="O881" s="7"/>
      <c r="P881" s="7"/>
      <c r="Q881" s="11"/>
      <c r="R881" s="7"/>
      <c r="S881" s="24">
        <f>IFERROR(_xlfn.XLOOKUP(R881,bio_produtos!$A:$A,bio_produtos!$C:$C),"")</f>
        <v>0</v>
      </c>
      <c r="T881" s="12"/>
      <c r="U881" s="23" t="str">
        <f>IF(T881="","",SUM(T881*N881))</f>
        <v/>
      </c>
      <c r="V881" s="23" t="str">
        <f>IF(U881="","",IF(U881&lt;10000,U881,IF(U881&lt;100000,U881*0.3,"AVALIAÇÃO INDIVIDUAL")))</f>
        <v/>
      </c>
      <c r="W881" s="10"/>
      <c r="X881" s="7"/>
      <c r="Y881" s="13"/>
      <c r="Z881" s="10"/>
      <c r="AA881" s="10"/>
      <c r="AB881" s="10"/>
      <c r="AC881" s="13"/>
      <c r="AD881" s="10"/>
      <c r="AE881" s="7"/>
      <c r="AF881" s="7"/>
      <c r="AG881" s="7"/>
      <c r="AH881" s="7"/>
      <c r="AI881" s="14"/>
      <c r="AJ881" s="33"/>
    </row>
    <row r="882" spans="1:36" s="15" customFormat="1" ht="150" customHeight="1" x14ac:dyDescent="0.25">
      <c r="A882" s="4"/>
      <c r="B882" s="7" t="str">
        <f>IF(C882="","",CONCATENATE("BML",C882))</f>
        <v/>
      </c>
      <c r="C882" s="8"/>
      <c r="D882" s="9"/>
      <c r="E882" s="7"/>
      <c r="F882" s="7"/>
      <c r="G882" s="7"/>
      <c r="H882" s="7"/>
      <c r="I882" s="10"/>
      <c r="J882" s="7"/>
      <c r="K882" s="7"/>
      <c r="L882" s="7"/>
      <c r="M882" s="9"/>
      <c r="N882" s="7"/>
      <c r="O882" s="7"/>
      <c r="P882" s="7"/>
      <c r="Q882" s="11"/>
      <c r="R882" s="7"/>
      <c r="S882" s="24">
        <f>IFERROR(_xlfn.XLOOKUP(R882,bio_produtos!$A:$A,bio_produtos!$C:$C),"")</f>
        <v>0</v>
      </c>
      <c r="T882" s="12"/>
      <c r="U882" s="23" t="str">
        <f>IF(T882="","",SUM(T882*N882))</f>
        <v/>
      </c>
      <c r="V882" s="23" t="str">
        <f>IF(U882="","",IF(U882&lt;10000,U882,IF(U882&lt;100000,U882*0.3,"AVALIAÇÃO INDIVIDUAL")))</f>
        <v/>
      </c>
      <c r="W882" s="10"/>
      <c r="X882" s="7"/>
      <c r="Y882" s="13"/>
      <c r="Z882" s="10"/>
      <c r="AA882" s="10"/>
      <c r="AB882" s="10"/>
      <c r="AC882" s="13"/>
      <c r="AD882" s="10"/>
      <c r="AE882" s="7"/>
      <c r="AF882" s="7"/>
      <c r="AG882" s="7"/>
      <c r="AH882" s="7"/>
      <c r="AI882" s="14"/>
      <c r="AJ882" s="33"/>
    </row>
    <row r="883" spans="1:36" s="15" customFormat="1" ht="150" customHeight="1" x14ac:dyDescent="0.25">
      <c r="A883" s="4"/>
      <c r="B883" s="7" t="str">
        <f>IF(C883="","",CONCATENATE("BML",C883))</f>
        <v/>
      </c>
      <c r="C883" s="8"/>
      <c r="D883" s="9"/>
      <c r="E883" s="7"/>
      <c r="F883" s="7"/>
      <c r="G883" s="7"/>
      <c r="H883" s="7"/>
      <c r="I883" s="10"/>
      <c r="J883" s="7"/>
      <c r="K883" s="7"/>
      <c r="L883" s="7"/>
      <c r="M883" s="9"/>
      <c r="N883" s="7"/>
      <c r="O883" s="7"/>
      <c r="P883" s="7"/>
      <c r="Q883" s="11"/>
      <c r="R883" s="7"/>
      <c r="S883" s="24">
        <f>IFERROR(_xlfn.XLOOKUP(R883,bio_produtos!$A:$A,bio_produtos!$C:$C),"")</f>
        <v>0</v>
      </c>
      <c r="T883" s="12"/>
      <c r="U883" s="23" t="str">
        <f>IF(T883="","",SUM(T883*N883))</f>
        <v/>
      </c>
      <c r="V883" s="23" t="str">
        <f>IF(U883="","",IF(U883&lt;10000,U883,IF(U883&lt;100000,U883*0.3,"AVALIAÇÃO INDIVIDUAL")))</f>
        <v/>
      </c>
      <c r="W883" s="10"/>
      <c r="X883" s="7"/>
      <c r="Y883" s="13"/>
      <c r="Z883" s="10"/>
      <c r="AA883" s="10"/>
      <c r="AB883" s="10"/>
      <c r="AC883" s="13"/>
      <c r="AD883" s="10"/>
      <c r="AE883" s="7"/>
      <c r="AF883" s="7"/>
      <c r="AG883" s="7"/>
      <c r="AH883" s="7"/>
      <c r="AI883" s="14"/>
      <c r="AJ883" s="33"/>
    </row>
    <row r="884" spans="1:36" s="15" customFormat="1" ht="150" customHeight="1" x14ac:dyDescent="0.25">
      <c r="A884" s="4"/>
      <c r="B884" s="7" t="str">
        <f>IF(C884="","",CONCATENATE("BML",C884))</f>
        <v/>
      </c>
      <c r="C884" s="8"/>
      <c r="D884" s="9"/>
      <c r="E884" s="7"/>
      <c r="F884" s="7"/>
      <c r="G884" s="7"/>
      <c r="H884" s="7"/>
      <c r="I884" s="10"/>
      <c r="J884" s="7"/>
      <c r="K884" s="7"/>
      <c r="L884" s="7"/>
      <c r="M884" s="9"/>
      <c r="N884" s="7"/>
      <c r="O884" s="7"/>
      <c r="P884" s="7"/>
      <c r="Q884" s="11"/>
      <c r="R884" s="7"/>
      <c r="S884" s="24">
        <f>IFERROR(_xlfn.XLOOKUP(R884,bio_produtos!$A:$A,bio_produtos!$C:$C),"")</f>
        <v>0</v>
      </c>
      <c r="T884" s="12"/>
      <c r="U884" s="23" t="str">
        <f>IF(T884="","",SUM(T884*N884))</f>
        <v/>
      </c>
      <c r="V884" s="23" t="str">
        <f>IF(U884="","",IF(U884&lt;10000,U884,IF(U884&lt;100000,U884*0.3,"AVALIAÇÃO INDIVIDUAL")))</f>
        <v/>
      </c>
      <c r="W884" s="10"/>
      <c r="X884" s="7"/>
      <c r="Y884" s="13"/>
      <c r="Z884" s="10"/>
      <c r="AA884" s="10"/>
      <c r="AB884" s="10"/>
      <c r="AC884" s="13"/>
      <c r="AD884" s="10"/>
      <c r="AE884" s="7"/>
      <c r="AF884" s="7"/>
      <c r="AG884" s="7"/>
      <c r="AH884" s="7"/>
      <c r="AI884" s="14"/>
      <c r="AJ884" s="33"/>
    </row>
    <row r="885" spans="1:36" s="15" customFormat="1" ht="150" customHeight="1" x14ac:dyDescent="0.25">
      <c r="A885" s="4"/>
      <c r="B885" s="7" t="str">
        <f>IF(C885="","",CONCATENATE("BML",C885))</f>
        <v/>
      </c>
      <c r="C885" s="8"/>
      <c r="D885" s="9"/>
      <c r="E885" s="7"/>
      <c r="F885" s="7"/>
      <c r="G885" s="7"/>
      <c r="H885" s="7"/>
      <c r="I885" s="10"/>
      <c r="J885" s="7"/>
      <c r="K885" s="7"/>
      <c r="L885" s="7"/>
      <c r="M885" s="9"/>
      <c r="N885" s="7"/>
      <c r="O885" s="7"/>
      <c r="P885" s="7"/>
      <c r="Q885" s="11"/>
      <c r="R885" s="7"/>
      <c r="S885" s="24">
        <f>IFERROR(_xlfn.XLOOKUP(R885,bio_produtos!$A:$A,bio_produtos!$C:$C),"")</f>
        <v>0</v>
      </c>
      <c r="T885" s="12"/>
      <c r="U885" s="23" t="str">
        <f>IF(T885="","",SUM(T885*N885))</f>
        <v/>
      </c>
      <c r="V885" s="23" t="str">
        <f>IF(U885="","",IF(U885&lt;10000,U885,IF(U885&lt;100000,U885*0.3,"AVALIAÇÃO INDIVIDUAL")))</f>
        <v/>
      </c>
      <c r="W885" s="10"/>
      <c r="X885" s="7"/>
      <c r="Y885" s="13"/>
      <c r="Z885" s="10"/>
      <c r="AA885" s="10"/>
      <c r="AB885" s="10"/>
      <c r="AC885" s="13"/>
      <c r="AD885" s="10"/>
      <c r="AE885" s="7"/>
      <c r="AF885" s="7"/>
      <c r="AG885" s="7"/>
      <c r="AH885" s="7"/>
      <c r="AI885" s="14"/>
      <c r="AJ885" s="33"/>
    </row>
    <row r="886" spans="1:36" s="15" customFormat="1" ht="150" customHeight="1" x14ac:dyDescent="0.25">
      <c r="A886" s="4"/>
      <c r="B886" s="7" t="str">
        <f>IF(C886="","",CONCATENATE("BML",C886))</f>
        <v/>
      </c>
      <c r="C886" s="8"/>
      <c r="D886" s="9"/>
      <c r="E886" s="7"/>
      <c r="F886" s="7"/>
      <c r="G886" s="7"/>
      <c r="H886" s="7"/>
      <c r="I886" s="10"/>
      <c r="J886" s="7"/>
      <c r="K886" s="7"/>
      <c r="L886" s="7"/>
      <c r="M886" s="9"/>
      <c r="N886" s="7"/>
      <c r="O886" s="7"/>
      <c r="P886" s="7"/>
      <c r="Q886" s="11"/>
      <c r="R886" s="7"/>
      <c r="S886" s="24">
        <f>IFERROR(_xlfn.XLOOKUP(R886,bio_produtos!$A:$A,bio_produtos!$C:$C),"")</f>
        <v>0</v>
      </c>
      <c r="T886" s="12"/>
      <c r="U886" s="23" t="str">
        <f>IF(T886="","",SUM(T886*N886))</f>
        <v/>
      </c>
      <c r="V886" s="23" t="str">
        <f>IF(U886="","",IF(U886&lt;10000,U886,IF(U886&lt;100000,U886*0.3,"AVALIAÇÃO INDIVIDUAL")))</f>
        <v/>
      </c>
      <c r="W886" s="10"/>
      <c r="X886" s="7"/>
      <c r="Y886" s="13"/>
      <c r="Z886" s="10"/>
      <c r="AA886" s="10"/>
      <c r="AB886" s="10"/>
      <c r="AC886" s="13"/>
      <c r="AD886" s="10"/>
      <c r="AE886" s="7"/>
      <c r="AF886" s="7"/>
      <c r="AG886" s="7"/>
      <c r="AH886" s="7"/>
      <c r="AI886" s="14"/>
      <c r="AJ886" s="33"/>
    </row>
    <row r="887" spans="1:36" s="15" customFormat="1" ht="150" customHeight="1" x14ac:dyDescent="0.25">
      <c r="A887" s="4"/>
      <c r="B887" s="7" t="str">
        <f>IF(C887="","",CONCATENATE("BML",C887))</f>
        <v/>
      </c>
      <c r="C887" s="8"/>
      <c r="D887" s="9"/>
      <c r="E887" s="7"/>
      <c r="F887" s="7"/>
      <c r="G887" s="7"/>
      <c r="H887" s="7"/>
      <c r="I887" s="10"/>
      <c r="J887" s="7"/>
      <c r="K887" s="7"/>
      <c r="L887" s="7"/>
      <c r="M887" s="9"/>
      <c r="N887" s="7"/>
      <c r="O887" s="7"/>
      <c r="P887" s="7"/>
      <c r="Q887" s="11"/>
      <c r="R887" s="7"/>
      <c r="S887" s="24">
        <f>IFERROR(_xlfn.XLOOKUP(R887,bio_produtos!$A:$A,bio_produtos!$C:$C),"")</f>
        <v>0</v>
      </c>
      <c r="T887" s="12"/>
      <c r="U887" s="23" t="str">
        <f>IF(T887="","",SUM(T887*N887))</f>
        <v/>
      </c>
      <c r="V887" s="23" t="str">
        <f>IF(U887="","",IF(U887&lt;10000,U887,IF(U887&lt;100000,U887*0.3,"AVALIAÇÃO INDIVIDUAL")))</f>
        <v/>
      </c>
      <c r="W887" s="10"/>
      <c r="X887" s="7"/>
      <c r="Y887" s="13"/>
      <c r="Z887" s="10"/>
      <c r="AA887" s="10"/>
      <c r="AB887" s="10"/>
      <c r="AC887" s="13"/>
      <c r="AD887" s="10"/>
      <c r="AE887" s="7"/>
      <c r="AF887" s="7"/>
      <c r="AG887" s="7"/>
      <c r="AH887" s="7"/>
      <c r="AI887" s="14"/>
      <c r="AJ887" s="33"/>
    </row>
    <row r="888" spans="1:36" s="15" customFormat="1" ht="150" customHeight="1" x14ac:dyDescent="0.25">
      <c r="A888" s="4"/>
      <c r="B888" s="7" t="str">
        <f>IF(C888="","",CONCATENATE("BML",C888))</f>
        <v/>
      </c>
      <c r="C888" s="8"/>
      <c r="D888" s="9"/>
      <c r="E888" s="7"/>
      <c r="F888" s="7"/>
      <c r="G888" s="7"/>
      <c r="H888" s="7"/>
      <c r="I888" s="10"/>
      <c r="J888" s="7"/>
      <c r="K888" s="7"/>
      <c r="L888" s="7"/>
      <c r="M888" s="9"/>
      <c r="N888" s="7"/>
      <c r="O888" s="7"/>
      <c r="P888" s="7"/>
      <c r="Q888" s="11"/>
      <c r="R888" s="7"/>
      <c r="S888" s="24">
        <f>IFERROR(_xlfn.XLOOKUP(R888,bio_produtos!$A:$A,bio_produtos!$C:$C),"")</f>
        <v>0</v>
      </c>
      <c r="T888" s="12"/>
      <c r="U888" s="23" t="str">
        <f>IF(T888="","",SUM(T888*N888))</f>
        <v/>
      </c>
      <c r="V888" s="23" t="str">
        <f>IF(U888="","",IF(U888&lt;10000,U888,IF(U888&lt;100000,U888*0.3,"AVALIAÇÃO INDIVIDUAL")))</f>
        <v/>
      </c>
      <c r="W888" s="10"/>
      <c r="X888" s="7"/>
      <c r="Y888" s="13"/>
      <c r="Z888" s="10"/>
      <c r="AA888" s="10"/>
      <c r="AB888" s="10"/>
      <c r="AC888" s="13"/>
      <c r="AD888" s="10"/>
      <c r="AE888" s="7"/>
      <c r="AF888" s="7"/>
      <c r="AG888" s="7"/>
      <c r="AH888" s="7"/>
      <c r="AI888" s="14"/>
      <c r="AJ888" s="33"/>
    </row>
    <row r="889" spans="1:36" s="15" customFormat="1" ht="150" customHeight="1" x14ac:dyDescent="0.25">
      <c r="A889" s="4"/>
      <c r="B889" s="7" t="str">
        <f>IF(C889="","",CONCATENATE("BML",C889))</f>
        <v/>
      </c>
      <c r="C889" s="8"/>
      <c r="D889" s="9"/>
      <c r="E889" s="7"/>
      <c r="F889" s="7"/>
      <c r="G889" s="7"/>
      <c r="H889" s="7"/>
      <c r="I889" s="10"/>
      <c r="J889" s="7"/>
      <c r="K889" s="7"/>
      <c r="L889" s="7"/>
      <c r="M889" s="9"/>
      <c r="N889" s="7"/>
      <c r="O889" s="7"/>
      <c r="P889" s="7"/>
      <c r="Q889" s="11"/>
      <c r="R889" s="7"/>
      <c r="S889" s="24">
        <f>IFERROR(_xlfn.XLOOKUP(R889,bio_produtos!$A:$A,bio_produtos!$C:$C),"")</f>
        <v>0</v>
      </c>
      <c r="T889" s="12"/>
      <c r="U889" s="23" t="str">
        <f>IF(T889="","",SUM(T889*N889))</f>
        <v/>
      </c>
      <c r="V889" s="23" t="str">
        <f>IF(U889="","",IF(U889&lt;10000,U889,IF(U889&lt;100000,U889*0.3,"AVALIAÇÃO INDIVIDUAL")))</f>
        <v/>
      </c>
      <c r="W889" s="10"/>
      <c r="X889" s="7"/>
      <c r="Y889" s="13"/>
      <c r="Z889" s="10"/>
      <c r="AA889" s="10"/>
      <c r="AB889" s="10"/>
      <c r="AC889" s="13"/>
      <c r="AD889" s="10"/>
      <c r="AE889" s="7"/>
      <c r="AF889" s="7"/>
      <c r="AG889" s="7"/>
      <c r="AH889" s="7"/>
      <c r="AI889" s="14"/>
      <c r="AJ889" s="33"/>
    </row>
    <row r="890" spans="1:36" s="15" customFormat="1" ht="150" customHeight="1" x14ac:dyDescent="0.25">
      <c r="A890" s="4"/>
      <c r="B890" s="7" t="str">
        <f>IF(C890="","",CONCATENATE("BML",C890))</f>
        <v/>
      </c>
      <c r="C890" s="8"/>
      <c r="D890" s="9"/>
      <c r="E890" s="13"/>
      <c r="F890" s="7"/>
      <c r="G890" s="7"/>
      <c r="H890" s="7"/>
      <c r="I890" s="10"/>
      <c r="J890" s="7"/>
      <c r="K890" s="7"/>
      <c r="L890" s="7"/>
      <c r="M890" s="9"/>
      <c r="N890" s="7"/>
      <c r="O890" s="7"/>
      <c r="P890" s="7"/>
      <c r="Q890" s="14"/>
      <c r="R890" s="7"/>
      <c r="S890" s="24">
        <f>IFERROR(_xlfn.XLOOKUP(R890,bio_produtos!$A:$A,bio_produtos!$C:$C),"")</f>
        <v>0</v>
      </c>
      <c r="T890" s="12"/>
      <c r="U890" s="23" t="str">
        <f>IF(T890="","",SUM(T890*N890))</f>
        <v/>
      </c>
      <c r="V890" s="23" t="str">
        <f>IF(U890="","",IF(U890&lt;10000,U890,IF(U890&lt;100000,U890*0.3,"AVALIAÇÃO INDIVIDUAL")))</f>
        <v/>
      </c>
      <c r="W890" s="10"/>
      <c r="X890" s="7"/>
      <c r="Y890" s="13"/>
      <c r="Z890" s="10"/>
      <c r="AA890" s="10"/>
      <c r="AB890" s="10"/>
      <c r="AC890" s="13"/>
      <c r="AD890" s="10"/>
      <c r="AE890" s="7"/>
      <c r="AF890" s="7"/>
      <c r="AG890" s="7"/>
      <c r="AH890" s="7"/>
      <c r="AI890" s="14"/>
      <c r="AJ890" s="33"/>
    </row>
    <row r="891" spans="1:36" s="15" customFormat="1" ht="150" customHeight="1" x14ac:dyDescent="0.25">
      <c r="A891" s="4"/>
      <c r="B891" s="7" t="str">
        <f>IF(C891="","",CONCATENATE("BML",C891))</f>
        <v/>
      </c>
      <c r="C891" s="8"/>
      <c r="D891" s="9"/>
      <c r="E891" s="7"/>
      <c r="F891" s="7"/>
      <c r="G891" s="7"/>
      <c r="H891" s="7"/>
      <c r="I891" s="10"/>
      <c r="J891" s="7"/>
      <c r="K891" s="7"/>
      <c r="L891" s="7"/>
      <c r="M891" s="9"/>
      <c r="N891" s="7"/>
      <c r="O891" s="7"/>
      <c r="P891" s="7"/>
      <c r="Q891" s="11"/>
      <c r="R891" s="7"/>
      <c r="S891" s="24">
        <f>IFERROR(_xlfn.XLOOKUP(R891,bio_produtos!$A:$A,bio_produtos!$C:$C),"")</f>
        <v>0</v>
      </c>
      <c r="T891" s="12"/>
      <c r="U891" s="23" t="str">
        <f>IF(T891="","",SUM(T891*N891))</f>
        <v/>
      </c>
      <c r="V891" s="23" t="str">
        <f>IF(U891="","",IF(U891&lt;10000,U891,IF(U891&lt;100000,U891*0.3,"AVALIAÇÃO INDIVIDUAL")))</f>
        <v/>
      </c>
      <c r="W891" s="10"/>
      <c r="X891" s="7"/>
      <c r="Y891" s="13"/>
      <c r="Z891" s="10"/>
      <c r="AA891" s="10"/>
      <c r="AB891" s="10"/>
      <c r="AC891" s="13"/>
      <c r="AD891" s="10"/>
      <c r="AE891" s="7"/>
      <c r="AF891" s="7"/>
      <c r="AG891" s="7"/>
      <c r="AH891" s="7"/>
      <c r="AI891" s="14"/>
      <c r="AJ891" s="33"/>
    </row>
    <row r="892" spans="1:36" s="15" customFormat="1" ht="150" customHeight="1" x14ac:dyDescent="0.25">
      <c r="A892" s="4"/>
      <c r="B892" s="7" t="str">
        <f>IF(C892="","",CONCATENATE("BML",C892))</f>
        <v/>
      </c>
      <c r="C892" s="8"/>
      <c r="D892" s="9"/>
      <c r="E892" s="7"/>
      <c r="F892" s="7"/>
      <c r="G892" s="7"/>
      <c r="H892" s="7"/>
      <c r="I892" s="10"/>
      <c r="J892" s="7"/>
      <c r="K892" s="7"/>
      <c r="L892" s="7"/>
      <c r="M892" s="9"/>
      <c r="N892" s="7"/>
      <c r="O892" s="7"/>
      <c r="P892" s="7"/>
      <c r="Q892" s="11"/>
      <c r="R892" s="7"/>
      <c r="S892" s="24">
        <f>IFERROR(_xlfn.XLOOKUP(R892,bio_produtos!$A:$A,bio_produtos!$C:$C),"")</f>
        <v>0</v>
      </c>
      <c r="T892" s="12"/>
      <c r="U892" s="23" t="str">
        <f>IF(T892="","",SUM(T892*N892))</f>
        <v/>
      </c>
      <c r="V892" s="23" t="str">
        <f>IF(U892="","",IF(U892&lt;10000,U892,IF(U892&lt;100000,U892*0.3,"AVALIAÇÃO INDIVIDUAL")))</f>
        <v/>
      </c>
      <c r="W892" s="10"/>
      <c r="X892" s="7"/>
      <c r="Y892" s="13"/>
      <c r="Z892" s="10"/>
      <c r="AA892" s="10"/>
      <c r="AB892" s="10"/>
      <c r="AC892" s="13"/>
      <c r="AD892" s="10"/>
      <c r="AE892" s="7"/>
      <c r="AF892" s="7"/>
      <c r="AG892" s="7"/>
      <c r="AH892" s="7"/>
      <c r="AI892" s="14"/>
      <c r="AJ892" s="33"/>
    </row>
    <row r="893" spans="1:36" s="15" customFormat="1" ht="150" customHeight="1" x14ac:dyDescent="0.25">
      <c r="A893" s="4"/>
      <c r="B893" s="7" t="str">
        <f>IF(C893="","",CONCATENATE("BML",C893))</f>
        <v/>
      </c>
      <c r="C893" s="8"/>
      <c r="D893" s="9"/>
      <c r="E893" s="7"/>
      <c r="F893" s="7"/>
      <c r="G893" s="7"/>
      <c r="H893" s="7"/>
      <c r="I893" s="10"/>
      <c r="J893" s="7"/>
      <c r="K893" s="7"/>
      <c r="L893" s="7"/>
      <c r="M893" s="9"/>
      <c r="N893" s="7"/>
      <c r="O893" s="7"/>
      <c r="P893" s="7"/>
      <c r="Q893" s="11"/>
      <c r="R893" s="7"/>
      <c r="S893" s="24">
        <f>IFERROR(_xlfn.XLOOKUP(R893,bio_produtos!$A:$A,bio_produtos!$C:$C),"")</f>
        <v>0</v>
      </c>
      <c r="T893" s="12"/>
      <c r="U893" s="23" t="str">
        <f>IF(T893="","",SUM(T893*N893))</f>
        <v/>
      </c>
      <c r="V893" s="23" t="str">
        <f>IF(U893="","",IF(U893&lt;10000,U893,IF(U893&lt;100000,U893*0.3,"AVALIAÇÃO INDIVIDUAL")))</f>
        <v/>
      </c>
      <c r="W893" s="10"/>
      <c r="X893" s="7"/>
      <c r="Y893" s="13"/>
      <c r="Z893" s="10"/>
      <c r="AA893" s="10"/>
      <c r="AB893" s="10"/>
      <c r="AC893" s="13"/>
      <c r="AD893" s="10"/>
      <c r="AE893" s="7"/>
      <c r="AF893" s="7"/>
      <c r="AG893" s="7"/>
      <c r="AH893" s="7"/>
      <c r="AI893" s="14"/>
      <c r="AJ893" s="33"/>
    </row>
    <row r="894" spans="1:36" s="15" customFormat="1" ht="150" customHeight="1" x14ac:dyDescent="0.25">
      <c r="A894" s="4"/>
      <c r="B894" s="7" t="str">
        <f>IF(C894="","",CONCATENATE("BML",C894))</f>
        <v/>
      </c>
      <c r="C894" s="8"/>
      <c r="D894" s="9"/>
      <c r="E894" s="7"/>
      <c r="F894" s="7"/>
      <c r="G894" s="7"/>
      <c r="H894" s="7"/>
      <c r="I894" s="10"/>
      <c r="J894" s="7"/>
      <c r="K894" s="7"/>
      <c r="L894" s="7"/>
      <c r="M894" s="9"/>
      <c r="N894" s="7"/>
      <c r="O894" s="7"/>
      <c r="P894" s="7"/>
      <c r="Q894" s="11"/>
      <c r="R894" s="7"/>
      <c r="S894" s="24">
        <f>IFERROR(_xlfn.XLOOKUP(R894,bio_produtos!$A:$A,bio_produtos!$C:$C),"")</f>
        <v>0</v>
      </c>
      <c r="T894" s="12"/>
      <c r="U894" s="23" t="str">
        <f>IF(T894="","",SUM(T894*N894))</f>
        <v/>
      </c>
      <c r="V894" s="23" t="str">
        <f>IF(U894="","",IF(U894&lt;10000,U894,IF(U894&lt;100000,U894*0.3,"AVALIAÇÃO INDIVIDUAL")))</f>
        <v/>
      </c>
      <c r="W894" s="10"/>
      <c r="X894" s="7"/>
      <c r="Y894" s="13"/>
      <c r="Z894" s="10"/>
      <c r="AA894" s="10"/>
      <c r="AB894" s="10"/>
      <c r="AC894" s="13"/>
      <c r="AD894" s="10"/>
      <c r="AE894" s="7"/>
      <c r="AF894" s="7"/>
      <c r="AG894" s="7"/>
      <c r="AH894" s="7"/>
      <c r="AI894" s="14"/>
      <c r="AJ894" s="33"/>
    </row>
    <row r="895" spans="1:36" s="15" customFormat="1" ht="150" customHeight="1" x14ac:dyDescent="0.25">
      <c r="A895" s="4"/>
      <c r="B895" s="7" t="str">
        <f>IF(C895="","",CONCATENATE("BML",C895))</f>
        <v/>
      </c>
      <c r="C895" s="8"/>
      <c r="D895" s="9"/>
      <c r="E895" s="7"/>
      <c r="F895" s="7"/>
      <c r="G895" s="7"/>
      <c r="H895" s="7"/>
      <c r="I895" s="10"/>
      <c r="J895" s="7"/>
      <c r="K895" s="7"/>
      <c r="L895" s="7"/>
      <c r="M895" s="9"/>
      <c r="N895" s="7"/>
      <c r="O895" s="7"/>
      <c r="P895" s="7"/>
      <c r="Q895" s="11"/>
      <c r="R895" s="7"/>
      <c r="S895" s="24">
        <f>IFERROR(_xlfn.XLOOKUP(R895,bio_produtos!$A:$A,bio_produtos!$C:$C),"")</f>
        <v>0</v>
      </c>
      <c r="T895" s="12"/>
      <c r="U895" s="23" t="str">
        <f>IF(T895="","",SUM(T895*N895))</f>
        <v/>
      </c>
      <c r="V895" s="23" t="str">
        <f>IF(U895="","",IF(U895&lt;10000,U895,IF(U895&lt;100000,U895*0.3,"AVALIAÇÃO INDIVIDUAL")))</f>
        <v/>
      </c>
      <c r="W895" s="10"/>
      <c r="X895" s="7"/>
      <c r="Y895" s="13"/>
      <c r="Z895" s="10"/>
      <c r="AA895" s="10"/>
      <c r="AB895" s="10"/>
      <c r="AC895" s="13"/>
      <c r="AD895" s="10"/>
      <c r="AE895" s="7"/>
      <c r="AF895" s="7"/>
      <c r="AG895" s="7"/>
      <c r="AH895" s="7"/>
      <c r="AI895" s="14"/>
      <c r="AJ895" s="33"/>
    </row>
    <row r="896" spans="1:36" s="15" customFormat="1" ht="150" customHeight="1" x14ac:dyDescent="0.25">
      <c r="A896" s="4"/>
      <c r="B896" s="7" t="str">
        <f>IF(C896="","",CONCATENATE("BML",C896))</f>
        <v/>
      </c>
      <c r="C896" s="8"/>
      <c r="D896" s="9"/>
      <c r="E896" s="13"/>
      <c r="F896" s="7"/>
      <c r="G896" s="7"/>
      <c r="H896" s="7"/>
      <c r="I896" s="10"/>
      <c r="J896" s="7"/>
      <c r="K896" s="7"/>
      <c r="L896" s="7"/>
      <c r="M896" s="9"/>
      <c r="N896" s="7"/>
      <c r="O896" s="7"/>
      <c r="P896" s="7"/>
      <c r="Q896" s="14"/>
      <c r="R896" s="7"/>
      <c r="S896" s="24">
        <f>IFERROR(_xlfn.XLOOKUP(R896,bio_produtos!$A:$A,bio_produtos!$C:$C),"")</f>
        <v>0</v>
      </c>
      <c r="T896" s="12"/>
      <c r="U896" s="23" t="str">
        <f>IF(T896="","",SUM(T896*N896))</f>
        <v/>
      </c>
      <c r="V896" s="23" t="str">
        <f>IF(U896="","",IF(U896&lt;10000,U896,IF(U896&lt;100000,U896*0.3,"AVALIAÇÃO INDIVIDUAL")))</f>
        <v/>
      </c>
      <c r="W896" s="10"/>
      <c r="X896" s="7"/>
      <c r="Y896" s="13"/>
      <c r="Z896" s="10"/>
      <c r="AA896" s="10"/>
      <c r="AB896" s="10"/>
      <c r="AC896" s="13"/>
      <c r="AD896" s="10"/>
      <c r="AE896" s="7"/>
      <c r="AF896" s="7"/>
      <c r="AG896" s="7"/>
      <c r="AH896" s="7"/>
      <c r="AI896" s="14"/>
      <c r="AJ896" s="33"/>
    </row>
    <row r="897" spans="1:36" s="15" customFormat="1" ht="150" customHeight="1" x14ac:dyDescent="0.25">
      <c r="A897" s="4"/>
      <c r="B897" s="7" t="str">
        <f>IF(C897="","",CONCATENATE("BML",C897))</f>
        <v/>
      </c>
      <c r="C897" s="8"/>
      <c r="D897" s="9"/>
      <c r="E897" s="13"/>
      <c r="F897" s="7"/>
      <c r="G897" s="7"/>
      <c r="H897" s="7"/>
      <c r="I897" s="10"/>
      <c r="J897" s="7"/>
      <c r="K897" s="7"/>
      <c r="L897" s="7"/>
      <c r="M897" s="9"/>
      <c r="N897" s="7"/>
      <c r="O897" s="7"/>
      <c r="P897" s="7"/>
      <c r="Q897" s="14"/>
      <c r="R897" s="7"/>
      <c r="S897" s="24">
        <f>IFERROR(_xlfn.XLOOKUP(R897,bio_produtos!$A:$A,bio_produtos!$C:$C),"")</f>
        <v>0</v>
      </c>
      <c r="T897" s="12"/>
      <c r="U897" s="23" t="str">
        <f>IF(T897="","",SUM(T897*N897))</f>
        <v/>
      </c>
      <c r="V897" s="23" t="str">
        <f>IF(U897="","",IF(U897&lt;10000,U897,IF(U897&lt;100000,U897*0.3,"AVALIAÇÃO INDIVIDUAL")))</f>
        <v/>
      </c>
      <c r="W897" s="10"/>
      <c r="X897" s="7"/>
      <c r="Y897" s="13"/>
      <c r="Z897" s="10"/>
      <c r="AA897" s="10"/>
      <c r="AB897" s="10"/>
      <c r="AC897" s="13"/>
      <c r="AD897" s="10"/>
      <c r="AE897" s="7"/>
      <c r="AF897" s="7"/>
      <c r="AG897" s="7"/>
      <c r="AH897" s="7"/>
      <c r="AI897" s="14"/>
      <c r="AJ897" s="33"/>
    </row>
    <row r="898" spans="1:36" s="15" customFormat="1" ht="150" customHeight="1" x14ac:dyDescent="0.25">
      <c r="A898" s="4"/>
      <c r="B898" s="7" t="str">
        <f>IF(C898="","",CONCATENATE("BML",C898))</f>
        <v/>
      </c>
      <c r="C898" s="8"/>
      <c r="D898" s="9"/>
      <c r="E898" s="7"/>
      <c r="F898" s="7"/>
      <c r="G898" s="7"/>
      <c r="H898" s="7"/>
      <c r="I898" s="10"/>
      <c r="J898" s="7"/>
      <c r="K898" s="7"/>
      <c r="L898" s="7"/>
      <c r="M898" s="9"/>
      <c r="N898" s="7"/>
      <c r="O898" s="7"/>
      <c r="P898" s="7"/>
      <c r="Q898" s="11"/>
      <c r="R898" s="7"/>
      <c r="S898" s="24">
        <f>IFERROR(_xlfn.XLOOKUP(R898,bio_produtos!$A:$A,bio_produtos!$C:$C),"")</f>
        <v>0</v>
      </c>
      <c r="T898" s="12"/>
      <c r="U898" s="23" t="str">
        <f>IF(T898="","",SUM(T898*N898))</f>
        <v/>
      </c>
      <c r="V898" s="23" t="str">
        <f>IF(U898="","",IF(U898&lt;10000,U898,IF(U898&lt;100000,U898*0.3,"AVALIAÇÃO INDIVIDUAL")))</f>
        <v/>
      </c>
      <c r="W898" s="10"/>
      <c r="X898" s="7"/>
      <c r="Y898" s="13"/>
      <c r="Z898" s="10"/>
      <c r="AA898" s="10"/>
      <c r="AB898" s="10"/>
      <c r="AC898" s="13"/>
      <c r="AD898" s="10"/>
      <c r="AE898" s="7"/>
      <c r="AF898" s="7"/>
      <c r="AG898" s="7"/>
      <c r="AH898" s="7"/>
      <c r="AI898" s="14"/>
      <c r="AJ898" s="33"/>
    </row>
    <row r="899" spans="1:36" s="15" customFormat="1" ht="150" customHeight="1" x14ac:dyDescent="0.25">
      <c r="A899" s="4"/>
      <c r="B899" s="7" t="str">
        <f>IF(C899="","",CONCATENATE("BML",C899))</f>
        <v/>
      </c>
      <c r="C899" s="8"/>
      <c r="D899" s="9"/>
      <c r="E899" s="7"/>
      <c r="F899" s="7"/>
      <c r="G899" s="7"/>
      <c r="H899" s="7"/>
      <c r="I899" s="10"/>
      <c r="J899" s="7"/>
      <c r="K899" s="7"/>
      <c r="L899" s="7"/>
      <c r="M899" s="9"/>
      <c r="N899" s="7"/>
      <c r="O899" s="7"/>
      <c r="P899" s="7"/>
      <c r="Q899" s="11"/>
      <c r="R899" s="7"/>
      <c r="S899" s="24">
        <f>IFERROR(_xlfn.XLOOKUP(R899,bio_produtos!$A:$A,bio_produtos!$C:$C),"")</f>
        <v>0</v>
      </c>
      <c r="T899" s="12"/>
      <c r="U899" s="23" t="str">
        <f>IF(T899="","",SUM(T899*N899))</f>
        <v/>
      </c>
      <c r="V899" s="23" t="str">
        <f>IF(U899="","",IF(U899&lt;10000,U899,IF(U899&lt;100000,U899*0.3,"AVALIAÇÃO INDIVIDUAL")))</f>
        <v/>
      </c>
      <c r="W899" s="10"/>
      <c r="X899" s="7"/>
      <c r="Y899" s="13"/>
      <c r="Z899" s="10"/>
      <c r="AA899" s="10"/>
      <c r="AB899" s="10"/>
      <c r="AC899" s="13"/>
      <c r="AD899" s="10"/>
      <c r="AE899" s="7"/>
      <c r="AF899" s="7"/>
      <c r="AG899" s="7"/>
      <c r="AH899" s="7"/>
      <c r="AI899" s="14"/>
      <c r="AJ899" s="33"/>
    </row>
    <row r="900" spans="1:36" s="15" customFormat="1" ht="150" customHeight="1" x14ac:dyDescent="0.25">
      <c r="A900" s="4"/>
      <c r="B900" s="7" t="str">
        <f>IF(C900="","",CONCATENATE("BML",C900))</f>
        <v/>
      </c>
      <c r="C900" s="8"/>
      <c r="D900" s="9"/>
      <c r="E900" s="7"/>
      <c r="F900" s="7"/>
      <c r="G900" s="7"/>
      <c r="H900" s="7"/>
      <c r="I900" s="10"/>
      <c r="J900" s="7"/>
      <c r="K900" s="7"/>
      <c r="L900" s="7"/>
      <c r="M900" s="9"/>
      <c r="N900" s="7"/>
      <c r="O900" s="7"/>
      <c r="P900" s="7"/>
      <c r="Q900" s="11"/>
      <c r="R900" s="7"/>
      <c r="S900" s="24">
        <f>IFERROR(_xlfn.XLOOKUP(R900,bio_produtos!$A:$A,bio_produtos!$C:$C),"")</f>
        <v>0</v>
      </c>
      <c r="T900" s="12"/>
      <c r="U900" s="23" t="str">
        <f>IF(T900="","",SUM(T900*N900))</f>
        <v/>
      </c>
      <c r="V900" s="23" t="str">
        <f>IF(U900="","",IF(U900&lt;10000,U900,IF(U900&lt;100000,U900*0.3,"AVALIAÇÃO INDIVIDUAL")))</f>
        <v/>
      </c>
      <c r="W900" s="10"/>
      <c r="X900" s="7"/>
      <c r="Y900" s="13"/>
      <c r="Z900" s="10"/>
      <c r="AA900" s="10"/>
      <c r="AB900" s="10"/>
      <c r="AC900" s="13"/>
      <c r="AD900" s="10"/>
      <c r="AE900" s="7"/>
      <c r="AF900" s="7"/>
      <c r="AG900" s="7"/>
      <c r="AH900" s="7"/>
      <c r="AI900" s="14"/>
      <c r="AJ900" s="33"/>
    </row>
    <row r="901" spans="1:36" s="15" customFormat="1" ht="150" customHeight="1" x14ac:dyDescent="0.25">
      <c r="A901" s="4"/>
      <c r="B901" s="7" t="str">
        <f>IF(C901="","",CONCATENATE("BML",C901))</f>
        <v/>
      </c>
      <c r="C901" s="8"/>
      <c r="D901" s="9"/>
      <c r="E901" s="7"/>
      <c r="F901" s="7"/>
      <c r="G901" s="7"/>
      <c r="H901" s="7"/>
      <c r="I901" s="10"/>
      <c r="J901" s="7"/>
      <c r="K901" s="7"/>
      <c r="L901" s="7"/>
      <c r="M901" s="9"/>
      <c r="N901" s="7"/>
      <c r="O901" s="7"/>
      <c r="P901" s="7"/>
      <c r="Q901" s="11"/>
      <c r="R901" s="7"/>
      <c r="S901" s="24">
        <f>IFERROR(_xlfn.XLOOKUP(R901,bio_produtos!$A:$A,bio_produtos!$C:$C),"")</f>
        <v>0</v>
      </c>
      <c r="T901" s="12"/>
      <c r="U901" s="23" t="str">
        <f>IF(T901="","",SUM(T901*N901))</f>
        <v/>
      </c>
      <c r="V901" s="23" t="str">
        <f>IF(U901="","",IF(U901&lt;10000,U901,IF(U901&lt;100000,U901*0.3,"AVALIAÇÃO INDIVIDUAL")))</f>
        <v/>
      </c>
      <c r="W901" s="10"/>
      <c r="X901" s="7"/>
      <c r="Y901" s="13"/>
      <c r="Z901" s="10"/>
      <c r="AA901" s="10"/>
      <c r="AB901" s="10"/>
      <c r="AC901" s="13"/>
      <c r="AD901" s="10"/>
      <c r="AE901" s="7"/>
      <c r="AF901" s="7"/>
      <c r="AG901" s="7"/>
      <c r="AH901" s="7"/>
      <c r="AI901" s="14"/>
      <c r="AJ901" s="33"/>
    </row>
    <row r="902" spans="1:36" s="15" customFormat="1" ht="150" customHeight="1" x14ac:dyDescent="0.25">
      <c r="A902" s="4"/>
      <c r="B902" s="7" t="str">
        <f>IF(C902="","",CONCATENATE("BML",C902))</f>
        <v/>
      </c>
      <c r="C902" s="8"/>
      <c r="D902" s="9"/>
      <c r="E902" s="7"/>
      <c r="F902" s="7"/>
      <c r="G902" s="7"/>
      <c r="H902" s="7"/>
      <c r="I902" s="10"/>
      <c r="J902" s="7"/>
      <c r="K902" s="7"/>
      <c r="L902" s="7"/>
      <c r="M902" s="9"/>
      <c r="N902" s="7"/>
      <c r="O902" s="7"/>
      <c r="P902" s="7"/>
      <c r="Q902" s="11"/>
      <c r="R902" s="7"/>
      <c r="S902" s="24">
        <f>IFERROR(_xlfn.XLOOKUP(R902,bio_produtos!$A:$A,bio_produtos!$C:$C),"")</f>
        <v>0</v>
      </c>
      <c r="T902" s="12"/>
      <c r="U902" s="23" t="str">
        <f>IF(T902="","",SUM(T902*N902))</f>
        <v/>
      </c>
      <c r="V902" s="23" t="str">
        <f>IF(U902="","",IF(U902&lt;10000,U902,IF(U902&lt;100000,U902*0.3,"AVALIAÇÃO INDIVIDUAL")))</f>
        <v/>
      </c>
      <c r="W902" s="10"/>
      <c r="X902" s="7"/>
      <c r="Y902" s="13"/>
      <c r="Z902" s="10"/>
      <c r="AA902" s="10"/>
      <c r="AB902" s="10"/>
      <c r="AC902" s="13"/>
      <c r="AD902" s="10"/>
      <c r="AE902" s="7"/>
      <c r="AF902" s="7"/>
      <c r="AG902" s="7"/>
      <c r="AH902" s="7"/>
      <c r="AI902" s="14"/>
      <c r="AJ902" s="33"/>
    </row>
    <row r="903" spans="1:36" s="15" customFormat="1" ht="150" customHeight="1" x14ac:dyDescent="0.25">
      <c r="A903" s="4"/>
      <c r="B903" s="7" t="str">
        <f>IF(C903="","",CONCATENATE("BML",C903))</f>
        <v/>
      </c>
      <c r="C903" s="8"/>
      <c r="D903" s="9"/>
      <c r="E903" s="7"/>
      <c r="F903" s="7"/>
      <c r="G903" s="7"/>
      <c r="H903" s="7"/>
      <c r="I903" s="10"/>
      <c r="J903" s="7"/>
      <c r="K903" s="7"/>
      <c r="L903" s="7"/>
      <c r="M903" s="9"/>
      <c r="N903" s="7"/>
      <c r="O903" s="7"/>
      <c r="P903" s="7"/>
      <c r="Q903" s="11"/>
      <c r="R903" s="7"/>
      <c r="S903" s="24">
        <f>IFERROR(_xlfn.XLOOKUP(R903,bio_produtos!$A:$A,bio_produtos!$C:$C),"")</f>
        <v>0</v>
      </c>
      <c r="T903" s="12"/>
      <c r="U903" s="23" t="str">
        <f>IF(T903="","",SUM(T903*N903))</f>
        <v/>
      </c>
      <c r="V903" s="23" t="str">
        <f>IF(U903="","",IF(U903&lt;10000,U903,IF(U903&lt;100000,U903*0.3,"AVALIAÇÃO INDIVIDUAL")))</f>
        <v/>
      </c>
      <c r="W903" s="10"/>
      <c r="X903" s="7"/>
      <c r="Y903" s="13"/>
      <c r="Z903" s="10"/>
      <c r="AA903" s="10"/>
      <c r="AB903" s="10"/>
      <c r="AC903" s="13"/>
      <c r="AD903" s="10"/>
      <c r="AE903" s="7"/>
      <c r="AF903" s="7"/>
      <c r="AG903" s="7"/>
      <c r="AH903" s="7"/>
      <c r="AI903" s="14"/>
      <c r="AJ903" s="33"/>
    </row>
    <row r="904" spans="1:36" s="15" customFormat="1" ht="150" customHeight="1" x14ac:dyDescent="0.25">
      <c r="A904" s="4"/>
      <c r="B904" s="7" t="str">
        <f>IF(C904="","",CONCATENATE("BML",C904))</f>
        <v/>
      </c>
      <c r="C904" s="8"/>
      <c r="D904" s="9"/>
      <c r="E904" s="13"/>
      <c r="F904" s="7"/>
      <c r="G904" s="7"/>
      <c r="H904" s="7"/>
      <c r="I904" s="10"/>
      <c r="J904" s="7"/>
      <c r="K904" s="7"/>
      <c r="L904" s="7"/>
      <c r="M904" s="9"/>
      <c r="N904" s="7"/>
      <c r="O904" s="7"/>
      <c r="P904" s="7"/>
      <c r="Q904" s="14"/>
      <c r="R904" s="7"/>
      <c r="S904" s="24">
        <f>IFERROR(_xlfn.XLOOKUP(R904,bio_produtos!$A:$A,bio_produtos!$C:$C),"")</f>
        <v>0</v>
      </c>
      <c r="T904" s="12"/>
      <c r="U904" s="23" t="str">
        <f>IF(T904="","",SUM(T904*N904))</f>
        <v/>
      </c>
      <c r="V904" s="23" t="str">
        <f>IF(U904="","",IF(U904&lt;10000,U904,IF(U904&lt;100000,U904*0.3,"AVALIAÇÃO INDIVIDUAL")))</f>
        <v/>
      </c>
      <c r="W904" s="10"/>
      <c r="X904" s="7"/>
      <c r="Y904" s="13"/>
      <c r="Z904" s="10"/>
      <c r="AA904" s="10"/>
      <c r="AB904" s="10"/>
      <c r="AC904" s="13"/>
      <c r="AD904" s="10"/>
      <c r="AE904" s="7"/>
      <c r="AF904" s="7"/>
      <c r="AG904" s="7"/>
      <c r="AH904" s="7"/>
      <c r="AI904" s="14"/>
      <c r="AJ904" s="33"/>
    </row>
    <row r="905" spans="1:36" s="15" customFormat="1" ht="150" customHeight="1" x14ac:dyDescent="0.25">
      <c r="A905" s="4"/>
      <c r="B905" s="7" t="str">
        <f>IF(C905="","",CONCATENATE("BML",C905))</f>
        <v/>
      </c>
      <c r="C905" s="8"/>
      <c r="D905" s="9"/>
      <c r="E905" s="7"/>
      <c r="F905" s="7"/>
      <c r="G905" s="7"/>
      <c r="H905" s="7"/>
      <c r="I905" s="10"/>
      <c r="J905" s="7"/>
      <c r="K905" s="7"/>
      <c r="L905" s="7"/>
      <c r="M905" s="9"/>
      <c r="N905" s="7"/>
      <c r="O905" s="7"/>
      <c r="P905" s="7"/>
      <c r="Q905" s="11"/>
      <c r="R905" s="7"/>
      <c r="S905" s="24">
        <f>IFERROR(_xlfn.XLOOKUP(R905,bio_produtos!$A:$A,bio_produtos!$C:$C),"")</f>
        <v>0</v>
      </c>
      <c r="T905" s="12"/>
      <c r="U905" s="23" t="str">
        <f>IF(T905="","",SUM(T905*N905))</f>
        <v/>
      </c>
      <c r="V905" s="23" t="str">
        <f>IF(U905="","",IF(U905&lt;10000,U905,IF(U905&lt;100000,U905*0.3,"AVALIAÇÃO INDIVIDUAL")))</f>
        <v/>
      </c>
      <c r="W905" s="10"/>
      <c r="X905" s="7"/>
      <c r="Y905" s="13"/>
      <c r="Z905" s="10"/>
      <c r="AA905" s="10"/>
      <c r="AB905" s="10"/>
      <c r="AC905" s="13"/>
      <c r="AD905" s="10"/>
      <c r="AE905" s="7"/>
      <c r="AF905" s="7"/>
      <c r="AG905" s="7"/>
      <c r="AH905" s="7"/>
      <c r="AI905" s="14"/>
      <c r="AJ905" s="33"/>
    </row>
    <row r="906" spans="1:36" s="15" customFormat="1" ht="150" customHeight="1" x14ac:dyDescent="0.25">
      <c r="A906" s="4"/>
      <c r="B906" s="7" t="str">
        <f>IF(C906="","",CONCATENATE("BML",C906))</f>
        <v/>
      </c>
      <c r="C906" s="8"/>
      <c r="D906" s="9"/>
      <c r="E906" s="13"/>
      <c r="F906" s="7"/>
      <c r="G906" s="7"/>
      <c r="H906" s="7"/>
      <c r="I906" s="10"/>
      <c r="J906" s="7"/>
      <c r="K906" s="7"/>
      <c r="L906" s="7"/>
      <c r="M906" s="9"/>
      <c r="N906" s="7"/>
      <c r="O906" s="7"/>
      <c r="P906" s="7"/>
      <c r="Q906" s="14"/>
      <c r="R906" s="7"/>
      <c r="S906" s="24">
        <f>IFERROR(_xlfn.XLOOKUP(R906,bio_produtos!$A:$A,bio_produtos!$C:$C),"")</f>
        <v>0</v>
      </c>
      <c r="T906" s="12"/>
      <c r="U906" s="23" t="str">
        <f>IF(T906="","",SUM(T906*N906))</f>
        <v/>
      </c>
      <c r="V906" s="23" t="str">
        <f>IF(U906="","",IF(U906&lt;10000,U906,IF(U906&lt;100000,U906*0.3,"AVALIAÇÃO INDIVIDUAL")))</f>
        <v/>
      </c>
      <c r="W906" s="10"/>
      <c r="X906" s="7"/>
      <c r="Y906" s="13"/>
      <c r="Z906" s="10"/>
      <c r="AA906" s="10"/>
      <c r="AB906" s="10"/>
      <c r="AC906" s="13"/>
      <c r="AD906" s="10"/>
      <c r="AE906" s="7"/>
      <c r="AF906" s="7"/>
      <c r="AG906" s="7"/>
      <c r="AH906" s="7"/>
      <c r="AI906" s="14"/>
      <c r="AJ906" s="33"/>
    </row>
    <row r="907" spans="1:36" s="15" customFormat="1" ht="150" customHeight="1" x14ac:dyDescent="0.25">
      <c r="A907" s="4"/>
      <c r="B907" s="7" t="str">
        <f>IF(C907="","",CONCATENATE("BML",C907))</f>
        <v/>
      </c>
      <c r="C907" s="8"/>
      <c r="D907" s="9"/>
      <c r="E907" s="7"/>
      <c r="F907" s="7"/>
      <c r="G907" s="7"/>
      <c r="H907" s="7"/>
      <c r="I907" s="10"/>
      <c r="J907" s="7"/>
      <c r="K907" s="7"/>
      <c r="L907" s="7"/>
      <c r="M907" s="9"/>
      <c r="N907" s="7"/>
      <c r="O907" s="7"/>
      <c r="P907" s="7"/>
      <c r="Q907" s="11"/>
      <c r="R907" s="7"/>
      <c r="S907" s="24">
        <f>IFERROR(_xlfn.XLOOKUP(R907,bio_produtos!$A:$A,bio_produtos!$C:$C),"")</f>
        <v>0</v>
      </c>
      <c r="T907" s="12"/>
      <c r="U907" s="23" t="str">
        <f>IF(T907="","",SUM(T907*N907))</f>
        <v/>
      </c>
      <c r="V907" s="23" t="str">
        <f>IF(U907="","",IF(U907&lt;10000,U907,IF(U907&lt;100000,U907*0.3,"AVALIAÇÃO INDIVIDUAL")))</f>
        <v/>
      </c>
      <c r="W907" s="10"/>
      <c r="X907" s="7"/>
      <c r="Y907" s="13"/>
      <c r="Z907" s="10"/>
      <c r="AA907" s="10"/>
      <c r="AB907" s="10"/>
      <c r="AC907" s="13"/>
      <c r="AD907" s="10"/>
      <c r="AE907" s="7"/>
      <c r="AF907" s="7"/>
      <c r="AG907" s="7"/>
      <c r="AH907" s="7"/>
      <c r="AI907" s="14"/>
      <c r="AJ907" s="33"/>
    </row>
    <row r="908" spans="1:36" s="15" customFormat="1" ht="150" customHeight="1" x14ac:dyDescent="0.25">
      <c r="A908" s="4"/>
      <c r="B908" s="7" t="str">
        <f>IF(C908="","",CONCATENATE("BML",C908))</f>
        <v/>
      </c>
      <c r="C908" s="8"/>
      <c r="D908" s="9"/>
      <c r="E908" s="7"/>
      <c r="F908" s="7"/>
      <c r="G908" s="7"/>
      <c r="H908" s="7"/>
      <c r="I908" s="10"/>
      <c r="J908" s="7"/>
      <c r="K908" s="7"/>
      <c r="L908" s="7"/>
      <c r="M908" s="9"/>
      <c r="N908" s="7"/>
      <c r="O908" s="7"/>
      <c r="P908" s="7"/>
      <c r="Q908" s="11"/>
      <c r="R908" s="7"/>
      <c r="S908" s="24">
        <f>IFERROR(_xlfn.XLOOKUP(R908,bio_produtos!$A:$A,bio_produtos!$C:$C),"")</f>
        <v>0</v>
      </c>
      <c r="T908" s="12"/>
      <c r="U908" s="23" t="str">
        <f>IF(T908="","",SUM(T908*N908))</f>
        <v/>
      </c>
      <c r="V908" s="23" t="str">
        <f>IF(U908="","",IF(U908&lt;10000,U908,IF(U908&lt;100000,U908*0.3,"AVALIAÇÃO INDIVIDUAL")))</f>
        <v/>
      </c>
      <c r="W908" s="10"/>
      <c r="X908" s="7"/>
      <c r="Y908" s="13"/>
      <c r="Z908" s="10"/>
      <c r="AA908" s="10"/>
      <c r="AB908" s="10"/>
      <c r="AC908" s="13"/>
      <c r="AD908" s="10"/>
      <c r="AE908" s="7"/>
      <c r="AF908" s="7"/>
      <c r="AG908" s="7"/>
      <c r="AH908" s="7"/>
      <c r="AI908" s="14"/>
      <c r="AJ908" s="33"/>
    </row>
    <row r="909" spans="1:36" s="15" customFormat="1" ht="150" customHeight="1" x14ac:dyDescent="0.25">
      <c r="A909" s="4"/>
      <c r="B909" s="7" t="str">
        <f>IF(C909="","",CONCATENATE("BML",C909))</f>
        <v/>
      </c>
      <c r="C909" s="8"/>
      <c r="D909" s="9"/>
      <c r="E909" s="7"/>
      <c r="F909" s="7"/>
      <c r="G909" s="7"/>
      <c r="H909" s="7"/>
      <c r="I909" s="10"/>
      <c r="J909" s="7"/>
      <c r="K909" s="7"/>
      <c r="L909" s="7"/>
      <c r="M909" s="9"/>
      <c r="N909" s="7"/>
      <c r="O909" s="7"/>
      <c r="P909" s="7"/>
      <c r="Q909" s="11"/>
      <c r="R909" s="7"/>
      <c r="S909" s="24">
        <f>IFERROR(_xlfn.XLOOKUP(R909,bio_produtos!$A:$A,bio_produtos!$C:$C),"")</f>
        <v>0</v>
      </c>
      <c r="T909" s="12"/>
      <c r="U909" s="23" t="str">
        <f>IF(T909="","",SUM(T909*N909))</f>
        <v/>
      </c>
      <c r="V909" s="23" t="str">
        <f>IF(U909="","",IF(U909&lt;10000,U909,IF(U909&lt;100000,U909*0.3,"AVALIAÇÃO INDIVIDUAL")))</f>
        <v/>
      </c>
      <c r="W909" s="10"/>
      <c r="X909" s="7"/>
      <c r="Y909" s="13"/>
      <c r="Z909" s="10"/>
      <c r="AA909" s="10"/>
      <c r="AB909" s="10"/>
      <c r="AC909" s="13"/>
      <c r="AD909" s="10"/>
      <c r="AE909" s="7"/>
      <c r="AF909" s="7"/>
      <c r="AG909" s="7"/>
      <c r="AH909" s="7"/>
      <c r="AI909" s="14"/>
      <c r="AJ909" s="33"/>
    </row>
    <row r="910" spans="1:36" s="15" customFormat="1" ht="150" customHeight="1" x14ac:dyDescent="0.25">
      <c r="A910" s="4"/>
      <c r="B910" s="7" t="str">
        <f>IF(C910="","",CONCATENATE("BML",C910))</f>
        <v/>
      </c>
      <c r="C910" s="8"/>
      <c r="D910" s="9"/>
      <c r="E910" s="7"/>
      <c r="F910" s="7"/>
      <c r="G910" s="7"/>
      <c r="H910" s="7"/>
      <c r="I910" s="10"/>
      <c r="J910" s="7"/>
      <c r="K910" s="7"/>
      <c r="L910" s="7"/>
      <c r="M910" s="9"/>
      <c r="N910" s="7"/>
      <c r="O910" s="7"/>
      <c r="P910" s="7"/>
      <c r="Q910" s="11"/>
      <c r="R910" s="7"/>
      <c r="S910" s="24">
        <f>IFERROR(_xlfn.XLOOKUP(R910,bio_produtos!$A:$A,bio_produtos!$C:$C),"")</f>
        <v>0</v>
      </c>
      <c r="T910" s="12"/>
      <c r="U910" s="23" t="str">
        <f>IF(T910="","",SUM(T910*N910))</f>
        <v/>
      </c>
      <c r="V910" s="23" t="str">
        <f>IF(U910="","",IF(U910&lt;10000,U910,IF(U910&lt;100000,U910*0.3,"AVALIAÇÃO INDIVIDUAL")))</f>
        <v/>
      </c>
      <c r="W910" s="10"/>
      <c r="X910" s="7"/>
      <c r="Y910" s="13"/>
      <c r="Z910" s="10"/>
      <c r="AA910" s="10"/>
      <c r="AB910" s="10"/>
      <c r="AC910" s="13"/>
      <c r="AD910" s="10"/>
      <c r="AE910" s="7"/>
      <c r="AF910" s="7"/>
      <c r="AG910" s="7"/>
      <c r="AH910" s="7"/>
      <c r="AI910" s="14"/>
      <c r="AJ910" s="33"/>
    </row>
    <row r="911" spans="1:36" s="15" customFormat="1" ht="150" customHeight="1" x14ac:dyDescent="0.25">
      <c r="A911" s="4"/>
      <c r="B911" s="7" t="str">
        <f>IF(C911="","",CONCATENATE("BML",C911))</f>
        <v/>
      </c>
      <c r="C911" s="8"/>
      <c r="D911" s="9"/>
      <c r="E911" s="7"/>
      <c r="F911" s="7"/>
      <c r="G911" s="7"/>
      <c r="H911" s="7"/>
      <c r="I911" s="10"/>
      <c r="J911" s="7"/>
      <c r="K911" s="7"/>
      <c r="L911" s="7"/>
      <c r="M911" s="9"/>
      <c r="N911" s="7"/>
      <c r="O911" s="7"/>
      <c r="P911" s="7"/>
      <c r="Q911" s="11"/>
      <c r="R911" s="7"/>
      <c r="S911" s="24">
        <f>IFERROR(_xlfn.XLOOKUP(R911,bio_produtos!$A:$A,bio_produtos!$C:$C),"")</f>
        <v>0</v>
      </c>
      <c r="T911" s="12"/>
      <c r="U911" s="23" t="str">
        <f>IF(T911="","",SUM(T911*N911))</f>
        <v/>
      </c>
      <c r="V911" s="23" t="str">
        <f>IF(U911="","",IF(U911&lt;10000,U911,IF(U911&lt;100000,U911*0.3,"AVALIAÇÃO INDIVIDUAL")))</f>
        <v/>
      </c>
      <c r="W911" s="10"/>
      <c r="X911" s="7"/>
      <c r="Y911" s="13"/>
      <c r="Z911" s="10"/>
      <c r="AA911" s="10"/>
      <c r="AB911" s="10"/>
      <c r="AC911" s="13"/>
      <c r="AD911" s="10"/>
      <c r="AE911" s="7"/>
      <c r="AF911" s="7"/>
      <c r="AG911" s="7"/>
      <c r="AH911" s="7"/>
      <c r="AI911" s="14"/>
      <c r="AJ911" s="33"/>
    </row>
    <row r="912" spans="1:36" s="15" customFormat="1" ht="150" customHeight="1" x14ac:dyDescent="0.25">
      <c r="A912" s="4"/>
      <c r="B912" s="7" t="str">
        <f>IF(C912="","",CONCATENATE("BML",C912))</f>
        <v/>
      </c>
      <c r="C912" s="8"/>
      <c r="D912" s="9"/>
      <c r="E912" s="7"/>
      <c r="F912" s="7"/>
      <c r="G912" s="7"/>
      <c r="H912" s="7"/>
      <c r="I912" s="10"/>
      <c r="J912" s="7"/>
      <c r="K912" s="7"/>
      <c r="L912" s="7"/>
      <c r="M912" s="9"/>
      <c r="N912" s="7"/>
      <c r="O912" s="7"/>
      <c r="P912" s="7"/>
      <c r="Q912" s="11"/>
      <c r="R912" s="7"/>
      <c r="S912" s="24">
        <f>IFERROR(_xlfn.XLOOKUP(R912,bio_produtos!$A:$A,bio_produtos!$C:$C),"")</f>
        <v>0</v>
      </c>
      <c r="T912" s="12"/>
      <c r="U912" s="23" t="str">
        <f>IF(T912="","",SUM(T912*N912))</f>
        <v/>
      </c>
      <c r="V912" s="23" t="str">
        <f>IF(U912="","",IF(U912&lt;10000,U912,IF(U912&lt;100000,U912*0.3,"AVALIAÇÃO INDIVIDUAL")))</f>
        <v/>
      </c>
      <c r="W912" s="10"/>
      <c r="X912" s="7"/>
      <c r="Y912" s="13"/>
      <c r="Z912" s="10"/>
      <c r="AA912" s="10"/>
      <c r="AB912" s="10"/>
      <c r="AC912" s="13"/>
      <c r="AD912" s="10"/>
      <c r="AE912" s="7"/>
      <c r="AF912" s="7"/>
      <c r="AG912" s="7"/>
      <c r="AH912" s="7"/>
      <c r="AI912" s="14"/>
      <c r="AJ912" s="33"/>
    </row>
    <row r="913" spans="1:36" s="15" customFormat="1" ht="150" customHeight="1" x14ac:dyDescent="0.25">
      <c r="A913" s="4"/>
      <c r="B913" s="7" t="str">
        <f>IF(C913="","",CONCATENATE("BML",C913))</f>
        <v/>
      </c>
      <c r="C913" s="8"/>
      <c r="D913" s="9"/>
      <c r="E913" s="7"/>
      <c r="F913" s="7"/>
      <c r="G913" s="7"/>
      <c r="H913" s="7"/>
      <c r="I913" s="10"/>
      <c r="J913" s="7"/>
      <c r="K913" s="7"/>
      <c r="L913" s="7"/>
      <c r="M913" s="9"/>
      <c r="N913" s="7"/>
      <c r="O913" s="7"/>
      <c r="P913" s="7"/>
      <c r="Q913" s="11"/>
      <c r="R913" s="7"/>
      <c r="S913" s="24">
        <f>IFERROR(_xlfn.XLOOKUP(R913,bio_produtos!$A:$A,bio_produtos!$C:$C),"")</f>
        <v>0</v>
      </c>
      <c r="T913" s="12"/>
      <c r="U913" s="23" t="str">
        <f>IF(T913="","",SUM(T913*N913))</f>
        <v/>
      </c>
      <c r="V913" s="23" t="str">
        <f>IF(U913="","",IF(U913&lt;10000,U913,IF(U913&lt;100000,U913*0.3,"AVALIAÇÃO INDIVIDUAL")))</f>
        <v/>
      </c>
      <c r="W913" s="10"/>
      <c r="X913" s="7"/>
      <c r="Y913" s="13"/>
      <c r="Z913" s="10"/>
      <c r="AA913" s="10"/>
      <c r="AB913" s="10"/>
      <c r="AC913" s="13"/>
      <c r="AD913" s="10"/>
      <c r="AE913" s="7"/>
      <c r="AF913" s="7"/>
      <c r="AG913" s="7"/>
      <c r="AH913" s="7"/>
      <c r="AI913" s="14"/>
      <c r="AJ913" s="33"/>
    </row>
    <row r="914" spans="1:36" s="15" customFormat="1" ht="150" customHeight="1" x14ac:dyDescent="0.25">
      <c r="A914" s="4"/>
      <c r="B914" s="7" t="str">
        <f>IF(C914="","",CONCATENATE("BML",C914))</f>
        <v/>
      </c>
      <c r="C914" s="8"/>
      <c r="D914" s="9"/>
      <c r="E914" s="7"/>
      <c r="F914" s="7"/>
      <c r="G914" s="7"/>
      <c r="H914" s="7"/>
      <c r="I914" s="10"/>
      <c r="J914" s="7"/>
      <c r="K914" s="7"/>
      <c r="L914" s="7"/>
      <c r="M914" s="9"/>
      <c r="N914" s="7"/>
      <c r="O914" s="7"/>
      <c r="P914" s="7"/>
      <c r="Q914" s="11"/>
      <c r="R914" s="7"/>
      <c r="S914" s="24">
        <f>IFERROR(_xlfn.XLOOKUP(R914,bio_produtos!$A:$A,bio_produtos!$C:$C),"")</f>
        <v>0</v>
      </c>
      <c r="T914" s="12"/>
      <c r="U914" s="23" t="str">
        <f>IF(T914="","",SUM(T914*N914))</f>
        <v/>
      </c>
      <c r="V914" s="23" t="str">
        <f>IF(U914="","",IF(U914&lt;10000,U914,IF(U914&lt;100000,U914*0.3,"AVALIAÇÃO INDIVIDUAL")))</f>
        <v/>
      </c>
      <c r="W914" s="10"/>
      <c r="X914" s="7"/>
      <c r="Y914" s="13"/>
      <c r="Z914" s="10"/>
      <c r="AA914" s="10"/>
      <c r="AB914" s="10"/>
      <c r="AC914" s="13"/>
      <c r="AD914" s="10"/>
      <c r="AE914" s="7"/>
      <c r="AF914" s="7"/>
      <c r="AG914" s="7"/>
      <c r="AH914" s="7"/>
      <c r="AI914" s="14"/>
      <c r="AJ914" s="33"/>
    </row>
    <row r="915" spans="1:36" s="15" customFormat="1" ht="150" customHeight="1" x14ac:dyDescent="0.25">
      <c r="A915" s="4"/>
      <c r="B915" s="7" t="str">
        <f>IF(C915="","",CONCATENATE("BML",C915))</f>
        <v/>
      </c>
      <c r="C915" s="8"/>
      <c r="D915" s="9"/>
      <c r="E915" s="7"/>
      <c r="F915" s="7"/>
      <c r="G915" s="7"/>
      <c r="H915" s="7"/>
      <c r="I915" s="10"/>
      <c r="J915" s="7"/>
      <c r="K915" s="7"/>
      <c r="L915" s="7"/>
      <c r="M915" s="9"/>
      <c r="N915" s="7"/>
      <c r="O915" s="7"/>
      <c r="P915" s="7"/>
      <c r="Q915" s="11"/>
      <c r="R915" s="7"/>
      <c r="S915" s="24">
        <f>IFERROR(_xlfn.XLOOKUP(R915,bio_produtos!$A:$A,bio_produtos!$C:$C),"")</f>
        <v>0</v>
      </c>
      <c r="T915" s="12"/>
      <c r="U915" s="23" t="str">
        <f>IF(T915="","",SUM(T915*N915))</f>
        <v/>
      </c>
      <c r="V915" s="23" t="str">
        <f>IF(U915="","",IF(U915&lt;10000,U915,IF(U915&lt;100000,U915*0.3,"AVALIAÇÃO INDIVIDUAL")))</f>
        <v/>
      </c>
      <c r="W915" s="10"/>
      <c r="X915" s="7"/>
      <c r="Y915" s="13"/>
      <c r="Z915" s="10"/>
      <c r="AA915" s="10"/>
      <c r="AB915" s="10"/>
      <c r="AC915" s="13"/>
      <c r="AD915" s="10"/>
      <c r="AE915" s="7"/>
      <c r="AF915" s="7"/>
      <c r="AG915" s="7"/>
      <c r="AH915" s="7"/>
      <c r="AI915" s="14"/>
      <c r="AJ915" s="33"/>
    </row>
    <row r="916" spans="1:36" s="15" customFormat="1" ht="150" customHeight="1" x14ac:dyDescent="0.25">
      <c r="A916" s="4"/>
      <c r="B916" s="7" t="str">
        <f>IF(C916="","",CONCATENATE("BML",C916))</f>
        <v/>
      </c>
      <c r="C916" s="8"/>
      <c r="D916" s="9"/>
      <c r="E916" s="7"/>
      <c r="F916" s="7"/>
      <c r="G916" s="7"/>
      <c r="H916" s="7"/>
      <c r="I916" s="10"/>
      <c r="J916" s="7"/>
      <c r="K916" s="7"/>
      <c r="L916" s="7"/>
      <c r="M916" s="9"/>
      <c r="N916" s="7"/>
      <c r="O916" s="7"/>
      <c r="P916" s="7"/>
      <c r="Q916" s="11"/>
      <c r="R916" s="7"/>
      <c r="S916" s="24">
        <f>IFERROR(_xlfn.XLOOKUP(R916,bio_produtos!$A:$A,bio_produtos!$C:$C),"")</f>
        <v>0</v>
      </c>
      <c r="T916" s="12"/>
      <c r="U916" s="23" t="str">
        <f>IF(T916="","",SUM(T916*N916))</f>
        <v/>
      </c>
      <c r="V916" s="23" t="str">
        <f>IF(U916="","",IF(U916&lt;10000,U916,IF(U916&lt;100000,U916*0.3,"AVALIAÇÃO INDIVIDUAL")))</f>
        <v/>
      </c>
      <c r="W916" s="10"/>
      <c r="X916" s="7"/>
      <c r="Y916" s="13"/>
      <c r="Z916" s="10"/>
      <c r="AA916" s="10"/>
      <c r="AB916" s="10"/>
      <c r="AC916" s="13"/>
      <c r="AD916" s="10"/>
      <c r="AE916" s="7"/>
      <c r="AF916" s="7"/>
      <c r="AG916" s="7"/>
      <c r="AH916" s="7"/>
      <c r="AI916" s="14"/>
      <c r="AJ916" s="33"/>
    </row>
    <row r="917" spans="1:36" s="15" customFormat="1" ht="150" customHeight="1" x14ac:dyDescent="0.25">
      <c r="A917" s="4"/>
      <c r="B917" s="7" t="str">
        <f>IF(C917="","",CONCATENATE("BML",C917))</f>
        <v/>
      </c>
      <c r="C917" s="8"/>
      <c r="D917" s="9"/>
      <c r="E917" s="7"/>
      <c r="F917" s="7"/>
      <c r="G917" s="7"/>
      <c r="H917" s="7"/>
      <c r="I917" s="10"/>
      <c r="J917" s="7"/>
      <c r="K917" s="7"/>
      <c r="L917" s="7"/>
      <c r="M917" s="9"/>
      <c r="N917" s="7"/>
      <c r="O917" s="7"/>
      <c r="P917" s="7"/>
      <c r="Q917" s="11"/>
      <c r="R917" s="7"/>
      <c r="S917" s="24">
        <f>IFERROR(_xlfn.XLOOKUP(R917,bio_produtos!$A:$A,bio_produtos!$C:$C),"")</f>
        <v>0</v>
      </c>
      <c r="T917" s="12"/>
      <c r="U917" s="23" t="str">
        <f>IF(T917="","",SUM(T917*N917))</f>
        <v/>
      </c>
      <c r="V917" s="23" t="str">
        <f>IF(U917="","",IF(U917&lt;10000,U917,IF(U917&lt;100000,U917*0.3,"AVALIAÇÃO INDIVIDUAL")))</f>
        <v/>
      </c>
      <c r="W917" s="10"/>
      <c r="X917" s="7"/>
      <c r="Y917" s="13"/>
      <c r="Z917" s="10"/>
      <c r="AA917" s="10"/>
      <c r="AB917" s="10"/>
      <c r="AC917" s="13"/>
      <c r="AD917" s="10"/>
      <c r="AE917" s="7"/>
      <c r="AF917" s="7"/>
      <c r="AG917" s="7"/>
      <c r="AH917" s="7"/>
      <c r="AI917" s="14"/>
      <c r="AJ917" s="33"/>
    </row>
    <row r="918" spans="1:36" s="15" customFormat="1" ht="150" customHeight="1" x14ac:dyDescent="0.25">
      <c r="A918" s="4"/>
      <c r="B918" s="7" t="str">
        <f>IF(C918="","",CONCATENATE("BML",C918))</f>
        <v/>
      </c>
      <c r="C918" s="8"/>
      <c r="D918" s="9"/>
      <c r="E918" s="7"/>
      <c r="F918" s="7"/>
      <c r="G918" s="7"/>
      <c r="H918" s="7"/>
      <c r="I918" s="10"/>
      <c r="J918" s="7"/>
      <c r="K918" s="7"/>
      <c r="L918" s="7"/>
      <c r="M918" s="9"/>
      <c r="N918" s="7"/>
      <c r="O918" s="7"/>
      <c r="P918" s="7"/>
      <c r="Q918" s="11"/>
      <c r="R918" s="7"/>
      <c r="S918" s="24">
        <f>IFERROR(_xlfn.XLOOKUP(R918,bio_produtos!$A:$A,bio_produtos!$C:$C),"")</f>
        <v>0</v>
      </c>
      <c r="T918" s="12"/>
      <c r="U918" s="23" t="str">
        <f>IF(T918="","",SUM(T918*N918))</f>
        <v/>
      </c>
      <c r="V918" s="23" t="str">
        <f>IF(U918="","",IF(U918&lt;10000,U918,IF(U918&lt;100000,U918*0.3,"AVALIAÇÃO INDIVIDUAL")))</f>
        <v/>
      </c>
      <c r="W918" s="10"/>
      <c r="X918" s="7"/>
      <c r="Y918" s="13"/>
      <c r="Z918" s="10"/>
      <c r="AA918" s="10"/>
      <c r="AB918" s="10"/>
      <c r="AC918" s="13"/>
      <c r="AD918" s="10"/>
      <c r="AE918" s="7"/>
      <c r="AF918" s="7"/>
      <c r="AG918" s="7"/>
      <c r="AH918" s="7"/>
      <c r="AI918" s="14"/>
      <c r="AJ918" s="33"/>
    </row>
    <row r="919" spans="1:36" s="15" customFormat="1" ht="150" customHeight="1" x14ac:dyDescent="0.25">
      <c r="A919" s="4"/>
      <c r="B919" s="7" t="str">
        <f>IF(C919="","",CONCATENATE("BML",C919))</f>
        <v/>
      </c>
      <c r="C919" s="8"/>
      <c r="D919" s="9"/>
      <c r="E919" s="7"/>
      <c r="F919" s="7"/>
      <c r="G919" s="7"/>
      <c r="H919" s="7"/>
      <c r="I919" s="10"/>
      <c r="J919" s="7"/>
      <c r="K919" s="7"/>
      <c r="L919" s="7"/>
      <c r="M919" s="9"/>
      <c r="N919" s="7"/>
      <c r="O919" s="7"/>
      <c r="P919" s="7"/>
      <c r="Q919" s="11"/>
      <c r="R919" s="7"/>
      <c r="S919" s="24">
        <f>IFERROR(_xlfn.XLOOKUP(R919,bio_produtos!$A:$A,bio_produtos!$C:$C),"")</f>
        <v>0</v>
      </c>
      <c r="T919" s="12"/>
      <c r="U919" s="23" t="str">
        <f>IF(T919="","",SUM(T919*N919))</f>
        <v/>
      </c>
      <c r="V919" s="23" t="str">
        <f>IF(U919="","",IF(U919&lt;10000,U919,IF(U919&lt;100000,U919*0.3,"AVALIAÇÃO INDIVIDUAL")))</f>
        <v/>
      </c>
      <c r="W919" s="10"/>
      <c r="X919" s="7"/>
      <c r="Y919" s="13"/>
      <c r="Z919" s="10"/>
      <c r="AA919" s="10"/>
      <c r="AB919" s="10"/>
      <c r="AC919" s="13"/>
      <c r="AD919" s="10"/>
      <c r="AE919" s="7"/>
      <c r="AF919" s="7"/>
      <c r="AG919" s="7"/>
      <c r="AH919" s="7"/>
      <c r="AI919" s="14"/>
      <c r="AJ919" s="33"/>
    </row>
    <row r="920" spans="1:36" s="15" customFormat="1" ht="150" customHeight="1" x14ac:dyDescent="0.25">
      <c r="A920" s="4"/>
      <c r="B920" s="7" t="str">
        <f>IF(C920="","",CONCATENATE("BML",C920))</f>
        <v/>
      </c>
      <c r="C920" s="8"/>
      <c r="D920" s="9"/>
      <c r="E920" s="7"/>
      <c r="F920" s="7"/>
      <c r="G920" s="7"/>
      <c r="H920" s="7"/>
      <c r="I920" s="10"/>
      <c r="J920" s="7"/>
      <c r="K920" s="7"/>
      <c r="L920" s="7"/>
      <c r="M920" s="9"/>
      <c r="N920" s="7"/>
      <c r="O920" s="7"/>
      <c r="P920" s="7"/>
      <c r="Q920" s="11"/>
      <c r="R920" s="7"/>
      <c r="S920" s="24">
        <f>IFERROR(_xlfn.XLOOKUP(R920,bio_produtos!$A:$A,bio_produtos!$C:$C),"")</f>
        <v>0</v>
      </c>
      <c r="T920" s="12"/>
      <c r="U920" s="23" t="str">
        <f>IF(T920="","",SUM(T920*N920))</f>
        <v/>
      </c>
      <c r="V920" s="23" t="str">
        <f>IF(U920="","",IF(U920&lt;10000,U920,IF(U920&lt;100000,U920*0.3,"AVALIAÇÃO INDIVIDUAL")))</f>
        <v/>
      </c>
      <c r="W920" s="10"/>
      <c r="X920" s="7"/>
      <c r="Y920" s="13"/>
      <c r="Z920" s="10"/>
      <c r="AA920" s="10"/>
      <c r="AB920" s="10"/>
      <c r="AC920" s="13"/>
      <c r="AD920" s="10"/>
      <c r="AE920" s="7"/>
      <c r="AF920" s="7"/>
      <c r="AG920" s="7"/>
      <c r="AH920" s="7"/>
      <c r="AI920" s="14"/>
      <c r="AJ920" s="33"/>
    </row>
    <row r="921" spans="1:36" s="15" customFormat="1" ht="150" customHeight="1" x14ac:dyDescent="0.25">
      <c r="A921" s="4"/>
      <c r="B921" s="7" t="str">
        <f>IF(C921="","",CONCATENATE("BML",C921))</f>
        <v/>
      </c>
      <c r="C921" s="8"/>
      <c r="D921" s="9"/>
      <c r="E921" s="7"/>
      <c r="F921" s="7"/>
      <c r="G921" s="7"/>
      <c r="H921" s="7"/>
      <c r="I921" s="10"/>
      <c r="J921" s="7"/>
      <c r="K921" s="7"/>
      <c r="L921" s="7"/>
      <c r="M921" s="9"/>
      <c r="N921" s="7"/>
      <c r="O921" s="7"/>
      <c r="P921" s="7"/>
      <c r="Q921" s="11"/>
      <c r="R921" s="7"/>
      <c r="S921" s="24">
        <f>IFERROR(_xlfn.XLOOKUP(R921,bio_produtos!$A:$A,bio_produtos!$C:$C),"")</f>
        <v>0</v>
      </c>
      <c r="T921" s="12"/>
      <c r="U921" s="23" t="str">
        <f>IF(T921="","",SUM(T921*N921))</f>
        <v/>
      </c>
      <c r="V921" s="23" t="str">
        <f>IF(U921="","",IF(U921&lt;10000,U921,IF(U921&lt;100000,U921*0.3,"AVALIAÇÃO INDIVIDUAL")))</f>
        <v/>
      </c>
      <c r="W921" s="10"/>
      <c r="X921" s="7"/>
      <c r="Y921" s="13"/>
      <c r="Z921" s="10"/>
      <c r="AA921" s="10"/>
      <c r="AB921" s="10"/>
      <c r="AC921" s="13"/>
      <c r="AD921" s="10"/>
      <c r="AE921" s="7"/>
      <c r="AF921" s="7"/>
      <c r="AG921" s="7"/>
      <c r="AH921" s="7"/>
      <c r="AI921" s="14"/>
      <c r="AJ921" s="33"/>
    </row>
    <row r="922" spans="1:36" s="15" customFormat="1" ht="150" customHeight="1" x14ac:dyDescent="0.25">
      <c r="A922" s="4"/>
      <c r="B922" s="7" t="str">
        <f>IF(C922="","",CONCATENATE("BML",C922))</f>
        <v/>
      </c>
      <c r="C922" s="8"/>
      <c r="D922" s="9"/>
      <c r="E922" s="7"/>
      <c r="F922" s="7"/>
      <c r="G922" s="7"/>
      <c r="H922" s="7"/>
      <c r="I922" s="10"/>
      <c r="J922" s="7"/>
      <c r="K922" s="7"/>
      <c r="L922" s="7"/>
      <c r="M922" s="9"/>
      <c r="N922" s="7"/>
      <c r="O922" s="7"/>
      <c r="P922" s="7"/>
      <c r="Q922" s="11"/>
      <c r="R922" s="7"/>
      <c r="S922" s="24">
        <f>IFERROR(_xlfn.XLOOKUP(R922,bio_produtos!$A:$A,bio_produtos!$C:$C),"")</f>
        <v>0</v>
      </c>
      <c r="T922" s="12"/>
      <c r="U922" s="23" t="str">
        <f>IF(T922="","",SUM(T922*N922))</f>
        <v/>
      </c>
      <c r="V922" s="23" t="str">
        <f>IF(U922="","",IF(U922&lt;10000,U922,IF(U922&lt;100000,U922*0.3,"AVALIAÇÃO INDIVIDUAL")))</f>
        <v/>
      </c>
      <c r="W922" s="10"/>
      <c r="X922" s="7"/>
      <c r="Y922" s="13"/>
      <c r="Z922" s="10"/>
      <c r="AA922" s="10"/>
      <c r="AB922" s="10"/>
      <c r="AC922" s="13"/>
      <c r="AD922" s="10"/>
      <c r="AE922" s="7"/>
      <c r="AF922" s="7"/>
      <c r="AG922" s="7"/>
      <c r="AH922" s="7"/>
      <c r="AI922" s="14"/>
      <c r="AJ922" s="33"/>
    </row>
    <row r="923" spans="1:36" s="15" customFormat="1" ht="150" customHeight="1" x14ac:dyDescent="0.25">
      <c r="A923" s="4"/>
      <c r="B923" s="7" t="str">
        <f>IF(C923="","",CONCATENATE("BML",C923))</f>
        <v/>
      </c>
      <c r="C923" s="8"/>
      <c r="D923" s="9"/>
      <c r="E923" s="7"/>
      <c r="F923" s="7"/>
      <c r="G923" s="7"/>
      <c r="H923" s="7"/>
      <c r="I923" s="10"/>
      <c r="J923" s="7"/>
      <c r="K923" s="7"/>
      <c r="L923" s="7"/>
      <c r="M923" s="9"/>
      <c r="N923" s="7"/>
      <c r="O923" s="7"/>
      <c r="P923" s="7"/>
      <c r="Q923" s="11"/>
      <c r="R923" s="7"/>
      <c r="S923" s="24">
        <f>IFERROR(_xlfn.XLOOKUP(R923,bio_produtos!$A:$A,bio_produtos!$C:$C),"")</f>
        <v>0</v>
      </c>
      <c r="T923" s="12"/>
      <c r="U923" s="23" t="str">
        <f>IF(T923="","",SUM(T923*N923))</f>
        <v/>
      </c>
      <c r="V923" s="23" t="str">
        <f>IF(U923="","",IF(U923&lt;10000,U923,IF(U923&lt;100000,U923*0.3,"AVALIAÇÃO INDIVIDUAL")))</f>
        <v/>
      </c>
      <c r="W923" s="10"/>
      <c r="X923" s="7"/>
      <c r="Y923" s="13"/>
      <c r="Z923" s="10"/>
      <c r="AA923" s="10"/>
      <c r="AB923" s="10"/>
      <c r="AC923" s="13"/>
      <c r="AD923" s="10"/>
      <c r="AE923" s="7"/>
      <c r="AF923" s="7"/>
      <c r="AG923" s="7"/>
      <c r="AH923" s="7"/>
      <c r="AI923" s="14"/>
      <c r="AJ923" s="33"/>
    </row>
    <row r="924" spans="1:36" s="15" customFormat="1" ht="150" customHeight="1" x14ac:dyDescent="0.25">
      <c r="A924" s="4"/>
      <c r="B924" s="7" t="str">
        <f>IF(C924="","",CONCATENATE("BML",C924))</f>
        <v/>
      </c>
      <c r="C924" s="8"/>
      <c r="D924" s="9"/>
      <c r="E924" s="7"/>
      <c r="F924" s="7"/>
      <c r="G924" s="7"/>
      <c r="H924" s="7"/>
      <c r="I924" s="10"/>
      <c r="J924" s="7"/>
      <c r="K924" s="7"/>
      <c r="L924" s="7"/>
      <c r="M924" s="9"/>
      <c r="N924" s="7"/>
      <c r="O924" s="7"/>
      <c r="P924" s="13"/>
      <c r="Q924" s="11"/>
      <c r="R924" s="7"/>
      <c r="S924" s="24">
        <f>IFERROR(_xlfn.XLOOKUP(R924,bio_produtos!$A:$A,bio_produtos!$C:$C),"")</f>
        <v>0</v>
      </c>
      <c r="T924" s="12"/>
      <c r="U924" s="23" t="str">
        <f>IF(T924="","",SUM(T924*N924))</f>
        <v/>
      </c>
      <c r="V924" s="23" t="str">
        <f>IF(U924="","",IF(U924&lt;10000,U924,IF(U924&lt;100000,U924*0.3,"AVALIAÇÃO INDIVIDUAL")))</f>
        <v/>
      </c>
      <c r="W924" s="10"/>
      <c r="X924" s="7"/>
      <c r="Y924" s="13"/>
      <c r="Z924" s="10"/>
      <c r="AA924" s="10"/>
      <c r="AB924" s="10"/>
      <c r="AC924" s="13"/>
      <c r="AD924" s="10"/>
      <c r="AE924" s="7"/>
      <c r="AF924" s="7"/>
      <c r="AG924" s="7"/>
      <c r="AH924" s="7"/>
      <c r="AI924" s="14"/>
      <c r="AJ924" s="33"/>
    </row>
    <row r="925" spans="1:36" s="15" customFormat="1" ht="150" customHeight="1" x14ac:dyDescent="0.25">
      <c r="A925" s="4"/>
      <c r="B925" s="7" t="str">
        <f>IF(C925="","",CONCATENATE("BML",C925))</f>
        <v/>
      </c>
      <c r="C925" s="8"/>
      <c r="D925" s="9"/>
      <c r="E925" s="7"/>
      <c r="F925" s="7"/>
      <c r="G925" s="7"/>
      <c r="H925" s="7"/>
      <c r="I925" s="10"/>
      <c r="J925" s="7"/>
      <c r="K925" s="7"/>
      <c r="L925" s="7"/>
      <c r="M925" s="9"/>
      <c r="N925" s="7"/>
      <c r="O925" s="7"/>
      <c r="P925" s="7"/>
      <c r="Q925" s="11"/>
      <c r="R925" s="7"/>
      <c r="S925" s="24">
        <f>IFERROR(_xlfn.XLOOKUP(R925,bio_produtos!$A:$A,bio_produtos!$C:$C),"")</f>
        <v>0</v>
      </c>
      <c r="T925" s="12"/>
      <c r="U925" s="23" t="str">
        <f>IF(T925="","",SUM(T925*N925))</f>
        <v/>
      </c>
      <c r="V925" s="23" t="str">
        <f>IF(U925="","",IF(U925&lt;10000,U925,IF(U925&lt;100000,U925*0.3,"AVALIAÇÃO INDIVIDUAL")))</f>
        <v/>
      </c>
      <c r="W925" s="10"/>
      <c r="X925" s="7"/>
      <c r="Y925" s="13"/>
      <c r="Z925" s="10"/>
      <c r="AA925" s="10"/>
      <c r="AB925" s="10"/>
      <c r="AC925" s="13"/>
      <c r="AD925" s="10"/>
      <c r="AE925" s="7"/>
      <c r="AF925" s="7"/>
      <c r="AG925" s="7"/>
      <c r="AH925" s="7"/>
      <c r="AI925" s="14"/>
      <c r="AJ925" s="33"/>
    </row>
    <row r="926" spans="1:36" s="15" customFormat="1" ht="150" customHeight="1" x14ac:dyDescent="0.25">
      <c r="A926" s="4"/>
      <c r="B926" s="7" t="str">
        <f>IF(C926="","",CONCATENATE("BML",C926))</f>
        <v/>
      </c>
      <c r="C926" s="8"/>
      <c r="D926" s="9"/>
      <c r="E926" s="7"/>
      <c r="F926" s="7"/>
      <c r="G926" s="7"/>
      <c r="H926" s="7"/>
      <c r="I926" s="10"/>
      <c r="J926" s="7"/>
      <c r="K926" s="7"/>
      <c r="L926" s="7"/>
      <c r="M926" s="9"/>
      <c r="N926" s="7"/>
      <c r="O926" s="7"/>
      <c r="P926" s="7"/>
      <c r="Q926" s="11"/>
      <c r="R926" s="7"/>
      <c r="S926" s="24">
        <f>IFERROR(_xlfn.XLOOKUP(R926,bio_produtos!$A:$A,bio_produtos!$C:$C),"")</f>
        <v>0</v>
      </c>
      <c r="T926" s="12"/>
      <c r="U926" s="23" t="str">
        <f>IF(T926="","",SUM(T926*N926))</f>
        <v/>
      </c>
      <c r="V926" s="23" t="str">
        <f>IF(U926="","",IF(U926&lt;10000,U926,IF(U926&lt;100000,U926*0.3,"AVALIAÇÃO INDIVIDUAL")))</f>
        <v/>
      </c>
      <c r="W926" s="10"/>
      <c r="X926" s="7"/>
      <c r="Y926" s="13"/>
      <c r="Z926" s="10"/>
      <c r="AA926" s="10"/>
      <c r="AB926" s="10"/>
      <c r="AC926" s="13"/>
      <c r="AD926" s="10"/>
      <c r="AE926" s="7"/>
      <c r="AF926" s="7"/>
      <c r="AG926" s="7"/>
      <c r="AH926" s="7"/>
      <c r="AI926" s="14"/>
      <c r="AJ926" s="33"/>
    </row>
    <row r="927" spans="1:36" s="15" customFormat="1" ht="150" customHeight="1" x14ac:dyDescent="0.25">
      <c r="A927" s="4"/>
      <c r="B927" s="7" t="str">
        <f>IF(C927="","",CONCATENATE("BML",C927))</f>
        <v/>
      </c>
      <c r="C927" s="8"/>
      <c r="D927" s="9"/>
      <c r="E927" s="7"/>
      <c r="F927" s="7"/>
      <c r="G927" s="7"/>
      <c r="H927" s="7"/>
      <c r="I927" s="10"/>
      <c r="J927" s="7"/>
      <c r="K927" s="7"/>
      <c r="L927" s="7"/>
      <c r="M927" s="9"/>
      <c r="N927" s="7"/>
      <c r="O927" s="7"/>
      <c r="P927" s="7"/>
      <c r="Q927" s="11"/>
      <c r="R927" s="7"/>
      <c r="S927" s="24">
        <f>IFERROR(_xlfn.XLOOKUP(R927,bio_produtos!$A:$A,bio_produtos!$C:$C),"")</f>
        <v>0</v>
      </c>
      <c r="T927" s="12"/>
      <c r="U927" s="23" t="str">
        <f>IF(T927="","",SUM(T927*N927))</f>
        <v/>
      </c>
      <c r="V927" s="23" t="str">
        <f>IF(U927="","",IF(U927&lt;10000,U927,IF(U927&lt;100000,U927*0.3,"AVALIAÇÃO INDIVIDUAL")))</f>
        <v/>
      </c>
      <c r="W927" s="10"/>
      <c r="X927" s="7"/>
      <c r="Y927" s="13"/>
      <c r="Z927" s="10"/>
      <c r="AA927" s="10"/>
      <c r="AB927" s="10"/>
      <c r="AC927" s="13"/>
      <c r="AD927" s="10"/>
      <c r="AE927" s="7"/>
      <c r="AF927" s="7"/>
      <c r="AG927" s="7"/>
      <c r="AH927" s="7"/>
      <c r="AI927" s="14"/>
      <c r="AJ927" s="33"/>
    </row>
    <row r="928" spans="1:36" s="15" customFormat="1" ht="150" customHeight="1" x14ac:dyDescent="0.25">
      <c r="A928" s="4"/>
      <c r="B928" s="7" t="str">
        <f>IF(C928="","",CONCATENATE("BML",C928))</f>
        <v/>
      </c>
      <c r="C928" s="8"/>
      <c r="D928" s="9"/>
      <c r="E928" s="7"/>
      <c r="F928" s="7"/>
      <c r="G928" s="7"/>
      <c r="H928" s="7"/>
      <c r="I928" s="10"/>
      <c r="J928" s="7"/>
      <c r="K928" s="7"/>
      <c r="L928" s="7"/>
      <c r="M928" s="9"/>
      <c r="N928" s="7"/>
      <c r="O928" s="7"/>
      <c r="P928" s="7"/>
      <c r="Q928" s="11"/>
      <c r="R928" s="7"/>
      <c r="S928" s="24">
        <f>IFERROR(_xlfn.XLOOKUP(R928,bio_produtos!$A:$A,bio_produtos!$C:$C),"")</f>
        <v>0</v>
      </c>
      <c r="T928" s="12"/>
      <c r="U928" s="23" t="str">
        <f>IF(T928="","",SUM(T928*N928))</f>
        <v/>
      </c>
      <c r="V928" s="23" t="str">
        <f>IF(U928="","",IF(U928&lt;10000,U928,IF(U928&lt;100000,U928*0.3,"AVALIAÇÃO INDIVIDUAL")))</f>
        <v/>
      </c>
      <c r="W928" s="10"/>
      <c r="X928" s="7"/>
      <c r="Y928" s="13"/>
      <c r="Z928" s="10"/>
      <c r="AA928" s="10"/>
      <c r="AB928" s="10"/>
      <c r="AC928" s="13"/>
      <c r="AD928" s="10"/>
      <c r="AE928" s="7"/>
      <c r="AF928" s="7"/>
      <c r="AG928" s="7"/>
      <c r="AH928" s="7"/>
      <c r="AI928" s="14"/>
      <c r="AJ928" s="33"/>
    </row>
    <row r="929" spans="1:36" s="15" customFormat="1" ht="150" customHeight="1" x14ac:dyDescent="0.25">
      <c r="A929" s="4"/>
      <c r="B929" s="7" t="str">
        <f>IF(C929="","",CONCATENATE("BML",C929))</f>
        <v/>
      </c>
      <c r="C929" s="8"/>
      <c r="D929" s="9"/>
      <c r="E929" s="7"/>
      <c r="F929" s="7"/>
      <c r="G929" s="7"/>
      <c r="H929" s="7"/>
      <c r="I929" s="10"/>
      <c r="J929" s="7"/>
      <c r="K929" s="7"/>
      <c r="L929" s="7"/>
      <c r="M929" s="9"/>
      <c r="N929" s="7"/>
      <c r="O929" s="7"/>
      <c r="P929" s="7"/>
      <c r="Q929" s="11"/>
      <c r="R929" s="7"/>
      <c r="S929" s="24">
        <f>IFERROR(_xlfn.XLOOKUP(R929,bio_produtos!$A:$A,bio_produtos!$C:$C),"")</f>
        <v>0</v>
      </c>
      <c r="T929" s="12"/>
      <c r="U929" s="23" t="str">
        <f>IF(T929="","",SUM(T929*N929))</f>
        <v/>
      </c>
      <c r="V929" s="23" t="str">
        <f>IF(U929="","",IF(U929&lt;10000,U929,IF(U929&lt;100000,U929*0.3,"AVALIAÇÃO INDIVIDUAL")))</f>
        <v/>
      </c>
      <c r="W929" s="10"/>
      <c r="X929" s="7"/>
      <c r="Y929" s="13"/>
      <c r="Z929" s="10"/>
      <c r="AA929" s="10"/>
      <c r="AB929" s="10"/>
      <c r="AC929" s="13"/>
      <c r="AD929" s="10"/>
      <c r="AE929" s="7"/>
      <c r="AF929" s="7"/>
      <c r="AG929" s="7"/>
      <c r="AH929" s="7"/>
      <c r="AI929" s="14"/>
      <c r="AJ929" s="33"/>
    </row>
    <row r="930" spans="1:36" s="15" customFormat="1" ht="150" customHeight="1" x14ac:dyDescent="0.25">
      <c r="A930" s="4"/>
      <c r="B930" s="7" t="str">
        <f>IF(C930="","",CONCATENATE("BML",C930))</f>
        <v/>
      </c>
      <c r="C930" s="8"/>
      <c r="D930" s="9"/>
      <c r="E930" s="7"/>
      <c r="F930" s="7"/>
      <c r="G930" s="7"/>
      <c r="H930" s="7"/>
      <c r="I930" s="10"/>
      <c r="J930" s="7"/>
      <c r="K930" s="7"/>
      <c r="L930" s="7"/>
      <c r="M930" s="9"/>
      <c r="N930" s="7"/>
      <c r="O930" s="7"/>
      <c r="P930" s="7"/>
      <c r="Q930" s="11"/>
      <c r="R930" s="7"/>
      <c r="S930" s="24">
        <f>IFERROR(_xlfn.XLOOKUP(R930,bio_produtos!$A:$A,bio_produtos!$C:$C),"")</f>
        <v>0</v>
      </c>
      <c r="T930" s="12"/>
      <c r="U930" s="23" t="str">
        <f>IF(T930="","",SUM(T930*N930))</f>
        <v/>
      </c>
      <c r="V930" s="23" t="str">
        <f>IF(U930="","",IF(U930&lt;10000,U930,IF(U930&lt;100000,U930*0.3,"AVALIAÇÃO INDIVIDUAL")))</f>
        <v/>
      </c>
      <c r="W930" s="10"/>
      <c r="X930" s="7"/>
      <c r="Y930" s="13"/>
      <c r="Z930" s="10"/>
      <c r="AA930" s="10"/>
      <c r="AB930" s="10"/>
      <c r="AC930" s="13"/>
      <c r="AD930" s="10"/>
      <c r="AE930" s="7"/>
      <c r="AF930" s="7"/>
      <c r="AG930" s="7"/>
      <c r="AH930" s="7"/>
      <c r="AI930" s="14"/>
      <c r="AJ930" s="33"/>
    </row>
    <row r="931" spans="1:36" s="15" customFormat="1" ht="150" customHeight="1" x14ac:dyDescent="0.25">
      <c r="A931" s="4"/>
      <c r="B931" s="7" t="str">
        <f>IF(C931="","",CONCATENATE("BML",C931))</f>
        <v/>
      </c>
      <c r="C931" s="8"/>
      <c r="D931" s="9"/>
      <c r="E931" s="7"/>
      <c r="F931" s="7"/>
      <c r="G931" s="7"/>
      <c r="H931" s="7"/>
      <c r="I931" s="10"/>
      <c r="J931" s="7"/>
      <c r="K931" s="7"/>
      <c r="L931" s="7"/>
      <c r="M931" s="9"/>
      <c r="N931" s="7"/>
      <c r="O931" s="7"/>
      <c r="P931" s="7"/>
      <c r="Q931" s="11"/>
      <c r="R931" s="7"/>
      <c r="S931" s="24">
        <f>IFERROR(_xlfn.XLOOKUP(R931,bio_produtos!$A:$A,bio_produtos!$C:$C),"")</f>
        <v>0</v>
      </c>
      <c r="T931" s="12"/>
      <c r="U931" s="23" t="str">
        <f>IF(T931="","",SUM(T931*N931))</f>
        <v/>
      </c>
      <c r="V931" s="23" t="str">
        <f>IF(U931="","",IF(U931&lt;10000,U931,IF(U931&lt;100000,U931*0.3,"AVALIAÇÃO INDIVIDUAL")))</f>
        <v/>
      </c>
      <c r="W931" s="10"/>
      <c r="X931" s="7"/>
      <c r="Y931" s="13"/>
      <c r="Z931" s="10"/>
      <c r="AA931" s="10"/>
      <c r="AB931" s="10"/>
      <c r="AC931" s="13"/>
      <c r="AD931" s="10"/>
      <c r="AE931" s="7"/>
      <c r="AF931" s="7"/>
      <c r="AG931" s="7"/>
      <c r="AH931" s="7"/>
      <c r="AI931" s="14"/>
      <c r="AJ931" s="33"/>
    </row>
    <row r="932" spans="1:36" s="15" customFormat="1" ht="150" customHeight="1" x14ac:dyDescent="0.25">
      <c r="A932" s="4"/>
      <c r="B932" s="7" t="str">
        <f>IF(C932="","",CONCATENATE("BML",C932))</f>
        <v/>
      </c>
      <c r="C932" s="8"/>
      <c r="D932" s="9"/>
      <c r="E932" s="7"/>
      <c r="F932" s="7"/>
      <c r="G932" s="7"/>
      <c r="H932" s="7"/>
      <c r="I932" s="10"/>
      <c r="J932" s="7"/>
      <c r="K932" s="7"/>
      <c r="L932" s="7"/>
      <c r="M932" s="9"/>
      <c r="N932" s="7"/>
      <c r="O932" s="7"/>
      <c r="P932" s="7"/>
      <c r="Q932" s="11"/>
      <c r="R932" s="7"/>
      <c r="S932" s="24">
        <f>IFERROR(_xlfn.XLOOKUP(R932,bio_produtos!$A:$A,bio_produtos!$C:$C),"")</f>
        <v>0</v>
      </c>
      <c r="T932" s="12"/>
      <c r="U932" s="23" t="str">
        <f>IF(T932="","",SUM(T932*N932))</f>
        <v/>
      </c>
      <c r="V932" s="23" t="str">
        <f>IF(U932="","",IF(U932&lt;10000,U932,IF(U932&lt;100000,U932*0.3,"AVALIAÇÃO INDIVIDUAL")))</f>
        <v/>
      </c>
      <c r="W932" s="10"/>
      <c r="X932" s="7"/>
      <c r="Y932" s="13"/>
      <c r="Z932" s="10"/>
      <c r="AA932" s="10"/>
      <c r="AB932" s="10"/>
      <c r="AC932" s="13"/>
      <c r="AD932" s="10"/>
      <c r="AE932" s="7"/>
      <c r="AF932" s="7"/>
      <c r="AG932" s="7"/>
      <c r="AH932" s="7"/>
      <c r="AI932" s="14"/>
      <c r="AJ932" s="33"/>
    </row>
    <row r="933" spans="1:36" s="15" customFormat="1" ht="150" customHeight="1" x14ac:dyDescent="0.25">
      <c r="A933" s="4"/>
      <c r="B933" s="7" t="str">
        <f>IF(C933="","",CONCATENATE("BML",C933))</f>
        <v/>
      </c>
      <c r="C933" s="8"/>
      <c r="D933" s="9"/>
      <c r="E933" s="7"/>
      <c r="F933" s="7"/>
      <c r="G933" s="7"/>
      <c r="H933" s="7"/>
      <c r="I933" s="10"/>
      <c r="J933" s="7"/>
      <c r="K933" s="7"/>
      <c r="L933" s="7"/>
      <c r="M933" s="9"/>
      <c r="N933" s="7"/>
      <c r="O933" s="7"/>
      <c r="P933" s="7"/>
      <c r="Q933" s="11"/>
      <c r="R933" s="7"/>
      <c r="S933" s="24">
        <f>IFERROR(_xlfn.XLOOKUP(R933,bio_produtos!$A:$A,bio_produtos!$C:$C),"")</f>
        <v>0</v>
      </c>
      <c r="T933" s="12"/>
      <c r="U933" s="23" t="str">
        <f>IF(T933="","",SUM(T933*N933))</f>
        <v/>
      </c>
      <c r="V933" s="23" t="str">
        <f>IF(U933="","",IF(U933&lt;10000,U933,IF(U933&lt;100000,U933*0.3,"AVALIAÇÃO INDIVIDUAL")))</f>
        <v/>
      </c>
      <c r="W933" s="10"/>
      <c r="X933" s="7"/>
      <c r="Y933" s="13"/>
      <c r="Z933" s="10"/>
      <c r="AA933" s="10"/>
      <c r="AB933" s="10"/>
      <c r="AC933" s="13"/>
      <c r="AD933" s="10"/>
      <c r="AE933" s="7"/>
      <c r="AF933" s="7"/>
      <c r="AG933" s="7"/>
      <c r="AH933" s="7"/>
      <c r="AI933" s="14"/>
      <c r="AJ933" s="33"/>
    </row>
    <row r="934" spans="1:36" s="15" customFormat="1" ht="150" customHeight="1" x14ac:dyDescent="0.25">
      <c r="A934" s="4"/>
      <c r="B934" s="7" t="str">
        <f>IF(C934="","",CONCATENATE("BML",C934))</f>
        <v/>
      </c>
      <c r="C934" s="8"/>
      <c r="D934" s="9"/>
      <c r="E934" s="7"/>
      <c r="F934" s="7"/>
      <c r="G934" s="7"/>
      <c r="H934" s="7"/>
      <c r="I934" s="10"/>
      <c r="J934" s="7"/>
      <c r="K934" s="7"/>
      <c r="L934" s="7"/>
      <c r="M934" s="9"/>
      <c r="N934" s="7"/>
      <c r="O934" s="7"/>
      <c r="P934" s="7"/>
      <c r="Q934" s="11"/>
      <c r="R934" s="7"/>
      <c r="S934" s="24">
        <f>IFERROR(_xlfn.XLOOKUP(R934,bio_produtos!$A:$A,bio_produtos!$C:$C),"")</f>
        <v>0</v>
      </c>
      <c r="T934" s="12"/>
      <c r="U934" s="23" t="str">
        <f>IF(T934="","",SUM(T934*N934))</f>
        <v/>
      </c>
      <c r="V934" s="23" t="str">
        <f>IF(U934="","",IF(U934&lt;10000,U934,IF(U934&lt;100000,U934*0.3,"AVALIAÇÃO INDIVIDUAL")))</f>
        <v/>
      </c>
      <c r="W934" s="10"/>
      <c r="X934" s="7"/>
      <c r="Y934" s="13"/>
      <c r="Z934" s="10"/>
      <c r="AA934" s="10"/>
      <c r="AB934" s="10"/>
      <c r="AC934" s="13"/>
      <c r="AD934" s="10"/>
      <c r="AE934" s="7"/>
      <c r="AF934" s="7"/>
      <c r="AG934" s="7"/>
      <c r="AH934" s="7"/>
      <c r="AI934" s="14"/>
      <c r="AJ934" s="33"/>
    </row>
    <row r="935" spans="1:36" s="15" customFormat="1" ht="150" customHeight="1" x14ac:dyDescent="0.25">
      <c r="A935" s="4"/>
      <c r="B935" s="7" t="str">
        <f>IF(C935="","",CONCATENATE("BML",C935))</f>
        <v/>
      </c>
      <c r="C935" s="8"/>
      <c r="D935" s="9"/>
      <c r="E935" s="7"/>
      <c r="F935" s="7"/>
      <c r="G935" s="7"/>
      <c r="H935" s="7"/>
      <c r="I935" s="10"/>
      <c r="J935" s="7"/>
      <c r="K935" s="7"/>
      <c r="L935" s="7"/>
      <c r="M935" s="9"/>
      <c r="N935" s="7"/>
      <c r="O935" s="7"/>
      <c r="P935" s="7"/>
      <c r="Q935" s="11"/>
      <c r="R935" s="7"/>
      <c r="S935" s="24">
        <f>IFERROR(_xlfn.XLOOKUP(R935,bio_produtos!$A:$A,bio_produtos!$C:$C),"")</f>
        <v>0</v>
      </c>
      <c r="T935" s="12"/>
      <c r="U935" s="23" t="str">
        <f>IF(T935="","",SUM(T935*N935))</f>
        <v/>
      </c>
      <c r="V935" s="23" t="str">
        <f>IF(U935="","",IF(U935&lt;10000,U935,IF(U935&lt;100000,U935*0.3,"AVALIAÇÃO INDIVIDUAL")))</f>
        <v/>
      </c>
      <c r="W935" s="10"/>
      <c r="X935" s="7"/>
      <c r="Y935" s="13"/>
      <c r="Z935" s="10"/>
      <c r="AA935" s="10"/>
      <c r="AB935" s="10"/>
      <c r="AC935" s="13"/>
      <c r="AD935" s="10"/>
      <c r="AE935" s="7"/>
      <c r="AF935" s="7"/>
      <c r="AG935" s="7"/>
      <c r="AH935" s="7"/>
      <c r="AI935" s="14"/>
      <c r="AJ935" s="33"/>
    </row>
    <row r="936" spans="1:36" s="15" customFormat="1" ht="150" customHeight="1" x14ac:dyDescent="0.25">
      <c r="A936" s="4"/>
      <c r="B936" s="7" t="str">
        <f>IF(C936="","",CONCATENATE("BML",C936))</f>
        <v/>
      </c>
      <c r="C936" s="8"/>
      <c r="D936" s="9"/>
      <c r="E936" s="7"/>
      <c r="F936" s="7"/>
      <c r="G936" s="7"/>
      <c r="H936" s="7"/>
      <c r="I936" s="10"/>
      <c r="J936" s="7"/>
      <c r="K936" s="7"/>
      <c r="L936" s="7"/>
      <c r="M936" s="9"/>
      <c r="N936" s="7"/>
      <c r="O936" s="7"/>
      <c r="P936" s="7"/>
      <c r="Q936" s="11"/>
      <c r="R936" s="7"/>
      <c r="S936" s="24">
        <f>IFERROR(_xlfn.XLOOKUP(R936,bio_produtos!$A:$A,bio_produtos!$C:$C),"")</f>
        <v>0</v>
      </c>
      <c r="T936" s="12"/>
      <c r="U936" s="23" t="str">
        <f>IF(T936="","",SUM(T936*N936))</f>
        <v/>
      </c>
      <c r="V936" s="23" t="str">
        <f>IF(U936="","",IF(U936&lt;10000,U936,IF(U936&lt;100000,U936*0.3,"AVALIAÇÃO INDIVIDUAL")))</f>
        <v/>
      </c>
      <c r="W936" s="10"/>
      <c r="X936" s="7"/>
      <c r="Y936" s="13"/>
      <c r="Z936" s="10"/>
      <c r="AA936" s="10"/>
      <c r="AB936" s="10"/>
      <c r="AC936" s="13"/>
      <c r="AD936" s="10"/>
      <c r="AE936" s="7"/>
      <c r="AF936" s="7"/>
      <c r="AG936" s="7"/>
      <c r="AH936" s="7"/>
      <c r="AI936" s="14"/>
      <c r="AJ936" s="33"/>
    </row>
    <row r="937" spans="1:36" s="15" customFormat="1" ht="150" customHeight="1" x14ac:dyDescent="0.25">
      <c r="A937" s="4"/>
      <c r="B937" s="7" t="str">
        <f>IF(C937="","",CONCATENATE("BML",C937))</f>
        <v/>
      </c>
      <c r="C937" s="8"/>
      <c r="D937" s="9"/>
      <c r="E937" s="7"/>
      <c r="F937" s="7"/>
      <c r="G937" s="7"/>
      <c r="H937" s="7"/>
      <c r="I937" s="10"/>
      <c r="J937" s="7"/>
      <c r="K937" s="7"/>
      <c r="L937" s="7"/>
      <c r="M937" s="9"/>
      <c r="N937" s="7"/>
      <c r="O937" s="7"/>
      <c r="P937" s="7"/>
      <c r="Q937" s="11"/>
      <c r="R937" s="7"/>
      <c r="S937" s="24">
        <f>IFERROR(_xlfn.XLOOKUP(R937,bio_produtos!$A:$A,bio_produtos!$C:$C),"")</f>
        <v>0</v>
      </c>
      <c r="T937" s="12"/>
      <c r="U937" s="23" t="str">
        <f>IF(T937="","",SUM(T937*N937))</f>
        <v/>
      </c>
      <c r="V937" s="23" t="str">
        <f>IF(U937="","",IF(U937&lt;10000,U937,IF(U937&lt;100000,U937*0.3,"AVALIAÇÃO INDIVIDUAL")))</f>
        <v/>
      </c>
      <c r="W937" s="10"/>
      <c r="X937" s="7"/>
      <c r="Y937" s="13"/>
      <c r="Z937" s="10"/>
      <c r="AA937" s="10"/>
      <c r="AB937" s="10"/>
      <c r="AC937" s="13"/>
      <c r="AD937" s="10"/>
      <c r="AE937" s="7"/>
      <c r="AF937" s="7"/>
      <c r="AG937" s="7"/>
      <c r="AH937" s="7"/>
      <c r="AI937" s="14"/>
      <c r="AJ937" s="33"/>
    </row>
    <row r="938" spans="1:36" s="15" customFormat="1" ht="150" customHeight="1" x14ac:dyDescent="0.25">
      <c r="A938" s="4"/>
      <c r="B938" s="7" t="str">
        <f>IF(C938="","",CONCATENATE("BML",C938))</f>
        <v/>
      </c>
      <c r="C938" s="8"/>
      <c r="D938" s="9"/>
      <c r="E938" s="7"/>
      <c r="F938" s="7"/>
      <c r="G938" s="7"/>
      <c r="H938" s="7"/>
      <c r="I938" s="10"/>
      <c r="J938" s="7"/>
      <c r="K938" s="7"/>
      <c r="L938" s="7"/>
      <c r="M938" s="9"/>
      <c r="N938" s="7"/>
      <c r="O938" s="7"/>
      <c r="P938" s="7"/>
      <c r="Q938" s="11"/>
      <c r="R938" s="7"/>
      <c r="S938" s="24">
        <f>IFERROR(_xlfn.XLOOKUP(R938,bio_produtos!$A:$A,bio_produtos!$C:$C),"")</f>
        <v>0</v>
      </c>
      <c r="T938" s="12"/>
      <c r="U938" s="23" t="str">
        <f>IF(T938="","",SUM(T938*N938))</f>
        <v/>
      </c>
      <c r="V938" s="23" t="str">
        <f>IF(U938="","",IF(U938&lt;10000,U938,IF(U938&lt;100000,U938*0.3,"AVALIAÇÃO INDIVIDUAL")))</f>
        <v/>
      </c>
      <c r="W938" s="10"/>
      <c r="X938" s="7"/>
      <c r="Y938" s="13"/>
      <c r="Z938" s="10"/>
      <c r="AA938" s="10"/>
      <c r="AB938" s="10"/>
      <c r="AC938" s="13"/>
      <c r="AD938" s="10"/>
      <c r="AE938" s="7"/>
      <c r="AF938" s="7"/>
      <c r="AG938" s="7"/>
      <c r="AH938" s="7"/>
      <c r="AI938" s="14"/>
      <c r="AJ938" s="33"/>
    </row>
    <row r="939" spans="1:36" s="15" customFormat="1" ht="150" customHeight="1" x14ac:dyDescent="0.25">
      <c r="A939" s="4"/>
      <c r="B939" s="7" t="str">
        <f>IF(C939="","",CONCATENATE("BML",C939))</f>
        <v/>
      </c>
      <c r="C939" s="8"/>
      <c r="D939" s="9"/>
      <c r="E939" s="7"/>
      <c r="F939" s="7"/>
      <c r="G939" s="7"/>
      <c r="H939" s="7"/>
      <c r="I939" s="10"/>
      <c r="J939" s="7"/>
      <c r="K939" s="7"/>
      <c r="L939" s="7"/>
      <c r="M939" s="9"/>
      <c r="N939" s="7"/>
      <c r="O939" s="7"/>
      <c r="P939" s="7"/>
      <c r="Q939" s="11"/>
      <c r="R939" s="7"/>
      <c r="S939" s="24">
        <f>IFERROR(_xlfn.XLOOKUP(R939,bio_produtos!$A:$A,bio_produtos!$C:$C),"")</f>
        <v>0</v>
      </c>
      <c r="T939" s="12"/>
      <c r="U939" s="23" t="str">
        <f>IF(T939="","",SUM(T939*N939))</f>
        <v/>
      </c>
      <c r="V939" s="23" t="str">
        <f>IF(U939="","",IF(U939&lt;10000,U939,IF(U939&lt;100000,U939*0.3,"AVALIAÇÃO INDIVIDUAL")))</f>
        <v/>
      </c>
      <c r="W939" s="10"/>
      <c r="X939" s="7"/>
      <c r="Y939" s="13"/>
      <c r="Z939" s="10"/>
      <c r="AA939" s="10"/>
      <c r="AB939" s="10"/>
      <c r="AC939" s="13"/>
      <c r="AD939" s="10"/>
      <c r="AE939" s="7"/>
      <c r="AF939" s="7"/>
      <c r="AG939" s="7"/>
      <c r="AH939" s="7"/>
      <c r="AI939" s="14"/>
      <c r="AJ939" s="33"/>
    </row>
    <row r="940" spans="1:36" s="15" customFormat="1" ht="150" customHeight="1" x14ac:dyDescent="0.25">
      <c r="A940" s="4"/>
      <c r="B940" s="7" t="str">
        <f>IF(C940="","",CONCATENATE("BML",C940))</f>
        <v/>
      </c>
      <c r="C940" s="8"/>
      <c r="D940" s="9"/>
      <c r="E940" s="7"/>
      <c r="F940" s="7"/>
      <c r="G940" s="7"/>
      <c r="H940" s="7"/>
      <c r="I940" s="10"/>
      <c r="J940" s="7"/>
      <c r="K940" s="7"/>
      <c r="L940" s="7"/>
      <c r="M940" s="9"/>
      <c r="N940" s="7"/>
      <c r="O940" s="7"/>
      <c r="P940" s="7"/>
      <c r="Q940" s="11"/>
      <c r="R940" s="7"/>
      <c r="S940" s="24">
        <f>IFERROR(_xlfn.XLOOKUP(R940,bio_produtos!$A:$A,bio_produtos!$C:$C),"")</f>
        <v>0</v>
      </c>
      <c r="T940" s="12"/>
      <c r="U940" s="23" t="str">
        <f>IF(T940="","",SUM(T940*N940))</f>
        <v/>
      </c>
      <c r="V940" s="23" t="str">
        <f>IF(U940="","",IF(U940&lt;10000,U940,IF(U940&lt;100000,U940*0.3,"AVALIAÇÃO INDIVIDUAL")))</f>
        <v/>
      </c>
      <c r="W940" s="10"/>
      <c r="X940" s="7"/>
      <c r="Y940" s="13"/>
      <c r="Z940" s="10"/>
      <c r="AA940" s="10"/>
      <c r="AB940" s="10"/>
      <c r="AC940" s="13"/>
      <c r="AD940" s="10"/>
      <c r="AE940" s="7"/>
      <c r="AF940" s="7"/>
      <c r="AG940" s="7"/>
      <c r="AH940" s="7"/>
      <c r="AI940" s="14"/>
      <c r="AJ940" s="33"/>
    </row>
    <row r="941" spans="1:36" s="15" customFormat="1" ht="150" customHeight="1" x14ac:dyDescent="0.25">
      <c r="A941" s="4"/>
      <c r="B941" s="7" t="str">
        <f>IF(C941="","",CONCATENATE("BML",C941))</f>
        <v/>
      </c>
      <c r="C941" s="8"/>
      <c r="D941" s="9"/>
      <c r="E941" s="7"/>
      <c r="F941" s="7"/>
      <c r="G941" s="7"/>
      <c r="H941" s="7"/>
      <c r="I941" s="10"/>
      <c r="J941" s="7"/>
      <c r="K941" s="7"/>
      <c r="L941" s="7"/>
      <c r="M941" s="9"/>
      <c r="N941" s="7"/>
      <c r="O941" s="7"/>
      <c r="P941" s="7"/>
      <c r="Q941" s="11"/>
      <c r="R941" s="7"/>
      <c r="S941" s="24">
        <f>IFERROR(_xlfn.XLOOKUP(R941,bio_produtos!$A:$A,bio_produtos!$C:$C),"")</f>
        <v>0</v>
      </c>
      <c r="T941" s="12"/>
      <c r="U941" s="23" t="str">
        <f>IF(T941="","",SUM(T941*N941))</f>
        <v/>
      </c>
      <c r="V941" s="23" t="str">
        <f>IF(U941="","",IF(U941&lt;10000,U941,IF(U941&lt;100000,U941*0.3,"AVALIAÇÃO INDIVIDUAL")))</f>
        <v/>
      </c>
      <c r="W941" s="10"/>
      <c r="X941" s="7"/>
      <c r="Y941" s="13"/>
      <c r="Z941" s="10"/>
      <c r="AA941" s="10"/>
      <c r="AB941" s="10"/>
      <c r="AC941" s="13"/>
      <c r="AD941" s="10"/>
      <c r="AE941" s="7"/>
      <c r="AF941" s="7"/>
      <c r="AG941" s="7"/>
      <c r="AH941" s="7"/>
      <c r="AI941" s="14"/>
      <c r="AJ941" s="33"/>
    </row>
    <row r="942" spans="1:36" s="15" customFormat="1" ht="150" customHeight="1" x14ac:dyDescent="0.25">
      <c r="A942" s="4"/>
      <c r="B942" s="7" t="str">
        <f>IF(C942="","",CONCATENATE("BML",C942))</f>
        <v/>
      </c>
      <c r="C942" s="8"/>
      <c r="D942" s="9"/>
      <c r="E942" s="7"/>
      <c r="F942" s="7"/>
      <c r="G942" s="7"/>
      <c r="H942" s="7"/>
      <c r="I942" s="10"/>
      <c r="J942" s="7"/>
      <c r="K942" s="7"/>
      <c r="L942" s="7"/>
      <c r="M942" s="9"/>
      <c r="N942" s="7"/>
      <c r="O942" s="7"/>
      <c r="P942" s="7"/>
      <c r="Q942" s="11"/>
      <c r="R942" s="7"/>
      <c r="S942" s="24">
        <f>IFERROR(_xlfn.XLOOKUP(R942,bio_produtos!$A:$A,bio_produtos!$C:$C),"")</f>
        <v>0</v>
      </c>
      <c r="T942" s="12"/>
      <c r="U942" s="23" t="str">
        <f>IF(T942="","",SUM(T942*N942))</f>
        <v/>
      </c>
      <c r="V942" s="23" t="str">
        <f>IF(U942="","",IF(U942&lt;10000,U942,IF(U942&lt;100000,U942*0.3,"AVALIAÇÃO INDIVIDUAL")))</f>
        <v/>
      </c>
      <c r="W942" s="10"/>
      <c r="X942" s="7"/>
      <c r="Y942" s="13"/>
      <c r="Z942" s="10"/>
      <c r="AA942" s="10"/>
      <c r="AB942" s="10"/>
      <c r="AC942" s="13"/>
      <c r="AD942" s="10"/>
      <c r="AE942" s="7"/>
      <c r="AF942" s="7"/>
      <c r="AG942" s="7"/>
      <c r="AH942" s="7"/>
      <c r="AI942" s="14"/>
      <c r="AJ942" s="33"/>
    </row>
    <row r="943" spans="1:36" s="15" customFormat="1" ht="150" customHeight="1" x14ac:dyDescent="0.25">
      <c r="A943" s="4"/>
      <c r="B943" s="7" t="str">
        <f>IF(C943="","",CONCATENATE("BML",C943))</f>
        <v/>
      </c>
      <c r="C943" s="8"/>
      <c r="D943" s="9"/>
      <c r="E943" s="7"/>
      <c r="F943" s="7"/>
      <c r="G943" s="7"/>
      <c r="H943" s="7"/>
      <c r="I943" s="10"/>
      <c r="J943" s="7"/>
      <c r="K943" s="7"/>
      <c r="L943" s="7"/>
      <c r="M943" s="9"/>
      <c r="N943" s="7"/>
      <c r="O943" s="7"/>
      <c r="P943" s="7"/>
      <c r="Q943" s="11"/>
      <c r="R943" s="7"/>
      <c r="S943" s="24">
        <f>IFERROR(_xlfn.XLOOKUP(R943,bio_produtos!$A:$A,bio_produtos!$C:$C),"")</f>
        <v>0</v>
      </c>
      <c r="T943" s="12"/>
      <c r="U943" s="23" t="str">
        <f>IF(T943="","",SUM(T943*N943))</f>
        <v/>
      </c>
      <c r="V943" s="23" t="str">
        <f>IF(U943="","",IF(U943&lt;10000,U943,IF(U943&lt;100000,U943*0.3,"AVALIAÇÃO INDIVIDUAL")))</f>
        <v/>
      </c>
      <c r="W943" s="10"/>
      <c r="X943" s="7"/>
      <c r="Y943" s="13"/>
      <c r="Z943" s="10"/>
      <c r="AA943" s="10"/>
      <c r="AB943" s="10"/>
      <c r="AC943" s="13"/>
      <c r="AD943" s="10"/>
      <c r="AE943" s="7"/>
      <c r="AF943" s="7"/>
      <c r="AG943" s="7"/>
      <c r="AH943" s="7"/>
      <c r="AI943" s="14"/>
      <c r="AJ943" s="33"/>
    </row>
    <row r="944" spans="1:36" s="15" customFormat="1" ht="150" customHeight="1" x14ac:dyDescent="0.25">
      <c r="A944" s="4"/>
      <c r="B944" s="7" t="str">
        <f>IF(C944="","",CONCATENATE("BML",C944))</f>
        <v/>
      </c>
      <c r="C944" s="8"/>
      <c r="D944" s="9"/>
      <c r="E944" s="7"/>
      <c r="F944" s="7"/>
      <c r="G944" s="7"/>
      <c r="H944" s="7"/>
      <c r="I944" s="10"/>
      <c r="J944" s="7"/>
      <c r="K944" s="7"/>
      <c r="L944" s="7"/>
      <c r="M944" s="9"/>
      <c r="N944" s="7"/>
      <c r="O944" s="7"/>
      <c r="P944" s="7"/>
      <c r="Q944" s="11"/>
      <c r="R944" s="7"/>
      <c r="S944" s="24">
        <f>IFERROR(_xlfn.XLOOKUP(R944,bio_produtos!$A:$A,bio_produtos!$C:$C),"")</f>
        <v>0</v>
      </c>
      <c r="T944" s="12"/>
      <c r="U944" s="23" t="str">
        <f>IF(T944="","",SUM(T944*N944))</f>
        <v/>
      </c>
      <c r="V944" s="23" t="str">
        <f>IF(U944="","",IF(U944&lt;10000,U944,IF(U944&lt;100000,U944*0.3,"AVALIAÇÃO INDIVIDUAL")))</f>
        <v/>
      </c>
      <c r="W944" s="10"/>
      <c r="X944" s="7"/>
      <c r="Y944" s="13"/>
      <c r="Z944" s="10"/>
      <c r="AA944" s="10"/>
      <c r="AB944" s="10"/>
      <c r="AC944" s="13"/>
      <c r="AD944" s="10"/>
      <c r="AE944" s="7"/>
      <c r="AF944" s="7"/>
      <c r="AG944" s="7"/>
      <c r="AH944" s="7"/>
      <c r="AI944" s="14"/>
      <c r="AJ944" s="33"/>
    </row>
    <row r="945" spans="1:36" s="15" customFormat="1" ht="150" customHeight="1" x14ac:dyDescent="0.25">
      <c r="A945" s="4"/>
      <c r="B945" s="7" t="str">
        <f>IF(C945="","",CONCATENATE("BML",C945))</f>
        <v/>
      </c>
      <c r="C945" s="8"/>
      <c r="D945" s="9"/>
      <c r="E945" s="7"/>
      <c r="F945" s="7"/>
      <c r="G945" s="7"/>
      <c r="H945" s="7"/>
      <c r="I945" s="10"/>
      <c r="J945" s="7"/>
      <c r="K945" s="7"/>
      <c r="L945" s="7"/>
      <c r="M945" s="9"/>
      <c r="N945" s="7"/>
      <c r="O945" s="7"/>
      <c r="P945" s="7"/>
      <c r="Q945" s="11"/>
      <c r="R945" s="7"/>
      <c r="S945" s="24">
        <f>IFERROR(_xlfn.XLOOKUP(R945,bio_produtos!$A:$A,bio_produtos!$C:$C),"")</f>
        <v>0</v>
      </c>
      <c r="T945" s="12"/>
      <c r="U945" s="23" t="str">
        <f>IF(T945="","",SUM(T945*N945))</f>
        <v/>
      </c>
      <c r="V945" s="23" t="str">
        <f>IF(U945="","",IF(U945&lt;10000,U945,IF(U945&lt;100000,U945*0.3,"AVALIAÇÃO INDIVIDUAL")))</f>
        <v/>
      </c>
      <c r="W945" s="10"/>
      <c r="X945" s="7"/>
      <c r="Y945" s="13"/>
      <c r="Z945" s="10"/>
      <c r="AA945" s="10"/>
      <c r="AB945" s="10"/>
      <c r="AC945" s="13"/>
      <c r="AD945" s="10"/>
      <c r="AE945" s="7"/>
      <c r="AF945" s="7"/>
      <c r="AG945" s="7"/>
      <c r="AH945" s="7"/>
      <c r="AI945" s="14"/>
      <c r="AJ945" s="33"/>
    </row>
    <row r="946" spans="1:36" s="15" customFormat="1" ht="150" customHeight="1" x14ac:dyDescent="0.25">
      <c r="A946" s="4"/>
      <c r="B946" s="7" t="str">
        <f>IF(C946="","",CONCATENATE("BML",C946))</f>
        <v/>
      </c>
      <c r="C946" s="8"/>
      <c r="D946" s="9"/>
      <c r="E946" s="7"/>
      <c r="F946" s="7"/>
      <c r="G946" s="7"/>
      <c r="H946" s="7"/>
      <c r="I946" s="10"/>
      <c r="J946" s="7"/>
      <c r="K946" s="7"/>
      <c r="L946" s="7"/>
      <c r="M946" s="9"/>
      <c r="N946" s="7"/>
      <c r="O946" s="7"/>
      <c r="P946" s="7"/>
      <c r="Q946" s="11"/>
      <c r="R946" s="7"/>
      <c r="S946" s="24">
        <f>IFERROR(_xlfn.XLOOKUP(R946,bio_produtos!$A:$A,bio_produtos!$C:$C),"")</f>
        <v>0</v>
      </c>
      <c r="T946" s="12"/>
      <c r="U946" s="23" t="str">
        <f>IF(T946="","",SUM(T946*N946))</f>
        <v/>
      </c>
      <c r="V946" s="23" t="str">
        <f>IF(U946="","",IF(U946&lt;10000,U946,IF(U946&lt;100000,U946*0.3,"AVALIAÇÃO INDIVIDUAL")))</f>
        <v/>
      </c>
      <c r="W946" s="10"/>
      <c r="X946" s="7"/>
      <c r="Y946" s="13"/>
      <c r="Z946" s="10"/>
      <c r="AA946" s="10"/>
      <c r="AB946" s="10"/>
      <c r="AC946" s="13"/>
      <c r="AD946" s="10"/>
      <c r="AE946" s="7"/>
      <c r="AF946" s="7"/>
      <c r="AG946" s="7"/>
      <c r="AH946" s="7"/>
      <c r="AI946" s="14"/>
      <c r="AJ946" s="33"/>
    </row>
    <row r="947" spans="1:36" s="15" customFormat="1" ht="150" customHeight="1" x14ac:dyDescent="0.25">
      <c r="A947" s="4"/>
      <c r="B947" s="7" t="str">
        <f>IF(C947="","",CONCATENATE("BML",C947))</f>
        <v/>
      </c>
      <c r="C947" s="8"/>
      <c r="D947" s="9"/>
      <c r="E947" s="7"/>
      <c r="F947" s="7"/>
      <c r="G947" s="7"/>
      <c r="H947" s="7"/>
      <c r="I947" s="10"/>
      <c r="J947" s="7"/>
      <c r="K947" s="7"/>
      <c r="L947" s="7"/>
      <c r="M947" s="9"/>
      <c r="N947" s="7"/>
      <c r="O947" s="7"/>
      <c r="P947" s="7"/>
      <c r="Q947" s="11"/>
      <c r="R947" s="7"/>
      <c r="S947" s="24">
        <f>IFERROR(_xlfn.XLOOKUP(R947,bio_produtos!$A:$A,bio_produtos!$C:$C),"")</f>
        <v>0</v>
      </c>
      <c r="T947" s="12"/>
      <c r="U947" s="23" t="str">
        <f>IF(T947="","",SUM(T947*N947))</f>
        <v/>
      </c>
      <c r="V947" s="23" t="str">
        <f>IF(U947="","",IF(U947&lt;10000,U947,IF(U947&lt;100000,U947*0.3,"AVALIAÇÃO INDIVIDUAL")))</f>
        <v/>
      </c>
      <c r="W947" s="10"/>
      <c r="X947" s="7"/>
      <c r="Y947" s="13"/>
      <c r="Z947" s="10"/>
      <c r="AA947" s="10"/>
      <c r="AB947" s="10"/>
      <c r="AC947" s="13"/>
      <c r="AD947" s="10"/>
      <c r="AE947" s="7"/>
      <c r="AF947" s="7"/>
      <c r="AG947" s="7"/>
      <c r="AH947" s="7"/>
      <c r="AI947" s="14"/>
      <c r="AJ947" s="33"/>
    </row>
    <row r="948" spans="1:36" s="15" customFormat="1" ht="150" customHeight="1" x14ac:dyDescent="0.25">
      <c r="A948" s="4"/>
      <c r="B948" s="7" t="str">
        <f>IF(C948="","",CONCATENATE("BML",C948))</f>
        <v/>
      </c>
      <c r="C948" s="8"/>
      <c r="D948" s="9"/>
      <c r="E948" s="7"/>
      <c r="F948" s="7"/>
      <c r="G948" s="7"/>
      <c r="H948" s="7"/>
      <c r="I948" s="10"/>
      <c r="J948" s="7"/>
      <c r="K948" s="7"/>
      <c r="L948" s="7"/>
      <c r="M948" s="9"/>
      <c r="N948" s="7"/>
      <c r="O948" s="7"/>
      <c r="P948" s="13"/>
      <c r="Q948" s="11"/>
      <c r="R948" s="7"/>
      <c r="S948" s="24">
        <f>IFERROR(_xlfn.XLOOKUP(R948,bio_produtos!$A:$A,bio_produtos!$C:$C),"")</f>
        <v>0</v>
      </c>
      <c r="T948" s="12"/>
      <c r="U948" s="23" t="str">
        <f>IF(T948="","",SUM(T948*N948))</f>
        <v/>
      </c>
      <c r="V948" s="23" t="str">
        <f>IF(U948="","",IF(U948&lt;10000,U948,IF(U948&lt;100000,U948*0.3,"AVALIAÇÃO INDIVIDUAL")))</f>
        <v/>
      </c>
      <c r="W948" s="10"/>
      <c r="X948" s="7"/>
      <c r="Y948" s="13"/>
      <c r="Z948" s="10"/>
      <c r="AA948" s="10"/>
      <c r="AB948" s="10"/>
      <c r="AC948" s="13"/>
      <c r="AD948" s="10"/>
      <c r="AE948" s="7"/>
      <c r="AF948" s="7"/>
      <c r="AG948" s="7"/>
      <c r="AH948" s="7"/>
      <c r="AI948" s="14"/>
      <c r="AJ948" s="33"/>
    </row>
    <row r="949" spans="1:36" s="15" customFormat="1" ht="150" customHeight="1" x14ac:dyDescent="0.25">
      <c r="A949" s="4"/>
      <c r="B949" s="7" t="str">
        <f>IF(C949="","",CONCATENATE("BML",C949))</f>
        <v/>
      </c>
      <c r="C949" s="8"/>
      <c r="D949" s="9"/>
      <c r="E949" s="7"/>
      <c r="F949" s="7"/>
      <c r="G949" s="7"/>
      <c r="H949" s="7"/>
      <c r="I949" s="10"/>
      <c r="J949" s="7"/>
      <c r="K949" s="7"/>
      <c r="L949" s="7"/>
      <c r="M949" s="9"/>
      <c r="N949" s="7"/>
      <c r="O949" s="7"/>
      <c r="P949" s="7"/>
      <c r="Q949" s="11"/>
      <c r="R949" s="7"/>
      <c r="S949" s="24">
        <f>IFERROR(_xlfn.XLOOKUP(R949,bio_produtos!$A:$A,bio_produtos!$C:$C),"")</f>
        <v>0</v>
      </c>
      <c r="T949" s="12"/>
      <c r="U949" s="23" t="str">
        <f>IF(T949="","",SUM(T949*N949))</f>
        <v/>
      </c>
      <c r="V949" s="23" t="str">
        <f>IF(U949="","",IF(U949&lt;10000,U949,IF(U949&lt;100000,U949*0.3,"AVALIAÇÃO INDIVIDUAL")))</f>
        <v/>
      </c>
      <c r="W949" s="10"/>
      <c r="X949" s="7"/>
      <c r="Y949" s="13"/>
      <c r="Z949" s="10"/>
      <c r="AA949" s="10"/>
      <c r="AB949" s="10"/>
      <c r="AC949" s="13"/>
      <c r="AD949" s="10"/>
      <c r="AE949" s="7"/>
      <c r="AF949" s="7"/>
      <c r="AG949" s="7"/>
      <c r="AH949" s="7"/>
      <c r="AI949" s="14"/>
      <c r="AJ949" s="33"/>
    </row>
    <row r="950" spans="1:36" s="15" customFormat="1" ht="150" customHeight="1" x14ac:dyDescent="0.25">
      <c r="A950" s="4"/>
      <c r="B950" s="7" t="str">
        <f>IF(C950="","",CONCATENATE("BML",C950))</f>
        <v/>
      </c>
      <c r="C950" s="8"/>
      <c r="D950" s="9"/>
      <c r="E950" s="7"/>
      <c r="F950" s="7"/>
      <c r="G950" s="7"/>
      <c r="H950" s="7"/>
      <c r="I950" s="10"/>
      <c r="J950" s="7"/>
      <c r="K950" s="7"/>
      <c r="L950" s="7"/>
      <c r="M950" s="9"/>
      <c r="N950" s="7"/>
      <c r="O950" s="7"/>
      <c r="P950" s="7"/>
      <c r="Q950" s="11"/>
      <c r="R950" s="7"/>
      <c r="S950" s="24">
        <f>IFERROR(_xlfn.XLOOKUP(R950,bio_produtos!$A:$A,bio_produtos!$C:$C),"")</f>
        <v>0</v>
      </c>
      <c r="T950" s="12"/>
      <c r="U950" s="23" t="str">
        <f>IF(T950="","",SUM(T950*N950))</f>
        <v/>
      </c>
      <c r="V950" s="23" t="str">
        <f>IF(U950="","",IF(U950&lt;10000,U950,IF(U950&lt;100000,U950*0.3,"AVALIAÇÃO INDIVIDUAL")))</f>
        <v/>
      </c>
      <c r="W950" s="10"/>
      <c r="X950" s="7"/>
      <c r="Y950" s="13"/>
      <c r="Z950" s="10"/>
      <c r="AA950" s="10"/>
      <c r="AB950" s="10"/>
      <c r="AC950" s="13"/>
      <c r="AD950" s="10"/>
      <c r="AE950" s="7"/>
      <c r="AF950" s="7"/>
      <c r="AG950" s="7"/>
      <c r="AH950" s="7"/>
      <c r="AI950" s="14"/>
      <c r="AJ950" s="33"/>
    </row>
    <row r="951" spans="1:36" s="15" customFormat="1" ht="150" customHeight="1" x14ac:dyDescent="0.25">
      <c r="A951" s="4"/>
      <c r="B951" s="7" t="str">
        <f>IF(C951="","",CONCATENATE("BML",C951))</f>
        <v/>
      </c>
      <c r="C951" s="8"/>
      <c r="D951" s="9"/>
      <c r="E951" s="7"/>
      <c r="F951" s="7"/>
      <c r="G951" s="7"/>
      <c r="H951" s="7"/>
      <c r="I951" s="10"/>
      <c r="J951" s="7"/>
      <c r="K951" s="7"/>
      <c r="L951" s="7"/>
      <c r="M951" s="9"/>
      <c r="N951" s="7"/>
      <c r="O951" s="7"/>
      <c r="P951" s="7"/>
      <c r="Q951" s="11"/>
      <c r="R951" s="7"/>
      <c r="S951" s="24">
        <f>IFERROR(_xlfn.XLOOKUP(R951,bio_produtos!$A:$A,bio_produtos!$C:$C),"")</f>
        <v>0</v>
      </c>
      <c r="T951" s="12"/>
      <c r="U951" s="23" t="str">
        <f>IF(T951="","",SUM(T951*N951))</f>
        <v/>
      </c>
      <c r="V951" s="23" t="str">
        <f>IF(U951="","",IF(U951&lt;10000,U951,IF(U951&lt;100000,U951*0.3,"AVALIAÇÃO INDIVIDUAL")))</f>
        <v/>
      </c>
      <c r="W951" s="10"/>
      <c r="X951" s="7"/>
      <c r="Y951" s="13"/>
      <c r="Z951" s="10"/>
      <c r="AA951" s="10"/>
      <c r="AB951" s="10"/>
      <c r="AC951" s="13"/>
      <c r="AD951" s="10"/>
      <c r="AE951" s="7"/>
      <c r="AF951" s="7"/>
      <c r="AG951" s="7"/>
      <c r="AH951" s="7"/>
      <c r="AI951" s="14"/>
      <c r="AJ951" s="33"/>
    </row>
    <row r="952" spans="1:36" s="15" customFormat="1" ht="150" customHeight="1" x14ac:dyDescent="0.25">
      <c r="A952" s="4"/>
      <c r="B952" s="7" t="str">
        <f>IF(C952="","",CONCATENATE("BML",C952))</f>
        <v/>
      </c>
      <c r="C952" s="8"/>
      <c r="D952" s="9"/>
      <c r="E952" s="7"/>
      <c r="F952" s="7"/>
      <c r="G952" s="7"/>
      <c r="H952" s="7"/>
      <c r="I952" s="10"/>
      <c r="J952" s="7"/>
      <c r="K952" s="7"/>
      <c r="L952" s="7"/>
      <c r="M952" s="9"/>
      <c r="N952" s="7"/>
      <c r="O952" s="7"/>
      <c r="P952" s="7"/>
      <c r="Q952" s="11"/>
      <c r="R952" s="7"/>
      <c r="S952" s="24">
        <f>IFERROR(_xlfn.XLOOKUP(R952,bio_produtos!$A:$A,bio_produtos!$C:$C),"")</f>
        <v>0</v>
      </c>
      <c r="T952" s="12"/>
      <c r="U952" s="23" t="str">
        <f>IF(T952="","",SUM(T952*N952))</f>
        <v/>
      </c>
      <c r="V952" s="23" t="str">
        <f>IF(U952="","",IF(U952&lt;10000,U952,IF(U952&lt;100000,U952*0.3,"AVALIAÇÃO INDIVIDUAL")))</f>
        <v/>
      </c>
      <c r="W952" s="10"/>
      <c r="X952" s="7"/>
      <c r="Y952" s="13"/>
      <c r="Z952" s="10"/>
      <c r="AA952" s="10"/>
      <c r="AB952" s="10"/>
      <c r="AC952" s="13"/>
      <c r="AD952" s="10"/>
      <c r="AE952" s="7"/>
      <c r="AF952" s="7"/>
      <c r="AG952" s="7"/>
      <c r="AH952" s="7"/>
      <c r="AI952" s="14"/>
      <c r="AJ952" s="33"/>
    </row>
    <row r="953" spans="1:36" s="15" customFormat="1" ht="150" customHeight="1" x14ac:dyDescent="0.25">
      <c r="A953" s="4"/>
      <c r="B953" s="7" t="str">
        <f>IF(C953="","",CONCATENATE("BML",C953))</f>
        <v/>
      </c>
      <c r="C953" s="8"/>
      <c r="D953" s="9"/>
      <c r="E953" s="7"/>
      <c r="F953" s="7"/>
      <c r="G953" s="7"/>
      <c r="H953" s="7"/>
      <c r="I953" s="10"/>
      <c r="J953" s="7"/>
      <c r="K953" s="7"/>
      <c r="L953" s="7"/>
      <c r="M953" s="9"/>
      <c r="N953" s="7"/>
      <c r="O953" s="7"/>
      <c r="P953" s="7"/>
      <c r="Q953" s="11"/>
      <c r="R953" s="7"/>
      <c r="S953" s="24">
        <f>IFERROR(_xlfn.XLOOKUP(R953,bio_produtos!$A:$A,bio_produtos!$C:$C),"")</f>
        <v>0</v>
      </c>
      <c r="T953" s="12"/>
      <c r="U953" s="23" t="str">
        <f>IF(T953="","",SUM(T953*N953))</f>
        <v/>
      </c>
      <c r="V953" s="23" t="str">
        <f>IF(U953="","",IF(U953&lt;10000,U953,IF(U953&lt;100000,U953*0.3,"AVALIAÇÃO INDIVIDUAL")))</f>
        <v/>
      </c>
      <c r="W953" s="10"/>
      <c r="X953" s="7"/>
      <c r="Y953" s="13"/>
      <c r="Z953" s="10"/>
      <c r="AA953" s="10"/>
      <c r="AB953" s="10"/>
      <c r="AC953" s="13"/>
      <c r="AD953" s="10"/>
      <c r="AE953" s="7"/>
      <c r="AF953" s="7"/>
      <c r="AG953" s="7"/>
      <c r="AH953" s="7"/>
      <c r="AI953" s="14"/>
      <c r="AJ953" s="33"/>
    </row>
    <row r="954" spans="1:36" s="15" customFormat="1" ht="150" customHeight="1" x14ac:dyDescent="0.25">
      <c r="A954" s="4"/>
      <c r="B954" s="7" t="str">
        <f>IF(C954="","",CONCATENATE("BML",C954))</f>
        <v/>
      </c>
      <c r="C954" s="8"/>
      <c r="D954" s="9"/>
      <c r="E954" s="7"/>
      <c r="F954" s="7"/>
      <c r="G954" s="7"/>
      <c r="H954" s="7"/>
      <c r="I954" s="10"/>
      <c r="J954" s="7"/>
      <c r="K954" s="7"/>
      <c r="L954" s="7"/>
      <c r="M954" s="9"/>
      <c r="N954" s="7"/>
      <c r="O954" s="7"/>
      <c r="P954" s="7"/>
      <c r="Q954" s="11"/>
      <c r="R954" s="7"/>
      <c r="S954" s="24">
        <f>IFERROR(_xlfn.XLOOKUP(R954,bio_produtos!$A:$A,bio_produtos!$C:$C),"")</f>
        <v>0</v>
      </c>
      <c r="T954" s="12"/>
      <c r="U954" s="23" t="str">
        <f>IF(T954="","",SUM(T954*N954))</f>
        <v/>
      </c>
      <c r="V954" s="23" t="str">
        <f>IF(U954="","",IF(U954&lt;10000,U954,IF(U954&lt;100000,U954*0.3,"AVALIAÇÃO INDIVIDUAL")))</f>
        <v/>
      </c>
      <c r="W954" s="10"/>
      <c r="X954" s="7"/>
      <c r="Y954" s="13"/>
      <c r="Z954" s="10"/>
      <c r="AA954" s="10"/>
      <c r="AB954" s="10"/>
      <c r="AC954" s="13"/>
      <c r="AD954" s="10"/>
      <c r="AE954" s="7"/>
      <c r="AF954" s="7"/>
      <c r="AG954" s="7"/>
      <c r="AH954" s="7"/>
      <c r="AI954" s="14"/>
      <c r="AJ954" s="33"/>
    </row>
    <row r="955" spans="1:36" s="15" customFormat="1" ht="150" customHeight="1" x14ac:dyDescent="0.25">
      <c r="A955" s="4"/>
      <c r="B955" s="7" t="str">
        <f>IF(C955="","",CONCATENATE("BML",C955))</f>
        <v/>
      </c>
      <c r="C955" s="8"/>
      <c r="D955" s="9"/>
      <c r="E955" s="7"/>
      <c r="F955" s="7"/>
      <c r="G955" s="7"/>
      <c r="H955" s="7"/>
      <c r="I955" s="10"/>
      <c r="J955" s="7"/>
      <c r="K955" s="7"/>
      <c r="L955" s="7"/>
      <c r="M955" s="9"/>
      <c r="N955" s="7"/>
      <c r="O955" s="7"/>
      <c r="P955" s="7"/>
      <c r="Q955" s="11"/>
      <c r="R955" s="7"/>
      <c r="S955" s="24">
        <f>IFERROR(_xlfn.XLOOKUP(R955,bio_produtos!$A:$A,bio_produtos!$C:$C),"")</f>
        <v>0</v>
      </c>
      <c r="T955" s="12"/>
      <c r="U955" s="23" t="str">
        <f>IF(T955="","",SUM(T955*N955))</f>
        <v/>
      </c>
      <c r="V955" s="23" t="str">
        <f>IF(U955="","",IF(U955&lt;10000,U955,IF(U955&lt;100000,U955*0.3,"AVALIAÇÃO INDIVIDUAL")))</f>
        <v/>
      </c>
      <c r="W955" s="10"/>
      <c r="X955" s="7"/>
      <c r="Y955" s="13"/>
      <c r="Z955" s="10"/>
      <c r="AA955" s="10"/>
      <c r="AB955" s="10"/>
      <c r="AC955" s="13"/>
      <c r="AD955" s="10"/>
      <c r="AE955" s="7"/>
      <c r="AF955" s="7"/>
      <c r="AG955" s="7"/>
      <c r="AH955" s="7"/>
      <c r="AI955" s="14"/>
      <c r="AJ955" s="33"/>
    </row>
    <row r="956" spans="1:36" s="15" customFormat="1" ht="150" customHeight="1" x14ac:dyDescent="0.25">
      <c r="A956" s="4"/>
      <c r="B956" s="7" t="str">
        <f>IF(C956="","",CONCATENATE("BML",C956))</f>
        <v/>
      </c>
      <c r="C956" s="8"/>
      <c r="D956" s="9"/>
      <c r="E956" s="7"/>
      <c r="F956" s="7"/>
      <c r="G956" s="7"/>
      <c r="H956" s="7"/>
      <c r="I956" s="10"/>
      <c r="J956" s="7"/>
      <c r="K956" s="7"/>
      <c r="L956" s="7"/>
      <c r="M956" s="9"/>
      <c r="N956" s="7"/>
      <c r="O956" s="7"/>
      <c r="P956" s="7"/>
      <c r="Q956" s="11"/>
      <c r="R956" s="7"/>
      <c r="S956" s="24">
        <f>IFERROR(_xlfn.XLOOKUP(R956,bio_produtos!$A:$A,bio_produtos!$C:$C),"")</f>
        <v>0</v>
      </c>
      <c r="T956" s="12"/>
      <c r="U956" s="23" t="str">
        <f>IF(T956="","",SUM(T956*N956))</f>
        <v/>
      </c>
      <c r="V956" s="23" t="str">
        <f>IF(U956="","",IF(U956&lt;10000,U956,IF(U956&lt;100000,U956*0.3,"AVALIAÇÃO INDIVIDUAL")))</f>
        <v/>
      </c>
      <c r="W956" s="10"/>
      <c r="X956" s="7"/>
      <c r="Y956" s="13"/>
      <c r="Z956" s="10"/>
      <c r="AA956" s="10"/>
      <c r="AB956" s="10"/>
      <c r="AC956" s="13"/>
      <c r="AD956" s="10"/>
      <c r="AE956" s="7"/>
      <c r="AF956" s="7"/>
      <c r="AG956" s="7"/>
      <c r="AH956" s="7"/>
      <c r="AI956" s="14"/>
      <c r="AJ956" s="33"/>
    </row>
    <row r="957" spans="1:36" s="15" customFormat="1" ht="150" customHeight="1" x14ac:dyDescent="0.25">
      <c r="A957" s="4"/>
      <c r="B957" s="7" t="str">
        <f>IF(C957="","",CONCATENATE("BML",C957))</f>
        <v/>
      </c>
      <c r="C957" s="8"/>
      <c r="D957" s="9"/>
      <c r="E957" s="7"/>
      <c r="F957" s="7"/>
      <c r="G957" s="7"/>
      <c r="H957" s="7"/>
      <c r="I957" s="10"/>
      <c r="J957" s="7"/>
      <c r="K957" s="7"/>
      <c r="L957" s="7"/>
      <c r="M957" s="9"/>
      <c r="N957" s="7"/>
      <c r="O957" s="7"/>
      <c r="P957" s="7"/>
      <c r="Q957" s="11"/>
      <c r="R957" s="7"/>
      <c r="S957" s="24">
        <f>IFERROR(_xlfn.XLOOKUP(R957,bio_produtos!$A:$A,bio_produtos!$C:$C),"")</f>
        <v>0</v>
      </c>
      <c r="T957" s="12"/>
      <c r="U957" s="23" t="str">
        <f>IF(T957="","",SUM(T957*N957))</f>
        <v/>
      </c>
      <c r="V957" s="23" t="str">
        <f>IF(U957="","",IF(U957&lt;10000,U957,IF(U957&lt;100000,U957*0.3,"AVALIAÇÃO INDIVIDUAL")))</f>
        <v/>
      </c>
      <c r="W957" s="10"/>
      <c r="X957" s="7"/>
      <c r="Y957" s="13"/>
      <c r="Z957" s="10"/>
      <c r="AA957" s="10"/>
      <c r="AB957" s="10"/>
      <c r="AC957" s="13"/>
      <c r="AD957" s="10"/>
      <c r="AE957" s="7"/>
      <c r="AF957" s="7"/>
      <c r="AG957" s="7"/>
      <c r="AH957" s="7"/>
      <c r="AI957" s="14"/>
      <c r="AJ957" s="33"/>
    </row>
    <row r="958" spans="1:36" s="15" customFormat="1" ht="150" customHeight="1" x14ac:dyDescent="0.25">
      <c r="A958" s="4"/>
      <c r="B958" s="7" t="str">
        <f>IF(C958="","",CONCATENATE("BML",C958))</f>
        <v/>
      </c>
      <c r="C958" s="8"/>
      <c r="D958" s="9"/>
      <c r="E958" s="7"/>
      <c r="F958" s="7"/>
      <c r="G958" s="7"/>
      <c r="H958" s="7"/>
      <c r="I958" s="10"/>
      <c r="J958" s="7"/>
      <c r="K958" s="7"/>
      <c r="L958" s="7"/>
      <c r="M958" s="9"/>
      <c r="N958" s="7"/>
      <c r="O958" s="7"/>
      <c r="P958" s="7"/>
      <c r="Q958" s="11"/>
      <c r="R958" s="7"/>
      <c r="S958" s="24">
        <f>IFERROR(_xlfn.XLOOKUP(R958,bio_produtos!$A:$A,bio_produtos!$C:$C),"")</f>
        <v>0</v>
      </c>
      <c r="T958" s="12"/>
      <c r="U958" s="23" t="str">
        <f>IF(T958="","",SUM(T958*N958))</f>
        <v/>
      </c>
      <c r="V958" s="23" t="str">
        <f>IF(U958="","",IF(U958&lt;10000,U958,IF(U958&lt;100000,U958*0.3,"AVALIAÇÃO INDIVIDUAL")))</f>
        <v/>
      </c>
      <c r="W958" s="10"/>
      <c r="X958" s="7"/>
      <c r="Y958" s="13"/>
      <c r="Z958" s="10"/>
      <c r="AA958" s="10"/>
      <c r="AB958" s="10"/>
      <c r="AC958" s="13"/>
      <c r="AD958" s="10"/>
      <c r="AE958" s="7"/>
      <c r="AF958" s="7"/>
      <c r="AG958" s="7"/>
      <c r="AH958" s="7"/>
      <c r="AI958" s="14"/>
      <c r="AJ958" s="33"/>
    </row>
    <row r="959" spans="1:36" s="15" customFormat="1" ht="150" customHeight="1" x14ac:dyDescent="0.25">
      <c r="A959" s="4"/>
      <c r="B959" s="7" t="str">
        <f>IF(C959="","",CONCATENATE("BML",C959))</f>
        <v/>
      </c>
      <c r="C959" s="8"/>
      <c r="D959" s="9"/>
      <c r="E959" s="7"/>
      <c r="F959" s="7"/>
      <c r="G959" s="7"/>
      <c r="H959" s="7"/>
      <c r="I959" s="10"/>
      <c r="J959" s="7"/>
      <c r="K959" s="7"/>
      <c r="L959" s="7"/>
      <c r="M959" s="9"/>
      <c r="N959" s="7"/>
      <c r="O959" s="7"/>
      <c r="P959" s="7"/>
      <c r="Q959" s="11"/>
      <c r="R959" s="7"/>
      <c r="S959" s="24">
        <f>IFERROR(_xlfn.XLOOKUP(R959,bio_produtos!$A:$A,bio_produtos!$C:$C),"")</f>
        <v>0</v>
      </c>
      <c r="T959" s="12"/>
      <c r="U959" s="23" t="str">
        <f>IF(T959="","",SUM(T959*N959))</f>
        <v/>
      </c>
      <c r="V959" s="23" t="str">
        <f>IF(U959="","",IF(U959&lt;10000,U959,IF(U959&lt;100000,U959*0.3,"AVALIAÇÃO INDIVIDUAL")))</f>
        <v/>
      </c>
      <c r="W959" s="10"/>
      <c r="X959" s="7"/>
      <c r="Y959" s="13"/>
      <c r="Z959" s="10"/>
      <c r="AA959" s="10"/>
      <c r="AB959" s="10"/>
      <c r="AC959" s="13"/>
      <c r="AD959" s="10"/>
      <c r="AE959" s="7"/>
      <c r="AF959" s="7"/>
      <c r="AG959" s="7"/>
      <c r="AH959" s="7"/>
      <c r="AI959" s="14"/>
      <c r="AJ959" s="33"/>
    </row>
    <row r="960" spans="1:36" s="15" customFormat="1" ht="150" customHeight="1" x14ac:dyDescent="0.25">
      <c r="A960" s="4"/>
      <c r="B960" s="7" t="str">
        <f>IF(C960="","",CONCATENATE("BML",C960))</f>
        <v/>
      </c>
      <c r="C960" s="8"/>
      <c r="D960" s="9"/>
      <c r="E960" s="7"/>
      <c r="F960" s="7"/>
      <c r="G960" s="7"/>
      <c r="H960" s="7"/>
      <c r="I960" s="10"/>
      <c r="J960" s="7"/>
      <c r="K960" s="7"/>
      <c r="L960" s="7"/>
      <c r="M960" s="9"/>
      <c r="N960" s="7"/>
      <c r="O960" s="7"/>
      <c r="P960" s="7"/>
      <c r="Q960" s="11"/>
      <c r="R960" s="7"/>
      <c r="S960" s="24">
        <f>IFERROR(_xlfn.XLOOKUP(R960,bio_produtos!$A:$A,bio_produtos!$C:$C),"")</f>
        <v>0</v>
      </c>
      <c r="T960" s="12"/>
      <c r="U960" s="23" t="str">
        <f>IF(T960="","",SUM(T960*N960))</f>
        <v/>
      </c>
      <c r="V960" s="23" t="str">
        <f>IF(U960="","",IF(U960&lt;10000,U960,IF(U960&lt;100000,U960*0.3,"AVALIAÇÃO INDIVIDUAL")))</f>
        <v/>
      </c>
      <c r="W960" s="10"/>
      <c r="X960" s="7"/>
      <c r="Y960" s="13"/>
      <c r="Z960" s="10"/>
      <c r="AA960" s="10"/>
      <c r="AB960" s="10"/>
      <c r="AC960" s="13"/>
      <c r="AD960" s="10"/>
      <c r="AE960" s="7"/>
      <c r="AF960" s="7"/>
      <c r="AG960" s="7"/>
      <c r="AH960" s="7"/>
      <c r="AI960" s="14"/>
      <c r="AJ960" s="33"/>
    </row>
    <row r="961" spans="1:36" s="15" customFormat="1" ht="150" customHeight="1" x14ac:dyDescent="0.25">
      <c r="A961" s="4"/>
      <c r="B961" s="7" t="str">
        <f>IF(C961="","",CONCATENATE("BML",C961))</f>
        <v/>
      </c>
      <c r="C961" s="8"/>
      <c r="D961" s="9"/>
      <c r="E961" s="7"/>
      <c r="F961" s="7"/>
      <c r="G961" s="7"/>
      <c r="H961" s="7"/>
      <c r="I961" s="10"/>
      <c r="J961" s="7"/>
      <c r="K961" s="7"/>
      <c r="L961" s="7"/>
      <c r="M961" s="9"/>
      <c r="N961" s="7"/>
      <c r="O961" s="7"/>
      <c r="P961" s="7"/>
      <c r="Q961" s="11"/>
      <c r="R961" s="7"/>
      <c r="S961" s="24">
        <f>IFERROR(_xlfn.XLOOKUP(R961,bio_produtos!$A:$A,bio_produtos!$C:$C),"")</f>
        <v>0</v>
      </c>
      <c r="T961" s="12"/>
      <c r="U961" s="23" t="str">
        <f>IF(T961="","",SUM(T961*N961))</f>
        <v/>
      </c>
      <c r="V961" s="23" t="str">
        <f>IF(U961="","",IF(U961&lt;10000,U961,IF(U961&lt;100000,U961*0.3,"AVALIAÇÃO INDIVIDUAL")))</f>
        <v/>
      </c>
      <c r="W961" s="10"/>
      <c r="X961" s="7"/>
      <c r="Y961" s="13"/>
      <c r="Z961" s="10"/>
      <c r="AA961" s="10"/>
      <c r="AB961" s="10"/>
      <c r="AC961" s="13"/>
      <c r="AD961" s="10"/>
      <c r="AE961" s="7"/>
      <c r="AF961" s="7"/>
      <c r="AG961" s="7"/>
      <c r="AH961" s="7"/>
      <c r="AI961" s="14"/>
      <c r="AJ961" s="33"/>
    </row>
    <row r="962" spans="1:36" s="15" customFormat="1" ht="150" customHeight="1" x14ac:dyDescent="0.25">
      <c r="A962" s="4"/>
      <c r="B962" s="7" t="str">
        <f>IF(C962="","",CONCATENATE("BML",C962))</f>
        <v/>
      </c>
      <c r="C962" s="8"/>
      <c r="D962" s="9"/>
      <c r="E962" s="7"/>
      <c r="F962" s="7"/>
      <c r="G962" s="7"/>
      <c r="H962" s="7"/>
      <c r="I962" s="10"/>
      <c r="J962" s="7"/>
      <c r="K962" s="7"/>
      <c r="L962" s="7"/>
      <c r="M962" s="9"/>
      <c r="N962" s="7"/>
      <c r="O962" s="7"/>
      <c r="P962" s="7"/>
      <c r="Q962" s="11"/>
      <c r="R962" s="7"/>
      <c r="S962" s="24">
        <f>IFERROR(_xlfn.XLOOKUP(R962,bio_produtos!$A:$A,bio_produtos!$C:$C),"")</f>
        <v>0</v>
      </c>
      <c r="T962" s="12"/>
      <c r="U962" s="23" t="str">
        <f>IF(T962="","",SUM(T962*N962))</f>
        <v/>
      </c>
      <c r="V962" s="23" t="str">
        <f>IF(U962="","",IF(U962&lt;10000,U962,IF(U962&lt;100000,U962*0.3,"AVALIAÇÃO INDIVIDUAL")))</f>
        <v/>
      </c>
      <c r="W962" s="10"/>
      <c r="X962" s="7"/>
      <c r="Y962" s="13"/>
      <c r="Z962" s="10"/>
      <c r="AA962" s="10"/>
      <c r="AB962" s="10"/>
      <c r="AC962" s="13"/>
      <c r="AD962" s="10"/>
      <c r="AE962" s="7"/>
      <c r="AF962" s="7"/>
      <c r="AG962" s="7"/>
      <c r="AH962" s="7"/>
      <c r="AI962" s="14"/>
      <c r="AJ962" s="33"/>
    </row>
    <row r="963" spans="1:36" s="15" customFormat="1" ht="150" customHeight="1" x14ac:dyDescent="0.25">
      <c r="A963" s="4"/>
      <c r="B963" s="7" t="str">
        <f>IF(C963="","",CONCATENATE("BML",C963))</f>
        <v/>
      </c>
      <c r="C963" s="8"/>
      <c r="D963" s="9"/>
      <c r="E963" s="7"/>
      <c r="F963" s="7"/>
      <c r="G963" s="7"/>
      <c r="H963" s="7"/>
      <c r="I963" s="10"/>
      <c r="J963" s="7"/>
      <c r="K963" s="7"/>
      <c r="L963" s="7"/>
      <c r="M963" s="9"/>
      <c r="N963" s="7"/>
      <c r="O963" s="7"/>
      <c r="P963" s="7"/>
      <c r="Q963" s="11"/>
      <c r="R963" s="7"/>
      <c r="S963" s="24">
        <f>IFERROR(_xlfn.XLOOKUP(R963,bio_produtos!$A:$A,bio_produtos!$C:$C),"")</f>
        <v>0</v>
      </c>
      <c r="T963" s="12"/>
      <c r="U963" s="23" t="str">
        <f>IF(T963="","",SUM(T963*N963))</f>
        <v/>
      </c>
      <c r="V963" s="23" t="str">
        <f>IF(U963="","",IF(U963&lt;10000,U963,IF(U963&lt;100000,U963*0.3,"AVALIAÇÃO INDIVIDUAL")))</f>
        <v/>
      </c>
      <c r="W963" s="10"/>
      <c r="X963" s="7"/>
      <c r="Y963" s="13"/>
      <c r="Z963" s="10"/>
      <c r="AA963" s="10"/>
      <c r="AB963" s="10"/>
      <c r="AC963" s="13"/>
      <c r="AD963" s="10"/>
      <c r="AE963" s="7"/>
      <c r="AF963" s="7"/>
      <c r="AG963" s="7"/>
      <c r="AH963" s="7"/>
      <c r="AI963" s="14"/>
      <c r="AJ963" s="33"/>
    </row>
    <row r="964" spans="1:36" s="15" customFormat="1" ht="150" customHeight="1" x14ac:dyDescent="0.25">
      <c r="A964" s="4"/>
      <c r="B964" s="7" t="str">
        <f>IF(C964="","",CONCATENATE("BML",C964))</f>
        <v/>
      </c>
      <c r="C964" s="8"/>
      <c r="D964" s="9"/>
      <c r="E964" s="7"/>
      <c r="F964" s="7"/>
      <c r="G964" s="7"/>
      <c r="H964" s="7"/>
      <c r="I964" s="10"/>
      <c r="J964" s="7"/>
      <c r="K964" s="7"/>
      <c r="L964" s="7"/>
      <c r="M964" s="9"/>
      <c r="N964" s="7"/>
      <c r="O964" s="7"/>
      <c r="P964" s="7"/>
      <c r="Q964" s="11"/>
      <c r="R964" s="7"/>
      <c r="S964" s="24">
        <f>IFERROR(_xlfn.XLOOKUP(R964,bio_produtos!$A:$A,bio_produtos!$C:$C),"")</f>
        <v>0</v>
      </c>
      <c r="T964" s="12"/>
      <c r="U964" s="23" t="str">
        <f>IF(T964="","",SUM(T964*N964))</f>
        <v/>
      </c>
      <c r="V964" s="23" t="str">
        <f>IF(U964="","",IF(U964&lt;10000,U964,IF(U964&lt;100000,U964*0.3,"AVALIAÇÃO INDIVIDUAL")))</f>
        <v/>
      </c>
      <c r="W964" s="10"/>
      <c r="X964" s="7"/>
      <c r="Y964" s="13"/>
      <c r="Z964" s="10"/>
      <c r="AA964" s="10"/>
      <c r="AB964" s="10"/>
      <c r="AC964" s="13"/>
      <c r="AD964" s="10"/>
      <c r="AE964" s="7"/>
      <c r="AF964" s="7"/>
      <c r="AG964" s="7"/>
      <c r="AH964" s="7"/>
      <c r="AI964" s="14"/>
      <c r="AJ964" s="33"/>
    </row>
    <row r="965" spans="1:36" s="15" customFormat="1" ht="150" customHeight="1" x14ac:dyDescent="0.25">
      <c r="A965" s="4"/>
      <c r="B965" s="7" t="str">
        <f>IF(C965="","",CONCATENATE("BML",C965))</f>
        <v/>
      </c>
      <c r="C965" s="8"/>
      <c r="D965" s="9"/>
      <c r="E965" s="7"/>
      <c r="F965" s="7"/>
      <c r="G965" s="7"/>
      <c r="H965" s="7"/>
      <c r="I965" s="10"/>
      <c r="J965" s="7"/>
      <c r="K965" s="7"/>
      <c r="L965" s="7"/>
      <c r="M965" s="9"/>
      <c r="N965" s="7"/>
      <c r="O965" s="7"/>
      <c r="P965" s="7"/>
      <c r="Q965" s="11"/>
      <c r="R965" s="7"/>
      <c r="S965" s="24">
        <f>IFERROR(_xlfn.XLOOKUP(R965,bio_produtos!$A:$A,bio_produtos!$C:$C),"")</f>
        <v>0</v>
      </c>
      <c r="T965" s="12"/>
      <c r="U965" s="23" t="str">
        <f>IF(T965="","",SUM(T965*N965))</f>
        <v/>
      </c>
      <c r="V965" s="23" t="str">
        <f>IF(U965="","",IF(U965&lt;10000,U965,IF(U965&lt;100000,U965*0.3,"AVALIAÇÃO INDIVIDUAL")))</f>
        <v/>
      </c>
      <c r="W965" s="10"/>
      <c r="X965" s="7"/>
      <c r="Y965" s="13"/>
      <c r="Z965" s="10"/>
      <c r="AA965" s="10"/>
      <c r="AB965" s="10"/>
      <c r="AC965" s="13"/>
      <c r="AD965" s="10"/>
      <c r="AE965" s="7"/>
      <c r="AF965" s="7"/>
      <c r="AG965" s="7"/>
      <c r="AH965" s="7"/>
      <c r="AI965" s="14"/>
      <c r="AJ965" s="33"/>
    </row>
    <row r="966" spans="1:36" s="15" customFormat="1" ht="150" customHeight="1" x14ac:dyDescent="0.25">
      <c r="A966" s="4"/>
      <c r="B966" s="7" t="str">
        <f>IF(C966="","",CONCATENATE("BML",C966))</f>
        <v/>
      </c>
      <c r="C966" s="8"/>
      <c r="D966" s="9"/>
      <c r="E966" s="7"/>
      <c r="F966" s="7"/>
      <c r="G966" s="7"/>
      <c r="H966" s="7"/>
      <c r="I966" s="10"/>
      <c r="J966" s="7"/>
      <c r="K966" s="7"/>
      <c r="L966" s="7"/>
      <c r="M966" s="9"/>
      <c r="N966" s="7"/>
      <c r="O966" s="7"/>
      <c r="P966" s="7"/>
      <c r="Q966" s="11"/>
      <c r="R966" s="7"/>
      <c r="S966" s="24">
        <f>IFERROR(_xlfn.XLOOKUP(R966,bio_produtos!$A:$A,bio_produtos!$C:$C),"")</f>
        <v>0</v>
      </c>
      <c r="T966" s="12"/>
      <c r="U966" s="23" t="str">
        <f>IF(T966="","",SUM(T966*N966))</f>
        <v/>
      </c>
      <c r="V966" s="23" t="str">
        <f>IF(U966="","",IF(U966&lt;10000,U966,IF(U966&lt;100000,U966*0.3,"AVALIAÇÃO INDIVIDUAL")))</f>
        <v/>
      </c>
      <c r="W966" s="10"/>
      <c r="X966" s="7"/>
      <c r="Y966" s="13"/>
      <c r="Z966" s="10"/>
      <c r="AA966" s="10"/>
      <c r="AB966" s="10"/>
      <c r="AC966" s="13"/>
      <c r="AD966" s="10"/>
      <c r="AE966" s="7"/>
      <c r="AF966" s="7"/>
      <c r="AG966" s="7"/>
      <c r="AH966" s="7"/>
      <c r="AI966" s="14"/>
      <c r="AJ966" s="33"/>
    </row>
    <row r="967" spans="1:36" s="15" customFormat="1" ht="150" customHeight="1" x14ac:dyDescent="0.25">
      <c r="A967" s="4"/>
      <c r="B967" s="7" t="str">
        <f>IF(C967="","",CONCATENATE("BML",C967))</f>
        <v/>
      </c>
      <c r="C967" s="8"/>
      <c r="D967" s="9"/>
      <c r="E967" s="7"/>
      <c r="F967" s="7"/>
      <c r="G967" s="7"/>
      <c r="H967" s="7"/>
      <c r="I967" s="10"/>
      <c r="J967" s="7"/>
      <c r="K967" s="7"/>
      <c r="L967" s="7"/>
      <c r="M967" s="9"/>
      <c r="N967" s="7"/>
      <c r="O967" s="7"/>
      <c r="P967" s="7"/>
      <c r="Q967" s="11"/>
      <c r="R967" s="7"/>
      <c r="S967" s="24">
        <f>IFERROR(_xlfn.XLOOKUP(R967,bio_produtos!$A:$A,bio_produtos!$C:$C),"")</f>
        <v>0</v>
      </c>
      <c r="T967" s="12"/>
      <c r="U967" s="23" t="str">
        <f>IF(T967="","",SUM(T967*N967))</f>
        <v/>
      </c>
      <c r="V967" s="23" t="str">
        <f>IF(U967="","",IF(U967&lt;10000,U967,IF(U967&lt;100000,U967*0.3,"AVALIAÇÃO INDIVIDUAL")))</f>
        <v/>
      </c>
      <c r="W967" s="10"/>
      <c r="X967" s="7"/>
      <c r="Y967" s="13"/>
      <c r="Z967" s="10"/>
      <c r="AA967" s="10"/>
      <c r="AB967" s="10"/>
      <c r="AC967" s="13"/>
      <c r="AD967" s="10"/>
      <c r="AE967" s="7"/>
      <c r="AF967" s="7"/>
      <c r="AG967" s="7"/>
      <c r="AH967" s="7"/>
      <c r="AI967" s="14"/>
      <c r="AJ967" s="33"/>
    </row>
    <row r="968" spans="1:36" s="15" customFormat="1" ht="150" customHeight="1" x14ac:dyDescent="0.25">
      <c r="A968" s="4"/>
      <c r="B968" s="7" t="str">
        <f>IF(C968="","",CONCATENATE("BML",C968))</f>
        <v/>
      </c>
      <c r="C968" s="8"/>
      <c r="D968" s="9"/>
      <c r="E968" s="7"/>
      <c r="F968" s="7"/>
      <c r="G968" s="7"/>
      <c r="H968" s="7"/>
      <c r="I968" s="10"/>
      <c r="J968" s="7"/>
      <c r="K968" s="7"/>
      <c r="L968" s="7"/>
      <c r="M968" s="9"/>
      <c r="N968" s="7"/>
      <c r="O968" s="7"/>
      <c r="P968" s="7"/>
      <c r="Q968" s="11"/>
      <c r="R968" s="7"/>
      <c r="S968" s="24">
        <f>IFERROR(_xlfn.XLOOKUP(R968,bio_produtos!$A:$A,bio_produtos!$C:$C),"")</f>
        <v>0</v>
      </c>
      <c r="T968" s="12"/>
      <c r="U968" s="23" t="str">
        <f>IF(T968="","",SUM(T968*N968))</f>
        <v/>
      </c>
      <c r="V968" s="23" t="str">
        <f>IF(U968="","",IF(U968&lt;10000,U968,IF(U968&lt;100000,U968*0.3,"AVALIAÇÃO INDIVIDUAL")))</f>
        <v/>
      </c>
      <c r="W968" s="10"/>
      <c r="X968" s="7"/>
      <c r="Y968" s="13"/>
      <c r="Z968" s="10"/>
      <c r="AA968" s="10"/>
      <c r="AB968" s="10"/>
      <c r="AC968" s="13"/>
      <c r="AD968" s="10"/>
      <c r="AE968" s="7"/>
      <c r="AF968" s="7"/>
      <c r="AG968" s="7"/>
      <c r="AH968" s="7"/>
      <c r="AI968" s="14"/>
      <c r="AJ968" s="33"/>
    </row>
    <row r="969" spans="1:36" s="15" customFormat="1" ht="150" customHeight="1" x14ac:dyDescent="0.25">
      <c r="A969" s="4"/>
      <c r="B969" s="7" t="str">
        <f>IF(C969="","",CONCATENATE("BML",C969))</f>
        <v/>
      </c>
      <c r="C969" s="8"/>
      <c r="D969" s="9"/>
      <c r="E969" s="7"/>
      <c r="F969" s="7"/>
      <c r="G969" s="7"/>
      <c r="H969" s="7"/>
      <c r="I969" s="10"/>
      <c r="J969" s="7"/>
      <c r="K969" s="7"/>
      <c r="L969" s="7"/>
      <c r="M969" s="9"/>
      <c r="N969" s="7"/>
      <c r="O969" s="7"/>
      <c r="P969" s="7"/>
      <c r="Q969" s="11"/>
      <c r="R969" s="7"/>
      <c r="S969" s="24">
        <f>IFERROR(_xlfn.XLOOKUP(R969,bio_produtos!$A:$A,bio_produtos!$C:$C),"")</f>
        <v>0</v>
      </c>
      <c r="T969" s="12"/>
      <c r="U969" s="23" t="str">
        <f>IF(T969="","",SUM(T969*N969))</f>
        <v/>
      </c>
      <c r="V969" s="23" t="str">
        <f>IF(U969="","",IF(U969&lt;10000,U969,IF(U969&lt;100000,U969*0.3,"AVALIAÇÃO INDIVIDUAL")))</f>
        <v/>
      </c>
      <c r="W969" s="10"/>
      <c r="X969" s="7"/>
      <c r="Y969" s="13"/>
      <c r="Z969" s="10"/>
      <c r="AA969" s="10"/>
      <c r="AB969" s="10"/>
      <c r="AC969" s="13"/>
      <c r="AD969" s="10"/>
      <c r="AE969" s="7"/>
      <c r="AF969" s="7"/>
      <c r="AG969" s="7"/>
      <c r="AH969" s="7"/>
      <c r="AI969" s="14"/>
      <c r="AJ969" s="33"/>
    </row>
    <row r="970" spans="1:36" s="15" customFormat="1" ht="150" customHeight="1" x14ac:dyDescent="0.25">
      <c r="A970" s="4"/>
      <c r="B970" s="7" t="str">
        <f>IF(C970="","",CONCATENATE("BML",C970))</f>
        <v/>
      </c>
      <c r="C970" s="8"/>
      <c r="D970" s="9"/>
      <c r="E970" s="7"/>
      <c r="F970" s="7"/>
      <c r="G970" s="7"/>
      <c r="H970" s="7"/>
      <c r="I970" s="10"/>
      <c r="J970" s="7"/>
      <c r="K970" s="7"/>
      <c r="L970" s="7"/>
      <c r="M970" s="9"/>
      <c r="N970" s="7"/>
      <c r="O970" s="7"/>
      <c r="P970" s="7"/>
      <c r="Q970" s="11"/>
      <c r="R970" s="7"/>
      <c r="S970" s="24">
        <f>IFERROR(_xlfn.XLOOKUP(R970,bio_produtos!$A:$A,bio_produtos!$C:$C),"")</f>
        <v>0</v>
      </c>
      <c r="T970" s="12"/>
      <c r="U970" s="23" t="str">
        <f>IF(T970="","",SUM(T970*N970))</f>
        <v/>
      </c>
      <c r="V970" s="23" t="str">
        <f>IF(U970="","",IF(U970&lt;10000,U970,IF(U970&lt;100000,U970*0.3,"AVALIAÇÃO INDIVIDUAL")))</f>
        <v/>
      </c>
      <c r="W970" s="10"/>
      <c r="X970" s="7"/>
      <c r="Y970" s="13"/>
      <c r="Z970" s="10"/>
      <c r="AA970" s="10"/>
      <c r="AB970" s="10"/>
      <c r="AC970" s="13"/>
      <c r="AD970" s="10"/>
      <c r="AE970" s="7"/>
      <c r="AF970" s="7"/>
      <c r="AG970" s="7"/>
      <c r="AH970" s="7"/>
      <c r="AI970" s="14"/>
      <c r="AJ970" s="33"/>
    </row>
    <row r="971" spans="1:36" s="15" customFormat="1" ht="150" customHeight="1" x14ac:dyDescent="0.25">
      <c r="A971" s="4"/>
      <c r="B971" s="7" t="str">
        <f>IF(C971="","",CONCATENATE("BML",C971))</f>
        <v/>
      </c>
      <c r="C971" s="8"/>
      <c r="D971" s="9"/>
      <c r="E971" s="7"/>
      <c r="F971" s="7"/>
      <c r="G971" s="7"/>
      <c r="H971" s="7"/>
      <c r="I971" s="10"/>
      <c r="J971" s="7"/>
      <c r="K971" s="7"/>
      <c r="L971" s="7"/>
      <c r="M971" s="9"/>
      <c r="N971" s="7"/>
      <c r="O971" s="7"/>
      <c r="P971" s="7"/>
      <c r="Q971" s="11"/>
      <c r="R971" s="7"/>
      <c r="S971" s="24">
        <f>IFERROR(_xlfn.XLOOKUP(R971,bio_produtos!$A:$A,bio_produtos!$C:$C),"")</f>
        <v>0</v>
      </c>
      <c r="T971" s="12"/>
      <c r="U971" s="23" t="str">
        <f>IF(T971="","",SUM(T971*N971))</f>
        <v/>
      </c>
      <c r="V971" s="23" t="str">
        <f>IF(U971="","",IF(U971&lt;10000,U971,IF(U971&lt;100000,U971*0.3,"AVALIAÇÃO INDIVIDUAL")))</f>
        <v/>
      </c>
      <c r="W971" s="10"/>
      <c r="X971" s="7"/>
      <c r="Y971" s="13"/>
      <c r="Z971" s="10"/>
      <c r="AA971" s="10"/>
      <c r="AB971" s="10"/>
      <c r="AC971" s="13"/>
      <c r="AD971" s="10"/>
      <c r="AE971" s="7"/>
      <c r="AF971" s="7"/>
      <c r="AG971" s="7"/>
      <c r="AH971" s="7"/>
      <c r="AI971" s="14"/>
      <c r="AJ971" s="33"/>
    </row>
    <row r="972" spans="1:36" s="15" customFormat="1" ht="150" customHeight="1" x14ac:dyDescent="0.25">
      <c r="A972" s="4"/>
      <c r="B972" s="7" t="str">
        <f>IF(C972="","",CONCATENATE("BML",C972))</f>
        <v/>
      </c>
      <c r="C972" s="8"/>
      <c r="D972" s="9"/>
      <c r="E972" s="7"/>
      <c r="F972" s="7"/>
      <c r="G972" s="7"/>
      <c r="H972" s="7"/>
      <c r="I972" s="10"/>
      <c r="J972" s="7"/>
      <c r="K972" s="7"/>
      <c r="L972" s="7"/>
      <c r="M972" s="9"/>
      <c r="N972" s="7"/>
      <c r="O972" s="7"/>
      <c r="P972" s="13"/>
      <c r="Q972" s="11"/>
      <c r="R972" s="7"/>
      <c r="S972" s="24">
        <f>IFERROR(_xlfn.XLOOKUP(R972,bio_produtos!$A:$A,bio_produtos!$C:$C),"")</f>
        <v>0</v>
      </c>
      <c r="T972" s="12"/>
      <c r="U972" s="23" t="str">
        <f>IF(T972="","",SUM(T972*N972))</f>
        <v/>
      </c>
      <c r="V972" s="23" t="str">
        <f>IF(U972="","",IF(U972&lt;10000,U972,IF(U972&lt;100000,U972*0.3,"AVALIAÇÃO INDIVIDUAL")))</f>
        <v/>
      </c>
      <c r="W972" s="10"/>
      <c r="X972" s="7"/>
      <c r="Y972" s="13"/>
      <c r="Z972" s="10"/>
      <c r="AA972" s="10"/>
      <c r="AB972" s="10"/>
      <c r="AC972" s="13"/>
      <c r="AD972" s="10"/>
      <c r="AE972" s="7"/>
      <c r="AF972" s="7"/>
      <c r="AG972" s="7"/>
      <c r="AH972" s="7"/>
      <c r="AI972" s="14"/>
      <c r="AJ972" s="33"/>
    </row>
    <row r="973" spans="1:36" s="15" customFormat="1" ht="150" customHeight="1" x14ac:dyDescent="0.25">
      <c r="A973" s="4"/>
      <c r="B973" s="7" t="str">
        <f>IF(C973="","",CONCATENATE("BML",C973))</f>
        <v/>
      </c>
      <c r="C973" s="8"/>
      <c r="D973" s="9"/>
      <c r="E973" s="7"/>
      <c r="F973" s="7"/>
      <c r="G973" s="7"/>
      <c r="H973" s="7"/>
      <c r="I973" s="10"/>
      <c r="J973" s="7"/>
      <c r="K973" s="7"/>
      <c r="L973" s="7"/>
      <c r="M973" s="9"/>
      <c r="N973" s="7"/>
      <c r="O973" s="7"/>
      <c r="P973" s="7"/>
      <c r="Q973" s="11"/>
      <c r="R973" s="7"/>
      <c r="S973" s="24">
        <f>IFERROR(_xlfn.XLOOKUP(R973,bio_produtos!$A:$A,bio_produtos!$C:$C),"")</f>
        <v>0</v>
      </c>
      <c r="T973" s="12"/>
      <c r="U973" s="23" t="str">
        <f>IF(T973="","",SUM(T973*N973))</f>
        <v/>
      </c>
      <c r="V973" s="23" t="str">
        <f>IF(U973="","",IF(U973&lt;10000,U973,IF(U973&lt;100000,U973*0.3,"AVALIAÇÃO INDIVIDUAL")))</f>
        <v/>
      </c>
      <c r="W973" s="10"/>
      <c r="X973" s="7"/>
      <c r="Y973" s="13"/>
      <c r="Z973" s="10"/>
      <c r="AA973" s="10"/>
      <c r="AB973" s="10"/>
      <c r="AC973" s="13"/>
      <c r="AD973" s="10"/>
      <c r="AE973" s="7"/>
      <c r="AF973" s="7"/>
      <c r="AG973" s="7"/>
      <c r="AH973" s="7"/>
      <c r="AI973" s="14"/>
      <c r="AJ973" s="33"/>
    </row>
    <row r="974" spans="1:36" s="15" customFormat="1" ht="150" customHeight="1" x14ac:dyDescent="0.25">
      <c r="A974" s="4"/>
      <c r="B974" s="7" t="str">
        <f>IF(C974="","",CONCATENATE("BML",C974))</f>
        <v/>
      </c>
      <c r="C974" s="8"/>
      <c r="D974" s="9"/>
      <c r="E974" s="7"/>
      <c r="F974" s="7"/>
      <c r="G974" s="7"/>
      <c r="H974" s="7"/>
      <c r="I974" s="10"/>
      <c r="J974" s="7"/>
      <c r="K974" s="7"/>
      <c r="L974" s="7"/>
      <c r="M974" s="9"/>
      <c r="N974" s="7"/>
      <c r="O974" s="7"/>
      <c r="P974" s="7"/>
      <c r="Q974" s="11"/>
      <c r="R974" s="7"/>
      <c r="S974" s="24">
        <f>IFERROR(_xlfn.XLOOKUP(R974,bio_produtos!$A:$A,bio_produtos!$C:$C),"")</f>
        <v>0</v>
      </c>
      <c r="T974" s="12"/>
      <c r="U974" s="23" t="str">
        <f>IF(T974="","",SUM(T974*N974))</f>
        <v/>
      </c>
      <c r="V974" s="23" t="str">
        <f>IF(U974="","",IF(U974&lt;10000,U974,IF(U974&lt;100000,U974*0.3,"AVALIAÇÃO INDIVIDUAL")))</f>
        <v/>
      </c>
      <c r="W974" s="10"/>
      <c r="X974" s="7"/>
      <c r="Y974" s="13"/>
      <c r="Z974" s="10"/>
      <c r="AA974" s="10"/>
      <c r="AB974" s="10"/>
      <c r="AC974" s="13"/>
      <c r="AD974" s="10"/>
      <c r="AE974" s="7"/>
      <c r="AF974" s="7"/>
      <c r="AG974" s="7"/>
      <c r="AH974" s="7"/>
      <c r="AI974" s="14"/>
      <c r="AJ974" s="33"/>
    </row>
    <row r="975" spans="1:36" s="15" customFormat="1" ht="150" customHeight="1" x14ac:dyDescent="0.25">
      <c r="A975" s="4"/>
      <c r="B975" s="7" t="str">
        <f>IF(C975="","",CONCATENATE("BML",C975))</f>
        <v/>
      </c>
      <c r="C975" s="8"/>
      <c r="D975" s="9"/>
      <c r="E975" s="7"/>
      <c r="F975" s="7"/>
      <c r="G975" s="7"/>
      <c r="H975" s="7"/>
      <c r="I975" s="10"/>
      <c r="J975" s="7"/>
      <c r="K975" s="7"/>
      <c r="L975" s="7"/>
      <c r="M975" s="9"/>
      <c r="N975" s="7"/>
      <c r="O975" s="7"/>
      <c r="P975" s="7"/>
      <c r="Q975" s="11"/>
      <c r="R975" s="7"/>
      <c r="S975" s="24">
        <f>IFERROR(_xlfn.XLOOKUP(R975,bio_produtos!$A:$A,bio_produtos!$C:$C),"")</f>
        <v>0</v>
      </c>
      <c r="T975" s="12"/>
      <c r="U975" s="23" t="str">
        <f>IF(T975="","",SUM(T975*N975))</f>
        <v/>
      </c>
      <c r="V975" s="23" t="str">
        <f>IF(U975="","",IF(U975&lt;10000,U975,IF(U975&lt;100000,U975*0.3,"AVALIAÇÃO INDIVIDUAL")))</f>
        <v/>
      </c>
      <c r="W975" s="10"/>
      <c r="X975" s="7"/>
      <c r="Y975" s="13"/>
      <c r="Z975" s="10"/>
      <c r="AA975" s="10"/>
      <c r="AB975" s="10"/>
      <c r="AC975" s="13"/>
      <c r="AD975" s="10"/>
      <c r="AE975" s="7"/>
      <c r="AF975" s="7"/>
      <c r="AG975" s="7"/>
      <c r="AH975" s="7"/>
      <c r="AI975" s="14"/>
      <c r="AJ975" s="33"/>
    </row>
    <row r="976" spans="1:36" s="15" customFormat="1" ht="150" customHeight="1" x14ac:dyDescent="0.25">
      <c r="A976" s="4"/>
      <c r="B976" s="7" t="str">
        <f>IF(C976="","",CONCATENATE("BML",C976))</f>
        <v/>
      </c>
      <c r="C976" s="8"/>
      <c r="D976" s="9"/>
      <c r="E976" s="7"/>
      <c r="F976" s="7"/>
      <c r="G976" s="7"/>
      <c r="H976" s="7"/>
      <c r="I976" s="10"/>
      <c r="J976" s="7"/>
      <c r="K976" s="7"/>
      <c r="L976" s="7"/>
      <c r="M976" s="9"/>
      <c r="N976" s="7"/>
      <c r="O976" s="7"/>
      <c r="P976" s="7"/>
      <c r="Q976" s="11"/>
      <c r="R976" s="7"/>
      <c r="S976" s="24">
        <f>IFERROR(_xlfn.XLOOKUP(R976,bio_produtos!$A:$A,bio_produtos!$C:$C),"")</f>
        <v>0</v>
      </c>
      <c r="T976" s="12"/>
      <c r="U976" s="23" t="str">
        <f>IF(T976="","",SUM(T976*N976))</f>
        <v/>
      </c>
      <c r="V976" s="23" t="str">
        <f>IF(U976="","",IF(U976&lt;10000,U976,IF(U976&lt;100000,U976*0.3,"AVALIAÇÃO INDIVIDUAL")))</f>
        <v/>
      </c>
      <c r="W976" s="10"/>
      <c r="X976" s="7"/>
      <c r="Y976" s="13"/>
      <c r="Z976" s="10"/>
      <c r="AA976" s="10"/>
      <c r="AB976" s="10"/>
      <c r="AC976" s="13"/>
      <c r="AD976" s="10"/>
      <c r="AE976" s="7"/>
      <c r="AF976" s="7"/>
      <c r="AG976" s="7"/>
      <c r="AH976" s="7"/>
      <c r="AI976" s="14"/>
      <c r="AJ976" s="33"/>
    </row>
    <row r="977" spans="1:36" s="15" customFormat="1" ht="150" customHeight="1" x14ac:dyDescent="0.25">
      <c r="A977" s="4"/>
      <c r="B977" s="7" t="str">
        <f>IF(C977="","",CONCATENATE("BML",C977))</f>
        <v/>
      </c>
      <c r="C977" s="8"/>
      <c r="D977" s="9"/>
      <c r="E977" s="7"/>
      <c r="F977" s="7"/>
      <c r="G977" s="7"/>
      <c r="H977" s="7"/>
      <c r="I977" s="10"/>
      <c r="J977" s="7"/>
      <c r="K977" s="7"/>
      <c r="L977" s="7"/>
      <c r="M977" s="9"/>
      <c r="N977" s="7"/>
      <c r="O977" s="7"/>
      <c r="P977" s="7"/>
      <c r="Q977" s="11"/>
      <c r="R977" s="7"/>
      <c r="S977" s="24">
        <f>IFERROR(_xlfn.XLOOKUP(R977,bio_produtos!$A:$A,bio_produtos!$C:$C),"")</f>
        <v>0</v>
      </c>
      <c r="T977" s="12"/>
      <c r="U977" s="23" t="str">
        <f>IF(T977="","",SUM(T977*N977))</f>
        <v/>
      </c>
      <c r="V977" s="23" t="str">
        <f>IF(U977="","",IF(U977&lt;10000,U977,IF(U977&lt;100000,U977*0.3,"AVALIAÇÃO INDIVIDUAL")))</f>
        <v/>
      </c>
      <c r="W977" s="10"/>
      <c r="X977" s="7"/>
      <c r="Y977" s="13"/>
      <c r="Z977" s="10"/>
      <c r="AA977" s="10"/>
      <c r="AB977" s="10"/>
      <c r="AC977" s="13"/>
      <c r="AD977" s="10"/>
      <c r="AE977" s="7"/>
      <c r="AF977" s="7"/>
      <c r="AG977" s="7"/>
      <c r="AH977" s="7"/>
      <c r="AI977" s="14"/>
      <c r="AJ977" s="33"/>
    </row>
    <row r="978" spans="1:36" s="15" customFormat="1" ht="150" customHeight="1" x14ac:dyDescent="0.25">
      <c r="A978" s="4"/>
      <c r="B978" s="7" t="str">
        <f>IF(C978="","",CONCATENATE("BML",C978))</f>
        <v/>
      </c>
      <c r="C978" s="8"/>
      <c r="D978" s="9"/>
      <c r="E978" s="7"/>
      <c r="F978" s="7"/>
      <c r="G978" s="7"/>
      <c r="H978" s="7"/>
      <c r="I978" s="10"/>
      <c r="J978" s="7"/>
      <c r="K978" s="7"/>
      <c r="L978" s="7"/>
      <c r="M978" s="9"/>
      <c r="N978" s="7"/>
      <c r="O978" s="7"/>
      <c r="P978" s="7"/>
      <c r="Q978" s="11"/>
      <c r="R978" s="7"/>
      <c r="S978" s="24">
        <f>IFERROR(_xlfn.XLOOKUP(R978,bio_produtos!$A:$A,bio_produtos!$C:$C),"")</f>
        <v>0</v>
      </c>
      <c r="T978" s="12"/>
      <c r="U978" s="23" t="str">
        <f>IF(T978="","",SUM(T978*N978))</f>
        <v/>
      </c>
      <c r="V978" s="23" t="str">
        <f>IF(U978="","",IF(U978&lt;10000,U978,IF(U978&lt;100000,U978*0.3,"AVALIAÇÃO INDIVIDUAL")))</f>
        <v/>
      </c>
      <c r="W978" s="10"/>
      <c r="X978" s="7"/>
      <c r="Y978" s="13"/>
      <c r="Z978" s="10"/>
      <c r="AA978" s="10"/>
      <c r="AB978" s="10"/>
      <c r="AC978" s="13"/>
      <c r="AD978" s="10"/>
      <c r="AE978" s="7"/>
      <c r="AF978" s="7"/>
      <c r="AG978" s="7"/>
      <c r="AH978" s="7"/>
      <c r="AI978" s="14"/>
      <c r="AJ978" s="33"/>
    </row>
    <row r="979" spans="1:36" s="15" customFormat="1" ht="150" customHeight="1" x14ac:dyDescent="0.25">
      <c r="A979" s="4"/>
      <c r="B979" s="7" t="str">
        <f>IF(C979="","",CONCATENATE("BML",C979))</f>
        <v/>
      </c>
      <c r="C979" s="8"/>
      <c r="D979" s="9"/>
      <c r="E979" s="7"/>
      <c r="F979" s="7"/>
      <c r="G979" s="7"/>
      <c r="H979" s="7"/>
      <c r="I979" s="10"/>
      <c r="J979" s="7"/>
      <c r="K979" s="7"/>
      <c r="L979" s="7"/>
      <c r="M979" s="9"/>
      <c r="N979" s="7"/>
      <c r="O979" s="7"/>
      <c r="P979" s="7"/>
      <c r="Q979" s="11"/>
      <c r="R979" s="7"/>
      <c r="S979" s="24">
        <f>IFERROR(_xlfn.XLOOKUP(R979,bio_produtos!$A:$A,bio_produtos!$C:$C),"")</f>
        <v>0</v>
      </c>
      <c r="T979" s="12"/>
      <c r="U979" s="23" t="str">
        <f>IF(T979="","",SUM(T979*N979))</f>
        <v/>
      </c>
      <c r="V979" s="23" t="str">
        <f>IF(U979="","",IF(U979&lt;10000,U979,IF(U979&lt;100000,U979*0.3,"AVALIAÇÃO INDIVIDUAL")))</f>
        <v/>
      </c>
      <c r="W979" s="10"/>
      <c r="X979" s="7"/>
      <c r="Y979" s="13"/>
      <c r="Z979" s="10"/>
      <c r="AA979" s="10"/>
      <c r="AB979" s="10"/>
      <c r="AC979" s="13"/>
      <c r="AD979" s="10"/>
      <c r="AE979" s="7"/>
      <c r="AF979" s="7"/>
      <c r="AG979" s="7"/>
      <c r="AH979" s="7"/>
      <c r="AI979" s="14"/>
      <c r="AJ979" s="33"/>
    </row>
    <row r="980" spans="1:36" s="15" customFormat="1" ht="150" customHeight="1" x14ac:dyDescent="0.25">
      <c r="A980" s="4"/>
      <c r="B980" s="7" t="str">
        <f>IF(C980="","",CONCATENATE("BML",C980))</f>
        <v/>
      </c>
      <c r="C980" s="8"/>
      <c r="D980" s="9"/>
      <c r="E980" s="7"/>
      <c r="F980" s="7"/>
      <c r="G980" s="7"/>
      <c r="H980" s="7"/>
      <c r="I980" s="10"/>
      <c r="J980" s="7"/>
      <c r="K980" s="7"/>
      <c r="L980" s="7"/>
      <c r="M980" s="9"/>
      <c r="N980" s="7"/>
      <c r="O980" s="7"/>
      <c r="P980" s="7"/>
      <c r="Q980" s="11"/>
      <c r="R980" s="7"/>
      <c r="S980" s="24">
        <f>IFERROR(_xlfn.XLOOKUP(R980,bio_produtos!$A:$A,bio_produtos!$C:$C),"")</f>
        <v>0</v>
      </c>
      <c r="T980" s="12"/>
      <c r="U980" s="23" t="str">
        <f>IF(T980="","",SUM(T980*N980))</f>
        <v/>
      </c>
      <c r="V980" s="23" t="str">
        <f>IF(U980="","",IF(U980&lt;10000,U980,IF(U980&lt;100000,U980*0.3,"AVALIAÇÃO INDIVIDUAL")))</f>
        <v/>
      </c>
      <c r="W980" s="10"/>
      <c r="X980" s="7"/>
      <c r="Y980" s="13"/>
      <c r="Z980" s="10"/>
      <c r="AA980" s="10"/>
      <c r="AB980" s="10"/>
      <c r="AC980" s="13"/>
      <c r="AD980" s="10"/>
      <c r="AE980" s="7"/>
      <c r="AF980" s="7"/>
      <c r="AG980" s="7"/>
      <c r="AH980" s="7"/>
      <c r="AI980" s="14"/>
      <c r="AJ980" s="33"/>
    </row>
    <row r="981" spans="1:36" s="15" customFormat="1" ht="150" customHeight="1" x14ac:dyDescent="0.25">
      <c r="A981" s="4"/>
      <c r="B981" s="7" t="str">
        <f>IF(C981="","",CONCATENATE("BML",C981))</f>
        <v/>
      </c>
      <c r="C981" s="8"/>
      <c r="D981" s="9"/>
      <c r="E981" s="7"/>
      <c r="F981" s="7"/>
      <c r="G981" s="7"/>
      <c r="H981" s="7"/>
      <c r="I981" s="10"/>
      <c r="J981" s="7"/>
      <c r="K981" s="7"/>
      <c r="L981" s="7"/>
      <c r="M981" s="9"/>
      <c r="N981" s="7"/>
      <c r="O981" s="7"/>
      <c r="P981" s="7"/>
      <c r="Q981" s="11"/>
      <c r="R981" s="7"/>
      <c r="S981" s="24">
        <f>IFERROR(_xlfn.XLOOKUP(R981,bio_produtos!$A:$A,bio_produtos!$C:$C),"")</f>
        <v>0</v>
      </c>
      <c r="T981" s="12"/>
      <c r="U981" s="23" t="str">
        <f>IF(T981="","",SUM(T981*N981))</f>
        <v/>
      </c>
      <c r="V981" s="23" t="str">
        <f>IF(U981="","",IF(U981&lt;10000,U981,IF(U981&lt;100000,U981*0.3,"AVALIAÇÃO INDIVIDUAL")))</f>
        <v/>
      </c>
      <c r="W981" s="10"/>
      <c r="X981" s="7"/>
      <c r="Y981" s="13"/>
      <c r="Z981" s="10"/>
      <c r="AA981" s="10"/>
      <c r="AB981" s="10"/>
      <c r="AC981" s="13"/>
      <c r="AD981" s="10"/>
      <c r="AE981" s="7"/>
      <c r="AF981" s="7"/>
      <c r="AG981" s="7"/>
      <c r="AH981" s="7"/>
      <c r="AI981" s="14"/>
      <c r="AJ981" s="33"/>
    </row>
    <row r="982" spans="1:36" s="15" customFormat="1" ht="150" customHeight="1" x14ac:dyDescent="0.25">
      <c r="A982" s="4"/>
      <c r="B982" s="7" t="str">
        <f>IF(C982="","",CONCATENATE("BML",C982))</f>
        <v/>
      </c>
      <c r="C982" s="8"/>
      <c r="D982" s="9"/>
      <c r="E982" s="7"/>
      <c r="F982" s="7"/>
      <c r="G982" s="7"/>
      <c r="H982" s="7"/>
      <c r="I982" s="10"/>
      <c r="J982" s="7"/>
      <c r="K982" s="7"/>
      <c r="L982" s="7"/>
      <c r="M982" s="9"/>
      <c r="N982" s="7"/>
      <c r="O982" s="7"/>
      <c r="P982" s="7"/>
      <c r="Q982" s="11"/>
      <c r="R982" s="7"/>
      <c r="S982" s="24">
        <f>IFERROR(_xlfn.XLOOKUP(R982,bio_produtos!$A:$A,bio_produtos!$C:$C),"")</f>
        <v>0</v>
      </c>
      <c r="T982" s="12"/>
      <c r="U982" s="23" t="str">
        <f>IF(T982="","",SUM(T982*N982))</f>
        <v/>
      </c>
      <c r="V982" s="23" t="str">
        <f>IF(U982="","",IF(U982&lt;10000,U982,IF(U982&lt;100000,U982*0.3,"AVALIAÇÃO INDIVIDUAL")))</f>
        <v/>
      </c>
      <c r="W982" s="10"/>
      <c r="X982" s="7"/>
      <c r="Y982" s="13"/>
      <c r="Z982" s="10"/>
      <c r="AA982" s="10"/>
      <c r="AB982" s="10"/>
      <c r="AC982" s="13"/>
      <c r="AD982" s="10"/>
      <c r="AE982" s="7"/>
      <c r="AF982" s="7"/>
      <c r="AG982" s="7"/>
      <c r="AH982" s="7"/>
      <c r="AI982" s="14"/>
      <c r="AJ982" s="33"/>
    </row>
    <row r="983" spans="1:36" s="15" customFormat="1" ht="150" customHeight="1" x14ac:dyDescent="0.25">
      <c r="A983" s="4"/>
      <c r="B983" s="7" t="str">
        <f>IF(C983="","",CONCATENATE("BML",C983))</f>
        <v/>
      </c>
      <c r="C983" s="8"/>
      <c r="D983" s="9"/>
      <c r="E983" s="7"/>
      <c r="F983" s="7"/>
      <c r="G983" s="7"/>
      <c r="H983" s="7"/>
      <c r="I983" s="10"/>
      <c r="J983" s="7"/>
      <c r="K983" s="7"/>
      <c r="L983" s="7"/>
      <c r="M983" s="9"/>
      <c r="N983" s="7"/>
      <c r="O983" s="7"/>
      <c r="P983" s="7"/>
      <c r="Q983" s="11"/>
      <c r="R983" s="7"/>
      <c r="S983" s="24">
        <f>IFERROR(_xlfn.XLOOKUP(R983,bio_produtos!$A:$A,bio_produtos!$C:$C),"")</f>
        <v>0</v>
      </c>
      <c r="T983" s="12"/>
      <c r="U983" s="23" t="str">
        <f>IF(T983="","",SUM(T983*N983))</f>
        <v/>
      </c>
      <c r="V983" s="23" t="str">
        <f>IF(U983="","",IF(U983&lt;10000,U983,IF(U983&lt;100000,U983*0.3,"AVALIAÇÃO INDIVIDUAL")))</f>
        <v/>
      </c>
      <c r="W983" s="10"/>
      <c r="X983" s="7"/>
      <c r="Y983" s="13"/>
      <c r="Z983" s="10"/>
      <c r="AA983" s="10"/>
      <c r="AB983" s="10"/>
      <c r="AC983" s="13"/>
      <c r="AD983" s="10"/>
      <c r="AE983" s="7"/>
      <c r="AF983" s="7"/>
      <c r="AG983" s="7"/>
      <c r="AH983" s="7"/>
      <c r="AI983" s="14"/>
      <c r="AJ983" s="33"/>
    </row>
    <row r="984" spans="1:36" s="15" customFormat="1" ht="150" customHeight="1" x14ac:dyDescent="0.25">
      <c r="A984" s="4"/>
      <c r="B984" s="7" t="str">
        <f>IF(C984="","",CONCATENATE("BML",C984))</f>
        <v/>
      </c>
      <c r="C984" s="8"/>
      <c r="D984" s="9"/>
      <c r="E984" s="13"/>
      <c r="F984" s="7"/>
      <c r="G984" s="7"/>
      <c r="H984" s="7"/>
      <c r="I984" s="10"/>
      <c r="J984" s="7"/>
      <c r="K984" s="7"/>
      <c r="L984" s="7"/>
      <c r="M984" s="9"/>
      <c r="N984" s="7"/>
      <c r="O984" s="7"/>
      <c r="P984" s="7"/>
      <c r="Q984" s="14"/>
      <c r="R984" s="7"/>
      <c r="S984" s="24">
        <f>IFERROR(_xlfn.XLOOKUP(R984,bio_produtos!$A:$A,bio_produtos!$C:$C),"")</f>
        <v>0</v>
      </c>
      <c r="T984" s="12"/>
      <c r="U984" s="23" t="str">
        <f>IF(T984="","",SUM(T984*N984))</f>
        <v/>
      </c>
      <c r="V984" s="23" t="str">
        <f>IF(U984="","",IF(U984&lt;10000,U984,IF(U984&lt;100000,U984*0.3,"AVALIAÇÃO INDIVIDUAL")))</f>
        <v/>
      </c>
      <c r="W984" s="10"/>
      <c r="X984" s="7"/>
      <c r="Y984" s="13"/>
      <c r="Z984" s="10"/>
      <c r="AA984" s="10"/>
      <c r="AB984" s="10"/>
      <c r="AC984" s="13"/>
      <c r="AD984" s="10"/>
      <c r="AE984" s="7"/>
      <c r="AF984" s="7"/>
      <c r="AG984" s="7"/>
      <c r="AH984" s="7"/>
      <c r="AI984" s="14"/>
      <c r="AJ984" s="33"/>
    </row>
    <row r="985" spans="1:36" s="15" customFormat="1" ht="150" customHeight="1" x14ac:dyDescent="0.25">
      <c r="A985" s="4"/>
      <c r="B985" s="7" t="str">
        <f>IF(C985="","",CONCATENATE("BML",C985))</f>
        <v/>
      </c>
      <c r="C985" s="8"/>
      <c r="D985" s="9"/>
      <c r="E985" s="7"/>
      <c r="F985" s="7"/>
      <c r="G985" s="7"/>
      <c r="H985" s="7"/>
      <c r="I985" s="10"/>
      <c r="J985" s="7"/>
      <c r="K985" s="7"/>
      <c r="L985" s="7"/>
      <c r="M985" s="9"/>
      <c r="N985" s="7"/>
      <c r="O985" s="7"/>
      <c r="P985" s="7"/>
      <c r="Q985" s="11"/>
      <c r="R985" s="7"/>
      <c r="S985" s="24">
        <f>IFERROR(_xlfn.XLOOKUP(R985,bio_produtos!$A:$A,bio_produtos!$C:$C),"")</f>
        <v>0</v>
      </c>
      <c r="T985" s="12"/>
      <c r="U985" s="23" t="str">
        <f>IF(T985="","",SUM(T985*N985))</f>
        <v/>
      </c>
      <c r="V985" s="23" t="str">
        <f>IF(U985="","",IF(U985&lt;10000,U985,IF(U985&lt;100000,U985*0.3,"AVALIAÇÃO INDIVIDUAL")))</f>
        <v/>
      </c>
      <c r="W985" s="10"/>
      <c r="X985" s="7"/>
      <c r="Y985" s="13"/>
      <c r="Z985" s="10"/>
      <c r="AA985" s="10"/>
      <c r="AB985" s="10"/>
      <c r="AC985" s="13"/>
      <c r="AD985" s="10"/>
      <c r="AE985" s="7"/>
      <c r="AF985" s="7"/>
      <c r="AG985" s="7"/>
      <c r="AH985" s="7"/>
      <c r="AI985" s="14"/>
      <c r="AJ985" s="33"/>
    </row>
    <row r="986" spans="1:36" s="15" customFormat="1" ht="150" customHeight="1" x14ac:dyDescent="0.25">
      <c r="A986" s="4"/>
      <c r="B986" s="7" t="str">
        <f>IF(C986="","",CONCATENATE("BML",C986))</f>
        <v/>
      </c>
      <c r="C986" s="8"/>
      <c r="D986" s="9"/>
      <c r="E986" s="7"/>
      <c r="F986" s="7"/>
      <c r="G986" s="7"/>
      <c r="H986" s="7"/>
      <c r="I986" s="10"/>
      <c r="J986" s="7"/>
      <c r="K986" s="7"/>
      <c r="L986" s="7"/>
      <c r="M986" s="9"/>
      <c r="N986" s="7"/>
      <c r="O986" s="7"/>
      <c r="P986" s="7"/>
      <c r="Q986" s="11"/>
      <c r="R986" s="7"/>
      <c r="S986" s="24">
        <f>IFERROR(_xlfn.XLOOKUP(R986,bio_produtos!$A:$A,bio_produtos!$C:$C),"")</f>
        <v>0</v>
      </c>
      <c r="T986" s="12"/>
      <c r="U986" s="23" t="str">
        <f>IF(T986="","",SUM(T986*N986))</f>
        <v/>
      </c>
      <c r="V986" s="23" t="str">
        <f>IF(U986="","",IF(U986&lt;10000,U986,IF(U986&lt;100000,U986*0.3,"AVALIAÇÃO INDIVIDUAL")))</f>
        <v/>
      </c>
      <c r="W986" s="10"/>
      <c r="X986" s="7"/>
      <c r="Y986" s="13"/>
      <c r="Z986" s="10"/>
      <c r="AA986" s="10"/>
      <c r="AB986" s="10"/>
      <c r="AC986" s="13"/>
      <c r="AD986" s="10"/>
      <c r="AE986" s="7"/>
      <c r="AF986" s="7"/>
      <c r="AG986" s="7"/>
      <c r="AH986" s="7"/>
      <c r="AI986" s="14"/>
      <c r="AJ986" s="33"/>
    </row>
    <row r="987" spans="1:36" s="15" customFormat="1" ht="150" customHeight="1" x14ac:dyDescent="0.25">
      <c r="A987" s="4"/>
      <c r="B987" s="7" t="str">
        <f>IF(C987="","",CONCATENATE("BML",C987))</f>
        <v/>
      </c>
      <c r="C987" s="8"/>
      <c r="D987" s="9"/>
      <c r="E987" s="7"/>
      <c r="F987" s="7"/>
      <c r="G987" s="7"/>
      <c r="H987" s="7"/>
      <c r="I987" s="10"/>
      <c r="J987" s="7"/>
      <c r="K987" s="7"/>
      <c r="L987" s="7"/>
      <c r="M987" s="9"/>
      <c r="N987" s="7"/>
      <c r="O987" s="7"/>
      <c r="P987" s="7"/>
      <c r="Q987" s="11"/>
      <c r="R987" s="7"/>
      <c r="S987" s="24">
        <f>IFERROR(_xlfn.XLOOKUP(R987,bio_produtos!$A:$A,bio_produtos!$C:$C),"")</f>
        <v>0</v>
      </c>
      <c r="T987" s="12"/>
      <c r="U987" s="23" t="str">
        <f>IF(T987="","",SUM(T987*N987))</f>
        <v/>
      </c>
      <c r="V987" s="23" t="str">
        <f>IF(U987="","",IF(U987&lt;10000,U987,IF(U987&lt;100000,U987*0.3,"AVALIAÇÃO INDIVIDUAL")))</f>
        <v/>
      </c>
      <c r="W987" s="10"/>
      <c r="X987" s="7"/>
      <c r="Y987" s="13"/>
      <c r="Z987" s="10"/>
      <c r="AA987" s="10"/>
      <c r="AB987" s="10"/>
      <c r="AC987" s="13"/>
      <c r="AD987" s="10"/>
      <c r="AE987" s="7"/>
      <c r="AF987" s="7"/>
      <c r="AG987" s="7"/>
      <c r="AH987" s="7"/>
      <c r="AI987" s="14"/>
      <c r="AJ987" s="33"/>
    </row>
    <row r="988" spans="1:36" s="15" customFormat="1" ht="150" customHeight="1" x14ac:dyDescent="0.25">
      <c r="A988" s="4"/>
      <c r="B988" s="7" t="str">
        <f>IF(C988="","",CONCATENATE("BML",C988))</f>
        <v/>
      </c>
      <c r="C988" s="8"/>
      <c r="D988" s="9"/>
      <c r="E988" s="7"/>
      <c r="F988" s="7"/>
      <c r="G988" s="7"/>
      <c r="H988" s="7"/>
      <c r="I988" s="10"/>
      <c r="J988" s="7"/>
      <c r="K988" s="7"/>
      <c r="L988" s="7"/>
      <c r="M988" s="9"/>
      <c r="N988" s="7"/>
      <c r="O988" s="7"/>
      <c r="P988" s="7"/>
      <c r="Q988" s="11"/>
      <c r="R988" s="7"/>
      <c r="S988" s="24">
        <f>IFERROR(_xlfn.XLOOKUP(R988,bio_produtos!$A:$A,bio_produtos!$C:$C),"")</f>
        <v>0</v>
      </c>
      <c r="T988" s="12"/>
      <c r="U988" s="23" t="str">
        <f>IF(T988="","",SUM(T988*N988))</f>
        <v/>
      </c>
      <c r="V988" s="23" t="str">
        <f>IF(U988="","",IF(U988&lt;10000,U988,IF(U988&lt;100000,U988*0.3,"AVALIAÇÃO INDIVIDUAL")))</f>
        <v/>
      </c>
      <c r="W988" s="10"/>
      <c r="X988" s="7"/>
      <c r="Y988" s="13"/>
      <c r="Z988" s="10"/>
      <c r="AA988" s="10"/>
      <c r="AB988" s="10"/>
      <c r="AC988" s="13"/>
      <c r="AD988" s="10"/>
      <c r="AE988" s="7"/>
      <c r="AF988" s="7"/>
      <c r="AG988" s="7"/>
      <c r="AH988" s="7"/>
      <c r="AI988" s="14"/>
      <c r="AJ988" s="33"/>
    </row>
    <row r="989" spans="1:36" s="15" customFormat="1" ht="150" customHeight="1" x14ac:dyDescent="0.25">
      <c r="A989" s="4"/>
      <c r="B989" s="7" t="str">
        <f>IF(C989="","",CONCATENATE("BML",C989))</f>
        <v/>
      </c>
      <c r="C989" s="8"/>
      <c r="D989" s="9"/>
      <c r="E989" s="7"/>
      <c r="F989" s="7"/>
      <c r="G989" s="7"/>
      <c r="H989" s="7"/>
      <c r="I989" s="10"/>
      <c r="J989" s="7"/>
      <c r="K989" s="7"/>
      <c r="L989" s="7"/>
      <c r="M989" s="9"/>
      <c r="N989" s="7"/>
      <c r="O989" s="7"/>
      <c r="P989" s="7"/>
      <c r="Q989" s="11"/>
      <c r="R989" s="7"/>
      <c r="S989" s="24">
        <f>IFERROR(_xlfn.XLOOKUP(R989,bio_produtos!$A:$A,bio_produtos!$C:$C),"")</f>
        <v>0</v>
      </c>
      <c r="T989" s="12"/>
      <c r="U989" s="23" t="str">
        <f>IF(T989="","",SUM(T989*N989))</f>
        <v/>
      </c>
      <c r="V989" s="23" t="str">
        <f>IF(U989="","",IF(U989&lt;10000,U989,IF(U989&lt;100000,U989*0.3,"AVALIAÇÃO INDIVIDUAL")))</f>
        <v/>
      </c>
      <c r="W989" s="10"/>
      <c r="X989" s="7"/>
      <c r="Y989" s="13"/>
      <c r="Z989" s="10"/>
      <c r="AA989" s="10"/>
      <c r="AB989" s="10"/>
      <c r="AC989" s="13"/>
      <c r="AD989" s="10"/>
      <c r="AE989" s="7"/>
      <c r="AF989" s="7"/>
      <c r="AG989" s="7"/>
      <c r="AH989" s="7"/>
      <c r="AI989" s="14"/>
      <c r="AJ989" s="33"/>
    </row>
    <row r="990" spans="1:36" s="15" customFormat="1" ht="150" customHeight="1" x14ac:dyDescent="0.25">
      <c r="A990" s="4"/>
      <c r="B990" s="7" t="str">
        <f>IF(C990="","",CONCATENATE("BML",C990))</f>
        <v/>
      </c>
      <c r="C990" s="8"/>
      <c r="D990" s="9"/>
      <c r="E990" s="13"/>
      <c r="F990" s="7"/>
      <c r="G990" s="7"/>
      <c r="H990" s="7"/>
      <c r="I990" s="10"/>
      <c r="J990" s="7"/>
      <c r="K990" s="7"/>
      <c r="L990" s="7"/>
      <c r="M990" s="9"/>
      <c r="N990" s="7"/>
      <c r="O990" s="7"/>
      <c r="P990" s="7"/>
      <c r="Q990" s="14"/>
      <c r="R990" s="7"/>
      <c r="S990" s="24">
        <f>IFERROR(_xlfn.XLOOKUP(R990,bio_produtos!$A:$A,bio_produtos!$C:$C),"")</f>
        <v>0</v>
      </c>
      <c r="T990" s="12"/>
      <c r="U990" s="23" t="str">
        <f>IF(T990="","",SUM(T990*N990))</f>
        <v/>
      </c>
      <c r="V990" s="23" t="str">
        <f>IF(U990="","",IF(U990&lt;10000,U990,IF(U990&lt;100000,U990*0.3,"AVALIAÇÃO INDIVIDUAL")))</f>
        <v/>
      </c>
      <c r="W990" s="10"/>
      <c r="X990" s="7"/>
      <c r="Y990" s="13"/>
      <c r="Z990" s="10"/>
      <c r="AA990" s="10"/>
      <c r="AB990" s="10"/>
      <c r="AC990" s="13"/>
      <c r="AD990" s="10"/>
      <c r="AE990" s="7"/>
      <c r="AF990" s="7"/>
      <c r="AG990" s="7"/>
      <c r="AH990" s="7"/>
      <c r="AI990" s="14"/>
      <c r="AJ990" s="33"/>
    </row>
    <row r="991" spans="1:36" s="15" customFormat="1" ht="150" customHeight="1" x14ac:dyDescent="0.25">
      <c r="A991" s="4"/>
      <c r="B991" s="7" t="str">
        <f>IF(C991="","",CONCATENATE("BML",C991))</f>
        <v/>
      </c>
      <c r="C991" s="8"/>
      <c r="D991" s="9"/>
      <c r="E991" s="7"/>
      <c r="F991" s="7"/>
      <c r="G991" s="7"/>
      <c r="H991" s="7"/>
      <c r="I991" s="10"/>
      <c r="J991" s="7"/>
      <c r="K991" s="7"/>
      <c r="L991" s="7"/>
      <c r="M991" s="9"/>
      <c r="N991" s="7"/>
      <c r="O991" s="7"/>
      <c r="P991" s="13"/>
      <c r="Q991" s="11"/>
      <c r="R991" s="7"/>
      <c r="S991" s="24">
        <f>IFERROR(_xlfn.XLOOKUP(R991,bio_produtos!$A:$A,bio_produtos!$C:$C),"")</f>
        <v>0</v>
      </c>
      <c r="T991" s="12"/>
      <c r="U991" s="23" t="str">
        <f>IF(T991="","",SUM(T991*N991))</f>
        <v/>
      </c>
      <c r="V991" s="23" t="str">
        <f>IF(U991="","",IF(U991&lt;10000,U991,IF(U991&lt;100000,U991*0.3,"AVALIAÇÃO INDIVIDUAL")))</f>
        <v/>
      </c>
      <c r="W991" s="10"/>
      <c r="X991" s="7"/>
      <c r="Y991" s="13"/>
      <c r="Z991" s="10"/>
      <c r="AA991" s="10"/>
      <c r="AB991" s="10"/>
      <c r="AC991" s="13"/>
      <c r="AD991" s="10"/>
      <c r="AE991" s="7"/>
      <c r="AF991" s="7"/>
      <c r="AG991" s="7"/>
      <c r="AH991" s="7"/>
      <c r="AI991" s="14"/>
      <c r="AJ991" s="33"/>
    </row>
    <row r="992" spans="1:36" s="15" customFormat="1" ht="150" customHeight="1" x14ac:dyDescent="0.25">
      <c r="A992" s="4"/>
      <c r="B992" s="7" t="str">
        <f>IF(C992="","",CONCATENATE("BML",C992))</f>
        <v/>
      </c>
      <c r="C992" s="8"/>
      <c r="D992" s="9"/>
      <c r="E992" s="7"/>
      <c r="F992" s="7"/>
      <c r="G992" s="7"/>
      <c r="H992" s="7"/>
      <c r="I992" s="10"/>
      <c r="J992" s="7"/>
      <c r="K992" s="7"/>
      <c r="L992" s="7"/>
      <c r="M992" s="9"/>
      <c r="N992" s="7"/>
      <c r="O992" s="7"/>
      <c r="P992" s="7"/>
      <c r="Q992" s="11"/>
      <c r="R992" s="7"/>
      <c r="S992" s="24">
        <f>IFERROR(_xlfn.XLOOKUP(R992,bio_produtos!$A:$A,bio_produtos!$C:$C),"")</f>
        <v>0</v>
      </c>
      <c r="T992" s="12"/>
      <c r="U992" s="23" t="str">
        <f>IF(T992="","",SUM(T992*N992))</f>
        <v/>
      </c>
      <c r="V992" s="23" t="str">
        <f>IF(U992="","",IF(U992&lt;10000,U992,IF(U992&lt;100000,U992*0.3,"AVALIAÇÃO INDIVIDUAL")))</f>
        <v/>
      </c>
      <c r="W992" s="10"/>
      <c r="X992" s="7"/>
      <c r="Y992" s="13"/>
      <c r="Z992" s="10"/>
      <c r="AA992" s="10"/>
      <c r="AB992" s="10"/>
      <c r="AC992" s="13"/>
      <c r="AD992" s="10"/>
      <c r="AE992" s="7"/>
      <c r="AF992" s="7"/>
      <c r="AG992" s="7"/>
      <c r="AH992" s="7"/>
      <c r="AI992" s="14"/>
      <c r="AJ992" s="33"/>
    </row>
    <row r="993" spans="1:36" s="15" customFormat="1" ht="150" customHeight="1" x14ac:dyDescent="0.25">
      <c r="A993" s="4"/>
      <c r="B993" s="7" t="str">
        <f>IF(C993="","",CONCATENATE("BML",C993))</f>
        <v/>
      </c>
      <c r="C993" s="8"/>
      <c r="D993" s="9"/>
      <c r="E993" s="7"/>
      <c r="F993" s="7"/>
      <c r="G993" s="7"/>
      <c r="H993" s="7"/>
      <c r="I993" s="10"/>
      <c r="J993" s="7"/>
      <c r="K993" s="7"/>
      <c r="L993" s="7"/>
      <c r="M993" s="9"/>
      <c r="N993" s="7"/>
      <c r="O993" s="7"/>
      <c r="P993" s="7"/>
      <c r="Q993" s="11"/>
      <c r="R993" s="7"/>
      <c r="S993" s="24">
        <f>IFERROR(_xlfn.XLOOKUP(R993,bio_produtos!$A:$A,bio_produtos!$C:$C),"")</f>
        <v>0</v>
      </c>
      <c r="T993" s="12"/>
      <c r="U993" s="23" t="str">
        <f>IF(T993="","",SUM(T993*N993))</f>
        <v/>
      </c>
      <c r="V993" s="23" t="str">
        <f>IF(U993="","",IF(U993&lt;10000,U993,IF(U993&lt;100000,U993*0.3,"AVALIAÇÃO INDIVIDUAL")))</f>
        <v/>
      </c>
      <c r="W993" s="10"/>
      <c r="X993" s="7"/>
      <c r="Y993" s="13"/>
      <c r="Z993" s="10"/>
      <c r="AA993" s="10"/>
      <c r="AB993" s="10"/>
      <c r="AC993" s="13"/>
      <c r="AD993" s="10"/>
      <c r="AE993" s="7"/>
      <c r="AF993" s="7"/>
      <c r="AG993" s="7"/>
      <c r="AH993" s="7"/>
      <c r="AI993" s="14"/>
      <c r="AJ993" s="33"/>
    </row>
    <row r="994" spans="1:36" s="15" customFormat="1" ht="150" customHeight="1" x14ac:dyDescent="0.25">
      <c r="A994" s="4"/>
      <c r="B994" s="7" t="str">
        <f>IF(C994="","",CONCATENATE("BML",C994))</f>
        <v/>
      </c>
      <c r="C994" s="8"/>
      <c r="D994" s="9"/>
      <c r="E994" s="13"/>
      <c r="F994" s="7"/>
      <c r="G994" s="7"/>
      <c r="H994" s="7"/>
      <c r="I994" s="10"/>
      <c r="J994" s="7"/>
      <c r="K994" s="7"/>
      <c r="L994" s="7"/>
      <c r="M994" s="9"/>
      <c r="N994" s="7"/>
      <c r="O994" s="7"/>
      <c r="P994" s="7"/>
      <c r="Q994" s="14"/>
      <c r="R994" s="7"/>
      <c r="S994" s="24">
        <f>IFERROR(_xlfn.XLOOKUP(R994,bio_produtos!$A:$A,bio_produtos!$C:$C),"")</f>
        <v>0</v>
      </c>
      <c r="T994" s="12"/>
      <c r="U994" s="23" t="str">
        <f>IF(T994="","",SUM(T994*N994))</f>
        <v/>
      </c>
      <c r="V994" s="23" t="str">
        <f>IF(U994="","",IF(U994&lt;10000,U994,IF(U994&lt;100000,U994*0.3,"AVALIAÇÃO INDIVIDUAL")))</f>
        <v/>
      </c>
      <c r="W994" s="10"/>
      <c r="X994" s="7"/>
      <c r="Y994" s="13"/>
      <c r="Z994" s="10"/>
      <c r="AA994" s="10"/>
      <c r="AB994" s="10"/>
      <c r="AC994" s="13"/>
      <c r="AD994" s="10"/>
      <c r="AE994" s="7"/>
      <c r="AF994" s="7"/>
      <c r="AG994" s="7"/>
      <c r="AH994" s="7"/>
      <c r="AI994" s="14"/>
      <c r="AJ994" s="33"/>
    </row>
    <row r="995" spans="1:36" s="15" customFormat="1" ht="150" customHeight="1" x14ac:dyDescent="0.25">
      <c r="A995" s="4"/>
      <c r="B995" s="7" t="str">
        <f>IF(C995="","",CONCATENATE("BML",C995))</f>
        <v/>
      </c>
      <c r="C995" s="8"/>
      <c r="D995" s="9"/>
      <c r="E995" s="13"/>
      <c r="F995" s="7"/>
      <c r="G995" s="7"/>
      <c r="H995" s="7"/>
      <c r="I995" s="10"/>
      <c r="J995" s="7"/>
      <c r="K995" s="7"/>
      <c r="L995" s="7"/>
      <c r="M995" s="9"/>
      <c r="N995" s="7"/>
      <c r="O995" s="7"/>
      <c r="P995" s="7"/>
      <c r="Q995" s="14"/>
      <c r="R995" s="7"/>
      <c r="S995" s="24">
        <f>IFERROR(_xlfn.XLOOKUP(R995,bio_produtos!$A:$A,bio_produtos!$C:$C),"")</f>
        <v>0</v>
      </c>
      <c r="T995" s="12"/>
      <c r="U995" s="23" t="str">
        <f>IF(T995="","",SUM(T995*N995))</f>
        <v/>
      </c>
      <c r="V995" s="23" t="str">
        <f>IF(U995="","",IF(U995&lt;10000,U995,IF(U995&lt;100000,U995*0.3,"AVALIAÇÃO INDIVIDUAL")))</f>
        <v/>
      </c>
      <c r="W995" s="10"/>
      <c r="X995" s="7"/>
      <c r="Y995" s="13"/>
      <c r="Z995" s="10"/>
      <c r="AA995" s="10"/>
      <c r="AB995" s="10"/>
      <c r="AC995" s="13"/>
      <c r="AD995" s="10"/>
      <c r="AE995" s="7"/>
      <c r="AF995" s="7"/>
      <c r="AG995" s="7"/>
      <c r="AH995" s="7"/>
      <c r="AI995" s="14"/>
      <c r="AJ995" s="33"/>
    </row>
    <row r="996" spans="1:36" s="15" customFormat="1" ht="150" customHeight="1" x14ac:dyDescent="0.25">
      <c r="A996" s="4"/>
      <c r="B996" s="7" t="str">
        <f>IF(C996="","",CONCATENATE("BML",C996))</f>
        <v/>
      </c>
      <c r="C996" s="8"/>
      <c r="D996" s="9"/>
      <c r="E996" s="13"/>
      <c r="F996" s="7"/>
      <c r="G996" s="7"/>
      <c r="H996" s="7"/>
      <c r="I996" s="10"/>
      <c r="J996" s="7"/>
      <c r="K996" s="7"/>
      <c r="L996" s="7"/>
      <c r="M996" s="9"/>
      <c r="N996" s="7"/>
      <c r="O996" s="7"/>
      <c r="P996" s="13"/>
      <c r="Q996" s="14"/>
      <c r="R996" s="7"/>
      <c r="S996" s="24">
        <f>IFERROR(_xlfn.XLOOKUP(R996,bio_produtos!$A:$A,bio_produtos!$C:$C),"")</f>
        <v>0</v>
      </c>
      <c r="T996" s="12"/>
      <c r="U996" s="23" t="str">
        <f>IF(T996="","",SUM(T996*N996))</f>
        <v/>
      </c>
      <c r="V996" s="23" t="str">
        <f>IF(U996="","",IF(U996&lt;10000,U996,IF(U996&lt;100000,U996*0.3,"AVALIAÇÃO INDIVIDUAL")))</f>
        <v/>
      </c>
      <c r="W996" s="10"/>
      <c r="X996" s="7"/>
      <c r="Y996" s="13"/>
      <c r="Z996" s="10"/>
      <c r="AA996" s="10"/>
      <c r="AB996" s="10"/>
      <c r="AC996" s="13"/>
      <c r="AD996" s="10"/>
      <c r="AE996" s="7"/>
      <c r="AF996" s="7"/>
      <c r="AG996" s="7"/>
      <c r="AH996" s="7"/>
      <c r="AI996" s="14"/>
      <c r="AJ996" s="33"/>
    </row>
    <row r="997" spans="1:36" s="15" customFormat="1" ht="150" customHeight="1" x14ac:dyDescent="0.25">
      <c r="A997" s="4"/>
      <c r="B997" s="7" t="str">
        <f>IF(C997="","",CONCATENATE("BML",C997))</f>
        <v/>
      </c>
      <c r="C997" s="8"/>
      <c r="D997" s="9"/>
      <c r="E997" s="13"/>
      <c r="F997" s="7"/>
      <c r="G997" s="7"/>
      <c r="H997" s="7"/>
      <c r="I997" s="10"/>
      <c r="J997" s="7"/>
      <c r="K997" s="7"/>
      <c r="L997" s="7"/>
      <c r="M997" s="9"/>
      <c r="N997" s="7"/>
      <c r="O997" s="7"/>
      <c r="P997" s="7"/>
      <c r="Q997" s="14"/>
      <c r="R997" s="7"/>
      <c r="S997" s="24">
        <f>IFERROR(_xlfn.XLOOKUP(R997,bio_produtos!$A:$A,bio_produtos!$C:$C),"")</f>
        <v>0</v>
      </c>
      <c r="T997" s="12"/>
      <c r="U997" s="23" t="str">
        <f>IF(T997="","",SUM(T997*N997))</f>
        <v/>
      </c>
      <c r="V997" s="23" t="str">
        <f>IF(U997="","",IF(U997&lt;10000,U997,IF(U997&lt;100000,U997*0.3,"AVALIAÇÃO INDIVIDUAL")))</f>
        <v/>
      </c>
      <c r="W997" s="10"/>
      <c r="X997" s="7"/>
      <c r="Y997" s="13"/>
      <c r="Z997" s="10"/>
      <c r="AA997" s="10"/>
      <c r="AB997" s="10"/>
      <c r="AC997" s="13"/>
      <c r="AD997" s="10"/>
      <c r="AE997" s="7"/>
      <c r="AF997" s="7"/>
      <c r="AG997" s="7"/>
      <c r="AH997" s="7"/>
      <c r="AI997" s="14"/>
      <c r="AJ997" s="33"/>
    </row>
    <row r="998" spans="1:36" s="15" customFormat="1" ht="150" customHeight="1" x14ac:dyDescent="0.25">
      <c r="A998" s="4"/>
      <c r="B998" s="7" t="str">
        <f>IF(C998="","",CONCATENATE("BML",C998))</f>
        <v/>
      </c>
      <c r="C998" s="8"/>
      <c r="D998" s="9"/>
      <c r="E998" s="7"/>
      <c r="F998" s="7"/>
      <c r="G998" s="7"/>
      <c r="H998" s="7"/>
      <c r="I998" s="10"/>
      <c r="J998" s="7"/>
      <c r="K998" s="7"/>
      <c r="L998" s="7"/>
      <c r="M998" s="9"/>
      <c r="N998" s="7"/>
      <c r="O998" s="7"/>
      <c r="P998" s="7"/>
      <c r="Q998" s="11"/>
      <c r="R998" s="7"/>
      <c r="S998" s="24">
        <f>IFERROR(_xlfn.XLOOKUP(R998,bio_produtos!$A:$A,bio_produtos!$C:$C),"")</f>
        <v>0</v>
      </c>
      <c r="T998" s="12"/>
      <c r="U998" s="23" t="str">
        <f>IF(T998="","",SUM(T998*N998))</f>
        <v/>
      </c>
      <c r="V998" s="23" t="str">
        <f>IF(U998="","",IF(U998&lt;10000,U998,IF(U998&lt;100000,U998*0.3,"AVALIAÇÃO INDIVIDUAL")))</f>
        <v/>
      </c>
      <c r="W998" s="10"/>
      <c r="X998" s="7"/>
      <c r="Y998" s="13"/>
      <c r="Z998" s="10"/>
      <c r="AA998" s="10"/>
      <c r="AB998" s="10"/>
      <c r="AC998" s="13"/>
      <c r="AD998" s="10"/>
      <c r="AE998" s="7"/>
      <c r="AF998" s="7"/>
      <c r="AG998" s="7"/>
      <c r="AH998" s="7"/>
      <c r="AI998" s="14"/>
      <c r="AJ998" s="33"/>
    </row>
    <row r="999" spans="1:36" s="15" customFormat="1" ht="150" customHeight="1" x14ac:dyDescent="0.25">
      <c r="A999" s="4"/>
      <c r="B999" s="7" t="str">
        <f>IF(C999="","",CONCATENATE("BML",C999))</f>
        <v/>
      </c>
      <c r="C999" s="8"/>
      <c r="D999" s="9"/>
      <c r="E999" s="7"/>
      <c r="F999" s="7"/>
      <c r="G999" s="7"/>
      <c r="H999" s="7"/>
      <c r="I999" s="10"/>
      <c r="J999" s="7"/>
      <c r="K999" s="7"/>
      <c r="L999" s="7"/>
      <c r="M999" s="9"/>
      <c r="N999" s="7"/>
      <c r="O999" s="7"/>
      <c r="P999" s="7"/>
      <c r="Q999" s="11"/>
      <c r="R999" s="7"/>
      <c r="S999" s="24">
        <f>IFERROR(_xlfn.XLOOKUP(R999,bio_produtos!$A:$A,bio_produtos!$C:$C),"")</f>
        <v>0</v>
      </c>
      <c r="T999" s="12"/>
      <c r="U999" s="23" t="str">
        <f>IF(T999="","",SUM(T999*N999))</f>
        <v/>
      </c>
      <c r="V999" s="23" t="str">
        <f>IF(U999="","",IF(U999&lt;10000,U999,IF(U999&lt;100000,U999*0.3,"AVALIAÇÃO INDIVIDUAL")))</f>
        <v/>
      </c>
      <c r="W999" s="10"/>
      <c r="X999" s="7"/>
      <c r="Y999" s="13"/>
      <c r="Z999" s="10"/>
      <c r="AA999" s="10"/>
      <c r="AB999" s="10"/>
      <c r="AC999" s="13"/>
      <c r="AD999" s="10"/>
      <c r="AE999" s="7"/>
      <c r="AF999" s="7"/>
      <c r="AG999" s="7"/>
      <c r="AH999" s="7"/>
      <c r="AI999" s="14"/>
      <c r="AJ999" s="33"/>
    </row>
    <row r="1000" spans="1:36" s="15" customFormat="1" ht="150" customHeight="1" x14ac:dyDescent="0.25">
      <c r="A1000" s="4"/>
      <c r="B1000" s="7" t="str">
        <f>IF(C1000="","",CONCATENATE("BML",C1000))</f>
        <v/>
      </c>
      <c r="C1000" s="8"/>
      <c r="D1000" s="9"/>
      <c r="E1000" s="7"/>
      <c r="F1000" s="7"/>
      <c r="G1000" s="7"/>
      <c r="H1000" s="7"/>
      <c r="I1000" s="10"/>
      <c r="J1000" s="7"/>
      <c r="K1000" s="7"/>
      <c r="L1000" s="7"/>
      <c r="M1000" s="9"/>
      <c r="N1000" s="7"/>
      <c r="O1000" s="7"/>
      <c r="P1000" s="7"/>
      <c r="Q1000" s="11"/>
      <c r="R1000" s="7"/>
      <c r="S1000" s="24">
        <f>IFERROR(_xlfn.XLOOKUP(R1000,bio_produtos!$A:$A,bio_produtos!$C:$C),"")</f>
        <v>0</v>
      </c>
      <c r="T1000" s="12"/>
      <c r="U1000" s="23" t="str">
        <f>IF(T1000="","",SUM(T1000*N1000))</f>
        <v/>
      </c>
      <c r="V1000" s="23" t="str">
        <f>IF(U1000="","",IF(U1000&lt;10000,U1000,IF(U1000&lt;100000,U1000*0.3,"AVALIAÇÃO INDIVIDUAL")))</f>
        <v/>
      </c>
      <c r="W1000" s="10"/>
      <c r="X1000" s="7"/>
      <c r="Y1000" s="13"/>
      <c r="Z1000" s="10"/>
      <c r="AA1000" s="10"/>
      <c r="AB1000" s="10"/>
      <c r="AC1000" s="13"/>
      <c r="AD1000" s="10"/>
      <c r="AE1000" s="7"/>
      <c r="AF1000" s="7"/>
      <c r="AG1000" s="7"/>
      <c r="AH1000" s="7"/>
      <c r="AI1000" s="14"/>
      <c r="AJ1000" s="33"/>
    </row>
    <row r="1001" spans="1:36" s="15" customFormat="1" ht="150" customHeight="1" x14ac:dyDescent="0.25">
      <c r="A1001" s="4"/>
      <c r="B1001" s="7" t="str">
        <f>IF(C1001="","",CONCATENATE("BML",C1001))</f>
        <v/>
      </c>
      <c r="C1001" s="8"/>
      <c r="D1001" s="9"/>
      <c r="E1001" s="7"/>
      <c r="F1001" s="7"/>
      <c r="G1001" s="7"/>
      <c r="H1001" s="7"/>
      <c r="I1001" s="10"/>
      <c r="J1001" s="7"/>
      <c r="K1001" s="7"/>
      <c r="L1001" s="7"/>
      <c r="M1001" s="9"/>
      <c r="N1001" s="7"/>
      <c r="O1001" s="7"/>
      <c r="P1001" s="7"/>
      <c r="Q1001" s="11"/>
      <c r="R1001" s="7"/>
      <c r="S1001" s="24">
        <f>IFERROR(_xlfn.XLOOKUP(R1001,bio_produtos!$A:$A,bio_produtos!$C:$C),"")</f>
        <v>0</v>
      </c>
      <c r="T1001" s="12"/>
      <c r="U1001" s="23" t="str">
        <f>IF(T1001="","",SUM(T1001*N1001))</f>
        <v/>
      </c>
      <c r="V1001" s="23" t="str">
        <f>IF(U1001="","",IF(U1001&lt;10000,U1001,IF(U1001&lt;100000,U1001*0.3,"AVALIAÇÃO INDIVIDUAL")))</f>
        <v/>
      </c>
      <c r="W1001" s="10"/>
      <c r="X1001" s="7"/>
      <c r="Y1001" s="13"/>
      <c r="Z1001" s="10"/>
      <c r="AA1001" s="10"/>
      <c r="AB1001" s="10"/>
      <c r="AC1001" s="13"/>
      <c r="AD1001" s="10"/>
      <c r="AE1001" s="7"/>
      <c r="AF1001" s="7"/>
      <c r="AG1001" s="7"/>
      <c r="AH1001" s="7"/>
      <c r="AI1001" s="14"/>
      <c r="AJ1001" s="33"/>
    </row>
    <row r="1002" spans="1:36" s="15" customFormat="1" ht="150" customHeight="1" x14ac:dyDescent="0.25">
      <c r="A1002" s="4"/>
      <c r="B1002" s="7" t="str">
        <f>IF(C1002="","",CONCATENATE("BML",C1002))</f>
        <v/>
      </c>
      <c r="C1002" s="8"/>
      <c r="D1002" s="9"/>
      <c r="E1002" s="7"/>
      <c r="F1002" s="7"/>
      <c r="G1002" s="7"/>
      <c r="H1002" s="7"/>
      <c r="I1002" s="10"/>
      <c r="J1002" s="7"/>
      <c r="K1002" s="7"/>
      <c r="L1002" s="7"/>
      <c r="M1002" s="9"/>
      <c r="N1002" s="7"/>
      <c r="O1002" s="7"/>
      <c r="P1002" s="7"/>
      <c r="Q1002" s="11"/>
      <c r="R1002" s="7"/>
      <c r="S1002" s="24">
        <f>IFERROR(_xlfn.XLOOKUP(R1002,bio_produtos!$A:$A,bio_produtos!$C:$C),"")</f>
        <v>0</v>
      </c>
      <c r="T1002" s="12"/>
      <c r="U1002" s="23" t="str">
        <f>IF(T1002="","",SUM(T1002*N1002))</f>
        <v/>
      </c>
      <c r="V1002" s="23" t="str">
        <f>IF(U1002="","",IF(U1002&lt;10000,U1002,IF(U1002&lt;100000,U1002*0.3,"AVALIAÇÃO INDIVIDUAL")))</f>
        <v/>
      </c>
      <c r="W1002" s="10"/>
      <c r="X1002" s="7"/>
      <c r="Y1002" s="13"/>
      <c r="Z1002" s="10"/>
      <c r="AA1002" s="10"/>
      <c r="AB1002" s="10"/>
      <c r="AC1002" s="13"/>
      <c r="AD1002" s="10"/>
      <c r="AE1002" s="7"/>
      <c r="AF1002" s="7"/>
      <c r="AG1002" s="7"/>
      <c r="AH1002" s="7"/>
      <c r="AI1002" s="14"/>
      <c r="AJ1002" s="33"/>
    </row>
    <row r="1003" spans="1:36" s="15" customFormat="1" ht="150" customHeight="1" x14ac:dyDescent="0.25">
      <c r="A1003" s="4"/>
      <c r="B1003" s="7" t="str">
        <f>IF(C1003="","",CONCATENATE("BML",C1003))</f>
        <v/>
      </c>
      <c r="C1003" s="8"/>
      <c r="D1003" s="9"/>
      <c r="E1003" s="7"/>
      <c r="F1003" s="7"/>
      <c r="G1003" s="7"/>
      <c r="H1003" s="7"/>
      <c r="I1003" s="10"/>
      <c r="J1003" s="7"/>
      <c r="K1003" s="7"/>
      <c r="L1003" s="7"/>
      <c r="M1003" s="9"/>
      <c r="N1003" s="7"/>
      <c r="O1003" s="7"/>
      <c r="P1003" s="7"/>
      <c r="Q1003" s="11"/>
      <c r="R1003" s="7"/>
      <c r="S1003" s="24">
        <f>IFERROR(_xlfn.XLOOKUP(R1003,bio_produtos!$A:$A,bio_produtos!$C:$C),"")</f>
        <v>0</v>
      </c>
      <c r="T1003" s="12"/>
      <c r="U1003" s="23" t="str">
        <f>IF(T1003="","",SUM(T1003*N1003))</f>
        <v/>
      </c>
      <c r="V1003" s="23" t="str">
        <f>IF(U1003="","",IF(U1003&lt;10000,U1003,IF(U1003&lt;100000,U1003*0.3,"AVALIAÇÃO INDIVIDUAL")))</f>
        <v/>
      </c>
      <c r="W1003" s="10"/>
      <c r="X1003" s="7"/>
      <c r="Y1003" s="13"/>
      <c r="Z1003" s="10"/>
      <c r="AA1003" s="10"/>
      <c r="AB1003" s="10"/>
      <c r="AC1003" s="13"/>
      <c r="AD1003" s="10"/>
      <c r="AE1003" s="7"/>
      <c r="AF1003" s="7"/>
      <c r="AG1003" s="7"/>
      <c r="AH1003" s="7"/>
      <c r="AI1003" s="14"/>
      <c r="AJ1003" s="33"/>
    </row>
    <row r="1004" spans="1:36" s="15" customFormat="1" ht="150" customHeight="1" x14ac:dyDescent="0.25">
      <c r="A1004" s="4"/>
      <c r="B1004" s="7" t="str">
        <f>IF(C1004="","",CONCATENATE("BML",C1004))</f>
        <v/>
      </c>
      <c r="C1004" s="8"/>
      <c r="D1004" s="9"/>
      <c r="E1004" s="7"/>
      <c r="F1004" s="7"/>
      <c r="G1004" s="7"/>
      <c r="H1004" s="7"/>
      <c r="I1004" s="10"/>
      <c r="J1004" s="7"/>
      <c r="K1004" s="7"/>
      <c r="L1004" s="7"/>
      <c r="M1004" s="9"/>
      <c r="N1004" s="7"/>
      <c r="O1004" s="7"/>
      <c r="P1004" s="7"/>
      <c r="Q1004" s="11"/>
      <c r="R1004" s="7"/>
      <c r="S1004" s="24">
        <f>IFERROR(_xlfn.XLOOKUP(R1004,bio_produtos!$A:$A,bio_produtos!$C:$C),"")</f>
        <v>0</v>
      </c>
      <c r="T1004" s="12"/>
      <c r="U1004" s="23" t="str">
        <f>IF(T1004="","",SUM(T1004*N1004))</f>
        <v/>
      </c>
      <c r="V1004" s="23" t="str">
        <f>IF(U1004="","",IF(U1004&lt;10000,U1004,IF(U1004&lt;100000,U1004*0.3,"AVALIAÇÃO INDIVIDUAL")))</f>
        <v/>
      </c>
      <c r="W1004" s="10"/>
      <c r="X1004" s="7"/>
      <c r="Y1004" s="13"/>
      <c r="Z1004" s="10"/>
      <c r="AA1004" s="10"/>
      <c r="AB1004" s="10"/>
      <c r="AC1004" s="13"/>
      <c r="AD1004" s="10"/>
      <c r="AE1004" s="7"/>
      <c r="AF1004" s="7"/>
      <c r="AG1004" s="7"/>
      <c r="AH1004" s="7"/>
      <c r="AI1004" s="14"/>
      <c r="AJ1004" s="33"/>
    </row>
    <row r="1005" spans="1:36" s="15" customFormat="1" ht="150" customHeight="1" x14ac:dyDescent="0.25">
      <c r="A1005" s="4"/>
      <c r="B1005" s="7" t="str">
        <f>IF(C1005="","",CONCATENATE("BML",C1005))</f>
        <v/>
      </c>
      <c r="C1005" s="8"/>
      <c r="D1005" s="9"/>
      <c r="E1005" s="7"/>
      <c r="F1005" s="7"/>
      <c r="G1005" s="7"/>
      <c r="H1005" s="7"/>
      <c r="I1005" s="10"/>
      <c r="J1005" s="7"/>
      <c r="K1005" s="7"/>
      <c r="L1005" s="7"/>
      <c r="M1005" s="9"/>
      <c r="N1005" s="7"/>
      <c r="O1005" s="7"/>
      <c r="P1005" s="7"/>
      <c r="Q1005" s="11"/>
      <c r="R1005" s="7"/>
      <c r="S1005" s="24">
        <f>IFERROR(_xlfn.XLOOKUP(R1005,bio_produtos!$A:$A,bio_produtos!$C:$C),"")</f>
        <v>0</v>
      </c>
      <c r="T1005" s="12"/>
      <c r="U1005" s="23" t="str">
        <f>IF(T1005="","",SUM(T1005*N1005))</f>
        <v/>
      </c>
      <c r="V1005" s="23" t="str">
        <f>IF(U1005="","",IF(U1005&lt;10000,U1005,IF(U1005&lt;100000,U1005*0.3,"AVALIAÇÃO INDIVIDUAL")))</f>
        <v/>
      </c>
      <c r="W1005" s="10"/>
      <c r="X1005" s="7"/>
      <c r="Y1005" s="13"/>
      <c r="Z1005" s="10"/>
      <c r="AA1005" s="10"/>
      <c r="AB1005" s="10"/>
      <c r="AC1005" s="13"/>
      <c r="AD1005" s="10"/>
      <c r="AE1005" s="7"/>
      <c r="AF1005" s="7"/>
      <c r="AG1005" s="7"/>
      <c r="AH1005" s="7"/>
      <c r="AI1005" s="14"/>
      <c r="AJ1005" s="33"/>
    </row>
    <row r="1006" spans="1:36" s="15" customFormat="1" ht="150" customHeight="1" x14ac:dyDescent="0.25">
      <c r="A1006" s="4"/>
      <c r="B1006" s="7" t="str">
        <f>IF(C1006="","",CONCATENATE("BML",C1006))</f>
        <v/>
      </c>
      <c r="C1006" s="8"/>
      <c r="D1006" s="9"/>
      <c r="E1006" s="7"/>
      <c r="F1006" s="7"/>
      <c r="G1006" s="7"/>
      <c r="H1006" s="7"/>
      <c r="I1006" s="10"/>
      <c r="J1006" s="7"/>
      <c r="K1006" s="7"/>
      <c r="L1006" s="7"/>
      <c r="M1006" s="9"/>
      <c r="N1006" s="7"/>
      <c r="O1006" s="7"/>
      <c r="P1006" s="7"/>
      <c r="Q1006" s="11"/>
      <c r="R1006" s="7"/>
      <c r="S1006" s="24">
        <f>IFERROR(_xlfn.XLOOKUP(R1006,bio_produtos!$A:$A,bio_produtos!$C:$C),"")</f>
        <v>0</v>
      </c>
      <c r="T1006" s="12"/>
      <c r="U1006" s="23" t="str">
        <f>IF(T1006="","",SUM(T1006*N1006))</f>
        <v/>
      </c>
      <c r="V1006" s="23" t="str">
        <f>IF(U1006="","",IF(U1006&lt;10000,U1006,IF(U1006&lt;100000,U1006*0.3,"AVALIAÇÃO INDIVIDUAL")))</f>
        <v/>
      </c>
      <c r="W1006" s="10"/>
      <c r="X1006" s="7"/>
      <c r="Y1006" s="13"/>
      <c r="Z1006" s="10"/>
      <c r="AA1006" s="10"/>
      <c r="AB1006" s="10"/>
      <c r="AC1006" s="13"/>
      <c r="AD1006" s="10"/>
      <c r="AE1006" s="7"/>
      <c r="AF1006" s="7"/>
      <c r="AG1006" s="7"/>
      <c r="AH1006" s="7"/>
      <c r="AI1006" s="14"/>
      <c r="AJ1006" s="33"/>
    </row>
    <row r="1007" spans="1:36" s="15" customFormat="1" ht="150" customHeight="1" x14ac:dyDescent="0.25">
      <c r="A1007" s="4"/>
      <c r="B1007" s="7" t="str">
        <f>IF(C1007="","",CONCATENATE("BML",C1007))</f>
        <v/>
      </c>
      <c r="C1007" s="8"/>
      <c r="D1007" s="9"/>
      <c r="E1007" s="7"/>
      <c r="F1007" s="7"/>
      <c r="G1007" s="7"/>
      <c r="H1007" s="7"/>
      <c r="I1007" s="10"/>
      <c r="J1007" s="7"/>
      <c r="K1007" s="7"/>
      <c r="L1007" s="7"/>
      <c r="M1007" s="9"/>
      <c r="N1007" s="7"/>
      <c r="O1007" s="7"/>
      <c r="P1007" s="7"/>
      <c r="Q1007" s="11"/>
      <c r="R1007" s="7"/>
      <c r="S1007" s="24">
        <f>IFERROR(_xlfn.XLOOKUP(R1007,bio_produtos!$A:$A,bio_produtos!$C:$C),"")</f>
        <v>0</v>
      </c>
      <c r="T1007" s="12"/>
      <c r="U1007" s="23" t="str">
        <f>IF(T1007="","",SUM(T1007*N1007))</f>
        <v/>
      </c>
      <c r="V1007" s="23" t="str">
        <f>IF(U1007="","",IF(U1007&lt;10000,U1007,IF(U1007&lt;100000,U1007*0.3,"AVALIAÇÃO INDIVIDUAL")))</f>
        <v/>
      </c>
      <c r="W1007" s="10"/>
      <c r="X1007" s="7"/>
      <c r="Y1007" s="13"/>
      <c r="Z1007" s="10"/>
      <c r="AA1007" s="10"/>
      <c r="AB1007" s="10"/>
      <c r="AC1007" s="13"/>
      <c r="AD1007" s="10"/>
      <c r="AE1007" s="7"/>
      <c r="AF1007" s="7"/>
      <c r="AG1007" s="7"/>
      <c r="AH1007" s="7"/>
      <c r="AI1007" s="14"/>
      <c r="AJ1007" s="33"/>
    </row>
    <row r="1008" spans="1:36" s="15" customFormat="1" ht="150" customHeight="1" x14ac:dyDescent="0.25">
      <c r="A1008" s="4"/>
      <c r="B1008" s="7" t="str">
        <f>IF(C1008="","",CONCATENATE("BML",C1008))</f>
        <v/>
      </c>
      <c r="C1008" s="8"/>
      <c r="D1008" s="9"/>
      <c r="E1008" s="7"/>
      <c r="F1008" s="7"/>
      <c r="G1008" s="7"/>
      <c r="H1008" s="7"/>
      <c r="I1008" s="10"/>
      <c r="J1008" s="7"/>
      <c r="K1008" s="7"/>
      <c r="L1008" s="7"/>
      <c r="M1008" s="9"/>
      <c r="N1008" s="7"/>
      <c r="O1008" s="7"/>
      <c r="P1008" s="7"/>
      <c r="Q1008" s="11"/>
      <c r="R1008" s="7"/>
      <c r="S1008" s="24">
        <f>IFERROR(_xlfn.XLOOKUP(R1008,bio_produtos!$A:$A,bio_produtos!$C:$C),"")</f>
        <v>0</v>
      </c>
      <c r="T1008" s="12"/>
      <c r="U1008" s="23" t="str">
        <f>IF(T1008="","",SUM(T1008*N1008))</f>
        <v/>
      </c>
      <c r="V1008" s="23" t="str">
        <f>IF(U1008="","",IF(U1008&lt;10000,U1008,IF(U1008&lt;100000,U1008*0.3,"AVALIAÇÃO INDIVIDUAL")))</f>
        <v/>
      </c>
      <c r="W1008" s="10"/>
      <c r="X1008" s="7"/>
      <c r="Y1008" s="13"/>
      <c r="Z1008" s="10"/>
      <c r="AA1008" s="10"/>
      <c r="AB1008" s="10"/>
      <c r="AC1008" s="13"/>
      <c r="AD1008" s="10"/>
      <c r="AE1008" s="7"/>
      <c r="AF1008" s="7"/>
      <c r="AG1008" s="7"/>
      <c r="AH1008" s="7"/>
      <c r="AI1008" s="14"/>
      <c r="AJ1008" s="33"/>
    </row>
    <row r="1009" spans="1:36" s="15" customFormat="1" ht="150" customHeight="1" x14ac:dyDescent="0.25">
      <c r="A1009" s="4"/>
      <c r="B1009" s="7" t="str">
        <f>IF(C1009="","",CONCATENATE("BML",C1009))</f>
        <v/>
      </c>
      <c r="C1009" s="8"/>
      <c r="D1009" s="9"/>
      <c r="E1009" s="7"/>
      <c r="F1009" s="7"/>
      <c r="G1009" s="7"/>
      <c r="H1009" s="7"/>
      <c r="I1009" s="10"/>
      <c r="J1009" s="7"/>
      <c r="K1009" s="7"/>
      <c r="L1009" s="7"/>
      <c r="M1009" s="9"/>
      <c r="N1009" s="7"/>
      <c r="O1009" s="7"/>
      <c r="P1009" s="7"/>
      <c r="Q1009" s="11"/>
      <c r="R1009" s="7"/>
      <c r="S1009" s="24">
        <f>IFERROR(_xlfn.XLOOKUP(R1009,bio_produtos!$A:$A,bio_produtos!$C:$C),"")</f>
        <v>0</v>
      </c>
      <c r="T1009" s="12"/>
      <c r="U1009" s="23" t="str">
        <f>IF(T1009="","",SUM(T1009*N1009))</f>
        <v/>
      </c>
      <c r="V1009" s="23" t="str">
        <f>IF(U1009="","",IF(U1009&lt;10000,U1009,IF(U1009&lt;100000,U1009*0.3,"AVALIAÇÃO INDIVIDUAL")))</f>
        <v/>
      </c>
      <c r="W1009" s="10"/>
      <c r="X1009" s="7"/>
      <c r="Y1009" s="13"/>
      <c r="Z1009" s="10"/>
      <c r="AA1009" s="10"/>
      <c r="AB1009" s="10"/>
      <c r="AC1009" s="13"/>
      <c r="AD1009" s="10"/>
      <c r="AE1009" s="7"/>
      <c r="AF1009" s="7"/>
      <c r="AG1009" s="7"/>
      <c r="AH1009" s="7"/>
      <c r="AI1009" s="14"/>
      <c r="AJ1009" s="33"/>
    </row>
    <row r="1010" spans="1:36" s="15" customFormat="1" ht="150" customHeight="1" x14ac:dyDescent="0.25">
      <c r="A1010" s="4"/>
      <c r="B1010" s="7" t="str">
        <f>IF(C1010="","",CONCATENATE("BML",C1010))</f>
        <v/>
      </c>
      <c r="C1010" s="8"/>
      <c r="D1010" s="9"/>
      <c r="E1010" s="7"/>
      <c r="F1010" s="7"/>
      <c r="G1010" s="7"/>
      <c r="H1010" s="7"/>
      <c r="I1010" s="10"/>
      <c r="J1010" s="7"/>
      <c r="K1010" s="7"/>
      <c r="L1010" s="7"/>
      <c r="M1010" s="9"/>
      <c r="N1010" s="7"/>
      <c r="O1010" s="7"/>
      <c r="P1010" s="7"/>
      <c r="Q1010" s="11"/>
      <c r="R1010" s="7"/>
      <c r="S1010" s="24">
        <f>IFERROR(_xlfn.XLOOKUP(R1010,bio_produtos!$A:$A,bio_produtos!$C:$C),"")</f>
        <v>0</v>
      </c>
      <c r="T1010" s="12"/>
      <c r="U1010" s="23" t="str">
        <f>IF(T1010="","",SUM(T1010*N1010))</f>
        <v/>
      </c>
      <c r="V1010" s="23" t="str">
        <f>IF(U1010="","",IF(U1010&lt;10000,U1010,IF(U1010&lt;100000,U1010*0.3,"AVALIAÇÃO INDIVIDUAL")))</f>
        <v/>
      </c>
      <c r="W1010" s="10"/>
      <c r="X1010" s="7"/>
      <c r="Y1010" s="13"/>
      <c r="Z1010" s="10"/>
      <c r="AA1010" s="10"/>
      <c r="AB1010" s="10"/>
      <c r="AC1010" s="13"/>
      <c r="AD1010" s="10"/>
      <c r="AE1010" s="7"/>
      <c r="AF1010" s="7"/>
      <c r="AG1010" s="7"/>
      <c r="AH1010" s="7"/>
      <c r="AI1010" s="14"/>
      <c r="AJ1010" s="33"/>
    </row>
    <row r="1011" spans="1:36" s="15" customFormat="1" ht="150" customHeight="1" x14ac:dyDescent="0.25">
      <c r="A1011" s="4"/>
      <c r="B1011" s="7" t="str">
        <f>IF(C1011="","",CONCATENATE("BML",C1011))</f>
        <v/>
      </c>
      <c r="C1011" s="8"/>
      <c r="D1011" s="9"/>
      <c r="E1011" s="7"/>
      <c r="F1011" s="7"/>
      <c r="G1011" s="7"/>
      <c r="H1011" s="7"/>
      <c r="I1011" s="10"/>
      <c r="J1011" s="7"/>
      <c r="K1011" s="7"/>
      <c r="L1011" s="7"/>
      <c r="M1011" s="9"/>
      <c r="N1011" s="7"/>
      <c r="O1011" s="7"/>
      <c r="P1011" s="7"/>
      <c r="Q1011" s="11"/>
      <c r="R1011" s="7"/>
      <c r="S1011" s="24">
        <f>IFERROR(_xlfn.XLOOKUP(R1011,bio_produtos!$A:$A,bio_produtos!$C:$C),"")</f>
        <v>0</v>
      </c>
      <c r="T1011" s="12"/>
      <c r="U1011" s="23" t="str">
        <f>IF(T1011="","",SUM(T1011*N1011))</f>
        <v/>
      </c>
      <c r="V1011" s="23" t="str">
        <f>IF(U1011="","",IF(U1011&lt;10000,U1011,IF(U1011&lt;100000,U1011*0.3,"AVALIAÇÃO INDIVIDUAL")))</f>
        <v/>
      </c>
      <c r="W1011" s="10"/>
      <c r="X1011" s="7"/>
      <c r="Y1011" s="13"/>
      <c r="Z1011" s="10"/>
      <c r="AA1011" s="10"/>
      <c r="AB1011" s="10"/>
      <c r="AC1011" s="13"/>
      <c r="AD1011" s="10"/>
      <c r="AE1011" s="7"/>
      <c r="AF1011" s="7"/>
      <c r="AG1011" s="7"/>
      <c r="AH1011" s="7"/>
      <c r="AI1011" s="14"/>
      <c r="AJ1011" s="33"/>
    </row>
    <row r="1012" spans="1:36" s="15" customFormat="1" ht="150" customHeight="1" x14ac:dyDescent="0.25">
      <c r="A1012" s="4"/>
      <c r="B1012" s="7" t="str">
        <f>IF(C1012="","",CONCATENATE("BML",C1012))</f>
        <v/>
      </c>
      <c r="C1012" s="8"/>
      <c r="D1012" s="9"/>
      <c r="E1012" s="7"/>
      <c r="F1012" s="7"/>
      <c r="G1012" s="7"/>
      <c r="H1012" s="7"/>
      <c r="I1012" s="10"/>
      <c r="J1012" s="7"/>
      <c r="K1012" s="7"/>
      <c r="L1012" s="7"/>
      <c r="M1012" s="9"/>
      <c r="N1012" s="7"/>
      <c r="O1012" s="7"/>
      <c r="P1012" s="7"/>
      <c r="Q1012" s="11"/>
      <c r="R1012" s="7"/>
      <c r="S1012" s="24">
        <f>IFERROR(_xlfn.XLOOKUP(R1012,bio_produtos!$A:$A,bio_produtos!$C:$C),"")</f>
        <v>0</v>
      </c>
      <c r="T1012" s="12"/>
      <c r="U1012" s="23" t="str">
        <f>IF(T1012="","",SUM(T1012*N1012))</f>
        <v/>
      </c>
      <c r="V1012" s="23" t="str">
        <f>IF(U1012="","",IF(U1012&lt;10000,U1012,IF(U1012&lt;100000,U1012*0.3,"AVALIAÇÃO INDIVIDUAL")))</f>
        <v/>
      </c>
      <c r="W1012" s="10"/>
      <c r="X1012" s="7"/>
      <c r="Y1012" s="13"/>
      <c r="Z1012" s="10"/>
      <c r="AA1012" s="10"/>
      <c r="AB1012" s="10"/>
      <c r="AC1012" s="13"/>
      <c r="AD1012" s="10"/>
      <c r="AE1012" s="7"/>
      <c r="AF1012" s="7"/>
      <c r="AG1012" s="7"/>
      <c r="AH1012" s="7"/>
      <c r="AI1012" s="14"/>
      <c r="AJ1012" s="33"/>
    </row>
    <row r="1013" spans="1:36" s="15" customFormat="1" ht="150" customHeight="1" x14ac:dyDescent="0.25">
      <c r="A1013" s="4"/>
      <c r="B1013" s="7" t="str">
        <f>IF(C1013="","",CONCATENATE("BML",C1013))</f>
        <v/>
      </c>
      <c r="C1013" s="8"/>
      <c r="D1013" s="9"/>
      <c r="E1013" s="7"/>
      <c r="F1013" s="7"/>
      <c r="G1013" s="7"/>
      <c r="H1013" s="7"/>
      <c r="I1013" s="10"/>
      <c r="J1013" s="7"/>
      <c r="K1013" s="7"/>
      <c r="L1013" s="7"/>
      <c r="M1013" s="9"/>
      <c r="N1013" s="7"/>
      <c r="O1013" s="7"/>
      <c r="P1013" s="7"/>
      <c r="Q1013" s="11"/>
      <c r="R1013" s="7"/>
      <c r="S1013" s="24">
        <f>IFERROR(_xlfn.XLOOKUP(R1013,bio_produtos!$A:$A,bio_produtos!$C:$C),"")</f>
        <v>0</v>
      </c>
      <c r="T1013" s="12"/>
      <c r="U1013" s="23" t="str">
        <f>IF(T1013="","",SUM(T1013*N1013))</f>
        <v/>
      </c>
      <c r="V1013" s="23" t="str">
        <f>IF(U1013="","",IF(U1013&lt;10000,U1013,IF(U1013&lt;100000,U1013*0.3,"AVALIAÇÃO INDIVIDUAL")))</f>
        <v/>
      </c>
      <c r="W1013" s="10"/>
      <c r="X1013" s="7"/>
      <c r="Y1013" s="13"/>
      <c r="Z1013" s="10"/>
      <c r="AA1013" s="10"/>
      <c r="AB1013" s="10"/>
      <c r="AC1013" s="13"/>
      <c r="AD1013" s="10"/>
      <c r="AE1013" s="7"/>
      <c r="AF1013" s="7"/>
      <c r="AG1013" s="7"/>
      <c r="AH1013" s="7"/>
      <c r="AI1013" s="14"/>
      <c r="AJ1013" s="33"/>
    </row>
    <row r="1014" spans="1:36" s="15" customFormat="1" ht="150" customHeight="1" x14ac:dyDescent="0.25">
      <c r="A1014" s="4"/>
      <c r="B1014" s="7" t="str">
        <f>IF(C1014="","",CONCATENATE("BML",C1014))</f>
        <v/>
      </c>
      <c r="C1014" s="8"/>
      <c r="D1014" s="9"/>
      <c r="E1014" s="7"/>
      <c r="F1014" s="7"/>
      <c r="G1014" s="7"/>
      <c r="H1014" s="7"/>
      <c r="I1014" s="10"/>
      <c r="J1014" s="7"/>
      <c r="K1014" s="7"/>
      <c r="L1014" s="7"/>
      <c r="M1014" s="9"/>
      <c r="N1014" s="7"/>
      <c r="O1014" s="7"/>
      <c r="P1014" s="7"/>
      <c r="Q1014" s="11"/>
      <c r="R1014" s="7"/>
      <c r="S1014" s="24">
        <f>IFERROR(_xlfn.XLOOKUP(R1014,bio_produtos!$A:$A,bio_produtos!$C:$C),"")</f>
        <v>0</v>
      </c>
      <c r="T1014" s="12"/>
      <c r="U1014" s="23" t="str">
        <f>IF(T1014="","",SUM(T1014*N1014))</f>
        <v/>
      </c>
      <c r="V1014" s="23" t="str">
        <f>IF(U1014="","",IF(U1014&lt;10000,U1014,IF(U1014&lt;100000,U1014*0.3,"AVALIAÇÃO INDIVIDUAL")))</f>
        <v/>
      </c>
      <c r="W1014" s="10"/>
      <c r="X1014" s="7"/>
      <c r="Y1014" s="13"/>
      <c r="Z1014" s="10"/>
      <c r="AA1014" s="10"/>
      <c r="AB1014" s="10"/>
      <c r="AC1014" s="13"/>
      <c r="AD1014" s="10"/>
      <c r="AE1014" s="7"/>
      <c r="AF1014" s="7"/>
      <c r="AG1014" s="7"/>
      <c r="AH1014" s="7"/>
      <c r="AI1014" s="14"/>
      <c r="AJ1014" s="33"/>
    </row>
    <row r="1015" spans="1:36" s="15" customFormat="1" ht="150" customHeight="1" x14ac:dyDescent="0.25">
      <c r="A1015" s="4"/>
      <c r="B1015" s="7" t="str">
        <f>IF(C1015="","",CONCATENATE("BML",C1015))</f>
        <v/>
      </c>
      <c r="C1015" s="8"/>
      <c r="D1015" s="9"/>
      <c r="E1015" s="7"/>
      <c r="F1015" s="7"/>
      <c r="G1015" s="7"/>
      <c r="H1015" s="7"/>
      <c r="I1015" s="10"/>
      <c r="J1015" s="7"/>
      <c r="K1015" s="7"/>
      <c r="L1015" s="7"/>
      <c r="M1015" s="9"/>
      <c r="N1015" s="7"/>
      <c r="O1015" s="7"/>
      <c r="P1015" s="7"/>
      <c r="Q1015" s="11"/>
      <c r="R1015" s="7"/>
      <c r="S1015" s="24">
        <f>IFERROR(_xlfn.XLOOKUP(R1015,bio_produtos!$A:$A,bio_produtos!$C:$C),"")</f>
        <v>0</v>
      </c>
      <c r="T1015" s="12"/>
      <c r="U1015" s="23" t="str">
        <f>IF(T1015="","",SUM(T1015*N1015))</f>
        <v/>
      </c>
      <c r="V1015" s="23" t="str">
        <f>IF(U1015="","",IF(U1015&lt;10000,U1015,IF(U1015&lt;100000,U1015*0.3,"AVALIAÇÃO INDIVIDUAL")))</f>
        <v/>
      </c>
      <c r="W1015" s="10"/>
      <c r="X1015" s="7"/>
      <c r="Y1015" s="13"/>
      <c r="Z1015" s="10"/>
      <c r="AA1015" s="10"/>
      <c r="AB1015" s="10"/>
      <c r="AC1015" s="13"/>
      <c r="AD1015" s="10"/>
      <c r="AE1015" s="7"/>
      <c r="AF1015" s="7"/>
      <c r="AG1015" s="7"/>
      <c r="AH1015" s="7"/>
      <c r="AI1015" s="14"/>
      <c r="AJ1015" s="33"/>
    </row>
    <row r="1016" spans="1:36" s="15" customFormat="1" ht="150" customHeight="1" x14ac:dyDescent="0.25">
      <c r="A1016" s="4"/>
      <c r="B1016" s="7" t="str">
        <f>IF(C1016="","",CONCATENATE("BML",C1016))</f>
        <v/>
      </c>
      <c r="C1016" s="8"/>
      <c r="D1016" s="9"/>
      <c r="E1016" s="7"/>
      <c r="F1016" s="7"/>
      <c r="G1016" s="7"/>
      <c r="H1016" s="7"/>
      <c r="I1016" s="10"/>
      <c r="J1016" s="7"/>
      <c r="K1016" s="7"/>
      <c r="L1016" s="7"/>
      <c r="M1016" s="9"/>
      <c r="N1016" s="7"/>
      <c r="O1016" s="7"/>
      <c r="P1016" s="7"/>
      <c r="Q1016" s="11"/>
      <c r="R1016" s="7"/>
      <c r="S1016" s="24">
        <f>IFERROR(_xlfn.XLOOKUP(R1016,bio_produtos!$A:$A,bio_produtos!$C:$C),"")</f>
        <v>0</v>
      </c>
      <c r="T1016" s="12"/>
      <c r="U1016" s="23" t="str">
        <f>IF(T1016="","",SUM(T1016*N1016))</f>
        <v/>
      </c>
      <c r="V1016" s="23" t="str">
        <f>IF(U1016="","",IF(U1016&lt;10000,U1016,IF(U1016&lt;100000,U1016*0.3,"AVALIAÇÃO INDIVIDUAL")))</f>
        <v/>
      </c>
      <c r="W1016" s="10"/>
      <c r="X1016" s="7"/>
      <c r="Y1016" s="13"/>
      <c r="Z1016" s="10"/>
      <c r="AA1016" s="10"/>
      <c r="AB1016" s="10"/>
      <c r="AC1016" s="13"/>
      <c r="AD1016" s="10"/>
      <c r="AE1016" s="7"/>
      <c r="AF1016" s="7"/>
      <c r="AG1016" s="7"/>
      <c r="AH1016" s="7"/>
      <c r="AI1016" s="14"/>
      <c r="AJ1016" s="33"/>
    </row>
    <row r="1017" spans="1:36" s="15" customFormat="1" ht="150" customHeight="1" x14ac:dyDescent="0.25">
      <c r="A1017" s="4"/>
      <c r="B1017" s="7" t="str">
        <f>IF(C1017="","",CONCATENATE("BML",C1017))</f>
        <v/>
      </c>
      <c r="C1017" s="8"/>
      <c r="D1017" s="9"/>
      <c r="E1017" s="13"/>
      <c r="F1017" s="7"/>
      <c r="G1017" s="7"/>
      <c r="H1017" s="7"/>
      <c r="I1017" s="10"/>
      <c r="J1017" s="7"/>
      <c r="K1017" s="7"/>
      <c r="L1017" s="7"/>
      <c r="M1017" s="9"/>
      <c r="N1017" s="7"/>
      <c r="O1017" s="7"/>
      <c r="P1017" s="7"/>
      <c r="Q1017" s="14"/>
      <c r="R1017" s="7"/>
      <c r="S1017" s="24">
        <f>IFERROR(_xlfn.XLOOKUP(R1017,bio_produtos!$A:$A,bio_produtos!$C:$C),"")</f>
        <v>0</v>
      </c>
      <c r="T1017" s="12"/>
      <c r="U1017" s="23" t="str">
        <f>IF(T1017="","",SUM(T1017*N1017))</f>
        <v/>
      </c>
      <c r="V1017" s="23" t="str">
        <f>IF(U1017="","",IF(U1017&lt;10000,U1017,IF(U1017&lt;100000,U1017*0.3,"AVALIAÇÃO INDIVIDUAL")))</f>
        <v/>
      </c>
      <c r="W1017" s="10"/>
      <c r="X1017" s="7"/>
      <c r="Y1017" s="13"/>
      <c r="Z1017" s="10"/>
      <c r="AA1017" s="10"/>
      <c r="AB1017" s="10"/>
      <c r="AC1017" s="13"/>
      <c r="AD1017" s="10"/>
      <c r="AE1017" s="7"/>
      <c r="AF1017" s="7"/>
      <c r="AG1017" s="7"/>
      <c r="AH1017" s="7"/>
      <c r="AI1017" s="14"/>
      <c r="AJ1017" s="33"/>
    </row>
    <row r="1018" spans="1:36" s="15" customFormat="1" ht="150" customHeight="1" x14ac:dyDescent="0.25">
      <c r="A1018" s="4"/>
      <c r="B1018" s="7" t="str">
        <f>IF(C1018="","",CONCATENATE("BML",C1018))</f>
        <v/>
      </c>
      <c r="C1018" s="8"/>
      <c r="D1018" s="9"/>
      <c r="E1018" s="13"/>
      <c r="F1018" s="7"/>
      <c r="G1018" s="7"/>
      <c r="H1018" s="7"/>
      <c r="I1018" s="10"/>
      <c r="J1018" s="7"/>
      <c r="K1018" s="7"/>
      <c r="L1018" s="7"/>
      <c r="M1018" s="9"/>
      <c r="N1018" s="7"/>
      <c r="O1018" s="7"/>
      <c r="P1018" s="7"/>
      <c r="Q1018" s="14"/>
      <c r="R1018" s="7"/>
      <c r="S1018" s="24">
        <f>IFERROR(_xlfn.XLOOKUP(R1018,bio_produtos!$A:$A,bio_produtos!$C:$C),"")</f>
        <v>0</v>
      </c>
      <c r="T1018" s="12"/>
      <c r="U1018" s="23" t="str">
        <f>IF(T1018="","",SUM(T1018*N1018))</f>
        <v/>
      </c>
      <c r="V1018" s="23" t="str">
        <f>IF(U1018="","",IF(U1018&lt;10000,U1018,IF(U1018&lt;100000,U1018*0.3,"AVALIAÇÃO INDIVIDUAL")))</f>
        <v/>
      </c>
      <c r="W1018" s="10"/>
      <c r="X1018" s="7"/>
      <c r="Y1018" s="13"/>
      <c r="Z1018" s="10"/>
      <c r="AA1018" s="10"/>
      <c r="AB1018" s="10"/>
      <c r="AC1018" s="13"/>
      <c r="AD1018" s="10"/>
      <c r="AE1018" s="7"/>
      <c r="AF1018" s="7"/>
      <c r="AG1018" s="7"/>
      <c r="AH1018" s="7"/>
      <c r="AI1018" s="14"/>
      <c r="AJ1018" s="33"/>
    </row>
    <row r="1019" spans="1:36" s="15" customFormat="1" ht="150" customHeight="1" x14ac:dyDescent="0.25">
      <c r="A1019" s="4"/>
      <c r="B1019" s="7" t="str">
        <f>IF(C1019="","",CONCATENATE("BML",C1019))</f>
        <v/>
      </c>
      <c r="C1019" s="8"/>
      <c r="D1019" s="9"/>
      <c r="E1019" s="7"/>
      <c r="F1019" s="7"/>
      <c r="G1019" s="7"/>
      <c r="H1019" s="7"/>
      <c r="I1019" s="10"/>
      <c r="J1019" s="7"/>
      <c r="K1019" s="7"/>
      <c r="L1019" s="7"/>
      <c r="M1019" s="9"/>
      <c r="N1019" s="7"/>
      <c r="O1019" s="7"/>
      <c r="P1019" s="7"/>
      <c r="Q1019" s="11"/>
      <c r="R1019" s="7"/>
      <c r="S1019" s="24">
        <f>IFERROR(_xlfn.XLOOKUP(R1019,bio_produtos!$A:$A,bio_produtos!$C:$C),"")</f>
        <v>0</v>
      </c>
      <c r="T1019" s="12"/>
      <c r="U1019" s="23" t="str">
        <f>IF(T1019="","",SUM(T1019*N1019))</f>
        <v/>
      </c>
      <c r="V1019" s="23" t="str">
        <f>IF(U1019="","",IF(U1019&lt;10000,U1019,IF(U1019&lt;100000,U1019*0.3,"AVALIAÇÃO INDIVIDUAL")))</f>
        <v/>
      </c>
      <c r="W1019" s="10"/>
      <c r="X1019" s="7"/>
      <c r="Y1019" s="13"/>
      <c r="Z1019" s="10"/>
      <c r="AA1019" s="10"/>
      <c r="AB1019" s="10"/>
      <c r="AC1019" s="13"/>
      <c r="AD1019" s="10"/>
      <c r="AE1019" s="7"/>
      <c r="AF1019" s="7"/>
      <c r="AG1019" s="7"/>
      <c r="AH1019" s="7"/>
      <c r="AI1019" s="14"/>
      <c r="AJ1019" s="33"/>
    </row>
    <row r="1020" spans="1:36" s="15" customFormat="1" ht="150" customHeight="1" x14ac:dyDescent="0.25">
      <c r="A1020" s="4"/>
      <c r="B1020" s="7" t="str">
        <f>IF(C1020="","",CONCATENATE("BML",C1020))</f>
        <v/>
      </c>
      <c r="C1020" s="8"/>
      <c r="D1020" s="9"/>
      <c r="E1020" s="13"/>
      <c r="F1020" s="7"/>
      <c r="G1020" s="7"/>
      <c r="H1020" s="7"/>
      <c r="I1020" s="10"/>
      <c r="J1020" s="7"/>
      <c r="K1020" s="7"/>
      <c r="L1020" s="7"/>
      <c r="M1020" s="9"/>
      <c r="N1020" s="7"/>
      <c r="O1020" s="7"/>
      <c r="P1020" s="13"/>
      <c r="Q1020" s="14"/>
      <c r="R1020" s="7"/>
      <c r="S1020" s="24">
        <f>IFERROR(_xlfn.XLOOKUP(R1020,bio_produtos!$A:$A,bio_produtos!$C:$C),"")</f>
        <v>0</v>
      </c>
      <c r="T1020" s="12"/>
      <c r="U1020" s="23" t="str">
        <f>IF(T1020="","",SUM(T1020*N1020))</f>
        <v/>
      </c>
      <c r="V1020" s="23" t="str">
        <f>IF(U1020="","",IF(U1020&lt;10000,U1020,IF(U1020&lt;100000,U1020*0.3,"AVALIAÇÃO INDIVIDUAL")))</f>
        <v/>
      </c>
      <c r="W1020" s="10"/>
      <c r="X1020" s="7"/>
      <c r="Y1020" s="13"/>
      <c r="Z1020" s="10"/>
      <c r="AA1020" s="10"/>
      <c r="AB1020" s="10"/>
      <c r="AC1020" s="13"/>
      <c r="AD1020" s="10"/>
      <c r="AE1020" s="7"/>
      <c r="AF1020" s="7"/>
      <c r="AG1020" s="7"/>
      <c r="AH1020" s="7"/>
      <c r="AI1020" s="14"/>
      <c r="AJ1020" s="33"/>
    </row>
    <row r="1021" spans="1:36" s="15" customFormat="1" ht="150" customHeight="1" x14ac:dyDescent="0.25">
      <c r="A1021" s="4"/>
      <c r="B1021" s="7" t="str">
        <f>IF(C1021="","",CONCATENATE("BML",C1021))</f>
        <v/>
      </c>
      <c r="C1021" s="8"/>
      <c r="D1021" s="9"/>
      <c r="E1021" s="13"/>
      <c r="F1021" s="7"/>
      <c r="G1021" s="7"/>
      <c r="H1021" s="7"/>
      <c r="I1021" s="10"/>
      <c r="J1021" s="7"/>
      <c r="K1021" s="7"/>
      <c r="L1021" s="7"/>
      <c r="M1021" s="9"/>
      <c r="N1021" s="7"/>
      <c r="O1021" s="7"/>
      <c r="P1021" s="7"/>
      <c r="Q1021" s="14"/>
      <c r="R1021" s="7"/>
      <c r="S1021" s="24">
        <f>IFERROR(_xlfn.XLOOKUP(R1021,bio_produtos!$A:$A,bio_produtos!$C:$C),"")</f>
        <v>0</v>
      </c>
      <c r="T1021" s="12"/>
      <c r="U1021" s="23" t="str">
        <f>IF(T1021="","",SUM(T1021*N1021))</f>
        <v/>
      </c>
      <c r="V1021" s="23" t="str">
        <f>IF(U1021="","",IF(U1021&lt;10000,U1021,IF(U1021&lt;100000,U1021*0.3,"AVALIAÇÃO INDIVIDUAL")))</f>
        <v/>
      </c>
      <c r="W1021" s="10"/>
      <c r="X1021" s="7"/>
      <c r="Y1021" s="13"/>
      <c r="Z1021" s="10"/>
      <c r="AA1021" s="10"/>
      <c r="AB1021" s="10"/>
      <c r="AC1021" s="13"/>
      <c r="AD1021" s="10"/>
      <c r="AE1021" s="7"/>
      <c r="AF1021" s="7"/>
      <c r="AG1021" s="7"/>
      <c r="AH1021" s="7"/>
      <c r="AI1021" s="14"/>
      <c r="AJ1021" s="33"/>
    </row>
    <row r="1022" spans="1:36" s="15" customFormat="1" ht="150" customHeight="1" x14ac:dyDescent="0.25">
      <c r="A1022" s="4"/>
      <c r="B1022" s="7" t="str">
        <f>IF(C1022="","",CONCATENATE("BML",C1022))</f>
        <v/>
      </c>
      <c r="C1022" s="8"/>
      <c r="D1022" s="9"/>
      <c r="E1022" s="13"/>
      <c r="F1022" s="7"/>
      <c r="G1022" s="7"/>
      <c r="H1022" s="7"/>
      <c r="I1022" s="10"/>
      <c r="J1022" s="7"/>
      <c r="K1022" s="7"/>
      <c r="L1022" s="7"/>
      <c r="M1022" s="9"/>
      <c r="N1022" s="7"/>
      <c r="O1022" s="7"/>
      <c r="P1022" s="7"/>
      <c r="Q1022" s="14"/>
      <c r="R1022" s="7"/>
      <c r="S1022" s="24">
        <f>IFERROR(_xlfn.XLOOKUP(R1022,bio_produtos!$A:$A,bio_produtos!$C:$C),"")</f>
        <v>0</v>
      </c>
      <c r="T1022" s="12"/>
      <c r="U1022" s="23" t="str">
        <f>IF(T1022="","",SUM(T1022*N1022))</f>
        <v/>
      </c>
      <c r="V1022" s="23" t="str">
        <f>IF(U1022="","",IF(U1022&lt;10000,U1022,IF(U1022&lt;100000,U1022*0.3,"AVALIAÇÃO INDIVIDUAL")))</f>
        <v/>
      </c>
      <c r="W1022" s="10"/>
      <c r="X1022" s="7"/>
      <c r="Y1022" s="13"/>
      <c r="Z1022" s="10"/>
      <c r="AA1022" s="10"/>
      <c r="AB1022" s="10"/>
      <c r="AC1022" s="13"/>
      <c r="AD1022" s="10"/>
      <c r="AE1022" s="7"/>
      <c r="AF1022" s="7"/>
      <c r="AG1022" s="7"/>
      <c r="AH1022" s="7"/>
      <c r="AI1022" s="14"/>
      <c r="AJ1022" s="33"/>
    </row>
    <row r="1023" spans="1:36" s="15" customFormat="1" ht="150" customHeight="1" x14ac:dyDescent="0.25">
      <c r="A1023" s="4"/>
      <c r="B1023" s="7" t="str">
        <f>IF(C1023="","",CONCATENATE("BML",C1023))</f>
        <v/>
      </c>
      <c r="C1023" s="8"/>
      <c r="D1023" s="9"/>
      <c r="E1023" s="13"/>
      <c r="F1023" s="7"/>
      <c r="G1023" s="7"/>
      <c r="H1023" s="7"/>
      <c r="I1023" s="10"/>
      <c r="J1023" s="7"/>
      <c r="K1023" s="7"/>
      <c r="L1023" s="7"/>
      <c r="M1023" s="9"/>
      <c r="N1023" s="7"/>
      <c r="O1023" s="7"/>
      <c r="P1023" s="7"/>
      <c r="Q1023" s="14"/>
      <c r="R1023" s="7"/>
      <c r="S1023" s="24">
        <f>IFERROR(_xlfn.XLOOKUP(R1023,bio_produtos!$A:$A,bio_produtos!$C:$C),"")</f>
        <v>0</v>
      </c>
      <c r="T1023" s="12"/>
      <c r="U1023" s="23" t="str">
        <f>IF(T1023="","",SUM(T1023*N1023))</f>
        <v/>
      </c>
      <c r="V1023" s="23" t="str">
        <f>IF(U1023="","",IF(U1023&lt;10000,U1023,IF(U1023&lt;100000,U1023*0.3,"AVALIAÇÃO INDIVIDUAL")))</f>
        <v/>
      </c>
      <c r="W1023" s="10"/>
      <c r="X1023" s="7"/>
      <c r="Y1023" s="13"/>
      <c r="Z1023" s="10"/>
      <c r="AA1023" s="10"/>
      <c r="AB1023" s="10"/>
      <c r="AC1023" s="13"/>
      <c r="AD1023" s="10"/>
      <c r="AE1023" s="7"/>
      <c r="AF1023" s="7"/>
      <c r="AG1023" s="7"/>
      <c r="AH1023" s="7"/>
      <c r="AI1023" s="14"/>
      <c r="AJ1023" s="33"/>
    </row>
    <row r="1024" spans="1:36" s="15" customFormat="1" ht="150" customHeight="1" x14ac:dyDescent="0.25">
      <c r="A1024" s="4"/>
      <c r="B1024" s="7" t="str">
        <f>IF(C1024="","",CONCATENATE("BML",C1024))</f>
        <v/>
      </c>
      <c r="C1024" s="8"/>
      <c r="D1024" s="9"/>
      <c r="E1024" s="13"/>
      <c r="F1024" s="7"/>
      <c r="G1024" s="7"/>
      <c r="H1024" s="7"/>
      <c r="I1024" s="10"/>
      <c r="J1024" s="7"/>
      <c r="K1024" s="7"/>
      <c r="L1024" s="7"/>
      <c r="M1024" s="9"/>
      <c r="N1024" s="7"/>
      <c r="O1024" s="7"/>
      <c r="P1024" s="7"/>
      <c r="Q1024" s="14"/>
      <c r="R1024" s="7"/>
      <c r="S1024" s="24">
        <f>IFERROR(_xlfn.XLOOKUP(R1024,bio_produtos!$A:$A,bio_produtos!$C:$C),"")</f>
        <v>0</v>
      </c>
      <c r="T1024" s="12"/>
      <c r="U1024" s="23" t="str">
        <f>IF(T1024="","",SUM(T1024*N1024))</f>
        <v/>
      </c>
      <c r="V1024" s="23" t="str">
        <f>IF(U1024="","",IF(U1024&lt;10000,U1024,IF(U1024&lt;100000,U1024*0.3,"AVALIAÇÃO INDIVIDUAL")))</f>
        <v/>
      </c>
      <c r="W1024" s="10"/>
      <c r="X1024" s="7"/>
      <c r="Y1024" s="13"/>
      <c r="Z1024" s="10"/>
      <c r="AA1024" s="10"/>
      <c r="AB1024" s="10"/>
      <c r="AC1024" s="13"/>
      <c r="AD1024" s="10"/>
      <c r="AE1024" s="7"/>
      <c r="AF1024" s="7"/>
      <c r="AG1024" s="7"/>
      <c r="AH1024" s="7"/>
      <c r="AI1024" s="14"/>
      <c r="AJ1024" s="33"/>
    </row>
    <row r="1025" spans="1:36" s="15" customFormat="1" ht="150" customHeight="1" x14ac:dyDescent="0.25">
      <c r="A1025" s="4"/>
      <c r="B1025" s="7" t="str">
        <f>IF(C1025="","",CONCATENATE("BML",C1025))</f>
        <v/>
      </c>
      <c r="C1025" s="8"/>
      <c r="D1025" s="9"/>
      <c r="E1025" s="7"/>
      <c r="F1025" s="7"/>
      <c r="G1025" s="7"/>
      <c r="H1025" s="7"/>
      <c r="I1025" s="10"/>
      <c r="J1025" s="7"/>
      <c r="K1025" s="7"/>
      <c r="L1025" s="7"/>
      <c r="M1025" s="9"/>
      <c r="N1025" s="7"/>
      <c r="O1025" s="7"/>
      <c r="P1025" s="7"/>
      <c r="Q1025" s="11"/>
      <c r="R1025" s="7"/>
      <c r="S1025" s="24">
        <f>IFERROR(_xlfn.XLOOKUP(R1025,bio_produtos!$A:$A,bio_produtos!$C:$C),"")</f>
        <v>0</v>
      </c>
      <c r="T1025" s="12"/>
      <c r="U1025" s="23" t="str">
        <f>IF(T1025="","",SUM(T1025*N1025))</f>
        <v/>
      </c>
      <c r="V1025" s="23" t="str">
        <f>IF(U1025="","",IF(U1025&lt;10000,U1025,IF(U1025&lt;100000,U1025*0.3,"AVALIAÇÃO INDIVIDUAL")))</f>
        <v/>
      </c>
      <c r="W1025" s="10"/>
      <c r="X1025" s="7"/>
      <c r="Y1025" s="13"/>
      <c r="Z1025" s="10"/>
      <c r="AA1025" s="10"/>
      <c r="AB1025" s="10"/>
      <c r="AC1025" s="13"/>
      <c r="AD1025" s="10"/>
      <c r="AE1025" s="7"/>
      <c r="AF1025" s="7"/>
      <c r="AG1025" s="7"/>
      <c r="AH1025" s="7"/>
      <c r="AI1025" s="14"/>
      <c r="AJ1025" s="33"/>
    </row>
    <row r="1026" spans="1:36" s="15" customFormat="1" ht="150" customHeight="1" x14ac:dyDescent="0.25">
      <c r="A1026" s="4"/>
      <c r="B1026" s="7" t="str">
        <f>IF(C1026="","",CONCATENATE("BML",C1026))</f>
        <v/>
      </c>
      <c r="C1026" s="8"/>
      <c r="D1026" s="9"/>
      <c r="E1026" s="13"/>
      <c r="F1026" s="7"/>
      <c r="G1026" s="7"/>
      <c r="H1026" s="7"/>
      <c r="I1026" s="10"/>
      <c r="J1026" s="7"/>
      <c r="K1026" s="7"/>
      <c r="L1026" s="7"/>
      <c r="M1026" s="9"/>
      <c r="N1026" s="7"/>
      <c r="O1026" s="7"/>
      <c r="P1026" s="7"/>
      <c r="Q1026" s="14"/>
      <c r="R1026" s="7"/>
      <c r="S1026" s="24">
        <f>IFERROR(_xlfn.XLOOKUP(R1026,bio_produtos!$A:$A,bio_produtos!$C:$C),"")</f>
        <v>0</v>
      </c>
      <c r="T1026" s="12"/>
      <c r="U1026" s="23" t="str">
        <f>IF(T1026="","",SUM(T1026*N1026))</f>
        <v/>
      </c>
      <c r="V1026" s="23" t="str">
        <f>IF(U1026="","",IF(U1026&lt;10000,U1026,IF(U1026&lt;100000,U1026*0.3,"AVALIAÇÃO INDIVIDUAL")))</f>
        <v/>
      </c>
      <c r="W1026" s="10"/>
      <c r="X1026" s="7"/>
      <c r="Y1026" s="13"/>
      <c r="Z1026" s="10"/>
      <c r="AA1026" s="10"/>
      <c r="AB1026" s="10"/>
      <c r="AC1026" s="13"/>
      <c r="AD1026" s="10"/>
      <c r="AE1026" s="7"/>
      <c r="AF1026" s="7"/>
      <c r="AG1026" s="7"/>
      <c r="AH1026" s="7"/>
      <c r="AI1026" s="14"/>
      <c r="AJ1026" s="33"/>
    </row>
    <row r="1027" spans="1:36" s="15" customFormat="1" ht="150" customHeight="1" x14ac:dyDescent="0.25">
      <c r="A1027" s="4"/>
      <c r="B1027" s="7" t="str">
        <f>IF(C1027="","",CONCATENATE("BML",C1027))</f>
        <v/>
      </c>
      <c r="C1027" s="8"/>
      <c r="D1027" s="9"/>
      <c r="E1027" s="7"/>
      <c r="F1027" s="7"/>
      <c r="G1027" s="7"/>
      <c r="H1027" s="7"/>
      <c r="I1027" s="10"/>
      <c r="J1027" s="7"/>
      <c r="K1027" s="7"/>
      <c r="L1027" s="7"/>
      <c r="M1027" s="9"/>
      <c r="N1027" s="7"/>
      <c r="O1027" s="7"/>
      <c r="P1027" s="13"/>
      <c r="Q1027" s="11"/>
      <c r="R1027" s="7"/>
      <c r="S1027" s="24">
        <f>IFERROR(_xlfn.XLOOKUP(R1027,bio_produtos!$A:$A,bio_produtos!$C:$C),"")</f>
        <v>0</v>
      </c>
      <c r="T1027" s="12"/>
      <c r="U1027" s="23" t="str">
        <f>IF(T1027="","",SUM(T1027*N1027))</f>
        <v/>
      </c>
      <c r="V1027" s="23" t="str">
        <f>IF(U1027="","",IF(U1027&lt;10000,U1027,IF(U1027&lt;100000,U1027*0.3,"AVALIAÇÃO INDIVIDUAL")))</f>
        <v/>
      </c>
      <c r="W1027" s="10"/>
      <c r="X1027" s="7"/>
      <c r="Y1027" s="13"/>
      <c r="Z1027" s="10"/>
      <c r="AA1027" s="10"/>
      <c r="AB1027" s="10"/>
      <c r="AC1027" s="13"/>
      <c r="AD1027" s="10"/>
      <c r="AE1027" s="7"/>
      <c r="AF1027" s="7"/>
      <c r="AG1027" s="7"/>
      <c r="AH1027" s="7"/>
      <c r="AI1027" s="14"/>
      <c r="AJ1027" s="33"/>
    </row>
    <row r="1028" spans="1:36" s="15" customFormat="1" ht="150" customHeight="1" x14ac:dyDescent="0.25">
      <c r="A1028" s="4"/>
      <c r="B1028" s="7" t="str">
        <f>IF(C1028="","",CONCATENATE("BML",C1028))</f>
        <v/>
      </c>
      <c r="C1028" s="8"/>
      <c r="D1028" s="9"/>
      <c r="E1028" s="7"/>
      <c r="F1028" s="7"/>
      <c r="G1028" s="7"/>
      <c r="H1028" s="7"/>
      <c r="I1028" s="10"/>
      <c r="J1028" s="7"/>
      <c r="K1028" s="7"/>
      <c r="L1028" s="7"/>
      <c r="M1028" s="9"/>
      <c r="N1028" s="7"/>
      <c r="O1028" s="7"/>
      <c r="P1028" s="13"/>
      <c r="Q1028" s="11"/>
      <c r="R1028" s="7"/>
      <c r="S1028" s="24">
        <f>IFERROR(_xlfn.XLOOKUP(R1028,bio_produtos!$A:$A,bio_produtos!$C:$C),"")</f>
        <v>0</v>
      </c>
      <c r="T1028" s="12"/>
      <c r="U1028" s="23" t="str">
        <f>IF(T1028="","",SUM(T1028*N1028))</f>
        <v/>
      </c>
      <c r="V1028" s="23" t="str">
        <f>IF(U1028="","",IF(U1028&lt;10000,U1028,IF(U1028&lt;100000,U1028*0.3,"AVALIAÇÃO INDIVIDUAL")))</f>
        <v/>
      </c>
      <c r="W1028" s="10"/>
      <c r="X1028" s="7"/>
      <c r="Y1028" s="13"/>
      <c r="Z1028" s="10"/>
      <c r="AA1028" s="10"/>
      <c r="AB1028" s="10"/>
      <c r="AC1028" s="13"/>
      <c r="AD1028" s="10"/>
      <c r="AE1028" s="7"/>
      <c r="AF1028" s="7"/>
      <c r="AG1028" s="7"/>
      <c r="AH1028" s="7"/>
      <c r="AI1028" s="14"/>
      <c r="AJ1028" s="33"/>
    </row>
    <row r="1029" spans="1:36" s="15" customFormat="1" ht="150" customHeight="1" x14ac:dyDescent="0.25">
      <c r="A1029" s="4"/>
      <c r="B1029" s="7" t="str">
        <f>IF(C1029="","",CONCATENATE("BML",C1029))</f>
        <v/>
      </c>
      <c r="C1029" s="8"/>
      <c r="D1029" s="9"/>
      <c r="E1029" s="7"/>
      <c r="F1029" s="7"/>
      <c r="G1029" s="7"/>
      <c r="H1029" s="7"/>
      <c r="I1029" s="10"/>
      <c r="J1029" s="7"/>
      <c r="K1029" s="7"/>
      <c r="L1029" s="7"/>
      <c r="M1029" s="9"/>
      <c r="N1029" s="7"/>
      <c r="O1029" s="7"/>
      <c r="P1029" s="7"/>
      <c r="Q1029" s="11"/>
      <c r="R1029" s="7"/>
      <c r="S1029" s="24">
        <f>IFERROR(_xlfn.XLOOKUP(R1029,bio_produtos!$A:$A,bio_produtos!$C:$C),"")</f>
        <v>0</v>
      </c>
      <c r="T1029" s="12"/>
      <c r="U1029" s="23" t="str">
        <f>IF(T1029="","",SUM(T1029*N1029))</f>
        <v/>
      </c>
      <c r="V1029" s="23" t="str">
        <f>IF(U1029="","",IF(U1029&lt;10000,U1029,IF(U1029&lt;100000,U1029*0.3,"AVALIAÇÃO INDIVIDUAL")))</f>
        <v/>
      </c>
      <c r="W1029" s="10"/>
      <c r="X1029" s="7"/>
      <c r="Y1029" s="13"/>
      <c r="Z1029" s="10"/>
      <c r="AA1029" s="10"/>
      <c r="AB1029" s="10"/>
      <c r="AC1029" s="13"/>
      <c r="AD1029" s="10"/>
      <c r="AE1029" s="7"/>
      <c r="AF1029" s="7"/>
      <c r="AG1029" s="7"/>
      <c r="AH1029" s="7"/>
      <c r="AI1029" s="14"/>
      <c r="AJ1029" s="33"/>
    </row>
    <row r="1030" spans="1:36" s="15" customFormat="1" ht="150" customHeight="1" x14ac:dyDescent="0.25">
      <c r="A1030" s="4"/>
      <c r="B1030" s="7" t="str">
        <f>IF(C1030="","",CONCATENATE("BML",C1030))</f>
        <v/>
      </c>
      <c r="C1030" s="8"/>
      <c r="D1030" s="9"/>
      <c r="E1030" s="13"/>
      <c r="F1030" s="7"/>
      <c r="G1030" s="7"/>
      <c r="H1030" s="7"/>
      <c r="I1030" s="10"/>
      <c r="J1030" s="7"/>
      <c r="K1030" s="7"/>
      <c r="L1030" s="7"/>
      <c r="M1030" s="9"/>
      <c r="N1030" s="7"/>
      <c r="O1030" s="7"/>
      <c r="P1030" s="7"/>
      <c r="Q1030" s="14"/>
      <c r="R1030" s="7"/>
      <c r="S1030" s="24">
        <f>IFERROR(_xlfn.XLOOKUP(R1030,bio_produtos!$A:$A,bio_produtos!$C:$C),"")</f>
        <v>0</v>
      </c>
      <c r="T1030" s="12"/>
      <c r="U1030" s="23" t="str">
        <f>IF(T1030="","",SUM(T1030*N1030))</f>
        <v/>
      </c>
      <c r="V1030" s="23" t="str">
        <f>IF(U1030="","",IF(U1030&lt;10000,U1030,IF(U1030&lt;100000,U1030*0.3,"AVALIAÇÃO INDIVIDUAL")))</f>
        <v/>
      </c>
      <c r="W1030" s="10"/>
      <c r="X1030" s="7"/>
      <c r="Y1030" s="13"/>
      <c r="Z1030" s="10"/>
      <c r="AA1030" s="10"/>
      <c r="AB1030" s="10"/>
      <c r="AC1030" s="13"/>
      <c r="AD1030" s="10"/>
      <c r="AE1030" s="7"/>
      <c r="AF1030" s="7"/>
      <c r="AG1030" s="7"/>
      <c r="AH1030" s="7"/>
      <c r="AI1030" s="14"/>
      <c r="AJ1030" s="33"/>
    </row>
    <row r="1031" spans="1:36" s="15" customFormat="1" ht="150" customHeight="1" x14ac:dyDescent="0.25">
      <c r="A1031" s="4"/>
      <c r="B1031" s="7" t="str">
        <f>IF(C1031="","",CONCATENATE("BML",C1031))</f>
        <v/>
      </c>
      <c r="C1031" s="8"/>
      <c r="D1031" s="9"/>
      <c r="E1031" s="13"/>
      <c r="F1031" s="7"/>
      <c r="G1031" s="7"/>
      <c r="H1031" s="7"/>
      <c r="I1031" s="10"/>
      <c r="J1031" s="7"/>
      <c r="K1031" s="7"/>
      <c r="L1031" s="7"/>
      <c r="M1031" s="9"/>
      <c r="N1031" s="7"/>
      <c r="O1031" s="7"/>
      <c r="P1031" s="7"/>
      <c r="Q1031" s="14"/>
      <c r="R1031" s="7"/>
      <c r="S1031" s="24">
        <f>IFERROR(_xlfn.XLOOKUP(R1031,bio_produtos!$A:$A,bio_produtos!$C:$C),"")</f>
        <v>0</v>
      </c>
      <c r="T1031" s="12"/>
      <c r="U1031" s="23" t="str">
        <f>IF(T1031="","",SUM(T1031*N1031))</f>
        <v/>
      </c>
      <c r="V1031" s="23" t="str">
        <f>IF(U1031="","",IF(U1031&lt;10000,U1031,IF(U1031&lt;100000,U1031*0.3,"AVALIAÇÃO INDIVIDUAL")))</f>
        <v/>
      </c>
      <c r="W1031" s="10"/>
      <c r="X1031" s="7"/>
      <c r="Y1031" s="13"/>
      <c r="Z1031" s="10"/>
      <c r="AA1031" s="10"/>
      <c r="AB1031" s="10"/>
      <c r="AC1031" s="13"/>
      <c r="AD1031" s="10"/>
      <c r="AE1031" s="7"/>
      <c r="AF1031" s="7"/>
      <c r="AG1031" s="7"/>
      <c r="AH1031" s="7"/>
      <c r="AI1031" s="14"/>
      <c r="AJ1031" s="33"/>
    </row>
    <row r="1032" spans="1:36" s="15" customFormat="1" ht="150" customHeight="1" x14ac:dyDescent="0.25">
      <c r="A1032" s="4"/>
      <c r="B1032" s="7" t="str">
        <f>IF(C1032="","",CONCATENATE("BML",C1032))</f>
        <v/>
      </c>
      <c r="C1032" s="8"/>
      <c r="D1032" s="9"/>
      <c r="E1032" s="13"/>
      <c r="F1032" s="7"/>
      <c r="G1032" s="7"/>
      <c r="H1032" s="7"/>
      <c r="I1032" s="10"/>
      <c r="J1032" s="7"/>
      <c r="K1032" s="7"/>
      <c r="L1032" s="7"/>
      <c r="M1032" s="9"/>
      <c r="N1032" s="7"/>
      <c r="O1032" s="7"/>
      <c r="P1032" s="7"/>
      <c r="Q1032" s="14"/>
      <c r="R1032" s="7"/>
      <c r="S1032" s="24">
        <f>IFERROR(_xlfn.XLOOKUP(R1032,bio_produtos!$A:$A,bio_produtos!$C:$C),"")</f>
        <v>0</v>
      </c>
      <c r="T1032" s="12"/>
      <c r="U1032" s="23" t="str">
        <f>IF(T1032="","",SUM(T1032*N1032))</f>
        <v/>
      </c>
      <c r="V1032" s="23" t="str">
        <f>IF(U1032="","",IF(U1032&lt;10000,U1032,IF(U1032&lt;100000,U1032*0.3,"AVALIAÇÃO INDIVIDUAL")))</f>
        <v/>
      </c>
      <c r="W1032" s="10"/>
      <c r="X1032" s="7"/>
      <c r="Y1032" s="13"/>
      <c r="Z1032" s="10"/>
      <c r="AA1032" s="10"/>
      <c r="AB1032" s="10"/>
      <c r="AC1032" s="13"/>
      <c r="AD1032" s="10"/>
      <c r="AE1032" s="7"/>
      <c r="AF1032" s="7"/>
      <c r="AG1032" s="7"/>
      <c r="AH1032" s="7"/>
      <c r="AI1032" s="14"/>
      <c r="AJ1032" s="33"/>
    </row>
    <row r="1033" spans="1:36" s="15" customFormat="1" ht="150" customHeight="1" x14ac:dyDescent="0.25">
      <c r="A1033" s="4"/>
      <c r="B1033" s="7" t="str">
        <f>IF(C1033="","",CONCATENATE("BML",C1033))</f>
        <v/>
      </c>
      <c r="C1033" s="8"/>
      <c r="D1033" s="9"/>
      <c r="E1033" s="7"/>
      <c r="F1033" s="7"/>
      <c r="G1033" s="7"/>
      <c r="H1033" s="7"/>
      <c r="I1033" s="10"/>
      <c r="J1033" s="7"/>
      <c r="K1033" s="7"/>
      <c r="L1033" s="7"/>
      <c r="M1033" s="9"/>
      <c r="N1033" s="7"/>
      <c r="O1033" s="7"/>
      <c r="P1033" s="7"/>
      <c r="Q1033" s="11"/>
      <c r="R1033" s="7"/>
      <c r="S1033" s="24">
        <f>IFERROR(_xlfn.XLOOKUP(R1033,bio_produtos!$A:$A,bio_produtos!$C:$C),"")</f>
        <v>0</v>
      </c>
      <c r="T1033" s="12"/>
      <c r="U1033" s="23" t="str">
        <f>IF(T1033="","",SUM(T1033*N1033))</f>
        <v/>
      </c>
      <c r="V1033" s="23" t="str">
        <f>IF(U1033="","",IF(U1033&lt;10000,U1033,IF(U1033&lt;100000,U1033*0.3,"AVALIAÇÃO INDIVIDUAL")))</f>
        <v/>
      </c>
      <c r="W1033" s="10"/>
      <c r="X1033" s="7"/>
      <c r="Y1033" s="13"/>
      <c r="Z1033" s="10"/>
      <c r="AA1033" s="10"/>
      <c r="AB1033" s="10"/>
      <c r="AC1033" s="13"/>
      <c r="AD1033" s="10"/>
      <c r="AE1033" s="7"/>
      <c r="AF1033" s="7"/>
      <c r="AG1033" s="7"/>
      <c r="AH1033" s="7"/>
      <c r="AI1033" s="14"/>
      <c r="AJ1033" s="33"/>
    </row>
    <row r="1034" spans="1:36" s="15" customFormat="1" ht="150" customHeight="1" x14ac:dyDescent="0.25">
      <c r="A1034" s="4"/>
      <c r="B1034" s="7" t="str">
        <f>IF(C1034="","",CONCATENATE("BML",C1034))</f>
        <v/>
      </c>
      <c r="C1034" s="8"/>
      <c r="D1034" s="9"/>
      <c r="E1034" s="7"/>
      <c r="F1034" s="7"/>
      <c r="G1034" s="7"/>
      <c r="H1034" s="7"/>
      <c r="I1034" s="10"/>
      <c r="J1034" s="7"/>
      <c r="K1034" s="7"/>
      <c r="L1034" s="7"/>
      <c r="M1034" s="9"/>
      <c r="N1034" s="7"/>
      <c r="O1034" s="7"/>
      <c r="P1034" s="7"/>
      <c r="Q1034" s="11"/>
      <c r="R1034" s="7"/>
      <c r="S1034" s="24">
        <f>IFERROR(_xlfn.XLOOKUP(R1034,bio_produtos!$A:$A,bio_produtos!$C:$C),"")</f>
        <v>0</v>
      </c>
      <c r="T1034" s="12"/>
      <c r="U1034" s="23" t="str">
        <f>IF(T1034="","",SUM(T1034*N1034))</f>
        <v/>
      </c>
      <c r="V1034" s="23" t="str">
        <f>IF(U1034="","",IF(U1034&lt;10000,U1034,IF(U1034&lt;100000,U1034*0.3,"AVALIAÇÃO INDIVIDUAL")))</f>
        <v/>
      </c>
      <c r="W1034" s="10"/>
      <c r="X1034" s="7"/>
      <c r="Y1034" s="13"/>
      <c r="Z1034" s="10"/>
      <c r="AA1034" s="10"/>
      <c r="AB1034" s="10"/>
      <c r="AC1034" s="13"/>
      <c r="AD1034" s="10"/>
      <c r="AE1034" s="7"/>
      <c r="AF1034" s="7"/>
      <c r="AG1034" s="7"/>
      <c r="AH1034" s="7"/>
      <c r="AI1034" s="14"/>
      <c r="AJ1034" s="33"/>
    </row>
    <row r="1035" spans="1:36" s="15" customFormat="1" ht="150" customHeight="1" x14ac:dyDescent="0.25">
      <c r="A1035" s="4"/>
      <c r="B1035" s="7" t="str">
        <f>IF(C1035="","",CONCATENATE("BML",C1035))</f>
        <v/>
      </c>
      <c r="C1035" s="8"/>
      <c r="D1035" s="9"/>
      <c r="E1035" s="13"/>
      <c r="F1035" s="7"/>
      <c r="G1035" s="7"/>
      <c r="H1035" s="7"/>
      <c r="I1035" s="10"/>
      <c r="J1035" s="7"/>
      <c r="K1035" s="7"/>
      <c r="L1035" s="7"/>
      <c r="M1035" s="9"/>
      <c r="N1035" s="7"/>
      <c r="O1035" s="7"/>
      <c r="P1035" s="7"/>
      <c r="Q1035" s="14"/>
      <c r="R1035" s="7"/>
      <c r="S1035" s="24">
        <f>IFERROR(_xlfn.XLOOKUP(R1035,bio_produtos!$A:$A,bio_produtos!$C:$C),"")</f>
        <v>0</v>
      </c>
      <c r="T1035" s="12"/>
      <c r="U1035" s="23" t="str">
        <f>IF(T1035="","",SUM(T1035*N1035))</f>
        <v/>
      </c>
      <c r="V1035" s="23" t="str">
        <f>IF(U1035="","",IF(U1035&lt;10000,U1035,IF(U1035&lt;100000,U1035*0.3,"AVALIAÇÃO INDIVIDUAL")))</f>
        <v/>
      </c>
      <c r="W1035" s="10"/>
      <c r="X1035" s="7"/>
      <c r="Y1035" s="13"/>
      <c r="Z1035" s="10"/>
      <c r="AA1035" s="10"/>
      <c r="AB1035" s="10"/>
      <c r="AC1035" s="13"/>
      <c r="AD1035" s="10"/>
      <c r="AE1035" s="7"/>
      <c r="AF1035" s="7"/>
      <c r="AG1035" s="7"/>
      <c r="AH1035" s="7"/>
      <c r="AI1035" s="14"/>
      <c r="AJ1035" s="33"/>
    </row>
    <row r="1036" spans="1:36" s="15" customFormat="1" ht="150" customHeight="1" x14ac:dyDescent="0.25">
      <c r="A1036" s="4"/>
      <c r="B1036" s="7" t="str">
        <f>IF(C1036="","",CONCATENATE("BML",C1036))</f>
        <v/>
      </c>
      <c r="C1036" s="8"/>
      <c r="D1036" s="9"/>
      <c r="E1036" s="7"/>
      <c r="F1036" s="7"/>
      <c r="G1036" s="7"/>
      <c r="H1036" s="7"/>
      <c r="I1036" s="10"/>
      <c r="J1036" s="7"/>
      <c r="K1036" s="7"/>
      <c r="L1036" s="7"/>
      <c r="M1036" s="9"/>
      <c r="N1036" s="7"/>
      <c r="O1036" s="7"/>
      <c r="P1036" s="7"/>
      <c r="Q1036" s="11"/>
      <c r="R1036" s="7"/>
      <c r="S1036" s="24">
        <f>IFERROR(_xlfn.XLOOKUP(R1036,bio_produtos!$A:$A,bio_produtos!$C:$C),"")</f>
        <v>0</v>
      </c>
      <c r="T1036" s="12"/>
      <c r="U1036" s="23" t="str">
        <f>IF(T1036="","",SUM(T1036*N1036))</f>
        <v/>
      </c>
      <c r="V1036" s="23" t="str">
        <f>IF(U1036="","",IF(U1036&lt;10000,U1036,IF(U1036&lt;100000,U1036*0.3,"AVALIAÇÃO INDIVIDUAL")))</f>
        <v/>
      </c>
      <c r="W1036" s="10"/>
      <c r="X1036" s="7"/>
      <c r="Y1036" s="13"/>
      <c r="Z1036" s="10"/>
      <c r="AA1036" s="10"/>
      <c r="AB1036" s="10"/>
      <c r="AC1036" s="13"/>
      <c r="AD1036" s="10"/>
      <c r="AE1036" s="7"/>
      <c r="AF1036" s="7"/>
      <c r="AG1036" s="7"/>
      <c r="AH1036" s="7"/>
      <c r="AI1036" s="14"/>
      <c r="AJ1036" s="33"/>
    </row>
    <row r="1037" spans="1:36" s="15" customFormat="1" ht="150" customHeight="1" x14ac:dyDescent="0.25">
      <c r="A1037" s="4"/>
      <c r="B1037" s="7" t="str">
        <f>IF(C1037="","",CONCATENATE("BML",C1037))</f>
        <v/>
      </c>
      <c r="C1037" s="8"/>
      <c r="D1037" s="9"/>
      <c r="E1037" s="7"/>
      <c r="F1037" s="7"/>
      <c r="G1037" s="7"/>
      <c r="H1037" s="7"/>
      <c r="I1037" s="10"/>
      <c r="J1037" s="7"/>
      <c r="K1037" s="7"/>
      <c r="L1037" s="7"/>
      <c r="M1037" s="9"/>
      <c r="N1037" s="7"/>
      <c r="O1037" s="7"/>
      <c r="P1037" s="7"/>
      <c r="Q1037" s="11"/>
      <c r="R1037" s="7"/>
      <c r="S1037" s="24">
        <f>IFERROR(_xlfn.XLOOKUP(R1037,bio_produtos!$A:$A,bio_produtos!$C:$C),"")</f>
        <v>0</v>
      </c>
      <c r="T1037" s="12"/>
      <c r="U1037" s="23" t="str">
        <f>IF(T1037="","",SUM(T1037*N1037))</f>
        <v/>
      </c>
      <c r="V1037" s="23" t="str">
        <f>IF(U1037="","",IF(U1037&lt;10000,U1037,IF(U1037&lt;100000,U1037*0.3,"AVALIAÇÃO INDIVIDUAL")))</f>
        <v/>
      </c>
      <c r="W1037" s="10"/>
      <c r="X1037" s="7"/>
      <c r="Y1037" s="13"/>
      <c r="Z1037" s="10"/>
      <c r="AA1037" s="10"/>
      <c r="AB1037" s="10"/>
      <c r="AC1037" s="13"/>
      <c r="AD1037" s="10"/>
      <c r="AE1037" s="7"/>
      <c r="AF1037" s="7"/>
      <c r="AG1037" s="7"/>
      <c r="AH1037" s="7"/>
      <c r="AI1037" s="14"/>
      <c r="AJ1037" s="33"/>
    </row>
    <row r="1038" spans="1:36" s="15" customFormat="1" ht="150" customHeight="1" x14ac:dyDescent="0.25">
      <c r="A1038" s="4"/>
      <c r="B1038" s="7" t="str">
        <f>IF(C1038="","",CONCATENATE("BML",C1038))</f>
        <v/>
      </c>
      <c r="C1038" s="8"/>
      <c r="D1038" s="9"/>
      <c r="E1038" s="7"/>
      <c r="F1038" s="7"/>
      <c r="G1038" s="7"/>
      <c r="H1038" s="7"/>
      <c r="I1038" s="10"/>
      <c r="J1038" s="7"/>
      <c r="K1038" s="7"/>
      <c r="L1038" s="7"/>
      <c r="M1038" s="9"/>
      <c r="N1038" s="7"/>
      <c r="O1038" s="7"/>
      <c r="P1038" s="7"/>
      <c r="Q1038" s="11"/>
      <c r="R1038" s="7"/>
      <c r="S1038" s="24">
        <f>IFERROR(_xlfn.XLOOKUP(R1038,bio_produtos!$A:$A,bio_produtos!$C:$C),"")</f>
        <v>0</v>
      </c>
      <c r="T1038" s="12"/>
      <c r="U1038" s="23" t="str">
        <f>IF(T1038="","",SUM(T1038*N1038))</f>
        <v/>
      </c>
      <c r="V1038" s="23" t="str">
        <f>IF(U1038="","",IF(U1038&lt;10000,U1038,IF(U1038&lt;100000,U1038*0.3,"AVALIAÇÃO INDIVIDUAL")))</f>
        <v/>
      </c>
      <c r="W1038" s="10"/>
      <c r="X1038" s="7"/>
      <c r="Y1038" s="13"/>
      <c r="Z1038" s="10"/>
      <c r="AA1038" s="10"/>
      <c r="AB1038" s="10"/>
      <c r="AC1038" s="13"/>
      <c r="AD1038" s="10"/>
      <c r="AE1038" s="7"/>
      <c r="AF1038" s="7"/>
      <c r="AG1038" s="7"/>
      <c r="AH1038" s="7"/>
      <c r="AI1038" s="14"/>
      <c r="AJ1038" s="33"/>
    </row>
    <row r="1039" spans="1:36" s="15" customFormat="1" ht="150" customHeight="1" x14ac:dyDescent="0.25">
      <c r="A1039" s="4"/>
      <c r="B1039" s="7" t="str">
        <f>IF(C1039="","",CONCATENATE("BML",C1039))</f>
        <v/>
      </c>
      <c r="C1039" s="8"/>
      <c r="D1039" s="9"/>
      <c r="E1039" s="7"/>
      <c r="F1039" s="7"/>
      <c r="G1039" s="7"/>
      <c r="H1039" s="7"/>
      <c r="I1039" s="10"/>
      <c r="J1039" s="7"/>
      <c r="K1039" s="7"/>
      <c r="L1039" s="7"/>
      <c r="M1039" s="9"/>
      <c r="N1039" s="7"/>
      <c r="O1039" s="7"/>
      <c r="P1039" s="7"/>
      <c r="Q1039" s="11"/>
      <c r="R1039" s="7"/>
      <c r="S1039" s="24">
        <f>IFERROR(_xlfn.XLOOKUP(R1039,bio_produtos!$A:$A,bio_produtos!$C:$C),"")</f>
        <v>0</v>
      </c>
      <c r="T1039" s="12"/>
      <c r="U1039" s="23" t="str">
        <f>IF(T1039="","",SUM(T1039*N1039))</f>
        <v/>
      </c>
      <c r="V1039" s="23" t="str">
        <f>IF(U1039="","",IF(U1039&lt;10000,U1039,IF(U1039&lt;100000,U1039*0.3,"AVALIAÇÃO INDIVIDUAL")))</f>
        <v/>
      </c>
      <c r="W1039" s="10"/>
      <c r="X1039" s="7"/>
      <c r="Y1039" s="13"/>
      <c r="Z1039" s="10"/>
      <c r="AA1039" s="10"/>
      <c r="AB1039" s="10"/>
      <c r="AC1039" s="13"/>
      <c r="AD1039" s="10"/>
      <c r="AE1039" s="7"/>
      <c r="AF1039" s="7"/>
      <c r="AG1039" s="7"/>
      <c r="AH1039" s="7"/>
      <c r="AI1039" s="14"/>
      <c r="AJ1039" s="33"/>
    </row>
    <row r="1040" spans="1:36" s="15" customFormat="1" ht="150" customHeight="1" x14ac:dyDescent="0.25">
      <c r="A1040" s="4"/>
      <c r="B1040" s="7" t="str">
        <f>IF(C1040="","",CONCATENATE("BML",C1040))</f>
        <v/>
      </c>
      <c r="C1040" s="8"/>
      <c r="D1040" s="9"/>
      <c r="E1040" s="7"/>
      <c r="F1040" s="7"/>
      <c r="G1040" s="7"/>
      <c r="H1040" s="7"/>
      <c r="I1040" s="10"/>
      <c r="J1040" s="7"/>
      <c r="K1040" s="7"/>
      <c r="L1040" s="7"/>
      <c r="M1040" s="9"/>
      <c r="N1040" s="7"/>
      <c r="O1040" s="7"/>
      <c r="P1040" s="7"/>
      <c r="Q1040" s="11"/>
      <c r="R1040" s="7"/>
      <c r="S1040" s="24">
        <f>IFERROR(_xlfn.XLOOKUP(R1040,bio_produtos!$A:$A,bio_produtos!$C:$C),"")</f>
        <v>0</v>
      </c>
      <c r="T1040" s="12"/>
      <c r="U1040" s="23" t="str">
        <f>IF(T1040="","",SUM(T1040*N1040))</f>
        <v/>
      </c>
      <c r="V1040" s="23" t="str">
        <f>IF(U1040="","",IF(U1040&lt;10000,U1040,IF(U1040&lt;100000,U1040*0.3,"AVALIAÇÃO INDIVIDUAL")))</f>
        <v/>
      </c>
      <c r="W1040" s="10"/>
      <c r="X1040" s="7"/>
      <c r="Y1040" s="13"/>
      <c r="Z1040" s="10"/>
      <c r="AA1040" s="10"/>
      <c r="AB1040" s="10"/>
      <c r="AC1040" s="13"/>
      <c r="AD1040" s="10"/>
      <c r="AE1040" s="7"/>
      <c r="AF1040" s="7"/>
      <c r="AG1040" s="7"/>
      <c r="AH1040" s="7"/>
      <c r="AI1040" s="14"/>
      <c r="AJ1040" s="33"/>
    </row>
    <row r="1041" spans="1:36" s="15" customFormat="1" ht="150" customHeight="1" x14ac:dyDescent="0.25">
      <c r="A1041" s="4"/>
      <c r="B1041" s="7" t="str">
        <f>IF(C1041="","",CONCATENATE("BML",C1041))</f>
        <v/>
      </c>
      <c r="C1041" s="8"/>
      <c r="D1041" s="9"/>
      <c r="E1041" s="7"/>
      <c r="F1041" s="7"/>
      <c r="G1041" s="7"/>
      <c r="H1041" s="7"/>
      <c r="I1041" s="10"/>
      <c r="J1041" s="7"/>
      <c r="K1041" s="7"/>
      <c r="L1041" s="7"/>
      <c r="M1041" s="9"/>
      <c r="N1041" s="7"/>
      <c r="O1041" s="7"/>
      <c r="P1041" s="7"/>
      <c r="Q1041" s="11"/>
      <c r="R1041" s="7"/>
      <c r="S1041" s="24">
        <f>IFERROR(_xlfn.XLOOKUP(R1041,bio_produtos!$A:$A,bio_produtos!$C:$C),"")</f>
        <v>0</v>
      </c>
      <c r="T1041" s="12"/>
      <c r="U1041" s="23" t="str">
        <f>IF(T1041="","",SUM(T1041*N1041))</f>
        <v/>
      </c>
      <c r="V1041" s="23" t="str">
        <f>IF(U1041="","",IF(U1041&lt;10000,U1041,IF(U1041&lt;100000,U1041*0.3,"AVALIAÇÃO INDIVIDUAL")))</f>
        <v/>
      </c>
      <c r="W1041" s="10"/>
      <c r="X1041" s="7"/>
      <c r="Y1041" s="13"/>
      <c r="Z1041" s="10"/>
      <c r="AA1041" s="10"/>
      <c r="AB1041" s="10"/>
      <c r="AC1041" s="13"/>
      <c r="AD1041" s="10"/>
      <c r="AE1041" s="7"/>
      <c r="AF1041" s="7"/>
      <c r="AG1041" s="7"/>
      <c r="AH1041" s="7"/>
      <c r="AI1041" s="14"/>
      <c r="AJ1041" s="33"/>
    </row>
    <row r="1042" spans="1:36" s="15" customFormat="1" ht="150" customHeight="1" x14ac:dyDescent="0.25">
      <c r="A1042" s="4"/>
      <c r="B1042" s="7" t="str">
        <f>IF(C1042="","",CONCATENATE("BML",C1042))</f>
        <v/>
      </c>
      <c r="C1042" s="8"/>
      <c r="D1042" s="9"/>
      <c r="E1042" s="7"/>
      <c r="F1042" s="7"/>
      <c r="G1042" s="7"/>
      <c r="H1042" s="7"/>
      <c r="I1042" s="10"/>
      <c r="J1042" s="7"/>
      <c r="K1042" s="7"/>
      <c r="L1042" s="7"/>
      <c r="M1042" s="9"/>
      <c r="N1042" s="7"/>
      <c r="O1042" s="7"/>
      <c r="P1042" s="7"/>
      <c r="Q1042" s="11"/>
      <c r="R1042" s="7"/>
      <c r="S1042" s="24">
        <f>IFERROR(_xlfn.XLOOKUP(R1042,bio_produtos!$A:$A,bio_produtos!$C:$C),"")</f>
        <v>0</v>
      </c>
      <c r="T1042" s="12"/>
      <c r="U1042" s="23" t="str">
        <f>IF(T1042="","",SUM(T1042*N1042))</f>
        <v/>
      </c>
      <c r="V1042" s="23" t="str">
        <f>IF(U1042="","",IF(U1042&lt;10000,U1042,IF(U1042&lt;100000,U1042*0.3,"AVALIAÇÃO INDIVIDUAL")))</f>
        <v/>
      </c>
      <c r="W1042" s="10"/>
      <c r="X1042" s="7"/>
      <c r="Y1042" s="13"/>
      <c r="Z1042" s="10"/>
      <c r="AA1042" s="10"/>
      <c r="AB1042" s="10"/>
      <c r="AC1042" s="13"/>
      <c r="AD1042" s="10"/>
      <c r="AE1042" s="7"/>
      <c r="AF1042" s="7"/>
      <c r="AG1042" s="7"/>
      <c r="AH1042" s="7"/>
      <c r="AI1042" s="14"/>
      <c r="AJ1042" s="33"/>
    </row>
    <row r="1043" spans="1:36" s="15" customFormat="1" ht="150" customHeight="1" x14ac:dyDescent="0.25">
      <c r="A1043" s="4"/>
      <c r="B1043" s="7" t="str">
        <f>IF(C1043="","",CONCATENATE("BML",C1043))</f>
        <v/>
      </c>
      <c r="C1043" s="8"/>
      <c r="D1043" s="9"/>
      <c r="E1043" s="7"/>
      <c r="F1043" s="7"/>
      <c r="G1043" s="7"/>
      <c r="H1043" s="7"/>
      <c r="I1043" s="10"/>
      <c r="J1043" s="7"/>
      <c r="K1043" s="7"/>
      <c r="L1043" s="7"/>
      <c r="M1043" s="9"/>
      <c r="N1043" s="7"/>
      <c r="O1043" s="7"/>
      <c r="P1043" s="7"/>
      <c r="Q1043" s="11"/>
      <c r="R1043" s="7"/>
      <c r="S1043" s="24">
        <f>IFERROR(_xlfn.XLOOKUP(R1043,bio_produtos!$A:$A,bio_produtos!$C:$C),"")</f>
        <v>0</v>
      </c>
      <c r="T1043" s="12"/>
      <c r="U1043" s="23" t="str">
        <f>IF(T1043="","",SUM(T1043*N1043))</f>
        <v/>
      </c>
      <c r="V1043" s="23" t="str">
        <f>IF(U1043="","",IF(U1043&lt;10000,U1043,IF(U1043&lt;100000,U1043*0.3,"AVALIAÇÃO INDIVIDUAL")))</f>
        <v/>
      </c>
      <c r="W1043" s="10"/>
      <c r="X1043" s="7"/>
      <c r="Y1043" s="13"/>
      <c r="Z1043" s="10"/>
      <c r="AA1043" s="10"/>
      <c r="AB1043" s="10"/>
      <c r="AC1043" s="13"/>
      <c r="AD1043" s="10"/>
      <c r="AE1043" s="7"/>
      <c r="AF1043" s="7"/>
      <c r="AG1043" s="7"/>
      <c r="AH1043" s="7"/>
      <c r="AI1043" s="14"/>
      <c r="AJ1043" s="33"/>
    </row>
    <row r="1044" spans="1:36" s="15" customFormat="1" ht="150" customHeight="1" x14ac:dyDescent="0.25">
      <c r="A1044" s="4"/>
      <c r="B1044" s="7" t="str">
        <f>IF(C1044="","",CONCATENATE("BML",C1044))</f>
        <v/>
      </c>
      <c r="C1044" s="8"/>
      <c r="D1044" s="9"/>
      <c r="E1044" s="7"/>
      <c r="F1044" s="7"/>
      <c r="G1044" s="7"/>
      <c r="H1044" s="7"/>
      <c r="I1044" s="10"/>
      <c r="J1044" s="7"/>
      <c r="K1044" s="7"/>
      <c r="L1044" s="7"/>
      <c r="M1044" s="9"/>
      <c r="N1044" s="7"/>
      <c r="O1044" s="7"/>
      <c r="P1044" s="7"/>
      <c r="Q1044" s="11"/>
      <c r="R1044" s="7"/>
      <c r="S1044" s="24">
        <f>IFERROR(_xlfn.XLOOKUP(R1044,bio_produtos!$A:$A,bio_produtos!$C:$C),"")</f>
        <v>0</v>
      </c>
      <c r="T1044" s="12"/>
      <c r="U1044" s="23" t="str">
        <f>IF(T1044="","",SUM(T1044*N1044))</f>
        <v/>
      </c>
      <c r="V1044" s="23" t="str">
        <f>IF(U1044="","",IF(U1044&lt;10000,U1044,IF(U1044&lt;100000,U1044*0.3,"AVALIAÇÃO INDIVIDUAL")))</f>
        <v/>
      </c>
      <c r="W1044" s="10"/>
      <c r="X1044" s="7"/>
      <c r="Y1044" s="13"/>
      <c r="Z1044" s="10"/>
      <c r="AA1044" s="10"/>
      <c r="AB1044" s="10"/>
      <c r="AC1044" s="13"/>
      <c r="AD1044" s="10"/>
      <c r="AE1044" s="7"/>
      <c r="AF1044" s="7"/>
      <c r="AG1044" s="7"/>
      <c r="AH1044" s="7"/>
      <c r="AI1044" s="14"/>
      <c r="AJ1044" s="33"/>
    </row>
    <row r="1045" spans="1:36" s="15" customFormat="1" ht="150" customHeight="1" x14ac:dyDescent="0.25">
      <c r="A1045" s="4"/>
      <c r="B1045" s="7" t="str">
        <f>IF(C1045="","",CONCATENATE("BML",C1045))</f>
        <v/>
      </c>
      <c r="C1045" s="8"/>
      <c r="D1045" s="9"/>
      <c r="E1045" s="7"/>
      <c r="F1045" s="7"/>
      <c r="G1045" s="7"/>
      <c r="H1045" s="7"/>
      <c r="I1045" s="10"/>
      <c r="J1045" s="7"/>
      <c r="K1045" s="7"/>
      <c r="L1045" s="7"/>
      <c r="M1045" s="9"/>
      <c r="N1045" s="7"/>
      <c r="O1045" s="7"/>
      <c r="P1045" s="7"/>
      <c r="Q1045" s="11"/>
      <c r="R1045" s="7"/>
      <c r="S1045" s="24">
        <f>IFERROR(_xlfn.XLOOKUP(R1045,bio_produtos!$A:$A,bio_produtos!$C:$C),"")</f>
        <v>0</v>
      </c>
      <c r="T1045" s="12"/>
      <c r="U1045" s="23" t="str">
        <f>IF(T1045="","",SUM(T1045*N1045))</f>
        <v/>
      </c>
      <c r="V1045" s="23" t="str">
        <f>IF(U1045="","",IF(U1045&lt;10000,U1045,IF(U1045&lt;100000,U1045*0.3,"AVALIAÇÃO INDIVIDUAL")))</f>
        <v/>
      </c>
      <c r="W1045" s="10"/>
      <c r="X1045" s="7"/>
      <c r="Y1045" s="13"/>
      <c r="Z1045" s="10"/>
      <c r="AA1045" s="10"/>
      <c r="AB1045" s="10"/>
      <c r="AC1045" s="13"/>
      <c r="AD1045" s="10"/>
      <c r="AE1045" s="7"/>
      <c r="AF1045" s="7"/>
      <c r="AG1045" s="7"/>
      <c r="AH1045" s="7"/>
      <c r="AI1045" s="14"/>
      <c r="AJ1045" s="33"/>
    </row>
    <row r="1046" spans="1:36" s="15" customFormat="1" ht="150" customHeight="1" x14ac:dyDescent="0.25">
      <c r="A1046" s="4"/>
      <c r="B1046" s="7" t="str">
        <f>IF(C1046="","",CONCATENATE("BML",C1046))</f>
        <v/>
      </c>
      <c r="C1046" s="8"/>
      <c r="D1046" s="9"/>
      <c r="E1046" s="7"/>
      <c r="F1046" s="7"/>
      <c r="G1046" s="7"/>
      <c r="H1046" s="7"/>
      <c r="I1046" s="10"/>
      <c r="J1046" s="7"/>
      <c r="K1046" s="7"/>
      <c r="L1046" s="7"/>
      <c r="M1046" s="9"/>
      <c r="N1046" s="7"/>
      <c r="O1046" s="7"/>
      <c r="P1046" s="7"/>
      <c r="Q1046" s="11"/>
      <c r="R1046" s="7"/>
      <c r="S1046" s="24">
        <f>IFERROR(_xlfn.XLOOKUP(R1046,bio_produtos!$A:$A,bio_produtos!$C:$C),"")</f>
        <v>0</v>
      </c>
      <c r="T1046" s="12"/>
      <c r="U1046" s="23" t="str">
        <f>IF(T1046="","",SUM(T1046*N1046))</f>
        <v/>
      </c>
      <c r="V1046" s="23" t="str">
        <f>IF(U1046="","",IF(U1046&lt;10000,U1046,IF(U1046&lt;100000,U1046*0.3,"AVALIAÇÃO INDIVIDUAL")))</f>
        <v/>
      </c>
      <c r="W1046" s="10"/>
      <c r="X1046" s="7"/>
      <c r="Y1046" s="13"/>
      <c r="Z1046" s="10"/>
      <c r="AA1046" s="10"/>
      <c r="AB1046" s="10"/>
      <c r="AC1046" s="13"/>
      <c r="AD1046" s="10"/>
      <c r="AE1046" s="7"/>
      <c r="AF1046" s="7"/>
      <c r="AG1046" s="7"/>
      <c r="AH1046" s="7"/>
      <c r="AI1046" s="14"/>
      <c r="AJ1046" s="33"/>
    </row>
    <row r="1047" spans="1:36" s="15" customFormat="1" ht="150" customHeight="1" x14ac:dyDescent="0.25">
      <c r="A1047" s="4"/>
      <c r="B1047" s="7" t="str">
        <f>IF(C1047="","",CONCATENATE("BML",C1047))</f>
        <v/>
      </c>
      <c r="C1047" s="8"/>
      <c r="D1047" s="9"/>
      <c r="E1047" s="7"/>
      <c r="F1047" s="7"/>
      <c r="G1047" s="7"/>
      <c r="H1047" s="7"/>
      <c r="I1047" s="10"/>
      <c r="J1047" s="7"/>
      <c r="K1047" s="7"/>
      <c r="L1047" s="7"/>
      <c r="M1047" s="9"/>
      <c r="N1047" s="7"/>
      <c r="O1047" s="7"/>
      <c r="P1047" s="7"/>
      <c r="Q1047" s="11"/>
      <c r="R1047" s="7"/>
      <c r="S1047" s="24">
        <f>IFERROR(_xlfn.XLOOKUP(R1047,bio_produtos!$A:$A,bio_produtos!$C:$C),"")</f>
        <v>0</v>
      </c>
      <c r="T1047" s="12"/>
      <c r="U1047" s="23" t="str">
        <f>IF(T1047="","",SUM(T1047*N1047))</f>
        <v/>
      </c>
      <c r="V1047" s="23" t="str">
        <f>IF(U1047="","",IF(U1047&lt;10000,U1047,IF(U1047&lt;100000,U1047*0.3,"AVALIAÇÃO INDIVIDUAL")))</f>
        <v/>
      </c>
      <c r="W1047" s="10"/>
      <c r="X1047" s="7"/>
      <c r="Y1047" s="13"/>
      <c r="Z1047" s="10"/>
      <c r="AA1047" s="10"/>
      <c r="AB1047" s="10"/>
      <c r="AC1047" s="13"/>
      <c r="AD1047" s="10"/>
      <c r="AE1047" s="7"/>
      <c r="AF1047" s="7"/>
      <c r="AG1047" s="7"/>
      <c r="AH1047" s="7"/>
      <c r="AI1047" s="14"/>
      <c r="AJ1047" s="33"/>
    </row>
    <row r="1048" spans="1:36" s="15" customFormat="1" ht="150" customHeight="1" x14ac:dyDescent="0.25">
      <c r="A1048" s="4"/>
      <c r="B1048" s="7" t="str">
        <f>IF(C1048="","",CONCATENATE("BML",C1048))</f>
        <v/>
      </c>
      <c r="C1048" s="8"/>
      <c r="D1048" s="9"/>
      <c r="E1048" s="7"/>
      <c r="F1048" s="7"/>
      <c r="G1048" s="7"/>
      <c r="H1048" s="7"/>
      <c r="I1048" s="10"/>
      <c r="J1048" s="7"/>
      <c r="K1048" s="7"/>
      <c r="L1048" s="7"/>
      <c r="M1048" s="9"/>
      <c r="N1048" s="7"/>
      <c r="O1048" s="7"/>
      <c r="P1048" s="7"/>
      <c r="Q1048" s="11"/>
      <c r="R1048" s="7"/>
      <c r="S1048" s="24">
        <f>IFERROR(_xlfn.XLOOKUP(R1048,bio_produtos!$A:$A,bio_produtos!$C:$C),"")</f>
        <v>0</v>
      </c>
      <c r="T1048" s="12"/>
      <c r="U1048" s="23" t="str">
        <f>IF(T1048="","",SUM(T1048*N1048))</f>
        <v/>
      </c>
      <c r="V1048" s="23" t="str">
        <f>IF(U1048="","",IF(U1048&lt;10000,U1048,IF(U1048&lt;100000,U1048*0.3,"AVALIAÇÃO INDIVIDUAL")))</f>
        <v/>
      </c>
      <c r="W1048" s="10"/>
      <c r="X1048" s="7"/>
      <c r="Y1048" s="13"/>
      <c r="Z1048" s="10"/>
      <c r="AA1048" s="10"/>
      <c r="AB1048" s="10"/>
      <c r="AC1048" s="13"/>
      <c r="AD1048" s="10"/>
      <c r="AE1048" s="7"/>
      <c r="AF1048" s="7"/>
      <c r="AG1048" s="7"/>
      <c r="AH1048" s="7"/>
      <c r="AI1048" s="14"/>
      <c r="AJ1048" s="33"/>
    </row>
    <row r="1049" spans="1:36" s="15" customFormat="1" ht="150" customHeight="1" x14ac:dyDescent="0.25">
      <c r="A1049" s="4"/>
      <c r="B1049" s="7" t="str">
        <f>IF(C1049="","",CONCATENATE("BML",C1049))</f>
        <v/>
      </c>
      <c r="C1049" s="8"/>
      <c r="D1049" s="9"/>
      <c r="E1049" s="7"/>
      <c r="F1049" s="7"/>
      <c r="G1049" s="7"/>
      <c r="H1049" s="7"/>
      <c r="I1049" s="10"/>
      <c r="J1049" s="7"/>
      <c r="K1049" s="7"/>
      <c r="L1049" s="7"/>
      <c r="M1049" s="9"/>
      <c r="N1049" s="7"/>
      <c r="O1049" s="7"/>
      <c r="P1049" s="7"/>
      <c r="Q1049" s="11"/>
      <c r="R1049" s="7"/>
      <c r="S1049" s="24">
        <f>IFERROR(_xlfn.XLOOKUP(R1049,bio_produtos!$A:$A,bio_produtos!$C:$C),"")</f>
        <v>0</v>
      </c>
      <c r="T1049" s="12"/>
      <c r="U1049" s="23" t="str">
        <f>IF(T1049="","",SUM(T1049*N1049))</f>
        <v/>
      </c>
      <c r="V1049" s="23" t="str">
        <f>IF(U1049="","",IF(U1049&lt;10000,U1049,IF(U1049&lt;100000,U1049*0.3,"AVALIAÇÃO INDIVIDUAL")))</f>
        <v/>
      </c>
      <c r="W1049" s="10"/>
      <c r="X1049" s="7"/>
      <c r="Y1049" s="13"/>
      <c r="Z1049" s="10"/>
      <c r="AA1049" s="10"/>
      <c r="AB1049" s="10"/>
      <c r="AC1049" s="13"/>
      <c r="AD1049" s="10"/>
      <c r="AE1049" s="7"/>
      <c r="AF1049" s="7"/>
      <c r="AG1049" s="7"/>
      <c r="AH1049" s="7"/>
      <c r="AI1049" s="14"/>
      <c r="AJ1049" s="33"/>
    </row>
    <row r="1050" spans="1:36" s="15" customFormat="1" ht="150" customHeight="1" x14ac:dyDescent="0.25">
      <c r="A1050" s="4"/>
      <c r="B1050" s="7" t="str">
        <f>IF(C1050="","",CONCATENATE("BML",C1050))</f>
        <v/>
      </c>
      <c r="C1050" s="8"/>
      <c r="D1050" s="9"/>
      <c r="E1050" s="7"/>
      <c r="F1050" s="7"/>
      <c r="G1050" s="7"/>
      <c r="H1050" s="7"/>
      <c r="I1050" s="10"/>
      <c r="J1050" s="7"/>
      <c r="K1050" s="7"/>
      <c r="L1050" s="7"/>
      <c r="M1050" s="9"/>
      <c r="N1050" s="7"/>
      <c r="O1050" s="7"/>
      <c r="P1050" s="7"/>
      <c r="Q1050" s="11"/>
      <c r="R1050" s="7"/>
      <c r="S1050" s="24">
        <f>IFERROR(_xlfn.XLOOKUP(R1050,bio_produtos!$A:$A,bio_produtos!$C:$C),"")</f>
        <v>0</v>
      </c>
      <c r="T1050" s="12"/>
      <c r="U1050" s="23" t="str">
        <f>IF(T1050="","",SUM(T1050*N1050))</f>
        <v/>
      </c>
      <c r="V1050" s="23" t="str">
        <f>IF(U1050="","",IF(U1050&lt;10000,U1050,IF(U1050&lt;100000,U1050*0.3,"AVALIAÇÃO INDIVIDUAL")))</f>
        <v/>
      </c>
      <c r="W1050" s="10"/>
      <c r="X1050" s="7"/>
      <c r="Y1050" s="13"/>
      <c r="Z1050" s="10"/>
      <c r="AA1050" s="10"/>
      <c r="AB1050" s="10"/>
      <c r="AC1050" s="13"/>
      <c r="AD1050" s="10"/>
      <c r="AE1050" s="7"/>
      <c r="AF1050" s="7"/>
      <c r="AG1050" s="7"/>
      <c r="AH1050" s="7"/>
      <c r="AI1050" s="14"/>
      <c r="AJ1050" s="33"/>
    </row>
    <row r="1051" spans="1:36" s="15" customFormat="1" ht="150" customHeight="1" x14ac:dyDescent="0.25">
      <c r="A1051" s="4"/>
      <c r="B1051" s="7" t="str">
        <f>IF(C1051="","",CONCATENATE("BML",C1051))</f>
        <v/>
      </c>
      <c r="C1051" s="8"/>
      <c r="D1051" s="9"/>
      <c r="E1051" s="7"/>
      <c r="F1051" s="7"/>
      <c r="G1051" s="7"/>
      <c r="H1051" s="7"/>
      <c r="I1051" s="10"/>
      <c r="J1051" s="7"/>
      <c r="K1051" s="7"/>
      <c r="L1051" s="7"/>
      <c r="M1051" s="9"/>
      <c r="N1051" s="7"/>
      <c r="O1051" s="7"/>
      <c r="P1051" s="7"/>
      <c r="Q1051" s="11"/>
      <c r="R1051" s="7"/>
      <c r="S1051" s="24">
        <f>IFERROR(_xlfn.XLOOKUP(R1051,bio_produtos!$A:$A,bio_produtos!$C:$C),"")</f>
        <v>0</v>
      </c>
      <c r="T1051" s="12"/>
      <c r="U1051" s="23" t="str">
        <f>IF(T1051="","",SUM(T1051*N1051))</f>
        <v/>
      </c>
      <c r="V1051" s="23" t="str">
        <f>IF(U1051="","",IF(U1051&lt;10000,U1051,IF(U1051&lt;100000,U1051*0.3,"AVALIAÇÃO INDIVIDUAL")))</f>
        <v/>
      </c>
      <c r="W1051" s="10"/>
      <c r="X1051" s="7"/>
      <c r="Y1051" s="13"/>
      <c r="Z1051" s="10"/>
      <c r="AA1051" s="10"/>
      <c r="AB1051" s="10"/>
      <c r="AC1051" s="13"/>
      <c r="AD1051" s="10"/>
      <c r="AE1051" s="7"/>
      <c r="AF1051" s="7"/>
      <c r="AG1051" s="7"/>
      <c r="AH1051" s="7"/>
      <c r="AI1051" s="14"/>
      <c r="AJ1051" s="33"/>
    </row>
    <row r="1052" spans="1:36" s="15" customFormat="1" ht="150" customHeight="1" x14ac:dyDescent="0.25">
      <c r="A1052" s="4"/>
      <c r="B1052" s="7" t="str">
        <f>IF(C1052="","",CONCATENATE("BML",C1052))</f>
        <v/>
      </c>
      <c r="C1052" s="8"/>
      <c r="D1052" s="9"/>
      <c r="E1052" s="7"/>
      <c r="F1052" s="7"/>
      <c r="G1052" s="7"/>
      <c r="H1052" s="7"/>
      <c r="I1052" s="10"/>
      <c r="J1052" s="7"/>
      <c r="K1052" s="7"/>
      <c r="L1052" s="7"/>
      <c r="M1052" s="9"/>
      <c r="N1052" s="7"/>
      <c r="O1052" s="7"/>
      <c r="P1052" s="7"/>
      <c r="Q1052" s="11"/>
      <c r="R1052" s="7"/>
      <c r="S1052" s="24">
        <f>IFERROR(_xlfn.XLOOKUP(R1052,bio_produtos!$A:$A,bio_produtos!$C:$C),"")</f>
        <v>0</v>
      </c>
      <c r="T1052" s="12"/>
      <c r="U1052" s="23" t="str">
        <f>IF(T1052="","",SUM(T1052*N1052))</f>
        <v/>
      </c>
      <c r="V1052" s="23" t="str">
        <f>IF(U1052="","",IF(U1052&lt;10000,U1052,IF(U1052&lt;100000,U1052*0.3,"AVALIAÇÃO INDIVIDUAL")))</f>
        <v/>
      </c>
      <c r="W1052" s="10"/>
      <c r="X1052" s="7"/>
      <c r="Y1052" s="13"/>
      <c r="Z1052" s="10"/>
      <c r="AA1052" s="10"/>
      <c r="AB1052" s="10"/>
      <c r="AC1052" s="13"/>
      <c r="AD1052" s="10"/>
      <c r="AE1052" s="7"/>
      <c r="AF1052" s="7"/>
      <c r="AG1052" s="7"/>
      <c r="AH1052" s="7"/>
      <c r="AI1052" s="14"/>
      <c r="AJ1052" s="33"/>
    </row>
    <row r="1053" spans="1:36" s="15" customFormat="1" ht="150" customHeight="1" x14ac:dyDescent="0.25">
      <c r="A1053" s="4"/>
      <c r="B1053" s="7" t="str">
        <f>IF(C1053="","",CONCATENATE("BML",C1053))</f>
        <v/>
      </c>
      <c r="C1053" s="8"/>
      <c r="D1053" s="9"/>
      <c r="E1053" s="7"/>
      <c r="F1053" s="7"/>
      <c r="G1053" s="7"/>
      <c r="H1053" s="7"/>
      <c r="I1053" s="10"/>
      <c r="J1053" s="7"/>
      <c r="K1053" s="7"/>
      <c r="L1053" s="7"/>
      <c r="M1053" s="9"/>
      <c r="N1053" s="7"/>
      <c r="O1053" s="7"/>
      <c r="P1053" s="7"/>
      <c r="Q1053" s="11"/>
      <c r="R1053" s="7"/>
      <c r="S1053" s="24">
        <f>IFERROR(_xlfn.XLOOKUP(R1053,bio_produtos!$A:$A,bio_produtos!$C:$C),"")</f>
        <v>0</v>
      </c>
      <c r="T1053" s="12"/>
      <c r="U1053" s="23" t="str">
        <f>IF(T1053="","",SUM(T1053*N1053))</f>
        <v/>
      </c>
      <c r="V1053" s="23" t="str">
        <f>IF(U1053="","",IF(U1053&lt;10000,U1053,IF(U1053&lt;100000,U1053*0.3,"AVALIAÇÃO INDIVIDUAL")))</f>
        <v/>
      </c>
      <c r="W1053" s="10"/>
      <c r="X1053" s="7"/>
      <c r="Y1053" s="13"/>
      <c r="Z1053" s="10"/>
      <c r="AA1053" s="10"/>
      <c r="AB1053" s="10"/>
      <c r="AC1053" s="13"/>
      <c r="AD1053" s="10"/>
      <c r="AE1053" s="7"/>
      <c r="AF1053" s="7"/>
      <c r="AG1053" s="7"/>
      <c r="AH1053" s="7"/>
      <c r="AI1053" s="14"/>
      <c r="AJ1053" s="33"/>
    </row>
    <row r="1054" spans="1:36" s="15" customFormat="1" ht="150" customHeight="1" x14ac:dyDescent="0.25">
      <c r="A1054" s="4"/>
      <c r="B1054" s="7" t="str">
        <f>IF(C1054="","",CONCATENATE("BML",C1054))</f>
        <v/>
      </c>
      <c r="C1054" s="8"/>
      <c r="D1054" s="9"/>
      <c r="E1054" s="7"/>
      <c r="F1054" s="7"/>
      <c r="G1054" s="7"/>
      <c r="H1054" s="7"/>
      <c r="I1054" s="10"/>
      <c r="J1054" s="7"/>
      <c r="K1054" s="7"/>
      <c r="L1054" s="7"/>
      <c r="M1054" s="9"/>
      <c r="N1054" s="7"/>
      <c r="O1054" s="7"/>
      <c r="P1054" s="7"/>
      <c r="Q1054" s="11"/>
      <c r="R1054" s="7"/>
      <c r="S1054" s="24">
        <f>IFERROR(_xlfn.XLOOKUP(R1054,bio_produtos!$A:$A,bio_produtos!$C:$C),"")</f>
        <v>0</v>
      </c>
      <c r="T1054" s="12"/>
      <c r="U1054" s="23" t="str">
        <f>IF(T1054="","",SUM(T1054*N1054))</f>
        <v/>
      </c>
      <c r="V1054" s="23" t="str">
        <f>IF(U1054="","",IF(U1054&lt;10000,U1054,IF(U1054&lt;100000,U1054*0.3,"AVALIAÇÃO INDIVIDUAL")))</f>
        <v/>
      </c>
      <c r="W1054" s="10"/>
      <c r="X1054" s="7"/>
      <c r="Y1054" s="13"/>
      <c r="Z1054" s="10"/>
      <c r="AA1054" s="10"/>
      <c r="AB1054" s="10"/>
      <c r="AC1054" s="13"/>
      <c r="AD1054" s="10"/>
      <c r="AE1054" s="7"/>
      <c r="AF1054" s="7"/>
      <c r="AG1054" s="7"/>
      <c r="AH1054" s="7"/>
      <c r="AI1054" s="14"/>
      <c r="AJ1054" s="33"/>
    </row>
    <row r="1055" spans="1:36" s="15" customFormat="1" ht="150" customHeight="1" x14ac:dyDescent="0.25">
      <c r="A1055" s="4"/>
      <c r="B1055" s="7" t="str">
        <f>IF(C1055="","",CONCATENATE("BML",C1055))</f>
        <v/>
      </c>
      <c r="C1055" s="8"/>
      <c r="D1055" s="9"/>
      <c r="E1055" s="7"/>
      <c r="F1055" s="7"/>
      <c r="G1055" s="7"/>
      <c r="H1055" s="7"/>
      <c r="I1055" s="10"/>
      <c r="J1055" s="7"/>
      <c r="K1055" s="7"/>
      <c r="L1055" s="7"/>
      <c r="M1055" s="9"/>
      <c r="N1055" s="7"/>
      <c r="O1055" s="7"/>
      <c r="P1055" s="7"/>
      <c r="Q1055" s="11"/>
      <c r="R1055" s="7"/>
      <c r="S1055" s="24">
        <f>IFERROR(_xlfn.XLOOKUP(R1055,bio_produtos!$A:$A,bio_produtos!$C:$C),"")</f>
        <v>0</v>
      </c>
      <c r="T1055" s="12"/>
      <c r="U1055" s="23" t="str">
        <f>IF(T1055="","",SUM(T1055*N1055))</f>
        <v/>
      </c>
      <c r="V1055" s="23" t="str">
        <f>IF(U1055="","",IF(U1055&lt;10000,U1055,IF(U1055&lt;100000,U1055*0.3,"AVALIAÇÃO INDIVIDUAL")))</f>
        <v/>
      </c>
      <c r="W1055" s="10"/>
      <c r="X1055" s="7"/>
      <c r="Y1055" s="13"/>
      <c r="Z1055" s="10"/>
      <c r="AA1055" s="10"/>
      <c r="AB1055" s="10"/>
      <c r="AC1055" s="13"/>
      <c r="AD1055" s="10"/>
      <c r="AE1055" s="7"/>
      <c r="AF1055" s="7"/>
      <c r="AG1055" s="7"/>
      <c r="AH1055" s="7"/>
      <c r="AI1055" s="14"/>
      <c r="AJ1055" s="33"/>
    </row>
    <row r="1056" spans="1:36" s="15" customFormat="1" ht="150" customHeight="1" x14ac:dyDescent="0.25">
      <c r="A1056" s="4"/>
      <c r="B1056" s="7" t="str">
        <f>IF(C1056="","",CONCATENATE("BML",C1056))</f>
        <v/>
      </c>
      <c r="C1056" s="8"/>
      <c r="D1056" s="9"/>
      <c r="E1056" s="7"/>
      <c r="F1056" s="7"/>
      <c r="G1056" s="7"/>
      <c r="H1056" s="7"/>
      <c r="I1056" s="10"/>
      <c r="J1056" s="7"/>
      <c r="K1056" s="7"/>
      <c r="L1056" s="7"/>
      <c r="M1056" s="9"/>
      <c r="N1056" s="7"/>
      <c r="O1056" s="7"/>
      <c r="P1056" s="7"/>
      <c r="Q1056" s="11"/>
      <c r="R1056" s="7"/>
      <c r="S1056" s="24">
        <f>IFERROR(_xlfn.XLOOKUP(R1056,bio_produtos!$A:$A,bio_produtos!$C:$C),"")</f>
        <v>0</v>
      </c>
      <c r="T1056" s="12"/>
      <c r="U1056" s="23" t="str">
        <f>IF(T1056="","",SUM(T1056*N1056))</f>
        <v/>
      </c>
      <c r="V1056" s="23" t="str">
        <f>IF(U1056="","",IF(U1056&lt;10000,U1056,IF(U1056&lt;100000,U1056*0.3,"AVALIAÇÃO INDIVIDUAL")))</f>
        <v/>
      </c>
      <c r="W1056" s="10"/>
      <c r="X1056" s="7"/>
      <c r="Y1056" s="13"/>
      <c r="Z1056" s="10"/>
      <c r="AA1056" s="10"/>
      <c r="AB1056" s="10"/>
      <c r="AC1056" s="13"/>
      <c r="AD1056" s="10"/>
      <c r="AE1056" s="7"/>
      <c r="AF1056" s="7"/>
      <c r="AG1056" s="7"/>
      <c r="AH1056" s="7"/>
      <c r="AI1056" s="14"/>
      <c r="AJ1056" s="33"/>
    </row>
    <row r="1057" spans="1:36" s="15" customFormat="1" ht="150" customHeight="1" x14ac:dyDescent="0.25">
      <c r="A1057" s="4"/>
      <c r="B1057" s="7" t="str">
        <f>IF(C1057="","",CONCATENATE("BML",C1057))</f>
        <v/>
      </c>
      <c r="C1057" s="8"/>
      <c r="D1057" s="9"/>
      <c r="E1057" s="7"/>
      <c r="F1057" s="7"/>
      <c r="G1057" s="7"/>
      <c r="H1057" s="7"/>
      <c r="I1057" s="10"/>
      <c r="J1057" s="7"/>
      <c r="K1057" s="7"/>
      <c r="L1057" s="7"/>
      <c r="M1057" s="9"/>
      <c r="N1057" s="7"/>
      <c r="O1057" s="7"/>
      <c r="P1057" s="7"/>
      <c r="Q1057" s="11"/>
      <c r="R1057" s="7"/>
      <c r="S1057" s="24">
        <f>IFERROR(_xlfn.XLOOKUP(R1057,bio_produtos!$A:$A,bio_produtos!$C:$C),"")</f>
        <v>0</v>
      </c>
      <c r="T1057" s="12"/>
      <c r="U1057" s="23" t="str">
        <f>IF(T1057="","",SUM(T1057*N1057))</f>
        <v/>
      </c>
      <c r="V1057" s="23" t="str">
        <f>IF(U1057="","",IF(U1057&lt;10000,U1057,IF(U1057&lt;100000,U1057*0.3,"AVALIAÇÃO INDIVIDUAL")))</f>
        <v/>
      </c>
      <c r="W1057" s="10"/>
      <c r="X1057" s="7"/>
      <c r="Y1057" s="13"/>
      <c r="Z1057" s="10"/>
      <c r="AA1057" s="10"/>
      <c r="AB1057" s="10"/>
      <c r="AC1057" s="13"/>
      <c r="AD1057" s="10"/>
      <c r="AE1057" s="7"/>
      <c r="AF1057" s="7"/>
      <c r="AG1057" s="7"/>
      <c r="AH1057" s="7"/>
      <c r="AI1057" s="14"/>
      <c r="AJ1057" s="33"/>
    </row>
    <row r="1058" spans="1:36" s="15" customFormat="1" ht="150" customHeight="1" x14ac:dyDescent="0.25">
      <c r="A1058" s="4"/>
      <c r="B1058" s="7" t="str">
        <f>IF(C1058="","",CONCATENATE("BML",C1058))</f>
        <v/>
      </c>
      <c r="C1058" s="8"/>
      <c r="D1058" s="9"/>
      <c r="E1058" s="7"/>
      <c r="F1058" s="7"/>
      <c r="G1058" s="7"/>
      <c r="H1058" s="7"/>
      <c r="I1058" s="10"/>
      <c r="J1058" s="7"/>
      <c r="K1058" s="7"/>
      <c r="L1058" s="7"/>
      <c r="M1058" s="9"/>
      <c r="N1058" s="7"/>
      <c r="O1058" s="7"/>
      <c r="P1058" s="7"/>
      <c r="Q1058" s="11"/>
      <c r="R1058" s="7"/>
      <c r="S1058" s="24">
        <f>IFERROR(_xlfn.XLOOKUP(R1058,bio_produtos!$A:$A,bio_produtos!$C:$C),"")</f>
        <v>0</v>
      </c>
      <c r="T1058" s="12"/>
      <c r="U1058" s="23" t="str">
        <f>IF(T1058="","",SUM(T1058*N1058))</f>
        <v/>
      </c>
      <c r="V1058" s="23" t="str">
        <f>IF(U1058="","",IF(U1058&lt;10000,U1058,IF(U1058&lt;100000,U1058*0.3,"AVALIAÇÃO INDIVIDUAL")))</f>
        <v/>
      </c>
      <c r="W1058" s="10"/>
      <c r="X1058" s="7"/>
      <c r="Y1058" s="13"/>
      <c r="Z1058" s="10"/>
      <c r="AA1058" s="10"/>
      <c r="AB1058" s="10"/>
      <c r="AC1058" s="13"/>
      <c r="AD1058" s="10"/>
      <c r="AE1058" s="7"/>
      <c r="AF1058" s="7"/>
      <c r="AG1058" s="7"/>
      <c r="AH1058" s="7"/>
      <c r="AI1058" s="14"/>
      <c r="AJ1058" s="33"/>
    </row>
    <row r="1059" spans="1:36" s="15" customFormat="1" ht="150" customHeight="1" x14ac:dyDescent="0.25">
      <c r="A1059" s="4"/>
      <c r="B1059" s="7" t="str">
        <f>IF(C1059="","",CONCATENATE("BML",C1059))</f>
        <v/>
      </c>
      <c r="C1059" s="8"/>
      <c r="D1059" s="9"/>
      <c r="E1059" s="7"/>
      <c r="F1059" s="7"/>
      <c r="G1059" s="7"/>
      <c r="H1059" s="7"/>
      <c r="I1059" s="10"/>
      <c r="J1059" s="7"/>
      <c r="K1059" s="7"/>
      <c r="L1059" s="7"/>
      <c r="M1059" s="9"/>
      <c r="N1059" s="7"/>
      <c r="O1059" s="7"/>
      <c r="P1059" s="7"/>
      <c r="Q1059" s="11"/>
      <c r="R1059" s="7"/>
      <c r="S1059" s="24">
        <f>IFERROR(_xlfn.XLOOKUP(R1059,bio_produtos!$A:$A,bio_produtos!$C:$C),"")</f>
        <v>0</v>
      </c>
      <c r="T1059" s="12"/>
      <c r="U1059" s="23" t="str">
        <f>IF(T1059="","",SUM(T1059*N1059))</f>
        <v/>
      </c>
      <c r="V1059" s="23" t="str">
        <f>IF(U1059="","",IF(U1059&lt;10000,U1059,IF(U1059&lt;100000,U1059*0.3,"AVALIAÇÃO INDIVIDUAL")))</f>
        <v/>
      </c>
      <c r="W1059" s="10"/>
      <c r="X1059" s="7"/>
      <c r="Y1059" s="13"/>
      <c r="Z1059" s="10"/>
      <c r="AA1059" s="10"/>
      <c r="AB1059" s="10"/>
      <c r="AC1059" s="13"/>
      <c r="AD1059" s="10"/>
      <c r="AE1059" s="7"/>
      <c r="AF1059" s="7"/>
      <c r="AG1059" s="7"/>
      <c r="AH1059" s="7"/>
      <c r="AI1059" s="14"/>
      <c r="AJ1059" s="33"/>
    </row>
    <row r="1060" spans="1:36" s="15" customFormat="1" ht="150" customHeight="1" x14ac:dyDescent="0.25">
      <c r="A1060" s="4"/>
      <c r="B1060" s="7" t="str">
        <f>IF(C1060="","",CONCATENATE("BML",C1060))</f>
        <v/>
      </c>
      <c r="C1060" s="8"/>
      <c r="D1060" s="9"/>
      <c r="E1060" s="7"/>
      <c r="F1060" s="7"/>
      <c r="G1060" s="7"/>
      <c r="H1060" s="7"/>
      <c r="I1060" s="10"/>
      <c r="J1060" s="7"/>
      <c r="K1060" s="7"/>
      <c r="L1060" s="7"/>
      <c r="M1060" s="9"/>
      <c r="N1060" s="7"/>
      <c r="O1060" s="7"/>
      <c r="P1060" s="7"/>
      <c r="Q1060" s="11"/>
      <c r="R1060" s="7"/>
      <c r="S1060" s="24">
        <f>IFERROR(_xlfn.XLOOKUP(R1060,bio_produtos!$A:$A,bio_produtos!$C:$C),"")</f>
        <v>0</v>
      </c>
      <c r="T1060" s="12"/>
      <c r="U1060" s="23" t="str">
        <f>IF(T1060="","",SUM(T1060*N1060))</f>
        <v/>
      </c>
      <c r="V1060" s="23" t="str">
        <f>IF(U1060="","",IF(U1060&lt;10000,U1060,IF(U1060&lt;100000,U1060*0.3,"AVALIAÇÃO INDIVIDUAL")))</f>
        <v/>
      </c>
      <c r="W1060" s="10"/>
      <c r="X1060" s="7"/>
      <c r="Y1060" s="13"/>
      <c r="Z1060" s="10"/>
      <c r="AA1060" s="10"/>
      <c r="AB1060" s="10"/>
      <c r="AC1060" s="13"/>
      <c r="AD1060" s="10"/>
      <c r="AE1060" s="7"/>
      <c r="AF1060" s="7"/>
      <c r="AG1060" s="7"/>
      <c r="AH1060" s="7"/>
      <c r="AI1060" s="14"/>
      <c r="AJ1060" s="33"/>
    </row>
    <row r="1061" spans="1:36" s="15" customFormat="1" ht="150" customHeight="1" x14ac:dyDescent="0.25">
      <c r="A1061" s="4"/>
      <c r="B1061" s="7" t="str">
        <f>IF(C1061="","",CONCATENATE("BML",C1061))</f>
        <v/>
      </c>
      <c r="C1061" s="8"/>
      <c r="D1061" s="9"/>
      <c r="E1061" s="7"/>
      <c r="F1061" s="7"/>
      <c r="G1061" s="7"/>
      <c r="H1061" s="7"/>
      <c r="I1061" s="10"/>
      <c r="J1061" s="7"/>
      <c r="K1061" s="7"/>
      <c r="L1061" s="7"/>
      <c r="M1061" s="9"/>
      <c r="N1061" s="7"/>
      <c r="O1061" s="7"/>
      <c r="P1061" s="7"/>
      <c r="Q1061" s="11"/>
      <c r="R1061" s="7"/>
      <c r="S1061" s="24">
        <f>IFERROR(_xlfn.XLOOKUP(R1061,bio_produtos!$A:$A,bio_produtos!$C:$C),"")</f>
        <v>0</v>
      </c>
      <c r="T1061" s="12"/>
      <c r="U1061" s="23" t="str">
        <f>IF(T1061="","",SUM(T1061*N1061))</f>
        <v/>
      </c>
      <c r="V1061" s="23" t="str">
        <f>IF(U1061="","",IF(U1061&lt;10000,U1061,IF(U1061&lt;100000,U1061*0.3,"AVALIAÇÃO INDIVIDUAL")))</f>
        <v/>
      </c>
      <c r="W1061" s="10"/>
      <c r="X1061" s="7"/>
      <c r="Y1061" s="13"/>
      <c r="Z1061" s="10"/>
      <c r="AA1061" s="10"/>
      <c r="AB1061" s="10"/>
      <c r="AC1061" s="13"/>
      <c r="AD1061" s="10"/>
      <c r="AE1061" s="7"/>
      <c r="AF1061" s="7"/>
      <c r="AG1061" s="7"/>
      <c r="AH1061" s="7"/>
      <c r="AI1061" s="14"/>
      <c r="AJ1061" s="33"/>
    </row>
    <row r="1062" spans="1:36" s="15" customFormat="1" ht="150" customHeight="1" x14ac:dyDescent="0.25">
      <c r="A1062" s="4"/>
      <c r="B1062" s="7" t="str">
        <f>IF(C1062="","",CONCATENATE("BML",C1062))</f>
        <v/>
      </c>
      <c r="C1062" s="8"/>
      <c r="D1062" s="9"/>
      <c r="E1062" s="7"/>
      <c r="F1062" s="7"/>
      <c r="G1062" s="7"/>
      <c r="H1062" s="7"/>
      <c r="I1062" s="10"/>
      <c r="J1062" s="7"/>
      <c r="K1062" s="7"/>
      <c r="L1062" s="7"/>
      <c r="M1062" s="9"/>
      <c r="N1062" s="7"/>
      <c r="O1062" s="7"/>
      <c r="P1062" s="7"/>
      <c r="Q1062" s="11"/>
      <c r="R1062" s="7"/>
      <c r="S1062" s="24">
        <f>IFERROR(_xlfn.XLOOKUP(R1062,bio_produtos!$A:$A,bio_produtos!$C:$C),"")</f>
        <v>0</v>
      </c>
      <c r="T1062" s="12"/>
      <c r="U1062" s="23" t="str">
        <f>IF(T1062="","",SUM(T1062*N1062))</f>
        <v/>
      </c>
      <c r="V1062" s="23" t="str">
        <f>IF(U1062="","",IF(U1062&lt;10000,U1062,IF(U1062&lt;100000,U1062*0.3,"AVALIAÇÃO INDIVIDUAL")))</f>
        <v/>
      </c>
      <c r="W1062" s="10"/>
      <c r="X1062" s="7"/>
      <c r="Y1062" s="13"/>
      <c r="Z1062" s="10"/>
      <c r="AA1062" s="10"/>
      <c r="AB1062" s="10"/>
      <c r="AC1062" s="13"/>
      <c r="AD1062" s="10"/>
      <c r="AE1062" s="7"/>
      <c r="AF1062" s="7"/>
      <c r="AG1062" s="7"/>
      <c r="AH1062" s="7"/>
      <c r="AI1062" s="14"/>
      <c r="AJ1062" s="33"/>
    </row>
    <row r="1063" spans="1:36" s="15" customFormat="1" ht="150" customHeight="1" x14ac:dyDescent="0.25">
      <c r="A1063" s="4"/>
      <c r="B1063" s="7" t="str">
        <f>IF(C1063="","",CONCATENATE("BML",C1063))</f>
        <v/>
      </c>
      <c r="C1063" s="8"/>
      <c r="D1063" s="9"/>
      <c r="E1063" s="7"/>
      <c r="F1063" s="7"/>
      <c r="G1063" s="7"/>
      <c r="H1063" s="7"/>
      <c r="I1063" s="10"/>
      <c r="J1063" s="7"/>
      <c r="K1063" s="7"/>
      <c r="L1063" s="7"/>
      <c r="M1063" s="9"/>
      <c r="N1063" s="7"/>
      <c r="O1063" s="7"/>
      <c r="P1063" s="7"/>
      <c r="Q1063" s="11"/>
      <c r="R1063" s="7"/>
      <c r="S1063" s="24">
        <f>IFERROR(_xlfn.XLOOKUP(R1063,bio_produtos!$A:$A,bio_produtos!$C:$C),"")</f>
        <v>0</v>
      </c>
      <c r="T1063" s="12"/>
      <c r="U1063" s="23" t="str">
        <f>IF(T1063="","",SUM(T1063*N1063))</f>
        <v/>
      </c>
      <c r="V1063" s="23" t="str">
        <f>IF(U1063="","",IF(U1063&lt;10000,U1063,IF(U1063&lt;100000,U1063*0.3,"AVALIAÇÃO INDIVIDUAL")))</f>
        <v/>
      </c>
      <c r="W1063" s="10"/>
      <c r="X1063" s="7"/>
      <c r="Y1063" s="13"/>
      <c r="Z1063" s="10"/>
      <c r="AA1063" s="10"/>
      <c r="AB1063" s="10"/>
      <c r="AC1063" s="13"/>
      <c r="AD1063" s="10"/>
      <c r="AE1063" s="7"/>
      <c r="AF1063" s="7"/>
      <c r="AG1063" s="7"/>
      <c r="AH1063" s="7"/>
      <c r="AI1063" s="14"/>
      <c r="AJ1063" s="33"/>
    </row>
    <row r="1064" spans="1:36" s="15" customFormat="1" ht="150" customHeight="1" x14ac:dyDescent="0.25">
      <c r="A1064" s="4"/>
      <c r="B1064" s="7" t="str">
        <f>IF(C1064="","",CONCATENATE("BML",C1064))</f>
        <v/>
      </c>
      <c r="C1064" s="8"/>
      <c r="D1064" s="9"/>
      <c r="E1064" s="7"/>
      <c r="F1064" s="7"/>
      <c r="G1064" s="7"/>
      <c r="H1064" s="7"/>
      <c r="I1064" s="10"/>
      <c r="J1064" s="7"/>
      <c r="K1064" s="7"/>
      <c r="L1064" s="7"/>
      <c r="M1064" s="9"/>
      <c r="N1064" s="7"/>
      <c r="O1064" s="7"/>
      <c r="P1064" s="7"/>
      <c r="Q1064" s="11"/>
      <c r="R1064" s="7"/>
      <c r="S1064" s="24">
        <f>IFERROR(_xlfn.XLOOKUP(R1064,bio_produtos!$A:$A,bio_produtos!$C:$C),"")</f>
        <v>0</v>
      </c>
      <c r="T1064" s="12"/>
      <c r="U1064" s="23" t="str">
        <f>IF(T1064="","",SUM(T1064*N1064))</f>
        <v/>
      </c>
      <c r="V1064" s="23" t="str">
        <f>IF(U1064="","",IF(U1064&lt;10000,U1064,IF(U1064&lt;100000,U1064*0.3,"AVALIAÇÃO INDIVIDUAL")))</f>
        <v/>
      </c>
      <c r="W1064" s="10"/>
      <c r="X1064" s="7"/>
      <c r="Y1064" s="13"/>
      <c r="Z1064" s="10"/>
      <c r="AA1064" s="10"/>
      <c r="AB1064" s="10"/>
      <c r="AC1064" s="13"/>
      <c r="AD1064" s="10"/>
      <c r="AE1064" s="7"/>
      <c r="AF1064" s="7"/>
      <c r="AG1064" s="7"/>
      <c r="AH1064" s="7"/>
      <c r="AI1064" s="14"/>
      <c r="AJ1064" s="33"/>
    </row>
    <row r="1065" spans="1:36" s="15" customFormat="1" ht="150" customHeight="1" x14ac:dyDescent="0.25">
      <c r="A1065" s="4"/>
      <c r="B1065" s="7" t="str">
        <f>IF(C1065="","",CONCATENATE("BML",C1065))</f>
        <v/>
      </c>
      <c r="C1065" s="8"/>
      <c r="D1065" s="9"/>
      <c r="E1065" s="7"/>
      <c r="F1065" s="7"/>
      <c r="G1065" s="7"/>
      <c r="H1065" s="7"/>
      <c r="I1065" s="10"/>
      <c r="J1065" s="7"/>
      <c r="K1065" s="7"/>
      <c r="L1065" s="7"/>
      <c r="M1065" s="9"/>
      <c r="N1065" s="7"/>
      <c r="O1065" s="7"/>
      <c r="P1065" s="7"/>
      <c r="Q1065" s="11"/>
      <c r="R1065" s="7"/>
      <c r="S1065" s="24">
        <f>IFERROR(_xlfn.XLOOKUP(R1065,bio_produtos!$A:$A,bio_produtos!$C:$C),"")</f>
        <v>0</v>
      </c>
      <c r="T1065" s="12"/>
      <c r="U1065" s="23" t="str">
        <f>IF(T1065="","",SUM(T1065*N1065))</f>
        <v/>
      </c>
      <c r="V1065" s="23" t="str">
        <f>IF(U1065="","",IF(U1065&lt;10000,U1065,IF(U1065&lt;100000,U1065*0.3,"AVALIAÇÃO INDIVIDUAL")))</f>
        <v/>
      </c>
      <c r="W1065" s="10"/>
      <c r="X1065" s="7"/>
      <c r="Y1065" s="13"/>
      <c r="Z1065" s="10"/>
      <c r="AA1065" s="10"/>
      <c r="AB1065" s="10"/>
      <c r="AC1065" s="13"/>
      <c r="AD1065" s="10"/>
      <c r="AE1065" s="7"/>
      <c r="AF1065" s="7"/>
      <c r="AG1065" s="7"/>
      <c r="AH1065" s="7"/>
      <c r="AI1065" s="14"/>
      <c r="AJ1065" s="33"/>
    </row>
    <row r="1066" spans="1:36" s="15" customFormat="1" ht="150" customHeight="1" x14ac:dyDescent="0.25">
      <c r="A1066" s="4"/>
      <c r="B1066" s="7" t="str">
        <f>IF(C1066="","",CONCATENATE("BML",C1066))</f>
        <v/>
      </c>
      <c r="C1066" s="8"/>
      <c r="D1066" s="9"/>
      <c r="E1066" s="7"/>
      <c r="F1066" s="7"/>
      <c r="G1066" s="7"/>
      <c r="H1066" s="7"/>
      <c r="I1066" s="10"/>
      <c r="J1066" s="7"/>
      <c r="K1066" s="7"/>
      <c r="L1066" s="7"/>
      <c r="M1066" s="9"/>
      <c r="N1066" s="7"/>
      <c r="O1066" s="7"/>
      <c r="P1066" s="7"/>
      <c r="Q1066" s="11"/>
      <c r="R1066" s="7"/>
      <c r="S1066" s="24">
        <f>IFERROR(_xlfn.XLOOKUP(R1066,bio_produtos!$A:$A,bio_produtos!$C:$C),"")</f>
        <v>0</v>
      </c>
      <c r="T1066" s="12"/>
      <c r="U1066" s="23" t="str">
        <f>IF(T1066="","",SUM(T1066*N1066))</f>
        <v/>
      </c>
      <c r="V1066" s="23" t="str">
        <f>IF(U1066="","",IF(U1066&lt;10000,U1066,IF(U1066&lt;100000,U1066*0.3,"AVALIAÇÃO INDIVIDUAL")))</f>
        <v/>
      </c>
      <c r="W1066" s="10"/>
      <c r="X1066" s="7"/>
      <c r="Y1066" s="13"/>
      <c r="Z1066" s="10"/>
      <c r="AA1066" s="10"/>
      <c r="AB1066" s="10"/>
      <c r="AC1066" s="13"/>
      <c r="AD1066" s="10"/>
      <c r="AE1066" s="7"/>
      <c r="AF1066" s="7"/>
      <c r="AG1066" s="7"/>
      <c r="AH1066" s="7"/>
      <c r="AI1066" s="14"/>
      <c r="AJ1066" s="33"/>
    </row>
    <row r="1067" spans="1:36" s="15" customFormat="1" ht="150" customHeight="1" x14ac:dyDescent="0.25">
      <c r="A1067" s="4"/>
      <c r="B1067" s="7" t="str">
        <f>IF(C1067="","",CONCATENATE("BML",C1067))</f>
        <v/>
      </c>
      <c r="C1067" s="8"/>
      <c r="D1067" s="9"/>
      <c r="E1067" s="7"/>
      <c r="F1067" s="7"/>
      <c r="G1067" s="7"/>
      <c r="H1067" s="7"/>
      <c r="I1067" s="10"/>
      <c r="J1067" s="7"/>
      <c r="K1067" s="7"/>
      <c r="L1067" s="7"/>
      <c r="M1067" s="9"/>
      <c r="N1067" s="7"/>
      <c r="O1067" s="7"/>
      <c r="P1067" s="7"/>
      <c r="Q1067" s="11"/>
      <c r="R1067" s="7"/>
      <c r="S1067" s="24">
        <f>IFERROR(_xlfn.XLOOKUP(R1067,bio_produtos!$A:$A,bio_produtos!$C:$C),"")</f>
        <v>0</v>
      </c>
      <c r="T1067" s="12"/>
      <c r="U1067" s="23" t="str">
        <f>IF(T1067="","",SUM(T1067*N1067))</f>
        <v/>
      </c>
      <c r="V1067" s="23" t="str">
        <f>IF(U1067="","",IF(U1067&lt;10000,U1067,IF(U1067&lt;100000,U1067*0.3,"AVALIAÇÃO INDIVIDUAL")))</f>
        <v/>
      </c>
      <c r="W1067" s="10"/>
      <c r="X1067" s="7"/>
      <c r="Y1067" s="13"/>
      <c r="Z1067" s="10"/>
      <c r="AA1067" s="10"/>
      <c r="AB1067" s="10"/>
      <c r="AC1067" s="13"/>
      <c r="AD1067" s="10"/>
      <c r="AE1067" s="7"/>
      <c r="AF1067" s="7"/>
      <c r="AG1067" s="7"/>
      <c r="AH1067" s="7"/>
      <c r="AI1067" s="14"/>
      <c r="AJ1067" s="33"/>
    </row>
    <row r="1068" spans="1:36" s="15" customFormat="1" ht="150" customHeight="1" x14ac:dyDescent="0.25">
      <c r="A1068" s="4"/>
      <c r="B1068" s="7" t="str">
        <f>IF(C1068="","",CONCATENATE("BML",C1068))</f>
        <v/>
      </c>
      <c r="C1068" s="8"/>
      <c r="D1068" s="9"/>
      <c r="E1068" s="7"/>
      <c r="F1068" s="7"/>
      <c r="G1068" s="7"/>
      <c r="H1068" s="7"/>
      <c r="I1068" s="10"/>
      <c r="J1068" s="7"/>
      <c r="K1068" s="7"/>
      <c r="L1068" s="7"/>
      <c r="M1068" s="9"/>
      <c r="N1068" s="7"/>
      <c r="O1068" s="7"/>
      <c r="P1068" s="7"/>
      <c r="Q1068" s="11"/>
      <c r="R1068" s="7"/>
      <c r="S1068" s="24">
        <f>IFERROR(_xlfn.XLOOKUP(R1068,bio_produtos!$A:$A,bio_produtos!$C:$C),"")</f>
        <v>0</v>
      </c>
      <c r="T1068" s="12"/>
      <c r="U1068" s="23" t="str">
        <f>IF(T1068="","",SUM(T1068*N1068))</f>
        <v/>
      </c>
      <c r="V1068" s="23" t="str">
        <f>IF(U1068="","",IF(U1068&lt;10000,U1068,IF(U1068&lt;100000,U1068*0.3,"AVALIAÇÃO INDIVIDUAL")))</f>
        <v/>
      </c>
      <c r="W1068" s="10"/>
      <c r="X1068" s="7"/>
      <c r="Y1068" s="13"/>
      <c r="Z1068" s="10"/>
      <c r="AA1068" s="10"/>
      <c r="AB1068" s="10"/>
      <c r="AC1068" s="13"/>
      <c r="AD1068" s="10"/>
      <c r="AE1068" s="7"/>
      <c r="AF1068" s="7"/>
      <c r="AG1068" s="7"/>
      <c r="AH1068" s="7"/>
      <c r="AI1068" s="14"/>
      <c r="AJ1068" s="33"/>
    </row>
    <row r="1069" spans="1:36" s="15" customFormat="1" ht="150" customHeight="1" x14ac:dyDescent="0.25">
      <c r="A1069" s="4"/>
      <c r="B1069" s="7" t="str">
        <f>IF(C1069="","",CONCATENATE("BML",C1069))</f>
        <v/>
      </c>
      <c r="C1069" s="8"/>
      <c r="D1069" s="9"/>
      <c r="E1069" s="7"/>
      <c r="F1069" s="7"/>
      <c r="G1069" s="7"/>
      <c r="H1069" s="7"/>
      <c r="I1069" s="10"/>
      <c r="J1069" s="7"/>
      <c r="K1069" s="7"/>
      <c r="L1069" s="7"/>
      <c r="M1069" s="9"/>
      <c r="N1069" s="7"/>
      <c r="O1069" s="7"/>
      <c r="P1069" s="7"/>
      <c r="Q1069" s="11"/>
      <c r="R1069" s="7"/>
      <c r="S1069" s="24">
        <f>IFERROR(_xlfn.XLOOKUP(R1069,bio_produtos!$A:$A,bio_produtos!$C:$C),"")</f>
        <v>0</v>
      </c>
      <c r="T1069" s="12"/>
      <c r="U1069" s="23" t="str">
        <f>IF(T1069="","",SUM(T1069*N1069))</f>
        <v/>
      </c>
      <c r="V1069" s="23" t="str">
        <f>IF(U1069="","",IF(U1069&lt;10000,U1069,IF(U1069&lt;100000,U1069*0.3,"AVALIAÇÃO INDIVIDUAL")))</f>
        <v/>
      </c>
      <c r="W1069" s="10"/>
      <c r="X1069" s="7"/>
      <c r="Y1069" s="13"/>
      <c r="Z1069" s="10"/>
      <c r="AA1069" s="10"/>
      <c r="AB1069" s="10"/>
      <c r="AC1069" s="13"/>
      <c r="AD1069" s="10"/>
      <c r="AE1069" s="7"/>
      <c r="AF1069" s="7"/>
      <c r="AG1069" s="7"/>
      <c r="AH1069" s="7"/>
      <c r="AI1069" s="14"/>
      <c r="AJ1069" s="33"/>
    </row>
    <row r="1070" spans="1:36" s="15" customFormat="1" ht="150" customHeight="1" x14ac:dyDescent="0.25">
      <c r="A1070" s="4"/>
      <c r="B1070" s="7" t="str">
        <f>IF(C1070="","",CONCATENATE("BML",C1070))</f>
        <v/>
      </c>
      <c r="C1070" s="8"/>
      <c r="D1070" s="9"/>
      <c r="E1070" s="7"/>
      <c r="F1070" s="7"/>
      <c r="G1070" s="7"/>
      <c r="H1070" s="7"/>
      <c r="I1070" s="10"/>
      <c r="J1070" s="7"/>
      <c r="K1070" s="7"/>
      <c r="L1070" s="7"/>
      <c r="M1070" s="9"/>
      <c r="N1070" s="7"/>
      <c r="O1070" s="7"/>
      <c r="P1070" s="7"/>
      <c r="Q1070" s="11"/>
      <c r="R1070" s="7"/>
      <c r="S1070" s="24">
        <f>IFERROR(_xlfn.XLOOKUP(R1070,bio_produtos!$A:$A,bio_produtos!$C:$C),"")</f>
        <v>0</v>
      </c>
      <c r="T1070" s="12"/>
      <c r="U1070" s="23" t="str">
        <f>IF(T1070="","",SUM(T1070*N1070))</f>
        <v/>
      </c>
      <c r="V1070" s="23" t="str">
        <f>IF(U1070="","",IF(U1070&lt;10000,U1070,IF(U1070&lt;100000,U1070*0.3,"AVALIAÇÃO INDIVIDUAL")))</f>
        <v/>
      </c>
      <c r="W1070" s="10"/>
      <c r="X1070" s="7"/>
      <c r="Y1070" s="13"/>
      <c r="Z1070" s="10"/>
      <c r="AA1070" s="10"/>
      <c r="AB1070" s="10"/>
      <c r="AC1070" s="13"/>
      <c r="AD1070" s="10"/>
      <c r="AE1070" s="7"/>
      <c r="AF1070" s="7"/>
      <c r="AG1070" s="7"/>
      <c r="AH1070" s="7"/>
      <c r="AI1070" s="14"/>
      <c r="AJ1070" s="33"/>
    </row>
    <row r="1071" spans="1:36" s="15" customFormat="1" ht="150" customHeight="1" x14ac:dyDescent="0.25">
      <c r="A1071" s="4"/>
      <c r="B1071" s="7" t="str">
        <f>IF(C1071="","",CONCATENATE("BML",C1071))</f>
        <v/>
      </c>
      <c r="C1071" s="8"/>
      <c r="D1071" s="9"/>
      <c r="E1071" s="7"/>
      <c r="F1071" s="7"/>
      <c r="G1071" s="7"/>
      <c r="H1071" s="7"/>
      <c r="I1071" s="10"/>
      <c r="J1071" s="7"/>
      <c r="K1071" s="7"/>
      <c r="L1071" s="7"/>
      <c r="M1071" s="9"/>
      <c r="N1071" s="7"/>
      <c r="O1071" s="7"/>
      <c r="P1071" s="7"/>
      <c r="Q1071" s="11"/>
      <c r="R1071" s="7"/>
      <c r="S1071" s="24">
        <f>IFERROR(_xlfn.XLOOKUP(R1071,bio_produtos!$A:$A,bio_produtos!$C:$C),"")</f>
        <v>0</v>
      </c>
      <c r="T1071" s="12"/>
      <c r="U1071" s="23" t="str">
        <f>IF(T1071="","",SUM(T1071*N1071))</f>
        <v/>
      </c>
      <c r="V1071" s="23" t="str">
        <f>IF(U1071="","",IF(U1071&lt;10000,U1071,IF(U1071&lt;100000,U1071*0.3,"AVALIAÇÃO INDIVIDUAL")))</f>
        <v/>
      </c>
      <c r="W1071" s="10"/>
      <c r="X1071" s="7"/>
      <c r="Y1071" s="13"/>
      <c r="Z1071" s="10"/>
      <c r="AA1071" s="10"/>
      <c r="AB1071" s="10"/>
      <c r="AC1071" s="13"/>
      <c r="AD1071" s="10"/>
      <c r="AE1071" s="7"/>
      <c r="AF1071" s="7"/>
      <c r="AG1071" s="7"/>
      <c r="AH1071" s="7"/>
      <c r="AI1071" s="14"/>
      <c r="AJ1071" s="33"/>
    </row>
    <row r="1072" spans="1:36" s="15" customFormat="1" ht="150" customHeight="1" x14ac:dyDescent="0.25">
      <c r="A1072" s="4"/>
      <c r="B1072" s="7" t="str">
        <f>IF(C1072="","",CONCATENATE("BML",C1072))</f>
        <v/>
      </c>
      <c r="C1072" s="8"/>
      <c r="D1072" s="9"/>
      <c r="E1072" s="7"/>
      <c r="F1072" s="7"/>
      <c r="G1072" s="7"/>
      <c r="H1072" s="7"/>
      <c r="I1072" s="10"/>
      <c r="J1072" s="7"/>
      <c r="K1072" s="7"/>
      <c r="L1072" s="7"/>
      <c r="M1072" s="9"/>
      <c r="N1072" s="7"/>
      <c r="O1072" s="7"/>
      <c r="P1072" s="7"/>
      <c r="Q1072" s="11"/>
      <c r="R1072" s="7"/>
      <c r="S1072" s="24">
        <f>IFERROR(_xlfn.XLOOKUP(R1072,bio_produtos!$A:$A,bio_produtos!$C:$C),"")</f>
        <v>0</v>
      </c>
      <c r="T1072" s="12"/>
      <c r="U1072" s="23" t="str">
        <f>IF(T1072="","",SUM(T1072*N1072))</f>
        <v/>
      </c>
      <c r="V1072" s="23" t="str">
        <f>IF(U1072="","",IF(U1072&lt;10000,U1072,IF(U1072&lt;100000,U1072*0.3,"AVALIAÇÃO INDIVIDUAL")))</f>
        <v/>
      </c>
      <c r="W1072" s="10"/>
      <c r="X1072" s="7"/>
      <c r="Y1072" s="13"/>
      <c r="Z1072" s="10"/>
      <c r="AA1072" s="10"/>
      <c r="AB1072" s="10"/>
      <c r="AC1072" s="13"/>
      <c r="AD1072" s="10"/>
      <c r="AE1072" s="7"/>
      <c r="AF1072" s="7"/>
      <c r="AG1072" s="7"/>
      <c r="AH1072" s="7"/>
      <c r="AI1072" s="14"/>
      <c r="AJ1072" s="33"/>
    </row>
    <row r="1073" spans="1:36" s="15" customFormat="1" ht="150" customHeight="1" x14ac:dyDescent="0.25">
      <c r="A1073" s="4"/>
      <c r="B1073" s="7" t="str">
        <f>IF(C1073="","",CONCATENATE("BML",C1073))</f>
        <v/>
      </c>
      <c r="C1073" s="8"/>
      <c r="D1073" s="9"/>
      <c r="E1073" s="7"/>
      <c r="F1073" s="7"/>
      <c r="G1073" s="7"/>
      <c r="H1073" s="7"/>
      <c r="I1073" s="10"/>
      <c r="J1073" s="7"/>
      <c r="K1073" s="7"/>
      <c r="L1073" s="7"/>
      <c r="M1073" s="9"/>
      <c r="N1073" s="7"/>
      <c r="O1073" s="7"/>
      <c r="P1073" s="7"/>
      <c r="Q1073" s="11"/>
      <c r="R1073" s="7"/>
      <c r="S1073" s="24">
        <f>IFERROR(_xlfn.XLOOKUP(R1073,bio_produtos!$A:$A,bio_produtos!$C:$C),"")</f>
        <v>0</v>
      </c>
      <c r="T1073" s="12"/>
      <c r="U1073" s="23" t="str">
        <f>IF(T1073="","",SUM(T1073*N1073))</f>
        <v/>
      </c>
      <c r="V1073" s="23" t="str">
        <f>IF(U1073="","",IF(U1073&lt;10000,U1073,IF(U1073&lt;100000,U1073*0.3,"AVALIAÇÃO INDIVIDUAL")))</f>
        <v/>
      </c>
      <c r="W1073" s="10"/>
      <c r="X1073" s="7"/>
      <c r="Y1073" s="13"/>
      <c r="Z1073" s="10"/>
      <c r="AA1073" s="10"/>
      <c r="AB1073" s="10"/>
      <c r="AC1073" s="13"/>
      <c r="AD1073" s="10"/>
      <c r="AE1073" s="7"/>
      <c r="AF1073" s="7"/>
      <c r="AG1073" s="7"/>
      <c r="AH1073" s="7"/>
      <c r="AI1073" s="14"/>
      <c r="AJ1073" s="33"/>
    </row>
    <row r="1074" spans="1:36" s="15" customFormat="1" ht="150" customHeight="1" x14ac:dyDescent="0.25">
      <c r="A1074" s="4"/>
      <c r="B1074" s="7" t="str">
        <f>IF(C1074="","",CONCATENATE("BML",C1074))</f>
        <v/>
      </c>
      <c r="C1074" s="8"/>
      <c r="D1074" s="9"/>
      <c r="E1074" s="7"/>
      <c r="F1074" s="7"/>
      <c r="G1074" s="7"/>
      <c r="H1074" s="7"/>
      <c r="I1074" s="10"/>
      <c r="J1074" s="7"/>
      <c r="K1074" s="7"/>
      <c r="L1074" s="7"/>
      <c r="M1074" s="9"/>
      <c r="N1074" s="7"/>
      <c r="O1074" s="7"/>
      <c r="P1074" s="7"/>
      <c r="Q1074" s="11"/>
      <c r="R1074" s="7"/>
      <c r="S1074" s="24">
        <f>IFERROR(_xlfn.XLOOKUP(R1074,bio_produtos!$A:$A,bio_produtos!$C:$C),"")</f>
        <v>0</v>
      </c>
      <c r="T1074" s="12"/>
      <c r="U1074" s="23" t="str">
        <f>IF(T1074="","",SUM(T1074*N1074))</f>
        <v/>
      </c>
      <c r="V1074" s="23" t="str">
        <f>IF(U1074="","",IF(U1074&lt;10000,U1074,IF(U1074&lt;100000,U1074*0.3,"AVALIAÇÃO INDIVIDUAL")))</f>
        <v/>
      </c>
      <c r="W1074" s="10"/>
      <c r="X1074" s="7"/>
      <c r="Y1074" s="13"/>
      <c r="Z1074" s="10"/>
      <c r="AA1074" s="10"/>
      <c r="AB1074" s="10"/>
      <c r="AC1074" s="13"/>
      <c r="AD1074" s="10"/>
      <c r="AE1074" s="7"/>
      <c r="AF1074" s="7"/>
      <c r="AG1074" s="7"/>
      <c r="AH1074" s="7"/>
      <c r="AI1074" s="14"/>
      <c r="AJ1074" s="33"/>
    </row>
    <row r="1075" spans="1:36" s="15" customFormat="1" ht="150" customHeight="1" x14ac:dyDescent="0.25">
      <c r="A1075" s="4"/>
      <c r="B1075" s="7" t="str">
        <f>IF(C1075="","",CONCATENATE("BML",C1075))</f>
        <v/>
      </c>
      <c r="C1075" s="8"/>
      <c r="D1075" s="9"/>
      <c r="E1075" s="7"/>
      <c r="F1075" s="7"/>
      <c r="G1075" s="7"/>
      <c r="H1075" s="7"/>
      <c r="I1075" s="10"/>
      <c r="J1075" s="7"/>
      <c r="K1075" s="7"/>
      <c r="L1075" s="7"/>
      <c r="M1075" s="9"/>
      <c r="N1075" s="7"/>
      <c r="O1075" s="7"/>
      <c r="P1075" s="7"/>
      <c r="Q1075" s="11"/>
      <c r="R1075" s="7"/>
      <c r="S1075" s="24">
        <f>IFERROR(_xlfn.XLOOKUP(R1075,bio_produtos!$A:$A,bio_produtos!$C:$C),"")</f>
        <v>0</v>
      </c>
      <c r="T1075" s="12"/>
      <c r="U1075" s="23" t="str">
        <f>IF(T1075="","",SUM(T1075*N1075))</f>
        <v/>
      </c>
      <c r="V1075" s="23" t="str">
        <f>IF(U1075="","",IF(U1075&lt;10000,U1075,IF(U1075&lt;100000,U1075*0.3,"AVALIAÇÃO INDIVIDUAL")))</f>
        <v/>
      </c>
      <c r="W1075" s="10"/>
      <c r="X1075" s="7"/>
      <c r="Y1075" s="13"/>
      <c r="Z1075" s="10"/>
      <c r="AA1075" s="10"/>
      <c r="AB1075" s="10"/>
      <c r="AC1075" s="13"/>
      <c r="AD1075" s="10"/>
      <c r="AE1075" s="7"/>
      <c r="AF1075" s="7"/>
      <c r="AG1075" s="7"/>
      <c r="AH1075" s="7"/>
      <c r="AI1075" s="14"/>
      <c r="AJ1075" s="33"/>
    </row>
    <row r="1076" spans="1:36" s="15" customFormat="1" ht="150" customHeight="1" x14ac:dyDescent="0.25">
      <c r="A1076" s="4"/>
      <c r="B1076" s="7" t="str">
        <f>IF(C1076="","",CONCATENATE("BML",C1076))</f>
        <v/>
      </c>
      <c r="C1076" s="8"/>
      <c r="D1076" s="9"/>
      <c r="E1076" s="7"/>
      <c r="F1076" s="7"/>
      <c r="G1076" s="7"/>
      <c r="H1076" s="7"/>
      <c r="I1076" s="10"/>
      <c r="J1076" s="7"/>
      <c r="K1076" s="7"/>
      <c r="L1076" s="7"/>
      <c r="M1076" s="9"/>
      <c r="N1076" s="7"/>
      <c r="O1076" s="7"/>
      <c r="P1076" s="7"/>
      <c r="Q1076" s="11"/>
      <c r="R1076" s="7"/>
      <c r="S1076" s="24">
        <f>IFERROR(_xlfn.XLOOKUP(R1076,bio_produtos!$A:$A,bio_produtos!$C:$C),"")</f>
        <v>0</v>
      </c>
      <c r="T1076" s="12"/>
      <c r="U1076" s="23" t="str">
        <f>IF(T1076="","",SUM(T1076*N1076))</f>
        <v/>
      </c>
      <c r="V1076" s="23" t="str">
        <f>IF(U1076="","",IF(U1076&lt;10000,U1076,IF(U1076&lt;100000,U1076*0.3,"AVALIAÇÃO INDIVIDUAL")))</f>
        <v/>
      </c>
      <c r="W1076" s="10"/>
      <c r="X1076" s="7"/>
      <c r="Y1076" s="13"/>
      <c r="Z1076" s="10"/>
      <c r="AA1076" s="10"/>
      <c r="AB1076" s="10"/>
      <c r="AC1076" s="13"/>
      <c r="AD1076" s="10"/>
      <c r="AE1076" s="7"/>
      <c r="AF1076" s="7"/>
      <c r="AG1076" s="7"/>
      <c r="AH1076" s="7"/>
      <c r="AI1076" s="14"/>
      <c r="AJ1076" s="33"/>
    </row>
    <row r="1077" spans="1:36" s="15" customFormat="1" ht="150" customHeight="1" x14ac:dyDescent="0.25">
      <c r="A1077" s="4"/>
      <c r="B1077" s="7" t="str">
        <f>IF(C1077="","",CONCATENATE("BML",C1077))</f>
        <v/>
      </c>
      <c r="C1077" s="8"/>
      <c r="D1077" s="9"/>
      <c r="E1077" s="13"/>
      <c r="F1077" s="7"/>
      <c r="G1077" s="7"/>
      <c r="H1077" s="7"/>
      <c r="I1077" s="10"/>
      <c r="J1077" s="7"/>
      <c r="K1077" s="7"/>
      <c r="L1077" s="7"/>
      <c r="M1077" s="9"/>
      <c r="N1077" s="7"/>
      <c r="O1077" s="7"/>
      <c r="P1077" s="7"/>
      <c r="Q1077" s="14"/>
      <c r="R1077" s="7"/>
      <c r="S1077" s="24">
        <f>IFERROR(_xlfn.XLOOKUP(R1077,bio_produtos!$A:$A,bio_produtos!$C:$C),"")</f>
        <v>0</v>
      </c>
      <c r="T1077" s="12"/>
      <c r="U1077" s="23" t="str">
        <f>IF(T1077="","",SUM(T1077*N1077))</f>
        <v/>
      </c>
      <c r="V1077" s="23" t="str">
        <f>IF(U1077="","",IF(U1077&lt;10000,U1077,IF(U1077&lt;100000,U1077*0.3,"AVALIAÇÃO INDIVIDUAL")))</f>
        <v/>
      </c>
      <c r="W1077" s="10"/>
      <c r="X1077" s="7"/>
      <c r="Y1077" s="13"/>
      <c r="Z1077" s="10"/>
      <c r="AA1077" s="10"/>
      <c r="AB1077" s="10"/>
      <c r="AC1077" s="13"/>
      <c r="AD1077" s="10"/>
      <c r="AE1077" s="7"/>
      <c r="AF1077" s="7"/>
      <c r="AG1077" s="7"/>
      <c r="AH1077" s="7"/>
      <c r="AI1077" s="14"/>
      <c r="AJ1077" s="33"/>
    </row>
    <row r="1078" spans="1:36" s="15" customFormat="1" ht="150" customHeight="1" x14ac:dyDescent="0.25">
      <c r="A1078" s="4"/>
      <c r="B1078" s="7" t="str">
        <f>IF(C1078="","",CONCATENATE("BML",C1078))</f>
        <v/>
      </c>
      <c r="C1078" s="8"/>
      <c r="D1078" s="9"/>
      <c r="E1078" s="13"/>
      <c r="F1078" s="7"/>
      <c r="G1078" s="7"/>
      <c r="H1078" s="7"/>
      <c r="I1078" s="10"/>
      <c r="J1078" s="7"/>
      <c r="K1078" s="7"/>
      <c r="L1078" s="7"/>
      <c r="M1078" s="9"/>
      <c r="N1078" s="7"/>
      <c r="O1078" s="7"/>
      <c r="P1078" s="7"/>
      <c r="Q1078" s="14"/>
      <c r="R1078" s="7"/>
      <c r="S1078" s="24">
        <f>IFERROR(_xlfn.XLOOKUP(R1078,bio_produtos!$A:$A,bio_produtos!$C:$C),"")</f>
        <v>0</v>
      </c>
      <c r="T1078" s="12"/>
      <c r="U1078" s="23" t="str">
        <f>IF(T1078="","",SUM(T1078*N1078))</f>
        <v/>
      </c>
      <c r="V1078" s="23" t="str">
        <f>IF(U1078="","",IF(U1078&lt;10000,U1078,IF(U1078&lt;100000,U1078*0.3,"AVALIAÇÃO INDIVIDUAL")))</f>
        <v/>
      </c>
      <c r="W1078" s="10"/>
      <c r="X1078" s="7"/>
      <c r="Y1078" s="13"/>
      <c r="Z1078" s="10"/>
      <c r="AA1078" s="10"/>
      <c r="AB1078" s="10"/>
      <c r="AC1078" s="13"/>
      <c r="AD1078" s="10"/>
      <c r="AE1078" s="7"/>
      <c r="AF1078" s="7"/>
      <c r="AG1078" s="7"/>
      <c r="AH1078" s="7"/>
      <c r="AI1078" s="14"/>
      <c r="AJ1078" s="33"/>
    </row>
    <row r="1079" spans="1:36" s="15" customFormat="1" ht="150" customHeight="1" x14ac:dyDescent="0.25">
      <c r="A1079" s="4"/>
      <c r="B1079" s="7" t="str">
        <f>IF(C1079="","",CONCATENATE("BML",C1079))</f>
        <v/>
      </c>
      <c r="C1079" s="8"/>
      <c r="D1079" s="9"/>
      <c r="E1079" s="7"/>
      <c r="F1079" s="7"/>
      <c r="G1079" s="7"/>
      <c r="H1079" s="7"/>
      <c r="I1079" s="10"/>
      <c r="J1079" s="7"/>
      <c r="K1079" s="7"/>
      <c r="L1079" s="7"/>
      <c r="M1079" s="9"/>
      <c r="N1079" s="7"/>
      <c r="O1079" s="7"/>
      <c r="P1079" s="7"/>
      <c r="Q1079" s="11"/>
      <c r="R1079" s="7"/>
      <c r="S1079" s="24">
        <f>IFERROR(_xlfn.XLOOKUP(R1079,bio_produtos!$A:$A,bio_produtos!$C:$C),"")</f>
        <v>0</v>
      </c>
      <c r="T1079" s="12"/>
      <c r="U1079" s="23" t="str">
        <f>IF(T1079="","",SUM(T1079*N1079))</f>
        <v/>
      </c>
      <c r="V1079" s="23" t="str">
        <f>IF(U1079="","",IF(U1079&lt;10000,U1079,IF(U1079&lt;100000,U1079*0.3,"AVALIAÇÃO INDIVIDUAL")))</f>
        <v/>
      </c>
      <c r="W1079" s="10"/>
      <c r="X1079" s="7"/>
      <c r="Y1079" s="13"/>
      <c r="Z1079" s="10"/>
      <c r="AA1079" s="10"/>
      <c r="AB1079" s="10"/>
      <c r="AC1079" s="13"/>
      <c r="AD1079" s="10"/>
      <c r="AE1079" s="7"/>
      <c r="AF1079" s="7"/>
      <c r="AG1079" s="7"/>
      <c r="AH1079" s="7"/>
      <c r="AI1079" s="14"/>
      <c r="AJ1079" s="33"/>
    </row>
    <row r="1080" spans="1:36" s="15" customFormat="1" ht="150" customHeight="1" x14ac:dyDescent="0.25">
      <c r="A1080" s="4"/>
      <c r="B1080" s="7" t="str">
        <f>IF(C1080="","",CONCATENATE("BML",C1080))</f>
        <v/>
      </c>
      <c r="C1080" s="8"/>
      <c r="D1080" s="9"/>
      <c r="E1080" s="7"/>
      <c r="F1080" s="7"/>
      <c r="G1080" s="7"/>
      <c r="H1080" s="7"/>
      <c r="I1080" s="10"/>
      <c r="J1080" s="7"/>
      <c r="K1080" s="7"/>
      <c r="L1080" s="7"/>
      <c r="M1080" s="9"/>
      <c r="N1080" s="7"/>
      <c r="O1080" s="7"/>
      <c r="P1080" s="7"/>
      <c r="Q1080" s="11"/>
      <c r="R1080" s="7"/>
      <c r="S1080" s="24">
        <f>IFERROR(_xlfn.XLOOKUP(R1080,bio_produtos!$A:$A,bio_produtos!$C:$C),"")</f>
        <v>0</v>
      </c>
      <c r="T1080" s="12"/>
      <c r="U1080" s="23" t="str">
        <f>IF(T1080="","",SUM(T1080*N1080))</f>
        <v/>
      </c>
      <c r="V1080" s="23" t="str">
        <f>IF(U1080="","",IF(U1080&lt;10000,U1080,IF(U1080&lt;100000,U1080*0.3,"AVALIAÇÃO INDIVIDUAL")))</f>
        <v/>
      </c>
      <c r="W1080" s="10"/>
      <c r="X1080" s="7"/>
      <c r="Y1080" s="13"/>
      <c r="Z1080" s="10"/>
      <c r="AA1080" s="10"/>
      <c r="AB1080" s="10"/>
      <c r="AC1080" s="13"/>
      <c r="AD1080" s="10"/>
      <c r="AE1080" s="7"/>
      <c r="AF1080" s="7"/>
      <c r="AG1080" s="7"/>
      <c r="AH1080" s="7"/>
      <c r="AI1080" s="14"/>
      <c r="AJ1080" s="33"/>
    </row>
    <row r="1081" spans="1:36" s="15" customFormat="1" ht="150" customHeight="1" x14ac:dyDescent="0.25">
      <c r="A1081" s="4"/>
      <c r="B1081" s="7" t="str">
        <f>IF(C1081="","",CONCATENATE("BML",C1081))</f>
        <v/>
      </c>
      <c r="C1081" s="8"/>
      <c r="D1081" s="9"/>
      <c r="E1081" s="7"/>
      <c r="F1081" s="7"/>
      <c r="G1081" s="7"/>
      <c r="H1081" s="7"/>
      <c r="I1081" s="10"/>
      <c r="J1081" s="7"/>
      <c r="K1081" s="7"/>
      <c r="L1081" s="7"/>
      <c r="M1081" s="9"/>
      <c r="N1081" s="7"/>
      <c r="O1081" s="7"/>
      <c r="P1081" s="7"/>
      <c r="Q1081" s="11"/>
      <c r="R1081" s="7"/>
      <c r="S1081" s="24">
        <f>IFERROR(_xlfn.XLOOKUP(R1081,bio_produtos!$A:$A,bio_produtos!$C:$C),"")</f>
        <v>0</v>
      </c>
      <c r="T1081" s="12"/>
      <c r="U1081" s="23" t="str">
        <f>IF(T1081="","",SUM(T1081*N1081))</f>
        <v/>
      </c>
      <c r="V1081" s="23" t="str">
        <f>IF(U1081="","",IF(U1081&lt;10000,U1081,IF(U1081&lt;100000,U1081*0.3,"AVALIAÇÃO INDIVIDUAL")))</f>
        <v/>
      </c>
      <c r="W1081" s="10"/>
      <c r="X1081" s="7"/>
      <c r="Y1081" s="13"/>
      <c r="Z1081" s="10"/>
      <c r="AA1081" s="10"/>
      <c r="AB1081" s="10"/>
      <c r="AC1081" s="13"/>
      <c r="AD1081" s="10"/>
      <c r="AE1081" s="7"/>
      <c r="AF1081" s="7"/>
      <c r="AG1081" s="7"/>
      <c r="AH1081" s="7"/>
      <c r="AI1081" s="14"/>
      <c r="AJ1081" s="33"/>
    </row>
    <row r="1082" spans="1:36" s="15" customFormat="1" ht="150" customHeight="1" x14ac:dyDescent="0.25">
      <c r="A1082" s="4"/>
      <c r="B1082" s="7" t="str">
        <f>IF(C1082="","",CONCATENATE("BML",C1082))</f>
        <v/>
      </c>
      <c r="C1082" s="8"/>
      <c r="D1082" s="9"/>
      <c r="E1082" s="7"/>
      <c r="F1082" s="7"/>
      <c r="G1082" s="7"/>
      <c r="H1082" s="7"/>
      <c r="I1082" s="10"/>
      <c r="J1082" s="7"/>
      <c r="K1082" s="7"/>
      <c r="L1082" s="7"/>
      <c r="M1082" s="9"/>
      <c r="N1082" s="7"/>
      <c r="O1082" s="7"/>
      <c r="P1082" s="7"/>
      <c r="Q1082" s="11"/>
      <c r="R1082" s="7"/>
      <c r="S1082" s="24">
        <f>IFERROR(_xlfn.XLOOKUP(R1082,bio_produtos!$A:$A,bio_produtos!$C:$C),"")</f>
        <v>0</v>
      </c>
      <c r="T1082" s="12"/>
      <c r="U1082" s="23" t="str">
        <f>IF(T1082="","",SUM(T1082*N1082))</f>
        <v/>
      </c>
      <c r="V1082" s="23" t="str">
        <f>IF(U1082="","",IF(U1082&lt;10000,U1082,IF(U1082&lt;100000,U1082*0.3,"AVALIAÇÃO INDIVIDUAL")))</f>
        <v/>
      </c>
      <c r="W1082" s="10"/>
      <c r="X1082" s="7"/>
      <c r="Y1082" s="13"/>
      <c r="Z1082" s="10"/>
      <c r="AA1082" s="10"/>
      <c r="AB1082" s="10"/>
      <c r="AC1082" s="13"/>
      <c r="AD1082" s="10"/>
      <c r="AE1082" s="7"/>
      <c r="AF1082" s="7"/>
      <c r="AG1082" s="7"/>
      <c r="AH1082" s="7"/>
      <c r="AI1082" s="14"/>
      <c r="AJ1082" s="33"/>
    </row>
    <row r="1083" spans="1:36" s="15" customFormat="1" ht="150" customHeight="1" x14ac:dyDescent="0.25">
      <c r="A1083" s="4"/>
      <c r="B1083" s="7" t="str">
        <f>IF(C1083="","",CONCATENATE("BML",C1083))</f>
        <v/>
      </c>
      <c r="C1083" s="8"/>
      <c r="D1083" s="9"/>
      <c r="E1083" s="7"/>
      <c r="F1083" s="7"/>
      <c r="G1083" s="7"/>
      <c r="H1083" s="7"/>
      <c r="I1083" s="10"/>
      <c r="J1083" s="7"/>
      <c r="K1083" s="7"/>
      <c r="L1083" s="7"/>
      <c r="M1083" s="9"/>
      <c r="N1083" s="7"/>
      <c r="O1083" s="7"/>
      <c r="P1083" s="7"/>
      <c r="Q1083" s="11"/>
      <c r="R1083" s="7"/>
      <c r="S1083" s="24">
        <f>IFERROR(_xlfn.XLOOKUP(R1083,bio_produtos!$A:$A,bio_produtos!$C:$C),"")</f>
        <v>0</v>
      </c>
      <c r="T1083" s="12"/>
      <c r="U1083" s="23" t="str">
        <f>IF(T1083="","",SUM(T1083*N1083))</f>
        <v/>
      </c>
      <c r="V1083" s="23" t="str">
        <f>IF(U1083="","",IF(U1083&lt;10000,U1083,IF(U1083&lt;100000,U1083*0.3,"AVALIAÇÃO INDIVIDUAL")))</f>
        <v/>
      </c>
      <c r="W1083" s="10"/>
      <c r="X1083" s="7"/>
      <c r="Y1083" s="13"/>
      <c r="Z1083" s="10"/>
      <c r="AA1083" s="10"/>
      <c r="AB1083" s="10"/>
      <c r="AC1083" s="13"/>
      <c r="AD1083" s="10"/>
      <c r="AE1083" s="7"/>
      <c r="AF1083" s="7"/>
      <c r="AG1083" s="7"/>
      <c r="AH1083" s="7"/>
      <c r="AI1083" s="14"/>
      <c r="AJ1083" s="33"/>
    </row>
    <row r="1084" spans="1:36" s="15" customFormat="1" ht="150" customHeight="1" x14ac:dyDescent="0.25">
      <c r="A1084" s="4"/>
      <c r="B1084" s="7" t="str">
        <f>IF(C1084="","",CONCATENATE("BML",C1084))</f>
        <v/>
      </c>
      <c r="C1084" s="8"/>
      <c r="D1084" s="9"/>
      <c r="E1084" s="7"/>
      <c r="F1084" s="7"/>
      <c r="G1084" s="7"/>
      <c r="H1084" s="7"/>
      <c r="I1084" s="10"/>
      <c r="J1084" s="7"/>
      <c r="K1084" s="7"/>
      <c r="L1084" s="7"/>
      <c r="M1084" s="9"/>
      <c r="N1084" s="7"/>
      <c r="O1084" s="7"/>
      <c r="P1084" s="7"/>
      <c r="Q1084" s="11"/>
      <c r="R1084" s="7"/>
      <c r="S1084" s="24">
        <f>IFERROR(_xlfn.XLOOKUP(R1084,bio_produtos!$A:$A,bio_produtos!$C:$C),"")</f>
        <v>0</v>
      </c>
      <c r="T1084" s="12"/>
      <c r="U1084" s="23" t="str">
        <f>IF(T1084="","",SUM(T1084*N1084))</f>
        <v/>
      </c>
      <c r="V1084" s="23" t="str">
        <f>IF(U1084="","",IF(U1084&lt;10000,U1084,IF(U1084&lt;100000,U1084*0.3,"AVALIAÇÃO INDIVIDUAL")))</f>
        <v/>
      </c>
      <c r="W1084" s="10"/>
      <c r="X1084" s="7"/>
      <c r="Y1084" s="13"/>
      <c r="Z1084" s="10"/>
      <c r="AA1084" s="10"/>
      <c r="AB1084" s="10"/>
      <c r="AC1084" s="13"/>
      <c r="AD1084" s="10"/>
      <c r="AE1084" s="7"/>
      <c r="AF1084" s="7"/>
      <c r="AG1084" s="7"/>
      <c r="AH1084" s="7"/>
      <c r="AI1084" s="14"/>
      <c r="AJ1084" s="33"/>
    </row>
    <row r="1085" spans="1:36" s="15" customFormat="1" ht="150" customHeight="1" x14ac:dyDescent="0.25">
      <c r="A1085" s="4"/>
      <c r="B1085" s="7" t="str">
        <f>IF(C1085="","",CONCATENATE("BML",C1085))</f>
        <v/>
      </c>
      <c r="C1085" s="8"/>
      <c r="D1085" s="9"/>
      <c r="E1085" s="7"/>
      <c r="F1085" s="7"/>
      <c r="G1085" s="7"/>
      <c r="H1085" s="7"/>
      <c r="I1085" s="10"/>
      <c r="J1085" s="7"/>
      <c r="K1085" s="7"/>
      <c r="L1085" s="7"/>
      <c r="M1085" s="9"/>
      <c r="N1085" s="7"/>
      <c r="O1085" s="7"/>
      <c r="P1085" s="7"/>
      <c r="Q1085" s="11"/>
      <c r="R1085" s="7"/>
      <c r="S1085" s="24">
        <f>IFERROR(_xlfn.XLOOKUP(R1085,bio_produtos!$A:$A,bio_produtos!$C:$C),"")</f>
        <v>0</v>
      </c>
      <c r="T1085" s="12"/>
      <c r="U1085" s="23" t="str">
        <f>IF(T1085="","",SUM(T1085*N1085))</f>
        <v/>
      </c>
      <c r="V1085" s="23" t="str">
        <f>IF(U1085="","",IF(U1085&lt;10000,U1085,IF(U1085&lt;100000,U1085*0.3,"AVALIAÇÃO INDIVIDUAL")))</f>
        <v/>
      </c>
      <c r="W1085" s="10"/>
      <c r="X1085" s="7"/>
      <c r="Y1085" s="13"/>
      <c r="Z1085" s="10"/>
      <c r="AA1085" s="10"/>
      <c r="AB1085" s="10"/>
      <c r="AC1085" s="13"/>
      <c r="AD1085" s="10"/>
      <c r="AE1085" s="7"/>
      <c r="AF1085" s="7"/>
      <c r="AG1085" s="7"/>
      <c r="AH1085" s="7"/>
      <c r="AI1085" s="14"/>
      <c r="AJ1085" s="33"/>
    </row>
    <row r="1086" spans="1:36" s="15" customFormat="1" ht="150" customHeight="1" x14ac:dyDescent="0.25">
      <c r="A1086" s="4"/>
      <c r="B1086" s="7" t="str">
        <f>IF(C1086="","",CONCATENATE("BML",C1086))</f>
        <v/>
      </c>
      <c r="C1086" s="8"/>
      <c r="D1086" s="9"/>
      <c r="E1086" s="7"/>
      <c r="F1086" s="7"/>
      <c r="G1086" s="7"/>
      <c r="H1086" s="7"/>
      <c r="I1086" s="10"/>
      <c r="J1086" s="7"/>
      <c r="K1086" s="7"/>
      <c r="L1086" s="7"/>
      <c r="M1086" s="9"/>
      <c r="N1086" s="7"/>
      <c r="O1086" s="7"/>
      <c r="P1086" s="7"/>
      <c r="Q1086" s="11"/>
      <c r="R1086" s="7"/>
      <c r="S1086" s="24">
        <f>IFERROR(_xlfn.XLOOKUP(R1086,bio_produtos!$A:$A,bio_produtos!$C:$C),"")</f>
        <v>0</v>
      </c>
      <c r="T1086" s="12"/>
      <c r="U1086" s="23" t="str">
        <f>IF(T1086="","",SUM(T1086*N1086))</f>
        <v/>
      </c>
      <c r="V1086" s="23" t="str">
        <f>IF(U1086="","",IF(U1086&lt;10000,U1086,IF(U1086&lt;100000,U1086*0.3,"AVALIAÇÃO INDIVIDUAL")))</f>
        <v/>
      </c>
      <c r="W1086" s="10"/>
      <c r="X1086" s="7"/>
      <c r="Y1086" s="13"/>
      <c r="Z1086" s="10"/>
      <c r="AA1086" s="10"/>
      <c r="AB1086" s="10"/>
      <c r="AC1086" s="13"/>
      <c r="AD1086" s="10"/>
      <c r="AE1086" s="7"/>
      <c r="AF1086" s="7"/>
      <c r="AG1086" s="7"/>
      <c r="AH1086" s="7"/>
      <c r="AI1086" s="14"/>
      <c r="AJ1086" s="33"/>
    </row>
    <row r="1087" spans="1:36" s="15" customFormat="1" ht="150" customHeight="1" x14ac:dyDescent="0.25">
      <c r="A1087" s="4"/>
      <c r="B1087" s="7" t="str">
        <f>IF(C1087="","",CONCATENATE("BML",C1087))</f>
        <v/>
      </c>
      <c r="C1087" s="8"/>
      <c r="D1087" s="9"/>
      <c r="E1087" s="7"/>
      <c r="F1087" s="7"/>
      <c r="G1087" s="7"/>
      <c r="H1087" s="7"/>
      <c r="I1087" s="10"/>
      <c r="J1087" s="7"/>
      <c r="K1087" s="7"/>
      <c r="L1087" s="7"/>
      <c r="M1087" s="9"/>
      <c r="N1087" s="7"/>
      <c r="O1087" s="7"/>
      <c r="P1087" s="7"/>
      <c r="Q1087" s="11"/>
      <c r="R1087" s="7"/>
      <c r="S1087" s="24">
        <f>IFERROR(_xlfn.XLOOKUP(R1087,bio_produtos!$A:$A,bio_produtos!$C:$C),"")</f>
        <v>0</v>
      </c>
      <c r="T1087" s="12"/>
      <c r="U1087" s="23" t="str">
        <f>IF(T1087="","",SUM(T1087*N1087))</f>
        <v/>
      </c>
      <c r="V1087" s="23" t="str">
        <f>IF(U1087="","",IF(U1087&lt;10000,U1087,IF(U1087&lt;100000,U1087*0.3,"AVALIAÇÃO INDIVIDUAL")))</f>
        <v/>
      </c>
      <c r="W1087" s="10"/>
      <c r="X1087" s="7"/>
      <c r="Y1087" s="13"/>
      <c r="Z1087" s="10"/>
      <c r="AA1087" s="10"/>
      <c r="AB1087" s="10"/>
      <c r="AC1087" s="13"/>
      <c r="AD1087" s="10"/>
      <c r="AE1087" s="7"/>
      <c r="AF1087" s="7"/>
      <c r="AG1087" s="7"/>
      <c r="AH1087" s="7"/>
      <c r="AI1087" s="14"/>
      <c r="AJ1087" s="33"/>
    </row>
    <row r="1088" spans="1:36" s="15" customFormat="1" ht="150" customHeight="1" x14ac:dyDescent="0.25">
      <c r="A1088" s="4"/>
      <c r="B1088" s="7" t="str">
        <f>IF(C1088="","",CONCATENATE("BML",C1088))</f>
        <v/>
      </c>
      <c r="C1088" s="8"/>
      <c r="D1088" s="9"/>
      <c r="E1088" s="7"/>
      <c r="F1088" s="7"/>
      <c r="G1088" s="7"/>
      <c r="H1088" s="7"/>
      <c r="I1088" s="10"/>
      <c r="J1088" s="7"/>
      <c r="K1088" s="7"/>
      <c r="L1088" s="7"/>
      <c r="M1088" s="9"/>
      <c r="N1088" s="7"/>
      <c r="O1088" s="7"/>
      <c r="P1088" s="7"/>
      <c r="Q1088" s="11"/>
      <c r="R1088" s="7"/>
      <c r="S1088" s="24">
        <f>IFERROR(_xlfn.XLOOKUP(R1088,bio_produtos!$A:$A,bio_produtos!$C:$C),"")</f>
        <v>0</v>
      </c>
      <c r="T1088" s="12"/>
      <c r="U1088" s="23" t="str">
        <f>IF(T1088="","",SUM(T1088*N1088))</f>
        <v/>
      </c>
      <c r="V1088" s="23" t="str">
        <f>IF(U1088="","",IF(U1088&lt;10000,U1088,IF(U1088&lt;100000,U1088*0.3,"AVALIAÇÃO INDIVIDUAL")))</f>
        <v/>
      </c>
      <c r="W1088" s="10"/>
      <c r="X1088" s="7"/>
      <c r="Y1088" s="13"/>
      <c r="Z1088" s="10"/>
      <c r="AA1088" s="10"/>
      <c r="AB1088" s="10"/>
      <c r="AC1088" s="13"/>
      <c r="AD1088" s="10"/>
      <c r="AE1088" s="7"/>
      <c r="AF1088" s="7"/>
      <c r="AG1088" s="7"/>
      <c r="AH1088" s="7"/>
      <c r="AI1088" s="14"/>
      <c r="AJ1088" s="33"/>
    </row>
    <row r="1089" spans="1:36" s="15" customFormat="1" ht="150" customHeight="1" x14ac:dyDescent="0.25">
      <c r="A1089" s="4"/>
      <c r="B1089" s="7" t="str">
        <f>IF(C1089="","",CONCATENATE("BML",C1089))</f>
        <v/>
      </c>
      <c r="C1089" s="8"/>
      <c r="D1089" s="9"/>
      <c r="E1089" s="7"/>
      <c r="F1089" s="7"/>
      <c r="G1089" s="7"/>
      <c r="H1089" s="7"/>
      <c r="I1089" s="10"/>
      <c r="J1089" s="7"/>
      <c r="K1089" s="7"/>
      <c r="L1089" s="7"/>
      <c r="M1089" s="9"/>
      <c r="N1089" s="7"/>
      <c r="O1089" s="7"/>
      <c r="P1089" s="7"/>
      <c r="Q1089" s="11"/>
      <c r="R1089" s="7"/>
      <c r="S1089" s="24">
        <f>IFERROR(_xlfn.XLOOKUP(R1089,bio_produtos!$A:$A,bio_produtos!$C:$C),"")</f>
        <v>0</v>
      </c>
      <c r="T1089" s="12"/>
      <c r="U1089" s="23" t="str">
        <f>IF(T1089="","",SUM(T1089*N1089))</f>
        <v/>
      </c>
      <c r="V1089" s="23" t="str">
        <f>IF(U1089="","",IF(U1089&lt;10000,U1089,IF(U1089&lt;100000,U1089*0.3,"AVALIAÇÃO INDIVIDUAL")))</f>
        <v/>
      </c>
      <c r="W1089" s="10"/>
      <c r="X1089" s="7"/>
      <c r="Y1089" s="13"/>
      <c r="Z1089" s="10"/>
      <c r="AA1089" s="10"/>
      <c r="AB1089" s="10"/>
      <c r="AC1089" s="13"/>
      <c r="AD1089" s="10"/>
      <c r="AE1089" s="7"/>
      <c r="AF1089" s="7"/>
      <c r="AG1089" s="7"/>
      <c r="AH1089" s="7"/>
      <c r="AI1089" s="14"/>
      <c r="AJ1089" s="33"/>
    </row>
    <row r="1090" spans="1:36" s="15" customFormat="1" ht="150" customHeight="1" x14ac:dyDescent="0.25">
      <c r="A1090" s="4"/>
      <c r="B1090" s="7" t="str">
        <f>IF(C1090="","",CONCATENATE("BML",C1090))</f>
        <v/>
      </c>
      <c r="C1090" s="8"/>
      <c r="D1090" s="9"/>
      <c r="E1090" s="7"/>
      <c r="F1090" s="7"/>
      <c r="G1090" s="7"/>
      <c r="H1090" s="7"/>
      <c r="I1090" s="10"/>
      <c r="J1090" s="7"/>
      <c r="K1090" s="7"/>
      <c r="L1090" s="7"/>
      <c r="M1090" s="9"/>
      <c r="N1090" s="7"/>
      <c r="O1090" s="7"/>
      <c r="P1090" s="7"/>
      <c r="Q1090" s="11"/>
      <c r="R1090" s="7"/>
      <c r="S1090" s="24">
        <f>IFERROR(_xlfn.XLOOKUP(R1090,bio_produtos!$A:$A,bio_produtos!$C:$C),"")</f>
        <v>0</v>
      </c>
      <c r="T1090" s="12"/>
      <c r="U1090" s="23" t="str">
        <f>IF(T1090="","",SUM(T1090*N1090))</f>
        <v/>
      </c>
      <c r="V1090" s="23" t="str">
        <f>IF(U1090="","",IF(U1090&lt;10000,U1090,IF(U1090&lt;100000,U1090*0.3,"AVALIAÇÃO INDIVIDUAL")))</f>
        <v/>
      </c>
      <c r="W1090" s="10"/>
      <c r="X1090" s="7"/>
      <c r="Y1090" s="13"/>
      <c r="Z1090" s="10"/>
      <c r="AA1090" s="10"/>
      <c r="AB1090" s="10"/>
      <c r="AC1090" s="13"/>
      <c r="AD1090" s="10"/>
      <c r="AE1090" s="7"/>
      <c r="AF1090" s="7"/>
      <c r="AG1090" s="7"/>
      <c r="AH1090" s="7"/>
      <c r="AI1090" s="14"/>
      <c r="AJ1090" s="33"/>
    </row>
    <row r="1091" spans="1:36" s="15" customFormat="1" ht="150" customHeight="1" x14ac:dyDescent="0.25">
      <c r="A1091" s="4"/>
      <c r="B1091" s="7" t="str">
        <f>IF(C1091="","",CONCATENATE("BML",C1091))</f>
        <v/>
      </c>
      <c r="C1091" s="8"/>
      <c r="D1091" s="9"/>
      <c r="E1091" s="7"/>
      <c r="F1091" s="7"/>
      <c r="G1091" s="7"/>
      <c r="H1091" s="7"/>
      <c r="I1091" s="10"/>
      <c r="J1091" s="7"/>
      <c r="K1091" s="7"/>
      <c r="L1091" s="7"/>
      <c r="M1091" s="9"/>
      <c r="N1091" s="7"/>
      <c r="O1091" s="7"/>
      <c r="P1091" s="7"/>
      <c r="Q1091" s="11"/>
      <c r="R1091" s="7"/>
      <c r="S1091" s="24">
        <f>IFERROR(_xlfn.XLOOKUP(R1091,bio_produtos!$A:$A,bio_produtos!$C:$C),"")</f>
        <v>0</v>
      </c>
      <c r="T1091" s="12"/>
      <c r="U1091" s="23" t="str">
        <f>IF(T1091="","",SUM(T1091*N1091))</f>
        <v/>
      </c>
      <c r="V1091" s="23" t="str">
        <f>IF(U1091="","",IF(U1091&lt;10000,U1091,IF(U1091&lt;100000,U1091*0.3,"AVALIAÇÃO INDIVIDUAL")))</f>
        <v/>
      </c>
      <c r="W1091" s="10"/>
      <c r="X1091" s="7"/>
      <c r="Y1091" s="13"/>
      <c r="Z1091" s="10"/>
      <c r="AA1091" s="10"/>
      <c r="AB1091" s="10"/>
      <c r="AC1091" s="13"/>
      <c r="AD1091" s="10"/>
      <c r="AE1091" s="7"/>
      <c r="AF1091" s="7"/>
      <c r="AG1091" s="7"/>
      <c r="AH1091" s="7"/>
      <c r="AI1091" s="14"/>
      <c r="AJ1091" s="33"/>
    </row>
    <row r="1092" spans="1:36" s="15" customFormat="1" ht="150" customHeight="1" x14ac:dyDescent="0.25">
      <c r="A1092" s="4"/>
      <c r="B1092" s="7" t="str">
        <f>IF(C1092="","",CONCATENATE("BML",C1092))</f>
        <v/>
      </c>
      <c r="C1092" s="8"/>
      <c r="D1092" s="9"/>
      <c r="E1092" s="7"/>
      <c r="F1092" s="7"/>
      <c r="G1092" s="7"/>
      <c r="H1092" s="7"/>
      <c r="I1092" s="10"/>
      <c r="J1092" s="7"/>
      <c r="K1092" s="7"/>
      <c r="L1092" s="7"/>
      <c r="M1092" s="9"/>
      <c r="N1092" s="7"/>
      <c r="O1092" s="7"/>
      <c r="P1092" s="7"/>
      <c r="Q1092" s="11"/>
      <c r="R1092" s="7"/>
      <c r="S1092" s="24">
        <f>IFERROR(_xlfn.XLOOKUP(R1092,bio_produtos!$A:$A,bio_produtos!$C:$C),"")</f>
        <v>0</v>
      </c>
      <c r="T1092" s="12"/>
      <c r="U1092" s="23" t="str">
        <f>IF(T1092="","",SUM(T1092*N1092))</f>
        <v/>
      </c>
      <c r="V1092" s="23" t="str">
        <f>IF(U1092="","",IF(U1092&lt;10000,U1092,IF(U1092&lt;100000,U1092*0.3,"AVALIAÇÃO INDIVIDUAL")))</f>
        <v/>
      </c>
      <c r="W1092" s="10"/>
      <c r="X1092" s="7"/>
      <c r="Y1092" s="13"/>
      <c r="Z1092" s="10"/>
      <c r="AA1092" s="10"/>
      <c r="AB1092" s="10"/>
      <c r="AC1092" s="13"/>
      <c r="AD1092" s="10"/>
      <c r="AE1092" s="7"/>
      <c r="AF1092" s="7"/>
      <c r="AG1092" s="7"/>
      <c r="AH1092" s="7"/>
      <c r="AI1092" s="14"/>
      <c r="AJ1092" s="33"/>
    </row>
    <row r="1093" spans="1:36" s="15" customFormat="1" ht="150" customHeight="1" x14ac:dyDescent="0.25">
      <c r="A1093" s="4"/>
      <c r="B1093" s="7" t="str">
        <f>IF(C1093="","",CONCATENATE("BML",C1093))</f>
        <v/>
      </c>
      <c r="C1093" s="8"/>
      <c r="D1093" s="9"/>
      <c r="E1093" s="7"/>
      <c r="F1093" s="7"/>
      <c r="G1093" s="7"/>
      <c r="H1093" s="7"/>
      <c r="I1093" s="10"/>
      <c r="J1093" s="7"/>
      <c r="K1093" s="7"/>
      <c r="L1093" s="7"/>
      <c r="M1093" s="9"/>
      <c r="N1093" s="7"/>
      <c r="O1093" s="7"/>
      <c r="P1093" s="7"/>
      <c r="Q1093" s="11"/>
      <c r="R1093" s="7"/>
      <c r="S1093" s="24">
        <f>IFERROR(_xlfn.XLOOKUP(R1093,bio_produtos!$A:$A,bio_produtos!$C:$C),"")</f>
        <v>0</v>
      </c>
      <c r="T1093" s="12"/>
      <c r="U1093" s="23" t="str">
        <f>IF(T1093="","",SUM(T1093*N1093))</f>
        <v/>
      </c>
      <c r="V1093" s="23" t="str">
        <f>IF(U1093="","",IF(U1093&lt;10000,U1093,IF(U1093&lt;100000,U1093*0.3,"AVALIAÇÃO INDIVIDUAL")))</f>
        <v/>
      </c>
      <c r="W1093" s="10"/>
      <c r="X1093" s="7"/>
      <c r="Y1093" s="13"/>
      <c r="Z1093" s="10"/>
      <c r="AA1093" s="10"/>
      <c r="AB1093" s="10"/>
      <c r="AC1093" s="13"/>
      <c r="AD1093" s="10"/>
      <c r="AE1093" s="7"/>
      <c r="AF1093" s="7"/>
      <c r="AG1093" s="7"/>
      <c r="AH1093" s="7"/>
      <c r="AI1093" s="14"/>
      <c r="AJ1093" s="33"/>
    </row>
    <row r="1094" spans="1:36" s="15" customFormat="1" ht="150" customHeight="1" x14ac:dyDescent="0.25">
      <c r="A1094" s="4"/>
      <c r="B1094" s="7" t="str">
        <f>IF(C1094="","",CONCATENATE("BML",C1094))</f>
        <v/>
      </c>
      <c r="C1094" s="8"/>
      <c r="D1094" s="9"/>
      <c r="E1094" s="7"/>
      <c r="F1094" s="7"/>
      <c r="G1094" s="7"/>
      <c r="H1094" s="7"/>
      <c r="I1094" s="10"/>
      <c r="J1094" s="7"/>
      <c r="K1094" s="7"/>
      <c r="L1094" s="7"/>
      <c r="M1094" s="9"/>
      <c r="N1094" s="7"/>
      <c r="O1094" s="7"/>
      <c r="P1094" s="7"/>
      <c r="Q1094" s="11"/>
      <c r="R1094" s="7"/>
      <c r="S1094" s="24">
        <f>IFERROR(_xlfn.XLOOKUP(R1094,bio_produtos!$A:$A,bio_produtos!$C:$C),"")</f>
        <v>0</v>
      </c>
      <c r="T1094" s="12"/>
      <c r="U1094" s="23" t="str">
        <f>IF(T1094="","",SUM(T1094*N1094))</f>
        <v/>
      </c>
      <c r="V1094" s="23" t="str">
        <f>IF(U1094="","",IF(U1094&lt;10000,U1094,IF(U1094&lt;100000,U1094*0.3,"AVALIAÇÃO INDIVIDUAL")))</f>
        <v/>
      </c>
      <c r="W1094" s="10"/>
      <c r="X1094" s="7"/>
      <c r="Y1094" s="13"/>
      <c r="Z1094" s="10"/>
      <c r="AA1094" s="10"/>
      <c r="AB1094" s="10"/>
      <c r="AC1094" s="13"/>
      <c r="AD1094" s="10"/>
      <c r="AE1094" s="7"/>
      <c r="AF1094" s="7"/>
      <c r="AG1094" s="7"/>
      <c r="AH1094" s="7"/>
      <c r="AI1094" s="14"/>
      <c r="AJ1094" s="33"/>
    </row>
    <row r="1095" spans="1:36" s="15" customFormat="1" ht="150" customHeight="1" x14ac:dyDescent="0.25">
      <c r="A1095" s="4"/>
      <c r="B1095" s="7" t="str">
        <f>IF(C1095="","",CONCATENATE("BML",C1095))</f>
        <v/>
      </c>
      <c r="C1095" s="8"/>
      <c r="D1095" s="9"/>
      <c r="E1095" s="7"/>
      <c r="F1095" s="7"/>
      <c r="G1095" s="7"/>
      <c r="H1095" s="7"/>
      <c r="I1095" s="10"/>
      <c r="J1095" s="7"/>
      <c r="K1095" s="7"/>
      <c r="L1095" s="7"/>
      <c r="M1095" s="9"/>
      <c r="N1095" s="7"/>
      <c r="O1095" s="7"/>
      <c r="P1095" s="7"/>
      <c r="Q1095" s="11"/>
      <c r="R1095" s="7"/>
      <c r="S1095" s="24">
        <f>IFERROR(_xlfn.XLOOKUP(R1095,bio_produtos!$A:$A,bio_produtos!$C:$C),"")</f>
        <v>0</v>
      </c>
      <c r="T1095" s="12"/>
      <c r="U1095" s="23" t="str">
        <f>IF(T1095="","",SUM(T1095*N1095))</f>
        <v/>
      </c>
      <c r="V1095" s="23" t="str">
        <f>IF(U1095="","",IF(U1095&lt;10000,U1095,IF(U1095&lt;100000,U1095*0.3,"AVALIAÇÃO INDIVIDUAL")))</f>
        <v/>
      </c>
      <c r="W1095" s="10"/>
      <c r="X1095" s="7"/>
      <c r="Y1095" s="13"/>
      <c r="Z1095" s="10"/>
      <c r="AA1095" s="10"/>
      <c r="AB1095" s="10"/>
      <c r="AC1095" s="13"/>
      <c r="AD1095" s="10"/>
      <c r="AE1095" s="7"/>
      <c r="AF1095" s="7"/>
      <c r="AG1095" s="7"/>
      <c r="AH1095" s="7"/>
      <c r="AI1095" s="14"/>
      <c r="AJ1095" s="33"/>
    </row>
    <row r="1096" spans="1:36" s="15" customFormat="1" ht="150" customHeight="1" x14ac:dyDescent="0.25">
      <c r="A1096" s="4"/>
      <c r="B1096" s="7" t="str">
        <f>IF(C1096="","",CONCATENATE("BML",C1096))</f>
        <v/>
      </c>
      <c r="C1096" s="8"/>
      <c r="D1096" s="9"/>
      <c r="E1096" s="7"/>
      <c r="F1096" s="7"/>
      <c r="G1096" s="7"/>
      <c r="H1096" s="7"/>
      <c r="I1096" s="10"/>
      <c r="J1096" s="7"/>
      <c r="K1096" s="7"/>
      <c r="L1096" s="7"/>
      <c r="M1096" s="9"/>
      <c r="N1096" s="7"/>
      <c r="O1096" s="7"/>
      <c r="P1096" s="7"/>
      <c r="Q1096" s="11"/>
      <c r="R1096" s="7"/>
      <c r="S1096" s="24">
        <f>IFERROR(_xlfn.XLOOKUP(R1096,bio_produtos!$A:$A,bio_produtos!$C:$C),"")</f>
        <v>0</v>
      </c>
      <c r="T1096" s="12"/>
      <c r="U1096" s="23" t="str">
        <f>IF(T1096="","",SUM(T1096*N1096))</f>
        <v/>
      </c>
      <c r="V1096" s="23" t="str">
        <f>IF(U1096="","",IF(U1096&lt;10000,U1096,IF(U1096&lt;100000,U1096*0.3,"AVALIAÇÃO INDIVIDUAL")))</f>
        <v/>
      </c>
      <c r="W1096" s="10"/>
      <c r="X1096" s="7"/>
      <c r="Y1096" s="13"/>
      <c r="Z1096" s="10"/>
      <c r="AA1096" s="10"/>
      <c r="AB1096" s="10"/>
      <c r="AC1096" s="13"/>
      <c r="AD1096" s="10"/>
      <c r="AE1096" s="7"/>
      <c r="AF1096" s="7"/>
      <c r="AG1096" s="7"/>
      <c r="AH1096" s="7"/>
      <c r="AI1096" s="14"/>
      <c r="AJ1096" s="33"/>
    </row>
    <row r="1097" spans="1:36" s="15" customFormat="1" ht="150" customHeight="1" x14ac:dyDescent="0.25">
      <c r="A1097" s="4"/>
      <c r="B1097" s="7" t="str">
        <f>IF(C1097="","",CONCATENATE("BML",C1097))</f>
        <v/>
      </c>
      <c r="C1097" s="8"/>
      <c r="D1097" s="9"/>
      <c r="E1097" s="7"/>
      <c r="F1097" s="7"/>
      <c r="G1097" s="7"/>
      <c r="H1097" s="7"/>
      <c r="I1097" s="10"/>
      <c r="J1097" s="7"/>
      <c r="K1097" s="7"/>
      <c r="L1097" s="7"/>
      <c r="M1097" s="9"/>
      <c r="N1097" s="7"/>
      <c r="O1097" s="7"/>
      <c r="P1097" s="7"/>
      <c r="Q1097" s="11"/>
      <c r="R1097" s="7"/>
      <c r="S1097" s="24">
        <f>IFERROR(_xlfn.XLOOKUP(R1097,bio_produtos!$A:$A,bio_produtos!$C:$C),"")</f>
        <v>0</v>
      </c>
      <c r="T1097" s="12"/>
      <c r="U1097" s="23" t="str">
        <f>IF(T1097="","",SUM(T1097*N1097))</f>
        <v/>
      </c>
      <c r="V1097" s="23" t="str">
        <f>IF(U1097="","",IF(U1097&lt;10000,U1097,IF(U1097&lt;100000,U1097*0.3,"AVALIAÇÃO INDIVIDUAL")))</f>
        <v/>
      </c>
      <c r="W1097" s="10"/>
      <c r="X1097" s="7"/>
      <c r="Y1097" s="13"/>
      <c r="Z1097" s="10"/>
      <c r="AA1097" s="10"/>
      <c r="AB1097" s="10"/>
      <c r="AC1097" s="13"/>
      <c r="AD1097" s="10"/>
      <c r="AE1097" s="7"/>
      <c r="AF1097" s="7"/>
      <c r="AG1097" s="7"/>
      <c r="AH1097" s="7"/>
      <c r="AI1097" s="14"/>
      <c r="AJ1097" s="33"/>
    </row>
    <row r="1098" spans="1:36" s="15" customFormat="1" ht="150" customHeight="1" x14ac:dyDescent="0.25">
      <c r="A1098" s="4"/>
      <c r="B1098" s="7" t="str">
        <f>IF(C1098="","",CONCATENATE("BML",C1098))</f>
        <v/>
      </c>
      <c r="C1098" s="8"/>
      <c r="D1098" s="9"/>
      <c r="E1098" s="7"/>
      <c r="F1098" s="7"/>
      <c r="G1098" s="7"/>
      <c r="H1098" s="7"/>
      <c r="I1098" s="10"/>
      <c r="J1098" s="7"/>
      <c r="K1098" s="7"/>
      <c r="L1098" s="7"/>
      <c r="M1098" s="9"/>
      <c r="N1098" s="7"/>
      <c r="O1098" s="7"/>
      <c r="P1098" s="7"/>
      <c r="Q1098" s="11"/>
      <c r="R1098" s="7"/>
      <c r="S1098" s="24">
        <f>IFERROR(_xlfn.XLOOKUP(R1098,bio_produtos!$A:$A,bio_produtos!$C:$C),"")</f>
        <v>0</v>
      </c>
      <c r="T1098" s="12"/>
      <c r="U1098" s="23" t="str">
        <f>IF(T1098="","",SUM(T1098*N1098))</f>
        <v/>
      </c>
      <c r="V1098" s="23" t="str">
        <f>IF(U1098="","",IF(U1098&lt;10000,U1098,IF(U1098&lt;100000,U1098*0.3,"AVALIAÇÃO INDIVIDUAL")))</f>
        <v/>
      </c>
      <c r="W1098" s="10"/>
      <c r="X1098" s="7"/>
      <c r="Y1098" s="13"/>
      <c r="Z1098" s="10"/>
      <c r="AA1098" s="10"/>
      <c r="AB1098" s="10"/>
      <c r="AC1098" s="13"/>
      <c r="AD1098" s="10"/>
      <c r="AE1098" s="7"/>
      <c r="AF1098" s="7"/>
      <c r="AG1098" s="7"/>
      <c r="AH1098" s="7"/>
      <c r="AI1098" s="14"/>
      <c r="AJ1098" s="33"/>
    </row>
    <row r="1099" spans="1:36" s="15" customFormat="1" ht="150" customHeight="1" x14ac:dyDescent="0.25">
      <c r="A1099" s="4"/>
      <c r="B1099" s="7" t="str">
        <f>IF(C1099="","",CONCATENATE("BML",C1099))</f>
        <v/>
      </c>
      <c r="C1099" s="8"/>
      <c r="D1099" s="9"/>
      <c r="E1099" s="7"/>
      <c r="F1099" s="7"/>
      <c r="G1099" s="7"/>
      <c r="H1099" s="7"/>
      <c r="I1099" s="10"/>
      <c r="J1099" s="7"/>
      <c r="K1099" s="7"/>
      <c r="L1099" s="7"/>
      <c r="M1099" s="9"/>
      <c r="N1099" s="7"/>
      <c r="O1099" s="7"/>
      <c r="P1099" s="7"/>
      <c r="Q1099" s="11"/>
      <c r="R1099" s="7"/>
      <c r="S1099" s="24">
        <f>IFERROR(_xlfn.XLOOKUP(R1099,bio_produtos!$A:$A,bio_produtos!$C:$C),"")</f>
        <v>0</v>
      </c>
      <c r="T1099" s="12"/>
      <c r="U1099" s="23" t="str">
        <f>IF(T1099="","",SUM(T1099*N1099))</f>
        <v/>
      </c>
      <c r="V1099" s="23" t="str">
        <f>IF(U1099="","",IF(U1099&lt;10000,U1099,IF(U1099&lt;100000,U1099*0.3,"AVALIAÇÃO INDIVIDUAL")))</f>
        <v/>
      </c>
      <c r="W1099" s="10"/>
      <c r="X1099" s="7"/>
      <c r="Y1099" s="13"/>
      <c r="Z1099" s="10"/>
      <c r="AA1099" s="10"/>
      <c r="AB1099" s="10"/>
      <c r="AC1099" s="13"/>
      <c r="AD1099" s="10"/>
      <c r="AE1099" s="7"/>
      <c r="AF1099" s="7"/>
      <c r="AG1099" s="7"/>
      <c r="AH1099" s="7"/>
      <c r="AI1099" s="14"/>
      <c r="AJ1099" s="33"/>
    </row>
    <row r="1100" spans="1:36" s="15" customFormat="1" ht="150" customHeight="1" x14ac:dyDescent="0.25">
      <c r="A1100" s="4"/>
      <c r="B1100" s="7" t="str">
        <f>IF(C1100="","",CONCATENATE("BML",C1100))</f>
        <v/>
      </c>
      <c r="C1100" s="8"/>
      <c r="D1100" s="9"/>
      <c r="E1100" s="7"/>
      <c r="F1100" s="7"/>
      <c r="G1100" s="7"/>
      <c r="H1100" s="7"/>
      <c r="I1100" s="10"/>
      <c r="J1100" s="7"/>
      <c r="K1100" s="7"/>
      <c r="L1100" s="7"/>
      <c r="M1100" s="9"/>
      <c r="N1100" s="7"/>
      <c r="O1100" s="7"/>
      <c r="P1100" s="7"/>
      <c r="Q1100" s="11"/>
      <c r="R1100" s="7"/>
      <c r="S1100" s="24">
        <f>IFERROR(_xlfn.XLOOKUP(R1100,bio_produtos!$A:$A,bio_produtos!$C:$C),"")</f>
        <v>0</v>
      </c>
      <c r="T1100" s="12"/>
      <c r="U1100" s="23" t="str">
        <f>IF(T1100="","",SUM(T1100*N1100))</f>
        <v/>
      </c>
      <c r="V1100" s="23" t="str">
        <f>IF(U1100="","",IF(U1100&lt;10000,U1100,IF(U1100&lt;100000,U1100*0.3,"AVALIAÇÃO INDIVIDUAL")))</f>
        <v/>
      </c>
      <c r="W1100" s="10"/>
      <c r="X1100" s="7"/>
      <c r="Y1100" s="13"/>
      <c r="Z1100" s="10"/>
      <c r="AA1100" s="10"/>
      <c r="AB1100" s="10"/>
      <c r="AC1100" s="13"/>
      <c r="AD1100" s="10"/>
      <c r="AE1100" s="7"/>
      <c r="AF1100" s="7"/>
      <c r="AG1100" s="7"/>
      <c r="AH1100" s="7"/>
      <c r="AI1100" s="14"/>
      <c r="AJ1100" s="33"/>
    </row>
    <row r="1101" spans="1:36" s="15" customFormat="1" ht="150" customHeight="1" x14ac:dyDescent="0.25">
      <c r="A1101" s="4"/>
      <c r="B1101" s="7" t="str">
        <f>IF(C1101="","",CONCATENATE("BML",C1101))</f>
        <v/>
      </c>
      <c r="C1101" s="8"/>
      <c r="D1101" s="9"/>
      <c r="E1101" s="7"/>
      <c r="F1101" s="7"/>
      <c r="G1101" s="7"/>
      <c r="H1101" s="7"/>
      <c r="I1101" s="10"/>
      <c r="J1101" s="7"/>
      <c r="K1101" s="7"/>
      <c r="L1101" s="7"/>
      <c r="M1101" s="9"/>
      <c r="N1101" s="7"/>
      <c r="O1101" s="7"/>
      <c r="P1101" s="7"/>
      <c r="Q1101" s="11"/>
      <c r="R1101" s="7"/>
      <c r="S1101" s="24">
        <f>IFERROR(_xlfn.XLOOKUP(R1101,bio_produtos!$A:$A,bio_produtos!$C:$C),"")</f>
        <v>0</v>
      </c>
      <c r="T1101" s="12"/>
      <c r="U1101" s="23" t="str">
        <f>IF(T1101="","",SUM(T1101*N1101))</f>
        <v/>
      </c>
      <c r="V1101" s="23" t="str">
        <f>IF(U1101="","",IF(U1101&lt;10000,U1101,IF(U1101&lt;100000,U1101*0.3,"AVALIAÇÃO INDIVIDUAL")))</f>
        <v/>
      </c>
      <c r="W1101" s="10"/>
      <c r="X1101" s="7"/>
      <c r="Y1101" s="13"/>
      <c r="Z1101" s="10"/>
      <c r="AA1101" s="10"/>
      <c r="AB1101" s="10"/>
      <c r="AC1101" s="13"/>
      <c r="AD1101" s="10"/>
      <c r="AE1101" s="7"/>
      <c r="AF1101" s="7"/>
      <c r="AG1101" s="7"/>
      <c r="AH1101" s="7"/>
      <c r="AI1101" s="14"/>
      <c r="AJ1101" s="33"/>
    </row>
    <row r="1102" spans="1:36" s="15" customFormat="1" ht="150" customHeight="1" x14ac:dyDescent="0.25">
      <c r="A1102" s="4"/>
      <c r="B1102" s="7" t="str">
        <f>IF(C1102="","",CONCATENATE("BML",C1102))</f>
        <v/>
      </c>
      <c r="C1102" s="8"/>
      <c r="D1102" s="9"/>
      <c r="E1102" s="7"/>
      <c r="F1102" s="7"/>
      <c r="G1102" s="7"/>
      <c r="H1102" s="7"/>
      <c r="I1102" s="10"/>
      <c r="J1102" s="7"/>
      <c r="K1102" s="7"/>
      <c r="L1102" s="7"/>
      <c r="M1102" s="9"/>
      <c r="N1102" s="7"/>
      <c r="O1102" s="7"/>
      <c r="P1102" s="7"/>
      <c r="Q1102" s="11"/>
      <c r="R1102" s="7"/>
      <c r="S1102" s="24">
        <f>IFERROR(_xlfn.XLOOKUP(R1102,bio_produtos!$A:$A,bio_produtos!$C:$C),"")</f>
        <v>0</v>
      </c>
      <c r="T1102" s="12"/>
      <c r="U1102" s="23" t="str">
        <f>IF(T1102="","",SUM(T1102*N1102))</f>
        <v/>
      </c>
      <c r="V1102" s="23" t="str">
        <f>IF(U1102="","",IF(U1102&lt;10000,U1102,IF(U1102&lt;100000,U1102*0.3,"AVALIAÇÃO INDIVIDUAL")))</f>
        <v/>
      </c>
      <c r="W1102" s="10"/>
      <c r="X1102" s="7"/>
      <c r="Y1102" s="13"/>
      <c r="Z1102" s="10"/>
      <c r="AA1102" s="10"/>
      <c r="AB1102" s="10"/>
      <c r="AC1102" s="13"/>
      <c r="AD1102" s="10"/>
      <c r="AE1102" s="7"/>
      <c r="AF1102" s="7"/>
      <c r="AG1102" s="7"/>
      <c r="AH1102" s="7"/>
      <c r="AI1102" s="14"/>
      <c r="AJ1102" s="33"/>
    </row>
    <row r="1103" spans="1:36" s="15" customFormat="1" ht="150" customHeight="1" x14ac:dyDescent="0.25">
      <c r="A1103" s="4"/>
      <c r="B1103" s="7" t="str">
        <f>IF(C1103="","",CONCATENATE("BML",C1103))</f>
        <v/>
      </c>
      <c r="C1103" s="8"/>
      <c r="D1103" s="9"/>
      <c r="E1103" s="13"/>
      <c r="F1103" s="7"/>
      <c r="G1103" s="7"/>
      <c r="H1103" s="7"/>
      <c r="I1103" s="10"/>
      <c r="J1103" s="7"/>
      <c r="K1103" s="7"/>
      <c r="L1103" s="7"/>
      <c r="M1103" s="9"/>
      <c r="N1103" s="7"/>
      <c r="O1103" s="7"/>
      <c r="P1103" s="7"/>
      <c r="Q1103" s="14"/>
      <c r="R1103" s="7"/>
      <c r="S1103" s="24">
        <f>IFERROR(_xlfn.XLOOKUP(R1103,bio_produtos!$A:$A,bio_produtos!$C:$C),"")</f>
        <v>0</v>
      </c>
      <c r="T1103" s="12"/>
      <c r="U1103" s="23" t="str">
        <f>IF(T1103="","",SUM(T1103*N1103))</f>
        <v/>
      </c>
      <c r="V1103" s="23" t="str">
        <f>IF(U1103="","",IF(U1103&lt;10000,U1103,IF(U1103&lt;100000,U1103*0.3,"AVALIAÇÃO INDIVIDUAL")))</f>
        <v/>
      </c>
      <c r="W1103" s="10"/>
      <c r="X1103" s="7"/>
      <c r="Y1103" s="13"/>
      <c r="Z1103" s="10"/>
      <c r="AA1103" s="10"/>
      <c r="AB1103" s="10"/>
      <c r="AC1103" s="13"/>
      <c r="AD1103" s="10"/>
      <c r="AE1103" s="7"/>
      <c r="AF1103" s="7"/>
      <c r="AG1103" s="7"/>
      <c r="AH1103" s="7"/>
      <c r="AI1103" s="14"/>
      <c r="AJ1103" s="33"/>
    </row>
    <row r="1104" spans="1:36" s="15" customFormat="1" ht="150" customHeight="1" x14ac:dyDescent="0.25">
      <c r="A1104" s="4"/>
      <c r="B1104" s="7" t="str">
        <f>IF(C1104="","",CONCATENATE("BML",C1104))</f>
        <v/>
      </c>
      <c r="C1104" s="8"/>
      <c r="D1104" s="9"/>
      <c r="E1104" s="13"/>
      <c r="F1104" s="7"/>
      <c r="G1104" s="7"/>
      <c r="H1104" s="7"/>
      <c r="I1104" s="10"/>
      <c r="J1104" s="7"/>
      <c r="K1104" s="7"/>
      <c r="L1104" s="7"/>
      <c r="M1104" s="9"/>
      <c r="N1104" s="7"/>
      <c r="O1104" s="7"/>
      <c r="P1104" s="7"/>
      <c r="Q1104" s="14"/>
      <c r="R1104" s="7"/>
      <c r="S1104" s="24">
        <f>IFERROR(_xlfn.XLOOKUP(R1104,bio_produtos!$A:$A,bio_produtos!$C:$C),"")</f>
        <v>0</v>
      </c>
      <c r="T1104" s="12"/>
      <c r="U1104" s="23" t="str">
        <f>IF(T1104="","",SUM(T1104*N1104))</f>
        <v/>
      </c>
      <c r="V1104" s="23" t="str">
        <f>IF(U1104="","",IF(U1104&lt;10000,U1104,IF(U1104&lt;100000,U1104*0.3,"AVALIAÇÃO INDIVIDUAL")))</f>
        <v/>
      </c>
      <c r="W1104" s="10"/>
      <c r="X1104" s="7"/>
      <c r="Y1104" s="13"/>
      <c r="Z1104" s="10"/>
      <c r="AA1104" s="10"/>
      <c r="AB1104" s="10"/>
      <c r="AC1104" s="13"/>
      <c r="AD1104" s="10"/>
      <c r="AE1104" s="7"/>
      <c r="AF1104" s="7"/>
      <c r="AG1104" s="7"/>
      <c r="AH1104" s="7"/>
      <c r="AI1104" s="14"/>
      <c r="AJ1104" s="33"/>
    </row>
    <row r="1105" spans="1:36" s="15" customFormat="1" ht="150" customHeight="1" x14ac:dyDescent="0.25">
      <c r="A1105" s="4"/>
      <c r="B1105" s="7" t="str">
        <f>IF(C1105="","",CONCATENATE("BML",C1105))</f>
        <v/>
      </c>
      <c r="C1105" s="8"/>
      <c r="D1105" s="9"/>
      <c r="E1105" s="7"/>
      <c r="F1105" s="7"/>
      <c r="G1105" s="7"/>
      <c r="H1105" s="7"/>
      <c r="I1105" s="10"/>
      <c r="J1105" s="7"/>
      <c r="K1105" s="7"/>
      <c r="L1105" s="7"/>
      <c r="M1105" s="9"/>
      <c r="N1105" s="7"/>
      <c r="O1105" s="7"/>
      <c r="P1105" s="7"/>
      <c r="Q1105" s="11"/>
      <c r="R1105" s="7"/>
      <c r="S1105" s="24">
        <f>IFERROR(_xlfn.XLOOKUP(R1105,bio_produtos!$A:$A,bio_produtos!$C:$C),"")</f>
        <v>0</v>
      </c>
      <c r="T1105" s="12"/>
      <c r="U1105" s="23" t="str">
        <f>IF(T1105="","",SUM(T1105*N1105))</f>
        <v/>
      </c>
      <c r="V1105" s="23" t="str">
        <f>IF(U1105="","",IF(U1105&lt;10000,U1105,IF(U1105&lt;100000,U1105*0.3,"AVALIAÇÃO INDIVIDUAL")))</f>
        <v/>
      </c>
      <c r="W1105" s="10"/>
      <c r="X1105" s="7"/>
      <c r="Y1105" s="13"/>
      <c r="Z1105" s="10"/>
      <c r="AA1105" s="10"/>
      <c r="AB1105" s="10"/>
      <c r="AC1105" s="13"/>
      <c r="AD1105" s="10"/>
      <c r="AE1105" s="7"/>
      <c r="AF1105" s="7"/>
      <c r="AG1105" s="7"/>
      <c r="AH1105" s="7"/>
      <c r="AI1105" s="14"/>
      <c r="AJ1105" s="33"/>
    </row>
    <row r="1106" spans="1:36" s="15" customFormat="1" ht="150" customHeight="1" x14ac:dyDescent="0.25">
      <c r="A1106" s="4"/>
      <c r="B1106" s="7" t="str">
        <f>IF(C1106="","",CONCATENATE("BML",C1106))</f>
        <v/>
      </c>
      <c r="C1106" s="8"/>
      <c r="D1106" s="9"/>
      <c r="E1106" s="7"/>
      <c r="F1106" s="7"/>
      <c r="G1106" s="7"/>
      <c r="H1106" s="7"/>
      <c r="I1106" s="10"/>
      <c r="J1106" s="7"/>
      <c r="K1106" s="7"/>
      <c r="L1106" s="7"/>
      <c r="M1106" s="9"/>
      <c r="N1106" s="7"/>
      <c r="O1106" s="7"/>
      <c r="P1106" s="7"/>
      <c r="Q1106" s="11"/>
      <c r="R1106" s="7"/>
      <c r="S1106" s="24">
        <f>IFERROR(_xlfn.XLOOKUP(R1106,bio_produtos!$A:$A,bio_produtos!$C:$C),"")</f>
        <v>0</v>
      </c>
      <c r="T1106" s="12"/>
      <c r="U1106" s="23" t="str">
        <f>IF(T1106="","",SUM(T1106*N1106))</f>
        <v/>
      </c>
      <c r="V1106" s="23" t="str">
        <f>IF(U1106="","",IF(U1106&lt;10000,U1106,IF(U1106&lt;100000,U1106*0.3,"AVALIAÇÃO INDIVIDUAL")))</f>
        <v/>
      </c>
      <c r="W1106" s="10"/>
      <c r="X1106" s="7"/>
      <c r="Y1106" s="13"/>
      <c r="Z1106" s="10"/>
      <c r="AA1106" s="10"/>
      <c r="AB1106" s="10"/>
      <c r="AC1106" s="13"/>
      <c r="AD1106" s="10"/>
      <c r="AE1106" s="7"/>
      <c r="AF1106" s="7"/>
      <c r="AG1106" s="7"/>
      <c r="AH1106" s="7"/>
      <c r="AI1106" s="14"/>
      <c r="AJ1106" s="33"/>
    </row>
    <row r="1107" spans="1:36" s="15" customFormat="1" ht="150" customHeight="1" x14ac:dyDescent="0.25">
      <c r="A1107" s="4"/>
      <c r="B1107" s="7" t="str">
        <f>IF(C1107="","",CONCATENATE("BML",C1107))</f>
        <v/>
      </c>
      <c r="C1107" s="8"/>
      <c r="D1107" s="9"/>
      <c r="E1107" s="7"/>
      <c r="F1107" s="7"/>
      <c r="G1107" s="7"/>
      <c r="H1107" s="7"/>
      <c r="I1107" s="10"/>
      <c r="J1107" s="7"/>
      <c r="K1107" s="7"/>
      <c r="L1107" s="7"/>
      <c r="M1107" s="9"/>
      <c r="N1107" s="7"/>
      <c r="O1107" s="7"/>
      <c r="P1107" s="7"/>
      <c r="Q1107" s="11"/>
      <c r="R1107" s="7"/>
      <c r="S1107" s="24">
        <f>IFERROR(_xlfn.XLOOKUP(R1107,bio_produtos!$A:$A,bio_produtos!$C:$C),"")</f>
        <v>0</v>
      </c>
      <c r="T1107" s="12"/>
      <c r="U1107" s="23" t="str">
        <f>IF(T1107="","",SUM(T1107*N1107))</f>
        <v/>
      </c>
      <c r="V1107" s="23" t="str">
        <f>IF(U1107="","",IF(U1107&lt;10000,U1107,IF(U1107&lt;100000,U1107*0.3,"AVALIAÇÃO INDIVIDUAL")))</f>
        <v/>
      </c>
      <c r="W1107" s="10"/>
      <c r="X1107" s="7"/>
      <c r="Y1107" s="13"/>
      <c r="Z1107" s="10"/>
      <c r="AA1107" s="10"/>
      <c r="AB1107" s="10"/>
      <c r="AC1107" s="13"/>
      <c r="AD1107" s="10"/>
      <c r="AE1107" s="7"/>
      <c r="AF1107" s="7"/>
      <c r="AG1107" s="7"/>
      <c r="AH1107" s="7"/>
      <c r="AI1107" s="14"/>
      <c r="AJ1107" s="33"/>
    </row>
    <row r="1108" spans="1:36" s="15" customFormat="1" ht="150" customHeight="1" x14ac:dyDescent="0.25">
      <c r="A1108" s="4"/>
      <c r="B1108" s="7" t="str">
        <f>IF(C1108="","",CONCATENATE("BML",C1108))</f>
        <v/>
      </c>
      <c r="C1108" s="8"/>
      <c r="D1108" s="9"/>
      <c r="E1108" s="7"/>
      <c r="F1108" s="7"/>
      <c r="G1108" s="7"/>
      <c r="H1108" s="7"/>
      <c r="I1108" s="10"/>
      <c r="J1108" s="7"/>
      <c r="K1108" s="7"/>
      <c r="L1108" s="7"/>
      <c r="M1108" s="9"/>
      <c r="N1108" s="7"/>
      <c r="O1108" s="7"/>
      <c r="P1108" s="7"/>
      <c r="Q1108" s="11"/>
      <c r="R1108" s="7"/>
      <c r="S1108" s="24">
        <f>IFERROR(_xlfn.XLOOKUP(R1108,bio_produtos!$A:$A,bio_produtos!$C:$C),"")</f>
        <v>0</v>
      </c>
      <c r="T1108" s="12"/>
      <c r="U1108" s="23" t="str">
        <f>IF(T1108="","",SUM(T1108*N1108))</f>
        <v/>
      </c>
      <c r="V1108" s="23" t="str">
        <f>IF(U1108="","",IF(U1108&lt;10000,U1108,IF(U1108&lt;100000,U1108*0.3,"AVALIAÇÃO INDIVIDUAL")))</f>
        <v/>
      </c>
      <c r="W1108" s="10"/>
      <c r="X1108" s="7"/>
      <c r="Y1108" s="13"/>
      <c r="Z1108" s="10"/>
      <c r="AA1108" s="10"/>
      <c r="AB1108" s="10"/>
      <c r="AC1108" s="13"/>
      <c r="AD1108" s="10"/>
      <c r="AE1108" s="7"/>
      <c r="AF1108" s="7"/>
      <c r="AG1108" s="7"/>
      <c r="AH1108" s="7"/>
      <c r="AI1108" s="14"/>
      <c r="AJ1108" s="33"/>
    </row>
    <row r="1109" spans="1:36" s="15" customFormat="1" ht="150" customHeight="1" x14ac:dyDescent="0.25">
      <c r="A1109" s="4"/>
      <c r="B1109" s="7" t="str">
        <f>IF(C1109="","",CONCATENATE("BML",C1109))</f>
        <v/>
      </c>
      <c r="C1109" s="8"/>
      <c r="D1109" s="9"/>
      <c r="E1109" s="7"/>
      <c r="F1109" s="7"/>
      <c r="G1109" s="7"/>
      <c r="H1109" s="7"/>
      <c r="I1109" s="10"/>
      <c r="J1109" s="7"/>
      <c r="K1109" s="7"/>
      <c r="L1109" s="7"/>
      <c r="M1109" s="9"/>
      <c r="N1109" s="7"/>
      <c r="O1109" s="7"/>
      <c r="P1109" s="7"/>
      <c r="Q1109" s="11"/>
      <c r="R1109" s="7"/>
      <c r="S1109" s="24">
        <f>IFERROR(_xlfn.XLOOKUP(R1109,bio_produtos!$A:$A,bio_produtos!$C:$C),"")</f>
        <v>0</v>
      </c>
      <c r="T1109" s="12"/>
      <c r="U1109" s="23" t="str">
        <f>IF(T1109="","",SUM(T1109*N1109))</f>
        <v/>
      </c>
      <c r="V1109" s="23" t="str">
        <f>IF(U1109="","",IF(U1109&lt;10000,U1109,IF(U1109&lt;100000,U1109*0.3,"AVALIAÇÃO INDIVIDUAL")))</f>
        <v/>
      </c>
      <c r="W1109" s="10"/>
      <c r="X1109" s="7"/>
      <c r="Y1109" s="13"/>
      <c r="Z1109" s="10"/>
      <c r="AA1109" s="10"/>
      <c r="AB1109" s="10"/>
      <c r="AC1109" s="13"/>
      <c r="AD1109" s="10"/>
      <c r="AE1109" s="7"/>
      <c r="AF1109" s="7"/>
      <c r="AG1109" s="7"/>
      <c r="AH1109" s="7"/>
      <c r="AI1109" s="14"/>
      <c r="AJ1109" s="33"/>
    </row>
    <row r="1110" spans="1:36" s="15" customFormat="1" ht="150" customHeight="1" x14ac:dyDescent="0.25">
      <c r="A1110" s="4"/>
      <c r="B1110" s="7" t="str">
        <f>IF(C1110="","",CONCATENATE("BML",C1110))</f>
        <v/>
      </c>
      <c r="C1110" s="8"/>
      <c r="D1110" s="9"/>
      <c r="E1110" s="7"/>
      <c r="F1110" s="7"/>
      <c r="G1110" s="7"/>
      <c r="H1110" s="7"/>
      <c r="I1110" s="10"/>
      <c r="J1110" s="7"/>
      <c r="K1110" s="7"/>
      <c r="L1110" s="7"/>
      <c r="M1110" s="9"/>
      <c r="N1110" s="7"/>
      <c r="O1110" s="7"/>
      <c r="P1110" s="7"/>
      <c r="Q1110" s="11"/>
      <c r="R1110" s="7"/>
      <c r="S1110" s="24">
        <f>IFERROR(_xlfn.XLOOKUP(R1110,bio_produtos!$A:$A,bio_produtos!$C:$C),"")</f>
        <v>0</v>
      </c>
      <c r="T1110" s="12"/>
      <c r="U1110" s="23" t="str">
        <f>IF(T1110="","",SUM(T1110*N1110))</f>
        <v/>
      </c>
      <c r="V1110" s="23" t="str">
        <f>IF(U1110="","",IF(U1110&lt;10000,U1110,IF(U1110&lt;100000,U1110*0.3,"AVALIAÇÃO INDIVIDUAL")))</f>
        <v/>
      </c>
      <c r="W1110" s="10"/>
      <c r="X1110" s="7"/>
      <c r="Y1110" s="13"/>
      <c r="Z1110" s="10"/>
      <c r="AA1110" s="10"/>
      <c r="AB1110" s="10"/>
      <c r="AC1110" s="13"/>
      <c r="AD1110" s="10"/>
      <c r="AE1110" s="7"/>
      <c r="AF1110" s="7"/>
      <c r="AG1110" s="7"/>
      <c r="AH1110" s="7"/>
      <c r="AI1110" s="14"/>
      <c r="AJ1110" s="33"/>
    </row>
    <row r="1111" spans="1:36" s="15" customFormat="1" ht="150" customHeight="1" x14ac:dyDescent="0.25">
      <c r="A1111" s="4"/>
      <c r="B1111" s="7" t="str">
        <f>IF(C1111="","",CONCATENATE("BML",C1111))</f>
        <v/>
      </c>
      <c r="C1111" s="8"/>
      <c r="D1111" s="9"/>
      <c r="E1111" s="7"/>
      <c r="F1111" s="7"/>
      <c r="G1111" s="7"/>
      <c r="H1111" s="7"/>
      <c r="I1111" s="10"/>
      <c r="J1111" s="7"/>
      <c r="K1111" s="7"/>
      <c r="L1111" s="7"/>
      <c r="M1111" s="9"/>
      <c r="N1111" s="7"/>
      <c r="O1111" s="7"/>
      <c r="P1111" s="7"/>
      <c r="Q1111" s="11"/>
      <c r="R1111" s="7"/>
      <c r="S1111" s="24">
        <f>IFERROR(_xlfn.XLOOKUP(R1111,bio_produtos!$A:$A,bio_produtos!$C:$C),"")</f>
        <v>0</v>
      </c>
      <c r="T1111" s="12"/>
      <c r="U1111" s="23" t="str">
        <f>IF(T1111="","",SUM(T1111*N1111))</f>
        <v/>
      </c>
      <c r="V1111" s="23" t="str">
        <f>IF(U1111="","",IF(U1111&lt;10000,U1111,IF(U1111&lt;100000,U1111*0.3,"AVALIAÇÃO INDIVIDUAL")))</f>
        <v/>
      </c>
      <c r="W1111" s="10"/>
      <c r="X1111" s="7"/>
      <c r="Y1111" s="13"/>
      <c r="Z1111" s="10"/>
      <c r="AA1111" s="10"/>
      <c r="AB1111" s="10"/>
      <c r="AC1111" s="13"/>
      <c r="AD1111" s="10"/>
      <c r="AE1111" s="7"/>
      <c r="AF1111" s="7"/>
      <c r="AG1111" s="7"/>
      <c r="AH1111" s="7"/>
      <c r="AI1111" s="14"/>
      <c r="AJ1111" s="33"/>
    </row>
    <row r="1112" spans="1:36" s="15" customFormat="1" ht="150" customHeight="1" x14ac:dyDescent="0.25">
      <c r="A1112" s="4"/>
      <c r="B1112" s="7" t="str">
        <f>IF(C1112="","",CONCATENATE("BML",C1112))</f>
        <v/>
      </c>
      <c r="C1112" s="8"/>
      <c r="D1112" s="9"/>
      <c r="E1112" s="7"/>
      <c r="F1112" s="7"/>
      <c r="G1112" s="7"/>
      <c r="H1112" s="7"/>
      <c r="I1112" s="10"/>
      <c r="J1112" s="7"/>
      <c r="K1112" s="7"/>
      <c r="L1112" s="7"/>
      <c r="M1112" s="9"/>
      <c r="N1112" s="7"/>
      <c r="O1112" s="7"/>
      <c r="P1112" s="7"/>
      <c r="Q1112" s="11"/>
      <c r="R1112" s="7"/>
      <c r="S1112" s="24">
        <f>IFERROR(_xlfn.XLOOKUP(R1112,bio_produtos!$A:$A,bio_produtos!$C:$C),"")</f>
        <v>0</v>
      </c>
      <c r="T1112" s="12"/>
      <c r="U1112" s="23" t="str">
        <f>IF(T1112="","",SUM(T1112*N1112))</f>
        <v/>
      </c>
      <c r="V1112" s="23" t="str">
        <f>IF(U1112="","",IF(U1112&lt;10000,U1112,IF(U1112&lt;100000,U1112*0.3,"AVALIAÇÃO INDIVIDUAL")))</f>
        <v/>
      </c>
      <c r="W1112" s="10"/>
      <c r="X1112" s="7"/>
      <c r="Y1112" s="13"/>
      <c r="Z1112" s="10"/>
      <c r="AA1112" s="10"/>
      <c r="AB1112" s="10"/>
      <c r="AC1112" s="13"/>
      <c r="AD1112" s="10"/>
      <c r="AE1112" s="7"/>
      <c r="AF1112" s="7"/>
      <c r="AG1112" s="7"/>
      <c r="AH1112" s="7"/>
      <c r="AI1112" s="14"/>
      <c r="AJ1112" s="33"/>
    </row>
    <row r="1113" spans="1:36" s="15" customFormat="1" ht="150" customHeight="1" x14ac:dyDescent="0.25">
      <c r="A1113" s="4"/>
      <c r="B1113" s="7" t="str">
        <f>IF(C1113="","",CONCATENATE("BML",C1113))</f>
        <v/>
      </c>
      <c r="C1113" s="8"/>
      <c r="D1113" s="9"/>
      <c r="E1113" s="7"/>
      <c r="F1113" s="7"/>
      <c r="G1113" s="7"/>
      <c r="H1113" s="7"/>
      <c r="I1113" s="10"/>
      <c r="J1113" s="7"/>
      <c r="K1113" s="7"/>
      <c r="L1113" s="7"/>
      <c r="M1113" s="9"/>
      <c r="N1113" s="7"/>
      <c r="O1113" s="7"/>
      <c r="P1113" s="7"/>
      <c r="Q1113" s="11"/>
      <c r="R1113" s="7"/>
      <c r="S1113" s="24">
        <f>IFERROR(_xlfn.XLOOKUP(R1113,bio_produtos!$A:$A,bio_produtos!$C:$C),"")</f>
        <v>0</v>
      </c>
      <c r="T1113" s="12"/>
      <c r="U1113" s="23" t="str">
        <f>IF(T1113="","",SUM(T1113*N1113))</f>
        <v/>
      </c>
      <c r="V1113" s="23" t="str">
        <f>IF(U1113="","",IF(U1113&lt;10000,U1113,IF(U1113&lt;100000,U1113*0.3,"AVALIAÇÃO INDIVIDUAL")))</f>
        <v/>
      </c>
      <c r="W1113" s="10"/>
      <c r="X1113" s="7"/>
      <c r="Y1113" s="13"/>
      <c r="Z1113" s="10"/>
      <c r="AA1113" s="10"/>
      <c r="AB1113" s="10"/>
      <c r="AC1113" s="13"/>
      <c r="AD1113" s="10"/>
      <c r="AE1113" s="7"/>
      <c r="AF1113" s="7"/>
      <c r="AG1113" s="7"/>
      <c r="AH1113" s="7"/>
      <c r="AI1113" s="14"/>
      <c r="AJ1113" s="33"/>
    </row>
    <row r="1114" spans="1:36" s="15" customFormat="1" ht="150" customHeight="1" x14ac:dyDescent="0.25">
      <c r="A1114" s="4"/>
      <c r="B1114" s="7" t="str">
        <f>IF(C1114="","",CONCATENATE("BML",C1114))</f>
        <v/>
      </c>
      <c r="C1114" s="8"/>
      <c r="D1114" s="9"/>
      <c r="E1114" s="7"/>
      <c r="F1114" s="7"/>
      <c r="G1114" s="7"/>
      <c r="H1114" s="7"/>
      <c r="I1114" s="10"/>
      <c r="J1114" s="7"/>
      <c r="K1114" s="7"/>
      <c r="L1114" s="7"/>
      <c r="M1114" s="9"/>
      <c r="N1114" s="7"/>
      <c r="O1114" s="7"/>
      <c r="P1114" s="7"/>
      <c r="Q1114" s="11"/>
      <c r="R1114" s="7"/>
      <c r="S1114" s="24">
        <f>IFERROR(_xlfn.XLOOKUP(R1114,bio_produtos!$A:$A,bio_produtos!$C:$C),"")</f>
        <v>0</v>
      </c>
      <c r="T1114" s="12"/>
      <c r="U1114" s="23" t="str">
        <f>IF(T1114="","",SUM(T1114*N1114))</f>
        <v/>
      </c>
      <c r="V1114" s="23" t="str">
        <f>IF(U1114="","",IF(U1114&lt;10000,U1114,IF(U1114&lt;100000,U1114*0.3,"AVALIAÇÃO INDIVIDUAL")))</f>
        <v/>
      </c>
      <c r="W1114" s="10"/>
      <c r="X1114" s="7"/>
      <c r="Y1114" s="13"/>
      <c r="Z1114" s="10"/>
      <c r="AA1114" s="10"/>
      <c r="AB1114" s="10"/>
      <c r="AC1114" s="13"/>
      <c r="AD1114" s="10"/>
      <c r="AE1114" s="7"/>
      <c r="AF1114" s="7"/>
      <c r="AG1114" s="7"/>
      <c r="AH1114" s="7"/>
      <c r="AI1114" s="14"/>
      <c r="AJ1114" s="33"/>
    </row>
    <row r="1115" spans="1:36" s="15" customFormat="1" ht="150" customHeight="1" x14ac:dyDescent="0.25">
      <c r="A1115" s="4"/>
      <c r="B1115" s="7" t="str">
        <f>IF(C1115="","",CONCATENATE("BML",C1115))</f>
        <v/>
      </c>
      <c r="C1115" s="8"/>
      <c r="D1115" s="9"/>
      <c r="E1115" s="7"/>
      <c r="F1115" s="7"/>
      <c r="G1115" s="7"/>
      <c r="H1115" s="7"/>
      <c r="I1115" s="10"/>
      <c r="J1115" s="7"/>
      <c r="K1115" s="7"/>
      <c r="L1115" s="7"/>
      <c r="M1115" s="9"/>
      <c r="N1115" s="7"/>
      <c r="O1115" s="7"/>
      <c r="P1115" s="7"/>
      <c r="Q1115" s="11"/>
      <c r="R1115" s="7"/>
      <c r="S1115" s="24">
        <f>IFERROR(_xlfn.XLOOKUP(R1115,bio_produtos!$A:$A,bio_produtos!$C:$C),"")</f>
        <v>0</v>
      </c>
      <c r="T1115" s="12"/>
      <c r="U1115" s="23" t="str">
        <f>IF(T1115="","",SUM(T1115*N1115))</f>
        <v/>
      </c>
      <c r="V1115" s="23" t="str">
        <f>IF(U1115="","",IF(U1115&lt;10000,U1115,IF(U1115&lt;100000,U1115*0.3,"AVALIAÇÃO INDIVIDUAL")))</f>
        <v/>
      </c>
      <c r="W1115" s="10"/>
      <c r="X1115" s="7"/>
      <c r="Y1115" s="13"/>
      <c r="Z1115" s="10"/>
      <c r="AA1115" s="10"/>
      <c r="AB1115" s="10"/>
      <c r="AC1115" s="13"/>
      <c r="AD1115" s="10"/>
      <c r="AE1115" s="7"/>
      <c r="AF1115" s="7"/>
      <c r="AG1115" s="7"/>
      <c r="AH1115" s="7"/>
      <c r="AI1115" s="14"/>
      <c r="AJ1115" s="33"/>
    </row>
    <row r="1116" spans="1:36" s="15" customFormat="1" ht="150" customHeight="1" x14ac:dyDescent="0.25">
      <c r="A1116" s="4"/>
      <c r="B1116" s="7" t="str">
        <f>IF(C1116="","",CONCATENATE("BML",C1116))</f>
        <v/>
      </c>
      <c r="C1116" s="8"/>
      <c r="D1116" s="9"/>
      <c r="E1116" s="7"/>
      <c r="F1116" s="7"/>
      <c r="G1116" s="7"/>
      <c r="H1116" s="7"/>
      <c r="I1116" s="10"/>
      <c r="J1116" s="7"/>
      <c r="K1116" s="7"/>
      <c r="L1116" s="7"/>
      <c r="M1116" s="9"/>
      <c r="N1116" s="7"/>
      <c r="O1116" s="7"/>
      <c r="P1116" s="7"/>
      <c r="Q1116" s="11"/>
      <c r="R1116" s="7"/>
      <c r="S1116" s="24">
        <f>IFERROR(_xlfn.XLOOKUP(R1116,bio_produtos!$A:$A,bio_produtos!$C:$C),"")</f>
        <v>0</v>
      </c>
      <c r="T1116" s="12"/>
      <c r="U1116" s="23" t="str">
        <f>IF(T1116="","",SUM(T1116*N1116))</f>
        <v/>
      </c>
      <c r="V1116" s="23" t="str">
        <f>IF(U1116="","",IF(U1116&lt;10000,U1116,IF(U1116&lt;100000,U1116*0.3,"AVALIAÇÃO INDIVIDUAL")))</f>
        <v/>
      </c>
      <c r="W1116" s="10"/>
      <c r="X1116" s="7"/>
      <c r="Y1116" s="13"/>
      <c r="Z1116" s="10"/>
      <c r="AA1116" s="10"/>
      <c r="AB1116" s="10"/>
      <c r="AC1116" s="13"/>
      <c r="AD1116" s="10"/>
      <c r="AE1116" s="7"/>
      <c r="AF1116" s="7"/>
      <c r="AG1116" s="7"/>
      <c r="AH1116" s="7"/>
      <c r="AI1116" s="14"/>
      <c r="AJ1116" s="33"/>
    </row>
    <row r="1117" spans="1:36" s="15" customFormat="1" ht="150" customHeight="1" x14ac:dyDescent="0.25">
      <c r="A1117" s="4"/>
      <c r="B1117" s="7" t="str">
        <f>IF(C1117="","",CONCATENATE("BML",C1117))</f>
        <v/>
      </c>
      <c r="C1117" s="8"/>
      <c r="D1117" s="9"/>
      <c r="E1117" s="7"/>
      <c r="F1117" s="7"/>
      <c r="G1117" s="7"/>
      <c r="H1117" s="7"/>
      <c r="I1117" s="10"/>
      <c r="J1117" s="7"/>
      <c r="K1117" s="7"/>
      <c r="L1117" s="7"/>
      <c r="M1117" s="9"/>
      <c r="N1117" s="7"/>
      <c r="O1117" s="7"/>
      <c r="P1117" s="7"/>
      <c r="Q1117" s="11"/>
      <c r="R1117" s="7"/>
      <c r="S1117" s="24">
        <f>IFERROR(_xlfn.XLOOKUP(R1117,bio_produtos!$A:$A,bio_produtos!$C:$C),"")</f>
        <v>0</v>
      </c>
      <c r="T1117" s="12"/>
      <c r="U1117" s="23" t="str">
        <f>IF(T1117="","",SUM(T1117*N1117))</f>
        <v/>
      </c>
      <c r="V1117" s="23" t="str">
        <f>IF(U1117="","",IF(U1117&lt;10000,U1117,IF(U1117&lt;100000,U1117*0.3,"AVALIAÇÃO INDIVIDUAL")))</f>
        <v/>
      </c>
      <c r="W1117" s="10"/>
      <c r="X1117" s="7"/>
      <c r="Y1117" s="13"/>
      <c r="Z1117" s="10"/>
      <c r="AA1117" s="10"/>
      <c r="AB1117" s="10"/>
      <c r="AC1117" s="13"/>
      <c r="AD1117" s="10"/>
      <c r="AE1117" s="7"/>
      <c r="AF1117" s="7"/>
      <c r="AG1117" s="7"/>
      <c r="AH1117" s="7"/>
      <c r="AI1117" s="14"/>
      <c r="AJ1117" s="33"/>
    </row>
    <row r="1118" spans="1:36" s="15" customFormat="1" ht="150" customHeight="1" x14ac:dyDescent="0.25">
      <c r="A1118" s="4"/>
      <c r="B1118" s="7" t="str">
        <f>IF(C1118="","",CONCATENATE("BML",C1118))</f>
        <v/>
      </c>
      <c r="C1118" s="8"/>
      <c r="D1118" s="9"/>
      <c r="E1118" s="7"/>
      <c r="F1118" s="7"/>
      <c r="G1118" s="7"/>
      <c r="H1118" s="7"/>
      <c r="I1118" s="10"/>
      <c r="J1118" s="7"/>
      <c r="K1118" s="7"/>
      <c r="L1118" s="7"/>
      <c r="M1118" s="9"/>
      <c r="N1118" s="7"/>
      <c r="O1118" s="7"/>
      <c r="P1118" s="7"/>
      <c r="Q1118" s="11"/>
      <c r="R1118" s="7"/>
      <c r="S1118" s="24">
        <f>IFERROR(_xlfn.XLOOKUP(R1118,bio_produtos!$A:$A,bio_produtos!$C:$C),"")</f>
        <v>0</v>
      </c>
      <c r="T1118" s="12"/>
      <c r="U1118" s="23" t="str">
        <f>IF(T1118="","",SUM(T1118*N1118))</f>
        <v/>
      </c>
      <c r="V1118" s="23" t="str">
        <f>IF(U1118="","",IF(U1118&lt;10000,U1118,IF(U1118&lt;100000,U1118*0.3,"AVALIAÇÃO INDIVIDUAL")))</f>
        <v/>
      </c>
      <c r="W1118" s="10"/>
      <c r="X1118" s="7"/>
      <c r="Y1118" s="13"/>
      <c r="Z1118" s="10"/>
      <c r="AA1118" s="10"/>
      <c r="AB1118" s="10"/>
      <c r="AC1118" s="13"/>
      <c r="AD1118" s="10"/>
      <c r="AE1118" s="7"/>
      <c r="AF1118" s="7"/>
      <c r="AG1118" s="7"/>
      <c r="AH1118" s="7"/>
      <c r="AI1118" s="14"/>
      <c r="AJ1118" s="33"/>
    </row>
    <row r="1119" spans="1:36" s="15" customFormat="1" ht="150" customHeight="1" x14ac:dyDescent="0.25">
      <c r="A1119" s="4"/>
      <c r="B1119" s="7" t="str">
        <f>IF(C1119="","",CONCATENATE("BML",C1119))</f>
        <v/>
      </c>
      <c r="C1119" s="8"/>
      <c r="D1119" s="9"/>
      <c r="E1119" s="13"/>
      <c r="F1119" s="7"/>
      <c r="G1119" s="7"/>
      <c r="H1119" s="7"/>
      <c r="I1119" s="10"/>
      <c r="J1119" s="7"/>
      <c r="K1119" s="7"/>
      <c r="L1119" s="7"/>
      <c r="M1119" s="9"/>
      <c r="N1119" s="7"/>
      <c r="O1119" s="7"/>
      <c r="P1119" s="7"/>
      <c r="Q1119" s="14"/>
      <c r="R1119" s="7"/>
      <c r="S1119" s="24">
        <f>IFERROR(_xlfn.XLOOKUP(R1119,bio_produtos!$A:$A,bio_produtos!$C:$C),"")</f>
        <v>0</v>
      </c>
      <c r="T1119" s="12"/>
      <c r="U1119" s="23" t="str">
        <f>IF(T1119="","",SUM(T1119*N1119))</f>
        <v/>
      </c>
      <c r="V1119" s="23" t="str">
        <f>IF(U1119="","",IF(U1119&lt;10000,U1119,IF(U1119&lt;100000,U1119*0.3,"AVALIAÇÃO INDIVIDUAL")))</f>
        <v/>
      </c>
      <c r="W1119" s="10"/>
      <c r="X1119" s="7"/>
      <c r="Y1119" s="13"/>
      <c r="Z1119" s="10"/>
      <c r="AA1119" s="10"/>
      <c r="AB1119" s="10"/>
      <c r="AC1119" s="13"/>
      <c r="AD1119" s="10"/>
      <c r="AE1119" s="7"/>
      <c r="AF1119" s="7"/>
      <c r="AG1119" s="7"/>
      <c r="AH1119" s="7"/>
      <c r="AI1119" s="14"/>
      <c r="AJ1119" s="33"/>
    </row>
    <row r="1120" spans="1:36" s="15" customFormat="1" ht="150" customHeight="1" x14ac:dyDescent="0.25">
      <c r="A1120" s="4"/>
      <c r="B1120" s="7" t="str">
        <f>IF(C1120="","",CONCATENATE("BML",C1120))</f>
        <v/>
      </c>
      <c r="C1120" s="8"/>
      <c r="D1120" s="9"/>
      <c r="E1120" s="7"/>
      <c r="F1120" s="7"/>
      <c r="G1120" s="7"/>
      <c r="H1120" s="7"/>
      <c r="I1120" s="10"/>
      <c r="J1120" s="7"/>
      <c r="K1120" s="7"/>
      <c r="L1120" s="7"/>
      <c r="M1120" s="9"/>
      <c r="N1120" s="7"/>
      <c r="O1120" s="7"/>
      <c r="P1120" s="7"/>
      <c r="Q1120" s="11"/>
      <c r="R1120" s="7"/>
      <c r="S1120" s="24">
        <f>IFERROR(_xlfn.XLOOKUP(R1120,bio_produtos!$A:$A,bio_produtos!$C:$C),"")</f>
        <v>0</v>
      </c>
      <c r="T1120" s="12"/>
      <c r="U1120" s="23" t="str">
        <f>IF(T1120="","",SUM(T1120*N1120))</f>
        <v/>
      </c>
      <c r="V1120" s="23" t="str">
        <f>IF(U1120="","",IF(U1120&lt;10000,U1120,IF(U1120&lt;100000,U1120*0.3,"AVALIAÇÃO INDIVIDUAL")))</f>
        <v/>
      </c>
      <c r="W1120" s="10"/>
      <c r="X1120" s="7"/>
      <c r="Y1120" s="13"/>
      <c r="Z1120" s="10"/>
      <c r="AA1120" s="10"/>
      <c r="AB1120" s="10"/>
      <c r="AC1120" s="13"/>
      <c r="AD1120" s="10"/>
      <c r="AE1120" s="7"/>
      <c r="AF1120" s="7"/>
      <c r="AG1120" s="7"/>
      <c r="AH1120" s="7"/>
      <c r="AI1120" s="14"/>
      <c r="AJ1120" s="33"/>
    </row>
    <row r="1121" spans="1:36" s="15" customFormat="1" ht="150" customHeight="1" x14ac:dyDescent="0.25">
      <c r="A1121" s="4"/>
      <c r="B1121" s="7" t="str">
        <f>IF(C1121="","",CONCATENATE("BML",C1121))</f>
        <v/>
      </c>
      <c r="C1121" s="8"/>
      <c r="D1121" s="9"/>
      <c r="E1121" s="7"/>
      <c r="F1121" s="7"/>
      <c r="G1121" s="7"/>
      <c r="H1121" s="7"/>
      <c r="I1121" s="10"/>
      <c r="J1121" s="7"/>
      <c r="K1121" s="7"/>
      <c r="L1121" s="7"/>
      <c r="M1121" s="9"/>
      <c r="N1121" s="7"/>
      <c r="O1121" s="7"/>
      <c r="P1121" s="7"/>
      <c r="Q1121" s="11"/>
      <c r="R1121" s="7"/>
      <c r="S1121" s="24">
        <f>IFERROR(_xlfn.XLOOKUP(R1121,bio_produtos!$A:$A,bio_produtos!$C:$C),"")</f>
        <v>0</v>
      </c>
      <c r="T1121" s="12"/>
      <c r="U1121" s="23" t="str">
        <f>IF(T1121="","",SUM(T1121*N1121))</f>
        <v/>
      </c>
      <c r="V1121" s="23" t="str">
        <f>IF(U1121="","",IF(U1121&lt;10000,U1121,IF(U1121&lt;100000,U1121*0.3,"AVALIAÇÃO INDIVIDUAL")))</f>
        <v/>
      </c>
      <c r="W1121" s="10"/>
      <c r="X1121" s="7"/>
      <c r="Y1121" s="13"/>
      <c r="Z1121" s="10"/>
      <c r="AA1121" s="10"/>
      <c r="AB1121" s="10"/>
      <c r="AC1121" s="13"/>
      <c r="AD1121" s="10"/>
      <c r="AE1121" s="7"/>
      <c r="AF1121" s="7"/>
      <c r="AG1121" s="7"/>
      <c r="AH1121" s="7"/>
      <c r="AI1121" s="14"/>
      <c r="AJ1121" s="33"/>
    </row>
    <row r="1122" spans="1:36" s="15" customFormat="1" ht="150" customHeight="1" x14ac:dyDescent="0.25">
      <c r="A1122" s="4"/>
      <c r="B1122" s="7" t="str">
        <f>IF(C1122="","",CONCATENATE("BML",C1122))</f>
        <v/>
      </c>
      <c r="C1122" s="8"/>
      <c r="D1122" s="9"/>
      <c r="E1122" s="7"/>
      <c r="F1122" s="7"/>
      <c r="G1122" s="7"/>
      <c r="H1122" s="7"/>
      <c r="I1122" s="10"/>
      <c r="J1122" s="7"/>
      <c r="K1122" s="7"/>
      <c r="L1122" s="7"/>
      <c r="M1122" s="9"/>
      <c r="N1122" s="7"/>
      <c r="O1122" s="7"/>
      <c r="P1122" s="7"/>
      <c r="Q1122" s="11"/>
      <c r="R1122" s="7"/>
      <c r="S1122" s="24">
        <f>IFERROR(_xlfn.XLOOKUP(R1122,bio_produtos!$A:$A,bio_produtos!$C:$C),"")</f>
        <v>0</v>
      </c>
      <c r="T1122" s="12"/>
      <c r="U1122" s="23" t="str">
        <f>IF(T1122="","",SUM(T1122*N1122))</f>
        <v/>
      </c>
      <c r="V1122" s="23" t="str">
        <f>IF(U1122="","",IF(U1122&lt;10000,U1122,IF(U1122&lt;100000,U1122*0.3,"AVALIAÇÃO INDIVIDUAL")))</f>
        <v/>
      </c>
      <c r="W1122" s="10"/>
      <c r="X1122" s="7"/>
      <c r="Y1122" s="13"/>
      <c r="Z1122" s="10"/>
      <c r="AA1122" s="10"/>
      <c r="AB1122" s="10"/>
      <c r="AC1122" s="13"/>
      <c r="AD1122" s="10"/>
      <c r="AE1122" s="7"/>
      <c r="AF1122" s="7"/>
      <c r="AG1122" s="7"/>
      <c r="AH1122" s="7"/>
      <c r="AI1122" s="14"/>
      <c r="AJ1122" s="33"/>
    </row>
    <row r="1123" spans="1:36" s="15" customFormat="1" ht="150" customHeight="1" x14ac:dyDescent="0.25">
      <c r="A1123" s="4"/>
      <c r="B1123" s="7" t="str">
        <f>IF(C1123="","",CONCATENATE("BML",C1123))</f>
        <v/>
      </c>
      <c r="C1123" s="8"/>
      <c r="D1123" s="9"/>
      <c r="E1123" s="7"/>
      <c r="F1123" s="7"/>
      <c r="G1123" s="7"/>
      <c r="H1123" s="7"/>
      <c r="I1123" s="10"/>
      <c r="J1123" s="7"/>
      <c r="K1123" s="7"/>
      <c r="L1123" s="7"/>
      <c r="M1123" s="9"/>
      <c r="N1123" s="7"/>
      <c r="O1123" s="7"/>
      <c r="P1123" s="7"/>
      <c r="Q1123" s="11"/>
      <c r="R1123" s="7"/>
      <c r="S1123" s="24">
        <f>IFERROR(_xlfn.XLOOKUP(R1123,bio_produtos!$A:$A,bio_produtos!$C:$C),"")</f>
        <v>0</v>
      </c>
      <c r="T1123" s="12"/>
      <c r="U1123" s="23" t="str">
        <f>IF(T1123="","",SUM(T1123*N1123))</f>
        <v/>
      </c>
      <c r="V1123" s="23" t="str">
        <f>IF(U1123="","",IF(U1123&lt;10000,U1123,IF(U1123&lt;100000,U1123*0.3,"AVALIAÇÃO INDIVIDUAL")))</f>
        <v/>
      </c>
      <c r="W1123" s="10"/>
      <c r="X1123" s="7"/>
      <c r="Y1123" s="13"/>
      <c r="Z1123" s="10"/>
      <c r="AA1123" s="10"/>
      <c r="AB1123" s="10"/>
      <c r="AC1123" s="13"/>
      <c r="AD1123" s="10"/>
      <c r="AE1123" s="7"/>
      <c r="AF1123" s="7"/>
      <c r="AG1123" s="7"/>
      <c r="AH1123" s="7"/>
      <c r="AI1123" s="14"/>
      <c r="AJ1123" s="33"/>
    </row>
    <row r="1124" spans="1:36" s="15" customFormat="1" ht="150" customHeight="1" x14ac:dyDescent="0.25">
      <c r="A1124" s="4"/>
      <c r="B1124" s="7" t="str">
        <f>IF(C1124="","",CONCATENATE("BML",C1124))</f>
        <v/>
      </c>
      <c r="C1124" s="8"/>
      <c r="D1124" s="9"/>
      <c r="E1124" s="7"/>
      <c r="F1124" s="7"/>
      <c r="G1124" s="7"/>
      <c r="H1124" s="7"/>
      <c r="I1124" s="10"/>
      <c r="J1124" s="7"/>
      <c r="K1124" s="7"/>
      <c r="L1124" s="7"/>
      <c r="M1124" s="9"/>
      <c r="N1124" s="7"/>
      <c r="O1124" s="7"/>
      <c r="P1124" s="7"/>
      <c r="Q1124" s="11"/>
      <c r="R1124" s="7"/>
      <c r="S1124" s="24">
        <f>IFERROR(_xlfn.XLOOKUP(R1124,bio_produtos!$A:$A,bio_produtos!$C:$C),"")</f>
        <v>0</v>
      </c>
      <c r="T1124" s="12"/>
      <c r="U1124" s="23" t="str">
        <f>IF(T1124="","",SUM(T1124*N1124))</f>
        <v/>
      </c>
      <c r="V1124" s="23" t="str">
        <f>IF(U1124="","",IF(U1124&lt;10000,U1124,IF(U1124&lt;100000,U1124*0.3,"AVALIAÇÃO INDIVIDUAL")))</f>
        <v/>
      </c>
      <c r="W1124" s="10"/>
      <c r="X1124" s="7"/>
      <c r="Y1124" s="13"/>
      <c r="Z1124" s="10"/>
      <c r="AA1124" s="10"/>
      <c r="AB1124" s="10"/>
      <c r="AC1124" s="13"/>
      <c r="AD1124" s="10"/>
      <c r="AE1124" s="7"/>
      <c r="AF1124" s="7"/>
      <c r="AG1124" s="7"/>
      <c r="AH1124" s="7"/>
      <c r="AI1124" s="14"/>
      <c r="AJ1124" s="33"/>
    </row>
    <row r="1125" spans="1:36" s="15" customFormat="1" ht="150" customHeight="1" x14ac:dyDescent="0.25">
      <c r="A1125" s="4"/>
      <c r="B1125" s="7" t="str">
        <f>IF(C1125="","",CONCATENATE("BML",C1125))</f>
        <v/>
      </c>
      <c r="C1125" s="8"/>
      <c r="D1125" s="9"/>
      <c r="E1125" s="7"/>
      <c r="F1125" s="7"/>
      <c r="G1125" s="7"/>
      <c r="H1125" s="7"/>
      <c r="I1125" s="10"/>
      <c r="J1125" s="7"/>
      <c r="K1125" s="7"/>
      <c r="L1125" s="7"/>
      <c r="M1125" s="9"/>
      <c r="N1125" s="7"/>
      <c r="O1125" s="7"/>
      <c r="P1125" s="7"/>
      <c r="Q1125" s="11"/>
      <c r="R1125" s="7"/>
      <c r="S1125" s="24">
        <f>IFERROR(_xlfn.XLOOKUP(R1125,bio_produtos!$A:$A,bio_produtos!$C:$C),"")</f>
        <v>0</v>
      </c>
      <c r="T1125" s="12"/>
      <c r="U1125" s="23" t="str">
        <f>IF(T1125="","",SUM(T1125*N1125))</f>
        <v/>
      </c>
      <c r="V1125" s="23" t="str">
        <f>IF(U1125="","",IF(U1125&lt;10000,U1125,IF(U1125&lt;100000,U1125*0.3,"AVALIAÇÃO INDIVIDUAL")))</f>
        <v/>
      </c>
      <c r="W1125" s="10"/>
      <c r="X1125" s="7"/>
      <c r="Y1125" s="13"/>
      <c r="Z1125" s="10"/>
      <c r="AA1125" s="10"/>
      <c r="AB1125" s="10"/>
      <c r="AC1125" s="13"/>
      <c r="AD1125" s="10"/>
      <c r="AE1125" s="7"/>
      <c r="AF1125" s="7"/>
      <c r="AG1125" s="7"/>
      <c r="AH1125" s="7"/>
      <c r="AI1125" s="14"/>
      <c r="AJ1125" s="33"/>
    </row>
    <row r="1126" spans="1:36" s="15" customFormat="1" ht="150" customHeight="1" x14ac:dyDescent="0.25">
      <c r="A1126" s="4"/>
      <c r="B1126" s="7" t="str">
        <f>IF(C1126="","",CONCATENATE("BML",C1126))</f>
        <v/>
      </c>
      <c r="C1126" s="8"/>
      <c r="D1126" s="9"/>
      <c r="E1126" s="7"/>
      <c r="F1126" s="7"/>
      <c r="G1126" s="7"/>
      <c r="H1126" s="7"/>
      <c r="I1126" s="10"/>
      <c r="J1126" s="7"/>
      <c r="K1126" s="7"/>
      <c r="L1126" s="7"/>
      <c r="M1126" s="9"/>
      <c r="N1126" s="7"/>
      <c r="O1126" s="7"/>
      <c r="P1126" s="7"/>
      <c r="Q1126" s="11"/>
      <c r="R1126" s="7"/>
      <c r="S1126" s="24">
        <f>IFERROR(_xlfn.XLOOKUP(R1126,bio_produtos!$A:$A,bio_produtos!$C:$C),"")</f>
        <v>0</v>
      </c>
      <c r="T1126" s="12"/>
      <c r="U1126" s="23" t="str">
        <f>IF(T1126="","",SUM(T1126*N1126))</f>
        <v/>
      </c>
      <c r="V1126" s="23" t="str">
        <f>IF(U1126="","",IF(U1126&lt;10000,U1126,IF(U1126&lt;100000,U1126*0.3,"AVALIAÇÃO INDIVIDUAL")))</f>
        <v/>
      </c>
      <c r="W1126" s="10"/>
      <c r="X1126" s="7"/>
      <c r="Y1126" s="13"/>
      <c r="Z1126" s="10"/>
      <c r="AA1126" s="10"/>
      <c r="AB1126" s="10"/>
      <c r="AC1126" s="13"/>
      <c r="AD1126" s="10"/>
      <c r="AE1126" s="7"/>
      <c r="AF1126" s="7"/>
      <c r="AG1126" s="7"/>
      <c r="AH1126" s="7"/>
      <c r="AI1126" s="14"/>
      <c r="AJ1126" s="33"/>
    </row>
    <row r="1127" spans="1:36" s="15" customFormat="1" ht="150" customHeight="1" x14ac:dyDescent="0.25">
      <c r="A1127" s="4"/>
      <c r="B1127" s="7" t="str">
        <f>IF(C1127="","",CONCATENATE("BML",C1127))</f>
        <v/>
      </c>
      <c r="C1127" s="8"/>
      <c r="D1127" s="9"/>
      <c r="E1127" s="7"/>
      <c r="F1127" s="7"/>
      <c r="G1127" s="7"/>
      <c r="H1127" s="7"/>
      <c r="I1127" s="10"/>
      <c r="J1127" s="7"/>
      <c r="K1127" s="7"/>
      <c r="L1127" s="7"/>
      <c r="M1127" s="9"/>
      <c r="N1127" s="7"/>
      <c r="O1127" s="7"/>
      <c r="P1127" s="13"/>
      <c r="Q1127" s="11"/>
      <c r="R1127" s="7"/>
      <c r="S1127" s="24">
        <f>IFERROR(_xlfn.XLOOKUP(R1127,bio_produtos!$A:$A,bio_produtos!$C:$C),"")</f>
        <v>0</v>
      </c>
      <c r="T1127" s="12"/>
      <c r="U1127" s="23" t="str">
        <f>IF(T1127="","",SUM(T1127*N1127))</f>
        <v/>
      </c>
      <c r="V1127" s="23" t="str">
        <f>IF(U1127="","",IF(U1127&lt;10000,U1127,IF(U1127&lt;100000,U1127*0.3,"AVALIAÇÃO INDIVIDUAL")))</f>
        <v/>
      </c>
      <c r="W1127" s="10"/>
      <c r="X1127" s="7"/>
      <c r="Y1127" s="13"/>
      <c r="Z1127" s="10"/>
      <c r="AA1127" s="10"/>
      <c r="AB1127" s="10"/>
      <c r="AC1127" s="13"/>
      <c r="AD1127" s="10"/>
      <c r="AE1127" s="7"/>
      <c r="AF1127" s="7"/>
      <c r="AG1127" s="7"/>
      <c r="AH1127" s="7"/>
      <c r="AI1127" s="14"/>
      <c r="AJ1127" s="33"/>
    </row>
    <row r="1128" spans="1:36" s="15" customFormat="1" ht="150" customHeight="1" x14ac:dyDescent="0.25">
      <c r="A1128" s="4"/>
      <c r="B1128" s="7" t="str">
        <f>IF(C1128="","",CONCATENATE("BML",C1128))</f>
        <v/>
      </c>
      <c r="C1128" s="8"/>
      <c r="D1128" s="9"/>
      <c r="E1128" s="7"/>
      <c r="F1128" s="7"/>
      <c r="G1128" s="7"/>
      <c r="H1128" s="7"/>
      <c r="I1128" s="10"/>
      <c r="J1128" s="7"/>
      <c r="K1128" s="7"/>
      <c r="L1128" s="7"/>
      <c r="M1128" s="9"/>
      <c r="N1128" s="7"/>
      <c r="O1128" s="7"/>
      <c r="P1128" s="13"/>
      <c r="Q1128" s="11"/>
      <c r="R1128" s="7"/>
      <c r="S1128" s="24">
        <f>IFERROR(_xlfn.XLOOKUP(R1128,bio_produtos!$A:$A,bio_produtos!$C:$C),"")</f>
        <v>0</v>
      </c>
      <c r="T1128" s="12"/>
      <c r="U1128" s="23" t="str">
        <f>IF(T1128="","",SUM(T1128*N1128))</f>
        <v/>
      </c>
      <c r="V1128" s="23" t="str">
        <f>IF(U1128="","",IF(U1128&lt;10000,U1128,IF(U1128&lt;100000,U1128*0.3,"AVALIAÇÃO INDIVIDUAL")))</f>
        <v/>
      </c>
      <c r="W1128" s="10"/>
      <c r="X1128" s="7"/>
      <c r="Y1128" s="13"/>
      <c r="Z1128" s="10"/>
      <c r="AA1128" s="10"/>
      <c r="AB1128" s="10"/>
      <c r="AC1128" s="13"/>
      <c r="AD1128" s="10"/>
      <c r="AE1128" s="7"/>
      <c r="AF1128" s="7"/>
      <c r="AG1128" s="7"/>
      <c r="AH1128" s="7"/>
      <c r="AI1128" s="14"/>
      <c r="AJ1128" s="33"/>
    </row>
    <row r="1129" spans="1:36" s="15" customFormat="1" ht="150" customHeight="1" x14ac:dyDescent="0.25">
      <c r="A1129" s="4"/>
      <c r="B1129" s="7" t="str">
        <f>IF(C1129="","",CONCATENATE("BML",C1129))</f>
        <v/>
      </c>
      <c r="C1129" s="8"/>
      <c r="D1129" s="9"/>
      <c r="E1129" s="7"/>
      <c r="F1129" s="7"/>
      <c r="G1129" s="7"/>
      <c r="H1129" s="7"/>
      <c r="I1129" s="10"/>
      <c r="J1129" s="7"/>
      <c r="K1129" s="7"/>
      <c r="L1129" s="7"/>
      <c r="M1129" s="9"/>
      <c r="N1129" s="7"/>
      <c r="O1129" s="7"/>
      <c r="P1129" s="13"/>
      <c r="Q1129" s="11"/>
      <c r="R1129" s="7"/>
      <c r="S1129" s="24">
        <f>IFERROR(_xlfn.XLOOKUP(R1129,bio_produtos!$A:$A,bio_produtos!$C:$C),"")</f>
        <v>0</v>
      </c>
      <c r="T1129" s="12"/>
      <c r="U1129" s="23" t="str">
        <f>IF(T1129="","",SUM(T1129*N1129))</f>
        <v/>
      </c>
      <c r="V1129" s="23" t="str">
        <f>IF(U1129="","",IF(U1129&lt;10000,U1129,IF(U1129&lt;100000,U1129*0.3,"AVALIAÇÃO INDIVIDUAL")))</f>
        <v/>
      </c>
      <c r="W1129" s="10"/>
      <c r="X1129" s="7"/>
      <c r="Y1129" s="13"/>
      <c r="Z1129" s="10"/>
      <c r="AA1129" s="10"/>
      <c r="AB1129" s="10"/>
      <c r="AC1129" s="13"/>
      <c r="AD1129" s="10"/>
      <c r="AE1129" s="7"/>
      <c r="AF1129" s="7"/>
      <c r="AG1129" s="7"/>
      <c r="AH1129" s="7"/>
      <c r="AI1129" s="14"/>
      <c r="AJ1129" s="33"/>
    </row>
    <row r="1130" spans="1:36" s="15" customFormat="1" ht="150" customHeight="1" x14ac:dyDescent="0.25">
      <c r="A1130" s="4"/>
      <c r="B1130" s="7" t="str">
        <f>IF(C1130="","",CONCATENATE("BML",C1130))</f>
        <v/>
      </c>
      <c r="C1130" s="8"/>
      <c r="D1130" s="9"/>
      <c r="E1130" s="7"/>
      <c r="F1130" s="7"/>
      <c r="G1130" s="7"/>
      <c r="H1130" s="7"/>
      <c r="I1130" s="10"/>
      <c r="J1130" s="7"/>
      <c r="K1130" s="7"/>
      <c r="L1130" s="7"/>
      <c r="M1130" s="9"/>
      <c r="N1130" s="7"/>
      <c r="O1130" s="7"/>
      <c r="P1130" s="7"/>
      <c r="Q1130" s="11"/>
      <c r="R1130" s="7"/>
      <c r="S1130" s="24">
        <f>IFERROR(_xlfn.XLOOKUP(R1130,bio_produtos!$A:$A,bio_produtos!$C:$C),"")</f>
        <v>0</v>
      </c>
      <c r="T1130" s="12"/>
      <c r="U1130" s="23" t="str">
        <f>IF(T1130="","",SUM(T1130*N1130))</f>
        <v/>
      </c>
      <c r="V1130" s="23" t="str">
        <f>IF(U1130="","",IF(U1130&lt;10000,U1130,IF(U1130&lt;100000,U1130*0.3,"AVALIAÇÃO INDIVIDUAL")))</f>
        <v/>
      </c>
      <c r="W1130" s="10"/>
      <c r="X1130" s="7"/>
      <c r="Y1130" s="13"/>
      <c r="Z1130" s="10"/>
      <c r="AA1130" s="10"/>
      <c r="AB1130" s="10"/>
      <c r="AC1130" s="13"/>
      <c r="AD1130" s="10"/>
      <c r="AE1130" s="7"/>
      <c r="AF1130" s="7"/>
      <c r="AG1130" s="7"/>
      <c r="AH1130" s="7"/>
      <c r="AI1130" s="14"/>
      <c r="AJ1130" s="33"/>
    </row>
    <row r="1131" spans="1:36" s="15" customFormat="1" ht="150" customHeight="1" x14ac:dyDescent="0.25">
      <c r="A1131" s="4"/>
      <c r="B1131" s="7" t="str">
        <f>IF(C1131="","",CONCATENATE("BML",C1131))</f>
        <v/>
      </c>
      <c r="C1131" s="8"/>
      <c r="D1131" s="9"/>
      <c r="E1131" s="7"/>
      <c r="F1131" s="7"/>
      <c r="G1131" s="7"/>
      <c r="H1131" s="7"/>
      <c r="I1131" s="10"/>
      <c r="J1131" s="7"/>
      <c r="K1131" s="7"/>
      <c r="L1131" s="7"/>
      <c r="M1131" s="9"/>
      <c r="N1131" s="7"/>
      <c r="O1131" s="7"/>
      <c r="P1131" s="7"/>
      <c r="Q1131" s="11"/>
      <c r="R1131" s="7"/>
      <c r="S1131" s="24">
        <f>IFERROR(_xlfn.XLOOKUP(R1131,bio_produtos!$A:$A,bio_produtos!$C:$C),"")</f>
        <v>0</v>
      </c>
      <c r="T1131" s="12"/>
      <c r="U1131" s="23" t="str">
        <f>IF(T1131="","",SUM(T1131*N1131))</f>
        <v/>
      </c>
      <c r="V1131" s="23" t="str">
        <f>IF(U1131="","",IF(U1131&lt;10000,U1131,IF(U1131&lt;100000,U1131*0.3,"AVALIAÇÃO INDIVIDUAL")))</f>
        <v/>
      </c>
      <c r="W1131" s="10"/>
      <c r="X1131" s="7"/>
      <c r="Y1131" s="13"/>
      <c r="Z1131" s="10"/>
      <c r="AA1131" s="10"/>
      <c r="AB1131" s="10"/>
      <c r="AC1131" s="13"/>
      <c r="AD1131" s="10"/>
      <c r="AE1131" s="7"/>
      <c r="AF1131" s="7"/>
      <c r="AG1131" s="7"/>
      <c r="AH1131" s="7"/>
      <c r="AI1131" s="14"/>
      <c r="AJ1131" s="33"/>
    </row>
    <row r="1132" spans="1:36" s="15" customFormat="1" ht="150" customHeight="1" x14ac:dyDescent="0.25">
      <c r="A1132" s="4"/>
      <c r="B1132" s="7" t="str">
        <f>IF(C1132="","",CONCATENATE("BML",C1132))</f>
        <v/>
      </c>
      <c r="C1132" s="8"/>
      <c r="D1132" s="9"/>
      <c r="E1132" s="7"/>
      <c r="F1132" s="7"/>
      <c r="G1132" s="7"/>
      <c r="H1132" s="7"/>
      <c r="I1132" s="10"/>
      <c r="J1132" s="7"/>
      <c r="K1132" s="7"/>
      <c r="L1132" s="7"/>
      <c r="M1132" s="9"/>
      <c r="N1132" s="7"/>
      <c r="O1132" s="7"/>
      <c r="P1132" s="7"/>
      <c r="Q1132" s="11"/>
      <c r="R1132" s="7"/>
      <c r="S1132" s="24">
        <f>IFERROR(_xlfn.XLOOKUP(R1132,bio_produtos!$A:$A,bio_produtos!$C:$C),"")</f>
        <v>0</v>
      </c>
      <c r="T1132" s="12"/>
      <c r="U1132" s="23" t="str">
        <f>IF(T1132="","",SUM(T1132*N1132))</f>
        <v/>
      </c>
      <c r="V1132" s="23" t="str">
        <f>IF(U1132="","",IF(U1132&lt;10000,U1132,IF(U1132&lt;100000,U1132*0.3,"AVALIAÇÃO INDIVIDUAL")))</f>
        <v/>
      </c>
      <c r="W1132" s="10"/>
      <c r="X1132" s="7"/>
      <c r="Y1132" s="13"/>
      <c r="Z1132" s="10"/>
      <c r="AA1132" s="10"/>
      <c r="AB1132" s="10"/>
      <c r="AC1132" s="13"/>
      <c r="AD1132" s="10"/>
      <c r="AE1132" s="7"/>
      <c r="AF1132" s="7"/>
      <c r="AG1132" s="7"/>
      <c r="AH1132" s="7"/>
      <c r="AI1132" s="14"/>
      <c r="AJ1132" s="33"/>
    </row>
    <row r="1133" spans="1:36" s="15" customFormat="1" ht="150" customHeight="1" x14ac:dyDescent="0.25">
      <c r="A1133" s="4"/>
      <c r="B1133" s="7" t="str">
        <f>IF(C1133="","",CONCATENATE("BML",C1133))</f>
        <v/>
      </c>
      <c r="C1133" s="8"/>
      <c r="D1133" s="9"/>
      <c r="E1133" s="7"/>
      <c r="F1133" s="7"/>
      <c r="G1133" s="7"/>
      <c r="H1133" s="7"/>
      <c r="I1133" s="10"/>
      <c r="J1133" s="7"/>
      <c r="K1133" s="7"/>
      <c r="L1133" s="7"/>
      <c r="M1133" s="9"/>
      <c r="N1133" s="7"/>
      <c r="O1133" s="7"/>
      <c r="P1133" s="7"/>
      <c r="Q1133" s="11"/>
      <c r="R1133" s="7"/>
      <c r="S1133" s="24">
        <f>IFERROR(_xlfn.XLOOKUP(R1133,bio_produtos!$A:$A,bio_produtos!$C:$C),"")</f>
        <v>0</v>
      </c>
      <c r="T1133" s="12"/>
      <c r="U1133" s="23" t="str">
        <f>IF(T1133="","",SUM(T1133*N1133))</f>
        <v/>
      </c>
      <c r="V1133" s="23" t="str">
        <f>IF(U1133="","",IF(U1133&lt;10000,U1133,IF(U1133&lt;100000,U1133*0.3,"AVALIAÇÃO INDIVIDUAL")))</f>
        <v/>
      </c>
      <c r="W1133" s="10"/>
      <c r="X1133" s="7"/>
      <c r="Y1133" s="13"/>
      <c r="Z1133" s="10"/>
      <c r="AA1133" s="10"/>
      <c r="AB1133" s="10"/>
      <c r="AC1133" s="13"/>
      <c r="AD1133" s="10"/>
      <c r="AE1133" s="7"/>
      <c r="AF1133" s="7"/>
      <c r="AG1133" s="7"/>
      <c r="AH1133" s="7"/>
      <c r="AI1133" s="14"/>
      <c r="AJ1133" s="33"/>
    </row>
    <row r="1134" spans="1:36" s="15" customFormat="1" ht="150" customHeight="1" x14ac:dyDescent="0.25">
      <c r="A1134" s="4"/>
      <c r="B1134" s="7" t="str">
        <f>IF(C1134="","",CONCATENATE("BML",C1134))</f>
        <v/>
      </c>
      <c r="C1134" s="8"/>
      <c r="D1134" s="9"/>
      <c r="E1134" s="13"/>
      <c r="F1134" s="7"/>
      <c r="G1134" s="7"/>
      <c r="H1134" s="7"/>
      <c r="I1134" s="10"/>
      <c r="J1134" s="7"/>
      <c r="K1134" s="7"/>
      <c r="L1134" s="7"/>
      <c r="M1134" s="9"/>
      <c r="N1134" s="7"/>
      <c r="O1134" s="7"/>
      <c r="P1134" s="7"/>
      <c r="Q1134" s="14"/>
      <c r="R1134" s="7"/>
      <c r="S1134" s="24">
        <f>IFERROR(_xlfn.XLOOKUP(R1134,bio_produtos!$A:$A,bio_produtos!$C:$C),"")</f>
        <v>0</v>
      </c>
      <c r="T1134" s="12"/>
      <c r="U1134" s="23" t="str">
        <f>IF(T1134="","",SUM(T1134*N1134))</f>
        <v/>
      </c>
      <c r="V1134" s="23" t="str">
        <f>IF(U1134="","",IF(U1134&lt;10000,U1134,IF(U1134&lt;100000,U1134*0.3,"AVALIAÇÃO INDIVIDUAL")))</f>
        <v/>
      </c>
      <c r="W1134" s="10"/>
      <c r="X1134" s="7"/>
      <c r="Y1134" s="13"/>
      <c r="Z1134" s="10"/>
      <c r="AA1134" s="10"/>
      <c r="AB1134" s="10"/>
      <c r="AC1134" s="13"/>
      <c r="AD1134" s="10"/>
      <c r="AE1134" s="7"/>
      <c r="AF1134" s="7"/>
      <c r="AG1134" s="7"/>
      <c r="AH1134" s="7"/>
      <c r="AI1134" s="14"/>
      <c r="AJ1134" s="33"/>
    </row>
    <row r="1135" spans="1:36" s="15" customFormat="1" ht="150" customHeight="1" x14ac:dyDescent="0.25">
      <c r="A1135" s="4"/>
      <c r="B1135" s="7" t="str">
        <f>IF(C1135="","",CONCATENATE("BML",C1135))</f>
        <v/>
      </c>
      <c r="C1135" s="8"/>
      <c r="D1135" s="9"/>
      <c r="E1135" s="7"/>
      <c r="F1135" s="7"/>
      <c r="G1135" s="7"/>
      <c r="H1135" s="7"/>
      <c r="I1135" s="10"/>
      <c r="J1135" s="7"/>
      <c r="K1135" s="7"/>
      <c r="L1135" s="7"/>
      <c r="M1135" s="9"/>
      <c r="N1135" s="7"/>
      <c r="O1135" s="7"/>
      <c r="P1135" s="7"/>
      <c r="Q1135" s="11"/>
      <c r="R1135" s="7"/>
      <c r="S1135" s="24">
        <f>IFERROR(_xlfn.XLOOKUP(R1135,bio_produtos!$A:$A,bio_produtos!$C:$C),"")</f>
        <v>0</v>
      </c>
      <c r="T1135" s="12"/>
      <c r="U1135" s="23" t="str">
        <f>IF(T1135="","",SUM(T1135*N1135))</f>
        <v/>
      </c>
      <c r="V1135" s="23" t="str">
        <f>IF(U1135="","",IF(U1135&lt;10000,U1135,IF(U1135&lt;100000,U1135*0.3,"AVALIAÇÃO INDIVIDUAL")))</f>
        <v/>
      </c>
      <c r="W1135" s="10"/>
      <c r="X1135" s="7"/>
      <c r="Y1135" s="13"/>
      <c r="Z1135" s="10"/>
      <c r="AA1135" s="10"/>
      <c r="AB1135" s="10"/>
      <c r="AC1135" s="13"/>
      <c r="AD1135" s="10"/>
      <c r="AE1135" s="7"/>
      <c r="AF1135" s="7"/>
      <c r="AG1135" s="7"/>
      <c r="AH1135" s="7"/>
      <c r="AI1135" s="14"/>
      <c r="AJ1135" s="33"/>
    </row>
    <row r="1136" spans="1:36" s="15" customFormat="1" ht="150" customHeight="1" x14ac:dyDescent="0.25">
      <c r="A1136" s="4"/>
      <c r="B1136" s="7" t="str">
        <f>IF(C1136="","",CONCATENATE("BML",C1136))</f>
        <v/>
      </c>
      <c r="C1136" s="8"/>
      <c r="D1136" s="9"/>
      <c r="E1136" s="7"/>
      <c r="F1136" s="7"/>
      <c r="G1136" s="7"/>
      <c r="H1136" s="7"/>
      <c r="I1136" s="10"/>
      <c r="J1136" s="7"/>
      <c r="K1136" s="7"/>
      <c r="L1136" s="7"/>
      <c r="M1136" s="9"/>
      <c r="N1136" s="7"/>
      <c r="O1136" s="7"/>
      <c r="P1136" s="7"/>
      <c r="Q1136" s="11"/>
      <c r="R1136" s="7"/>
      <c r="S1136" s="24">
        <f>IFERROR(_xlfn.XLOOKUP(R1136,bio_produtos!$A:$A,bio_produtos!$C:$C),"")</f>
        <v>0</v>
      </c>
      <c r="T1136" s="12"/>
      <c r="U1136" s="23" t="str">
        <f>IF(T1136="","",SUM(T1136*N1136))</f>
        <v/>
      </c>
      <c r="V1136" s="23" t="str">
        <f>IF(U1136="","",IF(U1136&lt;10000,U1136,IF(U1136&lt;100000,U1136*0.3,"AVALIAÇÃO INDIVIDUAL")))</f>
        <v/>
      </c>
      <c r="W1136" s="10"/>
      <c r="X1136" s="7"/>
      <c r="Y1136" s="13"/>
      <c r="Z1136" s="10"/>
      <c r="AA1136" s="10"/>
      <c r="AB1136" s="10"/>
      <c r="AC1136" s="13"/>
      <c r="AD1136" s="10"/>
      <c r="AE1136" s="7"/>
      <c r="AF1136" s="7"/>
      <c r="AG1136" s="7"/>
      <c r="AH1136" s="7"/>
      <c r="AI1136" s="14"/>
      <c r="AJ1136" s="33"/>
    </row>
    <row r="1137" spans="1:36" s="15" customFormat="1" ht="150" customHeight="1" x14ac:dyDescent="0.25">
      <c r="A1137" s="4"/>
      <c r="B1137" s="7" t="str">
        <f>IF(C1137="","",CONCATENATE("BML",C1137))</f>
        <v/>
      </c>
      <c r="C1137" s="8"/>
      <c r="D1137" s="9"/>
      <c r="E1137" s="7"/>
      <c r="F1137" s="7"/>
      <c r="G1137" s="7"/>
      <c r="H1137" s="7"/>
      <c r="I1137" s="10"/>
      <c r="J1137" s="7"/>
      <c r="K1137" s="7"/>
      <c r="L1137" s="7"/>
      <c r="M1137" s="9"/>
      <c r="N1137" s="7"/>
      <c r="O1137" s="7"/>
      <c r="P1137" s="7"/>
      <c r="Q1137" s="11"/>
      <c r="R1137" s="7"/>
      <c r="S1137" s="24">
        <f>IFERROR(_xlfn.XLOOKUP(R1137,bio_produtos!$A:$A,bio_produtos!$C:$C),"")</f>
        <v>0</v>
      </c>
      <c r="T1137" s="12"/>
      <c r="U1137" s="23" t="str">
        <f>IF(T1137="","",SUM(T1137*N1137))</f>
        <v/>
      </c>
      <c r="V1137" s="23" t="str">
        <f>IF(U1137="","",IF(U1137&lt;10000,U1137,IF(U1137&lt;100000,U1137*0.3,"AVALIAÇÃO INDIVIDUAL")))</f>
        <v/>
      </c>
      <c r="W1137" s="10"/>
      <c r="X1137" s="7"/>
      <c r="Y1137" s="13"/>
      <c r="Z1137" s="10"/>
      <c r="AA1137" s="10"/>
      <c r="AB1137" s="10"/>
      <c r="AC1137" s="13"/>
      <c r="AD1137" s="10"/>
      <c r="AE1137" s="7"/>
      <c r="AF1137" s="7"/>
      <c r="AG1137" s="7"/>
      <c r="AH1137" s="7"/>
      <c r="AI1137" s="14"/>
      <c r="AJ1137" s="33"/>
    </row>
    <row r="1138" spans="1:36" s="15" customFormat="1" ht="150" customHeight="1" x14ac:dyDescent="0.25">
      <c r="A1138" s="4"/>
      <c r="B1138" s="7" t="str">
        <f>IF(C1138="","",CONCATENATE("BML",C1138))</f>
        <v/>
      </c>
      <c r="C1138" s="8"/>
      <c r="D1138" s="9"/>
      <c r="E1138" s="7"/>
      <c r="F1138" s="7"/>
      <c r="G1138" s="7"/>
      <c r="H1138" s="7"/>
      <c r="I1138" s="10"/>
      <c r="J1138" s="7"/>
      <c r="K1138" s="7"/>
      <c r="L1138" s="7"/>
      <c r="M1138" s="9"/>
      <c r="N1138" s="7"/>
      <c r="O1138" s="7"/>
      <c r="P1138" s="7"/>
      <c r="Q1138" s="11"/>
      <c r="R1138" s="7"/>
      <c r="S1138" s="24">
        <f>IFERROR(_xlfn.XLOOKUP(R1138,bio_produtos!$A:$A,bio_produtos!$C:$C),"")</f>
        <v>0</v>
      </c>
      <c r="T1138" s="12"/>
      <c r="U1138" s="23" t="str">
        <f>IF(T1138="","",SUM(T1138*N1138))</f>
        <v/>
      </c>
      <c r="V1138" s="23" t="str">
        <f>IF(U1138="","",IF(U1138&lt;10000,U1138,IF(U1138&lt;100000,U1138*0.3,"AVALIAÇÃO INDIVIDUAL")))</f>
        <v/>
      </c>
      <c r="W1138" s="10"/>
      <c r="X1138" s="7"/>
      <c r="Y1138" s="13"/>
      <c r="Z1138" s="10"/>
      <c r="AA1138" s="10"/>
      <c r="AB1138" s="10"/>
      <c r="AC1138" s="13"/>
      <c r="AD1138" s="10"/>
      <c r="AE1138" s="7"/>
      <c r="AF1138" s="7"/>
      <c r="AG1138" s="7"/>
      <c r="AH1138" s="7"/>
      <c r="AI1138" s="14"/>
      <c r="AJ1138" s="33"/>
    </row>
    <row r="1139" spans="1:36" s="15" customFormat="1" ht="150" customHeight="1" x14ac:dyDescent="0.25">
      <c r="A1139" s="4"/>
      <c r="B1139" s="7" t="str">
        <f>IF(C1139="","",CONCATENATE("BML",C1139))</f>
        <v/>
      </c>
      <c r="C1139" s="8"/>
      <c r="D1139" s="9"/>
      <c r="E1139" s="7"/>
      <c r="F1139" s="7"/>
      <c r="G1139" s="7"/>
      <c r="H1139" s="7"/>
      <c r="I1139" s="10"/>
      <c r="J1139" s="7"/>
      <c r="K1139" s="7"/>
      <c r="L1139" s="7"/>
      <c r="M1139" s="9"/>
      <c r="N1139" s="7"/>
      <c r="O1139" s="7"/>
      <c r="P1139" s="7"/>
      <c r="Q1139" s="11"/>
      <c r="R1139" s="7"/>
      <c r="S1139" s="24">
        <f>IFERROR(_xlfn.XLOOKUP(R1139,bio_produtos!$A:$A,bio_produtos!$C:$C),"")</f>
        <v>0</v>
      </c>
      <c r="T1139" s="12"/>
      <c r="U1139" s="23" t="str">
        <f>IF(T1139="","",SUM(T1139*N1139))</f>
        <v/>
      </c>
      <c r="V1139" s="23" t="str">
        <f>IF(U1139="","",IF(U1139&lt;10000,U1139,IF(U1139&lt;100000,U1139*0.3,"AVALIAÇÃO INDIVIDUAL")))</f>
        <v/>
      </c>
      <c r="W1139" s="10"/>
      <c r="X1139" s="7"/>
      <c r="Y1139" s="13"/>
      <c r="Z1139" s="10"/>
      <c r="AA1139" s="10"/>
      <c r="AB1139" s="10"/>
      <c r="AC1139" s="13"/>
      <c r="AD1139" s="10"/>
      <c r="AE1139" s="7"/>
      <c r="AF1139" s="7"/>
      <c r="AG1139" s="7"/>
      <c r="AH1139" s="7"/>
      <c r="AI1139" s="14"/>
      <c r="AJ1139" s="33"/>
    </row>
    <row r="1140" spans="1:36" s="15" customFormat="1" ht="150" customHeight="1" x14ac:dyDescent="0.25">
      <c r="A1140" s="4"/>
      <c r="B1140" s="7" t="str">
        <f>IF(C1140="","",CONCATENATE("BML",C1140))</f>
        <v/>
      </c>
      <c r="C1140" s="8"/>
      <c r="D1140" s="9"/>
      <c r="E1140" s="13"/>
      <c r="F1140" s="7"/>
      <c r="G1140" s="7"/>
      <c r="H1140" s="7"/>
      <c r="I1140" s="10"/>
      <c r="J1140" s="7"/>
      <c r="K1140" s="7"/>
      <c r="L1140" s="7"/>
      <c r="M1140" s="9"/>
      <c r="N1140" s="7"/>
      <c r="O1140" s="7"/>
      <c r="P1140" s="7"/>
      <c r="Q1140" s="14"/>
      <c r="R1140" s="7"/>
      <c r="S1140" s="24">
        <f>IFERROR(_xlfn.XLOOKUP(R1140,bio_produtos!$A:$A,bio_produtos!$C:$C),"")</f>
        <v>0</v>
      </c>
      <c r="T1140" s="12"/>
      <c r="U1140" s="23" t="str">
        <f>IF(T1140="","",SUM(T1140*N1140))</f>
        <v/>
      </c>
      <c r="V1140" s="23" t="str">
        <f>IF(U1140="","",IF(U1140&lt;10000,U1140,IF(U1140&lt;100000,U1140*0.3,"AVALIAÇÃO INDIVIDUAL")))</f>
        <v/>
      </c>
      <c r="W1140" s="10"/>
      <c r="X1140" s="7"/>
      <c r="Y1140" s="13"/>
      <c r="Z1140" s="10"/>
      <c r="AA1140" s="10"/>
      <c r="AB1140" s="10"/>
      <c r="AC1140" s="13"/>
      <c r="AD1140" s="10"/>
      <c r="AE1140" s="7"/>
      <c r="AF1140" s="7"/>
      <c r="AG1140" s="7"/>
      <c r="AH1140" s="7"/>
      <c r="AI1140" s="14"/>
      <c r="AJ1140" s="33"/>
    </row>
    <row r="1141" spans="1:36" s="15" customFormat="1" ht="150" customHeight="1" x14ac:dyDescent="0.25">
      <c r="A1141" s="4"/>
      <c r="B1141" s="7" t="str">
        <f>IF(C1141="","",CONCATENATE("BML",C1141))</f>
        <v/>
      </c>
      <c r="C1141" s="8"/>
      <c r="D1141" s="9"/>
      <c r="E1141" s="7"/>
      <c r="F1141" s="7"/>
      <c r="G1141" s="7"/>
      <c r="H1141" s="7"/>
      <c r="I1141" s="10"/>
      <c r="J1141" s="7"/>
      <c r="K1141" s="7"/>
      <c r="L1141" s="7"/>
      <c r="M1141" s="9"/>
      <c r="N1141" s="7"/>
      <c r="O1141" s="7"/>
      <c r="P1141" s="7"/>
      <c r="Q1141" s="11"/>
      <c r="R1141" s="7"/>
      <c r="S1141" s="24">
        <f>IFERROR(_xlfn.XLOOKUP(R1141,bio_produtos!$A:$A,bio_produtos!$C:$C),"")</f>
        <v>0</v>
      </c>
      <c r="T1141" s="12"/>
      <c r="U1141" s="23" t="str">
        <f>IF(T1141="","",SUM(T1141*N1141))</f>
        <v/>
      </c>
      <c r="V1141" s="23" t="str">
        <f>IF(U1141="","",IF(U1141&lt;10000,U1141,IF(U1141&lt;100000,U1141*0.3,"AVALIAÇÃO INDIVIDUAL")))</f>
        <v/>
      </c>
      <c r="W1141" s="10"/>
      <c r="X1141" s="7"/>
      <c r="Y1141" s="13"/>
      <c r="Z1141" s="10"/>
      <c r="AA1141" s="10"/>
      <c r="AB1141" s="10"/>
      <c r="AC1141" s="13"/>
      <c r="AD1141" s="10"/>
      <c r="AE1141" s="7"/>
      <c r="AF1141" s="7"/>
      <c r="AG1141" s="7"/>
      <c r="AH1141" s="7"/>
      <c r="AI1141" s="14"/>
      <c r="AJ1141" s="33"/>
    </row>
    <row r="1142" spans="1:36" s="15" customFormat="1" ht="150" customHeight="1" x14ac:dyDescent="0.25">
      <c r="A1142" s="4"/>
      <c r="B1142" s="7" t="str">
        <f>IF(C1142="","",CONCATENATE("BML",C1142))</f>
        <v/>
      </c>
      <c r="C1142" s="8"/>
      <c r="D1142" s="9"/>
      <c r="E1142" s="7"/>
      <c r="F1142" s="7"/>
      <c r="G1142" s="7"/>
      <c r="H1142" s="7"/>
      <c r="I1142" s="10"/>
      <c r="J1142" s="7"/>
      <c r="K1142" s="7"/>
      <c r="L1142" s="7"/>
      <c r="M1142" s="9"/>
      <c r="N1142" s="7"/>
      <c r="O1142" s="7"/>
      <c r="P1142" s="7"/>
      <c r="Q1142" s="11"/>
      <c r="R1142" s="7"/>
      <c r="S1142" s="24">
        <f>IFERROR(_xlfn.XLOOKUP(R1142,bio_produtos!$A:$A,bio_produtos!$C:$C),"")</f>
        <v>0</v>
      </c>
      <c r="T1142" s="12"/>
      <c r="U1142" s="23" t="str">
        <f>IF(T1142="","",SUM(T1142*N1142))</f>
        <v/>
      </c>
      <c r="V1142" s="23" t="str">
        <f>IF(U1142="","",IF(U1142&lt;10000,U1142,IF(U1142&lt;100000,U1142*0.3,"AVALIAÇÃO INDIVIDUAL")))</f>
        <v/>
      </c>
      <c r="W1142" s="10"/>
      <c r="X1142" s="7"/>
      <c r="Y1142" s="13"/>
      <c r="Z1142" s="10"/>
      <c r="AA1142" s="10"/>
      <c r="AB1142" s="10"/>
      <c r="AC1142" s="13"/>
      <c r="AD1142" s="10"/>
      <c r="AE1142" s="7"/>
      <c r="AF1142" s="7"/>
      <c r="AG1142" s="7"/>
      <c r="AH1142" s="7"/>
      <c r="AI1142" s="14"/>
      <c r="AJ1142" s="33"/>
    </row>
    <row r="1143" spans="1:36" s="15" customFormat="1" ht="150" customHeight="1" x14ac:dyDescent="0.25">
      <c r="A1143" s="4"/>
      <c r="B1143" s="7" t="str">
        <f>IF(C1143="","",CONCATENATE("BML",C1143))</f>
        <v/>
      </c>
      <c r="C1143" s="8"/>
      <c r="D1143" s="9"/>
      <c r="E1143" s="7"/>
      <c r="F1143" s="7"/>
      <c r="G1143" s="7"/>
      <c r="H1143" s="7"/>
      <c r="I1143" s="10"/>
      <c r="J1143" s="7"/>
      <c r="K1143" s="7"/>
      <c r="L1143" s="7"/>
      <c r="M1143" s="9"/>
      <c r="N1143" s="7"/>
      <c r="O1143" s="7"/>
      <c r="P1143" s="7"/>
      <c r="Q1143" s="11"/>
      <c r="R1143" s="7"/>
      <c r="S1143" s="24">
        <f>IFERROR(_xlfn.XLOOKUP(R1143,bio_produtos!$A:$A,bio_produtos!$C:$C),"")</f>
        <v>0</v>
      </c>
      <c r="T1143" s="12"/>
      <c r="U1143" s="23" t="str">
        <f>IF(T1143="","",SUM(T1143*N1143))</f>
        <v/>
      </c>
      <c r="V1143" s="23" t="str">
        <f>IF(U1143="","",IF(U1143&lt;10000,U1143,IF(U1143&lt;100000,U1143*0.3,"AVALIAÇÃO INDIVIDUAL")))</f>
        <v/>
      </c>
      <c r="W1143" s="10"/>
      <c r="X1143" s="7"/>
      <c r="Y1143" s="13"/>
      <c r="Z1143" s="10"/>
      <c r="AA1143" s="10"/>
      <c r="AB1143" s="10"/>
      <c r="AC1143" s="13"/>
      <c r="AD1143" s="10"/>
      <c r="AE1143" s="7"/>
      <c r="AF1143" s="7"/>
      <c r="AG1143" s="7"/>
      <c r="AH1143" s="7"/>
      <c r="AI1143" s="14"/>
      <c r="AJ1143" s="33"/>
    </row>
    <row r="1144" spans="1:36" s="15" customFormat="1" ht="150" customHeight="1" x14ac:dyDescent="0.25">
      <c r="A1144" s="4"/>
      <c r="B1144" s="7" t="str">
        <f>IF(C1144="","",CONCATENATE("BML",C1144))</f>
        <v/>
      </c>
      <c r="C1144" s="8"/>
      <c r="D1144" s="9"/>
      <c r="E1144" s="7"/>
      <c r="F1144" s="7"/>
      <c r="G1144" s="7"/>
      <c r="H1144" s="7"/>
      <c r="I1144" s="10"/>
      <c r="J1144" s="7"/>
      <c r="K1144" s="7"/>
      <c r="L1144" s="7"/>
      <c r="M1144" s="9"/>
      <c r="N1144" s="7"/>
      <c r="O1144" s="7"/>
      <c r="P1144" s="7"/>
      <c r="Q1144" s="11"/>
      <c r="R1144" s="7"/>
      <c r="S1144" s="24">
        <f>IFERROR(_xlfn.XLOOKUP(R1144,bio_produtos!$A:$A,bio_produtos!$C:$C),"")</f>
        <v>0</v>
      </c>
      <c r="T1144" s="12"/>
      <c r="U1144" s="23" t="str">
        <f>IF(T1144="","",SUM(T1144*N1144))</f>
        <v/>
      </c>
      <c r="V1144" s="23" t="str">
        <f>IF(U1144="","",IF(U1144&lt;10000,U1144,IF(U1144&lt;100000,U1144*0.3,"AVALIAÇÃO INDIVIDUAL")))</f>
        <v/>
      </c>
      <c r="W1144" s="10"/>
      <c r="X1144" s="7"/>
      <c r="Y1144" s="13"/>
      <c r="Z1144" s="10"/>
      <c r="AA1144" s="10"/>
      <c r="AB1144" s="10"/>
      <c r="AC1144" s="13"/>
      <c r="AD1144" s="10"/>
      <c r="AE1144" s="7"/>
      <c r="AF1144" s="7"/>
      <c r="AG1144" s="7"/>
      <c r="AH1144" s="7"/>
      <c r="AI1144" s="14"/>
      <c r="AJ1144" s="33"/>
    </row>
    <row r="1145" spans="1:36" s="15" customFormat="1" ht="150" customHeight="1" x14ac:dyDescent="0.25">
      <c r="A1145" s="4"/>
      <c r="B1145" s="7" t="str">
        <f>IF(C1145="","",CONCATENATE("BML",C1145))</f>
        <v/>
      </c>
      <c r="C1145" s="8"/>
      <c r="D1145" s="9"/>
      <c r="E1145" s="7"/>
      <c r="F1145" s="7"/>
      <c r="G1145" s="7"/>
      <c r="H1145" s="7"/>
      <c r="I1145" s="10"/>
      <c r="J1145" s="7"/>
      <c r="K1145" s="7"/>
      <c r="L1145" s="7"/>
      <c r="M1145" s="9"/>
      <c r="N1145" s="7"/>
      <c r="O1145" s="7"/>
      <c r="P1145" s="7"/>
      <c r="Q1145" s="11"/>
      <c r="R1145" s="7"/>
      <c r="S1145" s="24">
        <f>IFERROR(_xlfn.XLOOKUP(R1145,bio_produtos!$A:$A,bio_produtos!$C:$C),"")</f>
        <v>0</v>
      </c>
      <c r="T1145" s="12"/>
      <c r="U1145" s="23" t="str">
        <f>IF(T1145="","",SUM(T1145*N1145))</f>
        <v/>
      </c>
      <c r="V1145" s="23" t="str">
        <f>IF(U1145="","",IF(U1145&lt;10000,U1145,IF(U1145&lt;100000,U1145*0.3,"AVALIAÇÃO INDIVIDUAL")))</f>
        <v/>
      </c>
      <c r="W1145" s="10"/>
      <c r="X1145" s="7"/>
      <c r="Y1145" s="13"/>
      <c r="Z1145" s="10"/>
      <c r="AA1145" s="10"/>
      <c r="AB1145" s="10"/>
      <c r="AC1145" s="13"/>
      <c r="AD1145" s="10"/>
      <c r="AE1145" s="7"/>
      <c r="AF1145" s="7"/>
      <c r="AG1145" s="7"/>
      <c r="AH1145" s="7"/>
      <c r="AI1145" s="14"/>
      <c r="AJ1145" s="33"/>
    </row>
    <row r="1146" spans="1:36" s="15" customFormat="1" ht="150" customHeight="1" x14ac:dyDescent="0.25">
      <c r="A1146" s="4"/>
      <c r="B1146" s="7" t="str">
        <f>IF(C1146="","",CONCATENATE("BML",C1146))</f>
        <v/>
      </c>
      <c r="C1146" s="8"/>
      <c r="D1146" s="9"/>
      <c r="E1146" s="7"/>
      <c r="F1146" s="7"/>
      <c r="G1146" s="7"/>
      <c r="H1146" s="7"/>
      <c r="I1146" s="10"/>
      <c r="J1146" s="7"/>
      <c r="K1146" s="7"/>
      <c r="L1146" s="7"/>
      <c r="M1146" s="9"/>
      <c r="N1146" s="7"/>
      <c r="O1146" s="7"/>
      <c r="P1146" s="7"/>
      <c r="Q1146" s="11"/>
      <c r="R1146" s="7"/>
      <c r="S1146" s="24">
        <f>IFERROR(_xlfn.XLOOKUP(R1146,bio_produtos!$A:$A,bio_produtos!$C:$C),"")</f>
        <v>0</v>
      </c>
      <c r="T1146" s="12"/>
      <c r="U1146" s="23" t="str">
        <f>IF(T1146="","",SUM(T1146*N1146))</f>
        <v/>
      </c>
      <c r="V1146" s="23" t="str">
        <f>IF(U1146="","",IF(U1146&lt;10000,U1146,IF(U1146&lt;100000,U1146*0.3,"AVALIAÇÃO INDIVIDUAL")))</f>
        <v/>
      </c>
      <c r="W1146" s="10"/>
      <c r="X1146" s="7"/>
      <c r="Y1146" s="13"/>
      <c r="Z1146" s="10"/>
      <c r="AA1146" s="10"/>
      <c r="AB1146" s="10"/>
      <c r="AC1146" s="13"/>
      <c r="AD1146" s="10"/>
      <c r="AE1146" s="7"/>
      <c r="AF1146" s="7"/>
      <c r="AG1146" s="7"/>
      <c r="AH1146" s="7"/>
      <c r="AI1146" s="14"/>
      <c r="AJ1146" s="33"/>
    </row>
    <row r="1147" spans="1:36" s="15" customFormat="1" ht="150" customHeight="1" x14ac:dyDescent="0.25">
      <c r="A1147" s="4"/>
      <c r="B1147" s="7" t="str">
        <f>IF(C1147="","",CONCATENATE("BML",C1147))</f>
        <v/>
      </c>
      <c r="C1147" s="8"/>
      <c r="D1147" s="9"/>
      <c r="E1147" s="7"/>
      <c r="F1147" s="7"/>
      <c r="G1147" s="7"/>
      <c r="H1147" s="7"/>
      <c r="I1147" s="10"/>
      <c r="J1147" s="7"/>
      <c r="K1147" s="7"/>
      <c r="L1147" s="7"/>
      <c r="M1147" s="9"/>
      <c r="N1147" s="7"/>
      <c r="O1147" s="7"/>
      <c r="P1147" s="7"/>
      <c r="Q1147" s="11"/>
      <c r="R1147" s="7"/>
      <c r="S1147" s="24">
        <f>IFERROR(_xlfn.XLOOKUP(R1147,bio_produtos!$A:$A,bio_produtos!$C:$C),"")</f>
        <v>0</v>
      </c>
      <c r="T1147" s="12"/>
      <c r="U1147" s="23" t="str">
        <f>IF(T1147="","",SUM(T1147*N1147))</f>
        <v/>
      </c>
      <c r="V1147" s="23" t="str">
        <f>IF(U1147="","",IF(U1147&lt;10000,U1147,IF(U1147&lt;100000,U1147*0.3,"AVALIAÇÃO INDIVIDUAL")))</f>
        <v/>
      </c>
      <c r="W1147" s="10"/>
      <c r="X1147" s="7"/>
      <c r="Y1147" s="13"/>
      <c r="Z1147" s="10"/>
      <c r="AA1147" s="10"/>
      <c r="AB1147" s="10"/>
      <c r="AC1147" s="13"/>
      <c r="AD1147" s="10"/>
      <c r="AE1147" s="7"/>
      <c r="AF1147" s="7"/>
      <c r="AG1147" s="7"/>
      <c r="AH1147" s="7"/>
      <c r="AI1147" s="14"/>
      <c r="AJ1147" s="33"/>
    </row>
    <row r="1148" spans="1:36" s="15" customFormat="1" ht="150" customHeight="1" x14ac:dyDescent="0.25">
      <c r="A1148" s="4"/>
      <c r="B1148" s="7" t="str">
        <f>IF(C1148="","",CONCATENATE("BML",C1148))</f>
        <v/>
      </c>
      <c r="C1148" s="8"/>
      <c r="D1148" s="9"/>
      <c r="E1148" s="7"/>
      <c r="F1148" s="7"/>
      <c r="G1148" s="7"/>
      <c r="H1148" s="7"/>
      <c r="I1148" s="10"/>
      <c r="J1148" s="7"/>
      <c r="K1148" s="7"/>
      <c r="L1148" s="7"/>
      <c r="M1148" s="9"/>
      <c r="N1148" s="7"/>
      <c r="O1148" s="7"/>
      <c r="P1148" s="7"/>
      <c r="Q1148" s="11"/>
      <c r="R1148" s="7"/>
      <c r="S1148" s="24">
        <f>IFERROR(_xlfn.XLOOKUP(R1148,bio_produtos!$A:$A,bio_produtos!$C:$C),"")</f>
        <v>0</v>
      </c>
      <c r="T1148" s="12"/>
      <c r="U1148" s="23" t="str">
        <f>IF(T1148="","",SUM(T1148*N1148))</f>
        <v/>
      </c>
      <c r="V1148" s="23" t="str">
        <f>IF(U1148="","",IF(U1148&lt;10000,U1148,IF(U1148&lt;100000,U1148*0.3,"AVALIAÇÃO INDIVIDUAL")))</f>
        <v/>
      </c>
      <c r="W1148" s="10"/>
      <c r="X1148" s="7"/>
      <c r="Y1148" s="13"/>
      <c r="Z1148" s="10"/>
      <c r="AA1148" s="10"/>
      <c r="AB1148" s="10"/>
      <c r="AC1148" s="13"/>
      <c r="AD1148" s="10"/>
      <c r="AE1148" s="7"/>
      <c r="AF1148" s="7"/>
      <c r="AG1148" s="7"/>
      <c r="AH1148" s="7"/>
      <c r="AI1148" s="14"/>
      <c r="AJ1148" s="33"/>
    </row>
    <row r="1149" spans="1:36" s="15" customFormat="1" ht="150" customHeight="1" x14ac:dyDescent="0.25">
      <c r="A1149" s="4"/>
      <c r="B1149" s="7" t="str">
        <f>IF(C1149="","",CONCATENATE("BML",C1149))</f>
        <v/>
      </c>
      <c r="C1149" s="8"/>
      <c r="D1149" s="9"/>
      <c r="E1149" s="7"/>
      <c r="F1149" s="7"/>
      <c r="G1149" s="7"/>
      <c r="H1149" s="7"/>
      <c r="I1149" s="10"/>
      <c r="J1149" s="7"/>
      <c r="K1149" s="7"/>
      <c r="L1149" s="7"/>
      <c r="M1149" s="9"/>
      <c r="N1149" s="7"/>
      <c r="O1149" s="7"/>
      <c r="P1149" s="7"/>
      <c r="Q1149" s="11"/>
      <c r="R1149" s="7"/>
      <c r="S1149" s="24">
        <f>IFERROR(_xlfn.XLOOKUP(R1149,bio_produtos!$A:$A,bio_produtos!$C:$C),"")</f>
        <v>0</v>
      </c>
      <c r="T1149" s="12"/>
      <c r="U1149" s="23" t="str">
        <f>IF(T1149="","",SUM(T1149*N1149))</f>
        <v/>
      </c>
      <c r="V1149" s="23" t="str">
        <f>IF(U1149="","",IF(U1149&lt;10000,U1149,IF(U1149&lt;100000,U1149*0.3,"AVALIAÇÃO INDIVIDUAL")))</f>
        <v/>
      </c>
      <c r="W1149" s="10"/>
      <c r="X1149" s="7"/>
      <c r="Y1149" s="13"/>
      <c r="Z1149" s="10"/>
      <c r="AA1149" s="10"/>
      <c r="AB1149" s="10"/>
      <c r="AC1149" s="13"/>
      <c r="AD1149" s="10"/>
      <c r="AE1149" s="7"/>
      <c r="AF1149" s="7"/>
      <c r="AG1149" s="7"/>
      <c r="AH1149" s="7"/>
      <c r="AI1149" s="14"/>
      <c r="AJ1149" s="33"/>
    </row>
    <row r="1150" spans="1:36" s="15" customFormat="1" ht="150" customHeight="1" x14ac:dyDescent="0.25">
      <c r="A1150" s="4"/>
      <c r="B1150" s="7" t="str">
        <f>IF(C1150="","",CONCATENATE("BML",C1150))</f>
        <v/>
      </c>
      <c r="C1150" s="8"/>
      <c r="D1150" s="9"/>
      <c r="E1150" s="7"/>
      <c r="F1150" s="7"/>
      <c r="G1150" s="7"/>
      <c r="H1150" s="7"/>
      <c r="I1150" s="10"/>
      <c r="J1150" s="7"/>
      <c r="K1150" s="7"/>
      <c r="L1150" s="7"/>
      <c r="M1150" s="9"/>
      <c r="N1150" s="7"/>
      <c r="O1150" s="7"/>
      <c r="P1150" s="7"/>
      <c r="Q1150" s="11"/>
      <c r="R1150" s="7"/>
      <c r="S1150" s="24">
        <f>IFERROR(_xlfn.XLOOKUP(R1150,bio_produtos!$A:$A,bio_produtos!$C:$C),"")</f>
        <v>0</v>
      </c>
      <c r="T1150" s="12"/>
      <c r="U1150" s="23" t="str">
        <f>IF(T1150="","",SUM(T1150*N1150))</f>
        <v/>
      </c>
      <c r="V1150" s="23" t="str">
        <f>IF(U1150="","",IF(U1150&lt;10000,U1150,IF(U1150&lt;100000,U1150*0.3,"AVALIAÇÃO INDIVIDUAL")))</f>
        <v/>
      </c>
      <c r="W1150" s="10"/>
      <c r="X1150" s="7"/>
      <c r="Y1150" s="13"/>
      <c r="Z1150" s="10"/>
      <c r="AA1150" s="10"/>
      <c r="AB1150" s="10"/>
      <c r="AC1150" s="13"/>
      <c r="AD1150" s="10"/>
      <c r="AE1150" s="7"/>
      <c r="AF1150" s="7"/>
      <c r="AG1150" s="7"/>
      <c r="AH1150" s="7"/>
      <c r="AI1150" s="14"/>
      <c r="AJ1150" s="33"/>
    </row>
    <row r="1151" spans="1:36" s="15" customFormat="1" ht="150" customHeight="1" x14ac:dyDescent="0.25">
      <c r="A1151" s="4"/>
      <c r="B1151" s="7" t="str">
        <f>IF(C1151="","",CONCATENATE("BML",C1151))</f>
        <v/>
      </c>
      <c r="C1151" s="8"/>
      <c r="D1151" s="9"/>
      <c r="E1151" s="7"/>
      <c r="F1151" s="7"/>
      <c r="G1151" s="7"/>
      <c r="H1151" s="7"/>
      <c r="I1151" s="10"/>
      <c r="J1151" s="7"/>
      <c r="K1151" s="7"/>
      <c r="L1151" s="7"/>
      <c r="M1151" s="9"/>
      <c r="N1151" s="7"/>
      <c r="O1151" s="7"/>
      <c r="P1151" s="7"/>
      <c r="Q1151" s="11"/>
      <c r="R1151" s="7"/>
      <c r="S1151" s="24">
        <f>IFERROR(_xlfn.XLOOKUP(R1151,bio_produtos!$A:$A,bio_produtos!$C:$C),"")</f>
        <v>0</v>
      </c>
      <c r="T1151" s="12"/>
      <c r="U1151" s="23" t="str">
        <f>IF(T1151="","",SUM(T1151*N1151))</f>
        <v/>
      </c>
      <c r="V1151" s="23" t="str">
        <f>IF(U1151="","",IF(U1151&lt;10000,U1151,IF(U1151&lt;100000,U1151*0.3,"AVALIAÇÃO INDIVIDUAL")))</f>
        <v/>
      </c>
      <c r="W1151" s="10"/>
      <c r="X1151" s="7"/>
      <c r="Y1151" s="13"/>
      <c r="Z1151" s="10"/>
      <c r="AA1151" s="10"/>
      <c r="AB1151" s="10"/>
      <c r="AC1151" s="13"/>
      <c r="AD1151" s="10"/>
      <c r="AE1151" s="7"/>
      <c r="AF1151" s="7"/>
      <c r="AG1151" s="7"/>
      <c r="AH1151" s="7"/>
      <c r="AI1151" s="14"/>
      <c r="AJ1151" s="33"/>
    </row>
    <row r="1152" spans="1:36" s="15" customFormat="1" ht="150" customHeight="1" x14ac:dyDescent="0.25">
      <c r="A1152" s="4"/>
      <c r="B1152" s="7" t="str">
        <f>IF(C1152="","",CONCATENATE("BML",C1152))</f>
        <v/>
      </c>
      <c r="C1152" s="8"/>
      <c r="D1152" s="9"/>
      <c r="E1152" s="7"/>
      <c r="F1152" s="7"/>
      <c r="G1152" s="7"/>
      <c r="H1152" s="7"/>
      <c r="I1152" s="10"/>
      <c r="J1152" s="7"/>
      <c r="K1152" s="7"/>
      <c r="L1152" s="7"/>
      <c r="M1152" s="9"/>
      <c r="N1152" s="7"/>
      <c r="O1152" s="7"/>
      <c r="P1152" s="7"/>
      <c r="Q1152" s="11"/>
      <c r="R1152" s="7"/>
      <c r="S1152" s="24">
        <f>IFERROR(_xlfn.XLOOKUP(R1152,bio_produtos!$A:$A,bio_produtos!$C:$C),"")</f>
        <v>0</v>
      </c>
      <c r="T1152" s="12"/>
      <c r="U1152" s="23" t="str">
        <f>IF(T1152="","",SUM(T1152*N1152))</f>
        <v/>
      </c>
      <c r="V1152" s="23" t="str">
        <f>IF(U1152="","",IF(U1152&lt;10000,U1152,IF(U1152&lt;100000,U1152*0.3,"AVALIAÇÃO INDIVIDUAL")))</f>
        <v/>
      </c>
      <c r="W1152" s="10"/>
      <c r="X1152" s="7"/>
      <c r="Y1152" s="13"/>
      <c r="Z1152" s="10"/>
      <c r="AA1152" s="10"/>
      <c r="AB1152" s="10"/>
      <c r="AC1152" s="13"/>
      <c r="AD1152" s="10"/>
      <c r="AE1152" s="7"/>
      <c r="AF1152" s="7"/>
      <c r="AG1152" s="7"/>
      <c r="AH1152" s="7"/>
      <c r="AI1152" s="14"/>
      <c r="AJ1152" s="33"/>
    </row>
    <row r="1153" spans="1:36" s="15" customFormat="1" ht="150" customHeight="1" x14ac:dyDescent="0.25">
      <c r="A1153" s="4"/>
      <c r="B1153" s="7" t="str">
        <f>IF(C1153="","",CONCATENATE("BML",C1153))</f>
        <v/>
      </c>
      <c r="C1153" s="8"/>
      <c r="D1153" s="9"/>
      <c r="E1153" s="7"/>
      <c r="F1153" s="7"/>
      <c r="G1153" s="7"/>
      <c r="H1153" s="7"/>
      <c r="I1153" s="10"/>
      <c r="J1153" s="7"/>
      <c r="K1153" s="7"/>
      <c r="L1153" s="7"/>
      <c r="M1153" s="9"/>
      <c r="N1153" s="7"/>
      <c r="O1153" s="7"/>
      <c r="P1153" s="7"/>
      <c r="Q1153" s="11"/>
      <c r="R1153" s="7"/>
      <c r="S1153" s="24">
        <f>IFERROR(_xlfn.XLOOKUP(R1153,bio_produtos!$A:$A,bio_produtos!$C:$C),"")</f>
        <v>0</v>
      </c>
      <c r="T1153" s="12"/>
      <c r="U1153" s="23" t="str">
        <f>IF(T1153="","",SUM(T1153*N1153))</f>
        <v/>
      </c>
      <c r="V1153" s="23" t="str">
        <f>IF(U1153="","",IF(U1153&lt;10000,U1153,IF(U1153&lt;100000,U1153*0.3,"AVALIAÇÃO INDIVIDUAL")))</f>
        <v/>
      </c>
      <c r="W1153" s="10"/>
      <c r="X1153" s="7"/>
      <c r="Y1153" s="13"/>
      <c r="Z1153" s="10"/>
      <c r="AA1153" s="10"/>
      <c r="AB1153" s="10"/>
      <c r="AC1153" s="13"/>
      <c r="AD1153" s="10"/>
      <c r="AE1153" s="7"/>
      <c r="AF1153" s="7"/>
      <c r="AG1153" s="7"/>
      <c r="AH1153" s="7"/>
      <c r="AI1153" s="14"/>
      <c r="AJ1153" s="33"/>
    </row>
    <row r="1154" spans="1:36" s="15" customFormat="1" ht="150" customHeight="1" x14ac:dyDescent="0.25">
      <c r="A1154" s="4"/>
      <c r="B1154" s="7" t="str">
        <f>IF(C1154="","",CONCATENATE("BML",C1154))</f>
        <v/>
      </c>
      <c r="C1154" s="8"/>
      <c r="D1154" s="9"/>
      <c r="E1154" s="7"/>
      <c r="F1154" s="7"/>
      <c r="G1154" s="7"/>
      <c r="H1154" s="7"/>
      <c r="I1154" s="10"/>
      <c r="J1154" s="7"/>
      <c r="K1154" s="7"/>
      <c r="L1154" s="7"/>
      <c r="M1154" s="9"/>
      <c r="N1154" s="7"/>
      <c r="O1154" s="7"/>
      <c r="P1154" s="7"/>
      <c r="Q1154" s="11"/>
      <c r="R1154" s="7"/>
      <c r="S1154" s="24">
        <f>IFERROR(_xlfn.XLOOKUP(R1154,bio_produtos!$A:$A,bio_produtos!$C:$C),"")</f>
        <v>0</v>
      </c>
      <c r="T1154" s="12"/>
      <c r="U1154" s="23" t="str">
        <f>IF(T1154="","",SUM(T1154*N1154))</f>
        <v/>
      </c>
      <c r="V1154" s="23" t="str">
        <f>IF(U1154="","",IF(U1154&lt;10000,U1154,IF(U1154&lt;100000,U1154*0.3,"AVALIAÇÃO INDIVIDUAL")))</f>
        <v/>
      </c>
      <c r="W1154" s="10"/>
      <c r="X1154" s="7"/>
      <c r="Y1154" s="13"/>
      <c r="Z1154" s="10"/>
      <c r="AA1154" s="10"/>
      <c r="AB1154" s="10"/>
      <c r="AC1154" s="13"/>
      <c r="AD1154" s="10"/>
      <c r="AE1154" s="7"/>
      <c r="AF1154" s="7"/>
      <c r="AG1154" s="7"/>
      <c r="AH1154" s="7"/>
      <c r="AI1154" s="14"/>
      <c r="AJ1154" s="33"/>
    </row>
    <row r="1155" spans="1:36" s="15" customFormat="1" ht="150" customHeight="1" x14ac:dyDescent="0.25">
      <c r="A1155" s="4"/>
      <c r="B1155" s="7" t="str">
        <f>IF(C1155="","",CONCATENATE("BML",C1155))</f>
        <v/>
      </c>
      <c r="C1155" s="8"/>
      <c r="D1155" s="9"/>
      <c r="E1155" s="7"/>
      <c r="F1155" s="7"/>
      <c r="G1155" s="7"/>
      <c r="H1155" s="7"/>
      <c r="I1155" s="10"/>
      <c r="J1155" s="7"/>
      <c r="K1155" s="7"/>
      <c r="L1155" s="7"/>
      <c r="M1155" s="9"/>
      <c r="N1155" s="7"/>
      <c r="O1155" s="7"/>
      <c r="P1155" s="7"/>
      <c r="Q1155" s="11"/>
      <c r="R1155" s="7"/>
      <c r="S1155" s="24">
        <f>IFERROR(_xlfn.XLOOKUP(R1155,bio_produtos!$A:$A,bio_produtos!$C:$C),"")</f>
        <v>0</v>
      </c>
      <c r="T1155" s="12"/>
      <c r="U1155" s="23" t="str">
        <f>IF(T1155="","",SUM(T1155*N1155))</f>
        <v/>
      </c>
      <c r="V1155" s="23" t="str">
        <f>IF(U1155="","",IF(U1155&lt;10000,U1155,IF(U1155&lt;100000,U1155*0.3,"AVALIAÇÃO INDIVIDUAL")))</f>
        <v/>
      </c>
      <c r="W1155" s="10"/>
      <c r="X1155" s="7"/>
      <c r="Y1155" s="13"/>
      <c r="Z1155" s="10"/>
      <c r="AA1155" s="10"/>
      <c r="AB1155" s="10"/>
      <c r="AC1155" s="13"/>
      <c r="AD1155" s="10"/>
      <c r="AE1155" s="7"/>
      <c r="AF1155" s="7"/>
      <c r="AG1155" s="7"/>
      <c r="AH1155" s="7"/>
      <c r="AI1155" s="14"/>
      <c r="AJ1155" s="33"/>
    </row>
    <row r="1156" spans="1:36" s="15" customFormat="1" ht="150" customHeight="1" x14ac:dyDescent="0.25">
      <c r="A1156" s="4"/>
      <c r="B1156" s="7" t="str">
        <f>IF(C1156="","",CONCATENATE("BML",C1156))</f>
        <v/>
      </c>
      <c r="C1156" s="8"/>
      <c r="D1156" s="9"/>
      <c r="E1156" s="7"/>
      <c r="F1156" s="7"/>
      <c r="G1156" s="7"/>
      <c r="H1156" s="7"/>
      <c r="I1156" s="10"/>
      <c r="J1156" s="7"/>
      <c r="K1156" s="7"/>
      <c r="L1156" s="7"/>
      <c r="M1156" s="9"/>
      <c r="N1156" s="7"/>
      <c r="O1156" s="7"/>
      <c r="P1156" s="7"/>
      <c r="Q1156" s="11"/>
      <c r="R1156" s="7"/>
      <c r="S1156" s="24">
        <f>IFERROR(_xlfn.XLOOKUP(R1156,bio_produtos!$A:$A,bio_produtos!$C:$C),"")</f>
        <v>0</v>
      </c>
      <c r="T1156" s="12"/>
      <c r="U1156" s="23" t="str">
        <f>IF(T1156="","",SUM(T1156*N1156))</f>
        <v/>
      </c>
      <c r="V1156" s="23" t="str">
        <f>IF(U1156="","",IF(U1156&lt;10000,U1156,IF(U1156&lt;100000,U1156*0.3,"AVALIAÇÃO INDIVIDUAL")))</f>
        <v/>
      </c>
      <c r="W1156" s="10"/>
      <c r="X1156" s="7"/>
      <c r="Y1156" s="13"/>
      <c r="Z1156" s="10"/>
      <c r="AA1156" s="10"/>
      <c r="AB1156" s="10"/>
      <c r="AC1156" s="13"/>
      <c r="AD1156" s="10"/>
      <c r="AE1156" s="7"/>
      <c r="AF1156" s="7"/>
      <c r="AG1156" s="7"/>
      <c r="AH1156" s="7"/>
      <c r="AI1156" s="14"/>
      <c r="AJ1156" s="33"/>
    </row>
    <row r="1157" spans="1:36" s="15" customFormat="1" ht="150" customHeight="1" x14ac:dyDescent="0.25">
      <c r="A1157" s="4"/>
      <c r="B1157" s="7" t="str">
        <f>IF(C1157="","",CONCATENATE("BML",C1157))</f>
        <v/>
      </c>
      <c r="C1157" s="8"/>
      <c r="D1157" s="9"/>
      <c r="E1157" s="7"/>
      <c r="F1157" s="7"/>
      <c r="G1157" s="7"/>
      <c r="H1157" s="7"/>
      <c r="I1157" s="10"/>
      <c r="J1157" s="7"/>
      <c r="K1157" s="7"/>
      <c r="L1157" s="7"/>
      <c r="M1157" s="9"/>
      <c r="N1157" s="7"/>
      <c r="O1157" s="7"/>
      <c r="P1157" s="7"/>
      <c r="Q1157" s="11"/>
      <c r="R1157" s="7"/>
      <c r="S1157" s="24">
        <f>IFERROR(_xlfn.XLOOKUP(R1157,bio_produtos!$A:$A,bio_produtos!$C:$C),"")</f>
        <v>0</v>
      </c>
      <c r="T1157" s="12"/>
      <c r="U1157" s="23" t="str">
        <f>IF(T1157="","",SUM(T1157*N1157))</f>
        <v/>
      </c>
      <c r="V1157" s="23" t="str">
        <f>IF(U1157="","",IF(U1157&lt;10000,U1157,IF(U1157&lt;100000,U1157*0.3,"AVALIAÇÃO INDIVIDUAL")))</f>
        <v/>
      </c>
      <c r="W1157" s="10"/>
      <c r="X1157" s="7"/>
      <c r="Y1157" s="13"/>
      <c r="Z1157" s="10"/>
      <c r="AA1157" s="10"/>
      <c r="AB1157" s="10"/>
      <c r="AC1157" s="13"/>
      <c r="AD1157" s="10"/>
      <c r="AE1157" s="7"/>
      <c r="AF1157" s="7"/>
      <c r="AG1157" s="7"/>
      <c r="AH1157" s="7"/>
      <c r="AI1157" s="14"/>
      <c r="AJ1157" s="33"/>
    </row>
    <row r="1158" spans="1:36" s="15" customFormat="1" ht="150" customHeight="1" x14ac:dyDescent="0.25">
      <c r="A1158" s="4"/>
      <c r="B1158" s="7" t="str">
        <f>IF(C1158="","",CONCATENATE("BML",C1158))</f>
        <v/>
      </c>
      <c r="C1158" s="8"/>
      <c r="D1158" s="9"/>
      <c r="E1158" s="7"/>
      <c r="F1158" s="7"/>
      <c r="G1158" s="7"/>
      <c r="H1158" s="7"/>
      <c r="I1158" s="10"/>
      <c r="J1158" s="7"/>
      <c r="K1158" s="7"/>
      <c r="L1158" s="7"/>
      <c r="M1158" s="9"/>
      <c r="N1158" s="7"/>
      <c r="O1158" s="7"/>
      <c r="P1158" s="7"/>
      <c r="Q1158" s="11"/>
      <c r="R1158" s="7"/>
      <c r="S1158" s="24">
        <f>IFERROR(_xlfn.XLOOKUP(R1158,bio_produtos!$A:$A,bio_produtos!$C:$C),"")</f>
        <v>0</v>
      </c>
      <c r="T1158" s="12"/>
      <c r="U1158" s="23" t="str">
        <f>IF(T1158="","",SUM(T1158*N1158))</f>
        <v/>
      </c>
      <c r="V1158" s="23" t="str">
        <f>IF(U1158="","",IF(U1158&lt;10000,U1158,IF(U1158&lt;100000,U1158*0.3,"AVALIAÇÃO INDIVIDUAL")))</f>
        <v/>
      </c>
      <c r="W1158" s="10"/>
      <c r="X1158" s="7"/>
      <c r="Y1158" s="13"/>
      <c r="Z1158" s="10"/>
      <c r="AA1158" s="10"/>
      <c r="AB1158" s="10"/>
      <c r="AC1158" s="13"/>
      <c r="AD1158" s="10"/>
      <c r="AE1158" s="7"/>
      <c r="AF1158" s="7"/>
      <c r="AG1158" s="7"/>
      <c r="AH1158" s="7"/>
      <c r="AI1158" s="14"/>
      <c r="AJ1158" s="33"/>
    </row>
    <row r="1159" spans="1:36" s="15" customFormat="1" ht="150" customHeight="1" x14ac:dyDescent="0.25">
      <c r="A1159" s="4"/>
      <c r="B1159" s="7" t="str">
        <f>IF(C1159="","",CONCATENATE("BML",C1159))</f>
        <v/>
      </c>
      <c r="C1159" s="8"/>
      <c r="D1159" s="9"/>
      <c r="E1159" s="7"/>
      <c r="F1159" s="7"/>
      <c r="G1159" s="7"/>
      <c r="H1159" s="7"/>
      <c r="I1159" s="10"/>
      <c r="J1159" s="7"/>
      <c r="K1159" s="7"/>
      <c r="L1159" s="7"/>
      <c r="M1159" s="9"/>
      <c r="N1159" s="7"/>
      <c r="O1159" s="7"/>
      <c r="P1159" s="7"/>
      <c r="Q1159" s="11"/>
      <c r="R1159" s="7"/>
      <c r="S1159" s="24">
        <f>IFERROR(_xlfn.XLOOKUP(R1159,bio_produtos!$A:$A,bio_produtos!$C:$C),"")</f>
        <v>0</v>
      </c>
      <c r="T1159" s="12"/>
      <c r="U1159" s="23" t="str">
        <f>IF(T1159="","",SUM(T1159*N1159))</f>
        <v/>
      </c>
      <c r="V1159" s="23" t="str">
        <f>IF(U1159="","",IF(U1159&lt;10000,U1159,IF(U1159&lt;100000,U1159*0.3,"AVALIAÇÃO INDIVIDUAL")))</f>
        <v/>
      </c>
      <c r="W1159" s="10"/>
      <c r="X1159" s="7"/>
      <c r="Y1159" s="13"/>
      <c r="Z1159" s="10"/>
      <c r="AA1159" s="10"/>
      <c r="AB1159" s="10"/>
      <c r="AC1159" s="13"/>
      <c r="AD1159" s="10"/>
      <c r="AE1159" s="7"/>
      <c r="AF1159" s="7"/>
      <c r="AG1159" s="7"/>
      <c r="AH1159" s="7"/>
      <c r="AI1159" s="14"/>
      <c r="AJ1159" s="33"/>
    </row>
    <row r="1160" spans="1:36" s="15" customFormat="1" ht="150" customHeight="1" x14ac:dyDescent="0.25">
      <c r="A1160" s="4"/>
      <c r="B1160" s="7" t="str">
        <f>IF(C1160="","",CONCATENATE("BML",C1160))</f>
        <v/>
      </c>
      <c r="C1160" s="8"/>
      <c r="D1160" s="9"/>
      <c r="E1160" s="7"/>
      <c r="F1160" s="7"/>
      <c r="G1160" s="7"/>
      <c r="H1160" s="7"/>
      <c r="I1160" s="10"/>
      <c r="J1160" s="7"/>
      <c r="K1160" s="7"/>
      <c r="L1160" s="7"/>
      <c r="M1160" s="9"/>
      <c r="N1160" s="7"/>
      <c r="O1160" s="7"/>
      <c r="P1160" s="7"/>
      <c r="Q1160" s="11"/>
      <c r="R1160" s="7"/>
      <c r="S1160" s="24">
        <f>IFERROR(_xlfn.XLOOKUP(R1160,bio_produtos!$A:$A,bio_produtos!$C:$C),"")</f>
        <v>0</v>
      </c>
      <c r="T1160" s="12"/>
      <c r="U1160" s="23" t="str">
        <f>IF(T1160="","",SUM(T1160*N1160))</f>
        <v/>
      </c>
      <c r="V1160" s="23" t="str">
        <f>IF(U1160="","",IF(U1160&lt;10000,U1160,IF(U1160&lt;100000,U1160*0.3,"AVALIAÇÃO INDIVIDUAL")))</f>
        <v/>
      </c>
      <c r="W1160" s="10"/>
      <c r="X1160" s="7"/>
      <c r="Y1160" s="13"/>
      <c r="Z1160" s="10"/>
      <c r="AA1160" s="10"/>
      <c r="AB1160" s="10"/>
      <c r="AC1160" s="13"/>
      <c r="AD1160" s="10"/>
      <c r="AE1160" s="7"/>
      <c r="AF1160" s="7"/>
      <c r="AG1160" s="7"/>
      <c r="AH1160" s="7"/>
      <c r="AI1160" s="14"/>
      <c r="AJ1160" s="33"/>
    </row>
    <row r="1161" spans="1:36" s="15" customFormat="1" ht="150" customHeight="1" x14ac:dyDescent="0.25">
      <c r="A1161" s="4"/>
      <c r="B1161" s="7" t="str">
        <f>IF(C1161="","",CONCATENATE("BML",C1161))</f>
        <v/>
      </c>
      <c r="C1161" s="8"/>
      <c r="D1161" s="9"/>
      <c r="E1161" s="7"/>
      <c r="F1161" s="7"/>
      <c r="G1161" s="7"/>
      <c r="H1161" s="7"/>
      <c r="I1161" s="10"/>
      <c r="J1161" s="7"/>
      <c r="K1161" s="7"/>
      <c r="L1161" s="7"/>
      <c r="M1161" s="9"/>
      <c r="N1161" s="7"/>
      <c r="O1161" s="7"/>
      <c r="P1161" s="7"/>
      <c r="Q1161" s="11"/>
      <c r="R1161" s="7"/>
      <c r="S1161" s="24">
        <f>IFERROR(_xlfn.XLOOKUP(R1161,bio_produtos!$A:$A,bio_produtos!$C:$C),"")</f>
        <v>0</v>
      </c>
      <c r="T1161" s="12"/>
      <c r="U1161" s="23" t="str">
        <f>IF(T1161="","",SUM(T1161*N1161))</f>
        <v/>
      </c>
      <c r="V1161" s="23" t="str">
        <f>IF(U1161="","",IF(U1161&lt;10000,U1161,IF(U1161&lt;100000,U1161*0.3,"AVALIAÇÃO INDIVIDUAL")))</f>
        <v/>
      </c>
      <c r="W1161" s="10"/>
      <c r="X1161" s="7"/>
      <c r="Y1161" s="13"/>
      <c r="Z1161" s="10"/>
      <c r="AA1161" s="10"/>
      <c r="AB1161" s="10"/>
      <c r="AC1161" s="13"/>
      <c r="AD1161" s="10"/>
      <c r="AE1161" s="7"/>
      <c r="AF1161" s="7"/>
      <c r="AG1161" s="7"/>
      <c r="AH1161" s="7"/>
      <c r="AI1161" s="14"/>
      <c r="AJ1161" s="33"/>
    </row>
    <row r="1162" spans="1:36" s="15" customFormat="1" ht="150" customHeight="1" x14ac:dyDescent="0.25">
      <c r="A1162" s="4"/>
      <c r="B1162" s="7" t="str">
        <f>IF(C1162="","",CONCATENATE("BML",C1162))</f>
        <v/>
      </c>
      <c r="C1162" s="8"/>
      <c r="D1162" s="9"/>
      <c r="E1162" s="7"/>
      <c r="F1162" s="7"/>
      <c r="G1162" s="7"/>
      <c r="H1162" s="7"/>
      <c r="I1162" s="10"/>
      <c r="J1162" s="7"/>
      <c r="K1162" s="7"/>
      <c r="L1162" s="7"/>
      <c r="M1162" s="9"/>
      <c r="N1162" s="7"/>
      <c r="O1162" s="7"/>
      <c r="P1162" s="7"/>
      <c r="Q1162" s="11"/>
      <c r="R1162" s="7"/>
      <c r="S1162" s="24">
        <f>IFERROR(_xlfn.XLOOKUP(R1162,bio_produtos!$A:$A,bio_produtos!$C:$C),"")</f>
        <v>0</v>
      </c>
      <c r="T1162" s="12"/>
      <c r="U1162" s="23" t="str">
        <f>IF(T1162="","",SUM(T1162*N1162))</f>
        <v/>
      </c>
      <c r="V1162" s="23" t="str">
        <f>IF(U1162="","",IF(U1162&lt;10000,U1162,IF(U1162&lt;100000,U1162*0.3,"AVALIAÇÃO INDIVIDUAL")))</f>
        <v/>
      </c>
      <c r="W1162" s="10"/>
      <c r="X1162" s="7"/>
      <c r="Y1162" s="13"/>
      <c r="Z1162" s="10"/>
      <c r="AA1162" s="10"/>
      <c r="AB1162" s="10"/>
      <c r="AC1162" s="13"/>
      <c r="AD1162" s="10"/>
      <c r="AE1162" s="7"/>
      <c r="AF1162" s="7"/>
      <c r="AG1162" s="7"/>
      <c r="AH1162" s="7"/>
      <c r="AI1162" s="14"/>
      <c r="AJ1162" s="33"/>
    </row>
    <row r="1163" spans="1:36" s="15" customFormat="1" ht="150" customHeight="1" x14ac:dyDescent="0.25">
      <c r="A1163" s="4"/>
      <c r="B1163" s="7" t="str">
        <f>IF(C1163="","",CONCATENATE("BML",C1163))</f>
        <v/>
      </c>
      <c r="C1163" s="8"/>
      <c r="D1163" s="9"/>
      <c r="E1163" s="7"/>
      <c r="F1163" s="7"/>
      <c r="G1163" s="7"/>
      <c r="H1163" s="7"/>
      <c r="I1163" s="10"/>
      <c r="J1163" s="7"/>
      <c r="K1163" s="7"/>
      <c r="L1163" s="7"/>
      <c r="M1163" s="9"/>
      <c r="N1163" s="7"/>
      <c r="O1163" s="7"/>
      <c r="P1163" s="7"/>
      <c r="Q1163" s="11"/>
      <c r="R1163" s="7"/>
      <c r="S1163" s="24">
        <f>IFERROR(_xlfn.XLOOKUP(R1163,bio_produtos!$A:$A,bio_produtos!$C:$C),"")</f>
        <v>0</v>
      </c>
      <c r="T1163" s="12"/>
      <c r="U1163" s="23" t="str">
        <f>IF(T1163="","",SUM(T1163*N1163))</f>
        <v/>
      </c>
      <c r="V1163" s="23" t="str">
        <f>IF(U1163="","",IF(U1163&lt;10000,U1163,IF(U1163&lt;100000,U1163*0.3,"AVALIAÇÃO INDIVIDUAL")))</f>
        <v/>
      </c>
      <c r="W1163" s="10"/>
      <c r="X1163" s="7"/>
      <c r="Y1163" s="13"/>
      <c r="Z1163" s="10"/>
      <c r="AA1163" s="10"/>
      <c r="AB1163" s="10"/>
      <c r="AC1163" s="13"/>
      <c r="AD1163" s="10"/>
      <c r="AE1163" s="7"/>
      <c r="AF1163" s="7"/>
      <c r="AG1163" s="7"/>
      <c r="AH1163" s="7"/>
      <c r="AI1163" s="14"/>
      <c r="AJ1163" s="33"/>
    </row>
    <row r="1164" spans="1:36" s="15" customFormat="1" ht="150" customHeight="1" x14ac:dyDescent="0.25">
      <c r="A1164" s="4"/>
      <c r="B1164" s="7" t="str">
        <f>IF(C1164="","",CONCATENATE("BML",C1164))</f>
        <v/>
      </c>
      <c r="C1164" s="8"/>
      <c r="D1164" s="9"/>
      <c r="E1164" s="7"/>
      <c r="F1164" s="7"/>
      <c r="G1164" s="7"/>
      <c r="H1164" s="7"/>
      <c r="I1164" s="10"/>
      <c r="J1164" s="7"/>
      <c r="K1164" s="7"/>
      <c r="L1164" s="7"/>
      <c r="M1164" s="9"/>
      <c r="N1164" s="7"/>
      <c r="O1164" s="7"/>
      <c r="P1164" s="7"/>
      <c r="Q1164" s="11"/>
      <c r="R1164" s="7"/>
      <c r="S1164" s="24">
        <f>IFERROR(_xlfn.XLOOKUP(R1164,bio_produtos!$A:$A,bio_produtos!$C:$C),"")</f>
        <v>0</v>
      </c>
      <c r="T1164" s="12"/>
      <c r="U1164" s="23" t="str">
        <f>IF(T1164="","",SUM(T1164*N1164))</f>
        <v/>
      </c>
      <c r="V1164" s="23" t="str">
        <f>IF(U1164="","",IF(U1164&lt;10000,U1164,IF(U1164&lt;100000,U1164*0.3,"AVALIAÇÃO INDIVIDUAL")))</f>
        <v/>
      </c>
      <c r="W1164" s="10"/>
      <c r="X1164" s="7"/>
      <c r="Y1164" s="13"/>
      <c r="Z1164" s="10"/>
      <c r="AA1164" s="10"/>
      <c r="AB1164" s="10"/>
      <c r="AC1164" s="13"/>
      <c r="AD1164" s="10"/>
      <c r="AE1164" s="7"/>
      <c r="AF1164" s="7"/>
      <c r="AG1164" s="7"/>
      <c r="AH1164" s="7"/>
      <c r="AI1164" s="14"/>
      <c r="AJ1164" s="33"/>
    </row>
    <row r="1165" spans="1:36" s="15" customFormat="1" ht="150" customHeight="1" x14ac:dyDescent="0.25">
      <c r="A1165" s="4"/>
      <c r="B1165" s="7" t="str">
        <f>IF(C1165="","",CONCATENATE("BML",C1165))</f>
        <v/>
      </c>
      <c r="C1165" s="8"/>
      <c r="D1165" s="9"/>
      <c r="E1165" s="7"/>
      <c r="F1165" s="7"/>
      <c r="G1165" s="7"/>
      <c r="H1165" s="7"/>
      <c r="I1165" s="10"/>
      <c r="J1165" s="7"/>
      <c r="K1165" s="7"/>
      <c r="L1165" s="7"/>
      <c r="M1165" s="9"/>
      <c r="N1165" s="7"/>
      <c r="O1165" s="7"/>
      <c r="P1165" s="7"/>
      <c r="Q1165" s="11"/>
      <c r="R1165" s="7"/>
      <c r="S1165" s="24">
        <f>IFERROR(_xlfn.XLOOKUP(R1165,bio_produtos!$A:$A,bio_produtos!$C:$C),"")</f>
        <v>0</v>
      </c>
      <c r="T1165" s="12"/>
      <c r="U1165" s="23" t="str">
        <f>IF(T1165="","",SUM(T1165*N1165))</f>
        <v/>
      </c>
      <c r="V1165" s="23" t="str">
        <f>IF(U1165="","",IF(U1165&lt;10000,U1165,IF(U1165&lt;100000,U1165*0.3,"AVALIAÇÃO INDIVIDUAL")))</f>
        <v/>
      </c>
      <c r="W1165" s="10"/>
      <c r="X1165" s="7"/>
      <c r="Y1165" s="13"/>
      <c r="Z1165" s="10"/>
      <c r="AA1165" s="10"/>
      <c r="AB1165" s="10"/>
      <c r="AC1165" s="13"/>
      <c r="AD1165" s="10"/>
      <c r="AE1165" s="7"/>
      <c r="AF1165" s="7"/>
      <c r="AG1165" s="7"/>
      <c r="AH1165" s="7"/>
      <c r="AI1165" s="14"/>
      <c r="AJ1165" s="33"/>
    </row>
    <row r="1166" spans="1:36" s="15" customFormat="1" ht="150" customHeight="1" x14ac:dyDescent="0.25">
      <c r="A1166" s="4"/>
      <c r="B1166" s="7" t="str">
        <f>IF(C1166="","",CONCATENATE("BML",C1166))</f>
        <v/>
      </c>
      <c r="C1166" s="8"/>
      <c r="D1166" s="9"/>
      <c r="E1166" s="7"/>
      <c r="F1166" s="7"/>
      <c r="G1166" s="7"/>
      <c r="H1166" s="7"/>
      <c r="I1166" s="10"/>
      <c r="J1166" s="7"/>
      <c r="K1166" s="7"/>
      <c r="L1166" s="7"/>
      <c r="M1166" s="9"/>
      <c r="N1166" s="7"/>
      <c r="O1166" s="7"/>
      <c r="P1166" s="7"/>
      <c r="Q1166" s="11"/>
      <c r="R1166" s="7"/>
      <c r="S1166" s="24">
        <f>IFERROR(_xlfn.XLOOKUP(R1166,bio_produtos!$A:$A,bio_produtos!$C:$C),"")</f>
        <v>0</v>
      </c>
      <c r="T1166" s="12"/>
      <c r="U1166" s="23" t="str">
        <f>IF(T1166="","",SUM(T1166*N1166))</f>
        <v/>
      </c>
      <c r="V1166" s="23" t="str">
        <f>IF(U1166="","",IF(U1166&lt;10000,U1166,IF(U1166&lt;100000,U1166*0.3,"AVALIAÇÃO INDIVIDUAL")))</f>
        <v/>
      </c>
      <c r="W1166" s="10"/>
      <c r="X1166" s="7"/>
      <c r="Y1166" s="13"/>
      <c r="Z1166" s="10"/>
      <c r="AA1166" s="10"/>
      <c r="AB1166" s="10"/>
      <c r="AC1166" s="13"/>
      <c r="AD1166" s="10"/>
      <c r="AE1166" s="7"/>
      <c r="AF1166" s="7"/>
      <c r="AG1166" s="7"/>
      <c r="AH1166" s="7"/>
      <c r="AI1166" s="14"/>
      <c r="AJ1166" s="33"/>
    </row>
    <row r="1167" spans="1:36" s="15" customFormat="1" ht="150" customHeight="1" x14ac:dyDescent="0.25">
      <c r="A1167" s="4"/>
      <c r="B1167" s="7" t="str">
        <f>IF(C1167="","",CONCATENATE("BML",C1167))</f>
        <v/>
      </c>
      <c r="C1167" s="8"/>
      <c r="D1167" s="9"/>
      <c r="E1167" s="7"/>
      <c r="F1167" s="7"/>
      <c r="G1167" s="7"/>
      <c r="H1167" s="7"/>
      <c r="I1167" s="10"/>
      <c r="J1167" s="7"/>
      <c r="K1167" s="7"/>
      <c r="L1167" s="7"/>
      <c r="M1167" s="9"/>
      <c r="N1167" s="7"/>
      <c r="O1167" s="7"/>
      <c r="P1167" s="7"/>
      <c r="Q1167" s="11"/>
      <c r="R1167" s="7"/>
      <c r="S1167" s="24">
        <f>IFERROR(_xlfn.XLOOKUP(R1167,bio_produtos!$A:$A,bio_produtos!$C:$C),"")</f>
        <v>0</v>
      </c>
      <c r="T1167" s="12"/>
      <c r="U1167" s="23" t="str">
        <f>IF(T1167="","",SUM(T1167*N1167))</f>
        <v/>
      </c>
      <c r="V1167" s="23" t="str">
        <f>IF(U1167="","",IF(U1167&lt;10000,U1167,IF(U1167&lt;100000,U1167*0.3,"AVALIAÇÃO INDIVIDUAL")))</f>
        <v/>
      </c>
      <c r="W1167" s="10"/>
      <c r="X1167" s="7"/>
      <c r="Y1167" s="13"/>
      <c r="Z1167" s="10"/>
      <c r="AA1167" s="10"/>
      <c r="AB1167" s="10"/>
      <c r="AC1167" s="13"/>
      <c r="AD1167" s="10"/>
      <c r="AE1167" s="7"/>
      <c r="AF1167" s="7"/>
      <c r="AG1167" s="7"/>
      <c r="AH1167" s="7"/>
      <c r="AI1167" s="14"/>
      <c r="AJ1167" s="33"/>
    </row>
    <row r="1168" spans="1:36" s="15" customFormat="1" ht="150" customHeight="1" x14ac:dyDescent="0.25">
      <c r="A1168" s="4"/>
      <c r="B1168" s="7" t="str">
        <f>IF(C1168="","",CONCATENATE("BML",C1168))</f>
        <v/>
      </c>
      <c r="C1168" s="8"/>
      <c r="D1168" s="9"/>
      <c r="E1168" s="7"/>
      <c r="F1168" s="7"/>
      <c r="G1168" s="7"/>
      <c r="H1168" s="7"/>
      <c r="I1168" s="10"/>
      <c r="J1168" s="7"/>
      <c r="K1168" s="7"/>
      <c r="L1168" s="7"/>
      <c r="M1168" s="9"/>
      <c r="N1168" s="7"/>
      <c r="O1168" s="7"/>
      <c r="P1168" s="7"/>
      <c r="Q1168" s="11"/>
      <c r="R1168" s="7"/>
      <c r="S1168" s="24">
        <f>IFERROR(_xlfn.XLOOKUP(R1168,bio_produtos!$A:$A,bio_produtos!$C:$C),"")</f>
        <v>0</v>
      </c>
      <c r="T1168" s="12"/>
      <c r="U1168" s="23" t="str">
        <f>IF(T1168="","",SUM(T1168*N1168))</f>
        <v/>
      </c>
      <c r="V1168" s="23" t="str">
        <f>IF(U1168="","",IF(U1168&lt;10000,U1168,IF(U1168&lt;100000,U1168*0.3,"AVALIAÇÃO INDIVIDUAL")))</f>
        <v/>
      </c>
      <c r="W1168" s="10"/>
      <c r="X1168" s="7"/>
      <c r="Y1168" s="13"/>
      <c r="Z1168" s="10"/>
      <c r="AA1168" s="10"/>
      <c r="AB1168" s="10"/>
      <c r="AC1168" s="13"/>
      <c r="AD1168" s="10"/>
      <c r="AE1168" s="7"/>
      <c r="AF1168" s="7"/>
      <c r="AG1168" s="7"/>
      <c r="AH1168" s="7"/>
      <c r="AI1168" s="14"/>
      <c r="AJ1168" s="33"/>
    </row>
    <row r="1169" spans="1:36" s="15" customFormat="1" ht="150" customHeight="1" x14ac:dyDescent="0.25">
      <c r="A1169" s="4"/>
      <c r="B1169" s="7" t="str">
        <f>IF(C1169="","",CONCATENATE("BML",C1169))</f>
        <v/>
      </c>
      <c r="C1169" s="8"/>
      <c r="D1169" s="9"/>
      <c r="E1169" s="7"/>
      <c r="F1169" s="7"/>
      <c r="G1169" s="7"/>
      <c r="H1169" s="7"/>
      <c r="I1169" s="10"/>
      <c r="J1169" s="7"/>
      <c r="K1169" s="7"/>
      <c r="L1169" s="7"/>
      <c r="M1169" s="9"/>
      <c r="N1169" s="7"/>
      <c r="O1169" s="7"/>
      <c r="P1169" s="7"/>
      <c r="Q1169" s="11"/>
      <c r="R1169" s="7"/>
      <c r="S1169" s="24">
        <f>IFERROR(_xlfn.XLOOKUP(R1169,bio_produtos!$A:$A,bio_produtos!$C:$C),"")</f>
        <v>0</v>
      </c>
      <c r="T1169" s="12"/>
      <c r="U1169" s="23" t="str">
        <f>IF(T1169="","",SUM(T1169*N1169))</f>
        <v/>
      </c>
      <c r="V1169" s="23" t="str">
        <f>IF(U1169="","",IF(U1169&lt;10000,U1169,IF(U1169&lt;100000,U1169*0.3,"AVALIAÇÃO INDIVIDUAL")))</f>
        <v/>
      </c>
      <c r="W1169" s="10"/>
      <c r="X1169" s="7"/>
      <c r="Y1169" s="13"/>
      <c r="Z1169" s="10"/>
      <c r="AA1169" s="10"/>
      <c r="AB1169" s="10"/>
      <c r="AC1169" s="13"/>
      <c r="AD1169" s="10"/>
      <c r="AE1169" s="7"/>
      <c r="AF1169" s="7"/>
      <c r="AG1169" s="7"/>
      <c r="AH1169" s="7"/>
      <c r="AI1169" s="14"/>
      <c r="AJ1169" s="33"/>
    </row>
    <row r="1170" spans="1:36" s="15" customFormat="1" ht="150" customHeight="1" x14ac:dyDescent="0.25">
      <c r="A1170" s="4"/>
      <c r="B1170" s="7" t="str">
        <f>IF(C1170="","",CONCATENATE("BML",C1170))</f>
        <v/>
      </c>
      <c r="C1170" s="8"/>
      <c r="D1170" s="9"/>
      <c r="E1170" s="7"/>
      <c r="F1170" s="7"/>
      <c r="G1170" s="7"/>
      <c r="H1170" s="7"/>
      <c r="I1170" s="10"/>
      <c r="J1170" s="7"/>
      <c r="K1170" s="7"/>
      <c r="L1170" s="7"/>
      <c r="M1170" s="9"/>
      <c r="N1170" s="7"/>
      <c r="O1170" s="7"/>
      <c r="P1170" s="7"/>
      <c r="Q1170" s="11"/>
      <c r="R1170" s="7"/>
      <c r="S1170" s="24">
        <f>IFERROR(_xlfn.XLOOKUP(R1170,bio_produtos!$A:$A,bio_produtos!$C:$C),"")</f>
        <v>0</v>
      </c>
      <c r="T1170" s="12"/>
      <c r="U1170" s="23" t="str">
        <f>IF(T1170="","",SUM(T1170*N1170))</f>
        <v/>
      </c>
      <c r="V1170" s="23" t="str">
        <f>IF(U1170="","",IF(U1170&lt;10000,U1170,IF(U1170&lt;100000,U1170*0.3,"AVALIAÇÃO INDIVIDUAL")))</f>
        <v/>
      </c>
      <c r="W1170" s="10"/>
      <c r="X1170" s="7"/>
      <c r="Y1170" s="13"/>
      <c r="Z1170" s="10"/>
      <c r="AA1170" s="10"/>
      <c r="AB1170" s="10"/>
      <c r="AC1170" s="13"/>
      <c r="AD1170" s="10"/>
      <c r="AE1170" s="7"/>
      <c r="AF1170" s="7"/>
      <c r="AG1170" s="7"/>
      <c r="AH1170" s="7"/>
      <c r="AI1170" s="14"/>
      <c r="AJ1170" s="33"/>
    </row>
    <row r="1171" spans="1:36" s="15" customFormat="1" ht="150" customHeight="1" x14ac:dyDescent="0.25">
      <c r="A1171" s="4"/>
      <c r="B1171" s="7" t="str">
        <f>IF(C1171="","",CONCATENATE("BML",C1171))</f>
        <v/>
      </c>
      <c r="C1171" s="8"/>
      <c r="D1171" s="9"/>
      <c r="E1171" s="7"/>
      <c r="F1171" s="7"/>
      <c r="G1171" s="7"/>
      <c r="H1171" s="7"/>
      <c r="I1171" s="10"/>
      <c r="J1171" s="7"/>
      <c r="K1171" s="7"/>
      <c r="L1171" s="7"/>
      <c r="M1171" s="9"/>
      <c r="N1171" s="7"/>
      <c r="O1171" s="7"/>
      <c r="P1171" s="7"/>
      <c r="Q1171" s="11"/>
      <c r="R1171" s="7"/>
      <c r="S1171" s="24">
        <f>IFERROR(_xlfn.XLOOKUP(R1171,bio_produtos!$A:$A,bio_produtos!$C:$C),"")</f>
        <v>0</v>
      </c>
      <c r="T1171" s="12"/>
      <c r="U1171" s="23" t="str">
        <f>IF(T1171="","",SUM(T1171*N1171))</f>
        <v/>
      </c>
      <c r="V1171" s="23" t="str">
        <f>IF(U1171="","",IF(U1171&lt;10000,U1171,IF(U1171&lt;100000,U1171*0.3,"AVALIAÇÃO INDIVIDUAL")))</f>
        <v/>
      </c>
      <c r="W1171" s="10"/>
      <c r="X1171" s="7"/>
      <c r="Y1171" s="13"/>
      <c r="Z1171" s="10"/>
      <c r="AA1171" s="10"/>
      <c r="AB1171" s="10"/>
      <c r="AC1171" s="13"/>
      <c r="AD1171" s="10"/>
      <c r="AE1171" s="7"/>
      <c r="AF1171" s="7"/>
      <c r="AG1171" s="7"/>
      <c r="AH1171" s="7"/>
      <c r="AI1171" s="14"/>
      <c r="AJ1171" s="33"/>
    </row>
    <row r="1172" spans="1:36" s="15" customFormat="1" ht="150" customHeight="1" x14ac:dyDescent="0.25">
      <c r="A1172" s="4"/>
      <c r="B1172" s="7" t="str">
        <f>IF(C1172="","",CONCATENATE("BML",C1172))</f>
        <v/>
      </c>
      <c r="C1172" s="8"/>
      <c r="D1172" s="9"/>
      <c r="E1172" s="7"/>
      <c r="F1172" s="7"/>
      <c r="G1172" s="7"/>
      <c r="H1172" s="7"/>
      <c r="I1172" s="10"/>
      <c r="J1172" s="7"/>
      <c r="K1172" s="7"/>
      <c r="L1172" s="7"/>
      <c r="M1172" s="9"/>
      <c r="N1172" s="7"/>
      <c r="O1172" s="7"/>
      <c r="P1172" s="7"/>
      <c r="Q1172" s="11"/>
      <c r="R1172" s="7"/>
      <c r="S1172" s="24">
        <f>IFERROR(_xlfn.XLOOKUP(R1172,bio_produtos!$A:$A,bio_produtos!$C:$C),"")</f>
        <v>0</v>
      </c>
      <c r="T1172" s="12"/>
      <c r="U1172" s="23" t="str">
        <f>IF(T1172="","",SUM(T1172*N1172))</f>
        <v/>
      </c>
      <c r="V1172" s="23" t="str">
        <f>IF(U1172="","",IF(U1172&lt;10000,U1172,IF(U1172&lt;100000,U1172*0.3,"AVALIAÇÃO INDIVIDUAL")))</f>
        <v/>
      </c>
      <c r="W1172" s="10"/>
      <c r="X1172" s="7"/>
      <c r="Y1172" s="13"/>
      <c r="Z1172" s="10"/>
      <c r="AA1172" s="10"/>
      <c r="AB1172" s="10"/>
      <c r="AC1172" s="13"/>
      <c r="AD1172" s="10"/>
      <c r="AE1172" s="7"/>
      <c r="AF1172" s="7"/>
      <c r="AG1172" s="7"/>
      <c r="AH1172" s="7"/>
      <c r="AI1172" s="14"/>
      <c r="AJ1172" s="33"/>
    </row>
    <row r="1173" spans="1:36" s="15" customFormat="1" ht="150" customHeight="1" x14ac:dyDescent="0.25">
      <c r="A1173" s="4"/>
      <c r="B1173" s="7" t="str">
        <f>IF(C1173="","",CONCATENATE("BML",C1173))</f>
        <v/>
      </c>
      <c r="C1173" s="8"/>
      <c r="D1173" s="9"/>
      <c r="E1173" s="7"/>
      <c r="F1173" s="7"/>
      <c r="G1173" s="7"/>
      <c r="H1173" s="7"/>
      <c r="I1173" s="10"/>
      <c r="J1173" s="7"/>
      <c r="K1173" s="7"/>
      <c r="L1173" s="7"/>
      <c r="M1173" s="9"/>
      <c r="N1173" s="7"/>
      <c r="O1173" s="7"/>
      <c r="P1173" s="7"/>
      <c r="Q1173" s="11"/>
      <c r="R1173" s="7"/>
      <c r="S1173" s="24">
        <f>IFERROR(_xlfn.XLOOKUP(R1173,bio_produtos!$A:$A,bio_produtos!$C:$C),"")</f>
        <v>0</v>
      </c>
      <c r="T1173" s="12"/>
      <c r="U1173" s="23" t="str">
        <f>IF(T1173="","",SUM(T1173*N1173))</f>
        <v/>
      </c>
      <c r="V1173" s="23" t="str">
        <f>IF(U1173="","",IF(U1173&lt;10000,U1173,IF(U1173&lt;100000,U1173*0.3,"AVALIAÇÃO INDIVIDUAL")))</f>
        <v/>
      </c>
      <c r="W1173" s="10"/>
      <c r="X1173" s="7"/>
      <c r="Y1173" s="13"/>
      <c r="Z1173" s="10"/>
      <c r="AA1173" s="10"/>
      <c r="AB1173" s="10"/>
      <c r="AC1173" s="13"/>
      <c r="AD1173" s="10"/>
      <c r="AE1173" s="7"/>
      <c r="AF1173" s="7"/>
      <c r="AG1173" s="7"/>
      <c r="AH1173" s="7"/>
      <c r="AI1173" s="14"/>
      <c r="AJ1173" s="33"/>
    </row>
    <row r="1174" spans="1:36" s="15" customFormat="1" ht="150" customHeight="1" x14ac:dyDescent="0.25">
      <c r="A1174" s="4"/>
      <c r="B1174" s="7" t="str">
        <f>IF(C1174="","",CONCATENATE("BML",C1174))</f>
        <v/>
      </c>
      <c r="C1174" s="8"/>
      <c r="D1174" s="9"/>
      <c r="E1174" s="7"/>
      <c r="F1174" s="7"/>
      <c r="G1174" s="7"/>
      <c r="H1174" s="7"/>
      <c r="I1174" s="10"/>
      <c r="J1174" s="7"/>
      <c r="K1174" s="7"/>
      <c r="L1174" s="7"/>
      <c r="M1174" s="9"/>
      <c r="N1174" s="7"/>
      <c r="O1174" s="7"/>
      <c r="P1174" s="7"/>
      <c r="Q1174" s="11"/>
      <c r="R1174" s="7"/>
      <c r="S1174" s="24">
        <f>IFERROR(_xlfn.XLOOKUP(R1174,bio_produtos!$A:$A,bio_produtos!$C:$C),"")</f>
        <v>0</v>
      </c>
      <c r="T1174" s="12"/>
      <c r="U1174" s="23" t="str">
        <f>IF(T1174="","",SUM(T1174*N1174))</f>
        <v/>
      </c>
      <c r="V1174" s="23" t="str">
        <f>IF(U1174="","",IF(U1174&lt;10000,U1174,IF(U1174&lt;100000,U1174*0.3,"AVALIAÇÃO INDIVIDUAL")))</f>
        <v/>
      </c>
      <c r="W1174" s="10"/>
      <c r="X1174" s="7"/>
      <c r="Y1174" s="13"/>
      <c r="Z1174" s="10"/>
      <c r="AA1174" s="10"/>
      <c r="AB1174" s="10"/>
      <c r="AC1174" s="13"/>
      <c r="AD1174" s="10"/>
      <c r="AE1174" s="7"/>
      <c r="AF1174" s="7"/>
      <c r="AG1174" s="7"/>
      <c r="AH1174" s="7"/>
      <c r="AI1174" s="14"/>
      <c r="AJ1174" s="33"/>
    </row>
    <row r="1175" spans="1:36" s="15" customFormat="1" ht="150" customHeight="1" x14ac:dyDescent="0.25">
      <c r="A1175" s="4"/>
      <c r="B1175" s="7" t="str">
        <f>IF(C1175="","",CONCATENATE("BML",C1175))</f>
        <v/>
      </c>
      <c r="C1175" s="8"/>
      <c r="D1175" s="9"/>
      <c r="E1175" s="7"/>
      <c r="F1175" s="7"/>
      <c r="G1175" s="7"/>
      <c r="H1175" s="7"/>
      <c r="I1175" s="10"/>
      <c r="J1175" s="7"/>
      <c r="K1175" s="7"/>
      <c r="L1175" s="7"/>
      <c r="M1175" s="9"/>
      <c r="N1175" s="7"/>
      <c r="O1175" s="7"/>
      <c r="P1175" s="7"/>
      <c r="Q1175" s="11"/>
      <c r="R1175" s="7"/>
      <c r="S1175" s="24">
        <f>IFERROR(_xlfn.XLOOKUP(R1175,bio_produtos!$A:$A,bio_produtos!$C:$C),"")</f>
        <v>0</v>
      </c>
      <c r="T1175" s="12"/>
      <c r="U1175" s="23" t="str">
        <f>IF(T1175="","",SUM(T1175*N1175))</f>
        <v/>
      </c>
      <c r="V1175" s="23" t="str">
        <f>IF(U1175="","",IF(U1175&lt;10000,U1175,IF(U1175&lt;100000,U1175*0.3,"AVALIAÇÃO INDIVIDUAL")))</f>
        <v/>
      </c>
      <c r="W1175" s="10"/>
      <c r="X1175" s="7"/>
      <c r="Y1175" s="13"/>
      <c r="Z1175" s="10"/>
      <c r="AA1175" s="10"/>
      <c r="AB1175" s="10"/>
      <c r="AC1175" s="13"/>
      <c r="AD1175" s="10"/>
      <c r="AE1175" s="7"/>
      <c r="AF1175" s="7"/>
      <c r="AG1175" s="7"/>
      <c r="AH1175" s="7"/>
      <c r="AI1175" s="14"/>
      <c r="AJ1175" s="33"/>
    </row>
    <row r="1176" spans="1:36" s="15" customFormat="1" ht="150" customHeight="1" x14ac:dyDescent="0.25">
      <c r="A1176" s="4"/>
      <c r="B1176" s="7" t="str">
        <f>IF(C1176="","",CONCATENATE("BML",C1176))</f>
        <v/>
      </c>
      <c r="C1176" s="8"/>
      <c r="D1176" s="9"/>
      <c r="E1176" s="7"/>
      <c r="F1176" s="7"/>
      <c r="G1176" s="7"/>
      <c r="H1176" s="7"/>
      <c r="I1176" s="10"/>
      <c r="J1176" s="7"/>
      <c r="K1176" s="7"/>
      <c r="L1176" s="7"/>
      <c r="M1176" s="9"/>
      <c r="N1176" s="7"/>
      <c r="O1176" s="7"/>
      <c r="P1176" s="7"/>
      <c r="Q1176" s="11"/>
      <c r="R1176" s="7"/>
      <c r="S1176" s="24">
        <f>IFERROR(_xlfn.XLOOKUP(R1176,bio_produtos!$A:$A,bio_produtos!$C:$C),"")</f>
        <v>0</v>
      </c>
      <c r="T1176" s="12"/>
      <c r="U1176" s="23" t="str">
        <f>IF(T1176="","",SUM(T1176*N1176))</f>
        <v/>
      </c>
      <c r="V1176" s="23" t="str">
        <f>IF(U1176="","",IF(U1176&lt;10000,U1176,IF(U1176&lt;100000,U1176*0.3,"AVALIAÇÃO INDIVIDUAL")))</f>
        <v/>
      </c>
      <c r="W1176" s="10"/>
      <c r="X1176" s="7"/>
      <c r="Y1176" s="13"/>
      <c r="Z1176" s="10"/>
      <c r="AA1176" s="10"/>
      <c r="AB1176" s="10"/>
      <c r="AC1176" s="13"/>
      <c r="AD1176" s="10"/>
      <c r="AE1176" s="7"/>
      <c r="AF1176" s="7"/>
      <c r="AG1176" s="7"/>
      <c r="AH1176" s="7"/>
      <c r="AI1176" s="14"/>
      <c r="AJ1176" s="33"/>
    </row>
    <row r="1177" spans="1:36" s="15" customFormat="1" ht="150" customHeight="1" x14ac:dyDescent="0.25">
      <c r="A1177" s="4"/>
      <c r="B1177" s="7" t="str">
        <f>IF(C1177="","",CONCATENATE("BML",C1177))</f>
        <v/>
      </c>
      <c r="C1177" s="8"/>
      <c r="D1177" s="9"/>
      <c r="E1177" s="7"/>
      <c r="F1177" s="7"/>
      <c r="G1177" s="7"/>
      <c r="H1177" s="7"/>
      <c r="I1177" s="10"/>
      <c r="J1177" s="7"/>
      <c r="K1177" s="7"/>
      <c r="L1177" s="7"/>
      <c r="M1177" s="9"/>
      <c r="N1177" s="7"/>
      <c r="O1177" s="7"/>
      <c r="P1177" s="7"/>
      <c r="Q1177" s="11"/>
      <c r="R1177" s="7"/>
      <c r="S1177" s="24">
        <f>IFERROR(_xlfn.XLOOKUP(R1177,bio_produtos!$A:$A,bio_produtos!$C:$C),"")</f>
        <v>0</v>
      </c>
      <c r="T1177" s="12"/>
      <c r="U1177" s="23" t="str">
        <f>IF(T1177="","",SUM(T1177*N1177))</f>
        <v/>
      </c>
      <c r="V1177" s="23" t="str">
        <f>IF(U1177="","",IF(U1177&lt;10000,U1177,IF(U1177&lt;100000,U1177*0.3,"AVALIAÇÃO INDIVIDUAL")))</f>
        <v/>
      </c>
      <c r="W1177" s="10"/>
      <c r="X1177" s="7"/>
      <c r="Y1177" s="13"/>
      <c r="Z1177" s="10"/>
      <c r="AA1177" s="10"/>
      <c r="AB1177" s="10"/>
      <c r="AC1177" s="13"/>
      <c r="AD1177" s="10"/>
      <c r="AE1177" s="7"/>
      <c r="AF1177" s="7"/>
      <c r="AG1177" s="7"/>
      <c r="AH1177" s="7"/>
      <c r="AI1177" s="14"/>
      <c r="AJ1177" s="33"/>
    </row>
    <row r="1178" spans="1:36" s="15" customFormat="1" ht="150" customHeight="1" x14ac:dyDescent="0.25">
      <c r="A1178" s="4"/>
      <c r="B1178" s="7" t="str">
        <f>IF(C1178="","",CONCATENATE("BML",C1178))</f>
        <v/>
      </c>
      <c r="C1178" s="8"/>
      <c r="D1178" s="9"/>
      <c r="E1178" s="7"/>
      <c r="F1178" s="7"/>
      <c r="G1178" s="7"/>
      <c r="H1178" s="7"/>
      <c r="I1178" s="10"/>
      <c r="J1178" s="7"/>
      <c r="K1178" s="7"/>
      <c r="L1178" s="7"/>
      <c r="M1178" s="9"/>
      <c r="N1178" s="7"/>
      <c r="O1178" s="7"/>
      <c r="P1178" s="7"/>
      <c r="Q1178" s="11"/>
      <c r="R1178" s="7"/>
      <c r="S1178" s="24">
        <f>IFERROR(_xlfn.XLOOKUP(R1178,bio_produtos!$A:$A,bio_produtos!$C:$C),"")</f>
        <v>0</v>
      </c>
      <c r="T1178" s="12"/>
      <c r="U1178" s="23" t="str">
        <f>IF(T1178="","",SUM(T1178*N1178))</f>
        <v/>
      </c>
      <c r="V1178" s="23" t="str">
        <f>IF(U1178="","",IF(U1178&lt;10000,U1178,IF(U1178&lt;100000,U1178*0.3,"AVALIAÇÃO INDIVIDUAL")))</f>
        <v/>
      </c>
      <c r="W1178" s="10"/>
      <c r="X1178" s="7"/>
      <c r="Y1178" s="13"/>
      <c r="Z1178" s="10"/>
      <c r="AA1178" s="10"/>
      <c r="AB1178" s="10"/>
      <c r="AC1178" s="13"/>
      <c r="AD1178" s="10"/>
      <c r="AE1178" s="7"/>
      <c r="AF1178" s="7"/>
      <c r="AG1178" s="7"/>
      <c r="AH1178" s="7"/>
      <c r="AI1178" s="14"/>
      <c r="AJ1178" s="33"/>
    </row>
    <row r="1179" spans="1:36" s="15" customFormat="1" ht="150" customHeight="1" x14ac:dyDescent="0.25">
      <c r="A1179" s="4"/>
      <c r="B1179" s="7" t="str">
        <f>IF(C1179="","",CONCATENATE("BML",C1179))</f>
        <v/>
      </c>
      <c r="C1179" s="8"/>
      <c r="D1179" s="9"/>
      <c r="E1179" s="7"/>
      <c r="F1179" s="7"/>
      <c r="G1179" s="7"/>
      <c r="H1179" s="7"/>
      <c r="I1179" s="10"/>
      <c r="J1179" s="7"/>
      <c r="K1179" s="7"/>
      <c r="L1179" s="7"/>
      <c r="M1179" s="9"/>
      <c r="N1179" s="7"/>
      <c r="O1179" s="7"/>
      <c r="P1179" s="7"/>
      <c r="Q1179" s="11"/>
      <c r="R1179" s="7"/>
      <c r="S1179" s="24">
        <f>IFERROR(_xlfn.XLOOKUP(R1179,bio_produtos!$A:$A,bio_produtos!$C:$C),"")</f>
        <v>0</v>
      </c>
      <c r="T1179" s="12"/>
      <c r="U1179" s="23" t="str">
        <f>IF(T1179="","",SUM(T1179*N1179))</f>
        <v/>
      </c>
      <c r="V1179" s="23" t="str">
        <f>IF(U1179="","",IF(U1179&lt;10000,U1179,IF(U1179&lt;100000,U1179*0.3,"AVALIAÇÃO INDIVIDUAL")))</f>
        <v/>
      </c>
      <c r="W1179" s="10"/>
      <c r="X1179" s="7"/>
      <c r="Y1179" s="13"/>
      <c r="Z1179" s="10"/>
      <c r="AA1179" s="10"/>
      <c r="AB1179" s="10"/>
      <c r="AC1179" s="13"/>
      <c r="AD1179" s="10"/>
      <c r="AE1179" s="7"/>
      <c r="AF1179" s="7"/>
      <c r="AG1179" s="7"/>
      <c r="AH1179" s="7"/>
      <c r="AI1179" s="14"/>
      <c r="AJ1179" s="33"/>
    </row>
    <row r="1180" spans="1:36" s="15" customFormat="1" ht="150" customHeight="1" x14ac:dyDescent="0.25">
      <c r="A1180" s="4"/>
      <c r="B1180" s="7" t="str">
        <f>IF(C1180="","",CONCATENATE("BML",C1180))</f>
        <v/>
      </c>
      <c r="C1180" s="8"/>
      <c r="D1180" s="9"/>
      <c r="E1180" s="7"/>
      <c r="F1180" s="7"/>
      <c r="G1180" s="7"/>
      <c r="H1180" s="7"/>
      <c r="I1180" s="10"/>
      <c r="J1180" s="7"/>
      <c r="K1180" s="7"/>
      <c r="L1180" s="7"/>
      <c r="M1180" s="9"/>
      <c r="N1180" s="7"/>
      <c r="O1180" s="7"/>
      <c r="P1180" s="7"/>
      <c r="Q1180" s="11"/>
      <c r="R1180" s="7"/>
      <c r="S1180" s="24">
        <f>IFERROR(_xlfn.XLOOKUP(R1180,bio_produtos!$A:$A,bio_produtos!$C:$C),"")</f>
        <v>0</v>
      </c>
      <c r="T1180" s="12"/>
      <c r="U1180" s="23" t="str">
        <f>IF(T1180="","",SUM(T1180*N1180))</f>
        <v/>
      </c>
      <c r="V1180" s="23" t="str">
        <f>IF(U1180="","",IF(U1180&lt;10000,U1180,IF(U1180&lt;100000,U1180*0.3,"AVALIAÇÃO INDIVIDUAL")))</f>
        <v/>
      </c>
      <c r="W1180" s="10"/>
      <c r="X1180" s="7"/>
      <c r="Y1180" s="13"/>
      <c r="Z1180" s="10"/>
      <c r="AA1180" s="10"/>
      <c r="AB1180" s="10"/>
      <c r="AC1180" s="13"/>
      <c r="AD1180" s="10"/>
      <c r="AE1180" s="7"/>
      <c r="AF1180" s="7"/>
      <c r="AG1180" s="7"/>
      <c r="AH1180" s="7"/>
      <c r="AI1180" s="14"/>
      <c r="AJ1180" s="33"/>
    </row>
    <row r="1181" spans="1:36" s="15" customFormat="1" ht="150" customHeight="1" x14ac:dyDescent="0.25">
      <c r="A1181" s="4"/>
      <c r="B1181" s="7" t="str">
        <f>IF(C1181="","",CONCATENATE("BML",C1181))</f>
        <v/>
      </c>
      <c r="C1181" s="8"/>
      <c r="D1181" s="9"/>
      <c r="E1181" s="7"/>
      <c r="F1181" s="7"/>
      <c r="G1181" s="7"/>
      <c r="H1181" s="7"/>
      <c r="I1181" s="10"/>
      <c r="J1181" s="7"/>
      <c r="K1181" s="7"/>
      <c r="L1181" s="7"/>
      <c r="M1181" s="9"/>
      <c r="N1181" s="7"/>
      <c r="O1181" s="7"/>
      <c r="P1181" s="7"/>
      <c r="Q1181" s="11"/>
      <c r="R1181" s="7"/>
      <c r="S1181" s="24">
        <f>IFERROR(_xlfn.XLOOKUP(R1181,bio_produtos!$A:$A,bio_produtos!$C:$C),"")</f>
        <v>0</v>
      </c>
      <c r="T1181" s="12"/>
      <c r="U1181" s="23" t="str">
        <f>IF(T1181="","",SUM(T1181*N1181))</f>
        <v/>
      </c>
      <c r="V1181" s="23" t="str">
        <f>IF(U1181="","",IF(U1181&lt;10000,U1181,IF(U1181&lt;100000,U1181*0.3,"AVALIAÇÃO INDIVIDUAL")))</f>
        <v/>
      </c>
      <c r="W1181" s="10"/>
      <c r="X1181" s="7"/>
      <c r="Y1181" s="13"/>
      <c r="Z1181" s="10"/>
      <c r="AA1181" s="10"/>
      <c r="AB1181" s="10"/>
      <c r="AC1181" s="13"/>
      <c r="AD1181" s="10"/>
      <c r="AE1181" s="7"/>
      <c r="AF1181" s="7"/>
      <c r="AG1181" s="7"/>
      <c r="AH1181" s="7"/>
      <c r="AI1181" s="14"/>
      <c r="AJ1181" s="33"/>
    </row>
    <row r="1182" spans="1:36" s="15" customFormat="1" ht="150" customHeight="1" x14ac:dyDescent="0.25">
      <c r="A1182" s="4"/>
      <c r="B1182" s="7" t="str">
        <f>IF(C1182="","",CONCATENATE("BML",C1182))</f>
        <v/>
      </c>
      <c r="C1182" s="8"/>
      <c r="D1182" s="9"/>
      <c r="E1182" s="7"/>
      <c r="F1182" s="7"/>
      <c r="G1182" s="7"/>
      <c r="H1182" s="7"/>
      <c r="I1182" s="10"/>
      <c r="J1182" s="7"/>
      <c r="K1182" s="7"/>
      <c r="L1182" s="7"/>
      <c r="M1182" s="9"/>
      <c r="N1182" s="7"/>
      <c r="O1182" s="7"/>
      <c r="P1182" s="7"/>
      <c r="Q1182" s="11"/>
      <c r="R1182" s="7"/>
      <c r="S1182" s="24">
        <f>IFERROR(_xlfn.XLOOKUP(R1182,bio_produtos!$A:$A,bio_produtos!$C:$C),"")</f>
        <v>0</v>
      </c>
      <c r="T1182" s="12"/>
      <c r="U1182" s="23" t="str">
        <f>IF(T1182="","",SUM(T1182*N1182))</f>
        <v/>
      </c>
      <c r="V1182" s="23" t="str">
        <f>IF(U1182="","",IF(U1182&lt;10000,U1182,IF(U1182&lt;100000,U1182*0.3,"AVALIAÇÃO INDIVIDUAL")))</f>
        <v/>
      </c>
      <c r="W1182" s="10"/>
      <c r="X1182" s="7"/>
      <c r="Y1182" s="13"/>
      <c r="Z1182" s="10"/>
      <c r="AA1182" s="10"/>
      <c r="AB1182" s="10"/>
      <c r="AC1182" s="13"/>
      <c r="AD1182" s="10"/>
      <c r="AE1182" s="7"/>
      <c r="AF1182" s="7"/>
      <c r="AG1182" s="7"/>
      <c r="AH1182" s="7"/>
      <c r="AI1182" s="14"/>
      <c r="AJ1182" s="33"/>
    </row>
    <row r="1183" spans="1:36" s="15" customFormat="1" ht="150" customHeight="1" x14ac:dyDescent="0.25">
      <c r="A1183" s="4"/>
      <c r="B1183" s="7" t="str">
        <f>IF(C1183="","",CONCATENATE("BML",C1183))</f>
        <v/>
      </c>
      <c r="C1183" s="8"/>
      <c r="D1183" s="9"/>
      <c r="E1183" s="7"/>
      <c r="F1183" s="7"/>
      <c r="G1183" s="7"/>
      <c r="H1183" s="7"/>
      <c r="I1183" s="10"/>
      <c r="J1183" s="7"/>
      <c r="K1183" s="7"/>
      <c r="L1183" s="7"/>
      <c r="M1183" s="9"/>
      <c r="N1183" s="7"/>
      <c r="O1183" s="7"/>
      <c r="P1183" s="7"/>
      <c r="Q1183" s="11"/>
      <c r="R1183" s="7"/>
      <c r="S1183" s="24">
        <f>IFERROR(_xlfn.XLOOKUP(R1183,bio_produtos!$A:$A,bio_produtos!$C:$C),"")</f>
        <v>0</v>
      </c>
      <c r="T1183" s="12"/>
      <c r="U1183" s="23" t="str">
        <f>IF(T1183="","",SUM(T1183*N1183))</f>
        <v/>
      </c>
      <c r="V1183" s="23" t="str">
        <f>IF(U1183="","",IF(U1183&lt;10000,U1183,IF(U1183&lt;100000,U1183*0.3,"AVALIAÇÃO INDIVIDUAL")))</f>
        <v/>
      </c>
      <c r="W1183" s="10"/>
      <c r="X1183" s="7"/>
      <c r="Y1183" s="13"/>
      <c r="Z1183" s="10"/>
      <c r="AA1183" s="10"/>
      <c r="AB1183" s="10"/>
      <c r="AC1183" s="13"/>
      <c r="AD1183" s="10"/>
      <c r="AE1183" s="7"/>
      <c r="AF1183" s="7"/>
      <c r="AG1183" s="7"/>
      <c r="AH1183" s="7"/>
      <c r="AI1183" s="14"/>
      <c r="AJ1183" s="33"/>
    </row>
    <row r="1184" spans="1:36" s="15" customFormat="1" ht="150" customHeight="1" x14ac:dyDescent="0.25">
      <c r="A1184" s="4"/>
      <c r="B1184" s="7" t="str">
        <f>IF(C1184="","",CONCATENATE("BML",C1184))</f>
        <v/>
      </c>
      <c r="C1184" s="8"/>
      <c r="D1184" s="9"/>
      <c r="E1184" s="7"/>
      <c r="F1184" s="7"/>
      <c r="G1184" s="7"/>
      <c r="H1184" s="7"/>
      <c r="I1184" s="10"/>
      <c r="J1184" s="7"/>
      <c r="K1184" s="7"/>
      <c r="L1184" s="7"/>
      <c r="M1184" s="9"/>
      <c r="N1184" s="7"/>
      <c r="O1184" s="7"/>
      <c r="P1184" s="7"/>
      <c r="Q1184" s="11"/>
      <c r="R1184" s="7"/>
      <c r="S1184" s="24">
        <f>IFERROR(_xlfn.XLOOKUP(R1184,bio_produtos!$A:$A,bio_produtos!$C:$C),"")</f>
        <v>0</v>
      </c>
      <c r="T1184" s="12"/>
      <c r="U1184" s="23" t="str">
        <f>IF(T1184="","",SUM(T1184*N1184))</f>
        <v/>
      </c>
      <c r="V1184" s="23" t="str">
        <f>IF(U1184="","",IF(U1184&lt;10000,U1184,IF(U1184&lt;100000,U1184*0.3,"AVALIAÇÃO INDIVIDUAL")))</f>
        <v/>
      </c>
      <c r="W1184" s="10"/>
      <c r="X1184" s="7"/>
      <c r="Y1184" s="13"/>
      <c r="Z1184" s="10"/>
      <c r="AA1184" s="10"/>
      <c r="AB1184" s="10"/>
      <c r="AC1184" s="13"/>
      <c r="AD1184" s="10"/>
      <c r="AE1184" s="7"/>
      <c r="AF1184" s="7"/>
      <c r="AG1184" s="7"/>
      <c r="AH1184" s="7"/>
      <c r="AI1184" s="14"/>
      <c r="AJ1184" s="33"/>
    </row>
    <row r="1185" spans="1:36" s="15" customFormat="1" ht="150" customHeight="1" x14ac:dyDescent="0.25">
      <c r="A1185" s="4"/>
      <c r="B1185" s="7" t="str">
        <f>IF(C1185="","",CONCATENATE("BML",C1185))</f>
        <v/>
      </c>
      <c r="C1185" s="8"/>
      <c r="D1185" s="9"/>
      <c r="E1185" s="7"/>
      <c r="F1185" s="7"/>
      <c r="G1185" s="7"/>
      <c r="H1185" s="7"/>
      <c r="I1185" s="10"/>
      <c r="J1185" s="7"/>
      <c r="K1185" s="7"/>
      <c r="L1185" s="7"/>
      <c r="M1185" s="9"/>
      <c r="N1185" s="7"/>
      <c r="O1185" s="7"/>
      <c r="P1185" s="7"/>
      <c r="Q1185" s="11"/>
      <c r="R1185" s="7"/>
      <c r="S1185" s="24">
        <f>IFERROR(_xlfn.XLOOKUP(R1185,bio_produtos!$A:$A,bio_produtos!$C:$C),"")</f>
        <v>0</v>
      </c>
      <c r="T1185" s="12"/>
      <c r="U1185" s="23" t="str">
        <f>IF(T1185="","",SUM(T1185*N1185))</f>
        <v/>
      </c>
      <c r="V1185" s="23" t="str">
        <f>IF(U1185="","",IF(U1185&lt;10000,U1185,IF(U1185&lt;100000,U1185*0.3,"AVALIAÇÃO INDIVIDUAL")))</f>
        <v/>
      </c>
      <c r="W1185" s="10"/>
      <c r="X1185" s="7"/>
      <c r="Y1185" s="13"/>
      <c r="Z1185" s="10"/>
      <c r="AA1185" s="10"/>
      <c r="AB1185" s="10"/>
      <c r="AC1185" s="13"/>
      <c r="AD1185" s="10"/>
      <c r="AE1185" s="7"/>
      <c r="AF1185" s="7"/>
      <c r="AG1185" s="7"/>
      <c r="AH1185" s="7"/>
      <c r="AI1185" s="14"/>
      <c r="AJ1185" s="33"/>
    </row>
    <row r="1186" spans="1:36" s="15" customFormat="1" ht="150" customHeight="1" x14ac:dyDescent="0.25">
      <c r="A1186" s="4"/>
      <c r="B1186" s="7" t="str">
        <f>IF(C1186="","",CONCATENATE("BML",C1186))</f>
        <v/>
      </c>
      <c r="C1186" s="8"/>
      <c r="D1186" s="9"/>
      <c r="E1186" s="7"/>
      <c r="F1186" s="7"/>
      <c r="G1186" s="7"/>
      <c r="H1186" s="7"/>
      <c r="I1186" s="10"/>
      <c r="J1186" s="7"/>
      <c r="K1186" s="7"/>
      <c r="L1186" s="7"/>
      <c r="M1186" s="9"/>
      <c r="N1186" s="7"/>
      <c r="O1186" s="7"/>
      <c r="P1186" s="7"/>
      <c r="Q1186" s="11"/>
      <c r="R1186" s="7"/>
      <c r="S1186" s="24">
        <f>IFERROR(_xlfn.XLOOKUP(R1186,bio_produtos!$A:$A,bio_produtos!$C:$C),"")</f>
        <v>0</v>
      </c>
      <c r="T1186" s="12"/>
      <c r="U1186" s="23" t="str">
        <f>IF(T1186="","",SUM(T1186*N1186))</f>
        <v/>
      </c>
      <c r="V1186" s="23" t="str">
        <f>IF(U1186="","",IF(U1186&lt;10000,U1186,IF(U1186&lt;100000,U1186*0.3,"AVALIAÇÃO INDIVIDUAL")))</f>
        <v/>
      </c>
      <c r="W1186" s="10"/>
      <c r="X1186" s="7"/>
      <c r="Y1186" s="13"/>
      <c r="Z1186" s="10"/>
      <c r="AA1186" s="10"/>
      <c r="AB1186" s="10"/>
      <c r="AC1186" s="13"/>
      <c r="AD1186" s="10"/>
      <c r="AE1186" s="7"/>
      <c r="AF1186" s="7"/>
      <c r="AG1186" s="7"/>
      <c r="AH1186" s="7"/>
      <c r="AI1186" s="14"/>
      <c r="AJ1186" s="33"/>
    </row>
    <row r="1187" spans="1:36" s="15" customFormat="1" ht="150" customHeight="1" x14ac:dyDescent="0.25">
      <c r="A1187" s="4"/>
      <c r="B1187" s="7" t="str">
        <f>IF(C1187="","",CONCATENATE("BML",C1187))</f>
        <v/>
      </c>
      <c r="C1187" s="8"/>
      <c r="D1187" s="9"/>
      <c r="E1187" s="7"/>
      <c r="F1187" s="7"/>
      <c r="G1187" s="7"/>
      <c r="H1187" s="7"/>
      <c r="I1187" s="10"/>
      <c r="J1187" s="7"/>
      <c r="K1187" s="7"/>
      <c r="L1187" s="7"/>
      <c r="M1187" s="9"/>
      <c r="N1187" s="7"/>
      <c r="O1187" s="7"/>
      <c r="P1187" s="7"/>
      <c r="Q1187" s="11"/>
      <c r="R1187" s="7"/>
      <c r="S1187" s="24">
        <f>IFERROR(_xlfn.XLOOKUP(R1187,bio_produtos!$A:$A,bio_produtos!$C:$C),"")</f>
        <v>0</v>
      </c>
      <c r="T1187" s="12"/>
      <c r="U1187" s="23" t="str">
        <f>IF(T1187="","",SUM(T1187*N1187))</f>
        <v/>
      </c>
      <c r="V1187" s="23" t="str">
        <f>IF(U1187="","",IF(U1187&lt;10000,U1187,IF(U1187&lt;100000,U1187*0.3,"AVALIAÇÃO INDIVIDUAL")))</f>
        <v/>
      </c>
      <c r="W1187" s="10"/>
      <c r="X1187" s="7"/>
      <c r="Y1187" s="13"/>
      <c r="Z1187" s="10"/>
      <c r="AA1187" s="10"/>
      <c r="AB1187" s="10"/>
      <c r="AC1187" s="13"/>
      <c r="AD1187" s="10"/>
      <c r="AE1187" s="7"/>
      <c r="AF1187" s="7"/>
      <c r="AG1187" s="7"/>
      <c r="AH1187" s="7"/>
      <c r="AI1187" s="14"/>
      <c r="AJ1187" s="33"/>
    </row>
    <row r="1188" spans="1:36" s="15" customFormat="1" ht="150" customHeight="1" x14ac:dyDescent="0.25">
      <c r="A1188" s="4"/>
      <c r="B1188" s="7" t="str">
        <f>IF(C1188="","",CONCATENATE("BML",C1188))</f>
        <v/>
      </c>
      <c r="C1188" s="8"/>
      <c r="D1188" s="9"/>
      <c r="E1188" s="7"/>
      <c r="F1188" s="7"/>
      <c r="G1188" s="7"/>
      <c r="H1188" s="7"/>
      <c r="I1188" s="10"/>
      <c r="J1188" s="7"/>
      <c r="K1188" s="7"/>
      <c r="L1188" s="7"/>
      <c r="M1188" s="9"/>
      <c r="N1188" s="7"/>
      <c r="O1188" s="7"/>
      <c r="P1188" s="7"/>
      <c r="Q1188" s="11"/>
      <c r="R1188" s="7"/>
      <c r="S1188" s="24">
        <f>IFERROR(_xlfn.XLOOKUP(R1188,bio_produtos!$A:$A,bio_produtos!$C:$C),"")</f>
        <v>0</v>
      </c>
      <c r="T1188" s="12"/>
      <c r="U1188" s="23" t="str">
        <f>IF(T1188="","",SUM(T1188*N1188))</f>
        <v/>
      </c>
      <c r="V1188" s="23" t="str">
        <f>IF(U1188="","",IF(U1188&lt;10000,U1188,IF(U1188&lt;100000,U1188*0.3,"AVALIAÇÃO INDIVIDUAL")))</f>
        <v/>
      </c>
      <c r="W1188" s="10"/>
      <c r="X1188" s="7"/>
      <c r="Y1188" s="13"/>
      <c r="Z1188" s="10"/>
      <c r="AA1188" s="10"/>
      <c r="AB1188" s="10"/>
      <c r="AC1188" s="13"/>
      <c r="AD1188" s="10"/>
      <c r="AE1188" s="7"/>
      <c r="AF1188" s="7"/>
      <c r="AG1188" s="7"/>
      <c r="AH1188" s="7"/>
      <c r="AI1188" s="14"/>
      <c r="AJ1188" s="33"/>
    </row>
    <row r="1189" spans="1:36" s="15" customFormat="1" ht="150" customHeight="1" x14ac:dyDescent="0.25">
      <c r="A1189" s="4"/>
      <c r="B1189" s="7" t="str">
        <f>IF(C1189="","",CONCATENATE("BML",C1189))</f>
        <v/>
      </c>
      <c r="C1189" s="8"/>
      <c r="D1189" s="9"/>
      <c r="E1189" s="7"/>
      <c r="F1189" s="7"/>
      <c r="G1189" s="7"/>
      <c r="H1189" s="7"/>
      <c r="I1189" s="10"/>
      <c r="J1189" s="7"/>
      <c r="K1189" s="7"/>
      <c r="L1189" s="7"/>
      <c r="M1189" s="9"/>
      <c r="N1189" s="7"/>
      <c r="O1189" s="7"/>
      <c r="P1189" s="7"/>
      <c r="Q1189" s="11"/>
      <c r="R1189" s="7"/>
      <c r="S1189" s="24">
        <f>IFERROR(_xlfn.XLOOKUP(R1189,bio_produtos!$A:$A,bio_produtos!$C:$C),"")</f>
        <v>0</v>
      </c>
      <c r="T1189" s="12"/>
      <c r="U1189" s="23" t="str">
        <f>IF(T1189="","",SUM(T1189*N1189))</f>
        <v/>
      </c>
      <c r="V1189" s="23" t="str">
        <f>IF(U1189="","",IF(U1189&lt;10000,U1189,IF(U1189&lt;100000,U1189*0.3,"AVALIAÇÃO INDIVIDUAL")))</f>
        <v/>
      </c>
      <c r="W1189" s="10"/>
      <c r="X1189" s="7"/>
      <c r="Y1189" s="13"/>
      <c r="Z1189" s="10"/>
      <c r="AA1189" s="10"/>
      <c r="AB1189" s="10"/>
      <c r="AC1189" s="13"/>
      <c r="AD1189" s="10"/>
      <c r="AE1189" s="7"/>
      <c r="AF1189" s="7"/>
      <c r="AG1189" s="7"/>
      <c r="AH1189" s="7"/>
      <c r="AI1189" s="14"/>
      <c r="AJ1189" s="33"/>
    </row>
    <row r="1190" spans="1:36" s="15" customFormat="1" ht="150" customHeight="1" x14ac:dyDescent="0.25">
      <c r="A1190" s="4"/>
      <c r="B1190" s="7" t="str">
        <f>IF(C1190="","",CONCATENATE("BML",C1190))</f>
        <v/>
      </c>
      <c r="C1190" s="8"/>
      <c r="D1190" s="9"/>
      <c r="E1190" s="7"/>
      <c r="F1190" s="7"/>
      <c r="G1190" s="7"/>
      <c r="H1190" s="7"/>
      <c r="I1190" s="10"/>
      <c r="J1190" s="7"/>
      <c r="K1190" s="7"/>
      <c r="L1190" s="7"/>
      <c r="M1190" s="9"/>
      <c r="N1190" s="7"/>
      <c r="O1190" s="7"/>
      <c r="P1190" s="7"/>
      <c r="Q1190" s="11"/>
      <c r="R1190" s="7"/>
      <c r="S1190" s="24">
        <f>IFERROR(_xlfn.XLOOKUP(R1190,bio_produtos!$A:$A,bio_produtos!$C:$C),"")</f>
        <v>0</v>
      </c>
      <c r="T1190" s="12"/>
      <c r="U1190" s="23" t="str">
        <f>IF(T1190="","",SUM(T1190*N1190))</f>
        <v/>
      </c>
      <c r="V1190" s="23" t="str">
        <f>IF(U1190="","",IF(U1190&lt;10000,U1190,IF(U1190&lt;100000,U1190*0.3,"AVALIAÇÃO INDIVIDUAL")))</f>
        <v/>
      </c>
      <c r="W1190" s="10"/>
      <c r="X1190" s="7"/>
      <c r="Y1190" s="13"/>
      <c r="Z1190" s="10"/>
      <c r="AA1190" s="10"/>
      <c r="AB1190" s="10"/>
      <c r="AC1190" s="13"/>
      <c r="AD1190" s="10"/>
      <c r="AE1190" s="7"/>
      <c r="AF1190" s="7"/>
      <c r="AG1190" s="7"/>
      <c r="AH1190" s="7"/>
      <c r="AI1190" s="14"/>
      <c r="AJ1190" s="33"/>
    </row>
    <row r="1191" spans="1:36" s="15" customFormat="1" ht="150" customHeight="1" x14ac:dyDescent="0.25">
      <c r="A1191" s="4"/>
      <c r="B1191" s="7" t="str">
        <f>IF(C1191="","",CONCATENATE("BML",C1191))</f>
        <v/>
      </c>
      <c r="C1191" s="8"/>
      <c r="D1191" s="9"/>
      <c r="E1191" s="7"/>
      <c r="F1191" s="7"/>
      <c r="G1191" s="7"/>
      <c r="H1191" s="7"/>
      <c r="I1191" s="10"/>
      <c r="J1191" s="7"/>
      <c r="K1191" s="7"/>
      <c r="L1191" s="7"/>
      <c r="M1191" s="9"/>
      <c r="N1191" s="7"/>
      <c r="O1191" s="7"/>
      <c r="P1191" s="7"/>
      <c r="Q1191" s="11"/>
      <c r="R1191" s="7"/>
      <c r="S1191" s="24">
        <f>IFERROR(_xlfn.XLOOKUP(R1191,bio_produtos!$A:$A,bio_produtos!$C:$C),"")</f>
        <v>0</v>
      </c>
      <c r="T1191" s="12"/>
      <c r="U1191" s="23" t="str">
        <f>IF(T1191="","",SUM(T1191*N1191))</f>
        <v/>
      </c>
      <c r="V1191" s="23" t="str">
        <f>IF(U1191="","",IF(U1191&lt;10000,U1191,IF(U1191&lt;100000,U1191*0.3,"AVALIAÇÃO INDIVIDUAL")))</f>
        <v/>
      </c>
      <c r="W1191" s="10"/>
      <c r="X1191" s="7"/>
      <c r="Y1191" s="13"/>
      <c r="Z1191" s="10"/>
      <c r="AA1191" s="10"/>
      <c r="AB1191" s="10"/>
      <c r="AC1191" s="13"/>
      <c r="AD1191" s="10"/>
      <c r="AE1191" s="7"/>
      <c r="AF1191" s="7"/>
      <c r="AG1191" s="7"/>
      <c r="AH1191" s="7"/>
      <c r="AI1191" s="14"/>
      <c r="AJ1191" s="33"/>
    </row>
    <row r="1192" spans="1:36" s="15" customFormat="1" ht="150" customHeight="1" x14ac:dyDescent="0.25">
      <c r="A1192" s="4"/>
      <c r="B1192" s="7" t="str">
        <f>IF(C1192="","",CONCATENATE("BML",C1192))</f>
        <v/>
      </c>
      <c r="C1192" s="8"/>
      <c r="D1192" s="9"/>
      <c r="E1192" s="7"/>
      <c r="F1192" s="7"/>
      <c r="G1192" s="7"/>
      <c r="H1192" s="7"/>
      <c r="I1192" s="10"/>
      <c r="J1192" s="7"/>
      <c r="K1192" s="7"/>
      <c r="L1192" s="7"/>
      <c r="M1192" s="9"/>
      <c r="N1192" s="7"/>
      <c r="O1192" s="7"/>
      <c r="P1192" s="7"/>
      <c r="Q1192" s="11"/>
      <c r="R1192" s="7"/>
      <c r="S1192" s="24">
        <f>IFERROR(_xlfn.XLOOKUP(R1192,bio_produtos!$A:$A,bio_produtos!$C:$C),"")</f>
        <v>0</v>
      </c>
      <c r="T1192" s="12"/>
      <c r="U1192" s="23" t="str">
        <f>IF(T1192="","",SUM(T1192*N1192))</f>
        <v/>
      </c>
      <c r="V1192" s="23" t="str">
        <f>IF(U1192="","",IF(U1192&lt;10000,U1192,IF(U1192&lt;100000,U1192*0.3,"AVALIAÇÃO INDIVIDUAL")))</f>
        <v/>
      </c>
      <c r="W1192" s="10"/>
      <c r="X1192" s="7"/>
      <c r="Y1192" s="13"/>
      <c r="Z1192" s="10"/>
      <c r="AA1192" s="10"/>
      <c r="AB1192" s="10"/>
      <c r="AC1192" s="13"/>
      <c r="AD1192" s="10"/>
      <c r="AE1192" s="7"/>
      <c r="AF1192" s="7"/>
      <c r="AG1192" s="7"/>
      <c r="AH1192" s="7"/>
      <c r="AI1192" s="14"/>
      <c r="AJ1192" s="33"/>
    </row>
    <row r="1193" spans="1:36" s="15" customFormat="1" ht="150" customHeight="1" x14ac:dyDescent="0.25">
      <c r="A1193" s="4"/>
      <c r="B1193" s="7" t="str">
        <f>IF(C1193="","",CONCATENATE("BML",C1193))</f>
        <v/>
      </c>
      <c r="C1193" s="8"/>
      <c r="D1193" s="9"/>
      <c r="E1193" s="7"/>
      <c r="F1193" s="7"/>
      <c r="G1193" s="7"/>
      <c r="H1193" s="7"/>
      <c r="I1193" s="10"/>
      <c r="J1193" s="7"/>
      <c r="K1193" s="7"/>
      <c r="L1193" s="7"/>
      <c r="M1193" s="9"/>
      <c r="N1193" s="7"/>
      <c r="O1193" s="7"/>
      <c r="P1193" s="7"/>
      <c r="Q1193" s="11"/>
      <c r="R1193" s="7"/>
      <c r="S1193" s="24">
        <f>IFERROR(_xlfn.XLOOKUP(R1193,bio_produtos!$A:$A,bio_produtos!$C:$C),"")</f>
        <v>0</v>
      </c>
      <c r="T1193" s="12"/>
      <c r="U1193" s="23" t="str">
        <f>IF(T1193="","",SUM(T1193*N1193))</f>
        <v/>
      </c>
      <c r="V1193" s="23" t="str">
        <f>IF(U1193="","",IF(U1193&lt;10000,U1193,IF(U1193&lt;100000,U1193*0.3,"AVALIAÇÃO INDIVIDUAL")))</f>
        <v/>
      </c>
      <c r="W1193" s="10"/>
      <c r="X1193" s="7"/>
      <c r="Y1193" s="13"/>
      <c r="Z1193" s="10"/>
      <c r="AA1193" s="10"/>
      <c r="AB1193" s="10"/>
      <c r="AC1193" s="13"/>
      <c r="AD1193" s="10"/>
      <c r="AE1193" s="7"/>
      <c r="AF1193" s="7"/>
      <c r="AG1193" s="7"/>
      <c r="AH1193" s="7"/>
      <c r="AI1193" s="14"/>
      <c r="AJ1193" s="33"/>
    </row>
    <row r="1194" spans="1:36" s="15" customFormat="1" ht="150" customHeight="1" x14ac:dyDescent="0.25">
      <c r="A1194" s="4"/>
      <c r="B1194" s="7" t="str">
        <f>IF(C1194="","",CONCATENATE("BML",C1194))</f>
        <v/>
      </c>
      <c r="C1194" s="8"/>
      <c r="D1194" s="9"/>
      <c r="E1194" s="13"/>
      <c r="F1194" s="7"/>
      <c r="G1194" s="7"/>
      <c r="H1194" s="7"/>
      <c r="I1194" s="10"/>
      <c r="J1194" s="7"/>
      <c r="K1194" s="7"/>
      <c r="L1194" s="7"/>
      <c r="M1194" s="9"/>
      <c r="N1194" s="7"/>
      <c r="O1194" s="7"/>
      <c r="P1194" s="7"/>
      <c r="Q1194" s="14"/>
      <c r="R1194" s="7"/>
      <c r="S1194" s="24">
        <f>IFERROR(_xlfn.XLOOKUP(R1194,bio_produtos!$A:$A,bio_produtos!$C:$C),"")</f>
        <v>0</v>
      </c>
      <c r="T1194" s="12"/>
      <c r="U1194" s="23" t="str">
        <f>IF(T1194="","",SUM(T1194*N1194))</f>
        <v/>
      </c>
      <c r="V1194" s="23" t="str">
        <f>IF(U1194="","",IF(U1194&lt;10000,U1194,IF(U1194&lt;100000,U1194*0.3,"AVALIAÇÃO INDIVIDUAL")))</f>
        <v/>
      </c>
      <c r="W1194" s="10"/>
      <c r="X1194" s="7"/>
      <c r="Y1194" s="13"/>
      <c r="Z1194" s="10"/>
      <c r="AA1194" s="10"/>
      <c r="AB1194" s="10"/>
      <c r="AC1194" s="13"/>
      <c r="AD1194" s="10"/>
      <c r="AE1194" s="7"/>
      <c r="AF1194" s="7"/>
      <c r="AG1194" s="7"/>
      <c r="AH1194" s="7"/>
      <c r="AI1194" s="14"/>
      <c r="AJ1194" s="33"/>
    </row>
    <row r="1195" spans="1:36" s="15" customFormat="1" ht="150" customHeight="1" x14ac:dyDescent="0.25">
      <c r="A1195" s="4"/>
      <c r="B1195" s="7" t="str">
        <f>IF(C1195="","",CONCATENATE("BML",C1195))</f>
        <v/>
      </c>
      <c r="C1195" s="8"/>
      <c r="D1195" s="9"/>
      <c r="E1195" s="13"/>
      <c r="F1195" s="7"/>
      <c r="G1195" s="7"/>
      <c r="H1195" s="7"/>
      <c r="I1195" s="10"/>
      <c r="J1195" s="7"/>
      <c r="K1195" s="7"/>
      <c r="L1195" s="7"/>
      <c r="M1195" s="9"/>
      <c r="N1195" s="7"/>
      <c r="O1195" s="7"/>
      <c r="P1195" s="7"/>
      <c r="Q1195" s="14"/>
      <c r="R1195" s="7"/>
      <c r="S1195" s="24">
        <f>IFERROR(_xlfn.XLOOKUP(R1195,bio_produtos!$A:$A,bio_produtos!$C:$C),"")</f>
        <v>0</v>
      </c>
      <c r="T1195" s="12"/>
      <c r="U1195" s="23" t="str">
        <f>IF(T1195="","",SUM(T1195*N1195))</f>
        <v/>
      </c>
      <c r="V1195" s="23" t="str">
        <f>IF(U1195="","",IF(U1195&lt;10000,U1195,IF(U1195&lt;100000,U1195*0.3,"AVALIAÇÃO INDIVIDUAL")))</f>
        <v/>
      </c>
      <c r="W1195" s="10"/>
      <c r="X1195" s="7"/>
      <c r="Y1195" s="13"/>
      <c r="Z1195" s="10"/>
      <c r="AA1195" s="10"/>
      <c r="AB1195" s="10"/>
      <c r="AC1195" s="13"/>
      <c r="AD1195" s="10"/>
      <c r="AE1195" s="7"/>
      <c r="AF1195" s="7"/>
      <c r="AG1195" s="7"/>
      <c r="AH1195" s="7"/>
      <c r="AI1195" s="14"/>
      <c r="AJ1195" s="33"/>
    </row>
    <row r="1196" spans="1:36" s="15" customFormat="1" ht="150" customHeight="1" x14ac:dyDescent="0.25">
      <c r="A1196" s="4"/>
      <c r="B1196" s="7" t="str">
        <f>IF(C1196="","",CONCATENATE("BML",C1196))</f>
        <v/>
      </c>
      <c r="C1196" s="8"/>
      <c r="D1196" s="9"/>
      <c r="E1196" s="13"/>
      <c r="F1196" s="7"/>
      <c r="G1196" s="7"/>
      <c r="H1196" s="7"/>
      <c r="I1196" s="10"/>
      <c r="J1196" s="7"/>
      <c r="K1196" s="7"/>
      <c r="L1196" s="7"/>
      <c r="M1196" s="9"/>
      <c r="N1196" s="7"/>
      <c r="O1196" s="7"/>
      <c r="P1196" s="7"/>
      <c r="Q1196" s="14"/>
      <c r="R1196" s="7"/>
      <c r="S1196" s="24">
        <f>IFERROR(_xlfn.XLOOKUP(R1196,bio_produtos!$A:$A,bio_produtos!$C:$C),"")</f>
        <v>0</v>
      </c>
      <c r="T1196" s="12"/>
      <c r="U1196" s="23" t="str">
        <f>IF(T1196="","",SUM(T1196*N1196))</f>
        <v/>
      </c>
      <c r="V1196" s="23" t="str">
        <f>IF(U1196="","",IF(U1196&lt;10000,U1196,IF(U1196&lt;100000,U1196*0.3,"AVALIAÇÃO INDIVIDUAL")))</f>
        <v/>
      </c>
      <c r="W1196" s="10"/>
      <c r="X1196" s="7"/>
      <c r="Y1196" s="13"/>
      <c r="Z1196" s="10"/>
      <c r="AA1196" s="10"/>
      <c r="AB1196" s="10"/>
      <c r="AC1196" s="13"/>
      <c r="AD1196" s="10"/>
      <c r="AE1196" s="7"/>
      <c r="AF1196" s="7"/>
      <c r="AG1196" s="7"/>
      <c r="AH1196" s="7"/>
      <c r="AI1196" s="14"/>
      <c r="AJ1196" s="33"/>
    </row>
    <row r="1197" spans="1:36" s="15" customFormat="1" ht="150" customHeight="1" x14ac:dyDescent="0.25">
      <c r="A1197" s="4"/>
      <c r="B1197" s="7" t="str">
        <f>IF(C1197="","",CONCATENATE("BML",C1197))</f>
        <v/>
      </c>
      <c r="C1197" s="8"/>
      <c r="D1197" s="9"/>
      <c r="E1197" s="13"/>
      <c r="F1197" s="7"/>
      <c r="G1197" s="7"/>
      <c r="H1197" s="7"/>
      <c r="I1197" s="10"/>
      <c r="J1197" s="7"/>
      <c r="K1197" s="7"/>
      <c r="L1197" s="7"/>
      <c r="M1197" s="9"/>
      <c r="N1197" s="7"/>
      <c r="O1197" s="7"/>
      <c r="P1197" s="7"/>
      <c r="Q1197" s="14"/>
      <c r="R1197" s="7"/>
      <c r="S1197" s="24">
        <f>IFERROR(_xlfn.XLOOKUP(R1197,bio_produtos!$A:$A,bio_produtos!$C:$C),"")</f>
        <v>0</v>
      </c>
      <c r="T1197" s="12"/>
      <c r="U1197" s="23" t="str">
        <f>IF(T1197="","",SUM(T1197*N1197))</f>
        <v/>
      </c>
      <c r="V1197" s="23" t="str">
        <f>IF(U1197="","",IF(U1197&lt;10000,U1197,IF(U1197&lt;100000,U1197*0.3,"AVALIAÇÃO INDIVIDUAL")))</f>
        <v/>
      </c>
      <c r="W1197" s="10"/>
      <c r="X1197" s="7"/>
      <c r="Y1197" s="13"/>
      <c r="Z1197" s="10"/>
      <c r="AA1197" s="10"/>
      <c r="AB1197" s="10"/>
      <c r="AC1197" s="13"/>
      <c r="AD1197" s="10"/>
      <c r="AE1197" s="7"/>
      <c r="AF1197" s="7"/>
      <c r="AG1197" s="7"/>
      <c r="AH1197" s="7"/>
      <c r="AI1197" s="14"/>
      <c r="AJ1197" s="33"/>
    </row>
    <row r="1198" spans="1:36" s="15" customFormat="1" ht="150" customHeight="1" x14ac:dyDescent="0.25">
      <c r="A1198" s="4"/>
      <c r="B1198" s="7" t="str">
        <f>IF(C1198="","",CONCATENATE("BML",C1198))</f>
        <v/>
      </c>
      <c r="C1198" s="8"/>
      <c r="D1198" s="9"/>
      <c r="E1198" s="13"/>
      <c r="F1198" s="7"/>
      <c r="G1198" s="7"/>
      <c r="H1198" s="7"/>
      <c r="I1198" s="10"/>
      <c r="J1198" s="7"/>
      <c r="K1198" s="7"/>
      <c r="L1198" s="7"/>
      <c r="M1198" s="9"/>
      <c r="N1198" s="7"/>
      <c r="O1198" s="7"/>
      <c r="P1198" s="7"/>
      <c r="Q1198" s="14"/>
      <c r="R1198" s="7"/>
      <c r="S1198" s="24">
        <f>IFERROR(_xlfn.XLOOKUP(R1198,bio_produtos!$A:$A,bio_produtos!$C:$C),"")</f>
        <v>0</v>
      </c>
      <c r="T1198" s="12"/>
      <c r="U1198" s="23" t="str">
        <f>IF(T1198="","",SUM(T1198*N1198))</f>
        <v/>
      </c>
      <c r="V1198" s="23" t="str">
        <f>IF(U1198="","",IF(U1198&lt;10000,U1198,IF(U1198&lt;100000,U1198*0.3,"AVALIAÇÃO INDIVIDUAL")))</f>
        <v/>
      </c>
      <c r="W1198" s="10"/>
      <c r="X1198" s="7"/>
      <c r="Y1198" s="13"/>
      <c r="Z1198" s="10"/>
      <c r="AA1198" s="10"/>
      <c r="AB1198" s="10"/>
      <c r="AC1198" s="13"/>
      <c r="AD1198" s="10"/>
      <c r="AE1198" s="7"/>
      <c r="AF1198" s="7"/>
      <c r="AG1198" s="7"/>
      <c r="AH1198" s="7"/>
      <c r="AI1198" s="14"/>
      <c r="AJ1198" s="33"/>
    </row>
    <row r="1199" spans="1:36" s="15" customFormat="1" ht="150" customHeight="1" x14ac:dyDescent="0.25">
      <c r="A1199" s="4"/>
      <c r="B1199" s="7" t="str">
        <f>IF(C1199="","",CONCATENATE("BML",C1199))</f>
        <v/>
      </c>
      <c r="C1199" s="8"/>
      <c r="D1199" s="9"/>
      <c r="E1199" s="13"/>
      <c r="F1199" s="7"/>
      <c r="G1199" s="7"/>
      <c r="H1199" s="7"/>
      <c r="I1199" s="10"/>
      <c r="J1199" s="7"/>
      <c r="K1199" s="7"/>
      <c r="L1199" s="7"/>
      <c r="M1199" s="9"/>
      <c r="N1199" s="7"/>
      <c r="O1199" s="7"/>
      <c r="P1199" s="7"/>
      <c r="Q1199" s="14"/>
      <c r="R1199" s="7"/>
      <c r="S1199" s="24">
        <f>IFERROR(_xlfn.XLOOKUP(R1199,bio_produtos!$A:$A,bio_produtos!$C:$C),"")</f>
        <v>0</v>
      </c>
      <c r="T1199" s="12"/>
      <c r="U1199" s="23" t="str">
        <f>IF(T1199="","",SUM(T1199*N1199))</f>
        <v/>
      </c>
      <c r="V1199" s="23" t="str">
        <f>IF(U1199="","",IF(U1199&lt;10000,U1199,IF(U1199&lt;100000,U1199*0.3,"AVALIAÇÃO INDIVIDUAL")))</f>
        <v/>
      </c>
      <c r="W1199" s="10"/>
      <c r="X1199" s="7"/>
      <c r="Y1199" s="13"/>
      <c r="Z1199" s="10"/>
      <c r="AA1199" s="10"/>
      <c r="AB1199" s="10"/>
      <c r="AC1199" s="13"/>
      <c r="AD1199" s="10"/>
      <c r="AE1199" s="7"/>
      <c r="AF1199" s="7"/>
      <c r="AG1199" s="7"/>
      <c r="AH1199" s="7"/>
      <c r="AI1199" s="14"/>
      <c r="AJ1199" s="33"/>
    </row>
    <row r="1200" spans="1:36" s="15" customFormat="1" ht="150" customHeight="1" x14ac:dyDescent="0.25">
      <c r="A1200" s="4"/>
      <c r="B1200" s="7" t="str">
        <f>IF(C1200="","",CONCATENATE("BML",C1200))</f>
        <v/>
      </c>
      <c r="C1200" s="8"/>
      <c r="D1200" s="9"/>
      <c r="E1200" s="13"/>
      <c r="F1200" s="7"/>
      <c r="G1200" s="7"/>
      <c r="H1200" s="7"/>
      <c r="I1200" s="10"/>
      <c r="J1200" s="7"/>
      <c r="K1200" s="7"/>
      <c r="L1200" s="7"/>
      <c r="M1200" s="9"/>
      <c r="N1200" s="7"/>
      <c r="O1200" s="7"/>
      <c r="P1200" s="7"/>
      <c r="Q1200" s="14"/>
      <c r="R1200" s="7"/>
      <c r="S1200" s="24">
        <f>IFERROR(_xlfn.XLOOKUP(R1200,bio_produtos!$A:$A,bio_produtos!$C:$C),"")</f>
        <v>0</v>
      </c>
      <c r="T1200" s="12"/>
      <c r="U1200" s="23" t="str">
        <f>IF(T1200="","",SUM(T1200*N1200))</f>
        <v/>
      </c>
      <c r="V1200" s="23" t="str">
        <f>IF(U1200="","",IF(U1200&lt;10000,U1200,IF(U1200&lt;100000,U1200*0.3,"AVALIAÇÃO INDIVIDUAL")))</f>
        <v/>
      </c>
      <c r="W1200" s="10"/>
      <c r="X1200" s="7"/>
      <c r="Y1200" s="13"/>
      <c r="Z1200" s="10"/>
      <c r="AA1200" s="10"/>
      <c r="AB1200" s="10"/>
      <c r="AC1200" s="13"/>
      <c r="AD1200" s="10"/>
      <c r="AE1200" s="7"/>
      <c r="AF1200" s="7"/>
      <c r="AG1200" s="7"/>
      <c r="AH1200" s="7"/>
      <c r="AI1200" s="14"/>
      <c r="AJ1200" s="33"/>
    </row>
    <row r="1201" spans="1:36" s="15" customFormat="1" ht="150" customHeight="1" x14ac:dyDescent="0.25">
      <c r="A1201" s="4"/>
      <c r="B1201" s="7" t="str">
        <f>IF(C1201="","",CONCATENATE("BML",C1201))</f>
        <v/>
      </c>
      <c r="C1201" s="8"/>
      <c r="D1201" s="9"/>
      <c r="E1201" s="7"/>
      <c r="F1201" s="7"/>
      <c r="G1201" s="7"/>
      <c r="H1201" s="7"/>
      <c r="I1201" s="10"/>
      <c r="J1201" s="7"/>
      <c r="K1201" s="7"/>
      <c r="L1201" s="7"/>
      <c r="M1201" s="9"/>
      <c r="N1201" s="7"/>
      <c r="O1201" s="7"/>
      <c r="P1201" s="7"/>
      <c r="Q1201" s="11"/>
      <c r="R1201" s="7"/>
      <c r="S1201" s="24">
        <f>IFERROR(_xlfn.XLOOKUP(R1201,bio_produtos!$A:$A,bio_produtos!$C:$C),"")</f>
        <v>0</v>
      </c>
      <c r="T1201" s="12"/>
      <c r="U1201" s="23" t="str">
        <f>IF(T1201="","",SUM(T1201*N1201))</f>
        <v/>
      </c>
      <c r="V1201" s="23" t="str">
        <f>IF(U1201="","",IF(U1201&lt;10000,U1201,IF(U1201&lt;100000,U1201*0.3,"AVALIAÇÃO INDIVIDUAL")))</f>
        <v/>
      </c>
      <c r="W1201" s="10"/>
      <c r="X1201" s="7"/>
      <c r="Y1201" s="13"/>
      <c r="Z1201" s="10"/>
      <c r="AA1201" s="10"/>
      <c r="AB1201" s="10"/>
      <c r="AC1201" s="13"/>
      <c r="AD1201" s="10"/>
      <c r="AE1201" s="7"/>
      <c r="AF1201" s="7"/>
      <c r="AG1201" s="7"/>
      <c r="AH1201" s="7"/>
      <c r="AI1201" s="14"/>
      <c r="AJ1201" s="33"/>
    </row>
    <row r="1202" spans="1:36" s="15" customFormat="1" ht="150" customHeight="1" x14ac:dyDescent="0.25">
      <c r="A1202" s="4"/>
      <c r="B1202" s="7" t="str">
        <f>IF(C1202="","",CONCATENATE("BML",C1202))</f>
        <v/>
      </c>
      <c r="C1202" s="8"/>
      <c r="D1202" s="9"/>
      <c r="E1202" s="7"/>
      <c r="F1202" s="7"/>
      <c r="G1202" s="7"/>
      <c r="H1202" s="7"/>
      <c r="I1202" s="10"/>
      <c r="J1202" s="7"/>
      <c r="K1202" s="7"/>
      <c r="L1202" s="7"/>
      <c r="M1202" s="9"/>
      <c r="N1202" s="7"/>
      <c r="O1202" s="7"/>
      <c r="P1202" s="7"/>
      <c r="Q1202" s="11"/>
      <c r="R1202" s="7"/>
      <c r="S1202" s="24">
        <f>IFERROR(_xlfn.XLOOKUP(R1202,bio_produtos!$A:$A,bio_produtos!$C:$C),"")</f>
        <v>0</v>
      </c>
      <c r="T1202" s="12"/>
      <c r="U1202" s="23" t="str">
        <f>IF(T1202="","",SUM(T1202*N1202))</f>
        <v/>
      </c>
      <c r="V1202" s="23" t="str">
        <f>IF(U1202="","",IF(U1202&lt;10000,U1202,IF(U1202&lt;100000,U1202*0.3,"AVALIAÇÃO INDIVIDUAL")))</f>
        <v/>
      </c>
      <c r="W1202" s="10"/>
      <c r="X1202" s="7"/>
      <c r="Y1202" s="13"/>
      <c r="Z1202" s="10"/>
      <c r="AA1202" s="10"/>
      <c r="AB1202" s="10"/>
      <c r="AC1202" s="13"/>
      <c r="AD1202" s="10"/>
      <c r="AE1202" s="7"/>
      <c r="AF1202" s="7"/>
      <c r="AG1202" s="7"/>
      <c r="AH1202" s="7"/>
      <c r="AI1202" s="14"/>
      <c r="AJ1202" s="33"/>
    </row>
    <row r="1203" spans="1:36" s="15" customFormat="1" ht="150" customHeight="1" x14ac:dyDescent="0.25">
      <c r="A1203" s="4"/>
      <c r="B1203" s="7" t="str">
        <f>IF(C1203="","",CONCATENATE("BML",C1203))</f>
        <v/>
      </c>
      <c r="C1203" s="8"/>
      <c r="D1203" s="9"/>
      <c r="E1203" s="13"/>
      <c r="F1203" s="7"/>
      <c r="G1203" s="7"/>
      <c r="H1203" s="7"/>
      <c r="I1203" s="10"/>
      <c r="J1203" s="7"/>
      <c r="K1203" s="7"/>
      <c r="L1203" s="7"/>
      <c r="M1203" s="9"/>
      <c r="N1203" s="7"/>
      <c r="O1203" s="7"/>
      <c r="P1203" s="7"/>
      <c r="Q1203" s="14"/>
      <c r="R1203" s="7"/>
      <c r="S1203" s="24">
        <f>IFERROR(_xlfn.XLOOKUP(R1203,bio_produtos!$A:$A,bio_produtos!$C:$C),"")</f>
        <v>0</v>
      </c>
      <c r="T1203" s="12"/>
      <c r="U1203" s="23" t="str">
        <f>IF(T1203="","",SUM(T1203*N1203))</f>
        <v/>
      </c>
      <c r="V1203" s="23" t="str">
        <f>IF(U1203="","",IF(U1203&lt;10000,U1203,IF(U1203&lt;100000,U1203*0.3,"AVALIAÇÃO INDIVIDUAL")))</f>
        <v/>
      </c>
      <c r="W1203" s="10"/>
      <c r="X1203" s="7"/>
      <c r="Y1203" s="13"/>
      <c r="Z1203" s="10"/>
      <c r="AA1203" s="10"/>
      <c r="AB1203" s="10"/>
      <c r="AC1203" s="13"/>
      <c r="AD1203" s="10"/>
      <c r="AE1203" s="7"/>
      <c r="AF1203" s="7"/>
      <c r="AG1203" s="7"/>
      <c r="AH1203" s="7"/>
      <c r="AI1203" s="14"/>
      <c r="AJ1203" s="33"/>
    </row>
    <row r="1204" spans="1:36" s="15" customFormat="1" ht="150" customHeight="1" x14ac:dyDescent="0.25">
      <c r="A1204" s="4"/>
      <c r="B1204" s="7" t="str">
        <f>IF(C1204="","",CONCATENATE("BML",C1204))</f>
        <v/>
      </c>
      <c r="C1204" s="8"/>
      <c r="D1204" s="9"/>
      <c r="E1204" s="13"/>
      <c r="F1204" s="7"/>
      <c r="G1204" s="7"/>
      <c r="H1204" s="7"/>
      <c r="I1204" s="10"/>
      <c r="J1204" s="7"/>
      <c r="K1204" s="7"/>
      <c r="L1204" s="7"/>
      <c r="M1204" s="9"/>
      <c r="N1204" s="7"/>
      <c r="O1204" s="7"/>
      <c r="P1204" s="7"/>
      <c r="Q1204" s="14"/>
      <c r="R1204" s="7"/>
      <c r="S1204" s="24">
        <f>IFERROR(_xlfn.XLOOKUP(R1204,bio_produtos!$A:$A,bio_produtos!$C:$C),"")</f>
        <v>0</v>
      </c>
      <c r="T1204" s="12"/>
      <c r="U1204" s="23" t="str">
        <f>IF(T1204="","",SUM(T1204*N1204))</f>
        <v/>
      </c>
      <c r="V1204" s="23" t="str">
        <f>IF(U1204="","",IF(U1204&lt;10000,U1204,IF(U1204&lt;100000,U1204*0.3,"AVALIAÇÃO INDIVIDUAL")))</f>
        <v/>
      </c>
      <c r="W1204" s="10"/>
      <c r="X1204" s="7"/>
      <c r="Y1204" s="13"/>
      <c r="Z1204" s="10"/>
      <c r="AA1204" s="10"/>
      <c r="AB1204" s="10"/>
      <c r="AC1204" s="13"/>
      <c r="AD1204" s="10"/>
      <c r="AE1204" s="7"/>
      <c r="AF1204" s="7"/>
      <c r="AG1204" s="7"/>
      <c r="AH1204" s="7"/>
      <c r="AI1204" s="14"/>
      <c r="AJ1204" s="33"/>
    </row>
    <row r="1205" spans="1:36" s="15" customFormat="1" ht="150" customHeight="1" x14ac:dyDescent="0.25">
      <c r="A1205" s="4"/>
      <c r="B1205" s="7" t="str">
        <f>IF(C1205="","",CONCATENATE("BML",C1205))</f>
        <v/>
      </c>
      <c r="C1205" s="8"/>
      <c r="D1205" s="9"/>
      <c r="E1205" s="7"/>
      <c r="F1205" s="7"/>
      <c r="G1205" s="7"/>
      <c r="H1205" s="7"/>
      <c r="I1205" s="10"/>
      <c r="J1205" s="7"/>
      <c r="K1205" s="7"/>
      <c r="L1205" s="7"/>
      <c r="M1205" s="9"/>
      <c r="N1205" s="7"/>
      <c r="O1205" s="7"/>
      <c r="P1205" s="7"/>
      <c r="Q1205" s="11"/>
      <c r="R1205" s="7"/>
      <c r="S1205" s="24">
        <f>IFERROR(_xlfn.XLOOKUP(R1205,bio_produtos!$A:$A,bio_produtos!$C:$C),"")</f>
        <v>0</v>
      </c>
      <c r="T1205" s="12"/>
      <c r="U1205" s="23" t="str">
        <f>IF(T1205="","",SUM(T1205*N1205))</f>
        <v/>
      </c>
      <c r="V1205" s="23" t="str">
        <f>IF(U1205="","",IF(U1205&lt;10000,U1205,IF(U1205&lt;100000,U1205*0.3,"AVALIAÇÃO INDIVIDUAL")))</f>
        <v/>
      </c>
      <c r="W1205" s="10"/>
      <c r="X1205" s="7"/>
      <c r="Y1205" s="13"/>
      <c r="Z1205" s="10"/>
      <c r="AA1205" s="10"/>
      <c r="AB1205" s="10"/>
      <c r="AC1205" s="13"/>
      <c r="AD1205" s="10"/>
      <c r="AE1205" s="7"/>
      <c r="AF1205" s="7"/>
      <c r="AG1205" s="7"/>
      <c r="AH1205" s="7"/>
      <c r="AI1205" s="14"/>
      <c r="AJ1205" s="33"/>
    </row>
    <row r="1206" spans="1:36" s="15" customFormat="1" ht="150" customHeight="1" x14ac:dyDescent="0.25">
      <c r="A1206" s="4"/>
      <c r="B1206" s="7" t="str">
        <f>IF(C1206="","",CONCATENATE("BML",C1206))</f>
        <v/>
      </c>
      <c r="C1206" s="8"/>
      <c r="D1206" s="9"/>
      <c r="E1206" s="7"/>
      <c r="F1206" s="7"/>
      <c r="G1206" s="7"/>
      <c r="H1206" s="7"/>
      <c r="I1206" s="10"/>
      <c r="J1206" s="7"/>
      <c r="K1206" s="7"/>
      <c r="L1206" s="7"/>
      <c r="M1206" s="9"/>
      <c r="N1206" s="7"/>
      <c r="O1206" s="7"/>
      <c r="P1206" s="7"/>
      <c r="Q1206" s="11"/>
      <c r="R1206" s="7"/>
      <c r="S1206" s="24">
        <f>IFERROR(_xlfn.XLOOKUP(R1206,bio_produtos!$A:$A,bio_produtos!$C:$C),"")</f>
        <v>0</v>
      </c>
      <c r="T1206" s="12"/>
      <c r="U1206" s="23" t="str">
        <f>IF(T1206="","",SUM(T1206*N1206))</f>
        <v/>
      </c>
      <c r="V1206" s="23" t="str">
        <f>IF(U1206="","",IF(U1206&lt;10000,U1206,IF(U1206&lt;100000,U1206*0.3,"AVALIAÇÃO INDIVIDUAL")))</f>
        <v/>
      </c>
      <c r="W1206" s="10"/>
      <c r="X1206" s="7"/>
      <c r="Y1206" s="13"/>
      <c r="Z1206" s="10"/>
      <c r="AA1206" s="10"/>
      <c r="AB1206" s="10"/>
      <c r="AC1206" s="13"/>
      <c r="AD1206" s="10"/>
      <c r="AE1206" s="7"/>
      <c r="AF1206" s="7"/>
      <c r="AG1206" s="7"/>
      <c r="AH1206" s="7"/>
      <c r="AI1206" s="14"/>
      <c r="AJ1206" s="33"/>
    </row>
    <row r="1207" spans="1:36" s="15" customFormat="1" ht="150" customHeight="1" x14ac:dyDescent="0.25">
      <c r="A1207" s="4"/>
      <c r="B1207" s="7" t="str">
        <f>IF(C1207="","",CONCATENATE("BML",C1207))</f>
        <v/>
      </c>
      <c r="C1207" s="8"/>
      <c r="D1207" s="9"/>
      <c r="E1207" s="7"/>
      <c r="F1207" s="7"/>
      <c r="G1207" s="7"/>
      <c r="H1207" s="7"/>
      <c r="I1207" s="10"/>
      <c r="J1207" s="7"/>
      <c r="K1207" s="7"/>
      <c r="L1207" s="7"/>
      <c r="M1207" s="9"/>
      <c r="N1207" s="7"/>
      <c r="O1207" s="7"/>
      <c r="P1207" s="7"/>
      <c r="Q1207" s="11"/>
      <c r="R1207" s="7"/>
      <c r="S1207" s="24">
        <f>IFERROR(_xlfn.XLOOKUP(R1207,bio_produtos!$A:$A,bio_produtos!$C:$C),"")</f>
        <v>0</v>
      </c>
      <c r="T1207" s="12"/>
      <c r="U1207" s="23" t="str">
        <f>IF(T1207="","",SUM(T1207*N1207))</f>
        <v/>
      </c>
      <c r="V1207" s="23" t="str">
        <f>IF(U1207="","",IF(U1207&lt;10000,U1207,IF(U1207&lt;100000,U1207*0.3,"AVALIAÇÃO INDIVIDUAL")))</f>
        <v/>
      </c>
      <c r="W1207" s="10"/>
      <c r="X1207" s="7"/>
      <c r="Y1207" s="13"/>
      <c r="Z1207" s="10"/>
      <c r="AA1207" s="10"/>
      <c r="AB1207" s="10"/>
      <c r="AC1207" s="13"/>
      <c r="AD1207" s="10"/>
      <c r="AE1207" s="7"/>
      <c r="AF1207" s="7"/>
      <c r="AG1207" s="7"/>
      <c r="AH1207" s="7"/>
      <c r="AI1207" s="14"/>
      <c r="AJ1207" s="33"/>
    </row>
    <row r="1208" spans="1:36" s="15" customFormat="1" ht="150" customHeight="1" x14ac:dyDescent="0.25">
      <c r="A1208" s="4"/>
      <c r="B1208" s="7" t="str">
        <f>IF(C1208="","",CONCATENATE("BML",C1208))</f>
        <v/>
      </c>
      <c r="C1208" s="8"/>
      <c r="D1208" s="9"/>
      <c r="E1208" s="7"/>
      <c r="F1208" s="7"/>
      <c r="G1208" s="7"/>
      <c r="H1208" s="7"/>
      <c r="I1208" s="10"/>
      <c r="J1208" s="7"/>
      <c r="K1208" s="7"/>
      <c r="L1208" s="7"/>
      <c r="M1208" s="9"/>
      <c r="N1208" s="7"/>
      <c r="O1208" s="7"/>
      <c r="P1208" s="7"/>
      <c r="Q1208" s="11"/>
      <c r="R1208" s="7"/>
      <c r="S1208" s="24">
        <f>IFERROR(_xlfn.XLOOKUP(R1208,bio_produtos!$A:$A,bio_produtos!$C:$C),"")</f>
        <v>0</v>
      </c>
      <c r="T1208" s="12"/>
      <c r="U1208" s="23" t="str">
        <f>IF(T1208="","",SUM(T1208*N1208))</f>
        <v/>
      </c>
      <c r="V1208" s="23" t="str">
        <f>IF(U1208="","",IF(U1208&lt;10000,U1208,IF(U1208&lt;100000,U1208*0.3,"AVALIAÇÃO INDIVIDUAL")))</f>
        <v/>
      </c>
      <c r="W1208" s="10"/>
      <c r="X1208" s="7"/>
      <c r="Y1208" s="13"/>
      <c r="Z1208" s="10"/>
      <c r="AA1208" s="10"/>
      <c r="AB1208" s="10"/>
      <c r="AC1208" s="13"/>
      <c r="AD1208" s="10"/>
      <c r="AE1208" s="7"/>
      <c r="AF1208" s="7"/>
      <c r="AG1208" s="7"/>
      <c r="AH1208" s="7"/>
      <c r="AI1208" s="14"/>
      <c r="AJ1208" s="33"/>
    </row>
    <row r="1209" spans="1:36" s="15" customFormat="1" ht="150" customHeight="1" x14ac:dyDescent="0.25">
      <c r="A1209" s="4"/>
      <c r="B1209" s="7" t="str">
        <f>IF(C1209="","",CONCATENATE("BML",C1209))</f>
        <v/>
      </c>
      <c r="C1209" s="8"/>
      <c r="D1209" s="9"/>
      <c r="E1209" s="13"/>
      <c r="F1209" s="7"/>
      <c r="G1209" s="7"/>
      <c r="H1209" s="7"/>
      <c r="I1209" s="10"/>
      <c r="J1209" s="7"/>
      <c r="K1209" s="7"/>
      <c r="L1209" s="7"/>
      <c r="M1209" s="9"/>
      <c r="N1209" s="7"/>
      <c r="O1209" s="7"/>
      <c r="P1209" s="7"/>
      <c r="Q1209" s="14"/>
      <c r="R1209" s="7"/>
      <c r="S1209" s="24">
        <f>IFERROR(_xlfn.XLOOKUP(R1209,bio_produtos!$A:$A,bio_produtos!$C:$C),"")</f>
        <v>0</v>
      </c>
      <c r="T1209" s="12"/>
      <c r="U1209" s="23" t="str">
        <f>IF(T1209="","",SUM(T1209*N1209))</f>
        <v/>
      </c>
      <c r="V1209" s="23" t="str">
        <f>IF(U1209="","",IF(U1209&lt;10000,U1209,IF(U1209&lt;100000,U1209*0.3,"AVALIAÇÃO INDIVIDUAL")))</f>
        <v/>
      </c>
      <c r="W1209" s="10"/>
      <c r="X1209" s="7"/>
      <c r="Y1209" s="13"/>
      <c r="Z1209" s="10"/>
      <c r="AA1209" s="10"/>
      <c r="AB1209" s="10"/>
      <c r="AC1209" s="13"/>
      <c r="AD1209" s="10"/>
      <c r="AE1209" s="7"/>
      <c r="AF1209" s="7"/>
      <c r="AG1209" s="7"/>
      <c r="AH1209" s="7"/>
      <c r="AI1209" s="14"/>
      <c r="AJ1209" s="33"/>
    </row>
    <row r="1210" spans="1:36" s="15" customFormat="1" ht="150" customHeight="1" x14ac:dyDescent="0.25">
      <c r="A1210" s="4"/>
      <c r="B1210" s="7" t="str">
        <f>IF(C1210="","",CONCATENATE("BML",C1210))</f>
        <v/>
      </c>
      <c r="C1210" s="8"/>
      <c r="D1210" s="9"/>
      <c r="E1210" s="13"/>
      <c r="F1210" s="7"/>
      <c r="G1210" s="7"/>
      <c r="H1210" s="7"/>
      <c r="I1210" s="10"/>
      <c r="J1210" s="7"/>
      <c r="K1210" s="7"/>
      <c r="L1210" s="7"/>
      <c r="M1210" s="9"/>
      <c r="N1210" s="7"/>
      <c r="O1210" s="7"/>
      <c r="P1210" s="7"/>
      <c r="Q1210" s="14"/>
      <c r="R1210" s="7"/>
      <c r="S1210" s="24">
        <f>IFERROR(_xlfn.XLOOKUP(R1210,bio_produtos!$A:$A,bio_produtos!$C:$C),"")</f>
        <v>0</v>
      </c>
      <c r="T1210" s="12"/>
      <c r="U1210" s="23" t="str">
        <f>IF(T1210="","",SUM(T1210*N1210))</f>
        <v/>
      </c>
      <c r="V1210" s="23" t="str">
        <f>IF(U1210="","",IF(U1210&lt;10000,U1210,IF(U1210&lt;100000,U1210*0.3,"AVALIAÇÃO INDIVIDUAL")))</f>
        <v/>
      </c>
      <c r="W1210" s="10"/>
      <c r="X1210" s="7"/>
      <c r="Y1210" s="13"/>
      <c r="Z1210" s="10"/>
      <c r="AA1210" s="10"/>
      <c r="AB1210" s="10"/>
      <c r="AC1210" s="13"/>
      <c r="AD1210" s="10"/>
      <c r="AE1210" s="7"/>
      <c r="AF1210" s="7"/>
      <c r="AG1210" s="7"/>
      <c r="AH1210" s="7"/>
      <c r="AI1210" s="14"/>
      <c r="AJ1210" s="33"/>
    </row>
    <row r="1211" spans="1:36" s="15" customFormat="1" ht="150" customHeight="1" x14ac:dyDescent="0.25">
      <c r="A1211" s="4"/>
      <c r="B1211" s="7" t="str">
        <f>IF(C1211="","",CONCATENATE("BML",C1211))</f>
        <v/>
      </c>
      <c r="C1211" s="8"/>
      <c r="D1211" s="9"/>
      <c r="E1211" s="13"/>
      <c r="F1211" s="7"/>
      <c r="G1211" s="7"/>
      <c r="H1211" s="7"/>
      <c r="I1211" s="10"/>
      <c r="J1211" s="7"/>
      <c r="K1211" s="7"/>
      <c r="L1211" s="7"/>
      <c r="M1211" s="9"/>
      <c r="N1211" s="7"/>
      <c r="O1211" s="7"/>
      <c r="P1211" s="7"/>
      <c r="Q1211" s="14"/>
      <c r="R1211" s="7"/>
      <c r="S1211" s="24">
        <f>IFERROR(_xlfn.XLOOKUP(R1211,bio_produtos!$A:$A,bio_produtos!$C:$C),"")</f>
        <v>0</v>
      </c>
      <c r="T1211" s="12"/>
      <c r="U1211" s="23" t="str">
        <f>IF(T1211="","",SUM(T1211*N1211))</f>
        <v/>
      </c>
      <c r="V1211" s="23" t="str">
        <f>IF(U1211="","",IF(U1211&lt;10000,U1211,IF(U1211&lt;100000,U1211*0.3,"AVALIAÇÃO INDIVIDUAL")))</f>
        <v/>
      </c>
      <c r="W1211" s="10"/>
      <c r="X1211" s="7"/>
      <c r="Y1211" s="13"/>
      <c r="Z1211" s="10"/>
      <c r="AA1211" s="10"/>
      <c r="AB1211" s="10"/>
      <c r="AC1211" s="13"/>
      <c r="AD1211" s="10"/>
      <c r="AE1211" s="7"/>
      <c r="AF1211" s="7"/>
      <c r="AG1211" s="7"/>
      <c r="AH1211" s="7"/>
      <c r="AI1211" s="14"/>
      <c r="AJ1211" s="33"/>
    </row>
    <row r="1212" spans="1:36" s="15" customFormat="1" ht="150" customHeight="1" x14ac:dyDescent="0.25">
      <c r="A1212" s="4"/>
      <c r="B1212" s="7" t="str">
        <f>IF(C1212="","",CONCATENATE("BML",C1212))</f>
        <v/>
      </c>
      <c r="C1212" s="8"/>
      <c r="D1212" s="9"/>
      <c r="E1212" s="13"/>
      <c r="F1212" s="7"/>
      <c r="G1212" s="7"/>
      <c r="H1212" s="7"/>
      <c r="I1212" s="10"/>
      <c r="J1212" s="7"/>
      <c r="K1212" s="7"/>
      <c r="L1212" s="7"/>
      <c r="M1212" s="9"/>
      <c r="N1212" s="7"/>
      <c r="O1212" s="7"/>
      <c r="P1212" s="7"/>
      <c r="Q1212" s="14"/>
      <c r="R1212" s="7"/>
      <c r="S1212" s="24">
        <f>IFERROR(_xlfn.XLOOKUP(R1212,bio_produtos!$A:$A,bio_produtos!$C:$C),"")</f>
        <v>0</v>
      </c>
      <c r="T1212" s="12"/>
      <c r="U1212" s="23" t="str">
        <f>IF(T1212="","",SUM(T1212*N1212))</f>
        <v/>
      </c>
      <c r="V1212" s="23" t="str">
        <f>IF(U1212="","",IF(U1212&lt;10000,U1212,IF(U1212&lt;100000,U1212*0.3,"AVALIAÇÃO INDIVIDUAL")))</f>
        <v/>
      </c>
      <c r="W1212" s="10"/>
      <c r="X1212" s="7"/>
      <c r="Y1212" s="13"/>
      <c r="Z1212" s="10"/>
      <c r="AA1212" s="10"/>
      <c r="AB1212" s="10"/>
      <c r="AC1212" s="13"/>
      <c r="AD1212" s="10"/>
      <c r="AE1212" s="7"/>
      <c r="AF1212" s="7"/>
      <c r="AG1212" s="7"/>
      <c r="AH1212" s="7"/>
      <c r="AI1212" s="14"/>
      <c r="AJ1212" s="33"/>
    </row>
    <row r="1213" spans="1:36" s="15" customFormat="1" ht="150" customHeight="1" x14ac:dyDescent="0.25">
      <c r="A1213" s="4"/>
      <c r="B1213" s="7" t="str">
        <f>IF(C1213="","",CONCATENATE("BML",C1213))</f>
        <v/>
      </c>
      <c r="C1213" s="8"/>
      <c r="D1213" s="9"/>
      <c r="E1213" s="13"/>
      <c r="F1213" s="7"/>
      <c r="G1213" s="7"/>
      <c r="H1213" s="7"/>
      <c r="I1213" s="10"/>
      <c r="J1213" s="7"/>
      <c r="K1213" s="7"/>
      <c r="L1213" s="7"/>
      <c r="M1213" s="9"/>
      <c r="N1213" s="7"/>
      <c r="O1213" s="7"/>
      <c r="P1213" s="7"/>
      <c r="Q1213" s="14"/>
      <c r="R1213" s="7"/>
      <c r="S1213" s="24">
        <f>IFERROR(_xlfn.XLOOKUP(R1213,bio_produtos!$A:$A,bio_produtos!$C:$C),"")</f>
        <v>0</v>
      </c>
      <c r="T1213" s="12"/>
      <c r="U1213" s="23" t="str">
        <f>IF(T1213="","",SUM(T1213*N1213))</f>
        <v/>
      </c>
      <c r="V1213" s="23" t="str">
        <f>IF(U1213="","",IF(U1213&lt;10000,U1213,IF(U1213&lt;100000,U1213*0.3,"AVALIAÇÃO INDIVIDUAL")))</f>
        <v/>
      </c>
      <c r="W1213" s="10"/>
      <c r="X1213" s="7"/>
      <c r="Y1213" s="13"/>
      <c r="Z1213" s="10"/>
      <c r="AA1213" s="10"/>
      <c r="AB1213" s="10"/>
      <c r="AC1213" s="13"/>
      <c r="AD1213" s="10"/>
      <c r="AE1213" s="7"/>
      <c r="AF1213" s="7"/>
      <c r="AG1213" s="7"/>
      <c r="AH1213" s="7"/>
      <c r="AI1213" s="14"/>
      <c r="AJ1213" s="33"/>
    </row>
    <row r="1214" spans="1:36" s="15" customFormat="1" ht="150" customHeight="1" x14ac:dyDescent="0.25">
      <c r="A1214" s="4"/>
      <c r="B1214" s="7" t="str">
        <f>IF(C1214="","",CONCATENATE("BML",C1214))</f>
        <v/>
      </c>
      <c r="C1214" s="8"/>
      <c r="D1214" s="9"/>
      <c r="E1214" s="7"/>
      <c r="F1214" s="7"/>
      <c r="G1214" s="7"/>
      <c r="H1214" s="7"/>
      <c r="I1214" s="10"/>
      <c r="J1214" s="7"/>
      <c r="K1214" s="7"/>
      <c r="L1214" s="7"/>
      <c r="M1214" s="9"/>
      <c r="N1214" s="7"/>
      <c r="O1214" s="7"/>
      <c r="P1214" s="7"/>
      <c r="Q1214" s="11"/>
      <c r="R1214" s="7"/>
      <c r="S1214" s="24">
        <f>IFERROR(_xlfn.XLOOKUP(R1214,bio_produtos!$A:$A,bio_produtos!$C:$C),"")</f>
        <v>0</v>
      </c>
      <c r="T1214" s="12"/>
      <c r="U1214" s="23" t="str">
        <f>IF(T1214="","",SUM(T1214*N1214))</f>
        <v/>
      </c>
      <c r="V1214" s="23" t="str">
        <f>IF(U1214="","",IF(U1214&lt;10000,U1214,IF(U1214&lt;100000,U1214*0.3,"AVALIAÇÃO INDIVIDUAL")))</f>
        <v/>
      </c>
      <c r="W1214" s="10"/>
      <c r="X1214" s="7"/>
      <c r="Y1214" s="13"/>
      <c r="Z1214" s="10"/>
      <c r="AA1214" s="10"/>
      <c r="AB1214" s="10"/>
      <c r="AC1214" s="13"/>
      <c r="AD1214" s="10"/>
      <c r="AE1214" s="7"/>
      <c r="AF1214" s="7"/>
      <c r="AG1214" s="7"/>
      <c r="AH1214" s="7"/>
      <c r="AI1214" s="14"/>
      <c r="AJ1214" s="33"/>
    </row>
    <row r="1215" spans="1:36" s="15" customFormat="1" ht="150" customHeight="1" x14ac:dyDescent="0.25">
      <c r="A1215" s="4"/>
      <c r="B1215" s="7" t="str">
        <f>IF(C1215="","",CONCATENATE("BML",C1215))</f>
        <v/>
      </c>
      <c r="C1215" s="8"/>
      <c r="D1215" s="9"/>
      <c r="E1215" s="7"/>
      <c r="F1215" s="7"/>
      <c r="G1215" s="7"/>
      <c r="H1215" s="7"/>
      <c r="I1215" s="10"/>
      <c r="J1215" s="7"/>
      <c r="K1215" s="7"/>
      <c r="L1215" s="7"/>
      <c r="M1215" s="9"/>
      <c r="N1215" s="7"/>
      <c r="O1215" s="7"/>
      <c r="P1215" s="7"/>
      <c r="Q1215" s="11"/>
      <c r="R1215" s="7"/>
      <c r="S1215" s="24">
        <f>IFERROR(_xlfn.XLOOKUP(R1215,bio_produtos!$A:$A,bio_produtos!$C:$C),"")</f>
        <v>0</v>
      </c>
      <c r="T1215" s="12"/>
      <c r="U1215" s="23" t="str">
        <f>IF(T1215="","",SUM(T1215*N1215))</f>
        <v/>
      </c>
      <c r="V1215" s="23" t="str">
        <f>IF(U1215="","",IF(U1215&lt;10000,U1215,IF(U1215&lt;100000,U1215*0.3,"AVALIAÇÃO INDIVIDUAL")))</f>
        <v/>
      </c>
      <c r="W1215" s="10"/>
      <c r="X1215" s="7"/>
      <c r="Y1215" s="13"/>
      <c r="Z1215" s="10"/>
      <c r="AA1215" s="10"/>
      <c r="AB1215" s="10"/>
      <c r="AC1215" s="13"/>
      <c r="AD1215" s="10"/>
      <c r="AE1215" s="7"/>
      <c r="AF1215" s="7"/>
      <c r="AG1215" s="7"/>
      <c r="AH1215" s="7"/>
      <c r="AI1215" s="14"/>
      <c r="AJ1215" s="33"/>
    </row>
    <row r="1216" spans="1:36" s="15" customFormat="1" ht="150" customHeight="1" x14ac:dyDescent="0.25">
      <c r="A1216" s="4"/>
      <c r="B1216" s="7" t="str">
        <f>IF(C1216="","",CONCATENATE("BML",C1216))</f>
        <v/>
      </c>
      <c r="C1216" s="8"/>
      <c r="D1216" s="9"/>
      <c r="E1216" s="13"/>
      <c r="F1216" s="7"/>
      <c r="G1216" s="7"/>
      <c r="H1216" s="7"/>
      <c r="I1216" s="10"/>
      <c r="J1216" s="7"/>
      <c r="K1216" s="7"/>
      <c r="L1216" s="7"/>
      <c r="M1216" s="9"/>
      <c r="N1216" s="7"/>
      <c r="O1216" s="7"/>
      <c r="P1216" s="7"/>
      <c r="Q1216" s="14"/>
      <c r="R1216" s="7"/>
      <c r="S1216" s="24">
        <f>IFERROR(_xlfn.XLOOKUP(R1216,bio_produtos!$A:$A,bio_produtos!$C:$C),"")</f>
        <v>0</v>
      </c>
      <c r="T1216" s="12"/>
      <c r="U1216" s="23" t="str">
        <f>IF(T1216="","",SUM(T1216*N1216))</f>
        <v/>
      </c>
      <c r="V1216" s="23" t="str">
        <f>IF(U1216="","",IF(U1216&lt;10000,U1216,IF(U1216&lt;100000,U1216*0.3,"AVALIAÇÃO INDIVIDUAL")))</f>
        <v/>
      </c>
      <c r="W1216" s="10"/>
      <c r="X1216" s="7"/>
      <c r="Y1216" s="13"/>
      <c r="Z1216" s="10"/>
      <c r="AA1216" s="10"/>
      <c r="AB1216" s="10"/>
      <c r="AC1216" s="13"/>
      <c r="AD1216" s="10"/>
      <c r="AE1216" s="7"/>
      <c r="AF1216" s="7"/>
      <c r="AG1216" s="7"/>
      <c r="AH1216" s="7"/>
      <c r="AI1216" s="14"/>
      <c r="AJ1216" s="33"/>
    </row>
    <row r="1217" spans="1:36" s="15" customFormat="1" ht="150" customHeight="1" x14ac:dyDescent="0.25">
      <c r="A1217" s="4"/>
      <c r="B1217" s="7" t="str">
        <f>IF(C1217="","",CONCATENATE("BML",C1217))</f>
        <v/>
      </c>
      <c r="C1217" s="8"/>
      <c r="D1217" s="9"/>
      <c r="E1217" s="13"/>
      <c r="F1217" s="7"/>
      <c r="G1217" s="7"/>
      <c r="H1217" s="7"/>
      <c r="I1217" s="10"/>
      <c r="J1217" s="7"/>
      <c r="K1217" s="7"/>
      <c r="L1217" s="7"/>
      <c r="M1217" s="9"/>
      <c r="N1217" s="7"/>
      <c r="O1217" s="7"/>
      <c r="P1217" s="7"/>
      <c r="Q1217" s="14"/>
      <c r="R1217" s="7"/>
      <c r="S1217" s="24">
        <f>IFERROR(_xlfn.XLOOKUP(R1217,bio_produtos!$A:$A,bio_produtos!$C:$C),"")</f>
        <v>0</v>
      </c>
      <c r="T1217" s="12"/>
      <c r="U1217" s="23" t="str">
        <f>IF(T1217="","",SUM(T1217*N1217))</f>
        <v/>
      </c>
      <c r="V1217" s="23" t="str">
        <f>IF(U1217="","",IF(U1217&lt;10000,U1217,IF(U1217&lt;100000,U1217*0.3,"AVALIAÇÃO INDIVIDUAL")))</f>
        <v/>
      </c>
      <c r="W1217" s="10"/>
      <c r="X1217" s="7"/>
      <c r="Y1217" s="13"/>
      <c r="Z1217" s="10"/>
      <c r="AA1217" s="10"/>
      <c r="AB1217" s="10"/>
      <c r="AC1217" s="13"/>
      <c r="AD1217" s="10"/>
      <c r="AE1217" s="7"/>
      <c r="AF1217" s="7"/>
      <c r="AG1217" s="7"/>
      <c r="AH1217" s="7"/>
      <c r="AI1217" s="14"/>
      <c r="AJ1217" s="33"/>
    </row>
    <row r="1218" spans="1:36" s="15" customFormat="1" ht="150" customHeight="1" x14ac:dyDescent="0.25">
      <c r="A1218" s="4"/>
      <c r="B1218" s="7" t="str">
        <f>IF(C1218="","",CONCATENATE("BML",C1218))</f>
        <v/>
      </c>
      <c r="C1218" s="8"/>
      <c r="D1218" s="9"/>
      <c r="E1218" s="7"/>
      <c r="F1218" s="7"/>
      <c r="G1218" s="7"/>
      <c r="H1218" s="7"/>
      <c r="I1218" s="10"/>
      <c r="J1218" s="7"/>
      <c r="K1218" s="7"/>
      <c r="L1218" s="7"/>
      <c r="M1218" s="9"/>
      <c r="N1218" s="7"/>
      <c r="O1218" s="7"/>
      <c r="P1218" s="7"/>
      <c r="Q1218" s="11"/>
      <c r="R1218" s="7"/>
      <c r="S1218" s="24">
        <f>IFERROR(_xlfn.XLOOKUP(R1218,bio_produtos!$A:$A,bio_produtos!$C:$C),"")</f>
        <v>0</v>
      </c>
      <c r="T1218" s="12"/>
      <c r="U1218" s="23" t="str">
        <f>IF(T1218="","",SUM(T1218*N1218))</f>
        <v/>
      </c>
      <c r="V1218" s="23" t="str">
        <f>IF(U1218="","",IF(U1218&lt;10000,U1218,IF(U1218&lt;100000,U1218*0.3,"AVALIAÇÃO INDIVIDUAL")))</f>
        <v/>
      </c>
      <c r="W1218" s="10"/>
      <c r="X1218" s="7"/>
      <c r="Y1218" s="13"/>
      <c r="Z1218" s="10"/>
      <c r="AA1218" s="10"/>
      <c r="AB1218" s="10"/>
      <c r="AC1218" s="13"/>
      <c r="AD1218" s="10"/>
      <c r="AE1218" s="7"/>
      <c r="AF1218" s="7"/>
      <c r="AG1218" s="7"/>
      <c r="AH1218" s="7"/>
      <c r="AI1218" s="14"/>
      <c r="AJ1218" s="33"/>
    </row>
    <row r="1219" spans="1:36" s="15" customFormat="1" ht="150" customHeight="1" x14ac:dyDescent="0.25">
      <c r="A1219" s="4"/>
      <c r="B1219" s="7" t="str">
        <f>IF(C1219="","",CONCATENATE("BML",C1219))</f>
        <v/>
      </c>
      <c r="C1219" s="8"/>
      <c r="D1219" s="9"/>
      <c r="E1219" s="13"/>
      <c r="F1219" s="7"/>
      <c r="G1219" s="7"/>
      <c r="H1219" s="7"/>
      <c r="I1219" s="10"/>
      <c r="J1219" s="7"/>
      <c r="K1219" s="7"/>
      <c r="L1219" s="7"/>
      <c r="M1219" s="9"/>
      <c r="N1219" s="7"/>
      <c r="O1219" s="7"/>
      <c r="P1219" s="7"/>
      <c r="Q1219" s="14"/>
      <c r="R1219" s="7"/>
      <c r="S1219" s="24">
        <f>IFERROR(_xlfn.XLOOKUP(R1219,bio_produtos!$A:$A,bio_produtos!$C:$C),"")</f>
        <v>0</v>
      </c>
      <c r="T1219" s="12"/>
      <c r="U1219" s="23" t="str">
        <f>IF(T1219="","",SUM(T1219*N1219))</f>
        <v/>
      </c>
      <c r="V1219" s="23" t="str">
        <f>IF(U1219="","",IF(U1219&lt;10000,U1219,IF(U1219&lt;100000,U1219*0.3,"AVALIAÇÃO INDIVIDUAL")))</f>
        <v/>
      </c>
      <c r="W1219" s="10"/>
      <c r="X1219" s="7"/>
      <c r="Y1219" s="13"/>
      <c r="Z1219" s="10"/>
      <c r="AA1219" s="10"/>
      <c r="AB1219" s="10"/>
      <c r="AC1219" s="13"/>
      <c r="AD1219" s="10"/>
      <c r="AE1219" s="7"/>
      <c r="AF1219" s="7"/>
      <c r="AG1219" s="7"/>
      <c r="AH1219" s="7"/>
      <c r="AI1219" s="14"/>
      <c r="AJ1219" s="33"/>
    </row>
    <row r="1220" spans="1:36" s="15" customFormat="1" ht="150" customHeight="1" x14ac:dyDescent="0.25">
      <c r="A1220" s="4"/>
      <c r="B1220" s="7" t="str">
        <f>IF(C1220="","",CONCATENATE("BML",C1220))</f>
        <v/>
      </c>
      <c r="C1220" s="8"/>
      <c r="D1220" s="9"/>
      <c r="E1220" s="13"/>
      <c r="F1220" s="7"/>
      <c r="G1220" s="7"/>
      <c r="H1220" s="7"/>
      <c r="I1220" s="10"/>
      <c r="J1220" s="7"/>
      <c r="K1220" s="7"/>
      <c r="L1220" s="7"/>
      <c r="M1220" s="9"/>
      <c r="N1220" s="7"/>
      <c r="O1220" s="7"/>
      <c r="P1220" s="7"/>
      <c r="Q1220" s="14"/>
      <c r="R1220" s="7"/>
      <c r="S1220" s="24">
        <f>IFERROR(_xlfn.XLOOKUP(R1220,bio_produtos!$A:$A,bio_produtos!$C:$C),"")</f>
        <v>0</v>
      </c>
      <c r="T1220" s="12"/>
      <c r="U1220" s="23" t="str">
        <f>IF(T1220="","",SUM(T1220*N1220))</f>
        <v/>
      </c>
      <c r="V1220" s="23" t="str">
        <f>IF(U1220="","",IF(U1220&lt;10000,U1220,IF(U1220&lt;100000,U1220*0.3,"AVALIAÇÃO INDIVIDUAL")))</f>
        <v/>
      </c>
      <c r="W1220" s="10"/>
      <c r="X1220" s="7"/>
      <c r="Y1220" s="13"/>
      <c r="Z1220" s="10"/>
      <c r="AA1220" s="10"/>
      <c r="AB1220" s="10"/>
      <c r="AC1220" s="13"/>
      <c r="AD1220" s="10"/>
      <c r="AE1220" s="7"/>
      <c r="AF1220" s="7"/>
      <c r="AG1220" s="7"/>
      <c r="AH1220" s="7"/>
      <c r="AI1220" s="14"/>
      <c r="AJ1220" s="33"/>
    </row>
    <row r="1221" spans="1:36" s="15" customFormat="1" ht="150" customHeight="1" x14ac:dyDescent="0.25">
      <c r="A1221" s="4"/>
      <c r="B1221" s="7" t="str">
        <f>IF(C1221="","",CONCATENATE("BML",C1221))</f>
        <v/>
      </c>
      <c r="C1221" s="8"/>
      <c r="D1221" s="9"/>
      <c r="E1221" s="13"/>
      <c r="F1221" s="7"/>
      <c r="G1221" s="7"/>
      <c r="H1221" s="7"/>
      <c r="I1221" s="10"/>
      <c r="J1221" s="7"/>
      <c r="K1221" s="7"/>
      <c r="L1221" s="7"/>
      <c r="M1221" s="9"/>
      <c r="N1221" s="7"/>
      <c r="O1221" s="7"/>
      <c r="P1221" s="7"/>
      <c r="Q1221" s="14"/>
      <c r="R1221" s="7"/>
      <c r="S1221" s="24">
        <f>IFERROR(_xlfn.XLOOKUP(R1221,bio_produtos!$A:$A,bio_produtos!$C:$C),"")</f>
        <v>0</v>
      </c>
      <c r="T1221" s="12"/>
      <c r="U1221" s="23" t="str">
        <f>IF(T1221="","",SUM(T1221*N1221))</f>
        <v/>
      </c>
      <c r="V1221" s="23" t="str">
        <f>IF(U1221="","",IF(U1221&lt;10000,U1221,IF(U1221&lt;100000,U1221*0.3,"AVALIAÇÃO INDIVIDUAL")))</f>
        <v/>
      </c>
      <c r="W1221" s="10"/>
      <c r="X1221" s="7"/>
      <c r="Y1221" s="13"/>
      <c r="Z1221" s="10"/>
      <c r="AA1221" s="10"/>
      <c r="AB1221" s="10"/>
      <c r="AC1221" s="13"/>
      <c r="AD1221" s="10"/>
      <c r="AE1221" s="7"/>
      <c r="AF1221" s="7"/>
      <c r="AG1221" s="7"/>
      <c r="AH1221" s="7"/>
      <c r="AI1221" s="14"/>
      <c r="AJ1221" s="33"/>
    </row>
    <row r="1222" spans="1:36" s="15" customFormat="1" ht="150" customHeight="1" x14ac:dyDescent="0.25">
      <c r="A1222" s="4"/>
      <c r="B1222" s="7" t="str">
        <f>IF(C1222="","",CONCATENATE("BML",C1222))</f>
        <v/>
      </c>
      <c r="C1222" s="8"/>
      <c r="D1222" s="9"/>
      <c r="E1222" s="13"/>
      <c r="F1222" s="7"/>
      <c r="G1222" s="7"/>
      <c r="H1222" s="7"/>
      <c r="I1222" s="10"/>
      <c r="J1222" s="7"/>
      <c r="K1222" s="7"/>
      <c r="L1222" s="7"/>
      <c r="M1222" s="9"/>
      <c r="N1222" s="7"/>
      <c r="O1222" s="7"/>
      <c r="P1222" s="7"/>
      <c r="Q1222" s="14"/>
      <c r="R1222" s="7"/>
      <c r="S1222" s="24">
        <f>IFERROR(_xlfn.XLOOKUP(R1222,bio_produtos!$A:$A,bio_produtos!$C:$C),"")</f>
        <v>0</v>
      </c>
      <c r="T1222" s="12"/>
      <c r="U1222" s="23" t="str">
        <f>IF(T1222="","",SUM(T1222*N1222))</f>
        <v/>
      </c>
      <c r="V1222" s="23" t="str">
        <f>IF(U1222="","",IF(U1222&lt;10000,U1222,IF(U1222&lt;100000,U1222*0.3,"AVALIAÇÃO INDIVIDUAL")))</f>
        <v/>
      </c>
      <c r="W1222" s="10"/>
      <c r="X1222" s="7"/>
      <c r="Y1222" s="13"/>
      <c r="Z1222" s="10"/>
      <c r="AA1222" s="10"/>
      <c r="AB1222" s="10"/>
      <c r="AC1222" s="13"/>
      <c r="AD1222" s="10"/>
      <c r="AE1222" s="7"/>
      <c r="AF1222" s="7"/>
      <c r="AG1222" s="7"/>
      <c r="AH1222" s="7"/>
      <c r="AI1222" s="14"/>
      <c r="AJ1222" s="33"/>
    </row>
    <row r="1223" spans="1:36" s="15" customFormat="1" ht="150" customHeight="1" x14ac:dyDescent="0.25">
      <c r="A1223" s="4"/>
      <c r="B1223" s="7" t="str">
        <f>IF(C1223="","",CONCATENATE("BML",C1223))</f>
        <v/>
      </c>
      <c r="C1223" s="8"/>
      <c r="D1223" s="9"/>
      <c r="E1223" s="13"/>
      <c r="F1223" s="7"/>
      <c r="G1223" s="7"/>
      <c r="H1223" s="7"/>
      <c r="I1223" s="10"/>
      <c r="J1223" s="7"/>
      <c r="K1223" s="7"/>
      <c r="L1223" s="7"/>
      <c r="M1223" s="9"/>
      <c r="N1223" s="7"/>
      <c r="O1223" s="7"/>
      <c r="P1223" s="7"/>
      <c r="Q1223" s="14"/>
      <c r="R1223" s="7"/>
      <c r="S1223" s="24">
        <f>IFERROR(_xlfn.XLOOKUP(R1223,bio_produtos!$A:$A,bio_produtos!$C:$C),"")</f>
        <v>0</v>
      </c>
      <c r="T1223" s="12"/>
      <c r="U1223" s="23" t="str">
        <f>IF(T1223="","",SUM(T1223*N1223))</f>
        <v/>
      </c>
      <c r="V1223" s="23" t="str">
        <f>IF(U1223="","",IF(U1223&lt;10000,U1223,IF(U1223&lt;100000,U1223*0.3,"AVALIAÇÃO INDIVIDUAL")))</f>
        <v/>
      </c>
      <c r="W1223" s="10"/>
      <c r="X1223" s="7"/>
      <c r="Y1223" s="13"/>
      <c r="Z1223" s="10"/>
      <c r="AA1223" s="10"/>
      <c r="AB1223" s="10"/>
      <c r="AC1223" s="13"/>
      <c r="AD1223" s="10"/>
      <c r="AE1223" s="7"/>
      <c r="AF1223" s="7"/>
      <c r="AG1223" s="7"/>
      <c r="AH1223" s="7"/>
      <c r="AI1223" s="14"/>
      <c r="AJ1223" s="33"/>
    </row>
    <row r="1224" spans="1:36" s="15" customFormat="1" ht="150" customHeight="1" x14ac:dyDescent="0.25">
      <c r="A1224" s="4"/>
      <c r="B1224" s="7" t="str">
        <f>IF(C1224="","",CONCATENATE("BML",C1224))</f>
        <v/>
      </c>
      <c r="C1224" s="8"/>
      <c r="D1224" s="9"/>
      <c r="E1224" s="13"/>
      <c r="F1224" s="7"/>
      <c r="G1224" s="7"/>
      <c r="H1224" s="7"/>
      <c r="I1224" s="10"/>
      <c r="J1224" s="7"/>
      <c r="K1224" s="7"/>
      <c r="L1224" s="7"/>
      <c r="M1224" s="9"/>
      <c r="N1224" s="7"/>
      <c r="O1224" s="7"/>
      <c r="P1224" s="7"/>
      <c r="Q1224" s="14"/>
      <c r="R1224" s="7"/>
      <c r="S1224" s="24">
        <f>IFERROR(_xlfn.XLOOKUP(R1224,bio_produtos!$A:$A,bio_produtos!$C:$C),"")</f>
        <v>0</v>
      </c>
      <c r="T1224" s="12"/>
      <c r="U1224" s="23" t="str">
        <f>IF(T1224="","",SUM(T1224*N1224))</f>
        <v/>
      </c>
      <c r="V1224" s="23" t="str">
        <f>IF(U1224="","",IF(U1224&lt;10000,U1224,IF(U1224&lt;100000,U1224*0.3,"AVALIAÇÃO INDIVIDUAL")))</f>
        <v/>
      </c>
      <c r="W1224" s="10"/>
      <c r="X1224" s="7"/>
      <c r="Y1224" s="13"/>
      <c r="Z1224" s="10"/>
      <c r="AA1224" s="10"/>
      <c r="AB1224" s="10"/>
      <c r="AC1224" s="13"/>
      <c r="AD1224" s="10"/>
      <c r="AE1224" s="7"/>
      <c r="AF1224" s="7"/>
      <c r="AG1224" s="7"/>
      <c r="AH1224" s="7"/>
      <c r="AI1224" s="14"/>
      <c r="AJ1224" s="33"/>
    </row>
    <row r="1225" spans="1:36" s="15" customFormat="1" ht="150" customHeight="1" x14ac:dyDescent="0.25">
      <c r="A1225" s="4"/>
      <c r="B1225" s="7" t="str">
        <f>IF(C1225="","",CONCATENATE("BML",C1225))</f>
        <v/>
      </c>
      <c r="C1225" s="8"/>
      <c r="D1225" s="9"/>
      <c r="E1225" s="13"/>
      <c r="F1225" s="7"/>
      <c r="G1225" s="7"/>
      <c r="H1225" s="7"/>
      <c r="I1225" s="10"/>
      <c r="J1225" s="7"/>
      <c r="K1225" s="7"/>
      <c r="L1225" s="7"/>
      <c r="M1225" s="9"/>
      <c r="N1225" s="7"/>
      <c r="O1225" s="7"/>
      <c r="P1225" s="7"/>
      <c r="Q1225" s="14"/>
      <c r="R1225" s="7"/>
      <c r="S1225" s="24">
        <f>IFERROR(_xlfn.XLOOKUP(R1225,bio_produtos!$A:$A,bio_produtos!$C:$C),"")</f>
        <v>0</v>
      </c>
      <c r="T1225" s="12"/>
      <c r="U1225" s="23" t="str">
        <f>IF(T1225="","",SUM(T1225*N1225))</f>
        <v/>
      </c>
      <c r="V1225" s="23" t="str">
        <f>IF(U1225="","",IF(U1225&lt;10000,U1225,IF(U1225&lt;100000,U1225*0.3,"AVALIAÇÃO INDIVIDUAL")))</f>
        <v/>
      </c>
      <c r="W1225" s="10"/>
      <c r="X1225" s="7"/>
      <c r="Y1225" s="13"/>
      <c r="Z1225" s="10"/>
      <c r="AA1225" s="10"/>
      <c r="AB1225" s="10"/>
      <c r="AC1225" s="13"/>
      <c r="AD1225" s="10"/>
      <c r="AE1225" s="7"/>
      <c r="AF1225" s="7"/>
      <c r="AG1225" s="7"/>
      <c r="AH1225" s="7"/>
      <c r="AI1225" s="14"/>
      <c r="AJ1225" s="33"/>
    </row>
    <row r="1226" spans="1:36" s="15" customFormat="1" ht="150" customHeight="1" x14ac:dyDescent="0.25">
      <c r="A1226" s="4"/>
      <c r="B1226" s="7" t="str">
        <f>IF(C1226="","",CONCATENATE("BML",C1226))</f>
        <v/>
      </c>
      <c r="C1226" s="8"/>
      <c r="D1226" s="9"/>
      <c r="E1226" s="13"/>
      <c r="F1226" s="7"/>
      <c r="G1226" s="7"/>
      <c r="H1226" s="7"/>
      <c r="I1226" s="10"/>
      <c r="J1226" s="7"/>
      <c r="K1226" s="7"/>
      <c r="L1226" s="7"/>
      <c r="M1226" s="9"/>
      <c r="N1226" s="7"/>
      <c r="O1226" s="7"/>
      <c r="P1226" s="7"/>
      <c r="Q1226" s="14"/>
      <c r="R1226" s="7"/>
      <c r="S1226" s="24">
        <f>IFERROR(_xlfn.XLOOKUP(R1226,bio_produtos!$A:$A,bio_produtos!$C:$C),"")</f>
        <v>0</v>
      </c>
      <c r="T1226" s="12"/>
      <c r="U1226" s="23" t="str">
        <f>IF(T1226="","",SUM(T1226*N1226))</f>
        <v/>
      </c>
      <c r="V1226" s="23" t="str">
        <f>IF(U1226="","",IF(U1226&lt;10000,U1226,IF(U1226&lt;100000,U1226*0.3,"AVALIAÇÃO INDIVIDUAL")))</f>
        <v/>
      </c>
      <c r="W1226" s="10"/>
      <c r="X1226" s="7"/>
      <c r="Y1226" s="13"/>
      <c r="Z1226" s="10"/>
      <c r="AA1226" s="10"/>
      <c r="AB1226" s="10"/>
      <c r="AC1226" s="13"/>
      <c r="AD1226" s="10"/>
      <c r="AE1226" s="7"/>
      <c r="AF1226" s="7"/>
      <c r="AG1226" s="7"/>
      <c r="AH1226" s="7"/>
      <c r="AI1226" s="14"/>
      <c r="AJ1226" s="33"/>
    </row>
    <row r="1227" spans="1:36" s="15" customFormat="1" ht="150" customHeight="1" x14ac:dyDescent="0.25">
      <c r="A1227" s="4"/>
      <c r="B1227" s="7" t="str">
        <f>IF(C1227="","",CONCATENATE("BML",C1227))</f>
        <v/>
      </c>
      <c r="C1227" s="8"/>
      <c r="D1227" s="9"/>
      <c r="E1227" s="13"/>
      <c r="F1227" s="7"/>
      <c r="G1227" s="7"/>
      <c r="H1227" s="7"/>
      <c r="I1227" s="10"/>
      <c r="J1227" s="7"/>
      <c r="K1227" s="7"/>
      <c r="L1227" s="7"/>
      <c r="M1227" s="9"/>
      <c r="N1227" s="7"/>
      <c r="O1227" s="7"/>
      <c r="P1227" s="7"/>
      <c r="Q1227" s="14"/>
      <c r="R1227" s="7"/>
      <c r="S1227" s="24">
        <f>IFERROR(_xlfn.XLOOKUP(R1227,bio_produtos!$A:$A,bio_produtos!$C:$C),"")</f>
        <v>0</v>
      </c>
      <c r="T1227" s="12"/>
      <c r="U1227" s="23" t="str">
        <f>IF(T1227="","",SUM(T1227*N1227))</f>
        <v/>
      </c>
      <c r="V1227" s="23" t="str">
        <f>IF(U1227="","",IF(U1227&lt;10000,U1227,IF(U1227&lt;100000,U1227*0.3,"AVALIAÇÃO INDIVIDUAL")))</f>
        <v/>
      </c>
      <c r="W1227" s="10"/>
      <c r="X1227" s="7"/>
      <c r="Y1227" s="13"/>
      <c r="Z1227" s="10"/>
      <c r="AA1227" s="10"/>
      <c r="AB1227" s="10"/>
      <c r="AC1227" s="13"/>
      <c r="AD1227" s="10"/>
      <c r="AE1227" s="7"/>
      <c r="AF1227" s="7"/>
      <c r="AG1227" s="7"/>
      <c r="AH1227" s="7"/>
      <c r="AI1227" s="14"/>
      <c r="AJ1227" s="33"/>
    </row>
    <row r="1228" spans="1:36" s="15" customFormat="1" ht="150" customHeight="1" x14ac:dyDescent="0.25">
      <c r="A1228" s="4"/>
      <c r="B1228" s="7" t="str">
        <f>IF(C1228="","",CONCATENATE("BML",C1228))</f>
        <v/>
      </c>
      <c r="C1228" s="8"/>
      <c r="D1228" s="9"/>
      <c r="E1228" s="7"/>
      <c r="F1228" s="7"/>
      <c r="G1228" s="7"/>
      <c r="H1228" s="7"/>
      <c r="I1228" s="10"/>
      <c r="J1228" s="7"/>
      <c r="K1228" s="7"/>
      <c r="L1228" s="7"/>
      <c r="M1228" s="9"/>
      <c r="N1228" s="7"/>
      <c r="O1228" s="7"/>
      <c r="P1228" s="7"/>
      <c r="Q1228" s="11"/>
      <c r="R1228" s="7"/>
      <c r="S1228" s="24">
        <f>IFERROR(_xlfn.XLOOKUP(R1228,bio_produtos!$A:$A,bio_produtos!$C:$C),"")</f>
        <v>0</v>
      </c>
      <c r="T1228" s="12"/>
      <c r="U1228" s="23" t="str">
        <f>IF(T1228="","",SUM(T1228*N1228))</f>
        <v/>
      </c>
      <c r="V1228" s="23" t="str">
        <f>IF(U1228="","",IF(U1228&lt;10000,U1228,IF(U1228&lt;100000,U1228*0.3,"AVALIAÇÃO INDIVIDUAL")))</f>
        <v/>
      </c>
      <c r="W1228" s="10"/>
      <c r="X1228" s="7"/>
      <c r="Y1228" s="13"/>
      <c r="Z1228" s="10"/>
      <c r="AA1228" s="10"/>
      <c r="AB1228" s="10"/>
      <c r="AC1228" s="13"/>
      <c r="AD1228" s="10"/>
      <c r="AE1228" s="7"/>
      <c r="AF1228" s="7"/>
      <c r="AG1228" s="7"/>
      <c r="AH1228" s="7"/>
      <c r="AI1228" s="14"/>
      <c r="AJ1228" s="33"/>
    </row>
    <row r="1229" spans="1:36" s="15" customFormat="1" ht="150" customHeight="1" x14ac:dyDescent="0.25">
      <c r="A1229" s="4"/>
      <c r="B1229" s="7" t="str">
        <f>IF(C1229="","",CONCATENATE("BML",C1229))</f>
        <v/>
      </c>
      <c r="C1229" s="8"/>
      <c r="D1229" s="9"/>
      <c r="E1229" s="13"/>
      <c r="F1229" s="7"/>
      <c r="G1229" s="7"/>
      <c r="H1229" s="7"/>
      <c r="I1229" s="10"/>
      <c r="J1229" s="7"/>
      <c r="K1229" s="7"/>
      <c r="L1229" s="7"/>
      <c r="M1229" s="9"/>
      <c r="N1229" s="7"/>
      <c r="O1229" s="7"/>
      <c r="P1229" s="7"/>
      <c r="Q1229" s="14"/>
      <c r="R1229" s="7"/>
      <c r="S1229" s="24">
        <f>IFERROR(_xlfn.XLOOKUP(R1229,bio_produtos!$A:$A,bio_produtos!$C:$C),"")</f>
        <v>0</v>
      </c>
      <c r="T1229" s="12"/>
      <c r="U1229" s="23" t="str">
        <f>IF(T1229="","",SUM(T1229*N1229))</f>
        <v/>
      </c>
      <c r="V1229" s="23" t="str">
        <f>IF(U1229="","",IF(U1229&lt;10000,U1229,IF(U1229&lt;100000,U1229*0.3,"AVALIAÇÃO INDIVIDUAL")))</f>
        <v/>
      </c>
      <c r="W1229" s="10"/>
      <c r="X1229" s="7"/>
      <c r="Y1229" s="13"/>
      <c r="Z1229" s="10"/>
      <c r="AA1229" s="10"/>
      <c r="AB1229" s="10"/>
      <c r="AC1229" s="13"/>
      <c r="AD1229" s="10"/>
      <c r="AE1229" s="7"/>
      <c r="AF1229" s="7"/>
      <c r="AG1229" s="7"/>
      <c r="AH1229" s="7"/>
      <c r="AI1229" s="14"/>
      <c r="AJ1229" s="33"/>
    </row>
    <row r="1230" spans="1:36" s="15" customFormat="1" ht="150" customHeight="1" x14ac:dyDescent="0.25">
      <c r="A1230" s="4"/>
      <c r="B1230" s="7" t="str">
        <f>IF(C1230="","",CONCATENATE("BML",C1230))</f>
        <v/>
      </c>
      <c r="C1230" s="8"/>
      <c r="D1230" s="9"/>
      <c r="E1230" s="7"/>
      <c r="F1230" s="7"/>
      <c r="G1230" s="7"/>
      <c r="H1230" s="7"/>
      <c r="I1230" s="10"/>
      <c r="J1230" s="7"/>
      <c r="K1230" s="7"/>
      <c r="L1230" s="7"/>
      <c r="M1230" s="9"/>
      <c r="N1230" s="7"/>
      <c r="O1230" s="7"/>
      <c r="P1230" s="7"/>
      <c r="Q1230" s="11"/>
      <c r="R1230" s="7"/>
      <c r="S1230" s="24">
        <f>IFERROR(_xlfn.XLOOKUP(R1230,bio_produtos!$A:$A,bio_produtos!$C:$C),"")</f>
        <v>0</v>
      </c>
      <c r="T1230" s="12"/>
      <c r="U1230" s="23" t="str">
        <f>IF(T1230="","",SUM(T1230*N1230))</f>
        <v/>
      </c>
      <c r="V1230" s="23" t="str">
        <f>IF(U1230="","",IF(U1230&lt;10000,U1230,IF(U1230&lt;100000,U1230*0.3,"AVALIAÇÃO INDIVIDUAL")))</f>
        <v/>
      </c>
      <c r="W1230" s="10"/>
      <c r="X1230" s="7"/>
      <c r="Y1230" s="13"/>
      <c r="Z1230" s="10"/>
      <c r="AA1230" s="10"/>
      <c r="AB1230" s="10"/>
      <c r="AC1230" s="13"/>
      <c r="AD1230" s="10"/>
      <c r="AE1230" s="7"/>
      <c r="AF1230" s="7"/>
      <c r="AG1230" s="7"/>
      <c r="AH1230" s="7"/>
      <c r="AI1230" s="14"/>
      <c r="AJ1230" s="33"/>
    </row>
    <row r="1231" spans="1:36" s="15" customFormat="1" ht="150" customHeight="1" x14ac:dyDescent="0.25">
      <c r="A1231" s="4"/>
      <c r="B1231" s="7" t="str">
        <f>IF(C1231="","",CONCATENATE("BML",C1231))</f>
        <v/>
      </c>
      <c r="C1231" s="8"/>
      <c r="D1231" s="9"/>
      <c r="E1231" s="13"/>
      <c r="F1231" s="7"/>
      <c r="G1231" s="7"/>
      <c r="H1231" s="7"/>
      <c r="I1231" s="10"/>
      <c r="J1231" s="7"/>
      <c r="K1231" s="7"/>
      <c r="L1231" s="7"/>
      <c r="M1231" s="9"/>
      <c r="N1231" s="7"/>
      <c r="O1231" s="7"/>
      <c r="P1231" s="7"/>
      <c r="Q1231" s="14"/>
      <c r="R1231" s="7"/>
      <c r="S1231" s="24">
        <f>IFERROR(_xlfn.XLOOKUP(R1231,bio_produtos!$A:$A,bio_produtos!$C:$C),"")</f>
        <v>0</v>
      </c>
      <c r="T1231" s="12"/>
      <c r="U1231" s="23" t="str">
        <f>IF(T1231="","",SUM(T1231*N1231))</f>
        <v/>
      </c>
      <c r="V1231" s="23" t="str">
        <f>IF(U1231="","",IF(U1231&lt;10000,U1231,IF(U1231&lt;100000,U1231*0.3,"AVALIAÇÃO INDIVIDUAL")))</f>
        <v/>
      </c>
      <c r="W1231" s="10"/>
      <c r="X1231" s="7"/>
      <c r="Y1231" s="13"/>
      <c r="Z1231" s="10"/>
      <c r="AA1231" s="10"/>
      <c r="AB1231" s="10"/>
      <c r="AC1231" s="13"/>
      <c r="AD1231" s="10"/>
      <c r="AE1231" s="7"/>
      <c r="AF1231" s="7"/>
      <c r="AG1231" s="7"/>
      <c r="AH1231" s="7"/>
      <c r="AI1231" s="14"/>
      <c r="AJ1231" s="33"/>
    </row>
    <row r="1232" spans="1:36" s="15" customFormat="1" ht="150" customHeight="1" x14ac:dyDescent="0.25">
      <c r="A1232" s="4"/>
      <c r="B1232" s="7" t="str">
        <f>IF(C1232="","",CONCATENATE("BML",C1232))</f>
        <v/>
      </c>
      <c r="C1232" s="8"/>
      <c r="D1232" s="9"/>
      <c r="E1232" s="13"/>
      <c r="F1232" s="7"/>
      <c r="G1232" s="7"/>
      <c r="H1232" s="7"/>
      <c r="I1232" s="10"/>
      <c r="J1232" s="7"/>
      <c r="K1232" s="7"/>
      <c r="L1232" s="7"/>
      <c r="M1232" s="9"/>
      <c r="N1232" s="7"/>
      <c r="O1232" s="7"/>
      <c r="P1232" s="7"/>
      <c r="Q1232" s="14"/>
      <c r="R1232" s="7"/>
      <c r="S1232" s="24">
        <f>IFERROR(_xlfn.XLOOKUP(R1232,bio_produtos!$A:$A,bio_produtos!$C:$C),"")</f>
        <v>0</v>
      </c>
      <c r="T1232" s="12"/>
      <c r="U1232" s="23" t="str">
        <f>IF(T1232="","",SUM(T1232*N1232))</f>
        <v/>
      </c>
      <c r="V1232" s="23" t="str">
        <f>IF(U1232="","",IF(U1232&lt;10000,U1232,IF(U1232&lt;100000,U1232*0.3,"AVALIAÇÃO INDIVIDUAL")))</f>
        <v/>
      </c>
      <c r="W1232" s="10"/>
      <c r="X1232" s="7"/>
      <c r="Y1232" s="13"/>
      <c r="Z1232" s="10"/>
      <c r="AA1232" s="10"/>
      <c r="AB1232" s="10"/>
      <c r="AC1232" s="13"/>
      <c r="AD1232" s="10"/>
      <c r="AE1232" s="7"/>
      <c r="AF1232" s="7"/>
      <c r="AG1232" s="7"/>
      <c r="AH1232" s="7"/>
      <c r="AI1232" s="14"/>
      <c r="AJ1232" s="33"/>
    </row>
    <row r="1233" spans="1:36" s="15" customFormat="1" ht="150" customHeight="1" x14ac:dyDescent="0.25">
      <c r="A1233" s="4"/>
      <c r="B1233" s="7" t="str">
        <f>IF(C1233="","",CONCATENATE("BML",C1233))</f>
        <v/>
      </c>
      <c r="C1233" s="8"/>
      <c r="D1233" s="9"/>
      <c r="E1233" s="13"/>
      <c r="F1233" s="7"/>
      <c r="G1233" s="7"/>
      <c r="H1233" s="7"/>
      <c r="I1233" s="10"/>
      <c r="J1233" s="7"/>
      <c r="K1233" s="7"/>
      <c r="L1233" s="7"/>
      <c r="M1233" s="9"/>
      <c r="N1233" s="7"/>
      <c r="O1233" s="7"/>
      <c r="P1233" s="7"/>
      <c r="Q1233" s="14"/>
      <c r="R1233" s="7"/>
      <c r="S1233" s="24">
        <f>IFERROR(_xlfn.XLOOKUP(R1233,bio_produtos!$A:$A,bio_produtos!$C:$C),"")</f>
        <v>0</v>
      </c>
      <c r="T1233" s="12"/>
      <c r="U1233" s="23" t="str">
        <f>IF(T1233="","",SUM(T1233*N1233))</f>
        <v/>
      </c>
      <c r="V1233" s="23" t="str">
        <f>IF(U1233="","",IF(U1233&lt;10000,U1233,IF(U1233&lt;100000,U1233*0.3,"AVALIAÇÃO INDIVIDUAL")))</f>
        <v/>
      </c>
      <c r="W1233" s="10"/>
      <c r="X1233" s="7"/>
      <c r="Y1233" s="13"/>
      <c r="Z1233" s="10"/>
      <c r="AA1233" s="10"/>
      <c r="AB1233" s="10"/>
      <c r="AC1233" s="13"/>
      <c r="AD1233" s="10"/>
      <c r="AE1233" s="7"/>
      <c r="AF1233" s="7"/>
      <c r="AG1233" s="7"/>
      <c r="AH1233" s="7"/>
      <c r="AI1233" s="14"/>
      <c r="AJ1233" s="33"/>
    </row>
    <row r="1234" spans="1:36" s="15" customFormat="1" ht="150" customHeight="1" x14ac:dyDescent="0.25">
      <c r="A1234" s="4"/>
      <c r="B1234" s="7" t="str">
        <f>IF(C1234="","",CONCATENATE("BML",C1234))</f>
        <v/>
      </c>
      <c r="C1234" s="8"/>
      <c r="D1234" s="9"/>
      <c r="E1234" s="7"/>
      <c r="F1234" s="7"/>
      <c r="G1234" s="7"/>
      <c r="H1234" s="7"/>
      <c r="I1234" s="10"/>
      <c r="J1234" s="7"/>
      <c r="K1234" s="7"/>
      <c r="L1234" s="7"/>
      <c r="M1234" s="9"/>
      <c r="N1234" s="7"/>
      <c r="O1234" s="7"/>
      <c r="P1234" s="7"/>
      <c r="Q1234" s="11"/>
      <c r="R1234" s="7"/>
      <c r="S1234" s="24">
        <f>IFERROR(_xlfn.XLOOKUP(R1234,bio_produtos!$A:$A,bio_produtos!$C:$C),"")</f>
        <v>0</v>
      </c>
      <c r="T1234" s="12"/>
      <c r="U1234" s="23" t="str">
        <f>IF(T1234="","",SUM(T1234*N1234))</f>
        <v/>
      </c>
      <c r="V1234" s="23" t="str">
        <f>IF(U1234="","",IF(U1234&lt;10000,U1234,IF(U1234&lt;100000,U1234*0.3,"AVALIAÇÃO INDIVIDUAL")))</f>
        <v/>
      </c>
      <c r="W1234" s="10"/>
      <c r="X1234" s="7"/>
      <c r="Y1234" s="13"/>
      <c r="Z1234" s="10"/>
      <c r="AA1234" s="10"/>
      <c r="AB1234" s="10"/>
      <c r="AC1234" s="13"/>
      <c r="AD1234" s="10"/>
      <c r="AE1234" s="7"/>
      <c r="AF1234" s="7"/>
      <c r="AG1234" s="7"/>
      <c r="AH1234" s="7"/>
      <c r="AI1234" s="14"/>
      <c r="AJ1234" s="33"/>
    </row>
    <row r="1235" spans="1:36" s="15" customFormat="1" ht="150" customHeight="1" x14ac:dyDescent="0.25">
      <c r="A1235" s="4"/>
      <c r="B1235" s="7" t="str">
        <f>IF(C1235="","",CONCATENATE("BML",C1235))</f>
        <v/>
      </c>
      <c r="C1235" s="8"/>
      <c r="D1235" s="9"/>
      <c r="E1235" s="13"/>
      <c r="F1235" s="7"/>
      <c r="G1235" s="7"/>
      <c r="H1235" s="7"/>
      <c r="I1235" s="10"/>
      <c r="J1235" s="7"/>
      <c r="K1235" s="7"/>
      <c r="L1235" s="7"/>
      <c r="M1235" s="9"/>
      <c r="N1235" s="7"/>
      <c r="O1235" s="7"/>
      <c r="P1235" s="7"/>
      <c r="Q1235" s="14"/>
      <c r="R1235" s="7"/>
      <c r="S1235" s="24">
        <f>IFERROR(_xlfn.XLOOKUP(R1235,bio_produtos!$A:$A,bio_produtos!$C:$C),"")</f>
        <v>0</v>
      </c>
      <c r="T1235" s="12"/>
      <c r="U1235" s="23" t="str">
        <f>IF(T1235="","",SUM(T1235*N1235))</f>
        <v/>
      </c>
      <c r="V1235" s="23" t="str">
        <f>IF(U1235="","",IF(U1235&lt;10000,U1235,IF(U1235&lt;100000,U1235*0.3,"AVALIAÇÃO INDIVIDUAL")))</f>
        <v/>
      </c>
      <c r="W1235" s="10"/>
      <c r="X1235" s="7"/>
      <c r="Y1235" s="13"/>
      <c r="Z1235" s="10"/>
      <c r="AA1235" s="10"/>
      <c r="AB1235" s="10"/>
      <c r="AC1235" s="13"/>
      <c r="AD1235" s="10"/>
      <c r="AE1235" s="7"/>
      <c r="AF1235" s="7"/>
      <c r="AG1235" s="7"/>
      <c r="AH1235" s="7"/>
      <c r="AI1235" s="14"/>
      <c r="AJ1235" s="33"/>
    </row>
    <row r="1236" spans="1:36" s="15" customFormat="1" ht="150" customHeight="1" x14ac:dyDescent="0.25">
      <c r="A1236" s="4"/>
      <c r="B1236" s="7" t="str">
        <f>IF(C1236="","",CONCATENATE("BML",C1236))</f>
        <v/>
      </c>
      <c r="C1236" s="8"/>
      <c r="D1236" s="9"/>
      <c r="E1236" s="13"/>
      <c r="F1236" s="7"/>
      <c r="G1236" s="7"/>
      <c r="H1236" s="7"/>
      <c r="I1236" s="10"/>
      <c r="J1236" s="7"/>
      <c r="K1236" s="7"/>
      <c r="L1236" s="7"/>
      <c r="M1236" s="9"/>
      <c r="N1236" s="7"/>
      <c r="O1236" s="7"/>
      <c r="P1236" s="7"/>
      <c r="Q1236" s="14"/>
      <c r="R1236" s="7"/>
      <c r="S1236" s="24">
        <f>IFERROR(_xlfn.XLOOKUP(R1236,bio_produtos!$A:$A,bio_produtos!$C:$C),"")</f>
        <v>0</v>
      </c>
      <c r="T1236" s="12"/>
      <c r="U1236" s="23" t="str">
        <f>IF(T1236="","",SUM(T1236*N1236))</f>
        <v/>
      </c>
      <c r="V1236" s="23" t="str">
        <f>IF(U1236="","",IF(U1236&lt;10000,U1236,IF(U1236&lt;100000,U1236*0.3,"AVALIAÇÃO INDIVIDUAL")))</f>
        <v/>
      </c>
      <c r="W1236" s="10"/>
      <c r="X1236" s="7"/>
      <c r="Y1236" s="13"/>
      <c r="Z1236" s="10"/>
      <c r="AA1236" s="10"/>
      <c r="AB1236" s="10"/>
      <c r="AC1236" s="13"/>
      <c r="AD1236" s="10"/>
      <c r="AE1236" s="7"/>
      <c r="AF1236" s="7"/>
      <c r="AG1236" s="7"/>
      <c r="AH1236" s="7"/>
      <c r="AI1236" s="14"/>
      <c r="AJ1236" s="33"/>
    </row>
    <row r="1237" spans="1:36" s="15" customFormat="1" ht="150" customHeight="1" x14ac:dyDescent="0.25">
      <c r="A1237" s="4"/>
      <c r="B1237" s="7" t="str">
        <f>IF(C1237="","",CONCATENATE("BML",C1237))</f>
        <v/>
      </c>
      <c r="C1237" s="8"/>
      <c r="D1237" s="9"/>
      <c r="E1237" s="7"/>
      <c r="F1237" s="7"/>
      <c r="G1237" s="7"/>
      <c r="H1237" s="7"/>
      <c r="I1237" s="10"/>
      <c r="J1237" s="7"/>
      <c r="K1237" s="7"/>
      <c r="L1237" s="7"/>
      <c r="M1237" s="9"/>
      <c r="N1237" s="7"/>
      <c r="O1237" s="7"/>
      <c r="P1237" s="7"/>
      <c r="Q1237" s="11"/>
      <c r="R1237" s="7"/>
      <c r="S1237" s="24">
        <f>IFERROR(_xlfn.XLOOKUP(R1237,bio_produtos!$A:$A,bio_produtos!$C:$C),"")</f>
        <v>0</v>
      </c>
      <c r="T1237" s="12"/>
      <c r="U1237" s="23" t="str">
        <f>IF(T1237="","",SUM(T1237*N1237))</f>
        <v/>
      </c>
      <c r="V1237" s="23" t="str">
        <f>IF(U1237="","",IF(U1237&lt;10000,U1237,IF(U1237&lt;100000,U1237*0.3,"AVALIAÇÃO INDIVIDUAL")))</f>
        <v/>
      </c>
      <c r="W1237" s="10"/>
      <c r="X1237" s="7"/>
      <c r="Y1237" s="13"/>
      <c r="Z1237" s="10"/>
      <c r="AA1237" s="10"/>
      <c r="AB1237" s="10"/>
      <c r="AC1237" s="13"/>
      <c r="AD1237" s="10"/>
      <c r="AE1237" s="7"/>
      <c r="AF1237" s="7"/>
      <c r="AG1237" s="7"/>
      <c r="AH1237" s="7"/>
      <c r="AI1237" s="14"/>
      <c r="AJ1237" s="33"/>
    </row>
    <row r="1238" spans="1:36" s="15" customFormat="1" ht="150" customHeight="1" x14ac:dyDescent="0.25">
      <c r="A1238" s="4"/>
      <c r="B1238" s="7" t="str">
        <f>IF(C1238="","",CONCATENATE("BML",C1238))</f>
        <v/>
      </c>
      <c r="C1238" s="8"/>
      <c r="D1238" s="9"/>
      <c r="E1238" s="7"/>
      <c r="F1238" s="7"/>
      <c r="G1238" s="7"/>
      <c r="H1238" s="7"/>
      <c r="I1238" s="10"/>
      <c r="J1238" s="7"/>
      <c r="K1238" s="7"/>
      <c r="L1238" s="7"/>
      <c r="M1238" s="9"/>
      <c r="N1238" s="7"/>
      <c r="O1238" s="7"/>
      <c r="P1238" s="7"/>
      <c r="Q1238" s="11"/>
      <c r="R1238" s="7"/>
      <c r="S1238" s="24">
        <f>IFERROR(_xlfn.XLOOKUP(R1238,bio_produtos!$A:$A,bio_produtos!$C:$C),"")</f>
        <v>0</v>
      </c>
      <c r="T1238" s="12"/>
      <c r="U1238" s="23" t="str">
        <f>IF(T1238="","",SUM(T1238*N1238))</f>
        <v/>
      </c>
      <c r="V1238" s="23" t="str">
        <f>IF(U1238="","",IF(U1238&lt;10000,U1238,IF(U1238&lt;100000,U1238*0.3,"AVALIAÇÃO INDIVIDUAL")))</f>
        <v/>
      </c>
      <c r="W1238" s="10"/>
      <c r="X1238" s="7"/>
      <c r="Y1238" s="13"/>
      <c r="Z1238" s="10"/>
      <c r="AA1238" s="10"/>
      <c r="AB1238" s="10"/>
      <c r="AC1238" s="13"/>
      <c r="AD1238" s="10"/>
      <c r="AE1238" s="7"/>
      <c r="AF1238" s="7"/>
      <c r="AG1238" s="7"/>
      <c r="AH1238" s="7"/>
      <c r="AI1238" s="14"/>
      <c r="AJ1238" s="33"/>
    </row>
    <row r="1239" spans="1:36" s="15" customFormat="1" ht="150" customHeight="1" x14ac:dyDescent="0.25">
      <c r="A1239" s="4"/>
      <c r="B1239" s="7" t="str">
        <f>IF(C1239="","",CONCATENATE("BML",C1239))</f>
        <v/>
      </c>
      <c r="C1239" s="8"/>
      <c r="D1239" s="9"/>
      <c r="E1239" s="7"/>
      <c r="F1239" s="7"/>
      <c r="G1239" s="7"/>
      <c r="H1239" s="7"/>
      <c r="I1239" s="10"/>
      <c r="J1239" s="7"/>
      <c r="K1239" s="7"/>
      <c r="L1239" s="7"/>
      <c r="M1239" s="9"/>
      <c r="N1239" s="7"/>
      <c r="O1239" s="7"/>
      <c r="P1239" s="7"/>
      <c r="Q1239" s="11"/>
      <c r="R1239" s="7"/>
      <c r="S1239" s="24">
        <f>IFERROR(_xlfn.XLOOKUP(R1239,bio_produtos!$A:$A,bio_produtos!$C:$C),"")</f>
        <v>0</v>
      </c>
      <c r="T1239" s="12"/>
      <c r="U1239" s="23" t="str">
        <f>IF(T1239="","",SUM(T1239*N1239))</f>
        <v/>
      </c>
      <c r="V1239" s="23" t="str">
        <f>IF(U1239="","",IF(U1239&lt;10000,U1239,IF(U1239&lt;100000,U1239*0.3,"AVALIAÇÃO INDIVIDUAL")))</f>
        <v/>
      </c>
      <c r="W1239" s="10"/>
      <c r="X1239" s="7"/>
      <c r="Y1239" s="13"/>
      <c r="Z1239" s="10"/>
      <c r="AA1239" s="10"/>
      <c r="AB1239" s="10"/>
      <c r="AC1239" s="13"/>
      <c r="AD1239" s="10"/>
      <c r="AE1239" s="7"/>
      <c r="AF1239" s="7"/>
      <c r="AG1239" s="7"/>
      <c r="AH1239" s="7"/>
      <c r="AI1239" s="14"/>
      <c r="AJ1239" s="33"/>
    </row>
    <row r="1240" spans="1:36" s="15" customFormat="1" ht="150" customHeight="1" x14ac:dyDescent="0.25">
      <c r="A1240" s="4"/>
      <c r="B1240" s="7" t="str">
        <f>IF(C1240="","",CONCATENATE("BML",C1240))</f>
        <v/>
      </c>
      <c r="C1240" s="8"/>
      <c r="D1240" s="9"/>
      <c r="E1240" s="7"/>
      <c r="F1240" s="7"/>
      <c r="G1240" s="7"/>
      <c r="H1240" s="7"/>
      <c r="I1240" s="10"/>
      <c r="J1240" s="7"/>
      <c r="K1240" s="7"/>
      <c r="L1240" s="7"/>
      <c r="M1240" s="9"/>
      <c r="N1240" s="7"/>
      <c r="O1240" s="7"/>
      <c r="P1240" s="7"/>
      <c r="Q1240" s="11"/>
      <c r="R1240" s="7"/>
      <c r="S1240" s="24">
        <f>IFERROR(_xlfn.XLOOKUP(R1240,bio_produtos!$A:$A,bio_produtos!$C:$C),"")</f>
        <v>0</v>
      </c>
      <c r="T1240" s="12"/>
      <c r="U1240" s="23" t="str">
        <f>IF(T1240="","",SUM(T1240*N1240))</f>
        <v/>
      </c>
      <c r="V1240" s="23" t="str">
        <f>IF(U1240="","",IF(U1240&lt;10000,U1240,IF(U1240&lt;100000,U1240*0.3,"AVALIAÇÃO INDIVIDUAL")))</f>
        <v/>
      </c>
      <c r="W1240" s="10"/>
      <c r="X1240" s="7"/>
      <c r="Y1240" s="13"/>
      <c r="Z1240" s="10"/>
      <c r="AA1240" s="10"/>
      <c r="AB1240" s="10"/>
      <c r="AC1240" s="13"/>
      <c r="AD1240" s="10"/>
      <c r="AE1240" s="7"/>
      <c r="AF1240" s="7"/>
      <c r="AG1240" s="7"/>
      <c r="AH1240" s="7"/>
      <c r="AI1240" s="14"/>
      <c r="AJ1240" s="33"/>
    </row>
    <row r="1241" spans="1:36" s="15" customFormat="1" ht="150" customHeight="1" x14ac:dyDescent="0.25">
      <c r="A1241" s="4"/>
      <c r="B1241" s="7" t="str">
        <f>IF(C1241="","",CONCATENATE("BML",C1241))</f>
        <v/>
      </c>
      <c r="C1241" s="8"/>
      <c r="D1241" s="9"/>
      <c r="E1241" s="13"/>
      <c r="F1241" s="7"/>
      <c r="G1241" s="7"/>
      <c r="H1241" s="7"/>
      <c r="I1241" s="10"/>
      <c r="J1241" s="7"/>
      <c r="K1241" s="7"/>
      <c r="L1241" s="7"/>
      <c r="M1241" s="9"/>
      <c r="N1241" s="7"/>
      <c r="O1241" s="7"/>
      <c r="P1241" s="7"/>
      <c r="Q1241" s="14"/>
      <c r="R1241" s="7"/>
      <c r="S1241" s="24">
        <f>IFERROR(_xlfn.XLOOKUP(R1241,bio_produtos!$A:$A,bio_produtos!$C:$C),"")</f>
        <v>0</v>
      </c>
      <c r="T1241" s="12"/>
      <c r="U1241" s="23" t="str">
        <f>IF(T1241="","",SUM(T1241*N1241))</f>
        <v/>
      </c>
      <c r="V1241" s="23" t="str">
        <f>IF(U1241="","",IF(U1241&lt;10000,U1241,IF(U1241&lt;100000,U1241*0.3,"AVALIAÇÃO INDIVIDUAL")))</f>
        <v/>
      </c>
      <c r="W1241" s="10"/>
      <c r="X1241" s="7"/>
      <c r="Y1241" s="13"/>
      <c r="Z1241" s="10"/>
      <c r="AA1241" s="10"/>
      <c r="AB1241" s="10"/>
      <c r="AC1241" s="13"/>
      <c r="AD1241" s="10"/>
      <c r="AE1241" s="7"/>
      <c r="AF1241" s="7"/>
      <c r="AG1241" s="7"/>
      <c r="AH1241" s="7"/>
      <c r="AI1241" s="14"/>
      <c r="AJ1241" s="33"/>
    </row>
    <row r="1242" spans="1:36" s="15" customFormat="1" ht="150" customHeight="1" x14ac:dyDescent="0.25">
      <c r="A1242" s="4"/>
      <c r="B1242" s="7" t="str">
        <f>IF(C1242="","",CONCATENATE("BML",C1242))</f>
        <v/>
      </c>
      <c r="C1242" s="8"/>
      <c r="D1242" s="9"/>
      <c r="E1242" s="13"/>
      <c r="F1242" s="7"/>
      <c r="G1242" s="7"/>
      <c r="H1242" s="7"/>
      <c r="I1242" s="10"/>
      <c r="J1242" s="7"/>
      <c r="K1242" s="7"/>
      <c r="L1242" s="7"/>
      <c r="M1242" s="9"/>
      <c r="N1242" s="7"/>
      <c r="O1242" s="7"/>
      <c r="P1242" s="7"/>
      <c r="Q1242" s="14"/>
      <c r="R1242" s="7"/>
      <c r="S1242" s="24">
        <f>IFERROR(_xlfn.XLOOKUP(R1242,bio_produtos!$A:$A,bio_produtos!$C:$C),"")</f>
        <v>0</v>
      </c>
      <c r="T1242" s="12"/>
      <c r="U1242" s="23" t="str">
        <f>IF(T1242="","",SUM(T1242*N1242))</f>
        <v/>
      </c>
      <c r="V1242" s="23" t="str">
        <f>IF(U1242="","",IF(U1242&lt;10000,U1242,IF(U1242&lt;100000,U1242*0.3,"AVALIAÇÃO INDIVIDUAL")))</f>
        <v/>
      </c>
      <c r="W1242" s="10"/>
      <c r="X1242" s="7"/>
      <c r="Y1242" s="13"/>
      <c r="Z1242" s="10"/>
      <c r="AA1242" s="10"/>
      <c r="AB1242" s="10"/>
      <c r="AC1242" s="13"/>
      <c r="AD1242" s="10"/>
      <c r="AE1242" s="7"/>
      <c r="AF1242" s="7"/>
      <c r="AG1242" s="7"/>
      <c r="AH1242" s="7"/>
      <c r="AI1242" s="14"/>
      <c r="AJ1242" s="33"/>
    </row>
    <row r="1243" spans="1:36" s="15" customFormat="1" ht="150" customHeight="1" x14ac:dyDescent="0.25">
      <c r="A1243" s="4"/>
      <c r="B1243" s="7" t="str">
        <f>IF(C1243="","",CONCATENATE("BML",C1243))</f>
        <v/>
      </c>
      <c r="C1243" s="8"/>
      <c r="D1243" s="9"/>
      <c r="E1243" s="7"/>
      <c r="F1243" s="7"/>
      <c r="G1243" s="7"/>
      <c r="H1243" s="7"/>
      <c r="I1243" s="10"/>
      <c r="J1243" s="7"/>
      <c r="K1243" s="7"/>
      <c r="L1243" s="7"/>
      <c r="M1243" s="9"/>
      <c r="N1243" s="7"/>
      <c r="O1243" s="7"/>
      <c r="P1243" s="7"/>
      <c r="Q1243" s="11"/>
      <c r="R1243" s="7"/>
      <c r="S1243" s="24">
        <f>IFERROR(_xlfn.XLOOKUP(R1243,bio_produtos!$A:$A,bio_produtos!$C:$C),"")</f>
        <v>0</v>
      </c>
      <c r="T1243" s="12"/>
      <c r="U1243" s="23" t="str">
        <f>IF(T1243="","",SUM(T1243*N1243))</f>
        <v/>
      </c>
      <c r="V1243" s="23" t="str">
        <f>IF(U1243="","",IF(U1243&lt;10000,U1243,IF(U1243&lt;100000,U1243*0.3,"AVALIAÇÃO INDIVIDUAL")))</f>
        <v/>
      </c>
      <c r="W1243" s="10"/>
      <c r="X1243" s="7"/>
      <c r="Y1243" s="13"/>
      <c r="Z1243" s="10"/>
      <c r="AA1243" s="10"/>
      <c r="AB1243" s="10"/>
      <c r="AC1243" s="13"/>
      <c r="AD1243" s="10"/>
      <c r="AE1243" s="7"/>
      <c r="AF1243" s="7"/>
      <c r="AG1243" s="7"/>
      <c r="AH1243" s="7"/>
      <c r="AI1243" s="14"/>
      <c r="AJ1243" s="33"/>
    </row>
    <row r="1244" spans="1:36" s="15" customFormat="1" ht="150" customHeight="1" x14ac:dyDescent="0.25">
      <c r="A1244" s="4"/>
      <c r="B1244" s="7" t="str">
        <f>IF(C1244="","",CONCATENATE("BML",C1244))</f>
        <v/>
      </c>
      <c r="C1244" s="8"/>
      <c r="D1244" s="9"/>
      <c r="E1244" s="7"/>
      <c r="F1244" s="7"/>
      <c r="G1244" s="7"/>
      <c r="H1244" s="7"/>
      <c r="I1244" s="10"/>
      <c r="J1244" s="7"/>
      <c r="K1244" s="7"/>
      <c r="L1244" s="7"/>
      <c r="M1244" s="9"/>
      <c r="N1244" s="7"/>
      <c r="O1244" s="7"/>
      <c r="P1244" s="7"/>
      <c r="Q1244" s="11"/>
      <c r="R1244" s="7"/>
      <c r="S1244" s="24">
        <f>IFERROR(_xlfn.XLOOKUP(R1244,bio_produtos!$A:$A,bio_produtos!$C:$C),"")</f>
        <v>0</v>
      </c>
      <c r="T1244" s="12"/>
      <c r="U1244" s="23" t="str">
        <f>IF(T1244="","",SUM(T1244*N1244))</f>
        <v/>
      </c>
      <c r="V1244" s="23" t="str">
        <f>IF(U1244="","",IF(U1244&lt;10000,U1244,IF(U1244&lt;100000,U1244*0.3,"AVALIAÇÃO INDIVIDUAL")))</f>
        <v/>
      </c>
      <c r="W1244" s="10"/>
      <c r="X1244" s="7"/>
      <c r="Y1244" s="13"/>
      <c r="Z1244" s="10"/>
      <c r="AA1244" s="10"/>
      <c r="AB1244" s="10"/>
      <c r="AC1244" s="13"/>
      <c r="AD1244" s="10"/>
      <c r="AE1244" s="7"/>
      <c r="AF1244" s="7"/>
      <c r="AG1244" s="7"/>
      <c r="AH1244" s="7"/>
      <c r="AI1244" s="14"/>
      <c r="AJ1244" s="33"/>
    </row>
    <row r="1245" spans="1:36" s="15" customFormat="1" ht="150" customHeight="1" x14ac:dyDescent="0.25">
      <c r="A1245" s="4"/>
      <c r="B1245" s="7" t="str">
        <f>IF(C1245="","",CONCATENATE("BML",C1245))</f>
        <v/>
      </c>
      <c r="C1245" s="8"/>
      <c r="D1245" s="9"/>
      <c r="E1245" s="7"/>
      <c r="F1245" s="7"/>
      <c r="G1245" s="7"/>
      <c r="H1245" s="7"/>
      <c r="I1245" s="10"/>
      <c r="J1245" s="7"/>
      <c r="K1245" s="7"/>
      <c r="L1245" s="7"/>
      <c r="M1245" s="9"/>
      <c r="N1245" s="7"/>
      <c r="O1245" s="7"/>
      <c r="P1245" s="7"/>
      <c r="Q1245" s="11"/>
      <c r="R1245" s="7"/>
      <c r="S1245" s="24">
        <f>IFERROR(_xlfn.XLOOKUP(R1245,bio_produtos!$A:$A,bio_produtos!$C:$C),"")</f>
        <v>0</v>
      </c>
      <c r="T1245" s="12"/>
      <c r="U1245" s="23" t="str">
        <f>IF(T1245="","",SUM(T1245*N1245))</f>
        <v/>
      </c>
      <c r="V1245" s="23" t="str">
        <f>IF(U1245="","",IF(U1245&lt;10000,U1245,IF(U1245&lt;100000,U1245*0.3,"AVALIAÇÃO INDIVIDUAL")))</f>
        <v/>
      </c>
      <c r="W1245" s="10"/>
      <c r="X1245" s="7"/>
      <c r="Y1245" s="13"/>
      <c r="Z1245" s="10"/>
      <c r="AA1245" s="10"/>
      <c r="AB1245" s="10"/>
      <c r="AC1245" s="13"/>
      <c r="AD1245" s="10"/>
      <c r="AE1245" s="7"/>
      <c r="AF1245" s="7"/>
      <c r="AG1245" s="7"/>
      <c r="AH1245" s="7"/>
      <c r="AI1245" s="14"/>
      <c r="AJ1245" s="33"/>
    </row>
    <row r="1246" spans="1:36" s="15" customFormat="1" ht="150" customHeight="1" x14ac:dyDescent="0.25">
      <c r="A1246" s="4"/>
      <c r="B1246" s="7" t="str">
        <f>IF(C1246="","",CONCATENATE("BML",C1246))</f>
        <v/>
      </c>
      <c r="C1246" s="8"/>
      <c r="D1246" s="9"/>
      <c r="E1246" s="7"/>
      <c r="F1246" s="7"/>
      <c r="G1246" s="7"/>
      <c r="H1246" s="7"/>
      <c r="I1246" s="10"/>
      <c r="J1246" s="7"/>
      <c r="K1246" s="7"/>
      <c r="L1246" s="7"/>
      <c r="M1246" s="9"/>
      <c r="N1246" s="7"/>
      <c r="O1246" s="7"/>
      <c r="P1246" s="7"/>
      <c r="Q1246" s="11"/>
      <c r="R1246" s="7"/>
      <c r="S1246" s="24">
        <f>IFERROR(_xlfn.XLOOKUP(R1246,bio_produtos!$A:$A,bio_produtos!$C:$C),"")</f>
        <v>0</v>
      </c>
      <c r="T1246" s="12"/>
      <c r="U1246" s="23" t="str">
        <f>IF(T1246="","",SUM(T1246*N1246))</f>
        <v/>
      </c>
      <c r="V1246" s="23" t="str">
        <f>IF(U1246="","",IF(U1246&lt;10000,U1246,IF(U1246&lt;100000,U1246*0.3,"AVALIAÇÃO INDIVIDUAL")))</f>
        <v/>
      </c>
      <c r="W1246" s="10"/>
      <c r="X1246" s="7"/>
      <c r="Y1246" s="13"/>
      <c r="Z1246" s="10"/>
      <c r="AA1246" s="10"/>
      <c r="AB1246" s="10"/>
      <c r="AC1246" s="13"/>
      <c r="AD1246" s="10"/>
      <c r="AE1246" s="7"/>
      <c r="AF1246" s="7"/>
      <c r="AG1246" s="7"/>
      <c r="AH1246" s="7"/>
      <c r="AI1246" s="14"/>
      <c r="AJ1246" s="33"/>
    </row>
    <row r="1247" spans="1:36" s="15" customFormat="1" ht="150" customHeight="1" x14ac:dyDescent="0.25">
      <c r="A1247" s="4"/>
      <c r="B1247" s="7" t="str">
        <f>IF(C1247="","",CONCATENATE("BML",C1247))</f>
        <v/>
      </c>
      <c r="C1247" s="8"/>
      <c r="D1247" s="9"/>
      <c r="E1247" s="13"/>
      <c r="F1247" s="7"/>
      <c r="G1247" s="7"/>
      <c r="H1247" s="7"/>
      <c r="I1247" s="10"/>
      <c r="J1247" s="7"/>
      <c r="K1247" s="7"/>
      <c r="L1247" s="7"/>
      <c r="M1247" s="9"/>
      <c r="N1247" s="7"/>
      <c r="O1247" s="7"/>
      <c r="P1247" s="7"/>
      <c r="Q1247" s="14"/>
      <c r="R1247" s="7"/>
      <c r="S1247" s="24">
        <f>IFERROR(_xlfn.XLOOKUP(R1247,bio_produtos!$A:$A,bio_produtos!$C:$C),"")</f>
        <v>0</v>
      </c>
      <c r="T1247" s="12"/>
      <c r="U1247" s="23" t="str">
        <f>IF(T1247="","",SUM(T1247*N1247))</f>
        <v/>
      </c>
      <c r="V1247" s="23" t="str">
        <f>IF(U1247="","",IF(U1247&lt;10000,U1247,IF(U1247&lt;100000,U1247*0.3,"AVALIAÇÃO INDIVIDUAL")))</f>
        <v/>
      </c>
      <c r="W1247" s="10"/>
      <c r="X1247" s="7"/>
      <c r="Y1247" s="13"/>
      <c r="Z1247" s="10"/>
      <c r="AA1247" s="10"/>
      <c r="AB1247" s="10"/>
      <c r="AC1247" s="13"/>
      <c r="AD1247" s="10"/>
      <c r="AE1247" s="7"/>
      <c r="AF1247" s="7"/>
      <c r="AG1247" s="7"/>
      <c r="AH1247" s="7"/>
      <c r="AI1247" s="14"/>
      <c r="AJ1247" s="33"/>
    </row>
    <row r="1248" spans="1:36" s="15" customFormat="1" ht="150" customHeight="1" x14ac:dyDescent="0.25">
      <c r="A1248" s="4"/>
      <c r="B1248" s="7" t="str">
        <f>IF(C1248="","",CONCATENATE("BML",C1248))</f>
        <v/>
      </c>
      <c r="C1248" s="8"/>
      <c r="D1248" s="9"/>
      <c r="E1248" s="13"/>
      <c r="F1248" s="7"/>
      <c r="G1248" s="7"/>
      <c r="H1248" s="7"/>
      <c r="I1248" s="10"/>
      <c r="J1248" s="7"/>
      <c r="K1248" s="7"/>
      <c r="L1248" s="7"/>
      <c r="M1248" s="9"/>
      <c r="N1248" s="7"/>
      <c r="O1248" s="7"/>
      <c r="P1248" s="7"/>
      <c r="Q1248" s="14"/>
      <c r="R1248" s="7"/>
      <c r="S1248" s="24">
        <f>IFERROR(_xlfn.XLOOKUP(R1248,bio_produtos!$A:$A,bio_produtos!$C:$C),"")</f>
        <v>0</v>
      </c>
      <c r="T1248" s="12"/>
      <c r="U1248" s="23" t="str">
        <f>IF(T1248="","",SUM(T1248*N1248))</f>
        <v/>
      </c>
      <c r="V1248" s="23" t="str">
        <f>IF(U1248="","",IF(U1248&lt;10000,U1248,IF(U1248&lt;100000,U1248*0.3,"AVALIAÇÃO INDIVIDUAL")))</f>
        <v/>
      </c>
      <c r="W1248" s="10"/>
      <c r="X1248" s="7"/>
      <c r="Y1248" s="13"/>
      <c r="Z1248" s="10"/>
      <c r="AA1248" s="10"/>
      <c r="AB1248" s="10"/>
      <c r="AC1248" s="13"/>
      <c r="AD1248" s="10"/>
      <c r="AE1248" s="7"/>
      <c r="AF1248" s="7"/>
      <c r="AG1248" s="7"/>
      <c r="AH1248" s="7"/>
      <c r="AI1248" s="14"/>
      <c r="AJ1248" s="33"/>
    </row>
    <row r="1249" spans="1:36" s="15" customFormat="1" ht="150" customHeight="1" x14ac:dyDescent="0.25">
      <c r="A1249" s="4"/>
      <c r="B1249" s="7" t="str">
        <f>IF(C1249="","",CONCATENATE("BML",C1249))</f>
        <v/>
      </c>
      <c r="C1249" s="8"/>
      <c r="D1249" s="9"/>
      <c r="E1249" s="13"/>
      <c r="F1249" s="7"/>
      <c r="G1249" s="7"/>
      <c r="H1249" s="7"/>
      <c r="I1249" s="10"/>
      <c r="J1249" s="7"/>
      <c r="K1249" s="7"/>
      <c r="L1249" s="7"/>
      <c r="M1249" s="9"/>
      <c r="N1249" s="7"/>
      <c r="O1249" s="7"/>
      <c r="P1249" s="7"/>
      <c r="Q1249" s="14"/>
      <c r="R1249" s="7"/>
      <c r="S1249" s="24">
        <f>IFERROR(_xlfn.XLOOKUP(R1249,bio_produtos!$A:$A,bio_produtos!$C:$C),"")</f>
        <v>0</v>
      </c>
      <c r="T1249" s="12"/>
      <c r="U1249" s="23" t="str">
        <f>IF(T1249="","",SUM(T1249*N1249))</f>
        <v/>
      </c>
      <c r="V1249" s="23" t="str">
        <f>IF(U1249="","",IF(U1249&lt;10000,U1249,IF(U1249&lt;100000,U1249*0.3,"AVALIAÇÃO INDIVIDUAL")))</f>
        <v/>
      </c>
      <c r="W1249" s="10"/>
      <c r="X1249" s="7"/>
      <c r="Y1249" s="13"/>
      <c r="Z1249" s="10"/>
      <c r="AA1249" s="10"/>
      <c r="AB1249" s="10"/>
      <c r="AC1249" s="13"/>
      <c r="AD1249" s="10"/>
      <c r="AE1249" s="7"/>
      <c r="AF1249" s="7"/>
      <c r="AG1249" s="7"/>
      <c r="AH1249" s="7"/>
      <c r="AI1249" s="14"/>
      <c r="AJ1249" s="33"/>
    </row>
    <row r="1250" spans="1:36" s="15" customFormat="1" ht="150" customHeight="1" x14ac:dyDescent="0.25">
      <c r="A1250" s="4"/>
      <c r="B1250" s="7" t="str">
        <f>IF(C1250="","",CONCATENATE("BML",C1250))</f>
        <v/>
      </c>
      <c r="C1250" s="8"/>
      <c r="D1250" s="9"/>
      <c r="E1250" s="7"/>
      <c r="F1250" s="7"/>
      <c r="G1250" s="7"/>
      <c r="H1250" s="7"/>
      <c r="I1250" s="10"/>
      <c r="J1250" s="7"/>
      <c r="K1250" s="7"/>
      <c r="L1250" s="7"/>
      <c r="M1250" s="9"/>
      <c r="N1250" s="7"/>
      <c r="O1250" s="7"/>
      <c r="P1250" s="7"/>
      <c r="Q1250" s="11"/>
      <c r="R1250" s="7"/>
      <c r="S1250" s="24">
        <f>IFERROR(_xlfn.XLOOKUP(R1250,bio_produtos!$A:$A,bio_produtos!$C:$C),"")</f>
        <v>0</v>
      </c>
      <c r="T1250" s="12"/>
      <c r="U1250" s="23" t="str">
        <f>IF(T1250="","",SUM(T1250*N1250))</f>
        <v/>
      </c>
      <c r="V1250" s="23" t="str">
        <f>IF(U1250="","",IF(U1250&lt;10000,U1250,IF(U1250&lt;100000,U1250*0.3,"AVALIAÇÃO INDIVIDUAL")))</f>
        <v/>
      </c>
      <c r="W1250" s="10"/>
      <c r="X1250" s="7"/>
      <c r="Y1250" s="13"/>
      <c r="Z1250" s="10"/>
      <c r="AA1250" s="10"/>
      <c r="AB1250" s="10"/>
      <c r="AC1250" s="13"/>
      <c r="AD1250" s="10"/>
      <c r="AE1250" s="7"/>
      <c r="AF1250" s="7"/>
      <c r="AG1250" s="7"/>
      <c r="AH1250" s="7"/>
      <c r="AI1250" s="14"/>
      <c r="AJ1250" s="33"/>
    </row>
    <row r="1251" spans="1:36" s="15" customFormat="1" ht="150" customHeight="1" x14ac:dyDescent="0.25">
      <c r="A1251" s="4"/>
      <c r="B1251" s="7" t="str">
        <f>IF(C1251="","",CONCATENATE("BML",C1251))</f>
        <v/>
      </c>
      <c r="C1251" s="8"/>
      <c r="D1251" s="9"/>
      <c r="E1251" s="7"/>
      <c r="F1251" s="7"/>
      <c r="G1251" s="7"/>
      <c r="H1251" s="7"/>
      <c r="I1251" s="10"/>
      <c r="J1251" s="7"/>
      <c r="K1251" s="7"/>
      <c r="L1251" s="7"/>
      <c r="M1251" s="9"/>
      <c r="N1251" s="7"/>
      <c r="O1251" s="7"/>
      <c r="P1251" s="7"/>
      <c r="Q1251" s="11"/>
      <c r="R1251" s="7"/>
      <c r="S1251" s="24">
        <f>IFERROR(_xlfn.XLOOKUP(R1251,bio_produtos!$A:$A,bio_produtos!$C:$C),"")</f>
        <v>0</v>
      </c>
      <c r="T1251" s="12"/>
      <c r="U1251" s="23" t="str">
        <f>IF(T1251="","",SUM(T1251*N1251))</f>
        <v/>
      </c>
      <c r="V1251" s="23" t="str">
        <f>IF(U1251="","",IF(U1251&lt;10000,U1251,IF(U1251&lt;100000,U1251*0.3,"AVALIAÇÃO INDIVIDUAL")))</f>
        <v/>
      </c>
      <c r="W1251" s="10"/>
      <c r="X1251" s="7"/>
      <c r="Y1251" s="13"/>
      <c r="Z1251" s="10"/>
      <c r="AA1251" s="10"/>
      <c r="AB1251" s="10"/>
      <c r="AC1251" s="13"/>
      <c r="AD1251" s="10"/>
      <c r="AE1251" s="7"/>
      <c r="AF1251" s="7"/>
      <c r="AG1251" s="7"/>
      <c r="AH1251" s="7"/>
      <c r="AI1251" s="14"/>
      <c r="AJ1251" s="33"/>
    </row>
    <row r="1252" spans="1:36" s="15" customFormat="1" ht="150" customHeight="1" x14ac:dyDescent="0.25">
      <c r="A1252" s="4"/>
      <c r="B1252" s="7" t="str">
        <f>IF(C1252="","",CONCATENATE("BML",C1252))</f>
        <v/>
      </c>
      <c r="C1252" s="8"/>
      <c r="D1252" s="9"/>
      <c r="E1252" s="7"/>
      <c r="F1252" s="7"/>
      <c r="G1252" s="7"/>
      <c r="H1252" s="7"/>
      <c r="I1252" s="10"/>
      <c r="J1252" s="7"/>
      <c r="K1252" s="7"/>
      <c r="L1252" s="7"/>
      <c r="M1252" s="9"/>
      <c r="N1252" s="7"/>
      <c r="O1252" s="7"/>
      <c r="P1252" s="7"/>
      <c r="Q1252" s="11"/>
      <c r="R1252" s="7"/>
      <c r="S1252" s="24">
        <f>IFERROR(_xlfn.XLOOKUP(R1252,bio_produtos!$A:$A,bio_produtos!$C:$C),"")</f>
        <v>0</v>
      </c>
      <c r="T1252" s="12"/>
      <c r="U1252" s="23" t="str">
        <f>IF(T1252="","",SUM(T1252*N1252))</f>
        <v/>
      </c>
      <c r="V1252" s="23" t="str">
        <f>IF(U1252="","",IF(U1252&lt;10000,U1252,IF(U1252&lt;100000,U1252*0.3,"AVALIAÇÃO INDIVIDUAL")))</f>
        <v/>
      </c>
      <c r="W1252" s="10"/>
      <c r="X1252" s="7"/>
      <c r="Y1252" s="13"/>
      <c r="Z1252" s="10"/>
      <c r="AA1252" s="10"/>
      <c r="AB1252" s="10"/>
      <c r="AC1252" s="13"/>
      <c r="AD1252" s="10"/>
      <c r="AE1252" s="7"/>
      <c r="AF1252" s="7"/>
      <c r="AG1252" s="7"/>
      <c r="AH1252" s="7"/>
      <c r="AI1252" s="14"/>
      <c r="AJ1252" s="33"/>
    </row>
    <row r="1253" spans="1:36" s="15" customFormat="1" ht="150" customHeight="1" x14ac:dyDescent="0.25">
      <c r="A1253" s="4"/>
      <c r="B1253" s="7" t="str">
        <f>IF(C1253="","",CONCATENATE("BML",C1253))</f>
        <v/>
      </c>
      <c r="C1253" s="8"/>
      <c r="D1253" s="9"/>
      <c r="E1253" s="7"/>
      <c r="F1253" s="7"/>
      <c r="G1253" s="7"/>
      <c r="H1253" s="7"/>
      <c r="I1253" s="10"/>
      <c r="J1253" s="7"/>
      <c r="K1253" s="7"/>
      <c r="L1253" s="7"/>
      <c r="M1253" s="9"/>
      <c r="N1253" s="7"/>
      <c r="O1253" s="7"/>
      <c r="P1253" s="7"/>
      <c r="Q1253" s="11"/>
      <c r="R1253" s="7"/>
      <c r="S1253" s="24">
        <f>IFERROR(_xlfn.XLOOKUP(R1253,bio_produtos!$A:$A,bio_produtos!$C:$C),"")</f>
        <v>0</v>
      </c>
      <c r="T1253" s="12"/>
      <c r="U1253" s="23" t="str">
        <f>IF(T1253="","",SUM(T1253*N1253))</f>
        <v/>
      </c>
      <c r="V1253" s="23" t="str">
        <f>IF(U1253="","",IF(U1253&lt;10000,U1253,IF(U1253&lt;100000,U1253*0.3,"AVALIAÇÃO INDIVIDUAL")))</f>
        <v/>
      </c>
      <c r="W1253" s="10"/>
      <c r="X1253" s="7"/>
      <c r="Y1253" s="13"/>
      <c r="Z1253" s="10"/>
      <c r="AA1253" s="10"/>
      <c r="AB1253" s="10"/>
      <c r="AC1253" s="13"/>
      <c r="AD1253" s="10"/>
      <c r="AE1253" s="7"/>
      <c r="AF1253" s="7"/>
      <c r="AG1253" s="7"/>
      <c r="AH1253" s="7"/>
      <c r="AI1253" s="14"/>
      <c r="AJ1253" s="33"/>
    </row>
    <row r="1254" spans="1:36" s="15" customFormat="1" ht="150" customHeight="1" x14ac:dyDescent="0.25">
      <c r="A1254" s="4"/>
      <c r="B1254" s="7" t="str">
        <f>IF(C1254="","",CONCATENATE("BML",C1254))</f>
        <v/>
      </c>
      <c r="C1254" s="8"/>
      <c r="D1254" s="9"/>
      <c r="E1254" s="7"/>
      <c r="F1254" s="7"/>
      <c r="G1254" s="7"/>
      <c r="H1254" s="7"/>
      <c r="I1254" s="10"/>
      <c r="J1254" s="7"/>
      <c r="K1254" s="7"/>
      <c r="L1254" s="7"/>
      <c r="M1254" s="9"/>
      <c r="N1254" s="7"/>
      <c r="O1254" s="7"/>
      <c r="P1254" s="7"/>
      <c r="Q1254" s="11"/>
      <c r="R1254" s="7"/>
      <c r="S1254" s="24">
        <f>IFERROR(_xlfn.XLOOKUP(R1254,bio_produtos!$A:$A,bio_produtos!$C:$C),"")</f>
        <v>0</v>
      </c>
      <c r="T1254" s="12"/>
      <c r="U1254" s="23" t="str">
        <f>IF(T1254="","",SUM(T1254*N1254))</f>
        <v/>
      </c>
      <c r="V1254" s="23" t="str">
        <f>IF(U1254="","",IF(U1254&lt;10000,U1254,IF(U1254&lt;100000,U1254*0.3,"AVALIAÇÃO INDIVIDUAL")))</f>
        <v/>
      </c>
      <c r="W1254" s="10"/>
      <c r="X1254" s="7"/>
      <c r="Y1254" s="13"/>
      <c r="Z1254" s="10"/>
      <c r="AA1254" s="10"/>
      <c r="AB1254" s="10"/>
      <c r="AC1254" s="13"/>
      <c r="AD1254" s="10"/>
      <c r="AE1254" s="7"/>
      <c r="AF1254" s="7"/>
      <c r="AG1254" s="7"/>
      <c r="AH1254" s="7"/>
      <c r="AI1254" s="14"/>
      <c r="AJ1254" s="33"/>
    </row>
    <row r="1255" spans="1:36" s="15" customFormat="1" ht="150" customHeight="1" x14ac:dyDescent="0.25">
      <c r="A1255" s="4"/>
      <c r="B1255" s="7" t="str">
        <f>IF(C1255="","",CONCATENATE("BML",C1255))</f>
        <v/>
      </c>
      <c r="C1255" s="8"/>
      <c r="D1255" s="9"/>
      <c r="E1255" s="13"/>
      <c r="F1255" s="7"/>
      <c r="G1255" s="7"/>
      <c r="H1255" s="7"/>
      <c r="I1255" s="10"/>
      <c r="J1255" s="7"/>
      <c r="K1255" s="7"/>
      <c r="L1255" s="7"/>
      <c r="M1255" s="9"/>
      <c r="N1255" s="7"/>
      <c r="O1255" s="7"/>
      <c r="P1255" s="7"/>
      <c r="Q1255" s="14"/>
      <c r="R1255" s="7"/>
      <c r="S1255" s="24">
        <f>IFERROR(_xlfn.XLOOKUP(R1255,bio_produtos!$A:$A,bio_produtos!$C:$C),"")</f>
        <v>0</v>
      </c>
      <c r="T1255" s="12"/>
      <c r="U1255" s="23" t="str">
        <f>IF(T1255="","",SUM(T1255*N1255))</f>
        <v/>
      </c>
      <c r="V1255" s="23" t="str">
        <f>IF(U1255="","",IF(U1255&lt;10000,U1255,IF(U1255&lt;100000,U1255*0.3,"AVALIAÇÃO INDIVIDUAL")))</f>
        <v/>
      </c>
      <c r="W1255" s="10"/>
      <c r="X1255" s="7"/>
      <c r="Y1255" s="13"/>
      <c r="Z1255" s="10"/>
      <c r="AA1255" s="10"/>
      <c r="AB1255" s="10"/>
      <c r="AC1255" s="13"/>
      <c r="AD1255" s="10"/>
      <c r="AE1255" s="7"/>
      <c r="AF1255" s="7"/>
      <c r="AG1255" s="7"/>
      <c r="AH1255" s="7"/>
      <c r="AI1255" s="14"/>
      <c r="AJ1255" s="33"/>
    </row>
    <row r="1256" spans="1:36" s="15" customFormat="1" ht="150" customHeight="1" x14ac:dyDescent="0.25">
      <c r="A1256" s="4"/>
      <c r="B1256" s="7" t="str">
        <f>IF(C1256="","",CONCATENATE("BML",C1256))</f>
        <v/>
      </c>
      <c r="C1256" s="8"/>
      <c r="D1256" s="9"/>
      <c r="E1256" s="7"/>
      <c r="F1256" s="7"/>
      <c r="G1256" s="7"/>
      <c r="H1256" s="7"/>
      <c r="I1256" s="10"/>
      <c r="J1256" s="7"/>
      <c r="K1256" s="7"/>
      <c r="L1256" s="7"/>
      <c r="M1256" s="9"/>
      <c r="N1256" s="7"/>
      <c r="O1256" s="7"/>
      <c r="P1256" s="7"/>
      <c r="Q1256" s="11"/>
      <c r="R1256" s="7"/>
      <c r="S1256" s="24">
        <f>IFERROR(_xlfn.XLOOKUP(R1256,bio_produtos!$A:$A,bio_produtos!$C:$C),"")</f>
        <v>0</v>
      </c>
      <c r="T1256" s="12"/>
      <c r="U1256" s="23" t="str">
        <f>IF(T1256="","",SUM(T1256*N1256))</f>
        <v/>
      </c>
      <c r="V1256" s="23" t="str">
        <f>IF(U1256="","",IF(U1256&lt;10000,U1256,IF(U1256&lt;100000,U1256*0.3,"AVALIAÇÃO INDIVIDUAL")))</f>
        <v/>
      </c>
      <c r="W1256" s="10"/>
      <c r="X1256" s="7"/>
      <c r="Y1256" s="13"/>
      <c r="Z1256" s="10"/>
      <c r="AA1256" s="10"/>
      <c r="AB1256" s="10"/>
      <c r="AC1256" s="13"/>
      <c r="AD1256" s="10"/>
      <c r="AE1256" s="7"/>
      <c r="AF1256" s="7"/>
      <c r="AG1256" s="7"/>
      <c r="AH1256" s="7"/>
      <c r="AI1256" s="14"/>
      <c r="AJ1256" s="33"/>
    </row>
    <row r="1257" spans="1:36" s="15" customFormat="1" ht="150" customHeight="1" x14ac:dyDescent="0.25">
      <c r="A1257" s="4"/>
      <c r="B1257" s="7" t="str">
        <f>IF(C1257="","",CONCATENATE("BML",C1257))</f>
        <v/>
      </c>
      <c r="C1257" s="8"/>
      <c r="D1257" s="9"/>
      <c r="E1257" s="7"/>
      <c r="F1257" s="7"/>
      <c r="G1257" s="7"/>
      <c r="H1257" s="7"/>
      <c r="I1257" s="10"/>
      <c r="J1257" s="7"/>
      <c r="K1257" s="7"/>
      <c r="L1257" s="7"/>
      <c r="M1257" s="9"/>
      <c r="N1257" s="7"/>
      <c r="O1257" s="7"/>
      <c r="P1257" s="7"/>
      <c r="Q1257" s="11"/>
      <c r="R1257" s="7"/>
      <c r="S1257" s="24">
        <f>IFERROR(_xlfn.XLOOKUP(R1257,bio_produtos!$A:$A,bio_produtos!$C:$C),"")</f>
        <v>0</v>
      </c>
      <c r="T1257" s="12"/>
      <c r="U1257" s="23" t="str">
        <f>IF(T1257="","",SUM(T1257*N1257))</f>
        <v/>
      </c>
      <c r="V1257" s="23" t="str">
        <f>IF(U1257="","",IF(U1257&lt;10000,U1257,IF(U1257&lt;100000,U1257*0.3,"AVALIAÇÃO INDIVIDUAL")))</f>
        <v/>
      </c>
      <c r="W1257" s="10"/>
      <c r="X1257" s="7"/>
      <c r="Y1257" s="13"/>
      <c r="Z1257" s="10"/>
      <c r="AA1257" s="10"/>
      <c r="AB1257" s="10"/>
      <c r="AC1257" s="13"/>
      <c r="AD1257" s="10"/>
      <c r="AE1257" s="7"/>
      <c r="AF1257" s="7"/>
      <c r="AG1257" s="7"/>
      <c r="AH1257" s="7"/>
      <c r="AI1257" s="14"/>
      <c r="AJ1257" s="33"/>
    </row>
    <row r="1258" spans="1:36" s="15" customFormat="1" ht="150" customHeight="1" x14ac:dyDescent="0.25">
      <c r="A1258" s="4"/>
      <c r="B1258" s="7" t="str">
        <f>IF(C1258="","",CONCATENATE("BML",C1258))</f>
        <v/>
      </c>
      <c r="C1258" s="8"/>
      <c r="D1258" s="9"/>
      <c r="E1258" s="13"/>
      <c r="F1258" s="7"/>
      <c r="G1258" s="7"/>
      <c r="H1258" s="7"/>
      <c r="I1258" s="10"/>
      <c r="J1258" s="7"/>
      <c r="K1258" s="7"/>
      <c r="L1258" s="7"/>
      <c r="M1258" s="9"/>
      <c r="N1258" s="7"/>
      <c r="O1258" s="7"/>
      <c r="P1258" s="7"/>
      <c r="Q1258" s="14"/>
      <c r="R1258" s="7"/>
      <c r="S1258" s="24">
        <f>IFERROR(_xlfn.XLOOKUP(R1258,bio_produtos!$A:$A,bio_produtos!$C:$C),"")</f>
        <v>0</v>
      </c>
      <c r="T1258" s="12"/>
      <c r="U1258" s="23" t="str">
        <f>IF(T1258="","",SUM(T1258*N1258))</f>
        <v/>
      </c>
      <c r="V1258" s="23" t="str">
        <f>IF(U1258="","",IF(U1258&lt;10000,U1258,IF(U1258&lt;100000,U1258*0.3,"AVALIAÇÃO INDIVIDUAL")))</f>
        <v/>
      </c>
      <c r="W1258" s="10"/>
      <c r="X1258" s="7"/>
      <c r="Y1258" s="13"/>
      <c r="Z1258" s="10"/>
      <c r="AA1258" s="10"/>
      <c r="AB1258" s="10"/>
      <c r="AC1258" s="13"/>
      <c r="AD1258" s="10"/>
      <c r="AE1258" s="7"/>
      <c r="AF1258" s="7"/>
      <c r="AG1258" s="7"/>
      <c r="AH1258" s="7"/>
      <c r="AI1258" s="14"/>
      <c r="AJ1258" s="33"/>
    </row>
    <row r="1259" spans="1:36" s="15" customFormat="1" ht="150" customHeight="1" x14ac:dyDescent="0.25">
      <c r="A1259" s="4"/>
      <c r="B1259" s="7" t="str">
        <f>IF(C1259="","",CONCATENATE("BML",C1259))</f>
        <v/>
      </c>
      <c r="C1259" s="8"/>
      <c r="D1259" s="9"/>
      <c r="E1259" s="13"/>
      <c r="F1259" s="7"/>
      <c r="G1259" s="7"/>
      <c r="H1259" s="7"/>
      <c r="I1259" s="10"/>
      <c r="J1259" s="7"/>
      <c r="K1259" s="7"/>
      <c r="L1259" s="7"/>
      <c r="M1259" s="9"/>
      <c r="N1259" s="7"/>
      <c r="O1259" s="7"/>
      <c r="P1259" s="7"/>
      <c r="Q1259" s="14"/>
      <c r="R1259" s="7"/>
      <c r="S1259" s="24">
        <f>IFERROR(_xlfn.XLOOKUP(R1259,bio_produtos!$A:$A,bio_produtos!$C:$C),"")</f>
        <v>0</v>
      </c>
      <c r="T1259" s="12"/>
      <c r="U1259" s="23" t="str">
        <f>IF(T1259="","",SUM(T1259*N1259))</f>
        <v/>
      </c>
      <c r="V1259" s="23" t="str">
        <f>IF(U1259="","",IF(U1259&lt;10000,U1259,IF(U1259&lt;100000,U1259*0.3,"AVALIAÇÃO INDIVIDUAL")))</f>
        <v/>
      </c>
      <c r="W1259" s="10"/>
      <c r="X1259" s="7"/>
      <c r="Y1259" s="13"/>
      <c r="Z1259" s="10"/>
      <c r="AA1259" s="10"/>
      <c r="AB1259" s="10"/>
      <c r="AC1259" s="13"/>
      <c r="AD1259" s="10"/>
      <c r="AE1259" s="7"/>
      <c r="AF1259" s="7"/>
      <c r="AG1259" s="7"/>
      <c r="AH1259" s="7"/>
      <c r="AI1259" s="14"/>
      <c r="AJ1259" s="33"/>
    </row>
    <row r="1260" spans="1:36" s="15" customFormat="1" ht="150" customHeight="1" x14ac:dyDescent="0.25">
      <c r="A1260" s="4"/>
      <c r="B1260" s="7" t="str">
        <f>IF(C1260="","",CONCATENATE("BML",C1260))</f>
        <v/>
      </c>
      <c r="C1260" s="8"/>
      <c r="D1260" s="9"/>
      <c r="E1260" s="13"/>
      <c r="F1260" s="7"/>
      <c r="G1260" s="7"/>
      <c r="H1260" s="7"/>
      <c r="I1260" s="10"/>
      <c r="J1260" s="7"/>
      <c r="K1260" s="7"/>
      <c r="L1260" s="7"/>
      <c r="M1260" s="9"/>
      <c r="N1260" s="7"/>
      <c r="O1260" s="7"/>
      <c r="P1260" s="7"/>
      <c r="Q1260" s="14"/>
      <c r="R1260" s="7"/>
      <c r="S1260" s="24">
        <f>IFERROR(_xlfn.XLOOKUP(R1260,bio_produtos!$A:$A,bio_produtos!$C:$C),"")</f>
        <v>0</v>
      </c>
      <c r="T1260" s="12"/>
      <c r="U1260" s="23" t="str">
        <f>IF(T1260="","",SUM(T1260*N1260))</f>
        <v/>
      </c>
      <c r="V1260" s="23" t="str">
        <f>IF(U1260="","",IF(U1260&lt;10000,U1260,IF(U1260&lt;100000,U1260*0.3,"AVALIAÇÃO INDIVIDUAL")))</f>
        <v/>
      </c>
      <c r="W1260" s="10"/>
      <c r="X1260" s="7"/>
      <c r="Y1260" s="13"/>
      <c r="Z1260" s="10"/>
      <c r="AA1260" s="10"/>
      <c r="AB1260" s="10"/>
      <c r="AC1260" s="13"/>
      <c r="AD1260" s="10"/>
      <c r="AE1260" s="7"/>
      <c r="AF1260" s="7"/>
      <c r="AG1260" s="7"/>
      <c r="AH1260" s="7"/>
      <c r="AI1260" s="14"/>
      <c r="AJ1260" s="33"/>
    </row>
    <row r="1261" spans="1:36" s="15" customFormat="1" ht="150" customHeight="1" x14ac:dyDescent="0.25">
      <c r="A1261" s="4"/>
      <c r="B1261" s="7" t="str">
        <f>IF(C1261="","",CONCATENATE("BML",C1261))</f>
        <v/>
      </c>
      <c r="C1261" s="8"/>
      <c r="D1261" s="9"/>
      <c r="E1261" s="13"/>
      <c r="F1261" s="7"/>
      <c r="G1261" s="7"/>
      <c r="H1261" s="7"/>
      <c r="I1261" s="10"/>
      <c r="J1261" s="7"/>
      <c r="K1261" s="7"/>
      <c r="L1261" s="7"/>
      <c r="M1261" s="9"/>
      <c r="N1261" s="7"/>
      <c r="O1261" s="7"/>
      <c r="P1261" s="7"/>
      <c r="Q1261" s="14"/>
      <c r="R1261" s="7"/>
      <c r="S1261" s="24">
        <f>IFERROR(_xlfn.XLOOKUP(R1261,bio_produtos!$A:$A,bio_produtos!$C:$C),"")</f>
        <v>0</v>
      </c>
      <c r="T1261" s="12"/>
      <c r="U1261" s="23" t="str">
        <f>IF(T1261="","",SUM(T1261*N1261))</f>
        <v/>
      </c>
      <c r="V1261" s="23" t="str">
        <f>IF(U1261="","",IF(U1261&lt;10000,U1261,IF(U1261&lt;100000,U1261*0.3,"AVALIAÇÃO INDIVIDUAL")))</f>
        <v/>
      </c>
      <c r="W1261" s="10"/>
      <c r="X1261" s="7"/>
      <c r="Y1261" s="13"/>
      <c r="Z1261" s="10"/>
      <c r="AA1261" s="10"/>
      <c r="AB1261" s="10"/>
      <c r="AC1261" s="13"/>
      <c r="AD1261" s="10"/>
      <c r="AE1261" s="7"/>
      <c r="AF1261" s="7"/>
      <c r="AG1261" s="7"/>
      <c r="AH1261" s="7"/>
      <c r="AI1261" s="14"/>
      <c r="AJ1261" s="33"/>
    </row>
    <row r="1262" spans="1:36" s="15" customFormat="1" ht="150" customHeight="1" x14ac:dyDescent="0.25">
      <c r="A1262" s="4"/>
      <c r="B1262" s="7" t="str">
        <f>IF(C1262="","",CONCATENATE("BML",C1262))</f>
        <v/>
      </c>
      <c r="C1262" s="8"/>
      <c r="D1262" s="9"/>
      <c r="E1262" s="7"/>
      <c r="F1262" s="7"/>
      <c r="G1262" s="7"/>
      <c r="H1262" s="7"/>
      <c r="I1262" s="10"/>
      <c r="J1262" s="7"/>
      <c r="K1262" s="7"/>
      <c r="L1262" s="7"/>
      <c r="M1262" s="9"/>
      <c r="N1262" s="7"/>
      <c r="O1262" s="7"/>
      <c r="P1262" s="7"/>
      <c r="Q1262" s="11"/>
      <c r="R1262" s="7"/>
      <c r="S1262" s="24">
        <f>IFERROR(_xlfn.XLOOKUP(R1262,bio_produtos!$A:$A,bio_produtos!$C:$C),"")</f>
        <v>0</v>
      </c>
      <c r="T1262" s="12"/>
      <c r="U1262" s="23" t="str">
        <f>IF(T1262="","",SUM(T1262*N1262))</f>
        <v/>
      </c>
      <c r="V1262" s="23" t="str">
        <f>IF(U1262="","",IF(U1262&lt;10000,U1262,IF(U1262&lt;100000,U1262*0.3,"AVALIAÇÃO INDIVIDUAL")))</f>
        <v/>
      </c>
      <c r="W1262" s="10"/>
      <c r="X1262" s="7"/>
      <c r="Y1262" s="13"/>
      <c r="Z1262" s="10"/>
      <c r="AA1262" s="10"/>
      <c r="AB1262" s="10"/>
      <c r="AC1262" s="13"/>
      <c r="AD1262" s="10"/>
      <c r="AE1262" s="7"/>
      <c r="AF1262" s="7"/>
      <c r="AG1262" s="7"/>
      <c r="AH1262" s="7"/>
      <c r="AI1262" s="14"/>
      <c r="AJ1262" s="33"/>
    </row>
    <row r="1263" spans="1:36" s="15" customFormat="1" ht="150" customHeight="1" x14ac:dyDescent="0.25">
      <c r="A1263" s="4"/>
      <c r="B1263" s="7" t="str">
        <f>IF(C1263="","",CONCATENATE("BML",C1263))</f>
        <v/>
      </c>
      <c r="C1263" s="8"/>
      <c r="D1263" s="9"/>
      <c r="E1263" s="13"/>
      <c r="F1263" s="7"/>
      <c r="G1263" s="7"/>
      <c r="H1263" s="7"/>
      <c r="I1263" s="10"/>
      <c r="J1263" s="7"/>
      <c r="K1263" s="7"/>
      <c r="L1263" s="7"/>
      <c r="M1263" s="9"/>
      <c r="N1263" s="7"/>
      <c r="O1263" s="7"/>
      <c r="P1263" s="7"/>
      <c r="Q1263" s="14"/>
      <c r="R1263" s="7"/>
      <c r="S1263" s="24">
        <f>IFERROR(_xlfn.XLOOKUP(R1263,bio_produtos!$A:$A,bio_produtos!$C:$C),"")</f>
        <v>0</v>
      </c>
      <c r="T1263" s="12"/>
      <c r="U1263" s="23" t="str">
        <f>IF(T1263="","",SUM(T1263*N1263))</f>
        <v/>
      </c>
      <c r="V1263" s="23" t="str">
        <f>IF(U1263="","",IF(U1263&lt;10000,U1263,IF(U1263&lt;100000,U1263*0.3,"AVALIAÇÃO INDIVIDUAL")))</f>
        <v/>
      </c>
      <c r="W1263" s="10"/>
      <c r="X1263" s="7"/>
      <c r="Y1263" s="13"/>
      <c r="Z1263" s="10"/>
      <c r="AA1263" s="10"/>
      <c r="AB1263" s="10"/>
      <c r="AC1263" s="13"/>
      <c r="AD1263" s="10"/>
      <c r="AE1263" s="7"/>
      <c r="AF1263" s="7"/>
      <c r="AG1263" s="7"/>
      <c r="AH1263" s="7"/>
      <c r="AI1263" s="14"/>
      <c r="AJ1263" s="33"/>
    </row>
    <row r="1264" spans="1:36" s="15" customFormat="1" ht="150" customHeight="1" x14ac:dyDescent="0.25">
      <c r="A1264" s="4"/>
      <c r="B1264" s="7" t="str">
        <f>IF(C1264="","",CONCATENATE("BML",C1264))</f>
        <v/>
      </c>
      <c r="C1264" s="8"/>
      <c r="D1264" s="9"/>
      <c r="E1264" s="7"/>
      <c r="F1264" s="7"/>
      <c r="G1264" s="7"/>
      <c r="H1264" s="7"/>
      <c r="I1264" s="10"/>
      <c r="J1264" s="7"/>
      <c r="K1264" s="7"/>
      <c r="L1264" s="7"/>
      <c r="M1264" s="9"/>
      <c r="N1264" s="7"/>
      <c r="O1264" s="7"/>
      <c r="P1264" s="7"/>
      <c r="Q1264" s="11"/>
      <c r="R1264" s="7"/>
      <c r="S1264" s="24">
        <f>IFERROR(_xlfn.XLOOKUP(R1264,bio_produtos!$A:$A,bio_produtos!$C:$C),"")</f>
        <v>0</v>
      </c>
      <c r="T1264" s="12"/>
      <c r="U1264" s="23" t="str">
        <f>IF(T1264="","",SUM(T1264*N1264))</f>
        <v/>
      </c>
      <c r="V1264" s="23" t="str">
        <f>IF(U1264="","",IF(U1264&lt;10000,U1264,IF(U1264&lt;100000,U1264*0.3,"AVALIAÇÃO INDIVIDUAL")))</f>
        <v/>
      </c>
      <c r="W1264" s="10"/>
      <c r="X1264" s="7"/>
      <c r="Y1264" s="13"/>
      <c r="Z1264" s="10"/>
      <c r="AA1264" s="10"/>
      <c r="AB1264" s="10"/>
      <c r="AC1264" s="13"/>
      <c r="AD1264" s="10"/>
      <c r="AE1264" s="7"/>
      <c r="AF1264" s="7"/>
      <c r="AG1264" s="7"/>
      <c r="AH1264" s="7"/>
      <c r="AI1264" s="14"/>
      <c r="AJ1264" s="33"/>
    </row>
    <row r="1265" spans="1:36" s="15" customFormat="1" ht="150" customHeight="1" x14ac:dyDescent="0.25">
      <c r="A1265" s="4"/>
      <c r="B1265" s="7" t="str">
        <f>IF(C1265="","",CONCATENATE("BML",C1265))</f>
        <v/>
      </c>
      <c r="C1265" s="8"/>
      <c r="D1265" s="9"/>
      <c r="E1265" s="7"/>
      <c r="F1265" s="7"/>
      <c r="G1265" s="7"/>
      <c r="H1265" s="7"/>
      <c r="I1265" s="10"/>
      <c r="J1265" s="7"/>
      <c r="K1265" s="7"/>
      <c r="L1265" s="7"/>
      <c r="M1265" s="9"/>
      <c r="N1265" s="7"/>
      <c r="O1265" s="7"/>
      <c r="P1265" s="7"/>
      <c r="Q1265" s="11"/>
      <c r="R1265" s="7"/>
      <c r="S1265" s="24">
        <f>IFERROR(_xlfn.XLOOKUP(R1265,bio_produtos!$A:$A,bio_produtos!$C:$C),"")</f>
        <v>0</v>
      </c>
      <c r="T1265" s="12"/>
      <c r="U1265" s="23" t="str">
        <f>IF(T1265="","",SUM(T1265*N1265))</f>
        <v/>
      </c>
      <c r="V1265" s="23" t="str">
        <f>IF(U1265="","",IF(U1265&lt;10000,U1265,IF(U1265&lt;100000,U1265*0.3,"AVALIAÇÃO INDIVIDUAL")))</f>
        <v/>
      </c>
      <c r="W1265" s="10"/>
      <c r="X1265" s="7"/>
      <c r="Y1265" s="13"/>
      <c r="Z1265" s="10"/>
      <c r="AA1265" s="10"/>
      <c r="AB1265" s="10"/>
      <c r="AC1265" s="13"/>
      <c r="AD1265" s="10"/>
      <c r="AE1265" s="7"/>
      <c r="AF1265" s="7"/>
      <c r="AG1265" s="7"/>
      <c r="AH1265" s="7"/>
      <c r="AI1265" s="14"/>
      <c r="AJ1265" s="33"/>
    </row>
    <row r="1266" spans="1:36" s="15" customFormat="1" ht="150" customHeight="1" x14ac:dyDescent="0.25">
      <c r="A1266" s="4"/>
      <c r="B1266" s="7" t="str">
        <f>IF(C1266="","",CONCATENATE("BML",C1266))</f>
        <v/>
      </c>
      <c r="C1266" s="8"/>
      <c r="D1266" s="9"/>
      <c r="E1266" s="7"/>
      <c r="F1266" s="7"/>
      <c r="G1266" s="7"/>
      <c r="H1266" s="7"/>
      <c r="I1266" s="10"/>
      <c r="J1266" s="7"/>
      <c r="K1266" s="7"/>
      <c r="L1266" s="7"/>
      <c r="M1266" s="9"/>
      <c r="N1266" s="7"/>
      <c r="O1266" s="7"/>
      <c r="P1266" s="7"/>
      <c r="Q1266" s="11"/>
      <c r="R1266" s="7"/>
      <c r="S1266" s="24">
        <f>IFERROR(_xlfn.XLOOKUP(R1266,bio_produtos!$A:$A,bio_produtos!$C:$C),"")</f>
        <v>0</v>
      </c>
      <c r="T1266" s="12"/>
      <c r="U1266" s="23" t="str">
        <f>IF(T1266="","",SUM(T1266*N1266))</f>
        <v/>
      </c>
      <c r="V1266" s="23" t="str">
        <f>IF(U1266="","",IF(U1266&lt;10000,U1266,IF(U1266&lt;100000,U1266*0.3,"AVALIAÇÃO INDIVIDUAL")))</f>
        <v/>
      </c>
      <c r="W1266" s="10"/>
      <c r="X1266" s="7"/>
      <c r="Y1266" s="13"/>
      <c r="Z1266" s="10"/>
      <c r="AA1266" s="10"/>
      <c r="AB1266" s="10"/>
      <c r="AC1266" s="13"/>
      <c r="AD1266" s="10"/>
      <c r="AE1266" s="7"/>
      <c r="AF1266" s="7"/>
      <c r="AG1266" s="7"/>
      <c r="AH1266" s="7"/>
      <c r="AI1266" s="14"/>
      <c r="AJ1266" s="33"/>
    </row>
    <row r="1267" spans="1:36" s="15" customFormat="1" ht="150" customHeight="1" x14ac:dyDescent="0.25">
      <c r="A1267" s="4"/>
      <c r="B1267" s="7" t="str">
        <f>IF(C1267="","",CONCATENATE("BML",C1267))</f>
        <v/>
      </c>
      <c r="C1267" s="8"/>
      <c r="D1267" s="9"/>
      <c r="E1267" s="13"/>
      <c r="F1267" s="7"/>
      <c r="G1267" s="7"/>
      <c r="H1267" s="7"/>
      <c r="I1267" s="10"/>
      <c r="J1267" s="7"/>
      <c r="K1267" s="7"/>
      <c r="L1267" s="7"/>
      <c r="M1267" s="9"/>
      <c r="N1267" s="7"/>
      <c r="O1267" s="7"/>
      <c r="P1267" s="7"/>
      <c r="Q1267" s="14"/>
      <c r="R1267" s="7"/>
      <c r="S1267" s="24">
        <f>IFERROR(_xlfn.XLOOKUP(R1267,bio_produtos!$A:$A,bio_produtos!$C:$C),"")</f>
        <v>0</v>
      </c>
      <c r="T1267" s="12"/>
      <c r="U1267" s="23" t="str">
        <f>IF(T1267="","",SUM(T1267*N1267))</f>
        <v/>
      </c>
      <c r="V1267" s="23" t="str">
        <f>IF(U1267="","",IF(U1267&lt;10000,U1267,IF(U1267&lt;100000,U1267*0.3,"AVALIAÇÃO INDIVIDUAL")))</f>
        <v/>
      </c>
      <c r="W1267" s="10"/>
      <c r="X1267" s="7"/>
      <c r="Y1267" s="13"/>
      <c r="Z1267" s="10"/>
      <c r="AA1267" s="10"/>
      <c r="AB1267" s="10"/>
      <c r="AC1267" s="13"/>
      <c r="AD1267" s="10"/>
      <c r="AE1267" s="7"/>
      <c r="AF1267" s="7"/>
      <c r="AG1267" s="7"/>
      <c r="AH1267" s="7"/>
      <c r="AI1267" s="14"/>
      <c r="AJ1267" s="33"/>
    </row>
    <row r="1268" spans="1:36" s="15" customFormat="1" ht="150" customHeight="1" x14ac:dyDescent="0.25">
      <c r="A1268" s="4"/>
      <c r="B1268" s="7" t="str">
        <f>IF(C1268="","",CONCATENATE("BML",C1268))</f>
        <v/>
      </c>
      <c r="C1268" s="8"/>
      <c r="D1268" s="9"/>
      <c r="E1268" s="7"/>
      <c r="F1268" s="7"/>
      <c r="G1268" s="7"/>
      <c r="H1268" s="7"/>
      <c r="I1268" s="10"/>
      <c r="J1268" s="7"/>
      <c r="K1268" s="7"/>
      <c r="L1268" s="7"/>
      <c r="M1268" s="9"/>
      <c r="N1268" s="7"/>
      <c r="O1268" s="7"/>
      <c r="P1268" s="7"/>
      <c r="Q1268" s="11"/>
      <c r="R1268" s="7"/>
      <c r="S1268" s="24">
        <f>IFERROR(_xlfn.XLOOKUP(R1268,bio_produtos!$A:$A,bio_produtos!$C:$C),"")</f>
        <v>0</v>
      </c>
      <c r="T1268" s="12"/>
      <c r="U1268" s="23" t="str">
        <f>IF(T1268="","",SUM(T1268*N1268))</f>
        <v/>
      </c>
      <c r="V1268" s="23" t="str">
        <f>IF(U1268="","",IF(U1268&lt;10000,U1268,IF(U1268&lt;100000,U1268*0.3,"AVALIAÇÃO INDIVIDUAL")))</f>
        <v/>
      </c>
      <c r="W1268" s="10"/>
      <c r="X1268" s="7"/>
      <c r="Y1268" s="13"/>
      <c r="Z1268" s="10"/>
      <c r="AA1268" s="10"/>
      <c r="AB1268" s="10"/>
      <c r="AC1268" s="13"/>
      <c r="AD1268" s="10"/>
      <c r="AE1268" s="7"/>
      <c r="AF1268" s="7"/>
      <c r="AG1268" s="7"/>
      <c r="AH1268" s="7"/>
      <c r="AI1268" s="14"/>
      <c r="AJ1268" s="33"/>
    </row>
    <row r="1269" spans="1:36" s="15" customFormat="1" ht="150" customHeight="1" x14ac:dyDescent="0.25">
      <c r="A1269" s="4"/>
      <c r="B1269" s="7" t="str">
        <f>IF(C1269="","",CONCATENATE("BML",C1269))</f>
        <v/>
      </c>
      <c r="C1269" s="8"/>
      <c r="D1269" s="9"/>
      <c r="E1269" s="13"/>
      <c r="F1269" s="7"/>
      <c r="G1269" s="7"/>
      <c r="H1269" s="7"/>
      <c r="I1269" s="10"/>
      <c r="J1269" s="7"/>
      <c r="K1269" s="7"/>
      <c r="L1269" s="7"/>
      <c r="M1269" s="9"/>
      <c r="N1269" s="7"/>
      <c r="O1269" s="7"/>
      <c r="P1269" s="7"/>
      <c r="Q1269" s="14"/>
      <c r="R1269" s="7"/>
      <c r="S1269" s="24">
        <f>IFERROR(_xlfn.XLOOKUP(R1269,bio_produtos!$A:$A,bio_produtos!$C:$C),"")</f>
        <v>0</v>
      </c>
      <c r="T1269" s="12"/>
      <c r="U1269" s="23" t="str">
        <f>IF(T1269="","",SUM(T1269*N1269))</f>
        <v/>
      </c>
      <c r="V1269" s="23" t="str">
        <f>IF(U1269="","",IF(U1269&lt;10000,U1269,IF(U1269&lt;100000,U1269*0.3,"AVALIAÇÃO INDIVIDUAL")))</f>
        <v/>
      </c>
      <c r="W1269" s="10"/>
      <c r="X1269" s="7"/>
      <c r="Y1269" s="13"/>
      <c r="Z1269" s="10"/>
      <c r="AA1269" s="10"/>
      <c r="AB1269" s="10"/>
      <c r="AC1269" s="13"/>
      <c r="AD1269" s="10"/>
      <c r="AE1269" s="7"/>
      <c r="AF1269" s="7"/>
      <c r="AG1269" s="7"/>
      <c r="AH1269" s="7"/>
      <c r="AI1269" s="14"/>
      <c r="AJ1269" s="33"/>
    </row>
    <row r="1270" spans="1:36" s="15" customFormat="1" ht="150" customHeight="1" x14ac:dyDescent="0.25">
      <c r="A1270" s="4"/>
      <c r="B1270" s="7" t="str">
        <f>IF(C1270="","",CONCATENATE("BML",C1270))</f>
        <v/>
      </c>
      <c r="C1270" s="8"/>
      <c r="D1270" s="9"/>
      <c r="E1270" s="13"/>
      <c r="F1270" s="7"/>
      <c r="G1270" s="7"/>
      <c r="H1270" s="7"/>
      <c r="I1270" s="10"/>
      <c r="J1270" s="7"/>
      <c r="K1270" s="7"/>
      <c r="L1270" s="7"/>
      <c r="M1270" s="9"/>
      <c r="N1270" s="7"/>
      <c r="O1270" s="7"/>
      <c r="P1270" s="7"/>
      <c r="Q1270" s="14"/>
      <c r="R1270" s="7"/>
      <c r="S1270" s="24">
        <f>IFERROR(_xlfn.XLOOKUP(R1270,bio_produtos!$A:$A,bio_produtos!$C:$C),"")</f>
        <v>0</v>
      </c>
      <c r="T1270" s="12"/>
      <c r="U1270" s="23" t="str">
        <f>IF(T1270="","",SUM(T1270*N1270))</f>
        <v/>
      </c>
      <c r="V1270" s="23" t="str">
        <f>IF(U1270="","",IF(U1270&lt;10000,U1270,IF(U1270&lt;100000,U1270*0.3,"AVALIAÇÃO INDIVIDUAL")))</f>
        <v/>
      </c>
      <c r="W1270" s="10"/>
      <c r="X1270" s="7"/>
      <c r="Y1270" s="13"/>
      <c r="Z1270" s="10"/>
      <c r="AA1270" s="10"/>
      <c r="AB1270" s="10"/>
      <c r="AC1270" s="13"/>
      <c r="AD1270" s="10"/>
      <c r="AE1270" s="7"/>
      <c r="AF1270" s="7"/>
      <c r="AG1270" s="7"/>
      <c r="AH1270" s="7"/>
      <c r="AI1270" s="14"/>
      <c r="AJ1270" s="33"/>
    </row>
    <row r="1271" spans="1:36" s="15" customFormat="1" ht="150" customHeight="1" x14ac:dyDescent="0.25">
      <c r="A1271" s="4"/>
      <c r="B1271" s="7" t="str">
        <f>IF(C1271="","",CONCATENATE("BML",C1271))</f>
        <v/>
      </c>
      <c r="C1271" s="8"/>
      <c r="D1271" s="9"/>
      <c r="E1271" s="7"/>
      <c r="F1271" s="7"/>
      <c r="G1271" s="7"/>
      <c r="H1271" s="7"/>
      <c r="I1271" s="10"/>
      <c r="J1271" s="7"/>
      <c r="K1271" s="7"/>
      <c r="L1271" s="7"/>
      <c r="M1271" s="9"/>
      <c r="N1271" s="7"/>
      <c r="O1271" s="7"/>
      <c r="P1271" s="7"/>
      <c r="Q1271" s="11"/>
      <c r="R1271" s="7"/>
      <c r="S1271" s="24">
        <f>IFERROR(_xlfn.XLOOKUP(R1271,bio_produtos!$A:$A,bio_produtos!$C:$C),"")</f>
        <v>0</v>
      </c>
      <c r="T1271" s="12"/>
      <c r="U1271" s="23" t="str">
        <f>IF(T1271="","",SUM(T1271*N1271))</f>
        <v/>
      </c>
      <c r="V1271" s="23" t="str">
        <f>IF(U1271="","",IF(U1271&lt;10000,U1271,IF(U1271&lt;100000,U1271*0.3,"AVALIAÇÃO INDIVIDUAL")))</f>
        <v/>
      </c>
      <c r="W1271" s="10"/>
      <c r="X1271" s="7"/>
      <c r="Y1271" s="13"/>
      <c r="Z1271" s="10"/>
      <c r="AA1271" s="10"/>
      <c r="AB1271" s="10"/>
      <c r="AC1271" s="13"/>
      <c r="AD1271" s="10"/>
      <c r="AE1271" s="7"/>
      <c r="AF1271" s="7"/>
      <c r="AG1271" s="7"/>
      <c r="AH1271" s="7"/>
      <c r="AI1271" s="14"/>
      <c r="AJ1271" s="33"/>
    </row>
    <row r="1272" spans="1:36" s="15" customFormat="1" ht="150" customHeight="1" x14ac:dyDescent="0.25">
      <c r="A1272" s="4"/>
      <c r="B1272" s="7" t="str">
        <f>IF(C1272="","",CONCATENATE("BML",C1272))</f>
        <v/>
      </c>
      <c r="C1272" s="8"/>
      <c r="D1272" s="9"/>
      <c r="E1272" s="7"/>
      <c r="F1272" s="7"/>
      <c r="G1272" s="7"/>
      <c r="H1272" s="7"/>
      <c r="I1272" s="10"/>
      <c r="J1272" s="7"/>
      <c r="K1272" s="7"/>
      <c r="L1272" s="7"/>
      <c r="M1272" s="9"/>
      <c r="N1272" s="7"/>
      <c r="O1272" s="7"/>
      <c r="P1272" s="7"/>
      <c r="Q1272" s="11"/>
      <c r="R1272" s="7"/>
      <c r="S1272" s="24">
        <f>IFERROR(_xlfn.XLOOKUP(R1272,bio_produtos!$A:$A,bio_produtos!$C:$C),"")</f>
        <v>0</v>
      </c>
      <c r="T1272" s="12"/>
      <c r="U1272" s="23" t="str">
        <f>IF(T1272="","",SUM(T1272*N1272))</f>
        <v/>
      </c>
      <c r="V1272" s="23" t="str">
        <f>IF(U1272="","",IF(U1272&lt;10000,U1272,IF(U1272&lt;100000,U1272*0.3,"AVALIAÇÃO INDIVIDUAL")))</f>
        <v/>
      </c>
      <c r="W1272" s="10"/>
      <c r="X1272" s="7"/>
      <c r="Y1272" s="13"/>
      <c r="Z1272" s="10"/>
      <c r="AA1272" s="10"/>
      <c r="AB1272" s="10"/>
      <c r="AC1272" s="13"/>
      <c r="AD1272" s="10"/>
      <c r="AE1272" s="7"/>
      <c r="AF1272" s="7"/>
      <c r="AG1272" s="7"/>
      <c r="AH1272" s="7"/>
      <c r="AI1272" s="14"/>
      <c r="AJ1272" s="33"/>
    </row>
    <row r="1273" spans="1:36" s="15" customFormat="1" ht="150" customHeight="1" x14ac:dyDescent="0.25">
      <c r="A1273" s="4"/>
      <c r="B1273" s="7" t="str">
        <f>IF(C1273="","",CONCATENATE("BML",C1273))</f>
        <v/>
      </c>
      <c r="C1273" s="8"/>
      <c r="D1273" s="9"/>
      <c r="E1273" s="7"/>
      <c r="F1273" s="7"/>
      <c r="G1273" s="7"/>
      <c r="H1273" s="7"/>
      <c r="I1273" s="10"/>
      <c r="J1273" s="7"/>
      <c r="K1273" s="7"/>
      <c r="L1273" s="7"/>
      <c r="M1273" s="9"/>
      <c r="N1273" s="7"/>
      <c r="O1273" s="7"/>
      <c r="P1273" s="7"/>
      <c r="Q1273" s="11"/>
      <c r="R1273" s="7"/>
      <c r="S1273" s="24">
        <f>IFERROR(_xlfn.XLOOKUP(R1273,bio_produtos!$A:$A,bio_produtos!$C:$C),"")</f>
        <v>0</v>
      </c>
      <c r="T1273" s="12"/>
      <c r="U1273" s="23" t="str">
        <f>IF(T1273="","",SUM(T1273*N1273))</f>
        <v/>
      </c>
      <c r="V1273" s="23" t="str">
        <f>IF(U1273="","",IF(U1273&lt;10000,U1273,IF(U1273&lt;100000,U1273*0.3,"AVALIAÇÃO INDIVIDUAL")))</f>
        <v/>
      </c>
      <c r="W1273" s="10"/>
      <c r="X1273" s="7"/>
      <c r="Y1273" s="13"/>
      <c r="Z1273" s="10"/>
      <c r="AA1273" s="10"/>
      <c r="AB1273" s="10"/>
      <c r="AC1273" s="13"/>
      <c r="AD1273" s="10"/>
      <c r="AE1273" s="7"/>
      <c r="AF1273" s="7"/>
      <c r="AG1273" s="7"/>
      <c r="AH1273" s="7"/>
      <c r="AI1273" s="14"/>
      <c r="AJ1273" s="33"/>
    </row>
    <row r="1274" spans="1:36" s="15" customFormat="1" ht="150" customHeight="1" x14ac:dyDescent="0.25">
      <c r="A1274" s="4"/>
      <c r="B1274" s="7" t="str">
        <f>IF(C1274="","",CONCATENATE("BML",C1274))</f>
        <v/>
      </c>
      <c r="C1274" s="8"/>
      <c r="D1274" s="9"/>
      <c r="E1274" s="7"/>
      <c r="F1274" s="7"/>
      <c r="G1274" s="7"/>
      <c r="H1274" s="7"/>
      <c r="I1274" s="10"/>
      <c r="J1274" s="7"/>
      <c r="K1274" s="7"/>
      <c r="L1274" s="7"/>
      <c r="M1274" s="9"/>
      <c r="N1274" s="7"/>
      <c r="O1274" s="7"/>
      <c r="P1274" s="7"/>
      <c r="Q1274" s="11"/>
      <c r="R1274" s="7"/>
      <c r="S1274" s="24">
        <f>IFERROR(_xlfn.XLOOKUP(R1274,bio_produtos!$A:$A,bio_produtos!$C:$C),"")</f>
        <v>0</v>
      </c>
      <c r="T1274" s="12"/>
      <c r="U1274" s="23" t="str">
        <f>IF(T1274="","",SUM(T1274*N1274))</f>
        <v/>
      </c>
      <c r="V1274" s="23" t="str">
        <f>IF(U1274="","",IF(U1274&lt;10000,U1274,IF(U1274&lt;100000,U1274*0.3,"AVALIAÇÃO INDIVIDUAL")))</f>
        <v/>
      </c>
      <c r="W1274" s="10"/>
      <c r="X1274" s="7"/>
      <c r="Y1274" s="13"/>
      <c r="Z1274" s="10"/>
      <c r="AA1274" s="10"/>
      <c r="AB1274" s="10"/>
      <c r="AC1274" s="13"/>
      <c r="AD1274" s="10"/>
      <c r="AE1274" s="7"/>
      <c r="AF1274" s="7"/>
      <c r="AG1274" s="7"/>
      <c r="AH1274" s="7"/>
      <c r="AI1274" s="14"/>
      <c r="AJ1274" s="33"/>
    </row>
    <row r="1275" spans="1:36" s="15" customFormat="1" ht="150" customHeight="1" x14ac:dyDescent="0.25">
      <c r="A1275" s="4"/>
      <c r="B1275" s="7" t="str">
        <f>IF(C1275="","",CONCATENATE("BML",C1275))</f>
        <v/>
      </c>
      <c r="C1275" s="8"/>
      <c r="D1275" s="9"/>
      <c r="E1275" s="7"/>
      <c r="F1275" s="7"/>
      <c r="G1275" s="7"/>
      <c r="H1275" s="7"/>
      <c r="I1275" s="10"/>
      <c r="J1275" s="7"/>
      <c r="K1275" s="7"/>
      <c r="L1275" s="7"/>
      <c r="M1275" s="9"/>
      <c r="N1275" s="7"/>
      <c r="O1275" s="7"/>
      <c r="P1275" s="7"/>
      <c r="Q1275" s="11"/>
      <c r="R1275" s="7"/>
      <c r="S1275" s="24">
        <f>IFERROR(_xlfn.XLOOKUP(R1275,bio_produtos!$A:$A,bio_produtos!$C:$C),"")</f>
        <v>0</v>
      </c>
      <c r="T1275" s="12"/>
      <c r="U1275" s="23" t="str">
        <f>IF(T1275="","",SUM(T1275*N1275))</f>
        <v/>
      </c>
      <c r="V1275" s="23" t="str">
        <f>IF(U1275="","",IF(U1275&lt;10000,U1275,IF(U1275&lt;100000,U1275*0.3,"AVALIAÇÃO INDIVIDUAL")))</f>
        <v/>
      </c>
      <c r="W1275" s="10"/>
      <c r="X1275" s="7"/>
      <c r="Y1275" s="13"/>
      <c r="Z1275" s="10"/>
      <c r="AA1275" s="10"/>
      <c r="AB1275" s="10"/>
      <c r="AC1275" s="13"/>
      <c r="AD1275" s="10"/>
      <c r="AE1275" s="7"/>
      <c r="AF1275" s="7"/>
      <c r="AG1275" s="7"/>
      <c r="AH1275" s="7"/>
      <c r="AI1275" s="14"/>
      <c r="AJ1275" s="33"/>
    </row>
    <row r="1276" spans="1:36" s="15" customFormat="1" ht="150" customHeight="1" x14ac:dyDescent="0.25">
      <c r="A1276" s="4"/>
      <c r="B1276" s="7" t="str">
        <f>IF(C1276="","",CONCATENATE("BML",C1276))</f>
        <v/>
      </c>
      <c r="C1276" s="8"/>
      <c r="D1276" s="9"/>
      <c r="E1276" s="7"/>
      <c r="F1276" s="7"/>
      <c r="G1276" s="7"/>
      <c r="H1276" s="7"/>
      <c r="I1276" s="10"/>
      <c r="J1276" s="7"/>
      <c r="K1276" s="7"/>
      <c r="L1276" s="7"/>
      <c r="M1276" s="9"/>
      <c r="N1276" s="7"/>
      <c r="O1276" s="7"/>
      <c r="P1276" s="7"/>
      <c r="Q1276" s="11"/>
      <c r="R1276" s="7"/>
      <c r="S1276" s="24">
        <f>IFERROR(_xlfn.XLOOKUP(R1276,bio_produtos!$A:$A,bio_produtos!$C:$C),"")</f>
        <v>0</v>
      </c>
      <c r="T1276" s="12"/>
      <c r="U1276" s="23" t="str">
        <f>IF(T1276="","",SUM(T1276*N1276))</f>
        <v/>
      </c>
      <c r="V1276" s="23" t="str">
        <f>IF(U1276="","",IF(U1276&lt;10000,U1276,IF(U1276&lt;100000,U1276*0.3,"AVALIAÇÃO INDIVIDUAL")))</f>
        <v/>
      </c>
      <c r="W1276" s="10"/>
      <c r="X1276" s="7"/>
      <c r="Y1276" s="13"/>
      <c r="Z1276" s="10"/>
      <c r="AA1276" s="10"/>
      <c r="AB1276" s="10"/>
      <c r="AC1276" s="13"/>
      <c r="AD1276" s="10"/>
      <c r="AE1276" s="7"/>
      <c r="AF1276" s="7"/>
      <c r="AG1276" s="7"/>
      <c r="AH1276" s="7"/>
      <c r="AI1276" s="14"/>
      <c r="AJ1276" s="33"/>
    </row>
    <row r="1277" spans="1:36" s="15" customFormat="1" ht="150" customHeight="1" x14ac:dyDescent="0.25">
      <c r="A1277" s="4"/>
      <c r="B1277" s="7" t="str">
        <f>IF(C1277="","",CONCATENATE("BML",C1277))</f>
        <v/>
      </c>
      <c r="C1277" s="8"/>
      <c r="D1277" s="9"/>
      <c r="E1277" s="7"/>
      <c r="F1277" s="7"/>
      <c r="G1277" s="7"/>
      <c r="H1277" s="7"/>
      <c r="I1277" s="10"/>
      <c r="J1277" s="7"/>
      <c r="K1277" s="7"/>
      <c r="L1277" s="7"/>
      <c r="M1277" s="9"/>
      <c r="N1277" s="7"/>
      <c r="O1277" s="7"/>
      <c r="P1277" s="7"/>
      <c r="Q1277" s="11"/>
      <c r="R1277" s="7"/>
      <c r="S1277" s="24">
        <f>IFERROR(_xlfn.XLOOKUP(R1277,bio_produtos!$A:$A,bio_produtos!$C:$C),"")</f>
        <v>0</v>
      </c>
      <c r="T1277" s="12"/>
      <c r="U1277" s="23" t="str">
        <f>IF(T1277="","",SUM(T1277*N1277))</f>
        <v/>
      </c>
      <c r="V1277" s="23" t="str">
        <f>IF(U1277="","",IF(U1277&lt;10000,U1277,IF(U1277&lt;100000,U1277*0.3,"AVALIAÇÃO INDIVIDUAL")))</f>
        <v/>
      </c>
      <c r="W1277" s="10"/>
      <c r="X1277" s="7"/>
      <c r="Y1277" s="13"/>
      <c r="Z1277" s="10"/>
      <c r="AA1277" s="10"/>
      <c r="AB1277" s="10"/>
      <c r="AC1277" s="13"/>
      <c r="AD1277" s="10"/>
      <c r="AE1277" s="7"/>
      <c r="AF1277" s="7"/>
      <c r="AG1277" s="7"/>
      <c r="AH1277" s="7"/>
      <c r="AI1277" s="14"/>
      <c r="AJ1277" s="33"/>
    </row>
    <row r="1278" spans="1:36" s="15" customFormat="1" ht="150" customHeight="1" x14ac:dyDescent="0.25">
      <c r="A1278" s="4"/>
      <c r="B1278" s="7" t="str">
        <f>IF(C1278="","",CONCATENATE("BML",C1278))</f>
        <v/>
      </c>
      <c r="C1278" s="8"/>
      <c r="D1278" s="9"/>
      <c r="E1278" s="7"/>
      <c r="F1278" s="7"/>
      <c r="G1278" s="7"/>
      <c r="H1278" s="7"/>
      <c r="I1278" s="10"/>
      <c r="J1278" s="7"/>
      <c r="K1278" s="7"/>
      <c r="L1278" s="7"/>
      <c r="M1278" s="9"/>
      <c r="N1278" s="7"/>
      <c r="O1278" s="7"/>
      <c r="P1278" s="7"/>
      <c r="Q1278" s="11"/>
      <c r="R1278" s="7"/>
      <c r="S1278" s="24">
        <f>IFERROR(_xlfn.XLOOKUP(R1278,bio_produtos!$A:$A,bio_produtos!$C:$C),"")</f>
        <v>0</v>
      </c>
      <c r="T1278" s="12"/>
      <c r="U1278" s="23" t="str">
        <f>IF(T1278="","",SUM(T1278*N1278))</f>
        <v/>
      </c>
      <c r="V1278" s="23" t="str">
        <f>IF(U1278="","",IF(U1278&lt;10000,U1278,IF(U1278&lt;100000,U1278*0.3,"AVALIAÇÃO INDIVIDUAL")))</f>
        <v/>
      </c>
      <c r="W1278" s="10"/>
      <c r="X1278" s="7"/>
      <c r="Y1278" s="13"/>
      <c r="Z1278" s="10"/>
      <c r="AA1278" s="10"/>
      <c r="AB1278" s="10"/>
      <c r="AC1278" s="13"/>
      <c r="AD1278" s="10"/>
      <c r="AE1278" s="7"/>
      <c r="AF1278" s="7"/>
      <c r="AG1278" s="7"/>
      <c r="AH1278" s="7"/>
      <c r="AI1278" s="14"/>
      <c r="AJ1278" s="33"/>
    </row>
    <row r="1279" spans="1:36" s="15" customFormat="1" ht="150" customHeight="1" x14ac:dyDescent="0.25">
      <c r="A1279" s="4"/>
      <c r="B1279" s="7" t="str">
        <f>IF(C1279="","",CONCATENATE("BML",C1279))</f>
        <v/>
      </c>
      <c r="C1279" s="8"/>
      <c r="D1279" s="9"/>
      <c r="E1279" s="7"/>
      <c r="F1279" s="7"/>
      <c r="G1279" s="7"/>
      <c r="H1279" s="7"/>
      <c r="I1279" s="10"/>
      <c r="J1279" s="7"/>
      <c r="K1279" s="7"/>
      <c r="L1279" s="7"/>
      <c r="M1279" s="9"/>
      <c r="N1279" s="7"/>
      <c r="O1279" s="7"/>
      <c r="P1279" s="7"/>
      <c r="Q1279" s="11"/>
      <c r="R1279" s="7"/>
      <c r="S1279" s="24">
        <f>IFERROR(_xlfn.XLOOKUP(R1279,bio_produtos!$A:$A,bio_produtos!$C:$C),"")</f>
        <v>0</v>
      </c>
      <c r="T1279" s="12"/>
      <c r="U1279" s="23" t="str">
        <f>IF(T1279="","",SUM(T1279*N1279))</f>
        <v/>
      </c>
      <c r="V1279" s="23" t="str">
        <f>IF(U1279="","",IF(U1279&lt;10000,U1279,IF(U1279&lt;100000,U1279*0.3,"AVALIAÇÃO INDIVIDUAL")))</f>
        <v/>
      </c>
      <c r="W1279" s="10"/>
      <c r="X1279" s="7"/>
      <c r="Y1279" s="13"/>
      <c r="Z1279" s="10"/>
      <c r="AA1279" s="10"/>
      <c r="AB1279" s="10"/>
      <c r="AC1279" s="13"/>
      <c r="AD1279" s="10"/>
      <c r="AE1279" s="7"/>
      <c r="AF1279" s="7"/>
      <c r="AG1279" s="7"/>
      <c r="AH1279" s="7"/>
      <c r="AI1279" s="14"/>
      <c r="AJ1279" s="33"/>
    </row>
    <row r="1280" spans="1:36" s="15" customFormat="1" ht="150" customHeight="1" x14ac:dyDescent="0.25">
      <c r="A1280" s="4"/>
      <c r="B1280" s="7" t="str">
        <f>IF(C1280="","",CONCATENATE("BML",C1280))</f>
        <v/>
      </c>
      <c r="C1280" s="8"/>
      <c r="D1280" s="9"/>
      <c r="E1280" s="7"/>
      <c r="F1280" s="7"/>
      <c r="G1280" s="7"/>
      <c r="H1280" s="7"/>
      <c r="I1280" s="10"/>
      <c r="J1280" s="7"/>
      <c r="K1280" s="7"/>
      <c r="L1280" s="7"/>
      <c r="M1280" s="9"/>
      <c r="N1280" s="7"/>
      <c r="O1280" s="7"/>
      <c r="P1280" s="7"/>
      <c r="Q1280" s="11"/>
      <c r="R1280" s="7"/>
      <c r="S1280" s="24">
        <f>IFERROR(_xlfn.XLOOKUP(R1280,bio_produtos!$A:$A,bio_produtos!$C:$C),"")</f>
        <v>0</v>
      </c>
      <c r="T1280" s="12"/>
      <c r="U1280" s="23" t="str">
        <f>IF(T1280="","",SUM(T1280*N1280))</f>
        <v/>
      </c>
      <c r="V1280" s="23" t="str">
        <f>IF(U1280="","",IF(U1280&lt;10000,U1280,IF(U1280&lt;100000,U1280*0.3,"AVALIAÇÃO INDIVIDUAL")))</f>
        <v/>
      </c>
      <c r="W1280" s="10"/>
      <c r="X1280" s="7"/>
      <c r="Y1280" s="13"/>
      <c r="Z1280" s="10"/>
      <c r="AA1280" s="10"/>
      <c r="AB1280" s="10"/>
      <c r="AC1280" s="13"/>
      <c r="AD1280" s="10"/>
      <c r="AE1280" s="7"/>
      <c r="AF1280" s="7"/>
      <c r="AG1280" s="7"/>
      <c r="AH1280" s="7"/>
      <c r="AI1280" s="14"/>
      <c r="AJ1280" s="33"/>
    </row>
    <row r="1281" spans="1:36" s="15" customFormat="1" ht="150" customHeight="1" x14ac:dyDescent="0.25">
      <c r="A1281" s="4"/>
      <c r="B1281" s="7" t="str">
        <f>IF(C1281="","",CONCATENATE("BML",C1281))</f>
        <v/>
      </c>
      <c r="C1281" s="8"/>
      <c r="D1281" s="9"/>
      <c r="E1281" s="7"/>
      <c r="F1281" s="7"/>
      <c r="G1281" s="7"/>
      <c r="H1281" s="7"/>
      <c r="I1281" s="10"/>
      <c r="J1281" s="7"/>
      <c r="K1281" s="7"/>
      <c r="L1281" s="7"/>
      <c r="M1281" s="9"/>
      <c r="N1281" s="7"/>
      <c r="O1281" s="7"/>
      <c r="P1281" s="7"/>
      <c r="Q1281" s="11"/>
      <c r="R1281" s="7"/>
      <c r="S1281" s="24">
        <f>IFERROR(_xlfn.XLOOKUP(R1281,bio_produtos!$A:$A,bio_produtos!$C:$C),"")</f>
        <v>0</v>
      </c>
      <c r="T1281" s="12"/>
      <c r="U1281" s="23" t="str">
        <f>IF(T1281="","",SUM(T1281*N1281))</f>
        <v/>
      </c>
      <c r="V1281" s="23" t="str">
        <f>IF(U1281="","",IF(U1281&lt;10000,U1281,IF(U1281&lt;100000,U1281*0.3,"AVALIAÇÃO INDIVIDUAL")))</f>
        <v/>
      </c>
      <c r="W1281" s="10"/>
      <c r="X1281" s="7"/>
      <c r="Y1281" s="13"/>
      <c r="Z1281" s="10"/>
      <c r="AA1281" s="10"/>
      <c r="AB1281" s="10"/>
      <c r="AC1281" s="13"/>
      <c r="AD1281" s="10"/>
      <c r="AE1281" s="7"/>
      <c r="AF1281" s="7"/>
      <c r="AG1281" s="7"/>
      <c r="AH1281" s="7"/>
      <c r="AI1281" s="14"/>
      <c r="AJ1281" s="33"/>
    </row>
    <row r="1282" spans="1:36" s="15" customFormat="1" ht="150" customHeight="1" x14ac:dyDescent="0.25">
      <c r="A1282" s="4"/>
      <c r="B1282" s="7" t="str">
        <f>IF(C1282="","",CONCATENATE("BML",C1282))</f>
        <v/>
      </c>
      <c r="C1282" s="8"/>
      <c r="D1282" s="9"/>
      <c r="E1282" s="7"/>
      <c r="F1282" s="7"/>
      <c r="G1282" s="7"/>
      <c r="H1282" s="7"/>
      <c r="I1282" s="10"/>
      <c r="J1282" s="7"/>
      <c r="K1282" s="7"/>
      <c r="L1282" s="7"/>
      <c r="M1282" s="9"/>
      <c r="N1282" s="7"/>
      <c r="O1282" s="7"/>
      <c r="P1282" s="7"/>
      <c r="Q1282" s="11"/>
      <c r="R1282" s="7"/>
      <c r="S1282" s="24">
        <f>IFERROR(_xlfn.XLOOKUP(R1282,bio_produtos!$A:$A,bio_produtos!$C:$C),"")</f>
        <v>0</v>
      </c>
      <c r="T1282" s="12"/>
      <c r="U1282" s="23" t="str">
        <f>IF(T1282="","",SUM(T1282*N1282))</f>
        <v/>
      </c>
      <c r="V1282" s="23" t="str">
        <f>IF(U1282="","",IF(U1282&lt;10000,U1282,IF(U1282&lt;100000,U1282*0.3,"AVALIAÇÃO INDIVIDUAL")))</f>
        <v/>
      </c>
      <c r="W1282" s="10"/>
      <c r="X1282" s="7"/>
      <c r="Y1282" s="13"/>
      <c r="Z1282" s="10"/>
      <c r="AA1282" s="10"/>
      <c r="AB1282" s="10"/>
      <c r="AC1282" s="13"/>
      <c r="AD1282" s="10"/>
      <c r="AE1282" s="7"/>
      <c r="AF1282" s="7"/>
      <c r="AG1282" s="7"/>
      <c r="AH1282" s="7"/>
      <c r="AI1282" s="14"/>
      <c r="AJ1282" s="33"/>
    </row>
    <row r="1283" spans="1:36" s="15" customFormat="1" ht="150" customHeight="1" x14ac:dyDescent="0.25">
      <c r="A1283" s="4"/>
      <c r="B1283" s="7" t="str">
        <f>IF(C1283="","",CONCATENATE("BML",C1283))</f>
        <v/>
      </c>
      <c r="C1283" s="8"/>
      <c r="D1283" s="9"/>
      <c r="E1283" s="7"/>
      <c r="F1283" s="7"/>
      <c r="G1283" s="7"/>
      <c r="H1283" s="7"/>
      <c r="I1283" s="10"/>
      <c r="J1283" s="7"/>
      <c r="K1283" s="7"/>
      <c r="L1283" s="7"/>
      <c r="M1283" s="9"/>
      <c r="N1283" s="7"/>
      <c r="O1283" s="7"/>
      <c r="P1283" s="7"/>
      <c r="Q1283" s="11"/>
      <c r="R1283" s="7"/>
      <c r="S1283" s="24">
        <f>IFERROR(_xlfn.XLOOKUP(R1283,bio_produtos!$A:$A,bio_produtos!$C:$C),"")</f>
        <v>0</v>
      </c>
      <c r="T1283" s="12"/>
      <c r="U1283" s="23" t="str">
        <f>IF(T1283="","",SUM(T1283*N1283))</f>
        <v/>
      </c>
      <c r="V1283" s="23" t="str">
        <f>IF(U1283="","",IF(U1283&lt;10000,U1283,IF(U1283&lt;100000,U1283*0.3,"AVALIAÇÃO INDIVIDUAL")))</f>
        <v/>
      </c>
      <c r="W1283" s="10"/>
      <c r="X1283" s="7"/>
      <c r="Y1283" s="13"/>
      <c r="Z1283" s="10"/>
      <c r="AA1283" s="10"/>
      <c r="AB1283" s="10"/>
      <c r="AC1283" s="13"/>
      <c r="AD1283" s="10"/>
      <c r="AE1283" s="7"/>
      <c r="AF1283" s="7"/>
      <c r="AG1283" s="7"/>
      <c r="AH1283" s="7"/>
      <c r="AI1283" s="14"/>
      <c r="AJ1283" s="33"/>
    </row>
    <row r="1284" spans="1:36" s="15" customFormat="1" ht="150" customHeight="1" x14ac:dyDescent="0.25">
      <c r="A1284" s="4"/>
      <c r="B1284" s="7" t="str">
        <f>IF(C1284="","",CONCATENATE("BML",C1284))</f>
        <v/>
      </c>
      <c r="C1284" s="8"/>
      <c r="D1284" s="9"/>
      <c r="E1284" s="7"/>
      <c r="F1284" s="7"/>
      <c r="G1284" s="7"/>
      <c r="H1284" s="7"/>
      <c r="I1284" s="10"/>
      <c r="J1284" s="7"/>
      <c r="K1284" s="7"/>
      <c r="L1284" s="7"/>
      <c r="M1284" s="9"/>
      <c r="N1284" s="7"/>
      <c r="O1284" s="7"/>
      <c r="P1284" s="7"/>
      <c r="Q1284" s="11"/>
      <c r="R1284" s="7"/>
      <c r="S1284" s="24">
        <f>IFERROR(_xlfn.XLOOKUP(R1284,bio_produtos!$A:$A,bio_produtos!$C:$C),"")</f>
        <v>0</v>
      </c>
      <c r="T1284" s="12"/>
      <c r="U1284" s="23" t="str">
        <f>IF(T1284="","",SUM(T1284*N1284))</f>
        <v/>
      </c>
      <c r="V1284" s="23" t="str">
        <f>IF(U1284="","",IF(U1284&lt;10000,U1284,IF(U1284&lt;100000,U1284*0.3,"AVALIAÇÃO INDIVIDUAL")))</f>
        <v/>
      </c>
      <c r="W1284" s="10"/>
      <c r="X1284" s="7"/>
      <c r="Y1284" s="13"/>
      <c r="Z1284" s="10"/>
      <c r="AA1284" s="10"/>
      <c r="AB1284" s="10"/>
      <c r="AC1284" s="13"/>
      <c r="AD1284" s="10"/>
      <c r="AE1284" s="7"/>
      <c r="AF1284" s="7"/>
      <c r="AG1284" s="7"/>
      <c r="AH1284" s="7"/>
      <c r="AI1284" s="14"/>
      <c r="AJ1284" s="33"/>
    </row>
    <row r="1285" spans="1:36" s="15" customFormat="1" ht="150" customHeight="1" x14ac:dyDescent="0.25">
      <c r="A1285" s="4"/>
      <c r="B1285" s="7" t="str">
        <f>IF(C1285="","",CONCATENATE("BML",C1285))</f>
        <v/>
      </c>
      <c r="C1285" s="8"/>
      <c r="D1285" s="9"/>
      <c r="E1285" s="7"/>
      <c r="F1285" s="7"/>
      <c r="G1285" s="7"/>
      <c r="H1285" s="7"/>
      <c r="I1285" s="10"/>
      <c r="J1285" s="7"/>
      <c r="K1285" s="7"/>
      <c r="L1285" s="7"/>
      <c r="M1285" s="9"/>
      <c r="N1285" s="7"/>
      <c r="O1285" s="7"/>
      <c r="P1285" s="7"/>
      <c r="Q1285" s="11"/>
      <c r="R1285" s="7"/>
      <c r="S1285" s="24">
        <f>IFERROR(_xlfn.XLOOKUP(R1285,bio_produtos!$A:$A,bio_produtos!$C:$C),"")</f>
        <v>0</v>
      </c>
      <c r="T1285" s="12"/>
      <c r="U1285" s="23" t="str">
        <f>IF(T1285="","",SUM(T1285*N1285))</f>
        <v/>
      </c>
      <c r="V1285" s="23" t="str">
        <f>IF(U1285="","",IF(U1285&lt;10000,U1285,IF(U1285&lt;100000,U1285*0.3,"AVALIAÇÃO INDIVIDUAL")))</f>
        <v/>
      </c>
      <c r="W1285" s="10"/>
      <c r="X1285" s="7"/>
      <c r="Y1285" s="13"/>
      <c r="Z1285" s="10"/>
      <c r="AA1285" s="10"/>
      <c r="AB1285" s="10"/>
      <c r="AC1285" s="13"/>
      <c r="AD1285" s="10"/>
      <c r="AE1285" s="7"/>
      <c r="AF1285" s="7"/>
      <c r="AG1285" s="7"/>
      <c r="AH1285" s="7"/>
      <c r="AI1285" s="14"/>
      <c r="AJ1285" s="33"/>
    </row>
    <row r="1286" spans="1:36" s="15" customFormat="1" ht="150" customHeight="1" x14ac:dyDescent="0.25">
      <c r="A1286" s="4"/>
      <c r="B1286" s="7" t="str">
        <f>IF(C1286="","",CONCATENATE("BML",C1286))</f>
        <v/>
      </c>
      <c r="C1286" s="8"/>
      <c r="D1286" s="9"/>
      <c r="E1286" s="7"/>
      <c r="F1286" s="7"/>
      <c r="G1286" s="7"/>
      <c r="H1286" s="7"/>
      <c r="I1286" s="10"/>
      <c r="J1286" s="7"/>
      <c r="K1286" s="7"/>
      <c r="L1286" s="7"/>
      <c r="M1286" s="9"/>
      <c r="N1286" s="7"/>
      <c r="O1286" s="7"/>
      <c r="P1286" s="7"/>
      <c r="Q1286" s="11"/>
      <c r="R1286" s="7"/>
      <c r="S1286" s="24">
        <f>IFERROR(_xlfn.XLOOKUP(R1286,bio_produtos!$A:$A,bio_produtos!$C:$C),"")</f>
        <v>0</v>
      </c>
      <c r="T1286" s="12"/>
      <c r="U1286" s="23" t="str">
        <f>IF(T1286="","",SUM(T1286*N1286))</f>
        <v/>
      </c>
      <c r="V1286" s="23" t="str">
        <f>IF(U1286="","",IF(U1286&lt;10000,U1286,IF(U1286&lt;100000,U1286*0.3,"AVALIAÇÃO INDIVIDUAL")))</f>
        <v/>
      </c>
      <c r="W1286" s="10"/>
      <c r="X1286" s="7"/>
      <c r="Y1286" s="13"/>
      <c r="Z1286" s="10"/>
      <c r="AA1286" s="10"/>
      <c r="AB1286" s="10"/>
      <c r="AC1286" s="13"/>
      <c r="AD1286" s="10"/>
      <c r="AE1286" s="7"/>
      <c r="AF1286" s="7"/>
      <c r="AG1286" s="7"/>
      <c r="AH1286" s="7"/>
      <c r="AI1286" s="14"/>
      <c r="AJ1286" s="33"/>
    </row>
    <row r="1287" spans="1:36" s="15" customFormat="1" ht="150" customHeight="1" x14ac:dyDescent="0.25">
      <c r="A1287" s="4"/>
      <c r="B1287" s="7" t="str">
        <f>IF(C1287="","",CONCATENATE("BML",C1287))</f>
        <v/>
      </c>
      <c r="C1287" s="8"/>
      <c r="D1287" s="9"/>
      <c r="E1287" s="7"/>
      <c r="F1287" s="7"/>
      <c r="G1287" s="7"/>
      <c r="H1287" s="7"/>
      <c r="I1287" s="10"/>
      <c r="J1287" s="7"/>
      <c r="K1287" s="7"/>
      <c r="L1287" s="7"/>
      <c r="M1287" s="9"/>
      <c r="N1287" s="7"/>
      <c r="O1287" s="7"/>
      <c r="P1287" s="7"/>
      <c r="Q1287" s="11"/>
      <c r="R1287" s="7"/>
      <c r="S1287" s="24">
        <f>IFERROR(_xlfn.XLOOKUP(R1287,bio_produtos!$A:$A,bio_produtos!$C:$C),"")</f>
        <v>0</v>
      </c>
      <c r="T1287" s="12"/>
      <c r="U1287" s="23" t="str">
        <f>IF(T1287="","",SUM(T1287*N1287))</f>
        <v/>
      </c>
      <c r="V1287" s="23" t="str">
        <f>IF(U1287="","",IF(U1287&lt;10000,U1287,IF(U1287&lt;100000,U1287*0.3,"AVALIAÇÃO INDIVIDUAL")))</f>
        <v/>
      </c>
      <c r="W1287" s="10"/>
      <c r="X1287" s="7"/>
      <c r="Y1287" s="13"/>
      <c r="Z1287" s="10"/>
      <c r="AA1287" s="10"/>
      <c r="AB1287" s="10"/>
      <c r="AC1287" s="13"/>
      <c r="AD1287" s="10"/>
      <c r="AE1287" s="7"/>
      <c r="AF1287" s="7"/>
      <c r="AG1287" s="7"/>
      <c r="AH1287" s="7"/>
      <c r="AI1287" s="14"/>
      <c r="AJ1287" s="33"/>
    </row>
    <row r="1288" spans="1:36" s="15" customFormat="1" ht="150" customHeight="1" x14ac:dyDescent="0.25">
      <c r="A1288" s="4"/>
      <c r="B1288" s="7" t="str">
        <f>IF(C1288="","",CONCATENATE("BML",C1288))</f>
        <v/>
      </c>
      <c r="C1288" s="8"/>
      <c r="D1288" s="9"/>
      <c r="E1288" s="7"/>
      <c r="F1288" s="7"/>
      <c r="G1288" s="7"/>
      <c r="H1288" s="7"/>
      <c r="I1288" s="10"/>
      <c r="J1288" s="7"/>
      <c r="K1288" s="7"/>
      <c r="L1288" s="7"/>
      <c r="M1288" s="9"/>
      <c r="N1288" s="7"/>
      <c r="O1288" s="7"/>
      <c r="P1288" s="7"/>
      <c r="Q1288" s="11"/>
      <c r="R1288" s="7"/>
      <c r="S1288" s="24">
        <f>IFERROR(_xlfn.XLOOKUP(R1288,bio_produtos!$A:$A,bio_produtos!$C:$C),"")</f>
        <v>0</v>
      </c>
      <c r="T1288" s="12"/>
      <c r="U1288" s="23" t="str">
        <f>IF(T1288="","",SUM(T1288*N1288))</f>
        <v/>
      </c>
      <c r="V1288" s="23" t="str">
        <f>IF(U1288="","",IF(U1288&lt;10000,U1288,IF(U1288&lt;100000,U1288*0.3,"AVALIAÇÃO INDIVIDUAL")))</f>
        <v/>
      </c>
      <c r="W1288" s="10"/>
      <c r="X1288" s="7"/>
      <c r="Y1288" s="13"/>
      <c r="Z1288" s="10"/>
      <c r="AA1288" s="10"/>
      <c r="AB1288" s="10"/>
      <c r="AC1288" s="13"/>
      <c r="AD1288" s="10"/>
      <c r="AE1288" s="7"/>
      <c r="AF1288" s="7"/>
      <c r="AG1288" s="7"/>
      <c r="AH1288" s="7"/>
      <c r="AI1288" s="14"/>
      <c r="AJ1288" s="33"/>
    </row>
    <row r="1289" spans="1:36" s="15" customFormat="1" ht="150" customHeight="1" x14ac:dyDescent="0.25">
      <c r="A1289" s="4"/>
      <c r="B1289" s="7" t="str">
        <f>IF(C1289="","",CONCATENATE("BML",C1289))</f>
        <v/>
      </c>
      <c r="C1289" s="8"/>
      <c r="D1289" s="9"/>
      <c r="E1289" s="7"/>
      <c r="F1289" s="7"/>
      <c r="G1289" s="7"/>
      <c r="H1289" s="7"/>
      <c r="I1289" s="10"/>
      <c r="J1289" s="7"/>
      <c r="K1289" s="7"/>
      <c r="L1289" s="7"/>
      <c r="M1289" s="9"/>
      <c r="N1289" s="7"/>
      <c r="O1289" s="7"/>
      <c r="P1289" s="7"/>
      <c r="Q1289" s="11"/>
      <c r="R1289" s="7"/>
      <c r="S1289" s="24">
        <f>IFERROR(_xlfn.XLOOKUP(R1289,bio_produtos!$A:$A,bio_produtos!$C:$C),"")</f>
        <v>0</v>
      </c>
      <c r="T1289" s="12"/>
      <c r="U1289" s="23" t="str">
        <f>IF(T1289="","",SUM(T1289*N1289))</f>
        <v/>
      </c>
      <c r="V1289" s="23" t="str">
        <f>IF(U1289="","",IF(U1289&lt;10000,U1289,IF(U1289&lt;100000,U1289*0.3,"AVALIAÇÃO INDIVIDUAL")))</f>
        <v/>
      </c>
      <c r="W1289" s="10"/>
      <c r="X1289" s="7"/>
      <c r="Y1289" s="13"/>
      <c r="Z1289" s="10"/>
      <c r="AA1289" s="10"/>
      <c r="AB1289" s="10"/>
      <c r="AC1289" s="13"/>
      <c r="AD1289" s="10"/>
      <c r="AE1289" s="7"/>
      <c r="AF1289" s="7"/>
      <c r="AG1289" s="7"/>
      <c r="AH1289" s="7"/>
      <c r="AI1289" s="14"/>
      <c r="AJ1289" s="33"/>
    </row>
    <row r="1290" spans="1:36" s="15" customFormat="1" ht="150" customHeight="1" x14ac:dyDescent="0.25">
      <c r="A1290" s="4"/>
      <c r="B1290" s="7" t="str">
        <f>IF(C1290="","",CONCATENATE("BML",C1290))</f>
        <v/>
      </c>
      <c r="C1290" s="8"/>
      <c r="D1290" s="9"/>
      <c r="E1290" s="7"/>
      <c r="F1290" s="7"/>
      <c r="G1290" s="7"/>
      <c r="H1290" s="7"/>
      <c r="I1290" s="10"/>
      <c r="J1290" s="7"/>
      <c r="K1290" s="7"/>
      <c r="L1290" s="7"/>
      <c r="M1290" s="9"/>
      <c r="N1290" s="7"/>
      <c r="O1290" s="7"/>
      <c r="P1290" s="7"/>
      <c r="Q1290" s="11"/>
      <c r="R1290" s="7"/>
      <c r="S1290" s="24">
        <f>IFERROR(_xlfn.XLOOKUP(R1290,bio_produtos!$A:$A,bio_produtos!$C:$C),"")</f>
        <v>0</v>
      </c>
      <c r="T1290" s="12"/>
      <c r="U1290" s="23" t="str">
        <f>IF(T1290="","",SUM(T1290*N1290))</f>
        <v/>
      </c>
      <c r="V1290" s="23" t="str">
        <f>IF(U1290="","",IF(U1290&lt;10000,U1290,IF(U1290&lt;100000,U1290*0.3,"AVALIAÇÃO INDIVIDUAL")))</f>
        <v/>
      </c>
      <c r="W1290" s="10"/>
      <c r="X1290" s="7"/>
      <c r="Y1290" s="13"/>
      <c r="Z1290" s="10"/>
      <c r="AA1290" s="10"/>
      <c r="AB1290" s="10"/>
      <c r="AC1290" s="13"/>
      <c r="AD1290" s="10"/>
      <c r="AE1290" s="7"/>
      <c r="AF1290" s="7"/>
      <c r="AG1290" s="7"/>
      <c r="AH1290" s="7"/>
      <c r="AI1290" s="14"/>
      <c r="AJ1290" s="33"/>
    </row>
    <row r="1291" spans="1:36" s="15" customFormat="1" ht="150" customHeight="1" x14ac:dyDescent="0.25">
      <c r="A1291" s="4"/>
      <c r="B1291" s="7" t="str">
        <f>IF(C1291="","",CONCATENATE("BML",C1291))</f>
        <v/>
      </c>
      <c r="C1291" s="8"/>
      <c r="D1291" s="9"/>
      <c r="E1291" s="7"/>
      <c r="F1291" s="7"/>
      <c r="G1291" s="7"/>
      <c r="H1291" s="7"/>
      <c r="I1291" s="10"/>
      <c r="J1291" s="7"/>
      <c r="K1291" s="7"/>
      <c r="L1291" s="7"/>
      <c r="M1291" s="9"/>
      <c r="N1291" s="7"/>
      <c r="O1291" s="7"/>
      <c r="P1291" s="7"/>
      <c r="Q1291" s="11"/>
      <c r="R1291" s="7"/>
      <c r="S1291" s="24">
        <f>IFERROR(_xlfn.XLOOKUP(R1291,bio_produtos!$A:$A,bio_produtos!$C:$C),"")</f>
        <v>0</v>
      </c>
      <c r="T1291" s="12"/>
      <c r="U1291" s="23" t="str">
        <f>IF(T1291="","",SUM(T1291*N1291))</f>
        <v/>
      </c>
      <c r="V1291" s="23" t="str">
        <f>IF(U1291="","",IF(U1291&lt;10000,U1291,IF(U1291&lt;100000,U1291*0.3,"AVALIAÇÃO INDIVIDUAL")))</f>
        <v/>
      </c>
      <c r="W1291" s="10"/>
      <c r="X1291" s="7"/>
      <c r="Y1291" s="13"/>
      <c r="Z1291" s="10"/>
      <c r="AA1291" s="10"/>
      <c r="AB1291" s="10"/>
      <c r="AC1291" s="13"/>
      <c r="AD1291" s="10"/>
      <c r="AE1291" s="7"/>
      <c r="AF1291" s="7"/>
      <c r="AG1291" s="7"/>
      <c r="AH1291" s="7"/>
      <c r="AI1291" s="14"/>
      <c r="AJ1291" s="33"/>
    </row>
    <row r="1292" spans="1:36" s="15" customFormat="1" ht="150" customHeight="1" x14ac:dyDescent="0.25">
      <c r="A1292" s="4"/>
      <c r="B1292" s="7" t="str">
        <f>IF(C1292="","",CONCATENATE("BML",C1292))</f>
        <v/>
      </c>
      <c r="C1292" s="8"/>
      <c r="D1292" s="9"/>
      <c r="E1292" s="7"/>
      <c r="F1292" s="7"/>
      <c r="G1292" s="7"/>
      <c r="H1292" s="7"/>
      <c r="I1292" s="10"/>
      <c r="J1292" s="7"/>
      <c r="K1292" s="7"/>
      <c r="L1292" s="7"/>
      <c r="M1292" s="9"/>
      <c r="N1292" s="7"/>
      <c r="O1292" s="7"/>
      <c r="P1292" s="7"/>
      <c r="Q1292" s="11"/>
      <c r="R1292" s="7"/>
      <c r="S1292" s="24">
        <f>IFERROR(_xlfn.XLOOKUP(R1292,bio_produtos!$A:$A,bio_produtos!$C:$C),"")</f>
        <v>0</v>
      </c>
      <c r="T1292" s="12"/>
      <c r="U1292" s="23" t="str">
        <f>IF(T1292="","",SUM(T1292*N1292))</f>
        <v/>
      </c>
      <c r="V1292" s="23" t="str">
        <f>IF(U1292="","",IF(U1292&lt;10000,U1292,IF(U1292&lt;100000,U1292*0.3,"AVALIAÇÃO INDIVIDUAL")))</f>
        <v/>
      </c>
      <c r="W1292" s="10"/>
      <c r="X1292" s="7"/>
      <c r="Y1292" s="13"/>
      <c r="Z1292" s="10"/>
      <c r="AA1292" s="10"/>
      <c r="AB1292" s="10"/>
      <c r="AC1292" s="13"/>
      <c r="AD1292" s="10"/>
      <c r="AE1292" s="7"/>
      <c r="AF1292" s="7"/>
      <c r="AG1292" s="7"/>
      <c r="AH1292" s="7"/>
      <c r="AI1292" s="14"/>
      <c r="AJ1292" s="33"/>
    </row>
    <row r="1293" spans="1:36" s="15" customFormat="1" ht="150" customHeight="1" x14ac:dyDescent="0.25">
      <c r="A1293" s="4"/>
      <c r="B1293" s="7" t="str">
        <f>IF(C1293="","",CONCATENATE("BML",C1293))</f>
        <v/>
      </c>
      <c r="C1293" s="8"/>
      <c r="D1293" s="9"/>
      <c r="E1293" s="7"/>
      <c r="F1293" s="7"/>
      <c r="G1293" s="7"/>
      <c r="H1293" s="7"/>
      <c r="I1293" s="10"/>
      <c r="J1293" s="7"/>
      <c r="K1293" s="7"/>
      <c r="L1293" s="7"/>
      <c r="M1293" s="9"/>
      <c r="N1293" s="7"/>
      <c r="O1293" s="7"/>
      <c r="P1293" s="7"/>
      <c r="Q1293" s="11"/>
      <c r="R1293" s="7"/>
      <c r="S1293" s="24">
        <f>IFERROR(_xlfn.XLOOKUP(R1293,bio_produtos!$A:$A,bio_produtos!$C:$C),"")</f>
        <v>0</v>
      </c>
      <c r="T1293" s="12"/>
      <c r="U1293" s="23" t="str">
        <f>IF(T1293="","",SUM(T1293*N1293))</f>
        <v/>
      </c>
      <c r="V1293" s="23" t="str">
        <f>IF(U1293="","",IF(U1293&lt;10000,U1293,IF(U1293&lt;100000,U1293*0.3,"AVALIAÇÃO INDIVIDUAL")))</f>
        <v/>
      </c>
      <c r="W1293" s="10"/>
      <c r="X1293" s="7"/>
      <c r="Y1293" s="13"/>
      <c r="Z1293" s="10"/>
      <c r="AA1293" s="10"/>
      <c r="AB1293" s="10"/>
      <c r="AC1293" s="13"/>
      <c r="AD1293" s="10"/>
      <c r="AE1293" s="7"/>
      <c r="AF1293" s="7"/>
      <c r="AG1293" s="7"/>
      <c r="AH1293" s="7"/>
      <c r="AI1293" s="14"/>
      <c r="AJ1293" s="33"/>
    </row>
    <row r="1294" spans="1:36" s="15" customFormat="1" ht="150" customHeight="1" x14ac:dyDescent="0.25">
      <c r="A1294" s="4"/>
      <c r="B1294" s="7" t="str">
        <f>IF(C1294="","",CONCATENATE("BML",C1294))</f>
        <v/>
      </c>
      <c r="C1294" s="8"/>
      <c r="D1294" s="9"/>
      <c r="E1294" s="7"/>
      <c r="F1294" s="7"/>
      <c r="G1294" s="7"/>
      <c r="H1294" s="7"/>
      <c r="I1294" s="10"/>
      <c r="J1294" s="7"/>
      <c r="K1294" s="7"/>
      <c r="L1294" s="7"/>
      <c r="M1294" s="9"/>
      <c r="N1294" s="7"/>
      <c r="O1294" s="7"/>
      <c r="P1294" s="7"/>
      <c r="Q1294" s="11"/>
      <c r="R1294" s="7"/>
      <c r="S1294" s="24">
        <f>IFERROR(_xlfn.XLOOKUP(R1294,bio_produtos!$A:$A,bio_produtos!$C:$C),"")</f>
        <v>0</v>
      </c>
      <c r="T1294" s="12"/>
      <c r="U1294" s="23" t="str">
        <f>IF(T1294="","",SUM(T1294*N1294))</f>
        <v/>
      </c>
      <c r="V1294" s="23" t="str">
        <f>IF(U1294="","",IF(U1294&lt;10000,U1294,IF(U1294&lt;100000,U1294*0.3,"AVALIAÇÃO INDIVIDUAL")))</f>
        <v/>
      </c>
      <c r="W1294" s="10"/>
      <c r="X1294" s="7"/>
      <c r="Y1294" s="13"/>
      <c r="Z1294" s="10"/>
      <c r="AA1294" s="10"/>
      <c r="AB1294" s="10"/>
      <c r="AC1294" s="13"/>
      <c r="AD1294" s="10"/>
      <c r="AE1294" s="7"/>
      <c r="AF1294" s="7"/>
      <c r="AG1294" s="7"/>
      <c r="AH1294" s="7"/>
      <c r="AI1294" s="14"/>
      <c r="AJ1294" s="33"/>
    </row>
    <row r="1295" spans="1:36" s="15" customFormat="1" ht="150" customHeight="1" x14ac:dyDescent="0.25">
      <c r="A1295" s="4"/>
      <c r="B1295" s="7" t="str">
        <f>IF(C1295="","",CONCATENATE("BML",C1295))</f>
        <v/>
      </c>
      <c r="C1295" s="8"/>
      <c r="D1295" s="9"/>
      <c r="E1295" s="7"/>
      <c r="F1295" s="7"/>
      <c r="G1295" s="7"/>
      <c r="H1295" s="7"/>
      <c r="I1295" s="10"/>
      <c r="J1295" s="7"/>
      <c r="K1295" s="7"/>
      <c r="L1295" s="7"/>
      <c r="M1295" s="9"/>
      <c r="N1295" s="7"/>
      <c r="O1295" s="7"/>
      <c r="P1295" s="7"/>
      <c r="Q1295" s="11"/>
      <c r="R1295" s="7"/>
      <c r="S1295" s="24">
        <f>IFERROR(_xlfn.XLOOKUP(R1295,bio_produtos!$A:$A,bio_produtos!$C:$C),"")</f>
        <v>0</v>
      </c>
      <c r="T1295" s="12"/>
      <c r="U1295" s="23" t="str">
        <f>IF(T1295="","",SUM(T1295*N1295))</f>
        <v/>
      </c>
      <c r="V1295" s="23" t="str">
        <f>IF(U1295="","",IF(U1295&lt;10000,U1295,IF(U1295&lt;100000,U1295*0.3,"AVALIAÇÃO INDIVIDUAL")))</f>
        <v/>
      </c>
      <c r="W1295" s="10"/>
      <c r="X1295" s="7"/>
      <c r="Y1295" s="13"/>
      <c r="Z1295" s="10"/>
      <c r="AA1295" s="10"/>
      <c r="AB1295" s="10"/>
      <c r="AC1295" s="13"/>
      <c r="AD1295" s="10"/>
      <c r="AE1295" s="7"/>
      <c r="AF1295" s="7"/>
      <c r="AG1295" s="7"/>
      <c r="AH1295" s="7"/>
      <c r="AI1295" s="14"/>
      <c r="AJ1295" s="33"/>
    </row>
    <row r="1296" spans="1:36" s="15" customFormat="1" ht="150" customHeight="1" x14ac:dyDescent="0.25">
      <c r="A1296" s="4"/>
      <c r="B1296" s="7" t="str">
        <f>IF(C1296="","",CONCATENATE("BML",C1296))</f>
        <v/>
      </c>
      <c r="C1296" s="8"/>
      <c r="D1296" s="9"/>
      <c r="E1296" s="7"/>
      <c r="F1296" s="7"/>
      <c r="G1296" s="7"/>
      <c r="H1296" s="7"/>
      <c r="I1296" s="10"/>
      <c r="J1296" s="7"/>
      <c r="K1296" s="7"/>
      <c r="L1296" s="7"/>
      <c r="M1296" s="9"/>
      <c r="N1296" s="7"/>
      <c r="O1296" s="7"/>
      <c r="P1296" s="7"/>
      <c r="Q1296" s="11"/>
      <c r="R1296" s="7"/>
      <c r="S1296" s="24">
        <f>IFERROR(_xlfn.XLOOKUP(R1296,bio_produtos!$A:$A,bio_produtos!$C:$C),"")</f>
        <v>0</v>
      </c>
      <c r="T1296" s="12"/>
      <c r="U1296" s="23" t="str">
        <f>IF(T1296="","",SUM(T1296*N1296))</f>
        <v/>
      </c>
      <c r="V1296" s="23" t="str">
        <f>IF(U1296="","",IF(U1296&lt;10000,U1296,IF(U1296&lt;100000,U1296*0.3,"AVALIAÇÃO INDIVIDUAL")))</f>
        <v/>
      </c>
      <c r="W1296" s="10"/>
      <c r="X1296" s="7"/>
      <c r="Y1296" s="13"/>
      <c r="Z1296" s="10"/>
      <c r="AA1296" s="10"/>
      <c r="AB1296" s="10"/>
      <c r="AC1296" s="13"/>
      <c r="AD1296" s="10"/>
      <c r="AE1296" s="7"/>
      <c r="AF1296" s="7"/>
      <c r="AG1296" s="7"/>
      <c r="AH1296" s="7"/>
      <c r="AI1296" s="14"/>
      <c r="AJ1296" s="33"/>
    </row>
    <row r="1297" spans="1:36" s="15" customFormat="1" ht="150" customHeight="1" x14ac:dyDescent="0.25">
      <c r="A1297" s="4"/>
      <c r="B1297" s="7" t="str">
        <f>IF(C1297="","",CONCATENATE("BML",C1297))</f>
        <v/>
      </c>
      <c r="C1297" s="8"/>
      <c r="D1297" s="9"/>
      <c r="E1297" s="7"/>
      <c r="F1297" s="7"/>
      <c r="G1297" s="7"/>
      <c r="H1297" s="7"/>
      <c r="I1297" s="10"/>
      <c r="J1297" s="7"/>
      <c r="K1297" s="7"/>
      <c r="L1297" s="7"/>
      <c r="M1297" s="9"/>
      <c r="N1297" s="7"/>
      <c r="O1297" s="7"/>
      <c r="P1297" s="7"/>
      <c r="Q1297" s="11"/>
      <c r="R1297" s="7"/>
      <c r="S1297" s="24">
        <f>IFERROR(_xlfn.XLOOKUP(R1297,bio_produtos!$A:$A,bio_produtos!$C:$C),"")</f>
        <v>0</v>
      </c>
      <c r="T1297" s="12"/>
      <c r="U1297" s="23" t="str">
        <f>IF(T1297="","",SUM(T1297*N1297))</f>
        <v/>
      </c>
      <c r="V1297" s="23" t="str">
        <f>IF(U1297="","",IF(U1297&lt;10000,U1297,IF(U1297&lt;100000,U1297*0.3,"AVALIAÇÃO INDIVIDUAL")))</f>
        <v/>
      </c>
      <c r="W1297" s="10"/>
      <c r="X1297" s="7"/>
      <c r="Y1297" s="13"/>
      <c r="Z1297" s="10"/>
      <c r="AA1297" s="10"/>
      <c r="AB1297" s="10"/>
      <c r="AC1297" s="13"/>
      <c r="AD1297" s="10"/>
      <c r="AE1297" s="7"/>
      <c r="AF1297" s="7"/>
      <c r="AG1297" s="7"/>
      <c r="AH1297" s="7"/>
      <c r="AI1297" s="14"/>
      <c r="AJ1297" s="33"/>
    </row>
    <row r="1298" spans="1:36" s="15" customFormat="1" ht="150" customHeight="1" x14ac:dyDescent="0.25">
      <c r="A1298" s="4"/>
      <c r="B1298" s="7" t="str">
        <f>IF(C1298="","",CONCATENATE("BML",C1298))</f>
        <v/>
      </c>
      <c r="C1298" s="8"/>
      <c r="D1298" s="9"/>
      <c r="E1298" s="7"/>
      <c r="F1298" s="7"/>
      <c r="G1298" s="7"/>
      <c r="H1298" s="7"/>
      <c r="I1298" s="10"/>
      <c r="J1298" s="7"/>
      <c r="K1298" s="7"/>
      <c r="L1298" s="7"/>
      <c r="M1298" s="9"/>
      <c r="N1298" s="7"/>
      <c r="O1298" s="7"/>
      <c r="P1298" s="7"/>
      <c r="Q1298" s="11"/>
      <c r="R1298" s="7"/>
      <c r="S1298" s="24">
        <f>IFERROR(_xlfn.XLOOKUP(R1298,bio_produtos!$A:$A,bio_produtos!$C:$C),"")</f>
        <v>0</v>
      </c>
      <c r="T1298" s="12"/>
      <c r="U1298" s="23" t="str">
        <f>IF(T1298="","",SUM(T1298*N1298))</f>
        <v/>
      </c>
      <c r="V1298" s="23" t="str">
        <f>IF(U1298="","",IF(U1298&lt;10000,U1298,IF(U1298&lt;100000,U1298*0.3,"AVALIAÇÃO INDIVIDUAL")))</f>
        <v/>
      </c>
      <c r="W1298" s="10"/>
      <c r="X1298" s="7"/>
      <c r="Y1298" s="13"/>
      <c r="Z1298" s="10"/>
      <c r="AA1298" s="10"/>
      <c r="AB1298" s="10"/>
      <c r="AC1298" s="13"/>
      <c r="AD1298" s="10"/>
      <c r="AE1298" s="7"/>
      <c r="AF1298" s="7"/>
      <c r="AG1298" s="7"/>
      <c r="AH1298" s="7"/>
      <c r="AI1298" s="14"/>
      <c r="AJ1298" s="33"/>
    </row>
    <row r="1299" spans="1:36" s="15" customFormat="1" ht="150" customHeight="1" x14ac:dyDescent="0.25">
      <c r="A1299" s="4"/>
      <c r="B1299" s="7" t="str">
        <f>IF(C1299="","",CONCATENATE("BML",C1299))</f>
        <v/>
      </c>
      <c r="C1299" s="8"/>
      <c r="D1299" s="9"/>
      <c r="E1299" s="7"/>
      <c r="F1299" s="7"/>
      <c r="G1299" s="7"/>
      <c r="H1299" s="7"/>
      <c r="I1299" s="10"/>
      <c r="J1299" s="7"/>
      <c r="K1299" s="7"/>
      <c r="L1299" s="7"/>
      <c r="M1299" s="9"/>
      <c r="N1299" s="7"/>
      <c r="O1299" s="7"/>
      <c r="P1299" s="7"/>
      <c r="Q1299" s="11"/>
      <c r="R1299" s="7"/>
      <c r="S1299" s="24">
        <f>IFERROR(_xlfn.XLOOKUP(R1299,bio_produtos!$A:$A,bio_produtos!$C:$C),"")</f>
        <v>0</v>
      </c>
      <c r="T1299" s="12"/>
      <c r="U1299" s="23" t="str">
        <f>IF(T1299="","",SUM(T1299*N1299))</f>
        <v/>
      </c>
      <c r="V1299" s="23" t="str">
        <f>IF(U1299="","",IF(U1299&lt;10000,U1299,IF(U1299&lt;100000,U1299*0.3,"AVALIAÇÃO INDIVIDUAL")))</f>
        <v/>
      </c>
      <c r="W1299" s="10"/>
      <c r="X1299" s="7"/>
      <c r="Y1299" s="13"/>
      <c r="Z1299" s="10"/>
      <c r="AA1299" s="10"/>
      <c r="AB1299" s="10"/>
      <c r="AC1299" s="13"/>
      <c r="AD1299" s="10"/>
      <c r="AE1299" s="7"/>
      <c r="AF1299" s="7"/>
      <c r="AG1299" s="7"/>
      <c r="AH1299" s="7"/>
      <c r="AI1299" s="14"/>
      <c r="AJ1299" s="33"/>
    </row>
    <row r="1300" spans="1:36" s="15" customFormat="1" ht="150" customHeight="1" x14ac:dyDescent="0.25">
      <c r="A1300" s="4"/>
      <c r="B1300" s="7" t="str">
        <f>IF(C1300="","",CONCATENATE("BML",C1300))</f>
        <v/>
      </c>
      <c r="C1300" s="8"/>
      <c r="D1300" s="9"/>
      <c r="E1300" s="7"/>
      <c r="F1300" s="7"/>
      <c r="G1300" s="7"/>
      <c r="H1300" s="7"/>
      <c r="I1300" s="10"/>
      <c r="J1300" s="7"/>
      <c r="K1300" s="7"/>
      <c r="L1300" s="7"/>
      <c r="M1300" s="9"/>
      <c r="N1300" s="7"/>
      <c r="O1300" s="7"/>
      <c r="P1300" s="7"/>
      <c r="Q1300" s="11"/>
      <c r="R1300" s="7"/>
      <c r="S1300" s="24">
        <f>IFERROR(_xlfn.XLOOKUP(R1300,bio_produtos!$A:$A,bio_produtos!$C:$C),"")</f>
        <v>0</v>
      </c>
      <c r="T1300" s="12"/>
      <c r="U1300" s="23" t="str">
        <f>IF(T1300="","",SUM(T1300*N1300))</f>
        <v/>
      </c>
      <c r="V1300" s="23" t="str">
        <f>IF(U1300="","",IF(U1300&lt;10000,U1300,IF(U1300&lt;100000,U1300*0.3,"AVALIAÇÃO INDIVIDUAL")))</f>
        <v/>
      </c>
      <c r="W1300" s="10"/>
      <c r="X1300" s="7"/>
      <c r="Y1300" s="13"/>
      <c r="Z1300" s="10"/>
      <c r="AA1300" s="10"/>
      <c r="AB1300" s="10"/>
      <c r="AC1300" s="13"/>
      <c r="AD1300" s="10"/>
      <c r="AE1300" s="7"/>
      <c r="AF1300" s="7"/>
      <c r="AG1300" s="7"/>
      <c r="AH1300" s="7"/>
      <c r="AI1300" s="14"/>
      <c r="AJ1300" s="33"/>
    </row>
    <row r="1301" spans="1:36" s="15" customFormat="1" ht="150" customHeight="1" x14ac:dyDescent="0.25">
      <c r="A1301" s="4"/>
      <c r="B1301" s="7" t="str">
        <f>IF(C1301="","",CONCATENATE("BML",C1301))</f>
        <v/>
      </c>
      <c r="C1301" s="8"/>
      <c r="D1301" s="9"/>
      <c r="E1301" s="7"/>
      <c r="F1301" s="7"/>
      <c r="G1301" s="7"/>
      <c r="H1301" s="7"/>
      <c r="I1301" s="10"/>
      <c r="J1301" s="7"/>
      <c r="K1301" s="7"/>
      <c r="L1301" s="7"/>
      <c r="M1301" s="9"/>
      <c r="N1301" s="7"/>
      <c r="O1301" s="7"/>
      <c r="P1301" s="7"/>
      <c r="Q1301" s="11"/>
      <c r="R1301" s="7"/>
      <c r="S1301" s="24">
        <f>IFERROR(_xlfn.XLOOKUP(R1301,bio_produtos!$A:$A,bio_produtos!$C:$C),"")</f>
        <v>0</v>
      </c>
      <c r="T1301" s="12"/>
      <c r="U1301" s="23" t="str">
        <f>IF(T1301="","",SUM(T1301*N1301))</f>
        <v/>
      </c>
      <c r="V1301" s="23" t="str">
        <f>IF(U1301="","",IF(U1301&lt;10000,U1301,IF(U1301&lt;100000,U1301*0.3,"AVALIAÇÃO INDIVIDUAL")))</f>
        <v/>
      </c>
      <c r="W1301" s="10"/>
      <c r="X1301" s="7"/>
      <c r="Y1301" s="13"/>
      <c r="Z1301" s="10"/>
      <c r="AA1301" s="10"/>
      <c r="AB1301" s="10"/>
      <c r="AC1301" s="13"/>
      <c r="AD1301" s="10"/>
      <c r="AE1301" s="7"/>
      <c r="AF1301" s="7"/>
      <c r="AG1301" s="7"/>
      <c r="AH1301" s="7"/>
      <c r="AI1301" s="14"/>
      <c r="AJ1301" s="33"/>
    </row>
    <row r="1302" spans="1:36" s="15" customFormat="1" ht="150" customHeight="1" x14ac:dyDescent="0.25">
      <c r="A1302" s="4"/>
      <c r="B1302" s="7" t="str">
        <f>IF(C1302="","",CONCATENATE("BML",C1302))</f>
        <v/>
      </c>
      <c r="C1302" s="8"/>
      <c r="D1302" s="9"/>
      <c r="E1302" s="7"/>
      <c r="F1302" s="7"/>
      <c r="G1302" s="7"/>
      <c r="H1302" s="7"/>
      <c r="I1302" s="10"/>
      <c r="J1302" s="7"/>
      <c r="K1302" s="7"/>
      <c r="L1302" s="7"/>
      <c r="M1302" s="9"/>
      <c r="N1302" s="7"/>
      <c r="O1302" s="7"/>
      <c r="P1302" s="7"/>
      <c r="Q1302" s="11"/>
      <c r="R1302" s="7"/>
      <c r="S1302" s="24">
        <f>IFERROR(_xlfn.XLOOKUP(R1302,bio_produtos!$A:$A,bio_produtos!$C:$C),"")</f>
        <v>0</v>
      </c>
      <c r="T1302" s="12"/>
      <c r="U1302" s="23" t="str">
        <f>IF(T1302="","",SUM(T1302*N1302))</f>
        <v/>
      </c>
      <c r="V1302" s="23" t="str">
        <f>IF(U1302="","",IF(U1302&lt;10000,U1302,IF(U1302&lt;100000,U1302*0.3,"AVALIAÇÃO INDIVIDUAL")))</f>
        <v/>
      </c>
      <c r="W1302" s="10"/>
      <c r="X1302" s="7"/>
      <c r="Y1302" s="13"/>
      <c r="Z1302" s="10"/>
      <c r="AA1302" s="10"/>
      <c r="AB1302" s="10"/>
      <c r="AC1302" s="13"/>
      <c r="AD1302" s="10"/>
      <c r="AE1302" s="7"/>
      <c r="AF1302" s="7"/>
      <c r="AG1302" s="7"/>
      <c r="AH1302" s="7"/>
      <c r="AI1302" s="14"/>
      <c r="AJ1302" s="33"/>
    </row>
    <row r="1303" spans="1:36" s="15" customFormat="1" ht="150" customHeight="1" x14ac:dyDescent="0.25">
      <c r="A1303" s="4"/>
      <c r="B1303" s="7" t="str">
        <f>IF(C1303="","",CONCATENATE("BML",C1303))</f>
        <v/>
      </c>
      <c r="C1303" s="8"/>
      <c r="D1303" s="9"/>
      <c r="E1303" s="7"/>
      <c r="F1303" s="7"/>
      <c r="G1303" s="7"/>
      <c r="H1303" s="7"/>
      <c r="I1303" s="10"/>
      <c r="J1303" s="7"/>
      <c r="K1303" s="7"/>
      <c r="L1303" s="7"/>
      <c r="M1303" s="9"/>
      <c r="N1303" s="7"/>
      <c r="O1303" s="7"/>
      <c r="P1303" s="7"/>
      <c r="Q1303" s="11"/>
      <c r="R1303" s="7"/>
      <c r="S1303" s="24">
        <f>IFERROR(_xlfn.XLOOKUP(R1303,bio_produtos!$A:$A,bio_produtos!$C:$C),"")</f>
        <v>0</v>
      </c>
      <c r="T1303" s="12"/>
      <c r="U1303" s="23" t="str">
        <f>IF(T1303="","",SUM(T1303*N1303))</f>
        <v/>
      </c>
      <c r="V1303" s="23" t="str">
        <f>IF(U1303="","",IF(U1303&lt;10000,U1303,IF(U1303&lt;100000,U1303*0.3,"AVALIAÇÃO INDIVIDUAL")))</f>
        <v/>
      </c>
      <c r="W1303" s="10"/>
      <c r="X1303" s="7"/>
      <c r="Y1303" s="13"/>
      <c r="Z1303" s="10"/>
      <c r="AA1303" s="10"/>
      <c r="AB1303" s="10"/>
      <c r="AC1303" s="13"/>
      <c r="AD1303" s="10"/>
      <c r="AE1303" s="7"/>
      <c r="AF1303" s="7"/>
      <c r="AG1303" s="7"/>
      <c r="AH1303" s="7"/>
      <c r="AI1303" s="14"/>
      <c r="AJ1303" s="33"/>
    </row>
    <row r="1304" spans="1:36" s="15" customFormat="1" ht="150" customHeight="1" x14ac:dyDescent="0.25">
      <c r="A1304" s="4"/>
      <c r="B1304" s="7" t="str">
        <f>IF(C1304="","",CONCATENATE("BML",C1304))</f>
        <v/>
      </c>
      <c r="C1304" s="8"/>
      <c r="D1304" s="9"/>
      <c r="E1304" s="7"/>
      <c r="F1304" s="7"/>
      <c r="G1304" s="7"/>
      <c r="H1304" s="7"/>
      <c r="I1304" s="10"/>
      <c r="J1304" s="7"/>
      <c r="K1304" s="7"/>
      <c r="L1304" s="7"/>
      <c r="M1304" s="9"/>
      <c r="N1304" s="7"/>
      <c r="O1304" s="7"/>
      <c r="P1304" s="7"/>
      <c r="Q1304" s="11"/>
      <c r="R1304" s="7"/>
      <c r="S1304" s="24">
        <f>IFERROR(_xlfn.XLOOKUP(R1304,bio_produtos!$A:$A,bio_produtos!$C:$C),"")</f>
        <v>0</v>
      </c>
      <c r="T1304" s="12"/>
      <c r="U1304" s="23" t="str">
        <f>IF(T1304="","",SUM(T1304*N1304))</f>
        <v/>
      </c>
      <c r="V1304" s="23" t="str">
        <f>IF(U1304="","",IF(U1304&lt;10000,U1304,IF(U1304&lt;100000,U1304*0.3,"AVALIAÇÃO INDIVIDUAL")))</f>
        <v/>
      </c>
      <c r="W1304" s="10"/>
      <c r="X1304" s="7"/>
      <c r="Y1304" s="13"/>
      <c r="Z1304" s="10"/>
      <c r="AA1304" s="10"/>
      <c r="AB1304" s="10"/>
      <c r="AC1304" s="13"/>
      <c r="AD1304" s="10"/>
      <c r="AE1304" s="7"/>
      <c r="AF1304" s="7"/>
      <c r="AG1304" s="7"/>
      <c r="AH1304" s="7"/>
      <c r="AI1304" s="14"/>
      <c r="AJ1304" s="33"/>
    </row>
    <row r="1305" spans="1:36" s="15" customFormat="1" ht="150" customHeight="1" x14ac:dyDescent="0.25">
      <c r="A1305" s="4"/>
      <c r="B1305" s="7" t="str">
        <f>IF(C1305="","",CONCATENATE("BML",C1305))</f>
        <v/>
      </c>
      <c r="C1305" s="8"/>
      <c r="D1305" s="9"/>
      <c r="E1305" s="7"/>
      <c r="F1305" s="7"/>
      <c r="G1305" s="7"/>
      <c r="H1305" s="7"/>
      <c r="I1305" s="10"/>
      <c r="J1305" s="7"/>
      <c r="K1305" s="7"/>
      <c r="L1305" s="7"/>
      <c r="M1305" s="9"/>
      <c r="N1305" s="7"/>
      <c r="O1305" s="7"/>
      <c r="P1305" s="7"/>
      <c r="Q1305" s="11"/>
      <c r="R1305" s="7"/>
      <c r="S1305" s="24">
        <f>IFERROR(_xlfn.XLOOKUP(R1305,bio_produtos!$A:$A,bio_produtos!$C:$C),"")</f>
        <v>0</v>
      </c>
      <c r="T1305" s="12"/>
      <c r="U1305" s="23" t="str">
        <f>IF(T1305="","",SUM(T1305*N1305))</f>
        <v/>
      </c>
      <c r="V1305" s="23" t="str">
        <f>IF(U1305="","",IF(U1305&lt;10000,U1305,IF(U1305&lt;100000,U1305*0.3,"AVALIAÇÃO INDIVIDUAL")))</f>
        <v/>
      </c>
      <c r="W1305" s="10"/>
      <c r="X1305" s="7"/>
      <c r="Y1305" s="13"/>
      <c r="Z1305" s="10"/>
      <c r="AA1305" s="10"/>
      <c r="AB1305" s="10"/>
      <c r="AC1305" s="13"/>
      <c r="AD1305" s="10"/>
      <c r="AE1305" s="7"/>
      <c r="AF1305" s="7"/>
      <c r="AG1305" s="7"/>
      <c r="AH1305" s="7"/>
      <c r="AI1305" s="14"/>
      <c r="AJ1305" s="33"/>
    </row>
    <row r="1306" spans="1:36" s="15" customFormat="1" ht="150" customHeight="1" x14ac:dyDescent="0.25">
      <c r="A1306" s="4"/>
      <c r="B1306" s="7" t="str">
        <f>IF(C1306="","",CONCATENATE("BML",C1306))</f>
        <v/>
      </c>
      <c r="C1306" s="8"/>
      <c r="D1306" s="9"/>
      <c r="E1306" s="7"/>
      <c r="F1306" s="7"/>
      <c r="G1306" s="7"/>
      <c r="H1306" s="7"/>
      <c r="I1306" s="10"/>
      <c r="J1306" s="7"/>
      <c r="K1306" s="7"/>
      <c r="L1306" s="7"/>
      <c r="M1306" s="9"/>
      <c r="N1306" s="7"/>
      <c r="O1306" s="7"/>
      <c r="P1306" s="7"/>
      <c r="Q1306" s="11"/>
      <c r="R1306" s="7"/>
      <c r="S1306" s="24">
        <f>IFERROR(_xlfn.XLOOKUP(R1306,bio_produtos!$A:$A,bio_produtos!$C:$C),"")</f>
        <v>0</v>
      </c>
      <c r="T1306" s="12"/>
      <c r="U1306" s="23" t="str">
        <f>IF(T1306="","",SUM(T1306*N1306))</f>
        <v/>
      </c>
      <c r="V1306" s="23" t="str">
        <f>IF(U1306="","",IF(U1306&lt;10000,U1306,IF(U1306&lt;100000,U1306*0.3,"AVALIAÇÃO INDIVIDUAL")))</f>
        <v/>
      </c>
      <c r="W1306" s="10"/>
      <c r="X1306" s="7"/>
      <c r="Y1306" s="13"/>
      <c r="Z1306" s="10"/>
      <c r="AA1306" s="10"/>
      <c r="AB1306" s="10"/>
      <c r="AC1306" s="13"/>
      <c r="AD1306" s="10"/>
      <c r="AE1306" s="7"/>
      <c r="AF1306" s="7"/>
      <c r="AG1306" s="7"/>
      <c r="AH1306" s="7"/>
      <c r="AI1306" s="14"/>
      <c r="AJ1306" s="33"/>
    </row>
    <row r="1307" spans="1:36" s="15" customFormat="1" ht="150" customHeight="1" x14ac:dyDescent="0.25">
      <c r="A1307" s="4"/>
      <c r="B1307" s="7" t="str">
        <f>IF(C1307="","",CONCATENATE("BML",C1307))</f>
        <v/>
      </c>
      <c r="C1307" s="8"/>
      <c r="D1307" s="9"/>
      <c r="E1307" s="7"/>
      <c r="F1307" s="7"/>
      <c r="G1307" s="7"/>
      <c r="H1307" s="7"/>
      <c r="I1307" s="10"/>
      <c r="J1307" s="7"/>
      <c r="K1307" s="7"/>
      <c r="L1307" s="7"/>
      <c r="M1307" s="9"/>
      <c r="N1307" s="7"/>
      <c r="O1307" s="7"/>
      <c r="P1307" s="7"/>
      <c r="Q1307" s="11"/>
      <c r="R1307" s="7"/>
      <c r="S1307" s="24">
        <f>IFERROR(_xlfn.XLOOKUP(R1307,bio_produtos!$A:$A,bio_produtos!$C:$C),"")</f>
        <v>0</v>
      </c>
      <c r="T1307" s="12"/>
      <c r="U1307" s="23" t="str">
        <f>IF(T1307="","",SUM(T1307*N1307))</f>
        <v/>
      </c>
      <c r="V1307" s="23" t="str">
        <f>IF(U1307="","",IF(U1307&lt;10000,U1307,IF(U1307&lt;100000,U1307*0.3,"AVALIAÇÃO INDIVIDUAL")))</f>
        <v/>
      </c>
      <c r="W1307" s="10"/>
      <c r="X1307" s="7"/>
      <c r="Y1307" s="13"/>
      <c r="Z1307" s="10"/>
      <c r="AA1307" s="10"/>
      <c r="AB1307" s="10"/>
      <c r="AC1307" s="13"/>
      <c r="AD1307" s="10"/>
      <c r="AE1307" s="7"/>
      <c r="AF1307" s="7"/>
      <c r="AG1307" s="7"/>
      <c r="AH1307" s="7"/>
      <c r="AI1307" s="14"/>
      <c r="AJ1307" s="33"/>
    </row>
    <row r="1308" spans="1:36" s="15" customFormat="1" ht="150" customHeight="1" x14ac:dyDescent="0.25">
      <c r="A1308" s="4"/>
      <c r="B1308" s="7" t="str">
        <f>IF(C1308="","",CONCATENATE("BML",C1308))</f>
        <v/>
      </c>
      <c r="C1308" s="8"/>
      <c r="D1308" s="9"/>
      <c r="E1308" s="7"/>
      <c r="F1308" s="7"/>
      <c r="G1308" s="7"/>
      <c r="H1308" s="7"/>
      <c r="I1308" s="10"/>
      <c r="J1308" s="7"/>
      <c r="K1308" s="7"/>
      <c r="L1308" s="7"/>
      <c r="M1308" s="9"/>
      <c r="N1308" s="7"/>
      <c r="O1308" s="7"/>
      <c r="P1308" s="7"/>
      <c r="Q1308" s="11"/>
      <c r="R1308" s="7"/>
      <c r="S1308" s="24">
        <f>IFERROR(_xlfn.XLOOKUP(R1308,bio_produtos!$A:$A,bio_produtos!$C:$C),"")</f>
        <v>0</v>
      </c>
      <c r="T1308" s="12"/>
      <c r="U1308" s="23" t="str">
        <f>IF(T1308="","",SUM(T1308*N1308))</f>
        <v/>
      </c>
      <c r="V1308" s="23" t="str">
        <f>IF(U1308="","",IF(U1308&lt;10000,U1308,IF(U1308&lt;100000,U1308*0.3,"AVALIAÇÃO INDIVIDUAL")))</f>
        <v/>
      </c>
      <c r="W1308" s="10"/>
      <c r="X1308" s="7"/>
      <c r="Y1308" s="13"/>
      <c r="Z1308" s="10"/>
      <c r="AA1308" s="10"/>
      <c r="AB1308" s="10"/>
      <c r="AC1308" s="13"/>
      <c r="AD1308" s="10"/>
      <c r="AE1308" s="7"/>
      <c r="AF1308" s="7"/>
      <c r="AG1308" s="7"/>
      <c r="AH1308" s="7"/>
      <c r="AI1308" s="14"/>
      <c r="AJ1308" s="33"/>
    </row>
    <row r="1309" spans="1:36" s="15" customFormat="1" ht="150" customHeight="1" x14ac:dyDescent="0.25">
      <c r="A1309" s="4"/>
      <c r="B1309" s="7" t="str">
        <f>IF(C1309="","",CONCATENATE("BML",C1309))</f>
        <v/>
      </c>
      <c r="C1309" s="8"/>
      <c r="D1309" s="9"/>
      <c r="E1309" s="7"/>
      <c r="F1309" s="7"/>
      <c r="G1309" s="7"/>
      <c r="H1309" s="7"/>
      <c r="I1309" s="10"/>
      <c r="J1309" s="7"/>
      <c r="K1309" s="7"/>
      <c r="L1309" s="7"/>
      <c r="M1309" s="9"/>
      <c r="N1309" s="7"/>
      <c r="O1309" s="7"/>
      <c r="P1309" s="7"/>
      <c r="Q1309" s="11"/>
      <c r="R1309" s="7"/>
      <c r="S1309" s="24">
        <f>IFERROR(_xlfn.XLOOKUP(R1309,bio_produtos!$A:$A,bio_produtos!$C:$C),"")</f>
        <v>0</v>
      </c>
      <c r="T1309" s="12"/>
      <c r="U1309" s="23" t="str">
        <f>IF(T1309="","",SUM(T1309*N1309))</f>
        <v/>
      </c>
      <c r="V1309" s="23" t="str">
        <f>IF(U1309="","",IF(U1309&lt;10000,U1309,IF(U1309&lt;100000,U1309*0.3,"AVALIAÇÃO INDIVIDUAL")))</f>
        <v/>
      </c>
      <c r="W1309" s="10"/>
      <c r="X1309" s="7"/>
      <c r="Y1309" s="13"/>
      <c r="Z1309" s="10"/>
      <c r="AA1309" s="10"/>
      <c r="AB1309" s="10"/>
      <c r="AC1309" s="13"/>
      <c r="AD1309" s="10"/>
      <c r="AE1309" s="7"/>
      <c r="AF1309" s="7"/>
      <c r="AG1309" s="7"/>
      <c r="AH1309" s="7"/>
      <c r="AI1309" s="14"/>
      <c r="AJ1309" s="33"/>
    </row>
    <row r="1310" spans="1:36" s="15" customFormat="1" ht="150" customHeight="1" x14ac:dyDescent="0.25">
      <c r="A1310" s="4"/>
      <c r="B1310" s="7" t="str">
        <f>IF(C1310="","",CONCATENATE("BML",C1310))</f>
        <v/>
      </c>
      <c r="C1310" s="8"/>
      <c r="D1310" s="9"/>
      <c r="E1310" s="13"/>
      <c r="F1310" s="7"/>
      <c r="G1310" s="7"/>
      <c r="H1310" s="7"/>
      <c r="I1310" s="10"/>
      <c r="J1310" s="7"/>
      <c r="K1310" s="7"/>
      <c r="L1310" s="7"/>
      <c r="M1310" s="9"/>
      <c r="N1310" s="7"/>
      <c r="O1310" s="7"/>
      <c r="P1310" s="7"/>
      <c r="Q1310" s="14"/>
      <c r="R1310" s="7"/>
      <c r="S1310" s="24">
        <f>IFERROR(_xlfn.XLOOKUP(R1310,bio_produtos!$A:$A,bio_produtos!$C:$C),"")</f>
        <v>0</v>
      </c>
      <c r="T1310" s="12"/>
      <c r="U1310" s="23" t="str">
        <f>IF(T1310="","",SUM(T1310*N1310))</f>
        <v/>
      </c>
      <c r="V1310" s="23" t="str">
        <f>IF(U1310="","",IF(U1310&lt;10000,U1310,IF(U1310&lt;100000,U1310*0.3,"AVALIAÇÃO INDIVIDUAL")))</f>
        <v/>
      </c>
      <c r="W1310" s="10"/>
      <c r="X1310" s="7"/>
      <c r="Y1310" s="13"/>
      <c r="Z1310" s="10"/>
      <c r="AA1310" s="10"/>
      <c r="AB1310" s="10"/>
      <c r="AC1310" s="13"/>
      <c r="AD1310" s="10"/>
      <c r="AE1310" s="7"/>
      <c r="AF1310" s="7"/>
      <c r="AG1310" s="7"/>
      <c r="AH1310" s="7"/>
      <c r="AI1310" s="14"/>
      <c r="AJ1310" s="33"/>
    </row>
    <row r="1311" spans="1:36" s="15" customFormat="1" ht="150" customHeight="1" x14ac:dyDescent="0.25">
      <c r="A1311" s="4"/>
      <c r="B1311" s="7" t="str">
        <f>IF(C1311="","",CONCATENATE("BML",C1311))</f>
        <v/>
      </c>
      <c r="C1311" s="8"/>
      <c r="D1311" s="9"/>
      <c r="E1311" s="7"/>
      <c r="F1311" s="7"/>
      <c r="G1311" s="7"/>
      <c r="H1311" s="7"/>
      <c r="I1311" s="10"/>
      <c r="J1311" s="7"/>
      <c r="K1311" s="7"/>
      <c r="L1311" s="7"/>
      <c r="M1311" s="9"/>
      <c r="N1311" s="7"/>
      <c r="O1311" s="7"/>
      <c r="P1311" s="7"/>
      <c r="Q1311" s="11"/>
      <c r="R1311" s="7"/>
      <c r="S1311" s="24">
        <f>IFERROR(_xlfn.XLOOKUP(R1311,bio_produtos!$A:$A,bio_produtos!$C:$C),"")</f>
        <v>0</v>
      </c>
      <c r="T1311" s="12"/>
      <c r="U1311" s="23" t="str">
        <f>IF(T1311="","",SUM(T1311*N1311))</f>
        <v/>
      </c>
      <c r="V1311" s="23" t="str">
        <f>IF(U1311="","",IF(U1311&lt;10000,U1311,IF(U1311&lt;100000,U1311*0.3,"AVALIAÇÃO INDIVIDUAL")))</f>
        <v/>
      </c>
      <c r="W1311" s="10"/>
      <c r="X1311" s="7"/>
      <c r="Y1311" s="13"/>
      <c r="Z1311" s="10"/>
      <c r="AA1311" s="10"/>
      <c r="AB1311" s="10"/>
      <c r="AC1311" s="13"/>
      <c r="AD1311" s="10"/>
      <c r="AE1311" s="7"/>
      <c r="AF1311" s="7"/>
      <c r="AG1311" s="7"/>
      <c r="AH1311" s="7"/>
      <c r="AI1311" s="14"/>
      <c r="AJ1311" s="33"/>
    </row>
    <row r="1312" spans="1:36" s="15" customFormat="1" ht="150" customHeight="1" x14ac:dyDescent="0.25">
      <c r="A1312" s="4"/>
      <c r="B1312" s="7" t="str">
        <f>IF(C1312="","",CONCATENATE("BML",C1312))</f>
        <v/>
      </c>
      <c r="C1312" s="8"/>
      <c r="D1312" s="9"/>
      <c r="E1312" s="13"/>
      <c r="F1312" s="7"/>
      <c r="G1312" s="7"/>
      <c r="H1312" s="7"/>
      <c r="I1312" s="10"/>
      <c r="J1312" s="7"/>
      <c r="K1312" s="7"/>
      <c r="L1312" s="7"/>
      <c r="M1312" s="9"/>
      <c r="N1312" s="7"/>
      <c r="O1312" s="7"/>
      <c r="P1312" s="7"/>
      <c r="Q1312" s="14"/>
      <c r="R1312" s="7"/>
      <c r="S1312" s="24">
        <f>IFERROR(_xlfn.XLOOKUP(R1312,bio_produtos!$A:$A,bio_produtos!$C:$C),"")</f>
        <v>0</v>
      </c>
      <c r="T1312" s="12"/>
      <c r="U1312" s="23" t="str">
        <f>IF(T1312="","",SUM(T1312*N1312))</f>
        <v/>
      </c>
      <c r="V1312" s="23" t="str">
        <f>IF(U1312="","",IF(U1312&lt;10000,U1312,IF(U1312&lt;100000,U1312*0.3,"AVALIAÇÃO INDIVIDUAL")))</f>
        <v/>
      </c>
      <c r="W1312" s="10"/>
      <c r="X1312" s="7"/>
      <c r="Y1312" s="13"/>
      <c r="Z1312" s="10"/>
      <c r="AA1312" s="10"/>
      <c r="AB1312" s="10"/>
      <c r="AC1312" s="13"/>
      <c r="AD1312" s="10"/>
      <c r="AE1312" s="7"/>
      <c r="AF1312" s="7"/>
      <c r="AG1312" s="7"/>
      <c r="AH1312" s="7"/>
      <c r="AI1312" s="14"/>
      <c r="AJ1312" s="33"/>
    </row>
    <row r="1313" spans="1:36" s="15" customFormat="1" ht="150" customHeight="1" x14ac:dyDescent="0.25">
      <c r="A1313" s="4"/>
      <c r="B1313" s="7" t="str">
        <f>IF(C1313="","",CONCATENATE("BML",C1313))</f>
        <v/>
      </c>
      <c r="C1313" s="8"/>
      <c r="D1313" s="9"/>
      <c r="E1313" s="7"/>
      <c r="F1313" s="7"/>
      <c r="G1313" s="7"/>
      <c r="H1313" s="7"/>
      <c r="I1313" s="10"/>
      <c r="J1313" s="7"/>
      <c r="K1313" s="7"/>
      <c r="L1313" s="7"/>
      <c r="M1313" s="9"/>
      <c r="N1313" s="7"/>
      <c r="O1313" s="7"/>
      <c r="P1313" s="7"/>
      <c r="Q1313" s="11"/>
      <c r="R1313" s="7"/>
      <c r="S1313" s="24">
        <f>IFERROR(_xlfn.XLOOKUP(R1313,bio_produtos!$A:$A,bio_produtos!$C:$C),"")</f>
        <v>0</v>
      </c>
      <c r="T1313" s="12"/>
      <c r="U1313" s="23" t="str">
        <f>IF(T1313="","",SUM(T1313*N1313))</f>
        <v/>
      </c>
      <c r="V1313" s="23" t="str">
        <f>IF(U1313="","",IF(U1313&lt;10000,U1313,IF(U1313&lt;100000,U1313*0.3,"AVALIAÇÃO INDIVIDUAL")))</f>
        <v/>
      </c>
      <c r="W1313" s="10"/>
      <c r="X1313" s="7"/>
      <c r="Y1313" s="13"/>
      <c r="Z1313" s="10"/>
      <c r="AA1313" s="10"/>
      <c r="AB1313" s="10"/>
      <c r="AC1313" s="13"/>
      <c r="AD1313" s="10"/>
      <c r="AE1313" s="7"/>
      <c r="AF1313" s="7"/>
      <c r="AG1313" s="7"/>
      <c r="AH1313" s="7"/>
      <c r="AI1313" s="14"/>
      <c r="AJ1313" s="33"/>
    </row>
    <row r="1314" spans="1:36" s="15" customFormat="1" ht="150" customHeight="1" x14ac:dyDescent="0.25">
      <c r="A1314" s="4"/>
      <c r="B1314" s="7" t="str">
        <f>IF(C1314="","",CONCATENATE("BML",C1314))</f>
        <v/>
      </c>
      <c r="C1314" s="8"/>
      <c r="D1314" s="9"/>
      <c r="E1314" s="7"/>
      <c r="F1314" s="7"/>
      <c r="G1314" s="7"/>
      <c r="H1314" s="7"/>
      <c r="I1314" s="10"/>
      <c r="J1314" s="7"/>
      <c r="K1314" s="7"/>
      <c r="L1314" s="7"/>
      <c r="M1314" s="9"/>
      <c r="N1314" s="7"/>
      <c r="O1314" s="7"/>
      <c r="P1314" s="7"/>
      <c r="Q1314" s="11"/>
      <c r="R1314" s="7"/>
      <c r="S1314" s="24">
        <f>IFERROR(_xlfn.XLOOKUP(R1314,bio_produtos!$A:$A,bio_produtos!$C:$C),"")</f>
        <v>0</v>
      </c>
      <c r="T1314" s="12"/>
      <c r="U1314" s="23" t="str">
        <f>IF(T1314="","",SUM(T1314*N1314))</f>
        <v/>
      </c>
      <c r="V1314" s="23" t="str">
        <f>IF(U1314="","",IF(U1314&lt;10000,U1314,IF(U1314&lt;100000,U1314*0.3,"AVALIAÇÃO INDIVIDUAL")))</f>
        <v/>
      </c>
      <c r="W1314" s="10"/>
      <c r="X1314" s="7"/>
      <c r="Y1314" s="13"/>
      <c r="Z1314" s="10"/>
      <c r="AA1314" s="10"/>
      <c r="AB1314" s="10"/>
      <c r="AC1314" s="13"/>
      <c r="AD1314" s="10"/>
      <c r="AE1314" s="7"/>
      <c r="AF1314" s="7"/>
      <c r="AG1314" s="7"/>
      <c r="AH1314" s="7"/>
      <c r="AI1314" s="14"/>
      <c r="AJ1314" s="33"/>
    </row>
    <row r="1315" spans="1:36" s="15" customFormat="1" ht="150" customHeight="1" x14ac:dyDescent="0.25">
      <c r="A1315" s="4"/>
      <c r="B1315" s="7" t="str">
        <f>IF(C1315="","",CONCATENATE("BML",C1315))</f>
        <v/>
      </c>
      <c r="C1315" s="8"/>
      <c r="D1315" s="9"/>
      <c r="E1315" s="7"/>
      <c r="F1315" s="7"/>
      <c r="G1315" s="7"/>
      <c r="H1315" s="7"/>
      <c r="I1315" s="10"/>
      <c r="J1315" s="7"/>
      <c r="K1315" s="7"/>
      <c r="L1315" s="7"/>
      <c r="M1315" s="9"/>
      <c r="N1315" s="7"/>
      <c r="O1315" s="7"/>
      <c r="P1315" s="7"/>
      <c r="Q1315" s="11"/>
      <c r="R1315" s="7"/>
      <c r="S1315" s="24">
        <f>IFERROR(_xlfn.XLOOKUP(R1315,bio_produtos!$A:$A,bio_produtos!$C:$C),"")</f>
        <v>0</v>
      </c>
      <c r="T1315" s="12"/>
      <c r="U1315" s="23" t="str">
        <f>IF(T1315="","",SUM(T1315*N1315))</f>
        <v/>
      </c>
      <c r="V1315" s="23" t="str">
        <f>IF(U1315="","",IF(U1315&lt;10000,U1315,IF(U1315&lt;100000,U1315*0.3,"AVALIAÇÃO INDIVIDUAL")))</f>
        <v/>
      </c>
      <c r="W1315" s="10"/>
      <c r="X1315" s="7"/>
      <c r="Y1315" s="13"/>
      <c r="Z1315" s="10"/>
      <c r="AA1315" s="10"/>
      <c r="AB1315" s="10"/>
      <c r="AC1315" s="13"/>
      <c r="AD1315" s="10"/>
      <c r="AE1315" s="7"/>
      <c r="AF1315" s="7"/>
      <c r="AG1315" s="7"/>
      <c r="AH1315" s="7"/>
      <c r="AI1315" s="14"/>
      <c r="AJ1315" s="33"/>
    </row>
    <row r="1316" spans="1:36" s="15" customFormat="1" ht="150" customHeight="1" x14ac:dyDescent="0.25">
      <c r="A1316" s="4"/>
      <c r="B1316" s="7" t="str">
        <f>IF(C1316="","",CONCATENATE("BML",C1316))</f>
        <v/>
      </c>
      <c r="C1316" s="8"/>
      <c r="D1316" s="9"/>
      <c r="E1316" s="7"/>
      <c r="F1316" s="7"/>
      <c r="G1316" s="7"/>
      <c r="H1316" s="7"/>
      <c r="I1316" s="10"/>
      <c r="J1316" s="7"/>
      <c r="K1316" s="7"/>
      <c r="L1316" s="7"/>
      <c r="M1316" s="9"/>
      <c r="N1316" s="7"/>
      <c r="O1316" s="7"/>
      <c r="P1316" s="7"/>
      <c r="Q1316" s="11"/>
      <c r="R1316" s="7"/>
      <c r="S1316" s="24">
        <f>IFERROR(_xlfn.XLOOKUP(R1316,bio_produtos!$A:$A,bio_produtos!$C:$C),"")</f>
        <v>0</v>
      </c>
      <c r="T1316" s="12"/>
      <c r="U1316" s="23" t="str">
        <f>IF(T1316="","",SUM(T1316*N1316))</f>
        <v/>
      </c>
      <c r="V1316" s="23" t="str">
        <f>IF(U1316="","",IF(U1316&lt;10000,U1316,IF(U1316&lt;100000,U1316*0.3,"AVALIAÇÃO INDIVIDUAL")))</f>
        <v/>
      </c>
      <c r="W1316" s="10"/>
      <c r="X1316" s="7"/>
      <c r="Y1316" s="13"/>
      <c r="Z1316" s="10"/>
      <c r="AA1316" s="10"/>
      <c r="AB1316" s="10"/>
      <c r="AC1316" s="13"/>
      <c r="AD1316" s="10"/>
      <c r="AE1316" s="7"/>
      <c r="AF1316" s="7"/>
      <c r="AG1316" s="7"/>
      <c r="AH1316" s="7"/>
      <c r="AI1316" s="14"/>
      <c r="AJ1316" s="33"/>
    </row>
    <row r="1317" spans="1:36" s="15" customFormat="1" ht="150" customHeight="1" x14ac:dyDescent="0.25">
      <c r="A1317" s="4"/>
      <c r="B1317" s="7" t="str">
        <f>IF(C1317="","",CONCATENATE("BML",C1317))</f>
        <v/>
      </c>
      <c r="C1317" s="8"/>
      <c r="D1317" s="9"/>
      <c r="E1317" s="7"/>
      <c r="F1317" s="7"/>
      <c r="G1317" s="7"/>
      <c r="H1317" s="7"/>
      <c r="I1317" s="10"/>
      <c r="J1317" s="7"/>
      <c r="K1317" s="7"/>
      <c r="L1317" s="7"/>
      <c r="M1317" s="9"/>
      <c r="N1317" s="7"/>
      <c r="O1317" s="7"/>
      <c r="P1317" s="7"/>
      <c r="Q1317" s="11"/>
      <c r="R1317" s="7"/>
      <c r="S1317" s="24">
        <f>IFERROR(_xlfn.XLOOKUP(R1317,bio_produtos!$A:$A,bio_produtos!$C:$C),"")</f>
        <v>0</v>
      </c>
      <c r="T1317" s="12"/>
      <c r="U1317" s="23" t="str">
        <f>IF(T1317="","",SUM(T1317*N1317))</f>
        <v/>
      </c>
      <c r="V1317" s="23" t="str">
        <f>IF(U1317="","",IF(U1317&lt;10000,U1317,IF(U1317&lt;100000,U1317*0.3,"AVALIAÇÃO INDIVIDUAL")))</f>
        <v/>
      </c>
      <c r="W1317" s="10"/>
      <c r="X1317" s="7"/>
      <c r="Y1317" s="13"/>
      <c r="Z1317" s="10"/>
      <c r="AA1317" s="10"/>
      <c r="AB1317" s="10"/>
      <c r="AC1317" s="13"/>
      <c r="AD1317" s="10"/>
      <c r="AE1317" s="7"/>
      <c r="AF1317" s="7"/>
      <c r="AG1317" s="7"/>
      <c r="AH1317" s="7"/>
      <c r="AI1317" s="14"/>
      <c r="AJ1317" s="33"/>
    </row>
    <row r="1318" spans="1:36" s="15" customFormat="1" ht="150" customHeight="1" x14ac:dyDescent="0.25">
      <c r="A1318" s="4"/>
      <c r="B1318" s="7" t="str">
        <f>IF(C1318="","",CONCATENATE("BML",C1318))</f>
        <v/>
      </c>
      <c r="C1318" s="8"/>
      <c r="D1318" s="9"/>
      <c r="E1318" s="7"/>
      <c r="F1318" s="7"/>
      <c r="G1318" s="7"/>
      <c r="H1318" s="7"/>
      <c r="I1318" s="10"/>
      <c r="J1318" s="7"/>
      <c r="K1318" s="7"/>
      <c r="L1318" s="7"/>
      <c r="M1318" s="9"/>
      <c r="N1318" s="7"/>
      <c r="O1318" s="7"/>
      <c r="P1318" s="7"/>
      <c r="Q1318" s="11"/>
      <c r="R1318" s="7"/>
      <c r="S1318" s="24">
        <f>IFERROR(_xlfn.XLOOKUP(R1318,bio_produtos!$A:$A,bio_produtos!$C:$C),"")</f>
        <v>0</v>
      </c>
      <c r="T1318" s="12"/>
      <c r="U1318" s="23" t="str">
        <f>IF(T1318="","",SUM(T1318*N1318))</f>
        <v/>
      </c>
      <c r="V1318" s="23" t="str">
        <f>IF(U1318="","",IF(U1318&lt;10000,U1318,IF(U1318&lt;100000,U1318*0.3,"AVALIAÇÃO INDIVIDUAL")))</f>
        <v/>
      </c>
      <c r="W1318" s="10"/>
      <c r="X1318" s="7"/>
      <c r="Y1318" s="13"/>
      <c r="Z1318" s="10"/>
      <c r="AA1318" s="10"/>
      <c r="AB1318" s="10"/>
      <c r="AC1318" s="13"/>
      <c r="AD1318" s="10"/>
      <c r="AE1318" s="7"/>
      <c r="AF1318" s="7"/>
      <c r="AG1318" s="7"/>
      <c r="AH1318" s="7"/>
      <c r="AI1318" s="14"/>
      <c r="AJ1318" s="33"/>
    </row>
    <row r="1319" spans="1:36" s="15" customFormat="1" ht="150" customHeight="1" x14ac:dyDescent="0.25">
      <c r="A1319" s="4"/>
      <c r="B1319" s="7" t="str">
        <f>IF(C1319="","",CONCATENATE("BML",C1319))</f>
        <v/>
      </c>
      <c r="C1319" s="8"/>
      <c r="D1319" s="9"/>
      <c r="E1319" s="7"/>
      <c r="F1319" s="7"/>
      <c r="G1319" s="7"/>
      <c r="H1319" s="7"/>
      <c r="I1319" s="10"/>
      <c r="J1319" s="7"/>
      <c r="K1319" s="7"/>
      <c r="L1319" s="7"/>
      <c r="M1319" s="9"/>
      <c r="N1319" s="7"/>
      <c r="O1319" s="7"/>
      <c r="P1319" s="7"/>
      <c r="Q1319" s="11"/>
      <c r="R1319" s="7"/>
      <c r="S1319" s="24">
        <f>IFERROR(_xlfn.XLOOKUP(R1319,bio_produtos!$A:$A,bio_produtos!$C:$C),"")</f>
        <v>0</v>
      </c>
      <c r="T1319" s="12"/>
      <c r="U1319" s="23" t="str">
        <f>IF(T1319="","",SUM(T1319*N1319))</f>
        <v/>
      </c>
      <c r="V1319" s="23" t="str">
        <f>IF(U1319="","",IF(U1319&lt;10000,U1319,IF(U1319&lt;100000,U1319*0.3,"AVALIAÇÃO INDIVIDUAL")))</f>
        <v/>
      </c>
      <c r="W1319" s="10"/>
      <c r="X1319" s="7"/>
      <c r="Y1319" s="13"/>
      <c r="Z1319" s="10"/>
      <c r="AA1319" s="10"/>
      <c r="AB1319" s="10"/>
      <c r="AC1319" s="13"/>
      <c r="AD1319" s="10"/>
      <c r="AE1319" s="7"/>
      <c r="AF1319" s="7"/>
      <c r="AG1319" s="7"/>
      <c r="AH1319" s="7"/>
      <c r="AI1319" s="14"/>
      <c r="AJ1319" s="33"/>
    </row>
    <row r="1320" spans="1:36" s="15" customFormat="1" ht="150" customHeight="1" x14ac:dyDescent="0.25">
      <c r="A1320" s="4"/>
      <c r="B1320" s="7" t="str">
        <f>IF(C1320="","",CONCATENATE("BML",C1320))</f>
        <v/>
      </c>
      <c r="C1320" s="8"/>
      <c r="D1320" s="9"/>
      <c r="E1320" s="13"/>
      <c r="F1320" s="7"/>
      <c r="G1320" s="7"/>
      <c r="H1320" s="7"/>
      <c r="I1320" s="10"/>
      <c r="J1320" s="7"/>
      <c r="K1320" s="7"/>
      <c r="L1320" s="7"/>
      <c r="M1320" s="9"/>
      <c r="N1320" s="7"/>
      <c r="O1320" s="7"/>
      <c r="P1320" s="7"/>
      <c r="Q1320" s="14"/>
      <c r="R1320" s="7"/>
      <c r="S1320" s="24">
        <f>IFERROR(_xlfn.XLOOKUP(R1320,bio_produtos!$A:$A,bio_produtos!$C:$C),"")</f>
        <v>0</v>
      </c>
      <c r="T1320" s="12"/>
      <c r="U1320" s="23" t="str">
        <f>IF(T1320="","",SUM(T1320*N1320))</f>
        <v/>
      </c>
      <c r="V1320" s="23" t="str">
        <f>IF(U1320="","",IF(U1320&lt;10000,U1320,IF(U1320&lt;100000,U1320*0.3,"AVALIAÇÃO INDIVIDUAL")))</f>
        <v/>
      </c>
      <c r="W1320" s="10"/>
      <c r="X1320" s="7"/>
      <c r="Y1320" s="13"/>
      <c r="Z1320" s="10"/>
      <c r="AA1320" s="10"/>
      <c r="AB1320" s="10"/>
      <c r="AC1320" s="13"/>
      <c r="AD1320" s="10"/>
      <c r="AE1320" s="7"/>
      <c r="AF1320" s="7"/>
      <c r="AG1320" s="7"/>
      <c r="AH1320" s="7"/>
      <c r="AI1320" s="14"/>
      <c r="AJ1320" s="33"/>
    </row>
    <row r="1321" spans="1:36" s="15" customFormat="1" ht="150" customHeight="1" x14ac:dyDescent="0.25">
      <c r="A1321" s="4"/>
      <c r="B1321" s="7" t="str">
        <f>IF(C1321="","",CONCATENATE("BML",C1321))</f>
        <v/>
      </c>
      <c r="C1321" s="8"/>
      <c r="D1321" s="9"/>
      <c r="E1321" s="7"/>
      <c r="F1321" s="7"/>
      <c r="G1321" s="7"/>
      <c r="H1321" s="7"/>
      <c r="I1321" s="10"/>
      <c r="J1321" s="7"/>
      <c r="K1321" s="7"/>
      <c r="L1321" s="7"/>
      <c r="M1321" s="9"/>
      <c r="N1321" s="7"/>
      <c r="O1321" s="7"/>
      <c r="P1321" s="7"/>
      <c r="Q1321" s="11"/>
      <c r="R1321" s="7"/>
      <c r="S1321" s="24">
        <f>IFERROR(_xlfn.XLOOKUP(R1321,bio_produtos!$A:$A,bio_produtos!$C:$C),"")</f>
        <v>0</v>
      </c>
      <c r="T1321" s="12"/>
      <c r="U1321" s="23" t="str">
        <f>IF(T1321="","",SUM(T1321*N1321))</f>
        <v/>
      </c>
      <c r="V1321" s="23" t="str">
        <f>IF(U1321="","",IF(U1321&lt;10000,U1321,IF(U1321&lt;100000,U1321*0.3,"AVALIAÇÃO INDIVIDUAL")))</f>
        <v/>
      </c>
      <c r="W1321" s="10"/>
      <c r="X1321" s="7"/>
      <c r="Y1321" s="13"/>
      <c r="Z1321" s="10"/>
      <c r="AA1321" s="10"/>
      <c r="AB1321" s="10"/>
      <c r="AC1321" s="13"/>
      <c r="AD1321" s="10"/>
      <c r="AE1321" s="7"/>
      <c r="AF1321" s="7"/>
      <c r="AG1321" s="7"/>
      <c r="AH1321" s="7"/>
      <c r="AI1321" s="14"/>
      <c r="AJ1321" s="33"/>
    </row>
    <row r="1322" spans="1:36" s="15" customFormat="1" ht="150" customHeight="1" x14ac:dyDescent="0.25">
      <c r="A1322" s="4"/>
      <c r="B1322" s="7" t="str">
        <f>IF(C1322="","",CONCATENATE("BML",C1322))</f>
        <v/>
      </c>
      <c r="C1322" s="8"/>
      <c r="D1322" s="9"/>
      <c r="E1322" s="7"/>
      <c r="F1322" s="7"/>
      <c r="G1322" s="7"/>
      <c r="H1322" s="7"/>
      <c r="I1322" s="10"/>
      <c r="J1322" s="7"/>
      <c r="K1322" s="7"/>
      <c r="L1322" s="7"/>
      <c r="M1322" s="9"/>
      <c r="N1322" s="7"/>
      <c r="O1322" s="7"/>
      <c r="P1322" s="7"/>
      <c r="Q1322" s="11"/>
      <c r="R1322" s="7"/>
      <c r="S1322" s="24">
        <f>IFERROR(_xlfn.XLOOKUP(R1322,bio_produtos!$A:$A,bio_produtos!$C:$C),"")</f>
        <v>0</v>
      </c>
      <c r="T1322" s="12"/>
      <c r="U1322" s="23" t="str">
        <f>IF(T1322="","",SUM(T1322*N1322))</f>
        <v/>
      </c>
      <c r="V1322" s="23" t="str">
        <f>IF(U1322="","",IF(U1322&lt;10000,U1322,IF(U1322&lt;100000,U1322*0.3,"AVALIAÇÃO INDIVIDUAL")))</f>
        <v/>
      </c>
      <c r="W1322" s="10"/>
      <c r="X1322" s="7"/>
      <c r="Y1322" s="13"/>
      <c r="Z1322" s="10"/>
      <c r="AA1322" s="10"/>
      <c r="AB1322" s="10"/>
      <c r="AC1322" s="13"/>
      <c r="AD1322" s="10"/>
      <c r="AE1322" s="7"/>
      <c r="AF1322" s="7"/>
      <c r="AG1322" s="7"/>
      <c r="AH1322" s="7"/>
      <c r="AI1322" s="14"/>
      <c r="AJ1322" s="33"/>
    </row>
    <row r="1323" spans="1:36" s="15" customFormat="1" ht="150" customHeight="1" x14ac:dyDescent="0.25">
      <c r="A1323" s="4"/>
      <c r="B1323" s="7" t="str">
        <f>IF(C1323="","",CONCATENATE("BML",C1323))</f>
        <v/>
      </c>
      <c r="C1323" s="8"/>
      <c r="D1323" s="9"/>
      <c r="E1323" s="7"/>
      <c r="F1323" s="7"/>
      <c r="G1323" s="7"/>
      <c r="H1323" s="7"/>
      <c r="I1323" s="10"/>
      <c r="J1323" s="7"/>
      <c r="K1323" s="7"/>
      <c r="L1323" s="7"/>
      <c r="M1323" s="9"/>
      <c r="N1323" s="7"/>
      <c r="O1323" s="7"/>
      <c r="P1323" s="7"/>
      <c r="Q1323" s="11"/>
      <c r="R1323" s="7"/>
      <c r="S1323" s="24">
        <f>IFERROR(_xlfn.XLOOKUP(R1323,bio_produtos!$A:$A,bio_produtos!$C:$C),"")</f>
        <v>0</v>
      </c>
      <c r="T1323" s="12"/>
      <c r="U1323" s="23" t="str">
        <f>IF(T1323="","",SUM(T1323*N1323))</f>
        <v/>
      </c>
      <c r="V1323" s="23" t="str">
        <f>IF(U1323="","",IF(U1323&lt;10000,U1323,IF(U1323&lt;100000,U1323*0.3,"AVALIAÇÃO INDIVIDUAL")))</f>
        <v/>
      </c>
      <c r="W1323" s="10"/>
      <c r="X1323" s="7"/>
      <c r="Y1323" s="13"/>
      <c r="Z1323" s="10"/>
      <c r="AA1323" s="10"/>
      <c r="AB1323" s="10"/>
      <c r="AC1323" s="13"/>
      <c r="AD1323" s="10"/>
      <c r="AE1323" s="7"/>
      <c r="AF1323" s="7"/>
      <c r="AG1323" s="7"/>
      <c r="AH1323" s="7"/>
      <c r="AI1323" s="14"/>
      <c r="AJ1323" s="33"/>
    </row>
    <row r="1324" spans="1:36" s="15" customFormat="1" ht="150" customHeight="1" x14ac:dyDescent="0.25">
      <c r="A1324" s="4"/>
      <c r="B1324" s="7" t="str">
        <f>IF(C1324="","",CONCATENATE("BML",C1324))</f>
        <v/>
      </c>
      <c r="C1324" s="8"/>
      <c r="D1324" s="9"/>
      <c r="E1324" s="7"/>
      <c r="F1324" s="7"/>
      <c r="G1324" s="7"/>
      <c r="H1324" s="7"/>
      <c r="I1324" s="10"/>
      <c r="J1324" s="7"/>
      <c r="K1324" s="7"/>
      <c r="L1324" s="7"/>
      <c r="M1324" s="9"/>
      <c r="N1324" s="7"/>
      <c r="O1324" s="7"/>
      <c r="P1324" s="7"/>
      <c r="Q1324" s="11"/>
      <c r="R1324" s="7"/>
      <c r="S1324" s="24">
        <f>IFERROR(_xlfn.XLOOKUP(R1324,bio_produtos!$A:$A,bio_produtos!$C:$C),"")</f>
        <v>0</v>
      </c>
      <c r="T1324" s="12"/>
      <c r="U1324" s="23" t="str">
        <f>IF(T1324="","",SUM(T1324*N1324))</f>
        <v/>
      </c>
      <c r="V1324" s="23" t="str">
        <f>IF(U1324="","",IF(U1324&lt;10000,U1324,IF(U1324&lt;100000,U1324*0.3,"AVALIAÇÃO INDIVIDUAL")))</f>
        <v/>
      </c>
      <c r="W1324" s="10"/>
      <c r="X1324" s="7"/>
      <c r="Y1324" s="13"/>
      <c r="Z1324" s="10"/>
      <c r="AA1324" s="10"/>
      <c r="AB1324" s="10"/>
      <c r="AC1324" s="13"/>
      <c r="AD1324" s="10"/>
      <c r="AE1324" s="7"/>
      <c r="AF1324" s="7"/>
      <c r="AG1324" s="7"/>
      <c r="AH1324" s="7"/>
      <c r="AI1324" s="14"/>
      <c r="AJ1324" s="33"/>
    </row>
    <row r="1325" spans="1:36" s="15" customFormat="1" ht="150" customHeight="1" x14ac:dyDescent="0.25">
      <c r="A1325" s="4"/>
      <c r="B1325" s="7" t="str">
        <f>IF(C1325="","",CONCATENATE("BML",C1325))</f>
        <v/>
      </c>
      <c r="C1325" s="8"/>
      <c r="D1325" s="9"/>
      <c r="E1325" s="7"/>
      <c r="F1325" s="7"/>
      <c r="G1325" s="7"/>
      <c r="H1325" s="7"/>
      <c r="I1325" s="10"/>
      <c r="J1325" s="7"/>
      <c r="K1325" s="7"/>
      <c r="L1325" s="7"/>
      <c r="M1325" s="9"/>
      <c r="N1325" s="7"/>
      <c r="O1325" s="7"/>
      <c r="P1325" s="7"/>
      <c r="Q1325" s="11"/>
      <c r="R1325" s="7"/>
      <c r="S1325" s="24">
        <f>IFERROR(_xlfn.XLOOKUP(R1325,bio_produtos!$A:$A,bio_produtos!$C:$C),"")</f>
        <v>0</v>
      </c>
      <c r="T1325" s="12"/>
      <c r="U1325" s="23" t="str">
        <f>IF(T1325="","",SUM(T1325*N1325))</f>
        <v/>
      </c>
      <c r="V1325" s="23" t="str">
        <f>IF(U1325="","",IF(U1325&lt;10000,U1325,IF(U1325&lt;100000,U1325*0.3,"AVALIAÇÃO INDIVIDUAL")))</f>
        <v/>
      </c>
      <c r="W1325" s="10"/>
      <c r="X1325" s="7"/>
      <c r="Y1325" s="13"/>
      <c r="Z1325" s="10"/>
      <c r="AA1325" s="10"/>
      <c r="AB1325" s="10"/>
      <c r="AC1325" s="13"/>
      <c r="AD1325" s="10"/>
      <c r="AE1325" s="7"/>
      <c r="AF1325" s="7"/>
      <c r="AG1325" s="7"/>
      <c r="AH1325" s="7"/>
      <c r="AI1325" s="14"/>
      <c r="AJ1325" s="33"/>
    </row>
    <row r="1326" spans="1:36" s="15" customFormat="1" ht="150" customHeight="1" x14ac:dyDescent="0.25">
      <c r="A1326" s="4"/>
      <c r="B1326" s="7" t="str">
        <f>IF(C1326="","",CONCATENATE("BML",C1326))</f>
        <v/>
      </c>
      <c r="C1326" s="8"/>
      <c r="D1326" s="9"/>
      <c r="E1326" s="7"/>
      <c r="F1326" s="7"/>
      <c r="G1326" s="7"/>
      <c r="H1326" s="7"/>
      <c r="I1326" s="10"/>
      <c r="J1326" s="7"/>
      <c r="K1326" s="7"/>
      <c r="L1326" s="7"/>
      <c r="M1326" s="9"/>
      <c r="N1326" s="7"/>
      <c r="O1326" s="7"/>
      <c r="P1326" s="7"/>
      <c r="Q1326" s="11"/>
      <c r="R1326" s="7"/>
      <c r="S1326" s="24">
        <f>IFERROR(_xlfn.XLOOKUP(R1326,bio_produtos!$A:$A,bio_produtos!$C:$C),"")</f>
        <v>0</v>
      </c>
      <c r="T1326" s="12"/>
      <c r="U1326" s="23" t="str">
        <f>IF(T1326="","",SUM(T1326*N1326))</f>
        <v/>
      </c>
      <c r="V1326" s="23" t="str">
        <f>IF(U1326="","",IF(U1326&lt;10000,U1326,IF(U1326&lt;100000,U1326*0.3,"AVALIAÇÃO INDIVIDUAL")))</f>
        <v/>
      </c>
      <c r="W1326" s="10"/>
      <c r="X1326" s="7"/>
      <c r="Y1326" s="13"/>
      <c r="Z1326" s="10"/>
      <c r="AA1326" s="10"/>
      <c r="AB1326" s="10"/>
      <c r="AC1326" s="13"/>
      <c r="AD1326" s="10"/>
      <c r="AE1326" s="7"/>
      <c r="AF1326" s="7"/>
      <c r="AG1326" s="7"/>
      <c r="AH1326" s="7"/>
      <c r="AI1326" s="14"/>
      <c r="AJ1326" s="33"/>
    </row>
    <row r="1327" spans="1:36" s="15" customFormat="1" ht="150" customHeight="1" x14ac:dyDescent="0.25">
      <c r="A1327" s="4"/>
      <c r="B1327" s="7" t="str">
        <f>IF(C1327="","",CONCATENATE("BML",C1327))</f>
        <v/>
      </c>
      <c r="C1327" s="8"/>
      <c r="D1327" s="9"/>
      <c r="E1327" s="7"/>
      <c r="F1327" s="7"/>
      <c r="G1327" s="7"/>
      <c r="H1327" s="7"/>
      <c r="I1327" s="10"/>
      <c r="J1327" s="7"/>
      <c r="K1327" s="7"/>
      <c r="L1327" s="7"/>
      <c r="M1327" s="9"/>
      <c r="N1327" s="7"/>
      <c r="O1327" s="7"/>
      <c r="P1327" s="7"/>
      <c r="Q1327" s="11"/>
      <c r="R1327" s="7"/>
      <c r="S1327" s="24">
        <f>IFERROR(_xlfn.XLOOKUP(R1327,bio_produtos!$A:$A,bio_produtos!$C:$C),"")</f>
        <v>0</v>
      </c>
      <c r="T1327" s="12"/>
      <c r="U1327" s="23" t="str">
        <f>IF(T1327="","",SUM(T1327*N1327))</f>
        <v/>
      </c>
      <c r="V1327" s="23" t="str">
        <f>IF(U1327="","",IF(U1327&lt;10000,U1327,IF(U1327&lt;100000,U1327*0.3,"AVALIAÇÃO INDIVIDUAL")))</f>
        <v/>
      </c>
      <c r="W1327" s="10"/>
      <c r="X1327" s="7"/>
      <c r="Y1327" s="13"/>
      <c r="Z1327" s="10"/>
      <c r="AA1327" s="10"/>
      <c r="AB1327" s="10"/>
      <c r="AC1327" s="13"/>
      <c r="AD1327" s="10"/>
      <c r="AE1327" s="7"/>
      <c r="AF1327" s="7"/>
      <c r="AG1327" s="7"/>
      <c r="AH1327" s="7"/>
      <c r="AI1327" s="14"/>
      <c r="AJ1327" s="33"/>
    </row>
    <row r="1328" spans="1:36" s="15" customFormat="1" ht="150" customHeight="1" x14ac:dyDescent="0.25">
      <c r="A1328" s="4"/>
      <c r="B1328" s="7" t="str">
        <f>IF(C1328="","",CONCATENATE("BML",C1328))</f>
        <v/>
      </c>
      <c r="C1328" s="8"/>
      <c r="D1328" s="9"/>
      <c r="E1328" s="7"/>
      <c r="F1328" s="7"/>
      <c r="G1328" s="7"/>
      <c r="H1328" s="7"/>
      <c r="I1328" s="10"/>
      <c r="J1328" s="7"/>
      <c r="K1328" s="7"/>
      <c r="L1328" s="7"/>
      <c r="M1328" s="9"/>
      <c r="N1328" s="7"/>
      <c r="O1328" s="7"/>
      <c r="P1328" s="7"/>
      <c r="Q1328" s="11"/>
      <c r="R1328" s="7"/>
      <c r="S1328" s="24">
        <f>IFERROR(_xlfn.XLOOKUP(R1328,bio_produtos!$A:$A,bio_produtos!$C:$C),"")</f>
        <v>0</v>
      </c>
      <c r="T1328" s="12"/>
      <c r="U1328" s="23" t="str">
        <f>IF(T1328="","",SUM(T1328*N1328))</f>
        <v/>
      </c>
      <c r="V1328" s="23" t="str">
        <f>IF(U1328="","",IF(U1328&lt;10000,U1328,IF(U1328&lt;100000,U1328*0.3,"AVALIAÇÃO INDIVIDUAL")))</f>
        <v/>
      </c>
      <c r="W1328" s="10"/>
      <c r="X1328" s="7"/>
      <c r="Y1328" s="13"/>
      <c r="Z1328" s="10"/>
      <c r="AA1328" s="10"/>
      <c r="AB1328" s="10"/>
      <c r="AC1328" s="13"/>
      <c r="AD1328" s="10"/>
      <c r="AE1328" s="7"/>
      <c r="AF1328" s="7"/>
      <c r="AG1328" s="7"/>
      <c r="AH1328" s="7"/>
      <c r="AI1328" s="14"/>
      <c r="AJ1328" s="33"/>
    </row>
    <row r="1329" spans="1:36" s="15" customFormat="1" ht="150" customHeight="1" x14ac:dyDescent="0.25">
      <c r="A1329" s="4"/>
      <c r="B1329" s="7" t="str">
        <f>IF(C1329="","",CONCATENATE("BML",C1329))</f>
        <v/>
      </c>
      <c r="C1329" s="8"/>
      <c r="D1329" s="9"/>
      <c r="E1329" s="7"/>
      <c r="F1329" s="7"/>
      <c r="G1329" s="7"/>
      <c r="H1329" s="7"/>
      <c r="I1329" s="10"/>
      <c r="J1329" s="7"/>
      <c r="K1329" s="7"/>
      <c r="L1329" s="7"/>
      <c r="M1329" s="9"/>
      <c r="N1329" s="7"/>
      <c r="O1329" s="7"/>
      <c r="P1329" s="7"/>
      <c r="Q1329" s="11"/>
      <c r="R1329" s="7"/>
      <c r="S1329" s="24">
        <f>IFERROR(_xlfn.XLOOKUP(R1329,bio_produtos!$A:$A,bio_produtos!$C:$C),"")</f>
        <v>0</v>
      </c>
      <c r="T1329" s="12"/>
      <c r="U1329" s="23" t="str">
        <f>IF(T1329="","",SUM(T1329*N1329))</f>
        <v/>
      </c>
      <c r="V1329" s="23" t="str">
        <f>IF(U1329="","",IF(U1329&lt;10000,U1329,IF(U1329&lt;100000,U1329*0.3,"AVALIAÇÃO INDIVIDUAL")))</f>
        <v/>
      </c>
      <c r="W1329" s="10"/>
      <c r="X1329" s="7"/>
      <c r="Y1329" s="13"/>
      <c r="Z1329" s="10"/>
      <c r="AA1329" s="10"/>
      <c r="AB1329" s="10"/>
      <c r="AC1329" s="13"/>
      <c r="AD1329" s="10"/>
      <c r="AE1329" s="7"/>
      <c r="AF1329" s="7"/>
      <c r="AG1329" s="7"/>
      <c r="AH1329" s="7"/>
      <c r="AI1329" s="14"/>
      <c r="AJ1329" s="33"/>
    </row>
    <row r="1330" spans="1:36" s="15" customFormat="1" ht="150" customHeight="1" x14ac:dyDescent="0.25">
      <c r="A1330" s="4"/>
      <c r="B1330" s="7" t="str">
        <f>IF(C1330="","",CONCATENATE("BML",C1330))</f>
        <v/>
      </c>
      <c r="C1330" s="8"/>
      <c r="D1330" s="9"/>
      <c r="E1330" s="7"/>
      <c r="F1330" s="7"/>
      <c r="G1330" s="7"/>
      <c r="H1330" s="7"/>
      <c r="I1330" s="10"/>
      <c r="J1330" s="7"/>
      <c r="K1330" s="7"/>
      <c r="L1330" s="7"/>
      <c r="M1330" s="9"/>
      <c r="N1330" s="7"/>
      <c r="O1330" s="7"/>
      <c r="P1330" s="7"/>
      <c r="Q1330" s="11"/>
      <c r="R1330" s="7"/>
      <c r="S1330" s="24">
        <f>IFERROR(_xlfn.XLOOKUP(R1330,bio_produtos!$A:$A,bio_produtos!$C:$C),"")</f>
        <v>0</v>
      </c>
      <c r="T1330" s="12"/>
      <c r="U1330" s="23" t="str">
        <f>IF(T1330="","",SUM(T1330*N1330))</f>
        <v/>
      </c>
      <c r="V1330" s="23" t="str">
        <f>IF(U1330="","",IF(U1330&lt;10000,U1330,IF(U1330&lt;100000,U1330*0.3,"AVALIAÇÃO INDIVIDUAL")))</f>
        <v/>
      </c>
      <c r="W1330" s="10"/>
      <c r="X1330" s="7"/>
      <c r="Y1330" s="13"/>
      <c r="Z1330" s="10"/>
      <c r="AA1330" s="10"/>
      <c r="AB1330" s="10"/>
      <c r="AC1330" s="13"/>
      <c r="AD1330" s="10"/>
      <c r="AE1330" s="7"/>
      <c r="AF1330" s="7"/>
      <c r="AG1330" s="7"/>
      <c r="AH1330" s="7"/>
      <c r="AI1330" s="14"/>
      <c r="AJ1330" s="33"/>
    </row>
    <row r="1331" spans="1:36" s="15" customFormat="1" ht="150" customHeight="1" x14ac:dyDescent="0.25">
      <c r="A1331" s="4"/>
      <c r="B1331" s="7" t="str">
        <f>IF(C1331="","",CONCATENATE("BML",C1331))</f>
        <v/>
      </c>
      <c r="C1331" s="8"/>
      <c r="D1331" s="9"/>
      <c r="E1331" s="7"/>
      <c r="F1331" s="7"/>
      <c r="G1331" s="7"/>
      <c r="H1331" s="7"/>
      <c r="I1331" s="10"/>
      <c r="J1331" s="7"/>
      <c r="K1331" s="7"/>
      <c r="L1331" s="7"/>
      <c r="M1331" s="9"/>
      <c r="N1331" s="7"/>
      <c r="O1331" s="7"/>
      <c r="P1331" s="7"/>
      <c r="Q1331" s="11"/>
      <c r="R1331" s="7"/>
      <c r="S1331" s="24">
        <f>IFERROR(_xlfn.XLOOKUP(R1331,bio_produtos!$A:$A,bio_produtos!$C:$C),"")</f>
        <v>0</v>
      </c>
      <c r="T1331" s="12"/>
      <c r="U1331" s="23" t="str">
        <f>IF(T1331="","",SUM(T1331*N1331))</f>
        <v/>
      </c>
      <c r="V1331" s="23" t="str">
        <f>IF(U1331="","",IF(U1331&lt;10000,U1331,IF(U1331&lt;100000,U1331*0.3,"AVALIAÇÃO INDIVIDUAL")))</f>
        <v/>
      </c>
      <c r="W1331" s="10"/>
      <c r="X1331" s="7"/>
      <c r="Y1331" s="13"/>
      <c r="Z1331" s="10"/>
      <c r="AA1331" s="10"/>
      <c r="AB1331" s="10"/>
      <c r="AC1331" s="13"/>
      <c r="AD1331" s="10"/>
      <c r="AE1331" s="7"/>
      <c r="AF1331" s="7"/>
      <c r="AG1331" s="7"/>
      <c r="AH1331" s="7"/>
      <c r="AI1331" s="14"/>
      <c r="AJ1331" s="33"/>
    </row>
    <row r="1332" spans="1:36" s="15" customFormat="1" ht="150" customHeight="1" x14ac:dyDescent="0.25">
      <c r="A1332" s="4"/>
      <c r="B1332" s="7" t="str">
        <f>IF(C1332="","",CONCATENATE("BML",C1332))</f>
        <v/>
      </c>
      <c r="C1332" s="8"/>
      <c r="D1332" s="9"/>
      <c r="E1332" s="7"/>
      <c r="F1332" s="7"/>
      <c r="G1332" s="7"/>
      <c r="H1332" s="7"/>
      <c r="I1332" s="10"/>
      <c r="J1332" s="7"/>
      <c r="K1332" s="7"/>
      <c r="L1332" s="7"/>
      <c r="M1332" s="9"/>
      <c r="N1332" s="7"/>
      <c r="O1332" s="7"/>
      <c r="P1332" s="7"/>
      <c r="Q1332" s="11"/>
      <c r="R1332" s="7"/>
      <c r="S1332" s="24">
        <f>IFERROR(_xlfn.XLOOKUP(R1332,bio_produtos!$A:$A,bio_produtos!$C:$C),"")</f>
        <v>0</v>
      </c>
      <c r="T1332" s="12"/>
      <c r="U1332" s="23" t="str">
        <f>IF(T1332="","",SUM(T1332*N1332))</f>
        <v/>
      </c>
      <c r="V1332" s="23" t="str">
        <f>IF(U1332="","",IF(U1332&lt;10000,U1332,IF(U1332&lt;100000,U1332*0.3,"AVALIAÇÃO INDIVIDUAL")))</f>
        <v/>
      </c>
      <c r="W1332" s="10"/>
      <c r="X1332" s="7"/>
      <c r="Y1332" s="13"/>
      <c r="Z1332" s="10"/>
      <c r="AA1332" s="10"/>
      <c r="AB1332" s="10"/>
      <c r="AC1332" s="13"/>
      <c r="AD1332" s="10"/>
      <c r="AE1332" s="7"/>
      <c r="AF1332" s="7"/>
      <c r="AG1332" s="7"/>
      <c r="AH1332" s="7"/>
      <c r="AI1332" s="14"/>
      <c r="AJ1332" s="33"/>
    </row>
    <row r="1333" spans="1:36" s="15" customFormat="1" ht="150" customHeight="1" x14ac:dyDescent="0.25">
      <c r="A1333" s="4"/>
      <c r="B1333" s="7" t="str">
        <f>IF(C1333="","",CONCATENATE("BML",C1333))</f>
        <v/>
      </c>
      <c r="C1333" s="8"/>
      <c r="D1333" s="9"/>
      <c r="E1333" s="7"/>
      <c r="F1333" s="7"/>
      <c r="G1333" s="7"/>
      <c r="H1333" s="7"/>
      <c r="I1333" s="10"/>
      <c r="J1333" s="7"/>
      <c r="K1333" s="7"/>
      <c r="L1333" s="7"/>
      <c r="M1333" s="9"/>
      <c r="N1333" s="7"/>
      <c r="O1333" s="7"/>
      <c r="P1333" s="7"/>
      <c r="Q1333" s="11"/>
      <c r="R1333" s="7"/>
      <c r="S1333" s="24">
        <f>IFERROR(_xlfn.XLOOKUP(R1333,bio_produtos!$A:$A,bio_produtos!$C:$C),"")</f>
        <v>0</v>
      </c>
      <c r="T1333" s="12"/>
      <c r="U1333" s="23" t="str">
        <f>IF(T1333="","",SUM(T1333*N1333))</f>
        <v/>
      </c>
      <c r="V1333" s="23" t="str">
        <f>IF(U1333="","",IF(U1333&lt;10000,U1333,IF(U1333&lt;100000,U1333*0.3,"AVALIAÇÃO INDIVIDUAL")))</f>
        <v/>
      </c>
      <c r="W1333" s="10"/>
      <c r="X1333" s="7"/>
      <c r="Y1333" s="13"/>
      <c r="Z1333" s="10"/>
      <c r="AA1333" s="10"/>
      <c r="AB1333" s="10"/>
      <c r="AC1333" s="13"/>
      <c r="AD1333" s="10"/>
      <c r="AE1333" s="7"/>
      <c r="AF1333" s="7"/>
      <c r="AG1333" s="7"/>
      <c r="AH1333" s="7"/>
      <c r="AI1333" s="14"/>
      <c r="AJ1333" s="33"/>
    </row>
    <row r="1334" spans="1:36" s="15" customFormat="1" ht="150" customHeight="1" x14ac:dyDescent="0.25">
      <c r="A1334" s="4"/>
      <c r="B1334" s="7" t="str">
        <f>IF(C1334="","",CONCATENATE("BML",C1334))</f>
        <v/>
      </c>
      <c r="C1334" s="8"/>
      <c r="D1334" s="9"/>
      <c r="E1334" s="7"/>
      <c r="F1334" s="7"/>
      <c r="G1334" s="7"/>
      <c r="H1334" s="7"/>
      <c r="I1334" s="10"/>
      <c r="J1334" s="7"/>
      <c r="K1334" s="7"/>
      <c r="L1334" s="7"/>
      <c r="M1334" s="9"/>
      <c r="N1334" s="7"/>
      <c r="O1334" s="7"/>
      <c r="P1334" s="7"/>
      <c r="Q1334" s="11"/>
      <c r="R1334" s="7"/>
      <c r="S1334" s="24">
        <f>IFERROR(_xlfn.XLOOKUP(R1334,bio_produtos!$A:$A,bio_produtos!$C:$C),"")</f>
        <v>0</v>
      </c>
      <c r="T1334" s="12"/>
      <c r="U1334" s="23" t="str">
        <f>IF(T1334="","",SUM(T1334*N1334))</f>
        <v/>
      </c>
      <c r="V1334" s="23" t="str">
        <f>IF(U1334="","",IF(U1334&lt;10000,U1334,IF(U1334&lt;100000,U1334*0.3,"AVALIAÇÃO INDIVIDUAL")))</f>
        <v/>
      </c>
      <c r="W1334" s="10"/>
      <c r="X1334" s="7"/>
      <c r="Y1334" s="13"/>
      <c r="Z1334" s="10"/>
      <c r="AA1334" s="10"/>
      <c r="AB1334" s="10"/>
      <c r="AC1334" s="13"/>
      <c r="AD1334" s="10"/>
      <c r="AE1334" s="7"/>
      <c r="AF1334" s="7"/>
      <c r="AG1334" s="7"/>
      <c r="AH1334" s="7"/>
      <c r="AI1334" s="14"/>
      <c r="AJ1334" s="33"/>
    </row>
    <row r="1335" spans="1:36" s="15" customFormat="1" ht="150" customHeight="1" x14ac:dyDescent="0.25">
      <c r="A1335" s="4"/>
      <c r="B1335" s="7" t="str">
        <f>IF(C1335="","",CONCATENATE("BML",C1335))</f>
        <v/>
      </c>
      <c r="C1335" s="8"/>
      <c r="D1335" s="9"/>
      <c r="E1335" s="7"/>
      <c r="F1335" s="7"/>
      <c r="G1335" s="7"/>
      <c r="H1335" s="7"/>
      <c r="I1335" s="10"/>
      <c r="J1335" s="7"/>
      <c r="K1335" s="7"/>
      <c r="L1335" s="7"/>
      <c r="M1335" s="9"/>
      <c r="N1335" s="7"/>
      <c r="O1335" s="7"/>
      <c r="P1335" s="7"/>
      <c r="Q1335" s="11"/>
      <c r="R1335" s="7"/>
      <c r="S1335" s="24">
        <f>IFERROR(_xlfn.XLOOKUP(R1335,bio_produtos!$A:$A,bio_produtos!$C:$C),"")</f>
        <v>0</v>
      </c>
      <c r="T1335" s="12"/>
      <c r="U1335" s="23" t="str">
        <f>IF(T1335="","",SUM(T1335*N1335))</f>
        <v/>
      </c>
      <c r="V1335" s="23" t="str">
        <f>IF(U1335="","",IF(U1335&lt;10000,U1335,IF(U1335&lt;100000,U1335*0.3,"AVALIAÇÃO INDIVIDUAL")))</f>
        <v/>
      </c>
      <c r="W1335" s="10"/>
      <c r="X1335" s="7"/>
      <c r="Y1335" s="13"/>
      <c r="Z1335" s="10"/>
      <c r="AA1335" s="10"/>
      <c r="AB1335" s="10"/>
      <c r="AC1335" s="13"/>
      <c r="AD1335" s="10"/>
      <c r="AE1335" s="7"/>
      <c r="AF1335" s="7"/>
      <c r="AG1335" s="7"/>
      <c r="AH1335" s="7"/>
      <c r="AI1335" s="14"/>
      <c r="AJ1335" s="33"/>
    </row>
    <row r="1336" spans="1:36" s="15" customFormat="1" ht="150" customHeight="1" x14ac:dyDescent="0.25">
      <c r="A1336" s="4"/>
      <c r="B1336" s="7" t="str">
        <f>IF(C1336="","",CONCATENATE("BML",C1336))</f>
        <v/>
      </c>
      <c r="C1336" s="8"/>
      <c r="D1336" s="9"/>
      <c r="E1336" s="7"/>
      <c r="F1336" s="7"/>
      <c r="G1336" s="7"/>
      <c r="H1336" s="7"/>
      <c r="I1336" s="10"/>
      <c r="J1336" s="7"/>
      <c r="K1336" s="7"/>
      <c r="L1336" s="7"/>
      <c r="M1336" s="9"/>
      <c r="N1336" s="7"/>
      <c r="O1336" s="7"/>
      <c r="P1336" s="7"/>
      <c r="Q1336" s="11"/>
      <c r="R1336" s="7"/>
      <c r="S1336" s="24">
        <f>IFERROR(_xlfn.XLOOKUP(R1336,bio_produtos!$A:$A,bio_produtos!$C:$C),"")</f>
        <v>0</v>
      </c>
      <c r="T1336" s="12"/>
      <c r="U1336" s="23" t="str">
        <f>IF(T1336="","",SUM(T1336*N1336))</f>
        <v/>
      </c>
      <c r="V1336" s="23" t="str">
        <f>IF(U1336="","",IF(U1336&lt;10000,U1336,IF(U1336&lt;100000,U1336*0.3,"AVALIAÇÃO INDIVIDUAL")))</f>
        <v/>
      </c>
      <c r="W1336" s="10"/>
      <c r="X1336" s="7"/>
      <c r="Y1336" s="13"/>
      <c r="Z1336" s="10"/>
      <c r="AA1336" s="10"/>
      <c r="AB1336" s="10"/>
      <c r="AC1336" s="13"/>
      <c r="AD1336" s="10"/>
      <c r="AE1336" s="7"/>
      <c r="AF1336" s="7"/>
      <c r="AG1336" s="7"/>
      <c r="AH1336" s="7"/>
      <c r="AI1336" s="14"/>
      <c r="AJ1336" s="33"/>
    </row>
    <row r="1337" spans="1:36" s="15" customFormat="1" ht="150" customHeight="1" x14ac:dyDescent="0.25">
      <c r="A1337" s="4"/>
      <c r="B1337" s="7" t="str">
        <f>IF(C1337="","",CONCATENATE("BML",C1337))</f>
        <v/>
      </c>
      <c r="C1337" s="8"/>
      <c r="D1337" s="9"/>
      <c r="E1337" s="7"/>
      <c r="F1337" s="7"/>
      <c r="G1337" s="7"/>
      <c r="H1337" s="7"/>
      <c r="I1337" s="10"/>
      <c r="J1337" s="7"/>
      <c r="K1337" s="7"/>
      <c r="L1337" s="7"/>
      <c r="M1337" s="9"/>
      <c r="N1337" s="7"/>
      <c r="O1337" s="7"/>
      <c r="P1337" s="7"/>
      <c r="Q1337" s="11"/>
      <c r="R1337" s="7"/>
      <c r="S1337" s="24">
        <f>IFERROR(_xlfn.XLOOKUP(R1337,bio_produtos!$A:$A,bio_produtos!$C:$C),"")</f>
        <v>0</v>
      </c>
      <c r="T1337" s="12"/>
      <c r="U1337" s="23" t="str">
        <f>IF(T1337="","",SUM(T1337*N1337))</f>
        <v/>
      </c>
      <c r="V1337" s="23" t="str">
        <f>IF(U1337="","",IF(U1337&lt;10000,U1337,IF(U1337&lt;100000,U1337*0.3,"AVALIAÇÃO INDIVIDUAL")))</f>
        <v/>
      </c>
      <c r="W1337" s="10"/>
      <c r="X1337" s="7"/>
      <c r="Y1337" s="13"/>
      <c r="Z1337" s="10"/>
      <c r="AA1337" s="10"/>
      <c r="AB1337" s="10"/>
      <c r="AC1337" s="13"/>
      <c r="AD1337" s="10"/>
      <c r="AE1337" s="7"/>
      <c r="AF1337" s="7"/>
      <c r="AG1337" s="7"/>
      <c r="AH1337" s="7"/>
      <c r="AI1337" s="14"/>
      <c r="AJ1337" s="33"/>
    </row>
    <row r="1338" spans="1:36" s="15" customFormat="1" ht="150" customHeight="1" x14ac:dyDescent="0.25">
      <c r="A1338" s="4"/>
      <c r="B1338" s="7" t="str">
        <f>IF(C1338="","",CONCATENATE("BML",C1338))</f>
        <v/>
      </c>
      <c r="C1338" s="8"/>
      <c r="D1338" s="9"/>
      <c r="E1338" s="7"/>
      <c r="F1338" s="7"/>
      <c r="G1338" s="7"/>
      <c r="H1338" s="7"/>
      <c r="I1338" s="10"/>
      <c r="J1338" s="7"/>
      <c r="K1338" s="7"/>
      <c r="L1338" s="7"/>
      <c r="M1338" s="9"/>
      <c r="N1338" s="7"/>
      <c r="O1338" s="7"/>
      <c r="P1338" s="7"/>
      <c r="Q1338" s="11"/>
      <c r="R1338" s="7"/>
      <c r="S1338" s="24">
        <f>IFERROR(_xlfn.XLOOKUP(R1338,bio_produtos!$A:$A,bio_produtos!$C:$C),"")</f>
        <v>0</v>
      </c>
      <c r="T1338" s="12"/>
      <c r="U1338" s="23" t="str">
        <f>IF(T1338="","",SUM(T1338*N1338))</f>
        <v/>
      </c>
      <c r="V1338" s="23" t="str">
        <f>IF(U1338="","",IF(U1338&lt;10000,U1338,IF(U1338&lt;100000,U1338*0.3,"AVALIAÇÃO INDIVIDUAL")))</f>
        <v/>
      </c>
      <c r="W1338" s="10"/>
      <c r="X1338" s="7"/>
      <c r="Y1338" s="13"/>
      <c r="Z1338" s="10"/>
      <c r="AA1338" s="10"/>
      <c r="AB1338" s="10"/>
      <c r="AC1338" s="13"/>
      <c r="AD1338" s="10"/>
      <c r="AE1338" s="7"/>
      <c r="AF1338" s="7"/>
      <c r="AG1338" s="7"/>
      <c r="AH1338" s="7"/>
      <c r="AI1338" s="14"/>
      <c r="AJ1338" s="33"/>
    </row>
    <row r="1339" spans="1:36" s="15" customFormat="1" ht="150" customHeight="1" x14ac:dyDescent="0.25">
      <c r="A1339" s="4"/>
      <c r="B1339" s="7" t="str">
        <f>IF(C1339="","",CONCATENATE("BML",C1339))</f>
        <v/>
      </c>
      <c r="C1339" s="8"/>
      <c r="D1339" s="9"/>
      <c r="E1339" s="7"/>
      <c r="F1339" s="7"/>
      <c r="G1339" s="7"/>
      <c r="H1339" s="7"/>
      <c r="I1339" s="10"/>
      <c r="J1339" s="7"/>
      <c r="K1339" s="7"/>
      <c r="L1339" s="7"/>
      <c r="M1339" s="9"/>
      <c r="N1339" s="7"/>
      <c r="O1339" s="7"/>
      <c r="P1339" s="7"/>
      <c r="Q1339" s="11"/>
      <c r="R1339" s="7"/>
      <c r="S1339" s="24">
        <f>IFERROR(_xlfn.XLOOKUP(R1339,bio_produtos!$A:$A,bio_produtos!$C:$C),"")</f>
        <v>0</v>
      </c>
      <c r="T1339" s="12"/>
      <c r="U1339" s="23" t="str">
        <f>IF(T1339="","",SUM(T1339*N1339))</f>
        <v/>
      </c>
      <c r="V1339" s="23" t="str">
        <f>IF(U1339="","",IF(U1339&lt;10000,U1339,IF(U1339&lt;100000,U1339*0.3,"AVALIAÇÃO INDIVIDUAL")))</f>
        <v/>
      </c>
      <c r="W1339" s="10"/>
      <c r="X1339" s="7"/>
      <c r="Y1339" s="13"/>
      <c r="Z1339" s="10"/>
      <c r="AA1339" s="10"/>
      <c r="AB1339" s="10"/>
      <c r="AC1339" s="13"/>
      <c r="AD1339" s="10"/>
      <c r="AE1339" s="7"/>
      <c r="AF1339" s="7"/>
      <c r="AG1339" s="7"/>
      <c r="AH1339" s="7"/>
      <c r="AI1339" s="14"/>
      <c r="AJ1339" s="33"/>
    </row>
    <row r="1340" spans="1:36" s="15" customFormat="1" ht="150" customHeight="1" x14ac:dyDescent="0.25">
      <c r="A1340" s="4"/>
      <c r="B1340" s="7" t="str">
        <f>IF(C1340="","",CONCATENATE("BML",C1340))</f>
        <v/>
      </c>
      <c r="C1340" s="8"/>
      <c r="D1340" s="9"/>
      <c r="E1340" s="7"/>
      <c r="F1340" s="7"/>
      <c r="G1340" s="7"/>
      <c r="H1340" s="7"/>
      <c r="I1340" s="10"/>
      <c r="J1340" s="7"/>
      <c r="K1340" s="7"/>
      <c r="L1340" s="7"/>
      <c r="M1340" s="9"/>
      <c r="N1340" s="7"/>
      <c r="O1340" s="7"/>
      <c r="P1340" s="7"/>
      <c r="Q1340" s="11"/>
      <c r="R1340" s="7"/>
      <c r="S1340" s="24">
        <f>IFERROR(_xlfn.XLOOKUP(R1340,bio_produtos!$A:$A,bio_produtos!$C:$C),"")</f>
        <v>0</v>
      </c>
      <c r="T1340" s="12"/>
      <c r="U1340" s="23" t="str">
        <f>IF(T1340="","",SUM(T1340*N1340))</f>
        <v/>
      </c>
      <c r="V1340" s="23" t="str">
        <f>IF(U1340="","",IF(U1340&lt;10000,U1340,IF(U1340&lt;100000,U1340*0.3,"AVALIAÇÃO INDIVIDUAL")))</f>
        <v/>
      </c>
      <c r="W1340" s="10"/>
      <c r="X1340" s="7"/>
      <c r="Y1340" s="13"/>
      <c r="Z1340" s="10"/>
      <c r="AA1340" s="10"/>
      <c r="AB1340" s="10"/>
      <c r="AC1340" s="13"/>
      <c r="AD1340" s="10"/>
      <c r="AE1340" s="7"/>
      <c r="AF1340" s="7"/>
      <c r="AG1340" s="7"/>
      <c r="AH1340" s="7"/>
      <c r="AI1340" s="14"/>
      <c r="AJ1340" s="33"/>
    </row>
    <row r="1341" spans="1:36" s="15" customFormat="1" ht="150" customHeight="1" x14ac:dyDescent="0.25">
      <c r="A1341" s="4"/>
      <c r="B1341" s="7" t="str">
        <f>IF(C1341="","",CONCATENATE("BML",C1341))</f>
        <v/>
      </c>
      <c r="C1341" s="8"/>
      <c r="D1341" s="9"/>
      <c r="E1341" s="7"/>
      <c r="F1341" s="7"/>
      <c r="G1341" s="7"/>
      <c r="H1341" s="7"/>
      <c r="I1341" s="10"/>
      <c r="J1341" s="7"/>
      <c r="K1341" s="7"/>
      <c r="L1341" s="7"/>
      <c r="M1341" s="9"/>
      <c r="N1341" s="7"/>
      <c r="O1341" s="7"/>
      <c r="P1341" s="7"/>
      <c r="Q1341" s="11"/>
      <c r="R1341" s="7"/>
      <c r="S1341" s="24">
        <f>IFERROR(_xlfn.XLOOKUP(R1341,bio_produtos!$A:$A,bio_produtos!$C:$C),"")</f>
        <v>0</v>
      </c>
      <c r="T1341" s="12"/>
      <c r="U1341" s="23" t="str">
        <f>IF(T1341="","",SUM(T1341*N1341))</f>
        <v/>
      </c>
      <c r="V1341" s="23" t="str">
        <f>IF(U1341="","",IF(U1341&lt;10000,U1341,IF(U1341&lt;100000,U1341*0.3,"AVALIAÇÃO INDIVIDUAL")))</f>
        <v/>
      </c>
      <c r="W1341" s="10"/>
      <c r="X1341" s="7"/>
      <c r="Y1341" s="13"/>
      <c r="Z1341" s="10"/>
      <c r="AA1341" s="10"/>
      <c r="AB1341" s="10"/>
      <c r="AC1341" s="13"/>
      <c r="AD1341" s="10"/>
      <c r="AE1341" s="7"/>
      <c r="AF1341" s="7"/>
      <c r="AG1341" s="7"/>
      <c r="AH1341" s="7"/>
      <c r="AI1341" s="14"/>
      <c r="AJ1341" s="33"/>
    </row>
    <row r="1342" spans="1:36" s="15" customFormat="1" ht="150" customHeight="1" x14ac:dyDescent="0.25">
      <c r="A1342" s="4"/>
      <c r="B1342" s="7" t="str">
        <f>IF(C1342="","",CONCATENATE("BML",C1342))</f>
        <v/>
      </c>
      <c r="C1342" s="8"/>
      <c r="D1342" s="9"/>
      <c r="E1342" s="7"/>
      <c r="F1342" s="7"/>
      <c r="G1342" s="7"/>
      <c r="H1342" s="7"/>
      <c r="I1342" s="10"/>
      <c r="J1342" s="7"/>
      <c r="K1342" s="7"/>
      <c r="L1342" s="7"/>
      <c r="M1342" s="9"/>
      <c r="N1342" s="7"/>
      <c r="O1342" s="7"/>
      <c r="P1342" s="7"/>
      <c r="Q1342" s="11"/>
      <c r="R1342" s="7"/>
      <c r="S1342" s="24">
        <f>IFERROR(_xlfn.XLOOKUP(R1342,bio_produtos!$A:$A,bio_produtos!$C:$C),"")</f>
        <v>0</v>
      </c>
      <c r="T1342" s="12"/>
      <c r="U1342" s="23" t="str">
        <f>IF(T1342="","",SUM(T1342*N1342))</f>
        <v/>
      </c>
      <c r="V1342" s="23" t="str">
        <f>IF(U1342="","",IF(U1342&lt;10000,U1342,IF(U1342&lt;100000,U1342*0.3,"AVALIAÇÃO INDIVIDUAL")))</f>
        <v/>
      </c>
      <c r="W1342" s="10"/>
      <c r="X1342" s="7"/>
      <c r="Y1342" s="13"/>
      <c r="Z1342" s="10"/>
      <c r="AA1342" s="10"/>
      <c r="AB1342" s="10"/>
      <c r="AC1342" s="13"/>
      <c r="AD1342" s="10"/>
      <c r="AE1342" s="7"/>
      <c r="AF1342" s="7"/>
      <c r="AG1342" s="7"/>
      <c r="AH1342" s="7"/>
      <c r="AI1342" s="14"/>
      <c r="AJ1342" s="33"/>
    </row>
    <row r="1343" spans="1:36" s="15" customFormat="1" ht="150" customHeight="1" x14ac:dyDescent="0.25">
      <c r="A1343" s="4"/>
      <c r="B1343" s="7" t="str">
        <f>IF(C1343="","",CONCATENATE("BML",C1343))</f>
        <v/>
      </c>
      <c r="C1343" s="8"/>
      <c r="D1343" s="9"/>
      <c r="E1343" s="7"/>
      <c r="F1343" s="7"/>
      <c r="G1343" s="7"/>
      <c r="H1343" s="7"/>
      <c r="I1343" s="10"/>
      <c r="J1343" s="7"/>
      <c r="K1343" s="7"/>
      <c r="L1343" s="7"/>
      <c r="M1343" s="9"/>
      <c r="N1343" s="7"/>
      <c r="O1343" s="7"/>
      <c r="P1343" s="7"/>
      <c r="Q1343" s="11"/>
      <c r="R1343" s="7"/>
      <c r="S1343" s="24">
        <f>IFERROR(_xlfn.XLOOKUP(R1343,bio_produtos!$A:$A,bio_produtos!$C:$C),"")</f>
        <v>0</v>
      </c>
      <c r="T1343" s="12"/>
      <c r="U1343" s="23" t="str">
        <f>IF(T1343="","",SUM(T1343*N1343))</f>
        <v/>
      </c>
      <c r="V1343" s="23" t="str">
        <f>IF(U1343="","",IF(U1343&lt;10000,U1343,IF(U1343&lt;100000,U1343*0.3,"AVALIAÇÃO INDIVIDUAL")))</f>
        <v/>
      </c>
      <c r="W1343" s="10"/>
      <c r="X1343" s="7"/>
      <c r="Y1343" s="13"/>
      <c r="Z1343" s="10"/>
      <c r="AA1343" s="10"/>
      <c r="AB1343" s="10"/>
      <c r="AC1343" s="13"/>
      <c r="AD1343" s="10"/>
      <c r="AE1343" s="7"/>
      <c r="AF1343" s="7"/>
      <c r="AG1343" s="7"/>
      <c r="AH1343" s="7"/>
      <c r="AI1343" s="14"/>
      <c r="AJ1343" s="33"/>
    </row>
    <row r="1344" spans="1:36" s="15" customFormat="1" ht="150" customHeight="1" x14ac:dyDescent="0.25">
      <c r="A1344" s="4"/>
      <c r="B1344" s="7" t="str">
        <f>IF(C1344="","",CONCATENATE("BML",C1344))</f>
        <v/>
      </c>
      <c r="C1344" s="8"/>
      <c r="D1344" s="9"/>
      <c r="E1344" s="7"/>
      <c r="F1344" s="7"/>
      <c r="G1344" s="7"/>
      <c r="H1344" s="7"/>
      <c r="I1344" s="10"/>
      <c r="J1344" s="7"/>
      <c r="K1344" s="7"/>
      <c r="L1344" s="7"/>
      <c r="M1344" s="9"/>
      <c r="N1344" s="7"/>
      <c r="O1344" s="7"/>
      <c r="P1344" s="7"/>
      <c r="Q1344" s="11"/>
      <c r="R1344" s="7"/>
      <c r="S1344" s="24">
        <f>IFERROR(_xlfn.XLOOKUP(R1344,bio_produtos!$A:$A,bio_produtos!$C:$C),"")</f>
        <v>0</v>
      </c>
      <c r="T1344" s="12"/>
      <c r="U1344" s="23" t="str">
        <f>IF(T1344="","",SUM(T1344*N1344))</f>
        <v/>
      </c>
      <c r="V1344" s="23" t="str">
        <f>IF(U1344="","",IF(U1344&lt;10000,U1344,IF(U1344&lt;100000,U1344*0.3,"AVALIAÇÃO INDIVIDUAL")))</f>
        <v/>
      </c>
      <c r="W1344" s="10"/>
      <c r="X1344" s="7"/>
      <c r="Y1344" s="13"/>
      <c r="Z1344" s="10"/>
      <c r="AA1344" s="10"/>
      <c r="AB1344" s="10"/>
      <c r="AC1344" s="13"/>
      <c r="AD1344" s="10"/>
      <c r="AE1344" s="7"/>
      <c r="AF1344" s="7"/>
      <c r="AG1344" s="7"/>
      <c r="AH1344" s="7"/>
      <c r="AI1344" s="14"/>
      <c r="AJ1344" s="33"/>
    </row>
    <row r="1345" spans="1:36" s="15" customFormat="1" ht="150" customHeight="1" x14ac:dyDescent="0.25">
      <c r="A1345" s="4"/>
      <c r="B1345" s="7" t="str">
        <f>IF(C1345="","",CONCATENATE("BML",C1345))</f>
        <v/>
      </c>
      <c r="C1345" s="8"/>
      <c r="D1345" s="9"/>
      <c r="E1345" s="7"/>
      <c r="F1345" s="7"/>
      <c r="G1345" s="7"/>
      <c r="H1345" s="7"/>
      <c r="I1345" s="10"/>
      <c r="J1345" s="7"/>
      <c r="K1345" s="7"/>
      <c r="L1345" s="7"/>
      <c r="M1345" s="9"/>
      <c r="N1345" s="7"/>
      <c r="O1345" s="7"/>
      <c r="P1345" s="7"/>
      <c r="Q1345" s="11"/>
      <c r="R1345" s="7"/>
      <c r="S1345" s="24">
        <f>IFERROR(_xlfn.XLOOKUP(R1345,bio_produtos!$A:$A,bio_produtos!$C:$C),"")</f>
        <v>0</v>
      </c>
      <c r="T1345" s="12"/>
      <c r="U1345" s="23" t="str">
        <f>IF(T1345="","",SUM(T1345*N1345))</f>
        <v/>
      </c>
      <c r="V1345" s="23" t="str">
        <f>IF(U1345="","",IF(U1345&lt;10000,U1345,IF(U1345&lt;100000,U1345*0.3,"AVALIAÇÃO INDIVIDUAL")))</f>
        <v/>
      </c>
      <c r="W1345" s="10"/>
      <c r="X1345" s="7"/>
      <c r="Y1345" s="13"/>
      <c r="Z1345" s="10"/>
      <c r="AA1345" s="10"/>
      <c r="AB1345" s="10"/>
      <c r="AC1345" s="13"/>
      <c r="AD1345" s="10"/>
      <c r="AE1345" s="7"/>
      <c r="AF1345" s="7"/>
      <c r="AG1345" s="7"/>
      <c r="AH1345" s="7"/>
      <c r="AI1345" s="14"/>
      <c r="AJ1345" s="33"/>
    </row>
    <row r="1346" spans="1:36" s="15" customFormat="1" ht="150" customHeight="1" x14ac:dyDescent="0.25">
      <c r="A1346" s="4"/>
      <c r="B1346" s="7" t="str">
        <f>IF(C1346="","",CONCATENATE("BML",C1346))</f>
        <v/>
      </c>
      <c r="C1346" s="8"/>
      <c r="D1346" s="9"/>
      <c r="E1346" s="7"/>
      <c r="F1346" s="7"/>
      <c r="G1346" s="7"/>
      <c r="H1346" s="7"/>
      <c r="I1346" s="10"/>
      <c r="J1346" s="7"/>
      <c r="K1346" s="7"/>
      <c r="L1346" s="7"/>
      <c r="M1346" s="9"/>
      <c r="N1346" s="7"/>
      <c r="O1346" s="7"/>
      <c r="P1346" s="7"/>
      <c r="Q1346" s="11"/>
      <c r="R1346" s="7"/>
      <c r="S1346" s="24">
        <f>IFERROR(_xlfn.XLOOKUP(R1346,bio_produtos!$A:$A,bio_produtos!$C:$C),"")</f>
        <v>0</v>
      </c>
      <c r="T1346" s="12"/>
      <c r="U1346" s="23" t="str">
        <f>IF(T1346="","",SUM(T1346*N1346))</f>
        <v/>
      </c>
      <c r="V1346" s="23" t="str">
        <f>IF(U1346="","",IF(U1346&lt;10000,U1346,IF(U1346&lt;100000,U1346*0.3,"AVALIAÇÃO INDIVIDUAL")))</f>
        <v/>
      </c>
      <c r="W1346" s="10"/>
      <c r="X1346" s="7"/>
      <c r="Y1346" s="13"/>
      <c r="Z1346" s="10"/>
      <c r="AA1346" s="10"/>
      <c r="AB1346" s="10"/>
      <c r="AC1346" s="13"/>
      <c r="AD1346" s="10"/>
      <c r="AE1346" s="7"/>
      <c r="AF1346" s="7"/>
      <c r="AG1346" s="7"/>
      <c r="AH1346" s="7"/>
      <c r="AI1346" s="14"/>
      <c r="AJ1346" s="33"/>
    </row>
    <row r="1347" spans="1:36" s="15" customFormat="1" ht="150" customHeight="1" x14ac:dyDescent="0.25">
      <c r="A1347" s="4"/>
      <c r="B1347" s="7" t="str">
        <f>IF(C1347="","",CONCATENATE("BML",C1347))</f>
        <v/>
      </c>
      <c r="C1347" s="8"/>
      <c r="D1347" s="9"/>
      <c r="E1347" s="7"/>
      <c r="F1347" s="7"/>
      <c r="G1347" s="7"/>
      <c r="H1347" s="7"/>
      <c r="I1347" s="10"/>
      <c r="J1347" s="7"/>
      <c r="K1347" s="7"/>
      <c r="L1347" s="7"/>
      <c r="M1347" s="9"/>
      <c r="N1347" s="7"/>
      <c r="O1347" s="7"/>
      <c r="P1347" s="7"/>
      <c r="Q1347" s="11"/>
      <c r="R1347" s="7"/>
      <c r="S1347" s="24">
        <f>IFERROR(_xlfn.XLOOKUP(R1347,bio_produtos!$A:$A,bio_produtos!$C:$C),"")</f>
        <v>0</v>
      </c>
      <c r="T1347" s="12"/>
      <c r="U1347" s="23" t="str">
        <f>IF(T1347="","",SUM(T1347*N1347))</f>
        <v/>
      </c>
      <c r="V1347" s="23" t="str">
        <f>IF(U1347="","",IF(U1347&lt;10000,U1347,IF(U1347&lt;100000,U1347*0.3,"AVALIAÇÃO INDIVIDUAL")))</f>
        <v/>
      </c>
      <c r="W1347" s="10"/>
      <c r="X1347" s="7"/>
      <c r="Y1347" s="13"/>
      <c r="Z1347" s="10"/>
      <c r="AA1347" s="10"/>
      <c r="AB1347" s="10"/>
      <c r="AC1347" s="13"/>
      <c r="AD1347" s="10"/>
      <c r="AE1347" s="7"/>
      <c r="AF1347" s="7"/>
      <c r="AG1347" s="7"/>
      <c r="AH1347" s="7"/>
      <c r="AI1347" s="14"/>
      <c r="AJ1347" s="33"/>
    </row>
    <row r="1348" spans="1:36" s="15" customFormat="1" ht="150" customHeight="1" x14ac:dyDescent="0.25">
      <c r="A1348" s="4"/>
      <c r="B1348" s="7" t="str">
        <f>IF(C1348="","",CONCATENATE("BML",C1348))</f>
        <v/>
      </c>
      <c r="C1348" s="8"/>
      <c r="D1348" s="9"/>
      <c r="E1348" s="7"/>
      <c r="F1348" s="7"/>
      <c r="G1348" s="7"/>
      <c r="H1348" s="7"/>
      <c r="I1348" s="10"/>
      <c r="J1348" s="7"/>
      <c r="K1348" s="7"/>
      <c r="L1348" s="7"/>
      <c r="M1348" s="9"/>
      <c r="N1348" s="7"/>
      <c r="O1348" s="7"/>
      <c r="P1348" s="7"/>
      <c r="Q1348" s="11"/>
      <c r="R1348" s="7"/>
      <c r="S1348" s="24">
        <f>IFERROR(_xlfn.XLOOKUP(R1348,bio_produtos!$A:$A,bio_produtos!$C:$C),"")</f>
        <v>0</v>
      </c>
      <c r="T1348" s="12"/>
      <c r="U1348" s="23" t="str">
        <f>IF(T1348="","",SUM(T1348*N1348))</f>
        <v/>
      </c>
      <c r="V1348" s="23" t="str">
        <f>IF(U1348="","",IF(U1348&lt;10000,U1348,IF(U1348&lt;100000,U1348*0.3,"AVALIAÇÃO INDIVIDUAL")))</f>
        <v/>
      </c>
      <c r="W1348" s="10"/>
      <c r="X1348" s="7"/>
      <c r="Y1348" s="13"/>
      <c r="Z1348" s="10"/>
      <c r="AA1348" s="10"/>
      <c r="AB1348" s="10"/>
      <c r="AC1348" s="13"/>
      <c r="AD1348" s="10"/>
      <c r="AE1348" s="7"/>
      <c r="AF1348" s="7"/>
      <c r="AG1348" s="7"/>
      <c r="AH1348" s="7"/>
      <c r="AI1348" s="14"/>
      <c r="AJ1348" s="33"/>
    </row>
    <row r="1349" spans="1:36" s="15" customFormat="1" ht="150" customHeight="1" x14ac:dyDescent="0.25">
      <c r="A1349" s="4"/>
      <c r="B1349" s="7" t="str">
        <f>IF(C1349="","",CONCATENATE("BML",C1349))</f>
        <v/>
      </c>
      <c r="C1349" s="8"/>
      <c r="D1349" s="9"/>
      <c r="E1349" s="7"/>
      <c r="F1349" s="7"/>
      <c r="G1349" s="7"/>
      <c r="H1349" s="7"/>
      <c r="I1349" s="10"/>
      <c r="J1349" s="7"/>
      <c r="K1349" s="7"/>
      <c r="L1349" s="7"/>
      <c r="M1349" s="9"/>
      <c r="N1349" s="7"/>
      <c r="O1349" s="7"/>
      <c r="P1349" s="7"/>
      <c r="Q1349" s="11"/>
      <c r="R1349" s="7"/>
      <c r="S1349" s="24">
        <f>IFERROR(_xlfn.XLOOKUP(R1349,bio_produtos!$A:$A,bio_produtos!$C:$C),"")</f>
        <v>0</v>
      </c>
      <c r="T1349" s="12"/>
      <c r="U1349" s="23" t="str">
        <f>IF(T1349="","",SUM(T1349*N1349))</f>
        <v/>
      </c>
      <c r="V1349" s="23" t="str">
        <f>IF(U1349="","",IF(U1349&lt;10000,U1349,IF(U1349&lt;100000,U1349*0.3,"AVALIAÇÃO INDIVIDUAL")))</f>
        <v/>
      </c>
      <c r="W1349" s="10"/>
      <c r="X1349" s="7"/>
      <c r="Y1349" s="13"/>
      <c r="Z1349" s="10"/>
      <c r="AA1349" s="10"/>
      <c r="AB1349" s="10"/>
      <c r="AC1349" s="13"/>
      <c r="AD1349" s="10"/>
      <c r="AE1349" s="7"/>
      <c r="AF1349" s="7"/>
      <c r="AG1349" s="7"/>
      <c r="AH1349" s="7"/>
      <c r="AI1349" s="14"/>
      <c r="AJ1349" s="33"/>
    </row>
    <row r="1350" spans="1:36" s="15" customFormat="1" ht="150" customHeight="1" x14ac:dyDescent="0.25">
      <c r="A1350" s="4"/>
      <c r="B1350" s="7" t="str">
        <f>IF(C1350="","",CONCATENATE("BML",C1350))</f>
        <v/>
      </c>
      <c r="C1350" s="8"/>
      <c r="D1350" s="9"/>
      <c r="E1350" s="7"/>
      <c r="F1350" s="7"/>
      <c r="G1350" s="7"/>
      <c r="H1350" s="7"/>
      <c r="I1350" s="10"/>
      <c r="J1350" s="7"/>
      <c r="K1350" s="7"/>
      <c r="L1350" s="7"/>
      <c r="M1350" s="9"/>
      <c r="N1350" s="7"/>
      <c r="O1350" s="7"/>
      <c r="P1350" s="7"/>
      <c r="Q1350" s="11"/>
      <c r="R1350" s="7"/>
      <c r="S1350" s="24">
        <f>IFERROR(_xlfn.XLOOKUP(R1350,bio_produtos!$A:$A,bio_produtos!$C:$C),"")</f>
        <v>0</v>
      </c>
      <c r="T1350" s="12"/>
      <c r="U1350" s="23" t="str">
        <f>IF(T1350="","",SUM(T1350*N1350))</f>
        <v/>
      </c>
      <c r="V1350" s="23" t="str">
        <f>IF(U1350="","",IF(U1350&lt;10000,U1350,IF(U1350&lt;100000,U1350*0.3,"AVALIAÇÃO INDIVIDUAL")))</f>
        <v/>
      </c>
      <c r="W1350" s="10"/>
      <c r="X1350" s="7"/>
      <c r="Y1350" s="13"/>
      <c r="Z1350" s="10"/>
      <c r="AA1350" s="10"/>
      <c r="AB1350" s="10"/>
      <c r="AC1350" s="13"/>
      <c r="AD1350" s="10"/>
      <c r="AE1350" s="7"/>
      <c r="AF1350" s="7"/>
      <c r="AG1350" s="7"/>
      <c r="AH1350" s="7"/>
      <c r="AI1350" s="14"/>
      <c r="AJ1350" s="33"/>
    </row>
    <row r="1351" spans="1:36" s="15" customFormat="1" ht="150" customHeight="1" x14ac:dyDescent="0.25">
      <c r="A1351" s="4"/>
      <c r="B1351" s="7" t="str">
        <f>IF(C1351="","",CONCATENATE("BML",C1351))</f>
        <v/>
      </c>
      <c r="C1351" s="8"/>
      <c r="D1351" s="9"/>
      <c r="E1351" s="7"/>
      <c r="F1351" s="7"/>
      <c r="G1351" s="7"/>
      <c r="H1351" s="7"/>
      <c r="I1351" s="10"/>
      <c r="J1351" s="7"/>
      <c r="K1351" s="7"/>
      <c r="L1351" s="7"/>
      <c r="M1351" s="9"/>
      <c r="N1351" s="7"/>
      <c r="O1351" s="7"/>
      <c r="P1351" s="7"/>
      <c r="Q1351" s="11"/>
      <c r="R1351" s="7"/>
      <c r="S1351" s="24">
        <f>IFERROR(_xlfn.XLOOKUP(R1351,bio_produtos!$A:$A,bio_produtos!$C:$C),"")</f>
        <v>0</v>
      </c>
      <c r="T1351" s="12"/>
      <c r="U1351" s="23" t="str">
        <f>IF(T1351="","",SUM(T1351*N1351))</f>
        <v/>
      </c>
      <c r="V1351" s="23" t="str">
        <f>IF(U1351="","",IF(U1351&lt;10000,U1351,IF(U1351&lt;100000,U1351*0.3,"AVALIAÇÃO INDIVIDUAL")))</f>
        <v/>
      </c>
      <c r="W1351" s="10"/>
      <c r="X1351" s="7"/>
      <c r="Y1351" s="13"/>
      <c r="Z1351" s="10"/>
      <c r="AA1351" s="10"/>
      <c r="AB1351" s="10"/>
      <c r="AC1351" s="13"/>
      <c r="AD1351" s="10"/>
      <c r="AE1351" s="7"/>
      <c r="AF1351" s="7"/>
      <c r="AG1351" s="7"/>
      <c r="AH1351" s="7"/>
      <c r="AI1351" s="14"/>
      <c r="AJ1351" s="33"/>
    </row>
    <row r="1352" spans="1:36" s="15" customFormat="1" ht="150" customHeight="1" x14ac:dyDescent="0.25">
      <c r="A1352" s="4"/>
      <c r="B1352" s="7" t="str">
        <f>IF(C1352="","",CONCATENATE("BML",C1352))</f>
        <v/>
      </c>
      <c r="C1352" s="8"/>
      <c r="D1352" s="9"/>
      <c r="E1352" s="7"/>
      <c r="F1352" s="7"/>
      <c r="G1352" s="7"/>
      <c r="H1352" s="7"/>
      <c r="I1352" s="10"/>
      <c r="J1352" s="7"/>
      <c r="K1352" s="7"/>
      <c r="L1352" s="7"/>
      <c r="M1352" s="9"/>
      <c r="N1352" s="7"/>
      <c r="O1352" s="7"/>
      <c r="P1352" s="7"/>
      <c r="Q1352" s="11"/>
      <c r="R1352" s="7"/>
      <c r="S1352" s="24">
        <f>IFERROR(_xlfn.XLOOKUP(R1352,bio_produtos!$A:$A,bio_produtos!$C:$C),"")</f>
        <v>0</v>
      </c>
      <c r="T1352" s="12"/>
      <c r="U1352" s="23" t="str">
        <f>IF(T1352="","",SUM(T1352*N1352))</f>
        <v/>
      </c>
      <c r="V1352" s="23" t="str">
        <f>IF(U1352="","",IF(U1352&lt;10000,U1352,IF(U1352&lt;100000,U1352*0.3,"AVALIAÇÃO INDIVIDUAL")))</f>
        <v/>
      </c>
      <c r="W1352" s="10"/>
      <c r="X1352" s="7"/>
      <c r="Y1352" s="13"/>
      <c r="Z1352" s="10"/>
      <c r="AA1352" s="10"/>
      <c r="AB1352" s="10"/>
      <c r="AC1352" s="13"/>
      <c r="AD1352" s="10"/>
      <c r="AE1352" s="7"/>
      <c r="AF1352" s="7"/>
      <c r="AG1352" s="7"/>
      <c r="AH1352" s="7"/>
      <c r="AI1352" s="14"/>
      <c r="AJ1352" s="33"/>
    </row>
    <row r="1353" spans="1:36" s="15" customFormat="1" ht="150" customHeight="1" x14ac:dyDescent="0.25">
      <c r="A1353" s="4"/>
      <c r="B1353" s="7" t="str">
        <f>IF(C1353="","",CONCATENATE("BML",C1353))</f>
        <v/>
      </c>
      <c r="C1353" s="8"/>
      <c r="D1353" s="9"/>
      <c r="E1353" s="7"/>
      <c r="F1353" s="7"/>
      <c r="G1353" s="7"/>
      <c r="H1353" s="7"/>
      <c r="I1353" s="10"/>
      <c r="J1353" s="7"/>
      <c r="K1353" s="7"/>
      <c r="L1353" s="7"/>
      <c r="M1353" s="9"/>
      <c r="N1353" s="7"/>
      <c r="O1353" s="7"/>
      <c r="P1353" s="7"/>
      <c r="Q1353" s="11"/>
      <c r="R1353" s="7"/>
      <c r="S1353" s="24">
        <f>IFERROR(_xlfn.XLOOKUP(R1353,bio_produtos!$A:$A,bio_produtos!$C:$C),"")</f>
        <v>0</v>
      </c>
      <c r="T1353" s="12"/>
      <c r="U1353" s="23" t="str">
        <f>IF(T1353="","",SUM(T1353*N1353))</f>
        <v/>
      </c>
      <c r="V1353" s="23" t="str">
        <f>IF(U1353="","",IF(U1353&lt;10000,U1353,IF(U1353&lt;100000,U1353*0.3,"AVALIAÇÃO INDIVIDUAL")))</f>
        <v/>
      </c>
      <c r="W1353" s="10"/>
      <c r="X1353" s="7"/>
      <c r="Y1353" s="13"/>
      <c r="Z1353" s="10"/>
      <c r="AA1353" s="10"/>
      <c r="AB1353" s="10"/>
      <c r="AC1353" s="13"/>
      <c r="AD1353" s="10"/>
      <c r="AE1353" s="7"/>
      <c r="AF1353" s="7"/>
      <c r="AG1353" s="7"/>
      <c r="AH1353" s="7"/>
      <c r="AI1353" s="14"/>
      <c r="AJ1353" s="33"/>
    </row>
    <row r="1354" spans="1:36" s="15" customFormat="1" ht="150" customHeight="1" x14ac:dyDescent="0.25">
      <c r="A1354" s="4"/>
      <c r="B1354" s="7" t="str">
        <f>IF(C1354="","",CONCATENATE("BML",C1354))</f>
        <v/>
      </c>
      <c r="C1354" s="8"/>
      <c r="D1354" s="9"/>
      <c r="E1354" s="7"/>
      <c r="F1354" s="7"/>
      <c r="G1354" s="7"/>
      <c r="H1354" s="7"/>
      <c r="I1354" s="10"/>
      <c r="J1354" s="7"/>
      <c r="K1354" s="7"/>
      <c r="L1354" s="7"/>
      <c r="M1354" s="9"/>
      <c r="N1354" s="7"/>
      <c r="O1354" s="7"/>
      <c r="P1354" s="7"/>
      <c r="Q1354" s="11"/>
      <c r="R1354" s="7"/>
      <c r="S1354" s="24">
        <f>IFERROR(_xlfn.XLOOKUP(R1354,bio_produtos!$A:$A,bio_produtos!$C:$C),"")</f>
        <v>0</v>
      </c>
      <c r="T1354" s="12"/>
      <c r="U1354" s="23" t="str">
        <f>IF(T1354="","",SUM(T1354*N1354))</f>
        <v/>
      </c>
      <c r="V1354" s="23" t="str">
        <f>IF(U1354="","",IF(U1354&lt;10000,U1354,IF(U1354&lt;100000,U1354*0.3,"AVALIAÇÃO INDIVIDUAL")))</f>
        <v/>
      </c>
      <c r="W1354" s="10"/>
      <c r="X1354" s="7"/>
      <c r="Y1354" s="13"/>
      <c r="Z1354" s="10"/>
      <c r="AA1354" s="10"/>
      <c r="AB1354" s="10"/>
      <c r="AC1354" s="13"/>
      <c r="AD1354" s="10"/>
      <c r="AE1354" s="7"/>
      <c r="AF1354" s="7"/>
      <c r="AG1354" s="7"/>
      <c r="AH1354" s="7"/>
      <c r="AI1354" s="14"/>
      <c r="AJ1354" s="33"/>
    </row>
    <row r="1355" spans="1:36" s="15" customFormat="1" ht="150" customHeight="1" x14ac:dyDescent="0.25">
      <c r="A1355" s="4"/>
      <c r="B1355" s="7" t="str">
        <f>IF(C1355="","",CONCATENATE("BML",C1355))</f>
        <v/>
      </c>
      <c r="C1355" s="8"/>
      <c r="D1355" s="9"/>
      <c r="E1355" s="7"/>
      <c r="F1355" s="7"/>
      <c r="G1355" s="7"/>
      <c r="H1355" s="7"/>
      <c r="I1355" s="10"/>
      <c r="J1355" s="7"/>
      <c r="K1355" s="7"/>
      <c r="L1355" s="7"/>
      <c r="M1355" s="9"/>
      <c r="N1355" s="7"/>
      <c r="O1355" s="7"/>
      <c r="P1355" s="7"/>
      <c r="Q1355" s="11"/>
      <c r="R1355" s="7"/>
      <c r="S1355" s="24">
        <f>IFERROR(_xlfn.XLOOKUP(R1355,bio_produtos!$A:$A,bio_produtos!$C:$C),"")</f>
        <v>0</v>
      </c>
      <c r="T1355" s="12"/>
      <c r="U1355" s="23" t="str">
        <f>IF(T1355="","",SUM(T1355*N1355))</f>
        <v/>
      </c>
      <c r="V1355" s="23" t="str">
        <f>IF(U1355="","",IF(U1355&lt;10000,U1355,IF(U1355&lt;100000,U1355*0.3,"AVALIAÇÃO INDIVIDUAL")))</f>
        <v/>
      </c>
      <c r="W1355" s="10"/>
      <c r="X1355" s="7"/>
      <c r="Y1355" s="13"/>
      <c r="Z1355" s="10"/>
      <c r="AA1355" s="10"/>
      <c r="AB1355" s="10"/>
      <c r="AC1355" s="13"/>
      <c r="AD1355" s="10"/>
      <c r="AE1355" s="7"/>
      <c r="AF1355" s="7"/>
      <c r="AG1355" s="7"/>
      <c r="AH1355" s="7"/>
      <c r="AI1355" s="14"/>
      <c r="AJ1355" s="33"/>
    </row>
    <row r="1356" spans="1:36" s="15" customFormat="1" ht="150" customHeight="1" x14ac:dyDescent="0.25">
      <c r="A1356" s="4"/>
      <c r="B1356" s="7" t="str">
        <f>IF(C1356="","",CONCATENATE("BML",C1356))</f>
        <v/>
      </c>
      <c r="C1356" s="8"/>
      <c r="D1356" s="9"/>
      <c r="E1356" s="7"/>
      <c r="F1356" s="7"/>
      <c r="G1356" s="7"/>
      <c r="H1356" s="7"/>
      <c r="I1356" s="10"/>
      <c r="J1356" s="7"/>
      <c r="K1356" s="7"/>
      <c r="L1356" s="7"/>
      <c r="M1356" s="9"/>
      <c r="N1356" s="7"/>
      <c r="O1356" s="7"/>
      <c r="P1356" s="7"/>
      <c r="Q1356" s="11"/>
      <c r="R1356" s="7"/>
      <c r="S1356" s="24">
        <f>IFERROR(_xlfn.XLOOKUP(R1356,bio_produtos!$A:$A,bio_produtos!$C:$C),"")</f>
        <v>0</v>
      </c>
      <c r="T1356" s="12"/>
      <c r="U1356" s="23" t="str">
        <f>IF(T1356="","",SUM(T1356*N1356))</f>
        <v/>
      </c>
      <c r="V1356" s="23" t="str">
        <f>IF(U1356="","",IF(U1356&lt;10000,U1356,IF(U1356&lt;100000,U1356*0.3,"AVALIAÇÃO INDIVIDUAL")))</f>
        <v/>
      </c>
      <c r="W1356" s="10"/>
      <c r="X1356" s="7"/>
      <c r="Y1356" s="13"/>
      <c r="Z1356" s="10"/>
      <c r="AA1356" s="10"/>
      <c r="AB1356" s="10"/>
      <c r="AC1356" s="13"/>
      <c r="AD1356" s="10"/>
      <c r="AE1356" s="7"/>
      <c r="AF1356" s="7"/>
      <c r="AG1356" s="7"/>
      <c r="AH1356" s="7"/>
      <c r="AI1356" s="14"/>
      <c r="AJ1356" s="33"/>
    </row>
    <row r="1357" spans="1:36" s="15" customFormat="1" ht="150" customHeight="1" x14ac:dyDescent="0.25">
      <c r="A1357" s="4"/>
      <c r="B1357" s="7" t="str">
        <f>IF(C1357="","",CONCATENATE("BML",C1357))</f>
        <v/>
      </c>
      <c r="C1357" s="8"/>
      <c r="D1357" s="9"/>
      <c r="E1357" s="7"/>
      <c r="F1357" s="7"/>
      <c r="G1357" s="7"/>
      <c r="H1357" s="7"/>
      <c r="I1357" s="10"/>
      <c r="J1357" s="7"/>
      <c r="K1357" s="7"/>
      <c r="L1357" s="7"/>
      <c r="M1357" s="9"/>
      <c r="N1357" s="7"/>
      <c r="O1357" s="7"/>
      <c r="P1357" s="7"/>
      <c r="Q1357" s="11"/>
      <c r="R1357" s="7"/>
      <c r="S1357" s="24">
        <f>IFERROR(_xlfn.XLOOKUP(R1357,bio_produtos!$A:$A,bio_produtos!$C:$C),"")</f>
        <v>0</v>
      </c>
      <c r="T1357" s="12"/>
      <c r="U1357" s="23" t="str">
        <f>IF(T1357="","",SUM(T1357*N1357))</f>
        <v/>
      </c>
      <c r="V1357" s="23" t="str">
        <f>IF(U1357="","",IF(U1357&lt;10000,U1357,IF(U1357&lt;100000,U1357*0.3,"AVALIAÇÃO INDIVIDUAL")))</f>
        <v/>
      </c>
      <c r="W1357" s="10"/>
      <c r="X1357" s="7"/>
      <c r="Y1357" s="13"/>
      <c r="Z1357" s="10"/>
      <c r="AA1357" s="10"/>
      <c r="AB1357" s="10"/>
      <c r="AC1357" s="13"/>
      <c r="AD1357" s="10"/>
      <c r="AE1357" s="7"/>
      <c r="AF1357" s="7"/>
      <c r="AG1357" s="7"/>
      <c r="AH1357" s="7"/>
      <c r="AI1357" s="14"/>
      <c r="AJ1357" s="33"/>
    </row>
    <row r="1358" spans="1:36" s="15" customFormat="1" ht="150" customHeight="1" x14ac:dyDescent="0.25">
      <c r="A1358" s="4"/>
      <c r="B1358" s="7" t="str">
        <f>IF(C1358="","",CONCATENATE("BML",C1358))</f>
        <v/>
      </c>
      <c r="C1358" s="8"/>
      <c r="D1358" s="9"/>
      <c r="E1358" s="7"/>
      <c r="F1358" s="7"/>
      <c r="G1358" s="7"/>
      <c r="H1358" s="7"/>
      <c r="I1358" s="10"/>
      <c r="J1358" s="7"/>
      <c r="K1358" s="7"/>
      <c r="L1358" s="7"/>
      <c r="M1358" s="9"/>
      <c r="N1358" s="7"/>
      <c r="O1358" s="7"/>
      <c r="P1358" s="7"/>
      <c r="Q1358" s="11"/>
      <c r="R1358" s="7"/>
      <c r="S1358" s="24">
        <f>IFERROR(_xlfn.XLOOKUP(R1358,bio_produtos!$A:$A,bio_produtos!$C:$C),"")</f>
        <v>0</v>
      </c>
      <c r="T1358" s="12"/>
      <c r="U1358" s="23" t="str">
        <f>IF(T1358="","",SUM(T1358*N1358))</f>
        <v/>
      </c>
      <c r="V1358" s="23" t="str">
        <f>IF(U1358="","",IF(U1358&lt;10000,U1358,IF(U1358&lt;100000,U1358*0.3,"AVALIAÇÃO INDIVIDUAL")))</f>
        <v/>
      </c>
      <c r="W1358" s="10"/>
      <c r="X1358" s="7"/>
      <c r="Y1358" s="13"/>
      <c r="Z1358" s="10"/>
      <c r="AA1358" s="10"/>
      <c r="AB1358" s="10"/>
      <c r="AC1358" s="13"/>
      <c r="AD1358" s="10"/>
      <c r="AE1358" s="7"/>
      <c r="AF1358" s="7"/>
      <c r="AG1358" s="7"/>
      <c r="AH1358" s="7"/>
      <c r="AI1358" s="14"/>
      <c r="AJ1358" s="33"/>
    </row>
    <row r="1359" spans="1:36" s="15" customFormat="1" ht="150" customHeight="1" x14ac:dyDescent="0.25">
      <c r="A1359" s="4"/>
      <c r="B1359" s="7" t="str">
        <f>IF(C1359="","",CONCATENATE("BML",C1359))</f>
        <v/>
      </c>
      <c r="C1359" s="8"/>
      <c r="D1359" s="9"/>
      <c r="E1359" s="7"/>
      <c r="F1359" s="7"/>
      <c r="G1359" s="7"/>
      <c r="H1359" s="7"/>
      <c r="I1359" s="10"/>
      <c r="J1359" s="7"/>
      <c r="K1359" s="7"/>
      <c r="L1359" s="7"/>
      <c r="M1359" s="9"/>
      <c r="N1359" s="7"/>
      <c r="O1359" s="7"/>
      <c r="P1359" s="7"/>
      <c r="Q1359" s="11"/>
      <c r="R1359" s="7"/>
      <c r="S1359" s="24">
        <f>IFERROR(_xlfn.XLOOKUP(R1359,bio_produtos!$A:$A,bio_produtos!$C:$C),"")</f>
        <v>0</v>
      </c>
      <c r="T1359" s="12"/>
      <c r="U1359" s="23" t="str">
        <f>IF(T1359="","",SUM(T1359*N1359))</f>
        <v/>
      </c>
      <c r="V1359" s="23" t="str">
        <f>IF(U1359="","",IF(U1359&lt;10000,U1359,IF(U1359&lt;100000,U1359*0.3,"AVALIAÇÃO INDIVIDUAL")))</f>
        <v/>
      </c>
      <c r="W1359" s="10"/>
      <c r="X1359" s="7"/>
      <c r="Y1359" s="13"/>
      <c r="Z1359" s="10"/>
      <c r="AA1359" s="10"/>
      <c r="AB1359" s="10"/>
      <c r="AC1359" s="13"/>
      <c r="AD1359" s="10"/>
      <c r="AE1359" s="7"/>
      <c r="AF1359" s="7"/>
      <c r="AG1359" s="7"/>
      <c r="AH1359" s="7"/>
      <c r="AI1359" s="14"/>
      <c r="AJ1359" s="33"/>
    </row>
    <row r="1360" spans="1:36" s="15" customFormat="1" ht="150" customHeight="1" x14ac:dyDescent="0.25">
      <c r="A1360" s="4"/>
      <c r="B1360" s="7" t="str">
        <f>IF(C1360="","",CONCATENATE("BML",C1360))</f>
        <v/>
      </c>
      <c r="C1360" s="8"/>
      <c r="D1360" s="9"/>
      <c r="E1360" s="7"/>
      <c r="F1360" s="7"/>
      <c r="G1360" s="7"/>
      <c r="H1360" s="7"/>
      <c r="I1360" s="10"/>
      <c r="J1360" s="7"/>
      <c r="K1360" s="7"/>
      <c r="L1360" s="7"/>
      <c r="M1360" s="9"/>
      <c r="N1360" s="7"/>
      <c r="O1360" s="7"/>
      <c r="P1360" s="7"/>
      <c r="Q1360" s="11"/>
      <c r="R1360" s="7"/>
      <c r="S1360" s="24">
        <f>IFERROR(_xlfn.XLOOKUP(R1360,bio_produtos!$A:$A,bio_produtos!$C:$C),"")</f>
        <v>0</v>
      </c>
      <c r="T1360" s="12"/>
      <c r="U1360" s="23" t="str">
        <f>IF(T1360="","",SUM(T1360*N1360))</f>
        <v/>
      </c>
      <c r="V1360" s="23" t="str">
        <f>IF(U1360="","",IF(U1360&lt;10000,U1360,IF(U1360&lt;100000,U1360*0.3,"AVALIAÇÃO INDIVIDUAL")))</f>
        <v/>
      </c>
      <c r="W1360" s="10"/>
      <c r="X1360" s="7"/>
      <c r="Y1360" s="13"/>
      <c r="Z1360" s="10"/>
      <c r="AA1360" s="10"/>
      <c r="AB1360" s="10"/>
      <c r="AC1360" s="13"/>
      <c r="AD1360" s="10"/>
      <c r="AE1360" s="7"/>
      <c r="AF1360" s="7"/>
      <c r="AG1360" s="7"/>
      <c r="AH1360" s="7"/>
      <c r="AI1360" s="14"/>
      <c r="AJ1360" s="33"/>
    </row>
    <row r="1361" spans="1:36" s="15" customFormat="1" ht="150" customHeight="1" x14ac:dyDescent="0.25">
      <c r="A1361" s="4"/>
      <c r="B1361" s="7" t="str">
        <f>IF(C1361="","",CONCATENATE("BML",C1361))</f>
        <v/>
      </c>
      <c r="C1361" s="8"/>
      <c r="D1361" s="9"/>
      <c r="E1361" s="7"/>
      <c r="F1361" s="7"/>
      <c r="G1361" s="7"/>
      <c r="H1361" s="7"/>
      <c r="I1361" s="10"/>
      <c r="J1361" s="7"/>
      <c r="K1361" s="7"/>
      <c r="L1361" s="7"/>
      <c r="M1361" s="9"/>
      <c r="N1361" s="7"/>
      <c r="O1361" s="7"/>
      <c r="P1361" s="7"/>
      <c r="Q1361" s="11"/>
      <c r="R1361" s="7"/>
      <c r="S1361" s="24">
        <f>IFERROR(_xlfn.XLOOKUP(R1361,bio_produtos!$A:$A,bio_produtos!$C:$C),"")</f>
        <v>0</v>
      </c>
      <c r="T1361" s="12"/>
      <c r="U1361" s="23" t="str">
        <f>IF(T1361="","",SUM(T1361*N1361))</f>
        <v/>
      </c>
      <c r="V1361" s="23" t="str">
        <f>IF(U1361="","",IF(U1361&lt;10000,U1361,IF(U1361&lt;100000,U1361*0.3,"AVALIAÇÃO INDIVIDUAL")))</f>
        <v/>
      </c>
      <c r="W1361" s="10"/>
      <c r="X1361" s="7"/>
      <c r="Y1361" s="13"/>
      <c r="Z1361" s="10"/>
      <c r="AA1361" s="10"/>
      <c r="AB1361" s="10"/>
      <c r="AC1361" s="13"/>
      <c r="AD1361" s="10"/>
      <c r="AE1361" s="7"/>
      <c r="AF1361" s="7"/>
      <c r="AG1361" s="7"/>
      <c r="AH1361" s="7"/>
      <c r="AI1361" s="14"/>
      <c r="AJ1361" s="33"/>
    </row>
    <row r="1362" spans="1:36" s="15" customFormat="1" ht="150" customHeight="1" x14ac:dyDescent="0.25">
      <c r="A1362" s="4"/>
      <c r="B1362" s="7" t="str">
        <f>IF(C1362="","",CONCATENATE("BML",C1362))</f>
        <v/>
      </c>
      <c r="C1362" s="8"/>
      <c r="D1362" s="9"/>
      <c r="E1362" s="7"/>
      <c r="F1362" s="7"/>
      <c r="G1362" s="7"/>
      <c r="H1362" s="7"/>
      <c r="I1362" s="10"/>
      <c r="J1362" s="7"/>
      <c r="K1362" s="7"/>
      <c r="L1362" s="7"/>
      <c r="M1362" s="9"/>
      <c r="N1362" s="7"/>
      <c r="O1362" s="7"/>
      <c r="P1362" s="7"/>
      <c r="Q1362" s="11"/>
      <c r="R1362" s="7"/>
      <c r="S1362" s="24">
        <f>IFERROR(_xlfn.XLOOKUP(R1362,bio_produtos!$A:$A,bio_produtos!$C:$C),"")</f>
        <v>0</v>
      </c>
      <c r="T1362" s="12"/>
      <c r="U1362" s="23" t="str">
        <f>IF(T1362="","",SUM(T1362*N1362))</f>
        <v/>
      </c>
      <c r="V1362" s="23" t="str">
        <f>IF(U1362="","",IF(U1362&lt;10000,U1362,IF(U1362&lt;100000,U1362*0.3,"AVALIAÇÃO INDIVIDUAL")))</f>
        <v/>
      </c>
      <c r="W1362" s="10"/>
      <c r="X1362" s="7"/>
      <c r="Y1362" s="13"/>
      <c r="Z1362" s="10"/>
      <c r="AA1362" s="10"/>
      <c r="AB1362" s="10"/>
      <c r="AC1362" s="13"/>
      <c r="AD1362" s="10"/>
      <c r="AE1362" s="7"/>
      <c r="AF1362" s="7"/>
      <c r="AG1362" s="7"/>
      <c r="AH1362" s="7"/>
      <c r="AI1362" s="14"/>
      <c r="AJ1362" s="33"/>
    </row>
    <row r="1363" spans="1:36" s="15" customFormat="1" ht="150" customHeight="1" x14ac:dyDescent="0.25">
      <c r="A1363" s="4"/>
      <c r="B1363" s="7" t="str">
        <f>IF(C1363="","",CONCATENATE("BML",C1363))</f>
        <v/>
      </c>
      <c r="C1363" s="8"/>
      <c r="D1363" s="9"/>
      <c r="E1363" s="7"/>
      <c r="F1363" s="7"/>
      <c r="G1363" s="7"/>
      <c r="H1363" s="7"/>
      <c r="I1363" s="10"/>
      <c r="J1363" s="7"/>
      <c r="K1363" s="7"/>
      <c r="L1363" s="7"/>
      <c r="M1363" s="9"/>
      <c r="N1363" s="7"/>
      <c r="O1363" s="7"/>
      <c r="P1363" s="7"/>
      <c r="Q1363" s="11"/>
      <c r="R1363" s="7"/>
      <c r="S1363" s="24">
        <f>IFERROR(_xlfn.XLOOKUP(R1363,bio_produtos!$A:$A,bio_produtos!$C:$C),"")</f>
        <v>0</v>
      </c>
      <c r="T1363" s="12"/>
      <c r="U1363" s="23" t="str">
        <f>IF(T1363="","",SUM(T1363*N1363))</f>
        <v/>
      </c>
      <c r="V1363" s="23" t="str">
        <f>IF(U1363="","",IF(U1363&lt;10000,U1363,IF(U1363&lt;100000,U1363*0.3,"AVALIAÇÃO INDIVIDUAL")))</f>
        <v/>
      </c>
      <c r="W1363" s="10"/>
      <c r="X1363" s="7"/>
      <c r="Y1363" s="13"/>
      <c r="Z1363" s="10"/>
      <c r="AA1363" s="10"/>
      <c r="AB1363" s="10"/>
      <c r="AC1363" s="13"/>
      <c r="AD1363" s="10"/>
      <c r="AE1363" s="7"/>
      <c r="AF1363" s="7"/>
      <c r="AG1363" s="7"/>
      <c r="AH1363" s="7"/>
      <c r="AI1363" s="14"/>
      <c r="AJ1363" s="33"/>
    </row>
    <row r="1364" spans="1:36" s="15" customFormat="1" ht="150" customHeight="1" x14ac:dyDescent="0.25">
      <c r="A1364" s="4"/>
      <c r="B1364" s="7" t="str">
        <f>IF(C1364="","",CONCATENATE("BML",C1364))</f>
        <v/>
      </c>
      <c r="C1364" s="8"/>
      <c r="D1364" s="9"/>
      <c r="E1364" s="7"/>
      <c r="F1364" s="7"/>
      <c r="G1364" s="7"/>
      <c r="H1364" s="7"/>
      <c r="I1364" s="10"/>
      <c r="J1364" s="7"/>
      <c r="K1364" s="7"/>
      <c r="L1364" s="7"/>
      <c r="M1364" s="9"/>
      <c r="N1364" s="7"/>
      <c r="O1364" s="7"/>
      <c r="P1364" s="7"/>
      <c r="Q1364" s="11"/>
      <c r="R1364" s="7"/>
      <c r="S1364" s="24">
        <f>IFERROR(_xlfn.XLOOKUP(R1364,bio_produtos!$A:$A,bio_produtos!$C:$C),"")</f>
        <v>0</v>
      </c>
      <c r="T1364" s="12"/>
      <c r="U1364" s="23" t="str">
        <f>IF(T1364="","",SUM(T1364*N1364))</f>
        <v/>
      </c>
      <c r="V1364" s="23" t="str">
        <f>IF(U1364="","",IF(U1364&lt;10000,U1364,IF(U1364&lt;100000,U1364*0.3,"AVALIAÇÃO INDIVIDUAL")))</f>
        <v/>
      </c>
      <c r="W1364" s="10"/>
      <c r="X1364" s="7"/>
      <c r="Y1364" s="13"/>
      <c r="Z1364" s="10"/>
      <c r="AA1364" s="10"/>
      <c r="AB1364" s="10"/>
      <c r="AC1364" s="13"/>
      <c r="AD1364" s="10"/>
      <c r="AE1364" s="7"/>
      <c r="AF1364" s="7"/>
      <c r="AG1364" s="7"/>
      <c r="AH1364" s="7"/>
      <c r="AI1364" s="14"/>
      <c r="AJ1364" s="33"/>
    </row>
    <row r="1365" spans="1:36" s="15" customFormat="1" ht="150" customHeight="1" x14ac:dyDescent="0.25">
      <c r="A1365" s="4"/>
      <c r="B1365" s="7" t="str">
        <f>IF(C1365="","",CONCATENATE("BML",C1365))</f>
        <v/>
      </c>
      <c r="C1365" s="8"/>
      <c r="D1365" s="9"/>
      <c r="E1365" s="7"/>
      <c r="F1365" s="7"/>
      <c r="G1365" s="7"/>
      <c r="H1365" s="7"/>
      <c r="I1365" s="10"/>
      <c r="J1365" s="7"/>
      <c r="K1365" s="7"/>
      <c r="L1365" s="7"/>
      <c r="M1365" s="9"/>
      <c r="N1365" s="7"/>
      <c r="O1365" s="7"/>
      <c r="P1365" s="7"/>
      <c r="Q1365" s="11"/>
      <c r="R1365" s="7"/>
      <c r="S1365" s="24">
        <f>IFERROR(_xlfn.XLOOKUP(R1365,bio_produtos!$A:$A,bio_produtos!$C:$C),"")</f>
        <v>0</v>
      </c>
      <c r="T1365" s="12"/>
      <c r="U1365" s="23" t="str">
        <f>IF(T1365="","",SUM(T1365*N1365))</f>
        <v/>
      </c>
      <c r="V1365" s="23" t="str">
        <f>IF(U1365="","",IF(U1365&lt;10000,U1365,IF(U1365&lt;100000,U1365*0.3,"AVALIAÇÃO INDIVIDUAL")))</f>
        <v/>
      </c>
      <c r="W1365" s="10"/>
      <c r="X1365" s="7"/>
      <c r="Y1365" s="13"/>
      <c r="Z1365" s="10"/>
      <c r="AA1365" s="10"/>
      <c r="AB1365" s="10"/>
      <c r="AC1365" s="13"/>
      <c r="AD1365" s="10"/>
      <c r="AE1365" s="7"/>
      <c r="AF1365" s="7"/>
      <c r="AG1365" s="7"/>
      <c r="AH1365" s="7"/>
      <c r="AI1365" s="14"/>
      <c r="AJ1365" s="33"/>
    </row>
    <row r="1366" spans="1:36" s="15" customFormat="1" ht="150" customHeight="1" x14ac:dyDescent="0.25">
      <c r="A1366" s="4"/>
      <c r="B1366" s="7" t="str">
        <f>IF(C1366="","",CONCATENATE("BML",C1366))</f>
        <v/>
      </c>
      <c r="C1366" s="8"/>
      <c r="D1366" s="9"/>
      <c r="E1366" s="7"/>
      <c r="F1366" s="7"/>
      <c r="G1366" s="7"/>
      <c r="H1366" s="7"/>
      <c r="I1366" s="10"/>
      <c r="J1366" s="7"/>
      <c r="K1366" s="7"/>
      <c r="L1366" s="7"/>
      <c r="M1366" s="9"/>
      <c r="N1366" s="7"/>
      <c r="O1366" s="7"/>
      <c r="P1366" s="7"/>
      <c r="Q1366" s="11"/>
      <c r="R1366" s="7"/>
      <c r="S1366" s="24">
        <f>IFERROR(_xlfn.XLOOKUP(R1366,bio_produtos!$A:$A,bio_produtos!$C:$C),"")</f>
        <v>0</v>
      </c>
      <c r="T1366" s="12"/>
      <c r="U1366" s="23" t="str">
        <f>IF(T1366="","",SUM(T1366*N1366))</f>
        <v/>
      </c>
      <c r="V1366" s="23" t="str">
        <f>IF(U1366="","",IF(U1366&lt;10000,U1366,IF(U1366&lt;100000,U1366*0.3,"AVALIAÇÃO INDIVIDUAL")))</f>
        <v/>
      </c>
      <c r="W1366" s="10"/>
      <c r="X1366" s="7"/>
      <c r="Y1366" s="13"/>
      <c r="Z1366" s="10"/>
      <c r="AA1366" s="10"/>
      <c r="AB1366" s="10"/>
      <c r="AC1366" s="13"/>
      <c r="AD1366" s="10"/>
      <c r="AE1366" s="7"/>
      <c r="AF1366" s="7"/>
      <c r="AG1366" s="7"/>
      <c r="AH1366" s="7"/>
      <c r="AI1366" s="14"/>
      <c r="AJ1366" s="33"/>
    </row>
    <row r="1367" spans="1:36" s="15" customFormat="1" ht="150" customHeight="1" x14ac:dyDescent="0.25">
      <c r="A1367" s="4"/>
      <c r="B1367" s="7" t="str">
        <f>IF(C1367="","",CONCATENATE("BML",C1367))</f>
        <v/>
      </c>
      <c r="C1367" s="8"/>
      <c r="D1367" s="9"/>
      <c r="E1367" s="7"/>
      <c r="F1367" s="7"/>
      <c r="G1367" s="7"/>
      <c r="H1367" s="7"/>
      <c r="I1367" s="10"/>
      <c r="J1367" s="7"/>
      <c r="K1367" s="7"/>
      <c r="L1367" s="7"/>
      <c r="M1367" s="9"/>
      <c r="N1367" s="7"/>
      <c r="O1367" s="7"/>
      <c r="P1367" s="7"/>
      <c r="Q1367" s="11"/>
      <c r="R1367" s="7"/>
      <c r="S1367" s="24">
        <f>IFERROR(_xlfn.XLOOKUP(R1367,bio_produtos!$A:$A,bio_produtos!$C:$C),"")</f>
        <v>0</v>
      </c>
      <c r="T1367" s="12"/>
      <c r="U1367" s="23" t="str">
        <f>IF(T1367="","",SUM(T1367*N1367))</f>
        <v/>
      </c>
      <c r="V1367" s="23" t="str">
        <f>IF(U1367="","",IF(U1367&lt;10000,U1367,IF(U1367&lt;100000,U1367*0.3,"AVALIAÇÃO INDIVIDUAL")))</f>
        <v/>
      </c>
      <c r="W1367" s="10"/>
      <c r="X1367" s="7"/>
      <c r="Y1367" s="13"/>
      <c r="Z1367" s="10"/>
      <c r="AA1367" s="10"/>
      <c r="AB1367" s="10"/>
      <c r="AC1367" s="13"/>
      <c r="AD1367" s="10"/>
      <c r="AE1367" s="7"/>
      <c r="AF1367" s="7"/>
      <c r="AG1367" s="7"/>
      <c r="AH1367" s="7"/>
      <c r="AI1367" s="14"/>
      <c r="AJ1367" s="33"/>
    </row>
    <row r="1368" spans="1:36" s="15" customFormat="1" ht="150" customHeight="1" x14ac:dyDescent="0.25">
      <c r="A1368" s="4"/>
      <c r="B1368" s="7" t="str">
        <f>IF(C1368="","",CONCATENATE("BML",C1368))</f>
        <v/>
      </c>
      <c r="C1368" s="8"/>
      <c r="D1368" s="9"/>
      <c r="E1368" s="7"/>
      <c r="F1368" s="7"/>
      <c r="G1368" s="7"/>
      <c r="H1368" s="7"/>
      <c r="I1368" s="10"/>
      <c r="J1368" s="7"/>
      <c r="K1368" s="7"/>
      <c r="L1368" s="7"/>
      <c r="M1368" s="9"/>
      <c r="N1368" s="7"/>
      <c r="O1368" s="7"/>
      <c r="P1368" s="7"/>
      <c r="Q1368" s="11"/>
      <c r="R1368" s="7"/>
      <c r="S1368" s="24">
        <f>IFERROR(_xlfn.XLOOKUP(R1368,bio_produtos!$A:$A,bio_produtos!$C:$C),"")</f>
        <v>0</v>
      </c>
      <c r="T1368" s="12"/>
      <c r="U1368" s="23" t="str">
        <f>IF(T1368="","",SUM(T1368*N1368))</f>
        <v/>
      </c>
      <c r="V1368" s="23" t="str">
        <f>IF(U1368="","",IF(U1368&lt;10000,U1368,IF(U1368&lt;100000,U1368*0.3,"AVALIAÇÃO INDIVIDUAL")))</f>
        <v/>
      </c>
      <c r="W1368" s="10"/>
      <c r="X1368" s="7"/>
      <c r="Y1368" s="13"/>
      <c r="Z1368" s="10"/>
      <c r="AA1368" s="10"/>
      <c r="AB1368" s="10"/>
      <c r="AC1368" s="13"/>
      <c r="AD1368" s="10"/>
      <c r="AE1368" s="7"/>
      <c r="AF1368" s="7"/>
      <c r="AG1368" s="7"/>
      <c r="AH1368" s="7"/>
      <c r="AI1368" s="14"/>
      <c r="AJ1368" s="33"/>
    </row>
    <row r="1369" spans="1:36" s="15" customFormat="1" ht="150" customHeight="1" x14ac:dyDescent="0.25">
      <c r="A1369" s="4"/>
      <c r="B1369" s="7" t="str">
        <f>IF(C1369="","",CONCATENATE("BML",C1369))</f>
        <v/>
      </c>
      <c r="C1369" s="8"/>
      <c r="D1369" s="9"/>
      <c r="E1369" s="7"/>
      <c r="F1369" s="7"/>
      <c r="G1369" s="7"/>
      <c r="H1369" s="7"/>
      <c r="I1369" s="10"/>
      <c r="J1369" s="7"/>
      <c r="K1369" s="7"/>
      <c r="L1369" s="7"/>
      <c r="M1369" s="9"/>
      <c r="N1369" s="7"/>
      <c r="O1369" s="7"/>
      <c r="P1369" s="7"/>
      <c r="Q1369" s="11"/>
      <c r="R1369" s="7"/>
      <c r="S1369" s="24">
        <f>IFERROR(_xlfn.XLOOKUP(R1369,bio_produtos!$A:$A,bio_produtos!$C:$C),"")</f>
        <v>0</v>
      </c>
      <c r="T1369" s="12"/>
      <c r="U1369" s="23" t="str">
        <f>IF(T1369="","",SUM(T1369*N1369))</f>
        <v/>
      </c>
      <c r="V1369" s="23" t="str">
        <f>IF(U1369="","",IF(U1369&lt;10000,U1369,IF(U1369&lt;100000,U1369*0.3,"AVALIAÇÃO INDIVIDUAL")))</f>
        <v/>
      </c>
      <c r="W1369" s="10"/>
      <c r="X1369" s="7"/>
      <c r="Y1369" s="13"/>
      <c r="Z1369" s="10"/>
      <c r="AA1369" s="10"/>
      <c r="AB1369" s="10"/>
      <c r="AC1369" s="13"/>
      <c r="AD1369" s="10"/>
      <c r="AE1369" s="7"/>
      <c r="AF1369" s="7"/>
      <c r="AG1369" s="7"/>
      <c r="AH1369" s="7"/>
      <c r="AI1369" s="14"/>
      <c r="AJ1369" s="33"/>
    </row>
    <row r="1370" spans="1:36" s="15" customFormat="1" ht="150" customHeight="1" x14ac:dyDescent="0.25">
      <c r="A1370" s="4"/>
      <c r="B1370" s="7" t="str">
        <f>IF(C1370="","",CONCATENATE("BML",C1370))</f>
        <v/>
      </c>
      <c r="C1370" s="8"/>
      <c r="D1370" s="9"/>
      <c r="E1370" s="7"/>
      <c r="F1370" s="7"/>
      <c r="G1370" s="7"/>
      <c r="H1370" s="7"/>
      <c r="I1370" s="10"/>
      <c r="J1370" s="7"/>
      <c r="K1370" s="7"/>
      <c r="L1370" s="7"/>
      <c r="M1370" s="9"/>
      <c r="N1370" s="7"/>
      <c r="O1370" s="7"/>
      <c r="P1370" s="7"/>
      <c r="Q1370" s="11"/>
      <c r="R1370" s="7"/>
      <c r="S1370" s="24">
        <f>IFERROR(_xlfn.XLOOKUP(R1370,bio_produtos!$A:$A,bio_produtos!$C:$C),"")</f>
        <v>0</v>
      </c>
      <c r="T1370" s="12"/>
      <c r="U1370" s="23" t="str">
        <f>IF(T1370="","",SUM(T1370*N1370))</f>
        <v/>
      </c>
      <c r="V1370" s="23" t="str">
        <f>IF(U1370="","",IF(U1370&lt;10000,U1370,IF(U1370&lt;100000,U1370*0.3,"AVALIAÇÃO INDIVIDUAL")))</f>
        <v/>
      </c>
      <c r="W1370" s="10"/>
      <c r="X1370" s="7"/>
      <c r="Y1370" s="13"/>
      <c r="Z1370" s="10"/>
      <c r="AA1370" s="10"/>
      <c r="AB1370" s="10"/>
      <c r="AC1370" s="13"/>
      <c r="AD1370" s="10"/>
      <c r="AE1370" s="7"/>
      <c r="AF1370" s="7"/>
      <c r="AG1370" s="7"/>
      <c r="AH1370" s="7"/>
      <c r="AI1370" s="14"/>
      <c r="AJ1370" s="33"/>
    </row>
    <row r="1371" spans="1:36" s="15" customFormat="1" ht="150" customHeight="1" x14ac:dyDescent="0.25">
      <c r="A1371" s="4"/>
      <c r="B1371" s="7" t="str">
        <f>IF(C1371="","",CONCATENATE("BML",C1371))</f>
        <v/>
      </c>
      <c r="C1371" s="8"/>
      <c r="D1371" s="9"/>
      <c r="E1371" s="7"/>
      <c r="F1371" s="7"/>
      <c r="G1371" s="7"/>
      <c r="H1371" s="7"/>
      <c r="I1371" s="10"/>
      <c r="J1371" s="7"/>
      <c r="K1371" s="7"/>
      <c r="L1371" s="7"/>
      <c r="M1371" s="9"/>
      <c r="N1371" s="7"/>
      <c r="O1371" s="7"/>
      <c r="P1371" s="7"/>
      <c r="Q1371" s="11"/>
      <c r="R1371" s="7"/>
      <c r="S1371" s="24">
        <f>IFERROR(_xlfn.XLOOKUP(R1371,bio_produtos!$A:$A,bio_produtos!$C:$C),"")</f>
        <v>0</v>
      </c>
      <c r="T1371" s="12"/>
      <c r="U1371" s="23" t="str">
        <f>IF(T1371="","",SUM(T1371*N1371))</f>
        <v/>
      </c>
      <c r="V1371" s="23" t="str">
        <f>IF(U1371="","",IF(U1371&lt;10000,U1371,IF(U1371&lt;100000,U1371*0.3,"AVALIAÇÃO INDIVIDUAL")))</f>
        <v/>
      </c>
      <c r="W1371" s="10"/>
      <c r="X1371" s="7"/>
      <c r="Y1371" s="13"/>
      <c r="Z1371" s="10"/>
      <c r="AA1371" s="10"/>
      <c r="AB1371" s="10"/>
      <c r="AC1371" s="13"/>
      <c r="AD1371" s="10"/>
      <c r="AE1371" s="7"/>
      <c r="AF1371" s="7"/>
      <c r="AG1371" s="7"/>
      <c r="AH1371" s="7"/>
      <c r="AI1371" s="14"/>
      <c r="AJ1371" s="33"/>
    </row>
    <row r="1372" spans="1:36" s="15" customFormat="1" ht="150" customHeight="1" x14ac:dyDescent="0.25">
      <c r="A1372" s="4"/>
      <c r="B1372" s="7" t="str">
        <f>IF(C1372="","",CONCATENATE("BML",C1372))</f>
        <v/>
      </c>
      <c r="C1372" s="8"/>
      <c r="D1372" s="9"/>
      <c r="E1372" s="7"/>
      <c r="F1372" s="7"/>
      <c r="G1372" s="7"/>
      <c r="H1372" s="7"/>
      <c r="I1372" s="10"/>
      <c r="J1372" s="7"/>
      <c r="K1372" s="7"/>
      <c r="L1372" s="7"/>
      <c r="M1372" s="9"/>
      <c r="N1372" s="7"/>
      <c r="O1372" s="7"/>
      <c r="P1372" s="7"/>
      <c r="Q1372" s="11"/>
      <c r="R1372" s="7"/>
      <c r="S1372" s="24">
        <f>IFERROR(_xlfn.XLOOKUP(R1372,bio_produtos!$A:$A,bio_produtos!$C:$C),"")</f>
        <v>0</v>
      </c>
      <c r="T1372" s="12"/>
      <c r="U1372" s="23" t="str">
        <f>IF(T1372="","",SUM(T1372*N1372))</f>
        <v/>
      </c>
      <c r="V1372" s="23" t="str">
        <f>IF(U1372="","",IF(U1372&lt;10000,U1372,IF(U1372&lt;100000,U1372*0.3,"AVALIAÇÃO INDIVIDUAL")))</f>
        <v/>
      </c>
      <c r="W1372" s="10"/>
      <c r="X1372" s="7"/>
      <c r="Y1372" s="13"/>
      <c r="Z1372" s="10"/>
      <c r="AA1372" s="10"/>
      <c r="AB1372" s="10"/>
      <c r="AC1372" s="13"/>
      <c r="AD1372" s="10"/>
      <c r="AE1372" s="7"/>
      <c r="AF1372" s="7"/>
      <c r="AG1372" s="7"/>
      <c r="AH1372" s="7"/>
      <c r="AI1372" s="14"/>
      <c r="AJ1372" s="33"/>
    </row>
    <row r="1373" spans="1:36" s="15" customFormat="1" ht="150" customHeight="1" x14ac:dyDescent="0.25">
      <c r="A1373" s="4"/>
      <c r="B1373" s="7" t="str">
        <f>IF(C1373="","",CONCATENATE("BML",C1373))</f>
        <v/>
      </c>
      <c r="C1373" s="8"/>
      <c r="D1373" s="9"/>
      <c r="E1373" s="7"/>
      <c r="F1373" s="7"/>
      <c r="G1373" s="7"/>
      <c r="H1373" s="7"/>
      <c r="I1373" s="10"/>
      <c r="J1373" s="7"/>
      <c r="K1373" s="7"/>
      <c r="L1373" s="7"/>
      <c r="M1373" s="9"/>
      <c r="N1373" s="7"/>
      <c r="O1373" s="7"/>
      <c r="P1373" s="7"/>
      <c r="Q1373" s="11"/>
      <c r="R1373" s="7"/>
      <c r="S1373" s="24">
        <f>IFERROR(_xlfn.XLOOKUP(R1373,bio_produtos!$A:$A,bio_produtos!$C:$C),"")</f>
        <v>0</v>
      </c>
      <c r="T1373" s="12"/>
      <c r="U1373" s="23" t="str">
        <f>IF(T1373="","",SUM(T1373*N1373))</f>
        <v/>
      </c>
      <c r="V1373" s="23" t="str">
        <f>IF(U1373="","",IF(U1373&lt;10000,U1373,IF(U1373&lt;100000,U1373*0.3,"AVALIAÇÃO INDIVIDUAL")))</f>
        <v/>
      </c>
      <c r="W1373" s="10"/>
      <c r="X1373" s="7"/>
      <c r="Y1373" s="13"/>
      <c r="Z1373" s="10"/>
      <c r="AA1373" s="10"/>
      <c r="AB1373" s="10"/>
      <c r="AC1373" s="13"/>
      <c r="AD1373" s="10"/>
      <c r="AE1373" s="7"/>
      <c r="AF1373" s="7"/>
      <c r="AG1373" s="7"/>
      <c r="AH1373" s="7"/>
      <c r="AI1373" s="14"/>
      <c r="AJ1373" s="33"/>
    </row>
    <row r="1374" spans="1:36" s="15" customFormat="1" ht="150" customHeight="1" x14ac:dyDescent="0.25">
      <c r="A1374" s="4"/>
      <c r="B1374" s="7" t="str">
        <f>IF(C1374="","",CONCATENATE("BML",C1374))</f>
        <v/>
      </c>
      <c r="C1374" s="8"/>
      <c r="D1374" s="9"/>
      <c r="E1374" s="7"/>
      <c r="F1374" s="7"/>
      <c r="G1374" s="7"/>
      <c r="H1374" s="7"/>
      <c r="I1374" s="10"/>
      <c r="J1374" s="7"/>
      <c r="K1374" s="7"/>
      <c r="L1374" s="7"/>
      <c r="M1374" s="9"/>
      <c r="N1374" s="7"/>
      <c r="O1374" s="7"/>
      <c r="P1374" s="7"/>
      <c r="Q1374" s="11"/>
      <c r="R1374" s="7"/>
      <c r="S1374" s="24">
        <f>IFERROR(_xlfn.XLOOKUP(R1374,bio_produtos!$A:$A,bio_produtos!$C:$C),"")</f>
        <v>0</v>
      </c>
      <c r="T1374" s="12"/>
      <c r="U1374" s="23" t="str">
        <f>IF(T1374="","",SUM(T1374*N1374))</f>
        <v/>
      </c>
      <c r="V1374" s="23" t="str">
        <f>IF(U1374="","",IF(U1374&lt;10000,U1374,IF(U1374&lt;100000,U1374*0.3,"AVALIAÇÃO INDIVIDUAL")))</f>
        <v/>
      </c>
      <c r="W1374" s="10"/>
      <c r="X1374" s="7"/>
      <c r="Y1374" s="13"/>
      <c r="Z1374" s="10"/>
      <c r="AA1374" s="10"/>
      <c r="AB1374" s="10"/>
      <c r="AC1374" s="13"/>
      <c r="AD1374" s="10"/>
      <c r="AE1374" s="7"/>
      <c r="AF1374" s="7"/>
      <c r="AG1374" s="7"/>
      <c r="AH1374" s="7"/>
      <c r="AI1374" s="14"/>
      <c r="AJ1374" s="33"/>
    </row>
    <row r="1375" spans="1:36" s="15" customFormat="1" ht="150" customHeight="1" x14ac:dyDescent="0.25">
      <c r="A1375" s="4"/>
      <c r="B1375" s="7" t="str">
        <f>IF(C1375="","",CONCATENATE("BML",C1375))</f>
        <v/>
      </c>
      <c r="C1375" s="8"/>
      <c r="D1375" s="9"/>
      <c r="E1375" s="7"/>
      <c r="F1375" s="7"/>
      <c r="G1375" s="7"/>
      <c r="H1375" s="7"/>
      <c r="I1375" s="10"/>
      <c r="J1375" s="7"/>
      <c r="K1375" s="7"/>
      <c r="L1375" s="7"/>
      <c r="M1375" s="9"/>
      <c r="N1375" s="7"/>
      <c r="O1375" s="7"/>
      <c r="P1375" s="7"/>
      <c r="Q1375" s="11"/>
      <c r="R1375" s="7"/>
      <c r="S1375" s="24">
        <f>IFERROR(_xlfn.XLOOKUP(R1375,bio_produtos!$A:$A,bio_produtos!$C:$C),"")</f>
        <v>0</v>
      </c>
      <c r="T1375" s="12"/>
      <c r="U1375" s="23" t="str">
        <f>IF(T1375="","",SUM(T1375*N1375))</f>
        <v/>
      </c>
      <c r="V1375" s="23" t="str">
        <f>IF(U1375="","",IF(U1375&lt;10000,U1375,IF(U1375&lt;100000,U1375*0.3,"AVALIAÇÃO INDIVIDUAL")))</f>
        <v/>
      </c>
      <c r="W1375" s="10"/>
      <c r="X1375" s="7"/>
      <c r="Y1375" s="13"/>
      <c r="Z1375" s="10"/>
      <c r="AA1375" s="10"/>
      <c r="AB1375" s="10"/>
      <c r="AC1375" s="13"/>
      <c r="AD1375" s="10"/>
      <c r="AE1375" s="7"/>
      <c r="AF1375" s="7"/>
      <c r="AG1375" s="7"/>
      <c r="AH1375" s="7"/>
      <c r="AI1375" s="14"/>
      <c r="AJ1375" s="33"/>
    </row>
    <row r="1376" spans="1:36" s="15" customFormat="1" ht="150" customHeight="1" x14ac:dyDescent="0.25">
      <c r="A1376" s="4"/>
      <c r="B1376" s="7" t="str">
        <f>IF(C1376="","",CONCATENATE("BML",C1376))</f>
        <v/>
      </c>
      <c r="C1376" s="8"/>
      <c r="D1376" s="9"/>
      <c r="E1376" s="7"/>
      <c r="F1376" s="7"/>
      <c r="G1376" s="7"/>
      <c r="H1376" s="7"/>
      <c r="I1376" s="10"/>
      <c r="J1376" s="7"/>
      <c r="K1376" s="7"/>
      <c r="L1376" s="7"/>
      <c r="M1376" s="9"/>
      <c r="N1376" s="7"/>
      <c r="O1376" s="7"/>
      <c r="P1376" s="7"/>
      <c r="Q1376" s="11"/>
      <c r="R1376" s="7"/>
      <c r="S1376" s="24">
        <f>IFERROR(_xlfn.XLOOKUP(R1376,bio_produtos!$A:$A,bio_produtos!$C:$C),"")</f>
        <v>0</v>
      </c>
      <c r="T1376" s="12"/>
      <c r="U1376" s="23" t="str">
        <f>IF(T1376="","",SUM(T1376*N1376))</f>
        <v/>
      </c>
      <c r="V1376" s="23" t="str">
        <f>IF(U1376="","",IF(U1376&lt;10000,U1376,IF(U1376&lt;100000,U1376*0.3,"AVALIAÇÃO INDIVIDUAL")))</f>
        <v/>
      </c>
      <c r="W1376" s="10"/>
      <c r="X1376" s="7"/>
      <c r="Y1376" s="13"/>
      <c r="Z1376" s="10"/>
      <c r="AA1376" s="10"/>
      <c r="AB1376" s="10"/>
      <c r="AC1376" s="13"/>
      <c r="AD1376" s="10"/>
      <c r="AE1376" s="7"/>
      <c r="AF1376" s="7"/>
      <c r="AG1376" s="7"/>
      <c r="AH1376" s="7"/>
      <c r="AI1376" s="14"/>
      <c r="AJ1376" s="33"/>
    </row>
    <row r="1377" spans="1:36" s="15" customFormat="1" ht="150" customHeight="1" x14ac:dyDescent="0.25">
      <c r="A1377" s="4"/>
      <c r="B1377" s="7" t="str">
        <f>IF(C1377="","",CONCATENATE("BML",C1377))</f>
        <v/>
      </c>
      <c r="C1377" s="8"/>
      <c r="D1377" s="9"/>
      <c r="E1377" s="7"/>
      <c r="F1377" s="7"/>
      <c r="G1377" s="7"/>
      <c r="H1377" s="7"/>
      <c r="I1377" s="10"/>
      <c r="J1377" s="7"/>
      <c r="K1377" s="7"/>
      <c r="L1377" s="7"/>
      <c r="M1377" s="9"/>
      <c r="N1377" s="7"/>
      <c r="O1377" s="7"/>
      <c r="P1377" s="7"/>
      <c r="Q1377" s="11"/>
      <c r="R1377" s="7"/>
      <c r="S1377" s="24">
        <f>IFERROR(_xlfn.XLOOKUP(R1377,bio_produtos!$A:$A,bio_produtos!$C:$C),"")</f>
        <v>0</v>
      </c>
      <c r="T1377" s="12"/>
      <c r="U1377" s="23" t="str">
        <f>IF(T1377="","",SUM(T1377*N1377))</f>
        <v/>
      </c>
      <c r="V1377" s="23" t="str">
        <f>IF(U1377="","",IF(U1377&lt;10000,U1377,IF(U1377&lt;100000,U1377*0.3,"AVALIAÇÃO INDIVIDUAL")))</f>
        <v/>
      </c>
      <c r="W1377" s="10"/>
      <c r="X1377" s="7"/>
      <c r="Y1377" s="13"/>
      <c r="Z1377" s="10"/>
      <c r="AA1377" s="10"/>
      <c r="AB1377" s="10"/>
      <c r="AC1377" s="13"/>
      <c r="AD1377" s="10"/>
      <c r="AE1377" s="7"/>
      <c r="AF1377" s="7"/>
      <c r="AG1377" s="7"/>
      <c r="AH1377" s="7"/>
      <c r="AI1377" s="14"/>
      <c r="AJ1377" s="33"/>
    </row>
    <row r="1378" spans="1:36" s="15" customFormat="1" ht="150" customHeight="1" x14ac:dyDescent="0.25">
      <c r="A1378" s="4"/>
      <c r="B1378" s="7" t="str">
        <f>IF(C1378="","",CONCATENATE("BML",C1378))</f>
        <v/>
      </c>
      <c r="C1378" s="8"/>
      <c r="D1378" s="9"/>
      <c r="E1378" s="7"/>
      <c r="F1378" s="7"/>
      <c r="G1378" s="7"/>
      <c r="H1378" s="7"/>
      <c r="I1378" s="10"/>
      <c r="J1378" s="7"/>
      <c r="K1378" s="7"/>
      <c r="L1378" s="7"/>
      <c r="M1378" s="9"/>
      <c r="N1378" s="7"/>
      <c r="O1378" s="7"/>
      <c r="P1378" s="7"/>
      <c r="Q1378" s="11"/>
      <c r="R1378" s="7"/>
      <c r="S1378" s="24">
        <f>IFERROR(_xlfn.XLOOKUP(R1378,bio_produtos!$A:$A,bio_produtos!$C:$C),"")</f>
        <v>0</v>
      </c>
      <c r="T1378" s="12"/>
      <c r="U1378" s="23" t="str">
        <f>IF(T1378="","",SUM(T1378*N1378))</f>
        <v/>
      </c>
      <c r="V1378" s="23" t="str">
        <f>IF(U1378="","",IF(U1378&lt;10000,U1378,IF(U1378&lt;100000,U1378*0.3,"AVALIAÇÃO INDIVIDUAL")))</f>
        <v/>
      </c>
      <c r="W1378" s="10"/>
      <c r="X1378" s="7"/>
      <c r="Y1378" s="13"/>
      <c r="Z1378" s="10"/>
      <c r="AA1378" s="10"/>
      <c r="AB1378" s="10"/>
      <c r="AC1378" s="13"/>
      <c r="AD1378" s="10"/>
      <c r="AE1378" s="7"/>
      <c r="AF1378" s="7"/>
      <c r="AG1378" s="7"/>
      <c r="AH1378" s="7"/>
      <c r="AI1378" s="14"/>
      <c r="AJ1378" s="33"/>
    </row>
    <row r="1379" spans="1:36" s="15" customFormat="1" ht="150" customHeight="1" x14ac:dyDescent="0.25">
      <c r="A1379" s="4"/>
      <c r="B1379" s="7" t="str">
        <f>IF(C1379="","",CONCATENATE("BML",C1379))</f>
        <v/>
      </c>
      <c r="C1379" s="8"/>
      <c r="D1379" s="9"/>
      <c r="E1379" s="7"/>
      <c r="F1379" s="7"/>
      <c r="G1379" s="7"/>
      <c r="H1379" s="7"/>
      <c r="I1379" s="10"/>
      <c r="J1379" s="7"/>
      <c r="K1379" s="7"/>
      <c r="L1379" s="7"/>
      <c r="M1379" s="9"/>
      <c r="N1379" s="7"/>
      <c r="O1379" s="7"/>
      <c r="P1379" s="7"/>
      <c r="Q1379" s="11"/>
      <c r="R1379" s="7"/>
      <c r="S1379" s="24">
        <f>IFERROR(_xlfn.XLOOKUP(R1379,bio_produtos!$A:$A,bio_produtos!$C:$C),"")</f>
        <v>0</v>
      </c>
      <c r="T1379" s="12"/>
      <c r="U1379" s="23" t="str">
        <f>IF(T1379="","",SUM(T1379*N1379))</f>
        <v/>
      </c>
      <c r="V1379" s="23" t="str">
        <f>IF(U1379="","",IF(U1379&lt;10000,U1379,IF(U1379&lt;100000,U1379*0.3,"AVALIAÇÃO INDIVIDUAL")))</f>
        <v/>
      </c>
      <c r="W1379" s="10"/>
      <c r="X1379" s="7"/>
      <c r="Y1379" s="13"/>
      <c r="Z1379" s="10"/>
      <c r="AA1379" s="10"/>
      <c r="AB1379" s="10"/>
      <c r="AC1379" s="13"/>
      <c r="AD1379" s="10"/>
      <c r="AE1379" s="7"/>
      <c r="AF1379" s="7"/>
      <c r="AG1379" s="7"/>
      <c r="AH1379" s="7"/>
      <c r="AI1379" s="14"/>
      <c r="AJ1379" s="33"/>
    </row>
    <row r="1380" spans="1:36" s="15" customFormat="1" ht="150" customHeight="1" x14ac:dyDescent="0.25">
      <c r="A1380" s="4"/>
      <c r="B1380" s="7" t="str">
        <f>IF(C1380="","",CONCATENATE("BML",C1380))</f>
        <v/>
      </c>
      <c r="C1380" s="8"/>
      <c r="D1380" s="9"/>
      <c r="E1380" s="7"/>
      <c r="F1380" s="7"/>
      <c r="G1380" s="7"/>
      <c r="H1380" s="7"/>
      <c r="I1380" s="10"/>
      <c r="J1380" s="7"/>
      <c r="K1380" s="7"/>
      <c r="L1380" s="7"/>
      <c r="M1380" s="9"/>
      <c r="N1380" s="7"/>
      <c r="O1380" s="7"/>
      <c r="P1380" s="7"/>
      <c r="Q1380" s="11"/>
      <c r="R1380" s="7"/>
      <c r="S1380" s="24">
        <f>IFERROR(_xlfn.XLOOKUP(R1380,bio_produtos!$A:$A,bio_produtos!$C:$C),"")</f>
        <v>0</v>
      </c>
      <c r="T1380" s="12"/>
      <c r="U1380" s="23" t="str">
        <f>IF(T1380="","",SUM(T1380*N1380))</f>
        <v/>
      </c>
      <c r="V1380" s="23" t="str">
        <f>IF(U1380="","",IF(U1380&lt;10000,U1380,IF(U1380&lt;100000,U1380*0.3,"AVALIAÇÃO INDIVIDUAL")))</f>
        <v/>
      </c>
      <c r="W1380" s="10"/>
      <c r="X1380" s="7"/>
      <c r="Y1380" s="13"/>
      <c r="Z1380" s="10"/>
      <c r="AA1380" s="10"/>
      <c r="AB1380" s="10"/>
      <c r="AC1380" s="13"/>
      <c r="AD1380" s="10"/>
      <c r="AE1380" s="7"/>
      <c r="AF1380" s="7"/>
      <c r="AG1380" s="7"/>
      <c r="AH1380" s="7"/>
      <c r="AI1380" s="14"/>
      <c r="AJ1380" s="33"/>
    </row>
    <row r="1381" spans="1:36" s="15" customFormat="1" ht="150" customHeight="1" x14ac:dyDescent="0.25">
      <c r="A1381" s="4"/>
      <c r="B1381" s="7" t="str">
        <f>IF(C1381="","",CONCATENATE("BML",C1381))</f>
        <v/>
      </c>
      <c r="C1381" s="8"/>
      <c r="D1381" s="9"/>
      <c r="E1381" s="7"/>
      <c r="F1381" s="7"/>
      <c r="G1381" s="7"/>
      <c r="H1381" s="7"/>
      <c r="I1381" s="10"/>
      <c r="J1381" s="7"/>
      <c r="K1381" s="7"/>
      <c r="L1381" s="7"/>
      <c r="M1381" s="9"/>
      <c r="N1381" s="7"/>
      <c r="O1381" s="7"/>
      <c r="P1381" s="7"/>
      <c r="Q1381" s="11"/>
      <c r="R1381" s="7"/>
      <c r="S1381" s="24">
        <f>IFERROR(_xlfn.XLOOKUP(R1381,bio_produtos!$A:$A,bio_produtos!$C:$C),"")</f>
        <v>0</v>
      </c>
      <c r="T1381" s="12"/>
      <c r="U1381" s="23" t="str">
        <f>IF(T1381="","",SUM(T1381*N1381))</f>
        <v/>
      </c>
      <c r="V1381" s="23" t="str">
        <f>IF(U1381="","",IF(U1381&lt;10000,U1381,IF(U1381&lt;100000,U1381*0.3,"AVALIAÇÃO INDIVIDUAL")))</f>
        <v/>
      </c>
      <c r="W1381" s="10"/>
      <c r="X1381" s="7"/>
      <c r="Y1381" s="13"/>
      <c r="Z1381" s="10"/>
      <c r="AA1381" s="10"/>
      <c r="AB1381" s="10"/>
      <c r="AC1381" s="13"/>
      <c r="AD1381" s="10"/>
      <c r="AE1381" s="7"/>
      <c r="AF1381" s="7"/>
      <c r="AG1381" s="7"/>
      <c r="AH1381" s="7"/>
      <c r="AI1381" s="14"/>
      <c r="AJ1381" s="33"/>
    </row>
    <row r="1382" spans="1:36" s="15" customFormat="1" ht="150" customHeight="1" x14ac:dyDescent="0.25">
      <c r="A1382" s="4"/>
      <c r="B1382" s="7" t="str">
        <f>IF(C1382="","",CONCATENATE("BML",C1382))</f>
        <v/>
      </c>
      <c r="C1382" s="8"/>
      <c r="D1382" s="9"/>
      <c r="E1382" s="7"/>
      <c r="F1382" s="7"/>
      <c r="G1382" s="7"/>
      <c r="H1382" s="7"/>
      <c r="I1382" s="10"/>
      <c r="J1382" s="7"/>
      <c r="K1382" s="7"/>
      <c r="L1382" s="7"/>
      <c r="M1382" s="9"/>
      <c r="N1382" s="7"/>
      <c r="O1382" s="7"/>
      <c r="P1382" s="7"/>
      <c r="Q1382" s="11"/>
      <c r="R1382" s="7"/>
      <c r="S1382" s="24">
        <f>IFERROR(_xlfn.XLOOKUP(R1382,bio_produtos!$A:$A,bio_produtos!$C:$C),"")</f>
        <v>0</v>
      </c>
      <c r="T1382" s="12"/>
      <c r="U1382" s="23" t="str">
        <f>IF(T1382="","",SUM(T1382*N1382))</f>
        <v/>
      </c>
      <c r="V1382" s="23" t="str">
        <f>IF(U1382="","",IF(U1382&lt;10000,U1382,IF(U1382&lt;100000,U1382*0.3,"AVALIAÇÃO INDIVIDUAL")))</f>
        <v/>
      </c>
      <c r="W1382" s="10"/>
      <c r="X1382" s="7"/>
      <c r="Y1382" s="13"/>
      <c r="Z1382" s="10"/>
      <c r="AA1382" s="10"/>
      <c r="AB1382" s="10"/>
      <c r="AC1382" s="13"/>
      <c r="AD1382" s="10"/>
      <c r="AE1382" s="7"/>
      <c r="AF1382" s="7"/>
      <c r="AG1382" s="7"/>
      <c r="AH1382" s="7"/>
      <c r="AI1382" s="14"/>
      <c r="AJ1382" s="33"/>
    </row>
    <row r="1383" spans="1:36" s="15" customFormat="1" ht="150" customHeight="1" x14ac:dyDescent="0.25">
      <c r="A1383" s="4"/>
      <c r="B1383" s="7" t="str">
        <f>IF(C1383="","",CONCATENATE("BML",C1383))</f>
        <v/>
      </c>
      <c r="C1383" s="8"/>
      <c r="D1383" s="9"/>
      <c r="E1383" s="7"/>
      <c r="F1383" s="7"/>
      <c r="G1383" s="7"/>
      <c r="H1383" s="7"/>
      <c r="I1383" s="10"/>
      <c r="J1383" s="7"/>
      <c r="K1383" s="7"/>
      <c r="L1383" s="7"/>
      <c r="M1383" s="9"/>
      <c r="N1383" s="7"/>
      <c r="O1383" s="7"/>
      <c r="P1383" s="7"/>
      <c r="Q1383" s="11"/>
      <c r="R1383" s="7"/>
      <c r="S1383" s="24">
        <f>IFERROR(_xlfn.XLOOKUP(R1383,bio_produtos!$A:$A,bio_produtos!$C:$C),"")</f>
        <v>0</v>
      </c>
      <c r="T1383" s="12"/>
      <c r="U1383" s="23" t="str">
        <f>IF(T1383="","",SUM(T1383*N1383))</f>
        <v/>
      </c>
      <c r="V1383" s="23" t="str">
        <f>IF(U1383="","",IF(U1383&lt;10000,U1383,IF(U1383&lt;100000,U1383*0.3,"AVALIAÇÃO INDIVIDUAL")))</f>
        <v/>
      </c>
      <c r="W1383" s="10"/>
      <c r="X1383" s="7"/>
      <c r="Y1383" s="13"/>
      <c r="Z1383" s="10"/>
      <c r="AA1383" s="10"/>
      <c r="AB1383" s="10"/>
      <c r="AC1383" s="13"/>
      <c r="AD1383" s="10"/>
      <c r="AE1383" s="7"/>
      <c r="AF1383" s="7"/>
      <c r="AG1383" s="7"/>
      <c r="AH1383" s="7"/>
      <c r="AI1383" s="14"/>
      <c r="AJ1383" s="33"/>
    </row>
    <row r="1384" spans="1:36" s="15" customFormat="1" ht="150" customHeight="1" x14ac:dyDescent="0.25">
      <c r="A1384" s="4"/>
      <c r="B1384" s="7" t="str">
        <f>IF(C1384="","",CONCATENATE("BML",C1384))</f>
        <v/>
      </c>
      <c r="C1384" s="8"/>
      <c r="D1384" s="9"/>
      <c r="E1384" s="7"/>
      <c r="F1384" s="7"/>
      <c r="G1384" s="7"/>
      <c r="H1384" s="7"/>
      <c r="I1384" s="10"/>
      <c r="J1384" s="7"/>
      <c r="K1384" s="7"/>
      <c r="L1384" s="7"/>
      <c r="M1384" s="9"/>
      <c r="N1384" s="7"/>
      <c r="O1384" s="7"/>
      <c r="P1384" s="7"/>
      <c r="Q1384" s="11"/>
      <c r="R1384" s="7"/>
      <c r="S1384" s="24">
        <f>IFERROR(_xlfn.XLOOKUP(R1384,bio_produtos!$A:$A,bio_produtos!$C:$C),"")</f>
        <v>0</v>
      </c>
      <c r="T1384" s="12"/>
      <c r="U1384" s="23" t="str">
        <f>IF(T1384="","",SUM(T1384*N1384))</f>
        <v/>
      </c>
      <c r="V1384" s="23" t="str">
        <f>IF(U1384="","",IF(U1384&lt;10000,U1384,IF(U1384&lt;100000,U1384*0.3,"AVALIAÇÃO INDIVIDUAL")))</f>
        <v/>
      </c>
      <c r="W1384" s="10"/>
      <c r="X1384" s="7"/>
      <c r="Y1384" s="13"/>
      <c r="Z1384" s="10"/>
      <c r="AA1384" s="10"/>
      <c r="AB1384" s="10"/>
      <c r="AC1384" s="13"/>
      <c r="AD1384" s="10"/>
      <c r="AE1384" s="7"/>
      <c r="AF1384" s="7"/>
      <c r="AG1384" s="7"/>
      <c r="AH1384" s="7"/>
      <c r="AI1384" s="14"/>
      <c r="AJ1384" s="33"/>
    </row>
    <row r="1385" spans="1:36" s="15" customFormat="1" ht="150" customHeight="1" x14ac:dyDescent="0.25">
      <c r="A1385" s="4"/>
      <c r="B1385" s="7" t="str">
        <f>IF(C1385="","",CONCATENATE("BML",C1385))</f>
        <v/>
      </c>
      <c r="C1385" s="8"/>
      <c r="D1385" s="9"/>
      <c r="E1385" s="7"/>
      <c r="F1385" s="7"/>
      <c r="G1385" s="7"/>
      <c r="H1385" s="7"/>
      <c r="I1385" s="10"/>
      <c r="J1385" s="7"/>
      <c r="K1385" s="7"/>
      <c r="L1385" s="7"/>
      <c r="M1385" s="9"/>
      <c r="N1385" s="7"/>
      <c r="O1385" s="7"/>
      <c r="P1385" s="7"/>
      <c r="Q1385" s="11"/>
      <c r="R1385" s="7"/>
      <c r="S1385" s="24">
        <f>IFERROR(_xlfn.XLOOKUP(R1385,bio_produtos!$A:$A,bio_produtos!$C:$C),"")</f>
        <v>0</v>
      </c>
      <c r="T1385" s="12"/>
      <c r="U1385" s="23" t="str">
        <f>IF(T1385="","",SUM(T1385*N1385))</f>
        <v/>
      </c>
      <c r="V1385" s="23" t="str">
        <f>IF(U1385="","",IF(U1385&lt;10000,U1385,IF(U1385&lt;100000,U1385*0.3,"AVALIAÇÃO INDIVIDUAL")))</f>
        <v/>
      </c>
      <c r="W1385" s="10"/>
      <c r="X1385" s="7"/>
      <c r="Y1385" s="13"/>
      <c r="Z1385" s="10"/>
      <c r="AA1385" s="10"/>
      <c r="AB1385" s="10"/>
      <c r="AC1385" s="13"/>
      <c r="AD1385" s="10"/>
      <c r="AE1385" s="7"/>
      <c r="AF1385" s="7"/>
      <c r="AG1385" s="7"/>
      <c r="AH1385" s="7"/>
      <c r="AI1385" s="14"/>
      <c r="AJ1385" s="33"/>
    </row>
    <row r="1386" spans="1:36" s="15" customFormat="1" ht="150" customHeight="1" x14ac:dyDescent="0.25">
      <c r="A1386" s="4"/>
      <c r="B1386" s="7" t="str">
        <f>IF(C1386="","",CONCATENATE("BML",C1386))</f>
        <v/>
      </c>
      <c r="C1386" s="8"/>
      <c r="D1386" s="9"/>
      <c r="E1386" s="7"/>
      <c r="F1386" s="7"/>
      <c r="G1386" s="7"/>
      <c r="H1386" s="7"/>
      <c r="I1386" s="10"/>
      <c r="J1386" s="7"/>
      <c r="K1386" s="7"/>
      <c r="L1386" s="7"/>
      <c r="M1386" s="9"/>
      <c r="N1386" s="7"/>
      <c r="O1386" s="7"/>
      <c r="P1386" s="7"/>
      <c r="Q1386" s="11"/>
      <c r="R1386" s="7"/>
      <c r="S1386" s="24">
        <f>IFERROR(_xlfn.XLOOKUP(R1386,bio_produtos!$A:$A,bio_produtos!$C:$C),"")</f>
        <v>0</v>
      </c>
      <c r="T1386" s="12"/>
      <c r="U1386" s="23" t="str">
        <f>IF(T1386="","",SUM(T1386*N1386))</f>
        <v/>
      </c>
      <c r="V1386" s="23" t="str">
        <f>IF(U1386="","",IF(U1386&lt;10000,U1386,IF(U1386&lt;100000,U1386*0.3,"AVALIAÇÃO INDIVIDUAL")))</f>
        <v/>
      </c>
      <c r="W1386" s="10"/>
      <c r="X1386" s="7"/>
      <c r="Y1386" s="13"/>
      <c r="Z1386" s="10"/>
      <c r="AA1386" s="10"/>
      <c r="AB1386" s="10"/>
      <c r="AC1386" s="13"/>
      <c r="AD1386" s="10"/>
      <c r="AE1386" s="7"/>
      <c r="AF1386" s="7"/>
      <c r="AG1386" s="7"/>
      <c r="AH1386" s="7"/>
      <c r="AI1386" s="14"/>
      <c r="AJ1386" s="33"/>
    </row>
    <row r="1387" spans="1:36" s="15" customFormat="1" ht="150" customHeight="1" x14ac:dyDescent="0.25">
      <c r="A1387" s="4"/>
      <c r="B1387" s="7" t="str">
        <f>IF(C1387="","",CONCATENATE("BML",C1387))</f>
        <v/>
      </c>
      <c r="C1387" s="8"/>
      <c r="D1387" s="9"/>
      <c r="E1387" s="7"/>
      <c r="F1387" s="7"/>
      <c r="G1387" s="7"/>
      <c r="H1387" s="7"/>
      <c r="I1387" s="10"/>
      <c r="J1387" s="7"/>
      <c r="K1387" s="7"/>
      <c r="L1387" s="7"/>
      <c r="M1387" s="9"/>
      <c r="N1387" s="7"/>
      <c r="O1387" s="7"/>
      <c r="P1387" s="7"/>
      <c r="Q1387" s="11"/>
      <c r="R1387" s="7"/>
      <c r="S1387" s="24">
        <f>IFERROR(_xlfn.XLOOKUP(R1387,bio_produtos!$A:$A,bio_produtos!$C:$C),"")</f>
        <v>0</v>
      </c>
      <c r="T1387" s="12"/>
      <c r="U1387" s="23" t="str">
        <f>IF(T1387="","",SUM(T1387*N1387))</f>
        <v/>
      </c>
      <c r="V1387" s="23" t="str">
        <f>IF(U1387="","",IF(U1387&lt;10000,U1387,IF(U1387&lt;100000,U1387*0.3,"AVALIAÇÃO INDIVIDUAL")))</f>
        <v/>
      </c>
      <c r="W1387" s="10"/>
      <c r="X1387" s="7"/>
      <c r="Y1387" s="13"/>
      <c r="Z1387" s="10"/>
      <c r="AA1387" s="10"/>
      <c r="AB1387" s="10"/>
      <c r="AC1387" s="13"/>
      <c r="AD1387" s="10"/>
      <c r="AE1387" s="7"/>
      <c r="AF1387" s="7"/>
      <c r="AG1387" s="7"/>
      <c r="AH1387" s="7"/>
      <c r="AI1387" s="14"/>
      <c r="AJ1387" s="33"/>
    </row>
    <row r="1388" spans="1:36" s="15" customFormat="1" ht="150" customHeight="1" x14ac:dyDescent="0.25">
      <c r="A1388" s="4"/>
      <c r="B1388" s="7" t="str">
        <f>IF(C1388="","",CONCATENATE("BML",C1388))</f>
        <v/>
      </c>
      <c r="C1388" s="8"/>
      <c r="D1388" s="9"/>
      <c r="E1388" s="7"/>
      <c r="F1388" s="7"/>
      <c r="G1388" s="7"/>
      <c r="H1388" s="7"/>
      <c r="I1388" s="10"/>
      <c r="J1388" s="7"/>
      <c r="K1388" s="7"/>
      <c r="L1388" s="7"/>
      <c r="M1388" s="9"/>
      <c r="N1388" s="7"/>
      <c r="O1388" s="7"/>
      <c r="P1388" s="7"/>
      <c r="Q1388" s="11"/>
      <c r="R1388" s="7"/>
      <c r="S1388" s="24">
        <f>IFERROR(_xlfn.XLOOKUP(R1388,bio_produtos!$A:$A,bio_produtos!$C:$C),"")</f>
        <v>0</v>
      </c>
      <c r="T1388" s="12"/>
      <c r="U1388" s="23" t="str">
        <f>IF(T1388="","",SUM(T1388*N1388))</f>
        <v/>
      </c>
      <c r="V1388" s="23" t="str">
        <f>IF(U1388="","",IF(U1388&lt;10000,U1388,IF(U1388&lt;100000,U1388*0.3,"AVALIAÇÃO INDIVIDUAL")))</f>
        <v/>
      </c>
      <c r="W1388" s="10"/>
      <c r="X1388" s="7"/>
      <c r="Y1388" s="13"/>
      <c r="Z1388" s="10"/>
      <c r="AA1388" s="10"/>
      <c r="AB1388" s="10"/>
      <c r="AC1388" s="13"/>
      <c r="AD1388" s="10"/>
      <c r="AE1388" s="7"/>
      <c r="AF1388" s="7"/>
      <c r="AG1388" s="7"/>
      <c r="AH1388" s="7"/>
      <c r="AI1388" s="14"/>
      <c r="AJ1388" s="33"/>
    </row>
    <row r="1389" spans="1:36" s="15" customFormat="1" ht="150" customHeight="1" x14ac:dyDescent="0.25">
      <c r="A1389" s="4"/>
      <c r="B1389" s="7" t="str">
        <f>IF(C1389="","",CONCATENATE("BML",C1389))</f>
        <v/>
      </c>
      <c r="C1389" s="8"/>
      <c r="D1389" s="9"/>
      <c r="E1389" s="7"/>
      <c r="F1389" s="7"/>
      <c r="G1389" s="7"/>
      <c r="H1389" s="7"/>
      <c r="I1389" s="10"/>
      <c r="J1389" s="7"/>
      <c r="K1389" s="7"/>
      <c r="L1389" s="7"/>
      <c r="M1389" s="9"/>
      <c r="N1389" s="7"/>
      <c r="O1389" s="7"/>
      <c r="P1389" s="7"/>
      <c r="Q1389" s="11"/>
      <c r="R1389" s="7"/>
      <c r="S1389" s="24">
        <f>IFERROR(_xlfn.XLOOKUP(R1389,bio_produtos!$A:$A,bio_produtos!$C:$C),"")</f>
        <v>0</v>
      </c>
      <c r="T1389" s="12"/>
      <c r="U1389" s="23" t="str">
        <f>IF(T1389="","",SUM(T1389*N1389))</f>
        <v/>
      </c>
      <c r="V1389" s="23" t="str">
        <f>IF(U1389="","",IF(U1389&lt;10000,U1389,IF(U1389&lt;100000,U1389*0.3,"AVALIAÇÃO INDIVIDUAL")))</f>
        <v/>
      </c>
      <c r="W1389" s="10"/>
      <c r="X1389" s="7"/>
      <c r="Y1389" s="13"/>
      <c r="Z1389" s="10"/>
      <c r="AA1389" s="10"/>
      <c r="AB1389" s="10"/>
      <c r="AC1389" s="13"/>
      <c r="AD1389" s="10"/>
      <c r="AE1389" s="7"/>
      <c r="AF1389" s="7"/>
      <c r="AG1389" s="7"/>
      <c r="AH1389" s="7"/>
      <c r="AI1389" s="14"/>
      <c r="AJ1389" s="33"/>
    </row>
    <row r="1390" spans="1:36" s="15" customFormat="1" ht="150" customHeight="1" x14ac:dyDescent="0.25">
      <c r="A1390" s="4"/>
      <c r="B1390" s="7" t="str">
        <f>IF(C1390="","",CONCATENATE("BML",C1390))</f>
        <v/>
      </c>
      <c r="C1390" s="8"/>
      <c r="D1390" s="9"/>
      <c r="E1390" s="7"/>
      <c r="F1390" s="7"/>
      <c r="G1390" s="7"/>
      <c r="H1390" s="7"/>
      <c r="I1390" s="10"/>
      <c r="J1390" s="7"/>
      <c r="K1390" s="7"/>
      <c r="L1390" s="7"/>
      <c r="M1390" s="9"/>
      <c r="N1390" s="7"/>
      <c r="O1390" s="7"/>
      <c r="P1390" s="7"/>
      <c r="Q1390" s="11"/>
      <c r="R1390" s="7"/>
      <c r="S1390" s="24">
        <f>IFERROR(_xlfn.XLOOKUP(R1390,bio_produtos!$A:$A,bio_produtos!$C:$C),"")</f>
        <v>0</v>
      </c>
      <c r="T1390" s="12"/>
      <c r="U1390" s="23" t="str">
        <f>IF(T1390="","",SUM(T1390*N1390))</f>
        <v/>
      </c>
      <c r="V1390" s="23" t="str">
        <f>IF(U1390="","",IF(U1390&lt;10000,U1390,IF(U1390&lt;100000,U1390*0.3,"AVALIAÇÃO INDIVIDUAL")))</f>
        <v/>
      </c>
      <c r="W1390" s="10"/>
      <c r="X1390" s="7"/>
      <c r="Y1390" s="13"/>
      <c r="Z1390" s="10"/>
      <c r="AA1390" s="10"/>
      <c r="AB1390" s="10"/>
      <c r="AC1390" s="13"/>
      <c r="AD1390" s="10"/>
      <c r="AE1390" s="7"/>
      <c r="AF1390" s="7"/>
      <c r="AG1390" s="7"/>
      <c r="AH1390" s="7"/>
      <c r="AI1390" s="14"/>
      <c r="AJ1390" s="33"/>
    </row>
    <row r="1391" spans="1:36" s="15" customFormat="1" ht="150" customHeight="1" x14ac:dyDescent="0.25">
      <c r="A1391" s="4"/>
      <c r="B1391" s="7" t="str">
        <f>IF(C1391="","",CONCATENATE("BML",C1391))</f>
        <v/>
      </c>
      <c r="C1391" s="8"/>
      <c r="D1391" s="9"/>
      <c r="E1391" s="7"/>
      <c r="F1391" s="7"/>
      <c r="G1391" s="7"/>
      <c r="H1391" s="7"/>
      <c r="I1391" s="10"/>
      <c r="J1391" s="7"/>
      <c r="K1391" s="7"/>
      <c r="L1391" s="7"/>
      <c r="M1391" s="9"/>
      <c r="N1391" s="7"/>
      <c r="O1391" s="7"/>
      <c r="P1391" s="7"/>
      <c r="Q1391" s="11"/>
      <c r="R1391" s="7"/>
      <c r="S1391" s="24">
        <f>IFERROR(_xlfn.XLOOKUP(R1391,bio_produtos!$A:$A,bio_produtos!$C:$C),"")</f>
        <v>0</v>
      </c>
      <c r="T1391" s="12"/>
      <c r="U1391" s="23" t="str">
        <f>IF(T1391="","",SUM(T1391*N1391))</f>
        <v/>
      </c>
      <c r="V1391" s="23" t="str">
        <f>IF(U1391="","",IF(U1391&lt;10000,U1391,IF(U1391&lt;100000,U1391*0.3,"AVALIAÇÃO INDIVIDUAL")))</f>
        <v/>
      </c>
      <c r="W1391" s="10"/>
      <c r="X1391" s="7"/>
      <c r="Y1391" s="13"/>
      <c r="Z1391" s="10"/>
      <c r="AA1391" s="10"/>
      <c r="AB1391" s="10"/>
      <c r="AC1391" s="13"/>
      <c r="AD1391" s="10"/>
      <c r="AE1391" s="7"/>
      <c r="AF1391" s="7"/>
      <c r="AG1391" s="7"/>
      <c r="AH1391" s="7"/>
      <c r="AI1391" s="14"/>
      <c r="AJ1391" s="33"/>
    </row>
    <row r="1392" spans="1:36" s="15" customFormat="1" ht="150" customHeight="1" x14ac:dyDescent="0.25">
      <c r="A1392" s="4"/>
      <c r="B1392" s="7" t="str">
        <f>IF(C1392="","",CONCATENATE("BML",C1392))</f>
        <v/>
      </c>
      <c r="C1392" s="8"/>
      <c r="D1392" s="9"/>
      <c r="E1392" s="7"/>
      <c r="F1392" s="7"/>
      <c r="G1392" s="7"/>
      <c r="H1392" s="7"/>
      <c r="I1392" s="10"/>
      <c r="J1392" s="7"/>
      <c r="K1392" s="7"/>
      <c r="L1392" s="7"/>
      <c r="M1392" s="9"/>
      <c r="N1392" s="7"/>
      <c r="O1392" s="7"/>
      <c r="P1392" s="7"/>
      <c r="Q1392" s="11"/>
      <c r="R1392" s="7"/>
      <c r="S1392" s="24">
        <f>IFERROR(_xlfn.XLOOKUP(R1392,bio_produtos!$A:$A,bio_produtos!$C:$C),"")</f>
        <v>0</v>
      </c>
      <c r="T1392" s="12"/>
      <c r="U1392" s="23" t="str">
        <f>IF(T1392="","",SUM(T1392*N1392))</f>
        <v/>
      </c>
      <c r="V1392" s="23" t="str">
        <f>IF(U1392="","",IF(U1392&lt;10000,U1392,IF(U1392&lt;100000,U1392*0.3,"AVALIAÇÃO INDIVIDUAL")))</f>
        <v/>
      </c>
      <c r="W1392" s="10"/>
      <c r="X1392" s="7"/>
      <c r="Y1392" s="13"/>
      <c r="Z1392" s="10"/>
      <c r="AA1392" s="10"/>
      <c r="AB1392" s="10"/>
      <c r="AC1392" s="13"/>
      <c r="AD1392" s="10"/>
      <c r="AE1392" s="7"/>
      <c r="AF1392" s="7"/>
      <c r="AG1392" s="7"/>
      <c r="AH1392" s="7"/>
      <c r="AI1392" s="14"/>
      <c r="AJ1392" s="33"/>
    </row>
    <row r="1393" spans="1:36" s="15" customFormat="1" ht="150" customHeight="1" x14ac:dyDescent="0.25">
      <c r="A1393" s="4"/>
      <c r="B1393" s="7" t="str">
        <f>IF(C1393="","",CONCATENATE("BML",C1393))</f>
        <v/>
      </c>
      <c r="C1393" s="8"/>
      <c r="D1393" s="9"/>
      <c r="E1393" s="7"/>
      <c r="F1393" s="7"/>
      <c r="G1393" s="7"/>
      <c r="H1393" s="7"/>
      <c r="I1393" s="10"/>
      <c r="J1393" s="7"/>
      <c r="K1393" s="7"/>
      <c r="L1393" s="7"/>
      <c r="M1393" s="9"/>
      <c r="N1393" s="7"/>
      <c r="O1393" s="7"/>
      <c r="P1393" s="7"/>
      <c r="Q1393" s="11"/>
      <c r="R1393" s="7"/>
      <c r="S1393" s="24">
        <f>IFERROR(_xlfn.XLOOKUP(R1393,bio_produtos!$A:$A,bio_produtos!$C:$C),"")</f>
        <v>0</v>
      </c>
      <c r="T1393" s="12"/>
      <c r="U1393" s="23" t="str">
        <f>IF(T1393="","",SUM(T1393*N1393))</f>
        <v/>
      </c>
      <c r="V1393" s="23" t="str">
        <f>IF(U1393="","",IF(U1393&lt;10000,U1393,IF(U1393&lt;100000,U1393*0.3,"AVALIAÇÃO INDIVIDUAL")))</f>
        <v/>
      </c>
      <c r="W1393" s="10"/>
      <c r="X1393" s="7"/>
      <c r="Y1393" s="13"/>
      <c r="Z1393" s="10"/>
      <c r="AA1393" s="10"/>
      <c r="AB1393" s="10"/>
      <c r="AC1393" s="13"/>
      <c r="AD1393" s="10"/>
      <c r="AE1393" s="7"/>
      <c r="AF1393" s="7"/>
      <c r="AG1393" s="7"/>
      <c r="AH1393" s="7"/>
      <c r="AI1393" s="14"/>
      <c r="AJ1393" s="33"/>
    </row>
    <row r="1394" spans="1:36" s="15" customFormat="1" ht="150" customHeight="1" x14ac:dyDescent="0.25">
      <c r="A1394" s="4"/>
      <c r="B1394" s="7" t="str">
        <f>IF(C1394="","",CONCATENATE("BML",C1394))</f>
        <v/>
      </c>
      <c r="C1394" s="8"/>
      <c r="D1394" s="9"/>
      <c r="E1394" s="7"/>
      <c r="F1394" s="7"/>
      <c r="G1394" s="7"/>
      <c r="H1394" s="7"/>
      <c r="I1394" s="10"/>
      <c r="J1394" s="7"/>
      <c r="K1394" s="7"/>
      <c r="L1394" s="7"/>
      <c r="M1394" s="9"/>
      <c r="N1394" s="7"/>
      <c r="O1394" s="7"/>
      <c r="P1394" s="7"/>
      <c r="Q1394" s="11"/>
      <c r="R1394" s="7"/>
      <c r="S1394" s="24">
        <f>IFERROR(_xlfn.XLOOKUP(R1394,bio_produtos!$A:$A,bio_produtos!$C:$C),"")</f>
        <v>0</v>
      </c>
      <c r="T1394" s="12"/>
      <c r="U1394" s="23" t="str">
        <f>IF(T1394="","",SUM(T1394*N1394))</f>
        <v/>
      </c>
      <c r="V1394" s="23" t="str">
        <f>IF(U1394="","",IF(U1394&lt;10000,U1394,IF(U1394&lt;100000,U1394*0.3,"AVALIAÇÃO INDIVIDUAL")))</f>
        <v/>
      </c>
      <c r="W1394" s="10"/>
      <c r="X1394" s="7"/>
      <c r="Y1394" s="13"/>
      <c r="Z1394" s="10"/>
      <c r="AA1394" s="10"/>
      <c r="AB1394" s="10"/>
      <c r="AC1394" s="13"/>
      <c r="AD1394" s="10"/>
      <c r="AE1394" s="7"/>
      <c r="AF1394" s="7"/>
      <c r="AG1394" s="7"/>
      <c r="AH1394" s="7"/>
      <c r="AI1394" s="14"/>
      <c r="AJ1394" s="33"/>
    </row>
    <row r="1395" spans="1:36" s="15" customFormat="1" ht="150" customHeight="1" x14ac:dyDescent="0.25">
      <c r="A1395" s="4"/>
      <c r="B1395" s="7" t="str">
        <f>IF(C1395="","",CONCATENATE("BML",C1395))</f>
        <v/>
      </c>
      <c r="C1395" s="8"/>
      <c r="D1395" s="9"/>
      <c r="E1395" s="7"/>
      <c r="F1395" s="7"/>
      <c r="G1395" s="7"/>
      <c r="H1395" s="7"/>
      <c r="I1395" s="10"/>
      <c r="J1395" s="7"/>
      <c r="K1395" s="7"/>
      <c r="L1395" s="7"/>
      <c r="M1395" s="9"/>
      <c r="N1395" s="7"/>
      <c r="O1395" s="7"/>
      <c r="P1395" s="7"/>
      <c r="Q1395" s="11"/>
      <c r="R1395" s="7"/>
      <c r="S1395" s="24">
        <f>IFERROR(_xlfn.XLOOKUP(R1395,bio_produtos!$A:$A,bio_produtos!$C:$C),"")</f>
        <v>0</v>
      </c>
      <c r="T1395" s="12"/>
      <c r="U1395" s="23" t="str">
        <f>IF(T1395="","",SUM(T1395*N1395))</f>
        <v/>
      </c>
      <c r="V1395" s="23" t="str">
        <f>IF(U1395="","",IF(U1395&lt;10000,U1395,IF(U1395&lt;100000,U1395*0.3,"AVALIAÇÃO INDIVIDUAL")))</f>
        <v/>
      </c>
      <c r="W1395" s="10"/>
      <c r="X1395" s="7"/>
      <c r="Y1395" s="13"/>
      <c r="Z1395" s="10"/>
      <c r="AA1395" s="10"/>
      <c r="AB1395" s="10"/>
      <c r="AC1395" s="13"/>
      <c r="AD1395" s="10"/>
      <c r="AE1395" s="7"/>
      <c r="AF1395" s="7"/>
      <c r="AG1395" s="7"/>
      <c r="AH1395" s="7"/>
      <c r="AI1395" s="14"/>
      <c r="AJ1395" s="33"/>
    </row>
    <row r="1396" spans="1:36" s="15" customFormat="1" ht="150" customHeight="1" x14ac:dyDescent="0.25">
      <c r="A1396" s="4"/>
      <c r="B1396" s="7" t="str">
        <f>IF(C1396="","",CONCATENATE("BML",C1396))</f>
        <v/>
      </c>
      <c r="C1396" s="8"/>
      <c r="D1396" s="9"/>
      <c r="E1396" s="7"/>
      <c r="F1396" s="7"/>
      <c r="G1396" s="7"/>
      <c r="H1396" s="7"/>
      <c r="I1396" s="10"/>
      <c r="J1396" s="7"/>
      <c r="K1396" s="7"/>
      <c r="L1396" s="7"/>
      <c r="M1396" s="9"/>
      <c r="N1396" s="7"/>
      <c r="O1396" s="7"/>
      <c r="P1396" s="7"/>
      <c r="Q1396" s="11"/>
      <c r="R1396" s="7"/>
      <c r="S1396" s="24">
        <f>IFERROR(_xlfn.XLOOKUP(R1396,bio_produtos!$A:$A,bio_produtos!$C:$C),"")</f>
        <v>0</v>
      </c>
      <c r="T1396" s="12"/>
      <c r="U1396" s="23" t="str">
        <f>IF(T1396="","",SUM(T1396*N1396))</f>
        <v/>
      </c>
      <c r="V1396" s="23" t="str">
        <f>IF(U1396="","",IF(U1396&lt;10000,U1396,IF(U1396&lt;100000,U1396*0.3,"AVALIAÇÃO INDIVIDUAL")))</f>
        <v/>
      </c>
      <c r="W1396" s="10"/>
      <c r="X1396" s="7"/>
      <c r="Y1396" s="13"/>
      <c r="Z1396" s="10"/>
      <c r="AA1396" s="10"/>
      <c r="AB1396" s="10"/>
      <c r="AC1396" s="13"/>
      <c r="AD1396" s="10"/>
      <c r="AE1396" s="7"/>
      <c r="AF1396" s="7"/>
      <c r="AG1396" s="7"/>
      <c r="AH1396" s="7"/>
      <c r="AI1396" s="14"/>
      <c r="AJ1396" s="33"/>
    </row>
    <row r="1397" spans="1:36" s="15" customFormat="1" ht="150" customHeight="1" x14ac:dyDescent="0.25">
      <c r="A1397" s="4"/>
      <c r="B1397" s="7" t="str">
        <f>IF(C1397="","",CONCATENATE("BML",C1397))</f>
        <v/>
      </c>
      <c r="C1397" s="8"/>
      <c r="D1397" s="9"/>
      <c r="E1397" s="7"/>
      <c r="F1397" s="7"/>
      <c r="G1397" s="7"/>
      <c r="H1397" s="7"/>
      <c r="I1397" s="10"/>
      <c r="J1397" s="7"/>
      <c r="K1397" s="7"/>
      <c r="L1397" s="7"/>
      <c r="M1397" s="9"/>
      <c r="N1397" s="7"/>
      <c r="O1397" s="7"/>
      <c r="P1397" s="7"/>
      <c r="Q1397" s="11"/>
      <c r="R1397" s="7"/>
      <c r="S1397" s="24">
        <f>IFERROR(_xlfn.XLOOKUP(R1397,bio_produtos!$A:$A,bio_produtos!$C:$C),"")</f>
        <v>0</v>
      </c>
      <c r="T1397" s="12"/>
      <c r="U1397" s="23" t="str">
        <f>IF(T1397="","",SUM(T1397*N1397))</f>
        <v/>
      </c>
      <c r="V1397" s="23" t="str">
        <f>IF(U1397="","",IF(U1397&lt;10000,U1397,IF(U1397&lt;100000,U1397*0.3,"AVALIAÇÃO INDIVIDUAL")))</f>
        <v/>
      </c>
      <c r="W1397" s="10"/>
      <c r="X1397" s="7"/>
      <c r="Y1397" s="13"/>
      <c r="Z1397" s="10"/>
      <c r="AA1397" s="10"/>
      <c r="AB1397" s="10"/>
      <c r="AC1397" s="13"/>
      <c r="AD1397" s="10"/>
      <c r="AE1397" s="7"/>
      <c r="AF1397" s="7"/>
      <c r="AG1397" s="7"/>
      <c r="AH1397" s="7"/>
      <c r="AI1397" s="14"/>
      <c r="AJ1397" s="33"/>
    </row>
    <row r="1398" spans="1:36" s="15" customFormat="1" ht="150" customHeight="1" x14ac:dyDescent="0.25">
      <c r="A1398" s="4"/>
      <c r="B1398" s="7" t="str">
        <f>IF(C1398="","",CONCATENATE("BML",C1398))</f>
        <v/>
      </c>
      <c r="C1398" s="8"/>
      <c r="D1398" s="9"/>
      <c r="E1398" s="7"/>
      <c r="F1398" s="7"/>
      <c r="G1398" s="7"/>
      <c r="H1398" s="7"/>
      <c r="I1398" s="10"/>
      <c r="J1398" s="7"/>
      <c r="K1398" s="7"/>
      <c r="L1398" s="7"/>
      <c r="M1398" s="9"/>
      <c r="N1398" s="7"/>
      <c r="O1398" s="7"/>
      <c r="P1398" s="7"/>
      <c r="Q1398" s="11"/>
      <c r="R1398" s="7"/>
      <c r="S1398" s="24">
        <f>IFERROR(_xlfn.XLOOKUP(R1398,bio_produtos!$A:$A,bio_produtos!$C:$C),"")</f>
        <v>0</v>
      </c>
      <c r="T1398" s="12"/>
      <c r="U1398" s="23" t="str">
        <f>IF(T1398="","",SUM(T1398*N1398))</f>
        <v/>
      </c>
      <c r="V1398" s="23" t="str">
        <f>IF(U1398="","",IF(U1398&lt;10000,U1398,IF(U1398&lt;100000,U1398*0.3,"AVALIAÇÃO INDIVIDUAL")))</f>
        <v/>
      </c>
      <c r="W1398" s="10"/>
      <c r="X1398" s="7"/>
      <c r="Y1398" s="13"/>
      <c r="Z1398" s="10"/>
      <c r="AA1398" s="10"/>
      <c r="AB1398" s="10"/>
      <c r="AC1398" s="13"/>
      <c r="AD1398" s="10"/>
      <c r="AE1398" s="7"/>
      <c r="AF1398" s="7"/>
      <c r="AG1398" s="7"/>
      <c r="AH1398" s="7"/>
      <c r="AI1398" s="14"/>
      <c r="AJ1398" s="33"/>
    </row>
    <row r="1399" spans="1:36" s="15" customFormat="1" ht="150" customHeight="1" x14ac:dyDescent="0.25">
      <c r="A1399" s="4"/>
      <c r="B1399" s="7" t="str">
        <f>IF(C1399="","",CONCATENATE("BML",C1399))</f>
        <v/>
      </c>
      <c r="C1399" s="8"/>
      <c r="D1399" s="9"/>
      <c r="E1399" s="7"/>
      <c r="F1399" s="7"/>
      <c r="G1399" s="7"/>
      <c r="H1399" s="7"/>
      <c r="I1399" s="10"/>
      <c r="J1399" s="7"/>
      <c r="K1399" s="7"/>
      <c r="L1399" s="7"/>
      <c r="M1399" s="9"/>
      <c r="N1399" s="7"/>
      <c r="O1399" s="7"/>
      <c r="P1399" s="7"/>
      <c r="Q1399" s="11"/>
      <c r="R1399" s="7"/>
      <c r="S1399" s="24">
        <f>IFERROR(_xlfn.XLOOKUP(R1399,bio_produtos!$A:$A,bio_produtos!$C:$C),"")</f>
        <v>0</v>
      </c>
      <c r="T1399" s="12"/>
      <c r="U1399" s="23" t="str">
        <f>IF(T1399="","",SUM(T1399*N1399))</f>
        <v/>
      </c>
      <c r="V1399" s="23" t="str">
        <f>IF(U1399="","",IF(U1399&lt;10000,U1399,IF(U1399&lt;100000,U1399*0.3,"AVALIAÇÃO INDIVIDUAL")))</f>
        <v/>
      </c>
      <c r="W1399" s="10"/>
      <c r="X1399" s="7"/>
      <c r="Y1399" s="13"/>
      <c r="Z1399" s="10"/>
      <c r="AA1399" s="10"/>
      <c r="AB1399" s="10"/>
      <c r="AC1399" s="13"/>
      <c r="AD1399" s="10"/>
      <c r="AE1399" s="7"/>
      <c r="AF1399" s="7"/>
      <c r="AG1399" s="7"/>
      <c r="AH1399" s="7"/>
      <c r="AI1399" s="14"/>
      <c r="AJ1399" s="33"/>
    </row>
    <row r="1400" spans="1:36" s="15" customFormat="1" ht="150" customHeight="1" x14ac:dyDescent="0.25">
      <c r="A1400" s="4"/>
      <c r="B1400" s="7" t="str">
        <f>IF(C1400="","",CONCATENATE("BML",C1400))</f>
        <v/>
      </c>
      <c r="C1400" s="8"/>
      <c r="D1400" s="9"/>
      <c r="E1400" s="7"/>
      <c r="F1400" s="7"/>
      <c r="G1400" s="7"/>
      <c r="H1400" s="7"/>
      <c r="I1400" s="10"/>
      <c r="J1400" s="7"/>
      <c r="K1400" s="7"/>
      <c r="L1400" s="7"/>
      <c r="M1400" s="9"/>
      <c r="N1400" s="7"/>
      <c r="O1400" s="7"/>
      <c r="P1400" s="7"/>
      <c r="Q1400" s="11"/>
      <c r="R1400" s="7"/>
      <c r="S1400" s="24">
        <f>IFERROR(_xlfn.XLOOKUP(R1400,bio_produtos!$A:$A,bio_produtos!$C:$C),"")</f>
        <v>0</v>
      </c>
      <c r="T1400" s="12"/>
      <c r="U1400" s="23" t="str">
        <f>IF(T1400="","",SUM(T1400*N1400))</f>
        <v/>
      </c>
      <c r="V1400" s="23" t="str">
        <f>IF(U1400="","",IF(U1400&lt;10000,U1400,IF(U1400&lt;100000,U1400*0.3,"AVALIAÇÃO INDIVIDUAL")))</f>
        <v/>
      </c>
      <c r="W1400" s="10"/>
      <c r="X1400" s="7"/>
      <c r="Y1400" s="13"/>
      <c r="Z1400" s="10"/>
      <c r="AA1400" s="10"/>
      <c r="AB1400" s="10"/>
      <c r="AC1400" s="13"/>
      <c r="AD1400" s="10"/>
      <c r="AE1400" s="7"/>
      <c r="AF1400" s="7"/>
      <c r="AG1400" s="7"/>
      <c r="AH1400" s="7"/>
      <c r="AI1400" s="14"/>
      <c r="AJ1400" s="33"/>
    </row>
    <row r="1401" spans="1:36" s="15" customFormat="1" ht="150" customHeight="1" x14ac:dyDescent="0.25">
      <c r="A1401" s="4"/>
      <c r="B1401" s="7" t="str">
        <f>IF(C1401="","",CONCATENATE("BML",C1401))</f>
        <v/>
      </c>
      <c r="C1401" s="8"/>
      <c r="D1401" s="9"/>
      <c r="E1401" s="7"/>
      <c r="F1401" s="7"/>
      <c r="G1401" s="7"/>
      <c r="H1401" s="7"/>
      <c r="I1401" s="10"/>
      <c r="J1401" s="7"/>
      <c r="K1401" s="7"/>
      <c r="L1401" s="7"/>
      <c r="M1401" s="9"/>
      <c r="N1401" s="7"/>
      <c r="O1401" s="7"/>
      <c r="P1401" s="7"/>
      <c r="Q1401" s="11"/>
      <c r="R1401" s="7"/>
      <c r="S1401" s="24">
        <f>IFERROR(_xlfn.XLOOKUP(R1401,bio_produtos!$A:$A,bio_produtos!$C:$C),"")</f>
        <v>0</v>
      </c>
      <c r="T1401" s="12"/>
      <c r="U1401" s="23" t="str">
        <f>IF(T1401="","",SUM(T1401*N1401))</f>
        <v/>
      </c>
      <c r="V1401" s="23" t="str">
        <f>IF(U1401="","",IF(U1401&lt;10000,U1401,IF(U1401&lt;100000,U1401*0.3,"AVALIAÇÃO INDIVIDUAL")))</f>
        <v/>
      </c>
      <c r="W1401" s="10"/>
      <c r="X1401" s="7"/>
      <c r="Y1401" s="13"/>
      <c r="Z1401" s="10"/>
      <c r="AA1401" s="10"/>
      <c r="AB1401" s="10"/>
      <c r="AC1401" s="13"/>
      <c r="AD1401" s="10"/>
      <c r="AE1401" s="7"/>
      <c r="AF1401" s="7"/>
      <c r="AG1401" s="7"/>
      <c r="AH1401" s="7"/>
      <c r="AI1401" s="14"/>
      <c r="AJ1401" s="33"/>
    </row>
    <row r="1402" spans="1:36" s="15" customFormat="1" ht="150" customHeight="1" x14ac:dyDescent="0.25">
      <c r="A1402" s="4"/>
      <c r="B1402" s="7" t="str">
        <f>IF(C1402="","",CONCATENATE("BML",C1402))</f>
        <v/>
      </c>
      <c r="C1402" s="8"/>
      <c r="D1402" s="9"/>
      <c r="E1402" s="7"/>
      <c r="F1402" s="7"/>
      <c r="G1402" s="7"/>
      <c r="H1402" s="7"/>
      <c r="I1402" s="10"/>
      <c r="J1402" s="7"/>
      <c r="K1402" s="7"/>
      <c r="L1402" s="7"/>
      <c r="M1402" s="9"/>
      <c r="N1402" s="7"/>
      <c r="O1402" s="7"/>
      <c r="P1402" s="7"/>
      <c r="Q1402" s="11"/>
      <c r="R1402" s="7"/>
      <c r="S1402" s="24">
        <f>IFERROR(_xlfn.XLOOKUP(R1402,bio_produtos!$A:$A,bio_produtos!$C:$C),"")</f>
        <v>0</v>
      </c>
      <c r="T1402" s="12"/>
      <c r="U1402" s="23" t="str">
        <f>IF(T1402="","",SUM(T1402*N1402))</f>
        <v/>
      </c>
      <c r="V1402" s="23" t="str">
        <f>IF(U1402="","",IF(U1402&lt;10000,U1402,IF(U1402&lt;100000,U1402*0.3,"AVALIAÇÃO INDIVIDUAL")))</f>
        <v/>
      </c>
      <c r="W1402" s="10"/>
      <c r="X1402" s="7"/>
      <c r="Y1402" s="13"/>
      <c r="Z1402" s="10"/>
      <c r="AA1402" s="10"/>
      <c r="AB1402" s="10"/>
      <c r="AC1402" s="13"/>
      <c r="AD1402" s="10"/>
      <c r="AE1402" s="7"/>
      <c r="AF1402" s="7"/>
      <c r="AG1402" s="7"/>
      <c r="AH1402" s="7"/>
      <c r="AI1402" s="14"/>
      <c r="AJ1402" s="33"/>
    </row>
    <row r="1403" spans="1:36" s="15" customFormat="1" ht="150" customHeight="1" x14ac:dyDescent="0.25">
      <c r="A1403" s="4"/>
      <c r="B1403" s="7" t="str">
        <f>IF(C1403="","",CONCATENATE("BML",C1403))</f>
        <v/>
      </c>
      <c r="C1403" s="8"/>
      <c r="D1403" s="9"/>
      <c r="E1403" s="7"/>
      <c r="F1403" s="7"/>
      <c r="G1403" s="7"/>
      <c r="H1403" s="7"/>
      <c r="I1403" s="10"/>
      <c r="J1403" s="7"/>
      <c r="K1403" s="7"/>
      <c r="L1403" s="7"/>
      <c r="M1403" s="9"/>
      <c r="N1403" s="7"/>
      <c r="O1403" s="7"/>
      <c r="P1403" s="7"/>
      <c r="Q1403" s="11"/>
      <c r="R1403" s="7"/>
      <c r="S1403" s="24">
        <f>IFERROR(_xlfn.XLOOKUP(R1403,bio_produtos!$A:$A,bio_produtos!$C:$C),"")</f>
        <v>0</v>
      </c>
      <c r="T1403" s="12"/>
      <c r="U1403" s="23" t="str">
        <f>IF(T1403="","",SUM(T1403*N1403))</f>
        <v/>
      </c>
      <c r="V1403" s="23" t="str">
        <f>IF(U1403="","",IF(U1403&lt;10000,U1403,IF(U1403&lt;100000,U1403*0.3,"AVALIAÇÃO INDIVIDUAL")))</f>
        <v/>
      </c>
      <c r="W1403" s="10"/>
      <c r="X1403" s="7"/>
      <c r="Y1403" s="13"/>
      <c r="Z1403" s="10"/>
      <c r="AA1403" s="10"/>
      <c r="AB1403" s="10"/>
      <c r="AC1403" s="13"/>
      <c r="AD1403" s="10"/>
      <c r="AE1403" s="7"/>
      <c r="AF1403" s="7"/>
      <c r="AG1403" s="7"/>
      <c r="AH1403" s="7"/>
      <c r="AI1403" s="14"/>
      <c r="AJ1403" s="33"/>
    </row>
    <row r="1404" spans="1:36" s="15" customFormat="1" ht="150" customHeight="1" x14ac:dyDescent="0.25">
      <c r="A1404" s="4"/>
      <c r="B1404" s="7" t="str">
        <f>IF(C1404="","",CONCATENATE("BML",C1404))</f>
        <v/>
      </c>
      <c r="C1404" s="8"/>
      <c r="D1404" s="9"/>
      <c r="E1404" s="7"/>
      <c r="F1404" s="7"/>
      <c r="G1404" s="7"/>
      <c r="H1404" s="7"/>
      <c r="I1404" s="10"/>
      <c r="J1404" s="7"/>
      <c r="K1404" s="7"/>
      <c r="L1404" s="7"/>
      <c r="M1404" s="9"/>
      <c r="N1404" s="7"/>
      <c r="O1404" s="7"/>
      <c r="P1404" s="7"/>
      <c r="Q1404" s="11"/>
      <c r="R1404" s="7"/>
      <c r="S1404" s="24">
        <f>IFERROR(_xlfn.XLOOKUP(R1404,bio_produtos!$A:$A,bio_produtos!$C:$C),"")</f>
        <v>0</v>
      </c>
      <c r="T1404" s="12"/>
      <c r="U1404" s="23" t="str">
        <f>IF(T1404="","",SUM(T1404*N1404))</f>
        <v/>
      </c>
      <c r="V1404" s="23" t="str">
        <f>IF(U1404="","",IF(U1404&lt;10000,U1404,IF(U1404&lt;100000,U1404*0.3,"AVALIAÇÃO INDIVIDUAL")))</f>
        <v/>
      </c>
      <c r="W1404" s="10"/>
      <c r="X1404" s="7"/>
      <c r="Y1404" s="13"/>
      <c r="Z1404" s="10"/>
      <c r="AA1404" s="10"/>
      <c r="AB1404" s="10"/>
      <c r="AC1404" s="13"/>
      <c r="AD1404" s="10"/>
      <c r="AE1404" s="7"/>
      <c r="AF1404" s="7"/>
      <c r="AG1404" s="7"/>
      <c r="AH1404" s="7"/>
      <c r="AI1404" s="14"/>
      <c r="AJ1404" s="33"/>
    </row>
    <row r="1405" spans="1:36" s="15" customFormat="1" ht="150" customHeight="1" x14ac:dyDescent="0.25">
      <c r="A1405" s="4"/>
      <c r="B1405" s="7" t="str">
        <f>IF(C1405="","",CONCATENATE("BML",C1405))</f>
        <v/>
      </c>
      <c r="C1405" s="8"/>
      <c r="D1405" s="9"/>
      <c r="E1405" s="7"/>
      <c r="F1405" s="7"/>
      <c r="G1405" s="7"/>
      <c r="H1405" s="7"/>
      <c r="I1405" s="10"/>
      <c r="J1405" s="7"/>
      <c r="K1405" s="7"/>
      <c r="L1405" s="7"/>
      <c r="M1405" s="9"/>
      <c r="N1405" s="7"/>
      <c r="O1405" s="7"/>
      <c r="P1405" s="7"/>
      <c r="Q1405" s="11"/>
      <c r="R1405" s="7"/>
      <c r="S1405" s="24">
        <f>IFERROR(_xlfn.XLOOKUP(R1405,bio_produtos!$A:$A,bio_produtos!$C:$C),"")</f>
        <v>0</v>
      </c>
      <c r="T1405" s="12"/>
      <c r="U1405" s="23" t="str">
        <f>IF(T1405="","",SUM(T1405*N1405))</f>
        <v/>
      </c>
      <c r="V1405" s="23" t="str">
        <f>IF(U1405="","",IF(U1405&lt;10000,U1405,IF(U1405&lt;100000,U1405*0.3,"AVALIAÇÃO INDIVIDUAL")))</f>
        <v/>
      </c>
      <c r="W1405" s="10"/>
      <c r="X1405" s="7"/>
      <c r="Y1405" s="13"/>
      <c r="Z1405" s="10"/>
      <c r="AA1405" s="10"/>
      <c r="AB1405" s="10"/>
      <c r="AC1405" s="13"/>
      <c r="AD1405" s="10"/>
      <c r="AE1405" s="7"/>
      <c r="AF1405" s="7"/>
      <c r="AG1405" s="7"/>
      <c r="AH1405" s="7"/>
      <c r="AI1405" s="14"/>
      <c r="AJ1405" s="33"/>
    </row>
    <row r="1406" spans="1:36" s="15" customFormat="1" ht="150" customHeight="1" x14ac:dyDescent="0.25">
      <c r="A1406" s="4"/>
      <c r="B1406" s="7" t="str">
        <f>IF(C1406="","",CONCATENATE("BML",C1406))</f>
        <v/>
      </c>
      <c r="C1406" s="8"/>
      <c r="D1406" s="9"/>
      <c r="E1406" s="7"/>
      <c r="F1406" s="7"/>
      <c r="G1406" s="7"/>
      <c r="H1406" s="7"/>
      <c r="I1406" s="10"/>
      <c r="J1406" s="7"/>
      <c r="K1406" s="7"/>
      <c r="L1406" s="7"/>
      <c r="M1406" s="9"/>
      <c r="N1406" s="7"/>
      <c r="O1406" s="7"/>
      <c r="P1406" s="7"/>
      <c r="Q1406" s="11"/>
      <c r="R1406" s="7"/>
      <c r="S1406" s="24">
        <f>IFERROR(_xlfn.XLOOKUP(R1406,bio_produtos!$A:$A,bio_produtos!$C:$C),"")</f>
        <v>0</v>
      </c>
      <c r="T1406" s="12"/>
      <c r="U1406" s="23" t="str">
        <f>IF(T1406="","",SUM(T1406*N1406))</f>
        <v/>
      </c>
      <c r="V1406" s="23" t="str">
        <f>IF(U1406="","",IF(U1406&lt;10000,U1406,IF(U1406&lt;100000,U1406*0.3,"AVALIAÇÃO INDIVIDUAL")))</f>
        <v/>
      </c>
      <c r="W1406" s="10"/>
      <c r="X1406" s="7"/>
      <c r="Y1406" s="13"/>
      <c r="Z1406" s="10"/>
      <c r="AA1406" s="10"/>
      <c r="AB1406" s="10"/>
      <c r="AC1406" s="13"/>
      <c r="AD1406" s="10"/>
      <c r="AE1406" s="7"/>
      <c r="AF1406" s="7"/>
      <c r="AG1406" s="7"/>
      <c r="AH1406" s="7"/>
      <c r="AI1406" s="14"/>
      <c r="AJ1406" s="33"/>
    </row>
    <row r="1407" spans="1:36" s="15" customFormat="1" ht="150" customHeight="1" x14ac:dyDescent="0.25">
      <c r="A1407" s="4"/>
      <c r="B1407" s="7" t="str">
        <f>IF(C1407="","",CONCATENATE("BML",C1407))</f>
        <v/>
      </c>
      <c r="C1407" s="8"/>
      <c r="D1407" s="9"/>
      <c r="E1407" s="7"/>
      <c r="F1407" s="7"/>
      <c r="G1407" s="7"/>
      <c r="H1407" s="7"/>
      <c r="I1407" s="10"/>
      <c r="J1407" s="7"/>
      <c r="K1407" s="7"/>
      <c r="L1407" s="7"/>
      <c r="M1407" s="9"/>
      <c r="N1407" s="7"/>
      <c r="O1407" s="7"/>
      <c r="P1407" s="7"/>
      <c r="Q1407" s="11"/>
      <c r="R1407" s="7"/>
      <c r="S1407" s="24">
        <f>IFERROR(_xlfn.XLOOKUP(R1407,bio_produtos!$A:$A,bio_produtos!$C:$C),"")</f>
        <v>0</v>
      </c>
      <c r="T1407" s="12"/>
      <c r="U1407" s="23" t="str">
        <f>IF(T1407="","",SUM(T1407*N1407))</f>
        <v/>
      </c>
      <c r="V1407" s="23" t="str">
        <f>IF(U1407="","",IF(U1407&lt;10000,U1407,IF(U1407&lt;100000,U1407*0.3,"AVALIAÇÃO INDIVIDUAL")))</f>
        <v/>
      </c>
      <c r="W1407" s="10"/>
      <c r="X1407" s="7"/>
      <c r="Y1407" s="13"/>
      <c r="Z1407" s="10"/>
      <c r="AA1407" s="10"/>
      <c r="AB1407" s="10"/>
      <c r="AC1407" s="13"/>
      <c r="AD1407" s="10"/>
      <c r="AE1407" s="7"/>
      <c r="AF1407" s="7"/>
      <c r="AG1407" s="7"/>
      <c r="AH1407" s="7"/>
      <c r="AI1407" s="14"/>
      <c r="AJ1407" s="33"/>
    </row>
    <row r="1408" spans="1:36" s="15" customFormat="1" ht="150" customHeight="1" x14ac:dyDescent="0.25">
      <c r="A1408" s="4"/>
      <c r="B1408" s="7" t="str">
        <f>IF(C1408="","",CONCATENATE("BML",C1408))</f>
        <v/>
      </c>
      <c r="C1408" s="8"/>
      <c r="D1408" s="9"/>
      <c r="E1408" s="7"/>
      <c r="F1408" s="7"/>
      <c r="G1408" s="7"/>
      <c r="H1408" s="7"/>
      <c r="I1408" s="10"/>
      <c r="J1408" s="7"/>
      <c r="K1408" s="7"/>
      <c r="L1408" s="7"/>
      <c r="M1408" s="9"/>
      <c r="N1408" s="7"/>
      <c r="O1408" s="7"/>
      <c r="P1408" s="7"/>
      <c r="Q1408" s="11"/>
      <c r="R1408" s="7"/>
      <c r="S1408" s="24">
        <f>IFERROR(_xlfn.XLOOKUP(R1408,bio_produtos!$A:$A,bio_produtos!$C:$C),"")</f>
        <v>0</v>
      </c>
      <c r="T1408" s="12"/>
      <c r="U1408" s="23" t="str">
        <f>IF(T1408="","",SUM(T1408*N1408))</f>
        <v/>
      </c>
      <c r="V1408" s="23" t="str">
        <f>IF(U1408="","",IF(U1408&lt;10000,U1408,IF(U1408&lt;100000,U1408*0.3,"AVALIAÇÃO INDIVIDUAL")))</f>
        <v/>
      </c>
      <c r="W1408" s="10"/>
      <c r="X1408" s="7"/>
      <c r="Y1408" s="13"/>
      <c r="Z1408" s="10"/>
      <c r="AA1408" s="10"/>
      <c r="AB1408" s="10"/>
      <c r="AC1408" s="13"/>
      <c r="AD1408" s="10"/>
      <c r="AE1408" s="7"/>
      <c r="AF1408" s="7"/>
      <c r="AG1408" s="7"/>
      <c r="AH1408" s="7"/>
      <c r="AI1408" s="14"/>
      <c r="AJ1408" s="33"/>
    </row>
    <row r="1409" spans="1:36" s="15" customFormat="1" ht="150" customHeight="1" x14ac:dyDescent="0.25">
      <c r="A1409" s="4"/>
      <c r="B1409" s="7" t="str">
        <f>IF(C1409="","",CONCATENATE("BML",C1409))</f>
        <v/>
      </c>
      <c r="C1409" s="8"/>
      <c r="D1409" s="9"/>
      <c r="E1409" s="7"/>
      <c r="F1409" s="7"/>
      <c r="G1409" s="7"/>
      <c r="H1409" s="7"/>
      <c r="I1409" s="10"/>
      <c r="J1409" s="7"/>
      <c r="K1409" s="7"/>
      <c r="L1409" s="7"/>
      <c r="M1409" s="9"/>
      <c r="N1409" s="7"/>
      <c r="O1409" s="7"/>
      <c r="P1409" s="7"/>
      <c r="Q1409" s="11"/>
      <c r="R1409" s="7"/>
      <c r="S1409" s="24">
        <f>IFERROR(_xlfn.XLOOKUP(R1409,bio_produtos!$A:$A,bio_produtos!$C:$C),"")</f>
        <v>0</v>
      </c>
      <c r="T1409" s="12"/>
      <c r="U1409" s="23" t="str">
        <f>IF(T1409="","",SUM(T1409*N1409))</f>
        <v/>
      </c>
      <c r="V1409" s="23" t="str">
        <f>IF(U1409="","",IF(U1409&lt;10000,U1409,IF(U1409&lt;100000,U1409*0.3,"AVALIAÇÃO INDIVIDUAL")))</f>
        <v/>
      </c>
      <c r="W1409" s="10"/>
      <c r="X1409" s="7"/>
      <c r="Y1409" s="13"/>
      <c r="Z1409" s="10"/>
      <c r="AA1409" s="10"/>
      <c r="AB1409" s="10"/>
      <c r="AC1409" s="13"/>
      <c r="AD1409" s="10"/>
      <c r="AE1409" s="7"/>
      <c r="AF1409" s="7"/>
      <c r="AG1409" s="7"/>
      <c r="AH1409" s="7"/>
      <c r="AI1409" s="14"/>
      <c r="AJ1409" s="33"/>
    </row>
    <row r="1410" spans="1:36" s="15" customFormat="1" ht="150" customHeight="1" x14ac:dyDescent="0.25">
      <c r="A1410" s="4"/>
      <c r="B1410" s="7" t="str">
        <f>IF(C1410="","",CONCATENATE("BML",C1410))</f>
        <v/>
      </c>
      <c r="C1410" s="8"/>
      <c r="D1410" s="9"/>
      <c r="E1410" s="13"/>
      <c r="F1410" s="7"/>
      <c r="G1410" s="7"/>
      <c r="H1410" s="7"/>
      <c r="I1410" s="10"/>
      <c r="J1410" s="7"/>
      <c r="K1410" s="7"/>
      <c r="L1410" s="7"/>
      <c r="M1410" s="9"/>
      <c r="N1410" s="7"/>
      <c r="O1410" s="7"/>
      <c r="P1410" s="7"/>
      <c r="Q1410" s="14"/>
      <c r="R1410" s="7"/>
      <c r="S1410" s="24">
        <f>IFERROR(_xlfn.XLOOKUP(R1410,bio_produtos!$A:$A,bio_produtos!$C:$C),"")</f>
        <v>0</v>
      </c>
      <c r="T1410" s="12"/>
      <c r="U1410" s="23" t="str">
        <f>IF(T1410="","",SUM(T1410*N1410))</f>
        <v/>
      </c>
      <c r="V1410" s="23" t="str">
        <f>IF(U1410="","",IF(U1410&lt;10000,U1410,IF(U1410&lt;100000,U1410*0.3,"AVALIAÇÃO INDIVIDUAL")))</f>
        <v/>
      </c>
      <c r="W1410" s="10"/>
      <c r="X1410" s="7"/>
      <c r="Y1410" s="13"/>
      <c r="Z1410" s="10"/>
      <c r="AA1410" s="10"/>
      <c r="AB1410" s="10"/>
      <c r="AC1410" s="13"/>
      <c r="AD1410" s="10"/>
      <c r="AE1410" s="7"/>
      <c r="AF1410" s="7"/>
      <c r="AG1410" s="7"/>
      <c r="AH1410" s="7"/>
      <c r="AI1410" s="14"/>
      <c r="AJ1410" s="33"/>
    </row>
    <row r="1411" spans="1:36" s="15" customFormat="1" ht="150" customHeight="1" x14ac:dyDescent="0.25">
      <c r="A1411" s="4"/>
      <c r="B1411" s="7" t="str">
        <f>IF(C1411="","",CONCATENATE("BML",C1411))</f>
        <v/>
      </c>
      <c r="C1411" s="8"/>
      <c r="D1411" s="9"/>
      <c r="E1411" s="7"/>
      <c r="F1411" s="7"/>
      <c r="G1411" s="7"/>
      <c r="H1411" s="7"/>
      <c r="I1411" s="10"/>
      <c r="J1411" s="7"/>
      <c r="K1411" s="7"/>
      <c r="L1411" s="7"/>
      <c r="M1411" s="9"/>
      <c r="N1411" s="7"/>
      <c r="O1411" s="7"/>
      <c r="P1411" s="7"/>
      <c r="Q1411" s="11"/>
      <c r="R1411" s="7"/>
      <c r="S1411" s="24">
        <f>IFERROR(_xlfn.XLOOKUP(R1411,bio_produtos!$A:$A,bio_produtos!$C:$C),"")</f>
        <v>0</v>
      </c>
      <c r="T1411" s="12"/>
      <c r="U1411" s="23" t="str">
        <f>IF(T1411="","",SUM(T1411*N1411))</f>
        <v/>
      </c>
      <c r="V1411" s="23" t="str">
        <f>IF(U1411="","",IF(U1411&lt;10000,U1411,IF(U1411&lt;100000,U1411*0.3,"AVALIAÇÃO INDIVIDUAL")))</f>
        <v/>
      </c>
      <c r="W1411" s="10"/>
      <c r="X1411" s="7"/>
      <c r="Y1411" s="13"/>
      <c r="Z1411" s="10"/>
      <c r="AA1411" s="10"/>
      <c r="AB1411" s="10"/>
      <c r="AC1411" s="13"/>
      <c r="AD1411" s="10"/>
      <c r="AE1411" s="7"/>
      <c r="AF1411" s="7"/>
      <c r="AG1411" s="7"/>
      <c r="AH1411" s="7"/>
      <c r="AI1411" s="14"/>
      <c r="AJ1411" s="33"/>
    </row>
    <row r="1412" spans="1:36" s="15" customFormat="1" ht="150" customHeight="1" x14ac:dyDescent="0.25">
      <c r="A1412" s="4"/>
      <c r="B1412" s="7" t="str">
        <f>IF(C1412="","",CONCATENATE("BML",C1412))</f>
        <v/>
      </c>
      <c r="C1412" s="8"/>
      <c r="D1412" s="9"/>
      <c r="E1412" s="7"/>
      <c r="F1412" s="7"/>
      <c r="G1412" s="7"/>
      <c r="H1412" s="7"/>
      <c r="I1412" s="10"/>
      <c r="J1412" s="7"/>
      <c r="K1412" s="7"/>
      <c r="L1412" s="7"/>
      <c r="M1412" s="9"/>
      <c r="N1412" s="7"/>
      <c r="O1412" s="7"/>
      <c r="P1412" s="7"/>
      <c r="Q1412" s="11"/>
      <c r="R1412" s="7"/>
      <c r="S1412" s="24">
        <f>IFERROR(_xlfn.XLOOKUP(R1412,bio_produtos!$A:$A,bio_produtos!$C:$C),"")</f>
        <v>0</v>
      </c>
      <c r="T1412" s="12"/>
      <c r="U1412" s="23" t="str">
        <f>IF(T1412="","",SUM(T1412*N1412))</f>
        <v/>
      </c>
      <c r="V1412" s="23" t="str">
        <f>IF(U1412="","",IF(U1412&lt;10000,U1412,IF(U1412&lt;100000,U1412*0.3,"AVALIAÇÃO INDIVIDUAL")))</f>
        <v/>
      </c>
      <c r="W1412" s="10"/>
      <c r="X1412" s="7"/>
      <c r="Y1412" s="13"/>
      <c r="Z1412" s="10"/>
      <c r="AA1412" s="10"/>
      <c r="AB1412" s="10"/>
      <c r="AC1412" s="13"/>
      <c r="AD1412" s="10"/>
      <c r="AE1412" s="7"/>
      <c r="AF1412" s="7"/>
      <c r="AG1412" s="7"/>
      <c r="AH1412" s="7"/>
      <c r="AI1412" s="14"/>
      <c r="AJ1412" s="33"/>
    </row>
    <row r="1413" spans="1:36" s="15" customFormat="1" ht="150" customHeight="1" x14ac:dyDescent="0.25">
      <c r="A1413" s="4"/>
      <c r="B1413" s="7" t="str">
        <f>IF(C1413="","",CONCATENATE("BML",C1413))</f>
        <v/>
      </c>
      <c r="C1413" s="8"/>
      <c r="D1413" s="9"/>
      <c r="E1413" s="7"/>
      <c r="F1413" s="7"/>
      <c r="G1413" s="7"/>
      <c r="H1413" s="7"/>
      <c r="I1413" s="10"/>
      <c r="J1413" s="7"/>
      <c r="K1413" s="7"/>
      <c r="L1413" s="7"/>
      <c r="M1413" s="9"/>
      <c r="N1413" s="7"/>
      <c r="O1413" s="7"/>
      <c r="P1413" s="7"/>
      <c r="Q1413" s="11"/>
      <c r="R1413" s="7"/>
      <c r="S1413" s="24">
        <f>IFERROR(_xlfn.XLOOKUP(R1413,bio_produtos!$A:$A,bio_produtos!$C:$C),"")</f>
        <v>0</v>
      </c>
      <c r="T1413" s="12"/>
      <c r="U1413" s="23" t="str">
        <f>IF(T1413="","",SUM(T1413*N1413))</f>
        <v/>
      </c>
      <c r="V1413" s="23" t="str">
        <f>IF(U1413="","",IF(U1413&lt;10000,U1413,IF(U1413&lt;100000,U1413*0.3,"AVALIAÇÃO INDIVIDUAL")))</f>
        <v/>
      </c>
      <c r="W1413" s="10"/>
      <c r="X1413" s="7"/>
      <c r="Y1413" s="13"/>
      <c r="Z1413" s="10"/>
      <c r="AA1413" s="10"/>
      <c r="AB1413" s="10"/>
      <c r="AC1413" s="13"/>
      <c r="AD1413" s="10"/>
      <c r="AE1413" s="7"/>
      <c r="AF1413" s="7"/>
      <c r="AG1413" s="7"/>
      <c r="AH1413" s="7"/>
      <c r="AI1413" s="14"/>
      <c r="AJ1413" s="33"/>
    </row>
    <row r="1414" spans="1:36" s="15" customFormat="1" ht="150" customHeight="1" x14ac:dyDescent="0.25">
      <c r="A1414" s="4"/>
      <c r="B1414" s="7" t="str">
        <f>IF(C1414="","",CONCATENATE("BML",C1414))</f>
        <v/>
      </c>
      <c r="C1414" s="8"/>
      <c r="D1414" s="9"/>
      <c r="E1414" s="7"/>
      <c r="F1414" s="7"/>
      <c r="G1414" s="7"/>
      <c r="H1414" s="7"/>
      <c r="I1414" s="10"/>
      <c r="J1414" s="7"/>
      <c r="K1414" s="7"/>
      <c r="L1414" s="7"/>
      <c r="M1414" s="9"/>
      <c r="N1414" s="7"/>
      <c r="O1414" s="7"/>
      <c r="P1414" s="7"/>
      <c r="Q1414" s="11"/>
      <c r="R1414" s="7"/>
      <c r="S1414" s="24">
        <f>IFERROR(_xlfn.XLOOKUP(R1414,bio_produtos!$A:$A,bio_produtos!$C:$C),"")</f>
        <v>0</v>
      </c>
      <c r="T1414" s="12"/>
      <c r="U1414" s="23" t="str">
        <f>IF(T1414="","",SUM(T1414*N1414))</f>
        <v/>
      </c>
      <c r="V1414" s="23" t="str">
        <f>IF(U1414="","",IF(U1414&lt;10000,U1414,IF(U1414&lt;100000,U1414*0.3,"AVALIAÇÃO INDIVIDUAL")))</f>
        <v/>
      </c>
      <c r="W1414" s="10"/>
      <c r="X1414" s="7"/>
      <c r="Y1414" s="13"/>
      <c r="Z1414" s="10"/>
      <c r="AA1414" s="10"/>
      <c r="AB1414" s="10"/>
      <c r="AC1414" s="13"/>
      <c r="AD1414" s="10"/>
      <c r="AE1414" s="7"/>
      <c r="AF1414" s="7"/>
      <c r="AG1414" s="7"/>
      <c r="AH1414" s="7"/>
      <c r="AI1414" s="14"/>
      <c r="AJ1414" s="33"/>
    </row>
    <row r="1415" spans="1:36" s="15" customFormat="1" ht="150" customHeight="1" x14ac:dyDescent="0.25">
      <c r="A1415" s="4"/>
      <c r="B1415" s="7" t="str">
        <f>IF(C1415="","",CONCATENATE("BML",C1415))</f>
        <v/>
      </c>
      <c r="C1415" s="8"/>
      <c r="D1415" s="9"/>
      <c r="E1415" s="7"/>
      <c r="F1415" s="7"/>
      <c r="G1415" s="7"/>
      <c r="H1415" s="7"/>
      <c r="I1415" s="10"/>
      <c r="J1415" s="7"/>
      <c r="K1415" s="7"/>
      <c r="L1415" s="7"/>
      <c r="M1415" s="9"/>
      <c r="N1415" s="7"/>
      <c r="O1415" s="7"/>
      <c r="P1415" s="7"/>
      <c r="Q1415" s="11"/>
      <c r="R1415" s="7"/>
      <c r="S1415" s="24">
        <f>IFERROR(_xlfn.XLOOKUP(R1415,bio_produtos!$A:$A,bio_produtos!$C:$C),"")</f>
        <v>0</v>
      </c>
      <c r="T1415" s="12"/>
      <c r="U1415" s="23" t="str">
        <f>IF(T1415="","",SUM(T1415*N1415))</f>
        <v/>
      </c>
      <c r="V1415" s="23" t="str">
        <f>IF(U1415="","",IF(U1415&lt;10000,U1415,IF(U1415&lt;100000,U1415*0.3,"AVALIAÇÃO INDIVIDUAL")))</f>
        <v/>
      </c>
      <c r="W1415" s="10"/>
      <c r="X1415" s="7"/>
      <c r="Y1415" s="13"/>
      <c r="Z1415" s="10"/>
      <c r="AA1415" s="10"/>
      <c r="AB1415" s="10"/>
      <c r="AC1415" s="13"/>
      <c r="AD1415" s="10"/>
      <c r="AE1415" s="7"/>
      <c r="AF1415" s="7"/>
      <c r="AG1415" s="7"/>
      <c r="AH1415" s="7"/>
      <c r="AI1415" s="14"/>
      <c r="AJ1415" s="33"/>
    </row>
    <row r="1416" spans="1:36" s="15" customFormat="1" ht="150" customHeight="1" x14ac:dyDescent="0.25">
      <c r="A1416" s="4"/>
      <c r="B1416" s="7" t="str">
        <f>IF(C1416="","",CONCATENATE("BML",C1416))</f>
        <v/>
      </c>
      <c r="C1416" s="8"/>
      <c r="D1416" s="9"/>
      <c r="E1416" s="7"/>
      <c r="F1416" s="7"/>
      <c r="G1416" s="7"/>
      <c r="H1416" s="7"/>
      <c r="I1416" s="10"/>
      <c r="J1416" s="7"/>
      <c r="K1416" s="7"/>
      <c r="L1416" s="7"/>
      <c r="M1416" s="9"/>
      <c r="N1416" s="7"/>
      <c r="O1416" s="7"/>
      <c r="P1416" s="7"/>
      <c r="Q1416" s="11"/>
      <c r="R1416" s="7"/>
      <c r="S1416" s="24">
        <f>IFERROR(_xlfn.XLOOKUP(R1416,bio_produtos!$A:$A,bio_produtos!$C:$C),"")</f>
        <v>0</v>
      </c>
      <c r="T1416" s="12"/>
      <c r="U1416" s="23" t="str">
        <f>IF(T1416="","",SUM(T1416*N1416))</f>
        <v/>
      </c>
      <c r="V1416" s="23" t="str">
        <f>IF(U1416="","",IF(U1416&lt;10000,U1416,IF(U1416&lt;100000,U1416*0.3,"AVALIAÇÃO INDIVIDUAL")))</f>
        <v/>
      </c>
      <c r="W1416" s="10"/>
      <c r="X1416" s="7"/>
      <c r="Y1416" s="13"/>
      <c r="Z1416" s="10"/>
      <c r="AA1416" s="10"/>
      <c r="AB1416" s="10"/>
      <c r="AC1416" s="13"/>
      <c r="AD1416" s="10"/>
      <c r="AE1416" s="7"/>
      <c r="AF1416" s="7"/>
      <c r="AG1416" s="7"/>
      <c r="AH1416" s="7"/>
      <c r="AI1416" s="14"/>
      <c r="AJ1416" s="33"/>
    </row>
    <row r="1417" spans="1:36" s="15" customFormat="1" ht="150" customHeight="1" x14ac:dyDescent="0.25">
      <c r="A1417" s="4"/>
      <c r="B1417" s="7" t="str">
        <f>IF(C1417="","",CONCATENATE("BML",C1417))</f>
        <v/>
      </c>
      <c r="C1417" s="8"/>
      <c r="D1417" s="9"/>
      <c r="E1417" s="7"/>
      <c r="F1417" s="7"/>
      <c r="G1417" s="7"/>
      <c r="H1417" s="7"/>
      <c r="I1417" s="10"/>
      <c r="J1417" s="7"/>
      <c r="K1417" s="7"/>
      <c r="L1417" s="7"/>
      <c r="M1417" s="9"/>
      <c r="N1417" s="7"/>
      <c r="O1417" s="7"/>
      <c r="P1417" s="7"/>
      <c r="Q1417" s="11"/>
      <c r="R1417" s="7"/>
      <c r="S1417" s="24">
        <f>IFERROR(_xlfn.XLOOKUP(R1417,bio_produtos!$A:$A,bio_produtos!$C:$C),"")</f>
        <v>0</v>
      </c>
      <c r="T1417" s="12"/>
      <c r="U1417" s="23" t="str">
        <f>IF(T1417="","",SUM(T1417*N1417))</f>
        <v/>
      </c>
      <c r="V1417" s="23" t="str">
        <f>IF(U1417="","",IF(U1417&lt;10000,U1417,IF(U1417&lt;100000,U1417*0.3,"AVALIAÇÃO INDIVIDUAL")))</f>
        <v/>
      </c>
      <c r="W1417" s="10"/>
      <c r="X1417" s="7"/>
      <c r="Y1417" s="13"/>
      <c r="Z1417" s="10"/>
      <c r="AA1417" s="10"/>
      <c r="AB1417" s="10"/>
      <c r="AC1417" s="13"/>
      <c r="AD1417" s="10"/>
      <c r="AE1417" s="7"/>
      <c r="AF1417" s="7"/>
      <c r="AG1417" s="7"/>
      <c r="AH1417" s="7"/>
      <c r="AI1417" s="14"/>
      <c r="AJ1417" s="33"/>
    </row>
    <row r="1418" spans="1:36" s="15" customFormat="1" ht="150" customHeight="1" x14ac:dyDescent="0.25">
      <c r="A1418" s="4"/>
      <c r="B1418" s="7" t="str">
        <f>IF(C1418="","",CONCATENATE("BML",C1418))</f>
        <v/>
      </c>
      <c r="C1418" s="8"/>
      <c r="D1418" s="9"/>
      <c r="E1418" s="7"/>
      <c r="F1418" s="7"/>
      <c r="G1418" s="7"/>
      <c r="H1418" s="7"/>
      <c r="I1418" s="10"/>
      <c r="J1418" s="7"/>
      <c r="K1418" s="7"/>
      <c r="L1418" s="7"/>
      <c r="M1418" s="9"/>
      <c r="N1418" s="7"/>
      <c r="O1418" s="7"/>
      <c r="P1418" s="7"/>
      <c r="Q1418" s="11"/>
      <c r="R1418" s="7"/>
      <c r="S1418" s="24">
        <f>IFERROR(_xlfn.XLOOKUP(R1418,bio_produtos!$A:$A,bio_produtos!$C:$C),"")</f>
        <v>0</v>
      </c>
      <c r="T1418" s="12"/>
      <c r="U1418" s="23" t="str">
        <f>IF(T1418="","",SUM(T1418*N1418))</f>
        <v/>
      </c>
      <c r="V1418" s="23" t="str">
        <f>IF(U1418="","",IF(U1418&lt;10000,U1418,IF(U1418&lt;100000,U1418*0.3,"AVALIAÇÃO INDIVIDUAL")))</f>
        <v/>
      </c>
      <c r="W1418" s="10"/>
      <c r="X1418" s="7"/>
      <c r="Y1418" s="13"/>
      <c r="Z1418" s="10"/>
      <c r="AA1418" s="10"/>
      <c r="AB1418" s="10"/>
      <c r="AC1418" s="13"/>
      <c r="AD1418" s="10"/>
      <c r="AE1418" s="7"/>
      <c r="AF1418" s="7"/>
      <c r="AG1418" s="7"/>
      <c r="AH1418" s="7"/>
      <c r="AI1418" s="14"/>
      <c r="AJ1418" s="33"/>
    </row>
    <row r="1419" spans="1:36" s="15" customFormat="1" ht="150" customHeight="1" x14ac:dyDescent="0.25">
      <c r="A1419" s="4"/>
      <c r="B1419" s="7" t="str">
        <f>IF(C1419="","",CONCATENATE("BML",C1419))</f>
        <v/>
      </c>
      <c r="C1419" s="8"/>
      <c r="D1419" s="9"/>
      <c r="E1419" s="7"/>
      <c r="F1419" s="7"/>
      <c r="G1419" s="7"/>
      <c r="H1419" s="7"/>
      <c r="I1419" s="10"/>
      <c r="J1419" s="7"/>
      <c r="K1419" s="7"/>
      <c r="L1419" s="7"/>
      <c r="M1419" s="9"/>
      <c r="N1419" s="7"/>
      <c r="O1419" s="7"/>
      <c r="P1419" s="7"/>
      <c r="Q1419" s="11"/>
      <c r="R1419" s="7"/>
      <c r="S1419" s="24">
        <f>IFERROR(_xlfn.XLOOKUP(R1419,bio_produtos!$A:$A,bio_produtos!$C:$C),"")</f>
        <v>0</v>
      </c>
      <c r="T1419" s="12"/>
      <c r="U1419" s="23" t="str">
        <f>IF(T1419="","",SUM(T1419*N1419))</f>
        <v/>
      </c>
      <c r="V1419" s="23" t="str">
        <f>IF(U1419="","",IF(U1419&lt;10000,U1419,IF(U1419&lt;100000,U1419*0.3,"AVALIAÇÃO INDIVIDUAL")))</f>
        <v/>
      </c>
      <c r="W1419" s="10"/>
      <c r="X1419" s="7"/>
      <c r="Y1419" s="13"/>
      <c r="Z1419" s="10"/>
      <c r="AA1419" s="10"/>
      <c r="AB1419" s="10"/>
      <c r="AC1419" s="13"/>
      <c r="AD1419" s="10"/>
      <c r="AE1419" s="7"/>
      <c r="AF1419" s="7"/>
      <c r="AG1419" s="7"/>
      <c r="AH1419" s="7"/>
      <c r="AI1419" s="14"/>
      <c r="AJ1419" s="33"/>
    </row>
    <row r="1420" spans="1:36" s="15" customFormat="1" ht="150" customHeight="1" x14ac:dyDescent="0.25">
      <c r="A1420" s="4"/>
      <c r="B1420" s="7" t="str">
        <f>IF(C1420="","",CONCATENATE("BML",C1420))</f>
        <v/>
      </c>
      <c r="C1420" s="8"/>
      <c r="D1420" s="9"/>
      <c r="E1420" s="7"/>
      <c r="F1420" s="7"/>
      <c r="G1420" s="7"/>
      <c r="H1420" s="7"/>
      <c r="I1420" s="10"/>
      <c r="J1420" s="7"/>
      <c r="K1420" s="7"/>
      <c r="L1420" s="7"/>
      <c r="M1420" s="9"/>
      <c r="N1420" s="7"/>
      <c r="O1420" s="7"/>
      <c r="P1420" s="7"/>
      <c r="Q1420" s="11"/>
      <c r="R1420" s="7"/>
      <c r="S1420" s="24">
        <f>IFERROR(_xlfn.XLOOKUP(R1420,bio_produtos!$A:$A,bio_produtos!$C:$C),"")</f>
        <v>0</v>
      </c>
      <c r="T1420" s="12"/>
      <c r="U1420" s="23" t="str">
        <f>IF(T1420="","",SUM(T1420*N1420))</f>
        <v/>
      </c>
      <c r="V1420" s="23" t="str">
        <f>IF(U1420="","",IF(U1420&lt;10000,U1420,IF(U1420&lt;100000,U1420*0.3,"AVALIAÇÃO INDIVIDUAL")))</f>
        <v/>
      </c>
      <c r="W1420" s="10"/>
      <c r="X1420" s="7"/>
      <c r="Y1420" s="13"/>
      <c r="Z1420" s="10"/>
      <c r="AA1420" s="10"/>
      <c r="AB1420" s="10"/>
      <c r="AC1420" s="13"/>
      <c r="AD1420" s="10"/>
      <c r="AE1420" s="7"/>
      <c r="AF1420" s="7"/>
      <c r="AG1420" s="7"/>
      <c r="AH1420" s="7"/>
      <c r="AI1420" s="14"/>
      <c r="AJ1420" s="33"/>
    </row>
    <row r="1421" spans="1:36" s="15" customFormat="1" ht="150" customHeight="1" x14ac:dyDescent="0.25">
      <c r="A1421" s="4"/>
      <c r="B1421" s="7" t="str">
        <f>IF(C1421="","",CONCATENATE("BML",C1421))</f>
        <v/>
      </c>
      <c r="C1421" s="8"/>
      <c r="D1421" s="9"/>
      <c r="E1421" s="7"/>
      <c r="F1421" s="7"/>
      <c r="G1421" s="7"/>
      <c r="H1421" s="7"/>
      <c r="I1421" s="10"/>
      <c r="J1421" s="7"/>
      <c r="K1421" s="7"/>
      <c r="L1421" s="7"/>
      <c r="M1421" s="9"/>
      <c r="N1421" s="7"/>
      <c r="O1421" s="7"/>
      <c r="P1421" s="7"/>
      <c r="Q1421" s="11"/>
      <c r="R1421" s="7"/>
      <c r="S1421" s="24">
        <f>IFERROR(_xlfn.XLOOKUP(R1421,bio_produtos!$A:$A,bio_produtos!$C:$C),"")</f>
        <v>0</v>
      </c>
      <c r="T1421" s="12"/>
      <c r="U1421" s="23" t="str">
        <f>IF(T1421="","",SUM(T1421*N1421))</f>
        <v/>
      </c>
      <c r="V1421" s="23" t="str">
        <f>IF(U1421="","",IF(U1421&lt;10000,U1421,IF(U1421&lt;100000,U1421*0.3,"AVALIAÇÃO INDIVIDUAL")))</f>
        <v/>
      </c>
      <c r="W1421" s="10"/>
      <c r="X1421" s="7"/>
      <c r="Y1421" s="13"/>
      <c r="Z1421" s="10"/>
      <c r="AA1421" s="10"/>
      <c r="AB1421" s="10"/>
      <c r="AC1421" s="13"/>
      <c r="AD1421" s="10"/>
      <c r="AE1421" s="7"/>
      <c r="AF1421" s="7"/>
      <c r="AG1421" s="7"/>
      <c r="AH1421" s="7"/>
      <c r="AI1421" s="14"/>
      <c r="AJ1421" s="33"/>
    </row>
    <row r="1422" spans="1:36" s="15" customFormat="1" ht="150" customHeight="1" x14ac:dyDescent="0.25">
      <c r="A1422" s="4"/>
      <c r="B1422" s="7" t="str">
        <f>IF(C1422="","",CONCATENATE("BML",C1422))</f>
        <v/>
      </c>
      <c r="C1422" s="8"/>
      <c r="D1422" s="9"/>
      <c r="E1422" s="7"/>
      <c r="F1422" s="7"/>
      <c r="G1422" s="7"/>
      <c r="H1422" s="7"/>
      <c r="I1422" s="10"/>
      <c r="J1422" s="7"/>
      <c r="K1422" s="7"/>
      <c r="L1422" s="7"/>
      <c r="M1422" s="9"/>
      <c r="N1422" s="7"/>
      <c r="O1422" s="7"/>
      <c r="P1422" s="7"/>
      <c r="Q1422" s="11"/>
      <c r="R1422" s="7"/>
      <c r="S1422" s="24">
        <f>IFERROR(_xlfn.XLOOKUP(R1422,bio_produtos!$A:$A,bio_produtos!$C:$C),"")</f>
        <v>0</v>
      </c>
      <c r="T1422" s="12"/>
      <c r="U1422" s="23" t="str">
        <f>IF(T1422="","",SUM(T1422*N1422))</f>
        <v/>
      </c>
      <c r="V1422" s="23" t="str">
        <f>IF(U1422="","",IF(U1422&lt;10000,U1422,IF(U1422&lt;100000,U1422*0.3,"AVALIAÇÃO INDIVIDUAL")))</f>
        <v/>
      </c>
      <c r="W1422" s="10"/>
      <c r="X1422" s="7"/>
      <c r="Y1422" s="13"/>
      <c r="Z1422" s="10"/>
      <c r="AA1422" s="10"/>
      <c r="AB1422" s="10"/>
      <c r="AC1422" s="13"/>
      <c r="AD1422" s="10"/>
      <c r="AE1422" s="7"/>
      <c r="AF1422" s="7"/>
      <c r="AG1422" s="7"/>
      <c r="AH1422" s="7"/>
      <c r="AI1422" s="14"/>
      <c r="AJ1422" s="33"/>
    </row>
    <row r="1423" spans="1:36" s="15" customFormat="1" ht="150" customHeight="1" x14ac:dyDescent="0.25">
      <c r="A1423" s="4"/>
      <c r="B1423" s="7" t="str">
        <f>IF(C1423="","",CONCATENATE("BML",C1423))</f>
        <v/>
      </c>
      <c r="C1423" s="8"/>
      <c r="D1423" s="9"/>
      <c r="E1423" s="7"/>
      <c r="F1423" s="7"/>
      <c r="G1423" s="7"/>
      <c r="H1423" s="7"/>
      <c r="I1423" s="10"/>
      <c r="J1423" s="7"/>
      <c r="K1423" s="7"/>
      <c r="L1423" s="7"/>
      <c r="M1423" s="9"/>
      <c r="N1423" s="7"/>
      <c r="O1423" s="7"/>
      <c r="P1423" s="7"/>
      <c r="Q1423" s="11"/>
      <c r="R1423" s="7"/>
      <c r="S1423" s="24">
        <f>IFERROR(_xlfn.XLOOKUP(R1423,bio_produtos!$A:$A,bio_produtos!$C:$C),"")</f>
        <v>0</v>
      </c>
      <c r="T1423" s="12"/>
      <c r="U1423" s="23" t="str">
        <f>IF(T1423="","",SUM(T1423*N1423))</f>
        <v/>
      </c>
      <c r="V1423" s="23" t="str">
        <f>IF(U1423="","",IF(U1423&lt;10000,U1423,IF(U1423&lt;100000,U1423*0.3,"AVALIAÇÃO INDIVIDUAL")))</f>
        <v/>
      </c>
      <c r="W1423" s="10"/>
      <c r="X1423" s="7"/>
      <c r="Y1423" s="13"/>
      <c r="Z1423" s="10"/>
      <c r="AA1423" s="10"/>
      <c r="AB1423" s="10"/>
      <c r="AC1423" s="13"/>
      <c r="AD1423" s="10"/>
      <c r="AE1423" s="7"/>
      <c r="AF1423" s="7"/>
      <c r="AG1423" s="7"/>
      <c r="AH1423" s="7"/>
      <c r="AI1423" s="14"/>
      <c r="AJ1423" s="33"/>
    </row>
    <row r="1424" spans="1:36" s="15" customFormat="1" ht="150" customHeight="1" x14ac:dyDescent="0.25">
      <c r="A1424" s="4"/>
      <c r="B1424" s="7" t="str">
        <f>IF(C1424="","",CONCATENATE("BML",C1424))</f>
        <v/>
      </c>
      <c r="C1424" s="8"/>
      <c r="D1424" s="9"/>
      <c r="E1424" s="13"/>
      <c r="F1424" s="7"/>
      <c r="G1424" s="7"/>
      <c r="H1424" s="7"/>
      <c r="I1424" s="10"/>
      <c r="J1424" s="7"/>
      <c r="K1424" s="7"/>
      <c r="L1424" s="7"/>
      <c r="M1424" s="9"/>
      <c r="N1424" s="7"/>
      <c r="O1424" s="7"/>
      <c r="P1424" s="7"/>
      <c r="Q1424" s="14"/>
      <c r="R1424" s="7"/>
      <c r="S1424" s="24">
        <f>IFERROR(_xlfn.XLOOKUP(R1424,bio_produtos!$A:$A,bio_produtos!$C:$C),"")</f>
        <v>0</v>
      </c>
      <c r="T1424" s="12"/>
      <c r="U1424" s="23" t="str">
        <f>IF(T1424="","",SUM(T1424*N1424))</f>
        <v/>
      </c>
      <c r="V1424" s="23" t="str">
        <f>IF(U1424="","",IF(U1424&lt;10000,U1424,IF(U1424&lt;100000,U1424*0.3,"AVALIAÇÃO INDIVIDUAL")))</f>
        <v/>
      </c>
      <c r="W1424" s="10"/>
      <c r="X1424" s="7"/>
      <c r="Y1424" s="13"/>
      <c r="Z1424" s="10"/>
      <c r="AA1424" s="10"/>
      <c r="AB1424" s="10"/>
      <c r="AC1424" s="13"/>
      <c r="AD1424" s="10"/>
      <c r="AE1424" s="7"/>
      <c r="AF1424" s="7"/>
      <c r="AG1424" s="7"/>
      <c r="AH1424" s="7"/>
      <c r="AI1424" s="14"/>
      <c r="AJ1424" s="33"/>
    </row>
    <row r="1425" spans="1:36" s="15" customFormat="1" ht="150" customHeight="1" x14ac:dyDescent="0.25">
      <c r="A1425" s="4"/>
      <c r="B1425" s="7" t="str">
        <f>IF(C1425="","",CONCATENATE("BML",C1425))</f>
        <v/>
      </c>
      <c r="C1425" s="8"/>
      <c r="D1425" s="9"/>
      <c r="E1425" s="7"/>
      <c r="F1425" s="7"/>
      <c r="G1425" s="7"/>
      <c r="H1425" s="7"/>
      <c r="I1425" s="10"/>
      <c r="J1425" s="7"/>
      <c r="K1425" s="7"/>
      <c r="L1425" s="7"/>
      <c r="M1425" s="9"/>
      <c r="N1425" s="7"/>
      <c r="O1425" s="7"/>
      <c r="P1425" s="7"/>
      <c r="Q1425" s="11"/>
      <c r="R1425" s="7"/>
      <c r="S1425" s="24">
        <f>IFERROR(_xlfn.XLOOKUP(R1425,bio_produtos!$A:$A,bio_produtos!$C:$C),"")</f>
        <v>0</v>
      </c>
      <c r="T1425" s="12"/>
      <c r="U1425" s="23" t="str">
        <f>IF(T1425="","",SUM(T1425*N1425))</f>
        <v/>
      </c>
      <c r="V1425" s="23" t="str">
        <f>IF(U1425="","",IF(U1425&lt;10000,U1425,IF(U1425&lt;100000,U1425*0.3,"AVALIAÇÃO INDIVIDUAL")))</f>
        <v/>
      </c>
      <c r="W1425" s="10"/>
      <c r="X1425" s="7"/>
      <c r="Y1425" s="13"/>
      <c r="Z1425" s="10"/>
      <c r="AA1425" s="10"/>
      <c r="AB1425" s="10"/>
      <c r="AC1425" s="13"/>
      <c r="AD1425" s="10"/>
      <c r="AE1425" s="7"/>
      <c r="AF1425" s="7"/>
      <c r="AG1425" s="7"/>
      <c r="AH1425" s="7"/>
      <c r="AI1425" s="14"/>
      <c r="AJ1425" s="33"/>
    </row>
    <row r="1426" spans="1:36" s="15" customFormat="1" ht="150" customHeight="1" x14ac:dyDescent="0.25">
      <c r="A1426" s="4"/>
      <c r="B1426" s="7" t="str">
        <f>IF(C1426="","",CONCATENATE("BML",C1426))</f>
        <v/>
      </c>
      <c r="C1426" s="8"/>
      <c r="D1426" s="9"/>
      <c r="E1426" s="7"/>
      <c r="F1426" s="7"/>
      <c r="G1426" s="7"/>
      <c r="H1426" s="7"/>
      <c r="I1426" s="10"/>
      <c r="J1426" s="7"/>
      <c r="K1426" s="7"/>
      <c r="L1426" s="7"/>
      <c r="M1426" s="9"/>
      <c r="N1426" s="7"/>
      <c r="O1426" s="7"/>
      <c r="P1426" s="7"/>
      <c r="Q1426" s="11"/>
      <c r="R1426" s="7"/>
      <c r="S1426" s="24">
        <f>IFERROR(_xlfn.XLOOKUP(R1426,bio_produtos!$A:$A,bio_produtos!$C:$C),"")</f>
        <v>0</v>
      </c>
      <c r="T1426" s="12"/>
      <c r="U1426" s="23" t="str">
        <f>IF(T1426="","",SUM(T1426*N1426))</f>
        <v/>
      </c>
      <c r="V1426" s="23" t="str">
        <f>IF(U1426="","",IF(U1426&lt;10000,U1426,IF(U1426&lt;100000,U1426*0.3,"AVALIAÇÃO INDIVIDUAL")))</f>
        <v/>
      </c>
      <c r="W1426" s="10"/>
      <c r="X1426" s="7"/>
      <c r="Y1426" s="13"/>
      <c r="Z1426" s="10"/>
      <c r="AA1426" s="10"/>
      <c r="AB1426" s="10"/>
      <c r="AC1426" s="13"/>
      <c r="AD1426" s="10"/>
      <c r="AE1426" s="7"/>
      <c r="AF1426" s="7"/>
      <c r="AG1426" s="7"/>
      <c r="AH1426" s="7"/>
      <c r="AI1426" s="14"/>
      <c r="AJ1426" s="33"/>
    </row>
    <row r="1427" spans="1:36" s="15" customFormat="1" ht="150" customHeight="1" x14ac:dyDescent="0.25">
      <c r="A1427" s="4"/>
      <c r="B1427" s="7" t="str">
        <f>IF(C1427="","",CONCATENATE("BML",C1427))</f>
        <v/>
      </c>
      <c r="C1427" s="8"/>
      <c r="D1427" s="9"/>
      <c r="E1427" s="7"/>
      <c r="F1427" s="7"/>
      <c r="G1427" s="7"/>
      <c r="H1427" s="7"/>
      <c r="I1427" s="10"/>
      <c r="J1427" s="7"/>
      <c r="K1427" s="7"/>
      <c r="L1427" s="7"/>
      <c r="M1427" s="9"/>
      <c r="N1427" s="7"/>
      <c r="O1427" s="7"/>
      <c r="P1427" s="7"/>
      <c r="Q1427" s="11"/>
      <c r="R1427" s="7"/>
      <c r="S1427" s="24">
        <f>IFERROR(_xlfn.XLOOKUP(R1427,bio_produtos!$A:$A,bio_produtos!$C:$C),"")</f>
        <v>0</v>
      </c>
      <c r="T1427" s="12"/>
      <c r="U1427" s="23" t="str">
        <f>IF(T1427="","",SUM(T1427*N1427))</f>
        <v/>
      </c>
      <c r="V1427" s="23" t="str">
        <f>IF(U1427="","",IF(U1427&lt;10000,U1427,IF(U1427&lt;100000,U1427*0.3,"AVALIAÇÃO INDIVIDUAL")))</f>
        <v/>
      </c>
      <c r="W1427" s="10"/>
      <c r="X1427" s="7"/>
      <c r="Y1427" s="13"/>
      <c r="Z1427" s="10"/>
      <c r="AA1427" s="10"/>
      <c r="AB1427" s="10"/>
      <c r="AC1427" s="13"/>
      <c r="AD1427" s="10"/>
      <c r="AE1427" s="7"/>
      <c r="AF1427" s="7"/>
      <c r="AG1427" s="7"/>
      <c r="AH1427" s="7"/>
      <c r="AI1427" s="14"/>
      <c r="AJ1427" s="33"/>
    </row>
    <row r="1428" spans="1:36" s="15" customFormat="1" ht="150" customHeight="1" x14ac:dyDescent="0.25">
      <c r="A1428" s="4"/>
      <c r="B1428" s="7" t="str">
        <f>IF(C1428="","",CONCATENATE("BML",C1428))</f>
        <v/>
      </c>
      <c r="C1428" s="8"/>
      <c r="D1428" s="9"/>
      <c r="E1428" s="7"/>
      <c r="F1428" s="7"/>
      <c r="G1428" s="7"/>
      <c r="H1428" s="7"/>
      <c r="I1428" s="10"/>
      <c r="J1428" s="7"/>
      <c r="K1428" s="7"/>
      <c r="L1428" s="7"/>
      <c r="M1428" s="9"/>
      <c r="N1428" s="7"/>
      <c r="O1428" s="7"/>
      <c r="P1428" s="7"/>
      <c r="Q1428" s="11"/>
      <c r="R1428" s="7"/>
      <c r="S1428" s="24">
        <f>IFERROR(_xlfn.XLOOKUP(R1428,bio_produtos!$A:$A,bio_produtos!$C:$C),"")</f>
        <v>0</v>
      </c>
      <c r="T1428" s="12"/>
      <c r="U1428" s="23" t="str">
        <f>IF(T1428="","",SUM(T1428*N1428))</f>
        <v/>
      </c>
      <c r="V1428" s="23" t="str">
        <f>IF(U1428="","",IF(U1428&lt;10000,U1428,IF(U1428&lt;100000,U1428*0.3,"AVALIAÇÃO INDIVIDUAL")))</f>
        <v/>
      </c>
      <c r="W1428" s="10"/>
      <c r="X1428" s="7"/>
      <c r="Y1428" s="13"/>
      <c r="Z1428" s="10"/>
      <c r="AA1428" s="10"/>
      <c r="AB1428" s="10"/>
      <c r="AC1428" s="13"/>
      <c r="AD1428" s="10"/>
      <c r="AE1428" s="7"/>
      <c r="AF1428" s="7"/>
      <c r="AG1428" s="7"/>
      <c r="AH1428" s="7"/>
      <c r="AI1428" s="14"/>
      <c r="AJ1428" s="33"/>
    </row>
    <row r="1429" spans="1:36" s="15" customFormat="1" ht="150" customHeight="1" x14ac:dyDescent="0.25">
      <c r="A1429" s="4"/>
      <c r="B1429" s="7" t="str">
        <f>IF(C1429="","",CONCATENATE("BML",C1429))</f>
        <v/>
      </c>
      <c r="C1429" s="8"/>
      <c r="D1429" s="9"/>
      <c r="E1429" s="7"/>
      <c r="F1429" s="7"/>
      <c r="G1429" s="7"/>
      <c r="H1429" s="7"/>
      <c r="I1429" s="10"/>
      <c r="J1429" s="7"/>
      <c r="K1429" s="7"/>
      <c r="L1429" s="7"/>
      <c r="M1429" s="9"/>
      <c r="N1429" s="7"/>
      <c r="O1429" s="7"/>
      <c r="P1429" s="7"/>
      <c r="Q1429" s="11"/>
      <c r="R1429" s="7"/>
      <c r="S1429" s="24">
        <f>IFERROR(_xlfn.XLOOKUP(R1429,bio_produtos!$A:$A,bio_produtos!$C:$C),"")</f>
        <v>0</v>
      </c>
      <c r="T1429" s="12"/>
      <c r="U1429" s="23" t="str">
        <f>IF(T1429="","",SUM(T1429*N1429))</f>
        <v/>
      </c>
      <c r="V1429" s="23" t="str">
        <f>IF(U1429="","",IF(U1429&lt;10000,U1429,IF(U1429&lt;100000,U1429*0.3,"AVALIAÇÃO INDIVIDUAL")))</f>
        <v/>
      </c>
      <c r="W1429" s="10"/>
      <c r="X1429" s="7"/>
      <c r="Y1429" s="13"/>
      <c r="Z1429" s="10"/>
      <c r="AA1429" s="10"/>
      <c r="AB1429" s="10"/>
      <c r="AC1429" s="13"/>
      <c r="AD1429" s="10"/>
      <c r="AE1429" s="7"/>
      <c r="AF1429" s="7"/>
      <c r="AG1429" s="7"/>
      <c r="AH1429" s="7"/>
      <c r="AI1429" s="14"/>
      <c r="AJ1429" s="33"/>
    </row>
    <row r="1430" spans="1:36" s="15" customFormat="1" ht="150" customHeight="1" x14ac:dyDescent="0.25">
      <c r="A1430" s="4"/>
      <c r="B1430" s="7" t="str">
        <f>IF(C1430="","",CONCATENATE("BML",C1430))</f>
        <v/>
      </c>
      <c r="C1430" s="8"/>
      <c r="D1430" s="9"/>
      <c r="E1430" s="7"/>
      <c r="F1430" s="7"/>
      <c r="G1430" s="7"/>
      <c r="H1430" s="7"/>
      <c r="I1430" s="10"/>
      <c r="J1430" s="7"/>
      <c r="K1430" s="7"/>
      <c r="L1430" s="7"/>
      <c r="M1430" s="9"/>
      <c r="N1430" s="7"/>
      <c r="O1430" s="7"/>
      <c r="P1430" s="7"/>
      <c r="Q1430" s="11"/>
      <c r="R1430" s="7"/>
      <c r="S1430" s="24">
        <f>IFERROR(_xlfn.XLOOKUP(R1430,bio_produtos!$A:$A,bio_produtos!$C:$C),"")</f>
        <v>0</v>
      </c>
      <c r="T1430" s="12"/>
      <c r="U1430" s="23" t="str">
        <f>IF(T1430="","",SUM(T1430*N1430))</f>
        <v/>
      </c>
      <c r="V1430" s="23" t="str">
        <f>IF(U1430="","",IF(U1430&lt;10000,U1430,IF(U1430&lt;100000,U1430*0.3,"AVALIAÇÃO INDIVIDUAL")))</f>
        <v/>
      </c>
      <c r="W1430" s="10"/>
      <c r="X1430" s="7"/>
      <c r="Y1430" s="13"/>
      <c r="Z1430" s="10"/>
      <c r="AA1430" s="10"/>
      <c r="AB1430" s="10"/>
      <c r="AC1430" s="13"/>
      <c r="AD1430" s="10"/>
      <c r="AE1430" s="7"/>
      <c r="AF1430" s="7"/>
      <c r="AG1430" s="7"/>
      <c r="AH1430" s="7"/>
      <c r="AI1430" s="14"/>
      <c r="AJ1430" s="33"/>
    </row>
    <row r="1431" spans="1:36" s="15" customFormat="1" ht="150" customHeight="1" x14ac:dyDescent="0.25">
      <c r="A1431" s="4"/>
      <c r="B1431" s="7" t="str">
        <f>IF(C1431="","",CONCATENATE("BML",C1431))</f>
        <v/>
      </c>
      <c r="C1431" s="8"/>
      <c r="D1431" s="9"/>
      <c r="E1431" s="7"/>
      <c r="F1431" s="7"/>
      <c r="G1431" s="7"/>
      <c r="H1431" s="7"/>
      <c r="I1431" s="10"/>
      <c r="J1431" s="7"/>
      <c r="K1431" s="7"/>
      <c r="L1431" s="7"/>
      <c r="M1431" s="9"/>
      <c r="N1431" s="7"/>
      <c r="O1431" s="7"/>
      <c r="P1431" s="7"/>
      <c r="Q1431" s="11"/>
      <c r="R1431" s="7"/>
      <c r="S1431" s="24">
        <f>IFERROR(_xlfn.XLOOKUP(R1431,bio_produtos!$A:$A,bio_produtos!$C:$C),"")</f>
        <v>0</v>
      </c>
      <c r="T1431" s="12"/>
      <c r="U1431" s="23" t="str">
        <f>IF(T1431="","",SUM(T1431*N1431))</f>
        <v/>
      </c>
      <c r="V1431" s="23" t="str">
        <f>IF(U1431="","",IF(U1431&lt;10000,U1431,IF(U1431&lt;100000,U1431*0.3,"AVALIAÇÃO INDIVIDUAL")))</f>
        <v/>
      </c>
      <c r="W1431" s="10"/>
      <c r="X1431" s="7"/>
      <c r="Y1431" s="13"/>
      <c r="Z1431" s="10"/>
      <c r="AA1431" s="10"/>
      <c r="AB1431" s="10"/>
      <c r="AC1431" s="13"/>
      <c r="AD1431" s="10"/>
      <c r="AE1431" s="7"/>
      <c r="AF1431" s="7"/>
      <c r="AG1431" s="7"/>
      <c r="AH1431" s="7"/>
      <c r="AI1431" s="14"/>
      <c r="AJ1431" s="33"/>
    </row>
    <row r="1432" spans="1:36" s="15" customFormat="1" ht="150" customHeight="1" x14ac:dyDescent="0.25">
      <c r="A1432" s="4"/>
      <c r="B1432" s="7" t="str">
        <f>IF(C1432="","",CONCATENATE("BML",C1432))</f>
        <v/>
      </c>
      <c r="C1432" s="8"/>
      <c r="D1432" s="9"/>
      <c r="E1432" s="7"/>
      <c r="F1432" s="7"/>
      <c r="G1432" s="7"/>
      <c r="H1432" s="7"/>
      <c r="I1432" s="10"/>
      <c r="J1432" s="7"/>
      <c r="K1432" s="7"/>
      <c r="L1432" s="7"/>
      <c r="M1432" s="9"/>
      <c r="N1432" s="7"/>
      <c r="O1432" s="7"/>
      <c r="P1432" s="7"/>
      <c r="Q1432" s="11"/>
      <c r="R1432" s="7"/>
      <c r="S1432" s="24">
        <f>IFERROR(_xlfn.XLOOKUP(R1432,bio_produtos!$A:$A,bio_produtos!$C:$C),"")</f>
        <v>0</v>
      </c>
      <c r="T1432" s="12"/>
      <c r="U1432" s="23" t="str">
        <f>IF(T1432="","",SUM(T1432*N1432))</f>
        <v/>
      </c>
      <c r="V1432" s="23" t="str">
        <f>IF(U1432="","",IF(U1432&lt;10000,U1432,IF(U1432&lt;100000,U1432*0.3,"AVALIAÇÃO INDIVIDUAL")))</f>
        <v/>
      </c>
      <c r="W1432" s="10"/>
      <c r="X1432" s="7"/>
      <c r="Y1432" s="13"/>
      <c r="Z1432" s="10"/>
      <c r="AA1432" s="10"/>
      <c r="AB1432" s="10"/>
      <c r="AC1432" s="13"/>
      <c r="AD1432" s="10"/>
      <c r="AE1432" s="7"/>
      <c r="AF1432" s="7"/>
      <c r="AG1432" s="7"/>
      <c r="AH1432" s="7"/>
      <c r="AI1432" s="14"/>
      <c r="AJ1432" s="33"/>
    </row>
    <row r="1433" spans="1:36" s="15" customFormat="1" ht="150" customHeight="1" x14ac:dyDescent="0.25">
      <c r="A1433" s="4"/>
      <c r="B1433" s="7" t="str">
        <f>IF(C1433="","",CONCATENATE("BML",C1433))</f>
        <v/>
      </c>
      <c r="C1433" s="8"/>
      <c r="D1433" s="9"/>
      <c r="E1433" s="7"/>
      <c r="F1433" s="7"/>
      <c r="G1433" s="7"/>
      <c r="H1433" s="7"/>
      <c r="I1433" s="10"/>
      <c r="J1433" s="7"/>
      <c r="K1433" s="7"/>
      <c r="L1433" s="7"/>
      <c r="M1433" s="9"/>
      <c r="N1433" s="7"/>
      <c r="O1433" s="7"/>
      <c r="P1433" s="7"/>
      <c r="Q1433" s="11"/>
      <c r="R1433" s="7"/>
      <c r="S1433" s="24">
        <f>IFERROR(_xlfn.XLOOKUP(R1433,bio_produtos!$A:$A,bio_produtos!$C:$C),"")</f>
        <v>0</v>
      </c>
      <c r="T1433" s="12"/>
      <c r="U1433" s="23" t="str">
        <f>IF(T1433="","",SUM(T1433*N1433))</f>
        <v/>
      </c>
      <c r="V1433" s="23" t="str">
        <f>IF(U1433="","",IF(U1433&lt;10000,U1433,IF(U1433&lt;100000,U1433*0.3,"AVALIAÇÃO INDIVIDUAL")))</f>
        <v/>
      </c>
      <c r="W1433" s="10"/>
      <c r="X1433" s="7"/>
      <c r="Y1433" s="13"/>
      <c r="Z1433" s="10"/>
      <c r="AA1433" s="10"/>
      <c r="AB1433" s="10"/>
      <c r="AC1433" s="13"/>
      <c r="AD1433" s="10"/>
      <c r="AE1433" s="7"/>
      <c r="AF1433" s="7"/>
      <c r="AG1433" s="7"/>
      <c r="AH1433" s="7"/>
      <c r="AI1433" s="14"/>
      <c r="AJ1433" s="33"/>
    </row>
    <row r="1434" spans="1:36" s="15" customFormat="1" ht="150" customHeight="1" x14ac:dyDescent="0.25">
      <c r="A1434" s="4"/>
      <c r="B1434" s="7" t="str">
        <f>IF(C1434="","",CONCATENATE("BML",C1434))</f>
        <v/>
      </c>
      <c r="C1434" s="8"/>
      <c r="D1434" s="9"/>
      <c r="E1434" s="7"/>
      <c r="F1434" s="7"/>
      <c r="G1434" s="7"/>
      <c r="H1434" s="7"/>
      <c r="I1434" s="10"/>
      <c r="J1434" s="7"/>
      <c r="K1434" s="7"/>
      <c r="L1434" s="7"/>
      <c r="M1434" s="9"/>
      <c r="N1434" s="7"/>
      <c r="O1434" s="7"/>
      <c r="P1434" s="7"/>
      <c r="Q1434" s="11"/>
      <c r="R1434" s="7"/>
      <c r="S1434" s="24">
        <f>IFERROR(_xlfn.XLOOKUP(R1434,bio_produtos!$A:$A,bio_produtos!$C:$C),"")</f>
        <v>0</v>
      </c>
      <c r="T1434" s="12"/>
      <c r="U1434" s="23" t="str">
        <f>IF(T1434="","",SUM(T1434*N1434))</f>
        <v/>
      </c>
      <c r="V1434" s="23" t="str">
        <f>IF(U1434="","",IF(U1434&lt;10000,U1434,IF(U1434&lt;100000,U1434*0.3,"AVALIAÇÃO INDIVIDUAL")))</f>
        <v/>
      </c>
      <c r="W1434" s="10"/>
      <c r="X1434" s="7"/>
      <c r="Y1434" s="13"/>
      <c r="Z1434" s="10"/>
      <c r="AA1434" s="10"/>
      <c r="AB1434" s="10"/>
      <c r="AC1434" s="13"/>
      <c r="AD1434" s="10"/>
      <c r="AE1434" s="7"/>
      <c r="AF1434" s="7"/>
      <c r="AG1434" s="7"/>
      <c r="AH1434" s="7"/>
      <c r="AI1434" s="14"/>
      <c r="AJ1434" s="33"/>
    </row>
    <row r="1435" spans="1:36" s="15" customFormat="1" ht="150" customHeight="1" x14ac:dyDescent="0.25">
      <c r="A1435" s="4"/>
      <c r="B1435" s="7" t="str">
        <f>IF(C1435="","",CONCATENATE("BML",C1435))</f>
        <v/>
      </c>
      <c r="C1435" s="8"/>
      <c r="D1435" s="9"/>
      <c r="E1435" s="7"/>
      <c r="F1435" s="7"/>
      <c r="G1435" s="7"/>
      <c r="H1435" s="7"/>
      <c r="I1435" s="10"/>
      <c r="J1435" s="7"/>
      <c r="K1435" s="7"/>
      <c r="L1435" s="7"/>
      <c r="M1435" s="9"/>
      <c r="N1435" s="7"/>
      <c r="O1435" s="7"/>
      <c r="P1435" s="7"/>
      <c r="Q1435" s="11"/>
      <c r="R1435" s="7"/>
      <c r="S1435" s="24">
        <f>IFERROR(_xlfn.XLOOKUP(R1435,bio_produtos!$A:$A,bio_produtos!$C:$C),"")</f>
        <v>0</v>
      </c>
      <c r="T1435" s="12"/>
      <c r="U1435" s="23" t="str">
        <f>IF(T1435="","",SUM(T1435*N1435))</f>
        <v/>
      </c>
      <c r="V1435" s="23" t="str">
        <f>IF(U1435="","",IF(U1435&lt;10000,U1435,IF(U1435&lt;100000,U1435*0.3,"AVALIAÇÃO INDIVIDUAL")))</f>
        <v/>
      </c>
      <c r="W1435" s="10"/>
      <c r="X1435" s="7"/>
      <c r="Y1435" s="13"/>
      <c r="Z1435" s="10"/>
      <c r="AA1435" s="10"/>
      <c r="AB1435" s="10"/>
      <c r="AC1435" s="13"/>
      <c r="AD1435" s="10"/>
      <c r="AE1435" s="7"/>
      <c r="AF1435" s="7"/>
      <c r="AG1435" s="7"/>
      <c r="AH1435" s="7"/>
      <c r="AI1435" s="14"/>
      <c r="AJ1435" s="33"/>
    </row>
    <row r="1436" spans="1:36" s="15" customFormat="1" ht="150" customHeight="1" x14ac:dyDescent="0.25">
      <c r="A1436" s="4"/>
      <c r="B1436" s="7" t="str">
        <f>IF(C1436="","",CONCATENATE("BML",C1436))</f>
        <v/>
      </c>
      <c r="C1436" s="8"/>
      <c r="D1436" s="9"/>
      <c r="E1436" s="7"/>
      <c r="F1436" s="7"/>
      <c r="G1436" s="7"/>
      <c r="H1436" s="7"/>
      <c r="I1436" s="10"/>
      <c r="J1436" s="7"/>
      <c r="K1436" s="7"/>
      <c r="L1436" s="7"/>
      <c r="M1436" s="9"/>
      <c r="N1436" s="7"/>
      <c r="O1436" s="7"/>
      <c r="P1436" s="7"/>
      <c r="Q1436" s="11"/>
      <c r="R1436" s="7"/>
      <c r="S1436" s="24">
        <f>IFERROR(_xlfn.XLOOKUP(R1436,bio_produtos!$A:$A,bio_produtos!$C:$C),"")</f>
        <v>0</v>
      </c>
      <c r="T1436" s="12"/>
      <c r="U1436" s="23" t="str">
        <f>IF(T1436="","",SUM(T1436*N1436))</f>
        <v/>
      </c>
      <c r="V1436" s="23" t="str">
        <f>IF(U1436="","",IF(U1436&lt;10000,U1436,IF(U1436&lt;100000,U1436*0.3,"AVALIAÇÃO INDIVIDUAL")))</f>
        <v/>
      </c>
      <c r="W1436" s="10"/>
      <c r="X1436" s="7"/>
      <c r="Y1436" s="13"/>
      <c r="Z1436" s="10"/>
      <c r="AA1436" s="10"/>
      <c r="AB1436" s="10"/>
      <c r="AC1436" s="13"/>
      <c r="AD1436" s="10"/>
      <c r="AE1436" s="7"/>
      <c r="AF1436" s="7"/>
      <c r="AG1436" s="7"/>
      <c r="AH1436" s="7"/>
      <c r="AI1436" s="14"/>
      <c r="AJ1436" s="33"/>
    </row>
    <row r="1437" spans="1:36" s="15" customFormat="1" ht="150" customHeight="1" x14ac:dyDescent="0.25">
      <c r="A1437" s="4"/>
      <c r="B1437" s="7" t="str">
        <f>IF(C1437="","",CONCATENATE("BML",C1437))</f>
        <v/>
      </c>
      <c r="C1437" s="8"/>
      <c r="D1437" s="9"/>
      <c r="E1437" s="13"/>
      <c r="F1437" s="7"/>
      <c r="G1437" s="7"/>
      <c r="H1437" s="7"/>
      <c r="I1437" s="10"/>
      <c r="J1437" s="7"/>
      <c r="K1437" s="7"/>
      <c r="L1437" s="7"/>
      <c r="M1437" s="9"/>
      <c r="N1437" s="7"/>
      <c r="O1437" s="7"/>
      <c r="P1437" s="7"/>
      <c r="Q1437" s="14"/>
      <c r="R1437" s="7"/>
      <c r="S1437" s="24">
        <f>IFERROR(_xlfn.XLOOKUP(R1437,bio_produtos!$A:$A,bio_produtos!$C:$C),"")</f>
        <v>0</v>
      </c>
      <c r="T1437" s="12"/>
      <c r="U1437" s="23" t="str">
        <f>IF(T1437="","",SUM(T1437*N1437))</f>
        <v/>
      </c>
      <c r="V1437" s="23" t="str">
        <f>IF(U1437="","",IF(U1437&lt;10000,U1437,IF(U1437&lt;100000,U1437*0.3,"AVALIAÇÃO INDIVIDUAL")))</f>
        <v/>
      </c>
      <c r="W1437" s="10"/>
      <c r="X1437" s="7"/>
      <c r="Y1437" s="13"/>
      <c r="Z1437" s="10"/>
      <c r="AA1437" s="10"/>
      <c r="AB1437" s="10"/>
      <c r="AC1437" s="13"/>
      <c r="AD1437" s="10"/>
      <c r="AE1437" s="7"/>
      <c r="AF1437" s="7"/>
      <c r="AG1437" s="7"/>
      <c r="AH1437" s="7"/>
      <c r="AI1437" s="14"/>
      <c r="AJ1437" s="33"/>
    </row>
    <row r="1438" spans="1:36" s="15" customFormat="1" ht="150" customHeight="1" x14ac:dyDescent="0.25">
      <c r="A1438" s="4"/>
      <c r="B1438" s="7" t="str">
        <f>IF(C1438="","",CONCATENATE("BML",C1438))</f>
        <v/>
      </c>
      <c r="C1438" s="8"/>
      <c r="D1438" s="9"/>
      <c r="E1438" s="13"/>
      <c r="F1438" s="7"/>
      <c r="G1438" s="7"/>
      <c r="H1438" s="7"/>
      <c r="I1438" s="10"/>
      <c r="J1438" s="7"/>
      <c r="K1438" s="7"/>
      <c r="L1438" s="7"/>
      <c r="M1438" s="9"/>
      <c r="N1438" s="7"/>
      <c r="O1438" s="7"/>
      <c r="P1438" s="7"/>
      <c r="Q1438" s="14"/>
      <c r="R1438" s="7"/>
      <c r="S1438" s="24">
        <f>IFERROR(_xlfn.XLOOKUP(R1438,bio_produtos!$A:$A,bio_produtos!$C:$C),"")</f>
        <v>0</v>
      </c>
      <c r="T1438" s="12"/>
      <c r="U1438" s="23" t="str">
        <f>IF(T1438="","",SUM(T1438*N1438))</f>
        <v/>
      </c>
      <c r="V1438" s="23" t="str">
        <f>IF(U1438="","",IF(U1438&lt;10000,U1438,IF(U1438&lt;100000,U1438*0.3,"AVALIAÇÃO INDIVIDUAL")))</f>
        <v/>
      </c>
      <c r="W1438" s="10"/>
      <c r="X1438" s="7"/>
      <c r="Y1438" s="13"/>
      <c r="Z1438" s="10"/>
      <c r="AA1438" s="10"/>
      <c r="AB1438" s="10"/>
      <c r="AC1438" s="13"/>
      <c r="AD1438" s="10"/>
      <c r="AE1438" s="7"/>
      <c r="AF1438" s="7"/>
      <c r="AG1438" s="7"/>
      <c r="AH1438" s="7"/>
      <c r="AI1438" s="14"/>
      <c r="AJ1438" s="33"/>
    </row>
    <row r="1439" spans="1:36" s="15" customFormat="1" ht="150" customHeight="1" x14ac:dyDescent="0.25">
      <c r="A1439" s="4"/>
      <c r="B1439" s="7" t="str">
        <f>IF(C1439="","",CONCATENATE("BML",C1439))</f>
        <v/>
      </c>
      <c r="C1439" s="8"/>
      <c r="D1439" s="9"/>
      <c r="E1439" s="13"/>
      <c r="F1439" s="7"/>
      <c r="G1439" s="7"/>
      <c r="H1439" s="7"/>
      <c r="I1439" s="10"/>
      <c r="J1439" s="7"/>
      <c r="K1439" s="7"/>
      <c r="L1439" s="7"/>
      <c r="M1439" s="9"/>
      <c r="N1439" s="7"/>
      <c r="O1439" s="7"/>
      <c r="P1439" s="7"/>
      <c r="Q1439" s="14"/>
      <c r="R1439" s="7"/>
      <c r="S1439" s="24">
        <f>IFERROR(_xlfn.XLOOKUP(R1439,bio_produtos!$A:$A,bio_produtos!$C:$C),"")</f>
        <v>0</v>
      </c>
      <c r="T1439" s="12"/>
      <c r="U1439" s="23" t="str">
        <f>IF(T1439="","",SUM(T1439*N1439))</f>
        <v/>
      </c>
      <c r="V1439" s="23" t="str">
        <f>IF(U1439="","",IF(U1439&lt;10000,U1439,IF(U1439&lt;100000,U1439*0.3,"AVALIAÇÃO INDIVIDUAL")))</f>
        <v/>
      </c>
      <c r="W1439" s="10"/>
      <c r="X1439" s="7"/>
      <c r="Y1439" s="13"/>
      <c r="Z1439" s="10"/>
      <c r="AA1439" s="10"/>
      <c r="AB1439" s="10"/>
      <c r="AC1439" s="13"/>
      <c r="AD1439" s="10"/>
      <c r="AE1439" s="7"/>
      <c r="AF1439" s="7"/>
      <c r="AG1439" s="7"/>
      <c r="AH1439" s="7"/>
      <c r="AI1439" s="14"/>
      <c r="AJ1439" s="33"/>
    </row>
    <row r="1440" spans="1:36" s="15" customFormat="1" ht="150" customHeight="1" x14ac:dyDescent="0.25">
      <c r="A1440" s="4"/>
      <c r="B1440" s="7" t="str">
        <f>IF(C1440="","",CONCATENATE("BML",C1440))</f>
        <v/>
      </c>
      <c r="C1440" s="8"/>
      <c r="D1440" s="9"/>
      <c r="E1440" s="13"/>
      <c r="F1440" s="7"/>
      <c r="G1440" s="7"/>
      <c r="H1440" s="7"/>
      <c r="I1440" s="10"/>
      <c r="J1440" s="7"/>
      <c r="K1440" s="7"/>
      <c r="L1440" s="7"/>
      <c r="M1440" s="9"/>
      <c r="N1440" s="7"/>
      <c r="O1440" s="7"/>
      <c r="P1440" s="7"/>
      <c r="Q1440" s="14"/>
      <c r="R1440" s="7"/>
      <c r="S1440" s="24">
        <f>IFERROR(_xlfn.XLOOKUP(R1440,bio_produtos!$A:$A,bio_produtos!$C:$C),"")</f>
        <v>0</v>
      </c>
      <c r="T1440" s="12"/>
      <c r="U1440" s="23" t="str">
        <f>IF(T1440="","",SUM(T1440*N1440))</f>
        <v/>
      </c>
      <c r="V1440" s="23" t="str">
        <f>IF(U1440="","",IF(U1440&lt;10000,U1440,IF(U1440&lt;100000,U1440*0.3,"AVALIAÇÃO INDIVIDUAL")))</f>
        <v/>
      </c>
      <c r="W1440" s="10"/>
      <c r="X1440" s="7"/>
      <c r="Y1440" s="13"/>
      <c r="Z1440" s="10"/>
      <c r="AA1440" s="10"/>
      <c r="AB1440" s="10"/>
      <c r="AC1440" s="13"/>
      <c r="AD1440" s="10"/>
      <c r="AE1440" s="7"/>
      <c r="AF1440" s="7"/>
      <c r="AG1440" s="7"/>
      <c r="AH1440" s="7"/>
      <c r="AI1440" s="14"/>
      <c r="AJ1440" s="33"/>
    </row>
    <row r="1441" spans="1:36" s="15" customFormat="1" ht="150" customHeight="1" x14ac:dyDescent="0.25">
      <c r="A1441" s="4"/>
      <c r="B1441" s="7" t="str">
        <f>IF(C1441="","",CONCATENATE("BML",C1441))</f>
        <v/>
      </c>
      <c r="C1441" s="8"/>
      <c r="D1441" s="9"/>
      <c r="E1441" s="7"/>
      <c r="F1441" s="7"/>
      <c r="G1441" s="7"/>
      <c r="H1441" s="7"/>
      <c r="I1441" s="10"/>
      <c r="J1441" s="7"/>
      <c r="K1441" s="7"/>
      <c r="L1441" s="7"/>
      <c r="M1441" s="9"/>
      <c r="N1441" s="7"/>
      <c r="O1441" s="7"/>
      <c r="P1441" s="7"/>
      <c r="Q1441" s="11"/>
      <c r="R1441" s="7"/>
      <c r="S1441" s="24">
        <f>IFERROR(_xlfn.XLOOKUP(R1441,bio_produtos!$A:$A,bio_produtos!$C:$C),"")</f>
        <v>0</v>
      </c>
      <c r="T1441" s="12"/>
      <c r="U1441" s="23" t="str">
        <f>IF(T1441="","",SUM(T1441*N1441))</f>
        <v/>
      </c>
      <c r="V1441" s="23" t="str">
        <f>IF(U1441="","",IF(U1441&lt;10000,U1441,IF(U1441&lt;100000,U1441*0.3,"AVALIAÇÃO INDIVIDUAL")))</f>
        <v/>
      </c>
      <c r="W1441" s="10"/>
      <c r="X1441" s="7"/>
      <c r="Y1441" s="13"/>
      <c r="Z1441" s="10"/>
      <c r="AA1441" s="10"/>
      <c r="AB1441" s="10"/>
      <c r="AC1441" s="13"/>
      <c r="AD1441" s="10"/>
      <c r="AE1441" s="7"/>
      <c r="AF1441" s="7"/>
      <c r="AG1441" s="7"/>
      <c r="AH1441" s="7"/>
      <c r="AI1441" s="14"/>
      <c r="AJ1441" s="33"/>
    </row>
    <row r="1442" spans="1:36" s="15" customFormat="1" ht="150" customHeight="1" x14ac:dyDescent="0.25">
      <c r="A1442" s="4"/>
      <c r="B1442" s="7" t="str">
        <f>IF(C1442="","",CONCATENATE("BML",C1442))</f>
        <v/>
      </c>
      <c r="C1442" s="8"/>
      <c r="D1442" s="9"/>
      <c r="E1442" s="7"/>
      <c r="F1442" s="7"/>
      <c r="G1442" s="7"/>
      <c r="H1442" s="7"/>
      <c r="I1442" s="10"/>
      <c r="J1442" s="7"/>
      <c r="K1442" s="7"/>
      <c r="L1442" s="7"/>
      <c r="M1442" s="9"/>
      <c r="N1442" s="7"/>
      <c r="O1442" s="7"/>
      <c r="P1442" s="7"/>
      <c r="Q1442" s="11"/>
      <c r="R1442" s="7"/>
      <c r="S1442" s="24">
        <f>IFERROR(_xlfn.XLOOKUP(R1442,bio_produtos!$A:$A,bio_produtos!$C:$C),"")</f>
        <v>0</v>
      </c>
      <c r="T1442" s="12"/>
      <c r="U1442" s="23" t="str">
        <f>IF(T1442="","",SUM(T1442*N1442))</f>
        <v/>
      </c>
      <c r="V1442" s="23" t="str">
        <f>IF(U1442="","",IF(U1442&lt;10000,U1442,IF(U1442&lt;100000,U1442*0.3,"AVALIAÇÃO INDIVIDUAL")))</f>
        <v/>
      </c>
      <c r="W1442" s="10"/>
      <c r="X1442" s="7"/>
      <c r="Y1442" s="13"/>
      <c r="Z1442" s="10"/>
      <c r="AA1442" s="10"/>
      <c r="AB1442" s="10"/>
      <c r="AC1442" s="13"/>
      <c r="AD1442" s="10"/>
      <c r="AE1442" s="7"/>
      <c r="AF1442" s="7"/>
      <c r="AG1442" s="7"/>
      <c r="AH1442" s="7"/>
      <c r="AI1442" s="14"/>
      <c r="AJ1442" s="33"/>
    </row>
    <row r="1443" spans="1:36" s="15" customFormat="1" ht="150" customHeight="1" x14ac:dyDescent="0.25">
      <c r="A1443" s="4"/>
      <c r="B1443" s="7" t="str">
        <f>IF(C1443="","",CONCATENATE("BML",C1443))</f>
        <v/>
      </c>
      <c r="C1443" s="8"/>
      <c r="D1443" s="9"/>
      <c r="E1443" s="7"/>
      <c r="F1443" s="7"/>
      <c r="G1443" s="7"/>
      <c r="H1443" s="7"/>
      <c r="I1443" s="10"/>
      <c r="J1443" s="7"/>
      <c r="K1443" s="7"/>
      <c r="L1443" s="7"/>
      <c r="M1443" s="9"/>
      <c r="N1443" s="7"/>
      <c r="O1443" s="7"/>
      <c r="P1443" s="7"/>
      <c r="Q1443" s="11"/>
      <c r="R1443" s="7"/>
      <c r="S1443" s="24">
        <f>IFERROR(_xlfn.XLOOKUP(R1443,bio_produtos!$A:$A,bio_produtos!$C:$C),"")</f>
        <v>0</v>
      </c>
      <c r="T1443" s="12"/>
      <c r="U1443" s="23" t="str">
        <f>IF(T1443="","",SUM(T1443*N1443))</f>
        <v/>
      </c>
      <c r="V1443" s="23" t="str">
        <f>IF(U1443="","",IF(U1443&lt;10000,U1443,IF(U1443&lt;100000,U1443*0.3,"AVALIAÇÃO INDIVIDUAL")))</f>
        <v/>
      </c>
      <c r="W1443" s="10"/>
      <c r="X1443" s="7"/>
      <c r="Y1443" s="13"/>
      <c r="Z1443" s="10"/>
      <c r="AA1443" s="10"/>
      <c r="AB1443" s="10"/>
      <c r="AC1443" s="13"/>
      <c r="AD1443" s="10"/>
      <c r="AE1443" s="7"/>
      <c r="AF1443" s="7"/>
      <c r="AG1443" s="7"/>
      <c r="AH1443" s="7"/>
      <c r="AI1443" s="14"/>
      <c r="AJ1443" s="33"/>
    </row>
    <row r="1444" spans="1:36" s="15" customFormat="1" ht="150" customHeight="1" x14ac:dyDescent="0.25">
      <c r="A1444" s="4"/>
      <c r="B1444" s="7" t="str">
        <f>IF(C1444="","",CONCATENATE("BML",C1444))</f>
        <v/>
      </c>
      <c r="C1444" s="8"/>
      <c r="D1444" s="9"/>
      <c r="E1444" s="7"/>
      <c r="F1444" s="7"/>
      <c r="G1444" s="7"/>
      <c r="H1444" s="7"/>
      <c r="I1444" s="10"/>
      <c r="J1444" s="7"/>
      <c r="K1444" s="7"/>
      <c r="L1444" s="7"/>
      <c r="M1444" s="9"/>
      <c r="N1444" s="7"/>
      <c r="O1444" s="7"/>
      <c r="P1444" s="7"/>
      <c r="Q1444" s="11"/>
      <c r="R1444" s="7"/>
      <c r="S1444" s="24">
        <f>IFERROR(_xlfn.XLOOKUP(R1444,bio_produtos!$A:$A,bio_produtos!$C:$C),"")</f>
        <v>0</v>
      </c>
      <c r="T1444" s="12"/>
      <c r="U1444" s="23" t="str">
        <f>IF(T1444="","",SUM(T1444*N1444))</f>
        <v/>
      </c>
      <c r="V1444" s="23" t="str">
        <f>IF(U1444="","",IF(U1444&lt;10000,U1444,IF(U1444&lt;100000,U1444*0.3,"AVALIAÇÃO INDIVIDUAL")))</f>
        <v/>
      </c>
      <c r="W1444" s="10"/>
      <c r="X1444" s="7"/>
      <c r="Y1444" s="13"/>
      <c r="Z1444" s="10"/>
      <c r="AA1444" s="10"/>
      <c r="AB1444" s="10"/>
      <c r="AC1444" s="13"/>
      <c r="AD1444" s="10"/>
      <c r="AE1444" s="7"/>
      <c r="AF1444" s="7"/>
      <c r="AG1444" s="7"/>
      <c r="AH1444" s="7"/>
      <c r="AI1444" s="14"/>
      <c r="AJ1444" s="33"/>
    </row>
    <row r="1445" spans="1:36" s="15" customFormat="1" ht="150" customHeight="1" x14ac:dyDescent="0.25">
      <c r="A1445" s="4"/>
      <c r="B1445" s="7" t="str">
        <f>IF(C1445="","",CONCATENATE("BML",C1445))</f>
        <v/>
      </c>
      <c r="C1445" s="8"/>
      <c r="D1445" s="9"/>
      <c r="E1445" s="7"/>
      <c r="F1445" s="7"/>
      <c r="G1445" s="7"/>
      <c r="H1445" s="7"/>
      <c r="I1445" s="10"/>
      <c r="J1445" s="7"/>
      <c r="K1445" s="7"/>
      <c r="L1445" s="7"/>
      <c r="M1445" s="9"/>
      <c r="N1445" s="7"/>
      <c r="O1445" s="7"/>
      <c r="P1445" s="7"/>
      <c r="Q1445" s="11"/>
      <c r="R1445" s="7"/>
      <c r="S1445" s="24">
        <f>IFERROR(_xlfn.XLOOKUP(R1445,bio_produtos!$A:$A,bio_produtos!$C:$C),"")</f>
        <v>0</v>
      </c>
      <c r="T1445" s="12"/>
      <c r="U1445" s="23" t="str">
        <f>IF(T1445="","",SUM(T1445*N1445))</f>
        <v/>
      </c>
      <c r="V1445" s="23" t="str">
        <f>IF(U1445="","",IF(U1445&lt;10000,U1445,IF(U1445&lt;100000,U1445*0.3,"AVALIAÇÃO INDIVIDUAL")))</f>
        <v/>
      </c>
      <c r="W1445" s="10"/>
      <c r="X1445" s="7"/>
      <c r="Y1445" s="13"/>
      <c r="Z1445" s="10"/>
      <c r="AA1445" s="10"/>
      <c r="AB1445" s="10"/>
      <c r="AC1445" s="13"/>
      <c r="AD1445" s="10"/>
      <c r="AE1445" s="7"/>
      <c r="AF1445" s="7"/>
      <c r="AG1445" s="7"/>
      <c r="AH1445" s="7"/>
      <c r="AI1445" s="14"/>
      <c r="AJ1445" s="33"/>
    </row>
    <row r="1446" spans="1:36" s="15" customFormat="1" ht="150" customHeight="1" x14ac:dyDescent="0.25">
      <c r="A1446" s="4"/>
      <c r="B1446" s="7" t="str">
        <f>IF(C1446="","",CONCATENATE("BML",C1446))</f>
        <v/>
      </c>
      <c r="C1446" s="8"/>
      <c r="D1446" s="9"/>
      <c r="E1446" s="7"/>
      <c r="F1446" s="7"/>
      <c r="G1446" s="7"/>
      <c r="H1446" s="7"/>
      <c r="I1446" s="10"/>
      <c r="J1446" s="7"/>
      <c r="K1446" s="7"/>
      <c r="L1446" s="7"/>
      <c r="M1446" s="9"/>
      <c r="N1446" s="7"/>
      <c r="O1446" s="7"/>
      <c r="P1446" s="7"/>
      <c r="Q1446" s="11"/>
      <c r="R1446" s="7"/>
      <c r="S1446" s="24">
        <f>IFERROR(_xlfn.XLOOKUP(R1446,bio_produtos!$A:$A,bio_produtos!$C:$C),"")</f>
        <v>0</v>
      </c>
      <c r="T1446" s="12"/>
      <c r="U1446" s="23" t="str">
        <f>IF(T1446="","",SUM(T1446*N1446))</f>
        <v/>
      </c>
      <c r="V1446" s="23" t="str">
        <f>IF(U1446="","",IF(U1446&lt;10000,U1446,IF(U1446&lt;100000,U1446*0.3,"AVALIAÇÃO INDIVIDUAL")))</f>
        <v/>
      </c>
      <c r="W1446" s="10"/>
      <c r="X1446" s="7"/>
      <c r="Y1446" s="13"/>
      <c r="Z1446" s="10"/>
      <c r="AA1446" s="10"/>
      <c r="AB1446" s="10"/>
      <c r="AC1446" s="13"/>
      <c r="AD1446" s="10"/>
      <c r="AE1446" s="7"/>
      <c r="AF1446" s="7"/>
      <c r="AG1446" s="7"/>
      <c r="AH1446" s="7"/>
      <c r="AI1446" s="14"/>
      <c r="AJ1446" s="33"/>
    </row>
    <row r="1447" spans="1:36" s="15" customFormat="1" ht="150" customHeight="1" x14ac:dyDescent="0.25">
      <c r="A1447" s="4"/>
      <c r="B1447" s="7" t="str">
        <f>IF(C1447="","",CONCATENATE("BML",C1447))</f>
        <v/>
      </c>
      <c r="C1447" s="8"/>
      <c r="D1447" s="9"/>
      <c r="E1447" s="7"/>
      <c r="F1447" s="7"/>
      <c r="G1447" s="7"/>
      <c r="H1447" s="7"/>
      <c r="I1447" s="10"/>
      <c r="J1447" s="7"/>
      <c r="K1447" s="7"/>
      <c r="L1447" s="7"/>
      <c r="M1447" s="9"/>
      <c r="N1447" s="7"/>
      <c r="O1447" s="7"/>
      <c r="P1447" s="7"/>
      <c r="Q1447" s="11"/>
      <c r="R1447" s="7"/>
      <c r="S1447" s="24">
        <f>IFERROR(_xlfn.XLOOKUP(R1447,bio_produtos!$A:$A,bio_produtos!$C:$C),"")</f>
        <v>0</v>
      </c>
      <c r="T1447" s="12"/>
      <c r="U1447" s="23" t="str">
        <f>IF(T1447="","",SUM(T1447*N1447))</f>
        <v/>
      </c>
      <c r="V1447" s="23" t="str">
        <f>IF(U1447="","",IF(U1447&lt;10000,U1447,IF(U1447&lt;100000,U1447*0.3,"AVALIAÇÃO INDIVIDUAL")))</f>
        <v/>
      </c>
      <c r="W1447" s="10"/>
      <c r="X1447" s="7"/>
      <c r="Y1447" s="13"/>
      <c r="Z1447" s="10"/>
      <c r="AA1447" s="10"/>
      <c r="AB1447" s="10"/>
      <c r="AC1447" s="13"/>
      <c r="AD1447" s="10"/>
      <c r="AE1447" s="7"/>
      <c r="AF1447" s="7"/>
      <c r="AG1447" s="7"/>
      <c r="AH1447" s="7"/>
      <c r="AI1447" s="14"/>
      <c r="AJ1447" s="33"/>
    </row>
    <row r="1448" spans="1:36" s="15" customFormat="1" ht="150" customHeight="1" x14ac:dyDescent="0.25">
      <c r="A1448" s="4"/>
      <c r="B1448" s="7" t="str">
        <f>IF(C1448="","",CONCATENATE("BML",C1448))</f>
        <v/>
      </c>
      <c r="C1448" s="8"/>
      <c r="D1448" s="9"/>
      <c r="E1448" s="7"/>
      <c r="F1448" s="7"/>
      <c r="G1448" s="7"/>
      <c r="H1448" s="7"/>
      <c r="I1448" s="10"/>
      <c r="J1448" s="7"/>
      <c r="K1448" s="7"/>
      <c r="L1448" s="7"/>
      <c r="M1448" s="9"/>
      <c r="N1448" s="7"/>
      <c r="O1448" s="7"/>
      <c r="P1448" s="7"/>
      <c r="Q1448" s="11"/>
      <c r="R1448" s="7"/>
      <c r="S1448" s="24">
        <f>IFERROR(_xlfn.XLOOKUP(R1448,bio_produtos!$A:$A,bio_produtos!$C:$C),"")</f>
        <v>0</v>
      </c>
      <c r="T1448" s="12"/>
      <c r="U1448" s="23" t="str">
        <f>IF(T1448="","",SUM(T1448*N1448))</f>
        <v/>
      </c>
      <c r="V1448" s="23" t="str">
        <f>IF(U1448="","",IF(U1448&lt;10000,U1448,IF(U1448&lt;100000,U1448*0.3,"AVALIAÇÃO INDIVIDUAL")))</f>
        <v/>
      </c>
      <c r="W1448" s="10"/>
      <c r="X1448" s="7"/>
      <c r="Y1448" s="13"/>
      <c r="Z1448" s="10"/>
      <c r="AA1448" s="10"/>
      <c r="AB1448" s="10"/>
      <c r="AC1448" s="13"/>
      <c r="AD1448" s="10"/>
      <c r="AE1448" s="7"/>
      <c r="AF1448" s="7"/>
      <c r="AG1448" s="7"/>
      <c r="AH1448" s="7"/>
      <c r="AI1448" s="14"/>
      <c r="AJ1448" s="33"/>
    </row>
    <row r="1449" spans="1:36" s="15" customFormat="1" ht="150" customHeight="1" x14ac:dyDescent="0.25">
      <c r="A1449" s="4"/>
      <c r="B1449" s="7" t="str">
        <f>IF(C1449="","",CONCATENATE("BML",C1449))</f>
        <v/>
      </c>
      <c r="C1449" s="8"/>
      <c r="D1449" s="9"/>
      <c r="E1449" s="7"/>
      <c r="F1449" s="7"/>
      <c r="G1449" s="7"/>
      <c r="H1449" s="7"/>
      <c r="I1449" s="10"/>
      <c r="J1449" s="7"/>
      <c r="K1449" s="7"/>
      <c r="L1449" s="7"/>
      <c r="M1449" s="9"/>
      <c r="N1449" s="7"/>
      <c r="O1449" s="7"/>
      <c r="P1449" s="7"/>
      <c r="Q1449" s="11"/>
      <c r="R1449" s="7"/>
      <c r="S1449" s="24">
        <f>IFERROR(_xlfn.XLOOKUP(R1449,bio_produtos!$A:$A,bio_produtos!$C:$C),"")</f>
        <v>0</v>
      </c>
      <c r="T1449" s="12"/>
      <c r="U1449" s="23" t="str">
        <f>IF(T1449="","",SUM(T1449*N1449))</f>
        <v/>
      </c>
      <c r="V1449" s="23" t="str">
        <f>IF(U1449="","",IF(U1449&lt;10000,U1449,IF(U1449&lt;100000,U1449*0.3,"AVALIAÇÃO INDIVIDUAL")))</f>
        <v/>
      </c>
      <c r="W1449" s="10"/>
      <c r="X1449" s="7"/>
      <c r="Y1449" s="13"/>
      <c r="Z1449" s="10"/>
      <c r="AA1449" s="10"/>
      <c r="AB1449" s="10"/>
      <c r="AC1449" s="13"/>
      <c r="AD1449" s="10"/>
      <c r="AE1449" s="7"/>
      <c r="AF1449" s="7"/>
      <c r="AG1449" s="7"/>
      <c r="AH1449" s="7"/>
      <c r="AI1449" s="14"/>
      <c r="AJ1449" s="33"/>
    </row>
    <row r="1450" spans="1:36" s="15" customFormat="1" ht="150" customHeight="1" x14ac:dyDescent="0.25">
      <c r="A1450" s="4"/>
      <c r="B1450" s="7" t="str">
        <f>IF(C1450="","",CONCATENATE("BML",C1450))</f>
        <v/>
      </c>
      <c r="C1450" s="8"/>
      <c r="D1450" s="9"/>
      <c r="E1450" s="7"/>
      <c r="F1450" s="7"/>
      <c r="G1450" s="7"/>
      <c r="H1450" s="7"/>
      <c r="I1450" s="10"/>
      <c r="J1450" s="7"/>
      <c r="K1450" s="7"/>
      <c r="L1450" s="7"/>
      <c r="M1450" s="9"/>
      <c r="N1450" s="7"/>
      <c r="O1450" s="7"/>
      <c r="P1450" s="7"/>
      <c r="Q1450" s="11"/>
      <c r="R1450" s="7"/>
      <c r="S1450" s="24">
        <f>IFERROR(_xlfn.XLOOKUP(R1450,bio_produtos!$A:$A,bio_produtos!$C:$C),"")</f>
        <v>0</v>
      </c>
      <c r="T1450" s="12"/>
      <c r="U1450" s="23" t="str">
        <f>IF(T1450="","",SUM(T1450*N1450))</f>
        <v/>
      </c>
      <c r="V1450" s="23" t="str">
        <f>IF(U1450="","",IF(U1450&lt;10000,U1450,IF(U1450&lt;100000,U1450*0.3,"AVALIAÇÃO INDIVIDUAL")))</f>
        <v/>
      </c>
      <c r="W1450" s="10"/>
      <c r="X1450" s="7"/>
      <c r="Y1450" s="13"/>
      <c r="Z1450" s="10"/>
      <c r="AA1450" s="10"/>
      <c r="AB1450" s="10"/>
      <c r="AC1450" s="13"/>
      <c r="AD1450" s="10"/>
      <c r="AE1450" s="7"/>
      <c r="AF1450" s="7"/>
      <c r="AG1450" s="7"/>
      <c r="AH1450" s="7"/>
      <c r="AI1450" s="14"/>
      <c r="AJ1450" s="33"/>
    </row>
    <row r="1451" spans="1:36" s="15" customFormat="1" ht="150" customHeight="1" x14ac:dyDescent="0.25">
      <c r="A1451" s="4"/>
      <c r="B1451" s="7" t="str">
        <f>IF(C1451="","",CONCATENATE("BML",C1451))</f>
        <v/>
      </c>
      <c r="C1451" s="8"/>
      <c r="D1451" s="9"/>
      <c r="E1451" s="7"/>
      <c r="F1451" s="7"/>
      <c r="G1451" s="7"/>
      <c r="H1451" s="7"/>
      <c r="I1451" s="10"/>
      <c r="J1451" s="7"/>
      <c r="K1451" s="7"/>
      <c r="L1451" s="7"/>
      <c r="M1451" s="9"/>
      <c r="N1451" s="7"/>
      <c r="O1451" s="7"/>
      <c r="P1451" s="7"/>
      <c r="Q1451" s="11"/>
      <c r="R1451" s="7"/>
      <c r="S1451" s="24">
        <f>IFERROR(_xlfn.XLOOKUP(R1451,bio_produtos!$A:$A,bio_produtos!$C:$C),"")</f>
        <v>0</v>
      </c>
      <c r="T1451" s="12"/>
      <c r="U1451" s="23" t="str">
        <f>IF(T1451="","",SUM(T1451*N1451))</f>
        <v/>
      </c>
      <c r="V1451" s="23" t="str">
        <f>IF(U1451="","",IF(U1451&lt;10000,U1451,IF(U1451&lt;100000,U1451*0.3,"AVALIAÇÃO INDIVIDUAL")))</f>
        <v/>
      </c>
      <c r="W1451" s="10"/>
      <c r="X1451" s="7"/>
      <c r="Y1451" s="13"/>
      <c r="Z1451" s="10"/>
      <c r="AA1451" s="10"/>
      <c r="AB1451" s="10"/>
      <c r="AC1451" s="13"/>
      <c r="AD1451" s="10"/>
      <c r="AE1451" s="7"/>
      <c r="AF1451" s="7"/>
      <c r="AG1451" s="7"/>
      <c r="AH1451" s="7"/>
      <c r="AI1451" s="14"/>
      <c r="AJ1451" s="33"/>
    </row>
    <row r="1452" spans="1:36" s="15" customFormat="1" ht="150" customHeight="1" x14ac:dyDescent="0.25">
      <c r="A1452" s="4"/>
      <c r="B1452" s="7" t="str">
        <f>IF(C1452="","",CONCATENATE("BML",C1452))</f>
        <v/>
      </c>
      <c r="C1452" s="8"/>
      <c r="D1452" s="9"/>
      <c r="E1452" s="7"/>
      <c r="F1452" s="7"/>
      <c r="G1452" s="7"/>
      <c r="H1452" s="7"/>
      <c r="I1452" s="10"/>
      <c r="J1452" s="7"/>
      <c r="K1452" s="7"/>
      <c r="L1452" s="7"/>
      <c r="M1452" s="9"/>
      <c r="N1452" s="7"/>
      <c r="O1452" s="7"/>
      <c r="P1452" s="7"/>
      <c r="Q1452" s="11"/>
      <c r="R1452" s="7"/>
      <c r="S1452" s="24">
        <f>IFERROR(_xlfn.XLOOKUP(R1452,bio_produtos!$A:$A,bio_produtos!$C:$C),"")</f>
        <v>0</v>
      </c>
      <c r="T1452" s="12"/>
      <c r="U1452" s="23" t="str">
        <f>IF(T1452="","",SUM(T1452*N1452))</f>
        <v/>
      </c>
      <c r="V1452" s="23" t="str">
        <f>IF(U1452="","",IF(U1452&lt;10000,U1452,IF(U1452&lt;100000,U1452*0.3,"AVALIAÇÃO INDIVIDUAL")))</f>
        <v/>
      </c>
      <c r="W1452" s="10"/>
      <c r="X1452" s="7"/>
      <c r="Y1452" s="13"/>
      <c r="Z1452" s="10"/>
      <c r="AA1452" s="10"/>
      <c r="AB1452" s="10"/>
      <c r="AC1452" s="13"/>
      <c r="AD1452" s="10"/>
      <c r="AE1452" s="7"/>
      <c r="AF1452" s="7"/>
      <c r="AG1452" s="7"/>
      <c r="AH1452" s="7"/>
      <c r="AI1452" s="14"/>
      <c r="AJ1452" s="33"/>
    </row>
    <row r="1453" spans="1:36" s="15" customFormat="1" ht="150" customHeight="1" x14ac:dyDescent="0.25">
      <c r="A1453" s="4"/>
      <c r="B1453" s="7" t="str">
        <f>IF(C1453="","",CONCATENATE("BML",C1453))</f>
        <v/>
      </c>
      <c r="C1453" s="8"/>
      <c r="D1453" s="9"/>
      <c r="E1453" s="7"/>
      <c r="F1453" s="7"/>
      <c r="G1453" s="7"/>
      <c r="H1453" s="7"/>
      <c r="I1453" s="10"/>
      <c r="J1453" s="7"/>
      <c r="K1453" s="7"/>
      <c r="L1453" s="7"/>
      <c r="M1453" s="9"/>
      <c r="N1453" s="7"/>
      <c r="O1453" s="7"/>
      <c r="P1453" s="7"/>
      <c r="Q1453" s="11"/>
      <c r="R1453" s="7"/>
      <c r="S1453" s="24">
        <f>IFERROR(_xlfn.XLOOKUP(R1453,bio_produtos!$A:$A,bio_produtos!$C:$C),"")</f>
        <v>0</v>
      </c>
      <c r="T1453" s="12"/>
      <c r="U1453" s="23" t="str">
        <f>IF(T1453="","",SUM(T1453*N1453))</f>
        <v/>
      </c>
      <c r="V1453" s="23" t="str">
        <f>IF(U1453="","",IF(U1453&lt;10000,U1453,IF(U1453&lt;100000,U1453*0.3,"AVALIAÇÃO INDIVIDUAL")))</f>
        <v/>
      </c>
      <c r="W1453" s="10"/>
      <c r="X1453" s="7"/>
      <c r="Y1453" s="13"/>
      <c r="Z1453" s="10"/>
      <c r="AA1453" s="10"/>
      <c r="AB1453" s="10"/>
      <c r="AC1453" s="13"/>
      <c r="AD1453" s="10"/>
      <c r="AE1453" s="7"/>
      <c r="AF1453" s="7"/>
      <c r="AG1453" s="7"/>
      <c r="AH1453" s="7"/>
      <c r="AI1453" s="14"/>
      <c r="AJ1453" s="33"/>
    </row>
    <row r="1454" spans="1:36" s="15" customFormat="1" ht="150" customHeight="1" x14ac:dyDescent="0.25">
      <c r="A1454" s="4"/>
      <c r="B1454" s="7" t="str">
        <f>IF(C1454="","",CONCATENATE("BML",C1454))</f>
        <v/>
      </c>
      <c r="C1454" s="8"/>
      <c r="D1454" s="9"/>
      <c r="E1454" s="7"/>
      <c r="F1454" s="7"/>
      <c r="G1454" s="7"/>
      <c r="H1454" s="7"/>
      <c r="I1454" s="10"/>
      <c r="J1454" s="7"/>
      <c r="K1454" s="7"/>
      <c r="L1454" s="7"/>
      <c r="M1454" s="9"/>
      <c r="N1454" s="7"/>
      <c r="O1454" s="7"/>
      <c r="P1454" s="7"/>
      <c r="Q1454" s="11"/>
      <c r="R1454" s="7"/>
      <c r="S1454" s="24">
        <f>IFERROR(_xlfn.XLOOKUP(R1454,bio_produtos!$A:$A,bio_produtos!$C:$C),"")</f>
        <v>0</v>
      </c>
      <c r="T1454" s="12"/>
      <c r="U1454" s="23" t="str">
        <f>IF(T1454="","",SUM(T1454*N1454))</f>
        <v/>
      </c>
      <c r="V1454" s="23" t="str">
        <f>IF(U1454="","",IF(U1454&lt;10000,U1454,IF(U1454&lt;100000,U1454*0.3,"AVALIAÇÃO INDIVIDUAL")))</f>
        <v/>
      </c>
      <c r="W1454" s="10"/>
      <c r="X1454" s="7"/>
      <c r="Y1454" s="13"/>
      <c r="Z1454" s="10"/>
      <c r="AA1454" s="10"/>
      <c r="AB1454" s="10"/>
      <c r="AC1454" s="13"/>
      <c r="AD1454" s="10"/>
      <c r="AE1454" s="7"/>
      <c r="AF1454" s="7"/>
      <c r="AG1454" s="7"/>
      <c r="AH1454" s="7"/>
      <c r="AI1454" s="14"/>
      <c r="AJ1454" s="33"/>
    </row>
    <row r="1455" spans="1:36" s="15" customFormat="1" ht="150" customHeight="1" x14ac:dyDescent="0.25">
      <c r="A1455" s="4"/>
      <c r="B1455" s="7" t="str">
        <f>IF(C1455="","",CONCATENATE("BML",C1455))</f>
        <v/>
      </c>
      <c r="C1455" s="8"/>
      <c r="D1455" s="9"/>
      <c r="E1455" s="7"/>
      <c r="F1455" s="7"/>
      <c r="G1455" s="7"/>
      <c r="H1455" s="7"/>
      <c r="I1455" s="10"/>
      <c r="J1455" s="7"/>
      <c r="K1455" s="7"/>
      <c r="L1455" s="7"/>
      <c r="M1455" s="9"/>
      <c r="N1455" s="7"/>
      <c r="O1455" s="7"/>
      <c r="P1455" s="7"/>
      <c r="Q1455" s="11"/>
      <c r="R1455" s="7"/>
      <c r="S1455" s="24">
        <f>IFERROR(_xlfn.XLOOKUP(R1455,bio_produtos!$A:$A,bio_produtos!$C:$C),"")</f>
        <v>0</v>
      </c>
      <c r="T1455" s="12"/>
      <c r="U1455" s="23" t="str">
        <f>IF(T1455="","",SUM(T1455*N1455))</f>
        <v/>
      </c>
      <c r="V1455" s="23" t="str">
        <f>IF(U1455="","",IF(U1455&lt;10000,U1455,IF(U1455&lt;100000,U1455*0.3,"AVALIAÇÃO INDIVIDUAL")))</f>
        <v/>
      </c>
      <c r="W1455" s="10"/>
      <c r="X1455" s="7"/>
      <c r="Y1455" s="13"/>
      <c r="Z1455" s="10"/>
      <c r="AA1455" s="10"/>
      <c r="AB1455" s="10"/>
      <c r="AC1455" s="13"/>
      <c r="AD1455" s="10"/>
      <c r="AE1455" s="7"/>
      <c r="AF1455" s="7"/>
      <c r="AG1455" s="7"/>
      <c r="AH1455" s="7"/>
      <c r="AI1455" s="14"/>
      <c r="AJ1455" s="33"/>
    </row>
    <row r="1456" spans="1:36" s="15" customFormat="1" ht="150" customHeight="1" x14ac:dyDescent="0.25">
      <c r="A1456" s="4"/>
      <c r="B1456" s="7" t="str">
        <f>IF(C1456="","",CONCATENATE("BML",C1456))</f>
        <v/>
      </c>
      <c r="C1456" s="8"/>
      <c r="D1456" s="9"/>
      <c r="E1456" s="7"/>
      <c r="F1456" s="7"/>
      <c r="G1456" s="7"/>
      <c r="H1456" s="7"/>
      <c r="I1456" s="10"/>
      <c r="J1456" s="7"/>
      <c r="K1456" s="7"/>
      <c r="L1456" s="7"/>
      <c r="M1456" s="9"/>
      <c r="N1456" s="7"/>
      <c r="O1456" s="7"/>
      <c r="P1456" s="7"/>
      <c r="Q1456" s="11"/>
      <c r="R1456" s="7"/>
      <c r="S1456" s="24">
        <f>IFERROR(_xlfn.XLOOKUP(R1456,bio_produtos!$A:$A,bio_produtos!$C:$C),"")</f>
        <v>0</v>
      </c>
      <c r="T1456" s="12"/>
      <c r="U1456" s="23" t="str">
        <f>IF(T1456="","",SUM(T1456*N1456))</f>
        <v/>
      </c>
      <c r="V1456" s="23" t="str">
        <f>IF(U1456="","",IF(U1456&lt;10000,U1456,IF(U1456&lt;100000,U1456*0.3,"AVALIAÇÃO INDIVIDUAL")))</f>
        <v/>
      </c>
      <c r="W1456" s="10"/>
      <c r="X1456" s="7"/>
      <c r="Y1456" s="13"/>
      <c r="Z1456" s="10"/>
      <c r="AA1456" s="10"/>
      <c r="AB1456" s="10"/>
      <c r="AC1456" s="13"/>
      <c r="AD1456" s="10"/>
      <c r="AE1456" s="7"/>
      <c r="AF1456" s="7"/>
      <c r="AG1456" s="7"/>
      <c r="AH1456" s="7"/>
      <c r="AI1456" s="14"/>
      <c r="AJ1456" s="33"/>
    </row>
    <row r="1457" spans="1:36" s="15" customFormat="1" ht="150" customHeight="1" x14ac:dyDescent="0.25">
      <c r="A1457" s="4"/>
      <c r="B1457" s="7" t="str">
        <f>IF(C1457="","",CONCATENATE("BML",C1457))</f>
        <v/>
      </c>
      <c r="C1457" s="8"/>
      <c r="D1457" s="9"/>
      <c r="E1457" s="7"/>
      <c r="F1457" s="7"/>
      <c r="G1457" s="7"/>
      <c r="H1457" s="7"/>
      <c r="I1457" s="10"/>
      <c r="J1457" s="7"/>
      <c r="K1457" s="7"/>
      <c r="L1457" s="7"/>
      <c r="M1457" s="9"/>
      <c r="N1457" s="7"/>
      <c r="O1457" s="7"/>
      <c r="P1457" s="7"/>
      <c r="Q1457" s="11"/>
      <c r="R1457" s="7"/>
      <c r="S1457" s="24">
        <f>IFERROR(_xlfn.XLOOKUP(R1457,bio_produtos!$A:$A,bio_produtos!$C:$C),"")</f>
        <v>0</v>
      </c>
      <c r="T1457" s="12"/>
      <c r="U1457" s="23" t="str">
        <f>IF(T1457="","",SUM(T1457*N1457))</f>
        <v/>
      </c>
      <c r="V1457" s="23" t="str">
        <f>IF(U1457="","",IF(U1457&lt;10000,U1457,IF(U1457&lt;100000,U1457*0.3,"AVALIAÇÃO INDIVIDUAL")))</f>
        <v/>
      </c>
      <c r="W1457" s="10"/>
      <c r="X1457" s="7"/>
      <c r="Y1457" s="13"/>
      <c r="Z1457" s="10"/>
      <c r="AA1457" s="10"/>
      <c r="AB1457" s="10"/>
      <c r="AC1457" s="13"/>
      <c r="AD1457" s="10"/>
      <c r="AE1457" s="7"/>
      <c r="AF1457" s="7"/>
      <c r="AG1457" s="7"/>
      <c r="AH1457" s="7"/>
      <c r="AI1457" s="14"/>
      <c r="AJ1457" s="33"/>
    </row>
    <row r="1458" spans="1:36" s="15" customFormat="1" ht="150" customHeight="1" x14ac:dyDescent="0.25">
      <c r="A1458" s="4"/>
      <c r="B1458" s="7" t="str">
        <f>IF(C1458="","",CONCATENATE("BML",C1458))</f>
        <v/>
      </c>
      <c r="C1458" s="8"/>
      <c r="D1458" s="9"/>
      <c r="E1458" s="7"/>
      <c r="F1458" s="7"/>
      <c r="G1458" s="7"/>
      <c r="H1458" s="7"/>
      <c r="I1458" s="10"/>
      <c r="J1458" s="7"/>
      <c r="K1458" s="7"/>
      <c r="L1458" s="7"/>
      <c r="M1458" s="9"/>
      <c r="N1458" s="7"/>
      <c r="O1458" s="7"/>
      <c r="P1458" s="7"/>
      <c r="Q1458" s="11"/>
      <c r="R1458" s="7"/>
      <c r="S1458" s="24">
        <f>IFERROR(_xlfn.XLOOKUP(R1458,bio_produtos!$A:$A,bio_produtos!$C:$C),"")</f>
        <v>0</v>
      </c>
      <c r="T1458" s="12"/>
      <c r="U1458" s="23" t="str">
        <f>IF(T1458="","",SUM(T1458*N1458))</f>
        <v/>
      </c>
      <c r="V1458" s="23" t="str">
        <f>IF(U1458="","",IF(U1458&lt;10000,U1458,IF(U1458&lt;100000,U1458*0.3,"AVALIAÇÃO INDIVIDUAL")))</f>
        <v/>
      </c>
      <c r="W1458" s="10"/>
      <c r="X1458" s="7"/>
      <c r="Y1458" s="13"/>
      <c r="Z1458" s="10"/>
      <c r="AA1458" s="10"/>
      <c r="AB1458" s="10"/>
      <c r="AC1458" s="13"/>
      <c r="AD1458" s="10"/>
      <c r="AE1458" s="7"/>
      <c r="AF1458" s="7"/>
      <c r="AG1458" s="7"/>
      <c r="AH1458" s="7"/>
      <c r="AI1458" s="14"/>
      <c r="AJ1458" s="33"/>
    </row>
    <row r="1459" spans="1:36" s="15" customFormat="1" ht="150" customHeight="1" x14ac:dyDescent="0.25">
      <c r="A1459" s="4"/>
      <c r="B1459" s="7" t="str">
        <f>IF(C1459="","",CONCATENATE("BML",C1459))</f>
        <v/>
      </c>
      <c r="C1459" s="8"/>
      <c r="D1459" s="9"/>
      <c r="E1459" s="7"/>
      <c r="F1459" s="7"/>
      <c r="G1459" s="7"/>
      <c r="H1459" s="7"/>
      <c r="I1459" s="10"/>
      <c r="J1459" s="7"/>
      <c r="K1459" s="7"/>
      <c r="L1459" s="7"/>
      <c r="M1459" s="9"/>
      <c r="N1459" s="7"/>
      <c r="O1459" s="7"/>
      <c r="P1459" s="7"/>
      <c r="Q1459" s="11"/>
      <c r="R1459" s="7"/>
      <c r="S1459" s="24">
        <f>IFERROR(_xlfn.XLOOKUP(R1459,bio_produtos!$A:$A,bio_produtos!$C:$C),"")</f>
        <v>0</v>
      </c>
      <c r="T1459" s="12"/>
      <c r="U1459" s="23" t="str">
        <f>IF(T1459="","",SUM(T1459*N1459))</f>
        <v/>
      </c>
      <c r="V1459" s="23" t="str">
        <f>IF(U1459="","",IF(U1459&lt;10000,U1459,IF(U1459&lt;100000,U1459*0.3,"AVALIAÇÃO INDIVIDUAL")))</f>
        <v/>
      </c>
      <c r="W1459" s="10"/>
      <c r="X1459" s="7"/>
      <c r="Y1459" s="13"/>
      <c r="Z1459" s="10"/>
      <c r="AA1459" s="10"/>
      <c r="AB1459" s="10"/>
      <c r="AC1459" s="13"/>
      <c r="AD1459" s="10"/>
      <c r="AE1459" s="7"/>
      <c r="AF1459" s="7"/>
      <c r="AG1459" s="7"/>
      <c r="AH1459" s="7"/>
      <c r="AI1459" s="14"/>
      <c r="AJ1459" s="33"/>
    </row>
    <row r="1460" spans="1:36" s="15" customFormat="1" ht="150" customHeight="1" x14ac:dyDescent="0.25">
      <c r="A1460" s="4"/>
      <c r="B1460" s="7" t="str">
        <f>IF(C1460="","",CONCATENATE("BML",C1460))</f>
        <v/>
      </c>
      <c r="C1460" s="8"/>
      <c r="D1460" s="9"/>
      <c r="E1460" s="7"/>
      <c r="F1460" s="7"/>
      <c r="G1460" s="7"/>
      <c r="H1460" s="7"/>
      <c r="I1460" s="10"/>
      <c r="J1460" s="7"/>
      <c r="K1460" s="7"/>
      <c r="L1460" s="7"/>
      <c r="M1460" s="9"/>
      <c r="N1460" s="7"/>
      <c r="O1460" s="7"/>
      <c r="P1460" s="7"/>
      <c r="Q1460" s="11"/>
      <c r="R1460" s="7"/>
      <c r="S1460" s="24">
        <f>IFERROR(_xlfn.XLOOKUP(R1460,bio_produtos!$A:$A,bio_produtos!$C:$C),"")</f>
        <v>0</v>
      </c>
      <c r="T1460" s="12"/>
      <c r="U1460" s="23" t="str">
        <f>IF(T1460="","",SUM(T1460*N1460))</f>
        <v/>
      </c>
      <c r="V1460" s="23" t="str">
        <f>IF(U1460="","",IF(U1460&lt;10000,U1460,IF(U1460&lt;100000,U1460*0.3,"AVALIAÇÃO INDIVIDUAL")))</f>
        <v/>
      </c>
      <c r="W1460" s="10"/>
      <c r="X1460" s="7"/>
      <c r="Y1460" s="13"/>
      <c r="Z1460" s="10"/>
      <c r="AA1460" s="10"/>
      <c r="AB1460" s="10"/>
      <c r="AC1460" s="13"/>
      <c r="AD1460" s="10"/>
      <c r="AE1460" s="7"/>
      <c r="AF1460" s="7"/>
      <c r="AG1460" s="7"/>
      <c r="AH1460" s="7"/>
      <c r="AI1460" s="14"/>
      <c r="AJ1460" s="33"/>
    </row>
    <row r="1461" spans="1:36" s="15" customFormat="1" ht="150" customHeight="1" x14ac:dyDescent="0.25">
      <c r="A1461" s="4"/>
      <c r="B1461" s="7" t="str">
        <f>IF(C1461="","",CONCATENATE("BML",C1461))</f>
        <v/>
      </c>
      <c r="C1461" s="8"/>
      <c r="D1461" s="9"/>
      <c r="E1461" s="7"/>
      <c r="F1461" s="7"/>
      <c r="G1461" s="7"/>
      <c r="H1461" s="7"/>
      <c r="I1461" s="10"/>
      <c r="J1461" s="7"/>
      <c r="K1461" s="7"/>
      <c r="L1461" s="7"/>
      <c r="M1461" s="9"/>
      <c r="N1461" s="7"/>
      <c r="O1461" s="7"/>
      <c r="P1461" s="7"/>
      <c r="Q1461" s="11"/>
      <c r="R1461" s="7"/>
      <c r="S1461" s="24">
        <f>IFERROR(_xlfn.XLOOKUP(R1461,bio_produtos!$A:$A,bio_produtos!$C:$C),"")</f>
        <v>0</v>
      </c>
      <c r="T1461" s="12"/>
      <c r="U1461" s="23" t="str">
        <f>IF(T1461="","",SUM(T1461*N1461))</f>
        <v/>
      </c>
      <c r="V1461" s="23" t="str">
        <f>IF(U1461="","",IF(U1461&lt;10000,U1461,IF(U1461&lt;100000,U1461*0.3,"AVALIAÇÃO INDIVIDUAL")))</f>
        <v/>
      </c>
      <c r="W1461" s="10"/>
      <c r="X1461" s="7"/>
      <c r="Y1461" s="13"/>
      <c r="Z1461" s="10"/>
      <c r="AA1461" s="10"/>
      <c r="AB1461" s="10"/>
      <c r="AC1461" s="13"/>
      <c r="AD1461" s="10"/>
      <c r="AE1461" s="7"/>
      <c r="AF1461" s="7"/>
      <c r="AG1461" s="7"/>
      <c r="AH1461" s="7"/>
      <c r="AI1461" s="14"/>
      <c r="AJ1461" s="33"/>
    </row>
    <row r="1462" spans="1:36" s="15" customFormat="1" ht="150" customHeight="1" x14ac:dyDescent="0.25">
      <c r="A1462" s="4"/>
      <c r="B1462" s="7" t="str">
        <f>IF(C1462="","",CONCATENATE("BML",C1462))</f>
        <v/>
      </c>
      <c r="C1462" s="8"/>
      <c r="D1462" s="9"/>
      <c r="E1462" s="7"/>
      <c r="F1462" s="7"/>
      <c r="G1462" s="7"/>
      <c r="H1462" s="7"/>
      <c r="I1462" s="10"/>
      <c r="J1462" s="7"/>
      <c r="K1462" s="7"/>
      <c r="L1462" s="7"/>
      <c r="M1462" s="9"/>
      <c r="N1462" s="7"/>
      <c r="O1462" s="7"/>
      <c r="P1462" s="7"/>
      <c r="Q1462" s="11"/>
      <c r="R1462" s="7"/>
      <c r="S1462" s="24">
        <f>IFERROR(_xlfn.XLOOKUP(R1462,bio_produtos!$A:$A,bio_produtos!$C:$C),"")</f>
        <v>0</v>
      </c>
      <c r="T1462" s="12"/>
      <c r="U1462" s="23" t="str">
        <f>IF(T1462="","",SUM(T1462*N1462))</f>
        <v/>
      </c>
      <c r="V1462" s="23" t="str">
        <f>IF(U1462="","",IF(U1462&lt;10000,U1462,IF(U1462&lt;100000,U1462*0.3,"AVALIAÇÃO INDIVIDUAL")))</f>
        <v/>
      </c>
      <c r="W1462" s="10"/>
      <c r="X1462" s="7"/>
      <c r="Y1462" s="13"/>
      <c r="Z1462" s="10"/>
      <c r="AA1462" s="10"/>
      <c r="AB1462" s="10"/>
      <c r="AC1462" s="13"/>
      <c r="AD1462" s="10"/>
      <c r="AE1462" s="7"/>
      <c r="AF1462" s="7"/>
      <c r="AG1462" s="7"/>
      <c r="AH1462" s="7"/>
      <c r="AI1462" s="14"/>
      <c r="AJ1462" s="33"/>
    </row>
    <row r="1463" spans="1:36" s="15" customFormat="1" ht="150" customHeight="1" x14ac:dyDescent="0.25">
      <c r="A1463" s="4"/>
      <c r="B1463" s="7" t="str">
        <f>IF(C1463="","",CONCATENATE("BML",C1463))</f>
        <v/>
      </c>
      <c r="C1463" s="8"/>
      <c r="D1463" s="9"/>
      <c r="E1463" s="7"/>
      <c r="F1463" s="7"/>
      <c r="G1463" s="7"/>
      <c r="H1463" s="7"/>
      <c r="I1463" s="10"/>
      <c r="J1463" s="7"/>
      <c r="K1463" s="7"/>
      <c r="L1463" s="7"/>
      <c r="M1463" s="9"/>
      <c r="N1463" s="7"/>
      <c r="O1463" s="7"/>
      <c r="P1463" s="7"/>
      <c r="Q1463" s="11"/>
      <c r="R1463" s="7"/>
      <c r="S1463" s="24">
        <f>IFERROR(_xlfn.XLOOKUP(R1463,bio_produtos!$A:$A,bio_produtos!$C:$C),"")</f>
        <v>0</v>
      </c>
      <c r="T1463" s="12"/>
      <c r="U1463" s="23" t="str">
        <f>IF(T1463="","",SUM(T1463*N1463))</f>
        <v/>
      </c>
      <c r="V1463" s="23" t="str">
        <f>IF(U1463="","",IF(U1463&lt;10000,U1463,IF(U1463&lt;100000,U1463*0.3,"AVALIAÇÃO INDIVIDUAL")))</f>
        <v/>
      </c>
      <c r="W1463" s="10"/>
      <c r="X1463" s="7"/>
      <c r="Y1463" s="13"/>
      <c r="Z1463" s="10"/>
      <c r="AA1463" s="10"/>
      <c r="AB1463" s="10"/>
      <c r="AC1463" s="13"/>
      <c r="AD1463" s="10"/>
      <c r="AE1463" s="7"/>
      <c r="AF1463" s="7"/>
      <c r="AG1463" s="7"/>
      <c r="AH1463" s="7"/>
      <c r="AI1463" s="14"/>
      <c r="AJ1463" s="33"/>
    </row>
    <row r="1464" spans="1:36" s="15" customFormat="1" ht="150" customHeight="1" x14ac:dyDescent="0.25">
      <c r="A1464" s="4"/>
      <c r="B1464" s="7" t="str">
        <f>IF(C1464="","",CONCATENATE("BML",C1464))</f>
        <v/>
      </c>
      <c r="C1464" s="8"/>
      <c r="D1464" s="9"/>
      <c r="E1464" s="7"/>
      <c r="F1464" s="7"/>
      <c r="G1464" s="7"/>
      <c r="H1464" s="7"/>
      <c r="I1464" s="10"/>
      <c r="J1464" s="7"/>
      <c r="K1464" s="7"/>
      <c r="L1464" s="7"/>
      <c r="M1464" s="9"/>
      <c r="N1464" s="7"/>
      <c r="O1464" s="7"/>
      <c r="P1464" s="7"/>
      <c r="Q1464" s="11"/>
      <c r="R1464" s="7"/>
      <c r="S1464" s="24">
        <f>IFERROR(_xlfn.XLOOKUP(R1464,bio_produtos!$A:$A,bio_produtos!$C:$C),"")</f>
        <v>0</v>
      </c>
      <c r="T1464" s="12"/>
      <c r="U1464" s="23" t="str">
        <f>IF(T1464="","",SUM(T1464*N1464))</f>
        <v/>
      </c>
      <c r="V1464" s="23" t="str">
        <f>IF(U1464="","",IF(U1464&lt;10000,U1464,IF(U1464&lt;100000,U1464*0.3,"AVALIAÇÃO INDIVIDUAL")))</f>
        <v/>
      </c>
      <c r="W1464" s="10"/>
      <c r="X1464" s="7"/>
      <c r="Y1464" s="13"/>
      <c r="Z1464" s="10"/>
      <c r="AA1464" s="10"/>
      <c r="AB1464" s="10"/>
      <c r="AC1464" s="13"/>
      <c r="AD1464" s="10"/>
      <c r="AE1464" s="7"/>
      <c r="AF1464" s="7"/>
      <c r="AG1464" s="7"/>
      <c r="AH1464" s="7"/>
      <c r="AI1464" s="14"/>
      <c r="AJ1464" s="33"/>
    </row>
    <row r="1465" spans="1:36" s="15" customFormat="1" ht="150" customHeight="1" x14ac:dyDescent="0.25">
      <c r="A1465" s="4"/>
      <c r="B1465" s="7" t="str">
        <f>IF(C1465="","",CONCATENATE("BML",C1465))</f>
        <v/>
      </c>
      <c r="C1465" s="8"/>
      <c r="D1465" s="9"/>
      <c r="E1465" s="7"/>
      <c r="F1465" s="7"/>
      <c r="G1465" s="7"/>
      <c r="H1465" s="7"/>
      <c r="I1465" s="10"/>
      <c r="J1465" s="7"/>
      <c r="K1465" s="7"/>
      <c r="L1465" s="7"/>
      <c r="M1465" s="9"/>
      <c r="N1465" s="7"/>
      <c r="O1465" s="7"/>
      <c r="P1465" s="7"/>
      <c r="Q1465" s="11"/>
      <c r="R1465" s="7"/>
      <c r="S1465" s="24">
        <f>IFERROR(_xlfn.XLOOKUP(R1465,bio_produtos!$A:$A,bio_produtos!$C:$C),"")</f>
        <v>0</v>
      </c>
      <c r="T1465" s="12"/>
      <c r="U1465" s="23" t="str">
        <f>IF(T1465="","",SUM(T1465*N1465))</f>
        <v/>
      </c>
      <c r="V1465" s="23" t="str">
        <f>IF(U1465="","",IF(U1465&lt;10000,U1465,IF(U1465&lt;100000,U1465*0.3,"AVALIAÇÃO INDIVIDUAL")))</f>
        <v/>
      </c>
      <c r="W1465" s="10"/>
      <c r="X1465" s="7"/>
      <c r="Y1465" s="13"/>
      <c r="Z1465" s="10"/>
      <c r="AA1465" s="10"/>
      <c r="AB1465" s="10"/>
      <c r="AC1465" s="13"/>
      <c r="AD1465" s="10"/>
      <c r="AE1465" s="7"/>
      <c r="AF1465" s="7"/>
      <c r="AG1465" s="7"/>
      <c r="AH1465" s="7"/>
      <c r="AI1465" s="14"/>
      <c r="AJ1465" s="33"/>
    </row>
    <row r="1466" spans="1:36" s="15" customFormat="1" ht="150" customHeight="1" x14ac:dyDescent="0.25">
      <c r="A1466" s="4"/>
      <c r="B1466" s="7" t="str">
        <f>IF(C1466="","",CONCATENATE("BML",C1466))</f>
        <v/>
      </c>
      <c r="C1466" s="8"/>
      <c r="D1466" s="9"/>
      <c r="E1466" s="7"/>
      <c r="F1466" s="7"/>
      <c r="G1466" s="7"/>
      <c r="H1466" s="7"/>
      <c r="I1466" s="10"/>
      <c r="J1466" s="7"/>
      <c r="K1466" s="7"/>
      <c r="L1466" s="7"/>
      <c r="M1466" s="9"/>
      <c r="N1466" s="7"/>
      <c r="O1466" s="7"/>
      <c r="P1466" s="7"/>
      <c r="Q1466" s="11"/>
      <c r="R1466" s="7"/>
      <c r="S1466" s="24">
        <f>IFERROR(_xlfn.XLOOKUP(R1466,bio_produtos!$A:$A,bio_produtos!$C:$C),"")</f>
        <v>0</v>
      </c>
      <c r="T1466" s="12"/>
      <c r="U1466" s="23" t="str">
        <f>IF(T1466="","",SUM(T1466*N1466))</f>
        <v/>
      </c>
      <c r="V1466" s="23" t="str">
        <f>IF(U1466="","",IF(U1466&lt;10000,U1466,IF(U1466&lt;100000,U1466*0.3,"AVALIAÇÃO INDIVIDUAL")))</f>
        <v/>
      </c>
      <c r="W1466" s="10"/>
      <c r="X1466" s="7"/>
      <c r="Y1466" s="13"/>
      <c r="Z1466" s="10"/>
      <c r="AA1466" s="10"/>
      <c r="AB1466" s="10"/>
      <c r="AC1466" s="13"/>
      <c r="AD1466" s="10"/>
      <c r="AE1466" s="7"/>
      <c r="AF1466" s="7"/>
      <c r="AG1466" s="7"/>
      <c r="AH1466" s="7"/>
      <c r="AI1466" s="14"/>
      <c r="AJ1466" s="33"/>
    </row>
    <row r="1467" spans="1:36" s="15" customFormat="1" ht="150" customHeight="1" x14ac:dyDescent="0.25">
      <c r="A1467" s="4"/>
      <c r="B1467" s="7" t="str">
        <f>IF(C1467="","",CONCATENATE("BML",C1467))</f>
        <v/>
      </c>
      <c r="C1467" s="8"/>
      <c r="D1467" s="9"/>
      <c r="E1467" s="7"/>
      <c r="F1467" s="7"/>
      <c r="G1467" s="7"/>
      <c r="H1467" s="7"/>
      <c r="I1467" s="10"/>
      <c r="J1467" s="7"/>
      <c r="K1467" s="7"/>
      <c r="L1467" s="7"/>
      <c r="M1467" s="9"/>
      <c r="N1467" s="7"/>
      <c r="O1467" s="7"/>
      <c r="P1467" s="7"/>
      <c r="Q1467" s="11"/>
      <c r="R1467" s="7"/>
      <c r="S1467" s="24">
        <f>IFERROR(_xlfn.XLOOKUP(R1467,bio_produtos!$A:$A,bio_produtos!$C:$C),"")</f>
        <v>0</v>
      </c>
      <c r="T1467" s="12"/>
      <c r="U1467" s="23" t="str">
        <f>IF(T1467="","",SUM(T1467*N1467))</f>
        <v/>
      </c>
      <c r="V1467" s="23" t="str">
        <f>IF(U1467="","",IF(U1467&lt;10000,U1467,IF(U1467&lt;100000,U1467*0.3,"AVALIAÇÃO INDIVIDUAL")))</f>
        <v/>
      </c>
      <c r="W1467" s="10"/>
      <c r="X1467" s="7"/>
      <c r="Y1467" s="13"/>
      <c r="Z1467" s="10"/>
      <c r="AA1467" s="10"/>
      <c r="AB1467" s="10"/>
      <c r="AC1467" s="13"/>
      <c r="AD1467" s="10"/>
      <c r="AE1467" s="7"/>
      <c r="AF1467" s="7"/>
      <c r="AG1467" s="7"/>
      <c r="AH1467" s="7"/>
      <c r="AI1467" s="14"/>
      <c r="AJ1467" s="33"/>
    </row>
    <row r="1468" spans="1:36" s="15" customFormat="1" ht="150" customHeight="1" x14ac:dyDescent="0.25">
      <c r="A1468" s="4"/>
      <c r="B1468" s="7" t="str">
        <f>IF(C1468="","",CONCATENATE("BML",C1468))</f>
        <v/>
      </c>
      <c r="C1468" s="8"/>
      <c r="D1468" s="9"/>
      <c r="E1468" s="7"/>
      <c r="F1468" s="7"/>
      <c r="G1468" s="7"/>
      <c r="H1468" s="7"/>
      <c r="I1468" s="10"/>
      <c r="J1468" s="7"/>
      <c r="K1468" s="7"/>
      <c r="L1468" s="7"/>
      <c r="M1468" s="9"/>
      <c r="N1468" s="7"/>
      <c r="O1468" s="7"/>
      <c r="P1468" s="7"/>
      <c r="Q1468" s="11"/>
      <c r="R1468" s="7"/>
      <c r="S1468" s="24">
        <f>IFERROR(_xlfn.XLOOKUP(R1468,bio_produtos!$A:$A,bio_produtos!$C:$C),"")</f>
        <v>0</v>
      </c>
      <c r="T1468" s="12"/>
      <c r="U1468" s="23" t="str">
        <f>IF(T1468="","",SUM(T1468*N1468))</f>
        <v/>
      </c>
      <c r="V1468" s="23" t="str">
        <f>IF(U1468="","",IF(U1468&lt;10000,U1468,IF(U1468&lt;100000,U1468*0.3,"AVALIAÇÃO INDIVIDUAL")))</f>
        <v/>
      </c>
      <c r="W1468" s="10"/>
      <c r="X1468" s="7"/>
      <c r="Y1468" s="13"/>
      <c r="Z1468" s="10"/>
      <c r="AA1468" s="10"/>
      <c r="AB1468" s="10"/>
      <c r="AC1468" s="13"/>
      <c r="AD1468" s="10"/>
      <c r="AE1468" s="7"/>
      <c r="AF1468" s="7"/>
      <c r="AG1468" s="7"/>
      <c r="AH1468" s="7"/>
      <c r="AI1468" s="14"/>
      <c r="AJ1468" s="33"/>
    </row>
    <row r="1469" spans="1:36" s="15" customFormat="1" ht="150" customHeight="1" x14ac:dyDescent="0.25">
      <c r="A1469" s="4"/>
      <c r="B1469" s="7" t="str">
        <f>IF(C1469="","",CONCATENATE("BML",C1469))</f>
        <v/>
      </c>
      <c r="C1469" s="8"/>
      <c r="D1469" s="9"/>
      <c r="E1469" s="7"/>
      <c r="F1469" s="7"/>
      <c r="G1469" s="7"/>
      <c r="H1469" s="7"/>
      <c r="I1469" s="10"/>
      <c r="J1469" s="7"/>
      <c r="K1469" s="7"/>
      <c r="L1469" s="7"/>
      <c r="M1469" s="9"/>
      <c r="N1469" s="7"/>
      <c r="O1469" s="7"/>
      <c r="P1469" s="7"/>
      <c r="Q1469" s="11"/>
      <c r="R1469" s="7"/>
      <c r="S1469" s="24">
        <f>IFERROR(_xlfn.XLOOKUP(R1469,bio_produtos!$A:$A,bio_produtos!$C:$C),"")</f>
        <v>0</v>
      </c>
      <c r="T1469" s="12"/>
      <c r="U1469" s="23" t="str">
        <f>IF(T1469="","",SUM(T1469*N1469))</f>
        <v/>
      </c>
      <c r="V1469" s="23" t="str">
        <f>IF(U1469="","",IF(U1469&lt;10000,U1469,IF(U1469&lt;100000,U1469*0.3,"AVALIAÇÃO INDIVIDUAL")))</f>
        <v/>
      </c>
      <c r="W1469" s="10"/>
      <c r="X1469" s="7"/>
      <c r="Y1469" s="13"/>
      <c r="Z1469" s="10"/>
      <c r="AA1469" s="10"/>
      <c r="AB1469" s="10"/>
      <c r="AC1469" s="13"/>
      <c r="AD1469" s="10"/>
      <c r="AE1469" s="7"/>
      <c r="AF1469" s="7"/>
      <c r="AG1469" s="7"/>
      <c r="AH1469" s="7"/>
      <c r="AI1469" s="14"/>
      <c r="AJ1469" s="33"/>
    </row>
    <row r="1470" spans="1:36" s="15" customFormat="1" ht="150" customHeight="1" x14ac:dyDescent="0.25">
      <c r="A1470" s="4"/>
      <c r="B1470" s="7" t="str">
        <f>IF(C1470="","",CONCATENATE("BML",C1470))</f>
        <v/>
      </c>
      <c r="C1470" s="8"/>
      <c r="D1470" s="9"/>
      <c r="E1470" s="7"/>
      <c r="F1470" s="7"/>
      <c r="G1470" s="7"/>
      <c r="H1470" s="7"/>
      <c r="I1470" s="10"/>
      <c r="J1470" s="7"/>
      <c r="K1470" s="7"/>
      <c r="L1470" s="7"/>
      <c r="M1470" s="9"/>
      <c r="N1470" s="7"/>
      <c r="O1470" s="7"/>
      <c r="P1470" s="7"/>
      <c r="Q1470" s="11"/>
      <c r="R1470" s="7"/>
      <c r="S1470" s="24">
        <f>IFERROR(_xlfn.XLOOKUP(R1470,bio_produtos!$A:$A,bio_produtos!$C:$C),"")</f>
        <v>0</v>
      </c>
      <c r="T1470" s="12"/>
      <c r="U1470" s="23" t="str">
        <f>IF(T1470="","",SUM(T1470*N1470))</f>
        <v/>
      </c>
      <c r="V1470" s="23" t="str">
        <f>IF(U1470="","",IF(U1470&lt;10000,U1470,IF(U1470&lt;100000,U1470*0.3,"AVALIAÇÃO INDIVIDUAL")))</f>
        <v/>
      </c>
      <c r="W1470" s="10"/>
      <c r="X1470" s="7"/>
      <c r="Y1470" s="13"/>
      <c r="Z1470" s="10"/>
      <c r="AA1470" s="10"/>
      <c r="AB1470" s="10"/>
      <c r="AC1470" s="13"/>
      <c r="AD1470" s="10"/>
      <c r="AE1470" s="7"/>
      <c r="AF1470" s="7"/>
      <c r="AG1470" s="7"/>
      <c r="AH1470" s="7"/>
      <c r="AI1470" s="14"/>
      <c r="AJ1470" s="33"/>
    </row>
    <row r="1471" spans="1:36" s="15" customFormat="1" ht="150" customHeight="1" x14ac:dyDescent="0.25">
      <c r="A1471" s="4"/>
      <c r="B1471" s="7" t="str">
        <f>IF(C1471="","",CONCATENATE("BML",C1471))</f>
        <v/>
      </c>
      <c r="C1471" s="8"/>
      <c r="D1471" s="9"/>
      <c r="E1471" s="7"/>
      <c r="F1471" s="7"/>
      <c r="G1471" s="7"/>
      <c r="H1471" s="7"/>
      <c r="I1471" s="10"/>
      <c r="J1471" s="7"/>
      <c r="K1471" s="7"/>
      <c r="L1471" s="7"/>
      <c r="M1471" s="9"/>
      <c r="N1471" s="7"/>
      <c r="O1471" s="7"/>
      <c r="P1471" s="7"/>
      <c r="Q1471" s="11"/>
      <c r="R1471" s="7"/>
      <c r="S1471" s="24">
        <f>IFERROR(_xlfn.XLOOKUP(R1471,bio_produtos!$A:$A,bio_produtos!$C:$C),"")</f>
        <v>0</v>
      </c>
      <c r="T1471" s="12"/>
      <c r="U1471" s="23" t="str">
        <f>IF(T1471="","",SUM(T1471*N1471))</f>
        <v/>
      </c>
      <c r="V1471" s="23" t="str">
        <f>IF(U1471="","",IF(U1471&lt;10000,U1471,IF(U1471&lt;100000,U1471*0.3,"AVALIAÇÃO INDIVIDUAL")))</f>
        <v/>
      </c>
      <c r="W1471" s="10"/>
      <c r="X1471" s="7"/>
      <c r="Y1471" s="13"/>
      <c r="Z1471" s="10"/>
      <c r="AA1471" s="10"/>
      <c r="AB1471" s="10"/>
      <c r="AC1471" s="13"/>
      <c r="AD1471" s="10"/>
      <c r="AE1471" s="7"/>
      <c r="AF1471" s="7"/>
      <c r="AG1471" s="7"/>
      <c r="AH1471" s="7"/>
      <c r="AI1471" s="14"/>
      <c r="AJ1471" s="33"/>
    </row>
    <row r="1472" spans="1:36" s="15" customFormat="1" ht="150" customHeight="1" x14ac:dyDescent="0.25">
      <c r="A1472" s="4"/>
      <c r="B1472" s="7" t="str">
        <f>IF(C1472="","",CONCATENATE("BML",C1472))</f>
        <v/>
      </c>
      <c r="C1472" s="8"/>
      <c r="D1472" s="9"/>
      <c r="E1472" s="7"/>
      <c r="F1472" s="7"/>
      <c r="G1472" s="7"/>
      <c r="H1472" s="7"/>
      <c r="I1472" s="10"/>
      <c r="J1472" s="7"/>
      <c r="K1472" s="7"/>
      <c r="L1472" s="7"/>
      <c r="M1472" s="9"/>
      <c r="N1472" s="7"/>
      <c r="O1472" s="7"/>
      <c r="P1472" s="7"/>
      <c r="Q1472" s="11"/>
      <c r="R1472" s="7"/>
      <c r="S1472" s="24">
        <f>IFERROR(_xlfn.XLOOKUP(R1472,bio_produtos!$A:$A,bio_produtos!$C:$C),"")</f>
        <v>0</v>
      </c>
      <c r="T1472" s="12"/>
      <c r="U1472" s="23" t="str">
        <f>IF(T1472="","",SUM(T1472*N1472))</f>
        <v/>
      </c>
      <c r="V1472" s="23" t="str">
        <f>IF(U1472="","",IF(U1472&lt;10000,U1472,IF(U1472&lt;100000,U1472*0.3,"AVALIAÇÃO INDIVIDUAL")))</f>
        <v/>
      </c>
      <c r="W1472" s="10"/>
      <c r="X1472" s="7"/>
      <c r="Y1472" s="13"/>
      <c r="Z1472" s="10"/>
      <c r="AA1472" s="10"/>
      <c r="AB1472" s="10"/>
      <c r="AC1472" s="13"/>
      <c r="AD1472" s="10"/>
      <c r="AE1472" s="7"/>
      <c r="AF1472" s="7"/>
      <c r="AG1472" s="7"/>
      <c r="AH1472" s="7"/>
      <c r="AI1472" s="14"/>
      <c r="AJ1472" s="33"/>
    </row>
    <row r="1473" spans="1:36" s="15" customFormat="1" ht="150" customHeight="1" x14ac:dyDescent="0.25">
      <c r="A1473" s="4"/>
      <c r="B1473" s="7" t="str">
        <f>IF(C1473="","",CONCATENATE("BML",C1473))</f>
        <v/>
      </c>
      <c r="C1473" s="8"/>
      <c r="D1473" s="9"/>
      <c r="E1473" s="7"/>
      <c r="F1473" s="7"/>
      <c r="G1473" s="7"/>
      <c r="H1473" s="7"/>
      <c r="I1473" s="10"/>
      <c r="J1473" s="7"/>
      <c r="K1473" s="7"/>
      <c r="L1473" s="7"/>
      <c r="M1473" s="9"/>
      <c r="N1473" s="7"/>
      <c r="O1473" s="7"/>
      <c r="P1473" s="7"/>
      <c r="Q1473" s="11"/>
      <c r="R1473" s="7"/>
      <c r="S1473" s="24">
        <f>IFERROR(_xlfn.XLOOKUP(R1473,bio_produtos!$A:$A,bio_produtos!$C:$C),"")</f>
        <v>0</v>
      </c>
      <c r="T1473" s="12"/>
      <c r="U1473" s="23" t="str">
        <f>IF(T1473="","",SUM(T1473*N1473))</f>
        <v/>
      </c>
      <c r="V1473" s="23" t="str">
        <f>IF(U1473="","",IF(U1473&lt;10000,U1473,IF(U1473&lt;100000,U1473*0.3,"AVALIAÇÃO INDIVIDUAL")))</f>
        <v/>
      </c>
      <c r="W1473" s="10"/>
      <c r="X1473" s="7"/>
      <c r="Y1473" s="13"/>
      <c r="Z1473" s="10"/>
      <c r="AA1473" s="10"/>
      <c r="AB1473" s="10"/>
      <c r="AC1473" s="13"/>
      <c r="AD1473" s="10"/>
      <c r="AE1473" s="7"/>
      <c r="AF1473" s="7"/>
      <c r="AG1473" s="7"/>
      <c r="AH1473" s="7"/>
      <c r="AI1473" s="14"/>
      <c r="AJ1473" s="33"/>
    </row>
    <row r="1474" spans="1:36" s="15" customFormat="1" ht="150" customHeight="1" x14ac:dyDescent="0.25">
      <c r="A1474" s="4"/>
      <c r="B1474" s="7" t="str">
        <f>IF(C1474="","",CONCATENATE("BML",C1474))</f>
        <v/>
      </c>
      <c r="C1474" s="8"/>
      <c r="D1474" s="9"/>
      <c r="E1474" s="7"/>
      <c r="F1474" s="7"/>
      <c r="G1474" s="7"/>
      <c r="H1474" s="7"/>
      <c r="I1474" s="10"/>
      <c r="J1474" s="7"/>
      <c r="K1474" s="7"/>
      <c r="L1474" s="7"/>
      <c r="M1474" s="9"/>
      <c r="N1474" s="7"/>
      <c r="O1474" s="7"/>
      <c r="P1474" s="7"/>
      <c r="Q1474" s="11"/>
      <c r="R1474" s="7"/>
      <c r="S1474" s="24">
        <f>IFERROR(_xlfn.XLOOKUP(R1474,bio_produtos!$A:$A,bio_produtos!$C:$C),"")</f>
        <v>0</v>
      </c>
      <c r="T1474" s="12"/>
      <c r="U1474" s="23" t="str">
        <f>IF(T1474="","",SUM(T1474*N1474))</f>
        <v/>
      </c>
      <c r="V1474" s="23" t="str">
        <f>IF(U1474="","",IF(U1474&lt;10000,U1474,IF(U1474&lt;100000,U1474*0.3,"AVALIAÇÃO INDIVIDUAL")))</f>
        <v/>
      </c>
      <c r="W1474" s="10"/>
      <c r="X1474" s="7"/>
      <c r="Y1474" s="13"/>
      <c r="Z1474" s="10"/>
      <c r="AA1474" s="10"/>
      <c r="AB1474" s="10"/>
      <c r="AC1474" s="13"/>
      <c r="AD1474" s="10"/>
      <c r="AE1474" s="7"/>
      <c r="AF1474" s="7"/>
      <c r="AG1474" s="7"/>
      <c r="AH1474" s="7"/>
      <c r="AI1474" s="14"/>
      <c r="AJ1474" s="33"/>
    </row>
    <row r="1475" spans="1:36" s="15" customFormat="1" ht="150" customHeight="1" x14ac:dyDescent="0.25">
      <c r="A1475" s="4"/>
      <c r="B1475" s="7" t="str">
        <f>IF(C1475="","",CONCATENATE("BML",C1475))</f>
        <v/>
      </c>
      <c r="C1475" s="8"/>
      <c r="D1475" s="9"/>
      <c r="E1475" s="7"/>
      <c r="F1475" s="7"/>
      <c r="G1475" s="7"/>
      <c r="H1475" s="7"/>
      <c r="I1475" s="10"/>
      <c r="J1475" s="7"/>
      <c r="K1475" s="7"/>
      <c r="L1475" s="7"/>
      <c r="M1475" s="9"/>
      <c r="N1475" s="7"/>
      <c r="O1475" s="7"/>
      <c r="P1475" s="7"/>
      <c r="Q1475" s="11"/>
      <c r="R1475" s="7"/>
      <c r="S1475" s="24">
        <f>IFERROR(_xlfn.XLOOKUP(R1475,bio_produtos!$A:$A,bio_produtos!$C:$C),"")</f>
        <v>0</v>
      </c>
      <c r="T1475" s="12"/>
      <c r="U1475" s="23" t="str">
        <f>IF(T1475="","",SUM(T1475*N1475))</f>
        <v/>
      </c>
      <c r="V1475" s="23" t="str">
        <f>IF(U1475="","",IF(U1475&lt;10000,U1475,IF(U1475&lt;100000,U1475*0.3,"AVALIAÇÃO INDIVIDUAL")))</f>
        <v/>
      </c>
      <c r="W1475" s="10"/>
      <c r="X1475" s="7"/>
      <c r="Y1475" s="13"/>
      <c r="Z1475" s="10"/>
      <c r="AA1475" s="10"/>
      <c r="AB1475" s="10"/>
      <c r="AC1475" s="13"/>
      <c r="AD1475" s="10"/>
      <c r="AE1475" s="7"/>
      <c r="AF1475" s="7"/>
      <c r="AG1475" s="7"/>
      <c r="AH1475" s="7"/>
      <c r="AI1475" s="14"/>
      <c r="AJ1475" s="33"/>
    </row>
    <row r="1476" spans="1:36" s="15" customFormat="1" ht="150" customHeight="1" x14ac:dyDescent="0.25">
      <c r="A1476" s="4"/>
      <c r="B1476" s="7" t="str">
        <f>IF(C1476="","",CONCATENATE("BML",C1476))</f>
        <v/>
      </c>
      <c r="C1476" s="8"/>
      <c r="D1476" s="9"/>
      <c r="E1476" s="7"/>
      <c r="F1476" s="7"/>
      <c r="G1476" s="7"/>
      <c r="H1476" s="7"/>
      <c r="I1476" s="10"/>
      <c r="J1476" s="7"/>
      <c r="K1476" s="7"/>
      <c r="L1476" s="7"/>
      <c r="M1476" s="9"/>
      <c r="N1476" s="7"/>
      <c r="O1476" s="7"/>
      <c r="P1476" s="7"/>
      <c r="Q1476" s="11"/>
      <c r="R1476" s="7"/>
      <c r="S1476" s="24">
        <f>IFERROR(_xlfn.XLOOKUP(R1476,bio_produtos!$A:$A,bio_produtos!$C:$C),"")</f>
        <v>0</v>
      </c>
      <c r="T1476" s="12"/>
      <c r="U1476" s="23" t="str">
        <f>IF(T1476="","",SUM(T1476*N1476))</f>
        <v/>
      </c>
      <c r="V1476" s="23" t="str">
        <f>IF(U1476="","",IF(U1476&lt;10000,U1476,IF(U1476&lt;100000,U1476*0.3,"AVALIAÇÃO INDIVIDUAL")))</f>
        <v/>
      </c>
      <c r="W1476" s="10"/>
      <c r="X1476" s="7"/>
      <c r="Y1476" s="13"/>
      <c r="Z1476" s="10"/>
      <c r="AA1476" s="10"/>
      <c r="AB1476" s="10"/>
      <c r="AC1476" s="13"/>
      <c r="AD1476" s="10"/>
      <c r="AE1476" s="7"/>
      <c r="AF1476" s="7"/>
      <c r="AG1476" s="7"/>
      <c r="AH1476" s="7"/>
      <c r="AI1476" s="14"/>
      <c r="AJ1476" s="33"/>
    </row>
    <row r="1477" spans="1:36" s="15" customFormat="1" ht="150" customHeight="1" x14ac:dyDescent="0.25">
      <c r="A1477" s="4"/>
      <c r="B1477" s="7" t="str">
        <f>IF(C1477="","",CONCATENATE("BML",C1477))</f>
        <v/>
      </c>
      <c r="C1477" s="8"/>
      <c r="D1477" s="9"/>
      <c r="E1477" s="7"/>
      <c r="F1477" s="7"/>
      <c r="G1477" s="7"/>
      <c r="H1477" s="7"/>
      <c r="I1477" s="10"/>
      <c r="J1477" s="7"/>
      <c r="K1477" s="7"/>
      <c r="L1477" s="7"/>
      <c r="M1477" s="9"/>
      <c r="N1477" s="7"/>
      <c r="O1477" s="7"/>
      <c r="P1477" s="7"/>
      <c r="Q1477" s="11"/>
      <c r="R1477" s="7"/>
      <c r="S1477" s="24">
        <f>IFERROR(_xlfn.XLOOKUP(R1477,bio_produtos!$A:$A,bio_produtos!$C:$C),"")</f>
        <v>0</v>
      </c>
      <c r="T1477" s="12"/>
      <c r="U1477" s="23" t="str">
        <f>IF(T1477="","",SUM(T1477*N1477))</f>
        <v/>
      </c>
      <c r="V1477" s="23" t="str">
        <f>IF(U1477="","",IF(U1477&lt;10000,U1477,IF(U1477&lt;100000,U1477*0.3,"AVALIAÇÃO INDIVIDUAL")))</f>
        <v/>
      </c>
      <c r="W1477" s="10"/>
      <c r="X1477" s="7"/>
      <c r="Y1477" s="13"/>
      <c r="Z1477" s="10"/>
      <c r="AA1477" s="10"/>
      <c r="AB1477" s="10"/>
      <c r="AC1477" s="13"/>
      <c r="AD1477" s="10"/>
      <c r="AE1477" s="7"/>
      <c r="AF1477" s="7"/>
      <c r="AG1477" s="7"/>
      <c r="AH1477" s="7"/>
      <c r="AI1477" s="14"/>
      <c r="AJ1477" s="33"/>
    </row>
    <row r="1478" spans="1:36" s="15" customFormat="1" ht="150" customHeight="1" x14ac:dyDescent="0.25">
      <c r="A1478" s="4"/>
      <c r="B1478" s="7" t="str">
        <f>IF(C1478="","",CONCATENATE("BML",C1478))</f>
        <v/>
      </c>
      <c r="C1478" s="8"/>
      <c r="D1478" s="9"/>
      <c r="E1478" s="7"/>
      <c r="F1478" s="7"/>
      <c r="G1478" s="7"/>
      <c r="H1478" s="7"/>
      <c r="I1478" s="10"/>
      <c r="J1478" s="7"/>
      <c r="K1478" s="7"/>
      <c r="L1478" s="7"/>
      <c r="M1478" s="9"/>
      <c r="N1478" s="7"/>
      <c r="O1478" s="7"/>
      <c r="P1478" s="7"/>
      <c r="Q1478" s="11"/>
      <c r="R1478" s="7"/>
      <c r="S1478" s="24">
        <f>IFERROR(_xlfn.XLOOKUP(R1478,bio_produtos!$A:$A,bio_produtos!$C:$C),"")</f>
        <v>0</v>
      </c>
      <c r="T1478" s="12"/>
      <c r="U1478" s="23" t="str">
        <f>IF(T1478="","",SUM(T1478*N1478))</f>
        <v/>
      </c>
      <c r="V1478" s="23" t="str">
        <f>IF(U1478="","",IF(U1478&lt;10000,U1478,IF(U1478&lt;100000,U1478*0.3,"AVALIAÇÃO INDIVIDUAL")))</f>
        <v/>
      </c>
      <c r="W1478" s="10"/>
      <c r="X1478" s="7"/>
      <c r="Y1478" s="13"/>
      <c r="Z1478" s="10"/>
      <c r="AA1478" s="10"/>
      <c r="AB1478" s="10"/>
      <c r="AC1478" s="13"/>
      <c r="AD1478" s="10"/>
      <c r="AE1478" s="7"/>
      <c r="AF1478" s="7"/>
      <c r="AG1478" s="7"/>
      <c r="AH1478" s="7"/>
      <c r="AI1478" s="14"/>
      <c r="AJ1478" s="33"/>
    </row>
    <row r="1479" spans="1:36" s="15" customFormat="1" ht="150" customHeight="1" x14ac:dyDescent="0.25">
      <c r="A1479" s="4"/>
      <c r="B1479" s="7" t="str">
        <f>IF(C1479="","",CONCATENATE("BML",C1479))</f>
        <v/>
      </c>
      <c r="C1479" s="8"/>
      <c r="D1479" s="9"/>
      <c r="E1479" s="7"/>
      <c r="F1479" s="7"/>
      <c r="G1479" s="7"/>
      <c r="H1479" s="7"/>
      <c r="I1479" s="10"/>
      <c r="J1479" s="7"/>
      <c r="K1479" s="7"/>
      <c r="L1479" s="7"/>
      <c r="M1479" s="9"/>
      <c r="N1479" s="7"/>
      <c r="O1479" s="7"/>
      <c r="P1479" s="7"/>
      <c r="Q1479" s="11"/>
      <c r="R1479" s="7"/>
      <c r="S1479" s="24">
        <f>IFERROR(_xlfn.XLOOKUP(R1479,bio_produtos!$A:$A,bio_produtos!$C:$C),"")</f>
        <v>0</v>
      </c>
      <c r="T1479" s="12"/>
      <c r="U1479" s="23" t="str">
        <f>IF(T1479="","",SUM(T1479*N1479))</f>
        <v/>
      </c>
      <c r="V1479" s="23" t="str">
        <f>IF(U1479="","",IF(U1479&lt;10000,U1479,IF(U1479&lt;100000,U1479*0.3,"AVALIAÇÃO INDIVIDUAL")))</f>
        <v/>
      </c>
      <c r="W1479" s="10"/>
      <c r="X1479" s="7"/>
      <c r="Y1479" s="13"/>
      <c r="Z1479" s="10"/>
      <c r="AA1479" s="10"/>
      <c r="AB1479" s="10"/>
      <c r="AC1479" s="13"/>
      <c r="AD1479" s="10"/>
      <c r="AE1479" s="7"/>
      <c r="AF1479" s="7"/>
      <c r="AG1479" s="7"/>
      <c r="AH1479" s="7"/>
      <c r="AI1479" s="14"/>
      <c r="AJ1479" s="33"/>
    </row>
    <row r="1480" spans="1:36" s="15" customFormat="1" ht="150" customHeight="1" x14ac:dyDescent="0.25">
      <c r="A1480" s="4"/>
      <c r="B1480" s="7" t="str">
        <f>IF(C1480="","",CONCATENATE("BML",C1480))</f>
        <v/>
      </c>
      <c r="C1480" s="8"/>
      <c r="D1480" s="9"/>
      <c r="E1480" s="7"/>
      <c r="F1480" s="7"/>
      <c r="G1480" s="7"/>
      <c r="H1480" s="7"/>
      <c r="I1480" s="10"/>
      <c r="J1480" s="7"/>
      <c r="K1480" s="7"/>
      <c r="L1480" s="7"/>
      <c r="M1480" s="9"/>
      <c r="N1480" s="7"/>
      <c r="O1480" s="7"/>
      <c r="P1480" s="7"/>
      <c r="Q1480" s="11"/>
      <c r="R1480" s="7"/>
      <c r="S1480" s="24">
        <f>IFERROR(_xlfn.XLOOKUP(R1480,bio_produtos!$A:$A,bio_produtos!$C:$C),"")</f>
        <v>0</v>
      </c>
      <c r="T1480" s="12"/>
      <c r="U1480" s="23" t="str">
        <f>IF(T1480="","",SUM(T1480*N1480))</f>
        <v/>
      </c>
      <c r="V1480" s="23" t="str">
        <f>IF(U1480="","",IF(U1480&lt;10000,U1480,IF(U1480&lt;100000,U1480*0.3,"AVALIAÇÃO INDIVIDUAL")))</f>
        <v/>
      </c>
      <c r="W1480" s="10"/>
      <c r="X1480" s="7"/>
      <c r="Y1480" s="13"/>
      <c r="Z1480" s="10"/>
      <c r="AA1480" s="10"/>
      <c r="AB1480" s="10"/>
      <c r="AC1480" s="13"/>
      <c r="AD1480" s="10"/>
      <c r="AE1480" s="7"/>
      <c r="AF1480" s="7"/>
      <c r="AG1480" s="7"/>
      <c r="AH1480" s="7"/>
      <c r="AI1480" s="14"/>
      <c r="AJ1480" s="33"/>
    </row>
    <row r="1481" spans="1:36" s="15" customFormat="1" ht="150" customHeight="1" x14ac:dyDescent="0.25">
      <c r="A1481" s="4"/>
      <c r="B1481" s="7" t="str">
        <f>IF(C1481="","",CONCATENATE("BML",C1481))</f>
        <v/>
      </c>
      <c r="C1481" s="8"/>
      <c r="D1481" s="9"/>
      <c r="E1481" s="7"/>
      <c r="F1481" s="7"/>
      <c r="G1481" s="7"/>
      <c r="H1481" s="7"/>
      <c r="I1481" s="10"/>
      <c r="J1481" s="7"/>
      <c r="K1481" s="7"/>
      <c r="L1481" s="7"/>
      <c r="M1481" s="9"/>
      <c r="N1481" s="7"/>
      <c r="O1481" s="7"/>
      <c r="P1481" s="7"/>
      <c r="Q1481" s="11"/>
      <c r="R1481" s="7"/>
      <c r="S1481" s="24">
        <f>IFERROR(_xlfn.XLOOKUP(R1481,bio_produtos!$A:$A,bio_produtos!$C:$C),"")</f>
        <v>0</v>
      </c>
      <c r="T1481" s="12"/>
      <c r="U1481" s="23" t="str">
        <f>IF(T1481="","",SUM(T1481*N1481))</f>
        <v/>
      </c>
      <c r="V1481" s="23" t="str">
        <f>IF(U1481="","",IF(U1481&lt;10000,U1481,IF(U1481&lt;100000,U1481*0.3,"AVALIAÇÃO INDIVIDUAL")))</f>
        <v/>
      </c>
      <c r="W1481" s="10"/>
      <c r="X1481" s="7"/>
      <c r="Y1481" s="13"/>
      <c r="Z1481" s="10"/>
      <c r="AA1481" s="10"/>
      <c r="AB1481" s="10"/>
      <c r="AC1481" s="13"/>
      <c r="AD1481" s="10"/>
      <c r="AE1481" s="7"/>
      <c r="AF1481" s="7"/>
      <c r="AG1481" s="7"/>
      <c r="AH1481" s="7"/>
      <c r="AI1481" s="14"/>
      <c r="AJ1481" s="33"/>
    </row>
    <row r="1482" spans="1:36" s="15" customFormat="1" ht="150" customHeight="1" x14ac:dyDescent="0.25">
      <c r="A1482" s="4"/>
      <c r="B1482" s="7" t="str">
        <f>IF(C1482="","",CONCATENATE("BML",C1482))</f>
        <v/>
      </c>
      <c r="C1482" s="8"/>
      <c r="D1482" s="9"/>
      <c r="E1482" s="7"/>
      <c r="F1482" s="7"/>
      <c r="G1482" s="7"/>
      <c r="H1482" s="7"/>
      <c r="I1482" s="10"/>
      <c r="J1482" s="7"/>
      <c r="K1482" s="7"/>
      <c r="L1482" s="7"/>
      <c r="M1482" s="9"/>
      <c r="N1482" s="7"/>
      <c r="O1482" s="7"/>
      <c r="P1482" s="7"/>
      <c r="Q1482" s="11"/>
      <c r="R1482" s="7"/>
      <c r="S1482" s="24">
        <f>IFERROR(_xlfn.XLOOKUP(R1482,bio_produtos!$A:$A,bio_produtos!$C:$C),"")</f>
        <v>0</v>
      </c>
      <c r="T1482" s="12"/>
      <c r="U1482" s="23" t="str">
        <f>IF(T1482="","",SUM(T1482*N1482))</f>
        <v/>
      </c>
      <c r="V1482" s="23" t="str">
        <f>IF(U1482="","",IF(U1482&lt;10000,U1482,IF(U1482&lt;100000,U1482*0.3,"AVALIAÇÃO INDIVIDUAL")))</f>
        <v/>
      </c>
      <c r="W1482" s="10"/>
      <c r="X1482" s="7"/>
      <c r="Y1482" s="13"/>
      <c r="Z1482" s="10"/>
      <c r="AA1482" s="10"/>
      <c r="AB1482" s="10"/>
      <c r="AC1482" s="13"/>
      <c r="AD1482" s="10"/>
      <c r="AE1482" s="7"/>
      <c r="AF1482" s="7"/>
      <c r="AG1482" s="7"/>
      <c r="AH1482" s="7"/>
      <c r="AI1482" s="14"/>
      <c r="AJ1482" s="33"/>
    </row>
    <row r="1483" spans="1:36" s="15" customFormat="1" ht="150" customHeight="1" x14ac:dyDescent="0.25">
      <c r="A1483" s="4"/>
      <c r="B1483" s="7" t="str">
        <f>IF(C1483="","",CONCATENATE("BML",C1483))</f>
        <v/>
      </c>
      <c r="C1483" s="8"/>
      <c r="D1483" s="9"/>
      <c r="E1483" s="7"/>
      <c r="F1483" s="7"/>
      <c r="G1483" s="7"/>
      <c r="H1483" s="7"/>
      <c r="I1483" s="10"/>
      <c r="J1483" s="7"/>
      <c r="K1483" s="7"/>
      <c r="L1483" s="7"/>
      <c r="M1483" s="9"/>
      <c r="N1483" s="7"/>
      <c r="O1483" s="7"/>
      <c r="P1483" s="7"/>
      <c r="Q1483" s="11"/>
      <c r="R1483" s="7"/>
      <c r="S1483" s="24">
        <f>IFERROR(_xlfn.XLOOKUP(R1483,bio_produtos!$A:$A,bio_produtos!$C:$C),"")</f>
        <v>0</v>
      </c>
      <c r="T1483" s="12"/>
      <c r="U1483" s="23" t="str">
        <f>IF(T1483="","",SUM(T1483*N1483))</f>
        <v/>
      </c>
      <c r="V1483" s="23" t="str">
        <f>IF(U1483="","",IF(U1483&lt;10000,U1483,IF(U1483&lt;100000,U1483*0.3,"AVALIAÇÃO INDIVIDUAL")))</f>
        <v/>
      </c>
      <c r="W1483" s="10"/>
      <c r="X1483" s="7"/>
      <c r="Y1483" s="13"/>
      <c r="Z1483" s="10"/>
      <c r="AA1483" s="10"/>
      <c r="AB1483" s="10"/>
      <c r="AC1483" s="13"/>
      <c r="AD1483" s="10"/>
      <c r="AE1483" s="7"/>
      <c r="AF1483" s="7"/>
      <c r="AG1483" s="7"/>
      <c r="AH1483" s="7"/>
      <c r="AI1483" s="14"/>
      <c r="AJ1483" s="33"/>
    </row>
    <row r="1484" spans="1:36" s="15" customFormat="1" ht="150" customHeight="1" x14ac:dyDescent="0.25">
      <c r="A1484" s="4"/>
      <c r="B1484" s="7" t="str">
        <f>IF(C1484="","",CONCATENATE("BML",C1484))</f>
        <v/>
      </c>
      <c r="C1484" s="8"/>
      <c r="D1484" s="9"/>
      <c r="E1484" s="7"/>
      <c r="F1484" s="7"/>
      <c r="G1484" s="7"/>
      <c r="H1484" s="7"/>
      <c r="I1484" s="10"/>
      <c r="J1484" s="7"/>
      <c r="K1484" s="7"/>
      <c r="L1484" s="7"/>
      <c r="M1484" s="9"/>
      <c r="N1484" s="7"/>
      <c r="O1484" s="7"/>
      <c r="P1484" s="7"/>
      <c r="Q1484" s="11"/>
      <c r="R1484" s="7"/>
      <c r="S1484" s="24">
        <f>IFERROR(_xlfn.XLOOKUP(R1484,bio_produtos!$A:$A,bio_produtos!$C:$C),"")</f>
        <v>0</v>
      </c>
      <c r="T1484" s="12"/>
      <c r="U1484" s="23" t="str">
        <f>IF(T1484="","",SUM(T1484*N1484))</f>
        <v/>
      </c>
      <c r="V1484" s="23" t="str">
        <f>IF(U1484="","",IF(U1484&lt;10000,U1484,IF(U1484&lt;100000,U1484*0.3,"AVALIAÇÃO INDIVIDUAL")))</f>
        <v/>
      </c>
      <c r="W1484" s="10"/>
      <c r="X1484" s="7"/>
      <c r="Y1484" s="13"/>
      <c r="Z1484" s="10"/>
      <c r="AA1484" s="10"/>
      <c r="AB1484" s="10"/>
      <c r="AC1484" s="13"/>
      <c r="AD1484" s="10"/>
      <c r="AE1484" s="7"/>
      <c r="AF1484" s="7"/>
      <c r="AG1484" s="7"/>
      <c r="AH1484" s="7"/>
      <c r="AI1484" s="14"/>
      <c r="AJ1484" s="33"/>
    </row>
    <row r="1485" spans="1:36" s="15" customFormat="1" ht="150" customHeight="1" x14ac:dyDescent="0.25">
      <c r="A1485" s="4"/>
      <c r="B1485" s="7" t="str">
        <f>IF(C1485="","",CONCATENATE("BML",C1485))</f>
        <v/>
      </c>
      <c r="C1485" s="8"/>
      <c r="D1485" s="9"/>
      <c r="E1485" s="7"/>
      <c r="F1485" s="7"/>
      <c r="G1485" s="7"/>
      <c r="H1485" s="7"/>
      <c r="I1485" s="10"/>
      <c r="J1485" s="7"/>
      <c r="K1485" s="7"/>
      <c r="L1485" s="7"/>
      <c r="M1485" s="9"/>
      <c r="N1485" s="7"/>
      <c r="O1485" s="7"/>
      <c r="P1485" s="7"/>
      <c r="Q1485" s="11"/>
      <c r="R1485" s="7"/>
      <c r="S1485" s="24">
        <f>IFERROR(_xlfn.XLOOKUP(R1485,bio_produtos!$A:$A,bio_produtos!$C:$C),"")</f>
        <v>0</v>
      </c>
      <c r="T1485" s="12"/>
      <c r="U1485" s="23" t="str">
        <f>IF(T1485="","",SUM(T1485*N1485))</f>
        <v/>
      </c>
      <c r="V1485" s="23" t="str">
        <f>IF(U1485="","",IF(U1485&lt;10000,U1485,IF(U1485&lt;100000,U1485*0.3,"AVALIAÇÃO INDIVIDUAL")))</f>
        <v/>
      </c>
      <c r="W1485" s="10"/>
      <c r="X1485" s="7"/>
      <c r="Y1485" s="13"/>
      <c r="Z1485" s="10"/>
      <c r="AA1485" s="10"/>
      <c r="AB1485" s="10"/>
      <c r="AC1485" s="13"/>
      <c r="AD1485" s="10"/>
      <c r="AE1485" s="7"/>
      <c r="AF1485" s="7"/>
      <c r="AG1485" s="7"/>
      <c r="AH1485" s="7"/>
      <c r="AI1485" s="14"/>
      <c r="AJ1485" s="33"/>
    </row>
    <row r="1486" spans="1:36" s="15" customFormat="1" ht="150" customHeight="1" x14ac:dyDescent="0.25">
      <c r="A1486" s="4"/>
      <c r="B1486" s="7" t="str">
        <f>IF(C1486="","",CONCATENATE("BML",C1486))</f>
        <v/>
      </c>
      <c r="C1486" s="8"/>
      <c r="D1486" s="9"/>
      <c r="E1486" s="7"/>
      <c r="F1486" s="7"/>
      <c r="G1486" s="7"/>
      <c r="H1486" s="7"/>
      <c r="I1486" s="10"/>
      <c r="J1486" s="7"/>
      <c r="K1486" s="7"/>
      <c r="L1486" s="7"/>
      <c r="M1486" s="9"/>
      <c r="N1486" s="7"/>
      <c r="O1486" s="7"/>
      <c r="P1486" s="7"/>
      <c r="Q1486" s="11"/>
      <c r="R1486" s="7"/>
      <c r="S1486" s="24">
        <f>IFERROR(_xlfn.XLOOKUP(R1486,bio_produtos!$A:$A,bio_produtos!$C:$C),"")</f>
        <v>0</v>
      </c>
      <c r="T1486" s="12"/>
      <c r="U1486" s="23" t="str">
        <f>IF(T1486="","",SUM(T1486*N1486))</f>
        <v/>
      </c>
      <c r="V1486" s="23" t="str">
        <f>IF(U1486="","",IF(U1486&lt;10000,U1486,IF(U1486&lt;100000,U1486*0.3,"AVALIAÇÃO INDIVIDUAL")))</f>
        <v/>
      </c>
      <c r="W1486" s="10"/>
      <c r="X1486" s="7"/>
      <c r="Y1486" s="13"/>
      <c r="Z1486" s="10"/>
      <c r="AA1486" s="10"/>
      <c r="AB1486" s="10"/>
      <c r="AC1486" s="13"/>
      <c r="AD1486" s="10"/>
      <c r="AE1486" s="7"/>
      <c r="AF1486" s="7"/>
      <c r="AG1486" s="7"/>
      <c r="AH1486" s="7"/>
      <c r="AI1486" s="14"/>
      <c r="AJ1486" s="33"/>
    </row>
    <row r="1487" spans="1:36" s="15" customFormat="1" ht="150" customHeight="1" x14ac:dyDescent="0.25">
      <c r="A1487" s="4"/>
      <c r="B1487" s="7" t="str">
        <f>IF(C1487="","",CONCATENATE("BML",C1487))</f>
        <v/>
      </c>
      <c r="C1487" s="8"/>
      <c r="D1487" s="9"/>
      <c r="E1487" s="13"/>
      <c r="F1487" s="7"/>
      <c r="G1487" s="7"/>
      <c r="H1487" s="7"/>
      <c r="I1487" s="10"/>
      <c r="J1487" s="7"/>
      <c r="K1487" s="7"/>
      <c r="L1487" s="7"/>
      <c r="M1487" s="9"/>
      <c r="N1487" s="7"/>
      <c r="O1487" s="7"/>
      <c r="P1487" s="7"/>
      <c r="Q1487" s="14"/>
      <c r="R1487" s="7"/>
      <c r="S1487" s="24">
        <f>IFERROR(_xlfn.XLOOKUP(R1487,bio_produtos!$A:$A,bio_produtos!$C:$C),"")</f>
        <v>0</v>
      </c>
      <c r="T1487" s="12"/>
      <c r="U1487" s="23" t="str">
        <f>IF(T1487="","",SUM(T1487*N1487))</f>
        <v/>
      </c>
      <c r="V1487" s="23" t="str">
        <f>IF(U1487="","",IF(U1487&lt;10000,U1487,IF(U1487&lt;100000,U1487*0.3,"AVALIAÇÃO INDIVIDUAL")))</f>
        <v/>
      </c>
      <c r="W1487" s="10"/>
      <c r="X1487" s="7"/>
      <c r="Y1487" s="13"/>
      <c r="Z1487" s="10"/>
      <c r="AA1487" s="10"/>
      <c r="AB1487" s="10"/>
      <c r="AC1487" s="13"/>
      <c r="AD1487" s="10"/>
      <c r="AE1487" s="7"/>
      <c r="AF1487" s="7"/>
      <c r="AG1487" s="7"/>
      <c r="AH1487" s="7"/>
      <c r="AI1487" s="14"/>
      <c r="AJ1487" s="33"/>
    </row>
    <row r="1488" spans="1:36" s="15" customFormat="1" ht="150" customHeight="1" x14ac:dyDescent="0.25">
      <c r="A1488" s="4"/>
      <c r="B1488" s="7" t="str">
        <f>IF(C1488="","",CONCATENATE("BML",C1488))</f>
        <v/>
      </c>
      <c r="C1488" s="8"/>
      <c r="D1488" s="9"/>
      <c r="E1488" s="7"/>
      <c r="F1488" s="7"/>
      <c r="G1488" s="7"/>
      <c r="H1488" s="7"/>
      <c r="I1488" s="10"/>
      <c r="J1488" s="7"/>
      <c r="K1488" s="7"/>
      <c r="L1488" s="7"/>
      <c r="M1488" s="9"/>
      <c r="N1488" s="7"/>
      <c r="O1488" s="7"/>
      <c r="P1488" s="7"/>
      <c r="Q1488" s="11"/>
      <c r="R1488" s="7"/>
      <c r="S1488" s="24">
        <f>IFERROR(_xlfn.XLOOKUP(R1488,bio_produtos!$A:$A,bio_produtos!$C:$C),"")</f>
        <v>0</v>
      </c>
      <c r="T1488" s="12"/>
      <c r="U1488" s="23" t="str">
        <f>IF(T1488="","",SUM(T1488*N1488))</f>
        <v/>
      </c>
      <c r="V1488" s="23" t="str">
        <f>IF(U1488="","",IF(U1488&lt;10000,U1488,IF(U1488&lt;100000,U1488*0.3,"AVALIAÇÃO INDIVIDUAL")))</f>
        <v/>
      </c>
      <c r="W1488" s="10"/>
      <c r="X1488" s="7"/>
      <c r="Y1488" s="13"/>
      <c r="Z1488" s="10"/>
      <c r="AA1488" s="10"/>
      <c r="AB1488" s="10"/>
      <c r="AC1488" s="13"/>
      <c r="AD1488" s="10"/>
      <c r="AE1488" s="7"/>
      <c r="AF1488" s="7"/>
      <c r="AG1488" s="7"/>
      <c r="AH1488" s="7"/>
      <c r="AI1488" s="14"/>
      <c r="AJ1488" s="33"/>
    </row>
    <row r="1489" spans="1:36" s="15" customFormat="1" ht="150" customHeight="1" x14ac:dyDescent="0.25">
      <c r="A1489" s="4"/>
      <c r="B1489" s="7" t="str">
        <f>IF(C1489="","",CONCATENATE("BML",C1489))</f>
        <v/>
      </c>
      <c r="C1489" s="8"/>
      <c r="D1489" s="9"/>
      <c r="E1489" s="7"/>
      <c r="F1489" s="7"/>
      <c r="G1489" s="7"/>
      <c r="H1489" s="7"/>
      <c r="I1489" s="10"/>
      <c r="J1489" s="7"/>
      <c r="K1489" s="7"/>
      <c r="L1489" s="7"/>
      <c r="M1489" s="9"/>
      <c r="N1489" s="7"/>
      <c r="O1489" s="7"/>
      <c r="P1489" s="7"/>
      <c r="Q1489" s="11"/>
      <c r="R1489" s="7"/>
      <c r="S1489" s="24">
        <f>IFERROR(_xlfn.XLOOKUP(R1489,bio_produtos!$A:$A,bio_produtos!$C:$C),"")</f>
        <v>0</v>
      </c>
      <c r="T1489" s="12"/>
      <c r="U1489" s="23" t="str">
        <f>IF(T1489="","",SUM(T1489*N1489))</f>
        <v/>
      </c>
      <c r="V1489" s="23" t="str">
        <f>IF(U1489="","",IF(U1489&lt;10000,U1489,IF(U1489&lt;100000,U1489*0.3,"AVALIAÇÃO INDIVIDUAL")))</f>
        <v/>
      </c>
      <c r="W1489" s="10"/>
      <c r="X1489" s="7"/>
      <c r="Y1489" s="13"/>
      <c r="Z1489" s="10"/>
      <c r="AA1489" s="10"/>
      <c r="AB1489" s="10"/>
      <c r="AC1489" s="13"/>
      <c r="AD1489" s="10"/>
      <c r="AE1489" s="7"/>
      <c r="AF1489" s="7"/>
      <c r="AG1489" s="7"/>
      <c r="AH1489" s="7"/>
      <c r="AI1489" s="14"/>
      <c r="AJ1489" s="33"/>
    </row>
    <row r="1490" spans="1:36" s="15" customFormat="1" ht="150" customHeight="1" x14ac:dyDescent="0.25">
      <c r="A1490" s="4"/>
      <c r="B1490" s="7" t="str">
        <f>IF(C1490="","",CONCATENATE("BML",C1490))</f>
        <v/>
      </c>
      <c r="C1490" s="8"/>
      <c r="D1490" s="9"/>
      <c r="E1490" s="7"/>
      <c r="F1490" s="7"/>
      <c r="G1490" s="7"/>
      <c r="H1490" s="7"/>
      <c r="I1490" s="10"/>
      <c r="J1490" s="7"/>
      <c r="K1490" s="7"/>
      <c r="L1490" s="7"/>
      <c r="M1490" s="9"/>
      <c r="N1490" s="7"/>
      <c r="O1490" s="7"/>
      <c r="P1490" s="7"/>
      <c r="Q1490" s="11"/>
      <c r="R1490" s="7"/>
      <c r="S1490" s="24">
        <f>IFERROR(_xlfn.XLOOKUP(R1490,bio_produtos!$A:$A,bio_produtos!$C:$C),"")</f>
        <v>0</v>
      </c>
      <c r="T1490" s="12"/>
      <c r="U1490" s="23" t="str">
        <f>IF(T1490="","",SUM(T1490*N1490))</f>
        <v/>
      </c>
      <c r="V1490" s="23" t="str">
        <f>IF(U1490="","",IF(U1490&lt;10000,U1490,IF(U1490&lt;100000,U1490*0.3,"AVALIAÇÃO INDIVIDUAL")))</f>
        <v/>
      </c>
      <c r="W1490" s="10"/>
      <c r="X1490" s="7"/>
      <c r="Y1490" s="13"/>
      <c r="Z1490" s="10"/>
      <c r="AA1490" s="10"/>
      <c r="AB1490" s="10"/>
      <c r="AC1490" s="13"/>
      <c r="AD1490" s="10"/>
      <c r="AE1490" s="7"/>
      <c r="AF1490" s="7"/>
      <c r="AG1490" s="7"/>
      <c r="AH1490" s="7"/>
      <c r="AI1490" s="14"/>
      <c r="AJ1490" s="33"/>
    </row>
    <row r="1491" spans="1:36" s="15" customFormat="1" ht="150" customHeight="1" x14ac:dyDescent="0.25">
      <c r="A1491" s="4"/>
      <c r="B1491" s="7" t="str">
        <f>IF(C1491="","",CONCATENATE("BML",C1491))</f>
        <v/>
      </c>
      <c r="C1491" s="8"/>
      <c r="D1491" s="9"/>
      <c r="E1491" s="7"/>
      <c r="F1491" s="7"/>
      <c r="G1491" s="7"/>
      <c r="H1491" s="7"/>
      <c r="I1491" s="10"/>
      <c r="J1491" s="7"/>
      <c r="K1491" s="7"/>
      <c r="L1491" s="7"/>
      <c r="M1491" s="9"/>
      <c r="N1491" s="7"/>
      <c r="O1491" s="7"/>
      <c r="P1491" s="7"/>
      <c r="Q1491" s="11"/>
      <c r="R1491" s="7"/>
      <c r="S1491" s="24">
        <f>IFERROR(_xlfn.XLOOKUP(R1491,bio_produtos!$A:$A,bio_produtos!$C:$C),"")</f>
        <v>0</v>
      </c>
      <c r="T1491" s="12"/>
      <c r="U1491" s="23" t="str">
        <f>IF(T1491="","",SUM(T1491*N1491))</f>
        <v/>
      </c>
      <c r="V1491" s="23" t="str">
        <f>IF(U1491="","",IF(U1491&lt;10000,U1491,IF(U1491&lt;100000,U1491*0.3,"AVALIAÇÃO INDIVIDUAL")))</f>
        <v/>
      </c>
      <c r="W1491" s="10"/>
      <c r="X1491" s="7"/>
      <c r="Y1491" s="13"/>
      <c r="Z1491" s="10"/>
      <c r="AA1491" s="10"/>
      <c r="AB1491" s="10"/>
      <c r="AC1491" s="13"/>
      <c r="AD1491" s="10"/>
      <c r="AE1491" s="7"/>
      <c r="AF1491" s="7"/>
      <c r="AG1491" s="7"/>
      <c r="AH1491" s="7"/>
      <c r="AI1491" s="14"/>
      <c r="AJ1491" s="33"/>
    </row>
    <row r="1492" spans="1:36" s="15" customFormat="1" ht="150" customHeight="1" x14ac:dyDescent="0.25">
      <c r="A1492" s="4"/>
      <c r="B1492" s="7" t="str">
        <f>IF(C1492="","",CONCATENATE("BML",C1492))</f>
        <v/>
      </c>
      <c r="C1492" s="8"/>
      <c r="D1492" s="9"/>
      <c r="E1492" s="7"/>
      <c r="F1492" s="7"/>
      <c r="G1492" s="7"/>
      <c r="H1492" s="7"/>
      <c r="I1492" s="10"/>
      <c r="J1492" s="7"/>
      <c r="K1492" s="7"/>
      <c r="L1492" s="7"/>
      <c r="M1492" s="9"/>
      <c r="N1492" s="7"/>
      <c r="O1492" s="7"/>
      <c r="P1492" s="7"/>
      <c r="Q1492" s="11"/>
      <c r="R1492" s="7"/>
      <c r="S1492" s="24">
        <f>IFERROR(_xlfn.XLOOKUP(R1492,bio_produtos!$A:$A,bio_produtos!$C:$C),"")</f>
        <v>0</v>
      </c>
      <c r="T1492" s="12"/>
      <c r="U1492" s="23" t="str">
        <f>IF(T1492="","",SUM(T1492*N1492))</f>
        <v/>
      </c>
      <c r="V1492" s="23" t="str">
        <f>IF(U1492="","",IF(U1492&lt;10000,U1492,IF(U1492&lt;100000,U1492*0.3,"AVALIAÇÃO INDIVIDUAL")))</f>
        <v/>
      </c>
      <c r="W1492" s="10"/>
      <c r="X1492" s="7"/>
      <c r="Y1492" s="13"/>
      <c r="Z1492" s="10"/>
      <c r="AA1492" s="10"/>
      <c r="AB1492" s="10"/>
      <c r="AC1492" s="13"/>
      <c r="AD1492" s="10"/>
      <c r="AE1492" s="7"/>
      <c r="AF1492" s="7"/>
      <c r="AG1492" s="7"/>
      <c r="AH1492" s="7"/>
      <c r="AI1492" s="14"/>
      <c r="AJ1492" s="33"/>
    </row>
    <row r="1493" spans="1:36" s="15" customFormat="1" ht="150" customHeight="1" x14ac:dyDescent="0.25">
      <c r="A1493" s="4"/>
      <c r="B1493" s="7" t="str">
        <f>IF(C1493="","",CONCATENATE("BML",C1493))</f>
        <v/>
      </c>
      <c r="C1493" s="8"/>
      <c r="D1493" s="9"/>
      <c r="E1493" s="7"/>
      <c r="F1493" s="7"/>
      <c r="G1493" s="7"/>
      <c r="H1493" s="7"/>
      <c r="I1493" s="10"/>
      <c r="J1493" s="7"/>
      <c r="K1493" s="7"/>
      <c r="L1493" s="7"/>
      <c r="M1493" s="9"/>
      <c r="N1493" s="7"/>
      <c r="O1493" s="7"/>
      <c r="P1493" s="7"/>
      <c r="Q1493" s="11"/>
      <c r="R1493" s="7"/>
      <c r="S1493" s="24">
        <f>IFERROR(_xlfn.XLOOKUP(R1493,bio_produtos!$A:$A,bio_produtos!$C:$C),"")</f>
        <v>0</v>
      </c>
      <c r="T1493" s="12"/>
      <c r="U1493" s="23" t="str">
        <f>IF(T1493="","",SUM(T1493*N1493))</f>
        <v/>
      </c>
      <c r="V1493" s="23" t="str">
        <f>IF(U1493="","",IF(U1493&lt;10000,U1493,IF(U1493&lt;100000,U1493*0.3,"AVALIAÇÃO INDIVIDUAL")))</f>
        <v/>
      </c>
      <c r="W1493" s="10"/>
      <c r="X1493" s="7"/>
      <c r="Y1493" s="13"/>
      <c r="Z1493" s="10"/>
      <c r="AA1493" s="10"/>
      <c r="AB1493" s="10"/>
      <c r="AC1493" s="13"/>
      <c r="AD1493" s="10"/>
      <c r="AE1493" s="7"/>
      <c r="AF1493" s="7"/>
      <c r="AG1493" s="7"/>
      <c r="AH1493" s="7"/>
      <c r="AI1493" s="14"/>
      <c r="AJ1493" s="33"/>
    </row>
    <row r="1494" spans="1:36" s="15" customFormat="1" ht="150" customHeight="1" x14ac:dyDescent="0.25">
      <c r="A1494" s="4"/>
      <c r="B1494" s="7" t="str">
        <f>IF(C1494="","",CONCATENATE("BML",C1494))</f>
        <v/>
      </c>
      <c r="C1494" s="8"/>
      <c r="D1494" s="9"/>
      <c r="E1494" s="7"/>
      <c r="F1494" s="7"/>
      <c r="G1494" s="7"/>
      <c r="H1494" s="7"/>
      <c r="I1494" s="10"/>
      <c r="J1494" s="7"/>
      <c r="K1494" s="7"/>
      <c r="L1494" s="7"/>
      <c r="M1494" s="9"/>
      <c r="N1494" s="7"/>
      <c r="O1494" s="7"/>
      <c r="P1494" s="7"/>
      <c r="Q1494" s="11"/>
      <c r="R1494" s="7"/>
      <c r="S1494" s="24">
        <f>IFERROR(_xlfn.XLOOKUP(R1494,bio_produtos!$A:$A,bio_produtos!$C:$C),"")</f>
        <v>0</v>
      </c>
      <c r="T1494" s="12"/>
      <c r="U1494" s="23" t="str">
        <f>IF(T1494="","",SUM(T1494*N1494))</f>
        <v/>
      </c>
      <c r="V1494" s="23" t="str">
        <f>IF(U1494="","",IF(U1494&lt;10000,U1494,IF(U1494&lt;100000,U1494*0.3,"AVALIAÇÃO INDIVIDUAL")))</f>
        <v/>
      </c>
      <c r="W1494" s="10"/>
      <c r="X1494" s="7"/>
      <c r="Y1494" s="13"/>
      <c r="Z1494" s="10"/>
      <c r="AA1494" s="10"/>
      <c r="AB1494" s="10"/>
      <c r="AC1494" s="13"/>
      <c r="AD1494" s="10"/>
      <c r="AE1494" s="7"/>
      <c r="AF1494" s="7"/>
      <c r="AG1494" s="7"/>
      <c r="AH1494" s="7"/>
      <c r="AI1494" s="14"/>
      <c r="AJ1494" s="33"/>
    </row>
    <row r="1495" spans="1:36" s="15" customFormat="1" ht="150" customHeight="1" x14ac:dyDescent="0.25">
      <c r="A1495" s="4"/>
      <c r="B1495" s="7" t="str">
        <f>IF(C1495="","",CONCATENATE("BML",C1495))</f>
        <v/>
      </c>
      <c r="C1495" s="8"/>
      <c r="D1495" s="9"/>
      <c r="E1495" s="7"/>
      <c r="F1495" s="7"/>
      <c r="G1495" s="7"/>
      <c r="H1495" s="7"/>
      <c r="I1495" s="10"/>
      <c r="J1495" s="7"/>
      <c r="K1495" s="7"/>
      <c r="L1495" s="7"/>
      <c r="M1495" s="9"/>
      <c r="N1495" s="7"/>
      <c r="O1495" s="7"/>
      <c r="P1495" s="7"/>
      <c r="Q1495" s="11"/>
      <c r="R1495" s="7"/>
      <c r="S1495" s="24">
        <f>IFERROR(_xlfn.XLOOKUP(R1495,bio_produtos!$A:$A,bio_produtos!$C:$C),"")</f>
        <v>0</v>
      </c>
      <c r="T1495" s="12"/>
      <c r="U1495" s="23" t="str">
        <f>IF(T1495="","",SUM(T1495*N1495))</f>
        <v/>
      </c>
      <c r="V1495" s="23" t="str">
        <f>IF(U1495="","",IF(U1495&lt;10000,U1495,IF(U1495&lt;100000,U1495*0.3,"AVALIAÇÃO INDIVIDUAL")))</f>
        <v/>
      </c>
      <c r="W1495" s="10"/>
      <c r="X1495" s="7"/>
      <c r="Y1495" s="13"/>
      <c r="Z1495" s="10"/>
      <c r="AA1495" s="10"/>
      <c r="AB1495" s="10"/>
      <c r="AC1495" s="13"/>
      <c r="AD1495" s="10"/>
      <c r="AE1495" s="7"/>
      <c r="AF1495" s="7"/>
      <c r="AG1495" s="7"/>
      <c r="AH1495" s="7"/>
      <c r="AI1495" s="14"/>
      <c r="AJ1495" s="33"/>
    </row>
    <row r="1496" spans="1:36" s="15" customFormat="1" ht="150" customHeight="1" x14ac:dyDescent="0.25">
      <c r="A1496" s="4"/>
      <c r="B1496" s="7" t="str">
        <f>IF(C1496="","",CONCATENATE("BML",C1496))</f>
        <v/>
      </c>
      <c r="C1496" s="8"/>
      <c r="D1496" s="9"/>
      <c r="E1496" s="7"/>
      <c r="F1496" s="7"/>
      <c r="G1496" s="7"/>
      <c r="H1496" s="7"/>
      <c r="I1496" s="10"/>
      <c r="J1496" s="7"/>
      <c r="K1496" s="7"/>
      <c r="L1496" s="7"/>
      <c r="M1496" s="9"/>
      <c r="N1496" s="7"/>
      <c r="O1496" s="7"/>
      <c r="P1496" s="7"/>
      <c r="Q1496" s="11"/>
      <c r="R1496" s="7"/>
      <c r="S1496" s="24">
        <f>IFERROR(_xlfn.XLOOKUP(R1496,bio_produtos!$A:$A,bio_produtos!$C:$C),"")</f>
        <v>0</v>
      </c>
      <c r="T1496" s="12"/>
      <c r="U1496" s="23" t="str">
        <f>IF(T1496="","",SUM(T1496*N1496))</f>
        <v/>
      </c>
      <c r="V1496" s="23" t="str">
        <f>IF(U1496="","",IF(U1496&lt;10000,U1496,IF(U1496&lt;100000,U1496*0.3,"AVALIAÇÃO INDIVIDUAL")))</f>
        <v/>
      </c>
      <c r="W1496" s="10"/>
      <c r="X1496" s="7"/>
      <c r="Y1496" s="13"/>
      <c r="Z1496" s="10"/>
      <c r="AA1496" s="10"/>
      <c r="AB1496" s="10"/>
      <c r="AC1496" s="13"/>
      <c r="AD1496" s="10"/>
      <c r="AE1496" s="7"/>
      <c r="AF1496" s="7"/>
      <c r="AG1496" s="7"/>
      <c r="AH1496" s="7"/>
      <c r="AI1496" s="14"/>
      <c r="AJ1496" s="33"/>
    </row>
    <row r="1497" spans="1:36" s="15" customFormat="1" ht="150" customHeight="1" x14ac:dyDescent="0.25">
      <c r="A1497" s="4"/>
      <c r="B1497" s="7" t="str">
        <f>IF(C1497="","",CONCATENATE("BML",C1497))</f>
        <v/>
      </c>
      <c r="C1497" s="8"/>
      <c r="D1497" s="9"/>
      <c r="E1497" s="7"/>
      <c r="F1497" s="7"/>
      <c r="G1497" s="7"/>
      <c r="H1497" s="7"/>
      <c r="I1497" s="10"/>
      <c r="J1497" s="7"/>
      <c r="K1497" s="7"/>
      <c r="L1497" s="7"/>
      <c r="M1497" s="9"/>
      <c r="N1497" s="7"/>
      <c r="O1497" s="7"/>
      <c r="P1497" s="7"/>
      <c r="Q1497" s="11"/>
      <c r="R1497" s="7"/>
      <c r="S1497" s="24">
        <f>IFERROR(_xlfn.XLOOKUP(R1497,bio_produtos!$A:$A,bio_produtos!$C:$C),"")</f>
        <v>0</v>
      </c>
      <c r="T1497" s="12"/>
      <c r="U1497" s="23" t="str">
        <f>IF(T1497="","",SUM(T1497*N1497))</f>
        <v/>
      </c>
      <c r="V1497" s="23" t="str">
        <f>IF(U1497="","",IF(U1497&lt;10000,U1497,IF(U1497&lt;100000,U1497*0.3,"AVALIAÇÃO INDIVIDUAL")))</f>
        <v/>
      </c>
      <c r="W1497" s="10"/>
      <c r="X1497" s="7"/>
      <c r="Y1497" s="13"/>
      <c r="Z1497" s="10"/>
      <c r="AA1497" s="10"/>
      <c r="AB1497" s="10"/>
      <c r="AC1497" s="13"/>
      <c r="AD1497" s="10"/>
      <c r="AE1497" s="7"/>
      <c r="AF1497" s="7"/>
      <c r="AG1497" s="7"/>
      <c r="AH1497" s="7"/>
      <c r="AI1497" s="14"/>
      <c r="AJ1497" s="33"/>
    </row>
    <row r="1498" spans="1:36" s="15" customFormat="1" ht="150" customHeight="1" x14ac:dyDescent="0.25">
      <c r="A1498" s="4"/>
      <c r="B1498" s="7" t="str">
        <f>IF(C1498="","",CONCATENATE("BML",C1498))</f>
        <v/>
      </c>
      <c r="C1498" s="8"/>
      <c r="D1498" s="9"/>
      <c r="E1498" s="7"/>
      <c r="F1498" s="7"/>
      <c r="G1498" s="7"/>
      <c r="H1498" s="7"/>
      <c r="I1498" s="10"/>
      <c r="J1498" s="7"/>
      <c r="K1498" s="7"/>
      <c r="L1498" s="7"/>
      <c r="M1498" s="9"/>
      <c r="N1498" s="7"/>
      <c r="O1498" s="7"/>
      <c r="P1498" s="7"/>
      <c r="Q1498" s="11"/>
      <c r="R1498" s="7"/>
      <c r="S1498" s="24">
        <f>IFERROR(_xlfn.XLOOKUP(R1498,bio_produtos!$A:$A,bio_produtos!$C:$C),"")</f>
        <v>0</v>
      </c>
      <c r="T1498" s="12"/>
      <c r="U1498" s="23" t="str">
        <f>IF(T1498="","",SUM(T1498*N1498))</f>
        <v/>
      </c>
      <c r="V1498" s="23" t="str">
        <f>IF(U1498="","",IF(U1498&lt;10000,U1498,IF(U1498&lt;100000,U1498*0.3,"AVALIAÇÃO INDIVIDUAL")))</f>
        <v/>
      </c>
      <c r="W1498" s="10"/>
      <c r="X1498" s="7"/>
      <c r="Y1498" s="13"/>
      <c r="Z1498" s="10"/>
      <c r="AA1498" s="10"/>
      <c r="AB1498" s="10"/>
      <c r="AC1498" s="13"/>
      <c r="AD1498" s="10"/>
      <c r="AE1498" s="7"/>
      <c r="AF1498" s="7"/>
      <c r="AG1498" s="7"/>
      <c r="AH1498" s="7"/>
      <c r="AI1498" s="14"/>
      <c r="AJ1498" s="33"/>
    </row>
    <row r="1499" spans="1:36" s="15" customFormat="1" ht="150" customHeight="1" x14ac:dyDescent="0.25">
      <c r="A1499" s="4"/>
      <c r="B1499" s="7" t="str">
        <f>IF(C1499="","",CONCATENATE("BML",C1499))</f>
        <v/>
      </c>
      <c r="C1499" s="8"/>
      <c r="D1499" s="9"/>
      <c r="E1499" s="7"/>
      <c r="F1499" s="7"/>
      <c r="G1499" s="7"/>
      <c r="H1499" s="7"/>
      <c r="I1499" s="10"/>
      <c r="J1499" s="7"/>
      <c r="K1499" s="7"/>
      <c r="L1499" s="7"/>
      <c r="M1499" s="9"/>
      <c r="N1499" s="7"/>
      <c r="O1499" s="7"/>
      <c r="P1499" s="7"/>
      <c r="Q1499" s="11"/>
      <c r="R1499" s="7"/>
      <c r="S1499" s="24">
        <f>IFERROR(_xlfn.XLOOKUP(R1499,bio_produtos!$A:$A,bio_produtos!$C:$C),"")</f>
        <v>0</v>
      </c>
      <c r="T1499" s="12"/>
      <c r="U1499" s="23" t="str">
        <f>IF(T1499="","",SUM(T1499*N1499))</f>
        <v/>
      </c>
      <c r="V1499" s="23" t="str">
        <f>IF(U1499="","",IF(U1499&lt;10000,U1499,IF(U1499&lt;100000,U1499*0.3,"AVALIAÇÃO INDIVIDUAL")))</f>
        <v/>
      </c>
      <c r="W1499" s="10"/>
      <c r="X1499" s="7"/>
      <c r="Y1499" s="13"/>
      <c r="Z1499" s="10"/>
      <c r="AA1499" s="10"/>
      <c r="AB1499" s="10"/>
      <c r="AC1499" s="13"/>
      <c r="AD1499" s="10"/>
      <c r="AE1499" s="7"/>
      <c r="AF1499" s="7"/>
      <c r="AG1499" s="7"/>
      <c r="AH1499" s="7"/>
      <c r="AI1499" s="14"/>
      <c r="AJ1499" s="33"/>
    </row>
    <row r="1500" spans="1:36" s="15" customFormat="1" ht="150" customHeight="1" x14ac:dyDescent="0.25">
      <c r="A1500" s="4"/>
      <c r="B1500" s="7" t="str">
        <f>IF(C1500="","",CONCATENATE("BML",C1500))</f>
        <v/>
      </c>
      <c r="C1500" s="8"/>
      <c r="D1500" s="9"/>
      <c r="E1500" s="7"/>
      <c r="F1500" s="7"/>
      <c r="G1500" s="7"/>
      <c r="H1500" s="7"/>
      <c r="I1500" s="10"/>
      <c r="J1500" s="7"/>
      <c r="K1500" s="7"/>
      <c r="L1500" s="7"/>
      <c r="M1500" s="9"/>
      <c r="N1500" s="7"/>
      <c r="O1500" s="7"/>
      <c r="P1500" s="7"/>
      <c r="Q1500" s="11"/>
      <c r="R1500" s="7"/>
      <c r="S1500" s="24">
        <f>IFERROR(_xlfn.XLOOKUP(R1500,bio_produtos!$A:$A,bio_produtos!$C:$C),"")</f>
        <v>0</v>
      </c>
      <c r="T1500" s="12"/>
      <c r="U1500" s="23" t="str">
        <f>IF(T1500="","",SUM(T1500*N1500))</f>
        <v/>
      </c>
      <c r="V1500" s="23" t="str">
        <f>IF(U1500="","",IF(U1500&lt;10000,U1500,IF(U1500&lt;100000,U1500*0.3,"AVALIAÇÃO INDIVIDUAL")))</f>
        <v/>
      </c>
      <c r="W1500" s="10"/>
      <c r="X1500" s="7"/>
      <c r="Y1500" s="13"/>
      <c r="Z1500" s="10"/>
      <c r="AA1500" s="10"/>
      <c r="AB1500" s="10"/>
      <c r="AC1500" s="13"/>
      <c r="AD1500" s="10"/>
      <c r="AE1500" s="7"/>
      <c r="AF1500" s="7"/>
      <c r="AG1500" s="7"/>
      <c r="AH1500" s="7"/>
      <c r="AI1500" s="14"/>
      <c r="AJ1500" s="33"/>
    </row>
    <row r="1501" spans="1:36" s="15" customFormat="1" ht="150" customHeight="1" x14ac:dyDescent="0.25">
      <c r="A1501" s="4"/>
      <c r="B1501" s="7" t="str">
        <f>IF(C1501="","",CONCATENATE("BML",C1501))</f>
        <v/>
      </c>
      <c r="C1501" s="8"/>
      <c r="D1501" s="9"/>
      <c r="E1501" s="7"/>
      <c r="F1501" s="7"/>
      <c r="G1501" s="7"/>
      <c r="H1501" s="7"/>
      <c r="I1501" s="10"/>
      <c r="J1501" s="7"/>
      <c r="K1501" s="7"/>
      <c r="L1501" s="7"/>
      <c r="M1501" s="9"/>
      <c r="N1501" s="7"/>
      <c r="O1501" s="7"/>
      <c r="P1501" s="7"/>
      <c r="Q1501" s="11"/>
      <c r="R1501" s="7"/>
      <c r="S1501" s="24">
        <f>IFERROR(_xlfn.XLOOKUP(R1501,bio_produtos!$A:$A,bio_produtos!$C:$C),"")</f>
        <v>0</v>
      </c>
      <c r="T1501" s="12"/>
      <c r="U1501" s="23" t="str">
        <f>IF(T1501="","",SUM(T1501*N1501))</f>
        <v/>
      </c>
      <c r="V1501" s="23" t="str">
        <f>IF(U1501="","",IF(U1501&lt;10000,U1501,IF(U1501&lt;100000,U1501*0.3,"AVALIAÇÃO INDIVIDUAL")))</f>
        <v/>
      </c>
      <c r="W1501" s="10"/>
      <c r="X1501" s="7"/>
      <c r="Y1501" s="13"/>
      <c r="Z1501" s="10"/>
      <c r="AA1501" s="10"/>
      <c r="AB1501" s="10"/>
      <c r="AC1501" s="13"/>
      <c r="AD1501" s="10"/>
      <c r="AE1501" s="7"/>
      <c r="AF1501" s="7"/>
      <c r="AG1501" s="7"/>
      <c r="AH1501" s="7"/>
      <c r="AI1501" s="14"/>
      <c r="AJ1501" s="33"/>
    </row>
    <row r="1502" spans="1:36" s="15" customFormat="1" ht="150" customHeight="1" x14ac:dyDescent="0.25">
      <c r="A1502" s="4"/>
      <c r="B1502" s="7" t="str">
        <f>IF(C1502="","",CONCATENATE("BML",C1502))</f>
        <v/>
      </c>
      <c r="C1502" s="8"/>
      <c r="D1502" s="9"/>
      <c r="E1502" s="7"/>
      <c r="F1502" s="7"/>
      <c r="G1502" s="7"/>
      <c r="H1502" s="7"/>
      <c r="I1502" s="10"/>
      <c r="J1502" s="7"/>
      <c r="K1502" s="7"/>
      <c r="L1502" s="7"/>
      <c r="M1502" s="9"/>
      <c r="N1502" s="7"/>
      <c r="O1502" s="7"/>
      <c r="P1502" s="7"/>
      <c r="Q1502" s="11"/>
      <c r="R1502" s="7"/>
      <c r="S1502" s="24">
        <f>IFERROR(_xlfn.XLOOKUP(R1502,bio_produtos!$A:$A,bio_produtos!$C:$C),"")</f>
        <v>0</v>
      </c>
      <c r="T1502" s="12"/>
      <c r="U1502" s="23" t="str">
        <f>IF(T1502="","",SUM(T1502*N1502))</f>
        <v/>
      </c>
      <c r="V1502" s="23" t="str">
        <f>IF(U1502="","",IF(U1502&lt;10000,U1502,IF(U1502&lt;100000,U1502*0.3,"AVALIAÇÃO INDIVIDUAL")))</f>
        <v/>
      </c>
      <c r="W1502" s="10"/>
      <c r="X1502" s="7"/>
      <c r="Y1502" s="13"/>
      <c r="Z1502" s="10"/>
      <c r="AA1502" s="10"/>
      <c r="AB1502" s="10"/>
      <c r="AC1502" s="13"/>
      <c r="AD1502" s="10"/>
      <c r="AE1502" s="7"/>
      <c r="AF1502" s="7"/>
      <c r="AG1502" s="7"/>
      <c r="AH1502" s="7"/>
      <c r="AI1502" s="14"/>
      <c r="AJ1502" s="33"/>
    </row>
    <row r="1503" spans="1:36" s="15" customFormat="1" ht="150" customHeight="1" x14ac:dyDescent="0.25">
      <c r="A1503" s="4"/>
      <c r="B1503" s="7" t="str">
        <f>IF(C1503="","",CONCATENATE("BML",C1503))</f>
        <v/>
      </c>
      <c r="C1503" s="8"/>
      <c r="D1503" s="9"/>
      <c r="E1503" s="7"/>
      <c r="F1503" s="7"/>
      <c r="G1503" s="7"/>
      <c r="H1503" s="7"/>
      <c r="I1503" s="10"/>
      <c r="J1503" s="7"/>
      <c r="K1503" s="7"/>
      <c r="L1503" s="7"/>
      <c r="M1503" s="9"/>
      <c r="N1503" s="7"/>
      <c r="O1503" s="7"/>
      <c r="P1503" s="7"/>
      <c r="Q1503" s="11"/>
      <c r="R1503" s="7"/>
      <c r="S1503" s="24">
        <f>IFERROR(_xlfn.XLOOKUP(R1503,bio_produtos!$A:$A,bio_produtos!$C:$C),"")</f>
        <v>0</v>
      </c>
      <c r="T1503" s="12"/>
      <c r="U1503" s="23" t="str">
        <f>IF(T1503="","",SUM(T1503*N1503))</f>
        <v/>
      </c>
      <c r="V1503" s="23" t="str">
        <f>IF(U1503="","",IF(U1503&lt;10000,U1503,IF(U1503&lt;100000,U1503*0.3,"AVALIAÇÃO INDIVIDUAL")))</f>
        <v/>
      </c>
      <c r="W1503" s="10"/>
      <c r="X1503" s="7"/>
      <c r="Y1503" s="13"/>
      <c r="Z1503" s="10"/>
      <c r="AA1503" s="10"/>
      <c r="AB1503" s="10"/>
      <c r="AC1503" s="13"/>
      <c r="AD1503" s="10"/>
      <c r="AE1503" s="7"/>
      <c r="AF1503" s="7"/>
      <c r="AG1503" s="7"/>
      <c r="AH1503" s="7"/>
      <c r="AI1503" s="14"/>
      <c r="AJ1503" s="33"/>
    </row>
    <row r="1504" spans="1:36" s="15" customFormat="1" ht="150" customHeight="1" x14ac:dyDescent="0.25">
      <c r="A1504" s="4"/>
      <c r="B1504" s="7" t="str">
        <f>IF(C1504="","",CONCATENATE("BML",C1504))</f>
        <v/>
      </c>
      <c r="C1504" s="8"/>
      <c r="D1504" s="9"/>
      <c r="E1504" s="7"/>
      <c r="F1504" s="7"/>
      <c r="G1504" s="7"/>
      <c r="H1504" s="7"/>
      <c r="I1504" s="10"/>
      <c r="J1504" s="7"/>
      <c r="K1504" s="7"/>
      <c r="L1504" s="7"/>
      <c r="M1504" s="9"/>
      <c r="N1504" s="7"/>
      <c r="O1504" s="7"/>
      <c r="P1504" s="7"/>
      <c r="Q1504" s="11"/>
      <c r="R1504" s="7"/>
      <c r="S1504" s="24">
        <f>IFERROR(_xlfn.XLOOKUP(R1504,bio_produtos!$A:$A,bio_produtos!$C:$C),"")</f>
        <v>0</v>
      </c>
      <c r="T1504" s="12"/>
      <c r="U1504" s="23" t="str">
        <f>IF(T1504="","",SUM(T1504*N1504))</f>
        <v/>
      </c>
      <c r="V1504" s="23" t="str">
        <f>IF(U1504="","",IF(U1504&lt;10000,U1504,IF(U1504&lt;100000,U1504*0.3,"AVALIAÇÃO INDIVIDUAL")))</f>
        <v/>
      </c>
      <c r="W1504" s="10"/>
      <c r="X1504" s="7"/>
      <c r="Y1504" s="13"/>
      <c r="Z1504" s="10"/>
      <c r="AA1504" s="10"/>
      <c r="AB1504" s="10"/>
      <c r="AC1504" s="13"/>
      <c r="AD1504" s="10"/>
      <c r="AE1504" s="7"/>
      <c r="AF1504" s="7"/>
      <c r="AG1504" s="7"/>
      <c r="AH1504" s="7"/>
      <c r="AI1504" s="14"/>
      <c r="AJ1504" s="33"/>
    </row>
    <row r="1505" spans="1:36" s="15" customFormat="1" ht="150" customHeight="1" x14ac:dyDescent="0.25">
      <c r="A1505" s="4"/>
      <c r="B1505" s="7" t="str">
        <f>IF(C1505="","",CONCATENATE("BML",C1505))</f>
        <v/>
      </c>
      <c r="C1505" s="8"/>
      <c r="D1505" s="9"/>
      <c r="E1505" s="7"/>
      <c r="F1505" s="7"/>
      <c r="G1505" s="7"/>
      <c r="H1505" s="7"/>
      <c r="I1505" s="10"/>
      <c r="J1505" s="7"/>
      <c r="K1505" s="7"/>
      <c r="L1505" s="7"/>
      <c r="M1505" s="9"/>
      <c r="N1505" s="7"/>
      <c r="O1505" s="7"/>
      <c r="P1505" s="7"/>
      <c r="Q1505" s="11"/>
      <c r="R1505" s="7"/>
      <c r="S1505" s="24">
        <f>IFERROR(_xlfn.XLOOKUP(R1505,bio_produtos!$A:$A,bio_produtos!$C:$C),"")</f>
        <v>0</v>
      </c>
      <c r="T1505" s="12"/>
      <c r="U1505" s="23" t="str">
        <f>IF(T1505="","",SUM(T1505*N1505))</f>
        <v/>
      </c>
      <c r="V1505" s="23" t="str">
        <f>IF(U1505="","",IF(U1505&lt;10000,U1505,IF(U1505&lt;100000,U1505*0.3,"AVALIAÇÃO INDIVIDUAL")))</f>
        <v/>
      </c>
      <c r="W1505" s="10"/>
      <c r="X1505" s="7"/>
      <c r="Y1505" s="13"/>
      <c r="Z1505" s="10"/>
      <c r="AA1505" s="10"/>
      <c r="AB1505" s="10"/>
      <c r="AC1505" s="13"/>
      <c r="AD1505" s="10"/>
      <c r="AE1505" s="7"/>
      <c r="AF1505" s="7"/>
      <c r="AG1505" s="7"/>
      <c r="AH1505" s="7"/>
      <c r="AI1505" s="14"/>
      <c r="AJ1505" s="33"/>
    </row>
    <row r="1506" spans="1:36" s="15" customFormat="1" ht="150" customHeight="1" x14ac:dyDescent="0.25">
      <c r="A1506" s="4"/>
      <c r="B1506" s="7" t="str">
        <f>IF(C1506="","",CONCATENATE("BML",C1506))</f>
        <v/>
      </c>
      <c r="C1506" s="8"/>
      <c r="D1506" s="9"/>
      <c r="E1506" s="7"/>
      <c r="F1506" s="7"/>
      <c r="G1506" s="7"/>
      <c r="H1506" s="7"/>
      <c r="I1506" s="10"/>
      <c r="J1506" s="7"/>
      <c r="K1506" s="7"/>
      <c r="L1506" s="7"/>
      <c r="M1506" s="9"/>
      <c r="N1506" s="7"/>
      <c r="O1506" s="7"/>
      <c r="P1506" s="7"/>
      <c r="Q1506" s="11"/>
      <c r="R1506" s="7"/>
      <c r="S1506" s="24">
        <f>IFERROR(_xlfn.XLOOKUP(R1506,bio_produtos!$A:$A,bio_produtos!$C:$C),"")</f>
        <v>0</v>
      </c>
      <c r="T1506" s="12"/>
      <c r="U1506" s="23" t="str">
        <f>IF(T1506="","",SUM(T1506*N1506))</f>
        <v/>
      </c>
      <c r="V1506" s="23" t="str">
        <f>IF(U1506="","",IF(U1506&lt;10000,U1506,IF(U1506&lt;100000,U1506*0.3,"AVALIAÇÃO INDIVIDUAL")))</f>
        <v/>
      </c>
      <c r="W1506" s="10"/>
      <c r="X1506" s="7"/>
      <c r="Y1506" s="13"/>
      <c r="Z1506" s="10"/>
      <c r="AA1506" s="10"/>
      <c r="AB1506" s="10"/>
      <c r="AC1506" s="13"/>
      <c r="AD1506" s="10"/>
      <c r="AE1506" s="7"/>
      <c r="AF1506" s="7"/>
      <c r="AG1506" s="7"/>
      <c r="AH1506" s="7"/>
      <c r="AI1506" s="14"/>
      <c r="AJ1506" s="33"/>
    </row>
    <row r="1507" spans="1:36" s="15" customFormat="1" ht="150" customHeight="1" x14ac:dyDescent="0.25">
      <c r="A1507" s="4"/>
      <c r="B1507" s="7" t="str">
        <f>IF(C1507="","",CONCATENATE("BML",C1507))</f>
        <v/>
      </c>
      <c r="C1507" s="8"/>
      <c r="D1507" s="9"/>
      <c r="E1507" s="7"/>
      <c r="F1507" s="7"/>
      <c r="G1507" s="7"/>
      <c r="H1507" s="7"/>
      <c r="I1507" s="10"/>
      <c r="J1507" s="7"/>
      <c r="K1507" s="7"/>
      <c r="L1507" s="7"/>
      <c r="M1507" s="9"/>
      <c r="N1507" s="7"/>
      <c r="O1507" s="13"/>
      <c r="P1507" s="7"/>
      <c r="Q1507" s="11"/>
      <c r="R1507" s="7"/>
      <c r="S1507" s="24">
        <f>IFERROR(_xlfn.XLOOKUP(R1507,bio_produtos!$A:$A,bio_produtos!$C:$C),"")</f>
        <v>0</v>
      </c>
      <c r="T1507" s="12"/>
      <c r="U1507" s="23" t="str">
        <f>IF(T1507="","",SUM(T1507*N1507))</f>
        <v/>
      </c>
      <c r="V1507" s="23" t="str">
        <f>IF(U1507="","",IF(U1507&lt;10000,U1507,IF(U1507&lt;100000,U1507*0.3,"AVALIAÇÃO INDIVIDUAL")))</f>
        <v/>
      </c>
      <c r="W1507" s="10"/>
      <c r="X1507" s="7"/>
      <c r="Y1507" s="13"/>
      <c r="Z1507" s="10"/>
      <c r="AA1507" s="10"/>
      <c r="AB1507" s="10"/>
      <c r="AC1507" s="13"/>
      <c r="AD1507" s="10"/>
      <c r="AE1507" s="7"/>
      <c r="AF1507" s="7"/>
      <c r="AG1507" s="7"/>
      <c r="AH1507" s="7"/>
      <c r="AI1507" s="14"/>
      <c r="AJ1507" s="33"/>
    </row>
    <row r="1508" spans="1:36" s="15" customFormat="1" ht="150" customHeight="1" x14ac:dyDescent="0.25">
      <c r="A1508" s="4"/>
      <c r="B1508" s="7" t="str">
        <f>IF(C1508="","",CONCATENATE("BML",C1508))</f>
        <v/>
      </c>
      <c r="C1508" s="8"/>
      <c r="D1508" s="9"/>
      <c r="E1508" s="13"/>
      <c r="F1508" s="7"/>
      <c r="G1508" s="7"/>
      <c r="H1508" s="7"/>
      <c r="I1508" s="10"/>
      <c r="J1508" s="7"/>
      <c r="K1508" s="7"/>
      <c r="L1508" s="7"/>
      <c r="M1508" s="9"/>
      <c r="N1508" s="7"/>
      <c r="O1508" s="7"/>
      <c r="P1508" s="13"/>
      <c r="Q1508" s="14"/>
      <c r="R1508" s="7"/>
      <c r="S1508" s="24">
        <f>IFERROR(_xlfn.XLOOKUP(R1508,bio_produtos!$A:$A,bio_produtos!$C:$C),"")</f>
        <v>0</v>
      </c>
      <c r="T1508" s="12"/>
      <c r="U1508" s="23" t="str">
        <f>IF(T1508="","",SUM(T1508*N1508))</f>
        <v/>
      </c>
      <c r="V1508" s="23" t="str">
        <f>IF(U1508="","",IF(U1508&lt;10000,U1508,IF(U1508&lt;100000,U1508*0.3,"AVALIAÇÃO INDIVIDUAL")))</f>
        <v/>
      </c>
      <c r="W1508" s="10"/>
      <c r="X1508" s="7"/>
      <c r="Y1508" s="13"/>
      <c r="Z1508" s="10"/>
      <c r="AA1508" s="10"/>
      <c r="AB1508" s="10"/>
      <c r="AC1508" s="13"/>
      <c r="AD1508" s="10"/>
      <c r="AE1508" s="7"/>
      <c r="AF1508" s="7"/>
      <c r="AG1508" s="7"/>
      <c r="AH1508" s="7"/>
      <c r="AI1508" s="14"/>
      <c r="AJ1508" s="33"/>
    </row>
    <row r="1509" spans="1:36" s="15" customFormat="1" ht="150" customHeight="1" x14ac:dyDescent="0.25">
      <c r="A1509" s="4"/>
      <c r="B1509" s="7" t="str">
        <f>IF(C1509="","",CONCATENATE("BML",C1509))</f>
        <v/>
      </c>
      <c r="C1509" s="8"/>
      <c r="D1509" s="9"/>
      <c r="E1509" s="7"/>
      <c r="F1509" s="7"/>
      <c r="G1509" s="7"/>
      <c r="H1509" s="7"/>
      <c r="I1509" s="10"/>
      <c r="J1509" s="7"/>
      <c r="K1509" s="7"/>
      <c r="L1509" s="7"/>
      <c r="M1509" s="9"/>
      <c r="N1509" s="7"/>
      <c r="O1509" s="7"/>
      <c r="P1509" s="7"/>
      <c r="Q1509" s="11"/>
      <c r="R1509" s="7"/>
      <c r="S1509" s="24">
        <f>IFERROR(_xlfn.XLOOKUP(R1509,bio_produtos!$A:$A,bio_produtos!$C:$C),"")</f>
        <v>0</v>
      </c>
      <c r="T1509" s="12"/>
      <c r="U1509" s="23" t="str">
        <f>IF(T1509="","",SUM(T1509*N1509))</f>
        <v/>
      </c>
      <c r="V1509" s="23" t="str">
        <f>IF(U1509="","",IF(U1509&lt;10000,U1509,IF(U1509&lt;100000,U1509*0.3,"AVALIAÇÃO INDIVIDUAL")))</f>
        <v/>
      </c>
      <c r="W1509" s="10"/>
      <c r="X1509" s="7"/>
      <c r="Y1509" s="13"/>
      <c r="Z1509" s="10"/>
      <c r="AA1509" s="10"/>
      <c r="AB1509" s="10"/>
      <c r="AC1509" s="13"/>
      <c r="AD1509" s="10"/>
      <c r="AE1509" s="7"/>
      <c r="AF1509" s="7"/>
      <c r="AG1509" s="7"/>
      <c r="AH1509" s="7"/>
      <c r="AI1509" s="14"/>
      <c r="AJ1509" s="33"/>
    </row>
    <row r="1510" spans="1:36" s="15" customFormat="1" ht="150" customHeight="1" x14ac:dyDescent="0.25">
      <c r="A1510" s="4"/>
      <c r="B1510" s="7" t="str">
        <f>IF(C1510="","",CONCATENATE("BML",C1510))</f>
        <v/>
      </c>
      <c r="C1510" s="8"/>
      <c r="D1510" s="9"/>
      <c r="E1510" s="7"/>
      <c r="F1510" s="7"/>
      <c r="G1510" s="7"/>
      <c r="H1510" s="7"/>
      <c r="I1510" s="10"/>
      <c r="J1510" s="7"/>
      <c r="K1510" s="7"/>
      <c r="L1510" s="7"/>
      <c r="M1510" s="9"/>
      <c r="N1510" s="7"/>
      <c r="O1510" s="7"/>
      <c r="P1510" s="7"/>
      <c r="Q1510" s="11"/>
      <c r="R1510" s="7"/>
      <c r="S1510" s="24">
        <f>IFERROR(_xlfn.XLOOKUP(R1510,bio_produtos!$A:$A,bio_produtos!$C:$C),"")</f>
        <v>0</v>
      </c>
      <c r="T1510" s="12"/>
      <c r="U1510" s="23" t="str">
        <f>IF(T1510="","",SUM(T1510*N1510))</f>
        <v/>
      </c>
      <c r="V1510" s="23" t="str">
        <f>IF(U1510="","",IF(U1510&lt;10000,U1510,IF(U1510&lt;100000,U1510*0.3,"AVALIAÇÃO INDIVIDUAL")))</f>
        <v/>
      </c>
      <c r="W1510" s="10"/>
      <c r="X1510" s="7"/>
      <c r="Y1510" s="13"/>
      <c r="Z1510" s="10"/>
      <c r="AA1510" s="10"/>
      <c r="AB1510" s="10"/>
      <c r="AC1510" s="13"/>
      <c r="AD1510" s="10"/>
      <c r="AE1510" s="7"/>
      <c r="AF1510" s="7"/>
      <c r="AG1510" s="7"/>
      <c r="AH1510" s="7"/>
      <c r="AI1510" s="14"/>
      <c r="AJ1510" s="33"/>
    </row>
    <row r="1511" spans="1:36" s="15" customFormat="1" ht="150" customHeight="1" x14ac:dyDescent="0.25">
      <c r="A1511" s="4"/>
      <c r="B1511" s="7" t="str">
        <f>IF(C1511="","",CONCATENATE("BML",C1511))</f>
        <v/>
      </c>
      <c r="C1511" s="8"/>
      <c r="D1511" s="9"/>
      <c r="E1511" s="7"/>
      <c r="F1511" s="7"/>
      <c r="G1511" s="7"/>
      <c r="H1511" s="7"/>
      <c r="I1511" s="10"/>
      <c r="J1511" s="7"/>
      <c r="K1511" s="7"/>
      <c r="L1511" s="7"/>
      <c r="M1511" s="9"/>
      <c r="N1511" s="7"/>
      <c r="O1511" s="7"/>
      <c r="P1511" s="7"/>
      <c r="Q1511" s="11"/>
      <c r="R1511" s="7"/>
      <c r="S1511" s="24">
        <f>IFERROR(_xlfn.XLOOKUP(R1511,bio_produtos!$A:$A,bio_produtos!$C:$C),"")</f>
        <v>0</v>
      </c>
      <c r="T1511" s="12"/>
      <c r="U1511" s="23" t="str">
        <f>IF(T1511="","",SUM(T1511*N1511))</f>
        <v/>
      </c>
      <c r="V1511" s="23" t="str">
        <f>IF(U1511="","",IF(U1511&lt;10000,U1511,IF(U1511&lt;100000,U1511*0.3,"AVALIAÇÃO INDIVIDUAL")))</f>
        <v/>
      </c>
      <c r="W1511" s="10"/>
      <c r="X1511" s="7"/>
      <c r="Y1511" s="13"/>
      <c r="Z1511" s="10"/>
      <c r="AA1511" s="10"/>
      <c r="AB1511" s="10"/>
      <c r="AC1511" s="13"/>
      <c r="AD1511" s="10"/>
      <c r="AE1511" s="7"/>
      <c r="AF1511" s="7"/>
      <c r="AG1511" s="7"/>
      <c r="AH1511" s="7"/>
      <c r="AI1511" s="14"/>
      <c r="AJ1511" s="33"/>
    </row>
    <row r="1512" spans="1:36" s="15" customFormat="1" ht="150" customHeight="1" x14ac:dyDescent="0.25">
      <c r="A1512" s="4"/>
      <c r="B1512" s="7" t="str">
        <f>IF(C1512="","",CONCATENATE("BML",C1512))</f>
        <v/>
      </c>
      <c r="C1512" s="8"/>
      <c r="D1512" s="9"/>
      <c r="E1512" s="7"/>
      <c r="F1512" s="7"/>
      <c r="G1512" s="7"/>
      <c r="H1512" s="7"/>
      <c r="I1512" s="10"/>
      <c r="J1512" s="7"/>
      <c r="K1512" s="7"/>
      <c r="L1512" s="7"/>
      <c r="M1512" s="9"/>
      <c r="N1512" s="7"/>
      <c r="O1512" s="7"/>
      <c r="P1512" s="7"/>
      <c r="Q1512" s="11"/>
      <c r="R1512" s="7"/>
      <c r="S1512" s="24">
        <f>IFERROR(_xlfn.XLOOKUP(R1512,bio_produtos!$A:$A,bio_produtos!$C:$C),"")</f>
        <v>0</v>
      </c>
      <c r="T1512" s="12"/>
      <c r="U1512" s="23" t="str">
        <f>IF(T1512="","",SUM(T1512*N1512))</f>
        <v/>
      </c>
      <c r="V1512" s="23" t="str">
        <f>IF(U1512="","",IF(U1512&lt;10000,U1512,IF(U1512&lt;100000,U1512*0.3,"AVALIAÇÃO INDIVIDUAL")))</f>
        <v/>
      </c>
      <c r="W1512" s="10"/>
      <c r="X1512" s="7"/>
      <c r="Y1512" s="13"/>
      <c r="Z1512" s="10"/>
      <c r="AA1512" s="10"/>
      <c r="AB1512" s="10"/>
      <c r="AC1512" s="13"/>
      <c r="AD1512" s="10"/>
      <c r="AE1512" s="7"/>
      <c r="AF1512" s="7"/>
      <c r="AG1512" s="7"/>
      <c r="AH1512" s="7"/>
      <c r="AI1512" s="14"/>
      <c r="AJ1512" s="33"/>
    </row>
    <row r="1513" spans="1:36" s="15" customFormat="1" ht="150" customHeight="1" x14ac:dyDescent="0.25">
      <c r="A1513" s="4"/>
      <c r="B1513" s="7" t="str">
        <f>IF(C1513="","",CONCATENATE("BML",C1513))</f>
        <v/>
      </c>
      <c r="C1513" s="8"/>
      <c r="D1513" s="9"/>
      <c r="E1513" s="7"/>
      <c r="F1513" s="7"/>
      <c r="G1513" s="7"/>
      <c r="H1513" s="7"/>
      <c r="I1513" s="10"/>
      <c r="J1513" s="7"/>
      <c r="K1513" s="7"/>
      <c r="L1513" s="7"/>
      <c r="M1513" s="9"/>
      <c r="N1513" s="7"/>
      <c r="O1513" s="7"/>
      <c r="P1513" s="7"/>
      <c r="Q1513" s="11"/>
      <c r="R1513" s="7"/>
      <c r="S1513" s="24">
        <f>IFERROR(_xlfn.XLOOKUP(R1513,bio_produtos!$A:$A,bio_produtos!$C:$C),"")</f>
        <v>0</v>
      </c>
      <c r="T1513" s="12"/>
      <c r="U1513" s="23" t="str">
        <f>IF(T1513="","",SUM(T1513*N1513))</f>
        <v/>
      </c>
      <c r="V1513" s="23" t="str">
        <f>IF(U1513="","",IF(U1513&lt;10000,U1513,IF(U1513&lt;100000,U1513*0.3,"AVALIAÇÃO INDIVIDUAL")))</f>
        <v/>
      </c>
      <c r="W1513" s="10"/>
      <c r="X1513" s="7"/>
      <c r="Y1513" s="13"/>
      <c r="Z1513" s="10"/>
      <c r="AA1513" s="10"/>
      <c r="AB1513" s="10"/>
      <c r="AC1513" s="13"/>
      <c r="AD1513" s="10"/>
      <c r="AE1513" s="7"/>
      <c r="AF1513" s="7"/>
      <c r="AG1513" s="7"/>
      <c r="AH1513" s="7"/>
      <c r="AI1513" s="14"/>
      <c r="AJ1513" s="33"/>
    </row>
    <row r="1514" spans="1:36" s="15" customFormat="1" ht="150" customHeight="1" x14ac:dyDescent="0.25">
      <c r="A1514" s="4"/>
      <c r="B1514" s="7" t="str">
        <f>IF(C1514="","",CONCATENATE("BML",C1514))</f>
        <v/>
      </c>
      <c r="C1514" s="8"/>
      <c r="D1514" s="9"/>
      <c r="E1514" s="7"/>
      <c r="F1514" s="7"/>
      <c r="G1514" s="7"/>
      <c r="H1514" s="7"/>
      <c r="I1514" s="10"/>
      <c r="J1514" s="7"/>
      <c r="K1514" s="7"/>
      <c r="L1514" s="7"/>
      <c r="M1514" s="9"/>
      <c r="N1514" s="7"/>
      <c r="O1514" s="7"/>
      <c r="P1514" s="7"/>
      <c r="Q1514" s="11"/>
      <c r="R1514" s="7"/>
      <c r="S1514" s="24">
        <f>IFERROR(_xlfn.XLOOKUP(R1514,bio_produtos!$A:$A,bio_produtos!$C:$C),"")</f>
        <v>0</v>
      </c>
      <c r="T1514" s="12"/>
      <c r="U1514" s="23" t="str">
        <f>IF(T1514="","",SUM(T1514*N1514))</f>
        <v/>
      </c>
      <c r="V1514" s="23" t="str">
        <f>IF(U1514="","",IF(U1514&lt;10000,U1514,IF(U1514&lt;100000,U1514*0.3,"AVALIAÇÃO INDIVIDUAL")))</f>
        <v/>
      </c>
      <c r="W1514" s="10"/>
      <c r="X1514" s="7"/>
      <c r="Y1514" s="13"/>
      <c r="Z1514" s="10"/>
      <c r="AA1514" s="10"/>
      <c r="AB1514" s="10"/>
      <c r="AC1514" s="13"/>
      <c r="AD1514" s="10"/>
      <c r="AE1514" s="7"/>
      <c r="AF1514" s="7"/>
      <c r="AG1514" s="7"/>
      <c r="AH1514" s="7"/>
      <c r="AI1514" s="14"/>
      <c r="AJ1514" s="33"/>
    </row>
    <row r="1515" spans="1:36" s="15" customFormat="1" ht="150" customHeight="1" x14ac:dyDescent="0.25">
      <c r="A1515" s="4"/>
      <c r="B1515" s="7" t="str">
        <f>IF(C1515="","",CONCATENATE("BML",C1515))</f>
        <v/>
      </c>
      <c r="C1515" s="8"/>
      <c r="D1515" s="9"/>
      <c r="E1515" s="7"/>
      <c r="F1515" s="7"/>
      <c r="G1515" s="7"/>
      <c r="H1515" s="7"/>
      <c r="I1515" s="10"/>
      <c r="J1515" s="7"/>
      <c r="K1515" s="7"/>
      <c r="L1515" s="7"/>
      <c r="M1515" s="9"/>
      <c r="N1515" s="7"/>
      <c r="O1515" s="7"/>
      <c r="P1515" s="7"/>
      <c r="Q1515" s="11"/>
      <c r="R1515" s="7"/>
      <c r="S1515" s="24">
        <f>IFERROR(_xlfn.XLOOKUP(R1515,bio_produtos!$A:$A,bio_produtos!$C:$C),"")</f>
        <v>0</v>
      </c>
      <c r="T1515" s="12"/>
      <c r="U1515" s="23" t="str">
        <f>IF(T1515="","",SUM(T1515*N1515))</f>
        <v/>
      </c>
      <c r="V1515" s="23" t="str">
        <f>IF(U1515="","",IF(U1515&lt;10000,U1515,IF(U1515&lt;100000,U1515*0.3,"AVALIAÇÃO INDIVIDUAL")))</f>
        <v/>
      </c>
      <c r="W1515" s="10"/>
      <c r="X1515" s="7"/>
      <c r="Y1515" s="13"/>
      <c r="Z1515" s="10"/>
      <c r="AA1515" s="10"/>
      <c r="AB1515" s="10"/>
      <c r="AC1515" s="13"/>
      <c r="AD1515" s="10"/>
      <c r="AE1515" s="7"/>
      <c r="AF1515" s="7"/>
      <c r="AG1515" s="7"/>
      <c r="AH1515" s="7"/>
      <c r="AI1515" s="14"/>
      <c r="AJ1515" s="33"/>
    </row>
    <row r="1516" spans="1:36" s="15" customFormat="1" ht="150" customHeight="1" x14ac:dyDescent="0.25">
      <c r="A1516" s="4"/>
      <c r="B1516" s="7" t="str">
        <f>IF(C1516="","",CONCATENATE("BML",C1516))</f>
        <v/>
      </c>
      <c r="C1516" s="8"/>
      <c r="D1516" s="9"/>
      <c r="E1516" s="7"/>
      <c r="F1516" s="7"/>
      <c r="G1516" s="7"/>
      <c r="H1516" s="7"/>
      <c r="I1516" s="10"/>
      <c r="J1516" s="7"/>
      <c r="K1516" s="7"/>
      <c r="L1516" s="7"/>
      <c r="M1516" s="9"/>
      <c r="N1516" s="7"/>
      <c r="O1516" s="7"/>
      <c r="P1516" s="7"/>
      <c r="Q1516" s="11"/>
      <c r="R1516" s="7"/>
      <c r="S1516" s="24">
        <f>IFERROR(_xlfn.XLOOKUP(R1516,bio_produtos!$A:$A,bio_produtos!$C:$C),"")</f>
        <v>0</v>
      </c>
      <c r="T1516" s="12"/>
      <c r="U1516" s="23" t="str">
        <f>IF(T1516="","",SUM(T1516*N1516))</f>
        <v/>
      </c>
      <c r="V1516" s="23" t="str">
        <f>IF(U1516="","",IF(U1516&lt;10000,U1516,IF(U1516&lt;100000,U1516*0.3,"AVALIAÇÃO INDIVIDUAL")))</f>
        <v/>
      </c>
      <c r="W1516" s="10"/>
      <c r="X1516" s="7"/>
      <c r="Y1516" s="13"/>
      <c r="Z1516" s="10"/>
      <c r="AA1516" s="10"/>
      <c r="AB1516" s="10"/>
      <c r="AC1516" s="13"/>
      <c r="AD1516" s="10"/>
      <c r="AE1516" s="7"/>
      <c r="AF1516" s="7"/>
      <c r="AG1516" s="7"/>
      <c r="AH1516" s="7"/>
      <c r="AI1516" s="14"/>
      <c r="AJ1516" s="33"/>
    </row>
    <row r="1517" spans="1:36" s="15" customFormat="1" ht="150" customHeight="1" x14ac:dyDescent="0.25">
      <c r="A1517" s="4"/>
      <c r="B1517" s="7" t="str">
        <f>IF(C1517="","",CONCATENATE("BML",C1517))</f>
        <v/>
      </c>
      <c r="C1517" s="8"/>
      <c r="D1517" s="9"/>
      <c r="E1517" s="7"/>
      <c r="F1517" s="7"/>
      <c r="G1517" s="7"/>
      <c r="H1517" s="7"/>
      <c r="I1517" s="10"/>
      <c r="J1517" s="7"/>
      <c r="K1517" s="7"/>
      <c r="L1517" s="7"/>
      <c r="M1517" s="9"/>
      <c r="N1517" s="7"/>
      <c r="O1517" s="7"/>
      <c r="P1517" s="7"/>
      <c r="Q1517" s="11"/>
      <c r="R1517" s="7"/>
      <c r="S1517" s="24">
        <f>IFERROR(_xlfn.XLOOKUP(R1517,bio_produtos!$A:$A,bio_produtos!$C:$C),"")</f>
        <v>0</v>
      </c>
      <c r="T1517" s="12"/>
      <c r="U1517" s="23" t="str">
        <f>IF(T1517="","",SUM(T1517*N1517))</f>
        <v/>
      </c>
      <c r="V1517" s="23" t="str">
        <f>IF(U1517="","",IF(U1517&lt;10000,U1517,IF(U1517&lt;100000,U1517*0.3,"AVALIAÇÃO INDIVIDUAL")))</f>
        <v/>
      </c>
      <c r="W1517" s="10"/>
      <c r="X1517" s="7"/>
      <c r="Y1517" s="13"/>
      <c r="Z1517" s="10"/>
      <c r="AA1517" s="10"/>
      <c r="AB1517" s="10"/>
      <c r="AC1517" s="13"/>
      <c r="AD1517" s="10"/>
      <c r="AE1517" s="7"/>
      <c r="AF1517" s="7"/>
      <c r="AG1517" s="7"/>
      <c r="AH1517" s="7"/>
      <c r="AI1517" s="14"/>
      <c r="AJ1517" s="33"/>
    </row>
    <row r="1518" spans="1:36" s="15" customFormat="1" ht="150" customHeight="1" x14ac:dyDescent="0.25">
      <c r="A1518" s="4"/>
      <c r="B1518" s="7" t="str">
        <f>IF(C1518="","",CONCATENATE("BML",C1518))</f>
        <v/>
      </c>
      <c r="C1518" s="8"/>
      <c r="D1518" s="9"/>
      <c r="E1518" s="7"/>
      <c r="F1518" s="7"/>
      <c r="G1518" s="7"/>
      <c r="H1518" s="7"/>
      <c r="I1518" s="10"/>
      <c r="J1518" s="7"/>
      <c r="K1518" s="7"/>
      <c r="L1518" s="7"/>
      <c r="M1518" s="9"/>
      <c r="N1518" s="7"/>
      <c r="O1518" s="7"/>
      <c r="P1518" s="7"/>
      <c r="Q1518" s="11"/>
      <c r="R1518" s="7"/>
      <c r="S1518" s="24">
        <f>IFERROR(_xlfn.XLOOKUP(R1518,bio_produtos!$A:$A,bio_produtos!$C:$C),"")</f>
        <v>0</v>
      </c>
      <c r="T1518" s="12"/>
      <c r="U1518" s="23" t="str">
        <f>IF(T1518="","",SUM(T1518*N1518))</f>
        <v/>
      </c>
      <c r="V1518" s="23" t="str">
        <f>IF(U1518="","",IF(U1518&lt;10000,U1518,IF(U1518&lt;100000,U1518*0.3,"AVALIAÇÃO INDIVIDUAL")))</f>
        <v/>
      </c>
      <c r="W1518" s="10"/>
      <c r="X1518" s="7"/>
      <c r="Y1518" s="13"/>
      <c r="Z1518" s="10"/>
      <c r="AA1518" s="10"/>
      <c r="AB1518" s="10"/>
      <c r="AC1518" s="13"/>
      <c r="AD1518" s="10"/>
      <c r="AE1518" s="7"/>
      <c r="AF1518" s="7"/>
      <c r="AG1518" s="7"/>
      <c r="AH1518" s="7"/>
      <c r="AI1518" s="14"/>
      <c r="AJ1518" s="33"/>
    </row>
    <row r="1519" spans="1:36" s="15" customFormat="1" ht="150" customHeight="1" x14ac:dyDescent="0.25">
      <c r="A1519" s="4"/>
      <c r="B1519" s="7" t="str">
        <f>IF(C1519="","",CONCATENATE("BML",C1519))</f>
        <v/>
      </c>
      <c r="C1519" s="8"/>
      <c r="D1519" s="9"/>
      <c r="E1519" s="7"/>
      <c r="F1519" s="7"/>
      <c r="G1519" s="7"/>
      <c r="H1519" s="7"/>
      <c r="I1519" s="10"/>
      <c r="J1519" s="7"/>
      <c r="K1519" s="7"/>
      <c r="L1519" s="7"/>
      <c r="M1519" s="9"/>
      <c r="N1519" s="7"/>
      <c r="O1519" s="7"/>
      <c r="P1519" s="7"/>
      <c r="Q1519" s="11"/>
      <c r="R1519" s="7"/>
      <c r="S1519" s="24">
        <f>IFERROR(_xlfn.XLOOKUP(R1519,bio_produtos!$A:$A,bio_produtos!$C:$C),"")</f>
        <v>0</v>
      </c>
      <c r="T1519" s="12"/>
      <c r="U1519" s="23" t="str">
        <f>IF(T1519="","",SUM(T1519*N1519))</f>
        <v/>
      </c>
      <c r="V1519" s="23" t="str">
        <f>IF(U1519="","",IF(U1519&lt;10000,U1519,IF(U1519&lt;100000,U1519*0.3,"AVALIAÇÃO INDIVIDUAL")))</f>
        <v/>
      </c>
      <c r="W1519" s="10"/>
      <c r="X1519" s="7"/>
      <c r="Y1519" s="13"/>
      <c r="Z1519" s="10"/>
      <c r="AA1519" s="10"/>
      <c r="AB1519" s="10"/>
      <c r="AC1519" s="13"/>
      <c r="AD1519" s="10"/>
      <c r="AE1519" s="7"/>
      <c r="AF1519" s="7"/>
      <c r="AG1519" s="7"/>
      <c r="AH1519" s="7"/>
      <c r="AI1519" s="14"/>
      <c r="AJ1519" s="33"/>
    </row>
    <row r="1520" spans="1:36" s="15" customFormat="1" ht="150" customHeight="1" x14ac:dyDescent="0.25">
      <c r="A1520" s="4"/>
      <c r="B1520" s="7" t="str">
        <f>IF(C1520="","",CONCATENATE("BML",C1520))</f>
        <v/>
      </c>
      <c r="C1520" s="8"/>
      <c r="D1520" s="9"/>
      <c r="E1520" s="7"/>
      <c r="F1520" s="7"/>
      <c r="G1520" s="7"/>
      <c r="H1520" s="7"/>
      <c r="I1520" s="10"/>
      <c r="J1520" s="7"/>
      <c r="K1520" s="7"/>
      <c r="L1520" s="7"/>
      <c r="M1520" s="9"/>
      <c r="N1520" s="7"/>
      <c r="O1520" s="7"/>
      <c r="P1520" s="7"/>
      <c r="Q1520" s="11"/>
      <c r="R1520" s="7"/>
      <c r="S1520" s="24">
        <f>IFERROR(_xlfn.XLOOKUP(R1520,bio_produtos!$A:$A,bio_produtos!$C:$C),"")</f>
        <v>0</v>
      </c>
      <c r="T1520" s="12"/>
      <c r="U1520" s="23" t="str">
        <f>IF(T1520="","",SUM(T1520*N1520))</f>
        <v/>
      </c>
      <c r="V1520" s="23" t="str">
        <f>IF(U1520="","",IF(U1520&lt;10000,U1520,IF(U1520&lt;100000,U1520*0.3,"AVALIAÇÃO INDIVIDUAL")))</f>
        <v/>
      </c>
      <c r="W1520" s="10"/>
      <c r="X1520" s="7"/>
      <c r="Y1520" s="13"/>
      <c r="Z1520" s="10"/>
      <c r="AA1520" s="10"/>
      <c r="AB1520" s="10"/>
      <c r="AC1520" s="13"/>
      <c r="AD1520" s="10"/>
      <c r="AE1520" s="7"/>
      <c r="AF1520" s="7"/>
      <c r="AG1520" s="7"/>
      <c r="AH1520" s="7"/>
      <c r="AI1520" s="14"/>
      <c r="AJ1520" s="33"/>
    </row>
    <row r="1521" spans="1:36" s="15" customFormat="1" ht="150" customHeight="1" x14ac:dyDescent="0.25">
      <c r="A1521" s="4"/>
      <c r="B1521" s="7" t="str">
        <f>IF(C1521="","",CONCATENATE("BML",C1521))</f>
        <v/>
      </c>
      <c r="C1521" s="8"/>
      <c r="D1521" s="9"/>
      <c r="E1521" s="7"/>
      <c r="F1521" s="7"/>
      <c r="G1521" s="7"/>
      <c r="H1521" s="7"/>
      <c r="I1521" s="10"/>
      <c r="J1521" s="7"/>
      <c r="K1521" s="7"/>
      <c r="L1521" s="7"/>
      <c r="M1521" s="9"/>
      <c r="N1521" s="7"/>
      <c r="O1521" s="7"/>
      <c r="P1521" s="7"/>
      <c r="Q1521" s="11"/>
      <c r="R1521" s="7"/>
      <c r="S1521" s="24">
        <f>IFERROR(_xlfn.XLOOKUP(R1521,bio_produtos!$A:$A,bio_produtos!$C:$C),"")</f>
        <v>0</v>
      </c>
      <c r="T1521" s="12"/>
      <c r="U1521" s="23" t="str">
        <f>IF(T1521="","",SUM(T1521*N1521))</f>
        <v/>
      </c>
      <c r="V1521" s="23" t="str">
        <f>IF(U1521="","",IF(U1521&lt;10000,U1521,IF(U1521&lt;100000,U1521*0.3,"AVALIAÇÃO INDIVIDUAL")))</f>
        <v/>
      </c>
      <c r="W1521" s="10"/>
      <c r="X1521" s="7"/>
      <c r="Y1521" s="13"/>
      <c r="Z1521" s="10"/>
      <c r="AA1521" s="10"/>
      <c r="AB1521" s="10"/>
      <c r="AC1521" s="13"/>
      <c r="AD1521" s="10"/>
      <c r="AE1521" s="7"/>
      <c r="AF1521" s="7"/>
      <c r="AG1521" s="7"/>
      <c r="AH1521" s="7"/>
      <c r="AI1521" s="14"/>
      <c r="AJ1521" s="33"/>
    </row>
    <row r="1522" spans="1:36" s="15" customFormat="1" ht="150" customHeight="1" x14ac:dyDescent="0.25">
      <c r="A1522" s="4"/>
      <c r="B1522" s="7" t="str">
        <f>IF(C1522="","",CONCATENATE("BML",C1522))</f>
        <v/>
      </c>
      <c r="C1522" s="8"/>
      <c r="D1522" s="9"/>
      <c r="E1522" s="13"/>
      <c r="F1522" s="7"/>
      <c r="G1522" s="7"/>
      <c r="H1522" s="7"/>
      <c r="I1522" s="10"/>
      <c r="J1522" s="7"/>
      <c r="K1522" s="7"/>
      <c r="L1522" s="7"/>
      <c r="M1522" s="9"/>
      <c r="N1522" s="7"/>
      <c r="O1522" s="7"/>
      <c r="P1522" s="7"/>
      <c r="Q1522" s="14"/>
      <c r="R1522" s="7"/>
      <c r="S1522" s="24">
        <f>IFERROR(_xlfn.XLOOKUP(R1522,bio_produtos!$A:$A,bio_produtos!$C:$C),"")</f>
        <v>0</v>
      </c>
      <c r="T1522" s="12"/>
      <c r="U1522" s="23" t="str">
        <f>IF(T1522="","",SUM(T1522*N1522))</f>
        <v/>
      </c>
      <c r="V1522" s="23" t="str">
        <f>IF(U1522="","",IF(U1522&lt;10000,U1522,IF(U1522&lt;100000,U1522*0.3,"AVALIAÇÃO INDIVIDUAL")))</f>
        <v/>
      </c>
      <c r="W1522" s="10"/>
      <c r="X1522" s="7"/>
      <c r="Y1522" s="13"/>
      <c r="Z1522" s="10"/>
      <c r="AA1522" s="10"/>
      <c r="AB1522" s="10"/>
      <c r="AC1522" s="13"/>
      <c r="AD1522" s="10"/>
      <c r="AE1522" s="7"/>
      <c r="AF1522" s="7"/>
      <c r="AG1522" s="7"/>
      <c r="AH1522" s="7"/>
      <c r="AI1522" s="14"/>
      <c r="AJ1522" s="33"/>
    </row>
    <row r="1523" spans="1:36" s="15" customFormat="1" ht="150" customHeight="1" x14ac:dyDescent="0.25">
      <c r="A1523" s="4"/>
      <c r="B1523" s="7" t="str">
        <f>IF(C1523="","",CONCATENATE("BML",C1523))</f>
        <v/>
      </c>
      <c r="C1523" s="8"/>
      <c r="D1523" s="9"/>
      <c r="E1523" s="13"/>
      <c r="F1523" s="7"/>
      <c r="G1523" s="7"/>
      <c r="H1523" s="7"/>
      <c r="I1523" s="10"/>
      <c r="J1523" s="7"/>
      <c r="K1523" s="7"/>
      <c r="L1523" s="7"/>
      <c r="M1523" s="9"/>
      <c r="N1523" s="7"/>
      <c r="O1523" s="7"/>
      <c r="P1523" s="7"/>
      <c r="Q1523" s="14"/>
      <c r="R1523" s="7"/>
      <c r="S1523" s="24">
        <f>IFERROR(_xlfn.XLOOKUP(R1523,bio_produtos!$A:$A,bio_produtos!$C:$C),"")</f>
        <v>0</v>
      </c>
      <c r="T1523" s="12"/>
      <c r="U1523" s="23" t="str">
        <f>IF(T1523="","",SUM(T1523*N1523))</f>
        <v/>
      </c>
      <c r="V1523" s="23" t="str">
        <f>IF(U1523="","",IF(U1523&lt;10000,U1523,IF(U1523&lt;100000,U1523*0.3,"AVALIAÇÃO INDIVIDUAL")))</f>
        <v/>
      </c>
      <c r="W1523" s="10"/>
      <c r="X1523" s="7"/>
      <c r="Y1523" s="13"/>
      <c r="Z1523" s="10"/>
      <c r="AA1523" s="10"/>
      <c r="AB1523" s="10"/>
      <c r="AC1523" s="13"/>
      <c r="AD1523" s="10"/>
      <c r="AE1523" s="7"/>
      <c r="AF1523" s="7"/>
      <c r="AG1523" s="7"/>
      <c r="AH1523" s="7"/>
      <c r="AI1523" s="14"/>
      <c r="AJ1523" s="33"/>
    </row>
    <row r="1524" spans="1:36" s="15" customFormat="1" ht="150" customHeight="1" x14ac:dyDescent="0.25">
      <c r="A1524" s="4"/>
      <c r="B1524" s="7" t="str">
        <f>IF(C1524="","",CONCATENATE("BML",C1524))</f>
        <v/>
      </c>
      <c r="C1524" s="8"/>
      <c r="D1524" s="9"/>
      <c r="E1524" s="7"/>
      <c r="F1524" s="7"/>
      <c r="G1524" s="7"/>
      <c r="H1524" s="7"/>
      <c r="I1524" s="10"/>
      <c r="J1524" s="7"/>
      <c r="K1524" s="7"/>
      <c r="L1524" s="7"/>
      <c r="M1524" s="9"/>
      <c r="N1524" s="7"/>
      <c r="O1524" s="7"/>
      <c r="P1524" s="7"/>
      <c r="Q1524" s="11"/>
      <c r="R1524" s="7"/>
      <c r="S1524" s="24">
        <f>IFERROR(_xlfn.XLOOKUP(R1524,bio_produtos!$A:$A,bio_produtos!$C:$C),"")</f>
        <v>0</v>
      </c>
      <c r="T1524" s="12"/>
      <c r="U1524" s="23" t="str">
        <f>IF(T1524="","",SUM(T1524*N1524))</f>
        <v/>
      </c>
      <c r="V1524" s="23" t="str">
        <f>IF(U1524="","",IF(U1524&lt;10000,U1524,IF(U1524&lt;100000,U1524*0.3,"AVALIAÇÃO INDIVIDUAL")))</f>
        <v/>
      </c>
      <c r="W1524" s="10"/>
      <c r="X1524" s="7"/>
      <c r="Y1524" s="13"/>
      <c r="Z1524" s="10"/>
      <c r="AA1524" s="10"/>
      <c r="AB1524" s="10"/>
      <c r="AC1524" s="13"/>
      <c r="AD1524" s="10"/>
      <c r="AE1524" s="7"/>
      <c r="AF1524" s="7"/>
      <c r="AG1524" s="7"/>
      <c r="AH1524" s="7"/>
      <c r="AI1524" s="14"/>
      <c r="AJ1524" s="33"/>
    </row>
    <row r="1525" spans="1:36" s="15" customFormat="1" ht="150" customHeight="1" x14ac:dyDescent="0.25">
      <c r="A1525" s="4"/>
      <c r="B1525" s="7" t="str">
        <f>IF(C1525="","",CONCATENATE("BML",C1525))</f>
        <v/>
      </c>
      <c r="C1525" s="8"/>
      <c r="D1525" s="9"/>
      <c r="E1525" s="7"/>
      <c r="F1525" s="7"/>
      <c r="G1525" s="7"/>
      <c r="H1525" s="7"/>
      <c r="I1525" s="10"/>
      <c r="J1525" s="7"/>
      <c r="K1525" s="7"/>
      <c r="L1525" s="7"/>
      <c r="M1525" s="9"/>
      <c r="N1525" s="7"/>
      <c r="O1525" s="7"/>
      <c r="P1525" s="7"/>
      <c r="Q1525" s="11"/>
      <c r="R1525" s="7"/>
      <c r="S1525" s="24">
        <f>IFERROR(_xlfn.XLOOKUP(R1525,bio_produtos!$A:$A,bio_produtos!$C:$C),"")</f>
        <v>0</v>
      </c>
      <c r="T1525" s="12"/>
      <c r="U1525" s="23" t="str">
        <f>IF(T1525="","",SUM(T1525*N1525))</f>
        <v/>
      </c>
      <c r="V1525" s="23" t="str">
        <f>IF(U1525="","",IF(U1525&lt;10000,U1525,IF(U1525&lt;100000,U1525*0.3,"AVALIAÇÃO INDIVIDUAL")))</f>
        <v/>
      </c>
      <c r="W1525" s="10"/>
      <c r="X1525" s="7"/>
      <c r="Y1525" s="13"/>
      <c r="Z1525" s="10"/>
      <c r="AA1525" s="10"/>
      <c r="AB1525" s="10"/>
      <c r="AC1525" s="13"/>
      <c r="AD1525" s="10"/>
      <c r="AE1525" s="7"/>
      <c r="AF1525" s="7"/>
      <c r="AG1525" s="7"/>
      <c r="AH1525" s="7"/>
      <c r="AI1525" s="14"/>
      <c r="AJ1525" s="33"/>
    </row>
    <row r="1526" spans="1:36" s="15" customFormat="1" ht="150" customHeight="1" x14ac:dyDescent="0.25">
      <c r="A1526" s="4"/>
      <c r="B1526" s="7" t="str">
        <f>IF(C1526="","",CONCATENATE("BML",C1526))</f>
        <v/>
      </c>
      <c r="C1526" s="8"/>
      <c r="D1526" s="9"/>
      <c r="E1526" s="7"/>
      <c r="F1526" s="7"/>
      <c r="G1526" s="7"/>
      <c r="H1526" s="7"/>
      <c r="I1526" s="10"/>
      <c r="J1526" s="7"/>
      <c r="K1526" s="7"/>
      <c r="L1526" s="7"/>
      <c r="M1526" s="9"/>
      <c r="N1526" s="7"/>
      <c r="O1526" s="7"/>
      <c r="P1526" s="7"/>
      <c r="Q1526" s="11"/>
      <c r="R1526" s="7"/>
      <c r="S1526" s="24">
        <f>IFERROR(_xlfn.XLOOKUP(R1526,bio_produtos!$A:$A,bio_produtos!$C:$C),"")</f>
        <v>0</v>
      </c>
      <c r="T1526" s="12"/>
      <c r="U1526" s="23" t="str">
        <f>IF(T1526="","",SUM(T1526*N1526))</f>
        <v/>
      </c>
      <c r="V1526" s="23" t="str">
        <f>IF(U1526="","",IF(U1526&lt;10000,U1526,IF(U1526&lt;100000,U1526*0.3,"AVALIAÇÃO INDIVIDUAL")))</f>
        <v/>
      </c>
      <c r="W1526" s="10"/>
      <c r="X1526" s="7"/>
      <c r="Y1526" s="13"/>
      <c r="Z1526" s="10"/>
      <c r="AA1526" s="10"/>
      <c r="AB1526" s="10"/>
      <c r="AC1526" s="13"/>
      <c r="AD1526" s="10"/>
      <c r="AE1526" s="7"/>
      <c r="AF1526" s="7"/>
      <c r="AG1526" s="7"/>
      <c r="AH1526" s="7"/>
      <c r="AI1526" s="14"/>
      <c r="AJ1526" s="33"/>
    </row>
    <row r="1527" spans="1:36" s="15" customFormat="1" ht="150" customHeight="1" x14ac:dyDescent="0.25">
      <c r="A1527" s="4"/>
      <c r="B1527" s="7" t="str">
        <f>IF(C1527="","",CONCATENATE("BML",C1527))</f>
        <v/>
      </c>
      <c r="C1527" s="8"/>
      <c r="D1527" s="9"/>
      <c r="E1527" s="7"/>
      <c r="F1527" s="7"/>
      <c r="G1527" s="7"/>
      <c r="H1527" s="7"/>
      <c r="I1527" s="10"/>
      <c r="J1527" s="7"/>
      <c r="K1527" s="7"/>
      <c r="L1527" s="7"/>
      <c r="M1527" s="9"/>
      <c r="N1527" s="7"/>
      <c r="O1527" s="7"/>
      <c r="P1527" s="7"/>
      <c r="Q1527" s="11"/>
      <c r="R1527" s="7"/>
      <c r="S1527" s="24">
        <f>IFERROR(_xlfn.XLOOKUP(R1527,bio_produtos!$A:$A,bio_produtos!$C:$C),"")</f>
        <v>0</v>
      </c>
      <c r="T1527" s="12"/>
      <c r="U1527" s="23" t="str">
        <f>IF(T1527="","",SUM(T1527*N1527))</f>
        <v/>
      </c>
      <c r="V1527" s="23" t="str">
        <f>IF(U1527="","",IF(U1527&lt;10000,U1527,IF(U1527&lt;100000,U1527*0.3,"AVALIAÇÃO INDIVIDUAL")))</f>
        <v/>
      </c>
      <c r="W1527" s="10"/>
      <c r="X1527" s="7"/>
      <c r="Y1527" s="13"/>
      <c r="Z1527" s="10"/>
      <c r="AA1527" s="10"/>
      <c r="AB1527" s="10"/>
      <c r="AC1527" s="13"/>
      <c r="AD1527" s="10"/>
      <c r="AE1527" s="7"/>
      <c r="AF1527" s="7"/>
      <c r="AG1527" s="7"/>
      <c r="AH1527" s="7"/>
      <c r="AI1527" s="14"/>
      <c r="AJ1527" s="33"/>
    </row>
    <row r="1528" spans="1:36" s="15" customFormat="1" ht="150" customHeight="1" x14ac:dyDescent="0.25">
      <c r="A1528" s="4"/>
      <c r="B1528" s="7" t="str">
        <f>IF(C1528="","",CONCATENATE("BML",C1528))</f>
        <v/>
      </c>
      <c r="C1528" s="8"/>
      <c r="D1528" s="9"/>
      <c r="E1528" s="7"/>
      <c r="F1528" s="7"/>
      <c r="G1528" s="7"/>
      <c r="H1528" s="7"/>
      <c r="I1528" s="10"/>
      <c r="J1528" s="7"/>
      <c r="K1528" s="7"/>
      <c r="L1528" s="7"/>
      <c r="M1528" s="9"/>
      <c r="N1528" s="7"/>
      <c r="O1528" s="7"/>
      <c r="P1528" s="7"/>
      <c r="Q1528" s="11"/>
      <c r="R1528" s="7"/>
      <c r="S1528" s="24">
        <f>IFERROR(_xlfn.XLOOKUP(R1528,bio_produtos!$A:$A,bio_produtos!$C:$C),"")</f>
        <v>0</v>
      </c>
      <c r="T1528" s="12"/>
      <c r="U1528" s="23" t="str">
        <f>IF(T1528="","",SUM(T1528*N1528))</f>
        <v/>
      </c>
      <c r="V1528" s="23" t="str">
        <f>IF(U1528="","",IF(U1528&lt;10000,U1528,IF(U1528&lt;100000,U1528*0.3,"AVALIAÇÃO INDIVIDUAL")))</f>
        <v/>
      </c>
      <c r="W1528" s="10"/>
      <c r="X1528" s="7"/>
      <c r="Y1528" s="13"/>
      <c r="Z1528" s="10"/>
      <c r="AA1528" s="10"/>
      <c r="AB1528" s="10"/>
      <c r="AC1528" s="13"/>
      <c r="AD1528" s="10"/>
      <c r="AE1528" s="7"/>
      <c r="AF1528" s="7"/>
      <c r="AG1528" s="7"/>
      <c r="AH1528" s="7"/>
      <c r="AI1528" s="14"/>
      <c r="AJ1528" s="33"/>
    </row>
    <row r="1529" spans="1:36" s="15" customFormat="1" ht="150" customHeight="1" x14ac:dyDescent="0.25">
      <c r="A1529" s="4"/>
      <c r="B1529" s="7" t="str">
        <f>IF(C1529="","",CONCATENATE("BML",C1529))</f>
        <v/>
      </c>
      <c r="C1529" s="8"/>
      <c r="D1529" s="9"/>
      <c r="E1529" s="7"/>
      <c r="F1529" s="7"/>
      <c r="G1529" s="7"/>
      <c r="H1529" s="7"/>
      <c r="I1529" s="10"/>
      <c r="J1529" s="7"/>
      <c r="K1529" s="7"/>
      <c r="L1529" s="7"/>
      <c r="M1529" s="9"/>
      <c r="N1529" s="7"/>
      <c r="O1529" s="7"/>
      <c r="P1529" s="7"/>
      <c r="Q1529" s="11"/>
      <c r="R1529" s="7"/>
      <c r="S1529" s="24">
        <f>IFERROR(_xlfn.XLOOKUP(R1529,bio_produtos!$A:$A,bio_produtos!$C:$C),"")</f>
        <v>0</v>
      </c>
      <c r="T1529" s="12"/>
      <c r="U1529" s="23" t="str">
        <f>IF(T1529="","",SUM(T1529*N1529))</f>
        <v/>
      </c>
      <c r="V1529" s="23" t="str">
        <f>IF(U1529="","",IF(U1529&lt;10000,U1529,IF(U1529&lt;100000,U1529*0.3,"AVALIAÇÃO INDIVIDUAL")))</f>
        <v/>
      </c>
      <c r="W1529" s="10"/>
      <c r="X1529" s="7"/>
      <c r="Y1529" s="13"/>
      <c r="Z1529" s="10"/>
      <c r="AA1529" s="10"/>
      <c r="AB1529" s="10"/>
      <c r="AC1529" s="13"/>
      <c r="AD1529" s="10"/>
      <c r="AE1529" s="7"/>
      <c r="AF1529" s="7"/>
      <c r="AG1529" s="7"/>
      <c r="AH1529" s="7"/>
      <c r="AI1529" s="14"/>
      <c r="AJ1529" s="33"/>
    </row>
    <row r="1530" spans="1:36" s="15" customFormat="1" ht="150" customHeight="1" x14ac:dyDescent="0.25">
      <c r="A1530" s="4"/>
      <c r="B1530" s="7" t="str">
        <f>IF(C1530="","",CONCATENATE("BML",C1530))</f>
        <v/>
      </c>
      <c r="C1530" s="8"/>
      <c r="D1530" s="9"/>
      <c r="E1530" s="7"/>
      <c r="F1530" s="7"/>
      <c r="G1530" s="7"/>
      <c r="H1530" s="7"/>
      <c r="I1530" s="10"/>
      <c r="J1530" s="7"/>
      <c r="K1530" s="7"/>
      <c r="L1530" s="7"/>
      <c r="M1530" s="9"/>
      <c r="N1530" s="7"/>
      <c r="O1530" s="7"/>
      <c r="P1530" s="7"/>
      <c r="Q1530" s="11"/>
      <c r="R1530" s="7"/>
      <c r="S1530" s="24">
        <f>IFERROR(_xlfn.XLOOKUP(R1530,bio_produtos!$A:$A,bio_produtos!$C:$C),"")</f>
        <v>0</v>
      </c>
      <c r="T1530" s="12"/>
      <c r="U1530" s="23" t="str">
        <f>IF(T1530="","",SUM(T1530*N1530))</f>
        <v/>
      </c>
      <c r="V1530" s="23" t="str">
        <f>IF(U1530="","",IF(U1530&lt;10000,U1530,IF(U1530&lt;100000,U1530*0.3,"AVALIAÇÃO INDIVIDUAL")))</f>
        <v/>
      </c>
      <c r="W1530" s="10"/>
      <c r="X1530" s="7"/>
      <c r="Y1530" s="13"/>
      <c r="Z1530" s="10"/>
      <c r="AA1530" s="10"/>
      <c r="AB1530" s="10"/>
      <c r="AC1530" s="13"/>
      <c r="AD1530" s="10"/>
      <c r="AE1530" s="7"/>
      <c r="AF1530" s="7"/>
      <c r="AG1530" s="7"/>
      <c r="AH1530" s="7"/>
      <c r="AI1530" s="14"/>
      <c r="AJ1530" s="33"/>
    </row>
    <row r="1531" spans="1:36" s="15" customFormat="1" ht="150" customHeight="1" x14ac:dyDescent="0.25">
      <c r="A1531" s="4"/>
      <c r="B1531" s="7" t="str">
        <f>IF(C1531="","",CONCATENATE("BML",C1531))</f>
        <v/>
      </c>
      <c r="C1531" s="8"/>
      <c r="D1531" s="9"/>
      <c r="E1531" s="7"/>
      <c r="F1531" s="7"/>
      <c r="G1531" s="7"/>
      <c r="H1531" s="7"/>
      <c r="I1531" s="10"/>
      <c r="J1531" s="7"/>
      <c r="K1531" s="7"/>
      <c r="L1531" s="7"/>
      <c r="M1531" s="9"/>
      <c r="N1531" s="7"/>
      <c r="O1531" s="7"/>
      <c r="P1531" s="7"/>
      <c r="Q1531" s="11"/>
      <c r="R1531" s="7"/>
      <c r="S1531" s="24">
        <f>IFERROR(_xlfn.XLOOKUP(R1531,bio_produtos!$A:$A,bio_produtos!$C:$C),"")</f>
        <v>0</v>
      </c>
      <c r="T1531" s="12"/>
      <c r="U1531" s="23" t="str">
        <f>IF(T1531="","",SUM(T1531*N1531))</f>
        <v/>
      </c>
      <c r="V1531" s="23" t="str">
        <f>IF(U1531="","",IF(U1531&lt;10000,U1531,IF(U1531&lt;100000,U1531*0.3,"AVALIAÇÃO INDIVIDUAL")))</f>
        <v/>
      </c>
      <c r="W1531" s="10"/>
      <c r="X1531" s="7"/>
      <c r="Y1531" s="13"/>
      <c r="Z1531" s="10"/>
      <c r="AA1531" s="10"/>
      <c r="AB1531" s="10"/>
      <c r="AC1531" s="13"/>
      <c r="AD1531" s="10"/>
      <c r="AE1531" s="7"/>
      <c r="AF1531" s="7"/>
      <c r="AG1531" s="7"/>
      <c r="AH1531" s="7"/>
      <c r="AI1531" s="14"/>
      <c r="AJ1531" s="33"/>
    </row>
    <row r="1532" spans="1:36" s="15" customFormat="1" ht="150" customHeight="1" x14ac:dyDescent="0.25">
      <c r="A1532" s="4"/>
      <c r="B1532" s="7" t="str">
        <f>IF(C1532="","",CONCATENATE("BML",C1532))</f>
        <v/>
      </c>
      <c r="C1532" s="8"/>
      <c r="D1532" s="9"/>
      <c r="E1532" s="7"/>
      <c r="F1532" s="7"/>
      <c r="G1532" s="7"/>
      <c r="H1532" s="7"/>
      <c r="I1532" s="10"/>
      <c r="J1532" s="7"/>
      <c r="K1532" s="7"/>
      <c r="L1532" s="7"/>
      <c r="M1532" s="9"/>
      <c r="N1532" s="7"/>
      <c r="O1532" s="7"/>
      <c r="P1532" s="7"/>
      <c r="Q1532" s="11"/>
      <c r="R1532" s="7"/>
      <c r="S1532" s="24">
        <f>IFERROR(_xlfn.XLOOKUP(R1532,bio_produtos!$A:$A,bio_produtos!$C:$C),"")</f>
        <v>0</v>
      </c>
      <c r="T1532" s="12"/>
      <c r="U1532" s="23" t="str">
        <f>IF(T1532="","",SUM(T1532*N1532))</f>
        <v/>
      </c>
      <c r="V1532" s="23" t="str">
        <f>IF(U1532="","",IF(U1532&lt;10000,U1532,IF(U1532&lt;100000,U1532*0.3,"AVALIAÇÃO INDIVIDUAL")))</f>
        <v/>
      </c>
      <c r="W1532" s="10"/>
      <c r="X1532" s="7"/>
      <c r="Y1532" s="13"/>
      <c r="Z1532" s="10"/>
      <c r="AA1532" s="10"/>
      <c r="AB1532" s="10"/>
      <c r="AC1532" s="13"/>
      <c r="AD1532" s="10"/>
      <c r="AE1532" s="7"/>
      <c r="AF1532" s="7"/>
      <c r="AG1532" s="7"/>
      <c r="AH1532" s="7"/>
      <c r="AI1532" s="14"/>
      <c r="AJ1532" s="33"/>
    </row>
    <row r="1533" spans="1:36" s="15" customFormat="1" ht="150" customHeight="1" x14ac:dyDescent="0.25">
      <c r="A1533" s="4"/>
      <c r="B1533" s="7" t="str">
        <f>IF(C1533="","",CONCATENATE("BML",C1533))</f>
        <v/>
      </c>
      <c r="C1533" s="8"/>
      <c r="D1533" s="9"/>
      <c r="E1533" s="7"/>
      <c r="F1533" s="7"/>
      <c r="G1533" s="7"/>
      <c r="H1533" s="7"/>
      <c r="I1533" s="10"/>
      <c r="J1533" s="7"/>
      <c r="K1533" s="7"/>
      <c r="L1533" s="7"/>
      <c r="M1533" s="9"/>
      <c r="N1533" s="7"/>
      <c r="O1533" s="7"/>
      <c r="P1533" s="7"/>
      <c r="Q1533" s="11"/>
      <c r="R1533" s="7"/>
      <c r="S1533" s="24">
        <f>IFERROR(_xlfn.XLOOKUP(R1533,bio_produtos!$A:$A,bio_produtos!$C:$C),"")</f>
        <v>0</v>
      </c>
      <c r="T1533" s="12"/>
      <c r="U1533" s="23" t="str">
        <f>IF(T1533="","",SUM(T1533*N1533))</f>
        <v/>
      </c>
      <c r="V1533" s="23" t="str">
        <f>IF(U1533="","",IF(U1533&lt;10000,U1533,IF(U1533&lt;100000,U1533*0.3,"AVALIAÇÃO INDIVIDUAL")))</f>
        <v/>
      </c>
      <c r="W1533" s="10"/>
      <c r="X1533" s="7"/>
      <c r="Y1533" s="13"/>
      <c r="Z1533" s="10"/>
      <c r="AA1533" s="10"/>
      <c r="AB1533" s="10"/>
      <c r="AC1533" s="13"/>
      <c r="AD1533" s="10"/>
      <c r="AE1533" s="7"/>
      <c r="AF1533" s="7"/>
      <c r="AG1533" s="7"/>
      <c r="AH1533" s="7"/>
      <c r="AI1533" s="14"/>
      <c r="AJ1533" s="33"/>
    </row>
    <row r="1534" spans="1:36" s="15" customFormat="1" ht="150" customHeight="1" x14ac:dyDescent="0.25">
      <c r="A1534" s="4"/>
      <c r="B1534" s="7" t="str">
        <f>IF(C1534="","",CONCATENATE("BML",C1534))</f>
        <v/>
      </c>
      <c r="C1534" s="8"/>
      <c r="D1534" s="9"/>
      <c r="E1534" s="7"/>
      <c r="F1534" s="7"/>
      <c r="G1534" s="7"/>
      <c r="H1534" s="7"/>
      <c r="I1534" s="10"/>
      <c r="J1534" s="7"/>
      <c r="K1534" s="7"/>
      <c r="L1534" s="7"/>
      <c r="M1534" s="9"/>
      <c r="N1534" s="7"/>
      <c r="O1534" s="7"/>
      <c r="P1534" s="7"/>
      <c r="Q1534" s="11"/>
      <c r="R1534" s="7"/>
      <c r="S1534" s="24">
        <f>IFERROR(_xlfn.XLOOKUP(R1534,bio_produtos!$A:$A,bio_produtos!$C:$C),"")</f>
        <v>0</v>
      </c>
      <c r="T1534" s="12"/>
      <c r="U1534" s="23" t="str">
        <f>IF(T1534="","",SUM(T1534*N1534))</f>
        <v/>
      </c>
      <c r="V1534" s="23" t="str">
        <f>IF(U1534="","",IF(U1534&lt;10000,U1534,IF(U1534&lt;100000,U1534*0.3,"AVALIAÇÃO INDIVIDUAL")))</f>
        <v/>
      </c>
      <c r="W1534" s="10"/>
      <c r="X1534" s="7"/>
      <c r="Y1534" s="13"/>
      <c r="Z1534" s="10"/>
      <c r="AA1534" s="10"/>
      <c r="AB1534" s="10"/>
      <c r="AC1534" s="13"/>
      <c r="AD1534" s="10"/>
      <c r="AE1534" s="7"/>
      <c r="AF1534" s="7"/>
      <c r="AG1534" s="7"/>
      <c r="AH1534" s="7"/>
      <c r="AI1534" s="14"/>
      <c r="AJ1534" s="33"/>
    </row>
    <row r="1535" spans="1:36" s="15" customFormat="1" ht="150" customHeight="1" x14ac:dyDescent="0.25">
      <c r="A1535" s="4"/>
      <c r="B1535" s="7" t="str">
        <f>IF(C1535="","",CONCATENATE("BML",C1535))</f>
        <v/>
      </c>
      <c r="C1535" s="8"/>
      <c r="D1535" s="9"/>
      <c r="E1535" s="7"/>
      <c r="F1535" s="7"/>
      <c r="G1535" s="7"/>
      <c r="H1535" s="7"/>
      <c r="I1535" s="10"/>
      <c r="J1535" s="7"/>
      <c r="K1535" s="7"/>
      <c r="L1535" s="7"/>
      <c r="M1535" s="9"/>
      <c r="N1535" s="7"/>
      <c r="O1535" s="7"/>
      <c r="P1535" s="7"/>
      <c r="Q1535" s="11"/>
      <c r="R1535" s="7"/>
      <c r="S1535" s="24">
        <f>IFERROR(_xlfn.XLOOKUP(R1535,bio_produtos!$A:$A,bio_produtos!$C:$C),"")</f>
        <v>0</v>
      </c>
      <c r="T1535" s="12"/>
      <c r="U1535" s="23" t="str">
        <f>IF(T1535="","",SUM(T1535*N1535))</f>
        <v/>
      </c>
      <c r="V1535" s="23" t="str">
        <f>IF(U1535="","",IF(U1535&lt;10000,U1535,IF(U1535&lt;100000,U1535*0.3,"AVALIAÇÃO INDIVIDUAL")))</f>
        <v/>
      </c>
      <c r="W1535" s="10"/>
      <c r="X1535" s="7"/>
      <c r="Y1535" s="13"/>
      <c r="Z1535" s="10"/>
      <c r="AA1535" s="10"/>
      <c r="AB1535" s="10"/>
      <c r="AC1535" s="13"/>
      <c r="AD1535" s="10"/>
      <c r="AE1535" s="7"/>
      <c r="AF1535" s="7"/>
      <c r="AG1535" s="7"/>
      <c r="AH1535" s="7"/>
      <c r="AI1535" s="14"/>
      <c r="AJ1535" s="33"/>
    </row>
    <row r="1536" spans="1:36" s="15" customFormat="1" ht="150" customHeight="1" x14ac:dyDescent="0.25">
      <c r="A1536" s="4"/>
      <c r="B1536" s="7" t="str">
        <f>IF(C1536="","",CONCATENATE("BML",C1536))</f>
        <v/>
      </c>
      <c r="C1536" s="8"/>
      <c r="D1536" s="9"/>
      <c r="E1536" s="7"/>
      <c r="F1536" s="7"/>
      <c r="G1536" s="7"/>
      <c r="H1536" s="7"/>
      <c r="I1536" s="10"/>
      <c r="J1536" s="7"/>
      <c r="K1536" s="7"/>
      <c r="L1536" s="7"/>
      <c r="M1536" s="9"/>
      <c r="N1536" s="7"/>
      <c r="O1536" s="7"/>
      <c r="P1536" s="7"/>
      <c r="Q1536" s="11"/>
      <c r="R1536" s="7"/>
      <c r="S1536" s="24">
        <f>IFERROR(_xlfn.XLOOKUP(R1536,bio_produtos!$A:$A,bio_produtos!$C:$C),"")</f>
        <v>0</v>
      </c>
      <c r="T1536" s="12"/>
      <c r="U1536" s="23" t="str">
        <f>IF(T1536="","",SUM(T1536*N1536))</f>
        <v/>
      </c>
      <c r="V1536" s="23" t="str">
        <f>IF(U1536="","",IF(U1536&lt;10000,U1536,IF(U1536&lt;100000,U1536*0.3,"AVALIAÇÃO INDIVIDUAL")))</f>
        <v/>
      </c>
      <c r="W1536" s="10"/>
      <c r="X1536" s="7"/>
      <c r="Y1536" s="13"/>
      <c r="Z1536" s="10"/>
      <c r="AA1536" s="10"/>
      <c r="AB1536" s="10"/>
      <c r="AC1536" s="13"/>
      <c r="AD1536" s="10"/>
      <c r="AE1536" s="7"/>
      <c r="AF1536" s="7"/>
      <c r="AG1536" s="7"/>
      <c r="AH1536" s="7"/>
      <c r="AI1536" s="14"/>
      <c r="AJ1536" s="33"/>
    </row>
    <row r="1537" spans="1:36" s="15" customFormat="1" ht="150" customHeight="1" x14ac:dyDescent="0.25">
      <c r="A1537" s="4"/>
      <c r="B1537" s="7" t="str">
        <f>IF(C1537="","",CONCATENATE("BML",C1537))</f>
        <v/>
      </c>
      <c r="C1537" s="8"/>
      <c r="D1537" s="9"/>
      <c r="E1537" s="7"/>
      <c r="F1537" s="7"/>
      <c r="G1537" s="7"/>
      <c r="H1537" s="7"/>
      <c r="I1537" s="10"/>
      <c r="J1537" s="7"/>
      <c r="K1537" s="7"/>
      <c r="L1537" s="7"/>
      <c r="M1537" s="9"/>
      <c r="N1537" s="7"/>
      <c r="O1537" s="7"/>
      <c r="P1537" s="7"/>
      <c r="Q1537" s="11"/>
      <c r="R1537" s="7"/>
      <c r="S1537" s="24">
        <f>IFERROR(_xlfn.XLOOKUP(R1537,bio_produtos!$A:$A,bio_produtos!$C:$C),"")</f>
        <v>0</v>
      </c>
      <c r="T1537" s="12"/>
      <c r="U1537" s="23" t="str">
        <f>IF(T1537="","",SUM(T1537*N1537))</f>
        <v/>
      </c>
      <c r="V1537" s="23" t="str">
        <f>IF(U1537="","",IF(U1537&lt;10000,U1537,IF(U1537&lt;100000,U1537*0.3,"AVALIAÇÃO INDIVIDUAL")))</f>
        <v/>
      </c>
      <c r="W1537" s="10"/>
      <c r="X1537" s="7"/>
      <c r="Y1537" s="13"/>
      <c r="Z1537" s="10"/>
      <c r="AA1537" s="10"/>
      <c r="AB1537" s="10"/>
      <c r="AC1537" s="13"/>
      <c r="AD1537" s="10"/>
      <c r="AE1537" s="7"/>
      <c r="AF1537" s="7"/>
      <c r="AG1537" s="7"/>
      <c r="AH1537" s="7"/>
      <c r="AI1537" s="14"/>
      <c r="AJ1537" s="33"/>
    </row>
    <row r="1538" spans="1:36" s="15" customFormat="1" ht="150" customHeight="1" x14ac:dyDescent="0.25">
      <c r="A1538" s="4"/>
      <c r="B1538" s="7" t="str">
        <f>IF(C1538="","",CONCATENATE("BML",C1538))</f>
        <v/>
      </c>
      <c r="C1538" s="8"/>
      <c r="D1538" s="9"/>
      <c r="E1538" s="7"/>
      <c r="F1538" s="7"/>
      <c r="G1538" s="7"/>
      <c r="H1538" s="7"/>
      <c r="I1538" s="10"/>
      <c r="J1538" s="7"/>
      <c r="K1538" s="7"/>
      <c r="L1538" s="7"/>
      <c r="M1538" s="9"/>
      <c r="N1538" s="7"/>
      <c r="O1538" s="7"/>
      <c r="P1538" s="7"/>
      <c r="Q1538" s="11"/>
      <c r="R1538" s="7"/>
      <c r="S1538" s="24">
        <f>IFERROR(_xlfn.XLOOKUP(R1538,bio_produtos!$A:$A,bio_produtos!$C:$C),"")</f>
        <v>0</v>
      </c>
      <c r="T1538" s="12"/>
      <c r="U1538" s="23" t="str">
        <f>IF(T1538="","",SUM(T1538*N1538))</f>
        <v/>
      </c>
      <c r="V1538" s="23" t="str">
        <f>IF(U1538="","",IF(U1538&lt;10000,U1538,IF(U1538&lt;100000,U1538*0.3,"AVALIAÇÃO INDIVIDUAL")))</f>
        <v/>
      </c>
      <c r="W1538" s="10"/>
      <c r="X1538" s="7"/>
      <c r="Y1538" s="13"/>
      <c r="Z1538" s="10"/>
      <c r="AA1538" s="10"/>
      <c r="AB1538" s="10"/>
      <c r="AC1538" s="13"/>
      <c r="AD1538" s="10"/>
      <c r="AE1538" s="7"/>
      <c r="AF1538" s="7"/>
      <c r="AG1538" s="7"/>
      <c r="AH1538" s="7"/>
      <c r="AI1538" s="14"/>
      <c r="AJ1538" s="33"/>
    </row>
    <row r="1539" spans="1:36" s="15" customFormat="1" ht="150" customHeight="1" x14ac:dyDescent="0.25">
      <c r="A1539" s="4"/>
      <c r="B1539" s="7" t="str">
        <f>IF(C1539="","",CONCATENATE("BML",C1539))</f>
        <v/>
      </c>
      <c r="C1539" s="8"/>
      <c r="D1539" s="9"/>
      <c r="E1539" s="7"/>
      <c r="F1539" s="7"/>
      <c r="G1539" s="7"/>
      <c r="H1539" s="7"/>
      <c r="I1539" s="10"/>
      <c r="J1539" s="7"/>
      <c r="K1539" s="7"/>
      <c r="L1539" s="7"/>
      <c r="M1539" s="9"/>
      <c r="N1539" s="7"/>
      <c r="O1539" s="7"/>
      <c r="P1539" s="7"/>
      <c r="Q1539" s="11"/>
      <c r="R1539" s="7"/>
      <c r="S1539" s="24">
        <f>IFERROR(_xlfn.XLOOKUP(R1539,bio_produtos!$A:$A,bio_produtos!$C:$C),"")</f>
        <v>0</v>
      </c>
      <c r="T1539" s="12"/>
      <c r="U1539" s="23" t="str">
        <f>IF(T1539="","",SUM(T1539*N1539))</f>
        <v/>
      </c>
      <c r="V1539" s="23" t="str">
        <f>IF(U1539="","",IF(U1539&lt;10000,U1539,IF(U1539&lt;100000,U1539*0.3,"AVALIAÇÃO INDIVIDUAL")))</f>
        <v/>
      </c>
      <c r="W1539" s="10"/>
      <c r="X1539" s="7"/>
      <c r="Y1539" s="13"/>
      <c r="Z1539" s="10"/>
      <c r="AA1539" s="10"/>
      <c r="AB1539" s="10"/>
      <c r="AC1539" s="13"/>
      <c r="AD1539" s="10"/>
      <c r="AE1539" s="7"/>
      <c r="AF1539" s="7"/>
      <c r="AG1539" s="7"/>
      <c r="AH1539" s="7"/>
      <c r="AI1539" s="14"/>
      <c r="AJ1539" s="33"/>
    </row>
    <row r="1540" spans="1:36" s="15" customFormat="1" ht="150" customHeight="1" x14ac:dyDescent="0.25">
      <c r="A1540" s="4"/>
      <c r="B1540" s="7" t="str">
        <f>IF(C1540="","",CONCATENATE("BML",C1540))</f>
        <v/>
      </c>
      <c r="C1540" s="8"/>
      <c r="D1540" s="9"/>
      <c r="E1540" s="7"/>
      <c r="F1540" s="7"/>
      <c r="G1540" s="7"/>
      <c r="H1540" s="7"/>
      <c r="I1540" s="10"/>
      <c r="J1540" s="7"/>
      <c r="K1540" s="7"/>
      <c r="L1540" s="7"/>
      <c r="M1540" s="9"/>
      <c r="N1540" s="7"/>
      <c r="O1540" s="7"/>
      <c r="P1540" s="7"/>
      <c r="Q1540" s="11"/>
      <c r="R1540" s="7"/>
      <c r="S1540" s="24">
        <f>IFERROR(_xlfn.XLOOKUP(R1540,bio_produtos!$A:$A,bio_produtos!$C:$C),"")</f>
        <v>0</v>
      </c>
      <c r="T1540" s="12"/>
      <c r="U1540" s="23" t="str">
        <f>IF(T1540="","",SUM(T1540*N1540))</f>
        <v/>
      </c>
      <c r="V1540" s="23" t="str">
        <f>IF(U1540="","",IF(U1540&lt;10000,U1540,IF(U1540&lt;100000,U1540*0.3,"AVALIAÇÃO INDIVIDUAL")))</f>
        <v/>
      </c>
      <c r="W1540" s="10"/>
      <c r="X1540" s="7"/>
      <c r="Y1540" s="13"/>
      <c r="Z1540" s="10"/>
      <c r="AA1540" s="10"/>
      <c r="AB1540" s="10"/>
      <c r="AC1540" s="13"/>
      <c r="AD1540" s="10"/>
      <c r="AE1540" s="7"/>
      <c r="AF1540" s="7"/>
      <c r="AG1540" s="7"/>
      <c r="AH1540" s="7"/>
      <c r="AI1540" s="14"/>
      <c r="AJ1540" s="33"/>
    </row>
    <row r="1541" spans="1:36" s="15" customFormat="1" ht="150" customHeight="1" x14ac:dyDescent="0.25">
      <c r="A1541" s="4"/>
      <c r="B1541" s="7" t="str">
        <f>IF(C1541="","",CONCATENATE("BML",C1541))</f>
        <v/>
      </c>
      <c r="C1541" s="8"/>
      <c r="D1541" s="9"/>
      <c r="E1541" s="7"/>
      <c r="F1541" s="7"/>
      <c r="G1541" s="7"/>
      <c r="H1541" s="7"/>
      <c r="I1541" s="10"/>
      <c r="J1541" s="7"/>
      <c r="K1541" s="7"/>
      <c r="L1541" s="7"/>
      <c r="M1541" s="9"/>
      <c r="N1541" s="7"/>
      <c r="O1541" s="7"/>
      <c r="P1541" s="7"/>
      <c r="Q1541" s="11"/>
      <c r="R1541" s="7"/>
      <c r="S1541" s="24">
        <f>IFERROR(_xlfn.XLOOKUP(R1541,bio_produtos!$A:$A,bio_produtos!$C:$C),"")</f>
        <v>0</v>
      </c>
      <c r="T1541" s="12"/>
      <c r="U1541" s="23" t="str">
        <f>IF(T1541="","",SUM(T1541*N1541))</f>
        <v/>
      </c>
      <c r="V1541" s="23" t="str">
        <f>IF(U1541="","",IF(U1541&lt;10000,U1541,IF(U1541&lt;100000,U1541*0.3,"AVALIAÇÃO INDIVIDUAL")))</f>
        <v/>
      </c>
      <c r="W1541" s="10"/>
      <c r="X1541" s="7"/>
      <c r="Y1541" s="13"/>
      <c r="Z1541" s="10"/>
      <c r="AA1541" s="10"/>
      <c r="AB1541" s="10"/>
      <c r="AC1541" s="13"/>
      <c r="AD1541" s="10"/>
      <c r="AE1541" s="7"/>
      <c r="AF1541" s="7"/>
      <c r="AG1541" s="7"/>
      <c r="AH1541" s="7"/>
      <c r="AI1541" s="14"/>
      <c r="AJ1541" s="33"/>
    </row>
    <row r="1542" spans="1:36" s="15" customFormat="1" ht="150" customHeight="1" x14ac:dyDescent="0.25">
      <c r="A1542" s="4"/>
      <c r="B1542" s="7" t="str">
        <f>IF(C1542="","",CONCATENATE("BML",C1542))</f>
        <v/>
      </c>
      <c r="C1542" s="8"/>
      <c r="D1542" s="9"/>
      <c r="E1542" s="7"/>
      <c r="F1542" s="7"/>
      <c r="G1542" s="7"/>
      <c r="H1542" s="7"/>
      <c r="I1542" s="10"/>
      <c r="J1542" s="7"/>
      <c r="K1542" s="7"/>
      <c r="L1542" s="7"/>
      <c r="M1542" s="9"/>
      <c r="N1542" s="7"/>
      <c r="O1542" s="7"/>
      <c r="P1542" s="7"/>
      <c r="Q1542" s="11"/>
      <c r="R1542" s="7"/>
      <c r="S1542" s="24">
        <f>IFERROR(_xlfn.XLOOKUP(R1542,bio_produtos!$A:$A,bio_produtos!$C:$C),"")</f>
        <v>0</v>
      </c>
      <c r="T1542" s="12"/>
      <c r="U1542" s="23" t="str">
        <f>IF(T1542="","",SUM(T1542*N1542))</f>
        <v/>
      </c>
      <c r="V1542" s="23" t="str">
        <f>IF(U1542="","",IF(U1542&lt;10000,U1542,IF(U1542&lt;100000,U1542*0.3,"AVALIAÇÃO INDIVIDUAL")))</f>
        <v/>
      </c>
      <c r="W1542" s="10"/>
      <c r="X1542" s="7"/>
      <c r="Y1542" s="13"/>
      <c r="Z1542" s="10"/>
      <c r="AA1542" s="10"/>
      <c r="AB1542" s="10"/>
      <c r="AC1542" s="13"/>
      <c r="AD1542" s="10"/>
      <c r="AE1542" s="7"/>
      <c r="AF1542" s="7"/>
      <c r="AG1542" s="7"/>
      <c r="AH1542" s="7"/>
      <c r="AI1542" s="14"/>
      <c r="AJ1542" s="33"/>
    </row>
    <row r="1543" spans="1:36" s="15" customFormat="1" ht="150" customHeight="1" x14ac:dyDescent="0.25">
      <c r="A1543" s="4"/>
      <c r="B1543" s="7" t="str">
        <f>IF(C1543="","",CONCATENATE("BML",C1543))</f>
        <v/>
      </c>
      <c r="C1543" s="8"/>
      <c r="D1543" s="9"/>
      <c r="E1543" s="7"/>
      <c r="F1543" s="7"/>
      <c r="G1543" s="7"/>
      <c r="H1543" s="7"/>
      <c r="I1543" s="10"/>
      <c r="J1543" s="7"/>
      <c r="K1543" s="7"/>
      <c r="L1543" s="7"/>
      <c r="M1543" s="9"/>
      <c r="N1543" s="7"/>
      <c r="O1543" s="7"/>
      <c r="P1543" s="7"/>
      <c r="Q1543" s="11"/>
      <c r="R1543" s="7"/>
      <c r="S1543" s="24">
        <f>IFERROR(_xlfn.XLOOKUP(R1543,bio_produtos!$A:$A,bio_produtos!$C:$C),"")</f>
        <v>0</v>
      </c>
      <c r="T1543" s="12"/>
      <c r="U1543" s="23" t="str">
        <f>IF(T1543="","",SUM(T1543*N1543))</f>
        <v/>
      </c>
      <c r="V1543" s="23" t="str">
        <f>IF(U1543="","",IF(U1543&lt;10000,U1543,IF(U1543&lt;100000,U1543*0.3,"AVALIAÇÃO INDIVIDUAL")))</f>
        <v/>
      </c>
      <c r="W1543" s="10"/>
      <c r="X1543" s="7"/>
      <c r="Y1543" s="13"/>
      <c r="Z1543" s="10"/>
      <c r="AA1543" s="10"/>
      <c r="AB1543" s="10"/>
      <c r="AC1543" s="13"/>
      <c r="AD1543" s="10"/>
      <c r="AE1543" s="7"/>
      <c r="AF1543" s="7"/>
      <c r="AG1543" s="7"/>
      <c r="AH1543" s="7"/>
      <c r="AI1543" s="14"/>
      <c r="AJ1543" s="33"/>
    </row>
    <row r="1544" spans="1:36" s="15" customFormat="1" ht="150" customHeight="1" x14ac:dyDescent="0.25">
      <c r="A1544" s="4"/>
      <c r="B1544" s="7" t="str">
        <f>IF(C1544="","",CONCATENATE("BML",C1544))</f>
        <v/>
      </c>
      <c r="C1544" s="8"/>
      <c r="D1544" s="9"/>
      <c r="E1544" s="7"/>
      <c r="F1544" s="7"/>
      <c r="G1544" s="7"/>
      <c r="H1544" s="7"/>
      <c r="I1544" s="10"/>
      <c r="J1544" s="7"/>
      <c r="K1544" s="7"/>
      <c r="L1544" s="7"/>
      <c r="M1544" s="9"/>
      <c r="N1544" s="7"/>
      <c r="O1544" s="7"/>
      <c r="P1544" s="7"/>
      <c r="Q1544" s="11"/>
      <c r="R1544" s="7"/>
      <c r="S1544" s="24">
        <f>IFERROR(_xlfn.XLOOKUP(R1544,bio_produtos!$A:$A,bio_produtos!$C:$C),"")</f>
        <v>0</v>
      </c>
      <c r="T1544" s="12"/>
      <c r="U1544" s="23" t="str">
        <f>IF(T1544="","",SUM(T1544*N1544))</f>
        <v/>
      </c>
      <c r="V1544" s="23" t="str">
        <f>IF(U1544="","",IF(U1544&lt;10000,U1544,IF(U1544&lt;100000,U1544*0.3,"AVALIAÇÃO INDIVIDUAL")))</f>
        <v/>
      </c>
      <c r="W1544" s="10"/>
      <c r="X1544" s="7"/>
      <c r="Y1544" s="13"/>
      <c r="Z1544" s="10"/>
      <c r="AA1544" s="10"/>
      <c r="AB1544" s="10"/>
      <c r="AC1544" s="13"/>
      <c r="AD1544" s="10"/>
      <c r="AE1544" s="7"/>
      <c r="AF1544" s="7"/>
      <c r="AG1544" s="7"/>
      <c r="AH1544" s="7"/>
      <c r="AI1544" s="14"/>
      <c r="AJ1544" s="33"/>
    </row>
    <row r="1545" spans="1:36" s="15" customFormat="1" ht="150" customHeight="1" x14ac:dyDescent="0.25">
      <c r="A1545" s="4"/>
      <c r="B1545" s="7" t="str">
        <f>IF(C1545="","",CONCATENATE("BML",C1545))</f>
        <v/>
      </c>
      <c r="C1545" s="8"/>
      <c r="D1545" s="9"/>
      <c r="E1545" s="7"/>
      <c r="F1545" s="7"/>
      <c r="G1545" s="7"/>
      <c r="H1545" s="7"/>
      <c r="I1545" s="10"/>
      <c r="J1545" s="7"/>
      <c r="K1545" s="7"/>
      <c r="L1545" s="7"/>
      <c r="M1545" s="9"/>
      <c r="N1545" s="7"/>
      <c r="O1545" s="7"/>
      <c r="P1545" s="7"/>
      <c r="Q1545" s="11"/>
      <c r="R1545" s="7"/>
      <c r="S1545" s="24">
        <f>IFERROR(_xlfn.XLOOKUP(R1545,bio_produtos!$A:$A,bio_produtos!$C:$C),"")</f>
        <v>0</v>
      </c>
      <c r="T1545" s="12"/>
      <c r="U1545" s="23" t="str">
        <f>IF(T1545="","",SUM(T1545*N1545))</f>
        <v/>
      </c>
      <c r="V1545" s="23" t="str">
        <f>IF(U1545="","",IF(U1545&lt;10000,U1545,IF(U1545&lt;100000,U1545*0.3,"AVALIAÇÃO INDIVIDUAL")))</f>
        <v/>
      </c>
      <c r="W1545" s="10"/>
      <c r="X1545" s="7"/>
      <c r="Y1545" s="13"/>
      <c r="Z1545" s="10"/>
      <c r="AA1545" s="10"/>
      <c r="AB1545" s="10"/>
      <c r="AC1545" s="13"/>
      <c r="AD1545" s="10"/>
      <c r="AE1545" s="7"/>
      <c r="AF1545" s="7"/>
      <c r="AG1545" s="7"/>
      <c r="AH1545" s="7"/>
      <c r="AI1545" s="14"/>
      <c r="AJ1545" s="33"/>
    </row>
    <row r="1546" spans="1:36" s="15" customFormat="1" ht="150" customHeight="1" x14ac:dyDescent="0.25">
      <c r="A1546" s="4"/>
      <c r="B1546" s="7" t="str">
        <f>IF(C1546="","",CONCATENATE("BML",C1546))</f>
        <v/>
      </c>
      <c r="C1546" s="8"/>
      <c r="D1546" s="9"/>
      <c r="E1546" s="7"/>
      <c r="F1546" s="7"/>
      <c r="G1546" s="7"/>
      <c r="H1546" s="7"/>
      <c r="I1546" s="10"/>
      <c r="J1546" s="7"/>
      <c r="K1546" s="7"/>
      <c r="L1546" s="7"/>
      <c r="M1546" s="9"/>
      <c r="N1546" s="7"/>
      <c r="O1546" s="7"/>
      <c r="P1546" s="7"/>
      <c r="Q1546" s="11"/>
      <c r="R1546" s="7"/>
      <c r="S1546" s="24">
        <f>IFERROR(_xlfn.XLOOKUP(R1546,bio_produtos!$A:$A,bio_produtos!$C:$C),"")</f>
        <v>0</v>
      </c>
      <c r="T1546" s="12"/>
      <c r="U1546" s="23" t="str">
        <f>IF(T1546="","",SUM(T1546*N1546))</f>
        <v/>
      </c>
      <c r="V1546" s="23" t="str">
        <f>IF(U1546="","",IF(U1546&lt;10000,U1546,IF(U1546&lt;100000,U1546*0.3,"AVALIAÇÃO INDIVIDUAL")))</f>
        <v/>
      </c>
      <c r="W1546" s="10"/>
      <c r="X1546" s="7"/>
      <c r="Y1546" s="13"/>
      <c r="Z1546" s="10"/>
      <c r="AA1546" s="10"/>
      <c r="AB1546" s="10"/>
      <c r="AC1546" s="13"/>
      <c r="AD1546" s="10"/>
      <c r="AE1546" s="7"/>
      <c r="AF1546" s="7"/>
      <c r="AG1546" s="7"/>
      <c r="AH1546" s="7"/>
      <c r="AI1546" s="14"/>
      <c r="AJ1546" s="33"/>
    </row>
    <row r="1547" spans="1:36" s="15" customFormat="1" ht="150" customHeight="1" x14ac:dyDescent="0.25">
      <c r="A1547" s="4"/>
      <c r="B1547" s="7" t="str">
        <f>IF(C1547="","",CONCATENATE("BML",C1547))</f>
        <v/>
      </c>
      <c r="C1547" s="8"/>
      <c r="D1547" s="9"/>
      <c r="E1547" s="7"/>
      <c r="F1547" s="7"/>
      <c r="G1547" s="7"/>
      <c r="H1547" s="7"/>
      <c r="I1547" s="10"/>
      <c r="J1547" s="7"/>
      <c r="K1547" s="7"/>
      <c r="L1547" s="7"/>
      <c r="M1547" s="9"/>
      <c r="N1547" s="7"/>
      <c r="O1547" s="7"/>
      <c r="P1547" s="7"/>
      <c r="Q1547" s="11"/>
      <c r="R1547" s="7"/>
      <c r="S1547" s="24">
        <f>IFERROR(_xlfn.XLOOKUP(R1547,bio_produtos!$A:$A,bio_produtos!$C:$C),"")</f>
        <v>0</v>
      </c>
      <c r="T1547" s="12"/>
      <c r="U1547" s="23" t="str">
        <f>IF(T1547="","",SUM(T1547*N1547))</f>
        <v/>
      </c>
      <c r="V1547" s="23" t="str">
        <f>IF(U1547="","",IF(U1547&lt;10000,U1547,IF(U1547&lt;100000,U1547*0.3,"AVALIAÇÃO INDIVIDUAL")))</f>
        <v/>
      </c>
      <c r="W1547" s="10"/>
      <c r="X1547" s="7"/>
      <c r="Y1547" s="13"/>
      <c r="Z1547" s="10"/>
      <c r="AA1547" s="10"/>
      <c r="AB1547" s="10"/>
      <c r="AC1547" s="13"/>
      <c r="AD1547" s="10"/>
      <c r="AE1547" s="7"/>
      <c r="AF1547" s="7"/>
      <c r="AG1547" s="7"/>
      <c r="AH1547" s="7"/>
      <c r="AI1547" s="14"/>
      <c r="AJ1547" s="33"/>
    </row>
    <row r="1548" spans="1:36" s="15" customFormat="1" ht="150" customHeight="1" x14ac:dyDescent="0.25">
      <c r="A1548" s="4"/>
      <c r="B1548" s="7" t="str">
        <f>IF(C1548="","",CONCATENATE("BML",C1548))</f>
        <v/>
      </c>
      <c r="C1548" s="8"/>
      <c r="D1548" s="9"/>
      <c r="E1548" s="7"/>
      <c r="F1548" s="7"/>
      <c r="G1548" s="7"/>
      <c r="H1548" s="7"/>
      <c r="I1548" s="10"/>
      <c r="J1548" s="7"/>
      <c r="K1548" s="7"/>
      <c r="L1548" s="7"/>
      <c r="M1548" s="9"/>
      <c r="N1548" s="7"/>
      <c r="O1548" s="7"/>
      <c r="P1548" s="7"/>
      <c r="Q1548" s="11"/>
      <c r="R1548" s="7"/>
      <c r="S1548" s="24">
        <f>IFERROR(_xlfn.XLOOKUP(R1548,bio_produtos!$A:$A,bio_produtos!$C:$C),"")</f>
        <v>0</v>
      </c>
      <c r="T1548" s="12"/>
      <c r="U1548" s="23" t="str">
        <f>IF(T1548="","",SUM(T1548*N1548))</f>
        <v/>
      </c>
      <c r="V1548" s="23" t="str">
        <f>IF(U1548="","",IF(U1548&lt;10000,U1548,IF(U1548&lt;100000,U1548*0.3,"AVALIAÇÃO INDIVIDUAL")))</f>
        <v/>
      </c>
      <c r="W1548" s="10"/>
      <c r="X1548" s="7"/>
      <c r="Y1548" s="13"/>
      <c r="Z1548" s="10"/>
      <c r="AA1548" s="10"/>
      <c r="AB1548" s="10"/>
      <c r="AC1548" s="13"/>
      <c r="AD1548" s="10"/>
      <c r="AE1548" s="7"/>
      <c r="AF1548" s="7"/>
      <c r="AG1548" s="7"/>
      <c r="AH1548" s="7"/>
      <c r="AI1548" s="14"/>
      <c r="AJ1548" s="33"/>
    </row>
    <row r="1549" spans="1:36" s="15" customFormat="1" ht="150" customHeight="1" x14ac:dyDescent="0.25">
      <c r="A1549" s="4"/>
      <c r="B1549" s="7" t="str">
        <f>IF(C1549="","",CONCATENATE("BML",C1549))</f>
        <v/>
      </c>
      <c r="C1549" s="8"/>
      <c r="D1549" s="9"/>
      <c r="E1549" s="7"/>
      <c r="F1549" s="7"/>
      <c r="G1549" s="7"/>
      <c r="H1549" s="7"/>
      <c r="I1549" s="10"/>
      <c r="J1549" s="7"/>
      <c r="K1549" s="7"/>
      <c r="L1549" s="7"/>
      <c r="M1549" s="9"/>
      <c r="N1549" s="7"/>
      <c r="O1549" s="7"/>
      <c r="P1549" s="7"/>
      <c r="Q1549" s="11"/>
      <c r="R1549" s="7"/>
      <c r="S1549" s="24">
        <f>IFERROR(_xlfn.XLOOKUP(R1549,bio_produtos!$A:$A,bio_produtos!$C:$C),"")</f>
        <v>0</v>
      </c>
      <c r="T1549" s="12"/>
      <c r="U1549" s="23" t="str">
        <f>IF(T1549="","",SUM(T1549*N1549))</f>
        <v/>
      </c>
      <c r="V1549" s="23" t="str">
        <f>IF(U1549="","",IF(U1549&lt;10000,U1549,IF(U1549&lt;100000,U1549*0.3,"AVALIAÇÃO INDIVIDUAL")))</f>
        <v/>
      </c>
      <c r="W1549" s="10"/>
      <c r="X1549" s="7"/>
      <c r="Y1549" s="13"/>
      <c r="Z1549" s="10"/>
      <c r="AA1549" s="10"/>
      <c r="AB1549" s="10"/>
      <c r="AC1549" s="13"/>
      <c r="AD1549" s="10"/>
      <c r="AE1549" s="7"/>
      <c r="AF1549" s="7"/>
      <c r="AG1549" s="7"/>
      <c r="AH1549" s="7"/>
      <c r="AI1549" s="14"/>
      <c r="AJ1549" s="33"/>
    </row>
    <row r="1550" spans="1:36" s="15" customFormat="1" ht="150" customHeight="1" x14ac:dyDescent="0.25">
      <c r="A1550" s="4"/>
      <c r="B1550" s="7" t="str">
        <f>IF(C1550="","",CONCATENATE("BML",C1550))</f>
        <v/>
      </c>
      <c r="C1550" s="8"/>
      <c r="D1550" s="9"/>
      <c r="E1550" s="7"/>
      <c r="F1550" s="7"/>
      <c r="G1550" s="7"/>
      <c r="H1550" s="7"/>
      <c r="I1550" s="10"/>
      <c r="J1550" s="7"/>
      <c r="K1550" s="7"/>
      <c r="L1550" s="7"/>
      <c r="M1550" s="9"/>
      <c r="N1550" s="7"/>
      <c r="O1550" s="7"/>
      <c r="P1550" s="7"/>
      <c r="Q1550" s="11"/>
      <c r="R1550" s="7"/>
      <c r="S1550" s="24">
        <f>IFERROR(_xlfn.XLOOKUP(R1550,bio_produtos!$A:$A,bio_produtos!$C:$C),"")</f>
        <v>0</v>
      </c>
      <c r="T1550" s="12"/>
      <c r="U1550" s="23" t="str">
        <f>IF(T1550="","",SUM(T1550*N1550))</f>
        <v/>
      </c>
      <c r="V1550" s="23" t="str">
        <f>IF(U1550="","",IF(U1550&lt;10000,U1550,IF(U1550&lt;100000,U1550*0.3,"AVALIAÇÃO INDIVIDUAL")))</f>
        <v/>
      </c>
      <c r="W1550" s="10"/>
      <c r="X1550" s="7"/>
      <c r="Y1550" s="13"/>
      <c r="Z1550" s="10"/>
      <c r="AA1550" s="10"/>
      <c r="AB1550" s="10"/>
      <c r="AC1550" s="13"/>
      <c r="AD1550" s="10"/>
      <c r="AE1550" s="7"/>
      <c r="AF1550" s="7"/>
      <c r="AG1550" s="7"/>
      <c r="AH1550" s="7"/>
      <c r="AI1550" s="14"/>
      <c r="AJ1550" s="33"/>
    </row>
    <row r="1551" spans="1:36" s="15" customFormat="1" ht="150" customHeight="1" x14ac:dyDescent="0.25">
      <c r="A1551" s="4"/>
      <c r="B1551" s="7" t="str">
        <f>IF(C1551="","",CONCATENATE("BML",C1551))</f>
        <v/>
      </c>
      <c r="C1551" s="8"/>
      <c r="D1551" s="9"/>
      <c r="E1551" s="7"/>
      <c r="F1551" s="7"/>
      <c r="G1551" s="7"/>
      <c r="H1551" s="7"/>
      <c r="I1551" s="10"/>
      <c r="J1551" s="7"/>
      <c r="K1551" s="7"/>
      <c r="L1551" s="7"/>
      <c r="M1551" s="9"/>
      <c r="N1551" s="7"/>
      <c r="O1551" s="7"/>
      <c r="P1551" s="7"/>
      <c r="Q1551" s="11"/>
      <c r="R1551" s="7"/>
      <c r="S1551" s="24">
        <f>IFERROR(_xlfn.XLOOKUP(R1551,bio_produtos!$A:$A,bio_produtos!$C:$C),"")</f>
        <v>0</v>
      </c>
      <c r="T1551" s="12"/>
      <c r="U1551" s="23" t="str">
        <f>IF(T1551="","",SUM(T1551*N1551))</f>
        <v/>
      </c>
      <c r="V1551" s="23" t="str">
        <f>IF(U1551="","",IF(U1551&lt;10000,U1551,IF(U1551&lt;100000,U1551*0.3,"AVALIAÇÃO INDIVIDUAL")))</f>
        <v/>
      </c>
      <c r="W1551" s="10"/>
      <c r="X1551" s="7"/>
      <c r="Y1551" s="13"/>
      <c r="Z1551" s="10"/>
      <c r="AA1551" s="10"/>
      <c r="AB1551" s="10"/>
      <c r="AC1551" s="13"/>
      <c r="AD1551" s="10"/>
      <c r="AE1551" s="7"/>
      <c r="AF1551" s="7"/>
      <c r="AG1551" s="7"/>
      <c r="AH1551" s="7"/>
      <c r="AI1551" s="14"/>
      <c r="AJ1551" s="33"/>
    </row>
    <row r="1552" spans="1:36" s="15" customFormat="1" ht="150" customHeight="1" x14ac:dyDescent="0.25">
      <c r="A1552" s="4"/>
      <c r="B1552" s="7" t="str">
        <f>IF(C1552="","",CONCATENATE("BML",C1552))</f>
        <v/>
      </c>
      <c r="C1552" s="8"/>
      <c r="D1552" s="9"/>
      <c r="E1552" s="7"/>
      <c r="F1552" s="7"/>
      <c r="G1552" s="7"/>
      <c r="H1552" s="7"/>
      <c r="I1552" s="10"/>
      <c r="J1552" s="7"/>
      <c r="K1552" s="7"/>
      <c r="L1552" s="7"/>
      <c r="M1552" s="9"/>
      <c r="N1552" s="7"/>
      <c r="O1552" s="7"/>
      <c r="P1552" s="7"/>
      <c r="Q1552" s="11"/>
      <c r="R1552" s="7"/>
      <c r="S1552" s="24">
        <f>IFERROR(_xlfn.XLOOKUP(R1552,bio_produtos!$A:$A,bio_produtos!$C:$C),"")</f>
        <v>0</v>
      </c>
      <c r="T1552" s="12"/>
      <c r="U1552" s="23" t="str">
        <f>IF(T1552="","",SUM(T1552*N1552))</f>
        <v/>
      </c>
      <c r="V1552" s="23" t="str">
        <f>IF(U1552="","",IF(U1552&lt;10000,U1552,IF(U1552&lt;100000,U1552*0.3,"AVALIAÇÃO INDIVIDUAL")))</f>
        <v/>
      </c>
      <c r="W1552" s="10"/>
      <c r="X1552" s="7"/>
      <c r="Y1552" s="13"/>
      <c r="Z1552" s="10"/>
      <c r="AA1552" s="10"/>
      <c r="AB1552" s="10"/>
      <c r="AC1552" s="13"/>
      <c r="AD1552" s="10"/>
      <c r="AE1552" s="7"/>
      <c r="AF1552" s="7"/>
      <c r="AG1552" s="7"/>
      <c r="AH1552" s="7"/>
      <c r="AI1552" s="14"/>
      <c r="AJ1552" s="33"/>
    </row>
    <row r="1553" spans="1:36" s="15" customFormat="1" ht="150" customHeight="1" x14ac:dyDescent="0.25">
      <c r="A1553" s="4"/>
      <c r="B1553" s="7" t="str">
        <f>IF(C1553="","",CONCATENATE("BML",C1553))</f>
        <v/>
      </c>
      <c r="C1553" s="8"/>
      <c r="D1553" s="9"/>
      <c r="E1553" s="7"/>
      <c r="F1553" s="7"/>
      <c r="G1553" s="7"/>
      <c r="H1553" s="7"/>
      <c r="I1553" s="10"/>
      <c r="J1553" s="7"/>
      <c r="K1553" s="7"/>
      <c r="L1553" s="7"/>
      <c r="M1553" s="9"/>
      <c r="N1553" s="7"/>
      <c r="O1553" s="7"/>
      <c r="P1553" s="7"/>
      <c r="Q1553" s="11"/>
      <c r="R1553" s="7"/>
      <c r="S1553" s="24">
        <f>IFERROR(_xlfn.XLOOKUP(R1553,bio_produtos!$A:$A,bio_produtos!$C:$C),"")</f>
        <v>0</v>
      </c>
      <c r="T1553" s="12"/>
      <c r="U1553" s="23" t="str">
        <f>IF(T1553="","",SUM(T1553*N1553))</f>
        <v/>
      </c>
      <c r="V1553" s="23" t="str">
        <f>IF(U1553="","",IF(U1553&lt;10000,U1553,IF(U1553&lt;100000,U1553*0.3,"AVALIAÇÃO INDIVIDUAL")))</f>
        <v/>
      </c>
      <c r="W1553" s="10"/>
      <c r="X1553" s="7"/>
      <c r="Y1553" s="13"/>
      <c r="Z1553" s="10"/>
      <c r="AA1553" s="10"/>
      <c r="AB1553" s="10"/>
      <c r="AC1553" s="13"/>
      <c r="AD1553" s="10"/>
      <c r="AE1553" s="7"/>
      <c r="AF1553" s="7"/>
      <c r="AG1553" s="7"/>
      <c r="AH1553" s="7"/>
      <c r="AI1553" s="14"/>
      <c r="AJ1553" s="33"/>
    </row>
    <row r="1554" spans="1:36" s="15" customFormat="1" ht="150" customHeight="1" x14ac:dyDescent="0.25">
      <c r="A1554" s="4"/>
      <c r="B1554" s="7" t="str">
        <f>IF(C1554="","",CONCATENATE("BML",C1554))</f>
        <v/>
      </c>
      <c r="C1554" s="8"/>
      <c r="D1554" s="9"/>
      <c r="E1554" s="7"/>
      <c r="F1554" s="7"/>
      <c r="G1554" s="7"/>
      <c r="H1554" s="7"/>
      <c r="I1554" s="10"/>
      <c r="J1554" s="7"/>
      <c r="K1554" s="7"/>
      <c r="L1554" s="7"/>
      <c r="M1554" s="9"/>
      <c r="N1554" s="7"/>
      <c r="O1554" s="7"/>
      <c r="P1554" s="7"/>
      <c r="Q1554" s="11"/>
      <c r="R1554" s="7"/>
      <c r="S1554" s="24">
        <f>IFERROR(_xlfn.XLOOKUP(R1554,bio_produtos!$A:$A,bio_produtos!$C:$C),"")</f>
        <v>0</v>
      </c>
      <c r="T1554" s="12"/>
      <c r="U1554" s="23" t="str">
        <f>IF(T1554="","",SUM(T1554*N1554))</f>
        <v/>
      </c>
      <c r="V1554" s="23" t="str">
        <f>IF(U1554="","",IF(U1554&lt;10000,U1554,IF(U1554&lt;100000,U1554*0.3,"AVALIAÇÃO INDIVIDUAL")))</f>
        <v/>
      </c>
      <c r="W1554" s="10"/>
      <c r="X1554" s="7"/>
      <c r="Y1554" s="13"/>
      <c r="Z1554" s="10"/>
      <c r="AA1554" s="10"/>
      <c r="AB1554" s="10"/>
      <c r="AC1554" s="13"/>
      <c r="AD1554" s="10"/>
      <c r="AE1554" s="7"/>
      <c r="AF1554" s="7"/>
      <c r="AG1554" s="7"/>
      <c r="AH1554" s="7"/>
      <c r="AI1554" s="14"/>
      <c r="AJ1554" s="33"/>
    </row>
    <row r="1555" spans="1:36" s="15" customFormat="1" ht="150" customHeight="1" x14ac:dyDescent="0.25">
      <c r="A1555" s="4"/>
      <c r="B1555" s="7" t="str">
        <f>IF(C1555="","",CONCATENATE("BML",C1555))</f>
        <v/>
      </c>
      <c r="C1555" s="8"/>
      <c r="D1555" s="9"/>
      <c r="E1555" s="7"/>
      <c r="F1555" s="7"/>
      <c r="G1555" s="7"/>
      <c r="H1555" s="7"/>
      <c r="I1555" s="10"/>
      <c r="J1555" s="7"/>
      <c r="K1555" s="7"/>
      <c r="L1555" s="7"/>
      <c r="M1555" s="9"/>
      <c r="N1555" s="7"/>
      <c r="O1555" s="7"/>
      <c r="P1555" s="7"/>
      <c r="Q1555" s="11"/>
      <c r="R1555" s="7"/>
      <c r="S1555" s="24">
        <f>IFERROR(_xlfn.XLOOKUP(R1555,bio_produtos!$A:$A,bio_produtos!$C:$C),"")</f>
        <v>0</v>
      </c>
      <c r="T1555" s="12"/>
      <c r="U1555" s="23" t="str">
        <f>IF(T1555="","",SUM(T1555*N1555))</f>
        <v/>
      </c>
      <c r="V1555" s="23" t="str">
        <f>IF(U1555="","",IF(U1555&lt;10000,U1555,IF(U1555&lt;100000,U1555*0.3,"AVALIAÇÃO INDIVIDUAL")))</f>
        <v/>
      </c>
      <c r="W1555" s="10"/>
      <c r="X1555" s="7"/>
      <c r="Y1555" s="13"/>
      <c r="Z1555" s="10"/>
      <c r="AA1555" s="10"/>
      <c r="AB1555" s="10"/>
      <c r="AC1555" s="13"/>
      <c r="AD1555" s="10"/>
      <c r="AE1555" s="7"/>
      <c r="AF1555" s="7"/>
      <c r="AG1555" s="7"/>
      <c r="AH1555" s="7"/>
      <c r="AI1555" s="14"/>
      <c r="AJ1555" s="33"/>
    </row>
    <row r="1556" spans="1:36" s="15" customFormat="1" ht="150" customHeight="1" x14ac:dyDescent="0.25">
      <c r="A1556" s="4"/>
      <c r="B1556" s="7" t="str">
        <f>IF(C1556="","",CONCATENATE("BML",C1556))</f>
        <v/>
      </c>
      <c r="C1556" s="8"/>
      <c r="D1556" s="9"/>
      <c r="E1556" s="7"/>
      <c r="F1556" s="7"/>
      <c r="G1556" s="7"/>
      <c r="H1556" s="7"/>
      <c r="I1556" s="10"/>
      <c r="J1556" s="7"/>
      <c r="K1556" s="7"/>
      <c r="L1556" s="7"/>
      <c r="M1556" s="9"/>
      <c r="N1556" s="7"/>
      <c r="O1556" s="7"/>
      <c r="P1556" s="7"/>
      <c r="Q1556" s="11"/>
      <c r="R1556" s="7"/>
      <c r="S1556" s="24">
        <f>IFERROR(_xlfn.XLOOKUP(R1556,bio_produtos!$A:$A,bio_produtos!$C:$C),"")</f>
        <v>0</v>
      </c>
      <c r="T1556" s="12"/>
      <c r="U1556" s="23" t="str">
        <f>IF(T1556="","",SUM(T1556*N1556))</f>
        <v/>
      </c>
      <c r="V1556" s="23" t="str">
        <f>IF(U1556="","",IF(U1556&lt;10000,U1556,IF(U1556&lt;100000,U1556*0.3,"AVALIAÇÃO INDIVIDUAL")))</f>
        <v/>
      </c>
      <c r="W1556" s="10"/>
      <c r="X1556" s="7"/>
      <c r="Y1556" s="13"/>
      <c r="Z1556" s="10"/>
      <c r="AA1556" s="10"/>
      <c r="AB1556" s="10"/>
      <c r="AC1556" s="13"/>
      <c r="AD1556" s="10"/>
      <c r="AE1556" s="7"/>
      <c r="AF1556" s="7"/>
      <c r="AG1556" s="7"/>
      <c r="AH1556" s="7"/>
      <c r="AI1556" s="14"/>
      <c r="AJ1556" s="33"/>
    </row>
    <row r="1557" spans="1:36" s="15" customFormat="1" ht="150" customHeight="1" x14ac:dyDescent="0.25">
      <c r="A1557" s="4"/>
      <c r="B1557" s="7" t="str">
        <f>IF(C1557="","",CONCATENATE("BML",C1557))</f>
        <v/>
      </c>
      <c r="C1557" s="8"/>
      <c r="D1557" s="9"/>
      <c r="E1557" s="7"/>
      <c r="F1557" s="7"/>
      <c r="G1557" s="7"/>
      <c r="H1557" s="7"/>
      <c r="I1557" s="10"/>
      <c r="J1557" s="7"/>
      <c r="K1557" s="7"/>
      <c r="L1557" s="7"/>
      <c r="M1557" s="9"/>
      <c r="N1557" s="7"/>
      <c r="O1557" s="7"/>
      <c r="P1557" s="7"/>
      <c r="Q1557" s="11"/>
      <c r="R1557" s="7"/>
      <c r="S1557" s="24">
        <f>IFERROR(_xlfn.XLOOKUP(R1557,bio_produtos!$A:$A,bio_produtos!$C:$C),"")</f>
        <v>0</v>
      </c>
      <c r="T1557" s="12"/>
      <c r="U1557" s="23" t="str">
        <f>IF(T1557="","",SUM(T1557*N1557))</f>
        <v/>
      </c>
      <c r="V1557" s="23" t="str">
        <f>IF(U1557="","",IF(U1557&lt;10000,U1557,IF(U1557&lt;100000,U1557*0.3,"AVALIAÇÃO INDIVIDUAL")))</f>
        <v/>
      </c>
      <c r="W1557" s="10"/>
      <c r="X1557" s="7"/>
      <c r="Y1557" s="13"/>
      <c r="Z1557" s="10"/>
      <c r="AA1557" s="10"/>
      <c r="AB1557" s="10"/>
      <c r="AC1557" s="13"/>
      <c r="AD1557" s="10"/>
      <c r="AE1557" s="7"/>
      <c r="AF1557" s="7"/>
      <c r="AG1557" s="7"/>
      <c r="AH1557" s="7"/>
      <c r="AI1557" s="14"/>
      <c r="AJ1557" s="33"/>
    </row>
    <row r="1558" spans="1:36" s="15" customFormat="1" ht="150" customHeight="1" x14ac:dyDescent="0.25">
      <c r="A1558" s="4"/>
      <c r="B1558" s="7" t="str">
        <f>IF(C1558="","",CONCATENATE("BML",C1558))</f>
        <v/>
      </c>
      <c r="C1558" s="8"/>
      <c r="D1558" s="9"/>
      <c r="E1558" s="7"/>
      <c r="F1558" s="7"/>
      <c r="G1558" s="7"/>
      <c r="H1558" s="7"/>
      <c r="I1558" s="10"/>
      <c r="J1558" s="7"/>
      <c r="K1558" s="7"/>
      <c r="L1558" s="7"/>
      <c r="M1558" s="9"/>
      <c r="N1558" s="7"/>
      <c r="O1558" s="13"/>
      <c r="P1558" s="7"/>
      <c r="Q1558" s="11"/>
      <c r="R1558" s="7"/>
      <c r="S1558" s="24">
        <f>IFERROR(_xlfn.XLOOKUP(R1558,bio_produtos!$A:$A,bio_produtos!$C:$C),"")</f>
        <v>0</v>
      </c>
      <c r="T1558" s="12"/>
      <c r="U1558" s="23" t="str">
        <f>IF(T1558="","",SUM(T1558*N1558))</f>
        <v/>
      </c>
      <c r="V1558" s="23" t="str">
        <f>IF(U1558="","",IF(U1558&lt;10000,U1558,IF(U1558&lt;100000,U1558*0.3,"AVALIAÇÃO INDIVIDUAL")))</f>
        <v/>
      </c>
      <c r="W1558" s="10"/>
      <c r="X1558" s="7"/>
      <c r="Y1558" s="13"/>
      <c r="Z1558" s="10"/>
      <c r="AA1558" s="10"/>
      <c r="AB1558" s="10"/>
      <c r="AC1558" s="13"/>
      <c r="AD1558" s="10"/>
      <c r="AE1558" s="7"/>
      <c r="AF1558" s="7"/>
      <c r="AG1558" s="7"/>
      <c r="AH1558" s="7"/>
      <c r="AI1558" s="14"/>
      <c r="AJ1558" s="33"/>
    </row>
    <row r="1559" spans="1:36" s="15" customFormat="1" ht="150" customHeight="1" x14ac:dyDescent="0.25">
      <c r="A1559" s="4"/>
      <c r="B1559" s="7" t="str">
        <f>IF(C1559="","",CONCATENATE("BML",C1559))</f>
        <v/>
      </c>
      <c r="C1559" s="8"/>
      <c r="D1559" s="9"/>
      <c r="E1559" s="7"/>
      <c r="F1559" s="7"/>
      <c r="G1559" s="7"/>
      <c r="H1559" s="7"/>
      <c r="I1559" s="10"/>
      <c r="J1559" s="7"/>
      <c r="K1559" s="7"/>
      <c r="L1559" s="7"/>
      <c r="M1559" s="9"/>
      <c r="N1559" s="7"/>
      <c r="O1559" s="7"/>
      <c r="P1559" s="7"/>
      <c r="Q1559" s="11"/>
      <c r="R1559" s="7"/>
      <c r="S1559" s="24">
        <f>IFERROR(_xlfn.XLOOKUP(R1559,bio_produtos!$A:$A,bio_produtos!$C:$C),"")</f>
        <v>0</v>
      </c>
      <c r="T1559" s="12"/>
      <c r="U1559" s="23" t="str">
        <f>IF(T1559="","",SUM(T1559*N1559))</f>
        <v/>
      </c>
      <c r="V1559" s="23" t="str">
        <f>IF(U1559="","",IF(U1559&lt;10000,U1559,IF(U1559&lt;100000,U1559*0.3,"AVALIAÇÃO INDIVIDUAL")))</f>
        <v/>
      </c>
      <c r="W1559" s="10"/>
      <c r="X1559" s="7"/>
      <c r="Y1559" s="13"/>
      <c r="Z1559" s="10"/>
      <c r="AA1559" s="10"/>
      <c r="AB1559" s="10"/>
      <c r="AC1559" s="13"/>
      <c r="AD1559" s="10"/>
      <c r="AE1559" s="7"/>
      <c r="AF1559" s="7"/>
      <c r="AG1559" s="7"/>
      <c r="AH1559" s="7"/>
      <c r="AI1559" s="14"/>
      <c r="AJ1559" s="33"/>
    </row>
    <row r="1560" spans="1:36" s="15" customFormat="1" ht="150" customHeight="1" x14ac:dyDescent="0.25">
      <c r="A1560" s="4"/>
      <c r="B1560" s="7" t="str">
        <f>IF(C1560="","",CONCATENATE("BML",C1560))</f>
        <v/>
      </c>
      <c r="C1560" s="8"/>
      <c r="D1560" s="9"/>
      <c r="E1560" s="7"/>
      <c r="F1560" s="7"/>
      <c r="G1560" s="7"/>
      <c r="H1560" s="7"/>
      <c r="I1560" s="10"/>
      <c r="J1560" s="7"/>
      <c r="K1560" s="7"/>
      <c r="L1560" s="7"/>
      <c r="M1560" s="9"/>
      <c r="N1560" s="7"/>
      <c r="O1560" s="7"/>
      <c r="P1560" s="7"/>
      <c r="Q1560" s="11"/>
      <c r="R1560" s="7"/>
      <c r="S1560" s="24">
        <f>IFERROR(_xlfn.XLOOKUP(R1560,bio_produtos!$A:$A,bio_produtos!$C:$C),"")</f>
        <v>0</v>
      </c>
      <c r="T1560" s="12"/>
      <c r="U1560" s="23" t="str">
        <f>IF(T1560="","",SUM(T1560*N1560))</f>
        <v/>
      </c>
      <c r="V1560" s="23" t="str">
        <f>IF(U1560="","",IF(U1560&lt;10000,U1560,IF(U1560&lt;100000,U1560*0.3,"AVALIAÇÃO INDIVIDUAL")))</f>
        <v/>
      </c>
      <c r="W1560" s="10"/>
      <c r="X1560" s="7"/>
      <c r="Y1560" s="13"/>
      <c r="Z1560" s="10"/>
      <c r="AA1560" s="10"/>
      <c r="AB1560" s="10"/>
      <c r="AC1560" s="13"/>
      <c r="AD1560" s="10"/>
      <c r="AE1560" s="7"/>
      <c r="AF1560" s="7"/>
      <c r="AG1560" s="7"/>
      <c r="AH1560" s="7"/>
      <c r="AI1560" s="14"/>
      <c r="AJ1560" s="33"/>
    </row>
    <row r="1561" spans="1:36" s="15" customFormat="1" ht="150" customHeight="1" x14ac:dyDescent="0.25">
      <c r="A1561" s="4"/>
      <c r="B1561" s="7" t="str">
        <f>IF(C1561="","",CONCATENATE("BML",C1561))</f>
        <v/>
      </c>
      <c r="C1561" s="8"/>
      <c r="D1561" s="9"/>
      <c r="E1561" s="7"/>
      <c r="F1561" s="7"/>
      <c r="G1561" s="7"/>
      <c r="H1561" s="7"/>
      <c r="I1561" s="10"/>
      <c r="J1561" s="7"/>
      <c r="K1561" s="7"/>
      <c r="L1561" s="7"/>
      <c r="M1561" s="9"/>
      <c r="N1561" s="7"/>
      <c r="O1561" s="7"/>
      <c r="P1561" s="7"/>
      <c r="Q1561" s="11"/>
      <c r="R1561" s="7"/>
      <c r="S1561" s="24">
        <f>IFERROR(_xlfn.XLOOKUP(R1561,bio_produtos!$A:$A,bio_produtos!$C:$C),"")</f>
        <v>0</v>
      </c>
      <c r="T1561" s="12"/>
      <c r="U1561" s="23" t="str">
        <f>IF(T1561="","",SUM(T1561*N1561))</f>
        <v/>
      </c>
      <c r="V1561" s="23" t="str">
        <f>IF(U1561="","",IF(U1561&lt;10000,U1561,IF(U1561&lt;100000,U1561*0.3,"AVALIAÇÃO INDIVIDUAL")))</f>
        <v/>
      </c>
      <c r="W1561" s="10"/>
      <c r="X1561" s="7"/>
      <c r="Y1561" s="13"/>
      <c r="Z1561" s="10"/>
      <c r="AA1561" s="10"/>
      <c r="AB1561" s="10"/>
      <c r="AC1561" s="13"/>
      <c r="AD1561" s="10"/>
      <c r="AE1561" s="7"/>
      <c r="AF1561" s="7"/>
      <c r="AG1561" s="7"/>
      <c r="AH1561" s="7"/>
      <c r="AI1561" s="14"/>
      <c r="AJ1561" s="33"/>
    </row>
    <row r="1562" spans="1:36" s="15" customFormat="1" ht="150" customHeight="1" x14ac:dyDescent="0.25">
      <c r="A1562" s="4"/>
      <c r="B1562" s="7" t="str">
        <f>IF(C1562="","",CONCATENATE("BML",C1562))</f>
        <v/>
      </c>
      <c r="C1562" s="8"/>
      <c r="D1562" s="9"/>
      <c r="E1562" s="7"/>
      <c r="F1562" s="7"/>
      <c r="G1562" s="7"/>
      <c r="H1562" s="7"/>
      <c r="I1562" s="10"/>
      <c r="J1562" s="7"/>
      <c r="K1562" s="7"/>
      <c r="L1562" s="7"/>
      <c r="M1562" s="9"/>
      <c r="N1562" s="7"/>
      <c r="O1562" s="7"/>
      <c r="P1562" s="7"/>
      <c r="Q1562" s="11"/>
      <c r="R1562" s="7"/>
      <c r="S1562" s="24">
        <f>IFERROR(_xlfn.XLOOKUP(R1562,bio_produtos!$A:$A,bio_produtos!$C:$C),"")</f>
        <v>0</v>
      </c>
      <c r="T1562" s="12"/>
      <c r="U1562" s="23" t="str">
        <f>IF(T1562="","",SUM(T1562*N1562))</f>
        <v/>
      </c>
      <c r="V1562" s="23" t="str">
        <f>IF(U1562="","",IF(U1562&lt;10000,U1562,IF(U1562&lt;100000,U1562*0.3,"AVALIAÇÃO INDIVIDUAL")))</f>
        <v/>
      </c>
      <c r="W1562" s="10"/>
      <c r="X1562" s="7"/>
      <c r="Y1562" s="13"/>
      <c r="Z1562" s="10"/>
      <c r="AA1562" s="10"/>
      <c r="AB1562" s="10"/>
      <c r="AC1562" s="13"/>
      <c r="AD1562" s="10"/>
      <c r="AE1562" s="7"/>
      <c r="AF1562" s="7"/>
      <c r="AG1562" s="7"/>
      <c r="AH1562" s="7"/>
      <c r="AI1562" s="14"/>
      <c r="AJ1562" s="33"/>
    </row>
    <row r="1563" spans="1:36" s="15" customFormat="1" ht="150" customHeight="1" x14ac:dyDescent="0.25">
      <c r="A1563" s="4"/>
      <c r="B1563" s="7" t="str">
        <f>IF(C1563="","",CONCATENATE("BML",C1563))</f>
        <v/>
      </c>
      <c r="C1563" s="8"/>
      <c r="D1563" s="9"/>
      <c r="E1563" s="7"/>
      <c r="F1563" s="7"/>
      <c r="G1563" s="7"/>
      <c r="H1563" s="7"/>
      <c r="I1563" s="10"/>
      <c r="J1563" s="7"/>
      <c r="K1563" s="7"/>
      <c r="L1563" s="7"/>
      <c r="M1563" s="9"/>
      <c r="N1563" s="7"/>
      <c r="O1563" s="7"/>
      <c r="P1563" s="7"/>
      <c r="Q1563" s="11"/>
      <c r="R1563" s="7"/>
      <c r="S1563" s="24">
        <f>IFERROR(_xlfn.XLOOKUP(R1563,bio_produtos!$A:$A,bio_produtos!$C:$C),"")</f>
        <v>0</v>
      </c>
      <c r="T1563" s="12"/>
      <c r="U1563" s="23" t="str">
        <f>IF(T1563="","",SUM(T1563*N1563))</f>
        <v/>
      </c>
      <c r="V1563" s="23" t="str">
        <f>IF(U1563="","",IF(U1563&lt;10000,U1563,IF(U1563&lt;100000,U1563*0.3,"AVALIAÇÃO INDIVIDUAL")))</f>
        <v/>
      </c>
      <c r="W1563" s="10"/>
      <c r="X1563" s="7"/>
      <c r="Y1563" s="13"/>
      <c r="Z1563" s="10"/>
      <c r="AA1563" s="10"/>
      <c r="AB1563" s="10"/>
      <c r="AC1563" s="13"/>
      <c r="AD1563" s="10"/>
      <c r="AE1563" s="7"/>
      <c r="AF1563" s="7"/>
      <c r="AG1563" s="7"/>
      <c r="AH1563" s="7"/>
      <c r="AI1563" s="14"/>
      <c r="AJ1563" s="33"/>
    </row>
    <row r="1564" spans="1:36" s="15" customFormat="1" ht="150" customHeight="1" x14ac:dyDescent="0.25">
      <c r="A1564" s="4"/>
      <c r="B1564" s="7" t="str">
        <f>IF(C1564="","",CONCATENATE("BML",C1564))</f>
        <v/>
      </c>
      <c r="C1564" s="8"/>
      <c r="D1564" s="9"/>
      <c r="E1564" s="7"/>
      <c r="F1564" s="7"/>
      <c r="G1564" s="7"/>
      <c r="H1564" s="7"/>
      <c r="I1564" s="10"/>
      <c r="J1564" s="7"/>
      <c r="K1564" s="7"/>
      <c r="L1564" s="7"/>
      <c r="M1564" s="9"/>
      <c r="N1564" s="7"/>
      <c r="O1564" s="7"/>
      <c r="P1564" s="7"/>
      <c r="Q1564" s="11"/>
      <c r="R1564" s="7"/>
      <c r="S1564" s="24">
        <f>IFERROR(_xlfn.XLOOKUP(R1564,bio_produtos!$A:$A,bio_produtos!$C:$C),"")</f>
        <v>0</v>
      </c>
      <c r="T1564" s="12"/>
      <c r="U1564" s="23" t="str">
        <f>IF(T1564="","",SUM(T1564*N1564))</f>
        <v/>
      </c>
      <c r="V1564" s="23" t="str">
        <f>IF(U1564="","",IF(U1564&lt;10000,U1564,IF(U1564&lt;100000,U1564*0.3,"AVALIAÇÃO INDIVIDUAL")))</f>
        <v/>
      </c>
      <c r="W1564" s="10"/>
      <c r="X1564" s="7"/>
      <c r="Y1564" s="13"/>
      <c r="Z1564" s="10"/>
      <c r="AA1564" s="10"/>
      <c r="AB1564" s="10"/>
      <c r="AC1564" s="13"/>
      <c r="AD1564" s="10"/>
      <c r="AE1564" s="7"/>
      <c r="AF1564" s="7"/>
      <c r="AG1564" s="7"/>
      <c r="AH1564" s="7"/>
      <c r="AI1564" s="14"/>
      <c r="AJ1564" s="33"/>
    </row>
    <row r="1565" spans="1:36" s="15" customFormat="1" ht="150" customHeight="1" x14ac:dyDescent="0.25">
      <c r="A1565" s="4"/>
      <c r="B1565" s="7" t="str">
        <f>IF(C1565="","",CONCATENATE("BML",C1565))</f>
        <v/>
      </c>
      <c r="C1565" s="8"/>
      <c r="D1565" s="9"/>
      <c r="E1565" s="7"/>
      <c r="F1565" s="7"/>
      <c r="G1565" s="7"/>
      <c r="H1565" s="7"/>
      <c r="I1565" s="10"/>
      <c r="J1565" s="7"/>
      <c r="K1565" s="7"/>
      <c r="L1565" s="7"/>
      <c r="M1565" s="9"/>
      <c r="N1565" s="7"/>
      <c r="O1565" s="7"/>
      <c r="P1565" s="7"/>
      <c r="Q1565" s="11"/>
      <c r="R1565" s="7"/>
      <c r="S1565" s="24">
        <f>IFERROR(_xlfn.XLOOKUP(R1565,bio_produtos!$A:$A,bio_produtos!$C:$C),"")</f>
        <v>0</v>
      </c>
      <c r="T1565" s="12"/>
      <c r="U1565" s="23" t="str">
        <f>IF(T1565="","",SUM(T1565*N1565))</f>
        <v/>
      </c>
      <c r="V1565" s="23" t="str">
        <f>IF(U1565="","",IF(U1565&lt;10000,U1565,IF(U1565&lt;100000,U1565*0.3,"AVALIAÇÃO INDIVIDUAL")))</f>
        <v/>
      </c>
      <c r="W1565" s="10"/>
      <c r="X1565" s="7"/>
      <c r="Y1565" s="13"/>
      <c r="Z1565" s="10"/>
      <c r="AA1565" s="10"/>
      <c r="AB1565" s="10"/>
      <c r="AC1565" s="13"/>
      <c r="AD1565" s="10"/>
      <c r="AE1565" s="7"/>
      <c r="AF1565" s="7"/>
      <c r="AG1565" s="7"/>
      <c r="AH1565" s="7"/>
      <c r="AI1565" s="14"/>
      <c r="AJ1565" s="33"/>
    </row>
    <row r="1566" spans="1:36" s="15" customFormat="1" ht="150" customHeight="1" x14ac:dyDescent="0.25">
      <c r="A1566" s="4"/>
      <c r="B1566" s="7" t="str">
        <f>IF(C1566="","",CONCATENATE("BML",C1566))</f>
        <v/>
      </c>
      <c r="C1566" s="8"/>
      <c r="D1566" s="9"/>
      <c r="E1566" s="7"/>
      <c r="F1566" s="7"/>
      <c r="G1566" s="7"/>
      <c r="H1566" s="7"/>
      <c r="I1566" s="10"/>
      <c r="J1566" s="7"/>
      <c r="K1566" s="7"/>
      <c r="L1566" s="7"/>
      <c r="M1566" s="9"/>
      <c r="N1566" s="7"/>
      <c r="O1566" s="7"/>
      <c r="P1566" s="7"/>
      <c r="Q1566" s="11"/>
      <c r="R1566" s="7"/>
      <c r="S1566" s="24">
        <f>IFERROR(_xlfn.XLOOKUP(R1566,bio_produtos!$A:$A,bio_produtos!$C:$C),"")</f>
        <v>0</v>
      </c>
      <c r="T1566" s="12"/>
      <c r="U1566" s="23" t="str">
        <f>IF(T1566="","",SUM(T1566*N1566))</f>
        <v/>
      </c>
      <c r="V1566" s="23" t="str">
        <f>IF(U1566="","",IF(U1566&lt;10000,U1566,IF(U1566&lt;100000,U1566*0.3,"AVALIAÇÃO INDIVIDUAL")))</f>
        <v/>
      </c>
      <c r="W1566" s="10"/>
      <c r="X1566" s="7"/>
      <c r="Y1566" s="13"/>
      <c r="Z1566" s="10"/>
      <c r="AA1566" s="10"/>
      <c r="AB1566" s="10"/>
      <c r="AC1566" s="13"/>
      <c r="AD1566" s="10"/>
      <c r="AE1566" s="7"/>
      <c r="AF1566" s="7"/>
      <c r="AG1566" s="7"/>
      <c r="AH1566" s="7"/>
      <c r="AI1566" s="14"/>
      <c r="AJ1566" s="33"/>
    </row>
    <row r="1567" spans="1:36" s="15" customFormat="1" ht="150" customHeight="1" x14ac:dyDescent="0.25">
      <c r="A1567" s="4"/>
      <c r="B1567" s="7" t="str">
        <f>IF(C1567="","",CONCATENATE("BML",C1567))</f>
        <v/>
      </c>
      <c r="C1567" s="8"/>
      <c r="D1567" s="9"/>
      <c r="E1567" s="7"/>
      <c r="F1567" s="7"/>
      <c r="G1567" s="7"/>
      <c r="H1567" s="7"/>
      <c r="I1567" s="10"/>
      <c r="J1567" s="7"/>
      <c r="K1567" s="7"/>
      <c r="L1567" s="7"/>
      <c r="M1567" s="9"/>
      <c r="N1567" s="7"/>
      <c r="O1567" s="7"/>
      <c r="P1567" s="7"/>
      <c r="Q1567" s="11"/>
      <c r="R1567" s="7"/>
      <c r="S1567" s="24">
        <f>IFERROR(_xlfn.XLOOKUP(R1567,bio_produtos!$A:$A,bio_produtos!$C:$C),"")</f>
        <v>0</v>
      </c>
      <c r="T1567" s="12"/>
      <c r="U1567" s="23" t="str">
        <f>IF(T1567="","",SUM(T1567*N1567))</f>
        <v/>
      </c>
      <c r="V1567" s="23" t="str">
        <f>IF(U1567="","",IF(U1567&lt;10000,U1567,IF(U1567&lt;100000,U1567*0.3,"AVALIAÇÃO INDIVIDUAL")))</f>
        <v/>
      </c>
      <c r="W1567" s="10"/>
      <c r="X1567" s="7"/>
      <c r="Y1567" s="13"/>
      <c r="Z1567" s="10"/>
      <c r="AA1567" s="10"/>
      <c r="AB1567" s="10"/>
      <c r="AC1567" s="13"/>
      <c r="AD1567" s="10"/>
      <c r="AE1567" s="7"/>
      <c r="AF1567" s="7"/>
      <c r="AG1567" s="7"/>
      <c r="AH1567" s="7"/>
      <c r="AI1567" s="14"/>
      <c r="AJ1567" s="33"/>
    </row>
    <row r="1568" spans="1:36" s="15" customFormat="1" ht="150" customHeight="1" x14ac:dyDescent="0.25">
      <c r="A1568" s="4"/>
      <c r="B1568" s="7" t="str">
        <f>IF(C1568="","",CONCATENATE("BML",C1568))</f>
        <v/>
      </c>
      <c r="C1568" s="8"/>
      <c r="D1568" s="9"/>
      <c r="E1568" s="7"/>
      <c r="F1568" s="7"/>
      <c r="G1568" s="7"/>
      <c r="H1568" s="7"/>
      <c r="I1568" s="10"/>
      <c r="J1568" s="7"/>
      <c r="K1568" s="7"/>
      <c r="L1568" s="7"/>
      <c r="M1568" s="9"/>
      <c r="N1568" s="7"/>
      <c r="O1568" s="7"/>
      <c r="P1568" s="7"/>
      <c r="Q1568" s="11"/>
      <c r="R1568" s="7"/>
      <c r="S1568" s="24">
        <f>IFERROR(_xlfn.XLOOKUP(R1568,bio_produtos!$A:$A,bio_produtos!$C:$C),"")</f>
        <v>0</v>
      </c>
      <c r="T1568" s="12"/>
      <c r="U1568" s="23" t="str">
        <f>IF(T1568="","",SUM(T1568*N1568))</f>
        <v/>
      </c>
      <c r="V1568" s="23" t="str">
        <f>IF(U1568="","",IF(U1568&lt;10000,U1568,IF(U1568&lt;100000,U1568*0.3,"AVALIAÇÃO INDIVIDUAL")))</f>
        <v/>
      </c>
      <c r="W1568" s="10"/>
      <c r="X1568" s="7"/>
      <c r="Y1568" s="13"/>
      <c r="Z1568" s="10"/>
      <c r="AA1568" s="10"/>
      <c r="AB1568" s="10"/>
      <c r="AC1568" s="13"/>
      <c r="AD1568" s="10"/>
      <c r="AE1568" s="7"/>
      <c r="AF1568" s="7"/>
      <c r="AG1568" s="7"/>
      <c r="AH1568" s="7"/>
      <c r="AI1568" s="14"/>
      <c r="AJ1568" s="33"/>
    </row>
    <row r="1569" spans="1:36" s="15" customFormat="1" ht="150" customHeight="1" x14ac:dyDescent="0.25">
      <c r="A1569" s="4"/>
      <c r="B1569" s="7" t="str">
        <f>IF(C1569="","",CONCATENATE("BML",C1569))</f>
        <v/>
      </c>
      <c r="C1569" s="8"/>
      <c r="D1569" s="9"/>
      <c r="E1569" s="7"/>
      <c r="F1569" s="7"/>
      <c r="G1569" s="7"/>
      <c r="H1569" s="7"/>
      <c r="I1569" s="10"/>
      <c r="J1569" s="7"/>
      <c r="K1569" s="7"/>
      <c r="L1569" s="7"/>
      <c r="M1569" s="9"/>
      <c r="N1569" s="7"/>
      <c r="O1569" s="7"/>
      <c r="P1569" s="7"/>
      <c r="Q1569" s="11"/>
      <c r="R1569" s="7"/>
      <c r="S1569" s="24">
        <f>IFERROR(_xlfn.XLOOKUP(R1569,bio_produtos!$A:$A,bio_produtos!$C:$C),"")</f>
        <v>0</v>
      </c>
      <c r="T1569" s="12"/>
      <c r="U1569" s="23" t="str">
        <f>IF(T1569="","",SUM(T1569*N1569))</f>
        <v/>
      </c>
      <c r="V1569" s="23" t="str">
        <f>IF(U1569="","",IF(U1569&lt;10000,U1569,IF(U1569&lt;100000,U1569*0.3,"AVALIAÇÃO INDIVIDUAL")))</f>
        <v/>
      </c>
      <c r="W1569" s="10"/>
      <c r="X1569" s="7"/>
      <c r="Y1569" s="13"/>
      <c r="Z1569" s="10"/>
      <c r="AA1569" s="10"/>
      <c r="AB1569" s="10"/>
      <c r="AC1569" s="13"/>
      <c r="AD1569" s="10"/>
      <c r="AE1569" s="7"/>
      <c r="AF1569" s="7"/>
      <c r="AG1569" s="7"/>
      <c r="AH1569" s="7"/>
      <c r="AI1569" s="14"/>
      <c r="AJ1569" s="33"/>
    </row>
    <row r="1570" spans="1:36" s="15" customFormat="1" ht="150" customHeight="1" x14ac:dyDescent="0.25">
      <c r="A1570" s="4"/>
      <c r="B1570" s="7" t="str">
        <f>IF(C1570="","",CONCATENATE("BML",C1570))</f>
        <v/>
      </c>
      <c r="C1570" s="8"/>
      <c r="D1570" s="9"/>
      <c r="E1570" s="7"/>
      <c r="F1570" s="7"/>
      <c r="G1570" s="7"/>
      <c r="H1570" s="7"/>
      <c r="I1570" s="10"/>
      <c r="J1570" s="7"/>
      <c r="K1570" s="7"/>
      <c r="L1570" s="7"/>
      <c r="M1570" s="9"/>
      <c r="N1570" s="7"/>
      <c r="O1570" s="7"/>
      <c r="P1570" s="7"/>
      <c r="Q1570" s="11"/>
      <c r="R1570" s="7"/>
      <c r="S1570" s="24">
        <f>IFERROR(_xlfn.XLOOKUP(R1570,bio_produtos!$A:$A,bio_produtos!$C:$C),"")</f>
        <v>0</v>
      </c>
      <c r="T1570" s="12"/>
      <c r="U1570" s="23" t="str">
        <f>IF(T1570="","",SUM(T1570*N1570))</f>
        <v/>
      </c>
      <c r="V1570" s="23" t="str">
        <f>IF(U1570="","",IF(U1570&lt;10000,U1570,IF(U1570&lt;100000,U1570*0.3,"AVALIAÇÃO INDIVIDUAL")))</f>
        <v/>
      </c>
      <c r="W1570" s="10"/>
      <c r="X1570" s="7"/>
      <c r="Y1570" s="13"/>
      <c r="Z1570" s="10"/>
      <c r="AA1570" s="10"/>
      <c r="AB1570" s="10"/>
      <c r="AC1570" s="13"/>
      <c r="AD1570" s="10"/>
      <c r="AE1570" s="7"/>
      <c r="AF1570" s="7"/>
      <c r="AG1570" s="7"/>
      <c r="AH1570" s="7"/>
      <c r="AI1570" s="14"/>
      <c r="AJ1570" s="33"/>
    </row>
    <row r="1571" spans="1:36" s="15" customFormat="1" ht="150" customHeight="1" x14ac:dyDescent="0.25">
      <c r="A1571" s="4"/>
      <c r="B1571" s="7" t="str">
        <f>IF(C1571="","",CONCATENATE("BML",C1571))</f>
        <v/>
      </c>
      <c r="C1571" s="8"/>
      <c r="D1571" s="9"/>
      <c r="E1571" s="7"/>
      <c r="F1571" s="7"/>
      <c r="G1571" s="7"/>
      <c r="H1571" s="7"/>
      <c r="I1571" s="10"/>
      <c r="J1571" s="7"/>
      <c r="K1571" s="7"/>
      <c r="L1571" s="7"/>
      <c r="M1571" s="9"/>
      <c r="N1571" s="7"/>
      <c r="O1571" s="7"/>
      <c r="P1571" s="7"/>
      <c r="Q1571" s="11"/>
      <c r="R1571" s="7"/>
      <c r="S1571" s="24">
        <f>IFERROR(_xlfn.XLOOKUP(R1571,bio_produtos!$A:$A,bio_produtos!$C:$C),"")</f>
        <v>0</v>
      </c>
      <c r="T1571" s="12"/>
      <c r="U1571" s="23" t="str">
        <f>IF(T1571="","",SUM(T1571*N1571))</f>
        <v/>
      </c>
      <c r="V1571" s="23" t="str">
        <f>IF(U1571="","",IF(U1571&lt;10000,U1571,IF(U1571&lt;100000,U1571*0.3,"AVALIAÇÃO INDIVIDUAL")))</f>
        <v/>
      </c>
      <c r="W1571" s="10"/>
      <c r="X1571" s="7"/>
      <c r="Y1571" s="13"/>
      <c r="Z1571" s="10"/>
      <c r="AA1571" s="10"/>
      <c r="AB1571" s="10"/>
      <c r="AC1571" s="13"/>
      <c r="AD1571" s="10"/>
      <c r="AE1571" s="7"/>
      <c r="AF1571" s="7"/>
      <c r="AG1571" s="7"/>
      <c r="AH1571" s="7"/>
      <c r="AI1571" s="14"/>
      <c r="AJ1571" s="33"/>
    </row>
    <row r="1572" spans="1:36" s="15" customFormat="1" ht="150" customHeight="1" x14ac:dyDescent="0.25">
      <c r="A1572" s="4"/>
      <c r="B1572" s="7" t="str">
        <f>IF(C1572="","",CONCATENATE("BML",C1572))</f>
        <v/>
      </c>
      <c r="C1572" s="8"/>
      <c r="D1572" s="9"/>
      <c r="E1572" s="7"/>
      <c r="F1572" s="7"/>
      <c r="G1572" s="7"/>
      <c r="H1572" s="7"/>
      <c r="I1572" s="10"/>
      <c r="J1572" s="7"/>
      <c r="K1572" s="7"/>
      <c r="L1572" s="7"/>
      <c r="M1572" s="9"/>
      <c r="N1572" s="7"/>
      <c r="O1572" s="7"/>
      <c r="P1572" s="7"/>
      <c r="Q1572" s="11"/>
      <c r="R1572" s="7"/>
      <c r="S1572" s="24">
        <f>IFERROR(_xlfn.XLOOKUP(R1572,bio_produtos!$A:$A,bio_produtos!$C:$C),"")</f>
        <v>0</v>
      </c>
      <c r="T1572" s="12"/>
      <c r="U1572" s="23" t="str">
        <f>IF(T1572="","",SUM(T1572*N1572))</f>
        <v/>
      </c>
      <c r="V1572" s="23" t="str">
        <f>IF(U1572="","",IF(U1572&lt;10000,U1572,IF(U1572&lt;100000,U1572*0.3,"AVALIAÇÃO INDIVIDUAL")))</f>
        <v/>
      </c>
      <c r="W1572" s="10"/>
      <c r="X1572" s="7"/>
      <c r="Y1572" s="13"/>
      <c r="Z1572" s="10"/>
      <c r="AA1572" s="10"/>
      <c r="AB1572" s="10"/>
      <c r="AC1572" s="13"/>
      <c r="AD1572" s="10"/>
      <c r="AE1572" s="7"/>
      <c r="AF1572" s="7"/>
      <c r="AG1572" s="7"/>
      <c r="AH1572" s="7"/>
      <c r="AI1572" s="14"/>
      <c r="AJ1572" s="33"/>
    </row>
    <row r="1573" spans="1:36" s="15" customFormat="1" ht="150" customHeight="1" x14ac:dyDescent="0.25">
      <c r="A1573" s="4"/>
      <c r="B1573" s="7" t="str">
        <f>IF(C1573="","",CONCATENATE("BML",C1573))</f>
        <v/>
      </c>
      <c r="C1573" s="8"/>
      <c r="D1573" s="9"/>
      <c r="E1573" s="7"/>
      <c r="F1573" s="7"/>
      <c r="G1573" s="7"/>
      <c r="H1573" s="7"/>
      <c r="I1573" s="10"/>
      <c r="J1573" s="7"/>
      <c r="K1573" s="7"/>
      <c r="L1573" s="7"/>
      <c r="M1573" s="9"/>
      <c r="N1573" s="7"/>
      <c r="O1573" s="7"/>
      <c r="P1573" s="7"/>
      <c r="Q1573" s="11"/>
      <c r="R1573" s="7"/>
      <c r="S1573" s="24">
        <f>IFERROR(_xlfn.XLOOKUP(R1573,bio_produtos!$A:$A,bio_produtos!$C:$C),"")</f>
        <v>0</v>
      </c>
      <c r="T1573" s="12"/>
      <c r="U1573" s="23" t="str">
        <f>IF(T1573="","",SUM(T1573*N1573))</f>
        <v/>
      </c>
      <c r="V1573" s="23" t="str">
        <f>IF(U1573="","",IF(U1573&lt;10000,U1573,IF(U1573&lt;100000,U1573*0.3,"AVALIAÇÃO INDIVIDUAL")))</f>
        <v/>
      </c>
      <c r="W1573" s="10"/>
      <c r="X1573" s="7"/>
      <c r="Y1573" s="13"/>
      <c r="Z1573" s="10"/>
      <c r="AA1573" s="10"/>
      <c r="AB1573" s="10"/>
      <c r="AC1573" s="13"/>
      <c r="AD1573" s="10"/>
      <c r="AE1573" s="7"/>
      <c r="AF1573" s="7"/>
      <c r="AG1573" s="7"/>
      <c r="AH1573" s="7"/>
      <c r="AI1573" s="14"/>
      <c r="AJ1573" s="33"/>
    </row>
    <row r="1574" spans="1:36" s="15" customFormat="1" ht="150" customHeight="1" x14ac:dyDescent="0.25">
      <c r="A1574" s="4"/>
      <c r="B1574" s="7" t="str">
        <f>IF(C1574="","",CONCATENATE("BML",C1574))</f>
        <v/>
      </c>
      <c r="C1574" s="8"/>
      <c r="D1574" s="9"/>
      <c r="E1574" s="7"/>
      <c r="F1574" s="7"/>
      <c r="G1574" s="7"/>
      <c r="H1574" s="7"/>
      <c r="I1574" s="10"/>
      <c r="J1574" s="7"/>
      <c r="K1574" s="7"/>
      <c r="L1574" s="7"/>
      <c r="M1574" s="9"/>
      <c r="N1574" s="7"/>
      <c r="O1574" s="7"/>
      <c r="P1574" s="7"/>
      <c r="Q1574" s="11"/>
      <c r="R1574" s="7"/>
      <c r="S1574" s="24">
        <f>IFERROR(_xlfn.XLOOKUP(R1574,bio_produtos!$A:$A,bio_produtos!$C:$C),"")</f>
        <v>0</v>
      </c>
      <c r="T1574" s="12"/>
      <c r="U1574" s="23" t="str">
        <f>IF(T1574="","",SUM(T1574*N1574))</f>
        <v/>
      </c>
      <c r="V1574" s="23" t="str">
        <f>IF(U1574="","",IF(U1574&lt;10000,U1574,IF(U1574&lt;100000,U1574*0.3,"AVALIAÇÃO INDIVIDUAL")))</f>
        <v/>
      </c>
      <c r="W1574" s="10"/>
      <c r="X1574" s="7"/>
      <c r="Y1574" s="13"/>
      <c r="Z1574" s="10"/>
      <c r="AA1574" s="10"/>
      <c r="AB1574" s="10"/>
      <c r="AC1574" s="13"/>
      <c r="AD1574" s="10"/>
      <c r="AE1574" s="7"/>
      <c r="AF1574" s="7"/>
      <c r="AG1574" s="7"/>
      <c r="AH1574" s="7"/>
      <c r="AI1574" s="14"/>
      <c r="AJ1574" s="33"/>
    </row>
    <row r="1575" spans="1:36" s="15" customFormat="1" ht="150" customHeight="1" x14ac:dyDescent="0.25">
      <c r="A1575" s="4"/>
      <c r="B1575" s="7" t="str">
        <f>IF(C1575="","",CONCATENATE("BML",C1575))</f>
        <v/>
      </c>
      <c r="C1575" s="8"/>
      <c r="D1575" s="9"/>
      <c r="E1575" s="7"/>
      <c r="F1575" s="7"/>
      <c r="G1575" s="7"/>
      <c r="H1575" s="7"/>
      <c r="I1575" s="10"/>
      <c r="J1575" s="7"/>
      <c r="K1575" s="7"/>
      <c r="L1575" s="7"/>
      <c r="M1575" s="9"/>
      <c r="N1575" s="7"/>
      <c r="O1575" s="7"/>
      <c r="P1575" s="13"/>
      <c r="Q1575" s="11"/>
      <c r="R1575" s="7"/>
      <c r="S1575" s="24">
        <f>IFERROR(_xlfn.XLOOKUP(R1575,bio_produtos!$A:$A,bio_produtos!$C:$C),"")</f>
        <v>0</v>
      </c>
      <c r="T1575" s="12"/>
      <c r="U1575" s="23" t="str">
        <f>IF(T1575="","",SUM(T1575*N1575))</f>
        <v/>
      </c>
      <c r="V1575" s="23" t="str">
        <f>IF(U1575="","",IF(U1575&lt;10000,U1575,IF(U1575&lt;100000,U1575*0.3,"AVALIAÇÃO INDIVIDUAL")))</f>
        <v/>
      </c>
      <c r="W1575" s="10"/>
      <c r="X1575" s="7"/>
      <c r="Y1575" s="13"/>
      <c r="Z1575" s="10"/>
      <c r="AA1575" s="10"/>
      <c r="AB1575" s="10"/>
      <c r="AC1575" s="13"/>
      <c r="AD1575" s="10"/>
      <c r="AE1575" s="7"/>
      <c r="AF1575" s="7"/>
      <c r="AG1575" s="7"/>
      <c r="AH1575" s="7"/>
      <c r="AI1575" s="14"/>
      <c r="AJ1575" s="33"/>
    </row>
    <row r="1576" spans="1:36" s="15" customFormat="1" ht="150" customHeight="1" x14ac:dyDescent="0.25">
      <c r="A1576" s="4"/>
      <c r="B1576" s="7" t="str">
        <f>IF(C1576="","",CONCATENATE("BML",C1576))</f>
        <v/>
      </c>
      <c r="C1576" s="8"/>
      <c r="D1576" s="9"/>
      <c r="E1576" s="7"/>
      <c r="F1576" s="7"/>
      <c r="G1576" s="7"/>
      <c r="H1576" s="7"/>
      <c r="I1576" s="10"/>
      <c r="J1576" s="7"/>
      <c r="K1576" s="7"/>
      <c r="L1576" s="7"/>
      <c r="M1576" s="9"/>
      <c r="N1576" s="7"/>
      <c r="O1576" s="7"/>
      <c r="P1576" s="7"/>
      <c r="Q1576" s="11"/>
      <c r="R1576" s="7"/>
      <c r="S1576" s="24">
        <f>IFERROR(_xlfn.XLOOKUP(R1576,bio_produtos!$A:$A,bio_produtos!$C:$C),"")</f>
        <v>0</v>
      </c>
      <c r="T1576" s="12"/>
      <c r="U1576" s="23" t="str">
        <f>IF(T1576="","",SUM(T1576*N1576))</f>
        <v/>
      </c>
      <c r="V1576" s="23" t="str">
        <f>IF(U1576="","",IF(U1576&lt;10000,U1576,IF(U1576&lt;100000,U1576*0.3,"AVALIAÇÃO INDIVIDUAL")))</f>
        <v/>
      </c>
      <c r="W1576" s="10"/>
      <c r="X1576" s="7"/>
      <c r="Y1576" s="13"/>
      <c r="Z1576" s="10"/>
      <c r="AA1576" s="10"/>
      <c r="AB1576" s="10"/>
      <c r="AC1576" s="13"/>
      <c r="AD1576" s="10"/>
      <c r="AE1576" s="7"/>
      <c r="AF1576" s="7"/>
      <c r="AG1576" s="7"/>
      <c r="AH1576" s="7"/>
      <c r="AI1576" s="14"/>
      <c r="AJ1576" s="33"/>
    </row>
    <row r="1577" spans="1:36" s="15" customFormat="1" ht="150" customHeight="1" x14ac:dyDescent="0.25">
      <c r="A1577" s="4"/>
      <c r="B1577" s="7" t="str">
        <f>IF(C1577="","",CONCATENATE("BML",C1577))</f>
        <v/>
      </c>
      <c r="C1577" s="8"/>
      <c r="D1577" s="9"/>
      <c r="E1577" s="7"/>
      <c r="F1577" s="7"/>
      <c r="G1577" s="7"/>
      <c r="H1577" s="7"/>
      <c r="I1577" s="10"/>
      <c r="J1577" s="7"/>
      <c r="K1577" s="7"/>
      <c r="L1577" s="7"/>
      <c r="M1577" s="9"/>
      <c r="N1577" s="7"/>
      <c r="O1577" s="7"/>
      <c r="P1577" s="7"/>
      <c r="Q1577" s="11"/>
      <c r="R1577" s="7"/>
      <c r="S1577" s="24">
        <f>IFERROR(_xlfn.XLOOKUP(R1577,bio_produtos!$A:$A,bio_produtos!$C:$C),"")</f>
        <v>0</v>
      </c>
      <c r="T1577" s="12"/>
      <c r="U1577" s="23" t="str">
        <f>IF(T1577="","",SUM(T1577*N1577))</f>
        <v/>
      </c>
      <c r="V1577" s="23" t="str">
        <f>IF(U1577="","",IF(U1577&lt;10000,U1577,IF(U1577&lt;100000,U1577*0.3,"AVALIAÇÃO INDIVIDUAL")))</f>
        <v/>
      </c>
      <c r="W1577" s="10"/>
      <c r="X1577" s="7"/>
      <c r="Y1577" s="13"/>
      <c r="Z1577" s="10"/>
      <c r="AA1577" s="10"/>
      <c r="AB1577" s="10"/>
      <c r="AC1577" s="13"/>
      <c r="AD1577" s="10"/>
      <c r="AE1577" s="7"/>
      <c r="AF1577" s="7"/>
      <c r="AG1577" s="7"/>
      <c r="AH1577" s="7"/>
      <c r="AI1577" s="14"/>
      <c r="AJ1577" s="33"/>
    </row>
    <row r="1578" spans="1:36" s="15" customFormat="1" ht="150" customHeight="1" x14ac:dyDescent="0.25">
      <c r="A1578" s="4"/>
      <c r="B1578" s="7" t="str">
        <f>IF(C1578="","",CONCATENATE("BML",C1578))</f>
        <v/>
      </c>
      <c r="C1578" s="8"/>
      <c r="D1578" s="9"/>
      <c r="E1578" s="7"/>
      <c r="F1578" s="7"/>
      <c r="G1578" s="7"/>
      <c r="H1578" s="7"/>
      <c r="I1578" s="10"/>
      <c r="J1578" s="7"/>
      <c r="K1578" s="7"/>
      <c r="L1578" s="7"/>
      <c r="M1578" s="9"/>
      <c r="N1578" s="7"/>
      <c r="O1578" s="7"/>
      <c r="P1578" s="7"/>
      <c r="Q1578" s="11"/>
      <c r="R1578" s="7"/>
      <c r="S1578" s="24">
        <f>IFERROR(_xlfn.XLOOKUP(R1578,bio_produtos!$A:$A,bio_produtos!$C:$C),"")</f>
        <v>0</v>
      </c>
      <c r="T1578" s="12"/>
      <c r="U1578" s="23" t="str">
        <f>IF(T1578="","",SUM(T1578*N1578))</f>
        <v/>
      </c>
      <c r="V1578" s="23" t="str">
        <f>IF(U1578="","",IF(U1578&lt;10000,U1578,IF(U1578&lt;100000,U1578*0.3,"AVALIAÇÃO INDIVIDUAL")))</f>
        <v/>
      </c>
      <c r="W1578" s="10"/>
      <c r="X1578" s="7"/>
      <c r="Y1578" s="13"/>
      <c r="Z1578" s="10"/>
      <c r="AA1578" s="10"/>
      <c r="AB1578" s="10"/>
      <c r="AC1578" s="13"/>
      <c r="AD1578" s="10"/>
      <c r="AE1578" s="7"/>
      <c r="AF1578" s="7"/>
      <c r="AG1578" s="7"/>
      <c r="AH1578" s="7"/>
      <c r="AI1578" s="14"/>
      <c r="AJ1578" s="33"/>
    </row>
    <row r="1579" spans="1:36" s="15" customFormat="1" ht="150" customHeight="1" x14ac:dyDescent="0.25">
      <c r="A1579" s="4"/>
      <c r="B1579" s="7" t="str">
        <f>IF(C1579="","",CONCATENATE("BML",C1579))</f>
        <v/>
      </c>
      <c r="C1579" s="8"/>
      <c r="D1579" s="9"/>
      <c r="E1579" s="7"/>
      <c r="F1579" s="7"/>
      <c r="G1579" s="7"/>
      <c r="H1579" s="7"/>
      <c r="I1579" s="10"/>
      <c r="J1579" s="7"/>
      <c r="K1579" s="7"/>
      <c r="L1579" s="7"/>
      <c r="M1579" s="9"/>
      <c r="N1579" s="7"/>
      <c r="O1579" s="7"/>
      <c r="P1579" s="7"/>
      <c r="Q1579" s="11"/>
      <c r="R1579" s="7"/>
      <c r="S1579" s="24">
        <f>IFERROR(_xlfn.XLOOKUP(R1579,bio_produtos!$A:$A,bio_produtos!$C:$C),"")</f>
        <v>0</v>
      </c>
      <c r="T1579" s="12"/>
      <c r="U1579" s="23" t="str">
        <f>IF(T1579="","",SUM(T1579*N1579))</f>
        <v/>
      </c>
      <c r="V1579" s="23" t="str">
        <f>IF(U1579="","",IF(U1579&lt;10000,U1579,IF(U1579&lt;100000,U1579*0.3,"AVALIAÇÃO INDIVIDUAL")))</f>
        <v/>
      </c>
      <c r="W1579" s="10"/>
      <c r="X1579" s="7"/>
      <c r="Y1579" s="13"/>
      <c r="Z1579" s="10"/>
      <c r="AA1579" s="10"/>
      <c r="AB1579" s="10"/>
      <c r="AC1579" s="13"/>
      <c r="AD1579" s="10"/>
      <c r="AE1579" s="7"/>
      <c r="AF1579" s="7"/>
      <c r="AG1579" s="7"/>
      <c r="AH1579" s="7"/>
      <c r="AI1579" s="14"/>
      <c r="AJ1579" s="33"/>
    </row>
    <row r="1580" spans="1:36" s="15" customFormat="1" ht="150" customHeight="1" x14ac:dyDescent="0.25">
      <c r="A1580" s="4"/>
      <c r="B1580" s="7" t="str">
        <f>IF(C1580="","",CONCATENATE("BML",C1580))</f>
        <v/>
      </c>
      <c r="C1580" s="8"/>
      <c r="D1580" s="9"/>
      <c r="E1580" s="7"/>
      <c r="F1580" s="7"/>
      <c r="G1580" s="7"/>
      <c r="H1580" s="7"/>
      <c r="I1580" s="10"/>
      <c r="J1580" s="7"/>
      <c r="K1580" s="7"/>
      <c r="L1580" s="7"/>
      <c r="M1580" s="9"/>
      <c r="N1580" s="7"/>
      <c r="O1580" s="7"/>
      <c r="P1580" s="7"/>
      <c r="Q1580" s="11"/>
      <c r="R1580" s="7"/>
      <c r="S1580" s="24">
        <f>IFERROR(_xlfn.XLOOKUP(R1580,bio_produtos!$A:$A,bio_produtos!$C:$C),"")</f>
        <v>0</v>
      </c>
      <c r="T1580" s="12"/>
      <c r="U1580" s="23" t="str">
        <f>IF(T1580="","",SUM(T1580*N1580))</f>
        <v/>
      </c>
      <c r="V1580" s="23" t="str">
        <f>IF(U1580="","",IF(U1580&lt;10000,U1580,IF(U1580&lt;100000,U1580*0.3,"AVALIAÇÃO INDIVIDUAL")))</f>
        <v/>
      </c>
      <c r="W1580" s="10"/>
      <c r="X1580" s="7"/>
      <c r="Y1580" s="13"/>
      <c r="Z1580" s="10"/>
      <c r="AA1580" s="10"/>
      <c r="AB1580" s="10"/>
      <c r="AC1580" s="13"/>
      <c r="AD1580" s="10"/>
      <c r="AE1580" s="7"/>
      <c r="AF1580" s="7"/>
      <c r="AG1580" s="7"/>
      <c r="AH1580" s="7"/>
      <c r="AI1580" s="14"/>
      <c r="AJ1580" s="33"/>
    </row>
    <row r="1581" spans="1:36" s="15" customFormat="1" ht="150" customHeight="1" x14ac:dyDescent="0.25">
      <c r="A1581" s="4"/>
      <c r="B1581" s="7" t="str">
        <f>IF(C1581="","",CONCATENATE("BML",C1581))</f>
        <v/>
      </c>
      <c r="C1581" s="8"/>
      <c r="D1581" s="9"/>
      <c r="E1581" s="7"/>
      <c r="F1581" s="7"/>
      <c r="G1581" s="7"/>
      <c r="H1581" s="7"/>
      <c r="I1581" s="10"/>
      <c r="J1581" s="7"/>
      <c r="K1581" s="7"/>
      <c r="L1581" s="7"/>
      <c r="M1581" s="9"/>
      <c r="N1581" s="7"/>
      <c r="O1581" s="7"/>
      <c r="P1581" s="7"/>
      <c r="Q1581" s="11"/>
      <c r="R1581" s="7"/>
      <c r="S1581" s="24">
        <f>IFERROR(_xlfn.XLOOKUP(R1581,bio_produtos!$A:$A,bio_produtos!$C:$C),"")</f>
        <v>0</v>
      </c>
      <c r="T1581" s="12"/>
      <c r="U1581" s="23" t="str">
        <f>IF(T1581="","",SUM(T1581*N1581))</f>
        <v/>
      </c>
      <c r="V1581" s="23" t="str">
        <f>IF(U1581="","",IF(U1581&lt;10000,U1581,IF(U1581&lt;100000,U1581*0.3,"AVALIAÇÃO INDIVIDUAL")))</f>
        <v/>
      </c>
      <c r="W1581" s="10"/>
      <c r="X1581" s="7"/>
      <c r="Y1581" s="13"/>
      <c r="Z1581" s="10"/>
      <c r="AA1581" s="10"/>
      <c r="AB1581" s="10"/>
      <c r="AC1581" s="13"/>
      <c r="AD1581" s="10"/>
      <c r="AE1581" s="7"/>
      <c r="AF1581" s="7"/>
      <c r="AG1581" s="7"/>
      <c r="AH1581" s="7"/>
      <c r="AI1581" s="14"/>
      <c r="AJ1581" s="33"/>
    </row>
    <row r="1582" spans="1:36" s="15" customFormat="1" ht="150" customHeight="1" x14ac:dyDescent="0.25">
      <c r="A1582" s="4"/>
      <c r="B1582" s="7" t="str">
        <f>IF(C1582="","",CONCATENATE("BML",C1582))</f>
        <v/>
      </c>
      <c r="C1582" s="8"/>
      <c r="D1582" s="9"/>
      <c r="E1582" s="7"/>
      <c r="F1582" s="7"/>
      <c r="G1582" s="7"/>
      <c r="H1582" s="7"/>
      <c r="I1582" s="10"/>
      <c r="J1582" s="7"/>
      <c r="K1582" s="7"/>
      <c r="L1582" s="7"/>
      <c r="M1582" s="9"/>
      <c r="N1582" s="7"/>
      <c r="O1582" s="7"/>
      <c r="P1582" s="7"/>
      <c r="Q1582" s="11"/>
      <c r="R1582" s="7"/>
      <c r="S1582" s="24">
        <f>IFERROR(_xlfn.XLOOKUP(R1582,bio_produtos!$A:$A,bio_produtos!$C:$C),"")</f>
        <v>0</v>
      </c>
      <c r="T1582" s="12"/>
      <c r="U1582" s="23" t="str">
        <f>IF(T1582="","",SUM(T1582*N1582))</f>
        <v/>
      </c>
      <c r="V1582" s="23" t="str">
        <f>IF(U1582="","",IF(U1582&lt;10000,U1582,IF(U1582&lt;100000,U1582*0.3,"AVALIAÇÃO INDIVIDUAL")))</f>
        <v/>
      </c>
      <c r="W1582" s="10"/>
      <c r="X1582" s="7"/>
      <c r="Y1582" s="13"/>
      <c r="Z1582" s="10"/>
      <c r="AA1582" s="10"/>
      <c r="AB1582" s="10"/>
      <c r="AC1582" s="13"/>
      <c r="AD1582" s="10"/>
      <c r="AE1582" s="7"/>
      <c r="AF1582" s="7"/>
      <c r="AG1582" s="7"/>
      <c r="AH1582" s="7"/>
      <c r="AI1582" s="14"/>
      <c r="AJ1582" s="33"/>
    </row>
    <row r="1583" spans="1:36" s="15" customFormat="1" ht="150" customHeight="1" x14ac:dyDescent="0.25">
      <c r="A1583" s="4"/>
      <c r="B1583" s="7" t="str">
        <f>IF(C1583="","",CONCATENATE("BML",C1583))</f>
        <v/>
      </c>
      <c r="C1583" s="8"/>
      <c r="D1583" s="9"/>
      <c r="E1583" s="13"/>
      <c r="F1583" s="7"/>
      <c r="G1583" s="7"/>
      <c r="H1583" s="7"/>
      <c r="I1583" s="10"/>
      <c r="J1583" s="7"/>
      <c r="K1583" s="7"/>
      <c r="L1583" s="7"/>
      <c r="M1583" s="9"/>
      <c r="N1583" s="7"/>
      <c r="O1583" s="7"/>
      <c r="P1583" s="7"/>
      <c r="Q1583" s="14"/>
      <c r="R1583" s="7"/>
      <c r="S1583" s="24">
        <f>IFERROR(_xlfn.XLOOKUP(R1583,bio_produtos!$A:$A,bio_produtos!$C:$C),"")</f>
        <v>0</v>
      </c>
      <c r="T1583" s="12"/>
      <c r="U1583" s="23" t="str">
        <f>IF(T1583="","",SUM(T1583*N1583))</f>
        <v/>
      </c>
      <c r="V1583" s="23" t="str">
        <f>IF(U1583="","",IF(U1583&lt;10000,U1583,IF(U1583&lt;100000,U1583*0.3,"AVALIAÇÃO INDIVIDUAL")))</f>
        <v/>
      </c>
      <c r="W1583" s="10"/>
      <c r="X1583" s="7"/>
      <c r="Y1583" s="13"/>
      <c r="Z1583" s="10"/>
      <c r="AA1583" s="10"/>
      <c r="AB1583" s="10"/>
      <c r="AC1583" s="13"/>
      <c r="AD1583" s="10"/>
      <c r="AE1583" s="7"/>
      <c r="AF1583" s="7"/>
      <c r="AG1583" s="7"/>
      <c r="AH1583" s="7"/>
      <c r="AI1583" s="14"/>
      <c r="AJ1583" s="33"/>
    </row>
    <row r="1584" spans="1:36" s="15" customFormat="1" ht="150" customHeight="1" x14ac:dyDescent="0.25">
      <c r="A1584" s="4"/>
      <c r="B1584" s="7" t="str">
        <f>IF(C1584="","",CONCATENATE("BML",C1584))</f>
        <v/>
      </c>
      <c r="C1584" s="8"/>
      <c r="D1584" s="9"/>
      <c r="E1584" s="7"/>
      <c r="F1584" s="7"/>
      <c r="G1584" s="7"/>
      <c r="H1584" s="7"/>
      <c r="I1584" s="10"/>
      <c r="J1584" s="7"/>
      <c r="K1584" s="7"/>
      <c r="L1584" s="7"/>
      <c r="M1584" s="9"/>
      <c r="N1584" s="7"/>
      <c r="O1584" s="7"/>
      <c r="P1584" s="7"/>
      <c r="Q1584" s="11"/>
      <c r="R1584" s="7"/>
      <c r="S1584" s="24">
        <f>IFERROR(_xlfn.XLOOKUP(R1584,bio_produtos!$A:$A,bio_produtos!$C:$C),"")</f>
        <v>0</v>
      </c>
      <c r="T1584" s="12"/>
      <c r="U1584" s="23" t="str">
        <f>IF(T1584="","",SUM(T1584*N1584))</f>
        <v/>
      </c>
      <c r="V1584" s="23" t="str">
        <f>IF(U1584="","",IF(U1584&lt;10000,U1584,IF(U1584&lt;100000,U1584*0.3,"AVALIAÇÃO INDIVIDUAL")))</f>
        <v/>
      </c>
      <c r="W1584" s="10"/>
      <c r="X1584" s="7"/>
      <c r="Y1584" s="13"/>
      <c r="Z1584" s="10"/>
      <c r="AA1584" s="10"/>
      <c r="AB1584" s="10"/>
      <c r="AC1584" s="13"/>
      <c r="AD1584" s="10"/>
      <c r="AE1584" s="7"/>
      <c r="AF1584" s="7"/>
      <c r="AG1584" s="7"/>
      <c r="AH1584" s="7"/>
      <c r="AI1584" s="14"/>
      <c r="AJ1584" s="33"/>
    </row>
    <row r="1585" spans="1:36" s="15" customFormat="1" ht="150" customHeight="1" x14ac:dyDescent="0.25">
      <c r="A1585" s="4"/>
      <c r="B1585" s="7" t="str">
        <f>IF(C1585="","",CONCATENATE("BML",C1585))</f>
        <v/>
      </c>
      <c r="C1585" s="8"/>
      <c r="D1585" s="9"/>
      <c r="E1585" s="7"/>
      <c r="F1585" s="7"/>
      <c r="G1585" s="7"/>
      <c r="H1585" s="7"/>
      <c r="I1585" s="10"/>
      <c r="J1585" s="7"/>
      <c r="K1585" s="7"/>
      <c r="L1585" s="7"/>
      <c r="M1585" s="9"/>
      <c r="N1585" s="7"/>
      <c r="O1585" s="7"/>
      <c r="P1585" s="7"/>
      <c r="Q1585" s="11"/>
      <c r="R1585" s="7"/>
      <c r="S1585" s="24">
        <f>IFERROR(_xlfn.XLOOKUP(R1585,bio_produtos!$A:$A,bio_produtos!$C:$C),"")</f>
        <v>0</v>
      </c>
      <c r="T1585" s="12"/>
      <c r="U1585" s="23" t="str">
        <f>IF(T1585="","",SUM(T1585*N1585))</f>
        <v/>
      </c>
      <c r="V1585" s="23" t="str">
        <f>IF(U1585="","",IF(U1585&lt;10000,U1585,IF(U1585&lt;100000,U1585*0.3,"AVALIAÇÃO INDIVIDUAL")))</f>
        <v/>
      </c>
      <c r="W1585" s="10"/>
      <c r="X1585" s="7"/>
      <c r="Y1585" s="13"/>
      <c r="Z1585" s="10"/>
      <c r="AA1585" s="10"/>
      <c r="AB1585" s="10"/>
      <c r="AC1585" s="13"/>
      <c r="AD1585" s="10"/>
      <c r="AE1585" s="7"/>
      <c r="AF1585" s="7"/>
      <c r="AG1585" s="7"/>
      <c r="AH1585" s="7"/>
      <c r="AI1585" s="14"/>
      <c r="AJ1585" s="33"/>
    </row>
    <row r="1586" spans="1:36" s="15" customFormat="1" ht="150" customHeight="1" x14ac:dyDescent="0.25">
      <c r="A1586" s="4"/>
      <c r="B1586" s="7" t="str">
        <f>IF(C1586="","",CONCATENATE("BML",C1586))</f>
        <v/>
      </c>
      <c r="C1586" s="8"/>
      <c r="D1586" s="9"/>
      <c r="E1586" s="7"/>
      <c r="F1586" s="7"/>
      <c r="G1586" s="7"/>
      <c r="H1586" s="7"/>
      <c r="I1586" s="10"/>
      <c r="J1586" s="7"/>
      <c r="K1586" s="7"/>
      <c r="L1586" s="7"/>
      <c r="M1586" s="9"/>
      <c r="N1586" s="7"/>
      <c r="O1586" s="7"/>
      <c r="P1586" s="7"/>
      <c r="Q1586" s="11"/>
      <c r="R1586" s="7"/>
      <c r="S1586" s="24">
        <f>IFERROR(_xlfn.XLOOKUP(R1586,bio_produtos!$A:$A,bio_produtos!$C:$C),"")</f>
        <v>0</v>
      </c>
      <c r="T1586" s="12"/>
      <c r="U1586" s="23" t="str">
        <f>IF(T1586="","",SUM(T1586*N1586))</f>
        <v/>
      </c>
      <c r="V1586" s="23" t="str">
        <f>IF(U1586="","",IF(U1586&lt;10000,U1586,IF(U1586&lt;100000,U1586*0.3,"AVALIAÇÃO INDIVIDUAL")))</f>
        <v/>
      </c>
      <c r="W1586" s="10"/>
      <c r="X1586" s="7"/>
      <c r="Y1586" s="13"/>
      <c r="Z1586" s="10"/>
      <c r="AA1586" s="10"/>
      <c r="AB1586" s="10"/>
      <c r="AC1586" s="13"/>
      <c r="AD1586" s="10"/>
      <c r="AE1586" s="7"/>
      <c r="AF1586" s="7"/>
      <c r="AG1586" s="7"/>
      <c r="AH1586" s="7"/>
      <c r="AI1586" s="14"/>
      <c r="AJ1586" s="33"/>
    </row>
    <row r="1587" spans="1:36" s="15" customFormat="1" ht="150" customHeight="1" x14ac:dyDescent="0.25">
      <c r="A1587" s="4"/>
      <c r="B1587" s="7" t="str">
        <f>IF(C1587="","",CONCATENATE("BML",C1587))</f>
        <v/>
      </c>
      <c r="C1587" s="8"/>
      <c r="D1587" s="9"/>
      <c r="E1587" s="7"/>
      <c r="F1587" s="7"/>
      <c r="G1587" s="7"/>
      <c r="H1587" s="7"/>
      <c r="I1587" s="10"/>
      <c r="J1587" s="7"/>
      <c r="K1587" s="7"/>
      <c r="L1587" s="7"/>
      <c r="M1587" s="9"/>
      <c r="N1587" s="7"/>
      <c r="O1587" s="7"/>
      <c r="P1587" s="7"/>
      <c r="Q1587" s="11"/>
      <c r="R1587" s="7"/>
      <c r="S1587" s="24">
        <f>IFERROR(_xlfn.XLOOKUP(R1587,bio_produtos!$A:$A,bio_produtos!$C:$C),"")</f>
        <v>0</v>
      </c>
      <c r="T1587" s="12"/>
      <c r="U1587" s="23" t="str">
        <f>IF(T1587="","",SUM(T1587*N1587))</f>
        <v/>
      </c>
      <c r="V1587" s="23" t="str">
        <f>IF(U1587="","",IF(U1587&lt;10000,U1587,IF(U1587&lt;100000,U1587*0.3,"AVALIAÇÃO INDIVIDUAL")))</f>
        <v/>
      </c>
      <c r="W1587" s="10"/>
      <c r="X1587" s="7"/>
      <c r="Y1587" s="13"/>
      <c r="Z1587" s="10"/>
      <c r="AA1587" s="10"/>
      <c r="AB1587" s="10"/>
      <c r="AC1587" s="13"/>
      <c r="AD1587" s="10"/>
      <c r="AE1587" s="7"/>
      <c r="AF1587" s="7"/>
      <c r="AG1587" s="7"/>
      <c r="AH1587" s="7"/>
      <c r="AI1587" s="14"/>
      <c r="AJ1587" s="33"/>
    </row>
    <row r="1588" spans="1:36" s="15" customFormat="1" ht="150" customHeight="1" x14ac:dyDescent="0.25">
      <c r="A1588" s="4"/>
      <c r="B1588" s="7" t="str">
        <f>IF(C1588="","",CONCATENATE("BML",C1588))</f>
        <v/>
      </c>
      <c r="C1588" s="8"/>
      <c r="D1588" s="9"/>
      <c r="E1588" s="7"/>
      <c r="F1588" s="7"/>
      <c r="G1588" s="7"/>
      <c r="H1588" s="7"/>
      <c r="I1588" s="10"/>
      <c r="J1588" s="7"/>
      <c r="K1588" s="7"/>
      <c r="L1588" s="7"/>
      <c r="M1588" s="9"/>
      <c r="N1588" s="7"/>
      <c r="O1588" s="7"/>
      <c r="P1588" s="7"/>
      <c r="Q1588" s="11"/>
      <c r="R1588" s="7"/>
      <c r="S1588" s="24">
        <f>IFERROR(_xlfn.XLOOKUP(R1588,bio_produtos!$A:$A,bio_produtos!$C:$C),"")</f>
        <v>0</v>
      </c>
      <c r="T1588" s="12"/>
      <c r="U1588" s="23" t="str">
        <f>IF(T1588="","",SUM(T1588*N1588))</f>
        <v/>
      </c>
      <c r="V1588" s="23" t="str">
        <f>IF(U1588="","",IF(U1588&lt;10000,U1588,IF(U1588&lt;100000,U1588*0.3,"AVALIAÇÃO INDIVIDUAL")))</f>
        <v/>
      </c>
      <c r="W1588" s="10"/>
      <c r="X1588" s="7"/>
      <c r="Y1588" s="13"/>
      <c r="Z1588" s="10"/>
      <c r="AA1588" s="10"/>
      <c r="AB1588" s="10"/>
      <c r="AC1588" s="13"/>
      <c r="AD1588" s="10"/>
      <c r="AE1588" s="7"/>
      <c r="AF1588" s="7"/>
      <c r="AG1588" s="7"/>
      <c r="AH1588" s="7"/>
      <c r="AI1588" s="14"/>
      <c r="AJ1588" s="33"/>
    </row>
    <row r="1589" spans="1:36" s="15" customFormat="1" ht="150" customHeight="1" x14ac:dyDescent="0.25">
      <c r="A1589" s="4"/>
      <c r="B1589" s="7" t="str">
        <f>IF(C1589="","",CONCATENATE("BML",C1589))</f>
        <v/>
      </c>
      <c r="C1589" s="8"/>
      <c r="D1589" s="9"/>
      <c r="E1589" s="7"/>
      <c r="F1589" s="7"/>
      <c r="G1589" s="7"/>
      <c r="H1589" s="7"/>
      <c r="I1589" s="10"/>
      <c r="J1589" s="7"/>
      <c r="K1589" s="7"/>
      <c r="L1589" s="7"/>
      <c r="M1589" s="9"/>
      <c r="N1589" s="7"/>
      <c r="O1589" s="7"/>
      <c r="P1589" s="7"/>
      <c r="Q1589" s="11"/>
      <c r="R1589" s="7"/>
      <c r="S1589" s="24">
        <f>IFERROR(_xlfn.XLOOKUP(R1589,bio_produtos!$A:$A,bio_produtos!$C:$C),"")</f>
        <v>0</v>
      </c>
      <c r="T1589" s="12"/>
      <c r="U1589" s="23" t="str">
        <f>IF(T1589="","",SUM(T1589*N1589))</f>
        <v/>
      </c>
      <c r="V1589" s="23" t="str">
        <f>IF(U1589="","",IF(U1589&lt;10000,U1589,IF(U1589&lt;100000,U1589*0.3,"AVALIAÇÃO INDIVIDUAL")))</f>
        <v/>
      </c>
      <c r="W1589" s="10"/>
      <c r="X1589" s="7"/>
      <c r="Y1589" s="13"/>
      <c r="Z1589" s="10"/>
      <c r="AA1589" s="10"/>
      <c r="AB1589" s="10"/>
      <c r="AC1589" s="13"/>
      <c r="AD1589" s="10"/>
      <c r="AE1589" s="7"/>
      <c r="AF1589" s="7"/>
      <c r="AG1589" s="7"/>
      <c r="AH1589" s="7"/>
      <c r="AI1589" s="14"/>
      <c r="AJ1589" s="33"/>
    </row>
    <row r="1590" spans="1:36" s="15" customFormat="1" ht="150" customHeight="1" x14ac:dyDescent="0.25">
      <c r="A1590" s="4"/>
      <c r="B1590" s="7" t="str">
        <f>IF(C1590="","",CONCATENATE("BML",C1590))</f>
        <v/>
      </c>
      <c r="C1590" s="8"/>
      <c r="D1590" s="9"/>
      <c r="E1590" s="7"/>
      <c r="F1590" s="7"/>
      <c r="G1590" s="7"/>
      <c r="H1590" s="7"/>
      <c r="I1590" s="10"/>
      <c r="J1590" s="7"/>
      <c r="K1590" s="7"/>
      <c r="L1590" s="7"/>
      <c r="M1590" s="9"/>
      <c r="N1590" s="7"/>
      <c r="O1590" s="7"/>
      <c r="P1590" s="7"/>
      <c r="Q1590" s="11"/>
      <c r="R1590" s="7"/>
      <c r="S1590" s="24">
        <f>IFERROR(_xlfn.XLOOKUP(R1590,bio_produtos!$A:$A,bio_produtos!$C:$C),"")</f>
        <v>0</v>
      </c>
      <c r="T1590" s="12"/>
      <c r="U1590" s="23" t="str">
        <f>IF(T1590="","",SUM(T1590*N1590))</f>
        <v/>
      </c>
      <c r="V1590" s="23" t="str">
        <f>IF(U1590="","",IF(U1590&lt;10000,U1590,IF(U1590&lt;100000,U1590*0.3,"AVALIAÇÃO INDIVIDUAL")))</f>
        <v/>
      </c>
      <c r="W1590" s="10"/>
      <c r="X1590" s="7"/>
      <c r="Y1590" s="13"/>
      <c r="Z1590" s="10"/>
      <c r="AA1590" s="10"/>
      <c r="AB1590" s="10"/>
      <c r="AC1590" s="13"/>
      <c r="AD1590" s="10"/>
      <c r="AE1590" s="7"/>
      <c r="AF1590" s="7"/>
      <c r="AG1590" s="7"/>
      <c r="AH1590" s="7"/>
      <c r="AI1590" s="14"/>
      <c r="AJ1590" s="33"/>
    </row>
    <row r="1591" spans="1:36" s="15" customFormat="1" ht="150" customHeight="1" x14ac:dyDescent="0.25">
      <c r="A1591" s="4"/>
      <c r="B1591" s="7" t="str">
        <f>IF(C1591="","",CONCATENATE("BML",C1591))</f>
        <v/>
      </c>
      <c r="C1591" s="8"/>
      <c r="D1591" s="9"/>
      <c r="E1591" s="7"/>
      <c r="F1591" s="7"/>
      <c r="G1591" s="7"/>
      <c r="H1591" s="7"/>
      <c r="I1591" s="10"/>
      <c r="J1591" s="7"/>
      <c r="K1591" s="7"/>
      <c r="L1591" s="7"/>
      <c r="M1591" s="9"/>
      <c r="N1591" s="7"/>
      <c r="O1591" s="7"/>
      <c r="P1591" s="7"/>
      <c r="Q1591" s="11"/>
      <c r="R1591" s="7"/>
      <c r="S1591" s="24">
        <f>IFERROR(_xlfn.XLOOKUP(R1591,bio_produtos!$A:$A,bio_produtos!$C:$C),"")</f>
        <v>0</v>
      </c>
      <c r="T1591" s="12"/>
      <c r="U1591" s="23" t="str">
        <f>IF(T1591="","",SUM(T1591*N1591))</f>
        <v/>
      </c>
      <c r="V1591" s="23" t="str">
        <f>IF(U1591="","",IF(U1591&lt;10000,U1591,IF(U1591&lt;100000,U1591*0.3,"AVALIAÇÃO INDIVIDUAL")))</f>
        <v/>
      </c>
      <c r="W1591" s="10"/>
      <c r="X1591" s="7"/>
      <c r="Y1591" s="13"/>
      <c r="Z1591" s="10"/>
      <c r="AA1591" s="10"/>
      <c r="AB1591" s="10"/>
      <c r="AC1591" s="13"/>
      <c r="AD1591" s="10"/>
      <c r="AE1591" s="7"/>
      <c r="AF1591" s="7"/>
      <c r="AG1591" s="7"/>
      <c r="AH1591" s="7"/>
      <c r="AI1591" s="14"/>
      <c r="AJ1591" s="33"/>
    </row>
    <row r="1592" spans="1:36" s="15" customFormat="1" ht="150" customHeight="1" x14ac:dyDescent="0.25">
      <c r="A1592" s="4"/>
      <c r="B1592" s="7" t="str">
        <f>IF(C1592="","",CONCATENATE("BML",C1592))</f>
        <v/>
      </c>
      <c r="C1592" s="8"/>
      <c r="D1592" s="9"/>
      <c r="E1592" s="7"/>
      <c r="F1592" s="7"/>
      <c r="G1592" s="7"/>
      <c r="H1592" s="7"/>
      <c r="I1592" s="10"/>
      <c r="J1592" s="7"/>
      <c r="K1592" s="7"/>
      <c r="L1592" s="7"/>
      <c r="M1592" s="9"/>
      <c r="N1592" s="7"/>
      <c r="O1592" s="7"/>
      <c r="P1592" s="7"/>
      <c r="Q1592" s="11"/>
      <c r="R1592" s="7"/>
      <c r="S1592" s="24">
        <f>IFERROR(_xlfn.XLOOKUP(R1592,bio_produtos!$A:$A,bio_produtos!$C:$C),"")</f>
        <v>0</v>
      </c>
      <c r="T1592" s="12"/>
      <c r="U1592" s="23" t="str">
        <f>IF(T1592="","",SUM(T1592*N1592))</f>
        <v/>
      </c>
      <c r="V1592" s="23" t="str">
        <f>IF(U1592="","",IF(U1592&lt;10000,U1592,IF(U1592&lt;100000,U1592*0.3,"AVALIAÇÃO INDIVIDUAL")))</f>
        <v/>
      </c>
      <c r="W1592" s="10"/>
      <c r="X1592" s="7"/>
      <c r="Y1592" s="13"/>
      <c r="Z1592" s="10"/>
      <c r="AA1592" s="10"/>
      <c r="AB1592" s="10"/>
      <c r="AC1592" s="13"/>
      <c r="AD1592" s="10"/>
      <c r="AE1592" s="7"/>
      <c r="AF1592" s="7"/>
      <c r="AG1592" s="7"/>
      <c r="AH1592" s="7"/>
      <c r="AI1592" s="14"/>
      <c r="AJ1592" s="33"/>
    </row>
    <row r="1593" spans="1:36" s="15" customFormat="1" ht="150" customHeight="1" x14ac:dyDescent="0.25">
      <c r="A1593" s="4"/>
      <c r="B1593" s="7" t="str">
        <f>IF(C1593="","",CONCATENATE("BML",C1593))</f>
        <v/>
      </c>
      <c r="C1593" s="8"/>
      <c r="D1593" s="9"/>
      <c r="E1593" s="7"/>
      <c r="F1593" s="7"/>
      <c r="G1593" s="7"/>
      <c r="H1593" s="7"/>
      <c r="I1593" s="10"/>
      <c r="J1593" s="7"/>
      <c r="K1593" s="7"/>
      <c r="L1593" s="7"/>
      <c r="M1593" s="9"/>
      <c r="N1593" s="7"/>
      <c r="O1593" s="7"/>
      <c r="P1593" s="7"/>
      <c r="Q1593" s="11"/>
      <c r="R1593" s="7"/>
      <c r="S1593" s="24">
        <f>IFERROR(_xlfn.XLOOKUP(R1593,bio_produtos!$A:$A,bio_produtos!$C:$C),"")</f>
        <v>0</v>
      </c>
      <c r="T1593" s="12"/>
      <c r="U1593" s="23" t="str">
        <f>IF(T1593="","",SUM(T1593*N1593))</f>
        <v/>
      </c>
      <c r="V1593" s="23" t="str">
        <f>IF(U1593="","",IF(U1593&lt;10000,U1593,IF(U1593&lt;100000,U1593*0.3,"AVALIAÇÃO INDIVIDUAL")))</f>
        <v/>
      </c>
      <c r="W1593" s="10"/>
      <c r="X1593" s="7"/>
      <c r="Y1593" s="13"/>
      <c r="Z1593" s="10"/>
      <c r="AA1593" s="10"/>
      <c r="AB1593" s="10"/>
      <c r="AC1593" s="13"/>
      <c r="AD1593" s="10"/>
      <c r="AE1593" s="7"/>
      <c r="AF1593" s="7"/>
      <c r="AG1593" s="7"/>
      <c r="AH1593" s="7"/>
      <c r="AI1593" s="14"/>
      <c r="AJ1593" s="33"/>
    </row>
    <row r="1594" spans="1:36" s="15" customFormat="1" ht="150" customHeight="1" x14ac:dyDescent="0.25">
      <c r="A1594" s="4"/>
      <c r="B1594" s="7" t="str">
        <f>IF(C1594="","",CONCATENATE("BML",C1594))</f>
        <v/>
      </c>
      <c r="C1594" s="8"/>
      <c r="D1594" s="9"/>
      <c r="E1594" s="7"/>
      <c r="F1594" s="7"/>
      <c r="G1594" s="7"/>
      <c r="H1594" s="7"/>
      <c r="I1594" s="10"/>
      <c r="J1594" s="7"/>
      <c r="K1594" s="7"/>
      <c r="L1594" s="7"/>
      <c r="M1594" s="9"/>
      <c r="N1594" s="7"/>
      <c r="O1594" s="7"/>
      <c r="P1594" s="7"/>
      <c r="Q1594" s="11"/>
      <c r="R1594" s="7"/>
      <c r="S1594" s="24">
        <f>IFERROR(_xlfn.XLOOKUP(R1594,bio_produtos!$A:$A,bio_produtos!$C:$C),"")</f>
        <v>0</v>
      </c>
      <c r="T1594" s="12"/>
      <c r="U1594" s="23" t="str">
        <f>IF(T1594="","",SUM(T1594*N1594))</f>
        <v/>
      </c>
      <c r="V1594" s="23" t="str">
        <f>IF(U1594="","",IF(U1594&lt;10000,U1594,IF(U1594&lt;100000,U1594*0.3,"AVALIAÇÃO INDIVIDUAL")))</f>
        <v/>
      </c>
      <c r="W1594" s="10"/>
      <c r="X1594" s="7"/>
      <c r="Y1594" s="13"/>
      <c r="Z1594" s="10"/>
      <c r="AA1594" s="10"/>
      <c r="AB1594" s="10"/>
      <c r="AC1594" s="13"/>
      <c r="AD1594" s="10"/>
      <c r="AE1594" s="7"/>
      <c r="AF1594" s="7"/>
      <c r="AG1594" s="7"/>
      <c r="AH1594" s="7"/>
      <c r="AI1594" s="14"/>
      <c r="AJ1594" s="33"/>
    </row>
    <row r="1595" spans="1:36" s="15" customFormat="1" ht="150" customHeight="1" x14ac:dyDescent="0.25">
      <c r="A1595" s="4"/>
      <c r="B1595" s="7" t="str">
        <f>IF(C1595="","",CONCATENATE("BML",C1595))</f>
        <v/>
      </c>
      <c r="C1595" s="8"/>
      <c r="D1595" s="9"/>
      <c r="E1595" s="7"/>
      <c r="F1595" s="7"/>
      <c r="G1595" s="7"/>
      <c r="H1595" s="7"/>
      <c r="I1595" s="10"/>
      <c r="J1595" s="7"/>
      <c r="K1595" s="7"/>
      <c r="L1595" s="7"/>
      <c r="M1595" s="9"/>
      <c r="N1595" s="7"/>
      <c r="O1595" s="7"/>
      <c r="P1595" s="7"/>
      <c r="Q1595" s="11"/>
      <c r="R1595" s="7"/>
      <c r="S1595" s="24">
        <f>IFERROR(_xlfn.XLOOKUP(R1595,bio_produtos!$A:$A,bio_produtos!$C:$C),"")</f>
        <v>0</v>
      </c>
      <c r="T1595" s="12"/>
      <c r="U1595" s="23" t="str">
        <f>IF(T1595="","",SUM(T1595*N1595))</f>
        <v/>
      </c>
      <c r="V1595" s="23" t="str">
        <f>IF(U1595="","",IF(U1595&lt;10000,U1595,IF(U1595&lt;100000,U1595*0.3,"AVALIAÇÃO INDIVIDUAL")))</f>
        <v/>
      </c>
      <c r="W1595" s="10"/>
      <c r="X1595" s="7"/>
      <c r="Y1595" s="13"/>
      <c r="Z1595" s="10"/>
      <c r="AA1595" s="10"/>
      <c r="AB1595" s="10"/>
      <c r="AC1595" s="13"/>
      <c r="AD1595" s="10"/>
      <c r="AE1595" s="7"/>
      <c r="AF1595" s="7"/>
      <c r="AG1595" s="7"/>
      <c r="AH1595" s="7"/>
      <c r="AI1595" s="14"/>
      <c r="AJ1595" s="33"/>
    </row>
    <row r="1596" spans="1:36" s="15" customFormat="1" ht="150" customHeight="1" x14ac:dyDescent="0.25">
      <c r="A1596" s="4"/>
      <c r="B1596" s="7" t="str">
        <f>IF(C1596="","",CONCATENATE("BML",C1596))</f>
        <v/>
      </c>
      <c r="C1596" s="8"/>
      <c r="D1596" s="9"/>
      <c r="E1596" s="7"/>
      <c r="F1596" s="7"/>
      <c r="G1596" s="7"/>
      <c r="H1596" s="7"/>
      <c r="I1596" s="10"/>
      <c r="J1596" s="7"/>
      <c r="K1596" s="7"/>
      <c r="L1596" s="7"/>
      <c r="M1596" s="9"/>
      <c r="N1596" s="7"/>
      <c r="O1596" s="7"/>
      <c r="P1596" s="7"/>
      <c r="Q1596" s="11"/>
      <c r="R1596" s="7"/>
      <c r="S1596" s="24">
        <f>IFERROR(_xlfn.XLOOKUP(R1596,bio_produtos!$A:$A,bio_produtos!$C:$C),"")</f>
        <v>0</v>
      </c>
      <c r="T1596" s="12"/>
      <c r="U1596" s="23" t="str">
        <f>IF(T1596="","",SUM(T1596*N1596))</f>
        <v/>
      </c>
      <c r="V1596" s="23" t="str">
        <f>IF(U1596="","",IF(U1596&lt;10000,U1596,IF(U1596&lt;100000,U1596*0.3,"AVALIAÇÃO INDIVIDUAL")))</f>
        <v/>
      </c>
      <c r="W1596" s="10"/>
      <c r="X1596" s="7"/>
      <c r="Y1596" s="13"/>
      <c r="Z1596" s="10"/>
      <c r="AA1596" s="10"/>
      <c r="AB1596" s="10"/>
      <c r="AC1596" s="13"/>
      <c r="AD1596" s="10"/>
      <c r="AE1596" s="7"/>
      <c r="AF1596" s="7"/>
      <c r="AG1596" s="7"/>
      <c r="AH1596" s="7"/>
      <c r="AI1596" s="14"/>
      <c r="AJ1596" s="33"/>
    </row>
    <row r="1597" spans="1:36" s="15" customFormat="1" ht="150" customHeight="1" x14ac:dyDescent="0.25">
      <c r="A1597" s="4"/>
      <c r="B1597" s="7" t="str">
        <f>IF(C1597="","",CONCATENATE("BML",C1597))</f>
        <v/>
      </c>
      <c r="C1597" s="8"/>
      <c r="D1597" s="9"/>
      <c r="E1597" s="7"/>
      <c r="F1597" s="7"/>
      <c r="G1597" s="7"/>
      <c r="H1597" s="7"/>
      <c r="I1597" s="10"/>
      <c r="J1597" s="7"/>
      <c r="K1597" s="7"/>
      <c r="L1597" s="7"/>
      <c r="M1597" s="9"/>
      <c r="N1597" s="7"/>
      <c r="O1597" s="7"/>
      <c r="P1597" s="7"/>
      <c r="Q1597" s="11"/>
      <c r="R1597" s="7"/>
      <c r="S1597" s="24">
        <f>IFERROR(_xlfn.XLOOKUP(R1597,bio_produtos!$A:$A,bio_produtos!$C:$C),"")</f>
        <v>0</v>
      </c>
      <c r="T1597" s="12"/>
      <c r="U1597" s="23" t="str">
        <f>IF(T1597="","",SUM(T1597*N1597))</f>
        <v/>
      </c>
      <c r="V1597" s="23" t="str">
        <f>IF(U1597="","",IF(U1597&lt;10000,U1597,IF(U1597&lt;100000,U1597*0.3,"AVALIAÇÃO INDIVIDUAL")))</f>
        <v/>
      </c>
      <c r="W1597" s="10"/>
      <c r="X1597" s="7"/>
      <c r="Y1597" s="13"/>
      <c r="Z1597" s="10"/>
      <c r="AA1597" s="10"/>
      <c r="AB1597" s="10"/>
      <c r="AC1597" s="13"/>
      <c r="AD1597" s="10"/>
      <c r="AE1597" s="7"/>
      <c r="AF1597" s="7"/>
      <c r="AG1597" s="7"/>
      <c r="AH1597" s="7"/>
      <c r="AI1597" s="14"/>
      <c r="AJ1597" s="33"/>
    </row>
    <row r="1598" spans="1:36" s="15" customFormat="1" ht="150" customHeight="1" x14ac:dyDescent="0.25">
      <c r="A1598" s="4"/>
      <c r="B1598" s="7" t="str">
        <f>IF(C1598="","",CONCATENATE("BML",C1598))</f>
        <v/>
      </c>
      <c r="C1598" s="8"/>
      <c r="D1598" s="9"/>
      <c r="E1598" s="7"/>
      <c r="F1598" s="7"/>
      <c r="G1598" s="7"/>
      <c r="H1598" s="7"/>
      <c r="I1598" s="10"/>
      <c r="J1598" s="7"/>
      <c r="K1598" s="7"/>
      <c r="L1598" s="7"/>
      <c r="M1598" s="9"/>
      <c r="N1598" s="7"/>
      <c r="O1598" s="7"/>
      <c r="P1598" s="7"/>
      <c r="Q1598" s="11"/>
      <c r="R1598" s="7"/>
      <c r="S1598" s="24">
        <f>IFERROR(_xlfn.XLOOKUP(R1598,bio_produtos!$A:$A,bio_produtos!$C:$C),"")</f>
        <v>0</v>
      </c>
      <c r="T1598" s="12"/>
      <c r="U1598" s="23" t="str">
        <f>IF(T1598="","",SUM(T1598*N1598))</f>
        <v/>
      </c>
      <c r="V1598" s="23" t="str">
        <f>IF(U1598="","",IF(U1598&lt;10000,U1598,IF(U1598&lt;100000,U1598*0.3,"AVALIAÇÃO INDIVIDUAL")))</f>
        <v/>
      </c>
      <c r="W1598" s="10"/>
      <c r="X1598" s="7"/>
      <c r="Y1598" s="13"/>
      <c r="Z1598" s="10"/>
      <c r="AA1598" s="10"/>
      <c r="AB1598" s="10"/>
      <c r="AC1598" s="13"/>
      <c r="AD1598" s="10"/>
      <c r="AE1598" s="7"/>
      <c r="AF1598" s="7"/>
      <c r="AG1598" s="7"/>
      <c r="AH1598" s="7"/>
      <c r="AI1598" s="14"/>
      <c r="AJ1598" s="33"/>
    </row>
    <row r="1599" spans="1:36" s="15" customFormat="1" ht="150" customHeight="1" x14ac:dyDescent="0.25">
      <c r="A1599" s="4"/>
      <c r="B1599" s="7" t="str">
        <f>IF(C1599="","",CONCATENATE("BML",C1599))</f>
        <v/>
      </c>
      <c r="C1599" s="8"/>
      <c r="D1599" s="9"/>
      <c r="E1599" s="7"/>
      <c r="F1599" s="7"/>
      <c r="G1599" s="7"/>
      <c r="H1599" s="7"/>
      <c r="I1599" s="10"/>
      <c r="J1599" s="7"/>
      <c r="K1599" s="7"/>
      <c r="L1599" s="7"/>
      <c r="M1599" s="9"/>
      <c r="N1599" s="7"/>
      <c r="O1599" s="7"/>
      <c r="P1599" s="7"/>
      <c r="Q1599" s="11"/>
      <c r="R1599" s="7"/>
      <c r="S1599" s="24">
        <f>IFERROR(_xlfn.XLOOKUP(R1599,bio_produtos!$A:$A,bio_produtos!$C:$C),"")</f>
        <v>0</v>
      </c>
      <c r="T1599" s="12"/>
      <c r="U1599" s="23" t="str">
        <f>IF(T1599="","",SUM(T1599*N1599))</f>
        <v/>
      </c>
      <c r="V1599" s="23" t="str">
        <f>IF(U1599="","",IF(U1599&lt;10000,U1599,IF(U1599&lt;100000,U1599*0.3,"AVALIAÇÃO INDIVIDUAL")))</f>
        <v/>
      </c>
      <c r="W1599" s="10"/>
      <c r="X1599" s="7"/>
      <c r="Y1599" s="13"/>
      <c r="Z1599" s="10"/>
      <c r="AA1599" s="10"/>
      <c r="AB1599" s="10"/>
      <c r="AC1599" s="13"/>
      <c r="AD1599" s="10"/>
      <c r="AE1599" s="7"/>
      <c r="AF1599" s="7"/>
      <c r="AG1599" s="7"/>
      <c r="AH1599" s="7"/>
      <c r="AI1599" s="14"/>
      <c r="AJ1599" s="33"/>
    </row>
    <row r="1600" spans="1:36" s="15" customFormat="1" ht="150" customHeight="1" x14ac:dyDescent="0.25">
      <c r="A1600" s="4"/>
      <c r="B1600" s="7" t="str">
        <f>IF(C1600="","",CONCATENATE("BML",C1600))</f>
        <v/>
      </c>
      <c r="C1600" s="8"/>
      <c r="D1600" s="9"/>
      <c r="E1600" s="7"/>
      <c r="F1600" s="7"/>
      <c r="G1600" s="7"/>
      <c r="H1600" s="7"/>
      <c r="I1600" s="10"/>
      <c r="J1600" s="7"/>
      <c r="K1600" s="7"/>
      <c r="L1600" s="7"/>
      <c r="M1600" s="9"/>
      <c r="N1600" s="7"/>
      <c r="O1600" s="7"/>
      <c r="P1600" s="7"/>
      <c r="Q1600" s="11"/>
      <c r="R1600" s="7"/>
      <c r="S1600" s="24">
        <f>IFERROR(_xlfn.XLOOKUP(R1600,bio_produtos!$A:$A,bio_produtos!$C:$C),"")</f>
        <v>0</v>
      </c>
      <c r="T1600" s="12"/>
      <c r="U1600" s="23" t="str">
        <f>IF(T1600="","",SUM(T1600*N1600))</f>
        <v/>
      </c>
      <c r="V1600" s="23" t="str">
        <f>IF(U1600="","",IF(U1600&lt;10000,U1600,IF(U1600&lt;100000,U1600*0.3,"AVALIAÇÃO INDIVIDUAL")))</f>
        <v/>
      </c>
      <c r="W1600" s="10"/>
      <c r="X1600" s="7"/>
      <c r="Y1600" s="13"/>
      <c r="Z1600" s="10"/>
      <c r="AA1600" s="10"/>
      <c r="AB1600" s="10"/>
      <c r="AC1600" s="13"/>
      <c r="AD1600" s="10"/>
      <c r="AE1600" s="7"/>
      <c r="AF1600" s="7"/>
      <c r="AG1600" s="7"/>
      <c r="AH1600" s="7"/>
      <c r="AI1600" s="14"/>
      <c r="AJ1600" s="33"/>
    </row>
    <row r="1601" spans="1:36" s="15" customFormat="1" ht="150" customHeight="1" x14ac:dyDescent="0.25">
      <c r="A1601" s="4"/>
      <c r="B1601" s="7" t="str">
        <f>IF(C1601="","",CONCATENATE("BML",C1601))</f>
        <v/>
      </c>
      <c r="C1601" s="8"/>
      <c r="D1601" s="9"/>
      <c r="E1601" s="7"/>
      <c r="F1601" s="7"/>
      <c r="G1601" s="7"/>
      <c r="H1601" s="7"/>
      <c r="I1601" s="10"/>
      <c r="J1601" s="7"/>
      <c r="K1601" s="7"/>
      <c r="L1601" s="7"/>
      <c r="M1601" s="9"/>
      <c r="N1601" s="7"/>
      <c r="O1601" s="7"/>
      <c r="P1601" s="7"/>
      <c r="Q1601" s="11"/>
      <c r="R1601" s="7"/>
      <c r="S1601" s="24">
        <f>IFERROR(_xlfn.XLOOKUP(R1601,bio_produtos!$A:$A,bio_produtos!$C:$C),"")</f>
        <v>0</v>
      </c>
      <c r="T1601" s="12"/>
      <c r="U1601" s="23" t="str">
        <f>IF(T1601="","",SUM(T1601*N1601))</f>
        <v/>
      </c>
      <c r="V1601" s="23" t="str">
        <f>IF(U1601="","",IF(U1601&lt;10000,U1601,IF(U1601&lt;100000,U1601*0.3,"AVALIAÇÃO INDIVIDUAL")))</f>
        <v/>
      </c>
      <c r="W1601" s="10"/>
      <c r="X1601" s="7"/>
      <c r="Y1601" s="13"/>
      <c r="Z1601" s="10"/>
      <c r="AA1601" s="10"/>
      <c r="AB1601" s="10"/>
      <c r="AC1601" s="13"/>
      <c r="AD1601" s="10"/>
      <c r="AE1601" s="7"/>
      <c r="AF1601" s="7"/>
      <c r="AG1601" s="7"/>
      <c r="AH1601" s="7"/>
      <c r="AI1601" s="14"/>
      <c r="AJ1601" s="33"/>
    </row>
    <row r="1602" spans="1:36" s="15" customFormat="1" ht="150" customHeight="1" x14ac:dyDescent="0.25">
      <c r="A1602" s="4"/>
      <c r="B1602" s="7" t="str">
        <f>IF(C1602="","",CONCATENATE("BML",C1602))</f>
        <v/>
      </c>
      <c r="C1602" s="8"/>
      <c r="D1602" s="9"/>
      <c r="E1602" s="7"/>
      <c r="F1602" s="7"/>
      <c r="G1602" s="7"/>
      <c r="H1602" s="7"/>
      <c r="I1602" s="10"/>
      <c r="J1602" s="7"/>
      <c r="K1602" s="7"/>
      <c r="L1602" s="7"/>
      <c r="M1602" s="9"/>
      <c r="N1602" s="7"/>
      <c r="O1602" s="7"/>
      <c r="P1602" s="7"/>
      <c r="Q1602" s="11"/>
      <c r="R1602" s="7"/>
      <c r="S1602" s="24">
        <f>IFERROR(_xlfn.XLOOKUP(R1602,bio_produtos!$A:$A,bio_produtos!$C:$C),"")</f>
        <v>0</v>
      </c>
      <c r="T1602" s="12"/>
      <c r="U1602" s="23" t="str">
        <f>IF(T1602="","",SUM(T1602*N1602))</f>
        <v/>
      </c>
      <c r="V1602" s="23" t="str">
        <f>IF(U1602="","",IF(U1602&lt;10000,U1602,IF(U1602&lt;100000,U1602*0.3,"AVALIAÇÃO INDIVIDUAL")))</f>
        <v/>
      </c>
      <c r="W1602" s="10"/>
      <c r="X1602" s="7"/>
      <c r="Y1602" s="13"/>
      <c r="Z1602" s="10"/>
      <c r="AA1602" s="10"/>
      <c r="AB1602" s="10"/>
      <c r="AC1602" s="13"/>
      <c r="AD1602" s="10"/>
      <c r="AE1602" s="7"/>
      <c r="AF1602" s="7"/>
      <c r="AG1602" s="7"/>
      <c r="AH1602" s="7"/>
      <c r="AI1602" s="14"/>
      <c r="AJ1602" s="33"/>
    </row>
    <row r="1603" spans="1:36" s="15" customFormat="1" ht="150" customHeight="1" x14ac:dyDescent="0.25">
      <c r="A1603" s="4"/>
      <c r="B1603" s="7" t="str">
        <f>IF(C1603="","",CONCATENATE("BML",C1603))</f>
        <v/>
      </c>
      <c r="C1603" s="8"/>
      <c r="D1603" s="9"/>
      <c r="E1603" s="7"/>
      <c r="F1603" s="7"/>
      <c r="G1603" s="7"/>
      <c r="H1603" s="7"/>
      <c r="I1603" s="10"/>
      <c r="J1603" s="7"/>
      <c r="K1603" s="7"/>
      <c r="L1603" s="7"/>
      <c r="M1603" s="9"/>
      <c r="N1603" s="7"/>
      <c r="O1603" s="7"/>
      <c r="P1603" s="7"/>
      <c r="Q1603" s="11"/>
      <c r="R1603" s="7"/>
      <c r="S1603" s="24">
        <f>IFERROR(_xlfn.XLOOKUP(R1603,bio_produtos!$A:$A,bio_produtos!$C:$C),"")</f>
        <v>0</v>
      </c>
      <c r="T1603" s="12"/>
      <c r="U1603" s="23" t="str">
        <f>IF(T1603="","",SUM(T1603*N1603))</f>
        <v/>
      </c>
      <c r="V1603" s="23" t="str">
        <f>IF(U1603="","",IF(U1603&lt;10000,U1603,IF(U1603&lt;100000,U1603*0.3,"AVALIAÇÃO INDIVIDUAL")))</f>
        <v/>
      </c>
      <c r="W1603" s="10"/>
      <c r="X1603" s="7"/>
      <c r="Y1603" s="13"/>
      <c r="Z1603" s="10"/>
      <c r="AA1603" s="10"/>
      <c r="AB1603" s="10"/>
      <c r="AC1603" s="13"/>
      <c r="AD1603" s="10"/>
      <c r="AE1603" s="7"/>
      <c r="AF1603" s="7"/>
      <c r="AG1603" s="7"/>
      <c r="AH1603" s="7"/>
      <c r="AI1603" s="14"/>
      <c r="AJ1603" s="33"/>
    </row>
    <row r="1604" spans="1:36" s="15" customFormat="1" ht="150" customHeight="1" x14ac:dyDescent="0.25">
      <c r="A1604" s="4"/>
      <c r="B1604" s="7" t="str">
        <f>IF(C1604="","",CONCATENATE("BML",C1604))</f>
        <v/>
      </c>
      <c r="C1604" s="8"/>
      <c r="D1604" s="9"/>
      <c r="E1604" s="7"/>
      <c r="F1604" s="7"/>
      <c r="G1604" s="7"/>
      <c r="H1604" s="7"/>
      <c r="I1604" s="10"/>
      <c r="J1604" s="7"/>
      <c r="K1604" s="7"/>
      <c r="L1604" s="7"/>
      <c r="M1604" s="9"/>
      <c r="N1604" s="7"/>
      <c r="O1604" s="7"/>
      <c r="P1604" s="7"/>
      <c r="Q1604" s="11"/>
      <c r="R1604" s="7"/>
      <c r="S1604" s="24">
        <f>IFERROR(_xlfn.XLOOKUP(R1604,bio_produtos!$A:$A,bio_produtos!$C:$C),"")</f>
        <v>0</v>
      </c>
      <c r="T1604" s="12"/>
      <c r="U1604" s="23" t="str">
        <f>IF(T1604="","",SUM(T1604*N1604))</f>
        <v/>
      </c>
      <c r="V1604" s="23" t="str">
        <f>IF(U1604="","",IF(U1604&lt;10000,U1604,IF(U1604&lt;100000,U1604*0.3,"AVALIAÇÃO INDIVIDUAL")))</f>
        <v/>
      </c>
      <c r="W1604" s="10"/>
      <c r="X1604" s="7"/>
      <c r="Y1604" s="13"/>
      <c r="Z1604" s="10"/>
      <c r="AA1604" s="10"/>
      <c r="AB1604" s="10"/>
      <c r="AC1604" s="13"/>
      <c r="AD1604" s="10"/>
      <c r="AE1604" s="7"/>
      <c r="AF1604" s="7"/>
      <c r="AG1604" s="7"/>
      <c r="AH1604" s="7"/>
      <c r="AI1604" s="14"/>
      <c r="AJ1604" s="33"/>
    </row>
    <row r="1605" spans="1:36" s="15" customFormat="1" ht="150" customHeight="1" x14ac:dyDescent="0.25">
      <c r="A1605" s="4"/>
      <c r="B1605" s="7" t="str">
        <f>IF(C1605="","",CONCATENATE("BML",C1605))</f>
        <v/>
      </c>
      <c r="C1605" s="8"/>
      <c r="D1605" s="9"/>
      <c r="E1605" s="7"/>
      <c r="F1605" s="7"/>
      <c r="G1605" s="7"/>
      <c r="H1605" s="7"/>
      <c r="I1605" s="10"/>
      <c r="J1605" s="7"/>
      <c r="K1605" s="7"/>
      <c r="L1605" s="7"/>
      <c r="M1605" s="9"/>
      <c r="N1605" s="7"/>
      <c r="O1605" s="7"/>
      <c r="P1605" s="7"/>
      <c r="Q1605" s="11"/>
      <c r="R1605" s="7"/>
      <c r="S1605" s="24">
        <f>IFERROR(_xlfn.XLOOKUP(R1605,bio_produtos!$A:$A,bio_produtos!$C:$C),"")</f>
        <v>0</v>
      </c>
      <c r="T1605" s="12"/>
      <c r="U1605" s="23" t="str">
        <f>IF(T1605="","",SUM(T1605*N1605))</f>
        <v/>
      </c>
      <c r="V1605" s="23" t="str">
        <f>IF(U1605="","",IF(U1605&lt;10000,U1605,IF(U1605&lt;100000,U1605*0.3,"AVALIAÇÃO INDIVIDUAL")))</f>
        <v/>
      </c>
      <c r="W1605" s="10"/>
      <c r="X1605" s="7"/>
      <c r="Y1605" s="13"/>
      <c r="Z1605" s="10"/>
      <c r="AA1605" s="10"/>
      <c r="AB1605" s="10"/>
      <c r="AC1605" s="13"/>
      <c r="AD1605" s="10"/>
      <c r="AE1605" s="7"/>
      <c r="AF1605" s="7"/>
      <c r="AG1605" s="7"/>
      <c r="AH1605" s="7"/>
      <c r="AI1605" s="14"/>
      <c r="AJ1605" s="33"/>
    </row>
    <row r="1606" spans="1:36" s="15" customFormat="1" ht="150" customHeight="1" x14ac:dyDescent="0.25">
      <c r="A1606" s="4"/>
      <c r="B1606" s="7" t="str">
        <f>IF(C1606="","",CONCATENATE("BML",C1606))</f>
        <v/>
      </c>
      <c r="C1606" s="8"/>
      <c r="D1606" s="9"/>
      <c r="E1606" s="7"/>
      <c r="F1606" s="7"/>
      <c r="G1606" s="7"/>
      <c r="H1606" s="7"/>
      <c r="I1606" s="10"/>
      <c r="J1606" s="7"/>
      <c r="K1606" s="7"/>
      <c r="L1606" s="7"/>
      <c r="M1606" s="9"/>
      <c r="N1606" s="7"/>
      <c r="O1606" s="7"/>
      <c r="P1606" s="7"/>
      <c r="Q1606" s="11"/>
      <c r="R1606" s="7"/>
      <c r="S1606" s="24">
        <f>IFERROR(_xlfn.XLOOKUP(R1606,bio_produtos!$A:$A,bio_produtos!$C:$C),"")</f>
        <v>0</v>
      </c>
      <c r="T1606" s="12"/>
      <c r="U1606" s="23" t="str">
        <f>IF(T1606="","",SUM(T1606*N1606))</f>
        <v/>
      </c>
      <c r="V1606" s="23" t="str">
        <f>IF(U1606="","",IF(U1606&lt;10000,U1606,IF(U1606&lt;100000,U1606*0.3,"AVALIAÇÃO INDIVIDUAL")))</f>
        <v/>
      </c>
      <c r="W1606" s="10"/>
      <c r="X1606" s="7"/>
      <c r="Y1606" s="13"/>
      <c r="Z1606" s="10"/>
      <c r="AA1606" s="10"/>
      <c r="AB1606" s="10"/>
      <c r="AC1606" s="13"/>
      <c r="AD1606" s="10"/>
      <c r="AE1606" s="7"/>
      <c r="AF1606" s="7"/>
      <c r="AG1606" s="7"/>
      <c r="AH1606" s="7"/>
      <c r="AI1606" s="14"/>
      <c r="AJ1606" s="33"/>
    </row>
    <row r="1607" spans="1:36" s="15" customFormat="1" ht="150" customHeight="1" x14ac:dyDescent="0.25">
      <c r="A1607" s="4"/>
      <c r="B1607" s="7" t="str">
        <f>IF(C1607="","",CONCATENATE("BML",C1607))</f>
        <v/>
      </c>
      <c r="C1607" s="8"/>
      <c r="D1607" s="9"/>
      <c r="E1607" s="7"/>
      <c r="F1607" s="7"/>
      <c r="G1607" s="7"/>
      <c r="H1607" s="7"/>
      <c r="I1607" s="10"/>
      <c r="J1607" s="7"/>
      <c r="K1607" s="7"/>
      <c r="L1607" s="7"/>
      <c r="M1607" s="9"/>
      <c r="N1607" s="7"/>
      <c r="O1607" s="7"/>
      <c r="P1607" s="7"/>
      <c r="Q1607" s="11"/>
      <c r="R1607" s="7"/>
      <c r="S1607" s="24">
        <f>IFERROR(_xlfn.XLOOKUP(R1607,bio_produtos!$A:$A,bio_produtos!$C:$C),"")</f>
        <v>0</v>
      </c>
      <c r="T1607" s="12"/>
      <c r="U1607" s="23" t="str">
        <f>IF(T1607="","",SUM(T1607*N1607))</f>
        <v/>
      </c>
      <c r="V1607" s="23" t="str">
        <f>IF(U1607="","",IF(U1607&lt;10000,U1607,IF(U1607&lt;100000,U1607*0.3,"AVALIAÇÃO INDIVIDUAL")))</f>
        <v/>
      </c>
      <c r="W1607" s="10"/>
      <c r="X1607" s="7"/>
      <c r="Y1607" s="13"/>
      <c r="Z1607" s="10"/>
      <c r="AA1607" s="10"/>
      <c r="AB1607" s="10"/>
      <c r="AC1607" s="13"/>
      <c r="AD1607" s="10"/>
      <c r="AE1607" s="7"/>
      <c r="AF1607" s="7"/>
      <c r="AG1607" s="7"/>
      <c r="AH1607" s="7"/>
      <c r="AI1607" s="14"/>
      <c r="AJ1607" s="33"/>
    </row>
    <row r="1608" spans="1:36" s="15" customFormat="1" ht="150" customHeight="1" x14ac:dyDescent="0.25">
      <c r="A1608" s="4"/>
      <c r="B1608" s="7" t="str">
        <f>IF(C1608="","",CONCATENATE("BML",C1608))</f>
        <v/>
      </c>
      <c r="C1608" s="8"/>
      <c r="D1608" s="9"/>
      <c r="E1608" s="7"/>
      <c r="F1608" s="7"/>
      <c r="G1608" s="7"/>
      <c r="H1608" s="7"/>
      <c r="I1608" s="10"/>
      <c r="J1608" s="7"/>
      <c r="K1608" s="7"/>
      <c r="L1608" s="7"/>
      <c r="M1608" s="9"/>
      <c r="N1608" s="7"/>
      <c r="O1608" s="7"/>
      <c r="P1608" s="7"/>
      <c r="Q1608" s="11"/>
      <c r="R1608" s="7"/>
      <c r="S1608" s="24">
        <f>IFERROR(_xlfn.XLOOKUP(R1608,bio_produtos!$A:$A,bio_produtos!$C:$C),"")</f>
        <v>0</v>
      </c>
      <c r="T1608" s="12"/>
      <c r="U1608" s="23" t="str">
        <f>IF(T1608="","",SUM(T1608*N1608))</f>
        <v/>
      </c>
      <c r="V1608" s="23" t="str">
        <f>IF(U1608="","",IF(U1608&lt;10000,U1608,IF(U1608&lt;100000,U1608*0.3,"AVALIAÇÃO INDIVIDUAL")))</f>
        <v/>
      </c>
      <c r="W1608" s="10"/>
      <c r="X1608" s="7"/>
      <c r="Y1608" s="13"/>
      <c r="Z1608" s="10"/>
      <c r="AA1608" s="10"/>
      <c r="AB1608" s="10"/>
      <c r="AC1608" s="13"/>
      <c r="AD1608" s="10"/>
      <c r="AE1608" s="7"/>
      <c r="AF1608" s="7"/>
      <c r="AG1608" s="7"/>
      <c r="AH1608" s="7"/>
      <c r="AI1608" s="14"/>
      <c r="AJ1608" s="33"/>
    </row>
    <row r="1609" spans="1:36" s="15" customFormat="1" ht="150" customHeight="1" x14ac:dyDescent="0.25">
      <c r="A1609" s="4"/>
      <c r="B1609" s="7" t="str">
        <f>IF(C1609="","",CONCATENATE("BML",C1609))</f>
        <v/>
      </c>
      <c r="C1609" s="8"/>
      <c r="D1609" s="9"/>
      <c r="E1609" s="7"/>
      <c r="F1609" s="7"/>
      <c r="G1609" s="7"/>
      <c r="H1609" s="7"/>
      <c r="I1609" s="10"/>
      <c r="J1609" s="7"/>
      <c r="K1609" s="7"/>
      <c r="L1609" s="7"/>
      <c r="M1609" s="9"/>
      <c r="N1609" s="7"/>
      <c r="O1609" s="7"/>
      <c r="P1609" s="7"/>
      <c r="Q1609" s="11"/>
      <c r="R1609" s="7"/>
      <c r="S1609" s="24">
        <f>IFERROR(_xlfn.XLOOKUP(R1609,bio_produtos!$A:$A,bio_produtos!$C:$C),"")</f>
        <v>0</v>
      </c>
      <c r="T1609" s="12"/>
      <c r="U1609" s="23" t="str">
        <f>IF(T1609="","",SUM(T1609*N1609))</f>
        <v/>
      </c>
      <c r="V1609" s="23" t="str">
        <f>IF(U1609="","",IF(U1609&lt;10000,U1609,IF(U1609&lt;100000,U1609*0.3,"AVALIAÇÃO INDIVIDUAL")))</f>
        <v/>
      </c>
      <c r="W1609" s="10"/>
      <c r="X1609" s="7"/>
      <c r="Y1609" s="13"/>
      <c r="Z1609" s="10"/>
      <c r="AA1609" s="10"/>
      <c r="AB1609" s="10"/>
      <c r="AC1609" s="13"/>
      <c r="AD1609" s="10"/>
      <c r="AE1609" s="7"/>
      <c r="AF1609" s="7"/>
      <c r="AG1609" s="7"/>
      <c r="AH1609" s="7"/>
      <c r="AI1609" s="14"/>
      <c r="AJ1609" s="33"/>
    </row>
    <row r="1610" spans="1:36" s="15" customFormat="1" ht="150" customHeight="1" x14ac:dyDescent="0.25">
      <c r="A1610" s="4"/>
      <c r="B1610" s="7" t="str">
        <f>IF(C1610="","",CONCATENATE("BML",C1610))</f>
        <v/>
      </c>
      <c r="C1610" s="8"/>
      <c r="D1610" s="9"/>
      <c r="E1610" s="7"/>
      <c r="F1610" s="7"/>
      <c r="G1610" s="7"/>
      <c r="H1610" s="7"/>
      <c r="I1610" s="10"/>
      <c r="J1610" s="7"/>
      <c r="K1610" s="7"/>
      <c r="L1610" s="7"/>
      <c r="M1610" s="9"/>
      <c r="N1610" s="7"/>
      <c r="O1610" s="7"/>
      <c r="P1610" s="7"/>
      <c r="Q1610" s="11"/>
      <c r="R1610" s="7"/>
      <c r="S1610" s="24">
        <f>IFERROR(_xlfn.XLOOKUP(R1610,bio_produtos!$A:$A,bio_produtos!$C:$C),"")</f>
        <v>0</v>
      </c>
      <c r="T1610" s="12"/>
      <c r="U1610" s="23" t="str">
        <f>IF(T1610="","",SUM(T1610*N1610))</f>
        <v/>
      </c>
      <c r="V1610" s="23" t="str">
        <f>IF(U1610="","",IF(U1610&lt;10000,U1610,IF(U1610&lt;100000,U1610*0.3,"AVALIAÇÃO INDIVIDUAL")))</f>
        <v/>
      </c>
      <c r="W1610" s="10"/>
      <c r="X1610" s="7"/>
      <c r="Y1610" s="13"/>
      <c r="Z1610" s="10"/>
      <c r="AA1610" s="10"/>
      <c r="AB1610" s="10"/>
      <c r="AC1610" s="13"/>
      <c r="AD1610" s="10"/>
      <c r="AE1610" s="7"/>
      <c r="AF1610" s="7"/>
      <c r="AG1610" s="7"/>
      <c r="AH1610" s="7"/>
      <c r="AI1610" s="14"/>
      <c r="AJ1610" s="33"/>
    </row>
    <row r="1611" spans="1:36" s="15" customFormat="1" ht="150" customHeight="1" x14ac:dyDescent="0.25">
      <c r="A1611" s="4"/>
      <c r="B1611" s="7" t="str">
        <f>IF(C1611="","",CONCATENATE("BML",C1611))</f>
        <v/>
      </c>
      <c r="C1611" s="8"/>
      <c r="D1611" s="9"/>
      <c r="E1611" s="7"/>
      <c r="F1611" s="7"/>
      <c r="G1611" s="7"/>
      <c r="H1611" s="7"/>
      <c r="I1611" s="10"/>
      <c r="J1611" s="7"/>
      <c r="K1611" s="7"/>
      <c r="L1611" s="7"/>
      <c r="M1611" s="9"/>
      <c r="N1611" s="7"/>
      <c r="O1611" s="7"/>
      <c r="P1611" s="7"/>
      <c r="Q1611" s="11"/>
      <c r="R1611" s="7"/>
      <c r="S1611" s="24">
        <f>IFERROR(_xlfn.XLOOKUP(R1611,bio_produtos!$A:$A,bio_produtos!$C:$C),"")</f>
        <v>0</v>
      </c>
      <c r="T1611" s="12"/>
      <c r="U1611" s="23" t="str">
        <f>IF(T1611="","",SUM(T1611*N1611))</f>
        <v/>
      </c>
      <c r="V1611" s="23" t="str">
        <f>IF(U1611="","",IF(U1611&lt;10000,U1611,IF(U1611&lt;100000,U1611*0.3,"AVALIAÇÃO INDIVIDUAL")))</f>
        <v/>
      </c>
      <c r="W1611" s="10"/>
      <c r="X1611" s="7"/>
      <c r="Y1611" s="13"/>
      <c r="Z1611" s="10"/>
      <c r="AA1611" s="10"/>
      <c r="AB1611" s="10"/>
      <c r="AC1611" s="13"/>
      <c r="AD1611" s="10"/>
      <c r="AE1611" s="7"/>
      <c r="AF1611" s="7"/>
      <c r="AG1611" s="7"/>
      <c r="AH1611" s="7"/>
      <c r="AI1611" s="14"/>
      <c r="AJ1611" s="33"/>
    </row>
    <row r="1612" spans="1:36" s="15" customFormat="1" ht="150" customHeight="1" x14ac:dyDescent="0.25">
      <c r="A1612" s="4"/>
      <c r="B1612" s="7" t="str">
        <f>IF(C1612="","",CONCATENATE("BML",C1612))</f>
        <v/>
      </c>
      <c r="C1612" s="8"/>
      <c r="D1612" s="9"/>
      <c r="E1612" s="7"/>
      <c r="F1612" s="7"/>
      <c r="G1612" s="7"/>
      <c r="H1612" s="7"/>
      <c r="I1612" s="10"/>
      <c r="J1612" s="7"/>
      <c r="K1612" s="7"/>
      <c r="L1612" s="7"/>
      <c r="M1612" s="9"/>
      <c r="N1612" s="7"/>
      <c r="O1612" s="7"/>
      <c r="P1612" s="7"/>
      <c r="Q1612" s="11"/>
      <c r="R1612" s="7"/>
      <c r="S1612" s="24">
        <f>IFERROR(_xlfn.XLOOKUP(R1612,bio_produtos!$A:$A,bio_produtos!$C:$C),"")</f>
        <v>0</v>
      </c>
      <c r="T1612" s="12"/>
      <c r="U1612" s="23" t="str">
        <f>IF(T1612="","",SUM(T1612*N1612))</f>
        <v/>
      </c>
      <c r="V1612" s="23" t="str">
        <f>IF(U1612="","",IF(U1612&lt;10000,U1612,IF(U1612&lt;100000,U1612*0.3,"AVALIAÇÃO INDIVIDUAL")))</f>
        <v/>
      </c>
      <c r="W1612" s="10"/>
      <c r="X1612" s="7"/>
      <c r="Y1612" s="13"/>
      <c r="Z1612" s="10"/>
      <c r="AA1612" s="10"/>
      <c r="AB1612" s="10"/>
      <c r="AC1612" s="13"/>
      <c r="AD1612" s="10"/>
      <c r="AE1612" s="7"/>
      <c r="AF1612" s="7"/>
      <c r="AG1612" s="7"/>
      <c r="AH1612" s="7"/>
      <c r="AI1612" s="14"/>
      <c r="AJ1612" s="33"/>
    </row>
    <row r="1613" spans="1:36" s="15" customFormat="1" ht="150" customHeight="1" x14ac:dyDescent="0.25">
      <c r="A1613" s="4"/>
      <c r="B1613" s="7" t="str">
        <f>IF(C1613="","",CONCATENATE("BML",C1613))</f>
        <v/>
      </c>
      <c r="C1613" s="8"/>
      <c r="D1613" s="9"/>
      <c r="E1613" s="7"/>
      <c r="F1613" s="7"/>
      <c r="G1613" s="7"/>
      <c r="H1613" s="7"/>
      <c r="I1613" s="10"/>
      <c r="J1613" s="7"/>
      <c r="K1613" s="7"/>
      <c r="L1613" s="7"/>
      <c r="M1613" s="9"/>
      <c r="N1613" s="7"/>
      <c r="O1613" s="7"/>
      <c r="P1613" s="7"/>
      <c r="Q1613" s="11"/>
      <c r="R1613" s="7"/>
      <c r="S1613" s="24">
        <f>IFERROR(_xlfn.XLOOKUP(R1613,bio_produtos!$A:$A,bio_produtos!$C:$C),"")</f>
        <v>0</v>
      </c>
      <c r="T1613" s="12"/>
      <c r="U1613" s="23" t="str">
        <f>IF(T1613="","",SUM(T1613*N1613))</f>
        <v/>
      </c>
      <c r="V1613" s="23" t="str">
        <f>IF(U1613="","",IF(U1613&lt;10000,U1613,IF(U1613&lt;100000,U1613*0.3,"AVALIAÇÃO INDIVIDUAL")))</f>
        <v/>
      </c>
      <c r="W1613" s="10"/>
      <c r="X1613" s="7"/>
      <c r="Y1613" s="13"/>
      <c r="Z1613" s="10"/>
      <c r="AA1613" s="10"/>
      <c r="AB1613" s="10"/>
      <c r="AC1613" s="13"/>
      <c r="AD1613" s="10"/>
      <c r="AE1613" s="7"/>
      <c r="AF1613" s="7"/>
      <c r="AG1613" s="7"/>
      <c r="AH1613" s="7"/>
      <c r="AI1613" s="14"/>
      <c r="AJ1613" s="33"/>
    </row>
    <row r="1614" spans="1:36" s="15" customFormat="1" ht="150" customHeight="1" x14ac:dyDescent="0.25">
      <c r="A1614" s="4"/>
      <c r="B1614" s="7" t="str">
        <f>IF(C1614="","",CONCATENATE("BML",C1614))</f>
        <v/>
      </c>
      <c r="C1614" s="8"/>
      <c r="D1614" s="9"/>
      <c r="E1614" s="7"/>
      <c r="F1614" s="7"/>
      <c r="G1614" s="7"/>
      <c r="H1614" s="7"/>
      <c r="I1614" s="10"/>
      <c r="J1614" s="7"/>
      <c r="K1614" s="7"/>
      <c r="L1614" s="7"/>
      <c r="M1614" s="9"/>
      <c r="N1614" s="7"/>
      <c r="O1614" s="7"/>
      <c r="P1614" s="7"/>
      <c r="Q1614" s="11"/>
      <c r="R1614" s="7"/>
      <c r="S1614" s="24">
        <f>IFERROR(_xlfn.XLOOKUP(R1614,bio_produtos!$A:$A,bio_produtos!$C:$C),"")</f>
        <v>0</v>
      </c>
      <c r="T1614" s="12"/>
      <c r="U1614" s="23" t="str">
        <f>IF(T1614="","",SUM(T1614*N1614))</f>
        <v/>
      </c>
      <c r="V1614" s="23" t="str">
        <f>IF(U1614="","",IF(U1614&lt;10000,U1614,IF(U1614&lt;100000,U1614*0.3,"AVALIAÇÃO INDIVIDUAL")))</f>
        <v/>
      </c>
      <c r="W1614" s="10"/>
      <c r="X1614" s="7"/>
      <c r="Y1614" s="13"/>
      <c r="Z1614" s="10"/>
      <c r="AA1614" s="10"/>
      <c r="AB1614" s="10"/>
      <c r="AC1614" s="13"/>
      <c r="AD1614" s="10"/>
      <c r="AE1614" s="7"/>
      <c r="AF1614" s="7"/>
      <c r="AG1614" s="7"/>
      <c r="AH1614" s="7"/>
      <c r="AI1614" s="14"/>
      <c r="AJ1614" s="33"/>
    </row>
    <row r="1615" spans="1:36" s="15" customFormat="1" ht="150" customHeight="1" x14ac:dyDescent="0.25">
      <c r="A1615" s="4"/>
      <c r="B1615" s="7" t="str">
        <f>IF(C1615="","",CONCATENATE("BML",C1615))</f>
        <v/>
      </c>
      <c r="C1615" s="8"/>
      <c r="D1615" s="9"/>
      <c r="E1615" s="7"/>
      <c r="F1615" s="7"/>
      <c r="G1615" s="7"/>
      <c r="H1615" s="7"/>
      <c r="I1615" s="10"/>
      <c r="J1615" s="7"/>
      <c r="K1615" s="7"/>
      <c r="L1615" s="7"/>
      <c r="M1615" s="9"/>
      <c r="N1615" s="7"/>
      <c r="O1615" s="7"/>
      <c r="P1615" s="7"/>
      <c r="Q1615" s="11"/>
      <c r="R1615" s="7"/>
      <c r="S1615" s="24">
        <f>IFERROR(_xlfn.XLOOKUP(R1615,bio_produtos!$A:$A,bio_produtos!$C:$C),"")</f>
        <v>0</v>
      </c>
      <c r="T1615" s="12"/>
      <c r="U1615" s="23" t="str">
        <f>IF(T1615="","",SUM(T1615*N1615))</f>
        <v/>
      </c>
      <c r="V1615" s="23" t="str">
        <f>IF(U1615="","",IF(U1615&lt;10000,U1615,IF(U1615&lt;100000,U1615*0.3,"AVALIAÇÃO INDIVIDUAL")))</f>
        <v/>
      </c>
      <c r="W1615" s="10"/>
      <c r="X1615" s="7"/>
      <c r="Y1615" s="13"/>
      <c r="Z1615" s="10"/>
      <c r="AA1615" s="10"/>
      <c r="AB1615" s="10"/>
      <c r="AC1615" s="13"/>
      <c r="AD1615" s="10"/>
      <c r="AE1615" s="7"/>
      <c r="AF1615" s="7"/>
      <c r="AG1615" s="7"/>
      <c r="AH1615" s="7"/>
      <c r="AI1615" s="14"/>
      <c r="AJ1615" s="33"/>
    </row>
    <row r="1616" spans="1:36" s="15" customFormat="1" ht="150" customHeight="1" x14ac:dyDescent="0.25">
      <c r="A1616" s="4"/>
      <c r="B1616" s="7" t="str">
        <f>IF(C1616="","",CONCATENATE("BML",C1616))</f>
        <v/>
      </c>
      <c r="C1616" s="8"/>
      <c r="D1616" s="9"/>
      <c r="E1616" s="7"/>
      <c r="F1616" s="7"/>
      <c r="G1616" s="7"/>
      <c r="H1616" s="7"/>
      <c r="I1616" s="10"/>
      <c r="J1616" s="7"/>
      <c r="K1616" s="7"/>
      <c r="L1616" s="7"/>
      <c r="M1616" s="9"/>
      <c r="N1616" s="7"/>
      <c r="O1616" s="7"/>
      <c r="P1616" s="7"/>
      <c r="Q1616" s="11"/>
      <c r="R1616" s="7"/>
      <c r="S1616" s="24">
        <f>IFERROR(_xlfn.XLOOKUP(R1616,bio_produtos!$A:$A,bio_produtos!$C:$C),"")</f>
        <v>0</v>
      </c>
      <c r="T1616" s="12"/>
      <c r="U1616" s="23" t="str">
        <f>IF(T1616="","",SUM(T1616*N1616))</f>
        <v/>
      </c>
      <c r="V1616" s="23" t="str">
        <f>IF(U1616="","",IF(U1616&lt;10000,U1616,IF(U1616&lt;100000,U1616*0.3,"AVALIAÇÃO INDIVIDUAL")))</f>
        <v/>
      </c>
      <c r="W1616" s="10"/>
      <c r="X1616" s="7"/>
      <c r="Y1616" s="13"/>
      <c r="Z1616" s="10"/>
      <c r="AA1616" s="10"/>
      <c r="AB1616" s="10"/>
      <c r="AC1616" s="13"/>
      <c r="AD1616" s="10"/>
      <c r="AE1616" s="7"/>
      <c r="AF1616" s="7"/>
      <c r="AG1616" s="7"/>
      <c r="AH1616" s="7"/>
      <c r="AI1616" s="14"/>
      <c r="AJ1616" s="33"/>
    </row>
    <row r="1617" spans="1:36" s="15" customFormat="1" ht="150" customHeight="1" x14ac:dyDescent="0.25">
      <c r="A1617" s="4"/>
      <c r="B1617" s="7" t="str">
        <f>IF(C1617="","",CONCATENATE("BML",C1617))</f>
        <v/>
      </c>
      <c r="C1617" s="8"/>
      <c r="D1617" s="9"/>
      <c r="E1617" s="7"/>
      <c r="F1617" s="7"/>
      <c r="G1617" s="7"/>
      <c r="H1617" s="7"/>
      <c r="I1617" s="10"/>
      <c r="J1617" s="7"/>
      <c r="K1617" s="7"/>
      <c r="L1617" s="7"/>
      <c r="M1617" s="9"/>
      <c r="N1617" s="7"/>
      <c r="O1617" s="7"/>
      <c r="P1617" s="7"/>
      <c r="Q1617" s="11"/>
      <c r="R1617" s="7"/>
      <c r="S1617" s="24">
        <f>IFERROR(_xlfn.XLOOKUP(R1617,bio_produtos!$A:$A,bio_produtos!$C:$C),"")</f>
        <v>0</v>
      </c>
      <c r="T1617" s="12"/>
      <c r="U1617" s="23" t="str">
        <f>IF(T1617="","",SUM(T1617*N1617))</f>
        <v/>
      </c>
      <c r="V1617" s="23" t="str">
        <f>IF(U1617="","",IF(U1617&lt;10000,U1617,IF(U1617&lt;100000,U1617*0.3,"AVALIAÇÃO INDIVIDUAL")))</f>
        <v/>
      </c>
      <c r="W1617" s="10"/>
      <c r="X1617" s="7"/>
      <c r="Y1617" s="13"/>
      <c r="Z1617" s="10"/>
      <c r="AA1617" s="10"/>
      <c r="AB1617" s="10"/>
      <c r="AC1617" s="13"/>
      <c r="AD1617" s="10"/>
      <c r="AE1617" s="7"/>
      <c r="AF1617" s="7"/>
      <c r="AG1617" s="7"/>
      <c r="AH1617" s="7"/>
      <c r="AI1617" s="14"/>
      <c r="AJ1617" s="33"/>
    </row>
    <row r="1618" spans="1:36" s="15" customFormat="1" ht="150" customHeight="1" x14ac:dyDescent="0.25">
      <c r="A1618" s="4"/>
      <c r="B1618" s="7" t="str">
        <f>IF(C1618="","",CONCATENATE("BML",C1618))</f>
        <v/>
      </c>
      <c r="C1618" s="8"/>
      <c r="D1618" s="9"/>
      <c r="E1618" s="7"/>
      <c r="F1618" s="7"/>
      <c r="G1618" s="7"/>
      <c r="H1618" s="7"/>
      <c r="I1618" s="10"/>
      <c r="J1618" s="7"/>
      <c r="K1618" s="7"/>
      <c r="L1618" s="7"/>
      <c r="M1618" s="9"/>
      <c r="N1618" s="7"/>
      <c r="O1618" s="7"/>
      <c r="P1618" s="7"/>
      <c r="Q1618" s="11"/>
      <c r="R1618" s="7"/>
      <c r="S1618" s="24">
        <f>IFERROR(_xlfn.XLOOKUP(R1618,bio_produtos!$A:$A,bio_produtos!$C:$C),"")</f>
        <v>0</v>
      </c>
      <c r="T1618" s="12"/>
      <c r="U1618" s="23" t="str">
        <f>IF(T1618="","",SUM(T1618*N1618))</f>
        <v/>
      </c>
      <c r="V1618" s="23" t="str">
        <f>IF(U1618="","",IF(U1618&lt;10000,U1618,IF(U1618&lt;100000,U1618*0.3,"AVALIAÇÃO INDIVIDUAL")))</f>
        <v/>
      </c>
      <c r="W1618" s="10"/>
      <c r="X1618" s="7"/>
      <c r="Y1618" s="13"/>
      <c r="Z1618" s="10"/>
      <c r="AA1618" s="10"/>
      <c r="AB1618" s="10"/>
      <c r="AC1618" s="13"/>
      <c r="AD1618" s="10"/>
      <c r="AE1618" s="7"/>
      <c r="AF1618" s="7"/>
      <c r="AG1618" s="7"/>
      <c r="AH1618" s="7"/>
      <c r="AI1618" s="14"/>
      <c r="AJ1618" s="33"/>
    </row>
    <row r="1619" spans="1:36" s="15" customFormat="1" ht="150" customHeight="1" x14ac:dyDescent="0.25">
      <c r="A1619" s="4"/>
      <c r="B1619" s="7" t="str">
        <f>IF(C1619="","",CONCATENATE("BML",C1619))</f>
        <v/>
      </c>
      <c r="C1619" s="8"/>
      <c r="D1619" s="9"/>
      <c r="E1619" s="7"/>
      <c r="F1619" s="7"/>
      <c r="G1619" s="7"/>
      <c r="H1619" s="7"/>
      <c r="I1619" s="10"/>
      <c r="J1619" s="7"/>
      <c r="K1619" s="7"/>
      <c r="L1619" s="7"/>
      <c r="M1619" s="9"/>
      <c r="N1619" s="7"/>
      <c r="O1619" s="7"/>
      <c r="P1619" s="7"/>
      <c r="Q1619" s="11"/>
      <c r="R1619" s="7"/>
      <c r="S1619" s="24">
        <f>IFERROR(_xlfn.XLOOKUP(R1619,bio_produtos!$A:$A,bio_produtos!$C:$C),"")</f>
        <v>0</v>
      </c>
      <c r="T1619" s="12"/>
      <c r="U1619" s="23" t="str">
        <f>IF(T1619="","",SUM(T1619*N1619))</f>
        <v/>
      </c>
      <c r="V1619" s="23" t="str">
        <f>IF(U1619="","",IF(U1619&lt;10000,U1619,IF(U1619&lt;100000,U1619*0.3,"AVALIAÇÃO INDIVIDUAL")))</f>
        <v/>
      </c>
      <c r="W1619" s="10"/>
      <c r="X1619" s="7"/>
      <c r="Y1619" s="13"/>
      <c r="Z1619" s="10"/>
      <c r="AA1619" s="10"/>
      <c r="AB1619" s="10"/>
      <c r="AC1619" s="13"/>
      <c r="AD1619" s="10"/>
      <c r="AE1619" s="7"/>
      <c r="AF1619" s="7"/>
      <c r="AG1619" s="7"/>
      <c r="AH1619" s="7"/>
      <c r="AI1619" s="14"/>
      <c r="AJ1619" s="33"/>
    </row>
    <row r="1620" spans="1:36" s="15" customFormat="1" ht="150" customHeight="1" x14ac:dyDescent="0.25">
      <c r="A1620" s="4"/>
      <c r="B1620" s="7" t="str">
        <f>IF(C1620="","",CONCATENATE("BML",C1620))</f>
        <v/>
      </c>
      <c r="C1620" s="8"/>
      <c r="D1620" s="9"/>
      <c r="E1620" s="7"/>
      <c r="F1620" s="7"/>
      <c r="G1620" s="7"/>
      <c r="H1620" s="7"/>
      <c r="I1620" s="10"/>
      <c r="J1620" s="7"/>
      <c r="K1620" s="7"/>
      <c r="L1620" s="7"/>
      <c r="M1620" s="9"/>
      <c r="N1620" s="7"/>
      <c r="O1620" s="7"/>
      <c r="P1620" s="7"/>
      <c r="Q1620" s="11"/>
      <c r="R1620" s="7"/>
      <c r="S1620" s="24">
        <f>IFERROR(_xlfn.XLOOKUP(R1620,bio_produtos!$A:$A,bio_produtos!$C:$C),"")</f>
        <v>0</v>
      </c>
      <c r="T1620" s="12"/>
      <c r="U1620" s="23" t="str">
        <f>IF(T1620="","",SUM(T1620*N1620))</f>
        <v/>
      </c>
      <c r="V1620" s="23" t="str">
        <f>IF(U1620="","",IF(U1620&lt;10000,U1620,IF(U1620&lt;100000,U1620*0.3,"AVALIAÇÃO INDIVIDUAL")))</f>
        <v/>
      </c>
      <c r="W1620" s="10"/>
      <c r="X1620" s="7"/>
      <c r="Y1620" s="13"/>
      <c r="Z1620" s="10"/>
      <c r="AA1620" s="10"/>
      <c r="AB1620" s="10"/>
      <c r="AC1620" s="13"/>
      <c r="AD1620" s="10"/>
      <c r="AE1620" s="7"/>
      <c r="AF1620" s="7"/>
      <c r="AG1620" s="7"/>
      <c r="AH1620" s="7"/>
      <c r="AI1620" s="14"/>
      <c r="AJ1620" s="33"/>
    </row>
    <row r="1621" spans="1:36" s="15" customFormat="1" ht="150" customHeight="1" x14ac:dyDescent="0.25">
      <c r="A1621" s="4"/>
      <c r="B1621" s="7" t="str">
        <f>IF(C1621="","",CONCATENATE("BML",C1621))</f>
        <v/>
      </c>
      <c r="C1621" s="8"/>
      <c r="D1621" s="9"/>
      <c r="E1621" s="7"/>
      <c r="F1621" s="7"/>
      <c r="G1621" s="7"/>
      <c r="H1621" s="7"/>
      <c r="I1621" s="10"/>
      <c r="J1621" s="7"/>
      <c r="K1621" s="7"/>
      <c r="L1621" s="7"/>
      <c r="M1621" s="9"/>
      <c r="N1621" s="7"/>
      <c r="O1621" s="7"/>
      <c r="P1621" s="7"/>
      <c r="Q1621" s="11"/>
      <c r="R1621" s="7"/>
      <c r="S1621" s="24">
        <f>IFERROR(_xlfn.XLOOKUP(R1621,bio_produtos!$A:$A,bio_produtos!$C:$C),"")</f>
        <v>0</v>
      </c>
      <c r="T1621" s="12"/>
      <c r="U1621" s="23" t="str">
        <f>IF(T1621="","",SUM(T1621*N1621))</f>
        <v/>
      </c>
      <c r="V1621" s="23" t="str">
        <f>IF(U1621="","",IF(U1621&lt;10000,U1621,IF(U1621&lt;100000,U1621*0.3,"AVALIAÇÃO INDIVIDUAL")))</f>
        <v/>
      </c>
      <c r="W1621" s="10"/>
      <c r="X1621" s="7"/>
      <c r="Y1621" s="13"/>
      <c r="Z1621" s="10"/>
      <c r="AA1621" s="10"/>
      <c r="AB1621" s="10"/>
      <c r="AC1621" s="13"/>
      <c r="AD1621" s="10"/>
      <c r="AE1621" s="7"/>
      <c r="AF1621" s="7"/>
      <c r="AG1621" s="7"/>
      <c r="AH1621" s="7"/>
      <c r="AI1621" s="14"/>
      <c r="AJ1621" s="33"/>
    </row>
    <row r="1622" spans="1:36" s="15" customFormat="1" ht="150" customHeight="1" x14ac:dyDescent="0.25">
      <c r="A1622" s="4"/>
      <c r="B1622" s="7" t="str">
        <f>IF(C1622="","",CONCATENATE("BML",C1622))</f>
        <v/>
      </c>
      <c r="C1622" s="8"/>
      <c r="D1622" s="9"/>
      <c r="E1622" s="7"/>
      <c r="F1622" s="7"/>
      <c r="G1622" s="7"/>
      <c r="H1622" s="7"/>
      <c r="I1622" s="10"/>
      <c r="J1622" s="7"/>
      <c r="K1622" s="7"/>
      <c r="L1622" s="7"/>
      <c r="M1622" s="9"/>
      <c r="N1622" s="7"/>
      <c r="O1622" s="7"/>
      <c r="P1622" s="7"/>
      <c r="Q1622" s="11"/>
      <c r="R1622" s="7"/>
      <c r="S1622" s="24">
        <f>IFERROR(_xlfn.XLOOKUP(R1622,bio_produtos!$A:$A,bio_produtos!$C:$C),"")</f>
        <v>0</v>
      </c>
      <c r="T1622" s="12"/>
      <c r="U1622" s="23" t="str">
        <f>IF(T1622="","",SUM(T1622*N1622))</f>
        <v/>
      </c>
      <c r="V1622" s="23" t="str">
        <f>IF(U1622="","",IF(U1622&lt;10000,U1622,IF(U1622&lt;100000,U1622*0.3,"AVALIAÇÃO INDIVIDUAL")))</f>
        <v/>
      </c>
      <c r="W1622" s="10"/>
      <c r="X1622" s="7"/>
      <c r="Y1622" s="13"/>
      <c r="Z1622" s="10"/>
      <c r="AA1622" s="10"/>
      <c r="AB1622" s="10"/>
      <c r="AC1622" s="13"/>
      <c r="AD1622" s="10"/>
      <c r="AE1622" s="7"/>
      <c r="AF1622" s="7"/>
      <c r="AG1622" s="7"/>
      <c r="AH1622" s="7"/>
      <c r="AI1622" s="14"/>
      <c r="AJ1622" s="33"/>
    </row>
    <row r="1623" spans="1:36" s="15" customFormat="1" ht="150" customHeight="1" x14ac:dyDescent="0.25">
      <c r="A1623" s="4"/>
      <c r="B1623" s="7" t="str">
        <f>IF(C1623="","",CONCATENATE("BML",C1623))</f>
        <v/>
      </c>
      <c r="C1623" s="8"/>
      <c r="D1623" s="9"/>
      <c r="E1623" s="7"/>
      <c r="F1623" s="7"/>
      <c r="G1623" s="7"/>
      <c r="H1623" s="7"/>
      <c r="I1623" s="10"/>
      <c r="J1623" s="7"/>
      <c r="K1623" s="7"/>
      <c r="L1623" s="7"/>
      <c r="M1623" s="9"/>
      <c r="N1623" s="7"/>
      <c r="O1623" s="7"/>
      <c r="P1623" s="7"/>
      <c r="Q1623" s="11"/>
      <c r="R1623" s="7"/>
      <c r="S1623" s="24">
        <f>IFERROR(_xlfn.XLOOKUP(R1623,bio_produtos!$A:$A,bio_produtos!$C:$C),"")</f>
        <v>0</v>
      </c>
      <c r="T1623" s="12"/>
      <c r="U1623" s="23" t="str">
        <f>IF(T1623="","",SUM(T1623*N1623))</f>
        <v/>
      </c>
      <c r="V1623" s="23" t="str">
        <f>IF(U1623="","",IF(U1623&lt;10000,U1623,IF(U1623&lt;100000,U1623*0.3,"AVALIAÇÃO INDIVIDUAL")))</f>
        <v/>
      </c>
      <c r="W1623" s="10"/>
      <c r="X1623" s="7"/>
      <c r="Y1623" s="13"/>
      <c r="Z1623" s="10"/>
      <c r="AA1623" s="10"/>
      <c r="AB1623" s="10"/>
      <c r="AC1623" s="13"/>
      <c r="AD1623" s="10"/>
      <c r="AE1623" s="7"/>
      <c r="AF1623" s="7"/>
      <c r="AG1623" s="7"/>
      <c r="AH1623" s="7"/>
      <c r="AI1623" s="14"/>
      <c r="AJ1623" s="33"/>
    </row>
    <row r="1624" spans="1:36" s="15" customFormat="1" ht="150" customHeight="1" x14ac:dyDescent="0.25">
      <c r="A1624" s="4"/>
      <c r="B1624" s="7" t="str">
        <f>IF(C1624="","",CONCATENATE("BML",C1624))</f>
        <v/>
      </c>
      <c r="C1624" s="8"/>
      <c r="D1624" s="9"/>
      <c r="E1624" s="7"/>
      <c r="F1624" s="7"/>
      <c r="G1624" s="7"/>
      <c r="H1624" s="7"/>
      <c r="I1624" s="10"/>
      <c r="J1624" s="7"/>
      <c r="K1624" s="7"/>
      <c r="L1624" s="7"/>
      <c r="M1624" s="9"/>
      <c r="N1624" s="7"/>
      <c r="O1624" s="7"/>
      <c r="P1624" s="7"/>
      <c r="Q1624" s="11"/>
      <c r="R1624" s="7"/>
      <c r="S1624" s="24">
        <f>IFERROR(_xlfn.XLOOKUP(R1624,bio_produtos!$A:$A,bio_produtos!$C:$C),"")</f>
        <v>0</v>
      </c>
      <c r="T1624" s="12"/>
      <c r="U1624" s="23" t="str">
        <f>IF(T1624="","",SUM(T1624*N1624))</f>
        <v/>
      </c>
      <c r="V1624" s="23" t="str">
        <f>IF(U1624="","",IF(U1624&lt;10000,U1624,IF(U1624&lt;100000,U1624*0.3,"AVALIAÇÃO INDIVIDUAL")))</f>
        <v/>
      </c>
      <c r="W1624" s="10"/>
      <c r="X1624" s="7"/>
      <c r="Y1624" s="13"/>
      <c r="Z1624" s="10"/>
      <c r="AA1624" s="10"/>
      <c r="AB1624" s="10"/>
      <c r="AC1624" s="13"/>
      <c r="AD1624" s="10"/>
      <c r="AE1624" s="7"/>
      <c r="AF1624" s="7"/>
      <c r="AG1624" s="7"/>
      <c r="AH1624" s="7"/>
      <c r="AI1624" s="14"/>
      <c r="AJ1624" s="33"/>
    </row>
    <row r="1625" spans="1:36" s="15" customFormat="1" ht="150" customHeight="1" x14ac:dyDescent="0.25">
      <c r="A1625" s="4"/>
      <c r="B1625" s="7" t="str">
        <f>IF(C1625="","",CONCATENATE("BML",C1625))</f>
        <v/>
      </c>
      <c r="C1625" s="8"/>
      <c r="D1625" s="9"/>
      <c r="E1625" s="7"/>
      <c r="F1625" s="7"/>
      <c r="G1625" s="7"/>
      <c r="H1625" s="7"/>
      <c r="I1625" s="10"/>
      <c r="J1625" s="7"/>
      <c r="K1625" s="7"/>
      <c r="L1625" s="7"/>
      <c r="M1625" s="9"/>
      <c r="N1625" s="7"/>
      <c r="O1625" s="7"/>
      <c r="P1625" s="7"/>
      <c r="Q1625" s="11"/>
      <c r="R1625" s="7"/>
      <c r="S1625" s="24">
        <f>IFERROR(_xlfn.XLOOKUP(R1625,bio_produtos!$A:$A,bio_produtos!$C:$C),"")</f>
        <v>0</v>
      </c>
      <c r="T1625" s="12"/>
      <c r="U1625" s="23" t="str">
        <f>IF(T1625="","",SUM(T1625*N1625))</f>
        <v/>
      </c>
      <c r="V1625" s="23" t="str">
        <f>IF(U1625="","",IF(U1625&lt;10000,U1625,IF(U1625&lt;100000,U1625*0.3,"AVALIAÇÃO INDIVIDUAL")))</f>
        <v/>
      </c>
      <c r="W1625" s="10"/>
      <c r="X1625" s="7"/>
      <c r="Y1625" s="13"/>
      <c r="Z1625" s="10"/>
      <c r="AA1625" s="10"/>
      <c r="AB1625" s="10"/>
      <c r="AC1625" s="13"/>
      <c r="AD1625" s="10"/>
      <c r="AE1625" s="7"/>
      <c r="AF1625" s="7"/>
      <c r="AG1625" s="7"/>
      <c r="AH1625" s="7"/>
      <c r="AI1625" s="14"/>
      <c r="AJ1625" s="33"/>
    </row>
    <row r="1626" spans="1:36" s="15" customFormat="1" ht="150" customHeight="1" x14ac:dyDescent="0.25">
      <c r="A1626" s="4"/>
      <c r="B1626" s="7" t="str">
        <f>IF(C1626="","",CONCATENATE("BML",C1626))</f>
        <v/>
      </c>
      <c r="C1626" s="8"/>
      <c r="D1626" s="9"/>
      <c r="E1626" s="7"/>
      <c r="F1626" s="7"/>
      <c r="G1626" s="7"/>
      <c r="H1626" s="7"/>
      <c r="I1626" s="10"/>
      <c r="J1626" s="7"/>
      <c r="K1626" s="7"/>
      <c r="L1626" s="7"/>
      <c r="M1626" s="9"/>
      <c r="N1626" s="7"/>
      <c r="O1626" s="7"/>
      <c r="P1626" s="7"/>
      <c r="Q1626" s="11"/>
      <c r="R1626" s="7"/>
      <c r="S1626" s="24">
        <f>IFERROR(_xlfn.XLOOKUP(R1626,bio_produtos!$A:$A,bio_produtos!$C:$C),"")</f>
        <v>0</v>
      </c>
      <c r="T1626" s="12"/>
      <c r="U1626" s="23" t="str">
        <f>IF(T1626="","",SUM(T1626*N1626))</f>
        <v/>
      </c>
      <c r="V1626" s="23" t="str">
        <f>IF(U1626="","",IF(U1626&lt;10000,U1626,IF(U1626&lt;100000,U1626*0.3,"AVALIAÇÃO INDIVIDUAL")))</f>
        <v/>
      </c>
      <c r="W1626" s="10"/>
      <c r="X1626" s="7"/>
      <c r="Y1626" s="13"/>
      <c r="Z1626" s="10"/>
      <c r="AA1626" s="10"/>
      <c r="AB1626" s="10"/>
      <c r="AC1626" s="13"/>
      <c r="AD1626" s="10"/>
      <c r="AE1626" s="7"/>
      <c r="AF1626" s="7"/>
      <c r="AG1626" s="7"/>
      <c r="AH1626" s="7"/>
      <c r="AI1626" s="14"/>
      <c r="AJ1626" s="33"/>
    </row>
    <row r="1627" spans="1:36" s="15" customFormat="1" ht="150" customHeight="1" x14ac:dyDescent="0.25">
      <c r="A1627" s="4"/>
      <c r="B1627" s="7" t="str">
        <f>IF(C1627="","",CONCATENATE("BML",C1627))</f>
        <v/>
      </c>
      <c r="C1627" s="8"/>
      <c r="D1627" s="9"/>
      <c r="E1627" s="7"/>
      <c r="F1627" s="7"/>
      <c r="G1627" s="7"/>
      <c r="H1627" s="7"/>
      <c r="I1627" s="10"/>
      <c r="J1627" s="7"/>
      <c r="K1627" s="7"/>
      <c r="L1627" s="7"/>
      <c r="M1627" s="9"/>
      <c r="N1627" s="7"/>
      <c r="O1627" s="7"/>
      <c r="P1627" s="7"/>
      <c r="Q1627" s="11"/>
      <c r="R1627" s="7"/>
      <c r="S1627" s="24">
        <f>IFERROR(_xlfn.XLOOKUP(R1627,bio_produtos!$A:$A,bio_produtos!$C:$C),"")</f>
        <v>0</v>
      </c>
      <c r="T1627" s="12"/>
      <c r="U1627" s="23" t="str">
        <f>IF(T1627="","",SUM(T1627*N1627))</f>
        <v/>
      </c>
      <c r="V1627" s="23" t="str">
        <f>IF(U1627="","",IF(U1627&lt;10000,U1627,IF(U1627&lt;100000,U1627*0.3,"AVALIAÇÃO INDIVIDUAL")))</f>
        <v/>
      </c>
      <c r="W1627" s="10"/>
      <c r="X1627" s="7"/>
      <c r="Y1627" s="13"/>
      <c r="Z1627" s="10"/>
      <c r="AA1627" s="10"/>
      <c r="AB1627" s="10"/>
      <c r="AC1627" s="13"/>
      <c r="AD1627" s="10"/>
      <c r="AE1627" s="7"/>
      <c r="AF1627" s="7"/>
      <c r="AG1627" s="7"/>
      <c r="AH1627" s="7"/>
      <c r="AI1627" s="14"/>
      <c r="AJ1627" s="33"/>
    </row>
    <row r="1628" spans="1:36" s="15" customFormat="1" ht="150" customHeight="1" x14ac:dyDescent="0.25">
      <c r="A1628" s="4"/>
      <c r="B1628" s="7" t="str">
        <f>IF(C1628="","",CONCATENATE("BML",C1628))</f>
        <v/>
      </c>
      <c r="C1628" s="8"/>
      <c r="D1628" s="9"/>
      <c r="E1628" s="7"/>
      <c r="F1628" s="7"/>
      <c r="G1628" s="7"/>
      <c r="H1628" s="7"/>
      <c r="I1628" s="10"/>
      <c r="J1628" s="7"/>
      <c r="K1628" s="7"/>
      <c r="L1628" s="7"/>
      <c r="M1628" s="9"/>
      <c r="N1628" s="7"/>
      <c r="O1628" s="7"/>
      <c r="P1628" s="7"/>
      <c r="Q1628" s="11"/>
      <c r="R1628" s="7"/>
      <c r="S1628" s="24">
        <f>IFERROR(_xlfn.XLOOKUP(R1628,bio_produtos!$A:$A,bio_produtos!$C:$C),"")</f>
        <v>0</v>
      </c>
      <c r="T1628" s="12"/>
      <c r="U1628" s="23" t="str">
        <f>IF(T1628="","",SUM(T1628*N1628))</f>
        <v/>
      </c>
      <c r="V1628" s="23" t="str">
        <f>IF(U1628="","",IF(U1628&lt;10000,U1628,IF(U1628&lt;100000,U1628*0.3,"AVALIAÇÃO INDIVIDUAL")))</f>
        <v/>
      </c>
      <c r="W1628" s="10"/>
      <c r="X1628" s="7"/>
      <c r="Y1628" s="13"/>
      <c r="Z1628" s="10"/>
      <c r="AA1628" s="10"/>
      <c r="AB1628" s="10"/>
      <c r="AC1628" s="13"/>
      <c r="AD1628" s="10"/>
      <c r="AE1628" s="7"/>
      <c r="AF1628" s="7"/>
      <c r="AG1628" s="7"/>
      <c r="AH1628" s="7"/>
      <c r="AI1628" s="14"/>
      <c r="AJ1628" s="33"/>
    </row>
    <row r="1629" spans="1:36" s="15" customFormat="1" ht="150" customHeight="1" x14ac:dyDescent="0.25">
      <c r="A1629" s="4"/>
      <c r="B1629" s="7" t="str">
        <f>IF(C1629="","",CONCATENATE("BML",C1629))</f>
        <v/>
      </c>
      <c r="C1629" s="8"/>
      <c r="D1629" s="9"/>
      <c r="E1629" s="7"/>
      <c r="F1629" s="7"/>
      <c r="G1629" s="7"/>
      <c r="H1629" s="7"/>
      <c r="I1629" s="10"/>
      <c r="J1629" s="7"/>
      <c r="K1629" s="7"/>
      <c r="L1629" s="7"/>
      <c r="M1629" s="9"/>
      <c r="N1629" s="7"/>
      <c r="O1629" s="7"/>
      <c r="P1629" s="7"/>
      <c r="Q1629" s="11"/>
      <c r="R1629" s="7"/>
      <c r="S1629" s="24">
        <f>IFERROR(_xlfn.XLOOKUP(R1629,bio_produtos!$A:$A,bio_produtos!$C:$C),"")</f>
        <v>0</v>
      </c>
      <c r="T1629" s="12"/>
      <c r="U1629" s="23" t="str">
        <f>IF(T1629="","",SUM(T1629*N1629))</f>
        <v/>
      </c>
      <c r="V1629" s="23" t="str">
        <f>IF(U1629="","",IF(U1629&lt;10000,U1629,IF(U1629&lt;100000,U1629*0.3,"AVALIAÇÃO INDIVIDUAL")))</f>
        <v/>
      </c>
      <c r="W1629" s="10"/>
      <c r="X1629" s="7"/>
      <c r="Y1629" s="13"/>
      <c r="Z1629" s="10"/>
      <c r="AA1629" s="10"/>
      <c r="AB1629" s="10"/>
      <c r="AC1629" s="13"/>
      <c r="AD1629" s="10"/>
      <c r="AE1629" s="7"/>
      <c r="AF1629" s="7"/>
      <c r="AG1629" s="7"/>
      <c r="AH1629" s="7"/>
      <c r="AI1629" s="14"/>
      <c r="AJ1629" s="33"/>
    </row>
    <row r="1630" spans="1:36" s="15" customFormat="1" ht="150" customHeight="1" x14ac:dyDescent="0.25">
      <c r="A1630" s="4"/>
      <c r="B1630" s="7" t="str">
        <f>IF(C1630="","",CONCATENATE("BML",C1630))</f>
        <v/>
      </c>
      <c r="C1630" s="8"/>
      <c r="D1630" s="9"/>
      <c r="E1630" s="7"/>
      <c r="F1630" s="7"/>
      <c r="G1630" s="7"/>
      <c r="H1630" s="7"/>
      <c r="I1630" s="10"/>
      <c r="J1630" s="7"/>
      <c r="K1630" s="7"/>
      <c r="L1630" s="7"/>
      <c r="M1630" s="9"/>
      <c r="N1630" s="7"/>
      <c r="O1630" s="7"/>
      <c r="P1630" s="7"/>
      <c r="Q1630" s="11"/>
      <c r="R1630" s="7"/>
      <c r="S1630" s="24">
        <f>IFERROR(_xlfn.XLOOKUP(R1630,bio_produtos!$A:$A,bio_produtos!$C:$C),"")</f>
        <v>0</v>
      </c>
      <c r="T1630" s="12"/>
      <c r="U1630" s="23" t="str">
        <f>IF(T1630="","",SUM(T1630*N1630))</f>
        <v/>
      </c>
      <c r="V1630" s="23" t="str">
        <f>IF(U1630="","",IF(U1630&lt;10000,U1630,IF(U1630&lt;100000,U1630*0.3,"AVALIAÇÃO INDIVIDUAL")))</f>
        <v/>
      </c>
      <c r="W1630" s="10"/>
      <c r="X1630" s="7"/>
      <c r="Y1630" s="13"/>
      <c r="Z1630" s="10"/>
      <c r="AA1630" s="10"/>
      <c r="AB1630" s="10"/>
      <c r="AC1630" s="13"/>
      <c r="AD1630" s="10"/>
      <c r="AE1630" s="7"/>
      <c r="AF1630" s="7"/>
      <c r="AG1630" s="7"/>
      <c r="AH1630" s="7"/>
      <c r="AI1630" s="14"/>
      <c r="AJ1630" s="33"/>
    </row>
    <row r="1631" spans="1:36" s="15" customFormat="1" ht="150" customHeight="1" x14ac:dyDescent="0.25">
      <c r="A1631" s="4"/>
      <c r="B1631" s="7" t="str">
        <f>IF(C1631="","",CONCATENATE("BML",C1631))</f>
        <v/>
      </c>
      <c r="C1631" s="8"/>
      <c r="D1631" s="9"/>
      <c r="E1631" s="7"/>
      <c r="F1631" s="7"/>
      <c r="G1631" s="7"/>
      <c r="H1631" s="7"/>
      <c r="I1631" s="10"/>
      <c r="J1631" s="7"/>
      <c r="K1631" s="7"/>
      <c r="L1631" s="7"/>
      <c r="M1631" s="9"/>
      <c r="N1631" s="7"/>
      <c r="O1631" s="7"/>
      <c r="P1631" s="7"/>
      <c r="Q1631" s="11"/>
      <c r="R1631" s="7"/>
      <c r="S1631" s="24">
        <f>IFERROR(_xlfn.XLOOKUP(R1631,bio_produtos!$A:$A,bio_produtos!$C:$C),"")</f>
        <v>0</v>
      </c>
      <c r="T1631" s="12"/>
      <c r="U1631" s="23" t="str">
        <f>IF(T1631="","",SUM(T1631*N1631))</f>
        <v/>
      </c>
      <c r="V1631" s="23" t="str">
        <f>IF(U1631="","",IF(U1631&lt;10000,U1631,IF(U1631&lt;100000,U1631*0.3,"AVALIAÇÃO INDIVIDUAL")))</f>
        <v/>
      </c>
      <c r="W1631" s="10"/>
      <c r="X1631" s="7"/>
      <c r="Y1631" s="13"/>
      <c r="Z1631" s="10"/>
      <c r="AA1631" s="10"/>
      <c r="AB1631" s="10"/>
      <c r="AC1631" s="13"/>
      <c r="AD1631" s="10"/>
      <c r="AE1631" s="7"/>
      <c r="AF1631" s="7"/>
      <c r="AG1631" s="7"/>
      <c r="AH1631" s="7"/>
      <c r="AI1631" s="14"/>
      <c r="AJ1631" s="33"/>
    </row>
    <row r="1632" spans="1:36" s="15" customFormat="1" ht="150" customHeight="1" x14ac:dyDescent="0.25">
      <c r="A1632" s="4"/>
      <c r="B1632" s="7" t="str">
        <f>IF(C1632="","",CONCATENATE("BML",C1632))</f>
        <v/>
      </c>
      <c r="C1632" s="8"/>
      <c r="D1632" s="9"/>
      <c r="E1632" s="7"/>
      <c r="F1632" s="7"/>
      <c r="G1632" s="7"/>
      <c r="H1632" s="7"/>
      <c r="I1632" s="10"/>
      <c r="J1632" s="7"/>
      <c r="K1632" s="7"/>
      <c r="L1632" s="7"/>
      <c r="M1632" s="9"/>
      <c r="N1632" s="7"/>
      <c r="O1632" s="7"/>
      <c r="P1632" s="7"/>
      <c r="Q1632" s="11"/>
      <c r="R1632" s="7"/>
      <c r="S1632" s="24">
        <f>IFERROR(_xlfn.XLOOKUP(R1632,bio_produtos!$A:$A,bio_produtos!$C:$C),"")</f>
        <v>0</v>
      </c>
      <c r="T1632" s="12"/>
      <c r="U1632" s="23" t="str">
        <f>IF(T1632="","",SUM(T1632*N1632))</f>
        <v/>
      </c>
      <c r="V1632" s="23" t="str">
        <f>IF(U1632="","",IF(U1632&lt;10000,U1632,IF(U1632&lt;100000,U1632*0.3,"AVALIAÇÃO INDIVIDUAL")))</f>
        <v/>
      </c>
      <c r="W1632" s="10"/>
      <c r="X1632" s="7"/>
      <c r="Y1632" s="13"/>
      <c r="Z1632" s="10"/>
      <c r="AA1632" s="10"/>
      <c r="AB1632" s="10"/>
      <c r="AC1632" s="13"/>
      <c r="AD1632" s="10"/>
      <c r="AE1632" s="7"/>
      <c r="AF1632" s="7"/>
      <c r="AG1632" s="7"/>
      <c r="AH1632" s="7"/>
      <c r="AI1632" s="14"/>
      <c r="AJ1632" s="33"/>
    </row>
    <row r="1633" spans="1:36" s="15" customFormat="1" ht="150" customHeight="1" x14ac:dyDescent="0.25">
      <c r="A1633" s="4"/>
      <c r="B1633" s="7" t="str">
        <f>IF(C1633="","",CONCATENATE("BML",C1633))</f>
        <v/>
      </c>
      <c r="C1633" s="8"/>
      <c r="D1633" s="9"/>
      <c r="E1633" s="7"/>
      <c r="F1633" s="7"/>
      <c r="G1633" s="7"/>
      <c r="H1633" s="7"/>
      <c r="I1633" s="10"/>
      <c r="J1633" s="7"/>
      <c r="K1633" s="7"/>
      <c r="L1633" s="7"/>
      <c r="M1633" s="9"/>
      <c r="N1633" s="7"/>
      <c r="O1633" s="7"/>
      <c r="P1633" s="7"/>
      <c r="Q1633" s="11"/>
      <c r="R1633" s="7"/>
      <c r="S1633" s="24">
        <f>IFERROR(_xlfn.XLOOKUP(R1633,bio_produtos!$A:$A,bio_produtos!$C:$C),"")</f>
        <v>0</v>
      </c>
      <c r="T1633" s="12"/>
      <c r="U1633" s="23" t="str">
        <f>IF(T1633="","",SUM(T1633*N1633))</f>
        <v/>
      </c>
      <c r="V1633" s="23" t="str">
        <f>IF(U1633="","",IF(U1633&lt;10000,U1633,IF(U1633&lt;100000,U1633*0.3,"AVALIAÇÃO INDIVIDUAL")))</f>
        <v/>
      </c>
      <c r="W1633" s="10"/>
      <c r="X1633" s="7"/>
      <c r="Y1633" s="13"/>
      <c r="Z1633" s="10"/>
      <c r="AA1633" s="10"/>
      <c r="AB1633" s="10"/>
      <c r="AC1633" s="13"/>
      <c r="AD1633" s="10"/>
      <c r="AE1633" s="7"/>
      <c r="AF1633" s="7"/>
      <c r="AG1633" s="7"/>
      <c r="AH1633" s="7"/>
      <c r="AI1633" s="14"/>
      <c r="AJ1633" s="33"/>
    </row>
    <row r="1634" spans="1:36" s="15" customFormat="1" ht="150" customHeight="1" x14ac:dyDescent="0.25">
      <c r="A1634" s="4"/>
      <c r="B1634" s="7" t="str">
        <f>IF(C1634="","",CONCATENATE("BML",C1634))</f>
        <v/>
      </c>
      <c r="C1634" s="8"/>
      <c r="D1634" s="9"/>
      <c r="E1634" s="7"/>
      <c r="F1634" s="7"/>
      <c r="G1634" s="7"/>
      <c r="H1634" s="7"/>
      <c r="I1634" s="10"/>
      <c r="J1634" s="7"/>
      <c r="K1634" s="7"/>
      <c r="L1634" s="7"/>
      <c r="M1634" s="9"/>
      <c r="N1634" s="7"/>
      <c r="O1634" s="7"/>
      <c r="P1634" s="7"/>
      <c r="Q1634" s="11"/>
      <c r="R1634" s="7"/>
      <c r="S1634" s="24">
        <f>IFERROR(_xlfn.XLOOKUP(R1634,bio_produtos!$A:$A,bio_produtos!$C:$C),"")</f>
        <v>0</v>
      </c>
      <c r="T1634" s="12"/>
      <c r="U1634" s="23" t="str">
        <f>IF(T1634="","",SUM(T1634*N1634))</f>
        <v/>
      </c>
      <c r="V1634" s="23" t="str">
        <f>IF(U1634="","",IF(U1634&lt;10000,U1634,IF(U1634&lt;100000,U1634*0.3,"AVALIAÇÃO INDIVIDUAL")))</f>
        <v/>
      </c>
      <c r="W1634" s="10"/>
      <c r="X1634" s="7"/>
      <c r="Y1634" s="13"/>
      <c r="Z1634" s="10"/>
      <c r="AA1634" s="10"/>
      <c r="AB1634" s="10"/>
      <c r="AC1634" s="13"/>
      <c r="AD1634" s="10"/>
      <c r="AE1634" s="7"/>
      <c r="AF1634" s="7"/>
      <c r="AG1634" s="7"/>
      <c r="AH1634" s="7"/>
      <c r="AI1634" s="14"/>
      <c r="AJ1634" s="33"/>
    </row>
    <row r="1635" spans="1:36" s="15" customFormat="1" ht="150" customHeight="1" x14ac:dyDescent="0.25">
      <c r="A1635" s="4"/>
      <c r="B1635" s="7" t="str">
        <f>IF(C1635="","",CONCATENATE("BML",C1635))</f>
        <v/>
      </c>
      <c r="C1635" s="8"/>
      <c r="D1635" s="9"/>
      <c r="E1635" s="7"/>
      <c r="F1635" s="7"/>
      <c r="G1635" s="7"/>
      <c r="H1635" s="7"/>
      <c r="I1635" s="10"/>
      <c r="J1635" s="7"/>
      <c r="K1635" s="7"/>
      <c r="L1635" s="7"/>
      <c r="M1635" s="9"/>
      <c r="N1635" s="7"/>
      <c r="O1635" s="7"/>
      <c r="P1635" s="7"/>
      <c r="Q1635" s="11"/>
      <c r="R1635" s="7"/>
      <c r="S1635" s="24">
        <f>IFERROR(_xlfn.XLOOKUP(R1635,bio_produtos!$A:$A,bio_produtos!$C:$C),"")</f>
        <v>0</v>
      </c>
      <c r="T1635" s="12"/>
      <c r="U1635" s="23" t="str">
        <f>IF(T1635="","",SUM(T1635*N1635))</f>
        <v/>
      </c>
      <c r="V1635" s="23" t="str">
        <f>IF(U1635="","",IF(U1635&lt;10000,U1635,IF(U1635&lt;100000,U1635*0.3,"AVALIAÇÃO INDIVIDUAL")))</f>
        <v/>
      </c>
      <c r="W1635" s="10"/>
      <c r="X1635" s="7"/>
      <c r="Y1635" s="13"/>
      <c r="Z1635" s="10"/>
      <c r="AA1635" s="10"/>
      <c r="AB1635" s="10"/>
      <c r="AC1635" s="13"/>
      <c r="AD1635" s="10"/>
      <c r="AE1635" s="7"/>
      <c r="AF1635" s="7"/>
      <c r="AG1635" s="7"/>
      <c r="AH1635" s="7"/>
      <c r="AI1635" s="14"/>
      <c r="AJ1635" s="33"/>
    </row>
    <row r="1636" spans="1:36" s="15" customFormat="1" ht="150" customHeight="1" x14ac:dyDescent="0.25">
      <c r="A1636" s="4"/>
      <c r="B1636" s="7" t="str">
        <f>IF(C1636="","",CONCATENATE("BML",C1636))</f>
        <v/>
      </c>
      <c r="C1636" s="8"/>
      <c r="D1636" s="9"/>
      <c r="E1636" s="7"/>
      <c r="F1636" s="7"/>
      <c r="G1636" s="7"/>
      <c r="H1636" s="7"/>
      <c r="I1636" s="10"/>
      <c r="J1636" s="7"/>
      <c r="K1636" s="7"/>
      <c r="L1636" s="7"/>
      <c r="M1636" s="9"/>
      <c r="N1636" s="7"/>
      <c r="O1636" s="7"/>
      <c r="P1636" s="7"/>
      <c r="Q1636" s="11"/>
      <c r="R1636" s="7"/>
      <c r="S1636" s="24">
        <f>IFERROR(_xlfn.XLOOKUP(R1636,bio_produtos!$A:$A,bio_produtos!$C:$C),"")</f>
        <v>0</v>
      </c>
      <c r="T1636" s="12"/>
      <c r="U1636" s="23" t="str">
        <f>IF(T1636="","",SUM(T1636*N1636))</f>
        <v/>
      </c>
      <c r="V1636" s="23" t="str">
        <f>IF(U1636="","",IF(U1636&lt;10000,U1636,IF(U1636&lt;100000,U1636*0.3,"AVALIAÇÃO INDIVIDUAL")))</f>
        <v/>
      </c>
      <c r="W1636" s="10"/>
      <c r="X1636" s="7"/>
      <c r="Y1636" s="13"/>
      <c r="Z1636" s="10"/>
      <c r="AA1636" s="10"/>
      <c r="AB1636" s="10"/>
      <c r="AC1636" s="13"/>
      <c r="AD1636" s="10"/>
      <c r="AE1636" s="7"/>
      <c r="AF1636" s="7"/>
      <c r="AG1636" s="7"/>
      <c r="AH1636" s="7"/>
      <c r="AI1636" s="14"/>
      <c r="AJ1636" s="33"/>
    </row>
    <row r="1637" spans="1:36" s="15" customFormat="1" ht="150" customHeight="1" x14ac:dyDescent="0.25">
      <c r="A1637" s="4"/>
      <c r="B1637" s="7" t="str">
        <f>IF(C1637="","",CONCATENATE("BML",C1637))</f>
        <v/>
      </c>
      <c r="C1637" s="8"/>
      <c r="D1637" s="9"/>
      <c r="E1637" s="7"/>
      <c r="F1637" s="7"/>
      <c r="G1637" s="7"/>
      <c r="H1637" s="7"/>
      <c r="I1637" s="10"/>
      <c r="J1637" s="7"/>
      <c r="K1637" s="7"/>
      <c r="L1637" s="7"/>
      <c r="M1637" s="9"/>
      <c r="N1637" s="7"/>
      <c r="O1637" s="7"/>
      <c r="P1637" s="7"/>
      <c r="Q1637" s="11"/>
      <c r="R1637" s="7"/>
      <c r="S1637" s="24">
        <f>IFERROR(_xlfn.XLOOKUP(R1637,bio_produtos!$A:$A,bio_produtos!$C:$C),"")</f>
        <v>0</v>
      </c>
      <c r="T1637" s="12"/>
      <c r="U1637" s="23" t="str">
        <f>IF(T1637="","",SUM(T1637*N1637))</f>
        <v/>
      </c>
      <c r="V1637" s="23" t="str">
        <f>IF(U1637="","",IF(U1637&lt;10000,U1637,IF(U1637&lt;100000,U1637*0.3,"AVALIAÇÃO INDIVIDUAL")))</f>
        <v/>
      </c>
      <c r="W1637" s="10"/>
      <c r="X1637" s="7"/>
      <c r="Y1637" s="13"/>
      <c r="Z1637" s="10"/>
      <c r="AA1637" s="10"/>
      <c r="AB1637" s="10"/>
      <c r="AC1637" s="13"/>
      <c r="AD1637" s="10"/>
      <c r="AE1637" s="7"/>
      <c r="AF1637" s="7"/>
      <c r="AG1637" s="7"/>
      <c r="AH1637" s="7"/>
      <c r="AI1637" s="14"/>
      <c r="AJ1637" s="33"/>
    </row>
    <row r="1638" spans="1:36" s="15" customFormat="1" ht="150" customHeight="1" x14ac:dyDescent="0.25">
      <c r="A1638" s="4"/>
      <c r="B1638" s="7" t="str">
        <f>IF(C1638="","",CONCATENATE("BML",C1638))</f>
        <v/>
      </c>
      <c r="C1638" s="8"/>
      <c r="D1638" s="9"/>
      <c r="E1638" s="7"/>
      <c r="F1638" s="7"/>
      <c r="G1638" s="7"/>
      <c r="H1638" s="7"/>
      <c r="I1638" s="10"/>
      <c r="J1638" s="7"/>
      <c r="K1638" s="7"/>
      <c r="L1638" s="7"/>
      <c r="M1638" s="9"/>
      <c r="N1638" s="7"/>
      <c r="O1638" s="7"/>
      <c r="P1638" s="7"/>
      <c r="Q1638" s="11"/>
      <c r="R1638" s="7"/>
      <c r="S1638" s="24">
        <f>IFERROR(_xlfn.XLOOKUP(R1638,bio_produtos!$A:$A,bio_produtos!$C:$C),"")</f>
        <v>0</v>
      </c>
      <c r="T1638" s="12"/>
      <c r="U1638" s="23" t="str">
        <f>IF(T1638="","",SUM(T1638*N1638))</f>
        <v/>
      </c>
      <c r="V1638" s="23" t="str">
        <f>IF(U1638="","",IF(U1638&lt;10000,U1638,IF(U1638&lt;100000,U1638*0.3,"AVALIAÇÃO INDIVIDUAL")))</f>
        <v/>
      </c>
      <c r="W1638" s="10"/>
      <c r="X1638" s="7"/>
      <c r="Y1638" s="13"/>
      <c r="Z1638" s="10"/>
      <c r="AA1638" s="10"/>
      <c r="AB1638" s="10"/>
      <c r="AC1638" s="13"/>
      <c r="AD1638" s="10"/>
      <c r="AE1638" s="7"/>
      <c r="AF1638" s="7"/>
      <c r="AG1638" s="7"/>
      <c r="AH1638" s="7"/>
      <c r="AI1638" s="14"/>
      <c r="AJ1638" s="33"/>
    </row>
    <row r="1639" spans="1:36" s="15" customFormat="1" ht="150" customHeight="1" x14ac:dyDescent="0.25">
      <c r="A1639" s="4"/>
      <c r="B1639" s="7" t="str">
        <f>IF(C1639="","",CONCATENATE("BML",C1639))</f>
        <v/>
      </c>
      <c r="C1639" s="8"/>
      <c r="D1639" s="9"/>
      <c r="E1639" s="7"/>
      <c r="F1639" s="7"/>
      <c r="G1639" s="7"/>
      <c r="H1639" s="7"/>
      <c r="I1639" s="10"/>
      <c r="J1639" s="7"/>
      <c r="K1639" s="7"/>
      <c r="L1639" s="7"/>
      <c r="M1639" s="9"/>
      <c r="N1639" s="7"/>
      <c r="O1639" s="7"/>
      <c r="P1639" s="7"/>
      <c r="Q1639" s="11"/>
      <c r="R1639" s="7"/>
      <c r="S1639" s="24">
        <f>IFERROR(_xlfn.XLOOKUP(R1639,bio_produtos!$A:$A,bio_produtos!$C:$C),"")</f>
        <v>0</v>
      </c>
      <c r="T1639" s="12"/>
      <c r="U1639" s="23" t="str">
        <f>IF(T1639="","",SUM(T1639*N1639))</f>
        <v/>
      </c>
      <c r="V1639" s="23" t="str">
        <f>IF(U1639="","",IF(U1639&lt;10000,U1639,IF(U1639&lt;100000,U1639*0.3,"AVALIAÇÃO INDIVIDUAL")))</f>
        <v/>
      </c>
      <c r="W1639" s="10"/>
      <c r="X1639" s="7"/>
      <c r="Y1639" s="13"/>
      <c r="Z1639" s="10"/>
      <c r="AA1639" s="10"/>
      <c r="AB1639" s="10"/>
      <c r="AC1639" s="13"/>
      <c r="AD1639" s="10"/>
      <c r="AE1639" s="7"/>
      <c r="AF1639" s="7"/>
      <c r="AG1639" s="7"/>
      <c r="AH1639" s="7"/>
      <c r="AI1639" s="14"/>
      <c r="AJ1639" s="33"/>
    </row>
    <row r="1640" spans="1:36" s="15" customFormat="1" ht="150" customHeight="1" x14ac:dyDescent="0.25">
      <c r="A1640" s="4"/>
      <c r="B1640" s="7" t="str">
        <f>IF(C1640="","",CONCATENATE("BML",C1640))</f>
        <v/>
      </c>
      <c r="C1640" s="8"/>
      <c r="D1640" s="9"/>
      <c r="E1640" s="7"/>
      <c r="F1640" s="7"/>
      <c r="G1640" s="7"/>
      <c r="H1640" s="7"/>
      <c r="I1640" s="10"/>
      <c r="J1640" s="7"/>
      <c r="K1640" s="7"/>
      <c r="L1640" s="7"/>
      <c r="M1640" s="9"/>
      <c r="N1640" s="7"/>
      <c r="O1640" s="7"/>
      <c r="P1640" s="7"/>
      <c r="Q1640" s="11"/>
      <c r="R1640" s="7"/>
      <c r="S1640" s="24">
        <f>IFERROR(_xlfn.XLOOKUP(R1640,bio_produtos!$A:$A,bio_produtos!$C:$C),"")</f>
        <v>0</v>
      </c>
      <c r="T1640" s="12"/>
      <c r="U1640" s="23" t="str">
        <f>IF(T1640="","",SUM(T1640*N1640))</f>
        <v/>
      </c>
      <c r="V1640" s="23" t="str">
        <f>IF(U1640="","",IF(U1640&lt;10000,U1640,IF(U1640&lt;100000,U1640*0.3,"AVALIAÇÃO INDIVIDUAL")))</f>
        <v/>
      </c>
      <c r="W1640" s="10"/>
      <c r="X1640" s="7"/>
      <c r="Y1640" s="13"/>
      <c r="Z1640" s="10"/>
      <c r="AA1640" s="10"/>
      <c r="AB1640" s="10"/>
      <c r="AC1640" s="13"/>
      <c r="AD1640" s="10"/>
      <c r="AE1640" s="7"/>
      <c r="AF1640" s="7"/>
      <c r="AG1640" s="7"/>
      <c r="AH1640" s="7"/>
      <c r="AI1640" s="14"/>
      <c r="AJ1640" s="33"/>
    </row>
    <row r="1641" spans="1:36" s="15" customFormat="1" ht="150" customHeight="1" x14ac:dyDescent="0.25">
      <c r="A1641" s="4"/>
      <c r="B1641" s="7" t="str">
        <f>IF(C1641="","",CONCATENATE("BML",C1641))</f>
        <v/>
      </c>
      <c r="C1641" s="8"/>
      <c r="D1641" s="9"/>
      <c r="E1641" s="7"/>
      <c r="F1641" s="7"/>
      <c r="G1641" s="7"/>
      <c r="H1641" s="7"/>
      <c r="I1641" s="10"/>
      <c r="J1641" s="7"/>
      <c r="K1641" s="7"/>
      <c r="L1641" s="7"/>
      <c r="M1641" s="9"/>
      <c r="N1641" s="7"/>
      <c r="O1641" s="7"/>
      <c r="P1641" s="7"/>
      <c r="Q1641" s="11"/>
      <c r="R1641" s="7"/>
      <c r="S1641" s="24">
        <f>IFERROR(_xlfn.XLOOKUP(R1641,bio_produtos!$A:$A,bio_produtos!$C:$C),"")</f>
        <v>0</v>
      </c>
      <c r="T1641" s="12"/>
      <c r="U1641" s="23" t="str">
        <f>IF(T1641="","",SUM(T1641*N1641))</f>
        <v/>
      </c>
      <c r="V1641" s="23" t="str">
        <f>IF(U1641="","",IF(U1641&lt;10000,U1641,IF(U1641&lt;100000,U1641*0.3,"AVALIAÇÃO INDIVIDUAL")))</f>
        <v/>
      </c>
      <c r="W1641" s="10"/>
      <c r="X1641" s="7"/>
      <c r="Y1641" s="13"/>
      <c r="Z1641" s="10"/>
      <c r="AA1641" s="10"/>
      <c r="AB1641" s="10"/>
      <c r="AC1641" s="13"/>
      <c r="AD1641" s="10"/>
      <c r="AE1641" s="7"/>
      <c r="AF1641" s="7"/>
      <c r="AG1641" s="7"/>
      <c r="AH1641" s="7"/>
      <c r="AI1641" s="14"/>
      <c r="AJ1641" s="33"/>
    </row>
    <row r="1642" spans="1:36" s="15" customFormat="1" ht="150" customHeight="1" x14ac:dyDescent="0.25">
      <c r="A1642" s="4"/>
      <c r="B1642" s="7" t="str">
        <f>IF(C1642="","",CONCATENATE("BML",C1642))</f>
        <v/>
      </c>
      <c r="C1642" s="8"/>
      <c r="D1642" s="9"/>
      <c r="E1642" s="7"/>
      <c r="F1642" s="7"/>
      <c r="G1642" s="7"/>
      <c r="H1642" s="7"/>
      <c r="I1642" s="10"/>
      <c r="J1642" s="7"/>
      <c r="K1642" s="7"/>
      <c r="L1642" s="7"/>
      <c r="M1642" s="9"/>
      <c r="N1642" s="7"/>
      <c r="O1642" s="7"/>
      <c r="P1642" s="7"/>
      <c r="Q1642" s="11"/>
      <c r="R1642" s="7"/>
      <c r="S1642" s="24">
        <f>IFERROR(_xlfn.XLOOKUP(R1642,bio_produtos!$A:$A,bio_produtos!$C:$C),"")</f>
        <v>0</v>
      </c>
      <c r="T1642" s="12"/>
      <c r="U1642" s="23" t="str">
        <f>IF(T1642="","",SUM(T1642*N1642))</f>
        <v/>
      </c>
      <c r="V1642" s="23" t="str">
        <f>IF(U1642="","",IF(U1642&lt;10000,U1642,IF(U1642&lt;100000,U1642*0.3,"AVALIAÇÃO INDIVIDUAL")))</f>
        <v/>
      </c>
      <c r="W1642" s="10"/>
      <c r="X1642" s="7"/>
      <c r="Y1642" s="13"/>
      <c r="Z1642" s="10"/>
      <c r="AA1642" s="10"/>
      <c r="AB1642" s="10"/>
      <c r="AC1642" s="13"/>
      <c r="AD1642" s="10"/>
      <c r="AE1642" s="7"/>
      <c r="AF1642" s="7"/>
      <c r="AG1642" s="7"/>
      <c r="AH1642" s="7"/>
      <c r="AI1642" s="14"/>
      <c r="AJ1642" s="33"/>
    </row>
    <row r="1643" spans="1:36" s="15" customFormat="1" ht="150" customHeight="1" x14ac:dyDescent="0.25">
      <c r="A1643" s="4"/>
      <c r="B1643" s="7" t="str">
        <f>IF(C1643="","",CONCATENATE("BML",C1643))</f>
        <v/>
      </c>
      <c r="C1643" s="8"/>
      <c r="D1643" s="9"/>
      <c r="E1643" s="7"/>
      <c r="F1643" s="7"/>
      <c r="G1643" s="7"/>
      <c r="H1643" s="7"/>
      <c r="I1643" s="10"/>
      <c r="J1643" s="7"/>
      <c r="K1643" s="7"/>
      <c r="L1643" s="7"/>
      <c r="M1643" s="9"/>
      <c r="N1643" s="7"/>
      <c r="O1643" s="7"/>
      <c r="P1643" s="7"/>
      <c r="Q1643" s="11"/>
      <c r="R1643" s="7"/>
      <c r="S1643" s="24">
        <f>IFERROR(_xlfn.XLOOKUP(R1643,bio_produtos!$A:$A,bio_produtos!$C:$C),"")</f>
        <v>0</v>
      </c>
      <c r="T1643" s="12"/>
      <c r="U1643" s="23" t="str">
        <f>IF(T1643="","",SUM(T1643*N1643))</f>
        <v/>
      </c>
      <c r="V1643" s="23" t="str">
        <f>IF(U1643="","",IF(U1643&lt;10000,U1643,IF(U1643&lt;100000,U1643*0.3,"AVALIAÇÃO INDIVIDUAL")))</f>
        <v/>
      </c>
      <c r="W1643" s="10"/>
      <c r="X1643" s="7"/>
      <c r="Y1643" s="13"/>
      <c r="Z1643" s="10"/>
      <c r="AA1643" s="10"/>
      <c r="AB1643" s="10"/>
      <c r="AC1643" s="13"/>
      <c r="AD1643" s="10"/>
      <c r="AE1643" s="7"/>
      <c r="AF1643" s="7"/>
      <c r="AG1643" s="7"/>
      <c r="AH1643" s="7"/>
      <c r="AI1643" s="14"/>
      <c r="AJ1643" s="33"/>
    </row>
    <row r="1644" spans="1:36" s="15" customFormat="1" ht="150" customHeight="1" x14ac:dyDescent="0.25">
      <c r="A1644" s="4"/>
      <c r="B1644" s="7" t="str">
        <f>IF(C1644="","",CONCATENATE("BML",C1644))</f>
        <v/>
      </c>
      <c r="C1644" s="8"/>
      <c r="D1644" s="9"/>
      <c r="E1644" s="7"/>
      <c r="F1644" s="7"/>
      <c r="G1644" s="7"/>
      <c r="H1644" s="7"/>
      <c r="I1644" s="10"/>
      <c r="J1644" s="7"/>
      <c r="K1644" s="7"/>
      <c r="L1644" s="7"/>
      <c r="M1644" s="9"/>
      <c r="N1644" s="7"/>
      <c r="O1644" s="7"/>
      <c r="P1644" s="7"/>
      <c r="Q1644" s="11"/>
      <c r="R1644" s="7"/>
      <c r="S1644" s="24">
        <f>IFERROR(_xlfn.XLOOKUP(R1644,bio_produtos!$A:$A,bio_produtos!$C:$C),"")</f>
        <v>0</v>
      </c>
      <c r="T1644" s="12"/>
      <c r="U1644" s="23" t="str">
        <f>IF(T1644="","",SUM(T1644*N1644))</f>
        <v/>
      </c>
      <c r="V1644" s="23" t="str">
        <f>IF(U1644="","",IF(U1644&lt;10000,U1644,IF(U1644&lt;100000,U1644*0.3,"AVALIAÇÃO INDIVIDUAL")))</f>
        <v/>
      </c>
      <c r="W1644" s="10"/>
      <c r="X1644" s="7"/>
      <c r="Y1644" s="13"/>
      <c r="Z1644" s="10"/>
      <c r="AA1644" s="10"/>
      <c r="AB1644" s="10"/>
      <c r="AC1644" s="13"/>
      <c r="AD1644" s="10"/>
      <c r="AE1644" s="7"/>
      <c r="AF1644" s="7"/>
      <c r="AG1644" s="7"/>
      <c r="AH1644" s="7"/>
      <c r="AI1644" s="14"/>
      <c r="AJ1644" s="33"/>
    </row>
    <row r="1645" spans="1:36" s="15" customFormat="1" ht="150" customHeight="1" x14ac:dyDescent="0.25">
      <c r="A1645" s="4"/>
      <c r="B1645" s="7" t="str">
        <f>IF(C1645="","",CONCATENATE("BML",C1645))</f>
        <v/>
      </c>
      <c r="C1645" s="8"/>
      <c r="D1645" s="9"/>
      <c r="E1645" s="7"/>
      <c r="F1645" s="7"/>
      <c r="G1645" s="7"/>
      <c r="H1645" s="7"/>
      <c r="I1645" s="10"/>
      <c r="J1645" s="7"/>
      <c r="K1645" s="7"/>
      <c r="L1645" s="7"/>
      <c r="M1645" s="9"/>
      <c r="N1645" s="7"/>
      <c r="O1645" s="7"/>
      <c r="P1645" s="7"/>
      <c r="Q1645" s="11"/>
      <c r="R1645" s="7"/>
      <c r="S1645" s="24">
        <f>IFERROR(_xlfn.XLOOKUP(R1645,bio_produtos!$A:$A,bio_produtos!$C:$C),"")</f>
        <v>0</v>
      </c>
      <c r="T1645" s="12"/>
      <c r="U1645" s="23" t="str">
        <f>IF(T1645="","",SUM(T1645*N1645))</f>
        <v/>
      </c>
      <c r="V1645" s="23" t="str">
        <f>IF(U1645="","",IF(U1645&lt;10000,U1645,IF(U1645&lt;100000,U1645*0.3,"AVALIAÇÃO INDIVIDUAL")))</f>
        <v/>
      </c>
      <c r="W1645" s="10"/>
      <c r="X1645" s="7"/>
      <c r="Y1645" s="13"/>
      <c r="Z1645" s="10"/>
      <c r="AA1645" s="10"/>
      <c r="AB1645" s="10"/>
      <c r="AC1645" s="13"/>
      <c r="AD1645" s="10"/>
      <c r="AE1645" s="7"/>
      <c r="AF1645" s="7"/>
      <c r="AG1645" s="7"/>
      <c r="AH1645" s="7"/>
      <c r="AI1645" s="14"/>
      <c r="AJ1645" s="33"/>
    </row>
    <row r="1646" spans="1:36" s="15" customFormat="1" ht="150" customHeight="1" x14ac:dyDescent="0.25">
      <c r="A1646" s="4"/>
      <c r="B1646" s="7" t="str">
        <f>IF(C1646="","",CONCATENATE("BML",C1646))</f>
        <v/>
      </c>
      <c r="C1646" s="8"/>
      <c r="D1646" s="9"/>
      <c r="E1646" s="7"/>
      <c r="F1646" s="7"/>
      <c r="G1646" s="7"/>
      <c r="H1646" s="7"/>
      <c r="I1646" s="10"/>
      <c r="J1646" s="7"/>
      <c r="K1646" s="7"/>
      <c r="L1646" s="7"/>
      <c r="M1646" s="9"/>
      <c r="N1646" s="7"/>
      <c r="O1646" s="7"/>
      <c r="P1646" s="7"/>
      <c r="Q1646" s="11"/>
      <c r="R1646" s="7"/>
      <c r="S1646" s="24">
        <f>IFERROR(_xlfn.XLOOKUP(R1646,bio_produtos!$A:$A,bio_produtos!$C:$C),"")</f>
        <v>0</v>
      </c>
      <c r="T1646" s="12"/>
      <c r="U1646" s="23" t="str">
        <f>IF(T1646="","",SUM(T1646*N1646))</f>
        <v/>
      </c>
      <c r="V1646" s="23" t="str">
        <f>IF(U1646="","",IF(U1646&lt;10000,U1646,IF(U1646&lt;100000,U1646*0.3,"AVALIAÇÃO INDIVIDUAL")))</f>
        <v/>
      </c>
      <c r="W1646" s="10"/>
      <c r="X1646" s="7"/>
      <c r="Y1646" s="13"/>
      <c r="Z1646" s="10"/>
      <c r="AA1646" s="10"/>
      <c r="AB1646" s="10"/>
      <c r="AC1646" s="13"/>
      <c r="AD1646" s="10"/>
      <c r="AE1646" s="7"/>
      <c r="AF1646" s="7"/>
      <c r="AG1646" s="7"/>
      <c r="AH1646" s="7"/>
      <c r="AI1646" s="14"/>
      <c r="AJ1646" s="33"/>
    </row>
    <row r="1647" spans="1:36" s="15" customFormat="1" ht="150" customHeight="1" x14ac:dyDescent="0.25">
      <c r="A1647" s="4"/>
      <c r="B1647" s="7" t="str">
        <f>IF(C1647="","",CONCATENATE("BML",C1647))</f>
        <v/>
      </c>
      <c r="C1647" s="8"/>
      <c r="D1647" s="9"/>
      <c r="E1647" s="7"/>
      <c r="F1647" s="7"/>
      <c r="G1647" s="7"/>
      <c r="H1647" s="7"/>
      <c r="I1647" s="10"/>
      <c r="J1647" s="7"/>
      <c r="K1647" s="7"/>
      <c r="L1647" s="7"/>
      <c r="M1647" s="9"/>
      <c r="N1647" s="7"/>
      <c r="O1647" s="7"/>
      <c r="P1647" s="7"/>
      <c r="Q1647" s="11"/>
      <c r="R1647" s="7"/>
      <c r="S1647" s="24">
        <f>IFERROR(_xlfn.XLOOKUP(R1647,bio_produtos!$A:$A,bio_produtos!$C:$C),"")</f>
        <v>0</v>
      </c>
      <c r="T1647" s="12"/>
      <c r="U1647" s="23" t="str">
        <f>IF(T1647="","",SUM(T1647*N1647))</f>
        <v/>
      </c>
      <c r="V1647" s="23" t="str">
        <f>IF(U1647="","",IF(U1647&lt;10000,U1647,IF(U1647&lt;100000,U1647*0.3,"AVALIAÇÃO INDIVIDUAL")))</f>
        <v/>
      </c>
      <c r="W1647" s="10"/>
      <c r="X1647" s="7"/>
      <c r="Y1647" s="13"/>
      <c r="Z1647" s="10"/>
      <c r="AA1647" s="10"/>
      <c r="AB1647" s="10"/>
      <c r="AC1647" s="13"/>
      <c r="AD1647" s="10"/>
      <c r="AE1647" s="7"/>
      <c r="AF1647" s="7"/>
      <c r="AG1647" s="7"/>
      <c r="AH1647" s="7"/>
      <c r="AI1647" s="14"/>
      <c r="AJ1647" s="33"/>
    </row>
    <row r="1648" spans="1:36" s="15" customFormat="1" ht="150" customHeight="1" x14ac:dyDescent="0.25">
      <c r="A1648" s="4"/>
      <c r="B1648" s="7" t="str">
        <f>IF(C1648="","",CONCATENATE("BML",C1648))</f>
        <v/>
      </c>
      <c r="C1648" s="8"/>
      <c r="D1648" s="9"/>
      <c r="E1648" s="7"/>
      <c r="F1648" s="7"/>
      <c r="G1648" s="7"/>
      <c r="H1648" s="7"/>
      <c r="I1648" s="10"/>
      <c r="J1648" s="7"/>
      <c r="K1648" s="7"/>
      <c r="L1648" s="7"/>
      <c r="M1648" s="9"/>
      <c r="N1648" s="7"/>
      <c r="O1648" s="7"/>
      <c r="P1648" s="7"/>
      <c r="Q1648" s="11"/>
      <c r="R1648" s="7"/>
      <c r="S1648" s="24">
        <f>IFERROR(_xlfn.XLOOKUP(R1648,bio_produtos!$A:$A,bio_produtos!$C:$C),"")</f>
        <v>0</v>
      </c>
      <c r="T1648" s="12"/>
      <c r="U1648" s="23" t="str">
        <f>IF(T1648="","",SUM(T1648*N1648))</f>
        <v/>
      </c>
      <c r="V1648" s="23" t="str">
        <f>IF(U1648="","",IF(U1648&lt;10000,U1648,IF(U1648&lt;100000,U1648*0.3,"AVALIAÇÃO INDIVIDUAL")))</f>
        <v/>
      </c>
      <c r="W1648" s="10"/>
      <c r="X1648" s="7"/>
      <c r="Y1648" s="13"/>
      <c r="Z1648" s="10"/>
      <c r="AA1648" s="10"/>
      <c r="AB1648" s="10"/>
      <c r="AC1648" s="13"/>
      <c r="AD1648" s="10"/>
      <c r="AE1648" s="7"/>
      <c r="AF1648" s="7"/>
      <c r="AG1648" s="7"/>
      <c r="AH1648" s="7"/>
      <c r="AI1648" s="14"/>
      <c r="AJ1648" s="33"/>
    </row>
    <row r="1649" spans="1:36" s="15" customFormat="1" ht="150" customHeight="1" x14ac:dyDescent="0.25">
      <c r="A1649" s="4"/>
      <c r="B1649" s="7" t="str">
        <f>IF(C1649="","",CONCATENATE("BML",C1649))</f>
        <v/>
      </c>
      <c r="C1649" s="8"/>
      <c r="D1649" s="9"/>
      <c r="E1649" s="7"/>
      <c r="F1649" s="7"/>
      <c r="G1649" s="7"/>
      <c r="H1649" s="7"/>
      <c r="I1649" s="10"/>
      <c r="J1649" s="7"/>
      <c r="K1649" s="7"/>
      <c r="L1649" s="7"/>
      <c r="M1649" s="9"/>
      <c r="N1649" s="7"/>
      <c r="O1649" s="7"/>
      <c r="P1649" s="7"/>
      <c r="Q1649" s="11"/>
      <c r="R1649" s="7"/>
      <c r="S1649" s="24">
        <f>IFERROR(_xlfn.XLOOKUP(R1649,bio_produtos!$A:$A,bio_produtos!$C:$C),"")</f>
        <v>0</v>
      </c>
      <c r="T1649" s="12"/>
      <c r="U1649" s="23" t="str">
        <f>IF(T1649="","",SUM(T1649*N1649))</f>
        <v/>
      </c>
      <c r="V1649" s="23" t="str">
        <f>IF(U1649="","",IF(U1649&lt;10000,U1649,IF(U1649&lt;100000,U1649*0.3,"AVALIAÇÃO INDIVIDUAL")))</f>
        <v/>
      </c>
      <c r="W1649" s="10"/>
      <c r="X1649" s="7"/>
      <c r="Y1649" s="13"/>
      <c r="Z1649" s="10"/>
      <c r="AA1649" s="10"/>
      <c r="AB1649" s="10"/>
      <c r="AC1649" s="13"/>
      <c r="AD1649" s="10"/>
      <c r="AE1649" s="7"/>
      <c r="AF1649" s="7"/>
      <c r="AG1649" s="7"/>
      <c r="AH1649" s="7"/>
      <c r="AI1649" s="14"/>
      <c r="AJ1649" s="33"/>
    </row>
    <row r="1650" spans="1:36" s="15" customFormat="1" ht="150" customHeight="1" x14ac:dyDescent="0.25">
      <c r="A1650" s="4"/>
      <c r="B1650" s="7" t="str">
        <f>IF(C1650="","",CONCATENATE("BML",C1650))</f>
        <v/>
      </c>
      <c r="C1650" s="8"/>
      <c r="D1650" s="9"/>
      <c r="E1650" s="7"/>
      <c r="F1650" s="7"/>
      <c r="G1650" s="7"/>
      <c r="H1650" s="7"/>
      <c r="I1650" s="10"/>
      <c r="J1650" s="7"/>
      <c r="K1650" s="7"/>
      <c r="L1650" s="7"/>
      <c r="M1650" s="9"/>
      <c r="N1650" s="7"/>
      <c r="O1650" s="7"/>
      <c r="P1650" s="7"/>
      <c r="Q1650" s="11"/>
      <c r="R1650" s="7"/>
      <c r="S1650" s="24">
        <f>IFERROR(_xlfn.XLOOKUP(R1650,bio_produtos!$A:$A,bio_produtos!$C:$C),"")</f>
        <v>0</v>
      </c>
      <c r="T1650" s="12"/>
      <c r="U1650" s="23" t="str">
        <f>IF(T1650="","",SUM(T1650*N1650))</f>
        <v/>
      </c>
      <c r="V1650" s="23" t="str">
        <f>IF(U1650="","",IF(U1650&lt;10000,U1650,IF(U1650&lt;100000,U1650*0.3,"AVALIAÇÃO INDIVIDUAL")))</f>
        <v/>
      </c>
      <c r="W1650" s="10"/>
      <c r="X1650" s="7"/>
      <c r="Y1650" s="13"/>
      <c r="Z1650" s="10"/>
      <c r="AA1650" s="10"/>
      <c r="AB1650" s="10"/>
      <c r="AC1650" s="13"/>
      <c r="AD1650" s="10"/>
      <c r="AE1650" s="7"/>
      <c r="AF1650" s="7"/>
      <c r="AG1650" s="7"/>
      <c r="AH1650" s="7"/>
      <c r="AI1650" s="14"/>
      <c r="AJ1650" s="33"/>
    </row>
    <row r="1651" spans="1:36" s="15" customFormat="1" ht="150" customHeight="1" x14ac:dyDescent="0.25">
      <c r="A1651" s="4"/>
      <c r="B1651" s="7" t="str">
        <f>IF(C1651="","",CONCATENATE("BML",C1651))</f>
        <v/>
      </c>
      <c r="C1651" s="8"/>
      <c r="D1651" s="9"/>
      <c r="E1651" s="7"/>
      <c r="F1651" s="7"/>
      <c r="G1651" s="7"/>
      <c r="H1651" s="7"/>
      <c r="I1651" s="10"/>
      <c r="J1651" s="7"/>
      <c r="K1651" s="7"/>
      <c r="L1651" s="7"/>
      <c r="M1651" s="9"/>
      <c r="N1651" s="7"/>
      <c r="O1651" s="7"/>
      <c r="P1651" s="7"/>
      <c r="Q1651" s="11"/>
      <c r="R1651" s="7"/>
      <c r="S1651" s="24">
        <f>IFERROR(_xlfn.XLOOKUP(R1651,bio_produtos!$A:$A,bio_produtos!$C:$C),"")</f>
        <v>0</v>
      </c>
      <c r="T1651" s="12"/>
      <c r="U1651" s="23" t="str">
        <f>IF(T1651="","",SUM(T1651*N1651))</f>
        <v/>
      </c>
      <c r="V1651" s="23" t="str">
        <f>IF(U1651="","",IF(U1651&lt;10000,U1651,IF(U1651&lt;100000,U1651*0.3,"AVALIAÇÃO INDIVIDUAL")))</f>
        <v/>
      </c>
      <c r="W1651" s="10"/>
      <c r="X1651" s="7"/>
      <c r="Y1651" s="13"/>
      <c r="Z1651" s="10"/>
      <c r="AA1651" s="10"/>
      <c r="AB1651" s="10"/>
      <c r="AC1651" s="13"/>
      <c r="AD1651" s="10"/>
      <c r="AE1651" s="7"/>
      <c r="AF1651" s="7"/>
      <c r="AG1651" s="7"/>
      <c r="AH1651" s="7"/>
      <c r="AI1651" s="14"/>
      <c r="AJ1651" s="33"/>
    </row>
    <row r="1652" spans="1:36" s="15" customFormat="1" ht="150" customHeight="1" x14ac:dyDescent="0.25">
      <c r="A1652" s="4"/>
      <c r="B1652" s="7" t="str">
        <f>IF(C1652="","",CONCATENATE("BML",C1652))</f>
        <v/>
      </c>
      <c r="C1652" s="8"/>
      <c r="D1652" s="9"/>
      <c r="E1652" s="7"/>
      <c r="F1652" s="7"/>
      <c r="G1652" s="7"/>
      <c r="H1652" s="7"/>
      <c r="I1652" s="10"/>
      <c r="J1652" s="7"/>
      <c r="K1652" s="7"/>
      <c r="L1652" s="7"/>
      <c r="M1652" s="9"/>
      <c r="N1652" s="7"/>
      <c r="O1652" s="7"/>
      <c r="P1652" s="7"/>
      <c r="Q1652" s="11"/>
      <c r="R1652" s="7"/>
      <c r="S1652" s="24">
        <f>IFERROR(_xlfn.XLOOKUP(R1652,bio_produtos!$A:$A,bio_produtos!$C:$C),"")</f>
        <v>0</v>
      </c>
      <c r="T1652" s="12"/>
      <c r="U1652" s="23" t="str">
        <f>IF(T1652="","",SUM(T1652*N1652))</f>
        <v/>
      </c>
      <c r="V1652" s="23" t="str">
        <f>IF(U1652="","",IF(U1652&lt;10000,U1652,IF(U1652&lt;100000,U1652*0.3,"AVALIAÇÃO INDIVIDUAL")))</f>
        <v/>
      </c>
      <c r="W1652" s="10"/>
      <c r="X1652" s="7"/>
      <c r="Y1652" s="13"/>
      <c r="Z1652" s="10"/>
      <c r="AA1652" s="10"/>
      <c r="AB1652" s="10"/>
      <c r="AC1652" s="13"/>
      <c r="AD1652" s="10"/>
      <c r="AE1652" s="7"/>
      <c r="AF1652" s="7"/>
      <c r="AG1652" s="7"/>
      <c r="AH1652" s="7"/>
      <c r="AI1652" s="14"/>
      <c r="AJ1652" s="33"/>
    </row>
    <row r="1653" spans="1:36" s="15" customFormat="1" ht="150" customHeight="1" x14ac:dyDescent="0.25">
      <c r="A1653" s="4"/>
      <c r="B1653" s="7" t="str">
        <f>IF(C1653="","",CONCATENATE("BML",C1653))</f>
        <v/>
      </c>
      <c r="C1653" s="8"/>
      <c r="D1653" s="9"/>
      <c r="E1653" s="7"/>
      <c r="F1653" s="7"/>
      <c r="G1653" s="7"/>
      <c r="H1653" s="7"/>
      <c r="I1653" s="10"/>
      <c r="J1653" s="7"/>
      <c r="K1653" s="7"/>
      <c r="L1653" s="7"/>
      <c r="M1653" s="9"/>
      <c r="N1653" s="7"/>
      <c r="O1653" s="7"/>
      <c r="P1653" s="7"/>
      <c r="Q1653" s="11"/>
      <c r="R1653" s="7"/>
      <c r="S1653" s="24">
        <f>IFERROR(_xlfn.XLOOKUP(R1653,bio_produtos!$A:$A,bio_produtos!$C:$C),"")</f>
        <v>0</v>
      </c>
      <c r="T1653" s="12"/>
      <c r="U1653" s="23" t="str">
        <f>IF(T1653="","",SUM(T1653*N1653))</f>
        <v/>
      </c>
      <c r="V1653" s="23" t="str">
        <f>IF(U1653="","",IF(U1653&lt;10000,U1653,IF(U1653&lt;100000,U1653*0.3,"AVALIAÇÃO INDIVIDUAL")))</f>
        <v/>
      </c>
      <c r="W1653" s="10"/>
      <c r="X1653" s="7"/>
      <c r="Y1653" s="13"/>
      <c r="Z1653" s="10"/>
      <c r="AA1653" s="10"/>
      <c r="AB1653" s="10"/>
      <c r="AC1653" s="13"/>
      <c r="AD1653" s="10"/>
      <c r="AE1653" s="7"/>
      <c r="AF1653" s="7"/>
      <c r="AG1653" s="7"/>
      <c r="AH1653" s="7"/>
      <c r="AI1653" s="14"/>
      <c r="AJ1653" s="33"/>
    </row>
    <row r="1654" spans="1:36" s="15" customFormat="1" ht="150" customHeight="1" x14ac:dyDescent="0.25">
      <c r="A1654" s="4"/>
      <c r="B1654" s="7" t="str">
        <f>IF(C1654="","",CONCATENATE("BML",C1654))</f>
        <v/>
      </c>
      <c r="C1654" s="8"/>
      <c r="D1654" s="9"/>
      <c r="E1654" s="7"/>
      <c r="F1654" s="7"/>
      <c r="G1654" s="7"/>
      <c r="H1654" s="7"/>
      <c r="I1654" s="10"/>
      <c r="J1654" s="7"/>
      <c r="K1654" s="7"/>
      <c r="L1654" s="7"/>
      <c r="M1654" s="9"/>
      <c r="N1654" s="7"/>
      <c r="O1654" s="7"/>
      <c r="P1654" s="7"/>
      <c r="Q1654" s="11"/>
      <c r="R1654" s="7"/>
      <c r="S1654" s="24">
        <f>IFERROR(_xlfn.XLOOKUP(R1654,bio_produtos!$A:$A,bio_produtos!$C:$C),"")</f>
        <v>0</v>
      </c>
      <c r="T1654" s="12"/>
      <c r="U1654" s="23" t="str">
        <f>IF(T1654="","",SUM(T1654*N1654))</f>
        <v/>
      </c>
      <c r="V1654" s="23" t="str">
        <f>IF(U1654="","",IF(U1654&lt;10000,U1654,IF(U1654&lt;100000,U1654*0.3,"AVALIAÇÃO INDIVIDUAL")))</f>
        <v/>
      </c>
      <c r="W1654" s="10"/>
      <c r="X1654" s="7"/>
      <c r="Y1654" s="13"/>
      <c r="Z1654" s="10"/>
      <c r="AA1654" s="10"/>
      <c r="AB1654" s="10"/>
      <c r="AC1654" s="13"/>
      <c r="AD1654" s="10"/>
      <c r="AE1654" s="7"/>
      <c r="AF1654" s="7"/>
      <c r="AG1654" s="7"/>
      <c r="AH1654" s="7"/>
      <c r="AI1654" s="14"/>
      <c r="AJ1654" s="33"/>
    </row>
    <row r="1655" spans="1:36" s="15" customFormat="1" ht="150" customHeight="1" x14ac:dyDescent="0.25">
      <c r="A1655" s="4"/>
      <c r="B1655" s="7" t="str">
        <f>IF(C1655="","",CONCATENATE("BML",C1655))</f>
        <v/>
      </c>
      <c r="C1655" s="8"/>
      <c r="D1655" s="9"/>
      <c r="E1655" s="7"/>
      <c r="F1655" s="7"/>
      <c r="G1655" s="7"/>
      <c r="H1655" s="7"/>
      <c r="I1655" s="10"/>
      <c r="J1655" s="7"/>
      <c r="K1655" s="7"/>
      <c r="L1655" s="7"/>
      <c r="M1655" s="9"/>
      <c r="N1655" s="7"/>
      <c r="O1655" s="7"/>
      <c r="P1655" s="7"/>
      <c r="Q1655" s="11"/>
      <c r="R1655" s="7"/>
      <c r="S1655" s="24">
        <f>IFERROR(_xlfn.XLOOKUP(R1655,bio_produtos!$A:$A,bio_produtos!$C:$C),"")</f>
        <v>0</v>
      </c>
      <c r="T1655" s="12"/>
      <c r="U1655" s="23" t="str">
        <f>IF(T1655="","",SUM(T1655*N1655))</f>
        <v/>
      </c>
      <c r="V1655" s="23" t="str">
        <f>IF(U1655="","",IF(U1655&lt;10000,U1655,IF(U1655&lt;100000,U1655*0.3,"AVALIAÇÃO INDIVIDUAL")))</f>
        <v/>
      </c>
      <c r="W1655" s="10"/>
      <c r="X1655" s="7"/>
      <c r="Y1655" s="13"/>
      <c r="Z1655" s="10"/>
      <c r="AA1655" s="10"/>
      <c r="AB1655" s="10"/>
      <c r="AC1655" s="13"/>
      <c r="AD1655" s="10"/>
      <c r="AE1655" s="7"/>
      <c r="AF1655" s="7"/>
      <c r="AG1655" s="7"/>
      <c r="AH1655" s="7"/>
      <c r="AI1655" s="14"/>
      <c r="AJ1655" s="33"/>
    </row>
    <row r="1656" spans="1:36" s="15" customFormat="1" ht="150" customHeight="1" x14ac:dyDescent="0.25">
      <c r="A1656" s="4"/>
      <c r="B1656" s="7" t="str">
        <f>IF(C1656="","",CONCATENATE("BML",C1656))</f>
        <v/>
      </c>
      <c r="C1656" s="8"/>
      <c r="D1656" s="9"/>
      <c r="E1656" s="7"/>
      <c r="F1656" s="7"/>
      <c r="G1656" s="7"/>
      <c r="H1656" s="7"/>
      <c r="I1656" s="10"/>
      <c r="J1656" s="7"/>
      <c r="K1656" s="7"/>
      <c r="L1656" s="7"/>
      <c r="M1656" s="9"/>
      <c r="N1656" s="7"/>
      <c r="O1656" s="7"/>
      <c r="P1656" s="7"/>
      <c r="Q1656" s="11"/>
      <c r="R1656" s="7"/>
      <c r="S1656" s="24">
        <f>IFERROR(_xlfn.XLOOKUP(R1656,bio_produtos!$A:$A,bio_produtos!$C:$C),"")</f>
        <v>0</v>
      </c>
      <c r="T1656" s="12"/>
      <c r="U1656" s="23" t="str">
        <f>IF(T1656="","",SUM(T1656*N1656))</f>
        <v/>
      </c>
      <c r="V1656" s="23" t="str">
        <f>IF(U1656="","",IF(U1656&lt;10000,U1656,IF(U1656&lt;100000,U1656*0.3,"AVALIAÇÃO INDIVIDUAL")))</f>
        <v/>
      </c>
      <c r="W1656" s="10"/>
      <c r="X1656" s="7"/>
      <c r="Y1656" s="13"/>
      <c r="Z1656" s="10"/>
      <c r="AA1656" s="10"/>
      <c r="AB1656" s="10"/>
      <c r="AC1656" s="13"/>
      <c r="AD1656" s="10"/>
      <c r="AE1656" s="7"/>
      <c r="AF1656" s="7"/>
      <c r="AG1656" s="7"/>
      <c r="AH1656" s="7"/>
      <c r="AI1656" s="14"/>
      <c r="AJ1656" s="33"/>
    </row>
    <row r="1657" spans="1:36" s="15" customFormat="1" ht="150" customHeight="1" x14ac:dyDescent="0.25">
      <c r="A1657" s="4"/>
      <c r="B1657" s="7" t="str">
        <f>IF(C1657="","",CONCATENATE("BML",C1657))</f>
        <v/>
      </c>
      <c r="C1657" s="8"/>
      <c r="D1657" s="9"/>
      <c r="E1657" s="7"/>
      <c r="F1657" s="7"/>
      <c r="G1657" s="7"/>
      <c r="H1657" s="7"/>
      <c r="I1657" s="10"/>
      <c r="J1657" s="7"/>
      <c r="K1657" s="7"/>
      <c r="L1657" s="7"/>
      <c r="M1657" s="9"/>
      <c r="N1657" s="7"/>
      <c r="O1657" s="7"/>
      <c r="P1657" s="7"/>
      <c r="Q1657" s="11"/>
      <c r="R1657" s="7"/>
      <c r="S1657" s="24">
        <f>IFERROR(_xlfn.XLOOKUP(R1657,bio_produtos!$A:$A,bio_produtos!$C:$C),"")</f>
        <v>0</v>
      </c>
      <c r="T1657" s="12"/>
      <c r="U1657" s="23" t="str">
        <f>IF(T1657="","",SUM(T1657*N1657))</f>
        <v/>
      </c>
      <c r="V1657" s="23" t="str">
        <f>IF(U1657="","",IF(U1657&lt;10000,U1657,IF(U1657&lt;100000,U1657*0.3,"AVALIAÇÃO INDIVIDUAL")))</f>
        <v/>
      </c>
      <c r="W1657" s="10"/>
      <c r="X1657" s="7"/>
      <c r="Y1657" s="13"/>
      <c r="Z1657" s="10"/>
      <c r="AA1657" s="10"/>
      <c r="AB1657" s="10"/>
      <c r="AC1657" s="13"/>
      <c r="AD1657" s="10"/>
      <c r="AE1657" s="7"/>
      <c r="AF1657" s="7"/>
      <c r="AG1657" s="7"/>
      <c r="AH1657" s="7"/>
      <c r="AI1657" s="14"/>
      <c r="AJ1657" s="33"/>
    </row>
    <row r="1658" spans="1:36" s="15" customFormat="1" ht="150" customHeight="1" x14ac:dyDescent="0.25">
      <c r="A1658" s="4"/>
      <c r="B1658" s="7" t="str">
        <f>IF(C1658="","",CONCATENATE("BML",C1658))</f>
        <v/>
      </c>
      <c r="C1658" s="8"/>
      <c r="D1658" s="9"/>
      <c r="E1658" s="7"/>
      <c r="F1658" s="7"/>
      <c r="G1658" s="7"/>
      <c r="H1658" s="7"/>
      <c r="I1658" s="10"/>
      <c r="J1658" s="7"/>
      <c r="K1658" s="7"/>
      <c r="L1658" s="7"/>
      <c r="M1658" s="9"/>
      <c r="N1658" s="7"/>
      <c r="O1658" s="7"/>
      <c r="P1658" s="7"/>
      <c r="Q1658" s="11"/>
      <c r="R1658" s="7"/>
      <c r="S1658" s="24">
        <f>IFERROR(_xlfn.XLOOKUP(R1658,bio_produtos!$A:$A,bio_produtos!$C:$C),"")</f>
        <v>0</v>
      </c>
      <c r="T1658" s="12"/>
      <c r="U1658" s="23" t="str">
        <f>IF(T1658="","",SUM(T1658*N1658))</f>
        <v/>
      </c>
      <c r="V1658" s="23" t="str">
        <f>IF(U1658="","",IF(U1658&lt;10000,U1658,IF(U1658&lt;100000,U1658*0.3,"AVALIAÇÃO INDIVIDUAL")))</f>
        <v/>
      </c>
      <c r="W1658" s="10"/>
      <c r="X1658" s="7"/>
      <c r="Y1658" s="13"/>
      <c r="Z1658" s="10"/>
      <c r="AA1658" s="10"/>
      <c r="AB1658" s="10"/>
      <c r="AC1658" s="13"/>
      <c r="AD1658" s="10"/>
      <c r="AE1658" s="7"/>
      <c r="AF1658" s="7"/>
      <c r="AG1658" s="7"/>
      <c r="AH1658" s="7"/>
      <c r="AI1658" s="14"/>
      <c r="AJ1658" s="33"/>
    </row>
    <row r="1659" spans="1:36" s="15" customFormat="1" ht="150" customHeight="1" x14ac:dyDescent="0.25">
      <c r="A1659" s="4"/>
      <c r="B1659" s="7" t="str">
        <f>IF(C1659="","",CONCATENATE("BML",C1659))</f>
        <v/>
      </c>
      <c r="C1659" s="8"/>
      <c r="D1659" s="9"/>
      <c r="E1659" s="7"/>
      <c r="F1659" s="7"/>
      <c r="G1659" s="7"/>
      <c r="H1659" s="7"/>
      <c r="I1659" s="10"/>
      <c r="J1659" s="7"/>
      <c r="K1659" s="7"/>
      <c r="L1659" s="7"/>
      <c r="M1659" s="9"/>
      <c r="N1659" s="7"/>
      <c r="O1659" s="7"/>
      <c r="P1659" s="7"/>
      <c r="Q1659" s="11"/>
      <c r="R1659" s="7"/>
      <c r="S1659" s="24">
        <f>IFERROR(_xlfn.XLOOKUP(R1659,bio_produtos!$A:$A,bio_produtos!$C:$C),"")</f>
        <v>0</v>
      </c>
      <c r="T1659" s="12"/>
      <c r="U1659" s="23" t="str">
        <f>IF(T1659="","",SUM(T1659*N1659))</f>
        <v/>
      </c>
      <c r="V1659" s="23" t="str">
        <f>IF(U1659="","",IF(U1659&lt;10000,U1659,IF(U1659&lt;100000,U1659*0.3,"AVALIAÇÃO INDIVIDUAL")))</f>
        <v/>
      </c>
      <c r="W1659" s="10"/>
      <c r="X1659" s="7"/>
      <c r="Y1659" s="13"/>
      <c r="Z1659" s="10"/>
      <c r="AA1659" s="10"/>
      <c r="AB1659" s="10"/>
      <c r="AC1659" s="13"/>
      <c r="AD1659" s="10"/>
      <c r="AE1659" s="7"/>
      <c r="AF1659" s="7"/>
      <c r="AG1659" s="7"/>
      <c r="AH1659" s="7"/>
      <c r="AI1659" s="14"/>
      <c r="AJ1659" s="33"/>
    </row>
    <row r="1660" spans="1:36" s="15" customFormat="1" ht="150" customHeight="1" x14ac:dyDescent="0.25">
      <c r="A1660" s="4"/>
      <c r="B1660" s="7" t="str">
        <f>IF(C1660="","",CONCATENATE("BML",C1660))</f>
        <v/>
      </c>
      <c r="C1660" s="8"/>
      <c r="D1660" s="9"/>
      <c r="E1660" s="7"/>
      <c r="F1660" s="7"/>
      <c r="G1660" s="7"/>
      <c r="H1660" s="7"/>
      <c r="I1660" s="10"/>
      <c r="J1660" s="7"/>
      <c r="K1660" s="7"/>
      <c r="L1660" s="7"/>
      <c r="M1660" s="9"/>
      <c r="N1660" s="7"/>
      <c r="O1660" s="7"/>
      <c r="P1660" s="7"/>
      <c r="Q1660" s="11"/>
      <c r="R1660" s="7"/>
      <c r="S1660" s="24">
        <f>IFERROR(_xlfn.XLOOKUP(R1660,bio_produtos!$A:$A,bio_produtos!$C:$C),"")</f>
        <v>0</v>
      </c>
      <c r="T1660" s="12"/>
      <c r="U1660" s="23" t="str">
        <f>IF(T1660="","",SUM(T1660*N1660))</f>
        <v/>
      </c>
      <c r="V1660" s="23" t="str">
        <f>IF(U1660="","",IF(U1660&lt;10000,U1660,IF(U1660&lt;100000,U1660*0.3,"AVALIAÇÃO INDIVIDUAL")))</f>
        <v/>
      </c>
      <c r="W1660" s="10"/>
      <c r="X1660" s="7"/>
      <c r="Y1660" s="13"/>
      <c r="Z1660" s="10"/>
      <c r="AA1660" s="10"/>
      <c r="AB1660" s="10"/>
      <c r="AC1660" s="13"/>
      <c r="AD1660" s="10"/>
      <c r="AE1660" s="7"/>
      <c r="AF1660" s="7"/>
      <c r="AG1660" s="7"/>
      <c r="AH1660" s="7"/>
      <c r="AI1660" s="14"/>
      <c r="AJ1660" s="33"/>
    </row>
    <row r="1661" spans="1:36" s="15" customFormat="1" ht="150" customHeight="1" x14ac:dyDescent="0.25">
      <c r="A1661" s="4"/>
      <c r="B1661" s="7" t="str">
        <f>IF(C1661="","",CONCATENATE("BML",C1661))</f>
        <v/>
      </c>
      <c r="C1661" s="8"/>
      <c r="D1661" s="9"/>
      <c r="E1661" s="7"/>
      <c r="F1661" s="7"/>
      <c r="G1661" s="7"/>
      <c r="H1661" s="7"/>
      <c r="I1661" s="10"/>
      <c r="J1661" s="7"/>
      <c r="K1661" s="7"/>
      <c r="L1661" s="7"/>
      <c r="M1661" s="9"/>
      <c r="N1661" s="7"/>
      <c r="O1661" s="7"/>
      <c r="P1661" s="7"/>
      <c r="Q1661" s="11"/>
      <c r="R1661" s="7"/>
      <c r="S1661" s="24">
        <f>IFERROR(_xlfn.XLOOKUP(R1661,bio_produtos!$A:$A,bio_produtos!$C:$C),"")</f>
        <v>0</v>
      </c>
      <c r="T1661" s="12"/>
      <c r="U1661" s="23" t="str">
        <f>IF(T1661="","",SUM(T1661*N1661))</f>
        <v/>
      </c>
      <c r="V1661" s="23" t="str">
        <f>IF(U1661="","",IF(U1661&lt;10000,U1661,IF(U1661&lt;100000,U1661*0.3,"AVALIAÇÃO INDIVIDUAL")))</f>
        <v/>
      </c>
      <c r="W1661" s="10"/>
      <c r="X1661" s="7"/>
      <c r="Y1661" s="13"/>
      <c r="Z1661" s="10"/>
      <c r="AA1661" s="10"/>
      <c r="AB1661" s="10"/>
      <c r="AC1661" s="13"/>
      <c r="AD1661" s="10"/>
      <c r="AE1661" s="7"/>
      <c r="AF1661" s="7"/>
      <c r="AG1661" s="7"/>
      <c r="AH1661" s="7"/>
      <c r="AI1661" s="14"/>
      <c r="AJ1661" s="33"/>
    </row>
    <row r="1662" spans="1:36" s="15" customFormat="1" ht="150" customHeight="1" x14ac:dyDescent="0.25">
      <c r="A1662" s="4"/>
      <c r="B1662" s="7" t="str">
        <f>IF(C1662="","",CONCATENATE("BML",C1662))</f>
        <v/>
      </c>
      <c r="C1662" s="8"/>
      <c r="D1662" s="9"/>
      <c r="E1662" s="7"/>
      <c r="F1662" s="7"/>
      <c r="G1662" s="7"/>
      <c r="H1662" s="7"/>
      <c r="I1662" s="10"/>
      <c r="J1662" s="7"/>
      <c r="K1662" s="7"/>
      <c r="L1662" s="7"/>
      <c r="M1662" s="9"/>
      <c r="N1662" s="7"/>
      <c r="O1662" s="7"/>
      <c r="P1662" s="7"/>
      <c r="Q1662" s="11"/>
      <c r="R1662" s="7"/>
      <c r="S1662" s="24">
        <f>IFERROR(_xlfn.XLOOKUP(R1662,bio_produtos!$A:$A,bio_produtos!$C:$C),"")</f>
        <v>0</v>
      </c>
      <c r="T1662" s="12"/>
      <c r="U1662" s="23" t="str">
        <f>IF(T1662="","",SUM(T1662*N1662))</f>
        <v/>
      </c>
      <c r="V1662" s="23" t="str">
        <f>IF(U1662="","",IF(U1662&lt;10000,U1662,IF(U1662&lt;100000,U1662*0.3,"AVALIAÇÃO INDIVIDUAL")))</f>
        <v/>
      </c>
      <c r="W1662" s="10"/>
      <c r="X1662" s="7"/>
      <c r="Y1662" s="13"/>
      <c r="Z1662" s="10"/>
      <c r="AA1662" s="10"/>
      <c r="AB1662" s="10"/>
      <c r="AC1662" s="13"/>
      <c r="AD1662" s="10"/>
      <c r="AE1662" s="7"/>
      <c r="AF1662" s="7"/>
      <c r="AG1662" s="7"/>
      <c r="AH1662" s="7"/>
      <c r="AI1662" s="14"/>
      <c r="AJ1662" s="33"/>
    </row>
    <row r="1663" spans="1:36" s="15" customFormat="1" ht="150" customHeight="1" x14ac:dyDescent="0.25">
      <c r="A1663" s="4"/>
      <c r="B1663" s="7" t="str">
        <f>IF(C1663="","",CONCATENATE("BML",C1663))</f>
        <v/>
      </c>
      <c r="C1663" s="8"/>
      <c r="D1663" s="9"/>
      <c r="E1663" s="7"/>
      <c r="F1663" s="7"/>
      <c r="G1663" s="7"/>
      <c r="H1663" s="7"/>
      <c r="I1663" s="10"/>
      <c r="J1663" s="7"/>
      <c r="K1663" s="7"/>
      <c r="L1663" s="7"/>
      <c r="M1663" s="9"/>
      <c r="N1663" s="7"/>
      <c r="O1663" s="7"/>
      <c r="P1663" s="7"/>
      <c r="Q1663" s="11"/>
      <c r="R1663" s="7"/>
      <c r="S1663" s="24">
        <f>IFERROR(_xlfn.XLOOKUP(R1663,bio_produtos!$A:$A,bio_produtos!$C:$C),"")</f>
        <v>0</v>
      </c>
      <c r="T1663" s="12"/>
      <c r="U1663" s="23" t="str">
        <f>IF(T1663="","",SUM(T1663*N1663))</f>
        <v/>
      </c>
      <c r="V1663" s="23" t="str">
        <f>IF(U1663="","",IF(U1663&lt;10000,U1663,IF(U1663&lt;100000,U1663*0.3,"AVALIAÇÃO INDIVIDUAL")))</f>
        <v/>
      </c>
      <c r="W1663" s="10"/>
      <c r="X1663" s="7"/>
      <c r="Y1663" s="13"/>
      <c r="Z1663" s="10"/>
      <c r="AA1663" s="10"/>
      <c r="AB1663" s="10"/>
      <c r="AC1663" s="13"/>
      <c r="AD1663" s="10"/>
      <c r="AE1663" s="7"/>
      <c r="AF1663" s="7"/>
      <c r="AG1663" s="7"/>
      <c r="AH1663" s="7"/>
      <c r="AI1663" s="14"/>
      <c r="AJ1663" s="33"/>
    </row>
    <row r="1664" spans="1:36" s="15" customFormat="1" ht="150" customHeight="1" x14ac:dyDescent="0.25">
      <c r="A1664" s="4"/>
      <c r="B1664" s="7" t="str">
        <f>IF(C1664="","",CONCATENATE("BML",C1664))</f>
        <v/>
      </c>
      <c r="C1664" s="8"/>
      <c r="D1664" s="9"/>
      <c r="E1664" s="7"/>
      <c r="F1664" s="7"/>
      <c r="G1664" s="7"/>
      <c r="H1664" s="7"/>
      <c r="I1664" s="10"/>
      <c r="J1664" s="7"/>
      <c r="K1664" s="7"/>
      <c r="L1664" s="7"/>
      <c r="M1664" s="9"/>
      <c r="N1664" s="7"/>
      <c r="O1664" s="7"/>
      <c r="P1664" s="7"/>
      <c r="Q1664" s="11"/>
      <c r="R1664" s="7"/>
      <c r="S1664" s="24">
        <f>IFERROR(_xlfn.XLOOKUP(R1664,bio_produtos!$A:$A,bio_produtos!$C:$C),"")</f>
        <v>0</v>
      </c>
      <c r="T1664" s="12"/>
      <c r="U1664" s="23" t="str">
        <f>IF(T1664="","",SUM(T1664*N1664))</f>
        <v/>
      </c>
      <c r="V1664" s="23" t="str">
        <f>IF(U1664="","",IF(U1664&lt;10000,U1664,IF(U1664&lt;100000,U1664*0.3,"AVALIAÇÃO INDIVIDUAL")))</f>
        <v/>
      </c>
      <c r="W1664" s="10"/>
      <c r="X1664" s="7"/>
      <c r="Y1664" s="13"/>
      <c r="Z1664" s="10"/>
      <c r="AA1664" s="10"/>
      <c r="AB1664" s="10"/>
      <c r="AC1664" s="13"/>
      <c r="AD1664" s="10"/>
      <c r="AE1664" s="7"/>
      <c r="AF1664" s="7"/>
      <c r="AG1664" s="7"/>
      <c r="AH1664" s="7"/>
      <c r="AI1664" s="14"/>
      <c r="AJ1664" s="33"/>
    </row>
    <row r="1665" spans="1:36" s="15" customFormat="1" ht="150" customHeight="1" x14ac:dyDescent="0.25">
      <c r="A1665" s="4"/>
      <c r="B1665" s="7" t="str">
        <f>IF(C1665="","",CONCATENATE("BML",C1665))</f>
        <v/>
      </c>
      <c r="C1665" s="8"/>
      <c r="D1665" s="9"/>
      <c r="E1665" s="7"/>
      <c r="F1665" s="7"/>
      <c r="G1665" s="7"/>
      <c r="H1665" s="7"/>
      <c r="I1665" s="10"/>
      <c r="J1665" s="7"/>
      <c r="K1665" s="7"/>
      <c r="L1665" s="7"/>
      <c r="M1665" s="9"/>
      <c r="N1665" s="7"/>
      <c r="O1665" s="7"/>
      <c r="P1665" s="7"/>
      <c r="Q1665" s="11"/>
      <c r="R1665" s="7"/>
      <c r="S1665" s="24">
        <f>IFERROR(_xlfn.XLOOKUP(R1665,bio_produtos!$A:$A,bio_produtos!$C:$C),"")</f>
        <v>0</v>
      </c>
      <c r="T1665" s="12"/>
      <c r="U1665" s="23" t="str">
        <f>IF(T1665="","",SUM(T1665*N1665))</f>
        <v/>
      </c>
      <c r="V1665" s="23" t="str">
        <f>IF(U1665="","",IF(U1665&lt;10000,U1665,IF(U1665&lt;100000,U1665*0.3,"AVALIAÇÃO INDIVIDUAL")))</f>
        <v/>
      </c>
      <c r="W1665" s="10"/>
      <c r="X1665" s="7"/>
      <c r="Y1665" s="13"/>
      <c r="Z1665" s="10"/>
      <c r="AA1665" s="10"/>
      <c r="AB1665" s="10"/>
      <c r="AC1665" s="13"/>
      <c r="AD1665" s="10"/>
      <c r="AE1665" s="7"/>
      <c r="AF1665" s="7"/>
      <c r="AG1665" s="7"/>
      <c r="AH1665" s="7"/>
      <c r="AI1665" s="14"/>
      <c r="AJ1665" s="33"/>
    </row>
    <row r="1666" spans="1:36" s="15" customFormat="1" ht="150" customHeight="1" x14ac:dyDescent="0.25">
      <c r="A1666" s="4"/>
      <c r="B1666" s="7" t="str">
        <f>IF(C1666="","",CONCATENATE("BML",C1666))</f>
        <v/>
      </c>
      <c r="C1666" s="8"/>
      <c r="D1666" s="9"/>
      <c r="E1666" s="7"/>
      <c r="F1666" s="7"/>
      <c r="G1666" s="7"/>
      <c r="H1666" s="7"/>
      <c r="I1666" s="10"/>
      <c r="J1666" s="7"/>
      <c r="K1666" s="7"/>
      <c r="L1666" s="7"/>
      <c r="M1666" s="9"/>
      <c r="N1666" s="7"/>
      <c r="O1666" s="7"/>
      <c r="P1666" s="7"/>
      <c r="Q1666" s="11"/>
      <c r="R1666" s="7"/>
      <c r="S1666" s="24">
        <f>IFERROR(_xlfn.XLOOKUP(R1666,bio_produtos!$A:$A,bio_produtos!$C:$C),"")</f>
        <v>0</v>
      </c>
      <c r="T1666" s="12"/>
      <c r="U1666" s="23" t="str">
        <f>IF(T1666="","",SUM(T1666*N1666))</f>
        <v/>
      </c>
      <c r="V1666" s="23" t="str">
        <f>IF(U1666="","",IF(U1666&lt;10000,U1666,IF(U1666&lt;100000,U1666*0.3,"AVALIAÇÃO INDIVIDUAL")))</f>
        <v/>
      </c>
      <c r="W1666" s="10"/>
      <c r="X1666" s="7"/>
      <c r="Y1666" s="13"/>
      <c r="Z1666" s="10"/>
      <c r="AA1666" s="10"/>
      <c r="AB1666" s="10"/>
      <c r="AC1666" s="13"/>
      <c r="AD1666" s="10"/>
      <c r="AE1666" s="7"/>
      <c r="AF1666" s="7"/>
      <c r="AG1666" s="7"/>
      <c r="AH1666" s="7"/>
      <c r="AI1666" s="14"/>
      <c r="AJ1666" s="33"/>
    </row>
    <row r="1667" spans="1:36" s="15" customFormat="1" ht="150" customHeight="1" x14ac:dyDescent="0.25">
      <c r="A1667" s="4"/>
      <c r="B1667" s="7" t="str">
        <f>IF(C1667="","",CONCATENATE("BML",C1667))</f>
        <v/>
      </c>
      <c r="C1667" s="8"/>
      <c r="D1667" s="9"/>
      <c r="E1667" s="7"/>
      <c r="F1667" s="7"/>
      <c r="G1667" s="7"/>
      <c r="H1667" s="7"/>
      <c r="I1667" s="10"/>
      <c r="J1667" s="7"/>
      <c r="K1667" s="7"/>
      <c r="L1667" s="7"/>
      <c r="M1667" s="9"/>
      <c r="N1667" s="7"/>
      <c r="O1667" s="7"/>
      <c r="P1667" s="7"/>
      <c r="Q1667" s="11"/>
      <c r="R1667" s="7"/>
      <c r="S1667" s="24">
        <f>IFERROR(_xlfn.XLOOKUP(R1667,bio_produtos!$A:$A,bio_produtos!$C:$C),"")</f>
        <v>0</v>
      </c>
      <c r="T1667" s="12"/>
      <c r="U1667" s="23" t="str">
        <f>IF(T1667="","",SUM(T1667*N1667))</f>
        <v/>
      </c>
      <c r="V1667" s="23" t="str">
        <f>IF(U1667="","",IF(U1667&lt;10000,U1667,IF(U1667&lt;100000,U1667*0.3,"AVALIAÇÃO INDIVIDUAL")))</f>
        <v/>
      </c>
      <c r="W1667" s="10"/>
      <c r="X1667" s="7"/>
      <c r="Y1667" s="13"/>
      <c r="Z1667" s="10"/>
      <c r="AA1667" s="10"/>
      <c r="AB1667" s="10"/>
      <c r="AC1667" s="13"/>
      <c r="AD1667" s="10"/>
      <c r="AE1667" s="7"/>
      <c r="AF1667" s="7"/>
      <c r="AG1667" s="7"/>
      <c r="AH1667" s="7"/>
      <c r="AI1667" s="14"/>
      <c r="AJ1667" s="33"/>
    </row>
    <row r="1668" spans="1:36" s="15" customFormat="1" ht="150" customHeight="1" x14ac:dyDescent="0.25">
      <c r="A1668" s="4"/>
      <c r="B1668" s="7" t="str">
        <f>IF(C1668="","",CONCATENATE("BML",C1668))</f>
        <v/>
      </c>
      <c r="C1668" s="8"/>
      <c r="D1668" s="9"/>
      <c r="E1668" s="7"/>
      <c r="F1668" s="7"/>
      <c r="G1668" s="7"/>
      <c r="H1668" s="7"/>
      <c r="I1668" s="10"/>
      <c r="J1668" s="7"/>
      <c r="K1668" s="7"/>
      <c r="L1668" s="7"/>
      <c r="M1668" s="9"/>
      <c r="N1668" s="7"/>
      <c r="O1668" s="7"/>
      <c r="P1668" s="7"/>
      <c r="Q1668" s="11"/>
      <c r="R1668" s="7"/>
      <c r="S1668" s="24">
        <f>IFERROR(_xlfn.XLOOKUP(R1668,bio_produtos!$A:$A,bio_produtos!$C:$C),"")</f>
        <v>0</v>
      </c>
      <c r="T1668" s="12"/>
      <c r="U1668" s="23" t="str">
        <f>IF(T1668="","",SUM(T1668*N1668))</f>
        <v/>
      </c>
      <c r="V1668" s="23" t="str">
        <f>IF(U1668="","",IF(U1668&lt;10000,U1668,IF(U1668&lt;100000,U1668*0.3,"AVALIAÇÃO INDIVIDUAL")))</f>
        <v/>
      </c>
      <c r="W1668" s="10"/>
      <c r="X1668" s="7"/>
      <c r="Y1668" s="13"/>
      <c r="Z1668" s="10"/>
      <c r="AA1668" s="10"/>
      <c r="AB1668" s="10"/>
      <c r="AC1668" s="13"/>
      <c r="AD1668" s="10"/>
      <c r="AE1668" s="7"/>
      <c r="AF1668" s="7"/>
      <c r="AG1668" s="7"/>
      <c r="AH1668" s="7"/>
      <c r="AI1668" s="14"/>
      <c r="AJ1668" s="33"/>
    </row>
    <row r="1669" spans="1:36" s="15" customFormat="1" ht="150" customHeight="1" x14ac:dyDescent="0.25">
      <c r="A1669" s="4"/>
      <c r="B1669" s="7" t="str">
        <f>IF(C1669="","",CONCATENATE("BML",C1669))</f>
        <v/>
      </c>
      <c r="C1669" s="8"/>
      <c r="D1669" s="9"/>
      <c r="E1669" s="7"/>
      <c r="F1669" s="7"/>
      <c r="G1669" s="7"/>
      <c r="H1669" s="7"/>
      <c r="I1669" s="10"/>
      <c r="J1669" s="7"/>
      <c r="K1669" s="7"/>
      <c r="L1669" s="7"/>
      <c r="M1669" s="9"/>
      <c r="N1669" s="7"/>
      <c r="O1669" s="7"/>
      <c r="P1669" s="7"/>
      <c r="Q1669" s="11"/>
      <c r="R1669" s="7"/>
      <c r="S1669" s="24">
        <f>IFERROR(_xlfn.XLOOKUP(R1669,bio_produtos!$A:$A,bio_produtos!$C:$C),"")</f>
        <v>0</v>
      </c>
      <c r="T1669" s="12"/>
      <c r="U1669" s="23" t="str">
        <f>IF(T1669="","",SUM(T1669*N1669))</f>
        <v/>
      </c>
      <c r="V1669" s="23" t="str">
        <f>IF(U1669="","",IF(U1669&lt;10000,U1669,IF(U1669&lt;100000,U1669*0.3,"AVALIAÇÃO INDIVIDUAL")))</f>
        <v/>
      </c>
      <c r="W1669" s="10"/>
      <c r="X1669" s="7"/>
      <c r="Y1669" s="13"/>
      <c r="Z1669" s="10"/>
      <c r="AA1669" s="10"/>
      <c r="AB1669" s="10"/>
      <c r="AC1669" s="13"/>
      <c r="AD1669" s="10"/>
      <c r="AE1669" s="7"/>
      <c r="AF1669" s="7"/>
      <c r="AG1669" s="7"/>
      <c r="AH1669" s="7"/>
      <c r="AI1669" s="14"/>
      <c r="AJ1669" s="33"/>
    </row>
    <row r="1670" spans="1:36" s="15" customFormat="1" ht="150" customHeight="1" x14ac:dyDescent="0.25">
      <c r="A1670" s="4"/>
      <c r="B1670" s="7" t="str">
        <f>IF(C1670="","",CONCATENATE("BML",C1670))</f>
        <v/>
      </c>
      <c r="C1670" s="8"/>
      <c r="D1670" s="9"/>
      <c r="E1670" s="7"/>
      <c r="F1670" s="7"/>
      <c r="G1670" s="7"/>
      <c r="H1670" s="7"/>
      <c r="I1670" s="10"/>
      <c r="J1670" s="7"/>
      <c r="K1670" s="7"/>
      <c r="L1670" s="7"/>
      <c r="M1670" s="9"/>
      <c r="N1670" s="7"/>
      <c r="O1670" s="7"/>
      <c r="P1670" s="7"/>
      <c r="Q1670" s="11"/>
      <c r="R1670" s="7"/>
      <c r="S1670" s="24">
        <f>IFERROR(_xlfn.XLOOKUP(R1670,bio_produtos!$A:$A,bio_produtos!$C:$C),"")</f>
        <v>0</v>
      </c>
      <c r="T1670" s="12"/>
      <c r="U1670" s="23" t="str">
        <f>IF(T1670="","",SUM(T1670*N1670))</f>
        <v/>
      </c>
      <c r="V1670" s="23" t="str">
        <f>IF(U1670="","",IF(U1670&lt;10000,U1670,IF(U1670&lt;100000,U1670*0.3,"AVALIAÇÃO INDIVIDUAL")))</f>
        <v/>
      </c>
      <c r="W1670" s="10"/>
      <c r="X1670" s="7"/>
      <c r="Y1670" s="13"/>
      <c r="Z1670" s="10"/>
      <c r="AA1670" s="10"/>
      <c r="AB1670" s="10"/>
      <c r="AC1670" s="13"/>
      <c r="AD1670" s="10"/>
      <c r="AE1670" s="7"/>
      <c r="AF1670" s="7"/>
      <c r="AG1670" s="7"/>
      <c r="AH1670" s="7"/>
      <c r="AI1670" s="14"/>
      <c r="AJ1670" s="33"/>
    </row>
    <row r="1671" spans="1:36" s="15" customFormat="1" ht="150" customHeight="1" x14ac:dyDescent="0.25">
      <c r="A1671" s="4"/>
      <c r="B1671" s="7" t="str">
        <f>IF(C1671="","",CONCATENATE("BML",C1671))</f>
        <v/>
      </c>
      <c r="C1671" s="8"/>
      <c r="D1671" s="9"/>
      <c r="E1671" s="7"/>
      <c r="F1671" s="7"/>
      <c r="G1671" s="7"/>
      <c r="H1671" s="7"/>
      <c r="I1671" s="10"/>
      <c r="J1671" s="7"/>
      <c r="K1671" s="7"/>
      <c r="L1671" s="7"/>
      <c r="M1671" s="9"/>
      <c r="N1671" s="7"/>
      <c r="O1671" s="7"/>
      <c r="P1671" s="7"/>
      <c r="Q1671" s="11"/>
      <c r="R1671" s="7"/>
      <c r="S1671" s="24">
        <f>IFERROR(_xlfn.XLOOKUP(R1671,bio_produtos!$A:$A,bio_produtos!$C:$C),"")</f>
        <v>0</v>
      </c>
      <c r="T1671" s="12"/>
      <c r="U1671" s="23" t="str">
        <f>IF(T1671="","",SUM(T1671*N1671))</f>
        <v/>
      </c>
      <c r="V1671" s="23" t="str">
        <f>IF(U1671="","",IF(U1671&lt;10000,U1671,IF(U1671&lt;100000,U1671*0.3,"AVALIAÇÃO INDIVIDUAL")))</f>
        <v/>
      </c>
      <c r="W1671" s="10"/>
      <c r="X1671" s="7"/>
      <c r="Y1671" s="13"/>
      <c r="Z1671" s="10"/>
      <c r="AA1671" s="10"/>
      <c r="AB1671" s="10"/>
      <c r="AC1671" s="13"/>
      <c r="AD1671" s="10"/>
      <c r="AE1671" s="7"/>
      <c r="AF1671" s="7"/>
      <c r="AG1671" s="7"/>
      <c r="AH1671" s="7"/>
      <c r="AI1671" s="14"/>
      <c r="AJ1671" s="33"/>
    </row>
    <row r="1672" spans="1:36" s="15" customFormat="1" ht="150" customHeight="1" x14ac:dyDescent="0.25">
      <c r="A1672" s="4"/>
      <c r="B1672" s="7" t="str">
        <f>IF(C1672="","",CONCATENATE("BML",C1672))</f>
        <v/>
      </c>
      <c r="C1672" s="8"/>
      <c r="D1672" s="9"/>
      <c r="E1672" s="7"/>
      <c r="F1672" s="7"/>
      <c r="G1672" s="7"/>
      <c r="H1672" s="7"/>
      <c r="I1672" s="10"/>
      <c r="J1672" s="7"/>
      <c r="K1672" s="7"/>
      <c r="L1672" s="7"/>
      <c r="M1672" s="9"/>
      <c r="N1672" s="7"/>
      <c r="O1672" s="7"/>
      <c r="P1672" s="7"/>
      <c r="Q1672" s="11"/>
      <c r="R1672" s="7"/>
      <c r="S1672" s="24">
        <f>IFERROR(_xlfn.XLOOKUP(R1672,bio_produtos!$A:$A,bio_produtos!$C:$C),"")</f>
        <v>0</v>
      </c>
      <c r="T1672" s="12"/>
      <c r="U1672" s="23" t="str">
        <f>IF(T1672="","",SUM(T1672*N1672))</f>
        <v/>
      </c>
      <c r="V1672" s="23" t="str">
        <f>IF(U1672="","",IF(U1672&lt;10000,U1672,IF(U1672&lt;100000,U1672*0.3,"AVALIAÇÃO INDIVIDUAL")))</f>
        <v/>
      </c>
      <c r="W1672" s="10"/>
      <c r="X1672" s="7"/>
      <c r="Y1672" s="13"/>
      <c r="Z1672" s="10"/>
      <c r="AA1672" s="10"/>
      <c r="AB1672" s="10"/>
      <c r="AC1672" s="13"/>
      <c r="AD1672" s="10"/>
      <c r="AE1672" s="7"/>
      <c r="AF1672" s="7"/>
      <c r="AG1672" s="7"/>
      <c r="AH1672" s="7"/>
      <c r="AI1672" s="14"/>
      <c r="AJ1672" s="33"/>
    </row>
    <row r="1673" spans="1:36" s="15" customFormat="1" ht="150" customHeight="1" x14ac:dyDescent="0.25">
      <c r="A1673" s="4"/>
      <c r="B1673" s="7" t="str">
        <f>IF(C1673="","",CONCATENATE("BML",C1673))</f>
        <v/>
      </c>
      <c r="C1673" s="8"/>
      <c r="D1673" s="9"/>
      <c r="E1673" s="7"/>
      <c r="F1673" s="7"/>
      <c r="G1673" s="7"/>
      <c r="H1673" s="7"/>
      <c r="I1673" s="10"/>
      <c r="J1673" s="7"/>
      <c r="K1673" s="7"/>
      <c r="L1673" s="7"/>
      <c r="M1673" s="9"/>
      <c r="N1673" s="7"/>
      <c r="O1673" s="7"/>
      <c r="P1673" s="7"/>
      <c r="Q1673" s="11"/>
      <c r="R1673" s="7"/>
      <c r="S1673" s="24">
        <f>IFERROR(_xlfn.XLOOKUP(R1673,bio_produtos!$A:$A,bio_produtos!$C:$C),"")</f>
        <v>0</v>
      </c>
      <c r="T1673" s="12"/>
      <c r="U1673" s="23" t="str">
        <f>IF(T1673="","",SUM(T1673*N1673))</f>
        <v/>
      </c>
      <c r="V1673" s="23" t="str">
        <f>IF(U1673="","",IF(U1673&lt;10000,U1673,IF(U1673&lt;100000,U1673*0.3,"AVALIAÇÃO INDIVIDUAL")))</f>
        <v/>
      </c>
      <c r="W1673" s="10"/>
      <c r="X1673" s="7"/>
      <c r="Y1673" s="13"/>
      <c r="Z1673" s="10"/>
      <c r="AA1673" s="10"/>
      <c r="AB1673" s="10"/>
      <c r="AC1673" s="13"/>
      <c r="AD1673" s="10"/>
      <c r="AE1673" s="7"/>
      <c r="AF1673" s="7"/>
      <c r="AG1673" s="7"/>
      <c r="AH1673" s="7"/>
      <c r="AI1673" s="14"/>
      <c r="AJ1673" s="33"/>
    </row>
    <row r="1674" spans="1:36" s="15" customFormat="1" ht="150" customHeight="1" x14ac:dyDescent="0.25">
      <c r="A1674" s="4"/>
      <c r="B1674" s="7" t="str">
        <f>IF(C1674="","",CONCATENATE("BML",C1674))</f>
        <v/>
      </c>
      <c r="C1674" s="8"/>
      <c r="D1674" s="9"/>
      <c r="E1674" s="7"/>
      <c r="F1674" s="7"/>
      <c r="G1674" s="7"/>
      <c r="H1674" s="7"/>
      <c r="I1674" s="10"/>
      <c r="J1674" s="7"/>
      <c r="K1674" s="7"/>
      <c r="L1674" s="7"/>
      <c r="M1674" s="9"/>
      <c r="N1674" s="7"/>
      <c r="O1674" s="7"/>
      <c r="P1674" s="7"/>
      <c r="Q1674" s="11"/>
      <c r="R1674" s="7"/>
      <c r="S1674" s="24">
        <f>IFERROR(_xlfn.XLOOKUP(R1674,bio_produtos!$A:$A,bio_produtos!$C:$C),"")</f>
        <v>0</v>
      </c>
      <c r="T1674" s="12"/>
      <c r="U1674" s="23" t="str">
        <f>IF(T1674="","",SUM(T1674*N1674))</f>
        <v/>
      </c>
      <c r="V1674" s="23" t="str">
        <f>IF(U1674="","",IF(U1674&lt;10000,U1674,IF(U1674&lt;100000,U1674*0.3,"AVALIAÇÃO INDIVIDUAL")))</f>
        <v/>
      </c>
      <c r="W1674" s="10"/>
      <c r="X1674" s="7"/>
      <c r="Y1674" s="13"/>
      <c r="Z1674" s="10"/>
      <c r="AA1674" s="10"/>
      <c r="AB1674" s="10"/>
      <c r="AC1674" s="13"/>
      <c r="AD1674" s="10"/>
      <c r="AE1674" s="7"/>
      <c r="AF1674" s="7"/>
      <c r="AG1674" s="7"/>
      <c r="AH1674" s="7"/>
      <c r="AI1674" s="14"/>
      <c r="AJ1674" s="33"/>
    </row>
    <row r="1675" spans="1:36" s="15" customFormat="1" ht="150" customHeight="1" x14ac:dyDescent="0.25">
      <c r="A1675" s="4"/>
      <c r="B1675" s="7" t="str">
        <f>IF(C1675="","",CONCATENATE("BML",C1675))</f>
        <v/>
      </c>
      <c r="C1675" s="8"/>
      <c r="D1675" s="9"/>
      <c r="E1675" s="7"/>
      <c r="F1675" s="7"/>
      <c r="G1675" s="7"/>
      <c r="H1675" s="7"/>
      <c r="I1675" s="10"/>
      <c r="J1675" s="7"/>
      <c r="K1675" s="7"/>
      <c r="L1675" s="7"/>
      <c r="M1675" s="9"/>
      <c r="N1675" s="7"/>
      <c r="O1675" s="7"/>
      <c r="P1675" s="7"/>
      <c r="Q1675" s="11"/>
      <c r="R1675" s="7"/>
      <c r="S1675" s="24">
        <f>IFERROR(_xlfn.XLOOKUP(R1675,bio_produtos!$A:$A,bio_produtos!$C:$C),"")</f>
        <v>0</v>
      </c>
      <c r="T1675" s="12"/>
      <c r="U1675" s="23" t="str">
        <f>IF(T1675="","",SUM(T1675*N1675))</f>
        <v/>
      </c>
      <c r="V1675" s="23" t="str">
        <f>IF(U1675="","",IF(U1675&lt;10000,U1675,IF(U1675&lt;100000,U1675*0.3,"AVALIAÇÃO INDIVIDUAL")))</f>
        <v/>
      </c>
      <c r="W1675" s="10"/>
      <c r="X1675" s="7"/>
      <c r="Y1675" s="13"/>
      <c r="Z1675" s="10"/>
      <c r="AA1675" s="10"/>
      <c r="AB1675" s="10"/>
      <c r="AC1675" s="13"/>
      <c r="AD1675" s="10"/>
      <c r="AE1675" s="7"/>
      <c r="AF1675" s="7"/>
      <c r="AG1675" s="7"/>
      <c r="AH1675" s="7"/>
      <c r="AI1675" s="14"/>
      <c r="AJ1675" s="33"/>
    </row>
    <row r="1676" spans="1:36" s="15" customFormat="1" ht="150" customHeight="1" x14ac:dyDescent="0.25">
      <c r="A1676" s="4"/>
      <c r="B1676" s="7" t="str">
        <f>IF(C1676="","",CONCATENATE("BML",C1676))</f>
        <v/>
      </c>
      <c r="C1676" s="8"/>
      <c r="D1676" s="9"/>
      <c r="E1676" s="7"/>
      <c r="F1676" s="7"/>
      <c r="G1676" s="7"/>
      <c r="H1676" s="7"/>
      <c r="I1676" s="10"/>
      <c r="J1676" s="7"/>
      <c r="K1676" s="7"/>
      <c r="L1676" s="7"/>
      <c r="M1676" s="9"/>
      <c r="N1676" s="7"/>
      <c r="O1676" s="7"/>
      <c r="P1676" s="7"/>
      <c r="Q1676" s="11"/>
      <c r="R1676" s="7"/>
      <c r="S1676" s="24">
        <f>IFERROR(_xlfn.XLOOKUP(R1676,bio_produtos!$A:$A,bio_produtos!$C:$C),"")</f>
        <v>0</v>
      </c>
      <c r="T1676" s="12"/>
      <c r="U1676" s="23" t="str">
        <f>IF(T1676="","",SUM(T1676*N1676))</f>
        <v/>
      </c>
      <c r="V1676" s="23" t="str">
        <f>IF(U1676="","",IF(U1676&lt;10000,U1676,IF(U1676&lt;100000,U1676*0.3,"AVALIAÇÃO INDIVIDUAL")))</f>
        <v/>
      </c>
      <c r="W1676" s="10"/>
      <c r="X1676" s="7"/>
      <c r="Y1676" s="13"/>
      <c r="Z1676" s="10"/>
      <c r="AA1676" s="10"/>
      <c r="AB1676" s="10"/>
      <c r="AC1676" s="13"/>
      <c r="AD1676" s="10"/>
      <c r="AE1676" s="7"/>
      <c r="AF1676" s="7"/>
      <c r="AG1676" s="7"/>
      <c r="AH1676" s="7"/>
      <c r="AI1676" s="14"/>
      <c r="AJ1676" s="33"/>
    </row>
    <row r="1677" spans="1:36" s="15" customFormat="1" ht="150" customHeight="1" x14ac:dyDescent="0.25">
      <c r="A1677" s="4"/>
      <c r="B1677" s="7" t="str">
        <f>IF(C1677="","",CONCATENATE("BML",C1677))</f>
        <v/>
      </c>
      <c r="C1677" s="8"/>
      <c r="D1677" s="9"/>
      <c r="E1677" s="7"/>
      <c r="F1677" s="7"/>
      <c r="G1677" s="7"/>
      <c r="H1677" s="7"/>
      <c r="I1677" s="10"/>
      <c r="J1677" s="7"/>
      <c r="K1677" s="7"/>
      <c r="L1677" s="7"/>
      <c r="M1677" s="9"/>
      <c r="N1677" s="7"/>
      <c r="O1677" s="7"/>
      <c r="P1677" s="7"/>
      <c r="Q1677" s="11"/>
      <c r="R1677" s="7"/>
      <c r="S1677" s="24">
        <f>IFERROR(_xlfn.XLOOKUP(R1677,bio_produtos!$A:$A,bio_produtos!$C:$C),"")</f>
        <v>0</v>
      </c>
      <c r="T1677" s="12"/>
      <c r="U1677" s="23" t="str">
        <f>IF(T1677="","",SUM(T1677*N1677))</f>
        <v/>
      </c>
      <c r="V1677" s="23" t="str">
        <f>IF(U1677="","",IF(U1677&lt;10000,U1677,IF(U1677&lt;100000,U1677*0.3,"AVALIAÇÃO INDIVIDUAL")))</f>
        <v/>
      </c>
      <c r="W1677" s="10"/>
      <c r="X1677" s="7"/>
      <c r="Y1677" s="13"/>
      <c r="Z1677" s="10"/>
      <c r="AA1677" s="10"/>
      <c r="AB1677" s="10"/>
      <c r="AC1677" s="13"/>
      <c r="AD1677" s="10"/>
      <c r="AE1677" s="7"/>
      <c r="AF1677" s="7"/>
      <c r="AG1677" s="7"/>
      <c r="AH1677" s="7"/>
      <c r="AI1677" s="14"/>
      <c r="AJ1677" s="33"/>
    </row>
    <row r="1678" spans="1:36" s="15" customFormat="1" ht="150" customHeight="1" x14ac:dyDescent="0.25">
      <c r="A1678" s="4"/>
      <c r="B1678" s="7" t="str">
        <f>IF(C1678="","",CONCATENATE("BML",C1678))</f>
        <v/>
      </c>
      <c r="C1678" s="8"/>
      <c r="D1678" s="9"/>
      <c r="E1678" s="7"/>
      <c r="F1678" s="7"/>
      <c r="G1678" s="7"/>
      <c r="H1678" s="7"/>
      <c r="I1678" s="10"/>
      <c r="J1678" s="7"/>
      <c r="K1678" s="7"/>
      <c r="L1678" s="7"/>
      <c r="M1678" s="9"/>
      <c r="N1678" s="7"/>
      <c r="O1678" s="7"/>
      <c r="P1678" s="7"/>
      <c r="Q1678" s="11"/>
      <c r="R1678" s="7"/>
      <c r="S1678" s="24">
        <f>IFERROR(_xlfn.XLOOKUP(R1678,bio_produtos!$A:$A,bio_produtos!$C:$C),"")</f>
        <v>0</v>
      </c>
      <c r="T1678" s="12"/>
      <c r="U1678" s="23" t="str">
        <f>IF(T1678="","",SUM(T1678*N1678))</f>
        <v/>
      </c>
      <c r="V1678" s="23" t="str">
        <f>IF(U1678="","",IF(U1678&lt;10000,U1678,IF(U1678&lt;100000,U1678*0.3,"AVALIAÇÃO INDIVIDUAL")))</f>
        <v/>
      </c>
      <c r="W1678" s="10"/>
      <c r="X1678" s="7"/>
      <c r="Y1678" s="13"/>
      <c r="Z1678" s="10"/>
      <c r="AA1678" s="10"/>
      <c r="AB1678" s="10"/>
      <c r="AC1678" s="13"/>
      <c r="AD1678" s="10"/>
      <c r="AE1678" s="7"/>
      <c r="AF1678" s="7"/>
      <c r="AG1678" s="7"/>
      <c r="AH1678" s="7"/>
      <c r="AI1678" s="14"/>
      <c r="AJ1678" s="33"/>
    </row>
    <row r="1679" spans="1:36" s="15" customFormat="1" ht="150" customHeight="1" x14ac:dyDescent="0.25">
      <c r="A1679" s="4"/>
      <c r="B1679" s="7" t="str">
        <f>IF(C1679="","",CONCATENATE("BML",C1679))</f>
        <v/>
      </c>
      <c r="C1679" s="8"/>
      <c r="D1679" s="9"/>
      <c r="E1679" s="7"/>
      <c r="F1679" s="7"/>
      <c r="G1679" s="7"/>
      <c r="H1679" s="7"/>
      <c r="I1679" s="10"/>
      <c r="J1679" s="7"/>
      <c r="K1679" s="7"/>
      <c r="L1679" s="7"/>
      <c r="M1679" s="9"/>
      <c r="N1679" s="7"/>
      <c r="O1679" s="7"/>
      <c r="P1679" s="7"/>
      <c r="Q1679" s="11"/>
      <c r="R1679" s="7"/>
      <c r="S1679" s="24">
        <f>IFERROR(_xlfn.XLOOKUP(R1679,bio_produtos!$A:$A,bio_produtos!$C:$C),"")</f>
        <v>0</v>
      </c>
      <c r="T1679" s="12"/>
      <c r="U1679" s="23" t="str">
        <f>IF(T1679="","",SUM(T1679*N1679))</f>
        <v/>
      </c>
      <c r="V1679" s="23" t="str">
        <f>IF(U1679="","",IF(U1679&lt;10000,U1679,IF(U1679&lt;100000,U1679*0.3,"AVALIAÇÃO INDIVIDUAL")))</f>
        <v/>
      </c>
      <c r="W1679" s="10"/>
      <c r="X1679" s="7"/>
      <c r="Y1679" s="13"/>
      <c r="Z1679" s="10"/>
      <c r="AA1679" s="10"/>
      <c r="AB1679" s="10"/>
      <c r="AC1679" s="13"/>
      <c r="AD1679" s="10"/>
      <c r="AE1679" s="7"/>
      <c r="AF1679" s="7"/>
      <c r="AG1679" s="7"/>
      <c r="AH1679" s="7"/>
      <c r="AI1679" s="14"/>
      <c r="AJ1679" s="33"/>
    </row>
    <row r="1680" spans="1:36" s="15" customFormat="1" ht="150" customHeight="1" x14ac:dyDescent="0.25">
      <c r="A1680" s="4"/>
      <c r="B1680" s="7" t="str">
        <f>IF(C1680="","",CONCATENATE("BML",C1680))</f>
        <v/>
      </c>
      <c r="C1680" s="8"/>
      <c r="D1680" s="9"/>
      <c r="E1680" s="7"/>
      <c r="F1680" s="7"/>
      <c r="G1680" s="7"/>
      <c r="H1680" s="7"/>
      <c r="I1680" s="10"/>
      <c r="J1680" s="7"/>
      <c r="K1680" s="7"/>
      <c r="L1680" s="7"/>
      <c r="M1680" s="9"/>
      <c r="N1680" s="7"/>
      <c r="O1680" s="7"/>
      <c r="P1680" s="7"/>
      <c r="Q1680" s="11"/>
      <c r="R1680" s="7"/>
      <c r="S1680" s="24">
        <f>IFERROR(_xlfn.XLOOKUP(R1680,bio_produtos!$A:$A,bio_produtos!$C:$C),"")</f>
        <v>0</v>
      </c>
      <c r="T1680" s="12"/>
      <c r="U1680" s="23" t="str">
        <f>IF(T1680="","",SUM(T1680*N1680))</f>
        <v/>
      </c>
      <c r="V1680" s="23" t="str">
        <f>IF(U1680="","",IF(U1680&lt;10000,U1680,IF(U1680&lt;100000,U1680*0.3,"AVALIAÇÃO INDIVIDUAL")))</f>
        <v/>
      </c>
      <c r="W1680" s="10"/>
      <c r="X1680" s="7"/>
      <c r="Y1680" s="13"/>
      <c r="Z1680" s="10"/>
      <c r="AA1680" s="10"/>
      <c r="AB1680" s="10"/>
      <c r="AC1680" s="13"/>
      <c r="AD1680" s="10"/>
      <c r="AE1680" s="7"/>
      <c r="AF1680" s="7"/>
      <c r="AG1680" s="7"/>
      <c r="AH1680" s="7"/>
      <c r="AI1680" s="14"/>
      <c r="AJ1680" s="33"/>
    </row>
    <row r="1681" spans="1:36" s="15" customFormat="1" ht="150" customHeight="1" x14ac:dyDescent="0.25">
      <c r="A1681" s="4"/>
      <c r="B1681" s="7" t="str">
        <f>IF(C1681="","",CONCATENATE("BML",C1681))</f>
        <v/>
      </c>
      <c r="C1681" s="8"/>
      <c r="D1681" s="9"/>
      <c r="E1681" s="7"/>
      <c r="F1681" s="7"/>
      <c r="G1681" s="7"/>
      <c r="H1681" s="7"/>
      <c r="I1681" s="10"/>
      <c r="J1681" s="7"/>
      <c r="K1681" s="7"/>
      <c r="L1681" s="7"/>
      <c r="M1681" s="9"/>
      <c r="N1681" s="7"/>
      <c r="O1681" s="7"/>
      <c r="P1681" s="7"/>
      <c r="Q1681" s="11"/>
      <c r="R1681" s="7"/>
      <c r="S1681" s="24">
        <f>IFERROR(_xlfn.XLOOKUP(R1681,bio_produtos!$A:$A,bio_produtos!$C:$C),"")</f>
        <v>0</v>
      </c>
      <c r="T1681" s="12"/>
      <c r="U1681" s="23" t="str">
        <f>IF(T1681="","",SUM(T1681*N1681))</f>
        <v/>
      </c>
      <c r="V1681" s="23" t="str">
        <f>IF(U1681="","",IF(U1681&lt;10000,U1681,IF(U1681&lt;100000,U1681*0.3,"AVALIAÇÃO INDIVIDUAL")))</f>
        <v/>
      </c>
      <c r="W1681" s="10"/>
      <c r="X1681" s="7"/>
      <c r="Y1681" s="13"/>
      <c r="Z1681" s="10"/>
      <c r="AA1681" s="10"/>
      <c r="AB1681" s="10"/>
      <c r="AC1681" s="13"/>
      <c r="AD1681" s="10"/>
      <c r="AE1681" s="7"/>
      <c r="AF1681" s="7"/>
      <c r="AG1681" s="7"/>
      <c r="AH1681" s="7"/>
      <c r="AI1681" s="14"/>
      <c r="AJ1681" s="33"/>
    </row>
    <row r="1682" spans="1:36" s="15" customFormat="1" ht="150" customHeight="1" x14ac:dyDescent="0.25">
      <c r="A1682" s="4"/>
      <c r="B1682" s="7" t="str">
        <f>IF(C1682="","",CONCATENATE("BML",C1682))</f>
        <v/>
      </c>
      <c r="C1682" s="8"/>
      <c r="D1682" s="9"/>
      <c r="E1682" s="7"/>
      <c r="F1682" s="7"/>
      <c r="G1682" s="7"/>
      <c r="H1682" s="7"/>
      <c r="I1682" s="10"/>
      <c r="J1682" s="7"/>
      <c r="K1682" s="7"/>
      <c r="L1682" s="7"/>
      <c r="M1682" s="9"/>
      <c r="N1682" s="7"/>
      <c r="O1682" s="7"/>
      <c r="P1682" s="7"/>
      <c r="Q1682" s="11"/>
      <c r="R1682" s="7"/>
      <c r="S1682" s="24">
        <f>IFERROR(_xlfn.XLOOKUP(R1682,bio_produtos!$A:$A,bio_produtos!$C:$C),"")</f>
        <v>0</v>
      </c>
      <c r="T1682" s="12"/>
      <c r="U1682" s="23" t="str">
        <f>IF(T1682="","",SUM(T1682*N1682))</f>
        <v/>
      </c>
      <c r="V1682" s="23" t="str">
        <f>IF(U1682="","",IF(U1682&lt;10000,U1682,IF(U1682&lt;100000,U1682*0.3,"AVALIAÇÃO INDIVIDUAL")))</f>
        <v/>
      </c>
      <c r="W1682" s="10"/>
      <c r="X1682" s="7"/>
      <c r="Y1682" s="13"/>
      <c r="Z1682" s="10"/>
      <c r="AA1682" s="10"/>
      <c r="AB1682" s="10"/>
      <c r="AC1682" s="13"/>
      <c r="AD1682" s="10"/>
      <c r="AE1682" s="7"/>
      <c r="AF1682" s="7"/>
      <c r="AG1682" s="7"/>
      <c r="AH1682" s="7"/>
      <c r="AI1682" s="14"/>
      <c r="AJ1682" s="33"/>
    </row>
    <row r="1683" spans="1:36" s="15" customFormat="1" ht="150" customHeight="1" x14ac:dyDescent="0.25">
      <c r="A1683" s="4"/>
      <c r="B1683" s="7" t="str">
        <f>IF(C1683="","",CONCATENATE("BML",C1683))</f>
        <v/>
      </c>
      <c r="C1683" s="8"/>
      <c r="D1683" s="9"/>
      <c r="E1683" s="7"/>
      <c r="F1683" s="7"/>
      <c r="G1683" s="7"/>
      <c r="H1683" s="7"/>
      <c r="I1683" s="10"/>
      <c r="J1683" s="7"/>
      <c r="K1683" s="7"/>
      <c r="L1683" s="7"/>
      <c r="M1683" s="9"/>
      <c r="N1683" s="7"/>
      <c r="O1683" s="7"/>
      <c r="P1683" s="7"/>
      <c r="Q1683" s="11"/>
      <c r="R1683" s="7"/>
      <c r="S1683" s="24">
        <f>IFERROR(_xlfn.XLOOKUP(R1683,bio_produtos!$A:$A,bio_produtos!$C:$C),"")</f>
        <v>0</v>
      </c>
      <c r="T1683" s="12"/>
      <c r="U1683" s="23" t="str">
        <f>IF(T1683="","",SUM(T1683*N1683))</f>
        <v/>
      </c>
      <c r="V1683" s="23" t="str">
        <f>IF(U1683="","",IF(U1683&lt;10000,U1683,IF(U1683&lt;100000,U1683*0.3,"AVALIAÇÃO INDIVIDUAL")))</f>
        <v/>
      </c>
      <c r="W1683" s="10"/>
      <c r="X1683" s="7"/>
      <c r="Y1683" s="13"/>
      <c r="Z1683" s="10"/>
      <c r="AA1683" s="10"/>
      <c r="AB1683" s="10"/>
      <c r="AC1683" s="13"/>
      <c r="AD1683" s="10"/>
      <c r="AE1683" s="7"/>
      <c r="AF1683" s="7"/>
      <c r="AG1683" s="7"/>
      <c r="AH1683" s="7"/>
      <c r="AI1683" s="14"/>
      <c r="AJ1683" s="33"/>
    </row>
    <row r="1684" spans="1:36" s="15" customFormat="1" ht="150" customHeight="1" x14ac:dyDescent="0.25">
      <c r="A1684" s="4"/>
      <c r="B1684" s="7" t="str">
        <f>IF(C1684="","",CONCATENATE("BML",C1684))</f>
        <v/>
      </c>
      <c r="C1684" s="8"/>
      <c r="D1684" s="9"/>
      <c r="E1684" s="7"/>
      <c r="F1684" s="7"/>
      <c r="G1684" s="7"/>
      <c r="H1684" s="7"/>
      <c r="I1684" s="10"/>
      <c r="J1684" s="7"/>
      <c r="K1684" s="7"/>
      <c r="L1684" s="7"/>
      <c r="M1684" s="9"/>
      <c r="N1684" s="7"/>
      <c r="O1684" s="7"/>
      <c r="P1684" s="7"/>
      <c r="Q1684" s="11"/>
      <c r="R1684" s="7"/>
      <c r="S1684" s="24">
        <f>IFERROR(_xlfn.XLOOKUP(R1684,bio_produtos!$A:$A,bio_produtos!$C:$C),"")</f>
        <v>0</v>
      </c>
      <c r="T1684" s="12"/>
      <c r="U1684" s="23" t="str">
        <f>IF(T1684="","",SUM(T1684*N1684))</f>
        <v/>
      </c>
      <c r="V1684" s="23" t="str">
        <f>IF(U1684="","",IF(U1684&lt;10000,U1684,IF(U1684&lt;100000,U1684*0.3,"AVALIAÇÃO INDIVIDUAL")))</f>
        <v/>
      </c>
      <c r="W1684" s="10"/>
      <c r="X1684" s="7"/>
      <c r="Y1684" s="13"/>
      <c r="Z1684" s="10"/>
      <c r="AA1684" s="10"/>
      <c r="AB1684" s="10"/>
      <c r="AC1684" s="13"/>
      <c r="AD1684" s="10"/>
      <c r="AE1684" s="7"/>
      <c r="AF1684" s="7"/>
      <c r="AG1684" s="7"/>
      <c r="AH1684" s="7"/>
      <c r="AI1684" s="14"/>
      <c r="AJ1684" s="33"/>
    </row>
    <row r="1685" spans="1:36" s="15" customFormat="1" ht="150" customHeight="1" x14ac:dyDescent="0.25">
      <c r="A1685" s="4"/>
      <c r="B1685" s="7" t="str">
        <f>IF(C1685="","",CONCATENATE("BML",C1685))</f>
        <v/>
      </c>
      <c r="C1685" s="8"/>
      <c r="D1685" s="9"/>
      <c r="E1685" s="7"/>
      <c r="F1685" s="7"/>
      <c r="G1685" s="7"/>
      <c r="H1685" s="7"/>
      <c r="I1685" s="10"/>
      <c r="J1685" s="7"/>
      <c r="K1685" s="7"/>
      <c r="L1685" s="7"/>
      <c r="M1685" s="9"/>
      <c r="N1685" s="7"/>
      <c r="O1685" s="7"/>
      <c r="P1685" s="7"/>
      <c r="Q1685" s="11"/>
      <c r="R1685" s="7"/>
      <c r="S1685" s="24">
        <f>IFERROR(_xlfn.XLOOKUP(R1685,bio_produtos!$A:$A,bio_produtos!$C:$C),"")</f>
        <v>0</v>
      </c>
      <c r="T1685" s="12"/>
      <c r="U1685" s="23" t="str">
        <f>IF(T1685="","",SUM(T1685*N1685))</f>
        <v/>
      </c>
      <c r="V1685" s="23" t="str">
        <f>IF(U1685="","",IF(U1685&lt;10000,U1685,IF(U1685&lt;100000,U1685*0.3,"AVALIAÇÃO INDIVIDUAL")))</f>
        <v/>
      </c>
      <c r="W1685" s="10"/>
      <c r="X1685" s="7"/>
      <c r="Y1685" s="13"/>
      <c r="Z1685" s="10"/>
      <c r="AA1685" s="10"/>
      <c r="AB1685" s="10"/>
      <c r="AC1685" s="13"/>
      <c r="AD1685" s="10"/>
      <c r="AE1685" s="7"/>
      <c r="AF1685" s="7"/>
      <c r="AG1685" s="7"/>
      <c r="AH1685" s="7"/>
      <c r="AI1685" s="14"/>
      <c r="AJ1685" s="33"/>
    </row>
    <row r="1686" spans="1:36" s="15" customFormat="1" ht="150" customHeight="1" x14ac:dyDescent="0.25">
      <c r="A1686" s="4"/>
      <c r="B1686" s="7" t="str">
        <f>IF(C1686="","",CONCATENATE("BML",C1686))</f>
        <v/>
      </c>
      <c r="C1686" s="8"/>
      <c r="D1686" s="9"/>
      <c r="E1686" s="7"/>
      <c r="F1686" s="7"/>
      <c r="G1686" s="7"/>
      <c r="H1686" s="7"/>
      <c r="I1686" s="10"/>
      <c r="J1686" s="7"/>
      <c r="K1686" s="7"/>
      <c r="L1686" s="7"/>
      <c r="M1686" s="9"/>
      <c r="N1686" s="7"/>
      <c r="O1686" s="7"/>
      <c r="P1686" s="7"/>
      <c r="Q1686" s="11"/>
      <c r="R1686" s="7"/>
      <c r="S1686" s="24">
        <f>IFERROR(_xlfn.XLOOKUP(R1686,bio_produtos!$A:$A,bio_produtos!$C:$C),"")</f>
        <v>0</v>
      </c>
      <c r="T1686" s="12"/>
      <c r="U1686" s="23" t="str">
        <f>IF(T1686="","",SUM(T1686*N1686))</f>
        <v/>
      </c>
      <c r="V1686" s="23" t="str">
        <f>IF(U1686="","",IF(U1686&lt;10000,U1686,IF(U1686&lt;100000,U1686*0.3,"AVALIAÇÃO INDIVIDUAL")))</f>
        <v/>
      </c>
      <c r="W1686" s="10"/>
      <c r="X1686" s="7"/>
      <c r="Y1686" s="13"/>
      <c r="Z1686" s="10"/>
      <c r="AA1686" s="10"/>
      <c r="AB1686" s="10"/>
      <c r="AC1686" s="13"/>
      <c r="AD1686" s="10"/>
      <c r="AE1686" s="7"/>
      <c r="AF1686" s="7"/>
      <c r="AG1686" s="7"/>
      <c r="AH1686" s="7"/>
      <c r="AI1686" s="14"/>
      <c r="AJ1686" s="33"/>
    </row>
    <row r="1687" spans="1:36" s="15" customFormat="1" ht="150" customHeight="1" x14ac:dyDescent="0.25">
      <c r="A1687" s="4"/>
      <c r="B1687" s="7" t="str">
        <f>IF(C1687="","",CONCATENATE("BML",C1687))</f>
        <v/>
      </c>
      <c r="C1687" s="8"/>
      <c r="D1687" s="9"/>
      <c r="E1687" s="7"/>
      <c r="F1687" s="7"/>
      <c r="G1687" s="7"/>
      <c r="H1687" s="7"/>
      <c r="I1687" s="10"/>
      <c r="J1687" s="7"/>
      <c r="K1687" s="7"/>
      <c r="L1687" s="7"/>
      <c r="M1687" s="9"/>
      <c r="N1687" s="7"/>
      <c r="O1687" s="7"/>
      <c r="P1687" s="7"/>
      <c r="Q1687" s="11"/>
      <c r="R1687" s="7"/>
      <c r="S1687" s="24">
        <f>IFERROR(_xlfn.XLOOKUP(R1687,bio_produtos!$A:$A,bio_produtos!$C:$C),"")</f>
        <v>0</v>
      </c>
      <c r="T1687" s="12"/>
      <c r="U1687" s="23" t="str">
        <f>IF(T1687="","",SUM(T1687*N1687))</f>
        <v/>
      </c>
      <c r="V1687" s="23" t="str">
        <f>IF(U1687="","",IF(U1687&lt;10000,U1687,IF(U1687&lt;100000,U1687*0.3,"AVALIAÇÃO INDIVIDUAL")))</f>
        <v/>
      </c>
      <c r="W1687" s="10"/>
      <c r="X1687" s="7"/>
      <c r="Y1687" s="13"/>
      <c r="Z1687" s="10"/>
      <c r="AA1687" s="10"/>
      <c r="AB1687" s="10"/>
      <c r="AC1687" s="13"/>
      <c r="AD1687" s="10"/>
      <c r="AE1687" s="7"/>
      <c r="AF1687" s="7"/>
      <c r="AG1687" s="7"/>
      <c r="AH1687" s="7"/>
      <c r="AI1687" s="14"/>
      <c r="AJ1687" s="33"/>
    </row>
    <row r="1688" spans="1:36" s="15" customFormat="1" ht="150" customHeight="1" x14ac:dyDescent="0.25">
      <c r="A1688" s="4"/>
      <c r="B1688" s="7" t="str">
        <f>IF(C1688="","",CONCATENATE("BML",C1688))</f>
        <v/>
      </c>
      <c r="C1688" s="8"/>
      <c r="D1688" s="9"/>
      <c r="E1688" s="7"/>
      <c r="F1688" s="7"/>
      <c r="G1688" s="7"/>
      <c r="H1688" s="7"/>
      <c r="I1688" s="10"/>
      <c r="J1688" s="7"/>
      <c r="K1688" s="7"/>
      <c r="L1688" s="7"/>
      <c r="M1688" s="9"/>
      <c r="N1688" s="7"/>
      <c r="O1688" s="7"/>
      <c r="P1688" s="7"/>
      <c r="Q1688" s="11"/>
      <c r="R1688" s="7"/>
      <c r="S1688" s="24">
        <f>IFERROR(_xlfn.XLOOKUP(R1688,bio_produtos!$A:$A,bio_produtos!$C:$C),"")</f>
        <v>0</v>
      </c>
      <c r="T1688" s="12"/>
      <c r="U1688" s="23" t="str">
        <f>IF(T1688="","",SUM(T1688*N1688))</f>
        <v/>
      </c>
      <c r="V1688" s="23" t="str">
        <f>IF(U1688="","",IF(U1688&lt;10000,U1688,IF(U1688&lt;100000,U1688*0.3,"AVALIAÇÃO INDIVIDUAL")))</f>
        <v/>
      </c>
      <c r="W1688" s="10"/>
      <c r="X1688" s="7"/>
      <c r="Y1688" s="13"/>
      <c r="Z1688" s="10"/>
      <c r="AA1688" s="10"/>
      <c r="AB1688" s="10"/>
      <c r="AC1688" s="13"/>
      <c r="AD1688" s="10"/>
      <c r="AE1688" s="7"/>
      <c r="AF1688" s="7"/>
      <c r="AG1688" s="7"/>
      <c r="AH1688" s="7"/>
      <c r="AI1688" s="14"/>
      <c r="AJ1688" s="33"/>
    </row>
    <row r="1689" spans="1:36" s="15" customFormat="1" ht="150" customHeight="1" x14ac:dyDescent="0.25">
      <c r="A1689" s="4"/>
      <c r="B1689" s="7" t="str">
        <f>IF(C1689="","",CONCATENATE("BML",C1689))</f>
        <v/>
      </c>
      <c r="C1689" s="8"/>
      <c r="D1689" s="9"/>
      <c r="E1689" s="7"/>
      <c r="F1689" s="7"/>
      <c r="G1689" s="7"/>
      <c r="H1689" s="7"/>
      <c r="I1689" s="10"/>
      <c r="J1689" s="7"/>
      <c r="K1689" s="7"/>
      <c r="L1689" s="7"/>
      <c r="M1689" s="9"/>
      <c r="N1689" s="7"/>
      <c r="O1689" s="7"/>
      <c r="P1689" s="7"/>
      <c r="Q1689" s="11"/>
      <c r="R1689" s="7"/>
      <c r="S1689" s="24">
        <f>IFERROR(_xlfn.XLOOKUP(R1689,bio_produtos!$A:$A,bio_produtos!$C:$C),"")</f>
        <v>0</v>
      </c>
      <c r="T1689" s="12"/>
      <c r="U1689" s="23" t="str">
        <f>IF(T1689="","",SUM(T1689*N1689))</f>
        <v/>
      </c>
      <c r="V1689" s="23" t="str">
        <f>IF(U1689="","",IF(U1689&lt;10000,U1689,IF(U1689&lt;100000,U1689*0.3,"AVALIAÇÃO INDIVIDUAL")))</f>
        <v/>
      </c>
      <c r="W1689" s="10"/>
      <c r="X1689" s="7"/>
      <c r="Y1689" s="13"/>
      <c r="Z1689" s="10"/>
      <c r="AA1689" s="10"/>
      <c r="AB1689" s="10"/>
      <c r="AC1689" s="13"/>
      <c r="AD1689" s="10"/>
      <c r="AE1689" s="7"/>
      <c r="AF1689" s="7"/>
      <c r="AG1689" s="7"/>
      <c r="AH1689" s="7"/>
      <c r="AI1689" s="14"/>
      <c r="AJ1689" s="33"/>
    </row>
    <row r="1690" spans="1:36" s="15" customFormat="1" ht="150" customHeight="1" x14ac:dyDescent="0.25">
      <c r="A1690" s="4"/>
      <c r="B1690" s="7" t="str">
        <f>IF(C1690="","",CONCATENATE("BML",C1690))</f>
        <v/>
      </c>
      <c r="C1690" s="8"/>
      <c r="D1690" s="9"/>
      <c r="E1690" s="7"/>
      <c r="F1690" s="7"/>
      <c r="G1690" s="7"/>
      <c r="H1690" s="7"/>
      <c r="I1690" s="10"/>
      <c r="J1690" s="7"/>
      <c r="K1690" s="7"/>
      <c r="L1690" s="7"/>
      <c r="M1690" s="9"/>
      <c r="N1690" s="7"/>
      <c r="O1690" s="7"/>
      <c r="P1690" s="7"/>
      <c r="Q1690" s="11"/>
      <c r="R1690" s="7"/>
      <c r="S1690" s="24">
        <f>IFERROR(_xlfn.XLOOKUP(R1690,bio_produtos!$A:$A,bio_produtos!$C:$C),"")</f>
        <v>0</v>
      </c>
      <c r="T1690" s="12"/>
      <c r="U1690" s="23" t="str">
        <f>IF(T1690="","",SUM(T1690*N1690))</f>
        <v/>
      </c>
      <c r="V1690" s="23" t="str">
        <f>IF(U1690="","",IF(U1690&lt;10000,U1690,IF(U1690&lt;100000,U1690*0.3,"AVALIAÇÃO INDIVIDUAL")))</f>
        <v/>
      </c>
      <c r="W1690" s="10"/>
      <c r="X1690" s="7"/>
      <c r="Y1690" s="13"/>
      <c r="Z1690" s="10"/>
      <c r="AA1690" s="10"/>
      <c r="AB1690" s="10"/>
      <c r="AC1690" s="13"/>
      <c r="AD1690" s="10"/>
      <c r="AE1690" s="7"/>
      <c r="AF1690" s="7"/>
      <c r="AG1690" s="7"/>
      <c r="AH1690" s="7"/>
      <c r="AI1690" s="14"/>
      <c r="AJ1690" s="33"/>
    </row>
    <row r="1691" spans="1:36" s="15" customFormat="1" ht="150" customHeight="1" x14ac:dyDescent="0.25">
      <c r="A1691" s="4"/>
      <c r="B1691" s="7" t="str">
        <f>IF(C1691="","",CONCATENATE("BML",C1691))</f>
        <v/>
      </c>
      <c r="C1691" s="8"/>
      <c r="D1691" s="9"/>
      <c r="E1691" s="7"/>
      <c r="F1691" s="7"/>
      <c r="G1691" s="7"/>
      <c r="H1691" s="7"/>
      <c r="I1691" s="10"/>
      <c r="J1691" s="7"/>
      <c r="K1691" s="7"/>
      <c r="L1691" s="7"/>
      <c r="M1691" s="9"/>
      <c r="N1691" s="7"/>
      <c r="O1691" s="7"/>
      <c r="P1691" s="7"/>
      <c r="Q1691" s="11"/>
      <c r="R1691" s="7"/>
      <c r="S1691" s="24">
        <f>IFERROR(_xlfn.XLOOKUP(R1691,bio_produtos!$A:$A,bio_produtos!$C:$C),"")</f>
        <v>0</v>
      </c>
      <c r="T1691" s="12"/>
      <c r="U1691" s="23" t="str">
        <f>IF(T1691="","",SUM(T1691*N1691))</f>
        <v/>
      </c>
      <c r="V1691" s="23" t="str">
        <f>IF(U1691="","",IF(U1691&lt;10000,U1691,IF(U1691&lt;100000,U1691*0.3,"AVALIAÇÃO INDIVIDUAL")))</f>
        <v/>
      </c>
      <c r="W1691" s="10"/>
      <c r="X1691" s="7"/>
      <c r="Y1691" s="13"/>
      <c r="Z1691" s="10"/>
      <c r="AA1691" s="10"/>
      <c r="AB1691" s="10"/>
      <c r="AC1691" s="13"/>
      <c r="AD1691" s="10"/>
      <c r="AE1691" s="7"/>
      <c r="AF1691" s="7"/>
      <c r="AG1691" s="7"/>
      <c r="AH1691" s="7"/>
      <c r="AI1691" s="14"/>
      <c r="AJ1691" s="33"/>
    </row>
    <row r="1692" spans="1:36" s="15" customFormat="1" ht="150" customHeight="1" x14ac:dyDescent="0.25">
      <c r="A1692" s="4"/>
      <c r="B1692" s="7" t="str">
        <f>IF(C1692="","",CONCATENATE("BML",C1692))</f>
        <v/>
      </c>
      <c r="C1692" s="8"/>
      <c r="D1692" s="9"/>
      <c r="E1692" s="7"/>
      <c r="F1692" s="7"/>
      <c r="G1692" s="7"/>
      <c r="H1692" s="7"/>
      <c r="I1692" s="10"/>
      <c r="J1692" s="7"/>
      <c r="K1692" s="7"/>
      <c r="L1692" s="7"/>
      <c r="M1692" s="9"/>
      <c r="N1692" s="7"/>
      <c r="O1692" s="7"/>
      <c r="P1692" s="7"/>
      <c r="Q1692" s="11"/>
      <c r="R1692" s="7"/>
      <c r="S1692" s="24">
        <f>IFERROR(_xlfn.XLOOKUP(R1692,bio_produtos!$A:$A,bio_produtos!$C:$C),"")</f>
        <v>0</v>
      </c>
      <c r="T1692" s="12"/>
      <c r="U1692" s="23" t="str">
        <f>IF(T1692="","",SUM(T1692*N1692))</f>
        <v/>
      </c>
      <c r="V1692" s="23" t="str">
        <f>IF(U1692="","",IF(U1692&lt;10000,U1692,IF(U1692&lt;100000,U1692*0.3,"AVALIAÇÃO INDIVIDUAL")))</f>
        <v/>
      </c>
      <c r="W1692" s="10"/>
      <c r="X1692" s="7"/>
      <c r="Y1692" s="13"/>
      <c r="Z1692" s="10"/>
      <c r="AA1692" s="10"/>
      <c r="AB1692" s="10"/>
      <c r="AC1692" s="13"/>
      <c r="AD1692" s="10"/>
      <c r="AE1692" s="7"/>
      <c r="AF1692" s="7"/>
      <c r="AG1692" s="7"/>
      <c r="AH1692" s="7"/>
      <c r="AI1692" s="14"/>
      <c r="AJ1692" s="33"/>
    </row>
    <row r="1693" spans="1:36" s="15" customFormat="1" ht="150" customHeight="1" x14ac:dyDescent="0.25">
      <c r="A1693" s="4"/>
      <c r="B1693" s="7" t="str">
        <f>IF(C1693="","",CONCATENATE("BML",C1693))</f>
        <v/>
      </c>
      <c r="C1693" s="8"/>
      <c r="D1693" s="9"/>
      <c r="E1693" s="7"/>
      <c r="F1693" s="7"/>
      <c r="G1693" s="7"/>
      <c r="H1693" s="7"/>
      <c r="I1693" s="10"/>
      <c r="J1693" s="7"/>
      <c r="K1693" s="7"/>
      <c r="L1693" s="7"/>
      <c r="M1693" s="9"/>
      <c r="N1693" s="7"/>
      <c r="O1693" s="7"/>
      <c r="P1693" s="7"/>
      <c r="Q1693" s="11"/>
      <c r="R1693" s="7"/>
      <c r="S1693" s="24">
        <f>IFERROR(_xlfn.XLOOKUP(R1693,bio_produtos!$A:$A,bio_produtos!$C:$C),"")</f>
        <v>0</v>
      </c>
      <c r="T1693" s="12"/>
      <c r="U1693" s="23" t="str">
        <f>IF(T1693="","",SUM(T1693*N1693))</f>
        <v/>
      </c>
      <c r="V1693" s="23" t="str">
        <f>IF(U1693="","",IF(U1693&lt;10000,U1693,IF(U1693&lt;100000,U1693*0.3,"AVALIAÇÃO INDIVIDUAL")))</f>
        <v/>
      </c>
      <c r="W1693" s="10"/>
      <c r="X1693" s="7"/>
      <c r="Y1693" s="13"/>
      <c r="Z1693" s="10"/>
      <c r="AA1693" s="10"/>
      <c r="AB1693" s="10"/>
      <c r="AC1693" s="13"/>
      <c r="AD1693" s="10"/>
      <c r="AE1693" s="7"/>
      <c r="AF1693" s="7"/>
      <c r="AG1693" s="7"/>
      <c r="AH1693" s="7"/>
      <c r="AI1693" s="14"/>
      <c r="AJ1693" s="33"/>
    </row>
    <row r="1694" spans="1:36" s="15" customFormat="1" ht="150" customHeight="1" x14ac:dyDescent="0.25">
      <c r="A1694" s="4"/>
      <c r="B1694" s="7" t="str">
        <f>IF(C1694="","",CONCATENATE("BML",C1694))</f>
        <v/>
      </c>
      <c r="C1694" s="8"/>
      <c r="D1694" s="9"/>
      <c r="E1694" s="7"/>
      <c r="F1694" s="7"/>
      <c r="G1694" s="7"/>
      <c r="H1694" s="7"/>
      <c r="I1694" s="10"/>
      <c r="J1694" s="7"/>
      <c r="K1694" s="7"/>
      <c r="L1694" s="7"/>
      <c r="M1694" s="9"/>
      <c r="N1694" s="7"/>
      <c r="O1694" s="7"/>
      <c r="P1694" s="7"/>
      <c r="Q1694" s="11"/>
      <c r="R1694" s="7"/>
      <c r="S1694" s="24">
        <f>IFERROR(_xlfn.XLOOKUP(R1694,bio_produtos!$A:$A,bio_produtos!$C:$C),"")</f>
        <v>0</v>
      </c>
      <c r="T1694" s="12"/>
      <c r="U1694" s="23" t="str">
        <f>IF(T1694="","",SUM(T1694*N1694))</f>
        <v/>
      </c>
      <c r="V1694" s="23" t="str">
        <f>IF(U1694="","",IF(U1694&lt;10000,U1694,IF(U1694&lt;100000,U1694*0.3,"AVALIAÇÃO INDIVIDUAL")))</f>
        <v/>
      </c>
      <c r="W1694" s="10"/>
      <c r="X1694" s="7"/>
      <c r="Y1694" s="13"/>
      <c r="Z1694" s="10"/>
      <c r="AA1694" s="10"/>
      <c r="AB1694" s="10"/>
      <c r="AC1694" s="13"/>
      <c r="AD1694" s="10"/>
      <c r="AE1694" s="7"/>
      <c r="AF1694" s="7"/>
      <c r="AG1694" s="7"/>
      <c r="AH1694" s="7"/>
      <c r="AI1694" s="14"/>
      <c r="AJ1694" s="33"/>
    </row>
    <row r="1695" spans="1:36" s="15" customFormat="1" ht="150" customHeight="1" x14ac:dyDescent="0.25">
      <c r="A1695" s="4"/>
      <c r="B1695" s="7" t="str">
        <f>IF(C1695="","",CONCATENATE("BML",C1695))</f>
        <v/>
      </c>
      <c r="C1695" s="8"/>
      <c r="D1695" s="9"/>
      <c r="E1695" s="7"/>
      <c r="F1695" s="7"/>
      <c r="G1695" s="7"/>
      <c r="H1695" s="7"/>
      <c r="I1695" s="10"/>
      <c r="J1695" s="7"/>
      <c r="K1695" s="7"/>
      <c r="L1695" s="7"/>
      <c r="M1695" s="9"/>
      <c r="N1695" s="7"/>
      <c r="O1695" s="7"/>
      <c r="P1695" s="7"/>
      <c r="Q1695" s="11"/>
      <c r="R1695" s="7"/>
      <c r="S1695" s="24">
        <f>IFERROR(_xlfn.XLOOKUP(R1695,bio_produtos!$A:$A,bio_produtos!$C:$C),"")</f>
        <v>0</v>
      </c>
      <c r="T1695" s="12"/>
      <c r="U1695" s="23" t="str">
        <f>IF(T1695="","",SUM(T1695*N1695))</f>
        <v/>
      </c>
      <c r="V1695" s="23" t="str">
        <f>IF(U1695="","",IF(U1695&lt;10000,U1695,IF(U1695&lt;100000,U1695*0.3,"AVALIAÇÃO INDIVIDUAL")))</f>
        <v/>
      </c>
      <c r="W1695" s="10"/>
      <c r="X1695" s="7"/>
      <c r="Y1695" s="13"/>
      <c r="Z1695" s="10"/>
      <c r="AA1695" s="10"/>
      <c r="AB1695" s="10"/>
      <c r="AC1695" s="13"/>
      <c r="AD1695" s="10"/>
      <c r="AE1695" s="7"/>
      <c r="AF1695" s="7"/>
      <c r="AG1695" s="7"/>
      <c r="AH1695" s="7"/>
      <c r="AI1695" s="14"/>
      <c r="AJ1695" s="33"/>
    </row>
    <row r="1696" spans="1:36" s="15" customFormat="1" ht="150" customHeight="1" x14ac:dyDescent="0.25">
      <c r="A1696" s="4"/>
      <c r="B1696" s="7" t="str">
        <f>IF(C1696="","",CONCATENATE("BML",C1696))</f>
        <v/>
      </c>
      <c r="C1696" s="8"/>
      <c r="D1696" s="9"/>
      <c r="E1696" s="7"/>
      <c r="F1696" s="7"/>
      <c r="G1696" s="7"/>
      <c r="H1696" s="7"/>
      <c r="I1696" s="10"/>
      <c r="J1696" s="7"/>
      <c r="K1696" s="7"/>
      <c r="L1696" s="7"/>
      <c r="M1696" s="9"/>
      <c r="N1696" s="7"/>
      <c r="O1696" s="7"/>
      <c r="P1696" s="7"/>
      <c r="Q1696" s="11"/>
      <c r="R1696" s="7"/>
      <c r="S1696" s="24">
        <f>IFERROR(_xlfn.XLOOKUP(R1696,bio_produtos!$A:$A,bio_produtos!$C:$C),"")</f>
        <v>0</v>
      </c>
      <c r="T1696" s="12"/>
      <c r="U1696" s="23" t="str">
        <f>IF(T1696="","",SUM(T1696*N1696))</f>
        <v/>
      </c>
      <c r="V1696" s="23" t="str">
        <f>IF(U1696="","",IF(U1696&lt;10000,U1696,IF(U1696&lt;100000,U1696*0.3,"AVALIAÇÃO INDIVIDUAL")))</f>
        <v/>
      </c>
      <c r="W1696" s="10"/>
      <c r="X1696" s="7"/>
      <c r="Y1696" s="13"/>
      <c r="Z1696" s="10"/>
      <c r="AA1696" s="10"/>
      <c r="AB1696" s="10"/>
      <c r="AC1696" s="13"/>
      <c r="AD1696" s="10"/>
      <c r="AE1696" s="7"/>
      <c r="AF1696" s="7"/>
      <c r="AG1696" s="7"/>
      <c r="AH1696" s="7"/>
      <c r="AI1696" s="14"/>
      <c r="AJ1696" s="33"/>
    </row>
    <row r="1697" spans="1:36" s="15" customFormat="1" ht="150" customHeight="1" x14ac:dyDescent="0.25">
      <c r="A1697" s="4"/>
      <c r="B1697" s="7" t="str">
        <f>IF(C1697="","",CONCATENATE("BML",C1697))</f>
        <v/>
      </c>
      <c r="C1697" s="8"/>
      <c r="D1697" s="9"/>
      <c r="E1697" s="7"/>
      <c r="F1697" s="7"/>
      <c r="G1697" s="7"/>
      <c r="H1697" s="7"/>
      <c r="I1697" s="10"/>
      <c r="J1697" s="7"/>
      <c r="K1697" s="7"/>
      <c r="L1697" s="7"/>
      <c r="M1697" s="9"/>
      <c r="N1697" s="7"/>
      <c r="O1697" s="7"/>
      <c r="P1697" s="7"/>
      <c r="Q1697" s="11"/>
      <c r="R1697" s="7"/>
      <c r="S1697" s="24">
        <f>IFERROR(_xlfn.XLOOKUP(R1697,bio_produtos!$A:$A,bio_produtos!$C:$C),"")</f>
        <v>0</v>
      </c>
      <c r="T1697" s="12"/>
      <c r="U1697" s="23" t="str">
        <f>IF(T1697="","",SUM(T1697*N1697))</f>
        <v/>
      </c>
      <c r="V1697" s="23" t="str">
        <f>IF(U1697="","",IF(U1697&lt;10000,U1697,IF(U1697&lt;100000,U1697*0.3,"AVALIAÇÃO INDIVIDUAL")))</f>
        <v/>
      </c>
      <c r="W1697" s="10"/>
      <c r="X1697" s="7"/>
      <c r="Y1697" s="13"/>
      <c r="Z1697" s="10"/>
      <c r="AA1697" s="10"/>
      <c r="AB1697" s="10"/>
      <c r="AC1697" s="13"/>
      <c r="AD1697" s="10"/>
      <c r="AE1697" s="7"/>
      <c r="AF1697" s="7"/>
      <c r="AG1697" s="7"/>
      <c r="AH1697" s="7"/>
      <c r="AI1697" s="14"/>
      <c r="AJ1697" s="33"/>
    </row>
    <row r="1698" spans="1:36" s="15" customFormat="1" ht="150" customHeight="1" x14ac:dyDescent="0.25">
      <c r="A1698" s="4"/>
      <c r="B1698" s="7" t="str">
        <f>IF(C1698="","",CONCATENATE("BML",C1698))</f>
        <v/>
      </c>
      <c r="C1698" s="8"/>
      <c r="D1698" s="9"/>
      <c r="E1698" s="7"/>
      <c r="F1698" s="7"/>
      <c r="G1698" s="7"/>
      <c r="H1698" s="7"/>
      <c r="I1698" s="10"/>
      <c r="J1698" s="7"/>
      <c r="K1698" s="7"/>
      <c r="L1698" s="7"/>
      <c r="M1698" s="9"/>
      <c r="N1698" s="7"/>
      <c r="O1698" s="7"/>
      <c r="P1698" s="7"/>
      <c r="Q1698" s="11"/>
      <c r="R1698" s="7"/>
      <c r="S1698" s="24">
        <f>IFERROR(_xlfn.XLOOKUP(R1698,bio_produtos!$A:$A,bio_produtos!$C:$C),"")</f>
        <v>0</v>
      </c>
      <c r="T1698" s="12"/>
      <c r="U1698" s="23" t="str">
        <f>IF(T1698="","",SUM(T1698*N1698))</f>
        <v/>
      </c>
      <c r="V1698" s="23" t="str">
        <f>IF(U1698="","",IF(U1698&lt;10000,U1698,IF(U1698&lt;100000,U1698*0.3,"AVALIAÇÃO INDIVIDUAL")))</f>
        <v/>
      </c>
      <c r="W1698" s="10"/>
      <c r="X1698" s="7"/>
      <c r="Y1698" s="13"/>
      <c r="Z1698" s="10"/>
      <c r="AA1698" s="10"/>
      <c r="AB1698" s="10"/>
      <c r="AC1698" s="13"/>
      <c r="AD1698" s="10"/>
      <c r="AE1698" s="7"/>
      <c r="AF1698" s="7"/>
      <c r="AG1698" s="7"/>
      <c r="AH1698" s="7"/>
      <c r="AI1698" s="14"/>
      <c r="AJ1698" s="33"/>
    </row>
    <row r="1699" spans="1:36" s="15" customFormat="1" ht="150" customHeight="1" x14ac:dyDescent="0.25">
      <c r="A1699" s="4"/>
      <c r="B1699" s="7" t="str">
        <f>IF(C1699="","",CONCATENATE("BML",C1699))</f>
        <v/>
      </c>
      <c r="C1699" s="8"/>
      <c r="D1699" s="9"/>
      <c r="E1699" s="7"/>
      <c r="F1699" s="7"/>
      <c r="G1699" s="7"/>
      <c r="H1699" s="7"/>
      <c r="I1699" s="10"/>
      <c r="J1699" s="7"/>
      <c r="K1699" s="7"/>
      <c r="L1699" s="7"/>
      <c r="M1699" s="9"/>
      <c r="N1699" s="7"/>
      <c r="O1699" s="7"/>
      <c r="P1699" s="7"/>
      <c r="Q1699" s="11"/>
      <c r="R1699" s="7"/>
      <c r="S1699" s="24">
        <f>IFERROR(_xlfn.XLOOKUP(R1699,bio_produtos!$A:$A,bio_produtos!$C:$C),"")</f>
        <v>0</v>
      </c>
      <c r="T1699" s="12"/>
      <c r="U1699" s="23" t="str">
        <f>IF(T1699="","",SUM(T1699*N1699))</f>
        <v/>
      </c>
      <c r="V1699" s="23" t="str">
        <f>IF(U1699="","",IF(U1699&lt;10000,U1699,IF(U1699&lt;100000,U1699*0.3,"AVALIAÇÃO INDIVIDUAL")))</f>
        <v/>
      </c>
      <c r="W1699" s="10"/>
      <c r="X1699" s="7"/>
      <c r="Y1699" s="13"/>
      <c r="Z1699" s="10"/>
      <c r="AA1699" s="10"/>
      <c r="AB1699" s="10"/>
      <c r="AC1699" s="13"/>
      <c r="AD1699" s="10"/>
      <c r="AE1699" s="7"/>
      <c r="AF1699" s="7"/>
      <c r="AG1699" s="7"/>
      <c r="AH1699" s="7"/>
      <c r="AI1699" s="14"/>
      <c r="AJ1699" s="33"/>
    </row>
    <row r="1700" spans="1:36" s="15" customFormat="1" ht="150" customHeight="1" x14ac:dyDescent="0.25">
      <c r="A1700" s="4"/>
      <c r="B1700" s="7" t="str">
        <f>IF(C1700="","",CONCATENATE("BML",C1700))</f>
        <v/>
      </c>
      <c r="C1700" s="8"/>
      <c r="D1700" s="9"/>
      <c r="E1700" s="7"/>
      <c r="F1700" s="7"/>
      <c r="G1700" s="7"/>
      <c r="H1700" s="7"/>
      <c r="I1700" s="10"/>
      <c r="J1700" s="7"/>
      <c r="K1700" s="7"/>
      <c r="L1700" s="7"/>
      <c r="M1700" s="9"/>
      <c r="N1700" s="7"/>
      <c r="O1700" s="7"/>
      <c r="P1700" s="7"/>
      <c r="Q1700" s="11"/>
      <c r="R1700" s="7"/>
      <c r="S1700" s="24">
        <f>IFERROR(_xlfn.XLOOKUP(R1700,bio_produtos!$A:$A,bio_produtos!$C:$C),"")</f>
        <v>0</v>
      </c>
      <c r="T1700" s="12"/>
      <c r="U1700" s="23" t="str">
        <f>IF(T1700="","",SUM(T1700*N1700))</f>
        <v/>
      </c>
      <c r="V1700" s="23" t="str">
        <f>IF(U1700="","",IF(U1700&lt;10000,U1700,IF(U1700&lt;100000,U1700*0.3,"AVALIAÇÃO INDIVIDUAL")))</f>
        <v/>
      </c>
      <c r="W1700" s="10"/>
      <c r="X1700" s="7"/>
      <c r="Y1700" s="13"/>
      <c r="Z1700" s="10"/>
      <c r="AA1700" s="10"/>
      <c r="AB1700" s="10"/>
      <c r="AC1700" s="13"/>
      <c r="AD1700" s="10"/>
      <c r="AE1700" s="7"/>
      <c r="AF1700" s="7"/>
      <c r="AG1700" s="7"/>
      <c r="AH1700" s="7"/>
      <c r="AI1700" s="14"/>
      <c r="AJ1700" s="33"/>
    </row>
    <row r="1701" spans="1:36" s="15" customFormat="1" ht="150" customHeight="1" x14ac:dyDescent="0.25">
      <c r="A1701" s="4"/>
      <c r="B1701" s="7" t="str">
        <f>IF(C1701="","",CONCATENATE("BML",C1701))</f>
        <v/>
      </c>
      <c r="C1701" s="8"/>
      <c r="D1701" s="9"/>
      <c r="E1701" s="7"/>
      <c r="F1701" s="7"/>
      <c r="G1701" s="7"/>
      <c r="H1701" s="7"/>
      <c r="I1701" s="10"/>
      <c r="J1701" s="7"/>
      <c r="K1701" s="7"/>
      <c r="L1701" s="7"/>
      <c r="M1701" s="9"/>
      <c r="N1701" s="7"/>
      <c r="O1701" s="7"/>
      <c r="P1701" s="7"/>
      <c r="Q1701" s="11"/>
      <c r="R1701" s="7"/>
      <c r="S1701" s="24">
        <f>IFERROR(_xlfn.XLOOKUP(R1701,bio_produtos!$A:$A,bio_produtos!$C:$C),"")</f>
        <v>0</v>
      </c>
      <c r="T1701" s="12"/>
      <c r="U1701" s="23" t="str">
        <f>IF(T1701="","",SUM(T1701*N1701))</f>
        <v/>
      </c>
      <c r="V1701" s="23" t="str">
        <f>IF(U1701="","",IF(U1701&lt;10000,U1701,IF(U1701&lt;100000,U1701*0.3,"AVALIAÇÃO INDIVIDUAL")))</f>
        <v/>
      </c>
      <c r="W1701" s="10"/>
      <c r="X1701" s="7"/>
      <c r="Y1701" s="13"/>
      <c r="Z1701" s="10"/>
      <c r="AA1701" s="10"/>
      <c r="AB1701" s="10"/>
      <c r="AC1701" s="13"/>
      <c r="AD1701" s="10"/>
      <c r="AE1701" s="7"/>
      <c r="AF1701" s="7"/>
      <c r="AG1701" s="7"/>
      <c r="AH1701" s="7"/>
      <c r="AI1701" s="14"/>
      <c r="AJ1701" s="33"/>
    </row>
    <row r="1702" spans="1:36" s="15" customFormat="1" ht="150" customHeight="1" x14ac:dyDescent="0.25">
      <c r="A1702" s="4"/>
      <c r="B1702" s="7" t="str">
        <f>IF(C1702="","",CONCATENATE("BML",C1702))</f>
        <v/>
      </c>
      <c r="C1702" s="8"/>
      <c r="D1702" s="9"/>
      <c r="E1702" s="7"/>
      <c r="F1702" s="7"/>
      <c r="G1702" s="7"/>
      <c r="H1702" s="7"/>
      <c r="I1702" s="10"/>
      <c r="J1702" s="7"/>
      <c r="K1702" s="7"/>
      <c r="L1702" s="7"/>
      <c r="M1702" s="9"/>
      <c r="N1702" s="7"/>
      <c r="O1702" s="7"/>
      <c r="P1702" s="7"/>
      <c r="Q1702" s="11"/>
      <c r="R1702" s="7"/>
      <c r="S1702" s="24">
        <f>IFERROR(_xlfn.XLOOKUP(R1702,bio_produtos!$A:$A,bio_produtos!$C:$C),"")</f>
        <v>0</v>
      </c>
      <c r="T1702" s="12"/>
      <c r="U1702" s="23" t="str">
        <f>IF(T1702="","",SUM(T1702*N1702))</f>
        <v/>
      </c>
      <c r="V1702" s="23" t="str">
        <f>IF(U1702="","",IF(U1702&lt;10000,U1702,IF(U1702&lt;100000,U1702*0.3,"AVALIAÇÃO INDIVIDUAL")))</f>
        <v/>
      </c>
      <c r="W1702" s="10"/>
      <c r="X1702" s="7"/>
      <c r="Y1702" s="13"/>
      <c r="Z1702" s="10"/>
      <c r="AA1702" s="10"/>
      <c r="AB1702" s="10"/>
      <c r="AC1702" s="13"/>
      <c r="AD1702" s="10"/>
      <c r="AE1702" s="7"/>
      <c r="AF1702" s="7"/>
      <c r="AG1702" s="7"/>
      <c r="AH1702" s="7"/>
      <c r="AI1702" s="14"/>
      <c r="AJ1702" s="33"/>
    </row>
    <row r="1703" spans="1:36" s="15" customFormat="1" ht="150" customHeight="1" x14ac:dyDescent="0.25">
      <c r="A1703" s="4"/>
      <c r="B1703" s="7" t="str">
        <f>IF(C1703="","",CONCATENATE("BML",C1703))</f>
        <v/>
      </c>
      <c r="C1703" s="8"/>
      <c r="D1703" s="9"/>
      <c r="E1703" s="7"/>
      <c r="F1703" s="7"/>
      <c r="G1703" s="7"/>
      <c r="H1703" s="7"/>
      <c r="I1703" s="10"/>
      <c r="J1703" s="7"/>
      <c r="K1703" s="7"/>
      <c r="L1703" s="7"/>
      <c r="M1703" s="9"/>
      <c r="N1703" s="7"/>
      <c r="O1703" s="7"/>
      <c r="P1703" s="7"/>
      <c r="Q1703" s="11"/>
      <c r="R1703" s="7"/>
      <c r="S1703" s="24">
        <f>IFERROR(_xlfn.XLOOKUP(R1703,bio_produtos!$A:$A,bio_produtos!$C:$C),"")</f>
        <v>0</v>
      </c>
      <c r="T1703" s="12"/>
      <c r="U1703" s="23" t="str">
        <f>IF(T1703="","",SUM(T1703*N1703))</f>
        <v/>
      </c>
      <c r="V1703" s="23" t="str">
        <f>IF(U1703="","",IF(U1703&lt;10000,U1703,IF(U1703&lt;100000,U1703*0.3,"AVALIAÇÃO INDIVIDUAL")))</f>
        <v/>
      </c>
      <c r="W1703" s="10"/>
      <c r="X1703" s="7"/>
      <c r="Y1703" s="13"/>
      <c r="Z1703" s="10"/>
      <c r="AA1703" s="10"/>
      <c r="AB1703" s="10"/>
      <c r="AC1703" s="13"/>
      <c r="AD1703" s="10"/>
      <c r="AE1703" s="7"/>
      <c r="AF1703" s="7"/>
      <c r="AG1703" s="7"/>
      <c r="AH1703" s="7"/>
      <c r="AI1703" s="14"/>
      <c r="AJ1703" s="33"/>
    </row>
    <row r="1704" spans="1:36" s="15" customFormat="1" ht="150" customHeight="1" x14ac:dyDescent="0.25">
      <c r="A1704" s="4"/>
      <c r="B1704" s="7" t="str">
        <f>IF(C1704="","",CONCATENATE("BML",C1704))</f>
        <v/>
      </c>
      <c r="C1704" s="8"/>
      <c r="D1704" s="9"/>
      <c r="E1704" s="7"/>
      <c r="F1704" s="7"/>
      <c r="G1704" s="7"/>
      <c r="H1704" s="7"/>
      <c r="I1704" s="10"/>
      <c r="J1704" s="7"/>
      <c r="K1704" s="7"/>
      <c r="L1704" s="7"/>
      <c r="M1704" s="9"/>
      <c r="N1704" s="7"/>
      <c r="O1704" s="7"/>
      <c r="P1704" s="7"/>
      <c r="Q1704" s="11"/>
      <c r="R1704" s="7"/>
      <c r="S1704" s="24">
        <f>IFERROR(_xlfn.XLOOKUP(R1704,bio_produtos!$A:$A,bio_produtos!$C:$C),"")</f>
        <v>0</v>
      </c>
      <c r="T1704" s="12"/>
      <c r="U1704" s="23" t="str">
        <f>IF(T1704="","",SUM(T1704*N1704))</f>
        <v/>
      </c>
      <c r="V1704" s="23" t="str">
        <f>IF(U1704="","",IF(U1704&lt;10000,U1704,IF(U1704&lt;100000,U1704*0.3,"AVALIAÇÃO INDIVIDUAL")))</f>
        <v/>
      </c>
      <c r="W1704" s="10"/>
      <c r="X1704" s="7"/>
      <c r="Y1704" s="13"/>
      <c r="Z1704" s="10"/>
      <c r="AA1704" s="10"/>
      <c r="AB1704" s="10"/>
      <c r="AC1704" s="13"/>
      <c r="AD1704" s="10"/>
      <c r="AE1704" s="7"/>
      <c r="AF1704" s="7"/>
      <c r="AG1704" s="7"/>
      <c r="AH1704" s="7"/>
      <c r="AI1704" s="14"/>
      <c r="AJ1704" s="33"/>
    </row>
    <row r="1705" spans="1:36" s="15" customFormat="1" ht="150" customHeight="1" x14ac:dyDescent="0.25">
      <c r="A1705" s="4"/>
      <c r="B1705" s="7" t="str">
        <f>IF(C1705="","",CONCATENATE("BML",C1705))</f>
        <v/>
      </c>
      <c r="C1705" s="8"/>
      <c r="D1705" s="9"/>
      <c r="E1705" s="7"/>
      <c r="F1705" s="7"/>
      <c r="G1705" s="7"/>
      <c r="H1705" s="7"/>
      <c r="I1705" s="10"/>
      <c r="J1705" s="7"/>
      <c r="K1705" s="7"/>
      <c r="L1705" s="7"/>
      <c r="M1705" s="9"/>
      <c r="N1705" s="7"/>
      <c r="O1705" s="7"/>
      <c r="P1705" s="7"/>
      <c r="Q1705" s="11"/>
      <c r="R1705" s="7"/>
      <c r="S1705" s="24">
        <f>IFERROR(_xlfn.XLOOKUP(R1705,bio_produtos!$A:$A,bio_produtos!$C:$C),"")</f>
        <v>0</v>
      </c>
      <c r="T1705" s="12"/>
      <c r="U1705" s="23" t="str">
        <f>IF(T1705="","",SUM(T1705*N1705))</f>
        <v/>
      </c>
      <c r="V1705" s="23" t="str">
        <f>IF(U1705="","",IF(U1705&lt;10000,U1705,IF(U1705&lt;100000,U1705*0.3,"AVALIAÇÃO INDIVIDUAL")))</f>
        <v/>
      </c>
      <c r="W1705" s="10"/>
      <c r="X1705" s="7"/>
      <c r="Y1705" s="13"/>
      <c r="Z1705" s="10"/>
      <c r="AA1705" s="10"/>
      <c r="AB1705" s="10"/>
      <c r="AC1705" s="13"/>
      <c r="AD1705" s="10"/>
      <c r="AE1705" s="7"/>
      <c r="AF1705" s="7"/>
      <c r="AG1705" s="7"/>
      <c r="AH1705" s="7"/>
      <c r="AI1705" s="14"/>
      <c r="AJ1705" s="33"/>
    </row>
    <row r="1706" spans="1:36" s="15" customFormat="1" ht="150" customHeight="1" x14ac:dyDescent="0.25">
      <c r="A1706" s="4"/>
      <c r="B1706" s="7" t="str">
        <f>IF(C1706="","",CONCATENATE("BML",C1706))</f>
        <v/>
      </c>
      <c r="C1706" s="8"/>
      <c r="D1706" s="9"/>
      <c r="E1706" s="7"/>
      <c r="F1706" s="7"/>
      <c r="G1706" s="7"/>
      <c r="H1706" s="7"/>
      <c r="I1706" s="10"/>
      <c r="J1706" s="7"/>
      <c r="K1706" s="7"/>
      <c r="L1706" s="7"/>
      <c r="M1706" s="9"/>
      <c r="N1706" s="7"/>
      <c r="O1706" s="7"/>
      <c r="P1706" s="7"/>
      <c r="Q1706" s="11"/>
      <c r="R1706" s="7"/>
      <c r="S1706" s="24">
        <f>IFERROR(_xlfn.XLOOKUP(R1706,bio_produtos!$A:$A,bio_produtos!$C:$C),"")</f>
        <v>0</v>
      </c>
      <c r="T1706" s="12"/>
      <c r="U1706" s="23" t="str">
        <f>IF(T1706="","",SUM(T1706*N1706))</f>
        <v/>
      </c>
      <c r="V1706" s="23" t="str">
        <f>IF(U1706="","",IF(U1706&lt;10000,U1706,IF(U1706&lt;100000,U1706*0.3,"AVALIAÇÃO INDIVIDUAL")))</f>
        <v/>
      </c>
      <c r="W1706" s="10"/>
      <c r="X1706" s="7"/>
      <c r="Y1706" s="13"/>
      <c r="Z1706" s="10"/>
      <c r="AA1706" s="10"/>
      <c r="AB1706" s="10"/>
      <c r="AC1706" s="13"/>
      <c r="AD1706" s="10"/>
      <c r="AE1706" s="7"/>
      <c r="AF1706" s="7"/>
      <c r="AG1706" s="7"/>
      <c r="AH1706" s="7"/>
      <c r="AI1706" s="14"/>
      <c r="AJ1706" s="33"/>
    </row>
    <row r="1707" spans="1:36" s="15" customFormat="1" ht="150" customHeight="1" x14ac:dyDescent="0.25">
      <c r="A1707" s="4"/>
      <c r="B1707" s="7" t="str">
        <f>IF(C1707="","",CONCATENATE("BML",C1707))</f>
        <v/>
      </c>
      <c r="C1707" s="8"/>
      <c r="D1707" s="9"/>
      <c r="E1707" s="7"/>
      <c r="F1707" s="7"/>
      <c r="G1707" s="7"/>
      <c r="H1707" s="7"/>
      <c r="I1707" s="10"/>
      <c r="J1707" s="7"/>
      <c r="K1707" s="7"/>
      <c r="L1707" s="7"/>
      <c r="M1707" s="9"/>
      <c r="N1707" s="7"/>
      <c r="O1707" s="7"/>
      <c r="P1707" s="7"/>
      <c r="Q1707" s="11"/>
      <c r="R1707" s="7"/>
      <c r="S1707" s="24">
        <f>IFERROR(_xlfn.XLOOKUP(R1707,bio_produtos!$A:$A,bio_produtos!$C:$C),"")</f>
        <v>0</v>
      </c>
      <c r="T1707" s="12"/>
      <c r="U1707" s="23" t="str">
        <f>IF(T1707="","",SUM(T1707*N1707))</f>
        <v/>
      </c>
      <c r="V1707" s="23" t="str">
        <f>IF(U1707="","",IF(U1707&lt;10000,U1707,IF(U1707&lt;100000,U1707*0.3,"AVALIAÇÃO INDIVIDUAL")))</f>
        <v/>
      </c>
      <c r="W1707" s="10"/>
      <c r="X1707" s="7"/>
      <c r="Y1707" s="13"/>
      <c r="Z1707" s="10"/>
      <c r="AA1707" s="10"/>
      <c r="AB1707" s="10"/>
      <c r="AC1707" s="13"/>
      <c r="AD1707" s="10"/>
      <c r="AE1707" s="7"/>
      <c r="AF1707" s="7"/>
      <c r="AG1707" s="7"/>
      <c r="AH1707" s="7"/>
      <c r="AI1707" s="14"/>
      <c r="AJ1707" s="33"/>
    </row>
    <row r="1708" spans="1:36" s="15" customFormat="1" ht="150" customHeight="1" x14ac:dyDescent="0.25">
      <c r="A1708" s="4"/>
      <c r="B1708" s="7" t="str">
        <f>IF(C1708="","",CONCATENATE("BML",C1708))</f>
        <v/>
      </c>
      <c r="C1708" s="8"/>
      <c r="D1708" s="9"/>
      <c r="E1708" s="7"/>
      <c r="F1708" s="7"/>
      <c r="G1708" s="7"/>
      <c r="H1708" s="7"/>
      <c r="I1708" s="10"/>
      <c r="J1708" s="7"/>
      <c r="K1708" s="7"/>
      <c r="L1708" s="7"/>
      <c r="M1708" s="9"/>
      <c r="N1708" s="7"/>
      <c r="O1708" s="7"/>
      <c r="P1708" s="7"/>
      <c r="Q1708" s="11"/>
      <c r="R1708" s="7"/>
      <c r="S1708" s="24">
        <f>IFERROR(_xlfn.XLOOKUP(R1708,bio_produtos!$A:$A,bio_produtos!$C:$C),"")</f>
        <v>0</v>
      </c>
      <c r="T1708" s="12"/>
      <c r="U1708" s="23" t="str">
        <f>IF(T1708="","",SUM(T1708*N1708))</f>
        <v/>
      </c>
      <c r="V1708" s="23" t="str">
        <f>IF(U1708="","",IF(U1708&lt;10000,U1708,IF(U1708&lt;100000,U1708*0.3,"AVALIAÇÃO INDIVIDUAL")))</f>
        <v/>
      </c>
      <c r="W1708" s="10"/>
      <c r="X1708" s="7"/>
      <c r="Y1708" s="13"/>
      <c r="Z1708" s="10"/>
      <c r="AA1708" s="10"/>
      <c r="AB1708" s="42"/>
      <c r="AC1708" s="13"/>
      <c r="AD1708" s="10"/>
      <c r="AE1708" s="7"/>
      <c r="AF1708" s="7"/>
      <c r="AG1708" s="7"/>
      <c r="AH1708" s="7"/>
      <c r="AI1708" s="14"/>
      <c r="AJ1708" s="33"/>
    </row>
    <row r="1709" spans="1:36" s="15" customFormat="1" ht="150" customHeight="1" x14ac:dyDescent="0.25">
      <c r="A1709" s="4"/>
      <c r="B1709" s="7" t="str">
        <f>IF(C1709="","",CONCATENATE("BML",C1709))</f>
        <v/>
      </c>
      <c r="C1709" s="8"/>
      <c r="D1709" s="9"/>
      <c r="E1709" s="7"/>
      <c r="F1709" s="7"/>
      <c r="G1709" s="7"/>
      <c r="H1709" s="7"/>
      <c r="I1709" s="10"/>
      <c r="J1709" s="7"/>
      <c r="K1709" s="7"/>
      <c r="L1709" s="7"/>
      <c r="M1709" s="9"/>
      <c r="N1709" s="7"/>
      <c r="O1709" s="7"/>
      <c r="P1709" s="7"/>
      <c r="Q1709" s="11"/>
      <c r="R1709" s="7"/>
      <c r="S1709" s="24">
        <f>IFERROR(_xlfn.XLOOKUP(R1709,bio_produtos!$A:$A,bio_produtos!$C:$C),"")</f>
        <v>0</v>
      </c>
      <c r="T1709" s="12"/>
      <c r="U1709" s="23" t="str">
        <f>IF(T1709="","",SUM(T1709*N1709))</f>
        <v/>
      </c>
      <c r="V1709" s="23" t="str">
        <f>IF(U1709="","",IF(U1709&lt;10000,U1709,IF(U1709&lt;100000,U1709*0.3,"AVALIAÇÃO INDIVIDUAL")))</f>
        <v/>
      </c>
      <c r="W1709" s="10"/>
      <c r="X1709" s="7"/>
      <c r="Y1709" s="13"/>
      <c r="Z1709" s="10"/>
      <c r="AA1709" s="10"/>
      <c r="AB1709" s="10"/>
      <c r="AC1709" s="13"/>
      <c r="AD1709" s="10"/>
      <c r="AE1709" s="7"/>
      <c r="AF1709" s="7"/>
      <c r="AG1709" s="7"/>
      <c r="AH1709" s="7"/>
      <c r="AI1709" s="14"/>
      <c r="AJ1709" s="33"/>
    </row>
    <row r="1710" spans="1:36" s="15" customFormat="1" ht="150" customHeight="1" x14ac:dyDescent="0.25">
      <c r="A1710" s="4"/>
      <c r="B1710" s="7" t="str">
        <f>IF(C1710="","",CONCATENATE("BML",C1710))</f>
        <v/>
      </c>
      <c r="C1710" s="8"/>
      <c r="D1710" s="9"/>
      <c r="E1710" s="7"/>
      <c r="F1710" s="7"/>
      <c r="G1710" s="7"/>
      <c r="H1710" s="7"/>
      <c r="I1710" s="10"/>
      <c r="J1710" s="7"/>
      <c r="K1710" s="7"/>
      <c r="L1710" s="7"/>
      <c r="M1710" s="9"/>
      <c r="N1710" s="7"/>
      <c r="O1710" s="7"/>
      <c r="P1710" s="7"/>
      <c r="Q1710" s="11"/>
      <c r="R1710" s="7"/>
      <c r="S1710" s="24">
        <f>IFERROR(_xlfn.XLOOKUP(R1710,bio_produtos!$A:$A,bio_produtos!$C:$C),"")</f>
        <v>0</v>
      </c>
      <c r="T1710" s="12"/>
      <c r="U1710" s="23" t="str">
        <f>IF(T1710="","",SUM(T1710*N1710))</f>
        <v/>
      </c>
      <c r="V1710" s="23" t="str">
        <f>IF(U1710="","",IF(U1710&lt;10000,U1710,IF(U1710&lt;100000,U1710*0.3,"AVALIAÇÃO INDIVIDUAL")))</f>
        <v/>
      </c>
      <c r="W1710" s="10"/>
      <c r="X1710" s="7"/>
      <c r="Y1710" s="13"/>
      <c r="Z1710" s="10"/>
      <c r="AA1710" s="10"/>
      <c r="AB1710" s="10"/>
      <c r="AC1710" s="13"/>
      <c r="AD1710" s="10"/>
      <c r="AE1710" s="7"/>
      <c r="AF1710" s="7"/>
      <c r="AG1710" s="7"/>
      <c r="AH1710" s="7"/>
      <c r="AI1710" s="14"/>
      <c r="AJ1710" s="33"/>
    </row>
    <row r="1711" spans="1:36" s="15" customFormat="1" ht="150" customHeight="1" x14ac:dyDescent="0.25">
      <c r="A1711" s="4"/>
      <c r="B1711" s="7" t="str">
        <f>IF(C1711="","",CONCATENATE("BML",C1711))</f>
        <v/>
      </c>
      <c r="C1711" s="8"/>
      <c r="D1711" s="9"/>
      <c r="E1711" s="7"/>
      <c r="F1711" s="7"/>
      <c r="G1711" s="7"/>
      <c r="H1711" s="7"/>
      <c r="I1711" s="10"/>
      <c r="J1711" s="7"/>
      <c r="K1711" s="7"/>
      <c r="L1711" s="7"/>
      <c r="M1711" s="9"/>
      <c r="N1711" s="7"/>
      <c r="O1711" s="7"/>
      <c r="P1711" s="7"/>
      <c r="Q1711" s="11"/>
      <c r="R1711" s="7"/>
      <c r="S1711" s="24">
        <f>IFERROR(_xlfn.XLOOKUP(R1711,bio_produtos!$A:$A,bio_produtos!$C:$C),"")</f>
        <v>0</v>
      </c>
      <c r="T1711" s="12"/>
      <c r="U1711" s="23" t="str">
        <f>IF(T1711="","",SUM(T1711*N1711))</f>
        <v/>
      </c>
      <c r="V1711" s="23" t="str">
        <f>IF(U1711="","",IF(U1711&lt;10000,U1711,IF(U1711&lt;100000,U1711*0.3,"AVALIAÇÃO INDIVIDUAL")))</f>
        <v/>
      </c>
      <c r="W1711" s="10"/>
      <c r="X1711" s="7"/>
      <c r="Y1711" s="13"/>
      <c r="Z1711" s="10"/>
      <c r="AA1711" s="10"/>
      <c r="AB1711" s="10"/>
      <c r="AC1711" s="13"/>
      <c r="AD1711" s="10"/>
      <c r="AE1711" s="7"/>
      <c r="AF1711" s="7"/>
      <c r="AG1711" s="7"/>
      <c r="AH1711" s="7"/>
      <c r="AI1711" s="14"/>
      <c r="AJ1711" s="33"/>
    </row>
    <row r="1712" spans="1:36" s="15" customFormat="1" ht="150" customHeight="1" x14ac:dyDescent="0.25">
      <c r="A1712" s="4"/>
      <c r="B1712" s="7" t="str">
        <f>IF(C1712="","",CONCATENATE("BML",C1712))</f>
        <v/>
      </c>
      <c r="C1712" s="8"/>
      <c r="D1712" s="9"/>
      <c r="E1712" s="7"/>
      <c r="F1712" s="7"/>
      <c r="G1712" s="7"/>
      <c r="H1712" s="7"/>
      <c r="I1712" s="10"/>
      <c r="J1712" s="7"/>
      <c r="K1712" s="7"/>
      <c r="L1712" s="7"/>
      <c r="M1712" s="9"/>
      <c r="N1712" s="7"/>
      <c r="O1712" s="7"/>
      <c r="P1712" s="7"/>
      <c r="Q1712" s="11"/>
      <c r="R1712" s="7"/>
      <c r="S1712" s="24">
        <f>IFERROR(_xlfn.XLOOKUP(R1712,bio_produtos!$A:$A,bio_produtos!$C:$C),"")</f>
        <v>0</v>
      </c>
      <c r="T1712" s="12"/>
      <c r="U1712" s="23" t="str">
        <f>IF(T1712="","",SUM(T1712*N1712))</f>
        <v/>
      </c>
      <c r="V1712" s="23" t="str">
        <f>IF(U1712="","",IF(U1712&lt;10000,U1712,IF(U1712&lt;100000,U1712*0.3,"AVALIAÇÃO INDIVIDUAL")))</f>
        <v/>
      </c>
      <c r="W1712" s="10"/>
      <c r="X1712" s="7"/>
      <c r="Y1712" s="13"/>
      <c r="Z1712" s="10"/>
      <c r="AA1712" s="10"/>
      <c r="AB1712" s="10"/>
      <c r="AC1712" s="13"/>
      <c r="AD1712" s="10"/>
      <c r="AE1712" s="7"/>
      <c r="AF1712" s="7"/>
      <c r="AG1712" s="7"/>
      <c r="AH1712" s="7"/>
      <c r="AI1712" s="14"/>
      <c r="AJ1712" s="33"/>
    </row>
    <row r="1713" spans="1:36" s="15" customFormat="1" ht="150" customHeight="1" x14ac:dyDescent="0.25">
      <c r="A1713" s="4"/>
      <c r="B1713" s="7" t="str">
        <f>IF(C1713="","",CONCATENATE("BML",C1713))</f>
        <v/>
      </c>
      <c r="C1713" s="8"/>
      <c r="D1713" s="9"/>
      <c r="E1713" s="7"/>
      <c r="F1713" s="7"/>
      <c r="G1713" s="7"/>
      <c r="H1713" s="7"/>
      <c r="I1713" s="10"/>
      <c r="J1713" s="7"/>
      <c r="K1713" s="7"/>
      <c r="L1713" s="7"/>
      <c r="M1713" s="9"/>
      <c r="N1713" s="7"/>
      <c r="O1713" s="7"/>
      <c r="P1713" s="7"/>
      <c r="Q1713" s="11"/>
      <c r="R1713" s="7"/>
      <c r="S1713" s="24">
        <f>IFERROR(_xlfn.XLOOKUP(R1713,bio_produtos!$A:$A,bio_produtos!$C:$C),"")</f>
        <v>0</v>
      </c>
      <c r="T1713" s="12"/>
      <c r="U1713" s="23" t="str">
        <f>IF(T1713="","",SUM(T1713*N1713))</f>
        <v/>
      </c>
      <c r="V1713" s="23" t="str">
        <f>IF(U1713="","",IF(U1713&lt;10000,U1713,IF(U1713&lt;100000,U1713*0.3,"AVALIAÇÃO INDIVIDUAL")))</f>
        <v/>
      </c>
      <c r="W1713" s="10"/>
      <c r="X1713" s="7"/>
      <c r="Y1713" s="13"/>
      <c r="Z1713" s="10"/>
      <c r="AA1713" s="10"/>
      <c r="AB1713" s="10"/>
      <c r="AC1713" s="13"/>
      <c r="AD1713" s="10"/>
      <c r="AE1713" s="7"/>
      <c r="AF1713" s="7"/>
      <c r="AG1713" s="7"/>
      <c r="AH1713" s="7"/>
      <c r="AI1713" s="14"/>
      <c r="AJ1713" s="33"/>
    </row>
    <row r="1714" spans="1:36" s="15" customFormat="1" ht="150" customHeight="1" x14ac:dyDescent="0.25">
      <c r="A1714" s="4"/>
      <c r="B1714" s="7" t="str">
        <f>IF(C1714="","",CONCATENATE("BML",C1714))</f>
        <v/>
      </c>
      <c r="C1714" s="8"/>
      <c r="D1714" s="9"/>
      <c r="E1714" s="7"/>
      <c r="F1714" s="7"/>
      <c r="G1714" s="7"/>
      <c r="H1714" s="7"/>
      <c r="I1714" s="10"/>
      <c r="J1714" s="7"/>
      <c r="K1714" s="7"/>
      <c r="L1714" s="7"/>
      <c r="M1714" s="9"/>
      <c r="N1714" s="7"/>
      <c r="O1714" s="7"/>
      <c r="P1714" s="7"/>
      <c r="Q1714" s="11"/>
      <c r="R1714" s="7"/>
      <c r="S1714" s="24">
        <f>IFERROR(_xlfn.XLOOKUP(R1714,bio_produtos!$A:$A,bio_produtos!$C:$C),"")</f>
        <v>0</v>
      </c>
      <c r="T1714" s="12"/>
      <c r="U1714" s="23" t="str">
        <f>IF(T1714="","",SUM(T1714*N1714))</f>
        <v/>
      </c>
      <c r="V1714" s="23" t="str">
        <f>IF(U1714="","",IF(U1714&lt;10000,U1714,IF(U1714&lt;100000,U1714*0.3,"AVALIAÇÃO INDIVIDUAL")))</f>
        <v/>
      </c>
      <c r="W1714" s="10"/>
      <c r="X1714" s="7"/>
      <c r="Y1714" s="13"/>
      <c r="Z1714" s="10"/>
      <c r="AA1714" s="10"/>
      <c r="AB1714" s="10"/>
      <c r="AC1714" s="13"/>
      <c r="AD1714" s="10"/>
      <c r="AE1714" s="7"/>
      <c r="AF1714" s="7"/>
      <c r="AG1714" s="7"/>
      <c r="AH1714" s="7"/>
      <c r="AI1714" s="14"/>
      <c r="AJ1714" s="33"/>
    </row>
    <row r="1715" spans="1:36" s="15" customFormat="1" ht="150" customHeight="1" x14ac:dyDescent="0.25">
      <c r="A1715" s="4"/>
      <c r="B1715" s="7" t="str">
        <f>IF(C1715="","",CONCATENATE("BML",C1715))</f>
        <v/>
      </c>
      <c r="C1715" s="8"/>
      <c r="D1715" s="9"/>
      <c r="E1715" s="7"/>
      <c r="F1715" s="7"/>
      <c r="G1715" s="7"/>
      <c r="H1715" s="7"/>
      <c r="I1715" s="10"/>
      <c r="J1715" s="7"/>
      <c r="K1715" s="7"/>
      <c r="L1715" s="7"/>
      <c r="M1715" s="9"/>
      <c r="N1715" s="7"/>
      <c r="O1715" s="7"/>
      <c r="P1715" s="7"/>
      <c r="Q1715" s="11"/>
      <c r="R1715" s="7"/>
      <c r="S1715" s="24">
        <f>IFERROR(_xlfn.XLOOKUP(R1715,bio_produtos!$A:$A,bio_produtos!$C:$C),"")</f>
        <v>0</v>
      </c>
      <c r="T1715" s="12"/>
      <c r="U1715" s="23" t="str">
        <f>IF(T1715="","",SUM(T1715*N1715))</f>
        <v/>
      </c>
      <c r="V1715" s="23" t="str">
        <f>IF(U1715="","",IF(U1715&lt;10000,U1715,IF(U1715&lt;100000,U1715*0.3,"AVALIAÇÃO INDIVIDUAL")))</f>
        <v/>
      </c>
      <c r="W1715" s="10"/>
      <c r="X1715" s="7"/>
      <c r="Y1715" s="13"/>
      <c r="Z1715" s="10"/>
      <c r="AA1715" s="10"/>
      <c r="AB1715" s="10"/>
      <c r="AC1715" s="13"/>
      <c r="AD1715" s="10"/>
      <c r="AE1715" s="7"/>
      <c r="AF1715" s="7"/>
      <c r="AG1715" s="7"/>
      <c r="AH1715" s="7"/>
      <c r="AI1715" s="14"/>
      <c r="AJ1715" s="33"/>
    </row>
    <row r="1716" spans="1:36" s="15" customFormat="1" ht="150" customHeight="1" x14ac:dyDescent="0.25">
      <c r="A1716" s="4"/>
      <c r="B1716" s="7" t="str">
        <f>IF(C1716="","",CONCATENATE("BML",C1716))</f>
        <v/>
      </c>
      <c r="C1716" s="8"/>
      <c r="D1716" s="9"/>
      <c r="E1716" s="7"/>
      <c r="F1716" s="7"/>
      <c r="G1716" s="7"/>
      <c r="H1716" s="7"/>
      <c r="I1716" s="10"/>
      <c r="J1716" s="7"/>
      <c r="K1716" s="7"/>
      <c r="L1716" s="7"/>
      <c r="M1716" s="9"/>
      <c r="N1716" s="7"/>
      <c r="O1716" s="7"/>
      <c r="P1716" s="7"/>
      <c r="Q1716" s="11"/>
      <c r="R1716" s="7"/>
      <c r="S1716" s="24">
        <f>IFERROR(_xlfn.XLOOKUP(R1716,bio_produtos!$A:$A,bio_produtos!$C:$C),"")</f>
        <v>0</v>
      </c>
      <c r="T1716" s="12"/>
      <c r="U1716" s="23" t="str">
        <f>IF(T1716="","",SUM(T1716*N1716))</f>
        <v/>
      </c>
      <c r="V1716" s="23" t="str">
        <f>IF(U1716="","",IF(U1716&lt;10000,U1716,IF(U1716&lt;100000,U1716*0.3,"AVALIAÇÃO INDIVIDUAL")))</f>
        <v/>
      </c>
      <c r="W1716" s="10"/>
      <c r="X1716" s="7"/>
      <c r="Y1716" s="13"/>
      <c r="Z1716" s="10"/>
      <c r="AA1716" s="10"/>
      <c r="AB1716" s="10"/>
      <c r="AC1716" s="13"/>
      <c r="AD1716" s="10"/>
      <c r="AE1716" s="7"/>
      <c r="AF1716" s="7"/>
      <c r="AG1716" s="7"/>
      <c r="AH1716" s="7"/>
      <c r="AI1716" s="14"/>
      <c r="AJ1716" s="33"/>
    </row>
    <row r="1717" spans="1:36" s="15" customFormat="1" ht="150" customHeight="1" x14ac:dyDescent="0.25">
      <c r="A1717" s="4"/>
      <c r="B1717" s="7" t="str">
        <f>IF(C1717="","",CONCATENATE("BML",C1717))</f>
        <v/>
      </c>
      <c r="C1717" s="8"/>
      <c r="D1717" s="9"/>
      <c r="E1717" s="7"/>
      <c r="F1717" s="7"/>
      <c r="G1717" s="7"/>
      <c r="H1717" s="7"/>
      <c r="I1717" s="10"/>
      <c r="J1717" s="7"/>
      <c r="K1717" s="7"/>
      <c r="L1717" s="7"/>
      <c r="M1717" s="9"/>
      <c r="N1717" s="7"/>
      <c r="O1717" s="7"/>
      <c r="P1717" s="7"/>
      <c r="Q1717" s="11"/>
      <c r="R1717" s="7"/>
      <c r="S1717" s="24">
        <f>IFERROR(_xlfn.XLOOKUP(R1717,bio_produtos!$A:$A,bio_produtos!$C:$C),"")</f>
        <v>0</v>
      </c>
      <c r="T1717" s="12"/>
      <c r="U1717" s="23" t="str">
        <f>IF(T1717="","",SUM(T1717*N1717))</f>
        <v/>
      </c>
      <c r="V1717" s="23" t="str">
        <f>IF(U1717="","",IF(U1717&lt;10000,U1717,IF(U1717&lt;100000,U1717*0.3,"AVALIAÇÃO INDIVIDUAL")))</f>
        <v/>
      </c>
      <c r="W1717" s="10"/>
      <c r="X1717" s="7"/>
      <c r="Y1717" s="13"/>
      <c r="Z1717" s="10"/>
      <c r="AA1717" s="10"/>
      <c r="AB1717" s="10"/>
      <c r="AC1717" s="13"/>
      <c r="AD1717" s="10"/>
      <c r="AE1717" s="7"/>
      <c r="AF1717" s="7"/>
      <c r="AG1717" s="7"/>
      <c r="AH1717" s="7"/>
      <c r="AI1717" s="14"/>
      <c r="AJ1717" s="33"/>
    </row>
    <row r="1718" spans="1:36" s="15" customFormat="1" ht="150" customHeight="1" x14ac:dyDescent="0.25">
      <c r="A1718" s="4"/>
      <c r="B1718" s="7" t="str">
        <f>IF(C1718="","",CONCATENATE("BML",C1718))</f>
        <v/>
      </c>
      <c r="C1718" s="8"/>
      <c r="D1718" s="9"/>
      <c r="E1718" s="7"/>
      <c r="F1718" s="7"/>
      <c r="G1718" s="7"/>
      <c r="H1718" s="7"/>
      <c r="I1718" s="10"/>
      <c r="J1718" s="7"/>
      <c r="K1718" s="7"/>
      <c r="L1718" s="7"/>
      <c r="M1718" s="9"/>
      <c r="N1718" s="7"/>
      <c r="O1718" s="7"/>
      <c r="P1718" s="7"/>
      <c r="Q1718" s="11"/>
      <c r="R1718" s="7"/>
      <c r="S1718" s="24">
        <f>IFERROR(_xlfn.XLOOKUP(R1718,bio_produtos!$A:$A,bio_produtos!$C:$C),"")</f>
        <v>0</v>
      </c>
      <c r="T1718" s="12"/>
      <c r="U1718" s="23" t="str">
        <f>IF(T1718="","",SUM(T1718*N1718))</f>
        <v/>
      </c>
      <c r="V1718" s="23" t="str">
        <f>IF(U1718="","",IF(U1718&lt;10000,U1718,IF(U1718&lt;100000,U1718*0.3,"AVALIAÇÃO INDIVIDUAL")))</f>
        <v/>
      </c>
      <c r="W1718" s="10"/>
      <c r="X1718" s="7"/>
      <c r="Y1718" s="13"/>
      <c r="Z1718" s="10"/>
      <c r="AA1718" s="10"/>
      <c r="AB1718" s="10"/>
      <c r="AC1718" s="13"/>
      <c r="AD1718" s="10"/>
      <c r="AE1718" s="7"/>
      <c r="AF1718" s="7"/>
      <c r="AG1718" s="7"/>
      <c r="AH1718" s="7"/>
      <c r="AI1718" s="14"/>
      <c r="AJ1718" s="33"/>
    </row>
    <row r="1719" spans="1:36" s="15" customFormat="1" ht="150" customHeight="1" x14ac:dyDescent="0.25">
      <c r="A1719" s="4"/>
      <c r="B1719" s="7" t="str">
        <f>IF(C1719="","",CONCATENATE("BML",C1719))</f>
        <v/>
      </c>
      <c r="C1719" s="8"/>
      <c r="D1719" s="9"/>
      <c r="E1719" s="7"/>
      <c r="F1719" s="7"/>
      <c r="G1719" s="7"/>
      <c r="H1719" s="7"/>
      <c r="I1719" s="10"/>
      <c r="J1719" s="7"/>
      <c r="K1719" s="7"/>
      <c r="L1719" s="7"/>
      <c r="M1719" s="9"/>
      <c r="N1719" s="7"/>
      <c r="O1719" s="7"/>
      <c r="P1719" s="7"/>
      <c r="Q1719" s="11"/>
      <c r="R1719" s="7"/>
      <c r="S1719" s="24">
        <f>IFERROR(_xlfn.XLOOKUP(R1719,bio_produtos!$A:$A,bio_produtos!$C:$C),"")</f>
        <v>0</v>
      </c>
      <c r="T1719" s="12"/>
      <c r="U1719" s="23" t="str">
        <f>IF(T1719="","",SUM(T1719*N1719))</f>
        <v/>
      </c>
      <c r="V1719" s="23" t="str">
        <f>IF(U1719="","",IF(U1719&lt;10000,U1719,IF(U1719&lt;100000,U1719*0.3,"AVALIAÇÃO INDIVIDUAL")))</f>
        <v/>
      </c>
      <c r="W1719" s="10"/>
      <c r="X1719" s="7"/>
      <c r="Y1719" s="13"/>
      <c r="Z1719" s="10"/>
      <c r="AA1719" s="10"/>
      <c r="AB1719" s="10"/>
      <c r="AC1719" s="13"/>
      <c r="AD1719" s="10"/>
      <c r="AE1719" s="7"/>
      <c r="AF1719" s="7"/>
      <c r="AG1719" s="7"/>
      <c r="AH1719" s="7"/>
      <c r="AI1719" s="14"/>
      <c r="AJ1719" s="33"/>
    </row>
    <row r="1720" spans="1:36" s="15" customFormat="1" ht="150" customHeight="1" x14ac:dyDescent="0.25">
      <c r="A1720" s="4"/>
      <c r="B1720" s="7" t="str">
        <f>IF(C1720="","",CONCATENATE("BML",C1720))</f>
        <v/>
      </c>
      <c r="C1720" s="8"/>
      <c r="D1720" s="9"/>
      <c r="E1720" s="7"/>
      <c r="F1720" s="7"/>
      <c r="G1720" s="7"/>
      <c r="H1720" s="7"/>
      <c r="I1720" s="10"/>
      <c r="J1720" s="7"/>
      <c r="K1720" s="7"/>
      <c r="L1720" s="7"/>
      <c r="M1720" s="9"/>
      <c r="N1720" s="7"/>
      <c r="O1720" s="7"/>
      <c r="P1720" s="7"/>
      <c r="Q1720" s="11"/>
      <c r="R1720" s="7"/>
      <c r="S1720" s="24">
        <f>IFERROR(_xlfn.XLOOKUP(R1720,bio_produtos!$A:$A,bio_produtos!$C:$C),"")</f>
        <v>0</v>
      </c>
      <c r="T1720" s="12"/>
      <c r="U1720" s="23" t="str">
        <f>IF(T1720="","",SUM(T1720*N1720))</f>
        <v/>
      </c>
      <c r="V1720" s="23" t="str">
        <f>IF(U1720="","",IF(U1720&lt;10000,U1720,IF(U1720&lt;100000,U1720*0.3,"AVALIAÇÃO INDIVIDUAL")))</f>
        <v/>
      </c>
      <c r="W1720" s="10"/>
      <c r="X1720" s="7"/>
      <c r="Y1720" s="13"/>
      <c r="Z1720" s="10"/>
      <c r="AA1720" s="10"/>
      <c r="AB1720" s="10"/>
      <c r="AC1720" s="13"/>
      <c r="AD1720" s="10"/>
      <c r="AE1720" s="7"/>
      <c r="AF1720" s="7"/>
      <c r="AG1720" s="7"/>
      <c r="AH1720" s="7"/>
      <c r="AI1720" s="14"/>
      <c r="AJ1720" s="33"/>
    </row>
    <row r="1721" spans="1:36" s="15" customFormat="1" ht="150" customHeight="1" x14ac:dyDescent="0.25">
      <c r="A1721" s="4"/>
      <c r="B1721" s="7" t="str">
        <f>IF(C1721="","",CONCATENATE("BML",C1721))</f>
        <v/>
      </c>
      <c r="C1721" s="8"/>
      <c r="D1721" s="9"/>
      <c r="E1721" s="7"/>
      <c r="F1721" s="7"/>
      <c r="G1721" s="7"/>
      <c r="H1721" s="7"/>
      <c r="I1721" s="10"/>
      <c r="J1721" s="7"/>
      <c r="K1721" s="7"/>
      <c r="L1721" s="7"/>
      <c r="M1721" s="9"/>
      <c r="N1721" s="7"/>
      <c r="O1721" s="7"/>
      <c r="P1721" s="7"/>
      <c r="Q1721" s="11"/>
      <c r="R1721" s="7"/>
      <c r="S1721" s="24">
        <f>IFERROR(_xlfn.XLOOKUP(R1721,bio_produtos!$A:$A,bio_produtos!$C:$C),"")</f>
        <v>0</v>
      </c>
      <c r="T1721" s="12"/>
      <c r="U1721" s="23" t="str">
        <f>IF(T1721="","",SUM(T1721*N1721))</f>
        <v/>
      </c>
      <c r="V1721" s="23" t="str">
        <f>IF(U1721="","",IF(U1721&lt;10000,U1721,IF(U1721&lt;100000,U1721*0.3,"AVALIAÇÃO INDIVIDUAL")))</f>
        <v/>
      </c>
      <c r="W1721" s="10"/>
      <c r="X1721" s="7"/>
      <c r="Y1721" s="13"/>
      <c r="Z1721" s="10"/>
      <c r="AA1721" s="10"/>
      <c r="AB1721" s="10"/>
      <c r="AC1721" s="13"/>
      <c r="AD1721" s="10"/>
      <c r="AE1721" s="7"/>
      <c r="AF1721" s="7"/>
      <c r="AG1721" s="7"/>
      <c r="AH1721" s="7"/>
      <c r="AI1721" s="14"/>
      <c r="AJ1721" s="33"/>
    </row>
    <row r="1722" spans="1:36" s="15" customFormat="1" ht="150" customHeight="1" x14ac:dyDescent="0.25">
      <c r="A1722" s="4"/>
      <c r="B1722" s="7" t="str">
        <f>IF(C1722="","",CONCATENATE("BML",C1722))</f>
        <v/>
      </c>
      <c r="C1722" s="8"/>
      <c r="D1722" s="9"/>
      <c r="E1722" s="7"/>
      <c r="F1722" s="7"/>
      <c r="G1722" s="7"/>
      <c r="H1722" s="7"/>
      <c r="I1722" s="10"/>
      <c r="J1722" s="7"/>
      <c r="K1722" s="7"/>
      <c r="L1722" s="7"/>
      <c r="M1722" s="9"/>
      <c r="N1722" s="7"/>
      <c r="O1722" s="7"/>
      <c r="P1722" s="7"/>
      <c r="Q1722" s="11"/>
      <c r="R1722" s="7"/>
      <c r="S1722" s="24">
        <f>IFERROR(_xlfn.XLOOKUP(R1722,bio_produtos!$A:$A,bio_produtos!$C:$C),"")</f>
        <v>0</v>
      </c>
      <c r="T1722" s="12"/>
      <c r="U1722" s="23" t="str">
        <f>IF(T1722="","",SUM(T1722*N1722))</f>
        <v/>
      </c>
      <c r="V1722" s="23" t="str">
        <f>IF(U1722="","",IF(U1722&lt;10000,U1722,IF(U1722&lt;100000,U1722*0.3,"AVALIAÇÃO INDIVIDUAL")))</f>
        <v/>
      </c>
      <c r="W1722" s="10"/>
      <c r="X1722" s="7"/>
      <c r="Y1722" s="13"/>
      <c r="Z1722" s="10"/>
      <c r="AA1722" s="10"/>
      <c r="AB1722" s="10"/>
      <c r="AC1722" s="13"/>
      <c r="AD1722" s="10"/>
      <c r="AE1722" s="7"/>
      <c r="AF1722" s="7"/>
      <c r="AG1722" s="7"/>
      <c r="AH1722" s="7"/>
      <c r="AI1722" s="14"/>
      <c r="AJ1722" s="33"/>
    </row>
    <row r="1723" spans="1:36" s="15" customFormat="1" ht="150" customHeight="1" x14ac:dyDescent="0.25">
      <c r="A1723" s="4"/>
      <c r="B1723" s="7" t="str">
        <f>IF(C1723="","",CONCATENATE("BML",C1723))</f>
        <v/>
      </c>
      <c r="C1723" s="8"/>
      <c r="D1723" s="9"/>
      <c r="E1723" s="7"/>
      <c r="F1723" s="7"/>
      <c r="G1723" s="7"/>
      <c r="H1723" s="7"/>
      <c r="I1723" s="10"/>
      <c r="J1723" s="7"/>
      <c r="K1723" s="7"/>
      <c r="L1723" s="7"/>
      <c r="M1723" s="9"/>
      <c r="N1723" s="7"/>
      <c r="O1723" s="7"/>
      <c r="P1723" s="7"/>
      <c r="Q1723" s="11"/>
      <c r="R1723" s="7"/>
      <c r="S1723" s="24">
        <f>IFERROR(_xlfn.XLOOKUP(R1723,bio_produtos!$A:$A,bio_produtos!$C:$C),"")</f>
        <v>0</v>
      </c>
      <c r="T1723" s="12"/>
      <c r="U1723" s="23" t="str">
        <f>IF(T1723="","",SUM(T1723*N1723))</f>
        <v/>
      </c>
      <c r="V1723" s="23" t="str">
        <f>IF(U1723="","",IF(U1723&lt;10000,U1723,IF(U1723&lt;100000,U1723*0.3,"AVALIAÇÃO INDIVIDUAL")))</f>
        <v/>
      </c>
      <c r="W1723" s="10"/>
      <c r="X1723" s="7"/>
      <c r="Y1723" s="13"/>
      <c r="Z1723" s="10"/>
      <c r="AA1723" s="10"/>
      <c r="AB1723" s="10"/>
      <c r="AC1723" s="13"/>
      <c r="AD1723" s="10"/>
      <c r="AE1723" s="7"/>
      <c r="AF1723" s="7"/>
      <c r="AG1723" s="7"/>
      <c r="AH1723" s="7"/>
      <c r="AI1723" s="14"/>
      <c r="AJ1723" s="33"/>
    </row>
    <row r="1724" spans="1:36" s="15" customFormat="1" ht="150" customHeight="1" x14ac:dyDescent="0.25">
      <c r="A1724" s="4"/>
      <c r="B1724" s="7" t="str">
        <f>IF(C1724="","",CONCATENATE("BML",C1724))</f>
        <v/>
      </c>
      <c r="C1724" s="8"/>
      <c r="D1724" s="9"/>
      <c r="E1724" s="7"/>
      <c r="F1724" s="7"/>
      <c r="G1724" s="7"/>
      <c r="H1724" s="7"/>
      <c r="I1724" s="10"/>
      <c r="J1724" s="7"/>
      <c r="K1724" s="7"/>
      <c r="L1724" s="7"/>
      <c r="M1724" s="9"/>
      <c r="N1724" s="7"/>
      <c r="O1724" s="7"/>
      <c r="P1724" s="7"/>
      <c r="Q1724" s="11"/>
      <c r="R1724" s="7"/>
      <c r="S1724" s="24">
        <f>IFERROR(_xlfn.XLOOKUP(R1724,bio_produtos!$A:$A,bio_produtos!$C:$C),"")</f>
        <v>0</v>
      </c>
      <c r="T1724" s="12"/>
      <c r="U1724" s="23" t="str">
        <f>IF(T1724="","",SUM(T1724*N1724))</f>
        <v/>
      </c>
      <c r="V1724" s="23" t="str">
        <f>IF(U1724="","",IF(U1724&lt;10000,U1724,IF(U1724&lt;100000,U1724*0.3,"AVALIAÇÃO INDIVIDUAL")))</f>
        <v/>
      </c>
      <c r="W1724" s="10"/>
      <c r="X1724" s="7"/>
      <c r="Y1724" s="13"/>
      <c r="Z1724" s="10"/>
      <c r="AA1724" s="10"/>
      <c r="AB1724" s="10"/>
      <c r="AC1724" s="13"/>
      <c r="AD1724" s="10"/>
      <c r="AE1724" s="7"/>
      <c r="AF1724" s="7"/>
      <c r="AG1724" s="7"/>
      <c r="AH1724" s="7"/>
      <c r="AI1724" s="14"/>
      <c r="AJ1724" s="33"/>
    </row>
    <row r="1725" spans="1:36" s="15" customFormat="1" ht="150" customHeight="1" x14ac:dyDescent="0.25">
      <c r="A1725" s="4"/>
      <c r="B1725" s="7" t="str">
        <f>IF(C1725="","",CONCATENATE("BML",C1725))</f>
        <v/>
      </c>
      <c r="C1725" s="8"/>
      <c r="D1725" s="9"/>
      <c r="E1725" s="7"/>
      <c r="F1725" s="7"/>
      <c r="G1725" s="7"/>
      <c r="H1725" s="7"/>
      <c r="I1725" s="10"/>
      <c r="J1725" s="7"/>
      <c r="K1725" s="7"/>
      <c r="L1725" s="7"/>
      <c r="M1725" s="9"/>
      <c r="N1725" s="7"/>
      <c r="O1725" s="7"/>
      <c r="P1725" s="7"/>
      <c r="Q1725" s="11"/>
      <c r="R1725" s="7"/>
      <c r="S1725" s="24">
        <f>IFERROR(_xlfn.XLOOKUP(R1725,bio_produtos!$A:$A,bio_produtos!$C:$C),"")</f>
        <v>0</v>
      </c>
      <c r="T1725" s="12"/>
      <c r="U1725" s="23" t="str">
        <f>IF(T1725="","",SUM(T1725*N1725))</f>
        <v/>
      </c>
      <c r="V1725" s="23" t="str">
        <f>IF(U1725="","",IF(U1725&lt;10000,U1725,IF(U1725&lt;100000,U1725*0.3,"AVALIAÇÃO INDIVIDUAL")))</f>
        <v/>
      </c>
      <c r="W1725" s="10"/>
      <c r="X1725" s="7"/>
      <c r="Y1725" s="13"/>
      <c r="Z1725" s="10"/>
      <c r="AA1725" s="10"/>
      <c r="AB1725" s="10"/>
      <c r="AC1725" s="13"/>
      <c r="AD1725" s="10"/>
      <c r="AE1725" s="7"/>
      <c r="AF1725" s="7"/>
      <c r="AG1725" s="7"/>
      <c r="AH1725" s="7"/>
      <c r="AI1725" s="14"/>
      <c r="AJ1725" s="33"/>
    </row>
    <row r="1726" spans="1:36" s="15" customFormat="1" ht="150" customHeight="1" x14ac:dyDescent="0.25">
      <c r="A1726" s="4"/>
      <c r="B1726" s="7" t="str">
        <f>IF(C1726="","",CONCATENATE("BML",C1726))</f>
        <v/>
      </c>
      <c r="C1726" s="8"/>
      <c r="D1726" s="9"/>
      <c r="E1726" s="7"/>
      <c r="F1726" s="7"/>
      <c r="G1726" s="7"/>
      <c r="H1726" s="7"/>
      <c r="I1726" s="10"/>
      <c r="J1726" s="7"/>
      <c r="K1726" s="7"/>
      <c r="L1726" s="7"/>
      <c r="M1726" s="9"/>
      <c r="N1726" s="7"/>
      <c r="O1726" s="7"/>
      <c r="P1726" s="7"/>
      <c r="Q1726" s="11"/>
      <c r="R1726" s="7"/>
      <c r="S1726" s="24">
        <f>IFERROR(_xlfn.XLOOKUP(R1726,bio_produtos!$A:$A,bio_produtos!$C:$C),"")</f>
        <v>0</v>
      </c>
      <c r="T1726" s="12"/>
      <c r="U1726" s="23" t="str">
        <f>IF(T1726="","",SUM(T1726*N1726))</f>
        <v/>
      </c>
      <c r="V1726" s="23" t="str">
        <f>IF(U1726="","",IF(U1726&lt;10000,U1726,IF(U1726&lt;100000,U1726*0.3,"AVALIAÇÃO INDIVIDUAL")))</f>
        <v/>
      </c>
      <c r="W1726" s="10"/>
      <c r="X1726" s="7"/>
      <c r="Y1726" s="13"/>
      <c r="Z1726" s="10"/>
      <c r="AA1726" s="10"/>
      <c r="AB1726" s="10"/>
      <c r="AC1726" s="13"/>
      <c r="AD1726" s="10"/>
      <c r="AE1726" s="7"/>
      <c r="AF1726" s="7"/>
      <c r="AG1726" s="7"/>
      <c r="AH1726" s="7"/>
      <c r="AI1726" s="14"/>
      <c r="AJ1726" s="33"/>
    </row>
    <row r="1727" spans="1:36" s="15" customFormat="1" ht="150" customHeight="1" x14ac:dyDescent="0.25">
      <c r="A1727" s="4"/>
      <c r="B1727" s="7" t="str">
        <f>IF(C1727="","",CONCATENATE("BML",C1727))</f>
        <v/>
      </c>
      <c r="C1727" s="8"/>
      <c r="D1727" s="9"/>
      <c r="E1727" s="7"/>
      <c r="F1727" s="7"/>
      <c r="G1727" s="7"/>
      <c r="H1727" s="7"/>
      <c r="I1727" s="10"/>
      <c r="J1727" s="7"/>
      <c r="K1727" s="7"/>
      <c r="L1727" s="7"/>
      <c r="M1727" s="9"/>
      <c r="N1727" s="7"/>
      <c r="O1727" s="7"/>
      <c r="P1727" s="7"/>
      <c r="Q1727" s="11"/>
      <c r="R1727" s="7"/>
      <c r="S1727" s="24">
        <f>IFERROR(_xlfn.XLOOKUP(R1727,bio_produtos!$A:$A,bio_produtos!$C:$C),"")</f>
        <v>0</v>
      </c>
      <c r="T1727" s="12"/>
      <c r="U1727" s="23" t="str">
        <f>IF(T1727="","",SUM(T1727*N1727))</f>
        <v/>
      </c>
      <c r="V1727" s="23" t="str">
        <f>IF(U1727="","",IF(U1727&lt;10000,U1727,IF(U1727&lt;100000,U1727*0.3,"AVALIAÇÃO INDIVIDUAL")))</f>
        <v/>
      </c>
      <c r="W1727" s="10"/>
      <c r="X1727" s="7"/>
      <c r="Y1727" s="13"/>
      <c r="Z1727" s="10"/>
      <c r="AA1727" s="10"/>
      <c r="AB1727" s="10"/>
      <c r="AC1727" s="13"/>
      <c r="AD1727" s="10"/>
      <c r="AE1727" s="7"/>
      <c r="AF1727" s="7"/>
      <c r="AG1727" s="7"/>
      <c r="AH1727" s="7"/>
      <c r="AI1727" s="14"/>
      <c r="AJ1727" s="33"/>
    </row>
    <row r="1728" spans="1:36" s="15" customFormat="1" ht="150" customHeight="1" x14ac:dyDescent="0.25">
      <c r="A1728" s="4"/>
      <c r="B1728" s="7" t="str">
        <f>IF(C1728="","",CONCATENATE("BML",C1728))</f>
        <v/>
      </c>
      <c r="C1728" s="8"/>
      <c r="D1728" s="9"/>
      <c r="E1728" s="7"/>
      <c r="F1728" s="7"/>
      <c r="G1728" s="7"/>
      <c r="H1728" s="7"/>
      <c r="I1728" s="10"/>
      <c r="J1728" s="7"/>
      <c r="K1728" s="7"/>
      <c r="L1728" s="7"/>
      <c r="M1728" s="9"/>
      <c r="N1728" s="7"/>
      <c r="O1728" s="7"/>
      <c r="P1728" s="7"/>
      <c r="Q1728" s="11"/>
      <c r="R1728" s="7"/>
      <c r="S1728" s="24">
        <f>IFERROR(_xlfn.XLOOKUP(R1728,bio_produtos!$A:$A,bio_produtos!$C:$C),"")</f>
        <v>0</v>
      </c>
      <c r="T1728" s="12"/>
      <c r="U1728" s="23" t="str">
        <f>IF(T1728="","",SUM(T1728*N1728))</f>
        <v/>
      </c>
      <c r="V1728" s="23" t="str">
        <f>IF(U1728="","",IF(U1728&lt;10000,U1728,IF(U1728&lt;100000,U1728*0.3,"AVALIAÇÃO INDIVIDUAL")))</f>
        <v/>
      </c>
      <c r="W1728" s="10"/>
      <c r="X1728" s="7"/>
      <c r="Y1728" s="13"/>
      <c r="Z1728" s="10"/>
      <c r="AA1728" s="10"/>
      <c r="AB1728" s="10"/>
      <c r="AC1728" s="13"/>
      <c r="AD1728" s="10"/>
      <c r="AE1728" s="7"/>
      <c r="AF1728" s="7"/>
      <c r="AG1728" s="7"/>
      <c r="AH1728" s="7"/>
      <c r="AI1728" s="14"/>
      <c r="AJ1728" s="33"/>
    </row>
    <row r="1729" spans="1:36" s="15" customFormat="1" ht="150" customHeight="1" x14ac:dyDescent="0.25">
      <c r="A1729" s="4"/>
      <c r="B1729" s="7" t="str">
        <f>IF(C1729="","",CONCATENATE("BML",C1729))</f>
        <v/>
      </c>
      <c r="C1729" s="8"/>
      <c r="D1729" s="9"/>
      <c r="E1729" s="7"/>
      <c r="F1729" s="7"/>
      <c r="G1729" s="7"/>
      <c r="H1729" s="7"/>
      <c r="I1729" s="10"/>
      <c r="J1729" s="7"/>
      <c r="K1729" s="7"/>
      <c r="L1729" s="7"/>
      <c r="M1729" s="9"/>
      <c r="N1729" s="7"/>
      <c r="O1729" s="7"/>
      <c r="P1729" s="7"/>
      <c r="Q1729" s="11"/>
      <c r="R1729" s="7"/>
      <c r="S1729" s="24">
        <f>IFERROR(_xlfn.XLOOKUP(R1729,bio_produtos!$A:$A,bio_produtos!$C:$C),"")</f>
        <v>0</v>
      </c>
      <c r="T1729" s="12"/>
      <c r="U1729" s="23" t="str">
        <f>IF(T1729="","",SUM(T1729*N1729))</f>
        <v/>
      </c>
      <c r="V1729" s="23" t="str">
        <f>IF(U1729="","",IF(U1729&lt;10000,U1729,IF(U1729&lt;100000,U1729*0.3,"AVALIAÇÃO INDIVIDUAL")))</f>
        <v/>
      </c>
      <c r="W1729" s="10"/>
      <c r="X1729" s="7"/>
      <c r="Y1729" s="13"/>
      <c r="Z1729" s="10"/>
      <c r="AA1729" s="10"/>
      <c r="AB1729" s="10"/>
      <c r="AC1729" s="13"/>
      <c r="AD1729" s="10"/>
      <c r="AE1729" s="7"/>
      <c r="AF1729" s="7"/>
      <c r="AG1729" s="7"/>
      <c r="AH1729" s="7"/>
      <c r="AI1729" s="14"/>
      <c r="AJ1729" s="33"/>
    </row>
    <row r="1730" spans="1:36" s="15" customFormat="1" ht="150" customHeight="1" x14ac:dyDescent="0.25">
      <c r="A1730" s="4"/>
      <c r="B1730" s="7" t="str">
        <f>IF(C1730="","",CONCATENATE("BML",C1730))</f>
        <v/>
      </c>
      <c r="C1730" s="8"/>
      <c r="D1730" s="9"/>
      <c r="E1730" s="7"/>
      <c r="F1730" s="7"/>
      <c r="G1730" s="7"/>
      <c r="H1730" s="7"/>
      <c r="I1730" s="10"/>
      <c r="J1730" s="7"/>
      <c r="K1730" s="7"/>
      <c r="L1730" s="7"/>
      <c r="M1730" s="9"/>
      <c r="N1730" s="7"/>
      <c r="O1730" s="7"/>
      <c r="P1730" s="7"/>
      <c r="Q1730" s="11"/>
      <c r="R1730" s="7"/>
      <c r="S1730" s="24">
        <f>IFERROR(_xlfn.XLOOKUP(R1730,bio_produtos!$A:$A,bio_produtos!$C:$C),"")</f>
        <v>0</v>
      </c>
      <c r="T1730" s="12"/>
      <c r="U1730" s="23" t="str">
        <f>IF(T1730="","",SUM(T1730*N1730))</f>
        <v/>
      </c>
      <c r="V1730" s="23" t="str">
        <f>IF(U1730="","",IF(U1730&lt;10000,U1730,IF(U1730&lt;100000,U1730*0.3,"AVALIAÇÃO INDIVIDUAL")))</f>
        <v/>
      </c>
      <c r="W1730" s="10"/>
      <c r="X1730" s="7"/>
      <c r="Y1730" s="13"/>
      <c r="Z1730" s="10"/>
      <c r="AA1730" s="10"/>
      <c r="AB1730" s="10"/>
      <c r="AC1730" s="13"/>
      <c r="AD1730" s="10"/>
      <c r="AE1730" s="7"/>
      <c r="AF1730" s="7"/>
      <c r="AG1730" s="7"/>
      <c r="AH1730" s="7"/>
      <c r="AI1730" s="14"/>
      <c r="AJ1730" s="33"/>
    </row>
    <row r="1731" spans="1:36" s="15" customFormat="1" ht="150" customHeight="1" x14ac:dyDescent="0.25">
      <c r="A1731" s="4"/>
      <c r="B1731" s="7" t="str">
        <f>IF(C1731="","",CONCATENATE("BML",C1731))</f>
        <v/>
      </c>
      <c r="C1731" s="8"/>
      <c r="D1731" s="9"/>
      <c r="E1731" s="7"/>
      <c r="F1731" s="7"/>
      <c r="G1731" s="7"/>
      <c r="H1731" s="7"/>
      <c r="I1731" s="10"/>
      <c r="J1731" s="7"/>
      <c r="K1731" s="7"/>
      <c r="L1731" s="7"/>
      <c r="M1731" s="9"/>
      <c r="N1731" s="7"/>
      <c r="O1731" s="7"/>
      <c r="P1731" s="7"/>
      <c r="Q1731" s="11"/>
      <c r="R1731" s="7"/>
      <c r="S1731" s="24">
        <f>IFERROR(_xlfn.XLOOKUP(R1731,bio_produtos!$A:$A,bio_produtos!$C:$C),"")</f>
        <v>0</v>
      </c>
      <c r="T1731" s="12"/>
      <c r="U1731" s="23" t="str">
        <f>IF(T1731="","",SUM(T1731*N1731))</f>
        <v/>
      </c>
      <c r="V1731" s="23" t="str">
        <f>IF(U1731="","",IF(U1731&lt;10000,U1731,IF(U1731&lt;100000,U1731*0.3,"AVALIAÇÃO INDIVIDUAL")))</f>
        <v/>
      </c>
      <c r="W1731" s="10"/>
      <c r="X1731" s="7"/>
      <c r="Y1731" s="13"/>
      <c r="Z1731" s="10"/>
      <c r="AA1731" s="10"/>
      <c r="AB1731" s="10"/>
      <c r="AC1731" s="13"/>
      <c r="AD1731" s="10"/>
      <c r="AE1731" s="7"/>
      <c r="AF1731" s="7"/>
      <c r="AG1731" s="7"/>
      <c r="AH1731" s="7"/>
      <c r="AI1731" s="14"/>
      <c r="AJ1731" s="33"/>
    </row>
    <row r="1732" spans="1:36" s="15" customFormat="1" ht="150" customHeight="1" x14ac:dyDescent="0.25">
      <c r="A1732" s="4"/>
      <c r="B1732" s="7" t="str">
        <f>IF(C1732="","",CONCATENATE("BML",C1732))</f>
        <v/>
      </c>
      <c r="C1732" s="8"/>
      <c r="D1732" s="9"/>
      <c r="E1732" s="7"/>
      <c r="F1732" s="7"/>
      <c r="G1732" s="7"/>
      <c r="H1732" s="7"/>
      <c r="I1732" s="10"/>
      <c r="J1732" s="7"/>
      <c r="K1732" s="7"/>
      <c r="L1732" s="7"/>
      <c r="M1732" s="9"/>
      <c r="N1732" s="7"/>
      <c r="O1732" s="7"/>
      <c r="P1732" s="7"/>
      <c r="Q1732" s="11"/>
      <c r="R1732" s="7"/>
      <c r="S1732" s="24">
        <f>IFERROR(_xlfn.XLOOKUP(R1732,bio_produtos!$A:$A,bio_produtos!$C:$C),"")</f>
        <v>0</v>
      </c>
      <c r="T1732" s="12"/>
      <c r="U1732" s="23" t="str">
        <f>IF(T1732="","",SUM(T1732*N1732))</f>
        <v/>
      </c>
      <c r="V1732" s="23" t="str">
        <f>IF(U1732="","",IF(U1732&lt;10000,U1732,IF(U1732&lt;100000,U1732*0.3,"AVALIAÇÃO INDIVIDUAL")))</f>
        <v/>
      </c>
      <c r="W1732" s="10"/>
      <c r="X1732" s="7"/>
      <c r="Y1732" s="13"/>
      <c r="Z1732" s="10"/>
      <c r="AA1732" s="10"/>
      <c r="AB1732" s="10"/>
      <c r="AC1732" s="13"/>
      <c r="AD1732" s="10"/>
      <c r="AE1732" s="7"/>
      <c r="AF1732" s="7"/>
      <c r="AG1732" s="7"/>
      <c r="AH1732" s="7"/>
      <c r="AI1732" s="14"/>
      <c r="AJ1732" s="33"/>
    </row>
    <row r="1733" spans="1:36" s="15" customFormat="1" ht="150" customHeight="1" x14ac:dyDescent="0.25">
      <c r="A1733" s="4"/>
      <c r="B1733" s="7" t="str">
        <f>IF(C1733="","",CONCATENATE("BML",C1733))</f>
        <v/>
      </c>
      <c r="C1733" s="8"/>
      <c r="D1733" s="9"/>
      <c r="E1733" s="7"/>
      <c r="F1733" s="7"/>
      <c r="G1733" s="7"/>
      <c r="H1733" s="7"/>
      <c r="I1733" s="10"/>
      <c r="J1733" s="7"/>
      <c r="K1733" s="7"/>
      <c r="L1733" s="7"/>
      <c r="M1733" s="9"/>
      <c r="N1733" s="7"/>
      <c r="O1733" s="7"/>
      <c r="P1733" s="7"/>
      <c r="Q1733" s="11"/>
      <c r="R1733" s="7"/>
      <c r="S1733" s="24">
        <f>IFERROR(_xlfn.XLOOKUP(R1733,bio_produtos!$A:$A,bio_produtos!$C:$C),"")</f>
        <v>0</v>
      </c>
      <c r="T1733" s="12"/>
      <c r="U1733" s="23" t="str">
        <f>IF(T1733="","",SUM(T1733*N1733))</f>
        <v/>
      </c>
      <c r="V1733" s="23" t="str">
        <f>IF(U1733="","",IF(U1733&lt;10000,U1733,IF(U1733&lt;100000,U1733*0.3,"AVALIAÇÃO INDIVIDUAL")))</f>
        <v/>
      </c>
      <c r="W1733" s="10"/>
      <c r="X1733" s="7"/>
      <c r="Y1733" s="13"/>
      <c r="Z1733" s="10"/>
      <c r="AA1733" s="10"/>
      <c r="AB1733" s="10"/>
      <c r="AC1733" s="13"/>
      <c r="AD1733" s="10"/>
      <c r="AE1733" s="7"/>
      <c r="AF1733" s="7"/>
      <c r="AG1733" s="7"/>
      <c r="AH1733" s="7"/>
      <c r="AI1733" s="14"/>
      <c r="AJ1733" s="33"/>
    </row>
    <row r="1734" spans="1:36" s="15" customFormat="1" ht="150" customHeight="1" x14ac:dyDescent="0.25">
      <c r="A1734" s="4"/>
      <c r="B1734" s="7" t="str">
        <f>IF(C1734="","",CONCATENATE("BML",C1734))</f>
        <v/>
      </c>
      <c r="C1734" s="8"/>
      <c r="D1734" s="9"/>
      <c r="E1734" s="7"/>
      <c r="F1734" s="7"/>
      <c r="G1734" s="7"/>
      <c r="H1734" s="7"/>
      <c r="I1734" s="10"/>
      <c r="J1734" s="7"/>
      <c r="K1734" s="7"/>
      <c r="L1734" s="7"/>
      <c r="M1734" s="9"/>
      <c r="N1734" s="7"/>
      <c r="O1734" s="7"/>
      <c r="P1734" s="7"/>
      <c r="Q1734" s="11"/>
      <c r="R1734" s="7"/>
      <c r="S1734" s="24">
        <f>IFERROR(_xlfn.XLOOKUP(R1734,bio_produtos!$A:$A,bio_produtos!$C:$C),"")</f>
        <v>0</v>
      </c>
      <c r="T1734" s="12"/>
      <c r="U1734" s="23" t="str">
        <f>IF(T1734="","",SUM(T1734*N1734))</f>
        <v/>
      </c>
      <c r="V1734" s="23" t="str">
        <f>IF(U1734="","",IF(U1734&lt;10000,U1734,IF(U1734&lt;100000,U1734*0.3,"AVALIAÇÃO INDIVIDUAL")))</f>
        <v/>
      </c>
      <c r="W1734" s="10"/>
      <c r="X1734" s="7"/>
      <c r="Y1734" s="13"/>
      <c r="Z1734" s="10"/>
      <c r="AA1734" s="10"/>
      <c r="AB1734" s="10"/>
      <c r="AC1734" s="13"/>
      <c r="AD1734" s="10"/>
      <c r="AE1734" s="7"/>
      <c r="AF1734" s="7"/>
      <c r="AG1734" s="7"/>
      <c r="AH1734" s="7"/>
      <c r="AI1734" s="14"/>
      <c r="AJ1734" s="33"/>
    </row>
    <row r="1735" spans="1:36" s="15" customFormat="1" ht="150" customHeight="1" x14ac:dyDescent="0.25">
      <c r="A1735" s="4"/>
      <c r="B1735" s="7" t="str">
        <f>IF(C1735="","",CONCATENATE("BML",C1735))</f>
        <v/>
      </c>
      <c r="C1735" s="8"/>
      <c r="D1735" s="9"/>
      <c r="E1735" s="7"/>
      <c r="F1735" s="7"/>
      <c r="G1735" s="7"/>
      <c r="H1735" s="7"/>
      <c r="I1735" s="10"/>
      <c r="J1735" s="7"/>
      <c r="K1735" s="7"/>
      <c r="L1735" s="7"/>
      <c r="M1735" s="9"/>
      <c r="N1735" s="7"/>
      <c r="O1735" s="7"/>
      <c r="P1735" s="7"/>
      <c r="Q1735" s="11"/>
      <c r="R1735" s="7"/>
      <c r="S1735" s="24">
        <f>IFERROR(_xlfn.XLOOKUP(R1735,bio_produtos!$A:$A,bio_produtos!$C:$C),"")</f>
        <v>0</v>
      </c>
      <c r="T1735" s="12"/>
      <c r="U1735" s="23" t="str">
        <f>IF(T1735="","",SUM(T1735*N1735))</f>
        <v/>
      </c>
      <c r="V1735" s="23" t="str">
        <f>IF(U1735="","",IF(U1735&lt;10000,U1735,IF(U1735&lt;100000,U1735*0.3,"AVALIAÇÃO INDIVIDUAL")))</f>
        <v/>
      </c>
      <c r="W1735" s="10"/>
      <c r="X1735" s="7"/>
      <c r="Y1735" s="13"/>
      <c r="Z1735" s="10"/>
      <c r="AA1735" s="10"/>
      <c r="AB1735" s="10"/>
      <c r="AC1735" s="13"/>
      <c r="AD1735" s="10"/>
      <c r="AE1735" s="7"/>
      <c r="AF1735" s="7"/>
      <c r="AG1735" s="7"/>
      <c r="AH1735" s="7"/>
      <c r="AI1735" s="14"/>
      <c r="AJ1735" s="33"/>
    </row>
    <row r="1736" spans="1:36" s="15" customFormat="1" ht="150" customHeight="1" x14ac:dyDescent="0.25">
      <c r="A1736" s="4"/>
      <c r="B1736" s="7" t="str">
        <f>IF(C1736="","",CONCATENATE("BML",C1736))</f>
        <v/>
      </c>
      <c r="C1736" s="8"/>
      <c r="D1736" s="9"/>
      <c r="E1736" s="7"/>
      <c r="F1736" s="7"/>
      <c r="G1736" s="7"/>
      <c r="H1736" s="7"/>
      <c r="I1736" s="10"/>
      <c r="J1736" s="7"/>
      <c r="K1736" s="7"/>
      <c r="L1736" s="7"/>
      <c r="M1736" s="9"/>
      <c r="N1736" s="7"/>
      <c r="O1736" s="7"/>
      <c r="P1736" s="7"/>
      <c r="Q1736" s="11"/>
      <c r="R1736" s="7"/>
      <c r="S1736" s="24">
        <f>IFERROR(_xlfn.XLOOKUP(R1736,bio_produtos!$A:$A,bio_produtos!$C:$C),"")</f>
        <v>0</v>
      </c>
      <c r="T1736" s="12"/>
      <c r="U1736" s="23" t="str">
        <f>IF(T1736="","",SUM(T1736*N1736))</f>
        <v/>
      </c>
      <c r="V1736" s="23" t="str">
        <f>IF(U1736="","",IF(U1736&lt;10000,U1736,IF(U1736&lt;100000,U1736*0.3,"AVALIAÇÃO INDIVIDUAL")))</f>
        <v/>
      </c>
      <c r="W1736" s="10"/>
      <c r="X1736" s="7"/>
      <c r="Y1736" s="13"/>
      <c r="Z1736" s="10"/>
      <c r="AA1736" s="10"/>
      <c r="AB1736" s="10"/>
      <c r="AC1736" s="13"/>
      <c r="AD1736" s="10"/>
      <c r="AE1736" s="7"/>
      <c r="AF1736" s="7"/>
      <c r="AG1736" s="7"/>
      <c r="AH1736" s="7"/>
      <c r="AI1736" s="14"/>
      <c r="AJ1736" s="33"/>
    </row>
    <row r="1737" spans="1:36" s="15" customFormat="1" ht="150" customHeight="1" x14ac:dyDescent="0.25">
      <c r="A1737" s="4"/>
      <c r="B1737" s="7" t="str">
        <f>IF(C1737="","",CONCATENATE("BML",C1737))</f>
        <v/>
      </c>
      <c r="C1737" s="8"/>
      <c r="D1737" s="9"/>
      <c r="E1737" s="7"/>
      <c r="F1737" s="7"/>
      <c r="G1737" s="7"/>
      <c r="H1737" s="7"/>
      <c r="I1737" s="10"/>
      <c r="J1737" s="7"/>
      <c r="K1737" s="7"/>
      <c r="L1737" s="7"/>
      <c r="M1737" s="9"/>
      <c r="N1737" s="7"/>
      <c r="O1737" s="7"/>
      <c r="P1737" s="7"/>
      <c r="Q1737" s="11"/>
      <c r="R1737" s="7"/>
      <c r="S1737" s="24">
        <f>IFERROR(_xlfn.XLOOKUP(R1737,bio_produtos!$A:$A,bio_produtos!$C:$C),"")</f>
        <v>0</v>
      </c>
      <c r="T1737" s="12"/>
      <c r="U1737" s="23" t="str">
        <f>IF(T1737="","",SUM(T1737*N1737))</f>
        <v/>
      </c>
      <c r="V1737" s="23" t="str">
        <f>IF(U1737="","",IF(U1737&lt;10000,U1737,IF(U1737&lt;100000,U1737*0.3,"AVALIAÇÃO INDIVIDUAL")))</f>
        <v/>
      </c>
      <c r="W1737" s="10"/>
      <c r="X1737" s="7"/>
      <c r="Y1737" s="13"/>
      <c r="Z1737" s="10"/>
      <c r="AA1737" s="10"/>
      <c r="AB1737" s="10"/>
      <c r="AC1737" s="13"/>
      <c r="AD1737" s="10"/>
      <c r="AE1737" s="7"/>
      <c r="AF1737" s="7"/>
      <c r="AG1737" s="7"/>
      <c r="AH1737" s="7"/>
      <c r="AI1737" s="14"/>
      <c r="AJ1737" s="33"/>
    </row>
    <row r="1738" spans="1:36" s="15" customFormat="1" ht="150" customHeight="1" x14ac:dyDescent="0.25">
      <c r="A1738" s="4"/>
      <c r="B1738" s="7" t="str">
        <f>IF(C1738="","",CONCATENATE("BML",C1738))</f>
        <v/>
      </c>
      <c r="C1738" s="8"/>
      <c r="D1738" s="9"/>
      <c r="E1738" s="7"/>
      <c r="F1738" s="7"/>
      <c r="G1738" s="7"/>
      <c r="H1738" s="7"/>
      <c r="I1738" s="10"/>
      <c r="J1738" s="7"/>
      <c r="K1738" s="7"/>
      <c r="L1738" s="7"/>
      <c r="M1738" s="9"/>
      <c r="N1738" s="7"/>
      <c r="O1738" s="7"/>
      <c r="P1738" s="7"/>
      <c r="Q1738" s="11"/>
      <c r="R1738" s="7"/>
      <c r="S1738" s="24">
        <f>IFERROR(_xlfn.XLOOKUP(R1738,bio_produtos!$A:$A,bio_produtos!$C:$C),"")</f>
        <v>0</v>
      </c>
      <c r="T1738" s="12"/>
      <c r="U1738" s="23" t="str">
        <f>IF(T1738="","",SUM(T1738*N1738))</f>
        <v/>
      </c>
      <c r="V1738" s="23" t="str">
        <f>IF(U1738="","",IF(U1738&lt;10000,U1738,IF(U1738&lt;100000,U1738*0.3,"AVALIAÇÃO INDIVIDUAL")))</f>
        <v/>
      </c>
      <c r="W1738" s="10"/>
      <c r="X1738" s="7"/>
      <c r="Y1738" s="13"/>
      <c r="Z1738" s="10"/>
      <c r="AA1738" s="10"/>
      <c r="AB1738" s="10"/>
      <c r="AC1738" s="13"/>
      <c r="AD1738" s="10"/>
      <c r="AE1738" s="7"/>
      <c r="AF1738" s="7"/>
      <c r="AG1738" s="7"/>
      <c r="AH1738" s="7"/>
      <c r="AI1738" s="14"/>
      <c r="AJ1738" s="33"/>
    </row>
    <row r="1739" spans="1:36" s="15" customFormat="1" ht="150" customHeight="1" x14ac:dyDescent="0.25">
      <c r="A1739" s="4"/>
      <c r="B1739" s="7" t="str">
        <f>IF(C1739="","",CONCATENATE("BML",C1739))</f>
        <v/>
      </c>
      <c r="C1739" s="8"/>
      <c r="D1739" s="9"/>
      <c r="E1739" s="7"/>
      <c r="F1739" s="7"/>
      <c r="G1739" s="7"/>
      <c r="H1739" s="7"/>
      <c r="I1739" s="10"/>
      <c r="J1739" s="7"/>
      <c r="K1739" s="7"/>
      <c r="L1739" s="7"/>
      <c r="M1739" s="9"/>
      <c r="N1739" s="7"/>
      <c r="O1739" s="7"/>
      <c r="P1739" s="7"/>
      <c r="Q1739" s="11"/>
      <c r="R1739" s="7"/>
      <c r="S1739" s="24">
        <f>IFERROR(_xlfn.XLOOKUP(R1739,bio_produtos!$A:$A,bio_produtos!$C:$C),"")</f>
        <v>0</v>
      </c>
      <c r="T1739" s="12"/>
      <c r="U1739" s="23" t="str">
        <f>IF(T1739="","",SUM(T1739*N1739))</f>
        <v/>
      </c>
      <c r="V1739" s="23" t="str">
        <f>IF(U1739="","",IF(U1739&lt;10000,U1739,IF(U1739&lt;100000,U1739*0.3,"AVALIAÇÃO INDIVIDUAL")))</f>
        <v/>
      </c>
      <c r="W1739" s="10"/>
      <c r="X1739" s="7"/>
      <c r="Y1739" s="13"/>
      <c r="Z1739" s="10"/>
      <c r="AA1739" s="10"/>
      <c r="AB1739" s="10"/>
      <c r="AC1739" s="13"/>
      <c r="AD1739" s="10"/>
      <c r="AE1739" s="7"/>
      <c r="AF1739" s="7"/>
      <c r="AG1739" s="7"/>
      <c r="AH1739" s="7"/>
      <c r="AI1739" s="14"/>
      <c r="AJ1739" s="33"/>
    </row>
    <row r="1740" spans="1:36" s="15" customFormat="1" ht="150" customHeight="1" x14ac:dyDescent="0.25">
      <c r="A1740" s="4"/>
      <c r="B1740" s="7" t="str">
        <f>IF(C1740="","",CONCATENATE("BML",C1740))</f>
        <v/>
      </c>
      <c r="C1740" s="8"/>
      <c r="D1740" s="9"/>
      <c r="E1740" s="7"/>
      <c r="F1740" s="7"/>
      <c r="G1740" s="7"/>
      <c r="H1740" s="7"/>
      <c r="I1740" s="10"/>
      <c r="J1740" s="7"/>
      <c r="K1740" s="7"/>
      <c r="L1740" s="7"/>
      <c r="M1740" s="9"/>
      <c r="N1740" s="7"/>
      <c r="O1740" s="7"/>
      <c r="P1740" s="7"/>
      <c r="Q1740" s="11"/>
      <c r="R1740" s="7"/>
      <c r="S1740" s="24">
        <f>IFERROR(_xlfn.XLOOKUP(R1740,bio_produtos!$A:$A,bio_produtos!$C:$C),"")</f>
        <v>0</v>
      </c>
      <c r="T1740" s="12"/>
      <c r="U1740" s="23" t="str">
        <f>IF(T1740="","",SUM(T1740*N1740))</f>
        <v/>
      </c>
      <c r="V1740" s="23" t="str">
        <f>IF(U1740="","",IF(U1740&lt;10000,U1740,IF(U1740&lt;100000,U1740*0.3,"AVALIAÇÃO INDIVIDUAL")))</f>
        <v/>
      </c>
      <c r="W1740" s="10"/>
      <c r="X1740" s="7"/>
      <c r="Y1740" s="13"/>
      <c r="Z1740" s="10"/>
      <c r="AA1740" s="10"/>
      <c r="AB1740" s="10"/>
      <c r="AC1740" s="13"/>
      <c r="AD1740" s="10"/>
      <c r="AE1740" s="7"/>
      <c r="AF1740" s="7"/>
      <c r="AG1740" s="7"/>
      <c r="AH1740" s="7"/>
      <c r="AI1740" s="14"/>
      <c r="AJ1740" s="33"/>
    </row>
    <row r="1741" spans="1:36" s="15" customFormat="1" ht="150" customHeight="1" x14ac:dyDescent="0.25">
      <c r="A1741" s="4"/>
      <c r="B1741" s="7" t="str">
        <f>IF(C1741="","",CONCATENATE("BML",C1741))</f>
        <v/>
      </c>
      <c r="C1741" s="8"/>
      <c r="D1741" s="9"/>
      <c r="E1741" s="7"/>
      <c r="F1741" s="7"/>
      <c r="G1741" s="7"/>
      <c r="H1741" s="7"/>
      <c r="I1741" s="10"/>
      <c r="J1741" s="7"/>
      <c r="K1741" s="7"/>
      <c r="L1741" s="7"/>
      <c r="M1741" s="9"/>
      <c r="N1741" s="7"/>
      <c r="O1741" s="7"/>
      <c r="P1741" s="7"/>
      <c r="Q1741" s="11"/>
      <c r="R1741" s="7"/>
      <c r="S1741" s="24">
        <f>IFERROR(_xlfn.XLOOKUP(R1741,bio_produtos!$A:$A,bio_produtos!$C:$C),"")</f>
        <v>0</v>
      </c>
      <c r="T1741" s="12"/>
      <c r="U1741" s="23" t="str">
        <f>IF(T1741="","",SUM(T1741*N1741))</f>
        <v/>
      </c>
      <c r="V1741" s="23" t="str">
        <f>IF(U1741="","",IF(U1741&lt;10000,U1741,IF(U1741&lt;100000,U1741*0.3,"AVALIAÇÃO INDIVIDUAL")))</f>
        <v/>
      </c>
      <c r="W1741" s="10"/>
      <c r="X1741" s="7"/>
      <c r="Y1741" s="13"/>
      <c r="Z1741" s="10"/>
      <c r="AA1741" s="10"/>
      <c r="AB1741" s="10"/>
      <c r="AC1741" s="13"/>
      <c r="AD1741" s="10"/>
      <c r="AE1741" s="7"/>
      <c r="AF1741" s="7"/>
      <c r="AG1741" s="7"/>
      <c r="AH1741" s="7"/>
      <c r="AI1741" s="14"/>
      <c r="AJ1741" s="33"/>
    </row>
    <row r="1742" spans="1:36" s="15" customFormat="1" ht="150" customHeight="1" x14ac:dyDescent="0.25">
      <c r="A1742" s="4"/>
      <c r="B1742" s="7" t="str">
        <f>IF(C1742="","",CONCATENATE("BML",C1742))</f>
        <v/>
      </c>
      <c r="C1742" s="8"/>
      <c r="D1742" s="9"/>
      <c r="E1742" s="7"/>
      <c r="F1742" s="7"/>
      <c r="G1742" s="7"/>
      <c r="H1742" s="7"/>
      <c r="I1742" s="10"/>
      <c r="J1742" s="7"/>
      <c r="K1742" s="7"/>
      <c r="L1742" s="7"/>
      <c r="M1742" s="9"/>
      <c r="N1742" s="7"/>
      <c r="O1742" s="7"/>
      <c r="P1742" s="13"/>
      <c r="Q1742" s="11"/>
      <c r="R1742" s="7"/>
      <c r="S1742" s="24">
        <f>IFERROR(_xlfn.XLOOKUP(R1742,bio_produtos!$A:$A,bio_produtos!$C:$C),"")</f>
        <v>0</v>
      </c>
      <c r="T1742" s="12"/>
      <c r="U1742" s="23" t="str">
        <f>IF(T1742="","",SUM(T1742*N1742))</f>
        <v/>
      </c>
      <c r="V1742" s="23" t="str">
        <f>IF(U1742="","",IF(U1742&lt;10000,U1742,IF(U1742&lt;100000,U1742*0.3,"AVALIAÇÃO INDIVIDUAL")))</f>
        <v/>
      </c>
      <c r="W1742" s="10"/>
      <c r="X1742" s="7"/>
      <c r="Y1742" s="13"/>
      <c r="Z1742" s="10"/>
      <c r="AA1742" s="10"/>
      <c r="AB1742" s="10"/>
      <c r="AC1742" s="13"/>
      <c r="AD1742" s="10"/>
      <c r="AE1742" s="7"/>
      <c r="AF1742" s="7"/>
      <c r="AG1742" s="7"/>
      <c r="AH1742" s="7"/>
      <c r="AI1742" s="14"/>
      <c r="AJ1742" s="33"/>
    </row>
    <row r="1743" spans="1:36" s="15" customFormat="1" ht="150" customHeight="1" x14ac:dyDescent="0.25">
      <c r="A1743" s="4"/>
      <c r="B1743" s="7" t="str">
        <f>IF(C1743="","",CONCATENATE("BML",C1743))</f>
        <v/>
      </c>
      <c r="C1743" s="8"/>
      <c r="D1743" s="9"/>
      <c r="E1743" s="7"/>
      <c r="F1743" s="7"/>
      <c r="G1743" s="7"/>
      <c r="H1743" s="7"/>
      <c r="I1743" s="10"/>
      <c r="J1743" s="7"/>
      <c r="K1743" s="7"/>
      <c r="L1743" s="7"/>
      <c r="M1743" s="9"/>
      <c r="N1743" s="7"/>
      <c r="O1743" s="7"/>
      <c r="P1743" s="13"/>
      <c r="Q1743" s="11"/>
      <c r="R1743" s="7"/>
      <c r="S1743" s="24">
        <f>IFERROR(_xlfn.XLOOKUP(R1743,bio_produtos!$A:$A,bio_produtos!$C:$C),"")</f>
        <v>0</v>
      </c>
      <c r="T1743" s="12"/>
      <c r="U1743" s="23" t="str">
        <f>IF(T1743="","",SUM(T1743*N1743))</f>
        <v/>
      </c>
      <c r="V1743" s="23" t="str">
        <f>IF(U1743="","",IF(U1743&lt;10000,U1743,IF(U1743&lt;100000,U1743*0.3,"AVALIAÇÃO INDIVIDUAL")))</f>
        <v/>
      </c>
      <c r="W1743" s="10"/>
      <c r="X1743" s="7"/>
      <c r="Y1743" s="13"/>
      <c r="Z1743" s="10"/>
      <c r="AA1743" s="10"/>
      <c r="AB1743" s="10"/>
      <c r="AC1743" s="13"/>
      <c r="AD1743" s="10"/>
      <c r="AE1743" s="7"/>
      <c r="AF1743" s="7"/>
      <c r="AG1743" s="7"/>
      <c r="AH1743" s="7"/>
      <c r="AI1743" s="14"/>
      <c r="AJ1743" s="33"/>
    </row>
    <row r="1744" spans="1:36" s="15" customFormat="1" ht="150" customHeight="1" x14ac:dyDescent="0.25">
      <c r="A1744" s="4"/>
      <c r="B1744" s="7" t="str">
        <f>IF(C1744="","",CONCATENATE("BML",C1744))</f>
        <v/>
      </c>
      <c r="C1744" s="8"/>
      <c r="D1744" s="9"/>
      <c r="E1744" s="7"/>
      <c r="F1744" s="7"/>
      <c r="G1744" s="7"/>
      <c r="H1744" s="7"/>
      <c r="I1744" s="10"/>
      <c r="J1744" s="7"/>
      <c r="K1744" s="7"/>
      <c r="L1744" s="7"/>
      <c r="M1744" s="9"/>
      <c r="N1744" s="7"/>
      <c r="O1744" s="7"/>
      <c r="P1744" s="13"/>
      <c r="Q1744" s="11"/>
      <c r="R1744" s="7"/>
      <c r="S1744" s="24">
        <f>IFERROR(_xlfn.XLOOKUP(R1744,bio_produtos!$A:$A,bio_produtos!$C:$C),"")</f>
        <v>0</v>
      </c>
      <c r="T1744" s="12"/>
      <c r="U1744" s="23" t="str">
        <f>IF(T1744="","",SUM(T1744*N1744))</f>
        <v/>
      </c>
      <c r="V1744" s="23" t="str">
        <f>IF(U1744="","",IF(U1744&lt;10000,U1744,IF(U1744&lt;100000,U1744*0.3,"AVALIAÇÃO INDIVIDUAL")))</f>
        <v/>
      </c>
      <c r="W1744" s="10"/>
      <c r="X1744" s="7"/>
      <c r="Y1744" s="13"/>
      <c r="Z1744" s="10"/>
      <c r="AA1744" s="10"/>
      <c r="AB1744" s="10"/>
      <c r="AC1744" s="13"/>
      <c r="AD1744" s="10"/>
      <c r="AE1744" s="7"/>
      <c r="AF1744" s="7"/>
      <c r="AG1744" s="7"/>
      <c r="AH1744" s="7"/>
      <c r="AI1744" s="14"/>
      <c r="AJ1744" s="33"/>
    </row>
    <row r="1745" spans="1:36" s="15" customFormat="1" ht="150" customHeight="1" x14ac:dyDescent="0.25">
      <c r="A1745" s="4"/>
      <c r="B1745" s="7" t="str">
        <f>IF(C1745="","",CONCATENATE("BML",C1745))</f>
        <v/>
      </c>
      <c r="C1745" s="8"/>
      <c r="D1745" s="9"/>
      <c r="E1745" s="7"/>
      <c r="F1745" s="7"/>
      <c r="G1745" s="7"/>
      <c r="H1745" s="7"/>
      <c r="I1745" s="10"/>
      <c r="J1745" s="7"/>
      <c r="K1745" s="7"/>
      <c r="L1745" s="7"/>
      <c r="M1745" s="9"/>
      <c r="N1745" s="7"/>
      <c r="O1745" s="7"/>
      <c r="P1745" s="7"/>
      <c r="Q1745" s="11"/>
      <c r="R1745" s="7"/>
      <c r="S1745" s="24">
        <f>IFERROR(_xlfn.XLOOKUP(R1745,bio_produtos!$A:$A,bio_produtos!$C:$C),"")</f>
        <v>0</v>
      </c>
      <c r="T1745" s="12"/>
      <c r="U1745" s="23" t="str">
        <f>IF(T1745="","",SUM(T1745*N1745))</f>
        <v/>
      </c>
      <c r="V1745" s="23" t="str">
        <f>IF(U1745="","",IF(U1745&lt;10000,U1745,IF(U1745&lt;100000,U1745*0.3,"AVALIAÇÃO INDIVIDUAL")))</f>
        <v/>
      </c>
      <c r="W1745" s="10"/>
      <c r="X1745" s="7"/>
      <c r="Y1745" s="13"/>
      <c r="Z1745" s="10"/>
      <c r="AA1745" s="10"/>
      <c r="AB1745" s="10"/>
      <c r="AC1745" s="13"/>
      <c r="AD1745" s="10"/>
      <c r="AE1745" s="7"/>
      <c r="AF1745" s="7"/>
      <c r="AG1745" s="7"/>
      <c r="AH1745" s="7"/>
      <c r="AI1745" s="14"/>
      <c r="AJ1745" s="33"/>
    </row>
    <row r="1746" spans="1:36" s="15" customFormat="1" ht="150" customHeight="1" x14ac:dyDescent="0.25">
      <c r="A1746" s="4"/>
      <c r="B1746" s="7" t="str">
        <f>IF(C1746="","",CONCATENATE("BML",C1746))</f>
        <v/>
      </c>
      <c r="C1746" s="8"/>
      <c r="D1746" s="9"/>
      <c r="E1746" s="7"/>
      <c r="F1746" s="7"/>
      <c r="G1746" s="7"/>
      <c r="H1746" s="7"/>
      <c r="I1746" s="10"/>
      <c r="J1746" s="7"/>
      <c r="K1746" s="7"/>
      <c r="L1746" s="7"/>
      <c r="M1746" s="9"/>
      <c r="N1746" s="7"/>
      <c r="O1746" s="7"/>
      <c r="P1746" s="7"/>
      <c r="Q1746" s="11"/>
      <c r="R1746" s="7"/>
      <c r="S1746" s="24">
        <f>IFERROR(_xlfn.XLOOKUP(R1746,bio_produtos!$A:$A,bio_produtos!$C:$C),"")</f>
        <v>0</v>
      </c>
      <c r="T1746" s="12"/>
      <c r="U1746" s="23" t="str">
        <f>IF(T1746="","",SUM(T1746*N1746))</f>
        <v/>
      </c>
      <c r="V1746" s="23" t="str">
        <f>IF(U1746="","",IF(U1746&lt;10000,U1746,IF(U1746&lt;100000,U1746*0.3,"AVALIAÇÃO INDIVIDUAL")))</f>
        <v/>
      </c>
      <c r="W1746" s="10"/>
      <c r="X1746" s="7"/>
      <c r="Y1746" s="13"/>
      <c r="Z1746" s="10"/>
      <c r="AA1746" s="10"/>
      <c r="AB1746" s="10"/>
      <c r="AC1746" s="13"/>
      <c r="AD1746" s="10"/>
      <c r="AE1746" s="7"/>
      <c r="AF1746" s="7"/>
      <c r="AG1746" s="7"/>
      <c r="AH1746" s="7"/>
      <c r="AI1746" s="14"/>
      <c r="AJ1746" s="33"/>
    </row>
    <row r="1747" spans="1:36" s="15" customFormat="1" ht="150" customHeight="1" x14ac:dyDescent="0.25">
      <c r="A1747" s="4"/>
      <c r="B1747" s="7" t="str">
        <f>IF(C1747="","",CONCATENATE("BML",C1747))</f>
        <v/>
      </c>
      <c r="C1747" s="8"/>
      <c r="D1747" s="9"/>
      <c r="E1747" s="7"/>
      <c r="F1747" s="7"/>
      <c r="G1747" s="7"/>
      <c r="H1747" s="7"/>
      <c r="I1747" s="10"/>
      <c r="J1747" s="7"/>
      <c r="K1747" s="7"/>
      <c r="L1747" s="7"/>
      <c r="M1747" s="9"/>
      <c r="N1747" s="7"/>
      <c r="O1747" s="7"/>
      <c r="P1747" s="7"/>
      <c r="Q1747" s="11"/>
      <c r="R1747" s="7"/>
      <c r="S1747" s="24">
        <f>IFERROR(_xlfn.XLOOKUP(R1747,bio_produtos!$A:$A,bio_produtos!$C:$C),"")</f>
        <v>0</v>
      </c>
      <c r="T1747" s="12"/>
      <c r="U1747" s="23" t="str">
        <f>IF(T1747="","",SUM(T1747*N1747))</f>
        <v/>
      </c>
      <c r="V1747" s="23" t="str">
        <f>IF(U1747="","",IF(U1747&lt;10000,U1747,IF(U1747&lt;100000,U1747*0.3,"AVALIAÇÃO INDIVIDUAL")))</f>
        <v/>
      </c>
      <c r="W1747" s="10"/>
      <c r="X1747" s="7"/>
      <c r="Y1747" s="13"/>
      <c r="Z1747" s="10"/>
      <c r="AA1747" s="10"/>
      <c r="AB1747" s="10"/>
      <c r="AC1747" s="13"/>
      <c r="AD1747" s="10"/>
      <c r="AE1747" s="7"/>
      <c r="AF1747" s="7"/>
      <c r="AG1747" s="7"/>
      <c r="AH1747" s="7"/>
      <c r="AI1747" s="14"/>
      <c r="AJ1747" s="33"/>
    </row>
    <row r="1748" spans="1:36" s="15" customFormat="1" ht="150" customHeight="1" x14ac:dyDescent="0.25">
      <c r="A1748" s="4"/>
      <c r="B1748" s="7" t="str">
        <f>IF(C1748="","",CONCATENATE("BML",C1748))</f>
        <v/>
      </c>
      <c r="C1748" s="8"/>
      <c r="D1748" s="9"/>
      <c r="E1748" s="7"/>
      <c r="F1748" s="7"/>
      <c r="G1748" s="7"/>
      <c r="H1748" s="7"/>
      <c r="I1748" s="10"/>
      <c r="J1748" s="7"/>
      <c r="K1748" s="7"/>
      <c r="L1748" s="7"/>
      <c r="M1748" s="9"/>
      <c r="N1748" s="7"/>
      <c r="O1748" s="7"/>
      <c r="P1748" s="7"/>
      <c r="Q1748" s="11"/>
      <c r="R1748" s="7"/>
      <c r="S1748" s="24">
        <f>IFERROR(_xlfn.XLOOKUP(R1748,bio_produtos!$A:$A,bio_produtos!$C:$C),"")</f>
        <v>0</v>
      </c>
      <c r="T1748" s="12"/>
      <c r="U1748" s="23" t="str">
        <f>IF(T1748="","",SUM(T1748*N1748))</f>
        <v/>
      </c>
      <c r="V1748" s="23" t="str">
        <f>IF(U1748="","",IF(U1748&lt;10000,U1748,IF(U1748&lt;100000,U1748*0.3,"AVALIAÇÃO INDIVIDUAL")))</f>
        <v/>
      </c>
      <c r="W1748" s="10"/>
      <c r="X1748" s="7"/>
      <c r="Y1748" s="13"/>
      <c r="Z1748" s="10"/>
      <c r="AA1748" s="10"/>
      <c r="AB1748" s="10"/>
      <c r="AC1748" s="13"/>
      <c r="AD1748" s="10"/>
      <c r="AE1748" s="7"/>
      <c r="AF1748" s="7"/>
      <c r="AG1748" s="7"/>
      <c r="AH1748" s="7"/>
      <c r="AI1748" s="14"/>
      <c r="AJ1748" s="33"/>
    </row>
    <row r="1749" spans="1:36" s="15" customFormat="1" ht="150" customHeight="1" x14ac:dyDescent="0.25">
      <c r="A1749" s="4"/>
      <c r="B1749" s="7" t="str">
        <f>IF(C1749="","",CONCATENATE("BML",C1749))</f>
        <v/>
      </c>
      <c r="C1749" s="8"/>
      <c r="D1749" s="9"/>
      <c r="E1749" s="7"/>
      <c r="F1749" s="7"/>
      <c r="G1749" s="7"/>
      <c r="H1749" s="7"/>
      <c r="I1749" s="10"/>
      <c r="J1749" s="7"/>
      <c r="K1749" s="7"/>
      <c r="L1749" s="7"/>
      <c r="M1749" s="9"/>
      <c r="N1749" s="7"/>
      <c r="O1749" s="7"/>
      <c r="P1749" s="7"/>
      <c r="Q1749" s="11"/>
      <c r="R1749" s="7"/>
      <c r="S1749" s="24">
        <f>IFERROR(_xlfn.XLOOKUP(R1749,bio_produtos!$A:$A,bio_produtos!$C:$C),"")</f>
        <v>0</v>
      </c>
      <c r="T1749" s="12"/>
      <c r="U1749" s="23" t="str">
        <f>IF(T1749="","",SUM(T1749*N1749))</f>
        <v/>
      </c>
      <c r="V1749" s="23" t="str">
        <f>IF(U1749="","",IF(U1749&lt;10000,U1749,IF(U1749&lt;100000,U1749*0.3,"AVALIAÇÃO INDIVIDUAL")))</f>
        <v/>
      </c>
      <c r="W1749" s="10"/>
      <c r="X1749" s="7"/>
      <c r="Y1749" s="13"/>
      <c r="Z1749" s="10"/>
      <c r="AA1749" s="10"/>
      <c r="AB1749" s="10"/>
      <c r="AC1749" s="13"/>
      <c r="AD1749" s="10"/>
      <c r="AE1749" s="7"/>
      <c r="AF1749" s="7"/>
      <c r="AG1749" s="7"/>
      <c r="AH1749" s="7"/>
      <c r="AI1749" s="14"/>
      <c r="AJ1749" s="33"/>
    </row>
    <row r="1750" spans="1:36" s="15" customFormat="1" ht="150" customHeight="1" x14ac:dyDescent="0.25">
      <c r="A1750" s="4"/>
      <c r="B1750" s="7" t="str">
        <f>IF(C1750="","",CONCATENATE("BML",C1750))</f>
        <v/>
      </c>
      <c r="C1750" s="8"/>
      <c r="D1750" s="9"/>
      <c r="E1750" s="7"/>
      <c r="F1750" s="7"/>
      <c r="G1750" s="7"/>
      <c r="H1750" s="7"/>
      <c r="I1750" s="10"/>
      <c r="J1750" s="7"/>
      <c r="K1750" s="7"/>
      <c r="L1750" s="7"/>
      <c r="M1750" s="9"/>
      <c r="N1750" s="7"/>
      <c r="O1750" s="7"/>
      <c r="P1750" s="7"/>
      <c r="Q1750" s="11"/>
      <c r="R1750" s="7"/>
      <c r="S1750" s="24">
        <f>IFERROR(_xlfn.XLOOKUP(R1750,bio_produtos!$A:$A,bio_produtos!$C:$C),"")</f>
        <v>0</v>
      </c>
      <c r="T1750" s="12"/>
      <c r="U1750" s="23" t="str">
        <f>IF(T1750="","",SUM(T1750*N1750))</f>
        <v/>
      </c>
      <c r="V1750" s="23" t="str">
        <f>IF(U1750="","",IF(U1750&lt;10000,U1750,IF(U1750&lt;100000,U1750*0.3,"AVALIAÇÃO INDIVIDUAL")))</f>
        <v/>
      </c>
      <c r="W1750" s="10"/>
      <c r="X1750" s="7"/>
      <c r="Y1750" s="13"/>
      <c r="Z1750" s="10"/>
      <c r="AA1750" s="10"/>
      <c r="AB1750" s="10"/>
      <c r="AC1750" s="13"/>
      <c r="AD1750" s="10"/>
      <c r="AE1750" s="7"/>
      <c r="AF1750" s="7"/>
      <c r="AG1750" s="7"/>
      <c r="AH1750" s="7"/>
      <c r="AI1750" s="14"/>
      <c r="AJ1750" s="33"/>
    </row>
    <row r="1751" spans="1:36" s="15" customFormat="1" ht="150" customHeight="1" x14ac:dyDescent="0.25">
      <c r="A1751" s="4"/>
      <c r="B1751" s="7" t="str">
        <f>IF(C1751="","",CONCATENATE("BML",C1751))</f>
        <v/>
      </c>
      <c r="C1751" s="8"/>
      <c r="D1751" s="9"/>
      <c r="E1751" s="7"/>
      <c r="F1751" s="7"/>
      <c r="G1751" s="7"/>
      <c r="H1751" s="7"/>
      <c r="I1751" s="10"/>
      <c r="J1751" s="7"/>
      <c r="K1751" s="7"/>
      <c r="L1751" s="7"/>
      <c r="M1751" s="9"/>
      <c r="N1751" s="7"/>
      <c r="O1751" s="7"/>
      <c r="P1751" s="7"/>
      <c r="Q1751" s="11"/>
      <c r="R1751" s="7"/>
      <c r="S1751" s="24">
        <f>IFERROR(_xlfn.XLOOKUP(R1751,bio_produtos!$A:$A,bio_produtos!$C:$C),"")</f>
        <v>0</v>
      </c>
      <c r="T1751" s="12"/>
      <c r="U1751" s="23" t="str">
        <f>IF(T1751="","",SUM(T1751*N1751))</f>
        <v/>
      </c>
      <c r="V1751" s="23" t="str">
        <f>IF(U1751="","",IF(U1751&lt;10000,U1751,IF(U1751&lt;100000,U1751*0.3,"AVALIAÇÃO INDIVIDUAL")))</f>
        <v/>
      </c>
      <c r="W1751" s="10"/>
      <c r="X1751" s="7"/>
      <c r="Y1751" s="13"/>
      <c r="Z1751" s="10"/>
      <c r="AA1751" s="10"/>
      <c r="AB1751" s="10"/>
      <c r="AC1751" s="13"/>
      <c r="AD1751" s="10"/>
      <c r="AE1751" s="7"/>
      <c r="AF1751" s="7"/>
      <c r="AG1751" s="7"/>
      <c r="AH1751" s="7"/>
      <c r="AI1751" s="14"/>
      <c r="AJ1751" s="33"/>
    </row>
    <row r="1752" spans="1:36" s="15" customFormat="1" ht="150" customHeight="1" x14ac:dyDescent="0.25">
      <c r="A1752" s="4"/>
      <c r="B1752" s="7" t="str">
        <f>IF(C1752="","",CONCATENATE("BML",C1752))</f>
        <v/>
      </c>
      <c r="C1752" s="8"/>
      <c r="D1752" s="9"/>
      <c r="E1752" s="7"/>
      <c r="F1752" s="7"/>
      <c r="G1752" s="7"/>
      <c r="H1752" s="7"/>
      <c r="I1752" s="10"/>
      <c r="J1752" s="7"/>
      <c r="K1752" s="7"/>
      <c r="L1752" s="7"/>
      <c r="M1752" s="9"/>
      <c r="N1752" s="7"/>
      <c r="O1752" s="7"/>
      <c r="P1752" s="7"/>
      <c r="Q1752" s="11"/>
      <c r="R1752" s="7"/>
      <c r="S1752" s="24">
        <f>IFERROR(_xlfn.XLOOKUP(R1752,bio_produtos!$A:$A,bio_produtos!$C:$C),"")</f>
        <v>0</v>
      </c>
      <c r="T1752" s="12"/>
      <c r="U1752" s="23" t="str">
        <f>IF(T1752="","",SUM(T1752*N1752))</f>
        <v/>
      </c>
      <c r="V1752" s="23" t="str">
        <f>IF(U1752="","",IF(U1752&lt;10000,U1752,IF(U1752&lt;100000,U1752*0.3,"AVALIAÇÃO INDIVIDUAL")))</f>
        <v/>
      </c>
      <c r="W1752" s="10"/>
      <c r="X1752" s="7"/>
      <c r="Y1752" s="13"/>
      <c r="Z1752" s="10"/>
      <c r="AA1752" s="10"/>
      <c r="AB1752" s="42"/>
      <c r="AC1752" s="13"/>
      <c r="AD1752" s="10"/>
      <c r="AE1752" s="7"/>
      <c r="AF1752" s="7"/>
      <c r="AG1752" s="7"/>
      <c r="AH1752" s="7"/>
      <c r="AI1752" s="14"/>
      <c r="AJ1752" s="33"/>
    </row>
    <row r="1753" spans="1:36" s="15" customFormat="1" ht="150" customHeight="1" x14ac:dyDescent="0.25">
      <c r="A1753" s="4"/>
      <c r="B1753" s="7" t="str">
        <f>IF(C1753="","",CONCATENATE("BML",C1753))</f>
        <v/>
      </c>
      <c r="C1753" s="8"/>
      <c r="D1753" s="9"/>
      <c r="E1753" s="7"/>
      <c r="F1753" s="7"/>
      <c r="G1753" s="7"/>
      <c r="H1753" s="7"/>
      <c r="I1753" s="10"/>
      <c r="J1753" s="7"/>
      <c r="K1753" s="7"/>
      <c r="L1753" s="7"/>
      <c r="M1753" s="9"/>
      <c r="N1753" s="7"/>
      <c r="O1753" s="7"/>
      <c r="P1753" s="7"/>
      <c r="Q1753" s="11"/>
      <c r="R1753" s="7"/>
      <c r="S1753" s="24">
        <f>IFERROR(_xlfn.XLOOKUP(R1753,bio_produtos!$A:$A,bio_produtos!$C:$C),"")</f>
        <v>0</v>
      </c>
      <c r="T1753" s="12"/>
      <c r="U1753" s="23" t="str">
        <f>IF(T1753="","",SUM(T1753*N1753))</f>
        <v/>
      </c>
      <c r="V1753" s="23" t="str">
        <f>IF(U1753="","",IF(U1753&lt;10000,U1753,IF(U1753&lt;100000,U1753*0.3,"AVALIAÇÃO INDIVIDUAL")))</f>
        <v/>
      </c>
      <c r="W1753" s="10"/>
      <c r="X1753" s="7"/>
      <c r="Y1753" s="13"/>
      <c r="Z1753" s="10"/>
      <c r="AA1753" s="10"/>
      <c r="AB1753" s="10"/>
      <c r="AC1753" s="13"/>
      <c r="AD1753" s="10"/>
      <c r="AE1753" s="7"/>
      <c r="AF1753" s="7"/>
      <c r="AG1753" s="7"/>
      <c r="AH1753" s="7"/>
      <c r="AI1753" s="14"/>
      <c r="AJ1753" s="33"/>
    </row>
    <row r="1754" spans="1:36" s="15" customFormat="1" ht="150" customHeight="1" x14ac:dyDescent="0.25">
      <c r="A1754" s="4"/>
      <c r="B1754" s="7" t="str">
        <f>IF(C1754="","",CONCATENATE("BML",C1754))</f>
        <v/>
      </c>
      <c r="C1754" s="8"/>
      <c r="D1754" s="9"/>
      <c r="E1754" s="7"/>
      <c r="F1754" s="7"/>
      <c r="G1754" s="7"/>
      <c r="H1754" s="7"/>
      <c r="I1754" s="10"/>
      <c r="J1754" s="7"/>
      <c r="K1754" s="7"/>
      <c r="L1754" s="7"/>
      <c r="M1754" s="9"/>
      <c r="N1754" s="7"/>
      <c r="O1754" s="7"/>
      <c r="P1754" s="7"/>
      <c r="Q1754" s="11"/>
      <c r="R1754" s="7"/>
      <c r="S1754" s="24">
        <f>IFERROR(_xlfn.XLOOKUP(R1754,bio_produtos!$A:$A,bio_produtos!$C:$C),"")</f>
        <v>0</v>
      </c>
      <c r="T1754" s="12"/>
      <c r="U1754" s="23" t="str">
        <f>IF(T1754="","",SUM(T1754*N1754))</f>
        <v/>
      </c>
      <c r="V1754" s="23" t="str">
        <f>IF(U1754="","",IF(U1754&lt;10000,U1754,IF(U1754&lt;100000,U1754*0.3,"AVALIAÇÃO INDIVIDUAL")))</f>
        <v/>
      </c>
      <c r="W1754" s="10"/>
      <c r="X1754" s="7"/>
      <c r="Y1754" s="13"/>
      <c r="Z1754" s="10"/>
      <c r="AA1754" s="10"/>
      <c r="AB1754" s="10"/>
      <c r="AC1754" s="13"/>
      <c r="AD1754" s="10"/>
      <c r="AE1754" s="7"/>
      <c r="AF1754" s="7"/>
      <c r="AG1754" s="7"/>
      <c r="AH1754" s="7"/>
      <c r="AI1754" s="14"/>
      <c r="AJ1754" s="33"/>
    </row>
    <row r="1755" spans="1:36" s="15" customFormat="1" ht="150" customHeight="1" x14ac:dyDescent="0.25">
      <c r="A1755" s="4"/>
      <c r="B1755" s="7" t="str">
        <f>IF(C1755="","",CONCATENATE("BML",C1755))</f>
        <v/>
      </c>
      <c r="C1755" s="8"/>
      <c r="D1755" s="9"/>
      <c r="E1755" s="7"/>
      <c r="F1755" s="7"/>
      <c r="G1755" s="7"/>
      <c r="H1755" s="7"/>
      <c r="I1755" s="10"/>
      <c r="J1755" s="7"/>
      <c r="K1755" s="7"/>
      <c r="L1755" s="7"/>
      <c r="M1755" s="9"/>
      <c r="N1755" s="7"/>
      <c r="O1755" s="7"/>
      <c r="P1755" s="7"/>
      <c r="Q1755" s="11"/>
      <c r="R1755" s="7"/>
      <c r="S1755" s="24">
        <f>IFERROR(_xlfn.XLOOKUP(R1755,bio_produtos!$A:$A,bio_produtos!$C:$C),"")</f>
        <v>0</v>
      </c>
      <c r="T1755" s="12"/>
      <c r="U1755" s="23" t="str">
        <f>IF(T1755="","",SUM(T1755*N1755))</f>
        <v/>
      </c>
      <c r="V1755" s="23" t="str">
        <f>IF(U1755="","",IF(U1755&lt;10000,U1755,IF(U1755&lt;100000,U1755*0.3,"AVALIAÇÃO INDIVIDUAL")))</f>
        <v/>
      </c>
      <c r="W1755" s="10"/>
      <c r="X1755" s="7"/>
      <c r="Y1755" s="13"/>
      <c r="Z1755" s="10"/>
      <c r="AA1755" s="10"/>
      <c r="AB1755" s="10"/>
      <c r="AC1755" s="13"/>
      <c r="AD1755" s="10"/>
      <c r="AE1755" s="7"/>
      <c r="AF1755" s="7"/>
      <c r="AG1755" s="7"/>
      <c r="AH1755" s="7"/>
      <c r="AI1755" s="14"/>
      <c r="AJ1755" s="33"/>
    </row>
    <row r="1756" spans="1:36" s="15" customFormat="1" ht="150" customHeight="1" x14ac:dyDescent="0.25">
      <c r="A1756" s="4"/>
      <c r="B1756" s="7" t="str">
        <f>IF(C1756="","",CONCATENATE("BML",C1756))</f>
        <v/>
      </c>
      <c r="C1756" s="8"/>
      <c r="D1756" s="9"/>
      <c r="E1756" s="7"/>
      <c r="F1756" s="7"/>
      <c r="G1756" s="7"/>
      <c r="H1756" s="7"/>
      <c r="I1756" s="10"/>
      <c r="J1756" s="7"/>
      <c r="K1756" s="7"/>
      <c r="L1756" s="7"/>
      <c r="M1756" s="9"/>
      <c r="N1756" s="7"/>
      <c r="O1756" s="7"/>
      <c r="P1756" s="7"/>
      <c r="Q1756" s="11"/>
      <c r="R1756" s="7"/>
      <c r="S1756" s="24">
        <f>IFERROR(_xlfn.XLOOKUP(R1756,bio_produtos!$A:$A,bio_produtos!$C:$C),"")</f>
        <v>0</v>
      </c>
      <c r="T1756" s="12"/>
      <c r="U1756" s="23" t="str">
        <f>IF(T1756="","",SUM(T1756*N1756))</f>
        <v/>
      </c>
      <c r="V1756" s="23" t="str">
        <f>IF(U1756="","",IF(U1756&lt;10000,U1756,IF(U1756&lt;100000,U1756*0.3,"AVALIAÇÃO INDIVIDUAL")))</f>
        <v/>
      </c>
      <c r="W1756" s="10"/>
      <c r="X1756" s="7"/>
      <c r="Y1756" s="13"/>
      <c r="Z1756" s="10"/>
      <c r="AA1756" s="10"/>
      <c r="AB1756" s="10"/>
      <c r="AC1756" s="13"/>
      <c r="AD1756" s="10"/>
      <c r="AE1756" s="7"/>
      <c r="AF1756" s="7"/>
      <c r="AG1756" s="7"/>
      <c r="AH1756" s="7"/>
      <c r="AI1756" s="14"/>
      <c r="AJ1756" s="33"/>
    </row>
    <row r="1757" spans="1:36" s="15" customFormat="1" ht="150" customHeight="1" x14ac:dyDescent="0.25">
      <c r="A1757" s="4"/>
      <c r="B1757" s="7" t="str">
        <f>IF(C1757="","",CONCATENATE("BML",C1757))</f>
        <v/>
      </c>
      <c r="C1757" s="8"/>
      <c r="D1757" s="9"/>
      <c r="E1757" s="7"/>
      <c r="F1757" s="7"/>
      <c r="G1757" s="7"/>
      <c r="H1757" s="7"/>
      <c r="I1757" s="10"/>
      <c r="J1757" s="7"/>
      <c r="K1757" s="7"/>
      <c r="L1757" s="7"/>
      <c r="M1757" s="9"/>
      <c r="N1757" s="7"/>
      <c r="O1757" s="7"/>
      <c r="P1757" s="7"/>
      <c r="Q1757" s="11"/>
      <c r="R1757" s="7"/>
      <c r="S1757" s="24">
        <f>IFERROR(_xlfn.XLOOKUP(R1757,bio_produtos!$A:$A,bio_produtos!$C:$C),"")</f>
        <v>0</v>
      </c>
      <c r="T1757" s="12"/>
      <c r="U1757" s="23" t="str">
        <f>IF(T1757="","",SUM(T1757*N1757))</f>
        <v/>
      </c>
      <c r="V1757" s="23" t="str">
        <f>IF(U1757="","",IF(U1757&lt;10000,U1757,IF(U1757&lt;100000,U1757*0.3,"AVALIAÇÃO INDIVIDUAL")))</f>
        <v/>
      </c>
      <c r="W1757" s="10"/>
      <c r="X1757" s="7"/>
      <c r="Y1757" s="13"/>
      <c r="Z1757" s="10"/>
      <c r="AA1757" s="10"/>
      <c r="AB1757" s="10"/>
      <c r="AC1757" s="13"/>
      <c r="AD1757" s="10"/>
      <c r="AE1757" s="7"/>
      <c r="AF1757" s="7"/>
      <c r="AG1757" s="7"/>
      <c r="AH1757" s="7"/>
      <c r="AI1757" s="14"/>
      <c r="AJ1757" s="33"/>
    </row>
    <row r="1758" spans="1:36" s="15" customFormat="1" ht="150" customHeight="1" x14ac:dyDescent="0.25">
      <c r="A1758" s="4"/>
      <c r="B1758" s="7" t="str">
        <f>IF(C1758="","",CONCATENATE("BML",C1758))</f>
        <v/>
      </c>
      <c r="C1758" s="8"/>
      <c r="D1758" s="9"/>
      <c r="E1758" s="7"/>
      <c r="F1758" s="7"/>
      <c r="G1758" s="7"/>
      <c r="H1758" s="7"/>
      <c r="I1758" s="10"/>
      <c r="J1758" s="7"/>
      <c r="K1758" s="7"/>
      <c r="L1758" s="7"/>
      <c r="M1758" s="9"/>
      <c r="N1758" s="7"/>
      <c r="O1758" s="7"/>
      <c r="P1758" s="7"/>
      <c r="Q1758" s="11"/>
      <c r="R1758" s="7"/>
      <c r="S1758" s="24">
        <f>IFERROR(_xlfn.XLOOKUP(R1758,bio_produtos!$A:$A,bio_produtos!$C:$C),"")</f>
        <v>0</v>
      </c>
      <c r="T1758" s="12"/>
      <c r="U1758" s="23" t="str">
        <f>IF(T1758="","",SUM(T1758*N1758))</f>
        <v/>
      </c>
      <c r="V1758" s="23" t="str">
        <f>IF(U1758="","",IF(U1758&lt;10000,U1758,IF(U1758&lt;100000,U1758*0.3,"AVALIAÇÃO INDIVIDUAL")))</f>
        <v/>
      </c>
      <c r="W1758" s="10"/>
      <c r="X1758" s="7"/>
      <c r="Y1758" s="13"/>
      <c r="Z1758" s="10"/>
      <c r="AA1758" s="10"/>
      <c r="AB1758" s="10"/>
      <c r="AC1758" s="13"/>
      <c r="AD1758" s="10"/>
      <c r="AE1758" s="7"/>
      <c r="AF1758" s="7"/>
      <c r="AG1758" s="7"/>
      <c r="AH1758" s="7"/>
      <c r="AI1758" s="14"/>
      <c r="AJ1758" s="33"/>
    </row>
    <row r="1759" spans="1:36" s="15" customFormat="1" ht="150" customHeight="1" x14ac:dyDescent="0.25">
      <c r="A1759" s="4"/>
      <c r="B1759" s="7" t="str">
        <f>IF(C1759="","",CONCATENATE("BML",C1759))</f>
        <v/>
      </c>
      <c r="C1759" s="8"/>
      <c r="D1759" s="9"/>
      <c r="E1759" s="7"/>
      <c r="F1759" s="7"/>
      <c r="G1759" s="7"/>
      <c r="H1759" s="7"/>
      <c r="I1759" s="10"/>
      <c r="J1759" s="7"/>
      <c r="K1759" s="7"/>
      <c r="L1759" s="7"/>
      <c r="M1759" s="9"/>
      <c r="N1759" s="7"/>
      <c r="O1759" s="7"/>
      <c r="P1759" s="7"/>
      <c r="Q1759" s="11"/>
      <c r="R1759" s="7"/>
      <c r="S1759" s="24">
        <f>IFERROR(_xlfn.XLOOKUP(R1759,bio_produtos!$A:$A,bio_produtos!$C:$C),"")</f>
        <v>0</v>
      </c>
      <c r="T1759" s="12"/>
      <c r="U1759" s="23" t="str">
        <f>IF(T1759="","",SUM(T1759*N1759))</f>
        <v/>
      </c>
      <c r="V1759" s="23" t="str">
        <f>IF(U1759="","",IF(U1759&lt;10000,U1759,IF(U1759&lt;100000,U1759*0.3,"AVALIAÇÃO INDIVIDUAL")))</f>
        <v/>
      </c>
      <c r="W1759" s="10"/>
      <c r="X1759" s="7"/>
      <c r="Y1759" s="13"/>
      <c r="Z1759" s="10"/>
      <c r="AA1759" s="10"/>
      <c r="AB1759" s="10"/>
      <c r="AC1759" s="13"/>
      <c r="AD1759" s="10"/>
      <c r="AE1759" s="7"/>
      <c r="AF1759" s="7"/>
      <c r="AG1759" s="7"/>
      <c r="AH1759" s="7"/>
      <c r="AI1759" s="14"/>
      <c r="AJ1759" s="33"/>
    </row>
    <row r="1760" spans="1:36" s="15" customFormat="1" ht="150" customHeight="1" x14ac:dyDescent="0.25">
      <c r="A1760" s="4"/>
      <c r="B1760" s="7" t="str">
        <f>IF(C1760="","",CONCATENATE("BML",C1760))</f>
        <v/>
      </c>
      <c r="C1760" s="8"/>
      <c r="D1760" s="9"/>
      <c r="E1760" s="7"/>
      <c r="F1760" s="7"/>
      <c r="G1760" s="7"/>
      <c r="H1760" s="7"/>
      <c r="I1760" s="10"/>
      <c r="J1760" s="7"/>
      <c r="K1760" s="7"/>
      <c r="L1760" s="7"/>
      <c r="M1760" s="9"/>
      <c r="N1760" s="7"/>
      <c r="O1760" s="7"/>
      <c r="P1760" s="7"/>
      <c r="Q1760" s="11"/>
      <c r="R1760" s="7"/>
      <c r="S1760" s="24">
        <f>IFERROR(_xlfn.XLOOKUP(R1760,bio_produtos!$A:$A,bio_produtos!$C:$C),"")</f>
        <v>0</v>
      </c>
      <c r="T1760" s="12"/>
      <c r="U1760" s="23" t="str">
        <f>IF(T1760="","",SUM(T1760*N1760))</f>
        <v/>
      </c>
      <c r="V1760" s="23" t="str">
        <f>IF(U1760="","",IF(U1760&lt;10000,U1760,IF(U1760&lt;100000,U1760*0.3,"AVALIAÇÃO INDIVIDUAL")))</f>
        <v/>
      </c>
      <c r="W1760" s="10"/>
      <c r="X1760" s="7"/>
      <c r="Y1760" s="13"/>
      <c r="Z1760" s="10"/>
      <c r="AA1760" s="10"/>
      <c r="AB1760" s="10"/>
      <c r="AC1760" s="13"/>
      <c r="AD1760" s="10"/>
      <c r="AE1760" s="7"/>
      <c r="AF1760" s="7"/>
      <c r="AG1760" s="7"/>
      <c r="AH1760" s="7"/>
      <c r="AI1760" s="14"/>
      <c r="AJ1760" s="33"/>
    </row>
    <row r="1761" spans="1:36" s="15" customFormat="1" ht="150" customHeight="1" x14ac:dyDescent="0.25">
      <c r="A1761" s="4"/>
      <c r="B1761" s="7" t="str">
        <f>IF(C1761="","",CONCATENATE("BML",C1761))</f>
        <v/>
      </c>
      <c r="C1761" s="8"/>
      <c r="D1761" s="9"/>
      <c r="E1761" s="7"/>
      <c r="F1761" s="7"/>
      <c r="G1761" s="7"/>
      <c r="H1761" s="7"/>
      <c r="I1761" s="10"/>
      <c r="J1761" s="7"/>
      <c r="K1761" s="7"/>
      <c r="L1761" s="7"/>
      <c r="M1761" s="9"/>
      <c r="N1761" s="7"/>
      <c r="O1761" s="7"/>
      <c r="P1761" s="7"/>
      <c r="Q1761" s="11"/>
      <c r="R1761" s="7"/>
      <c r="S1761" s="24">
        <f>IFERROR(_xlfn.XLOOKUP(R1761,bio_produtos!$A:$A,bio_produtos!$C:$C),"")</f>
        <v>0</v>
      </c>
      <c r="T1761" s="12"/>
      <c r="U1761" s="23" t="str">
        <f>IF(T1761="","",SUM(T1761*N1761))</f>
        <v/>
      </c>
      <c r="V1761" s="23" t="str">
        <f>IF(U1761="","",IF(U1761&lt;10000,U1761,IF(U1761&lt;100000,U1761*0.3,"AVALIAÇÃO INDIVIDUAL")))</f>
        <v/>
      </c>
      <c r="W1761" s="10"/>
      <c r="X1761" s="7"/>
      <c r="Y1761" s="13"/>
      <c r="Z1761" s="10"/>
      <c r="AA1761" s="10"/>
      <c r="AB1761" s="10"/>
      <c r="AC1761" s="13"/>
      <c r="AD1761" s="10"/>
      <c r="AE1761" s="7"/>
      <c r="AF1761" s="7"/>
      <c r="AG1761" s="7"/>
      <c r="AH1761" s="7"/>
      <c r="AI1761" s="14"/>
      <c r="AJ1761" s="33"/>
    </row>
    <row r="1762" spans="1:36" s="15" customFormat="1" ht="150" customHeight="1" x14ac:dyDescent="0.25">
      <c r="A1762" s="4"/>
      <c r="B1762" s="7" t="str">
        <f>IF(C1762="","",CONCATENATE("BML",C1762))</f>
        <v/>
      </c>
      <c r="C1762" s="8"/>
      <c r="D1762" s="9"/>
      <c r="E1762" s="7"/>
      <c r="F1762" s="7"/>
      <c r="G1762" s="7"/>
      <c r="H1762" s="7"/>
      <c r="I1762" s="10"/>
      <c r="J1762" s="7"/>
      <c r="K1762" s="7"/>
      <c r="L1762" s="7"/>
      <c r="M1762" s="9"/>
      <c r="N1762" s="7"/>
      <c r="O1762" s="7"/>
      <c r="P1762" s="7"/>
      <c r="Q1762" s="11"/>
      <c r="R1762" s="7"/>
      <c r="S1762" s="24">
        <f>IFERROR(_xlfn.XLOOKUP(R1762,bio_produtos!$A:$A,bio_produtos!$C:$C),"")</f>
        <v>0</v>
      </c>
      <c r="T1762" s="12"/>
      <c r="U1762" s="23" t="str">
        <f>IF(T1762="","",SUM(T1762*N1762))</f>
        <v/>
      </c>
      <c r="V1762" s="23" t="str">
        <f>IF(U1762="","",IF(U1762&lt;10000,U1762,IF(U1762&lt;100000,U1762*0.3,"AVALIAÇÃO INDIVIDUAL")))</f>
        <v/>
      </c>
      <c r="W1762" s="10"/>
      <c r="X1762" s="7"/>
      <c r="Y1762" s="13"/>
      <c r="Z1762" s="10"/>
      <c r="AA1762" s="10"/>
      <c r="AB1762" s="10"/>
      <c r="AC1762" s="13"/>
      <c r="AD1762" s="10"/>
      <c r="AE1762" s="7"/>
      <c r="AF1762" s="7"/>
      <c r="AG1762" s="7"/>
      <c r="AH1762" s="7"/>
      <c r="AI1762" s="14"/>
      <c r="AJ1762" s="33"/>
    </row>
    <row r="1763" spans="1:36" s="15" customFormat="1" ht="150" customHeight="1" x14ac:dyDescent="0.25">
      <c r="A1763" s="4"/>
      <c r="B1763" s="7" t="str">
        <f>IF(C1763="","",CONCATENATE("BML",C1763))</f>
        <v/>
      </c>
      <c r="C1763" s="8"/>
      <c r="D1763" s="9"/>
      <c r="E1763" s="7"/>
      <c r="F1763" s="7"/>
      <c r="G1763" s="7"/>
      <c r="H1763" s="7"/>
      <c r="I1763" s="10"/>
      <c r="J1763" s="7"/>
      <c r="K1763" s="7"/>
      <c r="L1763" s="7"/>
      <c r="M1763" s="9"/>
      <c r="N1763" s="7"/>
      <c r="O1763" s="7"/>
      <c r="P1763" s="7"/>
      <c r="Q1763" s="11"/>
      <c r="R1763" s="7"/>
      <c r="S1763" s="24">
        <f>IFERROR(_xlfn.XLOOKUP(R1763,bio_produtos!$A:$A,bio_produtos!$C:$C),"")</f>
        <v>0</v>
      </c>
      <c r="T1763" s="12"/>
      <c r="U1763" s="23" t="str">
        <f>IF(T1763="","",SUM(T1763*N1763))</f>
        <v/>
      </c>
      <c r="V1763" s="23" t="str">
        <f>IF(U1763="","",IF(U1763&lt;10000,U1763,IF(U1763&lt;100000,U1763*0.3,"AVALIAÇÃO INDIVIDUAL")))</f>
        <v/>
      </c>
      <c r="W1763" s="10"/>
      <c r="X1763" s="7"/>
      <c r="Y1763" s="13"/>
      <c r="Z1763" s="10"/>
      <c r="AA1763" s="10"/>
      <c r="AB1763" s="10"/>
      <c r="AC1763" s="13"/>
      <c r="AD1763" s="10"/>
      <c r="AE1763" s="7"/>
      <c r="AF1763" s="7"/>
      <c r="AG1763" s="7"/>
      <c r="AH1763" s="7"/>
      <c r="AI1763" s="14"/>
      <c r="AJ1763" s="33"/>
    </row>
    <row r="1764" spans="1:36" s="15" customFormat="1" ht="150" customHeight="1" x14ac:dyDescent="0.25">
      <c r="A1764" s="4"/>
      <c r="B1764" s="7" t="str">
        <f>IF(C1764="","",CONCATENATE("BML",C1764))</f>
        <v/>
      </c>
      <c r="C1764" s="8"/>
      <c r="D1764" s="9"/>
      <c r="E1764" s="7"/>
      <c r="F1764" s="7"/>
      <c r="G1764" s="7"/>
      <c r="H1764" s="7"/>
      <c r="I1764" s="10"/>
      <c r="J1764" s="7"/>
      <c r="K1764" s="7"/>
      <c r="L1764" s="7"/>
      <c r="M1764" s="9"/>
      <c r="N1764" s="7"/>
      <c r="O1764" s="7"/>
      <c r="P1764" s="7"/>
      <c r="Q1764" s="11"/>
      <c r="R1764" s="7"/>
      <c r="S1764" s="24">
        <f>IFERROR(_xlfn.XLOOKUP(R1764,bio_produtos!$A:$A,bio_produtos!$C:$C),"")</f>
        <v>0</v>
      </c>
      <c r="T1764" s="12"/>
      <c r="U1764" s="23" t="str">
        <f>IF(T1764="","",SUM(T1764*N1764))</f>
        <v/>
      </c>
      <c r="V1764" s="23" t="str">
        <f>IF(U1764="","",IF(U1764&lt;10000,U1764,IF(U1764&lt;100000,U1764*0.3,"AVALIAÇÃO INDIVIDUAL")))</f>
        <v/>
      </c>
      <c r="W1764" s="10"/>
      <c r="X1764" s="7"/>
      <c r="Y1764" s="13"/>
      <c r="Z1764" s="10"/>
      <c r="AA1764" s="10"/>
      <c r="AB1764" s="10"/>
      <c r="AC1764" s="13"/>
      <c r="AD1764" s="10"/>
      <c r="AE1764" s="7"/>
      <c r="AF1764" s="7"/>
      <c r="AG1764" s="7"/>
      <c r="AH1764" s="7"/>
      <c r="AI1764" s="14"/>
      <c r="AJ1764" s="33"/>
    </row>
    <row r="1765" spans="1:36" s="15" customFormat="1" ht="150" customHeight="1" x14ac:dyDescent="0.25">
      <c r="A1765" s="4"/>
      <c r="B1765" s="7" t="str">
        <f>IF(C1765="","",CONCATENATE("BML",C1765))</f>
        <v/>
      </c>
      <c r="C1765" s="8"/>
      <c r="D1765" s="9"/>
      <c r="E1765" s="7"/>
      <c r="F1765" s="7"/>
      <c r="G1765" s="7"/>
      <c r="H1765" s="7"/>
      <c r="I1765" s="10"/>
      <c r="J1765" s="7"/>
      <c r="K1765" s="7"/>
      <c r="L1765" s="7"/>
      <c r="M1765" s="9"/>
      <c r="N1765" s="7"/>
      <c r="O1765" s="7"/>
      <c r="P1765" s="7"/>
      <c r="Q1765" s="11"/>
      <c r="R1765" s="7"/>
      <c r="S1765" s="24">
        <f>IFERROR(_xlfn.XLOOKUP(R1765,bio_produtos!$A:$A,bio_produtos!$C:$C),"")</f>
        <v>0</v>
      </c>
      <c r="T1765" s="12"/>
      <c r="U1765" s="23" t="str">
        <f>IF(T1765="","",SUM(T1765*N1765))</f>
        <v/>
      </c>
      <c r="V1765" s="23" t="str">
        <f>IF(U1765="","",IF(U1765&lt;10000,U1765,IF(U1765&lt;100000,U1765*0.3,"AVALIAÇÃO INDIVIDUAL")))</f>
        <v/>
      </c>
      <c r="W1765" s="10"/>
      <c r="X1765" s="7"/>
      <c r="Y1765" s="13"/>
      <c r="Z1765" s="10"/>
      <c r="AA1765" s="10"/>
      <c r="AB1765" s="10"/>
      <c r="AC1765" s="13"/>
      <c r="AD1765" s="10"/>
      <c r="AE1765" s="7"/>
      <c r="AF1765" s="7"/>
      <c r="AG1765" s="7"/>
      <c r="AH1765" s="7"/>
      <c r="AI1765" s="14"/>
      <c r="AJ1765" s="33"/>
    </row>
    <row r="1766" spans="1:36" s="15" customFormat="1" ht="150" customHeight="1" x14ac:dyDescent="0.25">
      <c r="A1766" s="4"/>
      <c r="B1766" s="7" t="str">
        <f>IF(C1766="","",CONCATENATE("BML",C1766))</f>
        <v/>
      </c>
      <c r="C1766" s="8"/>
      <c r="D1766" s="9"/>
      <c r="E1766" s="7"/>
      <c r="F1766" s="7"/>
      <c r="G1766" s="7"/>
      <c r="H1766" s="7"/>
      <c r="I1766" s="10"/>
      <c r="J1766" s="7"/>
      <c r="K1766" s="7"/>
      <c r="L1766" s="7"/>
      <c r="M1766" s="9"/>
      <c r="N1766" s="7"/>
      <c r="O1766" s="7"/>
      <c r="P1766" s="13"/>
      <c r="Q1766" s="11"/>
      <c r="R1766" s="7"/>
      <c r="S1766" s="24">
        <f>IFERROR(_xlfn.XLOOKUP(R1766,bio_produtos!$A:$A,bio_produtos!$C:$C),"")</f>
        <v>0</v>
      </c>
      <c r="T1766" s="12"/>
      <c r="U1766" s="23" t="str">
        <f>IF(T1766="","",SUM(T1766*N1766))</f>
        <v/>
      </c>
      <c r="V1766" s="23" t="str">
        <f>IF(U1766="","",IF(U1766&lt;10000,U1766,IF(U1766&lt;100000,U1766*0.3,"AVALIAÇÃO INDIVIDUAL")))</f>
        <v/>
      </c>
      <c r="W1766" s="10"/>
      <c r="X1766" s="7"/>
      <c r="Y1766" s="13"/>
      <c r="Z1766" s="10"/>
      <c r="AA1766" s="10"/>
      <c r="AB1766" s="10"/>
      <c r="AC1766" s="13"/>
      <c r="AD1766" s="10"/>
      <c r="AE1766" s="7"/>
      <c r="AF1766" s="7"/>
      <c r="AG1766" s="7"/>
      <c r="AH1766" s="7"/>
      <c r="AI1766" s="14"/>
      <c r="AJ1766" s="33"/>
    </row>
    <row r="1767" spans="1:36" s="15" customFormat="1" ht="150" customHeight="1" x14ac:dyDescent="0.25">
      <c r="A1767" s="4"/>
      <c r="B1767" s="7" t="str">
        <f>IF(C1767="","",CONCATENATE("BML",C1767))</f>
        <v/>
      </c>
      <c r="C1767" s="8"/>
      <c r="D1767" s="9"/>
      <c r="E1767" s="7"/>
      <c r="F1767" s="7"/>
      <c r="G1767" s="7"/>
      <c r="H1767" s="7"/>
      <c r="I1767" s="10"/>
      <c r="J1767" s="7"/>
      <c r="K1767" s="7"/>
      <c r="L1767" s="7"/>
      <c r="M1767" s="9"/>
      <c r="N1767" s="7"/>
      <c r="O1767" s="7"/>
      <c r="P1767" s="13"/>
      <c r="Q1767" s="11"/>
      <c r="R1767" s="7"/>
      <c r="S1767" s="24">
        <f>IFERROR(_xlfn.XLOOKUP(R1767,bio_produtos!$A:$A,bio_produtos!$C:$C),"")</f>
        <v>0</v>
      </c>
      <c r="T1767" s="12"/>
      <c r="U1767" s="23" t="str">
        <f>IF(T1767="","",SUM(T1767*N1767))</f>
        <v/>
      </c>
      <c r="V1767" s="23" t="str">
        <f>IF(U1767="","",IF(U1767&lt;10000,U1767,IF(U1767&lt;100000,U1767*0.3,"AVALIAÇÃO INDIVIDUAL")))</f>
        <v/>
      </c>
      <c r="W1767" s="10"/>
      <c r="X1767" s="7"/>
      <c r="Y1767" s="13"/>
      <c r="Z1767" s="10"/>
      <c r="AA1767" s="10"/>
      <c r="AB1767" s="10"/>
      <c r="AC1767" s="13"/>
      <c r="AD1767" s="10"/>
      <c r="AE1767" s="7"/>
      <c r="AF1767" s="7"/>
      <c r="AG1767" s="7"/>
      <c r="AH1767" s="7"/>
      <c r="AI1767" s="14"/>
      <c r="AJ1767" s="33"/>
    </row>
    <row r="1768" spans="1:36" s="15" customFormat="1" ht="150" customHeight="1" x14ac:dyDescent="0.25">
      <c r="A1768" s="4"/>
      <c r="B1768" s="7" t="str">
        <f>IF(C1768="","",CONCATENATE("BML",C1768))</f>
        <v/>
      </c>
      <c r="C1768" s="8"/>
      <c r="D1768" s="9"/>
      <c r="E1768" s="7"/>
      <c r="F1768" s="7"/>
      <c r="G1768" s="7"/>
      <c r="H1768" s="7"/>
      <c r="I1768" s="10"/>
      <c r="J1768" s="7"/>
      <c r="K1768" s="7"/>
      <c r="L1768" s="7"/>
      <c r="M1768" s="9"/>
      <c r="N1768" s="7"/>
      <c r="O1768" s="7"/>
      <c r="P1768" s="13"/>
      <c r="Q1768" s="11"/>
      <c r="R1768" s="7"/>
      <c r="S1768" s="24">
        <f>IFERROR(_xlfn.XLOOKUP(R1768,bio_produtos!$A:$A,bio_produtos!$C:$C),"")</f>
        <v>0</v>
      </c>
      <c r="T1768" s="12"/>
      <c r="U1768" s="23" t="str">
        <f>IF(T1768="","",SUM(T1768*N1768))</f>
        <v/>
      </c>
      <c r="V1768" s="23" t="str">
        <f>IF(U1768="","",IF(U1768&lt;10000,U1768,IF(U1768&lt;100000,U1768*0.3,"AVALIAÇÃO INDIVIDUAL")))</f>
        <v/>
      </c>
      <c r="W1768" s="10"/>
      <c r="X1768" s="7"/>
      <c r="Y1768" s="13"/>
      <c r="Z1768" s="10"/>
      <c r="AA1768" s="10"/>
      <c r="AB1768" s="10"/>
      <c r="AC1768" s="13"/>
      <c r="AD1768" s="10"/>
      <c r="AE1768" s="7"/>
      <c r="AF1768" s="7"/>
      <c r="AG1768" s="7"/>
      <c r="AH1768" s="7"/>
      <c r="AI1768" s="14"/>
      <c r="AJ1768" s="33"/>
    </row>
    <row r="1769" spans="1:36" s="15" customFormat="1" ht="150" customHeight="1" x14ac:dyDescent="0.25">
      <c r="A1769" s="4"/>
      <c r="B1769" s="7" t="str">
        <f>IF(C1769="","",CONCATENATE("BML",C1769))</f>
        <v/>
      </c>
      <c r="C1769" s="8"/>
      <c r="D1769" s="9"/>
      <c r="E1769" s="7"/>
      <c r="F1769" s="7"/>
      <c r="G1769" s="7"/>
      <c r="H1769" s="7"/>
      <c r="I1769" s="10"/>
      <c r="J1769" s="7"/>
      <c r="K1769" s="7"/>
      <c r="L1769" s="7"/>
      <c r="M1769" s="9"/>
      <c r="N1769" s="7"/>
      <c r="O1769" s="7"/>
      <c r="P1769" s="7"/>
      <c r="Q1769" s="11"/>
      <c r="R1769" s="7"/>
      <c r="S1769" s="24">
        <f>IFERROR(_xlfn.XLOOKUP(R1769,bio_produtos!$A:$A,bio_produtos!$C:$C),"")</f>
        <v>0</v>
      </c>
      <c r="T1769" s="12"/>
      <c r="U1769" s="23" t="str">
        <f>IF(T1769="","",SUM(T1769*N1769))</f>
        <v/>
      </c>
      <c r="V1769" s="23" t="str">
        <f>IF(U1769="","",IF(U1769&lt;10000,U1769,IF(U1769&lt;100000,U1769*0.3,"AVALIAÇÃO INDIVIDUAL")))</f>
        <v/>
      </c>
      <c r="W1769" s="10"/>
      <c r="X1769" s="7"/>
      <c r="Y1769" s="13"/>
      <c r="Z1769" s="10"/>
      <c r="AA1769" s="10"/>
      <c r="AB1769" s="10"/>
      <c r="AC1769" s="13"/>
      <c r="AD1769" s="10"/>
      <c r="AE1769" s="7"/>
      <c r="AF1769" s="7"/>
      <c r="AG1769" s="7"/>
      <c r="AH1769" s="7"/>
      <c r="AI1769" s="14"/>
      <c r="AJ1769" s="33"/>
    </row>
    <row r="1770" spans="1:36" s="15" customFormat="1" ht="150" customHeight="1" x14ac:dyDescent="0.25">
      <c r="A1770" s="4"/>
      <c r="B1770" s="7" t="str">
        <f>IF(C1770="","",CONCATENATE("BML",C1770))</f>
        <v/>
      </c>
      <c r="C1770" s="8"/>
      <c r="D1770" s="9"/>
      <c r="E1770" s="7"/>
      <c r="F1770" s="7"/>
      <c r="G1770" s="7"/>
      <c r="H1770" s="7"/>
      <c r="I1770" s="10"/>
      <c r="J1770" s="7"/>
      <c r="K1770" s="7"/>
      <c r="L1770" s="7"/>
      <c r="M1770" s="9"/>
      <c r="N1770" s="7"/>
      <c r="O1770" s="7"/>
      <c r="P1770" s="7"/>
      <c r="Q1770" s="11"/>
      <c r="R1770" s="7"/>
      <c r="S1770" s="24">
        <f>IFERROR(_xlfn.XLOOKUP(R1770,bio_produtos!$A:$A,bio_produtos!$C:$C),"")</f>
        <v>0</v>
      </c>
      <c r="T1770" s="12"/>
      <c r="U1770" s="23" t="str">
        <f>IF(T1770="","",SUM(T1770*N1770))</f>
        <v/>
      </c>
      <c r="V1770" s="23" t="str">
        <f>IF(U1770="","",IF(U1770&lt;10000,U1770,IF(U1770&lt;100000,U1770*0.3,"AVALIAÇÃO INDIVIDUAL")))</f>
        <v/>
      </c>
      <c r="W1770" s="10"/>
      <c r="X1770" s="7"/>
      <c r="Y1770" s="13"/>
      <c r="Z1770" s="10"/>
      <c r="AA1770" s="10"/>
      <c r="AB1770" s="10"/>
      <c r="AC1770" s="13"/>
      <c r="AD1770" s="10"/>
      <c r="AE1770" s="7"/>
      <c r="AF1770" s="7"/>
      <c r="AG1770" s="7"/>
      <c r="AH1770" s="7"/>
      <c r="AI1770" s="14"/>
      <c r="AJ1770" s="33"/>
    </row>
    <row r="1771" spans="1:36" s="15" customFormat="1" ht="150" customHeight="1" x14ac:dyDescent="0.25">
      <c r="A1771" s="4"/>
      <c r="B1771" s="7" t="str">
        <f>IF(C1771="","",CONCATENATE("BML",C1771))</f>
        <v/>
      </c>
      <c r="C1771" s="8"/>
      <c r="D1771" s="9"/>
      <c r="E1771" s="7"/>
      <c r="F1771" s="7"/>
      <c r="G1771" s="7"/>
      <c r="H1771" s="7"/>
      <c r="I1771" s="10"/>
      <c r="J1771" s="7"/>
      <c r="K1771" s="7"/>
      <c r="L1771" s="7"/>
      <c r="M1771" s="9"/>
      <c r="N1771" s="7"/>
      <c r="O1771" s="7"/>
      <c r="P1771" s="7"/>
      <c r="Q1771" s="11"/>
      <c r="R1771" s="7"/>
      <c r="S1771" s="24">
        <f>IFERROR(_xlfn.XLOOKUP(R1771,bio_produtos!$A:$A,bio_produtos!$C:$C),"")</f>
        <v>0</v>
      </c>
      <c r="T1771" s="12"/>
      <c r="U1771" s="23" t="str">
        <f>IF(T1771="","",SUM(T1771*N1771))</f>
        <v/>
      </c>
      <c r="V1771" s="23" t="str">
        <f>IF(U1771="","",IF(U1771&lt;10000,U1771,IF(U1771&lt;100000,U1771*0.3,"AVALIAÇÃO INDIVIDUAL")))</f>
        <v/>
      </c>
      <c r="W1771" s="10"/>
      <c r="X1771" s="7"/>
      <c r="Y1771" s="13"/>
      <c r="Z1771" s="10"/>
      <c r="AA1771" s="10"/>
      <c r="AB1771" s="10"/>
      <c r="AC1771" s="13"/>
      <c r="AD1771" s="10"/>
      <c r="AE1771" s="7"/>
      <c r="AF1771" s="7"/>
      <c r="AG1771" s="7"/>
      <c r="AH1771" s="7"/>
      <c r="AI1771" s="14"/>
      <c r="AJ1771" s="33"/>
    </row>
    <row r="1772" spans="1:36" s="15" customFormat="1" ht="150" customHeight="1" x14ac:dyDescent="0.25">
      <c r="A1772" s="4"/>
      <c r="B1772" s="7" t="str">
        <f>IF(C1772="","",CONCATENATE("BML",C1772))</f>
        <v/>
      </c>
      <c r="C1772" s="8"/>
      <c r="D1772" s="9"/>
      <c r="E1772" s="7"/>
      <c r="F1772" s="7"/>
      <c r="G1772" s="7"/>
      <c r="H1772" s="7"/>
      <c r="I1772" s="10"/>
      <c r="J1772" s="7"/>
      <c r="K1772" s="7"/>
      <c r="L1772" s="7"/>
      <c r="M1772" s="9"/>
      <c r="N1772" s="7"/>
      <c r="O1772" s="7"/>
      <c r="P1772" s="7"/>
      <c r="Q1772" s="11"/>
      <c r="R1772" s="7"/>
      <c r="S1772" s="24">
        <f>IFERROR(_xlfn.XLOOKUP(R1772,bio_produtos!$A:$A,bio_produtos!$C:$C),"")</f>
        <v>0</v>
      </c>
      <c r="T1772" s="12"/>
      <c r="U1772" s="23" t="str">
        <f>IF(T1772="","",SUM(T1772*N1772))</f>
        <v/>
      </c>
      <c r="V1772" s="23" t="str">
        <f>IF(U1772="","",IF(U1772&lt;10000,U1772,IF(U1772&lt;100000,U1772*0.3,"AVALIAÇÃO INDIVIDUAL")))</f>
        <v/>
      </c>
      <c r="W1772" s="10"/>
      <c r="X1772" s="7"/>
      <c r="Y1772" s="13"/>
      <c r="Z1772" s="10"/>
      <c r="AA1772" s="10"/>
      <c r="AB1772" s="10"/>
      <c r="AC1772" s="13"/>
      <c r="AD1772" s="10"/>
      <c r="AE1772" s="7"/>
      <c r="AF1772" s="7"/>
      <c r="AG1772" s="7"/>
      <c r="AH1772" s="7"/>
      <c r="AI1772" s="14"/>
      <c r="AJ1772" s="33"/>
    </row>
    <row r="1773" spans="1:36" s="15" customFormat="1" ht="150" customHeight="1" x14ac:dyDescent="0.25">
      <c r="A1773" s="4"/>
      <c r="B1773" s="7" t="str">
        <f>IF(C1773="","",CONCATENATE("BML",C1773))</f>
        <v/>
      </c>
      <c r="C1773" s="8"/>
      <c r="D1773" s="9"/>
      <c r="E1773" s="7"/>
      <c r="F1773" s="7"/>
      <c r="G1773" s="7"/>
      <c r="H1773" s="7"/>
      <c r="I1773" s="10"/>
      <c r="J1773" s="7"/>
      <c r="K1773" s="7"/>
      <c r="L1773" s="7"/>
      <c r="M1773" s="9"/>
      <c r="N1773" s="7"/>
      <c r="O1773" s="7"/>
      <c r="P1773" s="7"/>
      <c r="Q1773" s="11"/>
      <c r="R1773" s="7"/>
      <c r="S1773" s="24">
        <f>IFERROR(_xlfn.XLOOKUP(R1773,bio_produtos!$A:$A,bio_produtos!$C:$C),"")</f>
        <v>0</v>
      </c>
      <c r="T1773" s="12"/>
      <c r="U1773" s="23" t="str">
        <f>IF(T1773="","",SUM(T1773*N1773))</f>
        <v/>
      </c>
      <c r="V1773" s="23" t="str">
        <f>IF(U1773="","",IF(U1773&lt;10000,U1773,IF(U1773&lt;100000,U1773*0.3,"AVALIAÇÃO INDIVIDUAL")))</f>
        <v/>
      </c>
      <c r="W1773" s="10"/>
      <c r="X1773" s="7"/>
      <c r="Y1773" s="13"/>
      <c r="Z1773" s="10"/>
      <c r="AA1773" s="10"/>
      <c r="AB1773" s="10"/>
      <c r="AC1773" s="13"/>
      <c r="AD1773" s="10"/>
      <c r="AE1773" s="7"/>
      <c r="AF1773" s="7"/>
      <c r="AG1773" s="7"/>
      <c r="AH1773" s="7"/>
      <c r="AI1773" s="14"/>
      <c r="AJ1773" s="33"/>
    </row>
    <row r="1774" spans="1:36" s="15" customFormat="1" ht="150" customHeight="1" x14ac:dyDescent="0.25">
      <c r="A1774" s="4"/>
      <c r="B1774" s="7" t="str">
        <f>IF(C1774="","",CONCATENATE("BML",C1774))</f>
        <v/>
      </c>
      <c r="C1774" s="8"/>
      <c r="D1774" s="9"/>
      <c r="E1774" s="7"/>
      <c r="F1774" s="7"/>
      <c r="G1774" s="7"/>
      <c r="H1774" s="7"/>
      <c r="I1774" s="10"/>
      <c r="J1774" s="7"/>
      <c r="K1774" s="7"/>
      <c r="L1774" s="7"/>
      <c r="M1774" s="9"/>
      <c r="N1774" s="7"/>
      <c r="O1774" s="7"/>
      <c r="P1774" s="7"/>
      <c r="Q1774" s="11"/>
      <c r="R1774" s="7"/>
      <c r="S1774" s="24">
        <f>IFERROR(_xlfn.XLOOKUP(R1774,bio_produtos!$A:$A,bio_produtos!$C:$C),"")</f>
        <v>0</v>
      </c>
      <c r="T1774" s="12"/>
      <c r="U1774" s="23" t="str">
        <f>IF(T1774="","",SUM(T1774*N1774))</f>
        <v/>
      </c>
      <c r="V1774" s="23" t="str">
        <f>IF(U1774="","",IF(U1774&lt;10000,U1774,IF(U1774&lt;100000,U1774*0.3,"AVALIAÇÃO INDIVIDUAL")))</f>
        <v/>
      </c>
      <c r="W1774" s="10"/>
      <c r="X1774" s="7"/>
      <c r="Y1774" s="13"/>
      <c r="Z1774" s="10"/>
      <c r="AA1774" s="10"/>
      <c r="AB1774" s="10"/>
      <c r="AC1774" s="13"/>
      <c r="AD1774" s="10"/>
      <c r="AE1774" s="7"/>
      <c r="AF1774" s="7"/>
      <c r="AG1774" s="7"/>
      <c r="AH1774" s="7"/>
      <c r="AI1774" s="14"/>
      <c r="AJ1774" s="33"/>
    </row>
    <row r="1775" spans="1:36" s="15" customFormat="1" ht="150" customHeight="1" x14ac:dyDescent="0.25">
      <c r="A1775" s="4"/>
      <c r="B1775" s="7" t="str">
        <f>IF(C1775="","",CONCATENATE("BML",C1775))</f>
        <v/>
      </c>
      <c r="C1775" s="8"/>
      <c r="D1775" s="9"/>
      <c r="E1775" s="7"/>
      <c r="F1775" s="7"/>
      <c r="G1775" s="7"/>
      <c r="H1775" s="7"/>
      <c r="I1775" s="10"/>
      <c r="J1775" s="7"/>
      <c r="K1775" s="7"/>
      <c r="L1775" s="7"/>
      <c r="M1775" s="9"/>
      <c r="N1775" s="7"/>
      <c r="O1775" s="7"/>
      <c r="P1775" s="7"/>
      <c r="Q1775" s="11"/>
      <c r="R1775" s="7"/>
      <c r="S1775" s="24">
        <f>IFERROR(_xlfn.XLOOKUP(R1775,bio_produtos!$A:$A,bio_produtos!$C:$C),"")</f>
        <v>0</v>
      </c>
      <c r="T1775" s="12"/>
      <c r="U1775" s="23" t="str">
        <f>IF(T1775="","",SUM(T1775*N1775))</f>
        <v/>
      </c>
      <c r="V1775" s="23" t="str">
        <f>IF(U1775="","",IF(U1775&lt;10000,U1775,IF(U1775&lt;100000,U1775*0.3,"AVALIAÇÃO INDIVIDUAL")))</f>
        <v/>
      </c>
      <c r="W1775" s="10"/>
      <c r="X1775" s="7"/>
      <c r="Y1775" s="13"/>
      <c r="Z1775" s="10"/>
      <c r="AA1775" s="10"/>
      <c r="AB1775" s="10"/>
      <c r="AC1775" s="13"/>
      <c r="AD1775" s="10"/>
      <c r="AE1775" s="7"/>
      <c r="AF1775" s="7"/>
      <c r="AG1775" s="7"/>
      <c r="AH1775" s="7"/>
      <c r="AI1775" s="14"/>
      <c r="AJ1775" s="33"/>
    </row>
    <row r="1776" spans="1:36" s="15" customFormat="1" ht="150" customHeight="1" x14ac:dyDescent="0.25">
      <c r="A1776" s="4"/>
      <c r="B1776" s="7" t="str">
        <f>IF(C1776="","",CONCATENATE("BML",C1776))</f>
        <v/>
      </c>
      <c r="C1776" s="8"/>
      <c r="D1776" s="9"/>
      <c r="E1776" s="7"/>
      <c r="F1776" s="7"/>
      <c r="G1776" s="7"/>
      <c r="H1776" s="7"/>
      <c r="I1776" s="10"/>
      <c r="J1776" s="7"/>
      <c r="K1776" s="7"/>
      <c r="L1776" s="7"/>
      <c r="M1776" s="9"/>
      <c r="N1776" s="7"/>
      <c r="O1776" s="7"/>
      <c r="P1776" s="7"/>
      <c r="Q1776" s="11"/>
      <c r="R1776" s="7"/>
      <c r="S1776" s="24">
        <f>IFERROR(_xlfn.XLOOKUP(R1776,bio_produtos!$A:$A,bio_produtos!$C:$C),"")</f>
        <v>0</v>
      </c>
      <c r="T1776" s="12"/>
      <c r="U1776" s="23" t="str">
        <f>IF(T1776="","",SUM(T1776*N1776))</f>
        <v/>
      </c>
      <c r="V1776" s="23" t="str">
        <f>IF(U1776="","",IF(U1776&lt;10000,U1776,IF(U1776&lt;100000,U1776*0.3,"AVALIAÇÃO INDIVIDUAL")))</f>
        <v/>
      </c>
      <c r="W1776" s="10"/>
      <c r="X1776" s="7"/>
      <c r="Y1776" s="13"/>
      <c r="Z1776" s="10"/>
      <c r="AA1776" s="10"/>
      <c r="AB1776" s="10"/>
      <c r="AC1776" s="13"/>
      <c r="AD1776" s="10"/>
      <c r="AE1776" s="7"/>
      <c r="AF1776" s="7"/>
      <c r="AG1776" s="7"/>
      <c r="AH1776" s="7"/>
      <c r="AI1776" s="14"/>
      <c r="AJ1776" s="33"/>
    </row>
    <row r="1777" spans="1:36" s="15" customFormat="1" ht="150" customHeight="1" x14ac:dyDescent="0.25">
      <c r="A1777" s="4"/>
      <c r="B1777" s="7" t="str">
        <f>IF(C1777="","",CONCATENATE("BML",C1777))</f>
        <v/>
      </c>
      <c r="C1777" s="8"/>
      <c r="D1777" s="9"/>
      <c r="E1777" s="7"/>
      <c r="F1777" s="7"/>
      <c r="G1777" s="7"/>
      <c r="H1777" s="7"/>
      <c r="I1777" s="10"/>
      <c r="J1777" s="7"/>
      <c r="K1777" s="7"/>
      <c r="L1777" s="7"/>
      <c r="M1777" s="9"/>
      <c r="N1777" s="7"/>
      <c r="O1777" s="7"/>
      <c r="P1777" s="7"/>
      <c r="Q1777" s="11"/>
      <c r="R1777" s="7"/>
      <c r="S1777" s="24">
        <f>IFERROR(_xlfn.XLOOKUP(R1777,bio_produtos!$A:$A,bio_produtos!$C:$C),"")</f>
        <v>0</v>
      </c>
      <c r="T1777" s="12"/>
      <c r="U1777" s="23" t="str">
        <f>IF(T1777="","",SUM(T1777*N1777))</f>
        <v/>
      </c>
      <c r="V1777" s="23" t="str">
        <f>IF(U1777="","",IF(U1777&lt;10000,U1777,IF(U1777&lt;100000,U1777*0.3,"AVALIAÇÃO INDIVIDUAL")))</f>
        <v/>
      </c>
      <c r="W1777" s="10"/>
      <c r="X1777" s="7"/>
      <c r="Y1777" s="13"/>
      <c r="Z1777" s="10"/>
      <c r="AA1777" s="10"/>
      <c r="AB1777" s="10"/>
      <c r="AC1777" s="13"/>
      <c r="AD1777" s="10"/>
      <c r="AE1777" s="7"/>
      <c r="AF1777" s="7"/>
      <c r="AG1777" s="7"/>
      <c r="AH1777" s="7"/>
      <c r="AI1777" s="14"/>
      <c r="AJ1777" s="33"/>
    </row>
    <row r="1778" spans="1:36" s="15" customFormat="1" ht="150" customHeight="1" x14ac:dyDescent="0.25">
      <c r="A1778" s="4"/>
      <c r="B1778" s="7" t="str">
        <f>IF(C1778="","",CONCATENATE("BML",C1778))</f>
        <v/>
      </c>
      <c r="C1778" s="8"/>
      <c r="D1778" s="9"/>
      <c r="E1778" s="7"/>
      <c r="F1778" s="7"/>
      <c r="G1778" s="7"/>
      <c r="H1778" s="7"/>
      <c r="I1778" s="10"/>
      <c r="J1778" s="7"/>
      <c r="K1778" s="7"/>
      <c r="L1778" s="7"/>
      <c r="M1778" s="9"/>
      <c r="N1778" s="7"/>
      <c r="O1778" s="7"/>
      <c r="P1778" s="7"/>
      <c r="Q1778" s="11"/>
      <c r="R1778" s="7"/>
      <c r="S1778" s="24">
        <f>IFERROR(_xlfn.XLOOKUP(R1778,bio_produtos!$A:$A,bio_produtos!$C:$C),"")</f>
        <v>0</v>
      </c>
      <c r="T1778" s="12"/>
      <c r="U1778" s="23" t="str">
        <f>IF(T1778="","",SUM(T1778*N1778))</f>
        <v/>
      </c>
      <c r="V1778" s="23" t="str">
        <f>IF(U1778="","",IF(U1778&lt;10000,U1778,IF(U1778&lt;100000,U1778*0.3,"AVALIAÇÃO INDIVIDUAL")))</f>
        <v/>
      </c>
      <c r="W1778" s="10"/>
      <c r="X1778" s="7"/>
      <c r="Y1778" s="13"/>
      <c r="Z1778" s="10"/>
      <c r="AA1778" s="10"/>
      <c r="AB1778" s="10"/>
      <c r="AC1778" s="13"/>
      <c r="AD1778" s="10"/>
      <c r="AE1778" s="7"/>
      <c r="AF1778" s="7"/>
      <c r="AG1778" s="7"/>
      <c r="AH1778" s="7"/>
      <c r="AI1778" s="14"/>
      <c r="AJ1778" s="33"/>
    </row>
    <row r="1779" spans="1:36" s="15" customFormat="1" ht="150" customHeight="1" x14ac:dyDescent="0.25">
      <c r="A1779" s="4"/>
      <c r="B1779" s="7" t="str">
        <f>IF(C1779="","",CONCATENATE("BML",C1779))</f>
        <v/>
      </c>
      <c r="C1779" s="8"/>
      <c r="D1779" s="9"/>
      <c r="E1779" s="7"/>
      <c r="F1779" s="7"/>
      <c r="G1779" s="7"/>
      <c r="H1779" s="7"/>
      <c r="I1779" s="10"/>
      <c r="J1779" s="7"/>
      <c r="K1779" s="7"/>
      <c r="L1779" s="7"/>
      <c r="M1779" s="9"/>
      <c r="N1779" s="7"/>
      <c r="O1779" s="7"/>
      <c r="P1779" s="7"/>
      <c r="Q1779" s="11"/>
      <c r="R1779" s="7"/>
      <c r="S1779" s="24">
        <f>IFERROR(_xlfn.XLOOKUP(R1779,bio_produtos!$A:$A,bio_produtos!$C:$C),"")</f>
        <v>0</v>
      </c>
      <c r="T1779" s="12"/>
      <c r="U1779" s="23" t="str">
        <f>IF(T1779="","",SUM(T1779*N1779))</f>
        <v/>
      </c>
      <c r="V1779" s="23" t="str">
        <f>IF(U1779="","",IF(U1779&lt;10000,U1779,IF(U1779&lt;100000,U1779*0.3,"AVALIAÇÃO INDIVIDUAL")))</f>
        <v/>
      </c>
      <c r="W1779" s="10"/>
      <c r="X1779" s="7"/>
      <c r="Y1779" s="13"/>
      <c r="Z1779" s="10"/>
      <c r="AA1779" s="10"/>
      <c r="AB1779" s="10"/>
      <c r="AC1779" s="13"/>
      <c r="AD1779" s="10"/>
      <c r="AE1779" s="7"/>
      <c r="AF1779" s="7"/>
      <c r="AG1779" s="7"/>
      <c r="AH1779" s="7"/>
      <c r="AI1779" s="14"/>
      <c r="AJ1779" s="33"/>
    </row>
    <row r="1780" spans="1:36" s="15" customFormat="1" ht="150" customHeight="1" x14ac:dyDescent="0.25">
      <c r="A1780" s="4"/>
      <c r="B1780" s="7" t="str">
        <f>IF(C1780="","",CONCATENATE("BML",C1780))</f>
        <v/>
      </c>
      <c r="C1780" s="8"/>
      <c r="D1780" s="9"/>
      <c r="E1780" s="7"/>
      <c r="F1780" s="7"/>
      <c r="G1780" s="7"/>
      <c r="H1780" s="7"/>
      <c r="I1780" s="10"/>
      <c r="J1780" s="7"/>
      <c r="K1780" s="7"/>
      <c r="L1780" s="7"/>
      <c r="M1780" s="9"/>
      <c r="N1780" s="7"/>
      <c r="O1780" s="7"/>
      <c r="P1780" s="7"/>
      <c r="Q1780" s="11"/>
      <c r="R1780" s="7"/>
      <c r="S1780" s="24">
        <f>IFERROR(_xlfn.XLOOKUP(R1780,bio_produtos!$A:$A,bio_produtos!$C:$C),"")</f>
        <v>0</v>
      </c>
      <c r="T1780" s="12"/>
      <c r="U1780" s="23" t="str">
        <f>IF(T1780="","",SUM(T1780*N1780))</f>
        <v/>
      </c>
      <c r="V1780" s="23" t="str">
        <f>IF(U1780="","",IF(U1780&lt;10000,U1780,IF(U1780&lt;100000,U1780*0.3,"AVALIAÇÃO INDIVIDUAL")))</f>
        <v/>
      </c>
      <c r="W1780" s="10"/>
      <c r="X1780" s="7"/>
      <c r="Y1780" s="13"/>
      <c r="Z1780" s="10"/>
      <c r="AA1780" s="10"/>
      <c r="AB1780" s="10"/>
      <c r="AC1780" s="13"/>
      <c r="AD1780" s="10"/>
      <c r="AE1780" s="7"/>
      <c r="AF1780" s="7"/>
      <c r="AG1780" s="7"/>
      <c r="AH1780" s="7"/>
      <c r="AI1780" s="14"/>
      <c r="AJ1780" s="33"/>
    </row>
    <row r="1781" spans="1:36" s="15" customFormat="1" ht="150" customHeight="1" x14ac:dyDescent="0.25">
      <c r="A1781" s="4"/>
      <c r="B1781" s="7" t="str">
        <f>IF(C1781="","",CONCATENATE("BML",C1781))</f>
        <v/>
      </c>
      <c r="C1781" s="8"/>
      <c r="D1781" s="9"/>
      <c r="E1781" s="7"/>
      <c r="F1781" s="7"/>
      <c r="G1781" s="7"/>
      <c r="H1781" s="7"/>
      <c r="I1781" s="10"/>
      <c r="J1781" s="7"/>
      <c r="K1781" s="7"/>
      <c r="L1781" s="7"/>
      <c r="M1781" s="9"/>
      <c r="N1781" s="7"/>
      <c r="O1781" s="7"/>
      <c r="P1781" s="7"/>
      <c r="Q1781" s="11"/>
      <c r="R1781" s="7"/>
      <c r="S1781" s="24">
        <f>IFERROR(_xlfn.XLOOKUP(R1781,bio_produtos!$A:$A,bio_produtos!$C:$C),"")</f>
        <v>0</v>
      </c>
      <c r="T1781" s="12"/>
      <c r="U1781" s="23" t="str">
        <f>IF(T1781="","",SUM(T1781*N1781))</f>
        <v/>
      </c>
      <c r="V1781" s="23" t="str">
        <f>IF(U1781="","",IF(U1781&lt;10000,U1781,IF(U1781&lt;100000,U1781*0.3,"AVALIAÇÃO INDIVIDUAL")))</f>
        <v/>
      </c>
      <c r="W1781" s="10"/>
      <c r="X1781" s="7"/>
      <c r="Y1781" s="13"/>
      <c r="Z1781" s="10"/>
      <c r="AA1781" s="10"/>
      <c r="AB1781" s="10"/>
      <c r="AC1781" s="13"/>
      <c r="AD1781" s="10"/>
      <c r="AE1781" s="7"/>
      <c r="AF1781" s="7"/>
      <c r="AG1781" s="7"/>
      <c r="AH1781" s="7"/>
      <c r="AI1781" s="14"/>
      <c r="AJ1781" s="33"/>
    </row>
    <row r="1782" spans="1:36" s="15" customFormat="1" ht="150" customHeight="1" x14ac:dyDescent="0.25">
      <c r="A1782" s="4"/>
      <c r="B1782" s="7" t="str">
        <f>IF(C1782="","",CONCATENATE("BML",C1782))</f>
        <v/>
      </c>
      <c r="C1782" s="8"/>
      <c r="D1782" s="9"/>
      <c r="E1782" s="7"/>
      <c r="F1782" s="7"/>
      <c r="G1782" s="7"/>
      <c r="H1782" s="7"/>
      <c r="I1782" s="10"/>
      <c r="J1782" s="7"/>
      <c r="K1782" s="7"/>
      <c r="L1782" s="7"/>
      <c r="M1782" s="9"/>
      <c r="N1782" s="7"/>
      <c r="O1782" s="7"/>
      <c r="P1782" s="7"/>
      <c r="Q1782" s="11"/>
      <c r="R1782" s="7"/>
      <c r="S1782" s="24">
        <f>IFERROR(_xlfn.XLOOKUP(R1782,bio_produtos!$A:$A,bio_produtos!$C:$C),"")</f>
        <v>0</v>
      </c>
      <c r="T1782" s="12"/>
      <c r="U1782" s="23" t="str">
        <f>IF(T1782="","",SUM(T1782*N1782))</f>
        <v/>
      </c>
      <c r="V1782" s="23" t="str">
        <f>IF(U1782="","",IF(U1782&lt;10000,U1782,IF(U1782&lt;100000,U1782*0.3,"AVALIAÇÃO INDIVIDUAL")))</f>
        <v/>
      </c>
      <c r="W1782" s="10"/>
      <c r="X1782" s="7"/>
      <c r="Y1782" s="13"/>
      <c r="Z1782" s="10"/>
      <c r="AA1782" s="10"/>
      <c r="AB1782" s="10"/>
      <c r="AC1782" s="13"/>
      <c r="AD1782" s="10"/>
      <c r="AE1782" s="7"/>
      <c r="AF1782" s="7"/>
      <c r="AG1782" s="7"/>
      <c r="AH1782" s="7"/>
      <c r="AI1782" s="14"/>
      <c r="AJ1782" s="33"/>
    </row>
    <row r="1783" spans="1:36" s="15" customFormat="1" ht="150" customHeight="1" x14ac:dyDescent="0.25">
      <c r="A1783" s="4"/>
      <c r="B1783" s="7" t="str">
        <f>IF(C1783="","",CONCATENATE("BML",C1783))</f>
        <v/>
      </c>
      <c r="C1783" s="8"/>
      <c r="D1783" s="9"/>
      <c r="E1783" s="7"/>
      <c r="F1783" s="7"/>
      <c r="G1783" s="7"/>
      <c r="H1783" s="7"/>
      <c r="I1783" s="10"/>
      <c r="J1783" s="7"/>
      <c r="K1783" s="7"/>
      <c r="L1783" s="7"/>
      <c r="M1783" s="9"/>
      <c r="N1783" s="7"/>
      <c r="O1783" s="7"/>
      <c r="P1783" s="7"/>
      <c r="Q1783" s="11"/>
      <c r="R1783" s="7"/>
      <c r="S1783" s="24">
        <f>IFERROR(_xlfn.XLOOKUP(R1783,bio_produtos!$A:$A,bio_produtos!$C:$C),"")</f>
        <v>0</v>
      </c>
      <c r="T1783" s="12"/>
      <c r="U1783" s="23" t="str">
        <f>IF(T1783="","",SUM(T1783*N1783))</f>
        <v/>
      </c>
      <c r="V1783" s="23" t="str">
        <f>IF(U1783="","",IF(U1783&lt;10000,U1783,IF(U1783&lt;100000,U1783*0.3,"AVALIAÇÃO INDIVIDUAL")))</f>
        <v/>
      </c>
      <c r="W1783" s="10"/>
      <c r="X1783" s="7"/>
      <c r="Y1783" s="13"/>
      <c r="Z1783" s="10"/>
      <c r="AA1783" s="10"/>
      <c r="AB1783" s="10"/>
      <c r="AC1783" s="13"/>
      <c r="AD1783" s="10"/>
      <c r="AE1783" s="7"/>
      <c r="AF1783" s="7"/>
      <c r="AG1783" s="7"/>
      <c r="AH1783" s="7"/>
      <c r="AI1783" s="14"/>
      <c r="AJ1783" s="33"/>
    </row>
    <row r="1784" spans="1:36" s="15" customFormat="1" ht="150" customHeight="1" x14ac:dyDescent="0.25">
      <c r="A1784" s="4"/>
      <c r="B1784" s="7" t="str">
        <f>IF(C1784="","",CONCATENATE("BML",C1784))</f>
        <v/>
      </c>
      <c r="C1784" s="8"/>
      <c r="D1784" s="9"/>
      <c r="E1784" s="7"/>
      <c r="F1784" s="7"/>
      <c r="G1784" s="7"/>
      <c r="H1784" s="7"/>
      <c r="I1784" s="10"/>
      <c r="J1784" s="7"/>
      <c r="K1784" s="7"/>
      <c r="L1784" s="7"/>
      <c r="M1784" s="9"/>
      <c r="N1784" s="7"/>
      <c r="O1784" s="7"/>
      <c r="P1784" s="7"/>
      <c r="Q1784" s="11"/>
      <c r="R1784" s="7"/>
      <c r="S1784" s="24">
        <f>IFERROR(_xlfn.XLOOKUP(R1784,bio_produtos!$A:$A,bio_produtos!$C:$C),"")</f>
        <v>0</v>
      </c>
      <c r="T1784" s="12"/>
      <c r="U1784" s="23" t="str">
        <f>IF(T1784="","",SUM(T1784*N1784))</f>
        <v/>
      </c>
      <c r="V1784" s="23" t="str">
        <f>IF(U1784="","",IF(U1784&lt;10000,U1784,IF(U1784&lt;100000,U1784*0.3,"AVALIAÇÃO INDIVIDUAL")))</f>
        <v/>
      </c>
      <c r="W1784" s="10"/>
      <c r="X1784" s="7"/>
      <c r="Y1784" s="13"/>
      <c r="Z1784" s="10"/>
      <c r="AA1784" s="10"/>
      <c r="AB1784" s="10"/>
      <c r="AC1784" s="13"/>
      <c r="AD1784" s="10"/>
      <c r="AE1784" s="7"/>
      <c r="AF1784" s="7"/>
      <c r="AG1784" s="7"/>
      <c r="AH1784" s="7"/>
      <c r="AI1784" s="14"/>
      <c r="AJ1784" s="33"/>
    </row>
    <row r="1785" spans="1:36" s="15" customFormat="1" ht="150" customHeight="1" x14ac:dyDescent="0.25">
      <c r="A1785" s="4"/>
      <c r="B1785" s="7" t="str">
        <f>IF(C1785="","",CONCATENATE("BML",C1785))</f>
        <v/>
      </c>
      <c r="C1785" s="8"/>
      <c r="D1785" s="9"/>
      <c r="E1785" s="7"/>
      <c r="F1785" s="7"/>
      <c r="G1785" s="7"/>
      <c r="H1785" s="7"/>
      <c r="I1785" s="10"/>
      <c r="J1785" s="7"/>
      <c r="K1785" s="7"/>
      <c r="L1785" s="7"/>
      <c r="M1785" s="9"/>
      <c r="N1785" s="7"/>
      <c r="O1785" s="7"/>
      <c r="P1785" s="7"/>
      <c r="Q1785" s="11"/>
      <c r="R1785" s="7"/>
      <c r="S1785" s="24">
        <f>IFERROR(_xlfn.XLOOKUP(R1785,bio_produtos!$A:$A,bio_produtos!$C:$C),"")</f>
        <v>0</v>
      </c>
      <c r="T1785" s="12"/>
      <c r="U1785" s="23" t="str">
        <f>IF(T1785="","",SUM(T1785*N1785))</f>
        <v/>
      </c>
      <c r="V1785" s="23" t="str">
        <f>IF(U1785="","",IF(U1785&lt;10000,U1785,IF(U1785&lt;100000,U1785*0.3,"AVALIAÇÃO INDIVIDUAL")))</f>
        <v/>
      </c>
      <c r="W1785" s="10"/>
      <c r="X1785" s="7"/>
      <c r="Y1785" s="13"/>
      <c r="Z1785" s="10"/>
      <c r="AA1785" s="10"/>
      <c r="AB1785" s="10"/>
      <c r="AC1785" s="13"/>
      <c r="AD1785" s="10"/>
      <c r="AE1785" s="7"/>
      <c r="AF1785" s="7"/>
      <c r="AG1785" s="7"/>
      <c r="AH1785" s="7"/>
      <c r="AI1785" s="14"/>
      <c r="AJ1785" s="33"/>
    </row>
    <row r="1786" spans="1:36" s="15" customFormat="1" ht="150" customHeight="1" x14ac:dyDescent="0.25">
      <c r="A1786" s="4"/>
      <c r="B1786" s="7" t="str">
        <f>IF(C1786="","",CONCATENATE("BML",C1786))</f>
        <v/>
      </c>
      <c r="C1786" s="8"/>
      <c r="D1786" s="9"/>
      <c r="E1786" s="7"/>
      <c r="F1786" s="7"/>
      <c r="G1786" s="7"/>
      <c r="H1786" s="7"/>
      <c r="I1786" s="10"/>
      <c r="J1786" s="7"/>
      <c r="K1786" s="7"/>
      <c r="L1786" s="7"/>
      <c r="M1786" s="9"/>
      <c r="N1786" s="7"/>
      <c r="O1786" s="7"/>
      <c r="P1786" s="7"/>
      <c r="Q1786" s="11"/>
      <c r="R1786" s="7"/>
      <c r="S1786" s="24">
        <f>IFERROR(_xlfn.XLOOKUP(R1786,bio_produtos!$A:$A,bio_produtos!$C:$C),"")</f>
        <v>0</v>
      </c>
      <c r="T1786" s="12"/>
      <c r="U1786" s="23" t="str">
        <f>IF(T1786="","",SUM(T1786*N1786))</f>
        <v/>
      </c>
      <c r="V1786" s="23" t="str">
        <f>IF(U1786="","",IF(U1786&lt;10000,U1786,IF(U1786&lt;100000,U1786*0.3,"AVALIAÇÃO INDIVIDUAL")))</f>
        <v/>
      </c>
      <c r="W1786" s="10"/>
      <c r="X1786" s="7"/>
      <c r="Y1786" s="13"/>
      <c r="Z1786" s="10"/>
      <c r="AA1786" s="10"/>
      <c r="AB1786" s="10"/>
      <c r="AC1786" s="13"/>
      <c r="AD1786" s="10"/>
      <c r="AE1786" s="7"/>
      <c r="AF1786" s="7"/>
      <c r="AG1786" s="7"/>
      <c r="AH1786" s="7"/>
      <c r="AI1786" s="14"/>
      <c r="AJ1786" s="33"/>
    </row>
    <row r="1787" spans="1:36" s="15" customFormat="1" ht="150" customHeight="1" x14ac:dyDescent="0.25">
      <c r="A1787" s="4"/>
      <c r="B1787" s="7" t="str">
        <f>IF(C1787="","",CONCATENATE("BML",C1787))</f>
        <v/>
      </c>
      <c r="C1787" s="8"/>
      <c r="D1787" s="9"/>
      <c r="E1787" s="7"/>
      <c r="F1787" s="7"/>
      <c r="G1787" s="7"/>
      <c r="H1787" s="7"/>
      <c r="I1787" s="10"/>
      <c r="J1787" s="7"/>
      <c r="K1787" s="7"/>
      <c r="L1787" s="7"/>
      <c r="M1787" s="9"/>
      <c r="N1787" s="7"/>
      <c r="O1787" s="7"/>
      <c r="P1787" s="7"/>
      <c r="Q1787" s="11"/>
      <c r="R1787" s="7"/>
      <c r="S1787" s="24">
        <f>IFERROR(_xlfn.XLOOKUP(R1787,bio_produtos!$A:$A,bio_produtos!$C:$C),"")</f>
        <v>0</v>
      </c>
      <c r="T1787" s="12"/>
      <c r="U1787" s="23" t="str">
        <f>IF(T1787="","",SUM(T1787*N1787))</f>
        <v/>
      </c>
      <c r="V1787" s="23" t="str">
        <f>IF(U1787="","",IF(U1787&lt;10000,U1787,IF(U1787&lt;100000,U1787*0.3,"AVALIAÇÃO INDIVIDUAL")))</f>
        <v/>
      </c>
      <c r="W1787" s="10"/>
      <c r="X1787" s="7"/>
      <c r="Y1787" s="13"/>
      <c r="Z1787" s="10"/>
      <c r="AA1787" s="10"/>
      <c r="AB1787" s="10"/>
      <c r="AC1787" s="13"/>
      <c r="AD1787" s="10"/>
      <c r="AE1787" s="7"/>
      <c r="AF1787" s="7"/>
      <c r="AG1787" s="7"/>
      <c r="AH1787" s="7"/>
      <c r="AI1787" s="14"/>
      <c r="AJ1787" s="33"/>
    </row>
    <row r="1788" spans="1:36" s="15" customFormat="1" ht="150" customHeight="1" x14ac:dyDescent="0.25">
      <c r="A1788" s="4"/>
      <c r="B1788" s="7" t="str">
        <f>IF(C1788="","",CONCATENATE("BML",C1788))</f>
        <v/>
      </c>
      <c r="C1788" s="8"/>
      <c r="D1788" s="9"/>
      <c r="E1788" s="7"/>
      <c r="F1788" s="7"/>
      <c r="G1788" s="7"/>
      <c r="H1788" s="7"/>
      <c r="I1788" s="10"/>
      <c r="J1788" s="7"/>
      <c r="K1788" s="7"/>
      <c r="L1788" s="7"/>
      <c r="M1788" s="9"/>
      <c r="N1788" s="7"/>
      <c r="O1788" s="7"/>
      <c r="P1788" s="7"/>
      <c r="Q1788" s="11"/>
      <c r="R1788" s="7"/>
      <c r="S1788" s="24">
        <f>IFERROR(_xlfn.XLOOKUP(R1788,bio_produtos!$A:$A,bio_produtos!$C:$C),"")</f>
        <v>0</v>
      </c>
      <c r="T1788" s="12"/>
      <c r="U1788" s="23" t="str">
        <f>IF(T1788="","",SUM(T1788*N1788))</f>
        <v/>
      </c>
      <c r="V1788" s="23" t="str">
        <f>IF(U1788="","",IF(U1788&lt;10000,U1788,IF(U1788&lt;100000,U1788*0.3,"AVALIAÇÃO INDIVIDUAL")))</f>
        <v/>
      </c>
      <c r="W1788" s="10"/>
      <c r="X1788" s="7"/>
      <c r="Y1788" s="13"/>
      <c r="Z1788" s="10"/>
      <c r="AA1788" s="10"/>
      <c r="AB1788" s="10"/>
      <c r="AC1788" s="13"/>
      <c r="AD1788" s="10"/>
      <c r="AE1788" s="7"/>
      <c r="AF1788" s="7"/>
      <c r="AG1788" s="7"/>
      <c r="AH1788" s="7"/>
      <c r="AI1788" s="14"/>
      <c r="AJ1788" s="33"/>
    </row>
    <row r="1789" spans="1:36" s="15" customFormat="1" ht="150" customHeight="1" x14ac:dyDescent="0.25">
      <c r="A1789" s="4"/>
      <c r="B1789" s="7" t="str">
        <f>IF(C1789="","",CONCATENATE("BML",C1789))</f>
        <v/>
      </c>
      <c r="C1789" s="8"/>
      <c r="D1789" s="9"/>
      <c r="E1789" s="7"/>
      <c r="F1789" s="7"/>
      <c r="G1789" s="7"/>
      <c r="H1789" s="7"/>
      <c r="I1789" s="10"/>
      <c r="J1789" s="7"/>
      <c r="K1789" s="7"/>
      <c r="L1789" s="7"/>
      <c r="M1789" s="9"/>
      <c r="N1789" s="7"/>
      <c r="O1789" s="7"/>
      <c r="P1789" s="7"/>
      <c r="Q1789" s="11"/>
      <c r="R1789" s="7"/>
      <c r="S1789" s="24">
        <f>IFERROR(_xlfn.XLOOKUP(R1789,bio_produtos!$A:$A,bio_produtos!$C:$C),"")</f>
        <v>0</v>
      </c>
      <c r="T1789" s="12"/>
      <c r="U1789" s="23" t="str">
        <f>IF(T1789="","",SUM(T1789*N1789))</f>
        <v/>
      </c>
      <c r="V1789" s="23" t="str">
        <f>IF(U1789="","",IF(U1789&lt;10000,U1789,IF(U1789&lt;100000,U1789*0.3,"AVALIAÇÃO INDIVIDUAL")))</f>
        <v/>
      </c>
      <c r="W1789" s="10"/>
      <c r="X1789" s="7"/>
      <c r="Y1789" s="13"/>
      <c r="Z1789" s="10"/>
      <c r="AA1789" s="10"/>
      <c r="AB1789" s="10"/>
      <c r="AC1789" s="13"/>
      <c r="AD1789" s="10"/>
      <c r="AE1789" s="7"/>
      <c r="AF1789" s="7"/>
      <c r="AG1789" s="7"/>
      <c r="AH1789" s="7"/>
      <c r="AI1789" s="14"/>
      <c r="AJ1789" s="33"/>
    </row>
    <row r="1790" spans="1:36" s="15" customFormat="1" ht="150" customHeight="1" x14ac:dyDescent="0.25">
      <c r="A1790" s="4"/>
      <c r="B1790" s="7" t="str">
        <f>IF(C1790="","",CONCATENATE("BML",C1790))</f>
        <v/>
      </c>
      <c r="C1790" s="8"/>
      <c r="D1790" s="9"/>
      <c r="E1790" s="7"/>
      <c r="F1790" s="7"/>
      <c r="G1790" s="7"/>
      <c r="H1790" s="7"/>
      <c r="I1790" s="10"/>
      <c r="J1790" s="7"/>
      <c r="K1790" s="7"/>
      <c r="L1790" s="7"/>
      <c r="M1790" s="9"/>
      <c r="N1790" s="7"/>
      <c r="O1790" s="7"/>
      <c r="P1790" s="7"/>
      <c r="Q1790" s="11"/>
      <c r="R1790" s="7"/>
      <c r="S1790" s="24">
        <f>IFERROR(_xlfn.XLOOKUP(R1790,bio_produtos!$A:$A,bio_produtos!$C:$C),"")</f>
        <v>0</v>
      </c>
      <c r="T1790" s="12"/>
      <c r="U1790" s="23" t="str">
        <f>IF(T1790="","",SUM(T1790*N1790))</f>
        <v/>
      </c>
      <c r="V1790" s="23" t="str">
        <f>IF(U1790="","",IF(U1790&lt;10000,U1790,IF(U1790&lt;100000,U1790*0.3,"AVALIAÇÃO INDIVIDUAL")))</f>
        <v/>
      </c>
      <c r="W1790" s="10"/>
      <c r="X1790" s="7"/>
      <c r="Y1790" s="13"/>
      <c r="Z1790" s="10"/>
      <c r="AA1790" s="10"/>
      <c r="AB1790" s="10"/>
      <c r="AC1790" s="13"/>
      <c r="AD1790" s="10"/>
      <c r="AE1790" s="7"/>
      <c r="AF1790" s="7"/>
      <c r="AG1790" s="7"/>
      <c r="AH1790" s="7"/>
      <c r="AI1790" s="14"/>
      <c r="AJ1790" s="33"/>
    </row>
    <row r="1791" spans="1:36" s="15" customFormat="1" ht="150" customHeight="1" x14ac:dyDescent="0.25">
      <c r="A1791" s="4"/>
      <c r="B1791" s="7" t="str">
        <f>IF(C1791="","",CONCATENATE("BML",C1791))</f>
        <v/>
      </c>
      <c r="C1791" s="8"/>
      <c r="D1791" s="9"/>
      <c r="E1791" s="7"/>
      <c r="F1791" s="7"/>
      <c r="G1791" s="7"/>
      <c r="H1791" s="7"/>
      <c r="I1791" s="10"/>
      <c r="J1791" s="7"/>
      <c r="K1791" s="7"/>
      <c r="L1791" s="7"/>
      <c r="M1791" s="9"/>
      <c r="N1791" s="7"/>
      <c r="O1791" s="7"/>
      <c r="P1791" s="7"/>
      <c r="Q1791" s="11"/>
      <c r="R1791" s="7"/>
      <c r="S1791" s="24">
        <f>IFERROR(_xlfn.XLOOKUP(R1791,bio_produtos!$A:$A,bio_produtos!$C:$C),"")</f>
        <v>0</v>
      </c>
      <c r="T1791" s="12"/>
      <c r="U1791" s="23" t="str">
        <f>IF(T1791="","",SUM(T1791*N1791))</f>
        <v/>
      </c>
      <c r="V1791" s="23" t="str">
        <f>IF(U1791="","",IF(U1791&lt;10000,U1791,IF(U1791&lt;100000,U1791*0.3,"AVALIAÇÃO INDIVIDUAL")))</f>
        <v/>
      </c>
      <c r="W1791" s="10"/>
      <c r="X1791" s="7"/>
      <c r="Y1791" s="13"/>
      <c r="Z1791" s="10"/>
      <c r="AA1791" s="10"/>
      <c r="AB1791" s="10"/>
      <c r="AC1791" s="13"/>
      <c r="AD1791" s="10"/>
      <c r="AE1791" s="7"/>
      <c r="AF1791" s="7"/>
      <c r="AG1791" s="7"/>
      <c r="AH1791" s="7"/>
      <c r="AI1791" s="14"/>
      <c r="AJ1791" s="33"/>
    </row>
    <row r="1792" spans="1:36" s="15" customFormat="1" ht="150" customHeight="1" x14ac:dyDescent="0.25">
      <c r="A1792" s="4"/>
      <c r="B1792" s="7" t="str">
        <f>IF(C1792="","",CONCATENATE("BML",C1792))</f>
        <v/>
      </c>
      <c r="C1792" s="8"/>
      <c r="D1792" s="9"/>
      <c r="E1792" s="7"/>
      <c r="F1792" s="7"/>
      <c r="G1792" s="7"/>
      <c r="H1792" s="7"/>
      <c r="I1792" s="10"/>
      <c r="J1792" s="7"/>
      <c r="K1792" s="7"/>
      <c r="L1792" s="7"/>
      <c r="M1792" s="9"/>
      <c r="N1792" s="7"/>
      <c r="O1792" s="7"/>
      <c r="P1792" s="7"/>
      <c r="Q1792" s="11"/>
      <c r="R1792" s="7"/>
      <c r="S1792" s="24">
        <f>IFERROR(_xlfn.XLOOKUP(R1792,bio_produtos!$A:$A,bio_produtos!$C:$C),"")</f>
        <v>0</v>
      </c>
      <c r="T1792" s="12"/>
      <c r="U1792" s="23" t="str">
        <f>IF(T1792="","",SUM(T1792*N1792))</f>
        <v/>
      </c>
      <c r="V1792" s="23" t="str">
        <f>IF(U1792="","",IF(U1792&lt;10000,U1792,IF(U1792&lt;100000,U1792*0.3,"AVALIAÇÃO INDIVIDUAL")))</f>
        <v/>
      </c>
      <c r="W1792" s="10"/>
      <c r="X1792" s="7"/>
      <c r="Y1792" s="13"/>
      <c r="Z1792" s="10"/>
      <c r="AA1792" s="10"/>
      <c r="AB1792" s="10"/>
      <c r="AC1792" s="13"/>
      <c r="AD1792" s="10"/>
      <c r="AE1792" s="7"/>
      <c r="AF1792" s="7"/>
      <c r="AG1792" s="7"/>
      <c r="AH1792" s="7"/>
      <c r="AI1792" s="14"/>
      <c r="AJ1792" s="33"/>
    </row>
    <row r="1793" spans="1:36" s="15" customFormat="1" ht="150" customHeight="1" x14ac:dyDescent="0.25">
      <c r="A1793" s="4"/>
      <c r="B1793" s="7" t="str">
        <f>IF(C1793="","",CONCATENATE("BML",C1793))</f>
        <v/>
      </c>
      <c r="C1793" s="8"/>
      <c r="D1793" s="9"/>
      <c r="E1793" s="7"/>
      <c r="F1793" s="7"/>
      <c r="G1793" s="7"/>
      <c r="H1793" s="7"/>
      <c r="I1793" s="10"/>
      <c r="J1793" s="7"/>
      <c r="K1793" s="7"/>
      <c r="L1793" s="7"/>
      <c r="M1793" s="9"/>
      <c r="N1793" s="7"/>
      <c r="O1793" s="7"/>
      <c r="P1793" s="7"/>
      <c r="Q1793" s="11"/>
      <c r="R1793" s="7"/>
      <c r="S1793" s="24">
        <f>IFERROR(_xlfn.XLOOKUP(R1793,bio_produtos!$A:$A,bio_produtos!$C:$C),"")</f>
        <v>0</v>
      </c>
      <c r="T1793" s="12"/>
      <c r="U1793" s="23" t="str">
        <f>IF(T1793="","",SUM(T1793*N1793))</f>
        <v/>
      </c>
      <c r="V1793" s="23" t="str">
        <f>IF(U1793="","",IF(U1793&lt;10000,U1793,IF(U1793&lt;100000,U1793*0.3,"AVALIAÇÃO INDIVIDUAL")))</f>
        <v/>
      </c>
      <c r="W1793" s="10"/>
      <c r="X1793" s="7"/>
      <c r="Y1793" s="13"/>
      <c r="Z1793" s="10"/>
      <c r="AA1793" s="10"/>
      <c r="AB1793" s="10"/>
      <c r="AC1793" s="13"/>
      <c r="AD1793" s="10"/>
      <c r="AE1793" s="7"/>
      <c r="AF1793" s="7"/>
      <c r="AG1793" s="7"/>
      <c r="AH1793" s="7"/>
      <c r="AI1793" s="14"/>
      <c r="AJ1793" s="33"/>
    </row>
    <row r="1794" spans="1:36" s="15" customFormat="1" ht="150" customHeight="1" x14ac:dyDescent="0.25">
      <c r="A1794" s="4"/>
      <c r="B1794" s="7" t="str">
        <f>IF(C1794="","",CONCATENATE("BML",C1794))</f>
        <v/>
      </c>
      <c r="C1794" s="8"/>
      <c r="D1794" s="9"/>
      <c r="E1794" s="7"/>
      <c r="F1794" s="7"/>
      <c r="G1794" s="7"/>
      <c r="H1794" s="7"/>
      <c r="I1794" s="10"/>
      <c r="J1794" s="7"/>
      <c r="K1794" s="7"/>
      <c r="L1794" s="7"/>
      <c r="M1794" s="9"/>
      <c r="N1794" s="7"/>
      <c r="O1794" s="7"/>
      <c r="P1794" s="7"/>
      <c r="Q1794" s="11"/>
      <c r="R1794" s="7"/>
      <c r="S1794" s="24">
        <f>IFERROR(_xlfn.XLOOKUP(R1794,bio_produtos!$A:$A,bio_produtos!$C:$C),"")</f>
        <v>0</v>
      </c>
      <c r="T1794" s="12"/>
      <c r="U1794" s="23" t="str">
        <f>IF(T1794="","",SUM(T1794*N1794))</f>
        <v/>
      </c>
      <c r="V1794" s="23" t="str">
        <f>IF(U1794="","",IF(U1794&lt;10000,U1794,IF(U1794&lt;100000,U1794*0.3,"AVALIAÇÃO INDIVIDUAL")))</f>
        <v/>
      </c>
      <c r="W1794" s="10"/>
      <c r="X1794" s="7"/>
      <c r="Y1794" s="13"/>
      <c r="Z1794" s="10"/>
      <c r="AA1794" s="10"/>
      <c r="AB1794" s="10"/>
      <c r="AC1794" s="13"/>
      <c r="AD1794" s="10"/>
      <c r="AE1794" s="7"/>
      <c r="AF1794" s="7"/>
      <c r="AG1794" s="7"/>
      <c r="AH1794" s="7"/>
      <c r="AI1794" s="14"/>
      <c r="AJ1794" s="33"/>
    </row>
    <row r="1795" spans="1:36" s="15" customFormat="1" ht="150" customHeight="1" x14ac:dyDescent="0.25">
      <c r="A1795" s="4"/>
      <c r="B1795" s="7" t="str">
        <f>IF(C1795="","",CONCATENATE("BML",C1795))</f>
        <v/>
      </c>
      <c r="C1795" s="8"/>
      <c r="D1795" s="9"/>
      <c r="E1795" s="7"/>
      <c r="F1795" s="7"/>
      <c r="G1795" s="7"/>
      <c r="H1795" s="7"/>
      <c r="I1795" s="10"/>
      <c r="J1795" s="7"/>
      <c r="K1795" s="7"/>
      <c r="L1795" s="7"/>
      <c r="M1795" s="9"/>
      <c r="N1795" s="7"/>
      <c r="O1795" s="7"/>
      <c r="P1795" s="7"/>
      <c r="Q1795" s="11"/>
      <c r="R1795" s="7"/>
      <c r="S1795" s="24">
        <f>IFERROR(_xlfn.XLOOKUP(R1795,bio_produtos!$A:$A,bio_produtos!$C:$C),"")</f>
        <v>0</v>
      </c>
      <c r="T1795" s="12"/>
      <c r="U1795" s="23" t="str">
        <f>IF(T1795="","",SUM(T1795*N1795))</f>
        <v/>
      </c>
      <c r="V1795" s="23" t="str">
        <f>IF(U1795="","",IF(U1795&lt;10000,U1795,IF(U1795&lt;100000,U1795*0.3,"AVALIAÇÃO INDIVIDUAL")))</f>
        <v/>
      </c>
      <c r="W1795" s="10"/>
      <c r="X1795" s="7"/>
      <c r="Y1795" s="13"/>
      <c r="Z1795" s="10"/>
      <c r="AA1795" s="10"/>
      <c r="AB1795" s="10"/>
      <c r="AC1795" s="13"/>
      <c r="AD1795" s="10"/>
      <c r="AE1795" s="7"/>
      <c r="AF1795" s="7"/>
      <c r="AG1795" s="7"/>
      <c r="AH1795" s="7"/>
      <c r="AI1795" s="14"/>
      <c r="AJ1795" s="33"/>
    </row>
    <row r="1796" spans="1:36" s="15" customFormat="1" ht="150" customHeight="1" x14ac:dyDescent="0.25">
      <c r="A1796" s="4"/>
      <c r="B1796" s="7" t="str">
        <f>IF(C1796="","",CONCATENATE("BML",C1796))</f>
        <v/>
      </c>
      <c r="C1796" s="8"/>
      <c r="D1796" s="9"/>
      <c r="E1796" s="7"/>
      <c r="F1796" s="7"/>
      <c r="G1796" s="7"/>
      <c r="H1796" s="7"/>
      <c r="I1796" s="10"/>
      <c r="J1796" s="7"/>
      <c r="K1796" s="7"/>
      <c r="L1796" s="7"/>
      <c r="M1796" s="9"/>
      <c r="N1796" s="7"/>
      <c r="O1796" s="7"/>
      <c r="P1796" s="7"/>
      <c r="Q1796" s="11"/>
      <c r="R1796" s="7"/>
      <c r="S1796" s="24">
        <f>IFERROR(_xlfn.XLOOKUP(R1796,bio_produtos!$A:$A,bio_produtos!$C:$C),"")</f>
        <v>0</v>
      </c>
      <c r="T1796" s="12"/>
      <c r="U1796" s="23" t="str">
        <f>IF(T1796="","",SUM(T1796*N1796))</f>
        <v/>
      </c>
      <c r="V1796" s="23" t="str">
        <f>IF(U1796="","",IF(U1796&lt;10000,U1796,IF(U1796&lt;100000,U1796*0.3,"AVALIAÇÃO INDIVIDUAL")))</f>
        <v/>
      </c>
      <c r="W1796" s="10"/>
      <c r="X1796" s="7"/>
      <c r="Y1796" s="13"/>
      <c r="Z1796" s="10"/>
      <c r="AA1796" s="10"/>
      <c r="AB1796" s="10"/>
      <c r="AC1796" s="13"/>
      <c r="AD1796" s="10"/>
      <c r="AE1796" s="7"/>
      <c r="AF1796" s="7"/>
      <c r="AG1796" s="7"/>
      <c r="AH1796" s="7"/>
      <c r="AI1796" s="14"/>
      <c r="AJ1796" s="33"/>
    </row>
    <row r="1797" spans="1:36" s="15" customFormat="1" ht="150" customHeight="1" x14ac:dyDescent="0.25">
      <c r="A1797" s="4"/>
      <c r="B1797" s="7" t="str">
        <f>IF(C1797="","",CONCATENATE("BML",C1797))</f>
        <v/>
      </c>
      <c r="C1797" s="8"/>
      <c r="D1797" s="9"/>
      <c r="E1797" s="7"/>
      <c r="F1797" s="7"/>
      <c r="G1797" s="7"/>
      <c r="H1797" s="7"/>
      <c r="I1797" s="10"/>
      <c r="J1797" s="7"/>
      <c r="K1797" s="7"/>
      <c r="L1797" s="7"/>
      <c r="M1797" s="9"/>
      <c r="N1797" s="7"/>
      <c r="O1797" s="7"/>
      <c r="P1797" s="7"/>
      <c r="Q1797" s="11"/>
      <c r="R1797" s="7"/>
      <c r="S1797" s="24">
        <f>IFERROR(_xlfn.XLOOKUP(R1797,bio_produtos!$A:$A,bio_produtos!$C:$C),"")</f>
        <v>0</v>
      </c>
      <c r="T1797" s="12"/>
      <c r="U1797" s="23" t="str">
        <f>IF(T1797="","",SUM(T1797*N1797))</f>
        <v/>
      </c>
      <c r="V1797" s="23" t="str">
        <f>IF(U1797="","",IF(U1797&lt;10000,U1797,IF(U1797&lt;100000,U1797*0.3,"AVALIAÇÃO INDIVIDUAL")))</f>
        <v/>
      </c>
      <c r="W1797" s="10"/>
      <c r="X1797" s="7"/>
      <c r="Y1797" s="13"/>
      <c r="Z1797" s="10"/>
      <c r="AA1797" s="10"/>
      <c r="AB1797" s="10"/>
      <c r="AC1797" s="13"/>
      <c r="AD1797" s="10"/>
      <c r="AE1797" s="7"/>
      <c r="AF1797" s="7"/>
      <c r="AG1797" s="7"/>
      <c r="AH1797" s="7"/>
      <c r="AI1797" s="14"/>
      <c r="AJ1797" s="33"/>
    </row>
    <row r="1798" spans="1:36" s="15" customFormat="1" ht="150" customHeight="1" x14ac:dyDescent="0.25">
      <c r="A1798" s="4"/>
      <c r="B1798" s="7" t="str">
        <f>IF(C1798="","",CONCATENATE("BML",C1798))</f>
        <v/>
      </c>
      <c r="C1798" s="8"/>
      <c r="D1798" s="9"/>
      <c r="E1798" s="7"/>
      <c r="F1798" s="7"/>
      <c r="G1798" s="7"/>
      <c r="H1798" s="7"/>
      <c r="I1798" s="10"/>
      <c r="J1798" s="7"/>
      <c r="K1798" s="7"/>
      <c r="L1798" s="7"/>
      <c r="M1798" s="9"/>
      <c r="N1798" s="7"/>
      <c r="O1798" s="7"/>
      <c r="P1798" s="7"/>
      <c r="Q1798" s="11"/>
      <c r="R1798" s="7"/>
      <c r="S1798" s="24">
        <f>IFERROR(_xlfn.XLOOKUP(R1798,bio_produtos!$A:$A,bio_produtos!$C:$C),"")</f>
        <v>0</v>
      </c>
      <c r="T1798" s="12"/>
      <c r="U1798" s="23" t="str">
        <f>IF(T1798="","",SUM(T1798*N1798))</f>
        <v/>
      </c>
      <c r="V1798" s="23" t="str">
        <f>IF(U1798="","",IF(U1798&lt;10000,U1798,IF(U1798&lt;100000,U1798*0.3,"AVALIAÇÃO INDIVIDUAL")))</f>
        <v/>
      </c>
      <c r="W1798" s="10"/>
      <c r="X1798" s="7"/>
      <c r="Y1798" s="13"/>
      <c r="Z1798" s="10"/>
      <c r="AA1798" s="10"/>
      <c r="AB1798" s="10"/>
      <c r="AC1798" s="13"/>
      <c r="AD1798" s="10"/>
      <c r="AE1798" s="7"/>
      <c r="AF1798" s="7"/>
      <c r="AG1798" s="7"/>
      <c r="AH1798" s="7"/>
      <c r="AI1798" s="14"/>
      <c r="AJ1798" s="33"/>
    </row>
    <row r="1799" spans="1:36" s="15" customFormat="1" ht="150" customHeight="1" x14ac:dyDescent="0.25">
      <c r="A1799" s="4"/>
      <c r="B1799" s="7" t="str">
        <f>IF(C1799="","",CONCATENATE("BML",C1799))</f>
        <v/>
      </c>
      <c r="C1799" s="8"/>
      <c r="D1799" s="9"/>
      <c r="E1799" s="7"/>
      <c r="F1799" s="7"/>
      <c r="G1799" s="7"/>
      <c r="H1799" s="7"/>
      <c r="I1799" s="10"/>
      <c r="J1799" s="7"/>
      <c r="K1799" s="7"/>
      <c r="L1799" s="7"/>
      <c r="M1799" s="9"/>
      <c r="N1799" s="7"/>
      <c r="O1799" s="7"/>
      <c r="P1799" s="7"/>
      <c r="Q1799" s="11"/>
      <c r="R1799" s="7"/>
      <c r="S1799" s="24">
        <f>IFERROR(_xlfn.XLOOKUP(R1799,bio_produtos!$A:$A,bio_produtos!$C:$C),"")</f>
        <v>0</v>
      </c>
      <c r="T1799" s="12"/>
      <c r="U1799" s="23" t="str">
        <f>IF(T1799="","",SUM(T1799*N1799))</f>
        <v/>
      </c>
      <c r="V1799" s="23" t="str">
        <f>IF(U1799="","",IF(U1799&lt;10000,U1799,IF(U1799&lt;100000,U1799*0.3,"AVALIAÇÃO INDIVIDUAL")))</f>
        <v/>
      </c>
      <c r="W1799" s="10"/>
      <c r="X1799" s="7"/>
      <c r="Y1799" s="13"/>
      <c r="Z1799" s="10"/>
      <c r="AA1799" s="10"/>
      <c r="AB1799" s="10"/>
      <c r="AC1799" s="13"/>
      <c r="AD1799" s="10"/>
      <c r="AE1799" s="7"/>
      <c r="AF1799" s="7"/>
      <c r="AG1799" s="7"/>
      <c r="AH1799" s="7"/>
      <c r="AI1799" s="14"/>
      <c r="AJ1799" s="33"/>
    </row>
    <row r="1800" spans="1:36" s="15" customFormat="1" ht="150" customHeight="1" x14ac:dyDescent="0.25">
      <c r="A1800" s="4"/>
      <c r="B1800" s="7" t="str">
        <f>IF(C1800="","",CONCATENATE("BML",C1800))</f>
        <v/>
      </c>
      <c r="C1800" s="8"/>
      <c r="D1800" s="9"/>
      <c r="E1800" s="7"/>
      <c r="F1800" s="7"/>
      <c r="G1800" s="7"/>
      <c r="H1800" s="7"/>
      <c r="I1800" s="10"/>
      <c r="J1800" s="7"/>
      <c r="K1800" s="7"/>
      <c r="L1800" s="7"/>
      <c r="M1800" s="9"/>
      <c r="N1800" s="7"/>
      <c r="O1800" s="7"/>
      <c r="P1800" s="7"/>
      <c r="Q1800" s="11"/>
      <c r="R1800" s="7"/>
      <c r="S1800" s="24">
        <f>IFERROR(_xlfn.XLOOKUP(R1800,bio_produtos!$A:$A,bio_produtos!$C:$C),"")</f>
        <v>0</v>
      </c>
      <c r="T1800" s="12"/>
      <c r="U1800" s="23" t="str">
        <f>IF(T1800="","",SUM(T1800*N1800))</f>
        <v/>
      </c>
      <c r="V1800" s="23" t="str">
        <f>IF(U1800="","",IF(U1800&lt;10000,U1800,IF(U1800&lt;100000,U1800*0.3,"AVALIAÇÃO INDIVIDUAL")))</f>
        <v/>
      </c>
      <c r="W1800" s="10"/>
      <c r="X1800" s="7"/>
      <c r="Y1800" s="13"/>
      <c r="Z1800" s="10"/>
      <c r="AA1800" s="10"/>
      <c r="AB1800" s="10"/>
      <c r="AC1800" s="13"/>
      <c r="AD1800" s="10"/>
      <c r="AE1800" s="7"/>
      <c r="AF1800" s="7"/>
      <c r="AG1800" s="7"/>
      <c r="AH1800" s="7"/>
      <c r="AI1800" s="14"/>
      <c r="AJ1800" s="33"/>
    </row>
    <row r="1801" spans="1:36" s="15" customFormat="1" ht="150" customHeight="1" x14ac:dyDescent="0.25">
      <c r="A1801" s="4"/>
      <c r="B1801" s="7" t="str">
        <f>IF(C1801="","",CONCATENATE("BML",C1801))</f>
        <v/>
      </c>
      <c r="C1801" s="8"/>
      <c r="D1801" s="9"/>
      <c r="E1801" s="7"/>
      <c r="F1801" s="7"/>
      <c r="G1801" s="7"/>
      <c r="H1801" s="7"/>
      <c r="I1801" s="10"/>
      <c r="J1801" s="7"/>
      <c r="K1801" s="7"/>
      <c r="L1801" s="7"/>
      <c r="M1801" s="9"/>
      <c r="N1801" s="7"/>
      <c r="O1801" s="7"/>
      <c r="P1801" s="7"/>
      <c r="Q1801" s="11"/>
      <c r="R1801" s="7"/>
      <c r="S1801" s="24">
        <f>IFERROR(_xlfn.XLOOKUP(R1801,bio_produtos!$A:$A,bio_produtos!$C:$C),"")</f>
        <v>0</v>
      </c>
      <c r="T1801" s="12"/>
      <c r="U1801" s="23" t="str">
        <f>IF(T1801="","",SUM(T1801*N1801))</f>
        <v/>
      </c>
      <c r="V1801" s="23" t="str">
        <f>IF(U1801="","",IF(U1801&lt;10000,U1801,IF(U1801&lt;100000,U1801*0.3,"AVALIAÇÃO INDIVIDUAL")))</f>
        <v/>
      </c>
      <c r="W1801" s="10"/>
      <c r="X1801" s="7"/>
      <c r="Y1801" s="13"/>
      <c r="Z1801" s="10"/>
      <c r="AA1801" s="10"/>
      <c r="AB1801" s="10"/>
      <c r="AC1801" s="13"/>
      <c r="AD1801" s="10"/>
      <c r="AE1801" s="7"/>
      <c r="AF1801" s="7"/>
      <c r="AG1801" s="7"/>
      <c r="AH1801" s="7"/>
      <c r="AI1801" s="14"/>
      <c r="AJ1801" s="33"/>
    </row>
    <row r="1802" spans="1:36" s="15" customFormat="1" ht="150" customHeight="1" x14ac:dyDescent="0.25">
      <c r="A1802" s="4"/>
      <c r="B1802" s="7" t="str">
        <f>IF(C1802="","",CONCATENATE("BML",C1802))</f>
        <v/>
      </c>
      <c r="C1802" s="8"/>
      <c r="D1802" s="9"/>
      <c r="E1802" s="7"/>
      <c r="F1802" s="7"/>
      <c r="G1802" s="7"/>
      <c r="H1802" s="7"/>
      <c r="I1802" s="10"/>
      <c r="J1802" s="7"/>
      <c r="K1802" s="7"/>
      <c r="L1802" s="7"/>
      <c r="M1802" s="9"/>
      <c r="N1802" s="7"/>
      <c r="O1802" s="7"/>
      <c r="P1802" s="7"/>
      <c r="Q1802" s="11"/>
      <c r="R1802" s="7"/>
      <c r="S1802" s="24">
        <f>IFERROR(_xlfn.XLOOKUP(R1802,bio_produtos!$A:$A,bio_produtos!$C:$C),"")</f>
        <v>0</v>
      </c>
      <c r="T1802" s="12"/>
      <c r="U1802" s="23" t="str">
        <f>IF(T1802="","",SUM(T1802*N1802))</f>
        <v/>
      </c>
      <c r="V1802" s="23" t="str">
        <f>IF(U1802="","",IF(U1802&lt;10000,U1802,IF(U1802&lt;100000,U1802*0.3,"AVALIAÇÃO INDIVIDUAL")))</f>
        <v/>
      </c>
      <c r="W1802" s="10"/>
      <c r="X1802" s="7"/>
      <c r="Y1802" s="13"/>
      <c r="Z1802" s="10"/>
      <c r="AA1802" s="10"/>
      <c r="AB1802" s="10"/>
      <c r="AC1802" s="13"/>
      <c r="AD1802" s="10"/>
      <c r="AE1802" s="7"/>
      <c r="AF1802" s="7"/>
      <c r="AG1802" s="7"/>
      <c r="AH1802" s="7"/>
      <c r="AI1802" s="14"/>
      <c r="AJ1802" s="33"/>
    </row>
    <row r="1803" spans="1:36" s="15" customFormat="1" ht="150" customHeight="1" x14ac:dyDescent="0.25">
      <c r="A1803" s="4"/>
      <c r="B1803" s="7" t="str">
        <f>IF(C1803="","",CONCATENATE("BML",C1803))</f>
        <v/>
      </c>
      <c r="C1803" s="8"/>
      <c r="D1803" s="9"/>
      <c r="E1803" s="7"/>
      <c r="F1803" s="7"/>
      <c r="G1803" s="7"/>
      <c r="H1803" s="7"/>
      <c r="I1803" s="10"/>
      <c r="J1803" s="7"/>
      <c r="K1803" s="7"/>
      <c r="L1803" s="7"/>
      <c r="M1803" s="9"/>
      <c r="N1803" s="7"/>
      <c r="O1803" s="7"/>
      <c r="P1803" s="7"/>
      <c r="Q1803" s="11"/>
      <c r="R1803" s="7"/>
      <c r="S1803" s="24">
        <f>IFERROR(_xlfn.XLOOKUP(R1803,bio_produtos!$A:$A,bio_produtos!$C:$C),"")</f>
        <v>0</v>
      </c>
      <c r="T1803" s="12"/>
      <c r="U1803" s="23" t="str">
        <f>IF(T1803="","",SUM(T1803*N1803))</f>
        <v/>
      </c>
      <c r="V1803" s="23" t="str">
        <f>IF(U1803="","",IF(U1803&lt;10000,U1803,IF(U1803&lt;100000,U1803*0.3,"AVALIAÇÃO INDIVIDUAL")))</f>
        <v/>
      </c>
      <c r="W1803" s="10"/>
      <c r="X1803" s="7"/>
      <c r="Y1803" s="13"/>
      <c r="Z1803" s="10"/>
      <c r="AA1803" s="10"/>
      <c r="AB1803" s="10"/>
      <c r="AC1803" s="13"/>
      <c r="AD1803" s="10"/>
      <c r="AE1803" s="7"/>
      <c r="AF1803" s="7"/>
      <c r="AG1803" s="7"/>
      <c r="AH1803" s="7"/>
      <c r="AI1803" s="14"/>
      <c r="AJ1803" s="33"/>
    </row>
    <row r="1804" spans="1:36" s="15" customFormat="1" ht="150" customHeight="1" x14ac:dyDescent="0.25">
      <c r="A1804" s="4"/>
      <c r="B1804" s="7" t="str">
        <f>IF(C1804="","",CONCATENATE("BML",C1804))</f>
        <v/>
      </c>
      <c r="C1804" s="8"/>
      <c r="D1804" s="9"/>
      <c r="E1804" s="7"/>
      <c r="F1804" s="7"/>
      <c r="G1804" s="7"/>
      <c r="H1804" s="7"/>
      <c r="I1804" s="10"/>
      <c r="J1804" s="7"/>
      <c r="K1804" s="7"/>
      <c r="L1804" s="7"/>
      <c r="M1804" s="9"/>
      <c r="N1804" s="7"/>
      <c r="O1804" s="7"/>
      <c r="P1804" s="7"/>
      <c r="Q1804" s="11"/>
      <c r="R1804" s="7"/>
      <c r="S1804" s="24">
        <f>IFERROR(_xlfn.XLOOKUP(R1804,bio_produtos!$A:$A,bio_produtos!$C:$C),"")</f>
        <v>0</v>
      </c>
      <c r="T1804" s="12"/>
      <c r="U1804" s="23" t="str">
        <f>IF(T1804="","",SUM(T1804*N1804))</f>
        <v/>
      </c>
      <c r="V1804" s="23" t="str">
        <f>IF(U1804="","",IF(U1804&lt;10000,U1804,IF(U1804&lt;100000,U1804*0.3,"AVALIAÇÃO INDIVIDUAL")))</f>
        <v/>
      </c>
      <c r="W1804" s="10"/>
      <c r="X1804" s="7"/>
      <c r="Y1804" s="13"/>
      <c r="Z1804" s="10"/>
      <c r="AA1804" s="10"/>
      <c r="AB1804" s="10"/>
      <c r="AC1804" s="13"/>
      <c r="AD1804" s="10"/>
      <c r="AE1804" s="7"/>
      <c r="AF1804" s="7"/>
      <c r="AG1804" s="7"/>
      <c r="AH1804" s="7"/>
      <c r="AI1804" s="14"/>
      <c r="AJ1804" s="33"/>
    </row>
    <row r="1805" spans="1:36" s="15" customFormat="1" ht="150" customHeight="1" x14ac:dyDescent="0.25">
      <c r="A1805" s="4"/>
      <c r="B1805" s="7" t="str">
        <f>IF(C1805="","",CONCATENATE("BML",C1805))</f>
        <v/>
      </c>
      <c r="C1805" s="8"/>
      <c r="D1805" s="9"/>
      <c r="E1805" s="7"/>
      <c r="F1805" s="7"/>
      <c r="G1805" s="7"/>
      <c r="H1805" s="7"/>
      <c r="I1805" s="10"/>
      <c r="J1805" s="7"/>
      <c r="K1805" s="7"/>
      <c r="L1805" s="7"/>
      <c r="M1805" s="9"/>
      <c r="N1805" s="7"/>
      <c r="O1805" s="7"/>
      <c r="P1805" s="7"/>
      <c r="Q1805" s="11"/>
      <c r="R1805" s="7"/>
      <c r="S1805" s="24">
        <f>IFERROR(_xlfn.XLOOKUP(R1805,bio_produtos!$A:$A,bio_produtos!$C:$C),"")</f>
        <v>0</v>
      </c>
      <c r="T1805" s="12"/>
      <c r="U1805" s="23" t="str">
        <f>IF(T1805="","",SUM(T1805*N1805))</f>
        <v/>
      </c>
      <c r="V1805" s="23" t="str">
        <f>IF(U1805="","",IF(U1805&lt;10000,U1805,IF(U1805&lt;100000,U1805*0.3,"AVALIAÇÃO INDIVIDUAL")))</f>
        <v/>
      </c>
      <c r="W1805" s="10"/>
      <c r="X1805" s="7"/>
      <c r="Y1805" s="13"/>
      <c r="Z1805" s="10"/>
      <c r="AA1805" s="10"/>
      <c r="AB1805" s="10"/>
      <c r="AC1805" s="13"/>
      <c r="AD1805" s="10"/>
      <c r="AE1805" s="7"/>
      <c r="AF1805" s="7"/>
      <c r="AG1805" s="7"/>
      <c r="AH1805" s="7"/>
      <c r="AI1805" s="14"/>
      <c r="AJ1805" s="33"/>
    </row>
    <row r="1806" spans="1:36" s="15" customFormat="1" ht="150" customHeight="1" x14ac:dyDescent="0.25">
      <c r="A1806" s="4"/>
      <c r="B1806" s="7" t="str">
        <f>IF(C1806="","",CONCATENATE("BML",C1806))</f>
        <v/>
      </c>
      <c r="C1806" s="8"/>
      <c r="D1806" s="9"/>
      <c r="E1806" s="7"/>
      <c r="F1806" s="7"/>
      <c r="G1806" s="7"/>
      <c r="H1806" s="7"/>
      <c r="I1806" s="10"/>
      <c r="J1806" s="7"/>
      <c r="K1806" s="7"/>
      <c r="L1806" s="7"/>
      <c r="M1806" s="9"/>
      <c r="N1806" s="7"/>
      <c r="O1806" s="7"/>
      <c r="P1806" s="7"/>
      <c r="Q1806" s="11"/>
      <c r="R1806" s="7"/>
      <c r="S1806" s="24">
        <f>IFERROR(_xlfn.XLOOKUP(R1806,bio_produtos!$A:$A,bio_produtos!$C:$C),"")</f>
        <v>0</v>
      </c>
      <c r="T1806" s="12"/>
      <c r="U1806" s="23" t="str">
        <f>IF(T1806="","",SUM(T1806*N1806))</f>
        <v/>
      </c>
      <c r="V1806" s="23" t="str">
        <f>IF(U1806="","",IF(U1806&lt;10000,U1806,IF(U1806&lt;100000,U1806*0.3,"AVALIAÇÃO INDIVIDUAL")))</f>
        <v/>
      </c>
      <c r="W1806" s="10"/>
      <c r="X1806" s="7"/>
      <c r="Y1806" s="13"/>
      <c r="Z1806" s="10"/>
      <c r="AA1806" s="10"/>
      <c r="AB1806" s="10"/>
      <c r="AC1806" s="13"/>
      <c r="AD1806" s="10"/>
      <c r="AE1806" s="7"/>
      <c r="AF1806" s="7"/>
      <c r="AG1806" s="7"/>
      <c r="AH1806" s="7"/>
      <c r="AI1806" s="14"/>
      <c r="AJ1806" s="33"/>
    </row>
    <row r="1807" spans="1:36" s="15" customFormat="1" ht="150" customHeight="1" x14ac:dyDescent="0.25">
      <c r="A1807" s="4"/>
      <c r="B1807" s="7" t="str">
        <f>IF(C1807="","",CONCATENATE("BML",C1807))</f>
        <v/>
      </c>
      <c r="C1807" s="8"/>
      <c r="D1807" s="9"/>
      <c r="E1807" s="7"/>
      <c r="F1807" s="7"/>
      <c r="G1807" s="7"/>
      <c r="H1807" s="7"/>
      <c r="I1807" s="10"/>
      <c r="J1807" s="7"/>
      <c r="K1807" s="7"/>
      <c r="L1807" s="7"/>
      <c r="M1807" s="9"/>
      <c r="N1807" s="7"/>
      <c r="O1807" s="7"/>
      <c r="P1807" s="7"/>
      <c r="Q1807" s="11"/>
      <c r="R1807" s="7"/>
      <c r="S1807" s="24">
        <f>IFERROR(_xlfn.XLOOKUP(R1807,bio_produtos!$A:$A,bio_produtos!$C:$C),"")</f>
        <v>0</v>
      </c>
      <c r="T1807" s="12"/>
      <c r="U1807" s="23" t="str">
        <f>IF(T1807="","",SUM(T1807*N1807))</f>
        <v/>
      </c>
      <c r="V1807" s="23" t="str">
        <f>IF(U1807="","",IF(U1807&lt;10000,U1807,IF(U1807&lt;100000,U1807*0.3,"AVALIAÇÃO INDIVIDUAL")))</f>
        <v/>
      </c>
      <c r="W1807" s="10"/>
      <c r="X1807" s="7"/>
      <c r="Y1807" s="13"/>
      <c r="Z1807" s="10"/>
      <c r="AA1807" s="10"/>
      <c r="AB1807" s="10"/>
      <c r="AC1807" s="13"/>
      <c r="AD1807" s="10"/>
      <c r="AE1807" s="7"/>
      <c r="AF1807" s="7"/>
      <c r="AG1807" s="7"/>
      <c r="AH1807" s="7"/>
      <c r="AI1807" s="14"/>
      <c r="AJ1807" s="33"/>
    </row>
    <row r="1808" spans="1:36" s="15" customFormat="1" ht="150" customHeight="1" x14ac:dyDescent="0.25">
      <c r="A1808" s="4"/>
      <c r="B1808" s="7" t="str">
        <f>IF(C1808="","",CONCATENATE("BML",C1808))</f>
        <v/>
      </c>
      <c r="C1808" s="8"/>
      <c r="D1808" s="9"/>
      <c r="E1808" s="7"/>
      <c r="F1808" s="7"/>
      <c r="G1808" s="7"/>
      <c r="H1808" s="7"/>
      <c r="I1808" s="10"/>
      <c r="J1808" s="7"/>
      <c r="K1808" s="7"/>
      <c r="L1808" s="7"/>
      <c r="M1808" s="9"/>
      <c r="N1808" s="7"/>
      <c r="O1808" s="7"/>
      <c r="P1808" s="7"/>
      <c r="Q1808" s="11"/>
      <c r="R1808" s="7"/>
      <c r="S1808" s="24">
        <f>IFERROR(_xlfn.XLOOKUP(R1808,bio_produtos!$A:$A,bio_produtos!$C:$C),"")</f>
        <v>0</v>
      </c>
      <c r="T1808" s="12"/>
      <c r="U1808" s="23" t="str">
        <f>IF(T1808="","",SUM(T1808*N1808))</f>
        <v/>
      </c>
      <c r="V1808" s="23" t="str">
        <f>IF(U1808="","",IF(U1808&lt;10000,U1808,IF(U1808&lt;100000,U1808*0.3,"AVALIAÇÃO INDIVIDUAL")))</f>
        <v/>
      </c>
      <c r="W1808" s="10"/>
      <c r="X1808" s="7"/>
      <c r="Y1808" s="13"/>
      <c r="Z1808" s="10"/>
      <c r="AA1808" s="10"/>
      <c r="AB1808" s="10"/>
      <c r="AC1808" s="13"/>
      <c r="AD1808" s="10"/>
      <c r="AE1808" s="7"/>
      <c r="AF1808" s="7"/>
      <c r="AG1808" s="7"/>
      <c r="AH1808" s="7"/>
      <c r="AI1808" s="14"/>
      <c r="AJ1808" s="33"/>
    </row>
    <row r="1809" spans="1:36" s="15" customFormat="1" ht="150" customHeight="1" x14ac:dyDescent="0.25">
      <c r="A1809" s="4"/>
      <c r="B1809" s="7" t="str">
        <f>IF(C1809="","",CONCATENATE("BML",C1809))</f>
        <v/>
      </c>
      <c r="C1809" s="8"/>
      <c r="D1809" s="9"/>
      <c r="E1809" s="7"/>
      <c r="F1809" s="7"/>
      <c r="G1809" s="7"/>
      <c r="H1809" s="7"/>
      <c r="I1809" s="10"/>
      <c r="J1809" s="7"/>
      <c r="K1809" s="7"/>
      <c r="L1809" s="7"/>
      <c r="M1809" s="9"/>
      <c r="N1809" s="7"/>
      <c r="O1809" s="7"/>
      <c r="P1809" s="7"/>
      <c r="Q1809" s="11"/>
      <c r="R1809" s="7"/>
      <c r="S1809" s="24">
        <f>IFERROR(_xlfn.XLOOKUP(R1809,bio_produtos!$A:$A,bio_produtos!$C:$C),"")</f>
        <v>0</v>
      </c>
      <c r="T1809" s="12"/>
      <c r="U1809" s="23" t="str">
        <f>IF(T1809="","",SUM(T1809*N1809))</f>
        <v/>
      </c>
      <c r="V1809" s="23" t="str">
        <f>IF(U1809="","",IF(U1809&lt;10000,U1809,IF(U1809&lt;100000,U1809*0.3,"AVALIAÇÃO INDIVIDUAL")))</f>
        <v/>
      </c>
      <c r="W1809" s="10"/>
      <c r="X1809" s="7"/>
      <c r="Y1809" s="13"/>
      <c r="Z1809" s="10"/>
      <c r="AA1809" s="10"/>
      <c r="AB1809" s="10"/>
      <c r="AC1809" s="13"/>
      <c r="AD1809" s="10"/>
      <c r="AE1809" s="7"/>
      <c r="AF1809" s="7"/>
      <c r="AG1809" s="7"/>
      <c r="AH1809" s="7"/>
      <c r="AI1809" s="14"/>
      <c r="AJ1809" s="33"/>
    </row>
    <row r="1810" spans="1:36" s="15" customFormat="1" ht="150" customHeight="1" x14ac:dyDescent="0.25">
      <c r="A1810" s="4"/>
      <c r="B1810" s="7" t="str">
        <f>IF(C1810="","",CONCATENATE("BML",C1810))</f>
        <v/>
      </c>
      <c r="C1810" s="8"/>
      <c r="D1810" s="9"/>
      <c r="E1810" s="7"/>
      <c r="F1810" s="7"/>
      <c r="G1810" s="7"/>
      <c r="H1810" s="7"/>
      <c r="I1810" s="10"/>
      <c r="J1810" s="7"/>
      <c r="K1810" s="7"/>
      <c r="L1810" s="7"/>
      <c r="M1810" s="9"/>
      <c r="N1810" s="7"/>
      <c r="O1810" s="7"/>
      <c r="P1810" s="7"/>
      <c r="Q1810" s="11"/>
      <c r="R1810" s="7"/>
      <c r="S1810" s="24">
        <f>IFERROR(_xlfn.XLOOKUP(R1810,bio_produtos!$A:$A,bio_produtos!$C:$C),"")</f>
        <v>0</v>
      </c>
      <c r="T1810" s="12"/>
      <c r="U1810" s="23" t="str">
        <f>IF(T1810="","",SUM(T1810*N1810))</f>
        <v/>
      </c>
      <c r="V1810" s="23" t="str">
        <f>IF(U1810="","",IF(U1810&lt;10000,U1810,IF(U1810&lt;100000,U1810*0.3,"AVALIAÇÃO INDIVIDUAL")))</f>
        <v/>
      </c>
      <c r="W1810" s="10"/>
      <c r="X1810" s="7"/>
      <c r="Y1810" s="13"/>
      <c r="Z1810" s="10"/>
      <c r="AA1810" s="10"/>
      <c r="AB1810" s="10"/>
      <c r="AC1810" s="13"/>
      <c r="AD1810" s="10"/>
      <c r="AE1810" s="7"/>
      <c r="AF1810" s="7"/>
      <c r="AG1810" s="7"/>
      <c r="AH1810" s="7"/>
      <c r="AI1810" s="14"/>
      <c r="AJ1810" s="33"/>
    </row>
    <row r="1811" spans="1:36" s="15" customFormat="1" ht="150" customHeight="1" x14ac:dyDescent="0.25">
      <c r="A1811" s="4"/>
      <c r="B1811" s="7" t="str">
        <f>IF(C1811="","",CONCATENATE("BML",C1811))</f>
        <v/>
      </c>
      <c r="C1811" s="8"/>
      <c r="D1811" s="9"/>
      <c r="E1811" s="7"/>
      <c r="F1811" s="7"/>
      <c r="G1811" s="7"/>
      <c r="H1811" s="7"/>
      <c r="I1811" s="10"/>
      <c r="J1811" s="7"/>
      <c r="K1811" s="7"/>
      <c r="L1811" s="7"/>
      <c r="M1811" s="9"/>
      <c r="N1811" s="7"/>
      <c r="O1811" s="7"/>
      <c r="P1811" s="7"/>
      <c r="Q1811" s="11"/>
      <c r="R1811" s="7"/>
      <c r="S1811" s="24">
        <f>IFERROR(_xlfn.XLOOKUP(R1811,bio_produtos!$A:$A,bio_produtos!$C:$C),"")</f>
        <v>0</v>
      </c>
      <c r="T1811" s="12"/>
      <c r="U1811" s="23" t="str">
        <f>IF(T1811="","",SUM(T1811*N1811))</f>
        <v/>
      </c>
      <c r="V1811" s="23" t="str">
        <f>IF(U1811="","",IF(U1811&lt;10000,U1811,IF(U1811&lt;100000,U1811*0.3,"AVALIAÇÃO INDIVIDUAL")))</f>
        <v/>
      </c>
      <c r="W1811" s="10"/>
      <c r="X1811" s="7"/>
      <c r="Y1811" s="13"/>
      <c r="Z1811" s="10"/>
      <c r="AA1811" s="10"/>
      <c r="AB1811" s="10"/>
      <c r="AC1811" s="13"/>
      <c r="AD1811" s="10"/>
      <c r="AE1811" s="7"/>
      <c r="AF1811" s="7"/>
      <c r="AG1811" s="7"/>
      <c r="AH1811" s="7"/>
      <c r="AI1811" s="14"/>
      <c r="AJ1811" s="33"/>
    </row>
    <row r="1812" spans="1:36" s="15" customFormat="1" ht="150" customHeight="1" x14ac:dyDescent="0.25">
      <c r="A1812" s="4"/>
      <c r="B1812" s="7" t="str">
        <f>IF(C1812="","",CONCATENATE("BML",C1812))</f>
        <v/>
      </c>
      <c r="C1812" s="8"/>
      <c r="D1812" s="9"/>
      <c r="E1812" s="7"/>
      <c r="F1812" s="7"/>
      <c r="G1812" s="7"/>
      <c r="H1812" s="7"/>
      <c r="I1812" s="10"/>
      <c r="J1812" s="7"/>
      <c r="K1812" s="7"/>
      <c r="L1812" s="7"/>
      <c r="M1812" s="9"/>
      <c r="N1812" s="7"/>
      <c r="O1812" s="7"/>
      <c r="P1812" s="7"/>
      <c r="Q1812" s="11"/>
      <c r="R1812" s="7"/>
      <c r="S1812" s="24">
        <f>IFERROR(_xlfn.XLOOKUP(R1812,bio_produtos!$A:$A,bio_produtos!$C:$C),"")</f>
        <v>0</v>
      </c>
      <c r="T1812" s="12"/>
      <c r="U1812" s="23" t="str">
        <f>IF(T1812="","",SUM(T1812*N1812))</f>
        <v/>
      </c>
      <c r="V1812" s="23" t="str">
        <f>IF(U1812="","",IF(U1812&lt;10000,U1812,IF(U1812&lt;100000,U1812*0.3,"AVALIAÇÃO INDIVIDUAL")))</f>
        <v/>
      </c>
      <c r="W1812" s="10"/>
      <c r="X1812" s="7"/>
      <c r="Y1812" s="13"/>
      <c r="Z1812" s="10"/>
      <c r="AA1812" s="10"/>
      <c r="AB1812" s="10"/>
      <c r="AC1812" s="13"/>
      <c r="AD1812" s="10"/>
      <c r="AE1812" s="7"/>
      <c r="AF1812" s="7"/>
      <c r="AG1812" s="7"/>
      <c r="AH1812" s="7"/>
      <c r="AI1812" s="14"/>
      <c r="AJ1812" s="33"/>
    </row>
    <row r="1813" spans="1:36" s="15" customFormat="1" ht="150" customHeight="1" x14ac:dyDescent="0.25">
      <c r="A1813" s="4"/>
      <c r="B1813" s="7" t="str">
        <f>IF(C1813="","",CONCATENATE("BML",C1813))</f>
        <v/>
      </c>
      <c r="C1813" s="8"/>
      <c r="D1813" s="9"/>
      <c r="E1813" s="7"/>
      <c r="F1813" s="7"/>
      <c r="G1813" s="7"/>
      <c r="H1813" s="7"/>
      <c r="I1813" s="10"/>
      <c r="J1813" s="7"/>
      <c r="K1813" s="7"/>
      <c r="L1813" s="7"/>
      <c r="M1813" s="9"/>
      <c r="N1813" s="7"/>
      <c r="O1813" s="7"/>
      <c r="P1813" s="7"/>
      <c r="Q1813" s="11"/>
      <c r="R1813" s="7"/>
      <c r="S1813" s="24">
        <f>IFERROR(_xlfn.XLOOKUP(R1813,bio_produtos!$A:$A,bio_produtos!$C:$C),"")</f>
        <v>0</v>
      </c>
      <c r="T1813" s="12"/>
      <c r="U1813" s="23" t="str">
        <f>IF(T1813="","",SUM(T1813*N1813))</f>
        <v/>
      </c>
      <c r="V1813" s="23" t="str">
        <f>IF(U1813="","",IF(U1813&lt;10000,U1813,IF(U1813&lt;100000,U1813*0.3,"AVALIAÇÃO INDIVIDUAL")))</f>
        <v/>
      </c>
      <c r="W1813" s="10"/>
      <c r="X1813" s="7"/>
      <c r="Y1813" s="13"/>
      <c r="Z1813" s="10"/>
      <c r="AA1813" s="10"/>
      <c r="AB1813" s="10"/>
      <c r="AC1813" s="13"/>
      <c r="AD1813" s="10"/>
      <c r="AE1813" s="7"/>
      <c r="AF1813" s="7"/>
      <c r="AG1813" s="7"/>
      <c r="AH1813" s="7"/>
      <c r="AI1813" s="14"/>
      <c r="AJ1813" s="33"/>
    </row>
    <row r="1814" spans="1:36" s="15" customFormat="1" ht="150" customHeight="1" x14ac:dyDescent="0.25">
      <c r="A1814" s="4"/>
      <c r="B1814" s="7" t="str">
        <f>IF(C1814="","",CONCATENATE("BML",C1814))</f>
        <v/>
      </c>
      <c r="C1814" s="8"/>
      <c r="D1814" s="9"/>
      <c r="E1814" s="7"/>
      <c r="F1814" s="7"/>
      <c r="G1814" s="7"/>
      <c r="H1814" s="7"/>
      <c r="I1814" s="10"/>
      <c r="J1814" s="7"/>
      <c r="K1814" s="7"/>
      <c r="L1814" s="7"/>
      <c r="M1814" s="9"/>
      <c r="N1814" s="7"/>
      <c r="O1814" s="7"/>
      <c r="P1814" s="7"/>
      <c r="Q1814" s="11"/>
      <c r="R1814" s="7"/>
      <c r="S1814" s="24">
        <f>IFERROR(_xlfn.XLOOKUP(R1814,bio_produtos!$A:$A,bio_produtos!$C:$C),"")</f>
        <v>0</v>
      </c>
      <c r="T1814" s="12"/>
      <c r="U1814" s="23" t="str">
        <f>IF(T1814="","",SUM(T1814*N1814))</f>
        <v/>
      </c>
      <c r="V1814" s="23" t="str">
        <f>IF(U1814="","",IF(U1814&lt;10000,U1814,IF(U1814&lt;100000,U1814*0.3,"AVALIAÇÃO INDIVIDUAL")))</f>
        <v/>
      </c>
      <c r="W1814" s="10"/>
      <c r="X1814" s="7"/>
      <c r="Y1814" s="13"/>
      <c r="Z1814" s="10"/>
      <c r="AA1814" s="10"/>
      <c r="AB1814" s="10"/>
      <c r="AC1814" s="13"/>
      <c r="AD1814" s="10"/>
      <c r="AE1814" s="7"/>
      <c r="AF1814" s="7"/>
      <c r="AG1814" s="7"/>
      <c r="AH1814" s="7"/>
      <c r="AI1814" s="14"/>
      <c r="AJ1814" s="33"/>
    </row>
    <row r="1815" spans="1:36" s="15" customFormat="1" ht="150" customHeight="1" x14ac:dyDescent="0.25">
      <c r="A1815" s="4"/>
      <c r="B1815" s="7" t="str">
        <f>IF(C1815="","",CONCATENATE("BML",C1815))</f>
        <v/>
      </c>
      <c r="C1815" s="8"/>
      <c r="D1815" s="9"/>
      <c r="E1815" s="7"/>
      <c r="F1815" s="7"/>
      <c r="G1815" s="7"/>
      <c r="H1815" s="7"/>
      <c r="I1815" s="10"/>
      <c r="J1815" s="7"/>
      <c r="K1815" s="7"/>
      <c r="L1815" s="7"/>
      <c r="M1815" s="9"/>
      <c r="N1815" s="7"/>
      <c r="O1815" s="7"/>
      <c r="P1815" s="7"/>
      <c r="Q1815" s="11"/>
      <c r="R1815" s="7"/>
      <c r="S1815" s="24">
        <f>IFERROR(_xlfn.XLOOKUP(R1815,bio_produtos!$A:$A,bio_produtos!$C:$C),"")</f>
        <v>0</v>
      </c>
      <c r="T1815" s="12"/>
      <c r="U1815" s="23" t="str">
        <f>IF(T1815="","",SUM(T1815*N1815))</f>
        <v/>
      </c>
      <c r="V1815" s="23" t="str">
        <f>IF(U1815="","",IF(U1815&lt;10000,U1815,IF(U1815&lt;100000,U1815*0.3,"AVALIAÇÃO INDIVIDUAL")))</f>
        <v/>
      </c>
      <c r="W1815" s="10"/>
      <c r="X1815" s="7"/>
      <c r="Y1815" s="13"/>
      <c r="Z1815" s="10"/>
      <c r="AA1815" s="10"/>
      <c r="AB1815" s="10"/>
      <c r="AC1815" s="13"/>
      <c r="AD1815" s="10"/>
      <c r="AE1815" s="7"/>
      <c r="AF1815" s="7"/>
      <c r="AG1815" s="7"/>
      <c r="AH1815" s="7"/>
      <c r="AI1815" s="14"/>
      <c r="AJ1815" s="33"/>
    </row>
    <row r="1816" spans="1:36" s="15" customFormat="1" ht="150" customHeight="1" x14ac:dyDescent="0.25">
      <c r="A1816" s="4"/>
      <c r="B1816" s="7" t="str">
        <f>IF(C1816="","",CONCATENATE("BML",C1816))</f>
        <v/>
      </c>
      <c r="C1816" s="8"/>
      <c r="D1816" s="9"/>
      <c r="E1816" s="7"/>
      <c r="F1816" s="7"/>
      <c r="G1816" s="7"/>
      <c r="H1816" s="7"/>
      <c r="I1816" s="10"/>
      <c r="J1816" s="7"/>
      <c r="K1816" s="7"/>
      <c r="L1816" s="7"/>
      <c r="M1816" s="9"/>
      <c r="N1816" s="7"/>
      <c r="O1816" s="7"/>
      <c r="P1816" s="7"/>
      <c r="Q1816" s="11"/>
      <c r="R1816" s="7"/>
      <c r="S1816" s="24">
        <f>IFERROR(_xlfn.XLOOKUP(R1816,bio_produtos!$A:$A,bio_produtos!$C:$C),"")</f>
        <v>0</v>
      </c>
      <c r="T1816" s="12"/>
      <c r="U1816" s="23" t="str">
        <f>IF(T1816="","",SUM(T1816*N1816))</f>
        <v/>
      </c>
      <c r="V1816" s="23" t="str">
        <f>IF(U1816="","",IF(U1816&lt;10000,U1816,IF(U1816&lt;100000,U1816*0.3,"AVALIAÇÃO INDIVIDUAL")))</f>
        <v/>
      </c>
      <c r="W1816" s="10"/>
      <c r="X1816" s="7"/>
      <c r="Y1816" s="13"/>
      <c r="Z1816" s="10"/>
      <c r="AA1816" s="10"/>
      <c r="AB1816" s="10"/>
      <c r="AC1816" s="13"/>
      <c r="AD1816" s="10"/>
      <c r="AE1816" s="7"/>
      <c r="AF1816" s="7"/>
      <c r="AG1816" s="7"/>
      <c r="AH1816" s="7"/>
      <c r="AI1816" s="14"/>
      <c r="AJ1816" s="33"/>
    </row>
    <row r="1817" spans="1:36" s="15" customFormat="1" ht="150" customHeight="1" x14ac:dyDescent="0.25">
      <c r="A1817" s="4"/>
      <c r="B1817" s="7" t="str">
        <f>IF(C1817="","",CONCATENATE("BML",C1817))</f>
        <v/>
      </c>
      <c r="C1817" s="8"/>
      <c r="D1817" s="9"/>
      <c r="E1817" s="7"/>
      <c r="F1817" s="7"/>
      <c r="G1817" s="7"/>
      <c r="H1817" s="7"/>
      <c r="I1817" s="10"/>
      <c r="J1817" s="7"/>
      <c r="K1817" s="7"/>
      <c r="L1817" s="7"/>
      <c r="M1817" s="9"/>
      <c r="N1817" s="7"/>
      <c r="O1817" s="7"/>
      <c r="P1817" s="7"/>
      <c r="Q1817" s="11"/>
      <c r="R1817" s="7"/>
      <c r="S1817" s="24">
        <f>IFERROR(_xlfn.XLOOKUP(R1817,bio_produtos!$A:$A,bio_produtos!$C:$C),"")</f>
        <v>0</v>
      </c>
      <c r="T1817" s="12"/>
      <c r="U1817" s="23" t="str">
        <f>IF(T1817="","",SUM(T1817*N1817))</f>
        <v/>
      </c>
      <c r="V1817" s="23" t="str">
        <f>IF(U1817="","",IF(U1817&lt;10000,U1817,IF(U1817&lt;100000,U1817*0.3,"AVALIAÇÃO INDIVIDUAL")))</f>
        <v/>
      </c>
      <c r="W1817" s="10"/>
      <c r="X1817" s="7"/>
      <c r="Y1817" s="13"/>
      <c r="Z1817" s="10"/>
      <c r="AA1817" s="10"/>
      <c r="AB1817" s="10"/>
      <c r="AC1817" s="13"/>
      <c r="AD1817" s="10"/>
      <c r="AE1817" s="7"/>
      <c r="AF1817" s="7"/>
      <c r="AG1817" s="7"/>
      <c r="AH1817" s="7"/>
      <c r="AI1817" s="14"/>
      <c r="AJ1817" s="33"/>
    </row>
    <row r="1818" spans="1:36" s="15" customFormat="1" ht="150" customHeight="1" x14ac:dyDescent="0.25">
      <c r="A1818" s="4"/>
      <c r="B1818" s="7" t="str">
        <f>IF(C1818="","",CONCATENATE("BML",C1818))</f>
        <v/>
      </c>
      <c r="C1818" s="8"/>
      <c r="D1818" s="9"/>
      <c r="E1818" s="7"/>
      <c r="F1818" s="7"/>
      <c r="G1818" s="7"/>
      <c r="H1818" s="7"/>
      <c r="I1818" s="10"/>
      <c r="J1818" s="7"/>
      <c r="K1818" s="7"/>
      <c r="L1818" s="7"/>
      <c r="M1818" s="9"/>
      <c r="N1818" s="7"/>
      <c r="O1818" s="7"/>
      <c r="P1818" s="7"/>
      <c r="Q1818" s="11"/>
      <c r="R1818" s="7"/>
      <c r="S1818" s="24">
        <f>IFERROR(_xlfn.XLOOKUP(R1818,bio_produtos!$A:$A,bio_produtos!$C:$C),"")</f>
        <v>0</v>
      </c>
      <c r="T1818" s="12"/>
      <c r="U1818" s="23" t="str">
        <f>IF(T1818="","",SUM(T1818*N1818))</f>
        <v/>
      </c>
      <c r="V1818" s="23" t="str">
        <f>IF(U1818="","",IF(U1818&lt;10000,U1818,IF(U1818&lt;100000,U1818*0.3,"AVALIAÇÃO INDIVIDUAL")))</f>
        <v/>
      </c>
      <c r="W1818" s="10"/>
      <c r="X1818" s="7"/>
      <c r="Y1818" s="13"/>
      <c r="Z1818" s="10"/>
      <c r="AA1818" s="10"/>
      <c r="AB1818" s="10"/>
      <c r="AC1818" s="13"/>
      <c r="AD1818" s="10"/>
      <c r="AE1818" s="7"/>
      <c r="AF1818" s="7"/>
      <c r="AG1818" s="7"/>
      <c r="AH1818" s="7"/>
      <c r="AI1818" s="14"/>
      <c r="AJ1818" s="33"/>
    </row>
    <row r="1819" spans="1:36" s="15" customFormat="1" ht="150" customHeight="1" x14ac:dyDescent="0.25">
      <c r="A1819" s="4"/>
      <c r="B1819" s="7" t="str">
        <f>IF(C1819="","",CONCATENATE("BML",C1819))</f>
        <v/>
      </c>
      <c r="C1819" s="8"/>
      <c r="D1819" s="9"/>
      <c r="E1819" s="7"/>
      <c r="F1819" s="7"/>
      <c r="G1819" s="7"/>
      <c r="H1819" s="7"/>
      <c r="I1819" s="10"/>
      <c r="J1819" s="7"/>
      <c r="K1819" s="7"/>
      <c r="L1819" s="7"/>
      <c r="M1819" s="9"/>
      <c r="N1819" s="7"/>
      <c r="O1819" s="7"/>
      <c r="P1819" s="7"/>
      <c r="Q1819" s="11"/>
      <c r="R1819" s="7"/>
      <c r="S1819" s="24">
        <f>IFERROR(_xlfn.XLOOKUP(R1819,bio_produtos!$A:$A,bio_produtos!$C:$C),"")</f>
        <v>0</v>
      </c>
      <c r="T1819" s="12"/>
      <c r="U1819" s="23" t="str">
        <f>IF(T1819="","",SUM(T1819*N1819))</f>
        <v/>
      </c>
      <c r="V1819" s="23" t="str">
        <f>IF(U1819="","",IF(U1819&lt;10000,U1819,IF(U1819&lt;100000,U1819*0.3,"AVALIAÇÃO INDIVIDUAL")))</f>
        <v/>
      </c>
      <c r="W1819" s="10"/>
      <c r="X1819" s="7"/>
      <c r="Y1819" s="13"/>
      <c r="Z1819" s="10"/>
      <c r="AA1819" s="10"/>
      <c r="AB1819" s="10"/>
      <c r="AC1819" s="13"/>
      <c r="AD1819" s="10"/>
      <c r="AE1819" s="7"/>
      <c r="AF1819" s="7"/>
      <c r="AG1819" s="7"/>
      <c r="AH1819" s="7"/>
      <c r="AI1819" s="14"/>
      <c r="AJ1819" s="33"/>
    </row>
    <row r="1820" spans="1:36" s="15" customFormat="1" ht="150" customHeight="1" x14ac:dyDescent="0.25">
      <c r="A1820" s="4"/>
      <c r="B1820" s="7" t="str">
        <f>IF(C1820="","",CONCATENATE("BML",C1820))</f>
        <v/>
      </c>
      <c r="C1820" s="8"/>
      <c r="D1820" s="9"/>
      <c r="E1820" s="7"/>
      <c r="F1820" s="7"/>
      <c r="G1820" s="7"/>
      <c r="H1820" s="7"/>
      <c r="I1820" s="10"/>
      <c r="J1820" s="7"/>
      <c r="K1820" s="7"/>
      <c r="L1820" s="7"/>
      <c r="M1820" s="9"/>
      <c r="N1820" s="7"/>
      <c r="O1820" s="7"/>
      <c r="P1820" s="13"/>
      <c r="Q1820" s="11"/>
      <c r="R1820" s="7"/>
      <c r="S1820" s="24">
        <f>IFERROR(_xlfn.XLOOKUP(R1820,bio_produtos!$A:$A,bio_produtos!$C:$C),"")</f>
        <v>0</v>
      </c>
      <c r="T1820" s="12"/>
      <c r="U1820" s="23" t="str">
        <f>IF(T1820="","",SUM(T1820*N1820))</f>
        <v/>
      </c>
      <c r="V1820" s="23" t="str">
        <f>IF(U1820="","",IF(U1820&lt;10000,U1820,IF(U1820&lt;100000,U1820*0.3,"AVALIAÇÃO INDIVIDUAL")))</f>
        <v/>
      </c>
      <c r="W1820" s="10"/>
      <c r="X1820" s="7"/>
      <c r="Y1820" s="13"/>
      <c r="Z1820" s="10"/>
      <c r="AA1820" s="10"/>
      <c r="AB1820" s="10"/>
      <c r="AC1820" s="13"/>
      <c r="AD1820" s="10"/>
      <c r="AE1820" s="7"/>
      <c r="AF1820" s="7"/>
      <c r="AG1820" s="7"/>
      <c r="AH1820" s="7"/>
      <c r="AI1820" s="14"/>
      <c r="AJ1820" s="33"/>
    </row>
    <row r="1821" spans="1:36" s="15" customFormat="1" ht="150" customHeight="1" x14ac:dyDescent="0.25">
      <c r="A1821" s="4"/>
      <c r="B1821" s="7" t="str">
        <f>IF(C1821="","",CONCATENATE("BML",C1821))</f>
        <v/>
      </c>
      <c r="C1821" s="8"/>
      <c r="D1821" s="9"/>
      <c r="E1821" s="7"/>
      <c r="F1821" s="7"/>
      <c r="G1821" s="7"/>
      <c r="H1821" s="7"/>
      <c r="I1821" s="10"/>
      <c r="J1821" s="7"/>
      <c r="K1821" s="7"/>
      <c r="L1821" s="7"/>
      <c r="M1821" s="9"/>
      <c r="N1821" s="7"/>
      <c r="O1821" s="7"/>
      <c r="P1821" s="7"/>
      <c r="Q1821" s="11"/>
      <c r="R1821" s="7"/>
      <c r="S1821" s="24">
        <f>IFERROR(_xlfn.XLOOKUP(R1821,bio_produtos!$A:$A,bio_produtos!$C:$C),"")</f>
        <v>0</v>
      </c>
      <c r="T1821" s="12"/>
      <c r="U1821" s="23" t="str">
        <f>IF(T1821="","",SUM(T1821*N1821))</f>
        <v/>
      </c>
      <c r="V1821" s="23" t="str">
        <f>IF(U1821="","",IF(U1821&lt;10000,U1821,IF(U1821&lt;100000,U1821*0.3,"AVALIAÇÃO INDIVIDUAL")))</f>
        <v/>
      </c>
      <c r="W1821" s="10"/>
      <c r="X1821" s="7"/>
      <c r="Y1821" s="13"/>
      <c r="Z1821" s="10"/>
      <c r="AA1821" s="10"/>
      <c r="AB1821" s="10"/>
      <c r="AC1821" s="13"/>
      <c r="AD1821" s="10"/>
      <c r="AE1821" s="7"/>
      <c r="AF1821" s="7"/>
      <c r="AG1821" s="7"/>
      <c r="AH1821" s="7"/>
      <c r="AI1821" s="14"/>
      <c r="AJ1821" s="33"/>
    </row>
    <row r="1822" spans="1:36" s="15" customFormat="1" ht="150" customHeight="1" x14ac:dyDescent="0.25">
      <c r="A1822" s="4"/>
      <c r="B1822" s="7" t="str">
        <f>IF(C1822="","",CONCATENATE("BML",C1822))</f>
        <v/>
      </c>
      <c r="C1822" s="8"/>
      <c r="D1822" s="9"/>
      <c r="E1822" s="7"/>
      <c r="F1822" s="7"/>
      <c r="G1822" s="7"/>
      <c r="H1822" s="7"/>
      <c r="I1822" s="10"/>
      <c r="J1822" s="7"/>
      <c r="K1822" s="7"/>
      <c r="L1822" s="7"/>
      <c r="M1822" s="9"/>
      <c r="N1822" s="7"/>
      <c r="O1822" s="7"/>
      <c r="P1822" s="7"/>
      <c r="Q1822" s="11"/>
      <c r="R1822" s="7"/>
      <c r="S1822" s="24">
        <f>IFERROR(_xlfn.XLOOKUP(R1822,bio_produtos!$A:$A,bio_produtos!$C:$C),"")</f>
        <v>0</v>
      </c>
      <c r="T1822" s="12"/>
      <c r="U1822" s="23" t="str">
        <f>IF(T1822="","",SUM(T1822*N1822))</f>
        <v/>
      </c>
      <c r="V1822" s="23" t="str">
        <f>IF(U1822="","",IF(U1822&lt;10000,U1822,IF(U1822&lt;100000,U1822*0.3,"AVALIAÇÃO INDIVIDUAL")))</f>
        <v/>
      </c>
      <c r="W1822" s="10"/>
      <c r="X1822" s="7"/>
      <c r="Y1822" s="13"/>
      <c r="Z1822" s="10"/>
      <c r="AA1822" s="10"/>
      <c r="AB1822" s="10"/>
      <c r="AC1822" s="13"/>
      <c r="AD1822" s="10"/>
      <c r="AE1822" s="7"/>
      <c r="AF1822" s="7"/>
      <c r="AG1822" s="7"/>
      <c r="AH1822" s="7"/>
      <c r="AI1822" s="14"/>
      <c r="AJ1822" s="33"/>
    </row>
    <row r="1823" spans="1:36" s="15" customFormat="1" ht="150" customHeight="1" x14ac:dyDescent="0.25">
      <c r="A1823" s="4"/>
      <c r="B1823" s="7" t="str">
        <f>IF(C1823="","",CONCATENATE("BML",C1823))</f>
        <v/>
      </c>
      <c r="C1823" s="8"/>
      <c r="D1823" s="9"/>
      <c r="E1823" s="7"/>
      <c r="F1823" s="7"/>
      <c r="G1823" s="7"/>
      <c r="H1823" s="7"/>
      <c r="I1823" s="10"/>
      <c r="J1823" s="7"/>
      <c r="K1823" s="7"/>
      <c r="L1823" s="7"/>
      <c r="M1823" s="9"/>
      <c r="N1823" s="7"/>
      <c r="O1823" s="7"/>
      <c r="P1823" s="7"/>
      <c r="Q1823" s="11"/>
      <c r="R1823" s="7"/>
      <c r="S1823" s="24">
        <f>IFERROR(_xlfn.XLOOKUP(R1823,bio_produtos!$A:$A,bio_produtos!$C:$C),"")</f>
        <v>0</v>
      </c>
      <c r="T1823" s="12"/>
      <c r="U1823" s="23" t="str">
        <f>IF(T1823="","",SUM(T1823*N1823))</f>
        <v/>
      </c>
      <c r="V1823" s="23" t="str">
        <f>IF(U1823="","",IF(U1823&lt;10000,U1823,IF(U1823&lt;100000,U1823*0.3,"AVALIAÇÃO INDIVIDUAL")))</f>
        <v/>
      </c>
      <c r="W1823" s="10"/>
      <c r="X1823" s="7"/>
      <c r="Y1823" s="13"/>
      <c r="Z1823" s="10"/>
      <c r="AA1823" s="10"/>
      <c r="AB1823" s="10"/>
      <c r="AC1823" s="13"/>
      <c r="AD1823" s="10"/>
      <c r="AE1823" s="7"/>
      <c r="AF1823" s="7"/>
      <c r="AG1823" s="7"/>
      <c r="AH1823" s="7"/>
      <c r="AI1823" s="14"/>
      <c r="AJ1823" s="33"/>
    </row>
    <row r="1824" spans="1:36" s="15" customFormat="1" ht="150" customHeight="1" x14ac:dyDescent="0.25">
      <c r="A1824" s="4"/>
      <c r="B1824" s="7" t="str">
        <f>IF(C1824="","",CONCATENATE("BML",C1824))</f>
        <v/>
      </c>
      <c r="C1824" s="8"/>
      <c r="D1824" s="9"/>
      <c r="E1824" s="7"/>
      <c r="F1824" s="7"/>
      <c r="G1824" s="7"/>
      <c r="H1824" s="7"/>
      <c r="I1824" s="10"/>
      <c r="J1824" s="7"/>
      <c r="K1824" s="7"/>
      <c r="L1824" s="7"/>
      <c r="M1824" s="9"/>
      <c r="N1824" s="7"/>
      <c r="O1824" s="7"/>
      <c r="P1824" s="7"/>
      <c r="Q1824" s="11"/>
      <c r="R1824" s="7"/>
      <c r="S1824" s="24">
        <f>IFERROR(_xlfn.XLOOKUP(R1824,bio_produtos!$A:$A,bio_produtos!$C:$C),"")</f>
        <v>0</v>
      </c>
      <c r="T1824" s="12"/>
      <c r="U1824" s="23" t="str">
        <f>IF(T1824="","",SUM(T1824*N1824))</f>
        <v/>
      </c>
      <c r="V1824" s="23" t="str">
        <f>IF(U1824="","",IF(U1824&lt;10000,U1824,IF(U1824&lt;100000,U1824*0.3,"AVALIAÇÃO INDIVIDUAL")))</f>
        <v/>
      </c>
      <c r="W1824" s="10"/>
      <c r="X1824" s="7"/>
      <c r="Y1824" s="13"/>
      <c r="Z1824" s="10"/>
      <c r="AA1824" s="10"/>
      <c r="AB1824" s="10"/>
      <c r="AC1824" s="13"/>
      <c r="AD1824" s="10"/>
      <c r="AE1824" s="7"/>
      <c r="AF1824" s="7"/>
      <c r="AG1824" s="7"/>
      <c r="AH1824" s="7"/>
      <c r="AI1824" s="14"/>
      <c r="AJ1824" s="33"/>
    </row>
    <row r="1825" spans="1:36" s="15" customFormat="1" ht="150" customHeight="1" x14ac:dyDescent="0.25">
      <c r="A1825" s="4"/>
      <c r="B1825" s="7" t="str">
        <f>IF(C1825="","",CONCATENATE("BML",C1825))</f>
        <v/>
      </c>
      <c r="C1825" s="8"/>
      <c r="D1825" s="9"/>
      <c r="E1825" s="7"/>
      <c r="F1825" s="7"/>
      <c r="G1825" s="7"/>
      <c r="H1825" s="7"/>
      <c r="I1825" s="10"/>
      <c r="J1825" s="7"/>
      <c r="K1825" s="7"/>
      <c r="L1825" s="7"/>
      <c r="M1825" s="9"/>
      <c r="N1825" s="7"/>
      <c r="O1825" s="7"/>
      <c r="P1825" s="7"/>
      <c r="Q1825" s="11"/>
      <c r="R1825" s="7"/>
      <c r="S1825" s="24">
        <f>IFERROR(_xlfn.XLOOKUP(R1825,bio_produtos!$A:$A,bio_produtos!$C:$C),"")</f>
        <v>0</v>
      </c>
      <c r="T1825" s="12"/>
      <c r="U1825" s="23" t="str">
        <f>IF(T1825="","",SUM(T1825*N1825))</f>
        <v/>
      </c>
      <c r="V1825" s="23" t="str">
        <f>IF(U1825="","",IF(U1825&lt;10000,U1825,IF(U1825&lt;100000,U1825*0.3,"AVALIAÇÃO INDIVIDUAL")))</f>
        <v/>
      </c>
      <c r="W1825" s="10"/>
      <c r="X1825" s="7"/>
      <c r="Y1825" s="13"/>
      <c r="Z1825" s="10"/>
      <c r="AA1825" s="10"/>
      <c r="AB1825" s="10"/>
      <c r="AC1825" s="13"/>
      <c r="AD1825" s="10"/>
      <c r="AE1825" s="7"/>
      <c r="AF1825" s="7"/>
      <c r="AG1825" s="7"/>
      <c r="AH1825" s="7"/>
      <c r="AI1825" s="14"/>
      <c r="AJ1825" s="33"/>
    </row>
    <row r="1826" spans="1:36" s="15" customFormat="1" ht="150" customHeight="1" x14ac:dyDescent="0.25">
      <c r="A1826" s="4"/>
      <c r="B1826" s="7" t="str">
        <f>IF(C1826="","",CONCATENATE("BML",C1826))</f>
        <v/>
      </c>
      <c r="C1826" s="8"/>
      <c r="D1826" s="9"/>
      <c r="E1826" s="7"/>
      <c r="F1826" s="7"/>
      <c r="G1826" s="7"/>
      <c r="H1826" s="7"/>
      <c r="I1826" s="10"/>
      <c r="J1826" s="7"/>
      <c r="K1826" s="7"/>
      <c r="L1826" s="7"/>
      <c r="M1826" s="9"/>
      <c r="N1826" s="7"/>
      <c r="O1826" s="7"/>
      <c r="P1826" s="7"/>
      <c r="Q1826" s="11"/>
      <c r="R1826" s="7"/>
      <c r="S1826" s="24">
        <f>IFERROR(_xlfn.XLOOKUP(R1826,bio_produtos!$A:$A,bio_produtos!$C:$C),"")</f>
        <v>0</v>
      </c>
      <c r="T1826" s="12"/>
      <c r="U1826" s="23" t="str">
        <f>IF(T1826="","",SUM(T1826*N1826))</f>
        <v/>
      </c>
      <c r="V1826" s="23" t="str">
        <f>IF(U1826="","",IF(U1826&lt;10000,U1826,IF(U1826&lt;100000,U1826*0.3,"AVALIAÇÃO INDIVIDUAL")))</f>
        <v/>
      </c>
      <c r="W1826" s="10"/>
      <c r="X1826" s="7"/>
      <c r="Y1826" s="13"/>
      <c r="Z1826" s="10"/>
      <c r="AA1826" s="10"/>
      <c r="AB1826" s="10"/>
      <c r="AC1826" s="13"/>
      <c r="AD1826" s="10"/>
      <c r="AE1826" s="7"/>
      <c r="AF1826" s="7"/>
      <c r="AG1826" s="7"/>
      <c r="AH1826" s="7"/>
      <c r="AI1826" s="14"/>
      <c r="AJ1826" s="33"/>
    </row>
    <row r="1827" spans="1:36" s="15" customFormat="1" ht="150" customHeight="1" x14ac:dyDescent="0.25">
      <c r="A1827" s="4"/>
      <c r="B1827" s="7" t="str">
        <f>IF(C1827="","",CONCATENATE("BML",C1827))</f>
        <v/>
      </c>
      <c r="C1827" s="8"/>
      <c r="D1827" s="9"/>
      <c r="E1827" s="7"/>
      <c r="F1827" s="7"/>
      <c r="G1827" s="7"/>
      <c r="H1827" s="7"/>
      <c r="I1827" s="10"/>
      <c r="J1827" s="7"/>
      <c r="K1827" s="7"/>
      <c r="L1827" s="7"/>
      <c r="M1827" s="9"/>
      <c r="N1827" s="7"/>
      <c r="O1827" s="7"/>
      <c r="P1827" s="7"/>
      <c r="Q1827" s="11"/>
      <c r="R1827" s="7"/>
      <c r="S1827" s="24">
        <f>IFERROR(_xlfn.XLOOKUP(R1827,bio_produtos!$A:$A,bio_produtos!$C:$C),"")</f>
        <v>0</v>
      </c>
      <c r="T1827" s="12"/>
      <c r="U1827" s="23" t="str">
        <f>IF(T1827="","",SUM(T1827*N1827))</f>
        <v/>
      </c>
      <c r="V1827" s="23" t="str">
        <f>IF(U1827="","",IF(U1827&lt;10000,U1827,IF(U1827&lt;100000,U1827*0.3,"AVALIAÇÃO INDIVIDUAL")))</f>
        <v/>
      </c>
      <c r="W1827" s="10"/>
      <c r="X1827" s="7"/>
      <c r="Y1827" s="13"/>
      <c r="Z1827" s="10"/>
      <c r="AA1827" s="10"/>
      <c r="AB1827" s="10"/>
      <c r="AC1827" s="13"/>
      <c r="AD1827" s="10"/>
      <c r="AE1827" s="7"/>
      <c r="AF1827" s="7"/>
      <c r="AG1827" s="7"/>
      <c r="AH1827" s="7"/>
      <c r="AI1827" s="14"/>
      <c r="AJ1827" s="33"/>
    </row>
    <row r="1828" spans="1:36" s="15" customFormat="1" ht="150" customHeight="1" x14ac:dyDescent="0.25">
      <c r="A1828" s="4"/>
      <c r="B1828" s="7" t="str">
        <f>IF(C1828="","",CONCATENATE("BML",C1828))</f>
        <v/>
      </c>
      <c r="C1828" s="8"/>
      <c r="D1828" s="9"/>
      <c r="E1828" s="7"/>
      <c r="F1828" s="7"/>
      <c r="G1828" s="7"/>
      <c r="H1828" s="7"/>
      <c r="I1828" s="10"/>
      <c r="J1828" s="7"/>
      <c r="K1828" s="7"/>
      <c r="L1828" s="7"/>
      <c r="M1828" s="9"/>
      <c r="N1828" s="7"/>
      <c r="O1828" s="7"/>
      <c r="P1828" s="7"/>
      <c r="Q1828" s="11"/>
      <c r="R1828" s="7"/>
      <c r="S1828" s="24">
        <f>IFERROR(_xlfn.XLOOKUP(R1828,bio_produtos!$A:$A,bio_produtos!$C:$C),"")</f>
        <v>0</v>
      </c>
      <c r="T1828" s="12"/>
      <c r="U1828" s="23" t="str">
        <f>IF(T1828="","",SUM(T1828*N1828))</f>
        <v/>
      </c>
      <c r="V1828" s="23" t="str">
        <f>IF(U1828="","",IF(U1828&lt;10000,U1828,IF(U1828&lt;100000,U1828*0.3,"AVALIAÇÃO INDIVIDUAL")))</f>
        <v/>
      </c>
      <c r="W1828" s="10"/>
      <c r="X1828" s="7"/>
      <c r="Y1828" s="13"/>
      <c r="Z1828" s="10"/>
      <c r="AA1828" s="10"/>
      <c r="AB1828" s="10"/>
      <c r="AC1828" s="13"/>
      <c r="AD1828" s="10"/>
      <c r="AE1828" s="7"/>
      <c r="AF1828" s="7"/>
      <c r="AG1828" s="7"/>
      <c r="AH1828" s="7"/>
      <c r="AI1828" s="14"/>
      <c r="AJ1828" s="33"/>
    </row>
    <row r="1829" spans="1:36" s="15" customFormat="1" ht="150" customHeight="1" x14ac:dyDescent="0.25">
      <c r="A1829" s="4"/>
      <c r="B1829" s="7" t="str">
        <f>IF(C1829="","",CONCATENATE("BML",C1829))</f>
        <v/>
      </c>
      <c r="C1829" s="8"/>
      <c r="D1829" s="9"/>
      <c r="E1829" s="7"/>
      <c r="F1829" s="7"/>
      <c r="G1829" s="7"/>
      <c r="H1829" s="7"/>
      <c r="I1829" s="10"/>
      <c r="J1829" s="7"/>
      <c r="K1829" s="7"/>
      <c r="L1829" s="7"/>
      <c r="M1829" s="9"/>
      <c r="N1829" s="7"/>
      <c r="O1829" s="7"/>
      <c r="P1829" s="7"/>
      <c r="Q1829" s="11"/>
      <c r="R1829" s="7"/>
      <c r="S1829" s="24">
        <f>IFERROR(_xlfn.XLOOKUP(R1829,bio_produtos!$A:$A,bio_produtos!$C:$C),"")</f>
        <v>0</v>
      </c>
      <c r="T1829" s="12"/>
      <c r="U1829" s="23" t="str">
        <f>IF(T1829="","",SUM(T1829*N1829))</f>
        <v/>
      </c>
      <c r="V1829" s="23" t="str">
        <f>IF(U1829="","",IF(U1829&lt;10000,U1829,IF(U1829&lt;100000,U1829*0.3,"AVALIAÇÃO INDIVIDUAL")))</f>
        <v/>
      </c>
      <c r="W1829" s="10"/>
      <c r="X1829" s="7"/>
      <c r="Y1829" s="13"/>
      <c r="Z1829" s="10"/>
      <c r="AA1829" s="10"/>
      <c r="AB1829" s="10"/>
      <c r="AC1829" s="13"/>
      <c r="AD1829" s="10"/>
      <c r="AE1829" s="7"/>
      <c r="AF1829" s="7"/>
      <c r="AG1829" s="7"/>
      <c r="AH1829" s="7"/>
      <c r="AI1829" s="14"/>
      <c r="AJ1829" s="33"/>
    </row>
    <row r="1830" spans="1:36" s="15" customFormat="1" ht="150" customHeight="1" x14ac:dyDescent="0.25">
      <c r="A1830" s="4"/>
      <c r="B1830" s="7" t="str">
        <f>IF(C1830="","",CONCATENATE("BML",C1830))</f>
        <v/>
      </c>
      <c r="C1830" s="8"/>
      <c r="D1830" s="9"/>
      <c r="E1830" s="7"/>
      <c r="F1830" s="7"/>
      <c r="G1830" s="7"/>
      <c r="H1830" s="7"/>
      <c r="I1830" s="10"/>
      <c r="J1830" s="7"/>
      <c r="K1830" s="7"/>
      <c r="L1830" s="7"/>
      <c r="M1830" s="9"/>
      <c r="N1830" s="7"/>
      <c r="O1830" s="7"/>
      <c r="P1830" s="7"/>
      <c r="Q1830" s="11"/>
      <c r="R1830" s="7"/>
      <c r="S1830" s="24">
        <f>IFERROR(_xlfn.XLOOKUP(R1830,bio_produtos!$A:$A,bio_produtos!$C:$C),"")</f>
        <v>0</v>
      </c>
      <c r="T1830" s="12"/>
      <c r="U1830" s="23" t="str">
        <f>IF(T1830="","",SUM(T1830*N1830))</f>
        <v/>
      </c>
      <c r="V1830" s="23" t="str">
        <f>IF(U1830="","",IF(U1830&lt;10000,U1830,IF(U1830&lt;100000,U1830*0.3,"AVALIAÇÃO INDIVIDUAL")))</f>
        <v/>
      </c>
      <c r="W1830" s="10"/>
      <c r="X1830" s="7"/>
      <c r="Y1830" s="13"/>
      <c r="Z1830" s="10"/>
      <c r="AA1830" s="10"/>
      <c r="AB1830" s="10"/>
      <c r="AC1830" s="13"/>
      <c r="AD1830" s="10"/>
      <c r="AE1830" s="7"/>
      <c r="AF1830" s="7"/>
      <c r="AG1830" s="7"/>
      <c r="AH1830" s="7"/>
      <c r="AI1830" s="14"/>
      <c r="AJ1830" s="33"/>
    </row>
    <row r="1831" spans="1:36" s="15" customFormat="1" ht="150" customHeight="1" x14ac:dyDescent="0.25">
      <c r="A1831" s="4"/>
      <c r="B1831" s="7" t="str">
        <f>IF(C1831="","",CONCATENATE("BML",C1831))</f>
        <v/>
      </c>
      <c r="C1831" s="8"/>
      <c r="D1831" s="9"/>
      <c r="E1831" s="7"/>
      <c r="F1831" s="7"/>
      <c r="G1831" s="7"/>
      <c r="H1831" s="7"/>
      <c r="I1831" s="10"/>
      <c r="J1831" s="7"/>
      <c r="K1831" s="7"/>
      <c r="L1831" s="7"/>
      <c r="M1831" s="9"/>
      <c r="N1831" s="7"/>
      <c r="O1831" s="7"/>
      <c r="P1831" s="7"/>
      <c r="Q1831" s="11"/>
      <c r="R1831" s="7"/>
      <c r="S1831" s="24">
        <f>IFERROR(_xlfn.XLOOKUP(R1831,bio_produtos!$A:$A,bio_produtos!$C:$C),"")</f>
        <v>0</v>
      </c>
      <c r="T1831" s="12"/>
      <c r="U1831" s="23" t="str">
        <f>IF(T1831="","",SUM(T1831*N1831))</f>
        <v/>
      </c>
      <c r="V1831" s="23" t="str">
        <f>IF(U1831="","",IF(U1831&lt;10000,U1831,IF(U1831&lt;100000,U1831*0.3,"AVALIAÇÃO INDIVIDUAL")))</f>
        <v/>
      </c>
      <c r="W1831" s="10"/>
      <c r="X1831" s="7"/>
      <c r="Y1831" s="13"/>
      <c r="Z1831" s="10"/>
      <c r="AA1831" s="10"/>
      <c r="AB1831" s="10"/>
      <c r="AC1831" s="13"/>
      <c r="AD1831" s="10"/>
      <c r="AE1831" s="7"/>
      <c r="AF1831" s="7"/>
      <c r="AG1831" s="7"/>
      <c r="AH1831" s="7"/>
      <c r="AI1831" s="14"/>
      <c r="AJ1831" s="33"/>
    </row>
    <row r="1832" spans="1:36" s="15" customFormat="1" ht="150" customHeight="1" x14ac:dyDescent="0.25">
      <c r="A1832" s="4"/>
      <c r="B1832" s="7" t="str">
        <f>IF(C1832="","",CONCATENATE("BML",C1832))</f>
        <v/>
      </c>
      <c r="C1832" s="8"/>
      <c r="D1832" s="9"/>
      <c r="E1832" s="7"/>
      <c r="F1832" s="7"/>
      <c r="G1832" s="7"/>
      <c r="H1832" s="7"/>
      <c r="I1832" s="10"/>
      <c r="J1832" s="7"/>
      <c r="K1832" s="7"/>
      <c r="L1832" s="7"/>
      <c r="M1832" s="9"/>
      <c r="N1832" s="7"/>
      <c r="O1832" s="7"/>
      <c r="P1832" s="7"/>
      <c r="Q1832" s="11"/>
      <c r="R1832" s="7"/>
      <c r="S1832" s="24">
        <f>IFERROR(_xlfn.XLOOKUP(R1832,bio_produtos!$A:$A,bio_produtos!$C:$C),"")</f>
        <v>0</v>
      </c>
      <c r="T1832" s="12"/>
      <c r="U1832" s="23" t="str">
        <f>IF(T1832="","",SUM(T1832*N1832))</f>
        <v/>
      </c>
      <c r="V1832" s="23" t="str">
        <f>IF(U1832="","",IF(U1832&lt;10000,U1832,IF(U1832&lt;100000,U1832*0.3,"AVALIAÇÃO INDIVIDUAL")))</f>
        <v/>
      </c>
      <c r="W1832" s="10"/>
      <c r="X1832" s="7"/>
      <c r="Y1832" s="13"/>
      <c r="Z1832" s="10"/>
      <c r="AA1832" s="10"/>
      <c r="AB1832" s="10"/>
      <c r="AC1832" s="13"/>
      <c r="AD1832" s="10"/>
      <c r="AE1832" s="7"/>
      <c r="AF1832" s="7"/>
      <c r="AG1832" s="7"/>
      <c r="AH1832" s="7"/>
      <c r="AI1832" s="14"/>
      <c r="AJ1832" s="33"/>
    </row>
    <row r="1833" spans="1:36" s="15" customFormat="1" ht="150" customHeight="1" x14ac:dyDescent="0.25">
      <c r="A1833" s="4"/>
      <c r="B1833" s="7" t="str">
        <f>IF(C1833="","",CONCATENATE("BML",C1833))</f>
        <v/>
      </c>
      <c r="C1833" s="8"/>
      <c r="D1833" s="9"/>
      <c r="E1833" s="7"/>
      <c r="F1833" s="7"/>
      <c r="G1833" s="7"/>
      <c r="H1833" s="7"/>
      <c r="I1833" s="10"/>
      <c r="J1833" s="7"/>
      <c r="K1833" s="7"/>
      <c r="L1833" s="7"/>
      <c r="M1833" s="9"/>
      <c r="N1833" s="7"/>
      <c r="O1833" s="7"/>
      <c r="P1833" s="7"/>
      <c r="Q1833" s="11"/>
      <c r="R1833" s="7"/>
      <c r="S1833" s="24">
        <f>IFERROR(_xlfn.XLOOKUP(R1833,bio_produtos!$A:$A,bio_produtos!$C:$C),"")</f>
        <v>0</v>
      </c>
      <c r="T1833" s="12"/>
      <c r="U1833" s="23" t="str">
        <f>IF(T1833="","",SUM(T1833*N1833))</f>
        <v/>
      </c>
      <c r="V1833" s="23" t="str">
        <f>IF(U1833="","",IF(U1833&lt;10000,U1833,IF(U1833&lt;100000,U1833*0.3,"AVALIAÇÃO INDIVIDUAL")))</f>
        <v/>
      </c>
      <c r="W1833" s="10"/>
      <c r="X1833" s="7"/>
      <c r="Y1833" s="13"/>
      <c r="Z1833" s="10"/>
      <c r="AA1833" s="10"/>
      <c r="AB1833" s="10"/>
      <c r="AC1833" s="13"/>
      <c r="AD1833" s="10"/>
      <c r="AE1833" s="7"/>
      <c r="AF1833" s="7"/>
      <c r="AG1833" s="7"/>
      <c r="AH1833" s="7"/>
      <c r="AI1833" s="14"/>
      <c r="AJ1833" s="33"/>
    </row>
    <row r="1834" spans="1:36" s="15" customFormat="1" ht="150" customHeight="1" x14ac:dyDescent="0.25">
      <c r="A1834" s="4"/>
      <c r="B1834" s="7" t="str">
        <f>IF(C1834="","",CONCATENATE("BML",C1834))</f>
        <v/>
      </c>
      <c r="C1834" s="8"/>
      <c r="D1834" s="9"/>
      <c r="E1834" s="7"/>
      <c r="F1834" s="7"/>
      <c r="G1834" s="7"/>
      <c r="H1834" s="7"/>
      <c r="I1834" s="10"/>
      <c r="J1834" s="7"/>
      <c r="K1834" s="7"/>
      <c r="L1834" s="7"/>
      <c r="M1834" s="9"/>
      <c r="N1834" s="7"/>
      <c r="O1834" s="7"/>
      <c r="P1834" s="7"/>
      <c r="Q1834" s="11"/>
      <c r="R1834" s="7"/>
      <c r="S1834" s="24">
        <f>IFERROR(_xlfn.XLOOKUP(R1834,bio_produtos!$A:$A,bio_produtos!$C:$C),"")</f>
        <v>0</v>
      </c>
      <c r="T1834" s="12"/>
      <c r="U1834" s="23" t="str">
        <f>IF(T1834="","",SUM(T1834*N1834))</f>
        <v/>
      </c>
      <c r="V1834" s="23" t="str">
        <f>IF(U1834="","",IF(U1834&lt;10000,U1834,IF(U1834&lt;100000,U1834*0.3,"AVALIAÇÃO INDIVIDUAL")))</f>
        <v/>
      </c>
      <c r="W1834" s="10"/>
      <c r="X1834" s="7"/>
      <c r="Y1834" s="13"/>
      <c r="Z1834" s="10"/>
      <c r="AA1834" s="10"/>
      <c r="AB1834" s="10"/>
      <c r="AC1834" s="13"/>
      <c r="AD1834" s="10"/>
      <c r="AE1834" s="7"/>
      <c r="AF1834" s="7"/>
      <c r="AG1834" s="7"/>
      <c r="AH1834" s="7"/>
      <c r="AI1834" s="14"/>
      <c r="AJ1834" s="33"/>
    </row>
    <row r="1835" spans="1:36" s="15" customFormat="1" ht="150" customHeight="1" x14ac:dyDescent="0.25">
      <c r="A1835" s="4"/>
      <c r="B1835" s="7" t="str">
        <f>IF(C1835="","",CONCATENATE("BML",C1835))</f>
        <v/>
      </c>
      <c r="C1835" s="8"/>
      <c r="D1835" s="9"/>
      <c r="E1835" s="7"/>
      <c r="F1835" s="7"/>
      <c r="G1835" s="7"/>
      <c r="H1835" s="7"/>
      <c r="I1835" s="10"/>
      <c r="J1835" s="7"/>
      <c r="K1835" s="7"/>
      <c r="L1835" s="7"/>
      <c r="M1835" s="9"/>
      <c r="N1835" s="7"/>
      <c r="O1835" s="7"/>
      <c r="P1835" s="7"/>
      <c r="Q1835" s="11"/>
      <c r="R1835" s="7"/>
      <c r="S1835" s="24">
        <f>IFERROR(_xlfn.XLOOKUP(R1835,bio_produtos!$A:$A,bio_produtos!$C:$C),"")</f>
        <v>0</v>
      </c>
      <c r="T1835" s="12"/>
      <c r="U1835" s="23" t="str">
        <f>IF(T1835="","",SUM(T1835*N1835))</f>
        <v/>
      </c>
      <c r="V1835" s="23" t="str">
        <f>IF(U1835="","",IF(U1835&lt;10000,U1835,IF(U1835&lt;100000,U1835*0.3,"AVALIAÇÃO INDIVIDUAL")))</f>
        <v/>
      </c>
      <c r="W1835" s="10"/>
      <c r="X1835" s="7"/>
      <c r="Y1835" s="13"/>
      <c r="Z1835" s="10"/>
      <c r="AA1835" s="10"/>
      <c r="AB1835" s="10"/>
      <c r="AC1835" s="13"/>
      <c r="AD1835" s="10"/>
      <c r="AE1835" s="7"/>
      <c r="AF1835" s="7"/>
      <c r="AG1835" s="7"/>
      <c r="AH1835" s="7"/>
      <c r="AI1835" s="14"/>
      <c r="AJ1835" s="33"/>
    </row>
    <row r="1836" spans="1:36" s="15" customFormat="1" ht="150" customHeight="1" x14ac:dyDescent="0.25">
      <c r="A1836" s="4"/>
      <c r="B1836" s="7" t="str">
        <f>IF(C1836="","",CONCATENATE("BML",C1836))</f>
        <v/>
      </c>
      <c r="C1836" s="8"/>
      <c r="D1836" s="9"/>
      <c r="E1836" s="7"/>
      <c r="F1836" s="7"/>
      <c r="G1836" s="7"/>
      <c r="H1836" s="7"/>
      <c r="I1836" s="10"/>
      <c r="J1836" s="7"/>
      <c r="K1836" s="7"/>
      <c r="L1836" s="7"/>
      <c r="M1836" s="9"/>
      <c r="N1836" s="7"/>
      <c r="O1836" s="7"/>
      <c r="P1836" s="7"/>
      <c r="Q1836" s="11"/>
      <c r="R1836" s="7"/>
      <c r="S1836" s="24">
        <f>IFERROR(_xlfn.XLOOKUP(R1836,bio_produtos!$A:$A,bio_produtos!$C:$C),"")</f>
        <v>0</v>
      </c>
      <c r="T1836" s="12"/>
      <c r="U1836" s="23" t="str">
        <f>IF(T1836="","",SUM(T1836*N1836))</f>
        <v/>
      </c>
      <c r="V1836" s="23" t="str">
        <f>IF(U1836="","",IF(U1836&lt;10000,U1836,IF(U1836&lt;100000,U1836*0.3,"AVALIAÇÃO INDIVIDUAL")))</f>
        <v/>
      </c>
      <c r="W1836" s="10"/>
      <c r="X1836" s="7"/>
      <c r="Y1836" s="13"/>
      <c r="Z1836" s="10"/>
      <c r="AA1836" s="10"/>
      <c r="AB1836" s="10"/>
      <c r="AC1836" s="13"/>
      <c r="AD1836" s="10"/>
      <c r="AE1836" s="7"/>
      <c r="AF1836" s="7"/>
      <c r="AG1836" s="7"/>
      <c r="AH1836" s="7"/>
      <c r="AI1836" s="14"/>
      <c r="AJ1836" s="33"/>
    </row>
    <row r="1837" spans="1:36" s="15" customFormat="1" ht="150" customHeight="1" x14ac:dyDescent="0.25">
      <c r="A1837" s="4"/>
      <c r="B1837" s="7" t="str">
        <f>IF(C1837="","",CONCATENATE("BML",C1837))</f>
        <v/>
      </c>
      <c r="C1837" s="8"/>
      <c r="D1837" s="9"/>
      <c r="E1837" s="7"/>
      <c r="F1837" s="7"/>
      <c r="G1837" s="7"/>
      <c r="H1837" s="7"/>
      <c r="I1837" s="10"/>
      <c r="J1837" s="7"/>
      <c r="K1837" s="7"/>
      <c r="L1837" s="7"/>
      <c r="M1837" s="9"/>
      <c r="N1837" s="7"/>
      <c r="O1837" s="7"/>
      <c r="P1837" s="7"/>
      <c r="Q1837" s="11"/>
      <c r="R1837" s="7"/>
      <c r="S1837" s="24">
        <f>IFERROR(_xlfn.XLOOKUP(R1837,bio_produtos!$A:$A,bio_produtos!$C:$C),"")</f>
        <v>0</v>
      </c>
      <c r="T1837" s="12"/>
      <c r="U1837" s="23" t="str">
        <f>IF(T1837="","",SUM(T1837*N1837))</f>
        <v/>
      </c>
      <c r="V1837" s="23" t="str">
        <f>IF(U1837="","",IF(U1837&lt;10000,U1837,IF(U1837&lt;100000,U1837*0.3,"AVALIAÇÃO INDIVIDUAL")))</f>
        <v/>
      </c>
      <c r="W1837" s="10"/>
      <c r="X1837" s="7"/>
      <c r="Y1837" s="13"/>
      <c r="Z1837" s="10"/>
      <c r="AA1837" s="10"/>
      <c r="AB1837" s="10"/>
      <c r="AC1837" s="13"/>
      <c r="AD1837" s="10"/>
      <c r="AE1837" s="7"/>
      <c r="AF1837" s="7"/>
      <c r="AG1837" s="7"/>
      <c r="AH1837" s="7"/>
      <c r="AI1837" s="14"/>
      <c r="AJ1837" s="33"/>
    </row>
    <row r="1838" spans="1:36" s="15" customFormat="1" ht="150" customHeight="1" x14ac:dyDescent="0.25">
      <c r="A1838" s="4"/>
      <c r="B1838" s="7" t="str">
        <f>IF(C1838="","",CONCATENATE("BML",C1838))</f>
        <v/>
      </c>
      <c r="C1838" s="8"/>
      <c r="D1838" s="9"/>
      <c r="E1838" s="7"/>
      <c r="F1838" s="7"/>
      <c r="G1838" s="7"/>
      <c r="H1838" s="7"/>
      <c r="I1838" s="10"/>
      <c r="J1838" s="7"/>
      <c r="K1838" s="7"/>
      <c r="L1838" s="7"/>
      <c r="M1838" s="9"/>
      <c r="N1838" s="7"/>
      <c r="O1838" s="7"/>
      <c r="P1838" s="7"/>
      <c r="Q1838" s="11"/>
      <c r="R1838" s="7"/>
      <c r="S1838" s="24">
        <f>IFERROR(_xlfn.XLOOKUP(R1838,bio_produtos!$A:$A,bio_produtos!$C:$C),"")</f>
        <v>0</v>
      </c>
      <c r="T1838" s="12"/>
      <c r="U1838" s="23" t="str">
        <f>IF(T1838="","",SUM(T1838*N1838))</f>
        <v/>
      </c>
      <c r="V1838" s="23" t="str">
        <f>IF(U1838="","",IF(U1838&lt;10000,U1838,IF(U1838&lt;100000,U1838*0.3,"AVALIAÇÃO INDIVIDUAL")))</f>
        <v/>
      </c>
      <c r="W1838" s="10"/>
      <c r="X1838" s="7"/>
      <c r="Y1838" s="13"/>
      <c r="Z1838" s="10"/>
      <c r="AA1838" s="10"/>
      <c r="AB1838" s="10"/>
      <c r="AC1838" s="13"/>
      <c r="AD1838" s="10"/>
      <c r="AE1838" s="7"/>
      <c r="AF1838" s="7"/>
      <c r="AG1838" s="7"/>
      <c r="AH1838" s="7"/>
      <c r="AI1838" s="14"/>
      <c r="AJ1838" s="33"/>
    </row>
    <row r="1839" spans="1:36" s="15" customFormat="1" ht="150" customHeight="1" x14ac:dyDescent="0.25">
      <c r="A1839" s="4"/>
      <c r="B1839" s="7" t="str">
        <f>IF(C1839="","",CONCATENATE("BML",C1839))</f>
        <v/>
      </c>
      <c r="C1839" s="8"/>
      <c r="D1839" s="9"/>
      <c r="E1839" s="7"/>
      <c r="F1839" s="7"/>
      <c r="G1839" s="7"/>
      <c r="H1839" s="7"/>
      <c r="I1839" s="10"/>
      <c r="J1839" s="7"/>
      <c r="K1839" s="7"/>
      <c r="L1839" s="7"/>
      <c r="M1839" s="9"/>
      <c r="N1839" s="7"/>
      <c r="O1839" s="7"/>
      <c r="P1839" s="13"/>
      <c r="Q1839" s="11"/>
      <c r="R1839" s="7"/>
      <c r="S1839" s="24">
        <f>IFERROR(_xlfn.XLOOKUP(R1839,bio_produtos!$A:$A,bio_produtos!$C:$C),"")</f>
        <v>0</v>
      </c>
      <c r="T1839" s="12"/>
      <c r="U1839" s="23" t="str">
        <f>IF(T1839="","",SUM(T1839*N1839))</f>
        <v/>
      </c>
      <c r="V1839" s="23" t="str">
        <f>IF(U1839="","",IF(U1839&lt;10000,U1839,IF(U1839&lt;100000,U1839*0.3,"AVALIAÇÃO INDIVIDUAL")))</f>
        <v/>
      </c>
      <c r="W1839" s="10"/>
      <c r="X1839" s="7"/>
      <c r="Y1839" s="13"/>
      <c r="Z1839" s="10"/>
      <c r="AA1839" s="10"/>
      <c r="AB1839" s="10"/>
      <c r="AC1839" s="13"/>
      <c r="AD1839" s="10"/>
      <c r="AE1839" s="7"/>
      <c r="AF1839" s="7"/>
      <c r="AG1839" s="7"/>
      <c r="AH1839" s="7"/>
      <c r="AI1839" s="14"/>
      <c r="AJ1839" s="33"/>
    </row>
    <row r="1840" spans="1:36" s="15" customFormat="1" ht="150" customHeight="1" x14ac:dyDescent="0.25">
      <c r="A1840" s="4"/>
      <c r="B1840" s="7" t="str">
        <f>IF(C1840="","",CONCATENATE("BML",C1840))</f>
        <v/>
      </c>
      <c r="C1840" s="8"/>
      <c r="D1840" s="9"/>
      <c r="E1840" s="7"/>
      <c r="F1840" s="7"/>
      <c r="G1840" s="7"/>
      <c r="H1840" s="7"/>
      <c r="I1840" s="10"/>
      <c r="J1840" s="7"/>
      <c r="K1840" s="7"/>
      <c r="L1840" s="7"/>
      <c r="M1840" s="9"/>
      <c r="N1840" s="7"/>
      <c r="O1840" s="7"/>
      <c r="P1840" s="7"/>
      <c r="Q1840" s="11"/>
      <c r="R1840" s="7"/>
      <c r="S1840" s="24">
        <f>IFERROR(_xlfn.XLOOKUP(R1840,bio_produtos!$A:$A,bio_produtos!$C:$C),"")</f>
        <v>0</v>
      </c>
      <c r="T1840" s="12"/>
      <c r="U1840" s="23" t="str">
        <f>IF(T1840="","",SUM(T1840*N1840))</f>
        <v/>
      </c>
      <c r="V1840" s="23" t="str">
        <f>IF(U1840="","",IF(U1840&lt;10000,U1840,IF(U1840&lt;100000,U1840*0.3,"AVALIAÇÃO INDIVIDUAL")))</f>
        <v/>
      </c>
      <c r="W1840" s="10"/>
      <c r="X1840" s="7"/>
      <c r="Y1840" s="13"/>
      <c r="Z1840" s="10"/>
      <c r="AA1840" s="10"/>
      <c r="AB1840" s="10"/>
      <c r="AC1840" s="13"/>
      <c r="AD1840" s="10"/>
      <c r="AE1840" s="7"/>
      <c r="AF1840" s="7"/>
      <c r="AG1840" s="7"/>
      <c r="AH1840" s="7"/>
      <c r="AI1840" s="14"/>
      <c r="AJ1840" s="33"/>
    </row>
    <row r="1841" spans="1:36" s="15" customFormat="1" ht="150" customHeight="1" x14ac:dyDescent="0.25">
      <c r="A1841" s="4"/>
      <c r="B1841" s="7" t="str">
        <f>IF(C1841="","",CONCATENATE("BML",C1841))</f>
        <v/>
      </c>
      <c r="C1841" s="8"/>
      <c r="D1841" s="9"/>
      <c r="E1841" s="7"/>
      <c r="F1841" s="7"/>
      <c r="G1841" s="7"/>
      <c r="H1841" s="7"/>
      <c r="I1841" s="10"/>
      <c r="J1841" s="7"/>
      <c r="K1841" s="7"/>
      <c r="L1841" s="7"/>
      <c r="M1841" s="9"/>
      <c r="N1841" s="7"/>
      <c r="O1841" s="7"/>
      <c r="P1841" s="7"/>
      <c r="Q1841" s="11"/>
      <c r="R1841" s="7"/>
      <c r="S1841" s="24">
        <f>IFERROR(_xlfn.XLOOKUP(R1841,bio_produtos!$A:$A,bio_produtos!$C:$C),"")</f>
        <v>0</v>
      </c>
      <c r="T1841" s="12"/>
      <c r="U1841" s="23" t="str">
        <f>IF(T1841="","",SUM(T1841*N1841))</f>
        <v/>
      </c>
      <c r="V1841" s="23" t="str">
        <f>IF(U1841="","",IF(U1841&lt;10000,U1841,IF(U1841&lt;100000,U1841*0.3,"AVALIAÇÃO INDIVIDUAL")))</f>
        <v/>
      </c>
      <c r="W1841" s="10"/>
      <c r="X1841" s="7"/>
      <c r="Y1841" s="13"/>
      <c r="Z1841" s="10"/>
      <c r="AA1841" s="10"/>
      <c r="AB1841" s="10"/>
      <c r="AC1841" s="13"/>
      <c r="AD1841" s="10"/>
      <c r="AE1841" s="7"/>
      <c r="AF1841" s="7"/>
      <c r="AG1841" s="7"/>
      <c r="AH1841" s="7"/>
      <c r="AI1841" s="14"/>
      <c r="AJ1841" s="33"/>
    </row>
    <row r="1842" spans="1:36" s="15" customFormat="1" ht="150" customHeight="1" x14ac:dyDescent="0.25">
      <c r="A1842" s="4"/>
      <c r="B1842" s="7" t="str">
        <f>IF(C1842="","",CONCATENATE("BML",C1842))</f>
        <v/>
      </c>
      <c r="C1842" s="8"/>
      <c r="D1842" s="9"/>
      <c r="E1842" s="7"/>
      <c r="F1842" s="7"/>
      <c r="G1842" s="7"/>
      <c r="H1842" s="7"/>
      <c r="I1842" s="10"/>
      <c r="J1842" s="7"/>
      <c r="K1842" s="7"/>
      <c r="L1842" s="7"/>
      <c r="M1842" s="9"/>
      <c r="N1842" s="7"/>
      <c r="O1842" s="7"/>
      <c r="P1842" s="7"/>
      <c r="Q1842" s="11"/>
      <c r="R1842" s="7"/>
      <c r="S1842" s="24">
        <f>IFERROR(_xlfn.XLOOKUP(R1842,bio_produtos!$A:$A,bio_produtos!$C:$C),"")</f>
        <v>0</v>
      </c>
      <c r="T1842" s="12"/>
      <c r="U1842" s="23" t="str">
        <f>IF(T1842="","",SUM(T1842*N1842))</f>
        <v/>
      </c>
      <c r="V1842" s="23" t="str">
        <f>IF(U1842="","",IF(U1842&lt;10000,U1842,IF(U1842&lt;100000,U1842*0.3,"AVALIAÇÃO INDIVIDUAL")))</f>
        <v/>
      </c>
      <c r="W1842" s="10"/>
      <c r="X1842" s="7"/>
      <c r="Y1842" s="13"/>
      <c r="Z1842" s="10"/>
      <c r="AA1842" s="10"/>
      <c r="AB1842" s="10"/>
      <c r="AC1842" s="13"/>
      <c r="AD1842" s="10"/>
      <c r="AE1842" s="7"/>
      <c r="AF1842" s="7"/>
      <c r="AG1842" s="7"/>
      <c r="AH1842" s="7"/>
      <c r="AI1842" s="14"/>
      <c r="AJ1842" s="33"/>
    </row>
    <row r="1843" spans="1:36" s="15" customFormat="1" ht="150" customHeight="1" x14ac:dyDescent="0.25">
      <c r="A1843" s="4"/>
      <c r="B1843" s="7" t="str">
        <f>IF(C1843="","",CONCATENATE("BML",C1843))</f>
        <v/>
      </c>
      <c r="C1843" s="8"/>
      <c r="D1843" s="9"/>
      <c r="E1843" s="7"/>
      <c r="F1843" s="7"/>
      <c r="G1843" s="7"/>
      <c r="H1843" s="7"/>
      <c r="I1843" s="10"/>
      <c r="J1843" s="7"/>
      <c r="K1843" s="7"/>
      <c r="L1843" s="7"/>
      <c r="M1843" s="9"/>
      <c r="N1843" s="7"/>
      <c r="O1843" s="7"/>
      <c r="P1843" s="7"/>
      <c r="Q1843" s="11"/>
      <c r="R1843" s="7"/>
      <c r="S1843" s="24">
        <f>IFERROR(_xlfn.XLOOKUP(R1843,bio_produtos!$A:$A,bio_produtos!$C:$C),"")</f>
        <v>0</v>
      </c>
      <c r="T1843" s="12"/>
      <c r="U1843" s="23" t="str">
        <f>IF(T1843="","",SUM(T1843*N1843))</f>
        <v/>
      </c>
      <c r="V1843" s="23" t="str">
        <f>IF(U1843="","",IF(U1843&lt;10000,U1843,IF(U1843&lt;100000,U1843*0.3,"AVALIAÇÃO INDIVIDUAL")))</f>
        <v/>
      </c>
      <c r="W1843" s="10"/>
      <c r="X1843" s="7"/>
      <c r="Y1843" s="13"/>
      <c r="Z1843" s="10"/>
      <c r="AA1843" s="10"/>
      <c r="AB1843" s="10"/>
      <c r="AC1843" s="13"/>
      <c r="AD1843" s="10"/>
      <c r="AE1843" s="7"/>
      <c r="AF1843" s="7"/>
      <c r="AG1843" s="7"/>
      <c r="AH1843" s="7"/>
      <c r="AI1843" s="14"/>
      <c r="AJ1843" s="33"/>
    </row>
    <row r="1844" spans="1:36" s="15" customFormat="1" ht="150" customHeight="1" x14ac:dyDescent="0.25">
      <c r="A1844" s="4"/>
      <c r="B1844" s="7" t="str">
        <f>IF(C1844="","",CONCATENATE("BML",C1844))</f>
        <v/>
      </c>
      <c r="C1844" s="8"/>
      <c r="D1844" s="9"/>
      <c r="E1844" s="7"/>
      <c r="F1844" s="7"/>
      <c r="G1844" s="7"/>
      <c r="H1844" s="7"/>
      <c r="I1844" s="10"/>
      <c r="J1844" s="7"/>
      <c r="K1844" s="7"/>
      <c r="L1844" s="7"/>
      <c r="M1844" s="9"/>
      <c r="N1844" s="7"/>
      <c r="O1844" s="7"/>
      <c r="P1844" s="7"/>
      <c r="Q1844" s="11"/>
      <c r="R1844" s="7"/>
      <c r="S1844" s="24">
        <f>IFERROR(_xlfn.XLOOKUP(R1844,bio_produtos!$A:$A,bio_produtos!$C:$C),"")</f>
        <v>0</v>
      </c>
      <c r="T1844" s="12"/>
      <c r="U1844" s="23" t="str">
        <f>IF(T1844="","",SUM(T1844*N1844))</f>
        <v/>
      </c>
      <c r="V1844" s="23" t="str">
        <f>IF(U1844="","",IF(U1844&lt;10000,U1844,IF(U1844&lt;100000,U1844*0.3,"AVALIAÇÃO INDIVIDUAL")))</f>
        <v/>
      </c>
      <c r="W1844" s="10"/>
      <c r="X1844" s="7"/>
      <c r="Y1844" s="13"/>
      <c r="Z1844" s="10"/>
      <c r="AA1844" s="10"/>
      <c r="AB1844" s="10"/>
      <c r="AC1844" s="13"/>
      <c r="AD1844" s="10"/>
      <c r="AE1844" s="7"/>
      <c r="AF1844" s="7"/>
      <c r="AG1844" s="7"/>
      <c r="AH1844" s="7"/>
      <c r="AI1844" s="14"/>
      <c r="AJ1844" s="33"/>
    </row>
    <row r="1845" spans="1:36" s="15" customFormat="1" ht="150" customHeight="1" x14ac:dyDescent="0.25">
      <c r="A1845" s="4"/>
      <c r="B1845" s="7" t="str">
        <f>IF(C1845="","",CONCATENATE("BML",C1845))</f>
        <v/>
      </c>
      <c r="C1845" s="8"/>
      <c r="D1845" s="9"/>
      <c r="E1845" s="7"/>
      <c r="F1845" s="7"/>
      <c r="G1845" s="7"/>
      <c r="H1845" s="7"/>
      <c r="I1845" s="10"/>
      <c r="J1845" s="7"/>
      <c r="K1845" s="7"/>
      <c r="L1845" s="7"/>
      <c r="M1845" s="9"/>
      <c r="N1845" s="7"/>
      <c r="O1845" s="7"/>
      <c r="P1845" s="7"/>
      <c r="Q1845" s="11"/>
      <c r="R1845" s="7"/>
      <c r="S1845" s="24">
        <f>IFERROR(_xlfn.XLOOKUP(R1845,bio_produtos!$A:$A,bio_produtos!$C:$C),"")</f>
        <v>0</v>
      </c>
      <c r="T1845" s="12"/>
      <c r="U1845" s="23" t="str">
        <f>IF(T1845="","",SUM(T1845*N1845))</f>
        <v/>
      </c>
      <c r="V1845" s="23" t="str">
        <f>IF(U1845="","",IF(U1845&lt;10000,U1845,IF(U1845&lt;100000,U1845*0.3,"AVALIAÇÃO INDIVIDUAL")))</f>
        <v/>
      </c>
      <c r="W1845" s="10"/>
      <c r="X1845" s="7"/>
      <c r="Y1845" s="13"/>
      <c r="Z1845" s="10"/>
      <c r="AA1845" s="10"/>
      <c r="AB1845" s="10"/>
      <c r="AC1845" s="13"/>
      <c r="AD1845" s="10"/>
      <c r="AE1845" s="7"/>
      <c r="AF1845" s="7"/>
      <c r="AG1845" s="7"/>
      <c r="AH1845" s="7"/>
      <c r="AI1845" s="14"/>
      <c r="AJ1845" s="33"/>
    </row>
    <row r="1846" spans="1:36" s="15" customFormat="1" ht="150" customHeight="1" x14ac:dyDescent="0.25">
      <c r="A1846" s="4"/>
      <c r="B1846" s="7" t="str">
        <f>IF(C1846="","",CONCATENATE("BML",C1846))</f>
        <v/>
      </c>
      <c r="C1846" s="8"/>
      <c r="D1846" s="9"/>
      <c r="E1846" s="7"/>
      <c r="F1846" s="7"/>
      <c r="G1846" s="7"/>
      <c r="H1846" s="7"/>
      <c r="I1846" s="10"/>
      <c r="J1846" s="7"/>
      <c r="K1846" s="7"/>
      <c r="L1846" s="7"/>
      <c r="M1846" s="9"/>
      <c r="N1846" s="7"/>
      <c r="O1846" s="7"/>
      <c r="P1846" s="7"/>
      <c r="Q1846" s="11"/>
      <c r="R1846" s="7"/>
      <c r="S1846" s="24">
        <f>IFERROR(_xlfn.XLOOKUP(R1846,bio_produtos!$A:$A,bio_produtos!$C:$C),"")</f>
        <v>0</v>
      </c>
      <c r="T1846" s="12"/>
      <c r="U1846" s="23" t="str">
        <f>IF(T1846="","",SUM(T1846*N1846))</f>
        <v/>
      </c>
      <c r="V1846" s="23" t="str">
        <f>IF(U1846="","",IF(U1846&lt;10000,U1846,IF(U1846&lt;100000,U1846*0.3,"AVALIAÇÃO INDIVIDUAL")))</f>
        <v/>
      </c>
      <c r="W1846" s="10"/>
      <c r="X1846" s="7"/>
      <c r="Y1846" s="13"/>
      <c r="Z1846" s="10"/>
      <c r="AA1846" s="10"/>
      <c r="AB1846" s="10"/>
      <c r="AC1846" s="13"/>
      <c r="AD1846" s="10"/>
      <c r="AE1846" s="7"/>
      <c r="AF1846" s="7"/>
      <c r="AG1846" s="7"/>
      <c r="AH1846" s="7"/>
      <c r="AI1846" s="14"/>
      <c r="AJ1846" s="33"/>
    </row>
    <row r="1847" spans="1:36" s="15" customFormat="1" ht="150" customHeight="1" x14ac:dyDescent="0.25">
      <c r="A1847" s="4"/>
      <c r="B1847" s="7" t="str">
        <f>IF(C1847="","",CONCATENATE("BML",C1847))</f>
        <v/>
      </c>
      <c r="C1847" s="8"/>
      <c r="D1847" s="9"/>
      <c r="E1847" s="7"/>
      <c r="F1847" s="7"/>
      <c r="G1847" s="7"/>
      <c r="H1847" s="7"/>
      <c r="I1847" s="10"/>
      <c r="J1847" s="7"/>
      <c r="K1847" s="7"/>
      <c r="L1847" s="7"/>
      <c r="M1847" s="9"/>
      <c r="N1847" s="7"/>
      <c r="O1847" s="7"/>
      <c r="P1847" s="7"/>
      <c r="Q1847" s="11"/>
      <c r="R1847" s="7"/>
      <c r="S1847" s="24">
        <f>IFERROR(_xlfn.XLOOKUP(R1847,bio_produtos!$A:$A,bio_produtos!$C:$C),"")</f>
        <v>0</v>
      </c>
      <c r="T1847" s="12"/>
      <c r="U1847" s="23" t="str">
        <f>IF(T1847="","",SUM(T1847*N1847))</f>
        <v/>
      </c>
      <c r="V1847" s="23" t="str">
        <f>IF(U1847="","",IF(U1847&lt;10000,U1847,IF(U1847&lt;100000,U1847*0.3,"AVALIAÇÃO INDIVIDUAL")))</f>
        <v/>
      </c>
      <c r="W1847" s="10"/>
      <c r="X1847" s="7"/>
      <c r="Y1847" s="13"/>
      <c r="Z1847" s="10"/>
      <c r="AA1847" s="10"/>
      <c r="AB1847" s="10"/>
      <c r="AC1847" s="13"/>
      <c r="AD1847" s="10"/>
      <c r="AE1847" s="7"/>
      <c r="AF1847" s="7"/>
      <c r="AG1847" s="7"/>
      <c r="AH1847" s="7"/>
      <c r="AI1847" s="14"/>
      <c r="AJ1847" s="33"/>
    </row>
    <row r="1848" spans="1:36" s="15" customFormat="1" ht="150" customHeight="1" x14ac:dyDescent="0.25">
      <c r="A1848" s="4"/>
      <c r="B1848" s="7" t="str">
        <f>IF(C1848="","",CONCATENATE("BML",C1848))</f>
        <v/>
      </c>
      <c r="C1848" s="8"/>
      <c r="D1848" s="9"/>
      <c r="E1848" s="7"/>
      <c r="F1848" s="7"/>
      <c r="G1848" s="7"/>
      <c r="H1848" s="7"/>
      <c r="I1848" s="10"/>
      <c r="J1848" s="7"/>
      <c r="K1848" s="7"/>
      <c r="L1848" s="7"/>
      <c r="M1848" s="9"/>
      <c r="N1848" s="7"/>
      <c r="O1848" s="7"/>
      <c r="P1848" s="7"/>
      <c r="Q1848" s="11"/>
      <c r="R1848" s="7"/>
      <c r="S1848" s="24">
        <f>IFERROR(_xlfn.XLOOKUP(R1848,bio_produtos!$A:$A,bio_produtos!$C:$C),"")</f>
        <v>0</v>
      </c>
      <c r="T1848" s="12"/>
      <c r="U1848" s="23" t="str">
        <f>IF(T1848="","",SUM(T1848*N1848))</f>
        <v/>
      </c>
      <c r="V1848" s="23" t="str">
        <f>IF(U1848="","",IF(U1848&lt;10000,U1848,IF(U1848&lt;100000,U1848*0.3,"AVALIAÇÃO INDIVIDUAL")))</f>
        <v/>
      </c>
      <c r="W1848" s="10"/>
      <c r="X1848" s="7"/>
      <c r="Y1848" s="13"/>
      <c r="Z1848" s="10"/>
      <c r="AA1848" s="10"/>
      <c r="AB1848" s="10"/>
      <c r="AC1848" s="13"/>
      <c r="AD1848" s="10"/>
      <c r="AE1848" s="7"/>
      <c r="AF1848" s="7"/>
      <c r="AG1848" s="7"/>
      <c r="AH1848" s="7"/>
      <c r="AI1848" s="14"/>
      <c r="AJ1848" s="33"/>
    </row>
    <row r="1849" spans="1:36" s="15" customFormat="1" ht="150" customHeight="1" x14ac:dyDescent="0.25">
      <c r="A1849" s="4"/>
      <c r="B1849" s="7" t="str">
        <f>IF(C1849="","",CONCATENATE("BML",C1849))</f>
        <v/>
      </c>
      <c r="C1849" s="8"/>
      <c r="D1849" s="9"/>
      <c r="E1849" s="7"/>
      <c r="F1849" s="7"/>
      <c r="G1849" s="7"/>
      <c r="H1849" s="7"/>
      <c r="I1849" s="10"/>
      <c r="J1849" s="7"/>
      <c r="K1849" s="7"/>
      <c r="L1849" s="7"/>
      <c r="M1849" s="9"/>
      <c r="N1849" s="7"/>
      <c r="O1849" s="7"/>
      <c r="P1849" s="7"/>
      <c r="Q1849" s="11"/>
      <c r="R1849" s="7"/>
      <c r="S1849" s="24">
        <f>IFERROR(_xlfn.XLOOKUP(R1849,bio_produtos!$A:$A,bio_produtos!$C:$C),"")</f>
        <v>0</v>
      </c>
      <c r="T1849" s="12"/>
      <c r="U1849" s="23" t="str">
        <f>IF(T1849="","",SUM(T1849*N1849))</f>
        <v/>
      </c>
      <c r="V1849" s="23" t="str">
        <f>IF(U1849="","",IF(U1849&lt;10000,U1849,IF(U1849&lt;100000,U1849*0.3,"AVALIAÇÃO INDIVIDUAL")))</f>
        <v/>
      </c>
      <c r="W1849" s="10"/>
      <c r="X1849" s="7"/>
      <c r="Y1849" s="13"/>
      <c r="Z1849" s="10"/>
      <c r="AA1849" s="10"/>
      <c r="AB1849" s="10"/>
      <c r="AC1849" s="13"/>
      <c r="AD1849" s="10"/>
      <c r="AE1849" s="7"/>
      <c r="AF1849" s="7"/>
      <c r="AG1849" s="7"/>
      <c r="AH1849" s="7"/>
      <c r="AI1849" s="14"/>
      <c r="AJ1849" s="33"/>
    </row>
    <row r="1850" spans="1:36" s="15" customFormat="1" ht="150" customHeight="1" x14ac:dyDescent="0.25">
      <c r="A1850" s="4"/>
      <c r="B1850" s="7" t="str">
        <f>IF(C1850="","",CONCATENATE("BML",C1850))</f>
        <v/>
      </c>
      <c r="C1850" s="8"/>
      <c r="D1850" s="9"/>
      <c r="E1850" s="7"/>
      <c r="F1850" s="7"/>
      <c r="G1850" s="7"/>
      <c r="H1850" s="7"/>
      <c r="I1850" s="10"/>
      <c r="J1850" s="7"/>
      <c r="K1850" s="7"/>
      <c r="L1850" s="7"/>
      <c r="M1850" s="9"/>
      <c r="N1850" s="7"/>
      <c r="O1850" s="7"/>
      <c r="P1850" s="7"/>
      <c r="Q1850" s="11"/>
      <c r="R1850" s="7"/>
      <c r="S1850" s="24">
        <f>IFERROR(_xlfn.XLOOKUP(R1850,bio_produtos!$A:$A,bio_produtos!$C:$C),"")</f>
        <v>0</v>
      </c>
      <c r="T1850" s="12"/>
      <c r="U1850" s="23" t="str">
        <f>IF(T1850="","",SUM(T1850*N1850))</f>
        <v/>
      </c>
      <c r="V1850" s="23" t="str">
        <f>IF(U1850="","",IF(U1850&lt;10000,U1850,IF(U1850&lt;100000,U1850*0.3,"AVALIAÇÃO INDIVIDUAL")))</f>
        <v/>
      </c>
      <c r="W1850" s="10"/>
      <c r="X1850" s="7"/>
      <c r="Y1850" s="13"/>
      <c r="Z1850" s="10"/>
      <c r="AA1850" s="10"/>
      <c r="AB1850" s="10"/>
      <c r="AC1850" s="13"/>
      <c r="AD1850" s="10"/>
      <c r="AE1850" s="7"/>
      <c r="AF1850" s="7"/>
      <c r="AG1850" s="7"/>
      <c r="AH1850" s="7"/>
      <c r="AI1850" s="14"/>
      <c r="AJ1850" s="33"/>
    </row>
    <row r="1851" spans="1:36" s="15" customFormat="1" ht="150" customHeight="1" x14ac:dyDescent="0.25">
      <c r="A1851" s="4"/>
      <c r="B1851" s="7" t="str">
        <f>IF(C1851="","",CONCATENATE("BML",C1851))</f>
        <v/>
      </c>
      <c r="C1851" s="8"/>
      <c r="D1851" s="9"/>
      <c r="E1851" s="7"/>
      <c r="F1851" s="7"/>
      <c r="G1851" s="7"/>
      <c r="H1851" s="7"/>
      <c r="I1851" s="10"/>
      <c r="J1851" s="7"/>
      <c r="K1851" s="7"/>
      <c r="L1851" s="7"/>
      <c r="M1851" s="9"/>
      <c r="N1851" s="7"/>
      <c r="O1851" s="7"/>
      <c r="P1851" s="7"/>
      <c r="Q1851" s="11"/>
      <c r="R1851" s="7"/>
      <c r="S1851" s="24">
        <f>IFERROR(_xlfn.XLOOKUP(R1851,bio_produtos!$A:$A,bio_produtos!$C:$C),"")</f>
        <v>0</v>
      </c>
      <c r="T1851" s="12"/>
      <c r="U1851" s="23" t="str">
        <f>IF(T1851="","",SUM(T1851*N1851))</f>
        <v/>
      </c>
      <c r="V1851" s="23" t="str">
        <f>IF(U1851="","",IF(U1851&lt;10000,U1851,IF(U1851&lt;100000,U1851*0.3,"AVALIAÇÃO INDIVIDUAL")))</f>
        <v/>
      </c>
      <c r="W1851" s="10"/>
      <c r="X1851" s="7"/>
      <c r="Y1851" s="13"/>
      <c r="Z1851" s="10"/>
      <c r="AA1851" s="10"/>
      <c r="AB1851" s="10"/>
      <c r="AC1851" s="13"/>
      <c r="AD1851" s="10"/>
      <c r="AE1851" s="7"/>
      <c r="AF1851" s="7"/>
      <c r="AG1851" s="7"/>
      <c r="AH1851" s="7"/>
      <c r="AI1851" s="14"/>
      <c r="AJ1851" s="33"/>
    </row>
    <row r="1852" spans="1:36" s="15" customFormat="1" ht="150" customHeight="1" x14ac:dyDescent="0.25">
      <c r="A1852" s="4"/>
      <c r="B1852" s="7" t="str">
        <f>IF(C1852="","",CONCATENATE("BML",C1852))</f>
        <v/>
      </c>
      <c r="C1852" s="8"/>
      <c r="D1852" s="9"/>
      <c r="E1852" s="7"/>
      <c r="F1852" s="7"/>
      <c r="G1852" s="7"/>
      <c r="H1852" s="7"/>
      <c r="I1852" s="10"/>
      <c r="J1852" s="7"/>
      <c r="K1852" s="7"/>
      <c r="L1852" s="7"/>
      <c r="M1852" s="9"/>
      <c r="N1852" s="7"/>
      <c r="O1852" s="7"/>
      <c r="P1852" s="7"/>
      <c r="Q1852" s="11"/>
      <c r="R1852" s="7"/>
      <c r="S1852" s="24">
        <f>IFERROR(_xlfn.XLOOKUP(R1852,bio_produtos!$A:$A,bio_produtos!$C:$C),"")</f>
        <v>0</v>
      </c>
      <c r="T1852" s="12"/>
      <c r="U1852" s="23" t="str">
        <f>IF(T1852="","",SUM(T1852*N1852))</f>
        <v/>
      </c>
      <c r="V1852" s="23" t="str">
        <f>IF(U1852="","",IF(U1852&lt;10000,U1852,IF(U1852&lt;100000,U1852*0.3,"AVALIAÇÃO INDIVIDUAL")))</f>
        <v/>
      </c>
      <c r="W1852" s="10"/>
      <c r="X1852" s="7"/>
      <c r="Y1852" s="13"/>
      <c r="Z1852" s="10"/>
      <c r="AA1852" s="10"/>
      <c r="AB1852" s="10"/>
      <c r="AC1852" s="13"/>
      <c r="AD1852" s="10"/>
      <c r="AE1852" s="7"/>
      <c r="AF1852" s="7"/>
      <c r="AG1852" s="7"/>
      <c r="AH1852" s="7"/>
      <c r="AI1852" s="14"/>
      <c r="AJ1852" s="33"/>
    </row>
    <row r="1853" spans="1:36" s="15" customFormat="1" ht="150" customHeight="1" x14ac:dyDescent="0.25">
      <c r="A1853" s="4"/>
      <c r="B1853" s="7" t="str">
        <f>IF(C1853="","",CONCATENATE("BML",C1853))</f>
        <v/>
      </c>
      <c r="C1853" s="8"/>
      <c r="D1853" s="9"/>
      <c r="E1853" s="7"/>
      <c r="F1853" s="7"/>
      <c r="G1853" s="7"/>
      <c r="H1853" s="7"/>
      <c r="I1853" s="10"/>
      <c r="J1853" s="7"/>
      <c r="K1853" s="7"/>
      <c r="L1853" s="7"/>
      <c r="M1853" s="9"/>
      <c r="N1853" s="7"/>
      <c r="O1853" s="7"/>
      <c r="P1853" s="7"/>
      <c r="Q1853" s="11"/>
      <c r="R1853" s="7"/>
      <c r="S1853" s="24">
        <f>IFERROR(_xlfn.XLOOKUP(R1853,bio_produtos!$A:$A,bio_produtos!$C:$C),"")</f>
        <v>0</v>
      </c>
      <c r="T1853" s="12"/>
      <c r="U1853" s="23" t="str">
        <f>IF(T1853="","",SUM(T1853*N1853))</f>
        <v/>
      </c>
      <c r="V1853" s="23" t="str">
        <f>IF(U1853="","",IF(U1853&lt;10000,U1853,IF(U1853&lt;100000,U1853*0.3,"AVALIAÇÃO INDIVIDUAL")))</f>
        <v/>
      </c>
      <c r="W1853" s="10"/>
      <c r="X1853" s="7"/>
      <c r="Y1853" s="13"/>
      <c r="Z1853" s="10"/>
      <c r="AA1853" s="10"/>
      <c r="AB1853" s="10"/>
      <c r="AC1853" s="13"/>
      <c r="AD1853" s="10"/>
      <c r="AE1853" s="7"/>
      <c r="AF1853" s="7"/>
      <c r="AG1853" s="7"/>
      <c r="AH1853" s="7"/>
      <c r="AI1853" s="14"/>
      <c r="AJ1853" s="33"/>
    </row>
    <row r="1854" spans="1:36" s="15" customFormat="1" ht="150" customHeight="1" x14ac:dyDescent="0.25">
      <c r="A1854" s="4"/>
      <c r="B1854" s="7" t="str">
        <f>IF(C1854="","",CONCATENATE("BML",C1854))</f>
        <v/>
      </c>
      <c r="C1854" s="8"/>
      <c r="D1854" s="9"/>
      <c r="E1854" s="7"/>
      <c r="F1854" s="7"/>
      <c r="G1854" s="7"/>
      <c r="H1854" s="7"/>
      <c r="I1854" s="10"/>
      <c r="J1854" s="7"/>
      <c r="K1854" s="7"/>
      <c r="L1854" s="7"/>
      <c r="M1854" s="9"/>
      <c r="N1854" s="7"/>
      <c r="O1854" s="7"/>
      <c r="P1854" s="7"/>
      <c r="Q1854" s="11"/>
      <c r="R1854" s="7"/>
      <c r="S1854" s="24">
        <f>IFERROR(_xlfn.XLOOKUP(R1854,bio_produtos!$A:$A,bio_produtos!$C:$C),"")</f>
        <v>0</v>
      </c>
      <c r="T1854" s="12"/>
      <c r="U1854" s="23" t="str">
        <f>IF(T1854="","",SUM(T1854*N1854))</f>
        <v/>
      </c>
      <c r="V1854" s="23" t="str">
        <f>IF(U1854="","",IF(U1854&lt;10000,U1854,IF(U1854&lt;100000,U1854*0.3,"AVALIAÇÃO INDIVIDUAL")))</f>
        <v/>
      </c>
      <c r="W1854" s="10"/>
      <c r="X1854" s="7"/>
      <c r="Y1854" s="13"/>
      <c r="Z1854" s="10"/>
      <c r="AA1854" s="10"/>
      <c r="AB1854" s="10"/>
      <c r="AC1854" s="13"/>
      <c r="AD1854" s="10"/>
      <c r="AE1854" s="7"/>
      <c r="AF1854" s="7"/>
      <c r="AG1854" s="7"/>
      <c r="AH1854" s="7"/>
      <c r="AI1854" s="14"/>
      <c r="AJ1854" s="33"/>
    </row>
    <row r="1855" spans="1:36" s="15" customFormat="1" ht="150" customHeight="1" x14ac:dyDescent="0.25">
      <c r="A1855" s="4"/>
      <c r="B1855" s="7" t="str">
        <f>IF(C1855="","",CONCATENATE("BML",C1855))</f>
        <v/>
      </c>
      <c r="C1855" s="8"/>
      <c r="D1855" s="9"/>
      <c r="E1855" s="7"/>
      <c r="F1855" s="7"/>
      <c r="G1855" s="7"/>
      <c r="H1855" s="7"/>
      <c r="I1855" s="10"/>
      <c r="J1855" s="7"/>
      <c r="K1855" s="7"/>
      <c r="L1855" s="7"/>
      <c r="M1855" s="9"/>
      <c r="N1855" s="7"/>
      <c r="O1855" s="7"/>
      <c r="P1855" s="7"/>
      <c r="Q1855" s="11"/>
      <c r="R1855" s="7"/>
      <c r="S1855" s="24">
        <f>IFERROR(_xlfn.XLOOKUP(R1855,bio_produtos!$A:$A,bio_produtos!$C:$C),"")</f>
        <v>0</v>
      </c>
      <c r="T1855" s="12"/>
      <c r="U1855" s="23" t="str">
        <f>IF(T1855="","",SUM(T1855*N1855))</f>
        <v/>
      </c>
      <c r="V1855" s="23" t="str">
        <f>IF(U1855="","",IF(U1855&lt;10000,U1855,IF(U1855&lt;100000,U1855*0.3,"AVALIAÇÃO INDIVIDUAL")))</f>
        <v/>
      </c>
      <c r="W1855" s="10"/>
      <c r="X1855" s="7"/>
      <c r="Y1855" s="13"/>
      <c r="Z1855" s="10"/>
      <c r="AA1855" s="10"/>
      <c r="AB1855" s="10"/>
      <c r="AC1855" s="13"/>
      <c r="AD1855" s="10"/>
      <c r="AE1855" s="7"/>
      <c r="AF1855" s="7"/>
      <c r="AG1855" s="7"/>
      <c r="AH1855" s="7"/>
      <c r="AI1855" s="14"/>
      <c r="AJ1855" s="33"/>
    </row>
    <row r="1856" spans="1:36" s="15" customFormat="1" ht="150" customHeight="1" x14ac:dyDescent="0.25">
      <c r="A1856" s="4"/>
      <c r="B1856" s="7" t="str">
        <f>IF(C1856="","",CONCATENATE("BML",C1856))</f>
        <v/>
      </c>
      <c r="C1856" s="8"/>
      <c r="D1856" s="9"/>
      <c r="E1856" s="7"/>
      <c r="F1856" s="7"/>
      <c r="G1856" s="7"/>
      <c r="H1856" s="7"/>
      <c r="I1856" s="10"/>
      <c r="J1856" s="7"/>
      <c r="K1856" s="7"/>
      <c r="L1856" s="7"/>
      <c r="M1856" s="9"/>
      <c r="N1856" s="7"/>
      <c r="O1856" s="7"/>
      <c r="P1856" s="7"/>
      <c r="Q1856" s="11"/>
      <c r="R1856" s="7"/>
      <c r="S1856" s="24">
        <f>IFERROR(_xlfn.XLOOKUP(R1856,bio_produtos!$A:$A,bio_produtos!$C:$C),"")</f>
        <v>0</v>
      </c>
      <c r="T1856" s="12"/>
      <c r="U1856" s="23" t="str">
        <f>IF(T1856="","",SUM(T1856*N1856))</f>
        <v/>
      </c>
      <c r="V1856" s="23" t="str">
        <f>IF(U1856="","",IF(U1856&lt;10000,U1856,IF(U1856&lt;100000,U1856*0.3,"AVALIAÇÃO INDIVIDUAL")))</f>
        <v/>
      </c>
      <c r="W1856" s="10"/>
      <c r="X1856" s="7"/>
      <c r="Y1856" s="13"/>
      <c r="Z1856" s="10"/>
      <c r="AA1856" s="10"/>
      <c r="AB1856" s="10"/>
      <c r="AC1856" s="13"/>
      <c r="AD1856" s="10"/>
      <c r="AE1856" s="7"/>
      <c r="AF1856" s="7"/>
      <c r="AG1856" s="7"/>
      <c r="AH1856" s="7"/>
      <c r="AI1856" s="14"/>
      <c r="AJ1856" s="33"/>
    </row>
    <row r="1857" spans="1:36" s="15" customFormat="1" ht="150" customHeight="1" x14ac:dyDescent="0.25">
      <c r="A1857" s="4"/>
      <c r="B1857" s="7" t="str">
        <f>IF(C1857="","",CONCATENATE("BML",C1857))</f>
        <v/>
      </c>
      <c r="C1857" s="8"/>
      <c r="D1857" s="9"/>
      <c r="E1857" s="7"/>
      <c r="F1857" s="7"/>
      <c r="G1857" s="7"/>
      <c r="H1857" s="7"/>
      <c r="I1857" s="10"/>
      <c r="J1857" s="7"/>
      <c r="K1857" s="7"/>
      <c r="L1857" s="7"/>
      <c r="M1857" s="9"/>
      <c r="N1857" s="7"/>
      <c r="O1857" s="7"/>
      <c r="P1857" s="7"/>
      <c r="Q1857" s="11"/>
      <c r="R1857" s="7"/>
      <c r="S1857" s="24">
        <f>IFERROR(_xlfn.XLOOKUP(R1857,bio_produtos!$A:$A,bio_produtos!$C:$C),"")</f>
        <v>0</v>
      </c>
      <c r="T1857" s="12"/>
      <c r="U1857" s="23" t="str">
        <f>IF(T1857="","",SUM(T1857*N1857))</f>
        <v/>
      </c>
      <c r="V1857" s="23" t="str">
        <f>IF(U1857="","",IF(U1857&lt;10000,U1857,IF(U1857&lt;100000,U1857*0.3,"AVALIAÇÃO INDIVIDUAL")))</f>
        <v/>
      </c>
      <c r="W1857" s="10"/>
      <c r="X1857" s="7"/>
      <c r="Y1857" s="13"/>
      <c r="Z1857" s="10"/>
      <c r="AA1857" s="10"/>
      <c r="AB1857" s="10"/>
      <c r="AC1857" s="13"/>
      <c r="AD1857" s="10"/>
      <c r="AE1857" s="7"/>
      <c r="AF1857" s="7"/>
      <c r="AG1857" s="7"/>
      <c r="AH1857" s="7"/>
      <c r="AI1857" s="14"/>
      <c r="AJ1857" s="33"/>
    </row>
    <row r="1858" spans="1:36" s="15" customFormat="1" ht="150" customHeight="1" x14ac:dyDescent="0.25">
      <c r="A1858" s="4"/>
      <c r="B1858" s="7" t="str">
        <f>IF(C1858="","",CONCATENATE("BML",C1858))</f>
        <v/>
      </c>
      <c r="C1858" s="8"/>
      <c r="D1858" s="9"/>
      <c r="E1858" s="7"/>
      <c r="F1858" s="7"/>
      <c r="G1858" s="7"/>
      <c r="H1858" s="7"/>
      <c r="I1858" s="10"/>
      <c r="J1858" s="7"/>
      <c r="K1858" s="7"/>
      <c r="L1858" s="7"/>
      <c r="M1858" s="9"/>
      <c r="N1858" s="7"/>
      <c r="O1858" s="7"/>
      <c r="P1858" s="7"/>
      <c r="Q1858" s="11"/>
      <c r="R1858" s="7"/>
      <c r="S1858" s="24">
        <f>IFERROR(_xlfn.XLOOKUP(R1858,bio_produtos!$A:$A,bio_produtos!$C:$C),"")</f>
        <v>0</v>
      </c>
      <c r="T1858" s="12"/>
      <c r="U1858" s="23" t="str">
        <f>IF(T1858="","",SUM(T1858*N1858))</f>
        <v/>
      </c>
      <c r="V1858" s="23" t="str">
        <f>IF(U1858="","",IF(U1858&lt;10000,U1858,IF(U1858&lt;100000,U1858*0.3,"AVALIAÇÃO INDIVIDUAL")))</f>
        <v/>
      </c>
      <c r="W1858" s="10"/>
      <c r="X1858" s="7"/>
      <c r="Y1858" s="13"/>
      <c r="Z1858" s="10"/>
      <c r="AA1858" s="10"/>
      <c r="AB1858" s="10"/>
      <c r="AC1858" s="13"/>
      <c r="AD1858" s="10"/>
      <c r="AE1858" s="7"/>
      <c r="AF1858" s="7"/>
      <c r="AG1858" s="7"/>
      <c r="AH1858" s="7"/>
      <c r="AI1858" s="14"/>
      <c r="AJ1858" s="33"/>
    </row>
    <row r="1859" spans="1:36" s="15" customFormat="1" ht="150" customHeight="1" x14ac:dyDescent="0.25">
      <c r="A1859" s="4"/>
      <c r="B1859" s="7" t="str">
        <f>IF(C1859="","",CONCATENATE("BML",C1859))</f>
        <v/>
      </c>
      <c r="C1859" s="8"/>
      <c r="D1859" s="9"/>
      <c r="E1859" s="7"/>
      <c r="F1859" s="7"/>
      <c r="G1859" s="7"/>
      <c r="H1859" s="7"/>
      <c r="I1859" s="10"/>
      <c r="J1859" s="7"/>
      <c r="K1859" s="7"/>
      <c r="L1859" s="7"/>
      <c r="M1859" s="9"/>
      <c r="N1859" s="7"/>
      <c r="O1859" s="7"/>
      <c r="P1859" s="7"/>
      <c r="Q1859" s="11"/>
      <c r="R1859" s="7"/>
      <c r="S1859" s="24">
        <f>IFERROR(_xlfn.XLOOKUP(R1859,bio_produtos!$A:$A,bio_produtos!$C:$C),"")</f>
        <v>0</v>
      </c>
      <c r="T1859" s="12"/>
      <c r="U1859" s="23" t="str">
        <f>IF(T1859="","",SUM(T1859*N1859))</f>
        <v/>
      </c>
      <c r="V1859" s="23" t="str">
        <f>IF(U1859="","",IF(U1859&lt;10000,U1859,IF(U1859&lt;100000,U1859*0.3,"AVALIAÇÃO INDIVIDUAL")))</f>
        <v/>
      </c>
      <c r="W1859" s="10"/>
      <c r="X1859" s="7"/>
      <c r="Y1859" s="13"/>
      <c r="Z1859" s="10"/>
      <c r="AA1859" s="10"/>
      <c r="AB1859" s="10"/>
      <c r="AC1859" s="13"/>
      <c r="AD1859" s="10"/>
      <c r="AE1859" s="7"/>
      <c r="AF1859" s="7"/>
      <c r="AG1859" s="7"/>
      <c r="AH1859" s="7"/>
      <c r="AI1859" s="14"/>
      <c r="AJ1859" s="33"/>
    </row>
    <row r="1860" spans="1:36" s="15" customFormat="1" ht="150" customHeight="1" x14ac:dyDescent="0.25">
      <c r="A1860" s="4"/>
      <c r="B1860" s="7" t="str">
        <f>IF(C1860="","",CONCATENATE("BML",C1860))</f>
        <v/>
      </c>
      <c r="C1860" s="8"/>
      <c r="D1860" s="9"/>
      <c r="E1860" s="7"/>
      <c r="F1860" s="7"/>
      <c r="G1860" s="7"/>
      <c r="H1860" s="7"/>
      <c r="I1860" s="10"/>
      <c r="J1860" s="7"/>
      <c r="K1860" s="7"/>
      <c r="L1860" s="7"/>
      <c r="M1860" s="9"/>
      <c r="N1860" s="7"/>
      <c r="O1860" s="7"/>
      <c r="P1860" s="7"/>
      <c r="Q1860" s="11"/>
      <c r="R1860" s="7"/>
      <c r="S1860" s="24">
        <f>IFERROR(_xlfn.XLOOKUP(R1860,bio_produtos!$A:$A,bio_produtos!$C:$C),"")</f>
        <v>0</v>
      </c>
      <c r="T1860" s="12"/>
      <c r="U1860" s="23" t="str">
        <f>IF(T1860="","",SUM(T1860*N1860))</f>
        <v/>
      </c>
      <c r="V1860" s="23" t="str">
        <f>IF(U1860="","",IF(U1860&lt;10000,U1860,IF(U1860&lt;100000,U1860*0.3,"AVALIAÇÃO INDIVIDUAL")))</f>
        <v/>
      </c>
      <c r="W1860" s="10"/>
      <c r="X1860" s="7"/>
      <c r="Y1860" s="13"/>
      <c r="Z1860" s="10"/>
      <c r="AA1860" s="10"/>
      <c r="AB1860" s="10"/>
      <c r="AC1860" s="13"/>
      <c r="AD1860" s="10"/>
      <c r="AE1860" s="7"/>
      <c r="AF1860" s="7"/>
      <c r="AG1860" s="7"/>
      <c r="AH1860" s="7"/>
      <c r="AI1860" s="14"/>
      <c r="AJ1860" s="33"/>
    </row>
    <row r="1861" spans="1:36" s="15" customFormat="1" ht="150" customHeight="1" x14ac:dyDescent="0.25">
      <c r="A1861" s="4"/>
      <c r="B1861" s="7" t="str">
        <f>IF(C1861="","",CONCATENATE("BML",C1861))</f>
        <v/>
      </c>
      <c r="C1861" s="8"/>
      <c r="D1861" s="9"/>
      <c r="E1861" s="7"/>
      <c r="F1861" s="7"/>
      <c r="G1861" s="7"/>
      <c r="H1861" s="7"/>
      <c r="I1861" s="10"/>
      <c r="J1861" s="7"/>
      <c r="K1861" s="7"/>
      <c r="L1861" s="7"/>
      <c r="M1861" s="9"/>
      <c r="N1861" s="7"/>
      <c r="O1861" s="7"/>
      <c r="P1861" s="7"/>
      <c r="Q1861" s="11"/>
      <c r="R1861" s="7"/>
      <c r="S1861" s="24">
        <f>IFERROR(_xlfn.XLOOKUP(R1861,bio_produtos!$A:$A,bio_produtos!$C:$C),"")</f>
        <v>0</v>
      </c>
      <c r="T1861" s="12"/>
      <c r="U1861" s="23" t="str">
        <f>IF(T1861="","",SUM(T1861*N1861))</f>
        <v/>
      </c>
      <c r="V1861" s="23" t="str">
        <f>IF(U1861="","",IF(U1861&lt;10000,U1861,IF(U1861&lt;100000,U1861*0.3,"AVALIAÇÃO INDIVIDUAL")))</f>
        <v/>
      </c>
      <c r="W1861" s="10"/>
      <c r="X1861" s="7"/>
      <c r="Y1861" s="13"/>
      <c r="Z1861" s="10"/>
      <c r="AA1861" s="10"/>
      <c r="AB1861" s="10"/>
      <c r="AC1861" s="13"/>
      <c r="AD1861" s="10"/>
      <c r="AE1861" s="7"/>
      <c r="AF1861" s="7"/>
      <c r="AG1861" s="7"/>
      <c r="AH1861" s="7"/>
      <c r="AI1861" s="14"/>
      <c r="AJ1861" s="33"/>
    </row>
    <row r="1862" spans="1:36" s="15" customFormat="1" ht="150" customHeight="1" x14ac:dyDescent="0.25">
      <c r="A1862" s="4"/>
      <c r="B1862" s="7" t="str">
        <f>IF(C1862="","",CONCATENATE("BML",C1862))</f>
        <v/>
      </c>
      <c r="C1862" s="8"/>
      <c r="D1862" s="9"/>
      <c r="E1862" s="7"/>
      <c r="F1862" s="7"/>
      <c r="G1862" s="7"/>
      <c r="H1862" s="7"/>
      <c r="I1862" s="10"/>
      <c r="J1862" s="7"/>
      <c r="K1862" s="7"/>
      <c r="L1862" s="7"/>
      <c r="M1862" s="9"/>
      <c r="N1862" s="7"/>
      <c r="O1862" s="7"/>
      <c r="P1862" s="7"/>
      <c r="Q1862" s="11"/>
      <c r="R1862" s="7"/>
      <c r="S1862" s="24">
        <f>IFERROR(_xlfn.XLOOKUP(R1862,bio_produtos!$A:$A,bio_produtos!$C:$C),"")</f>
        <v>0</v>
      </c>
      <c r="T1862" s="12"/>
      <c r="U1862" s="23" t="str">
        <f>IF(T1862="","",SUM(T1862*N1862))</f>
        <v/>
      </c>
      <c r="V1862" s="23" t="str">
        <f>IF(U1862="","",IF(U1862&lt;10000,U1862,IF(U1862&lt;100000,U1862*0.3,"AVALIAÇÃO INDIVIDUAL")))</f>
        <v/>
      </c>
      <c r="W1862" s="10"/>
      <c r="X1862" s="7"/>
      <c r="Y1862" s="13"/>
      <c r="Z1862" s="10"/>
      <c r="AA1862" s="10"/>
      <c r="AB1862" s="10"/>
      <c r="AC1862" s="13"/>
      <c r="AD1862" s="10"/>
      <c r="AE1862" s="7"/>
      <c r="AF1862" s="7"/>
      <c r="AG1862" s="7"/>
      <c r="AH1862" s="7"/>
      <c r="AI1862" s="14"/>
      <c r="AJ1862" s="33"/>
    </row>
    <row r="1863" spans="1:36" s="15" customFormat="1" ht="150" customHeight="1" x14ac:dyDescent="0.25">
      <c r="A1863" s="4"/>
      <c r="B1863" s="7" t="str">
        <f>IF(C1863="","",CONCATENATE("BML",C1863))</f>
        <v/>
      </c>
      <c r="C1863" s="8"/>
      <c r="D1863" s="9"/>
      <c r="E1863" s="7"/>
      <c r="F1863" s="7"/>
      <c r="G1863" s="7"/>
      <c r="H1863" s="7"/>
      <c r="I1863" s="10"/>
      <c r="J1863" s="7"/>
      <c r="K1863" s="7"/>
      <c r="L1863" s="7"/>
      <c r="M1863" s="9"/>
      <c r="N1863" s="7"/>
      <c r="O1863" s="7"/>
      <c r="P1863" s="7"/>
      <c r="Q1863" s="11"/>
      <c r="R1863" s="7"/>
      <c r="S1863" s="24">
        <f>IFERROR(_xlfn.XLOOKUP(R1863,bio_produtos!$A:$A,bio_produtos!$C:$C),"")</f>
        <v>0</v>
      </c>
      <c r="T1863" s="12"/>
      <c r="U1863" s="23" t="str">
        <f>IF(T1863="","",SUM(T1863*N1863))</f>
        <v/>
      </c>
      <c r="V1863" s="23" t="str">
        <f>IF(U1863="","",IF(U1863&lt;10000,U1863,IF(U1863&lt;100000,U1863*0.3,"AVALIAÇÃO INDIVIDUAL")))</f>
        <v/>
      </c>
      <c r="W1863" s="10"/>
      <c r="X1863" s="7"/>
      <c r="Y1863" s="13"/>
      <c r="Z1863" s="10"/>
      <c r="AA1863" s="10"/>
      <c r="AB1863" s="10"/>
      <c r="AC1863" s="13"/>
      <c r="AD1863" s="10"/>
      <c r="AE1863" s="7"/>
      <c r="AF1863" s="7"/>
      <c r="AG1863" s="7"/>
      <c r="AH1863" s="7"/>
      <c r="AI1863" s="14"/>
      <c r="AJ1863" s="33"/>
    </row>
    <row r="1864" spans="1:36" s="15" customFormat="1" ht="150" customHeight="1" x14ac:dyDescent="0.25">
      <c r="A1864" s="4"/>
      <c r="B1864" s="7" t="str">
        <f>IF(C1864="","",CONCATENATE("BML",C1864))</f>
        <v/>
      </c>
      <c r="C1864" s="8"/>
      <c r="D1864" s="9"/>
      <c r="E1864" s="7"/>
      <c r="F1864" s="7"/>
      <c r="G1864" s="7"/>
      <c r="H1864" s="7"/>
      <c r="I1864" s="10"/>
      <c r="J1864" s="7"/>
      <c r="K1864" s="7"/>
      <c r="L1864" s="7"/>
      <c r="M1864" s="9"/>
      <c r="N1864" s="7"/>
      <c r="O1864" s="7"/>
      <c r="P1864" s="7"/>
      <c r="Q1864" s="11"/>
      <c r="R1864" s="7"/>
      <c r="S1864" s="24">
        <f>IFERROR(_xlfn.XLOOKUP(R1864,bio_produtos!$A:$A,bio_produtos!$C:$C),"")</f>
        <v>0</v>
      </c>
      <c r="T1864" s="12"/>
      <c r="U1864" s="23" t="str">
        <f>IF(T1864="","",SUM(T1864*N1864))</f>
        <v/>
      </c>
      <c r="V1864" s="23" t="str">
        <f>IF(U1864="","",IF(U1864&lt;10000,U1864,IF(U1864&lt;100000,U1864*0.3,"AVALIAÇÃO INDIVIDUAL")))</f>
        <v/>
      </c>
      <c r="W1864" s="10"/>
      <c r="X1864" s="7"/>
      <c r="Y1864" s="13"/>
      <c r="Z1864" s="10"/>
      <c r="AA1864" s="10"/>
      <c r="AB1864" s="10"/>
      <c r="AC1864" s="13"/>
      <c r="AD1864" s="10"/>
      <c r="AE1864" s="7"/>
      <c r="AF1864" s="7"/>
      <c r="AG1864" s="7"/>
      <c r="AH1864" s="7"/>
      <c r="AI1864" s="14"/>
      <c r="AJ1864" s="33"/>
    </row>
    <row r="1865" spans="1:36" s="15" customFormat="1" ht="150" customHeight="1" x14ac:dyDescent="0.25">
      <c r="A1865" s="4"/>
      <c r="B1865" s="7" t="str">
        <f>IF(C1865="","",CONCATENATE("BML",C1865))</f>
        <v/>
      </c>
      <c r="C1865" s="8"/>
      <c r="D1865" s="9"/>
      <c r="E1865" s="7"/>
      <c r="F1865" s="7"/>
      <c r="G1865" s="7"/>
      <c r="H1865" s="7"/>
      <c r="I1865" s="10"/>
      <c r="J1865" s="7"/>
      <c r="K1865" s="7"/>
      <c r="L1865" s="7"/>
      <c r="M1865" s="9"/>
      <c r="N1865" s="7"/>
      <c r="O1865" s="7"/>
      <c r="P1865" s="7"/>
      <c r="Q1865" s="11"/>
      <c r="R1865" s="7"/>
      <c r="S1865" s="24">
        <f>IFERROR(_xlfn.XLOOKUP(R1865,bio_produtos!$A:$A,bio_produtos!$C:$C),"")</f>
        <v>0</v>
      </c>
      <c r="T1865" s="12"/>
      <c r="U1865" s="23" t="str">
        <f>IF(T1865="","",SUM(T1865*N1865))</f>
        <v/>
      </c>
      <c r="V1865" s="23" t="str">
        <f>IF(U1865="","",IF(U1865&lt;10000,U1865,IF(U1865&lt;100000,U1865*0.3,"AVALIAÇÃO INDIVIDUAL")))</f>
        <v/>
      </c>
      <c r="W1865" s="10"/>
      <c r="X1865" s="7"/>
      <c r="Y1865" s="13"/>
      <c r="Z1865" s="10"/>
      <c r="AA1865" s="10"/>
      <c r="AB1865" s="10"/>
      <c r="AC1865" s="13"/>
      <c r="AD1865" s="10"/>
      <c r="AE1865" s="7"/>
      <c r="AF1865" s="7"/>
      <c r="AG1865" s="7"/>
      <c r="AH1865" s="7"/>
      <c r="AI1865" s="14"/>
      <c r="AJ1865" s="33"/>
    </row>
    <row r="1866" spans="1:36" s="15" customFormat="1" ht="150" customHeight="1" x14ac:dyDescent="0.25">
      <c r="A1866" s="4"/>
      <c r="B1866" s="7" t="str">
        <f>IF(C1866="","",CONCATENATE("BML",C1866))</f>
        <v/>
      </c>
      <c r="C1866" s="8"/>
      <c r="D1866" s="9"/>
      <c r="E1866" s="7"/>
      <c r="F1866" s="7"/>
      <c r="G1866" s="7"/>
      <c r="H1866" s="7"/>
      <c r="I1866" s="10"/>
      <c r="J1866" s="7"/>
      <c r="K1866" s="7"/>
      <c r="L1866" s="7"/>
      <c r="M1866" s="9"/>
      <c r="N1866" s="7"/>
      <c r="O1866" s="7"/>
      <c r="P1866" s="7"/>
      <c r="Q1866" s="11"/>
      <c r="R1866" s="7"/>
      <c r="S1866" s="24">
        <f>IFERROR(_xlfn.XLOOKUP(R1866,bio_produtos!$A:$A,bio_produtos!$C:$C),"")</f>
        <v>0</v>
      </c>
      <c r="T1866" s="12"/>
      <c r="U1866" s="23" t="str">
        <f>IF(T1866="","",SUM(T1866*N1866))</f>
        <v/>
      </c>
      <c r="V1866" s="23" t="str">
        <f>IF(U1866="","",IF(U1866&lt;10000,U1866,IF(U1866&lt;100000,U1866*0.3,"AVALIAÇÃO INDIVIDUAL")))</f>
        <v/>
      </c>
      <c r="W1866" s="10"/>
      <c r="X1866" s="7"/>
      <c r="Y1866" s="13"/>
      <c r="Z1866" s="10"/>
      <c r="AA1866" s="10"/>
      <c r="AB1866" s="42"/>
      <c r="AC1866" s="13"/>
      <c r="AD1866" s="10"/>
      <c r="AE1866" s="7"/>
      <c r="AF1866" s="7"/>
      <c r="AG1866" s="7"/>
      <c r="AH1866" s="7"/>
      <c r="AI1866" s="14"/>
      <c r="AJ1866" s="33"/>
    </row>
    <row r="1867" spans="1:36" s="15" customFormat="1" ht="150" customHeight="1" x14ac:dyDescent="0.25">
      <c r="A1867" s="4"/>
      <c r="B1867" s="7" t="str">
        <f>IF(C1867="","",CONCATENATE("BML",C1867))</f>
        <v/>
      </c>
      <c r="C1867" s="8"/>
      <c r="D1867" s="9"/>
      <c r="E1867" s="7"/>
      <c r="F1867" s="7"/>
      <c r="G1867" s="7"/>
      <c r="H1867" s="7"/>
      <c r="I1867" s="10"/>
      <c r="J1867" s="7"/>
      <c r="K1867" s="7"/>
      <c r="L1867" s="7"/>
      <c r="M1867" s="9"/>
      <c r="N1867" s="7"/>
      <c r="O1867" s="7"/>
      <c r="P1867" s="7"/>
      <c r="Q1867" s="11"/>
      <c r="R1867" s="7"/>
      <c r="S1867" s="24">
        <f>IFERROR(_xlfn.XLOOKUP(R1867,bio_produtos!$A:$A,bio_produtos!$C:$C),"")</f>
        <v>0</v>
      </c>
      <c r="T1867" s="12"/>
      <c r="U1867" s="23" t="str">
        <f>IF(T1867="","",SUM(T1867*N1867))</f>
        <v/>
      </c>
      <c r="V1867" s="23" t="str">
        <f>IF(U1867="","",IF(U1867&lt;10000,U1867,IF(U1867&lt;100000,U1867*0.3,"AVALIAÇÃO INDIVIDUAL")))</f>
        <v/>
      </c>
      <c r="W1867" s="10"/>
      <c r="X1867" s="7"/>
      <c r="Y1867" s="13"/>
      <c r="Z1867" s="10"/>
      <c r="AA1867" s="10"/>
      <c r="AB1867" s="10"/>
      <c r="AC1867" s="13"/>
      <c r="AD1867" s="10"/>
      <c r="AE1867" s="7"/>
      <c r="AF1867" s="7"/>
      <c r="AG1867" s="7"/>
      <c r="AH1867" s="7"/>
      <c r="AI1867" s="14"/>
      <c r="AJ1867" s="33"/>
    </row>
    <row r="1868" spans="1:36" s="15" customFormat="1" ht="150" customHeight="1" x14ac:dyDescent="0.25">
      <c r="A1868" s="4"/>
      <c r="B1868" s="7" t="str">
        <f>IF(C1868="","",CONCATENATE("BML",C1868))</f>
        <v/>
      </c>
      <c r="C1868" s="8"/>
      <c r="D1868" s="9"/>
      <c r="E1868" s="7"/>
      <c r="F1868" s="7"/>
      <c r="G1868" s="7"/>
      <c r="H1868" s="7"/>
      <c r="I1868" s="10"/>
      <c r="J1868" s="7"/>
      <c r="K1868" s="7"/>
      <c r="L1868" s="7"/>
      <c r="M1868" s="9"/>
      <c r="N1868" s="7"/>
      <c r="O1868" s="7"/>
      <c r="P1868" s="7"/>
      <c r="Q1868" s="11"/>
      <c r="R1868" s="7"/>
      <c r="S1868" s="24">
        <f>IFERROR(_xlfn.XLOOKUP(R1868,bio_produtos!$A:$A,bio_produtos!$C:$C),"")</f>
        <v>0</v>
      </c>
      <c r="T1868" s="12"/>
      <c r="U1868" s="23" t="str">
        <f>IF(T1868="","",SUM(T1868*N1868))</f>
        <v/>
      </c>
      <c r="V1868" s="23" t="str">
        <f>IF(U1868="","",IF(U1868&lt;10000,U1868,IF(U1868&lt;100000,U1868*0.3,"AVALIAÇÃO INDIVIDUAL")))</f>
        <v/>
      </c>
      <c r="W1868" s="10"/>
      <c r="X1868" s="7"/>
      <c r="Y1868" s="13"/>
      <c r="Z1868" s="10"/>
      <c r="AA1868" s="10"/>
      <c r="AB1868" s="10"/>
      <c r="AC1868" s="13"/>
      <c r="AD1868" s="10"/>
      <c r="AE1868" s="7"/>
      <c r="AF1868" s="7"/>
      <c r="AG1868" s="7"/>
      <c r="AH1868" s="7"/>
      <c r="AI1868" s="14"/>
      <c r="AJ1868" s="33"/>
    </row>
    <row r="1869" spans="1:36" s="15" customFormat="1" ht="150" customHeight="1" x14ac:dyDescent="0.25">
      <c r="A1869" s="4"/>
      <c r="B1869" s="7" t="str">
        <f>IF(C1869="","",CONCATENATE("BML",C1869))</f>
        <v/>
      </c>
      <c r="C1869" s="8"/>
      <c r="D1869" s="9"/>
      <c r="E1869" s="7"/>
      <c r="F1869" s="7"/>
      <c r="G1869" s="7"/>
      <c r="H1869" s="7"/>
      <c r="I1869" s="10"/>
      <c r="J1869" s="7"/>
      <c r="K1869" s="7"/>
      <c r="L1869" s="7"/>
      <c r="M1869" s="9"/>
      <c r="N1869" s="7"/>
      <c r="O1869" s="7"/>
      <c r="P1869" s="7"/>
      <c r="Q1869" s="11"/>
      <c r="R1869" s="7"/>
      <c r="S1869" s="24">
        <f>IFERROR(_xlfn.XLOOKUP(R1869,bio_produtos!$A:$A,bio_produtos!$C:$C),"")</f>
        <v>0</v>
      </c>
      <c r="T1869" s="12"/>
      <c r="U1869" s="23" t="str">
        <f>IF(T1869="","",SUM(T1869*N1869))</f>
        <v/>
      </c>
      <c r="V1869" s="23" t="str">
        <f>IF(U1869="","",IF(U1869&lt;10000,U1869,IF(U1869&lt;100000,U1869*0.3,"AVALIAÇÃO INDIVIDUAL")))</f>
        <v/>
      </c>
      <c r="W1869" s="10"/>
      <c r="X1869" s="7"/>
      <c r="Y1869" s="13"/>
      <c r="Z1869" s="10"/>
      <c r="AA1869" s="10"/>
      <c r="AB1869" s="10"/>
      <c r="AC1869" s="13"/>
      <c r="AD1869" s="10"/>
      <c r="AE1869" s="7"/>
      <c r="AF1869" s="7"/>
      <c r="AG1869" s="7"/>
      <c r="AH1869" s="7"/>
      <c r="AI1869" s="14"/>
      <c r="AJ1869" s="33"/>
    </row>
    <row r="1870" spans="1:36" s="15" customFormat="1" ht="150" customHeight="1" x14ac:dyDescent="0.25">
      <c r="A1870" s="4"/>
      <c r="B1870" s="7" t="str">
        <f>IF(C1870="","",CONCATENATE("BML",C1870))</f>
        <v/>
      </c>
      <c r="C1870" s="8"/>
      <c r="D1870" s="9"/>
      <c r="E1870" s="7"/>
      <c r="F1870" s="7"/>
      <c r="G1870" s="7"/>
      <c r="H1870" s="7"/>
      <c r="I1870" s="10"/>
      <c r="J1870" s="7"/>
      <c r="K1870" s="7"/>
      <c r="L1870" s="7"/>
      <c r="M1870" s="9"/>
      <c r="N1870" s="7"/>
      <c r="O1870" s="7"/>
      <c r="P1870" s="7"/>
      <c r="Q1870" s="11"/>
      <c r="R1870" s="7"/>
      <c r="S1870" s="24">
        <f>IFERROR(_xlfn.XLOOKUP(R1870,bio_produtos!$A:$A,bio_produtos!$C:$C),"")</f>
        <v>0</v>
      </c>
      <c r="T1870" s="12"/>
      <c r="U1870" s="23" t="str">
        <f>IF(T1870="","",SUM(T1870*N1870))</f>
        <v/>
      </c>
      <c r="V1870" s="23" t="str">
        <f>IF(U1870="","",IF(U1870&lt;10000,U1870,IF(U1870&lt;100000,U1870*0.3,"AVALIAÇÃO INDIVIDUAL")))</f>
        <v/>
      </c>
      <c r="W1870" s="10"/>
      <c r="X1870" s="7"/>
      <c r="Y1870" s="13"/>
      <c r="Z1870" s="10"/>
      <c r="AA1870" s="10"/>
      <c r="AB1870" s="10"/>
      <c r="AC1870" s="13"/>
      <c r="AD1870" s="10"/>
      <c r="AE1870" s="7"/>
      <c r="AF1870" s="7"/>
      <c r="AG1870" s="7"/>
      <c r="AH1870" s="7"/>
      <c r="AI1870" s="14"/>
      <c r="AJ1870" s="33"/>
    </row>
    <row r="1871" spans="1:36" s="15" customFormat="1" ht="150" customHeight="1" x14ac:dyDescent="0.25">
      <c r="A1871" s="4"/>
      <c r="B1871" s="7" t="str">
        <f>IF(C1871="","",CONCATENATE("BML",C1871))</f>
        <v/>
      </c>
      <c r="C1871" s="8"/>
      <c r="D1871" s="9"/>
      <c r="E1871" s="7"/>
      <c r="F1871" s="7"/>
      <c r="G1871" s="7"/>
      <c r="H1871" s="7"/>
      <c r="I1871" s="10"/>
      <c r="J1871" s="7"/>
      <c r="K1871" s="7"/>
      <c r="L1871" s="7"/>
      <c r="M1871" s="9"/>
      <c r="N1871" s="7"/>
      <c r="O1871" s="7"/>
      <c r="P1871" s="7"/>
      <c r="Q1871" s="11"/>
      <c r="R1871" s="7"/>
      <c r="S1871" s="24">
        <f>IFERROR(_xlfn.XLOOKUP(R1871,bio_produtos!$A:$A,bio_produtos!$C:$C),"")</f>
        <v>0</v>
      </c>
      <c r="T1871" s="12"/>
      <c r="U1871" s="23" t="str">
        <f>IF(T1871="","",SUM(T1871*N1871))</f>
        <v/>
      </c>
      <c r="V1871" s="23" t="str">
        <f>IF(U1871="","",IF(U1871&lt;10000,U1871,IF(U1871&lt;100000,U1871*0.3,"AVALIAÇÃO INDIVIDUAL")))</f>
        <v/>
      </c>
      <c r="W1871" s="10"/>
      <c r="X1871" s="7"/>
      <c r="Y1871" s="13"/>
      <c r="Z1871" s="10"/>
      <c r="AA1871" s="10"/>
      <c r="AB1871" s="10"/>
      <c r="AC1871" s="13"/>
      <c r="AD1871" s="10"/>
      <c r="AE1871" s="7"/>
      <c r="AF1871" s="7"/>
      <c r="AG1871" s="7"/>
      <c r="AH1871" s="7"/>
      <c r="AI1871" s="14"/>
      <c r="AJ1871" s="33"/>
    </row>
    <row r="1872" spans="1:36" s="15" customFormat="1" ht="150" customHeight="1" x14ac:dyDescent="0.25">
      <c r="A1872" s="4"/>
      <c r="B1872" s="7" t="str">
        <f>IF(C1872="","",CONCATENATE("BML",C1872))</f>
        <v/>
      </c>
      <c r="C1872" s="8"/>
      <c r="D1872" s="9"/>
      <c r="E1872" s="7"/>
      <c r="F1872" s="7"/>
      <c r="G1872" s="7"/>
      <c r="H1872" s="7"/>
      <c r="I1872" s="10"/>
      <c r="J1872" s="7"/>
      <c r="K1872" s="7"/>
      <c r="L1872" s="7"/>
      <c r="M1872" s="9"/>
      <c r="N1872" s="7"/>
      <c r="O1872" s="7"/>
      <c r="P1872" s="7"/>
      <c r="Q1872" s="11"/>
      <c r="R1872" s="7"/>
      <c r="S1872" s="24">
        <f>IFERROR(_xlfn.XLOOKUP(R1872,bio_produtos!$A:$A,bio_produtos!$C:$C),"")</f>
        <v>0</v>
      </c>
      <c r="T1872" s="12"/>
      <c r="U1872" s="23" t="str">
        <f>IF(T1872="","",SUM(T1872*N1872))</f>
        <v/>
      </c>
      <c r="V1872" s="23" t="str">
        <f>IF(U1872="","",IF(U1872&lt;10000,U1872,IF(U1872&lt;100000,U1872*0.3,"AVALIAÇÃO INDIVIDUAL")))</f>
        <v/>
      </c>
      <c r="W1872" s="10"/>
      <c r="X1872" s="7"/>
      <c r="Y1872" s="13"/>
      <c r="Z1872" s="10"/>
      <c r="AA1872" s="10"/>
      <c r="AB1872" s="10"/>
      <c r="AC1872" s="13"/>
      <c r="AD1872" s="10"/>
      <c r="AE1872" s="7"/>
      <c r="AF1872" s="7"/>
      <c r="AG1872" s="7"/>
      <c r="AH1872" s="7"/>
      <c r="AI1872" s="14"/>
      <c r="AJ1872" s="33"/>
    </row>
    <row r="1873" spans="1:36" s="15" customFormat="1" ht="150" customHeight="1" x14ac:dyDescent="0.25">
      <c r="A1873" s="4"/>
      <c r="B1873" s="7" t="str">
        <f>IF(C1873="","",CONCATENATE("BML",C1873))</f>
        <v/>
      </c>
      <c r="C1873" s="8"/>
      <c r="D1873" s="9"/>
      <c r="E1873" s="7"/>
      <c r="F1873" s="7"/>
      <c r="G1873" s="7"/>
      <c r="H1873" s="7"/>
      <c r="I1873" s="10"/>
      <c r="J1873" s="7"/>
      <c r="K1873" s="7"/>
      <c r="L1873" s="7"/>
      <c r="M1873" s="9"/>
      <c r="N1873" s="7"/>
      <c r="O1873" s="7"/>
      <c r="P1873" s="7"/>
      <c r="Q1873" s="11"/>
      <c r="R1873" s="7"/>
      <c r="S1873" s="24">
        <f>IFERROR(_xlfn.XLOOKUP(R1873,bio_produtos!$A:$A,bio_produtos!$C:$C),"")</f>
        <v>0</v>
      </c>
      <c r="T1873" s="12"/>
      <c r="U1873" s="23" t="str">
        <f>IF(T1873="","",SUM(T1873*N1873))</f>
        <v/>
      </c>
      <c r="V1873" s="23" t="str">
        <f>IF(U1873="","",IF(U1873&lt;10000,U1873,IF(U1873&lt;100000,U1873*0.3,"AVALIAÇÃO INDIVIDUAL")))</f>
        <v/>
      </c>
      <c r="W1873" s="10"/>
      <c r="X1873" s="7"/>
      <c r="Y1873" s="13"/>
      <c r="Z1873" s="10"/>
      <c r="AA1873" s="10"/>
      <c r="AB1873" s="10"/>
      <c r="AC1873" s="13"/>
      <c r="AD1873" s="10"/>
      <c r="AE1873" s="7"/>
      <c r="AF1873" s="7"/>
      <c r="AG1873" s="7"/>
      <c r="AH1873" s="7"/>
      <c r="AI1873" s="14"/>
      <c r="AJ1873" s="33"/>
    </row>
    <row r="1874" spans="1:36" s="15" customFormat="1" ht="150" customHeight="1" x14ac:dyDescent="0.25">
      <c r="A1874" s="4"/>
      <c r="B1874" s="7" t="str">
        <f>IF(C1874="","",CONCATENATE("BML",C1874))</f>
        <v/>
      </c>
      <c r="C1874" s="8"/>
      <c r="D1874" s="9"/>
      <c r="E1874" s="7"/>
      <c r="F1874" s="7"/>
      <c r="G1874" s="7"/>
      <c r="H1874" s="7"/>
      <c r="I1874" s="10"/>
      <c r="J1874" s="7"/>
      <c r="K1874" s="7"/>
      <c r="L1874" s="7"/>
      <c r="M1874" s="9"/>
      <c r="N1874" s="7"/>
      <c r="O1874" s="7"/>
      <c r="P1874" s="13"/>
      <c r="Q1874" s="11"/>
      <c r="R1874" s="7"/>
      <c r="S1874" s="24">
        <f>IFERROR(_xlfn.XLOOKUP(R1874,bio_produtos!$A:$A,bio_produtos!$C:$C),"")</f>
        <v>0</v>
      </c>
      <c r="T1874" s="12"/>
      <c r="U1874" s="23" t="str">
        <f>IF(T1874="","",SUM(T1874*N1874))</f>
        <v/>
      </c>
      <c r="V1874" s="23" t="str">
        <f>IF(U1874="","",IF(U1874&lt;10000,U1874,IF(U1874&lt;100000,U1874*0.3,"AVALIAÇÃO INDIVIDUAL")))</f>
        <v/>
      </c>
      <c r="W1874" s="10"/>
      <c r="X1874" s="7"/>
      <c r="Y1874" s="13"/>
      <c r="Z1874" s="10"/>
      <c r="AA1874" s="10"/>
      <c r="AB1874" s="10"/>
      <c r="AC1874" s="13"/>
      <c r="AD1874" s="10"/>
      <c r="AE1874" s="7"/>
      <c r="AF1874" s="7"/>
      <c r="AG1874" s="7"/>
      <c r="AH1874" s="7"/>
      <c r="AI1874" s="14"/>
      <c r="AJ1874" s="33"/>
    </row>
    <row r="1875" spans="1:36" s="15" customFormat="1" ht="150" customHeight="1" x14ac:dyDescent="0.25">
      <c r="A1875" s="4"/>
      <c r="B1875" s="7" t="str">
        <f>IF(C1875="","",CONCATENATE("BML",C1875))</f>
        <v/>
      </c>
      <c r="C1875" s="8"/>
      <c r="D1875" s="9"/>
      <c r="E1875" s="7"/>
      <c r="F1875" s="7"/>
      <c r="G1875" s="7"/>
      <c r="H1875" s="7"/>
      <c r="I1875" s="10"/>
      <c r="J1875" s="7"/>
      <c r="K1875" s="7"/>
      <c r="L1875" s="7"/>
      <c r="M1875" s="9"/>
      <c r="N1875" s="7"/>
      <c r="O1875" s="7"/>
      <c r="P1875" s="13"/>
      <c r="Q1875" s="11"/>
      <c r="R1875" s="7"/>
      <c r="S1875" s="24">
        <f>IFERROR(_xlfn.XLOOKUP(R1875,bio_produtos!$A:$A,bio_produtos!$C:$C),"")</f>
        <v>0</v>
      </c>
      <c r="T1875" s="12"/>
      <c r="U1875" s="23" t="str">
        <f>IF(T1875="","",SUM(T1875*N1875))</f>
        <v/>
      </c>
      <c r="V1875" s="23" t="str">
        <f>IF(U1875="","",IF(U1875&lt;10000,U1875,IF(U1875&lt;100000,U1875*0.3,"AVALIAÇÃO INDIVIDUAL")))</f>
        <v/>
      </c>
      <c r="W1875" s="10"/>
      <c r="X1875" s="7"/>
      <c r="Y1875" s="13"/>
      <c r="Z1875" s="10"/>
      <c r="AA1875" s="10"/>
      <c r="AB1875" s="10"/>
      <c r="AC1875" s="13"/>
      <c r="AD1875" s="10"/>
      <c r="AE1875" s="7"/>
      <c r="AF1875" s="7"/>
      <c r="AG1875" s="7"/>
      <c r="AH1875" s="7"/>
      <c r="AI1875" s="14"/>
      <c r="AJ1875" s="33"/>
    </row>
    <row r="1876" spans="1:36" s="15" customFormat="1" ht="150" customHeight="1" x14ac:dyDescent="0.25">
      <c r="A1876" s="4"/>
      <c r="B1876" s="7" t="str">
        <f>IF(C1876="","",CONCATENATE("BML",C1876))</f>
        <v/>
      </c>
      <c r="C1876" s="8"/>
      <c r="D1876" s="9"/>
      <c r="E1876" s="7"/>
      <c r="F1876" s="7"/>
      <c r="G1876" s="7"/>
      <c r="H1876" s="7"/>
      <c r="I1876" s="10"/>
      <c r="J1876" s="7"/>
      <c r="K1876" s="7"/>
      <c r="L1876" s="7"/>
      <c r="M1876" s="9"/>
      <c r="N1876" s="7"/>
      <c r="O1876" s="7"/>
      <c r="P1876" s="7"/>
      <c r="Q1876" s="11"/>
      <c r="R1876" s="7"/>
      <c r="S1876" s="24">
        <f>IFERROR(_xlfn.XLOOKUP(R1876,bio_produtos!$A:$A,bio_produtos!$C:$C),"")</f>
        <v>0</v>
      </c>
      <c r="T1876" s="12"/>
      <c r="U1876" s="23" t="str">
        <f>IF(T1876="","",SUM(T1876*N1876))</f>
        <v/>
      </c>
      <c r="V1876" s="23" t="str">
        <f>IF(U1876="","",IF(U1876&lt;10000,U1876,IF(U1876&lt;100000,U1876*0.3,"AVALIAÇÃO INDIVIDUAL")))</f>
        <v/>
      </c>
      <c r="W1876" s="10"/>
      <c r="X1876" s="7"/>
      <c r="Y1876" s="13"/>
      <c r="Z1876" s="10"/>
      <c r="AA1876" s="10"/>
      <c r="AB1876" s="10"/>
      <c r="AC1876" s="13"/>
      <c r="AD1876" s="10"/>
      <c r="AE1876" s="7"/>
      <c r="AF1876" s="7"/>
      <c r="AG1876" s="7"/>
      <c r="AH1876" s="7"/>
      <c r="AI1876" s="14"/>
      <c r="AJ1876" s="33"/>
    </row>
    <row r="1877" spans="1:36" s="15" customFormat="1" ht="150" customHeight="1" x14ac:dyDescent="0.25">
      <c r="A1877" s="4"/>
      <c r="B1877" s="7" t="str">
        <f>IF(C1877="","",CONCATENATE("BML",C1877))</f>
        <v/>
      </c>
      <c r="C1877" s="8"/>
      <c r="D1877" s="9"/>
      <c r="E1877" s="7"/>
      <c r="F1877" s="7"/>
      <c r="G1877" s="7"/>
      <c r="H1877" s="7"/>
      <c r="I1877" s="10"/>
      <c r="J1877" s="7"/>
      <c r="K1877" s="7"/>
      <c r="L1877" s="7"/>
      <c r="M1877" s="9"/>
      <c r="N1877" s="7"/>
      <c r="O1877" s="7"/>
      <c r="P1877" s="7"/>
      <c r="Q1877" s="11"/>
      <c r="R1877" s="7"/>
      <c r="S1877" s="24">
        <f>IFERROR(_xlfn.XLOOKUP(R1877,bio_produtos!$A:$A,bio_produtos!$C:$C),"")</f>
        <v>0</v>
      </c>
      <c r="T1877" s="12"/>
      <c r="U1877" s="23" t="str">
        <f>IF(T1877="","",SUM(T1877*N1877))</f>
        <v/>
      </c>
      <c r="V1877" s="23" t="str">
        <f>IF(U1877="","",IF(U1877&lt;10000,U1877,IF(U1877&lt;100000,U1877*0.3,"AVALIAÇÃO INDIVIDUAL")))</f>
        <v/>
      </c>
      <c r="W1877" s="10"/>
      <c r="X1877" s="7"/>
      <c r="Y1877" s="13"/>
      <c r="Z1877" s="10"/>
      <c r="AA1877" s="10"/>
      <c r="AB1877" s="10"/>
      <c r="AC1877" s="13"/>
      <c r="AD1877" s="10"/>
      <c r="AE1877" s="7"/>
      <c r="AF1877" s="7"/>
      <c r="AG1877" s="7"/>
      <c r="AH1877" s="7"/>
      <c r="AI1877" s="14"/>
      <c r="AJ1877" s="33"/>
    </row>
    <row r="1878" spans="1:36" s="15" customFormat="1" ht="150" customHeight="1" x14ac:dyDescent="0.25">
      <c r="A1878" s="4"/>
      <c r="B1878" s="7" t="str">
        <f>IF(C1878="","",CONCATENATE("BML",C1878))</f>
        <v/>
      </c>
      <c r="C1878" s="8"/>
      <c r="D1878" s="9"/>
      <c r="E1878" s="7"/>
      <c r="F1878" s="7"/>
      <c r="G1878" s="7"/>
      <c r="H1878" s="7"/>
      <c r="I1878" s="10"/>
      <c r="J1878" s="7"/>
      <c r="K1878" s="7"/>
      <c r="L1878" s="7"/>
      <c r="M1878" s="9"/>
      <c r="N1878" s="7"/>
      <c r="O1878" s="7"/>
      <c r="P1878" s="7"/>
      <c r="Q1878" s="11"/>
      <c r="R1878" s="7"/>
      <c r="S1878" s="24">
        <f>IFERROR(_xlfn.XLOOKUP(R1878,bio_produtos!$A:$A,bio_produtos!$C:$C),"")</f>
        <v>0</v>
      </c>
      <c r="T1878" s="12"/>
      <c r="U1878" s="23" t="str">
        <f>IF(T1878="","",SUM(T1878*N1878))</f>
        <v/>
      </c>
      <c r="V1878" s="23" t="str">
        <f>IF(U1878="","",IF(U1878&lt;10000,U1878,IF(U1878&lt;100000,U1878*0.3,"AVALIAÇÃO INDIVIDUAL")))</f>
        <v/>
      </c>
      <c r="W1878" s="10"/>
      <c r="X1878" s="7"/>
      <c r="Y1878" s="13"/>
      <c r="Z1878" s="10"/>
      <c r="AA1878" s="10"/>
      <c r="AB1878" s="10"/>
      <c r="AC1878" s="13"/>
      <c r="AD1878" s="10"/>
      <c r="AE1878" s="7"/>
      <c r="AF1878" s="7"/>
      <c r="AG1878" s="7"/>
      <c r="AH1878" s="7"/>
      <c r="AI1878" s="14"/>
      <c r="AJ1878" s="33"/>
    </row>
    <row r="1879" spans="1:36" s="15" customFormat="1" ht="150" customHeight="1" x14ac:dyDescent="0.25">
      <c r="A1879" s="4"/>
      <c r="B1879" s="7" t="str">
        <f>IF(C1879="","",CONCATENATE("BML",C1879))</f>
        <v/>
      </c>
      <c r="C1879" s="8"/>
      <c r="D1879" s="9"/>
      <c r="E1879" s="7"/>
      <c r="F1879" s="7"/>
      <c r="G1879" s="7"/>
      <c r="H1879" s="7"/>
      <c r="I1879" s="10"/>
      <c r="J1879" s="7"/>
      <c r="K1879" s="7"/>
      <c r="L1879" s="7"/>
      <c r="M1879" s="9"/>
      <c r="N1879" s="7"/>
      <c r="O1879" s="7"/>
      <c r="P1879" s="7"/>
      <c r="Q1879" s="11"/>
      <c r="R1879" s="7"/>
      <c r="S1879" s="24">
        <f>IFERROR(_xlfn.XLOOKUP(R1879,bio_produtos!$A:$A,bio_produtos!$C:$C),"")</f>
        <v>0</v>
      </c>
      <c r="T1879" s="12"/>
      <c r="U1879" s="23" t="str">
        <f>IF(T1879="","",SUM(T1879*N1879))</f>
        <v/>
      </c>
      <c r="V1879" s="23" t="str">
        <f>IF(U1879="","",IF(U1879&lt;10000,U1879,IF(U1879&lt;100000,U1879*0.3,"AVALIAÇÃO INDIVIDUAL")))</f>
        <v/>
      </c>
      <c r="W1879" s="10"/>
      <c r="X1879" s="7"/>
      <c r="Y1879" s="13"/>
      <c r="Z1879" s="10"/>
      <c r="AA1879" s="10"/>
      <c r="AB1879" s="42"/>
      <c r="AC1879" s="13"/>
      <c r="AD1879" s="10"/>
      <c r="AE1879" s="7"/>
      <c r="AF1879" s="7"/>
      <c r="AG1879" s="7"/>
      <c r="AH1879" s="7"/>
      <c r="AI1879" s="14"/>
      <c r="AJ1879" s="33"/>
    </row>
    <row r="1880" spans="1:36" s="15" customFormat="1" ht="150" customHeight="1" x14ac:dyDescent="0.25">
      <c r="A1880" s="4"/>
      <c r="B1880" s="7" t="str">
        <f>IF(C1880="","",CONCATENATE("BML",C1880))</f>
        <v/>
      </c>
      <c r="C1880" s="8"/>
      <c r="D1880" s="9"/>
      <c r="E1880" s="7"/>
      <c r="F1880" s="7"/>
      <c r="G1880" s="7"/>
      <c r="H1880" s="7"/>
      <c r="I1880" s="10"/>
      <c r="J1880" s="7"/>
      <c r="K1880" s="7"/>
      <c r="L1880" s="7"/>
      <c r="M1880" s="9"/>
      <c r="N1880" s="7"/>
      <c r="O1880" s="7"/>
      <c r="P1880" s="7"/>
      <c r="Q1880" s="11"/>
      <c r="R1880" s="7"/>
      <c r="S1880" s="24">
        <f>IFERROR(_xlfn.XLOOKUP(R1880,bio_produtos!$A:$A,bio_produtos!$C:$C),"")</f>
        <v>0</v>
      </c>
      <c r="T1880" s="12"/>
      <c r="U1880" s="23" t="str">
        <f>IF(T1880="","",SUM(T1880*N1880))</f>
        <v/>
      </c>
      <c r="V1880" s="23" t="str">
        <f>IF(U1880="","",IF(U1880&lt;10000,U1880,IF(U1880&lt;100000,U1880*0.3,"AVALIAÇÃO INDIVIDUAL")))</f>
        <v/>
      </c>
      <c r="W1880" s="10"/>
      <c r="X1880" s="7"/>
      <c r="Y1880" s="13"/>
      <c r="Z1880" s="10"/>
      <c r="AA1880" s="10"/>
      <c r="AB1880" s="10"/>
      <c r="AC1880" s="13"/>
      <c r="AD1880" s="10"/>
      <c r="AE1880" s="7"/>
      <c r="AF1880" s="7"/>
      <c r="AG1880" s="7"/>
      <c r="AH1880" s="7"/>
      <c r="AI1880" s="14"/>
      <c r="AJ1880" s="33"/>
    </row>
    <row r="1881" spans="1:36" s="15" customFormat="1" ht="150" customHeight="1" x14ac:dyDescent="0.25">
      <c r="A1881" s="4"/>
      <c r="B1881" s="7" t="str">
        <f>IF(C1881="","",CONCATENATE("BML",C1881))</f>
        <v/>
      </c>
      <c r="C1881" s="8"/>
      <c r="D1881" s="9"/>
      <c r="E1881" s="7"/>
      <c r="F1881" s="7"/>
      <c r="G1881" s="7"/>
      <c r="H1881" s="7"/>
      <c r="I1881" s="10"/>
      <c r="J1881" s="7"/>
      <c r="K1881" s="7"/>
      <c r="L1881" s="7"/>
      <c r="M1881" s="9"/>
      <c r="N1881" s="7"/>
      <c r="O1881" s="7"/>
      <c r="P1881" s="7"/>
      <c r="Q1881" s="11"/>
      <c r="R1881" s="7"/>
      <c r="S1881" s="24">
        <f>IFERROR(_xlfn.XLOOKUP(R1881,bio_produtos!$A:$A,bio_produtos!$C:$C),"")</f>
        <v>0</v>
      </c>
      <c r="T1881" s="12"/>
      <c r="U1881" s="23" t="str">
        <f>IF(T1881="","",SUM(T1881*N1881))</f>
        <v/>
      </c>
      <c r="V1881" s="23" t="str">
        <f>IF(U1881="","",IF(U1881&lt;10000,U1881,IF(U1881&lt;100000,U1881*0.3,"AVALIAÇÃO INDIVIDUAL")))</f>
        <v/>
      </c>
      <c r="W1881" s="10"/>
      <c r="X1881" s="7"/>
      <c r="Y1881" s="13"/>
      <c r="Z1881" s="10"/>
      <c r="AA1881" s="10"/>
      <c r="AB1881" s="10"/>
      <c r="AC1881" s="13"/>
      <c r="AD1881" s="10"/>
      <c r="AE1881" s="7"/>
      <c r="AF1881" s="7"/>
      <c r="AG1881" s="7"/>
      <c r="AH1881" s="7"/>
      <c r="AI1881" s="14"/>
      <c r="AJ1881" s="33"/>
    </row>
    <row r="1882" spans="1:36" s="15" customFormat="1" ht="150" customHeight="1" x14ac:dyDescent="0.25">
      <c r="A1882" s="4"/>
      <c r="B1882" s="7" t="str">
        <f>IF(C1882="","",CONCATENATE("BML",C1882))</f>
        <v/>
      </c>
      <c r="C1882" s="8"/>
      <c r="D1882" s="9"/>
      <c r="E1882" s="7"/>
      <c r="F1882" s="7"/>
      <c r="G1882" s="7"/>
      <c r="H1882" s="7"/>
      <c r="I1882" s="10"/>
      <c r="J1882" s="7"/>
      <c r="K1882" s="7"/>
      <c r="L1882" s="7"/>
      <c r="M1882" s="9"/>
      <c r="N1882" s="7"/>
      <c r="O1882" s="7"/>
      <c r="P1882" s="7"/>
      <c r="Q1882" s="11"/>
      <c r="R1882" s="7"/>
      <c r="S1882" s="24">
        <f>IFERROR(_xlfn.XLOOKUP(R1882,bio_produtos!$A:$A,bio_produtos!$C:$C),"")</f>
        <v>0</v>
      </c>
      <c r="T1882" s="12"/>
      <c r="U1882" s="23" t="str">
        <f>IF(T1882="","",SUM(T1882*N1882))</f>
        <v/>
      </c>
      <c r="V1882" s="23" t="str">
        <f>IF(U1882="","",IF(U1882&lt;10000,U1882,IF(U1882&lt;100000,U1882*0.3,"AVALIAÇÃO INDIVIDUAL")))</f>
        <v/>
      </c>
      <c r="W1882" s="10"/>
      <c r="X1882" s="7"/>
      <c r="Y1882" s="13"/>
      <c r="Z1882" s="10"/>
      <c r="AA1882" s="10"/>
      <c r="AB1882" s="10"/>
      <c r="AC1882" s="13"/>
      <c r="AD1882" s="10"/>
      <c r="AE1882" s="7"/>
      <c r="AF1882" s="7"/>
      <c r="AG1882" s="7"/>
      <c r="AH1882" s="7"/>
      <c r="AI1882" s="14"/>
      <c r="AJ1882" s="33"/>
    </row>
    <row r="1883" spans="1:36" s="15" customFormat="1" ht="150" customHeight="1" x14ac:dyDescent="0.25">
      <c r="A1883" s="4"/>
      <c r="B1883" s="7" t="str">
        <f>IF(C1883="","",CONCATENATE("BML",C1883))</f>
        <v/>
      </c>
      <c r="C1883" s="8"/>
      <c r="D1883" s="9"/>
      <c r="E1883" s="7"/>
      <c r="F1883" s="7"/>
      <c r="G1883" s="7"/>
      <c r="H1883" s="7"/>
      <c r="I1883" s="10"/>
      <c r="J1883" s="7"/>
      <c r="K1883" s="7"/>
      <c r="L1883" s="7"/>
      <c r="M1883" s="9"/>
      <c r="N1883" s="7"/>
      <c r="O1883" s="7"/>
      <c r="P1883" s="7"/>
      <c r="Q1883" s="11"/>
      <c r="R1883" s="7"/>
      <c r="S1883" s="24">
        <f>IFERROR(_xlfn.XLOOKUP(R1883,bio_produtos!$A:$A,bio_produtos!$C:$C),"")</f>
        <v>0</v>
      </c>
      <c r="T1883" s="12"/>
      <c r="U1883" s="23" t="str">
        <f>IF(T1883="","",SUM(T1883*N1883))</f>
        <v/>
      </c>
      <c r="V1883" s="23" t="str">
        <f>IF(U1883="","",IF(U1883&lt;10000,U1883,IF(U1883&lt;100000,U1883*0.3,"AVALIAÇÃO INDIVIDUAL")))</f>
        <v/>
      </c>
      <c r="W1883" s="10"/>
      <c r="X1883" s="7"/>
      <c r="Y1883" s="13"/>
      <c r="Z1883" s="10"/>
      <c r="AA1883" s="10"/>
      <c r="AB1883" s="10"/>
      <c r="AC1883" s="13"/>
      <c r="AD1883" s="10"/>
      <c r="AE1883" s="7"/>
      <c r="AF1883" s="7"/>
      <c r="AG1883" s="7"/>
      <c r="AH1883" s="7"/>
      <c r="AI1883" s="14"/>
      <c r="AJ1883" s="33"/>
    </row>
    <row r="1884" spans="1:36" s="15" customFormat="1" ht="150" customHeight="1" x14ac:dyDescent="0.25">
      <c r="A1884" s="4"/>
      <c r="B1884" s="7" t="str">
        <f>IF(C1884="","",CONCATENATE("BML",C1884))</f>
        <v/>
      </c>
      <c r="C1884" s="8"/>
      <c r="D1884" s="9"/>
      <c r="E1884" s="7"/>
      <c r="F1884" s="7"/>
      <c r="G1884" s="7"/>
      <c r="H1884" s="7"/>
      <c r="I1884" s="10"/>
      <c r="J1884" s="7"/>
      <c r="K1884" s="7"/>
      <c r="L1884" s="7"/>
      <c r="M1884" s="9"/>
      <c r="N1884" s="7"/>
      <c r="O1884" s="7"/>
      <c r="P1884" s="7"/>
      <c r="Q1884" s="11"/>
      <c r="R1884" s="7"/>
      <c r="S1884" s="24">
        <f>IFERROR(_xlfn.XLOOKUP(R1884,bio_produtos!$A:$A,bio_produtos!$C:$C),"")</f>
        <v>0</v>
      </c>
      <c r="T1884" s="12"/>
      <c r="U1884" s="23" t="str">
        <f>IF(T1884="","",SUM(T1884*N1884))</f>
        <v/>
      </c>
      <c r="V1884" s="23" t="str">
        <f>IF(U1884="","",IF(U1884&lt;10000,U1884,IF(U1884&lt;100000,U1884*0.3,"AVALIAÇÃO INDIVIDUAL")))</f>
        <v/>
      </c>
      <c r="W1884" s="10"/>
      <c r="X1884" s="7"/>
      <c r="Y1884" s="13"/>
      <c r="Z1884" s="10"/>
      <c r="AA1884" s="10"/>
      <c r="AB1884" s="10"/>
      <c r="AC1884" s="13"/>
      <c r="AD1884" s="10"/>
      <c r="AE1884" s="7"/>
      <c r="AF1884" s="7"/>
      <c r="AG1884" s="7"/>
      <c r="AH1884" s="7"/>
      <c r="AI1884" s="14"/>
      <c r="AJ1884" s="33"/>
    </row>
    <row r="1885" spans="1:36" s="15" customFormat="1" ht="150" customHeight="1" x14ac:dyDescent="0.25">
      <c r="A1885" s="4"/>
      <c r="B1885" s="7" t="str">
        <f>IF(C1885="","",CONCATENATE("BML",C1885))</f>
        <v/>
      </c>
      <c r="C1885" s="8"/>
      <c r="D1885" s="9"/>
      <c r="E1885" s="7"/>
      <c r="F1885" s="7"/>
      <c r="G1885" s="7"/>
      <c r="H1885" s="7"/>
      <c r="I1885" s="10"/>
      <c r="J1885" s="7"/>
      <c r="K1885" s="7"/>
      <c r="L1885" s="7"/>
      <c r="M1885" s="9"/>
      <c r="N1885" s="7"/>
      <c r="O1885" s="7"/>
      <c r="P1885" s="7"/>
      <c r="Q1885" s="11"/>
      <c r="R1885" s="7"/>
      <c r="S1885" s="24">
        <f>IFERROR(_xlfn.XLOOKUP(R1885,bio_produtos!$A:$A,bio_produtos!$C:$C),"")</f>
        <v>0</v>
      </c>
      <c r="T1885" s="12"/>
      <c r="U1885" s="23" t="str">
        <f>IF(T1885="","",SUM(T1885*N1885))</f>
        <v/>
      </c>
      <c r="V1885" s="23" t="str">
        <f>IF(U1885="","",IF(U1885&lt;10000,U1885,IF(U1885&lt;100000,U1885*0.3,"AVALIAÇÃO INDIVIDUAL")))</f>
        <v/>
      </c>
      <c r="W1885" s="10"/>
      <c r="X1885" s="7"/>
      <c r="Y1885" s="13"/>
      <c r="Z1885" s="10"/>
      <c r="AA1885" s="10"/>
      <c r="AB1885" s="10"/>
      <c r="AC1885" s="13"/>
      <c r="AD1885" s="10"/>
      <c r="AE1885" s="7"/>
      <c r="AF1885" s="7"/>
      <c r="AG1885" s="7"/>
      <c r="AH1885" s="7"/>
      <c r="AI1885" s="14"/>
      <c r="AJ1885" s="33"/>
    </row>
    <row r="1886" spans="1:36" s="15" customFormat="1" ht="150" customHeight="1" x14ac:dyDescent="0.25">
      <c r="A1886" s="4"/>
      <c r="B1886" s="7" t="str">
        <f>IF(C1886="","",CONCATENATE("BML",C1886))</f>
        <v/>
      </c>
      <c r="C1886" s="8"/>
      <c r="D1886" s="9"/>
      <c r="E1886" s="7"/>
      <c r="F1886" s="7"/>
      <c r="G1886" s="7"/>
      <c r="H1886" s="7"/>
      <c r="I1886" s="10"/>
      <c r="J1886" s="7"/>
      <c r="K1886" s="7"/>
      <c r="L1886" s="7"/>
      <c r="M1886" s="9"/>
      <c r="N1886" s="7"/>
      <c r="O1886" s="7"/>
      <c r="P1886" s="7"/>
      <c r="Q1886" s="11"/>
      <c r="R1886" s="7"/>
      <c r="S1886" s="24">
        <f>IFERROR(_xlfn.XLOOKUP(R1886,bio_produtos!$A:$A,bio_produtos!$C:$C),"")</f>
        <v>0</v>
      </c>
      <c r="T1886" s="12"/>
      <c r="U1886" s="23" t="str">
        <f>IF(T1886="","",SUM(T1886*N1886))</f>
        <v/>
      </c>
      <c r="V1886" s="23" t="str">
        <f>IF(U1886="","",IF(U1886&lt;10000,U1886,IF(U1886&lt;100000,U1886*0.3,"AVALIAÇÃO INDIVIDUAL")))</f>
        <v/>
      </c>
      <c r="W1886" s="10"/>
      <c r="X1886" s="7"/>
      <c r="Y1886" s="13"/>
      <c r="Z1886" s="10"/>
      <c r="AA1886" s="10"/>
      <c r="AB1886" s="10"/>
      <c r="AC1886" s="13"/>
      <c r="AD1886" s="10"/>
      <c r="AE1886" s="7"/>
      <c r="AF1886" s="7"/>
      <c r="AG1886" s="7"/>
      <c r="AH1886" s="7"/>
      <c r="AI1886" s="14"/>
      <c r="AJ1886" s="33"/>
    </row>
    <row r="1887" spans="1:36" s="15" customFormat="1" ht="150" customHeight="1" x14ac:dyDescent="0.25">
      <c r="A1887" s="4"/>
      <c r="B1887" s="7" t="str">
        <f>IF(C1887="","",CONCATENATE("BML",C1887))</f>
        <v/>
      </c>
      <c r="C1887" s="8"/>
      <c r="D1887" s="9"/>
      <c r="E1887" s="7"/>
      <c r="F1887" s="7"/>
      <c r="G1887" s="7"/>
      <c r="H1887" s="7"/>
      <c r="I1887" s="10"/>
      <c r="J1887" s="7"/>
      <c r="K1887" s="7"/>
      <c r="L1887" s="7"/>
      <c r="M1887" s="9"/>
      <c r="N1887" s="7"/>
      <c r="O1887" s="7"/>
      <c r="P1887" s="13"/>
      <c r="Q1887" s="11"/>
      <c r="R1887" s="7"/>
      <c r="S1887" s="24">
        <f>IFERROR(_xlfn.XLOOKUP(R1887,bio_produtos!$A:$A,bio_produtos!$C:$C),"")</f>
        <v>0</v>
      </c>
      <c r="T1887" s="12"/>
      <c r="U1887" s="23" t="str">
        <f>IF(T1887="","",SUM(T1887*N1887))</f>
        <v/>
      </c>
      <c r="V1887" s="23" t="str">
        <f>IF(U1887="","",IF(U1887&lt;10000,U1887,IF(U1887&lt;100000,U1887*0.3,"AVALIAÇÃO INDIVIDUAL")))</f>
        <v/>
      </c>
      <c r="W1887" s="10"/>
      <c r="X1887" s="7"/>
      <c r="Y1887" s="13"/>
      <c r="Z1887" s="10"/>
      <c r="AA1887" s="10"/>
      <c r="AB1887" s="10"/>
      <c r="AC1887" s="13"/>
      <c r="AD1887" s="10"/>
      <c r="AE1887" s="7"/>
      <c r="AF1887" s="7"/>
      <c r="AG1887" s="7"/>
      <c r="AH1887" s="7"/>
      <c r="AI1887" s="14"/>
      <c r="AJ1887" s="33"/>
    </row>
    <row r="1888" spans="1:36" s="15" customFormat="1" ht="150" customHeight="1" x14ac:dyDescent="0.25">
      <c r="A1888" s="4"/>
      <c r="B1888" s="7" t="str">
        <f>IF(C1888="","",CONCATENATE("BML",C1888))</f>
        <v/>
      </c>
      <c r="C1888" s="8"/>
      <c r="D1888" s="9"/>
      <c r="E1888" s="7"/>
      <c r="F1888" s="7"/>
      <c r="G1888" s="7"/>
      <c r="H1888" s="7"/>
      <c r="I1888" s="10"/>
      <c r="J1888" s="7"/>
      <c r="K1888" s="7"/>
      <c r="L1888" s="7"/>
      <c r="M1888" s="9"/>
      <c r="N1888" s="7"/>
      <c r="O1888" s="7"/>
      <c r="P1888" s="13"/>
      <c r="Q1888" s="11"/>
      <c r="R1888" s="7"/>
      <c r="S1888" s="24">
        <f>IFERROR(_xlfn.XLOOKUP(R1888,bio_produtos!$A:$A,bio_produtos!$C:$C),"")</f>
        <v>0</v>
      </c>
      <c r="T1888" s="12"/>
      <c r="U1888" s="23" t="str">
        <f>IF(T1888="","",SUM(T1888*N1888))</f>
        <v/>
      </c>
      <c r="V1888" s="23" t="str">
        <f>IF(U1888="","",IF(U1888&lt;10000,U1888,IF(U1888&lt;100000,U1888*0.3,"AVALIAÇÃO INDIVIDUAL")))</f>
        <v/>
      </c>
      <c r="W1888" s="10"/>
      <c r="X1888" s="7"/>
      <c r="Y1888" s="13"/>
      <c r="Z1888" s="10"/>
      <c r="AA1888" s="10"/>
      <c r="AB1888" s="10"/>
      <c r="AC1888" s="13"/>
      <c r="AD1888" s="10"/>
      <c r="AE1888" s="7"/>
      <c r="AF1888" s="7"/>
      <c r="AG1888" s="7"/>
      <c r="AH1888" s="7"/>
      <c r="AI1888" s="14"/>
      <c r="AJ1888" s="33"/>
    </row>
    <row r="1889" spans="1:36" s="15" customFormat="1" ht="150" customHeight="1" x14ac:dyDescent="0.25">
      <c r="A1889" s="4"/>
      <c r="B1889" s="7" t="str">
        <f>IF(C1889="","",CONCATENATE("BML",C1889))</f>
        <v/>
      </c>
      <c r="C1889" s="8"/>
      <c r="D1889" s="9"/>
      <c r="E1889" s="7"/>
      <c r="F1889" s="7"/>
      <c r="G1889" s="7"/>
      <c r="H1889" s="7"/>
      <c r="I1889" s="10"/>
      <c r="J1889" s="7"/>
      <c r="K1889" s="7"/>
      <c r="L1889" s="7"/>
      <c r="M1889" s="9"/>
      <c r="N1889" s="7"/>
      <c r="O1889" s="7"/>
      <c r="P1889" s="7"/>
      <c r="Q1889" s="11"/>
      <c r="R1889" s="7"/>
      <c r="S1889" s="24">
        <f>IFERROR(_xlfn.XLOOKUP(R1889,bio_produtos!$A:$A,bio_produtos!$C:$C),"")</f>
        <v>0</v>
      </c>
      <c r="T1889" s="12"/>
      <c r="U1889" s="23" t="str">
        <f>IF(T1889="","",SUM(T1889*N1889))</f>
        <v/>
      </c>
      <c r="V1889" s="23" t="str">
        <f>IF(U1889="","",IF(U1889&lt;10000,U1889,IF(U1889&lt;100000,U1889*0.3,"AVALIAÇÃO INDIVIDUAL")))</f>
        <v/>
      </c>
      <c r="W1889" s="10"/>
      <c r="X1889" s="7"/>
      <c r="Y1889" s="13"/>
      <c r="Z1889" s="10"/>
      <c r="AA1889" s="10"/>
      <c r="AB1889" s="10"/>
      <c r="AC1889" s="13"/>
      <c r="AD1889" s="10"/>
      <c r="AE1889" s="7"/>
      <c r="AF1889" s="7"/>
      <c r="AG1889" s="7"/>
      <c r="AH1889" s="7"/>
      <c r="AI1889" s="14"/>
      <c r="AJ1889" s="33"/>
    </row>
    <row r="1890" spans="1:36" s="15" customFormat="1" ht="150" customHeight="1" x14ac:dyDescent="0.25">
      <c r="A1890" s="4"/>
      <c r="B1890" s="7" t="str">
        <f>IF(C1890="","",CONCATENATE("BML",C1890))</f>
        <v/>
      </c>
      <c r="C1890" s="8"/>
      <c r="D1890" s="9"/>
      <c r="E1890" s="7"/>
      <c r="F1890" s="7"/>
      <c r="G1890" s="7"/>
      <c r="H1890" s="7"/>
      <c r="I1890" s="10"/>
      <c r="J1890" s="7"/>
      <c r="K1890" s="7"/>
      <c r="L1890" s="7"/>
      <c r="M1890" s="9"/>
      <c r="N1890" s="7"/>
      <c r="O1890" s="7"/>
      <c r="P1890" s="7"/>
      <c r="Q1890" s="11"/>
      <c r="R1890" s="7"/>
      <c r="S1890" s="24">
        <f>IFERROR(_xlfn.XLOOKUP(R1890,bio_produtos!$A:$A,bio_produtos!$C:$C),"")</f>
        <v>0</v>
      </c>
      <c r="T1890" s="12"/>
      <c r="U1890" s="23" t="str">
        <f>IF(T1890="","",SUM(T1890*N1890))</f>
        <v/>
      </c>
      <c r="V1890" s="23" t="str">
        <f>IF(U1890="","",IF(U1890&lt;10000,U1890,IF(U1890&lt;100000,U1890*0.3,"AVALIAÇÃO INDIVIDUAL")))</f>
        <v/>
      </c>
      <c r="W1890" s="10"/>
      <c r="X1890" s="7"/>
      <c r="Y1890" s="13"/>
      <c r="Z1890" s="10"/>
      <c r="AA1890" s="10"/>
      <c r="AB1890" s="10"/>
      <c r="AC1890" s="13"/>
      <c r="AD1890" s="10"/>
      <c r="AE1890" s="7"/>
      <c r="AF1890" s="7"/>
      <c r="AG1890" s="7"/>
      <c r="AH1890" s="7"/>
      <c r="AI1890" s="14"/>
      <c r="AJ1890" s="33"/>
    </row>
    <row r="1891" spans="1:36" s="15" customFormat="1" ht="150" customHeight="1" x14ac:dyDescent="0.25">
      <c r="A1891" s="4"/>
      <c r="B1891" s="7" t="str">
        <f>IF(C1891="","",CONCATENATE("BML",C1891))</f>
        <v/>
      </c>
      <c r="C1891" s="8"/>
      <c r="D1891" s="9"/>
      <c r="E1891" s="7"/>
      <c r="F1891" s="7"/>
      <c r="G1891" s="7"/>
      <c r="H1891" s="7"/>
      <c r="I1891" s="10"/>
      <c r="J1891" s="7"/>
      <c r="K1891" s="7"/>
      <c r="L1891" s="7"/>
      <c r="M1891" s="9"/>
      <c r="N1891" s="7"/>
      <c r="O1891" s="7"/>
      <c r="P1891" s="7"/>
      <c r="Q1891" s="11"/>
      <c r="R1891" s="7"/>
      <c r="S1891" s="24">
        <f>IFERROR(_xlfn.XLOOKUP(R1891,bio_produtos!$A:$A,bio_produtos!$C:$C),"")</f>
        <v>0</v>
      </c>
      <c r="T1891" s="12"/>
      <c r="U1891" s="23" t="str">
        <f>IF(T1891="","",SUM(T1891*N1891))</f>
        <v/>
      </c>
      <c r="V1891" s="23" t="str">
        <f>IF(U1891="","",IF(U1891&lt;10000,U1891,IF(U1891&lt;100000,U1891*0.3,"AVALIAÇÃO INDIVIDUAL")))</f>
        <v/>
      </c>
      <c r="W1891" s="10"/>
      <c r="X1891" s="7"/>
      <c r="Y1891" s="13"/>
      <c r="Z1891" s="10"/>
      <c r="AA1891" s="10"/>
      <c r="AB1891" s="10"/>
      <c r="AC1891" s="13"/>
      <c r="AD1891" s="10"/>
      <c r="AE1891" s="7"/>
      <c r="AF1891" s="7"/>
      <c r="AG1891" s="7"/>
      <c r="AH1891" s="7"/>
      <c r="AI1891" s="14"/>
      <c r="AJ1891" s="33"/>
    </row>
    <row r="1892" spans="1:36" s="15" customFormat="1" ht="150" customHeight="1" x14ac:dyDescent="0.25">
      <c r="A1892" s="4"/>
      <c r="B1892" s="7" t="str">
        <f>IF(C1892="","",CONCATENATE("BML",C1892))</f>
        <v/>
      </c>
      <c r="C1892" s="8"/>
      <c r="D1892" s="9"/>
      <c r="E1892" s="7"/>
      <c r="F1892" s="7"/>
      <c r="G1892" s="7"/>
      <c r="H1892" s="7"/>
      <c r="I1892" s="10"/>
      <c r="J1892" s="7"/>
      <c r="K1892" s="7"/>
      <c r="L1892" s="7"/>
      <c r="M1892" s="9"/>
      <c r="N1892" s="7"/>
      <c r="O1892" s="7"/>
      <c r="P1892" s="7"/>
      <c r="Q1892" s="11"/>
      <c r="R1892" s="7"/>
      <c r="S1892" s="24">
        <f>IFERROR(_xlfn.XLOOKUP(R1892,bio_produtos!$A:$A,bio_produtos!$C:$C),"")</f>
        <v>0</v>
      </c>
      <c r="T1892" s="12"/>
      <c r="U1892" s="23" t="str">
        <f>IF(T1892="","",SUM(T1892*N1892))</f>
        <v/>
      </c>
      <c r="V1892" s="23" t="str">
        <f>IF(U1892="","",IF(U1892&lt;10000,U1892,IF(U1892&lt;100000,U1892*0.3,"AVALIAÇÃO INDIVIDUAL")))</f>
        <v/>
      </c>
      <c r="W1892" s="10"/>
      <c r="X1892" s="7"/>
      <c r="Y1892" s="13"/>
      <c r="Z1892" s="10"/>
      <c r="AA1892" s="10"/>
      <c r="AB1892" s="10"/>
      <c r="AC1892" s="13"/>
      <c r="AD1892" s="10"/>
      <c r="AE1892" s="7"/>
      <c r="AF1892" s="7"/>
      <c r="AG1892" s="7"/>
      <c r="AH1892" s="7"/>
      <c r="AI1892" s="14"/>
      <c r="AJ1892" s="33"/>
    </row>
    <row r="1893" spans="1:36" s="15" customFormat="1" ht="150" customHeight="1" x14ac:dyDescent="0.25">
      <c r="A1893" s="4"/>
      <c r="B1893" s="7" t="str">
        <f>IF(C1893="","",CONCATENATE("BML",C1893))</f>
        <v/>
      </c>
      <c r="C1893" s="8"/>
      <c r="D1893" s="9"/>
      <c r="E1893" s="7"/>
      <c r="F1893" s="7"/>
      <c r="G1893" s="7"/>
      <c r="H1893" s="7"/>
      <c r="I1893" s="10"/>
      <c r="J1893" s="7"/>
      <c r="K1893" s="7"/>
      <c r="L1893" s="7"/>
      <c r="M1893" s="9"/>
      <c r="N1893" s="7"/>
      <c r="O1893" s="7"/>
      <c r="P1893" s="7"/>
      <c r="Q1893" s="11"/>
      <c r="R1893" s="7"/>
      <c r="S1893" s="24">
        <f>IFERROR(_xlfn.XLOOKUP(R1893,bio_produtos!$A:$A,bio_produtos!$C:$C),"")</f>
        <v>0</v>
      </c>
      <c r="T1893" s="12"/>
      <c r="U1893" s="23" t="str">
        <f>IF(T1893="","",SUM(T1893*N1893))</f>
        <v/>
      </c>
      <c r="V1893" s="23" t="str">
        <f>IF(U1893="","",IF(U1893&lt;10000,U1893,IF(U1893&lt;100000,U1893*0.3,"AVALIAÇÃO INDIVIDUAL")))</f>
        <v/>
      </c>
      <c r="W1893" s="10"/>
      <c r="X1893" s="7"/>
      <c r="Y1893" s="13"/>
      <c r="Z1893" s="10"/>
      <c r="AA1893" s="10"/>
      <c r="AB1893" s="10"/>
      <c r="AC1893" s="13"/>
      <c r="AD1893" s="10"/>
      <c r="AE1893" s="7"/>
      <c r="AF1893" s="7"/>
      <c r="AG1893" s="7"/>
      <c r="AH1893" s="7"/>
      <c r="AI1893" s="14"/>
      <c r="AJ1893" s="33"/>
    </row>
    <row r="1894" spans="1:36" s="15" customFormat="1" ht="150" customHeight="1" x14ac:dyDescent="0.25">
      <c r="A1894" s="4"/>
      <c r="B1894" s="7" t="str">
        <f>IF(C1894="","",CONCATENATE("BML",C1894))</f>
        <v/>
      </c>
      <c r="C1894" s="8"/>
      <c r="D1894" s="9"/>
      <c r="E1894" s="7"/>
      <c r="F1894" s="7"/>
      <c r="G1894" s="7"/>
      <c r="H1894" s="7"/>
      <c r="I1894" s="10"/>
      <c r="J1894" s="7"/>
      <c r="K1894" s="7"/>
      <c r="L1894" s="7"/>
      <c r="M1894" s="9"/>
      <c r="N1894" s="7"/>
      <c r="O1894" s="7"/>
      <c r="P1894" s="7"/>
      <c r="Q1894" s="11"/>
      <c r="R1894" s="7"/>
      <c r="S1894" s="24">
        <f>IFERROR(_xlfn.XLOOKUP(R1894,bio_produtos!$A:$A,bio_produtos!$C:$C),"")</f>
        <v>0</v>
      </c>
      <c r="T1894" s="12"/>
      <c r="U1894" s="23" t="str">
        <f>IF(T1894="","",SUM(T1894*N1894))</f>
        <v/>
      </c>
      <c r="V1894" s="23" t="str">
        <f>IF(U1894="","",IF(U1894&lt;10000,U1894,IF(U1894&lt;100000,U1894*0.3,"AVALIAÇÃO INDIVIDUAL")))</f>
        <v/>
      </c>
      <c r="W1894" s="10"/>
      <c r="X1894" s="7"/>
      <c r="Y1894" s="13"/>
      <c r="Z1894" s="10"/>
      <c r="AA1894" s="10"/>
      <c r="AB1894" s="10"/>
      <c r="AC1894" s="13"/>
      <c r="AD1894" s="10"/>
      <c r="AE1894" s="7"/>
      <c r="AF1894" s="7"/>
      <c r="AG1894" s="7"/>
      <c r="AH1894" s="7"/>
      <c r="AI1894" s="14"/>
      <c r="AJ1894" s="33"/>
    </row>
    <row r="1895" spans="1:36" s="15" customFormat="1" ht="150" customHeight="1" x14ac:dyDescent="0.25">
      <c r="A1895" s="4"/>
      <c r="B1895" s="7" t="str">
        <f>IF(C1895="","",CONCATENATE("BML",C1895))</f>
        <v/>
      </c>
      <c r="C1895" s="8"/>
      <c r="D1895" s="9"/>
      <c r="E1895" s="7"/>
      <c r="F1895" s="7"/>
      <c r="G1895" s="7"/>
      <c r="H1895" s="7"/>
      <c r="I1895" s="10"/>
      <c r="J1895" s="7"/>
      <c r="K1895" s="7"/>
      <c r="L1895" s="7"/>
      <c r="M1895" s="9"/>
      <c r="N1895" s="7"/>
      <c r="O1895" s="7"/>
      <c r="P1895" s="7"/>
      <c r="Q1895" s="11"/>
      <c r="R1895" s="7"/>
      <c r="S1895" s="24">
        <f>IFERROR(_xlfn.XLOOKUP(R1895,bio_produtos!$A:$A,bio_produtos!$C:$C),"")</f>
        <v>0</v>
      </c>
      <c r="T1895" s="12"/>
      <c r="U1895" s="23" t="str">
        <f>IF(T1895="","",SUM(T1895*N1895))</f>
        <v/>
      </c>
      <c r="V1895" s="23" t="str">
        <f>IF(U1895="","",IF(U1895&lt;10000,U1895,IF(U1895&lt;100000,U1895*0.3,"AVALIAÇÃO INDIVIDUAL")))</f>
        <v/>
      </c>
      <c r="W1895" s="10"/>
      <c r="X1895" s="7"/>
      <c r="Y1895" s="13"/>
      <c r="Z1895" s="10"/>
      <c r="AA1895" s="10"/>
      <c r="AB1895" s="10"/>
      <c r="AC1895" s="13"/>
      <c r="AD1895" s="10"/>
      <c r="AE1895" s="7"/>
      <c r="AF1895" s="7"/>
      <c r="AG1895" s="7"/>
      <c r="AH1895" s="7"/>
      <c r="AI1895" s="14"/>
      <c r="AJ1895" s="33"/>
    </row>
    <row r="1896" spans="1:36" s="15" customFormat="1" ht="150" customHeight="1" x14ac:dyDescent="0.25">
      <c r="A1896" s="4"/>
      <c r="B1896" s="7" t="str">
        <f>IF(C1896="","",CONCATENATE("BML",C1896))</f>
        <v/>
      </c>
      <c r="C1896" s="8"/>
      <c r="D1896" s="9"/>
      <c r="E1896" s="7"/>
      <c r="F1896" s="7"/>
      <c r="G1896" s="7"/>
      <c r="H1896" s="7"/>
      <c r="I1896" s="10"/>
      <c r="J1896" s="7"/>
      <c r="K1896" s="7"/>
      <c r="L1896" s="7"/>
      <c r="M1896" s="9"/>
      <c r="N1896" s="7"/>
      <c r="O1896" s="7"/>
      <c r="P1896" s="7"/>
      <c r="Q1896" s="11"/>
      <c r="R1896" s="7"/>
      <c r="S1896" s="24">
        <f>IFERROR(_xlfn.XLOOKUP(R1896,bio_produtos!$A:$A,bio_produtos!$C:$C),"")</f>
        <v>0</v>
      </c>
      <c r="T1896" s="12"/>
      <c r="U1896" s="23" t="str">
        <f>IF(T1896="","",SUM(T1896*N1896))</f>
        <v/>
      </c>
      <c r="V1896" s="23" t="str">
        <f>IF(U1896="","",IF(U1896&lt;10000,U1896,IF(U1896&lt;100000,U1896*0.3,"AVALIAÇÃO INDIVIDUAL")))</f>
        <v/>
      </c>
      <c r="W1896" s="10"/>
      <c r="X1896" s="7"/>
      <c r="Y1896" s="13"/>
      <c r="Z1896" s="10"/>
      <c r="AA1896" s="10"/>
      <c r="AB1896" s="10"/>
      <c r="AC1896" s="13"/>
      <c r="AD1896" s="10"/>
      <c r="AE1896" s="7"/>
      <c r="AF1896" s="7"/>
      <c r="AG1896" s="7"/>
      <c r="AH1896" s="7"/>
      <c r="AI1896" s="14"/>
      <c r="AJ1896" s="33"/>
    </row>
    <row r="1897" spans="1:36" s="15" customFormat="1" ht="150" customHeight="1" x14ac:dyDescent="0.25">
      <c r="A1897" s="4"/>
      <c r="B1897" s="7" t="str">
        <f>IF(C1897="","",CONCATENATE("BML",C1897))</f>
        <v/>
      </c>
      <c r="C1897" s="8"/>
      <c r="D1897" s="9"/>
      <c r="E1897" s="7"/>
      <c r="F1897" s="7"/>
      <c r="G1897" s="7"/>
      <c r="H1897" s="7"/>
      <c r="I1897" s="10"/>
      <c r="J1897" s="7"/>
      <c r="K1897" s="7"/>
      <c r="L1897" s="7"/>
      <c r="M1897" s="9"/>
      <c r="N1897" s="7"/>
      <c r="O1897" s="7"/>
      <c r="P1897" s="7"/>
      <c r="Q1897" s="11"/>
      <c r="R1897" s="7"/>
      <c r="S1897" s="24">
        <f>IFERROR(_xlfn.XLOOKUP(R1897,bio_produtos!$A:$A,bio_produtos!$C:$C),"")</f>
        <v>0</v>
      </c>
      <c r="T1897" s="12"/>
      <c r="U1897" s="23" t="str">
        <f>IF(T1897="","",SUM(T1897*N1897))</f>
        <v/>
      </c>
      <c r="V1897" s="23" t="str">
        <f>IF(U1897="","",IF(U1897&lt;10000,U1897,IF(U1897&lt;100000,U1897*0.3,"AVALIAÇÃO INDIVIDUAL")))</f>
        <v/>
      </c>
      <c r="W1897" s="10"/>
      <c r="X1897" s="7"/>
      <c r="Y1897" s="13"/>
      <c r="Z1897" s="10"/>
      <c r="AA1897" s="10"/>
      <c r="AB1897" s="10"/>
      <c r="AC1897" s="13"/>
      <c r="AD1897" s="10"/>
      <c r="AE1897" s="7"/>
      <c r="AF1897" s="7"/>
      <c r="AG1897" s="7"/>
      <c r="AH1897" s="7"/>
      <c r="AI1897" s="14"/>
      <c r="AJ1897" s="33"/>
    </row>
    <row r="1898" spans="1:36" s="15" customFormat="1" ht="150" customHeight="1" x14ac:dyDescent="0.25">
      <c r="A1898" s="4"/>
      <c r="B1898" s="7" t="str">
        <f>IF(C1898="","",CONCATENATE("BML",C1898))</f>
        <v/>
      </c>
      <c r="C1898" s="8"/>
      <c r="D1898" s="9"/>
      <c r="E1898" s="7"/>
      <c r="F1898" s="7"/>
      <c r="G1898" s="7"/>
      <c r="H1898" s="7"/>
      <c r="I1898" s="10"/>
      <c r="J1898" s="7"/>
      <c r="K1898" s="7"/>
      <c r="L1898" s="7"/>
      <c r="M1898" s="9"/>
      <c r="N1898" s="7"/>
      <c r="O1898" s="7"/>
      <c r="P1898" s="7"/>
      <c r="Q1898" s="11"/>
      <c r="R1898" s="7"/>
      <c r="S1898" s="24">
        <f>IFERROR(_xlfn.XLOOKUP(R1898,bio_produtos!$A:$A,bio_produtos!$C:$C),"")</f>
        <v>0</v>
      </c>
      <c r="T1898" s="12"/>
      <c r="U1898" s="23" t="str">
        <f>IF(T1898="","",SUM(T1898*N1898))</f>
        <v/>
      </c>
      <c r="V1898" s="23" t="str">
        <f>IF(U1898="","",IF(U1898&lt;10000,U1898,IF(U1898&lt;100000,U1898*0.3,"AVALIAÇÃO INDIVIDUAL")))</f>
        <v/>
      </c>
      <c r="W1898" s="10"/>
      <c r="X1898" s="7"/>
      <c r="Y1898" s="13"/>
      <c r="Z1898" s="10"/>
      <c r="AA1898" s="10"/>
      <c r="AB1898" s="10"/>
      <c r="AC1898" s="13"/>
      <c r="AD1898" s="10"/>
      <c r="AE1898" s="7"/>
      <c r="AF1898" s="7"/>
      <c r="AG1898" s="7"/>
      <c r="AH1898" s="7"/>
      <c r="AI1898" s="14"/>
      <c r="AJ1898" s="33"/>
    </row>
    <row r="1899" spans="1:36" s="15" customFormat="1" ht="150" customHeight="1" x14ac:dyDescent="0.25">
      <c r="A1899" s="4"/>
      <c r="B1899" s="7" t="str">
        <f>IF(C1899="","",CONCATENATE("BML",C1899))</f>
        <v/>
      </c>
      <c r="C1899" s="8"/>
      <c r="D1899" s="9"/>
      <c r="E1899" s="7"/>
      <c r="F1899" s="7"/>
      <c r="G1899" s="7"/>
      <c r="H1899" s="7"/>
      <c r="I1899" s="10"/>
      <c r="J1899" s="7"/>
      <c r="K1899" s="7"/>
      <c r="L1899" s="7"/>
      <c r="M1899" s="9"/>
      <c r="N1899" s="7"/>
      <c r="O1899" s="7"/>
      <c r="P1899" s="7"/>
      <c r="Q1899" s="11"/>
      <c r="R1899" s="7"/>
      <c r="S1899" s="24">
        <f>IFERROR(_xlfn.XLOOKUP(R1899,bio_produtos!$A:$A,bio_produtos!$C:$C),"")</f>
        <v>0</v>
      </c>
      <c r="T1899" s="12"/>
      <c r="U1899" s="23" t="str">
        <f>IF(T1899="","",SUM(T1899*N1899))</f>
        <v/>
      </c>
      <c r="V1899" s="23" t="str">
        <f>IF(U1899="","",IF(U1899&lt;10000,U1899,IF(U1899&lt;100000,U1899*0.3,"AVALIAÇÃO INDIVIDUAL")))</f>
        <v/>
      </c>
      <c r="W1899" s="10"/>
      <c r="X1899" s="7"/>
      <c r="Y1899" s="13"/>
      <c r="Z1899" s="10"/>
      <c r="AA1899" s="10"/>
      <c r="AB1899" s="10"/>
      <c r="AC1899" s="13"/>
      <c r="AD1899" s="10"/>
      <c r="AE1899" s="7"/>
      <c r="AF1899" s="7"/>
      <c r="AG1899" s="7"/>
      <c r="AH1899" s="7"/>
      <c r="AI1899" s="14"/>
      <c r="AJ1899" s="33"/>
    </row>
    <row r="1900" spans="1:36" s="15" customFormat="1" ht="150" customHeight="1" x14ac:dyDescent="0.25">
      <c r="A1900" s="4"/>
      <c r="B1900" s="7" t="str">
        <f>IF(C1900="","",CONCATENATE("BML",C1900))</f>
        <v/>
      </c>
      <c r="C1900" s="8"/>
      <c r="D1900" s="9"/>
      <c r="E1900" s="7"/>
      <c r="F1900" s="7"/>
      <c r="G1900" s="7"/>
      <c r="H1900" s="7"/>
      <c r="I1900" s="10"/>
      <c r="J1900" s="7"/>
      <c r="K1900" s="7"/>
      <c r="L1900" s="7"/>
      <c r="M1900" s="9"/>
      <c r="N1900" s="7"/>
      <c r="O1900" s="7"/>
      <c r="P1900" s="7"/>
      <c r="Q1900" s="11"/>
      <c r="R1900" s="7"/>
      <c r="S1900" s="24">
        <f>IFERROR(_xlfn.XLOOKUP(R1900,bio_produtos!$A:$A,bio_produtos!$C:$C),"")</f>
        <v>0</v>
      </c>
      <c r="T1900" s="12"/>
      <c r="U1900" s="23" t="str">
        <f>IF(T1900="","",SUM(T1900*N1900))</f>
        <v/>
      </c>
      <c r="V1900" s="23" t="str">
        <f>IF(U1900="","",IF(U1900&lt;10000,U1900,IF(U1900&lt;100000,U1900*0.3,"AVALIAÇÃO INDIVIDUAL")))</f>
        <v/>
      </c>
      <c r="W1900" s="10"/>
      <c r="X1900" s="7"/>
      <c r="Y1900" s="13"/>
      <c r="Z1900" s="10"/>
      <c r="AA1900" s="10"/>
      <c r="AB1900" s="10"/>
      <c r="AC1900" s="13"/>
      <c r="AD1900" s="10"/>
      <c r="AE1900" s="7"/>
      <c r="AF1900" s="7"/>
      <c r="AG1900" s="7"/>
      <c r="AH1900" s="7"/>
      <c r="AI1900" s="14"/>
      <c r="AJ1900" s="33"/>
    </row>
    <row r="1901" spans="1:36" s="15" customFormat="1" ht="150" customHeight="1" x14ac:dyDescent="0.25">
      <c r="A1901" s="4"/>
      <c r="B1901" s="7" t="str">
        <f>IF(C1901="","",CONCATENATE("BML",C1901))</f>
        <v/>
      </c>
      <c r="C1901" s="8"/>
      <c r="D1901" s="9"/>
      <c r="E1901" s="7"/>
      <c r="F1901" s="7"/>
      <c r="G1901" s="7"/>
      <c r="H1901" s="7"/>
      <c r="I1901" s="10"/>
      <c r="J1901" s="7"/>
      <c r="K1901" s="7"/>
      <c r="L1901" s="7"/>
      <c r="M1901" s="9"/>
      <c r="N1901" s="7"/>
      <c r="O1901" s="7"/>
      <c r="P1901" s="7"/>
      <c r="Q1901" s="11"/>
      <c r="R1901" s="7"/>
      <c r="S1901" s="24">
        <f>IFERROR(_xlfn.XLOOKUP(R1901,bio_produtos!$A:$A,bio_produtos!$C:$C),"")</f>
        <v>0</v>
      </c>
      <c r="T1901" s="12"/>
      <c r="U1901" s="23" t="str">
        <f>IF(T1901="","",SUM(T1901*N1901))</f>
        <v/>
      </c>
      <c r="V1901" s="23" t="str">
        <f>IF(U1901="","",IF(U1901&lt;10000,U1901,IF(U1901&lt;100000,U1901*0.3,"AVALIAÇÃO INDIVIDUAL")))</f>
        <v/>
      </c>
      <c r="W1901" s="10"/>
      <c r="X1901" s="7"/>
      <c r="Y1901" s="13"/>
      <c r="Z1901" s="10"/>
      <c r="AA1901" s="10"/>
      <c r="AB1901" s="10"/>
      <c r="AC1901" s="13"/>
      <c r="AD1901" s="10"/>
      <c r="AE1901" s="7"/>
      <c r="AF1901" s="7"/>
      <c r="AG1901" s="7"/>
      <c r="AH1901" s="7"/>
      <c r="AI1901" s="14"/>
      <c r="AJ1901" s="33"/>
    </row>
    <row r="1902" spans="1:36" s="15" customFormat="1" ht="150" customHeight="1" x14ac:dyDescent="0.25">
      <c r="A1902" s="4"/>
      <c r="B1902" s="7" t="str">
        <f>IF(C1902="","",CONCATENATE("BML",C1902))</f>
        <v/>
      </c>
      <c r="C1902" s="8"/>
      <c r="D1902" s="9"/>
      <c r="E1902" s="7"/>
      <c r="F1902" s="7"/>
      <c r="G1902" s="7"/>
      <c r="H1902" s="7"/>
      <c r="I1902" s="10"/>
      <c r="J1902" s="7"/>
      <c r="K1902" s="7"/>
      <c r="L1902" s="7"/>
      <c r="M1902" s="9"/>
      <c r="N1902" s="7"/>
      <c r="O1902" s="7"/>
      <c r="P1902" s="7"/>
      <c r="Q1902" s="11"/>
      <c r="R1902" s="7"/>
      <c r="S1902" s="24">
        <f>IFERROR(_xlfn.XLOOKUP(R1902,bio_produtos!$A:$A,bio_produtos!$C:$C),"")</f>
        <v>0</v>
      </c>
      <c r="T1902" s="12"/>
      <c r="U1902" s="23" t="str">
        <f>IF(T1902="","",SUM(T1902*N1902))</f>
        <v/>
      </c>
      <c r="V1902" s="23" t="str">
        <f>IF(U1902="","",IF(U1902&lt;10000,U1902,IF(U1902&lt;100000,U1902*0.3,"AVALIAÇÃO INDIVIDUAL")))</f>
        <v/>
      </c>
      <c r="W1902" s="10"/>
      <c r="X1902" s="7"/>
      <c r="Y1902" s="13"/>
      <c r="Z1902" s="10"/>
      <c r="AA1902" s="10"/>
      <c r="AB1902" s="10"/>
      <c r="AC1902" s="13"/>
      <c r="AD1902" s="10"/>
      <c r="AE1902" s="7"/>
      <c r="AF1902" s="7"/>
      <c r="AG1902" s="7"/>
      <c r="AH1902" s="7"/>
      <c r="AI1902" s="14"/>
      <c r="AJ1902" s="33"/>
    </row>
    <row r="1903" spans="1:36" s="15" customFormat="1" ht="150" customHeight="1" x14ac:dyDescent="0.25">
      <c r="A1903" s="4"/>
      <c r="B1903" s="7" t="str">
        <f>IF(C1903="","",CONCATENATE("BML",C1903))</f>
        <v/>
      </c>
      <c r="C1903" s="8"/>
      <c r="D1903" s="9"/>
      <c r="E1903" s="7"/>
      <c r="F1903" s="7"/>
      <c r="G1903" s="7"/>
      <c r="H1903" s="7"/>
      <c r="I1903" s="10"/>
      <c r="J1903" s="7"/>
      <c r="K1903" s="7"/>
      <c r="L1903" s="7"/>
      <c r="M1903" s="9"/>
      <c r="N1903" s="7"/>
      <c r="O1903" s="7"/>
      <c r="P1903" s="7"/>
      <c r="Q1903" s="11"/>
      <c r="R1903" s="7"/>
      <c r="S1903" s="24">
        <f>IFERROR(_xlfn.XLOOKUP(R1903,bio_produtos!$A:$A,bio_produtos!$C:$C),"")</f>
        <v>0</v>
      </c>
      <c r="T1903" s="12"/>
      <c r="U1903" s="23" t="str">
        <f>IF(T1903="","",SUM(T1903*N1903))</f>
        <v/>
      </c>
      <c r="V1903" s="23" t="str">
        <f>IF(U1903="","",IF(U1903&lt;10000,U1903,IF(U1903&lt;100000,U1903*0.3,"AVALIAÇÃO INDIVIDUAL")))</f>
        <v/>
      </c>
      <c r="W1903" s="10"/>
      <c r="X1903" s="7"/>
      <c r="Y1903" s="13"/>
      <c r="Z1903" s="10"/>
      <c r="AA1903" s="10"/>
      <c r="AB1903" s="10"/>
      <c r="AC1903" s="13"/>
      <c r="AD1903" s="10"/>
      <c r="AE1903" s="7"/>
      <c r="AF1903" s="7"/>
      <c r="AG1903" s="7"/>
      <c r="AH1903" s="7"/>
      <c r="AI1903" s="14"/>
      <c r="AJ1903" s="33"/>
    </row>
    <row r="1904" spans="1:36" s="15" customFormat="1" ht="150" customHeight="1" x14ac:dyDescent="0.25">
      <c r="A1904" s="4"/>
      <c r="B1904" s="7" t="str">
        <f>IF(C1904="","",CONCATENATE("BML",C1904))</f>
        <v/>
      </c>
      <c r="C1904" s="8"/>
      <c r="D1904" s="9"/>
      <c r="E1904" s="7"/>
      <c r="F1904" s="7"/>
      <c r="G1904" s="7"/>
      <c r="H1904" s="7"/>
      <c r="I1904" s="10"/>
      <c r="J1904" s="7"/>
      <c r="K1904" s="7"/>
      <c r="L1904" s="7"/>
      <c r="M1904" s="9"/>
      <c r="N1904" s="7"/>
      <c r="O1904" s="7"/>
      <c r="P1904" s="7"/>
      <c r="Q1904" s="11"/>
      <c r="R1904" s="7"/>
      <c r="S1904" s="24">
        <f>IFERROR(_xlfn.XLOOKUP(R1904,bio_produtos!$A:$A,bio_produtos!$C:$C),"")</f>
        <v>0</v>
      </c>
      <c r="T1904" s="12"/>
      <c r="U1904" s="23" t="str">
        <f>IF(T1904="","",SUM(T1904*N1904))</f>
        <v/>
      </c>
      <c r="V1904" s="23" t="str">
        <f>IF(U1904="","",IF(U1904&lt;10000,U1904,IF(U1904&lt;100000,U1904*0.3,"AVALIAÇÃO INDIVIDUAL")))</f>
        <v/>
      </c>
      <c r="W1904" s="10"/>
      <c r="X1904" s="7"/>
      <c r="Y1904" s="13"/>
      <c r="Z1904" s="10"/>
      <c r="AA1904" s="10"/>
      <c r="AB1904" s="10"/>
      <c r="AC1904" s="13"/>
      <c r="AD1904" s="10"/>
      <c r="AE1904" s="7"/>
      <c r="AF1904" s="7"/>
      <c r="AG1904" s="7"/>
      <c r="AH1904" s="7"/>
      <c r="AI1904" s="14"/>
      <c r="AJ1904" s="33"/>
    </row>
    <row r="1905" spans="1:36" s="15" customFormat="1" ht="150" customHeight="1" x14ac:dyDescent="0.25">
      <c r="A1905" s="4"/>
      <c r="B1905" s="7" t="str">
        <f>IF(C1905="","",CONCATENATE("BML",C1905))</f>
        <v/>
      </c>
      <c r="C1905" s="8"/>
      <c r="D1905" s="9"/>
      <c r="E1905" s="7"/>
      <c r="F1905" s="7"/>
      <c r="G1905" s="7"/>
      <c r="H1905" s="7"/>
      <c r="I1905" s="10"/>
      <c r="J1905" s="7"/>
      <c r="K1905" s="7"/>
      <c r="L1905" s="7"/>
      <c r="M1905" s="9"/>
      <c r="N1905" s="7"/>
      <c r="O1905" s="7"/>
      <c r="P1905" s="7"/>
      <c r="Q1905" s="11"/>
      <c r="R1905" s="7"/>
      <c r="S1905" s="24">
        <f>IFERROR(_xlfn.XLOOKUP(R1905,bio_produtos!$A:$A,bio_produtos!$C:$C),"")</f>
        <v>0</v>
      </c>
      <c r="T1905" s="12"/>
      <c r="U1905" s="23" t="str">
        <f>IF(T1905="","",SUM(T1905*N1905))</f>
        <v/>
      </c>
      <c r="V1905" s="23" t="str">
        <f>IF(U1905="","",IF(U1905&lt;10000,U1905,IF(U1905&lt;100000,U1905*0.3,"AVALIAÇÃO INDIVIDUAL")))</f>
        <v/>
      </c>
      <c r="W1905" s="10"/>
      <c r="X1905" s="7"/>
      <c r="Y1905" s="13"/>
      <c r="Z1905" s="10"/>
      <c r="AA1905" s="10"/>
      <c r="AB1905" s="10"/>
      <c r="AC1905" s="13"/>
      <c r="AD1905" s="10"/>
      <c r="AE1905" s="7"/>
      <c r="AF1905" s="7"/>
      <c r="AG1905" s="7"/>
      <c r="AH1905" s="7"/>
      <c r="AI1905" s="14"/>
      <c r="AJ1905" s="33"/>
    </row>
    <row r="1906" spans="1:36" s="15" customFormat="1" ht="150" customHeight="1" x14ac:dyDescent="0.25">
      <c r="A1906" s="4"/>
      <c r="B1906" s="7" t="str">
        <f>IF(C1906="","",CONCATENATE("BML",C1906))</f>
        <v/>
      </c>
      <c r="C1906" s="8"/>
      <c r="D1906" s="9"/>
      <c r="E1906" s="7"/>
      <c r="F1906" s="7"/>
      <c r="G1906" s="7"/>
      <c r="H1906" s="7"/>
      <c r="I1906" s="10"/>
      <c r="J1906" s="7"/>
      <c r="K1906" s="7"/>
      <c r="L1906" s="7"/>
      <c r="M1906" s="9"/>
      <c r="N1906" s="7"/>
      <c r="O1906" s="7"/>
      <c r="P1906" s="7"/>
      <c r="Q1906" s="11"/>
      <c r="R1906" s="7"/>
      <c r="S1906" s="24">
        <f>IFERROR(_xlfn.XLOOKUP(R1906,bio_produtos!$A:$A,bio_produtos!$C:$C),"")</f>
        <v>0</v>
      </c>
      <c r="T1906" s="12"/>
      <c r="U1906" s="23" t="str">
        <f>IF(T1906="","",SUM(T1906*N1906))</f>
        <v/>
      </c>
      <c r="V1906" s="23" t="str">
        <f>IF(U1906="","",IF(U1906&lt;10000,U1906,IF(U1906&lt;100000,U1906*0.3,"AVALIAÇÃO INDIVIDUAL")))</f>
        <v/>
      </c>
      <c r="W1906" s="10"/>
      <c r="X1906" s="7"/>
      <c r="Y1906" s="13"/>
      <c r="Z1906" s="10"/>
      <c r="AA1906" s="10"/>
      <c r="AB1906" s="10"/>
      <c r="AC1906" s="13"/>
      <c r="AD1906" s="10"/>
      <c r="AE1906" s="7"/>
      <c r="AF1906" s="7"/>
      <c r="AG1906" s="7"/>
      <c r="AH1906" s="7"/>
      <c r="AI1906" s="14"/>
      <c r="AJ1906" s="33"/>
    </row>
    <row r="1907" spans="1:36" s="15" customFormat="1" ht="150" customHeight="1" x14ac:dyDescent="0.25">
      <c r="A1907" s="4"/>
      <c r="B1907" s="7" t="str">
        <f>IF(C1907="","",CONCATENATE("BML",C1907))</f>
        <v/>
      </c>
      <c r="C1907" s="8"/>
      <c r="D1907" s="9"/>
      <c r="E1907" s="7"/>
      <c r="F1907" s="7"/>
      <c r="G1907" s="7"/>
      <c r="H1907" s="7"/>
      <c r="I1907" s="10"/>
      <c r="J1907" s="7"/>
      <c r="K1907" s="7"/>
      <c r="L1907" s="7"/>
      <c r="M1907" s="9"/>
      <c r="N1907" s="7"/>
      <c r="O1907" s="7"/>
      <c r="P1907" s="7"/>
      <c r="Q1907" s="11"/>
      <c r="R1907" s="7"/>
      <c r="S1907" s="24">
        <f>IFERROR(_xlfn.XLOOKUP(R1907,bio_produtos!$A:$A,bio_produtos!$C:$C),"")</f>
        <v>0</v>
      </c>
      <c r="T1907" s="12"/>
      <c r="U1907" s="23" t="str">
        <f>IF(T1907="","",SUM(T1907*N1907))</f>
        <v/>
      </c>
      <c r="V1907" s="23" t="str">
        <f>IF(U1907="","",IF(U1907&lt;10000,U1907,IF(U1907&lt;100000,U1907*0.3,"AVALIAÇÃO INDIVIDUAL")))</f>
        <v/>
      </c>
      <c r="W1907" s="10"/>
      <c r="X1907" s="7"/>
      <c r="Y1907" s="13"/>
      <c r="Z1907" s="10"/>
      <c r="AA1907" s="10"/>
      <c r="AB1907" s="10"/>
      <c r="AC1907" s="13"/>
      <c r="AD1907" s="10"/>
      <c r="AE1907" s="7"/>
      <c r="AF1907" s="7"/>
      <c r="AG1907" s="7"/>
      <c r="AH1907" s="7"/>
      <c r="AI1907" s="14"/>
      <c r="AJ1907" s="33"/>
    </row>
    <row r="1908" spans="1:36" s="15" customFormat="1" ht="150" customHeight="1" x14ac:dyDescent="0.25">
      <c r="A1908" s="4"/>
      <c r="B1908" s="7" t="str">
        <f>IF(C1908="","",CONCATENATE("BML",C1908))</f>
        <v/>
      </c>
      <c r="C1908" s="8"/>
      <c r="D1908" s="9"/>
      <c r="E1908" s="7"/>
      <c r="F1908" s="7"/>
      <c r="G1908" s="7"/>
      <c r="H1908" s="7"/>
      <c r="I1908" s="10"/>
      <c r="J1908" s="7"/>
      <c r="K1908" s="7"/>
      <c r="L1908" s="7"/>
      <c r="M1908" s="9"/>
      <c r="N1908" s="7"/>
      <c r="O1908" s="7"/>
      <c r="P1908" s="7"/>
      <c r="Q1908" s="11"/>
      <c r="R1908" s="7"/>
      <c r="S1908" s="24">
        <f>IFERROR(_xlfn.XLOOKUP(R1908,bio_produtos!$A:$A,bio_produtos!$C:$C),"")</f>
        <v>0</v>
      </c>
      <c r="T1908" s="12"/>
      <c r="U1908" s="23" t="str">
        <f>IF(T1908="","",SUM(T1908*N1908))</f>
        <v/>
      </c>
      <c r="V1908" s="23" t="str">
        <f>IF(U1908="","",IF(U1908&lt;10000,U1908,IF(U1908&lt;100000,U1908*0.3,"AVALIAÇÃO INDIVIDUAL")))</f>
        <v/>
      </c>
      <c r="W1908" s="10"/>
      <c r="X1908" s="7"/>
      <c r="Y1908" s="13"/>
      <c r="Z1908" s="10"/>
      <c r="AA1908" s="10"/>
      <c r="AB1908" s="10"/>
      <c r="AC1908" s="13"/>
      <c r="AD1908" s="10"/>
      <c r="AE1908" s="7"/>
      <c r="AF1908" s="7"/>
      <c r="AG1908" s="7"/>
      <c r="AH1908" s="7"/>
      <c r="AI1908" s="14"/>
      <c r="AJ1908" s="33"/>
    </row>
    <row r="1909" spans="1:36" s="15" customFormat="1" ht="150" customHeight="1" x14ac:dyDescent="0.25">
      <c r="A1909" s="4"/>
      <c r="B1909" s="7" t="str">
        <f>IF(C1909="","",CONCATENATE("BML",C1909))</f>
        <v/>
      </c>
      <c r="C1909" s="8"/>
      <c r="D1909" s="9"/>
      <c r="E1909" s="7"/>
      <c r="F1909" s="7"/>
      <c r="G1909" s="7"/>
      <c r="H1909" s="7"/>
      <c r="I1909" s="10"/>
      <c r="J1909" s="7"/>
      <c r="K1909" s="7"/>
      <c r="L1909" s="7"/>
      <c r="M1909" s="9"/>
      <c r="N1909" s="7"/>
      <c r="O1909" s="7"/>
      <c r="P1909" s="7"/>
      <c r="Q1909" s="11"/>
      <c r="R1909" s="7"/>
      <c r="S1909" s="24">
        <f>IFERROR(_xlfn.XLOOKUP(R1909,bio_produtos!$A:$A,bio_produtos!$C:$C),"")</f>
        <v>0</v>
      </c>
      <c r="T1909" s="12"/>
      <c r="U1909" s="23" t="str">
        <f>IF(T1909="","",SUM(T1909*N1909))</f>
        <v/>
      </c>
      <c r="V1909" s="23" t="str">
        <f>IF(U1909="","",IF(U1909&lt;10000,U1909,IF(U1909&lt;100000,U1909*0.3,"AVALIAÇÃO INDIVIDUAL")))</f>
        <v/>
      </c>
      <c r="W1909" s="10"/>
      <c r="X1909" s="7"/>
      <c r="Y1909" s="13"/>
      <c r="Z1909" s="10"/>
      <c r="AA1909" s="10"/>
      <c r="AB1909" s="10"/>
      <c r="AC1909" s="13"/>
      <c r="AD1909" s="10"/>
      <c r="AE1909" s="7"/>
      <c r="AF1909" s="7"/>
      <c r="AG1909" s="7"/>
      <c r="AH1909" s="7"/>
      <c r="AI1909" s="14"/>
      <c r="AJ1909" s="33"/>
    </row>
    <row r="1910" spans="1:36" s="15" customFormat="1" ht="150" customHeight="1" x14ac:dyDescent="0.25">
      <c r="A1910" s="4"/>
      <c r="B1910" s="7" t="str">
        <f>IF(C1910="","",CONCATENATE("BML",C1910))</f>
        <v/>
      </c>
      <c r="C1910" s="8"/>
      <c r="D1910" s="9"/>
      <c r="E1910" s="7"/>
      <c r="F1910" s="7"/>
      <c r="G1910" s="7"/>
      <c r="H1910" s="7"/>
      <c r="I1910" s="10"/>
      <c r="J1910" s="7"/>
      <c r="K1910" s="7"/>
      <c r="L1910" s="7"/>
      <c r="M1910" s="9"/>
      <c r="N1910" s="7"/>
      <c r="O1910" s="7"/>
      <c r="P1910" s="7"/>
      <c r="Q1910" s="11"/>
      <c r="R1910" s="7"/>
      <c r="S1910" s="24">
        <f>IFERROR(_xlfn.XLOOKUP(R1910,bio_produtos!$A:$A,bio_produtos!$C:$C),"")</f>
        <v>0</v>
      </c>
      <c r="T1910" s="12"/>
      <c r="U1910" s="23" t="str">
        <f>IF(T1910="","",SUM(T1910*N1910))</f>
        <v/>
      </c>
      <c r="V1910" s="23" t="str">
        <f>IF(U1910="","",IF(U1910&lt;10000,U1910,IF(U1910&lt;100000,U1910*0.3,"AVALIAÇÃO INDIVIDUAL")))</f>
        <v/>
      </c>
      <c r="W1910" s="10"/>
      <c r="X1910" s="7"/>
      <c r="Y1910" s="13"/>
      <c r="Z1910" s="10"/>
      <c r="AA1910" s="10"/>
      <c r="AB1910" s="10"/>
      <c r="AC1910" s="13"/>
      <c r="AD1910" s="10"/>
      <c r="AE1910" s="7"/>
      <c r="AF1910" s="7"/>
      <c r="AG1910" s="7"/>
      <c r="AH1910" s="7"/>
      <c r="AI1910" s="14"/>
      <c r="AJ1910" s="33"/>
    </row>
    <row r="1911" spans="1:36" s="15" customFormat="1" ht="150" customHeight="1" x14ac:dyDescent="0.25">
      <c r="A1911" s="4"/>
      <c r="B1911" s="7" t="str">
        <f>IF(C1911="","",CONCATENATE("BML",C1911))</f>
        <v/>
      </c>
      <c r="C1911" s="8"/>
      <c r="D1911" s="9"/>
      <c r="E1911" s="7"/>
      <c r="F1911" s="7"/>
      <c r="G1911" s="7"/>
      <c r="H1911" s="7"/>
      <c r="I1911" s="10"/>
      <c r="J1911" s="7"/>
      <c r="K1911" s="7"/>
      <c r="L1911" s="7"/>
      <c r="M1911" s="9"/>
      <c r="N1911" s="7"/>
      <c r="O1911" s="7"/>
      <c r="P1911" s="7"/>
      <c r="Q1911" s="11"/>
      <c r="R1911" s="7"/>
      <c r="S1911" s="24">
        <f>IFERROR(_xlfn.XLOOKUP(R1911,bio_produtos!$A:$A,bio_produtos!$C:$C),"")</f>
        <v>0</v>
      </c>
      <c r="T1911" s="12"/>
      <c r="U1911" s="23" t="str">
        <f>IF(T1911="","",SUM(T1911*N1911))</f>
        <v/>
      </c>
      <c r="V1911" s="23" t="str">
        <f>IF(U1911="","",IF(U1911&lt;10000,U1911,IF(U1911&lt;100000,U1911*0.3,"AVALIAÇÃO INDIVIDUAL")))</f>
        <v/>
      </c>
      <c r="W1911" s="10"/>
      <c r="X1911" s="7"/>
      <c r="Y1911" s="13"/>
      <c r="Z1911" s="10"/>
      <c r="AA1911" s="10"/>
      <c r="AB1911" s="10"/>
      <c r="AC1911" s="13"/>
      <c r="AD1911" s="10"/>
      <c r="AE1911" s="7"/>
      <c r="AF1911" s="7"/>
      <c r="AG1911" s="7"/>
      <c r="AH1911" s="7"/>
      <c r="AI1911" s="14"/>
      <c r="AJ1911" s="33"/>
    </row>
    <row r="1912" spans="1:36" s="15" customFormat="1" ht="150" customHeight="1" x14ac:dyDescent="0.25">
      <c r="A1912" s="4"/>
      <c r="B1912" s="7" t="str">
        <f>IF(C1912="","",CONCATENATE("BML",C1912))</f>
        <v/>
      </c>
      <c r="C1912" s="8"/>
      <c r="D1912" s="9"/>
      <c r="E1912" s="7"/>
      <c r="F1912" s="7"/>
      <c r="G1912" s="7"/>
      <c r="H1912" s="7"/>
      <c r="I1912" s="10"/>
      <c r="J1912" s="7"/>
      <c r="K1912" s="7"/>
      <c r="L1912" s="7"/>
      <c r="M1912" s="9"/>
      <c r="N1912" s="7"/>
      <c r="O1912" s="7"/>
      <c r="P1912" s="7"/>
      <c r="Q1912" s="11"/>
      <c r="R1912" s="7"/>
      <c r="S1912" s="24">
        <f>IFERROR(_xlfn.XLOOKUP(R1912,bio_produtos!$A:$A,bio_produtos!$C:$C),"")</f>
        <v>0</v>
      </c>
      <c r="T1912" s="12"/>
      <c r="U1912" s="23" t="str">
        <f>IF(T1912="","",SUM(T1912*N1912))</f>
        <v/>
      </c>
      <c r="V1912" s="23" t="str">
        <f>IF(U1912="","",IF(U1912&lt;10000,U1912,IF(U1912&lt;100000,U1912*0.3,"AVALIAÇÃO INDIVIDUAL")))</f>
        <v/>
      </c>
      <c r="W1912" s="10"/>
      <c r="X1912" s="7"/>
      <c r="Y1912" s="13"/>
      <c r="Z1912" s="10"/>
      <c r="AA1912" s="10"/>
      <c r="AB1912" s="10"/>
      <c r="AC1912" s="13"/>
      <c r="AD1912" s="10"/>
      <c r="AE1912" s="7"/>
      <c r="AF1912" s="7"/>
      <c r="AG1912" s="7"/>
      <c r="AH1912" s="7"/>
      <c r="AI1912" s="14"/>
      <c r="AJ1912" s="33"/>
    </row>
    <row r="1913" spans="1:36" s="15" customFormat="1" ht="150" customHeight="1" x14ac:dyDescent="0.25">
      <c r="A1913" s="4"/>
      <c r="B1913" s="7" t="str">
        <f>IF(C1913="","",CONCATENATE("BML",C1913))</f>
        <v/>
      </c>
      <c r="C1913" s="8"/>
      <c r="D1913" s="9"/>
      <c r="E1913" s="7"/>
      <c r="F1913" s="7"/>
      <c r="G1913" s="7"/>
      <c r="H1913" s="7"/>
      <c r="I1913" s="10"/>
      <c r="J1913" s="7"/>
      <c r="K1913" s="7"/>
      <c r="L1913" s="7"/>
      <c r="M1913" s="9"/>
      <c r="N1913" s="7"/>
      <c r="O1913" s="7"/>
      <c r="P1913" s="7"/>
      <c r="Q1913" s="11"/>
      <c r="R1913" s="7"/>
      <c r="S1913" s="24">
        <f>IFERROR(_xlfn.XLOOKUP(R1913,bio_produtos!$A:$A,bio_produtos!$C:$C),"")</f>
        <v>0</v>
      </c>
      <c r="T1913" s="12"/>
      <c r="U1913" s="23" t="str">
        <f>IF(T1913="","",SUM(T1913*N1913))</f>
        <v/>
      </c>
      <c r="V1913" s="23" t="str">
        <f>IF(U1913="","",IF(U1913&lt;10000,U1913,IF(U1913&lt;100000,U1913*0.3,"AVALIAÇÃO INDIVIDUAL")))</f>
        <v/>
      </c>
      <c r="W1913" s="10"/>
      <c r="X1913" s="7"/>
      <c r="Y1913" s="13"/>
      <c r="Z1913" s="10"/>
      <c r="AA1913" s="10"/>
      <c r="AB1913" s="10"/>
      <c r="AC1913" s="13"/>
      <c r="AD1913" s="10"/>
      <c r="AE1913" s="7"/>
      <c r="AF1913" s="7"/>
      <c r="AG1913" s="7"/>
      <c r="AH1913" s="7"/>
      <c r="AI1913" s="14"/>
      <c r="AJ1913" s="33"/>
    </row>
    <row r="1914" spans="1:36" s="15" customFormat="1" ht="150" customHeight="1" x14ac:dyDescent="0.25">
      <c r="A1914" s="4"/>
      <c r="B1914" s="7" t="str">
        <f>IF(C1914="","",CONCATENATE("BML",C1914))</f>
        <v/>
      </c>
      <c r="C1914" s="8"/>
      <c r="D1914" s="9"/>
      <c r="E1914" s="7"/>
      <c r="F1914" s="7"/>
      <c r="G1914" s="7"/>
      <c r="H1914" s="7"/>
      <c r="I1914" s="10"/>
      <c r="J1914" s="7"/>
      <c r="K1914" s="7"/>
      <c r="L1914" s="7"/>
      <c r="M1914" s="9"/>
      <c r="N1914" s="7"/>
      <c r="O1914" s="7"/>
      <c r="P1914" s="7"/>
      <c r="Q1914" s="11"/>
      <c r="R1914" s="7"/>
      <c r="S1914" s="24">
        <f>IFERROR(_xlfn.XLOOKUP(R1914,bio_produtos!$A:$A,bio_produtos!$C:$C),"")</f>
        <v>0</v>
      </c>
      <c r="T1914" s="12"/>
      <c r="U1914" s="23" t="str">
        <f>IF(T1914="","",SUM(T1914*N1914))</f>
        <v/>
      </c>
      <c r="V1914" s="23" t="str">
        <f>IF(U1914="","",IF(U1914&lt;10000,U1914,IF(U1914&lt;100000,U1914*0.3,"AVALIAÇÃO INDIVIDUAL")))</f>
        <v/>
      </c>
      <c r="W1914" s="10"/>
      <c r="X1914" s="7"/>
      <c r="Y1914" s="13"/>
      <c r="Z1914" s="10"/>
      <c r="AA1914" s="10"/>
      <c r="AB1914" s="10"/>
      <c r="AC1914" s="13"/>
      <c r="AD1914" s="10"/>
      <c r="AE1914" s="7"/>
      <c r="AF1914" s="7"/>
      <c r="AG1914" s="7"/>
      <c r="AH1914" s="7"/>
      <c r="AI1914" s="14"/>
      <c r="AJ1914" s="33"/>
    </row>
    <row r="1915" spans="1:36" s="15" customFormat="1" ht="150" customHeight="1" x14ac:dyDescent="0.25">
      <c r="A1915" s="4"/>
      <c r="B1915" s="7" t="str">
        <f>IF(C1915="","",CONCATENATE("BML",C1915))</f>
        <v/>
      </c>
      <c r="C1915" s="8"/>
      <c r="D1915" s="9"/>
      <c r="E1915" s="7"/>
      <c r="F1915" s="7"/>
      <c r="G1915" s="7"/>
      <c r="H1915" s="7"/>
      <c r="I1915" s="10"/>
      <c r="J1915" s="7"/>
      <c r="K1915" s="7"/>
      <c r="L1915" s="7"/>
      <c r="M1915" s="9"/>
      <c r="N1915" s="7"/>
      <c r="O1915" s="7"/>
      <c r="P1915" s="7"/>
      <c r="Q1915" s="11"/>
      <c r="R1915" s="7"/>
      <c r="S1915" s="24">
        <f>IFERROR(_xlfn.XLOOKUP(R1915,bio_produtos!$A:$A,bio_produtos!$C:$C),"")</f>
        <v>0</v>
      </c>
      <c r="T1915" s="12"/>
      <c r="U1915" s="23" t="str">
        <f>IF(T1915="","",SUM(T1915*N1915))</f>
        <v/>
      </c>
      <c r="V1915" s="23" t="str">
        <f>IF(U1915="","",IF(U1915&lt;10000,U1915,IF(U1915&lt;100000,U1915*0.3,"AVALIAÇÃO INDIVIDUAL")))</f>
        <v/>
      </c>
      <c r="W1915" s="10"/>
      <c r="X1915" s="7"/>
      <c r="Y1915" s="13"/>
      <c r="Z1915" s="10"/>
      <c r="AA1915" s="10"/>
      <c r="AB1915" s="10"/>
      <c r="AC1915" s="13"/>
      <c r="AD1915" s="10"/>
      <c r="AE1915" s="7"/>
      <c r="AF1915" s="7"/>
      <c r="AG1915" s="7"/>
      <c r="AH1915" s="7"/>
      <c r="AI1915" s="14"/>
      <c r="AJ1915" s="33"/>
    </row>
    <row r="1916" spans="1:36" s="15" customFormat="1" ht="150" customHeight="1" x14ac:dyDescent="0.25">
      <c r="A1916" s="4"/>
      <c r="B1916" s="7" t="str">
        <f>IF(C1916="","",CONCATENATE("BML",C1916))</f>
        <v/>
      </c>
      <c r="C1916" s="8"/>
      <c r="D1916" s="9"/>
      <c r="E1916" s="7"/>
      <c r="F1916" s="7"/>
      <c r="G1916" s="7"/>
      <c r="H1916" s="7"/>
      <c r="I1916" s="10"/>
      <c r="J1916" s="7"/>
      <c r="K1916" s="7"/>
      <c r="L1916" s="7"/>
      <c r="M1916" s="9"/>
      <c r="N1916" s="7"/>
      <c r="O1916" s="7"/>
      <c r="P1916" s="7"/>
      <c r="Q1916" s="11"/>
      <c r="R1916" s="7"/>
      <c r="S1916" s="24">
        <f>IFERROR(_xlfn.XLOOKUP(R1916,bio_produtos!$A:$A,bio_produtos!$C:$C),"")</f>
        <v>0</v>
      </c>
      <c r="T1916" s="12"/>
      <c r="U1916" s="23" t="str">
        <f>IF(T1916="","",SUM(T1916*N1916))</f>
        <v/>
      </c>
      <c r="V1916" s="23" t="str">
        <f>IF(U1916="","",IF(U1916&lt;10000,U1916,IF(U1916&lt;100000,U1916*0.3,"AVALIAÇÃO INDIVIDUAL")))</f>
        <v/>
      </c>
      <c r="W1916" s="10"/>
      <c r="X1916" s="7"/>
      <c r="Y1916" s="13"/>
      <c r="Z1916" s="10"/>
      <c r="AA1916" s="10"/>
      <c r="AB1916" s="10"/>
      <c r="AC1916" s="13"/>
      <c r="AD1916" s="10"/>
      <c r="AE1916" s="7"/>
      <c r="AF1916" s="7"/>
      <c r="AG1916" s="7"/>
      <c r="AH1916" s="7"/>
      <c r="AI1916" s="14"/>
      <c r="AJ1916" s="33"/>
    </row>
    <row r="1917" spans="1:36" s="15" customFormat="1" ht="150" customHeight="1" x14ac:dyDescent="0.25">
      <c r="A1917" s="4"/>
      <c r="B1917" s="7" t="str">
        <f>IF(C1917="","",CONCATENATE("BML",C1917))</f>
        <v/>
      </c>
      <c r="C1917" s="8"/>
      <c r="D1917" s="9"/>
      <c r="E1917" s="7"/>
      <c r="F1917" s="7"/>
      <c r="G1917" s="7"/>
      <c r="H1917" s="7"/>
      <c r="I1917" s="10"/>
      <c r="J1917" s="7"/>
      <c r="K1917" s="7"/>
      <c r="L1917" s="7"/>
      <c r="M1917" s="9"/>
      <c r="N1917" s="7"/>
      <c r="O1917" s="7"/>
      <c r="P1917" s="7"/>
      <c r="Q1917" s="11"/>
      <c r="R1917" s="7"/>
      <c r="S1917" s="24">
        <f>IFERROR(_xlfn.XLOOKUP(R1917,bio_produtos!$A:$A,bio_produtos!$C:$C),"")</f>
        <v>0</v>
      </c>
      <c r="T1917" s="12"/>
      <c r="U1917" s="23" t="str">
        <f>IF(T1917="","",SUM(T1917*N1917))</f>
        <v/>
      </c>
      <c r="V1917" s="23" t="str">
        <f>IF(U1917="","",IF(U1917&lt;10000,U1917,IF(U1917&lt;100000,U1917*0.3,"AVALIAÇÃO INDIVIDUAL")))</f>
        <v/>
      </c>
      <c r="W1917" s="10"/>
      <c r="X1917" s="7"/>
      <c r="Y1917" s="13"/>
      <c r="Z1917" s="10"/>
      <c r="AA1917" s="10"/>
      <c r="AB1917" s="10"/>
      <c r="AC1917" s="13"/>
      <c r="AD1917" s="10"/>
      <c r="AE1917" s="7"/>
      <c r="AF1917" s="7"/>
      <c r="AG1917" s="7"/>
      <c r="AH1917" s="7"/>
      <c r="AI1917" s="14"/>
      <c r="AJ1917" s="33"/>
    </row>
    <row r="1918" spans="1:36" s="15" customFormat="1" ht="150" customHeight="1" x14ac:dyDescent="0.25">
      <c r="A1918" s="4"/>
      <c r="B1918" s="7" t="str">
        <f>IF(C1918="","",CONCATENATE("BML",C1918))</f>
        <v/>
      </c>
      <c r="C1918" s="8"/>
      <c r="D1918" s="9"/>
      <c r="E1918" s="7"/>
      <c r="F1918" s="7"/>
      <c r="G1918" s="7"/>
      <c r="H1918" s="7"/>
      <c r="I1918" s="10"/>
      <c r="J1918" s="7"/>
      <c r="K1918" s="7"/>
      <c r="L1918" s="7"/>
      <c r="M1918" s="9"/>
      <c r="N1918" s="7"/>
      <c r="O1918" s="7"/>
      <c r="P1918" s="7"/>
      <c r="Q1918" s="11"/>
      <c r="R1918" s="7"/>
      <c r="S1918" s="24">
        <f>IFERROR(_xlfn.XLOOKUP(R1918,bio_produtos!$A:$A,bio_produtos!$C:$C),"")</f>
        <v>0</v>
      </c>
      <c r="T1918" s="12"/>
      <c r="U1918" s="23" t="str">
        <f>IF(T1918="","",SUM(T1918*N1918))</f>
        <v/>
      </c>
      <c r="V1918" s="23" t="str">
        <f>IF(U1918="","",IF(U1918&lt;10000,U1918,IF(U1918&lt;100000,U1918*0.3,"AVALIAÇÃO INDIVIDUAL")))</f>
        <v/>
      </c>
      <c r="W1918" s="10"/>
      <c r="X1918" s="7"/>
      <c r="Y1918" s="13"/>
      <c r="Z1918" s="10"/>
      <c r="AA1918" s="10"/>
      <c r="AB1918" s="10"/>
      <c r="AC1918" s="13"/>
      <c r="AD1918" s="10"/>
      <c r="AE1918" s="7"/>
      <c r="AF1918" s="7"/>
      <c r="AG1918" s="7"/>
      <c r="AH1918" s="13"/>
      <c r="AI1918" s="14"/>
      <c r="AJ1918" s="33"/>
    </row>
    <row r="1919" spans="1:36" s="15" customFormat="1" ht="150" customHeight="1" x14ac:dyDescent="0.25">
      <c r="A1919" s="4"/>
      <c r="B1919" s="7" t="str">
        <f>IF(C1919="","",CONCATENATE("BML",C1919))</f>
        <v/>
      </c>
      <c r="C1919" s="8"/>
      <c r="D1919" s="9"/>
      <c r="E1919" s="7"/>
      <c r="F1919" s="7"/>
      <c r="G1919" s="7"/>
      <c r="H1919" s="7"/>
      <c r="I1919" s="10"/>
      <c r="J1919" s="7"/>
      <c r="K1919" s="7"/>
      <c r="L1919" s="7"/>
      <c r="M1919" s="9"/>
      <c r="N1919" s="7"/>
      <c r="O1919" s="7"/>
      <c r="P1919" s="7"/>
      <c r="Q1919" s="11"/>
      <c r="R1919" s="7"/>
      <c r="S1919" s="24">
        <f>IFERROR(_xlfn.XLOOKUP(R1919,bio_produtos!$A:$A,bio_produtos!$C:$C),"")</f>
        <v>0</v>
      </c>
      <c r="T1919" s="12"/>
      <c r="U1919" s="23" t="str">
        <f>IF(T1919="","",SUM(T1919*N1919))</f>
        <v/>
      </c>
      <c r="V1919" s="23" t="str">
        <f>IF(U1919="","",IF(U1919&lt;10000,U1919,IF(U1919&lt;100000,U1919*0.3,"AVALIAÇÃO INDIVIDUAL")))</f>
        <v/>
      </c>
      <c r="W1919" s="10"/>
      <c r="X1919" s="7"/>
      <c r="Y1919" s="13"/>
      <c r="Z1919" s="10"/>
      <c r="AA1919" s="10"/>
      <c r="AB1919" s="10"/>
      <c r="AC1919" s="13"/>
      <c r="AD1919" s="10"/>
      <c r="AE1919" s="7"/>
      <c r="AF1919" s="7"/>
      <c r="AG1919" s="7"/>
      <c r="AH1919" s="13"/>
      <c r="AI1919" s="14"/>
      <c r="AJ1919" s="33"/>
    </row>
    <row r="1920" spans="1:36" s="15" customFormat="1" ht="150" customHeight="1" x14ac:dyDescent="0.25">
      <c r="A1920" s="4"/>
      <c r="B1920" s="7" t="str">
        <f>IF(C1920="","",CONCATENATE("BML",C1920))</f>
        <v/>
      </c>
      <c r="C1920" s="8"/>
      <c r="D1920" s="9"/>
      <c r="E1920" s="7"/>
      <c r="F1920" s="7"/>
      <c r="G1920" s="7"/>
      <c r="H1920" s="7"/>
      <c r="I1920" s="10"/>
      <c r="J1920" s="7"/>
      <c r="K1920" s="7"/>
      <c r="L1920" s="7"/>
      <c r="M1920" s="9"/>
      <c r="N1920" s="7"/>
      <c r="O1920" s="7"/>
      <c r="P1920" s="7"/>
      <c r="Q1920" s="11"/>
      <c r="R1920" s="7"/>
      <c r="S1920" s="24">
        <f>IFERROR(_xlfn.XLOOKUP(R1920,bio_produtos!$A:$A,bio_produtos!$C:$C),"")</f>
        <v>0</v>
      </c>
      <c r="T1920" s="12"/>
      <c r="U1920" s="23" t="str">
        <f>IF(T1920="","",SUM(T1920*N1920))</f>
        <v/>
      </c>
      <c r="V1920" s="23" t="str">
        <f>IF(U1920="","",IF(U1920&lt;10000,U1920,IF(U1920&lt;100000,U1920*0.3,"AVALIAÇÃO INDIVIDUAL")))</f>
        <v/>
      </c>
      <c r="W1920" s="10"/>
      <c r="X1920" s="7"/>
      <c r="Y1920" s="13"/>
      <c r="Z1920" s="10"/>
      <c r="AA1920" s="10"/>
      <c r="AB1920" s="10"/>
      <c r="AC1920" s="13"/>
      <c r="AD1920" s="10"/>
      <c r="AE1920" s="7"/>
      <c r="AF1920" s="7"/>
      <c r="AG1920" s="7"/>
      <c r="AH1920" s="13"/>
      <c r="AI1920" s="14"/>
      <c r="AJ1920" s="33"/>
    </row>
    <row r="1921" spans="1:36" s="15" customFormat="1" ht="150" customHeight="1" x14ac:dyDescent="0.25">
      <c r="A1921" s="4"/>
      <c r="B1921" s="7" t="str">
        <f>IF(C1921="","",CONCATENATE("BML",C1921))</f>
        <v/>
      </c>
      <c r="C1921" s="8"/>
      <c r="D1921" s="9"/>
      <c r="E1921" s="7"/>
      <c r="F1921" s="7"/>
      <c r="G1921" s="7"/>
      <c r="H1921" s="7"/>
      <c r="I1921" s="10"/>
      <c r="J1921" s="7"/>
      <c r="K1921" s="7"/>
      <c r="L1921" s="7"/>
      <c r="M1921" s="9"/>
      <c r="N1921" s="7"/>
      <c r="O1921" s="7"/>
      <c r="P1921" s="7"/>
      <c r="Q1921" s="11"/>
      <c r="R1921" s="7"/>
      <c r="S1921" s="24">
        <f>IFERROR(_xlfn.XLOOKUP(R1921,bio_produtos!$A:$A,bio_produtos!$C:$C),"")</f>
        <v>0</v>
      </c>
      <c r="T1921" s="12"/>
      <c r="U1921" s="23" t="str">
        <f>IF(T1921="","",SUM(T1921*N1921))</f>
        <v/>
      </c>
      <c r="V1921" s="23" t="str">
        <f>IF(U1921="","",IF(U1921&lt;10000,U1921,IF(U1921&lt;100000,U1921*0.3,"AVALIAÇÃO INDIVIDUAL")))</f>
        <v/>
      </c>
      <c r="W1921" s="10"/>
      <c r="X1921" s="7"/>
      <c r="Y1921" s="13"/>
      <c r="Z1921" s="10"/>
      <c r="AA1921" s="10"/>
      <c r="AB1921" s="10"/>
      <c r="AC1921" s="13"/>
      <c r="AD1921" s="10"/>
      <c r="AE1921" s="7"/>
      <c r="AF1921" s="7"/>
      <c r="AG1921" s="7"/>
      <c r="AH1921" s="13"/>
      <c r="AI1921" s="14"/>
      <c r="AJ1921" s="33"/>
    </row>
    <row r="1922" spans="1:36" s="15" customFormat="1" ht="150" customHeight="1" x14ac:dyDescent="0.25">
      <c r="A1922" s="4"/>
      <c r="B1922" s="7" t="str">
        <f>IF(C1922="","",CONCATENATE("BML",C1922))</f>
        <v/>
      </c>
      <c r="C1922" s="8"/>
      <c r="D1922" s="9"/>
      <c r="E1922" s="7"/>
      <c r="F1922" s="7"/>
      <c r="G1922" s="7"/>
      <c r="H1922" s="7"/>
      <c r="I1922" s="10"/>
      <c r="J1922" s="7"/>
      <c r="K1922" s="7"/>
      <c r="L1922" s="7"/>
      <c r="M1922" s="9"/>
      <c r="N1922" s="7"/>
      <c r="O1922" s="7"/>
      <c r="P1922" s="7"/>
      <c r="Q1922" s="11"/>
      <c r="R1922" s="7"/>
      <c r="S1922" s="24">
        <f>IFERROR(_xlfn.XLOOKUP(R1922,bio_produtos!$A:$A,bio_produtos!$C:$C),"")</f>
        <v>0</v>
      </c>
      <c r="T1922" s="12"/>
      <c r="U1922" s="23" t="str">
        <f>IF(T1922="","",SUM(T1922*N1922))</f>
        <v/>
      </c>
      <c r="V1922" s="23" t="str">
        <f>IF(U1922="","",IF(U1922&lt;10000,U1922,IF(U1922&lt;100000,U1922*0.3,"AVALIAÇÃO INDIVIDUAL")))</f>
        <v/>
      </c>
      <c r="W1922" s="10"/>
      <c r="X1922" s="7"/>
      <c r="Y1922" s="13"/>
      <c r="Z1922" s="10"/>
      <c r="AA1922" s="10"/>
      <c r="AB1922" s="10"/>
      <c r="AC1922" s="13"/>
      <c r="AD1922" s="10"/>
      <c r="AE1922" s="7"/>
      <c r="AF1922" s="7"/>
      <c r="AG1922" s="7"/>
      <c r="AH1922" s="13"/>
      <c r="AI1922" s="14"/>
      <c r="AJ1922" s="33"/>
    </row>
    <row r="1923" spans="1:36" s="15" customFormat="1" ht="150" customHeight="1" x14ac:dyDescent="0.25">
      <c r="A1923" s="4"/>
      <c r="B1923" s="7" t="str">
        <f>IF(C1923="","",CONCATENATE("BML",C1923))</f>
        <v/>
      </c>
      <c r="C1923" s="8"/>
      <c r="D1923" s="9"/>
      <c r="E1923" s="7"/>
      <c r="F1923" s="7"/>
      <c r="G1923" s="7"/>
      <c r="H1923" s="7"/>
      <c r="I1923" s="10"/>
      <c r="J1923" s="7"/>
      <c r="K1923" s="7"/>
      <c r="L1923" s="7"/>
      <c r="M1923" s="9"/>
      <c r="N1923" s="7"/>
      <c r="O1923" s="7"/>
      <c r="P1923" s="7"/>
      <c r="Q1923" s="11"/>
      <c r="R1923" s="7"/>
      <c r="S1923" s="24">
        <f>IFERROR(_xlfn.XLOOKUP(R1923,bio_produtos!$A:$A,bio_produtos!$C:$C),"")</f>
        <v>0</v>
      </c>
      <c r="T1923" s="12"/>
      <c r="U1923" s="23" t="str">
        <f>IF(T1923="","",SUM(T1923*N1923))</f>
        <v/>
      </c>
      <c r="V1923" s="23" t="str">
        <f>IF(U1923="","",IF(U1923&lt;10000,U1923,IF(U1923&lt;100000,U1923*0.3,"AVALIAÇÃO INDIVIDUAL")))</f>
        <v/>
      </c>
      <c r="W1923" s="10"/>
      <c r="X1923" s="7"/>
      <c r="Y1923" s="13"/>
      <c r="Z1923" s="10"/>
      <c r="AA1923" s="10"/>
      <c r="AB1923" s="10"/>
      <c r="AC1923" s="13"/>
      <c r="AD1923" s="10"/>
      <c r="AE1923" s="7"/>
      <c r="AF1923" s="7"/>
      <c r="AG1923" s="7"/>
      <c r="AH1923" s="7"/>
      <c r="AI1923" s="14"/>
      <c r="AJ1923" s="33"/>
    </row>
    <row r="1924" spans="1:36" s="15" customFormat="1" ht="150" customHeight="1" x14ac:dyDescent="0.25">
      <c r="A1924" s="4"/>
      <c r="B1924" s="7" t="str">
        <f>IF(C1924="","",CONCATENATE("BML",C1924))</f>
        <v/>
      </c>
      <c r="C1924" s="8"/>
      <c r="D1924" s="9"/>
      <c r="E1924" s="7"/>
      <c r="F1924" s="7"/>
      <c r="G1924" s="7"/>
      <c r="H1924" s="7"/>
      <c r="I1924" s="10"/>
      <c r="J1924" s="7"/>
      <c r="K1924" s="7"/>
      <c r="L1924" s="7"/>
      <c r="M1924" s="9"/>
      <c r="N1924" s="7"/>
      <c r="O1924" s="7"/>
      <c r="P1924" s="7"/>
      <c r="Q1924" s="11"/>
      <c r="R1924" s="7"/>
      <c r="S1924" s="24">
        <f>IFERROR(_xlfn.XLOOKUP(R1924,bio_produtos!$A:$A,bio_produtos!$C:$C),"")</f>
        <v>0</v>
      </c>
      <c r="T1924" s="12"/>
      <c r="U1924" s="23" t="str">
        <f>IF(T1924="","",SUM(T1924*N1924))</f>
        <v/>
      </c>
      <c r="V1924" s="23" t="str">
        <f>IF(U1924="","",IF(U1924&lt;10000,U1924,IF(U1924&lt;100000,U1924*0.3,"AVALIAÇÃO INDIVIDUAL")))</f>
        <v/>
      </c>
      <c r="W1924" s="10"/>
      <c r="X1924" s="7"/>
      <c r="Y1924" s="13"/>
      <c r="Z1924" s="10"/>
      <c r="AA1924" s="10"/>
      <c r="AB1924" s="10"/>
      <c r="AC1924" s="13"/>
      <c r="AD1924" s="10"/>
      <c r="AE1924" s="7"/>
      <c r="AF1924" s="7"/>
      <c r="AG1924" s="7"/>
      <c r="AH1924" s="7"/>
      <c r="AI1924" s="14"/>
      <c r="AJ1924" s="33"/>
    </row>
    <row r="1925" spans="1:36" s="15" customFormat="1" ht="150" customHeight="1" x14ac:dyDescent="0.25">
      <c r="A1925" s="4"/>
      <c r="B1925" s="7" t="str">
        <f>IF(C1925="","",CONCATENATE("BML",C1925))</f>
        <v/>
      </c>
      <c r="C1925" s="8"/>
      <c r="D1925" s="9"/>
      <c r="E1925" s="7"/>
      <c r="F1925" s="7"/>
      <c r="G1925" s="7"/>
      <c r="H1925" s="7"/>
      <c r="I1925" s="10"/>
      <c r="J1925" s="7"/>
      <c r="K1925" s="7"/>
      <c r="L1925" s="7"/>
      <c r="M1925" s="9"/>
      <c r="N1925" s="7"/>
      <c r="O1925" s="7"/>
      <c r="P1925" s="7"/>
      <c r="Q1925" s="11"/>
      <c r="R1925" s="7"/>
      <c r="S1925" s="24">
        <f>IFERROR(_xlfn.XLOOKUP(R1925,bio_produtos!$A:$A,bio_produtos!$C:$C),"")</f>
        <v>0</v>
      </c>
      <c r="T1925" s="12"/>
      <c r="U1925" s="23" t="str">
        <f>IF(T1925="","",SUM(T1925*N1925))</f>
        <v/>
      </c>
      <c r="V1925" s="23" t="str">
        <f>IF(U1925="","",IF(U1925&lt;10000,U1925,IF(U1925&lt;100000,U1925*0.3,"AVALIAÇÃO INDIVIDUAL")))</f>
        <v/>
      </c>
      <c r="W1925" s="10"/>
      <c r="X1925" s="7"/>
      <c r="Y1925" s="13"/>
      <c r="Z1925" s="10"/>
      <c r="AA1925" s="10"/>
      <c r="AB1925" s="10"/>
      <c r="AC1925" s="13"/>
      <c r="AD1925" s="10"/>
      <c r="AE1925" s="7"/>
      <c r="AF1925" s="7"/>
      <c r="AG1925" s="7"/>
      <c r="AH1925" s="7"/>
      <c r="AI1925" s="14"/>
      <c r="AJ1925" s="33"/>
    </row>
    <row r="1926" spans="1:36" s="15" customFormat="1" ht="150" customHeight="1" x14ac:dyDescent="0.25">
      <c r="A1926" s="4"/>
      <c r="B1926" s="7" t="str">
        <f>IF(C1926="","",CONCATENATE("BML",C1926))</f>
        <v/>
      </c>
      <c r="C1926" s="8"/>
      <c r="D1926" s="9"/>
      <c r="E1926" s="7"/>
      <c r="F1926" s="7"/>
      <c r="G1926" s="7"/>
      <c r="H1926" s="13"/>
      <c r="I1926" s="10"/>
      <c r="J1926" s="7"/>
      <c r="K1926" s="7"/>
      <c r="L1926" s="7"/>
      <c r="M1926" s="9"/>
      <c r="N1926" s="7"/>
      <c r="O1926" s="7"/>
      <c r="P1926" s="7"/>
      <c r="Q1926" s="11"/>
      <c r="R1926" s="7"/>
      <c r="S1926" s="24">
        <f>IFERROR(_xlfn.XLOOKUP(R1926,bio_produtos!$A:$A,bio_produtos!$C:$C),"")</f>
        <v>0</v>
      </c>
      <c r="T1926" s="12"/>
      <c r="U1926" s="23" t="str">
        <f>IF(T1926="","",SUM(T1926*N1926))</f>
        <v/>
      </c>
      <c r="V1926" s="23" t="str">
        <f>IF(U1926="","",IF(U1926&lt;10000,U1926,IF(U1926&lt;100000,U1926*0.3,"AVALIAÇÃO INDIVIDUAL")))</f>
        <v/>
      </c>
      <c r="W1926" s="10"/>
      <c r="X1926" s="7"/>
      <c r="Y1926" s="13"/>
      <c r="Z1926" s="10"/>
      <c r="AA1926" s="10"/>
      <c r="AB1926" s="10"/>
      <c r="AC1926" s="13"/>
      <c r="AD1926" s="10"/>
      <c r="AE1926" s="7"/>
      <c r="AF1926" s="7"/>
      <c r="AG1926" s="7"/>
      <c r="AH1926" s="7"/>
      <c r="AI1926" s="14"/>
      <c r="AJ1926" s="33"/>
    </row>
    <row r="1927" spans="1:36" s="15" customFormat="1" ht="150" customHeight="1" x14ac:dyDescent="0.25">
      <c r="A1927" s="4"/>
      <c r="B1927" s="7" t="str">
        <f>IF(C1927="","",CONCATENATE("BML",C1927))</f>
        <v/>
      </c>
      <c r="C1927" s="8"/>
      <c r="D1927" s="9"/>
      <c r="E1927" s="7"/>
      <c r="F1927" s="7"/>
      <c r="G1927" s="7"/>
      <c r="H1927" s="7"/>
      <c r="I1927" s="10"/>
      <c r="J1927" s="7"/>
      <c r="K1927" s="7"/>
      <c r="L1927" s="7"/>
      <c r="M1927" s="9"/>
      <c r="N1927" s="7"/>
      <c r="O1927" s="7"/>
      <c r="P1927" s="7"/>
      <c r="Q1927" s="11"/>
      <c r="R1927" s="7"/>
      <c r="S1927" s="24">
        <f>IFERROR(_xlfn.XLOOKUP(R1927,bio_produtos!$A:$A,bio_produtos!$C:$C),"")</f>
        <v>0</v>
      </c>
      <c r="T1927" s="12"/>
      <c r="U1927" s="23" t="str">
        <f>IF(T1927="","",SUM(T1927*N1927))</f>
        <v/>
      </c>
      <c r="V1927" s="23" t="str">
        <f>IF(U1927="","",IF(U1927&lt;10000,U1927,IF(U1927&lt;100000,U1927*0.3,"AVALIAÇÃO INDIVIDUAL")))</f>
        <v/>
      </c>
      <c r="W1927" s="10"/>
      <c r="X1927" s="7"/>
      <c r="Y1927" s="13"/>
      <c r="Z1927" s="10"/>
      <c r="AA1927" s="10"/>
      <c r="AB1927" s="10"/>
      <c r="AC1927" s="13"/>
      <c r="AD1927" s="10"/>
      <c r="AE1927" s="7"/>
      <c r="AF1927" s="7"/>
      <c r="AG1927" s="7"/>
      <c r="AH1927" s="7"/>
      <c r="AI1927" s="14"/>
      <c r="AJ1927" s="33"/>
    </row>
    <row r="1928" spans="1:36" s="15" customFormat="1" ht="150" customHeight="1" x14ac:dyDescent="0.25">
      <c r="A1928" s="4"/>
      <c r="B1928" s="7" t="str">
        <f>IF(C1928="","",CONCATENATE("BML",C1928))</f>
        <v/>
      </c>
      <c r="C1928" s="8"/>
      <c r="D1928" s="9"/>
      <c r="E1928" s="7"/>
      <c r="F1928" s="7"/>
      <c r="G1928" s="7"/>
      <c r="H1928" s="7"/>
      <c r="I1928" s="10"/>
      <c r="J1928" s="7"/>
      <c r="K1928" s="7"/>
      <c r="L1928" s="7"/>
      <c r="M1928" s="9"/>
      <c r="N1928" s="7"/>
      <c r="O1928" s="7"/>
      <c r="P1928" s="7"/>
      <c r="Q1928" s="11"/>
      <c r="R1928" s="7"/>
      <c r="S1928" s="24">
        <f>IFERROR(_xlfn.XLOOKUP(R1928,bio_produtos!$A:$A,bio_produtos!$C:$C),"")</f>
        <v>0</v>
      </c>
      <c r="T1928" s="12"/>
      <c r="U1928" s="23" t="str">
        <f>IF(T1928="","",SUM(T1928*N1928))</f>
        <v/>
      </c>
      <c r="V1928" s="23" t="str">
        <f>IF(U1928="","",IF(U1928&lt;10000,U1928,IF(U1928&lt;100000,U1928*0.3,"AVALIAÇÃO INDIVIDUAL")))</f>
        <v/>
      </c>
      <c r="W1928" s="10"/>
      <c r="X1928" s="7"/>
      <c r="Y1928" s="13"/>
      <c r="Z1928" s="10"/>
      <c r="AA1928" s="10"/>
      <c r="AB1928" s="10"/>
      <c r="AC1928" s="13"/>
      <c r="AD1928" s="10"/>
      <c r="AE1928" s="7"/>
      <c r="AF1928" s="7"/>
      <c r="AG1928" s="7"/>
      <c r="AH1928" s="7"/>
      <c r="AI1928" s="14"/>
      <c r="AJ1928" s="33"/>
    </row>
    <row r="1929" spans="1:36" s="15" customFormat="1" ht="150" customHeight="1" x14ac:dyDescent="0.25">
      <c r="A1929" s="4"/>
      <c r="B1929" s="7" t="str">
        <f>IF(C1929="","",CONCATENATE("BML",C1929))</f>
        <v/>
      </c>
      <c r="C1929" s="8"/>
      <c r="D1929" s="9"/>
      <c r="E1929" s="7"/>
      <c r="F1929" s="7"/>
      <c r="G1929" s="7"/>
      <c r="H1929" s="7"/>
      <c r="I1929" s="10"/>
      <c r="J1929" s="7"/>
      <c r="K1929" s="7"/>
      <c r="L1929" s="7"/>
      <c r="M1929" s="9"/>
      <c r="N1929" s="7"/>
      <c r="O1929" s="7"/>
      <c r="P1929" s="7"/>
      <c r="Q1929" s="11"/>
      <c r="R1929" s="7"/>
      <c r="S1929" s="24">
        <f>IFERROR(_xlfn.XLOOKUP(R1929,bio_produtos!$A:$A,bio_produtos!$C:$C),"")</f>
        <v>0</v>
      </c>
      <c r="T1929" s="12"/>
      <c r="U1929" s="23" t="str">
        <f>IF(T1929="","",SUM(T1929*N1929))</f>
        <v/>
      </c>
      <c r="V1929" s="23" t="str">
        <f>IF(U1929="","",IF(U1929&lt;10000,U1929,IF(U1929&lt;100000,U1929*0.3,"AVALIAÇÃO INDIVIDUAL")))</f>
        <v/>
      </c>
      <c r="W1929" s="10"/>
      <c r="X1929" s="7"/>
      <c r="Y1929" s="13"/>
      <c r="Z1929" s="10"/>
      <c r="AA1929" s="10"/>
      <c r="AB1929" s="10"/>
      <c r="AC1929" s="13"/>
      <c r="AD1929" s="10"/>
      <c r="AE1929" s="7"/>
      <c r="AF1929" s="7"/>
      <c r="AG1929" s="7"/>
      <c r="AH1929" s="7"/>
      <c r="AI1929" s="14"/>
      <c r="AJ1929" s="33"/>
    </row>
    <row r="1930" spans="1:36" s="15" customFormat="1" ht="150" customHeight="1" x14ac:dyDescent="0.25">
      <c r="A1930" s="4"/>
      <c r="B1930" s="7" t="str">
        <f>IF(C1930="","",CONCATENATE("BML",C1930))</f>
        <v/>
      </c>
      <c r="C1930" s="8"/>
      <c r="D1930" s="9"/>
      <c r="E1930" s="7"/>
      <c r="F1930" s="7"/>
      <c r="G1930" s="7"/>
      <c r="H1930" s="7"/>
      <c r="I1930" s="10"/>
      <c r="J1930" s="7"/>
      <c r="K1930" s="7"/>
      <c r="L1930" s="7"/>
      <c r="M1930" s="9"/>
      <c r="N1930" s="7"/>
      <c r="O1930" s="7"/>
      <c r="P1930" s="7"/>
      <c r="Q1930" s="11"/>
      <c r="R1930" s="7"/>
      <c r="S1930" s="24">
        <f>IFERROR(_xlfn.XLOOKUP(R1930,bio_produtos!$A:$A,bio_produtos!$C:$C),"")</f>
        <v>0</v>
      </c>
      <c r="T1930" s="12"/>
      <c r="U1930" s="23" t="str">
        <f>IF(T1930="","",SUM(T1930*N1930))</f>
        <v/>
      </c>
      <c r="V1930" s="23" t="str">
        <f>IF(U1930="","",IF(U1930&lt;10000,U1930,IF(U1930&lt;100000,U1930*0.3,"AVALIAÇÃO INDIVIDUAL")))</f>
        <v/>
      </c>
      <c r="W1930" s="10"/>
      <c r="X1930" s="7"/>
      <c r="Y1930" s="13"/>
      <c r="Z1930" s="10"/>
      <c r="AA1930" s="10"/>
      <c r="AB1930" s="10"/>
      <c r="AC1930" s="13"/>
      <c r="AD1930" s="10"/>
      <c r="AE1930" s="7"/>
      <c r="AF1930" s="7"/>
      <c r="AG1930" s="7"/>
      <c r="AH1930" s="7"/>
      <c r="AI1930" s="14"/>
      <c r="AJ1930" s="33"/>
    </row>
    <row r="1931" spans="1:36" s="15" customFormat="1" ht="150" customHeight="1" x14ac:dyDescent="0.25">
      <c r="A1931" s="4"/>
      <c r="B1931" s="7" t="str">
        <f>IF(C1931="","",CONCATENATE("BML",C1931))</f>
        <v/>
      </c>
      <c r="C1931" s="8"/>
      <c r="D1931" s="9"/>
      <c r="E1931" s="7"/>
      <c r="F1931" s="7"/>
      <c r="G1931" s="7"/>
      <c r="H1931" s="7"/>
      <c r="I1931" s="10"/>
      <c r="J1931" s="7"/>
      <c r="K1931" s="7"/>
      <c r="L1931" s="7"/>
      <c r="M1931" s="9"/>
      <c r="N1931" s="7"/>
      <c r="O1931" s="7"/>
      <c r="P1931" s="7"/>
      <c r="Q1931" s="11"/>
      <c r="R1931" s="7"/>
      <c r="S1931" s="24">
        <f>IFERROR(_xlfn.XLOOKUP(R1931,bio_produtos!$A:$A,bio_produtos!$C:$C),"")</f>
        <v>0</v>
      </c>
      <c r="T1931" s="12"/>
      <c r="U1931" s="23" t="str">
        <f>IF(T1931="","",SUM(T1931*N1931))</f>
        <v/>
      </c>
      <c r="V1931" s="23" t="str">
        <f>IF(U1931="","",IF(U1931&lt;10000,U1931,IF(U1931&lt;100000,U1931*0.3,"AVALIAÇÃO INDIVIDUAL")))</f>
        <v/>
      </c>
      <c r="W1931" s="10"/>
      <c r="X1931" s="7"/>
      <c r="Y1931" s="13"/>
      <c r="Z1931" s="10"/>
      <c r="AA1931" s="10"/>
      <c r="AB1931" s="10"/>
      <c r="AC1931" s="13"/>
      <c r="AD1931" s="10"/>
      <c r="AE1931" s="7"/>
      <c r="AF1931" s="7"/>
      <c r="AG1931" s="7"/>
      <c r="AH1931" s="7"/>
      <c r="AI1931" s="14"/>
      <c r="AJ1931" s="33"/>
    </row>
    <row r="1932" spans="1:36" s="15" customFormat="1" ht="150" customHeight="1" x14ac:dyDescent="0.25">
      <c r="A1932" s="4"/>
      <c r="B1932" s="7" t="str">
        <f>IF(C1932="","",CONCATENATE("BML",C1932))</f>
        <v/>
      </c>
      <c r="C1932" s="8"/>
      <c r="D1932" s="9"/>
      <c r="E1932" s="7"/>
      <c r="F1932" s="7"/>
      <c r="G1932" s="7"/>
      <c r="H1932" s="7"/>
      <c r="I1932" s="10"/>
      <c r="J1932" s="7"/>
      <c r="K1932" s="7"/>
      <c r="L1932" s="7"/>
      <c r="M1932" s="9"/>
      <c r="N1932" s="7"/>
      <c r="O1932" s="7"/>
      <c r="P1932" s="7"/>
      <c r="Q1932" s="11"/>
      <c r="R1932" s="7"/>
      <c r="S1932" s="24">
        <f>IFERROR(_xlfn.XLOOKUP(R1932,bio_produtos!$A:$A,bio_produtos!$C:$C),"")</f>
        <v>0</v>
      </c>
      <c r="T1932" s="12"/>
      <c r="U1932" s="23" t="str">
        <f>IF(T1932="","",SUM(T1932*N1932))</f>
        <v/>
      </c>
      <c r="V1932" s="23" t="str">
        <f>IF(U1932="","",IF(U1932&lt;10000,U1932,IF(U1932&lt;100000,U1932*0.3,"AVALIAÇÃO INDIVIDUAL")))</f>
        <v/>
      </c>
      <c r="W1932" s="10"/>
      <c r="X1932" s="7"/>
      <c r="Y1932" s="13"/>
      <c r="Z1932" s="10"/>
      <c r="AA1932" s="10"/>
      <c r="AB1932" s="10"/>
      <c r="AC1932" s="13"/>
      <c r="AD1932" s="10"/>
      <c r="AE1932" s="7"/>
      <c r="AF1932" s="7"/>
      <c r="AG1932" s="7"/>
      <c r="AH1932" s="7"/>
      <c r="AI1932" s="14"/>
      <c r="AJ1932" s="33"/>
    </row>
    <row r="1933" spans="1:36" s="15" customFormat="1" ht="150" customHeight="1" x14ac:dyDescent="0.25">
      <c r="A1933" s="4"/>
      <c r="B1933" s="7" t="str">
        <f>IF(C1933="","",CONCATENATE("BML",C1933))</f>
        <v/>
      </c>
      <c r="C1933" s="8"/>
      <c r="D1933" s="9"/>
      <c r="E1933" s="7"/>
      <c r="F1933" s="7"/>
      <c r="G1933" s="7"/>
      <c r="H1933" s="7"/>
      <c r="I1933" s="10"/>
      <c r="J1933" s="7"/>
      <c r="K1933" s="7"/>
      <c r="L1933" s="7"/>
      <c r="M1933" s="9"/>
      <c r="N1933" s="7"/>
      <c r="O1933" s="7"/>
      <c r="P1933" s="7"/>
      <c r="Q1933" s="11"/>
      <c r="R1933" s="7"/>
      <c r="S1933" s="24">
        <f>IFERROR(_xlfn.XLOOKUP(R1933,bio_produtos!$A:$A,bio_produtos!$C:$C),"")</f>
        <v>0</v>
      </c>
      <c r="T1933" s="12"/>
      <c r="U1933" s="23" t="str">
        <f>IF(T1933="","",SUM(T1933*N1933))</f>
        <v/>
      </c>
      <c r="V1933" s="23" t="str">
        <f>IF(U1933="","",IF(U1933&lt;10000,U1933,IF(U1933&lt;100000,U1933*0.3,"AVALIAÇÃO INDIVIDUAL")))</f>
        <v/>
      </c>
      <c r="W1933" s="10"/>
      <c r="X1933" s="7"/>
      <c r="Y1933" s="13"/>
      <c r="Z1933" s="10"/>
      <c r="AA1933" s="10"/>
      <c r="AB1933" s="10"/>
      <c r="AC1933" s="13"/>
      <c r="AD1933" s="10"/>
      <c r="AE1933" s="7"/>
      <c r="AF1933" s="7"/>
      <c r="AG1933" s="7"/>
      <c r="AH1933" s="13"/>
      <c r="AI1933" s="14"/>
      <c r="AJ1933" s="33"/>
    </row>
    <row r="1934" spans="1:36" s="15" customFormat="1" ht="150" customHeight="1" x14ac:dyDescent="0.25">
      <c r="A1934" s="4"/>
      <c r="B1934" s="7" t="str">
        <f>IF(C1934="","",CONCATENATE("BML",C1934))</f>
        <v/>
      </c>
      <c r="C1934" s="8"/>
      <c r="D1934" s="9"/>
      <c r="E1934" s="7"/>
      <c r="F1934" s="7"/>
      <c r="G1934" s="7"/>
      <c r="H1934" s="7"/>
      <c r="I1934" s="10"/>
      <c r="J1934" s="7"/>
      <c r="K1934" s="7"/>
      <c r="L1934" s="7"/>
      <c r="M1934" s="9"/>
      <c r="N1934" s="7"/>
      <c r="O1934" s="7"/>
      <c r="P1934" s="7"/>
      <c r="Q1934" s="11"/>
      <c r="R1934" s="7"/>
      <c r="S1934" s="24">
        <f>IFERROR(_xlfn.XLOOKUP(R1934,bio_produtos!$A:$A,bio_produtos!$C:$C),"")</f>
        <v>0</v>
      </c>
      <c r="T1934" s="12"/>
      <c r="U1934" s="23" t="str">
        <f>IF(T1934="","",SUM(T1934*N1934))</f>
        <v/>
      </c>
      <c r="V1934" s="23" t="str">
        <f>IF(U1934="","",IF(U1934&lt;10000,U1934,IF(U1934&lt;100000,U1934*0.3,"AVALIAÇÃO INDIVIDUAL")))</f>
        <v/>
      </c>
      <c r="W1934" s="10"/>
      <c r="X1934" s="7"/>
      <c r="Y1934" s="13"/>
      <c r="Z1934" s="10"/>
      <c r="AA1934" s="10"/>
      <c r="AB1934" s="10"/>
      <c r="AC1934" s="13"/>
      <c r="AD1934" s="10"/>
      <c r="AE1934" s="7"/>
      <c r="AF1934" s="7"/>
      <c r="AG1934" s="7"/>
      <c r="AH1934" s="13"/>
      <c r="AI1934" s="14"/>
      <c r="AJ1934" s="33"/>
    </row>
    <row r="1935" spans="1:36" s="15" customFormat="1" ht="150" customHeight="1" x14ac:dyDescent="0.25">
      <c r="A1935" s="4"/>
      <c r="B1935" s="7" t="str">
        <f>IF(C1935="","",CONCATENATE("BML",C1935))</f>
        <v/>
      </c>
      <c r="C1935" s="8"/>
      <c r="D1935" s="9"/>
      <c r="E1935" s="7"/>
      <c r="F1935" s="7"/>
      <c r="G1935" s="7"/>
      <c r="H1935" s="7"/>
      <c r="I1935" s="10"/>
      <c r="J1935" s="7"/>
      <c r="K1935" s="7"/>
      <c r="L1935" s="7"/>
      <c r="M1935" s="9"/>
      <c r="N1935" s="7"/>
      <c r="O1935" s="7"/>
      <c r="P1935" s="7"/>
      <c r="Q1935" s="11"/>
      <c r="R1935" s="7"/>
      <c r="S1935" s="24">
        <f>IFERROR(_xlfn.XLOOKUP(R1935,bio_produtos!$A:$A,bio_produtos!$C:$C),"")</f>
        <v>0</v>
      </c>
      <c r="T1935" s="12"/>
      <c r="U1935" s="23" t="str">
        <f>IF(T1935="","",SUM(T1935*N1935))</f>
        <v/>
      </c>
      <c r="V1935" s="23" t="str">
        <f>IF(U1935="","",IF(U1935&lt;10000,U1935,IF(U1935&lt;100000,U1935*0.3,"AVALIAÇÃO INDIVIDUAL")))</f>
        <v/>
      </c>
      <c r="W1935" s="10"/>
      <c r="X1935" s="7"/>
      <c r="Y1935" s="13"/>
      <c r="Z1935" s="10"/>
      <c r="AA1935" s="10"/>
      <c r="AB1935" s="10"/>
      <c r="AC1935" s="13"/>
      <c r="AD1935" s="10"/>
      <c r="AE1935" s="7"/>
      <c r="AF1935" s="7"/>
      <c r="AG1935" s="7"/>
      <c r="AH1935" s="7"/>
      <c r="AI1935" s="14"/>
      <c r="AJ1935" s="33"/>
    </row>
    <row r="1936" spans="1:36" s="15" customFormat="1" ht="150" customHeight="1" x14ac:dyDescent="0.25">
      <c r="A1936" s="4"/>
      <c r="B1936" s="7" t="str">
        <f>IF(C1936="","",CONCATENATE("BML",C1936))</f>
        <v/>
      </c>
      <c r="C1936" s="8"/>
      <c r="D1936" s="9"/>
      <c r="E1936" s="7"/>
      <c r="F1936" s="7"/>
      <c r="G1936" s="7"/>
      <c r="H1936" s="7"/>
      <c r="I1936" s="10"/>
      <c r="J1936" s="7"/>
      <c r="K1936" s="7"/>
      <c r="L1936" s="7"/>
      <c r="M1936" s="9"/>
      <c r="N1936" s="7"/>
      <c r="O1936" s="7"/>
      <c r="P1936" s="7"/>
      <c r="Q1936" s="11"/>
      <c r="R1936" s="7"/>
      <c r="S1936" s="24">
        <f>IFERROR(_xlfn.XLOOKUP(R1936,bio_produtos!$A:$A,bio_produtos!$C:$C),"")</f>
        <v>0</v>
      </c>
      <c r="T1936" s="12"/>
      <c r="U1936" s="23" t="str">
        <f>IF(T1936="","",SUM(T1936*N1936))</f>
        <v/>
      </c>
      <c r="V1936" s="23" t="str">
        <f>IF(U1936="","",IF(U1936&lt;10000,U1936,IF(U1936&lt;100000,U1936*0.3,"AVALIAÇÃO INDIVIDUAL")))</f>
        <v/>
      </c>
      <c r="W1936" s="10"/>
      <c r="X1936" s="7"/>
      <c r="Y1936" s="13"/>
      <c r="Z1936" s="10"/>
      <c r="AA1936" s="10"/>
      <c r="AB1936" s="10"/>
      <c r="AC1936" s="13"/>
      <c r="AD1936" s="10"/>
      <c r="AE1936" s="7"/>
      <c r="AF1936" s="7"/>
      <c r="AG1936" s="7"/>
      <c r="AH1936" s="7"/>
      <c r="AI1936" s="14"/>
      <c r="AJ1936" s="33"/>
    </row>
    <row r="1937" spans="1:36" s="15" customFormat="1" ht="150" customHeight="1" x14ac:dyDescent="0.25">
      <c r="A1937" s="4"/>
      <c r="B1937" s="7" t="str">
        <f>IF(C1937="","",CONCATENATE("BML",C1937))</f>
        <v/>
      </c>
      <c r="C1937" s="8"/>
      <c r="D1937" s="9"/>
      <c r="E1937" s="7"/>
      <c r="F1937" s="7"/>
      <c r="G1937" s="7"/>
      <c r="H1937" s="7"/>
      <c r="I1937" s="10"/>
      <c r="J1937" s="7"/>
      <c r="K1937" s="7"/>
      <c r="L1937" s="7"/>
      <c r="M1937" s="9"/>
      <c r="N1937" s="7"/>
      <c r="O1937" s="7"/>
      <c r="P1937" s="7"/>
      <c r="Q1937" s="11"/>
      <c r="R1937" s="7"/>
      <c r="S1937" s="24">
        <f>IFERROR(_xlfn.XLOOKUP(R1937,bio_produtos!$A:$A,bio_produtos!$C:$C),"")</f>
        <v>0</v>
      </c>
      <c r="T1937" s="12"/>
      <c r="U1937" s="23" t="str">
        <f>IF(T1937="","",SUM(T1937*N1937))</f>
        <v/>
      </c>
      <c r="V1937" s="23" t="str">
        <f>IF(U1937="","",IF(U1937&lt;10000,U1937,IF(U1937&lt;100000,U1937*0.3,"AVALIAÇÃO INDIVIDUAL")))</f>
        <v/>
      </c>
      <c r="W1937" s="10"/>
      <c r="X1937" s="7"/>
      <c r="Y1937" s="13"/>
      <c r="Z1937" s="10"/>
      <c r="AA1937" s="10"/>
      <c r="AB1937" s="10"/>
      <c r="AC1937" s="13"/>
      <c r="AD1937" s="10"/>
      <c r="AE1937" s="7"/>
      <c r="AF1937" s="7"/>
      <c r="AG1937" s="7"/>
      <c r="AH1937" s="7"/>
      <c r="AI1937" s="14"/>
      <c r="AJ1937" s="33"/>
    </row>
    <row r="1938" spans="1:36" s="15" customFormat="1" ht="150" customHeight="1" x14ac:dyDescent="0.25">
      <c r="A1938" s="4"/>
      <c r="B1938" s="7" t="str">
        <f>IF(C1938="","",CONCATENATE("BML",C1938))</f>
        <v/>
      </c>
      <c r="C1938" s="8"/>
      <c r="D1938" s="9"/>
      <c r="E1938" s="7"/>
      <c r="F1938" s="7"/>
      <c r="G1938" s="7"/>
      <c r="H1938" s="7"/>
      <c r="I1938" s="10"/>
      <c r="J1938" s="7"/>
      <c r="K1938" s="7"/>
      <c r="L1938" s="7"/>
      <c r="M1938" s="9"/>
      <c r="N1938" s="7"/>
      <c r="O1938" s="7"/>
      <c r="P1938" s="7"/>
      <c r="Q1938" s="11"/>
      <c r="R1938" s="7"/>
      <c r="S1938" s="24">
        <f>IFERROR(_xlfn.XLOOKUP(R1938,bio_produtos!$A:$A,bio_produtos!$C:$C),"")</f>
        <v>0</v>
      </c>
      <c r="T1938" s="12"/>
      <c r="U1938" s="23" t="str">
        <f>IF(T1938="","",SUM(T1938*N1938))</f>
        <v/>
      </c>
      <c r="V1938" s="23" t="str">
        <f>IF(U1938="","",IF(U1938&lt;10000,U1938,IF(U1938&lt;100000,U1938*0.3,"AVALIAÇÃO INDIVIDUAL")))</f>
        <v/>
      </c>
      <c r="W1938" s="10"/>
      <c r="X1938" s="7"/>
      <c r="Y1938" s="13"/>
      <c r="Z1938" s="10"/>
      <c r="AA1938" s="10"/>
      <c r="AB1938" s="10"/>
      <c r="AC1938" s="13"/>
      <c r="AD1938" s="10"/>
      <c r="AE1938" s="7"/>
      <c r="AF1938" s="7"/>
      <c r="AG1938" s="7"/>
      <c r="AH1938" s="7"/>
      <c r="AI1938" s="14"/>
      <c r="AJ1938" s="33"/>
    </row>
    <row r="1939" spans="1:36" s="15" customFormat="1" ht="150" customHeight="1" x14ac:dyDescent="0.25">
      <c r="A1939" s="4"/>
      <c r="B1939" s="7" t="str">
        <f>IF(C1939="","",CONCATENATE("BML",C1939))</f>
        <v/>
      </c>
      <c r="C1939" s="8"/>
      <c r="D1939" s="9"/>
      <c r="E1939" s="7"/>
      <c r="F1939" s="7"/>
      <c r="G1939" s="7"/>
      <c r="H1939" s="7"/>
      <c r="I1939" s="10"/>
      <c r="J1939" s="7"/>
      <c r="K1939" s="7"/>
      <c r="L1939" s="7"/>
      <c r="M1939" s="9"/>
      <c r="N1939" s="7"/>
      <c r="O1939" s="7"/>
      <c r="P1939" s="7"/>
      <c r="Q1939" s="11"/>
      <c r="R1939" s="7"/>
      <c r="S1939" s="24">
        <f>IFERROR(_xlfn.XLOOKUP(R1939,bio_produtos!$A:$A,bio_produtos!$C:$C),"")</f>
        <v>0</v>
      </c>
      <c r="T1939" s="12"/>
      <c r="U1939" s="23" t="str">
        <f>IF(T1939="","",SUM(T1939*N1939))</f>
        <v/>
      </c>
      <c r="V1939" s="23" t="str">
        <f>IF(U1939="","",IF(U1939&lt;10000,U1939,IF(U1939&lt;100000,U1939*0.3,"AVALIAÇÃO INDIVIDUAL")))</f>
        <v/>
      </c>
      <c r="W1939" s="10"/>
      <c r="X1939" s="7"/>
      <c r="Y1939" s="13"/>
      <c r="Z1939" s="10"/>
      <c r="AA1939" s="10"/>
      <c r="AB1939" s="10"/>
      <c r="AC1939" s="13"/>
      <c r="AD1939" s="10"/>
      <c r="AE1939" s="7"/>
      <c r="AF1939" s="7"/>
      <c r="AG1939" s="7"/>
      <c r="AH1939" s="7"/>
      <c r="AI1939" s="14"/>
      <c r="AJ1939" s="33"/>
    </row>
    <row r="1940" spans="1:36" s="15" customFormat="1" ht="150" customHeight="1" x14ac:dyDescent="0.25">
      <c r="A1940" s="4"/>
      <c r="B1940" s="7" t="str">
        <f>IF(C1940="","",CONCATENATE("BML",C1940))</f>
        <v/>
      </c>
      <c r="C1940" s="8"/>
      <c r="D1940" s="9"/>
      <c r="E1940" s="7"/>
      <c r="F1940" s="7"/>
      <c r="G1940" s="7"/>
      <c r="H1940" s="7"/>
      <c r="I1940" s="10"/>
      <c r="J1940" s="7"/>
      <c r="K1940" s="7"/>
      <c r="L1940" s="7"/>
      <c r="M1940" s="9"/>
      <c r="N1940" s="7"/>
      <c r="O1940" s="7"/>
      <c r="P1940" s="7"/>
      <c r="Q1940" s="11"/>
      <c r="R1940" s="7"/>
      <c r="S1940" s="24">
        <f>IFERROR(_xlfn.XLOOKUP(R1940,bio_produtos!$A:$A,bio_produtos!$C:$C),"")</f>
        <v>0</v>
      </c>
      <c r="T1940" s="12"/>
      <c r="U1940" s="23" t="str">
        <f>IF(T1940="","",SUM(T1940*N1940))</f>
        <v/>
      </c>
      <c r="V1940" s="23" t="str">
        <f>IF(U1940="","",IF(U1940&lt;10000,U1940,IF(U1940&lt;100000,U1940*0.3,"AVALIAÇÃO INDIVIDUAL")))</f>
        <v/>
      </c>
      <c r="W1940" s="10"/>
      <c r="X1940" s="7"/>
      <c r="Y1940" s="13"/>
      <c r="Z1940" s="10"/>
      <c r="AA1940" s="10"/>
      <c r="AB1940" s="10"/>
      <c r="AC1940" s="13"/>
      <c r="AD1940" s="10"/>
      <c r="AE1940" s="7"/>
      <c r="AF1940" s="7"/>
      <c r="AG1940" s="7"/>
      <c r="AH1940" s="7"/>
      <c r="AI1940" s="14"/>
      <c r="AJ1940" s="33"/>
    </row>
    <row r="1941" spans="1:36" s="15" customFormat="1" ht="150" customHeight="1" x14ac:dyDescent="0.25">
      <c r="A1941" s="4"/>
      <c r="B1941" s="7" t="str">
        <f>IF(C1941="","",CONCATENATE("BML",C1941))</f>
        <v/>
      </c>
      <c r="C1941" s="8"/>
      <c r="D1941" s="9"/>
      <c r="E1941" s="7"/>
      <c r="F1941" s="7"/>
      <c r="G1941" s="7"/>
      <c r="H1941" s="7"/>
      <c r="I1941" s="10"/>
      <c r="J1941" s="7"/>
      <c r="K1941" s="7"/>
      <c r="L1941" s="7"/>
      <c r="M1941" s="9"/>
      <c r="N1941" s="7"/>
      <c r="O1941" s="7"/>
      <c r="P1941" s="7"/>
      <c r="Q1941" s="11"/>
      <c r="R1941" s="7"/>
      <c r="S1941" s="24">
        <f>IFERROR(_xlfn.XLOOKUP(R1941,bio_produtos!$A:$A,bio_produtos!$C:$C),"")</f>
        <v>0</v>
      </c>
      <c r="T1941" s="12"/>
      <c r="U1941" s="23" t="str">
        <f>IF(T1941="","",SUM(T1941*N1941))</f>
        <v/>
      </c>
      <c r="V1941" s="23" t="str">
        <f>IF(U1941="","",IF(U1941&lt;10000,U1941,IF(U1941&lt;100000,U1941*0.3,"AVALIAÇÃO INDIVIDUAL")))</f>
        <v/>
      </c>
      <c r="W1941" s="10"/>
      <c r="X1941" s="7"/>
      <c r="Y1941" s="13"/>
      <c r="Z1941" s="10"/>
      <c r="AA1941" s="10"/>
      <c r="AB1941" s="10"/>
      <c r="AC1941" s="13"/>
      <c r="AD1941" s="10"/>
      <c r="AE1941" s="7"/>
      <c r="AF1941" s="7"/>
      <c r="AG1941" s="7"/>
      <c r="AH1941" s="7"/>
      <c r="AI1941" s="14"/>
      <c r="AJ1941" s="33"/>
    </row>
    <row r="1942" spans="1:36" s="15" customFormat="1" ht="150" customHeight="1" x14ac:dyDescent="0.25">
      <c r="A1942" s="4"/>
      <c r="B1942" s="7" t="str">
        <f>IF(C1942="","",CONCATENATE("BML",C1942))</f>
        <v/>
      </c>
      <c r="C1942" s="8"/>
      <c r="D1942" s="9"/>
      <c r="E1942" s="7"/>
      <c r="F1942" s="7"/>
      <c r="G1942" s="7"/>
      <c r="H1942" s="7"/>
      <c r="I1942" s="10"/>
      <c r="J1942" s="7"/>
      <c r="K1942" s="7"/>
      <c r="L1942" s="7"/>
      <c r="M1942" s="9"/>
      <c r="N1942" s="7"/>
      <c r="O1942" s="7"/>
      <c r="P1942" s="7"/>
      <c r="Q1942" s="11"/>
      <c r="R1942" s="7"/>
      <c r="S1942" s="24">
        <f>IFERROR(_xlfn.XLOOKUP(R1942,bio_produtos!$A:$A,bio_produtos!$C:$C),"")</f>
        <v>0</v>
      </c>
      <c r="T1942" s="12"/>
      <c r="U1942" s="23" t="str">
        <f>IF(T1942="","",SUM(T1942*N1942))</f>
        <v/>
      </c>
      <c r="V1942" s="23" t="str">
        <f>IF(U1942="","",IF(U1942&lt;10000,U1942,IF(U1942&lt;100000,U1942*0.3,"AVALIAÇÃO INDIVIDUAL")))</f>
        <v/>
      </c>
      <c r="W1942" s="10"/>
      <c r="X1942" s="7"/>
      <c r="Y1942" s="13"/>
      <c r="Z1942" s="10"/>
      <c r="AA1942" s="10"/>
      <c r="AB1942" s="10"/>
      <c r="AC1942" s="13"/>
      <c r="AD1942" s="10"/>
      <c r="AE1942" s="7"/>
      <c r="AF1942" s="7"/>
      <c r="AG1942" s="7"/>
      <c r="AH1942" s="7"/>
      <c r="AI1942" s="14"/>
      <c r="AJ1942" s="33"/>
    </row>
    <row r="1943" spans="1:36" s="15" customFormat="1" ht="150" customHeight="1" x14ac:dyDescent="0.25">
      <c r="A1943" s="4"/>
      <c r="B1943" s="7" t="str">
        <f>IF(C1943="","",CONCATENATE("BML",C1943))</f>
        <v/>
      </c>
      <c r="C1943" s="8"/>
      <c r="D1943" s="9"/>
      <c r="E1943" s="7"/>
      <c r="F1943" s="7"/>
      <c r="G1943" s="7"/>
      <c r="H1943" s="7"/>
      <c r="I1943" s="10"/>
      <c r="J1943" s="7"/>
      <c r="K1943" s="7"/>
      <c r="L1943" s="7"/>
      <c r="M1943" s="9"/>
      <c r="N1943" s="7"/>
      <c r="O1943" s="7"/>
      <c r="P1943" s="7"/>
      <c r="Q1943" s="11"/>
      <c r="R1943" s="7"/>
      <c r="S1943" s="24">
        <f>IFERROR(_xlfn.XLOOKUP(R1943,bio_produtos!$A:$A,bio_produtos!$C:$C),"")</f>
        <v>0</v>
      </c>
      <c r="T1943" s="12"/>
      <c r="U1943" s="23" t="str">
        <f>IF(T1943="","",SUM(T1943*N1943))</f>
        <v/>
      </c>
      <c r="V1943" s="23" t="str">
        <f>IF(U1943="","",IF(U1943&lt;10000,U1943,IF(U1943&lt;100000,U1943*0.3,"AVALIAÇÃO INDIVIDUAL")))</f>
        <v/>
      </c>
      <c r="W1943" s="10"/>
      <c r="X1943" s="7"/>
      <c r="Y1943" s="13"/>
      <c r="Z1943" s="10"/>
      <c r="AA1943" s="10"/>
      <c r="AB1943" s="10"/>
      <c r="AC1943" s="13"/>
      <c r="AD1943" s="10"/>
      <c r="AE1943" s="7"/>
      <c r="AF1943" s="7"/>
      <c r="AG1943" s="7"/>
      <c r="AH1943" s="13"/>
      <c r="AI1943" s="14"/>
      <c r="AJ1943" s="33"/>
    </row>
    <row r="1944" spans="1:36" s="15" customFormat="1" ht="150" customHeight="1" x14ac:dyDescent="0.25">
      <c r="A1944" s="4"/>
      <c r="B1944" s="7" t="str">
        <f>IF(C1944="","",CONCATENATE("BML",C1944))</f>
        <v/>
      </c>
      <c r="C1944" s="8"/>
      <c r="D1944" s="9"/>
      <c r="E1944" s="7"/>
      <c r="F1944" s="7"/>
      <c r="G1944" s="7"/>
      <c r="H1944" s="7"/>
      <c r="I1944" s="10"/>
      <c r="J1944" s="7"/>
      <c r="K1944" s="7"/>
      <c r="L1944" s="7"/>
      <c r="M1944" s="9"/>
      <c r="N1944" s="7"/>
      <c r="O1944" s="7"/>
      <c r="P1944" s="7"/>
      <c r="Q1944" s="11"/>
      <c r="R1944" s="7"/>
      <c r="S1944" s="24">
        <f>IFERROR(_xlfn.XLOOKUP(R1944,bio_produtos!$A:$A,bio_produtos!$C:$C),"")</f>
        <v>0</v>
      </c>
      <c r="T1944" s="12"/>
      <c r="U1944" s="23" t="str">
        <f>IF(T1944="","",SUM(T1944*N1944))</f>
        <v/>
      </c>
      <c r="V1944" s="23" t="str">
        <f>IF(U1944="","",IF(U1944&lt;10000,U1944,IF(U1944&lt;100000,U1944*0.3,"AVALIAÇÃO INDIVIDUAL")))</f>
        <v/>
      </c>
      <c r="W1944" s="10"/>
      <c r="X1944" s="7"/>
      <c r="Y1944" s="13"/>
      <c r="Z1944" s="10"/>
      <c r="AA1944" s="10"/>
      <c r="AB1944" s="10"/>
      <c r="AC1944" s="13"/>
      <c r="AD1944" s="10"/>
      <c r="AE1944" s="7"/>
      <c r="AF1944" s="7"/>
      <c r="AG1944" s="7"/>
      <c r="AH1944" s="13"/>
      <c r="AI1944" s="14"/>
      <c r="AJ1944" s="33"/>
    </row>
    <row r="1945" spans="1:36" s="15" customFormat="1" ht="150" customHeight="1" x14ac:dyDescent="0.25">
      <c r="A1945" s="4"/>
      <c r="B1945" s="7" t="str">
        <f>IF(C1945="","",CONCATENATE("BML",C1945))</f>
        <v/>
      </c>
      <c r="C1945" s="8"/>
      <c r="D1945" s="9"/>
      <c r="E1945" s="7"/>
      <c r="F1945" s="7"/>
      <c r="G1945" s="7"/>
      <c r="H1945" s="7"/>
      <c r="I1945" s="10"/>
      <c r="J1945" s="7"/>
      <c r="K1945" s="7"/>
      <c r="L1945" s="7"/>
      <c r="M1945" s="9"/>
      <c r="N1945" s="7"/>
      <c r="O1945" s="7"/>
      <c r="P1945" s="7"/>
      <c r="Q1945" s="11"/>
      <c r="R1945" s="7"/>
      <c r="S1945" s="24">
        <f>IFERROR(_xlfn.XLOOKUP(R1945,bio_produtos!$A:$A,bio_produtos!$C:$C),"")</f>
        <v>0</v>
      </c>
      <c r="T1945" s="12"/>
      <c r="U1945" s="23" t="str">
        <f>IF(T1945="","",SUM(T1945*N1945))</f>
        <v/>
      </c>
      <c r="V1945" s="23" t="str">
        <f>IF(U1945="","",IF(U1945&lt;10000,U1945,IF(U1945&lt;100000,U1945*0.3,"AVALIAÇÃO INDIVIDUAL")))</f>
        <v/>
      </c>
      <c r="W1945" s="10"/>
      <c r="X1945" s="7"/>
      <c r="Y1945" s="13"/>
      <c r="Z1945" s="10"/>
      <c r="AA1945" s="10"/>
      <c r="AB1945" s="10"/>
      <c r="AC1945" s="13"/>
      <c r="AD1945" s="10"/>
      <c r="AE1945" s="7"/>
      <c r="AF1945" s="7"/>
      <c r="AG1945" s="7"/>
      <c r="AH1945" s="13"/>
      <c r="AI1945" s="14"/>
      <c r="AJ1945" s="33"/>
    </row>
    <row r="1946" spans="1:36" s="15" customFormat="1" ht="150" customHeight="1" x14ac:dyDescent="0.25">
      <c r="A1946" s="4"/>
      <c r="B1946" s="7" t="str">
        <f>IF(C1946="","",CONCATENATE("BML",C1946))</f>
        <v/>
      </c>
      <c r="C1946" s="8"/>
      <c r="D1946" s="9"/>
      <c r="E1946" s="7"/>
      <c r="F1946" s="7"/>
      <c r="G1946" s="7"/>
      <c r="H1946" s="7"/>
      <c r="I1946" s="10"/>
      <c r="J1946" s="7"/>
      <c r="K1946" s="7"/>
      <c r="L1946" s="7"/>
      <c r="M1946" s="9"/>
      <c r="N1946" s="7"/>
      <c r="O1946" s="7"/>
      <c r="P1946" s="7"/>
      <c r="Q1946" s="11"/>
      <c r="R1946" s="7"/>
      <c r="S1946" s="24">
        <f>IFERROR(_xlfn.XLOOKUP(R1946,bio_produtos!$A:$A,bio_produtos!$C:$C),"")</f>
        <v>0</v>
      </c>
      <c r="T1946" s="12"/>
      <c r="U1946" s="23" t="str">
        <f>IF(T1946="","",SUM(T1946*N1946))</f>
        <v/>
      </c>
      <c r="V1946" s="23" t="str">
        <f>IF(U1946="","",IF(U1946&lt;10000,U1946,IF(U1946&lt;100000,U1946*0.3,"AVALIAÇÃO INDIVIDUAL")))</f>
        <v/>
      </c>
      <c r="W1946" s="10"/>
      <c r="X1946" s="7"/>
      <c r="Y1946" s="13"/>
      <c r="Z1946" s="10"/>
      <c r="AA1946" s="10"/>
      <c r="AB1946" s="10"/>
      <c r="AC1946" s="13"/>
      <c r="AD1946" s="10"/>
      <c r="AE1946" s="7"/>
      <c r="AF1946" s="7"/>
      <c r="AG1946" s="7"/>
      <c r="AH1946" s="13"/>
      <c r="AI1946" s="14"/>
      <c r="AJ1946" s="33"/>
    </row>
    <row r="1947" spans="1:36" s="15" customFormat="1" ht="150" customHeight="1" x14ac:dyDescent="0.25">
      <c r="A1947" s="4"/>
      <c r="B1947" s="7" t="str">
        <f>IF(C1947="","",CONCATENATE("BML",C1947))</f>
        <v/>
      </c>
      <c r="C1947" s="8"/>
      <c r="D1947" s="9"/>
      <c r="E1947" s="7"/>
      <c r="F1947" s="7"/>
      <c r="G1947" s="7"/>
      <c r="H1947" s="7"/>
      <c r="I1947" s="10"/>
      <c r="J1947" s="7"/>
      <c r="K1947" s="7"/>
      <c r="L1947" s="7"/>
      <c r="M1947" s="9"/>
      <c r="N1947" s="7"/>
      <c r="O1947" s="7"/>
      <c r="P1947" s="13"/>
      <c r="Q1947" s="11"/>
      <c r="R1947" s="7"/>
      <c r="S1947" s="24">
        <f>IFERROR(_xlfn.XLOOKUP(R1947,bio_produtos!$A:$A,bio_produtos!$C:$C),"")</f>
        <v>0</v>
      </c>
      <c r="T1947" s="12"/>
      <c r="U1947" s="23" t="str">
        <f>IF(T1947="","",SUM(T1947*N1947))</f>
        <v/>
      </c>
      <c r="V1947" s="23" t="str">
        <f>IF(U1947="","",IF(U1947&lt;10000,U1947,IF(U1947&lt;100000,U1947*0.3,"AVALIAÇÃO INDIVIDUAL")))</f>
        <v/>
      </c>
      <c r="W1947" s="10"/>
      <c r="X1947" s="7"/>
      <c r="Y1947" s="13"/>
      <c r="Z1947" s="10"/>
      <c r="AA1947" s="10"/>
      <c r="AB1947" s="10"/>
      <c r="AC1947" s="13"/>
      <c r="AD1947" s="10"/>
      <c r="AE1947" s="7"/>
      <c r="AF1947" s="7"/>
      <c r="AG1947" s="7"/>
      <c r="AH1947" s="13"/>
      <c r="AI1947" s="14"/>
      <c r="AJ1947" s="33"/>
    </row>
    <row r="1948" spans="1:36" s="15" customFormat="1" ht="150" customHeight="1" x14ac:dyDescent="0.25">
      <c r="A1948" s="4"/>
      <c r="B1948" s="7" t="str">
        <f>IF(C1948="","",CONCATENATE("BML",C1948))</f>
        <v/>
      </c>
      <c r="C1948" s="8"/>
      <c r="D1948" s="9"/>
      <c r="E1948" s="7"/>
      <c r="F1948" s="7"/>
      <c r="G1948" s="7"/>
      <c r="H1948" s="7"/>
      <c r="I1948" s="10"/>
      <c r="J1948" s="7"/>
      <c r="K1948" s="7"/>
      <c r="L1948" s="7"/>
      <c r="M1948" s="9"/>
      <c r="N1948" s="7"/>
      <c r="O1948" s="7"/>
      <c r="P1948" s="7"/>
      <c r="Q1948" s="11"/>
      <c r="R1948" s="7"/>
      <c r="S1948" s="24">
        <f>IFERROR(_xlfn.XLOOKUP(R1948,bio_produtos!$A:$A,bio_produtos!$C:$C),"")</f>
        <v>0</v>
      </c>
      <c r="T1948" s="12"/>
      <c r="U1948" s="23" t="str">
        <f>IF(T1948="","",SUM(T1948*N1948))</f>
        <v/>
      </c>
      <c r="V1948" s="23" t="str">
        <f>IF(U1948="","",IF(U1948&lt;10000,U1948,IF(U1948&lt;100000,U1948*0.3,"AVALIAÇÃO INDIVIDUAL")))</f>
        <v/>
      </c>
      <c r="W1948" s="10"/>
      <c r="X1948" s="7"/>
      <c r="Y1948" s="13"/>
      <c r="Z1948" s="10"/>
      <c r="AA1948" s="10"/>
      <c r="AB1948" s="10"/>
      <c r="AC1948" s="13"/>
      <c r="AD1948" s="10"/>
      <c r="AE1948" s="7"/>
      <c r="AF1948" s="7"/>
      <c r="AG1948" s="7"/>
      <c r="AH1948" s="7"/>
      <c r="AI1948" s="14"/>
      <c r="AJ1948" s="33"/>
    </row>
    <row r="1949" spans="1:36" s="15" customFormat="1" ht="150" customHeight="1" x14ac:dyDescent="0.25">
      <c r="A1949" s="4"/>
      <c r="B1949" s="7" t="str">
        <f>IF(C1949="","",CONCATENATE("BML",C1949))</f>
        <v/>
      </c>
      <c r="C1949" s="8"/>
      <c r="D1949" s="9"/>
      <c r="E1949" s="7"/>
      <c r="F1949" s="7"/>
      <c r="G1949" s="7"/>
      <c r="H1949" s="7"/>
      <c r="I1949" s="10"/>
      <c r="J1949" s="7"/>
      <c r="K1949" s="7"/>
      <c r="L1949" s="7"/>
      <c r="M1949" s="9"/>
      <c r="N1949" s="7"/>
      <c r="O1949" s="7"/>
      <c r="P1949" s="7"/>
      <c r="Q1949" s="11"/>
      <c r="R1949" s="7"/>
      <c r="S1949" s="24">
        <f>IFERROR(_xlfn.XLOOKUP(R1949,bio_produtos!$A:$A,bio_produtos!$C:$C),"")</f>
        <v>0</v>
      </c>
      <c r="T1949" s="12"/>
      <c r="U1949" s="23" t="str">
        <f>IF(T1949="","",SUM(T1949*N1949))</f>
        <v/>
      </c>
      <c r="V1949" s="23" t="str">
        <f>IF(U1949="","",IF(U1949&lt;10000,U1949,IF(U1949&lt;100000,U1949*0.3,"AVALIAÇÃO INDIVIDUAL")))</f>
        <v/>
      </c>
      <c r="W1949" s="10"/>
      <c r="X1949" s="7"/>
      <c r="Y1949" s="13"/>
      <c r="Z1949" s="10"/>
      <c r="AA1949" s="10"/>
      <c r="AB1949" s="10"/>
      <c r="AC1949" s="13"/>
      <c r="AD1949" s="10"/>
      <c r="AE1949" s="7"/>
      <c r="AF1949" s="7"/>
      <c r="AG1949" s="7"/>
      <c r="AH1949" s="7"/>
      <c r="AI1949" s="14"/>
      <c r="AJ1949" s="33"/>
    </row>
    <row r="1950" spans="1:36" s="15" customFormat="1" ht="150" customHeight="1" x14ac:dyDescent="0.25">
      <c r="A1950" s="4"/>
      <c r="B1950" s="7" t="str">
        <f>IF(C1950="","",CONCATENATE("BML",C1950))</f>
        <v/>
      </c>
      <c r="C1950" s="8"/>
      <c r="D1950" s="9"/>
      <c r="E1950" s="7"/>
      <c r="F1950" s="7"/>
      <c r="G1950" s="7"/>
      <c r="H1950" s="7"/>
      <c r="I1950" s="10"/>
      <c r="J1950" s="7"/>
      <c r="K1950" s="7"/>
      <c r="L1950" s="7"/>
      <c r="M1950" s="9"/>
      <c r="N1950" s="7"/>
      <c r="O1950" s="7"/>
      <c r="P1950" s="7"/>
      <c r="Q1950" s="11"/>
      <c r="R1950" s="7"/>
      <c r="S1950" s="24">
        <f>IFERROR(_xlfn.XLOOKUP(R1950,bio_produtos!$A:$A,bio_produtos!$C:$C),"")</f>
        <v>0</v>
      </c>
      <c r="T1950" s="12"/>
      <c r="U1950" s="23" t="str">
        <f>IF(T1950="","",SUM(T1950*N1950))</f>
        <v/>
      </c>
      <c r="V1950" s="23" t="str">
        <f>IF(U1950="","",IF(U1950&lt;10000,U1950,IF(U1950&lt;100000,U1950*0.3,"AVALIAÇÃO INDIVIDUAL")))</f>
        <v/>
      </c>
      <c r="W1950" s="10"/>
      <c r="X1950" s="7"/>
      <c r="Y1950" s="13"/>
      <c r="Z1950" s="10"/>
      <c r="AA1950" s="10"/>
      <c r="AB1950" s="10"/>
      <c r="AC1950" s="13"/>
      <c r="AD1950" s="10"/>
      <c r="AE1950" s="7"/>
      <c r="AF1950" s="7"/>
      <c r="AG1950" s="7"/>
      <c r="AH1950" s="7"/>
      <c r="AI1950" s="14"/>
      <c r="AJ1950" s="33"/>
    </row>
    <row r="1951" spans="1:36" s="15" customFormat="1" ht="150" customHeight="1" x14ac:dyDescent="0.25">
      <c r="A1951" s="4"/>
      <c r="B1951" s="7" t="str">
        <f>IF(C1951="","",CONCATENATE("BML",C1951))</f>
        <v/>
      </c>
      <c r="C1951" s="8"/>
      <c r="D1951" s="9"/>
      <c r="E1951" s="7"/>
      <c r="F1951" s="7"/>
      <c r="G1951" s="7"/>
      <c r="H1951" s="7"/>
      <c r="I1951" s="10"/>
      <c r="J1951" s="7"/>
      <c r="K1951" s="7"/>
      <c r="L1951" s="7"/>
      <c r="M1951" s="9"/>
      <c r="N1951" s="7"/>
      <c r="O1951" s="7"/>
      <c r="P1951" s="7"/>
      <c r="Q1951" s="11"/>
      <c r="R1951" s="7"/>
      <c r="S1951" s="24">
        <f>IFERROR(_xlfn.XLOOKUP(R1951,bio_produtos!$A:$A,bio_produtos!$C:$C),"")</f>
        <v>0</v>
      </c>
      <c r="T1951" s="12"/>
      <c r="U1951" s="23" t="str">
        <f>IF(T1951="","",SUM(T1951*N1951))</f>
        <v/>
      </c>
      <c r="V1951" s="23" t="str">
        <f>IF(U1951="","",IF(U1951&lt;10000,U1951,IF(U1951&lt;100000,U1951*0.3,"AVALIAÇÃO INDIVIDUAL")))</f>
        <v/>
      </c>
      <c r="W1951" s="10"/>
      <c r="X1951" s="7"/>
      <c r="Y1951" s="13"/>
      <c r="Z1951" s="10"/>
      <c r="AA1951" s="10"/>
      <c r="AB1951" s="10"/>
      <c r="AC1951" s="13"/>
      <c r="AD1951" s="10"/>
      <c r="AE1951" s="7"/>
      <c r="AF1951" s="7"/>
      <c r="AG1951" s="7"/>
      <c r="AH1951" s="7"/>
      <c r="AI1951" s="14"/>
      <c r="AJ1951" s="33"/>
    </row>
    <row r="1952" spans="1:36" s="15" customFormat="1" ht="150" customHeight="1" x14ac:dyDescent="0.25">
      <c r="A1952" s="4"/>
      <c r="B1952" s="7" t="str">
        <f>IF(C1952="","",CONCATENATE("BML",C1952))</f>
        <v/>
      </c>
      <c r="C1952" s="8"/>
      <c r="D1952" s="9"/>
      <c r="E1952" s="7"/>
      <c r="F1952" s="7"/>
      <c r="G1952" s="7"/>
      <c r="H1952" s="7"/>
      <c r="I1952" s="10"/>
      <c r="J1952" s="7"/>
      <c r="K1952" s="7"/>
      <c r="L1952" s="7"/>
      <c r="M1952" s="9"/>
      <c r="N1952" s="7"/>
      <c r="O1952" s="7"/>
      <c r="P1952" s="7"/>
      <c r="Q1952" s="11"/>
      <c r="R1952" s="7"/>
      <c r="S1952" s="24">
        <f>IFERROR(_xlfn.XLOOKUP(R1952,bio_produtos!$A:$A,bio_produtos!$C:$C),"")</f>
        <v>0</v>
      </c>
      <c r="T1952" s="12"/>
      <c r="U1952" s="23" t="str">
        <f>IF(T1952="","",SUM(T1952*N1952))</f>
        <v/>
      </c>
      <c r="V1952" s="23" t="str">
        <f>IF(U1952="","",IF(U1952&lt;10000,U1952,IF(U1952&lt;100000,U1952*0.3,"AVALIAÇÃO INDIVIDUAL")))</f>
        <v/>
      </c>
      <c r="W1952" s="10"/>
      <c r="X1952" s="7"/>
      <c r="Y1952" s="13"/>
      <c r="Z1952" s="10"/>
      <c r="AA1952" s="10"/>
      <c r="AB1952" s="10"/>
      <c r="AC1952" s="13"/>
      <c r="AD1952" s="10"/>
      <c r="AE1952" s="7"/>
      <c r="AF1952" s="7"/>
      <c r="AG1952" s="7"/>
      <c r="AH1952" s="7"/>
      <c r="AI1952" s="14"/>
      <c r="AJ1952" s="33"/>
    </row>
    <row r="1953" spans="1:36" s="15" customFormat="1" ht="150" customHeight="1" x14ac:dyDescent="0.25">
      <c r="A1953" s="4"/>
      <c r="B1953" s="7" t="str">
        <f>IF(C1953="","",CONCATENATE("BML",C1953))</f>
        <v/>
      </c>
      <c r="C1953" s="8"/>
      <c r="D1953" s="9"/>
      <c r="E1953" s="7"/>
      <c r="F1953" s="7"/>
      <c r="G1953" s="7"/>
      <c r="H1953" s="7"/>
      <c r="I1953" s="10"/>
      <c r="J1953" s="7"/>
      <c r="K1953" s="7"/>
      <c r="L1953" s="7"/>
      <c r="M1953" s="9"/>
      <c r="N1953" s="7"/>
      <c r="O1953" s="7"/>
      <c r="P1953" s="13"/>
      <c r="Q1953" s="11"/>
      <c r="R1953" s="7"/>
      <c r="S1953" s="24">
        <f>IFERROR(_xlfn.XLOOKUP(R1953,bio_produtos!$A:$A,bio_produtos!$C:$C),"")</f>
        <v>0</v>
      </c>
      <c r="T1953" s="12"/>
      <c r="U1953" s="23" t="str">
        <f>IF(T1953="","",SUM(T1953*N1953))</f>
        <v/>
      </c>
      <c r="V1953" s="23" t="str">
        <f>IF(U1953="","",IF(U1953&lt;10000,U1953,IF(U1953&lt;100000,U1953*0.3,"AVALIAÇÃO INDIVIDUAL")))</f>
        <v/>
      </c>
      <c r="W1953" s="10"/>
      <c r="X1953" s="7"/>
      <c r="Y1953" s="13"/>
      <c r="Z1953" s="10"/>
      <c r="AA1953" s="10"/>
      <c r="AB1953" s="10"/>
      <c r="AC1953" s="13"/>
      <c r="AD1953" s="10"/>
      <c r="AE1953" s="7"/>
      <c r="AF1953" s="7"/>
      <c r="AG1953" s="7"/>
      <c r="AH1953" s="7"/>
      <c r="AI1953" s="14"/>
      <c r="AJ1953" s="33"/>
    </row>
    <row r="1954" spans="1:36" s="15" customFormat="1" ht="150" customHeight="1" x14ac:dyDescent="0.25">
      <c r="A1954" s="4"/>
      <c r="B1954" s="7" t="str">
        <f>IF(C1954="","",CONCATENATE("BML",C1954))</f>
        <v/>
      </c>
      <c r="C1954" s="8"/>
      <c r="D1954" s="9"/>
      <c r="E1954" s="7"/>
      <c r="F1954" s="7"/>
      <c r="G1954" s="7"/>
      <c r="H1954" s="7"/>
      <c r="I1954" s="10"/>
      <c r="J1954" s="7"/>
      <c r="K1954" s="7"/>
      <c r="L1954" s="7"/>
      <c r="M1954" s="9"/>
      <c r="N1954" s="7"/>
      <c r="O1954" s="7"/>
      <c r="P1954" s="13"/>
      <c r="Q1954" s="11"/>
      <c r="R1954" s="7"/>
      <c r="S1954" s="24">
        <f>IFERROR(_xlfn.XLOOKUP(R1954,bio_produtos!$A:$A,bio_produtos!$C:$C),"")</f>
        <v>0</v>
      </c>
      <c r="T1954" s="12"/>
      <c r="U1954" s="23" t="str">
        <f>IF(T1954="","",SUM(T1954*N1954))</f>
        <v/>
      </c>
      <c r="V1954" s="23" t="str">
        <f>IF(U1954="","",IF(U1954&lt;10000,U1954,IF(U1954&lt;100000,U1954*0.3,"AVALIAÇÃO INDIVIDUAL")))</f>
        <v/>
      </c>
      <c r="W1954" s="10"/>
      <c r="X1954" s="7"/>
      <c r="Y1954" s="13"/>
      <c r="Z1954" s="10"/>
      <c r="AA1954" s="10"/>
      <c r="AB1954" s="10"/>
      <c r="AC1954" s="13"/>
      <c r="AD1954" s="10"/>
      <c r="AE1954" s="7"/>
      <c r="AF1954" s="7"/>
      <c r="AG1954" s="7"/>
      <c r="AH1954" s="7"/>
      <c r="AI1954" s="14"/>
      <c r="AJ1954" s="33"/>
    </row>
    <row r="1955" spans="1:36" s="15" customFormat="1" ht="150" customHeight="1" x14ac:dyDescent="0.25">
      <c r="A1955" s="4"/>
      <c r="B1955" s="7" t="str">
        <f>IF(C1955="","",CONCATENATE("BML",C1955))</f>
        <v/>
      </c>
      <c r="C1955" s="8"/>
      <c r="D1955" s="9"/>
      <c r="E1955" s="7"/>
      <c r="F1955" s="7"/>
      <c r="G1955" s="7"/>
      <c r="H1955" s="7"/>
      <c r="I1955" s="10"/>
      <c r="J1955" s="7"/>
      <c r="K1955" s="7"/>
      <c r="L1955" s="7"/>
      <c r="M1955" s="9"/>
      <c r="N1955" s="7"/>
      <c r="O1955" s="7"/>
      <c r="P1955" s="7"/>
      <c r="Q1955" s="11"/>
      <c r="R1955" s="7"/>
      <c r="S1955" s="24">
        <f>IFERROR(_xlfn.XLOOKUP(R1955,bio_produtos!$A:$A,bio_produtos!$C:$C),"")</f>
        <v>0</v>
      </c>
      <c r="T1955" s="12"/>
      <c r="U1955" s="23" t="str">
        <f>IF(T1955="","",SUM(T1955*N1955))</f>
        <v/>
      </c>
      <c r="V1955" s="23" t="str">
        <f>IF(U1955="","",IF(U1955&lt;10000,U1955,IF(U1955&lt;100000,U1955*0.3,"AVALIAÇÃO INDIVIDUAL")))</f>
        <v/>
      </c>
      <c r="W1955" s="10"/>
      <c r="X1955" s="7"/>
      <c r="Y1955" s="13"/>
      <c r="Z1955" s="10"/>
      <c r="AA1955" s="10"/>
      <c r="AB1955" s="10"/>
      <c r="AC1955" s="13"/>
      <c r="AD1955" s="10"/>
      <c r="AE1955" s="7"/>
      <c r="AF1955" s="7"/>
      <c r="AG1955" s="7"/>
      <c r="AH1955" s="7"/>
      <c r="AI1955" s="14"/>
      <c r="AJ1955" s="33"/>
    </row>
    <row r="1956" spans="1:36" s="15" customFormat="1" ht="150" customHeight="1" x14ac:dyDescent="0.25">
      <c r="A1956" s="4"/>
      <c r="B1956" s="7" t="str">
        <f>IF(C1956="","",CONCATENATE("BML",C1956))</f>
        <v/>
      </c>
      <c r="C1956" s="8"/>
      <c r="D1956" s="9"/>
      <c r="E1956" s="7"/>
      <c r="F1956" s="7"/>
      <c r="G1956" s="7"/>
      <c r="H1956" s="7"/>
      <c r="I1956" s="10"/>
      <c r="J1956" s="7"/>
      <c r="K1956" s="7"/>
      <c r="L1956" s="7"/>
      <c r="M1956" s="9"/>
      <c r="N1956" s="7"/>
      <c r="O1956" s="7"/>
      <c r="P1956" s="7"/>
      <c r="Q1956" s="11"/>
      <c r="R1956" s="7"/>
      <c r="S1956" s="24">
        <f>IFERROR(_xlfn.XLOOKUP(R1956,bio_produtos!$A:$A,bio_produtos!$C:$C),"")</f>
        <v>0</v>
      </c>
      <c r="T1956" s="12"/>
      <c r="U1956" s="23" t="str">
        <f>IF(T1956="","",SUM(T1956*N1956))</f>
        <v/>
      </c>
      <c r="V1956" s="23" t="str">
        <f>IF(U1956="","",IF(U1956&lt;10000,U1956,IF(U1956&lt;100000,U1956*0.3,"AVALIAÇÃO INDIVIDUAL")))</f>
        <v/>
      </c>
      <c r="W1956" s="10"/>
      <c r="X1956" s="7"/>
      <c r="Y1956" s="13"/>
      <c r="Z1956" s="10"/>
      <c r="AA1956" s="10"/>
      <c r="AB1956" s="10"/>
      <c r="AC1956" s="13"/>
      <c r="AD1956" s="10"/>
      <c r="AE1956" s="7"/>
      <c r="AF1956" s="7"/>
      <c r="AG1956" s="7"/>
      <c r="AH1956" s="7"/>
      <c r="AI1956" s="14"/>
      <c r="AJ1956" s="33"/>
    </row>
    <row r="1957" spans="1:36" s="15" customFormat="1" ht="150" customHeight="1" x14ac:dyDescent="0.25">
      <c r="A1957" s="4"/>
      <c r="B1957" s="7" t="str">
        <f>IF(C1957="","",CONCATENATE("BML",C1957))</f>
        <v/>
      </c>
      <c r="C1957" s="8"/>
      <c r="D1957" s="9"/>
      <c r="E1957" s="7"/>
      <c r="F1957" s="7"/>
      <c r="G1957" s="7"/>
      <c r="H1957" s="13"/>
      <c r="I1957" s="10"/>
      <c r="J1957" s="7"/>
      <c r="K1957" s="7"/>
      <c r="L1957" s="7"/>
      <c r="M1957" s="9"/>
      <c r="N1957" s="7"/>
      <c r="O1957" s="7"/>
      <c r="P1957" s="7"/>
      <c r="Q1957" s="11"/>
      <c r="R1957" s="7"/>
      <c r="S1957" s="24">
        <f>IFERROR(_xlfn.XLOOKUP(R1957,bio_produtos!$A:$A,bio_produtos!$C:$C),"")</f>
        <v>0</v>
      </c>
      <c r="T1957" s="12"/>
      <c r="U1957" s="23" t="str">
        <f>IF(T1957="","",SUM(T1957*N1957))</f>
        <v/>
      </c>
      <c r="V1957" s="23" t="str">
        <f>IF(U1957="","",IF(U1957&lt;10000,U1957,IF(U1957&lt;100000,U1957*0.3,"AVALIAÇÃO INDIVIDUAL")))</f>
        <v/>
      </c>
      <c r="W1957" s="10"/>
      <c r="X1957" s="7"/>
      <c r="Y1957" s="13"/>
      <c r="Z1957" s="10"/>
      <c r="AA1957" s="10"/>
      <c r="AB1957" s="10"/>
      <c r="AC1957" s="13"/>
      <c r="AD1957" s="10"/>
      <c r="AE1957" s="7"/>
      <c r="AF1957" s="7"/>
      <c r="AG1957" s="7"/>
      <c r="AH1957" s="7"/>
      <c r="AI1957" s="14"/>
      <c r="AJ1957" s="33"/>
    </row>
    <row r="1958" spans="1:36" s="15" customFormat="1" ht="150" customHeight="1" x14ac:dyDescent="0.25">
      <c r="A1958" s="4"/>
      <c r="B1958" s="7" t="str">
        <f>IF(C1958="","",CONCATENATE("BML",C1958))</f>
        <v/>
      </c>
      <c r="C1958" s="8"/>
      <c r="D1958" s="9"/>
      <c r="E1958" s="7"/>
      <c r="F1958" s="7"/>
      <c r="G1958" s="7"/>
      <c r="H1958" s="7"/>
      <c r="I1958" s="10"/>
      <c r="J1958" s="7"/>
      <c r="K1958" s="7"/>
      <c r="L1958" s="7"/>
      <c r="M1958" s="9"/>
      <c r="N1958" s="7"/>
      <c r="O1958" s="7"/>
      <c r="P1958" s="7"/>
      <c r="Q1958" s="11"/>
      <c r="R1958" s="7"/>
      <c r="S1958" s="24">
        <f>IFERROR(_xlfn.XLOOKUP(R1958,bio_produtos!$A:$A,bio_produtos!$C:$C),"")</f>
        <v>0</v>
      </c>
      <c r="T1958" s="12"/>
      <c r="U1958" s="23" t="str">
        <f>IF(T1958="","",SUM(T1958*N1958))</f>
        <v/>
      </c>
      <c r="V1958" s="23" t="str">
        <f>IF(U1958="","",IF(U1958&lt;10000,U1958,IF(U1958&lt;100000,U1958*0.3,"AVALIAÇÃO INDIVIDUAL")))</f>
        <v/>
      </c>
      <c r="W1958" s="10"/>
      <c r="X1958" s="7"/>
      <c r="Y1958" s="13"/>
      <c r="Z1958" s="10"/>
      <c r="AA1958" s="10"/>
      <c r="AB1958" s="10"/>
      <c r="AC1958" s="13"/>
      <c r="AD1958" s="10"/>
      <c r="AE1958" s="7"/>
      <c r="AF1958" s="7"/>
      <c r="AG1958" s="7"/>
      <c r="AH1958" s="7"/>
      <c r="AI1958" s="14"/>
      <c r="AJ1958" s="33"/>
    </row>
    <row r="1959" spans="1:36" s="15" customFormat="1" ht="150" customHeight="1" x14ac:dyDescent="0.25">
      <c r="A1959" s="4"/>
      <c r="B1959" s="7" t="str">
        <f>IF(C1959="","",CONCATENATE("BML",C1959))</f>
        <v/>
      </c>
      <c r="C1959" s="8"/>
      <c r="D1959" s="9"/>
      <c r="E1959" s="7"/>
      <c r="F1959" s="7"/>
      <c r="G1959" s="7"/>
      <c r="H1959" s="7"/>
      <c r="I1959" s="10"/>
      <c r="J1959" s="7"/>
      <c r="K1959" s="7"/>
      <c r="L1959" s="7"/>
      <c r="M1959" s="9"/>
      <c r="N1959" s="7"/>
      <c r="O1959" s="7"/>
      <c r="P1959" s="7"/>
      <c r="Q1959" s="11"/>
      <c r="R1959" s="7"/>
      <c r="S1959" s="24">
        <f>IFERROR(_xlfn.XLOOKUP(R1959,bio_produtos!$A:$A,bio_produtos!$C:$C),"")</f>
        <v>0</v>
      </c>
      <c r="T1959" s="12"/>
      <c r="U1959" s="23" t="str">
        <f>IF(T1959="","",SUM(T1959*N1959))</f>
        <v/>
      </c>
      <c r="V1959" s="23" t="str">
        <f>IF(U1959="","",IF(U1959&lt;10000,U1959,IF(U1959&lt;100000,U1959*0.3,"AVALIAÇÃO INDIVIDUAL")))</f>
        <v/>
      </c>
      <c r="W1959" s="10"/>
      <c r="X1959" s="7"/>
      <c r="Y1959" s="13"/>
      <c r="Z1959" s="10"/>
      <c r="AA1959" s="10"/>
      <c r="AB1959" s="10"/>
      <c r="AC1959" s="13"/>
      <c r="AD1959" s="10"/>
      <c r="AE1959" s="7"/>
      <c r="AF1959" s="7"/>
      <c r="AG1959" s="7"/>
      <c r="AH1959" s="7"/>
      <c r="AI1959" s="14"/>
      <c r="AJ1959" s="33"/>
    </row>
    <row r="1960" spans="1:36" s="15" customFormat="1" ht="150" customHeight="1" x14ac:dyDescent="0.25">
      <c r="A1960" s="4"/>
      <c r="B1960" s="7" t="str">
        <f>IF(C1960="","",CONCATENATE("BML",C1960))</f>
        <v/>
      </c>
      <c r="C1960" s="8"/>
      <c r="D1960" s="9"/>
      <c r="E1960" s="7"/>
      <c r="F1960" s="7"/>
      <c r="G1960" s="7"/>
      <c r="H1960" s="7"/>
      <c r="I1960" s="10"/>
      <c r="J1960" s="7"/>
      <c r="K1960" s="7"/>
      <c r="L1960" s="7"/>
      <c r="M1960" s="9"/>
      <c r="N1960" s="7"/>
      <c r="O1960" s="7"/>
      <c r="P1960" s="7"/>
      <c r="Q1960" s="11"/>
      <c r="R1960" s="7"/>
      <c r="S1960" s="24">
        <f>IFERROR(_xlfn.XLOOKUP(R1960,bio_produtos!$A:$A,bio_produtos!$C:$C),"")</f>
        <v>0</v>
      </c>
      <c r="T1960" s="12"/>
      <c r="U1960" s="23" t="str">
        <f>IF(T1960="","",SUM(T1960*N1960))</f>
        <v/>
      </c>
      <c r="V1960" s="23" t="str">
        <f>IF(U1960="","",IF(U1960&lt;10000,U1960,IF(U1960&lt;100000,U1960*0.3,"AVALIAÇÃO INDIVIDUAL")))</f>
        <v/>
      </c>
      <c r="W1960" s="10"/>
      <c r="X1960" s="7"/>
      <c r="Y1960" s="13"/>
      <c r="Z1960" s="10"/>
      <c r="AA1960" s="10"/>
      <c r="AB1960" s="10"/>
      <c r="AC1960" s="13"/>
      <c r="AD1960" s="10"/>
      <c r="AE1960" s="7"/>
      <c r="AF1960" s="7"/>
      <c r="AG1960" s="7"/>
      <c r="AH1960" s="7"/>
      <c r="AI1960" s="14"/>
      <c r="AJ1960" s="33"/>
    </row>
    <row r="1961" spans="1:36" s="15" customFormat="1" ht="150" customHeight="1" x14ac:dyDescent="0.25">
      <c r="A1961" s="4"/>
      <c r="B1961" s="7" t="str">
        <f>IF(C1961="","",CONCATENATE("BML",C1961))</f>
        <v/>
      </c>
      <c r="C1961" s="8"/>
      <c r="D1961" s="9"/>
      <c r="E1961" s="7"/>
      <c r="F1961" s="7"/>
      <c r="G1961" s="7"/>
      <c r="H1961" s="7"/>
      <c r="I1961" s="10"/>
      <c r="J1961" s="7"/>
      <c r="K1961" s="7"/>
      <c r="L1961" s="7"/>
      <c r="M1961" s="9"/>
      <c r="N1961" s="7"/>
      <c r="O1961" s="7"/>
      <c r="P1961" s="7"/>
      <c r="Q1961" s="11"/>
      <c r="R1961" s="7"/>
      <c r="S1961" s="24">
        <f>IFERROR(_xlfn.XLOOKUP(R1961,bio_produtos!$A:$A,bio_produtos!$C:$C),"")</f>
        <v>0</v>
      </c>
      <c r="T1961" s="12"/>
      <c r="U1961" s="23" t="str">
        <f>IF(T1961="","",SUM(T1961*N1961))</f>
        <v/>
      </c>
      <c r="V1961" s="23" t="str">
        <f>IF(U1961="","",IF(U1961&lt;10000,U1961,IF(U1961&lt;100000,U1961*0.3,"AVALIAÇÃO INDIVIDUAL")))</f>
        <v/>
      </c>
      <c r="W1961" s="10"/>
      <c r="X1961" s="7"/>
      <c r="Y1961" s="13"/>
      <c r="Z1961" s="10"/>
      <c r="AA1961" s="10"/>
      <c r="AB1961" s="10"/>
      <c r="AC1961" s="13"/>
      <c r="AD1961" s="10"/>
      <c r="AE1961" s="7"/>
      <c r="AF1961" s="7"/>
      <c r="AG1961" s="7"/>
      <c r="AH1961" s="7"/>
      <c r="AI1961" s="14"/>
      <c r="AJ1961" s="33"/>
    </row>
    <row r="1962" spans="1:36" s="15" customFormat="1" ht="150" customHeight="1" x14ac:dyDescent="0.25">
      <c r="A1962" s="4"/>
      <c r="B1962" s="7" t="str">
        <f>IF(C1962="","",CONCATENATE("BML",C1962))</f>
        <v/>
      </c>
      <c r="C1962" s="8"/>
      <c r="D1962" s="9"/>
      <c r="E1962" s="7"/>
      <c r="F1962" s="7"/>
      <c r="G1962" s="7"/>
      <c r="H1962" s="7"/>
      <c r="I1962" s="10"/>
      <c r="J1962" s="7"/>
      <c r="K1962" s="7"/>
      <c r="L1962" s="7"/>
      <c r="M1962" s="9"/>
      <c r="N1962" s="7"/>
      <c r="O1962" s="7"/>
      <c r="P1962" s="7"/>
      <c r="Q1962" s="11"/>
      <c r="R1962" s="7"/>
      <c r="S1962" s="24">
        <f>IFERROR(_xlfn.XLOOKUP(R1962,bio_produtos!$A:$A,bio_produtos!$C:$C),"")</f>
        <v>0</v>
      </c>
      <c r="T1962" s="12"/>
      <c r="U1962" s="23" t="str">
        <f>IF(T1962="","",SUM(T1962*N1962))</f>
        <v/>
      </c>
      <c r="V1962" s="23" t="str">
        <f>IF(U1962="","",IF(U1962&lt;10000,U1962,IF(U1962&lt;100000,U1962*0.3,"AVALIAÇÃO INDIVIDUAL")))</f>
        <v/>
      </c>
      <c r="W1962" s="10"/>
      <c r="X1962" s="7"/>
      <c r="Y1962" s="13"/>
      <c r="Z1962" s="10"/>
      <c r="AA1962" s="10"/>
      <c r="AB1962" s="10"/>
      <c r="AC1962" s="13"/>
      <c r="AD1962" s="10"/>
      <c r="AE1962" s="7"/>
      <c r="AF1962" s="7"/>
      <c r="AG1962" s="7"/>
      <c r="AH1962" s="7"/>
      <c r="AI1962" s="14"/>
      <c r="AJ1962" s="33"/>
    </row>
    <row r="1963" spans="1:36" s="15" customFormat="1" ht="150" customHeight="1" x14ac:dyDescent="0.25">
      <c r="A1963" s="4"/>
      <c r="B1963" s="7" t="str">
        <f>IF(C1963="","",CONCATENATE("BML",C1963))</f>
        <v/>
      </c>
      <c r="C1963" s="8"/>
      <c r="D1963" s="9"/>
      <c r="E1963" s="7"/>
      <c r="F1963" s="7"/>
      <c r="G1963" s="7"/>
      <c r="H1963" s="7"/>
      <c r="I1963" s="10"/>
      <c r="J1963" s="7"/>
      <c r="K1963" s="7"/>
      <c r="L1963" s="7"/>
      <c r="M1963" s="9"/>
      <c r="N1963" s="7"/>
      <c r="O1963" s="7"/>
      <c r="P1963" s="7"/>
      <c r="Q1963" s="11"/>
      <c r="R1963" s="7"/>
      <c r="S1963" s="24">
        <f>IFERROR(_xlfn.XLOOKUP(R1963,bio_produtos!$A:$A,bio_produtos!$C:$C),"")</f>
        <v>0</v>
      </c>
      <c r="T1963" s="12"/>
      <c r="U1963" s="23" t="str">
        <f>IF(T1963="","",SUM(T1963*N1963))</f>
        <v/>
      </c>
      <c r="V1963" s="23" t="str">
        <f>IF(U1963="","",IF(U1963&lt;10000,U1963,IF(U1963&lt;100000,U1963*0.3,"AVALIAÇÃO INDIVIDUAL")))</f>
        <v/>
      </c>
      <c r="W1963" s="10"/>
      <c r="X1963" s="7"/>
      <c r="Y1963" s="13"/>
      <c r="Z1963" s="10"/>
      <c r="AA1963" s="10"/>
      <c r="AB1963" s="10"/>
      <c r="AC1963" s="13"/>
      <c r="AD1963" s="10"/>
      <c r="AE1963" s="7"/>
      <c r="AF1963" s="7"/>
      <c r="AG1963" s="7"/>
      <c r="AH1963" s="7"/>
      <c r="AI1963" s="14"/>
      <c r="AJ1963" s="33"/>
    </row>
    <row r="1964" spans="1:36" s="15" customFormat="1" ht="150" customHeight="1" x14ac:dyDescent="0.25">
      <c r="A1964" s="4"/>
      <c r="B1964" s="7" t="str">
        <f>IF(C1964="","",CONCATENATE("BML",C1964))</f>
        <v/>
      </c>
      <c r="C1964" s="8"/>
      <c r="D1964" s="9"/>
      <c r="E1964" s="7"/>
      <c r="F1964" s="7"/>
      <c r="G1964" s="7"/>
      <c r="H1964" s="7"/>
      <c r="I1964" s="10"/>
      <c r="J1964" s="7"/>
      <c r="K1964" s="7"/>
      <c r="L1964" s="7"/>
      <c r="M1964" s="9"/>
      <c r="N1964" s="7"/>
      <c r="O1964" s="7"/>
      <c r="P1964" s="7"/>
      <c r="Q1964" s="11"/>
      <c r="R1964" s="7"/>
      <c r="S1964" s="24">
        <f>IFERROR(_xlfn.XLOOKUP(R1964,bio_produtos!$A:$A,bio_produtos!$C:$C),"")</f>
        <v>0</v>
      </c>
      <c r="T1964" s="12"/>
      <c r="U1964" s="23" t="str">
        <f>IF(T1964="","",SUM(T1964*N1964))</f>
        <v/>
      </c>
      <c r="V1964" s="23" t="str">
        <f>IF(U1964="","",IF(U1964&lt;10000,U1964,IF(U1964&lt;100000,U1964*0.3,"AVALIAÇÃO INDIVIDUAL")))</f>
        <v/>
      </c>
      <c r="W1964" s="10"/>
      <c r="X1964" s="7"/>
      <c r="Y1964" s="13"/>
      <c r="Z1964" s="10"/>
      <c r="AA1964" s="10"/>
      <c r="AB1964" s="10"/>
      <c r="AC1964" s="13"/>
      <c r="AD1964" s="10"/>
      <c r="AE1964" s="7"/>
      <c r="AF1964" s="7"/>
      <c r="AG1964" s="7"/>
      <c r="AH1964" s="13"/>
      <c r="AI1964" s="14"/>
      <c r="AJ1964" s="33"/>
    </row>
    <row r="1965" spans="1:36" s="15" customFormat="1" ht="150" customHeight="1" x14ac:dyDescent="0.25">
      <c r="A1965" s="4"/>
      <c r="B1965" s="7" t="str">
        <f>IF(C1965="","",CONCATENATE("BML",C1965))</f>
        <v/>
      </c>
      <c r="C1965" s="8"/>
      <c r="D1965" s="9"/>
      <c r="E1965" s="7"/>
      <c r="F1965" s="7"/>
      <c r="G1965" s="7"/>
      <c r="H1965" s="7"/>
      <c r="I1965" s="10"/>
      <c r="J1965" s="7"/>
      <c r="K1965" s="7"/>
      <c r="L1965" s="7"/>
      <c r="M1965" s="9"/>
      <c r="N1965" s="7"/>
      <c r="O1965" s="7"/>
      <c r="P1965" s="7"/>
      <c r="Q1965" s="11"/>
      <c r="R1965" s="7"/>
      <c r="S1965" s="24">
        <f>IFERROR(_xlfn.XLOOKUP(R1965,bio_produtos!$A:$A,bio_produtos!$C:$C),"")</f>
        <v>0</v>
      </c>
      <c r="T1965" s="12"/>
      <c r="U1965" s="23" t="str">
        <f>IF(T1965="","",SUM(T1965*N1965))</f>
        <v/>
      </c>
      <c r="V1965" s="23" t="str">
        <f>IF(U1965="","",IF(U1965&lt;10000,U1965,IF(U1965&lt;100000,U1965*0.3,"AVALIAÇÃO INDIVIDUAL")))</f>
        <v/>
      </c>
      <c r="W1965" s="10"/>
      <c r="X1965" s="7"/>
      <c r="Y1965" s="13"/>
      <c r="Z1965" s="10"/>
      <c r="AA1965" s="10"/>
      <c r="AB1965" s="10"/>
      <c r="AC1965" s="13"/>
      <c r="AD1965" s="10"/>
      <c r="AE1965" s="7"/>
      <c r="AF1965" s="7"/>
      <c r="AG1965" s="7"/>
      <c r="AH1965" s="13"/>
      <c r="AI1965" s="14"/>
      <c r="AJ1965" s="33"/>
    </row>
    <row r="1966" spans="1:36" s="15" customFormat="1" ht="150" customHeight="1" x14ac:dyDescent="0.25">
      <c r="A1966" s="4"/>
      <c r="B1966" s="7" t="str">
        <f>IF(C1966="","",CONCATENATE("BML",C1966))</f>
        <v/>
      </c>
      <c r="C1966" s="8"/>
      <c r="D1966" s="9"/>
      <c r="E1966" s="7"/>
      <c r="F1966" s="7"/>
      <c r="G1966" s="7"/>
      <c r="H1966" s="7"/>
      <c r="I1966" s="10"/>
      <c r="J1966" s="7"/>
      <c r="K1966" s="7"/>
      <c r="L1966" s="7"/>
      <c r="M1966" s="9"/>
      <c r="N1966" s="7"/>
      <c r="O1966" s="7"/>
      <c r="P1966" s="7"/>
      <c r="Q1966" s="11"/>
      <c r="R1966" s="7"/>
      <c r="S1966" s="24">
        <f>IFERROR(_xlfn.XLOOKUP(R1966,bio_produtos!$A:$A,bio_produtos!$C:$C),"")</f>
        <v>0</v>
      </c>
      <c r="T1966" s="12"/>
      <c r="U1966" s="23" t="str">
        <f>IF(T1966="","",SUM(T1966*N1966))</f>
        <v/>
      </c>
      <c r="V1966" s="23" t="str">
        <f>IF(U1966="","",IF(U1966&lt;10000,U1966,IF(U1966&lt;100000,U1966*0.3,"AVALIAÇÃO INDIVIDUAL")))</f>
        <v/>
      </c>
      <c r="W1966" s="10"/>
      <c r="X1966" s="7"/>
      <c r="Y1966" s="13"/>
      <c r="Z1966" s="10"/>
      <c r="AA1966" s="10"/>
      <c r="AB1966" s="10"/>
      <c r="AC1966" s="13"/>
      <c r="AD1966" s="10"/>
      <c r="AE1966" s="7"/>
      <c r="AF1966" s="7"/>
      <c r="AG1966" s="7"/>
      <c r="AH1966" s="7"/>
      <c r="AI1966" s="14"/>
      <c r="AJ1966" s="33"/>
    </row>
    <row r="1967" spans="1:36" s="15" customFormat="1" ht="150" customHeight="1" x14ac:dyDescent="0.25">
      <c r="A1967" s="4"/>
      <c r="B1967" s="7" t="str">
        <f>IF(C1967="","",CONCATENATE("BML",C1967))</f>
        <v/>
      </c>
      <c r="C1967" s="8"/>
      <c r="D1967" s="9"/>
      <c r="E1967" s="7"/>
      <c r="F1967" s="7"/>
      <c r="G1967" s="7"/>
      <c r="H1967" s="7"/>
      <c r="I1967" s="10"/>
      <c r="J1967" s="7"/>
      <c r="K1967" s="7"/>
      <c r="L1967" s="7"/>
      <c r="M1967" s="9"/>
      <c r="N1967" s="7"/>
      <c r="O1967" s="7"/>
      <c r="P1967" s="7"/>
      <c r="Q1967" s="11"/>
      <c r="R1967" s="7"/>
      <c r="S1967" s="24">
        <f>IFERROR(_xlfn.XLOOKUP(R1967,bio_produtos!$A:$A,bio_produtos!$C:$C),"")</f>
        <v>0</v>
      </c>
      <c r="T1967" s="12"/>
      <c r="U1967" s="23" t="str">
        <f>IF(T1967="","",SUM(T1967*N1967))</f>
        <v/>
      </c>
      <c r="V1967" s="23" t="str">
        <f>IF(U1967="","",IF(U1967&lt;10000,U1967,IF(U1967&lt;100000,U1967*0.3,"AVALIAÇÃO INDIVIDUAL")))</f>
        <v/>
      </c>
      <c r="W1967" s="10"/>
      <c r="X1967" s="7"/>
      <c r="Y1967" s="13"/>
      <c r="Z1967" s="10"/>
      <c r="AA1967" s="10"/>
      <c r="AB1967" s="10"/>
      <c r="AC1967" s="13"/>
      <c r="AD1967" s="10"/>
      <c r="AE1967" s="7"/>
      <c r="AF1967" s="7"/>
      <c r="AG1967" s="7"/>
      <c r="AH1967" s="7"/>
      <c r="AI1967" s="14"/>
      <c r="AJ1967" s="33"/>
    </row>
    <row r="1968" spans="1:36" s="15" customFormat="1" ht="150" customHeight="1" x14ac:dyDescent="0.25">
      <c r="A1968" s="4"/>
      <c r="B1968" s="7" t="str">
        <f>IF(C1968="","",CONCATENATE("BML",C1968))</f>
        <v/>
      </c>
      <c r="C1968" s="8"/>
      <c r="D1968" s="9"/>
      <c r="E1968" s="7"/>
      <c r="F1968" s="7"/>
      <c r="G1968" s="7"/>
      <c r="H1968" s="7"/>
      <c r="I1968" s="10"/>
      <c r="J1968" s="7"/>
      <c r="K1968" s="7"/>
      <c r="L1968" s="7"/>
      <c r="M1968" s="9"/>
      <c r="N1968" s="7"/>
      <c r="O1968" s="7"/>
      <c r="P1968" s="7"/>
      <c r="Q1968" s="11"/>
      <c r="R1968" s="7"/>
      <c r="S1968" s="24">
        <f>IFERROR(_xlfn.XLOOKUP(R1968,bio_produtos!$A:$A,bio_produtos!$C:$C),"")</f>
        <v>0</v>
      </c>
      <c r="T1968" s="12"/>
      <c r="U1968" s="23" t="str">
        <f>IF(T1968="","",SUM(T1968*N1968))</f>
        <v/>
      </c>
      <c r="V1968" s="23" t="str">
        <f>IF(U1968="","",IF(U1968&lt;10000,U1968,IF(U1968&lt;100000,U1968*0.3,"AVALIAÇÃO INDIVIDUAL")))</f>
        <v/>
      </c>
      <c r="W1968" s="10"/>
      <c r="X1968" s="7"/>
      <c r="Y1968" s="13"/>
      <c r="Z1968" s="10"/>
      <c r="AA1968" s="10"/>
      <c r="AB1968" s="10"/>
      <c r="AC1968" s="13"/>
      <c r="AD1968" s="10"/>
      <c r="AE1968" s="7"/>
      <c r="AF1968" s="7"/>
      <c r="AG1968" s="7"/>
      <c r="AH1968" s="7"/>
      <c r="AI1968" s="14"/>
      <c r="AJ1968" s="33"/>
    </row>
    <row r="1969" spans="1:36" s="15" customFormat="1" ht="150" customHeight="1" x14ac:dyDescent="0.25">
      <c r="A1969" s="4"/>
      <c r="B1969" s="7" t="str">
        <f>IF(C1969="","",CONCATENATE("BML",C1969))</f>
        <v/>
      </c>
      <c r="C1969" s="8"/>
      <c r="D1969" s="9"/>
      <c r="E1969" s="7"/>
      <c r="F1969" s="7"/>
      <c r="G1969" s="7"/>
      <c r="H1969" s="7"/>
      <c r="I1969" s="10"/>
      <c r="J1969" s="7"/>
      <c r="K1969" s="7"/>
      <c r="L1969" s="7"/>
      <c r="M1969" s="9"/>
      <c r="N1969" s="7"/>
      <c r="O1969" s="7"/>
      <c r="P1969" s="7"/>
      <c r="Q1969" s="11"/>
      <c r="R1969" s="7"/>
      <c r="S1969" s="24">
        <f>IFERROR(_xlfn.XLOOKUP(R1969,bio_produtos!$A:$A,bio_produtos!$C:$C),"")</f>
        <v>0</v>
      </c>
      <c r="T1969" s="12"/>
      <c r="U1969" s="23" t="str">
        <f>IF(T1969="","",SUM(T1969*N1969))</f>
        <v/>
      </c>
      <c r="V1969" s="23" t="str">
        <f>IF(U1969="","",IF(U1969&lt;10000,U1969,IF(U1969&lt;100000,U1969*0.3,"AVALIAÇÃO INDIVIDUAL")))</f>
        <v/>
      </c>
      <c r="W1969" s="10"/>
      <c r="X1969" s="7"/>
      <c r="Y1969" s="13"/>
      <c r="Z1969" s="10"/>
      <c r="AA1969" s="10"/>
      <c r="AB1969" s="10"/>
      <c r="AC1969" s="13"/>
      <c r="AD1969" s="10"/>
      <c r="AE1969" s="7"/>
      <c r="AF1969" s="7"/>
      <c r="AG1969" s="7"/>
      <c r="AH1969" s="7"/>
      <c r="AI1969" s="14"/>
      <c r="AJ1969" s="33"/>
    </row>
    <row r="1970" spans="1:36" s="15" customFormat="1" ht="150" customHeight="1" x14ac:dyDescent="0.25">
      <c r="A1970" s="4"/>
      <c r="B1970" s="7" t="str">
        <f>IF(C1970="","",CONCATENATE("BML",C1970))</f>
        <v/>
      </c>
      <c r="C1970" s="8"/>
      <c r="D1970" s="9"/>
      <c r="E1970" s="7"/>
      <c r="F1970" s="7"/>
      <c r="G1970" s="7"/>
      <c r="H1970" s="7"/>
      <c r="I1970" s="10"/>
      <c r="J1970" s="7"/>
      <c r="K1970" s="7"/>
      <c r="L1970" s="7"/>
      <c r="M1970" s="9"/>
      <c r="N1970" s="7"/>
      <c r="O1970" s="7"/>
      <c r="P1970" s="7"/>
      <c r="Q1970" s="11"/>
      <c r="R1970" s="7"/>
      <c r="S1970" s="24">
        <f>IFERROR(_xlfn.XLOOKUP(R1970,bio_produtos!$A:$A,bio_produtos!$C:$C),"")</f>
        <v>0</v>
      </c>
      <c r="T1970" s="12"/>
      <c r="U1970" s="23" t="str">
        <f>IF(T1970="","",SUM(T1970*N1970))</f>
        <v/>
      </c>
      <c r="V1970" s="23" t="str">
        <f>IF(U1970="","",IF(U1970&lt;10000,U1970,IF(U1970&lt;100000,U1970*0.3,"AVALIAÇÃO INDIVIDUAL")))</f>
        <v/>
      </c>
      <c r="W1970" s="10"/>
      <c r="X1970" s="7"/>
      <c r="Y1970" s="13"/>
      <c r="Z1970" s="10"/>
      <c r="AA1970" s="10"/>
      <c r="AB1970" s="10"/>
      <c r="AC1970" s="13"/>
      <c r="AD1970" s="10"/>
      <c r="AE1970" s="7"/>
      <c r="AF1970" s="7"/>
      <c r="AG1970" s="7"/>
      <c r="AH1970" s="7"/>
      <c r="AI1970" s="14"/>
      <c r="AJ1970" s="33"/>
    </row>
    <row r="1971" spans="1:36" s="15" customFormat="1" ht="150" customHeight="1" x14ac:dyDescent="0.25">
      <c r="A1971" s="4"/>
      <c r="B1971" s="7" t="str">
        <f>IF(C1971="","",CONCATENATE("BML",C1971))</f>
        <v/>
      </c>
      <c r="C1971" s="8"/>
      <c r="D1971" s="9"/>
      <c r="E1971" s="7"/>
      <c r="F1971" s="7"/>
      <c r="G1971" s="7"/>
      <c r="H1971" s="7"/>
      <c r="I1971" s="10"/>
      <c r="J1971" s="7"/>
      <c r="K1971" s="7"/>
      <c r="L1971" s="7"/>
      <c r="M1971" s="9"/>
      <c r="N1971" s="7"/>
      <c r="O1971" s="7"/>
      <c r="P1971" s="7"/>
      <c r="Q1971" s="11"/>
      <c r="R1971" s="7"/>
      <c r="S1971" s="24">
        <f>IFERROR(_xlfn.XLOOKUP(R1971,bio_produtos!$A:$A,bio_produtos!$C:$C),"")</f>
        <v>0</v>
      </c>
      <c r="T1971" s="12"/>
      <c r="U1971" s="23" t="str">
        <f>IF(T1971="","",SUM(T1971*N1971))</f>
        <v/>
      </c>
      <c r="V1971" s="23" t="str">
        <f>IF(U1971="","",IF(U1971&lt;10000,U1971,IF(U1971&lt;100000,U1971*0.3,"AVALIAÇÃO INDIVIDUAL")))</f>
        <v/>
      </c>
      <c r="W1971" s="10"/>
      <c r="X1971" s="7"/>
      <c r="Y1971" s="13"/>
      <c r="Z1971" s="10"/>
      <c r="AA1971" s="10"/>
      <c r="AB1971" s="10"/>
      <c r="AC1971" s="13"/>
      <c r="AD1971" s="10"/>
      <c r="AE1971" s="7"/>
      <c r="AF1971" s="7"/>
      <c r="AG1971" s="7"/>
      <c r="AH1971" s="7"/>
      <c r="AI1971" s="14"/>
      <c r="AJ1971" s="33"/>
    </row>
    <row r="1972" spans="1:36" s="15" customFormat="1" ht="150" customHeight="1" x14ac:dyDescent="0.25">
      <c r="A1972" s="4"/>
      <c r="B1972" s="7" t="str">
        <f>IF(C1972="","",CONCATENATE("BML",C1972))</f>
        <v/>
      </c>
      <c r="C1972" s="8"/>
      <c r="D1972" s="9"/>
      <c r="E1972" s="7"/>
      <c r="F1972" s="7"/>
      <c r="G1972" s="7"/>
      <c r="H1972" s="7"/>
      <c r="I1972" s="10"/>
      <c r="J1972" s="7"/>
      <c r="K1972" s="7"/>
      <c r="L1972" s="7"/>
      <c r="M1972" s="9"/>
      <c r="N1972" s="7"/>
      <c r="O1972" s="7"/>
      <c r="P1972" s="13"/>
      <c r="Q1972" s="11"/>
      <c r="R1972" s="7"/>
      <c r="S1972" s="24">
        <f>IFERROR(_xlfn.XLOOKUP(R1972,bio_produtos!$A:$A,bio_produtos!$C:$C),"")</f>
        <v>0</v>
      </c>
      <c r="T1972" s="12"/>
      <c r="U1972" s="23" t="str">
        <f>IF(T1972="","",SUM(T1972*N1972))</f>
        <v/>
      </c>
      <c r="V1972" s="23" t="str">
        <f>IF(U1972="","",IF(U1972&lt;10000,U1972,IF(U1972&lt;100000,U1972*0.3,"AVALIAÇÃO INDIVIDUAL")))</f>
        <v/>
      </c>
      <c r="W1972" s="10"/>
      <c r="X1972" s="7"/>
      <c r="Y1972" s="13"/>
      <c r="Z1972" s="10"/>
      <c r="AA1972" s="10"/>
      <c r="AB1972" s="10"/>
      <c r="AC1972" s="13"/>
      <c r="AD1972" s="10"/>
      <c r="AE1972" s="7"/>
      <c r="AF1972" s="7"/>
      <c r="AG1972" s="7"/>
      <c r="AH1972" s="7"/>
      <c r="AI1972" s="14"/>
      <c r="AJ1972" s="33"/>
    </row>
    <row r="1973" spans="1:36" s="15" customFormat="1" ht="150" customHeight="1" x14ac:dyDescent="0.25">
      <c r="A1973" s="4"/>
      <c r="B1973" s="7" t="str">
        <f>IF(C1973="","",CONCATENATE("BML",C1973))</f>
        <v/>
      </c>
      <c r="C1973" s="8"/>
      <c r="D1973" s="9"/>
      <c r="E1973" s="7"/>
      <c r="F1973" s="7"/>
      <c r="G1973" s="7"/>
      <c r="H1973" s="7"/>
      <c r="I1973" s="10"/>
      <c r="J1973" s="7"/>
      <c r="K1973" s="7"/>
      <c r="L1973" s="7"/>
      <c r="M1973" s="9"/>
      <c r="N1973" s="7"/>
      <c r="O1973" s="7"/>
      <c r="P1973" s="7"/>
      <c r="Q1973" s="11"/>
      <c r="R1973" s="7"/>
      <c r="S1973" s="24">
        <f>IFERROR(_xlfn.XLOOKUP(R1973,bio_produtos!$A:$A,bio_produtos!$C:$C),"")</f>
        <v>0</v>
      </c>
      <c r="T1973" s="12"/>
      <c r="U1973" s="23" t="str">
        <f>IF(T1973="","",SUM(T1973*N1973))</f>
        <v/>
      </c>
      <c r="V1973" s="23" t="str">
        <f>IF(U1973="","",IF(U1973&lt;10000,U1973,IF(U1973&lt;100000,U1973*0.3,"AVALIAÇÃO INDIVIDUAL")))</f>
        <v/>
      </c>
      <c r="W1973" s="10"/>
      <c r="X1973" s="7"/>
      <c r="Y1973" s="13"/>
      <c r="Z1973" s="10"/>
      <c r="AA1973" s="10"/>
      <c r="AB1973" s="10"/>
      <c r="AC1973" s="13"/>
      <c r="AD1973" s="10"/>
      <c r="AE1973" s="7"/>
      <c r="AF1973" s="7"/>
      <c r="AG1973" s="7"/>
      <c r="AH1973" s="7"/>
      <c r="AI1973" s="14"/>
      <c r="AJ1973" s="33"/>
    </row>
    <row r="1974" spans="1:36" s="15" customFormat="1" ht="150" customHeight="1" x14ac:dyDescent="0.25">
      <c r="A1974" s="4"/>
      <c r="B1974" s="7" t="str">
        <f>IF(C1974="","",CONCATENATE("BML",C1974))</f>
        <v/>
      </c>
      <c r="C1974" s="8"/>
      <c r="D1974" s="9"/>
      <c r="E1974" s="7"/>
      <c r="F1974" s="7"/>
      <c r="G1974" s="7"/>
      <c r="H1974" s="7"/>
      <c r="I1974" s="10"/>
      <c r="J1974" s="7"/>
      <c r="K1974" s="7"/>
      <c r="L1974" s="7"/>
      <c r="M1974" s="9"/>
      <c r="N1974" s="7"/>
      <c r="O1974" s="7"/>
      <c r="P1974" s="7"/>
      <c r="Q1974" s="11"/>
      <c r="R1974" s="7"/>
      <c r="S1974" s="24">
        <f>IFERROR(_xlfn.XLOOKUP(R1974,bio_produtos!$A:$A,bio_produtos!$C:$C),"")</f>
        <v>0</v>
      </c>
      <c r="T1974" s="12"/>
      <c r="U1974" s="23" t="str">
        <f>IF(T1974="","",SUM(T1974*N1974))</f>
        <v/>
      </c>
      <c r="V1974" s="23" t="str">
        <f>IF(U1974="","",IF(U1974&lt;10000,U1974,IF(U1974&lt;100000,U1974*0.3,"AVALIAÇÃO INDIVIDUAL")))</f>
        <v/>
      </c>
      <c r="W1974" s="10"/>
      <c r="X1974" s="7"/>
      <c r="Y1974" s="13"/>
      <c r="Z1974" s="10"/>
      <c r="AA1974" s="10"/>
      <c r="AB1974" s="10"/>
      <c r="AC1974" s="13"/>
      <c r="AD1974" s="10"/>
      <c r="AE1974" s="7"/>
      <c r="AF1974" s="7"/>
      <c r="AG1974" s="7"/>
      <c r="AH1974" s="7"/>
      <c r="AI1974" s="14"/>
      <c r="AJ1974" s="33"/>
    </row>
    <row r="1975" spans="1:36" s="15" customFormat="1" ht="150" customHeight="1" x14ac:dyDescent="0.25">
      <c r="A1975" s="4"/>
      <c r="B1975" s="7" t="str">
        <f>IF(C1975="","",CONCATENATE("BML",C1975))</f>
        <v/>
      </c>
      <c r="C1975" s="8"/>
      <c r="D1975" s="9"/>
      <c r="E1975" s="7"/>
      <c r="F1975" s="7"/>
      <c r="G1975" s="7"/>
      <c r="H1975" s="7"/>
      <c r="I1975" s="10"/>
      <c r="J1975" s="7"/>
      <c r="K1975" s="7"/>
      <c r="L1975" s="7"/>
      <c r="M1975" s="9"/>
      <c r="N1975" s="7"/>
      <c r="O1975" s="7"/>
      <c r="P1975" s="7"/>
      <c r="Q1975" s="11"/>
      <c r="R1975" s="7"/>
      <c r="S1975" s="24">
        <f>IFERROR(_xlfn.XLOOKUP(R1975,bio_produtos!$A:$A,bio_produtos!$C:$C),"")</f>
        <v>0</v>
      </c>
      <c r="T1975" s="12"/>
      <c r="U1975" s="23" t="str">
        <f>IF(T1975="","",SUM(T1975*N1975))</f>
        <v/>
      </c>
      <c r="V1975" s="23" t="str">
        <f>IF(U1975="","",IF(U1975&lt;10000,U1975,IF(U1975&lt;100000,U1975*0.3,"AVALIAÇÃO INDIVIDUAL")))</f>
        <v/>
      </c>
      <c r="W1975" s="10"/>
      <c r="X1975" s="7"/>
      <c r="Y1975" s="13"/>
      <c r="Z1975" s="10"/>
      <c r="AA1975" s="10"/>
      <c r="AB1975" s="10"/>
      <c r="AC1975" s="13"/>
      <c r="AD1975" s="10"/>
      <c r="AE1975" s="7"/>
      <c r="AF1975" s="7"/>
      <c r="AG1975" s="7"/>
      <c r="AH1975" s="7"/>
      <c r="AI1975" s="14"/>
      <c r="AJ1975" s="33"/>
    </row>
    <row r="1976" spans="1:36" s="15" customFormat="1" ht="150" customHeight="1" x14ac:dyDescent="0.25">
      <c r="A1976" s="4"/>
      <c r="B1976" s="7" t="str">
        <f>IF(C1976="","",CONCATENATE("BML",C1976))</f>
        <v/>
      </c>
      <c r="C1976" s="8"/>
      <c r="D1976" s="9"/>
      <c r="E1976" s="7"/>
      <c r="F1976" s="7"/>
      <c r="G1976" s="7"/>
      <c r="H1976" s="7"/>
      <c r="I1976" s="10"/>
      <c r="J1976" s="7"/>
      <c r="K1976" s="7"/>
      <c r="L1976" s="7"/>
      <c r="M1976" s="9"/>
      <c r="N1976" s="7"/>
      <c r="O1976" s="7"/>
      <c r="P1976" s="7"/>
      <c r="Q1976" s="11"/>
      <c r="R1976" s="7"/>
      <c r="S1976" s="24">
        <f>IFERROR(_xlfn.XLOOKUP(R1976,bio_produtos!$A:$A,bio_produtos!$C:$C),"")</f>
        <v>0</v>
      </c>
      <c r="T1976" s="12"/>
      <c r="U1976" s="23" t="str">
        <f>IF(T1976="","",SUM(T1976*N1976))</f>
        <v/>
      </c>
      <c r="V1976" s="23" t="str">
        <f>IF(U1976="","",IF(U1976&lt;10000,U1976,IF(U1976&lt;100000,U1976*0.3,"AVALIAÇÃO INDIVIDUAL")))</f>
        <v/>
      </c>
      <c r="W1976" s="10"/>
      <c r="X1976" s="7"/>
      <c r="Y1976" s="13"/>
      <c r="Z1976" s="10"/>
      <c r="AA1976" s="10"/>
      <c r="AB1976" s="10"/>
      <c r="AC1976" s="13"/>
      <c r="AD1976" s="10"/>
      <c r="AE1976" s="7"/>
      <c r="AF1976" s="7"/>
      <c r="AG1976" s="7"/>
      <c r="AH1976" s="7"/>
      <c r="AI1976" s="14"/>
      <c r="AJ1976" s="33"/>
    </row>
    <row r="1977" spans="1:36" s="15" customFormat="1" ht="150" customHeight="1" x14ac:dyDescent="0.25">
      <c r="A1977" s="4"/>
      <c r="B1977" s="7" t="str">
        <f>IF(C1977="","",CONCATENATE("BML",C1977))</f>
        <v/>
      </c>
      <c r="C1977" s="8"/>
      <c r="D1977" s="9"/>
      <c r="E1977" s="7"/>
      <c r="F1977" s="7"/>
      <c r="G1977" s="7"/>
      <c r="H1977" s="7"/>
      <c r="I1977" s="10"/>
      <c r="J1977" s="7"/>
      <c r="K1977" s="7"/>
      <c r="L1977" s="7"/>
      <c r="M1977" s="9"/>
      <c r="N1977" s="7"/>
      <c r="O1977" s="7"/>
      <c r="P1977" s="7"/>
      <c r="Q1977" s="11"/>
      <c r="R1977" s="7"/>
      <c r="S1977" s="24">
        <f>IFERROR(_xlfn.XLOOKUP(R1977,bio_produtos!$A:$A,bio_produtos!$C:$C),"")</f>
        <v>0</v>
      </c>
      <c r="T1977" s="12"/>
      <c r="U1977" s="23" t="str">
        <f>IF(T1977="","",SUM(T1977*N1977))</f>
        <v/>
      </c>
      <c r="V1977" s="23" t="str">
        <f>IF(U1977="","",IF(U1977&lt;10000,U1977,IF(U1977&lt;100000,U1977*0.3,"AVALIAÇÃO INDIVIDUAL")))</f>
        <v/>
      </c>
      <c r="W1977" s="10"/>
      <c r="X1977" s="7"/>
      <c r="Y1977" s="13"/>
      <c r="Z1977" s="10"/>
      <c r="AA1977" s="10"/>
      <c r="AB1977" s="10"/>
      <c r="AC1977" s="13"/>
      <c r="AD1977" s="10"/>
      <c r="AE1977" s="7"/>
      <c r="AF1977" s="7"/>
      <c r="AG1977" s="7"/>
      <c r="AH1977" s="7"/>
      <c r="AI1977" s="14"/>
      <c r="AJ1977" s="33"/>
    </row>
    <row r="1978" spans="1:36" s="15" customFormat="1" ht="150" customHeight="1" x14ac:dyDescent="0.25">
      <c r="A1978" s="4"/>
      <c r="B1978" s="7" t="str">
        <f>IF(C1978="","",CONCATENATE("BML",C1978))</f>
        <v/>
      </c>
      <c r="C1978" s="8"/>
      <c r="D1978" s="9"/>
      <c r="E1978" s="7"/>
      <c r="F1978" s="7"/>
      <c r="G1978" s="7"/>
      <c r="H1978" s="7"/>
      <c r="I1978" s="10"/>
      <c r="J1978" s="7"/>
      <c r="K1978" s="7"/>
      <c r="L1978" s="7"/>
      <c r="M1978" s="9"/>
      <c r="N1978" s="7"/>
      <c r="O1978" s="7"/>
      <c r="P1978" s="13"/>
      <c r="Q1978" s="11"/>
      <c r="R1978" s="7"/>
      <c r="S1978" s="24">
        <f>IFERROR(_xlfn.XLOOKUP(R1978,bio_produtos!$A:$A,bio_produtos!$C:$C),"")</f>
        <v>0</v>
      </c>
      <c r="T1978" s="12"/>
      <c r="U1978" s="23" t="str">
        <f>IF(T1978="","",SUM(T1978*N1978))</f>
        <v/>
      </c>
      <c r="V1978" s="23" t="str">
        <f>IF(U1978="","",IF(U1978&lt;10000,U1978,IF(U1978&lt;100000,U1978*0.3,"AVALIAÇÃO INDIVIDUAL")))</f>
        <v/>
      </c>
      <c r="W1978" s="10"/>
      <c r="X1978" s="7"/>
      <c r="Y1978" s="13"/>
      <c r="Z1978" s="10"/>
      <c r="AA1978" s="10"/>
      <c r="AB1978" s="10"/>
      <c r="AC1978" s="13"/>
      <c r="AD1978" s="10"/>
      <c r="AE1978" s="7"/>
      <c r="AF1978" s="7"/>
      <c r="AG1978" s="7"/>
      <c r="AH1978" s="7"/>
      <c r="AI1978" s="14"/>
      <c r="AJ1978" s="33"/>
    </row>
    <row r="1979" spans="1:36" s="15" customFormat="1" ht="150" customHeight="1" x14ac:dyDescent="0.25">
      <c r="A1979" s="4"/>
      <c r="B1979" s="7" t="str">
        <f>IF(C1979="","",CONCATENATE("BML",C1979))</f>
        <v/>
      </c>
      <c r="C1979" s="8"/>
      <c r="D1979" s="9"/>
      <c r="E1979" s="7"/>
      <c r="F1979" s="7"/>
      <c r="G1979" s="7"/>
      <c r="H1979" s="7"/>
      <c r="I1979" s="10"/>
      <c r="J1979" s="7"/>
      <c r="K1979" s="7"/>
      <c r="L1979" s="7"/>
      <c r="M1979" s="9"/>
      <c r="N1979" s="7"/>
      <c r="O1979" s="7"/>
      <c r="P1979" s="13"/>
      <c r="Q1979" s="11"/>
      <c r="R1979" s="7"/>
      <c r="S1979" s="24">
        <f>IFERROR(_xlfn.XLOOKUP(R1979,bio_produtos!$A:$A,bio_produtos!$C:$C),"")</f>
        <v>0</v>
      </c>
      <c r="T1979" s="12"/>
      <c r="U1979" s="23" t="str">
        <f>IF(T1979="","",SUM(T1979*N1979))</f>
        <v/>
      </c>
      <c r="V1979" s="23" t="str">
        <f>IF(U1979="","",IF(U1979&lt;10000,U1979,IF(U1979&lt;100000,U1979*0.3,"AVALIAÇÃO INDIVIDUAL")))</f>
        <v/>
      </c>
      <c r="W1979" s="10"/>
      <c r="X1979" s="7"/>
      <c r="Y1979" s="13"/>
      <c r="Z1979" s="10"/>
      <c r="AA1979" s="10"/>
      <c r="AB1979" s="10"/>
      <c r="AC1979" s="13"/>
      <c r="AD1979" s="10"/>
      <c r="AE1979" s="7"/>
      <c r="AF1979" s="7"/>
      <c r="AG1979" s="7"/>
      <c r="AH1979" s="7"/>
      <c r="AI1979" s="14"/>
      <c r="AJ1979" s="33"/>
    </row>
    <row r="1980" spans="1:36" s="15" customFormat="1" ht="150" customHeight="1" x14ac:dyDescent="0.25">
      <c r="A1980" s="4"/>
      <c r="B1980" s="7" t="str">
        <f>IF(C1980="","",CONCATENATE("BML",C1980))</f>
        <v/>
      </c>
      <c r="C1980" s="8"/>
      <c r="D1980" s="9"/>
      <c r="E1980" s="7"/>
      <c r="F1980" s="7"/>
      <c r="G1980" s="7"/>
      <c r="H1980" s="7"/>
      <c r="I1980" s="10"/>
      <c r="J1980" s="7"/>
      <c r="K1980" s="7"/>
      <c r="L1980" s="7"/>
      <c r="M1980" s="9"/>
      <c r="N1980" s="7"/>
      <c r="O1980" s="7"/>
      <c r="P1980" s="7"/>
      <c r="Q1980" s="11"/>
      <c r="R1980" s="7"/>
      <c r="S1980" s="24">
        <f>IFERROR(_xlfn.XLOOKUP(R1980,bio_produtos!$A:$A,bio_produtos!$C:$C),"")</f>
        <v>0</v>
      </c>
      <c r="T1980" s="12"/>
      <c r="U1980" s="23" t="str">
        <f>IF(T1980="","",SUM(T1980*N1980))</f>
        <v/>
      </c>
      <c r="V1980" s="23" t="str">
        <f>IF(U1980="","",IF(U1980&lt;10000,U1980,IF(U1980&lt;100000,U1980*0.3,"AVALIAÇÃO INDIVIDUAL")))</f>
        <v/>
      </c>
      <c r="W1980" s="10"/>
      <c r="X1980" s="7"/>
      <c r="Y1980" s="13"/>
      <c r="Z1980" s="10"/>
      <c r="AA1980" s="10"/>
      <c r="AB1980" s="10"/>
      <c r="AC1980" s="13"/>
      <c r="AD1980" s="10"/>
      <c r="AE1980" s="7"/>
      <c r="AF1980" s="7"/>
      <c r="AG1980" s="7"/>
      <c r="AH1980" s="7"/>
      <c r="AI1980" s="14"/>
      <c r="AJ1980" s="33"/>
    </row>
    <row r="1981" spans="1:36" s="15" customFormat="1" ht="150" customHeight="1" x14ac:dyDescent="0.25">
      <c r="A1981" s="4"/>
      <c r="B1981" s="7" t="str">
        <f>IF(C1981="","",CONCATENATE("BML",C1981))</f>
        <v/>
      </c>
      <c r="C1981" s="8"/>
      <c r="D1981" s="9"/>
      <c r="E1981" s="7"/>
      <c r="F1981" s="7"/>
      <c r="G1981" s="7"/>
      <c r="H1981" s="7"/>
      <c r="I1981" s="10"/>
      <c r="J1981" s="7"/>
      <c r="K1981" s="7"/>
      <c r="L1981" s="7"/>
      <c r="M1981" s="9"/>
      <c r="N1981" s="7"/>
      <c r="O1981" s="7"/>
      <c r="P1981" s="7"/>
      <c r="Q1981" s="11"/>
      <c r="R1981" s="7"/>
      <c r="S1981" s="24">
        <f>IFERROR(_xlfn.XLOOKUP(R1981,bio_produtos!$A:$A,bio_produtos!$C:$C),"")</f>
        <v>0</v>
      </c>
      <c r="T1981" s="12"/>
      <c r="U1981" s="23" t="str">
        <f>IF(T1981="","",SUM(T1981*N1981))</f>
        <v/>
      </c>
      <c r="V1981" s="23" t="str">
        <f>IF(U1981="","",IF(U1981&lt;10000,U1981,IF(U1981&lt;100000,U1981*0.3,"AVALIAÇÃO INDIVIDUAL")))</f>
        <v/>
      </c>
      <c r="W1981" s="10"/>
      <c r="X1981" s="7"/>
      <c r="Y1981" s="13"/>
      <c r="Z1981" s="10"/>
      <c r="AA1981" s="10"/>
      <c r="AB1981" s="10"/>
      <c r="AC1981" s="13"/>
      <c r="AD1981" s="10"/>
      <c r="AE1981" s="7"/>
      <c r="AF1981" s="7"/>
      <c r="AG1981" s="7"/>
      <c r="AH1981" s="7"/>
      <c r="AI1981" s="14"/>
      <c r="AJ1981" s="33"/>
    </row>
    <row r="1982" spans="1:36" s="15" customFormat="1" ht="150" customHeight="1" x14ac:dyDescent="0.25">
      <c r="A1982" s="4"/>
      <c r="B1982" s="7" t="str">
        <f>IF(C1982="","",CONCATENATE("BML",C1982))</f>
        <v/>
      </c>
      <c r="C1982" s="8"/>
      <c r="D1982" s="9"/>
      <c r="E1982" s="7"/>
      <c r="F1982" s="7"/>
      <c r="G1982" s="7"/>
      <c r="H1982" s="7"/>
      <c r="I1982" s="10"/>
      <c r="J1982" s="7"/>
      <c r="K1982" s="7"/>
      <c r="L1982" s="7"/>
      <c r="M1982" s="9"/>
      <c r="N1982" s="7"/>
      <c r="O1982" s="7"/>
      <c r="P1982" s="7"/>
      <c r="Q1982" s="11"/>
      <c r="R1982" s="7"/>
      <c r="S1982" s="24">
        <f>IFERROR(_xlfn.XLOOKUP(R1982,bio_produtos!$A:$A,bio_produtos!$C:$C),"")</f>
        <v>0</v>
      </c>
      <c r="T1982" s="12"/>
      <c r="U1982" s="23" t="str">
        <f>IF(T1982="","",SUM(T1982*N1982))</f>
        <v/>
      </c>
      <c r="V1982" s="23" t="str">
        <f>IF(U1982="","",IF(U1982&lt;10000,U1982,IF(U1982&lt;100000,U1982*0.3,"AVALIAÇÃO INDIVIDUAL")))</f>
        <v/>
      </c>
      <c r="W1982" s="10"/>
      <c r="X1982" s="7"/>
      <c r="Y1982" s="13"/>
      <c r="Z1982" s="10"/>
      <c r="AA1982" s="10"/>
      <c r="AB1982" s="10"/>
      <c r="AC1982" s="13"/>
      <c r="AD1982" s="10"/>
      <c r="AE1982" s="7"/>
      <c r="AF1982" s="7"/>
      <c r="AG1982" s="7"/>
      <c r="AH1982" s="7"/>
      <c r="AI1982" s="14"/>
      <c r="AJ1982" s="33"/>
    </row>
    <row r="1983" spans="1:36" s="15" customFormat="1" ht="150" customHeight="1" x14ac:dyDescent="0.25">
      <c r="A1983" s="4"/>
      <c r="B1983" s="7" t="str">
        <f>IF(C1983="","",CONCATENATE("BML",C1983))</f>
        <v/>
      </c>
      <c r="C1983" s="8"/>
      <c r="D1983" s="9"/>
      <c r="E1983" s="7"/>
      <c r="F1983" s="7"/>
      <c r="G1983" s="7"/>
      <c r="H1983" s="7"/>
      <c r="I1983" s="10"/>
      <c r="J1983" s="7"/>
      <c r="K1983" s="7"/>
      <c r="L1983" s="7"/>
      <c r="M1983" s="9"/>
      <c r="N1983" s="7"/>
      <c r="O1983" s="7"/>
      <c r="P1983" s="7"/>
      <c r="Q1983" s="11"/>
      <c r="R1983" s="7"/>
      <c r="S1983" s="24">
        <f>IFERROR(_xlfn.XLOOKUP(R1983,bio_produtos!$A:$A,bio_produtos!$C:$C),"")</f>
        <v>0</v>
      </c>
      <c r="T1983" s="12"/>
      <c r="U1983" s="23" t="str">
        <f>IF(T1983="","",SUM(T1983*N1983))</f>
        <v/>
      </c>
      <c r="V1983" s="23" t="str">
        <f>IF(U1983="","",IF(U1983&lt;10000,U1983,IF(U1983&lt;100000,U1983*0.3,"AVALIAÇÃO INDIVIDUAL")))</f>
        <v/>
      </c>
      <c r="W1983" s="10"/>
      <c r="X1983" s="7"/>
      <c r="Y1983" s="13"/>
      <c r="Z1983" s="10"/>
      <c r="AA1983" s="10"/>
      <c r="AB1983" s="10"/>
      <c r="AC1983" s="13"/>
      <c r="AD1983" s="10"/>
      <c r="AE1983" s="7"/>
      <c r="AF1983" s="7"/>
      <c r="AG1983" s="7"/>
      <c r="AH1983" s="7"/>
      <c r="AI1983" s="14"/>
      <c r="AJ1983" s="33"/>
    </row>
    <row r="1984" spans="1:36" s="15" customFormat="1" ht="150" customHeight="1" x14ac:dyDescent="0.25">
      <c r="A1984" s="4"/>
      <c r="B1984" s="7" t="str">
        <f>IF(C1984="","",CONCATENATE("BML",C1984))</f>
        <v/>
      </c>
      <c r="C1984" s="8"/>
      <c r="D1984" s="9"/>
      <c r="E1984" s="7"/>
      <c r="F1984" s="7"/>
      <c r="G1984" s="7"/>
      <c r="H1984" s="7"/>
      <c r="I1984" s="10"/>
      <c r="J1984" s="7"/>
      <c r="K1984" s="7"/>
      <c r="L1984" s="7"/>
      <c r="M1984" s="9"/>
      <c r="N1984" s="7"/>
      <c r="O1984" s="7"/>
      <c r="P1984" s="7"/>
      <c r="Q1984" s="11"/>
      <c r="R1984" s="7"/>
      <c r="S1984" s="24">
        <f>IFERROR(_xlfn.XLOOKUP(R1984,bio_produtos!$A:$A,bio_produtos!$C:$C),"")</f>
        <v>0</v>
      </c>
      <c r="T1984" s="12"/>
      <c r="U1984" s="23" t="str">
        <f>IF(T1984="","",SUM(T1984*N1984))</f>
        <v/>
      </c>
      <c r="V1984" s="23" t="str">
        <f>IF(U1984="","",IF(U1984&lt;10000,U1984,IF(U1984&lt;100000,U1984*0.3,"AVALIAÇÃO INDIVIDUAL")))</f>
        <v/>
      </c>
      <c r="W1984" s="10"/>
      <c r="X1984" s="7"/>
      <c r="Y1984" s="13"/>
      <c r="Z1984" s="10"/>
      <c r="AA1984" s="10"/>
      <c r="AB1984" s="10"/>
      <c r="AC1984" s="13"/>
      <c r="AD1984" s="10"/>
      <c r="AE1984" s="7"/>
      <c r="AF1984" s="7"/>
      <c r="AG1984" s="7"/>
      <c r="AH1984" s="7"/>
      <c r="AI1984" s="14"/>
      <c r="AJ1984" s="33"/>
    </row>
    <row r="1985" spans="1:36" s="15" customFormat="1" ht="150" customHeight="1" x14ac:dyDescent="0.25">
      <c r="A1985" s="4"/>
      <c r="B1985" s="7" t="str">
        <f>IF(C1985="","",CONCATENATE("BML",C1985))</f>
        <v/>
      </c>
      <c r="C1985" s="8"/>
      <c r="D1985" s="9"/>
      <c r="E1985" s="7"/>
      <c r="F1985" s="7"/>
      <c r="G1985" s="7"/>
      <c r="H1985" s="7"/>
      <c r="I1985" s="10"/>
      <c r="J1985" s="7"/>
      <c r="K1985" s="7"/>
      <c r="L1985" s="7"/>
      <c r="M1985" s="9"/>
      <c r="N1985" s="7"/>
      <c r="O1985" s="7"/>
      <c r="P1985" s="7"/>
      <c r="Q1985" s="11"/>
      <c r="R1985" s="7"/>
      <c r="S1985" s="24">
        <f>IFERROR(_xlfn.XLOOKUP(R1985,bio_produtos!$A:$A,bio_produtos!$C:$C),"")</f>
        <v>0</v>
      </c>
      <c r="T1985" s="12"/>
      <c r="U1985" s="23" t="str">
        <f>IF(T1985="","",SUM(T1985*N1985))</f>
        <v/>
      </c>
      <c r="V1985" s="23" t="str">
        <f>IF(U1985="","",IF(U1985&lt;10000,U1985,IF(U1985&lt;100000,U1985*0.3,"AVALIAÇÃO INDIVIDUAL")))</f>
        <v/>
      </c>
      <c r="W1985" s="10"/>
      <c r="X1985" s="7"/>
      <c r="Y1985" s="13"/>
      <c r="Z1985" s="10"/>
      <c r="AA1985" s="10"/>
      <c r="AB1985" s="10"/>
      <c r="AC1985" s="13"/>
      <c r="AD1985" s="10"/>
      <c r="AE1985" s="7"/>
      <c r="AF1985" s="7"/>
      <c r="AG1985" s="7"/>
      <c r="AH1985" s="7"/>
      <c r="AI1985" s="14"/>
      <c r="AJ1985" s="33"/>
    </row>
    <row r="1986" spans="1:36" s="15" customFormat="1" ht="150" customHeight="1" x14ac:dyDescent="0.25">
      <c r="A1986" s="4"/>
      <c r="B1986" s="7" t="str">
        <f>IF(C1986="","",CONCATENATE("BML",C1986))</f>
        <v/>
      </c>
      <c r="C1986" s="8"/>
      <c r="D1986" s="9"/>
      <c r="E1986" s="7"/>
      <c r="F1986" s="7"/>
      <c r="G1986" s="7"/>
      <c r="H1986" s="7"/>
      <c r="I1986" s="10"/>
      <c r="J1986" s="7"/>
      <c r="K1986" s="7"/>
      <c r="L1986" s="7"/>
      <c r="M1986" s="9"/>
      <c r="N1986" s="7"/>
      <c r="O1986" s="7"/>
      <c r="P1986" s="7"/>
      <c r="Q1986" s="11"/>
      <c r="R1986" s="7"/>
      <c r="S1986" s="24">
        <f>IFERROR(_xlfn.XLOOKUP(R1986,bio_produtos!$A:$A,bio_produtos!$C:$C),"")</f>
        <v>0</v>
      </c>
      <c r="T1986" s="12"/>
      <c r="U1986" s="23" t="str">
        <f>IF(T1986="","",SUM(T1986*N1986))</f>
        <v/>
      </c>
      <c r="V1986" s="23" t="str">
        <f>IF(U1986="","",IF(U1986&lt;10000,U1986,IF(U1986&lt;100000,U1986*0.3,"AVALIAÇÃO INDIVIDUAL")))</f>
        <v/>
      </c>
      <c r="W1986" s="10"/>
      <c r="X1986" s="7"/>
      <c r="Y1986" s="13"/>
      <c r="Z1986" s="10"/>
      <c r="AA1986" s="10"/>
      <c r="AB1986" s="10"/>
      <c r="AC1986" s="13"/>
      <c r="AD1986" s="10"/>
      <c r="AE1986" s="7"/>
      <c r="AF1986" s="7"/>
      <c r="AG1986" s="7"/>
      <c r="AH1986" s="7"/>
      <c r="AI1986" s="14"/>
      <c r="AJ1986" s="33"/>
    </row>
    <row r="1987" spans="1:36" s="15" customFormat="1" ht="150" customHeight="1" x14ac:dyDescent="0.25">
      <c r="A1987" s="4"/>
      <c r="B1987" s="7" t="str">
        <f>IF(C1987="","",CONCATENATE("BML",C1987))</f>
        <v/>
      </c>
      <c r="C1987" s="8"/>
      <c r="D1987" s="9"/>
      <c r="E1987" s="7"/>
      <c r="F1987" s="7"/>
      <c r="G1987" s="7"/>
      <c r="H1987" s="7"/>
      <c r="I1987" s="10"/>
      <c r="J1987" s="7"/>
      <c r="K1987" s="7"/>
      <c r="L1987" s="7"/>
      <c r="M1987" s="9"/>
      <c r="N1987" s="7"/>
      <c r="O1987" s="7"/>
      <c r="P1987" s="7"/>
      <c r="Q1987" s="11"/>
      <c r="R1987" s="7"/>
      <c r="S1987" s="24">
        <f>IFERROR(_xlfn.XLOOKUP(R1987,bio_produtos!$A:$A,bio_produtos!$C:$C),"")</f>
        <v>0</v>
      </c>
      <c r="T1987" s="12"/>
      <c r="U1987" s="23" t="str">
        <f>IF(T1987="","",SUM(T1987*N1987))</f>
        <v/>
      </c>
      <c r="V1987" s="23" t="str">
        <f>IF(U1987="","",IF(U1987&lt;10000,U1987,IF(U1987&lt;100000,U1987*0.3,"AVALIAÇÃO INDIVIDUAL")))</f>
        <v/>
      </c>
      <c r="W1987" s="10"/>
      <c r="X1987" s="7"/>
      <c r="Y1987" s="13"/>
      <c r="Z1987" s="10"/>
      <c r="AA1987" s="10"/>
      <c r="AB1987" s="10"/>
      <c r="AC1987" s="13"/>
      <c r="AD1987" s="10"/>
      <c r="AE1987" s="7"/>
      <c r="AF1987" s="7"/>
      <c r="AG1987" s="7"/>
      <c r="AH1987" s="7"/>
      <c r="AI1987" s="14"/>
      <c r="AJ1987" s="33"/>
    </row>
    <row r="1988" spans="1:36" s="15" customFormat="1" ht="150" customHeight="1" x14ac:dyDescent="0.25">
      <c r="A1988" s="4"/>
      <c r="B1988" s="7" t="str">
        <f>IF(C1988="","",CONCATENATE("BML",C1988))</f>
        <v/>
      </c>
      <c r="C1988" s="8"/>
      <c r="D1988" s="9"/>
      <c r="E1988" s="7"/>
      <c r="F1988" s="7"/>
      <c r="G1988" s="7"/>
      <c r="H1988" s="7"/>
      <c r="I1988" s="10"/>
      <c r="J1988" s="7"/>
      <c r="K1988" s="7"/>
      <c r="L1988" s="7"/>
      <c r="M1988" s="9"/>
      <c r="N1988" s="7"/>
      <c r="O1988" s="7"/>
      <c r="P1988" s="7"/>
      <c r="Q1988" s="11"/>
      <c r="R1988" s="7"/>
      <c r="S1988" s="24">
        <f>IFERROR(_xlfn.XLOOKUP(R1988,bio_produtos!$A:$A,bio_produtos!$C:$C),"")</f>
        <v>0</v>
      </c>
      <c r="T1988" s="12"/>
      <c r="U1988" s="23" t="str">
        <f>IF(T1988="","",SUM(T1988*N1988))</f>
        <v/>
      </c>
      <c r="V1988" s="23" t="str">
        <f>IF(U1988="","",IF(U1988&lt;10000,U1988,IF(U1988&lt;100000,U1988*0.3,"AVALIAÇÃO INDIVIDUAL")))</f>
        <v/>
      </c>
      <c r="W1988" s="10"/>
      <c r="X1988" s="7"/>
      <c r="Y1988" s="13"/>
      <c r="Z1988" s="10"/>
      <c r="AA1988" s="10"/>
      <c r="AB1988" s="10"/>
      <c r="AC1988" s="13"/>
      <c r="AD1988" s="10"/>
      <c r="AE1988" s="7"/>
      <c r="AF1988" s="7"/>
      <c r="AG1988" s="7"/>
      <c r="AH1988" s="7"/>
      <c r="AI1988" s="14"/>
      <c r="AJ1988" s="33"/>
    </row>
    <row r="1989" spans="1:36" s="15" customFormat="1" ht="150" customHeight="1" x14ac:dyDescent="0.25">
      <c r="A1989" s="4"/>
      <c r="B1989" s="7" t="str">
        <f>IF(C1989="","",CONCATENATE("BML",C1989))</f>
        <v/>
      </c>
      <c r="C1989" s="8"/>
      <c r="D1989" s="9"/>
      <c r="E1989" s="7"/>
      <c r="F1989" s="7"/>
      <c r="G1989" s="7"/>
      <c r="H1989" s="7"/>
      <c r="I1989" s="10"/>
      <c r="J1989" s="7"/>
      <c r="K1989" s="7"/>
      <c r="L1989" s="7"/>
      <c r="M1989" s="9"/>
      <c r="N1989" s="7"/>
      <c r="O1989" s="7"/>
      <c r="P1989" s="7"/>
      <c r="Q1989" s="11"/>
      <c r="R1989" s="7"/>
      <c r="S1989" s="24">
        <f>IFERROR(_xlfn.XLOOKUP(R1989,bio_produtos!$A:$A,bio_produtos!$C:$C),"")</f>
        <v>0</v>
      </c>
      <c r="T1989" s="12"/>
      <c r="U1989" s="23" t="str">
        <f>IF(T1989="","",SUM(T1989*N1989))</f>
        <v/>
      </c>
      <c r="V1989" s="23" t="str">
        <f>IF(U1989="","",IF(U1989&lt;10000,U1989,IF(U1989&lt;100000,U1989*0.3,"AVALIAÇÃO INDIVIDUAL")))</f>
        <v/>
      </c>
      <c r="W1989" s="10"/>
      <c r="X1989" s="7"/>
      <c r="Y1989" s="13"/>
      <c r="Z1989" s="10"/>
      <c r="AA1989" s="10"/>
      <c r="AB1989" s="10"/>
      <c r="AC1989" s="13"/>
      <c r="AD1989" s="10"/>
      <c r="AE1989" s="7"/>
      <c r="AF1989" s="7"/>
      <c r="AG1989" s="7"/>
      <c r="AH1989" s="7"/>
      <c r="AI1989" s="14"/>
      <c r="AJ1989" s="33"/>
    </row>
    <row r="1990" spans="1:36" s="15" customFormat="1" ht="150" customHeight="1" x14ac:dyDescent="0.25">
      <c r="A1990" s="4"/>
      <c r="B1990" s="7" t="str">
        <f>IF(C1990="","",CONCATENATE("BML",C1990))</f>
        <v/>
      </c>
      <c r="C1990" s="8"/>
      <c r="D1990" s="9"/>
      <c r="E1990" s="7"/>
      <c r="F1990" s="7"/>
      <c r="G1990" s="7"/>
      <c r="H1990" s="7"/>
      <c r="I1990" s="10"/>
      <c r="J1990" s="7"/>
      <c r="K1990" s="7"/>
      <c r="L1990" s="7"/>
      <c r="M1990" s="9"/>
      <c r="N1990" s="7"/>
      <c r="O1990" s="7"/>
      <c r="P1990" s="7"/>
      <c r="Q1990" s="11"/>
      <c r="R1990" s="7"/>
      <c r="S1990" s="24">
        <f>IFERROR(_xlfn.XLOOKUP(R1990,bio_produtos!$A:$A,bio_produtos!$C:$C),"")</f>
        <v>0</v>
      </c>
      <c r="T1990" s="12"/>
      <c r="U1990" s="23" t="str">
        <f>IF(T1990="","",SUM(T1990*N1990))</f>
        <v/>
      </c>
      <c r="V1990" s="23" t="str">
        <f>IF(U1990="","",IF(U1990&lt;10000,U1990,IF(U1990&lt;100000,U1990*0.3,"AVALIAÇÃO INDIVIDUAL")))</f>
        <v/>
      </c>
      <c r="W1990" s="10"/>
      <c r="X1990" s="7"/>
      <c r="Y1990" s="13"/>
      <c r="Z1990" s="10"/>
      <c r="AA1990" s="10"/>
      <c r="AB1990" s="10"/>
      <c r="AC1990" s="13"/>
      <c r="AD1990" s="10"/>
      <c r="AE1990" s="7"/>
      <c r="AF1990" s="7"/>
      <c r="AG1990" s="7"/>
      <c r="AH1990" s="7"/>
      <c r="AI1990" s="14"/>
      <c r="AJ1990" s="33"/>
    </row>
    <row r="1991" spans="1:36" s="15" customFormat="1" ht="150" customHeight="1" x14ac:dyDescent="0.25">
      <c r="A1991" s="4"/>
      <c r="B1991" s="7" t="str">
        <f>IF(C1991="","",CONCATENATE("BML",C1991))</f>
        <v/>
      </c>
      <c r="C1991" s="8"/>
      <c r="D1991" s="9"/>
      <c r="E1991" s="7"/>
      <c r="F1991" s="7"/>
      <c r="G1991" s="7"/>
      <c r="H1991" s="7"/>
      <c r="I1991" s="10"/>
      <c r="J1991" s="7"/>
      <c r="K1991" s="7"/>
      <c r="L1991" s="7"/>
      <c r="M1991" s="9"/>
      <c r="N1991" s="7"/>
      <c r="O1991" s="7"/>
      <c r="P1991" s="7"/>
      <c r="Q1991" s="11"/>
      <c r="R1991" s="7"/>
      <c r="S1991" s="24">
        <f>IFERROR(_xlfn.XLOOKUP(R1991,bio_produtos!$A:$A,bio_produtos!$C:$C),"")</f>
        <v>0</v>
      </c>
      <c r="T1991" s="12"/>
      <c r="U1991" s="23" t="str">
        <f>IF(T1991="","",SUM(T1991*N1991))</f>
        <v/>
      </c>
      <c r="V1991" s="23" t="str">
        <f>IF(U1991="","",IF(U1991&lt;10000,U1991,IF(U1991&lt;100000,U1991*0.3,"AVALIAÇÃO INDIVIDUAL")))</f>
        <v/>
      </c>
      <c r="W1991" s="10"/>
      <c r="X1991" s="7"/>
      <c r="Y1991" s="13"/>
      <c r="Z1991" s="10"/>
      <c r="AA1991" s="10"/>
      <c r="AB1991" s="10"/>
      <c r="AC1991" s="13"/>
      <c r="AD1991" s="10"/>
      <c r="AE1991" s="7"/>
      <c r="AF1991" s="7"/>
      <c r="AG1991" s="7"/>
      <c r="AH1991" s="7"/>
      <c r="AI1991" s="14"/>
      <c r="AJ1991" s="33"/>
    </row>
    <row r="1992" spans="1:36" s="15" customFormat="1" ht="150" customHeight="1" x14ac:dyDescent="0.25">
      <c r="A1992" s="4"/>
      <c r="B1992" s="7" t="str">
        <f>IF(C1992="","",CONCATENATE("BML",C1992))</f>
        <v/>
      </c>
      <c r="C1992" s="8"/>
      <c r="D1992" s="9"/>
      <c r="E1992" s="7"/>
      <c r="F1992" s="7"/>
      <c r="G1992" s="7"/>
      <c r="H1992" s="7"/>
      <c r="I1992" s="10"/>
      <c r="J1992" s="7"/>
      <c r="K1992" s="7"/>
      <c r="L1992" s="7"/>
      <c r="M1992" s="9"/>
      <c r="N1992" s="7"/>
      <c r="O1992" s="7"/>
      <c r="P1992" s="7"/>
      <c r="Q1992" s="11"/>
      <c r="R1992" s="7"/>
      <c r="S1992" s="24">
        <f>IFERROR(_xlfn.XLOOKUP(R1992,bio_produtos!$A:$A,bio_produtos!$C:$C),"")</f>
        <v>0</v>
      </c>
      <c r="T1992" s="12"/>
      <c r="U1992" s="23" t="str">
        <f>IF(T1992="","",SUM(T1992*N1992))</f>
        <v/>
      </c>
      <c r="V1992" s="23" t="str">
        <f>IF(U1992="","",IF(U1992&lt;10000,U1992,IF(U1992&lt;100000,U1992*0.3,"AVALIAÇÃO INDIVIDUAL")))</f>
        <v/>
      </c>
      <c r="W1992" s="10"/>
      <c r="X1992" s="7"/>
      <c r="Y1992" s="13"/>
      <c r="Z1992" s="10"/>
      <c r="AA1992" s="10"/>
      <c r="AB1992" s="10"/>
      <c r="AC1992" s="13"/>
      <c r="AD1992" s="10"/>
      <c r="AE1992" s="7"/>
      <c r="AF1992" s="7"/>
      <c r="AG1992" s="7"/>
      <c r="AH1992" s="7"/>
      <c r="AI1992" s="14"/>
      <c r="AJ1992" s="33"/>
    </row>
    <row r="1993" spans="1:36" s="15" customFormat="1" ht="150" customHeight="1" x14ac:dyDescent="0.25">
      <c r="A1993" s="4"/>
      <c r="B1993" s="7" t="str">
        <f>IF(C1993="","",CONCATENATE("BML",C1993))</f>
        <v/>
      </c>
      <c r="C1993" s="8"/>
      <c r="D1993" s="9"/>
      <c r="E1993" s="7"/>
      <c r="F1993" s="7"/>
      <c r="G1993" s="7"/>
      <c r="H1993" s="7"/>
      <c r="I1993" s="10"/>
      <c r="J1993" s="7"/>
      <c r="K1993" s="7"/>
      <c r="L1993" s="7"/>
      <c r="M1993" s="9"/>
      <c r="N1993" s="7"/>
      <c r="O1993" s="7"/>
      <c r="P1993" s="7"/>
      <c r="Q1993" s="11"/>
      <c r="R1993" s="7"/>
      <c r="S1993" s="24">
        <f>IFERROR(_xlfn.XLOOKUP(R1993,bio_produtos!$A:$A,bio_produtos!$C:$C),"")</f>
        <v>0</v>
      </c>
      <c r="T1993" s="12"/>
      <c r="U1993" s="23" t="str">
        <f>IF(T1993="","",SUM(T1993*N1993))</f>
        <v/>
      </c>
      <c r="V1993" s="23" t="str">
        <f>IF(U1993="","",IF(U1993&lt;10000,U1993,IF(U1993&lt;100000,U1993*0.3,"AVALIAÇÃO INDIVIDUAL")))</f>
        <v/>
      </c>
      <c r="W1993" s="10"/>
      <c r="X1993" s="7"/>
      <c r="Y1993" s="13"/>
      <c r="Z1993" s="10"/>
      <c r="AA1993" s="10"/>
      <c r="AB1993" s="10"/>
      <c r="AC1993" s="13"/>
      <c r="AD1993" s="10"/>
      <c r="AE1993" s="7"/>
      <c r="AF1993" s="7"/>
      <c r="AG1993" s="7"/>
      <c r="AH1993" s="7"/>
      <c r="AI1993" s="14"/>
      <c r="AJ1993" s="33"/>
    </row>
    <row r="1994" spans="1:36" s="15" customFormat="1" ht="150" customHeight="1" x14ac:dyDescent="0.25">
      <c r="A1994" s="4"/>
      <c r="B1994" s="7" t="str">
        <f>IF(C1994="","",CONCATENATE("BML",C1994))</f>
        <v/>
      </c>
      <c r="C1994" s="8"/>
      <c r="D1994" s="9"/>
      <c r="E1994" s="7"/>
      <c r="F1994" s="7"/>
      <c r="G1994" s="7"/>
      <c r="H1994" s="7"/>
      <c r="I1994" s="10"/>
      <c r="J1994" s="7"/>
      <c r="K1994" s="7"/>
      <c r="L1994" s="7"/>
      <c r="M1994" s="9"/>
      <c r="N1994" s="7"/>
      <c r="O1994" s="7"/>
      <c r="P1994" s="7"/>
      <c r="Q1994" s="11"/>
      <c r="R1994" s="7"/>
      <c r="S1994" s="24">
        <f>IFERROR(_xlfn.XLOOKUP(R1994,bio_produtos!$A:$A,bio_produtos!$C:$C),"")</f>
        <v>0</v>
      </c>
      <c r="T1994" s="12"/>
      <c r="U1994" s="23" t="str">
        <f>IF(T1994="","",SUM(T1994*N1994))</f>
        <v/>
      </c>
      <c r="V1994" s="23" t="str">
        <f>IF(U1994="","",IF(U1994&lt;10000,U1994,IF(U1994&lt;100000,U1994*0.3,"AVALIAÇÃO INDIVIDUAL")))</f>
        <v/>
      </c>
      <c r="W1994" s="10"/>
      <c r="X1994" s="7"/>
      <c r="Y1994" s="13"/>
      <c r="Z1994" s="10"/>
      <c r="AA1994" s="10"/>
      <c r="AB1994" s="10"/>
      <c r="AC1994" s="13"/>
      <c r="AD1994" s="10"/>
      <c r="AE1994" s="7"/>
      <c r="AF1994" s="7"/>
      <c r="AG1994" s="7"/>
      <c r="AH1994" s="7"/>
      <c r="AI1994" s="14"/>
      <c r="AJ1994" s="33"/>
    </row>
    <row r="1995" spans="1:36" s="15" customFormat="1" ht="150" customHeight="1" x14ac:dyDescent="0.25">
      <c r="A1995" s="4"/>
      <c r="B1995" s="7" t="str">
        <f>IF(C1995="","",CONCATENATE("BML",C1995))</f>
        <v/>
      </c>
      <c r="C1995" s="8"/>
      <c r="D1995" s="9"/>
      <c r="E1995" s="7"/>
      <c r="F1995" s="7"/>
      <c r="G1995" s="7"/>
      <c r="H1995" s="7"/>
      <c r="I1995" s="10"/>
      <c r="J1995" s="7"/>
      <c r="K1995" s="7"/>
      <c r="L1995" s="7"/>
      <c r="M1995" s="9"/>
      <c r="N1995" s="7"/>
      <c r="O1995" s="7"/>
      <c r="P1995" s="7"/>
      <c r="Q1995" s="11"/>
      <c r="R1995" s="7"/>
      <c r="S1995" s="24">
        <f>IFERROR(_xlfn.XLOOKUP(R1995,bio_produtos!$A:$A,bio_produtos!$C:$C),"")</f>
        <v>0</v>
      </c>
      <c r="T1995" s="12"/>
      <c r="U1995" s="23" t="str">
        <f>IF(T1995="","",SUM(T1995*N1995))</f>
        <v/>
      </c>
      <c r="V1995" s="23" t="str">
        <f>IF(U1995="","",IF(U1995&lt;10000,U1995,IF(U1995&lt;100000,U1995*0.3,"AVALIAÇÃO INDIVIDUAL")))</f>
        <v/>
      </c>
      <c r="W1995" s="10"/>
      <c r="X1995" s="7"/>
      <c r="Y1995" s="13"/>
      <c r="Z1995" s="10"/>
      <c r="AA1995" s="10"/>
      <c r="AB1995" s="10"/>
      <c r="AC1995" s="13"/>
      <c r="AD1995" s="10"/>
      <c r="AE1995" s="7"/>
      <c r="AF1995" s="7"/>
      <c r="AG1995" s="7"/>
      <c r="AH1995" s="7"/>
      <c r="AI1995" s="14"/>
      <c r="AJ1995" s="33"/>
    </row>
    <row r="1996" spans="1:36" s="15" customFormat="1" ht="150" customHeight="1" x14ac:dyDescent="0.25">
      <c r="A1996" s="4"/>
      <c r="B1996" s="7" t="str">
        <f>IF(C1996="","",CONCATENATE("BML",C1996))</f>
        <v/>
      </c>
      <c r="C1996" s="8"/>
      <c r="D1996" s="9"/>
      <c r="E1996" s="7"/>
      <c r="F1996" s="7"/>
      <c r="G1996" s="7"/>
      <c r="H1996" s="7"/>
      <c r="I1996" s="10"/>
      <c r="J1996" s="7"/>
      <c r="K1996" s="7"/>
      <c r="L1996" s="7"/>
      <c r="M1996" s="9"/>
      <c r="N1996" s="7"/>
      <c r="O1996" s="7"/>
      <c r="P1996" s="7"/>
      <c r="Q1996" s="11"/>
      <c r="R1996" s="7"/>
      <c r="S1996" s="24">
        <f>IFERROR(_xlfn.XLOOKUP(R1996,bio_produtos!$A:$A,bio_produtos!$C:$C),"")</f>
        <v>0</v>
      </c>
      <c r="T1996" s="12"/>
      <c r="U1996" s="23" t="str">
        <f>IF(T1996="","",SUM(T1996*N1996))</f>
        <v/>
      </c>
      <c r="V1996" s="23" t="str">
        <f>IF(U1996="","",IF(U1996&lt;10000,U1996,IF(U1996&lt;100000,U1996*0.3,"AVALIAÇÃO INDIVIDUAL")))</f>
        <v/>
      </c>
      <c r="W1996" s="10"/>
      <c r="X1996" s="7"/>
      <c r="Y1996" s="13"/>
      <c r="Z1996" s="10"/>
      <c r="AA1996" s="10"/>
      <c r="AB1996" s="10"/>
      <c r="AC1996" s="13"/>
      <c r="AD1996" s="10"/>
      <c r="AE1996" s="7"/>
      <c r="AF1996" s="7"/>
      <c r="AG1996" s="7"/>
      <c r="AH1996" s="7"/>
      <c r="AI1996" s="14"/>
      <c r="AJ1996" s="33"/>
    </row>
    <row r="1997" spans="1:36" s="15" customFormat="1" ht="150" customHeight="1" x14ac:dyDescent="0.25">
      <c r="A1997" s="4"/>
      <c r="B1997" s="7" t="str">
        <f>IF(C1997="","",CONCATENATE("BML",C1997))</f>
        <v/>
      </c>
      <c r="C1997" s="8"/>
      <c r="D1997" s="9"/>
      <c r="E1997" s="7"/>
      <c r="F1997" s="7"/>
      <c r="G1997" s="7"/>
      <c r="H1997" s="7"/>
      <c r="I1997" s="10"/>
      <c r="J1997" s="7"/>
      <c r="K1997" s="7"/>
      <c r="L1997" s="7"/>
      <c r="M1997" s="9"/>
      <c r="N1997" s="7"/>
      <c r="O1997" s="7"/>
      <c r="P1997" s="7"/>
      <c r="Q1997" s="11"/>
      <c r="R1997" s="7"/>
      <c r="S1997" s="24">
        <f>IFERROR(_xlfn.XLOOKUP(R1997,bio_produtos!$A:$A,bio_produtos!$C:$C),"")</f>
        <v>0</v>
      </c>
      <c r="T1997" s="12"/>
      <c r="U1997" s="23" t="str">
        <f>IF(T1997="","",SUM(T1997*N1997))</f>
        <v/>
      </c>
      <c r="V1997" s="23" t="str">
        <f>IF(U1997="","",IF(U1997&lt;10000,U1997,IF(U1997&lt;100000,U1997*0.3,"AVALIAÇÃO INDIVIDUAL")))</f>
        <v/>
      </c>
      <c r="W1997" s="10"/>
      <c r="X1997" s="7"/>
      <c r="Y1997" s="13"/>
      <c r="Z1997" s="10"/>
      <c r="AA1997" s="10"/>
      <c r="AB1997" s="10"/>
      <c r="AC1997" s="13"/>
      <c r="AD1997" s="10"/>
      <c r="AE1997" s="7"/>
      <c r="AF1997" s="7"/>
      <c r="AG1997" s="7"/>
      <c r="AH1997" s="7"/>
      <c r="AI1997" s="14"/>
      <c r="AJ1997" s="33"/>
    </row>
    <row r="1998" spans="1:36" s="15" customFormat="1" ht="150" customHeight="1" x14ac:dyDescent="0.25">
      <c r="A1998" s="4"/>
      <c r="B1998" s="7" t="str">
        <f>IF(C1998="","",CONCATENATE("BML",C1998))</f>
        <v/>
      </c>
      <c r="C1998" s="8"/>
      <c r="D1998" s="9"/>
      <c r="E1998" s="7"/>
      <c r="F1998" s="7"/>
      <c r="G1998" s="7"/>
      <c r="H1998" s="7"/>
      <c r="I1998" s="10"/>
      <c r="J1998" s="7"/>
      <c r="K1998" s="7"/>
      <c r="L1998" s="7"/>
      <c r="M1998" s="9"/>
      <c r="N1998" s="7"/>
      <c r="O1998" s="7"/>
      <c r="P1998" s="7"/>
      <c r="Q1998" s="11"/>
      <c r="R1998" s="7"/>
      <c r="S1998" s="24">
        <f>IFERROR(_xlfn.XLOOKUP(R1998,bio_produtos!$A:$A,bio_produtos!$C:$C),"")</f>
        <v>0</v>
      </c>
      <c r="T1998" s="12"/>
      <c r="U1998" s="23" t="str">
        <f>IF(T1998="","",SUM(T1998*N1998))</f>
        <v/>
      </c>
      <c r="V1998" s="23" t="str">
        <f>IF(U1998="","",IF(U1998&lt;10000,U1998,IF(U1998&lt;100000,U1998*0.3,"AVALIAÇÃO INDIVIDUAL")))</f>
        <v/>
      </c>
      <c r="W1998" s="10"/>
      <c r="X1998" s="7"/>
      <c r="Y1998" s="13"/>
      <c r="Z1998" s="10"/>
      <c r="AA1998" s="10"/>
      <c r="AB1998" s="10"/>
      <c r="AC1998" s="13"/>
      <c r="AD1998" s="10"/>
      <c r="AE1998" s="7"/>
      <c r="AF1998" s="7"/>
      <c r="AG1998" s="7"/>
      <c r="AH1998" s="7"/>
      <c r="AI1998" s="14"/>
      <c r="AJ1998" s="33"/>
    </row>
    <row r="1999" spans="1:36" s="15" customFormat="1" ht="150" customHeight="1" x14ac:dyDescent="0.25">
      <c r="A1999" s="4"/>
      <c r="B1999" s="7" t="str">
        <f>IF(C1999="","",CONCATENATE("BML",C1999))</f>
        <v/>
      </c>
      <c r="C1999" s="8"/>
      <c r="D1999" s="9"/>
      <c r="E1999" s="7"/>
      <c r="F1999" s="7"/>
      <c r="G1999" s="7"/>
      <c r="H1999" s="7"/>
      <c r="I1999" s="10"/>
      <c r="J1999" s="7"/>
      <c r="K1999" s="7"/>
      <c r="L1999" s="7"/>
      <c r="M1999" s="9"/>
      <c r="N1999" s="7"/>
      <c r="O1999" s="7"/>
      <c r="P1999" s="7"/>
      <c r="Q1999" s="11"/>
      <c r="R1999" s="7"/>
      <c r="S1999" s="24">
        <f>IFERROR(_xlfn.XLOOKUP(R1999,bio_produtos!$A:$A,bio_produtos!$C:$C),"")</f>
        <v>0</v>
      </c>
      <c r="T1999" s="12"/>
      <c r="U1999" s="23" t="str">
        <f>IF(T1999="","",SUM(T1999*N1999))</f>
        <v/>
      </c>
      <c r="V1999" s="23" t="str">
        <f>IF(U1999="","",IF(U1999&lt;10000,U1999,IF(U1999&lt;100000,U1999*0.3,"AVALIAÇÃO INDIVIDUAL")))</f>
        <v/>
      </c>
      <c r="W1999" s="10"/>
      <c r="X1999" s="7"/>
      <c r="Y1999" s="13"/>
      <c r="Z1999" s="10"/>
      <c r="AA1999" s="10"/>
      <c r="AB1999" s="10"/>
      <c r="AC1999" s="13"/>
      <c r="AD1999" s="10"/>
      <c r="AE1999" s="7"/>
      <c r="AF1999" s="7"/>
      <c r="AG1999" s="7"/>
      <c r="AH1999" s="7"/>
      <c r="AI1999" s="14"/>
      <c r="AJ1999" s="33"/>
    </row>
    <row r="2000" spans="1:36" s="15" customFormat="1" ht="150" customHeight="1" x14ac:dyDescent="0.25">
      <c r="A2000" s="4"/>
      <c r="B2000" s="7" t="str">
        <f>IF(C2000="","",CONCATENATE("BML",C2000))</f>
        <v/>
      </c>
      <c r="C2000" s="8"/>
      <c r="D2000" s="9"/>
      <c r="E2000" s="7"/>
      <c r="F2000" s="7"/>
      <c r="G2000" s="7"/>
      <c r="H2000" s="7"/>
      <c r="I2000" s="10"/>
      <c r="J2000" s="7"/>
      <c r="K2000" s="7"/>
      <c r="L2000" s="7"/>
      <c r="M2000" s="9"/>
      <c r="N2000" s="7"/>
      <c r="O2000" s="7"/>
      <c r="P2000" s="7"/>
      <c r="Q2000" s="11"/>
      <c r="R2000" s="7"/>
      <c r="S2000" s="24">
        <f>IFERROR(_xlfn.XLOOKUP(R2000,bio_produtos!$A:$A,bio_produtos!$C:$C),"")</f>
        <v>0</v>
      </c>
      <c r="T2000" s="12"/>
      <c r="U2000" s="23" t="str">
        <f>IF(T2000="","",SUM(T2000*N2000))</f>
        <v/>
      </c>
      <c r="V2000" s="23" t="str">
        <f>IF(U2000="","",IF(U2000&lt;10000,U2000,IF(U2000&lt;100000,U2000*0.3,"AVALIAÇÃO INDIVIDUAL")))</f>
        <v/>
      </c>
      <c r="W2000" s="10"/>
      <c r="X2000" s="7"/>
      <c r="Y2000" s="13"/>
      <c r="Z2000" s="10"/>
      <c r="AA2000" s="10"/>
      <c r="AB2000" s="10"/>
      <c r="AC2000" s="13"/>
      <c r="AD2000" s="10"/>
      <c r="AE2000" s="7"/>
      <c r="AF2000" s="7"/>
      <c r="AG2000" s="7"/>
      <c r="AH2000" s="7"/>
      <c r="AI2000" s="14"/>
      <c r="AJ2000" s="33"/>
    </row>
    <row r="2001" spans="1:36" s="15" customFormat="1" ht="150" customHeight="1" x14ac:dyDescent="0.25">
      <c r="A2001" s="4"/>
      <c r="B2001" s="7" t="str">
        <f>IF(C2001="","",CONCATENATE("BML",C2001))</f>
        <v/>
      </c>
      <c r="C2001" s="8"/>
      <c r="D2001" s="9"/>
      <c r="E2001" s="7"/>
      <c r="F2001" s="7"/>
      <c r="G2001" s="7"/>
      <c r="H2001" s="7"/>
      <c r="I2001" s="10"/>
      <c r="J2001" s="7"/>
      <c r="K2001" s="7"/>
      <c r="L2001" s="7"/>
      <c r="M2001" s="9"/>
      <c r="N2001" s="7"/>
      <c r="O2001" s="7"/>
      <c r="P2001" s="7"/>
      <c r="Q2001" s="11"/>
      <c r="R2001" s="7"/>
      <c r="S2001" s="24">
        <f>IFERROR(_xlfn.XLOOKUP(R2001,bio_produtos!$A:$A,bio_produtos!$C:$C),"")</f>
        <v>0</v>
      </c>
      <c r="T2001" s="12"/>
      <c r="U2001" s="23" t="str">
        <f>IF(T2001="","",SUM(T2001*N2001))</f>
        <v/>
      </c>
      <c r="V2001" s="23" t="str">
        <f>IF(U2001="","",IF(U2001&lt;10000,U2001,IF(U2001&lt;100000,U2001*0.3,"AVALIAÇÃO INDIVIDUAL")))</f>
        <v/>
      </c>
      <c r="W2001" s="10"/>
      <c r="X2001" s="7"/>
      <c r="Y2001" s="13"/>
      <c r="Z2001" s="10"/>
      <c r="AA2001" s="10"/>
      <c r="AB2001" s="10"/>
      <c r="AC2001" s="13"/>
      <c r="AD2001" s="10"/>
      <c r="AE2001" s="7"/>
      <c r="AF2001" s="7"/>
      <c r="AG2001" s="7"/>
      <c r="AH2001" s="7"/>
      <c r="AI2001" s="14"/>
      <c r="AJ2001" s="33"/>
    </row>
    <row r="2002" spans="1:36" s="15" customFormat="1" ht="150" customHeight="1" x14ac:dyDescent="0.25">
      <c r="A2002" s="4"/>
      <c r="B2002" s="7" t="str">
        <f>IF(C2002="","",CONCATENATE("BML",C2002))</f>
        <v/>
      </c>
      <c r="C2002" s="8"/>
      <c r="D2002" s="9"/>
      <c r="E2002" s="7"/>
      <c r="F2002" s="7"/>
      <c r="G2002" s="7"/>
      <c r="H2002" s="7"/>
      <c r="I2002" s="10"/>
      <c r="J2002" s="7"/>
      <c r="K2002" s="7"/>
      <c r="L2002" s="7"/>
      <c r="M2002" s="9"/>
      <c r="N2002" s="7"/>
      <c r="O2002" s="7"/>
      <c r="P2002" s="7"/>
      <c r="Q2002" s="11"/>
      <c r="R2002" s="7"/>
      <c r="S2002" s="24">
        <f>IFERROR(_xlfn.XLOOKUP(R2002,bio_produtos!$A:$A,bio_produtos!$C:$C),"")</f>
        <v>0</v>
      </c>
      <c r="T2002" s="12"/>
      <c r="U2002" s="23" t="str">
        <f>IF(T2002="","",SUM(T2002*N2002))</f>
        <v/>
      </c>
      <c r="V2002" s="23" t="str">
        <f>IF(U2002="","",IF(U2002&lt;10000,U2002,IF(U2002&lt;100000,U2002*0.3,"AVALIAÇÃO INDIVIDUAL")))</f>
        <v/>
      </c>
      <c r="W2002" s="10"/>
      <c r="X2002" s="7"/>
      <c r="Y2002" s="13"/>
      <c r="Z2002" s="10"/>
      <c r="AA2002" s="10"/>
      <c r="AB2002" s="10"/>
      <c r="AC2002" s="13"/>
      <c r="AD2002" s="10"/>
      <c r="AE2002" s="7"/>
      <c r="AF2002" s="7"/>
      <c r="AG2002" s="7"/>
      <c r="AH2002" s="7"/>
      <c r="AI2002" s="14"/>
      <c r="AJ2002" s="33"/>
    </row>
    <row r="2003" spans="1:36" s="15" customFormat="1" ht="150" customHeight="1" x14ac:dyDescent="0.25">
      <c r="A2003" s="4"/>
      <c r="B2003" s="7" t="str">
        <f>IF(C2003="","",CONCATENATE("BML",C2003))</f>
        <v/>
      </c>
      <c r="C2003" s="8"/>
      <c r="D2003" s="9"/>
      <c r="E2003" s="7"/>
      <c r="F2003" s="7"/>
      <c r="G2003" s="7"/>
      <c r="H2003" s="7"/>
      <c r="I2003" s="10"/>
      <c r="J2003" s="7"/>
      <c r="K2003" s="7"/>
      <c r="L2003" s="7"/>
      <c r="M2003" s="9"/>
      <c r="N2003" s="7"/>
      <c r="O2003" s="7"/>
      <c r="P2003" s="7"/>
      <c r="Q2003" s="11"/>
      <c r="R2003" s="7"/>
      <c r="S2003" s="24">
        <f>IFERROR(_xlfn.XLOOKUP(R2003,bio_produtos!$A:$A,bio_produtos!$C:$C),"")</f>
        <v>0</v>
      </c>
      <c r="T2003" s="12"/>
      <c r="U2003" s="23" t="str">
        <f>IF(T2003="","",SUM(T2003*N2003))</f>
        <v/>
      </c>
      <c r="V2003" s="23" t="str">
        <f>IF(U2003="","",IF(U2003&lt;10000,U2003,IF(U2003&lt;100000,U2003*0.3,"AVALIAÇÃO INDIVIDUAL")))</f>
        <v/>
      </c>
      <c r="W2003" s="10"/>
      <c r="X2003" s="7"/>
      <c r="Y2003" s="13"/>
      <c r="Z2003" s="10"/>
      <c r="AA2003" s="10"/>
      <c r="AB2003" s="10"/>
      <c r="AC2003" s="13"/>
      <c r="AD2003" s="10"/>
      <c r="AE2003" s="7"/>
      <c r="AF2003" s="7"/>
      <c r="AG2003" s="7"/>
      <c r="AH2003" s="7"/>
      <c r="AI2003" s="14"/>
      <c r="AJ2003" s="33"/>
    </row>
    <row r="2004" spans="1:36" s="15" customFormat="1" ht="150" customHeight="1" x14ac:dyDescent="0.25">
      <c r="A2004" s="4"/>
      <c r="B2004" s="7" t="str">
        <f>IF(C2004="","",CONCATENATE("BML",C2004))</f>
        <v/>
      </c>
      <c r="C2004" s="8"/>
      <c r="D2004" s="9"/>
      <c r="E2004" s="7"/>
      <c r="F2004" s="7"/>
      <c r="G2004" s="7"/>
      <c r="H2004" s="7"/>
      <c r="I2004" s="10"/>
      <c r="J2004" s="7"/>
      <c r="K2004" s="7"/>
      <c r="L2004" s="13"/>
      <c r="M2004" s="9"/>
      <c r="N2004" s="7"/>
      <c r="O2004" s="7"/>
      <c r="P2004" s="7"/>
      <c r="Q2004" s="11"/>
      <c r="R2004" s="7"/>
      <c r="S2004" s="24">
        <f>IFERROR(_xlfn.XLOOKUP(R2004,bio_produtos!$A:$A,bio_produtos!$C:$C),"")</f>
        <v>0</v>
      </c>
      <c r="T2004" s="12"/>
      <c r="U2004" s="23" t="str">
        <f>IF(T2004="","",SUM(T2004*N2004))</f>
        <v/>
      </c>
      <c r="V2004" s="23" t="str">
        <f>IF(U2004="","",IF(U2004&lt;10000,U2004,IF(U2004&lt;100000,U2004*0.3,"AVALIAÇÃO INDIVIDUAL")))</f>
        <v/>
      </c>
      <c r="W2004" s="10"/>
      <c r="X2004" s="7"/>
      <c r="Y2004" s="13"/>
      <c r="Z2004" s="10"/>
      <c r="AA2004" s="10"/>
      <c r="AB2004" s="10"/>
      <c r="AC2004" s="13"/>
      <c r="AD2004" s="10"/>
      <c r="AE2004" s="7"/>
      <c r="AF2004" s="7"/>
      <c r="AG2004" s="7"/>
      <c r="AH2004" s="7"/>
      <c r="AI2004" s="14"/>
      <c r="AJ2004" s="33"/>
    </row>
    <row r="2005" spans="1:36" s="15" customFormat="1" ht="150" customHeight="1" x14ac:dyDescent="0.25">
      <c r="A2005" s="4"/>
      <c r="B2005" s="7" t="str">
        <f>IF(C2005="","",CONCATENATE("BML",C2005))</f>
        <v/>
      </c>
      <c r="C2005" s="8"/>
      <c r="D2005" s="9"/>
      <c r="E2005" s="7"/>
      <c r="F2005" s="7"/>
      <c r="G2005" s="7"/>
      <c r="H2005" s="7"/>
      <c r="I2005" s="10"/>
      <c r="J2005" s="7"/>
      <c r="K2005" s="7"/>
      <c r="L2005" s="7"/>
      <c r="M2005" s="9"/>
      <c r="N2005" s="7"/>
      <c r="O2005" s="7"/>
      <c r="P2005" s="7"/>
      <c r="Q2005" s="11"/>
      <c r="R2005" s="7"/>
      <c r="S2005" s="24">
        <f>IFERROR(_xlfn.XLOOKUP(R2005,bio_produtos!$A:$A,bio_produtos!$C:$C),"")</f>
        <v>0</v>
      </c>
      <c r="T2005" s="12"/>
      <c r="U2005" s="23" t="str">
        <f>IF(T2005="","",SUM(T2005*N2005))</f>
        <v/>
      </c>
      <c r="V2005" s="23" t="str">
        <f>IF(U2005="","",IF(U2005&lt;10000,U2005,IF(U2005&lt;100000,U2005*0.3,"AVALIAÇÃO INDIVIDUAL")))</f>
        <v/>
      </c>
      <c r="W2005" s="10"/>
      <c r="X2005" s="7"/>
      <c r="Y2005" s="13"/>
      <c r="Z2005" s="10"/>
      <c r="AA2005" s="10"/>
      <c r="AB2005" s="10"/>
      <c r="AC2005" s="13"/>
      <c r="AD2005" s="10"/>
      <c r="AE2005" s="7"/>
      <c r="AF2005" s="7"/>
      <c r="AG2005" s="7"/>
      <c r="AH2005" s="7"/>
      <c r="AI2005" s="14"/>
      <c r="AJ2005" s="33"/>
    </row>
    <row r="2006" spans="1:36" s="15" customFormat="1" ht="150" customHeight="1" x14ac:dyDescent="0.25">
      <c r="A2006" s="4"/>
      <c r="B2006" s="7" t="str">
        <f>IF(C2006="","",CONCATENATE("BML",C2006))</f>
        <v/>
      </c>
      <c r="C2006" s="8"/>
      <c r="D2006" s="9"/>
      <c r="E2006" s="7"/>
      <c r="F2006" s="7"/>
      <c r="G2006" s="7"/>
      <c r="H2006" s="7"/>
      <c r="I2006" s="10"/>
      <c r="J2006" s="7"/>
      <c r="K2006" s="7"/>
      <c r="L2006" s="7"/>
      <c r="M2006" s="9"/>
      <c r="N2006" s="7"/>
      <c r="O2006" s="7"/>
      <c r="P2006" s="7"/>
      <c r="Q2006" s="11"/>
      <c r="R2006" s="7"/>
      <c r="S2006" s="24">
        <f>IFERROR(_xlfn.XLOOKUP(R2006,bio_produtos!$A:$A,bio_produtos!$C:$C),"")</f>
        <v>0</v>
      </c>
      <c r="T2006" s="12"/>
      <c r="U2006" s="23" t="str">
        <f>IF(T2006="","",SUM(T2006*N2006))</f>
        <v/>
      </c>
      <c r="V2006" s="23" t="str">
        <f>IF(U2006="","",IF(U2006&lt;10000,U2006,IF(U2006&lt;100000,U2006*0.3,"AVALIAÇÃO INDIVIDUAL")))</f>
        <v/>
      </c>
      <c r="W2006" s="10"/>
      <c r="X2006" s="7"/>
      <c r="Y2006" s="13"/>
      <c r="Z2006" s="10"/>
      <c r="AA2006" s="10"/>
      <c r="AB2006" s="10"/>
      <c r="AC2006" s="13"/>
      <c r="AD2006" s="10"/>
      <c r="AE2006" s="7"/>
      <c r="AF2006" s="7"/>
      <c r="AG2006" s="7"/>
      <c r="AH2006" s="7"/>
      <c r="AI2006" s="14"/>
      <c r="AJ2006" s="33"/>
    </row>
    <row r="2007" spans="1:36" s="15" customFormat="1" ht="150" customHeight="1" x14ac:dyDescent="0.25">
      <c r="A2007" s="4"/>
      <c r="B2007" s="7" t="str">
        <f>IF(C2007="","",CONCATENATE("BML",C2007))</f>
        <v/>
      </c>
      <c r="C2007" s="8"/>
      <c r="D2007" s="9"/>
      <c r="E2007" s="7"/>
      <c r="F2007" s="7"/>
      <c r="G2007" s="7"/>
      <c r="H2007" s="7"/>
      <c r="I2007" s="10"/>
      <c r="J2007" s="7"/>
      <c r="K2007" s="7"/>
      <c r="L2007" s="7"/>
      <c r="M2007" s="9"/>
      <c r="N2007" s="7"/>
      <c r="O2007" s="7"/>
      <c r="P2007" s="7"/>
      <c r="Q2007" s="11"/>
      <c r="R2007" s="7"/>
      <c r="S2007" s="24">
        <f>IFERROR(_xlfn.XLOOKUP(R2007,bio_produtos!$A:$A,bio_produtos!$C:$C),"")</f>
        <v>0</v>
      </c>
      <c r="T2007" s="12"/>
      <c r="U2007" s="23" t="str">
        <f>IF(T2007="","",SUM(T2007*N2007))</f>
        <v/>
      </c>
      <c r="V2007" s="23" t="str">
        <f>IF(U2007="","",IF(U2007&lt;10000,U2007,IF(U2007&lt;100000,U2007*0.3,"AVALIAÇÃO INDIVIDUAL")))</f>
        <v/>
      </c>
      <c r="W2007" s="10"/>
      <c r="X2007" s="7"/>
      <c r="Y2007" s="13"/>
      <c r="Z2007" s="10"/>
      <c r="AA2007" s="10"/>
      <c r="AB2007" s="10"/>
      <c r="AC2007" s="13"/>
      <c r="AD2007" s="10"/>
      <c r="AE2007" s="7"/>
      <c r="AF2007" s="7"/>
      <c r="AG2007" s="7"/>
      <c r="AH2007" s="7"/>
      <c r="AI2007" s="14"/>
      <c r="AJ2007" s="33"/>
    </row>
    <row r="2008" spans="1:36" s="15" customFormat="1" ht="150" customHeight="1" x14ac:dyDescent="0.25">
      <c r="A2008" s="4"/>
      <c r="B2008" s="7" t="str">
        <f>IF(C2008="","",CONCATENATE("BML",C2008))</f>
        <v/>
      </c>
      <c r="C2008" s="8"/>
      <c r="D2008" s="9"/>
      <c r="E2008" s="7"/>
      <c r="F2008" s="7"/>
      <c r="G2008" s="7"/>
      <c r="H2008" s="7"/>
      <c r="I2008" s="10"/>
      <c r="J2008" s="7"/>
      <c r="K2008" s="7"/>
      <c r="L2008" s="7"/>
      <c r="M2008" s="9"/>
      <c r="N2008" s="7"/>
      <c r="O2008" s="7"/>
      <c r="P2008" s="7"/>
      <c r="Q2008" s="11"/>
      <c r="R2008" s="7"/>
      <c r="S2008" s="24">
        <f>IFERROR(_xlfn.XLOOKUP(R2008,bio_produtos!$A:$A,bio_produtos!$C:$C),"")</f>
        <v>0</v>
      </c>
      <c r="T2008" s="12"/>
      <c r="U2008" s="23" t="str">
        <f>IF(T2008="","",SUM(T2008*N2008))</f>
        <v/>
      </c>
      <c r="V2008" s="23" t="str">
        <f>IF(U2008="","",IF(U2008&lt;10000,U2008,IF(U2008&lt;100000,U2008*0.3,"AVALIAÇÃO INDIVIDUAL")))</f>
        <v/>
      </c>
      <c r="W2008" s="10"/>
      <c r="X2008" s="7"/>
      <c r="Y2008" s="13"/>
      <c r="Z2008" s="10"/>
      <c r="AA2008" s="10"/>
      <c r="AB2008" s="10"/>
      <c r="AC2008" s="13"/>
      <c r="AD2008" s="10"/>
      <c r="AE2008" s="7"/>
      <c r="AF2008" s="7"/>
      <c r="AG2008" s="7"/>
      <c r="AH2008" s="7"/>
      <c r="AI2008" s="14"/>
      <c r="AJ2008" s="33"/>
    </row>
    <row r="2009" spans="1:36" s="15" customFormat="1" ht="150" customHeight="1" x14ac:dyDescent="0.25">
      <c r="A2009" s="4"/>
      <c r="B2009" s="7" t="str">
        <f>IF(C2009="","",CONCATENATE("BML",C2009))</f>
        <v/>
      </c>
      <c r="C2009" s="8"/>
      <c r="D2009" s="9"/>
      <c r="E2009" s="7"/>
      <c r="F2009" s="7"/>
      <c r="G2009" s="7"/>
      <c r="H2009" s="7"/>
      <c r="I2009" s="10"/>
      <c r="J2009" s="7"/>
      <c r="K2009" s="7"/>
      <c r="L2009" s="7"/>
      <c r="M2009" s="9"/>
      <c r="N2009" s="7"/>
      <c r="O2009" s="7"/>
      <c r="P2009" s="7"/>
      <c r="Q2009" s="11"/>
      <c r="R2009" s="7"/>
      <c r="S2009" s="24">
        <f>IFERROR(_xlfn.XLOOKUP(R2009,bio_produtos!$A:$A,bio_produtos!$C:$C),"")</f>
        <v>0</v>
      </c>
      <c r="T2009" s="12"/>
      <c r="U2009" s="23" t="str">
        <f>IF(T2009="","",SUM(T2009*N2009))</f>
        <v/>
      </c>
      <c r="V2009" s="23" t="str">
        <f>IF(U2009="","",IF(U2009&lt;10000,U2009,IF(U2009&lt;100000,U2009*0.3,"AVALIAÇÃO INDIVIDUAL")))</f>
        <v/>
      </c>
      <c r="W2009" s="10"/>
      <c r="X2009" s="7"/>
      <c r="Y2009" s="13"/>
      <c r="Z2009" s="10"/>
      <c r="AA2009" s="10"/>
      <c r="AB2009" s="10"/>
      <c r="AC2009" s="13"/>
      <c r="AD2009" s="10"/>
      <c r="AE2009" s="7"/>
      <c r="AF2009" s="7"/>
      <c r="AG2009" s="7"/>
      <c r="AH2009" s="7"/>
      <c r="AI2009" s="14"/>
      <c r="AJ2009" s="33"/>
    </row>
    <row r="2010" spans="1:36" s="15" customFormat="1" ht="150" customHeight="1" x14ac:dyDescent="0.25">
      <c r="A2010" s="4"/>
      <c r="B2010" s="7" t="str">
        <f>IF(C2010="","",CONCATENATE("BML",C2010))</f>
        <v/>
      </c>
      <c r="C2010" s="8"/>
      <c r="D2010" s="9"/>
      <c r="E2010" s="7"/>
      <c r="F2010" s="7"/>
      <c r="G2010" s="7"/>
      <c r="H2010" s="7"/>
      <c r="I2010" s="10"/>
      <c r="J2010" s="7"/>
      <c r="K2010" s="7"/>
      <c r="L2010" s="7"/>
      <c r="M2010" s="9"/>
      <c r="N2010" s="7"/>
      <c r="O2010" s="7"/>
      <c r="P2010" s="7"/>
      <c r="Q2010" s="11"/>
      <c r="R2010" s="7"/>
      <c r="S2010" s="24">
        <f>IFERROR(_xlfn.XLOOKUP(R2010,bio_produtos!$A:$A,bio_produtos!$C:$C),"")</f>
        <v>0</v>
      </c>
      <c r="T2010" s="12"/>
      <c r="U2010" s="23" t="str">
        <f>IF(T2010="","",SUM(T2010*N2010))</f>
        <v/>
      </c>
      <c r="V2010" s="23" t="str">
        <f>IF(U2010="","",IF(U2010&lt;10000,U2010,IF(U2010&lt;100000,U2010*0.3,"AVALIAÇÃO INDIVIDUAL")))</f>
        <v/>
      </c>
      <c r="W2010" s="10"/>
      <c r="X2010" s="7"/>
      <c r="Y2010" s="13"/>
      <c r="Z2010" s="10"/>
      <c r="AA2010" s="10"/>
      <c r="AB2010" s="10"/>
      <c r="AC2010" s="13"/>
      <c r="AD2010" s="10"/>
      <c r="AE2010" s="7"/>
      <c r="AF2010" s="7"/>
      <c r="AG2010" s="7"/>
      <c r="AH2010" s="7"/>
      <c r="AI2010" s="14"/>
      <c r="AJ2010" s="33"/>
    </row>
    <row r="2011" spans="1:36" s="15" customFormat="1" ht="150" customHeight="1" x14ac:dyDescent="0.25">
      <c r="A2011" s="4"/>
      <c r="B2011" s="7" t="str">
        <f>IF(C2011="","",CONCATENATE("BML",C2011))</f>
        <v/>
      </c>
      <c r="C2011" s="8"/>
      <c r="D2011" s="9"/>
      <c r="E2011" s="7"/>
      <c r="F2011" s="7"/>
      <c r="G2011" s="7"/>
      <c r="H2011" s="7"/>
      <c r="I2011" s="10"/>
      <c r="J2011" s="7"/>
      <c r="K2011" s="7"/>
      <c r="L2011" s="7"/>
      <c r="M2011" s="9"/>
      <c r="N2011" s="7"/>
      <c r="O2011" s="7"/>
      <c r="P2011" s="7"/>
      <c r="Q2011" s="11"/>
      <c r="R2011" s="7"/>
      <c r="S2011" s="24">
        <f>IFERROR(_xlfn.XLOOKUP(R2011,bio_produtos!$A:$A,bio_produtos!$C:$C),"")</f>
        <v>0</v>
      </c>
      <c r="T2011" s="12"/>
      <c r="U2011" s="23" t="str">
        <f>IF(T2011="","",SUM(T2011*N2011))</f>
        <v/>
      </c>
      <c r="V2011" s="23" t="str">
        <f>IF(U2011="","",IF(U2011&lt;10000,U2011,IF(U2011&lt;100000,U2011*0.3,"AVALIAÇÃO INDIVIDUAL")))</f>
        <v/>
      </c>
      <c r="W2011" s="10"/>
      <c r="X2011" s="7"/>
      <c r="Y2011" s="13"/>
      <c r="Z2011" s="10"/>
      <c r="AA2011" s="10"/>
      <c r="AB2011" s="10"/>
      <c r="AC2011" s="13"/>
      <c r="AD2011" s="10"/>
      <c r="AE2011" s="7"/>
      <c r="AF2011" s="7"/>
      <c r="AG2011" s="7"/>
      <c r="AH2011" s="7"/>
      <c r="AI2011" s="14"/>
      <c r="AJ2011" s="33"/>
    </row>
    <row r="2012" spans="1:36" s="15" customFormat="1" ht="150" customHeight="1" x14ac:dyDescent="0.25">
      <c r="A2012" s="4"/>
      <c r="B2012" s="7" t="str">
        <f>IF(C2012="","",CONCATENATE("BML",C2012))</f>
        <v/>
      </c>
      <c r="C2012" s="8"/>
      <c r="D2012" s="9"/>
      <c r="E2012" s="7"/>
      <c r="F2012" s="7"/>
      <c r="G2012" s="7"/>
      <c r="H2012" s="7"/>
      <c r="I2012" s="10"/>
      <c r="J2012" s="7"/>
      <c r="K2012" s="7"/>
      <c r="L2012" s="7"/>
      <c r="M2012" s="9"/>
      <c r="N2012" s="7"/>
      <c r="O2012" s="7"/>
      <c r="P2012" s="7"/>
      <c r="Q2012" s="11"/>
      <c r="R2012" s="7"/>
      <c r="S2012" s="24">
        <f>IFERROR(_xlfn.XLOOKUP(R2012,bio_produtos!$A:$A,bio_produtos!$C:$C),"")</f>
        <v>0</v>
      </c>
      <c r="T2012" s="12"/>
      <c r="U2012" s="23" t="str">
        <f>IF(T2012="","",SUM(T2012*N2012))</f>
        <v/>
      </c>
      <c r="V2012" s="23" t="str">
        <f>IF(U2012="","",IF(U2012&lt;10000,U2012,IF(U2012&lt;100000,U2012*0.3,"AVALIAÇÃO INDIVIDUAL")))</f>
        <v/>
      </c>
      <c r="W2012" s="10"/>
      <c r="X2012" s="7"/>
      <c r="Y2012" s="13"/>
      <c r="Z2012" s="10"/>
      <c r="AA2012" s="10"/>
      <c r="AB2012" s="10"/>
      <c r="AC2012" s="13"/>
      <c r="AD2012" s="10"/>
      <c r="AE2012" s="7"/>
      <c r="AF2012" s="7"/>
      <c r="AG2012" s="7"/>
      <c r="AH2012" s="7"/>
      <c r="AI2012" s="14"/>
      <c r="AJ2012" s="33"/>
    </row>
    <row r="2013" spans="1:36" s="15" customFormat="1" ht="150" customHeight="1" x14ac:dyDescent="0.25">
      <c r="A2013" s="4"/>
      <c r="B2013" s="7" t="str">
        <f>IF(C2013="","",CONCATENATE("BML",C2013))</f>
        <v/>
      </c>
      <c r="C2013" s="8"/>
      <c r="D2013" s="9"/>
      <c r="E2013" s="7"/>
      <c r="F2013" s="7"/>
      <c r="G2013" s="7"/>
      <c r="H2013" s="7"/>
      <c r="I2013" s="10"/>
      <c r="J2013" s="7"/>
      <c r="K2013" s="7"/>
      <c r="L2013" s="7"/>
      <c r="M2013" s="9"/>
      <c r="N2013" s="7"/>
      <c r="O2013" s="7"/>
      <c r="P2013" s="7"/>
      <c r="Q2013" s="11"/>
      <c r="R2013" s="7"/>
      <c r="S2013" s="24">
        <f>IFERROR(_xlfn.XLOOKUP(R2013,bio_produtos!$A:$A,bio_produtos!$C:$C),"")</f>
        <v>0</v>
      </c>
      <c r="T2013" s="12"/>
      <c r="U2013" s="23" t="str">
        <f>IF(T2013="","",SUM(T2013*N2013))</f>
        <v/>
      </c>
      <c r="V2013" s="23" t="str">
        <f>IF(U2013="","",IF(U2013&lt;10000,U2013,IF(U2013&lt;100000,U2013*0.3,"AVALIAÇÃO INDIVIDUAL")))</f>
        <v/>
      </c>
      <c r="W2013" s="10"/>
      <c r="X2013" s="7"/>
      <c r="Y2013" s="13"/>
      <c r="Z2013" s="10"/>
      <c r="AA2013" s="10"/>
      <c r="AB2013" s="10"/>
      <c r="AC2013" s="13"/>
      <c r="AD2013" s="10"/>
      <c r="AE2013" s="7"/>
      <c r="AF2013" s="7"/>
      <c r="AG2013" s="7"/>
      <c r="AH2013" s="7"/>
      <c r="AI2013" s="14"/>
      <c r="AJ2013" s="33"/>
    </row>
    <row r="2014" spans="1:36" s="15" customFormat="1" ht="150" customHeight="1" x14ac:dyDescent="0.25">
      <c r="A2014" s="4"/>
      <c r="B2014" s="7" t="str">
        <f>IF(C2014="","",CONCATENATE("BML",C2014))</f>
        <v/>
      </c>
      <c r="C2014" s="8"/>
      <c r="D2014" s="9"/>
      <c r="E2014" s="7"/>
      <c r="F2014" s="7"/>
      <c r="G2014" s="7"/>
      <c r="H2014" s="7"/>
      <c r="I2014" s="10"/>
      <c r="J2014" s="7"/>
      <c r="K2014" s="7"/>
      <c r="L2014" s="7"/>
      <c r="M2014" s="9"/>
      <c r="N2014" s="7"/>
      <c r="O2014" s="7"/>
      <c r="P2014" s="7"/>
      <c r="Q2014" s="11"/>
      <c r="R2014" s="7"/>
      <c r="S2014" s="24">
        <f>IFERROR(_xlfn.XLOOKUP(R2014,bio_produtos!$A:$A,bio_produtos!$C:$C),"")</f>
        <v>0</v>
      </c>
      <c r="T2014" s="12"/>
      <c r="U2014" s="23" t="str">
        <f>IF(T2014="","",SUM(T2014*N2014))</f>
        <v/>
      </c>
      <c r="V2014" s="23" t="str">
        <f>IF(U2014="","",IF(U2014&lt;10000,U2014,IF(U2014&lt;100000,U2014*0.3,"AVALIAÇÃO INDIVIDUAL")))</f>
        <v/>
      </c>
      <c r="W2014" s="10"/>
      <c r="X2014" s="7"/>
      <c r="Y2014" s="13"/>
      <c r="Z2014" s="10"/>
      <c r="AA2014" s="10"/>
      <c r="AB2014" s="10"/>
      <c r="AC2014" s="13"/>
      <c r="AD2014" s="10"/>
      <c r="AE2014" s="7"/>
      <c r="AF2014" s="7"/>
      <c r="AG2014" s="7"/>
      <c r="AH2014" s="7"/>
      <c r="AI2014" s="14"/>
      <c r="AJ2014" s="33"/>
    </row>
    <row r="2015" spans="1:36" s="15" customFormat="1" ht="150" customHeight="1" x14ac:dyDescent="0.25">
      <c r="A2015" s="4"/>
      <c r="B2015" s="7" t="str">
        <f>IF(C2015="","",CONCATENATE("BML",C2015))</f>
        <v/>
      </c>
      <c r="C2015" s="8"/>
      <c r="D2015" s="9"/>
      <c r="E2015" s="7"/>
      <c r="F2015" s="7"/>
      <c r="G2015" s="7"/>
      <c r="H2015" s="7"/>
      <c r="I2015" s="10"/>
      <c r="J2015" s="7"/>
      <c r="K2015" s="7"/>
      <c r="L2015" s="7"/>
      <c r="M2015" s="9"/>
      <c r="N2015" s="7"/>
      <c r="O2015" s="7"/>
      <c r="P2015" s="7"/>
      <c r="Q2015" s="11"/>
      <c r="R2015" s="7"/>
      <c r="S2015" s="24">
        <f>IFERROR(_xlfn.XLOOKUP(R2015,bio_produtos!$A:$A,bio_produtos!$C:$C),"")</f>
        <v>0</v>
      </c>
      <c r="T2015" s="12"/>
      <c r="U2015" s="23" t="str">
        <f>IF(T2015="","",SUM(T2015*N2015))</f>
        <v/>
      </c>
      <c r="V2015" s="23" t="str">
        <f>IF(U2015="","",IF(U2015&lt;10000,U2015,IF(U2015&lt;100000,U2015*0.3,"AVALIAÇÃO INDIVIDUAL")))</f>
        <v/>
      </c>
      <c r="W2015" s="10"/>
      <c r="X2015" s="7"/>
      <c r="Y2015" s="13"/>
      <c r="Z2015" s="10"/>
      <c r="AA2015" s="10"/>
      <c r="AB2015" s="10"/>
      <c r="AC2015" s="13"/>
      <c r="AD2015" s="10"/>
      <c r="AE2015" s="7"/>
      <c r="AF2015" s="7"/>
      <c r="AG2015" s="7"/>
      <c r="AH2015" s="7"/>
      <c r="AI2015" s="14"/>
      <c r="AJ2015" s="33"/>
    </row>
    <row r="2016" spans="1:36" s="15" customFormat="1" ht="150" customHeight="1" x14ac:dyDescent="0.25">
      <c r="A2016" s="4"/>
      <c r="B2016" s="7" t="str">
        <f>IF(C2016="","",CONCATENATE("BML",C2016))</f>
        <v/>
      </c>
      <c r="C2016" s="8"/>
      <c r="D2016" s="9"/>
      <c r="E2016" s="7"/>
      <c r="F2016" s="7"/>
      <c r="G2016" s="7"/>
      <c r="H2016" s="7"/>
      <c r="I2016" s="10"/>
      <c r="J2016" s="7"/>
      <c r="K2016" s="7"/>
      <c r="L2016" s="7"/>
      <c r="M2016" s="9"/>
      <c r="N2016" s="7"/>
      <c r="O2016" s="7"/>
      <c r="P2016" s="7"/>
      <c r="Q2016" s="11"/>
      <c r="R2016" s="7"/>
      <c r="S2016" s="24">
        <f>IFERROR(_xlfn.XLOOKUP(R2016,bio_produtos!$A:$A,bio_produtos!$C:$C),"")</f>
        <v>0</v>
      </c>
      <c r="T2016" s="12"/>
      <c r="U2016" s="23" t="str">
        <f>IF(T2016="","",SUM(T2016*N2016))</f>
        <v/>
      </c>
      <c r="V2016" s="23" t="str">
        <f>IF(U2016="","",IF(U2016&lt;10000,U2016,IF(U2016&lt;100000,U2016*0.3,"AVALIAÇÃO INDIVIDUAL")))</f>
        <v/>
      </c>
      <c r="W2016" s="10"/>
      <c r="X2016" s="7"/>
      <c r="Y2016" s="13"/>
      <c r="Z2016" s="10"/>
      <c r="AA2016" s="10"/>
      <c r="AB2016" s="10"/>
      <c r="AC2016" s="13"/>
      <c r="AD2016" s="10"/>
      <c r="AE2016" s="7"/>
      <c r="AF2016" s="7"/>
      <c r="AG2016" s="7"/>
      <c r="AH2016" s="7"/>
      <c r="AI2016" s="14"/>
      <c r="AJ2016" s="33"/>
    </row>
    <row r="2017" spans="1:36" s="15" customFormat="1" ht="150" customHeight="1" x14ac:dyDescent="0.25">
      <c r="A2017" s="4"/>
      <c r="B2017" s="7" t="str">
        <f>IF(C2017="","",CONCATENATE("BML",C2017))</f>
        <v/>
      </c>
      <c r="C2017" s="8"/>
      <c r="D2017" s="9"/>
      <c r="E2017" s="7"/>
      <c r="F2017" s="7"/>
      <c r="G2017" s="7"/>
      <c r="H2017" s="7"/>
      <c r="I2017" s="10"/>
      <c r="J2017" s="7"/>
      <c r="K2017" s="7"/>
      <c r="L2017" s="7"/>
      <c r="M2017" s="9"/>
      <c r="N2017" s="7"/>
      <c r="O2017" s="7"/>
      <c r="P2017" s="7"/>
      <c r="Q2017" s="11"/>
      <c r="R2017" s="7"/>
      <c r="S2017" s="24">
        <f>IFERROR(_xlfn.XLOOKUP(R2017,bio_produtos!$A:$A,bio_produtos!$C:$C),"")</f>
        <v>0</v>
      </c>
      <c r="T2017" s="12"/>
      <c r="U2017" s="23" t="str">
        <f>IF(T2017="","",SUM(T2017*N2017))</f>
        <v/>
      </c>
      <c r="V2017" s="23" t="str">
        <f>IF(U2017="","",IF(U2017&lt;10000,U2017,IF(U2017&lt;100000,U2017*0.3,"AVALIAÇÃO INDIVIDUAL")))</f>
        <v/>
      </c>
      <c r="W2017" s="10"/>
      <c r="X2017" s="7"/>
      <c r="Y2017" s="13"/>
      <c r="Z2017" s="10"/>
      <c r="AA2017" s="10"/>
      <c r="AB2017" s="10"/>
      <c r="AC2017" s="13"/>
      <c r="AD2017" s="10"/>
      <c r="AE2017" s="7"/>
      <c r="AF2017" s="7"/>
      <c r="AG2017" s="7"/>
      <c r="AH2017" s="7"/>
      <c r="AI2017" s="14"/>
      <c r="AJ2017" s="33"/>
    </row>
    <row r="2018" spans="1:36" s="15" customFormat="1" ht="150" customHeight="1" x14ac:dyDescent="0.25">
      <c r="A2018" s="4"/>
      <c r="B2018" s="7" t="str">
        <f>IF(C2018="","",CONCATENATE("BML",C2018))</f>
        <v/>
      </c>
      <c r="C2018" s="8"/>
      <c r="D2018" s="9"/>
      <c r="E2018" s="7"/>
      <c r="F2018" s="7"/>
      <c r="G2018" s="7"/>
      <c r="H2018" s="7"/>
      <c r="I2018" s="10"/>
      <c r="J2018" s="7"/>
      <c r="K2018" s="7"/>
      <c r="L2018" s="7"/>
      <c r="M2018" s="9"/>
      <c r="N2018" s="7"/>
      <c r="O2018" s="7"/>
      <c r="P2018" s="7"/>
      <c r="Q2018" s="11"/>
      <c r="R2018" s="7"/>
      <c r="S2018" s="24">
        <f>IFERROR(_xlfn.XLOOKUP(R2018,bio_produtos!$A:$A,bio_produtos!$C:$C),"")</f>
        <v>0</v>
      </c>
      <c r="T2018" s="12"/>
      <c r="U2018" s="23" t="str">
        <f>IF(T2018="","",SUM(T2018*N2018))</f>
        <v/>
      </c>
      <c r="V2018" s="23" t="str">
        <f>IF(U2018="","",IF(U2018&lt;10000,U2018,IF(U2018&lt;100000,U2018*0.3,"AVALIAÇÃO INDIVIDUAL")))</f>
        <v/>
      </c>
      <c r="W2018" s="10"/>
      <c r="X2018" s="7"/>
      <c r="Y2018" s="13"/>
      <c r="Z2018" s="10"/>
      <c r="AA2018" s="10"/>
      <c r="AB2018" s="10"/>
      <c r="AC2018" s="13"/>
      <c r="AD2018" s="10"/>
      <c r="AE2018" s="7"/>
      <c r="AF2018" s="7"/>
      <c r="AG2018" s="7"/>
      <c r="AH2018" s="7"/>
      <c r="AI2018" s="14"/>
      <c r="AJ2018" s="33"/>
    </row>
    <row r="2019" spans="1:36" s="15" customFormat="1" ht="150" customHeight="1" x14ac:dyDescent="0.25">
      <c r="A2019" s="4"/>
      <c r="B2019" s="7" t="str">
        <f>IF(C2019="","",CONCATENATE("BML",C2019))</f>
        <v/>
      </c>
      <c r="C2019" s="8"/>
      <c r="D2019" s="9"/>
      <c r="E2019" s="7"/>
      <c r="F2019" s="7"/>
      <c r="G2019" s="7"/>
      <c r="H2019" s="7"/>
      <c r="I2019" s="10"/>
      <c r="J2019" s="7"/>
      <c r="K2019" s="7"/>
      <c r="L2019" s="7"/>
      <c r="M2019" s="9"/>
      <c r="N2019" s="7"/>
      <c r="O2019" s="7"/>
      <c r="P2019" s="7"/>
      <c r="Q2019" s="11"/>
      <c r="R2019" s="7"/>
      <c r="S2019" s="24">
        <f>IFERROR(_xlfn.XLOOKUP(R2019,bio_produtos!$A:$A,bio_produtos!$C:$C),"")</f>
        <v>0</v>
      </c>
      <c r="T2019" s="12"/>
      <c r="U2019" s="23" t="str">
        <f>IF(T2019="","",SUM(T2019*N2019))</f>
        <v/>
      </c>
      <c r="V2019" s="23" t="str">
        <f>IF(U2019="","",IF(U2019&lt;10000,U2019,IF(U2019&lt;100000,U2019*0.3,"AVALIAÇÃO INDIVIDUAL")))</f>
        <v/>
      </c>
      <c r="W2019" s="10"/>
      <c r="X2019" s="7"/>
      <c r="Y2019" s="13"/>
      <c r="Z2019" s="10"/>
      <c r="AA2019" s="10"/>
      <c r="AB2019" s="10"/>
      <c r="AC2019" s="13"/>
      <c r="AD2019" s="10"/>
      <c r="AE2019" s="7"/>
      <c r="AF2019" s="7"/>
      <c r="AG2019" s="7"/>
      <c r="AH2019" s="7"/>
      <c r="AI2019" s="14"/>
      <c r="AJ2019" s="33"/>
    </row>
    <row r="2020" spans="1:36" s="15" customFormat="1" ht="150" customHeight="1" x14ac:dyDescent="0.25">
      <c r="A2020" s="4"/>
      <c r="B2020" s="7" t="str">
        <f>IF(C2020="","",CONCATENATE("BML",C2020))</f>
        <v/>
      </c>
      <c r="C2020" s="8"/>
      <c r="D2020" s="9"/>
      <c r="E2020" s="7"/>
      <c r="F2020" s="7"/>
      <c r="G2020" s="7"/>
      <c r="H2020" s="7"/>
      <c r="I2020" s="10"/>
      <c r="J2020" s="7"/>
      <c r="K2020" s="7"/>
      <c r="L2020" s="7"/>
      <c r="M2020" s="9"/>
      <c r="N2020" s="7"/>
      <c r="O2020" s="7"/>
      <c r="P2020" s="7"/>
      <c r="Q2020" s="11"/>
      <c r="R2020" s="7"/>
      <c r="S2020" s="24">
        <f>IFERROR(_xlfn.XLOOKUP(R2020,bio_produtos!$A:$A,bio_produtos!$C:$C),"")</f>
        <v>0</v>
      </c>
      <c r="T2020" s="12"/>
      <c r="U2020" s="23" t="str">
        <f>IF(T2020="","",SUM(T2020*N2020))</f>
        <v/>
      </c>
      <c r="V2020" s="23" t="str">
        <f>IF(U2020="","",IF(U2020&lt;10000,U2020,IF(U2020&lt;100000,U2020*0.3,"AVALIAÇÃO INDIVIDUAL")))</f>
        <v/>
      </c>
      <c r="W2020" s="10"/>
      <c r="X2020" s="7"/>
      <c r="Y2020" s="13"/>
      <c r="Z2020" s="10"/>
      <c r="AA2020" s="10"/>
      <c r="AB2020" s="10"/>
      <c r="AC2020" s="13"/>
      <c r="AD2020" s="10"/>
      <c r="AE2020" s="7"/>
      <c r="AF2020" s="7"/>
      <c r="AG2020" s="7"/>
      <c r="AH2020" s="7"/>
      <c r="AI2020" s="14"/>
      <c r="AJ2020" s="33"/>
    </row>
    <row r="2021" spans="1:36" s="15" customFormat="1" ht="150" customHeight="1" x14ac:dyDescent="0.25">
      <c r="A2021" s="4"/>
      <c r="B2021" s="7" t="str">
        <f>IF(C2021="","",CONCATENATE("BML",C2021))</f>
        <v/>
      </c>
      <c r="C2021" s="8"/>
      <c r="D2021" s="9"/>
      <c r="E2021" s="7"/>
      <c r="F2021" s="7"/>
      <c r="G2021" s="7"/>
      <c r="H2021" s="7"/>
      <c r="I2021" s="10"/>
      <c r="J2021" s="7"/>
      <c r="K2021" s="7"/>
      <c r="L2021" s="7"/>
      <c r="M2021" s="9"/>
      <c r="N2021" s="7"/>
      <c r="O2021" s="7"/>
      <c r="P2021" s="7"/>
      <c r="Q2021" s="11"/>
      <c r="R2021" s="7"/>
      <c r="S2021" s="24">
        <f>IFERROR(_xlfn.XLOOKUP(R2021,bio_produtos!$A:$A,bio_produtos!$C:$C),"")</f>
        <v>0</v>
      </c>
      <c r="T2021" s="12"/>
      <c r="U2021" s="23" t="str">
        <f>IF(T2021="","",SUM(T2021*N2021))</f>
        <v/>
      </c>
      <c r="V2021" s="23" t="str">
        <f>IF(U2021="","",IF(U2021&lt;10000,U2021,IF(U2021&lt;100000,U2021*0.3,"AVALIAÇÃO INDIVIDUAL")))</f>
        <v/>
      </c>
      <c r="W2021" s="10"/>
      <c r="X2021" s="7"/>
      <c r="Y2021" s="13"/>
      <c r="Z2021" s="10"/>
      <c r="AA2021" s="10"/>
      <c r="AB2021" s="10"/>
      <c r="AC2021" s="13"/>
      <c r="AD2021" s="10"/>
      <c r="AE2021" s="7"/>
      <c r="AF2021" s="7"/>
      <c r="AG2021" s="7"/>
      <c r="AH2021" s="7"/>
      <c r="AI2021" s="14"/>
      <c r="AJ2021" s="33"/>
    </row>
    <row r="2022" spans="1:36" s="15" customFormat="1" ht="150" customHeight="1" x14ac:dyDescent="0.25">
      <c r="A2022" s="4"/>
      <c r="B2022" s="7" t="str">
        <f>IF(C2022="","",CONCATENATE("BML",C2022))</f>
        <v/>
      </c>
      <c r="C2022" s="8"/>
      <c r="D2022" s="9"/>
      <c r="E2022" s="7"/>
      <c r="F2022" s="7"/>
      <c r="G2022" s="7"/>
      <c r="H2022" s="7"/>
      <c r="I2022" s="10"/>
      <c r="J2022" s="7"/>
      <c r="K2022" s="7"/>
      <c r="L2022" s="13"/>
      <c r="M2022" s="9"/>
      <c r="N2022" s="7"/>
      <c r="O2022" s="7"/>
      <c r="P2022" s="7"/>
      <c r="Q2022" s="11"/>
      <c r="R2022" s="7"/>
      <c r="S2022" s="24">
        <f>IFERROR(_xlfn.XLOOKUP(R2022,bio_produtos!$A:$A,bio_produtos!$C:$C),"")</f>
        <v>0</v>
      </c>
      <c r="T2022" s="12"/>
      <c r="U2022" s="23" t="str">
        <f>IF(T2022="","",SUM(T2022*N2022))</f>
        <v/>
      </c>
      <c r="V2022" s="23" t="str">
        <f>IF(U2022="","",IF(U2022&lt;10000,U2022,IF(U2022&lt;100000,U2022*0.3,"AVALIAÇÃO INDIVIDUAL")))</f>
        <v/>
      </c>
      <c r="W2022" s="10"/>
      <c r="X2022" s="7"/>
      <c r="Y2022" s="13"/>
      <c r="Z2022" s="10"/>
      <c r="AA2022" s="10"/>
      <c r="AB2022" s="10"/>
      <c r="AC2022" s="13"/>
      <c r="AD2022" s="10"/>
      <c r="AE2022" s="7"/>
      <c r="AF2022" s="7"/>
      <c r="AG2022" s="7"/>
      <c r="AH2022" s="7"/>
      <c r="AI2022" s="14"/>
      <c r="AJ2022" s="33"/>
    </row>
    <row r="2023" spans="1:36" s="15" customFormat="1" ht="150" customHeight="1" x14ac:dyDescent="0.25">
      <c r="A2023" s="4"/>
      <c r="B2023" s="7" t="str">
        <f>IF(C2023="","",CONCATENATE("BML",C2023))</f>
        <v/>
      </c>
      <c r="C2023" s="8"/>
      <c r="D2023" s="9"/>
      <c r="E2023" s="7"/>
      <c r="F2023" s="7"/>
      <c r="G2023" s="7"/>
      <c r="H2023" s="7"/>
      <c r="I2023" s="10"/>
      <c r="J2023" s="7"/>
      <c r="K2023" s="7"/>
      <c r="L2023" s="7"/>
      <c r="M2023" s="9"/>
      <c r="N2023" s="7"/>
      <c r="O2023" s="7"/>
      <c r="P2023" s="7"/>
      <c r="Q2023" s="11"/>
      <c r="R2023" s="7"/>
      <c r="S2023" s="24">
        <f>IFERROR(_xlfn.XLOOKUP(R2023,bio_produtos!$A:$A,bio_produtos!$C:$C),"")</f>
        <v>0</v>
      </c>
      <c r="T2023" s="12"/>
      <c r="U2023" s="23" t="str">
        <f>IF(T2023="","",SUM(T2023*N2023))</f>
        <v/>
      </c>
      <c r="V2023" s="23" t="str">
        <f>IF(U2023="","",IF(U2023&lt;10000,U2023,IF(U2023&lt;100000,U2023*0.3,"AVALIAÇÃO INDIVIDUAL")))</f>
        <v/>
      </c>
      <c r="W2023" s="10"/>
      <c r="X2023" s="7"/>
      <c r="Y2023" s="13"/>
      <c r="Z2023" s="10"/>
      <c r="AA2023" s="10"/>
      <c r="AB2023" s="10"/>
      <c r="AC2023" s="13"/>
      <c r="AD2023" s="10"/>
      <c r="AE2023" s="7"/>
      <c r="AF2023" s="7"/>
      <c r="AG2023" s="7"/>
      <c r="AH2023" s="7"/>
      <c r="AI2023" s="14"/>
      <c r="AJ2023" s="33"/>
    </row>
    <row r="2024" spans="1:36" s="15" customFormat="1" ht="150" customHeight="1" x14ac:dyDescent="0.25">
      <c r="A2024" s="4"/>
      <c r="B2024" s="7" t="str">
        <f>IF(C2024="","",CONCATENATE("BML",C2024))</f>
        <v/>
      </c>
      <c r="C2024" s="8"/>
      <c r="D2024" s="9"/>
      <c r="E2024" s="7"/>
      <c r="F2024" s="7"/>
      <c r="G2024" s="7"/>
      <c r="H2024" s="7"/>
      <c r="I2024" s="10"/>
      <c r="J2024" s="7"/>
      <c r="K2024" s="7"/>
      <c r="L2024" s="7"/>
      <c r="M2024" s="9"/>
      <c r="N2024" s="7"/>
      <c r="O2024" s="7"/>
      <c r="P2024" s="7"/>
      <c r="Q2024" s="11"/>
      <c r="R2024" s="7"/>
      <c r="S2024" s="24">
        <f>IFERROR(_xlfn.XLOOKUP(R2024,bio_produtos!$A:$A,bio_produtos!$C:$C),"")</f>
        <v>0</v>
      </c>
      <c r="T2024" s="12"/>
      <c r="U2024" s="23" t="str">
        <f>IF(T2024="","",SUM(T2024*N2024))</f>
        <v/>
      </c>
      <c r="V2024" s="23" t="str">
        <f>IF(U2024="","",IF(U2024&lt;10000,U2024,IF(U2024&lt;100000,U2024*0.3,"AVALIAÇÃO INDIVIDUAL")))</f>
        <v/>
      </c>
      <c r="W2024" s="10"/>
      <c r="X2024" s="7"/>
      <c r="Y2024" s="13"/>
      <c r="Z2024" s="10"/>
      <c r="AA2024" s="10"/>
      <c r="AB2024" s="10"/>
      <c r="AC2024" s="13"/>
      <c r="AD2024" s="10"/>
      <c r="AE2024" s="7"/>
      <c r="AF2024" s="7"/>
      <c r="AG2024" s="7"/>
      <c r="AH2024" s="7"/>
      <c r="AI2024" s="14"/>
      <c r="AJ2024" s="33"/>
    </row>
    <row r="2025" spans="1:36" s="15" customFormat="1" ht="150" customHeight="1" x14ac:dyDescent="0.25">
      <c r="A2025" s="4"/>
      <c r="B2025" s="7" t="str">
        <f>IF(C2025="","",CONCATENATE("BML",C2025))</f>
        <v/>
      </c>
      <c r="C2025" s="8"/>
      <c r="D2025" s="9"/>
      <c r="E2025" s="7"/>
      <c r="F2025" s="7"/>
      <c r="G2025" s="7"/>
      <c r="H2025" s="7"/>
      <c r="I2025" s="10"/>
      <c r="J2025" s="7"/>
      <c r="K2025" s="7"/>
      <c r="L2025" s="7"/>
      <c r="M2025" s="9"/>
      <c r="N2025" s="7"/>
      <c r="O2025" s="7"/>
      <c r="P2025" s="7"/>
      <c r="Q2025" s="11"/>
      <c r="R2025" s="7"/>
      <c r="S2025" s="24">
        <f>IFERROR(_xlfn.XLOOKUP(R2025,bio_produtos!$A:$A,bio_produtos!$C:$C),"")</f>
        <v>0</v>
      </c>
      <c r="T2025" s="12"/>
      <c r="U2025" s="23" t="str">
        <f>IF(T2025="","",SUM(T2025*N2025))</f>
        <v/>
      </c>
      <c r="V2025" s="23" t="str">
        <f>IF(U2025="","",IF(U2025&lt;10000,U2025,IF(U2025&lt;100000,U2025*0.3,"AVALIAÇÃO INDIVIDUAL")))</f>
        <v/>
      </c>
      <c r="W2025" s="10"/>
      <c r="X2025" s="7"/>
      <c r="Y2025" s="13"/>
      <c r="Z2025" s="10"/>
      <c r="AA2025" s="10"/>
      <c r="AB2025" s="10"/>
      <c r="AC2025" s="13"/>
      <c r="AD2025" s="10"/>
      <c r="AE2025" s="7"/>
      <c r="AF2025" s="7"/>
      <c r="AG2025" s="7"/>
      <c r="AH2025" s="7"/>
      <c r="AI2025" s="14"/>
      <c r="AJ2025" s="33"/>
    </row>
    <row r="2026" spans="1:36" s="15" customFormat="1" ht="150" customHeight="1" x14ac:dyDescent="0.25">
      <c r="A2026" s="4"/>
      <c r="B2026" s="7" t="str">
        <f>IF(C2026="","",CONCATENATE("BML",C2026))</f>
        <v/>
      </c>
      <c r="C2026" s="8"/>
      <c r="D2026" s="9"/>
      <c r="E2026" s="7"/>
      <c r="F2026" s="7"/>
      <c r="G2026" s="7"/>
      <c r="H2026" s="7"/>
      <c r="I2026" s="10"/>
      <c r="J2026" s="7"/>
      <c r="K2026" s="7"/>
      <c r="L2026" s="7"/>
      <c r="M2026" s="9"/>
      <c r="N2026" s="7"/>
      <c r="O2026" s="7"/>
      <c r="P2026" s="7"/>
      <c r="Q2026" s="11"/>
      <c r="R2026" s="7"/>
      <c r="S2026" s="24">
        <f>IFERROR(_xlfn.XLOOKUP(R2026,bio_produtos!$A:$A,bio_produtos!$C:$C),"")</f>
        <v>0</v>
      </c>
      <c r="T2026" s="12"/>
      <c r="U2026" s="23" t="str">
        <f>IF(T2026="","",SUM(T2026*N2026))</f>
        <v/>
      </c>
      <c r="V2026" s="23" t="str">
        <f>IF(U2026="","",IF(U2026&lt;10000,U2026,IF(U2026&lt;100000,U2026*0.3,"AVALIAÇÃO INDIVIDUAL")))</f>
        <v/>
      </c>
      <c r="W2026" s="10"/>
      <c r="X2026" s="7"/>
      <c r="Y2026" s="13"/>
      <c r="Z2026" s="10"/>
      <c r="AA2026" s="10"/>
      <c r="AB2026" s="10"/>
      <c r="AC2026" s="13"/>
      <c r="AD2026" s="10"/>
      <c r="AE2026" s="7"/>
      <c r="AF2026" s="7"/>
      <c r="AG2026" s="7"/>
      <c r="AH2026" s="7"/>
      <c r="AI2026" s="14"/>
      <c r="AJ2026" s="33"/>
    </row>
    <row r="2027" spans="1:36" s="15" customFormat="1" ht="150" customHeight="1" x14ac:dyDescent="0.25">
      <c r="A2027" s="4"/>
      <c r="B2027" s="7" t="str">
        <f>IF(C2027="","",CONCATENATE("BML",C2027))</f>
        <v/>
      </c>
      <c r="C2027" s="8"/>
      <c r="D2027" s="9"/>
      <c r="E2027" s="7"/>
      <c r="F2027" s="7"/>
      <c r="G2027" s="7"/>
      <c r="H2027" s="7"/>
      <c r="I2027" s="10"/>
      <c r="J2027" s="7"/>
      <c r="K2027" s="7"/>
      <c r="L2027" s="7"/>
      <c r="M2027" s="9"/>
      <c r="N2027" s="7"/>
      <c r="O2027" s="7"/>
      <c r="P2027" s="7"/>
      <c r="Q2027" s="11"/>
      <c r="R2027" s="7"/>
      <c r="S2027" s="24">
        <f>IFERROR(_xlfn.XLOOKUP(R2027,bio_produtos!$A:$A,bio_produtos!$C:$C),"")</f>
        <v>0</v>
      </c>
      <c r="T2027" s="12"/>
      <c r="U2027" s="23" t="str">
        <f>IF(T2027="","",SUM(T2027*N2027))</f>
        <v/>
      </c>
      <c r="V2027" s="23" t="str">
        <f>IF(U2027="","",IF(U2027&lt;10000,U2027,IF(U2027&lt;100000,U2027*0.3,"AVALIAÇÃO INDIVIDUAL")))</f>
        <v/>
      </c>
      <c r="W2027" s="10"/>
      <c r="X2027" s="7"/>
      <c r="Y2027" s="13"/>
      <c r="Z2027" s="10"/>
      <c r="AA2027" s="10"/>
      <c r="AB2027" s="10"/>
      <c r="AC2027" s="13"/>
      <c r="AD2027" s="10"/>
      <c r="AE2027" s="7"/>
      <c r="AF2027" s="7"/>
      <c r="AG2027" s="7"/>
      <c r="AH2027" s="7"/>
      <c r="AI2027" s="14"/>
      <c r="AJ2027" s="33"/>
    </row>
    <row r="2028" spans="1:36" s="15" customFormat="1" ht="150" customHeight="1" x14ac:dyDescent="0.25">
      <c r="A2028" s="4"/>
      <c r="B2028" s="7" t="str">
        <f>IF(C2028="","",CONCATENATE("BML",C2028))</f>
        <v/>
      </c>
      <c r="C2028" s="8"/>
      <c r="D2028" s="9"/>
      <c r="E2028" s="7"/>
      <c r="F2028" s="7"/>
      <c r="G2028" s="7"/>
      <c r="H2028" s="7"/>
      <c r="I2028" s="10"/>
      <c r="J2028" s="7"/>
      <c r="K2028" s="7"/>
      <c r="L2028" s="7"/>
      <c r="M2028" s="9"/>
      <c r="N2028" s="7"/>
      <c r="O2028" s="7"/>
      <c r="P2028" s="7"/>
      <c r="Q2028" s="11"/>
      <c r="R2028" s="7"/>
      <c r="S2028" s="24">
        <f>IFERROR(_xlfn.XLOOKUP(R2028,bio_produtos!$A:$A,bio_produtos!$C:$C),"")</f>
        <v>0</v>
      </c>
      <c r="T2028" s="12"/>
      <c r="U2028" s="23" t="str">
        <f>IF(T2028="","",SUM(T2028*N2028))</f>
        <v/>
      </c>
      <c r="V2028" s="23" t="str">
        <f>IF(U2028="","",IF(U2028&lt;10000,U2028,IF(U2028&lt;100000,U2028*0.3,"AVALIAÇÃO INDIVIDUAL")))</f>
        <v/>
      </c>
      <c r="W2028" s="10"/>
      <c r="X2028" s="7"/>
      <c r="Y2028" s="13"/>
      <c r="Z2028" s="10"/>
      <c r="AA2028" s="10"/>
      <c r="AB2028" s="10"/>
      <c r="AC2028" s="13"/>
      <c r="AD2028" s="10"/>
      <c r="AE2028" s="7"/>
      <c r="AF2028" s="7"/>
      <c r="AG2028" s="7"/>
      <c r="AH2028" s="7"/>
      <c r="AI2028" s="14"/>
      <c r="AJ2028" s="33"/>
    </row>
    <row r="2029" spans="1:36" s="15" customFormat="1" ht="150" customHeight="1" x14ac:dyDescent="0.25">
      <c r="A2029" s="4"/>
      <c r="B2029" s="7" t="str">
        <f>IF(C2029="","",CONCATENATE("BML",C2029))</f>
        <v/>
      </c>
      <c r="C2029" s="8"/>
      <c r="D2029" s="9"/>
      <c r="E2029" s="7"/>
      <c r="F2029" s="7"/>
      <c r="G2029" s="7"/>
      <c r="H2029" s="7"/>
      <c r="I2029" s="10"/>
      <c r="J2029" s="7"/>
      <c r="K2029" s="7"/>
      <c r="L2029" s="7"/>
      <c r="M2029" s="9"/>
      <c r="N2029" s="7"/>
      <c r="O2029" s="7"/>
      <c r="P2029" s="7"/>
      <c r="Q2029" s="11"/>
      <c r="R2029" s="7"/>
      <c r="S2029" s="24">
        <f>IFERROR(_xlfn.XLOOKUP(R2029,bio_produtos!$A:$A,bio_produtos!$C:$C),"")</f>
        <v>0</v>
      </c>
      <c r="T2029" s="12"/>
      <c r="U2029" s="23" t="str">
        <f>IF(T2029="","",SUM(T2029*N2029))</f>
        <v/>
      </c>
      <c r="V2029" s="23" t="str">
        <f>IF(U2029="","",IF(U2029&lt;10000,U2029,IF(U2029&lt;100000,U2029*0.3,"AVALIAÇÃO INDIVIDUAL")))</f>
        <v/>
      </c>
      <c r="W2029" s="10"/>
      <c r="X2029" s="7"/>
      <c r="Y2029" s="13"/>
      <c r="Z2029" s="10"/>
      <c r="AA2029" s="10"/>
      <c r="AB2029" s="10"/>
      <c r="AC2029" s="13"/>
      <c r="AD2029" s="10"/>
      <c r="AE2029" s="7"/>
      <c r="AF2029" s="7"/>
      <c r="AG2029" s="7"/>
      <c r="AH2029" s="7"/>
      <c r="AI2029" s="14"/>
      <c r="AJ2029" s="33"/>
    </row>
    <row r="2030" spans="1:36" s="15" customFormat="1" ht="150" customHeight="1" x14ac:dyDescent="0.25">
      <c r="A2030" s="4"/>
      <c r="B2030" s="7" t="str">
        <f>IF(C2030="","",CONCATENATE("BML",C2030))</f>
        <v/>
      </c>
      <c r="C2030" s="8"/>
      <c r="D2030" s="9"/>
      <c r="E2030" s="7"/>
      <c r="F2030" s="7"/>
      <c r="G2030" s="7"/>
      <c r="H2030" s="7"/>
      <c r="I2030" s="10"/>
      <c r="J2030" s="7"/>
      <c r="K2030" s="7"/>
      <c r="L2030" s="7"/>
      <c r="M2030" s="9"/>
      <c r="N2030" s="7"/>
      <c r="O2030" s="7"/>
      <c r="P2030" s="7"/>
      <c r="Q2030" s="11"/>
      <c r="R2030" s="7"/>
      <c r="S2030" s="24">
        <f>IFERROR(_xlfn.XLOOKUP(R2030,bio_produtos!$A:$A,bio_produtos!$C:$C),"")</f>
        <v>0</v>
      </c>
      <c r="T2030" s="12"/>
      <c r="U2030" s="23" t="str">
        <f>IF(T2030="","",SUM(T2030*N2030))</f>
        <v/>
      </c>
      <c r="V2030" s="23" t="str">
        <f>IF(U2030="","",IF(U2030&lt;10000,U2030,IF(U2030&lt;100000,U2030*0.3,"AVALIAÇÃO INDIVIDUAL")))</f>
        <v/>
      </c>
      <c r="W2030" s="10"/>
      <c r="X2030" s="7"/>
      <c r="Y2030" s="13"/>
      <c r="Z2030" s="10"/>
      <c r="AA2030" s="10"/>
      <c r="AB2030" s="10"/>
      <c r="AC2030" s="13"/>
      <c r="AD2030" s="10"/>
      <c r="AE2030" s="7"/>
      <c r="AF2030" s="7"/>
      <c r="AG2030" s="7"/>
      <c r="AH2030" s="7"/>
      <c r="AI2030" s="14"/>
      <c r="AJ2030" s="33"/>
    </row>
    <row r="2031" spans="1:36" s="15" customFormat="1" ht="150" customHeight="1" x14ac:dyDescent="0.25">
      <c r="A2031" s="4"/>
      <c r="B2031" s="7" t="str">
        <f>IF(C2031="","",CONCATENATE("BML",C2031))</f>
        <v/>
      </c>
      <c r="C2031" s="8"/>
      <c r="D2031" s="9"/>
      <c r="E2031" s="7"/>
      <c r="F2031" s="7"/>
      <c r="G2031" s="7"/>
      <c r="H2031" s="7"/>
      <c r="I2031" s="10"/>
      <c r="J2031" s="7"/>
      <c r="K2031" s="7"/>
      <c r="L2031" s="7"/>
      <c r="M2031" s="9"/>
      <c r="N2031" s="7"/>
      <c r="O2031" s="7"/>
      <c r="P2031" s="7"/>
      <c r="Q2031" s="11"/>
      <c r="R2031" s="7"/>
      <c r="S2031" s="24">
        <f>IFERROR(_xlfn.XLOOKUP(R2031,bio_produtos!$A:$A,bio_produtos!$C:$C),"")</f>
        <v>0</v>
      </c>
      <c r="T2031" s="12"/>
      <c r="U2031" s="23" t="str">
        <f>IF(T2031="","",SUM(T2031*N2031))</f>
        <v/>
      </c>
      <c r="V2031" s="23" t="str">
        <f>IF(U2031="","",IF(U2031&lt;10000,U2031,IF(U2031&lt;100000,U2031*0.3,"AVALIAÇÃO INDIVIDUAL")))</f>
        <v/>
      </c>
      <c r="W2031" s="10"/>
      <c r="X2031" s="7"/>
      <c r="Y2031" s="13"/>
      <c r="Z2031" s="10"/>
      <c r="AA2031" s="10"/>
      <c r="AB2031" s="10"/>
      <c r="AC2031" s="13"/>
      <c r="AD2031" s="10"/>
      <c r="AE2031" s="7"/>
      <c r="AF2031" s="7"/>
      <c r="AG2031" s="7"/>
      <c r="AH2031" s="7"/>
      <c r="AI2031" s="14"/>
      <c r="AJ2031" s="33"/>
    </row>
    <row r="2032" spans="1:36" s="15" customFormat="1" ht="150" customHeight="1" x14ac:dyDescent="0.25">
      <c r="A2032" s="4"/>
      <c r="B2032" s="7" t="str">
        <f>IF(C2032="","",CONCATENATE("BML",C2032))</f>
        <v/>
      </c>
      <c r="C2032" s="8"/>
      <c r="D2032" s="9"/>
      <c r="E2032" s="7"/>
      <c r="F2032" s="7"/>
      <c r="G2032" s="7"/>
      <c r="H2032" s="7"/>
      <c r="I2032" s="10"/>
      <c r="J2032" s="7"/>
      <c r="K2032" s="7"/>
      <c r="L2032" s="7"/>
      <c r="M2032" s="9"/>
      <c r="N2032" s="7"/>
      <c r="O2032" s="7"/>
      <c r="P2032" s="7"/>
      <c r="Q2032" s="11"/>
      <c r="R2032" s="7"/>
      <c r="S2032" s="24">
        <f>IFERROR(_xlfn.XLOOKUP(R2032,bio_produtos!$A:$A,bio_produtos!$C:$C),"")</f>
        <v>0</v>
      </c>
      <c r="T2032" s="12"/>
      <c r="U2032" s="23" t="str">
        <f>IF(T2032="","",SUM(T2032*N2032))</f>
        <v/>
      </c>
      <c r="V2032" s="23" t="str">
        <f>IF(U2032="","",IF(U2032&lt;10000,U2032,IF(U2032&lt;100000,U2032*0.3,"AVALIAÇÃO INDIVIDUAL")))</f>
        <v/>
      </c>
      <c r="W2032" s="10"/>
      <c r="X2032" s="7"/>
      <c r="Y2032" s="13"/>
      <c r="Z2032" s="10"/>
      <c r="AA2032" s="10"/>
      <c r="AB2032" s="10"/>
      <c r="AC2032" s="13"/>
      <c r="AD2032" s="10"/>
      <c r="AE2032" s="7"/>
      <c r="AF2032" s="7"/>
      <c r="AG2032" s="7"/>
      <c r="AH2032" s="7"/>
      <c r="AI2032" s="14"/>
      <c r="AJ2032" s="33"/>
    </row>
    <row r="2033" spans="1:36" s="15" customFormat="1" ht="150" customHeight="1" x14ac:dyDescent="0.25">
      <c r="A2033" s="4"/>
      <c r="B2033" s="7" t="str">
        <f>IF(C2033="","",CONCATENATE("BML",C2033))</f>
        <v/>
      </c>
      <c r="C2033" s="8"/>
      <c r="D2033" s="9"/>
      <c r="E2033" s="7"/>
      <c r="F2033" s="7"/>
      <c r="G2033" s="7"/>
      <c r="H2033" s="7"/>
      <c r="I2033" s="10"/>
      <c r="J2033" s="7"/>
      <c r="K2033" s="7"/>
      <c r="L2033" s="7"/>
      <c r="M2033" s="9"/>
      <c r="N2033" s="7"/>
      <c r="O2033" s="7"/>
      <c r="P2033" s="7"/>
      <c r="Q2033" s="11"/>
      <c r="R2033" s="7"/>
      <c r="S2033" s="24">
        <f>IFERROR(_xlfn.XLOOKUP(R2033,bio_produtos!$A:$A,bio_produtos!$C:$C),"")</f>
        <v>0</v>
      </c>
      <c r="T2033" s="12"/>
      <c r="U2033" s="23" t="str">
        <f>IF(T2033="","",SUM(T2033*N2033))</f>
        <v/>
      </c>
      <c r="V2033" s="23" t="str">
        <f>IF(U2033="","",IF(U2033&lt;10000,U2033,IF(U2033&lt;100000,U2033*0.3,"AVALIAÇÃO INDIVIDUAL")))</f>
        <v/>
      </c>
      <c r="W2033" s="10"/>
      <c r="X2033" s="7"/>
      <c r="Y2033" s="13"/>
      <c r="Z2033" s="10"/>
      <c r="AA2033" s="10"/>
      <c r="AB2033" s="10"/>
      <c r="AC2033" s="13"/>
      <c r="AD2033" s="10"/>
      <c r="AE2033" s="7"/>
      <c r="AF2033" s="7"/>
      <c r="AG2033" s="7"/>
      <c r="AH2033" s="7"/>
      <c r="AI2033" s="14"/>
      <c r="AJ2033" s="33"/>
    </row>
    <row r="2034" spans="1:36" s="15" customFormat="1" ht="150" customHeight="1" x14ac:dyDescent="0.25">
      <c r="A2034" s="4"/>
      <c r="B2034" s="7" t="str">
        <f>IF(C2034="","",CONCATENATE("BML",C2034))</f>
        <v/>
      </c>
      <c r="C2034" s="8"/>
      <c r="D2034" s="9"/>
      <c r="E2034" s="7"/>
      <c r="F2034" s="7"/>
      <c r="G2034" s="7"/>
      <c r="H2034" s="7"/>
      <c r="I2034" s="10"/>
      <c r="J2034" s="7"/>
      <c r="K2034" s="7"/>
      <c r="L2034" s="7"/>
      <c r="M2034" s="9"/>
      <c r="N2034" s="7"/>
      <c r="O2034" s="7"/>
      <c r="P2034" s="7"/>
      <c r="Q2034" s="11"/>
      <c r="R2034" s="7"/>
      <c r="S2034" s="24">
        <f>IFERROR(_xlfn.XLOOKUP(R2034,bio_produtos!$A:$A,bio_produtos!$C:$C),"")</f>
        <v>0</v>
      </c>
      <c r="T2034" s="12"/>
      <c r="U2034" s="23" t="str">
        <f>IF(T2034="","",SUM(T2034*N2034))</f>
        <v/>
      </c>
      <c r="V2034" s="23" t="str">
        <f>IF(U2034="","",IF(U2034&lt;10000,U2034,IF(U2034&lt;100000,U2034*0.3,"AVALIAÇÃO INDIVIDUAL")))</f>
        <v/>
      </c>
      <c r="W2034" s="10"/>
      <c r="X2034" s="7"/>
      <c r="Y2034" s="13"/>
      <c r="Z2034" s="10"/>
      <c r="AA2034" s="10"/>
      <c r="AB2034" s="10"/>
      <c r="AC2034" s="13"/>
      <c r="AD2034" s="10"/>
      <c r="AE2034" s="7"/>
      <c r="AF2034" s="7"/>
      <c r="AG2034" s="7"/>
      <c r="AH2034" s="7"/>
      <c r="AI2034" s="14"/>
      <c r="AJ2034" s="33"/>
    </row>
    <row r="2035" spans="1:36" s="15" customFormat="1" ht="150" customHeight="1" x14ac:dyDescent="0.25">
      <c r="A2035" s="4"/>
      <c r="B2035" s="7" t="str">
        <f>IF(C2035="","",CONCATENATE("BML",C2035))</f>
        <v/>
      </c>
      <c r="C2035" s="8"/>
      <c r="D2035" s="9"/>
      <c r="E2035" s="7"/>
      <c r="F2035" s="7"/>
      <c r="G2035" s="7"/>
      <c r="H2035" s="7"/>
      <c r="I2035" s="10"/>
      <c r="J2035" s="7"/>
      <c r="K2035" s="7"/>
      <c r="L2035" s="7"/>
      <c r="M2035" s="9"/>
      <c r="N2035" s="7"/>
      <c r="O2035" s="7"/>
      <c r="P2035" s="7"/>
      <c r="Q2035" s="11"/>
      <c r="R2035" s="7"/>
      <c r="S2035" s="24">
        <f>IFERROR(_xlfn.XLOOKUP(R2035,bio_produtos!$A:$A,bio_produtos!$C:$C),"")</f>
        <v>0</v>
      </c>
      <c r="T2035" s="12"/>
      <c r="U2035" s="23" t="str">
        <f>IF(T2035="","",SUM(T2035*N2035))</f>
        <v/>
      </c>
      <c r="V2035" s="23" t="str">
        <f>IF(U2035="","",IF(U2035&lt;10000,U2035,IF(U2035&lt;100000,U2035*0.3,"AVALIAÇÃO INDIVIDUAL")))</f>
        <v/>
      </c>
      <c r="W2035" s="10"/>
      <c r="X2035" s="7"/>
      <c r="Y2035" s="13"/>
      <c r="Z2035" s="10"/>
      <c r="AA2035" s="10"/>
      <c r="AB2035" s="10"/>
      <c r="AC2035" s="13"/>
      <c r="AD2035" s="10"/>
      <c r="AE2035" s="7"/>
      <c r="AF2035" s="7"/>
      <c r="AG2035" s="7"/>
      <c r="AH2035" s="7"/>
      <c r="AI2035" s="14"/>
      <c r="AJ2035" s="33"/>
    </row>
    <row r="2036" spans="1:36" s="15" customFormat="1" ht="150" customHeight="1" x14ac:dyDescent="0.25">
      <c r="A2036" s="4"/>
      <c r="B2036" s="7" t="str">
        <f>IF(C2036="","",CONCATENATE("BML",C2036))</f>
        <v/>
      </c>
      <c r="C2036" s="8"/>
      <c r="D2036" s="9"/>
      <c r="E2036" s="7"/>
      <c r="F2036" s="7"/>
      <c r="G2036" s="7"/>
      <c r="H2036" s="7"/>
      <c r="I2036" s="10"/>
      <c r="J2036" s="7"/>
      <c r="K2036" s="7"/>
      <c r="L2036" s="7"/>
      <c r="M2036" s="9"/>
      <c r="N2036" s="7"/>
      <c r="O2036" s="7"/>
      <c r="P2036" s="7"/>
      <c r="Q2036" s="11"/>
      <c r="R2036" s="7"/>
      <c r="S2036" s="24">
        <f>IFERROR(_xlfn.XLOOKUP(R2036,bio_produtos!$A:$A,bio_produtos!$C:$C),"")</f>
        <v>0</v>
      </c>
      <c r="T2036" s="12"/>
      <c r="U2036" s="23" t="str">
        <f>IF(T2036="","",SUM(T2036*N2036))</f>
        <v/>
      </c>
      <c r="V2036" s="23" t="str">
        <f>IF(U2036="","",IF(U2036&lt;10000,U2036,IF(U2036&lt;100000,U2036*0.3,"AVALIAÇÃO INDIVIDUAL")))</f>
        <v/>
      </c>
      <c r="W2036" s="10"/>
      <c r="X2036" s="7"/>
      <c r="Y2036" s="13"/>
      <c r="Z2036" s="10"/>
      <c r="AA2036" s="10"/>
      <c r="AB2036" s="10"/>
      <c r="AC2036" s="13"/>
      <c r="AD2036" s="10"/>
      <c r="AE2036" s="7"/>
      <c r="AF2036" s="7"/>
      <c r="AG2036" s="7"/>
      <c r="AH2036" s="7"/>
      <c r="AI2036" s="14"/>
      <c r="AJ2036" s="33"/>
    </row>
    <row r="2037" spans="1:36" s="15" customFormat="1" ht="150" customHeight="1" x14ac:dyDescent="0.25">
      <c r="A2037" s="4"/>
      <c r="B2037" s="7" t="str">
        <f>IF(C2037="","",CONCATENATE("BML",C2037))</f>
        <v/>
      </c>
      <c r="C2037" s="8"/>
      <c r="D2037" s="9"/>
      <c r="E2037" s="7"/>
      <c r="F2037" s="7"/>
      <c r="G2037" s="7"/>
      <c r="H2037" s="7"/>
      <c r="I2037" s="10"/>
      <c r="J2037" s="7"/>
      <c r="K2037" s="7"/>
      <c r="L2037" s="7"/>
      <c r="M2037" s="9"/>
      <c r="N2037" s="7"/>
      <c r="O2037" s="7"/>
      <c r="P2037" s="7"/>
      <c r="Q2037" s="11"/>
      <c r="R2037" s="7"/>
      <c r="S2037" s="24">
        <f>IFERROR(_xlfn.XLOOKUP(R2037,bio_produtos!$A:$A,bio_produtos!$C:$C),"")</f>
        <v>0</v>
      </c>
      <c r="T2037" s="12"/>
      <c r="U2037" s="23" t="str">
        <f>IF(T2037="","",SUM(T2037*N2037))</f>
        <v/>
      </c>
      <c r="V2037" s="23" t="str">
        <f>IF(U2037="","",IF(U2037&lt;10000,U2037,IF(U2037&lt;100000,U2037*0.3,"AVALIAÇÃO INDIVIDUAL")))</f>
        <v/>
      </c>
      <c r="W2037" s="10"/>
      <c r="X2037" s="7"/>
      <c r="Y2037" s="13"/>
      <c r="Z2037" s="10"/>
      <c r="AA2037" s="10"/>
      <c r="AB2037" s="10"/>
      <c r="AC2037" s="13"/>
      <c r="AD2037" s="10"/>
      <c r="AE2037" s="7"/>
      <c r="AF2037" s="7"/>
      <c r="AG2037" s="7"/>
      <c r="AH2037" s="7"/>
      <c r="AI2037" s="14"/>
      <c r="AJ2037" s="33"/>
    </row>
    <row r="2038" spans="1:36" s="15" customFormat="1" ht="150" customHeight="1" x14ac:dyDescent="0.25">
      <c r="A2038" s="4"/>
      <c r="B2038" s="7" t="str">
        <f>IF(C2038="","",CONCATENATE("BML",C2038))</f>
        <v/>
      </c>
      <c r="C2038" s="8"/>
      <c r="D2038" s="9"/>
      <c r="E2038" s="7"/>
      <c r="F2038" s="7"/>
      <c r="G2038" s="7"/>
      <c r="H2038" s="7"/>
      <c r="I2038" s="10"/>
      <c r="J2038" s="7"/>
      <c r="K2038" s="7"/>
      <c r="L2038" s="7"/>
      <c r="M2038" s="9"/>
      <c r="N2038" s="7"/>
      <c r="O2038" s="7"/>
      <c r="P2038" s="7"/>
      <c r="Q2038" s="11"/>
      <c r="R2038" s="7"/>
      <c r="S2038" s="24">
        <f>IFERROR(_xlfn.XLOOKUP(R2038,bio_produtos!$A:$A,bio_produtos!$C:$C),"")</f>
        <v>0</v>
      </c>
      <c r="T2038" s="12"/>
      <c r="U2038" s="23" t="str">
        <f>IF(T2038="","",SUM(T2038*N2038))</f>
        <v/>
      </c>
      <c r="V2038" s="23" t="str">
        <f>IF(U2038="","",IF(U2038&lt;10000,U2038,IF(U2038&lt;100000,U2038*0.3,"AVALIAÇÃO INDIVIDUAL")))</f>
        <v/>
      </c>
      <c r="W2038" s="10"/>
      <c r="X2038" s="7"/>
      <c r="Y2038" s="13"/>
      <c r="Z2038" s="10"/>
      <c r="AA2038" s="10"/>
      <c r="AB2038" s="10"/>
      <c r="AC2038" s="13"/>
      <c r="AD2038" s="10"/>
      <c r="AE2038" s="7"/>
      <c r="AF2038" s="7"/>
      <c r="AG2038" s="7"/>
      <c r="AH2038" s="7"/>
      <c r="AI2038" s="14"/>
      <c r="AJ2038" s="33"/>
    </row>
    <row r="2039" spans="1:36" s="15" customFormat="1" ht="150" customHeight="1" x14ac:dyDescent="0.25">
      <c r="A2039" s="4"/>
      <c r="B2039" s="7" t="str">
        <f>IF(C2039="","",CONCATENATE("BML",C2039))</f>
        <v/>
      </c>
      <c r="C2039" s="8"/>
      <c r="D2039" s="9"/>
      <c r="E2039" s="7"/>
      <c r="F2039" s="7"/>
      <c r="G2039" s="7"/>
      <c r="H2039" s="7"/>
      <c r="I2039" s="10"/>
      <c r="J2039" s="7"/>
      <c r="K2039" s="7"/>
      <c r="L2039" s="7"/>
      <c r="M2039" s="9"/>
      <c r="N2039" s="7"/>
      <c r="O2039" s="7"/>
      <c r="P2039" s="7"/>
      <c r="Q2039" s="11"/>
      <c r="R2039" s="7"/>
      <c r="S2039" s="24">
        <f>IFERROR(_xlfn.XLOOKUP(R2039,bio_produtos!$A:$A,bio_produtos!$C:$C),"")</f>
        <v>0</v>
      </c>
      <c r="T2039" s="12"/>
      <c r="U2039" s="23" t="str">
        <f>IF(T2039="","",SUM(T2039*N2039))</f>
        <v/>
      </c>
      <c r="V2039" s="23" t="str">
        <f>IF(U2039="","",IF(U2039&lt;10000,U2039,IF(U2039&lt;100000,U2039*0.3,"AVALIAÇÃO INDIVIDUAL")))</f>
        <v/>
      </c>
      <c r="W2039" s="10"/>
      <c r="X2039" s="7"/>
      <c r="Y2039" s="13"/>
      <c r="Z2039" s="10"/>
      <c r="AA2039" s="10"/>
      <c r="AB2039" s="10"/>
      <c r="AC2039" s="13"/>
      <c r="AD2039" s="10"/>
      <c r="AE2039" s="7"/>
      <c r="AF2039" s="7"/>
      <c r="AG2039" s="7"/>
      <c r="AH2039" s="7"/>
      <c r="AI2039" s="14"/>
      <c r="AJ2039" s="33"/>
    </row>
    <row r="2040" spans="1:36" s="15" customFormat="1" ht="150" customHeight="1" x14ac:dyDescent="0.25">
      <c r="A2040" s="4"/>
      <c r="B2040" s="7" t="str">
        <f>IF(C2040="","",CONCATENATE("BML",C2040))</f>
        <v/>
      </c>
      <c r="C2040" s="8"/>
      <c r="D2040" s="9"/>
      <c r="E2040" s="7"/>
      <c r="F2040" s="7"/>
      <c r="G2040" s="7"/>
      <c r="H2040" s="7"/>
      <c r="I2040" s="10"/>
      <c r="J2040" s="7"/>
      <c r="K2040" s="7"/>
      <c r="L2040" s="7"/>
      <c r="M2040" s="9"/>
      <c r="N2040" s="7"/>
      <c r="O2040" s="7"/>
      <c r="P2040" s="7"/>
      <c r="Q2040" s="11"/>
      <c r="R2040" s="7"/>
      <c r="S2040" s="24">
        <f>IFERROR(_xlfn.XLOOKUP(R2040,bio_produtos!$A:$A,bio_produtos!$C:$C),"")</f>
        <v>0</v>
      </c>
      <c r="T2040" s="12"/>
      <c r="U2040" s="23" t="str">
        <f>IF(T2040="","",SUM(T2040*N2040))</f>
        <v/>
      </c>
      <c r="V2040" s="23" t="str">
        <f>IF(U2040="","",IF(U2040&lt;10000,U2040,IF(U2040&lt;100000,U2040*0.3,"AVALIAÇÃO INDIVIDUAL")))</f>
        <v/>
      </c>
      <c r="W2040" s="10"/>
      <c r="X2040" s="7"/>
      <c r="Y2040" s="13"/>
      <c r="Z2040" s="10"/>
      <c r="AA2040" s="10"/>
      <c r="AB2040" s="10"/>
      <c r="AC2040" s="13"/>
      <c r="AD2040" s="10"/>
      <c r="AE2040" s="7"/>
      <c r="AF2040" s="7"/>
      <c r="AG2040" s="7"/>
      <c r="AH2040" s="7"/>
      <c r="AI2040" s="14"/>
      <c r="AJ2040" s="33"/>
    </row>
    <row r="2041" spans="1:36" s="15" customFormat="1" ht="150" customHeight="1" x14ac:dyDescent="0.25">
      <c r="A2041" s="4"/>
      <c r="B2041" s="7" t="str">
        <f>IF(C2041="","",CONCATENATE("BML",C2041))</f>
        <v/>
      </c>
      <c r="C2041" s="8"/>
      <c r="D2041" s="9"/>
      <c r="E2041" s="7"/>
      <c r="F2041" s="7"/>
      <c r="G2041" s="7"/>
      <c r="H2041" s="7"/>
      <c r="I2041" s="10"/>
      <c r="J2041" s="7"/>
      <c r="K2041" s="7"/>
      <c r="L2041" s="7"/>
      <c r="M2041" s="9"/>
      <c r="N2041" s="7"/>
      <c r="O2041" s="7"/>
      <c r="P2041" s="7"/>
      <c r="Q2041" s="11"/>
      <c r="R2041" s="7"/>
      <c r="S2041" s="24">
        <f>IFERROR(_xlfn.XLOOKUP(R2041,bio_produtos!$A:$A,bio_produtos!$C:$C),"")</f>
        <v>0</v>
      </c>
      <c r="T2041" s="12"/>
      <c r="U2041" s="23" t="str">
        <f>IF(T2041="","",SUM(T2041*N2041))</f>
        <v/>
      </c>
      <c r="V2041" s="23" t="str">
        <f>IF(U2041="","",IF(U2041&lt;10000,U2041,IF(U2041&lt;100000,U2041*0.3,"AVALIAÇÃO INDIVIDUAL")))</f>
        <v/>
      </c>
      <c r="W2041" s="10"/>
      <c r="X2041" s="7"/>
      <c r="Y2041" s="13"/>
      <c r="Z2041" s="10"/>
      <c r="AA2041" s="10"/>
      <c r="AB2041" s="10"/>
      <c r="AC2041" s="13"/>
      <c r="AD2041" s="10"/>
      <c r="AE2041" s="7"/>
      <c r="AF2041" s="7"/>
      <c r="AG2041" s="7"/>
      <c r="AH2041" s="7"/>
      <c r="AI2041" s="14"/>
      <c r="AJ2041" s="33"/>
    </row>
    <row r="2042" spans="1:36" s="15" customFormat="1" ht="150" customHeight="1" x14ac:dyDescent="0.25">
      <c r="A2042" s="4"/>
      <c r="B2042" s="7" t="str">
        <f>IF(C2042="","",CONCATENATE("BML",C2042))</f>
        <v/>
      </c>
      <c r="C2042" s="8"/>
      <c r="D2042" s="9"/>
      <c r="E2042" s="7"/>
      <c r="F2042" s="7"/>
      <c r="G2042" s="7"/>
      <c r="H2042" s="7"/>
      <c r="I2042" s="10"/>
      <c r="J2042" s="7"/>
      <c r="K2042" s="7"/>
      <c r="L2042" s="7"/>
      <c r="M2042" s="9"/>
      <c r="N2042" s="7"/>
      <c r="O2042" s="7"/>
      <c r="P2042" s="7"/>
      <c r="Q2042" s="11"/>
      <c r="R2042" s="7"/>
      <c r="S2042" s="24">
        <f>IFERROR(_xlfn.XLOOKUP(R2042,bio_produtos!$A:$A,bio_produtos!$C:$C),"")</f>
        <v>0</v>
      </c>
      <c r="T2042" s="12"/>
      <c r="U2042" s="23" t="str">
        <f>IF(T2042="","",SUM(T2042*N2042))</f>
        <v/>
      </c>
      <c r="V2042" s="23" t="str">
        <f>IF(U2042="","",IF(U2042&lt;10000,U2042,IF(U2042&lt;100000,U2042*0.3,"AVALIAÇÃO INDIVIDUAL")))</f>
        <v/>
      </c>
      <c r="W2042" s="10"/>
      <c r="X2042" s="7"/>
      <c r="Y2042" s="13"/>
      <c r="Z2042" s="10"/>
      <c r="AA2042" s="10"/>
      <c r="AB2042" s="10"/>
      <c r="AC2042" s="13"/>
      <c r="AD2042" s="10"/>
      <c r="AE2042" s="7"/>
      <c r="AF2042" s="7"/>
      <c r="AG2042" s="7"/>
      <c r="AH2042" s="7"/>
      <c r="AI2042" s="14"/>
      <c r="AJ2042" s="33"/>
    </row>
    <row r="2043" spans="1:36" s="15" customFormat="1" ht="150" customHeight="1" x14ac:dyDescent="0.25">
      <c r="A2043" s="4"/>
      <c r="B2043" s="7" t="str">
        <f>IF(C2043="","",CONCATENATE("BML",C2043))</f>
        <v/>
      </c>
      <c r="C2043" s="8"/>
      <c r="D2043" s="9"/>
      <c r="E2043" s="7"/>
      <c r="F2043" s="7"/>
      <c r="G2043" s="7"/>
      <c r="H2043" s="7"/>
      <c r="I2043" s="10"/>
      <c r="J2043" s="7"/>
      <c r="K2043" s="7"/>
      <c r="L2043" s="7"/>
      <c r="M2043" s="9"/>
      <c r="N2043" s="7"/>
      <c r="O2043" s="7"/>
      <c r="P2043" s="7"/>
      <c r="Q2043" s="11"/>
      <c r="R2043" s="7"/>
      <c r="S2043" s="24">
        <f>IFERROR(_xlfn.XLOOKUP(R2043,bio_produtos!$A:$A,bio_produtos!$C:$C),"")</f>
        <v>0</v>
      </c>
      <c r="T2043" s="12"/>
      <c r="U2043" s="23" t="str">
        <f>IF(T2043="","",SUM(T2043*N2043))</f>
        <v/>
      </c>
      <c r="V2043" s="23" t="str">
        <f>IF(U2043="","",IF(U2043&lt;10000,U2043,IF(U2043&lt;100000,U2043*0.3,"AVALIAÇÃO INDIVIDUAL")))</f>
        <v/>
      </c>
      <c r="W2043" s="10"/>
      <c r="X2043" s="7"/>
      <c r="Y2043" s="13"/>
      <c r="Z2043" s="10"/>
      <c r="AA2043" s="10"/>
      <c r="AB2043" s="10"/>
      <c r="AC2043" s="13"/>
      <c r="AD2043" s="10"/>
      <c r="AE2043" s="7"/>
      <c r="AF2043" s="7"/>
      <c r="AG2043" s="7"/>
      <c r="AH2043" s="7"/>
      <c r="AI2043" s="14"/>
      <c r="AJ2043" s="33"/>
    </row>
    <row r="2044" spans="1:36" s="15" customFormat="1" ht="150" customHeight="1" x14ac:dyDescent="0.25">
      <c r="A2044" s="4"/>
      <c r="B2044" s="7" t="str">
        <f>IF(C2044="","",CONCATENATE("BML",C2044))</f>
        <v/>
      </c>
      <c r="C2044" s="8"/>
      <c r="D2044" s="9"/>
      <c r="E2044" s="7"/>
      <c r="F2044" s="7"/>
      <c r="G2044" s="7"/>
      <c r="H2044" s="7"/>
      <c r="I2044" s="10"/>
      <c r="J2044" s="7"/>
      <c r="K2044" s="7"/>
      <c r="L2044" s="7"/>
      <c r="M2044" s="9"/>
      <c r="N2044" s="7"/>
      <c r="O2044" s="7"/>
      <c r="P2044" s="7"/>
      <c r="Q2044" s="11"/>
      <c r="R2044" s="7"/>
      <c r="S2044" s="24">
        <f>IFERROR(_xlfn.XLOOKUP(R2044,bio_produtos!$A:$A,bio_produtos!$C:$C),"")</f>
        <v>0</v>
      </c>
      <c r="T2044" s="12"/>
      <c r="U2044" s="23" t="str">
        <f>IF(T2044="","",SUM(T2044*N2044))</f>
        <v/>
      </c>
      <c r="V2044" s="23" t="str">
        <f>IF(U2044="","",IF(U2044&lt;10000,U2044,IF(U2044&lt;100000,U2044*0.3,"AVALIAÇÃO INDIVIDUAL")))</f>
        <v/>
      </c>
      <c r="W2044" s="10"/>
      <c r="X2044" s="7"/>
      <c r="Y2044" s="13"/>
      <c r="Z2044" s="10"/>
      <c r="AA2044" s="10"/>
      <c r="AB2044" s="10"/>
      <c r="AC2044" s="13"/>
      <c r="AD2044" s="10"/>
      <c r="AE2044" s="7"/>
      <c r="AF2044" s="7"/>
      <c r="AG2044" s="7"/>
      <c r="AH2044" s="7"/>
      <c r="AI2044" s="14"/>
      <c r="AJ2044" s="33"/>
    </row>
    <row r="2045" spans="1:36" s="15" customFormat="1" ht="150" customHeight="1" x14ac:dyDescent="0.25">
      <c r="A2045" s="4"/>
      <c r="B2045" s="7" t="str">
        <f>IF(C2045="","",CONCATENATE("BML",C2045))</f>
        <v/>
      </c>
      <c r="C2045" s="8"/>
      <c r="D2045" s="9"/>
      <c r="E2045" s="7"/>
      <c r="F2045" s="7"/>
      <c r="G2045" s="7"/>
      <c r="H2045" s="7"/>
      <c r="I2045" s="10"/>
      <c r="J2045" s="7"/>
      <c r="K2045" s="7"/>
      <c r="L2045" s="7"/>
      <c r="M2045" s="9"/>
      <c r="N2045" s="7"/>
      <c r="O2045" s="7"/>
      <c r="P2045" s="7"/>
      <c r="Q2045" s="11"/>
      <c r="R2045" s="7"/>
      <c r="S2045" s="24">
        <f>IFERROR(_xlfn.XLOOKUP(R2045,bio_produtos!$A:$A,bio_produtos!$C:$C),"")</f>
        <v>0</v>
      </c>
      <c r="T2045" s="12"/>
      <c r="U2045" s="23" t="str">
        <f>IF(T2045="","",SUM(T2045*N2045))</f>
        <v/>
      </c>
      <c r="V2045" s="23" t="str">
        <f>IF(U2045="","",IF(U2045&lt;10000,U2045,IF(U2045&lt;100000,U2045*0.3,"AVALIAÇÃO INDIVIDUAL")))</f>
        <v/>
      </c>
      <c r="W2045" s="10"/>
      <c r="X2045" s="7"/>
      <c r="Y2045" s="13"/>
      <c r="Z2045" s="10"/>
      <c r="AA2045" s="10"/>
      <c r="AB2045" s="10"/>
      <c r="AC2045" s="13"/>
      <c r="AD2045" s="10"/>
      <c r="AE2045" s="7"/>
      <c r="AF2045" s="7"/>
      <c r="AG2045" s="7"/>
      <c r="AH2045" s="7"/>
      <c r="AI2045" s="14"/>
      <c r="AJ2045" s="33"/>
    </row>
    <row r="2046" spans="1:36" s="15" customFormat="1" ht="150" customHeight="1" x14ac:dyDescent="0.25">
      <c r="A2046" s="4"/>
      <c r="B2046" s="7" t="str">
        <f>IF(C2046="","",CONCATENATE("BML",C2046))</f>
        <v/>
      </c>
      <c r="C2046" s="8"/>
      <c r="D2046" s="9"/>
      <c r="E2046" s="7"/>
      <c r="F2046" s="7"/>
      <c r="G2046" s="7"/>
      <c r="H2046" s="7"/>
      <c r="I2046" s="10"/>
      <c r="J2046" s="7"/>
      <c r="K2046" s="7"/>
      <c r="L2046" s="7"/>
      <c r="M2046" s="9"/>
      <c r="N2046" s="7"/>
      <c r="O2046" s="7"/>
      <c r="P2046" s="7"/>
      <c r="Q2046" s="11"/>
      <c r="R2046" s="7"/>
      <c r="S2046" s="24">
        <f>IFERROR(_xlfn.XLOOKUP(R2046,bio_produtos!$A:$A,bio_produtos!$C:$C),"")</f>
        <v>0</v>
      </c>
      <c r="T2046" s="12"/>
      <c r="U2046" s="23" t="str">
        <f>IF(T2046="","",SUM(T2046*N2046))</f>
        <v/>
      </c>
      <c r="V2046" s="23" t="str">
        <f>IF(U2046="","",IF(U2046&lt;10000,U2046,IF(U2046&lt;100000,U2046*0.3,"AVALIAÇÃO INDIVIDUAL")))</f>
        <v/>
      </c>
      <c r="W2046" s="10"/>
      <c r="X2046" s="7"/>
      <c r="Y2046" s="13"/>
      <c r="Z2046" s="10"/>
      <c r="AA2046" s="10"/>
      <c r="AB2046" s="10"/>
      <c r="AC2046" s="13"/>
      <c r="AD2046" s="10"/>
      <c r="AE2046" s="7"/>
      <c r="AF2046" s="7"/>
      <c r="AG2046" s="7"/>
      <c r="AH2046" s="7"/>
      <c r="AI2046" s="14"/>
      <c r="AJ2046" s="33"/>
    </row>
    <row r="2047" spans="1:36" s="15" customFormat="1" ht="150" customHeight="1" x14ac:dyDescent="0.25">
      <c r="A2047" s="4"/>
      <c r="B2047" s="7" t="str">
        <f>IF(C2047="","",CONCATENATE("BML",C2047))</f>
        <v/>
      </c>
      <c r="C2047" s="8"/>
      <c r="D2047" s="9"/>
      <c r="E2047" s="7"/>
      <c r="F2047" s="7"/>
      <c r="G2047" s="7"/>
      <c r="H2047" s="7"/>
      <c r="I2047" s="10"/>
      <c r="J2047" s="7"/>
      <c r="K2047" s="7"/>
      <c r="L2047" s="7"/>
      <c r="M2047" s="9"/>
      <c r="N2047" s="7"/>
      <c r="O2047" s="7"/>
      <c r="P2047" s="7"/>
      <c r="Q2047" s="11"/>
      <c r="R2047" s="7"/>
      <c r="S2047" s="24">
        <f>IFERROR(_xlfn.XLOOKUP(R2047,bio_produtos!$A:$A,bio_produtos!$C:$C),"")</f>
        <v>0</v>
      </c>
      <c r="T2047" s="12"/>
      <c r="U2047" s="23" t="str">
        <f>IF(T2047="","",SUM(T2047*N2047))</f>
        <v/>
      </c>
      <c r="V2047" s="23" t="str">
        <f>IF(U2047="","",IF(U2047&lt;10000,U2047,IF(U2047&lt;100000,U2047*0.3,"AVALIAÇÃO INDIVIDUAL")))</f>
        <v/>
      </c>
      <c r="W2047" s="10"/>
      <c r="X2047" s="7"/>
      <c r="Y2047" s="13"/>
      <c r="Z2047" s="10"/>
      <c r="AA2047" s="10"/>
      <c r="AB2047" s="10"/>
      <c r="AC2047" s="13"/>
      <c r="AD2047" s="10"/>
      <c r="AE2047" s="7"/>
      <c r="AF2047" s="7"/>
      <c r="AG2047" s="7"/>
      <c r="AH2047" s="7"/>
      <c r="AI2047" s="14"/>
      <c r="AJ2047" s="33"/>
    </row>
    <row r="2048" spans="1:36" s="15" customFormat="1" ht="150" customHeight="1" x14ac:dyDescent="0.25">
      <c r="A2048" s="4"/>
      <c r="B2048" s="7" t="str">
        <f>IF(C2048="","",CONCATENATE("BML",C2048))</f>
        <v/>
      </c>
      <c r="C2048" s="8"/>
      <c r="D2048" s="9"/>
      <c r="E2048" s="7"/>
      <c r="F2048" s="7"/>
      <c r="G2048" s="7"/>
      <c r="H2048" s="7"/>
      <c r="I2048" s="10"/>
      <c r="J2048" s="7"/>
      <c r="K2048" s="7"/>
      <c r="L2048" s="7"/>
      <c r="M2048" s="9"/>
      <c r="N2048" s="7"/>
      <c r="O2048" s="7"/>
      <c r="P2048" s="7"/>
      <c r="Q2048" s="11"/>
      <c r="R2048" s="7"/>
      <c r="S2048" s="24">
        <f>IFERROR(_xlfn.XLOOKUP(R2048,bio_produtos!$A:$A,bio_produtos!$C:$C),"")</f>
        <v>0</v>
      </c>
      <c r="T2048" s="12"/>
      <c r="U2048" s="23" t="str">
        <f>IF(T2048="","",SUM(T2048*N2048))</f>
        <v/>
      </c>
      <c r="V2048" s="23" t="str">
        <f>IF(U2048="","",IF(U2048&lt;10000,U2048,IF(U2048&lt;100000,U2048*0.3,"AVALIAÇÃO INDIVIDUAL")))</f>
        <v/>
      </c>
      <c r="W2048" s="10"/>
      <c r="X2048" s="7"/>
      <c r="Y2048" s="13"/>
      <c r="Z2048" s="10"/>
      <c r="AA2048" s="10"/>
      <c r="AB2048" s="10"/>
      <c r="AC2048" s="13"/>
      <c r="AD2048" s="10"/>
      <c r="AE2048" s="7"/>
      <c r="AF2048" s="7"/>
      <c r="AG2048" s="7"/>
      <c r="AH2048" s="7"/>
      <c r="AI2048" s="14"/>
      <c r="AJ2048" s="33"/>
    </row>
    <row r="2049" spans="1:36" s="15" customFormat="1" ht="150" customHeight="1" x14ac:dyDescent="0.25">
      <c r="A2049" s="4"/>
      <c r="B2049" s="7" t="str">
        <f>IF(C2049="","",CONCATENATE("BML",C2049))</f>
        <v/>
      </c>
      <c r="C2049" s="8"/>
      <c r="D2049" s="9"/>
      <c r="E2049" s="7"/>
      <c r="F2049" s="7"/>
      <c r="G2049" s="7"/>
      <c r="H2049" s="7"/>
      <c r="I2049" s="10"/>
      <c r="J2049" s="7"/>
      <c r="K2049" s="7"/>
      <c r="L2049" s="7"/>
      <c r="M2049" s="9"/>
      <c r="N2049" s="7"/>
      <c r="O2049" s="7"/>
      <c r="P2049" s="7"/>
      <c r="Q2049" s="11"/>
      <c r="R2049" s="7"/>
      <c r="S2049" s="24">
        <f>IFERROR(_xlfn.XLOOKUP(R2049,bio_produtos!$A:$A,bio_produtos!$C:$C),"")</f>
        <v>0</v>
      </c>
      <c r="T2049" s="12"/>
      <c r="U2049" s="23" t="str">
        <f>IF(T2049="","",SUM(T2049*N2049))</f>
        <v/>
      </c>
      <c r="V2049" s="23" t="str">
        <f>IF(U2049="","",IF(U2049&lt;10000,U2049,IF(U2049&lt;100000,U2049*0.3,"AVALIAÇÃO INDIVIDUAL")))</f>
        <v/>
      </c>
      <c r="W2049" s="10"/>
      <c r="X2049" s="7"/>
      <c r="Y2049" s="13"/>
      <c r="Z2049" s="10"/>
      <c r="AA2049" s="10"/>
      <c r="AB2049" s="10"/>
      <c r="AC2049" s="13"/>
      <c r="AD2049" s="10"/>
      <c r="AE2049" s="7"/>
      <c r="AF2049" s="7"/>
      <c r="AG2049" s="7"/>
      <c r="AH2049" s="7"/>
      <c r="AI2049" s="14"/>
      <c r="AJ2049" s="33"/>
    </row>
    <row r="2050" spans="1:36" s="15" customFormat="1" ht="150" customHeight="1" x14ac:dyDescent="0.25">
      <c r="A2050" s="4"/>
      <c r="B2050" s="7" t="str">
        <f>IF(C2050="","",CONCATENATE("BML",C2050))</f>
        <v/>
      </c>
      <c r="C2050" s="8"/>
      <c r="D2050" s="9"/>
      <c r="E2050" s="7"/>
      <c r="F2050" s="7"/>
      <c r="G2050" s="7"/>
      <c r="H2050" s="7"/>
      <c r="I2050" s="10"/>
      <c r="J2050" s="7"/>
      <c r="K2050" s="7"/>
      <c r="L2050" s="7"/>
      <c r="M2050" s="9"/>
      <c r="N2050" s="7"/>
      <c r="O2050" s="7"/>
      <c r="P2050" s="7"/>
      <c r="Q2050" s="11"/>
      <c r="R2050" s="7"/>
      <c r="S2050" s="24">
        <f>IFERROR(_xlfn.XLOOKUP(R2050,bio_produtos!$A:$A,bio_produtos!$C:$C),"")</f>
        <v>0</v>
      </c>
      <c r="T2050" s="12"/>
      <c r="U2050" s="23" t="str">
        <f>IF(T2050="","",SUM(T2050*N2050))</f>
        <v/>
      </c>
      <c r="V2050" s="23" t="str">
        <f>IF(U2050="","",IF(U2050&lt;10000,U2050,IF(U2050&lt;100000,U2050*0.3,"AVALIAÇÃO INDIVIDUAL")))</f>
        <v/>
      </c>
      <c r="W2050" s="10"/>
      <c r="X2050" s="7"/>
      <c r="Y2050" s="13"/>
      <c r="Z2050" s="10"/>
      <c r="AA2050" s="10"/>
      <c r="AB2050" s="10"/>
      <c r="AC2050" s="13"/>
      <c r="AD2050" s="10"/>
      <c r="AE2050" s="7"/>
      <c r="AF2050" s="7"/>
      <c r="AG2050" s="7"/>
      <c r="AH2050" s="7"/>
      <c r="AI2050" s="14"/>
      <c r="AJ2050" s="33"/>
    </row>
    <row r="2051" spans="1:36" s="15" customFormat="1" ht="150" customHeight="1" x14ac:dyDescent="0.25">
      <c r="A2051" s="4"/>
      <c r="B2051" s="7" t="str">
        <f>IF(C2051="","",CONCATENATE("BML",C2051))</f>
        <v/>
      </c>
      <c r="C2051" s="8"/>
      <c r="D2051" s="9"/>
      <c r="E2051" s="7"/>
      <c r="F2051" s="7"/>
      <c r="G2051" s="7"/>
      <c r="H2051" s="7"/>
      <c r="I2051" s="10"/>
      <c r="J2051" s="7"/>
      <c r="K2051" s="7"/>
      <c r="L2051" s="7"/>
      <c r="M2051" s="9"/>
      <c r="N2051" s="7"/>
      <c r="O2051" s="7"/>
      <c r="P2051" s="7"/>
      <c r="Q2051" s="11"/>
      <c r="R2051" s="7"/>
      <c r="S2051" s="24">
        <f>IFERROR(_xlfn.XLOOKUP(R2051,bio_produtos!$A:$A,bio_produtos!$C:$C),"")</f>
        <v>0</v>
      </c>
      <c r="T2051" s="12"/>
      <c r="U2051" s="23" t="str">
        <f>IF(T2051="","",SUM(T2051*N2051))</f>
        <v/>
      </c>
      <c r="V2051" s="23" t="str">
        <f>IF(U2051="","",IF(U2051&lt;10000,U2051,IF(U2051&lt;100000,U2051*0.3,"AVALIAÇÃO INDIVIDUAL")))</f>
        <v/>
      </c>
      <c r="W2051" s="10"/>
      <c r="X2051" s="7"/>
      <c r="Y2051" s="13"/>
      <c r="Z2051" s="10"/>
      <c r="AA2051" s="10"/>
      <c r="AB2051" s="10"/>
      <c r="AC2051" s="13"/>
      <c r="AD2051" s="10"/>
      <c r="AE2051" s="7"/>
      <c r="AF2051" s="7"/>
      <c r="AG2051" s="7"/>
      <c r="AH2051" s="7"/>
      <c r="AI2051" s="14"/>
      <c r="AJ2051" s="33"/>
    </row>
    <row r="2052" spans="1:36" s="15" customFormat="1" ht="150" customHeight="1" x14ac:dyDescent="0.25">
      <c r="A2052" s="4"/>
      <c r="B2052" s="7" t="str">
        <f>IF(C2052="","",CONCATENATE("BML",C2052))</f>
        <v/>
      </c>
      <c r="C2052" s="8"/>
      <c r="D2052" s="9"/>
      <c r="E2052" s="7"/>
      <c r="F2052" s="7"/>
      <c r="G2052" s="7"/>
      <c r="H2052" s="13"/>
      <c r="I2052" s="10"/>
      <c r="J2052" s="7"/>
      <c r="K2052" s="7"/>
      <c r="L2052" s="7"/>
      <c r="M2052" s="9"/>
      <c r="N2052" s="7"/>
      <c r="O2052" s="7"/>
      <c r="P2052" s="7"/>
      <c r="Q2052" s="11"/>
      <c r="R2052" s="7"/>
      <c r="S2052" s="24">
        <f>IFERROR(_xlfn.XLOOKUP(R2052,bio_produtos!$A:$A,bio_produtos!$C:$C),"")</f>
        <v>0</v>
      </c>
      <c r="T2052" s="12"/>
      <c r="U2052" s="23" t="str">
        <f>IF(T2052="","",SUM(T2052*N2052))</f>
        <v/>
      </c>
      <c r="V2052" s="23" t="str">
        <f>IF(U2052="","",IF(U2052&lt;10000,U2052,IF(U2052&lt;100000,U2052*0.3,"AVALIAÇÃO INDIVIDUAL")))</f>
        <v/>
      </c>
      <c r="W2052" s="10"/>
      <c r="X2052" s="7"/>
      <c r="Y2052" s="13"/>
      <c r="Z2052" s="10"/>
      <c r="AA2052" s="10"/>
      <c r="AB2052" s="10"/>
      <c r="AC2052" s="13"/>
      <c r="AD2052" s="10"/>
      <c r="AE2052" s="7"/>
      <c r="AF2052" s="7"/>
      <c r="AG2052" s="7"/>
      <c r="AH2052" s="7"/>
      <c r="AI2052" s="14"/>
      <c r="AJ2052" s="33"/>
    </row>
    <row r="2053" spans="1:36" s="15" customFormat="1" ht="150" customHeight="1" x14ac:dyDescent="0.25">
      <c r="A2053" s="4"/>
      <c r="B2053" s="7" t="str">
        <f>IF(C2053="","",CONCATENATE("BML",C2053))</f>
        <v/>
      </c>
      <c r="C2053" s="8"/>
      <c r="D2053" s="9"/>
      <c r="E2053" s="7"/>
      <c r="F2053" s="7"/>
      <c r="G2053" s="7"/>
      <c r="H2053" s="13"/>
      <c r="I2053" s="10"/>
      <c r="J2053" s="7"/>
      <c r="K2053" s="7"/>
      <c r="L2053" s="7"/>
      <c r="M2053" s="9"/>
      <c r="N2053" s="7"/>
      <c r="O2053" s="7"/>
      <c r="P2053" s="7"/>
      <c r="Q2053" s="11"/>
      <c r="R2053" s="7"/>
      <c r="S2053" s="24">
        <f>IFERROR(_xlfn.XLOOKUP(R2053,bio_produtos!$A:$A,bio_produtos!$C:$C),"")</f>
        <v>0</v>
      </c>
      <c r="T2053" s="12"/>
      <c r="U2053" s="23" t="str">
        <f>IF(T2053="","",SUM(T2053*N2053))</f>
        <v/>
      </c>
      <c r="V2053" s="23" t="str">
        <f>IF(U2053="","",IF(U2053&lt;10000,U2053,IF(U2053&lt;100000,U2053*0.3,"AVALIAÇÃO INDIVIDUAL")))</f>
        <v/>
      </c>
      <c r="W2053" s="10"/>
      <c r="X2053" s="7"/>
      <c r="Y2053" s="13"/>
      <c r="Z2053" s="10"/>
      <c r="AA2053" s="10"/>
      <c r="AB2053" s="10"/>
      <c r="AC2053" s="13"/>
      <c r="AD2053" s="10"/>
      <c r="AE2053" s="7"/>
      <c r="AF2053" s="7"/>
      <c r="AG2053" s="7"/>
      <c r="AH2053" s="7"/>
      <c r="AI2053" s="14"/>
      <c r="AJ2053" s="33"/>
    </row>
    <row r="2054" spans="1:36" s="15" customFormat="1" ht="150" customHeight="1" x14ac:dyDescent="0.25">
      <c r="A2054" s="4"/>
      <c r="B2054" s="7" t="str">
        <f>IF(C2054="","",CONCATENATE("BML",C2054))</f>
        <v/>
      </c>
      <c r="C2054" s="8"/>
      <c r="D2054" s="9"/>
      <c r="E2054" s="7"/>
      <c r="F2054" s="7"/>
      <c r="G2054" s="7"/>
      <c r="H2054" s="7"/>
      <c r="I2054" s="10"/>
      <c r="J2054" s="7"/>
      <c r="K2054" s="7"/>
      <c r="L2054" s="7"/>
      <c r="M2054" s="9"/>
      <c r="N2054" s="7"/>
      <c r="O2054" s="7"/>
      <c r="P2054" s="7"/>
      <c r="Q2054" s="11"/>
      <c r="R2054" s="7"/>
      <c r="S2054" s="24">
        <f>IFERROR(_xlfn.XLOOKUP(R2054,bio_produtos!$A:$A,bio_produtos!$C:$C),"")</f>
        <v>0</v>
      </c>
      <c r="T2054" s="12"/>
      <c r="U2054" s="23" t="str">
        <f>IF(T2054="","",SUM(T2054*N2054))</f>
        <v/>
      </c>
      <c r="V2054" s="23" t="str">
        <f>IF(U2054="","",IF(U2054&lt;10000,U2054,IF(U2054&lt;100000,U2054*0.3,"AVALIAÇÃO INDIVIDUAL")))</f>
        <v/>
      </c>
      <c r="W2054" s="10"/>
      <c r="X2054" s="7"/>
      <c r="Y2054" s="13"/>
      <c r="Z2054" s="10"/>
      <c r="AA2054" s="10"/>
      <c r="AB2054" s="10"/>
      <c r="AC2054" s="13"/>
      <c r="AD2054" s="10"/>
      <c r="AE2054" s="7"/>
      <c r="AF2054" s="7"/>
      <c r="AG2054" s="7"/>
      <c r="AH2054" s="7"/>
      <c r="AI2054" s="14"/>
      <c r="AJ2054" s="33"/>
    </row>
    <row r="2055" spans="1:36" s="15" customFormat="1" ht="150" customHeight="1" x14ac:dyDescent="0.25">
      <c r="A2055" s="4"/>
      <c r="B2055" s="7" t="str">
        <f>IF(C2055="","",CONCATENATE("BML",C2055))</f>
        <v/>
      </c>
      <c r="C2055" s="8"/>
      <c r="D2055" s="9"/>
      <c r="E2055" s="7"/>
      <c r="F2055" s="7"/>
      <c r="G2055" s="7"/>
      <c r="H2055" s="7"/>
      <c r="I2055" s="10"/>
      <c r="J2055" s="7"/>
      <c r="K2055" s="7"/>
      <c r="L2055" s="7"/>
      <c r="M2055" s="9"/>
      <c r="N2055" s="7"/>
      <c r="O2055" s="7"/>
      <c r="P2055" s="7"/>
      <c r="Q2055" s="11"/>
      <c r="R2055" s="7"/>
      <c r="S2055" s="24">
        <f>IFERROR(_xlfn.XLOOKUP(R2055,bio_produtos!$A:$A,bio_produtos!$C:$C),"")</f>
        <v>0</v>
      </c>
      <c r="T2055" s="12"/>
      <c r="U2055" s="23" t="str">
        <f>IF(T2055="","",SUM(T2055*N2055))</f>
        <v/>
      </c>
      <c r="V2055" s="23" t="str">
        <f>IF(U2055="","",IF(U2055&lt;10000,U2055,IF(U2055&lt;100000,U2055*0.3,"AVALIAÇÃO INDIVIDUAL")))</f>
        <v/>
      </c>
      <c r="W2055" s="10"/>
      <c r="X2055" s="7"/>
      <c r="Y2055" s="13"/>
      <c r="Z2055" s="10"/>
      <c r="AA2055" s="10"/>
      <c r="AB2055" s="10"/>
      <c r="AC2055" s="13"/>
      <c r="AD2055" s="10"/>
      <c r="AE2055" s="7"/>
      <c r="AF2055" s="7"/>
      <c r="AG2055" s="7"/>
      <c r="AH2055" s="7"/>
      <c r="AI2055" s="14"/>
      <c r="AJ2055" s="33"/>
    </row>
    <row r="2056" spans="1:36" s="15" customFormat="1" ht="150" customHeight="1" x14ac:dyDescent="0.25">
      <c r="A2056" s="4"/>
      <c r="B2056" s="7" t="str">
        <f>IF(C2056="","",CONCATENATE("BML",C2056))</f>
        <v/>
      </c>
      <c r="C2056" s="8"/>
      <c r="D2056" s="9"/>
      <c r="E2056" s="7"/>
      <c r="F2056" s="7"/>
      <c r="G2056" s="7"/>
      <c r="H2056" s="7"/>
      <c r="I2056" s="10"/>
      <c r="J2056" s="7"/>
      <c r="K2056" s="7"/>
      <c r="L2056" s="7"/>
      <c r="M2056" s="9"/>
      <c r="N2056" s="7"/>
      <c r="O2056" s="7"/>
      <c r="P2056" s="7"/>
      <c r="Q2056" s="11"/>
      <c r="R2056" s="7"/>
      <c r="S2056" s="24">
        <f>IFERROR(_xlfn.XLOOKUP(R2056,bio_produtos!$A:$A,bio_produtos!$C:$C),"")</f>
        <v>0</v>
      </c>
      <c r="T2056" s="12"/>
      <c r="U2056" s="23" t="str">
        <f>IF(T2056="","",SUM(T2056*N2056))</f>
        <v/>
      </c>
      <c r="V2056" s="23" t="str">
        <f>IF(U2056="","",IF(U2056&lt;10000,U2056,IF(U2056&lt;100000,U2056*0.3,"AVALIAÇÃO INDIVIDUAL")))</f>
        <v/>
      </c>
      <c r="W2056" s="10"/>
      <c r="X2056" s="7"/>
      <c r="Y2056" s="13"/>
      <c r="Z2056" s="10"/>
      <c r="AA2056" s="10"/>
      <c r="AB2056" s="10"/>
      <c r="AC2056" s="13"/>
      <c r="AD2056" s="10"/>
      <c r="AE2056" s="7"/>
      <c r="AF2056" s="7"/>
      <c r="AG2056" s="7"/>
      <c r="AH2056" s="7"/>
      <c r="AI2056" s="14"/>
      <c r="AJ2056" s="33"/>
    </row>
    <row r="2057" spans="1:36" s="15" customFormat="1" ht="150" customHeight="1" x14ac:dyDescent="0.25">
      <c r="A2057" s="4"/>
      <c r="B2057" s="7" t="str">
        <f>IF(C2057="","",CONCATENATE("BML",C2057))</f>
        <v/>
      </c>
      <c r="C2057" s="8"/>
      <c r="D2057" s="9"/>
      <c r="E2057" s="7"/>
      <c r="F2057" s="7"/>
      <c r="G2057" s="7"/>
      <c r="H2057" s="7"/>
      <c r="I2057" s="10"/>
      <c r="J2057" s="7"/>
      <c r="K2057" s="7"/>
      <c r="L2057" s="7"/>
      <c r="M2057" s="9"/>
      <c r="N2057" s="7"/>
      <c r="O2057" s="7"/>
      <c r="P2057" s="7"/>
      <c r="Q2057" s="11"/>
      <c r="R2057" s="7"/>
      <c r="S2057" s="24">
        <f>IFERROR(_xlfn.XLOOKUP(R2057,bio_produtos!$A:$A,bio_produtos!$C:$C),"")</f>
        <v>0</v>
      </c>
      <c r="T2057" s="12"/>
      <c r="U2057" s="23" t="str">
        <f>IF(T2057="","",SUM(T2057*N2057))</f>
        <v/>
      </c>
      <c r="V2057" s="23" t="str">
        <f>IF(U2057="","",IF(U2057&lt;10000,U2057,IF(U2057&lt;100000,U2057*0.3,"AVALIAÇÃO INDIVIDUAL")))</f>
        <v/>
      </c>
      <c r="W2057" s="10"/>
      <c r="X2057" s="7"/>
      <c r="Y2057" s="13"/>
      <c r="Z2057" s="10"/>
      <c r="AA2057" s="10"/>
      <c r="AB2057" s="10"/>
      <c r="AC2057" s="13"/>
      <c r="AD2057" s="10"/>
      <c r="AE2057" s="7"/>
      <c r="AF2057" s="7"/>
      <c r="AG2057" s="7"/>
      <c r="AH2057" s="7"/>
      <c r="AI2057" s="14"/>
      <c r="AJ2057" s="33"/>
    </row>
    <row r="2058" spans="1:36" s="15" customFormat="1" ht="150" customHeight="1" x14ac:dyDescent="0.25">
      <c r="A2058" s="4"/>
      <c r="B2058" s="7" t="str">
        <f>IF(C2058="","",CONCATENATE("BML",C2058))</f>
        <v/>
      </c>
      <c r="C2058" s="8"/>
      <c r="D2058" s="9"/>
      <c r="E2058" s="7"/>
      <c r="F2058" s="7"/>
      <c r="G2058" s="7"/>
      <c r="H2058" s="7"/>
      <c r="I2058" s="10"/>
      <c r="J2058" s="7"/>
      <c r="K2058" s="7"/>
      <c r="L2058" s="7"/>
      <c r="M2058" s="9"/>
      <c r="N2058" s="7"/>
      <c r="O2058" s="7"/>
      <c r="P2058" s="7"/>
      <c r="Q2058" s="11"/>
      <c r="R2058" s="7"/>
      <c r="S2058" s="24">
        <f>IFERROR(_xlfn.XLOOKUP(R2058,bio_produtos!$A:$A,bio_produtos!$C:$C),"")</f>
        <v>0</v>
      </c>
      <c r="T2058" s="12"/>
      <c r="U2058" s="23" t="str">
        <f>IF(T2058="","",SUM(T2058*N2058))</f>
        <v/>
      </c>
      <c r="V2058" s="23" t="str">
        <f>IF(U2058="","",IF(U2058&lt;10000,U2058,IF(U2058&lt;100000,U2058*0.3,"AVALIAÇÃO INDIVIDUAL")))</f>
        <v/>
      </c>
      <c r="W2058" s="10"/>
      <c r="X2058" s="7"/>
      <c r="Y2058" s="13"/>
      <c r="Z2058" s="10"/>
      <c r="AA2058" s="10"/>
      <c r="AB2058" s="10"/>
      <c r="AC2058" s="13"/>
      <c r="AD2058" s="10"/>
      <c r="AE2058" s="7"/>
      <c r="AF2058" s="7"/>
      <c r="AG2058" s="7"/>
      <c r="AH2058" s="7"/>
      <c r="AI2058" s="14"/>
      <c r="AJ2058" s="33"/>
    </row>
    <row r="2059" spans="1:36" s="15" customFormat="1" ht="150" customHeight="1" x14ac:dyDescent="0.25">
      <c r="A2059" s="4"/>
      <c r="B2059" s="7" t="str">
        <f>IF(C2059="","",CONCATENATE("BML",C2059))</f>
        <v/>
      </c>
      <c r="C2059" s="8"/>
      <c r="D2059" s="9"/>
      <c r="E2059" s="7"/>
      <c r="F2059" s="7"/>
      <c r="G2059" s="7"/>
      <c r="H2059" s="13"/>
      <c r="I2059" s="10"/>
      <c r="J2059" s="7"/>
      <c r="K2059" s="7"/>
      <c r="L2059" s="7"/>
      <c r="M2059" s="9"/>
      <c r="N2059" s="7"/>
      <c r="O2059" s="7"/>
      <c r="P2059" s="7"/>
      <c r="Q2059" s="11"/>
      <c r="R2059" s="7"/>
      <c r="S2059" s="24">
        <f>IFERROR(_xlfn.XLOOKUP(R2059,bio_produtos!$A:$A,bio_produtos!$C:$C),"")</f>
        <v>0</v>
      </c>
      <c r="T2059" s="12"/>
      <c r="U2059" s="23" t="str">
        <f>IF(T2059="","",SUM(T2059*N2059))</f>
        <v/>
      </c>
      <c r="V2059" s="23" t="str">
        <f>IF(U2059="","",IF(U2059&lt;10000,U2059,IF(U2059&lt;100000,U2059*0.3,"AVALIAÇÃO INDIVIDUAL")))</f>
        <v/>
      </c>
      <c r="W2059" s="10"/>
      <c r="X2059" s="7"/>
      <c r="Y2059" s="13"/>
      <c r="Z2059" s="10"/>
      <c r="AA2059" s="10"/>
      <c r="AB2059" s="10"/>
      <c r="AC2059" s="13"/>
      <c r="AD2059" s="10"/>
      <c r="AE2059" s="7"/>
      <c r="AF2059" s="7"/>
      <c r="AG2059" s="7"/>
      <c r="AH2059" s="7"/>
      <c r="AI2059" s="14"/>
      <c r="AJ2059" s="33"/>
    </row>
    <row r="2060" spans="1:36" s="15" customFormat="1" ht="150" customHeight="1" x14ac:dyDescent="0.25">
      <c r="A2060" s="4"/>
      <c r="B2060" s="7" t="str">
        <f>IF(C2060="","",CONCATENATE("BML",C2060))</f>
        <v/>
      </c>
      <c r="C2060" s="8"/>
      <c r="D2060" s="9"/>
      <c r="E2060" s="7"/>
      <c r="F2060" s="7"/>
      <c r="G2060" s="7"/>
      <c r="H2060" s="13"/>
      <c r="I2060" s="10"/>
      <c r="J2060" s="7"/>
      <c r="K2060" s="7"/>
      <c r="L2060" s="7"/>
      <c r="M2060" s="9"/>
      <c r="N2060" s="7"/>
      <c r="O2060" s="7"/>
      <c r="P2060" s="7"/>
      <c r="Q2060" s="11"/>
      <c r="R2060" s="7"/>
      <c r="S2060" s="24">
        <f>IFERROR(_xlfn.XLOOKUP(R2060,bio_produtos!$A:$A,bio_produtos!$C:$C),"")</f>
        <v>0</v>
      </c>
      <c r="T2060" s="12"/>
      <c r="U2060" s="23" t="str">
        <f>IF(T2060="","",SUM(T2060*N2060))</f>
        <v/>
      </c>
      <c r="V2060" s="23" t="str">
        <f>IF(U2060="","",IF(U2060&lt;10000,U2060,IF(U2060&lt;100000,U2060*0.3,"AVALIAÇÃO INDIVIDUAL")))</f>
        <v/>
      </c>
      <c r="W2060" s="10"/>
      <c r="X2060" s="7"/>
      <c r="Y2060" s="13"/>
      <c r="Z2060" s="10"/>
      <c r="AA2060" s="10"/>
      <c r="AB2060" s="10"/>
      <c r="AC2060" s="13"/>
      <c r="AD2060" s="10"/>
      <c r="AE2060" s="7"/>
      <c r="AF2060" s="7"/>
      <c r="AG2060" s="7"/>
      <c r="AH2060" s="7"/>
      <c r="AI2060" s="14"/>
      <c r="AJ2060" s="33"/>
    </row>
    <row r="2061" spans="1:36" s="15" customFormat="1" ht="150" customHeight="1" x14ac:dyDescent="0.25">
      <c r="A2061" s="4"/>
      <c r="B2061" s="7" t="str">
        <f>IF(C2061="","",CONCATENATE("BML",C2061))</f>
        <v/>
      </c>
      <c r="C2061" s="8"/>
      <c r="D2061" s="9"/>
      <c r="E2061" s="7"/>
      <c r="F2061" s="7"/>
      <c r="G2061" s="7"/>
      <c r="H2061" s="7"/>
      <c r="I2061" s="10"/>
      <c r="J2061" s="7"/>
      <c r="K2061" s="7"/>
      <c r="L2061" s="7"/>
      <c r="M2061" s="9"/>
      <c r="N2061" s="7"/>
      <c r="O2061" s="7"/>
      <c r="P2061" s="7"/>
      <c r="Q2061" s="11"/>
      <c r="R2061" s="7"/>
      <c r="S2061" s="24">
        <f>IFERROR(_xlfn.XLOOKUP(R2061,bio_produtos!$A:$A,bio_produtos!$C:$C),"")</f>
        <v>0</v>
      </c>
      <c r="T2061" s="12"/>
      <c r="U2061" s="23" t="str">
        <f>IF(T2061="","",SUM(T2061*N2061))</f>
        <v/>
      </c>
      <c r="V2061" s="23" t="str">
        <f>IF(U2061="","",IF(U2061&lt;10000,U2061,IF(U2061&lt;100000,U2061*0.3,"AVALIAÇÃO INDIVIDUAL")))</f>
        <v/>
      </c>
      <c r="W2061" s="10"/>
      <c r="X2061" s="7"/>
      <c r="Y2061" s="13"/>
      <c r="Z2061" s="10"/>
      <c r="AA2061" s="10"/>
      <c r="AB2061" s="10"/>
      <c r="AC2061" s="13"/>
      <c r="AD2061" s="10"/>
      <c r="AE2061" s="7"/>
      <c r="AF2061" s="7"/>
      <c r="AG2061" s="7"/>
      <c r="AH2061" s="7"/>
      <c r="AI2061" s="14"/>
      <c r="AJ2061" s="33"/>
    </row>
    <row r="2062" spans="1:36" s="15" customFormat="1" ht="150" customHeight="1" x14ac:dyDescent="0.25">
      <c r="A2062" s="4"/>
      <c r="B2062" s="7" t="str">
        <f>IF(C2062="","",CONCATENATE("BML",C2062))</f>
        <v/>
      </c>
      <c r="C2062" s="8"/>
      <c r="D2062" s="9"/>
      <c r="E2062" s="7"/>
      <c r="F2062" s="7"/>
      <c r="G2062" s="7"/>
      <c r="H2062" s="7"/>
      <c r="I2062" s="10"/>
      <c r="J2062" s="7"/>
      <c r="K2062" s="7"/>
      <c r="L2062" s="7"/>
      <c r="M2062" s="9"/>
      <c r="N2062" s="7"/>
      <c r="O2062" s="7"/>
      <c r="P2062" s="7"/>
      <c r="Q2062" s="11"/>
      <c r="R2062" s="7"/>
      <c r="S2062" s="24">
        <f>IFERROR(_xlfn.XLOOKUP(R2062,bio_produtos!$A:$A,bio_produtos!$C:$C),"")</f>
        <v>0</v>
      </c>
      <c r="T2062" s="12"/>
      <c r="U2062" s="23" t="str">
        <f>IF(T2062="","",SUM(T2062*N2062))</f>
        <v/>
      </c>
      <c r="V2062" s="23" t="str">
        <f>IF(U2062="","",IF(U2062&lt;10000,U2062,IF(U2062&lt;100000,U2062*0.3,"AVALIAÇÃO INDIVIDUAL")))</f>
        <v/>
      </c>
      <c r="W2062" s="10"/>
      <c r="X2062" s="7"/>
      <c r="Y2062" s="13"/>
      <c r="Z2062" s="10"/>
      <c r="AA2062" s="10"/>
      <c r="AB2062" s="10"/>
      <c r="AC2062" s="13"/>
      <c r="AD2062" s="10"/>
      <c r="AE2062" s="7"/>
      <c r="AF2062" s="7"/>
      <c r="AG2062" s="7"/>
      <c r="AH2062" s="7"/>
      <c r="AI2062" s="14"/>
      <c r="AJ2062" s="33"/>
    </row>
    <row r="2063" spans="1:36" s="15" customFormat="1" ht="150" customHeight="1" x14ac:dyDescent="0.25">
      <c r="A2063" s="4"/>
      <c r="B2063" s="7" t="str">
        <f>IF(C2063="","",CONCATENATE("BML",C2063))</f>
        <v/>
      </c>
      <c r="C2063" s="8"/>
      <c r="D2063" s="9"/>
      <c r="E2063" s="7"/>
      <c r="F2063" s="7"/>
      <c r="G2063" s="7"/>
      <c r="H2063" s="7"/>
      <c r="I2063" s="10"/>
      <c r="J2063" s="7"/>
      <c r="K2063" s="7"/>
      <c r="L2063" s="7"/>
      <c r="M2063" s="9"/>
      <c r="N2063" s="7"/>
      <c r="O2063" s="7"/>
      <c r="P2063" s="7"/>
      <c r="Q2063" s="11"/>
      <c r="R2063" s="7"/>
      <c r="S2063" s="24">
        <f>IFERROR(_xlfn.XLOOKUP(R2063,bio_produtos!$A:$A,bio_produtos!$C:$C),"")</f>
        <v>0</v>
      </c>
      <c r="T2063" s="12"/>
      <c r="U2063" s="23" t="str">
        <f>IF(T2063="","",SUM(T2063*N2063))</f>
        <v/>
      </c>
      <c r="V2063" s="23" t="str">
        <f>IF(U2063="","",IF(U2063&lt;10000,U2063,IF(U2063&lt;100000,U2063*0.3,"AVALIAÇÃO INDIVIDUAL")))</f>
        <v/>
      </c>
      <c r="W2063" s="10"/>
      <c r="X2063" s="7"/>
      <c r="Y2063" s="13"/>
      <c r="Z2063" s="10"/>
      <c r="AA2063" s="10"/>
      <c r="AB2063" s="10"/>
      <c r="AC2063" s="13"/>
      <c r="AD2063" s="10"/>
      <c r="AE2063" s="7"/>
      <c r="AF2063" s="7"/>
      <c r="AG2063" s="7"/>
      <c r="AH2063" s="7"/>
      <c r="AI2063" s="14"/>
      <c r="AJ2063" s="33"/>
    </row>
    <row r="2064" spans="1:36" s="15" customFormat="1" ht="150" customHeight="1" x14ac:dyDescent="0.25">
      <c r="A2064" s="4"/>
      <c r="B2064" s="7" t="str">
        <f>IF(C2064="","",CONCATENATE("BML",C2064))</f>
        <v/>
      </c>
      <c r="C2064" s="8"/>
      <c r="D2064" s="9"/>
      <c r="E2064" s="7"/>
      <c r="F2064" s="7"/>
      <c r="G2064" s="7"/>
      <c r="H2064" s="7"/>
      <c r="I2064" s="10"/>
      <c r="J2064" s="7"/>
      <c r="K2064" s="7"/>
      <c r="L2064" s="7"/>
      <c r="M2064" s="9"/>
      <c r="N2064" s="7"/>
      <c r="O2064" s="7"/>
      <c r="P2064" s="7"/>
      <c r="Q2064" s="11"/>
      <c r="R2064" s="7"/>
      <c r="S2064" s="24">
        <f>IFERROR(_xlfn.XLOOKUP(R2064,bio_produtos!$A:$A,bio_produtos!$C:$C),"")</f>
        <v>0</v>
      </c>
      <c r="T2064" s="12"/>
      <c r="U2064" s="23" t="str">
        <f>IF(T2064="","",SUM(T2064*N2064))</f>
        <v/>
      </c>
      <c r="V2064" s="23" t="str">
        <f>IF(U2064="","",IF(U2064&lt;10000,U2064,IF(U2064&lt;100000,U2064*0.3,"AVALIAÇÃO INDIVIDUAL")))</f>
        <v/>
      </c>
      <c r="W2064" s="10"/>
      <c r="X2064" s="7"/>
      <c r="Y2064" s="13"/>
      <c r="Z2064" s="10"/>
      <c r="AA2064" s="10"/>
      <c r="AB2064" s="10"/>
      <c r="AC2064" s="13"/>
      <c r="AD2064" s="10"/>
      <c r="AE2064" s="7"/>
      <c r="AF2064" s="7"/>
      <c r="AG2064" s="7"/>
      <c r="AH2064" s="7"/>
      <c r="AI2064" s="14"/>
      <c r="AJ2064" s="33"/>
    </row>
    <row r="2065" spans="1:36" s="15" customFormat="1" ht="150" customHeight="1" x14ac:dyDescent="0.25">
      <c r="A2065" s="4"/>
      <c r="B2065" s="7" t="str">
        <f>IF(C2065="","",CONCATENATE("BML",C2065))</f>
        <v/>
      </c>
      <c r="C2065" s="8"/>
      <c r="D2065" s="9"/>
      <c r="E2065" s="7"/>
      <c r="F2065" s="7"/>
      <c r="G2065" s="7"/>
      <c r="H2065" s="7"/>
      <c r="I2065" s="10"/>
      <c r="J2065" s="7"/>
      <c r="K2065" s="7"/>
      <c r="L2065" s="7"/>
      <c r="M2065" s="9"/>
      <c r="N2065" s="7"/>
      <c r="O2065" s="7"/>
      <c r="P2065" s="7"/>
      <c r="Q2065" s="11"/>
      <c r="R2065" s="7"/>
      <c r="S2065" s="24">
        <f>IFERROR(_xlfn.XLOOKUP(R2065,bio_produtos!$A:$A,bio_produtos!$C:$C),"")</f>
        <v>0</v>
      </c>
      <c r="T2065" s="12"/>
      <c r="U2065" s="23" t="str">
        <f>IF(T2065="","",SUM(T2065*N2065))</f>
        <v/>
      </c>
      <c r="V2065" s="23" t="str">
        <f>IF(U2065="","",IF(U2065&lt;10000,U2065,IF(U2065&lt;100000,U2065*0.3,"AVALIAÇÃO INDIVIDUAL")))</f>
        <v/>
      </c>
      <c r="W2065" s="10"/>
      <c r="X2065" s="7"/>
      <c r="Y2065" s="13"/>
      <c r="Z2065" s="10"/>
      <c r="AA2065" s="10"/>
      <c r="AB2065" s="10"/>
      <c r="AC2065" s="13"/>
      <c r="AD2065" s="10"/>
      <c r="AE2065" s="7"/>
      <c r="AF2065" s="7"/>
      <c r="AG2065" s="7"/>
      <c r="AH2065" s="7"/>
      <c r="AI2065" s="14"/>
      <c r="AJ2065" s="33"/>
    </row>
    <row r="2066" spans="1:36" s="15" customFormat="1" ht="150" customHeight="1" x14ac:dyDescent="0.25">
      <c r="A2066" s="4"/>
      <c r="B2066" s="7" t="str">
        <f>IF(C2066="","",CONCATENATE("BML",C2066))</f>
        <v/>
      </c>
      <c r="C2066" s="8"/>
      <c r="D2066" s="9"/>
      <c r="E2066" s="7"/>
      <c r="F2066" s="7"/>
      <c r="G2066" s="7"/>
      <c r="H2066" s="7"/>
      <c r="I2066" s="10"/>
      <c r="J2066" s="7"/>
      <c r="K2066" s="7"/>
      <c r="L2066" s="7"/>
      <c r="M2066" s="9"/>
      <c r="N2066" s="7"/>
      <c r="O2066" s="7"/>
      <c r="P2066" s="7"/>
      <c r="Q2066" s="11"/>
      <c r="R2066" s="7"/>
      <c r="S2066" s="24">
        <f>IFERROR(_xlfn.XLOOKUP(R2066,bio_produtos!$A:$A,bio_produtos!$C:$C),"")</f>
        <v>0</v>
      </c>
      <c r="T2066" s="12"/>
      <c r="U2066" s="23" t="str">
        <f>IF(T2066="","",SUM(T2066*N2066))</f>
        <v/>
      </c>
      <c r="V2066" s="23" t="str">
        <f>IF(U2066="","",IF(U2066&lt;10000,U2066,IF(U2066&lt;100000,U2066*0.3,"AVALIAÇÃO INDIVIDUAL")))</f>
        <v/>
      </c>
      <c r="W2066" s="10"/>
      <c r="X2066" s="7"/>
      <c r="Y2066" s="13"/>
      <c r="Z2066" s="10"/>
      <c r="AA2066" s="10"/>
      <c r="AB2066" s="10"/>
      <c r="AC2066" s="13"/>
      <c r="AD2066" s="10"/>
      <c r="AE2066" s="7"/>
      <c r="AF2066" s="7"/>
      <c r="AG2066" s="7"/>
      <c r="AH2066" s="7"/>
      <c r="AI2066" s="14"/>
      <c r="AJ2066" s="33"/>
    </row>
    <row r="2067" spans="1:36" s="15" customFormat="1" ht="150" customHeight="1" x14ac:dyDescent="0.25">
      <c r="A2067" s="4"/>
      <c r="B2067" s="7" t="str">
        <f>IF(C2067="","",CONCATENATE("BML",C2067))</f>
        <v/>
      </c>
      <c r="C2067" s="8"/>
      <c r="D2067" s="9"/>
      <c r="E2067" s="7"/>
      <c r="F2067" s="7"/>
      <c r="G2067" s="7"/>
      <c r="H2067" s="7"/>
      <c r="I2067" s="10"/>
      <c r="J2067" s="7"/>
      <c r="K2067" s="7"/>
      <c r="L2067" s="7"/>
      <c r="M2067" s="9"/>
      <c r="N2067" s="7"/>
      <c r="O2067" s="7"/>
      <c r="P2067" s="7"/>
      <c r="Q2067" s="11"/>
      <c r="R2067" s="7"/>
      <c r="S2067" s="24">
        <f>IFERROR(_xlfn.XLOOKUP(R2067,bio_produtos!$A:$A,bio_produtos!$C:$C),"")</f>
        <v>0</v>
      </c>
      <c r="T2067" s="12"/>
      <c r="U2067" s="23" t="str">
        <f>IF(T2067="","",SUM(T2067*N2067))</f>
        <v/>
      </c>
      <c r="V2067" s="23" t="str">
        <f>IF(U2067="","",IF(U2067&lt;10000,U2067,IF(U2067&lt;100000,U2067*0.3,"AVALIAÇÃO INDIVIDUAL")))</f>
        <v/>
      </c>
      <c r="W2067" s="10"/>
      <c r="X2067" s="7"/>
      <c r="Y2067" s="13"/>
      <c r="Z2067" s="10"/>
      <c r="AA2067" s="10"/>
      <c r="AB2067" s="10"/>
      <c r="AC2067" s="13"/>
      <c r="AD2067" s="10"/>
      <c r="AE2067" s="7"/>
      <c r="AF2067" s="7"/>
      <c r="AG2067" s="7"/>
      <c r="AH2067" s="7"/>
      <c r="AI2067" s="14"/>
      <c r="AJ2067" s="33"/>
    </row>
    <row r="2068" spans="1:36" s="15" customFormat="1" ht="150" customHeight="1" x14ac:dyDescent="0.25">
      <c r="A2068" s="4"/>
      <c r="B2068" s="7" t="str">
        <f>IF(C2068="","",CONCATENATE("BML",C2068))</f>
        <v/>
      </c>
      <c r="C2068" s="8"/>
      <c r="D2068" s="9"/>
      <c r="E2068" s="7"/>
      <c r="F2068" s="7"/>
      <c r="G2068" s="7"/>
      <c r="H2068" s="7"/>
      <c r="I2068" s="10"/>
      <c r="J2068" s="7"/>
      <c r="K2068" s="7"/>
      <c r="L2068" s="7"/>
      <c r="M2068" s="9"/>
      <c r="N2068" s="7"/>
      <c r="O2068" s="7"/>
      <c r="P2068" s="7"/>
      <c r="Q2068" s="11"/>
      <c r="R2068" s="7"/>
      <c r="S2068" s="24">
        <f>IFERROR(_xlfn.XLOOKUP(R2068,bio_produtos!$A:$A,bio_produtos!$C:$C),"")</f>
        <v>0</v>
      </c>
      <c r="T2068" s="12"/>
      <c r="U2068" s="23" t="str">
        <f>IF(T2068="","",SUM(T2068*N2068))</f>
        <v/>
      </c>
      <c r="V2068" s="23" t="str">
        <f>IF(U2068="","",IF(U2068&lt;10000,U2068,IF(U2068&lt;100000,U2068*0.3,"AVALIAÇÃO INDIVIDUAL")))</f>
        <v/>
      </c>
      <c r="W2068" s="10"/>
      <c r="X2068" s="7"/>
      <c r="Y2068" s="13"/>
      <c r="Z2068" s="10"/>
      <c r="AA2068" s="10"/>
      <c r="AB2068" s="10"/>
      <c r="AC2068" s="13"/>
      <c r="AD2068" s="10"/>
      <c r="AE2068" s="7"/>
      <c r="AF2068" s="7"/>
      <c r="AG2068" s="7"/>
      <c r="AH2068" s="7"/>
      <c r="AI2068" s="14"/>
      <c r="AJ2068" s="33"/>
    </row>
    <row r="2069" spans="1:36" s="15" customFormat="1" ht="150" customHeight="1" x14ac:dyDescent="0.25">
      <c r="A2069" s="4"/>
      <c r="B2069" s="7" t="str">
        <f>IF(C2069="","",CONCATENATE("BML",C2069))</f>
        <v/>
      </c>
      <c r="C2069" s="8"/>
      <c r="D2069" s="9"/>
      <c r="E2069" s="7"/>
      <c r="F2069" s="7"/>
      <c r="G2069" s="7"/>
      <c r="H2069" s="7"/>
      <c r="I2069" s="10"/>
      <c r="J2069" s="7"/>
      <c r="K2069" s="7"/>
      <c r="L2069" s="7"/>
      <c r="M2069" s="9"/>
      <c r="N2069" s="7"/>
      <c r="O2069" s="7"/>
      <c r="P2069" s="7"/>
      <c r="Q2069" s="11"/>
      <c r="R2069" s="7"/>
      <c r="S2069" s="24">
        <f>IFERROR(_xlfn.XLOOKUP(R2069,bio_produtos!$A:$A,bio_produtos!$C:$C),"")</f>
        <v>0</v>
      </c>
      <c r="T2069" s="12"/>
      <c r="U2069" s="23" t="str">
        <f>IF(T2069="","",SUM(T2069*N2069))</f>
        <v/>
      </c>
      <c r="V2069" s="23" t="str">
        <f>IF(U2069="","",IF(U2069&lt;10000,U2069,IF(U2069&lt;100000,U2069*0.3,"AVALIAÇÃO INDIVIDUAL")))</f>
        <v/>
      </c>
      <c r="W2069" s="10"/>
      <c r="X2069" s="7"/>
      <c r="Y2069" s="13"/>
      <c r="Z2069" s="10"/>
      <c r="AA2069" s="10"/>
      <c r="AB2069" s="10"/>
      <c r="AC2069" s="13"/>
      <c r="AD2069" s="10"/>
      <c r="AE2069" s="7"/>
      <c r="AF2069" s="7"/>
      <c r="AG2069" s="7"/>
      <c r="AH2069" s="7"/>
      <c r="AI2069" s="14"/>
      <c r="AJ2069" s="33"/>
    </row>
    <row r="2070" spans="1:36" s="15" customFormat="1" ht="150" customHeight="1" x14ac:dyDescent="0.25">
      <c r="A2070" s="4"/>
      <c r="B2070" s="7" t="str">
        <f>IF(C2070="","",CONCATENATE("BML",C2070))</f>
        <v/>
      </c>
      <c r="C2070" s="8"/>
      <c r="D2070" s="9"/>
      <c r="E2070" s="7"/>
      <c r="F2070" s="7"/>
      <c r="G2070" s="7"/>
      <c r="H2070" s="7"/>
      <c r="I2070" s="10"/>
      <c r="J2070" s="7"/>
      <c r="K2070" s="7"/>
      <c r="L2070" s="7"/>
      <c r="M2070" s="9"/>
      <c r="N2070" s="7"/>
      <c r="O2070" s="7"/>
      <c r="P2070" s="7"/>
      <c r="Q2070" s="11"/>
      <c r="R2070" s="7"/>
      <c r="S2070" s="24">
        <f>IFERROR(_xlfn.XLOOKUP(R2070,bio_produtos!$A:$A,bio_produtos!$C:$C),"")</f>
        <v>0</v>
      </c>
      <c r="T2070" s="12"/>
      <c r="U2070" s="23" t="str">
        <f>IF(T2070="","",SUM(T2070*N2070))</f>
        <v/>
      </c>
      <c r="V2070" s="23" t="str">
        <f>IF(U2070="","",IF(U2070&lt;10000,U2070,IF(U2070&lt;100000,U2070*0.3,"AVALIAÇÃO INDIVIDUAL")))</f>
        <v/>
      </c>
      <c r="W2070" s="10"/>
      <c r="X2070" s="7"/>
      <c r="Y2070" s="13"/>
      <c r="Z2070" s="10"/>
      <c r="AA2070" s="10"/>
      <c r="AB2070" s="10"/>
      <c r="AC2070" s="13"/>
      <c r="AD2070" s="10"/>
      <c r="AE2070" s="7"/>
      <c r="AF2070" s="7"/>
      <c r="AG2070" s="7"/>
      <c r="AH2070" s="7"/>
      <c r="AI2070" s="14"/>
      <c r="AJ2070" s="33"/>
    </row>
    <row r="2071" spans="1:36" s="15" customFormat="1" ht="150" customHeight="1" x14ac:dyDescent="0.25">
      <c r="A2071" s="4"/>
      <c r="B2071" s="7" t="str">
        <f>IF(C2071="","",CONCATENATE("BML",C2071))</f>
        <v/>
      </c>
      <c r="C2071" s="8"/>
      <c r="D2071" s="9"/>
      <c r="E2071" s="7"/>
      <c r="F2071" s="7"/>
      <c r="G2071" s="7"/>
      <c r="H2071" s="7"/>
      <c r="I2071" s="10"/>
      <c r="J2071" s="7"/>
      <c r="K2071" s="7"/>
      <c r="L2071" s="7"/>
      <c r="M2071" s="9"/>
      <c r="N2071" s="7"/>
      <c r="O2071" s="7"/>
      <c r="P2071" s="7"/>
      <c r="Q2071" s="11"/>
      <c r="R2071" s="7"/>
      <c r="S2071" s="24">
        <f>IFERROR(_xlfn.XLOOKUP(R2071,bio_produtos!$A:$A,bio_produtos!$C:$C),"")</f>
        <v>0</v>
      </c>
      <c r="T2071" s="12"/>
      <c r="U2071" s="23" t="str">
        <f>IF(T2071="","",SUM(T2071*N2071))</f>
        <v/>
      </c>
      <c r="V2071" s="23" t="str">
        <f>IF(U2071="","",IF(U2071&lt;10000,U2071,IF(U2071&lt;100000,U2071*0.3,"AVALIAÇÃO INDIVIDUAL")))</f>
        <v/>
      </c>
      <c r="W2071" s="10"/>
      <c r="X2071" s="7"/>
      <c r="Y2071" s="13"/>
      <c r="Z2071" s="10"/>
      <c r="AA2071" s="10"/>
      <c r="AB2071" s="10"/>
      <c r="AC2071" s="13"/>
      <c r="AD2071" s="10"/>
      <c r="AE2071" s="7"/>
      <c r="AF2071" s="7"/>
      <c r="AG2071" s="7"/>
      <c r="AH2071" s="7"/>
      <c r="AI2071" s="14"/>
      <c r="AJ2071" s="33"/>
    </row>
    <row r="2072" spans="1:36" s="15" customFormat="1" ht="150" customHeight="1" x14ac:dyDescent="0.25">
      <c r="A2072" s="4"/>
      <c r="B2072" s="7" t="str">
        <f>IF(C2072="","",CONCATENATE("BML",C2072))</f>
        <v/>
      </c>
      <c r="C2072" s="8"/>
      <c r="D2072" s="9"/>
      <c r="E2072" s="7"/>
      <c r="F2072" s="7"/>
      <c r="G2072" s="7"/>
      <c r="H2072" s="7"/>
      <c r="I2072" s="10"/>
      <c r="J2072" s="7"/>
      <c r="K2072" s="7"/>
      <c r="L2072" s="7"/>
      <c r="M2072" s="9"/>
      <c r="N2072" s="7"/>
      <c r="O2072" s="7"/>
      <c r="P2072" s="7"/>
      <c r="Q2072" s="11"/>
      <c r="R2072" s="7"/>
      <c r="S2072" s="24">
        <f>IFERROR(_xlfn.XLOOKUP(R2072,bio_produtos!$A:$A,bio_produtos!$C:$C),"")</f>
        <v>0</v>
      </c>
      <c r="T2072" s="12"/>
      <c r="U2072" s="23" t="str">
        <f>IF(T2072="","",SUM(T2072*N2072))</f>
        <v/>
      </c>
      <c r="V2072" s="23" t="str">
        <f>IF(U2072="","",IF(U2072&lt;10000,U2072,IF(U2072&lt;100000,U2072*0.3,"AVALIAÇÃO INDIVIDUAL")))</f>
        <v/>
      </c>
      <c r="W2072" s="10"/>
      <c r="X2072" s="7"/>
      <c r="Y2072" s="13"/>
      <c r="Z2072" s="10"/>
      <c r="AA2072" s="10"/>
      <c r="AB2072" s="10"/>
      <c r="AC2072" s="13"/>
      <c r="AD2072" s="10"/>
      <c r="AE2072" s="7"/>
      <c r="AF2072" s="7"/>
      <c r="AG2072" s="7"/>
      <c r="AH2072" s="7"/>
      <c r="AI2072" s="14"/>
      <c r="AJ2072" s="33"/>
    </row>
    <row r="2073" spans="1:36" s="15" customFormat="1" ht="150" customHeight="1" x14ac:dyDescent="0.25">
      <c r="A2073" s="4"/>
      <c r="B2073" s="7" t="str">
        <f>IF(C2073="","",CONCATENATE("BML",C2073))</f>
        <v/>
      </c>
      <c r="C2073" s="8"/>
      <c r="D2073" s="9"/>
      <c r="E2073" s="7"/>
      <c r="F2073" s="7"/>
      <c r="G2073" s="7"/>
      <c r="H2073" s="13"/>
      <c r="I2073" s="10"/>
      <c r="J2073" s="7"/>
      <c r="K2073" s="7"/>
      <c r="L2073" s="7"/>
      <c r="M2073" s="9"/>
      <c r="N2073" s="7"/>
      <c r="O2073" s="7"/>
      <c r="P2073" s="7"/>
      <c r="Q2073" s="11"/>
      <c r="R2073" s="7"/>
      <c r="S2073" s="24">
        <f>IFERROR(_xlfn.XLOOKUP(R2073,bio_produtos!$A:$A,bio_produtos!$C:$C),"")</f>
        <v>0</v>
      </c>
      <c r="T2073" s="12"/>
      <c r="U2073" s="23" t="str">
        <f>IF(T2073="","",SUM(T2073*N2073))</f>
        <v/>
      </c>
      <c r="V2073" s="23" t="str">
        <f>IF(U2073="","",IF(U2073&lt;10000,U2073,IF(U2073&lt;100000,U2073*0.3,"AVALIAÇÃO INDIVIDUAL")))</f>
        <v/>
      </c>
      <c r="W2073" s="10"/>
      <c r="X2073" s="7"/>
      <c r="Y2073" s="13"/>
      <c r="Z2073" s="10"/>
      <c r="AA2073" s="10"/>
      <c r="AB2073" s="10"/>
      <c r="AC2073" s="13"/>
      <c r="AD2073" s="10"/>
      <c r="AE2073" s="7"/>
      <c r="AF2073" s="7"/>
      <c r="AG2073" s="7"/>
      <c r="AH2073" s="7"/>
      <c r="AI2073" s="14"/>
      <c r="AJ2073" s="33"/>
    </row>
    <row r="2074" spans="1:36" s="15" customFormat="1" ht="150" customHeight="1" x14ac:dyDescent="0.25">
      <c r="A2074" s="4"/>
      <c r="B2074" s="7" t="str">
        <f>IF(C2074="","",CONCATENATE("BML",C2074))</f>
        <v/>
      </c>
      <c r="C2074" s="8"/>
      <c r="D2074" s="9"/>
      <c r="E2074" s="7"/>
      <c r="F2074" s="7"/>
      <c r="G2074" s="7"/>
      <c r="H2074" s="7"/>
      <c r="I2074" s="10"/>
      <c r="J2074" s="7"/>
      <c r="K2074" s="7"/>
      <c r="L2074" s="7"/>
      <c r="M2074" s="9"/>
      <c r="N2074" s="7"/>
      <c r="O2074" s="7"/>
      <c r="P2074" s="7"/>
      <c r="Q2074" s="11"/>
      <c r="R2074" s="7"/>
      <c r="S2074" s="24">
        <f>IFERROR(_xlfn.XLOOKUP(R2074,bio_produtos!$A:$A,bio_produtos!$C:$C),"")</f>
        <v>0</v>
      </c>
      <c r="T2074" s="12"/>
      <c r="U2074" s="23" t="str">
        <f>IF(T2074="","",SUM(T2074*N2074))</f>
        <v/>
      </c>
      <c r="V2074" s="23" t="str">
        <f>IF(U2074="","",IF(U2074&lt;10000,U2074,IF(U2074&lt;100000,U2074*0.3,"AVALIAÇÃO INDIVIDUAL")))</f>
        <v/>
      </c>
      <c r="W2074" s="10"/>
      <c r="X2074" s="7"/>
      <c r="Y2074" s="13"/>
      <c r="Z2074" s="10"/>
      <c r="AA2074" s="10"/>
      <c r="AB2074" s="10"/>
      <c r="AC2074" s="13"/>
      <c r="AD2074" s="10"/>
      <c r="AE2074" s="7"/>
      <c r="AF2074" s="7"/>
      <c r="AG2074" s="7"/>
      <c r="AH2074" s="7"/>
      <c r="AI2074" s="14"/>
      <c r="AJ2074" s="33"/>
    </row>
    <row r="2075" spans="1:36" s="15" customFormat="1" ht="150" customHeight="1" x14ac:dyDescent="0.25">
      <c r="A2075" s="4"/>
      <c r="B2075" s="7" t="str">
        <f>IF(C2075="","",CONCATENATE("BML",C2075))</f>
        <v/>
      </c>
      <c r="C2075" s="8"/>
      <c r="D2075" s="9"/>
      <c r="E2075" s="7"/>
      <c r="F2075" s="7"/>
      <c r="G2075" s="7"/>
      <c r="H2075" s="13"/>
      <c r="I2075" s="10"/>
      <c r="J2075" s="7"/>
      <c r="K2075" s="7"/>
      <c r="L2075" s="7"/>
      <c r="M2075" s="9"/>
      <c r="N2075" s="7"/>
      <c r="O2075" s="7"/>
      <c r="P2075" s="7"/>
      <c r="Q2075" s="11"/>
      <c r="R2075" s="7"/>
      <c r="S2075" s="24">
        <f>IFERROR(_xlfn.XLOOKUP(R2075,bio_produtos!$A:$A,bio_produtos!$C:$C),"")</f>
        <v>0</v>
      </c>
      <c r="T2075" s="12"/>
      <c r="U2075" s="23" t="str">
        <f>IF(T2075="","",SUM(T2075*N2075))</f>
        <v/>
      </c>
      <c r="V2075" s="23" t="str">
        <f>IF(U2075="","",IF(U2075&lt;10000,U2075,IF(U2075&lt;100000,U2075*0.3,"AVALIAÇÃO INDIVIDUAL")))</f>
        <v/>
      </c>
      <c r="W2075" s="10"/>
      <c r="X2075" s="7"/>
      <c r="Y2075" s="13"/>
      <c r="Z2075" s="10"/>
      <c r="AA2075" s="10"/>
      <c r="AB2075" s="10"/>
      <c r="AC2075" s="13"/>
      <c r="AD2075" s="10"/>
      <c r="AE2075" s="7"/>
      <c r="AF2075" s="7"/>
      <c r="AG2075" s="7"/>
      <c r="AH2075" s="7"/>
      <c r="AI2075" s="14"/>
      <c r="AJ2075" s="33"/>
    </row>
    <row r="2076" spans="1:36" s="15" customFormat="1" ht="150" customHeight="1" x14ac:dyDescent="0.25">
      <c r="A2076" s="4"/>
      <c r="B2076" s="7" t="str">
        <f>IF(C2076="","",CONCATENATE("BML",C2076))</f>
        <v/>
      </c>
      <c r="C2076" s="8"/>
      <c r="D2076" s="9"/>
      <c r="E2076" s="7"/>
      <c r="F2076" s="7"/>
      <c r="G2076" s="7"/>
      <c r="H2076" s="7"/>
      <c r="I2076" s="10"/>
      <c r="J2076" s="7"/>
      <c r="K2076" s="7"/>
      <c r="L2076" s="7"/>
      <c r="M2076" s="9"/>
      <c r="N2076" s="7"/>
      <c r="O2076" s="7"/>
      <c r="P2076" s="7"/>
      <c r="Q2076" s="11"/>
      <c r="R2076" s="7"/>
      <c r="S2076" s="24">
        <f>IFERROR(_xlfn.XLOOKUP(R2076,bio_produtos!$A:$A,bio_produtos!$C:$C),"")</f>
        <v>0</v>
      </c>
      <c r="T2076" s="12"/>
      <c r="U2076" s="23" t="str">
        <f>IF(T2076="","",SUM(T2076*N2076))</f>
        <v/>
      </c>
      <c r="V2076" s="23" t="str">
        <f>IF(U2076="","",IF(U2076&lt;10000,U2076,IF(U2076&lt;100000,U2076*0.3,"AVALIAÇÃO INDIVIDUAL")))</f>
        <v/>
      </c>
      <c r="W2076" s="10"/>
      <c r="X2076" s="7"/>
      <c r="Y2076" s="13"/>
      <c r="Z2076" s="10"/>
      <c r="AA2076" s="10"/>
      <c r="AB2076" s="10"/>
      <c r="AC2076" s="13"/>
      <c r="AD2076" s="10"/>
      <c r="AE2076" s="7"/>
      <c r="AF2076" s="7"/>
      <c r="AG2076" s="7"/>
      <c r="AH2076" s="7"/>
      <c r="AI2076" s="14"/>
      <c r="AJ2076" s="33"/>
    </row>
    <row r="2077" spans="1:36" s="15" customFormat="1" ht="150" customHeight="1" x14ac:dyDescent="0.25">
      <c r="A2077" s="4"/>
      <c r="B2077" s="7" t="str">
        <f>IF(C2077="","",CONCATENATE("BML",C2077))</f>
        <v/>
      </c>
      <c r="C2077" s="8"/>
      <c r="D2077" s="9"/>
      <c r="E2077" s="7"/>
      <c r="F2077" s="7"/>
      <c r="G2077" s="7"/>
      <c r="H2077" s="7"/>
      <c r="I2077" s="10"/>
      <c r="J2077" s="7"/>
      <c r="K2077" s="7"/>
      <c r="L2077" s="7"/>
      <c r="M2077" s="9"/>
      <c r="N2077" s="7"/>
      <c r="O2077" s="7"/>
      <c r="P2077" s="7"/>
      <c r="Q2077" s="11"/>
      <c r="R2077" s="7"/>
      <c r="S2077" s="24">
        <f>IFERROR(_xlfn.XLOOKUP(R2077,bio_produtos!$A:$A,bio_produtos!$C:$C),"")</f>
        <v>0</v>
      </c>
      <c r="T2077" s="12"/>
      <c r="U2077" s="23" t="str">
        <f>IF(T2077="","",SUM(T2077*N2077))</f>
        <v/>
      </c>
      <c r="V2077" s="23" t="str">
        <f>IF(U2077="","",IF(U2077&lt;10000,U2077,IF(U2077&lt;100000,U2077*0.3,"AVALIAÇÃO INDIVIDUAL")))</f>
        <v/>
      </c>
      <c r="W2077" s="10"/>
      <c r="X2077" s="7"/>
      <c r="Y2077" s="13"/>
      <c r="Z2077" s="10"/>
      <c r="AA2077" s="10"/>
      <c r="AB2077" s="10"/>
      <c r="AC2077" s="13"/>
      <c r="AD2077" s="10"/>
      <c r="AE2077" s="7"/>
      <c r="AF2077" s="7"/>
      <c r="AG2077" s="7"/>
      <c r="AH2077" s="7"/>
      <c r="AI2077" s="14"/>
      <c r="AJ2077" s="33"/>
    </row>
    <row r="2078" spans="1:36" s="15" customFormat="1" ht="150" customHeight="1" x14ac:dyDescent="0.25">
      <c r="A2078" s="4"/>
      <c r="B2078" s="7" t="str">
        <f>IF(C2078="","",CONCATENATE("BML",C2078))</f>
        <v/>
      </c>
      <c r="C2078" s="8"/>
      <c r="D2078" s="9"/>
      <c r="E2078" s="7"/>
      <c r="F2078" s="7"/>
      <c r="G2078" s="7"/>
      <c r="H2078" s="7"/>
      <c r="I2078" s="10"/>
      <c r="J2078" s="7"/>
      <c r="K2078" s="7"/>
      <c r="L2078" s="7"/>
      <c r="M2078" s="9"/>
      <c r="N2078" s="7"/>
      <c r="O2078" s="7"/>
      <c r="P2078" s="7"/>
      <c r="Q2078" s="11"/>
      <c r="R2078" s="7"/>
      <c r="S2078" s="24">
        <f>IFERROR(_xlfn.XLOOKUP(R2078,bio_produtos!$A:$A,bio_produtos!$C:$C),"")</f>
        <v>0</v>
      </c>
      <c r="T2078" s="12"/>
      <c r="U2078" s="23" t="str">
        <f>IF(T2078="","",SUM(T2078*N2078))</f>
        <v/>
      </c>
      <c r="V2078" s="23" t="str">
        <f>IF(U2078="","",IF(U2078&lt;10000,U2078,IF(U2078&lt;100000,U2078*0.3,"AVALIAÇÃO INDIVIDUAL")))</f>
        <v/>
      </c>
      <c r="W2078" s="10"/>
      <c r="X2078" s="7"/>
      <c r="Y2078" s="13"/>
      <c r="Z2078" s="10"/>
      <c r="AA2078" s="10"/>
      <c r="AB2078" s="10"/>
      <c r="AC2078" s="13"/>
      <c r="AD2078" s="10"/>
      <c r="AE2078" s="7"/>
      <c r="AF2078" s="7"/>
      <c r="AG2078" s="7"/>
      <c r="AH2078" s="7"/>
      <c r="AI2078" s="14"/>
      <c r="AJ2078" s="33"/>
    </row>
    <row r="2079" spans="1:36" s="15" customFormat="1" ht="150" customHeight="1" x14ac:dyDescent="0.25">
      <c r="A2079" s="4"/>
      <c r="B2079" s="7" t="str">
        <f>IF(C2079="","",CONCATENATE("BML",C2079))</f>
        <v/>
      </c>
      <c r="C2079" s="8"/>
      <c r="D2079" s="9"/>
      <c r="E2079" s="7"/>
      <c r="F2079" s="7"/>
      <c r="G2079" s="7"/>
      <c r="H2079" s="7"/>
      <c r="I2079" s="10"/>
      <c r="J2079" s="7"/>
      <c r="K2079" s="7"/>
      <c r="L2079" s="7"/>
      <c r="M2079" s="9"/>
      <c r="N2079" s="7"/>
      <c r="O2079" s="7"/>
      <c r="P2079" s="7"/>
      <c r="Q2079" s="11"/>
      <c r="R2079" s="7"/>
      <c r="S2079" s="24">
        <f>IFERROR(_xlfn.XLOOKUP(R2079,bio_produtos!$A:$A,bio_produtos!$C:$C),"")</f>
        <v>0</v>
      </c>
      <c r="T2079" s="12"/>
      <c r="U2079" s="23" t="str">
        <f>IF(T2079="","",SUM(T2079*N2079))</f>
        <v/>
      </c>
      <c r="V2079" s="23" t="str">
        <f>IF(U2079="","",IF(U2079&lt;10000,U2079,IF(U2079&lt;100000,U2079*0.3,"AVALIAÇÃO INDIVIDUAL")))</f>
        <v/>
      </c>
      <c r="W2079" s="10"/>
      <c r="X2079" s="7"/>
      <c r="Y2079" s="13"/>
      <c r="Z2079" s="10"/>
      <c r="AA2079" s="10"/>
      <c r="AB2079" s="10"/>
      <c r="AC2079" s="13"/>
      <c r="AD2079" s="10"/>
      <c r="AE2079" s="7"/>
      <c r="AF2079" s="7"/>
      <c r="AG2079" s="7"/>
      <c r="AH2079" s="7"/>
      <c r="AI2079" s="14"/>
      <c r="AJ2079" s="33"/>
    </row>
    <row r="2080" spans="1:36" s="15" customFormat="1" ht="150" customHeight="1" x14ac:dyDescent="0.25">
      <c r="A2080" s="4"/>
      <c r="B2080" s="7" t="str">
        <f>IF(C2080="","",CONCATENATE("BML",C2080))</f>
        <v/>
      </c>
      <c r="C2080" s="8"/>
      <c r="D2080" s="9"/>
      <c r="E2080" s="7"/>
      <c r="F2080" s="7"/>
      <c r="G2080" s="7"/>
      <c r="H2080" s="7"/>
      <c r="I2080" s="10"/>
      <c r="J2080" s="7"/>
      <c r="K2080" s="7"/>
      <c r="L2080" s="7"/>
      <c r="M2080" s="9"/>
      <c r="N2080" s="7"/>
      <c r="O2080" s="7"/>
      <c r="P2080" s="7"/>
      <c r="Q2080" s="11"/>
      <c r="R2080" s="7"/>
      <c r="S2080" s="24">
        <f>IFERROR(_xlfn.XLOOKUP(R2080,bio_produtos!$A:$A,bio_produtos!$C:$C),"")</f>
        <v>0</v>
      </c>
      <c r="T2080" s="12"/>
      <c r="U2080" s="23" t="str">
        <f>IF(T2080="","",SUM(T2080*N2080))</f>
        <v/>
      </c>
      <c r="V2080" s="23" t="str">
        <f>IF(U2080="","",IF(U2080&lt;10000,U2080,IF(U2080&lt;100000,U2080*0.3,"AVALIAÇÃO INDIVIDUAL")))</f>
        <v/>
      </c>
      <c r="W2080" s="10"/>
      <c r="X2080" s="7"/>
      <c r="Y2080" s="13"/>
      <c r="Z2080" s="10"/>
      <c r="AA2080" s="10"/>
      <c r="AB2080" s="10"/>
      <c r="AC2080" s="13"/>
      <c r="AD2080" s="10"/>
      <c r="AE2080" s="7"/>
      <c r="AF2080" s="7"/>
      <c r="AG2080" s="7"/>
      <c r="AH2080" s="7"/>
      <c r="AI2080" s="14"/>
      <c r="AJ2080" s="33"/>
    </row>
    <row r="2081" spans="1:36" s="15" customFormat="1" ht="150" customHeight="1" x14ac:dyDescent="0.25">
      <c r="A2081" s="4"/>
      <c r="B2081" s="7" t="str">
        <f>IF(C2081="","",CONCATENATE("BML",C2081))</f>
        <v/>
      </c>
      <c r="C2081" s="8"/>
      <c r="D2081" s="9"/>
      <c r="E2081" s="7"/>
      <c r="F2081" s="7"/>
      <c r="G2081" s="7"/>
      <c r="H2081" s="7"/>
      <c r="I2081" s="10"/>
      <c r="J2081" s="7"/>
      <c r="K2081" s="7"/>
      <c r="L2081" s="7"/>
      <c r="M2081" s="9"/>
      <c r="N2081" s="7"/>
      <c r="O2081" s="7"/>
      <c r="P2081" s="7"/>
      <c r="Q2081" s="11"/>
      <c r="R2081" s="7"/>
      <c r="S2081" s="24">
        <f>IFERROR(_xlfn.XLOOKUP(R2081,bio_produtos!$A:$A,bio_produtos!$C:$C),"")</f>
        <v>0</v>
      </c>
      <c r="T2081" s="12"/>
      <c r="U2081" s="23" t="str">
        <f>IF(T2081="","",SUM(T2081*N2081))</f>
        <v/>
      </c>
      <c r="V2081" s="23" t="str">
        <f>IF(U2081="","",IF(U2081&lt;10000,U2081,IF(U2081&lt;100000,U2081*0.3,"AVALIAÇÃO INDIVIDUAL")))</f>
        <v/>
      </c>
      <c r="W2081" s="10"/>
      <c r="X2081" s="7"/>
      <c r="Y2081" s="13"/>
      <c r="Z2081" s="10"/>
      <c r="AA2081" s="10"/>
      <c r="AB2081" s="10"/>
      <c r="AC2081" s="13"/>
      <c r="AD2081" s="10"/>
      <c r="AE2081" s="7"/>
      <c r="AF2081" s="7"/>
      <c r="AG2081" s="7"/>
      <c r="AH2081" s="7"/>
      <c r="AI2081" s="14"/>
      <c r="AJ2081" s="33"/>
    </row>
    <row r="2082" spans="1:36" s="15" customFormat="1" ht="150" customHeight="1" x14ac:dyDescent="0.25">
      <c r="A2082" s="4"/>
      <c r="B2082" s="7" t="str">
        <f>IF(C2082="","",CONCATENATE("BML",C2082))</f>
        <v/>
      </c>
      <c r="C2082" s="8"/>
      <c r="D2082" s="9"/>
      <c r="E2082" s="7"/>
      <c r="F2082" s="7"/>
      <c r="G2082" s="7"/>
      <c r="H2082" s="7"/>
      <c r="I2082" s="10"/>
      <c r="J2082" s="7"/>
      <c r="K2082" s="7"/>
      <c r="L2082" s="7"/>
      <c r="M2082" s="9"/>
      <c r="N2082" s="7"/>
      <c r="O2082" s="7"/>
      <c r="P2082" s="7"/>
      <c r="Q2082" s="11"/>
      <c r="R2082" s="7"/>
      <c r="S2082" s="24">
        <f>IFERROR(_xlfn.XLOOKUP(R2082,bio_produtos!$A:$A,bio_produtos!$C:$C),"")</f>
        <v>0</v>
      </c>
      <c r="T2082" s="12"/>
      <c r="U2082" s="23" t="str">
        <f>IF(T2082="","",SUM(T2082*N2082))</f>
        <v/>
      </c>
      <c r="V2082" s="23" t="str">
        <f>IF(U2082="","",IF(U2082&lt;10000,U2082,IF(U2082&lt;100000,U2082*0.3,"AVALIAÇÃO INDIVIDUAL")))</f>
        <v/>
      </c>
      <c r="W2082" s="10"/>
      <c r="X2082" s="7"/>
      <c r="Y2082" s="13"/>
      <c r="Z2082" s="10"/>
      <c r="AA2082" s="10"/>
      <c r="AB2082" s="10"/>
      <c r="AC2082" s="13"/>
      <c r="AD2082" s="10"/>
      <c r="AE2082" s="7"/>
      <c r="AF2082" s="7"/>
      <c r="AG2082" s="7"/>
      <c r="AH2082" s="7"/>
      <c r="AI2082" s="14"/>
      <c r="AJ2082" s="33"/>
    </row>
    <row r="2083" spans="1:36" s="15" customFormat="1" ht="150" customHeight="1" x14ac:dyDescent="0.25">
      <c r="A2083" s="4"/>
      <c r="B2083" s="7" t="str">
        <f>IF(C2083="","",CONCATENATE("BML",C2083))</f>
        <v/>
      </c>
      <c r="C2083" s="8"/>
      <c r="D2083" s="9"/>
      <c r="E2083" s="7"/>
      <c r="F2083" s="7"/>
      <c r="G2083" s="7"/>
      <c r="H2083" s="7"/>
      <c r="I2083" s="10"/>
      <c r="J2083" s="7"/>
      <c r="K2083" s="7"/>
      <c r="L2083" s="7"/>
      <c r="M2083" s="9"/>
      <c r="N2083" s="7"/>
      <c r="O2083" s="7"/>
      <c r="P2083" s="7"/>
      <c r="Q2083" s="11"/>
      <c r="R2083" s="7"/>
      <c r="S2083" s="24">
        <f>IFERROR(_xlfn.XLOOKUP(R2083,bio_produtos!$A:$A,bio_produtos!$C:$C),"")</f>
        <v>0</v>
      </c>
      <c r="T2083" s="12"/>
      <c r="U2083" s="23" t="str">
        <f>IF(T2083="","",SUM(T2083*N2083))</f>
        <v/>
      </c>
      <c r="V2083" s="23" t="str">
        <f>IF(U2083="","",IF(U2083&lt;10000,U2083,IF(U2083&lt;100000,U2083*0.3,"AVALIAÇÃO INDIVIDUAL")))</f>
        <v/>
      </c>
      <c r="W2083" s="10"/>
      <c r="X2083" s="7"/>
      <c r="Y2083" s="13"/>
      <c r="Z2083" s="10"/>
      <c r="AA2083" s="10"/>
      <c r="AB2083" s="10"/>
      <c r="AC2083" s="13"/>
      <c r="AD2083" s="10"/>
      <c r="AE2083" s="7"/>
      <c r="AF2083" s="7"/>
      <c r="AG2083" s="7"/>
      <c r="AH2083" s="7"/>
      <c r="AI2083" s="14"/>
      <c r="AJ2083" s="33"/>
    </row>
    <row r="2084" spans="1:36" s="15" customFormat="1" ht="150" customHeight="1" x14ac:dyDescent="0.25">
      <c r="A2084" s="4"/>
      <c r="B2084" s="7" t="str">
        <f>IF(C2084="","",CONCATENATE("BML",C2084))</f>
        <v/>
      </c>
      <c r="C2084" s="8"/>
      <c r="D2084" s="9"/>
      <c r="E2084" s="7"/>
      <c r="F2084" s="7"/>
      <c r="G2084" s="7"/>
      <c r="H2084" s="13"/>
      <c r="I2084" s="10"/>
      <c r="J2084" s="7"/>
      <c r="K2084" s="7"/>
      <c r="L2084" s="7"/>
      <c r="M2084" s="9"/>
      <c r="N2084" s="7"/>
      <c r="O2084" s="7"/>
      <c r="P2084" s="7"/>
      <c r="Q2084" s="11"/>
      <c r="R2084" s="7"/>
      <c r="S2084" s="24">
        <f>IFERROR(_xlfn.XLOOKUP(R2084,bio_produtos!$A:$A,bio_produtos!$C:$C),"")</f>
        <v>0</v>
      </c>
      <c r="T2084" s="12"/>
      <c r="U2084" s="23" t="str">
        <f>IF(T2084="","",SUM(T2084*N2084))</f>
        <v/>
      </c>
      <c r="V2084" s="23" t="str">
        <f>IF(U2084="","",IF(U2084&lt;10000,U2084,IF(U2084&lt;100000,U2084*0.3,"AVALIAÇÃO INDIVIDUAL")))</f>
        <v/>
      </c>
      <c r="W2084" s="10"/>
      <c r="X2084" s="7"/>
      <c r="Y2084" s="13"/>
      <c r="Z2084" s="10"/>
      <c r="AA2084" s="10"/>
      <c r="AB2084" s="10"/>
      <c r="AC2084" s="13"/>
      <c r="AD2084" s="10"/>
      <c r="AE2084" s="7"/>
      <c r="AF2084" s="7"/>
      <c r="AG2084" s="7"/>
      <c r="AH2084" s="7"/>
      <c r="AI2084" s="14"/>
      <c r="AJ2084" s="33"/>
    </row>
    <row r="2085" spans="1:36" s="15" customFormat="1" ht="150" customHeight="1" x14ac:dyDescent="0.25">
      <c r="A2085" s="4"/>
      <c r="B2085" s="7" t="str">
        <f>IF(C2085="","",CONCATENATE("BML",C2085))</f>
        <v/>
      </c>
      <c r="C2085" s="8"/>
      <c r="D2085" s="9"/>
      <c r="E2085" s="7"/>
      <c r="F2085" s="7"/>
      <c r="G2085" s="7"/>
      <c r="H2085" s="7"/>
      <c r="I2085" s="10"/>
      <c r="J2085" s="7"/>
      <c r="K2085" s="7"/>
      <c r="L2085" s="7"/>
      <c r="M2085" s="9"/>
      <c r="N2085" s="7"/>
      <c r="O2085" s="7"/>
      <c r="P2085" s="7"/>
      <c r="Q2085" s="11"/>
      <c r="R2085" s="7"/>
      <c r="S2085" s="24">
        <f>IFERROR(_xlfn.XLOOKUP(R2085,bio_produtos!$A:$A,bio_produtos!$C:$C),"")</f>
        <v>0</v>
      </c>
      <c r="T2085" s="12"/>
      <c r="U2085" s="23" t="str">
        <f>IF(T2085="","",SUM(T2085*N2085))</f>
        <v/>
      </c>
      <c r="V2085" s="23" t="str">
        <f>IF(U2085="","",IF(U2085&lt;10000,U2085,IF(U2085&lt;100000,U2085*0.3,"AVALIAÇÃO INDIVIDUAL")))</f>
        <v/>
      </c>
      <c r="W2085" s="10"/>
      <c r="X2085" s="7"/>
      <c r="Y2085" s="13"/>
      <c r="Z2085" s="10"/>
      <c r="AA2085" s="10"/>
      <c r="AB2085" s="10"/>
      <c r="AC2085" s="13"/>
      <c r="AD2085" s="10"/>
      <c r="AE2085" s="7"/>
      <c r="AF2085" s="7"/>
      <c r="AG2085" s="7"/>
      <c r="AH2085" s="7"/>
      <c r="AI2085" s="14"/>
      <c r="AJ2085" s="33"/>
    </row>
    <row r="2086" spans="1:36" s="15" customFormat="1" ht="150" customHeight="1" x14ac:dyDescent="0.25">
      <c r="A2086" s="4"/>
      <c r="B2086" s="7" t="str">
        <f>IF(C2086="","",CONCATENATE("BML",C2086))</f>
        <v/>
      </c>
      <c r="C2086" s="8"/>
      <c r="D2086" s="9"/>
      <c r="E2086" s="7"/>
      <c r="F2086" s="7"/>
      <c r="G2086" s="7"/>
      <c r="H2086" s="7"/>
      <c r="I2086" s="10"/>
      <c r="J2086" s="7"/>
      <c r="K2086" s="7"/>
      <c r="L2086" s="7"/>
      <c r="M2086" s="9"/>
      <c r="N2086" s="7"/>
      <c r="O2086" s="7"/>
      <c r="P2086" s="7"/>
      <c r="Q2086" s="11"/>
      <c r="R2086" s="7"/>
      <c r="S2086" s="24">
        <f>IFERROR(_xlfn.XLOOKUP(R2086,bio_produtos!$A:$A,bio_produtos!$C:$C),"")</f>
        <v>0</v>
      </c>
      <c r="T2086" s="12"/>
      <c r="U2086" s="23" t="str">
        <f>IF(T2086="","",SUM(T2086*N2086))</f>
        <v/>
      </c>
      <c r="V2086" s="23" t="str">
        <f>IF(U2086="","",IF(U2086&lt;10000,U2086,IF(U2086&lt;100000,U2086*0.3,"AVALIAÇÃO INDIVIDUAL")))</f>
        <v/>
      </c>
      <c r="W2086" s="10"/>
      <c r="X2086" s="7"/>
      <c r="Y2086" s="13"/>
      <c r="Z2086" s="10"/>
      <c r="AA2086" s="10"/>
      <c r="AB2086" s="10"/>
      <c r="AC2086" s="13"/>
      <c r="AD2086" s="10"/>
      <c r="AE2086" s="7"/>
      <c r="AF2086" s="7"/>
      <c r="AG2086" s="7"/>
      <c r="AH2086" s="7"/>
      <c r="AI2086" s="14"/>
      <c r="AJ2086" s="33"/>
    </row>
    <row r="2087" spans="1:36" s="15" customFormat="1" ht="150" customHeight="1" x14ac:dyDescent="0.25">
      <c r="A2087" s="4"/>
      <c r="B2087" s="7" t="str">
        <f>IF(C2087="","",CONCATENATE("BML",C2087))</f>
        <v/>
      </c>
      <c r="C2087" s="8"/>
      <c r="D2087" s="9"/>
      <c r="E2087" s="7"/>
      <c r="F2087" s="7"/>
      <c r="G2087" s="7"/>
      <c r="H2087" s="7"/>
      <c r="I2087" s="10"/>
      <c r="J2087" s="7"/>
      <c r="K2087" s="7"/>
      <c r="L2087" s="7"/>
      <c r="M2087" s="9"/>
      <c r="N2087" s="7"/>
      <c r="O2087" s="7"/>
      <c r="P2087" s="7"/>
      <c r="Q2087" s="11"/>
      <c r="R2087" s="7"/>
      <c r="S2087" s="24">
        <f>IFERROR(_xlfn.XLOOKUP(R2087,bio_produtos!$A:$A,bio_produtos!$C:$C),"")</f>
        <v>0</v>
      </c>
      <c r="T2087" s="12"/>
      <c r="U2087" s="23" t="str">
        <f>IF(T2087="","",SUM(T2087*N2087))</f>
        <v/>
      </c>
      <c r="V2087" s="23" t="str">
        <f>IF(U2087="","",IF(U2087&lt;10000,U2087,IF(U2087&lt;100000,U2087*0.3,"AVALIAÇÃO INDIVIDUAL")))</f>
        <v/>
      </c>
      <c r="W2087" s="10"/>
      <c r="X2087" s="7"/>
      <c r="Y2087" s="13"/>
      <c r="Z2087" s="10"/>
      <c r="AA2087" s="10"/>
      <c r="AB2087" s="10"/>
      <c r="AC2087" s="13"/>
      <c r="AD2087" s="10"/>
      <c r="AE2087" s="7"/>
      <c r="AF2087" s="7"/>
      <c r="AG2087" s="7"/>
      <c r="AH2087" s="7"/>
      <c r="AI2087" s="14"/>
      <c r="AJ2087" s="33"/>
    </row>
    <row r="2088" spans="1:36" s="15" customFormat="1" ht="150" customHeight="1" x14ac:dyDescent="0.25">
      <c r="A2088" s="4"/>
      <c r="B2088" s="7" t="str">
        <f>IF(C2088="","",CONCATENATE("BML",C2088))</f>
        <v/>
      </c>
      <c r="C2088" s="8"/>
      <c r="D2088" s="9"/>
      <c r="E2088" s="7"/>
      <c r="F2088" s="7"/>
      <c r="G2088" s="7"/>
      <c r="H2088" s="7"/>
      <c r="I2088" s="10"/>
      <c r="J2088" s="7"/>
      <c r="K2088" s="7"/>
      <c r="L2088" s="7"/>
      <c r="M2088" s="9"/>
      <c r="N2088" s="7"/>
      <c r="O2088" s="7"/>
      <c r="P2088" s="7"/>
      <c r="Q2088" s="11"/>
      <c r="R2088" s="7"/>
      <c r="S2088" s="24">
        <f>IFERROR(_xlfn.XLOOKUP(R2088,bio_produtos!$A:$A,bio_produtos!$C:$C),"")</f>
        <v>0</v>
      </c>
      <c r="T2088" s="12"/>
      <c r="U2088" s="23" t="str">
        <f>IF(T2088="","",SUM(T2088*N2088))</f>
        <v/>
      </c>
      <c r="V2088" s="23" t="str">
        <f>IF(U2088="","",IF(U2088&lt;10000,U2088,IF(U2088&lt;100000,U2088*0.3,"AVALIAÇÃO INDIVIDUAL")))</f>
        <v/>
      </c>
      <c r="W2088" s="10"/>
      <c r="X2088" s="7"/>
      <c r="Y2088" s="13"/>
      <c r="Z2088" s="10"/>
      <c r="AA2088" s="10"/>
      <c r="AB2088" s="10"/>
      <c r="AC2088" s="13"/>
      <c r="AD2088" s="10"/>
      <c r="AE2088" s="7"/>
      <c r="AF2088" s="7"/>
      <c r="AG2088" s="7"/>
      <c r="AH2088" s="7"/>
      <c r="AI2088" s="14"/>
      <c r="AJ2088" s="33"/>
    </row>
    <row r="2089" spans="1:36" s="15" customFormat="1" ht="150" customHeight="1" x14ac:dyDescent="0.25">
      <c r="A2089" s="4"/>
      <c r="B2089" s="7" t="str">
        <f>IF(C2089="","",CONCATENATE("BML",C2089))</f>
        <v/>
      </c>
      <c r="C2089" s="8"/>
      <c r="D2089" s="9"/>
      <c r="E2089" s="7"/>
      <c r="F2089" s="7"/>
      <c r="G2089" s="7"/>
      <c r="H2089" s="7"/>
      <c r="I2089" s="10"/>
      <c r="J2089" s="7"/>
      <c r="K2089" s="7"/>
      <c r="L2089" s="7"/>
      <c r="M2089" s="9"/>
      <c r="N2089" s="7"/>
      <c r="O2089" s="7"/>
      <c r="P2089" s="7"/>
      <c r="Q2089" s="11"/>
      <c r="R2089" s="7"/>
      <c r="S2089" s="24">
        <f>IFERROR(_xlfn.XLOOKUP(R2089,bio_produtos!$A:$A,bio_produtos!$C:$C),"")</f>
        <v>0</v>
      </c>
      <c r="T2089" s="12"/>
      <c r="U2089" s="23" t="str">
        <f>IF(T2089="","",SUM(T2089*N2089))</f>
        <v/>
      </c>
      <c r="V2089" s="23" t="str">
        <f>IF(U2089="","",IF(U2089&lt;10000,U2089,IF(U2089&lt;100000,U2089*0.3,"AVALIAÇÃO INDIVIDUAL")))</f>
        <v/>
      </c>
      <c r="W2089" s="10"/>
      <c r="X2089" s="7"/>
      <c r="Y2089" s="13"/>
      <c r="Z2089" s="10"/>
      <c r="AA2089" s="10"/>
      <c r="AB2089" s="10"/>
      <c r="AC2089" s="13"/>
      <c r="AD2089" s="10"/>
      <c r="AE2089" s="7"/>
      <c r="AF2089" s="7"/>
      <c r="AG2089" s="7"/>
      <c r="AH2089" s="7"/>
      <c r="AI2089" s="14"/>
      <c r="AJ2089" s="33"/>
    </row>
    <row r="2090" spans="1:36" s="15" customFormat="1" ht="150" customHeight="1" x14ac:dyDescent="0.25">
      <c r="A2090" s="4"/>
      <c r="B2090" s="7" t="str">
        <f>IF(C2090="","",CONCATENATE("BML",C2090))</f>
        <v/>
      </c>
      <c r="C2090" s="8"/>
      <c r="D2090" s="9"/>
      <c r="E2090" s="7"/>
      <c r="F2090" s="7"/>
      <c r="G2090" s="7"/>
      <c r="H2090" s="7"/>
      <c r="I2090" s="10"/>
      <c r="J2090" s="7"/>
      <c r="K2090" s="7"/>
      <c r="L2090" s="7"/>
      <c r="M2090" s="9"/>
      <c r="N2090" s="7"/>
      <c r="O2090" s="7"/>
      <c r="P2090" s="7"/>
      <c r="Q2090" s="11"/>
      <c r="R2090" s="7"/>
      <c r="S2090" s="24">
        <f>IFERROR(_xlfn.XLOOKUP(R2090,bio_produtos!$A:$A,bio_produtos!$C:$C),"")</f>
        <v>0</v>
      </c>
      <c r="T2090" s="12"/>
      <c r="U2090" s="23" t="str">
        <f>IF(T2090="","",SUM(T2090*N2090))</f>
        <v/>
      </c>
      <c r="V2090" s="23" t="str">
        <f>IF(U2090="","",IF(U2090&lt;10000,U2090,IF(U2090&lt;100000,U2090*0.3,"AVALIAÇÃO INDIVIDUAL")))</f>
        <v/>
      </c>
      <c r="W2090" s="10"/>
      <c r="X2090" s="7"/>
      <c r="Y2090" s="13"/>
      <c r="Z2090" s="10"/>
      <c r="AA2090" s="10"/>
      <c r="AB2090" s="10"/>
      <c r="AC2090" s="13"/>
      <c r="AD2090" s="10"/>
      <c r="AE2090" s="7"/>
      <c r="AF2090" s="7"/>
      <c r="AG2090" s="7"/>
      <c r="AH2090" s="7"/>
      <c r="AI2090" s="14"/>
      <c r="AJ2090" s="33"/>
    </row>
    <row r="2091" spans="1:36" s="15" customFormat="1" ht="150" customHeight="1" x14ac:dyDescent="0.25">
      <c r="A2091" s="4"/>
      <c r="B2091" s="7" t="str">
        <f>IF(C2091="","",CONCATENATE("BML",C2091))</f>
        <v/>
      </c>
      <c r="C2091" s="8"/>
      <c r="D2091" s="9"/>
      <c r="E2091" s="7"/>
      <c r="F2091" s="7"/>
      <c r="G2091" s="7"/>
      <c r="H2091" s="7"/>
      <c r="I2091" s="10"/>
      <c r="J2091" s="7"/>
      <c r="K2091" s="7"/>
      <c r="L2091" s="7"/>
      <c r="M2091" s="9"/>
      <c r="N2091" s="7"/>
      <c r="O2091" s="7"/>
      <c r="P2091" s="7"/>
      <c r="Q2091" s="11"/>
      <c r="R2091" s="7"/>
      <c r="S2091" s="24">
        <f>IFERROR(_xlfn.XLOOKUP(R2091,bio_produtos!$A:$A,bio_produtos!$C:$C),"")</f>
        <v>0</v>
      </c>
      <c r="T2091" s="12"/>
      <c r="U2091" s="23" t="str">
        <f>IF(T2091="","",SUM(T2091*N2091))</f>
        <v/>
      </c>
      <c r="V2091" s="23" t="str">
        <f>IF(U2091="","",IF(U2091&lt;10000,U2091,IF(U2091&lt;100000,U2091*0.3,"AVALIAÇÃO INDIVIDUAL")))</f>
        <v/>
      </c>
      <c r="W2091" s="10"/>
      <c r="X2091" s="7"/>
      <c r="Y2091" s="13"/>
      <c r="Z2091" s="10"/>
      <c r="AA2091" s="10"/>
      <c r="AB2091" s="10"/>
      <c r="AC2091" s="13"/>
      <c r="AD2091" s="10"/>
      <c r="AE2091" s="7"/>
      <c r="AF2091" s="7"/>
      <c r="AG2091" s="7"/>
      <c r="AH2091" s="7"/>
      <c r="AI2091" s="14"/>
      <c r="AJ2091" s="33"/>
    </row>
    <row r="2092" spans="1:36" s="15" customFormat="1" ht="150" customHeight="1" x14ac:dyDescent="0.25">
      <c r="A2092" s="4"/>
      <c r="B2092" s="7" t="str">
        <f>IF(C2092="","",CONCATENATE("BML",C2092))</f>
        <v/>
      </c>
      <c r="C2092" s="8"/>
      <c r="D2092" s="9"/>
      <c r="E2092" s="7"/>
      <c r="F2092" s="7"/>
      <c r="G2092" s="7"/>
      <c r="H2092" s="7"/>
      <c r="I2092" s="10"/>
      <c r="J2092" s="7"/>
      <c r="K2092" s="7"/>
      <c r="L2092" s="7"/>
      <c r="M2092" s="9"/>
      <c r="N2092" s="7"/>
      <c r="O2092" s="7"/>
      <c r="P2092" s="7"/>
      <c r="Q2092" s="11"/>
      <c r="R2092" s="7"/>
      <c r="S2092" s="24">
        <f>IFERROR(_xlfn.XLOOKUP(R2092,bio_produtos!$A:$A,bio_produtos!$C:$C),"")</f>
        <v>0</v>
      </c>
      <c r="T2092" s="12"/>
      <c r="U2092" s="23" t="str">
        <f>IF(T2092="","",SUM(T2092*N2092))</f>
        <v/>
      </c>
      <c r="V2092" s="23" t="str">
        <f>IF(U2092="","",IF(U2092&lt;10000,U2092,IF(U2092&lt;100000,U2092*0.3,"AVALIAÇÃO INDIVIDUAL")))</f>
        <v/>
      </c>
      <c r="W2092" s="10"/>
      <c r="X2092" s="7"/>
      <c r="Y2092" s="13"/>
      <c r="Z2092" s="10"/>
      <c r="AA2092" s="10"/>
      <c r="AB2092" s="10"/>
      <c r="AC2092" s="13"/>
      <c r="AD2092" s="10"/>
      <c r="AE2092" s="7"/>
      <c r="AF2092" s="7"/>
      <c r="AG2092" s="7"/>
      <c r="AH2092" s="7"/>
      <c r="AI2092" s="14"/>
      <c r="AJ2092" s="33"/>
    </row>
    <row r="2093" spans="1:36" s="15" customFormat="1" ht="150" customHeight="1" x14ac:dyDescent="0.25">
      <c r="A2093" s="4"/>
      <c r="B2093" s="7" t="str">
        <f>IF(C2093="","",CONCATENATE("BML",C2093))</f>
        <v/>
      </c>
      <c r="C2093" s="8"/>
      <c r="D2093" s="9"/>
      <c r="E2093" s="7"/>
      <c r="F2093" s="7"/>
      <c r="G2093" s="7"/>
      <c r="H2093" s="7"/>
      <c r="I2093" s="10"/>
      <c r="J2093" s="7"/>
      <c r="K2093" s="7"/>
      <c r="L2093" s="7"/>
      <c r="M2093" s="9"/>
      <c r="N2093" s="7"/>
      <c r="O2093" s="7"/>
      <c r="P2093" s="7"/>
      <c r="Q2093" s="11"/>
      <c r="R2093" s="7"/>
      <c r="S2093" s="24">
        <f>IFERROR(_xlfn.XLOOKUP(R2093,bio_produtos!$A:$A,bio_produtos!$C:$C),"")</f>
        <v>0</v>
      </c>
      <c r="T2093" s="12"/>
      <c r="U2093" s="23" t="str">
        <f>IF(T2093="","",SUM(T2093*N2093))</f>
        <v/>
      </c>
      <c r="V2093" s="23" t="str">
        <f>IF(U2093="","",IF(U2093&lt;10000,U2093,IF(U2093&lt;100000,U2093*0.3,"AVALIAÇÃO INDIVIDUAL")))</f>
        <v/>
      </c>
      <c r="W2093" s="10"/>
      <c r="X2093" s="7"/>
      <c r="Y2093" s="13"/>
      <c r="Z2093" s="10"/>
      <c r="AA2093" s="10"/>
      <c r="AB2093" s="10"/>
      <c r="AC2093" s="13"/>
      <c r="AD2093" s="10"/>
      <c r="AE2093" s="7"/>
      <c r="AF2093" s="7"/>
      <c r="AG2093" s="7"/>
      <c r="AH2093" s="7"/>
      <c r="AI2093" s="14"/>
      <c r="AJ2093" s="33"/>
    </row>
    <row r="2094" spans="1:36" s="15" customFormat="1" ht="150" customHeight="1" x14ac:dyDescent="0.25">
      <c r="A2094" s="4"/>
      <c r="B2094" s="7" t="str">
        <f>IF(C2094="","",CONCATENATE("BML",C2094))</f>
        <v/>
      </c>
      <c r="C2094" s="8"/>
      <c r="D2094" s="9"/>
      <c r="E2094" s="7"/>
      <c r="F2094" s="7"/>
      <c r="G2094" s="7"/>
      <c r="H2094" s="7"/>
      <c r="I2094" s="10"/>
      <c r="J2094" s="7"/>
      <c r="K2094" s="7"/>
      <c r="L2094" s="7"/>
      <c r="M2094" s="9"/>
      <c r="N2094" s="7"/>
      <c r="O2094" s="7"/>
      <c r="P2094" s="7"/>
      <c r="Q2094" s="11"/>
      <c r="R2094" s="7"/>
      <c r="S2094" s="24">
        <f>IFERROR(_xlfn.XLOOKUP(R2094,bio_produtos!$A:$A,bio_produtos!$C:$C),"")</f>
        <v>0</v>
      </c>
      <c r="T2094" s="12"/>
      <c r="U2094" s="23" t="str">
        <f>IF(T2094="","",SUM(T2094*N2094))</f>
        <v/>
      </c>
      <c r="V2094" s="23" t="str">
        <f>IF(U2094="","",IF(U2094&lt;10000,U2094,IF(U2094&lt;100000,U2094*0.3,"AVALIAÇÃO INDIVIDUAL")))</f>
        <v/>
      </c>
      <c r="W2094" s="10"/>
      <c r="X2094" s="7"/>
      <c r="Y2094" s="13"/>
      <c r="Z2094" s="10"/>
      <c r="AA2094" s="10"/>
      <c r="AB2094" s="10"/>
      <c r="AC2094" s="13"/>
      <c r="AD2094" s="10"/>
      <c r="AE2094" s="7"/>
      <c r="AF2094" s="7"/>
      <c r="AG2094" s="7"/>
      <c r="AH2094" s="7"/>
      <c r="AI2094" s="14"/>
      <c r="AJ2094" s="33"/>
    </row>
    <row r="2095" spans="1:36" s="15" customFormat="1" ht="150" customHeight="1" x14ac:dyDescent="0.25">
      <c r="A2095" s="4"/>
      <c r="B2095" s="7" t="str">
        <f>IF(C2095="","",CONCATENATE("BML",C2095))</f>
        <v/>
      </c>
      <c r="C2095" s="8"/>
      <c r="D2095" s="9"/>
      <c r="E2095" s="7"/>
      <c r="F2095" s="7"/>
      <c r="G2095" s="7"/>
      <c r="H2095" s="7"/>
      <c r="I2095" s="10"/>
      <c r="J2095" s="7"/>
      <c r="K2095" s="7"/>
      <c r="L2095" s="7"/>
      <c r="M2095" s="9"/>
      <c r="N2095" s="7"/>
      <c r="O2095" s="7"/>
      <c r="P2095" s="7"/>
      <c r="Q2095" s="11"/>
      <c r="R2095" s="7"/>
      <c r="S2095" s="24">
        <f>IFERROR(_xlfn.XLOOKUP(R2095,bio_produtos!$A:$A,bio_produtos!$C:$C),"")</f>
        <v>0</v>
      </c>
      <c r="T2095" s="12"/>
      <c r="U2095" s="23" t="str">
        <f>IF(T2095="","",SUM(T2095*N2095))</f>
        <v/>
      </c>
      <c r="V2095" s="23" t="str">
        <f>IF(U2095="","",IF(U2095&lt;10000,U2095,IF(U2095&lt;100000,U2095*0.3,"AVALIAÇÃO INDIVIDUAL")))</f>
        <v/>
      </c>
      <c r="W2095" s="10"/>
      <c r="X2095" s="7"/>
      <c r="Y2095" s="13"/>
      <c r="Z2095" s="10"/>
      <c r="AA2095" s="10"/>
      <c r="AB2095" s="10"/>
      <c r="AC2095" s="13"/>
      <c r="AD2095" s="10"/>
      <c r="AE2095" s="7"/>
      <c r="AF2095" s="7"/>
      <c r="AG2095" s="7"/>
      <c r="AH2095" s="7"/>
      <c r="AI2095" s="14"/>
      <c r="AJ2095" s="33"/>
    </row>
    <row r="2096" spans="1:36" s="15" customFormat="1" ht="150" customHeight="1" x14ac:dyDescent="0.25">
      <c r="A2096" s="4"/>
      <c r="B2096" s="7" t="str">
        <f>IF(C2096="","",CONCATENATE("BML",C2096))</f>
        <v/>
      </c>
      <c r="C2096" s="8"/>
      <c r="D2096" s="9"/>
      <c r="E2096" s="7"/>
      <c r="F2096" s="7"/>
      <c r="G2096" s="7"/>
      <c r="H2096" s="7"/>
      <c r="I2096" s="10"/>
      <c r="J2096" s="7"/>
      <c r="K2096" s="7"/>
      <c r="L2096" s="7"/>
      <c r="M2096" s="9"/>
      <c r="N2096" s="7"/>
      <c r="O2096" s="7"/>
      <c r="P2096" s="7"/>
      <c r="Q2096" s="11"/>
      <c r="R2096" s="7"/>
      <c r="S2096" s="24">
        <f>IFERROR(_xlfn.XLOOKUP(R2096,bio_produtos!$A:$A,bio_produtos!$C:$C),"")</f>
        <v>0</v>
      </c>
      <c r="T2096" s="12"/>
      <c r="U2096" s="23" t="str">
        <f>IF(T2096="","",SUM(T2096*N2096))</f>
        <v/>
      </c>
      <c r="V2096" s="23" t="str">
        <f>IF(U2096="","",IF(U2096&lt;10000,U2096,IF(U2096&lt;100000,U2096*0.3,"AVALIAÇÃO INDIVIDUAL")))</f>
        <v/>
      </c>
      <c r="W2096" s="10"/>
      <c r="X2096" s="7"/>
      <c r="Y2096" s="13"/>
      <c r="Z2096" s="10"/>
      <c r="AA2096" s="10"/>
      <c r="AB2096" s="10"/>
      <c r="AC2096" s="13"/>
      <c r="AD2096" s="10"/>
      <c r="AE2096" s="7"/>
      <c r="AF2096" s="7"/>
      <c r="AG2096" s="7"/>
      <c r="AH2096" s="7"/>
      <c r="AI2096" s="14"/>
      <c r="AJ2096" s="33"/>
    </row>
    <row r="2097" spans="1:36" s="15" customFormat="1" ht="150" customHeight="1" x14ac:dyDescent="0.25">
      <c r="A2097" s="4"/>
      <c r="B2097" s="7" t="str">
        <f>IF(C2097="","",CONCATENATE("BML",C2097))</f>
        <v/>
      </c>
      <c r="C2097" s="8"/>
      <c r="D2097" s="9"/>
      <c r="E2097" s="9"/>
      <c r="F2097" s="9"/>
      <c r="G2097" s="9"/>
      <c r="H2097" s="9"/>
      <c r="I2097" s="10"/>
      <c r="J2097" s="9"/>
      <c r="K2097" s="9"/>
      <c r="L2097" s="9"/>
      <c r="M2097" s="9"/>
      <c r="N2097" s="7"/>
      <c r="O2097" s="7"/>
      <c r="P2097" s="7"/>
      <c r="Q2097" s="11"/>
      <c r="R2097" s="7"/>
      <c r="S2097" s="24">
        <f>IFERROR(_xlfn.XLOOKUP(R2097,bio_produtos!$A:$A,bio_produtos!$C:$C),"")</f>
        <v>0</v>
      </c>
      <c r="T2097" s="12"/>
      <c r="U2097" s="23" t="str">
        <f>IF(T2097="","",SUM(T2097*N2097))</f>
        <v/>
      </c>
      <c r="V2097" s="23" t="str">
        <f>IF(U2097="","",IF(U2097&lt;10000,U2097,IF(U2097&lt;100000,U2097*0.3,"AVALIAÇÃO INDIVIDUAL")))</f>
        <v/>
      </c>
      <c r="W2097" s="10"/>
      <c r="X2097" s="7"/>
      <c r="Y2097" s="13"/>
      <c r="Z2097" s="10"/>
      <c r="AA2097" s="10"/>
      <c r="AB2097" s="10"/>
      <c r="AC2097" s="13"/>
      <c r="AD2097" s="10"/>
      <c r="AE2097" s="7"/>
      <c r="AF2097" s="7"/>
      <c r="AG2097" s="7"/>
      <c r="AH2097" s="7"/>
      <c r="AI2097" s="14"/>
      <c r="AJ2097" s="33"/>
    </row>
    <row r="2098" spans="1:36" s="15" customFormat="1" ht="150" customHeight="1" x14ac:dyDescent="0.25">
      <c r="A2098" s="4"/>
      <c r="B2098" s="7" t="str">
        <f>IF(C2098="","",CONCATENATE("BML",C2098))</f>
        <v/>
      </c>
      <c r="C2098" s="8"/>
      <c r="D2098" s="9"/>
      <c r="E2098" s="9"/>
      <c r="F2098" s="9"/>
      <c r="G2098" s="9"/>
      <c r="H2098" s="9"/>
      <c r="I2098" s="10"/>
      <c r="J2098" s="9"/>
      <c r="K2098" s="9"/>
      <c r="L2098" s="9"/>
      <c r="M2098" s="9"/>
      <c r="N2098" s="7"/>
      <c r="O2098" s="7"/>
      <c r="P2098" s="7"/>
      <c r="Q2098" s="11"/>
      <c r="R2098" s="7"/>
      <c r="S2098" s="24">
        <f>IFERROR(_xlfn.XLOOKUP(R2098,bio_produtos!$A:$A,bio_produtos!$C:$C),"")</f>
        <v>0</v>
      </c>
      <c r="T2098" s="12"/>
      <c r="U2098" s="23" t="str">
        <f>IF(T2098="","",SUM(T2098*N2098))</f>
        <v/>
      </c>
      <c r="V2098" s="23" t="str">
        <f>IF(U2098="","",IF(U2098&lt;10000,U2098,IF(U2098&lt;100000,U2098*0.3,"AVALIAÇÃO INDIVIDUAL")))</f>
        <v/>
      </c>
      <c r="W2098" s="10"/>
      <c r="X2098" s="7"/>
      <c r="Y2098" s="13"/>
      <c r="Z2098" s="10"/>
      <c r="AA2098" s="10"/>
      <c r="AB2098" s="10"/>
      <c r="AC2098" s="13"/>
      <c r="AD2098" s="10"/>
      <c r="AE2098" s="7"/>
      <c r="AF2098" s="7"/>
      <c r="AG2098" s="7"/>
      <c r="AH2098" s="7"/>
      <c r="AI2098" s="14"/>
      <c r="AJ2098" s="33"/>
    </row>
    <row r="2099" spans="1:36" s="15" customFormat="1" ht="150" customHeight="1" x14ac:dyDescent="0.25">
      <c r="A2099" s="4"/>
      <c r="B2099" s="7" t="str">
        <f>IF(C2099="","",CONCATENATE("BML",C2099))</f>
        <v/>
      </c>
      <c r="C2099" s="8"/>
      <c r="D2099" s="9"/>
      <c r="E2099" s="9"/>
      <c r="F2099" s="9"/>
      <c r="G2099" s="9"/>
      <c r="H2099" s="9"/>
      <c r="I2099" s="10"/>
      <c r="J2099" s="9"/>
      <c r="K2099" s="9"/>
      <c r="L2099" s="9"/>
      <c r="M2099" s="9"/>
      <c r="N2099" s="7"/>
      <c r="O2099" s="7"/>
      <c r="P2099" s="7"/>
      <c r="Q2099" s="11"/>
      <c r="R2099" s="7"/>
      <c r="S2099" s="24">
        <f>IFERROR(_xlfn.XLOOKUP(R2099,bio_produtos!$A:$A,bio_produtos!$C:$C),"")</f>
        <v>0</v>
      </c>
      <c r="T2099" s="12"/>
      <c r="U2099" s="23" t="str">
        <f>IF(T2099="","",SUM(T2099*N2099))</f>
        <v/>
      </c>
      <c r="V2099" s="23" t="str">
        <f>IF(U2099="","",IF(U2099&lt;10000,U2099,IF(U2099&lt;100000,U2099*0.3,"AVALIAÇÃO INDIVIDUAL")))</f>
        <v/>
      </c>
      <c r="W2099" s="10"/>
      <c r="X2099" s="7"/>
      <c r="Y2099" s="13"/>
      <c r="Z2099" s="10"/>
      <c r="AA2099" s="10"/>
      <c r="AB2099" s="10"/>
      <c r="AC2099" s="13"/>
      <c r="AD2099" s="10"/>
      <c r="AE2099" s="7"/>
      <c r="AF2099" s="7"/>
      <c r="AG2099" s="7"/>
      <c r="AH2099" s="7"/>
      <c r="AI2099" s="14"/>
      <c r="AJ2099" s="33"/>
    </row>
    <row r="2100" spans="1:36" s="15" customFormat="1" ht="150" customHeight="1" x14ac:dyDescent="0.25">
      <c r="A2100" s="4"/>
      <c r="B2100" s="7" t="str">
        <f>IF(C2100="","",CONCATENATE("BML",C2100))</f>
        <v/>
      </c>
      <c r="C2100" s="8"/>
      <c r="D2100" s="9"/>
      <c r="E2100" s="9"/>
      <c r="F2100" s="9"/>
      <c r="G2100" s="9"/>
      <c r="H2100" s="9"/>
      <c r="I2100" s="10"/>
      <c r="J2100" s="9"/>
      <c r="K2100" s="9"/>
      <c r="L2100" s="9"/>
      <c r="M2100" s="9"/>
      <c r="N2100" s="7"/>
      <c r="O2100" s="7"/>
      <c r="P2100" s="7"/>
      <c r="Q2100" s="11"/>
      <c r="R2100" s="7"/>
      <c r="S2100" s="24">
        <f>IFERROR(_xlfn.XLOOKUP(R2100,bio_produtos!$A:$A,bio_produtos!$C:$C),"")</f>
        <v>0</v>
      </c>
      <c r="T2100" s="12"/>
      <c r="U2100" s="23" t="str">
        <f>IF(T2100="","",SUM(T2100*N2100))</f>
        <v/>
      </c>
      <c r="V2100" s="23" t="str">
        <f>IF(U2100="","",IF(U2100&lt;10000,U2100,IF(U2100&lt;100000,U2100*0.3,"AVALIAÇÃO INDIVIDUAL")))</f>
        <v/>
      </c>
      <c r="W2100" s="10"/>
      <c r="X2100" s="7"/>
      <c r="Y2100" s="13"/>
      <c r="Z2100" s="10"/>
      <c r="AA2100" s="10"/>
      <c r="AB2100" s="10"/>
      <c r="AC2100" s="13"/>
      <c r="AD2100" s="10"/>
      <c r="AE2100" s="7"/>
      <c r="AF2100" s="7"/>
      <c r="AG2100" s="7"/>
      <c r="AH2100" s="7"/>
      <c r="AI2100" s="14"/>
      <c r="AJ2100" s="33"/>
    </row>
    <row r="2101" spans="1:36" s="15" customFormat="1" ht="150" customHeight="1" x14ac:dyDescent="0.25">
      <c r="A2101" s="4"/>
      <c r="B2101" s="7" t="str">
        <f>IF(C2101="","",CONCATENATE("BML",C2101))</f>
        <v/>
      </c>
      <c r="C2101" s="8"/>
      <c r="D2101" s="9"/>
      <c r="E2101" s="9"/>
      <c r="F2101" s="9"/>
      <c r="G2101" s="9"/>
      <c r="H2101" s="9"/>
      <c r="I2101" s="10"/>
      <c r="J2101" s="9"/>
      <c r="K2101" s="9"/>
      <c r="L2101" s="9"/>
      <c r="M2101" s="9"/>
      <c r="N2101" s="7"/>
      <c r="O2101" s="7"/>
      <c r="P2101" s="7"/>
      <c r="Q2101" s="11"/>
      <c r="R2101" s="7"/>
      <c r="S2101" s="24">
        <f>IFERROR(_xlfn.XLOOKUP(R2101,bio_produtos!$A:$A,bio_produtos!$C:$C),"")</f>
        <v>0</v>
      </c>
      <c r="T2101" s="12"/>
      <c r="U2101" s="23" t="str">
        <f>IF(T2101="","",SUM(T2101*N2101))</f>
        <v/>
      </c>
      <c r="V2101" s="23" t="str">
        <f>IF(U2101="","",IF(U2101&lt;10000,U2101,IF(U2101&lt;100000,U2101*0.3,"AVALIAÇÃO INDIVIDUAL")))</f>
        <v/>
      </c>
      <c r="W2101" s="10"/>
      <c r="X2101" s="7"/>
      <c r="Y2101" s="13"/>
      <c r="Z2101" s="10"/>
      <c r="AA2101" s="10"/>
      <c r="AB2101" s="10"/>
      <c r="AC2101" s="13"/>
      <c r="AD2101" s="10"/>
      <c r="AE2101" s="7"/>
      <c r="AF2101" s="7"/>
      <c r="AG2101" s="7"/>
      <c r="AH2101" s="7"/>
      <c r="AI2101" s="14"/>
      <c r="AJ2101" s="33"/>
    </row>
    <row r="2102" spans="1:36" s="15" customFormat="1" ht="150" customHeight="1" x14ac:dyDescent="0.25">
      <c r="A2102" s="4"/>
      <c r="B2102" s="7" t="str">
        <f>IF(C2102="","",CONCATENATE("BML",C2102))</f>
        <v/>
      </c>
      <c r="C2102" s="8"/>
      <c r="D2102" s="9"/>
      <c r="E2102" s="9"/>
      <c r="F2102" s="9"/>
      <c r="G2102" s="9"/>
      <c r="H2102" s="9"/>
      <c r="I2102" s="10"/>
      <c r="J2102" s="9"/>
      <c r="K2102" s="9"/>
      <c r="L2102" s="9"/>
      <c r="M2102" s="9"/>
      <c r="N2102" s="7"/>
      <c r="O2102" s="7"/>
      <c r="P2102" s="7"/>
      <c r="Q2102" s="11"/>
      <c r="R2102" s="7"/>
      <c r="S2102" s="24">
        <f>IFERROR(_xlfn.XLOOKUP(R2102,bio_produtos!$A:$A,bio_produtos!$C:$C),"")</f>
        <v>0</v>
      </c>
      <c r="T2102" s="12"/>
      <c r="U2102" s="23" t="str">
        <f>IF(T2102="","",SUM(T2102*N2102))</f>
        <v/>
      </c>
      <c r="V2102" s="23" t="str">
        <f>IF(U2102="","",IF(U2102&lt;10000,U2102,IF(U2102&lt;100000,U2102*0.3,"AVALIAÇÃO INDIVIDUAL")))</f>
        <v/>
      </c>
      <c r="W2102" s="10"/>
      <c r="X2102" s="7"/>
      <c r="Y2102" s="13"/>
      <c r="Z2102" s="10"/>
      <c r="AA2102" s="10"/>
      <c r="AB2102" s="10"/>
      <c r="AC2102" s="13"/>
      <c r="AD2102" s="10"/>
      <c r="AE2102" s="7"/>
      <c r="AF2102" s="7"/>
      <c r="AG2102" s="7"/>
      <c r="AH2102" s="7"/>
      <c r="AI2102" s="14"/>
      <c r="AJ2102" s="33"/>
    </row>
    <row r="2103" spans="1:36" s="15" customFormat="1" ht="150" customHeight="1" x14ac:dyDescent="0.25">
      <c r="A2103" s="4"/>
      <c r="B2103" s="7" t="str">
        <f>IF(C2103="","",CONCATENATE("BML",C2103))</f>
        <v/>
      </c>
      <c r="C2103" s="8"/>
      <c r="D2103" s="9"/>
      <c r="E2103" s="9"/>
      <c r="F2103" s="9"/>
      <c r="G2103" s="9"/>
      <c r="H2103" s="9"/>
      <c r="I2103" s="10"/>
      <c r="J2103" s="9"/>
      <c r="K2103" s="9"/>
      <c r="L2103" s="9"/>
      <c r="M2103" s="9"/>
      <c r="N2103" s="7"/>
      <c r="O2103" s="7"/>
      <c r="P2103" s="7"/>
      <c r="Q2103" s="11"/>
      <c r="R2103" s="7"/>
      <c r="S2103" s="24">
        <f>IFERROR(_xlfn.XLOOKUP(R2103,bio_produtos!$A:$A,bio_produtos!$C:$C),"")</f>
        <v>0</v>
      </c>
      <c r="T2103" s="12"/>
      <c r="U2103" s="23" t="str">
        <f>IF(T2103="","",SUM(T2103*N2103))</f>
        <v/>
      </c>
      <c r="V2103" s="23" t="str">
        <f>IF(U2103="","",IF(U2103&lt;10000,U2103,IF(U2103&lt;100000,U2103*0.3,"AVALIAÇÃO INDIVIDUAL")))</f>
        <v/>
      </c>
      <c r="W2103" s="10"/>
      <c r="X2103" s="7"/>
      <c r="Y2103" s="13"/>
      <c r="Z2103" s="10"/>
      <c r="AA2103" s="10"/>
      <c r="AB2103" s="10"/>
      <c r="AC2103" s="13"/>
      <c r="AD2103" s="10"/>
      <c r="AE2103" s="7"/>
      <c r="AF2103" s="7"/>
      <c r="AG2103" s="7"/>
      <c r="AH2103" s="7"/>
      <c r="AI2103" s="14"/>
      <c r="AJ2103" s="33"/>
    </row>
    <row r="2104" spans="1:36" s="15" customFormat="1" ht="150" customHeight="1" x14ac:dyDescent="0.25">
      <c r="A2104" s="4"/>
      <c r="B2104" s="7" t="str">
        <f>IF(C2104="","",CONCATENATE("BML",C2104))</f>
        <v/>
      </c>
      <c r="C2104" s="8"/>
      <c r="D2104" s="9"/>
      <c r="E2104" s="9"/>
      <c r="F2104" s="9"/>
      <c r="G2104" s="9"/>
      <c r="H2104" s="9"/>
      <c r="I2104" s="10"/>
      <c r="J2104" s="9"/>
      <c r="K2104" s="9"/>
      <c r="L2104" s="9"/>
      <c r="M2104" s="9"/>
      <c r="N2104" s="7"/>
      <c r="O2104" s="7"/>
      <c r="P2104" s="7"/>
      <c r="Q2104" s="11"/>
      <c r="R2104" s="7"/>
      <c r="S2104" s="24">
        <f>IFERROR(_xlfn.XLOOKUP(R2104,bio_produtos!$A:$A,bio_produtos!$C:$C),"")</f>
        <v>0</v>
      </c>
      <c r="T2104" s="12"/>
      <c r="U2104" s="23" t="str">
        <f>IF(T2104="","",SUM(T2104*N2104))</f>
        <v/>
      </c>
      <c r="V2104" s="23" t="str">
        <f>IF(U2104="","",IF(U2104&lt;10000,U2104,IF(U2104&lt;100000,U2104*0.3,"AVALIAÇÃO INDIVIDUAL")))</f>
        <v/>
      </c>
      <c r="W2104" s="10"/>
      <c r="X2104" s="7"/>
      <c r="Y2104" s="13"/>
      <c r="Z2104" s="10"/>
      <c r="AA2104" s="10"/>
      <c r="AB2104" s="10"/>
      <c r="AC2104" s="13"/>
      <c r="AD2104" s="10"/>
      <c r="AE2104" s="7"/>
      <c r="AF2104" s="7"/>
      <c r="AG2104" s="7"/>
      <c r="AH2104" s="7"/>
      <c r="AI2104" s="14"/>
      <c r="AJ2104" s="33"/>
    </row>
    <row r="2105" spans="1:36" s="15" customFormat="1" ht="150" customHeight="1" x14ac:dyDescent="0.25">
      <c r="A2105" s="4"/>
      <c r="B2105" s="7" t="str">
        <f>IF(C2105="","",CONCATENATE("BML",C2105))</f>
        <v/>
      </c>
      <c r="C2105" s="8"/>
      <c r="D2105" s="9"/>
      <c r="E2105" s="9"/>
      <c r="F2105" s="9"/>
      <c r="G2105" s="9"/>
      <c r="H2105" s="9"/>
      <c r="I2105" s="10"/>
      <c r="J2105" s="9"/>
      <c r="K2105" s="9"/>
      <c r="L2105" s="9"/>
      <c r="M2105" s="9"/>
      <c r="N2105" s="7"/>
      <c r="O2105" s="7"/>
      <c r="P2105" s="7"/>
      <c r="Q2105" s="11"/>
      <c r="R2105" s="7"/>
      <c r="S2105" s="24">
        <f>IFERROR(_xlfn.XLOOKUP(R2105,bio_produtos!$A:$A,bio_produtos!$C:$C),"")</f>
        <v>0</v>
      </c>
      <c r="T2105" s="12"/>
      <c r="U2105" s="23" t="str">
        <f>IF(T2105="","",SUM(T2105*N2105))</f>
        <v/>
      </c>
      <c r="V2105" s="23" t="str">
        <f>IF(U2105="","",IF(U2105&lt;10000,U2105,IF(U2105&lt;100000,U2105*0.3,"AVALIAÇÃO INDIVIDUAL")))</f>
        <v/>
      </c>
      <c r="W2105" s="10"/>
      <c r="X2105" s="7"/>
      <c r="Y2105" s="13"/>
      <c r="Z2105" s="10"/>
      <c r="AA2105" s="10"/>
      <c r="AB2105" s="10"/>
      <c r="AC2105" s="13"/>
      <c r="AD2105" s="10"/>
      <c r="AE2105" s="7"/>
      <c r="AF2105" s="7"/>
      <c r="AG2105" s="7"/>
      <c r="AH2105" s="7"/>
      <c r="AI2105" s="14"/>
      <c r="AJ2105" s="33"/>
    </row>
    <row r="2106" spans="1:36" s="15" customFormat="1" ht="150" customHeight="1" x14ac:dyDescent="0.25">
      <c r="A2106" s="4"/>
      <c r="B2106" s="7" t="str">
        <f>IF(C2106="","",CONCATENATE("BML",C2106))</f>
        <v/>
      </c>
      <c r="C2106" s="8"/>
      <c r="D2106" s="9"/>
      <c r="E2106" s="9"/>
      <c r="F2106" s="9"/>
      <c r="G2106" s="9"/>
      <c r="H2106" s="9"/>
      <c r="I2106" s="10"/>
      <c r="J2106" s="9"/>
      <c r="K2106" s="9"/>
      <c r="L2106" s="9"/>
      <c r="M2106" s="9"/>
      <c r="N2106" s="7"/>
      <c r="O2106" s="7"/>
      <c r="P2106" s="7"/>
      <c r="Q2106" s="11"/>
      <c r="R2106" s="7"/>
      <c r="S2106" s="24">
        <f>IFERROR(_xlfn.XLOOKUP(R2106,bio_produtos!$A:$A,bio_produtos!$C:$C),"")</f>
        <v>0</v>
      </c>
      <c r="T2106" s="12"/>
      <c r="U2106" s="23" t="str">
        <f>IF(T2106="","",SUM(T2106*N2106))</f>
        <v/>
      </c>
      <c r="V2106" s="23" t="str">
        <f>IF(U2106="","",IF(U2106&lt;10000,U2106,IF(U2106&lt;100000,U2106*0.3,"AVALIAÇÃO INDIVIDUAL")))</f>
        <v/>
      </c>
      <c r="W2106" s="10"/>
      <c r="X2106" s="7"/>
      <c r="Y2106" s="13"/>
      <c r="Z2106" s="10"/>
      <c r="AA2106" s="10"/>
      <c r="AB2106" s="10"/>
      <c r="AC2106" s="13"/>
      <c r="AD2106" s="10"/>
      <c r="AE2106" s="7"/>
      <c r="AF2106" s="7"/>
      <c r="AG2106" s="7"/>
      <c r="AH2106" s="7"/>
      <c r="AI2106" s="14"/>
      <c r="AJ2106" s="33"/>
    </row>
    <row r="2107" spans="1:36" s="15" customFormat="1" ht="150" customHeight="1" x14ac:dyDescent="0.25">
      <c r="A2107" s="4"/>
      <c r="B2107" s="7" t="str">
        <f>IF(C2107="","",CONCATENATE("BML",C2107))</f>
        <v/>
      </c>
      <c r="C2107" s="8"/>
      <c r="D2107" s="9"/>
      <c r="E2107" s="7"/>
      <c r="F2107" s="7"/>
      <c r="G2107" s="7"/>
      <c r="H2107" s="7"/>
      <c r="I2107" s="10"/>
      <c r="J2107" s="7"/>
      <c r="K2107" s="7"/>
      <c r="L2107" s="7"/>
      <c r="M2107" s="9"/>
      <c r="N2107" s="7"/>
      <c r="O2107" s="7"/>
      <c r="P2107" s="7"/>
      <c r="Q2107" s="11"/>
      <c r="R2107" s="7"/>
      <c r="S2107" s="24">
        <f>IFERROR(_xlfn.XLOOKUP(R2107,bio_produtos!$A:$A,bio_produtos!$C:$C),"")</f>
        <v>0</v>
      </c>
      <c r="T2107" s="12"/>
      <c r="U2107" s="23" t="str">
        <f>IF(T2107="","",SUM(T2107*N2107))</f>
        <v/>
      </c>
      <c r="V2107" s="23" t="str">
        <f>IF(U2107="","",IF(U2107&lt;10000,U2107,IF(U2107&lt;100000,U2107*0.3,"AVALIAÇÃO INDIVIDUAL")))</f>
        <v/>
      </c>
      <c r="W2107" s="10"/>
      <c r="X2107" s="7"/>
      <c r="Y2107" s="13"/>
      <c r="Z2107" s="10"/>
      <c r="AA2107" s="10"/>
      <c r="AB2107" s="10"/>
      <c r="AC2107" s="13"/>
      <c r="AD2107" s="10"/>
      <c r="AE2107" s="7"/>
      <c r="AF2107" s="7"/>
      <c r="AG2107" s="7"/>
      <c r="AH2107" s="7"/>
      <c r="AI2107" s="14"/>
      <c r="AJ2107" s="33"/>
    </row>
    <row r="2108" spans="1:36" s="15" customFormat="1" ht="150" customHeight="1" x14ac:dyDescent="0.25">
      <c r="A2108" s="4"/>
      <c r="B2108" s="7" t="str">
        <f>IF(C2108="","",CONCATENATE("BML",C2108))</f>
        <v/>
      </c>
      <c r="C2108" s="8"/>
      <c r="D2108" s="9"/>
      <c r="E2108" s="7"/>
      <c r="F2108" s="7"/>
      <c r="G2108" s="7"/>
      <c r="H2108" s="7"/>
      <c r="I2108" s="10"/>
      <c r="J2108" s="7"/>
      <c r="K2108" s="7"/>
      <c r="L2108" s="7"/>
      <c r="M2108" s="9"/>
      <c r="N2108" s="7"/>
      <c r="O2108" s="7"/>
      <c r="P2108" s="7"/>
      <c r="Q2108" s="11"/>
      <c r="R2108" s="7"/>
      <c r="S2108" s="24">
        <f>IFERROR(_xlfn.XLOOKUP(R2108,bio_produtos!$A:$A,bio_produtos!$C:$C),"")</f>
        <v>0</v>
      </c>
      <c r="T2108" s="12"/>
      <c r="U2108" s="23" t="str">
        <f>IF(T2108="","",SUM(T2108*N2108))</f>
        <v/>
      </c>
      <c r="V2108" s="23" t="str">
        <f>IF(U2108="","",IF(U2108&lt;10000,U2108,IF(U2108&lt;100000,U2108*0.3,"AVALIAÇÃO INDIVIDUAL")))</f>
        <v/>
      </c>
      <c r="W2108" s="10"/>
      <c r="X2108" s="7"/>
      <c r="Y2108" s="13"/>
      <c r="Z2108" s="10"/>
      <c r="AA2108" s="10"/>
      <c r="AB2108" s="10"/>
      <c r="AC2108" s="13"/>
      <c r="AD2108" s="10"/>
      <c r="AE2108" s="7"/>
      <c r="AF2108" s="7"/>
      <c r="AG2108" s="7"/>
      <c r="AH2108" s="7"/>
      <c r="AI2108" s="14"/>
      <c r="AJ2108" s="33"/>
    </row>
    <row r="2109" spans="1:36" s="15" customFormat="1" ht="150" customHeight="1" x14ac:dyDescent="0.25">
      <c r="A2109" s="4"/>
      <c r="B2109" s="7" t="str">
        <f>IF(C2109="","",CONCATENATE("BML",C2109))</f>
        <v/>
      </c>
      <c r="C2109" s="8"/>
      <c r="D2109" s="9"/>
      <c r="E2109" s="7"/>
      <c r="F2109" s="7"/>
      <c r="G2109" s="7"/>
      <c r="H2109" s="7"/>
      <c r="I2109" s="10"/>
      <c r="J2109" s="7"/>
      <c r="K2109" s="7"/>
      <c r="L2109" s="7"/>
      <c r="M2109" s="9"/>
      <c r="N2109" s="7"/>
      <c r="O2109" s="7"/>
      <c r="P2109" s="7"/>
      <c r="Q2109" s="11"/>
      <c r="R2109" s="7"/>
      <c r="S2109" s="24">
        <f>IFERROR(_xlfn.XLOOKUP(R2109,bio_produtos!$A:$A,bio_produtos!$C:$C),"")</f>
        <v>0</v>
      </c>
      <c r="T2109" s="12"/>
      <c r="U2109" s="23" t="str">
        <f>IF(T2109="","",SUM(T2109*N2109))</f>
        <v/>
      </c>
      <c r="V2109" s="23" t="str">
        <f>IF(U2109="","",IF(U2109&lt;10000,U2109,IF(U2109&lt;100000,U2109*0.3,"AVALIAÇÃO INDIVIDUAL")))</f>
        <v/>
      </c>
      <c r="W2109" s="10"/>
      <c r="X2109" s="7"/>
      <c r="Y2109" s="13"/>
      <c r="Z2109" s="10"/>
      <c r="AA2109" s="10"/>
      <c r="AB2109" s="10"/>
      <c r="AC2109" s="13"/>
      <c r="AD2109" s="10"/>
      <c r="AE2109" s="7"/>
      <c r="AF2109" s="7"/>
      <c r="AG2109" s="7"/>
      <c r="AH2109" s="7"/>
      <c r="AI2109" s="14"/>
      <c r="AJ2109" s="33"/>
    </row>
    <row r="2110" spans="1:36" s="15" customFormat="1" ht="150" customHeight="1" x14ac:dyDescent="0.25">
      <c r="A2110" s="4"/>
      <c r="B2110" s="7" t="str">
        <f>IF(C2110="","",CONCATENATE("BML",C2110))</f>
        <v/>
      </c>
      <c r="C2110" s="8"/>
      <c r="D2110" s="9"/>
      <c r="E2110" s="7"/>
      <c r="F2110" s="7"/>
      <c r="G2110" s="7"/>
      <c r="H2110" s="7"/>
      <c r="I2110" s="10"/>
      <c r="J2110" s="7"/>
      <c r="K2110" s="7"/>
      <c r="L2110" s="7"/>
      <c r="M2110" s="9"/>
      <c r="N2110" s="7"/>
      <c r="O2110" s="7"/>
      <c r="P2110" s="7"/>
      <c r="Q2110" s="11"/>
      <c r="R2110" s="7"/>
      <c r="S2110" s="24">
        <f>IFERROR(_xlfn.XLOOKUP(R2110,bio_produtos!$A:$A,bio_produtos!$C:$C),"")</f>
        <v>0</v>
      </c>
      <c r="T2110" s="12"/>
      <c r="U2110" s="23" t="str">
        <f>IF(T2110="","",SUM(T2110*N2110))</f>
        <v/>
      </c>
      <c r="V2110" s="23" t="str">
        <f>IF(U2110="","",IF(U2110&lt;10000,U2110,IF(U2110&lt;100000,U2110*0.3,"AVALIAÇÃO INDIVIDUAL")))</f>
        <v/>
      </c>
      <c r="W2110" s="10"/>
      <c r="X2110" s="7"/>
      <c r="Y2110" s="13"/>
      <c r="Z2110" s="10"/>
      <c r="AA2110" s="10"/>
      <c r="AB2110" s="10"/>
      <c r="AC2110" s="13"/>
      <c r="AD2110" s="10"/>
      <c r="AE2110" s="7"/>
      <c r="AF2110" s="7"/>
      <c r="AG2110" s="7"/>
      <c r="AH2110" s="7"/>
      <c r="AI2110" s="14"/>
      <c r="AJ2110" s="33"/>
    </row>
    <row r="2111" spans="1:36" s="15" customFormat="1" ht="150" customHeight="1" x14ac:dyDescent="0.25">
      <c r="A2111" s="4"/>
      <c r="B2111" s="7" t="str">
        <f>IF(C2111="","",CONCATENATE("BML",C2111))</f>
        <v/>
      </c>
      <c r="C2111" s="8"/>
      <c r="D2111" s="9"/>
      <c r="E2111" s="7"/>
      <c r="F2111" s="7"/>
      <c r="G2111" s="7"/>
      <c r="H2111" s="7"/>
      <c r="I2111" s="10"/>
      <c r="J2111" s="7"/>
      <c r="K2111" s="7"/>
      <c r="L2111" s="7"/>
      <c r="M2111" s="9"/>
      <c r="N2111" s="7"/>
      <c r="O2111" s="7"/>
      <c r="P2111" s="7"/>
      <c r="Q2111" s="11"/>
      <c r="R2111" s="7"/>
      <c r="S2111" s="24">
        <f>IFERROR(_xlfn.XLOOKUP(R2111,bio_produtos!$A:$A,bio_produtos!$C:$C),"")</f>
        <v>0</v>
      </c>
      <c r="T2111" s="12"/>
      <c r="U2111" s="23" t="str">
        <f>IF(T2111="","",SUM(T2111*N2111))</f>
        <v/>
      </c>
      <c r="V2111" s="23" t="str">
        <f>IF(U2111="","",IF(U2111&lt;10000,U2111,IF(U2111&lt;100000,U2111*0.3,"AVALIAÇÃO INDIVIDUAL")))</f>
        <v/>
      </c>
      <c r="W2111" s="10"/>
      <c r="X2111" s="7"/>
      <c r="Y2111" s="13"/>
      <c r="Z2111" s="10"/>
      <c r="AA2111" s="10"/>
      <c r="AB2111" s="10"/>
      <c r="AC2111" s="13"/>
      <c r="AD2111" s="10"/>
      <c r="AE2111" s="7"/>
      <c r="AF2111" s="7"/>
      <c r="AG2111" s="7"/>
      <c r="AH2111" s="7"/>
      <c r="AI2111" s="14"/>
      <c r="AJ2111" s="33"/>
    </row>
    <row r="2112" spans="1:36" s="15" customFormat="1" ht="150" customHeight="1" x14ac:dyDescent="0.25">
      <c r="A2112" s="4"/>
      <c r="B2112" s="7" t="str">
        <f>IF(C2112="","",CONCATENATE("BML",C2112))</f>
        <v/>
      </c>
      <c r="C2112" s="8"/>
      <c r="D2112" s="9"/>
      <c r="E2112" s="7"/>
      <c r="F2112" s="7"/>
      <c r="G2112" s="7"/>
      <c r="H2112" s="7"/>
      <c r="I2112" s="10"/>
      <c r="J2112" s="7"/>
      <c r="K2112" s="7"/>
      <c r="L2112" s="7"/>
      <c r="M2112" s="9"/>
      <c r="N2112" s="7"/>
      <c r="O2112" s="7"/>
      <c r="P2112" s="7"/>
      <c r="Q2112" s="11"/>
      <c r="R2112" s="7"/>
      <c r="S2112" s="24">
        <f>IFERROR(_xlfn.XLOOKUP(R2112,bio_produtos!$A:$A,bio_produtos!$C:$C),"")</f>
        <v>0</v>
      </c>
      <c r="T2112" s="12"/>
      <c r="U2112" s="23" t="str">
        <f>IF(T2112="","",SUM(T2112*N2112))</f>
        <v/>
      </c>
      <c r="V2112" s="23" t="str">
        <f>IF(U2112="","",IF(U2112&lt;10000,U2112,IF(U2112&lt;100000,U2112*0.3,"AVALIAÇÃO INDIVIDUAL")))</f>
        <v/>
      </c>
      <c r="W2112" s="10"/>
      <c r="X2112" s="7"/>
      <c r="Y2112" s="13"/>
      <c r="Z2112" s="10"/>
      <c r="AA2112" s="10"/>
      <c r="AB2112" s="10"/>
      <c r="AC2112" s="13"/>
      <c r="AD2112" s="10"/>
      <c r="AE2112" s="7"/>
      <c r="AF2112" s="7"/>
      <c r="AG2112" s="7"/>
      <c r="AH2112" s="7"/>
      <c r="AI2112" s="14"/>
      <c r="AJ2112" s="33"/>
    </row>
    <row r="2113" spans="1:36" s="15" customFormat="1" ht="150" customHeight="1" x14ac:dyDescent="0.25">
      <c r="A2113" s="4"/>
      <c r="B2113" s="7" t="str">
        <f>IF(C2113="","",CONCATENATE("BML",C2113))</f>
        <v/>
      </c>
      <c r="C2113" s="8"/>
      <c r="D2113" s="9"/>
      <c r="E2113" s="7"/>
      <c r="F2113" s="7"/>
      <c r="G2113" s="7"/>
      <c r="H2113" s="7"/>
      <c r="I2113" s="10"/>
      <c r="J2113" s="7"/>
      <c r="K2113" s="7"/>
      <c r="L2113" s="7"/>
      <c r="M2113" s="9"/>
      <c r="N2113" s="7"/>
      <c r="O2113" s="7"/>
      <c r="P2113" s="7"/>
      <c r="Q2113" s="11"/>
      <c r="R2113" s="7"/>
      <c r="S2113" s="24">
        <f>IFERROR(_xlfn.XLOOKUP(R2113,bio_produtos!$A:$A,bio_produtos!$C:$C),"")</f>
        <v>0</v>
      </c>
      <c r="T2113" s="12"/>
      <c r="U2113" s="23" t="str">
        <f>IF(T2113="","",SUM(T2113*N2113))</f>
        <v/>
      </c>
      <c r="V2113" s="23" t="str">
        <f>IF(U2113="","",IF(U2113&lt;10000,U2113,IF(U2113&lt;100000,U2113*0.3,"AVALIAÇÃO INDIVIDUAL")))</f>
        <v/>
      </c>
      <c r="W2113" s="10"/>
      <c r="X2113" s="7"/>
      <c r="Y2113" s="13"/>
      <c r="Z2113" s="10"/>
      <c r="AA2113" s="10"/>
      <c r="AB2113" s="10"/>
      <c r="AC2113" s="13"/>
      <c r="AD2113" s="10"/>
      <c r="AE2113" s="7"/>
      <c r="AF2113" s="7"/>
      <c r="AG2113" s="7"/>
      <c r="AH2113" s="7"/>
      <c r="AI2113" s="14"/>
      <c r="AJ2113" s="33"/>
    </row>
    <row r="2114" spans="1:36" s="15" customFormat="1" ht="150" customHeight="1" x14ac:dyDescent="0.25">
      <c r="A2114" s="4"/>
      <c r="B2114" s="7" t="str">
        <f>IF(C2114="","",CONCATENATE("BML",C2114))</f>
        <v/>
      </c>
      <c r="C2114" s="8"/>
      <c r="D2114" s="9"/>
      <c r="E2114" s="7"/>
      <c r="F2114" s="7"/>
      <c r="G2114" s="7"/>
      <c r="H2114" s="7"/>
      <c r="I2114" s="10"/>
      <c r="J2114" s="7"/>
      <c r="K2114" s="7"/>
      <c r="L2114" s="7"/>
      <c r="M2114" s="9"/>
      <c r="N2114" s="7"/>
      <c r="O2114" s="7"/>
      <c r="P2114" s="7"/>
      <c r="Q2114" s="11"/>
      <c r="R2114" s="7"/>
      <c r="S2114" s="24">
        <f>IFERROR(_xlfn.XLOOKUP(R2114,bio_produtos!$A:$A,bio_produtos!$C:$C),"")</f>
        <v>0</v>
      </c>
      <c r="T2114" s="12"/>
      <c r="U2114" s="23" t="str">
        <f>IF(T2114="","",SUM(T2114*N2114))</f>
        <v/>
      </c>
      <c r="V2114" s="23" t="str">
        <f>IF(U2114="","",IF(U2114&lt;10000,U2114,IF(U2114&lt;100000,U2114*0.3,"AVALIAÇÃO INDIVIDUAL")))</f>
        <v/>
      </c>
      <c r="W2114" s="10"/>
      <c r="X2114" s="7"/>
      <c r="Y2114" s="13"/>
      <c r="Z2114" s="10"/>
      <c r="AA2114" s="10"/>
      <c r="AB2114" s="10"/>
      <c r="AC2114" s="13"/>
      <c r="AD2114" s="10"/>
      <c r="AE2114" s="7"/>
      <c r="AF2114" s="7"/>
      <c r="AG2114" s="7"/>
      <c r="AH2114" s="7"/>
      <c r="AI2114" s="14"/>
      <c r="AJ2114" s="33"/>
    </row>
    <row r="2115" spans="1:36" s="15" customFormat="1" ht="150" customHeight="1" x14ac:dyDescent="0.25">
      <c r="A2115" s="4"/>
      <c r="B2115" s="7" t="str">
        <f>IF(C2115="","",CONCATENATE("BML",C2115))</f>
        <v/>
      </c>
      <c r="C2115" s="8"/>
      <c r="D2115" s="9"/>
      <c r="E2115" s="7"/>
      <c r="F2115" s="7"/>
      <c r="G2115" s="7"/>
      <c r="H2115" s="7"/>
      <c r="I2115" s="10"/>
      <c r="J2115" s="7"/>
      <c r="K2115" s="7"/>
      <c r="L2115" s="7"/>
      <c r="M2115" s="9"/>
      <c r="N2115" s="7"/>
      <c r="O2115" s="7"/>
      <c r="P2115" s="7"/>
      <c r="Q2115" s="11"/>
      <c r="R2115" s="7"/>
      <c r="S2115" s="24">
        <f>IFERROR(_xlfn.XLOOKUP(R2115,bio_produtos!$A:$A,bio_produtos!$C:$C),"")</f>
        <v>0</v>
      </c>
      <c r="T2115" s="12"/>
      <c r="U2115" s="23" t="str">
        <f>IF(T2115="","",SUM(T2115*N2115))</f>
        <v/>
      </c>
      <c r="V2115" s="23" t="str">
        <f>IF(U2115="","",IF(U2115&lt;10000,U2115,IF(U2115&lt;100000,U2115*0.3,"AVALIAÇÃO INDIVIDUAL")))</f>
        <v/>
      </c>
      <c r="W2115" s="10"/>
      <c r="X2115" s="7"/>
      <c r="Y2115" s="13"/>
      <c r="Z2115" s="10"/>
      <c r="AA2115" s="10"/>
      <c r="AB2115" s="10"/>
      <c r="AC2115" s="13"/>
      <c r="AD2115" s="10"/>
      <c r="AE2115" s="7"/>
      <c r="AF2115" s="7"/>
      <c r="AG2115" s="7"/>
      <c r="AH2115" s="7"/>
      <c r="AI2115" s="14"/>
      <c r="AJ2115" s="33"/>
    </row>
    <row r="2116" spans="1:36" s="15" customFormat="1" ht="150" customHeight="1" x14ac:dyDescent="0.25">
      <c r="A2116" s="4"/>
      <c r="B2116" s="7" t="str">
        <f>IF(C2116="","",CONCATENATE("BML",C2116))</f>
        <v/>
      </c>
      <c r="C2116" s="8"/>
      <c r="D2116" s="9"/>
      <c r="E2116" s="7"/>
      <c r="F2116" s="7"/>
      <c r="G2116" s="7"/>
      <c r="H2116" s="7"/>
      <c r="I2116" s="10"/>
      <c r="J2116" s="7"/>
      <c r="K2116" s="7"/>
      <c r="L2116" s="7"/>
      <c r="M2116" s="9"/>
      <c r="N2116" s="7"/>
      <c r="O2116" s="7"/>
      <c r="P2116" s="7"/>
      <c r="Q2116" s="11"/>
      <c r="R2116" s="7"/>
      <c r="S2116" s="24">
        <f>IFERROR(_xlfn.XLOOKUP(R2116,bio_produtos!$A:$A,bio_produtos!$C:$C),"")</f>
        <v>0</v>
      </c>
      <c r="T2116" s="12"/>
      <c r="U2116" s="23" t="str">
        <f>IF(T2116="","",SUM(T2116*N2116))</f>
        <v/>
      </c>
      <c r="V2116" s="23" t="str">
        <f>IF(U2116="","",IF(U2116&lt;10000,U2116,IF(U2116&lt;100000,U2116*0.3,"AVALIAÇÃO INDIVIDUAL")))</f>
        <v/>
      </c>
      <c r="W2116" s="10"/>
      <c r="X2116" s="7"/>
      <c r="Y2116" s="13"/>
      <c r="Z2116" s="10"/>
      <c r="AA2116" s="10"/>
      <c r="AB2116" s="10"/>
      <c r="AC2116" s="13"/>
      <c r="AD2116" s="10"/>
      <c r="AE2116" s="7"/>
      <c r="AF2116" s="7"/>
      <c r="AG2116" s="7"/>
      <c r="AH2116" s="7"/>
      <c r="AI2116" s="14"/>
      <c r="AJ2116" s="33"/>
    </row>
    <row r="2117" spans="1:36" s="15" customFormat="1" ht="150" customHeight="1" x14ac:dyDescent="0.25">
      <c r="A2117" s="4"/>
      <c r="B2117" s="7" t="str">
        <f>IF(C2117="","",CONCATENATE("BML",C2117))</f>
        <v/>
      </c>
      <c r="C2117" s="8"/>
      <c r="D2117" s="9"/>
      <c r="E2117" s="7"/>
      <c r="F2117" s="7"/>
      <c r="G2117" s="7"/>
      <c r="H2117" s="7"/>
      <c r="I2117" s="10"/>
      <c r="J2117" s="7"/>
      <c r="K2117" s="7"/>
      <c r="L2117" s="7"/>
      <c r="M2117" s="9"/>
      <c r="N2117" s="7"/>
      <c r="O2117" s="7"/>
      <c r="P2117" s="7"/>
      <c r="Q2117" s="11"/>
      <c r="R2117" s="7"/>
      <c r="S2117" s="24">
        <f>IFERROR(_xlfn.XLOOKUP(R2117,bio_produtos!$A:$A,bio_produtos!$C:$C),"")</f>
        <v>0</v>
      </c>
      <c r="T2117" s="12"/>
      <c r="U2117" s="23" t="str">
        <f>IF(T2117="","",SUM(T2117*N2117))</f>
        <v/>
      </c>
      <c r="V2117" s="23" t="str">
        <f>IF(U2117="","",IF(U2117&lt;10000,U2117,IF(U2117&lt;100000,U2117*0.3,"AVALIAÇÃO INDIVIDUAL")))</f>
        <v/>
      </c>
      <c r="W2117" s="10"/>
      <c r="X2117" s="7"/>
      <c r="Y2117" s="13"/>
      <c r="Z2117" s="10"/>
      <c r="AA2117" s="10"/>
      <c r="AB2117" s="10"/>
      <c r="AC2117" s="13"/>
      <c r="AD2117" s="10"/>
      <c r="AE2117" s="7"/>
      <c r="AF2117" s="7"/>
      <c r="AG2117" s="7"/>
      <c r="AH2117" s="7"/>
      <c r="AI2117" s="14"/>
      <c r="AJ2117" s="33"/>
    </row>
    <row r="2118" spans="1:36" s="15" customFormat="1" ht="150" customHeight="1" x14ac:dyDescent="0.25">
      <c r="A2118" s="4"/>
      <c r="B2118" s="7" t="str">
        <f>IF(C2118="","",CONCATENATE("BML",C2118))</f>
        <v/>
      </c>
      <c r="C2118" s="8"/>
      <c r="D2118" s="9"/>
      <c r="E2118" s="7"/>
      <c r="F2118" s="7"/>
      <c r="G2118" s="7"/>
      <c r="H2118" s="7"/>
      <c r="I2118" s="10"/>
      <c r="J2118" s="7"/>
      <c r="K2118" s="7"/>
      <c r="L2118" s="7"/>
      <c r="M2118" s="9"/>
      <c r="N2118" s="7"/>
      <c r="O2118" s="7"/>
      <c r="P2118" s="7"/>
      <c r="Q2118" s="11"/>
      <c r="R2118" s="7"/>
      <c r="S2118" s="24">
        <f>IFERROR(_xlfn.XLOOKUP(R2118,bio_produtos!$A:$A,bio_produtos!$C:$C),"")</f>
        <v>0</v>
      </c>
      <c r="T2118" s="12"/>
      <c r="U2118" s="23" t="str">
        <f>IF(T2118="","",SUM(T2118*N2118))</f>
        <v/>
      </c>
      <c r="V2118" s="23" t="str">
        <f>IF(U2118="","",IF(U2118&lt;10000,U2118,IF(U2118&lt;100000,U2118*0.3,"AVALIAÇÃO INDIVIDUAL")))</f>
        <v/>
      </c>
      <c r="W2118" s="10"/>
      <c r="X2118" s="7"/>
      <c r="Y2118" s="13"/>
      <c r="Z2118" s="10"/>
      <c r="AA2118" s="10"/>
      <c r="AB2118" s="10"/>
      <c r="AC2118" s="13"/>
      <c r="AD2118" s="10"/>
      <c r="AE2118" s="7"/>
      <c r="AF2118" s="7"/>
      <c r="AG2118" s="7"/>
      <c r="AH2118" s="7"/>
      <c r="AI2118" s="14"/>
      <c r="AJ2118" s="33"/>
    </row>
    <row r="2119" spans="1:36" s="15" customFormat="1" ht="150" customHeight="1" x14ac:dyDescent="0.25">
      <c r="A2119" s="4"/>
      <c r="B2119" s="7" t="str">
        <f>IF(C2119="","",CONCATENATE("BML",C2119))</f>
        <v/>
      </c>
      <c r="C2119" s="8"/>
      <c r="D2119" s="9"/>
      <c r="E2119" s="7"/>
      <c r="F2119" s="7"/>
      <c r="G2119" s="7"/>
      <c r="H2119" s="7"/>
      <c r="I2119" s="10"/>
      <c r="J2119" s="7"/>
      <c r="K2119" s="7"/>
      <c r="L2119" s="7"/>
      <c r="M2119" s="9"/>
      <c r="N2119" s="7"/>
      <c r="O2119" s="7"/>
      <c r="P2119" s="7"/>
      <c r="Q2119" s="11"/>
      <c r="R2119" s="7"/>
      <c r="S2119" s="24">
        <f>IFERROR(_xlfn.XLOOKUP(R2119,bio_produtos!$A:$A,bio_produtos!$C:$C),"")</f>
        <v>0</v>
      </c>
      <c r="T2119" s="12"/>
      <c r="U2119" s="23" t="str">
        <f>IF(T2119="","",SUM(T2119*N2119))</f>
        <v/>
      </c>
      <c r="V2119" s="23" t="str">
        <f>IF(U2119="","",IF(U2119&lt;10000,U2119,IF(U2119&lt;100000,U2119*0.3,"AVALIAÇÃO INDIVIDUAL")))</f>
        <v/>
      </c>
      <c r="W2119" s="10"/>
      <c r="X2119" s="7"/>
      <c r="Y2119" s="13"/>
      <c r="Z2119" s="10"/>
      <c r="AA2119" s="10"/>
      <c r="AB2119" s="10"/>
      <c r="AC2119" s="13"/>
      <c r="AD2119" s="10"/>
      <c r="AE2119" s="7"/>
      <c r="AF2119" s="7"/>
      <c r="AG2119" s="7"/>
      <c r="AH2119" s="7"/>
      <c r="AI2119" s="14"/>
      <c r="AJ2119" s="33"/>
    </row>
    <row r="2120" spans="1:36" s="15" customFormat="1" ht="150" customHeight="1" x14ac:dyDescent="0.25">
      <c r="A2120" s="4"/>
      <c r="B2120" s="7" t="str">
        <f>IF(C2120="","",CONCATENATE("BML",C2120))</f>
        <v/>
      </c>
      <c r="C2120" s="8"/>
      <c r="D2120" s="9"/>
      <c r="E2120" s="7"/>
      <c r="F2120" s="7"/>
      <c r="G2120" s="7"/>
      <c r="H2120" s="7"/>
      <c r="I2120" s="10"/>
      <c r="J2120" s="7"/>
      <c r="K2120" s="7"/>
      <c r="L2120" s="7"/>
      <c r="M2120" s="9"/>
      <c r="N2120" s="7"/>
      <c r="O2120" s="7"/>
      <c r="P2120" s="7"/>
      <c r="Q2120" s="11"/>
      <c r="R2120" s="7"/>
      <c r="S2120" s="24">
        <f>IFERROR(_xlfn.XLOOKUP(R2120,bio_produtos!$A:$A,bio_produtos!$C:$C),"")</f>
        <v>0</v>
      </c>
      <c r="T2120" s="12"/>
      <c r="U2120" s="23" t="str">
        <f>IF(T2120="","",SUM(T2120*N2120))</f>
        <v/>
      </c>
      <c r="V2120" s="23" t="str">
        <f>IF(U2120="","",IF(U2120&lt;10000,U2120,IF(U2120&lt;100000,U2120*0.3,"AVALIAÇÃO INDIVIDUAL")))</f>
        <v/>
      </c>
      <c r="W2120" s="10"/>
      <c r="X2120" s="7"/>
      <c r="Y2120" s="13"/>
      <c r="Z2120" s="10"/>
      <c r="AA2120" s="10"/>
      <c r="AB2120" s="10"/>
      <c r="AC2120" s="13"/>
      <c r="AD2120" s="10"/>
      <c r="AE2120" s="7"/>
      <c r="AF2120" s="7"/>
      <c r="AG2120" s="7"/>
      <c r="AH2120" s="7"/>
      <c r="AI2120" s="14"/>
      <c r="AJ2120" s="33"/>
    </row>
    <row r="2121" spans="1:36" s="15" customFormat="1" ht="150" customHeight="1" x14ac:dyDescent="0.25">
      <c r="A2121" s="4"/>
      <c r="B2121" s="7" t="str">
        <f>IF(C2121="","",CONCATENATE("BML",C2121))</f>
        <v/>
      </c>
      <c r="C2121" s="8"/>
      <c r="D2121" s="9"/>
      <c r="E2121" s="7"/>
      <c r="F2121" s="7"/>
      <c r="G2121" s="7"/>
      <c r="H2121" s="7"/>
      <c r="I2121" s="10"/>
      <c r="J2121" s="7"/>
      <c r="K2121" s="7"/>
      <c r="L2121" s="7"/>
      <c r="M2121" s="9"/>
      <c r="N2121" s="7"/>
      <c r="O2121" s="7"/>
      <c r="P2121" s="7"/>
      <c r="Q2121" s="11"/>
      <c r="R2121" s="7"/>
      <c r="S2121" s="24">
        <f>IFERROR(_xlfn.XLOOKUP(R2121,bio_produtos!$A:$A,bio_produtos!$C:$C),"")</f>
        <v>0</v>
      </c>
      <c r="T2121" s="12"/>
      <c r="U2121" s="23" t="str">
        <f>IF(T2121="","",SUM(T2121*N2121))</f>
        <v/>
      </c>
      <c r="V2121" s="23" t="str">
        <f>IF(U2121="","",IF(U2121&lt;10000,U2121,IF(U2121&lt;100000,U2121*0.3,"AVALIAÇÃO INDIVIDUAL")))</f>
        <v/>
      </c>
      <c r="W2121" s="10"/>
      <c r="X2121" s="7"/>
      <c r="Y2121" s="13"/>
      <c r="Z2121" s="10"/>
      <c r="AA2121" s="10"/>
      <c r="AB2121" s="10"/>
      <c r="AC2121" s="13"/>
      <c r="AD2121" s="10"/>
      <c r="AE2121" s="7"/>
      <c r="AF2121" s="7"/>
      <c r="AG2121" s="7"/>
      <c r="AH2121" s="7"/>
      <c r="AI2121" s="14"/>
      <c r="AJ2121" s="33"/>
    </row>
    <row r="2122" spans="1:36" s="15" customFormat="1" ht="150" customHeight="1" x14ac:dyDescent="0.25">
      <c r="A2122" s="4"/>
      <c r="B2122" s="7" t="str">
        <f>IF(C2122="","",CONCATENATE("BML",C2122))</f>
        <v/>
      </c>
      <c r="C2122" s="8"/>
      <c r="D2122" s="9"/>
      <c r="E2122" s="7"/>
      <c r="F2122" s="7"/>
      <c r="G2122" s="7"/>
      <c r="H2122" s="7"/>
      <c r="I2122" s="10"/>
      <c r="J2122" s="7"/>
      <c r="K2122" s="7"/>
      <c r="L2122" s="7"/>
      <c r="M2122" s="9"/>
      <c r="N2122" s="7"/>
      <c r="O2122" s="7"/>
      <c r="P2122" s="7"/>
      <c r="Q2122" s="11"/>
      <c r="R2122" s="7"/>
      <c r="S2122" s="24">
        <f>IFERROR(_xlfn.XLOOKUP(R2122,bio_produtos!$A:$A,bio_produtos!$C:$C),"")</f>
        <v>0</v>
      </c>
      <c r="T2122" s="12"/>
      <c r="U2122" s="23" t="str">
        <f>IF(T2122="","",SUM(T2122*N2122))</f>
        <v/>
      </c>
      <c r="V2122" s="23" t="str">
        <f>IF(U2122="","",IF(U2122&lt;10000,U2122,IF(U2122&lt;100000,U2122*0.3,"AVALIAÇÃO INDIVIDUAL")))</f>
        <v/>
      </c>
      <c r="W2122" s="10"/>
      <c r="X2122" s="7"/>
      <c r="Y2122" s="13"/>
      <c r="Z2122" s="10"/>
      <c r="AA2122" s="10"/>
      <c r="AB2122" s="10"/>
      <c r="AC2122" s="13"/>
      <c r="AD2122" s="10"/>
      <c r="AE2122" s="7"/>
      <c r="AF2122" s="7"/>
      <c r="AG2122" s="7"/>
      <c r="AH2122" s="7"/>
      <c r="AI2122" s="14"/>
      <c r="AJ2122" s="33"/>
    </row>
    <row r="2123" spans="1:36" s="15" customFormat="1" ht="150" customHeight="1" x14ac:dyDescent="0.25">
      <c r="A2123" s="4"/>
      <c r="B2123" s="7" t="str">
        <f>IF(C2123="","",CONCATENATE("BML",C2123))</f>
        <v/>
      </c>
      <c r="C2123" s="8"/>
      <c r="D2123" s="9"/>
      <c r="E2123" s="7"/>
      <c r="F2123" s="7"/>
      <c r="G2123" s="7"/>
      <c r="H2123" s="7"/>
      <c r="I2123" s="10"/>
      <c r="J2123" s="7"/>
      <c r="K2123" s="7"/>
      <c r="L2123" s="7"/>
      <c r="M2123" s="9"/>
      <c r="N2123" s="7"/>
      <c r="O2123" s="7"/>
      <c r="P2123" s="7"/>
      <c r="Q2123" s="11"/>
      <c r="R2123" s="7"/>
      <c r="S2123" s="24">
        <f>IFERROR(_xlfn.XLOOKUP(R2123,bio_produtos!$A:$A,bio_produtos!$C:$C),"")</f>
        <v>0</v>
      </c>
      <c r="T2123" s="12"/>
      <c r="U2123" s="23" t="str">
        <f>IF(T2123="","",SUM(T2123*N2123))</f>
        <v/>
      </c>
      <c r="V2123" s="23" t="str">
        <f>IF(U2123="","",IF(U2123&lt;10000,U2123,IF(U2123&lt;100000,U2123*0.3,"AVALIAÇÃO INDIVIDUAL")))</f>
        <v/>
      </c>
      <c r="W2123" s="10"/>
      <c r="X2123" s="7"/>
      <c r="Y2123" s="13"/>
      <c r="Z2123" s="10"/>
      <c r="AA2123" s="10"/>
      <c r="AB2123" s="10"/>
      <c r="AC2123" s="13"/>
      <c r="AD2123" s="10"/>
      <c r="AE2123" s="7"/>
      <c r="AF2123" s="7"/>
      <c r="AG2123" s="7"/>
      <c r="AH2123" s="7"/>
      <c r="AI2123" s="14"/>
      <c r="AJ2123" s="33"/>
    </row>
    <row r="2124" spans="1:36" s="15" customFormat="1" ht="150" customHeight="1" x14ac:dyDescent="0.25">
      <c r="A2124" s="4"/>
      <c r="B2124" s="7" t="str">
        <f>IF(C2124="","",CONCATENATE("BML",C2124))</f>
        <v/>
      </c>
      <c r="C2124" s="8"/>
      <c r="D2124" s="9"/>
      <c r="E2124" s="7"/>
      <c r="F2124" s="7"/>
      <c r="G2124" s="7"/>
      <c r="H2124" s="7"/>
      <c r="I2124" s="10"/>
      <c r="J2124" s="7"/>
      <c r="K2124" s="7"/>
      <c r="L2124" s="7"/>
      <c r="M2124" s="9"/>
      <c r="N2124" s="7"/>
      <c r="O2124" s="7"/>
      <c r="P2124" s="7"/>
      <c r="Q2124" s="11"/>
      <c r="R2124" s="7"/>
      <c r="S2124" s="24">
        <f>IFERROR(_xlfn.XLOOKUP(R2124,bio_produtos!$A:$A,bio_produtos!$C:$C),"")</f>
        <v>0</v>
      </c>
      <c r="T2124" s="12"/>
      <c r="U2124" s="23" t="str">
        <f>IF(T2124="","",SUM(T2124*N2124))</f>
        <v/>
      </c>
      <c r="V2124" s="23" t="str">
        <f>IF(U2124="","",IF(U2124&lt;10000,U2124,IF(U2124&lt;100000,U2124*0.3,"AVALIAÇÃO INDIVIDUAL")))</f>
        <v/>
      </c>
      <c r="W2124" s="10"/>
      <c r="X2124" s="7"/>
      <c r="Y2124" s="13"/>
      <c r="Z2124" s="10"/>
      <c r="AA2124" s="10"/>
      <c r="AB2124" s="10"/>
      <c r="AC2124" s="13"/>
      <c r="AD2124" s="10"/>
      <c r="AE2124" s="7"/>
      <c r="AF2124" s="7"/>
      <c r="AG2124" s="7"/>
      <c r="AH2124" s="7"/>
      <c r="AI2124" s="14"/>
      <c r="AJ2124" s="33"/>
    </row>
    <row r="2125" spans="1:36" s="15" customFormat="1" ht="150" customHeight="1" x14ac:dyDescent="0.25">
      <c r="A2125" s="4"/>
      <c r="B2125" s="7" t="str">
        <f>IF(C2125="","",CONCATENATE("BML",C2125))</f>
        <v/>
      </c>
      <c r="C2125" s="8"/>
      <c r="D2125" s="9"/>
      <c r="E2125" s="7"/>
      <c r="F2125" s="7"/>
      <c r="G2125" s="7"/>
      <c r="H2125" s="7"/>
      <c r="I2125" s="10"/>
      <c r="J2125" s="7"/>
      <c r="K2125" s="7"/>
      <c r="L2125" s="7"/>
      <c r="M2125" s="9"/>
      <c r="N2125" s="7"/>
      <c r="O2125" s="7"/>
      <c r="P2125" s="7"/>
      <c r="Q2125" s="11"/>
      <c r="R2125" s="7"/>
      <c r="S2125" s="24">
        <f>IFERROR(_xlfn.XLOOKUP(R2125,bio_produtos!$A:$A,bio_produtos!$C:$C),"")</f>
        <v>0</v>
      </c>
      <c r="T2125" s="12"/>
      <c r="U2125" s="23" t="str">
        <f>IF(T2125="","",SUM(T2125*N2125))</f>
        <v/>
      </c>
      <c r="V2125" s="23" t="str">
        <f>IF(U2125="","",IF(U2125&lt;10000,U2125,IF(U2125&lt;100000,U2125*0.3,"AVALIAÇÃO INDIVIDUAL")))</f>
        <v/>
      </c>
      <c r="W2125" s="10"/>
      <c r="X2125" s="7"/>
      <c r="Y2125" s="13"/>
      <c r="Z2125" s="10"/>
      <c r="AA2125" s="10"/>
      <c r="AB2125" s="10"/>
      <c r="AC2125" s="13"/>
      <c r="AD2125" s="10"/>
      <c r="AE2125" s="7"/>
      <c r="AF2125" s="7"/>
      <c r="AG2125" s="7"/>
      <c r="AH2125" s="7"/>
      <c r="AI2125" s="14"/>
      <c r="AJ2125" s="33"/>
    </row>
    <row r="2126" spans="1:36" s="15" customFormat="1" ht="150" customHeight="1" x14ac:dyDescent="0.25">
      <c r="A2126" s="4"/>
      <c r="B2126" s="7" t="str">
        <f>IF(C2126="","",CONCATENATE("BML",C2126))</f>
        <v/>
      </c>
      <c r="C2126" s="8"/>
      <c r="D2126" s="9"/>
      <c r="E2126" s="7"/>
      <c r="F2126" s="7"/>
      <c r="G2126" s="7"/>
      <c r="H2126" s="7"/>
      <c r="I2126" s="10"/>
      <c r="J2126" s="7"/>
      <c r="K2126" s="7"/>
      <c r="L2126" s="7"/>
      <c r="M2126" s="9"/>
      <c r="N2126" s="7"/>
      <c r="O2126" s="7"/>
      <c r="P2126" s="7"/>
      <c r="Q2126" s="11"/>
      <c r="R2126" s="7"/>
      <c r="S2126" s="24">
        <f>IFERROR(_xlfn.XLOOKUP(R2126,bio_produtos!$A:$A,bio_produtos!$C:$C),"")</f>
        <v>0</v>
      </c>
      <c r="T2126" s="12"/>
      <c r="U2126" s="23" t="str">
        <f>IF(T2126="","",SUM(T2126*N2126))</f>
        <v/>
      </c>
      <c r="V2126" s="23" t="str">
        <f>IF(U2126="","",IF(U2126&lt;10000,U2126,IF(U2126&lt;100000,U2126*0.3,"AVALIAÇÃO INDIVIDUAL")))</f>
        <v/>
      </c>
      <c r="W2126" s="10"/>
      <c r="X2126" s="7"/>
      <c r="Y2126" s="13"/>
      <c r="Z2126" s="10"/>
      <c r="AA2126" s="10"/>
      <c r="AB2126" s="10"/>
      <c r="AC2126" s="13"/>
      <c r="AD2126" s="10"/>
      <c r="AE2126" s="7"/>
      <c r="AF2126" s="7"/>
      <c r="AG2126" s="7"/>
      <c r="AH2126" s="7"/>
      <c r="AI2126" s="14"/>
      <c r="AJ2126" s="33"/>
    </row>
    <row r="2127" spans="1:36" s="15" customFormat="1" ht="150" customHeight="1" x14ac:dyDescent="0.25">
      <c r="A2127" s="4"/>
      <c r="B2127" s="7" t="str">
        <f>IF(C2127="","",CONCATENATE("BML",C2127))</f>
        <v/>
      </c>
      <c r="C2127" s="8"/>
      <c r="D2127" s="9"/>
      <c r="E2127" s="7"/>
      <c r="F2127" s="7"/>
      <c r="G2127" s="7"/>
      <c r="H2127" s="7"/>
      <c r="I2127" s="10"/>
      <c r="J2127" s="7"/>
      <c r="K2127" s="7"/>
      <c r="L2127" s="7"/>
      <c r="M2127" s="9"/>
      <c r="N2127" s="7"/>
      <c r="O2127" s="7"/>
      <c r="P2127" s="7"/>
      <c r="Q2127" s="11"/>
      <c r="R2127" s="7"/>
      <c r="S2127" s="24">
        <f>IFERROR(_xlfn.XLOOKUP(R2127,bio_produtos!$A:$A,bio_produtos!$C:$C),"")</f>
        <v>0</v>
      </c>
      <c r="T2127" s="12"/>
      <c r="U2127" s="23" t="str">
        <f>IF(T2127="","",SUM(T2127*N2127))</f>
        <v/>
      </c>
      <c r="V2127" s="23" t="str">
        <f>IF(U2127="","",IF(U2127&lt;10000,U2127,IF(U2127&lt;100000,U2127*0.3,"AVALIAÇÃO INDIVIDUAL")))</f>
        <v/>
      </c>
      <c r="W2127" s="10"/>
      <c r="X2127" s="7"/>
      <c r="Y2127" s="13"/>
      <c r="Z2127" s="10"/>
      <c r="AA2127" s="10"/>
      <c r="AB2127" s="10"/>
      <c r="AC2127" s="13"/>
      <c r="AD2127" s="10"/>
      <c r="AE2127" s="7"/>
      <c r="AF2127" s="7"/>
      <c r="AG2127" s="7"/>
      <c r="AH2127" s="7"/>
      <c r="AI2127" s="14"/>
      <c r="AJ2127" s="33"/>
    </row>
    <row r="2128" spans="1:36" s="15" customFormat="1" ht="150" customHeight="1" x14ac:dyDescent="0.25">
      <c r="A2128" s="4"/>
      <c r="B2128" s="7" t="str">
        <f>IF(C2128="","",CONCATENATE("BML",C2128))</f>
        <v/>
      </c>
      <c r="C2128" s="8"/>
      <c r="D2128" s="9"/>
      <c r="E2128" s="7"/>
      <c r="F2128" s="7"/>
      <c r="G2128" s="7"/>
      <c r="H2128" s="7"/>
      <c r="I2128" s="10"/>
      <c r="J2128" s="7"/>
      <c r="K2128" s="7"/>
      <c r="L2128" s="7"/>
      <c r="M2128" s="9"/>
      <c r="N2128" s="7"/>
      <c r="O2128" s="7"/>
      <c r="P2128" s="7"/>
      <c r="Q2128" s="11"/>
      <c r="R2128" s="7"/>
      <c r="S2128" s="24">
        <f>IFERROR(_xlfn.XLOOKUP(R2128,bio_produtos!$A:$A,bio_produtos!$C:$C),"")</f>
        <v>0</v>
      </c>
      <c r="T2128" s="12"/>
      <c r="U2128" s="23" t="str">
        <f>IF(T2128="","",SUM(T2128*N2128))</f>
        <v/>
      </c>
      <c r="V2128" s="23" t="str">
        <f>IF(U2128="","",IF(U2128&lt;10000,U2128,IF(U2128&lt;100000,U2128*0.3,"AVALIAÇÃO INDIVIDUAL")))</f>
        <v/>
      </c>
      <c r="W2128" s="10"/>
      <c r="X2128" s="7"/>
      <c r="Y2128" s="13"/>
      <c r="Z2128" s="10"/>
      <c r="AA2128" s="10"/>
      <c r="AB2128" s="10"/>
      <c r="AC2128" s="13"/>
      <c r="AD2128" s="10"/>
      <c r="AE2128" s="7"/>
      <c r="AF2128" s="7"/>
      <c r="AG2128" s="7"/>
      <c r="AH2128" s="7"/>
      <c r="AI2128" s="14"/>
      <c r="AJ2128" s="33"/>
    </row>
    <row r="2129" spans="1:36" s="15" customFormat="1" ht="150" customHeight="1" x14ac:dyDescent="0.25">
      <c r="A2129" s="4"/>
      <c r="B2129" s="7" t="str">
        <f>IF(C2129="","",CONCATENATE("BML",C2129))</f>
        <v/>
      </c>
      <c r="C2129" s="8"/>
      <c r="D2129" s="9"/>
      <c r="E2129" s="7"/>
      <c r="F2129" s="7"/>
      <c r="G2129" s="7"/>
      <c r="H2129" s="7"/>
      <c r="I2129" s="10"/>
      <c r="J2129" s="7"/>
      <c r="K2129" s="7"/>
      <c r="L2129" s="7"/>
      <c r="M2129" s="9"/>
      <c r="N2129" s="7"/>
      <c r="O2129" s="7"/>
      <c r="P2129" s="7"/>
      <c r="Q2129" s="11"/>
      <c r="R2129" s="7"/>
      <c r="S2129" s="24">
        <f>IFERROR(_xlfn.XLOOKUP(R2129,bio_produtos!$A:$A,bio_produtos!$C:$C),"")</f>
        <v>0</v>
      </c>
      <c r="T2129" s="12"/>
      <c r="U2129" s="23" t="str">
        <f>IF(T2129="","",SUM(T2129*N2129))</f>
        <v/>
      </c>
      <c r="V2129" s="23" t="str">
        <f>IF(U2129="","",IF(U2129&lt;10000,U2129,IF(U2129&lt;100000,U2129*0.3,"AVALIAÇÃO INDIVIDUAL")))</f>
        <v/>
      </c>
      <c r="W2129" s="10"/>
      <c r="X2129" s="7"/>
      <c r="Y2129" s="13"/>
      <c r="Z2129" s="10"/>
      <c r="AA2129" s="10"/>
      <c r="AB2129" s="10"/>
      <c r="AC2129" s="13"/>
      <c r="AD2129" s="10"/>
      <c r="AE2129" s="7"/>
      <c r="AF2129" s="7"/>
      <c r="AG2129" s="7"/>
      <c r="AH2129" s="7"/>
      <c r="AI2129" s="14"/>
      <c r="AJ2129" s="33"/>
    </row>
    <row r="2130" spans="1:36" s="15" customFormat="1" ht="150" customHeight="1" x14ac:dyDescent="0.25">
      <c r="A2130" s="4"/>
      <c r="B2130" s="7" t="str">
        <f>IF(C2130="","",CONCATENATE("BML",C2130))</f>
        <v/>
      </c>
      <c r="C2130" s="8"/>
      <c r="D2130" s="9"/>
      <c r="E2130" s="7"/>
      <c r="F2130" s="7"/>
      <c r="G2130" s="7"/>
      <c r="H2130" s="7"/>
      <c r="I2130" s="10"/>
      <c r="J2130" s="7"/>
      <c r="K2130" s="7"/>
      <c r="L2130" s="7"/>
      <c r="M2130" s="9"/>
      <c r="N2130" s="7"/>
      <c r="O2130" s="7"/>
      <c r="P2130" s="7"/>
      <c r="Q2130" s="11"/>
      <c r="R2130" s="7"/>
      <c r="S2130" s="24">
        <f>IFERROR(_xlfn.XLOOKUP(R2130,bio_produtos!$A:$A,bio_produtos!$C:$C),"")</f>
        <v>0</v>
      </c>
      <c r="T2130" s="12"/>
      <c r="U2130" s="23" t="str">
        <f>IF(T2130="","",SUM(T2130*N2130))</f>
        <v/>
      </c>
      <c r="V2130" s="23" t="str">
        <f>IF(U2130="","",IF(U2130&lt;10000,U2130,IF(U2130&lt;100000,U2130*0.3,"AVALIAÇÃO INDIVIDUAL")))</f>
        <v/>
      </c>
      <c r="W2130" s="10"/>
      <c r="X2130" s="7"/>
      <c r="Y2130" s="13"/>
      <c r="Z2130" s="10"/>
      <c r="AA2130" s="10"/>
      <c r="AB2130" s="10"/>
      <c r="AC2130" s="13"/>
      <c r="AD2130" s="10"/>
      <c r="AE2130" s="7"/>
      <c r="AF2130" s="7"/>
      <c r="AG2130" s="7"/>
      <c r="AH2130" s="7"/>
      <c r="AI2130" s="14"/>
      <c r="AJ2130" s="33"/>
    </row>
    <row r="2131" spans="1:36" s="15" customFormat="1" ht="150" customHeight="1" x14ac:dyDescent="0.25">
      <c r="A2131" s="4"/>
      <c r="B2131" s="7" t="str">
        <f>IF(C2131="","",CONCATENATE("BML",C2131))</f>
        <v/>
      </c>
      <c r="C2131" s="8"/>
      <c r="D2131" s="9"/>
      <c r="E2131" s="7"/>
      <c r="F2131" s="7"/>
      <c r="G2131" s="7"/>
      <c r="H2131" s="7"/>
      <c r="I2131" s="10"/>
      <c r="J2131" s="7"/>
      <c r="K2131" s="7"/>
      <c r="L2131" s="7"/>
      <c r="M2131" s="9"/>
      <c r="N2131" s="7"/>
      <c r="O2131" s="7"/>
      <c r="P2131" s="7"/>
      <c r="Q2131" s="11"/>
      <c r="R2131" s="7"/>
      <c r="S2131" s="24">
        <f>IFERROR(_xlfn.XLOOKUP(R2131,bio_produtos!$A:$A,bio_produtos!$C:$C),"")</f>
        <v>0</v>
      </c>
      <c r="T2131" s="12"/>
      <c r="U2131" s="23" t="str">
        <f>IF(T2131="","",SUM(T2131*N2131))</f>
        <v/>
      </c>
      <c r="V2131" s="23" t="str">
        <f>IF(U2131="","",IF(U2131&lt;10000,U2131,IF(U2131&lt;100000,U2131*0.3,"AVALIAÇÃO INDIVIDUAL")))</f>
        <v/>
      </c>
      <c r="W2131" s="10"/>
      <c r="X2131" s="7"/>
      <c r="Y2131" s="13"/>
      <c r="Z2131" s="10"/>
      <c r="AA2131" s="10"/>
      <c r="AB2131" s="10"/>
      <c r="AC2131" s="13"/>
      <c r="AD2131" s="10"/>
      <c r="AE2131" s="7"/>
      <c r="AF2131" s="7"/>
      <c r="AG2131" s="7"/>
      <c r="AH2131" s="7"/>
      <c r="AI2131" s="14"/>
      <c r="AJ2131" s="33"/>
    </row>
    <row r="2132" spans="1:36" s="15" customFormat="1" ht="150" customHeight="1" x14ac:dyDescent="0.25">
      <c r="A2132" s="4"/>
      <c r="B2132" s="7" t="str">
        <f>IF(C2132="","",CONCATENATE("BML",C2132))</f>
        <v/>
      </c>
      <c r="C2132" s="8"/>
      <c r="D2132" s="9"/>
      <c r="E2132" s="7"/>
      <c r="F2132" s="7"/>
      <c r="G2132" s="7"/>
      <c r="H2132" s="7"/>
      <c r="I2132" s="10"/>
      <c r="J2132" s="7"/>
      <c r="K2132" s="7"/>
      <c r="L2132" s="7"/>
      <c r="M2132" s="9"/>
      <c r="N2132" s="7"/>
      <c r="O2132" s="7"/>
      <c r="P2132" s="7"/>
      <c r="Q2132" s="11"/>
      <c r="R2132" s="7"/>
      <c r="S2132" s="24">
        <f>IFERROR(_xlfn.XLOOKUP(R2132,bio_produtos!$A:$A,bio_produtos!$C:$C),"")</f>
        <v>0</v>
      </c>
      <c r="T2132" s="12"/>
      <c r="U2132" s="23" t="str">
        <f>IF(T2132="","",SUM(T2132*N2132))</f>
        <v/>
      </c>
      <c r="V2132" s="23" t="str">
        <f>IF(U2132="","",IF(U2132&lt;10000,U2132,IF(U2132&lt;100000,U2132*0.3,"AVALIAÇÃO INDIVIDUAL")))</f>
        <v/>
      </c>
      <c r="W2132" s="10"/>
      <c r="X2132" s="7"/>
      <c r="Y2132" s="13"/>
      <c r="Z2132" s="10"/>
      <c r="AA2132" s="10"/>
      <c r="AB2132" s="10"/>
      <c r="AC2132" s="13"/>
      <c r="AD2132" s="10"/>
      <c r="AE2132" s="7"/>
      <c r="AF2132" s="7"/>
      <c r="AG2132" s="7"/>
      <c r="AH2132" s="7"/>
      <c r="AI2132" s="14"/>
      <c r="AJ2132" s="33"/>
    </row>
    <row r="2133" spans="1:36" s="15" customFormat="1" ht="150" customHeight="1" x14ac:dyDescent="0.25">
      <c r="A2133" s="4"/>
      <c r="B2133" s="7" t="str">
        <f>IF(C2133="","",CONCATENATE("BML",C2133))</f>
        <v/>
      </c>
      <c r="C2133" s="8"/>
      <c r="D2133" s="9"/>
      <c r="E2133" s="7"/>
      <c r="F2133" s="7"/>
      <c r="G2133" s="7"/>
      <c r="H2133" s="7"/>
      <c r="I2133" s="10"/>
      <c r="J2133" s="7"/>
      <c r="K2133" s="7"/>
      <c r="L2133" s="7"/>
      <c r="M2133" s="9"/>
      <c r="N2133" s="7"/>
      <c r="O2133" s="7"/>
      <c r="P2133" s="7"/>
      <c r="Q2133" s="11"/>
      <c r="R2133" s="7"/>
      <c r="S2133" s="24">
        <f>IFERROR(_xlfn.XLOOKUP(R2133,bio_produtos!$A:$A,bio_produtos!$C:$C),"")</f>
        <v>0</v>
      </c>
      <c r="T2133" s="12"/>
      <c r="U2133" s="23" t="str">
        <f>IF(T2133="","",SUM(T2133*N2133))</f>
        <v/>
      </c>
      <c r="V2133" s="23" t="str">
        <f>IF(U2133="","",IF(U2133&lt;10000,U2133,IF(U2133&lt;100000,U2133*0.3,"AVALIAÇÃO INDIVIDUAL")))</f>
        <v/>
      </c>
      <c r="W2133" s="10"/>
      <c r="X2133" s="7"/>
      <c r="Y2133" s="13"/>
      <c r="Z2133" s="10"/>
      <c r="AA2133" s="10"/>
      <c r="AB2133" s="10"/>
      <c r="AC2133" s="13"/>
      <c r="AD2133" s="10"/>
      <c r="AE2133" s="7"/>
      <c r="AF2133" s="7"/>
      <c r="AG2133" s="7"/>
      <c r="AH2133" s="7"/>
      <c r="AI2133" s="14"/>
      <c r="AJ2133" s="33"/>
    </row>
    <row r="2134" spans="1:36" s="15" customFormat="1" ht="150" customHeight="1" x14ac:dyDescent="0.25">
      <c r="A2134" s="4"/>
      <c r="B2134" s="7" t="str">
        <f>IF(C2134="","",CONCATENATE("BML",C2134))</f>
        <v/>
      </c>
      <c r="C2134" s="8"/>
      <c r="D2134" s="9"/>
      <c r="E2134" s="7"/>
      <c r="F2134" s="7"/>
      <c r="G2134" s="7"/>
      <c r="H2134" s="7"/>
      <c r="I2134" s="10"/>
      <c r="J2134" s="7"/>
      <c r="K2134" s="7"/>
      <c r="L2134" s="7"/>
      <c r="M2134" s="9"/>
      <c r="N2134" s="7"/>
      <c r="O2134" s="7"/>
      <c r="P2134" s="7"/>
      <c r="Q2134" s="11"/>
      <c r="R2134" s="7"/>
      <c r="S2134" s="24">
        <f>IFERROR(_xlfn.XLOOKUP(R2134,bio_produtos!$A:$A,bio_produtos!$C:$C),"")</f>
        <v>0</v>
      </c>
      <c r="T2134" s="12"/>
      <c r="U2134" s="23" t="str">
        <f>IF(T2134="","",SUM(T2134*N2134))</f>
        <v/>
      </c>
      <c r="V2134" s="23" t="str">
        <f>IF(U2134="","",IF(U2134&lt;10000,U2134,IF(U2134&lt;100000,U2134*0.3,"AVALIAÇÃO INDIVIDUAL")))</f>
        <v/>
      </c>
      <c r="W2134" s="10"/>
      <c r="X2134" s="7"/>
      <c r="Y2134" s="13"/>
      <c r="Z2134" s="10"/>
      <c r="AA2134" s="10"/>
      <c r="AB2134" s="10"/>
      <c r="AC2134" s="13"/>
      <c r="AD2134" s="10"/>
      <c r="AE2134" s="7"/>
      <c r="AF2134" s="7"/>
      <c r="AG2134" s="7"/>
      <c r="AH2134" s="7"/>
      <c r="AI2134" s="14"/>
      <c r="AJ2134" s="33"/>
    </row>
    <row r="2135" spans="1:36" s="15" customFormat="1" ht="150" customHeight="1" x14ac:dyDescent="0.25">
      <c r="A2135" s="4"/>
      <c r="B2135" s="7" t="str">
        <f>IF(C2135="","",CONCATENATE("BML",C2135))</f>
        <v/>
      </c>
      <c r="C2135" s="8"/>
      <c r="D2135" s="9"/>
      <c r="E2135" s="7"/>
      <c r="F2135" s="7"/>
      <c r="G2135" s="7"/>
      <c r="H2135" s="7"/>
      <c r="I2135" s="10"/>
      <c r="J2135" s="7"/>
      <c r="K2135" s="7"/>
      <c r="L2135" s="7"/>
      <c r="M2135" s="9"/>
      <c r="N2135" s="7"/>
      <c r="O2135" s="7"/>
      <c r="P2135" s="7"/>
      <c r="Q2135" s="11"/>
      <c r="R2135" s="7"/>
      <c r="S2135" s="24">
        <f>IFERROR(_xlfn.XLOOKUP(R2135,bio_produtos!$A:$A,bio_produtos!$C:$C),"")</f>
        <v>0</v>
      </c>
      <c r="T2135" s="12"/>
      <c r="U2135" s="23" t="str">
        <f>IF(T2135="","",SUM(T2135*N2135))</f>
        <v/>
      </c>
      <c r="V2135" s="23" t="str">
        <f>IF(U2135="","",IF(U2135&lt;10000,U2135,IF(U2135&lt;100000,U2135*0.3,"AVALIAÇÃO INDIVIDUAL")))</f>
        <v/>
      </c>
      <c r="W2135" s="10"/>
      <c r="X2135" s="7"/>
      <c r="Y2135" s="13"/>
      <c r="Z2135" s="10"/>
      <c r="AA2135" s="10"/>
      <c r="AB2135" s="10"/>
      <c r="AC2135" s="13"/>
      <c r="AD2135" s="10"/>
      <c r="AE2135" s="7"/>
      <c r="AF2135" s="7"/>
      <c r="AG2135" s="7"/>
      <c r="AH2135" s="7"/>
      <c r="AI2135" s="14"/>
      <c r="AJ2135" s="33"/>
    </row>
    <row r="2136" spans="1:36" s="15" customFormat="1" ht="150" customHeight="1" x14ac:dyDescent="0.25">
      <c r="A2136" s="4"/>
      <c r="B2136" s="7" t="str">
        <f>IF(C2136="","",CONCATENATE("BML",C2136))</f>
        <v/>
      </c>
      <c r="C2136" s="8"/>
      <c r="D2136" s="9"/>
      <c r="E2136" s="7"/>
      <c r="F2136" s="7"/>
      <c r="G2136" s="7"/>
      <c r="H2136" s="7"/>
      <c r="I2136" s="10"/>
      <c r="J2136" s="7"/>
      <c r="K2136" s="7"/>
      <c r="L2136" s="7"/>
      <c r="M2136" s="9"/>
      <c r="N2136" s="7"/>
      <c r="O2136" s="7"/>
      <c r="P2136" s="7"/>
      <c r="Q2136" s="11"/>
      <c r="R2136" s="7"/>
      <c r="S2136" s="24">
        <f>IFERROR(_xlfn.XLOOKUP(R2136,bio_produtos!$A:$A,bio_produtos!$C:$C),"")</f>
        <v>0</v>
      </c>
      <c r="T2136" s="12"/>
      <c r="U2136" s="23" t="str">
        <f>IF(T2136="","",SUM(T2136*N2136))</f>
        <v/>
      </c>
      <c r="V2136" s="23" t="str">
        <f>IF(U2136="","",IF(U2136&lt;10000,U2136,IF(U2136&lt;100000,U2136*0.3,"AVALIAÇÃO INDIVIDUAL")))</f>
        <v/>
      </c>
      <c r="W2136" s="10"/>
      <c r="X2136" s="7"/>
      <c r="Y2136" s="13"/>
      <c r="Z2136" s="10"/>
      <c r="AA2136" s="10"/>
      <c r="AB2136" s="10"/>
      <c r="AC2136" s="13"/>
      <c r="AD2136" s="10"/>
      <c r="AE2136" s="7"/>
      <c r="AF2136" s="7"/>
      <c r="AG2136" s="7"/>
      <c r="AH2136" s="7"/>
      <c r="AI2136" s="14"/>
      <c r="AJ2136" s="33"/>
    </row>
    <row r="2137" spans="1:36" s="15" customFormat="1" ht="150" customHeight="1" x14ac:dyDescent="0.25">
      <c r="A2137" s="4"/>
      <c r="B2137" s="7" t="str">
        <f>IF(C2137="","",CONCATENATE("BML",C2137))</f>
        <v/>
      </c>
      <c r="C2137" s="8"/>
      <c r="D2137" s="9"/>
      <c r="E2137" s="7"/>
      <c r="F2137" s="7"/>
      <c r="G2137" s="7"/>
      <c r="H2137" s="7"/>
      <c r="I2137" s="10"/>
      <c r="J2137" s="7"/>
      <c r="K2137" s="7"/>
      <c r="L2137" s="7"/>
      <c r="M2137" s="9"/>
      <c r="N2137" s="7"/>
      <c r="O2137" s="7"/>
      <c r="P2137" s="7"/>
      <c r="Q2137" s="11"/>
      <c r="R2137" s="7"/>
      <c r="S2137" s="24">
        <f>IFERROR(_xlfn.XLOOKUP(R2137,bio_produtos!$A:$A,bio_produtos!$C:$C),"")</f>
        <v>0</v>
      </c>
      <c r="T2137" s="12"/>
      <c r="U2137" s="23" t="str">
        <f>IF(T2137="","",SUM(T2137*N2137))</f>
        <v/>
      </c>
      <c r="V2137" s="23" t="str">
        <f>IF(U2137="","",IF(U2137&lt;10000,U2137,IF(U2137&lt;100000,U2137*0.3,"AVALIAÇÃO INDIVIDUAL")))</f>
        <v/>
      </c>
      <c r="W2137" s="10"/>
      <c r="X2137" s="7"/>
      <c r="Y2137" s="13"/>
      <c r="Z2137" s="10"/>
      <c r="AA2137" s="10"/>
      <c r="AB2137" s="10"/>
      <c r="AC2137" s="13"/>
      <c r="AD2137" s="10"/>
      <c r="AE2137" s="7"/>
      <c r="AF2137" s="7"/>
      <c r="AG2137" s="7"/>
      <c r="AH2137" s="7"/>
      <c r="AI2137" s="14"/>
      <c r="AJ2137" s="33"/>
    </row>
    <row r="2138" spans="1:36" s="15" customFormat="1" ht="150" customHeight="1" x14ac:dyDescent="0.25">
      <c r="A2138" s="4"/>
      <c r="B2138" s="7" t="str">
        <f>IF(C2138="","",CONCATENATE("BML",C2138))</f>
        <v/>
      </c>
      <c r="C2138" s="8"/>
      <c r="D2138" s="9"/>
      <c r="E2138" s="7"/>
      <c r="F2138" s="7"/>
      <c r="G2138" s="7"/>
      <c r="H2138" s="7"/>
      <c r="I2138" s="10"/>
      <c r="J2138" s="7"/>
      <c r="K2138" s="7"/>
      <c r="L2138" s="7"/>
      <c r="M2138" s="9"/>
      <c r="N2138" s="7"/>
      <c r="O2138" s="7"/>
      <c r="P2138" s="7"/>
      <c r="Q2138" s="11"/>
      <c r="R2138" s="7"/>
      <c r="S2138" s="24">
        <f>IFERROR(_xlfn.XLOOKUP(R2138,bio_produtos!$A:$A,bio_produtos!$C:$C),"")</f>
        <v>0</v>
      </c>
      <c r="T2138" s="12"/>
      <c r="U2138" s="23" t="str">
        <f>IF(T2138="","",SUM(T2138*N2138))</f>
        <v/>
      </c>
      <c r="V2138" s="23" t="str">
        <f>IF(U2138="","",IF(U2138&lt;10000,U2138,IF(U2138&lt;100000,U2138*0.3,"AVALIAÇÃO INDIVIDUAL")))</f>
        <v/>
      </c>
      <c r="W2138" s="10"/>
      <c r="X2138" s="7"/>
      <c r="Y2138" s="13"/>
      <c r="Z2138" s="10"/>
      <c r="AA2138" s="10"/>
      <c r="AB2138" s="10"/>
      <c r="AC2138" s="13"/>
      <c r="AD2138" s="10"/>
      <c r="AE2138" s="7"/>
      <c r="AF2138" s="7"/>
      <c r="AG2138" s="7"/>
      <c r="AH2138" s="7"/>
      <c r="AI2138" s="14"/>
      <c r="AJ2138" s="33"/>
    </row>
    <row r="2139" spans="1:36" s="15" customFormat="1" ht="150" customHeight="1" x14ac:dyDescent="0.25">
      <c r="A2139" s="4"/>
      <c r="B2139" s="7" t="str">
        <f>IF(C2139="","",CONCATENATE("BML",C2139))</f>
        <v/>
      </c>
      <c r="C2139" s="8"/>
      <c r="D2139" s="9"/>
      <c r="E2139" s="7"/>
      <c r="F2139" s="7"/>
      <c r="G2139" s="7"/>
      <c r="H2139" s="7"/>
      <c r="I2139" s="10"/>
      <c r="J2139" s="7"/>
      <c r="K2139" s="7"/>
      <c r="L2139" s="7"/>
      <c r="M2139" s="9"/>
      <c r="N2139" s="7"/>
      <c r="O2139" s="7"/>
      <c r="P2139" s="7"/>
      <c r="Q2139" s="11"/>
      <c r="R2139" s="7"/>
      <c r="S2139" s="24">
        <f>IFERROR(_xlfn.XLOOKUP(R2139,bio_produtos!$A:$A,bio_produtos!$C:$C),"")</f>
        <v>0</v>
      </c>
      <c r="T2139" s="12"/>
      <c r="U2139" s="23" t="str">
        <f>IF(T2139="","",SUM(T2139*N2139))</f>
        <v/>
      </c>
      <c r="V2139" s="23" t="str">
        <f>IF(U2139="","",IF(U2139&lt;10000,U2139,IF(U2139&lt;100000,U2139*0.3,"AVALIAÇÃO INDIVIDUAL")))</f>
        <v/>
      </c>
      <c r="W2139" s="10"/>
      <c r="X2139" s="7"/>
      <c r="Y2139" s="13"/>
      <c r="Z2139" s="10"/>
      <c r="AA2139" s="10"/>
      <c r="AB2139" s="10"/>
      <c r="AC2139" s="13"/>
      <c r="AD2139" s="10"/>
      <c r="AE2139" s="7"/>
      <c r="AF2139" s="7"/>
      <c r="AG2139" s="7"/>
      <c r="AH2139" s="7"/>
      <c r="AI2139" s="14"/>
      <c r="AJ2139" s="33"/>
    </row>
    <row r="2140" spans="1:36" s="15" customFormat="1" ht="150" customHeight="1" x14ac:dyDescent="0.25">
      <c r="A2140" s="4"/>
      <c r="B2140" s="7" t="str">
        <f>IF(C2140="","",CONCATENATE("BML",C2140))</f>
        <v/>
      </c>
      <c r="C2140" s="8"/>
      <c r="D2140" s="9"/>
      <c r="E2140" s="7"/>
      <c r="F2140" s="7"/>
      <c r="G2140" s="7"/>
      <c r="H2140" s="7"/>
      <c r="I2140" s="10"/>
      <c r="J2140" s="7"/>
      <c r="K2140" s="7"/>
      <c r="L2140" s="7"/>
      <c r="M2140" s="9"/>
      <c r="N2140" s="7"/>
      <c r="O2140" s="7"/>
      <c r="P2140" s="7"/>
      <c r="Q2140" s="11"/>
      <c r="R2140" s="7"/>
      <c r="S2140" s="24">
        <f>IFERROR(_xlfn.XLOOKUP(R2140,bio_produtos!$A:$A,bio_produtos!$C:$C),"")</f>
        <v>0</v>
      </c>
      <c r="T2140" s="12"/>
      <c r="U2140" s="23" t="str">
        <f>IF(T2140="","",SUM(T2140*N2140))</f>
        <v/>
      </c>
      <c r="V2140" s="23" t="str">
        <f>IF(U2140="","",IF(U2140&lt;10000,U2140,IF(U2140&lt;100000,U2140*0.3,"AVALIAÇÃO INDIVIDUAL")))</f>
        <v/>
      </c>
      <c r="W2140" s="10"/>
      <c r="X2140" s="7"/>
      <c r="Y2140" s="13"/>
      <c r="Z2140" s="10"/>
      <c r="AA2140" s="10"/>
      <c r="AB2140" s="10"/>
      <c r="AC2140" s="13"/>
      <c r="AD2140" s="10"/>
      <c r="AE2140" s="7"/>
      <c r="AF2140" s="7"/>
      <c r="AG2140" s="7"/>
      <c r="AH2140" s="7"/>
      <c r="AI2140" s="14"/>
      <c r="AJ2140" s="33"/>
    </row>
    <row r="2141" spans="1:36" s="15" customFormat="1" ht="150" customHeight="1" x14ac:dyDescent="0.25">
      <c r="A2141" s="4"/>
      <c r="B2141" s="7" t="str">
        <f>IF(C2141="","",CONCATENATE("BML",C2141))</f>
        <v/>
      </c>
      <c r="C2141" s="8"/>
      <c r="D2141" s="9"/>
      <c r="E2141" s="7"/>
      <c r="F2141" s="7"/>
      <c r="G2141" s="7"/>
      <c r="H2141" s="7"/>
      <c r="I2141" s="10"/>
      <c r="J2141" s="7"/>
      <c r="K2141" s="7"/>
      <c r="L2141" s="7"/>
      <c r="M2141" s="9"/>
      <c r="N2141" s="7"/>
      <c r="O2141" s="7"/>
      <c r="P2141" s="7"/>
      <c r="Q2141" s="11"/>
      <c r="R2141" s="7"/>
      <c r="S2141" s="24">
        <f>IFERROR(_xlfn.XLOOKUP(R2141,bio_produtos!$A:$A,bio_produtos!$C:$C),"")</f>
        <v>0</v>
      </c>
      <c r="T2141" s="12"/>
      <c r="U2141" s="23" t="str">
        <f>IF(T2141="","",SUM(T2141*N2141))</f>
        <v/>
      </c>
      <c r="V2141" s="23" t="str">
        <f>IF(U2141="","",IF(U2141&lt;10000,U2141,IF(U2141&lt;100000,U2141*0.3,"AVALIAÇÃO INDIVIDUAL")))</f>
        <v/>
      </c>
      <c r="W2141" s="10"/>
      <c r="X2141" s="7"/>
      <c r="Y2141" s="13"/>
      <c r="Z2141" s="10"/>
      <c r="AA2141" s="10"/>
      <c r="AB2141" s="10"/>
      <c r="AC2141" s="13"/>
      <c r="AD2141" s="10"/>
      <c r="AE2141" s="7"/>
      <c r="AF2141" s="7"/>
      <c r="AG2141" s="7"/>
      <c r="AH2141" s="7"/>
      <c r="AI2141" s="14"/>
      <c r="AJ2141" s="33"/>
    </row>
    <row r="2142" spans="1:36" s="15" customFormat="1" ht="150" customHeight="1" x14ac:dyDescent="0.25">
      <c r="A2142" s="4"/>
      <c r="B2142" s="7" t="str">
        <f>IF(C2142="","",CONCATENATE("BML",C2142))</f>
        <v/>
      </c>
      <c r="C2142" s="8"/>
      <c r="D2142" s="9"/>
      <c r="E2142" s="7"/>
      <c r="F2142" s="7"/>
      <c r="G2142" s="7"/>
      <c r="H2142" s="7"/>
      <c r="I2142" s="10"/>
      <c r="J2142" s="7"/>
      <c r="K2142" s="7"/>
      <c r="L2142" s="7"/>
      <c r="M2142" s="9"/>
      <c r="N2142" s="7"/>
      <c r="O2142" s="7"/>
      <c r="P2142" s="7"/>
      <c r="Q2142" s="11"/>
      <c r="R2142" s="7"/>
      <c r="S2142" s="24">
        <f>IFERROR(_xlfn.XLOOKUP(R2142,bio_produtos!$A:$A,bio_produtos!$C:$C),"")</f>
        <v>0</v>
      </c>
      <c r="T2142" s="12"/>
      <c r="U2142" s="23" t="str">
        <f>IF(T2142="","",SUM(T2142*N2142))</f>
        <v/>
      </c>
      <c r="V2142" s="23" t="str">
        <f>IF(U2142="","",IF(U2142&lt;10000,U2142,IF(U2142&lt;100000,U2142*0.3,"AVALIAÇÃO INDIVIDUAL")))</f>
        <v/>
      </c>
      <c r="W2142" s="10"/>
      <c r="X2142" s="7"/>
      <c r="Y2142" s="13"/>
      <c r="Z2142" s="10"/>
      <c r="AA2142" s="10"/>
      <c r="AB2142" s="10"/>
      <c r="AC2142" s="13"/>
      <c r="AD2142" s="10"/>
      <c r="AE2142" s="7"/>
      <c r="AF2142" s="7"/>
      <c r="AG2142" s="7"/>
      <c r="AH2142" s="7"/>
      <c r="AI2142" s="14"/>
      <c r="AJ2142" s="33"/>
    </row>
    <row r="2143" spans="1:36" s="15" customFormat="1" ht="150" customHeight="1" x14ac:dyDescent="0.25">
      <c r="A2143" s="4"/>
      <c r="B2143" s="7" t="str">
        <f>IF(C2143="","",CONCATENATE("BML",C2143))</f>
        <v/>
      </c>
      <c r="C2143" s="8"/>
      <c r="D2143" s="9"/>
      <c r="E2143" s="7"/>
      <c r="F2143" s="7"/>
      <c r="G2143" s="7"/>
      <c r="H2143" s="7"/>
      <c r="I2143" s="10"/>
      <c r="J2143" s="7"/>
      <c r="K2143" s="7"/>
      <c r="L2143" s="7"/>
      <c r="M2143" s="9"/>
      <c r="N2143" s="7"/>
      <c r="O2143" s="7"/>
      <c r="P2143" s="7"/>
      <c r="Q2143" s="11"/>
      <c r="R2143" s="7"/>
      <c r="S2143" s="24">
        <f>IFERROR(_xlfn.XLOOKUP(R2143,bio_produtos!$A:$A,bio_produtos!$C:$C),"")</f>
        <v>0</v>
      </c>
      <c r="T2143" s="12"/>
      <c r="U2143" s="23" t="str">
        <f>IF(T2143="","",SUM(T2143*N2143))</f>
        <v/>
      </c>
      <c r="V2143" s="23" t="str">
        <f>IF(U2143="","",IF(U2143&lt;10000,U2143,IF(U2143&lt;100000,U2143*0.3,"AVALIAÇÃO INDIVIDUAL")))</f>
        <v/>
      </c>
      <c r="W2143" s="10"/>
      <c r="X2143" s="7"/>
      <c r="Y2143" s="13"/>
      <c r="Z2143" s="10"/>
      <c r="AA2143" s="10"/>
      <c r="AB2143" s="10"/>
      <c r="AC2143" s="13"/>
      <c r="AD2143" s="10"/>
      <c r="AE2143" s="7"/>
      <c r="AF2143" s="7"/>
      <c r="AG2143" s="7"/>
      <c r="AH2143" s="7"/>
      <c r="AI2143" s="14"/>
      <c r="AJ2143" s="33"/>
    </row>
    <row r="2144" spans="1:36" s="15" customFormat="1" ht="150" customHeight="1" x14ac:dyDescent="0.25">
      <c r="A2144" s="4"/>
      <c r="B2144" s="7" t="str">
        <f>IF(C2144="","",CONCATENATE("BML",C2144))</f>
        <v/>
      </c>
      <c r="C2144" s="8"/>
      <c r="D2144" s="9"/>
      <c r="E2144" s="7"/>
      <c r="F2144" s="7"/>
      <c r="G2144" s="7"/>
      <c r="H2144" s="7"/>
      <c r="I2144" s="10"/>
      <c r="J2144" s="7"/>
      <c r="K2144" s="7"/>
      <c r="L2144" s="7"/>
      <c r="M2144" s="9"/>
      <c r="N2144" s="7"/>
      <c r="O2144" s="7"/>
      <c r="P2144" s="7"/>
      <c r="Q2144" s="11"/>
      <c r="R2144" s="7"/>
      <c r="S2144" s="24">
        <f>IFERROR(_xlfn.XLOOKUP(R2144,bio_produtos!$A:$A,bio_produtos!$C:$C),"")</f>
        <v>0</v>
      </c>
      <c r="T2144" s="12"/>
      <c r="U2144" s="23" t="str">
        <f>IF(T2144="","",SUM(T2144*N2144))</f>
        <v/>
      </c>
      <c r="V2144" s="23" t="str">
        <f>IF(U2144="","",IF(U2144&lt;10000,U2144,IF(U2144&lt;100000,U2144*0.3,"AVALIAÇÃO INDIVIDUAL")))</f>
        <v/>
      </c>
      <c r="W2144" s="10"/>
      <c r="X2144" s="7"/>
      <c r="Y2144" s="13"/>
      <c r="Z2144" s="10"/>
      <c r="AA2144" s="10"/>
      <c r="AB2144" s="10"/>
      <c r="AC2144" s="13"/>
      <c r="AD2144" s="10"/>
      <c r="AE2144" s="7"/>
      <c r="AF2144" s="7"/>
      <c r="AG2144" s="7"/>
      <c r="AH2144" s="7"/>
      <c r="AI2144" s="14"/>
      <c r="AJ2144" s="33"/>
    </row>
    <row r="2145" spans="1:36" s="15" customFormat="1" ht="150" customHeight="1" x14ac:dyDescent="0.25">
      <c r="A2145" s="4"/>
      <c r="B2145" s="7" t="str">
        <f>IF(C2145="","",CONCATENATE("BML",C2145))</f>
        <v/>
      </c>
      <c r="C2145" s="8"/>
      <c r="D2145" s="9"/>
      <c r="E2145" s="7"/>
      <c r="F2145" s="7"/>
      <c r="G2145" s="7"/>
      <c r="H2145" s="7"/>
      <c r="I2145" s="10"/>
      <c r="J2145" s="7"/>
      <c r="K2145" s="7"/>
      <c r="L2145" s="7"/>
      <c r="M2145" s="9"/>
      <c r="N2145" s="7"/>
      <c r="O2145" s="7"/>
      <c r="P2145" s="7"/>
      <c r="Q2145" s="11"/>
      <c r="R2145" s="7"/>
      <c r="S2145" s="24">
        <f>IFERROR(_xlfn.XLOOKUP(R2145,bio_produtos!$A:$A,bio_produtos!$C:$C),"")</f>
        <v>0</v>
      </c>
      <c r="T2145" s="12"/>
      <c r="U2145" s="23" t="str">
        <f>IF(T2145="","",SUM(T2145*N2145))</f>
        <v/>
      </c>
      <c r="V2145" s="23" t="str">
        <f>IF(U2145="","",IF(U2145&lt;10000,U2145,IF(U2145&lt;100000,U2145*0.3,"AVALIAÇÃO INDIVIDUAL")))</f>
        <v/>
      </c>
      <c r="W2145" s="10"/>
      <c r="X2145" s="7"/>
      <c r="Y2145" s="13"/>
      <c r="Z2145" s="10"/>
      <c r="AA2145" s="10"/>
      <c r="AB2145" s="10"/>
      <c r="AC2145" s="13"/>
      <c r="AD2145" s="10"/>
      <c r="AE2145" s="7"/>
      <c r="AF2145" s="7"/>
      <c r="AG2145" s="7"/>
      <c r="AH2145" s="7"/>
      <c r="AI2145" s="14"/>
      <c r="AJ2145" s="33"/>
    </row>
    <row r="2146" spans="1:36" s="15" customFormat="1" ht="150" customHeight="1" x14ac:dyDescent="0.25">
      <c r="A2146" s="4"/>
      <c r="B2146" s="7" t="str">
        <f>IF(C2146="","",CONCATENATE("BML",C2146))</f>
        <v/>
      </c>
      <c r="C2146" s="8"/>
      <c r="D2146" s="9"/>
      <c r="E2146" s="7"/>
      <c r="F2146" s="7"/>
      <c r="G2146" s="7"/>
      <c r="H2146" s="7"/>
      <c r="I2146" s="10"/>
      <c r="J2146" s="7"/>
      <c r="K2146" s="7"/>
      <c r="L2146" s="7"/>
      <c r="M2146" s="9"/>
      <c r="N2146" s="7"/>
      <c r="O2146" s="7"/>
      <c r="P2146" s="7"/>
      <c r="Q2146" s="11"/>
      <c r="R2146" s="7"/>
      <c r="S2146" s="24">
        <f>IFERROR(_xlfn.XLOOKUP(R2146,bio_produtos!$A:$A,bio_produtos!$C:$C),"")</f>
        <v>0</v>
      </c>
      <c r="T2146" s="12"/>
      <c r="U2146" s="23" t="str">
        <f>IF(T2146="","",SUM(T2146*N2146))</f>
        <v/>
      </c>
      <c r="V2146" s="23" t="str">
        <f>IF(U2146="","",IF(U2146&lt;10000,U2146,IF(U2146&lt;100000,U2146*0.3,"AVALIAÇÃO INDIVIDUAL")))</f>
        <v/>
      </c>
      <c r="W2146" s="10"/>
      <c r="X2146" s="7"/>
      <c r="Y2146" s="13"/>
      <c r="Z2146" s="10"/>
      <c r="AA2146" s="10"/>
      <c r="AB2146" s="10"/>
      <c r="AC2146" s="13"/>
      <c r="AD2146" s="10"/>
      <c r="AE2146" s="7"/>
      <c r="AF2146" s="7"/>
      <c r="AG2146" s="7"/>
      <c r="AH2146" s="7"/>
      <c r="AI2146" s="14"/>
      <c r="AJ2146" s="33"/>
    </row>
    <row r="2147" spans="1:36" s="15" customFormat="1" ht="150" customHeight="1" x14ac:dyDescent="0.25">
      <c r="A2147" s="4"/>
      <c r="B2147" s="7" t="str">
        <f>IF(C2147="","",CONCATENATE("BML",C2147))</f>
        <v/>
      </c>
      <c r="C2147" s="8"/>
      <c r="D2147" s="9"/>
      <c r="E2147" s="7"/>
      <c r="F2147" s="7"/>
      <c r="G2147" s="7"/>
      <c r="H2147" s="7"/>
      <c r="I2147" s="10"/>
      <c r="J2147" s="7"/>
      <c r="K2147" s="7"/>
      <c r="L2147" s="7"/>
      <c r="M2147" s="9"/>
      <c r="N2147" s="7"/>
      <c r="O2147" s="7"/>
      <c r="P2147" s="7"/>
      <c r="Q2147" s="11"/>
      <c r="R2147" s="7"/>
      <c r="S2147" s="24">
        <f>IFERROR(_xlfn.XLOOKUP(R2147,bio_produtos!$A:$A,bio_produtos!$C:$C),"")</f>
        <v>0</v>
      </c>
      <c r="T2147" s="12"/>
      <c r="U2147" s="23" t="str">
        <f>IF(T2147="","",SUM(T2147*N2147))</f>
        <v/>
      </c>
      <c r="V2147" s="23" t="str">
        <f>IF(U2147="","",IF(U2147&lt;10000,U2147,IF(U2147&lt;100000,U2147*0.3,"AVALIAÇÃO INDIVIDUAL")))</f>
        <v/>
      </c>
      <c r="W2147" s="10"/>
      <c r="X2147" s="7"/>
      <c r="Y2147" s="13"/>
      <c r="Z2147" s="10"/>
      <c r="AA2147" s="10"/>
      <c r="AB2147" s="10"/>
      <c r="AC2147" s="13"/>
      <c r="AD2147" s="10"/>
      <c r="AE2147" s="7"/>
      <c r="AF2147" s="7"/>
      <c r="AG2147" s="7"/>
      <c r="AH2147" s="7"/>
      <c r="AI2147" s="14"/>
      <c r="AJ2147" s="33"/>
    </row>
    <row r="2148" spans="1:36" s="15" customFormat="1" ht="150" customHeight="1" x14ac:dyDescent="0.25">
      <c r="A2148" s="4"/>
      <c r="B2148" s="7" t="str">
        <f>IF(C2148="","",CONCATENATE("BML",C2148))</f>
        <v/>
      </c>
      <c r="C2148" s="8"/>
      <c r="D2148" s="9"/>
      <c r="E2148" s="7"/>
      <c r="F2148" s="7"/>
      <c r="G2148" s="7"/>
      <c r="H2148" s="7"/>
      <c r="I2148" s="10"/>
      <c r="J2148" s="7"/>
      <c r="K2148" s="7"/>
      <c r="L2148" s="7"/>
      <c r="M2148" s="9"/>
      <c r="N2148" s="7"/>
      <c r="O2148" s="7"/>
      <c r="P2148" s="7"/>
      <c r="Q2148" s="11"/>
      <c r="R2148" s="7"/>
      <c r="S2148" s="24">
        <f>IFERROR(_xlfn.XLOOKUP(R2148,bio_produtos!$A:$A,bio_produtos!$C:$C),"")</f>
        <v>0</v>
      </c>
      <c r="T2148" s="12"/>
      <c r="U2148" s="23" t="str">
        <f>IF(T2148="","",SUM(T2148*N2148))</f>
        <v/>
      </c>
      <c r="V2148" s="23" t="str">
        <f>IF(U2148="","",IF(U2148&lt;10000,U2148,IF(U2148&lt;100000,U2148*0.3,"AVALIAÇÃO INDIVIDUAL")))</f>
        <v/>
      </c>
      <c r="W2148" s="10"/>
      <c r="X2148" s="7"/>
      <c r="Y2148" s="13"/>
      <c r="Z2148" s="10"/>
      <c r="AA2148" s="10"/>
      <c r="AB2148" s="10"/>
      <c r="AC2148" s="13"/>
      <c r="AD2148" s="10"/>
      <c r="AE2148" s="7"/>
      <c r="AF2148" s="7"/>
      <c r="AG2148" s="7"/>
      <c r="AH2148" s="7"/>
      <c r="AI2148" s="14"/>
      <c r="AJ2148" s="33"/>
    </row>
    <row r="2149" spans="1:36" s="15" customFormat="1" ht="150" customHeight="1" x14ac:dyDescent="0.25">
      <c r="A2149" s="4"/>
      <c r="B2149" s="7" t="str">
        <f>IF(C2149="","",CONCATENATE("BML",C2149))</f>
        <v/>
      </c>
      <c r="C2149" s="8"/>
      <c r="D2149" s="9"/>
      <c r="E2149" s="7"/>
      <c r="F2149" s="7"/>
      <c r="G2149" s="7"/>
      <c r="H2149" s="7"/>
      <c r="I2149" s="10"/>
      <c r="J2149" s="7"/>
      <c r="K2149" s="7"/>
      <c r="L2149" s="7"/>
      <c r="M2149" s="9"/>
      <c r="N2149" s="7"/>
      <c r="O2149" s="7"/>
      <c r="P2149" s="7"/>
      <c r="Q2149" s="11"/>
      <c r="R2149" s="7"/>
      <c r="S2149" s="24">
        <f>IFERROR(_xlfn.XLOOKUP(R2149,bio_produtos!$A:$A,bio_produtos!$C:$C),"")</f>
        <v>0</v>
      </c>
      <c r="T2149" s="12"/>
      <c r="U2149" s="23" t="str">
        <f>IF(T2149="","",SUM(T2149*N2149))</f>
        <v/>
      </c>
      <c r="V2149" s="23" t="str">
        <f>IF(U2149="","",IF(U2149&lt;10000,U2149,IF(U2149&lt;100000,U2149*0.3,"AVALIAÇÃO INDIVIDUAL")))</f>
        <v/>
      </c>
      <c r="W2149" s="10"/>
      <c r="X2149" s="7"/>
      <c r="Y2149" s="13"/>
      <c r="Z2149" s="10"/>
      <c r="AA2149" s="10"/>
      <c r="AB2149" s="10"/>
      <c r="AC2149" s="13"/>
      <c r="AD2149" s="10"/>
      <c r="AE2149" s="7"/>
      <c r="AF2149" s="7"/>
      <c r="AG2149" s="7"/>
      <c r="AH2149" s="7"/>
      <c r="AI2149" s="14"/>
      <c r="AJ2149" s="33"/>
    </row>
    <row r="2150" spans="1:36" s="15" customFormat="1" ht="150" customHeight="1" x14ac:dyDescent="0.25">
      <c r="A2150" s="4"/>
      <c r="B2150" s="7" t="str">
        <f>IF(C2150="","",CONCATENATE("BML",C2150))</f>
        <v/>
      </c>
      <c r="C2150" s="8"/>
      <c r="D2150" s="9"/>
      <c r="E2150" s="7"/>
      <c r="F2150" s="7"/>
      <c r="G2150" s="7"/>
      <c r="H2150" s="7"/>
      <c r="I2150" s="10"/>
      <c r="J2150" s="7"/>
      <c r="K2150" s="7"/>
      <c r="L2150" s="7"/>
      <c r="M2150" s="9"/>
      <c r="N2150" s="7"/>
      <c r="O2150" s="7"/>
      <c r="P2150" s="7"/>
      <c r="Q2150" s="11"/>
      <c r="R2150" s="7"/>
      <c r="S2150" s="24">
        <f>IFERROR(_xlfn.XLOOKUP(R2150,bio_produtos!$A:$A,bio_produtos!$C:$C),"")</f>
        <v>0</v>
      </c>
      <c r="T2150" s="12"/>
      <c r="U2150" s="23" t="str">
        <f>IF(T2150="","",SUM(T2150*N2150))</f>
        <v/>
      </c>
      <c r="V2150" s="23" t="str">
        <f>IF(U2150="","",IF(U2150&lt;10000,U2150,IF(U2150&lt;100000,U2150*0.3,"AVALIAÇÃO INDIVIDUAL")))</f>
        <v/>
      </c>
      <c r="W2150" s="10"/>
      <c r="X2150" s="7"/>
      <c r="Y2150" s="13"/>
      <c r="Z2150" s="10"/>
      <c r="AA2150" s="10"/>
      <c r="AB2150" s="10"/>
      <c r="AC2150" s="13"/>
      <c r="AD2150" s="10"/>
      <c r="AE2150" s="7"/>
      <c r="AF2150" s="7"/>
      <c r="AG2150" s="7"/>
      <c r="AH2150" s="7"/>
      <c r="AI2150" s="14"/>
      <c r="AJ2150" s="33"/>
    </row>
    <row r="2151" spans="1:36" s="15" customFormat="1" ht="150" customHeight="1" x14ac:dyDescent="0.25">
      <c r="A2151" s="4"/>
      <c r="B2151" s="7" t="str">
        <f>IF(C2151="","",CONCATENATE("BML",C2151))</f>
        <v/>
      </c>
      <c r="C2151" s="8"/>
      <c r="D2151" s="9"/>
      <c r="E2151" s="7"/>
      <c r="F2151" s="7"/>
      <c r="G2151" s="7"/>
      <c r="H2151" s="7"/>
      <c r="I2151" s="10"/>
      <c r="J2151" s="7"/>
      <c r="K2151" s="7"/>
      <c r="L2151" s="7"/>
      <c r="M2151" s="9"/>
      <c r="N2151" s="7"/>
      <c r="O2151" s="7"/>
      <c r="P2151" s="7"/>
      <c r="Q2151" s="11"/>
      <c r="R2151" s="7"/>
      <c r="S2151" s="24">
        <f>IFERROR(_xlfn.XLOOKUP(R2151,bio_produtos!$A:$A,bio_produtos!$C:$C),"")</f>
        <v>0</v>
      </c>
      <c r="T2151" s="12"/>
      <c r="U2151" s="23" t="str">
        <f>IF(T2151="","",SUM(T2151*N2151))</f>
        <v/>
      </c>
      <c r="V2151" s="23" t="str">
        <f>IF(U2151="","",IF(U2151&lt;10000,U2151,IF(U2151&lt;100000,U2151*0.3,"AVALIAÇÃO INDIVIDUAL")))</f>
        <v/>
      </c>
      <c r="W2151" s="10"/>
      <c r="X2151" s="7"/>
      <c r="Y2151" s="13"/>
      <c r="Z2151" s="10"/>
      <c r="AA2151" s="10"/>
      <c r="AB2151" s="10"/>
      <c r="AC2151" s="13"/>
      <c r="AD2151" s="10"/>
      <c r="AE2151" s="7"/>
      <c r="AF2151" s="7"/>
      <c r="AG2151" s="7"/>
      <c r="AH2151" s="7"/>
      <c r="AI2151" s="14"/>
      <c r="AJ2151" s="33"/>
    </row>
    <row r="2152" spans="1:36" s="15" customFormat="1" ht="150" customHeight="1" x14ac:dyDescent="0.25">
      <c r="A2152" s="4"/>
      <c r="B2152" s="7" t="str">
        <f>IF(C2152="","",CONCATENATE("BML",C2152))</f>
        <v/>
      </c>
      <c r="C2152" s="8"/>
      <c r="D2152" s="9"/>
      <c r="E2152" s="7"/>
      <c r="F2152" s="7"/>
      <c r="G2152" s="7"/>
      <c r="H2152" s="7"/>
      <c r="I2152" s="10"/>
      <c r="J2152" s="7"/>
      <c r="K2152" s="7"/>
      <c r="L2152" s="7"/>
      <c r="M2152" s="9"/>
      <c r="N2152" s="7"/>
      <c r="O2152" s="7"/>
      <c r="P2152" s="7"/>
      <c r="Q2152" s="11"/>
      <c r="R2152" s="7"/>
      <c r="S2152" s="24">
        <f>IFERROR(_xlfn.XLOOKUP(R2152,bio_produtos!$A:$A,bio_produtos!$C:$C),"")</f>
        <v>0</v>
      </c>
      <c r="T2152" s="12"/>
      <c r="U2152" s="23" t="str">
        <f>IF(T2152="","",SUM(T2152*N2152))</f>
        <v/>
      </c>
      <c r="V2152" s="23" t="str">
        <f>IF(U2152="","",IF(U2152&lt;10000,U2152,IF(U2152&lt;100000,U2152*0.3,"AVALIAÇÃO INDIVIDUAL")))</f>
        <v/>
      </c>
      <c r="W2152" s="10"/>
      <c r="X2152" s="7"/>
      <c r="Y2152" s="13"/>
      <c r="Z2152" s="10"/>
      <c r="AA2152" s="10"/>
      <c r="AB2152" s="10"/>
      <c r="AC2152" s="13"/>
      <c r="AD2152" s="10"/>
      <c r="AE2152" s="7"/>
      <c r="AF2152" s="7"/>
      <c r="AG2152" s="7"/>
      <c r="AH2152" s="7"/>
      <c r="AI2152" s="14"/>
      <c r="AJ2152" s="33"/>
    </row>
    <row r="2153" spans="1:36" s="15" customFormat="1" ht="150" customHeight="1" x14ac:dyDescent="0.25">
      <c r="A2153" s="4"/>
      <c r="B2153" s="7" t="str">
        <f>IF(C2153="","",CONCATENATE("BML",C2153))</f>
        <v/>
      </c>
      <c r="C2153" s="8"/>
      <c r="D2153" s="9"/>
      <c r="E2153" s="7"/>
      <c r="F2153" s="7"/>
      <c r="G2153" s="7"/>
      <c r="H2153" s="7"/>
      <c r="I2153" s="10"/>
      <c r="J2153" s="7"/>
      <c r="K2153" s="7"/>
      <c r="L2153" s="7"/>
      <c r="M2153" s="9"/>
      <c r="N2153" s="7"/>
      <c r="O2153" s="7"/>
      <c r="P2153" s="7"/>
      <c r="Q2153" s="11"/>
      <c r="R2153" s="7"/>
      <c r="S2153" s="24">
        <f>IFERROR(_xlfn.XLOOKUP(R2153,bio_produtos!$A:$A,bio_produtos!$C:$C),"")</f>
        <v>0</v>
      </c>
      <c r="T2153" s="12"/>
      <c r="U2153" s="23" t="str">
        <f>IF(T2153="","",SUM(T2153*N2153))</f>
        <v/>
      </c>
      <c r="V2153" s="23" t="str">
        <f>IF(U2153="","",IF(U2153&lt;10000,U2153,IF(U2153&lt;100000,U2153*0.3,"AVALIAÇÃO INDIVIDUAL")))</f>
        <v/>
      </c>
      <c r="W2153" s="10"/>
      <c r="X2153" s="7"/>
      <c r="Y2153" s="13"/>
      <c r="Z2153" s="10"/>
      <c r="AA2153" s="10"/>
      <c r="AB2153" s="10"/>
      <c r="AC2153" s="13"/>
      <c r="AD2153" s="10"/>
      <c r="AE2153" s="7"/>
      <c r="AF2153" s="7"/>
      <c r="AG2153" s="7"/>
      <c r="AH2153" s="7"/>
      <c r="AI2153" s="14"/>
      <c r="AJ2153" s="33"/>
    </row>
    <row r="2154" spans="1:36" s="15" customFormat="1" ht="150" customHeight="1" x14ac:dyDescent="0.25">
      <c r="A2154" s="4"/>
      <c r="B2154" s="7" t="str">
        <f>IF(C2154="","",CONCATENATE("BML",C2154))</f>
        <v/>
      </c>
      <c r="C2154" s="8"/>
      <c r="D2154" s="9"/>
      <c r="E2154" s="7"/>
      <c r="F2154" s="7"/>
      <c r="G2154" s="7"/>
      <c r="H2154" s="7"/>
      <c r="I2154" s="10"/>
      <c r="J2154" s="7"/>
      <c r="K2154" s="7"/>
      <c r="L2154" s="7"/>
      <c r="M2154" s="9"/>
      <c r="N2154" s="7"/>
      <c r="O2154" s="7"/>
      <c r="P2154" s="7"/>
      <c r="Q2154" s="11"/>
      <c r="R2154" s="7"/>
      <c r="S2154" s="24">
        <f>IFERROR(_xlfn.XLOOKUP(R2154,bio_produtos!$A:$A,bio_produtos!$C:$C),"")</f>
        <v>0</v>
      </c>
      <c r="T2154" s="12"/>
      <c r="U2154" s="23" t="str">
        <f>IF(T2154="","",SUM(T2154*N2154))</f>
        <v/>
      </c>
      <c r="V2154" s="23" t="str">
        <f>IF(U2154="","",IF(U2154&lt;10000,U2154,IF(U2154&lt;100000,U2154*0.3,"AVALIAÇÃO INDIVIDUAL")))</f>
        <v/>
      </c>
      <c r="W2154" s="10"/>
      <c r="X2154" s="7"/>
      <c r="Y2154" s="13"/>
      <c r="Z2154" s="10"/>
      <c r="AA2154" s="10"/>
      <c r="AB2154" s="10"/>
      <c r="AC2154" s="13"/>
      <c r="AD2154" s="10"/>
      <c r="AE2154" s="7"/>
      <c r="AF2154" s="7"/>
      <c r="AG2154" s="7"/>
      <c r="AH2154" s="7"/>
      <c r="AI2154" s="14"/>
      <c r="AJ2154" s="33"/>
    </row>
    <row r="2155" spans="1:36" s="15" customFormat="1" ht="150" customHeight="1" x14ac:dyDescent="0.25">
      <c r="A2155" s="4"/>
      <c r="B2155" s="7" t="str">
        <f>IF(C2155="","",CONCATENATE("BML",C2155))</f>
        <v/>
      </c>
      <c r="C2155" s="8"/>
      <c r="D2155" s="9"/>
      <c r="E2155" s="7"/>
      <c r="F2155" s="7"/>
      <c r="G2155" s="7"/>
      <c r="H2155" s="7"/>
      <c r="I2155" s="10"/>
      <c r="J2155" s="7"/>
      <c r="K2155" s="7"/>
      <c r="L2155" s="7"/>
      <c r="M2155" s="9"/>
      <c r="N2155" s="7"/>
      <c r="O2155" s="7"/>
      <c r="P2155" s="7"/>
      <c r="Q2155" s="11"/>
      <c r="R2155" s="7"/>
      <c r="S2155" s="24">
        <f>IFERROR(_xlfn.XLOOKUP(R2155,bio_produtos!$A:$A,bio_produtos!$C:$C),"")</f>
        <v>0</v>
      </c>
      <c r="T2155" s="12"/>
      <c r="U2155" s="23" t="str">
        <f>IF(T2155="","",SUM(T2155*N2155))</f>
        <v/>
      </c>
      <c r="V2155" s="23" t="str">
        <f>IF(U2155="","",IF(U2155&lt;10000,U2155,IF(U2155&lt;100000,U2155*0.3,"AVALIAÇÃO INDIVIDUAL")))</f>
        <v/>
      </c>
      <c r="W2155" s="10"/>
      <c r="X2155" s="7"/>
      <c r="Y2155" s="13"/>
      <c r="Z2155" s="10"/>
      <c r="AA2155" s="10"/>
      <c r="AB2155" s="10"/>
      <c r="AC2155" s="13"/>
      <c r="AD2155" s="10"/>
      <c r="AE2155" s="7"/>
      <c r="AF2155" s="7"/>
      <c r="AG2155" s="7"/>
      <c r="AH2155" s="7"/>
      <c r="AI2155" s="14"/>
      <c r="AJ2155" s="33"/>
    </row>
    <row r="2156" spans="1:36" s="15" customFormat="1" ht="150" customHeight="1" x14ac:dyDescent="0.25">
      <c r="A2156" s="4"/>
      <c r="B2156" s="7" t="str">
        <f>IF(C2156="","",CONCATENATE("BML",C2156))</f>
        <v/>
      </c>
      <c r="C2156" s="8"/>
      <c r="D2156" s="9"/>
      <c r="E2156" s="7"/>
      <c r="F2156" s="7"/>
      <c r="G2156" s="7"/>
      <c r="H2156" s="7"/>
      <c r="I2156" s="10"/>
      <c r="J2156" s="7"/>
      <c r="K2156" s="7"/>
      <c r="L2156" s="7"/>
      <c r="M2156" s="9"/>
      <c r="N2156" s="7"/>
      <c r="O2156" s="7"/>
      <c r="P2156" s="7"/>
      <c r="Q2156" s="11"/>
      <c r="R2156" s="7"/>
      <c r="S2156" s="24">
        <f>IFERROR(_xlfn.XLOOKUP(R2156,bio_produtos!$A:$A,bio_produtos!$C:$C),"")</f>
        <v>0</v>
      </c>
      <c r="T2156" s="12"/>
      <c r="U2156" s="23" t="str">
        <f>IF(T2156="","",SUM(T2156*N2156))</f>
        <v/>
      </c>
      <c r="V2156" s="23" t="str">
        <f>IF(U2156="","",IF(U2156&lt;10000,U2156,IF(U2156&lt;100000,U2156*0.3,"AVALIAÇÃO INDIVIDUAL")))</f>
        <v/>
      </c>
      <c r="W2156" s="10"/>
      <c r="X2156" s="7"/>
      <c r="Y2156" s="13"/>
      <c r="Z2156" s="10"/>
      <c r="AA2156" s="10"/>
      <c r="AB2156" s="10"/>
      <c r="AC2156" s="13"/>
      <c r="AD2156" s="10"/>
      <c r="AE2156" s="7"/>
      <c r="AF2156" s="7"/>
      <c r="AG2156" s="7"/>
      <c r="AH2156" s="7"/>
      <c r="AI2156" s="14"/>
      <c r="AJ2156" s="33"/>
    </row>
    <row r="2157" spans="1:36" s="15" customFormat="1" ht="150" customHeight="1" x14ac:dyDescent="0.25">
      <c r="A2157" s="4"/>
      <c r="B2157" s="7" t="str">
        <f>IF(C2157="","",CONCATENATE("BML",C2157))</f>
        <v/>
      </c>
      <c r="C2157" s="8"/>
      <c r="D2157" s="9"/>
      <c r="E2157" s="7"/>
      <c r="F2157" s="7"/>
      <c r="G2157" s="7"/>
      <c r="H2157" s="7"/>
      <c r="I2157" s="10"/>
      <c r="J2157" s="7"/>
      <c r="K2157" s="7"/>
      <c r="L2157" s="7"/>
      <c r="M2157" s="9"/>
      <c r="N2157" s="7"/>
      <c r="O2157" s="7"/>
      <c r="P2157" s="7"/>
      <c r="Q2157" s="11"/>
      <c r="R2157" s="7"/>
      <c r="S2157" s="24">
        <f>IFERROR(_xlfn.XLOOKUP(R2157,bio_produtos!$A:$A,bio_produtos!$C:$C),"")</f>
        <v>0</v>
      </c>
      <c r="T2157" s="12"/>
      <c r="U2157" s="23" t="str">
        <f>IF(T2157="","",SUM(T2157*N2157))</f>
        <v/>
      </c>
      <c r="V2157" s="23" t="str">
        <f>IF(U2157="","",IF(U2157&lt;10000,U2157,IF(U2157&lt;100000,U2157*0.3,"AVALIAÇÃO INDIVIDUAL")))</f>
        <v/>
      </c>
      <c r="W2157" s="10"/>
      <c r="X2157" s="7"/>
      <c r="Y2157" s="13"/>
      <c r="Z2157" s="10"/>
      <c r="AA2157" s="10"/>
      <c r="AB2157" s="10"/>
      <c r="AC2157" s="13"/>
      <c r="AD2157" s="10"/>
      <c r="AE2157" s="7"/>
      <c r="AF2157" s="7"/>
      <c r="AG2157" s="7"/>
      <c r="AH2157" s="7"/>
      <c r="AI2157" s="14"/>
      <c r="AJ2157" s="33"/>
    </row>
    <row r="2158" spans="1:36" s="15" customFormat="1" ht="150" customHeight="1" x14ac:dyDescent="0.25">
      <c r="A2158" s="4"/>
      <c r="B2158" s="7" t="str">
        <f>IF(C2158="","",CONCATENATE("BML",C2158))</f>
        <v/>
      </c>
      <c r="C2158" s="8"/>
      <c r="D2158" s="9"/>
      <c r="E2158" s="7"/>
      <c r="F2158" s="7"/>
      <c r="G2158" s="7"/>
      <c r="H2158" s="7"/>
      <c r="I2158" s="10"/>
      <c r="J2158" s="7"/>
      <c r="K2158" s="7"/>
      <c r="L2158" s="7"/>
      <c r="M2158" s="9"/>
      <c r="N2158" s="7"/>
      <c r="O2158" s="7"/>
      <c r="P2158" s="7"/>
      <c r="Q2158" s="11"/>
      <c r="R2158" s="7"/>
      <c r="S2158" s="24">
        <f>IFERROR(_xlfn.XLOOKUP(R2158,bio_produtos!$A:$A,bio_produtos!$C:$C),"")</f>
        <v>0</v>
      </c>
      <c r="T2158" s="12"/>
      <c r="U2158" s="23" t="str">
        <f>IF(T2158="","",SUM(T2158*N2158))</f>
        <v/>
      </c>
      <c r="V2158" s="23" t="str">
        <f>IF(U2158="","",IF(U2158&lt;10000,U2158,IF(U2158&lt;100000,U2158*0.3,"AVALIAÇÃO INDIVIDUAL")))</f>
        <v/>
      </c>
      <c r="W2158" s="10"/>
      <c r="X2158" s="7"/>
      <c r="Y2158" s="13"/>
      <c r="Z2158" s="10"/>
      <c r="AA2158" s="10"/>
      <c r="AB2158" s="10"/>
      <c r="AC2158" s="13"/>
      <c r="AD2158" s="10"/>
      <c r="AE2158" s="7"/>
      <c r="AF2158" s="7"/>
      <c r="AG2158" s="7"/>
      <c r="AH2158" s="7"/>
      <c r="AI2158" s="14"/>
      <c r="AJ2158" s="33"/>
    </row>
    <row r="2159" spans="1:36" s="15" customFormat="1" ht="150" customHeight="1" x14ac:dyDescent="0.25">
      <c r="A2159" s="4"/>
      <c r="B2159" s="7" t="str">
        <f>IF(C2159="","",CONCATENATE("BML",C2159))</f>
        <v/>
      </c>
      <c r="C2159" s="8"/>
      <c r="D2159" s="9"/>
      <c r="E2159" s="7"/>
      <c r="F2159" s="7"/>
      <c r="G2159" s="7"/>
      <c r="H2159" s="7"/>
      <c r="I2159" s="10"/>
      <c r="J2159" s="7"/>
      <c r="K2159" s="7"/>
      <c r="L2159" s="7"/>
      <c r="M2159" s="9"/>
      <c r="N2159" s="7"/>
      <c r="O2159" s="7"/>
      <c r="P2159" s="7"/>
      <c r="Q2159" s="11"/>
      <c r="R2159" s="7"/>
      <c r="S2159" s="24">
        <f>IFERROR(_xlfn.XLOOKUP(R2159,bio_produtos!$A:$A,bio_produtos!$C:$C),"")</f>
        <v>0</v>
      </c>
      <c r="T2159" s="12"/>
      <c r="U2159" s="23" t="str">
        <f>IF(T2159="","",SUM(T2159*N2159))</f>
        <v/>
      </c>
      <c r="V2159" s="23" t="str">
        <f>IF(U2159="","",IF(U2159&lt;10000,U2159,IF(U2159&lt;100000,U2159*0.3,"AVALIAÇÃO INDIVIDUAL")))</f>
        <v/>
      </c>
      <c r="W2159" s="10"/>
      <c r="X2159" s="7"/>
      <c r="Y2159" s="13"/>
      <c r="Z2159" s="10"/>
      <c r="AA2159" s="10"/>
      <c r="AB2159" s="10"/>
      <c r="AC2159" s="13"/>
      <c r="AD2159" s="10"/>
      <c r="AE2159" s="7"/>
      <c r="AF2159" s="7"/>
      <c r="AG2159" s="7"/>
      <c r="AH2159" s="7"/>
      <c r="AI2159" s="14"/>
      <c r="AJ2159" s="33"/>
    </row>
    <row r="2160" spans="1:36" s="15" customFormat="1" ht="150" customHeight="1" x14ac:dyDescent="0.25">
      <c r="A2160" s="4"/>
      <c r="B2160" s="7" t="str">
        <f>IF(C2160="","",CONCATENATE("BML",C2160))</f>
        <v/>
      </c>
      <c r="C2160" s="8"/>
      <c r="D2160" s="9"/>
      <c r="E2160" s="7"/>
      <c r="F2160" s="7"/>
      <c r="G2160" s="7"/>
      <c r="H2160" s="7"/>
      <c r="I2160" s="10"/>
      <c r="J2160" s="7"/>
      <c r="K2160" s="7"/>
      <c r="L2160" s="7"/>
      <c r="M2160" s="9"/>
      <c r="N2160" s="7"/>
      <c r="O2160" s="7"/>
      <c r="P2160" s="7"/>
      <c r="Q2160" s="11"/>
      <c r="R2160" s="7"/>
      <c r="S2160" s="24">
        <f>IFERROR(_xlfn.XLOOKUP(R2160,bio_produtos!$A:$A,bio_produtos!$C:$C),"")</f>
        <v>0</v>
      </c>
      <c r="T2160" s="12"/>
      <c r="U2160" s="23" t="str">
        <f>IF(T2160="","",SUM(T2160*N2160))</f>
        <v/>
      </c>
      <c r="V2160" s="23" t="str">
        <f>IF(U2160="","",IF(U2160&lt;10000,U2160,IF(U2160&lt;100000,U2160*0.3,"AVALIAÇÃO INDIVIDUAL")))</f>
        <v/>
      </c>
      <c r="W2160" s="10"/>
      <c r="X2160" s="7"/>
      <c r="Y2160" s="13"/>
      <c r="Z2160" s="10"/>
      <c r="AA2160" s="10"/>
      <c r="AB2160" s="10"/>
      <c r="AC2160" s="13"/>
      <c r="AD2160" s="10"/>
      <c r="AE2160" s="7"/>
      <c r="AF2160" s="7"/>
      <c r="AG2160" s="7"/>
      <c r="AH2160" s="7"/>
      <c r="AI2160" s="14"/>
      <c r="AJ2160" s="33"/>
    </row>
    <row r="2161" spans="1:36" s="15" customFormat="1" ht="150" customHeight="1" x14ac:dyDescent="0.25">
      <c r="A2161" s="4"/>
      <c r="B2161" s="7" t="str">
        <f>IF(C2161="","",CONCATENATE("BML",C2161))</f>
        <v/>
      </c>
      <c r="C2161" s="8"/>
      <c r="D2161" s="9"/>
      <c r="E2161" s="7"/>
      <c r="F2161" s="7"/>
      <c r="G2161" s="7"/>
      <c r="H2161" s="7"/>
      <c r="I2161" s="10"/>
      <c r="J2161" s="7"/>
      <c r="K2161" s="7"/>
      <c r="L2161" s="7"/>
      <c r="M2161" s="9"/>
      <c r="N2161" s="7"/>
      <c r="O2161" s="7"/>
      <c r="P2161" s="7"/>
      <c r="Q2161" s="11"/>
      <c r="R2161" s="7"/>
      <c r="S2161" s="24">
        <f>IFERROR(_xlfn.XLOOKUP(R2161,bio_produtos!$A:$A,bio_produtos!$C:$C),"")</f>
        <v>0</v>
      </c>
      <c r="T2161" s="12"/>
      <c r="U2161" s="23" t="str">
        <f>IF(T2161="","",SUM(T2161*N2161))</f>
        <v/>
      </c>
      <c r="V2161" s="23" t="str">
        <f>IF(U2161="","",IF(U2161&lt;10000,U2161,IF(U2161&lt;100000,U2161*0.3,"AVALIAÇÃO INDIVIDUAL")))</f>
        <v/>
      </c>
      <c r="W2161" s="10"/>
      <c r="X2161" s="7"/>
      <c r="Y2161" s="13"/>
      <c r="Z2161" s="10"/>
      <c r="AA2161" s="10"/>
      <c r="AB2161" s="10"/>
      <c r="AC2161" s="13"/>
      <c r="AD2161" s="10"/>
      <c r="AE2161" s="7"/>
      <c r="AF2161" s="7"/>
      <c r="AG2161" s="7"/>
      <c r="AH2161" s="7"/>
      <c r="AI2161" s="14"/>
      <c r="AJ2161" s="33"/>
    </row>
    <row r="2162" spans="1:36" s="15" customFormat="1" ht="150" customHeight="1" x14ac:dyDescent="0.25">
      <c r="A2162" s="4"/>
      <c r="B2162" s="7" t="str">
        <f>IF(C2162="","",CONCATENATE("BML",C2162))</f>
        <v/>
      </c>
      <c r="C2162" s="8"/>
      <c r="D2162" s="9"/>
      <c r="E2162" s="7"/>
      <c r="F2162" s="7"/>
      <c r="G2162" s="7"/>
      <c r="H2162" s="7"/>
      <c r="I2162" s="10"/>
      <c r="J2162" s="7"/>
      <c r="K2162" s="7"/>
      <c r="L2162" s="7"/>
      <c r="M2162" s="9"/>
      <c r="N2162" s="7"/>
      <c r="O2162" s="7"/>
      <c r="P2162" s="7"/>
      <c r="Q2162" s="11"/>
      <c r="R2162" s="7"/>
      <c r="S2162" s="24">
        <f>IFERROR(_xlfn.XLOOKUP(R2162,bio_produtos!$A:$A,bio_produtos!$C:$C),"")</f>
        <v>0</v>
      </c>
      <c r="T2162" s="12"/>
      <c r="U2162" s="23" t="str">
        <f>IF(T2162="","",SUM(T2162*N2162))</f>
        <v/>
      </c>
      <c r="V2162" s="23" t="str">
        <f>IF(U2162="","",IF(U2162&lt;10000,U2162,IF(U2162&lt;100000,U2162*0.3,"AVALIAÇÃO INDIVIDUAL")))</f>
        <v/>
      </c>
      <c r="W2162" s="10"/>
      <c r="X2162" s="7"/>
      <c r="Y2162" s="13"/>
      <c r="Z2162" s="10"/>
      <c r="AA2162" s="10"/>
      <c r="AB2162" s="10"/>
      <c r="AC2162" s="13"/>
      <c r="AD2162" s="10"/>
      <c r="AE2162" s="7"/>
      <c r="AF2162" s="7"/>
      <c r="AG2162" s="7"/>
      <c r="AH2162" s="7"/>
      <c r="AI2162" s="14"/>
      <c r="AJ2162" s="33"/>
    </row>
    <row r="2163" spans="1:36" s="15" customFormat="1" ht="150" customHeight="1" x14ac:dyDescent="0.25">
      <c r="A2163" s="4"/>
      <c r="B2163" s="7" t="str">
        <f>IF(C2163="","",CONCATENATE("BML",C2163))</f>
        <v/>
      </c>
      <c r="C2163" s="8"/>
      <c r="D2163" s="9"/>
      <c r="E2163" s="7"/>
      <c r="F2163" s="7"/>
      <c r="G2163" s="7"/>
      <c r="H2163" s="7"/>
      <c r="I2163" s="10"/>
      <c r="J2163" s="7"/>
      <c r="K2163" s="7"/>
      <c r="L2163" s="7"/>
      <c r="M2163" s="9"/>
      <c r="N2163" s="7"/>
      <c r="O2163" s="7"/>
      <c r="P2163" s="7"/>
      <c r="Q2163" s="11"/>
      <c r="R2163" s="7"/>
      <c r="S2163" s="24">
        <f>IFERROR(_xlfn.XLOOKUP(R2163,bio_produtos!$A:$A,bio_produtos!$C:$C),"")</f>
        <v>0</v>
      </c>
      <c r="T2163" s="12"/>
      <c r="U2163" s="23" t="str">
        <f>IF(T2163="","",SUM(T2163*N2163))</f>
        <v/>
      </c>
      <c r="V2163" s="23" t="str">
        <f>IF(U2163="","",IF(U2163&lt;10000,U2163,IF(U2163&lt;100000,U2163*0.3,"AVALIAÇÃO INDIVIDUAL")))</f>
        <v/>
      </c>
      <c r="W2163" s="10"/>
      <c r="X2163" s="7"/>
      <c r="Y2163" s="13"/>
      <c r="Z2163" s="10"/>
      <c r="AA2163" s="10"/>
      <c r="AB2163" s="10"/>
      <c r="AC2163" s="13"/>
      <c r="AD2163" s="10"/>
      <c r="AE2163" s="7"/>
      <c r="AF2163" s="7"/>
      <c r="AG2163" s="7"/>
      <c r="AH2163" s="7"/>
      <c r="AI2163" s="14"/>
      <c r="AJ2163" s="33"/>
    </row>
    <row r="2164" spans="1:36" s="15" customFormat="1" ht="150" customHeight="1" x14ac:dyDescent="0.25">
      <c r="A2164" s="4"/>
      <c r="B2164" s="7" t="str">
        <f>IF(C2164="","",CONCATENATE("BML",C2164))</f>
        <v/>
      </c>
      <c r="C2164" s="8"/>
      <c r="D2164" s="9"/>
      <c r="E2164" s="7"/>
      <c r="F2164" s="7"/>
      <c r="G2164" s="7"/>
      <c r="H2164" s="7"/>
      <c r="I2164" s="10"/>
      <c r="J2164" s="7"/>
      <c r="K2164" s="7"/>
      <c r="L2164" s="7"/>
      <c r="M2164" s="9"/>
      <c r="N2164" s="7"/>
      <c r="O2164" s="7"/>
      <c r="P2164" s="7"/>
      <c r="Q2164" s="11"/>
      <c r="R2164" s="7"/>
      <c r="S2164" s="24">
        <f>IFERROR(_xlfn.XLOOKUP(R2164,bio_produtos!$A:$A,bio_produtos!$C:$C),"")</f>
        <v>0</v>
      </c>
      <c r="T2164" s="12"/>
      <c r="U2164" s="23" t="str">
        <f>IF(T2164="","",SUM(T2164*N2164))</f>
        <v/>
      </c>
      <c r="V2164" s="23" t="str">
        <f>IF(U2164="","",IF(U2164&lt;10000,U2164,IF(U2164&lt;100000,U2164*0.3,"AVALIAÇÃO INDIVIDUAL")))</f>
        <v/>
      </c>
      <c r="W2164" s="10"/>
      <c r="X2164" s="7"/>
      <c r="Y2164" s="13"/>
      <c r="Z2164" s="10"/>
      <c r="AA2164" s="10"/>
      <c r="AB2164" s="10"/>
      <c r="AC2164" s="13"/>
      <c r="AD2164" s="10"/>
      <c r="AE2164" s="7"/>
      <c r="AF2164" s="7"/>
      <c r="AG2164" s="7"/>
      <c r="AH2164" s="7"/>
      <c r="AI2164" s="14"/>
      <c r="AJ2164" s="33"/>
    </row>
    <row r="2165" spans="1:36" s="15" customFormat="1" ht="150" customHeight="1" x14ac:dyDescent="0.25">
      <c r="A2165" s="4"/>
      <c r="B2165" s="7" t="str">
        <f>IF(C2165="","",CONCATENATE("BML",C2165))</f>
        <v/>
      </c>
      <c r="C2165" s="8"/>
      <c r="D2165" s="9"/>
      <c r="E2165" s="7"/>
      <c r="F2165" s="7"/>
      <c r="G2165" s="7"/>
      <c r="H2165" s="7"/>
      <c r="I2165" s="10"/>
      <c r="J2165" s="7"/>
      <c r="K2165" s="7"/>
      <c r="L2165" s="7"/>
      <c r="M2165" s="9"/>
      <c r="N2165" s="7"/>
      <c r="O2165" s="7"/>
      <c r="P2165" s="7"/>
      <c r="Q2165" s="11"/>
      <c r="R2165" s="7"/>
      <c r="S2165" s="24">
        <f>IFERROR(_xlfn.XLOOKUP(R2165,bio_produtos!$A:$A,bio_produtos!$C:$C),"")</f>
        <v>0</v>
      </c>
      <c r="T2165" s="12"/>
      <c r="U2165" s="23" t="str">
        <f>IF(T2165="","",SUM(T2165*N2165))</f>
        <v/>
      </c>
      <c r="V2165" s="23" t="str">
        <f>IF(U2165="","",IF(U2165&lt;10000,U2165,IF(U2165&lt;100000,U2165*0.3,"AVALIAÇÃO INDIVIDUAL")))</f>
        <v/>
      </c>
      <c r="W2165" s="10"/>
      <c r="X2165" s="7"/>
      <c r="Y2165" s="13"/>
      <c r="Z2165" s="10"/>
      <c r="AA2165" s="10"/>
      <c r="AB2165" s="10"/>
      <c r="AC2165" s="13"/>
      <c r="AD2165" s="10"/>
      <c r="AE2165" s="7"/>
      <c r="AF2165" s="7"/>
      <c r="AG2165" s="7"/>
      <c r="AH2165" s="7"/>
      <c r="AI2165" s="14"/>
      <c r="AJ2165" s="33"/>
    </row>
    <row r="2166" spans="1:36" s="15" customFormat="1" ht="150" customHeight="1" x14ac:dyDescent="0.25">
      <c r="A2166" s="4"/>
      <c r="B2166" s="7" t="str">
        <f>IF(C2166="","",CONCATENATE("BML",C2166))</f>
        <v/>
      </c>
      <c r="C2166" s="8"/>
      <c r="D2166" s="9"/>
      <c r="E2166" s="7"/>
      <c r="F2166" s="7"/>
      <c r="G2166" s="7"/>
      <c r="H2166" s="7"/>
      <c r="I2166" s="10"/>
      <c r="J2166" s="7"/>
      <c r="K2166" s="7"/>
      <c r="L2166" s="7"/>
      <c r="M2166" s="9"/>
      <c r="N2166" s="7"/>
      <c r="O2166" s="7"/>
      <c r="P2166" s="7"/>
      <c r="Q2166" s="11"/>
      <c r="R2166" s="7"/>
      <c r="S2166" s="24">
        <f>IFERROR(_xlfn.XLOOKUP(R2166,bio_produtos!$A:$A,bio_produtos!$C:$C),"")</f>
        <v>0</v>
      </c>
      <c r="T2166" s="12"/>
      <c r="U2166" s="23" t="str">
        <f>IF(T2166="","",SUM(T2166*N2166))</f>
        <v/>
      </c>
      <c r="V2166" s="23" t="str">
        <f>IF(U2166="","",IF(U2166&lt;10000,U2166,IF(U2166&lt;100000,U2166*0.3,"AVALIAÇÃO INDIVIDUAL")))</f>
        <v/>
      </c>
      <c r="W2166" s="10"/>
      <c r="X2166" s="7"/>
      <c r="Y2166" s="13"/>
      <c r="Z2166" s="10"/>
      <c r="AA2166" s="10"/>
      <c r="AB2166" s="10"/>
      <c r="AC2166" s="13"/>
      <c r="AD2166" s="10"/>
      <c r="AE2166" s="7"/>
      <c r="AF2166" s="7"/>
      <c r="AG2166" s="7"/>
      <c r="AH2166" s="7"/>
      <c r="AI2166" s="14"/>
      <c r="AJ2166" s="33"/>
    </row>
    <row r="2167" spans="1:36" s="15" customFormat="1" ht="150" customHeight="1" x14ac:dyDescent="0.25">
      <c r="A2167" s="4"/>
      <c r="B2167" s="7" t="str">
        <f>IF(C2167="","",CONCATENATE("BML",C2167))</f>
        <v/>
      </c>
      <c r="C2167" s="8"/>
      <c r="D2167" s="9"/>
      <c r="E2167" s="7"/>
      <c r="F2167" s="7"/>
      <c r="G2167" s="7"/>
      <c r="H2167" s="7"/>
      <c r="I2167" s="10"/>
      <c r="J2167" s="7"/>
      <c r="K2167" s="7"/>
      <c r="L2167" s="7"/>
      <c r="M2167" s="9"/>
      <c r="N2167" s="7"/>
      <c r="O2167" s="7"/>
      <c r="P2167" s="7"/>
      <c r="Q2167" s="11"/>
      <c r="R2167" s="7"/>
      <c r="S2167" s="24">
        <f>IFERROR(_xlfn.XLOOKUP(R2167,bio_produtos!$A:$A,bio_produtos!$C:$C),"")</f>
        <v>0</v>
      </c>
      <c r="T2167" s="12"/>
      <c r="U2167" s="23" t="str">
        <f>IF(T2167="","",SUM(T2167*N2167))</f>
        <v/>
      </c>
      <c r="V2167" s="23" t="str">
        <f>IF(U2167="","",IF(U2167&lt;10000,U2167,IF(U2167&lt;100000,U2167*0.3,"AVALIAÇÃO INDIVIDUAL")))</f>
        <v/>
      </c>
      <c r="W2167" s="10"/>
      <c r="X2167" s="7"/>
      <c r="Y2167" s="13"/>
      <c r="Z2167" s="10"/>
      <c r="AA2167" s="10"/>
      <c r="AB2167" s="10"/>
      <c r="AC2167" s="13"/>
      <c r="AD2167" s="10"/>
      <c r="AE2167" s="7"/>
      <c r="AF2167" s="7"/>
      <c r="AG2167" s="7"/>
      <c r="AH2167" s="7"/>
      <c r="AI2167" s="14"/>
      <c r="AJ2167" s="33"/>
    </row>
    <row r="2168" spans="1:36" s="15" customFormat="1" ht="150" customHeight="1" x14ac:dyDescent="0.25">
      <c r="A2168" s="4"/>
      <c r="B2168" s="7" t="str">
        <f>IF(C2168="","",CONCATENATE("BML",C2168))</f>
        <v/>
      </c>
      <c r="C2168" s="8"/>
      <c r="D2168" s="9"/>
      <c r="E2168" s="7"/>
      <c r="F2168" s="7"/>
      <c r="G2168" s="7"/>
      <c r="H2168" s="7"/>
      <c r="I2168" s="10"/>
      <c r="J2168" s="7"/>
      <c r="K2168" s="7"/>
      <c r="L2168" s="7"/>
      <c r="M2168" s="9"/>
      <c r="N2168" s="7"/>
      <c r="O2168" s="7"/>
      <c r="P2168" s="7"/>
      <c r="Q2168" s="11"/>
      <c r="R2168" s="7"/>
      <c r="S2168" s="24">
        <f>IFERROR(_xlfn.XLOOKUP(R2168,bio_produtos!$A:$A,bio_produtos!$C:$C),"")</f>
        <v>0</v>
      </c>
      <c r="T2168" s="12"/>
      <c r="U2168" s="23" t="str">
        <f>IF(T2168="","",SUM(T2168*N2168))</f>
        <v/>
      </c>
      <c r="V2168" s="23" t="str">
        <f>IF(U2168="","",IF(U2168&lt;10000,U2168,IF(U2168&lt;100000,U2168*0.3,"AVALIAÇÃO INDIVIDUAL")))</f>
        <v/>
      </c>
      <c r="W2168" s="10"/>
      <c r="X2168" s="7"/>
      <c r="Y2168" s="13"/>
      <c r="Z2168" s="10"/>
      <c r="AA2168" s="10"/>
      <c r="AB2168" s="10"/>
      <c r="AC2168" s="13"/>
      <c r="AD2168" s="10"/>
      <c r="AE2168" s="7"/>
      <c r="AF2168" s="7"/>
      <c r="AG2168" s="7"/>
      <c r="AH2168" s="7"/>
      <c r="AI2168" s="14"/>
      <c r="AJ2168" s="33"/>
    </row>
    <row r="2169" spans="1:36" s="15" customFormat="1" ht="150" customHeight="1" x14ac:dyDescent="0.25">
      <c r="A2169" s="4"/>
      <c r="B2169" s="7" t="str">
        <f>IF(C2169="","",CONCATENATE("BML",C2169))</f>
        <v/>
      </c>
      <c r="C2169" s="8"/>
      <c r="D2169" s="9"/>
      <c r="E2169" s="7"/>
      <c r="F2169" s="7"/>
      <c r="G2169" s="7"/>
      <c r="H2169" s="7"/>
      <c r="I2169" s="10"/>
      <c r="J2169" s="7"/>
      <c r="K2169" s="7"/>
      <c r="L2169" s="7"/>
      <c r="M2169" s="9"/>
      <c r="N2169" s="7"/>
      <c r="O2169" s="7"/>
      <c r="P2169" s="7"/>
      <c r="Q2169" s="11"/>
      <c r="R2169" s="7"/>
      <c r="S2169" s="24">
        <f>IFERROR(_xlfn.XLOOKUP(R2169,bio_produtos!$A:$A,bio_produtos!$C:$C),"")</f>
        <v>0</v>
      </c>
      <c r="T2169" s="12"/>
      <c r="U2169" s="23" t="str">
        <f>IF(T2169="","",SUM(T2169*N2169))</f>
        <v/>
      </c>
      <c r="V2169" s="23" t="str">
        <f>IF(U2169="","",IF(U2169&lt;10000,U2169,IF(U2169&lt;100000,U2169*0.3,"AVALIAÇÃO INDIVIDUAL")))</f>
        <v/>
      </c>
      <c r="W2169" s="10"/>
      <c r="X2169" s="7"/>
      <c r="Y2169" s="13"/>
      <c r="Z2169" s="10"/>
      <c r="AA2169" s="10"/>
      <c r="AB2169" s="10"/>
      <c r="AC2169" s="13"/>
      <c r="AD2169" s="10"/>
      <c r="AE2169" s="7"/>
      <c r="AF2169" s="7"/>
      <c r="AG2169" s="7"/>
      <c r="AH2169" s="7"/>
      <c r="AI2169" s="14"/>
      <c r="AJ2169" s="33"/>
    </row>
    <row r="2170" spans="1:36" s="15" customFormat="1" ht="150" customHeight="1" x14ac:dyDescent="0.25">
      <c r="A2170" s="4"/>
      <c r="B2170" s="7" t="str">
        <f>IF(C2170="","",CONCATENATE("BML",C2170))</f>
        <v/>
      </c>
      <c r="C2170" s="8"/>
      <c r="D2170" s="9"/>
      <c r="E2170" s="7"/>
      <c r="F2170" s="7"/>
      <c r="G2170" s="7"/>
      <c r="H2170" s="7"/>
      <c r="I2170" s="10"/>
      <c r="J2170" s="7"/>
      <c r="K2170" s="7"/>
      <c r="L2170" s="7"/>
      <c r="M2170" s="9"/>
      <c r="N2170" s="7"/>
      <c r="O2170" s="7"/>
      <c r="P2170" s="7"/>
      <c r="Q2170" s="11"/>
      <c r="R2170" s="7"/>
      <c r="S2170" s="24">
        <f>IFERROR(_xlfn.XLOOKUP(R2170,bio_produtos!$A:$A,bio_produtos!$C:$C),"")</f>
        <v>0</v>
      </c>
      <c r="T2170" s="12"/>
      <c r="U2170" s="23" t="str">
        <f>IF(T2170="","",SUM(T2170*N2170))</f>
        <v/>
      </c>
      <c r="V2170" s="23" t="str">
        <f>IF(U2170="","",IF(U2170&lt;10000,U2170,IF(U2170&lt;100000,U2170*0.3,"AVALIAÇÃO INDIVIDUAL")))</f>
        <v/>
      </c>
      <c r="W2170" s="10"/>
      <c r="X2170" s="7"/>
      <c r="Y2170" s="13"/>
      <c r="Z2170" s="10"/>
      <c r="AA2170" s="10"/>
      <c r="AB2170" s="10"/>
      <c r="AC2170" s="13"/>
      <c r="AD2170" s="10"/>
      <c r="AE2170" s="7"/>
      <c r="AF2170" s="7"/>
      <c r="AG2170" s="7"/>
      <c r="AH2170" s="7"/>
      <c r="AI2170" s="14"/>
      <c r="AJ2170" s="33"/>
    </row>
    <row r="2171" spans="1:36" s="15" customFormat="1" ht="150" customHeight="1" x14ac:dyDescent="0.25">
      <c r="A2171" s="4"/>
      <c r="B2171" s="7" t="str">
        <f>IF(C2171="","",CONCATENATE("BML",C2171))</f>
        <v/>
      </c>
      <c r="C2171" s="8"/>
      <c r="D2171" s="9"/>
      <c r="E2171" s="7"/>
      <c r="F2171" s="7"/>
      <c r="G2171" s="7"/>
      <c r="H2171" s="7"/>
      <c r="I2171" s="10"/>
      <c r="J2171" s="7"/>
      <c r="K2171" s="7"/>
      <c r="L2171" s="7"/>
      <c r="M2171" s="9"/>
      <c r="N2171" s="7"/>
      <c r="O2171" s="7"/>
      <c r="P2171" s="7"/>
      <c r="Q2171" s="11"/>
      <c r="R2171" s="7"/>
      <c r="S2171" s="24">
        <f>IFERROR(_xlfn.XLOOKUP(R2171,bio_produtos!$A:$A,bio_produtos!$C:$C),"")</f>
        <v>0</v>
      </c>
      <c r="T2171" s="12"/>
      <c r="U2171" s="23" t="str">
        <f>IF(T2171="","",SUM(T2171*N2171))</f>
        <v/>
      </c>
      <c r="V2171" s="23" t="str">
        <f>IF(U2171="","",IF(U2171&lt;10000,U2171,IF(U2171&lt;100000,U2171*0.3,"AVALIAÇÃO INDIVIDUAL")))</f>
        <v/>
      </c>
      <c r="W2171" s="10"/>
      <c r="X2171" s="7"/>
      <c r="Y2171" s="13"/>
      <c r="Z2171" s="10"/>
      <c r="AA2171" s="10"/>
      <c r="AB2171" s="10"/>
      <c r="AC2171" s="13"/>
      <c r="AD2171" s="10"/>
      <c r="AE2171" s="7"/>
      <c r="AF2171" s="7"/>
      <c r="AG2171" s="7"/>
      <c r="AH2171" s="7"/>
      <c r="AI2171" s="14"/>
      <c r="AJ2171" s="33"/>
    </row>
    <row r="2172" spans="1:36" s="15" customFormat="1" ht="150" customHeight="1" x14ac:dyDescent="0.25">
      <c r="A2172" s="4"/>
      <c r="B2172" s="7" t="str">
        <f>IF(C2172="","",CONCATENATE("BML",C2172))</f>
        <v/>
      </c>
      <c r="C2172" s="8"/>
      <c r="D2172" s="9"/>
      <c r="E2172" s="7"/>
      <c r="F2172" s="7"/>
      <c r="G2172" s="7"/>
      <c r="H2172" s="7"/>
      <c r="I2172" s="10"/>
      <c r="J2172" s="7"/>
      <c r="K2172" s="7"/>
      <c r="L2172" s="7"/>
      <c r="M2172" s="9"/>
      <c r="N2172" s="7"/>
      <c r="O2172" s="7"/>
      <c r="P2172" s="7"/>
      <c r="Q2172" s="11"/>
      <c r="R2172" s="7"/>
      <c r="S2172" s="24">
        <f>IFERROR(_xlfn.XLOOKUP(R2172,bio_produtos!$A:$A,bio_produtos!$C:$C),"")</f>
        <v>0</v>
      </c>
      <c r="T2172" s="12"/>
      <c r="U2172" s="23" t="str">
        <f>IF(T2172="","",SUM(T2172*N2172))</f>
        <v/>
      </c>
      <c r="V2172" s="23" t="str">
        <f>IF(U2172="","",IF(U2172&lt;10000,U2172,IF(U2172&lt;100000,U2172*0.3,"AVALIAÇÃO INDIVIDUAL")))</f>
        <v/>
      </c>
      <c r="W2172" s="10"/>
      <c r="X2172" s="7"/>
      <c r="Y2172" s="13"/>
      <c r="Z2172" s="10"/>
      <c r="AA2172" s="10"/>
      <c r="AB2172" s="10"/>
      <c r="AC2172" s="13"/>
      <c r="AD2172" s="10"/>
      <c r="AE2172" s="7"/>
      <c r="AF2172" s="7"/>
      <c r="AG2172" s="7"/>
      <c r="AH2172" s="7"/>
      <c r="AI2172" s="14"/>
      <c r="AJ2172" s="33"/>
    </row>
    <row r="2173" spans="1:36" s="15" customFormat="1" ht="150" customHeight="1" x14ac:dyDescent="0.25">
      <c r="A2173" s="4"/>
      <c r="B2173" s="7" t="str">
        <f>IF(C2173="","",CONCATENATE("BML",C2173))</f>
        <v/>
      </c>
      <c r="C2173" s="8"/>
      <c r="D2173" s="9"/>
      <c r="E2173" s="7"/>
      <c r="F2173" s="7"/>
      <c r="G2173" s="7"/>
      <c r="H2173" s="7"/>
      <c r="I2173" s="10"/>
      <c r="J2173" s="7"/>
      <c r="K2173" s="7"/>
      <c r="L2173" s="7"/>
      <c r="M2173" s="9"/>
      <c r="N2173" s="7"/>
      <c r="O2173" s="7"/>
      <c r="P2173" s="7"/>
      <c r="Q2173" s="11"/>
      <c r="R2173" s="7"/>
      <c r="S2173" s="24">
        <f>IFERROR(_xlfn.XLOOKUP(R2173,bio_produtos!$A:$A,bio_produtos!$C:$C),"")</f>
        <v>0</v>
      </c>
      <c r="T2173" s="12"/>
      <c r="U2173" s="23" t="str">
        <f>IF(T2173="","",SUM(T2173*N2173))</f>
        <v/>
      </c>
      <c r="V2173" s="23" t="str">
        <f>IF(U2173="","",IF(U2173&lt;10000,U2173,IF(U2173&lt;100000,U2173*0.3,"AVALIAÇÃO INDIVIDUAL")))</f>
        <v/>
      </c>
      <c r="W2173" s="10"/>
      <c r="X2173" s="7"/>
      <c r="Y2173" s="13"/>
      <c r="Z2173" s="10"/>
      <c r="AA2173" s="10"/>
      <c r="AB2173" s="10"/>
      <c r="AC2173" s="13"/>
      <c r="AD2173" s="10"/>
      <c r="AE2173" s="7"/>
      <c r="AF2173" s="7"/>
      <c r="AG2173" s="7"/>
      <c r="AH2173" s="7"/>
      <c r="AI2173" s="14"/>
      <c r="AJ2173" s="33"/>
    </row>
    <row r="2174" spans="1:36" s="15" customFormat="1" ht="150" customHeight="1" x14ac:dyDescent="0.25">
      <c r="A2174" s="4"/>
      <c r="B2174" s="7" t="str">
        <f>IF(C2174="","",CONCATENATE("BML",C2174))</f>
        <v/>
      </c>
      <c r="C2174" s="8"/>
      <c r="D2174" s="9"/>
      <c r="E2174" s="7"/>
      <c r="F2174" s="7"/>
      <c r="G2174" s="7"/>
      <c r="H2174" s="7"/>
      <c r="I2174" s="10"/>
      <c r="J2174" s="7"/>
      <c r="K2174" s="7"/>
      <c r="L2174" s="7"/>
      <c r="M2174" s="9"/>
      <c r="N2174" s="7"/>
      <c r="O2174" s="7"/>
      <c r="P2174" s="7"/>
      <c r="Q2174" s="11"/>
      <c r="R2174" s="7"/>
      <c r="S2174" s="24">
        <f>IFERROR(_xlfn.XLOOKUP(R2174,bio_produtos!$A:$A,bio_produtos!$C:$C),"")</f>
        <v>0</v>
      </c>
      <c r="T2174" s="12"/>
      <c r="U2174" s="23" t="str">
        <f>IF(T2174="","",SUM(T2174*N2174))</f>
        <v/>
      </c>
      <c r="V2174" s="23" t="str">
        <f>IF(U2174="","",IF(U2174&lt;10000,U2174,IF(U2174&lt;100000,U2174*0.3,"AVALIAÇÃO INDIVIDUAL")))</f>
        <v/>
      </c>
      <c r="W2174" s="10"/>
      <c r="X2174" s="7"/>
      <c r="Y2174" s="13"/>
      <c r="Z2174" s="10"/>
      <c r="AA2174" s="10"/>
      <c r="AB2174" s="10"/>
      <c r="AC2174" s="13"/>
      <c r="AD2174" s="10"/>
      <c r="AE2174" s="7"/>
      <c r="AF2174" s="7"/>
      <c r="AG2174" s="7"/>
      <c r="AH2174" s="7"/>
      <c r="AI2174" s="14"/>
      <c r="AJ2174" s="33"/>
    </row>
    <row r="2175" spans="1:36" s="15" customFormat="1" ht="150" customHeight="1" x14ac:dyDescent="0.25">
      <c r="A2175" s="4"/>
      <c r="B2175" s="7" t="str">
        <f>IF(C2175="","",CONCATENATE("BML",C2175))</f>
        <v/>
      </c>
      <c r="C2175" s="8"/>
      <c r="D2175" s="9"/>
      <c r="E2175" s="7"/>
      <c r="F2175" s="7"/>
      <c r="G2175" s="7"/>
      <c r="H2175" s="7"/>
      <c r="I2175" s="10"/>
      <c r="J2175" s="7"/>
      <c r="K2175" s="7"/>
      <c r="L2175" s="7"/>
      <c r="M2175" s="9"/>
      <c r="N2175" s="7"/>
      <c r="O2175" s="7"/>
      <c r="P2175" s="7"/>
      <c r="Q2175" s="11"/>
      <c r="R2175" s="7"/>
      <c r="S2175" s="24">
        <f>IFERROR(_xlfn.XLOOKUP(R2175,bio_produtos!$A:$A,bio_produtos!$C:$C),"")</f>
        <v>0</v>
      </c>
      <c r="T2175" s="12"/>
      <c r="U2175" s="23" t="str">
        <f>IF(T2175="","",SUM(T2175*N2175))</f>
        <v/>
      </c>
      <c r="V2175" s="23" t="str">
        <f>IF(U2175="","",IF(U2175&lt;10000,U2175,IF(U2175&lt;100000,U2175*0.3,"AVALIAÇÃO INDIVIDUAL")))</f>
        <v/>
      </c>
      <c r="W2175" s="10"/>
      <c r="X2175" s="7"/>
      <c r="Y2175" s="13"/>
      <c r="Z2175" s="10"/>
      <c r="AA2175" s="10"/>
      <c r="AB2175" s="10"/>
      <c r="AC2175" s="13"/>
      <c r="AD2175" s="10"/>
      <c r="AE2175" s="7"/>
      <c r="AF2175" s="7"/>
      <c r="AG2175" s="7"/>
      <c r="AH2175" s="7"/>
      <c r="AI2175" s="14"/>
      <c r="AJ2175" s="33"/>
    </row>
    <row r="2176" spans="1:36" s="15" customFormat="1" ht="150" customHeight="1" x14ac:dyDescent="0.25">
      <c r="A2176" s="4"/>
      <c r="B2176" s="7" t="str">
        <f>IF(C2176="","",CONCATENATE("BML",C2176))</f>
        <v/>
      </c>
      <c r="C2176" s="8"/>
      <c r="D2176" s="9"/>
      <c r="E2176" s="7"/>
      <c r="F2176" s="7"/>
      <c r="G2176" s="7"/>
      <c r="H2176" s="7"/>
      <c r="I2176" s="10"/>
      <c r="J2176" s="7"/>
      <c r="K2176" s="7"/>
      <c r="L2176" s="7"/>
      <c r="M2176" s="9"/>
      <c r="N2176" s="7"/>
      <c r="O2176" s="7"/>
      <c r="P2176" s="7"/>
      <c r="Q2176" s="11"/>
      <c r="R2176" s="7"/>
      <c r="S2176" s="24">
        <f>IFERROR(_xlfn.XLOOKUP(R2176,bio_produtos!$A:$A,bio_produtos!$C:$C),"")</f>
        <v>0</v>
      </c>
      <c r="T2176" s="12"/>
      <c r="U2176" s="23" t="str">
        <f>IF(T2176="","",SUM(T2176*N2176))</f>
        <v/>
      </c>
      <c r="V2176" s="23" t="str">
        <f>IF(U2176="","",IF(U2176&lt;10000,U2176,IF(U2176&lt;100000,U2176*0.3,"AVALIAÇÃO INDIVIDUAL")))</f>
        <v/>
      </c>
      <c r="W2176" s="10"/>
      <c r="X2176" s="7"/>
      <c r="Y2176" s="13"/>
      <c r="Z2176" s="10"/>
      <c r="AA2176" s="10"/>
      <c r="AB2176" s="10"/>
      <c r="AC2176" s="13"/>
      <c r="AD2176" s="10"/>
      <c r="AE2176" s="7"/>
      <c r="AF2176" s="7"/>
      <c r="AG2176" s="7"/>
      <c r="AH2176" s="7"/>
      <c r="AI2176" s="14"/>
      <c r="AJ2176" s="33"/>
    </row>
    <row r="2177" spans="1:36" s="15" customFormat="1" ht="150" customHeight="1" x14ac:dyDescent="0.25">
      <c r="A2177" s="4"/>
      <c r="B2177" s="7" t="str">
        <f>IF(C2177="","",CONCATENATE("BML",C2177))</f>
        <v/>
      </c>
      <c r="C2177" s="8"/>
      <c r="D2177" s="9"/>
      <c r="E2177" s="7"/>
      <c r="F2177" s="7"/>
      <c r="G2177" s="7"/>
      <c r="H2177" s="7"/>
      <c r="I2177" s="10"/>
      <c r="J2177" s="7"/>
      <c r="K2177" s="7"/>
      <c r="L2177" s="7"/>
      <c r="M2177" s="9"/>
      <c r="N2177" s="7"/>
      <c r="O2177" s="7"/>
      <c r="P2177" s="7"/>
      <c r="Q2177" s="11"/>
      <c r="R2177" s="7"/>
      <c r="S2177" s="24">
        <f>IFERROR(_xlfn.XLOOKUP(R2177,bio_produtos!$A:$A,bio_produtos!$C:$C),"")</f>
        <v>0</v>
      </c>
      <c r="T2177" s="12"/>
      <c r="U2177" s="23" t="str">
        <f>IF(T2177="","",SUM(T2177*N2177))</f>
        <v/>
      </c>
      <c r="V2177" s="23" t="str">
        <f>IF(U2177="","",IF(U2177&lt;10000,U2177,IF(U2177&lt;100000,U2177*0.3,"AVALIAÇÃO INDIVIDUAL")))</f>
        <v/>
      </c>
      <c r="W2177" s="10"/>
      <c r="X2177" s="7"/>
      <c r="Y2177" s="13"/>
      <c r="Z2177" s="10"/>
      <c r="AA2177" s="10"/>
      <c r="AB2177" s="10"/>
      <c r="AC2177" s="13"/>
      <c r="AD2177" s="10"/>
      <c r="AE2177" s="7"/>
      <c r="AF2177" s="7"/>
      <c r="AG2177" s="7"/>
      <c r="AH2177" s="7"/>
      <c r="AI2177" s="14"/>
      <c r="AJ2177" s="33"/>
    </row>
    <row r="2178" spans="1:36" s="15" customFormat="1" ht="150" customHeight="1" x14ac:dyDescent="0.25">
      <c r="A2178" s="4"/>
      <c r="B2178" s="7" t="str">
        <f>IF(C2178="","",CONCATENATE("BML",C2178))</f>
        <v/>
      </c>
      <c r="C2178" s="8"/>
      <c r="D2178" s="9"/>
      <c r="E2178" s="7"/>
      <c r="F2178" s="7"/>
      <c r="G2178" s="7"/>
      <c r="H2178" s="7"/>
      <c r="I2178" s="10"/>
      <c r="J2178" s="7"/>
      <c r="K2178" s="7"/>
      <c r="L2178" s="7"/>
      <c r="M2178" s="9"/>
      <c r="N2178" s="7"/>
      <c r="O2178" s="7"/>
      <c r="P2178" s="7"/>
      <c r="Q2178" s="11"/>
      <c r="R2178" s="7"/>
      <c r="S2178" s="24">
        <f>IFERROR(_xlfn.XLOOKUP(R2178,bio_produtos!$A:$A,bio_produtos!$C:$C),"")</f>
        <v>0</v>
      </c>
      <c r="T2178" s="12"/>
      <c r="U2178" s="23" t="str">
        <f>IF(T2178="","",SUM(T2178*N2178))</f>
        <v/>
      </c>
      <c r="V2178" s="23" t="str">
        <f>IF(U2178="","",IF(U2178&lt;10000,U2178,IF(U2178&lt;100000,U2178*0.3,"AVALIAÇÃO INDIVIDUAL")))</f>
        <v/>
      </c>
      <c r="W2178" s="10"/>
      <c r="X2178" s="7"/>
      <c r="Y2178" s="13"/>
      <c r="Z2178" s="10"/>
      <c r="AA2178" s="10"/>
      <c r="AB2178" s="10"/>
      <c r="AC2178" s="13"/>
      <c r="AD2178" s="10"/>
      <c r="AE2178" s="7"/>
      <c r="AF2178" s="7"/>
      <c r="AG2178" s="7"/>
      <c r="AH2178" s="7"/>
      <c r="AI2178" s="14"/>
      <c r="AJ2178" s="33"/>
    </row>
    <row r="2179" spans="1:36" s="15" customFormat="1" ht="150" customHeight="1" x14ac:dyDescent="0.25">
      <c r="A2179" s="4"/>
      <c r="B2179" s="7" t="str">
        <f>IF(C2179="","",CONCATENATE("BML",C2179))</f>
        <v/>
      </c>
      <c r="C2179" s="8"/>
      <c r="D2179" s="9"/>
      <c r="E2179" s="7"/>
      <c r="F2179" s="7"/>
      <c r="G2179" s="7"/>
      <c r="H2179" s="7"/>
      <c r="I2179" s="10"/>
      <c r="J2179" s="7"/>
      <c r="K2179" s="7"/>
      <c r="L2179" s="7"/>
      <c r="M2179" s="9"/>
      <c r="N2179" s="7"/>
      <c r="O2179" s="7"/>
      <c r="P2179" s="7"/>
      <c r="Q2179" s="11"/>
      <c r="R2179" s="7"/>
      <c r="S2179" s="24">
        <f>IFERROR(_xlfn.XLOOKUP(R2179,bio_produtos!$A:$A,bio_produtos!$C:$C),"")</f>
        <v>0</v>
      </c>
      <c r="T2179" s="12"/>
      <c r="U2179" s="23" t="str">
        <f>IF(T2179="","",SUM(T2179*N2179))</f>
        <v/>
      </c>
      <c r="V2179" s="23" t="str">
        <f>IF(U2179="","",IF(U2179&lt;10000,U2179,IF(U2179&lt;100000,U2179*0.3,"AVALIAÇÃO INDIVIDUAL")))</f>
        <v/>
      </c>
      <c r="W2179" s="10"/>
      <c r="X2179" s="7"/>
      <c r="Y2179" s="13"/>
      <c r="Z2179" s="10"/>
      <c r="AA2179" s="10"/>
      <c r="AB2179" s="10"/>
      <c r="AC2179" s="13"/>
      <c r="AD2179" s="10"/>
      <c r="AE2179" s="7"/>
      <c r="AF2179" s="7"/>
      <c r="AG2179" s="7"/>
      <c r="AH2179" s="7"/>
      <c r="AI2179" s="14"/>
      <c r="AJ2179" s="33"/>
    </row>
    <row r="2180" spans="1:36" s="15" customFormat="1" ht="150" customHeight="1" x14ac:dyDescent="0.25">
      <c r="A2180" s="4"/>
      <c r="B2180" s="7" t="str">
        <f>IF(C2180="","",CONCATENATE("BML",C2180))</f>
        <v/>
      </c>
      <c r="C2180" s="8"/>
      <c r="D2180" s="9"/>
      <c r="E2180" s="7"/>
      <c r="F2180" s="7"/>
      <c r="G2180" s="7"/>
      <c r="H2180" s="7"/>
      <c r="I2180" s="10"/>
      <c r="J2180" s="7"/>
      <c r="K2180" s="7"/>
      <c r="L2180" s="7"/>
      <c r="M2180" s="9"/>
      <c r="N2180" s="7"/>
      <c r="O2180" s="7"/>
      <c r="P2180" s="7"/>
      <c r="Q2180" s="11"/>
      <c r="R2180" s="7"/>
      <c r="S2180" s="24">
        <f>IFERROR(_xlfn.XLOOKUP(R2180,bio_produtos!$A:$A,bio_produtos!$C:$C),"")</f>
        <v>0</v>
      </c>
      <c r="T2180" s="12"/>
      <c r="U2180" s="23" t="str">
        <f>IF(T2180="","",SUM(T2180*N2180))</f>
        <v/>
      </c>
      <c r="V2180" s="23" t="str">
        <f>IF(U2180="","",IF(U2180&lt;10000,U2180,IF(U2180&lt;100000,U2180*0.3,"AVALIAÇÃO INDIVIDUAL")))</f>
        <v/>
      </c>
      <c r="W2180" s="10"/>
      <c r="X2180" s="7"/>
      <c r="Y2180" s="13"/>
      <c r="Z2180" s="10"/>
      <c r="AA2180" s="10"/>
      <c r="AB2180" s="10"/>
      <c r="AC2180" s="13"/>
      <c r="AD2180" s="10"/>
      <c r="AE2180" s="7"/>
      <c r="AF2180" s="7"/>
      <c r="AG2180" s="7"/>
      <c r="AH2180" s="7"/>
      <c r="AI2180" s="14"/>
      <c r="AJ2180" s="33"/>
    </row>
    <row r="2181" spans="1:36" s="15" customFormat="1" ht="150" customHeight="1" x14ac:dyDescent="0.25">
      <c r="A2181" s="4"/>
      <c r="B2181" s="7" t="str">
        <f>IF(C2181="","",CONCATENATE("BML",C2181))</f>
        <v/>
      </c>
      <c r="C2181" s="8"/>
      <c r="D2181" s="9"/>
      <c r="E2181" s="7"/>
      <c r="F2181" s="7"/>
      <c r="G2181" s="7"/>
      <c r="H2181" s="7"/>
      <c r="I2181" s="10"/>
      <c r="J2181" s="7"/>
      <c r="K2181" s="7"/>
      <c r="L2181" s="7"/>
      <c r="M2181" s="9"/>
      <c r="N2181" s="7"/>
      <c r="O2181" s="7"/>
      <c r="P2181" s="7"/>
      <c r="Q2181" s="11"/>
      <c r="R2181" s="7"/>
      <c r="S2181" s="24">
        <f>IFERROR(_xlfn.XLOOKUP(R2181,bio_produtos!$A:$A,bio_produtos!$C:$C),"")</f>
        <v>0</v>
      </c>
      <c r="T2181" s="12"/>
      <c r="U2181" s="23" t="str">
        <f>IF(T2181="","",SUM(T2181*N2181))</f>
        <v/>
      </c>
      <c r="V2181" s="23" t="str">
        <f>IF(U2181="","",IF(U2181&lt;10000,U2181,IF(U2181&lt;100000,U2181*0.3,"AVALIAÇÃO INDIVIDUAL")))</f>
        <v/>
      </c>
      <c r="W2181" s="10"/>
      <c r="X2181" s="7"/>
      <c r="Y2181" s="13"/>
      <c r="Z2181" s="10"/>
      <c r="AA2181" s="10"/>
      <c r="AB2181" s="10"/>
      <c r="AC2181" s="13"/>
      <c r="AD2181" s="10"/>
      <c r="AE2181" s="7"/>
      <c r="AF2181" s="7"/>
      <c r="AG2181" s="7"/>
      <c r="AH2181" s="7"/>
      <c r="AI2181" s="14"/>
      <c r="AJ2181" s="33"/>
    </row>
    <row r="2182" spans="1:36" s="15" customFormat="1" ht="150" customHeight="1" x14ac:dyDescent="0.25">
      <c r="A2182" s="4"/>
      <c r="B2182" s="7" t="str">
        <f>IF(C2182="","",CONCATENATE("BML",C2182))</f>
        <v/>
      </c>
      <c r="C2182" s="8"/>
      <c r="D2182" s="9"/>
      <c r="E2182" s="7"/>
      <c r="F2182" s="7"/>
      <c r="G2182" s="7"/>
      <c r="H2182" s="7"/>
      <c r="I2182" s="10"/>
      <c r="J2182" s="7"/>
      <c r="K2182" s="7"/>
      <c r="L2182" s="7"/>
      <c r="M2182" s="9"/>
      <c r="N2182" s="7"/>
      <c r="O2182" s="7"/>
      <c r="P2182" s="7"/>
      <c r="Q2182" s="11"/>
      <c r="R2182" s="7"/>
      <c r="S2182" s="24">
        <f>IFERROR(_xlfn.XLOOKUP(R2182,bio_produtos!$A:$A,bio_produtos!$C:$C),"")</f>
        <v>0</v>
      </c>
      <c r="T2182" s="12"/>
      <c r="U2182" s="23" t="str">
        <f>IF(T2182="","",SUM(T2182*N2182))</f>
        <v/>
      </c>
      <c r="V2182" s="23" t="str">
        <f>IF(U2182="","",IF(U2182&lt;10000,U2182,IF(U2182&lt;100000,U2182*0.3,"AVALIAÇÃO INDIVIDUAL")))</f>
        <v/>
      </c>
      <c r="W2182" s="10"/>
      <c r="X2182" s="7"/>
      <c r="Y2182" s="13"/>
      <c r="Z2182" s="10"/>
      <c r="AA2182" s="10"/>
      <c r="AB2182" s="10"/>
      <c r="AC2182" s="13"/>
      <c r="AD2182" s="10"/>
      <c r="AE2182" s="7"/>
      <c r="AF2182" s="7"/>
      <c r="AG2182" s="7"/>
      <c r="AH2182" s="7"/>
      <c r="AI2182" s="14"/>
      <c r="AJ2182" s="33"/>
    </row>
    <row r="2183" spans="1:36" s="15" customFormat="1" ht="150" customHeight="1" x14ac:dyDescent="0.25">
      <c r="A2183" s="4"/>
      <c r="B2183" s="7" t="str">
        <f>IF(C2183="","",CONCATENATE("BML",C2183))</f>
        <v/>
      </c>
      <c r="C2183" s="8"/>
      <c r="D2183" s="9"/>
      <c r="E2183" s="7"/>
      <c r="F2183" s="7"/>
      <c r="G2183" s="7"/>
      <c r="H2183" s="7"/>
      <c r="I2183" s="10"/>
      <c r="J2183" s="7"/>
      <c r="K2183" s="7"/>
      <c r="L2183" s="7"/>
      <c r="M2183" s="9"/>
      <c r="N2183" s="7"/>
      <c r="O2183" s="7"/>
      <c r="P2183" s="7"/>
      <c r="Q2183" s="11"/>
      <c r="R2183" s="7"/>
      <c r="S2183" s="24">
        <f>IFERROR(_xlfn.XLOOKUP(R2183,bio_produtos!$A:$A,bio_produtos!$C:$C),"")</f>
        <v>0</v>
      </c>
      <c r="T2183" s="12"/>
      <c r="U2183" s="23" t="str">
        <f>IF(T2183="","",SUM(T2183*N2183))</f>
        <v/>
      </c>
      <c r="V2183" s="23" t="str">
        <f>IF(U2183="","",IF(U2183&lt;10000,U2183,IF(U2183&lt;100000,U2183*0.3,"AVALIAÇÃO INDIVIDUAL")))</f>
        <v/>
      </c>
      <c r="W2183" s="10"/>
      <c r="X2183" s="7"/>
      <c r="Y2183" s="13"/>
      <c r="Z2183" s="10"/>
      <c r="AA2183" s="10"/>
      <c r="AB2183" s="10"/>
      <c r="AC2183" s="13"/>
      <c r="AD2183" s="10"/>
      <c r="AE2183" s="7"/>
      <c r="AF2183" s="7"/>
      <c r="AG2183" s="7"/>
      <c r="AH2183" s="7"/>
      <c r="AI2183" s="14"/>
      <c r="AJ2183" s="33"/>
    </row>
    <row r="2184" spans="1:36" s="15" customFormat="1" ht="150" customHeight="1" x14ac:dyDescent="0.25">
      <c r="A2184" s="4"/>
      <c r="B2184" s="7" t="str">
        <f>IF(C2184="","",CONCATENATE("BML",C2184))</f>
        <v/>
      </c>
      <c r="C2184" s="8"/>
      <c r="D2184" s="9"/>
      <c r="E2184" s="7"/>
      <c r="F2184" s="7"/>
      <c r="G2184" s="7"/>
      <c r="H2184" s="7"/>
      <c r="I2184" s="10"/>
      <c r="J2184" s="7"/>
      <c r="K2184" s="7"/>
      <c r="L2184" s="7"/>
      <c r="M2184" s="9"/>
      <c r="N2184" s="7"/>
      <c r="O2184" s="7"/>
      <c r="P2184" s="7"/>
      <c r="Q2184" s="11"/>
      <c r="R2184" s="7"/>
      <c r="S2184" s="24">
        <f>IFERROR(_xlfn.XLOOKUP(R2184,bio_produtos!$A:$A,bio_produtos!$C:$C),"")</f>
        <v>0</v>
      </c>
      <c r="T2184" s="12"/>
      <c r="U2184" s="23" t="str">
        <f>IF(T2184="","",SUM(T2184*N2184))</f>
        <v/>
      </c>
      <c r="V2184" s="23" t="str">
        <f>IF(U2184="","",IF(U2184&lt;10000,U2184,IF(U2184&lt;100000,U2184*0.3,"AVALIAÇÃO INDIVIDUAL")))</f>
        <v/>
      </c>
      <c r="W2184" s="10"/>
      <c r="X2184" s="7"/>
      <c r="Y2184" s="13"/>
      <c r="Z2184" s="10"/>
      <c r="AA2184" s="10"/>
      <c r="AB2184" s="10"/>
      <c r="AC2184" s="13"/>
      <c r="AD2184" s="10"/>
      <c r="AE2184" s="7"/>
      <c r="AF2184" s="7"/>
      <c r="AG2184" s="7"/>
      <c r="AH2184" s="7"/>
      <c r="AI2184" s="14"/>
      <c r="AJ2184" s="33"/>
    </row>
    <row r="2185" spans="1:36" s="15" customFormat="1" ht="150" customHeight="1" x14ac:dyDescent="0.25">
      <c r="A2185" s="4"/>
      <c r="B2185" s="7" t="str">
        <f>IF(C2185="","",CONCATENATE("BML",C2185))</f>
        <v/>
      </c>
      <c r="C2185" s="8"/>
      <c r="D2185" s="9"/>
      <c r="E2185" s="7"/>
      <c r="F2185" s="7"/>
      <c r="G2185" s="7"/>
      <c r="H2185" s="7"/>
      <c r="I2185" s="10"/>
      <c r="J2185" s="7"/>
      <c r="K2185" s="7"/>
      <c r="L2185" s="7"/>
      <c r="M2185" s="9"/>
      <c r="N2185" s="7"/>
      <c r="O2185" s="7"/>
      <c r="P2185" s="7"/>
      <c r="Q2185" s="11"/>
      <c r="R2185" s="7"/>
      <c r="S2185" s="24">
        <f>IFERROR(_xlfn.XLOOKUP(R2185,bio_produtos!$A:$A,bio_produtos!$C:$C),"")</f>
        <v>0</v>
      </c>
      <c r="T2185" s="12"/>
      <c r="U2185" s="23" t="str">
        <f>IF(T2185="","",SUM(T2185*N2185))</f>
        <v/>
      </c>
      <c r="V2185" s="23" t="str">
        <f>IF(U2185="","",IF(U2185&lt;10000,U2185,IF(U2185&lt;100000,U2185*0.3,"AVALIAÇÃO INDIVIDUAL")))</f>
        <v/>
      </c>
      <c r="W2185" s="10"/>
      <c r="X2185" s="7"/>
      <c r="Y2185" s="13"/>
      <c r="Z2185" s="10"/>
      <c r="AA2185" s="10"/>
      <c r="AB2185" s="10"/>
      <c r="AC2185" s="13"/>
      <c r="AD2185" s="10"/>
      <c r="AE2185" s="7"/>
      <c r="AF2185" s="7"/>
      <c r="AG2185" s="7"/>
      <c r="AH2185" s="7"/>
      <c r="AI2185" s="14"/>
      <c r="AJ2185" s="33"/>
    </row>
    <row r="2186" spans="1:36" s="15" customFormat="1" ht="150" customHeight="1" x14ac:dyDescent="0.25">
      <c r="A2186" s="4"/>
      <c r="B2186" s="7" t="str">
        <f>IF(C2186="","",CONCATENATE("BML",C2186))</f>
        <v/>
      </c>
      <c r="C2186" s="8"/>
      <c r="D2186" s="9"/>
      <c r="E2186" s="7"/>
      <c r="F2186" s="7"/>
      <c r="G2186" s="7"/>
      <c r="H2186" s="7"/>
      <c r="I2186" s="10"/>
      <c r="J2186" s="7"/>
      <c r="K2186" s="7"/>
      <c r="L2186" s="7"/>
      <c r="M2186" s="9"/>
      <c r="N2186" s="7"/>
      <c r="O2186" s="7"/>
      <c r="P2186" s="7"/>
      <c r="Q2186" s="11"/>
      <c r="R2186" s="7"/>
      <c r="S2186" s="24">
        <f>IFERROR(_xlfn.XLOOKUP(R2186,bio_produtos!$A:$A,bio_produtos!$C:$C),"")</f>
        <v>0</v>
      </c>
      <c r="T2186" s="12"/>
      <c r="U2186" s="23" t="str">
        <f>IF(T2186="","",SUM(T2186*N2186))</f>
        <v/>
      </c>
      <c r="V2186" s="23" t="str">
        <f>IF(U2186="","",IF(U2186&lt;10000,U2186,IF(U2186&lt;100000,U2186*0.3,"AVALIAÇÃO INDIVIDUAL")))</f>
        <v/>
      </c>
      <c r="W2186" s="10"/>
      <c r="X2186" s="7"/>
      <c r="Y2186" s="13"/>
      <c r="Z2186" s="10"/>
      <c r="AA2186" s="10"/>
      <c r="AB2186" s="10"/>
      <c r="AC2186" s="13"/>
      <c r="AD2186" s="10"/>
      <c r="AE2186" s="7"/>
      <c r="AF2186" s="7"/>
      <c r="AG2186" s="7"/>
      <c r="AH2186" s="7"/>
      <c r="AI2186" s="14"/>
      <c r="AJ2186" s="33"/>
    </row>
    <row r="2187" spans="1:36" s="15" customFormat="1" ht="150" customHeight="1" x14ac:dyDescent="0.25">
      <c r="A2187" s="4"/>
      <c r="B2187" s="7" t="str">
        <f>IF(C2187="","",CONCATENATE("BML",C2187))</f>
        <v/>
      </c>
      <c r="C2187" s="8"/>
      <c r="D2187" s="9"/>
      <c r="E2187" s="7"/>
      <c r="F2187" s="7"/>
      <c r="G2187" s="7"/>
      <c r="H2187" s="7"/>
      <c r="I2187" s="10"/>
      <c r="J2187" s="7"/>
      <c r="K2187" s="7"/>
      <c r="L2187" s="7"/>
      <c r="M2187" s="9"/>
      <c r="N2187" s="7"/>
      <c r="O2187" s="7"/>
      <c r="P2187" s="7"/>
      <c r="Q2187" s="11"/>
      <c r="R2187" s="7"/>
      <c r="S2187" s="24">
        <f>IFERROR(_xlfn.XLOOKUP(R2187,bio_produtos!$A:$A,bio_produtos!$C:$C),"")</f>
        <v>0</v>
      </c>
      <c r="T2187" s="12"/>
      <c r="U2187" s="23" t="str">
        <f>IF(T2187="","",SUM(T2187*N2187))</f>
        <v/>
      </c>
      <c r="V2187" s="23" t="str">
        <f>IF(U2187="","",IF(U2187&lt;10000,U2187,IF(U2187&lt;100000,U2187*0.3,"AVALIAÇÃO INDIVIDUAL")))</f>
        <v/>
      </c>
      <c r="W2187" s="10"/>
      <c r="X2187" s="7"/>
      <c r="Y2187" s="13"/>
      <c r="Z2187" s="10"/>
      <c r="AA2187" s="10"/>
      <c r="AB2187" s="10"/>
      <c r="AC2187" s="13"/>
      <c r="AD2187" s="10"/>
      <c r="AE2187" s="7"/>
      <c r="AF2187" s="7"/>
      <c r="AG2187" s="7"/>
      <c r="AH2187" s="7"/>
      <c r="AI2187" s="14"/>
      <c r="AJ2187" s="33"/>
    </row>
    <row r="2188" spans="1:36" s="15" customFormat="1" ht="150" customHeight="1" x14ac:dyDescent="0.25">
      <c r="A2188" s="4"/>
      <c r="B2188" s="7" t="str">
        <f>IF(C2188="","",CONCATENATE("BML",C2188))</f>
        <v/>
      </c>
      <c r="C2188" s="8"/>
      <c r="D2188" s="9"/>
      <c r="E2188" s="7"/>
      <c r="F2188" s="7"/>
      <c r="G2188" s="7"/>
      <c r="H2188" s="7"/>
      <c r="I2188" s="10"/>
      <c r="J2188" s="7"/>
      <c r="K2188" s="7"/>
      <c r="L2188" s="7"/>
      <c r="M2188" s="9"/>
      <c r="N2188" s="7"/>
      <c r="O2188" s="7"/>
      <c r="P2188" s="7"/>
      <c r="Q2188" s="11"/>
      <c r="R2188" s="7"/>
      <c r="S2188" s="24">
        <f>IFERROR(_xlfn.XLOOKUP(R2188,bio_produtos!$A:$A,bio_produtos!$C:$C),"")</f>
        <v>0</v>
      </c>
      <c r="T2188" s="12"/>
      <c r="U2188" s="23" t="str">
        <f>IF(T2188="","",SUM(T2188*N2188))</f>
        <v/>
      </c>
      <c r="V2188" s="23" t="str">
        <f>IF(U2188="","",IF(U2188&lt;10000,U2188,IF(U2188&lt;100000,U2188*0.3,"AVALIAÇÃO INDIVIDUAL")))</f>
        <v/>
      </c>
      <c r="W2188" s="10"/>
      <c r="X2188" s="7"/>
      <c r="Y2188" s="13"/>
      <c r="Z2188" s="10"/>
      <c r="AA2188" s="10"/>
      <c r="AB2188" s="10"/>
      <c r="AC2188" s="13"/>
      <c r="AD2188" s="10"/>
      <c r="AE2188" s="7"/>
      <c r="AF2188" s="7"/>
      <c r="AG2188" s="7"/>
      <c r="AH2188" s="7"/>
      <c r="AI2188" s="14"/>
      <c r="AJ2188" s="33"/>
    </row>
    <row r="2189" spans="1:36" s="15" customFormat="1" ht="150" customHeight="1" x14ac:dyDescent="0.25">
      <c r="A2189" s="4"/>
      <c r="B2189" s="7" t="str">
        <f>IF(C2189="","",CONCATENATE("BML",C2189))</f>
        <v/>
      </c>
      <c r="C2189" s="8"/>
      <c r="D2189" s="9"/>
      <c r="E2189" s="7"/>
      <c r="F2189" s="7"/>
      <c r="G2189" s="7"/>
      <c r="H2189" s="7"/>
      <c r="I2189" s="10"/>
      <c r="J2189" s="7"/>
      <c r="K2189" s="7"/>
      <c r="L2189" s="7"/>
      <c r="M2189" s="9"/>
      <c r="N2189" s="7"/>
      <c r="O2189" s="7"/>
      <c r="P2189" s="7"/>
      <c r="Q2189" s="11"/>
      <c r="R2189" s="7"/>
      <c r="S2189" s="24">
        <f>IFERROR(_xlfn.XLOOKUP(R2189,bio_produtos!$A:$A,bio_produtos!$C:$C),"")</f>
        <v>0</v>
      </c>
      <c r="T2189" s="12"/>
      <c r="U2189" s="23" t="str">
        <f>IF(T2189="","",SUM(T2189*N2189))</f>
        <v/>
      </c>
      <c r="V2189" s="23" t="str">
        <f>IF(U2189="","",IF(U2189&lt;10000,U2189,IF(U2189&lt;100000,U2189*0.3,"AVALIAÇÃO INDIVIDUAL")))</f>
        <v/>
      </c>
      <c r="W2189" s="10"/>
      <c r="X2189" s="7"/>
      <c r="Y2189" s="13"/>
      <c r="Z2189" s="10"/>
      <c r="AA2189" s="10"/>
      <c r="AB2189" s="10"/>
      <c r="AC2189" s="13"/>
      <c r="AD2189" s="10"/>
      <c r="AE2189" s="7"/>
      <c r="AF2189" s="7"/>
      <c r="AG2189" s="7"/>
      <c r="AH2189" s="7"/>
      <c r="AI2189" s="14"/>
      <c r="AJ2189" s="33"/>
    </row>
    <row r="2190" spans="1:36" s="15" customFormat="1" ht="150" customHeight="1" x14ac:dyDescent="0.25">
      <c r="A2190" s="4"/>
      <c r="B2190" s="7" t="str">
        <f>IF(C2190="","",CONCATENATE("BML",C2190))</f>
        <v/>
      </c>
      <c r="C2190" s="8"/>
      <c r="D2190" s="9"/>
      <c r="E2190" s="7"/>
      <c r="F2190" s="7"/>
      <c r="G2190" s="7"/>
      <c r="H2190" s="7"/>
      <c r="I2190" s="10"/>
      <c r="J2190" s="7"/>
      <c r="K2190" s="7"/>
      <c r="L2190" s="7"/>
      <c r="M2190" s="9"/>
      <c r="N2190" s="7"/>
      <c r="O2190" s="7"/>
      <c r="P2190" s="7"/>
      <c r="Q2190" s="11"/>
      <c r="R2190" s="7"/>
      <c r="S2190" s="24">
        <f>IFERROR(_xlfn.XLOOKUP(R2190,bio_produtos!$A:$A,bio_produtos!$C:$C),"")</f>
        <v>0</v>
      </c>
      <c r="T2190" s="12"/>
      <c r="U2190" s="23" t="str">
        <f>IF(T2190="","",SUM(T2190*N2190))</f>
        <v/>
      </c>
      <c r="V2190" s="23" t="str">
        <f>IF(U2190="","",IF(U2190&lt;10000,U2190,IF(U2190&lt;100000,U2190*0.3,"AVALIAÇÃO INDIVIDUAL")))</f>
        <v/>
      </c>
      <c r="W2190" s="10"/>
      <c r="X2190" s="7"/>
      <c r="Y2190" s="13"/>
      <c r="Z2190" s="10"/>
      <c r="AA2190" s="10"/>
      <c r="AB2190" s="10"/>
      <c r="AC2190" s="13"/>
      <c r="AD2190" s="10"/>
      <c r="AE2190" s="7"/>
      <c r="AF2190" s="7"/>
      <c r="AG2190" s="7"/>
      <c r="AH2190" s="7"/>
      <c r="AI2190" s="14"/>
      <c r="AJ2190" s="33"/>
    </row>
    <row r="2191" spans="1:36" s="15" customFormat="1" ht="150" customHeight="1" x14ac:dyDescent="0.25">
      <c r="A2191" s="4"/>
      <c r="B2191" s="7" t="str">
        <f>IF(C2191="","",CONCATENATE("BML",C2191))</f>
        <v/>
      </c>
      <c r="C2191" s="8"/>
      <c r="D2191" s="9"/>
      <c r="E2191" s="7"/>
      <c r="F2191" s="7"/>
      <c r="G2191" s="7"/>
      <c r="H2191" s="7"/>
      <c r="I2191" s="10"/>
      <c r="J2191" s="7"/>
      <c r="K2191" s="7"/>
      <c r="L2191" s="7"/>
      <c r="M2191" s="9"/>
      <c r="N2191" s="7"/>
      <c r="O2191" s="7"/>
      <c r="P2191" s="7"/>
      <c r="Q2191" s="11"/>
      <c r="R2191" s="7"/>
      <c r="S2191" s="24">
        <f>IFERROR(_xlfn.XLOOKUP(R2191,bio_produtos!$A:$A,bio_produtos!$C:$C),"")</f>
        <v>0</v>
      </c>
      <c r="T2191" s="12"/>
      <c r="U2191" s="23" t="str">
        <f>IF(T2191="","",SUM(T2191*N2191))</f>
        <v/>
      </c>
      <c r="V2191" s="23" t="str">
        <f>IF(U2191="","",IF(U2191&lt;10000,U2191,IF(U2191&lt;100000,U2191*0.3,"AVALIAÇÃO INDIVIDUAL")))</f>
        <v/>
      </c>
      <c r="W2191" s="10"/>
      <c r="X2191" s="7"/>
      <c r="Y2191" s="13"/>
      <c r="Z2191" s="10"/>
      <c r="AA2191" s="10"/>
      <c r="AB2191" s="10"/>
      <c r="AC2191" s="13"/>
      <c r="AD2191" s="10"/>
      <c r="AE2191" s="7"/>
      <c r="AF2191" s="7"/>
      <c r="AG2191" s="7"/>
      <c r="AH2191" s="7"/>
      <c r="AI2191" s="14"/>
      <c r="AJ2191" s="33"/>
    </row>
    <row r="2192" spans="1:36" s="15" customFormat="1" ht="150" customHeight="1" x14ac:dyDescent="0.25">
      <c r="A2192" s="4"/>
      <c r="B2192" s="7" t="str">
        <f>IF(C2192="","",CONCATENATE("BML",C2192))</f>
        <v/>
      </c>
      <c r="C2192" s="8"/>
      <c r="D2192" s="9"/>
      <c r="E2192" s="7"/>
      <c r="F2192" s="7"/>
      <c r="G2192" s="7"/>
      <c r="H2192" s="7"/>
      <c r="I2192" s="10"/>
      <c r="J2192" s="7"/>
      <c r="K2192" s="7"/>
      <c r="L2192" s="7"/>
      <c r="M2192" s="9"/>
      <c r="N2192" s="7"/>
      <c r="O2192" s="7"/>
      <c r="P2192" s="7"/>
      <c r="Q2192" s="11"/>
      <c r="R2192" s="7"/>
      <c r="S2192" s="24">
        <f>IFERROR(_xlfn.XLOOKUP(R2192,bio_produtos!$A:$A,bio_produtos!$C:$C),"")</f>
        <v>0</v>
      </c>
      <c r="T2192" s="12"/>
      <c r="U2192" s="23" t="str">
        <f>IF(T2192="","",SUM(T2192*N2192))</f>
        <v/>
      </c>
      <c r="V2192" s="23" t="str">
        <f>IF(U2192="","",IF(U2192&lt;10000,U2192,IF(U2192&lt;100000,U2192*0.3,"AVALIAÇÃO INDIVIDUAL")))</f>
        <v/>
      </c>
      <c r="W2192" s="10"/>
      <c r="X2192" s="7"/>
      <c r="Y2192" s="13"/>
      <c r="Z2192" s="10"/>
      <c r="AA2192" s="10"/>
      <c r="AB2192" s="10"/>
      <c r="AC2192" s="13"/>
      <c r="AD2192" s="10"/>
      <c r="AE2192" s="7"/>
      <c r="AF2192" s="7"/>
      <c r="AG2192" s="7"/>
      <c r="AH2192" s="7"/>
      <c r="AI2192" s="14"/>
      <c r="AJ2192" s="33"/>
    </row>
    <row r="2193" spans="1:36" s="15" customFormat="1" ht="150" customHeight="1" x14ac:dyDescent="0.25">
      <c r="A2193" s="4"/>
      <c r="B2193" s="7" t="str">
        <f>IF(C2193="","",CONCATENATE("BML",C2193))</f>
        <v/>
      </c>
      <c r="C2193" s="8"/>
      <c r="D2193" s="9"/>
      <c r="E2193" s="7"/>
      <c r="F2193" s="7"/>
      <c r="G2193" s="7"/>
      <c r="H2193" s="7"/>
      <c r="I2193" s="10"/>
      <c r="J2193" s="7"/>
      <c r="K2193" s="7"/>
      <c r="L2193" s="7"/>
      <c r="M2193" s="9"/>
      <c r="N2193" s="7"/>
      <c r="O2193" s="7"/>
      <c r="P2193" s="7"/>
      <c r="Q2193" s="11"/>
      <c r="R2193" s="7"/>
      <c r="S2193" s="24">
        <f>IFERROR(_xlfn.XLOOKUP(R2193,bio_produtos!$A:$A,bio_produtos!$C:$C),"")</f>
        <v>0</v>
      </c>
      <c r="T2193" s="12"/>
      <c r="U2193" s="23" t="str">
        <f>IF(T2193="","",SUM(T2193*N2193))</f>
        <v/>
      </c>
      <c r="V2193" s="23" t="str">
        <f>IF(U2193="","",IF(U2193&lt;10000,U2193,IF(U2193&lt;100000,U2193*0.3,"AVALIAÇÃO INDIVIDUAL")))</f>
        <v/>
      </c>
      <c r="W2193" s="10"/>
      <c r="X2193" s="7"/>
      <c r="Y2193" s="13"/>
      <c r="Z2193" s="10"/>
      <c r="AA2193" s="10"/>
      <c r="AB2193" s="10"/>
      <c r="AC2193" s="13"/>
      <c r="AD2193" s="10"/>
      <c r="AE2193" s="7"/>
      <c r="AF2193" s="7"/>
      <c r="AG2193" s="7"/>
      <c r="AH2193" s="7"/>
      <c r="AI2193" s="14"/>
      <c r="AJ2193" s="33"/>
    </row>
    <row r="2194" spans="1:36" s="15" customFormat="1" ht="150" customHeight="1" x14ac:dyDescent="0.25">
      <c r="A2194" s="4"/>
      <c r="B2194" s="7" t="str">
        <f>IF(C2194="","",CONCATENATE("BML",C2194))</f>
        <v/>
      </c>
      <c r="C2194" s="8"/>
      <c r="D2194" s="9"/>
      <c r="E2194" s="7"/>
      <c r="F2194" s="7"/>
      <c r="G2194" s="7"/>
      <c r="H2194" s="7"/>
      <c r="I2194" s="10"/>
      <c r="J2194" s="7"/>
      <c r="K2194" s="7"/>
      <c r="L2194" s="7"/>
      <c r="M2194" s="9"/>
      <c r="N2194" s="7"/>
      <c r="O2194" s="7"/>
      <c r="P2194" s="7"/>
      <c r="Q2194" s="11"/>
      <c r="R2194" s="7"/>
      <c r="S2194" s="24">
        <f>IFERROR(_xlfn.XLOOKUP(R2194,bio_produtos!$A:$A,bio_produtos!$C:$C),"")</f>
        <v>0</v>
      </c>
      <c r="T2194" s="12"/>
      <c r="U2194" s="23" t="str">
        <f>IF(T2194="","",SUM(T2194*N2194))</f>
        <v/>
      </c>
      <c r="V2194" s="23" t="str">
        <f>IF(U2194="","",IF(U2194&lt;10000,U2194,IF(U2194&lt;100000,U2194*0.3,"AVALIAÇÃO INDIVIDUAL")))</f>
        <v/>
      </c>
      <c r="W2194" s="10"/>
      <c r="X2194" s="7"/>
      <c r="Y2194" s="13"/>
      <c r="Z2194" s="10"/>
      <c r="AA2194" s="10"/>
      <c r="AB2194" s="10"/>
      <c r="AC2194" s="13"/>
      <c r="AD2194" s="10"/>
      <c r="AE2194" s="7"/>
      <c r="AF2194" s="7"/>
      <c r="AG2194" s="7"/>
      <c r="AH2194" s="7"/>
      <c r="AI2194" s="14"/>
      <c r="AJ2194" s="33"/>
    </row>
    <row r="2195" spans="1:36" s="15" customFormat="1" ht="150" customHeight="1" x14ac:dyDescent="0.25">
      <c r="A2195" s="4"/>
      <c r="B2195" s="7" t="str">
        <f>IF(C2195="","",CONCATENATE("BML",C2195))</f>
        <v/>
      </c>
      <c r="C2195" s="8"/>
      <c r="D2195" s="9"/>
      <c r="E2195" s="7"/>
      <c r="F2195" s="7"/>
      <c r="G2195" s="7"/>
      <c r="H2195" s="7"/>
      <c r="I2195" s="10"/>
      <c r="J2195" s="7"/>
      <c r="K2195" s="7"/>
      <c r="L2195" s="7"/>
      <c r="M2195" s="9"/>
      <c r="N2195" s="7"/>
      <c r="O2195" s="7"/>
      <c r="P2195" s="7"/>
      <c r="Q2195" s="11"/>
      <c r="R2195" s="7"/>
      <c r="S2195" s="24">
        <f>IFERROR(_xlfn.XLOOKUP(R2195,bio_produtos!$A:$A,bio_produtos!$C:$C),"")</f>
        <v>0</v>
      </c>
      <c r="T2195" s="12"/>
      <c r="U2195" s="23" t="str">
        <f>IF(T2195="","",SUM(T2195*N2195))</f>
        <v/>
      </c>
      <c r="V2195" s="23" t="str">
        <f>IF(U2195="","",IF(U2195&lt;10000,U2195,IF(U2195&lt;100000,U2195*0.3,"AVALIAÇÃO INDIVIDUAL")))</f>
        <v/>
      </c>
      <c r="W2195" s="10"/>
      <c r="X2195" s="7"/>
      <c r="Y2195" s="13"/>
      <c r="Z2195" s="10"/>
      <c r="AA2195" s="10"/>
      <c r="AB2195" s="10"/>
      <c r="AC2195" s="13"/>
      <c r="AD2195" s="10"/>
      <c r="AE2195" s="7"/>
      <c r="AF2195" s="7"/>
      <c r="AG2195" s="7"/>
      <c r="AH2195" s="7"/>
      <c r="AI2195" s="14"/>
      <c r="AJ2195" s="33"/>
    </row>
    <row r="2196" spans="1:36" s="15" customFormat="1" ht="150" customHeight="1" x14ac:dyDescent="0.25">
      <c r="A2196" s="4"/>
      <c r="B2196" s="7" t="str">
        <f>IF(C2196="","",CONCATENATE("BML",C2196))</f>
        <v/>
      </c>
      <c r="C2196" s="8"/>
      <c r="D2196" s="9"/>
      <c r="E2196" s="7"/>
      <c r="F2196" s="7"/>
      <c r="G2196" s="7"/>
      <c r="H2196" s="7"/>
      <c r="I2196" s="10"/>
      <c r="J2196" s="7"/>
      <c r="K2196" s="7"/>
      <c r="L2196" s="7"/>
      <c r="M2196" s="9"/>
      <c r="N2196" s="7"/>
      <c r="O2196" s="7"/>
      <c r="P2196" s="7"/>
      <c r="Q2196" s="11"/>
      <c r="R2196" s="7"/>
      <c r="S2196" s="24">
        <f>IFERROR(_xlfn.XLOOKUP(R2196,bio_produtos!$A:$A,bio_produtos!$C:$C),"")</f>
        <v>0</v>
      </c>
      <c r="T2196" s="12"/>
      <c r="U2196" s="23" t="str">
        <f>IF(T2196="","",SUM(T2196*N2196))</f>
        <v/>
      </c>
      <c r="V2196" s="23" t="str">
        <f>IF(U2196="","",IF(U2196&lt;10000,U2196,IF(U2196&lt;100000,U2196*0.3,"AVALIAÇÃO INDIVIDUAL")))</f>
        <v/>
      </c>
      <c r="W2196" s="10"/>
      <c r="X2196" s="7"/>
      <c r="Y2196" s="13"/>
      <c r="Z2196" s="10"/>
      <c r="AA2196" s="10"/>
      <c r="AB2196" s="10"/>
      <c r="AC2196" s="13"/>
      <c r="AD2196" s="10"/>
      <c r="AE2196" s="7"/>
      <c r="AF2196" s="7"/>
      <c r="AG2196" s="7"/>
      <c r="AH2196" s="7"/>
      <c r="AI2196" s="14"/>
      <c r="AJ2196" s="33"/>
    </row>
    <row r="2197" spans="1:36" s="15" customFormat="1" ht="150" customHeight="1" x14ac:dyDescent="0.25">
      <c r="A2197" s="4"/>
      <c r="B2197" s="7" t="str">
        <f>IF(C2197="","",CONCATENATE("BML",C2197))</f>
        <v/>
      </c>
      <c r="C2197" s="8"/>
      <c r="D2197" s="9"/>
      <c r="E2197" s="7"/>
      <c r="F2197" s="7"/>
      <c r="G2197" s="7"/>
      <c r="H2197" s="7"/>
      <c r="I2197" s="10"/>
      <c r="J2197" s="7"/>
      <c r="K2197" s="7"/>
      <c r="L2197" s="7"/>
      <c r="M2197" s="9"/>
      <c r="N2197" s="7"/>
      <c r="O2197" s="7"/>
      <c r="P2197" s="7"/>
      <c r="Q2197" s="11"/>
      <c r="R2197" s="7"/>
      <c r="S2197" s="24">
        <f>IFERROR(_xlfn.XLOOKUP(R2197,bio_produtos!$A:$A,bio_produtos!$C:$C),"")</f>
        <v>0</v>
      </c>
      <c r="T2197" s="12"/>
      <c r="U2197" s="23" t="str">
        <f>IF(T2197="","",SUM(T2197*N2197))</f>
        <v/>
      </c>
      <c r="V2197" s="23" t="str">
        <f>IF(U2197="","",IF(U2197&lt;10000,U2197,IF(U2197&lt;100000,U2197*0.3,"AVALIAÇÃO INDIVIDUAL")))</f>
        <v/>
      </c>
      <c r="W2197" s="10"/>
      <c r="X2197" s="7"/>
      <c r="Y2197" s="13"/>
      <c r="Z2197" s="10"/>
      <c r="AA2197" s="10"/>
      <c r="AB2197" s="10"/>
      <c r="AC2197" s="13"/>
      <c r="AD2197" s="10"/>
      <c r="AE2197" s="7"/>
      <c r="AF2197" s="7"/>
      <c r="AG2197" s="7"/>
      <c r="AH2197" s="7"/>
      <c r="AI2197" s="14"/>
      <c r="AJ2197" s="33"/>
    </row>
    <row r="2198" spans="1:36" s="15" customFormat="1" ht="150" customHeight="1" x14ac:dyDescent="0.25">
      <c r="A2198" s="4"/>
      <c r="B2198" s="7" t="str">
        <f>IF(C2198="","",CONCATENATE("BML",C2198))</f>
        <v/>
      </c>
      <c r="C2198" s="8"/>
      <c r="D2198" s="9"/>
      <c r="E2198" s="7"/>
      <c r="F2198" s="7"/>
      <c r="G2198" s="7"/>
      <c r="H2198" s="7"/>
      <c r="I2198" s="10"/>
      <c r="J2198" s="7"/>
      <c r="K2198" s="7"/>
      <c r="L2198" s="7"/>
      <c r="M2198" s="9"/>
      <c r="N2198" s="7"/>
      <c r="O2198" s="7"/>
      <c r="P2198" s="7"/>
      <c r="Q2198" s="11"/>
      <c r="R2198" s="7"/>
      <c r="S2198" s="24">
        <f>IFERROR(_xlfn.XLOOKUP(R2198,bio_produtos!$A:$A,bio_produtos!$C:$C),"")</f>
        <v>0</v>
      </c>
      <c r="T2198" s="12"/>
      <c r="U2198" s="23" t="str">
        <f>IF(T2198="","",SUM(T2198*N2198))</f>
        <v/>
      </c>
      <c r="V2198" s="23" t="str">
        <f>IF(U2198="","",IF(U2198&lt;10000,U2198,IF(U2198&lt;100000,U2198*0.3,"AVALIAÇÃO INDIVIDUAL")))</f>
        <v/>
      </c>
      <c r="W2198" s="10"/>
      <c r="X2198" s="7"/>
      <c r="Y2198" s="13"/>
      <c r="Z2198" s="10"/>
      <c r="AA2198" s="10"/>
      <c r="AB2198" s="10"/>
      <c r="AC2198" s="13"/>
      <c r="AD2198" s="10"/>
      <c r="AE2198" s="7"/>
      <c r="AF2198" s="7"/>
      <c r="AG2198" s="7"/>
      <c r="AH2198" s="7"/>
      <c r="AI2198" s="14"/>
      <c r="AJ2198" s="33"/>
    </row>
    <row r="2199" spans="1:36" s="15" customFormat="1" ht="150" customHeight="1" x14ac:dyDescent="0.25">
      <c r="A2199" s="4"/>
      <c r="B2199" s="7" t="str">
        <f>IF(C2199="","",CONCATENATE("BML",C2199))</f>
        <v/>
      </c>
      <c r="C2199" s="8"/>
      <c r="D2199" s="9"/>
      <c r="E2199" s="7"/>
      <c r="F2199" s="7"/>
      <c r="G2199" s="7"/>
      <c r="H2199" s="7"/>
      <c r="I2199" s="10"/>
      <c r="J2199" s="7"/>
      <c r="K2199" s="7"/>
      <c r="L2199" s="7"/>
      <c r="M2199" s="9"/>
      <c r="N2199" s="7"/>
      <c r="O2199" s="7"/>
      <c r="P2199" s="7"/>
      <c r="Q2199" s="11"/>
      <c r="R2199" s="7"/>
      <c r="S2199" s="24">
        <f>IFERROR(_xlfn.XLOOKUP(R2199,bio_produtos!$A:$A,bio_produtos!$C:$C),"")</f>
        <v>0</v>
      </c>
      <c r="T2199" s="12"/>
      <c r="U2199" s="23" t="str">
        <f>IF(T2199="","",SUM(T2199*N2199))</f>
        <v/>
      </c>
      <c r="V2199" s="23" t="str">
        <f>IF(U2199="","",IF(U2199&lt;10000,U2199,IF(U2199&lt;100000,U2199*0.3,"AVALIAÇÃO INDIVIDUAL")))</f>
        <v/>
      </c>
      <c r="W2199" s="10"/>
      <c r="X2199" s="7"/>
      <c r="Y2199" s="13"/>
      <c r="Z2199" s="10"/>
      <c r="AA2199" s="10"/>
      <c r="AB2199" s="10"/>
      <c r="AC2199" s="13"/>
      <c r="AD2199" s="10"/>
      <c r="AE2199" s="7"/>
      <c r="AF2199" s="7"/>
      <c r="AG2199" s="7"/>
      <c r="AH2199" s="7"/>
      <c r="AI2199" s="14"/>
      <c r="AJ2199" s="33"/>
    </row>
    <row r="2200" spans="1:36" s="15" customFormat="1" ht="150" customHeight="1" x14ac:dyDescent="0.25">
      <c r="A2200" s="4"/>
      <c r="B2200" s="7" t="str">
        <f>IF(C2200="","",CONCATENATE("BML",C2200))</f>
        <v/>
      </c>
      <c r="C2200" s="8"/>
      <c r="D2200" s="9"/>
      <c r="E2200" s="7"/>
      <c r="F2200" s="7"/>
      <c r="G2200" s="7"/>
      <c r="H2200" s="7"/>
      <c r="I2200" s="10"/>
      <c r="J2200" s="7"/>
      <c r="K2200" s="7"/>
      <c r="L2200" s="7"/>
      <c r="M2200" s="9"/>
      <c r="N2200" s="7"/>
      <c r="O2200" s="7"/>
      <c r="P2200" s="7"/>
      <c r="Q2200" s="11"/>
      <c r="R2200" s="7"/>
      <c r="S2200" s="24">
        <f>IFERROR(_xlfn.XLOOKUP(R2200,bio_produtos!$A:$A,bio_produtos!$C:$C),"")</f>
        <v>0</v>
      </c>
      <c r="T2200" s="12"/>
      <c r="U2200" s="23" t="str">
        <f>IF(T2200="","",SUM(T2200*N2200))</f>
        <v/>
      </c>
      <c r="V2200" s="23" t="str">
        <f>IF(U2200="","",IF(U2200&lt;10000,U2200,IF(U2200&lt;100000,U2200*0.3,"AVALIAÇÃO INDIVIDUAL")))</f>
        <v/>
      </c>
      <c r="W2200" s="10"/>
      <c r="X2200" s="7"/>
      <c r="Y2200" s="13"/>
      <c r="Z2200" s="10"/>
      <c r="AA2200" s="10"/>
      <c r="AB2200" s="10"/>
      <c r="AC2200" s="13"/>
      <c r="AD2200" s="10"/>
      <c r="AE2200" s="7"/>
      <c r="AF2200" s="7"/>
      <c r="AG2200" s="7"/>
      <c r="AH2200" s="7"/>
      <c r="AI2200" s="14"/>
      <c r="AJ2200" s="33"/>
    </row>
    <row r="2201" spans="1:36" s="15" customFormat="1" ht="150" customHeight="1" x14ac:dyDescent="0.25">
      <c r="A2201" s="4"/>
      <c r="B2201" s="7" t="str">
        <f>IF(C2201="","",CONCATENATE("BML",C2201))</f>
        <v/>
      </c>
      <c r="C2201" s="8"/>
      <c r="D2201" s="9"/>
      <c r="E2201" s="7"/>
      <c r="F2201" s="7"/>
      <c r="G2201" s="7"/>
      <c r="H2201" s="7"/>
      <c r="I2201" s="10"/>
      <c r="J2201" s="7"/>
      <c r="K2201" s="7"/>
      <c r="L2201" s="7"/>
      <c r="M2201" s="9"/>
      <c r="N2201" s="7"/>
      <c r="O2201" s="7"/>
      <c r="P2201" s="7"/>
      <c r="Q2201" s="11"/>
      <c r="R2201" s="7"/>
      <c r="S2201" s="24">
        <f>IFERROR(_xlfn.XLOOKUP(R2201,bio_produtos!$A:$A,bio_produtos!$C:$C),"")</f>
        <v>0</v>
      </c>
      <c r="T2201" s="12"/>
      <c r="U2201" s="23" t="str">
        <f>IF(T2201="","",SUM(T2201*N2201))</f>
        <v/>
      </c>
      <c r="V2201" s="23" t="str">
        <f>IF(U2201="","",IF(U2201&lt;10000,U2201,IF(U2201&lt;100000,U2201*0.3,"AVALIAÇÃO INDIVIDUAL")))</f>
        <v/>
      </c>
      <c r="W2201" s="10"/>
      <c r="X2201" s="7"/>
      <c r="Y2201" s="13"/>
      <c r="Z2201" s="10"/>
      <c r="AA2201" s="10"/>
      <c r="AB2201" s="10"/>
      <c r="AC2201" s="13"/>
      <c r="AD2201" s="10"/>
      <c r="AE2201" s="7"/>
      <c r="AF2201" s="7"/>
      <c r="AG2201" s="7"/>
      <c r="AH2201" s="7"/>
      <c r="AI2201" s="14"/>
      <c r="AJ2201" s="33"/>
    </row>
    <row r="2202" spans="1:36" s="15" customFormat="1" ht="150" customHeight="1" x14ac:dyDescent="0.25">
      <c r="A2202" s="4"/>
      <c r="B2202" s="7" t="str">
        <f>IF(C2202="","",CONCATENATE("BML",C2202))</f>
        <v/>
      </c>
      <c r="C2202" s="8"/>
      <c r="D2202" s="9"/>
      <c r="E2202" s="7"/>
      <c r="F2202" s="7"/>
      <c r="G2202" s="7"/>
      <c r="H2202" s="7"/>
      <c r="I2202" s="10"/>
      <c r="J2202" s="7"/>
      <c r="K2202" s="7"/>
      <c r="L2202" s="7"/>
      <c r="M2202" s="9"/>
      <c r="N2202" s="7"/>
      <c r="O2202" s="7"/>
      <c r="P2202" s="7"/>
      <c r="Q2202" s="11"/>
      <c r="R2202" s="7"/>
      <c r="S2202" s="24">
        <f>IFERROR(_xlfn.XLOOKUP(R2202,bio_produtos!$A:$A,bio_produtos!$C:$C),"")</f>
        <v>0</v>
      </c>
      <c r="T2202" s="12"/>
      <c r="U2202" s="23" t="str">
        <f>IF(T2202="","",SUM(T2202*N2202))</f>
        <v/>
      </c>
      <c r="V2202" s="23" t="str">
        <f>IF(U2202="","",IF(U2202&lt;10000,U2202,IF(U2202&lt;100000,U2202*0.3,"AVALIAÇÃO INDIVIDUAL")))</f>
        <v/>
      </c>
      <c r="W2202" s="10"/>
      <c r="X2202" s="7"/>
      <c r="Y2202" s="13"/>
      <c r="Z2202" s="10"/>
      <c r="AA2202" s="10"/>
      <c r="AB2202" s="10"/>
      <c r="AC2202" s="13"/>
      <c r="AD2202" s="10"/>
      <c r="AE2202" s="7"/>
      <c r="AF2202" s="7"/>
      <c r="AG2202" s="7"/>
      <c r="AH2202" s="7"/>
      <c r="AI2202" s="14"/>
      <c r="AJ2202" s="33"/>
    </row>
    <row r="2203" spans="1:36" s="15" customFormat="1" ht="150" customHeight="1" x14ac:dyDescent="0.25">
      <c r="A2203" s="4"/>
      <c r="B2203" s="7" t="str">
        <f>IF(C2203="","",CONCATENATE("BML",C2203))</f>
        <v/>
      </c>
      <c r="C2203" s="8"/>
      <c r="D2203" s="9"/>
      <c r="E2203" s="7"/>
      <c r="F2203" s="7"/>
      <c r="G2203" s="7"/>
      <c r="H2203" s="7"/>
      <c r="I2203" s="10"/>
      <c r="J2203" s="7"/>
      <c r="K2203" s="7"/>
      <c r="L2203" s="7"/>
      <c r="M2203" s="9"/>
      <c r="N2203" s="7"/>
      <c r="O2203" s="7"/>
      <c r="P2203" s="7"/>
      <c r="Q2203" s="11"/>
      <c r="R2203" s="7"/>
      <c r="S2203" s="24">
        <f>IFERROR(_xlfn.XLOOKUP(R2203,bio_produtos!$A:$A,bio_produtos!$C:$C),"")</f>
        <v>0</v>
      </c>
      <c r="T2203" s="12"/>
      <c r="U2203" s="23" t="str">
        <f>IF(T2203="","",SUM(T2203*N2203))</f>
        <v/>
      </c>
      <c r="V2203" s="23" t="str">
        <f>IF(U2203="","",IF(U2203&lt;10000,U2203,IF(U2203&lt;100000,U2203*0.3,"AVALIAÇÃO INDIVIDUAL")))</f>
        <v/>
      </c>
      <c r="W2203" s="10"/>
      <c r="X2203" s="7"/>
      <c r="Y2203" s="13"/>
      <c r="Z2203" s="10"/>
      <c r="AA2203" s="10"/>
      <c r="AB2203" s="10"/>
      <c r="AC2203" s="13"/>
      <c r="AD2203" s="10"/>
      <c r="AE2203" s="7"/>
      <c r="AF2203" s="7"/>
      <c r="AG2203" s="7"/>
      <c r="AH2203" s="7"/>
      <c r="AI2203" s="14"/>
      <c r="AJ2203" s="33"/>
    </row>
    <row r="2204" spans="1:36" s="15" customFormat="1" ht="150" customHeight="1" x14ac:dyDescent="0.25">
      <c r="A2204" s="4"/>
      <c r="B2204" s="7" t="str">
        <f>IF(C2204="","",CONCATENATE("BML",C2204))</f>
        <v/>
      </c>
      <c r="C2204" s="8"/>
      <c r="D2204" s="9"/>
      <c r="E2204" s="7"/>
      <c r="F2204" s="7"/>
      <c r="G2204" s="7"/>
      <c r="H2204" s="7"/>
      <c r="I2204" s="10"/>
      <c r="J2204" s="7"/>
      <c r="K2204" s="7"/>
      <c r="L2204" s="7"/>
      <c r="M2204" s="9"/>
      <c r="N2204" s="7"/>
      <c r="O2204" s="7"/>
      <c r="P2204" s="7"/>
      <c r="Q2204" s="11"/>
      <c r="R2204" s="7"/>
      <c r="S2204" s="24">
        <f>IFERROR(_xlfn.XLOOKUP(R2204,bio_produtos!$A:$A,bio_produtos!$C:$C),"")</f>
        <v>0</v>
      </c>
      <c r="T2204" s="12"/>
      <c r="U2204" s="23" t="str">
        <f>IF(T2204="","",SUM(T2204*N2204))</f>
        <v/>
      </c>
      <c r="V2204" s="23" t="str">
        <f>IF(U2204="","",IF(U2204&lt;10000,U2204,IF(U2204&lt;100000,U2204*0.3,"AVALIAÇÃO INDIVIDUAL")))</f>
        <v/>
      </c>
      <c r="W2204" s="10"/>
      <c r="X2204" s="7"/>
      <c r="Y2204" s="13"/>
      <c r="Z2204" s="10"/>
      <c r="AA2204" s="10"/>
      <c r="AB2204" s="10"/>
      <c r="AC2204" s="13"/>
      <c r="AD2204" s="10"/>
      <c r="AE2204" s="7"/>
      <c r="AF2204" s="7"/>
      <c r="AG2204" s="7"/>
      <c r="AH2204" s="7"/>
      <c r="AI2204" s="14"/>
      <c r="AJ2204" s="33"/>
    </row>
    <row r="2205" spans="1:36" s="15" customFormat="1" ht="150" customHeight="1" x14ac:dyDescent="0.25">
      <c r="A2205" s="4"/>
      <c r="B2205" s="7" t="str">
        <f>IF(C2205="","",CONCATENATE("BML",C2205))</f>
        <v/>
      </c>
      <c r="C2205" s="8"/>
      <c r="D2205" s="9"/>
      <c r="E2205" s="7"/>
      <c r="F2205" s="7"/>
      <c r="G2205" s="7"/>
      <c r="H2205" s="7"/>
      <c r="I2205" s="10"/>
      <c r="J2205" s="7"/>
      <c r="K2205" s="7"/>
      <c r="L2205" s="7"/>
      <c r="M2205" s="9"/>
      <c r="N2205" s="7"/>
      <c r="O2205" s="7"/>
      <c r="P2205" s="7"/>
      <c r="Q2205" s="11"/>
      <c r="R2205" s="7"/>
      <c r="S2205" s="24">
        <f>IFERROR(_xlfn.XLOOKUP(R2205,bio_produtos!$A:$A,bio_produtos!$C:$C),"")</f>
        <v>0</v>
      </c>
      <c r="T2205" s="12"/>
      <c r="U2205" s="23" t="str">
        <f>IF(T2205="","",SUM(T2205*N2205))</f>
        <v/>
      </c>
      <c r="V2205" s="23" t="str">
        <f>IF(U2205="","",IF(U2205&lt;10000,U2205,IF(U2205&lt;100000,U2205*0.3,"AVALIAÇÃO INDIVIDUAL")))</f>
        <v/>
      </c>
      <c r="W2205" s="10"/>
      <c r="X2205" s="7"/>
      <c r="Y2205" s="13"/>
      <c r="Z2205" s="10"/>
      <c r="AA2205" s="10"/>
      <c r="AB2205" s="10"/>
      <c r="AC2205" s="13"/>
      <c r="AD2205" s="10"/>
      <c r="AE2205" s="7"/>
      <c r="AF2205" s="7"/>
      <c r="AG2205" s="7"/>
      <c r="AH2205" s="7"/>
      <c r="AI2205" s="14"/>
      <c r="AJ2205" s="33"/>
    </row>
    <row r="2206" spans="1:36" s="15" customFormat="1" ht="150" customHeight="1" x14ac:dyDescent="0.25">
      <c r="A2206" s="4"/>
      <c r="B2206" s="7" t="str">
        <f>IF(C2206="","",CONCATENATE("BML",C2206))</f>
        <v/>
      </c>
      <c r="C2206" s="8"/>
      <c r="D2206" s="9"/>
      <c r="E2206" s="7"/>
      <c r="F2206" s="7"/>
      <c r="G2206" s="7"/>
      <c r="H2206" s="7"/>
      <c r="I2206" s="10"/>
      <c r="J2206" s="7"/>
      <c r="K2206" s="7"/>
      <c r="L2206" s="7"/>
      <c r="M2206" s="9"/>
      <c r="N2206" s="7"/>
      <c r="O2206" s="7"/>
      <c r="P2206" s="7"/>
      <c r="Q2206" s="11"/>
      <c r="R2206" s="7"/>
      <c r="S2206" s="24">
        <f>IFERROR(_xlfn.XLOOKUP(R2206,bio_produtos!$A:$A,bio_produtos!$C:$C),"")</f>
        <v>0</v>
      </c>
      <c r="T2206" s="12"/>
      <c r="U2206" s="23" t="str">
        <f>IF(T2206="","",SUM(T2206*N2206))</f>
        <v/>
      </c>
      <c r="V2206" s="23" t="str">
        <f>IF(U2206="","",IF(U2206&lt;10000,U2206,IF(U2206&lt;100000,U2206*0.3,"AVALIAÇÃO INDIVIDUAL")))</f>
        <v/>
      </c>
      <c r="W2206" s="10"/>
      <c r="X2206" s="7"/>
      <c r="Y2206" s="13"/>
      <c r="Z2206" s="10"/>
      <c r="AA2206" s="10"/>
      <c r="AB2206" s="10"/>
      <c r="AC2206" s="13"/>
      <c r="AD2206" s="10"/>
      <c r="AE2206" s="7"/>
      <c r="AF2206" s="7"/>
      <c r="AG2206" s="7"/>
      <c r="AH2206" s="7"/>
      <c r="AI2206" s="14"/>
      <c r="AJ2206" s="33"/>
    </row>
    <row r="2207" spans="1:36" s="15" customFormat="1" ht="150" customHeight="1" x14ac:dyDescent="0.25">
      <c r="A2207" s="4"/>
      <c r="B2207" s="7" t="str">
        <f>IF(C2207="","",CONCATENATE("BML",C2207))</f>
        <v/>
      </c>
      <c r="C2207" s="8"/>
      <c r="D2207" s="9"/>
      <c r="E2207" s="7"/>
      <c r="F2207" s="7"/>
      <c r="G2207" s="7"/>
      <c r="H2207" s="7"/>
      <c r="I2207" s="10"/>
      <c r="J2207" s="7"/>
      <c r="K2207" s="7"/>
      <c r="L2207" s="7"/>
      <c r="M2207" s="9"/>
      <c r="N2207" s="7"/>
      <c r="O2207" s="7"/>
      <c r="P2207" s="7"/>
      <c r="Q2207" s="11"/>
      <c r="R2207" s="7"/>
      <c r="S2207" s="24">
        <f>IFERROR(_xlfn.XLOOKUP(R2207,bio_produtos!$A:$A,bio_produtos!$C:$C),"")</f>
        <v>0</v>
      </c>
      <c r="T2207" s="12"/>
      <c r="U2207" s="23" t="str">
        <f>IF(T2207="","",SUM(T2207*N2207))</f>
        <v/>
      </c>
      <c r="V2207" s="23" t="str">
        <f>IF(U2207="","",IF(U2207&lt;10000,U2207,IF(U2207&lt;100000,U2207*0.3,"AVALIAÇÃO INDIVIDUAL")))</f>
        <v/>
      </c>
      <c r="W2207" s="10"/>
      <c r="X2207" s="7"/>
      <c r="Y2207" s="13"/>
      <c r="Z2207" s="10"/>
      <c r="AA2207" s="10"/>
      <c r="AB2207" s="10"/>
      <c r="AC2207" s="13"/>
      <c r="AD2207" s="10"/>
      <c r="AE2207" s="7"/>
      <c r="AF2207" s="7"/>
      <c r="AG2207" s="7"/>
      <c r="AH2207" s="7"/>
      <c r="AI2207" s="14"/>
      <c r="AJ2207" s="33"/>
    </row>
    <row r="2208" spans="1:36" s="15" customFormat="1" ht="150" customHeight="1" x14ac:dyDescent="0.25">
      <c r="A2208" s="4"/>
      <c r="B2208" s="7" t="str">
        <f>IF(C2208="","",CONCATENATE("BML",C2208))</f>
        <v/>
      </c>
      <c r="C2208" s="8"/>
      <c r="D2208" s="9"/>
      <c r="E2208" s="7"/>
      <c r="F2208" s="7"/>
      <c r="G2208" s="7"/>
      <c r="H2208" s="7"/>
      <c r="I2208" s="10"/>
      <c r="J2208" s="7"/>
      <c r="K2208" s="7"/>
      <c r="L2208" s="7"/>
      <c r="M2208" s="9"/>
      <c r="N2208" s="7"/>
      <c r="O2208" s="7"/>
      <c r="P2208" s="7"/>
      <c r="Q2208" s="11"/>
      <c r="R2208" s="7"/>
      <c r="S2208" s="24">
        <f>IFERROR(_xlfn.XLOOKUP(R2208,bio_produtos!$A:$A,bio_produtos!$C:$C),"")</f>
        <v>0</v>
      </c>
      <c r="T2208" s="12"/>
      <c r="U2208" s="23" t="str">
        <f>IF(T2208="","",SUM(T2208*N2208))</f>
        <v/>
      </c>
      <c r="V2208" s="23" t="str">
        <f>IF(U2208="","",IF(U2208&lt;10000,U2208,IF(U2208&lt;100000,U2208*0.3,"AVALIAÇÃO INDIVIDUAL")))</f>
        <v/>
      </c>
      <c r="W2208" s="10"/>
      <c r="X2208" s="7"/>
      <c r="Y2208" s="13"/>
      <c r="Z2208" s="10"/>
      <c r="AA2208" s="10"/>
      <c r="AB2208" s="10"/>
      <c r="AC2208" s="13"/>
      <c r="AD2208" s="10"/>
      <c r="AE2208" s="7"/>
      <c r="AF2208" s="7"/>
      <c r="AG2208" s="7"/>
      <c r="AH2208" s="7"/>
      <c r="AI2208" s="14"/>
      <c r="AJ2208" s="33"/>
    </row>
    <row r="2209" spans="1:36" s="15" customFormat="1" ht="150" customHeight="1" x14ac:dyDescent="0.25">
      <c r="A2209" s="4"/>
      <c r="B2209" s="7" t="str">
        <f>IF(C2209="","",CONCATENATE("BML",C2209))</f>
        <v/>
      </c>
      <c r="C2209" s="8"/>
      <c r="D2209" s="9"/>
      <c r="E2209" s="7"/>
      <c r="F2209" s="7"/>
      <c r="G2209" s="7"/>
      <c r="H2209" s="7"/>
      <c r="I2209" s="10"/>
      <c r="J2209" s="7"/>
      <c r="K2209" s="7"/>
      <c r="L2209" s="7"/>
      <c r="M2209" s="9"/>
      <c r="N2209" s="7"/>
      <c r="O2209" s="7"/>
      <c r="P2209" s="7"/>
      <c r="Q2209" s="11"/>
      <c r="R2209" s="7"/>
      <c r="S2209" s="24">
        <f>IFERROR(_xlfn.XLOOKUP(R2209,bio_produtos!$A:$A,bio_produtos!$C:$C),"")</f>
        <v>0</v>
      </c>
      <c r="T2209" s="12"/>
      <c r="U2209" s="23" t="str">
        <f>IF(T2209="","",SUM(T2209*N2209))</f>
        <v/>
      </c>
      <c r="V2209" s="23" t="str">
        <f>IF(U2209="","",IF(U2209&lt;10000,U2209,IF(U2209&lt;100000,U2209*0.3,"AVALIAÇÃO INDIVIDUAL")))</f>
        <v/>
      </c>
      <c r="W2209" s="10"/>
      <c r="X2209" s="7"/>
      <c r="Y2209" s="13"/>
      <c r="Z2209" s="10"/>
      <c r="AA2209" s="10"/>
      <c r="AB2209" s="10"/>
      <c r="AC2209" s="13"/>
      <c r="AD2209" s="10"/>
      <c r="AE2209" s="7"/>
      <c r="AF2209" s="7"/>
      <c r="AG2209" s="7"/>
      <c r="AH2209" s="7"/>
      <c r="AI2209" s="14"/>
      <c r="AJ2209" s="33"/>
    </row>
    <row r="2210" spans="1:36" s="15" customFormat="1" ht="150" customHeight="1" x14ac:dyDescent="0.25">
      <c r="A2210" s="4"/>
      <c r="B2210" s="7" t="str">
        <f>IF(C2210="","",CONCATENATE("BML",C2210))</f>
        <v/>
      </c>
      <c r="C2210" s="8"/>
      <c r="D2210" s="9"/>
      <c r="E2210" s="7"/>
      <c r="F2210" s="7"/>
      <c r="G2210" s="7"/>
      <c r="H2210" s="7"/>
      <c r="I2210" s="10"/>
      <c r="J2210" s="7"/>
      <c r="K2210" s="7"/>
      <c r="L2210" s="7"/>
      <c r="M2210" s="9"/>
      <c r="N2210" s="7"/>
      <c r="O2210" s="7"/>
      <c r="P2210" s="7"/>
      <c r="Q2210" s="11"/>
      <c r="R2210" s="7"/>
      <c r="S2210" s="24">
        <f>IFERROR(_xlfn.XLOOKUP(R2210,bio_produtos!$A:$A,bio_produtos!$C:$C),"")</f>
        <v>0</v>
      </c>
      <c r="T2210" s="12"/>
      <c r="U2210" s="23" t="str">
        <f>IF(T2210="","",SUM(T2210*N2210))</f>
        <v/>
      </c>
      <c r="V2210" s="23" t="str">
        <f>IF(U2210="","",IF(U2210&lt;10000,U2210,IF(U2210&lt;100000,U2210*0.3,"AVALIAÇÃO INDIVIDUAL")))</f>
        <v/>
      </c>
      <c r="W2210" s="10"/>
      <c r="X2210" s="7"/>
      <c r="Y2210" s="13"/>
      <c r="Z2210" s="10"/>
      <c r="AA2210" s="10"/>
      <c r="AB2210" s="10"/>
      <c r="AC2210" s="13"/>
      <c r="AD2210" s="10"/>
      <c r="AE2210" s="7"/>
      <c r="AF2210" s="7"/>
      <c r="AG2210" s="7"/>
      <c r="AH2210" s="7"/>
      <c r="AI2210" s="14"/>
      <c r="AJ2210" s="33"/>
    </row>
    <row r="2211" spans="1:36" s="15" customFormat="1" ht="150" customHeight="1" x14ac:dyDescent="0.25">
      <c r="A2211" s="4"/>
      <c r="B2211" s="7" t="str">
        <f>IF(C2211="","",CONCATENATE("BML",C2211))</f>
        <v/>
      </c>
      <c r="C2211" s="8"/>
      <c r="D2211" s="9"/>
      <c r="E2211" s="7"/>
      <c r="F2211" s="7"/>
      <c r="G2211" s="7"/>
      <c r="H2211" s="7"/>
      <c r="I2211" s="10"/>
      <c r="J2211" s="7"/>
      <c r="K2211" s="7"/>
      <c r="L2211" s="7"/>
      <c r="M2211" s="9"/>
      <c r="N2211" s="7"/>
      <c r="O2211" s="7"/>
      <c r="P2211" s="7"/>
      <c r="Q2211" s="11"/>
      <c r="R2211" s="7"/>
      <c r="S2211" s="24">
        <f>IFERROR(_xlfn.XLOOKUP(R2211,bio_produtos!$A:$A,bio_produtos!$C:$C),"")</f>
        <v>0</v>
      </c>
      <c r="T2211" s="12"/>
      <c r="U2211" s="23" t="str">
        <f>IF(T2211="","",SUM(T2211*N2211))</f>
        <v/>
      </c>
      <c r="V2211" s="23" t="str">
        <f>IF(U2211="","",IF(U2211&lt;10000,U2211,IF(U2211&lt;100000,U2211*0.3,"AVALIAÇÃO INDIVIDUAL")))</f>
        <v/>
      </c>
      <c r="W2211" s="10"/>
      <c r="X2211" s="7"/>
      <c r="Y2211" s="13"/>
      <c r="Z2211" s="10"/>
      <c r="AA2211" s="10"/>
      <c r="AB2211" s="10"/>
      <c r="AC2211" s="13"/>
      <c r="AD2211" s="10"/>
      <c r="AE2211" s="7"/>
      <c r="AF2211" s="7"/>
      <c r="AG2211" s="7"/>
      <c r="AH2211" s="7"/>
      <c r="AI2211" s="14"/>
      <c r="AJ2211" s="33"/>
    </row>
    <row r="2212" spans="1:36" s="15" customFormat="1" ht="150" customHeight="1" x14ac:dyDescent="0.25">
      <c r="A2212" s="4"/>
      <c r="B2212" s="7" t="str">
        <f>IF(C2212="","",CONCATENATE("BML",C2212))</f>
        <v/>
      </c>
      <c r="C2212" s="8"/>
      <c r="D2212" s="9"/>
      <c r="E2212" s="7"/>
      <c r="F2212" s="7"/>
      <c r="G2212" s="7"/>
      <c r="H2212" s="7"/>
      <c r="I2212" s="10"/>
      <c r="J2212" s="7"/>
      <c r="K2212" s="7"/>
      <c r="L2212" s="7"/>
      <c r="M2212" s="9"/>
      <c r="N2212" s="7"/>
      <c r="O2212" s="7"/>
      <c r="P2212" s="7"/>
      <c r="Q2212" s="11"/>
      <c r="R2212" s="7"/>
      <c r="S2212" s="24">
        <f>IFERROR(_xlfn.XLOOKUP(R2212,bio_produtos!$A:$A,bio_produtos!$C:$C),"")</f>
        <v>0</v>
      </c>
      <c r="T2212" s="12"/>
      <c r="U2212" s="23" t="str">
        <f>IF(T2212="","",SUM(T2212*N2212))</f>
        <v/>
      </c>
      <c r="V2212" s="23" t="str">
        <f>IF(U2212="","",IF(U2212&lt;10000,U2212,IF(U2212&lt;100000,U2212*0.3,"AVALIAÇÃO INDIVIDUAL")))</f>
        <v/>
      </c>
      <c r="W2212" s="10"/>
      <c r="X2212" s="7"/>
      <c r="Y2212" s="13"/>
      <c r="Z2212" s="10"/>
      <c r="AA2212" s="10"/>
      <c r="AB2212" s="10"/>
      <c r="AC2212" s="13"/>
      <c r="AD2212" s="10"/>
      <c r="AE2212" s="7"/>
      <c r="AF2212" s="7"/>
      <c r="AG2212" s="7"/>
      <c r="AH2212" s="7"/>
      <c r="AI2212" s="14"/>
      <c r="AJ2212" s="33"/>
    </row>
    <row r="2213" spans="1:36" s="15" customFormat="1" ht="150" customHeight="1" x14ac:dyDescent="0.25">
      <c r="A2213" s="4"/>
      <c r="B2213" s="7" t="str">
        <f>IF(C2213="","",CONCATENATE("BML",C2213))</f>
        <v/>
      </c>
      <c r="C2213" s="8"/>
      <c r="D2213" s="9"/>
      <c r="E2213" s="7"/>
      <c r="F2213" s="7"/>
      <c r="G2213" s="7"/>
      <c r="H2213" s="7"/>
      <c r="I2213" s="10"/>
      <c r="J2213" s="7"/>
      <c r="K2213" s="7"/>
      <c r="L2213" s="7"/>
      <c r="M2213" s="9"/>
      <c r="N2213" s="7"/>
      <c r="O2213" s="7"/>
      <c r="P2213" s="7"/>
      <c r="Q2213" s="11"/>
      <c r="R2213" s="7"/>
      <c r="S2213" s="24">
        <f>IFERROR(_xlfn.XLOOKUP(R2213,bio_produtos!$A:$A,bio_produtos!$C:$C),"")</f>
        <v>0</v>
      </c>
      <c r="T2213" s="12"/>
      <c r="U2213" s="23" t="str">
        <f>IF(T2213="","",SUM(T2213*N2213))</f>
        <v/>
      </c>
      <c r="V2213" s="23" t="str">
        <f>IF(U2213="","",IF(U2213&lt;10000,U2213,IF(U2213&lt;100000,U2213*0.3,"AVALIAÇÃO INDIVIDUAL")))</f>
        <v/>
      </c>
      <c r="W2213" s="10"/>
      <c r="X2213" s="7"/>
      <c r="Y2213" s="13"/>
      <c r="Z2213" s="10"/>
      <c r="AA2213" s="10"/>
      <c r="AB2213" s="10"/>
      <c r="AC2213" s="13"/>
      <c r="AD2213" s="10"/>
      <c r="AE2213" s="7"/>
      <c r="AF2213" s="7"/>
      <c r="AG2213" s="7"/>
      <c r="AH2213" s="7"/>
      <c r="AI2213" s="14"/>
      <c r="AJ2213" s="33"/>
    </row>
    <row r="2214" spans="1:36" s="15" customFormat="1" ht="150" customHeight="1" x14ac:dyDescent="0.25">
      <c r="A2214" s="4"/>
      <c r="B2214" s="7" t="str">
        <f>IF(C2214="","",CONCATENATE("BML",C2214))</f>
        <v/>
      </c>
      <c r="C2214" s="8"/>
      <c r="D2214" s="9"/>
      <c r="E2214" s="7"/>
      <c r="F2214" s="7"/>
      <c r="G2214" s="7"/>
      <c r="H2214" s="7"/>
      <c r="I2214" s="10"/>
      <c r="J2214" s="7"/>
      <c r="K2214" s="7"/>
      <c r="L2214" s="7"/>
      <c r="M2214" s="9"/>
      <c r="N2214" s="7"/>
      <c r="O2214" s="7"/>
      <c r="P2214" s="7"/>
      <c r="Q2214" s="11"/>
      <c r="R2214" s="7"/>
      <c r="S2214" s="24">
        <f>IFERROR(_xlfn.XLOOKUP(R2214,bio_produtos!$A:$A,bio_produtos!$C:$C),"")</f>
        <v>0</v>
      </c>
      <c r="T2214" s="12"/>
      <c r="U2214" s="23" t="str">
        <f>IF(T2214="","",SUM(T2214*N2214))</f>
        <v/>
      </c>
      <c r="V2214" s="23" t="str">
        <f>IF(U2214="","",IF(U2214&lt;10000,U2214,IF(U2214&lt;100000,U2214*0.3,"AVALIAÇÃO INDIVIDUAL")))</f>
        <v/>
      </c>
      <c r="W2214" s="10"/>
      <c r="X2214" s="7"/>
      <c r="Y2214" s="13"/>
      <c r="Z2214" s="10"/>
      <c r="AA2214" s="10"/>
      <c r="AB2214" s="10"/>
      <c r="AC2214" s="13"/>
      <c r="AD2214" s="10"/>
      <c r="AE2214" s="7"/>
      <c r="AF2214" s="7"/>
      <c r="AG2214" s="7"/>
      <c r="AH2214" s="7"/>
      <c r="AI2214" s="14"/>
      <c r="AJ2214" s="33"/>
    </row>
    <row r="2215" spans="1:36" s="15" customFormat="1" ht="150" customHeight="1" x14ac:dyDescent="0.25">
      <c r="A2215" s="4"/>
      <c r="B2215" s="7" t="str">
        <f>IF(C2215="","",CONCATENATE("BML",C2215))</f>
        <v/>
      </c>
      <c r="C2215" s="8"/>
      <c r="D2215" s="9"/>
      <c r="E2215" s="7"/>
      <c r="F2215" s="7"/>
      <c r="G2215" s="7"/>
      <c r="H2215" s="7"/>
      <c r="I2215" s="10"/>
      <c r="J2215" s="7"/>
      <c r="K2215" s="7"/>
      <c r="L2215" s="7"/>
      <c r="M2215" s="9"/>
      <c r="N2215" s="7"/>
      <c r="O2215" s="7"/>
      <c r="P2215" s="7"/>
      <c r="Q2215" s="11"/>
      <c r="R2215" s="7"/>
      <c r="S2215" s="24">
        <f>IFERROR(_xlfn.XLOOKUP(R2215,bio_produtos!$A:$A,bio_produtos!$C:$C),"")</f>
        <v>0</v>
      </c>
      <c r="T2215" s="12"/>
      <c r="U2215" s="23" t="str">
        <f>IF(T2215="","",SUM(T2215*N2215))</f>
        <v/>
      </c>
      <c r="V2215" s="23" t="str">
        <f>IF(U2215="","",IF(U2215&lt;10000,U2215,IF(U2215&lt;100000,U2215*0.3,"AVALIAÇÃO INDIVIDUAL")))</f>
        <v/>
      </c>
      <c r="W2215" s="10"/>
      <c r="X2215" s="7"/>
      <c r="Y2215" s="13"/>
      <c r="Z2215" s="10"/>
      <c r="AA2215" s="10"/>
      <c r="AB2215" s="10"/>
      <c r="AC2215" s="13"/>
      <c r="AD2215" s="10"/>
      <c r="AE2215" s="7"/>
      <c r="AF2215" s="7"/>
      <c r="AG2215" s="7"/>
      <c r="AH2215" s="7"/>
      <c r="AI2215" s="14"/>
      <c r="AJ2215" s="33"/>
    </row>
    <row r="2216" spans="1:36" s="15" customFormat="1" ht="150" customHeight="1" x14ac:dyDescent="0.25">
      <c r="A2216" s="4"/>
      <c r="B2216" s="7" t="str">
        <f>IF(C2216="","",CONCATENATE("BML",C2216))</f>
        <v/>
      </c>
      <c r="C2216" s="8"/>
      <c r="D2216" s="9"/>
      <c r="E2216" s="7"/>
      <c r="F2216" s="7"/>
      <c r="G2216" s="7"/>
      <c r="H2216" s="7"/>
      <c r="I2216" s="10"/>
      <c r="J2216" s="7"/>
      <c r="K2216" s="7"/>
      <c r="L2216" s="7"/>
      <c r="M2216" s="9"/>
      <c r="N2216" s="7"/>
      <c r="O2216" s="7"/>
      <c r="P2216" s="7"/>
      <c r="Q2216" s="11"/>
      <c r="R2216" s="7"/>
      <c r="S2216" s="24">
        <f>IFERROR(_xlfn.XLOOKUP(R2216,bio_produtos!$A:$A,bio_produtos!$C:$C),"")</f>
        <v>0</v>
      </c>
      <c r="T2216" s="12"/>
      <c r="U2216" s="23" t="str">
        <f>IF(T2216="","",SUM(T2216*N2216))</f>
        <v/>
      </c>
      <c r="V2216" s="23" t="str">
        <f>IF(U2216="","",IF(U2216&lt;10000,U2216,IF(U2216&lt;100000,U2216*0.3,"AVALIAÇÃO INDIVIDUAL")))</f>
        <v/>
      </c>
      <c r="W2216" s="10"/>
      <c r="X2216" s="7"/>
      <c r="Y2216" s="13"/>
      <c r="Z2216" s="10"/>
      <c r="AA2216" s="10"/>
      <c r="AB2216" s="10"/>
      <c r="AC2216" s="13"/>
      <c r="AD2216" s="10"/>
      <c r="AE2216" s="7"/>
      <c r="AF2216" s="7"/>
      <c r="AG2216" s="7"/>
      <c r="AH2216" s="7"/>
      <c r="AI2216" s="14"/>
      <c r="AJ2216" s="33"/>
    </row>
    <row r="2217" spans="1:36" s="15" customFormat="1" ht="150" customHeight="1" x14ac:dyDescent="0.25">
      <c r="A2217" s="4"/>
      <c r="B2217" s="7" t="str">
        <f>IF(C2217="","",CONCATENATE("BML",C2217))</f>
        <v/>
      </c>
      <c r="C2217" s="8"/>
      <c r="D2217" s="9"/>
      <c r="E2217" s="7"/>
      <c r="F2217" s="7"/>
      <c r="G2217" s="7"/>
      <c r="H2217" s="7"/>
      <c r="I2217" s="10"/>
      <c r="J2217" s="7"/>
      <c r="K2217" s="7"/>
      <c r="L2217" s="7"/>
      <c r="M2217" s="9"/>
      <c r="N2217" s="7"/>
      <c r="O2217" s="7"/>
      <c r="P2217" s="7"/>
      <c r="Q2217" s="11"/>
      <c r="R2217" s="7"/>
      <c r="S2217" s="24">
        <f>IFERROR(_xlfn.XLOOKUP(R2217,bio_produtos!$A:$A,bio_produtos!$C:$C),"")</f>
        <v>0</v>
      </c>
      <c r="T2217" s="12"/>
      <c r="U2217" s="23" t="str">
        <f>IF(T2217="","",SUM(T2217*N2217))</f>
        <v/>
      </c>
      <c r="V2217" s="23" t="str">
        <f>IF(U2217="","",IF(U2217&lt;10000,U2217,IF(U2217&lt;100000,U2217*0.3,"AVALIAÇÃO INDIVIDUAL")))</f>
        <v/>
      </c>
      <c r="W2217" s="10"/>
      <c r="X2217" s="7"/>
      <c r="Y2217" s="13"/>
      <c r="Z2217" s="10"/>
      <c r="AA2217" s="10"/>
      <c r="AB2217" s="10"/>
      <c r="AC2217" s="13"/>
      <c r="AD2217" s="10"/>
      <c r="AE2217" s="7"/>
      <c r="AF2217" s="7"/>
      <c r="AG2217" s="7"/>
      <c r="AH2217" s="7"/>
      <c r="AI2217" s="14"/>
      <c r="AJ2217" s="33"/>
    </row>
    <row r="2218" spans="1:36" s="15" customFormat="1" ht="150" customHeight="1" x14ac:dyDescent="0.25">
      <c r="A2218" s="4"/>
      <c r="B2218" s="7" t="str">
        <f>IF(C2218="","",CONCATENATE("BML",C2218))</f>
        <v/>
      </c>
      <c r="C2218" s="8"/>
      <c r="D2218" s="9"/>
      <c r="E2218" s="7"/>
      <c r="F2218" s="7"/>
      <c r="G2218" s="7"/>
      <c r="H2218" s="7"/>
      <c r="I2218" s="10"/>
      <c r="J2218" s="7"/>
      <c r="K2218" s="7"/>
      <c r="L2218" s="7"/>
      <c r="M2218" s="9"/>
      <c r="N2218" s="7"/>
      <c r="O2218" s="7"/>
      <c r="P2218" s="7"/>
      <c r="Q2218" s="11"/>
      <c r="R2218" s="7"/>
      <c r="S2218" s="24">
        <f>IFERROR(_xlfn.XLOOKUP(R2218,bio_produtos!$A:$A,bio_produtos!$C:$C),"")</f>
        <v>0</v>
      </c>
      <c r="T2218" s="12"/>
      <c r="U2218" s="23" t="str">
        <f>IF(T2218="","",SUM(T2218*N2218))</f>
        <v/>
      </c>
      <c r="V2218" s="23" t="str">
        <f>IF(U2218="","",IF(U2218&lt;10000,U2218,IF(U2218&lt;100000,U2218*0.3,"AVALIAÇÃO INDIVIDUAL")))</f>
        <v/>
      </c>
      <c r="W2218" s="10"/>
      <c r="X2218" s="7"/>
      <c r="Y2218" s="13"/>
      <c r="Z2218" s="10"/>
      <c r="AA2218" s="10"/>
      <c r="AB2218" s="10"/>
      <c r="AC2218" s="13"/>
      <c r="AD2218" s="10"/>
      <c r="AE2218" s="7"/>
      <c r="AF2218" s="7"/>
      <c r="AG2218" s="7"/>
      <c r="AH2218" s="7"/>
      <c r="AI2218" s="14"/>
      <c r="AJ2218" s="33"/>
    </row>
    <row r="2219" spans="1:36" s="15" customFormat="1" ht="150" customHeight="1" x14ac:dyDescent="0.25">
      <c r="A2219" s="4"/>
      <c r="B2219" s="7" t="str">
        <f>IF(C2219="","",CONCATENATE("BML",C2219))</f>
        <v/>
      </c>
      <c r="C2219" s="8"/>
      <c r="D2219" s="9"/>
      <c r="E2219" s="7"/>
      <c r="F2219" s="7"/>
      <c r="G2219" s="7"/>
      <c r="H2219" s="7"/>
      <c r="I2219" s="10"/>
      <c r="J2219" s="7"/>
      <c r="K2219" s="7"/>
      <c r="L2219" s="7"/>
      <c r="M2219" s="9"/>
      <c r="N2219" s="7"/>
      <c r="O2219" s="7"/>
      <c r="P2219" s="7"/>
      <c r="Q2219" s="11"/>
      <c r="R2219" s="7"/>
      <c r="S2219" s="24">
        <f>IFERROR(_xlfn.XLOOKUP(R2219,bio_produtos!$A:$A,bio_produtos!$C:$C),"")</f>
        <v>0</v>
      </c>
      <c r="T2219" s="12"/>
      <c r="U2219" s="23" t="str">
        <f>IF(T2219="","",SUM(T2219*N2219))</f>
        <v/>
      </c>
      <c r="V2219" s="23" t="str">
        <f>IF(U2219="","",IF(U2219&lt;10000,U2219,IF(U2219&lt;100000,U2219*0.3,"AVALIAÇÃO INDIVIDUAL")))</f>
        <v/>
      </c>
      <c r="W2219" s="10"/>
      <c r="X2219" s="7"/>
      <c r="Y2219" s="13"/>
      <c r="Z2219" s="10"/>
      <c r="AA2219" s="10"/>
      <c r="AB2219" s="10"/>
      <c r="AC2219" s="13"/>
      <c r="AD2219" s="10"/>
      <c r="AE2219" s="7"/>
      <c r="AF2219" s="7"/>
      <c r="AG2219" s="7"/>
      <c r="AH2219" s="7"/>
      <c r="AI2219" s="14"/>
      <c r="AJ2219" s="33"/>
    </row>
    <row r="2220" spans="1:36" s="15" customFormat="1" ht="150" customHeight="1" x14ac:dyDescent="0.25">
      <c r="A2220" s="4"/>
      <c r="B2220" s="7" t="str">
        <f>IF(C2220="","",CONCATENATE("BML",C2220))</f>
        <v/>
      </c>
      <c r="C2220" s="8"/>
      <c r="D2220" s="9"/>
      <c r="E2220" s="7"/>
      <c r="F2220" s="7"/>
      <c r="G2220" s="7"/>
      <c r="H2220" s="7"/>
      <c r="I2220" s="10"/>
      <c r="J2220" s="7"/>
      <c r="K2220" s="7"/>
      <c r="L2220" s="7"/>
      <c r="M2220" s="9"/>
      <c r="N2220" s="7"/>
      <c r="O2220" s="7"/>
      <c r="P2220" s="7"/>
      <c r="Q2220" s="11"/>
      <c r="R2220" s="7"/>
      <c r="S2220" s="24">
        <f>IFERROR(_xlfn.XLOOKUP(R2220,bio_produtos!$A:$A,bio_produtos!$C:$C),"")</f>
        <v>0</v>
      </c>
      <c r="T2220" s="12"/>
      <c r="U2220" s="23" t="str">
        <f>IF(T2220="","",SUM(T2220*N2220))</f>
        <v/>
      </c>
      <c r="V2220" s="23" t="str">
        <f>IF(U2220="","",IF(U2220&lt;10000,U2220,IF(U2220&lt;100000,U2220*0.3,"AVALIAÇÃO INDIVIDUAL")))</f>
        <v/>
      </c>
      <c r="W2220" s="10"/>
      <c r="X2220" s="7"/>
      <c r="Y2220" s="13"/>
      <c r="Z2220" s="10"/>
      <c r="AA2220" s="10"/>
      <c r="AB2220" s="10"/>
      <c r="AC2220" s="13"/>
      <c r="AD2220" s="10"/>
      <c r="AE2220" s="7"/>
      <c r="AF2220" s="7"/>
      <c r="AG2220" s="7"/>
      <c r="AH2220" s="7"/>
      <c r="AI2220" s="14"/>
      <c r="AJ2220" s="33"/>
    </row>
    <row r="2221" spans="1:36" s="15" customFormat="1" ht="150" customHeight="1" x14ac:dyDescent="0.25">
      <c r="A2221" s="4"/>
      <c r="B2221" s="7" t="str">
        <f>IF(C2221="","",CONCATENATE("BML",C2221))</f>
        <v/>
      </c>
      <c r="C2221" s="8"/>
      <c r="D2221" s="9"/>
      <c r="E2221" s="7"/>
      <c r="F2221" s="7"/>
      <c r="G2221" s="7"/>
      <c r="H2221" s="7"/>
      <c r="I2221" s="10"/>
      <c r="J2221" s="7"/>
      <c r="K2221" s="7"/>
      <c r="L2221" s="7"/>
      <c r="M2221" s="9"/>
      <c r="N2221" s="7"/>
      <c r="O2221" s="7"/>
      <c r="P2221" s="7"/>
      <c r="Q2221" s="11"/>
      <c r="R2221" s="7"/>
      <c r="S2221" s="24">
        <f>IFERROR(_xlfn.XLOOKUP(R2221,bio_produtos!$A:$A,bio_produtos!$C:$C),"")</f>
        <v>0</v>
      </c>
      <c r="T2221" s="12"/>
      <c r="U2221" s="23" t="str">
        <f>IF(T2221="","",SUM(T2221*N2221))</f>
        <v/>
      </c>
      <c r="V2221" s="23" t="str">
        <f>IF(U2221="","",IF(U2221&lt;10000,U2221,IF(U2221&lt;100000,U2221*0.3,"AVALIAÇÃO INDIVIDUAL")))</f>
        <v/>
      </c>
      <c r="W2221" s="10"/>
      <c r="X2221" s="7"/>
      <c r="Y2221" s="13"/>
      <c r="Z2221" s="10"/>
      <c r="AA2221" s="10"/>
      <c r="AB2221" s="10"/>
      <c r="AC2221" s="13"/>
      <c r="AD2221" s="10"/>
      <c r="AE2221" s="7"/>
      <c r="AF2221" s="7"/>
      <c r="AG2221" s="7"/>
      <c r="AH2221" s="7"/>
      <c r="AI2221" s="14"/>
      <c r="AJ2221" s="33"/>
    </row>
    <row r="2222" spans="1:36" s="15" customFormat="1" ht="150" customHeight="1" x14ac:dyDescent="0.25">
      <c r="A2222" s="4"/>
      <c r="B2222" s="7" t="str">
        <f>IF(C2222="","",CONCATENATE("BML",C2222))</f>
        <v/>
      </c>
      <c r="C2222" s="8"/>
      <c r="D2222" s="9"/>
      <c r="E2222" s="7"/>
      <c r="F2222" s="7"/>
      <c r="G2222" s="7"/>
      <c r="H2222" s="7"/>
      <c r="I2222" s="10"/>
      <c r="J2222" s="7"/>
      <c r="K2222" s="7"/>
      <c r="L2222" s="7"/>
      <c r="M2222" s="9"/>
      <c r="N2222" s="7"/>
      <c r="O2222" s="7"/>
      <c r="P2222" s="7"/>
      <c r="Q2222" s="11"/>
      <c r="R2222" s="7"/>
      <c r="S2222" s="24">
        <f>IFERROR(_xlfn.XLOOKUP(R2222,bio_produtos!$A:$A,bio_produtos!$C:$C),"")</f>
        <v>0</v>
      </c>
      <c r="T2222" s="12"/>
      <c r="U2222" s="23" t="str">
        <f>IF(T2222="","",SUM(T2222*N2222))</f>
        <v/>
      </c>
      <c r="V2222" s="23" t="str">
        <f>IF(U2222="","",IF(U2222&lt;10000,U2222,IF(U2222&lt;100000,U2222*0.3,"AVALIAÇÃO INDIVIDUAL")))</f>
        <v/>
      </c>
      <c r="W2222" s="10"/>
      <c r="X2222" s="7"/>
      <c r="Y2222" s="13"/>
      <c r="Z2222" s="10"/>
      <c r="AA2222" s="10"/>
      <c r="AB2222" s="10"/>
      <c r="AC2222" s="13"/>
      <c r="AD2222" s="10"/>
      <c r="AE2222" s="7"/>
      <c r="AF2222" s="7"/>
      <c r="AG2222" s="7"/>
      <c r="AH2222" s="7"/>
      <c r="AI2222" s="14"/>
      <c r="AJ2222" s="33"/>
    </row>
    <row r="2223" spans="1:36" s="15" customFormat="1" ht="150" customHeight="1" x14ac:dyDescent="0.25">
      <c r="A2223" s="4"/>
      <c r="B2223" s="7" t="str">
        <f>IF(C2223="","",CONCATENATE("BML",C2223))</f>
        <v/>
      </c>
      <c r="C2223" s="8"/>
      <c r="D2223" s="9"/>
      <c r="E2223" s="7"/>
      <c r="F2223" s="7"/>
      <c r="G2223" s="7"/>
      <c r="H2223" s="7"/>
      <c r="I2223" s="10"/>
      <c r="J2223" s="7"/>
      <c r="K2223" s="7"/>
      <c r="L2223" s="7"/>
      <c r="M2223" s="9"/>
      <c r="N2223" s="7"/>
      <c r="O2223" s="7"/>
      <c r="P2223" s="7"/>
      <c r="Q2223" s="11"/>
      <c r="R2223" s="7"/>
      <c r="S2223" s="24">
        <f>IFERROR(_xlfn.XLOOKUP(R2223,bio_produtos!$A:$A,bio_produtos!$C:$C),"")</f>
        <v>0</v>
      </c>
      <c r="T2223" s="12"/>
      <c r="U2223" s="23" t="str">
        <f>IF(T2223="","",SUM(T2223*N2223))</f>
        <v/>
      </c>
      <c r="V2223" s="23" t="str">
        <f>IF(U2223="","",IF(U2223&lt;10000,U2223,IF(U2223&lt;100000,U2223*0.3,"AVALIAÇÃO INDIVIDUAL")))</f>
        <v/>
      </c>
      <c r="W2223" s="10"/>
      <c r="X2223" s="7"/>
      <c r="Y2223" s="13"/>
      <c r="Z2223" s="10"/>
      <c r="AA2223" s="10"/>
      <c r="AB2223" s="10"/>
      <c r="AC2223" s="13"/>
      <c r="AD2223" s="10"/>
      <c r="AE2223" s="7"/>
      <c r="AF2223" s="7"/>
      <c r="AG2223" s="7"/>
      <c r="AH2223" s="7"/>
      <c r="AI2223" s="14"/>
      <c r="AJ2223" s="33"/>
    </row>
    <row r="2224" spans="1:36" s="15" customFormat="1" ht="150" customHeight="1" x14ac:dyDescent="0.25">
      <c r="A2224" s="4"/>
      <c r="B2224" s="7" t="str">
        <f>IF(C2224="","",CONCATENATE("BML",C2224))</f>
        <v/>
      </c>
      <c r="C2224" s="8"/>
      <c r="D2224" s="9"/>
      <c r="E2224" s="7"/>
      <c r="F2224" s="7"/>
      <c r="G2224" s="7"/>
      <c r="H2224" s="7"/>
      <c r="I2224" s="10"/>
      <c r="J2224" s="7"/>
      <c r="K2224" s="7"/>
      <c r="L2224" s="7"/>
      <c r="M2224" s="9"/>
      <c r="N2224" s="7"/>
      <c r="O2224" s="7"/>
      <c r="P2224" s="7"/>
      <c r="Q2224" s="11"/>
      <c r="R2224" s="7"/>
      <c r="S2224" s="24">
        <f>IFERROR(_xlfn.XLOOKUP(R2224,bio_produtos!$A:$A,bio_produtos!$C:$C),"")</f>
        <v>0</v>
      </c>
      <c r="T2224" s="12"/>
      <c r="U2224" s="23" t="str">
        <f>IF(T2224="","",SUM(T2224*N2224))</f>
        <v/>
      </c>
      <c r="V2224" s="23" t="str">
        <f>IF(U2224="","",IF(U2224&lt;10000,U2224,IF(U2224&lt;100000,U2224*0.3,"AVALIAÇÃO INDIVIDUAL")))</f>
        <v/>
      </c>
      <c r="W2224" s="10"/>
      <c r="X2224" s="7"/>
      <c r="Y2224" s="13"/>
      <c r="Z2224" s="10"/>
      <c r="AA2224" s="10"/>
      <c r="AB2224" s="10"/>
      <c r="AC2224" s="13"/>
      <c r="AD2224" s="10"/>
      <c r="AE2224" s="7"/>
      <c r="AF2224" s="7"/>
      <c r="AG2224" s="7"/>
      <c r="AH2224" s="7"/>
      <c r="AI2224" s="14"/>
      <c r="AJ2224" s="33"/>
    </row>
    <row r="2225" spans="1:36" s="15" customFormat="1" ht="150" customHeight="1" x14ac:dyDescent="0.25">
      <c r="A2225" s="4"/>
      <c r="B2225" s="7" t="str">
        <f>IF(C2225="","",CONCATENATE("BML",C2225))</f>
        <v/>
      </c>
      <c r="C2225" s="8"/>
      <c r="D2225" s="9"/>
      <c r="E2225" s="7"/>
      <c r="F2225" s="7"/>
      <c r="G2225" s="7"/>
      <c r="H2225" s="7"/>
      <c r="I2225" s="10"/>
      <c r="J2225" s="7"/>
      <c r="K2225" s="7"/>
      <c r="L2225" s="7"/>
      <c r="M2225" s="9"/>
      <c r="N2225" s="7"/>
      <c r="O2225" s="7"/>
      <c r="P2225" s="7"/>
      <c r="Q2225" s="11"/>
      <c r="R2225" s="7"/>
      <c r="S2225" s="24">
        <f>IFERROR(_xlfn.XLOOKUP(R2225,bio_produtos!$A:$A,bio_produtos!$C:$C),"")</f>
        <v>0</v>
      </c>
      <c r="T2225" s="12"/>
      <c r="U2225" s="23" t="str">
        <f>IF(T2225="","",SUM(T2225*N2225))</f>
        <v/>
      </c>
      <c r="V2225" s="23" t="str">
        <f>IF(U2225="","",IF(U2225&lt;10000,U2225,IF(U2225&lt;100000,U2225*0.3,"AVALIAÇÃO INDIVIDUAL")))</f>
        <v/>
      </c>
      <c r="W2225" s="10"/>
      <c r="X2225" s="7"/>
      <c r="Y2225" s="13"/>
      <c r="Z2225" s="10"/>
      <c r="AA2225" s="10"/>
      <c r="AB2225" s="10"/>
      <c r="AC2225" s="13"/>
      <c r="AD2225" s="10"/>
      <c r="AE2225" s="7"/>
      <c r="AF2225" s="7"/>
      <c r="AG2225" s="7"/>
      <c r="AH2225" s="7"/>
      <c r="AI2225" s="14"/>
      <c r="AJ2225" s="33"/>
    </row>
    <row r="2226" spans="1:36" s="15" customFormat="1" ht="150" customHeight="1" x14ac:dyDescent="0.25">
      <c r="A2226" s="4"/>
      <c r="B2226" s="7" t="str">
        <f>IF(C2226="","",CONCATENATE("BML",C2226))</f>
        <v/>
      </c>
      <c r="C2226" s="8"/>
      <c r="D2226" s="9"/>
      <c r="E2226" s="7"/>
      <c r="F2226" s="7"/>
      <c r="G2226" s="7"/>
      <c r="H2226" s="7"/>
      <c r="I2226" s="10"/>
      <c r="J2226" s="7"/>
      <c r="K2226" s="7"/>
      <c r="L2226" s="7"/>
      <c r="M2226" s="9"/>
      <c r="N2226" s="7"/>
      <c r="O2226" s="7"/>
      <c r="P2226" s="7"/>
      <c r="Q2226" s="11"/>
      <c r="R2226" s="7"/>
      <c r="S2226" s="24">
        <f>IFERROR(_xlfn.XLOOKUP(R2226,bio_produtos!$A:$A,bio_produtos!$C:$C),"")</f>
        <v>0</v>
      </c>
      <c r="T2226" s="12"/>
      <c r="U2226" s="23" t="str">
        <f>IF(T2226="","",SUM(T2226*N2226))</f>
        <v/>
      </c>
      <c r="V2226" s="23" t="str">
        <f>IF(U2226="","",IF(U2226&lt;10000,U2226,IF(U2226&lt;100000,U2226*0.3,"AVALIAÇÃO INDIVIDUAL")))</f>
        <v/>
      </c>
      <c r="W2226" s="10"/>
      <c r="X2226" s="7"/>
      <c r="Y2226" s="13"/>
      <c r="Z2226" s="10"/>
      <c r="AA2226" s="10"/>
      <c r="AB2226" s="10"/>
      <c r="AC2226" s="13"/>
      <c r="AD2226" s="10"/>
      <c r="AE2226" s="7"/>
      <c r="AF2226" s="7"/>
      <c r="AG2226" s="7"/>
      <c r="AH2226" s="7"/>
      <c r="AI2226" s="14"/>
      <c r="AJ2226" s="33"/>
    </row>
    <row r="2227" spans="1:36" s="15" customFormat="1" ht="150" customHeight="1" x14ac:dyDescent="0.25">
      <c r="A2227" s="4"/>
      <c r="B2227" s="7" t="str">
        <f>IF(C2227="","",CONCATENATE("BML",C2227))</f>
        <v/>
      </c>
      <c r="C2227" s="8"/>
      <c r="D2227" s="9"/>
      <c r="E2227" s="7"/>
      <c r="F2227" s="7"/>
      <c r="G2227" s="7"/>
      <c r="H2227" s="7"/>
      <c r="I2227" s="10"/>
      <c r="J2227" s="7"/>
      <c r="K2227" s="7"/>
      <c r="L2227" s="7"/>
      <c r="M2227" s="9"/>
      <c r="N2227" s="7"/>
      <c r="O2227" s="7"/>
      <c r="P2227" s="7"/>
      <c r="Q2227" s="11"/>
      <c r="R2227" s="7"/>
      <c r="S2227" s="24">
        <f>IFERROR(_xlfn.XLOOKUP(R2227,bio_produtos!$A:$A,bio_produtos!$C:$C),"")</f>
        <v>0</v>
      </c>
      <c r="T2227" s="12"/>
      <c r="U2227" s="23" t="str">
        <f>IF(T2227="","",SUM(T2227*N2227))</f>
        <v/>
      </c>
      <c r="V2227" s="23" t="str">
        <f>IF(U2227="","",IF(U2227&lt;10000,U2227,IF(U2227&lt;100000,U2227*0.3,"AVALIAÇÃO INDIVIDUAL")))</f>
        <v/>
      </c>
      <c r="W2227" s="10"/>
      <c r="X2227" s="7"/>
      <c r="Y2227" s="13"/>
      <c r="Z2227" s="10"/>
      <c r="AA2227" s="10"/>
      <c r="AB2227" s="10"/>
      <c r="AC2227" s="13"/>
      <c r="AD2227" s="10"/>
      <c r="AE2227" s="7"/>
      <c r="AF2227" s="7"/>
      <c r="AG2227" s="7"/>
      <c r="AH2227" s="7"/>
      <c r="AI2227" s="14"/>
      <c r="AJ2227" s="33"/>
    </row>
    <row r="2228" spans="1:36" s="15" customFormat="1" ht="150" customHeight="1" x14ac:dyDescent="0.25">
      <c r="A2228" s="4"/>
      <c r="B2228" s="7" t="str">
        <f>IF(C2228="","",CONCATENATE("BML",C2228))</f>
        <v/>
      </c>
      <c r="C2228" s="8"/>
      <c r="D2228" s="9"/>
      <c r="E2228" s="7"/>
      <c r="F2228" s="7"/>
      <c r="G2228" s="7"/>
      <c r="H2228" s="7"/>
      <c r="I2228" s="10"/>
      <c r="J2228" s="7"/>
      <c r="K2228" s="7"/>
      <c r="L2228" s="7"/>
      <c r="M2228" s="9"/>
      <c r="N2228" s="7"/>
      <c r="O2228" s="7"/>
      <c r="P2228" s="7"/>
      <c r="Q2228" s="11"/>
      <c r="R2228" s="7"/>
      <c r="S2228" s="24">
        <f>IFERROR(_xlfn.XLOOKUP(R2228,bio_produtos!$A:$A,bio_produtos!$C:$C),"")</f>
        <v>0</v>
      </c>
      <c r="T2228" s="12"/>
      <c r="U2228" s="23" t="str">
        <f>IF(T2228="","",SUM(T2228*N2228))</f>
        <v/>
      </c>
      <c r="V2228" s="23" t="str">
        <f>IF(U2228="","",IF(U2228&lt;10000,U2228,IF(U2228&lt;100000,U2228*0.3,"AVALIAÇÃO INDIVIDUAL")))</f>
        <v/>
      </c>
      <c r="W2228" s="10"/>
      <c r="X2228" s="7"/>
      <c r="Y2228" s="13"/>
      <c r="Z2228" s="10"/>
      <c r="AA2228" s="10"/>
      <c r="AB2228" s="10"/>
      <c r="AC2228" s="13"/>
      <c r="AD2228" s="10"/>
      <c r="AE2228" s="7"/>
      <c r="AF2228" s="7"/>
      <c r="AG2228" s="7"/>
      <c r="AH2228" s="7"/>
      <c r="AI2228" s="14"/>
      <c r="AJ2228" s="33"/>
    </row>
    <row r="2229" spans="1:36" s="15" customFormat="1" ht="150" customHeight="1" x14ac:dyDescent="0.25">
      <c r="A2229" s="4"/>
      <c r="B2229" s="7" t="str">
        <f>IF(C2229="","",CONCATENATE("BML",C2229))</f>
        <v/>
      </c>
      <c r="C2229" s="8"/>
      <c r="D2229" s="9"/>
      <c r="E2229" s="7"/>
      <c r="F2229" s="7"/>
      <c r="G2229" s="7"/>
      <c r="H2229" s="7"/>
      <c r="I2229" s="10"/>
      <c r="J2229" s="7"/>
      <c r="K2229" s="7"/>
      <c r="L2229" s="7"/>
      <c r="M2229" s="9"/>
      <c r="N2229" s="7"/>
      <c r="O2229" s="7"/>
      <c r="P2229" s="7"/>
      <c r="Q2229" s="11"/>
      <c r="R2229" s="7"/>
      <c r="S2229" s="24">
        <f>IFERROR(_xlfn.XLOOKUP(R2229,bio_produtos!$A:$A,bio_produtos!$C:$C),"")</f>
        <v>0</v>
      </c>
      <c r="T2229" s="12"/>
      <c r="U2229" s="23" t="str">
        <f>IF(T2229="","",SUM(T2229*N2229))</f>
        <v/>
      </c>
      <c r="V2229" s="23" t="str">
        <f>IF(U2229="","",IF(U2229&lt;10000,U2229,IF(U2229&lt;100000,U2229*0.3,"AVALIAÇÃO INDIVIDUAL")))</f>
        <v/>
      </c>
      <c r="W2229" s="10"/>
      <c r="X2229" s="7"/>
      <c r="Y2229" s="13"/>
      <c r="Z2229" s="10"/>
      <c r="AA2229" s="10"/>
      <c r="AB2229" s="10"/>
      <c r="AC2229" s="13"/>
      <c r="AD2229" s="10"/>
      <c r="AE2229" s="7"/>
      <c r="AF2229" s="7"/>
      <c r="AG2229" s="7"/>
      <c r="AH2229" s="7"/>
      <c r="AI2229" s="14"/>
      <c r="AJ2229" s="33"/>
    </row>
    <row r="2230" spans="1:36" s="15" customFormat="1" ht="150" customHeight="1" x14ac:dyDescent="0.25">
      <c r="A2230" s="4"/>
      <c r="B2230" s="7" t="str">
        <f>IF(C2230="","",CONCATENATE("BML",C2230))</f>
        <v/>
      </c>
      <c r="C2230" s="8"/>
      <c r="D2230" s="9"/>
      <c r="E2230" s="7"/>
      <c r="F2230" s="7"/>
      <c r="G2230" s="7"/>
      <c r="H2230" s="7"/>
      <c r="I2230" s="10"/>
      <c r="J2230" s="7"/>
      <c r="K2230" s="7"/>
      <c r="L2230" s="7"/>
      <c r="M2230" s="9"/>
      <c r="N2230" s="7"/>
      <c r="O2230" s="7"/>
      <c r="P2230" s="7"/>
      <c r="Q2230" s="11"/>
      <c r="R2230" s="7"/>
      <c r="S2230" s="24">
        <f>IFERROR(_xlfn.XLOOKUP(R2230,bio_produtos!$A:$A,bio_produtos!$C:$C),"")</f>
        <v>0</v>
      </c>
      <c r="T2230" s="12"/>
      <c r="U2230" s="23" t="str">
        <f>IF(T2230="","",SUM(T2230*N2230))</f>
        <v/>
      </c>
      <c r="V2230" s="23" t="str">
        <f>IF(U2230="","",IF(U2230&lt;10000,U2230,IF(U2230&lt;100000,U2230*0.3,"AVALIAÇÃO INDIVIDUAL")))</f>
        <v/>
      </c>
      <c r="W2230" s="10"/>
      <c r="X2230" s="7"/>
      <c r="Y2230" s="13"/>
      <c r="Z2230" s="10"/>
      <c r="AA2230" s="10"/>
      <c r="AB2230" s="10"/>
      <c r="AC2230" s="13"/>
      <c r="AD2230" s="10"/>
      <c r="AE2230" s="7"/>
      <c r="AF2230" s="7"/>
      <c r="AG2230" s="7"/>
      <c r="AH2230" s="7"/>
      <c r="AI2230" s="14"/>
      <c r="AJ2230" s="33"/>
    </row>
    <row r="2231" spans="1:36" s="15" customFormat="1" ht="150" customHeight="1" x14ac:dyDescent="0.25">
      <c r="A2231" s="4"/>
      <c r="B2231" s="7" t="str">
        <f>IF(C2231="","",CONCATENATE("BML",C2231))</f>
        <v/>
      </c>
      <c r="C2231" s="8"/>
      <c r="D2231" s="9"/>
      <c r="E2231" s="7"/>
      <c r="F2231" s="7"/>
      <c r="G2231" s="7"/>
      <c r="H2231" s="7"/>
      <c r="I2231" s="10"/>
      <c r="J2231" s="7"/>
      <c r="K2231" s="7"/>
      <c r="L2231" s="7"/>
      <c r="M2231" s="9"/>
      <c r="N2231" s="7"/>
      <c r="O2231" s="7"/>
      <c r="P2231" s="7"/>
      <c r="Q2231" s="11"/>
      <c r="R2231" s="7"/>
      <c r="S2231" s="24">
        <f>IFERROR(_xlfn.XLOOKUP(R2231,bio_produtos!$A:$A,bio_produtos!$C:$C),"")</f>
        <v>0</v>
      </c>
      <c r="T2231" s="12"/>
      <c r="U2231" s="23" t="str">
        <f>IF(T2231="","",SUM(T2231*N2231))</f>
        <v/>
      </c>
      <c r="V2231" s="23" t="str">
        <f>IF(U2231="","",IF(U2231&lt;10000,U2231,IF(U2231&lt;100000,U2231*0.3,"AVALIAÇÃO INDIVIDUAL")))</f>
        <v/>
      </c>
      <c r="W2231" s="10"/>
      <c r="X2231" s="7"/>
      <c r="Y2231" s="13"/>
      <c r="Z2231" s="10"/>
      <c r="AA2231" s="10"/>
      <c r="AB2231" s="10"/>
      <c r="AC2231" s="13"/>
      <c r="AD2231" s="10"/>
      <c r="AE2231" s="7"/>
      <c r="AF2231" s="7"/>
      <c r="AG2231" s="7"/>
      <c r="AH2231" s="7"/>
      <c r="AI2231" s="14"/>
      <c r="AJ2231" s="33"/>
    </row>
    <row r="2232" spans="1:36" s="15" customFormat="1" ht="150" customHeight="1" x14ac:dyDescent="0.25">
      <c r="A2232" s="4"/>
      <c r="B2232" s="7" t="str">
        <f>IF(C2232="","",CONCATENATE("BML",C2232))</f>
        <v/>
      </c>
      <c r="C2232" s="8"/>
      <c r="D2232" s="9"/>
      <c r="E2232" s="7"/>
      <c r="F2232" s="7"/>
      <c r="G2232" s="7"/>
      <c r="H2232" s="7"/>
      <c r="I2232" s="10"/>
      <c r="J2232" s="7"/>
      <c r="K2232" s="7"/>
      <c r="L2232" s="7"/>
      <c r="M2232" s="9"/>
      <c r="N2232" s="7"/>
      <c r="O2232" s="7"/>
      <c r="P2232" s="7"/>
      <c r="Q2232" s="11"/>
      <c r="R2232" s="7"/>
      <c r="S2232" s="24">
        <f>IFERROR(_xlfn.XLOOKUP(R2232,bio_produtos!$A:$A,bio_produtos!$C:$C),"")</f>
        <v>0</v>
      </c>
      <c r="T2232" s="12"/>
      <c r="U2232" s="23" t="str">
        <f>IF(T2232="","",SUM(T2232*N2232))</f>
        <v/>
      </c>
      <c r="V2232" s="23" t="str">
        <f>IF(U2232="","",IF(U2232&lt;10000,U2232,IF(U2232&lt;100000,U2232*0.3,"AVALIAÇÃO INDIVIDUAL")))</f>
        <v/>
      </c>
      <c r="W2232" s="10"/>
      <c r="X2232" s="7"/>
      <c r="Y2232" s="13"/>
      <c r="Z2232" s="10"/>
      <c r="AA2232" s="10"/>
      <c r="AB2232" s="10"/>
      <c r="AC2232" s="13"/>
      <c r="AD2232" s="10"/>
      <c r="AE2232" s="7"/>
      <c r="AF2232" s="7"/>
      <c r="AG2232" s="7"/>
      <c r="AH2232" s="7"/>
      <c r="AI2232" s="14"/>
      <c r="AJ2232" s="33"/>
    </row>
    <row r="2233" spans="1:36" s="15" customFormat="1" ht="150" customHeight="1" x14ac:dyDescent="0.25">
      <c r="A2233" s="4"/>
      <c r="B2233" s="7" t="str">
        <f>IF(C2233="","",CONCATENATE("BML",C2233))</f>
        <v/>
      </c>
      <c r="C2233" s="8"/>
      <c r="D2233" s="9"/>
      <c r="E2233" s="7"/>
      <c r="F2233" s="7"/>
      <c r="G2233" s="7"/>
      <c r="H2233" s="7"/>
      <c r="I2233" s="10"/>
      <c r="J2233" s="7"/>
      <c r="K2233" s="7"/>
      <c r="L2233" s="7"/>
      <c r="M2233" s="9"/>
      <c r="N2233" s="7"/>
      <c r="O2233" s="7"/>
      <c r="P2233" s="7"/>
      <c r="Q2233" s="11"/>
      <c r="R2233" s="7"/>
      <c r="S2233" s="24">
        <f>IFERROR(_xlfn.XLOOKUP(R2233,bio_produtos!$A:$A,bio_produtos!$C:$C),"")</f>
        <v>0</v>
      </c>
      <c r="T2233" s="12"/>
      <c r="U2233" s="23" t="str">
        <f>IF(T2233="","",SUM(T2233*N2233))</f>
        <v/>
      </c>
      <c r="V2233" s="23" t="str">
        <f>IF(U2233="","",IF(U2233&lt;10000,U2233,IF(U2233&lt;100000,U2233*0.3,"AVALIAÇÃO INDIVIDUAL")))</f>
        <v/>
      </c>
      <c r="W2233" s="10"/>
      <c r="X2233" s="7"/>
      <c r="Y2233" s="13"/>
      <c r="Z2233" s="10"/>
      <c r="AA2233" s="10"/>
      <c r="AB2233" s="10"/>
      <c r="AC2233" s="13"/>
      <c r="AD2233" s="10"/>
      <c r="AE2233" s="7"/>
      <c r="AF2233" s="7"/>
      <c r="AG2233" s="7"/>
      <c r="AH2233" s="7"/>
      <c r="AI2233" s="14"/>
      <c r="AJ2233" s="33"/>
    </row>
    <row r="2234" spans="1:36" s="15" customFormat="1" ht="150" customHeight="1" x14ac:dyDescent="0.25">
      <c r="A2234" s="4"/>
      <c r="B2234" s="7" t="str">
        <f>IF(C2234="","",CONCATENATE("BML",C2234))</f>
        <v/>
      </c>
      <c r="C2234" s="8"/>
      <c r="D2234" s="9"/>
      <c r="E2234" s="7"/>
      <c r="F2234" s="7"/>
      <c r="G2234" s="7"/>
      <c r="H2234" s="7"/>
      <c r="I2234" s="10"/>
      <c r="J2234" s="7"/>
      <c r="K2234" s="7"/>
      <c r="L2234" s="7"/>
      <c r="M2234" s="9"/>
      <c r="N2234" s="7"/>
      <c r="O2234" s="7"/>
      <c r="P2234" s="7"/>
      <c r="Q2234" s="11"/>
      <c r="R2234" s="7"/>
      <c r="S2234" s="24">
        <f>IFERROR(_xlfn.XLOOKUP(R2234,bio_produtos!$A:$A,bio_produtos!$C:$C),"")</f>
        <v>0</v>
      </c>
      <c r="T2234" s="12"/>
      <c r="U2234" s="23" t="str">
        <f>IF(T2234="","",SUM(T2234*N2234))</f>
        <v/>
      </c>
      <c r="V2234" s="23" t="str">
        <f>IF(U2234="","",IF(U2234&lt;10000,U2234,IF(U2234&lt;100000,U2234*0.3,"AVALIAÇÃO INDIVIDUAL")))</f>
        <v/>
      </c>
      <c r="W2234" s="10"/>
      <c r="X2234" s="7"/>
      <c r="Y2234" s="13"/>
      <c r="Z2234" s="10"/>
      <c r="AA2234" s="10"/>
      <c r="AB2234" s="10"/>
      <c r="AC2234" s="13"/>
      <c r="AD2234" s="10"/>
      <c r="AE2234" s="7"/>
      <c r="AF2234" s="7"/>
      <c r="AG2234" s="7"/>
      <c r="AH2234" s="7"/>
      <c r="AI2234" s="14"/>
      <c r="AJ2234" s="33"/>
    </row>
    <row r="2235" spans="1:36" s="15" customFormat="1" ht="150" customHeight="1" x14ac:dyDescent="0.25">
      <c r="A2235" s="4"/>
      <c r="B2235" s="7" t="str">
        <f>IF(C2235="","",CONCATENATE("BML",C2235))</f>
        <v/>
      </c>
      <c r="C2235" s="8"/>
      <c r="D2235" s="9"/>
      <c r="E2235" s="7"/>
      <c r="F2235" s="7"/>
      <c r="G2235" s="7"/>
      <c r="H2235" s="7"/>
      <c r="I2235" s="10"/>
      <c r="J2235" s="7"/>
      <c r="K2235" s="7"/>
      <c r="L2235" s="7"/>
      <c r="M2235" s="9"/>
      <c r="N2235" s="7"/>
      <c r="O2235" s="7"/>
      <c r="P2235" s="7"/>
      <c r="Q2235" s="11"/>
      <c r="R2235" s="7"/>
      <c r="S2235" s="24">
        <f>IFERROR(_xlfn.XLOOKUP(R2235,bio_produtos!$A:$A,bio_produtos!$C:$C),"")</f>
        <v>0</v>
      </c>
      <c r="T2235" s="12"/>
      <c r="U2235" s="23" t="str">
        <f>IF(T2235="","",SUM(T2235*N2235))</f>
        <v/>
      </c>
      <c r="V2235" s="23" t="str">
        <f>IF(U2235="","",IF(U2235&lt;10000,U2235,IF(U2235&lt;100000,U2235*0.3,"AVALIAÇÃO INDIVIDUAL")))</f>
        <v/>
      </c>
      <c r="W2235" s="10"/>
      <c r="X2235" s="7"/>
      <c r="Y2235" s="13"/>
      <c r="Z2235" s="10"/>
      <c r="AA2235" s="10"/>
      <c r="AB2235" s="10"/>
      <c r="AC2235" s="13"/>
      <c r="AD2235" s="10"/>
      <c r="AE2235" s="7"/>
      <c r="AF2235" s="7"/>
      <c r="AG2235" s="7"/>
      <c r="AH2235" s="7"/>
      <c r="AI2235" s="14"/>
      <c r="AJ2235" s="33"/>
    </row>
    <row r="2236" spans="1:36" s="15" customFormat="1" ht="150" customHeight="1" x14ac:dyDescent="0.25">
      <c r="A2236" s="4"/>
      <c r="B2236" s="7" t="str">
        <f>IF(C2236="","",CONCATENATE("BML",C2236))</f>
        <v/>
      </c>
      <c r="C2236" s="8"/>
      <c r="D2236" s="9"/>
      <c r="E2236" s="7"/>
      <c r="F2236" s="7"/>
      <c r="G2236" s="7"/>
      <c r="H2236" s="7"/>
      <c r="I2236" s="10"/>
      <c r="J2236" s="7"/>
      <c r="K2236" s="7"/>
      <c r="L2236" s="7"/>
      <c r="M2236" s="9"/>
      <c r="N2236" s="7"/>
      <c r="O2236" s="7"/>
      <c r="P2236" s="7"/>
      <c r="Q2236" s="11"/>
      <c r="R2236" s="7"/>
      <c r="S2236" s="24">
        <f>IFERROR(_xlfn.XLOOKUP(R2236,bio_produtos!$A:$A,bio_produtos!$C:$C),"")</f>
        <v>0</v>
      </c>
      <c r="T2236" s="12"/>
      <c r="U2236" s="23" t="str">
        <f>IF(T2236="","",SUM(T2236*N2236))</f>
        <v/>
      </c>
      <c r="V2236" s="23" t="str">
        <f>IF(U2236="","",IF(U2236&lt;10000,U2236,IF(U2236&lt;100000,U2236*0.3,"AVALIAÇÃO INDIVIDUAL")))</f>
        <v/>
      </c>
      <c r="W2236" s="10"/>
      <c r="X2236" s="7"/>
      <c r="Y2236" s="13"/>
      <c r="Z2236" s="10"/>
      <c r="AA2236" s="10"/>
      <c r="AB2236" s="10"/>
      <c r="AC2236" s="13"/>
      <c r="AD2236" s="10"/>
      <c r="AE2236" s="7"/>
      <c r="AF2236" s="7"/>
      <c r="AG2236" s="7"/>
      <c r="AH2236" s="7"/>
      <c r="AI2236" s="14"/>
      <c r="AJ2236" s="33"/>
    </row>
    <row r="2237" spans="1:36" s="15" customFormat="1" ht="150" customHeight="1" x14ac:dyDescent="0.25">
      <c r="A2237" s="4"/>
      <c r="B2237" s="7" t="str">
        <f>IF(C2237="","",CONCATENATE("BML",C2237))</f>
        <v/>
      </c>
      <c r="C2237" s="8"/>
      <c r="D2237" s="9"/>
      <c r="E2237" s="7"/>
      <c r="F2237" s="7"/>
      <c r="G2237" s="7"/>
      <c r="H2237" s="7"/>
      <c r="I2237" s="10"/>
      <c r="J2237" s="7"/>
      <c r="K2237" s="7"/>
      <c r="L2237" s="7"/>
      <c r="M2237" s="9"/>
      <c r="N2237" s="7"/>
      <c r="O2237" s="7"/>
      <c r="P2237" s="7"/>
      <c r="Q2237" s="11"/>
      <c r="R2237" s="7"/>
      <c r="S2237" s="24">
        <f>IFERROR(_xlfn.XLOOKUP(R2237,bio_produtos!$A:$A,bio_produtos!$C:$C),"")</f>
        <v>0</v>
      </c>
      <c r="T2237" s="12"/>
      <c r="U2237" s="23" t="str">
        <f>IF(T2237="","",SUM(T2237*N2237))</f>
        <v/>
      </c>
      <c r="V2237" s="23" t="str">
        <f>IF(U2237="","",IF(U2237&lt;10000,U2237,IF(U2237&lt;100000,U2237*0.3,"AVALIAÇÃO INDIVIDUAL")))</f>
        <v/>
      </c>
      <c r="W2237" s="10"/>
      <c r="X2237" s="7"/>
      <c r="Y2237" s="13"/>
      <c r="Z2237" s="10"/>
      <c r="AA2237" s="10"/>
      <c r="AB2237" s="10"/>
      <c r="AC2237" s="13"/>
      <c r="AD2237" s="10"/>
      <c r="AE2237" s="7"/>
      <c r="AF2237" s="7"/>
      <c r="AG2237" s="7"/>
      <c r="AH2237" s="7"/>
      <c r="AI2237" s="14"/>
      <c r="AJ2237" s="33"/>
    </row>
    <row r="2238" spans="1:36" s="15" customFormat="1" ht="150" customHeight="1" x14ac:dyDescent="0.25">
      <c r="A2238" s="4"/>
      <c r="B2238" s="7" t="str">
        <f>IF(C2238="","",CONCATENATE("BML",C2238))</f>
        <v/>
      </c>
      <c r="C2238" s="8"/>
      <c r="D2238" s="9"/>
      <c r="E2238" s="7"/>
      <c r="F2238" s="7"/>
      <c r="G2238" s="7"/>
      <c r="H2238" s="7"/>
      <c r="I2238" s="10"/>
      <c r="J2238" s="7"/>
      <c r="K2238" s="7"/>
      <c r="L2238" s="7"/>
      <c r="M2238" s="9"/>
      <c r="N2238" s="7"/>
      <c r="O2238" s="7"/>
      <c r="P2238" s="7"/>
      <c r="Q2238" s="11"/>
      <c r="R2238" s="7"/>
      <c r="S2238" s="24">
        <f>IFERROR(_xlfn.XLOOKUP(R2238,bio_produtos!$A:$A,bio_produtos!$C:$C),"")</f>
        <v>0</v>
      </c>
      <c r="T2238" s="12"/>
      <c r="U2238" s="23" t="str">
        <f>IF(T2238="","",SUM(T2238*N2238))</f>
        <v/>
      </c>
      <c r="V2238" s="23" t="str">
        <f>IF(U2238="","",IF(U2238&lt;10000,U2238,IF(U2238&lt;100000,U2238*0.3,"AVALIAÇÃO INDIVIDUAL")))</f>
        <v/>
      </c>
      <c r="W2238" s="10"/>
      <c r="X2238" s="7"/>
      <c r="Y2238" s="13"/>
      <c r="Z2238" s="10"/>
      <c r="AA2238" s="10"/>
      <c r="AB2238" s="10"/>
      <c r="AC2238" s="13"/>
      <c r="AD2238" s="10"/>
      <c r="AE2238" s="7"/>
      <c r="AF2238" s="7"/>
      <c r="AG2238" s="7"/>
      <c r="AH2238" s="7"/>
      <c r="AI2238" s="14"/>
      <c r="AJ2238" s="33"/>
    </row>
    <row r="2239" spans="1:36" s="15" customFormat="1" ht="150" customHeight="1" x14ac:dyDescent="0.25">
      <c r="A2239" s="4"/>
      <c r="B2239" s="7" t="str">
        <f>IF(C2239="","",CONCATENATE("BML",C2239))</f>
        <v/>
      </c>
      <c r="C2239" s="8"/>
      <c r="D2239" s="9"/>
      <c r="E2239" s="7"/>
      <c r="F2239" s="7"/>
      <c r="G2239" s="7"/>
      <c r="H2239" s="7"/>
      <c r="I2239" s="10"/>
      <c r="J2239" s="7"/>
      <c r="K2239" s="7"/>
      <c r="L2239" s="7"/>
      <c r="M2239" s="9"/>
      <c r="N2239" s="7"/>
      <c r="O2239" s="7"/>
      <c r="P2239" s="7"/>
      <c r="Q2239" s="11"/>
      <c r="R2239" s="7"/>
      <c r="S2239" s="24">
        <f>IFERROR(_xlfn.XLOOKUP(R2239,bio_produtos!$A:$A,bio_produtos!$C:$C),"")</f>
        <v>0</v>
      </c>
      <c r="T2239" s="12"/>
      <c r="U2239" s="23" t="str">
        <f>IF(T2239="","",SUM(T2239*N2239))</f>
        <v/>
      </c>
      <c r="V2239" s="23" t="str">
        <f>IF(U2239="","",IF(U2239&lt;10000,U2239,IF(U2239&lt;100000,U2239*0.3,"AVALIAÇÃO INDIVIDUAL")))</f>
        <v/>
      </c>
      <c r="W2239" s="10"/>
      <c r="X2239" s="7"/>
      <c r="Y2239" s="13"/>
      <c r="Z2239" s="10"/>
      <c r="AA2239" s="10"/>
      <c r="AB2239" s="10"/>
      <c r="AC2239" s="13"/>
      <c r="AD2239" s="10"/>
      <c r="AE2239" s="7"/>
      <c r="AF2239" s="7"/>
      <c r="AG2239" s="7"/>
      <c r="AH2239" s="7"/>
      <c r="AI2239" s="14"/>
      <c r="AJ2239" s="33"/>
    </row>
    <row r="2240" spans="1:36" s="15" customFormat="1" ht="150" customHeight="1" x14ac:dyDescent="0.25">
      <c r="A2240" s="4"/>
      <c r="B2240" s="7" t="str">
        <f>IF(C2240="","",CONCATENATE("BML",C2240))</f>
        <v/>
      </c>
      <c r="C2240" s="8"/>
      <c r="D2240" s="9"/>
      <c r="E2240" s="7"/>
      <c r="F2240" s="7"/>
      <c r="G2240" s="7"/>
      <c r="H2240" s="7"/>
      <c r="I2240" s="10"/>
      <c r="J2240" s="7"/>
      <c r="K2240" s="7"/>
      <c r="L2240" s="7"/>
      <c r="M2240" s="9"/>
      <c r="N2240" s="7"/>
      <c r="O2240" s="7"/>
      <c r="P2240" s="7"/>
      <c r="Q2240" s="11"/>
      <c r="R2240" s="7"/>
      <c r="S2240" s="24">
        <f>IFERROR(_xlfn.XLOOKUP(R2240,bio_produtos!$A:$A,bio_produtos!$C:$C),"")</f>
        <v>0</v>
      </c>
      <c r="T2240" s="12"/>
      <c r="U2240" s="23" t="str">
        <f>IF(T2240="","",SUM(T2240*N2240))</f>
        <v/>
      </c>
      <c r="V2240" s="23" t="str">
        <f>IF(U2240="","",IF(U2240&lt;10000,U2240,IF(U2240&lt;100000,U2240*0.3,"AVALIAÇÃO INDIVIDUAL")))</f>
        <v/>
      </c>
      <c r="W2240" s="10"/>
      <c r="X2240" s="7"/>
      <c r="Y2240" s="13"/>
      <c r="Z2240" s="10"/>
      <c r="AA2240" s="10"/>
      <c r="AB2240" s="10"/>
      <c r="AC2240" s="13"/>
      <c r="AD2240" s="10"/>
      <c r="AE2240" s="7"/>
      <c r="AF2240" s="7"/>
      <c r="AG2240" s="7"/>
      <c r="AH2240" s="7"/>
      <c r="AI2240" s="14"/>
      <c r="AJ2240" s="33"/>
    </row>
    <row r="2241" spans="1:36" s="15" customFormat="1" ht="150" customHeight="1" x14ac:dyDescent="0.25">
      <c r="A2241" s="4"/>
      <c r="B2241" s="7" t="str">
        <f>IF(C2241="","",CONCATENATE("BML",C2241))</f>
        <v/>
      </c>
      <c r="C2241" s="8"/>
      <c r="D2241" s="9"/>
      <c r="E2241" s="7"/>
      <c r="F2241" s="7"/>
      <c r="G2241" s="7"/>
      <c r="H2241" s="7"/>
      <c r="I2241" s="10"/>
      <c r="J2241" s="7"/>
      <c r="K2241" s="7"/>
      <c r="L2241" s="7"/>
      <c r="M2241" s="9"/>
      <c r="N2241" s="7"/>
      <c r="O2241" s="7"/>
      <c r="P2241" s="7"/>
      <c r="Q2241" s="11"/>
      <c r="R2241" s="7"/>
      <c r="S2241" s="24">
        <f>IFERROR(_xlfn.XLOOKUP(R2241,bio_produtos!$A:$A,bio_produtos!$C:$C),"")</f>
        <v>0</v>
      </c>
      <c r="T2241" s="12"/>
      <c r="U2241" s="23" t="str">
        <f>IF(T2241="","",SUM(T2241*N2241))</f>
        <v/>
      </c>
      <c r="V2241" s="23" t="str">
        <f>IF(U2241="","",IF(U2241&lt;10000,U2241,IF(U2241&lt;100000,U2241*0.3,"AVALIAÇÃO INDIVIDUAL")))</f>
        <v/>
      </c>
      <c r="W2241" s="10"/>
      <c r="X2241" s="7"/>
      <c r="Y2241" s="13"/>
      <c r="Z2241" s="10"/>
      <c r="AA2241" s="10"/>
      <c r="AB2241" s="10"/>
      <c r="AC2241" s="13"/>
      <c r="AD2241" s="10"/>
      <c r="AE2241" s="7"/>
      <c r="AF2241" s="7"/>
      <c r="AG2241" s="7"/>
      <c r="AH2241" s="7"/>
      <c r="AI2241" s="14"/>
      <c r="AJ2241" s="33"/>
    </row>
    <row r="2242" spans="1:36" s="15" customFormat="1" ht="150" customHeight="1" x14ac:dyDescent="0.25">
      <c r="A2242" s="4"/>
      <c r="B2242" s="7" t="str">
        <f>IF(C2242="","",CONCATENATE("BML",C2242))</f>
        <v/>
      </c>
      <c r="C2242" s="8"/>
      <c r="D2242" s="9"/>
      <c r="E2242" s="7"/>
      <c r="F2242" s="7"/>
      <c r="G2242" s="7"/>
      <c r="H2242" s="7"/>
      <c r="I2242" s="10"/>
      <c r="J2242" s="7"/>
      <c r="K2242" s="7"/>
      <c r="L2242" s="7"/>
      <c r="M2242" s="9"/>
      <c r="N2242" s="7"/>
      <c r="O2242" s="7"/>
      <c r="P2242" s="7"/>
      <c r="Q2242" s="11"/>
      <c r="R2242" s="7"/>
      <c r="S2242" s="24">
        <f>IFERROR(_xlfn.XLOOKUP(R2242,bio_produtos!$A:$A,bio_produtos!$C:$C),"")</f>
        <v>0</v>
      </c>
      <c r="T2242" s="12"/>
      <c r="U2242" s="23" t="str">
        <f>IF(T2242="","",SUM(T2242*N2242))</f>
        <v/>
      </c>
      <c r="V2242" s="23" t="str">
        <f>IF(U2242="","",IF(U2242&lt;10000,U2242,IF(U2242&lt;100000,U2242*0.3,"AVALIAÇÃO INDIVIDUAL")))</f>
        <v/>
      </c>
      <c r="W2242" s="10"/>
      <c r="X2242" s="7"/>
      <c r="Y2242" s="13"/>
      <c r="Z2242" s="10"/>
      <c r="AA2242" s="10"/>
      <c r="AB2242" s="10"/>
      <c r="AC2242" s="13"/>
      <c r="AD2242" s="10"/>
      <c r="AE2242" s="7"/>
      <c r="AF2242" s="7"/>
      <c r="AG2242" s="7"/>
      <c r="AH2242" s="7"/>
      <c r="AI2242" s="14"/>
      <c r="AJ2242" s="33"/>
    </row>
    <row r="2243" spans="1:36" s="15" customFormat="1" ht="150" customHeight="1" x14ac:dyDescent="0.25">
      <c r="A2243" s="4"/>
      <c r="B2243" s="7" t="str">
        <f>IF(C2243="","",CONCATENATE("BML",C2243))</f>
        <v/>
      </c>
      <c r="C2243" s="8"/>
      <c r="D2243" s="9"/>
      <c r="E2243" s="7"/>
      <c r="F2243" s="7"/>
      <c r="G2243" s="7"/>
      <c r="H2243" s="7"/>
      <c r="I2243" s="10"/>
      <c r="J2243" s="7"/>
      <c r="K2243" s="7"/>
      <c r="L2243" s="7"/>
      <c r="M2243" s="9"/>
      <c r="N2243" s="7"/>
      <c r="O2243" s="7"/>
      <c r="P2243" s="7"/>
      <c r="Q2243" s="11"/>
      <c r="R2243" s="7"/>
      <c r="S2243" s="24">
        <f>IFERROR(_xlfn.XLOOKUP(R2243,bio_produtos!$A:$A,bio_produtos!$C:$C),"")</f>
        <v>0</v>
      </c>
      <c r="T2243" s="12"/>
      <c r="U2243" s="23" t="str">
        <f>IF(T2243="","",SUM(T2243*N2243))</f>
        <v/>
      </c>
      <c r="V2243" s="23" t="str">
        <f>IF(U2243="","",IF(U2243&lt;10000,U2243,IF(U2243&lt;100000,U2243*0.3,"AVALIAÇÃO INDIVIDUAL")))</f>
        <v/>
      </c>
      <c r="W2243" s="10"/>
      <c r="X2243" s="7"/>
      <c r="Y2243" s="13"/>
      <c r="Z2243" s="10"/>
      <c r="AA2243" s="10"/>
      <c r="AB2243" s="10"/>
      <c r="AC2243" s="13"/>
      <c r="AD2243" s="10"/>
      <c r="AE2243" s="7"/>
      <c r="AF2243" s="7"/>
      <c r="AG2243" s="7"/>
      <c r="AH2243" s="7"/>
      <c r="AI2243" s="14"/>
      <c r="AJ2243" s="33"/>
    </row>
    <row r="2244" spans="1:36" s="15" customFormat="1" ht="150" customHeight="1" x14ac:dyDescent="0.25">
      <c r="A2244" s="4"/>
      <c r="B2244" s="7" t="str">
        <f>IF(C2244="","",CONCATENATE("BML",C2244))</f>
        <v/>
      </c>
      <c r="C2244" s="8"/>
      <c r="D2244" s="9"/>
      <c r="E2244" s="7"/>
      <c r="F2244" s="7"/>
      <c r="G2244" s="7"/>
      <c r="H2244" s="7"/>
      <c r="I2244" s="10"/>
      <c r="J2244" s="7"/>
      <c r="K2244" s="7"/>
      <c r="L2244" s="7"/>
      <c r="M2244" s="9"/>
      <c r="N2244" s="7"/>
      <c r="O2244" s="7"/>
      <c r="P2244" s="7"/>
      <c r="Q2244" s="11"/>
      <c r="R2244" s="7"/>
      <c r="S2244" s="24">
        <f>IFERROR(_xlfn.XLOOKUP(R2244,bio_produtos!$A:$A,bio_produtos!$C:$C),"")</f>
        <v>0</v>
      </c>
      <c r="T2244" s="12"/>
      <c r="U2244" s="23" t="str">
        <f>IF(T2244="","",SUM(T2244*N2244))</f>
        <v/>
      </c>
      <c r="V2244" s="23" t="str">
        <f>IF(U2244="","",IF(U2244&lt;10000,U2244,IF(U2244&lt;100000,U2244*0.3,"AVALIAÇÃO INDIVIDUAL")))</f>
        <v/>
      </c>
      <c r="W2244" s="10"/>
      <c r="X2244" s="7"/>
      <c r="Y2244" s="13"/>
      <c r="Z2244" s="10"/>
      <c r="AA2244" s="10"/>
      <c r="AB2244" s="10"/>
      <c r="AC2244" s="13"/>
      <c r="AD2244" s="10"/>
      <c r="AE2244" s="7"/>
      <c r="AF2244" s="7"/>
      <c r="AG2244" s="7"/>
      <c r="AH2244" s="7"/>
      <c r="AI2244" s="14"/>
      <c r="AJ2244" s="33"/>
    </row>
    <row r="2245" spans="1:36" s="15" customFormat="1" ht="150" customHeight="1" x14ac:dyDescent="0.25">
      <c r="A2245" s="4"/>
      <c r="B2245" s="7" t="str">
        <f>IF(C2245="","",CONCATENATE("BML",C2245))</f>
        <v/>
      </c>
      <c r="C2245" s="8"/>
      <c r="D2245" s="9"/>
      <c r="E2245" s="7"/>
      <c r="F2245" s="7"/>
      <c r="G2245" s="7"/>
      <c r="H2245" s="7"/>
      <c r="I2245" s="10"/>
      <c r="J2245" s="7"/>
      <c r="K2245" s="7"/>
      <c r="L2245" s="7"/>
      <c r="M2245" s="9"/>
      <c r="N2245" s="7"/>
      <c r="O2245" s="7"/>
      <c r="P2245" s="7"/>
      <c r="Q2245" s="11"/>
      <c r="R2245" s="7"/>
      <c r="S2245" s="24">
        <f>IFERROR(_xlfn.XLOOKUP(R2245,bio_produtos!$A:$A,bio_produtos!$C:$C),"")</f>
        <v>0</v>
      </c>
      <c r="T2245" s="12"/>
      <c r="U2245" s="23" t="str">
        <f>IF(T2245="","",SUM(T2245*N2245))</f>
        <v/>
      </c>
      <c r="V2245" s="23" t="str">
        <f>IF(U2245="","",IF(U2245&lt;10000,U2245,IF(U2245&lt;100000,U2245*0.3,"AVALIAÇÃO INDIVIDUAL")))</f>
        <v/>
      </c>
      <c r="W2245" s="10"/>
      <c r="X2245" s="7"/>
      <c r="Y2245" s="13"/>
      <c r="Z2245" s="10"/>
      <c r="AA2245" s="10"/>
      <c r="AB2245" s="10"/>
      <c r="AC2245" s="13"/>
      <c r="AD2245" s="10"/>
      <c r="AE2245" s="7"/>
      <c r="AF2245" s="7"/>
      <c r="AG2245" s="7"/>
      <c r="AH2245" s="7"/>
      <c r="AI2245" s="14"/>
      <c r="AJ2245" s="33"/>
    </row>
    <row r="2246" spans="1:36" s="15" customFormat="1" ht="150" customHeight="1" x14ac:dyDescent="0.25">
      <c r="A2246" s="4"/>
      <c r="B2246" s="7" t="str">
        <f>IF(C2246="","",CONCATENATE("BML",C2246))</f>
        <v/>
      </c>
      <c r="C2246" s="8"/>
      <c r="D2246" s="9"/>
      <c r="E2246" s="7"/>
      <c r="F2246" s="7"/>
      <c r="G2246" s="7"/>
      <c r="H2246" s="7"/>
      <c r="I2246" s="10"/>
      <c r="J2246" s="7"/>
      <c r="K2246" s="7"/>
      <c r="L2246" s="7"/>
      <c r="M2246" s="9"/>
      <c r="N2246" s="7"/>
      <c r="O2246" s="7"/>
      <c r="P2246" s="7"/>
      <c r="Q2246" s="11"/>
      <c r="R2246" s="7"/>
      <c r="S2246" s="24">
        <f>IFERROR(_xlfn.XLOOKUP(R2246,bio_produtos!$A:$A,bio_produtos!$C:$C),"")</f>
        <v>0</v>
      </c>
      <c r="T2246" s="12"/>
      <c r="U2246" s="23" t="str">
        <f>IF(T2246="","",SUM(T2246*N2246))</f>
        <v/>
      </c>
      <c r="V2246" s="23" t="str">
        <f>IF(U2246="","",IF(U2246&lt;10000,U2246,IF(U2246&lt;100000,U2246*0.3,"AVALIAÇÃO INDIVIDUAL")))</f>
        <v/>
      </c>
      <c r="W2246" s="10"/>
      <c r="X2246" s="7"/>
      <c r="Y2246" s="13"/>
      <c r="Z2246" s="10"/>
      <c r="AA2246" s="10"/>
      <c r="AB2246" s="10"/>
      <c r="AC2246" s="13"/>
      <c r="AD2246" s="10"/>
      <c r="AE2246" s="7"/>
      <c r="AF2246" s="7"/>
      <c r="AG2246" s="7"/>
      <c r="AH2246" s="7"/>
      <c r="AI2246" s="14"/>
      <c r="AJ2246" s="33"/>
    </row>
    <row r="2247" spans="1:36" s="15" customFormat="1" ht="150" customHeight="1" x14ac:dyDescent="0.25">
      <c r="A2247" s="4"/>
      <c r="B2247" s="7" t="str">
        <f>IF(C2247="","",CONCATENATE("BML",C2247))</f>
        <v/>
      </c>
      <c r="C2247" s="8"/>
      <c r="D2247" s="9"/>
      <c r="E2247" s="7"/>
      <c r="F2247" s="7"/>
      <c r="G2247" s="7"/>
      <c r="H2247" s="7"/>
      <c r="I2247" s="10"/>
      <c r="J2247" s="7"/>
      <c r="K2247" s="7"/>
      <c r="L2247" s="7"/>
      <c r="M2247" s="9"/>
      <c r="N2247" s="7"/>
      <c r="O2247" s="7"/>
      <c r="P2247" s="7"/>
      <c r="Q2247" s="11"/>
      <c r="R2247" s="7"/>
      <c r="S2247" s="24">
        <f>IFERROR(_xlfn.XLOOKUP(R2247,bio_produtos!$A:$A,bio_produtos!$C:$C),"")</f>
        <v>0</v>
      </c>
      <c r="T2247" s="12"/>
      <c r="U2247" s="23" t="str">
        <f>IF(T2247="","",SUM(T2247*N2247))</f>
        <v/>
      </c>
      <c r="V2247" s="23" t="str">
        <f>IF(U2247="","",IF(U2247&lt;10000,U2247,IF(U2247&lt;100000,U2247*0.3,"AVALIAÇÃO INDIVIDUAL")))</f>
        <v/>
      </c>
      <c r="W2247" s="10"/>
      <c r="X2247" s="7"/>
      <c r="Y2247" s="13"/>
      <c r="Z2247" s="10"/>
      <c r="AA2247" s="10"/>
      <c r="AB2247" s="10"/>
      <c r="AC2247" s="13"/>
      <c r="AD2247" s="10"/>
      <c r="AE2247" s="7"/>
      <c r="AF2247" s="7"/>
      <c r="AG2247" s="7"/>
      <c r="AH2247" s="7"/>
      <c r="AI2247" s="14"/>
      <c r="AJ2247" s="33"/>
    </row>
    <row r="2248" spans="1:36" s="15" customFormat="1" ht="150" customHeight="1" x14ac:dyDescent="0.25">
      <c r="A2248" s="4"/>
      <c r="B2248" s="7" t="str">
        <f>IF(C2248="","",CONCATENATE("BML",C2248))</f>
        <v/>
      </c>
      <c r="C2248" s="8"/>
      <c r="D2248" s="9"/>
      <c r="E2248" s="7"/>
      <c r="F2248" s="7"/>
      <c r="G2248" s="7"/>
      <c r="H2248" s="7"/>
      <c r="I2248" s="10"/>
      <c r="J2248" s="7"/>
      <c r="K2248" s="7"/>
      <c r="L2248" s="7"/>
      <c r="M2248" s="9"/>
      <c r="N2248" s="7"/>
      <c r="O2248" s="7"/>
      <c r="P2248" s="7"/>
      <c r="Q2248" s="11"/>
      <c r="R2248" s="7"/>
      <c r="S2248" s="24">
        <f>IFERROR(_xlfn.XLOOKUP(R2248,bio_produtos!$A:$A,bio_produtos!$C:$C),"")</f>
        <v>0</v>
      </c>
      <c r="T2248" s="12"/>
      <c r="U2248" s="23" t="str">
        <f>IF(T2248="","",SUM(T2248*N2248))</f>
        <v/>
      </c>
      <c r="V2248" s="23" t="str">
        <f>IF(U2248="","",IF(U2248&lt;10000,U2248,IF(U2248&lt;100000,U2248*0.3,"AVALIAÇÃO INDIVIDUAL")))</f>
        <v/>
      </c>
      <c r="W2248" s="10"/>
      <c r="X2248" s="7"/>
      <c r="Y2248" s="13"/>
      <c r="Z2248" s="10"/>
      <c r="AA2248" s="10"/>
      <c r="AB2248" s="10"/>
      <c r="AC2248" s="13"/>
      <c r="AD2248" s="10"/>
      <c r="AE2248" s="7"/>
      <c r="AF2248" s="7"/>
      <c r="AG2248" s="7"/>
      <c r="AH2248" s="7"/>
      <c r="AI2248" s="14"/>
      <c r="AJ2248" s="33"/>
    </row>
    <row r="2249" spans="1:36" s="15" customFormat="1" ht="150" customHeight="1" x14ac:dyDescent="0.25">
      <c r="A2249" s="4"/>
      <c r="B2249" s="7" t="str">
        <f>IF(C2249="","",CONCATENATE("BML",C2249))</f>
        <v/>
      </c>
      <c r="C2249" s="8"/>
      <c r="D2249" s="9"/>
      <c r="E2249" s="7"/>
      <c r="F2249" s="7"/>
      <c r="G2249" s="7"/>
      <c r="H2249" s="7"/>
      <c r="I2249" s="10"/>
      <c r="J2249" s="7"/>
      <c r="K2249" s="7"/>
      <c r="L2249" s="7"/>
      <c r="M2249" s="9"/>
      <c r="N2249" s="7"/>
      <c r="O2249" s="7"/>
      <c r="P2249" s="7"/>
      <c r="Q2249" s="11"/>
      <c r="R2249" s="7"/>
      <c r="S2249" s="24">
        <f>IFERROR(_xlfn.XLOOKUP(R2249,bio_produtos!$A:$A,bio_produtos!$C:$C),"")</f>
        <v>0</v>
      </c>
      <c r="T2249" s="12"/>
      <c r="U2249" s="23" t="str">
        <f>IF(T2249="","",SUM(T2249*N2249))</f>
        <v/>
      </c>
      <c r="V2249" s="23" t="str">
        <f>IF(U2249="","",IF(U2249&lt;10000,U2249,IF(U2249&lt;100000,U2249*0.3,"AVALIAÇÃO INDIVIDUAL")))</f>
        <v/>
      </c>
      <c r="W2249" s="10"/>
      <c r="X2249" s="7"/>
      <c r="Y2249" s="13"/>
      <c r="Z2249" s="10"/>
      <c r="AA2249" s="10"/>
      <c r="AB2249" s="10"/>
      <c r="AC2249" s="13"/>
      <c r="AD2249" s="10"/>
      <c r="AE2249" s="7"/>
      <c r="AF2249" s="7"/>
      <c r="AG2249" s="7"/>
      <c r="AH2249" s="7"/>
      <c r="AI2249" s="14"/>
      <c r="AJ2249" s="33"/>
    </row>
    <row r="2250" spans="1:36" s="15" customFormat="1" ht="150" customHeight="1" x14ac:dyDescent="0.25">
      <c r="A2250" s="4"/>
      <c r="B2250" s="7" t="str">
        <f>IF(C2250="","",CONCATENATE("BML",C2250))</f>
        <v/>
      </c>
      <c r="C2250" s="8"/>
      <c r="D2250" s="9"/>
      <c r="E2250" s="7"/>
      <c r="F2250" s="7"/>
      <c r="G2250" s="7"/>
      <c r="H2250" s="7"/>
      <c r="I2250" s="10"/>
      <c r="J2250" s="7"/>
      <c r="K2250" s="7"/>
      <c r="L2250" s="7"/>
      <c r="M2250" s="9"/>
      <c r="N2250" s="7"/>
      <c r="O2250" s="7"/>
      <c r="P2250" s="7"/>
      <c r="Q2250" s="11"/>
      <c r="R2250" s="7"/>
      <c r="S2250" s="24">
        <f>IFERROR(_xlfn.XLOOKUP(R2250,bio_produtos!$A:$A,bio_produtos!$C:$C),"")</f>
        <v>0</v>
      </c>
      <c r="T2250" s="12"/>
      <c r="U2250" s="23" t="str">
        <f>IF(T2250="","",SUM(T2250*N2250))</f>
        <v/>
      </c>
      <c r="V2250" s="23" t="str">
        <f>IF(U2250="","",IF(U2250&lt;10000,U2250,IF(U2250&lt;100000,U2250*0.3,"AVALIAÇÃO INDIVIDUAL")))</f>
        <v/>
      </c>
      <c r="W2250" s="10"/>
      <c r="X2250" s="7"/>
      <c r="Y2250" s="13"/>
      <c r="Z2250" s="10"/>
      <c r="AA2250" s="10"/>
      <c r="AB2250" s="10"/>
      <c r="AC2250" s="13"/>
      <c r="AD2250" s="10"/>
      <c r="AE2250" s="7"/>
      <c r="AF2250" s="7"/>
      <c r="AG2250" s="7"/>
      <c r="AH2250" s="7"/>
      <c r="AI2250" s="14"/>
      <c r="AJ2250" s="33"/>
    </row>
    <row r="2251" spans="1:36" s="15" customFormat="1" ht="150" customHeight="1" x14ac:dyDescent="0.25">
      <c r="A2251" s="4"/>
      <c r="B2251" s="7" t="str">
        <f>IF(C2251="","",CONCATENATE("BML",C2251))</f>
        <v/>
      </c>
      <c r="C2251" s="8"/>
      <c r="D2251" s="9"/>
      <c r="E2251" s="7"/>
      <c r="F2251" s="7"/>
      <c r="G2251" s="7"/>
      <c r="H2251" s="7"/>
      <c r="I2251" s="10"/>
      <c r="J2251" s="7"/>
      <c r="K2251" s="7"/>
      <c r="L2251" s="7"/>
      <c r="M2251" s="9"/>
      <c r="N2251" s="7"/>
      <c r="O2251" s="7"/>
      <c r="P2251" s="7"/>
      <c r="Q2251" s="11"/>
      <c r="R2251" s="7"/>
      <c r="S2251" s="24">
        <f>IFERROR(_xlfn.XLOOKUP(R2251,bio_produtos!$A:$A,bio_produtos!$C:$C),"")</f>
        <v>0</v>
      </c>
      <c r="T2251" s="12"/>
      <c r="U2251" s="23" t="str">
        <f>IF(T2251="","",SUM(T2251*N2251))</f>
        <v/>
      </c>
      <c r="V2251" s="23" t="str">
        <f>IF(U2251="","",IF(U2251&lt;10000,U2251,IF(U2251&lt;100000,U2251*0.3,"AVALIAÇÃO INDIVIDUAL")))</f>
        <v/>
      </c>
      <c r="W2251" s="10"/>
      <c r="X2251" s="7"/>
      <c r="Y2251" s="13"/>
      <c r="Z2251" s="10"/>
      <c r="AA2251" s="10"/>
      <c r="AB2251" s="10"/>
      <c r="AC2251" s="13"/>
      <c r="AD2251" s="10"/>
      <c r="AE2251" s="7"/>
      <c r="AF2251" s="7"/>
      <c r="AG2251" s="7"/>
      <c r="AH2251" s="7"/>
      <c r="AI2251" s="14"/>
      <c r="AJ2251" s="33"/>
    </row>
    <row r="2252" spans="1:36" s="15" customFormat="1" ht="150" customHeight="1" x14ac:dyDescent="0.25">
      <c r="A2252" s="4"/>
      <c r="B2252" s="7" t="str">
        <f>IF(C2252="","",CONCATENATE("BML",C2252))</f>
        <v/>
      </c>
      <c r="C2252" s="8"/>
      <c r="D2252" s="9"/>
      <c r="E2252" s="7"/>
      <c r="F2252" s="7"/>
      <c r="G2252" s="7"/>
      <c r="H2252" s="7"/>
      <c r="I2252" s="10"/>
      <c r="J2252" s="7"/>
      <c r="K2252" s="7"/>
      <c r="L2252" s="7"/>
      <c r="M2252" s="9"/>
      <c r="N2252" s="7"/>
      <c r="O2252" s="7"/>
      <c r="P2252" s="7"/>
      <c r="Q2252" s="11"/>
      <c r="R2252" s="7"/>
      <c r="S2252" s="24">
        <f>IFERROR(_xlfn.XLOOKUP(R2252,bio_produtos!$A:$A,bio_produtos!$C:$C),"")</f>
        <v>0</v>
      </c>
      <c r="T2252" s="12"/>
      <c r="U2252" s="23" t="str">
        <f>IF(T2252="","",SUM(T2252*N2252))</f>
        <v/>
      </c>
      <c r="V2252" s="23" t="str">
        <f>IF(U2252="","",IF(U2252&lt;10000,U2252,IF(U2252&lt;100000,U2252*0.3,"AVALIAÇÃO INDIVIDUAL")))</f>
        <v/>
      </c>
      <c r="W2252" s="10"/>
      <c r="X2252" s="7"/>
      <c r="Y2252" s="13"/>
      <c r="Z2252" s="10"/>
      <c r="AA2252" s="10"/>
      <c r="AB2252" s="10"/>
      <c r="AC2252" s="13"/>
      <c r="AD2252" s="10"/>
      <c r="AE2252" s="7"/>
      <c r="AF2252" s="7"/>
      <c r="AG2252" s="7"/>
      <c r="AH2252" s="7"/>
      <c r="AI2252" s="14"/>
      <c r="AJ2252" s="33"/>
    </row>
    <row r="2253" spans="1:36" s="15" customFormat="1" ht="150" customHeight="1" x14ac:dyDescent="0.25">
      <c r="A2253" s="4"/>
      <c r="B2253" s="7" t="str">
        <f>IF(C2253="","",CONCATENATE("BML",C2253))</f>
        <v/>
      </c>
      <c r="C2253" s="8"/>
      <c r="D2253" s="9"/>
      <c r="E2253" s="7"/>
      <c r="F2253" s="7"/>
      <c r="G2253" s="7"/>
      <c r="H2253" s="7"/>
      <c r="I2253" s="10"/>
      <c r="J2253" s="7"/>
      <c r="K2253" s="7"/>
      <c r="L2253" s="7"/>
      <c r="M2253" s="9"/>
      <c r="N2253" s="7"/>
      <c r="O2253" s="7"/>
      <c r="P2253" s="7"/>
      <c r="Q2253" s="11"/>
      <c r="R2253" s="7"/>
      <c r="S2253" s="24">
        <f>IFERROR(_xlfn.XLOOKUP(R2253,bio_produtos!$A:$A,bio_produtos!$C:$C),"")</f>
        <v>0</v>
      </c>
      <c r="T2253" s="12"/>
      <c r="U2253" s="23" t="str">
        <f>IF(T2253="","",SUM(T2253*N2253))</f>
        <v/>
      </c>
      <c r="V2253" s="23" t="str">
        <f>IF(U2253="","",IF(U2253&lt;10000,U2253,IF(U2253&lt;100000,U2253*0.3,"AVALIAÇÃO INDIVIDUAL")))</f>
        <v/>
      </c>
      <c r="W2253" s="10"/>
      <c r="X2253" s="7"/>
      <c r="Y2253" s="13"/>
      <c r="Z2253" s="10"/>
      <c r="AA2253" s="10"/>
      <c r="AB2253" s="10"/>
      <c r="AC2253" s="13"/>
      <c r="AD2253" s="10"/>
      <c r="AE2253" s="7"/>
      <c r="AF2253" s="7"/>
      <c r="AG2253" s="7"/>
      <c r="AH2253" s="7"/>
      <c r="AI2253" s="14"/>
      <c r="AJ2253" s="33"/>
    </row>
    <row r="2254" spans="1:36" s="15" customFormat="1" ht="150" customHeight="1" x14ac:dyDescent="0.25">
      <c r="A2254" s="4"/>
      <c r="B2254" s="7" t="str">
        <f>IF(C2254="","",CONCATENATE("BML",C2254))</f>
        <v/>
      </c>
      <c r="C2254" s="8"/>
      <c r="D2254" s="9"/>
      <c r="E2254" s="7"/>
      <c r="F2254" s="7"/>
      <c r="G2254" s="7"/>
      <c r="H2254" s="7"/>
      <c r="I2254" s="10"/>
      <c r="J2254" s="7"/>
      <c r="K2254" s="7"/>
      <c r="L2254" s="7"/>
      <c r="M2254" s="9"/>
      <c r="N2254" s="7"/>
      <c r="O2254" s="7"/>
      <c r="P2254" s="7"/>
      <c r="Q2254" s="11"/>
      <c r="R2254" s="7"/>
      <c r="S2254" s="24">
        <f>IFERROR(_xlfn.XLOOKUP(R2254,bio_produtos!$A:$A,bio_produtos!$C:$C),"")</f>
        <v>0</v>
      </c>
      <c r="T2254" s="12"/>
      <c r="U2254" s="23" t="str">
        <f>IF(T2254="","",SUM(T2254*N2254))</f>
        <v/>
      </c>
      <c r="V2254" s="23" t="str">
        <f>IF(U2254="","",IF(U2254&lt;10000,U2254,IF(U2254&lt;100000,U2254*0.3,"AVALIAÇÃO INDIVIDUAL")))</f>
        <v/>
      </c>
      <c r="W2254" s="10"/>
      <c r="X2254" s="7"/>
      <c r="Y2254" s="13"/>
      <c r="Z2254" s="10"/>
      <c r="AA2254" s="10"/>
      <c r="AB2254" s="10"/>
      <c r="AC2254" s="13"/>
      <c r="AD2254" s="10"/>
      <c r="AE2254" s="7"/>
      <c r="AF2254" s="7"/>
      <c r="AG2254" s="7"/>
      <c r="AH2254" s="7"/>
      <c r="AI2254" s="14"/>
      <c r="AJ2254" s="33"/>
    </row>
    <row r="2255" spans="1:36" s="15" customFormat="1" ht="150" customHeight="1" x14ac:dyDescent="0.25">
      <c r="A2255" s="4"/>
      <c r="B2255" s="7" t="str">
        <f>IF(C2255="","",CONCATENATE("BML",C2255))</f>
        <v/>
      </c>
      <c r="C2255" s="8"/>
      <c r="D2255" s="9"/>
      <c r="E2255" s="7"/>
      <c r="F2255" s="7"/>
      <c r="G2255" s="7"/>
      <c r="H2255" s="7"/>
      <c r="I2255" s="10"/>
      <c r="J2255" s="7"/>
      <c r="K2255" s="7"/>
      <c r="L2255" s="7"/>
      <c r="M2255" s="9"/>
      <c r="N2255" s="7"/>
      <c r="O2255" s="7"/>
      <c r="P2255" s="7"/>
      <c r="Q2255" s="11"/>
      <c r="R2255" s="7"/>
      <c r="S2255" s="24">
        <f>IFERROR(_xlfn.XLOOKUP(R2255,bio_produtos!$A:$A,bio_produtos!$C:$C),"")</f>
        <v>0</v>
      </c>
      <c r="T2255" s="12"/>
      <c r="U2255" s="23" t="str">
        <f>IF(T2255="","",SUM(T2255*N2255))</f>
        <v/>
      </c>
      <c r="V2255" s="23" t="str">
        <f>IF(U2255="","",IF(U2255&lt;10000,U2255,IF(U2255&lt;100000,U2255*0.3,"AVALIAÇÃO INDIVIDUAL")))</f>
        <v/>
      </c>
      <c r="W2255" s="10"/>
      <c r="X2255" s="7"/>
      <c r="Y2255" s="13"/>
      <c r="Z2255" s="10"/>
      <c r="AA2255" s="10"/>
      <c r="AB2255" s="10"/>
      <c r="AC2255" s="13"/>
      <c r="AD2255" s="10"/>
      <c r="AE2255" s="7"/>
      <c r="AF2255" s="7"/>
      <c r="AG2255" s="7"/>
      <c r="AH2255" s="7"/>
      <c r="AI2255" s="14"/>
      <c r="AJ2255" s="33"/>
    </row>
    <row r="2256" spans="1:36" s="15" customFormat="1" ht="150" customHeight="1" x14ac:dyDescent="0.25">
      <c r="A2256" s="4"/>
      <c r="B2256" s="7" t="str">
        <f>IF(C2256="","",CONCATENATE("BML",C2256))</f>
        <v/>
      </c>
      <c r="C2256" s="8"/>
      <c r="D2256" s="9"/>
      <c r="E2256" s="7"/>
      <c r="F2256" s="7"/>
      <c r="G2256" s="7"/>
      <c r="H2256" s="7"/>
      <c r="I2256" s="10"/>
      <c r="J2256" s="7"/>
      <c r="K2256" s="7"/>
      <c r="L2256" s="7"/>
      <c r="M2256" s="9"/>
      <c r="N2256" s="7"/>
      <c r="O2256" s="7"/>
      <c r="P2256" s="7"/>
      <c r="Q2256" s="11"/>
      <c r="R2256" s="7"/>
      <c r="S2256" s="24">
        <f>IFERROR(_xlfn.XLOOKUP(R2256,bio_produtos!$A:$A,bio_produtos!$C:$C),"")</f>
        <v>0</v>
      </c>
      <c r="T2256" s="12"/>
      <c r="U2256" s="23" t="str">
        <f>IF(T2256="","",SUM(T2256*N2256))</f>
        <v/>
      </c>
      <c r="V2256" s="23" t="str">
        <f>IF(U2256="","",IF(U2256&lt;10000,U2256,IF(U2256&lt;100000,U2256*0.3,"AVALIAÇÃO INDIVIDUAL")))</f>
        <v/>
      </c>
      <c r="W2256" s="10"/>
      <c r="X2256" s="7"/>
      <c r="Y2256" s="13"/>
      <c r="Z2256" s="10"/>
      <c r="AA2256" s="10"/>
      <c r="AB2256" s="10"/>
      <c r="AC2256" s="13"/>
      <c r="AD2256" s="10"/>
      <c r="AE2256" s="7"/>
      <c r="AF2256" s="7"/>
      <c r="AG2256" s="7"/>
      <c r="AH2256" s="7"/>
      <c r="AI2256" s="14"/>
      <c r="AJ2256" s="33"/>
    </row>
    <row r="2257" spans="1:36" s="15" customFormat="1" ht="150" customHeight="1" x14ac:dyDescent="0.25">
      <c r="A2257" s="4"/>
      <c r="B2257" s="7" t="str">
        <f>IF(C2257="","",CONCATENATE("BML",C2257))</f>
        <v/>
      </c>
      <c r="C2257" s="8"/>
      <c r="D2257" s="9"/>
      <c r="E2257" s="7"/>
      <c r="F2257" s="7"/>
      <c r="G2257" s="7"/>
      <c r="H2257" s="7"/>
      <c r="I2257" s="10"/>
      <c r="J2257" s="7"/>
      <c r="K2257" s="7"/>
      <c r="L2257" s="7"/>
      <c r="M2257" s="9"/>
      <c r="N2257" s="7"/>
      <c r="O2257" s="7"/>
      <c r="P2257" s="7"/>
      <c r="Q2257" s="11"/>
      <c r="R2257" s="7"/>
      <c r="S2257" s="24">
        <f>IFERROR(_xlfn.XLOOKUP(R2257,bio_produtos!$A:$A,bio_produtos!$C:$C),"")</f>
        <v>0</v>
      </c>
      <c r="T2257" s="12"/>
      <c r="U2257" s="23" t="str">
        <f>IF(T2257="","",SUM(T2257*N2257))</f>
        <v/>
      </c>
      <c r="V2257" s="23" t="str">
        <f>IF(U2257="","",IF(U2257&lt;10000,U2257,IF(U2257&lt;100000,U2257*0.3,"AVALIAÇÃO INDIVIDUAL")))</f>
        <v/>
      </c>
      <c r="W2257" s="10"/>
      <c r="X2257" s="7"/>
      <c r="Y2257" s="13"/>
      <c r="Z2257" s="10"/>
      <c r="AA2257" s="10"/>
      <c r="AB2257" s="10"/>
      <c r="AC2257" s="13"/>
      <c r="AD2257" s="10"/>
      <c r="AE2257" s="7"/>
      <c r="AF2257" s="7"/>
      <c r="AG2257" s="7"/>
      <c r="AH2257" s="7"/>
      <c r="AI2257" s="14"/>
      <c r="AJ2257" s="33"/>
    </row>
    <row r="2258" spans="1:36" s="15" customFormat="1" ht="150" customHeight="1" x14ac:dyDescent="0.25">
      <c r="A2258" s="4"/>
      <c r="B2258" s="7" t="str">
        <f>IF(C2258="","",CONCATENATE("BML",C2258))</f>
        <v/>
      </c>
      <c r="C2258" s="8"/>
      <c r="D2258" s="9"/>
      <c r="E2258" s="7"/>
      <c r="F2258" s="7"/>
      <c r="G2258" s="7"/>
      <c r="H2258" s="7"/>
      <c r="I2258" s="10"/>
      <c r="J2258" s="7"/>
      <c r="K2258" s="7"/>
      <c r="L2258" s="7"/>
      <c r="M2258" s="9"/>
      <c r="N2258" s="7"/>
      <c r="O2258" s="7"/>
      <c r="P2258" s="7"/>
      <c r="Q2258" s="11"/>
      <c r="R2258" s="7"/>
      <c r="S2258" s="24">
        <f>IFERROR(_xlfn.XLOOKUP(R2258,bio_produtos!$A:$A,bio_produtos!$C:$C),"")</f>
        <v>0</v>
      </c>
      <c r="T2258" s="12"/>
      <c r="U2258" s="23" t="str">
        <f>IF(T2258="","",SUM(T2258*N2258))</f>
        <v/>
      </c>
      <c r="V2258" s="23" t="str">
        <f>IF(U2258="","",IF(U2258&lt;10000,U2258,IF(U2258&lt;100000,U2258*0.3,"AVALIAÇÃO INDIVIDUAL")))</f>
        <v/>
      </c>
      <c r="W2258" s="10"/>
      <c r="X2258" s="7"/>
      <c r="Y2258" s="13"/>
      <c r="Z2258" s="10"/>
      <c r="AA2258" s="10"/>
      <c r="AB2258" s="10"/>
      <c r="AC2258" s="13"/>
      <c r="AD2258" s="10"/>
      <c r="AE2258" s="7"/>
      <c r="AF2258" s="7"/>
      <c r="AG2258" s="7"/>
      <c r="AH2258" s="7"/>
      <c r="AI2258" s="14"/>
      <c r="AJ2258" s="33"/>
    </row>
    <row r="2259" spans="1:36" s="15" customFormat="1" ht="150" customHeight="1" x14ac:dyDescent="0.25">
      <c r="A2259" s="4"/>
      <c r="B2259" s="7" t="str">
        <f>IF(C2259="","",CONCATENATE("BML",C2259))</f>
        <v/>
      </c>
      <c r="C2259" s="8"/>
      <c r="D2259" s="9"/>
      <c r="E2259" s="7"/>
      <c r="F2259" s="7"/>
      <c r="G2259" s="7"/>
      <c r="H2259" s="7"/>
      <c r="I2259" s="10"/>
      <c r="J2259" s="7"/>
      <c r="K2259" s="7"/>
      <c r="L2259" s="7"/>
      <c r="M2259" s="9"/>
      <c r="N2259" s="7"/>
      <c r="O2259" s="7"/>
      <c r="P2259" s="7"/>
      <c r="Q2259" s="11"/>
      <c r="R2259" s="7"/>
      <c r="S2259" s="24">
        <f>IFERROR(_xlfn.XLOOKUP(R2259,bio_produtos!$A:$A,bio_produtos!$C:$C),"")</f>
        <v>0</v>
      </c>
      <c r="T2259" s="12"/>
      <c r="U2259" s="23" t="str">
        <f>IF(T2259="","",SUM(T2259*N2259))</f>
        <v/>
      </c>
      <c r="V2259" s="23" t="str">
        <f>IF(U2259="","",IF(U2259&lt;10000,U2259,IF(U2259&lt;100000,U2259*0.3,"AVALIAÇÃO INDIVIDUAL")))</f>
        <v/>
      </c>
      <c r="W2259" s="10"/>
      <c r="X2259" s="7"/>
      <c r="Y2259" s="13"/>
      <c r="Z2259" s="10"/>
      <c r="AA2259" s="10"/>
      <c r="AB2259" s="10"/>
      <c r="AC2259" s="13"/>
      <c r="AD2259" s="10"/>
      <c r="AE2259" s="7"/>
      <c r="AF2259" s="7"/>
      <c r="AG2259" s="7"/>
      <c r="AH2259" s="7"/>
      <c r="AI2259" s="14"/>
      <c r="AJ2259" s="33"/>
    </row>
    <row r="2260" spans="1:36" s="15" customFormat="1" ht="150" customHeight="1" x14ac:dyDescent="0.25">
      <c r="A2260" s="4"/>
      <c r="B2260" s="7" t="str">
        <f>IF(C2260="","",CONCATENATE("BML",C2260))</f>
        <v/>
      </c>
      <c r="C2260" s="8"/>
      <c r="D2260" s="9"/>
      <c r="E2260" s="7"/>
      <c r="F2260" s="7"/>
      <c r="G2260" s="7"/>
      <c r="H2260" s="7"/>
      <c r="I2260" s="10"/>
      <c r="J2260" s="7"/>
      <c r="K2260" s="7"/>
      <c r="L2260" s="7"/>
      <c r="M2260" s="9"/>
      <c r="N2260" s="7"/>
      <c r="O2260" s="7"/>
      <c r="P2260" s="7"/>
      <c r="Q2260" s="11"/>
      <c r="R2260" s="7"/>
      <c r="S2260" s="24">
        <f>IFERROR(_xlfn.XLOOKUP(R2260,bio_produtos!$A:$A,bio_produtos!$C:$C),"")</f>
        <v>0</v>
      </c>
      <c r="T2260" s="12"/>
      <c r="U2260" s="23" t="str">
        <f>IF(T2260="","",SUM(T2260*N2260))</f>
        <v/>
      </c>
      <c r="V2260" s="23" t="str">
        <f>IF(U2260="","",IF(U2260&lt;10000,U2260,IF(U2260&lt;100000,U2260*0.3,"AVALIAÇÃO INDIVIDUAL")))</f>
        <v/>
      </c>
      <c r="W2260" s="10"/>
      <c r="X2260" s="7"/>
      <c r="Y2260" s="13"/>
      <c r="Z2260" s="10"/>
      <c r="AA2260" s="10"/>
      <c r="AB2260" s="10"/>
      <c r="AC2260" s="13"/>
      <c r="AD2260" s="10"/>
      <c r="AE2260" s="7"/>
      <c r="AF2260" s="7"/>
      <c r="AG2260" s="7"/>
      <c r="AH2260" s="7"/>
      <c r="AI2260" s="14"/>
      <c r="AJ2260" s="33"/>
    </row>
    <row r="2261" spans="1:36" s="15" customFormat="1" ht="150" customHeight="1" x14ac:dyDescent="0.25">
      <c r="A2261" s="4"/>
      <c r="B2261" s="7" t="str">
        <f>IF(C2261="","",CONCATENATE("BML",C2261))</f>
        <v/>
      </c>
      <c r="C2261" s="8"/>
      <c r="D2261" s="9"/>
      <c r="E2261" s="7"/>
      <c r="F2261" s="7"/>
      <c r="G2261" s="7"/>
      <c r="H2261" s="7"/>
      <c r="I2261" s="10"/>
      <c r="J2261" s="7"/>
      <c r="K2261" s="7"/>
      <c r="L2261" s="7"/>
      <c r="M2261" s="9"/>
      <c r="N2261" s="7"/>
      <c r="O2261" s="7"/>
      <c r="P2261" s="7"/>
      <c r="Q2261" s="11"/>
      <c r="R2261" s="7"/>
      <c r="S2261" s="24">
        <f>IFERROR(_xlfn.XLOOKUP(R2261,bio_produtos!$A:$A,bio_produtos!$C:$C),"")</f>
        <v>0</v>
      </c>
      <c r="T2261" s="12"/>
      <c r="U2261" s="23" t="str">
        <f>IF(T2261="","",SUM(T2261*N2261))</f>
        <v/>
      </c>
      <c r="V2261" s="23" t="str">
        <f>IF(U2261="","",IF(U2261&lt;10000,U2261,IF(U2261&lt;100000,U2261*0.3,"AVALIAÇÃO INDIVIDUAL")))</f>
        <v/>
      </c>
      <c r="W2261" s="10"/>
      <c r="X2261" s="7"/>
      <c r="Y2261" s="13"/>
      <c r="Z2261" s="10"/>
      <c r="AA2261" s="10"/>
      <c r="AB2261" s="10"/>
      <c r="AC2261" s="13"/>
      <c r="AD2261" s="10"/>
      <c r="AE2261" s="7"/>
      <c r="AF2261" s="7"/>
      <c r="AG2261" s="7"/>
      <c r="AH2261" s="7"/>
      <c r="AI2261" s="14"/>
      <c r="AJ2261" s="33"/>
    </row>
    <row r="2262" spans="1:36" s="15" customFormat="1" ht="150" customHeight="1" x14ac:dyDescent="0.25">
      <c r="A2262" s="4"/>
      <c r="B2262" s="7" t="str">
        <f>IF(C2262="","",CONCATENATE("BML",C2262))</f>
        <v/>
      </c>
      <c r="C2262" s="8"/>
      <c r="D2262" s="9"/>
      <c r="E2262" s="7"/>
      <c r="F2262" s="7"/>
      <c r="G2262" s="7"/>
      <c r="H2262" s="7"/>
      <c r="I2262" s="10"/>
      <c r="J2262" s="7"/>
      <c r="K2262" s="7"/>
      <c r="L2262" s="7"/>
      <c r="M2262" s="9"/>
      <c r="N2262" s="7"/>
      <c r="O2262" s="7"/>
      <c r="P2262" s="7"/>
      <c r="Q2262" s="11"/>
      <c r="R2262" s="7"/>
      <c r="S2262" s="24">
        <f>IFERROR(_xlfn.XLOOKUP(R2262,bio_produtos!$A:$A,bio_produtos!$C:$C),"")</f>
        <v>0</v>
      </c>
      <c r="T2262" s="12"/>
      <c r="U2262" s="23" t="str">
        <f>IF(T2262="","",SUM(T2262*N2262))</f>
        <v/>
      </c>
      <c r="V2262" s="23" t="str">
        <f>IF(U2262="","",IF(U2262&lt;10000,U2262,IF(U2262&lt;100000,U2262*0.3,"AVALIAÇÃO INDIVIDUAL")))</f>
        <v/>
      </c>
      <c r="W2262" s="10"/>
      <c r="X2262" s="7"/>
      <c r="Y2262" s="13"/>
      <c r="Z2262" s="10"/>
      <c r="AA2262" s="10"/>
      <c r="AB2262" s="10"/>
      <c r="AC2262" s="13"/>
      <c r="AD2262" s="10"/>
      <c r="AE2262" s="7"/>
      <c r="AF2262" s="7"/>
      <c r="AG2262" s="7"/>
      <c r="AH2262" s="7"/>
      <c r="AI2262" s="14"/>
      <c r="AJ2262" s="33"/>
    </row>
    <row r="2263" spans="1:36" s="15" customFormat="1" ht="150" customHeight="1" x14ac:dyDescent="0.25">
      <c r="A2263" s="4"/>
      <c r="B2263" s="7" t="str">
        <f>IF(C2263="","",CONCATENATE("BML",C2263))</f>
        <v/>
      </c>
      <c r="C2263" s="8"/>
      <c r="D2263" s="9"/>
      <c r="E2263" s="7"/>
      <c r="F2263" s="7"/>
      <c r="G2263" s="7"/>
      <c r="H2263" s="7"/>
      <c r="I2263" s="10"/>
      <c r="J2263" s="7"/>
      <c r="K2263" s="7"/>
      <c r="L2263" s="7"/>
      <c r="M2263" s="9"/>
      <c r="N2263" s="7"/>
      <c r="O2263" s="7"/>
      <c r="P2263" s="7"/>
      <c r="Q2263" s="11"/>
      <c r="R2263" s="7"/>
      <c r="S2263" s="24">
        <f>IFERROR(_xlfn.XLOOKUP(R2263,bio_produtos!$A:$A,bio_produtos!$C:$C),"")</f>
        <v>0</v>
      </c>
      <c r="T2263" s="12"/>
      <c r="U2263" s="23" t="str">
        <f>IF(T2263="","",SUM(T2263*N2263))</f>
        <v/>
      </c>
      <c r="V2263" s="23" t="str">
        <f>IF(U2263="","",IF(U2263&lt;10000,U2263,IF(U2263&lt;100000,U2263*0.3,"AVALIAÇÃO INDIVIDUAL")))</f>
        <v/>
      </c>
      <c r="W2263" s="10"/>
      <c r="X2263" s="7"/>
      <c r="Y2263" s="13"/>
      <c r="Z2263" s="10"/>
      <c r="AA2263" s="10"/>
      <c r="AB2263" s="10"/>
      <c r="AC2263" s="13"/>
      <c r="AD2263" s="10"/>
      <c r="AE2263" s="7"/>
      <c r="AF2263" s="7"/>
      <c r="AG2263" s="7"/>
      <c r="AH2263" s="7"/>
      <c r="AI2263" s="14"/>
      <c r="AJ2263" s="33"/>
    </row>
    <row r="2264" spans="1:36" s="15" customFormat="1" ht="150" customHeight="1" x14ac:dyDescent="0.25">
      <c r="A2264" s="4"/>
      <c r="B2264" s="7" t="str">
        <f>IF(C2264="","",CONCATENATE("BML",C2264))</f>
        <v/>
      </c>
      <c r="C2264" s="8"/>
      <c r="D2264" s="9"/>
      <c r="E2264" s="7"/>
      <c r="F2264" s="7"/>
      <c r="G2264" s="7"/>
      <c r="H2264" s="7"/>
      <c r="I2264" s="10"/>
      <c r="J2264" s="7"/>
      <c r="K2264" s="7"/>
      <c r="L2264" s="7"/>
      <c r="M2264" s="9"/>
      <c r="N2264" s="7"/>
      <c r="O2264" s="7"/>
      <c r="P2264" s="7"/>
      <c r="Q2264" s="11"/>
      <c r="R2264" s="7"/>
      <c r="S2264" s="24">
        <f>IFERROR(_xlfn.XLOOKUP(R2264,bio_produtos!$A:$A,bio_produtos!$C:$C),"")</f>
        <v>0</v>
      </c>
      <c r="T2264" s="12"/>
      <c r="U2264" s="23" t="str">
        <f>IF(T2264="","",SUM(T2264*N2264))</f>
        <v/>
      </c>
      <c r="V2264" s="23" t="str">
        <f>IF(U2264="","",IF(U2264&lt;10000,U2264,IF(U2264&lt;100000,U2264*0.3,"AVALIAÇÃO INDIVIDUAL")))</f>
        <v/>
      </c>
      <c r="W2264" s="10"/>
      <c r="X2264" s="7"/>
      <c r="Y2264" s="13"/>
      <c r="Z2264" s="10"/>
      <c r="AA2264" s="10"/>
      <c r="AB2264" s="10"/>
      <c r="AC2264" s="13"/>
      <c r="AD2264" s="10"/>
      <c r="AE2264" s="7"/>
      <c r="AF2264" s="7"/>
      <c r="AG2264" s="7"/>
      <c r="AH2264" s="7"/>
      <c r="AI2264" s="14"/>
      <c r="AJ2264" s="33"/>
    </row>
    <row r="2265" spans="1:36" s="15" customFormat="1" ht="150" customHeight="1" x14ac:dyDescent="0.25">
      <c r="A2265" s="4"/>
      <c r="B2265" s="7" t="str">
        <f>IF(C2265="","",CONCATENATE("BML",C2265))</f>
        <v/>
      </c>
      <c r="C2265" s="8"/>
      <c r="D2265" s="9"/>
      <c r="E2265" s="7"/>
      <c r="F2265" s="7"/>
      <c r="G2265" s="7"/>
      <c r="H2265" s="7"/>
      <c r="I2265" s="10"/>
      <c r="J2265" s="7"/>
      <c r="K2265" s="7"/>
      <c r="L2265" s="7"/>
      <c r="M2265" s="9"/>
      <c r="N2265" s="7"/>
      <c r="O2265" s="7"/>
      <c r="P2265" s="7"/>
      <c r="Q2265" s="11"/>
      <c r="R2265" s="7"/>
      <c r="S2265" s="24">
        <f>IFERROR(_xlfn.XLOOKUP(R2265,bio_produtos!$A:$A,bio_produtos!$C:$C),"")</f>
        <v>0</v>
      </c>
      <c r="T2265" s="12"/>
      <c r="U2265" s="23" t="str">
        <f>IF(T2265="","",SUM(T2265*N2265))</f>
        <v/>
      </c>
      <c r="V2265" s="23" t="str">
        <f>IF(U2265="","",IF(U2265&lt;10000,U2265,IF(U2265&lt;100000,U2265*0.3,"AVALIAÇÃO INDIVIDUAL")))</f>
        <v/>
      </c>
      <c r="W2265" s="10"/>
      <c r="X2265" s="7"/>
      <c r="Y2265" s="13"/>
      <c r="Z2265" s="10"/>
      <c r="AA2265" s="10"/>
      <c r="AB2265" s="10"/>
      <c r="AC2265" s="13"/>
      <c r="AD2265" s="10"/>
      <c r="AE2265" s="7"/>
      <c r="AF2265" s="7"/>
      <c r="AG2265" s="7"/>
      <c r="AH2265" s="7"/>
      <c r="AI2265" s="14"/>
      <c r="AJ2265" s="33"/>
    </row>
    <row r="2266" spans="1:36" s="15" customFormat="1" ht="150" customHeight="1" x14ac:dyDescent="0.25">
      <c r="A2266" s="4"/>
      <c r="B2266" s="7" t="str">
        <f>IF(C2266="","",CONCATENATE("BML",C2266))</f>
        <v/>
      </c>
      <c r="C2266" s="8"/>
      <c r="D2266" s="9"/>
      <c r="E2266" s="7"/>
      <c r="F2266" s="7"/>
      <c r="G2266" s="7"/>
      <c r="H2266" s="7"/>
      <c r="I2266" s="10"/>
      <c r="J2266" s="7"/>
      <c r="K2266" s="7"/>
      <c r="L2266" s="7"/>
      <c r="M2266" s="9"/>
      <c r="N2266" s="7"/>
      <c r="O2266" s="7"/>
      <c r="P2266" s="7"/>
      <c r="Q2266" s="11"/>
      <c r="R2266" s="7"/>
      <c r="S2266" s="24">
        <f>IFERROR(_xlfn.XLOOKUP(R2266,bio_produtos!$A:$A,bio_produtos!$C:$C),"")</f>
        <v>0</v>
      </c>
      <c r="T2266" s="12"/>
      <c r="U2266" s="23" t="str">
        <f>IF(T2266="","",SUM(T2266*N2266))</f>
        <v/>
      </c>
      <c r="V2266" s="23" t="str">
        <f>IF(U2266="","",IF(U2266&lt;10000,U2266,IF(U2266&lt;100000,U2266*0.3,"AVALIAÇÃO INDIVIDUAL")))</f>
        <v/>
      </c>
      <c r="W2266" s="10"/>
      <c r="X2266" s="7"/>
      <c r="Y2266" s="13"/>
      <c r="Z2266" s="10"/>
      <c r="AA2266" s="10"/>
      <c r="AB2266" s="10"/>
      <c r="AC2266" s="13"/>
      <c r="AD2266" s="10"/>
      <c r="AE2266" s="7"/>
      <c r="AF2266" s="7"/>
      <c r="AG2266" s="7"/>
      <c r="AH2266" s="7"/>
      <c r="AI2266" s="14"/>
      <c r="AJ2266" s="33"/>
    </row>
    <row r="2267" spans="1:36" s="15" customFormat="1" ht="150" customHeight="1" x14ac:dyDescent="0.25">
      <c r="A2267" s="4"/>
      <c r="B2267" s="7" t="str">
        <f>IF(C2267="","",CONCATENATE("BML",C2267))</f>
        <v/>
      </c>
      <c r="C2267" s="8"/>
      <c r="D2267" s="9"/>
      <c r="E2267" s="7"/>
      <c r="F2267" s="7"/>
      <c r="G2267" s="7"/>
      <c r="H2267" s="7"/>
      <c r="I2267" s="10"/>
      <c r="J2267" s="7"/>
      <c r="K2267" s="7"/>
      <c r="L2267" s="7"/>
      <c r="M2267" s="9"/>
      <c r="N2267" s="7"/>
      <c r="O2267" s="7"/>
      <c r="P2267" s="7"/>
      <c r="Q2267" s="11"/>
      <c r="R2267" s="7"/>
      <c r="S2267" s="24">
        <f>IFERROR(_xlfn.XLOOKUP(R2267,bio_produtos!$A:$A,bio_produtos!$C:$C),"")</f>
        <v>0</v>
      </c>
      <c r="T2267" s="12"/>
      <c r="U2267" s="23" t="str">
        <f>IF(T2267="","",SUM(T2267*N2267))</f>
        <v/>
      </c>
      <c r="V2267" s="23" t="str">
        <f>IF(U2267="","",IF(U2267&lt;10000,U2267,IF(U2267&lt;100000,U2267*0.3,"AVALIAÇÃO INDIVIDUAL")))</f>
        <v/>
      </c>
      <c r="W2267" s="10"/>
      <c r="X2267" s="7"/>
      <c r="Y2267" s="13"/>
      <c r="Z2267" s="10"/>
      <c r="AA2267" s="10"/>
      <c r="AB2267" s="10"/>
      <c r="AC2267" s="13"/>
      <c r="AD2267" s="10"/>
      <c r="AE2267" s="7"/>
      <c r="AF2267" s="7"/>
      <c r="AG2267" s="7"/>
      <c r="AH2267" s="7"/>
      <c r="AI2267" s="14"/>
      <c r="AJ2267" s="33"/>
    </row>
    <row r="2268" spans="1:36" s="15" customFormat="1" ht="150" customHeight="1" x14ac:dyDescent="0.25">
      <c r="A2268" s="4"/>
      <c r="B2268" s="7" t="str">
        <f>IF(C2268="","",CONCATENATE("BML",C2268))</f>
        <v/>
      </c>
      <c r="C2268" s="8"/>
      <c r="D2268" s="9"/>
      <c r="E2268" s="7"/>
      <c r="F2268" s="7"/>
      <c r="G2268" s="7"/>
      <c r="H2268" s="7"/>
      <c r="I2268" s="10"/>
      <c r="J2268" s="7"/>
      <c r="K2268" s="7"/>
      <c r="L2268" s="7"/>
      <c r="M2268" s="9"/>
      <c r="N2268" s="7"/>
      <c r="O2268" s="7"/>
      <c r="P2268" s="7"/>
      <c r="Q2268" s="11"/>
      <c r="R2268" s="7"/>
      <c r="S2268" s="24">
        <f>IFERROR(_xlfn.XLOOKUP(R2268,bio_produtos!$A:$A,bio_produtos!$C:$C),"")</f>
        <v>0</v>
      </c>
      <c r="T2268" s="12"/>
      <c r="U2268" s="23" t="str">
        <f>IF(T2268="","",SUM(T2268*N2268))</f>
        <v/>
      </c>
      <c r="V2268" s="23" t="str">
        <f>IF(U2268="","",IF(U2268&lt;10000,U2268,IF(U2268&lt;100000,U2268*0.3,"AVALIAÇÃO INDIVIDUAL")))</f>
        <v/>
      </c>
      <c r="W2268" s="10"/>
      <c r="X2268" s="7"/>
      <c r="Y2268" s="13"/>
      <c r="Z2268" s="10"/>
      <c r="AA2268" s="10"/>
      <c r="AB2268" s="10"/>
      <c r="AC2268" s="13"/>
      <c r="AD2268" s="10"/>
      <c r="AE2268" s="7"/>
      <c r="AF2268" s="7"/>
      <c r="AG2268" s="7"/>
      <c r="AH2268" s="7"/>
      <c r="AI2268" s="14"/>
      <c r="AJ2268" s="33"/>
    </row>
    <row r="2269" spans="1:36" s="15" customFormat="1" ht="150" customHeight="1" x14ac:dyDescent="0.25">
      <c r="A2269" s="4"/>
      <c r="B2269" s="7" t="str">
        <f>IF(C2269="","",CONCATENATE("BML",C2269))</f>
        <v/>
      </c>
      <c r="C2269" s="8"/>
      <c r="D2269" s="9"/>
      <c r="E2269" s="7"/>
      <c r="F2269" s="7"/>
      <c r="G2269" s="7"/>
      <c r="H2269" s="7"/>
      <c r="I2269" s="10"/>
      <c r="J2269" s="7"/>
      <c r="K2269" s="7"/>
      <c r="L2269" s="7"/>
      <c r="M2269" s="9"/>
      <c r="N2269" s="7"/>
      <c r="O2269" s="7"/>
      <c r="P2269" s="7"/>
      <c r="Q2269" s="11"/>
      <c r="R2269" s="7"/>
      <c r="S2269" s="24">
        <f>IFERROR(_xlfn.XLOOKUP(R2269,bio_produtos!$A:$A,bio_produtos!$C:$C),"")</f>
        <v>0</v>
      </c>
      <c r="T2269" s="12"/>
      <c r="U2269" s="23" t="str">
        <f>IF(T2269="","",SUM(T2269*N2269))</f>
        <v/>
      </c>
      <c r="V2269" s="23" t="str">
        <f>IF(U2269="","",IF(U2269&lt;10000,U2269,IF(U2269&lt;100000,U2269*0.3,"AVALIAÇÃO INDIVIDUAL")))</f>
        <v/>
      </c>
      <c r="W2269" s="10"/>
      <c r="X2269" s="7"/>
      <c r="Y2269" s="13"/>
      <c r="Z2269" s="10"/>
      <c r="AA2269" s="10"/>
      <c r="AB2269" s="10"/>
      <c r="AC2269" s="13"/>
      <c r="AD2269" s="10"/>
      <c r="AE2269" s="7"/>
      <c r="AF2269" s="7"/>
      <c r="AG2269" s="7"/>
      <c r="AH2269" s="7"/>
      <c r="AI2269" s="14"/>
      <c r="AJ2269" s="33"/>
    </row>
    <row r="2270" spans="1:36" s="15" customFormat="1" ht="150" customHeight="1" x14ac:dyDescent="0.25">
      <c r="A2270" s="4"/>
      <c r="B2270" s="7" t="str">
        <f>IF(C2270="","",CONCATENATE("BML",C2270))</f>
        <v/>
      </c>
      <c r="C2270" s="8"/>
      <c r="D2270" s="9"/>
      <c r="E2270" s="7"/>
      <c r="F2270" s="7"/>
      <c r="G2270" s="7"/>
      <c r="H2270" s="7"/>
      <c r="I2270" s="10"/>
      <c r="J2270" s="7"/>
      <c r="K2270" s="7"/>
      <c r="L2270" s="7"/>
      <c r="M2270" s="9"/>
      <c r="N2270" s="7"/>
      <c r="O2270" s="7"/>
      <c r="P2270" s="7"/>
      <c r="Q2270" s="11"/>
      <c r="R2270" s="7"/>
      <c r="S2270" s="24">
        <f>IFERROR(_xlfn.XLOOKUP(R2270,bio_produtos!$A:$A,bio_produtos!$C:$C),"")</f>
        <v>0</v>
      </c>
      <c r="T2270" s="12"/>
      <c r="U2270" s="23" t="str">
        <f>IF(T2270="","",SUM(T2270*N2270))</f>
        <v/>
      </c>
      <c r="V2270" s="23" t="str">
        <f>IF(U2270="","",IF(U2270&lt;10000,U2270,IF(U2270&lt;100000,U2270*0.3,"AVALIAÇÃO INDIVIDUAL")))</f>
        <v/>
      </c>
      <c r="W2270" s="10"/>
      <c r="X2270" s="7"/>
      <c r="Y2270" s="13"/>
      <c r="Z2270" s="10"/>
      <c r="AA2270" s="10"/>
      <c r="AB2270" s="10"/>
      <c r="AC2270" s="13"/>
      <c r="AD2270" s="10"/>
      <c r="AE2270" s="7"/>
      <c r="AF2270" s="7"/>
      <c r="AG2270" s="7"/>
      <c r="AH2270" s="7"/>
      <c r="AI2270" s="14"/>
      <c r="AJ2270" s="33"/>
    </row>
    <row r="2271" spans="1:36" s="15" customFormat="1" ht="150" customHeight="1" x14ac:dyDescent="0.25">
      <c r="A2271" s="4"/>
      <c r="B2271" s="7" t="str">
        <f>IF(C2271="","",CONCATENATE("BML",C2271))</f>
        <v/>
      </c>
      <c r="C2271" s="8"/>
      <c r="D2271" s="9"/>
      <c r="E2271" s="7"/>
      <c r="F2271" s="7"/>
      <c r="G2271" s="7"/>
      <c r="H2271" s="7"/>
      <c r="I2271" s="10"/>
      <c r="J2271" s="7"/>
      <c r="K2271" s="7"/>
      <c r="L2271" s="7"/>
      <c r="M2271" s="9"/>
      <c r="N2271" s="7"/>
      <c r="O2271" s="7"/>
      <c r="P2271" s="7"/>
      <c r="Q2271" s="11"/>
      <c r="R2271" s="7"/>
      <c r="S2271" s="24">
        <f>IFERROR(_xlfn.XLOOKUP(R2271,bio_produtos!$A:$A,bio_produtos!$C:$C),"")</f>
        <v>0</v>
      </c>
      <c r="T2271" s="12"/>
      <c r="U2271" s="23" t="str">
        <f>IF(T2271="","",SUM(T2271*N2271))</f>
        <v/>
      </c>
      <c r="V2271" s="23" t="str">
        <f>IF(U2271="","",IF(U2271&lt;10000,U2271,IF(U2271&lt;100000,U2271*0.3,"AVALIAÇÃO INDIVIDUAL")))</f>
        <v/>
      </c>
      <c r="W2271" s="10"/>
      <c r="X2271" s="7"/>
      <c r="Y2271" s="13"/>
      <c r="Z2271" s="10"/>
      <c r="AA2271" s="10"/>
      <c r="AB2271" s="10"/>
      <c r="AC2271" s="13"/>
      <c r="AD2271" s="10"/>
      <c r="AE2271" s="7"/>
      <c r="AF2271" s="7"/>
      <c r="AG2271" s="7"/>
      <c r="AH2271" s="7"/>
      <c r="AI2271" s="14"/>
      <c r="AJ2271" s="33"/>
    </row>
    <row r="2272" spans="1:36" s="15" customFormat="1" ht="150" customHeight="1" x14ac:dyDescent="0.25">
      <c r="A2272" s="4"/>
      <c r="B2272" s="7" t="str">
        <f>IF(C2272="","",CONCATENATE("BML",C2272))</f>
        <v/>
      </c>
      <c r="C2272" s="8"/>
      <c r="D2272" s="9"/>
      <c r="E2272" s="7"/>
      <c r="F2272" s="7"/>
      <c r="G2272" s="7"/>
      <c r="H2272" s="7"/>
      <c r="I2272" s="10"/>
      <c r="J2272" s="7"/>
      <c r="K2272" s="7"/>
      <c r="L2272" s="7"/>
      <c r="M2272" s="9"/>
      <c r="N2272" s="7"/>
      <c r="O2272" s="7"/>
      <c r="P2272" s="7"/>
      <c r="Q2272" s="11"/>
      <c r="R2272" s="7"/>
      <c r="S2272" s="24">
        <f>IFERROR(_xlfn.XLOOKUP(R2272,bio_produtos!$A:$A,bio_produtos!$C:$C),"")</f>
        <v>0</v>
      </c>
      <c r="T2272" s="12"/>
      <c r="U2272" s="23" t="str">
        <f>IF(T2272="","",SUM(T2272*N2272))</f>
        <v/>
      </c>
      <c r="V2272" s="23" t="str">
        <f>IF(U2272="","",IF(U2272&lt;10000,U2272,IF(U2272&lt;100000,U2272*0.3,"AVALIAÇÃO INDIVIDUAL")))</f>
        <v/>
      </c>
      <c r="W2272" s="10"/>
      <c r="X2272" s="7"/>
      <c r="Y2272" s="13"/>
      <c r="Z2272" s="10"/>
      <c r="AA2272" s="10"/>
      <c r="AB2272" s="10"/>
      <c r="AC2272" s="13"/>
      <c r="AD2272" s="10"/>
      <c r="AE2272" s="7"/>
      <c r="AF2272" s="7"/>
      <c r="AG2272" s="7"/>
      <c r="AH2272" s="7"/>
      <c r="AI2272" s="14"/>
      <c r="AJ2272" s="33"/>
    </row>
    <row r="2273" spans="1:36" s="15" customFormat="1" ht="150" customHeight="1" x14ac:dyDescent="0.25">
      <c r="A2273" s="4"/>
      <c r="B2273" s="7" t="str">
        <f>IF(C2273="","",CONCATENATE("BML",C2273))</f>
        <v/>
      </c>
      <c r="C2273" s="8"/>
      <c r="D2273" s="9"/>
      <c r="E2273" s="7"/>
      <c r="F2273" s="7"/>
      <c r="G2273" s="7"/>
      <c r="H2273" s="7"/>
      <c r="I2273" s="10"/>
      <c r="J2273" s="7"/>
      <c r="K2273" s="7"/>
      <c r="L2273" s="7"/>
      <c r="M2273" s="9"/>
      <c r="N2273" s="7"/>
      <c r="O2273" s="7"/>
      <c r="P2273" s="7"/>
      <c r="Q2273" s="11"/>
      <c r="R2273" s="7"/>
      <c r="S2273" s="24">
        <f>IFERROR(_xlfn.XLOOKUP(R2273,bio_produtos!$A:$A,bio_produtos!$C:$C),"")</f>
        <v>0</v>
      </c>
      <c r="T2273" s="12"/>
      <c r="U2273" s="23" t="str">
        <f>IF(T2273="","",SUM(T2273*N2273))</f>
        <v/>
      </c>
      <c r="V2273" s="23" t="str">
        <f>IF(U2273="","",IF(U2273&lt;10000,U2273,IF(U2273&lt;100000,U2273*0.3,"AVALIAÇÃO INDIVIDUAL")))</f>
        <v/>
      </c>
      <c r="W2273" s="10"/>
      <c r="X2273" s="7"/>
      <c r="Y2273" s="13"/>
      <c r="Z2273" s="10"/>
      <c r="AA2273" s="10"/>
      <c r="AB2273" s="10"/>
      <c r="AC2273" s="13"/>
      <c r="AD2273" s="10"/>
      <c r="AE2273" s="7"/>
      <c r="AF2273" s="7"/>
      <c r="AG2273" s="7"/>
      <c r="AH2273" s="7"/>
      <c r="AI2273" s="14"/>
      <c r="AJ2273" s="33"/>
    </row>
    <row r="2274" spans="1:36" s="15" customFormat="1" ht="150" customHeight="1" x14ac:dyDescent="0.25">
      <c r="A2274" s="4"/>
      <c r="B2274" s="7" t="str">
        <f>IF(C2274="","",CONCATENATE("BML",C2274))</f>
        <v/>
      </c>
      <c r="C2274" s="8"/>
      <c r="D2274" s="9"/>
      <c r="E2274" s="7"/>
      <c r="F2274" s="7"/>
      <c r="G2274" s="7"/>
      <c r="H2274" s="7"/>
      <c r="I2274" s="10"/>
      <c r="J2274" s="7"/>
      <c r="K2274" s="7"/>
      <c r="L2274" s="7"/>
      <c r="M2274" s="9"/>
      <c r="N2274" s="7"/>
      <c r="O2274" s="7"/>
      <c r="P2274" s="7"/>
      <c r="Q2274" s="11"/>
      <c r="R2274" s="7"/>
      <c r="S2274" s="24">
        <f>IFERROR(_xlfn.XLOOKUP(R2274,bio_produtos!$A:$A,bio_produtos!$C:$C),"")</f>
        <v>0</v>
      </c>
      <c r="T2274" s="12"/>
      <c r="U2274" s="23" t="str">
        <f>IF(T2274="","",SUM(T2274*N2274))</f>
        <v/>
      </c>
      <c r="V2274" s="23" t="str">
        <f>IF(U2274="","",IF(U2274&lt;10000,U2274,IF(U2274&lt;100000,U2274*0.3,"AVALIAÇÃO INDIVIDUAL")))</f>
        <v/>
      </c>
      <c r="W2274" s="10"/>
      <c r="X2274" s="7"/>
      <c r="Y2274" s="13"/>
      <c r="Z2274" s="10"/>
      <c r="AA2274" s="10"/>
      <c r="AB2274" s="10"/>
      <c r="AC2274" s="13"/>
      <c r="AD2274" s="10"/>
      <c r="AE2274" s="7"/>
      <c r="AF2274" s="7"/>
      <c r="AG2274" s="7"/>
      <c r="AH2274" s="7"/>
      <c r="AI2274" s="14"/>
      <c r="AJ2274" s="33"/>
    </row>
    <row r="2275" spans="1:36" s="15" customFormat="1" ht="150" customHeight="1" x14ac:dyDescent="0.25">
      <c r="A2275" s="4"/>
      <c r="B2275" s="7" t="str">
        <f>IF(C2275="","",CONCATENATE("BML",C2275))</f>
        <v/>
      </c>
      <c r="C2275" s="8"/>
      <c r="D2275" s="9"/>
      <c r="E2275" s="7"/>
      <c r="F2275" s="7"/>
      <c r="G2275" s="7"/>
      <c r="H2275" s="7"/>
      <c r="I2275" s="10"/>
      <c r="J2275" s="7"/>
      <c r="K2275" s="7"/>
      <c r="L2275" s="7"/>
      <c r="M2275" s="9"/>
      <c r="N2275" s="7"/>
      <c r="O2275" s="7"/>
      <c r="P2275" s="7"/>
      <c r="Q2275" s="11"/>
      <c r="R2275" s="7"/>
      <c r="S2275" s="24">
        <f>IFERROR(_xlfn.XLOOKUP(R2275,bio_produtos!$A:$A,bio_produtos!$C:$C),"")</f>
        <v>0</v>
      </c>
      <c r="T2275" s="12"/>
      <c r="U2275" s="23" t="str">
        <f>IF(T2275="","",SUM(T2275*N2275))</f>
        <v/>
      </c>
      <c r="V2275" s="23" t="str">
        <f>IF(U2275="","",IF(U2275&lt;10000,U2275,IF(U2275&lt;100000,U2275*0.3,"AVALIAÇÃO INDIVIDUAL")))</f>
        <v/>
      </c>
      <c r="W2275" s="10"/>
      <c r="X2275" s="7"/>
      <c r="Y2275" s="13"/>
      <c r="Z2275" s="10"/>
      <c r="AA2275" s="10"/>
      <c r="AB2275" s="10"/>
      <c r="AC2275" s="13"/>
      <c r="AD2275" s="10"/>
      <c r="AE2275" s="7"/>
      <c r="AF2275" s="7"/>
      <c r="AG2275" s="7"/>
      <c r="AH2275" s="7"/>
      <c r="AI2275" s="14"/>
      <c r="AJ2275" s="33"/>
    </row>
    <row r="2276" spans="1:36" s="15" customFormat="1" ht="150" customHeight="1" x14ac:dyDescent="0.25">
      <c r="A2276" s="4"/>
      <c r="B2276" s="7" t="str">
        <f>IF(C2276="","",CONCATENATE("BML",C2276))</f>
        <v/>
      </c>
      <c r="C2276" s="8"/>
      <c r="D2276" s="9"/>
      <c r="E2276" s="7"/>
      <c r="F2276" s="7"/>
      <c r="G2276" s="7"/>
      <c r="H2276" s="7"/>
      <c r="I2276" s="10"/>
      <c r="J2276" s="7"/>
      <c r="K2276" s="7"/>
      <c r="L2276" s="7"/>
      <c r="M2276" s="9"/>
      <c r="N2276" s="7"/>
      <c r="O2276" s="7"/>
      <c r="P2276" s="7"/>
      <c r="Q2276" s="11"/>
      <c r="R2276" s="7"/>
      <c r="S2276" s="24">
        <f>IFERROR(_xlfn.XLOOKUP(R2276,bio_produtos!$A:$A,bio_produtos!$C:$C),"")</f>
        <v>0</v>
      </c>
      <c r="T2276" s="12"/>
      <c r="U2276" s="23" t="str">
        <f>IF(T2276="","",SUM(T2276*N2276))</f>
        <v/>
      </c>
      <c r="V2276" s="23" t="str">
        <f>IF(U2276="","",IF(U2276&lt;10000,U2276,IF(U2276&lt;100000,U2276*0.3,"AVALIAÇÃO INDIVIDUAL")))</f>
        <v/>
      </c>
      <c r="W2276" s="10"/>
      <c r="X2276" s="7"/>
      <c r="Y2276" s="13"/>
      <c r="Z2276" s="10"/>
      <c r="AA2276" s="10"/>
      <c r="AB2276" s="10"/>
      <c r="AC2276" s="13"/>
      <c r="AD2276" s="10"/>
      <c r="AE2276" s="7"/>
      <c r="AF2276" s="7"/>
      <c r="AG2276" s="7"/>
      <c r="AH2276" s="7"/>
      <c r="AI2276" s="14"/>
      <c r="AJ2276" s="33"/>
    </row>
    <row r="2277" spans="1:36" s="15" customFormat="1" ht="150" customHeight="1" x14ac:dyDescent="0.25">
      <c r="A2277" s="4"/>
      <c r="B2277" s="7" t="str">
        <f>IF(C2277="","",CONCATENATE("BML",C2277))</f>
        <v/>
      </c>
      <c r="C2277" s="8"/>
      <c r="D2277" s="9"/>
      <c r="E2277" s="7"/>
      <c r="F2277" s="7"/>
      <c r="G2277" s="7"/>
      <c r="H2277" s="7"/>
      <c r="I2277" s="10"/>
      <c r="J2277" s="7"/>
      <c r="K2277" s="7"/>
      <c r="L2277" s="7"/>
      <c r="M2277" s="9"/>
      <c r="N2277" s="7"/>
      <c r="O2277" s="7"/>
      <c r="P2277" s="7"/>
      <c r="Q2277" s="11"/>
      <c r="R2277" s="7"/>
      <c r="S2277" s="24">
        <f>IFERROR(_xlfn.XLOOKUP(R2277,bio_produtos!$A:$A,bio_produtos!$C:$C),"")</f>
        <v>0</v>
      </c>
      <c r="T2277" s="12"/>
      <c r="U2277" s="23" t="str">
        <f>IF(T2277="","",SUM(T2277*N2277))</f>
        <v/>
      </c>
      <c r="V2277" s="23" t="str">
        <f>IF(U2277="","",IF(U2277&lt;10000,U2277,IF(U2277&lt;100000,U2277*0.3,"AVALIAÇÃO INDIVIDUAL")))</f>
        <v/>
      </c>
      <c r="W2277" s="10"/>
      <c r="X2277" s="7"/>
      <c r="Y2277" s="13"/>
      <c r="Z2277" s="10"/>
      <c r="AA2277" s="10"/>
      <c r="AB2277" s="10"/>
      <c r="AC2277" s="13"/>
      <c r="AD2277" s="10"/>
      <c r="AE2277" s="7"/>
      <c r="AF2277" s="7"/>
      <c r="AG2277" s="7"/>
      <c r="AH2277" s="7"/>
      <c r="AI2277" s="14"/>
      <c r="AJ2277" s="33"/>
    </row>
    <row r="2278" spans="1:36" s="15" customFormat="1" ht="150" customHeight="1" x14ac:dyDescent="0.25">
      <c r="A2278" s="4"/>
      <c r="B2278" s="7" t="str">
        <f>IF(C2278="","",CONCATENATE("BML",C2278))</f>
        <v/>
      </c>
      <c r="C2278" s="8"/>
      <c r="D2278" s="9"/>
      <c r="E2278" s="7"/>
      <c r="F2278" s="7"/>
      <c r="G2278" s="7"/>
      <c r="H2278" s="7"/>
      <c r="I2278" s="10"/>
      <c r="J2278" s="7"/>
      <c r="K2278" s="7"/>
      <c r="L2278" s="7"/>
      <c r="M2278" s="9"/>
      <c r="N2278" s="7"/>
      <c r="O2278" s="7"/>
      <c r="P2278" s="7"/>
      <c r="Q2278" s="11"/>
      <c r="R2278" s="7"/>
      <c r="S2278" s="24">
        <f>IFERROR(_xlfn.XLOOKUP(R2278,bio_produtos!$A:$A,bio_produtos!$C:$C),"")</f>
        <v>0</v>
      </c>
      <c r="T2278" s="12"/>
      <c r="U2278" s="23" t="str">
        <f>IF(T2278="","",SUM(T2278*N2278))</f>
        <v/>
      </c>
      <c r="V2278" s="23" t="str">
        <f>IF(U2278="","",IF(U2278&lt;10000,U2278,IF(U2278&lt;100000,U2278*0.3,"AVALIAÇÃO INDIVIDUAL")))</f>
        <v/>
      </c>
      <c r="W2278" s="10"/>
      <c r="X2278" s="7"/>
      <c r="Y2278" s="13"/>
      <c r="Z2278" s="10"/>
      <c r="AA2278" s="10"/>
      <c r="AB2278" s="10"/>
      <c r="AC2278" s="13"/>
      <c r="AD2278" s="10"/>
      <c r="AE2278" s="7"/>
      <c r="AF2278" s="7"/>
      <c r="AG2278" s="7"/>
      <c r="AH2278" s="7"/>
      <c r="AI2278" s="14"/>
      <c r="AJ2278" s="33"/>
    </row>
    <row r="2279" spans="1:36" s="15" customFormat="1" ht="150" customHeight="1" x14ac:dyDescent="0.25">
      <c r="A2279" s="4"/>
      <c r="B2279" s="7" t="str">
        <f>IF(C2279="","",CONCATENATE("BML",C2279))</f>
        <v/>
      </c>
      <c r="C2279" s="8"/>
      <c r="D2279" s="9"/>
      <c r="E2279" s="7"/>
      <c r="F2279" s="7"/>
      <c r="G2279" s="7"/>
      <c r="H2279" s="7"/>
      <c r="I2279" s="10"/>
      <c r="J2279" s="7"/>
      <c r="K2279" s="7"/>
      <c r="L2279" s="7"/>
      <c r="M2279" s="9"/>
      <c r="N2279" s="7"/>
      <c r="O2279" s="7"/>
      <c r="P2279" s="7"/>
      <c r="Q2279" s="11"/>
      <c r="R2279" s="7"/>
      <c r="S2279" s="24">
        <f>IFERROR(_xlfn.XLOOKUP(R2279,bio_produtos!$A:$A,bio_produtos!$C:$C),"")</f>
        <v>0</v>
      </c>
      <c r="T2279" s="12"/>
      <c r="U2279" s="23" t="str">
        <f>IF(T2279="","",SUM(T2279*N2279))</f>
        <v/>
      </c>
      <c r="V2279" s="23" t="str">
        <f>IF(U2279="","",IF(U2279&lt;10000,U2279,IF(U2279&lt;100000,U2279*0.3,"AVALIAÇÃO INDIVIDUAL")))</f>
        <v/>
      </c>
      <c r="W2279" s="10"/>
      <c r="X2279" s="7"/>
      <c r="Y2279" s="13"/>
      <c r="Z2279" s="10"/>
      <c r="AA2279" s="10"/>
      <c r="AB2279" s="10"/>
      <c r="AC2279" s="13"/>
      <c r="AD2279" s="10"/>
      <c r="AE2279" s="7"/>
      <c r="AF2279" s="7"/>
      <c r="AG2279" s="7"/>
      <c r="AH2279" s="7"/>
      <c r="AI2279" s="14"/>
      <c r="AJ2279" s="33"/>
    </row>
    <row r="2280" spans="1:36" s="15" customFormat="1" ht="150" customHeight="1" x14ac:dyDescent="0.25">
      <c r="A2280" s="4"/>
      <c r="B2280" s="7" t="str">
        <f>IF(C2280="","",CONCATENATE("BML",C2280))</f>
        <v/>
      </c>
      <c r="C2280" s="8"/>
      <c r="D2280" s="9"/>
      <c r="E2280" s="7"/>
      <c r="F2280" s="7"/>
      <c r="G2280" s="7"/>
      <c r="H2280" s="7"/>
      <c r="I2280" s="10"/>
      <c r="J2280" s="7"/>
      <c r="K2280" s="7"/>
      <c r="L2280" s="7"/>
      <c r="M2280" s="9"/>
      <c r="N2280" s="7"/>
      <c r="O2280" s="7"/>
      <c r="P2280" s="7"/>
      <c r="Q2280" s="11"/>
      <c r="R2280" s="7"/>
      <c r="S2280" s="24">
        <f>IFERROR(_xlfn.XLOOKUP(R2280,bio_produtos!$A:$A,bio_produtos!$C:$C),"")</f>
        <v>0</v>
      </c>
      <c r="T2280" s="12"/>
      <c r="U2280" s="23" t="str">
        <f>IF(T2280="","",SUM(T2280*N2280))</f>
        <v/>
      </c>
      <c r="V2280" s="23" t="str">
        <f>IF(U2280="","",IF(U2280&lt;10000,U2280,IF(U2280&lt;100000,U2280*0.3,"AVALIAÇÃO INDIVIDUAL")))</f>
        <v/>
      </c>
      <c r="W2280" s="10"/>
      <c r="X2280" s="7"/>
      <c r="Y2280" s="13"/>
      <c r="Z2280" s="10"/>
      <c r="AA2280" s="10"/>
      <c r="AB2280" s="10"/>
      <c r="AC2280" s="13"/>
      <c r="AD2280" s="10"/>
      <c r="AE2280" s="7"/>
      <c r="AF2280" s="7"/>
      <c r="AG2280" s="7"/>
      <c r="AH2280" s="7"/>
      <c r="AI2280" s="14"/>
      <c r="AJ2280" s="33"/>
    </row>
    <row r="2281" spans="1:36" s="15" customFormat="1" ht="150" customHeight="1" x14ac:dyDescent="0.25">
      <c r="A2281" s="4"/>
      <c r="B2281" s="7" t="str">
        <f>IF(C2281="","",CONCATENATE("BML",C2281))</f>
        <v/>
      </c>
      <c r="C2281" s="8"/>
      <c r="D2281" s="9"/>
      <c r="E2281" s="7"/>
      <c r="F2281" s="7"/>
      <c r="G2281" s="7"/>
      <c r="H2281" s="7"/>
      <c r="I2281" s="10"/>
      <c r="J2281" s="7"/>
      <c r="K2281" s="7"/>
      <c r="L2281" s="7"/>
      <c r="M2281" s="9"/>
      <c r="N2281" s="7"/>
      <c r="O2281" s="7"/>
      <c r="P2281" s="7"/>
      <c r="Q2281" s="11"/>
      <c r="R2281" s="7"/>
      <c r="S2281" s="24">
        <f>IFERROR(_xlfn.XLOOKUP(R2281,bio_produtos!$A:$A,bio_produtos!$C:$C),"")</f>
        <v>0</v>
      </c>
      <c r="T2281" s="12"/>
      <c r="U2281" s="23" t="str">
        <f>IF(T2281="","",SUM(T2281*N2281))</f>
        <v/>
      </c>
      <c r="V2281" s="23" t="str">
        <f>IF(U2281="","",IF(U2281&lt;10000,U2281,IF(U2281&lt;100000,U2281*0.3,"AVALIAÇÃO INDIVIDUAL")))</f>
        <v/>
      </c>
      <c r="W2281" s="10"/>
      <c r="X2281" s="7"/>
      <c r="Y2281" s="13"/>
      <c r="Z2281" s="10"/>
      <c r="AA2281" s="10"/>
      <c r="AB2281" s="10"/>
      <c r="AC2281" s="13"/>
      <c r="AD2281" s="10"/>
      <c r="AE2281" s="7"/>
      <c r="AF2281" s="7"/>
      <c r="AG2281" s="7"/>
      <c r="AH2281" s="7"/>
      <c r="AI2281" s="14"/>
      <c r="AJ2281" s="33"/>
    </row>
    <row r="2282" spans="1:36" s="15" customFormat="1" ht="150" customHeight="1" x14ac:dyDescent="0.25">
      <c r="A2282" s="4"/>
      <c r="B2282" s="7" t="str">
        <f>IF(C2282="","",CONCATENATE("BML",C2282))</f>
        <v/>
      </c>
      <c r="C2282" s="8"/>
      <c r="D2282" s="9"/>
      <c r="E2282" s="7"/>
      <c r="F2282" s="7"/>
      <c r="G2282" s="7"/>
      <c r="H2282" s="7"/>
      <c r="I2282" s="10"/>
      <c r="J2282" s="7"/>
      <c r="K2282" s="7"/>
      <c r="L2282" s="7"/>
      <c r="M2282" s="9"/>
      <c r="N2282" s="7"/>
      <c r="O2282" s="7"/>
      <c r="P2282" s="7"/>
      <c r="Q2282" s="11"/>
      <c r="R2282" s="7"/>
      <c r="S2282" s="24">
        <f>IFERROR(_xlfn.XLOOKUP(R2282,bio_produtos!$A:$A,bio_produtos!$C:$C),"")</f>
        <v>0</v>
      </c>
      <c r="T2282" s="12"/>
      <c r="U2282" s="23" t="str">
        <f>IF(T2282="","",SUM(T2282*N2282))</f>
        <v/>
      </c>
      <c r="V2282" s="23" t="str">
        <f>IF(U2282="","",IF(U2282&lt;10000,U2282,IF(U2282&lt;100000,U2282*0.3,"AVALIAÇÃO INDIVIDUAL")))</f>
        <v/>
      </c>
      <c r="W2282" s="10"/>
      <c r="X2282" s="7"/>
      <c r="Y2282" s="13"/>
      <c r="Z2282" s="10"/>
      <c r="AA2282" s="10"/>
      <c r="AB2282" s="10"/>
      <c r="AC2282" s="13"/>
      <c r="AD2282" s="10"/>
      <c r="AE2282" s="7"/>
      <c r="AF2282" s="7"/>
      <c r="AG2282" s="7"/>
      <c r="AH2282" s="7"/>
      <c r="AI2282" s="14"/>
      <c r="AJ2282" s="33"/>
    </row>
    <row r="2283" spans="1:36" s="15" customFormat="1" ht="150" customHeight="1" x14ac:dyDescent="0.25">
      <c r="A2283" s="4"/>
      <c r="B2283" s="7" t="str">
        <f>IF(C2283="","",CONCATENATE("BML",C2283))</f>
        <v/>
      </c>
      <c r="C2283" s="8"/>
      <c r="D2283" s="9"/>
      <c r="E2283" s="7"/>
      <c r="F2283" s="7"/>
      <c r="G2283" s="7"/>
      <c r="H2283" s="7"/>
      <c r="I2283" s="10"/>
      <c r="J2283" s="7"/>
      <c r="K2283" s="7"/>
      <c r="L2283" s="7"/>
      <c r="M2283" s="9"/>
      <c r="N2283" s="7"/>
      <c r="O2283" s="7"/>
      <c r="P2283" s="7"/>
      <c r="Q2283" s="11"/>
      <c r="R2283" s="7"/>
      <c r="S2283" s="24">
        <f>IFERROR(_xlfn.XLOOKUP(R2283,bio_produtos!$A:$A,bio_produtos!$C:$C),"")</f>
        <v>0</v>
      </c>
      <c r="T2283" s="12"/>
      <c r="U2283" s="23" t="str">
        <f>IF(T2283="","",SUM(T2283*N2283))</f>
        <v/>
      </c>
      <c r="V2283" s="23" t="str">
        <f>IF(U2283="","",IF(U2283&lt;10000,U2283,IF(U2283&lt;100000,U2283*0.3,"AVALIAÇÃO INDIVIDUAL")))</f>
        <v/>
      </c>
      <c r="W2283" s="10"/>
      <c r="X2283" s="7"/>
      <c r="Y2283" s="13"/>
      <c r="Z2283" s="10"/>
      <c r="AA2283" s="10"/>
      <c r="AB2283" s="10"/>
      <c r="AC2283" s="13"/>
      <c r="AD2283" s="10"/>
      <c r="AE2283" s="7"/>
      <c r="AF2283" s="7"/>
      <c r="AG2283" s="7"/>
      <c r="AH2283" s="7"/>
      <c r="AI2283" s="14"/>
      <c r="AJ2283" s="33"/>
    </row>
    <row r="2284" spans="1:36" s="15" customFormat="1" ht="150" customHeight="1" x14ac:dyDescent="0.25">
      <c r="A2284" s="4"/>
      <c r="B2284" s="7" t="str">
        <f>IF(C2284="","",CONCATENATE("BML",C2284))</f>
        <v/>
      </c>
      <c r="C2284" s="8"/>
      <c r="D2284" s="9"/>
      <c r="E2284" s="7"/>
      <c r="F2284" s="7"/>
      <c r="G2284" s="7"/>
      <c r="H2284" s="7"/>
      <c r="I2284" s="10"/>
      <c r="J2284" s="7"/>
      <c r="K2284" s="7"/>
      <c r="L2284" s="7"/>
      <c r="M2284" s="9"/>
      <c r="N2284" s="7"/>
      <c r="O2284" s="7"/>
      <c r="P2284" s="7"/>
      <c r="Q2284" s="11"/>
      <c r="R2284" s="7"/>
      <c r="S2284" s="24">
        <f>IFERROR(_xlfn.XLOOKUP(R2284,bio_produtos!$A:$A,bio_produtos!$C:$C),"")</f>
        <v>0</v>
      </c>
      <c r="T2284" s="12"/>
      <c r="U2284" s="23" t="str">
        <f>IF(T2284="","",SUM(T2284*N2284))</f>
        <v/>
      </c>
      <c r="V2284" s="23" t="str">
        <f>IF(U2284="","",IF(U2284&lt;10000,U2284,IF(U2284&lt;100000,U2284*0.3,"AVALIAÇÃO INDIVIDUAL")))</f>
        <v/>
      </c>
      <c r="W2284" s="10"/>
      <c r="X2284" s="7"/>
      <c r="Y2284" s="13"/>
      <c r="Z2284" s="10"/>
      <c r="AA2284" s="10"/>
      <c r="AB2284" s="10"/>
      <c r="AC2284" s="13"/>
      <c r="AD2284" s="10"/>
      <c r="AE2284" s="7"/>
      <c r="AF2284" s="7"/>
      <c r="AG2284" s="7"/>
      <c r="AH2284" s="7"/>
      <c r="AI2284" s="14"/>
      <c r="AJ2284" s="33"/>
    </row>
    <row r="2285" spans="1:36" s="15" customFormat="1" ht="150" customHeight="1" x14ac:dyDescent="0.25">
      <c r="A2285" s="4"/>
      <c r="B2285" s="7" t="str">
        <f>IF(C2285="","",CONCATENATE("BML",C2285))</f>
        <v/>
      </c>
      <c r="C2285" s="8"/>
      <c r="D2285" s="9"/>
      <c r="E2285" s="7"/>
      <c r="F2285" s="7"/>
      <c r="G2285" s="7"/>
      <c r="H2285" s="7"/>
      <c r="I2285" s="10"/>
      <c r="J2285" s="7"/>
      <c r="K2285" s="7"/>
      <c r="L2285" s="7"/>
      <c r="M2285" s="9"/>
      <c r="N2285" s="7"/>
      <c r="O2285" s="7"/>
      <c r="P2285" s="7"/>
      <c r="Q2285" s="11"/>
      <c r="R2285" s="7"/>
      <c r="S2285" s="24">
        <f>IFERROR(_xlfn.XLOOKUP(R2285,bio_produtos!$A:$A,bio_produtos!$C:$C),"")</f>
        <v>0</v>
      </c>
      <c r="T2285" s="12"/>
      <c r="U2285" s="23" t="str">
        <f>IF(T2285="","",SUM(T2285*N2285))</f>
        <v/>
      </c>
      <c r="V2285" s="23" t="str">
        <f>IF(U2285="","",IF(U2285&lt;10000,U2285,IF(U2285&lt;100000,U2285*0.3,"AVALIAÇÃO INDIVIDUAL")))</f>
        <v/>
      </c>
      <c r="W2285" s="10"/>
      <c r="X2285" s="7"/>
      <c r="Y2285" s="13"/>
      <c r="Z2285" s="10"/>
      <c r="AA2285" s="10"/>
      <c r="AB2285" s="10"/>
      <c r="AC2285" s="13"/>
      <c r="AD2285" s="10"/>
      <c r="AE2285" s="7"/>
      <c r="AF2285" s="7"/>
      <c r="AG2285" s="7"/>
      <c r="AH2285" s="7"/>
      <c r="AI2285" s="14"/>
      <c r="AJ2285" s="33"/>
    </row>
    <row r="2286" spans="1:36" s="15" customFormat="1" ht="150" customHeight="1" x14ac:dyDescent="0.25">
      <c r="A2286" s="4"/>
      <c r="B2286" s="7" t="str">
        <f>IF(C2286="","",CONCATENATE("BML",C2286))</f>
        <v/>
      </c>
      <c r="C2286" s="8"/>
      <c r="D2286" s="9"/>
      <c r="E2286" s="7"/>
      <c r="F2286" s="7"/>
      <c r="G2286" s="7"/>
      <c r="H2286" s="7"/>
      <c r="I2286" s="10"/>
      <c r="J2286" s="7"/>
      <c r="K2286" s="7"/>
      <c r="L2286" s="7"/>
      <c r="M2286" s="9"/>
      <c r="N2286" s="7"/>
      <c r="O2286" s="7"/>
      <c r="P2286" s="7"/>
      <c r="Q2286" s="11"/>
      <c r="R2286" s="7"/>
      <c r="S2286" s="24">
        <f>IFERROR(_xlfn.XLOOKUP(R2286,bio_produtos!$A:$A,bio_produtos!$C:$C),"")</f>
        <v>0</v>
      </c>
      <c r="T2286" s="12"/>
      <c r="U2286" s="23" t="str">
        <f>IF(T2286="","",SUM(T2286*N2286))</f>
        <v/>
      </c>
      <c r="V2286" s="23" t="str">
        <f>IF(U2286="","",IF(U2286&lt;10000,U2286,IF(U2286&lt;100000,U2286*0.3,"AVALIAÇÃO INDIVIDUAL")))</f>
        <v/>
      </c>
      <c r="W2286" s="10"/>
      <c r="X2286" s="7"/>
      <c r="Y2286" s="13"/>
      <c r="Z2286" s="10"/>
      <c r="AA2286" s="10"/>
      <c r="AB2286" s="10"/>
      <c r="AC2286" s="13"/>
      <c r="AD2286" s="10"/>
      <c r="AE2286" s="7"/>
      <c r="AF2286" s="7"/>
      <c r="AG2286" s="7"/>
      <c r="AH2286" s="7"/>
      <c r="AI2286" s="14"/>
      <c r="AJ2286" s="33"/>
    </row>
    <row r="2287" spans="1:36" s="15" customFormat="1" ht="150" customHeight="1" x14ac:dyDescent="0.25">
      <c r="A2287" s="4"/>
      <c r="B2287" s="7" t="str">
        <f>IF(C2287="","",CONCATENATE("BML",C2287))</f>
        <v/>
      </c>
      <c r="C2287" s="8"/>
      <c r="D2287" s="9"/>
      <c r="E2287" s="7"/>
      <c r="F2287" s="7"/>
      <c r="G2287" s="7"/>
      <c r="H2287" s="7"/>
      <c r="I2287" s="10"/>
      <c r="J2287" s="7"/>
      <c r="K2287" s="7"/>
      <c r="L2287" s="7"/>
      <c r="M2287" s="9"/>
      <c r="N2287" s="7"/>
      <c r="O2287" s="7"/>
      <c r="P2287" s="7"/>
      <c r="Q2287" s="11"/>
      <c r="R2287" s="7"/>
      <c r="S2287" s="24">
        <f>IFERROR(_xlfn.XLOOKUP(R2287,bio_produtos!$A:$A,bio_produtos!$C:$C),"")</f>
        <v>0</v>
      </c>
      <c r="T2287" s="12"/>
      <c r="U2287" s="23" t="str">
        <f>IF(T2287="","",SUM(T2287*N2287))</f>
        <v/>
      </c>
      <c r="V2287" s="23" t="str">
        <f>IF(U2287="","",IF(U2287&lt;10000,U2287,IF(U2287&lt;100000,U2287*0.3,"AVALIAÇÃO INDIVIDUAL")))</f>
        <v/>
      </c>
      <c r="W2287" s="10"/>
      <c r="X2287" s="7"/>
      <c r="Y2287" s="13"/>
      <c r="Z2287" s="10"/>
      <c r="AA2287" s="10"/>
      <c r="AB2287" s="10"/>
      <c r="AC2287" s="13"/>
      <c r="AD2287" s="10"/>
      <c r="AE2287" s="7"/>
      <c r="AF2287" s="7"/>
      <c r="AG2287" s="7"/>
      <c r="AH2287" s="7"/>
      <c r="AI2287" s="14"/>
      <c r="AJ2287" s="33"/>
    </row>
    <row r="2288" spans="1:36" s="15" customFormat="1" ht="150" customHeight="1" x14ac:dyDescent="0.25">
      <c r="A2288" s="4"/>
      <c r="B2288" s="7" t="str">
        <f>IF(C2288="","",CONCATENATE("BML",C2288))</f>
        <v/>
      </c>
      <c r="C2288" s="8"/>
      <c r="D2288" s="9"/>
      <c r="E2288" s="7"/>
      <c r="F2288" s="7"/>
      <c r="G2288" s="7"/>
      <c r="H2288" s="7"/>
      <c r="I2288" s="10"/>
      <c r="J2288" s="7"/>
      <c r="K2288" s="7"/>
      <c r="L2288" s="7"/>
      <c r="M2288" s="9"/>
      <c r="N2288" s="7"/>
      <c r="O2288" s="7"/>
      <c r="P2288" s="7"/>
      <c r="Q2288" s="11"/>
      <c r="R2288" s="7"/>
      <c r="S2288" s="24">
        <f>IFERROR(_xlfn.XLOOKUP(R2288,bio_produtos!$A:$A,bio_produtos!$C:$C),"")</f>
        <v>0</v>
      </c>
      <c r="T2288" s="12"/>
      <c r="U2288" s="23" t="str">
        <f>IF(T2288="","",SUM(T2288*N2288))</f>
        <v/>
      </c>
      <c r="V2288" s="23" t="str">
        <f>IF(U2288="","",IF(U2288&lt;10000,U2288,IF(U2288&lt;100000,U2288*0.3,"AVALIAÇÃO INDIVIDUAL")))</f>
        <v/>
      </c>
      <c r="W2288" s="10"/>
      <c r="X2288" s="7"/>
      <c r="Y2288" s="13"/>
      <c r="Z2288" s="10"/>
      <c r="AA2288" s="10"/>
      <c r="AB2288" s="10"/>
      <c r="AC2288" s="13"/>
      <c r="AD2288" s="10"/>
      <c r="AE2288" s="7"/>
      <c r="AF2288" s="7"/>
      <c r="AG2288" s="7"/>
      <c r="AH2288" s="7"/>
      <c r="AI2288" s="14"/>
      <c r="AJ2288" s="33"/>
    </row>
    <row r="2289" spans="1:36" s="15" customFormat="1" ht="150" customHeight="1" x14ac:dyDescent="0.25">
      <c r="A2289" s="4"/>
      <c r="B2289" s="7" t="str">
        <f>IF(C2289="","",CONCATENATE("BML",C2289))</f>
        <v/>
      </c>
      <c r="C2289" s="8"/>
      <c r="D2289" s="9"/>
      <c r="E2289" s="7"/>
      <c r="F2289" s="7"/>
      <c r="G2289" s="7"/>
      <c r="H2289" s="7"/>
      <c r="I2289" s="10"/>
      <c r="J2289" s="7"/>
      <c r="K2289" s="7"/>
      <c r="L2289" s="7"/>
      <c r="M2289" s="9"/>
      <c r="N2289" s="7"/>
      <c r="O2289" s="7"/>
      <c r="P2289" s="7"/>
      <c r="Q2289" s="11"/>
      <c r="R2289" s="7"/>
      <c r="S2289" s="24">
        <f>IFERROR(_xlfn.XLOOKUP(R2289,bio_produtos!$A:$A,bio_produtos!$C:$C),"")</f>
        <v>0</v>
      </c>
      <c r="T2289" s="12"/>
      <c r="U2289" s="23" t="str">
        <f>IF(T2289="","",SUM(T2289*N2289))</f>
        <v/>
      </c>
      <c r="V2289" s="23" t="str">
        <f>IF(U2289="","",IF(U2289&lt;10000,U2289,IF(U2289&lt;100000,U2289*0.3,"AVALIAÇÃO INDIVIDUAL")))</f>
        <v/>
      </c>
      <c r="W2289" s="10"/>
      <c r="X2289" s="7"/>
      <c r="Y2289" s="13"/>
      <c r="Z2289" s="10"/>
      <c r="AA2289" s="10"/>
      <c r="AB2289" s="10"/>
      <c r="AC2289" s="13"/>
      <c r="AD2289" s="10"/>
      <c r="AE2289" s="7"/>
      <c r="AF2289" s="7"/>
      <c r="AG2289" s="7"/>
      <c r="AH2289" s="7"/>
      <c r="AI2289" s="14"/>
      <c r="AJ2289" s="33"/>
    </row>
    <row r="2290" spans="1:36" s="15" customFormat="1" ht="150" customHeight="1" x14ac:dyDescent="0.25">
      <c r="A2290" s="4"/>
      <c r="B2290" s="7" t="str">
        <f>IF(C2290="","",CONCATENATE("BML",C2290))</f>
        <v/>
      </c>
      <c r="C2290" s="8"/>
      <c r="D2290" s="9"/>
      <c r="E2290" s="7"/>
      <c r="F2290" s="7"/>
      <c r="G2290" s="7"/>
      <c r="H2290" s="7"/>
      <c r="I2290" s="10"/>
      <c r="J2290" s="7"/>
      <c r="K2290" s="7"/>
      <c r="L2290" s="7"/>
      <c r="M2290" s="9"/>
      <c r="N2290" s="7"/>
      <c r="O2290" s="7"/>
      <c r="P2290" s="7"/>
      <c r="Q2290" s="11"/>
      <c r="R2290" s="7"/>
      <c r="S2290" s="24">
        <f>IFERROR(_xlfn.XLOOKUP(R2290,bio_produtos!$A:$A,bio_produtos!$C:$C),"")</f>
        <v>0</v>
      </c>
      <c r="T2290" s="12"/>
      <c r="U2290" s="23" t="str">
        <f>IF(T2290="","",SUM(T2290*N2290))</f>
        <v/>
      </c>
      <c r="V2290" s="23" t="str">
        <f>IF(U2290="","",IF(U2290&lt;10000,U2290,IF(U2290&lt;100000,U2290*0.3,"AVALIAÇÃO INDIVIDUAL")))</f>
        <v/>
      </c>
      <c r="W2290" s="10"/>
      <c r="X2290" s="7"/>
      <c r="Y2290" s="13"/>
      <c r="Z2290" s="10"/>
      <c r="AA2290" s="10"/>
      <c r="AB2290" s="10"/>
      <c r="AC2290" s="13"/>
      <c r="AD2290" s="10"/>
      <c r="AE2290" s="7"/>
      <c r="AF2290" s="7"/>
      <c r="AG2290" s="7"/>
      <c r="AH2290" s="7"/>
      <c r="AI2290" s="14"/>
      <c r="AJ2290" s="33"/>
    </row>
    <row r="2291" spans="1:36" s="15" customFormat="1" ht="150" customHeight="1" x14ac:dyDescent="0.25">
      <c r="A2291" s="4"/>
      <c r="B2291" s="7" t="str">
        <f>IF(C2291="","",CONCATENATE("BML",C2291))</f>
        <v/>
      </c>
      <c r="C2291" s="8"/>
      <c r="D2291" s="9"/>
      <c r="E2291" s="7"/>
      <c r="F2291" s="7"/>
      <c r="G2291" s="7"/>
      <c r="H2291" s="7"/>
      <c r="I2291" s="10"/>
      <c r="J2291" s="7"/>
      <c r="K2291" s="7"/>
      <c r="L2291" s="7"/>
      <c r="M2291" s="9"/>
      <c r="N2291" s="7"/>
      <c r="O2291" s="7"/>
      <c r="P2291" s="7"/>
      <c r="Q2291" s="11"/>
      <c r="R2291" s="7"/>
      <c r="S2291" s="24">
        <f>IFERROR(_xlfn.XLOOKUP(R2291,bio_produtos!$A:$A,bio_produtos!$C:$C),"")</f>
        <v>0</v>
      </c>
      <c r="T2291" s="12"/>
      <c r="U2291" s="23" t="str">
        <f>IF(T2291="","",SUM(T2291*N2291))</f>
        <v/>
      </c>
      <c r="V2291" s="23" t="str">
        <f>IF(U2291="","",IF(U2291&lt;10000,U2291,IF(U2291&lt;100000,U2291*0.3,"AVALIAÇÃO INDIVIDUAL")))</f>
        <v/>
      </c>
      <c r="W2291" s="10"/>
      <c r="X2291" s="7"/>
      <c r="Y2291" s="13"/>
      <c r="Z2291" s="10"/>
      <c r="AA2291" s="10"/>
      <c r="AB2291" s="10"/>
      <c r="AC2291" s="13"/>
      <c r="AD2291" s="10"/>
      <c r="AE2291" s="7"/>
      <c r="AF2291" s="7"/>
      <c r="AG2291" s="7"/>
      <c r="AH2291" s="7"/>
      <c r="AI2291" s="14"/>
      <c r="AJ2291" s="33"/>
    </row>
    <row r="2292" spans="1:36" s="15" customFormat="1" ht="150" customHeight="1" x14ac:dyDescent="0.25">
      <c r="A2292" s="4"/>
      <c r="B2292" s="7" t="str">
        <f>IF(C2292="","",CONCATENATE("BML",C2292))</f>
        <v/>
      </c>
      <c r="C2292" s="8"/>
      <c r="D2292" s="9"/>
      <c r="E2292" s="7"/>
      <c r="F2292" s="7"/>
      <c r="G2292" s="7"/>
      <c r="H2292" s="7"/>
      <c r="I2292" s="10"/>
      <c r="J2292" s="7"/>
      <c r="K2292" s="7"/>
      <c r="L2292" s="7"/>
      <c r="M2292" s="9"/>
      <c r="N2292" s="7"/>
      <c r="O2292" s="7"/>
      <c r="P2292" s="7"/>
      <c r="Q2292" s="11"/>
      <c r="R2292" s="7"/>
      <c r="S2292" s="24">
        <f>IFERROR(_xlfn.XLOOKUP(R2292,bio_produtos!$A:$A,bio_produtos!$C:$C),"")</f>
        <v>0</v>
      </c>
      <c r="T2292" s="12"/>
      <c r="U2292" s="23" t="str">
        <f>IF(T2292="","",SUM(T2292*N2292))</f>
        <v/>
      </c>
      <c r="V2292" s="23" t="str">
        <f>IF(U2292="","",IF(U2292&lt;10000,U2292,IF(U2292&lt;100000,U2292*0.3,"AVALIAÇÃO INDIVIDUAL")))</f>
        <v/>
      </c>
      <c r="W2292" s="10"/>
      <c r="X2292" s="7"/>
      <c r="Y2292" s="13"/>
      <c r="Z2292" s="10"/>
      <c r="AA2292" s="10"/>
      <c r="AB2292" s="10"/>
      <c r="AC2292" s="13"/>
      <c r="AD2292" s="10"/>
      <c r="AE2292" s="7"/>
      <c r="AF2292" s="7"/>
      <c r="AG2292" s="7"/>
      <c r="AH2292" s="7"/>
      <c r="AI2292" s="14"/>
      <c r="AJ2292" s="33"/>
    </row>
    <row r="2293" spans="1:36" s="15" customFormat="1" ht="150" customHeight="1" x14ac:dyDescent="0.25">
      <c r="A2293" s="4"/>
      <c r="B2293" s="7" t="str">
        <f>IF(C2293="","",CONCATENATE("BML",C2293))</f>
        <v/>
      </c>
      <c r="C2293" s="8"/>
      <c r="D2293" s="9"/>
      <c r="E2293" s="7"/>
      <c r="F2293" s="7"/>
      <c r="G2293" s="7"/>
      <c r="H2293" s="7"/>
      <c r="I2293" s="10"/>
      <c r="J2293" s="7"/>
      <c r="K2293" s="7"/>
      <c r="L2293" s="7"/>
      <c r="M2293" s="9"/>
      <c r="N2293" s="7"/>
      <c r="O2293" s="7"/>
      <c r="P2293" s="7"/>
      <c r="Q2293" s="11"/>
      <c r="R2293" s="7"/>
      <c r="S2293" s="24">
        <f>IFERROR(_xlfn.XLOOKUP(R2293,bio_produtos!$A:$A,bio_produtos!$C:$C),"")</f>
        <v>0</v>
      </c>
      <c r="T2293" s="12"/>
      <c r="U2293" s="23" t="str">
        <f>IF(T2293="","",SUM(T2293*N2293))</f>
        <v/>
      </c>
      <c r="V2293" s="23" t="str">
        <f>IF(U2293="","",IF(U2293&lt;10000,U2293,IF(U2293&lt;100000,U2293*0.3,"AVALIAÇÃO INDIVIDUAL")))</f>
        <v/>
      </c>
      <c r="W2293" s="10"/>
      <c r="X2293" s="7"/>
      <c r="Y2293" s="13"/>
      <c r="Z2293" s="10"/>
      <c r="AA2293" s="10"/>
      <c r="AB2293" s="10"/>
      <c r="AC2293" s="13"/>
      <c r="AD2293" s="10"/>
      <c r="AE2293" s="7"/>
      <c r="AF2293" s="7"/>
      <c r="AG2293" s="7"/>
      <c r="AH2293" s="7"/>
      <c r="AI2293" s="14"/>
      <c r="AJ2293" s="33"/>
    </row>
    <row r="2294" spans="1:36" s="15" customFormat="1" ht="150" customHeight="1" x14ac:dyDescent="0.25">
      <c r="A2294" s="4"/>
      <c r="B2294" s="7" t="str">
        <f>IF(C2294="","",CONCATENATE("BML",C2294))</f>
        <v/>
      </c>
      <c r="C2294" s="8"/>
      <c r="D2294" s="9"/>
      <c r="E2294" s="7"/>
      <c r="F2294" s="7"/>
      <c r="G2294" s="7"/>
      <c r="H2294" s="7"/>
      <c r="I2294" s="10"/>
      <c r="J2294" s="7"/>
      <c r="K2294" s="7"/>
      <c r="L2294" s="7"/>
      <c r="M2294" s="9"/>
      <c r="N2294" s="7"/>
      <c r="O2294" s="7"/>
      <c r="P2294" s="7"/>
      <c r="Q2294" s="11"/>
      <c r="R2294" s="7"/>
      <c r="S2294" s="24">
        <f>IFERROR(_xlfn.XLOOKUP(R2294,bio_produtos!$A:$A,bio_produtos!$C:$C),"")</f>
        <v>0</v>
      </c>
      <c r="T2294" s="12"/>
      <c r="U2294" s="23" t="str">
        <f>IF(T2294="","",SUM(T2294*N2294))</f>
        <v/>
      </c>
      <c r="V2294" s="23" t="str">
        <f>IF(U2294="","",IF(U2294&lt;10000,U2294,IF(U2294&lt;100000,U2294*0.3,"AVALIAÇÃO INDIVIDUAL")))</f>
        <v/>
      </c>
      <c r="W2294" s="10"/>
      <c r="X2294" s="7"/>
      <c r="Y2294" s="13"/>
      <c r="Z2294" s="10"/>
      <c r="AA2294" s="10"/>
      <c r="AB2294" s="10"/>
      <c r="AC2294" s="13"/>
      <c r="AD2294" s="10"/>
      <c r="AE2294" s="7"/>
      <c r="AF2294" s="7"/>
      <c r="AG2294" s="7"/>
      <c r="AH2294" s="7"/>
      <c r="AI2294" s="14"/>
      <c r="AJ2294" s="33"/>
    </row>
    <row r="2295" spans="1:36" s="15" customFormat="1" ht="150" customHeight="1" x14ac:dyDescent="0.25">
      <c r="A2295" s="4"/>
      <c r="B2295" s="7" t="str">
        <f>IF(C2295="","",CONCATENATE("BML",C2295))</f>
        <v/>
      </c>
      <c r="C2295" s="8"/>
      <c r="D2295" s="9"/>
      <c r="E2295" s="7"/>
      <c r="F2295" s="7"/>
      <c r="G2295" s="7"/>
      <c r="H2295" s="7"/>
      <c r="I2295" s="10"/>
      <c r="J2295" s="7"/>
      <c r="K2295" s="7"/>
      <c r="L2295" s="7"/>
      <c r="M2295" s="9"/>
      <c r="N2295" s="7"/>
      <c r="O2295" s="7"/>
      <c r="P2295" s="7"/>
      <c r="Q2295" s="11"/>
      <c r="R2295" s="7"/>
      <c r="S2295" s="24">
        <f>IFERROR(_xlfn.XLOOKUP(R2295,bio_produtos!$A:$A,bio_produtos!$C:$C),"")</f>
        <v>0</v>
      </c>
      <c r="T2295" s="12"/>
      <c r="U2295" s="23" t="str">
        <f>IF(T2295="","",SUM(T2295*N2295))</f>
        <v/>
      </c>
      <c r="V2295" s="23" t="str">
        <f>IF(U2295="","",IF(U2295&lt;10000,U2295,IF(U2295&lt;100000,U2295*0.3,"AVALIAÇÃO INDIVIDUAL")))</f>
        <v/>
      </c>
      <c r="W2295" s="10"/>
      <c r="X2295" s="7"/>
      <c r="Y2295" s="13"/>
      <c r="Z2295" s="10"/>
      <c r="AA2295" s="10"/>
      <c r="AB2295" s="10"/>
      <c r="AC2295" s="13"/>
      <c r="AD2295" s="10"/>
      <c r="AE2295" s="7"/>
      <c r="AF2295" s="7"/>
      <c r="AG2295" s="7"/>
      <c r="AH2295" s="7"/>
      <c r="AI2295" s="14"/>
      <c r="AJ2295" s="33"/>
    </row>
    <row r="2296" spans="1:36" s="15" customFormat="1" ht="150" customHeight="1" x14ac:dyDescent="0.25">
      <c r="A2296" s="4"/>
      <c r="B2296" s="7" t="str">
        <f>IF(C2296="","",CONCATENATE("BML",C2296))</f>
        <v/>
      </c>
      <c r="C2296" s="8"/>
      <c r="D2296" s="9"/>
      <c r="E2296" s="7"/>
      <c r="F2296" s="7"/>
      <c r="G2296" s="7"/>
      <c r="H2296" s="7"/>
      <c r="I2296" s="10"/>
      <c r="J2296" s="7"/>
      <c r="K2296" s="7"/>
      <c r="L2296" s="7"/>
      <c r="M2296" s="9"/>
      <c r="N2296" s="7"/>
      <c r="O2296" s="7"/>
      <c r="P2296" s="7"/>
      <c r="Q2296" s="11"/>
      <c r="R2296" s="7"/>
      <c r="S2296" s="24">
        <f>IFERROR(_xlfn.XLOOKUP(R2296,bio_produtos!$A:$A,bio_produtos!$C:$C),"")</f>
        <v>0</v>
      </c>
      <c r="T2296" s="12"/>
      <c r="U2296" s="23" t="str">
        <f>IF(T2296="","",SUM(T2296*N2296))</f>
        <v/>
      </c>
      <c r="V2296" s="23" t="str">
        <f>IF(U2296="","",IF(U2296&lt;10000,U2296,IF(U2296&lt;100000,U2296*0.3,"AVALIAÇÃO INDIVIDUAL")))</f>
        <v/>
      </c>
      <c r="W2296" s="10"/>
      <c r="X2296" s="7"/>
      <c r="Y2296" s="13"/>
      <c r="Z2296" s="10"/>
      <c r="AA2296" s="10"/>
      <c r="AB2296" s="10"/>
      <c r="AC2296" s="13"/>
      <c r="AD2296" s="10"/>
      <c r="AE2296" s="7"/>
      <c r="AF2296" s="7"/>
      <c r="AG2296" s="7"/>
      <c r="AH2296" s="7"/>
      <c r="AI2296" s="14"/>
      <c r="AJ2296" s="33"/>
    </row>
    <row r="2297" spans="1:36" s="15" customFormat="1" ht="150" customHeight="1" x14ac:dyDescent="0.25">
      <c r="A2297" s="4"/>
      <c r="B2297" s="7" t="str">
        <f>IF(C2297="","",CONCATENATE("BML",C2297))</f>
        <v/>
      </c>
      <c r="C2297" s="8"/>
      <c r="D2297" s="9"/>
      <c r="E2297" s="7"/>
      <c r="F2297" s="7"/>
      <c r="G2297" s="7"/>
      <c r="H2297" s="7"/>
      <c r="I2297" s="10"/>
      <c r="J2297" s="7"/>
      <c r="K2297" s="7"/>
      <c r="L2297" s="7"/>
      <c r="M2297" s="9"/>
      <c r="N2297" s="7"/>
      <c r="O2297" s="7"/>
      <c r="P2297" s="7"/>
      <c r="Q2297" s="11"/>
      <c r="R2297" s="7"/>
      <c r="S2297" s="24">
        <f>IFERROR(_xlfn.XLOOKUP(R2297,bio_produtos!$A:$A,bio_produtos!$C:$C),"")</f>
        <v>0</v>
      </c>
      <c r="T2297" s="12"/>
      <c r="U2297" s="23" t="str">
        <f>IF(T2297="","",SUM(T2297*N2297))</f>
        <v/>
      </c>
      <c r="V2297" s="23" t="str">
        <f>IF(U2297="","",IF(U2297&lt;10000,U2297,IF(U2297&lt;100000,U2297*0.3,"AVALIAÇÃO INDIVIDUAL")))</f>
        <v/>
      </c>
      <c r="W2297" s="10"/>
      <c r="X2297" s="7"/>
      <c r="Y2297" s="13"/>
      <c r="Z2297" s="10"/>
      <c r="AA2297" s="10"/>
      <c r="AB2297" s="10"/>
      <c r="AC2297" s="13"/>
      <c r="AD2297" s="10"/>
      <c r="AE2297" s="7"/>
      <c r="AF2297" s="7"/>
      <c r="AG2297" s="7"/>
      <c r="AH2297" s="7"/>
      <c r="AI2297" s="14"/>
      <c r="AJ2297" s="33"/>
    </row>
    <row r="2298" spans="1:36" s="15" customFormat="1" ht="150" customHeight="1" x14ac:dyDescent="0.25">
      <c r="A2298" s="4"/>
      <c r="B2298" s="7" t="str">
        <f>IF(C2298="","",CONCATENATE("BML",C2298))</f>
        <v/>
      </c>
      <c r="C2298" s="8"/>
      <c r="D2298" s="9"/>
      <c r="E2298" s="7"/>
      <c r="F2298" s="7"/>
      <c r="G2298" s="7"/>
      <c r="H2298" s="7"/>
      <c r="I2298" s="10"/>
      <c r="J2298" s="7"/>
      <c r="K2298" s="7"/>
      <c r="L2298" s="7"/>
      <c r="M2298" s="9"/>
      <c r="N2298" s="7"/>
      <c r="O2298" s="7"/>
      <c r="P2298" s="7"/>
      <c r="Q2298" s="11"/>
      <c r="R2298" s="7"/>
      <c r="S2298" s="24">
        <f>IFERROR(_xlfn.XLOOKUP(R2298,bio_produtos!$A:$A,bio_produtos!$C:$C),"")</f>
        <v>0</v>
      </c>
      <c r="T2298" s="12"/>
      <c r="U2298" s="23" t="str">
        <f>IF(T2298="","",SUM(T2298*N2298))</f>
        <v/>
      </c>
      <c r="V2298" s="23" t="str">
        <f>IF(U2298="","",IF(U2298&lt;10000,U2298,IF(U2298&lt;100000,U2298*0.3,"AVALIAÇÃO INDIVIDUAL")))</f>
        <v/>
      </c>
      <c r="W2298" s="10"/>
      <c r="X2298" s="7"/>
      <c r="Y2298" s="13"/>
      <c r="Z2298" s="10"/>
      <c r="AA2298" s="10"/>
      <c r="AB2298" s="10"/>
      <c r="AC2298" s="13"/>
      <c r="AD2298" s="10"/>
      <c r="AE2298" s="7"/>
      <c r="AF2298" s="7"/>
      <c r="AG2298" s="7"/>
      <c r="AH2298" s="7"/>
      <c r="AI2298" s="14"/>
      <c r="AJ2298" s="33"/>
    </row>
    <row r="2299" spans="1:36" s="15" customFormat="1" ht="150" customHeight="1" x14ac:dyDescent="0.25">
      <c r="A2299" s="4"/>
      <c r="B2299" s="7" t="str">
        <f>IF(C2299="","",CONCATENATE("BML",C2299))</f>
        <v/>
      </c>
      <c r="C2299" s="8"/>
      <c r="D2299" s="9"/>
      <c r="E2299" s="7"/>
      <c r="F2299" s="7"/>
      <c r="G2299" s="7"/>
      <c r="H2299" s="7"/>
      <c r="I2299" s="10"/>
      <c r="J2299" s="7"/>
      <c r="K2299" s="7"/>
      <c r="L2299" s="7"/>
      <c r="M2299" s="9"/>
      <c r="N2299" s="7"/>
      <c r="O2299" s="7"/>
      <c r="P2299" s="7"/>
      <c r="Q2299" s="11"/>
      <c r="R2299" s="7"/>
      <c r="S2299" s="24">
        <f>IFERROR(_xlfn.XLOOKUP(R2299,bio_produtos!$A:$A,bio_produtos!$C:$C),"")</f>
        <v>0</v>
      </c>
      <c r="T2299" s="12"/>
      <c r="U2299" s="23" t="str">
        <f>IF(T2299="","",SUM(T2299*N2299))</f>
        <v/>
      </c>
      <c r="V2299" s="23" t="str">
        <f>IF(U2299="","",IF(U2299&lt;10000,U2299,IF(U2299&lt;100000,U2299*0.3,"AVALIAÇÃO INDIVIDUAL")))</f>
        <v/>
      </c>
      <c r="W2299" s="10"/>
      <c r="X2299" s="7"/>
      <c r="Y2299" s="13"/>
      <c r="Z2299" s="10"/>
      <c r="AA2299" s="10"/>
      <c r="AB2299" s="10"/>
      <c r="AC2299" s="13"/>
      <c r="AD2299" s="10"/>
      <c r="AE2299" s="7"/>
      <c r="AF2299" s="7"/>
      <c r="AG2299" s="7"/>
      <c r="AH2299" s="7"/>
      <c r="AI2299" s="14"/>
      <c r="AJ2299" s="33"/>
    </row>
    <row r="2300" spans="1:36" s="15" customFormat="1" ht="150" customHeight="1" x14ac:dyDescent="0.25">
      <c r="A2300" s="4"/>
      <c r="B2300" s="7" t="str">
        <f>IF(C2300="","",CONCATENATE("BML",C2300))</f>
        <v/>
      </c>
      <c r="C2300" s="8"/>
      <c r="D2300" s="9"/>
      <c r="E2300" s="7"/>
      <c r="F2300" s="7"/>
      <c r="G2300" s="7"/>
      <c r="H2300" s="7"/>
      <c r="I2300" s="10"/>
      <c r="J2300" s="7"/>
      <c r="K2300" s="7"/>
      <c r="L2300" s="7"/>
      <c r="M2300" s="9"/>
      <c r="N2300" s="7"/>
      <c r="O2300" s="7"/>
      <c r="P2300" s="7"/>
      <c r="Q2300" s="11"/>
      <c r="R2300" s="7"/>
      <c r="S2300" s="24">
        <f>IFERROR(_xlfn.XLOOKUP(R2300,bio_produtos!$A:$A,bio_produtos!$C:$C),"")</f>
        <v>0</v>
      </c>
      <c r="T2300" s="12"/>
      <c r="U2300" s="23" t="str">
        <f>IF(T2300="","",SUM(T2300*N2300))</f>
        <v/>
      </c>
      <c r="V2300" s="23" t="str">
        <f>IF(U2300="","",IF(U2300&lt;10000,U2300,IF(U2300&lt;100000,U2300*0.3,"AVALIAÇÃO INDIVIDUAL")))</f>
        <v/>
      </c>
      <c r="W2300" s="10"/>
      <c r="X2300" s="7"/>
      <c r="Y2300" s="13"/>
      <c r="Z2300" s="10"/>
      <c r="AA2300" s="10"/>
      <c r="AB2300" s="10"/>
      <c r="AC2300" s="13"/>
      <c r="AD2300" s="10"/>
      <c r="AE2300" s="7"/>
      <c r="AF2300" s="7"/>
      <c r="AG2300" s="7"/>
      <c r="AH2300" s="7"/>
      <c r="AI2300" s="14"/>
      <c r="AJ2300" s="33"/>
    </row>
    <row r="2301" spans="1:36" s="15" customFormat="1" ht="150" customHeight="1" x14ac:dyDescent="0.25">
      <c r="A2301" s="4"/>
      <c r="B2301" s="7" t="str">
        <f>IF(C2301="","",CONCATENATE("BML",C2301))</f>
        <v/>
      </c>
      <c r="C2301" s="8"/>
      <c r="D2301" s="9"/>
      <c r="E2301" s="7"/>
      <c r="F2301" s="7"/>
      <c r="G2301" s="7"/>
      <c r="H2301" s="7"/>
      <c r="I2301" s="10"/>
      <c r="J2301" s="7"/>
      <c r="K2301" s="7"/>
      <c r="L2301" s="7"/>
      <c r="M2301" s="9"/>
      <c r="N2301" s="7"/>
      <c r="O2301" s="7"/>
      <c r="P2301" s="7"/>
      <c r="Q2301" s="11"/>
      <c r="R2301" s="7"/>
      <c r="S2301" s="24">
        <f>IFERROR(_xlfn.XLOOKUP(R2301,bio_produtos!$A:$A,bio_produtos!$C:$C),"")</f>
        <v>0</v>
      </c>
      <c r="T2301" s="12"/>
      <c r="U2301" s="23" t="str">
        <f>IF(T2301="","",SUM(T2301*N2301))</f>
        <v/>
      </c>
      <c r="V2301" s="23" t="str">
        <f>IF(U2301="","",IF(U2301&lt;10000,U2301,IF(U2301&lt;100000,U2301*0.3,"AVALIAÇÃO INDIVIDUAL")))</f>
        <v/>
      </c>
      <c r="W2301" s="10"/>
      <c r="X2301" s="7"/>
      <c r="Y2301" s="13"/>
      <c r="Z2301" s="10"/>
      <c r="AA2301" s="10"/>
      <c r="AB2301" s="10"/>
      <c r="AC2301" s="13"/>
      <c r="AD2301" s="10"/>
      <c r="AE2301" s="7"/>
      <c r="AF2301" s="7"/>
      <c r="AG2301" s="7"/>
      <c r="AH2301" s="7"/>
      <c r="AI2301" s="14"/>
      <c r="AJ2301" s="33"/>
    </row>
    <row r="2302" spans="1:36" s="15" customFormat="1" ht="150" customHeight="1" x14ac:dyDescent="0.25">
      <c r="A2302" s="4"/>
      <c r="B2302" s="7" t="str">
        <f>IF(C2302="","",CONCATENATE("BML",C2302))</f>
        <v/>
      </c>
      <c r="C2302" s="8"/>
      <c r="D2302" s="9"/>
      <c r="E2302" s="7"/>
      <c r="F2302" s="7"/>
      <c r="G2302" s="7"/>
      <c r="H2302" s="7"/>
      <c r="I2302" s="10"/>
      <c r="J2302" s="7"/>
      <c r="K2302" s="7"/>
      <c r="L2302" s="7"/>
      <c r="M2302" s="9"/>
      <c r="N2302" s="7"/>
      <c r="O2302" s="7"/>
      <c r="P2302" s="7"/>
      <c r="Q2302" s="11"/>
      <c r="R2302" s="7"/>
      <c r="S2302" s="24">
        <f>IFERROR(_xlfn.XLOOKUP(R2302,bio_produtos!$A:$A,bio_produtos!$C:$C),"")</f>
        <v>0</v>
      </c>
      <c r="T2302" s="12"/>
      <c r="U2302" s="23" t="str">
        <f>IF(T2302="","",SUM(T2302*N2302))</f>
        <v/>
      </c>
      <c r="V2302" s="23" t="str">
        <f>IF(U2302="","",IF(U2302&lt;10000,U2302,IF(U2302&lt;100000,U2302*0.3,"AVALIAÇÃO INDIVIDUAL")))</f>
        <v/>
      </c>
      <c r="W2302" s="10"/>
      <c r="X2302" s="7"/>
      <c r="Y2302" s="13"/>
      <c r="Z2302" s="10"/>
      <c r="AA2302" s="10"/>
      <c r="AB2302" s="10"/>
      <c r="AC2302" s="13"/>
      <c r="AD2302" s="10"/>
      <c r="AE2302" s="7"/>
      <c r="AF2302" s="7"/>
      <c r="AG2302" s="7"/>
      <c r="AH2302" s="7"/>
      <c r="AI2302" s="14"/>
      <c r="AJ2302" s="33"/>
    </row>
    <row r="2303" spans="1:36" s="15" customFormat="1" ht="150" customHeight="1" x14ac:dyDescent="0.25">
      <c r="A2303" s="4"/>
      <c r="B2303" s="7" t="str">
        <f>IF(C2303="","",CONCATENATE("BML",C2303))</f>
        <v/>
      </c>
      <c r="C2303" s="8"/>
      <c r="D2303" s="9"/>
      <c r="E2303" s="7"/>
      <c r="F2303" s="7"/>
      <c r="G2303" s="7"/>
      <c r="H2303" s="7"/>
      <c r="I2303" s="10"/>
      <c r="J2303" s="7"/>
      <c r="K2303" s="7"/>
      <c r="L2303" s="7"/>
      <c r="M2303" s="9"/>
      <c r="N2303" s="7"/>
      <c r="O2303" s="7"/>
      <c r="P2303" s="7"/>
      <c r="Q2303" s="11"/>
      <c r="R2303" s="7"/>
      <c r="S2303" s="24">
        <f>IFERROR(_xlfn.XLOOKUP(R2303,bio_produtos!$A:$A,bio_produtos!$C:$C),"")</f>
        <v>0</v>
      </c>
      <c r="T2303" s="12"/>
      <c r="U2303" s="23" t="str">
        <f>IF(T2303="","",SUM(T2303*N2303))</f>
        <v/>
      </c>
      <c r="V2303" s="23" t="str">
        <f>IF(U2303="","",IF(U2303&lt;10000,U2303,IF(U2303&lt;100000,U2303*0.3,"AVALIAÇÃO INDIVIDUAL")))</f>
        <v/>
      </c>
      <c r="W2303" s="10"/>
      <c r="X2303" s="7"/>
      <c r="Y2303" s="13"/>
      <c r="Z2303" s="10"/>
      <c r="AA2303" s="10"/>
      <c r="AB2303" s="10"/>
      <c r="AC2303" s="13"/>
      <c r="AD2303" s="10"/>
      <c r="AE2303" s="7"/>
      <c r="AF2303" s="7"/>
      <c r="AG2303" s="7"/>
      <c r="AH2303" s="7"/>
      <c r="AI2303" s="14"/>
      <c r="AJ2303" s="33"/>
    </row>
    <row r="2304" spans="1:36" s="15" customFormat="1" ht="150" customHeight="1" x14ac:dyDescent="0.25">
      <c r="A2304" s="4"/>
      <c r="B2304" s="7" t="str">
        <f>IF(C2304="","",CONCATENATE("BML",C2304))</f>
        <v/>
      </c>
      <c r="C2304" s="8"/>
      <c r="D2304" s="9"/>
      <c r="E2304" s="7"/>
      <c r="F2304" s="7"/>
      <c r="G2304" s="7"/>
      <c r="H2304" s="7"/>
      <c r="I2304" s="10"/>
      <c r="J2304" s="7"/>
      <c r="K2304" s="7"/>
      <c r="L2304" s="7"/>
      <c r="M2304" s="9"/>
      <c r="N2304" s="7"/>
      <c r="O2304" s="7"/>
      <c r="P2304" s="7"/>
      <c r="Q2304" s="11"/>
      <c r="R2304" s="7"/>
      <c r="S2304" s="24">
        <f>IFERROR(_xlfn.XLOOKUP(R2304,bio_produtos!$A:$A,bio_produtos!$C:$C),"")</f>
        <v>0</v>
      </c>
      <c r="T2304" s="12"/>
      <c r="U2304" s="23" t="str">
        <f>IF(T2304="","",SUM(T2304*N2304))</f>
        <v/>
      </c>
      <c r="V2304" s="23" t="str">
        <f>IF(U2304="","",IF(U2304&lt;10000,U2304,IF(U2304&lt;100000,U2304*0.3,"AVALIAÇÃO INDIVIDUAL")))</f>
        <v/>
      </c>
      <c r="W2304" s="10"/>
      <c r="X2304" s="7"/>
      <c r="Y2304" s="13"/>
      <c r="Z2304" s="10"/>
      <c r="AA2304" s="10"/>
      <c r="AB2304" s="10"/>
      <c r="AC2304" s="13"/>
      <c r="AD2304" s="10"/>
      <c r="AE2304" s="7"/>
      <c r="AF2304" s="7"/>
      <c r="AG2304" s="7"/>
      <c r="AH2304" s="7"/>
      <c r="AI2304" s="14"/>
      <c r="AJ2304" s="33"/>
    </row>
    <row r="2305" spans="1:36" s="15" customFormat="1" ht="150" customHeight="1" x14ac:dyDescent="0.25">
      <c r="A2305" s="4"/>
      <c r="B2305" s="7" t="str">
        <f>IF(C2305="","",CONCATENATE("BML",C2305))</f>
        <v/>
      </c>
      <c r="C2305" s="8"/>
      <c r="D2305" s="9"/>
      <c r="E2305" s="7"/>
      <c r="F2305" s="7"/>
      <c r="G2305" s="7"/>
      <c r="H2305" s="7"/>
      <c r="I2305" s="10"/>
      <c r="J2305" s="7"/>
      <c r="K2305" s="7"/>
      <c r="L2305" s="7"/>
      <c r="M2305" s="9"/>
      <c r="N2305" s="7"/>
      <c r="O2305" s="7"/>
      <c r="P2305" s="7"/>
      <c r="Q2305" s="11"/>
      <c r="R2305" s="7"/>
      <c r="S2305" s="24">
        <f>IFERROR(_xlfn.XLOOKUP(R2305,bio_produtos!$A:$A,bio_produtos!$C:$C),"")</f>
        <v>0</v>
      </c>
      <c r="T2305" s="12"/>
      <c r="U2305" s="23" t="str">
        <f>IF(T2305="","",SUM(T2305*N2305))</f>
        <v/>
      </c>
      <c r="V2305" s="23" t="str">
        <f>IF(U2305="","",IF(U2305&lt;10000,U2305,IF(U2305&lt;100000,U2305*0.3,"AVALIAÇÃO INDIVIDUAL")))</f>
        <v/>
      </c>
      <c r="W2305" s="10"/>
      <c r="X2305" s="7"/>
      <c r="Y2305" s="13"/>
      <c r="Z2305" s="10"/>
      <c r="AA2305" s="10"/>
      <c r="AB2305" s="10"/>
      <c r="AC2305" s="13"/>
      <c r="AD2305" s="10"/>
      <c r="AE2305" s="7"/>
      <c r="AF2305" s="7"/>
      <c r="AG2305" s="7"/>
      <c r="AH2305" s="7"/>
      <c r="AI2305" s="14"/>
      <c r="AJ2305" s="33"/>
    </row>
    <row r="2306" spans="1:36" s="15" customFormat="1" ht="150" customHeight="1" x14ac:dyDescent="0.25">
      <c r="A2306" s="4"/>
      <c r="B2306" s="7" t="str">
        <f>IF(C2306="","",CONCATENATE("BML",C2306))</f>
        <v/>
      </c>
      <c r="C2306" s="8"/>
      <c r="D2306" s="9"/>
      <c r="E2306" s="7"/>
      <c r="F2306" s="7"/>
      <c r="G2306" s="7"/>
      <c r="H2306" s="7"/>
      <c r="I2306" s="10"/>
      <c r="J2306" s="7"/>
      <c r="K2306" s="7"/>
      <c r="L2306" s="7"/>
      <c r="M2306" s="9"/>
      <c r="N2306" s="7"/>
      <c r="O2306" s="7"/>
      <c r="P2306" s="7"/>
      <c r="Q2306" s="11"/>
      <c r="R2306" s="7"/>
      <c r="S2306" s="24">
        <f>IFERROR(_xlfn.XLOOKUP(R2306,bio_produtos!$A:$A,bio_produtos!$C:$C),"")</f>
        <v>0</v>
      </c>
      <c r="T2306" s="12"/>
      <c r="U2306" s="23" t="str">
        <f>IF(T2306="","",SUM(T2306*N2306))</f>
        <v/>
      </c>
      <c r="V2306" s="23" t="str">
        <f>IF(U2306="","",IF(U2306&lt;10000,U2306,IF(U2306&lt;100000,U2306*0.3,"AVALIAÇÃO INDIVIDUAL")))</f>
        <v/>
      </c>
      <c r="W2306" s="10"/>
      <c r="X2306" s="7"/>
      <c r="Y2306" s="13"/>
      <c r="Z2306" s="10"/>
      <c r="AA2306" s="10"/>
      <c r="AB2306" s="10"/>
      <c r="AC2306" s="13"/>
      <c r="AD2306" s="10"/>
      <c r="AE2306" s="7"/>
      <c r="AF2306" s="7"/>
      <c r="AG2306" s="7"/>
      <c r="AH2306" s="7"/>
      <c r="AI2306" s="14"/>
      <c r="AJ2306" s="33"/>
    </row>
    <row r="2307" spans="1:36" s="15" customFormat="1" ht="150" customHeight="1" x14ac:dyDescent="0.25">
      <c r="A2307" s="4"/>
      <c r="B2307" s="7" t="str">
        <f>IF(C2307="","",CONCATENATE("BML",C2307))</f>
        <v/>
      </c>
      <c r="C2307" s="8"/>
      <c r="D2307" s="9"/>
      <c r="E2307" s="7"/>
      <c r="F2307" s="7"/>
      <c r="G2307" s="7"/>
      <c r="H2307" s="7"/>
      <c r="I2307" s="10"/>
      <c r="J2307" s="7"/>
      <c r="K2307" s="7"/>
      <c r="L2307" s="7"/>
      <c r="M2307" s="9"/>
      <c r="N2307" s="7"/>
      <c r="O2307" s="7"/>
      <c r="P2307" s="7"/>
      <c r="Q2307" s="11"/>
      <c r="R2307" s="7"/>
      <c r="S2307" s="24">
        <f>IFERROR(_xlfn.XLOOKUP(R2307,bio_produtos!$A:$A,bio_produtos!$C:$C),"")</f>
        <v>0</v>
      </c>
      <c r="T2307" s="12"/>
      <c r="U2307" s="23" t="str">
        <f>IF(T2307="","",SUM(T2307*N2307))</f>
        <v/>
      </c>
      <c r="V2307" s="23" t="str">
        <f>IF(U2307="","",IF(U2307&lt;10000,U2307,IF(U2307&lt;100000,U2307*0.3,"AVALIAÇÃO INDIVIDUAL")))</f>
        <v/>
      </c>
      <c r="W2307" s="10"/>
      <c r="X2307" s="7"/>
      <c r="Y2307" s="13"/>
      <c r="Z2307" s="10"/>
      <c r="AA2307" s="10"/>
      <c r="AB2307" s="10"/>
      <c r="AC2307" s="13"/>
      <c r="AD2307" s="10"/>
      <c r="AE2307" s="7"/>
      <c r="AF2307" s="7"/>
      <c r="AG2307" s="7"/>
      <c r="AH2307" s="7"/>
      <c r="AI2307" s="14"/>
      <c r="AJ2307" s="33"/>
    </row>
    <row r="2308" spans="1:36" s="15" customFormat="1" ht="150" customHeight="1" x14ac:dyDescent="0.25">
      <c r="A2308" s="4"/>
      <c r="B2308" s="7" t="str">
        <f>IF(C2308="","",CONCATENATE("BML",C2308))</f>
        <v/>
      </c>
      <c r="C2308" s="8"/>
      <c r="D2308" s="9"/>
      <c r="E2308" s="7"/>
      <c r="F2308" s="7"/>
      <c r="G2308" s="7"/>
      <c r="H2308" s="7"/>
      <c r="I2308" s="10"/>
      <c r="J2308" s="7"/>
      <c r="K2308" s="7"/>
      <c r="L2308" s="7"/>
      <c r="M2308" s="9"/>
      <c r="N2308" s="7"/>
      <c r="O2308" s="7"/>
      <c r="P2308" s="7"/>
      <c r="Q2308" s="11"/>
      <c r="R2308" s="7"/>
      <c r="S2308" s="24">
        <f>IFERROR(_xlfn.XLOOKUP(R2308,bio_produtos!$A:$A,bio_produtos!$C:$C),"")</f>
        <v>0</v>
      </c>
      <c r="T2308" s="12"/>
      <c r="U2308" s="23" t="str">
        <f>IF(T2308="","",SUM(T2308*N2308))</f>
        <v/>
      </c>
      <c r="V2308" s="23" t="str">
        <f>IF(U2308="","",IF(U2308&lt;10000,U2308,IF(U2308&lt;100000,U2308*0.3,"AVALIAÇÃO INDIVIDUAL")))</f>
        <v/>
      </c>
      <c r="W2308" s="10"/>
      <c r="X2308" s="7"/>
      <c r="Y2308" s="13"/>
      <c r="Z2308" s="10"/>
      <c r="AA2308" s="10"/>
      <c r="AB2308" s="10"/>
      <c r="AC2308" s="13"/>
      <c r="AD2308" s="10"/>
      <c r="AE2308" s="7"/>
      <c r="AF2308" s="7"/>
      <c r="AG2308" s="7"/>
      <c r="AH2308" s="7"/>
      <c r="AI2308" s="14"/>
      <c r="AJ2308" s="33"/>
    </row>
    <row r="2309" spans="1:36" s="15" customFormat="1" ht="150" customHeight="1" x14ac:dyDescent="0.25">
      <c r="A2309" s="4"/>
      <c r="B2309" s="7" t="str">
        <f>IF(C2309="","",CONCATENATE("BML",C2309))</f>
        <v/>
      </c>
      <c r="C2309" s="8"/>
      <c r="D2309" s="9"/>
      <c r="E2309" s="7"/>
      <c r="F2309" s="7"/>
      <c r="G2309" s="7"/>
      <c r="H2309" s="7"/>
      <c r="I2309" s="10"/>
      <c r="J2309" s="7"/>
      <c r="K2309" s="7"/>
      <c r="L2309" s="7"/>
      <c r="M2309" s="9"/>
      <c r="N2309" s="7"/>
      <c r="O2309" s="7"/>
      <c r="P2309" s="7"/>
      <c r="Q2309" s="11"/>
      <c r="R2309" s="7"/>
      <c r="S2309" s="24">
        <f>IFERROR(_xlfn.XLOOKUP(R2309,bio_produtos!$A:$A,bio_produtos!$C:$C),"")</f>
        <v>0</v>
      </c>
      <c r="T2309" s="12"/>
      <c r="U2309" s="23" t="str">
        <f>IF(T2309="","",SUM(T2309*N2309))</f>
        <v/>
      </c>
      <c r="V2309" s="23" t="str">
        <f>IF(U2309="","",IF(U2309&lt;10000,U2309,IF(U2309&lt;100000,U2309*0.3,"AVALIAÇÃO INDIVIDUAL")))</f>
        <v/>
      </c>
      <c r="W2309" s="10"/>
      <c r="X2309" s="7"/>
      <c r="Y2309" s="13"/>
      <c r="Z2309" s="10"/>
      <c r="AA2309" s="10"/>
      <c r="AB2309" s="10"/>
      <c r="AC2309" s="13"/>
      <c r="AD2309" s="10"/>
      <c r="AE2309" s="7"/>
      <c r="AF2309" s="7"/>
      <c r="AG2309" s="7"/>
      <c r="AH2309" s="7"/>
      <c r="AI2309" s="14"/>
      <c r="AJ2309" s="33"/>
    </row>
    <row r="2310" spans="1:36" s="15" customFormat="1" ht="150" customHeight="1" x14ac:dyDescent="0.25">
      <c r="A2310" s="4"/>
      <c r="B2310" s="7" t="str">
        <f>IF(C2310="","",CONCATENATE("BML",C2310))</f>
        <v/>
      </c>
      <c r="C2310" s="8"/>
      <c r="D2310" s="9"/>
      <c r="E2310" s="7"/>
      <c r="F2310" s="7"/>
      <c r="G2310" s="7"/>
      <c r="H2310" s="7"/>
      <c r="I2310" s="10"/>
      <c r="J2310" s="7"/>
      <c r="K2310" s="7"/>
      <c r="L2310" s="7"/>
      <c r="M2310" s="9"/>
      <c r="N2310" s="7"/>
      <c r="O2310" s="7"/>
      <c r="P2310" s="7"/>
      <c r="Q2310" s="11"/>
      <c r="R2310" s="7"/>
      <c r="S2310" s="24">
        <f>IFERROR(_xlfn.XLOOKUP(R2310,bio_produtos!$A:$A,bio_produtos!$C:$C),"")</f>
        <v>0</v>
      </c>
      <c r="T2310" s="12"/>
      <c r="U2310" s="23" t="str">
        <f>IF(T2310="","",SUM(T2310*N2310))</f>
        <v/>
      </c>
      <c r="V2310" s="23" t="str">
        <f>IF(U2310="","",IF(U2310&lt;10000,U2310,IF(U2310&lt;100000,U2310*0.3,"AVALIAÇÃO INDIVIDUAL")))</f>
        <v/>
      </c>
      <c r="W2310" s="10"/>
      <c r="X2310" s="7"/>
      <c r="Y2310" s="13"/>
      <c r="Z2310" s="10"/>
      <c r="AA2310" s="10"/>
      <c r="AB2310" s="10"/>
      <c r="AC2310" s="13"/>
      <c r="AD2310" s="10"/>
      <c r="AE2310" s="7"/>
      <c r="AF2310" s="7"/>
      <c r="AG2310" s="7"/>
      <c r="AH2310" s="7"/>
      <c r="AI2310" s="14"/>
      <c r="AJ2310" s="33"/>
    </row>
    <row r="2311" spans="1:36" s="15" customFormat="1" ht="150" customHeight="1" x14ac:dyDescent="0.25">
      <c r="A2311" s="4"/>
      <c r="B2311" s="7" t="str">
        <f>IF(C2311="","",CONCATENATE("BML",C2311))</f>
        <v/>
      </c>
      <c r="C2311" s="8"/>
      <c r="D2311" s="9"/>
      <c r="E2311" s="7"/>
      <c r="F2311" s="7"/>
      <c r="G2311" s="7"/>
      <c r="H2311" s="7"/>
      <c r="I2311" s="10"/>
      <c r="J2311" s="7"/>
      <c r="K2311" s="7"/>
      <c r="L2311" s="7"/>
      <c r="M2311" s="9"/>
      <c r="N2311" s="7"/>
      <c r="O2311" s="7"/>
      <c r="P2311" s="7"/>
      <c r="Q2311" s="11"/>
      <c r="R2311" s="7"/>
      <c r="S2311" s="24">
        <f>IFERROR(_xlfn.XLOOKUP(R2311,bio_produtos!$A:$A,bio_produtos!$C:$C),"")</f>
        <v>0</v>
      </c>
      <c r="T2311" s="12"/>
      <c r="U2311" s="23" t="str">
        <f>IF(T2311="","",SUM(T2311*N2311))</f>
        <v/>
      </c>
      <c r="V2311" s="23" t="str">
        <f>IF(U2311="","",IF(U2311&lt;10000,U2311,IF(U2311&lt;100000,U2311*0.3,"AVALIAÇÃO INDIVIDUAL")))</f>
        <v/>
      </c>
      <c r="W2311" s="10"/>
      <c r="X2311" s="7"/>
      <c r="Y2311" s="13"/>
      <c r="Z2311" s="10"/>
      <c r="AA2311" s="10"/>
      <c r="AB2311" s="10"/>
      <c r="AC2311" s="13"/>
      <c r="AD2311" s="10"/>
      <c r="AE2311" s="7"/>
      <c r="AF2311" s="7"/>
      <c r="AG2311" s="7"/>
      <c r="AH2311" s="7"/>
      <c r="AI2311" s="14"/>
      <c r="AJ2311" s="33"/>
    </row>
    <row r="2312" spans="1:36" s="15" customFormat="1" ht="150" customHeight="1" x14ac:dyDescent="0.25">
      <c r="A2312" s="4"/>
      <c r="B2312" s="7" t="str">
        <f>IF(C2312="","",CONCATENATE("BML",C2312))</f>
        <v/>
      </c>
      <c r="C2312" s="8"/>
      <c r="D2312" s="9"/>
      <c r="E2312" s="7"/>
      <c r="F2312" s="7"/>
      <c r="G2312" s="7"/>
      <c r="H2312" s="7"/>
      <c r="I2312" s="10"/>
      <c r="J2312" s="7"/>
      <c r="K2312" s="7"/>
      <c r="L2312" s="7"/>
      <c r="M2312" s="9"/>
      <c r="N2312" s="7"/>
      <c r="O2312" s="7"/>
      <c r="P2312" s="7"/>
      <c r="Q2312" s="11"/>
      <c r="R2312" s="7"/>
      <c r="S2312" s="24">
        <f>IFERROR(_xlfn.XLOOKUP(R2312,bio_produtos!$A:$A,bio_produtos!$C:$C),"")</f>
        <v>0</v>
      </c>
      <c r="T2312" s="12"/>
      <c r="U2312" s="23" t="str">
        <f>IF(T2312="","",SUM(T2312*N2312))</f>
        <v/>
      </c>
      <c r="V2312" s="23" t="str">
        <f>IF(U2312="","",IF(U2312&lt;10000,U2312,IF(U2312&lt;100000,U2312*0.3,"AVALIAÇÃO INDIVIDUAL")))</f>
        <v/>
      </c>
      <c r="W2312" s="10"/>
      <c r="X2312" s="7"/>
      <c r="Y2312" s="13"/>
      <c r="Z2312" s="10"/>
      <c r="AA2312" s="10"/>
      <c r="AB2312" s="10"/>
      <c r="AC2312" s="13"/>
      <c r="AD2312" s="10"/>
      <c r="AE2312" s="7"/>
      <c r="AF2312" s="7"/>
      <c r="AG2312" s="7"/>
      <c r="AH2312" s="7"/>
      <c r="AI2312" s="14"/>
      <c r="AJ2312" s="33"/>
    </row>
    <row r="2313" spans="1:36" s="15" customFormat="1" ht="150" customHeight="1" x14ac:dyDescent="0.25">
      <c r="A2313" s="4"/>
      <c r="B2313" s="7" t="str">
        <f>IF(C2313="","",CONCATENATE("BML",C2313))</f>
        <v/>
      </c>
      <c r="C2313" s="8"/>
      <c r="D2313" s="9"/>
      <c r="E2313" s="7"/>
      <c r="F2313" s="7"/>
      <c r="G2313" s="7"/>
      <c r="H2313" s="7"/>
      <c r="I2313" s="10"/>
      <c r="J2313" s="7"/>
      <c r="K2313" s="7"/>
      <c r="L2313" s="7"/>
      <c r="M2313" s="9"/>
      <c r="N2313" s="7"/>
      <c r="O2313" s="7"/>
      <c r="P2313" s="7"/>
      <c r="Q2313" s="11"/>
      <c r="R2313" s="7"/>
      <c r="S2313" s="24">
        <f>IFERROR(_xlfn.XLOOKUP(R2313,bio_produtos!$A:$A,bio_produtos!$C:$C),"")</f>
        <v>0</v>
      </c>
      <c r="T2313" s="12"/>
      <c r="U2313" s="23" t="str">
        <f>IF(T2313="","",SUM(T2313*N2313))</f>
        <v/>
      </c>
      <c r="V2313" s="23" t="str">
        <f>IF(U2313="","",IF(U2313&lt;10000,U2313,IF(U2313&lt;100000,U2313*0.3,"AVALIAÇÃO INDIVIDUAL")))</f>
        <v/>
      </c>
      <c r="W2313" s="10"/>
      <c r="X2313" s="7"/>
      <c r="Y2313" s="13"/>
      <c r="Z2313" s="10"/>
      <c r="AA2313" s="10"/>
      <c r="AB2313" s="10"/>
      <c r="AC2313" s="13"/>
      <c r="AD2313" s="10"/>
      <c r="AE2313" s="7"/>
      <c r="AF2313" s="7"/>
      <c r="AG2313" s="7"/>
      <c r="AH2313" s="7"/>
      <c r="AI2313" s="14"/>
      <c r="AJ2313" s="33"/>
    </row>
    <row r="2314" spans="1:36" s="15" customFormat="1" ht="150" customHeight="1" x14ac:dyDescent="0.25">
      <c r="A2314" s="4"/>
      <c r="B2314" s="7" t="str">
        <f>IF(C2314="","",CONCATENATE("BML",C2314))</f>
        <v/>
      </c>
      <c r="C2314" s="8"/>
      <c r="D2314" s="9"/>
      <c r="E2314" s="7"/>
      <c r="F2314" s="7"/>
      <c r="G2314" s="7"/>
      <c r="H2314" s="7"/>
      <c r="I2314" s="10"/>
      <c r="J2314" s="7"/>
      <c r="K2314" s="7"/>
      <c r="L2314" s="7"/>
      <c r="M2314" s="9"/>
      <c r="N2314" s="7"/>
      <c r="O2314" s="7"/>
      <c r="P2314" s="7"/>
      <c r="Q2314" s="11"/>
      <c r="R2314" s="7"/>
      <c r="S2314" s="24">
        <f>IFERROR(_xlfn.XLOOKUP(R2314,bio_produtos!$A:$A,bio_produtos!$C:$C),"")</f>
        <v>0</v>
      </c>
      <c r="T2314" s="12"/>
      <c r="U2314" s="23" t="str">
        <f>IF(T2314="","",SUM(T2314*N2314))</f>
        <v/>
      </c>
      <c r="V2314" s="23" t="str">
        <f>IF(U2314="","",IF(U2314&lt;10000,U2314,IF(U2314&lt;100000,U2314*0.3,"AVALIAÇÃO INDIVIDUAL")))</f>
        <v/>
      </c>
      <c r="W2314" s="10"/>
      <c r="X2314" s="7"/>
      <c r="Y2314" s="13"/>
      <c r="Z2314" s="10"/>
      <c r="AA2314" s="10"/>
      <c r="AB2314" s="10"/>
      <c r="AC2314" s="13"/>
      <c r="AD2314" s="10"/>
      <c r="AE2314" s="7"/>
      <c r="AF2314" s="7"/>
      <c r="AG2314" s="7"/>
      <c r="AH2314" s="7"/>
      <c r="AI2314" s="14"/>
      <c r="AJ2314" s="33"/>
    </row>
    <row r="2315" spans="1:36" s="15" customFormat="1" ht="150" customHeight="1" x14ac:dyDescent="0.25">
      <c r="A2315" s="4"/>
      <c r="B2315" s="7" t="str">
        <f>IF(C2315="","",CONCATENATE("BML",C2315))</f>
        <v/>
      </c>
      <c r="C2315" s="8"/>
      <c r="D2315" s="9"/>
      <c r="E2315" s="7"/>
      <c r="F2315" s="7"/>
      <c r="G2315" s="7"/>
      <c r="H2315" s="7"/>
      <c r="I2315" s="10"/>
      <c r="J2315" s="7"/>
      <c r="K2315" s="7"/>
      <c r="L2315" s="7"/>
      <c r="M2315" s="9"/>
      <c r="N2315" s="7"/>
      <c r="O2315" s="7"/>
      <c r="P2315" s="7"/>
      <c r="Q2315" s="11"/>
      <c r="R2315" s="7"/>
      <c r="S2315" s="24">
        <f>IFERROR(_xlfn.XLOOKUP(R2315,bio_produtos!$A:$A,bio_produtos!$C:$C),"")</f>
        <v>0</v>
      </c>
      <c r="T2315" s="12"/>
      <c r="U2315" s="23" t="str">
        <f>IF(T2315="","",SUM(T2315*N2315))</f>
        <v/>
      </c>
      <c r="V2315" s="23" t="str">
        <f>IF(U2315="","",IF(U2315&lt;10000,U2315,IF(U2315&lt;100000,U2315*0.3,"AVALIAÇÃO INDIVIDUAL")))</f>
        <v/>
      </c>
      <c r="W2315" s="10"/>
      <c r="X2315" s="7"/>
      <c r="Y2315" s="13"/>
      <c r="Z2315" s="10"/>
      <c r="AA2315" s="10"/>
      <c r="AB2315" s="10"/>
      <c r="AC2315" s="13"/>
      <c r="AD2315" s="10"/>
      <c r="AE2315" s="7"/>
      <c r="AF2315" s="7"/>
      <c r="AG2315" s="7"/>
      <c r="AH2315" s="7"/>
      <c r="AI2315" s="14"/>
      <c r="AJ2315" s="33"/>
    </row>
    <row r="2316" spans="1:36" s="15" customFormat="1" ht="150" customHeight="1" x14ac:dyDescent="0.25">
      <c r="A2316" s="4"/>
      <c r="B2316" s="7" t="str">
        <f>IF(C2316="","",CONCATENATE("BML",C2316))</f>
        <v/>
      </c>
      <c r="C2316" s="8"/>
      <c r="D2316" s="9"/>
      <c r="E2316" s="7"/>
      <c r="F2316" s="7"/>
      <c r="G2316" s="7"/>
      <c r="H2316" s="7"/>
      <c r="I2316" s="10"/>
      <c r="J2316" s="7"/>
      <c r="K2316" s="7"/>
      <c r="L2316" s="7"/>
      <c r="M2316" s="9"/>
      <c r="N2316" s="7"/>
      <c r="O2316" s="7"/>
      <c r="P2316" s="7"/>
      <c r="Q2316" s="11"/>
      <c r="R2316" s="7"/>
      <c r="S2316" s="24">
        <f>IFERROR(_xlfn.XLOOKUP(R2316,bio_produtos!$A:$A,bio_produtos!$C:$C),"")</f>
        <v>0</v>
      </c>
      <c r="T2316" s="12"/>
      <c r="U2316" s="23" t="str">
        <f>IF(T2316="","",SUM(T2316*N2316))</f>
        <v/>
      </c>
      <c r="V2316" s="23" t="str">
        <f>IF(U2316="","",IF(U2316&lt;10000,U2316,IF(U2316&lt;100000,U2316*0.3,"AVALIAÇÃO INDIVIDUAL")))</f>
        <v/>
      </c>
      <c r="W2316" s="10"/>
      <c r="X2316" s="7"/>
      <c r="Y2316" s="13"/>
      <c r="Z2316" s="10"/>
      <c r="AA2316" s="10"/>
      <c r="AB2316" s="10"/>
      <c r="AC2316" s="13"/>
      <c r="AD2316" s="10"/>
      <c r="AE2316" s="7"/>
      <c r="AF2316" s="7"/>
      <c r="AG2316" s="7"/>
      <c r="AH2316" s="7"/>
      <c r="AI2316" s="14"/>
      <c r="AJ2316" s="33"/>
    </row>
    <row r="2317" spans="1:36" s="15" customFormat="1" ht="150" customHeight="1" x14ac:dyDescent="0.25">
      <c r="A2317" s="4"/>
      <c r="B2317" s="7" t="str">
        <f>IF(C2317="","",CONCATENATE("BML",C2317))</f>
        <v/>
      </c>
      <c r="C2317" s="8"/>
      <c r="D2317" s="9"/>
      <c r="E2317" s="7"/>
      <c r="F2317" s="7"/>
      <c r="G2317" s="7"/>
      <c r="H2317" s="7"/>
      <c r="I2317" s="10"/>
      <c r="J2317" s="7"/>
      <c r="K2317" s="7"/>
      <c r="L2317" s="7"/>
      <c r="M2317" s="9"/>
      <c r="N2317" s="7"/>
      <c r="O2317" s="7"/>
      <c r="P2317" s="7"/>
      <c r="Q2317" s="11"/>
      <c r="R2317" s="7"/>
      <c r="S2317" s="24">
        <f>IFERROR(_xlfn.XLOOKUP(R2317,bio_produtos!$A:$A,bio_produtos!$C:$C),"")</f>
        <v>0</v>
      </c>
      <c r="T2317" s="12"/>
      <c r="U2317" s="23" t="str">
        <f>IF(T2317="","",SUM(T2317*N2317))</f>
        <v/>
      </c>
      <c r="V2317" s="23" t="str">
        <f>IF(U2317="","",IF(U2317&lt;10000,U2317,IF(U2317&lt;100000,U2317*0.3,"AVALIAÇÃO INDIVIDUAL")))</f>
        <v/>
      </c>
      <c r="W2317" s="10"/>
      <c r="X2317" s="7"/>
      <c r="Y2317" s="13"/>
      <c r="Z2317" s="10"/>
      <c r="AA2317" s="10"/>
      <c r="AB2317" s="10"/>
      <c r="AC2317" s="13"/>
      <c r="AD2317" s="10"/>
      <c r="AE2317" s="7"/>
      <c r="AF2317" s="7"/>
      <c r="AG2317" s="7"/>
      <c r="AH2317" s="7"/>
      <c r="AI2317" s="14"/>
      <c r="AJ2317" s="33"/>
    </row>
    <row r="2318" spans="1:36" s="15" customFormat="1" ht="150" customHeight="1" x14ac:dyDescent="0.25">
      <c r="A2318" s="4"/>
      <c r="B2318" s="7" t="str">
        <f>IF(C2318="","",CONCATENATE("BML",C2318))</f>
        <v/>
      </c>
      <c r="C2318" s="8"/>
      <c r="D2318" s="9"/>
      <c r="E2318" s="7"/>
      <c r="F2318" s="7"/>
      <c r="G2318" s="7"/>
      <c r="H2318" s="7"/>
      <c r="I2318" s="10"/>
      <c r="J2318" s="7"/>
      <c r="K2318" s="7"/>
      <c r="L2318" s="7"/>
      <c r="M2318" s="9"/>
      <c r="N2318" s="7"/>
      <c r="O2318" s="7"/>
      <c r="P2318" s="7"/>
      <c r="Q2318" s="11"/>
      <c r="R2318" s="7"/>
      <c r="S2318" s="24">
        <f>IFERROR(_xlfn.XLOOKUP(R2318,bio_produtos!$A:$A,bio_produtos!$C:$C),"")</f>
        <v>0</v>
      </c>
      <c r="T2318" s="12"/>
      <c r="U2318" s="23" t="str">
        <f>IF(T2318="","",SUM(T2318*N2318))</f>
        <v/>
      </c>
      <c r="V2318" s="23" t="str">
        <f>IF(U2318="","",IF(U2318&lt;10000,U2318,IF(U2318&lt;100000,U2318*0.3,"AVALIAÇÃO INDIVIDUAL")))</f>
        <v/>
      </c>
      <c r="W2318" s="10"/>
      <c r="X2318" s="7"/>
      <c r="Y2318" s="13"/>
      <c r="Z2318" s="10"/>
      <c r="AA2318" s="10"/>
      <c r="AB2318" s="10"/>
      <c r="AC2318" s="13"/>
      <c r="AD2318" s="10"/>
      <c r="AE2318" s="7"/>
      <c r="AF2318" s="7"/>
      <c r="AG2318" s="7"/>
      <c r="AH2318" s="7"/>
      <c r="AI2318" s="14"/>
      <c r="AJ2318" s="33"/>
    </row>
    <row r="2319" spans="1:36" s="15" customFormat="1" ht="150" customHeight="1" x14ac:dyDescent="0.25">
      <c r="A2319" s="4"/>
      <c r="B2319" s="7" t="str">
        <f>IF(C2319="","",CONCATENATE("BML",C2319))</f>
        <v/>
      </c>
      <c r="C2319" s="8"/>
      <c r="D2319" s="9"/>
      <c r="E2319" s="7"/>
      <c r="F2319" s="7"/>
      <c r="G2319" s="7"/>
      <c r="H2319" s="7"/>
      <c r="I2319" s="10"/>
      <c r="J2319" s="7"/>
      <c r="K2319" s="7"/>
      <c r="L2319" s="7"/>
      <c r="M2319" s="9"/>
      <c r="N2319" s="7"/>
      <c r="O2319" s="7"/>
      <c r="P2319" s="7"/>
      <c r="Q2319" s="11"/>
      <c r="R2319" s="7"/>
      <c r="S2319" s="24">
        <f>IFERROR(_xlfn.XLOOKUP(R2319,bio_produtos!$A:$A,bio_produtos!$C:$C),"")</f>
        <v>0</v>
      </c>
      <c r="T2319" s="12"/>
      <c r="U2319" s="23" t="str">
        <f>IF(T2319="","",SUM(T2319*N2319))</f>
        <v/>
      </c>
      <c r="V2319" s="23" t="str">
        <f>IF(U2319="","",IF(U2319&lt;10000,U2319,IF(U2319&lt;100000,U2319*0.3,"AVALIAÇÃO INDIVIDUAL")))</f>
        <v/>
      </c>
      <c r="W2319" s="10"/>
      <c r="X2319" s="7"/>
      <c r="Y2319" s="13"/>
      <c r="Z2319" s="10"/>
      <c r="AA2319" s="10"/>
      <c r="AB2319" s="10"/>
      <c r="AC2319" s="13"/>
      <c r="AD2319" s="10"/>
      <c r="AE2319" s="7"/>
      <c r="AF2319" s="7"/>
      <c r="AG2319" s="7"/>
      <c r="AH2319" s="7"/>
      <c r="AI2319" s="14"/>
      <c r="AJ2319" s="33"/>
    </row>
    <row r="2320" spans="1:36" s="15" customFormat="1" ht="150" customHeight="1" x14ac:dyDescent="0.25">
      <c r="A2320" s="4"/>
      <c r="B2320" s="7" t="str">
        <f>IF(C2320="","",CONCATENATE("BML",C2320))</f>
        <v/>
      </c>
      <c r="C2320" s="8"/>
      <c r="D2320" s="9"/>
      <c r="E2320" s="7"/>
      <c r="F2320" s="7"/>
      <c r="G2320" s="7"/>
      <c r="H2320" s="7"/>
      <c r="I2320" s="10"/>
      <c r="J2320" s="7"/>
      <c r="K2320" s="7"/>
      <c r="L2320" s="7"/>
      <c r="M2320" s="9"/>
      <c r="N2320" s="7"/>
      <c r="O2320" s="7"/>
      <c r="P2320" s="7"/>
      <c r="Q2320" s="11"/>
      <c r="R2320" s="7"/>
      <c r="S2320" s="24">
        <f>IFERROR(_xlfn.XLOOKUP(R2320,bio_produtos!$A:$A,bio_produtos!$C:$C),"")</f>
        <v>0</v>
      </c>
      <c r="T2320" s="12"/>
      <c r="U2320" s="23" t="str">
        <f>IF(T2320="","",SUM(T2320*N2320))</f>
        <v/>
      </c>
      <c r="V2320" s="23" t="str">
        <f>IF(U2320="","",IF(U2320&lt;10000,U2320,IF(U2320&lt;100000,U2320*0.3,"AVALIAÇÃO INDIVIDUAL")))</f>
        <v/>
      </c>
      <c r="W2320" s="10"/>
      <c r="X2320" s="7"/>
      <c r="Y2320" s="13"/>
      <c r="Z2320" s="10"/>
      <c r="AA2320" s="10"/>
      <c r="AB2320" s="10"/>
      <c r="AC2320" s="13"/>
      <c r="AD2320" s="10"/>
      <c r="AE2320" s="7"/>
      <c r="AF2320" s="7"/>
      <c r="AG2320" s="7"/>
      <c r="AH2320" s="7"/>
      <c r="AI2320" s="14"/>
      <c r="AJ2320" s="33"/>
    </row>
    <row r="2321" spans="1:36" s="15" customFormat="1" ht="150" customHeight="1" x14ac:dyDescent="0.25">
      <c r="A2321" s="4"/>
      <c r="B2321" s="7" t="str">
        <f>IF(C2321="","",CONCATENATE("BML",C2321))</f>
        <v/>
      </c>
      <c r="C2321" s="8"/>
      <c r="D2321" s="9"/>
      <c r="E2321" s="7"/>
      <c r="F2321" s="7"/>
      <c r="G2321" s="7"/>
      <c r="H2321" s="7"/>
      <c r="I2321" s="10"/>
      <c r="J2321" s="7"/>
      <c r="K2321" s="7"/>
      <c r="L2321" s="7"/>
      <c r="M2321" s="9"/>
      <c r="N2321" s="7"/>
      <c r="O2321" s="7"/>
      <c r="P2321" s="7"/>
      <c r="Q2321" s="11"/>
      <c r="R2321" s="7"/>
      <c r="S2321" s="24">
        <f>IFERROR(_xlfn.XLOOKUP(R2321,bio_produtos!$A:$A,bio_produtos!$C:$C),"")</f>
        <v>0</v>
      </c>
      <c r="T2321" s="12"/>
      <c r="U2321" s="23" t="str">
        <f>IF(T2321="","",SUM(T2321*N2321))</f>
        <v/>
      </c>
      <c r="V2321" s="23" t="str">
        <f>IF(U2321="","",IF(U2321&lt;10000,U2321,IF(U2321&lt;100000,U2321*0.3,"AVALIAÇÃO INDIVIDUAL")))</f>
        <v/>
      </c>
      <c r="W2321" s="10"/>
      <c r="X2321" s="7"/>
      <c r="Y2321" s="13"/>
      <c r="Z2321" s="10"/>
      <c r="AA2321" s="10"/>
      <c r="AB2321" s="10"/>
      <c r="AC2321" s="13"/>
      <c r="AD2321" s="10"/>
      <c r="AE2321" s="7"/>
      <c r="AF2321" s="7"/>
      <c r="AG2321" s="7"/>
      <c r="AH2321" s="7"/>
      <c r="AI2321" s="14"/>
      <c r="AJ2321" s="33"/>
    </row>
    <row r="2322" spans="1:36" s="15" customFormat="1" ht="150" customHeight="1" x14ac:dyDescent="0.25">
      <c r="A2322" s="4"/>
      <c r="B2322" s="7" t="str">
        <f>IF(C2322="","",CONCATENATE("BML",C2322))</f>
        <v/>
      </c>
      <c r="C2322" s="8"/>
      <c r="D2322" s="9"/>
      <c r="E2322" s="7"/>
      <c r="F2322" s="7"/>
      <c r="G2322" s="7"/>
      <c r="H2322" s="7"/>
      <c r="I2322" s="10"/>
      <c r="J2322" s="7"/>
      <c r="K2322" s="7"/>
      <c r="L2322" s="7"/>
      <c r="M2322" s="9"/>
      <c r="N2322" s="7"/>
      <c r="O2322" s="7"/>
      <c r="P2322" s="7"/>
      <c r="Q2322" s="11"/>
      <c r="R2322" s="7"/>
      <c r="S2322" s="24">
        <f>IFERROR(_xlfn.XLOOKUP(R2322,bio_produtos!$A:$A,bio_produtos!$C:$C),"")</f>
        <v>0</v>
      </c>
      <c r="T2322" s="12"/>
      <c r="U2322" s="23" t="str">
        <f>IF(T2322="","",SUM(T2322*N2322))</f>
        <v/>
      </c>
      <c r="V2322" s="23" t="str">
        <f>IF(U2322="","",IF(U2322&lt;10000,U2322,IF(U2322&lt;100000,U2322*0.3,"AVALIAÇÃO INDIVIDUAL")))</f>
        <v/>
      </c>
      <c r="W2322" s="10"/>
      <c r="X2322" s="7"/>
      <c r="Y2322" s="13"/>
      <c r="Z2322" s="10"/>
      <c r="AA2322" s="10"/>
      <c r="AB2322" s="10"/>
      <c r="AC2322" s="13"/>
      <c r="AD2322" s="10"/>
      <c r="AE2322" s="7"/>
      <c r="AF2322" s="7"/>
      <c r="AG2322" s="7"/>
      <c r="AH2322" s="7"/>
      <c r="AI2322" s="14"/>
      <c r="AJ2322" s="33"/>
    </row>
    <row r="2323" spans="1:36" s="15" customFormat="1" ht="150" customHeight="1" x14ac:dyDescent="0.25">
      <c r="A2323" s="4"/>
      <c r="B2323" s="7" t="str">
        <f>IF(C2323="","",CONCATENATE("BML",C2323))</f>
        <v/>
      </c>
      <c r="C2323" s="8"/>
      <c r="D2323" s="9"/>
      <c r="E2323" s="7"/>
      <c r="F2323" s="7"/>
      <c r="G2323" s="7"/>
      <c r="H2323" s="7"/>
      <c r="I2323" s="10"/>
      <c r="J2323" s="7"/>
      <c r="K2323" s="7"/>
      <c r="L2323" s="7"/>
      <c r="M2323" s="9"/>
      <c r="N2323" s="7"/>
      <c r="O2323" s="7"/>
      <c r="P2323" s="7"/>
      <c r="Q2323" s="11"/>
      <c r="R2323" s="7"/>
      <c r="S2323" s="24">
        <f>IFERROR(_xlfn.XLOOKUP(R2323,bio_produtos!$A:$A,bio_produtos!$C:$C),"")</f>
        <v>0</v>
      </c>
      <c r="T2323" s="12"/>
      <c r="U2323" s="23" t="str">
        <f>IF(T2323="","",SUM(T2323*N2323))</f>
        <v/>
      </c>
      <c r="V2323" s="23" t="str">
        <f>IF(U2323="","",IF(U2323&lt;10000,U2323,IF(U2323&lt;100000,U2323*0.3,"AVALIAÇÃO INDIVIDUAL")))</f>
        <v/>
      </c>
      <c r="W2323" s="10"/>
      <c r="X2323" s="7"/>
      <c r="Y2323" s="13"/>
      <c r="Z2323" s="10"/>
      <c r="AA2323" s="10"/>
      <c r="AB2323" s="10"/>
      <c r="AC2323" s="13"/>
      <c r="AD2323" s="10"/>
      <c r="AE2323" s="7"/>
      <c r="AF2323" s="7"/>
      <c r="AG2323" s="7"/>
      <c r="AH2323" s="7"/>
      <c r="AI2323" s="14"/>
      <c r="AJ2323" s="33"/>
    </row>
    <row r="2324" spans="1:36" s="15" customFormat="1" ht="150" customHeight="1" x14ac:dyDescent="0.25">
      <c r="A2324" s="4"/>
      <c r="B2324" s="7" t="str">
        <f>IF(C2324="","",CONCATENATE("BML",C2324))</f>
        <v/>
      </c>
      <c r="C2324" s="8"/>
      <c r="D2324" s="9"/>
      <c r="E2324" s="7"/>
      <c r="F2324" s="7"/>
      <c r="G2324" s="7"/>
      <c r="H2324" s="7"/>
      <c r="I2324" s="10"/>
      <c r="J2324" s="7"/>
      <c r="K2324" s="7"/>
      <c r="L2324" s="7"/>
      <c r="M2324" s="9"/>
      <c r="N2324" s="7"/>
      <c r="O2324" s="7"/>
      <c r="P2324" s="7"/>
      <c r="Q2324" s="11"/>
      <c r="R2324" s="7"/>
      <c r="S2324" s="24">
        <f>IFERROR(_xlfn.XLOOKUP(R2324,bio_produtos!$A:$A,bio_produtos!$C:$C),"")</f>
        <v>0</v>
      </c>
      <c r="T2324" s="12"/>
      <c r="U2324" s="23" t="str">
        <f>IF(T2324="","",SUM(T2324*N2324))</f>
        <v/>
      </c>
      <c r="V2324" s="23" t="str">
        <f>IF(U2324="","",IF(U2324&lt;10000,U2324,IF(U2324&lt;100000,U2324*0.3,"AVALIAÇÃO INDIVIDUAL")))</f>
        <v/>
      </c>
      <c r="W2324" s="10"/>
      <c r="X2324" s="7"/>
      <c r="Y2324" s="13"/>
      <c r="Z2324" s="10"/>
      <c r="AA2324" s="10"/>
      <c r="AB2324" s="10"/>
      <c r="AC2324" s="13"/>
      <c r="AD2324" s="10"/>
      <c r="AE2324" s="7"/>
      <c r="AF2324" s="7"/>
      <c r="AG2324" s="7"/>
      <c r="AH2324" s="7"/>
      <c r="AI2324" s="14"/>
      <c r="AJ2324" s="33"/>
    </row>
    <row r="2325" spans="1:36" s="15" customFormat="1" ht="150" customHeight="1" x14ac:dyDescent="0.25">
      <c r="A2325" s="4"/>
      <c r="B2325" s="7" t="str">
        <f>IF(C2325="","",CONCATENATE("BML",C2325))</f>
        <v/>
      </c>
      <c r="C2325" s="8"/>
      <c r="D2325" s="9"/>
      <c r="E2325" s="7"/>
      <c r="F2325" s="7"/>
      <c r="G2325" s="7"/>
      <c r="H2325" s="7"/>
      <c r="I2325" s="10"/>
      <c r="J2325" s="7"/>
      <c r="K2325" s="7"/>
      <c r="L2325" s="7"/>
      <c r="M2325" s="9"/>
      <c r="N2325" s="7"/>
      <c r="O2325" s="7"/>
      <c r="P2325" s="7"/>
      <c r="Q2325" s="11"/>
      <c r="R2325" s="7"/>
      <c r="S2325" s="24">
        <f>IFERROR(_xlfn.XLOOKUP(R2325,bio_produtos!$A:$A,bio_produtos!$C:$C),"")</f>
        <v>0</v>
      </c>
      <c r="T2325" s="12"/>
      <c r="U2325" s="23" t="str">
        <f>IF(T2325="","",SUM(T2325*N2325))</f>
        <v/>
      </c>
      <c r="V2325" s="23" t="str">
        <f>IF(U2325="","",IF(U2325&lt;10000,U2325,IF(U2325&lt;100000,U2325*0.3,"AVALIAÇÃO INDIVIDUAL")))</f>
        <v/>
      </c>
      <c r="W2325" s="10"/>
      <c r="X2325" s="7"/>
      <c r="Y2325" s="13"/>
      <c r="Z2325" s="10"/>
      <c r="AA2325" s="10"/>
      <c r="AB2325" s="10"/>
      <c r="AC2325" s="13"/>
      <c r="AD2325" s="10"/>
      <c r="AE2325" s="7"/>
      <c r="AF2325" s="7"/>
      <c r="AG2325" s="7"/>
      <c r="AH2325" s="7"/>
      <c r="AI2325" s="14"/>
      <c r="AJ2325" s="33"/>
    </row>
    <row r="2326" spans="1:36" s="15" customFormat="1" ht="150" customHeight="1" x14ac:dyDescent="0.25">
      <c r="A2326" s="4"/>
      <c r="B2326" s="7" t="str">
        <f>IF(C2326="","",CONCATENATE("BML",C2326))</f>
        <v/>
      </c>
      <c r="C2326" s="8"/>
      <c r="D2326" s="9"/>
      <c r="E2326" s="7"/>
      <c r="F2326" s="7"/>
      <c r="G2326" s="7"/>
      <c r="H2326" s="7"/>
      <c r="I2326" s="10"/>
      <c r="J2326" s="7"/>
      <c r="K2326" s="7"/>
      <c r="L2326" s="7"/>
      <c r="M2326" s="9"/>
      <c r="N2326" s="7"/>
      <c r="O2326" s="7"/>
      <c r="P2326" s="7"/>
      <c r="Q2326" s="11"/>
      <c r="R2326" s="7"/>
      <c r="S2326" s="24">
        <f>IFERROR(_xlfn.XLOOKUP(R2326,bio_produtos!$A:$A,bio_produtos!$C:$C),"")</f>
        <v>0</v>
      </c>
      <c r="T2326" s="12"/>
      <c r="U2326" s="23" t="str">
        <f>IF(T2326="","",SUM(T2326*N2326))</f>
        <v/>
      </c>
      <c r="V2326" s="23" t="str">
        <f>IF(U2326="","",IF(U2326&lt;10000,U2326,IF(U2326&lt;100000,U2326*0.3,"AVALIAÇÃO INDIVIDUAL")))</f>
        <v/>
      </c>
      <c r="W2326" s="10"/>
      <c r="X2326" s="7"/>
      <c r="Y2326" s="13"/>
      <c r="Z2326" s="10"/>
      <c r="AA2326" s="10"/>
      <c r="AB2326" s="10"/>
      <c r="AC2326" s="13"/>
      <c r="AD2326" s="10"/>
      <c r="AE2326" s="7"/>
      <c r="AF2326" s="7"/>
      <c r="AG2326" s="7"/>
      <c r="AH2326" s="7"/>
      <c r="AI2326" s="14"/>
      <c r="AJ2326" s="33"/>
    </row>
    <row r="2327" spans="1:36" s="15" customFormat="1" ht="150" customHeight="1" x14ac:dyDescent="0.25">
      <c r="A2327" s="4"/>
      <c r="B2327" s="7" t="str">
        <f>IF(C2327="","",CONCATENATE("BML",C2327))</f>
        <v/>
      </c>
      <c r="C2327" s="8"/>
      <c r="D2327" s="9"/>
      <c r="E2327" s="7"/>
      <c r="F2327" s="7"/>
      <c r="G2327" s="7"/>
      <c r="H2327" s="7"/>
      <c r="I2327" s="10"/>
      <c r="J2327" s="7"/>
      <c r="K2327" s="7"/>
      <c r="L2327" s="7"/>
      <c r="M2327" s="9"/>
      <c r="N2327" s="7"/>
      <c r="O2327" s="7"/>
      <c r="P2327" s="7"/>
      <c r="Q2327" s="11"/>
      <c r="R2327" s="7"/>
      <c r="S2327" s="24">
        <f>IFERROR(_xlfn.XLOOKUP(R2327,bio_produtos!$A:$A,bio_produtos!$C:$C),"")</f>
        <v>0</v>
      </c>
      <c r="T2327" s="12"/>
      <c r="U2327" s="23" t="str">
        <f>IF(T2327="","",SUM(T2327*N2327))</f>
        <v/>
      </c>
      <c r="V2327" s="23" t="str">
        <f>IF(U2327="","",IF(U2327&lt;10000,U2327,IF(U2327&lt;100000,U2327*0.3,"AVALIAÇÃO INDIVIDUAL")))</f>
        <v/>
      </c>
      <c r="W2327" s="10"/>
      <c r="X2327" s="7"/>
      <c r="Y2327" s="13"/>
      <c r="Z2327" s="10"/>
      <c r="AA2327" s="10"/>
      <c r="AB2327" s="10"/>
      <c r="AC2327" s="13"/>
      <c r="AD2327" s="10"/>
      <c r="AE2327" s="7"/>
      <c r="AF2327" s="7"/>
      <c r="AG2327" s="7"/>
      <c r="AH2327" s="7"/>
      <c r="AI2327" s="14"/>
      <c r="AJ2327" s="33"/>
    </row>
    <row r="2328" spans="1:36" s="15" customFormat="1" ht="150" customHeight="1" x14ac:dyDescent="0.25">
      <c r="A2328" s="4"/>
      <c r="B2328" s="7" t="str">
        <f>IF(C2328="","",CONCATENATE("BML",C2328))</f>
        <v/>
      </c>
      <c r="C2328" s="8"/>
      <c r="D2328" s="9"/>
      <c r="E2328" s="7"/>
      <c r="F2328" s="7"/>
      <c r="G2328" s="7"/>
      <c r="H2328" s="7"/>
      <c r="I2328" s="10"/>
      <c r="J2328" s="7"/>
      <c r="K2328" s="7"/>
      <c r="L2328" s="7"/>
      <c r="M2328" s="9"/>
      <c r="N2328" s="7"/>
      <c r="O2328" s="7"/>
      <c r="P2328" s="7"/>
      <c r="Q2328" s="11"/>
      <c r="R2328" s="7"/>
      <c r="S2328" s="24">
        <f>IFERROR(_xlfn.XLOOKUP(R2328,bio_produtos!$A:$A,bio_produtos!$C:$C),"")</f>
        <v>0</v>
      </c>
      <c r="T2328" s="12"/>
      <c r="U2328" s="23" t="str">
        <f>IF(T2328="","",SUM(T2328*N2328))</f>
        <v/>
      </c>
      <c r="V2328" s="23" t="str">
        <f>IF(U2328="","",IF(U2328&lt;10000,U2328,IF(U2328&lt;100000,U2328*0.3,"AVALIAÇÃO INDIVIDUAL")))</f>
        <v/>
      </c>
      <c r="W2328" s="10"/>
      <c r="X2328" s="7"/>
      <c r="Y2328" s="13"/>
      <c r="Z2328" s="10"/>
      <c r="AA2328" s="10"/>
      <c r="AB2328" s="10"/>
      <c r="AC2328" s="13"/>
      <c r="AD2328" s="10"/>
      <c r="AE2328" s="7"/>
      <c r="AF2328" s="7"/>
      <c r="AG2328" s="7"/>
      <c r="AH2328" s="7"/>
      <c r="AI2328" s="14"/>
      <c r="AJ2328" s="33"/>
    </row>
    <row r="2329" spans="1:36" s="15" customFormat="1" ht="150" customHeight="1" x14ac:dyDescent="0.25">
      <c r="A2329" s="4"/>
      <c r="B2329" s="7" t="str">
        <f>IF(C2329="","",CONCATENATE("BML",C2329))</f>
        <v/>
      </c>
      <c r="C2329" s="8"/>
      <c r="D2329" s="9"/>
      <c r="E2329" s="7"/>
      <c r="F2329" s="7"/>
      <c r="G2329" s="7"/>
      <c r="H2329" s="7"/>
      <c r="I2329" s="10"/>
      <c r="J2329" s="7"/>
      <c r="K2329" s="7"/>
      <c r="L2329" s="7"/>
      <c r="M2329" s="9"/>
      <c r="N2329" s="7"/>
      <c r="O2329" s="7"/>
      <c r="P2329" s="7"/>
      <c r="Q2329" s="11"/>
      <c r="R2329" s="7"/>
      <c r="S2329" s="24">
        <f>IFERROR(_xlfn.XLOOKUP(R2329,bio_produtos!$A:$A,bio_produtos!$C:$C),"")</f>
        <v>0</v>
      </c>
      <c r="T2329" s="12"/>
      <c r="U2329" s="23" t="str">
        <f>IF(T2329="","",SUM(T2329*N2329))</f>
        <v/>
      </c>
      <c r="V2329" s="23" t="str">
        <f>IF(U2329="","",IF(U2329&lt;10000,U2329,IF(U2329&lt;100000,U2329*0.3,"AVALIAÇÃO INDIVIDUAL")))</f>
        <v/>
      </c>
      <c r="W2329" s="10"/>
      <c r="X2329" s="7"/>
      <c r="Y2329" s="13"/>
      <c r="Z2329" s="10"/>
      <c r="AA2329" s="10"/>
      <c r="AB2329" s="10"/>
      <c r="AC2329" s="13"/>
      <c r="AD2329" s="10"/>
      <c r="AE2329" s="7"/>
      <c r="AF2329" s="7"/>
      <c r="AG2329" s="7"/>
      <c r="AH2329" s="7"/>
      <c r="AI2329" s="14"/>
      <c r="AJ2329" s="33"/>
    </row>
    <row r="2330" spans="1:36" s="15" customFormat="1" ht="150" customHeight="1" x14ac:dyDescent="0.25">
      <c r="A2330" s="4"/>
      <c r="B2330" s="7" t="str">
        <f>IF(C2330="","",CONCATENATE("BML",C2330))</f>
        <v/>
      </c>
      <c r="C2330" s="8"/>
      <c r="D2330" s="9"/>
      <c r="E2330" s="7"/>
      <c r="F2330" s="7"/>
      <c r="G2330" s="7"/>
      <c r="H2330" s="7"/>
      <c r="I2330" s="10"/>
      <c r="J2330" s="7"/>
      <c r="K2330" s="7"/>
      <c r="L2330" s="7"/>
      <c r="M2330" s="9"/>
      <c r="N2330" s="7"/>
      <c r="O2330" s="7"/>
      <c r="P2330" s="7"/>
      <c r="Q2330" s="11"/>
      <c r="R2330" s="7"/>
      <c r="S2330" s="24">
        <f>IFERROR(_xlfn.XLOOKUP(R2330,bio_produtos!$A:$A,bio_produtos!$C:$C),"")</f>
        <v>0</v>
      </c>
      <c r="T2330" s="12"/>
      <c r="U2330" s="23" t="str">
        <f>IF(T2330="","",SUM(T2330*N2330))</f>
        <v/>
      </c>
      <c r="V2330" s="23" t="str">
        <f>IF(U2330="","",IF(U2330&lt;10000,U2330,IF(U2330&lt;100000,U2330*0.3,"AVALIAÇÃO INDIVIDUAL")))</f>
        <v/>
      </c>
      <c r="W2330" s="10"/>
      <c r="X2330" s="7"/>
      <c r="Y2330" s="13"/>
      <c r="Z2330" s="10"/>
      <c r="AA2330" s="10"/>
      <c r="AB2330" s="10"/>
      <c r="AC2330" s="13"/>
      <c r="AD2330" s="10"/>
      <c r="AE2330" s="7"/>
      <c r="AF2330" s="7"/>
      <c r="AG2330" s="7"/>
      <c r="AH2330" s="7"/>
      <c r="AI2330" s="14"/>
      <c r="AJ2330" s="33"/>
    </row>
    <row r="2331" spans="1:36" s="15" customFormat="1" ht="150" customHeight="1" x14ac:dyDescent="0.25">
      <c r="A2331" s="4"/>
      <c r="B2331" s="7" t="str">
        <f>IF(C2331="","",CONCATENATE("BML",C2331))</f>
        <v/>
      </c>
      <c r="C2331" s="8"/>
      <c r="D2331" s="9"/>
      <c r="E2331" s="7"/>
      <c r="F2331" s="7"/>
      <c r="G2331" s="7"/>
      <c r="H2331" s="7"/>
      <c r="I2331" s="10"/>
      <c r="J2331" s="7"/>
      <c r="K2331" s="7"/>
      <c r="L2331" s="7"/>
      <c r="M2331" s="9"/>
      <c r="N2331" s="7"/>
      <c r="O2331" s="7"/>
      <c r="P2331" s="7"/>
      <c r="Q2331" s="11"/>
      <c r="R2331" s="7"/>
      <c r="S2331" s="24">
        <f>IFERROR(_xlfn.XLOOKUP(R2331,bio_produtos!$A:$A,bio_produtos!$C:$C),"")</f>
        <v>0</v>
      </c>
      <c r="T2331" s="12"/>
      <c r="U2331" s="23" t="str">
        <f>IF(T2331="","",SUM(T2331*N2331))</f>
        <v/>
      </c>
      <c r="V2331" s="23" t="str">
        <f>IF(U2331="","",IF(U2331&lt;10000,U2331,IF(U2331&lt;100000,U2331*0.3,"AVALIAÇÃO INDIVIDUAL")))</f>
        <v/>
      </c>
      <c r="W2331" s="10"/>
      <c r="X2331" s="7"/>
      <c r="Y2331" s="13"/>
      <c r="Z2331" s="10"/>
      <c r="AA2331" s="10"/>
      <c r="AB2331" s="10"/>
      <c r="AC2331" s="13"/>
      <c r="AD2331" s="10"/>
      <c r="AE2331" s="7"/>
      <c r="AF2331" s="7"/>
      <c r="AG2331" s="7"/>
      <c r="AH2331" s="7"/>
      <c r="AI2331" s="14"/>
      <c r="AJ2331" s="33"/>
    </row>
    <row r="2332" spans="1:36" s="15" customFormat="1" ht="150" customHeight="1" x14ac:dyDescent="0.25">
      <c r="A2332" s="4"/>
      <c r="B2332" s="7" t="str">
        <f>IF(C2332="","",CONCATENATE("BML",C2332))</f>
        <v/>
      </c>
      <c r="C2332" s="8"/>
      <c r="D2332" s="9"/>
      <c r="E2332" s="7"/>
      <c r="F2332" s="7"/>
      <c r="G2332" s="7"/>
      <c r="H2332" s="7"/>
      <c r="I2332" s="10"/>
      <c r="J2332" s="7"/>
      <c r="K2332" s="7"/>
      <c r="L2332" s="7"/>
      <c r="M2332" s="9"/>
      <c r="N2332" s="7"/>
      <c r="O2332" s="7"/>
      <c r="P2332" s="7"/>
      <c r="Q2332" s="11"/>
      <c r="R2332" s="7"/>
      <c r="S2332" s="24">
        <f>IFERROR(_xlfn.XLOOKUP(R2332,bio_produtos!$A:$A,bio_produtos!$C:$C),"")</f>
        <v>0</v>
      </c>
      <c r="T2332" s="12"/>
      <c r="U2332" s="23" t="str">
        <f>IF(T2332="","",SUM(T2332*N2332))</f>
        <v/>
      </c>
      <c r="V2332" s="23" t="str">
        <f>IF(U2332="","",IF(U2332&lt;10000,U2332,IF(U2332&lt;100000,U2332*0.3,"AVALIAÇÃO INDIVIDUAL")))</f>
        <v/>
      </c>
      <c r="W2332" s="10"/>
      <c r="X2332" s="7"/>
      <c r="Y2332" s="13"/>
      <c r="Z2332" s="10"/>
      <c r="AA2332" s="10"/>
      <c r="AB2332" s="10"/>
      <c r="AC2332" s="13"/>
      <c r="AD2332" s="10"/>
      <c r="AE2332" s="7"/>
      <c r="AF2332" s="7"/>
      <c r="AG2332" s="7"/>
      <c r="AH2332" s="7"/>
      <c r="AI2332" s="14"/>
      <c r="AJ2332" s="33"/>
    </row>
    <row r="2333" spans="1:36" s="15" customFormat="1" ht="150" customHeight="1" x14ac:dyDescent="0.25">
      <c r="A2333" s="4"/>
      <c r="B2333" s="7" t="str">
        <f>IF(C2333="","",CONCATENATE("BML",C2333))</f>
        <v/>
      </c>
      <c r="C2333" s="8"/>
      <c r="D2333" s="9"/>
      <c r="E2333" s="7"/>
      <c r="F2333" s="7"/>
      <c r="G2333" s="7"/>
      <c r="H2333" s="7"/>
      <c r="I2333" s="10"/>
      <c r="J2333" s="7"/>
      <c r="K2333" s="7"/>
      <c r="L2333" s="7"/>
      <c r="M2333" s="9"/>
      <c r="N2333" s="7"/>
      <c r="O2333" s="7"/>
      <c r="P2333" s="7"/>
      <c r="Q2333" s="11"/>
      <c r="R2333" s="7"/>
      <c r="S2333" s="24">
        <f>IFERROR(_xlfn.XLOOKUP(R2333,bio_produtos!$A:$A,bio_produtos!$C:$C),"")</f>
        <v>0</v>
      </c>
      <c r="T2333" s="12"/>
      <c r="U2333" s="23" t="str">
        <f>IF(T2333="","",SUM(T2333*N2333))</f>
        <v/>
      </c>
      <c r="V2333" s="23" t="str">
        <f>IF(U2333="","",IF(U2333&lt;10000,U2333,IF(U2333&lt;100000,U2333*0.3,"AVALIAÇÃO INDIVIDUAL")))</f>
        <v/>
      </c>
      <c r="W2333" s="10"/>
      <c r="X2333" s="7"/>
      <c r="Y2333" s="13"/>
      <c r="Z2333" s="10"/>
      <c r="AA2333" s="10"/>
      <c r="AB2333" s="10"/>
      <c r="AC2333" s="13"/>
      <c r="AD2333" s="10"/>
      <c r="AE2333" s="7"/>
      <c r="AF2333" s="7"/>
      <c r="AG2333" s="7"/>
      <c r="AH2333" s="7"/>
      <c r="AI2333" s="14"/>
      <c r="AJ2333" s="33"/>
    </row>
    <row r="2334" spans="1:36" s="15" customFormat="1" ht="150" customHeight="1" x14ac:dyDescent="0.25">
      <c r="A2334" s="4"/>
      <c r="B2334" s="7" t="str">
        <f>IF(C2334="","",CONCATENATE("BML",C2334))</f>
        <v/>
      </c>
      <c r="C2334" s="8"/>
      <c r="D2334" s="9"/>
      <c r="E2334" s="7"/>
      <c r="F2334" s="7"/>
      <c r="G2334" s="7"/>
      <c r="H2334" s="7"/>
      <c r="I2334" s="10"/>
      <c r="J2334" s="7"/>
      <c r="K2334" s="7"/>
      <c r="L2334" s="7"/>
      <c r="M2334" s="9"/>
      <c r="N2334" s="7"/>
      <c r="O2334" s="7"/>
      <c r="P2334" s="7"/>
      <c r="Q2334" s="11"/>
      <c r="R2334" s="7"/>
      <c r="S2334" s="24">
        <f>IFERROR(_xlfn.XLOOKUP(R2334,bio_produtos!$A:$A,bio_produtos!$C:$C),"")</f>
        <v>0</v>
      </c>
      <c r="T2334" s="12"/>
      <c r="U2334" s="23" t="str">
        <f>IF(T2334="","",SUM(T2334*N2334))</f>
        <v/>
      </c>
      <c r="V2334" s="23" t="str">
        <f>IF(U2334="","",IF(U2334&lt;10000,U2334,IF(U2334&lt;100000,U2334*0.3,"AVALIAÇÃO INDIVIDUAL")))</f>
        <v/>
      </c>
      <c r="W2334" s="10"/>
      <c r="X2334" s="7"/>
      <c r="Y2334" s="13"/>
      <c r="Z2334" s="10"/>
      <c r="AA2334" s="10"/>
      <c r="AB2334" s="10"/>
      <c r="AC2334" s="13"/>
      <c r="AD2334" s="10"/>
      <c r="AE2334" s="7"/>
      <c r="AF2334" s="7"/>
      <c r="AG2334" s="7"/>
      <c r="AH2334" s="7"/>
      <c r="AI2334" s="14"/>
      <c r="AJ2334" s="33"/>
    </row>
    <row r="2335" spans="1:36" s="15" customFormat="1" ht="150" customHeight="1" x14ac:dyDescent="0.25">
      <c r="A2335" s="4"/>
      <c r="B2335" s="7" t="str">
        <f>IF(C2335="","",CONCATENATE("BML",C2335))</f>
        <v/>
      </c>
      <c r="C2335" s="8"/>
      <c r="D2335" s="9"/>
      <c r="E2335" s="7"/>
      <c r="F2335" s="7"/>
      <c r="G2335" s="7"/>
      <c r="H2335" s="7"/>
      <c r="I2335" s="10"/>
      <c r="J2335" s="7"/>
      <c r="K2335" s="7"/>
      <c r="L2335" s="7"/>
      <c r="M2335" s="9"/>
      <c r="N2335" s="7"/>
      <c r="O2335" s="7"/>
      <c r="P2335" s="7"/>
      <c r="Q2335" s="11"/>
      <c r="R2335" s="7"/>
      <c r="S2335" s="24">
        <f>IFERROR(_xlfn.XLOOKUP(R2335,bio_produtos!$A:$A,bio_produtos!$C:$C),"")</f>
        <v>0</v>
      </c>
      <c r="T2335" s="12"/>
      <c r="U2335" s="23" t="str">
        <f>IF(T2335="","",SUM(T2335*N2335))</f>
        <v/>
      </c>
      <c r="V2335" s="23" t="str">
        <f>IF(U2335="","",IF(U2335&lt;10000,U2335,IF(U2335&lt;100000,U2335*0.3,"AVALIAÇÃO INDIVIDUAL")))</f>
        <v/>
      </c>
      <c r="W2335" s="10"/>
      <c r="X2335" s="7"/>
      <c r="Y2335" s="13"/>
      <c r="Z2335" s="10"/>
      <c r="AA2335" s="10"/>
      <c r="AB2335" s="10"/>
      <c r="AC2335" s="13"/>
      <c r="AD2335" s="10"/>
      <c r="AE2335" s="7"/>
      <c r="AF2335" s="7"/>
      <c r="AG2335" s="7"/>
      <c r="AH2335" s="7"/>
      <c r="AI2335" s="14"/>
      <c r="AJ2335" s="33"/>
    </row>
    <row r="2336" spans="1:36" s="15" customFormat="1" ht="150" customHeight="1" x14ac:dyDescent="0.25">
      <c r="A2336" s="4"/>
      <c r="B2336" s="7" t="str">
        <f>IF(C2336="","",CONCATENATE("BML",C2336))</f>
        <v/>
      </c>
      <c r="C2336" s="8"/>
      <c r="D2336" s="9"/>
      <c r="E2336" s="7"/>
      <c r="F2336" s="7"/>
      <c r="G2336" s="7"/>
      <c r="H2336" s="7"/>
      <c r="I2336" s="10"/>
      <c r="J2336" s="7"/>
      <c r="K2336" s="7"/>
      <c r="L2336" s="7"/>
      <c r="M2336" s="9"/>
      <c r="N2336" s="7"/>
      <c r="O2336" s="7"/>
      <c r="P2336" s="7"/>
      <c r="Q2336" s="11"/>
      <c r="R2336" s="7"/>
      <c r="S2336" s="24">
        <f>IFERROR(_xlfn.XLOOKUP(R2336,bio_produtos!$A:$A,bio_produtos!$C:$C),"")</f>
        <v>0</v>
      </c>
      <c r="T2336" s="12"/>
      <c r="U2336" s="23" t="str">
        <f>IF(T2336="","",SUM(T2336*N2336))</f>
        <v/>
      </c>
      <c r="V2336" s="23" t="str">
        <f>IF(U2336="","",IF(U2336&lt;10000,U2336,IF(U2336&lt;100000,U2336*0.3,"AVALIAÇÃO INDIVIDUAL")))</f>
        <v/>
      </c>
      <c r="W2336" s="10"/>
      <c r="X2336" s="7"/>
      <c r="Y2336" s="13"/>
      <c r="Z2336" s="10"/>
      <c r="AA2336" s="10"/>
      <c r="AB2336" s="10"/>
      <c r="AC2336" s="13"/>
      <c r="AD2336" s="10"/>
      <c r="AE2336" s="7"/>
      <c r="AF2336" s="7"/>
      <c r="AG2336" s="7"/>
      <c r="AH2336" s="7"/>
      <c r="AI2336" s="14"/>
      <c r="AJ2336" s="33"/>
    </row>
    <row r="2337" spans="1:36" s="15" customFormat="1" ht="150" customHeight="1" x14ac:dyDescent="0.25">
      <c r="A2337" s="4"/>
      <c r="B2337" s="7" t="str">
        <f>IF(C2337="","",CONCATENATE("BML",C2337))</f>
        <v/>
      </c>
      <c r="C2337" s="8"/>
      <c r="D2337" s="9"/>
      <c r="E2337" s="7"/>
      <c r="F2337" s="7"/>
      <c r="G2337" s="7"/>
      <c r="H2337" s="7"/>
      <c r="I2337" s="10"/>
      <c r="J2337" s="7"/>
      <c r="K2337" s="7"/>
      <c r="L2337" s="7"/>
      <c r="M2337" s="9"/>
      <c r="N2337" s="7"/>
      <c r="O2337" s="7"/>
      <c r="P2337" s="7"/>
      <c r="Q2337" s="11"/>
      <c r="R2337" s="7"/>
      <c r="S2337" s="24">
        <f>IFERROR(_xlfn.XLOOKUP(R2337,bio_produtos!$A:$A,bio_produtos!$C:$C),"")</f>
        <v>0</v>
      </c>
      <c r="T2337" s="12"/>
      <c r="U2337" s="23" t="str">
        <f>IF(T2337="","",SUM(T2337*N2337))</f>
        <v/>
      </c>
      <c r="V2337" s="23" t="str">
        <f>IF(U2337="","",IF(U2337&lt;10000,U2337,IF(U2337&lt;100000,U2337*0.3,"AVALIAÇÃO INDIVIDUAL")))</f>
        <v/>
      </c>
      <c r="W2337" s="10"/>
      <c r="X2337" s="7"/>
      <c r="Y2337" s="13"/>
      <c r="Z2337" s="10"/>
      <c r="AA2337" s="10"/>
      <c r="AB2337" s="10"/>
      <c r="AC2337" s="13"/>
      <c r="AD2337" s="10"/>
      <c r="AE2337" s="7"/>
      <c r="AF2337" s="7"/>
      <c r="AG2337" s="7"/>
      <c r="AH2337" s="7"/>
      <c r="AI2337" s="14"/>
      <c r="AJ2337" s="33"/>
    </row>
    <row r="2338" spans="1:36" s="15" customFormat="1" ht="150" customHeight="1" x14ac:dyDescent="0.25">
      <c r="A2338" s="4"/>
      <c r="B2338" s="7" t="str">
        <f>IF(C2338="","",CONCATENATE("BML",C2338))</f>
        <v/>
      </c>
      <c r="C2338" s="8"/>
      <c r="D2338" s="9"/>
      <c r="E2338" s="7"/>
      <c r="F2338" s="7"/>
      <c r="G2338" s="7"/>
      <c r="H2338" s="7"/>
      <c r="I2338" s="10"/>
      <c r="J2338" s="7"/>
      <c r="K2338" s="7"/>
      <c r="L2338" s="7"/>
      <c r="M2338" s="9"/>
      <c r="N2338" s="7"/>
      <c r="O2338" s="7"/>
      <c r="P2338" s="7"/>
      <c r="Q2338" s="11"/>
      <c r="R2338" s="7"/>
      <c r="S2338" s="24">
        <f>IFERROR(_xlfn.XLOOKUP(R2338,bio_produtos!$A:$A,bio_produtos!$C:$C),"")</f>
        <v>0</v>
      </c>
      <c r="T2338" s="12"/>
      <c r="U2338" s="23" t="str">
        <f>IF(T2338="","",SUM(T2338*N2338))</f>
        <v/>
      </c>
      <c r="V2338" s="23" t="str">
        <f>IF(U2338="","",IF(U2338&lt;10000,U2338,IF(U2338&lt;100000,U2338*0.3,"AVALIAÇÃO INDIVIDUAL")))</f>
        <v/>
      </c>
      <c r="W2338" s="10"/>
      <c r="X2338" s="7"/>
      <c r="Y2338" s="13"/>
      <c r="Z2338" s="10"/>
      <c r="AA2338" s="10"/>
      <c r="AB2338" s="10"/>
      <c r="AC2338" s="13"/>
      <c r="AD2338" s="10"/>
      <c r="AE2338" s="7"/>
      <c r="AF2338" s="7"/>
      <c r="AG2338" s="7"/>
      <c r="AH2338" s="7"/>
      <c r="AI2338" s="14"/>
      <c r="AJ2338" s="33"/>
    </row>
    <row r="2339" spans="1:36" s="15" customFormat="1" ht="150" customHeight="1" x14ac:dyDescent="0.25">
      <c r="A2339" s="4"/>
      <c r="B2339" s="7" t="str">
        <f>IF(C2339="","",CONCATENATE("BML",C2339))</f>
        <v/>
      </c>
      <c r="C2339" s="8"/>
      <c r="D2339" s="9"/>
      <c r="E2339" s="7"/>
      <c r="F2339" s="7"/>
      <c r="G2339" s="7"/>
      <c r="H2339" s="7"/>
      <c r="I2339" s="10"/>
      <c r="J2339" s="7"/>
      <c r="K2339" s="7"/>
      <c r="L2339" s="7"/>
      <c r="M2339" s="9"/>
      <c r="N2339" s="7"/>
      <c r="O2339" s="7"/>
      <c r="P2339" s="7"/>
      <c r="Q2339" s="11"/>
      <c r="R2339" s="7"/>
      <c r="S2339" s="24">
        <f>IFERROR(_xlfn.XLOOKUP(R2339,bio_produtos!$A:$A,bio_produtos!$C:$C),"")</f>
        <v>0</v>
      </c>
      <c r="T2339" s="12"/>
      <c r="U2339" s="23" t="str">
        <f>IF(T2339="","",SUM(T2339*N2339))</f>
        <v/>
      </c>
      <c r="V2339" s="23" t="str">
        <f>IF(U2339="","",IF(U2339&lt;10000,U2339,IF(U2339&lt;100000,U2339*0.3,"AVALIAÇÃO INDIVIDUAL")))</f>
        <v/>
      </c>
      <c r="W2339" s="10"/>
      <c r="X2339" s="7"/>
      <c r="Y2339" s="13"/>
      <c r="Z2339" s="10"/>
      <c r="AA2339" s="10"/>
      <c r="AB2339" s="10"/>
      <c r="AC2339" s="13"/>
      <c r="AD2339" s="10"/>
      <c r="AE2339" s="7"/>
      <c r="AF2339" s="7"/>
      <c r="AG2339" s="7"/>
      <c r="AH2339" s="7"/>
      <c r="AI2339" s="14"/>
      <c r="AJ2339" s="33"/>
    </row>
    <row r="2340" spans="1:36" s="15" customFormat="1" ht="150" customHeight="1" x14ac:dyDescent="0.25">
      <c r="A2340" s="4"/>
      <c r="B2340" s="7" t="str">
        <f>IF(C2340="","",CONCATENATE("BML",C2340))</f>
        <v/>
      </c>
      <c r="C2340" s="8"/>
      <c r="D2340" s="9"/>
      <c r="E2340" s="7"/>
      <c r="F2340" s="7"/>
      <c r="G2340" s="7"/>
      <c r="H2340" s="7"/>
      <c r="I2340" s="10"/>
      <c r="J2340" s="7"/>
      <c r="K2340" s="7"/>
      <c r="L2340" s="7"/>
      <c r="M2340" s="9"/>
      <c r="N2340" s="7"/>
      <c r="O2340" s="7"/>
      <c r="P2340" s="7"/>
      <c r="Q2340" s="11"/>
      <c r="R2340" s="7"/>
      <c r="S2340" s="24">
        <f>IFERROR(_xlfn.XLOOKUP(R2340,bio_produtos!$A:$A,bio_produtos!$C:$C),"")</f>
        <v>0</v>
      </c>
      <c r="T2340" s="12"/>
      <c r="U2340" s="23" t="str">
        <f>IF(T2340="","",SUM(T2340*N2340))</f>
        <v/>
      </c>
      <c r="V2340" s="23" t="str">
        <f>IF(U2340="","",IF(U2340&lt;10000,U2340,IF(U2340&lt;100000,U2340*0.3,"AVALIAÇÃO INDIVIDUAL")))</f>
        <v/>
      </c>
      <c r="W2340" s="10"/>
      <c r="X2340" s="7"/>
      <c r="Y2340" s="13"/>
      <c r="Z2340" s="10"/>
      <c r="AA2340" s="10"/>
      <c r="AB2340" s="10"/>
      <c r="AC2340" s="13"/>
      <c r="AD2340" s="10"/>
      <c r="AE2340" s="7"/>
      <c r="AF2340" s="7"/>
      <c r="AG2340" s="7"/>
      <c r="AH2340" s="7"/>
      <c r="AI2340" s="14"/>
      <c r="AJ2340" s="33"/>
    </row>
    <row r="2341" spans="1:36" s="15" customFormat="1" ht="150" customHeight="1" x14ac:dyDescent="0.25">
      <c r="A2341" s="4"/>
      <c r="B2341" s="7" t="str">
        <f>IF(C2341="","",CONCATENATE("BML",C2341))</f>
        <v/>
      </c>
      <c r="C2341" s="8"/>
      <c r="D2341" s="9"/>
      <c r="E2341" s="7"/>
      <c r="F2341" s="7"/>
      <c r="G2341" s="7"/>
      <c r="H2341" s="7"/>
      <c r="I2341" s="10"/>
      <c r="J2341" s="7"/>
      <c r="K2341" s="7"/>
      <c r="L2341" s="7"/>
      <c r="M2341" s="9"/>
      <c r="N2341" s="7"/>
      <c r="O2341" s="7"/>
      <c r="P2341" s="7"/>
      <c r="Q2341" s="11"/>
      <c r="R2341" s="7"/>
      <c r="S2341" s="24">
        <f>IFERROR(_xlfn.XLOOKUP(R2341,bio_produtos!$A:$A,bio_produtos!$C:$C),"")</f>
        <v>0</v>
      </c>
      <c r="T2341" s="12"/>
      <c r="U2341" s="23" t="str">
        <f>IF(T2341="","",SUM(T2341*N2341))</f>
        <v/>
      </c>
      <c r="V2341" s="23" t="str">
        <f>IF(U2341="","",IF(U2341&lt;10000,U2341,IF(U2341&lt;100000,U2341*0.3,"AVALIAÇÃO INDIVIDUAL")))</f>
        <v/>
      </c>
      <c r="W2341" s="10"/>
      <c r="X2341" s="7"/>
      <c r="Y2341" s="13"/>
      <c r="Z2341" s="10"/>
      <c r="AA2341" s="10"/>
      <c r="AB2341" s="10"/>
      <c r="AC2341" s="13"/>
      <c r="AD2341" s="10"/>
      <c r="AE2341" s="7"/>
      <c r="AF2341" s="7"/>
      <c r="AG2341" s="7"/>
      <c r="AH2341" s="7"/>
      <c r="AI2341" s="14"/>
      <c r="AJ2341" s="33"/>
    </row>
    <row r="2342" spans="1:36" s="15" customFormat="1" ht="150" customHeight="1" x14ac:dyDescent="0.25">
      <c r="A2342" s="4"/>
      <c r="B2342" s="7" t="str">
        <f>IF(C2342="","",CONCATENATE("BML",C2342))</f>
        <v/>
      </c>
      <c r="C2342" s="8"/>
      <c r="D2342" s="9"/>
      <c r="E2342" s="7"/>
      <c r="F2342" s="7"/>
      <c r="G2342" s="7"/>
      <c r="H2342" s="7"/>
      <c r="I2342" s="10"/>
      <c r="J2342" s="7"/>
      <c r="K2342" s="7"/>
      <c r="L2342" s="7"/>
      <c r="M2342" s="9"/>
      <c r="N2342" s="7"/>
      <c r="O2342" s="7"/>
      <c r="P2342" s="7"/>
      <c r="Q2342" s="11"/>
      <c r="R2342" s="7"/>
      <c r="S2342" s="24">
        <f>IFERROR(_xlfn.XLOOKUP(R2342,bio_produtos!$A:$A,bio_produtos!$C:$C),"")</f>
        <v>0</v>
      </c>
      <c r="T2342" s="12"/>
      <c r="U2342" s="23" t="str">
        <f>IF(T2342="","",SUM(T2342*N2342))</f>
        <v/>
      </c>
      <c r="V2342" s="23" t="str">
        <f>IF(U2342="","",IF(U2342&lt;10000,U2342,IF(U2342&lt;100000,U2342*0.3,"AVALIAÇÃO INDIVIDUAL")))</f>
        <v/>
      </c>
      <c r="W2342" s="10"/>
      <c r="X2342" s="7"/>
      <c r="Y2342" s="13"/>
      <c r="Z2342" s="10"/>
      <c r="AA2342" s="10"/>
      <c r="AB2342" s="10"/>
      <c r="AC2342" s="13"/>
      <c r="AD2342" s="10"/>
      <c r="AE2342" s="7"/>
      <c r="AF2342" s="7"/>
      <c r="AG2342" s="7"/>
      <c r="AH2342" s="7"/>
      <c r="AI2342" s="14"/>
      <c r="AJ2342" s="33"/>
    </row>
    <row r="2343" spans="1:36" s="15" customFormat="1" ht="150" customHeight="1" x14ac:dyDescent="0.25">
      <c r="A2343" s="4"/>
      <c r="B2343" s="7" t="str">
        <f>IF(C2343="","",CONCATENATE("BML",C2343))</f>
        <v/>
      </c>
      <c r="C2343" s="8"/>
      <c r="D2343" s="9"/>
      <c r="E2343" s="7"/>
      <c r="F2343" s="7"/>
      <c r="G2343" s="7"/>
      <c r="H2343" s="7"/>
      <c r="I2343" s="10"/>
      <c r="J2343" s="7"/>
      <c r="K2343" s="7"/>
      <c r="L2343" s="7"/>
      <c r="M2343" s="9"/>
      <c r="N2343" s="7"/>
      <c r="O2343" s="7"/>
      <c r="P2343" s="7"/>
      <c r="Q2343" s="11"/>
      <c r="R2343" s="7"/>
      <c r="S2343" s="24">
        <f>IFERROR(_xlfn.XLOOKUP(R2343,bio_produtos!$A:$A,bio_produtos!$C:$C),"")</f>
        <v>0</v>
      </c>
      <c r="T2343" s="12"/>
      <c r="U2343" s="23" t="str">
        <f>IF(T2343="","",SUM(T2343*N2343))</f>
        <v/>
      </c>
      <c r="V2343" s="23" t="str">
        <f>IF(U2343="","",IF(U2343&lt;10000,U2343,IF(U2343&lt;100000,U2343*0.3,"AVALIAÇÃO INDIVIDUAL")))</f>
        <v/>
      </c>
      <c r="W2343" s="10"/>
      <c r="X2343" s="7"/>
      <c r="Y2343" s="13"/>
      <c r="Z2343" s="10"/>
      <c r="AA2343" s="10"/>
      <c r="AB2343" s="10"/>
      <c r="AC2343" s="13"/>
      <c r="AD2343" s="10"/>
      <c r="AE2343" s="7"/>
      <c r="AF2343" s="7"/>
      <c r="AG2343" s="7"/>
      <c r="AH2343" s="7"/>
      <c r="AI2343" s="14"/>
      <c r="AJ2343" s="33"/>
    </row>
    <row r="2344" spans="1:36" s="15" customFormat="1" ht="150" customHeight="1" x14ac:dyDescent="0.25">
      <c r="A2344" s="4"/>
      <c r="B2344" s="7" t="str">
        <f>IF(C2344="","",CONCATENATE("BML",C2344))</f>
        <v/>
      </c>
      <c r="C2344" s="8"/>
      <c r="D2344" s="9"/>
      <c r="E2344" s="7"/>
      <c r="F2344" s="7"/>
      <c r="G2344" s="7"/>
      <c r="H2344" s="7"/>
      <c r="I2344" s="10"/>
      <c r="J2344" s="7"/>
      <c r="K2344" s="7"/>
      <c r="L2344" s="7"/>
      <c r="M2344" s="9"/>
      <c r="N2344" s="7"/>
      <c r="O2344" s="7"/>
      <c r="P2344" s="7"/>
      <c r="Q2344" s="11"/>
      <c r="R2344" s="7"/>
      <c r="S2344" s="24">
        <f>IFERROR(_xlfn.XLOOKUP(R2344,bio_produtos!$A:$A,bio_produtos!$C:$C),"")</f>
        <v>0</v>
      </c>
      <c r="T2344" s="12"/>
      <c r="U2344" s="23" t="str">
        <f>IF(T2344="","",SUM(T2344*N2344))</f>
        <v/>
      </c>
      <c r="V2344" s="23" t="str">
        <f>IF(U2344="","",IF(U2344&lt;10000,U2344,IF(U2344&lt;100000,U2344*0.3,"AVALIAÇÃO INDIVIDUAL")))</f>
        <v/>
      </c>
      <c r="W2344" s="10"/>
      <c r="X2344" s="7"/>
      <c r="Y2344" s="13"/>
      <c r="Z2344" s="10"/>
      <c r="AA2344" s="10"/>
      <c r="AB2344" s="10"/>
      <c r="AC2344" s="13"/>
      <c r="AD2344" s="10"/>
      <c r="AE2344" s="7"/>
      <c r="AF2344" s="7"/>
      <c r="AG2344" s="7"/>
      <c r="AH2344" s="7"/>
      <c r="AI2344" s="14"/>
      <c r="AJ2344" s="33"/>
    </row>
    <row r="2345" spans="1:36" s="15" customFormat="1" ht="150" customHeight="1" x14ac:dyDescent="0.25">
      <c r="A2345" s="4"/>
      <c r="B2345" s="7" t="str">
        <f>IF(C2345="","",CONCATENATE("BML",C2345))</f>
        <v/>
      </c>
      <c r="C2345" s="8"/>
      <c r="D2345" s="9"/>
      <c r="E2345" s="7"/>
      <c r="F2345" s="7"/>
      <c r="G2345" s="7"/>
      <c r="H2345" s="7"/>
      <c r="I2345" s="10"/>
      <c r="J2345" s="7"/>
      <c r="K2345" s="7"/>
      <c r="L2345" s="7"/>
      <c r="M2345" s="9"/>
      <c r="N2345" s="7"/>
      <c r="O2345" s="7"/>
      <c r="P2345" s="7"/>
      <c r="Q2345" s="11"/>
      <c r="R2345" s="7"/>
      <c r="S2345" s="24">
        <f>IFERROR(_xlfn.XLOOKUP(R2345,bio_produtos!$A:$A,bio_produtos!$C:$C),"")</f>
        <v>0</v>
      </c>
      <c r="T2345" s="12"/>
      <c r="U2345" s="23" t="str">
        <f>IF(T2345="","",SUM(T2345*N2345))</f>
        <v/>
      </c>
      <c r="V2345" s="23" t="str">
        <f>IF(U2345="","",IF(U2345&lt;10000,U2345,IF(U2345&lt;100000,U2345*0.3,"AVALIAÇÃO INDIVIDUAL")))</f>
        <v/>
      </c>
      <c r="W2345" s="10"/>
      <c r="X2345" s="7"/>
      <c r="Y2345" s="13"/>
      <c r="Z2345" s="10"/>
      <c r="AA2345" s="10"/>
      <c r="AB2345" s="10"/>
      <c r="AC2345" s="13"/>
      <c r="AD2345" s="10"/>
      <c r="AE2345" s="7"/>
      <c r="AF2345" s="7"/>
      <c r="AG2345" s="7"/>
      <c r="AH2345" s="7"/>
      <c r="AI2345" s="14"/>
      <c r="AJ2345" s="33"/>
    </row>
    <row r="2346" spans="1:36" s="15" customFormat="1" ht="150" customHeight="1" x14ac:dyDescent="0.25">
      <c r="A2346" s="4"/>
      <c r="B2346" s="7" t="str">
        <f>IF(C2346="","",CONCATENATE("BML",C2346))</f>
        <v/>
      </c>
      <c r="C2346" s="8"/>
      <c r="D2346" s="9"/>
      <c r="E2346" s="7"/>
      <c r="F2346" s="7"/>
      <c r="G2346" s="7"/>
      <c r="H2346" s="7"/>
      <c r="I2346" s="10"/>
      <c r="J2346" s="7"/>
      <c r="K2346" s="7"/>
      <c r="L2346" s="7"/>
      <c r="M2346" s="9"/>
      <c r="N2346" s="7"/>
      <c r="O2346" s="7"/>
      <c r="P2346" s="7"/>
      <c r="Q2346" s="11"/>
      <c r="R2346" s="7"/>
      <c r="S2346" s="24">
        <f>IFERROR(_xlfn.XLOOKUP(R2346,bio_produtos!$A:$A,bio_produtos!$C:$C),"")</f>
        <v>0</v>
      </c>
      <c r="T2346" s="12"/>
      <c r="U2346" s="23" t="str">
        <f>IF(T2346="","",SUM(T2346*N2346))</f>
        <v/>
      </c>
      <c r="V2346" s="23" t="str">
        <f>IF(U2346="","",IF(U2346&lt;10000,U2346,IF(U2346&lt;100000,U2346*0.3,"AVALIAÇÃO INDIVIDUAL")))</f>
        <v/>
      </c>
      <c r="W2346" s="10"/>
      <c r="X2346" s="7"/>
      <c r="Y2346" s="13"/>
      <c r="Z2346" s="10"/>
      <c r="AA2346" s="10"/>
      <c r="AB2346" s="10"/>
      <c r="AC2346" s="13"/>
      <c r="AD2346" s="10"/>
      <c r="AE2346" s="7"/>
      <c r="AF2346" s="7"/>
      <c r="AG2346" s="7"/>
      <c r="AH2346" s="7"/>
      <c r="AI2346" s="14"/>
      <c r="AJ2346" s="33"/>
    </row>
    <row r="2347" spans="1:36" s="15" customFormat="1" ht="150" customHeight="1" x14ac:dyDescent="0.25">
      <c r="A2347" s="4"/>
      <c r="B2347" s="7" t="str">
        <f>IF(C2347="","",CONCATENATE("BML",C2347))</f>
        <v/>
      </c>
      <c r="C2347" s="8"/>
      <c r="D2347" s="9"/>
      <c r="E2347" s="7"/>
      <c r="F2347" s="7"/>
      <c r="G2347" s="7"/>
      <c r="H2347" s="7"/>
      <c r="I2347" s="10"/>
      <c r="J2347" s="7"/>
      <c r="K2347" s="7"/>
      <c r="L2347" s="7"/>
      <c r="M2347" s="9"/>
      <c r="N2347" s="7"/>
      <c r="O2347" s="7"/>
      <c r="P2347" s="7"/>
      <c r="Q2347" s="11"/>
      <c r="R2347" s="7"/>
      <c r="S2347" s="24">
        <f>IFERROR(_xlfn.XLOOKUP(R2347,bio_produtos!$A:$A,bio_produtos!$C:$C),"")</f>
        <v>0</v>
      </c>
      <c r="T2347" s="12"/>
      <c r="U2347" s="23" t="str">
        <f>IF(T2347="","",SUM(T2347*N2347))</f>
        <v/>
      </c>
      <c r="V2347" s="23" t="str">
        <f>IF(U2347="","",IF(U2347&lt;10000,U2347,IF(U2347&lt;100000,U2347*0.3,"AVALIAÇÃO INDIVIDUAL")))</f>
        <v/>
      </c>
      <c r="W2347" s="10"/>
      <c r="X2347" s="7"/>
      <c r="Y2347" s="13"/>
      <c r="Z2347" s="10"/>
      <c r="AA2347" s="10"/>
      <c r="AB2347" s="10"/>
      <c r="AC2347" s="13"/>
      <c r="AD2347" s="10"/>
      <c r="AE2347" s="7"/>
      <c r="AF2347" s="7"/>
      <c r="AG2347" s="7"/>
      <c r="AH2347" s="7"/>
      <c r="AI2347" s="14"/>
      <c r="AJ2347" s="33"/>
    </row>
    <row r="2348" spans="1:36" s="15" customFormat="1" ht="150" customHeight="1" x14ac:dyDescent="0.25">
      <c r="A2348" s="4"/>
      <c r="B2348" s="7" t="str">
        <f>IF(C2348="","",CONCATENATE("BML",C2348))</f>
        <v/>
      </c>
      <c r="C2348" s="8"/>
      <c r="D2348" s="9"/>
      <c r="E2348" s="7"/>
      <c r="F2348" s="7"/>
      <c r="G2348" s="7"/>
      <c r="H2348" s="7"/>
      <c r="I2348" s="10"/>
      <c r="J2348" s="7"/>
      <c r="K2348" s="7"/>
      <c r="L2348" s="7"/>
      <c r="M2348" s="9"/>
      <c r="N2348" s="7"/>
      <c r="O2348" s="7"/>
      <c r="P2348" s="7"/>
      <c r="Q2348" s="11"/>
      <c r="R2348" s="7"/>
      <c r="S2348" s="24">
        <f>IFERROR(_xlfn.XLOOKUP(R2348,bio_produtos!$A:$A,bio_produtos!$C:$C),"")</f>
        <v>0</v>
      </c>
      <c r="T2348" s="12"/>
      <c r="U2348" s="23" t="str">
        <f>IF(T2348="","",SUM(T2348*N2348))</f>
        <v/>
      </c>
      <c r="V2348" s="23" t="str">
        <f>IF(U2348="","",IF(U2348&lt;10000,U2348,IF(U2348&lt;100000,U2348*0.3,"AVALIAÇÃO INDIVIDUAL")))</f>
        <v/>
      </c>
      <c r="W2348" s="10"/>
      <c r="X2348" s="7"/>
      <c r="Y2348" s="13"/>
      <c r="Z2348" s="10"/>
      <c r="AA2348" s="10"/>
      <c r="AB2348" s="10"/>
      <c r="AC2348" s="13"/>
      <c r="AD2348" s="10"/>
      <c r="AE2348" s="7"/>
      <c r="AF2348" s="7"/>
      <c r="AG2348" s="7"/>
      <c r="AH2348" s="7"/>
      <c r="AI2348" s="14"/>
      <c r="AJ2348" s="33"/>
    </row>
    <row r="2349" spans="1:36" s="15" customFormat="1" ht="150" customHeight="1" x14ac:dyDescent="0.25">
      <c r="A2349" s="4"/>
      <c r="B2349" s="7" t="str">
        <f>IF(C2349="","",CONCATENATE("BML",C2349))</f>
        <v/>
      </c>
      <c r="C2349" s="8"/>
      <c r="D2349" s="9"/>
      <c r="E2349" s="7"/>
      <c r="F2349" s="7"/>
      <c r="G2349" s="7"/>
      <c r="H2349" s="7"/>
      <c r="I2349" s="10"/>
      <c r="J2349" s="7"/>
      <c r="K2349" s="7"/>
      <c r="L2349" s="7"/>
      <c r="M2349" s="9"/>
      <c r="N2349" s="7"/>
      <c r="O2349" s="7"/>
      <c r="P2349" s="7"/>
      <c r="Q2349" s="11"/>
      <c r="R2349" s="7"/>
      <c r="S2349" s="24">
        <f>IFERROR(_xlfn.XLOOKUP(R2349,bio_produtos!$A:$A,bio_produtos!$C:$C),"")</f>
        <v>0</v>
      </c>
      <c r="T2349" s="12"/>
      <c r="U2349" s="23" t="str">
        <f>IF(T2349="","",SUM(T2349*N2349))</f>
        <v/>
      </c>
      <c r="V2349" s="23" t="str">
        <f>IF(U2349="","",IF(U2349&lt;10000,U2349,IF(U2349&lt;100000,U2349*0.3,"AVALIAÇÃO INDIVIDUAL")))</f>
        <v/>
      </c>
      <c r="W2349" s="10"/>
      <c r="X2349" s="7"/>
      <c r="Y2349" s="13"/>
      <c r="Z2349" s="10"/>
      <c r="AA2349" s="10"/>
      <c r="AB2349" s="10"/>
      <c r="AC2349" s="13"/>
      <c r="AD2349" s="10"/>
      <c r="AE2349" s="7"/>
      <c r="AF2349" s="7"/>
      <c r="AG2349" s="7"/>
      <c r="AH2349" s="7"/>
      <c r="AI2349" s="14"/>
      <c r="AJ2349" s="33"/>
    </row>
    <row r="2350" spans="1:36" s="15" customFormat="1" ht="150" customHeight="1" x14ac:dyDescent="0.25">
      <c r="A2350" s="4"/>
      <c r="B2350" s="7" t="str">
        <f>IF(C2350="","",CONCATENATE("BML",C2350))</f>
        <v/>
      </c>
      <c r="C2350" s="8"/>
      <c r="D2350" s="9"/>
      <c r="E2350" s="7"/>
      <c r="F2350" s="7"/>
      <c r="G2350" s="7"/>
      <c r="H2350" s="7"/>
      <c r="I2350" s="10"/>
      <c r="J2350" s="7"/>
      <c r="K2350" s="7"/>
      <c r="L2350" s="7"/>
      <c r="M2350" s="9"/>
      <c r="N2350" s="7"/>
      <c r="O2350" s="7"/>
      <c r="P2350" s="7"/>
      <c r="Q2350" s="11"/>
      <c r="R2350" s="7"/>
      <c r="S2350" s="24">
        <f>IFERROR(_xlfn.XLOOKUP(R2350,bio_produtos!$A:$A,bio_produtos!$C:$C),"")</f>
        <v>0</v>
      </c>
      <c r="T2350" s="12"/>
      <c r="U2350" s="23" t="str">
        <f>IF(T2350="","",SUM(T2350*N2350))</f>
        <v/>
      </c>
      <c r="V2350" s="23" t="str">
        <f>IF(U2350="","",IF(U2350&lt;10000,U2350,IF(U2350&lt;100000,U2350*0.3,"AVALIAÇÃO INDIVIDUAL")))</f>
        <v/>
      </c>
      <c r="W2350" s="10"/>
      <c r="X2350" s="7"/>
      <c r="Y2350" s="13"/>
      <c r="Z2350" s="10"/>
      <c r="AA2350" s="10"/>
      <c r="AB2350" s="10"/>
      <c r="AC2350" s="13"/>
      <c r="AD2350" s="10"/>
      <c r="AE2350" s="7"/>
      <c r="AF2350" s="7"/>
      <c r="AG2350" s="7"/>
      <c r="AH2350" s="7"/>
      <c r="AI2350" s="14"/>
      <c r="AJ2350" s="33"/>
    </row>
    <row r="2351" spans="1:36" s="15" customFormat="1" ht="150" customHeight="1" x14ac:dyDescent="0.25">
      <c r="A2351" s="4"/>
      <c r="B2351" s="7" t="str">
        <f>IF(C2351="","",CONCATENATE("BML",C2351))</f>
        <v/>
      </c>
      <c r="C2351" s="8"/>
      <c r="D2351" s="9"/>
      <c r="E2351" s="7"/>
      <c r="F2351" s="7"/>
      <c r="G2351" s="7"/>
      <c r="H2351" s="7"/>
      <c r="I2351" s="10"/>
      <c r="J2351" s="7"/>
      <c r="K2351" s="7"/>
      <c r="L2351" s="7"/>
      <c r="M2351" s="9"/>
      <c r="N2351" s="7"/>
      <c r="O2351" s="7"/>
      <c r="P2351" s="7"/>
      <c r="Q2351" s="11"/>
      <c r="R2351" s="7"/>
      <c r="S2351" s="24">
        <f>IFERROR(_xlfn.XLOOKUP(R2351,bio_produtos!$A:$A,bio_produtos!$C:$C),"")</f>
        <v>0</v>
      </c>
      <c r="T2351" s="12"/>
      <c r="U2351" s="23" t="str">
        <f>IF(T2351="","",SUM(T2351*N2351))</f>
        <v/>
      </c>
      <c r="V2351" s="23" t="str">
        <f>IF(U2351="","",IF(U2351&lt;10000,U2351,IF(U2351&lt;100000,U2351*0.3,"AVALIAÇÃO INDIVIDUAL")))</f>
        <v/>
      </c>
      <c r="W2351" s="10"/>
      <c r="X2351" s="7"/>
      <c r="Y2351" s="13"/>
      <c r="Z2351" s="10"/>
      <c r="AA2351" s="10"/>
      <c r="AB2351" s="10"/>
      <c r="AC2351" s="13"/>
      <c r="AD2351" s="10"/>
      <c r="AE2351" s="7"/>
      <c r="AF2351" s="7"/>
      <c r="AG2351" s="7"/>
      <c r="AH2351" s="7"/>
      <c r="AI2351" s="14"/>
      <c r="AJ2351" s="33"/>
    </row>
    <row r="2352" spans="1:36" s="15" customFormat="1" ht="150" customHeight="1" x14ac:dyDescent="0.25">
      <c r="A2352" s="4"/>
      <c r="B2352" s="7" t="str">
        <f>IF(C2352="","",CONCATENATE("BML",C2352))</f>
        <v/>
      </c>
      <c r="C2352" s="8"/>
      <c r="D2352" s="9"/>
      <c r="E2352" s="7"/>
      <c r="F2352" s="7"/>
      <c r="G2352" s="7"/>
      <c r="H2352" s="7"/>
      <c r="I2352" s="10"/>
      <c r="J2352" s="7"/>
      <c r="K2352" s="7"/>
      <c r="L2352" s="7"/>
      <c r="M2352" s="9"/>
      <c r="N2352" s="7"/>
      <c r="O2352" s="7"/>
      <c r="P2352" s="7"/>
      <c r="Q2352" s="11"/>
      <c r="R2352" s="7"/>
      <c r="S2352" s="24">
        <f>IFERROR(_xlfn.XLOOKUP(R2352,bio_produtos!$A:$A,bio_produtos!$C:$C),"")</f>
        <v>0</v>
      </c>
      <c r="T2352" s="12"/>
      <c r="U2352" s="23" t="str">
        <f>IF(T2352="","",SUM(T2352*N2352))</f>
        <v/>
      </c>
      <c r="V2352" s="23" t="str">
        <f>IF(U2352="","",IF(U2352&lt;10000,U2352,IF(U2352&lt;100000,U2352*0.3,"AVALIAÇÃO INDIVIDUAL")))</f>
        <v/>
      </c>
      <c r="W2352" s="10"/>
      <c r="X2352" s="7"/>
      <c r="Y2352" s="13"/>
      <c r="Z2352" s="10"/>
      <c r="AA2352" s="10"/>
      <c r="AB2352" s="10"/>
      <c r="AC2352" s="13"/>
      <c r="AD2352" s="10"/>
      <c r="AE2352" s="7"/>
      <c r="AF2352" s="7"/>
      <c r="AG2352" s="7"/>
      <c r="AH2352" s="7"/>
      <c r="AI2352" s="14"/>
      <c r="AJ2352" s="33"/>
    </row>
    <row r="2353" spans="1:36" s="15" customFormat="1" ht="150" customHeight="1" x14ac:dyDescent="0.25">
      <c r="A2353" s="4"/>
      <c r="B2353" s="7" t="str">
        <f>IF(C2353="","",CONCATENATE("BML",C2353))</f>
        <v/>
      </c>
      <c r="C2353" s="8"/>
      <c r="D2353" s="9"/>
      <c r="E2353" s="7"/>
      <c r="F2353" s="7"/>
      <c r="G2353" s="7"/>
      <c r="H2353" s="7"/>
      <c r="I2353" s="10"/>
      <c r="J2353" s="7"/>
      <c r="K2353" s="7"/>
      <c r="L2353" s="7"/>
      <c r="M2353" s="9"/>
      <c r="N2353" s="7"/>
      <c r="O2353" s="7"/>
      <c r="P2353" s="7"/>
      <c r="Q2353" s="11"/>
      <c r="R2353" s="7"/>
      <c r="S2353" s="24">
        <f>IFERROR(_xlfn.XLOOKUP(R2353,bio_produtos!$A:$A,bio_produtos!$C:$C),"")</f>
        <v>0</v>
      </c>
      <c r="T2353" s="12"/>
      <c r="U2353" s="23" t="str">
        <f>IF(T2353="","",SUM(T2353*N2353))</f>
        <v/>
      </c>
      <c r="V2353" s="23" t="str">
        <f>IF(U2353="","",IF(U2353&lt;10000,U2353,IF(U2353&lt;100000,U2353*0.3,"AVALIAÇÃO INDIVIDUAL")))</f>
        <v/>
      </c>
      <c r="W2353" s="10"/>
      <c r="X2353" s="7"/>
      <c r="Y2353" s="13"/>
      <c r="Z2353" s="10"/>
      <c r="AA2353" s="10"/>
      <c r="AB2353" s="10"/>
      <c r="AC2353" s="13"/>
      <c r="AD2353" s="10"/>
      <c r="AE2353" s="7"/>
      <c r="AF2353" s="7"/>
      <c r="AG2353" s="7"/>
      <c r="AH2353" s="7"/>
      <c r="AI2353" s="14"/>
      <c r="AJ2353" s="33"/>
    </row>
    <row r="2354" spans="1:36" s="15" customFormat="1" ht="150" customHeight="1" x14ac:dyDescent="0.25">
      <c r="A2354" s="4"/>
      <c r="B2354" s="7" t="str">
        <f>IF(C2354="","",CONCATENATE("BML",C2354))</f>
        <v/>
      </c>
      <c r="C2354" s="8"/>
      <c r="D2354" s="9"/>
      <c r="E2354" s="7"/>
      <c r="F2354" s="7"/>
      <c r="G2354" s="7"/>
      <c r="H2354" s="7"/>
      <c r="I2354" s="10"/>
      <c r="J2354" s="7"/>
      <c r="K2354" s="7"/>
      <c r="L2354" s="7"/>
      <c r="M2354" s="9"/>
      <c r="N2354" s="7"/>
      <c r="O2354" s="7"/>
      <c r="P2354" s="7"/>
      <c r="Q2354" s="11"/>
      <c r="R2354" s="7"/>
      <c r="S2354" s="24">
        <f>IFERROR(_xlfn.XLOOKUP(R2354,bio_produtos!$A:$A,bio_produtos!$C:$C),"")</f>
        <v>0</v>
      </c>
      <c r="T2354" s="12"/>
      <c r="U2354" s="23" t="str">
        <f>IF(T2354="","",SUM(T2354*N2354))</f>
        <v/>
      </c>
      <c r="V2354" s="23" t="str">
        <f>IF(U2354="","",IF(U2354&lt;10000,U2354,IF(U2354&lt;100000,U2354*0.3,"AVALIAÇÃO INDIVIDUAL")))</f>
        <v/>
      </c>
      <c r="W2354" s="10"/>
      <c r="X2354" s="7"/>
      <c r="Y2354" s="13"/>
      <c r="Z2354" s="10"/>
      <c r="AA2354" s="10"/>
      <c r="AB2354" s="10"/>
      <c r="AC2354" s="13"/>
      <c r="AD2354" s="10"/>
      <c r="AE2354" s="7"/>
      <c r="AF2354" s="7"/>
      <c r="AG2354" s="7"/>
      <c r="AH2354" s="7"/>
      <c r="AI2354" s="14"/>
      <c r="AJ2354" s="33"/>
    </row>
    <row r="2355" spans="1:36" s="15" customFormat="1" ht="150" customHeight="1" x14ac:dyDescent="0.25">
      <c r="A2355" s="4"/>
      <c r="B2355" s="7" t="str">
        <f>IF(C2355="","",CONCATENATE("BML",C2355))</f>
        <v/>
      </c>
      <c r="C2355" s="8"/>
      <c r="D2355" s="9"/>
      <c r="E2355" s="7"/>
      <c r="F2355" s="7"/>
      <c r="G2355" s="7"/>
      <c r="H2355" s="7"/>
      <c r="I2355" s="10"/>
      <c r="J2355" s="7"/>
      <c r="K2355" s="7"/>
      <c r="L2355" s="7"/>
      <c r="M2355" s="9"/>
      <c r="N2355" s="7"/>
      <c r="O2355" s="7"/>
      <c r="P2355" s="7"/>
      <c r="Q2355" s="11"/>
      <c r="R2355" s="7"/>
      <c r="S2355" s="24">
        <f>IFERROR(_xlfn.XLOOKUP(R2355,bio_produtos!$A:$A,bio_produtos!$C:$C),"")</f>
        <v>0</v>
      </c>
      <c r="T2355" s="12"/>
      <c r="U2355" s="23" t="str">
        <f>IF(T2355="","",SUM(T2355*N2355))</f>
        <v/>
      </c>
      <c r="V2355" s="23" t="str">
        <f>IF(U2355="","",IF(U2355&lt;10000,U2355,IF(U2355&lt;100000,U2355*0.3,"AVALIAÇÃO INDIVIDUAL")))</f>
        <v/>
      </c>
      <c r="W2355" s="10"/>
      <c r="X2355" s="7"/>
      <c r="Y2355" s="13"/>
      <c r="Z2355" s="10"/>
      <c r="AA2355" s="10"/>
      <c r="AB2355" s="10"/>
      <c r="AC2355" s="13"/>
      <c r="AD2355" s="10"/>
      <c r="AE2355" s="7"/>
      <c r="AF2355" s="7"/>
      <c r="AG2355" s="7"/>
      <c r="AH2355" s="7"/>
      <c r="AI2355" s="14"/>
      <c r="AJ2355" s="33"/>
    </row>
    <row r="2356" spans="1:36" s="15" customFormat="1" ht="150" customHeight="1" x14ac:dyDescent="0.25">
      <c r="A2356" s="4"/>
      <c r="B2356" s="7" t="str">
        <f>IF(C2356="","",CONCATENATE("BML",C2356))</f>
        <v/>
      </c>
      <c r="C2356" s="8"/>
      <c r="D2356" s="9"/>
      <c r="E2356" s="7"/>
      <c r="F2356" s="7"/>
      <c r="G2356" s="7"/>
      <c r="H2356" s="7"/>
      <c r="I2356" s="10"/>
      <c r="J2356" s="7"/>
      <c r="K2356" s="7"/>
      <c r="L2356" s="7"/>
      <c r="M2356" s="9"/>
      <c r="N2356" s="7"/>
      <c r="O2356" s="7"/>
      <c r="P2356" s="7"/>
      <c r="Q2356" s="11"/>
      <c r="R2356" s="7"/>
      <c r="S2356" s="24">
        <f>IFERROR(_xlfn.XLOOKUP(R2356,bio_produtos!$A:$A,bio_produtos!$C:$C),"")</f>
        <v>0</v>
      </c>
      <c r="T2356" s="12"/>
      <c r="U2356" s="23" t="str">
        <f>IF(T2356="","",SUM(T2356*N2356))</f>
        <v/>
      </c>
      <c r="V2356" s="23" t="str">
        <f>IF(U2356="","",IF(U2356&lt;10000,U2356,IF(U2356&lt;100000,U2356*0.3,"AVALIAÇÃO INDIVIDUAL")))</f>
        <v/>
      </c>
      <c r="W2356" s="10"/>
      <c r="X2356" s="7"/>
      <c r="Y2356" s="13"/>
      <c r="Z2356" s="10"/>
      <c r="AA2356" s="10"/>
      <c r="AB2356" s="10"/>
      <c r="AC2356" s="13"/>
      <c r="AD2356" s="10"/>
      <c r="AE2356" s="7"/>
      <c r="AF2356" s="7"/>
      <c r="AG2356" s="7"/>
      <c r="AH2356" s="7"/>
      <c r="AI2356" s="14"/>
      <c r="AJ2356" s="33"/>
    </row>
    <row r="2357" spans="1:36" s="15" customFormat="1" ht="150" customHeight="1" x14ac:dyDescent="0.25">
      <c r="A2357" s="4"/>
      <c r="B2357" s="7" t="str">
        <f>IF(C2357="","",CONCATENATE("BML",C2357))</f>
        <v/>
      </c>
      <c r="C2357" s="8"/>
      <c r="D2357" s="9"/>
      <c r="E2357" s="7"/>
      <c r="F2357" s="7"/>
      <c r="G2357" s="7"/>
      <c r="H2357" s="7"/>
      <c r="I2357" s="10"/>
      <c r="J2357" s="7"/>
      <c r="K2357" s="7"/>
      <c r="L2357" s="7"/>
      <c r="M2357" s="9"/>
      <c r="N2357" s="7"/>
      <c r="O2357" s="7"/>
      <c r="P2357" s="7"/>
      <c r="Q2357" s="11"/>
      <c r="R2357" s="7"/>
      <c r="S2357" s="24">
        <f>IFERROR(_xlfn.XLOOKUP(R2357,bio_produtos!$A:$A,bio_produtos!$C:$C),"")</f>
        <v>0</v>
      </c>
      <c r="T2357" s="12"/>
      <c r="U2357" s="23" t="str">
        <f>IF(T2357="","",SUM(T2357*N2357))</f>
        <v/>
      </c>
      <c r="V2357" s="23" t="str">
        <f>IF(U2357="","",IF(U2357&lt;10000,U2357,IF(U2357&lt;100000,U2357*0.3,"AVALIAÇÃO INDIVIDUAL")))</f>
        <v/>
      </c>
      <c r="W2357" s="10"/>
      <c r="X2357" s="7"/>
      <c r="Y2357" s="13"/>
      <c r="Z2357" s="10"/>
      <c r="AA2357" s="10"/>
      <c r="AB2357" s="10"/>
      <c r="AC2357" s="13"/>
      <c r="AD2357" s="10"/>
      <c r="AE2357" s="7"/>
      <c r="AF2357" s="7"/>
      <c r="AG2357" s="7"/>
      <c r="AH2357" s="7"/>
      <c r="AI2357" s="14"/>
      <c r="AJ2357" s="33"/>
    </row>
    <row r="2358" spans="1:36" s="15" customFormat="1" ht="150" customHeight="1" x14ac:dyDescent="0.25">
      <c r="A2358" s="4"/>
      <c r="B2358" s="7" t="str">
        <f>IF(C2358="","",CONCATENATE("BML",C2358))</f>
        <v/>
      </c>
      <c r="C2358" s="8"/>
      <c r="D2358" s="9"/>
      <c r="E2358" s="7"/>
      <c r="F2358" s="7"/>
      <c r="G2358" s="7"/>
      <c r="H2358" s="7"/>
      <c r="I2358" s="10"/>
      <c r="J2358" s="7"/>
      <c r="K2358" s="7"/>
      <c r="L2358" s="7"/>
      <c r="M2358" s="9"/>
      <c r="N2358" s="7"/>
      <c r="O2358" s="7"/>
      <c r="P2358" s="7"/>
      <c r="Q2358" s="11"/>
      <c r="R2358" s="7"/>
      <c r="S2358" s="24">
        <f>IFERROR(_xlfn.XLOOKUP(R2358,bio_produtos!$A:$A,bio_produtos!$C:$C),"")</f>
        <v>0</v>
      </c>
      <c r="T2358" s="12"/>
      <c r="U2358" s="23" t="str">
        <f>IF(T2358="","",SUM(T2358*N2358))</f>
        <v/>
      </c>
      <c r="V2358" s="23" t="str">
        <f>IF(U2358="","",IF(U2358&lt;10000,U2358,IF(U2358&lt;100000,U2358*0.3,"AVALIAÇÃO INDIVIDUAL")))</f>
        <v/>
      </c>
      <c r="W2358" s="10"/>
      <c r="X2358" s="7"/>
      <c r="Y2358" s="13"/>
      <c r="Z2358" s="10"/>
      <c r="AA2358" s="10"/>
      <c r="AB2358" s="10"/>
      <c r="AC2358" s="13"/>
      <c r="AD2358" s="10"/>
      <c r="AE2358" s="7"/>
      <c r="AF2358" s="7"/>
      <c r="AG2358" s="7"/>
      <c r="AH2358" s="7"/>
      <c r="AI2358" s="14"/>
      <c r="AJ2358" s="33"/>
    </row>
    <row r="2359" spans="1:36" s="15" customFormat="1" ht="150" customHeight="1" x14ac:dyDescent="0.25">
      <c r="A2359" s="4"/>
      <c r="B2359" s="7" t="str">
        <f>IF(C2359="","",CONCATENATE("BML",C2359))</f>
        <v/>
      </c>
      <c r="C2359" s="8"/>
      <c r="D2359" s="9"/>
      <c r="E2359" s="7"/>
      <c r="F2359" s="7"/>
      <c r="G2359" s="7"/>
      <c r="H2359" s="7"/>
      <c r="I2359" s="10"/>
      <c r="J2359" s="7"/>
      <c r="K2359" s="7"/>
      <c r="L2359" s="7"/>
      <c r="M2359" s="9"/>
      <c r="N2359" s="7"/>
      <c r="O2359" s="7"/>
      <c r="P2359" s="7"/>
      <c r="Q2359" s="11"/>
      <c r="R2359" s="7"/>
      <c r="S2359" s="24">
        <f>IFERROR(_xlfn.XLOOKUP(R2359,bio_produtos!$A:$A,bio_produtos!$C:$C),"")</f>
        <v>0</v>
      </c>
      <c r="T2359" s="12"/>
      <c r="U2359" s="23" t="str">
        <f>IF(T2359="","",SUM(T2359*N2359))</f>
        <v/>
      </c>
      <c r="V2359" s="23" t="str">
        <f>IF(U2359="","",IF(U2359&lt;10000,U2359,IF(U2359&lt;100000,U2359*0.3,"AVALIAÇÃO INDIVIDUAL")))</f>
        <v/>
      </c>
      <c r="W2359" s="10"/>
      <c r="X2359" s="7"/>
      <c r="Y2359" s="13"/>
      <c r="Z2359" s="10"/>
      <c r="AA2359" s="10"/>
      <c r="AB2359" s="10"/>
      <c r="AC2359" s="13"/>
      <c r="AD2359" s="10"/>
      <c r="AE2359" s="7"/>
      <c r="AF2359" s="7"/>
      <c r="AG2359" s="7"/>
      <c r="AH2359" s="7"/>
      <c r="AI2359" s="14"/>
      <c r="AJ2359" s="33"/>
    </row>
    <row r="2360" spans="1:36" s="15" customFormat="1" ht="150" customHeight="1" x14ac:dyDescent="0.25">
      <c r="A2360" s="4"/>
      <c r="B2360" s="7" t="str">
        <f>IF(C2360="","",CONCATENATE("BML",C2360))</f>
        <v/>
      </c>
      <c r="C2360" s="8"/>
      <c r="D2360" s="9"/>
      <c r="E2360" s="7"/>
      <c r="F2360" s="7"/>
      <c r="G2360" s="7"/>
      <c r="H2360" s="7"/>
      <c r="I2360" s="10"/>
      <c r="J2360" s="7"/>
      <c r="K2360" s="7"/>
      <c r="L2360" s="7"/>
      <c r="M2360" s="9"/>
      <c r="N2360" s="7"/>
      <c r="O2360" s="7"/>
      <c r="P2360" s="7"/>
      <c r="Q2360" s="11"/>
      <c r="R2360" s="7"/>
      <c r="S2360" s="24">
        <f>IFERROR(_xlfn.XLOOKUP(R2360,bio_produtos!$A:$A,bio_produtos!$C:$C),"")</f>
        <v>0</v>
      </c>
      <c r="T2360" s="12"/>
      <c r="U2360" s="23" t="str">
        <f>IF(T2360="","",SUM(T2360*N2360))</f>
        <v/>
      </c>
      <c r="V2360" s="23" t="str">
        <f>IF(U2360="","",IF(U2360&lt;10000,U2360,IF(U2360&lt;100000,U2360*0.3,"AVALIAÇÃO INDIVIDUAL")))</f>
        <v/>
      </c>
      <c r="W2360" s="10"/>
      <c r="X2360" s="7"/>
      <c r="Y2360" s="13"/>
      <c r="Z2360" s="10"/>
      <c r="AA2360" s="10"/>
      <c r="AB2360" s="10"/>
      <c r="AC2360" s="13"/>
      <c r="AD2360" s="10"/>
      <c r="AE2360" s="7"/>
      <c r="AF2360" s="7"/>
      <c r="AG2360" s="7"/>
      <c r="AH2360" s="7"/>
      <c r="AI2360" s="14"/>
      <c r="AJ2360" s="33"/>
    </row>
    <row r="2361" spans="1:36" s="15" customFormat="1" ht="150" customHeight="1" x14ac:dyDescent="0.25">
      <c r="A2361" s="4"/>
      <c r="B2361" s="7" t="str">
        <f>IF(C2361="","",CONCATENATE("BML",C2361))</f>
        <v/>
      </c>
      <c r="C2361" s="8"/>
      <c r="D2361" s="9"/>
      <c r="E2361" s="7"/>
      <c r="F2361" s="7"/>
      <c r="G2361" s="7"/>
      <c r="H2361" s="7"/>
      <c r="I2361" s="10"/>
      <c r="J2361" s="7"/>
      <c r="K2361" s="7"/>
      <c r="L2361" s="7"/>
      <c r="M2361" s="9"/>
      <c r="N2361" s="7"/>
      <c r="O2361" s="7"/>
      <c r="P2361" s="7"/>
      <c r="Q2361" s="11"/>
      <c r="R2361" s="7"/>
      <c r="S2361" s="24">
        <f>IFERROR(_xlfn.XLOOKUP(R2361,bio_produtos!$A:$A,bio_produtos!$C:$C),"")</f>
        <v>0</v>
      </c>
      <c r="T2361" s="12"/>
      <c r="U2361" s="23" t="str">
        <f>IF(T2361="","",SUM(T2361*N2361))</f>
        <v/>
      </c>
      <c r="V2361" s="23" t="str">
        <f>IF(U2361="","",IF(U2361&lt;10000,U2361,IF(U2361&lt;100000,U2361*0.3,"AVALIAÇÃO INDIVIDUAL")))</f>
        <v/>
      </c>
      <c r="W2361" s="10"/>
      <c r="X2361" s="7"/>
      <c r="Y2361" s="13"/>
      <c r="Z2361" s="10"/>
      <c r="AA2361" s="10"/>
      <c r="AB2361" s="10"/>
      <c r="AC2361" s="13"/>
      <c r="AD2361" s="10"/>
      <c r="AE2361" s="7"/>
      <c r="AF2361" s="7"/>
      <c r="AG2361" s="7"/>
      <c r="AH2361" s="7"/>
      <c r="AI2361" s="14"/>
      <c r="AJ2361" s="33"/>
    </row>
    <row r="2362" spans="1:36" s="15" customFormat="1" ht="150" customHeight="1" x14ac:dyDescent="0.25">
      <c r="A2362" s="4"/>
      <c r="B2362" s="7" t="str">
        <f>IF(C2362="","",CONCATENATE("BML",C2362))</f>
        <v/>
      </c>
      <c r="C2362" s="8"/>
      <c r="D2362" s="9"/>
      <c r="E2362" s="7"/>
      <c r="F2362" s="7"/>
      <c r="G2362" s="7"/>
      <c r="H2362" s="7"/>
      <c r="I2362" s="10"/>
      <c r="J2362" s="7"/>
      <c r="K2362" s="7"/>
      <c r="L2362" s="7"/>
      <c r="M2362" s="9"/>
      <c r="N2362" s="7"/>
      <c r="O2362" s="7"/>
      <c r="P2362" s="7"/>
      <c r="Q2362" s="11"/>
      <c r="R2362" s="7"/>
      <c r="S2362" s="24">
        <f>IFERROR(_xlfn.XLOOKUP(R2362,bio_produtos!$A:$A,bio_produtos!$C:$C),"")</f>
        <v>0</v>
      </c>
      <c r="T2362" s="12"/>
      <c r="U2362" s="23" t="str">
        <f>IF(T2362="","",SUM(T2362*N2362))</f>
        <v/>
      </c>
      <c r="V2362" s="23" t="str">
        <f>IF(U2362="","",IF(U2362&lt;10000,U2362,IF(U2362&lt;100000,U2362*0.3,"AVALIAÇÃO INDIVIDUAL")))</f>
        <v/>
      </c>
      <c r="W2362" s="10"/>
      <c r="X2362" s="7"/>
      <c r="Y2362" s="13"/>
      <c r="Z2362" s="10"/>
      <c r="AA2362" s="10"/>
      <c r="AB2362" s="10"/>
      <c r="AC2362" s="13"/>
      <c r="AD2362" s="10"/>
      <c r="AE2362" s="7"/>
      <c r="AF2362" s="7"/>
      <c r="AG2362" s="7"/>
      <c r="AH2362" s="7"/>
      <c r="AI2362" s="14"/>
      <c r="AJ2362" s="33"/>
    </row>
    <row r="2363" spans="1:36" s="15" customFormat="1" ht="150" customHeight="1" x14ac:dyDescent="0.25">
      <c r="A2363" s="4"/>
      <c r="B2363" s="7" t="str">
        <f>IF(C2363="","",CONCATENATE("BML",C2363))</f>
        <v/>
      </c>
      <c r="C2363" s="8"/>
      <c r="D2363" s="9"/>
      <c r="E2363" s="7"/>
      <c r="F2363" s="7"/>
      <c r="G2363" s="7"/>
      <c r="H2363" s="7"/>
      <c r="I2363" s="10"/>
      <c r="J2363" s="7"/>
      <c r="K2363" s="7"/>
      <c r="L2363" s="7"/>
      <c r="M2363" s="9"/>
      <c r="N2363" s="7"/>
      <c r="O2363" s="7"/>
      <c r="P2363" s="7"/>
      <c r="Q2363" s="11"/>
      <c r="R2363" s="7"/>
      <c r="S2363" s="24">
        <f>IFERROR(_xlfn.XLOOKUP(R2363,bio_produtos!$A:$A,bio_produtos!$C:$C),"")</f>
        <v>0</v>
      </c>
      <c r="T2363" s="12"/>
      <c r="U2363" s="23" t="str">
        <f>IF(T2363="","",SUM(T2363*N2363))</f>
        <v/>
      </c>
      <c r="V2363" s="23" t="str">
        <f>IF(U2363="","",IF(U2363&lt;10000,U2363,IF(U2363&lt;100000,U2363*0.3,"AVALIAÇÃO INDIVIDUAL")))</f>
        <v/>
      </c>
      <c r="W2363" s="10"/>
      <c r="X2363" s="7"/>
      <c r="Y2363" s="13"/>
      <c r="Z2363" s="10"/>
      <c r="AA2363" s="10"/>
      <c r="AB2363" s="10"/>
      <c r="AC2363" s="13"/>
      <c r="AD2363" s="10"/>
      <c r="AE2363" s="7"/>
      <c r="AF2363" s="7"/>
      <c r="AG2363" s="7"/>
      <c r="AH2363" s="7"/>
      <c r="AI2363" s="14"/>
      <c r="AJ2363" s="33"/>
    </row>
    <row r="2364" spans="1:36" s="15" customFormat="1" ht="150" customHeight="1" x14ac:dyDescent="0.25">
      <c r="A2364" s="4"/>
      <c r="B2364" s="7" t="str">
        <f>IF(C2364="","",CONCATENATE("BML",C2364))</f>
        <v/>
      </c>
      <c r="C2364" s="8"/>
      <c r="D2364" s="9"/>
      <c r="E2364" s="7"/>
      <c r="F2364" s="7"/>
      <c r="G2364" s="7"/>
      <c r="H2364" s="7"/>
      <c r="I2364" s="10"/>
      <c r="J2364" s="7"/>
      <c r="K2364" s="7"/>
      <c r="L2364" s="7"/>
      <c r="M2364" s="9"/>
      <c r="N2364" s="7"/>
      <c r="O2364" s="7"/>
      <c r="P2364" s="7"/>
      <c r="Q2364" s="11"/>
      <c r="R2364" s="7"/>
      <c r="S2364" s="24">
        <f>IFERROR(_xlfn.XLOOKUP(R2364,bio_produtos!$A:$A,bio_produtos!$C:$C),"")</f>
        <v>0</v>
      </c>
      <c r="T2364" s="12"/>
      <c r="U2364" s="23" t="str">
        <f>IF(T2364="","",SUM(T2364*N2364))</f>
        <v/>
      </c>
      <c r="V2364" s="23" t="str">
        <f>IF(U2364="","",IF(U2364&lt;10000,U2364,IF(U2364&lt;100000,U2364*0.3,"AVALIAÇÃO INDIVIDUAL")))</f>
        <v/>
      </c>
      <c r="W2364" s="10"/>
      <c r="X2364" s="7"/>
      <c r="Y2364" s="13"/>
      <c r="Z2364" s="10"/>
      <c r="AA2364" s="10"/>
      <c r="AB2364" s="10"/>
      <c r="AC2364" s="13"/>
      <c r="AD2364" s="10"/>
      <c r="AE2364" s="7"/>
      <c r="AF2364" s="7"/>
      <c r="AG2364" s="7"/>
      <c r="AH2364" s="7"/>
      <c r="AI2364" s="14"/>
      <c r="AJ2364" s="33"/>
    </row>
    <row r="2365" spans="1:36" s="15" customFormat="1" ht="150" customHeight="1" x14ac:dyDescent="0.25">
      <c r="A2365" s="4"/>
      <c r="B2365" s="7" t="str">
        <f>IF(C2365="","",CONCATENATE("BML",C2365))</f>
        <v/>
      </c>
      <c r="C2365" s="8"/>
      <c r="D2365" s="9"/>
      <c r="E2365" s="7"/>
      <c r="F2365" s="7"/>
      <c r="G2365" s="7"/>
      <c r="H2365" s="7"/>
      <c r="I2365" s="10"/>
      <c r="J2365" s="7"/>
      <c r="K2365" s="7"/>
      <c r="L2365" s="7"/>
      <c r="M2365" s="9"/>
      <c r="N2365" s="7"/>
      <c r="O2365" s="7"/>
      <c r="P2365" s="7"/>
      <c r="Q2365" s="11"/>
      <c r="R2365" s="7"/>
      <c r="S2365" s="24">
        <f>IFERROR(_xlfn.XLOOKUP(R2365,bio_produtos!$A:$A,bio_produtos!$C:$C),"")</f>
        <v>0</v>
      </c>
      <c r="T2365" s="12"/>
      <c r="U2365" s="23" t="str">
        <f>IF(T2365="","",SUM(T2365*N2365))</f>
        <v/>
      </c>
      <c r="V2365" s="23" t="str">
        <f>IF(U2365="","",IF(U2365&lt;10000,U2365,IF(U2365&lt;100000,U2365*0.3,"AVALIAÇÃO INDIVIDUAL")))</f>
        <v/>
      </c>
      <c r="W2365" s="10"/>
      <c r="X2365" s="7"/>
      <c r="Y2365" s="13"/>
      <c r="Z2365" s="10"/>
      <c r="AA2365" s="10"/>
      <c r="AB2365" s="10"/>
      <c r="AC2365" s="13"/>
      <c r="AD2365" s="10"/>
      <c r="AE2365" s="7"/>
      <c r="AF2365" s="7"/>
      <c r="AG2365" s="7"/>
      <c r="AH2365" s="7"/>
      <c r="AI2365" s="14"/>
      <c r="AJ2365" s="33"/>
    </row>
    <row r="2366" spans="1:36" s="15" customFormat="1" ht="150" customHeight="1" x14ac:dyDescent="0.25">
      <c r="A2366" s="4"/>
      <c r="B2366" s="7" t="str">
        <f>IF(C2366="","",CONCATENATE("BML",C2366))</f>
        <v/>
      </c>
      <c r="C2366" s="8"/>
      <c r="D2366" s="9"/>
      <c r="E2366" s="7"/>
      <c r="F2366" s="7"/>
      <c r="G2366" s="7"/>
      <c r="H2366" s="7"/>
      <c r="I2366" s="10"/>
      <c r="J2366" s="7"/>
      <c r="K2366" s="7"/>
      <c r="L2366" s="7"/>
      <c r="M2366" s="9"/>
      <c r="N2366" s="7"/>
      <c r="O2366" s="7"/>
      <c r="P2366" s="7"/>
      <c r="Q2366" s="11"/>
      <c r="R2366" s="7"/>
      <c r="S2366" s="24">
        <f>IFERROR(_xlfn.XLOOKUP(R2366,bio_produtos!$A:$A,bio_produtos!$C:$C),"")</f>
        <v>0</v>
      </c>
      <c r="T2366" s="12"/>
      <c r="U2366" s="23" t="str">
        <f>IF(T2366="","",SUM(T2366*N2366))</f>
        <v/>
      </c>
      <c r="V2366" s="23" t="str">
        <f>IF(U2366="","",IF(U2366&lt;10000,U2366,IF(U2366&lt;100000,U2366*0.3,"AVALIAÇÃO INDIVIDUAL")))</f>
        <v/>
      </c>
      <c r="W2366" s="10"/>
      <c r="X2366" s="7"/>
      <c r="Y2366" s="13"/>
      <c r="Z2366" s="10"/>
      <c r="AA2366" s="10"/>
      <c r="AB2366" s="10"/>
      <c r="AC2366" s="13"/>
      <c r="AD2366" s="10"/>
      <c r="AE2366" s="7"/>
      <c r="AF2366" s="7"/>
      <c r="AG2366" s="7"/>
      <c r="AH2366" s="7"/>
      <c r="AI2366" s="14"/>
      <c r="AJ2366" s="33"/>
    </row>
    <row r="2367" spans="1:36" s="15" customFormat="1" ht="150" customHeight="1" x14ac:dyDescent="0.25">
      <c r="A2367" s="4"/>
      <c r="B2367" s="7" t="str">
        <f>IF(C2367="","",CONCATENATE("BML",C2367))</f>
        <v/>
      </c>
      <c r="C2367" s="8"/>
      <c r="D2367" s="9"/>
      <c r="E2367" s="7"/>
      <c r="F2367" s="7"/>
      <c r="G2367" s="7"/>
      <c r="H2367" s="7"/>
      <c r="I2367" s="10"/>
      <c r="J2367" s="7"/>
      <c r="K2367" s="7"/>
      <c r="L2367" s="7"/>
      <c r="M2367" s="9"/>
      <c r="N2367" s="7"/>
      <c r="O2367" s="7"/>
      <c r="P2367" s="7"/>
      <c r="Q2367" s="11"/>
      <c r="R2367" s="7"/>
      <c r="S2367" s="24">
        <f>IFERROR(_xlfn.XLOOKUP(R2367,bio_produtos!$A:$A,bio_produtos!$C:$C),"")</f>
        <v>0</v>
      </c>
      <c r="T2367" s="12"/>
      <c r="U2367" s="23" t="str">
        <f>IF(T2367="","",SUM(T2367*N2367))</f>
        <v/>
      </c>
      <c r="V2367" s="23" t="str">
        <f>IF(U2367="","",IF(U2367&lt;10000,U2367,IF(U2367&lt;100000,U2367*0.3,"AVALIAÇÃO INDIVIDUAL")))</f>
        <v/>
      </c>
      <c r="W2367" s="10"/>
      <c r="X2367" s="7"/>
      <c r="Y2367" s="13"/>
      <c r="Z2367" s="10"/>
      <c r="AA2367" s="10"/>
      <c r="AB2367" s="10"/>
      <c r="AC2367" s="13"/>
      <c r="AD2367" s="10"/>
      <c r="AE2367" s="7"/>
      <c r="AF2367" s="7"/>
      <c r="AG2367" s="7"/>
      <c r="AH2367" s="7"/>
      <c r="AI2367" s="14"/>
      <c r="AJ2367" s="33"/>
    </row>
    <row r="2368" spans="1:36" s="15" customFormat="1" ht="150" customHeight="1" x14ac:dyDescent="0.25">
      <c r="A2368" s="4"/>
      <c r="B2368" s="7" t="str">
        <f>IF(C2368="","",CONCATENATE("BML",C2368))</f>
        <v/>
      </c>
      <c r="C2368" s="8"/>
      <c r="D2368" s="9"/>
      <c r="E2368" s="7"/>
      <c r="F2368" s="7"/>
      <c r="G2368" s="7"/>
      <c r="H2368" s="7"/>
      <c r="I2368" s="10"/>
      <c r="J2368" s="7"/>
      <c r="K2368" s="7"/>
      <c r="L2368" s="7"/>
      <c r="M2368" s="9"/>
      <c r="N2368" s="7"/>
      <c r="O2368" s="7"/>
      <c r="P2368" s="7"/>
      <c r="Q2368" s="11"/>
      <c r="R2368" s="7"/>
      <c r="S2368" s="24">
        <f>IFERROR(_xlfn.XLOOKUP(R2368,bio_produtos!$A:$A,bio_produtos!$C:$C),"")</f>
        <v>0</v>
      </c>
      <c r="T2368" s="12"/>
      <c r="U2368" s="23" t="str">
        <f>IF(T2368="","",SUM(T2368*N2368))</f>
        <v/>
      </c>
      <c r="V2368" s="23" t="str">
        <f>IF(U2368="","",IF(U2368&lt;10000,U2368,IF(U2368&lt;100000,U2368*0.3,"AVALIAÇÃO INDIVIDUAL")))</f>
        <v/>
      </c>
      <c r="W2368" s="10"/>
      <c r="X2368" s="7"/>
      <c r="Y2368" s="13"/>
      <c r="Z2368" s="10"/>
      <c r="AA2368" s="10"/>
      <c r="AB2368" s="10"/>
      <c r="AC2368" s="13"/>
      <c r="AD2368" s="10"/>
      <c r="AE2368" s="7"/>
      <c r="AF2368" s="7"/>
      <c r="AG2368" s="7"/>
      <c r="AH2368" s="7"/>
      <c r="AI2368" s="14"/>
      <c r="AJ2368" s="33"/>
    </row>
    <row r="2369" spans="1:36" s="15" customFormat="1" ht="150" customHeight="1" x14ac:dyDescent="0.25">
      <c r="A2369" s="4"/>
      <c r="B2369" s="7" t="str">
        <f>IF(C2369="","",CONCATENATE("BML",C2369))</f>
        <v/>
      </c>
      <c r="C2369" s="8"/>
      <c r="D2369" s="9"/>
      <c r="E2369" s="7"/>
      <c r="F2369" s="7"/>
      <c r="G2369" s="7"/>
      <c r="H2369" s="7"/>
      <c r="I2369" s="10"/>
      <c r="J2369" s="7"/>
      <c r="K2369" s="7"/>
      <c r="L2369" s="7"/>
      <c r="M2369" s="9"/>
      <c r="N2369" s="7"/>
      <c r="O2369" s="7"/>
      <c r="P2369" s="7"/>
      <c r="Q2369" s="11"/>
      <c r="R2369" s="7"/>
      <c r="S2369" s="24">
        <f>IFERROR(_xlfn.XLOOKUP(R2369,bio_produtos!$A:$A,bio_produtos!$C:$C),"")</f>
        <v>0</v>
      </c>
      <c r="T2369" s="12"/>
      <c r="U2369" s="23" t="str">
        <f>IF(T2369="","",SUM(T2369*N2369))</f>
        <v/>
      </c>
      <c r="V2369" s="23" t="str">
        <f>IF(U2369="","",IF(U2369&lt;10000,U2369,IF(U2369&lt;100000,U2369*0.3,"AVALIAÇÃO INDIVIDUAL")))</f>
        <v/>
      </c>
      <c r="W2369" s="10"/>
      <c r="X2369" s="7"/>
      <c r="Y2369" s="13"/>
      <c r="Z2369" s="10"/>
      <c r="AA2369" s="10"/>
      <c r="AB2369" s="10"/>
      <c r="AC2369" s="13"/>
      <c r="AD2369" s="10"/>
      <c r="AE2369" s="7"/>
      <c r="AF2369" s="7"/>
      <c r="AG2369" s="7"/>
      <c r="AH2369" s="7"/>
      <c r="AI2369" s="14"/>
      <c r="AJ2369" s="33"/>
    </row>
    <row r="2370" spans="1:36" s="15" customFormat="1" ht="150" customHeight="1" x14ac:dyDescent="0.25">
      <c r="A2370" s="4"/>
      <c r="B2370" s="7" t="str">
        <f>IF(C2370="","",CONCATENATE("BML",C2370))</f>
        <v/>
      </c>
      <c r="C2370" s="8"/>
      <c r="D2370" s="9"/>
      <c r="E2370" s="7"/>
      <c r="F2370" s="7"/>
      <c r="G2370" s="7"/>
      <c r="H2370" s="7"/>
      <c r="I2370" s="10"/>
      <c r="J2370" s="7"/>
      <c r="K2370" s="7"/>
      <c r="L2370" s="7"/>
      <c r="M2370" s="9"/>
      <c r="N2370" s="7"/>
      <c r="O2370" s="7"/>
      <c r="P2370" s="7"/>
      <c r="Q2370" s="11"/>
      <c r="R2370" s="7"/>
      <c r="S2370" s="24">
        <f>IFERROR(_xlfn.XLOOKUP(R2370,bio_produtos!$A:$A,bio_produtos!$C:$C),"")</f>
        <v>0</v>
      </c>
      <c r="T2370" s="12"/>
      <c r="U2370" s="23" t="str">
        <f>IF(T2370="","",SUM(T2370*N2370))</f>
        <v/>
      </c>
      <c r="V2370" s="23" t="str">
        <f>IF(U2370="","",IF(U2370&lt;10000,U2370,IF(U2370&lt;100000,U2370*0.3,"AVALIAÇÃO INDIVIDUAL")))</f>
        <v/>
      </c>
      <c r="W2370" s="10"/>
      <c r="X2370" s="7"/>
      <c r="Y2370" s="13"/>
      <c r="Z2370" s="10"/>
      <c r="AA2370" s="10"/>
      <c r="AB2370" s="10"/>
      <c r="AC2370" s="13"/>
      <c r="AD2370" s="10"/>
      <c r="AE2370" s="7"/>
      <c r="AF2370" s="7"/>
      <c r="AG2370" s="7"/>
      <c r="AH2370" s="7"/>
      <c r="AI2370" s="14"/>
      <c r="AJ2370" s="33"/>
    </row>
    <row r="2371" spans="1:36" s="15" customFormat="1" ht="150" customHeight="1" x14ac:dyDescent="0.25">
      <c r="A2371" s="4"/>
      <c r="B2371" s="7" t="str">
        <f>IF(C2371="","",CONCATENATE("BML",C2371))</f>
        <v/>
      </c>
      <c r="C2371" s="8"/>
      <c r="D2371" s="9"/>
      <c r="E2371" s="7"/>
      <c r="F2371" s="7"/>
      <c r="G2371" s="7"/>
      <c r="H2371" s="7"/>
      <c r="I2371" s="10"/>
      <c r="J2371" s="7"/>
      <c r="K2371" s="7"/>
      <c r="L2371" s="7"/>
      <c r="M2371" s="9"/>
      <c r="N2371" s="7"/>
      <c r="O2371" s="7"/>
      <c r="P2371" s="7"/>
      <c r="Q2371" s="11"/>
      <c r="R2371" s="7"/>
      <c r="S2371" s="24">
        <f>IFERROR(_xlfn.XLOOKUP(R2371,bio_produtos!$A:$A,bio_produtos!$C:$C),"")</f>
        <v>0</v>
      </c>
      <c r="T2371" s="12"/>
      <c r="U2371" s="23" t="str">
        <f>IF(T2371="","",SUM(T2371*N2371))</f>
        <v/>
      </c>
      <c r="V2371" s="23" t="str">
        <f>IF(U2371="","",IF(U2371&lt;10000,U2371,IF(U2371&lt;100000,U2371*0.3,"AVALIAÇÃO INDIVIDUAL")))</f>
        <v/>
      </c>
      <c r="W2371" s="10"/>
      <c r="X2371" s="7"/>
      <c r="Y2371" s="13"/>
      <c r="Z2371" s="10"/>
      <c r="AA2371" s="10"/>
      <c r="AB2371" s="10"/>
      <c r="AC2371" s="13"/>
      <c r="AD2371" s="10"/>
      <c r="AE2371" s="7"/>
      <c r="AF2371" s="7"/>
      <c r="AG2371" s="7"/>
      <c r="AH2371" s="7"/>
      <c r="AI2371" s="14"/>
      <c r="AJ2371" s="33"/>
    </row>
    <row r="2372" spans="1:36" s="15" customFormat="1" ht="150" customHeight="1" x14ac:dyDescent="0.25">
      <c r="A2372" s="4"/>
      <c r="B2372" s="7" t="str">
        <f>IF(C2372="","",CONCATENATE("BML",C2372))</f>
        <v/>
      </c>
      <c r="C2372" s="8"/>
      <c r="D2372" s="9"/>
      <c r="E2372" s="7"/>
      <c r="F2372" s="7"/>
      <c r="G2372" s="7"/>
      <c r="H2372" s="7"/>
      <c r="I2372" s="10"/>
      <c r="J2372" s="7"/>
      <c r="K2372" s="7"/>
      <c r="L2372" s="7"/>
      <c r="M2372" s="9"/>
      <c r="N2372" s="7"/>
      <c r="O2372" s="7"/>
      <c r="P2372" s="7"/>
      <c r="Q2372" s="11"/>
      <c r="R2372" s="7"/>
      <c r="S2372" s="24">
        <f>IFERROR(_xlfn.XLOOKUP(R2372,bio_produtos!$A:$A,bio_produtos!$C:$C),"")</f>
        <v>0</v>
      </c>
      <c r="T2372" s="12"/>
      <c r="U2372" s="23" t="str">
        <f>IF(T2372="","",SUM(T2372*N2372))</f>
        <v/>
      </c>
      <c r="V2372" s="23" t="str">
        <f>IF(U2372="","",IF(U2372&lt;10000,U2372,IF(U2372&lt;100000,U2372*0.3,"AVALIAÇÃO INDIVIDUAL")))</f>
        <v/>
      </c>
      <c r="W2372" s="10"/>
      <c r="X2372" s="7"/>
      <c r="Y2372" s="13"/>
      <c r="Z2372" s="10"/>
      <c r="AA2372" s="10"/>
      <c r="AB2372" s="10"/>
      <c r="AC2372" s="13"/>
      <c r="AD2372" s="10"/>
      <c r="AE2372" s="7"/>
      <c r="AF2372" s="7"/>
      <c r="AG2372" s="7"/>
      <c r="AH2372" s="7"/>
      <c r="AI2372" s="14"/>
      <c r="AJ2372" s="33"/>
    </row>
    <row r="2373" spans="1:36" s="15" customFormat="1" ht="150" customHeight="1" x14ac:dyDescent="0.25">
      <c r="A2373" s="4"/>
      <c r="B2373" s="7" t="str">
        <f>IF(C2373="","",CONCATENATE("BML",C2373))</f>
        <v/>
      </c>
      <c r="C2373" s="8"/>
      <c r="D2373" s="9"/>
      <c r="E2373" s="7"/>
      <c r="F2373" s="7"/>
      <c r="G2373" s="7"/>
      <c r="H2373" s="7"/>
      <c r="I2373" s="10"/>
      <c r="J2373" s="7"/>
      <c r="K2373" s="7"/>
      <c r="L2373" s="7"/>
      <c r="M2373" s="9"/>
      <c r="N2373" s="7"/>
      <c r="O2373" s="7"/>
      <c r="P2373" s="7"/>
      <c r="Q2373" s="11"/>
      <c r="R2373" s="7"/>
      <c r="S2373" s="24">
        <f>IFERROR(_xlfn.XLOOKUP(R2373,bio_produtos!$A:$A,bio_produtos!$C:$C),"")</f>
        <v>0</v>
      </c>
      <c r="T2373" s="12"/>
      <c r="U2373" s="23" t="str">
        <f>IF(T2373="","",SUM(T2373*N2373))</f>
        <v/>
      </c>
      <c r="V2373" s="23" t="str">
        <f>IF(U2373="","",IF(U2373&lt;10000,U2373,IF(U2373&lt;100000,U2373*0.3,"AVALIAÇÃO INDIVIDUAL")))</f>
        <v/>
      </c>
      <c r="W2373" s="10"/>
      <c r="X2373" s="7"/>
      <c r="Y2373" s="13"/>
      <c r="Z2373" s="10"/>
      <c r="AA2373" s="10"/>
      <c r="AB2373" s="10"/>
      <c r="AC2373" s="13"/>
      <c r="AD2373" s="10"/>
      <c r="AE2373" s="7"/>
      <c r="AF2373" s="7"/>
      <c r="AG2373" s="7"/>
      <c r="AH2373" s="7"/>
      <c r="AI2373" s="14"/>
      <c r="AJ2373" s="33"/>
    </row>
    <row r="2374" spans="1:36" s="15" customFormat="1" ht="150" customHeight="1" x14ac:dyDescent="0.25">
      <c r="A2374" s="4"/>
      <c r="B2374" s="7" t="str">
        <f>IF(C2374="","",CONCATENATE("BML",C2374))</f>
        <v/>
      </c>
      <c r="C2374" s="8"/>
      <c r="D2374" s="9"/>
      <c r="E2374" s="7"/>
      <c r="F2374" s="7"/>
      <c r="G2374" s="7"/>
      <c r="H2374" s="7"/>
      <c r="I2374" s="10"/>
      <c r="J2374" s="7"/>
      <c r="K2374" s="7"/>
      <c r="L2374" s="7"/>
      <c r="M2374" s="9"/>
      <c r="N2374" s="7"/>
      <c r="O2374" s="7"/>
      <c r="P2374" s="7"/>
      <c r="Q2374" s="11"/>
      <c r="R2374" s="7"/>
      <c r="S2374" s="24">
        <f>IFERROR(_xlfn.XLOOKUP(R2374,bio_produtos!$A:$A,bio_produtos!$C:$C),"")</f>
        <v>0</v>
      </c>
      <c r="T2374" s="12"/>
      <c r="U2374" s="23" t="str">
        <f>IF(T2374="","",SUM(T2374*N2374))</f>
        <v/>
      </c>
      <c r="V2374" s="23" t="str">
        <f>IF(U2374="","",IF(U2374&lt;10000,U2374,IF(U2374&lt;100000,U2374*0.3,"AVALIAÇÃO INDIVIDUAL")))</f>
        <v/>
      </c>
      <c r="W2374" s="10"/>
      <c r="X2374" s="7"/>
      <c r="Y2374" s="13"/>
      <c r="Z2374" s="10"/>
      <c r="AA2374" s="10"/>
      <c r="AB2374" s="10"/>
      <c r="AC2374" s="13"/>
      <c r="AD2374" s="10"/>
      <c r="AE2374" s="7"/>
      <c r="AF2374" s="7"/>
      <c r="AG2374" s="7"/>
      <c r="AH2374" s="7"/>
      <c r="AI2374" s="14"/>
      <c r="AJ2374" s="33"/>
    </row>
    <row r="2375" spans="1:36" s="15" customFormat="1" ht="150" customHeight="1" x14ac:dyDescent="0.25">
      <c r="A2375" s="4"/>
      <c r="B2375" s="7" t="str">
        <f>IF(C2375="","",CONCATENATE("BML",C2375))</f>
        <v/>
      </c>
      <c r="C2375" s="8"/>
      <c r="D2375" s="9"/>
      <c r="E2375" s="7"/>
      <c r="F2375" s="7"/>
      <c r="G2375" s="7"/>
      <c r="H2375" s="7"/>
      <c r="I2375" s="10"/>
      <c r="J2375" s="7"/>
      <c r="K2375" s="7"/>
      <c r="L2375" s="7"/>
      <c r="M2375" s="9"/>
      <c r="N2375" s="7"/>
      <c r="O2375" s="7"/>
      <c r="P2375" s="7"/>
      <c r="Q2375" s="11"/>
      <c r="R2375" s="7"/>
      <c r="S2375" s="24">
        <f>IFERROR(_xlfn.XLOOKUP(R2375,bio_produtos!$A:$A,bio_produtos!$C:$C),"")</f>
        <v>0</v>
      </c>
      <c r="T2375" s="12"/>
      <c r="U2375" s="23" t="str">
        <f>IF(T2375="","",SUM(T2375*N2375))</f>
        <v/>
      </c>
      <c r="V2375" s="23" t="str">
        <f>IF(U2375="","",IF(U2375&lt;10000,U2375,IF(U2375&lt;100000,U2375*0.3,"AVALIAÇÃO INDIVIDUAL")))</f>
        <v/>
      </c>
      <c r="W2375" s="10"/>
      <c r="X2375" s="7"/>
      <c r="Y2375" s="13"/>
      <c r="Z2375" s="10"/>
      <c r="AA2375" s="10"/>
      <c r="AB2375" s="10"/>
      <c r="AC2375" s="13"/>
      <c r="AD2375" s="10"/>
      <c r="AE2375" s="7"/>
      <c r="AF2375" s="7"/>
      <c r="AG2375" s="7"/>
      <c r="AH2375" s="7"/>
      <c r="AI2375" s="14"/>
      <c r="AJ2375" s="33"/>
    </row>
    <row r="2376" spans="1:36" s="15" customFormat="1" ht="150" customHeight="1" x14ac:dyDescent="0.25">
      <c r="A2376" s="4"/>
      <c r="B2376" s="7" t="str">
        <f>IF(C2376="","",CONCATENATE("BML",C2376))</f>
        <v/>
      </c>
      <c r="C2376" s="8"/>
      <c r="D2376" s="9"/>
      <c r="E2376" s="7"/>
      <c r="F2376" s="7"/>
      <c r="G2376" s="7"/>
      <c r="H2376" s="7"/>
      <c r="I2376" s="10"/>
      <c r="J2376" s="7"/>
      <c r="K2376" s="7"/>
      <c r="L2376" s="7"/>
      <c r="M2376" s="9"/>
      <c r="N2376" s="7"/>
      <c r="O2376" s="7"/>
      <c r="P2376" s="7"/>
      <c r="Q2376" s="11"/>
      <c r="R2376" s="7"/>
      <c r="S2376" s="24">
        <f>IFERROR(_xlfn.XLOOKUP(R2376,bio_produtos!$A:$A,bio_produtos!$C:$C),"")</f>
        <v>0</v>
      </c>
      <c r="T2376" s="12"/>
      <c r="U2376" s="23" t="str">
        <f>IF(T2376="","",SUM(T2376*N2376))</f>
        <v/>
      </c>
      <c r="V2376" s="23" t="str">
        <f>IF(U2376="","",IF(U2376&lt;10000,U2376,IF(U2376&lt;100000,U2376*0.3,"AVALIAÇÃO INDIVIDUAL")))</f>
        <v/>
      </c>
      <c r="W2376" s="10"/>
      <c r="X2376" s="7"/>
      <c r="Y2376" s="13"/>
      <c r="Z2376" s="10"/>
      <c r="AA2376" s="10"/>
      <c r="AB2376" s="10"/>
      <c r="AC2376" s="13"/>
      <c r="AD2376" s="10"/>
      <c r="AE2376" s="7"/>
      <c r="AF2376" s="7"/>
      <c r="AG2376" s="7"/>
      <c r="AH2376" s="7"/>
      <c r="AI2376" s="14"/>
      <c r="AJ2376" s="33"/>
    </row>
    <row r="2377" spans="1:36" s="15" customFormat="1" ht="150" customHeight="1" x14ac:dyDescent="0.25">
      <c r="A2377" s="4"/>
      <c r="B2377" s="7" t="str">
        <f>IF(C2377="","",CONCATENATE("BML",C2377))</f>
        <v/>
      </c>
      <c r="C2377" s="8"/>
      <c r="D2377" s="9"/>
      <c r="E2377" s="7"/>
      <c r="F2377" s="7"/>
      <c r="G2377" s="7"/>
      <c r="H2377" s="7"/>
      <c r="I2377" s="10"/>
      <c r="J2377" s="7"/>
      <c r="K2377" s="7"/>
      <c r="L2377" s="7"/>
      <c r="M2377" s="9"/>
      <c r="N2377" s="7"/>
      <c r="O2377" s="7"/>
      <c r="P2377" s="7"/>
      <c r="Q2377" s="11"/>
      <c r="R2377" s="7"/>
      <c r="S2377" s="24">
        <f>IFERROR(_xlfn.XLOOKUP(R2377,bio_produtos!$A:$A,bio_produtos!$C:$C),"")</f>
        <v>0</v>
      </c>
      <c r="T2377" s="12"/>
      <c r="U2377" s="23" t="str">
        <f>IF(T2377="","",SUM(T2377*N2377))</f>
        <v/>
      </c>
      <c r="V2377" s="23" t="str">
        <f>IF(U2377="","",IF(U2377&lt;10000,U2377,IF(U2377&lt;100000,U2377*0.3,"AVALIAÇÃO INDIVIDUAL")))</f>
        <v/>
      </c>
      <c r="W2377" s="10"/>
      <c r="X2377" s="7"/>
      <c r="Y2377" s="13"/>
      <c r="Z2377" s="10"/>
      <c r="AA2377" s="10"/>
      <c r="AB2377" s="10"/>
      <c r="AC2377" s="13"/>
      <c r="AD2377" s="10"/>
      <c r="AE2377" s="7"/>
      <c r="AF2377" s="7"/>
      <c r="AG2377" s="7"/>
      <c r="AH2377" s="7"/>
      <c r="AI2377" s="14"/>
      <c r="AJ2377" s="33"/>
    </row>
    <row r="2378" spans="1:36" s="15" customFormat="1" ht="150" customHeight="1" x14ac:dyDescent="0.25">
      <c r="A2378" s="4"/>
      <c r="B2378" s="7" t="str">
        <f>IF(C2378="","",CONCATENATE("BML",C2378))</f>
        <v/>
      </c>
      <c r="C2378" s="8"/>
      <c r="D2378" s="9"/>
      <c r="E2378" s="7"/>
      <c r="F2378" s="7"/>
      <c r="G2378" s="7"/>
      <c r="H2378" s="7"/>
      <c r="I2378" s="10"/>
      <c r="J2378" s="7"/>
      <c r="K2378" s="7"/>
      <c r="L2378" s="7"/>
      <c r="M2378" s="9"/>
      <c r="N2378" s="7"/>
      <c r="O2378" s="7"/>
      <c r="P2378" s="7"/>
      <c r="Q2378" s="11"/>
      <c r="R2378" s="7"/>
      <c r="S2378" s="24">
        <f>IFERROR(_xlfn.XLOOKUP(R2378,bio_produtos!$A:$A,bio_produtos!$C:$C),"")</f>
        <v>0</v>
      </c>
      <c r="T2378" s="12"/>
      <c r="U2378" s="23" t="str">
        <f>IF(T2378="","",SUM(T2378*N2378))</f>
        <v/>
      </c>
      <c r="V2378" s="23" t="str">
        <f>IF(U2378="","",IF(U2378&lt;10000,U2378,IF(U2378&lt;100000,U2378*0.3,"AVALIAÇÃO INDIVIDUAL")))</f>
        <v/>
      </c>
      <c r="W2378" s="10"/>
      <c r="X2378" s="7"/>
      <c r="Y2378" s="13"/>
      <c r="Z2378" s="10"/>
      <c r="AA2378" s="10"/>
      <c r="AB2378" s="10"/>
      <c r="AC2378" s="13"/>
      <c r="AD2378" s="10"/>
      <c r="AE2378" s="7"/>
      <c r="AF2378" s="7"/>
      <c r="AG2378" s="7"/>
      <c r="AH2378" s="7"/>
      <c r="AI2378" s="14"/>
      <c r="AJ2378" s="33"/>
    </row>
    <row r="2379" spans="1:36" s="15" customFormat="1" ht="150" customHeight="1" x14ac:dyDescent="0.25">
      <c r="A2379" s="4"/>
      <c r="B2379" s="7" t="str">
        <f>IF(C2379="","",CONCATENATE("BML",C2379))</f>
        <v/>
      </c>
      <c r="C2379" s="8"/>
      <c r="D2379" s="9"/>
      <c r="E2379" s="7"/>
      <c r="F2379" s="7"/>
      <c r="G2379" s="7"/>
      <c r="H2379" s="7"/>
      <c r="I2379" s="10"/>
      <c r="J2379" s="7"/>
      <c r="K2379" s="7"/>
      <c r="L2379" s="7"/>
      <c r="M2379" s="9"/>
      <c r="N2379" s="7"/>
      <c r="O2379" s="7"/>
      <c r="P2379" s="7"/>
      <c r="Q2379" s="11"/>
      <c r="R2379" s="7"/>
      <c r="S2379" s="24">
        <f>IFERROR(_xlfn.XLOOKUP(R2379,bio_produtos!$A:$A,bio_produtos!$C:$C),"")</f>
        <v>0</v>
      </c>
      <c r="T2379" s="12"/>
      <c r="U2379" s="23" t="str">
        <f>IF(T2379="","",SUM(T2379*N2379))</f>
        <v/>
      </c>
      <c r="V2379" s="23" t="str">
        <f>IF(U2379="","",IF(U2379&lt;10000,U2379,IF(U2379&lt;100000,U2379*0.3,"AVALIAÇÃO INDIVIDUAL")))</f>
        <v/>
      </c>
      <c r="W2379" s="10"/>
      <c r="X2379" s="7"/>
      <c r="Y2379" s="13"/>
      <c r="Z2379" s="10"/>
      <c r="AA2379" s="10"/>
      <c r="AB2379" s="10"/>
      <c r="AC2379" s="13"/>
      <c r="AD2379" s="10"/>
      <c r="AE2379" s="7"/>
      <c r="AF2379" s="7"/>
      <c r="AG2379" s="7"/>
      <c r="AH2379" s="7"/>
      <c r="AI2379" s="14"/>
      <c r="AJ2379" s="33"/>
    </row>
    <row r="2380" spans="1:36" s="15" customFormat="1" ht="150" customHeight="1" x14ac:dyDescent="0.25">
      <c r="A2380" s="4"/>
      <c r="B2380" s="7" t="str">
        <f>IF(C2380="","",CONCATENATE("BML",C2380))</f>
        <v/>
      </c>
      <c r="C2380" s="8"/>
      <c r="D2380" s="9"/>
      <c r="E2380" s="7"/>
      <c r="F2380" s="7"/>
      <c r="G2380" s="7"/>
      <c r="H2380" s="7"/>
      <c r="I2380" s="10"/>
      <c r="J2380" s="7"/>
      <c r="K2380" s="7"/>
      <c r="L2380" s="7"/>
      <c r="M2380" s="9"/>
      <c r="N2380" s="7"/>
      <c r="O2380" s="7"/>
      <c r="P2380" s="7"/>
      <c r="Q2380" s="11"/>
      <c r="R2380" s="7"/>
      <c r="S2380" s="24">
        <f>IFERROR(_xlfn.XLOOKUP(R2380,bio_produtos!$A:$A,bio_produtos!$C:$C),"")</f>
        <v>0</v>
      </c>
      <c r="T2380" s="12"/>
      <c r="U2380" s="23" t="str">
        <f>IF(T2380="","",SUM(T2380*N2380))</f>
        <v/>
      </c>
      <c r="V2380" s="23" t="str">
        <f>IF(U2380="","",IF(U2380&lt;10000,U2380,IF(U2380&lt;100000,U2380*0.3,"AVALIAÇÃO INDIVIDUAL")))</f>
        <v/>
      </c>
      <c r="W2380" s="10"/>
      <c r="X2380" s="7"/>
      <c r="Y2380" s="13"/>
      <c r="Z2380" s="10"/>
      <c r="AA2380" s="10"/>
      <c r="AB2380" s="10"/>
      <c r="AC2380" s="13"/>
      <c r="AD2380" s="10"/>
      <c r="AE2380" s="7"/>
      <c r="AF2380" s="7"/>
      <c r="AG2380" s="7"/>
      <c r="AH2380" s="7"/>
      <c r="AI2380" s="14"/>
      <c r="AJ2380" s="33"/>
    </row>
    <row r="2381" spans="1:36" s="15" customFormat="1" ht="150" customHeight="1" x14ac:dyDescent="0.25">
      <c r="A2381" s="4"/>
      <c r="B2381" s="7" t="str">
        <f>IF(C2381="","",CONCATENATE("BML",C2381))</f>
        <v/>
      </c>
      <c r="C2381" s="8"/>
      <c r="D2381" s="9"/>
      <c r="E2381" s="7"/>
      <c r="F2381" s="7"/>
      <c r="G2381" s="7"/>
      <c r="H2381" s="7"/>
      <c r="I2381" s="10"/>
      <c r="J2381" s="7"/>
      <c r="K2381" s="7"/>
      <c r="L2381" s="7"/>
      <c r="M2381" s="9"/>
      <c r="N2381" s="7"/>
      <c r="O2381" s="7"/>
      <c r="P2381" s="7"/>
      <c r="Q2381" s="11"/>
      <c r="R2381" s="7"/>
      <c r="S2381" s="24">
        <f>IFERROR(_xlfn.XLOOKUP(R2381,bio_produtos!$A:$A,bio_produtos!$C:$C),"")</f>
        <v>0</v>
      </c>
      <c r="T2381" s="12"/>
      <c r="U2381" s="23" t="str">
        <f>IF(T2381="","",SUM(T2381*N2381))</f>
        <v/>
      </c>
      <c r="V2381" s="23" t="str">
        <f>IF(U2381="","",IF(U2381&lt;10000,U2381,IF(U2381&lt;100000,U2381*0.3,"AVALIAÇÃO INDIVIDUAL")))</f>
        <v/>
      </c>
      <c r="W2381" s="10"/>
      <c r="X2381" s="7"/>
      <c r="Y2381" s="13"/>
      <c r="Z2381" s="10"/>
      <c r="AA2381" s="10"/>
      <c r="AB2381" s="10"/>
      <c r="AC2381" s="13"/>
      <c r="AD2381" s="10"/>
      <c r="AE2381" s="7"/>
      <c r="AF2381" s="7"/>
      <c r="AG2381" s="7"/>
      <c r="AH2381" s="7"/>
      <c r="AI2381" s="14"/>
      <c r="AJ2381" s="33"/>
    </row>
    <row r="2382" spans="1:36" s="15" customFormat="1" ht="150" customHeight="1" x14ac:dyDescent="0.25">
      <c r="A2382" s="4"/>
      <c r="B2382" s="7" t="str">
        <f>IF(C2382="","",CONCATENATE("BML",C2382))</f>
        <v/>
      </c>
      <c r="C2382" s="8"/>
      <c r="D2382" s="9"/>
      <c r="E2382" s="7"/>
      <c r="F2382" s="7"/>
      <c r="G2382" s="7"/>
      <c r="H2382" s="7"/>
      <c r="I2382" s="10"/>
      <c r="J2382" s="7"/>
      <c r="K2382" s="7"/>
      <c r="L2382" s="7"/>
      <c r="M2382" s="9"/>
      <c r="N2382" s="7"/>
      <c r="O2382" s="7"/>
      <c r="P2382" s="7"/>
      <c r="Q2382" s="11"/>
      <c r="R2382" s="7"/>
      <c r="S2382" s="24">
        <f>IFERROR(_xlfn.XLOOKUP(R2382,bio_produtos!$A:$A,bio_produtos!$C:$C),"")</f>
        <v>0</v>
      </c>
      <c r="T2382" s="12"/>
      <c r="U2382" s="23" t="str">
        <f>IF(T2382="","",SUM(T2382*N2382))</f>
        <v/>
      </c>
      <c r="V2382" s="23" t="str">
        <f>IF(U2382="","",IF(U2382&lt;10000,U2382,IF(U2382&lt;100000,U2382*0.3,"AVALIAÇÃO INDIVIDUAL")))</f>
        <v/>
      </c>
      <c r="W2382" s="10"/>
      <c r="X2382" s="7"/>
      <c r="Y2382" s="13"/>
      <c r="Z2382" s="10"/>
      <c r="AA2382" s="10"/>
      <c r="AB2382" s="10"/>
      <c r="AC2382" s="13"/>
      <c r="AD2382" s="10"/>
      <c r="AE2382" s="7"/>
      <c r="AF2382" s="7"/>
      <c r="AG2382" s="7"/>
      <c r="AH2382" s="7"/>
      <c r="AI2382" s="14"/>
      <c r="AJ2382" s="33"/>
    </row>
    <row r="2383" spans="1:36" s="15" customFormat="1" ht="150" customHeight="1" x14ac:dyDescent="0.25">
      <c r="A2383" s="4"/>
      <c r="B2383" s="7" t="str">
        <f>IF(C2383="","",CONCATENATE("BML",C2383))</f>
        <v/>
      </c>
      <c r="C2383" s="8"/>
      <c r="D2383" s="9"/>
      <c r="E2383" s="7"/>
      <c r="F2383" s="7"/>
      <c r="G2383" s="7"/>
      <c r="H2383" s="7"/>
      <c r="I2383" s="10"/>
      <c r="J2383" s="7"/>
      <c r="K2383" s="7"/>
      <c r="L2383" s="7"/>
      <c r="M2383" s="9"/>
      <c r="N2383" s="7"/>
      <c r="O2383" s="7"/>
      <c r="P2383" s="7"/>
      <c r="Q2383" s="11"/>
      <c r="R2383" s="7"/>
      <c r="S2383" s="24">
        <f>IFERROR(_xlfn.XLOOKUP(R2383,bio_produtos!$A:$A,bio_produtos!$C:$C),"")</f>
        <v>0</v>
      </c>
      <c r="T2383" s="12"/>
      <c r="U2383" s="23" t="str">
        <f>IF(T2383="","",SUM(T2383*N2383))</f>
        <v/>
      </c>
      <c r="V2383" s="23" t="str">
        <f>IF(U2383="","",IF(U2383&lt;10000,U2383,IF(U2383&lt;100000,U2383*0.3,"AVALIAÇÃO INDIVIDUAL")))</f>
        <v/>
      </c>
      <c r="W2383" s="10"/>
      <c r="X2383" s="7"/>
      <c r="Y2383" s="13"/>
      <c r="Z2383" s="10"/>
      <c r="AA2383" s="10"/>
      <c r="AB2383" s="10"/>
      <c r="AC2383" s="13"/>
      <c r="AD2383" s="10"/>
      <c r="AE2383" s="7"/>
      <c r="AF2383" s="7"/>
      <c r="AG2383" s="7"/>
      <c r="AH2383" s="7"/>
      <c r="AI2383" s="14"/>
      <c r="AJ2383" s="33"/>
    </row>
    <row r="2384" spans="1:36" s="15" customFormat="1" ht="150" customHeight="1" x14ac:dyDescent="0.25">
      <c r="A2384" s="4"/>
      <c r="B2384" s="7" t="str">
        <f>IF(C2384="","",CONCATENATE("BML",C2384))</f>
        <v/>
      </c>
      <c r="C2384" s="8"/>
      <c r="D2384" s="9"/>
      <c r="E2384" s="7"/>
      <c r="F2384" s="7"/>
      <c r="G2384" s="7"/>
      <c r="H2384" s="7"/>
      <c r="I2384" s="10"/>
      <c r="J2384" s="7"/>
      <c r="K2384" s="7"/>
      <c r="L2384" s="7"/>
      <c r="M2384" s="9"/>
      <c r="N2384" s="7"/>
      <c r="O2384" s="7"/>
      <c r="P2384" s="7"/>
      <c r="Q2384" s="11"/>
      <c r="R2384" s="7"/>
      <c r="S2384" s="24">
        <f>IFERROR(_xlfn.XLOOKUP(R2384,bio_produtos!$A:$A,bio_produtos!$C:$C),"")</f>
        <v>0</v>
      </c>
      <c r="T2384" s="12"/>
      <c r="U2384" s="23" t="str">
        <f>IF(T2384="","",SUM(T2384*N2384))</f>
        <v/>
      </c>
      <c r="V2384" s="23" t="str">
        <f>IF(U2384="","",IF(U2384&lt;10000,U2384,IF(U2384&lt;100000,U2384*0.3,"AVALIAÇÃO INDIVIDUAL")))</f>
        <v/>
      </c>
      <c r="W2384" s="10"/>
      <c r="X2384" s="7"/>
      <c r="Y2384" s="13"/>
      <c r="Z2384" s="10"/>
      <c r="AA2384" s="10"/>
      <c r="AB2384" s="10"/>
      <c r="AC2384" s="13"/>
      <c r="AD2384" s="10"/>
      <c r="AE2384" s="7"/>
      <c r="AF2384" s="7"/>
      <c r="AG2384" s="7"/>
      <c r="AH2384" s="7"/>
      <c r="AI2384" s="14"/>
      <c r="AJ2384" s="33"/>
    </row>
    <row r="2385" spans="1:36" s="15" customFormat="1" ht="150" customHeight="1" x14ac:dyDescent="0.25">
      <c r="A2385" s="4"/>
      <c r="B2385" s="7" t="str">
        <f>IF(C2385="","",CONCATENATE("BML",C2385))</f>
        <v/>
      </c>
      <c r="C2385" s="8"/>
      <c r="D2385" s="9"/>
      <c r="E2385" s="7"/>
      <c r="F2385" s="7"/>
      <c r="G2385" s="7"/>
      <c r="H2385" s="7"/>
      <c r="I2385" s="10"/>
      <c r="J2385" s="7"/>
      <c r="K2385" s="7"/>
      <c r="L2385" s="7"/>
      <c r="M2385" s="9"/>
      <c r="N2385" s="7"/>
      <c r="O2385" s="7"/>
      <c r="P2385" s="7"/>
      <c r="Q2385" s="11"/>
      <c r="R2385" s="7"/>
      <c r="S2385" s="24">
        <f>IFERROR(_xlfn.XLOOKUP(R2385,bio_produtos!$A:$A,bio_produtos!$C:$C),"")</f>
        <v>0</v>
      </c>
      <c r="T2385" s="12"/>
      <c r="U2385" s="23" t="str">
        <f>IF(T2385="","",SUM(T2385*N2385))</f>
        <v/>
      </c>
      <c r="V2385" s="23" t="str">
        <f>IF(U2385="","",IF(U2385&lt;10000,U2385,IF(U2385&lt;100000,U2385*0.3,"AVALIAÇÃO INDIVIDUAL")))</f>
        <v/>
      </c>
      <c r="W2385" s="10"/>
      <c r="X2385" s="7"/>
      <c r="Y2385" s="13"/>
      <c r="Z2385" s="10"/>
      <c r="AA2385" s="10"/>
      <c r="AB2385" s="10"/>
      <c r="AC2385" s="13"/>
      <c r="AD2385" s="10"/>
      <c r="AE2385" s="7"/>
      <c r="AF2385" s="7"/>
      <c r="AG2385" s="7"/>
      <c r="AH2385" s="7"/>
      <c r="AI2385" s="14"/>
      <c r="AJ2385" s="33"/>
    </row>
    <row r="2386" spans="1:36" s="15" customFormat="1" ht="150" customHeight="1" x14ac:dyDescent="0.25">
      <c r="A2386" s="4"/>
      <c r="B2386" s="7" t="str">
        <f>IF(C2386="","",CONCATENATE("BML",C2386))</f>
        <v/>
      </c>
      <c r="C2386" s="8"/>
      <c r="D2386" s="9"/>
      <c r="E2386" s="7"/>
      <c r="F2386" s="7"/>
      <c r="G2386" s="7"/>
      <c r="H2386" s="7"/>
      <c r="I2386" s="10"/>
      <c r="J2386" s="7"/>
      <c r="K2386" s="7"/>
      <c r="L2386" s="7"/>
      <c r="M2386" s="9"/>
      <c r="N2386" s="7"/>
      <c r="O2386" s="7"/>
      <c r="P2386" s="7"/>
      <c r="Q2386" s="11"/>
      <c r="R2386" s="7"/>
      <c r="S2386" s="24">
        <f>IFERROR(_xlfn.XLOOKUP(R2386,bio_produtos!$A:$A,bio_produtos!$C:$C),"")</f>
        <v>0</v>
      </c>
      <c r="T2386" s="12"/>
      <c r="U2386" s="23" t="str">
        <f>IF(T2386="","",SUM(T2386*N2386))</f>
        <v/>
      </c>
      <c r="V2386" s="23" t="str">
        <f>IF(U2386="","",IF(U2386&lt;10000,U2386,IF(U2386&lt;100000,U2386*0.3,"AVALIAÇÃO INDIVIDUAL")))</f>
        <v/>
      </c>
      <c r="W2386" s="10"/>
      <c r="X2386" s="7"/>
      <c r="Y2386" s="13"/>
      <c r="Z2386" s="10"/>
      <c r="AA2386" s="10"/>
      <c r="AB2386" s="10"/>
      <c r="AC2386" s="13"/>
      <c r="AD2386" s="10"/>
      <c r="AE2386" s="7"/>
      <c r="AF2386" s="7"/>
      <c r="AG2386" s="7"/>
      <c r="AH2386" s="7"/>
      <c r="AI2386" s="14"/>
      <c r="AJ2386" s="33"/>
    </row>
    <row r="2387" spans="1:36" s="15" customFormat="1" ht="150" customHeight="1" x14ac:dyDescent="0.25">
      <c r="A2387" s="4"/>
      <c r="B2387" s="7" t="str">
        <f>IF(C2387="","",CONCATENATE("BML",C2387))</f>
        <v/>
      </c>
      <c r="C2387" s="8"/>
      <c r="D2387" s="9"/>
      <c r="E2387" s="7"/>
      <c r="F2387" s="7"/>
      <c r="G2387" s="7"/>
      <c r="H2387" s="7"/>
      <c r="I2387" s="10"/>
      <c r="J2387" s="7"/>
      <c r="K2387" s="7"/>
      <c r="L2387" s="7"/>
      <c r="M2387" s="9"/>
      <c r="N2387" s="7"/>
      <c r="O2387" s="7"/>
      <c r="P2387" s="7"/>
      <c r="Q2387" s="11"/>
      <c r="R2387" s="7"/>
      <c r="S2387" s="24">
        <f>IFERROR(_xlfn.XLOOKUP(R2387,bio_produtos!$A:$A,bio_produtos!$C:$C),"")</f>
        <v>0</v>
      </c>
      <c r="T2387" s="12"/>
      <c r="U2387" s="23" t="str">
        <f>IF(T2387="","",SUM(T2387*N2387))</f>
        <v/>
      </c>
      <c r="V2387" s="23" t="str">
        <f>IF(U2387="","",IF(U2387&lt;10000,U2387,IF(U2387&lt;100000,U2387*0.3,"AVALIAÇÃO INDIVIDUAL")))</f>
        <v/>
      </c>
      <c r="W2387" s="10"/>
      <c r="X2387" s="7"/>
      <c r="Y2387" s="13"/>
      <c r="Z2387" s="10"/>
      <c r="AA2387" s="10"/>
      <c r="AB2387" s="10"/>
      <c r="AC2387" s="13"/>
      <c r="AD2387" s="10"/>
      <c r="AE2387" s="7"/>
      <c r="AF2387" s="7"/>
      <c r="AG2387" s="7"/>
      <c r="AH2387" s="7"/>
      <c r="AI2387" s="14"/>
      <c r="AJ2387" s="33"/>
    </row>
    <row r="2388" spans="1:36" s="15" customFormat="1" ht="150" customHeight="1" x14ac:dyDescent="0.25">
      <c r="A2388" s="4"/>
      <c r="B2388" s="7" t="str">
        <f>IF(C2388="","",CONCATENATE("BML",C2388))</f>
        <v/>
      </c>
      <c r="C2388" s="8"/>
      <c r="D2388" s="9"/>
      <c r="E2388" s="7"/>
      <c r="F2388" s="7"/>
      <c r="G2388" s="7"/>
      <c r="H2388" s="7"/>
      <c r="I2388" s="10"/>
      <c r="J2388" s="7"/>
      <c r="K2388" s="7"/>
      <c r="L2388" s="7"/>
      <c r="M2388" s="9"/>
      <c r="N2388" s="7"/>
      <c r="O2388" s="7"/>
      <c r="P2388" s="7"/>
      <c r="Q2388" s="11"/>
      <c r="R2388" s="7"/>
      <c r="S2388" s="24">
        <f>IFERROR(_xlfn.XLOOKUP(R2388,bio_produtos!$A:$A,bio_produtos!$C:$C),"")</f>
        <v>0</v>
      </c>
      <c r="T2388" s="12"/>
      <c r="U2388" s="23" t="str">
        <f>IF(T2388="","",SUM(T2388*N2388))</f>
        <v/>
      </c>
      <c r="V2388" s="23" t="str">
        <f>IF(U2388="","",IF(U2388&lt;10000,U2388,IF(U2388&lt;100000,U2388*0.3,"AVALIAÇÃO INDIVIDUAL")))</f>
        <v/>
      </c>
      <c r="W2388" s="10"/>
      <c r="X2388" s="7"/>
      <c r="Y2388" s="13"/>
      <c r="Z2388" s="10"/>
      <c r="AA2388" s="10"/>
      <c r="AB2388" s="10"/>
      <c r="AC2388" s="13"/>
      <c r="AD2388" s="10"/>
      <c r="AE2388" s="7"/>
      <c r="AF2388" s="7"/>
      <c r="AG2388" s="7"/>
      <c r="AH2388" s="7"/>
      <c r="AI2388" s="14"/>
      <c r="AJ2388" s="33"/>
    </row>
    <row r="2389" spans="1:36" s="15" customFormat="1" ht="150" customHeight="1" x14ac:dyDescent="0.25">
      <c r="A2389" s="4"/>
      <c r="B2389" s="7" t="str">
        <f>IF(C2389="","",CONCATENATE("BML",C2389))</f>
        <v/>
      </c>
      <c r="C2389" s="8"/>
      <c r="D2389" s="9"/>
      <c r="E2389" s="7"/>
      <c r="F2389" s="7"/>
      <c r="G2389" s="7"/>
      <c r="H2389" s="7"/>
      <c r="I2389" s="10"/>
      <c r="J2389" s="7"/>
      <c r="K2389" s="7"/>
      <c r="L2389" s="7"/>
      <c r="M2389" s="9"/>
      <c r="N2389" s="7"/>
      <c r="O2389" s="7"/>
      <c r="P2389" s="7"/>
      <c r="Q2389" s="11"/>
      <c r="R2389" s="7"/>
      <c r="S2389" s="24">
        <f>IFERROR(_xlfn.XLOOKUP(R2389,bio_produtos!$A:$A,bio_produtos!$C:$C),"")</f>
        <v>0</v>
      </c>
      <c r="T2389" s="12"/>
      <c r="U2389" s="23" t="str">
        <f>IF(T2389="","",SUM(T2389*N2389))</f>
        <v/>
      </c>
      <c r="V2389" s="23" t="str">
        <f>IF(U2389="","",IF(U2389&lt;10000,U2389,IF(U2389&lt;100000,U2389*0.3,"AVALIAÇÃO INDIVIDUAL")))</f>
        <v/>
      </c>
      <c r="W2389" s="10"/>
      <c r="X2389" s="7"/>
      <c r="Y2389" s="13"/>
      <c r="Z2389" s="10"/>
      <c r="AA2389" s="10"/>
      <c r="AB2389" s="10"/>
      <c r="AC2389" s="13"/>
      <c r="AD2389" s="10"/>
      <c r="AE2389" s="7"/>
      <c r="AF2389" s="7"/>
      <c r="AG2389" s="7"/>
      <c r="AH2389" s="7"/>
      <c r="AI2389" s="14"/>
      <c r="AJ2389" s="33"/>
    </row>
    <row r="2390" spans="1:36" s="15" customFormat="1" ht="150" customHeight="1" x14ac:dyDescent="0.25">
      <c r="A2390" s="4"/>
      <c r="B2390" s="7" t="str">
        <f>IF(C2390="","",CONCATENATE("BML",C2390))</f>
        <v/>
      </c>
      <c r="C2390" s="8"/>
      <c r="D2390" s="9"/>
      <c r="E2390" s="7"/>
      <c r="F2390" s="7"/>
      <c r="G2390" s="7"/>
      <c r="H2390" s="7"/>
      <c r="I2390" s="10"/>
      <c r="J2390" s="7"/>
      <c r="K2390" s="7"/>
      <c r="L2390" s="7"/>
      <c r="M2390" s="9"/>
      <c r="N2390" s="7"/>
      <c r="O2390" s="7"/>
      <c r="P2390" s="7"/>
      <c r="Q2390" s="11"/>
      <c r="R2390" s="7"/>
      <c r="S2390" s="24">
        <f>IFERROR(_xlfn.XLOOKUP(R2390,bio_produtos!$A:$A,bio_produtos!$C:$C),"")</f>
        <v>0</v>
      </c>
      <c r="T2390" s="12"/>
      <c r="U2390" s="23" t="str">
        <f>IF(T2390="","",SUM(T2390*N2390))</f>
        <v/>
      </c>
      <c r="V2390" s="23" t="str">
        <f>IF(U2390="","",IF(U2390&lt;10000,U2390,IF(U2390&lt;100000,U2390*0.3,"AVALIAÇÃO INDIVIDUAL")))</f>
        <v/>
      </c>
      <c r="W2390" s="10"/>
      <c r="X2390" s="7"/>
      <c r="Y2390" s="13"/>
      <c r="Z2390" s="10"/>
      <c r="AA2390" s="10"/>
      <c r="AB2390" s="10"/>
      <c r="AC2390" s="13"/>
      <c r="AD2390" s="10"/>
      <c r="AE2390" s="7"/>
      <c r="AF2390" s="7"/>
      <c r="AG2390" s="7"/>
      <c r="AH2390" s="7"/>
      <c r="AI2390" s="14"/>
      <c r="AJ2390" s="33"/>
    </row>
    <row r="2391" spans="1:36" s="15" customFormat="1" ht="150" customHeight="1" x14ac:dyDescent="0.25">
      <c r="A2391" s="4"/>
      <c r="B2391" s="7" t="str">
        <f>IF(C2391="","",CONCATENATE("BML",C2391))</f>
        <v/>
      </c>
      <c r="C2391" s="8"/>
      <c r="D2391" s="9"/>
      <c r="E2391" s="7"/>
      <c r="F2391" s="7"/>
      <c r="G2391" s="7"/>
      <c r="H2391" s="7"/>
      <c r="I2391" s="10"/>
      <c r="J2391" s="7"/>
      <c r="K2391" s="7"/>
      <c r="L2391" s="7"/>
      <c r="M2391" s="9"/>
      <c r="N2391" s="7"/>
      <c r="O2391" s="7"/>
      <c r="P2391" s="7"/>
      <c r="Q2391" s="11"/>
      <c r="R2391" s="7"/>
      <c r="S2391" s="24">
        <f>IFERROR(_xlfn.XLOOKUP(R2391,bio_produtos!$A:$A,bio_produtos!$C:$C),"")</f>
        <v>0</v>
      </c>
      <c r="T2391" s="12"/>
      <c r="U2391" s="23" t="str">
        <f>IF(T2391="","",SUM(T2391*N2391))</f>
        <v/>
      </c>
      <c r="V2391" s="23" t="str">
        <f>IF(U2391="","",IF(U2391&lt;10000,U2391,IF(U2391&lt;100000,U2391*0.3,"AVALIAÇÃO INDIVIDUAL")))</f>
        <v/>
      </c>
      <c r="W2391" s="10"/>
      <c r="X2391" s="7"/>
      <c r="Y2391" s="13"/>
      <c r="Z2391" s="10"/>
      <c r="AA2391" s="10"/>
      <c r="AB2391" s="10"/>
      <c r="AC2391" s="13"/>
      <c r="AD2391" s="10"/>
      <c r="AE2391" s="7"/>
      <c r="AF2391" s="7"/>
      <c r="AG2391" s="7"/>
      <c r="AH2391" s="7"/>
      <c r="AI2391" s="14"/>
      <c r="AJ2391" s="33"/>
    </row>
    <row r="2392" spans="1:36" s="15" customFormat="1" ht="150" customHeight="1" x14ac:dyDescent="0.25">
      <c r="A2392" s="4"/>
      <c r="B2392" s="7" t="str">
        <f>IF(C2392="","",CONCATENATE("BML",C2392))</f>
        <v/>
      </c>
      <c r="C2392" s="8"/>
      <c r="D2392" s="9"/>
      <c r="E2392" s="7"/>
      <c r="F2392" s="7"/>
      <c r="G2392" s="7"/>
      <c r="H2392" s="7"/>
      <c r="I2392" s="10"/>
      <c r="J2392" s="7"/>
      <c r="K2392" s="7"/>
      <c r="L2392" s="7"/>
      <c r="M2392" s="9"/>
      <c r="N2392" s="7"/>
      <c r="O2392" s="7"/>
      <c r="P2392" s="7"/>
      <c r="Q2392" s="11"/>
      <c r="R2392" s="7"/>
      <c r="S2392" s="24">
        <f>IFERROR(_xlfn.XLOOKUP(R2392,bio_produtos!$A:$A,bio_produtos!$C:$C),"")</f>
        <v>0</v>
      </c>
      <c r="T2392" s="12"/>
      <c r="U2392" s="23" t="str">
        <f>IF(T2392="","",SUM(T2392*N2392))</f>
        <v/>
      </c>
      <c r="V2392" s="23" t="str">
        <f>IF(U2392="","",IF(U2392&lt;10000,U2392,IF(U2392&lt;100000,U2392*0.3,"AVALIAÇÃO INDIVIDUAL")))</f>
        <v/>
      </c>
      <c r="W2392" s="10"/>
      <c r="X2392" s="7"/>
      <c r="Y2392" s="13"/>
      <c r="Z2392" s="10"/>
      <c r="AA2392" s="10"/>
      <c r="AB2392" s="10"/>
      <c r="AC2392" s="13"/>
      <c r="AD2392" s="10"/>
      <c r="AE2392" s="7"/>
      <c r="AF2392" s="7"/>
      <c r="AG2392" s="7"/>
      <c r="AH2392" s="7"/>
      <c r="AI2392" s="14"/>
      <c r="AJ2392" s="33"/>
    </row>
    <row r="2393" spans="1:36" s="15" customFormat="1" ht="150" customHeight="1" x14ac:dyDescent="0.25">
      <c r="A2393" s="4"/>
      <c r="B2393" s="7" t="str">
        <f>IF(C2393="","",CONCATENATE("BML",C2393))</f>
        <v/>
      </c>
      <c r="C2393" s="8"/>
      <c r="D2393" s="9"/>
      <c r="E2393" s="7"/>
      <c r="F2393" s="7"/>
      <c r="G2393" s="7"/>
      <c r="H2393" s="7"/>
      <c r="I2393" s="10"/>
      <c r="J2393" s="7"/>
      <c r="K2393" s="7"/>
      <c r="L2393" s="7"/>
      <c r="M2393" s="9"/>
      <c r="N2393" s="7"/>
      <c r="O2393" s="7"/>
      <c r="P2393" s="7"/>
      <c r="Q2393" s="11"/>
      <c r="R2393" s="7"/>
      <c r="S2393" s="24">
        <f>IFERROR(_xlfn.XLOOKUP(R2393,bio_produtos!$A:$A,bio_produtos!$C:$C),"")</f>
        <v>0</v>
      </c>
      <c r="T2393" s="12"/>
      <c r="U2393" s="23" t="str">
        <f>IF(T2393="","",SUM(T2393*N2393))</f>
        <v/>
      </c>
      <c r="V2393" s="23" t="str">
        <f>IF(U2393="","",IF(U2393&lt;10000,U2393,IF(U2393&lt;100000,U2393*0.3,"AVALIAÇÃO INDIVIDUAL")))</f>
        <v/>
      </c>
      <c r="W2393" s="10"/>
      <c r="X2393" s="7"/>
      <c r="Y2393" s="13"/>
      <c r="Z2393" s="10"/>
      <c r="AA2393" s="10"/>
      <c r="AB2393" s="10"/>
      <c r="AC2393" s="13"/>
      <c r="AD2393" s="10"/>
      <c r="AE2393" s="7"/>
      <c r="AF2393" s="7"/>
      <c r="AG2393" s="7"/>
      <c r="AH2393" s="7"/>
      <c r="AI2393" s="14"/>
      <c r="AJ2393" s="33"/>
    </row>
    <row r="2394" spans="1:36" s="15" customFormat="1" ht="150" customHeight="1" x14ac:dyDescent="0.25">
      <c r="A2394" s="4"/>
      <c r="B2394" s="7" t="str">
        <f>IF(C2394="","",CONCATENATE("BML",C2394))</f>
        <v/>
      </c>
      <c r="C2394" s="8"/>
      <c r="D2394" s="9"/>
      <c r="E2394" s="7"/>
      <c r="F2394" s="7"/>
      <c r="G2394" s="7"/>
      <c r="H2394" s="7"/>
      <c r="I2394" s="10"/>
      <c r="J2394" s="7"/>
      <c r="K2394" s="7"/>
      <c r="L2394" s="7"/>
      <c r="M2394" s="9"/>
      <c r="N2394" s="7"/>
      <c r="O2394" s="7"/>
      <c r="P2394" s="7"/>
      <c r="Q2394" s="11"/>
      <c r="R2394" s="7"/>
      <c r="S2394" s="24">
        <f>IFERROR(_xlfn.XLOOKUP(R2394,bio_produtos!$A:$A,bio_produtos!$C:$C),"")</f>
        <v>0</v>
      </c>
      <c r="T2394" s="12"/>
      <c r="U2394" s="23" t="str">
        <f>IF(T2394="","",SUM(T2394*N2394))</f>
        <v/>
      </c>
      <c r="V2394" s="23" t="str">
        <f>IF(U2394="","",IF(U2394&lt;10000,U2394,IF(U2394&lt;100000,U2394*0.3,"AVALIAÇÃO INDIVIDUAL")))</f>
        <v/>
      </c>
      <c r="W2394" s="10"/>
      <c r="X2394" s="7"/>
      <c r="Y2394" s="13"/>
      <c r="Z2394" s="10"/>
      <c r="AA2394" s="10"/>
      <c r="AB2394" s="10"/>
      <c r="AC2394" s="13"/>
      <c r="AD2394" s="10"/>
      <c r="AE2394" s="7"/>
      <c r="AF2394" s="7"/>
      <c r="AG2394" s="7"/>
      <c r="AH2394" s="7"/>
      <c r="AI2394" s="14"/>
      <c r="AJ2394" s="33"/>
    </row>
    <row r="2395" spans="1:36" s="15" customFormat="1" ht="150" customHeight="1" x14ac:dyDescent="0.25">
      <c r="A2395" s="4"/>
      <c r="B2395" s="7" t="str">
        <f>IF(C2395="","",CONCATENATE("BML",C2395))</f>
        <v/>
      </c>
      <c r="C2395" s="8"/>
      <c r="D2395" s="9"/>
      <c r="E2395" s="7"/>
      <c r="F2395" s="7"/>
      <c r="G2395" s="7"/>
      <c r="H2395" s="7"/>
      <c r="I2395" s="10"/>
      <c r="J2395" s="7"/>
      <c r="K2395" s="7"/>
      <c r="L2395" s="7"/>
      <c r="M2395" s="9"/>
      <c r="N2395" s="7"/>
      <c r="O2395" s="7"/>
      <c r="P2395" s="7"/>
      <c r="Q2395" s="11"/>
      <c r="R2395" s="7"/>
      <c r="S2395" s="24">
        <f>IFERROR(_xlfn.XLOOKUP(R2395,bio_produtos!$A:$A,bio_produtos!$C:$C),"")</f>
        <v>0</v>
      </c>
      <c r="T2395" s="12"/>
      <c r="U2395" s="23" t="str">
        <f>IF(T2395="","",SUM(T2395*N2395))</f>
        <v/>
      </c>
      <c r="V2395" s="23" t="str">
        <f>IF(U2395="","",IF(U2395&lt;10000,U2395,IF(U2395&lt;100000,U2395*0.3,"AVALIAÇÃO INDIVIDUAL")))</f>
        <v/>
      </c>
      <c r="W2395" s="10"/>
      <c r="X2395" s="7"/>
      <c r="Y2395" s="13"/>
      <c r="Z2395" s="10"/>
      <c r="AA2395" s="10"/>
      <c r="AB2395" s="10"/>
      <c r="AC2395" s="13"/>
      <c r="AD2395" s="10"/>
      <c r="AE2395" s="7"/>
      <c r="AF2395" s="7"/>
      <c r="AG2395" s="7"/>
      <c r="AH2395" s="7"/>
      <c r="AI2395" s="14"/>
      <c r="AJ2395" s="33"/>
    </row>
    <row r="2396" spans="1:36" s="15" customFormat="1" ht="150" customHeight="1" x14ac:dyDescent="0.25">
      <c r="A2396" s="4"/>
      <c r="B2396" s="7" t="str">
        <f>IF(C2396="","",CONCATENATE("BML",C2396))</f>
        <v/>
      </c>
      <c r="C2396" s="8"/>
      <c r="D2396" s="9"/>
      <c r="E2396" s="7"/>
      <c r="F2396" s="7"/>
      <c r="G2396" s="7"/>
      <c r="H2396" s="7"/>
      <c r="I2396" s="10"/>
      <c r="J2396" s="7"/>
      <c r="K2396" s="7"/>
      <c r="L2396" s="7"/>
      <c r="M2396" s="9"/>
      <c r="N2396" s="7"/>
      <c r="O2396" s="7"/>
      <c r="P2396" s="7"/>
      <c r="Q2396" s="11"/>
      <c r="R2396" s="7"/>
      <c r="S2396" s="24">
        <f>IFERROR(_xlfn.XLOOKUP(R2396,bio_produtos!$A:$A,bio_produtos!$C:$C),"")</f>
        <v>0</v>
      </c>
      <c r="T2396" s="12"/>
      <c r="U2396" s="23" t="str">
        <f>IF(T2396="","",SUM(T2396*N2396))</f>
        <v/>
      </c>
      <c r="V2396" s="23" t="str">
        <f>IF(U2396="","",IF(U2396&lt;10000,U2396,IF(U2396&lt;100000,U2396*0.3,"AVALIAÇÃO INDIVIDUAL")))</f>
        <v/>
      </c>
      <c r="W2396" s="10"/>
      <c r="X2396" s="7"/>
      <c r="Y2396" s="13"/>
      <c r="Z2396" s="10"/>
      <c r="AA2396" s="10"/>
      <c r="AB2396" s="10"/>
      <c r="AC2396" s="13"/>
      <c r="AD2396" s="10"/>
      <c r="AE2396" s="7"/>
      <c r="AF2396" s="7"/>
      <c r="AG2396" s="7"/>
      <c r="AH2396" s="7"/>
      <c r="AI2396" s="14"/>
      <c r="AJ2396" s="33"/>
    </row>
    <row r="2397" spans="1:36" s="15" customFormat="1" ht="150" customHeight="1" x14ac:dyDescent="0.25">
      <c r="A2397" s="4"/>
      <c r="B2397" s="7" t="str">
        <f>IF(C2397="","",CONCATENATE("BML",C2397))</f>
        <v/>
      </c>
      <c r="C2397" s="8"/>
      <c r="D2397" s="9"/>
      <c r="E2397" s="7"/>
      <c r="F2397" s="7"/>
      <c r="G2397" s="7"/>
      <c r="H2397" s="7"/>
      <c r="I2397" s="10"/>
      <c r="J2397" s="7"/>
      <c r="K2397" s="7"/>
      <c r="L2397" s="7"/>
      <c r="M2397" s="9"/>
      <c r="N2397" s="7"/>
      <c r="O2397" s="7"/>
      <c r="P2397" s="7"/>
      <c r="Q2397" s="11"/>
      <c r="R2397" s="7"/>
      <c r="S2397" s="24">
        <f>IFERROR(_xlfn.XLOOKUP(R2397,bio_produtos!$A:$A,bio_produtos!$C:$C),"")</f>
        <v>0</v>
      </c>
      <c r="T2397" s="12"/>
      <c r="U2397" s="23" t="str">
        <f>IF(T2397="","",SUM(T2397*N2397))</f>
        <v/>
      </c>
      <c r="V2397" s="23" t="str">
        <f>IF(U2397="","",IF(U2397&lt;10000,U2397,IF(U2397&lt;100000,U2397*0.3,"AVALIAÇÃO INDIVIDUAL")))</f>
        <v/>
      </c>
      <c r="W2397" s="10"/>
      <c r="X2397" s="7"/>
      <c r="Y2397" s="13"/>
      <c r="Z2397" s="10"/>
      <c r="AA2397" s="10"/>
      <c r="AB2397" s="10"/>
      <c r="AC2397" s="13"/>
      <c r="AD2397" s="10"/>
      <c r="AE2397" s="7"/>
      <c r="AF2397" s="7"/>
      <c r="AG2397" s="7"/>
      <c r="AH2397" s="7"/>
      <c r="AI2397" s="14"/>
      <c r="AJ2397" s="33"/>
    </row>
    <row r="2398" spans="1:36" s="15" customFormat="1" ht="150" customHeight="1" x14ac:dyDescent="0.25">
      <c r="A2398" s="4"/>
      <c r="B2398" s="7" t="str">
        <f>IF(C2398="","",CONCATENATE("BML",C2398))</f>
        <v/>
      </c>
      <c r="C2398" s="8"/>
      <c r="D2398" s="9"/>
      <c r="E2398" s="7"/>
      <c r="F2398" s="7"/>
      <c r="G2398" s="7"/>
      <c r="H2398" s="7"/>
      <c r="I2398" s="10"/>
      <c r="J2398" s="7"/>
      <c r="K2398" s="7"/>
      <c r="L2398" s="7"/>
      <c r="M2398" s="9"/>
      <c r="N2398" s="7"/>
      <c r="O2398" s="7"/>
      <c r="P2398" s="7"/>
      <c r="Q2398" s="11"/>
      <c r="R2398" s="7"/>
      <c r="S2398" s="24">
        <f>IFERROR(_xlfn.XLOOKUP(R2398,bio_produtos!$A:$A,bio_produtos!$C:$C),"")</f>
        <v>0</v>
      </c>
      <c r="T2398" s="12"/>
      <c r="U2398" s="23" t="str">
        <f>IF(T2398="","",SUM(T2398*N2398))</f>
        <v/>
      </c>
      <c r="V2398" s="23" t="str">
        <f>IF(U2398="","",IF(U2398&lt;10000,U2398,IF(U2398&lt;100000,U2398*0.3,"AVALIAÇÃO INDIVIDUAL")))</f>
        <v/>
      </c>
      <c r="W2398" s="10"/>
      <c r="X2398" s="7"/>
      <c r="Y2398" s="13"/>
      <c r="Z2398" s="10"/>
      <c r="AA2398" s="10"/>
      <c r="AB2398" s="10"/>
      <c r="AC2398" s="13"/>
      <c r="AD2398" s="10"/>
      <c r="AE2398" s="7"/>
      <c r="AF2398" s="7"/>
      <c r="AG2398" s="7"/>
      <c r="AH2398" s="7"/>
      <c r="AI2398" s="14"/>
      <c r="AJ2398" s="33"/>
    </row>
    <row r="2399" spans="1:36" s="15" customFormat="1" ht="150" customHeight="1" x14ac:dyDescent="0.25">
      <c r="A2399" s="4"/>
      <c r="B2399" s="7" t="str">
        <f>IF(C2399="","",CONCATENATE("BML",C2399))</f>
        <v/>
      </c>
      <c r="C2399" s="8"/>
      <c r="D2399" s="9"/>
      <c r="E2399" s="7"/>
      <c r="F2399" s="7"/>
      <c r="G2399" s="7"/>
      <c r="H2399" s="7"/>
      <c r="I2399" s="10"/>
      <c r="J2399" s="7"/>
      <c r="K2399" s="7"/>
      <c r="L2399" s="7"/>
      <c r="M2399" s="9"/>
      <c r="N2399" s="7"/>
      <c r="O2399" s="7"/>
      <c r="P2399" s="7"/>
      <c r="Q2399" s="11"/>
      <c r="R2399" s="7"/>
      <c r="S2399" s="24">
        <f>IFERROR(_xlfn.XLOOKUP(R2399,bio_produtos!$A:$A,bio_produtos!$C:$C),"")</f>
        <v>0</v>
      </c>
      <c r="T2399" s="12"/>
      <c r="U2399" s="23" t="str">
        <f>IF(T2399="","",SUM(T2399*N2399))</f>
        <v/>
      </c>
      <c r="V2399" s="23" t="str">
        <f>IF(U2399="","",IF(U2399&lt;10000,U2399,IF(U2399&lt;100000,U2399*0.3,"AVALIAÇÃO INDIVIDUAL")))</f>
        <v/>
      </c>
      <c r="W2399" s="10"/>
      <c r="X2399" s="7"/>
      <c r="Y2399" s="13"/>
      <c r="Z2399" s="10"/>
      <c r="AA2399" s="10"/>
      <c r="AB2399" s="10"/>
      <c r="AC2399" s="13"/>
      <c r="AD2399" s="10"/>
      <c r="AE2399" s="7"/>
      <c r="AF2399" s="7"/>
      <c r="AG2399" s="7"/>
      <c r="AH2399" s="7"/>
      <c r="AI2399" s="14"/>
      <c r="AJ2399" s="33"/>
    </row>
    <row r="2400" spans="1:36" s="15" customFormat="1" ht="150" customHeight="1" x14ac:dyDescent="0.25">
      <c r="A2400" s="4"/>
      <c r="B2400" s="7" t="str">
        <f>IF(C2400="","",CONCATENATE("BML",C2400))</f>
        <v/>
      </c>
      <c r="C2400" s="8"/>
      <c r="D2400" s="9"/>
      <c r="E2400" s="7"/>
      <c r="F2400" s="7"/>
      <c r="G2400" s="7"/>
      <c r="H2400" s="7"/>
      <c r="I2400" s="10"/>
      <c r="J2400" s="7"/>
      <c r="K2400" s="7"/>
      <c r="L2400" s="7"/>
      <c r="M2400" s="9"/>
      <c r="N2400" s="7"/>
      <c r="O2400" s="7"/>
      <c r="P2400" s="7"/>
      <c r="Q2400" s="11"/>
      <c r="R2400" s="7"/>
      <c r="S2400" s="24">
        <f>IFERROR(_xlfn.XLOOKUP(R2400,bio_produtos!$A:$A,bio_produtos!$C:$C),"")</f>
        <v>0</v>
      </c>
      <c r="T2400" s="12"/>
      <c r="U2400" s="23" t="str">
        <f>IF(T2400="","",SUM(T2400*N2400))</f>
        <v/>
      </c>
      <c r="V2400" s="23" t="str">
        <f>IF(U2400="","",IF(U2400&lt;10000,U2400,IF(U2400&lt;100000,U2400*0.3,"AVALIAÇÃO INDIVIDUAL")))</f>
        <v/>
      </c>
      <c r="W2400" s="10"/>
      <c r="X2400" s="7"/>
      <c r="Y2400" s="13"/>
      <c r="Z2400" s="10"/>
      <c r="AA2400" s="10"/>
      <c r="AB2400" s="10"/>
      <c r="AC2400" s="13"/>
      <c r="AD2400" s="10"/>
      <c r="AE2400" s="7"/>
      <c r="AF2400" s="7"/>
      <c r="AG2400" s="7"/>
      <c r="AH2400" s="7"/>
      <c r="AI2400" s="14"/>
      <c r="AJ2400" s="33"/>
    </row>
    <row r="2401" spans="1:36" s="15" customFormat="1" ht="150" customHeight="1" x14ac:dyDescent="0.25">
      <c r="A2401" s="4"/>
      <c r="B2401" s="7" t="str">
        <f>IF(C2401="","",CONCATENATE("BML",C2401))</f>
        <v/>
      </c>
      <c r="C2401" s="8"/>
      <c r="D2401" s="9"/>
      <c r="E2401" s="7"/>
      <c r="F2401" s="7"/>
      <c r="G2401" s="7"/>
      <c r="H2401" s="7"/>
      <c r="I2401" s="10"/>
      <c r="J2401" s="7"/>
      <c r="K2401" s="7"/>
      <c r="L2401" s="7"/>
      <c r="M2401" s="9"/>
      <c r="N2401" s="7"/>
      <c r="O2401" s="7"/>
      <c r="P2401" s="7"/>
      <c r="Q2401" s="11"/>
      <c r="R2401" s="7"/>
      <c r="S2401" s="24">
        <f>IFERROR(_xlfn.XLOOKUP(R2401,bio_produtos!$A:$A,bio_produtos!$C:$C),"")</f>
        <v>0</v>
      </c>
      <c r="T2401" s="12"/>
      <c r="U2401" s="23" t="str">
        <f>IF(T2401="","",SUM(T2401*N2401))</f>
        <v/>
      </c>
      <c r="V2401" s="23" t="str">
        <f>IF(U2401="","",IF(U2401&lt;10000,U2401,IF(U2401&lt;100000,U2401*0.3,"AVALIAÇÃO INDIVIDUAL")))</f>
        <v/>
      </c>
      <c r="W2401" s="10"/>
      <c r="X2401" s="7"/>
      <c r="Y2401" s="13"/>
      <c r="Z2401" s="10"/>
      <c r="AA2401" s="10"/>
      <c r="AB2401" s="10"/>
      <c r="AC2401" s="13"/>
      <c r="AD2401" s="10"/>
      <c r="AE2401" s="7"/>
      <c r="AF2401" s="7"/>
      <c r="AG2401" s="7"/>
      <c r="AH2401" s="7"/>
      <c r="AI2401" s="14"/>
      <c r="AJ2401" s="33"/>
    </row>
    <row r="2402" spans="1:36" s="15" customFormat="1" ht="150" customHeight="1" x14ac:dyDescent="0.25">
      <c r="A2402" s="4"/>
      <c r="B2402" s="7" t="str">
        <f>IF(C2402="","",CONCATENATE("BML",C2402))</f>
        <v/>
      </c>
      <c r="C2402" s="8"/>
      <c r="D2402" s="9"/>
      <c r="E2402" s="7"/>
      <c r="F2402" s="7"/>
      <c r="G2402" s="7"/>
      <c r="H2402" s="7"/>
      <c r="I2402" s="10"/>
      <c r="J2402" s="7"/>
      <c r="K2402" s="7"/>
      <c r="L2402" s="7"/>
      <c r="M2402" s="9"/>
      <c r="N2402" s="7"/>
      <c r="O2402" s="7"/>
      <c r="P2402" s="7"/>
      <c r="Q2402" s="11"/>
      <c r="R2402" s="7"/>
      <c r="S2402" s="24">
        <f>IFERROR(_xlfn.XLOOKUP(R2402,bio_produtos!$A:$A,bio_produtos!$C:$C),"")</f>
        <v>0</v>
      </c>
      <c r="T2402" s="12"/>
      <c r="U2402" s="23" t="str">
        <f>IF(T2402="","",SUM(T2402*N2402))</f>
        <v/>
      </c>
      <c r="V2402" s="23" t="str">
        <f>IF(U2402="","",IF(U2402&lt;10000,U2402,IF(U2402&lt;100000,U2402*0.3,"AVALIAÇÃO INDIVIDUAL")))</f>
        <v/>
      </c>
      <c r="W2402" s="10"/>
      <c r="X2402" s="7"/>
      <c r="Y2402" s="13"/>
      <c r="Z2402" s="10"/>
      <c r="AA2402" s="10"/>
      <c r="AB2402" s="10"/>
      <c r="AC2402" s="13"/>
      <c r="AD2402" s="10"/>
      <c r="AE2402" s="7"/>
      <c r="AF2402" s="7"/>
      <c r="AG2402" s="7"/>
      <c r="AH2402" s="7"/>
      <c r="AI2402" s="14"/>
      <c r="AJ2402" s="33"/>
    </row>
    <row r="2403" spans="1:36" s="15" customFormat="1" ht="150" customHeight="1" x14ac:dyDescent="0.25">
      <c r="A2403" s="4"/>
      <c r="B2403" s="7" t="str">
        <f>IF(C2403="","",CONCATENATE("BML",C2403))</f>
        <v/>
      </c>
      <c r="C2403" s="8"/>
      <c r="D2403" s="9"/>
      <c r="E2403" s="7"/>
      <c r="F2403" s="7"/>
      <c r="G2403" s="7"/>
      <c r="H2403" s="7"/>
      <c r="I2403" s="10"/>
      <c r="J2403" s="7"/>
      <c r="K2403" s="7"/>
      <c r="L2403" s="7"/>
      <c r="M2403" s="9"/>
      <c r="N2403" s="7"/>
      <c r="O2403" s="7"/>
      <c r="P2403" s="7"/>
      <c r="Q2403" s="11"/>
      <c r="R2403" s="7"/>
      <c r="S2403" s="24">
        <f>IFERROR(_xlfn.XLOOKUP(R2403,bio_produtos!$A:$A,bio_produtos!$C:$C),"")</f>
        <v>0</v>
      </c>
      <c r="T2403" s="12"/>
      <c r="U2403" s="23" t="str">
        <f>IF(T2403="","",SUM(T2403*N2403))</f>
        <v/>
      </c>
      <c r="V2403" s="23" t="str">
        <f>IF(U2403="","",IF(U2403&lt;10000,U2403,IF(U2403&lt;100000,U2403*0.3,"AVALIAÇÃO INDIVIDUAL")))</f>
        <v/>
      </c>
      <c r="W2403" s="10"/>
      <c r="X2403" s="7"/>
      <c r="Y2403" s="13"/>
      <c r="Z2403" s="10"/>
      <c r="AA2403" s="10"/>
      <c r="AB2403" s="10"/>
      <c r="AC2403" s="13"/>
      <c r="AD2403" s="10"/>
      <c r="AE2403" s="7"/>
      <c r="AF2403" s="7"/>
      <c r="AG2403" s="7"/>
      <c r="AH2403" s="7"/>
      <c r="AI2403" s="14"/>
      <c r="AJ2403" s="33"/>
    </row>
    <row r="2404" spans="1:36" s="15" customFormat="1" ht="150" customHeight="1" x14ac:dyDescent="0.25">
      <c r="A2404" s="4"/>
      <c r="B2404" s="7" t="str">
        <f>IF(C2404="","",CONCATENATE("BML",C2404))</f>
        <v/>
      </c>
      <c r="C2404" s="8"/>
      <c r="D2404" s="9"/>
      <c r="E2404" s="7"/>
      <c r="F2404" s="7"/>
      <c r="G2404" s="7"/>
      <c r="H2404" s="7"/>
      <c r="I2404" s="10"/>
      <c r="J2404" s="7"/>
      <c r="K2404" s="7"/>
      <c r="L2404" s="7"/>
      <c r="M2404" s="9"/>
      <c r="N2404" s="7"/>
      <c r="O2404" s="7"/>
      <c r="P2404" s="7"/>
      <c r="Q2404" s="11"/>
      <c r="R2404" s="7"/>
      <c r="S2404" s="24">
        <f>IFERROR(_xlfn.XLOOKUP(R2404,bio_produtos!$A:$A,bio_produtos!$C:$C),"")</f>
        <v>0</v>
      </c>
      <c r="T2404" s="12"/>
      <c r="U2404" s="23" t="str">
        <f>IF(T2404="","",SUM(T2404*N2404))</f>
        <v/>
      </c>
      <c r="V2404" s="23" t="str">
        <f>IF(U2404="","",IF(U2404&lt;10000,U2404,IF(U2404&lt;100000,U2404*0.3,"AVALIAÇÃO INDIVIDUAL")))</f>
        <v/>
      </c>
      <c r="W2404" s="10"/>
      <c r="X2404" s="7"/>
      <c r="Y2404" s="13"/>
      <c r="Z2404" s="10"/>
      <c r="AA2404" s="10"/>
      <c r="AB2404" s="10"/>
      <c r="AC2404" s="13"/>
      <c r="AD2404" s="10"/>
      <c r="AE2404" s="7"/>
      <c r="AF2404" s="7"/>
      <c r="AG2404" s="7"/>
      <c r="AH2404" s="7"/>
      <c r="AI2404" s="14"/>
      <c r="AJ2404" s="33"/>
    </row>
    <row r="2405" spans="1:36" s="15" customFormat="1" ht="150" customHeight="1" x14ac:dyDescent="0.25">
      <c r="A2405" s="4"/>
      <c r="B2405" s="7" t="str">
        <f>IF(C2405="","",CONCATENATE("BML",C2405))</f>
        <v/>
      </c>
      <c r="C2405" s="8"/>
      <c r="D2405" s="9"/>
      <c r="E2405" s="7"/>
      <c r="F2405" s="7"/>
      <c r="G2405" s="7"/>
      <c r="H2405" s="7"/>
      <c r="I2405" s="10"/>
      <c r="J2405" s="7"/>
      <c r="K2405" s="7"/>
      <c r="L2405" s="7"/>
      <c r="M2405" s="9"/>
      <c r="N2405" s="7"/>
      <c r="O2405" s="7"/>
      <c r="P2405" s="7"/>
      <c r="Q2405" s="11"/>
      <c r="R2405" s="7"/>
      <c r="S2405" s="24">
        <f>IFERROR(_xlfn.XLOOKUP(R2405,bio_produtos!$A:$A,bio_produtos!$C:$C),"")</f>
        <v>0</v>
      </c>
      <c r="T2405" s="12"/>
      <c r="U2405" s="23" t="str">
        <f>IF(T2405="","",SUM(T2405*N2405))</f>
        <v/>
      </c>
      <c r="V2405" s="23" t="str">
        <f>IF(U2405="","",IF(U2405&lt;10000,U2405,IF(U2405&lt;100000,U2405*0.3,"AVALIAÇÃO INDIVIDUAL")))</f>
        <v/>
      </c>
      <c r="W2405" s="10"/>
      <c r="X2405" s="7"/>
      <c r="Y2405" s="13"/>
      <c r="Z2405" s="10"/>
      <c r="AA2405" s="10"/>
      <c r="AB2405" s="10"/>
      <c r="AC2405" s="13"/>
      <c r="AD2405" s="10"/>
      <c r="AE2405" s="7"/>
      <c r="AF2405" s="7"/>
      <c r="AG2405" s="7"/>
      <c r="AH2405" s="7"/>
      <c r="AI2405" s="14"/>
      <c r="AJ2405" s="33"/>
    </row>
    <row r="2406" spans="1:36" s="15" customFormat="1" ht="150" customHeight="1" x14ac:dyDescent="0.25">
      <c r="A2406" s="4"/>
      <c r="B2406" s="7" t="str">
        <f>IF(C2406="","",CONCATENATE("BML",C2406))</f>
        <v/>
      </c>
      <c r="C2406" s="8"/>
      <c r="D2406" s="9"/>
      <c r="E2406" s="7"/>
      <c r="F2406" s="7"/>
      <c r="G2406" s="7"/>
      <c r="H2406" s="7"/>
      <c r="I2406" s="10"/>
      <c r="J2406" s="7"/>
      <c r="K2406" s="7"/>
      <c r="L2406" s="7"/>
      <c r="M2406" s="9"/>
      <c r="N2406" s="7"/>
      <c r="O2406" s="7"/>
      <c r="P2406" s="7"/>
      <c r="Q2406" s="11"/>
      <c r="R2406" s="7"/>
      <c r="S2406" s="24">
        <f>IFERROR(_xlfn.XLOOKUP(R2406,bio_produtos!$A:$A,bio_produtos!$C:$C),"")</f>
        <v>0</v>
      </c>
      <c r="T2406" s="12"/>
      <c r="U2406" s="23" t="str">
        <f>IF(T2406="","",SUM(T2406*N2406))</f>
        <v/>
      </c>
      <c r="V2406" s="23" t="str">
        <f>IF(U2406="","",IF(U2406&lt;10000,U2406,IF(U2406&lt;100000,U2406*0.3,"AVALIAÇÃO INDIVIDUAL")))</f>
        <v/>
      </c>
      <c r="W2406" s="10"/>
      <c r="X2406" s="7"/>
      <c r="Y2406" s="13"/>
      <c r="Z2406" s="10"/>
      <c r="AA2406" s="10"/>
      <c r="AB2406" s="10"/>
      <c r="AC2406" s="13"/>
      <c r="AD2406" s="10"/>
      <c r="AE2406" s="7"/>
      <c r="AF2406" s="7"/>
      <c r="AG2406" s="7"/>
      <c r="AH2406" s="7"/>
      <c r="AI2406" s="14"/>
      <c r="AJ2406" s="33"/>
    </row>
    <row r="2407" spans="1:36" s="15" customFormat="1" ht="150" customHeight="1" x14ac:dyDescent="0.25">
      <c r="A2407" s="4"/>
      <c r="B2407" s="7" t="str">
        <f>IF(C2407="","",CONCATENATE("BML",C2407))</f>
        <v/>
      </c>
      <c r="C2407" s="8"/>
      <c r="D2407" s="9"/>
      <c r="E2407" s="7"/>
      <c r="F2407" s="7"/>
      <c r="G2407" s="7"/>
      <c r="H2407" s="7"/>
      <c r="I2407" s="10"/>
      <c r="J2407" s="7"/>
      <c r="K2407" s="7"/>
      <c r="L2407" s="7"/>
      <c r="M2407" s="9"/>
      <c r="N2407" s="7"/>
      <c r="O2407" s="7"/>
      <c r="P2407" s="7"/>
      <c r="Q2407" s="11"/>
      <c r="R2407" s="7"/>
      <c r="S2407" s="24">
        <f>IFERROR(_xlfn.XLOOKUP(R2407,bio_produtos!$A:$A,bio_produtos!$C:$C),"")</f>
        <v>0</v>
      </c>
      <c r="T2407" s="12"/>
      <c r="U2407" s="23" t="str">
        <f>IF(T2407="","",SUM(T2407*N2407))</f>
        <v/>
      </c>
      <c r="V2407" s="23" t="str">
        <f>IF(U2407="","",IF(U2407&lt;10000,U2407,IF(U2407&lt;100000,U2407*0.3,"AVALIAÇÃO INDIVIDUAL")))</f>
        <v/>
      </c>
      <c r="W2407" s="10"/>
      <c r="X2407" s="7"/>
      <c r="Y2407" s="13"/>
      <c r="Z2407" s="10"/>
      <c r="AA2407" s="10"/>
      <c r="AB2407" s="10"/>
      <c r="AC2407" s="13"/>
      <c r="AD2407" s="10"/>
      <c r="AE2407" s="7"/>
      <c r="AF2407" s="7"/>
      <c r="AG2407" s="7"/>
      <c r="AH2407" s="7"/>
      <c r="AI2407" s="14"/>
      <c r="AJ2407" s="33"/>
    </row>
    <row r="2408" spans="1:36" s="15" customFormat="1" ht="150" customHeight="1" x14ac:dyDescent="0.25">
      <c r="A2408" s="4"/>
      <c r="B2408" s="7" t="str">
        <f>IF(C2408="","",CONCATENATE("BML",C2408))</f>
        <v/>
      </c>
      <c r="C2408" s="8"/>
      <c r="D2408" s="9"/>
      <c r="E2408" s="7"/>
      <c r="F2408" s="7"/>
      <c r="G2408" s="7"/>
      <c r="H2408" s="7"/>
      <c r="I2408" s="10"/>
      <c r="J2408" s="7"/>
      <c r="K2408" s="7"/>
      <c r="L2408" s="7"/>
      <c r="M2408" s="9"/>
      <c r="N2408" s="7"/>
      <c r="O2408" s="7"/>
      <c r="P2408" s="7"/>
      <c r="Q2408" s="11"/>
      <c r="R2408" s="7"/>
      <c r="S2408" s="24">
        <f>IFERROR(_xlfn.XLOOKUP(R2408,bio_produtos!$A:$A,bio_produtos!$C:$C),"")</f>
        <v>0</v>
      </c>
      <c r="T2408" s="12"/>
      <c r="U2408" s="23" t="str">
        <f>IF(T2408="","",SUM(T2408*N2408))</f>
        <v/>
      </c>
      <c r="V2408" s="23" t="str">
        <f>IF(U2408="","",IF(U2408&lt;10000,U2408,IF(U2408&lt;100000,U2408*0.3,"AVALIAÇÃO INDIVIDUAL")))</f>
        <v/>
      </c>
      <c r="W2408" s="10"/>
      <c r="X2408" s="7"/>
      <c r="Y2408" s="13"/>
      <c r="Z2408" s="10"/>
      <c r="AA2408" s="10"/>
      <c r="AB2408" s="10"/>
      <c r="AC2408" s="13"/>
      <c r="AD2408" s="10"/>
      <c r="AE2408" s="7"/>
      <c r="AF2408" s="7"/>
      <c r="AG2408" s="7"/>
      <c r="AH2408" s="7"/>
      <c r="AI2408" s="14"/>
      <c r="AJ2408" s="33"/>
    </row>
    <row r="2409" spans="1:36" s="15" customFormat="1" ht="150" customHeight="1" x14ac:dyDescent="0.25">
      <c r="A2409" s="4"/>
      <c r="B2409" s="7" t="str">
        <f>IF(C2409="","",CONCATENATE("BML",C2409))</f>
        <v/>
      </c>
      <c r="C2409" s="8"/>
      <c r="D2409" s="9"/>
      <c r="E2409" s="7"/>
      <c r="F2409" s="7"/>
      <c r="G2409" s="7"/>
      <c r="H2409" s="7"/>
      <c r="I2409" s="10"/>
      <c r="J2409" s="7"/>
      <c r="K2409" s="7"/>
      <c r="L2409" s="7"/>
      <c r="M2409" s="9"/>
      <c r="N2409" s="7"/>
      <c r="O2409" s="7"/>
      <c r="P2409" s="7"/>
      <c r="Q2409" s="11"/>
      <c r="R2409" s="7"/>
      <c r="S2409" s="24">
        <f>IFERROR(_xlfn.XLOOKUP(R2409,bio_produtos!$A:$A,bio_produtos!$C:$C),"")</f>
        <v>0</v>
      </c>
      <c r="T2409" s="12"/>
      <c r="U2409" s="23" t="str">
        <f>IF(T2409="","",SUM(T2409*N2409))</f>
        <v/>
      </c>
      <c r="V2409" s="23" t="str">
        <f>IF(U2409="","",IF(U2409&lt;10000,U2409,IF(U2409&lt;100000,U2409*0.3,"AVALIAÇÃO INDIVIDUAL")))</f>
        <v/>
      </c>
      <c r="W2409" s="10"/>
      <c r="X2409" s="7"/>
      <c r="Y2409" s="13"/>
      <c r="Z2409" s="10"/>
      <c r="AA2409" s="10"/>
      <c r="AB2409" s="10"/>
      <c r="AC2409" s="13"/>
      <c r="AD2409" s="10"/>
      <c r="AE2409" s="7"/>
      <c r="AF2409" s="7"/>
      <c r="AG2409" s="7"/>
      <c r="AH2409" s="7"/>
      <c r="AI2409" s="14"/>
      <c r="AJ2409" s="33"/>
    </row>
    <row r="2410" spans="1:36" s="15" customFormat="1" ht="150" customHeight="1" x14ac:dyDescent="0.25">
      <c r="A2410" s="4"/>
      <c r="B2410" s="7" t="str">
        <f>IF(C2410="","",CONCATENATE("BML",C2410))</f>
        <v/>
      </c>
      <c r="C2410" s="8"/>
      <c r="D2410" s="9"/>
      <c r="E2410" s="7"/>
      <c r="F2410" s="7"/>
      <c r="G2410" s="7"/>
      <c r="H2410" s="7"/>
      <c r="I2410" s="10"/>
      <c r="J2410" s="7"/>
      <c r="K2410" s="7"/>
      <c r="L2410" s="7"/>
      <c r="M2410" s="9"/>
      <c r="N2410" s="7"/>
      <c r="O2410" s="7"/>
      <c r="P2410" s="7"/>
      <c r="Q2410" s="11"/>
      <c r="R2410" s="7"/>
      <c r="S2410" s="24">
        <f>IFERROR(_xlfn.XLOOKUP(R2410,bio_produtos!$A:$A,bio_produtos!$C:$C),"")</f>
        <v>0</v>
      </c>
      <c r="T2410" s="12"/>
      <c r="U2410" s="23" t="str">
        <f>IF(T2410="","",SUM(T2410*N2410))</f>
        <v/>
      </c>
      <c r="V2410" s="23" t="str">
        <f>IF(U2410="","",IF(U2410&lt;10000,U2410,IF(U2410&lt;100000,U2410*0.3,"AVALIAÇÃO INDIVIDUAL")))</f>
        <v/>
      </c>
      <c r="W2410" s="10"/>
      <c r="X2410" s="7"/>
      <c r="Y2410" s="13"/>
      <c r="Z2410" s="10"/>
      <c r="AA2410" s="10"/>
      <c r="AB2410" s="10"/>
      <c r="AC2410" s="13"/>
      <c r="AD2410" s="10"/>
      <c r="AE2410" s="7"/>
      <c r="AF2410" s="7"/>
      <c r="AG2410" s="7"/>
      <c r="AH2410" s="7"/>
      <c r="AI2410" s="14"/>
      <c r="AJ2410" s="33"/>
    </row>
    <row r="2411" spans="1:36" s="15" customFormat="1" ht="150" customHeight="1" x14ac:dyDescent="0.25">
      <c r="A2411" s="4"/>
      <c r="B2411" s="7" t="str">
        <f>IF(C2411="","",CONCATENATE("BML",C2411))</f>
        <v/>
      </c>
      <c r="C2411" s="8"/>
      <c r="D2411" s="9"/>
      <c r="E2411" s="7"/>
      <c r="F2411" s="7"/>
      <c r="G2411" s="7"/>
      <c r="H2411" s="7"/>
      <c r="I2411" s="10"/>
      <c r="J2411" s="7"/>
      <c r="K2411" s="7"/>
      <c r="L2411" s="7"/>
      <c r="M2411" s="9"/>
      <c r="N2411" s="7"/>
      <c r="O2411" s="7"/>
      <c r="P2411" s="7"/>
      <c r="Q2411" s="11"/>
      <c r="R2411" s="7"/>
      <c r="S2411" s="24">
        <f>IFERROR(_xlfn.XLOOKUP(R2411,bio_produtos!$A:$A,bio_produtos!$C:$C),"")</f>
        <v>0</v>
      </c>
      <c r="T2411" s="12"/>
      <c r="U2411" s="23" t="str">
        <f>IF(T2411="","",SUM(T2411*N2411))</f>
        <v/>
      </c>
      <c r="V2411" s="23" t="str">
        <f>IF(U2411="","",IF(U2411&lt;10000,U2411,IF(U2411&lt;100000,U2411*0.3,"AVALIAÇÃO INDIVIDUAL")))</f>
        <v/>
      </c>
      <c r="W2411" s="10"/>
      <c r="X2411" s="7"/>
      <c r="Y2411" s="13"/>
      <c r="Z2411" s="10"/>
      <c r="AA2411" s="10"/>
      <c r="AB2411" s="10"/>
      <c r="AC2411" s="13"/>
      <c r="AD2411" s="10"/>
      <c r="AE2411" s="7"/>
      <c r="AF2411" s="7"/>
      <c r="AG2411" s="7"/>
      <c r="AH2411" s="7"/>
      <c r="AI2411" s="14"/>
      <c r="AJ2411" s="33"/>
    </row>
    <row r="2412" spans="1:36" s="15" customFormat="1" ht="150" customHeight="1" x14ac:dyDescent="0.25">
      <c r="A2412" s="4"/>
      <c r="B2412" s="7" t="str">
        <f>IF(C2412="","",CONCATENATE("BML",C2412))</f>
        <v/>
      </c>
      <c r="C2412" s="8"/>
      <c r="D2412" s="9"/>
      <c r="E2412" s="7"/>
      <c r="F2412" s="7"/>
      <c r="G2412" s="7"/>
      <c r="H2412" s="7"/>
      <c r="I2412" s="10"/>
      <c r="J2412" s="7"/>
      <c r="K2412" s="7"/>
      <c r="L2412" s="7"/>
      <c r="M2412" s="9"/>
      <c r="N2412" s="7"/>
      <c r="O2412" s="7"/>
      <c r="P2412" s="7"/>
      <c r="Q2412" s="11"/>
      <c r="R2412" s="7"/>
      <c r="S2412" s="24">
        <f>IFERROR(_xlfn.XLOOKUP(R2412,bio_produtos!$A:$A,bio_produtos!$C:$C),"")</f>
        <v>0</v>
      </c>
      <c r="T2412" s="12"/>
      <c r="U2412" s="23" t="str">
        <f>IF(T2412="","",SUM(T2412*N2412))</f>
        <v/>
      </c>
      <c r="V2412" s="23" t="str">
        <f>IF(U2412="","",IF(U2412&lt;10000,U2412,IF(U2412&lt;100000,U2412*0.3,"AVALIAÇÃO INDIVIDUAL")))</f>
        <v/>
      </c>
      <c r="W2412" s="10"/>
      <c r="X2412" s="7"/>
      <c r="Y2412" s="13"/>
      <c r="Z2412" s="10"/>
      <c r="AA2412" s="10"/>
      <c r="AB2412" s="10"/>
      <c r="AC2412" s="13"/>
      <c r="AD2412" s="10"/>
      <c r="AE2412" s="7"/>
      <c r="AF2412" s="7"/>
      <c r="AG2412" s="7"/>
      <c r="AH2412" s="7"/>
      <c r="AI2412" s="14"/>
      <c r="AJ2412" s="33"/>
    </row>
    <row r="2413" spans="1:36" s="15" customFormat="1" ht="150" customHeight="1" x14ac:dyDescent="0.25">
      <c r="A2413" s="4"/>
      <c r="B2413" s="7" t="str">
        <f>IF(C2413="","",CONCATENATE("BML",C2413))</f>
        <v/>
      </c>
      <c r="C2413" s="8"/>
      <c r="D2413" s="9"/>
      <c r="E2413" s="7"/>
      <c r="F2413" s="7"/>
      <c r="G2413" s="7"/>
      <c r="H2413" s="7"/>
      <c r="I2413" s="10"/>
      <c r="J2413" s="7"/>
      <c r="K2413" s="7"/>
      <c r="L2413" s="7"/>
      <c r="M2413" s="9"/>
      <c r="N2413" s="7"/>
      <c r="O2413" s="7"/>
      <c r="P2413" s="7"/>
      <c r="Q2413" s="11"/>
      <c r="R2413" s="7"/>
      <c r="S2413" s="24">
        <f>IFERROR(_xlfn.XLOOKUP(R2413,bio_produtos!$A:$A,bio_produtos!$C:$C),"")</f>
        <v>0</v>
      </c>
      <c r="T2413" s="12"/>
      <c r="U2413" s="23" t="str">
        <f>IF(T2413="","",SUM(T2413*N2413))</f>
        <v/>
      </c>
      <c r="V2413" s="23" t="str">
        <f>IF(U2413="","",IF(U2413&lt;10000,U2413,IF(U2413&lt;100000,U2413*0.3,"AVALIAÇÃO INDIVIDUAL")))</f>
        <v/>
      </c>
      <c r="W2413" s="10"/>
      <c r="X2413" s="7"/>
      <c r="Y2413" s="13"/>
      <c r="Z2413" s="10"/>
      <c r="AA2413" s="10"/>
      <c r="AB2413" s="10"/>
      <c r="AC2413" s="13"/>
      <c r="AD2413" s="10"/>
      <c r="AE2413" s="7"/>
      <c r="AF2413" s="7"/>
      <c r="AG2413" s="7"/>
      <c r="AH2413" s="7"/>
      <c r="AI2413" s="14"/>
      <c r="AJ2413" s="33"/>
    </row>
    <row r="2414" spans="1:36" s="15" customFormat="1" ht="150" customHeight="1" x14ac:dyDescent="0.25">
      <c r="A2414" s="4"/>
      <c r="B2414" s="7" t="str">
        <f>IF(C2414="","",CONCATENATE("BML",C2414))</f>
        <v/>
      </c>
      <c r="C2414" s="8"/>
      <c r="D2414" s="9"/>
      <c r="E2414" s="7"/>
      <c r="F2414" s="7"/>
      <c r="G2414" s="7"/>
      <c r="H2414" s="7"/>
      <c r="I2414" s="10"/>
      <c r="J2414" s="7"/>
      <c r="K2414" s="7"/>
      <c r="L2414" s="7"/>
      <c r="M2414" s="9"/>
      <c r="N2414" s="7"/>
      <c r="O2414" s="7"/>
      <c r="P2414" s="7"/>
      <c r="Q2414" s="11"/>
      <c r="R2414" s="7"/>
      <c r="S2414" s="24">
        <f>IFERROR(_xlfn.XLOOKUP(R2414,bio_produtos!$A:$A,bio_produtos!$C:$C),"")</f>
        <v>0</v>
      </c>
      <c r="T2414" s="12"/>
      <c r="U2414" s="23" t="str">
        <f>IF(T2414="","",SUM(T2414*N2414))</f>
        <v/>
      </c>
      <c r="V2414" s="23" t="str">
        <f>IF(U2414="","",IF(U2414&lt;10000,U2414,IF(U2414&lt;100000,U2414*0.3,"AVALIAÇÃO INDIVIDUAL")))</f>
        <v/>
      </c>
      <c r="W2414" s="10"/>
      <c r="X2414" s="7"/>
      <c r="Y2414" s="13"/>
      <c r="Z2414" s="10"/>
      <c r="AA2414" s="10"/>
      <c r="AB2414" s="10"/>
      <c r="AC2414" s="13"/>
      <c r="AD2414" s="10"/>
      <c r="AE2414" s="7"/>
      <c r="AF2414" s="7"/>
      <c r="AG2414" s="7"/>
      <c r="AH2414" s="7"/>
      <c r="AI2414" s="14"/>
      <c r="AJ2414" s="33"/>
    </row>
    <row r="2415" spans="1:36" s="15" customFormat="1" ht="150" customHeight="1" x14ac:dyDescent="0.25">
      <c r="A2415" s="4"/>
      <c r="B2415" s="7" t="str">
        <f>IF(C2415="","",CONCATENATE("BML",C2415))</f>
        <v/>
      </c>
      <c r="C2415" s="8"/>
      <c r="D2415" s="9"/>
      <c r="E2415" s="7"/>
      <c r="F2415" s="7"/>
      <c r="G2415" s="7"/>
      <c r="H2415" s="7"/>
      <c r="I2415" s="10"/>
      <c r="J2415" s="7"/>
      <c r="K2415" s="7"/>
      <c r="L2415" s="7"/>
      <c r="M2415" s="9"/>
      <c r="N2415" s="7"/>
      <c r="O2415" s="7"/>
      <c r="P2415" s="7"/>
      <c r="Q2415" s="11"/>
      <c r="R2415" s="7"/>
      <c r="S2415" s="24">
        <f>IFERROR(_xlfn.XLOOKUP(R2415,bio_produtos!$A:$A,bio_produtos!$C:$C),"")</f>
        <v>0</v>
      </c>
      <c r="T2415" s="12"/>
      <c r="U2415" s="23" t="str">
        <f>IF(T2415="","",SUM(T2415*N2415))</f>
        <v/>
      </c>
      <c r="V2415" s="23" t="str">
        <f>IF(U2415="","",IF(U2415&lt;10000,U2415,IF(U2415&lt;100000,U2415*0.3,"AVALIAÇÃO INDIVIDUAL")))</f>
        <v/>
      </c>
      <c r="W2415" s="10"/>
      <c r="X2415" s="7"/>
      <c r="Y2415" s="13"/>
      <c r="Z2415" s="10"/>
      <c r="AA2415" s="10"/>
      <c r="AB2415" s="10"/>
      <c r="AC2415" s="13"/>
      <c r="AD2415" s="10"/>
      <c r="AE2415" s="7"/>
      <c r="AF2415" s="7"/>
      <c r="AG2415" s="7"/>
      <c r="AH2415" s="7"/>
      <c r="AI2415" s="14"/>
      <c r="AJ2415" s="33"/>
    </row>
    <row r="2416" spans="1:36" s="15" customFormat="1" ht="150" customHeight="1" x14ac:dyDescent="0.25">
      <c r="A2416" s="4"/>
      <c r="B2416" s="7" t="str">
        <f>IF(C2416="","",CONCATENATE("BML",C2416))</f>
        <v/>
      </c>
      <c r="C2416" s="8"/>
      <c r="D2416" s="9"/>
      <c r="E2416" s="7"/>
      <c r="F2416" s="7"/>
      <c r="G2416" s="7"/>
      <c r="H2416" s="7"/>
      <c r="I2416" s="10"/>
      <c r="J2416" s="7"/>
      <c r="K2416" s="7"/>
      <c r="L2416" s="7"/>
      <c r="M2416" s="9"/>
      <c r="N2416" s="7"/>
      <c r="O2416" s="7"/>
      <c r="P2416" s="7"/>
      <c r="Q2416" s="11"/>
      <c r="R2416" s="7"/>
      <c r="S2416" s="24">
        <f>IFERROR(_xlfn.XLOOKUP(R2416,bio_produtos!$A:$A,bio_produtos!$C:$C),"")</f>
        <v>0</v>
      </c>
      <c r="T2416" s="12"/>
      <c r="U2416" s="23" t="str">
        <f>IF(T2416="","",SUM(T2416*N2416))</f>
        <v/>
      </c>
      <c r="V2416" s="23" t="str">
        <f>IF(U2416="","",IF(U2416&lt;10000,U2416,IF(U2416&lt;100000,U2416*0.3,"AVALIAÇÃO INDIVIDUAL")))</f>
        <v/>
      </c>
      <c r="W2416" s="10"/>
      <c r="X2416" s="7"/>
      <c r="Y2416" s="13"/>
      <c r="Z2416" s="10"/>
      <c r="AA2416" s="10"/>
      <c r="AB2416" s="10"/>
      <c r="AC2416" s="13"/>
      <c r="AD2416" s="10"/>
      <c r="AE2416" s="7"/>
      <c r="AF2416" s="7"/>
      <c r="AG2416" s="7"/>
      <c r="AH2416" s="7"/>
      <c r="AI2416" s="14"/>
      <c r="AJ2416" s="33"/>
    </row>
    <row r="2417" spans="1:36" s="15" customFormat="1" ht="150" customHeight="1" x14ac:dyDescent="0.25">
      <c r="A2417" s="4"/>
      <c r="B2417" s="7" t="str">
        <f>IF(C2417="","",CONCATENATE("BML",C2417))</f>
        <v/>
      </c>
      <c r="C2417" s="8"/>
      <c r="D2417" s="9"/>
      <c r="E2417" s="7"/>
      <c r="F2417" s="7"/>
      <c r="G2417" s="7"/>
      <c r="H2417" s="7"/>
      <c r="I2417" s="10"/>
      <c r="J2417" s="7"/>
      <c r="K2417" s="7"/>
      <c r="L2417" s="7"/>
      <c r="M2417" s="9"/>
      <c r="N2417" s="7"/>
      <c r="O2417" s="7"/>
      <c r="P2417" s="7"/>
      <c r="Q2417" s="11"/>
      <c r="R2417" s="7"/>
      <c r="S2417" s="24">
        <f>IFERROR(_xlfn.XLOOKUP(R2417,bio_produtos!$A:$A,bio_produtos!$C:$C),"")</f>
        <v>0</v>
      </c>
      <c r="T2417" s="12"/>
      <c r="U2417" s="23" t="str">
        <f>IF(T2417="","",SUM(T2417*N2417))</f>
        <v/>
      </c>
      <c r="V2417" s="23" t="str">
        <f>IF(U2417="","",IF(U2417&lt;10000,U2417,IF(U2417&lt;100000,U2417*0.3,"AVALIAÇÃO INDIVIDUAL")))</f>
        <v/>
      </c>
      <c r="W2417" s="10"/>
      <c r="X2417" s="7"/>
      <c r="Y2417" s="13"/>
      <c r="Z2417" s="10"/>
      <c r="AA2417" s="10"/>
      <c r="AB2417" s="10"/>
      <c r="AC2417" s="13"/>
      <c r="AD2417" s="10"/>
      <c r="AE2417" s="7"/>
      <c r="AF2417" s="7"/>
      <c r="AG2417" s="7"/>
      <c r="AH2417" s="7"/>
      <c r="AI2417" s="14"/>
      <c r="AJ2417" s="33"/>
    </row>
    <row r="2418" spans="1:36" s="15" customFormat="1" ht="150" customHeight="1" x14ac:dyDescent="0.25">
      <c r="A2418" s="4"/>
      <c r="B2418" s="7" t="str">
        <f>IF(C2418="","",CONCATENATE("BML",C2418))</f>
        <v/>
      </c>
      <c r="C2418" s="8"/>
      <c r="D2418" s="9"/>
      <c r="E2418" s="7"/>
      <c r="F2418" s="7"/>
      <c r="G2418" s="7"/>
      <c r="H2418" s="7"/>
      <c r="I2418" s="10"/>
      <c r="J2418" s="7"/>
      <c r="K2418" s="7"/>
      <c r="L2418" s="7"/>
      <c r="M2418" s="9"/>
      <c r="N2418" s="7"/>
      <c r="O2418" s="7"/>
      <c r="P2418" s="7"/>
      <c r="Q2418" s="11"/>
      <c r="R2418" s="7"/>
      <c r="S2418" s="24">
        <f>IFERROR(_xlfn.XLOOKUP(R2418,bio_produtos!$A:$A,bio_produtos!$C:$C),"")</f>
        <v>0</v>
      </c>
      <c r="T2418" s="12"/>
      <c r="U2418" s="23" t="str">
        <f>IF(T2418="","",SUM(T2418*N2418))</f>
        <v/>
      </c>
      <c r="V2418" s="23" t="str">
        <f>IF(U2418="","",IF(U2418&lt;10000,U2418,IF(U2418&lt;100000,U2418*0.3,"AVALIAÇÃO INDIVIDUAL")))</f>
        <v/>
      </c>
      <c r="W2418" s="10"/>
      <c r="X2418" s="7"/>
      <c r="Y2418" s="13"/>
      <c r="Z2418" s="10"/>
      <c r="AA2418" s="10"/>
      <c r="AB2418" s="10"/>
      <c r="AC2418" s="13"/>
      <c r="AD2418" s="10"/>
      <c r="AE2418" s="7"/>
      <c r="AF2418" s="7"/>
      <c r="AG2418" s="7"/>
      <c r="AH2418" s="7"/>
      <c r="AI2418" s="14"/>
      <c r="AJ2418" s="33"/>
    </row>
    <row r="2419" spans="1:36" s="15" customFormat="1" ht="150" customHeight="1" x14ac:dyDescent="0.25">
      <c r="A2419" s="4"/>
      <c r="B2419" s="7" t="str">
        <f>IF(C2419="","",CONCATENATE("BML",C2419))</f>
        <v/>
      </c>
      <c r="C2419" s="8"/>
      <c r="D2419" s="9"/>
      <c r="E2419" s="7"/>
      <c r="F2419" s="7"/>
      <c r="G2419" s="7"/>
      <c r="H2419" s="7"/>
      <c r="I2419" s="10"/>
      <c r="J2419" s="7"/>
      <c r="K2419" s="7"/>
      <c r="L2419" s="7"/>
      <c r="M2419" s="9"/>
      <c r="N2419" s="7"/>
      <c r="O2419" s="7"/>
      <c r="P2419" s="7"/>
      <c r="Q2419" s="11"/>
      <c r="R2419" s="7"/>
      <c r="S2419" s="24">
        <f>IFERROR(_xlfn.XLOOKUP(R2419,bio_produtos!$A:$A,bio_produtos!$C:$C),"")</f>
        <v>0</v>
      </c>
      <c r="T2419" s="12"/>
      <c r="U2419" s="23" t="str">
        <f>IF(T2419="","",SUM(T2419*N2419))</f>
        <v/>
      </c>
      <c r="V2419" s="23" t="str">
        <f>IF(U2419="","",IF(U2419&lt;10000,U2419,IF(U2419&lt;100000,U2419*0.3,"AVALIAÇÃO INDIVIDUAL")))</f>
        <v/>
      </c>
      <c r="W2419" s="10"/>
      <c r="X2419" s="7"/>
      <c r="Y2419" s="13"/>
      <c r="Z2419" s="10"/>
      <c r="AA2419" s="10"/>
      <c r="AB2419" s="10"/>
      <c r="AC2419" s="13"/>
      <c r="AD2419" s="10"/>
      <c r="AE2419" s="7"/>
      <c r="AF2419" s="7"/>
      <c r="AG2419" s="7"/>
      <c r="AH2419" s="7"/>
      <c r="AI2419" s="14"/>
      <c r="AJ2419" s="33"/>
    </row>
    <row r="2420" spans="1:36" s="15" customFormat="1" ht="150" customHeight="1" x14ac:dyDescent="0.25">
      <c r="A2420" s="4"/>
      <c r="B2420" s="7" t="str">
        <f>IF(C2420="","",CONCATENATE("BML",C2420))</f>
        <v/>
      </c>
      <c r="C2420" s="8"/>
      <c r="D2420" s="9"/>
      <c r="E2420" s="7"/>
      <c r="F2420" s="7"/>
      <c r="G2420" s="7"/>
      <c r="H2420" s="7"/>
      <c r="I2420" s="10"/>
      <c r="J2420" s="7"/>
      <c r="K2420" s="7"/>
      <c r="L2420" s="7"/>
      <c r="M2420" s="9"/>
      <c r="N2420" s="7"/>
      <c r="O2420" s="7"/>
      <c r="P2420" s="7"/>
      <c r="Q2420" s="11"/>
      <c r="R2420" s="7"/>
      <c r="S2420" s="24">
        <f>IFERROR(_xlfn.XLOOKUP(R2420,bio_produtos!$A:$A,bio_produtos!$C:$C),"")</f>
        <v>0</v>
      </c>
      <c r="T2420" s="12"/>
      <c r="U2420" s="23" t="str">
        <f>IF(T2420="","",SUM(T2420*N2420))</f>
        <v/>
      </c>
      <c r="V2420" s="23" t="str">
        <f>IF(U2420="","",IF(U2420&lt;10000,U2420,IF(U2420&lt;100000,U2420*0.3,"AVALIAÇÃO INDIVIDUAL")))</f>
        <v/>
      </c>
      <c r="W2420" s="10"/>
      <c r="X2420" s="7"/>
      <c r="Y2420" s="13"/>
      <c r="Z2420" s="10"/>
      <c r="AA2420" s="10"/>
      <c r="AB2420" s="10"/>
      <c r="AC2420" s="13"/>
      <c r="AD2420" s="10"/>
      <c r="AE2420" s="7"/>
      <c r="AF2420" s="7"/>
      <c r="AG2420" s="7"/>
      <c r="AH2420" s="7"/>
      <c r="AI2420" s="14"/>
      <c r="AJ2420" s="33"/>
    </row>
    <row r="2421" spans="1:36" s="15" customFormat="1" ht="150" customHeight="1" x14ac:dyDescent="0.25">
      <c r="A2421" s="4"/>
      <c r="B2421" s="7" t="str">
        <f>IF(C2421="","",CONCATENATE("BML",C2421))</f>
        <v/>
      </c>
      <c r="C2421" s="8"/>
      <c r="D2421" s="9"/>
      <c r="E2421" s="7"/>
      <c r="F2421" s="7"/>
      <c r="G2421" s="7"/>
      <c r="H2421" s="7"/>
      <c r="I2421" s="10"/>
      <c r="J2421" s="7"/>
      <c r="K2421" s="7"/>
      <c r="L2421" s="7"/>
      <c r="M2421" s="9"/>
      <c r="N2421" s="7"/>
      <c r="O2421" s="7"/>
      <c r="P2421" s="7"/>
      <c r="Q2421" s="11"/>
      <c r="R2421" s="7"/>
      <c r="S2421" s="24">
        <f>IFERROR(_xlfn.XLOOKUP(R2421,bio_produtos!$A:$A,bio_produtos!$C:$C),"")</f>
        <v>0</v>
      </c>
      <c r="T2421" s="12"/>
      <c r="U2421" s="23" t="str">
        <f>IF(T2421="","",SUM(T2421*N2421))</f>
        <v/>
      </c>
      <c r="V2421" s="23" t="str">
        <f>IF(U2421="","",IF(U2421&lt;10000,U2421,IF(U2421&lt;100000,U2421*0.3,"AVALIAÇÃO INDIVIDUAL")))</f>
        <v/>
      </c>
      <c r="W2421" s="10"/>
      <c r="X2421" s="7"/>
      <c r="Y2421" s="13"/>
      <c r="Z2421" s="10"/>
      <c r="AA2421" s="10"/>
      <c r="AB2421" s="10"/>
      <c r="AC2421" s="13"/>
      <c r="AD2421" s="10"/>
      <c r="AE2421" s="7"/>
      <c r="AF2421" s="7"/>
      <c r="AG2421" s="7"/>
      <c r="AH2421" s="7"/>
      <c r="AI2421" s="14"/>
      <c r="AJ2421" s="33"/>
    </row>
    <row r="2422" spans="1:36" s="15" customFormat="1" ht="150" customHeight="1" x14ac:dyDescent="0.25">
      <c r="A2422" s="4"/>
      <c r="B2422" s="7" t="str">
        <f>IF(C2422="","",CONCATENATE("BML",C2422))</f>
        <v/>
      </c>
      <c r="C2422" s="8"/>
      <c r="D2422" s="9"/>
      <c r="E2422" s="7"/>
      <c r="F2422" s="7"/>
      <c r="G2422" s="7"/>
      <c r="H2422" s="7"/>
      <c r="I2422" s="10"/>
      <c r="J2422" s="7"/>
      <c r="K2422" s="7"/>
      <c r="L2422" s="7"/>
      <c r="M2422" s="9"/>
      <c r="N2422" s="7"/>
      <c r="O2422" s="7"/>
      <c r="P2422" s="7"/>
      <c r="Q2422" s="11"/>
      <c r="R2422" s="7"/>
      <c r="S2422" s="24">
        <f>IFERROR(_xlfn.XLOOKUP(R2422,bio_produtos!$A:$A,bio_produtos!$C:$C),"")</f>
        <v>0</v>
      </c>
      <c r="T2422" s="12"/>
      <c r="U2422" s="23" t="str">
        <f>IF(T2422="","",SUM(T2422*N2422))</f>
        <v/>
      </c>
      <c r="V2422" s="23" t="str">
        <f>IF(U2422="","",IF(U2422&lt;10000,U2422,IF(U2422&lt;100000,U2422*0.3,"AVALIAÇÃO INDIVIDUAL")))</f>
        <v/>
      </c>
      <c r="W2422" s="10"/>
      <c r="X2422" s="7"/>
      <c r="Y2422" s="13"/>
      <c r="Z2422" s="10"/>
      <c r="AA2422" s="10"/>
      <c r="AB2422" s="10"/>
      <c r="AC2422" s="13"/>
      <c r="AD2422" s="10"/>
      <c r="AE2422" s="7"/>
      <c r="AF2422" s="7"/>
      <c r="AG2422" s="7"/>
      <c r="AH2422" s="7"/>
      <c r="AI2422" s="14"/>
      <c r="AJ2422" s="33"/>
    </row>
    <row r="2423" spans="1:36" s="15" customFormat="1" ht="150" customHeight="1" x14ac:dyDescent="0.25">
      <c r="A2423" s="4"/>
      <c r="B2423" s="7" t="str">
        <f>IF(C2423="","",CONCATENATE("BML",C2423))</f>
        <v/>
      </c>
      <c r="C2423" s="8"/>
      <c r="D2423" s="9"/>
      <c r="E2423" s="7"/>
      <c r="F2423" s="7"/>
      <c r="G2423" s="7"/>
      <c r="H2423" s="7"/>
      <c r="I2423" s="10"/>
      <c r="J2423" s="7"/>
      <c r="K2423" s="7"/>
      <c r="L2423" s="7"/>
      <c r="M2423" s="9"/>
      <c r="N2423" s="7"/>
      <c r="O2423" s="7"/>
      <c r="P2423" s="7"/>
      <c r="Q2423" s="11"/>
      <c r="R2423" s="7"/>
      <c r="S2423" s="24">
        <f>IFERROR(_xlfn.XLOOKUP(R2423,bio_produtos!$A:$A,bio_produtos!$C:$C),"")</f>
        <v>0</v>
      </c>
      <c r="T2423" s="12"/>
      <c r="U2423" s="23" t="str">
        <f>IF(T2423="","",SUM(T2423*N2423))</f>
        <v/>
      </c>
      <c r="V2423" s="23" t="str">
        <f>IF(U2423="","",IF(U2423&lt;10000,U2423,IF(U2423&lt;100000,U2423*0.3,"AVALIAÇÃO INDIVIDUAL")))</f>
        <v/>
      </c>
      <c r="W2423" s="10"/>
      <c r="X2423" s="7"/>
      <c r="Y2423" s="13"/>
      <c r="Z2423" s="10"/>
      <c r="AA2423" s="10"/>
      <c r="AB2423" s="10"/>
      <c r="AC2423" s="13"/>
      <c r="AD2423" s="10"/>
      <c r="AE2423" s="7"/>
      <c r="AF2423" s="7"/>
      <c r="AG2423" s="7"/>
      <c r="AH2423" s="7"/>
      <c r="AI2423" s="14"/>
      <c r="AJ2423" s="33"/>
    </row>
    <row r="2424" spans="1:36" s="15" customFormat="1" ht="150" customHeight="1" x14ac:dyDescent="0.25">
      <c r="A2424" s="4"/>
      <c r="B2424" s="7" t="str">
        <f>IF(C2424="","",CONCATENATE("BML",C2424))</f>
        <v/>
      </c>
      <c r="C2424" s="8"/>
      <c r="D2424" s="9"/>
      <c r="E2424" s="7"/>
      <c r="F2424" s="7"/>
      <c r="G2424" s="7"/>
      <c r="H2424" s="7"/>
      <c r="I2424" s="10"/>
      <c r="J2424" s="7"/>
      <c r="K2424" s="7"/>
      <c r="L2424" s="7"/>
      <c r="M2424" s="9"/>
      <c r="N2424" s="7"/>
      <c r="O2424" s="7"/>
      <c r="P2424" s="7"/>
      <c r="Q2424" s="11"/>
      <c r="R2424" s="7"/>
      <c r="S2424" s="24">
        <f>IFERROR(_xlfn.XLOOKUP(R2424,bio_produtos!$A:$A,bio_produtos!$C:$C),"")</f>
        <v>0</v>
      </c>
      <c r="T2424" s="12"/>
      <c r="U2424" s="23" t="str">
        <f>IF(T2424="","",SUM(T2424*N2424))</f>
        <v/>
      </c>
      <c r="V2424" s="23" t="str">
        <f>IF(U2424="","",IF(U2424&lt;10000,U2424,IF(U2424&lt;100000,U2424*0.3,"AVALIAÇÃO INDIVIDUAL")))</f>
        <v/>
      </c>
      <c r="W2424" s="10"/>
      <c r="X2424" s="7"/>
      <c r="Y2424" s="13"/>
      <c r="Z2424" s="10"/>
      <c r="AA2424" s="10"/>
      <c r="AB2424" s="10"/>
      <c r="AC2424" s="13"/>
      <c r="AD2424" s="10"/>
      <c r="AE2424" s="7"/>
      <c r="AF2424" s="7"/>
      <c r="AG2424" s="7"/>
      <c r="AH2424" s="7"/>
      <c r="AI2424" s="14"/>
      <c r="AJ2424" s="33"/>
    </row>
    <row r="2425" spans="1:36" s="15" customFormat="1" ht="150" customHeight="1" x14ac:dyDescent="0.25">
      <c r="A2425" s="4"/>
      <c r="B2425" s="7" t="str">
        <f>IF(C2425="","",CONCATENATE("BML",C2425))</f>
        <v/>
      </c>
      <c r="C2425" s="8"/>
      <c r="D2425" s="9"/>
      <c r="E2425" s="7"/>
      <c r="F2425" s="7"/>
      <c r="G2425" s="7"/>
      <c r="H2425" s="7"/>
      <c r="I2425" s="10"/>
      <c r="J2425" s="7"/>
      <c r="K2425" s="7"/>
      <c r="L2425" s="7"/>
      <c r="M2425" s="9"/>
      <c r="N2425" s="7"/>
      <c r="O2425" s="7"/>
      <c r="P2425" s="7"/>
      <c r="Q2425" s="11"/>
      <c r="R2425" s="7"/>
      <c r="S2425" s="24">
        <f>IFERROR(_xlfn.XLOOKUP(R2425,bio_produtos!$A:$A,bio_produtos!$C:$C),"")</f>
        <v>0</v>
      </c>
      <c r="T2425" s="12"/>
      <c r="U2425" s="23" t="str">
        <f>IF(T2425="","",SUM(T2425*N2425))</f>
        <v/>
      </c>
      <c r="V2425" s="23" t="str">
        <f>IF(U2425="","",IF(U2425&lt;10000,U2425,IF(U2425&lt;100000,U2425*0.3,"AVALIAÇÃO INDIVIDUAL")))</f>
        <v/>
      </c>
      <c r="W2425" s="10"/>
      <c r="X2425" s="7"/>
      <c r="Y2425" s="13"/>
      <c r="Z2425" s="10"/>
      <c r="AA2425" s="10"/>
      <c r="AB2425" s="10"/>
      <c r="AC2425" s="13"/>
      <c r="AD2425" s="10"/>
      <c r="AE2425" s="7"/>
      <c r="AF2425" s="7"/>
      <c r="AG2425" s="7"/>
      <c r="AH2425" s="7"/>
      <c r="AI2425" s="14"/>
      <c r="AJ2425" s="33"/>
    </row>
    <row r="2426" spans="1:36" s="15" customFormat="1" ht="150" customHeight="1" x14ac:dyDescent="0.25">
      <c r="A2426" s="4"/>
      <c r="B2426" s="7" t="str">
        <f>IF(C2426="","",CONCATENATE("BML",C2426))</f>
        <v/>
      </c>
      <c r="C2426" s="8"/>
      <c r="D2426" s="9"/>
      <c r="E2426" s="7"/>
      <c r="F2426" s="7"/>
      <c r="G2426" s="7"/>
      <c r="H2426" s="7"/>
      <c r="I2426" s="10"/>
      <c r="J2426" s="7"/>
      <c r="K2426" s="7"/>
      <c r="L2426" s="7"/>
      <c r="M2426" s="9"/>
      <c r="N2426" s="7"/>
      <c r="O2426" s="7"/>
      <c r="P2426" s="7"/>
      <c r="Q2426" s="11"/>
      <c r="R2426" s="7"/>
      <c r="S2426" s="24">
        <f>IFERROR(_xlfn.XLOOKUP(R2426,bio_produtos!$A:$A,bio_produtos!$C:$C),"")</f>
        <v>0</v>
      </c>
      <c r="T2426" s="12"/>
      <c r="U2426" s="23" t="str">
        <f>IF(T2426="","",SUM(T2426*N2426))</f>
        <v/>
      </c>
      <c r="V2426" s="23" t="str">
        <f>IF(U2426="","",IF(U2426&lt;10000,U2426,IF(U2426&lt;100000,U2426*0.3,"AVALIAÇÃO INDIVIDUAL")))</f>
        <v/>
      </c>
      <c r="W2426" s="10"/>
      <c r="X2426" s="7"/>
      <c r="Y2426" s="13"/>
      <c r="Z2426" s="10"/>
      <c r="AA2426" s="10"/>
      <c r="AB2426" s="10"/>
      <c r="AC2426" s="13"/>
      <c r="AD2426" s="10"/>
      <c r="AE2426" s="7"/>
      <c r="AF2426" s="7"/>
      <c r="AG2426" s="7"/>
      <c r="AH2426" s="7"/>
      <c r="AI2426" s="14"/>
      <c r="AJ2426" s="33"/>
    </row>
    <row r="2427" spans="1:36" s="15" customFormat="1" ht="150" customHeight="1" x14ac:dyDescent="0.25">
      <c r="A2427" s="4"/>
      <c r="B2427" s="7" t="str">
        <f>IF(C2427="","",CONCATENATE("BML",C2427))</f>
        <v/>
      </c>
      <c r="C2427" s="8"/>
      <c r="D2427" s="9"/>
      <c r="E2427" s="7"/>
      <c r="F2427" s="7"/>
      <c r="G2427" s="7"/>
      <c r="H2427" s="7"/>
      <c r="I2427" s="10"/>
      <c r="J2427" s="7"/>
      <c r="K2427" s="7"/>
      <c r="L2427" s="7"/>
      <c r="M2427" s="9"/>
      <c r="N2427" s="7"/>
      <c r="O2427" s="7"/>
      <c r="P2427" s="7"/>
      <c r="Q2427" s="11"/>
      <c r="R2427" s="7"/>
      <c r="S2427" s="24">
        <f>IFERROR(_xlfn.XLOOKUP(R2427,bio_produtos!$A:$A,bio_produtos!$C:$C),"")</f>
        <v>0</v>
      </c>
      <c r="T2427" s="12"/>
      <c r="U2427" s="23" t="str">
        <f>IF(T2427="","",SUM(T2427*N2427))</f>
        <v/>
      </c>
      <c r="V2427" s="23" t="str">
        <f>IF(U2427="","",IF(U2427&lt;10000,U2427,IF(U2427&lt;100000,U2427*0.3,"AVALIAÇÃO INDIVIDUAL")))</f>
        <v/>
      </c>
      <c r="W2427" s="10"/>
      <c r="X2427" s="7"/>
      <c r="Y2427" s="13"/>
      <c r="Z2427" s="10"/>
      <c r="AA2427" s="10"/>
      <c r="AB2427" s="10"/>
      <c r="AC2427" s="13"/>
      <c r="AD2427" s="10"/>
      <c r="AE2427" s="7"/>
      <c r="AF2427" s="7"/>
      <c r="AG2427" s="7"/>
      <c r="AH2427" s="7"/>
      <c r="AI2427" s="14"/>
      <c r="AJ2427" s="33"/>
    </row>
    <row r="2428" spans="1:36" s="15" customFormat="1" ht="150" customHeight="1" x14ac:dyDescent="0.25">
      <c r="A2428" s="4"/>
      <c r="B2428" s="7" t="str">
        <f>IF(C2428="","",CONCATENATE("BML",C2428))</f>
        <v/>
      </c>
      <c r="C2428" s="8"/>
      <c r="D2428" s="9"/>
      <c r="E2428" s="7"/>
      <c r="F2428" s="7"/>
      <c r="G2428" s="7"/>
      <c r="H2428" s="7"/>
      <c r="I2428" s="10"/>
      <c r="J2428" s="7"/>
      <c r="K2428" s="7"/>
      <c r="L2428" s="7"/>
      <c r="M2428" s="9"/>
      <c r="N2428" s="7"/>
      <c r="O2428" s="7"/>
      <c r="P2428" s="7"/>
      <c r="Q2428" s="11"/>
      <c r="R2428" s="7"/>
      <c r="S2428" s="24">
        <f>IFERROR(_xlfn.XLOOKUP(R2428,bio_produtos!$A:$A,bio_produtos!$C:$C),"")</f>
        <v>0</v>
      </c>
      <c r="T2428" s="12"/>
      <c r="U2428" s="23" t="str">
        <f>IF(T2428="","",SUM(T2428*N2428))</f>
        <v/>
      </c>
      <c r="V2428" s="23" t="str">
        <f>IF(U2428="","",IF(U2428&lt;10000,U2428,IF(U2428&lt;100000,U2428*0.3,"AVALIAÇÃO INDIVIDUAL")))</f>
        <v/>
      </c>
      <c r="W2428" s="10"/>
      <c r="X2428" s="7"/>
      <c r="Y2428" s="13"/>
      <c r="Z2428" s="10"/>
      <c r="AA2428" s="10"/>
      <c r="AB2428" s="10"/>
      <c r="AC2428" s="13"/>
      <c r="AD2428" s="10"/>
      <c r="AE2428" s="7"/>
      <c r="AF2428" s="7"/>
      <c r="AG2428" s="7"/>
      <c r="AH2428" s="7"/>
      <c r="AI2428" s="14"/>
      <c r="AJ2428" s="33"/>
    </row>
    <row r="2429" spans="1:36" s="15" customFormat="1" ht="150" customHeight="1" x14ac:dyDescent="0.25">
      <c r="A2429" s="4"/>
      <c r="B2429" s="7" t="str">
        <f>IF(C2429="","",CONCATENATE("BML",C2429))</f>
        <v/>
      </c>
      <c r="C2429" s="8"/>
      <c r="D2429" s="9"/>
      <c r="E2429" s="7"/>
      <c r="F2429" s="7"/>
      <c r="G2429" s="7"/>
      <c r="H2429" s="7"/>
      <c r="I2429" s="10"/>
      <c r="J2429" s="7"/>
      <c r="K2429" s="7"/>
      <c r="L2429" s="7"/>
      <c r="M2429" s="9"/>
      <c r="N2429" s="7"/>
      <c r="O2429" s="7"/>
      <c r="P2429" s="7"/>
      <c r="Q2429" s="11"/>
      <c r="R2429" s="7"/>
      <c r="S2429" s="24">
        <f>IFERROR(_xlfn.XLOOKUP(R2429,bio_produtos!$A:$A,bio_produtos!$C:$C),"")</f>
        <v>0</v>
      </c>
      <c r="T2429" s="12"/>
      <c r="U2429" s="23" t="str">
        <f>IF(T2429="","",SUM(T2429*N2429))</f>
        <v/>
      </c>
      <c r="V2429" s="23" t="str">
        <f>IF(U2429="","",IF(U2429&lt;10000,U2429,IF(U2429&lt;100000,U2429*0.3,"AVALIAÇÃO INDIVIDUAL")))</f>
        <v/>
      </c>
      <c r="W2429" s="10"/>
      <c r="X2429" s="7"/>
      <c r="Y2429" s="13"/>
      <c r="Z2429" s="10"/>
      <c r="AA2429" s="10"/>
      <c r="AB2429" s="10"/>
      <c r="AC2429" s="13"/>
      <c r="AD2429" s="10"/>
      <c r="AE2429" s="7"/>
      <c r="AF2429" s="7"/>
      <c r="AG2429" s="7"/>
      <c r="AH2429" s="7"/>
      <c r="AI2429" s="14"/>
      <c r="AJ2429" s="33"/>
    </row>
    <row r="2430" spans="1:36" s="15" customFormat="1" ht="150" customHeight="1" x14ac:dyDescent="0.25">
      <c r="A2430" s="4"/>
      <c r="B2430" s="7" t="str">
        <f>IF(C2430="","",CONCATENATE("BML",C2430))</f>
        <v/>
      </c>
      <c r="C2430" s="8"/>
      <c r="D2430" s="9"/>
      <c r="E2430" s="7"/>
      <c r="F2430" s="7"/>
      <c r="G2430" s="7"/>
      <c r="H2430" s="7"/>
      <c r="I2430" s="10"/>
      <c r="J2430" s="7"/>
      <c r="K2430" s="7"/>
      <c r="L2430" s="7"/>
      <c r="M2430" s="9"/>
      <c r="N2430" s="7"/>
      <c r="O2430" s="7"/>
      <c r="P2430" s="7"/>
      <c r="Q2430" s="11"/>
      <c r="R2430" s="7"/>
      <c r="S2430" s="24">
        <f>IFERROR(_xlfn.XLOOKUP(R2430,bio_produtos!$A:$A,bio_produtos!$C:$C),"")</f>
        <v>0</v>
      </c>
      <c r="T2430" s="12"/>
      <c r="U2430" s="23" t="str">
        <f>IF(T2430="","",SUM(T2430*N2430))</f>
        <v/>
      </c>
      <c r="V2430" s="23" t="str">
        <f>IF(U2430="","",IF(U2430&lt;10000,U2430,IF(U2430&lt;100000,U2430*0.3,"AVALIAÇÃO INDIVIDUAL")))</f>
        <v/>
      </c>
      <c r="W2430" s="10"/>
      <c r="X2430" s="7"/>
      <c r="Y2430" s="13"/>
      <c r="Z2430" s="10"/>
      <c r="AA2430" s="10"/>
      <c r="AB2430" s="10"/>
      <c r="AC2430" s="13"/>
      <c r="AD2430" s="10"/>
      <c r="AE2430" s="7"/>
      <c r="AF2430" s="7"/>
      <c r="AG2430" s="7"/>
      <c r="AH2430" s="7"/>
      <c r="AI2430" s="14"/>
      <c r="AJ2430" s="33"/>
    </row>
    <row r="2431" spans="1:36" s="15" customFormat="1" ht="150" customHeight="1" x14ac:dyDescent="0.25">
      <c r="A2431" s="4"/>
      <c r="B2431" s="7" t="str">
        <f>IF(C2431="","",CONCATENATE("BML",C2431))</f>
        <v/>
      </c>
      <c r="C2431" s="8"/>
      <c r="D2431" s="9"/>
      <c r="E2431" s="7"/>
      <c r="F2431" s="7"/>
      <c r="G2431" s="7"/>
      <c r="H2431" s="7"/>
      <c r="I2431" s="10"/>
      <c r="J2431" s="7"/>
      <c r="K2431" s="7"/>
      <c r="L2431" s="7"/>
      <c r="M2431" s="9"/>
      <c r="N2431" s="7"/>
      <c r="O2431" s="7"/>
      <c r="P2431" s="7"/>
      <c r="Q2431" s="11"/>
      <c r="R2431" s="7"/>
      <c r="S2431" s="24">
        <f>IFERROR(_xlfn.XLOOKUP(R2431,bio_produtos!$A:$A,bio_produtos!$C:$C),"")</f>
        <v>0</v>
      </c>
      <c r="T2431" s="12"/>
      <c r="U2431" s="23" t="str">
        <f>IF(T2431="","",SUM(T2431*N2431))</f>
        <v/>
      </c>
      <c r="V2431" s="23" t="str">
        <f>IF(U2431="","",IF(U2431&lt;10000,U2431,IF(U2431&lt;100000,U2431*0.3,"AVALIAÇÃO INDIVIDUAL")))</f>
        <v/>
      </c>
      <c r="W2431" s="10"/>
      <c r="X2431" s="7"/>
      <c r="Y2431" s="13"/>
      <c r="Z2431" s="10"/>
      <c r="AA2431" s="10"/>
      <c r="AB2431" s="10"/>
      <c r="AC2431" s="13"/>
      <c r="AD2431" s="10"/>
      <c r="AE2431" s="7"/>
      <c r="AF2431" s="7"/>
      <c r="AG2431" s="7"/>
      <c r="AH2431" s="7"/>
      <c r="AI2431" s="14"/>
      <c r="AJ2431" s="33"/>
    </row>
    <row r="2432" spans="1:36" s="15" customFormat="1" ht="150" customHeight="1" x14ac:dyDescent="0.25">
      <c r="A2432" s="4"/>
      <c r="B2432" s="7" t="str">
        <f>IF(C2432="","",CONCATENATE("BML",C2432))</f>
        <v/>
      </c>
      <c r="C2432" s="8"/>
      <c r="D2432" s="9"/>
      <c r="E2432" s="7"/>
      <c r="F2432" s="7"/>
      <c r="G2432" s="7"/>
      <c r="H2432" s="7"/>
      <c r="I2432" s="10"/>
      <c r="J2432" s="7"/>
      <c r="K2432" s="7"/>
      <c r="L2432" s="7"/>
      <c r="M2432" s="9"/>
      <c r="N2432" s="7"/>
      <c r="O2432" s="7"/>
      <c r="P2432" s="7"/>
      <c r="Q2432" s="11"/>
      <c r="R2432" s="7"/>
      <c r="S2432" s="24">
        <f>IFERROR(_xlfn.XLOOKUP(R2432,bio_produtos!$A:$A,bio_produtos!$C:$C),"")</f>
        <v>0</v>
      </c>
      <c r="T2432" s="12"/>
      <c r="U2432" s="23" t="str">
        <f>IF(T2432="","",SUM(T2432*N2432))</f>
        <v/>
      </c>
      <c r="V2432" s="23" t="str">
        <f>IF(U2432="","",IF(U2432&lt;10000,U2432,IF(U2432&lt;100000,U2432*0.3,"AVALIAÇÃO INDIVIDUAL")))</f>
        <v/>
      </c>
      <c r="W2432" s="10"/>
      <c r="X2432" s="7"/>
      <c r="Y2432" s="13"/>
      <c r="Z2432" s="10"/>
      <c r="AA2432" s="10"/>
      <c r="AB2432" s="10"/>
      <c r="AC2432" s="13"/>
      <c r="AD2432" s="10"/>
      <c r="AE2432" s="7"/>
      <c r="AF2432" s="7"/>
      <c r="AG2432" s="7"/>
      <c r="AH2432" s="7"/>
      <c r="AI2432" s="14"/>
      <c r="AJ2432" s="33"/>
    </row>
    <row r="2433" spans="1:36" s="15" customFormat="1" ht="150" customHeight="1" x14ac:dyDescent="0.25">
      <c r="A2433" s="4"/>
      <c r="B2433" s="7" t="str">
        <f>IF(C2433="","",CONCATENATE("BML",C2433))</f>
        <v/>
      </c>
      <c r="C2433" s="8"/>
      <c r="D2433" s="9"/>
      <c r="E2433" s="7"/>
      <c r="F2433" s="7"/>
      <c r="G2433" s="7"/>
      <c r="H2433" s="7"/>
      <c r="I2433" s="10"/>
      <c r="J2433" s="7"/>
      <c r="K2433" s="7"/>
      <c r="L2433" s="7"/>
      <c r="M2433" s="9"/>
      <c r="N2433" s="7"/>
      <c r="O2433" s="7"/>
      <c r="P2433" s="7"/>
      <c r="Q2433" s="11"/>
      <c r="R2433" s="7"/>
      <c r="S2433" s="24">
        <f>IFERROR(_xlfn.XLOOKUP(R2433,bio_produtos!$A:$A,bio_produtos!$C:$C),"")</f>
        <v>0</v>
      </c>
      <c r="T2433" s="12"/>
      <c r="U2433" s="23" t="str">
        <f>IF(T2433="","",SUM(T2433*N2433))</f>
        <v/>
      </c>
      <c r="V2433" s="23" t="str">
        <f>IF(U2433="","",IF(U2433&lt;10000,U2433,IF(U2433&lt;100000,U2433*0.3,"AVALIAÇÃO INDIVIDUAL")))</f>
        <v/>
      </c>
      <c r="W2433" s="10"/>
      <c r="X2433" s="7"/>
      <c r="Y2433" s="13"/>
      <c r="Z2433" s="10"/>
      <c r="AA2433" s="10"/>
      <c r="AB2433" s="10"/>
      <c r="AC2433" s="13"/>
      <c r="AD2433" s="10"/>
      <c r="AE2433" s="7"/>
      <c r="AF2433" s="7"/>
      <c r="AG2433" s="7"/>
      <c r="AH2433" s="7"/>
      <c r="AI2433" s="14"/>
      <c r="AJ2433" s="33"/>
    </row>
    <row r="2434" spans="1:36" s="15" customFormat="1" ht="150" customHeight="1" x14ac:dyDescent="0.25">
      <c r="A2434" s="4"/>
      <c r="B2434" s="7" t="str">
        <f>IF(C2434="","",CONCATENATE("BML",C2434))</f>
        <v/>
      </c>
      <c r="C2434" s="8"/>
      <c r="D2434" s="9"/>
      <c r="E2434" s="7"/>
      <c r="F2434" s="7"/>
      <c r="G2434" s="7"/>
      <c r="H2434" s="7"/>
      <c r="I2434" s="10"/>
      <c r="J2434" s="7"/>
      <c r="K2434" s="7"/>
      <c r="L2434" s="7"/>
      <c r="M2434" s="9"/>
      <c r="N2434" s="7"/>
      <c r="O2434" s="7"/>
      <c r="P2434" s="7"/>
      <c r="Q2434" s="11"/>
      <c r="R2434" s="7"/>
      <c r="S2434" s="24">
        <f>IFERROR(_xlfn.XLOOKUP(R2434,bio_produtos!$A:$A,bio_produtos!$C:$C),"")</f>
        <v>0</v>
      </c>
      <c r="T2434" s="12"/>
      <c r="U2434" s="23" t="str">
        <f>IF(T2434="","",SUM(T2434*N2434))</f>
        <v/>
      </c>
      <c r="V2434" s="23" t="str">
        <f>IF(U2434="","",IF(U2434&lt;10000,U2434,IF(U2434&lt;100000,U2434*0.3,"AVALIAÇÃO INDIVIDUAL")))</f>
        <v/>
      </c>
      <c r="W2434" s="10"/>
      <c r="X2434" s="7"/>
      <c r="Y2434" s="13"/>
      <c r="Z2434" s="10"/>
      <c r="AA2434" s="10"/>
      <c r="AB2434" s="10"/>
      <c r="AC2434" s="13"/>
      <c r="AD2434" s="10"/>
      <c r="AE2434" s="7"/>
      <c r="AF2434" s="7"/>
      <c r="AG2434" s="7"/>
      <c r="AH2434" s="7"/>
      <c r="AI2434" s="14"/>
      <c r="AJ2434" s="33"/>
    </row>
    <row r="2435" spans="1:36" s="15" customFormat="1" ht="150" customHeight="1" x14ac:dyDescent="0.25">
      <c r="A2435" s="4"/>
      <c r="B2435" s="7" t="str">
        <f>IF(C2435="","",CONCATENATE("BML",C2435))</f>
        <v/>
      </c>
      <c r="C2435" s="8"/>
      <c r="D2435" s="9"/>
      <c r="E2435" s="7"/>
      <c r="F2435" s="7"/>
      <c r="G2435" s="7"/>
      <c r="H2435" s="7"/>
      <c r="I2435" s="10"/>
      <c r="J2435" s="7"/>
      <c r="K2435" s="7"/>
      <c r="L2435" s="7"/>
      <c r="M2435" s="9"/>
      <c r="N2435" s="7"/>
      <c r="O2435" s="7"/>
      <c r="P2435" s="7"/>
      <c r="Q2435" s="11"/>
      <c r="R2435" s="7"/>
      <c r="S2435" s="24">
        <f>IFERROR(_xlfn.XLOOKUP(R2435,bio_produtos!$A:$A,bio_produtos!$C:$C),"")</f>
        <v>0</v>
      </c>
      <c r="T2435" s="12"/>
      <c r="U2435" s="23" t="str">
        <f>IF(T2435="","",SUM(T2435*N2435))</f>
        <v/>
      </c>
      <c r="V2435" s="23" t="str">
        <f>IF(U2435="","",IF(U2435&lt;10000,U2435,IF(U2435&lt;100000,U2435*0.3,"AVALIAÇÃO INDIVIDUAL")))</f>
        <v/>
      </c>
      <c r="W2435" s="10"/>
      <c r="X2435" s="7"/>
      <c r="Y2435" s="13"/>
      <c r="Z2435" s="10"/>
      <c r="AA2435" s="10"/>
      <c r="AB2435" s="10"/>
      <c r="AC2435" s="13"/>
      <c r="AD2435" s="10"/>
      <c r="AE2435" s="7"/>
      <c r="AF2435" s="7"/>
      <c r="AG2435" s="7"/>
      <c r="AH2435" s="7"/>
      <c r="AI2435" s="14"/>
      <c r="AJ2435" s="33"/>
    </row>
    <row r="2436" spans="1:36" s="15" customFormat="1" ht="150" customHeight="1" x14ac:dyDescent="0.25">
      <c r="A2436" s="4"/>
      <c r="B2436" s="7" t="str">
        <f>IF(C2436="","",CONCATENATE("BML",C2436))</f>
        <v/>
      </c>
      <c r="C2436" s="8"/>
      <c r="D2436" s="9"/>
      <c r="E2436" s="7"/>
      <c r="F2436" s="7"/>
      <c r="G2436" s="7"/>
      <c r="H2436" s="7"/>
      <c r="I2436" s="10"/>
      <c r="J2436" s="7"/>
      <c r="K2436" s="7"/>
      <c r="L2436" s="7"/>
      <c r="M2436" s="9"/>
      <c r="N2436" s="7"/>
      <c r="O2436" s="7"/>
      <c r="P2436" s="7"/>
      <c r="Q2436" s="11"/>
      <c r="R2436" s="7"/>
      <c r="S2436" s="24">
        <f>IFERROR(_xlfn.XLOOKUP(R2436,bio_produtos!$A:$A,bio_produtos!$C:$C),"")</f>
        <v>0</v>
      </c>
      <c r="T2436" s="12"/>
      <c r="U2436" s="23" t="str">
        <f>IF(T2436="","",SUM(T2436*N2436))</f>
        <v/>
      </c>
      <c r="V2436" s="23" t="str">
        <f>IF(U2436="","",IF(U2436&lt;10000,U2436,IF(U2436&lt;100000,U2436*0.3,"AVALIAÇÃO INDIVIDUAL")))</f>
        <v/>
      </c>
      <c r="W2436" s="10"/>
      <c r="X2436" s="7"/>
      <c r="Y2436" s="13"/>
      <c r="Z2436" s="10"/>
      <c r="AA2436" s="10"/>
      <c r="AB2436" s="10"/>
      <c r="AC2436" s="13"/>
      <c r="AD2436" s="10"/>
      <c r="AE2436" s="7"/>
      <c r="AF2436" s="7"/>
      <c r="AG2436" s="7"/>
      <c r="AH2436" s="7"/>
      <c r="AI2436" s="14"/>
      <c r="AJ2436" s="33"/>
    </row>
    <row r="2437" spans="1:36" s="15" customFormat="1" ht="150" customHeight="1" x14ac:dyDescent="0.25">
      <c r="A2437" s="4"/>
      <c r="B2437" s="7" t="str">
        <f>IF(C2437="","",CONCATENATE("BML",C2437))</f>
        <v/>
      </c>
      <c r="C2437" s="8"/>
      <c r="D2437" s="9"/>
      <c r="E2437" s="7"/>
      <c r="F2437" s="7"/>
      <c r="G2437" s="7"/>
      <c r="H2437" s="7"/>
      <c r="I2437" s="10"/>
      <c r="J2437" s="7"/>
      <c r="K2437" s="7"/>
      <c r="L2437" s="7"/>
      <c r="M2437" s="9"/>
      <c r="N2437" s="7"/>
      <c r="O2437" s="7"/>
      <c r="P2437" s="7"/>
      <c r="Q2437" s="11"/>
      <c r="R2437" s="7"/>
      <c r="S2437" s="24">
        <f>IFERROR(_xlfn.XLOOKUP(R2437,bio_produtos!$A:$A,bio_produtos!$C:$C),"")</f>
        <v>0</v>
      </c>
      <c r="T2437" s="12"/>
      <c r="U2437" s="23" t="str">
        <f>IF(T2437="","",SUM(T2437*N2437))</f>
        <v/>
      </c>
      <c r="V2437" s="23" t="str">
        <f>IF(U2437="","",IF(U2437&lt;10000,U2437,IF(U2437&lt;100000,U2437*0.3,"AVALIAÇÃO INDIVIDUAL")))</f>
        <v/>
      </c>
      <c r="W2437" s="10"/>
      <c r="X2437" s="7"/>
      <c r="Y2437" s="13"/>
      <c r="Z2437" s="10"/>
      <c r="AA2437" s="10"/>
      <c r="AB2437" s="10"/>
      <c r="AC2437" s="13"/>
      <c r="AD2437" s="10"/>
      <c r="AE2437" s="7"/>
      <c r="AF2437" s="7"/>
      <c r="AG2437" s="7"/>
      <c r="AH2437" s="7"/>
      <c r="AI2437" s="14"/>
      <c r="AJ2437" s="33"/>
    </row>
    <row r="2438" spans="1:36" s="15" customFormat="1" ht="150" customHeight="1" x14ac:dyDescent="0.25">
      <c r="A2438" s="4"/>
      <c r="B2438" s="7" t="str">
        <f>IF(C2438="","",CONCATENATE("BML",C2438))</f>
        <v/>
      </c>
      <c r="C2438" s="8"/>
      <c r="D2438" s="9"/>
      <c r="E2438" s="7"/>
      <c r="F2438" s="7"/>
      <c r="G2438" s="7"/>
      <c r="H2438" s="7"/>
      <c r="I2438" s="10"/>
      <c r="J2438" s="7"/>
      <c r="K2438" s="7"/>
      <c r="L2438" s="7"/>
      <c r="M2438" s="9"/>
      <c r="N2438" s="7"/>
      <c r="O2438" s="7"/>
      <c r="P2438" s="7"/>
      <c r="Q2438" s="11"/>
      <c r="R2438" s="7"/>
      <c r="S2438" s="24">
        <f>IFERROR(_xlfn.XLOOKUP(R2438,bio_produtos!$A:$A,bio_produtos!$C:$C),"")</f>
        <v>0</v>
      </c>
      <c r="T2438" s="12"/>
      <c r="U2438" s="23" t="str">
        <f>IF(T2438="","",SUM(T2438*N2438))</f>
        <v/>
      </c>
      <c r="V2438" s="23" t="str">
        <f>IF(U2438="","",IF(U2438&lt;10000,U2438,IF(U2438&lt;100000,U2438*0.3,"AVALIAÇÃO INDIVIDUAL")))</f>
        <v/>
      </c>
      <c r="W2438" s="10"/>
      <c r="X2438" s="7"/>
      <c r="Y2438" s="13"/>
      <c r="Z2438" s="10"/>
      <c r="AA2438" s="10"/>
      <c r="AB2438" s="10"/>
      <c r="AC2438" s="13"/>
      <c r="AD2438" s="10"/>
      <c r="AE2438" s="7"/>
      <c r="AF2438" s="7"/>
      <c r="AG2438" s="7"/>
      <c r="AH2438" s="7"/>
      <c r="AI2438" s="14"/>
      <c r="AJ2438" s="33"/>
    </row>
    <row r="2439" spans="1:36" s="15" customFormat="1" ht="150" customHeight="1" x14ac:dyDescent="0.25">
      <c r="A2439" s="4"/>
      <c r="B2439" s="7" t="str">
        <f>IF(C2439="","",CONCATENATE("BML",C2439))</f>
        <v/>
      </c>
      <c r="C2439" s="8"/>
      <c r="D2439" s="9"/>
      <c r="E2439" s="7"/>
      <c r="F2439" s="7"/>
      <c r="G2439" s="7"/>
      <c r="H2439" s="7"/>
      <c r="I2439" s="10"/>
      <c r="J2439" s="7"/>
      <c r="K2439" s="7"/>
      <c r="L2439" s="7"/>
      <c r="M2439" s="9"/>
      <c r="N2439" s="7"/>
      <c r="O2439" s="7"/>
      <c r="P2439" s="7"/>
      <c r="Q2439" s="11"/>
      <c r="R2439" s="7"/>
      <c r="S2439" s="24">
        <f>IFERROR(_xlfn.XLOOKUP(R2439,bio_produtos!$A:$A,bio_produtos!$C:$C),"")</f>
        <v>0</v>
      </c>
      <c r="T2439" s="12"/>
      <c r="U2439" s="23" t="str">
        <f>IF(T2439="","",SUM(T2439*N2439))</f>
        <v/>
      </c>
      <c r="V2439" s="23" t="str">
        <f>IF(U2439="","",IF(U2439&lt;10000,U2439,IF(U2439&lt;100000,U2439*0.3,"AVALIAÇÃO INDIVIDUAL")))</f>
        <v/>
      </c>
      <c r="W2439" s="10"/>
      <c r="X2439" s="7"/>
      <c r="Y2439" s="13"/>
      <c r="Z2439" s="10"/>
      <c r="AA2439" s="10"/>
      <c r="AB2439" s="10"/>
      <c r="AC2439" s="13"/>
      <c r="AD2439" s="10"/>
      <c r="AE2439" s="7"/>
      <c r="AF2439" s="7"/>
      <c r="AG2439" s="7"/>
      <c r="AH2439" s="7"/>
      <c r="AI2439" s="14"/>
      <c r="AJ2439" s="33"/>
    </row>
    <row r="2440" spans="1:36" s="15" customFormat="1" ht="150" customHeight="1" x14ac:dyDescent="0.25">
      <c r="A2440" s="4"/>
      <c r="B2440" s="7" t="str">
        <f>IF(C2440="","",CONCATENATE("BML",C2440))</f>
        <v/>
      </c>
      <c r="C2440" s="8"/>
      <c r="D2440" s="9"/>
      <c r="E2440" s="7"/>
      <c r="F2440" s="7"/>
      <c r="G2440" s="7"/>
      <c r="H2440" s="7"/>
      <c r="I2440" s="10"/>
      <c r="J2440" s="7"/>
      <c r="K2440" s="7"/>
      <c r="L2440" s="7"/>
      <c r="M2440" s="9"/>
      <c r="N2440" s="7"/>
      <c r="O2440" s="7"/>
      <c r="P2440" s="7"/>
      <c r="Q2440" s="11"/>
      <c r="R2440" s="7"/>
      <c r="S2440" s="24">
        <f>IFERROR(_xlfn.XLOOKUP(R2440,bio_produtos!$A:$A,bio_produtos!$C:$C),"")</f>
        <v>0</v>
      </c>
      <c r="T2440" s="12"/>
      <c r="U2440" s="23" t="str">
        <f>IF(T2440="","",SUM(T2440*N2440))</f>
        <v/>
      </c>
      <c r="V2440" s="23" t="str">
        <f>IF(U2440="","",IF(U2440&lt;10000,U2440,IF(U2440&lt;100000,U2440*0.3,"AVALIAÇÃO INDIVIDUAL")))</f>
        <v/>
      </c>
      <c r="W2440" s="10"/>
      <c r="X2440" s="7"/>
      <c r="Y2440" s="13"/>
      <c r="Z2440" s="10"/>
      <c r="AA2440" s="10"/>
      <c r="AB2440" s="10"/>
      <c r="AC2440" s="13"/>
      <c r="AD2440" s="10"/>
      <c r="AE2440" s="7"/>
      <c r="AF2440" s="7"/>
      <c r="AG2440" s="7"/>
      <c r="AH2440" s="7"/>
      <c r="AI2440" s="14"/>
      <c r="AJ2440" s="33"/>
    </row>
    <row r="2441" spans="1:36" s="15" customFormat="1" ht="150" customHeight="1" x14ac:dyDescent="0.25">
      <c r="A2441" s="4"/>
      <c r="B2441" s="7" t="str">
        <f>IF(C2441="","",CONCATENATE("BML",C2441))</f>
        <v/>
      </c>
      <c r="C2441" s="8"/>
      <c r="D2441" s="9"/>
      <c r="E2441" s="7"/>
      <c r="F2441" s="7"/>
      <c r="G2441" s="7"/>
      <c r="H2441" s="7"/>
      <c r="I2441" s="10"/>
      <c r="J2441" s="7"/>
      <c r="K2441" s="7"/>
      <c r="L2441" s="7"/>
      <c r="M2441" s="9"/>
      <c r="N2441" s="7"/>
      <c r="O2441" s="7"/>
      <c r="P2441" s="7"/>
      <c r="Q2441" s="11"/>
      <c r="R2441" s="7"/>
      <c r="S2441" s="24">
        <f>IFERROR(_xlfn.XLOOKUP(R2441,bio_produtos!$A:$A,bio_produtos!$C:$C),"")</f>
        <v>0</v>
      </c>
      <c r="T2441" s="12"/>
      <c r="U2441" s="23" t="str">
        <f>IF(T2441="","",SUM(T2441*N2441))</f>
        <v/>
      </c>
      <c r="V2441" s="23" t="str">
        <f>IF(U2441="","",IF(U2441&lt;10000,U2441,IF(U2441&lt;100000,U2441*0.3,"AVALIAÇÃO INDIVIDUAL")))</f>
        <v/>
      </c>
      <c r="W2441" s="10"/>
      <c r="X2441" s="7"/>
      <c r="Y2441" s="13"/>
      <c r="Z2441" s="10"/>
      <c r="AA2441" s="10"/>
      <c r="AB2441" s="10"/>
      <c r="AC2441" s="13"/>
      <c r="AD2441" s="10"/>
      <c r="AE2441" s="7"/>
      <c r="AF2441" s="7"/>
      <c r="AG2441" s="7"/>
      <c r="AH2441" s="7"/>
      <c r="AI2441" s="14"/>
      <c r="AJ2441" s="33"/>
    </row>
    <row r="2442" spans="1:36" s="15" customFormat="1" ht="150" customHeight="1" x14ac:dyDescent="0.25">
      <c r="A2442" s="4"/>
      <c r="B2442" s="7" t="str">
        <f>IF(C2442="","",CONCATENATE("BML",C2442))</f>
        <v/>
      </c>
      <c r="C2442" s="8"/>
      <c r="D2442" s="9"/>
      <c r="E2442" s="7"/>
      <c r="F2442" s="7"/>
      <c r="G2442" s="7"/>
      <c r="H2442" s="7"/>
      <c r="I2442" s="10"/>
      <c r="J2442" s="7"/>
      <c r="K2442" s="7"/>
      <c r="L2442" s="7"/>
      <c r="M2442" s="9"/>
      <c r="N2442" s="7"/>
      <c r="O2442" s="7"/>
      <c r="P2442" s="7"/>
      <c r="Q2442" s="11"/>
      <c r="R2442" s="7"/>
      <c r="S2442" s="24">
        <f>IFERROR(_xlfn.XLOOKUP(R2442,bio_produtos!$A:$A,bio_produtos!$C:$C),"")</f>
        <v>0</v>
      </c>
      <c r="T2442" s="12"/>
      <c r="U2442" s="23" t="str">
        <f>IF(T2442="","",SUM(T2442*N2442))</f>
        <v/>
      </c>
      <c r="V2442" s="23" t="str">
        <f>IF(U2442="","",IF(U2442&lt;10000,U2442,IF(U2442&lt;100000,U2442*0.3,"AVALIAÇÃO INDIVIDUAL")))</f>
        <v/>
      </c>
      <c r="W2442" s="10"/>
      <c r="X2442" s="7"/>
      <c r="Y2442" s="13"/>
      <c r="Z2442" s="10"/>
      <c r="AA2442" s="10"/>
      <c r="AB2442" s="10"/>
      <c r="AC2442" s="13"/>
      <c r="AD2442" s="10"/>
      <c r="AE2442" s="7"/>
      <c r="AF2442" s="7"/>
      <c r="AG2442" s="7"/>
      <c r="AH2442" s="7"/>
      <c r="AI2442" s="14"/>
      <c r="AJ2442" s="33"/>
    </row>
    <row r="2443" spans="1:36" s="15" customFormat="1" ht="150" customHeight="1" x14ac:dyDescent="0.25">
      <c r="A2443" s="4"/>
      <c r="B2443" s="7" t="str">
        <f>IF(C2443="","",CONCATENATE("BML",C2443))</f>
        <v/>
      </c>
      <c r="C2443" s="8"/>
      <c r="D2443" s="9"/>
      <c r="E2443" s="7"/>
      <c r="F2443" s="7"/>
      <c r="G2443" s="7"/>
      <c r="H2443" s="7"/>
      <c r="I2443" s="10"/>
      <c r="J2443" s="7"/>
      <c r="K2443" s="7"/>
      <c r="L2443" s="7"/>
      <c r="M2443" s="9"/>
      <c r="N2443" s="7"/>
      <c r="O2443" s="7"/>
      <c r="P2443" s="7"/>
      <c r="Q2443" s="11"/>
      <c r="R2443" s="7"/>
      <c r="S2443" s="24">
        <f>IFERROR(_xlfn.XLOOKUP(R2443,bio_produtos!$A:$A,bio_produtos!$C:$C),"")</f>
        <v>0</v>
      </c>
      <c r="T2443" s="12"/>
      <c r="U2443" s="23" t="str">
        <f>IF(T2443="","",SUM(T2443*N2443))</f>
        <v/>
      </c>
      <c r="V2443" s="23" t="str">
        <f>IF(U2443="","",IF(U2443&lt;10000,U2443,IF(U2443&lt;100000,U2443*0.3,"AVALIAÇÃO INDIVIDUAL")))</f>
        <v/>
      </c>
      <c r="W2443" s="10"/>
      <c r="X2443" s="7"/>
      <c r="Y2443" s="13"/>
      <c r="Z2443" s="10"/>
      <c r="AA2443" s="10"/>
      <c r="AB2443" s="10"/>
      <c r="AC2443" s="13"/>
      <c r="AD2443" s="10"/>
      <c r="AE2443" s="7"/>
      <c r="AF2443" s="7"/>
      <c r="AG2443" s="7"/>
      <c r="AH2443" s="7"/>
      <c r="AI2443" s="14"/>
      <c r="AJ2443" s="33"/>
    </row>
    <row r="2444" spans="1:36" s="15" customFormat="1" ht="150" customHeight="1" x14ac:dyDescent="0.25">
      <c r="A2444" s="4"/>
      <c r="B2444" s="7" t="str">
        <f>IF(C2444="","",CONCATENATE("BML",C2444))</f>
        <v/>
      </c>
      <c r="C2444" s="8"/>
      <c r="D2444" s="9"/>
      <c r="E2444" s="7"/>
      <c r="F2444" s="7"/>
      <c r="G2444" s="7"/>
      <c r="H2444" s="7"/>
      <c r="I2444" s="10"/>
      <c r="J2444" s="7"/>
      <c r="K2444" s="7"/>
      <c r="L2444" s="7"/>
      <c r="M2444" s="9"/>
      <c r="N2444" s="7"/>
      <c r="O2444" s="7"/>
      <c r="P2444" s="7"/>
      <c r="Q2444" s="11"/>
      <c r="R2444" s="7"/>
      <c r="S2444" s="24">
        <f>IFERROR(_xlfn.XLOOKUP(R2444,bio_produtos!$A:$A,bio_produtos!$C:$C),"")</f>
        <v>0</v>
      </c>
      <c r="T2444" s="12"/>
      <c r="U2444" s="23" t="str">
        <f>IF(T2444="","",SUM(T2444*N2444))</f>
        <v/>
      </c>
      <c r="V2444" s="23" t="str">
        <f>IF(U2444="","",IF(U2444&lt;10000,U2444,IF(U2444&lt;100000,U2444*0.3,"AVALIAÇÃO INDIVIDUAL")))</f>
        <v/>
      </c>
      <c r="W2444" s="10"/>
      <c r="X2444" s="7"/>
      <c r="Y2444" s="13"/>
      <c r="Z2444" s="10"/>
      <c r="AA2444" s="10"/>
      <c r="AB2444" s="10"/>
      <c r="AC2444" s="13"/>
      <c r="AD2444" s="10"/>
      <c r="AE2444" s="7"/>
      <c r="AF2444" s="7"/>
      <c r="AG2444" s="7"/>
      <c r="AH2444" s="7"/>
      <c r="AI2444" s="14"/>
      <c r="AJ2444" s="33"/>
    </row>
    <row r="2445" spans="1:36" s="15" customFormat="1" ht="150" customHeight="1" x14ac:dyDescent="0.25">
      <c r="A2445" s="4"/>
      <c r="B2445" s="7" t="str">
        <f>IF(C2445="","",CONCATENATE("BML",C2445))</f>
        <v/>
      </c>
      <c r="C2445" s="8"/>
      <c r="D2445" s="9"/>
      <c r="E2445" s="7"/>
      <c r="F2445" s="7"/>
      <c r="G2445" s="7"/>
      <c r="H2445" s="7"/>
      <c r="I2445" s="10"/>
      <c r="J2445" s="7"/>
      <c r="K2445" s="7"/>
      <c r="L2445" s="7"/>
      <c r="M2445" s="9"/>
      <c r="N2445" s="7"/>
      <c r="O2445" s="7"/>
      <c r="P2445" s="7"/>
      <c r="Q2445" s="11"/>
      <c r="R2445" s="7"/>
      <c r="S2445" s="24">
        <f>IFERROR(_xlfn.XLOOKUP(R2445,bio_produtos!$A:$A,bio_produtos!$C:$C),"")</f>
        <v>0</v>
      </c>
      <c r="T2445" s="12"/>
      <c r="U2445" s="23" t="str">
        <f>IF(T2445="","",SUM(T2445*N2445))</f>
        <v/>
      </c>
      <c r="V2445" s="23" t="str">
        <f>IF(U2445="","",IF(U2445&lt;10000,U2445,IF(U2445&lt;100000,U2445*0.3,"AVALIAÇÃO INDIVIDUAL")))</f>
        <v/>
      </c>
      <c r="W2445" s="10"/>
      <c r="X2445" s="7"/>
      <c r="Y2445" s="13"/>
      <c r="Z2445" s="10"/>
      <c r="AA2445" s="10"/>
      <c r="AB2445" s="10"/>
      <c r="AC2445" s="13"/>
      <c r="AD2445" s="10"/>
      <c r="AE2445" s="7"/>
      <c r="AF2445" s="7"/>
      <c r="AG2445" s="7"/>
      <c r="AH2445" s="7"/>
      <c r="AI2445" s="14"/>
      <c r="AJ2445" s="33"/>
    </row>
    <row r="2446" spans="1:36" s="15" customFormat="1" ht="150" customHeight="1" x14ac:dyDescent="0.25">
      <c r="A2446" s="4"/>
      <c r="B2446" s="7" t="str">
        <f>IF(C2446="","",CONCATENATE("BML",C2446))</f>
        <v/>
      </c>
      <c r="C2446" s="8"/>
      <c r="D2446" s="9"/>
      <c r="E2446" s="7"/>
      <c r="F2446" s="7"/>
      <c r="G2446" s="7"/>
      <c r="H2446" s="7"/>
      <c r="I2446" s="10"/>
      <c r="J2446" s="7"/>
      <c r="K2446" s="7"/>
      <c r="L2446" s="7"/>
      <c r="M2446" s="9"/>
      <c r="N2446" s="7"/>
      <c r="O2446" s="7"/>
      <c r="P2446" s="7"/>
      <c r="Q2446" s="11"/>
      <c r="R2446" s="7"/>
      <c r="S2446" s="24">
        <f>IFERROR(_xlfn.XLOOKUP(R2446,bio_produtos!$A:$A,bio_produtos!$C:$C),"")</f>
        <v>0</v>
      </c>
      <c r="T2446" s="12"/>
      <c r="U2446" s="23" t="str">
        <f>IF(T2446="","",SUM(T2446*N2446))</f>
        <v/>
      </c>
      <c r="V2446" s="23" t="str">
        <f>IF(U2446="","",IF(U2446&lt;10000,U2446,IF(U2446&lt;100000,U2446*0.3,"AVALIAÇÃO INDIVIDUAL")))</f>
        <v/>
      </c>
      <c r="W2446" s="10"/>
      <c r="X2446" s="7"/>
      <c r="Y2446" s="13"/>
      <c r="Z2446" s="10"/>
      <c r="AA2446" s="10"/>
      <c r="AB2446" s="10"/>
      <c r="AC2446" s="13"/>
      <c r="AD2446" s="10"/>
      <c r="AE2446" s="7"/>
      <c r="AF2446" s="7"/>
      <c r="AG2446" s="7"/>
      <c r="AH2446" s="7"/>
      <c r="AI2446" s="14"/>
      <c r="AJ2446" s="33"/>
    </row>
    <row r="2447" spans="1:36" s="15" customFormat="1" ht="150" customHeight="1" x14ac:dyDescent="0.25">
      <c r="A2447" s="4"/>
      <c r="B2447" s="7" t="str">
        <f>IF(C2447="","",CONCATENATE("BML",C2447))</f>
        <v/>
      </c>
      <c r="C2447" s="8"/>
      <c r="D2447" s="9"/>
      <c r="E2447" s="7"/>
      <c r="F2447" s="7"/>
      <c r="G2447" s="7"/>
      <c r="H2447" s="7"/>
      <c r="I2447" s="10"/>
      <c r="J2447" s="7"/>
      <c r="K2447" s="7"/>
      <c r="L2447" s="7"/>
      <c r="M2447" s="9"/>
      <c r="N2447" s="7"/>
      <c r="O2447" s="7"/>
      <c r="P2447" s="7"/>
      <c r="Q2447" s="11"/>
      <c r="R2447" s="7"/>
      <c r="S2447" s="24">
        <f>IFERROR(_xlfn.XLOOKUP(R2447,bio_produtos!$A:$A,bio_produtos!$C:$C),"")</f>
        <v>0</v>
      </c>
      <c r="T2447" s="12"/>
      <c r="U2447" s="23" t="str">
        <f>IF(T2447="","",SUM(T2447*N2447))</f>
        <v/>
      </c>
      <c r="V2447" s="23" t="str">
        <f>IF(U2447="","",IF(U2447&lt;10000,U2447,IF(U2447&lt;100000,U2447*0.3,"AVALIAÇÃO INDIVIDUAL")))</f>
        <v/>
      </c>
      <c r="W2447" s="10"/>
      <c r="X2447" s="7"/>
      <c r="Y2447" s="13"/>
      <c r="Z2447" s="10"/>
      <c r="AA2447" s="10"/>
      <c r="AB2447" s="10"/>
      <c r="AC2447" s="13"/>
      <c r="AD2447" s="10"/>
      <c r="AE2447" s="7"/>
      <c r="AF2447" s="7"/>
      <c r="AG2447" s="7"/>
      <c r="AH2447" s="7"/>
      <c r="AI2447" s="14"/>
      <c r="AJ2447" s="33"/>
    </row>
    <row r="2448" spans="1:36" s="15" customFormat="1" ht="150" customHeight="1" x14ac:dyDescent="0.25">
      <c r="A2448" s="4"/>
      <c r="B2448" s="7" t="str">
        <f>IF(C2448="","",CONCATENATE("BML",C2448))</f>
        <v/>
      </c>
      <c r="C2448" s="8"/>
      <c r="D2448" s="9"/>
      <c r="E2448" s="7"/>
      <c r="F2448" s="7"/>
      <c r="G2448" s="7"/>
      <c r="H2448" s="7"/>
      <c r="I2448" s="10"/>
      <c r="J2448" s="7"/>
      <c r="K2448" s="7"/>
      <c r="L2448" s="7"/>
      <c r="M2448" s="9"/>
      <c r="N2448" s="7"/>
      <c r="O2448" s="7"/>
      <c r="P2448" s="7"/>
      <c r="Q2448" s="11"/>
      <c r="R2448" s="7"/>
      <c r="S2448" s="24">
        <f>IFERROR(_xlfn.XLOOKUP(R2448,bio_produtos!$A:$A,bio_produtos!$C:$C),"")</f>
        <v>0</v>
      </c>
      <c r="T2448" s="12"/>
      <c r="U2448" s="23" t="str">
        <f>IF(T2448="","",SUM(T2448*N2448))</f>
        <v/>
      </c>
      <c r="V2448" s="23" t="str">
        <f>IF(U2448="","",IF(U2448&lt;10000,U2448,IF(U2448&lt;100000,U2448*0.3,"AVALIAÇÃO INDIVIDUAL")))</f>
        <v/>
      </c>
      <c r="W2448" s="10"/>
      <c r="X2448" s="7"/>
      <c r="Y2448" s="13"/>
      <c r="Z2448" s="10"/>
      <c r="AA2448" s="10"/>
      <c r="AB2448" s="10"/>
      <c r="AC2448" s="13"/>
      <c r="AD2448" s="10"/>
      <c r="AE2448" s="7"/>
      <c r="AF2448" s="7"/>
      <c r="AG2448" s="7"/>
      <c r="AH2448" s="7"/>
      <c r="AI2448" s="14"/>
      <c r="AJ2448" s="33"/>
    </row>
    <row r="2449" spans="1:36" s="15" customFormat="1" ht="150" customHeight="1" x14ac:dyDescent="0.25">
      <c r="A2449" s="4"/>
      <c r="B2449" s="7" t="str">
        <f>IF(C2449="","",CONCATENATE("BML",C2449))</f>
        <v/>
      </c>
      <c r="C2449" s="8"/>
      <c r="D2449" s="9"/>
      <c r="E2449" s="7"/>
      <c r="F2449" s="7"/>
      <c r="G2449" s="7"/>
      <c r="H2449" s="7"/>
      <c r="I2449" s="10"/>
      <c r="J2449" s="7"/>
      <c r="K2449" s="7"/>
      <c r="L2449" s="7"/>
      <c r="M2449" s="9"/>
      <c r="N2449" s="7"/>
      <c r="O2449" s="7"/>
      <c r="P2449" s="7"/>
      <c r="Q2449" s="11"/>
      <c r="R2449" s="7"/>
      <c r="S2449" s="24">
        <f>IFERROR(_xlfn.XLOOKUP(R2449,bio_produtos!$A:$A,bio_produtos!$C:$C),"")</f>
        <v>0</v>
      </c>
      <c r="T2449" s="12"/>
      <c r="U2449" s="23" t="str">
        <f>IF(T2449="","",SUM(T2449*N2449))</f>
        <v/>
      </c>
      <c r="V2449" s="23" t="str">
        <f>IF(U2449="","",IF(U2449&lt;10000,U2449,IF(U2449&lt;100000,U2449*0.3,"AVALIAÇÃO INDIVIDUAL")))</f>
        <v/>
      </c>
      <c r="W2449" s="10"/>
      <c r="X2449" s="7"/>
      <c r="Y2449" s="13"/>
      <c r="Z2449" s="10"/>
      <c r="AA2449" s="10"/>
      <c r="AB2449" s="10"/>
      <c r="AC2449" s="13"/>
      <c r="AD2449" s="10"/>
      <c r="AE2449" s="7"/>
      <c r="AF2449" s="7"/>
      <c r="AG2449" s="7"/>
      <c r="AH2449" s="7"/>
      <c r="AI2449" s="14"/>
      <c r="AJ2449" s="33"/>
    </row>
    <row r="2450" spans="1:36" s="15" customFormat="1" ht="150" customHeight="1" x14ac:dyDescent="0.25">
      <c r="A2450" s="4"/>
      <c r="B2450" s="7" t="str">
        <f>IF(C2450="","",CONCATENATE("BML",C2450))</f>
        <v/>
      </c>
      <c r="C2450" s="8"/>
      <c r="D2450" s="9"/>
      <c r="E2450" s="7"/>
      <c r="F2450" s="7"/>
      <c r="G2450" s="7"/>
      <c r="H2450" s="7"/>
      <c r="I2450" s="10"/>
      <c r="J2450" s="7"/>
      <c r="K2450" s="7"/>
      <c r="L2450" s="7"/>
      <c r="M2450" s="9"/>
      <c r="N2450" s="7"/>
      <c r="O2450" s="7"/>
      <c r="P2450" s="7"/>
      <c r="Q2450" s="11"/>
      <c r="R2450" s="7"/>
      <c r="S2450" s="24">
        <f>IFERROR(_xlfn.XLOOKUP(R2450,bio_produtos!$A:$A,bio_produtos!$C:$C),"")</f>
        <v>0</v>
      </c>
      <c r="T2450" s="12"/>
      <c r="U2450" s="23" t="str">
        <f>IF(T2450="","",SUM(T2450*N2450))</f>
        <v/>
      </c>
      <c r="V2450" s="23" t="str">
        <f>IF(U2450="","",IF(U2450&lt;10000,U2450,IF(U2450&lt;100000,U2450*0.3,"AVALIAÇÃO INDIVIDUAL")))</f>
        <v/>
      </c>
      <c r="W2450" s="10"/>
      <c r="X2450" s="7"/>
      <c r="Y2450" s="13"/>
      <c r="Z2450" s="10"/>
      <c r="AA2450" s="10"/>
      <c r="AB2450" s="10"/>
      <c r="AC2450" s="13"/>
      <c r="AD2450" s="10"/>
      <c r="AE2450" s="7"/>
      <c r="AF2450" s="7"/>
      <c r="AG2450" s="7"/>
      <c r="AH2450" s="7"/>
      <c r="AI2450" s="14"/>
      <c r="AJ2450" s="33"/>
    </row>
    <row r="2451" spans="1:36" s="15" customFormat="1" ht="150" customHeight="1" x14ac:dyDescent="0.25">
      <c r="A2451" s="4"/>
      <c r="B2451" s="7" t="str">
        <f>IF(C2451="","",CONCATENATE("BML",C2451))</f>
        <v/>
      </c>
      <c r="C2451" s="8"/>
      <c r="D2451" s="9"/>
      <c r="E2451" s="7"/>
      <c r="F2451" s="7"/>
      <c r="G2451" s="7"/>
      <c r="H2451" s="7"/>
      <c r="I2451" s="10"/>
      <c r="J2451" s="7"/>
      <c r="K2451" s="7"/>
      <c r="L2451" s="7"/>
      <c r="M2451" s="9"/>
      <c r="N2451" s="7"/>
      <c r="O2451" s="7"/>
      <c r="P2451" s="7"/>
      <c r="Q2451" s="11"/>
      <c r="R2451" s="7"/>
      <c r="S2451" s="24">
        <f>IFERROR(_xlfn.XLOOKUP(R2451,bio_produtos!$A:$A,bio_produtos!$C:$C),"")</f>
        <v>0</v>
      </c>
      <c r="T2451" s="12"/>
      <c r="U2451" s="23" t="str">
        <f>IF(T2451="","",SUM(T2451*N2451))</f>
        <v/>
      </c>
      <c r="V2451" s="23" t="str">
        <f>IF(U2451="","",IF(U2451&lt;10000,U2451,IF(U2451&lt;100000,U2451*0.3,"AVALIAÇÃO INDIVIDUAL")))</f>
        <v/>
      </c>
      <c r="W2451" s="10"/>
      <c r="X2451" s="7"/>
      <c r="Y2451" s="13"/>
      <c r="Z2451" s="10"/>
      <c r="AA2451" s="10"/>
      <c r="AB2451" s="10"/>
      <c r="AC2451" s="13"/>
      <c r="AD2451" s="10"/>
      <c r="AE2451" s="7"/>
      <c r="AF2451" s="7"/>
      <c r="AG2451" s="7"/>
      <c r="AH2451" s="7"/>
      <c r="AI2451" s="14"/>
      <c r="AJ2451" s="33"/>
    </row>
    <row r="2452" spans="1:36" s="15" customFormat="1" ht="150" customHeight="1" x14ac:dyDescent="0.25">
      <c r="A2452" s="4"/>
      <c r="B2452" s="7" t="str">
        <f>IF(C2452="","",CONCATENATE("BML",C2452))</f>
        <v/>
      </c>
      <c r="C2452" s="8"/>
      <c r="D2452" s="9"/>
      <c r="E2452" s="7"/>
      <c r="F2452" s="7"/>
      <c r="G2452" s="7"/>
      <c r="H2452" s="7"/>
      <c r="I2452" s="10"/>
      <c r="J2452" s="7"/>
      <c r="K2452" s="7"/>
      <c r="L2452" s="7"/>
      <c r="M2452" s="9"/>
      <c r="N2452" s="7"/>
      <c r="O2452" s="7"/>
      <c r="P2452" s="7"/>
      <c r="Q2452" s="11"/>
      <c r="R2452" s="7"/>
      <c r="S2452" s="24">
        <f>IFERROR(_xlfn.XLOOKUP(R2452,bio_produtos!$A:$A,bio_produtos!$C:$C),"")</f>
        <v>0</v>
      </c>
      <c r="T2452" s="12"/>
      <c r="U2452" s="23" t="str">
        <f>IF(T2452="","",SUM(T2452*N2452))</f>
        <v/>
      </c>
      <c r="V2452" s="23" t="str">
        <f>IF(U2452="","",IF(U2452&lt;10000,U2452,IF(U2452&lt;100000,U2452*0.3,"AVALIAÇÃO INDIVIDUAL")))</f>
        <v/>
      </c>
      <c r="W2452" s="10"/>
      <c r="X2452" s="7"/>
      <c r="Y2452" s="13"/>
      <c r="Z2452" s="10"/>
      <c r="AA2452" s="10"/>
      <c r="AB2452" s="10"/>
      <c r="AC2452" s="13"/>
      <c r="AD2452" s="10"/>
      <c r="AE2452" s="7"/>
      <c r="AF2452" s="7"/>
      <c r="AG2452" s="7"/>
      <c r="AH2452" s="7"/>
      <c r="AI2452" s="14"/>
      <c r="AJ2452" s="33"/>
    </row>
    <row r="2453" spans="1:36" s="15" customFormat="1" ht="150" customHeight="1" x14ac:dyDescent="0.25">
      <c r="A2453" s="4"/>
      <c r="B2453" s="7" t="str">
        <f>IF(C2453="","",CONCATENATE("BML",C2453))</f>
        <v/>
      </c>
      <c r="C2453" s="8"/>
      <c r="D2453" s="9"/>
      <c r="E2453" s="7"/>
      <c r="F2453" s="7"/>
      <c r="G2453" s="7"/>
      <c r="H2453" s="7"/>
      <c r="I2453" s="10"/>
      <c r="J2453" s="7"/>
      <c r="K2453" s="7"/>
      <c r="L2453" s="7"/>
      <c r="M2453" s="9"/>
      <c r="N2453" s="7"/>
      <c r="O2453" s="7"/>
      <c r="P2453" s="7"/>
      <c r="Q2453" s="11"/>
      <c r="R2453" s="7"/>
      <c r="S2453" s="24">
        <f>IFERROR(_xlfn.XLOOKUP(R2453,bio_produtos!$A:$A,bio_produtos!$C:$C),"")</f>
        <v>0</v>
      </c>
      <c r="T2453" s="12"/>
      <c r="U2453" s="23" t="str">
        <f>IF(T2453="","",SUM(T2453*N2453))</f>
        <v/>
      </c>
      <c r="V2453" s="23" t="str">
        <f>IF(U2453="","",IF(U2453&lt;10000,U2453,IF(U2453&lt;100000,U2453*0.3,"AVALIAÇÃO INDIVIDUAL")))</f>
        <v/>
      </c>
      <c r="W2453" s="10"/>
      <c r="X2453" s="7"/>
      <c r="Y2453" s="13"/>
      <c r="Z2453" s="10"/>
      <c r="AA2453" s="10"/>
      <c r="AB2453" s="10"/>
      <c r="AC2453" s="13"/>
      <c r="AD2453" s="10"/>
      <c r="AE2453" s="7"/>
      <c r="AF2453" s="7"/>
      <c r="AG2453" s="7"/>
      <c r="AH2453" s="7"/>
      <c r="AI2453" s="14"/>
      <c r="AJ2453" s="33"/>
    </row>
    <row r="2454" spans="1:36" s="15" customFormat="1" ht="150" customHeight="1" x14ac:dyDescent="0.25">
      <c r="A2454" s="4"/>
      <c r="B2454" s="7" t="str">
        <f>IF(C2454="","",CONCATENATE("BML",C2454))</f>
        <v/>
      </c>
      <c r="C2454" s="8"/>
      <c r="D2454" s="9"/>
      <c r="E2454" s="7"/>
      <c r="F2454" s="7"/>
      <c r="G2454" s="7"/>
      <c r="H2454" s="7"/>
      <c r="I2454" s="10"/>
      <c r="J2454" s="7"/>
      <c r="K2454" s="7"/>
      <c r="L2454" s="7"/>
      <c r="M2454" s="9"/>
      <c r="N2454" s="7"/>
      <c r="O2454" s="7"/>
      <c r="P2454" s="7"/>
      <c r="Q2454" s="11"/>
      <c r="R2454" s="7"/>
      <c r="S2454" s="24">
        <f>IFERROR(_xlfn.XLOOKUP(R2454,bio_produtos!$A:$A,bio_produtos!$C:$C),"")</f>
        <v>0</v>
      </c>
      <c r="T2454" s="12"/>
      <c r="U2454" s="23" t="str">
        <f>IF(T2454="","",SUM(T2454*N2454))</f>
        <v/>
      </c>
      <c r="V2454" s="23" t="str">
        <f>IF(U2454="","",IF(U2454&lt;10000,U2454,IF(U2454&lt;100000,U2454*0.3,"AVALIAÇÃO INDIVIDUAL")))</f>
        <v/>
      </c>
      <c r="W2454" s="10"/>
      <c r="X2454" s="7"/>
      <c r="Y2454" s="13"/>
      <c r="Z2454" s="10"/>
      <c r="AA2454" s="10"/>
      <c r="AB2454" s="10"/>
      <c r="AC2454" s="13"/>
      <c r="AD2454" s="10"/>
      <c r="AE2454" s="7"/>
      <c r="AF2454" s="7"/>
      <c r="AG2454" s="7"/>
      <c r="AH2454" s="7"/>
      <c r="AI2454" s="14"/>
      <c r="AJ2454" s="33"/>
    </row>
    <row r="2455" spans="1:36" s="15" customFormat="1" ht="150" customHeight="1" x14ac:dyDescent="0.25">
      <c r="A2455" s="4"/>
      <c r="B2455" s="7" t="str">
        <f>IF(C2455="","",CONCATENATE("BML",C2455))</f>
        <v/>
      </c>
      <c r="C2455" s="8"/>
      <c r="D2455" s="9"/>
      <c r="E2455" s="7"/>
      <c r="F2455" s="7"/>
      <c r="G2455" s="7"/>
      <c r="H2455" s="7"/>
      <c r="I2455" s="10"/>
      <c r="J2455" s="7"/>
      <c r="K2455" s="7"/>
      <c r="L2455" s="7"/>
      <c r="M2455" s="9"/>
      <c r="N2455" s="7"/>
      <c r="O2455" s="7"/>
      <c r="P2455" s="7"/>
      <c r="Q2455" s="11"/>
      <c r="R2455" s="7"/>
      <c r="S2455" s="24">
        <f>IFERROR(_xlfn.XLOOKUP(R2455,bio_produtos!$A:$A,bio_produtos!$C:$C),"")</f>
        <v>0</v>
      </c>
      <c r="T2455" s="12"/>
      <c r="U2455" s="23" t="str">
        <f>IF(T2455="","",SUM(T2455*N2455))</f>
        <v/>
      </c>
      <c r="V2455" s="23" t="str">
        <f>IF(U2455="","",IF(U2455&lt;10000,U2455,IF(U2455&lt;100000,U2455*0.3,"AVALIAÇÃO INDIVIDUAL")))</f>
        <v/>
      </c>
      <c r="W2455" s="10"/>
      <c r="X2455" s="7"/>
      <c r="Y2455" s="13"/>
      <c r="Z2455" s="10"/>
      <c r="AA2455" s="10"/>
      <c r="AB2455" s="10"/>
      <c r="AC2455" s="13"/>
      <c r="AD2455" s="10"/>
      <c r="AE2455" s="7"/>
      <c r="AF2455" s="7"/>
      <c r="AG2455" s="7"/>
      <c r="AH2455" s="7"/>
      <c r="AI2455" s="14"/>
      <c r="AJ2455" s="33"/>
    </row>
    <row r="2456" spans="1:36" s="15" customFormat="1" ht="150" customHeight="1" x14ac:dyDescent="0.25">
      <c r="A2456" s="4"/>
      <c r="B2456" s="7" t="str">
        <f>IF(C2456="","",CONCATENATE("BML",C2456))</f>
        <v/>
      </c>
      <c r="C2456" s="8"/>
      <c r="D2456" s="9"/>
      <c r="E2456" s="7"/>
      <c r="F2456" s="7"/>
      <c r="G2456" s="7"/>
      <c r="H2456" s="7"/>
      <c r="I2456" s="10"/>
      <c r="J2456" s="7"/>
      <c r="K2456" s="7"/>
      <c r="L2456" s="7"/>
      <c r="M2456" s="9"/>
      <c r="N2456" s="7"/>
      <c r="O2456" s="7"/>
      <c r="P2456" s="7"/>
      <c r="Q2456" s="11"/>
      <c r="R2456" s="7"/>
      <c r="S2456" s="24">
        <f>IFERROR(_xlfn.XLOOKUP(R2456,bio_produtos!$A:$A,bio_produtos!$C:$C),"")</f>
        <v>0</v>
      </c>
      <c r="T2456" s="12"/>
      <c r="U2456" s="23" t="str">
        <f>IF(T2456="","",SUM(T2456*N2456))</f>
        <v/>
      </c>
      <c r="V2456" s="23" t="str">
        <f>IF(U2456="","",IF(U2456&lt;10000,U2456,IF(U2456&lt;100000,U2456*0.3,"AVALIAÇÃO INDIVIDUAL")))</f>
        <v/>
      </c>
      <c r="W2456" s="10"/>
      <c r="X2456" s="7"/>
      <c r="Y2456" s="13"/>
      <c r="Z2456" s="10"/>
      <c r="AA2456" s="10"/>
      <c r="AB2456" s="10"/>
      <c r="AC2456" s="13"/>
      <c r="AD2456" s="10"/>
      <c r="AE2456" s="7"/>
      <c r="AF2456" s="7"/>
      <c r="AG2456" s="7"/>
      <c r="AH2456" s="7"/>
      <c r="AI2456" s="14"/>
      <c r="AJ2456" s="33"/>
    </row>
    <row r="2457" spans="1:36" s="15" customFormat="1" ht="150" customHeight="1" x14ac:dyDescent="0.25">
      <c r="A2457" s="4"/>
      <c r="B2457" s="7" t="str">
        <f>IF(C2457="","",CONCATENATE("BML",C2457))</f>
        <v/>
      </c>
      <c r="C2457" s="8"/>
      <c r="D2457" s="9"/>
      <c r="E2457" s="7"/>
      <c r="F2457" s="7"/>
      <c r="G2457" s="7"/>
      <c r="H2457" s="7"/>
      <c r="I2457" s="10"/>
      <c r="J2457" s="7"/>
      <c r="K2457" s="7"/>
      <c r="L2457" s="7"/>
      <c r="M2457" s="9"/>
      <c r="N2457" s="7"/>
      <c r="O2457" s="7"/>
      <c r="P2457" s="7"/>
      <c r="Q2457" s="11"/>
      <c r="R2457" s="7"/>
      <c r="S2457" s="24">
        <f>IFERROR(_xlfn.XLOOKUP(R2457,bio_produtos!$A:$A,bio_produtos!$C:$C),"")</f>
        <v>0</v>
      </c>
      <c r="T2457" s="12"/>
      <c r="U2457" s="23" t="str">
        <f>IF(T2457="","",SUM(T2457*N2457))</f>
        <v/>
      </c>
      <c r="V2457" s="23" t="str">
        <f>IF(U2457="","",IF(U2457&lt;10000,U2457,IF(U2457&lt;100000,U2457*0.3,"AVALIAÇÃO INDIVIDUAL")))</f>
        <v/>
      </c>
      <c r="W2457" s="10"/>
      <c r="X2457" s="7"/>
      <c r="Y2457" s="13"/>
      <c r="Z2457" s="10"/>
      <c r="AA2457" s="10"/>
      <c r="AB2457" s="10"/>
      <c r="AC2457" s="13"/>
      <c r="AD2457" s="10"/>
      <c r="AE2457" s="7"/>
      <c r="AF2457" s="7"/>
      <c r="AG2457" s="7"/>
      <c r="AH2457" s="7"/>
      <c r="AI2457" s="14"/>
      <c r="AJ2457" s="33"/>
    </row>
    <row r="2458" spans="1:36" s="15" customFormat="1" ht="150" customHeight="1" x14ac:dyDescent="0.25">
      <c r="A2458" s="4"/>
      <c r="B2458" s="7" t="str">
        <f>IF(C2458="","",CONCATENATE("BML",C2458))</f>
        <v/>
      </c>
      <c r="C2458" s="8"/>
      <c r="D2458" s="9"/>
      <c r="E2458" s="7"/>
      <c r="F2458" s="7"/>
      <c r="G2458" s="7"/>
      <c r="H2458" s="7"/>
      <c r="I2458" s="10"/>
      <c r="J2458" s="7"/>
      <c r="K2458" s="7"/>
      <c r="L2458" s="7"/>
      <c r="M2458" s="9"/>
      <c r="N2458" s="7"/>
      <c r="O2458" s="7"/>
      <c r="P2458" s="7"/>
      <c r="Q2458" s="11"/>
      <c r="R2458" s="7"/>
      <c r="S2458" s="24">
        <f>IFERROR(_xlfn.XLOOKUP(R2458,bio_produtos!$A:$A,bio_produtos!$C:$C),"")</f>
        <v>0</v>
      </c>
      <c r="T2458" s="12"/>
      <c r="U2458" s="23" t="str">
        <f>IF(T2458="","",SUM(T2458*N2458))</f>
        <v/>
      </c>
      <c r="V2458" s="23" t="str">
        <f>IF(U2458="","",IF(U2458&lt;10000,U2458,IF(U2458&lt;100000,U2458*0.3,"AVALIAÇÃO INDIVIDUAL")))</f>
        <v/>
      </c>
      <c r="W2458" s="10"/>
      <c r="X2458" s="7"/>
      <c r="Y2458" s="13"/>
      <c r="Z2458" s="10"/>
      <c r="AA2458" s="10"/>
      <c r="AB2458" s="10"/>
      <c r="AC2458" s="13"/>
      <c r="AD2458" s="10"/>
      <c r="AE2458" s="7"/>
      <c r="AF2458" s="7"/>
      <c r="AG2458" s="7"/>
      <c r="AH2458" s="7"/>
      <c r="AI2458" s="14"/>
      <c r="AJ2458" s="33"/>
    </row>
    <row r="2459" spans="1:36" s="15" customFormat="1" ht="150" customHeight="1" x14ac:dyDescent="0.25">
      <c r="A2459" s="4"/>
      <c r="B2459" s="7" t="str">
        <f>IF(C2459="","",CONCATENATE("BML",C2459))</f>
        <v/>
      </c>
      <c r="C2459" s="8"/>
      <c r="D2459" s="9"/>
      <c r="E2459" s="7"/>
      <c r="F2459" s="7"/>
      <c r="G2459" s="7"/>
      <c r="H2459" s="7"/>
      <c r="I2459" s="10"/>
      <c r="J2459" s="7"/>
      <c r="K2459" s="7"/>
      <c r="L2459" s="7"/>
      <c r="M2459" s="9"/>
      <c r="N2459" s="7"/>
      <c r="O2459" s="7"/>
      <c r="P2459" s="7"/>
      <c r="Q2459" s="11"/>
      <c r="R2459" s="7"/>
      <c r="S2459" s="24">
        <f>IFERROR(_xlfn.XLOOKUP(R2459,bio_produtos!$A:$A,bio_produtos!$C:$C),"")</f>
        <v>0</v>
      </c>
      <c r="T2459" s="12"/>
      <c r="U2459" s="23" t="str">
        <f>IF(T2459="","",SUM(T2459*N2459))</f>
        <v/>
      </c>
      <c r="V2459" s="23" t="str">
        <f>IF(U2459="","",IF(U2459&lt;10000,U2459,IF(U2459&lt;100000,U2459*0.3,"AVALIAÇÃO INDIVIDUAL")))</f>
        <v/>
      </c>
      <c r="W2459" s="10"/>
      <c r="X2459" s="7"/>
      <c r="Y2459" s="13"/>
      <c r="Z2459" s="10"/>
      <c r="AA2459" s="10"/>
      <c r="AB2459" s="10"/>
      <c r="AC2459" s="13"/>
      <c r="AD2459" s="10"/>
      <c r="AE2459" s="7"/>
      <c r="AF2459" s="7"/>
      <c r="AG2459" s="7"/>
      <c r="AH2459" s="7"/>
      <c r="AI2459" s="14"/>
      <c r="AJ2459" s="33"/>
    </row>
    <row r="2460" spans="1:36" s="15" customFormat="1" ht="150" customHeight="1" x14ac:dyDescent="0.25">
      <c r="A2460" s="4"/>
      <c r="B2460" s="7" t="str">
        <f>IF(C2460="","",CONCATENATE("BML",C2460))</f>
        <v/>
      </c>
      <c r="C2460" s="8"/>
      <c r="D2460" s="9"/>
      <c r="E2460" s="7"/>
      <c r="F2460" s="7"/>
      <c r="G2460" s="7"/>
      <c r="H2460" s="7"/>
      <c r="I2460" s="10"/>
      <c r="J2460" s="7"/>
      <c r="K2460" s="7"/>
      <c r="L2460" s="7"/>
      <c r="M2460" s="9"/>
      <c r="N2460" s="7"/>
      <c r="O2460" s="7"/>
      <c r="P2460" s="7"/>
      <c r="Q2460" s="11"/>
      <c r="R2460" s="7"/>
      <c r="S2460" s="24">
        <f>IFERROR(_xlfn.XLOOKUP(R2460,bio_produtos!$A:$A,bio_produtos!$C:$C),"")</f>
        <v>0</v>
      </c>
      <c r="T2460" s="12"/>
      <c r="U2460" s="23" t="str">
        <f>IF(T2460="","",SUM(T2460*N2460))</f>
        <v/>
      </c>
      <c r="V2460" s="23" t="str">
        <f>IF(U2460="","",IF(U2460&lt;10000,U2460,IF(U2460&lt;100000,U2460*0.3,"AVALIAÇÃO INDIVIDUAL")))</f>
        <v/>
      </c>
      <c r="W2460" s="10"/>
      <c r="X2460" s="7"/>
      <c r="Y2460" s="13"/>
      <c r="Z2460" s="10"/>
      <c r="AA2460" s="10"/>
      <c r="AB2460" s="10"/>
      <c r="AC2460" s="13"/>
      <c r="AD2460" s="10"/>
      <c r="AE2460" s="7"/>
      <c r="AF2460" s="7"/>
      <c r="AG2460" s="7"/>
      <c r="AH2460" s="7"/>
      <c r="AI2460" s="14"/>
      <c r="AJ2460" s="33"/>
    </row>
    <row r="2461" spans="1:36" s="15" customFormat="1" ht="150" customHeight="1" x14ac:dyDescent="0.25">
      <c r="A2461" s="4"/>
      <c r="B2461" s="7" t="str">
        <f>IF(C2461="","",CONCATENATE("BML",C2461))</f>
        <v/>
      </c>
      <c r="C2461" s="8"/>
      <c r="D2461" s="9"/>
      <c r="E2461" s="7"/>
      <c r="F2461" s="7"/>
      <c r="G2461" s="7"/>
      <c r="H2461" s="7"/>
      <c r="I2461" s="10"/>
      <c r="J2461" s="7"/>
      <c r="K2461" s="7"/>
      <c r="L2461" s="7"/>
      <c r="M2461" s="9"/>
      <c r="N2461" s="7"/>
      <c r="O2461" s="7"/>
      <c r="P2461" s="7"/>
      <c r="Q2461" s="11"/>
      <c r="R2461" s="7"/>
      <c r="S2461" s="24">
        <f>IFERROR(_xlfn.XLOOKUP(R2461,bio_produtos!$A:$A,bio_produtos!$C:$C),"")</f>
        <v>0</v>
      </c>
      <c r="T2461" s="12"/>
      <c r="U2461" s="23" t="str">
        <f>IF(T2461="","",SUM(T2461*N2461))</f>
        <v/>
      </c>
      <c r="V2461" s="23" t="str">
        <f>IF(U2461="","",IF(U2461&lt;10000,U2461,IF(U2461&lt;100000,U2461*0.3,"AVALIAÇÃO INDIVIDUAL")))</f>
        <v/>
      </c>
      <c r="W2461" s="10"/>
      <c r="X2461" s="7"/>
      <c r="Y2461" s="13"/>
      <c r="Z2461" s="10"/>
      <c r="AA2461" s="10"/>
      <c r="AB2461" s="10"/>
      <c r="AC2461" s="13"/>
      <c r="AD2461" s="10"/>
      <c r="AE2461" s="7"/>
      <c r="AF2461" s="7"/>
      <c r="AG2461" s="7"/>
      <c r="AH2461" s="7"/>
      <c r="AI2461" s="14"/>
      <c r="AJ2461" s="33"/>
    </row>
    <row r="2462" spans="1:36" s="15" customFormat="1" ht="150" customHeight="1" x14ac:dyDescent="0.25">
      <c r="A2462" s="4"/>
      <c r="B2462" s="7" t="str">
        <f>IF(C2462="","",CONCATENATE("BML",C2462))</f>
        <v/>
      </c>
      <c r="C2462" s="8"/>
      <c r="D2462" s="9"/>
      <c r="E2462" s="7"/>
      <c r="F2462" s="7"/>
      <c r="G2462" s="7"/>
      <c r="H2462" s="7"/>
      <c r="I2462" s="10"/>
      <c r="J2462" s="7"/>
      <c r="K2462" s="7"/>
      <c r="L2462" s="7"/>
      <c r="M2462" s="9"/>
      <c r="N2462" s="7"/>
      <c r="O2462" s="7"/>
      <c r="P2462" s="7"/>
      <c r="Q2462" s="11"/>
      <c r="R2462" s="7"/>
      <c r="S2462" s="24">
        <f>IFERROR(_xlfn.XLOOKUP(R2462,bio_produtos!$A:$A,bio_produtos!$C:$C),"")</f>
        <v>0</v>
      </c>
      <c r="T2462" s="12"/>
      <c r="U2462" s="23" t="str">
        <f>IF(T2462="","",SUM(T2462*N2462))</f>
        <v/>
      </c>
      <c r="V2462" s="23" t="str">
        <f>IF(U2462="","",IF(U2462&lt;10000,U2462,IF(U2462&lt;100000,U2462*0.3,"AVALIAÇÃO INDIVIDUAL")))</f>
        <v/>
      </c>
      <c r="W2462" s="10"/>
      <c r="X2462" s="7"/>
      <c r="Y2462" s="13"/>
      <c r="Z2462" s="10"/>
      <c r="AA2462" s="10"/>
      <c r="AB2462" s="10"/>
      <c r="AC2462" s="13"/>
      <c r="AD2462" s="10"/>
      <c r="AE2462" s="7"/>
      <c r="AF2462" s="7"/>
      <c r="AG2462" s="7"/>
      <c r="AH2462" s="7"/>
      <c r="AI2462" s="14"/>
      <c r="AJ2462" s="33"/>
    </row>
    <row r="2463" spans="1:36" s="15" customFormat="1" ht="150" customHeight="1" x14ac:dyDescent="0.25">
      <c r="A2463" s="4"/>
      <c r="B2463" s="7" t="str">
        <f>IF(C2463="","",CONCATENATE("BML",C2463))</f>
        <v/>
      </c>
      <c r="C2463" s="8"/>
      <c r="D2463" s="9"/>
      <c r="E2463" s="7"/>
      <c r="F2463" s="7"/>
      <c r="G2463" s="7"/>
      <c r="H2463" s="7"/>
      <c r="I2463" s="10"/>
      <c r="J2463" s="7"/>
      <c r="K2463" s="7"/>
      <c r="L2463" s="7"/>
      <c r="M2463" s="9"/>
      <c r="N2463" s="7"/>
      <c r="O2463" s="7"/>
      <c r="P2463" s="7"/>
      <c r="Q2463" s="11"/>
      <c r="R2463" s="7"/>
      <c r="S2463" s="24">
        <f>IFERROR(_xlfn.XLOOKUP(R2463,bio_produtos!$A:$A,bio_produtos!$C:$C),"")</f>
        <v>0</v>
      </c>
      <c r="T2463" s="12"/>
      <c r="U2463" s="23" t="str">
        <f>IF(T2463="","",SUM(T2463*N2463))</f>
        <v/>
      </c>
      <c r="V2463" s="23" t="str">
        <f>IF(U2463="","",IF(U2463&lt;10000,U2463,IF(U2463&lt;100000,U2463*0.3,"AVALIAÇÃO INDIVIDUAL")))</f>
        <v/>
      </c>
      <c r="W2463" s="10"/>
      <c r="X2463" s="7"/>
      <c r="Y2463" s="13"/>
      <c r="Z2463" s="10"/>
      <c r="AA2463" s="10"/>
      <c r="AB2463" s="10"/>
      <c r="AC2463" s="13"/>
      <c r="AD2463" s="10"/>
      <c r="AE2463" s="7"/>
      <c r="AF2463" s="7"/>
      <c r="AG2463" s="7"/>
      <c r="AH2463" s="7"/>
      <c r="AI2463" s="14"/>
      <c r="AJ2463" s="33"/>
    </row>
    <row r="2464" spans="1:36" s="15" customFormat="1" ht="150" customHeight="1" x14ac:dyDescent="0.25">
      <c r="A2464" s="4"/>
      <c r="B2464" s="7" t="str">
        <f>IF(C2464="","",CONCATENATE("BML",C2464))</f>
        <v/>
      </c>
      <c r="C2464" s="8"/>
      <c r="D2464" s="9"/>
      <c r="E2464" s="7"/>
      <c r="F2464" s="7"/>
      <c r="G2464" s="7"/>
      <c r="H2464" s="7"/>
      <c r="I2464" s="10"/>
      <c r="J2464" s="7"/>
      <c r="K2464" s="7"/>
      <c r="L2464" s="7"/>
      <c r="M2464" s="9"/>
      <c r="N2464" s="7"/>
      <c r="O2464" s="7"/>
      <c r="P2464" s="7"/>
      <c r="Q2464" s="11"/>
      <c r="R2464" s="7"/>
      <c r="S2464" s="24">
        <f>IFERROR(_xlfn.XLOOKUP(R2464,bio_produtos!$A:$A,bio_produtos!$C:$C),"")</f>
        <v>0</v>
      </c>
      <c r="T2464" s="12"/>
      <c r="U2464" s="23" t="str">
        <f>IF(T2464="","",SUM(T2464*N2464))</f>
        <v/>
      </c>
      <c r="V2464" s="23" t="str">
        <f>IF(U2464="","",IF(U2464&lt;10000,U2464,IF(U2464&lt;100000,U2464*0.3,"AVALIAÇÃO INDIVIDUAL")))</f>
        <v/>
      </c>
      <c r="W2464" s="10"/>
      <c r="X2464" s="7"/>
      <c r="Y2464" s="13"/>
      <c r="Z2464" s="10"/>
      <c r="AA2464" s="10"/>
      <c r="AB2464" s="10"/>
      <c r="AC2464" s="13"/>
      <c r="AD2464" s="10"/>
      <c r="AE2464" s="7"/>
      <c r="AF2464" s="7"/>
      <c r="AG2464" s="7"/>
      <c r="AH2464" s="7"/>
      <c r="AI2464" s="14"/>
      <c r="AJ2464" s="33"/>
    </row>
    <row r="2465" spans="1:36" s="15" customFormat="1" ht="150" customHeight="1" x14ac:dyDescent="0.25">
      <c r="A2465" s="4"/>
      <c r="B2465" s="7" t="str">
        <f>IF(C2465="","",CONCATENATE("BML",C2465))</f>
        <v/>
      </c>
      <c r="C2465" s="8"/>
      <c r="D2465" s="9"/>
      <c r="E2465" s="7"/>
      <c r="F2465" s="7"/>
      <c r="G2465" s="7"/>
      <c r="H2465" s="7"/>
      <c r="I2465" s="10"/>
      <c r="J2465" s="7"/>
      <c r="K2465" s="7"/>
      <c r="L2465" s="7"/>
      <c r="M2465" s="9"/>
      <c r="N2465" s="7"/>
      <c r="O2465" s="7"/>
      <c r="P2465" s="7"/>
      <c r="Q2465" s="11"/>
      <c r="R2465" s="7"/>
      <c r="S2465" s="24">
        <f>IFERROR(_xlfn.XLOOKUP(R2465,bio_produtos!$A:$A,bio_produtos!$C:$C),"")</f>
        <v>0</v>
      </c>
      <c r="T2465" s="12"/>
      <c r="U2465" s="23" t="str">
        <f>IF(T2465="","",SUM(T2465*N2465))</f>
        <v/>
      </c>
      <c r="V2465" s="23" t="str">
        <f>IF(U2465="","",IF(U2465&lt;10000,U2465,IF(U2465&lt;100000,U2465*0.3,"AVALIAÇÃO INDIVIDUAL")))</f>
        <v/>
      </c>
      <c r="W2465" s="10"/>
      <c r="X2465" s="7"/>
      <c r="Y2465" s="13"/>
      <c r="Z2465" s="10"/>
      <c r="AA2465" s="10"/>
      <c r="AB2465" s="10"/>
      <c r="AC2465" s="13"/>
      <c r="AD2465" s="10"/>
      <c r="AE2465" s="7"/>
      <c r="AF2465" s="7"/>
      <c r="AG2465" s="7"/>
      <c r="AH2465" s="7"/>
      <c r="AI2465" s="14"/>
      <c r="AJ2465" s="33"/>
    </row>
    <row r="2466" spans="1:36" s="15" customFormat="1" ht="150" customHeight="1" x14ac:dyDescent="0.25">
      <c r="A2466" s="4"/>
      <c r="B2466" s="7" t="str">
        <f>IF(C2466="","",CONCATENATE("BML",C2466))</f>
        <v/>
      </c>
      <c r="C2466" s="8"/>
      <c r="D2466" s="9"/>
      <c r="E2466" s="7"/>
      <c r="F2466" s="7"/>
      <c r="G2466" s="7"/>
      <c r="H2466" s="7"/>
      <c r="I2466" s="10"/>
      <c r="J2466" s="7"/>
      <c r="K2466" s="7"/>
      <c r="L2466" s="7"/>
      <c r="M2466" s="9"/>
      <c r="N2466" s="7"/>
      <c r="O2466" s="7"/>
      <c r="P2466" s="7"/>
      <c r="Q2466" s="11"/>
      <c r="R2466" s="7"/>
      <c r="S2466" s="24">
        <f>IFERROR(_xlfn.XLOOKUP(R2466,bio_produtos!$A:$A,bio_produtos!$C:$C),"")</f>
        <v>0</v>
      </c>
      <c r="T2466" s="12"/>
      <c r="U2466" s="23" t="str">
        <f>IF(T2466="","",SUM(T2466*N2466))</f>
        <v/>
      </c>
      <c r="V2466" s="23" t="str">
        <f>IF(U2466="","",IF(U2466&lt;10000,U2466,IF(U2466&lt;100000,U2466*0.3,"AVALIAÇÃO INDIVIDUAL")))</f>
        <v/>
      </c>
      <c r="W2466" s="10"/>
      <c r="X2466" s="7"/>
      <c r="Y2466" s="13"/>
      <c r="Z2466" s="10"/>
      <c r="AA2466" s="10"/>
      <c r="AB2466" s="10"/>
      <c r="AC2466" s="13"/>
      <c r="AD2466" s="10"/>
      <c r="AE2466" s="7"/>
      <c r="AF2466" s="7"/>
      <c r="AG2466" s="7"/>
      <c r="AH2466" s="7"/>
      <c r="AI2466" s="14"/>
      <c r="AJ2466" s="33"/>
    </row>
    <row r="2467" spans="1:36" s="15" customFormat="1" ht="150" customHeight="1" x14ac:dyDescent="0.25">
      <c r="A2467" s="4"/>
      <c r="B2467" s="7" t="str">
        <f>IF(C2467="","",CONCATENATE("BML",C2467))</f>
        <v/>
      </c>
      <c r="C2467" s="8"/>
      <c r="D2467" s="9"/>
      <c r="E2467" s="7"/>
      <c r="F2467" s="7"/>
      <c r="G2467" s="7"/>
      <c r="H2467" s="7"/>
      <c r="I2467" s="10"/>
      <c r="J2467" s="7"/>
      <c r="K2467" s="7"/>
      <c r="L2467" s="7"/>
      <c r="M2467" s="9"/>
      <c r="N2467" s="7"/>
      <c r="O2467" s="7"/>
      <c r="P2467" s="7"/>
      <c r="Q2467" s="11"/>
      <c r="R2467" s="7"/>
      <c r="S2467" s="24">
        <f>IFERROR(_xlfn.XLOOKUP(R2467,bio_produtos!$A:$A,bio_produtos!$C:$C),"")</f>
        <v>0</v>
      </c>
      <c r="T2467" s="12"/>
      <c r="U2467" s="23" t="str">
        <f>IF(T2467="","",SUM(T2467*N2467))</f>
        <v/>
      </c>
      <c r="V2467" s="23" t="str">
        <f>IF(U2467="","",IF(U2467&lt;10000,U2467,IF(U2467&lt;100000,U2467*0.3,"AVALIAÇÃO INDIVIDUAL")))</f>
        <v/>
      </c>
      <c r="W2467" s="10"/>
      <c r="X2467" s="7"/>
      <c r="Y2467" s="13"/>
      <c r="Z2467" s="10"/>
      <c r="AA2467" s="10"/>
      <c r="AB2467" s="10"/>
      <c r="AC2467" s="13"/>
      <c r="AD2467" s="10"/>
      <c r="AE2467" s="7"/>
      <c r="AF2467" s="7"/>
      <c r="AG2467" s="7"/>
      <c r="AH2467" s="7"/>
      <c r="AI2467" s="14"/>
      <c r="AJ2467" s="33"/>
    </row>
    <row r="2468" spans="1:36" s="15" customFormat="1" ht="150" customHeight="1" x14ac:dyDescent="0.25">
      <c r="A2468" s="4"/>
      <c r="B2468" s="7" t="str">
        <f>IF(C2468="","",CONCATENATE("BML",C2468))</f>
        <v/>
      </c>
      <c r="C2468" s="8"/>
      <c r="D2468" s="9"/>
      <c r="E2468" s="7"/>
      <c r="F2468" s="7"/>
      <c r="G2468" s="7"/>
      <c r="H2468" s="7"/>
      <c r="I2468" s="10"/>
      <c r="J2468" s="7"/>
      <c r="K2468" s="7"/>
      <c r="L2468" s="7"/>
      <c r="M2468" s="9"/>
      <c r="N2468" s="7"/>
      <c r="O2468" s="7"/>
      <c r="P2468" s="7"/>
      <c r="Q2468" s="11"/>
      <c r="R2468" s="7"/>
      <c r="S2468" s="24">
        <f>IFERROR(_xlfn.XLOOKUP(R2468,bio_produtos!$A:$A,bio_produtos!$C:$C),"")</f>
        <v>0</v>
      </c>
      <c r="T2468" s="12"/>
      <c r="U2468" s="23" t="str">
        <f>IF(T2468="","",SUM(T2468*N2468))</f>
        <v/>
      </c>
      <c r="V2468" s="23" t="str">
        <f>IF(U2468="","",IF(U2468&lt;10000,U2468,IF(U2468&lt;100000,U2468*0.3,"AVALIAÇÃO INDIVIDUAL")))</f>
        <v/>
      </c>
      <c r="W2468" s="10"/>
      <c r="X2468" s="7"/>
      <c r="Y2468" s="13"/>
      <c r="Z2468" s="10"/>
      <c r="AA2468" s="10"/>
      <c r="AB2468" s="10"/>
      <c r="AC2468" s="13"/>
      <c r="AD2468" s="10"/>
      <c r="AE2468" s="7"/>
      <c r="AF2468" s="7"/>
      <c r="AG2468" s="7"/>
      <c r="AH2468" s="7"/>
      <c r="AI2468" s="14"/>
      <c r="AJ2468" s="33"/>
    </row>
    <row r="2469" spans="1:36" s="15" customFormat="1" ht="150" customHeight="1" x14ac:dyDescent="0.25">
      <c r="A2469" s="4"/>
      <c r="B2469" s="7" t="str">
        <f>IF(C2469="","",CONCATENATE("BML",C2469))</f>
        <v/>
      </c>
      <c r="C2469" s="8"/>
      <c r="D2469" s="9"/>
      <c r="E2469" s="7"/>
      <c r="F2469" s="7"/>
      <c r="G2469" s="7"/>
      <c r="H2469" s="7"/>
      <c r="I2469" s="10"/>
      <c r="J2469" s="7"/>
      <c r="K2469" s="7"/>
      <c r="L2469" s="7"/>
      <c r="M2469" s="9"/>
      <c r="N2469" s="7"/>
      <c r="O2469" s="7"/>
      <c r="P2469" s="7"/>
      <c r="Q2469" s="11"/>
      <c r="R2469" s="7"/>
      <c r="S2469" s="24">
        <f>IFERROR(_xlfn.XLOOKUP(R2469,bio_produtos!$A:$A,bio_produtos!$C:$C),"")</f>
        <v>0</v>
      </c>
      <c r="T2469" s="12"/>
      <c r="U2469" s="23" t="str">
        <f>IF(T2469="","",SUM(T2469*N2469))</f>
        <v/>
      </c>
      <c r="V2469" s="23" t="str">
        <f>IF(U2469="","",IF(U2469&lt;10000,U2469,IF(U2469&lt;100000,U2469*0.3,"AVALIAÇÃO INDIVIDUAL")))</f>
        <v/>
      </c>
      <c r="W2469" s="10"/>
      <c r="X2469" s="7"/>
      <c r="Y2469" s="13"/>
      <c r="Z2469" s="10"/>
      <c r="AA2469" s="10"/>
      <c r="AB2469" s="10"/>
      <c r="AC2469" s="13"/>
      <c r="AD2469" s="10"/>
      <c r="AE2469" s="7"/>
      <c r="AF2469" s="7"/>
      <c r="AG2469" s="7"/>
      <c r="AH2469" s="7"/>
      <c r="AI2469" s="14"/>
      <c r="AJ2469" s="33"/>
    </row>
    <row r="2470" spans="1:36" s="15" customFormat="1" ht="150" customHeight="1" x14ac:dyDescent="0.25">
      <c r="A2470" s="4"/>
      <c r="B2470" s="7" t="str">
        <f>IF(C2470="","",CONCATENATE("BML",C2470))</f>
        <v/>
      </c>
      <c r="C2470" s="8"/>
      <c r="D2470" s="9"/>
      <c r="E2470" s="7"/>
      <c r="F2470" s="7"/>
      <c r="G2470" s="7"/>
      <c r="H2470" s="7"/>
      <c r="I2470" s="10"/>
      <c r="J2470" s="7"/>
      <c r="K2470" s="7"/>
      <c r="L2470" s="7"/>
      <c r="M2470" s="9"/>
      <c r="N2470" s="7"/>
      <c r="O2470" s="7"/>
      <c r="P2470" s="7"/>
      <c r="Q2470" s="11"/>
      <c r="R2470" s="7"/>
      <c r="S2470" s="24">
        <f>IFERROR(_xlfn.XLOOKUP(R2470,bio_produtos!$A:$A,bio_produtos!$C:$C),"")</f>
        <v>0</v>
      </c>
      <c r="T2470" s="12"/>
      <c r="U2470" s="23" t="str">
        <f>IF(T2470="","",SUM(T2470*N2470))</f>
        <v/>
      </c>
      <c r="V2470" s="23" t="str">
        <f>IF(U2470="","",IF(U2470&lt;10000,U2470,IF(U2470&lt;100000,U2470*0.3,"AVALIAÇÃO INDIVIDUAL")))</f>
        <v/>
      </c>
      <c r="W2470" s="10"/>
      <c r="X2470" s="7"/>
      <c r="Y2470" s="13"/>
      <c r="Z2470" s="10"/>
      <c r="AA2470" s="10"/>
      <c r="AB2470" s="10"/>
      <c r="AC2470" s="13"/>
      <c r="AD2470" s="10"/>
      <c r="AE2470" s="7"/>
      <c r="AF2470" s="7"/>
      <c r="AG2470" s="7"/>
      <c r="AH2470" s="7"/>
      <c r="AI2470" s="14"/>
      <c r="AJ2470" s="33"/>
    </row>
    <row r="2471" spans="1:36" s="15" customFormat="1" ht="150" customHeight="1" x14ac:dyDescent="0.25">
      <c r="A2471" s="4"/>
      <c r="B2471" s="7" t="str">
        <f>IF(C2471="","",CONCATENATE("BML",C2471))</f>
        <v/>
      </c>
      <c r="C2471" s="8"/>
      <c r="D2471" s="9"/>
      <c r="E2471" s="7"/>
      <c r="F2471" s="7"/>
      <c r="G2471" s="7"/>
      <c r="H2471" s="7"/>
      <c r="I2471" s="10"/>
      <c r="J2471" s="7"/>
      <c r="K2471" s="7"/>
      <c r="L2471" s="7"/>
      <c r="M2471" s="9"/>
      <c r="N2471" s="7"/>
      <c r="O2471" s="7"/>
      <c r="P2471" s="7"/>
      <c r="Q2471" s="11"/>
      <c r="R2471" s="7"/>
      <c r="S2471" s="24">
        <f>IFERROR(_xlfn.XLOOKUP(R2471,bio_produtos!$A:$A,bio_produtos!$C:$C),"")</f>
        <v>0</v>
      </c>
      <c r="T2471" s="12"/>
      <c r="U2471" s="23" t="str">
        <f>IF(T2471="","",SUM(T2471*N2471))</f>
        <v/>
      </c>
      <c r="V2471" s="23" t="str">
        <f>IF(U2471="","",IF(U2471&lt;10000,U2471,IF(U2471&lt;100000,U2471*0.3,"AVALIAÇÃO INDIVIDUAL")))</f>
        <v/>
      </c>
      <c r="W2471" s="10"/>
      <c r="X2471" s="7"/>
      <c r="Y2471" s="13"/>
      <c r="Z2471" s="10"/>
      <c r="AA2471" s="10"/>
      <c r="AB2471" s="10"/>
      <c r="AC2471" s="13"/>
      <c r="AD2471" s="10"/>
      <c r="AE2471" s="7"/>
      <c r="AF2471" s="7"/>
      <c r="AG2471" s="7"/>
      <c r="AH2471" s="7"/>
      <c r="AI2471" s="14"/>
      <c r="AJ2471" s="33"/>
    </row>
    <row r="2472" spans="1:36" s="15" customFormat="1" ht="150" customHeight="1" x14ac:dyDescent="0.25">
      <c r="A2472" s="4"/>
      <c r="B2472" s="7" t="str">
        <f>IF(C2472="","",CONCATENATE("BML",C2472))</f>
        <v/>
      </c>
      <c r="C2472" s="8"/>
      <c r="D2472" s="9"/>
      <c r="E2472" s="7"/>
      <c r="F2472" s="7"/>
      <c r="G2472" s="7"/>
      <c r="H2472" s="7"/>
      <c r="I2472" s="10"/>
      <c r="J2472" s="7"/>
      <c r="K2472" s="7"/>
      <c r="L2472" s="7"/>
      <c r="M2472" s="9"/>
      <c r="N2472" s="7"/>
      <c r="O2472" s="7"/>
      <c r="P2472" s="7"/>
      <c r="Q2472" s="11"/>
      <c r="R2472" s="7"/>
      <c r="S2472" s="24">
        <f>IFERROR(_xlfn.XLOOKUP(R2472,bio_produtos!$A:$A,bio_produtos!$C:$C),"")</f>
        <v>0</v>
      </c>
      <c r="T2472" s="12"/>
      <c r="U2472" s="23" t="str">
        <f>IF(T2472="","",SUM(T2472*N2472))</f>
        <v/>
      </c>
      <c r="V2472" s="23" t="str">
        <f>IF(U2472="","",IF(U2472&lt;10000,U2472,IF(U2472&lt;100000,U2472*0.3,"AVALIAÇÃO INDIVIDUAL")))</f>
        <v/>
      </c>
      <c r="W2472" s="10"/>
      <c r="X2472" s="7"/>
      <c r="Y2472" s="13"/>
      <c r="Z2472" s="10"/>
      <c r="AA2472" s="10"/>
      <c r="AB2472" s="10"/>
      <c r="AC2472" s="13"/>
      <c r="AD2472" s="10"/>
      <c r="AE2472" s="7"/>
      <c r="AF2472" s="7"/>
      <c r="AG2472" s="7"/>
      <c r="AH2472" s="7"/>
      <c r="AI2472" s="14"/>
      <c r="AJ2472" s="33"/>
    </row>
    <row r="2473" spans="1:36" s="15" customFormat="1" ht="150" customHeight="1" x14ac:dyDescent="0.25">
      <c r="A2473" s="4"/>
      <c r="B2473" s="7" t="str">
        <f>IF(C2473="","",CONCATENATE("BML",C2473))</f>
        <v/>
      </c>
      <c r="C2473" s="8"/>
      <c r="D2473" s="9"/>
      <c r="E2473" s="7"/>
      <c r="F2473" s="7"/>
      <c r="G2473" s="7"/>
      <c r="H2473" s="7"/>
      <c r="I2473" s="10"/>
      <c r="J2473" s="7"/>
      <c r="K2473" s="7"/>
      <c r="L2473" s="7"/>
      <c r="M2473" s="9"/>
      <c r="N2473" s="7"/>
      <c r="O2473" s="7"/>
      <c r="P2473" s="7"/>
      <c r="Q2473" s="11"/>
      <c r="R2473" s="7"/>
      <c r="S2473" s="24">
        <f>IFERROR(_xlfn.XLOOKUP(R2473,bio_produtos!$A:$A,bio_produtos!$C:$C),"")</f>
        <v>0</v>
      </c>
      <c r="T2473" s="12"/>
      <c r="U2473" s="23" t="str">
        <f>IF(T2473="","",SUM(T2473*N2473))</f>
        <v/>
      </c>
      <c r="V2473" s="23" t="str">
        <f>IF(U2473="","",IF(U2473&lt;10000,U2473,IF(U2473&lt;100000,U2473*0.3,"AVALIAÇÃO INDIVIDUAL")))</f>
        <v/>
      </c>
      <c r="W2473" s="10"/>
      <c r="X2473" s="7"/>
      <c r="Y2473" s="13"/>
      <c r="Z2473" s="10"/>
      <c r="AA2473" s="10"/>
      <c r="AB2473" s="10"/>
      <c r="AC2473" s="13"/>
      <c r="AD2473" s="10"/>
      <c r="AE2473" s="7"/>
      <c r="AF2473" s="7"/>
      <c r="AG2473" s="7"/>
      <c r="AH2473" s="7"/>
      <c r="AI2473" s="14"/>
      <c r="AJ2473" s="33"/>
    </row>
    <row r="2474" spans="1:36" s="15" customFormat="1" ht="150" customHeight="1" x14ac:dyDescent="0.25">
      <c r="A2474" s="4"/>
      <c r="B2474" s="7" t="str">
        <f>IF(C2474="","",CONCATENATE("BML",C2474))</f>
        <v/>
      </c>
      <c r="C2474" s="8"/>
      <c r="D2474" s="9"/>
      <c r="E2474" s="7"/>
      <c r="F2474" s="7"/>
      <c r="G2474" s="7"/>
      <c r="H2474" s="7"/>
      <c r="I2474" s="10"/>
      <c r="J2474" s="7"/>
      <c r="K2474" s="7"/>
      <c r="L2474" s="7"/>
      <c r="M2474" s="9"/>
      <c r="N2474" s="7"/>
      <c r="O2474" s="7"/>
      <c r="P2474" s="7"/>
      <c r="Q2474" s="11"/>
      <c r="R2474" s="7"/>
      <c r="S2474" s="24">
        <f>IFERROR(_xlfn.XLOOKUP(R2474,bio_produtos!$A:$A,bio_produtos!$C:$C),"")</f>
        <v>0</v>
      </c>
      <c r="T2474" s="12"/>
      <c r="U2474" s="23" t="str">
        <f>IF(T2474="","",SUM(T2474*N2474))</f>
        <v/>
      </c>
      <c r="V2474" s="23" t="str">
        <f>IF(U2474="","",IF(U2474&lt;10000,U2474,IF(U2474&lt;100000,U2474*0.3,"AVALIAÇÃO INDIVIDUAL")))</f>
        <v/>
      </c>
      <c r="W2474" s="10"/>
      <c r="X2474" s="7"/>
      <c r="Y2474" s="13"/>
      <c r="Z2474" s="10"/>
      <c r="AA2474" s="10"/>
      <c r="AB2474" s="10"/>
      <c r="AC2474" s="13"/>
      <c r="AD2474" s="10"/>
      <c r="AE2474" s="7"/>
      <c r="AF2474" s="7"/>
      <c r="AG2474" s="7"/>
      <c r="AH2474" s="7"/>
      <c r="AI2474" s="14"/>
      <c r="AJ2474" s="33"/>
    </row>
    <row r="2475" spans="1:36" s="15" customFormat="1" ht="150" customHeight="1" x14ac:dyDescent="0.25">
      <c r="A2475" s="4"/>
      <c r="B2475" s="7" t="str">
        <f>IF(C2475="","",CONCATENATE("BML",C2475))</f>
        <v/>
      </c>
      <c r="C2475" s="8"/>
      <c r="D2475" s="9"/>
      <c r="E2475" s="7"/>
      <c r="F2475" s="7"/>
      <c r="G2475" s="7"/>
      <c r="H2475" s="7"/>
      <c r="I2475" s="10"/>
      <c r="J2475" s="7"/>
      <c r="K2475" s="7"/>
      <c r="L2475" s="7"/>
      <c r="M2475" s="9"/>
      <c r="N2475" s="7"/>
      <c r="O2475" s="7"/>
      <c r="P2475" s="7"/>
      <c r="Q2475" s="11"/>
      <c r="R2475" s="7"/>
      <c r="S2475" s="24">
        <f>IFERROR(_xlfn.XLOOKUP(R2475,bio_produtos!$A:$A,bio_produtos!$C:$C),"")</f>
        <v>0</v>
      </c>
      <c r="T2475" s="12"/>
      <c r="U2475" s="23" t="str">
        <f>IF(T2475="","",SUM(T2475*N2475))</f>
        <v/>
      </c>
      <c r="V2475" s="23" t="str">
        <f>IF(U2475="","",IF(U2475&lt;10000,U2475,IF(U2475&lt;100000,U2475*0.3,"AVALIAÇÃO INDIVIDUAL")))</f>
        <v/>
      </c>
      <c r="W2475" s="10"/>
      <c r="X2475" s="7"/>
      <c r="Y2475" s="13"/>
      <c r="Z2475" s="10"/>
      <c r="AA2475" s="10"/>
      <c r="AB2475" s="10"/>
      <c r="AC2475" s="13"/>
      <c r="AD2475" s="10"/>
      <c r="AE2475" s="7"/>
      <c r="AF2475" s="7"/>
      <c r="AG2475" s="7"/>
      <c r="AH2475" s="7"/>
      <c r="AI2475" s="14"/>
      <c r="AJ2475" s="33"/>
    </row>
    <row r="2476" spans="1:36" s="15" customFormat="1" ht="150" customHeight="1" x14ac:dyDescent="0.25">
      <c r="A2476" s="4"/>
      <c r="B2476" s="7" t="str">
        <f>IF(C2476="","",CONCATENATE("BML",C2476))</f>
        <v/>
      </c>
      <c r="C2476" s="8"/>
      <c r="D2476" s="9"/>
      <c r="E2476" s="7"/>
      <c r="F2476" s="7"/>
      <c r="G2476" s="7"/>
      <c r="H2476" s="7"/>
      <c r="I2476" s="10"/>
      <c r="J2476" s="7"/>
      <c r="K2476" s="7"/>
      <c r="L2476" s="7"/>
      <c r="M2476" s="9"/>
      <c r="N2476" s="7"/>
      <c r="O2476" s="7"/>
      <c r="P2476" s="7"/>
      <c r="Q2476" s="11"/>
      <c r="R2476" s="7"/>
      <c r="S2476" s="24">
        <f>IFERROR(_xlfn.XLOOKUP(R2476,bio_produtos!$A:$A,bio_produtos!$C:$C),"")</f>
        <v>0</v>
      </c>
      <c r="T2476" s="12"/>
      <c r="U2476" s="23" t="str">
        <f>IF(T2476="","",SUM(T2476*N2476))</f>
        <v/>
      </c>
      <c r="V2476" s="23" t="str">
        <f>IF(U2476="","",IF(U2476&lt;10000,U2476,IF(U2476&lt;100000,U2476*0.3,"AVALIAÇÃO INDIVIDUAL")))</f>
        <v/>
      </c>
      <c r="W2476" s="10"/>
      <c r="X2476" s="7"/>
      <c r="Y2476" s="13"/>
      <c r="Z2476" s="10"/>
      <c r="AA2476" s="10"/>
      <c r="AB2476" s="10"/>
      <c r="AC2476" s="13"/>
      <c r="AD2476" s="10"/>
      <c r="AE2476" s="7"/>
      <c r="AF2476" s="7"/>
      <c r="AG2476" s="7"/>
      <c r="AH2476" s="7"/>
      <c r="AI2476" s="14"/>
      <c r="AJ2476" s="33"/>
    </row>
    <row r="2477" spans="1:36" s="15" customFormat="1" ht="150" customHeight="1" x14ac:dyDescent="0.25">
      <c r="A2477" s="4"/>
      <c r="B2477" s="7" t="str">
        <f>IF(C2477="","",CONCATENATE("BML",C2477))</f>
        <v/>
      </c>
      <c r="C2477" s="8"/>
      <c r="D2477" s="9"/>
      <c r="E2477" s="7"/>
      <c r="F2477" s="7"/>
      <c r="G2477" s="7"/>
      <c r="H2477" s="7"/>
      <c r="I2477" s="10"/>
      <c r="J2477" s="7"/>
      <c r="K2477" s="7"/>
      <c r="L2477" s="7"/>
      <c r="M2477" s="9"/>
      <c r="N2477" s="7"/>
      <c r="O2477" s="7"/>
      <c r="P2477" s="7"/>
      <c r="Q2477" s="11"/>
      <c r="R2477" s="7"/>
      <c r="S2477" s="24">
        <f>IFERROR(_xlfn.XLOOKUP(R2477,bio_produtos!$A:$A,bio_produtos!$C:$C),"")</f>
        <v>0</v>
      </c>
      <c r="T2477" s="12"/>
      <c r="U2477" s="23" t="str">
        <f>IF(T2477="","",SUM(T2477*N2477))</f>
        <v/>
      </c>
      <c r="V2477" s="23" t="str">
        <f>IF(U2477="","",IF(U2477&lt;10000,U2477,IF(U2477&lt;100000,U2477*0.3,"AVALIAÇÃO INDIVIDUAL")))</f>
        <v/>
      </c>
      <c r="W2477" s="10"/>
      <c r="X2477" s="7"/>
      <c r="Y2477" s="13"/>
      <c r="Z2477" s="10"/>
      <c r="AA2477" s="10"/>
      <c r="AB2477" s="10"/>
      <c r="AC2477" s="13"/>
      <c r="AD2477" s="10"/>
      <c r="AE2477" s="7"/>
      <c r="AF2477" s="7"/>
      <c r="AG2477" s="7"/>
      <c r="AH2477" s="7"/>
      <c r="AI2477" s="14"/>
      <c r="AJ2477" s="33"/>
    </row>
    <row r="2478" spans="1:36" s="15" customFormat="1" ht="150" customHeight="1" x14ac:dyDescent="0.25">
      <c r="A2478" s="4"/>
      <c r="B2478" s="7" t="str">
        <f>IF(C2478="","",CONCATENATE("BML",C2478))</f>
        <v/>
      </c>
      <c r="C2478" s="8"/>
      <c r="D2478" s="9"/>
      <c r="E2478" s="7"/>
      <c r="F2478" s="7"/>
      <c r="G2478" s="7"/>
      <c r="H2478" s="7"/>
      <c r="I2478" s="10"/>
      <c r="J2478" s="7"/>
      <c r="K2478" s="7"/>
      <c r="L2478" s="7"/>
      <c r="M2478" s="9"/>
      <c r="N2478" s="7"/>
      <c r="O2478" s="7"/>
      <c r="P2478" s="7"/>
      <c r="Q2478" s="11"/>
      <c r="R2478" s="7"/>
      <c r="S2478" s="24">
        <f>IFERROR(_xlfn.XLOOKUP(R2478,bio_produtos!$A:$A,bio_produtos!$C:$C),"")</f>
        <v>0</v>
      </c>
      <c r="T2478" s="12"/>
      <c r="U2478" s="23" t="str">
        <f>IF(T2478="","",SUM(T2478*N2478))</f>
        <v/>
      </c>
      <c r="V2478" s="23" t="str">
        <f>IF(U2478="","",IF(U2478&lt;10000,U2478,IF(U2478&lt;100000,U2478*0.3,"AVALIAÇÃO INDIVIDUAL")))</f>
        <v/>
      </c>
      <c r="W2478" s="10"/>
      <c r="X2478" s="7"/>
      <c r="Y2478" s="13"/>
      <c r="Z2478" s="10"/>
      <c r="AA2478" s="10"/>
      <c r="AB2478" s="10"/>
      <c r="AC2478" s="13"/>
      <c r="AD2478" s="10"/>
      <c r="AE2478" s="7"/>
      <c r="AF2478" s="7"/>
      <c r="AG2478" s="7"/>
      <c r="AH2478" s="7"/>
      <c r="AI2478" s="14"/>
      <c r="AJ2478" s="33"/>
    </row>
    <row r="2479" spans="1:36" s="15" customFormat="1" ht="150" customHeight="1" x14ac:dyDescent="0.25">
      <c r="A2479" s="4"/>
      <c r="B2479" s="7" t="str">
        <f>IF(C2479="","",CONCATENATE("BML",C2479))</f>
        <v/>
      </c>
      <c r="C2479" s="8"/>
      <c r="D2479" s="9"/>
      <c r="E2479" s="7"/>
      <c r="F2479" s="7"/>
      <c r="G2479" s="7"/>
      <c r="H2479" s="7"/>
      <c r="I2479" s="10"/>
      <c r="J2479" s="7"/>
      <c r="K2479" s="7"/>
      <c r="L2479" s="7"/>
      <c r="M2479" s="9"/>
      <c r="N2479" s="7"/>
      <c r="O2479" s="7"/>
      <c r="P2479" s="7"/>
      <c r="Q2479" s="11"/>
      <c r="R2479" s="7"/>
      <c r="S2479" s="24">
        <f>IFERROR(_xlfn.XLOOKUP(R2479,bio_produtos!$A:$A,bio_produtos!$C:$C),"")</f>
        <v>0</v>
      </c>
      <c r="T2479" s="12"/>
      <c r="U2479" s="23" t="str">
        <f>IF(T2479="","",SUM(T2479*N2479))</f>
        <v/>
      </c>
      <c r="V2479" s="23" t="str">
        <f>IF(U2479="","",IF(U2479&lt;10000,U2479,IF(U2479&lt;100000,U2479*0.3,"AVALIAÇÃO INDIVIDUAL")))</f>
        <v/>
      </c>
      <c r="W2479" s="10"/>
      <c r="X2479" s="7"/>
      <c r="Y2479" s="13"/>
      <c r="Z2479" s="10"/>
      <c r="AA2479" s="10"/>
      <c r="AB2479" s="10"/>
      <c r="AC2479" s="13"/>
      <c r="AD2479" s="10"/>
      <c r="AE2479" s="7"/>
      <c r="AF2479" s="7"/>
      <c r="AG2479" s="7"/>
      <c r="AH2479" s="7"/>
      <c r="AI2479" s="14"/>
      <c r="AJ2479" s="33"/>
    </row>
    <row r="2480" spans="1:36" s="15" customFormat="1" ht="150" customHeight="1" x14ac:dyDescent="0.25">
      <c r="A2480" s="4"/>
      <c r="B2480" s="7" t="str">
        <f>IF(C2480="","",CONCATENATE("BML",C2480))</f>
        <v/>
      </c>
      <c r="C2480" s="8"/>
      <c r="D2480" s="9"/>
      <c r="E2480" s="7"/>
      <c r="F2480" s="7"/>
      <c r="G2480" s="7"/>
      <c r="H2480" s="7"/>
      <c r="I2480" s="10"/>
      <c r="J2480" s="7"/>
      <c r="K2480" s="7"/>
      <c r="L2480" s="7"/>
      <c r="M2480" s="9"/>
      <c r="N2480" s="7"/>
      <c r="O2480" s="7"/>
      <c r="P2480" s="7"/>
      <c r="Q2480" s="11"/>
      <c r="R2480" s="7"/>
      <c r="S2480" s="24">
        <f>IFERROR(_xlfn.XLOOKUP(R2480,bio_produtos!$A:$A,bio_produtos!$C:$C),"")</f>
        <v>0</v>
      </c>
      <c r="T2480" s="12"/>
      <c r="U2480" s="23" t="str">
        <f>IF(T2480="","",SUM(T2480*N2480))</f>
        <v/>
      </c>
      <c r="V2480" s="23" t="str">
        <f>IF(U2480="","",IF(U2480&lt;10000,U2480,IF(U2480&lt;100000,U2480*0.3,"AVALIAÇÃO INDIVIDUAL")))</f>
        <v/>
      </c>
      <c r="W2480" s="10"/>
      <c r="X2480" s="7"/>
      <c r="Y2480" s="13"/>
      <c r="Z2480" s="10"/>
      <c r="AA2480" s="10"/>
      <c r="AB2480" s="10"/>
      <c r="AC2480" s="13"/>
      <c r="AD2480" s="10"/>
      <c r="AE2480" s="7"/>
      <c r="AF2480" s="7"/>
      <c r="AG2480" s="7"/>
      <c r="AH2480" s="7"/>
      <c r="AI2480" s="14"/>
      <c r="AJ2480" s="33"/>
    </row>
    <row r="2481" spans="1:36" s="15" customFormat="1" ht="150" customHeight="1" x14ac:dyDescent="0.25">
      <c r="A2481" s="4"/>
      <c r="B2481" s="7" t="str">
        <f>IF(C2481="","",CONCATENATE("BML",C2481))</f>
        <v/>
      </c>
      <c r="C2481" s="8"/>
      <c r="D2481" s="9"/>
      <c r="E2481" s="7"/>
      <c r="F2481" s="7"/>
      <c r="G2481" s="7"/>
      <c r="H2481" s="7"/>
      <c r="I2481" s="10"/>
      <c r="J2481" s="7"/>
      <c r="K2481" s="7"/>
      <c r="L2481" s="7"/>
      <c r="M2481" s="9"/>
      <c r="N2481" s="7"/>
      <c r="O2481" s="7"/>
      <c r="P2481" s="7"/>
      <c r="Q2481" s="11"/>
      <c r="R2481" s="7"/>
      <c r="S2481" s="24">
        <f>IFERROR(_xlfn.XLOOKUP(R2481,bio_produtos!$A:$A,bio_produtos!$C:$C),"")</f>
        <v>0</v>
      </c>
      <c r="T2481" s="12"/>
      <c r="U2481" s="23" t="str">
        <f>IF(T2481="","",SUM(T2481*N2481))</f>
        <v/>
      </c>
      <c r="V2481" s="23" t="str">
        <f>IF(U2481="","",IF(U2481&lt;10000,U2481,IF(U2481&lt;100000,U2481*0.3,"AVALIAÇÃO INDIVIDUAL")))</f>
        <v/>
      </c>
      <c r="W2481" s="10"/>
      <c r="X2481" s="7"/>
      <c r="Y2481" s="13"/>
      <c r="Z2481" s="10"/>
      <c r="AA2481" s="10"/>
      <c r="AB2481" s="10"/>
      <c r="AC2481" s="13"/>
      <c r="AD2481" s="10"/>
      <c r="AE2481" s="7"/>
      <c r="AF2481" s="7"/>
      <c r="AG2481" s="7"/>
      <c r="AH2481" s="7"/>
      <c r="AI2481" s="14"/>
      <c r="AJ2481" s="33"/>
    </row>
    <row r="2482" spans="1:36" s="15" customFormat="1" ht="150" customHeight="1" x14ac:dyDescent="0.25">
      <c r="A2482" s="4"/>
      <c r="B2482" s="7" t="str">
        <f>IF(C2482="","",CONCATENATE("BML",C2482))</f>
        <v/>
      </c>
      <c r="C2482" s="8"/>
      <c r="D2482" s="9"/>
      <c r="E2482" s="7"/>
      <c r="F2482" s="7"/>
      <c r="G2482" s="7"/>
      <c r="H2482" s="7"/>
      <c r="I2482" s="10"/>
      <c r="J2482" s="7"/>
      <c r="K2482" s="7"/>
      <c r="L2482" s="7"/>
      <c r="M2482" s="9"/>
      <c r="N2482" s="7"/>
      <c r="O2482" s="7"/>
      <c r="P2482" s="7"/>
      <c r="Q2482" s="11"/>
      <c r="R2482" s="7"/>
      <c r="S2482" s="24">
        <f>IFERROR(_xlfn.XLOOKUP(R2482,bio_produtos!$A:$A,bio_produtos!$C:$C),"")</f>
        <v>0</v>
      </c>
      <c r="T2482" s="12"/>
      <c r="U2482" s="23" t="str">
        <f>IF(T2482="","",SUM(T2482*N2482))</f>
        <v/>
      </c>
      <c r="V2482" s="23" t="str">
        <f>IF(U2482="","",IF(U2482&lt;10000,U2482,IF(U2482&lt;100000,U2482*0.3,"AVALIAÇÃO INDIVIDUAL")))</f>
        <v/>
      </c>
      <c r="W2482" s="10"/>
      <c r="X2482" s="7"/>
      <c r="Y2482" s="13"/>
      <c r="Z2482" s="10"/>
      <c r="AA2482" s="10"/>
      <c r="AB2482" s="10"/>
      <c r="AC2482" s="13"/>
      <c r="AD2482" s="10"/>
      <c r="AE2482" s="7"/>
      <c r="AF2482" s="7"/>
      <c r="AG2482" s="7"/>
      <c r="AH2482" s="7"/>
      <c r="AI2482" s="14"/>
      <c r="AJ2482" s="33"/>
    </row>
    <row r="2483" spans="1:36" s="15" customFormat="1" ht="150" customHeight="1" x14ac:dyDescent="0.25">
      <c r="A2483" s="4"/>
      <c r="B2483" s="7" t="str">
        <f>IF(C2483="","",CONCATENATE("BML",C2483))</f>
        <v/>
      </c>
      <c r="C2483" s="8"/>
      <c r="D2483" s="9"/>
      <c r="E2483" s="7"/>
      <c r="F2483" s="7"/>
      <c r="G2483" s="7"/>
      <c r="H2483" s="7"/>
      <c r="I2483" s="10"/>
      <c r="J2483" s="7"/>
      <c r="K2483" s="7"/>
      <c r="L2483" s="7"/>
      <c r="M2483" s="9"/>
      <c r="N2483" s="7"/>
      <c r="O2483" s="7"/>
      <c r="P2483" s="7"/>
      <c r="Q2483" s="11"/>
      <c r="R2483" s="7"/>
      <c r="S2483" s="24">
        <f>IFERROR(_xlfn.XLOOKUP(R2483,bio_produtos!$A:$A,bio_produtos!$C:$C),"")</f>
        <v>0</v>
      </c>
      <c r="T2483" s="12"/>
      <c r="U2483" s="23" t="str">
        <f>IF(T2483="","",SUM(T2483*N2483))</f>
        <v/>
      </c>
      <c r="V2483" s="23" t="str">
        <f>IF(U2483="","",IF(U2483&lt;10000,U2483,IF(U2483&lt;100000,U2483*0.3,"AVALIAÇÃO INDIVIDUAL")))</f>
        <v/>
      </c>
      <c r="W2483" s="10"/>
      <c r="X2483" s="7"/>
      <c r="Y2483" s="13"/>
      <c r="Z2483" s="10"/>
      <c r="AA2483" s="10"/>
      <c r="AB2483" s="10"/>
      <c r="AC2483" s="13"/>
      <c r="AD2483" s="10"/>
      <c r="AE2483" s="7"/>
      <c r="AF2483" s="7"/>
      <c r="AG2483" s="7"/>
      <c r="AH2483" s="7"/>
      <c r="AI2483" s="14"/>
      <c r="AJ2483" s="33"/>
    </row>
    <row r="2484" spans="1:36" s="15" customFormat="1" ht="150" customHeight="1" x14ac:dyDescent="0.25">
      <c r="A2484" s="4"/>
      <c r="B2484" s="7" t="str">
        <f>IF(C2484="","",CONCATENATE("BML",C2484))</f>
        <v/>
      </c>
      <c r="C2484" s="8"/>
      <c r="D2484" s="9"/>
      <c r="E2484" s="7"/>
      <c r="F2484" s="7"/>
      <c r="G2484" s="7"/>
      <c r="H2484" s="7"/>
      <c r="I2484" s="10"/>
      <c r="J2484" s="7"/>
      <c r="K2484" s="7"/>
      <c r="L2484" s="7"/>
      <c r="M2484" s="9"/>
      <c r="N2484" s="7"/>
      <c r="O2484" s="7"/>
      <c r="P2484" s="7"/>
      <c r="Q2484" s="11"/>
      <c r="R2484" s="7"/>
      <c r="S2484" s="24">
        <f>IFERROR(_xlfn.XLOOKUP(R2484,bio_produtos!$A:$A,bio_produtos!$C:$C),"")</f>
        <v>0</v>
      </c>
      <c r="T2484" s="12"/>
      <c r="U2484" s="23" t="str">
        <f>IF(T2484="","",SUM(T2484*N2484))</f>
        <v/>
      </c>
      <c r="V2484" s="23" t="str">
        <f>IF(U2484="","",IF(U2484&lt;10000,U2484,IF(U2484&lt;100000,U2484*0.3,"AVALIAÇÃO INDIVIDUAL")))</f>
        <v/>
      </c>
      <c r="W2484" s="10"/>
      <c r="X2484" s="7"/>
      <c r="Y2484" s="13"/>
      <c r="Z2484" s="10"/>
      <c r="AA2484" s="10"/>
      <c r="AB2484" s="10"/>
      <c r="AC2484" s="13"/>
      <c r="AD2484" s="10"/>
      <c r="AE2484" s="7"/>
      <c r="AF2484" s="7"/>
      <c r="AG2484" s="7"/>
      <c r="AH2484" s="7"/>
      <c r="AI2484" s="14"/>
      <c r="AJ2484" s="33"/>
    </row>
    <row r="2485" spans="1:36" s="15" customFormat="1" ht="150" customHeight="1" x14ac:dyDescent="0.25">
      <c r="A2485" s="4"/>
      <c r="B2485" s="7" t="str">
        <f>IF(C2485="","",CONCATENATE("BML",C2485))</f>
        <v/>
      </c>
      <c r="C2485" s="8"/>
      <c r="D2485" s="9"/>
      <c r="E2485" s="7"/>
      <c r="F2485" s="7"/>
      <c r="G2485" s="7"/>
      <c r="H2485" s="7"/>
      <c r="I2485" s="10"/>
      <c r="J2485" s="7"/>
      <c r="K2485" s="7"/>
      <c r="L2485" s="7"/>
      <c r="M2485" s="9"/>
      <c r="N2485" s="7"/>
      <c r="O2485" s="7"/>
      <c r="P2485" s="7"/>
      <c r="Q2485" s="11"/>
      <c r="R2485" s="7"/>
      <c r="S2485" s="24">
        <f>IFERROR(_xlfn.XLOOKUP(R2485,bio_produtos!$A:$A,bio_produtos!$C:$C),"")</f>
        <v>0</v>
      </c>
      <c r="T2485" s="12"/>
      <c r="U2485" s="23" t="str">
        <f>IF(T2485="","",SUM(T2485*N2485))</f>
        <v/>
      </c>
      <c r="V2485" s="23" t="str">
        <f>IF(U2485="","",IF(U2485&lt;10000,U2485,IF(U2485&lt;100000,U2485*0.3,"AVALIAÇÃO INDIVIDUAL")))</f>
        <v/>
      </c>
      <c r="W2485" s="10"/>
      <c r="X2485" s="7"/>
      <c r="Y2485" s="13"/>
      <c r="Z2485" s="10"/>
      <c r="AA2485" s="10"/>
      <c r="AB2485" s="10"/>
      <c r="AC2485" s="13"/>
      <c r="AD2485" s="10"/>
      <c r="AE2485" s="7"/>
      <c r="AF2485" s="7"/>
      <c r="AG2485" s="7"/>
      <c r="AH2485" s="7"/>
      <c r="AI2485" s="14"/>
      <c r="AJ2485" s="33"/>
    </row>
    <row r="2486" spans="1:36" s="15" customFormat="1" ht="150" customHeight="1" x14ac:dyDescent="0.25">
      <c r="A2486" s="4"/>
      <c r="B2486" s="7" t="str">
        <f>IF(C2486="","",CONCATENATE("BML",C2486))</f>
        <v/>
      </c>
      <c r="C2486" s="8"/>
      <c r="D2486" s="9"/>
      <c r="E2486" s="7"/>
      <c r="F2486" s="7"/>
      <c r="G2486" s="7"/>
      <c r="H2486" s="7"/>
      <c r="I2486" s="10"/>
      <c r="J2486" s="7"/>
      <c r="K2486" s="7"/>
      <c r="L2486" s="7"/>
      <c r="M2486" s="9"/>
      <c r="N2486" s="7"/>
      <c r="O2486" s="7"/>
      <c r="P2486" s="7"/>
      <c r="Q2486" s="11"/>
      <c r="R2486" s="7"/>
      <c r="S2486" s="24">
        <f>IFERROR(_xlfn.XLOOKUP(R2486,bio_produtos!$A:$A,bio_produtos!$C:$C),"")</f>
        <v>0</v>
      </c>
      <c r="T2486" s="12"/>
      <c r="U2486" s="23" t="str">
        <f>IF(T2486="","",SUM(T2486*N2486))</f>
        <v/>
      </c>
      <c r="V2486" s="23" t="str">
        <f>IF(U2486="","",IF(U2486&lt;10000,U2486,IF(U2486&lt;100000,U2486*0.3,"AVALIAÇÃO INDIVIDUAL")))</f>
        <v/>
      </c>
      <c r="W2486" s="10"/>
      <c r="X2486" s="7"/>
      <c r="Y2486" s="13"/>
      <c r="Z2486" s="10"/>
      <c r="AA2486" s="10"/>
      <c r="AB2486" s="10"/>
      <c r="AC2486" s="13"/>
      <c r="AD2486" s="10"/>
      <c r="AE2486" s="7"/>
      <c r="AF2486" s="7"/>
      <c r="AG2486" s="7"/>
      <c r="AH2486" s="7"/>
      <c r="AI2486" s="14"/>
      <c r="AJ2486" s="33"/>
    </row>
    <row r="2487" spans="1:36" s="15" customFormat="1" ht="150" customHeight="1" x14ac:dyDescent="0.25">
      <c r="A2487" s="4"/>
      <c r="B2487" s="7" t="str">
        <f>IF(C2487="","",CONCATENATE("BML",C2487))</f>
        <v/>
      </c>
      <c r="C2487" s="8"/>
      <c r="D2487" s="9"/>
      <c r="E2487" s="7"/>
      <c r="F2487" s="7"/>
      <c r="G2487" s="7"/>
      <c r="H2487" s="7"/>
      <c r="I2487" s="10"/>
      <c r="J2487" s="7"/>
      <c r="K2487" s="7"/>
      <c r="L2487" s="7"/>
      <c r="M2487" s="9"/>
      <c r="N2487" s="7"/>
      <c r="O2487" s="7"/>
      <c r="P2487" s="7"/>
      <c r="Q2487" s="11"/>
      <c r="R2487" s="7"/>
      <c r="S2487" s="24">
        <f>IFERROR(_xlfn.XLOOKUP(R2487,bio_produtos!$A:$A,bio_produtos!$C:$C),"")</f>
        <v>0</v>
      </c>
      <c r="T2487" s="12"/>
      <c r="U2487" s="23" t="str">
        <f>IF(T2487="","",SUM(T2487*N2487))</f>
        <v/>
      </c>
      <c r="V2487" s="23" t="str">
        <f>IF(U2487="","",IF(U2487&lt;10000,U2487,IF(U2487&lt;100000,U2487*0.3,"AVALIAÇÃO INDIVIDUAL")))</f>
        <v/>
      </c>
      <c r="W2487" s="10"/>
      <c r="X2487" s="7"/>
      <c r="Y2487" s="13"/>
      <c r="Z2487" s="10"/>
      <c r="AA2487" s="10"/>
      <c r="AB2487" s="10"/>
      <c r="AC2487" s="13"/>
      <c r="AD2487" s="10"/>
      <c r="AE2487" s="7"/>
      <c r="AF2487" s="7"/>
      <c r="AG2487" s="7"/>
      <c r="AH2487" s="7"/>
      <c r="AI2487" s="14"/>
      <c r="AJ2487" s="33"/>
    </row>
    <row r="2488" spans="1:36" s="15" customFormat="1" ht="150" customHeight="1" x14ac:dyDescent="0.25">
      <c r="A2488" s="4"/>
      <c r="B2488" s="7" t="str">
        <f>IF(C2488="","",CONCATENATE("BML",C2488))</f>
        <v/>
      </c>
      <c r="C2488" s="8"/>
      <c r="D2488" s="9"/>
      <c r="E2488" s="7"/>
      <c r="F2488" s="7"/>
      <c r="G2488" s="7"/>
      <c r="H2488" s="7"/>
      <c r="I2488" s="10"/>
      <c r="J2488" s="7"/>
      <c r="K2488" s="7"/>
      <c r="L2488" s="7"/>
      <c r="M2488" s="9"/>
      <c r="N2488" s="7"/>
      <c r="O2488" s="7"/>
      <c r="P2488" s="7"/>
      <c r="Q2488" s="11"/>
      <c r="R2488" s="7"/>
      <c r="S2488" s="24">
        <f>IFERROR(_xlfn.XLOOKUP(R2488,bio_produtos!$A:$A,bio_produtos!$C:$C),"")</f>
        <v>0</v>
      </c>
      <c r="T2488" s="12"/>
      <c r="U2488" s="23" t="str">
        <f>IF(T2488="","",SUM(T2488*N2488))</f>
        <v/>
      </c>
      <c r="V2488" s="23" t="str">
        <f>IF(U2488="","",IF(U2488&lt;10000,U2488,IF(U2488&lt;100000,U2488*0.3,"AVALIAÇÃO INDIVIDUAL")))</f>
        <v/>
      </c>
      <c r="W2488" s="10"/>
      <c r="X2488" s="7"/>
      <c r="Y2488" s="13"/>
      <c r="Z2488" s="10"/>
      <c r="AA2488" s="10"/>
      <c r="AB2488" s="10"/>
      <c r="AC2488" s="13"/>
      <c r="AD2488" s="10"/>
      <c r="AE2488" s="7"/>
      <c r="AF2488" s="7"/>
      <c r="AG2488" s="7"/>
      <c r="AH2488" s="7"/>
      <c r="AI2488" s="14"/>
      <c r="AJ2488" s="33"/>
    </row>
    <row r="2489" spans="1:36" s="15" customFormat="1" ht="150" customHeight="1" x14ac:dyDescent="0.25">
      <c r="A2489" s="4"/>
      <c r="B2489" s="7" t="str">
        <f>IF(C2489="","",CONCATENATE("BML",C2489))</f>
        <v/>
      </c>
      <c r="C2489" s="8"/>
      <c r="D2489" s="9"/>
      <c r="E2489" s="7"/>
      <c r="F2489" s="7"/>
      <c r="G2489" s="7"/>
      <c r="H2489" s="7"/>
      <c r="I2489" s="10"/>
      <c r="J2489" s="7"/>
      <c r="K2489" s="7"/>
      <c r="L2489" s="7"/>
      <c r="M2489" s="9"/>
      <c r="N2489" s="7"/>
      <c r="O2489" s="7"/>
      <c r="P2489" s="7"/>
      <c r="Q2489" s="11"/>
      <c r="R2489" s="7"/>
      <c r="S2489" s="24">
        <f>IFERROR(_xlfn.XLOOKUP(R2489,bio_produtos!$A:$A,bio_produtos!$C:$C),"")</f>
        <v>0</v>
      </c>
      <c r="T2489" s="12"/>
      <c r="U2489" s="23" t="str">
        <f>IF(T2489="","",SUM(T2489*N2489))</f>
        <v/>
      </c>
      <c r="V2489" s="23" t="str">
        <f>IF(U2489="","",IF(U2489&lt;10000,U2489,IF(U2489&lt;100000,U2489*0.3,"AVALIAÇÃO INDIVIDUAL")))</f>
        <v/>
      </c>
      <c r="W2489" s="10"/>
      <c r="X2489" s="7"/>
      <c r="Y2489" s="13"/>
      <c r="Z2489" s="10"/>
      <c r="AA2489" s="10"/>
      <c r="AB2489" s="10"/>
      <c r="AC2489" s="13"/>
      <c r="AD2489" s="10"/>
      <c r="AE2489" s="7"/>
      <c r="AF2489" s="7"/>
      <c r="AG2489" s="7"/>
      <c r="AH2489" s="7"/>
      <c r="AI2489" s="14"/>
      <c r="AJ2489" s="33"/>
    </row>
    <row r="2490" spans="1:36" s="15" customFormat="1" ht="150" customHeight="1" x14ac:dyDescent="0.25">
      <c r="A2490" s="4"/>
      <c r="B2490" s="7" t="str">
        <f>IF(C2490="","",CONCATENATE("BML",C2490))</f>
        <v/>
      </c>
      <c r="C2490" s="8"/>
      <c r="D2490" s="9"/>
      <c r="E2490" s="7"/>
      <c r="F2490" s="7"/>
      <c r="G2490" s="7"/>
      <c r="H2490" s="7"/>
      <c r="I2490" s="10"/>
      <c r="J2490" s="7"/>
      <c r="K2490" s="7"/>
      <c r="L2490" s="7"/>
      <c r="M2490" s="9"/>
      <c r="N2490" s="7"/>
      <c r="O2490" s="7"/>
      <c r="P2490" s="7"/>
      <c r="Q2490" s="11"/>
      <c r="R2490" s="7"/>
      <c r="S2490" s="24">
        <f>IFERROR(_xlfn.XLOOKUP(R2490,bio_produtos!$A:$A,bio_produtos!$C:$C),"")</f>
        <v>0</v>
      </c>
      <c r="T2490" s="12"/>
      <c r="U2490" s="23" t="str">
        <f>IF(T2490="","",SUM(T2490*N2490))</f>
        <v/>
      </c>
      <c r="V2490" s="23" t="str">
        <f>IF(U2490="","",IF(U2490&lt;10000,U2490,IF(U2490&lt;100000,U2490*0.3,"AVALIAÇÃO INDIVIDUAL")))</f>
        <v/>
      </c>
      <c r="W2490" s="10"/>
      <c r="X2490" s="7"/>
      <c r="Y2490" s="13"/>
      <c r="Z2490" s="10"/>
      <c r="AA2490" s="10"/>
      <c r="AB2490" s="10"/>
      <c r="AC2490" s="13"/>
      <c r="AD2490" s="10"/>
      <c r="AE2490" s="7"/>
      <c r="AF2490" s="7"/>
      <c r="AG2490" s="7"/>
      <c r="AH2490" s="7"/>
      <c r="AI2490" s="14"/>
      <c r="AJ2490" s="33"/>
    </row>
    <row r="2491" spans="1:36" s="15" customFormat="1" ht="150" customHeight="1" x14ac:dyDescent="0.25">
      <c r="A2491" s="4"/>
      <c r="B2491" s="7" t="str">
        <f>IF(C2491="","",CONCATENATE("BML",C2491))</f>
        <v/>
      </c>
      <c r="C2491" s="8"/>
      <c r="D2491" s="9"/>
      <c r="E2491" s="7"/>
      <c r="F2491" s="7"/>
      <c r="G2491" s="7"/>
      <c r="H2491" s="7"/>
      <c r="I2491" s="10"/>
      <c r="J2491" s="7"/>
      <c r="K2491" s="7"/>
      <c r="L2491" s="7"/>
      <c r="M2491" s="9"/>
      <c r="N2491" s="7"/>
      <c r="O2491" s="7"/>
      <c r="P2491" s="7"/>
      <c r="Q2491" s="11"/>
      <c r="R2491" s="7"/>
      <c r="S2491" s="24">
        <f>IFERROR(_xlfn.XLOOKUP(R2491,bio_produtos!$A:$A,bio_produtos!$C:$C),"")</f>
        <v>0</v>
      </c>
      <c r="T2491" s="12"/>
      <c r="U2491" s="23" t="str">
        <f>IF(T2491="","",SUM(T2491*N2491))</f>
        <v/>
      </c>
      <c r="V2491" s="23" t="str">
        <f>IF(U2491="","",IF(U2491&lt;10000,U2491,IF(U2491&lt;100000,U2491*0.3,"AVALIAÇÃO INDIVIDUAL")))</f>
        <v/>
      </c>
      <c r="W2491" s="10"/>
      <c r="X2491" s="7"/>
      <c r="Y2491" s="13"/>
      <c r="Z2491" s="10"/>
      <c r="AA2491" s="10"/>
      <c r="AB2491" s="10"/>
      <c r="AC2491" s="13"/>
      <c r="AD2491" s="10"/>
      <c r="AE2491" s="7"/>
      <c r="AF2491" s="7"/>
      <c r="AG2491" s="7"/>
      <c r="AH2491" s="7"/>
      <c r="AI2491" s="14"/>
      <c r="AJ2491" s="33"/>
    </row>
    <row r="2492" spans="1:36" s="15" customFormat="1" ht="150" customHeight="1" x14ac:dyDescent="0.25">
      <c r="A2492" s="4"/>
      <c r="B2492" s="7" t="str">
        <f>IF(C2492="","",CONCATENATE("BML",C2492))</f>
        <v/>
      </c>
      <c r="C2492" s="8"/>
      <c r="D2492" s="9"/>
      <c r="E2492" s="7"/>
      <c r="F2492" s="7"/>
      <c r="G2492" s="7"/>
      <c r="H2492" s="7"/>
      <c r="I2492" s="10"/>
      <c r="J2492" s="7"/>
      <c r="K2492" s="7"/>
      <c r="L2492" s="7"/>
      <c r="M2492" s="9"/>
      <c r="N2492" s="7"/>
      <c r="O2492" s="7"/>
      <c r="P2492" s="7"/>
      <c r="Q2492" s="11"/>
      <c r="R2492" s="7"/>
      <c r="S2492" s="24">
        <f>IFERROR(_xlfn.XLOOKUP(R2492,bio_produtos!$A:$A,bio_produtos!$C:$C),"")</f>
        <v>0</v>
      </c>
      <c r="T2492" s="12"/>
      <c r="U2492" s="23" t="str">
        <f>IF(T2492="","",SUM(T2492*N2492))</f>
        <v/>
      </c>
      <c r="V2492" s="23" t="str">
        <f>IF(U2492="","",IF(U2492&lt;10000,U2492,IF(U2492&lt;100000,U2492*0.3,"AVALIAÇÃO INDIVIDUAL")))</f>
        <v/>
      </c>
      <c r="W2492" s="10"/>
      <c r="X2492" s="7"/>
      <c r="Y2492" s="13"/>
      <c r="Z2492" s="10"/>
      <c r="AA2492" s="10"/>
      <c r="AB2492" s="10"/>
      <c r="AC2492" s="13"/>
      <c r="AD2492" s="10"/>
      <c r="AE2492" s="7"/>
      <c r="AF2492" s="7"/>
      <c r="AG2492" s="7"/>
      <c r="AH2492" s="7"/>
      <c r="AI2492" s="14"/>
      <c r="AJ2492" s="33"/>
    </row>
    <row r="2493" spans="1:36" s="15" customFormat="1" ht="150" customHeight="1" x14ac:dyDescent="0.25">
      <c r="A2493" s="4"/>
      <c r="B2493" s="7" t="str">
        <f>IF(C2493="","",CONCATENATE("BML",C2493))</f>
        <v/>
      </c>
      <c r="C2493" s="8"/>
      <c r="D2493" s="9"/>
      <c r="E2493" s="7"/>
      <c r="F2493" s="7"/>
      <c r="G2493" s="7"/>
      <c r="H2493" s="7"/>
      <c r="I2493" s="10"/>
      <c r="J2493" s="7"/>
      <c r="K2493" s="7"/>
      <c r="L2493" s="7"/>
      <c r="M2493" s="9"/>
      <c r="N2493" s="7"/>
      <c r="O2493" s="7"/>
      <c r="P2493" s="7"/>
      <c r="Q2493" s="11"/>
      <c r="R2493" s="7"/>
      <c r="S2493" s="24">
        <f>IFERROR(_xlfn.XLOOKUP(R2493,bio_produtos!$A:$A,bio_produtos!$C:$C),"")</f>
        <v>0</v>
      </c>
      <c r="T2493" s="12"/>
      <c r="U2493" s="23" t="str">
        <f>IF(T2493="","",SUM(T2493*N2493))</f>
        <v/>
      </c>
      <c r="V2493" s="23" t="str">
        <f>IF(U2493="","",IF(U2493&lt;10000,U2493,IF(U2493&lt;100000,U2493*0.3,"AVALIAÇÃO INDIVIDUAL")))</f>
        <v/>
      </c>
      <c r="W2493" s="10"/>
      <c r="X2493" s="7"/>
      <c r="Y2493" s="13"/>
      <c r="Z2493" s="10"/>
      <c r="AA2493" s="10"/>
      <c r="AB2493" s="10"/>
      <c r="AC2493" s="13"/>
      <c r="AD2493" s="10"/>
      <c r="AE2493" s="7"/>
      <c r="AF2493" s="7"/>
      <c r="AG2493" s="7"/>
      <c r="AH2493" s="7"/>
      <c r="AI2493" s="14"/>
      <c r="AJ2493" s="33"/>
    </row>
    <row r="2494" spans="1:36" s="15" customFormat="1" ht="150" customHeight="1" x14ac:dyDescent="0.25">
      <c r="A2494" s="4"/>
      <c r="B2494" s="7" t="str">
        <f>IF(C2494="","",CONCATENATE("BML",C2494))</f>
        <v/>
      </c>
      <c r="C2494" s="8"/>
      <c r="D2494" s="9"/>
      <c r="E2494" s="7"/>
      <c r="F2494" s="7"/>
      <c r="G2494" s="7"/>
      <c r="H2494" s="7"/>
      <c r="I2494" s="10"/>
      <c r="J2494" s="7"/>
      <c r="K2494" s="7"/>
      <c r="L2494" s="7"/>
      <c r="M2494" s="9"/>
      <c r="N2494" s="7"/>
      <c r="O2494" s="7"/>
      <c r="P2494" s="7"/>
      <c r="Q2494" s="11"/>
      <c r="R2494" s="7"/>
      <c r="S2494" s="24">
        <f>IFERROR(_xlfn.XLOOKUP(R2494,bio_produtos!$A:$A,bio_produtos!$C:$C),"")</f>
        <v>0</v>
      </c>
      <c r="T2494" s="12"/>
      <c r="U2494" s="23" t="str">
        <f>IF(T2494="","",SUM(T2494*N2494))</f>
        <v/>
      </c>
      <c r="V2494" s="23" t="str">
        <f>IF(U2494="","",IF(U2494&lt;10000,U2494,IF(U2494&lt;100000,U2494*0.3,"AVALIAÇÃO INDIVIDUAL")))</f>
        <v/>
      </c>
      <c r="W2494" s="10"/>
      <c r="X2494" s="7"/>
      <c r="Y2494" s="13"/>
      <c r="Z2494" s="10"/>
      <c r="AA2494" s="10"/>
      <c r="AB2494" s="10"/>
      <c r="AC2494" s="13"/>
      <c r="AD2494" s="10"/>
      <c r="AE2494" s="7"/>
      <c r="AF2494" s="7"/>
      <c r="AG2494" s="7"/>
      <c r="AH2494" s="7"/>
      <c r="AI2494" s="14"/>
      <c r="AJ2494" s="33"/>
    </row>
    <row r="2495" spans="1:36" s="15" customFormat="1" ht="150" customHeight="1" x14ac:dyDescent="0.25">
      <c r="A2495" s="4"/>
      <c r="B2495" s="7" t="str">
        <f>IF(C2495="","",CONCATENATE("BML",C2495))</f>
        <v/>
      </c>
      <c r="C2495" s="8"/>
      <c r="D2495" s="9"/>
      <c r="E2495" s="7"/>
      <c r="F2495" s="7"/>
      <c r="G2495" s="7"/>
      <c r="H2495" s="7"/>
      <c r="I2495" s="10"/>
      <c r="J2495" s="7"/>
      <c r="K2495" s="7"/>
      <c r="L2495" s="7"/>
      <c r="M2495" s="9"/>
      <c r="N2495" s="7"/>
      <c r="O2495" s="7"/>
      <c r="P2495" s="7"/>
      <c r="Q2495" s="11"/>
      <c r="R2495" s="7"/>
      <c r="S2495" s="24">
        <f>IFERROR(_xlfn.XLOOKUP(R2495,bio_produtos!$A:$A,bio_produtos!$C:$C),"")</f>
        <v>0</v>
      </c>
      <c r="T2495" s="12"/>
      <c r="U2495" s="23" t="str">
        <f>IF(T2495="","",SUM(T2495*N2495))</f>
        <v/>
      </c>
      <c r="V2495" s="23" t="str">
        <f>IF(U2495="","",IF(U2495&lt;10000,U2495,IF(U2495&lt;100000,U2495*0.3,"AVALIAÇÃO INDIVIDUAL")))</f>
        <v/>
      </c>
      <c r="W2495" s="10"/>
      <c r="X2495" s="7"/>
      <c r="Y2495" s="13"/>
      <c r="Z2495" s="10"/>
      <c r="AA2495" s="10"/>
      <c r="AB2495" s="10"/>
      <c r="AC2495" s="13"/>
      <c r="AD2495" s="10"/>
      <c r="AE2495" s="7"/>
      <c r="AF2495" s="7"/>
      <c r="AG2495" s="7"/>
      <c r="AH2495" s="7"/>
      <c r="AI2495" s="14"/>
      <c r="AJ2495" s="33"/>
    </row>
    <row r="2496" spans="1:36" s="15" customFormat="1" ht="150" customHeight="1" x14ac:dyDescent="0.25">
      <c r="A2496" s="4"/>
      <c r="B2496" s="7" t="str">
        <f>IF(C2496="","",CONCATENATE("BML",C2496))</f>
        <v/>
      </c>
      <c r="C2496" s="8"/>
      <c r="D2496" s="9"/>
      <c r="E2496" s="7"/>
      <c r="F2496" s="7"/>
      <c r="G2496" s="7"/>
      <c r="H2496" s="7"/>
      <c r="I2496" s="10"/>
      <c r="J2496" s="7"/>
      <c r="K2496" s="7"/>
      <c r="L2496" s="7"/>
      <c r="M2496" s="9"/>
      <c r="N2496" s="7"/>
      <c r="O2496" s="7"/>
      <c r="P2496" s="7"/>
      <c r="Q2496" s="11"/>
      <c r="R2496" s="7"/>
      <c r="S2496" s="24">
        <f>IFERROR(_xlfn.XLOOKUP(R2496,bio_produtos!$A:$A,bio_produtos!$C:$C),"")</f>
        <v>0</v>
      </c>
      <c r="T2496" s="12"/>
      <c r="U2496" s="23" t="str">
        <f>IF(T2496="","",SUM(T2496*N2496))</f>
        <v/>
      </c>
      <c r="V2496" s="23" t="str">
        <f>IF(U2496="","",IF(U2496&lt;10000,U2496,IF(U2496&lt;100000,U2496*0.3,"AVALIAÇÃO INDIVIDUAL")))</f>
        <v/>
      </c>
      <c r="W2496" s="10"/>
      <c r="X2496" s="7"/>
      <c r="Y2496" s="13"/>
      <c r="Z2496" s="10"/>
      <c r="AA2496" s="10"/>
      <c r="AB2496" s="10"/>
      <c r="AC2496" s="13"/>
      <c r="AD2496" s="10"/>
      <c r="AE2496" s="7"/>
      <c r="AF2496" s="7"/>
      <c r="AG2496" s="7"/>
      <c r="AH2496" s="7"/>
      <c r="AI2496" s="14"/>
      <c r="AJ2496" s="33"/>
    </row>
    <row r="2497" spans="1:36" s="15" customFormat="1" ht="150" customHeight="1" x14ac:dyDescent="0.25">
      <c r="A2497" s="4"/>
      <c r="B2497" s="7" t="str">
        <f>IF(C2497="","",CONCATENATE("BML",C2497))</f>
        <v/>
      </c>
      <c r="C2497" s="8"/>
      <c r="D2497" s="9"/>
      <c r="E2497" s="7"/>
      <c r="F2497" s="7"/>
      <c r="G2497" s="7"/>
      <c r="H2497" s="7"/>
      <c r="I2497" s="10"/>
      <c r="J2497" s="7"/>
      <c r="K2497" s="7"/>
      <c r="L2497" s="7"/>
      <c r="M2497" s="9"/>
      <c r="N2497" s="7"/>
      <c r="O2497" s="7"/>
      <c r="P2497" s="7"/>
      <c r="Q2497" s="11"/>
      <c r="R2497" s="7"/>
      <c r="S2497" s="24">
        <f>IFERROR(_xlfn.XLOOKUP(R2497,bio_produtos!$A:$A,bio_produtos!$C:$C),"")</f>
        <v>0</v>
      </c>
      <c r="T2497" s="12"/>
      <c r="U2497" s="23" t="str">
        <f>IF(T2497="","",SUM(T2497*N2497))</f>
        <v/>
      </c>
      <c r="V2497" s="23" t="str">
        <f>IF(U2497="","",IF(U2497&lt;10000,U2497,IF(U2497&lt;100000,U2497*0.3,"AVALIAÇÃO INDIVIDUAL")))</f>
        <v/>
      </c>
      <c r="W2497" s="10"/>
      <c r="X2497" s="7"/>
      <c r="Y2497" s="13"/>
      <c r="Z2497" s="10"/>
      <c r="AA2497" s="10"/>
      <c r="AB2497" s="10"/>
      <c r="AC2497" s="13"/>
      <c r="AD2497" s="10"/>
      <c r="AE2497" s="7"/>
      <c r="AF2497" s="7"/>
      <c r="AG2497" s="7"/>
      <c r="AH2497" s="7"/>
      <c r="AI2497" s="14"/>
      <c r="AJ2497" s="33"/>
    </row>
    <row r="2498" spans="1:36" s="15" customFormat="1" ht="150" customHeight="1" x14ac:dyDescent="0.25">
      <c r="A2498" s="4"/>
      <c r="B2498" s="7" t="str">
        <f>IF(C2498="","",CONCATENATE("BML",C2498))</f>
        <v/>
      </c>
      <c r="C2498" s="8"/>
      <c r="D2498" s="9"/>
      <c r="E2498" s="7"/>
      <c r="F2498" s="7"/>
      <c r="G2498" s="7"/>
      <c r="H2498" s="7"/>
      <c r="I2498" s="10"/>
      <c r="J2498" s="7"/>
      <c r="K2498" s="7"/>
      <c r="L2498" s="7"/>
      <c r="M2498" s="9"/>
      <c r="N2498" s="7"/>
      <c r="O2498" s="7"/>
      <c r="P2498" s="7"/>
      <c r="Q2498" s="11"/>
      <c r="R2498" s="7"/>
      <c r="S2498" s="24">
        <f>IFERROR(_xlfn.XLOOKUP(R2498,bio_produtos!$A:$A,bio_produtos!$C:$C),"")</f>
        <v>0</v>
      </c>
      <c r="T2498" s="12"/>
      <c r="U2498" s="23" t="str">
        <f>IF(T2498="","",SUM(T2498*N2498))</f>
        <v/>
      </c>
      <c r="V2498" s="23" t="str">
        <f>IF(U2498="","",IF(U2498&lt;10000,U2498,IF(U2498&lt;100000,U2498*0.3,"AVALIAÇÃO INDIVIDUAL")))</f>
        <v/>
      </c>
      <c r="W2498" s="10"/>
      <c r="X2498" s="7"/>
      <c r="Y2498" s="13"/>
      <c r="Z2498" s="10"/>
      <c r="AA2498" s="10"/>
      <c r="AB2498" s="10"/>
      <c r="AC2498" s="13"/>
      <c r="AD2498" s="10"/>
      <c r="AE2498" s="7"/>
      <c r="AF2498" s="7"/>
      <c r="AG2498" s="7"/>
      <c r="AH2498" s="7"/>
      <c r="AI2498" s="14"/>
      <c r="AJ2498" s="33"/>
    </row>
    <row r="2499" spans="1:36" s="15" customFormat="1" ht="150" customHeight="1" x14ac:dyDescent="0.25">
      <c r="A2499" s="4"/>
      <c r="B2499" s="7" t="str">
        <f>IF(C2499="","",CONCATENATE("BML",C2499))</f>
        <v/>
      </c>
      <c r="C2499" s="8"/>
      <c r="D2499" s="9"/>
      <c r="E2499" s="7"/>
      <c r="F2499" s="7"/>
      <c r="G2499" s="7"/>
      <c r="H2499" s="7"/>
      <c r="I2499" s="10"/>
      <c r="J2499" s="7"/>
      <c r="K2499" s="7"/>
      <c r="L2499" s="7"/>
      <c r="M2499" s="9"/>
      <c r="N2499" s="7"/>
      <c r="O2499" s="7"/>
      <c r="P2499" s="7"/>
      <c r="Q2499" s="11"/>
      <c r="R2499" s="7"/>
      <c r="S2499" s="24">
        <f>IFERROR(_xlfn.XLOOKUP(R2499,bio_produtos!$A:$A,bio_produtos!$C:$C),"")</f>
        <v>0</v>
      </c>
      <c r="T2499" s="12"/>
      <c r="U2499" s="23" t="str">
        <f>IF(T2499="","",SUM(T2499*N2499))</f>
        <v/>
      </c>
      <c r="V2499" s="23" t="str">
        <f>IF(U2499="","",IF(U2499&lt;10000,U2499,IF(U2499&lt;100000,U2499*0.3,"AVALIAÇÃO INDIVIDUAL")))</f>
        <v/>
      </c>
      <c r="W2499" s="10"/>
      <c r="X2499" s="7"/>
      <c r="Y2499" s="13"/>
      <c r="Z2499" s="10"/>
      <c r="AA2499" s="10"/>
      <c r="AB2499" s="10"/>
      <c r="AC2499" s="13"/>
      <c r="AD2499" s="10"/>
      <c r="AE2499" s="7"/>
      <c r="AF2499" s="7"/>
      <c r="AG2499" s="7"/>
      <c r="AH2499" s="7"/>
      <c r="AI2499" s="14"/>
      <c r="AJ2499" s="33"/>
    </row>
    <row r="2500" spans="1:36" s="15" customFormat="1" ht="150" customHeight="1" x14ac:dyDescent="0.25">
      <c r="A2500" s="4"/>
      <c r="B2500" s="7" t="str">
        <f>IF(C2500="","",CONCATENATE("BML",C2500))</f>
        <v/>
      </c>
      <c r="C2500" s="8"/>
      <c r="D2500" s="9"/>
      <c r="E2500" s="7"/>
      <c r="F2500" s="7"/>
      <c r="G2500" s="7"/>
      <c r="H2500" s="7"/>
      <c r="I2500" s="10"/>
      <c r="J2500" s="7"/>
      <c r="K2500" s="7"/>
      <c r="L2500" s="7"/>
      <c r="M2500" s="9"/>
      <c r="N2500" s="7"/>
      <c r="O2500" s="7"/>
      <c r="P2500" s="7"/>
      <c r="Q2500" s="11"/>
      <c r="R2500" s="7"/>
      <c r="S2500" s="24">
        <f>IFERROR(_xlfn.XLOOKUP(R2500,bio_produtos!$A:$A,bio_produtos!$C:$C),"")</f>
        <v>0</v>
      </c>
      <c r="T2500" s="12"/>
      <c r="U2500" s="23" t="str">
        <f>IF(T2500="","",SUM(T2500*N2500))</f>
        <v/>
      </c>
      <c r="V2500" s="23" t="str">
        <f>IF(U2500="","",IF(U2500&lt;10000,U2500,IF(U2500&lt;100000,U2500*0.3,"AVALIAÇÃO INDIVIDUAL")))</f>
        <v/>
      </c>
      <c r="W2500" s="10"/>
      <c r="X2500" s="7"/>
      <c r="Y2500" s="13"/>
      <c r="Z2500" s="10"/>
      <c r="AA2500" s="10"/>
      <c r="AB2500" s="10"/>
      <c r="AC2500" s="13"/>
      <c r="AD2500" s="10"/>
      <c r="AE2500" s="7"/>
      <c r="AF2500" s="7"/>
      <c r="AG2500" s="7"/>
      <c r="AH2500" s="7"/>
      <c r="AI2500" s="14"/>
      <c r="AJ2500" s="33"/>
    </row>
    <row r="2501" spans="1:36" s="15" customFormat="1" ht="150" customHeight="1" x14ac:dyDescent="0.25">
      <c r="A2501" s="4"/>
      <c r="B2501" s="7" t="str">
        <f>IF(C2501="","",CONCATENATE("BML",C2501))</f>
        <v/>
      </c>
      <c r="C2501" s="8"/>
      <c r="D2501" s="9"/>
      <c r="E2501" s="7"/>
      <c r="F2501" s="7"/>
      <c r="G2501" s="7"/>
      <c r="H2501" s="7"/>
      <c r="I2501" s="10"/>
      <c r="J2501" s="7"/>
      <c r="K2501" s="7"/>
      <c r="L2501" s="7"/>
      <c r="M2501" s="9"/>
      <c r="N2501" s="7"/>
      <c r="O2501" s="7"/>
      <c r="P2501" s="7"/>
      <c r="Q2501" s="11"/>
      <c r="R2501" s="7"/>
      <c r="S2501" s="24">
        <f>IFERROR(_xlfn.XLOOKUP(R2501,bio_produtos!$A:$A,bio_produtos!$C:$C),"")</f>
        <v>0</v>
      </c>
      <c r="T2501" s="12"/>
      <c r="U2501" s="23" t="str">
        <f>IF(T2501="","",SUM(T2501*N2501))</f>
        <v/>
      </c>
      <c r="V2501" s="23" t="str">
        <f>IF(U2501="","",IF(U2501&lt;10000,U2501,IF(U2501&lt;100000,U2501*0.3,"AVALIAÇÃO INDIVIDUAL")))</f>
        <v/>
      </c>
      <c r="W2501" s="10"/>
      <c r="X2501" s="7"/>
      <c r="Y2501" s="13"/>
      <c r="Z2501" s="10"/>
      <c r="AA2501" s="10"/>
      <c r="AB2501" s="10"/>
      <c r="AC2501" s="13"/>
      <c r="AD2501" s="10"/>
      <c r="AE2501" s="7"/>
      <c r="AF2501" s="7"/>
      <c r="AG2501" s="7"/>
      <c r="AH2501" s="7"/>
      <c r="AI2501" s="14"/>
      <c r="AJ2501" s="33"/>
    </row>
    <row r="2502" spans="1:36" s="15" customFormat="1" ht="150" customHeight="1" x14ac:dyDescent="0.25">
      <c r="A2502" s="4"/>
      <c r="B2502" s="7" t="str">
        <f>IF(C2502="","",CONCATENATE("BML",C2502))</f>
        <v/>
      </c>
      <c r="C2502" s="8"/>
      <c r="D2502" s="9"/>
      <c r="E2502" s="7"/>
      <c r="F2502" s="7"/>
      <c r="G2502" s="7"/>
      <c r="H2502" s="7"/>
      <c r="I2502" s="10"/>
      <c r="J2502" s="7"/>
      <c r="K2502" s="7"/>
      <c r="L2502" s="7"/>
      <c r="M2502" s="9"/>
      <c r="N2502" s="7"/>
      <c r="O2502" s="7"/>
      <c r="P2502" s="7"/>
      <c r="Q2502" s="11"/>
      <c r="R2502" s="7"/>
      <c r="S2502" s="24">
        <f>IFERROR(_xlfn.XLOOKUP(R2502,bio_produtos!$A:$A,bio_produtos!$C:$C),"")</f>
        <v>0</v>
      </c>
      <c r="T2502" s="12"/>
      <c r="U2502" s="23" t="str">
        <f>IF(T2502="","",SUM(T2502*N2502))</f>
        <v/>
      </c>
      <c r="V2502" s="23" t="str">
        <f>IF(U2502="","",IF(U2502&lt;10000,U2502,IF(U2502&lt;100000,U2502*0.3,"AVALIAÇÃO INDIVIDUAL")))</f>
        <v/>
      </c>
      <c r="W2502" s="10"/>
      <c r="X2502" s="7"/>
      <c r="Y2502" s="13"/>
      <c r="Z2502" s="10"/>
      <c r="AA2502" s="10"/>
      <c r="AB2502" s="10"/>
      <c r="AC2502" s="13"/>
      <c r="AD2502" s="10"/>
      <c r="AE2502" s="7"/>
      <c r="AF2502" s="7"/>
      <c r="AG2502" s="7"/>
      <c r="AH2502" s="7"/>
      <c r="AI2502" s="14"/>
      <c r="AJ2502" s="33"/>
    </row>
    <row r="2503" spans="1:36" s="15" customFormat="1" ht="150" customHeight="1" x14ac:dyDescent="0.25">
      <c r="A2503" s="4"/>
      <c r="B2503" s="7" t="str">
        <f>IF(C2503="","",CONCATENATE("BML",C2503))</f>
        <v/>
      </c>
      <c r="C2503" s="8"/>
      <c r="D2503" s="9"/>
      <c r="E2503" s="7"/>
      <c r="F2503" s="7"/>
      <c r="G2503" s="7"/>
      <c r="H2503" s="7"/>
      <c r="I2503" s="10"/>
      <c r="J2503" s="7"/>
      <c r="K2503" s="7"/>
      <c r="L2503" s="7"/>
      <c r="M2503" s="9"/>
      <c r="N2503" s="7"/>
      <c r="O2503" s="7"/>
      <c r="P2503" s="7"/>
      <c r="Q2503" s="11"/>
      <c r="R2503" s="7"/>
      <c r="S2503" s="24">
        <f>IFERROR(_xlfn.XLOOKUP(R2503,bio_produtos!$A:$A,bio_produtos!$C:$C),"")</f>
        <v>0</v>
      </c>
      <c r="T2503" s="12"/>
      <c r="U2503" s="23" t="str">
        <f>IF(T2503="","",SUM(T2503*N2503))</f>
        <v/>
      </c>
      <c r="V2503" s="23" t="str">
        <f>IF(U2503="","",IF(U2503&lt;10000,U2503,IF(U2503&lt;100000,U2503*0.3,"AVALIAÇÃO INDIVIDUAL")))</f>
        <v/>
      </c>
      <c r="W2503" s="10"/>
      <c r="X2503" s="7"/>
      <c r="Y2503" s="13"/>
      <c r="Z2503" s="10"/>
      <c r="AA2503" s="10"/>
      <c r="AB2503" s="10"/>
      <c r="AC2503" s="13"/>
      <c r="AD2503" s="10"/>
      <c r="AE2503" s="7"/>
      <c r="AF2503" s="7"/>
      <c r="AG2503" s="7"/>
      <c r="AH2503" s="7"/>
      <c r="AI2503" s="14"/>
      <c r="AJ2503" s="33"/>
    </row>
    <row r="2504" spans="1:36" s="15" customFormat="1" ht="150" customHeight="1" x14ac:dyDescent="0.25">
      <c r="A2504" s="4"/>
      <c r="B2504" s="7" t="str">
        <f>IF(C2504="","",CONCATENATE("BML",C2504))</f>
        <v/>
      </c>
      <c r="C2504" s="8"/>
      <c r="D2504" s="9"/>
      <c r="E2504" s="7"/>
      <c r="F2504" s="7"/>
      <c r="G2504" s="7"/>
      <c r="H2504" s="7"/>
      <c r="I2504" s="10"/>
      <c r="J2504" s="7"/>
      <c r="K2504" s="7"/>
      <c r="L2504" s="7"/>
      <c r="M2504" s="9"/>
      <c r="N2504" s="7"/>
      <c r="O2504" s="7"/>
      <c r="P2504" s="7"/>
      <c r="Q2504" s="11"/>
      <c r="R2504" s="7"/>
      <c r="S2504" s="24">
        <f>IFERROR(_xlfn.XLOOKUP(R2504,bio_produtos!$A:$A,bio_produtos!$C:$C),"")</f>
        <v>0</v>
      </c>
      <c r="T2504" s="12"/>
      <c r="U2504" s="23" t="str">
        <f>IF(T2504="","",SUM(T2504*N2504))</f>
        <v/>
      </c>
      <c r="V2504" s="23" t="str">
        <f>IF(U2504="","",IF(U2504&lt;10000,U2504,IF(U2504&lt;100000,U2504*0.3,"AVALIAÇÃO INDIVIDUAL")))</f>
        <v/>
      </c>
      <c r="W2504" s="10"/>
      <c r="X2504" s="7"/>
      <c r="Y2504" s="13"/>
      <c r="Z2504" s="10"/>
      <c r="AA2504" s="10"/>
      <c r="AB2504" s="10"/>
      <c r="AC2504" s="13"/>
      <c r="AD2504" s="10"/>
      <c r="AE2504" s="7"/>
      <c r="AF2504" s="7"/>
      <c r="AG2504" s="7"/>
      <c r="AH2504" s="7"/>
      <c r="AI2504" s="14"/>
      <c r="AJ2504" s="33"/>
    </row>
    <row r="2505" spans="1:36" s="15" customFormat="1" ht="150" customHeight="1" x14ac:dyDescent="0.25">
      <c r="A2505" s="4"/>
      <c r="B2505" s="7" t="str">
        <f>IF(C2505="","",CONCATENATE("BML",C2505))</f>
        <v/>
      </c>
      <c r="C2505" s="8"/>
      <c r="D2505" s="9"/>
      <c r="E2505" s="7"/>
      <c r="F2505" s="7"/>
      <c r="G2505" s="7"/>
      <c r="H2505" s="7"/>
      <c r="I2505" s="10"/>
      <c r="J2505" s="7"/>
      <c r="K2505" s="7"/>
      <c r="L2505" s="7"/>
      <c r="M2505" s="9"/>
      <c r="N2505" s="7"/>
      <c r="O2505" s="7"/>
      <c r="P2505" s="7"/>
      <c r="Q2505" s="11"/>
      <c r="R2505" s="7"/>
      <c r="S2505" s="24">
        <f>IFERROR(_xlfn.XLOOKUP(R2505,bio_produtos!$A:$A,bio_produtos!$C:$C),"")</f>
        <v>0</v>
      </c>
      <c r="T2505" s="12"/>
      <c r="U2505" s="23" t="str">
        <f>IF(T2505="","",SUM(T2505*N2505))</f>
        <v/>
      </c>
      <c r="V2505" s="23" t="str">
        <f>IF(U2505="","",IF(U2505&lt;10000,U2505,IF(U2505&lt;100000,U2505*0.3,"AVALIAÇÃO INDIVIDUAL")))</f>
        <v/>
      </c>
      <c r="W2505" s="10"/>
      <c r="X2505" s="7"/>
      <c r="Y2505" s="13"/>
      <c r="Z2505" s="10"/>
      <c r="AA2505" s="10"/>
      <c r="AB2505" s="10"/>
      <c r="AC2505" s="13"/>
      <c r="AD2505" s="10"/>
      <c r="AE2505" s="7"/>
      <c r="AF2505" s="7"/>
      <c r="AG2505" s="7"/>
      <c r="AH2505" s="7"/>
      <c r="AI2505" s="14"/>
      <c r="AJ2505" s="33"/>
    </row>
    <row r="2506" spans="1:36" s="15" customFormat="1" ht="150" customHeight="1" x14ac:dyDescent="0.25">
      <c r="A2506" s="4"/>
      <c r="B2506" s="7" t="str">
        <f>IF(C2506="","",CONCATENATE("BML",C2506))</f>
        <v/>
      </c>
      <c r="C2506" s="8"/>
      <c r="D2506" s="9"/>
      <c r="E2506" s="7"/>
      <c r="F2506" s="7"/>
      <c r="G2506" s="7"/>
      <c r="H2506" s="7"/>
      <c r="I2506" s="10"/>
      <c r="J2506" s="7"/>
      <c r="K2506" s="7"/>
      <c r="L2506" s="7"/>
      <c r="M2506" s="9"/>
      <c r="N2506" s="7"/>
      <c r="O2506" s="7"/>
      <c r="P2506" s="7"/>
      <c r="Q2506" s="11"/>
      <c r="R2506" s="7"/>
      <c r="S2506" s="24">
        <f>IFERROR(_xlfn.XLOOKUP(R2506,bio_produtos!$A:$A,bio_produtos!$C:$C),"")</f>
        <v>0</v>
      </c>
      <c r="T2506" s="12"/>
      <c r="U2506" s="23" t="str">
        <f>IF(T2506="","",SUM(T2506*N2506))</f>
        <v/>
      </c>
      <c r="V2506" s="23" t="str">
        <f>IF(U2506="","",IF(U2506&lt;10000,U2506,IF(U2506&lt;100000,U2506*0.3,"AVALIAÇÃO INDIVIDUAL")))</f>
        <v/>
      </c>
      <c r="W2506" s="10"/>
      <c r="X2506" s="7"/>
      <c r="Y2506" s="13"/>
      <c r="Z2506" s="10"/>
      <c r="AA2506" s="10"/>
      <c r="AB2506" s="10"/>
      <c r="AC2506" s="13"/>
      <c r="AD2506" s="10"/>
      <c r="AE2506" s="7"/>
      <c r="AF2506" s="7"/>
      <c r="AG2506" s="7"/>
      <c r="AH2506" s="7"/>
      <c r="AI2506" s="14"/>
      <c r="AJ2506" s="33"/>
    </row>
    <row r="2507" spans="1:36" s="15" customFormat="1" ht="150" customHeight="1" x14ac:dyDescent="0.25">
      <c r="A2507" s="4"/>
      <c r="B2507" s="7" t="str">
        <f>IF(C2507="","",CONCATENATE("BML",C2507))</f>
        <v/>
      </c>
      <c r="C2507" s="8"/>
      <c r="D2507" s="9"/>
      <c r="E2507" s="7"/>
      <c r="F2507" s="7"/>
      <c r="G2507" s="7"/>
      <c r="H2507" s="7"/>
      <c r="I2507" s="10"/>
      <c r="J2507" s="7"/>
      <c r="K2507" s="7"/>
      <c r="L2507" s="7"/>
      <c r="M2507" s="9"/>
      <c r="N2507" s="7"/>
      <c r="O2507" s="7"/>
      <c r="P2507" s="7"/>
      <c r="Q2507" s="11"/>
      <c r="R2507" s="7"/>
      <c r="S2507" s="24">
        <f>IFERROR(_xlfn.XLOOKUP(R2507,bio_produtos!$A:$A,bio_produtos!$C:$C),"")</f>
        <v>0</v>
      </c>
      <c r="T2507" s="12"/>
      <c r="U2507" s="23" t="str">
        <f>IF(T2507="","",SUM(T2507*N2507))</f>
        <v/>
      </c>
      <c r="V2507" s="23" t="str">
        <f>IF(U2507="","",IF(U2507&lt;10000,U2507,IF(U2507&lt;100000,U2507*0.3,"AVALIAÇÃO INDIVIDUAL")))</f>
        <v/>
      </c>
      <c r="W2507" s="10"/>
      <c r="X2507" s="7"/>
      <c r="Y2507" s="13"/>
      <c r="Z2507" s="10"/>
      <c r="AA2507" s="10"/>
      <c r="AB2507" s="10"/>
      <c r="AC2507" s="13"/>
      <c r="AD2507" s="10"/>
      <c r="AE2507" s="7"/>
      <c r="AF2507" s="7"/>
      <c r="AG2507" s="7"/>
      <c r="AH2507" s="7"/>
      <c r="AI2507" s="14"/>
      <c r="AJ2507" s="33"/>
    </row>
    <row r="2508" spans="1:36" s="15" customFormat="1" ht="150" customHeight="1" x14ac:dyDescent="0.25">
      <c r="A2508" s="4"/>
      <c r="B2508" s="7" t="str">
        <f>IF(C2508="","",CONCATENATE("BML",C2508))</f>
        <v/>
      </c>
      <c r="C2508" s="8"/>
      <c r="D2508" s="9"/>
      <c r="E2508" s="7"/>
      <c r="F2508" s="7"/>
      <c r="G2508" s="7"/>
      <c r="H2508" s="7"/>
      <c r="I2508" s="10"/>
      <c r="J2508" s="7"/>
      <c r="K2508" s="7"/>
      <c r="L2508" s="7"/>
      <c r="M2508" s="9"/>
      <c r="N2508" s="7"/>
      <c r="O2508" s="7"/>
      <c r="P2508" s="7"/>
      <c r="Q2508" s="11"/>
      <c r="R2508" s="7"/>
      <c r="S2508" s="24">
        <f>IFERROR(_xlfn.XLOOKUP(R2508,bio_produtos!$A:$A,bio_produtos!$C:$C),"")</f>
        <v>0</v>
      </c>
      <c r="T2508" s="12"/>
      <c r="U2508" s="23" t="str">
        <f>IF(T2508="","",SUM(T2508*N2508))</f>
        <v/>
      </c>
      <c r="V2508" s="23" t="str">
        <f>IF(U2508="","",IF(U2508&lt;10000,U2508,IF(U2508&lt;100000,U2508*0.3,"AVALIAÇÃO INDIVIDUAL")))</f>
        <v/>
      </c>
      <c r="W2508" s="10"/>
      <c r="X2508" s="7"/>
      <c r="Y2508" s="13"/>
      <c r="Z2508" s="10"/>
      <c r="AA2508" s="10"/>
      <c r="AB2508" s="10"/>
      <c r="AC2508" s="13"/>
      <c r="AD2508" s="10"/>
      <c r="AE2508" s="7"/>
      <c r="AF2508" s="7"/>
      <c r="AG2508" s="7"/>
      <c r="AH2508" s="7"/>
      <c r="AI2508" s="14"/>
      <c r="AJ2508" s="33"/>
    </row>
    <row r="2509" spans="1:36" s="15" customFormat="1" ht="150" customHeight="1" x14ac:dyDescent="0.25">
      <c r="A2509" s="4"/>
      <c r="B2509" s="7" t="str">
        <f>IF(C2509="","",CONCATENATE("BML",C2509))</f>
        <v/>
      </c>
      <c r="C2509" s="8"/>
      <c r="D2509" s="9"/>
      <c r="E2509" s="7"/>
      <c r="F2509" s="7"/>
      <c r="G2509" s="7"/>
      <c r="H2509" s="7"/>
      <c r="I2509" s="10"/>
      <c r="J2509" s="7"/>
      <c r="K2509" s="7"/>
      <c r="L2509" s="7"/>
      <c r="M2509" s="9"/>
      <c r="N2509" s="7"/>
      <c r="O2509" s="7"/>
      <c r="P2509" s="7"/>
      <c r="Q2509" s="11"/>
      <c r="R2509" s="7"/>
      <c r="S2509" s="24">
        <f>IFERROR(_xlfn.XLOOKUP(R2509,bio_produtos!$A:$A,bio_produtos!$C:$C),"")</f>
        <v>0</v>
      </c>
      <c r="T2509" s="12"/>
      <c r="U2509" s="23" t="str">
        <f>IF(T2509="","",SUM(T2509*N2509))</f>
        <v/>
      </c>
      <c r="V2509" s="23" t="str">
        <f>IF(U2509="","",IF(U2509&lt;10000,U2509,IF(U2509&lt;100000,U2509*0.3,"AVALIAÇÃO INDIVIDUAL")))</f>
        <v/>
      </c>
      <c r="W2509" s="10"/>
      <c r="X2509" s="7"/>
      <c r="Y2509" s="13"/>
      <c r="Z2509" s="10"/>
      <c r="AA2509" s="10"/>
      <c r="AB2509" s="10"/>
      <c r="AC2509" s="13"/>
      <c r="AD2509" s="10"/>
      <c r="AE2509" s="7"/>
      <c r="AF2509" s="7"/>
      <c r="AG2509" s="7"/>
      <c r="AH2509" s="7"/>
      <c r="AI2509" s="14"/>
      <c r="AJ2509" s="33"/>
    </row>
    <row r="2510" spans="1:36" s="15" customFormat="1" ht="150" customHeight="1" x14ac:dyDescent="0.25">
      <c r="A2510" s="4"/>
      <c r="B2510" s="7" t="str">
        <f>IF(C2510="","",CONCATENATE("BML",C2510))</f>
        <v/>
      </c>
      <c r="C2510" s="8"/>
      <c r="D2510" s="9"/>
      <c r="E2510" s="7"/>
      <c r="F2510" s="7"/>
      <c r="G2510" s="7"/>
      <c r="H2510" s="7"/>
      <c r="I2510" s="10"/>
      <c r="J2510" s="7"/>
      <c r="K2510" s="7"/>
      <c r="L2510" s="7"/>
      <c r="M2510" s="9"/>
      <c r="N2510" s="7"/>
      <c r="O2510" s="7"/>
      <c r="P2510" s="7"/>
      <c r="Q2510" s="11"/>
      <c r="R2510" s="7"/>
      <c r="S2510" s="24">
        <f>IFERROR(_xlfn.XLOOKUP(R2510,bio_produtos!$A:$A,bio_produtos!$C:$C),"")</f>
        <v>0</v>
      </c>
      <c r="T2510" s="12"/>
      <c r="U2510" s="23" t="str">
        <f>IF(T2510="","",SUM(T2510*N2510))</f>
        <v/>
      </c>
      <c r="V2510" s="23" t="str">
        <f>IF(U2510="","",IF(U2510&lt;10000,U2510,IF(U2510&lt;100000,U2510*0.3,"AVALIAÇÃO INDIVIDUAL")))</f>
        <v/>
      </c>
      <c r="W2510" s="10"/>
      <c r="X2510" s="7"/>
      <c r="Y2510" s="13"/>
      <c r="Z2510" s="10"/>
      <c r="AA2510" s="10"/>
      <c r="AB2510" s="10"/>
      <c r="AC2510" s="13"/>
      <c r="AD2510" s="10"/>
      <c r="AE2510" s="7"/>
      <c r="AF2510" s="7"/>
      <c r="AG2510" s="7"/>
      <c r="AH2510" s="7"/>
      <c r="AI2510" s="14"/>
      <c r="AJ2510" s="33"/>
    </row>
    <row r="2511" spans="1:36" s="15" customFormat="1" ht="150" customHeight="1" x14ac:dyDescent="0.25">
      <c r="A2511" s="4"/>
      <c r="B2511" s="7" t="str">
        <f>IF(C2511="","",CONCATENATE("BML",C2511))</f>
        <v/>
      </c>
      <c r="C2511" s="8"/>
      <c r="D2511" s="9"/>
      <c r="E2511" s="7"/>
      <c r="F2511" s="7"/>
      <c r="G2511" s="7"/>
      <c r="H2511" s="7"/>
      <c r="I2511" s="10"/>
      <c r="J2511" s="7"/>
      <c r="K2511" s="7"/>
      <c r="L2511" s="7"/>
      <c r="M2511" s="9"/>
      <c r="N2511" s="7"/>
      <c r="O2511" s="7"/>
      <c r="P2511" s="7"/>
      <c r="Q2511" s="11"/>
      <c r="R2511" s="7"/>
      <c r="S2511" s="24">
        <f>IFERROR(_xlfn.XLOOKUP(R2511,bio_produtos!$A:$A,bio_produtos!$C:$C),"")</f>
        <v>0</v>
      </c>
      <c r="T2511" s="12"/>
      <c r="U2511" s="23" t="str">
        <f>IF(T2511="","",SUM(T2511*N2511))</f>
        <v/>
      </c>
      <c r="V2511" s="23" t="str">
        <f>IF(U2511="","",IF(U2511&lt;10000,U2511,IF(U2511&lt;100000,U2511*0.3,"AVALIAÇÃO INDIVIDUAL")))</f>
        <v/>
      </c>
      <c r="W2511" s="10"/>
      <c r="X2511" s="7"/>
      <c r="Y2511" s="13"/>
      <c r="Z2511" s="10"/>
      <c r="AA2511" s="10"/>
      <c r="AB2511" s="10"/>
      <c r="AC2511" s="13"/>
      <c r="AD2511" s="10"/>
      <c r="AE2511" s="7"/>
      <c r="AF2511" s="7"/>
      <c r="AG2511" s="7"/>
      <c r="AH2511" s="7"/>
      <c r="AI2511" s="14"/>
      <c r="AJ2511" s="33"/>
    </row>
    <row r="2512" spans="1:36" s="15" customFormat="1" ht="150" customHeight="1" x14ac:dyDescent="0.25">
      <c r="A2512" s="4"/>
      <c r="B2512" s="7" t="str">
        <f>IF(C2512="","",CONCATENATE("BML",C2512))</f>
        <v/>
      </c>
      <c r="C2512" s="8"/>
      <c r="D2512" s="9"/>
      <c r="E2512" s="7"/>
      <c r="F2512" s="7"/>
      <c r="G2512" s="7"/>
      <c r="H2512" s="7"/>
      <c r="I2512" s="10"/>
      <c r="J2512" s="7"/>
      <c r="K2512" s="7"/>
      <c r="L2512" s="7"/>
      <c r="M2512" s="9"/>
      <c r="N2512" s="7"/>
      <c r="O2512" s="7"/>
      <c r="P2512" s="7"/>
      <c r="Q2512" s="11"/>
      <c r="R2512" s="7"/>
      <c r="S2512" s="24">
        <f>IFERROR(_xlfn.XLOOKUP(R2512,bio_produtos!$A:$A,bio_produtos!$C:$C),"")</f>
        <v>0</v>
      </c>
      <c r="T2512" s="12"/>
      <c r="U2512" s="23" t="str">
        <f>IF(T2512="","",SUM(T2512*N2512))</f>
        <v/>
      </c>
      <c r="V2512" s="23" t="str">
        <f>IF(U2512="","",IF(U2512&lt;10000,U2512,IF(U2512&lt;100000,U2512*0.3,"AVALIAÇÃO INDIVIDUAL")))</f>
        <v/>
      </c>
      <c r="W2512" s="10"/>
      <c r="X2512" s="7"/>
      <c r="Y2512" s="13"/>
      <c r="Z2512" s="10"/>
      <c r="AA2512" s="10"/>
      <c r="AB2512" s="10"/>
      <c r="AC2512" s="13"/>
      <c r="AD2512" s="10"/>
      <c r="AE2512" s="7"/>
      <c r="AF2512" s="7"/>
      <c r="AG2512" s="7"/>
      <c r="AH2512" s="7"/>
      <c r="AI2512" s="14"/>
      <c r="AJ2512" s="33"/>
    </row>
    <row r="2513" spans="1:36" s="15" customFormat="1" ht="150" customHeight="1" x14ac:dyDescent="0.25">
      <c r="A2513" s="4"/>
      <c r="B2513" s="7" t="str">
        <f>IF(C2513="","",CONCATENATE("BML",C2513))</f>
        <v/>
      </c>
      <c r="C2513" s="8"/>
      <c r="D2513" s="9"/>
      <c r="E2513" s="7"/>
      <c r="F2513" s="7"/>
      <c r="G2513" s="7"/>
      <c r="H2513" s="7"/>
      <c r="I2513" s="10"/>
      <c r="J2513" s="7"/>
      <c r="K2513" s="7"/>
      <c r="L2513" s="7"/>
      <c r="M2513" s="9"/>
      <c r="N2513" s="7"/>
      <c r="O2513" s="7"/>
      <c r="P2513" s="7"/>
      <c r="Q2513" s="11"/>
      <c r="R2513" s="7"/>
      <c r="S2513" s="24">
        <f>IFERROR(_xlfn.XLOOKUP(R2513,bio_produtos!$A:$A,bio_produtos!$C:$C),"")</f>
        <v>0</v>
      </c>
      <c r="T2513" s="12"/>
      <c r="U2513" s="23" t="str">
        <f>IF(T2513="","",SUM(T2513*N2513))</f>
        <v/>
      </c>
      <c r="V2513" s="23" t="str">
        <f>IF(U2513="","",IF(U2513&lt;10000,U2513,IF(U2513&lt;100000,U2513*0.3,"AVALIAÇÃO INDIVIDUAL")))</f>
        <v/>
      </c>
      <c r="W2513" s="10"/>
      <c r="X2513" s="7"/>
      <c r="Y2513" s="13"/>
      <c r="Z2513" s="10"/>
      <c r="AA2513" s="10"/>
      <c r="AB2513" s="10"/>
      <c r="AC2513" s="13"/>
      <c r="AD2513" s="10"/>
      <c r="AE2513" s="7"/>
      <c r="AF2513" s="7"/>
      <c r="AG2513" s="7"/>
      <c r="AH2513" s="7"/>
      <c r="AI2513" s="14"/>
      <c r="AJ2513" s="33"/>
    </row>
    <row r="2514" spans="1:36" s="15" customFormat="1" ht="150" customHeight="1" x14ac:dyDescent="0.25">
      <c r="A2514" s="4"/>
      <c r="B2514" s="7" t="str">
        <f>IF(C2514="","",CONCATENATE("BML",C2514))</f>
        <v/>
      </c>
      <c r="C2514" s="8"/>
      <c r="D2514" s="9"/>
      <c r="E2514" s="7"/>
      <c r="F2514" s="7"/>
      <c r="G2514" s="7"/>
      <c r="H2514" s="7"/>
      <c r="I2514" s="10"/>
      <c r="J2514" s="7"/>
      <c r="K2514" s="7"/>
      <c r="L2514" s="7"/>
      <c r="M2514" s="9"/>
      <c r="N2514" s="7"/>
      <c r="O2514" s="7"/>
      <c r="P2514" s="7"/>
      <c r="Q2514" s="11"/>
      <c r="R2514" s="7"/>
      <c r="S2514" s="24">
        <f>IFERROR(_xlfn.XLOOKUP(R2514,bio_produtos!$A:$A,bio_produtos!$C:$C),"")</f>
        <v>0</v>
      </c>
      <c r="T2514" s="12"/>
      <c r="U2514" s="23" t="str">
        <f>IF(T2514="","",SUM(T2514*N2514))</f>
        <v/>
      </c>
      <c r="V2514" s="23" t="str">
        <f>IF(U2514="","",IF(U2514&lt;10000,U2514,IF(U2514&lt;100000,U2514*0.3,"AVALIAÇÃO INDIVIDUAL")))</f>
        <v/>
      </c>
      <c r="W2514" s="10"/>
      <c r="X2514" s="7"/>
      <c r="Y2514" s="13"/>
      <c r="Z2514" s="10"/>
      <c r="AA2514" s="10"/>
      <c r="AB2514" s="10"/>
      <c r="AC2514" s="13"/>
      <c r="AD2514" s="10"/>
      <c r="AE2514" s="7"/>
      <c r="AF2514" s="7"/>
      <c r="AG2514" s="7"/>
      <c r="AH2514" s="7"/>
      <c r="AI2514" s="14"/>
      <c r="AJ2514" s="33"/>
    </row>
    <row r="2515" spans="1:36" s="15" customFormat="1" ht="150" customHeight="1" x14ac:dyDescent="0.25">
      <c r="A2515" s="4"/>
      <c r="B2515" s="7" t="str">
        <f>IF(C2515="","",CONCATENATE("BML",C2515))</f>
        <v/>
      </c>
      <c r="C2515" s="8"/>
      <c r="D2515" s="9"/>
      <c r="E2515" s="7"/>
      <c r="F2515" s="7"/>
      <c r="G2515" s="7"/>
      <c r="H2515" s="7"/>
      <c r="I2515" s="10"/>
      <c r="J2515" s="7"/>
      <c r="K2515" s="7"/>
      <c r="L2515" s="7"/>
      <c r="M2515" s="9"/>
      <c r="N2515" s="7"/>
      <c r="O2515" s="7"/>
      <c r="P2515" s="7"/>
      <c r="Q2515" s="11"/>
      <c r="R2515" s="7"/>
      <c r="S2515" s="24">
        <f>IFERROR(_xlfn.XLOOKUP(R2515,bio_produtos!$A:$A,bio_produtos!$C:$C),"")</f>
        <v>0</v>
      </c>
      <c r="T2515" s="12"/>
      <c r="U2515" s="23" t="str">
        <f>IF(T2515="","",SUM(T2515*N2515))</f>
        <v/>
      </c>
      <c r="V2515" s="23" t="str">
        <f>IF(U2515="","",IF(U2515&lt;10000,U2515,IF(U2515&lt;100000,U2515*0.3,"AVALIAÇÃO INDIVIDUAL")))</f>
        <v/>
      </c>
      <c r="W2515" s="10"/>
      <c r="X2515" s="7"/>
      <c r="Y2515" s="13"/>
      <c r="Z2515" s="10"/>
      <c r="AA2515" s="10"/>
      <c r="AB2515" s="10"/>
      <c r="AC2515" s="13"/>
      <c r="AD2515" s="10"/>
      <c r="AE2515" s="7"/>
      <c r="AF2515" s="7"/>
      <c r="AG2515" s="7"/>
      <c r="AH2515" s="7"/>
      <c r="AI2515" s="14"/>
      <c r="AJ2515" s="33"/>
    </row>
    <row r="2516" spans="1:36" s="15" customFormat="1" ht="150" customHeight="1" x14ac:dyDescent="0.25">
      <c r="A2516" s="4"/>
      <c r="B2516" s="7" t="str">
        <f>IF(C2516="","",CONCATENATE("BML",C2516))</f>
        <v/>
      </c>
      <c r="C2516" s="8"/>
      <c r="D2516" s="9"/>
      <c r="E2516" s="7"/>
      <c r="F2516" s="7"/>
      <c r="G2516" s="7"/>
      <c r="H2516" s="7"/>
      <c r="I2516" s="10"/>
      <c r="J2516" s="7"/>
      <c r="K2516" s="7"/>
      <c r="L2516" s="7"/>
      <c r="M2516" s="9"/>
      <c r="N2516" s="7"/>
      <c r="O2516" s="7"/>
      <c r="P2516" s="7"/>
      <c r="Q2516" s="11"/>
      <c r="R2516" s="7"/>
      <c r="S2516" s="24">
        <f>IFERROR(_xlfn.XLOOKUP(R2516,bio_produtos!$A:$A,bio_produtos!$C:$C),"")</f>
        <v>0</v>
      </c>
      <c r="T2516" s="12"/>
      <c r="U2516" s="23" t="str">
        <f>IF(T2516="","",SUM(T2516*N2516))</f>
        <v/>
      </c>
      <c r="V2516" s="23" t="str">
        <f>IF(U2516="","",IF(U2516&lt;10000,U2516,IF(U2516&lt;100000,U2516*0.3,"AVALIAÇÃO INDIVIDUAL")))</f>
        <v/>
      </c>
      <c r="W2516" s="10"/>
      <c r="X2516" s="7"/>
      <c r="Y2516" s="13"/>
      <c r="Z2516" s="10"/>
      <c r="AA2516" s="10"/>
      <c r="AB2516" s="10"/>
      <c r="AC2516" s="13"/>
      <c r="AD2516" s="10"/>
      <c r="AE2516" s="7"/>
      <c r="AF2516" s="7"/>
      <c r="AG2516" s="7"/>
      <c r="AH2516" s="7"/>
      <c r="AI2516" s="14"/>
      <c r="AJ2516" s="33"/>
    </row>
    <row r="2517" spans="1:36" s="15" customFormat="1" ht="150" customHeight="1" x14ac:dyDescent="0.25">
      <c r="A2517" s="4"/>
      <c r="B2517" s="7" t="str">
        <f>IF(C2517="","",CONCATENATE("BML",C2517))</f>
        <v/>
      </c>
      <c r="C2517" s="8"/>
      <c r="D2517" s="9"/>
      <c r="E2517" s="7"/>
      <c r="F2517" s="7"/>
      <c r="G2517" s="7"/>
      <c r="H2517" s="7"/>
      <c r="I2517" s="10"/>
      <c r="J2517" s="7"/>
      <c r="K2517" s="7"/>
      <c r="L2517" s="7"/>
      <c r="M2517" s="9"/>
      <c r="N2517" s="7"/>
      <c r="O2517" s="7"/>
      <c r="P2517" s="7"/>
      <c r="Q2517" s="11"/>
      <c r="R2517" s="7"/>
      <c r="S2517" s="24">
        <f>IFERROR(_xlfn.XLOOKUP(R2517,bio_produtos!$A:$A,bio_produtos!$C:$C),"")</f>
        <v>0</v>
      </c>
      <c r="T2517" s="12"/>
      <c r="U2517" s="23" t="str">
        <f>IF(T2517="","",SUM(T2517*N2517))</f>
        <v/>
      </c>
      <c r="V2517" s="23" t="str">
        <f>IF(U2517="","",IF(U2517&lt;10000,U2517,IF(U2517&lt;100000,U2517*0.3,"AVALIAÇÃO INDIVIDUAL")))</f>
        <v/>
      </c>
      <c r="W2517" s="10"/>
      <c r="X2517" s="7"/>
      <c r="Y2517" s="13"/>
      <c r="Z2517" s="10"/>
      <c r="AA2517" s="10"/>
      <c r="AB2517" s="10"/>
      <c r="AC2517" s="13"/>
      <c r="AD2517" s="10"/>
      <c r="AE2517" s="7"/>
      <c r="AF2517" s="7"/>
      <c r="AG2517" s="7"/>
      <c r="AH2517" s="7"/>
      <c r="AI2517" s="14"/>
      <c r="AJ2517" s="33"/>
    </row>
    <row r="2518" spans="1:36" s="15" customFormat="1" ht="150" customHeight="1" x14ac:dyDescent="0.25">
      <c r="A2518" s="4"/>
      <c r="B2518" s="7" t="str">
        <f>IF(C2518="","",CONCATENATE("BML",C2518))</f>
        <v/>
      </c>
      <c r="C2518" s="8"/>
      <c r="D2518" s="9"/>
      <c r="E2518" s="7"/>
      <c r="F2518" s="7"/>
      <c r="G2518" s="7"/>
      <c r="H2518" s="7"/>
      <c r="I2518" s="10"/>
      <c r="J2518" s="7"/>
      <c r="K2518" s="7"/>
      <c r="L2518" s="7"/>
      <c r="M2518" s="9"/>
      <c r="N2518" s="7"/>
      <c r="O2518" s="7"/>
      <c r="P2518" s="7"/>
      <c r="Q2518" s="11"/>
      <c r="R2518" s="7"/>
      <c r="S2518" s="24">
        <f>IFERROR(_xlfn.XLOOKUP(R2518,bio_produtos!$A:$A,bio_produtos!$C:$C),"")</f>
        <v>0</v>
      </c>
      <c r="T2518" s="12"/>
      <c r="U2518" s="23" t="str">
        <f>IF(T2518="","",SUM(T2518*N2518))</f>
        <v/>
      </c>
      <c r="V2518" s="23" t="str">
        <f>IF(U2518="","",IF(U2518&lt;10000,U2518,IF(U2518&lt;100000,U2518*0.3,"AVALIAÇÃO INDIVIDUAL")))</f>
        <v/>
      </c>
      <c r="W2518" s="10"/>
      <c r="X2518" s="7"/>
      <c r="Y2518" s="13"/>
      <c r="Z2518" s="10"/>
      <c r="AA2518" s="10"/>
      <c r="AB2518" s="10"/>
      <c r="AC2518" s="13"/>
      <c r="AD2518" s="10"/>
      <c r="AE2518" s="7"/>
      <c r="AF2518" s="7"/>
      <c r="AG2518" s="7"/>
      <c r="AH2518" s="7"/>
      <c r="AI2518" s="14"/>
      <c r="AJ2518" s="33"/>
    </row>
    <row r="2519" spans="1:36" s="15" customFormat="1" ht="150" customHeight="1" x14ac:dyDescent="0.25">
      <c r="A2519" s="4"/>
      <c r="B2519" s="7" t="str">
        <f>IF(C2519="","",CONCATENATE("BML",C2519))</f>
        <v/>
      </c>
      <c r="C2519" s="8"/>
      <c r="D2519" s="9"/>
      <c r="E2519" s="7"/>
      <c r="F2519" s="7"/>
      <c r="G2519" s="7"/>
      <c r="H2519" s="7"/>
      <c r="I2519" s="10"/>
      <c r="J2519" s="7"/>
      <c r="K2519" s="7"/>
      <c r="L2519" s="7"/>
      <c r="M2519" s="9"/>
      <c r="N2519" s="7"/>
      <c r="O2519" s="7"/>
      <c r="P2519" s="7"/>
      <c r="Q2519" s="11"/>
      <c r="R2519" s="7"/>
      <c r="S2519" s="24">
        <f>IFERROR(_xlfn.XLOOKUP(R2519,bio_produtos!$A:$A,bio_produtos!$C:$C),"")</f>
        <v>0</v>
      </c>
      <c r="T2519" s="12"/>
      <c r="U2519" s="23" t="str">
        <f>IF(T2519="","",SUM(T2519*N2519))</f>
        <v/>
      </c>
      <c r="V2519" s="23" t="str">
        <f>IF(U2519="","",IF(U2519&lt;10000,U2519,IF(U2519&lt;100000,U2519*0.3,"AVALIAÇÃO INDIVIDUAL")))</f>
        <v/>
      </c>
      <c r="W2519" s="10"/>
      <c r="X2519" s="7"/>
      <c r="Y2519" s="13"/>
      <c r="Z2519" s="10"/>
      <c r="AA2519" s="10"/>
      <c r="AB2519" s="10"/>
      <c r="AC2519" s="13"/>
      <c r="AD2519" s="10"/>
      <c r="AE2519" s="7"/>
      <c r="AF2519" s="7"/>
      <c r="AG2519" s="7"/>
      <c r="AH2519" s="7"/>
      <c r="AI2519" s="14"/>
      <c r="AJ2519" s="33"/>
    </row>
    <row r="2520" spans="1:36" s="15" customFormat="1" ht="150" customHeight="1" x14ac:dyDescent="0.25">
      <c r="A2520" s="4"/>
      <c r="B2520" s="7" t="str">
        <f>IF(C2520="","",CONCATENATE("BML",C2520))</f>
        <v/>
      </c>
      <c r="C2520" s="8"/>
      <c r="D2520" s="9"/>
      <c r="E2520" s="7"/>
      <c r="F2520" s="7"/>
      <c r="G2520" s="7"/>
      <c r="H2520" s="7"/>
      <c r="I2520" s="10"/>
      <c r="J2520" s="7"/>
      <c r="K2520" s="7"/>
      <c r="L2520" s="7"/>
      <c r="M2520" s="9"/>
      <c r="N2520" s="7"/>
      <c r="O2520" s="7"/>
      <c r="P2520" s="7"/>
      <c r="Q2520" s="11"/>
      <c r="R2520" s="7"/>
      <c r="S2520" s="24">
        <f>IFERROR(_xlfn.XLOOKUP(R2520,bio_produtos!$A:$A,bio_produtos!$C:$C),"")</f>
        <v>0</v>
      </c>
      <c r="T2520" s="12"/>
      <c r="U2520" s="23" t="str">
        <f>IF(T2520="","",SUM(T2520*N2520))</f>
        <v/>
      </c>
      <c r="V2520" s="23" t="str">
        <f>IF(U2520="","",IF(U2520&lt;10000,U2520,IF(U2520&lt;100000,U2520*0.3,"AVALIAÇÃO INDIVIDUAL")))</f>
        <v/>
      </c>
      <c r="W2520" s="10"/>
      <c r="X2520" s="7"/>
      <c r="Y2520" s="13"/>
      <c r="Z2520" s="10"/>
      <c r="AA2520" s="10"/>
      <c r="AB2520" s="10"/>
      <c r="AC2520" s="13"/>
      <c r="AD2520" s="10"/>
      <c r="AE2520" s="7"/>
      <c r="AF2520" s="7"/>
      <c r="AG2520" s="7"/>
      <c r="AH2520" s="7"/>
      <c r="AI2520" s="14"/>
      <c r="AJ2520" s="33"/>
    </row>
    <row r="2521" spans="1:36" s="15" customFormat="1" ht="150" customHeight="1" x14ac:dyDescent="0.25">
      <c r="A2521" s="4"/>
      <c r="B2521" s="7" t="str">
        <f>IF(C2521="","",CONCATENATE("BML",C2521))</f>
        <v/>
      </c>
      <c r="C2521" s="8"/>
      <c r="D2521" s="9"/>
      <c r="E2521" s="7"/>
      <c r="F2521" s="7"/>
      <c r="G2521" s="7"/>
      <c r="H2521" s="7"/>
      <c r="I2521" s="10"/>
      <c r="J2521" s="7"/>
      <c r="K2521" s="7"/>
      <c r="L2521" s="7"/>
      <c r="M2521" s="9"/>
      <c r="N2521" s="7"/>
      <c r="O2521" s="7"/>
      <c r="P2521" s="7"/>
      <c r="Q2521" s="11"/>
      <c r="R2521" s="7"/>
      <c r="S2521" s="24">
        <f>IFERROR(_xlfn.XLOOKUP(R2521,bio_produtos!$A:$A,bio_produtos!$C:$C),"")</f>
        <v>0</v>
      </c>
      <c r="T2521" s="12"/>
      <c r="U2521" s="23" t="str">
        <f>IF(T2521="","",SUM(T2521*N2521))</f>
        <v/>
      </c>
      <c r="V2521" s="23" t="str">
        <f>IF(U2521="","",IF(U2521&lt;10000,U2521,IF(U2521&lt;100000,U2521*0.3,"AVALIAÇÃO INDIVIDUAL")))</f>
        <v/>
      </c>
      <c r="W2521" s="10"/>
      <c r="X2521" s="7"/>
      <c r="Y2521" s="13"/>
      <c r="Z2521" s="10"/>
      <c r="AA2521" s="10"/>
      <c r="AB2521" s="10"/>
      <c r="AC2521" s="13"/>
      <c r="AD2521" s="10"/>
      <c r="AE2521" s="7"/>
      <c r="AF2521" s="7"/>
      <c r="AG2521" s="7"/>
      <c r="AH2521" s="7"/>
      <c r="AI2521" s="14"/>
      <c r="AJ2521" s="33"/>
    </row>
    <row r="2522" spans="1:36" s="15" customFormat="1" ht="150" customHeight="1" x14ac:dyDescent="0.25">
      <c r="A2522" s="4"/>
      <c r="B2522" s="7" t="str">
        <f>IF(C2522="","",CONCATENATE("BML",C2522))</f>
        <v/>
      </c>
      <c r="C2522" s="8"/>
      <c r="D2522" s="9"/>
      <c r="E2522" s="7"/>
      <c r="F2522" s="7"/>
      <c r="G2522" s="7"/>
      <c r="H2522" s="7"/>
      <c r="I2522" s="10"/>
      <c r="J2522" s="7"/>
      <c r="K2522" s="7"/>
      <c r="L2522" s="7"/>
      <c r="M2522" s="9"/>
      <c r="N2522" s="7"/>
      <c r="O2522" s="7"/>
      <c r="P2522" s="7"/>
      <c r="Q2522" s="11"/>
      <c r="R2522" s="7"/>
      <c r="S2522" s="24">
        <f>IFERROR(_xlfn.XLOOKUP(R2522,bio_produtos!$A:$A,bio_produtos!$C:$C),"")</f>
        <v>0</v>
      </c>
      <c r="T2522" s="12"/>
      <c r="U2522" s="23" t="str">
        <f>IF(T2522="","",SUM(T2522*N2522))</f>
        <v/>
      </c>
      <c r="V2522" s="23" t="str">
        <f>IF(U2522="","",IF(U2522&lt;10000,U2522,IF(U2522&lt;100000,U2522*0.3,"AVALIAÇÃO INDIVIDUAL")))</f>
        <v/>
      </c>
      <c r="W2522" s="10"/>
      <c r="X2522" s="7"/>
      <c r="Y2522" s="13"/>
      <c r="Z2522" s="10"/>
      <c r="AA2522" s="10"/>
      <c r="AB2522" s="10"/>
      <c r="AC2522" s="13"/>
      <c r="AD2522" s="10"/>
      <c r="AE2522" s="7"/>
      <c r="AF2522" s="7"/>
      <c r="AG2522" s="7"/>
      <c r="AH2522" s="7"/>
      <c r="AI2522" s="14"/>
      <c r="AJ2522" s="33"/>
    </row>
    <row r="2523" spans="1:36" s="15" customFormat="1" ht="150" customHeight="1" x14ac:dyDescent="0.25">
      <c r="A2523" s="4"/>
      <c r="B2523" s="7" t="str">
        <f>IF(C2523="","",CONCATENATE("BML",C2523))</f>
        <v/>
      </c>
      <c r="C2523" s="8"/>
      <c r="D2523" s="9"/>
      <c r="E2523" s="7"/>
      <c r="F2523" s="7"/>
      <c r="G2523" s="7"/>
      <c r="H2523" s="7"/>
      <c r="I2523" s="10"/>
      <c r="J2523" s="7"/>
      <c r="K2523" s="7"/>
      <c r="L2523" s="7"/>
      <c r="M2523" s="9"/>
      <c r="N2523" s="7"/>
      <c r="O2523" s="7"/>
      <c r="P2523" s="7"/>
      <c r="Q2523" s="11"/>
      <c r="R2523" s="7"/>
      <c r="S2523" s="24">
        <f>IFERROR(_xlfn.XLOOKUP(R2523,bio_produtos!$A:$A,bio_produtos!$C:$C),"")</f>
        <v>0</v>
      </c>
      <c r="T2523" s="12"/>
      <c r="U2523" s="23" t="str">
        <f>IF(T2523="","",SUM(T2523*N2523))</f>
        <v/>
      </c>
      <c r="V2523" s="23" t="str">
        <f>IF(U2523="","",IF(U2523&lt;10000,U2523,IF(U2523&lt;100000,U2523*0.3,"AVALIAÇÃO INDIVIDUAL")))</f>
        <v/>
      </c>
      <c r="W2523" s="10"/>
      <c r="X2523" s="7"/>
      <c r="Y2523" s="13"/>
      <c r="Z2523" s="10"/>
      <c r="AA2523" s="10"/>
      <c r="AB2523" s="10"/>
      <c r="AC2523" s="13"/>
      <c r="AD2523" s="10"/>
      <c r="AE2523" s="7"/>
      <c r="AF2523" s="7"/>
      <c r="AG2523" s="7"/>
      <c r="AH2523" s="7"/>
      <c r="AI2523" s="14"/>
      <c r="AJ2523" s="33"/>
    </row>
    <row r="2524" spans="1:36" s="15" customFormat="1" ht="150" customHeight="1" x14ac:dyDescent="0.25">
      <c r="A2524" s="4"/>
      <c r="B2524" s="7" t="str">
        <f>IF(C2524="","",CONCATENATE("BML",C2524))</f>
        <v/>
      </c>
      <c r="C2524" s="8"/>
      <c r="D2524" s="9"/>
      <c r="E2524" s="7"/>
      <c r="F2524" s="7"/>
      <c r="G2524" s="7"/>
      <c r="H2524" s="7"/>
      <c r="I2524" s="10"/>
      <c r="J2524" s="7"/>
      <c r="K2524" s="7"/>
      <c r="L2524" s="7"/>
      <c r="M2524" s="9"/>
      <c r="N2524" s="7"/>
      <c r="O2524" s="7"/>
      <c r="P2524" s="7"/>
      <c r="Q2524" s="11"/>
      <c r="R2524" s="7"/>
      <c r="S2524" s="24">
        <f>IFERROR(_xlfn.XLOOKUP(R2524,bio_produtos!$A:$A,bio_produtos!$C:$C),"")</f>
        <v>0</v>
      </c>
      <c r="T2524" s="12"/>
      <c r="U2524" s="23" t="str">
        <f>IF(T2524="","",SUM(T2524*N2524))</f>
        <v/>
      </c>
      <c r="V2524" s="23" t="str">
        <f>IF(U2524="","",IF(U2524&lt;10000,U2524,IF(U2524&lt;100000,U2524*0.3,"AVALIAÇÃO INDIVIDUAL")))</f>
        <v/>
      </c>
      <c r="W2524" s="10"/>
      <c r="X2524" s="7"/>
      <c r="Y2524" s="13"/>
      <c r="Z2524" s="10"/>
      <c r="AA2524" s="10"/>
      <c r="AB2524" s="10"/>
      <c r="AC2524" s="13"/>
      <c r="AD2524" s="10"/>
      <c r="AE2524" s="7"/>
      <c r="AF2524" s="7"/>
      <c r="AG2524" s="7"/>
      <c r="AH2524" s="7"/>
      <c r="AI2524" s="14"/>
      <c r="AJ2524" s="33"/>
    </row>
    <row r="2525" spans="1:36" s="15" customFormat="1" ht="150" customHeight="1" x14ac:dyDescent="0.25">
      <c r="A2525" s="4"/>
      <c r="B2525" s="7" t="str">
        <f>IF(C2525="","",CONCATENATE("BML",C2525))</f>
        <v/>
      </c>
      <c r="C2525" s="8"/>
      <c r="D2525" s="9"/>
      <c r="E2525" s="7"/>
      <c r="F2525" s="7"/>
      <c r="G2525" s="7"/>
      <c r="H2525" s="7"/>
      <c r="I2525" s="10"/>
      <c r="J2525" s="7"/>
      <c r="K2525" s="7"/>
      <c r="L2525" s="7"/>
      <c r="M2525" s="9"/>
      <c r="N2525" s="7"/>
      <c r="O2525" s="7"/>
      <c r="P2525" s="7"/>
      <c r="Q2525" s="11"/>
      <c r="R2525" s="7"/>
      <c r="S2525" s="24">
        <f>IFERROR(_xlfn.XLOOKUP(R2525,bio_produtos!$A:$A,bio_produtos!$C:$C),"")</f>
        <v>0</v>
      </c>
      <c r="T2525" s="12"/>
      <c r="U2525" s="23" t="str">
        <f>IF(T2525="","",SUM(T2525*N2525))</f>
        <v/>
      </c>
      <c r="V2525" s="23" t="str">
        <f>IF(U2525="","",IF(U2525&lt;10000,U2525,IF(U2525&lt;100000,U2525*0.3,"AVALIAÇÃO INDIVIDUAL")))</f>
        <v/>
      </c>
      <c r="W2525" s="10"/>
      <c r="X2525" s="7"/>
      <c r="Y2525" s="13"/>
      <c r="Z2525" s="10"/>
      <c r="AA2525" s="10"/>
      <c r="AB2525" s="10"/>
      <c r="AC2525" s="13"/>
      <c r="AD2525" s="10"/>
      <c r="AE2525" s="7"/>
      <c r="AF2525" s="7"/>
      <c r="AG2525" s="7"/>
      <c r="AH2525" s="7"/>
      <c r="AI2525" s="14"/>
      <c r="AJ2525" s="33"/>
    </row>
    <row r="2526" spans="1:36" s="15" customFormat="1" ht="150" customHeight="1" x14ac:dyDescent="0.25">
      <c r="A2526" s="4"/>
      <c r="B2526" s="7" t="str">
        <f>IF(C2526="","",CONCATENATE("BML",C2526))</f>
        <v/>
      </c>
      <c r="C2526" s="8"/>
      <c r="D2526" s="9"/>
      <c r="E2526" s="7"/>
      <c r="F2526" s="7"/>
      <c r="G2526" s="7"/>
      <c r="H2526" s="7"/>
      <c r="I2526" s="10"/>
      <c r="J2526" s="7"/>
      <c r="K2526" s="7"/>
      <c r="L2526" s="7"/>
      <c r="M2526" s="9"/>
      <c r="N2526" s="7"/>
      <c r="O2526" s="7"/>
      <c r="P2526" s="7"/>
      <c r="Q2526" s="11"/>
      <c r="R2526" s="7"/>
      <c r="S2526" s="24">
        <f>IFERROR(_xlfn.XLOOKUP(R2526,bio_produtos!$A:$A,bio_produtos!$C:$C),"")</f>
        <v>0</v>
      </c>
      <c r="T2526" s="12"/>
      <c r="U2526" s="23" t="str">
        <f>IF(T2526="","",SUM(T2526*N2526))</f>
        <v/>
      </c>
      <c r="V2526" s="23" t="str">
        <f>IF(U2526="","",IF(U2526&lt;10000,U2526,IF(U2526&lt;100000,U2526*0.3,"AVALIAÇÃO INDIVIDUAL")))</f>
        <v/>
      </c>
      <c r="W2526" s="10"/>
      <c r="X2526" s="7"/>
      <c r="Y2526" s="13"/>
      <c r="Z2526" s="10"/>
      <c r="AA2526" s="10"/>
      <c r="AB2526" s="10"/>
      <c r="AC2526" s="13"/>
      <c r="AD2526" s="10"/>
      <c r="AE2526" s="7"/>
      <c r="AF2526" s="7"/>
      <c r="AG2526" s="7"/>
      <c r="AH2526" s="7"/>
      <c r="AI2526" s="14"/>
      <c r="AJ2526" s="33"/>
    </row>
    <row r="2527" spans="1:36" s="15" customFormat="1" ht="150" customHeight="1" x14ac:dyDescent="0.25">
      <c r="A2527" s="4"/>
      <c r="B2527" s="7" t="str">
        <f>IF(C2527="","",CONCATENATE("BML",C2527))</f>
        <v/>
      </c>
      <c r="C2527" s="8"/>
      <c r="D2527" s="9"/>
      <c r="E2527" s="7"/>
      <c r="F2527" s="7"/>
      <c r="G2527" s="7"/>
      <c r="H2527" s="7"/>
      <c r="I2527" s="10"/>
      <c r="J2527" s="7"/>
      <c r="K2527" s="7"/>
      <c r="L2527" s="7"/>
      <c r="M2527" s="9"/>
      <c r="N2527" s="7"/>
      <c r="O2527" s="7"/>
      <c r="P2527" s="7"/>
      <c r="Q2527" s="11"/>
      <c r="R2527" s="7"/>
      <c r="S2527" s="24">
        <f>IFERROR(_xlfn.XLOOKUP(R2527,bio_produtos!$A:$A,bio_produtos!$C:$C),"")</f>
        <v>0</v>
      </c>
      <c r="T2527" s="12"/>
      <c r="U2527" s="23" t="str">
        <f>IF(T2527="","",SUM(T2527*N2527))</f>
        <v/>
      </c>
      <c r="V2527" s="23" t="str">
        <f>IF(U2527="","",IF(U2527&lt;10000,U2527,IF(U2527&lt;100000,U2527*0.3,"AVALIAÇÃO INDIVIDUAL")))</f>
        <v/>
      </c>
      <c r="W2527" s="10"/>
      <c r="X2527" s="7"/>
      <c r="Y2527" s="13"/>
      <c r="Z2527" s="10"/>
      <c r="AA2527" s="10"/>
      <c r="AB2527" s="10"/>
      <c r="AC2527" s="13"/>
      <c r="AD2527" s="10"/>
      <c r="AE2527" s="7"/>
      <c r="AF2527" s="7"/>
      <c r="AG2527" s="7"/>
      <c r="AH2527" s="7"/>
      <c r="AI2527" s="14"/>
      <c r="AJ2527" s="33"/>
    </row>
    <row r="2528" spans="1:36" s="15" customFormat="1" ht="150" customHeight="1" x14ac:dyDescent="0.25">
      <c r="A2528" s="4"/>
      <c r="B2528" s="7" t="str">
        <f>IF(C2528="","",CONCATENATE("BML",C2528))</f>
        <v/>
      </c>
      <c r="C2528" s="8"/>
      <c r="D2528" s="9"/>
      <c r="E2528" s="7"/>
      <c r="F2528" s="7"/>
      <c r="G2528" s="7"/>
      <c r="H2528" s="7"/>
      <c r="I2528" s="10"/>
      <c r="J2528" s="7"/>
      <c r="K2528" s="7"/>
      <c r="L2528" s="7"/>
      <c r="M2528" s="9"/>
      <c r="N2528" s="7"/>
      <c r="O2528" s="7"/>
      <c r="P2528" s="7"/>
      <c r="Q2528" s="11"/>
      <c r="R2528" s="7"/>
      <c r="S2528" s="24">
        <f>IFERROR(_xlfn.XLOOKUP(R2528,bio_produtos!$A:$A,bio_produtos!$C:$C),"")</f>
        <v>0</v>
      </c>
      <c r="T2528" s="12"/>
      <c r="U2528" s="23" t="str">
        <f>IF(T2528="","",SUM(T2528*N2528))</f>
        <v/>
      </c>
      <c r="V2528" s="23" t="str">
        <f>IF(U2528="","",IF(U2528&lt;10000,U2528,IF(U2528&lt;100000,U2528*0.3,"AVALIAÇÃO INDIVIDUAL")))</f>
        <v/>
      </c>
      <c r="W2528" s="10"/>
      <c r="X2528" s="7"/>
      <c r="Y2528" s="13"/>
      <c r="Z2528" s="10"/>
      <c r="AA2528" s="10"/>
      <c r="AB2528" s="10"/>
      <c r="AC2528" s="13"/>
      <c r="AD2528" s="10"/>
      <c r="AE2528" s="7"/>
      <c r="AF2528" s="7"/>
      <c r="AG2528" s="7"/>
      <c r="AH2528" s="7"/>
      <c r="AI2528" s="14"/>
      <c r="AJ2528" s="33"/>
    </row>
    <row r="2529" spans="1:36" s="15" customFormat="1" ht="150" customHeight="1" x14ac:dyDescent="0.25">
      <c r="A2529" s="4"/>
      <c r="B2529" s="7" t="str">
        <f>IF(C2529="","",CONCATENATE("BML",C2529))</f>
        <v/>
      </c>
      <c r="C2529" s="8"/>
      <c r="D2529" s="9"/>
      <c r="E2529" s="7"/>
      <c r="F2529" s="7"/>
      <c r="G2529" s="7"/>
      <c r="H2529" s="7"/>
      <c r="I2529" s="10"/>
      <c r="J2529" s="7"/>
      <c r="K2529" s="7"/>
      <c r="L2529" s="7"/>
      <c r="M2529" s="9"/>
      <c r="N2529" s="7"/>
      <c r="O2529" s="7"/>
      <c r="P2529" s="7"/>
      <c r="Q2529" s="11"/>
      <c r="R2529" s="7"/>
      <c r="S2529" s="24">
        <f>IFERROR(_xlfn.XLOOKUP(R2529,bio_produtos!$A:$A,bio_produtos!$C:$C),"")</f>
        <v>0</v>
      </c>
      <c r="T2529" s="12"/>
      <c r="U2529" s="23" t="str">
        <f>IF(T2529="","",SUM(T2529*N2529))</f>
        <v/>
      </c>
      <c r="V2529" s="23" t="str">
        <f>IF(U2529="","",IF(U2529&lt;10000,U2529,IF(U2529&lt;100000,U2529*0.3,"AVALIAÇÃO INDIVIDUAL")))</f>
        <v/>
      </c>
      <c r="W2529" s="10"/>
      <c r="X2529" s="7"/>
      <c r="Y2529" s="13"/>
      <c r="Z2529" s="10"/>
      <c r="AA2529" s="10"/>
      <c r="AB2529" s="10"/>
      <c r="AC2529" s="13"/>
      <c r="AD2529" s="10"/>
      <c r="AE2529" s="7"/>
      <c r="AF2529" s="7"/>
      <c r="AG2529" s="7"/>
      <c r="AH2529" s="7"/>
      <c r="AI2529" s="14"/>
      <c r="AJ2529" s="33"/>
    </row>
    <row r="2530" spans="1:36" s="15" customFormat="1" ht="150" customHeight="1" x14ac:dyDescent="0.25">
      <c r="A2530" s="4"/>
      <c r="B2530" s="7" t="str">
        <f>IF(C2530="","",CONCATENATE("BML",C2530))</f>
        <v/>
      </c>
      <c r="C2530" s="8"/>
      <c r="D2530" s="9"/>
      <c r="E2530" s="7"/>
      <c r="F2530" s="7"/>
      <c r="G2530" s="7"/>
      <c r="H2530" s="7"/>
      <c r="I2530" s="10"/>
      <c r="J2530" s="7"/>
      <c r="K2530" s="7"/>
      <c r="L2530" s="7"/>
      <c r="M2530" s="9"/>
      <c r="N2530" s="7"/>
      <c r="O2530" s="7"/>
      <c r="P2530" s="7"/>
      <c r="Q2530" s="11"/>
      <c r="R2530" s="7"/>
      <c r="S2530" s="24">
        <f>IFERROR(_xlfn.XLOOKUP(R2530,bio_produtos!$A:$A,bio_produtos!$C:$C),"")</f>
        <v>0</v>
      </c>
      <c r="T2530" s="12"/>
      <c r="U2530" s="23" t="str">
        <f>IF(T2530="","",SUM(T2530*N2530))</f>
        <v/>
      </c>
      <c r="V2530" s="23" t="str">
        <f>IF(U2530="","",IF(U2530&lt;10000,U2530,IF(U2530&lt;100000,U2530*0.3,"AVALIAÇÃO INDIVIDUAL")))</f>
        <v/>
      </c>
      <c r="W2530" s="10"/>
      <c r="X2530" s="7"/>
      <c r="Y2530" s="13"/>
      <c r="Z2530" s="10"/>
      <c r="AA2530" s="10"/>
      <c r="AB2530" s="10"/>
      <c r="AC2530" s="13"/>
      <c r="AD2530" s="10"/>
      <c r="AE2530" s="7"/>
      <c r="AF2530" s="7"/>
      <c r="AG2530" s="7"/>
      <c r="AH2530" s="7"/>
      <c r="AI2530" s="14"/>
      <c r="AJ2530" s="33"/>
    </row>
    <row r="2531" spans="1:36" s="15" customFormat="1" ht="150" customHeight="1" x14ac:dyDescent="0.25">
      <c r="A2531" s="4"/>
      <c r="B2531" s="7" t="str">
        <f>IF(C2531="","",CONCATENATE("BML",C2531))</f>
        <v/>
      </c>
      <c r="C2531" s="8"/>
      <c r="D2531" s="9"/>
      <c r="E2531" s="7"/>
      <c r="F2531" s="7"/>
      <c r="G2531" s="7"/>
      <c r="H2531" s="7"/>
      <c r="I2531" s="10"/>
      <c r="J2531" s="7"/>
      <c r="K2531" s="7"/>
      <c r="L2531" s="7"/>
      <c r="M2531" s="9"/>
      <c r="N2531" s="7"/>
      <c r="O2531" s="7"/>
      <c r="P2531" s="7"/>
      <c r="Q2531" s="11"/>
      <c r="R2531" s="7"/>
      <c r="S2531" s="24">
        <f>IFERROR(_xlfn.XLOOKUP(R2531,bio_produtos!$A:$A,bio_produtos!$C:$C),"")</f>
        <v>0</v>
      </c>
      <c r="T2531" s="12"/>
      <c r="U2531" s="23" t="str">
        <f>IF(T2531="","",SUM(T2531*N2531))</f>
        <v/>
      </c>
      <c r="V2531" s="23" t="str">
        <f>IF(U2531="","",IF(U2531&lt;10000,U2531,IF(U2531&lt;100000,U2531*0.3,"AVALIAÇÃO INDIVIDUAL")))</f>
        <v/>
      </c>
      <c r="W2531" s="10"/>
      <c r="X2531" s="7"/>
      <c r="Y2531" s="13"/>
      <c r="Z2531" s="10"/>
      <c r="AA2531" s="10"/>
      <c r="AB2531" s="10"/>
      <c r="AC2531" s="13"/>
      <c r="AD2531" s="10"/>
      <c r="AE2531" s="7"/>
      <c r="AF2531" s="7"/>
      <c r="AG2531" s="7"/>
      <c r="AH2531" s="7"/>
      <c r="AI2531" s="14"/>
      <c r="AJ2531" s="33"/>
    </row>
    <row r="2532" spans="1:36" s="15" customFormat="1" ht="150" customHeight="1" x14ac:dyDescent="0.25">
      <c r="A2532" s="4"/>
      <c r="B2532" s="7" t="str">
        <f>IF(C2532="","",CONCATENATE("BML",C2532))</f>
        <v/>
      </c>
      <c r="C2532" s="8"/>
      <c r="D2532" s="9"/>
      <c r="E2532" s="7"/>
      <c r="F2532" s="7"/>
      <c r="G2532" s="7"/>
      <c r="H2532" s="7"/>
      <c r="I2532" s="10"/>
      <c r="J2532" s="7"/>
      <c r="K2532" s="7"/>
      <c r="L2532" s="7"/>
      <c r="M2532" s="9"/>
      <c r="N2532" s="7"/>
      <c r="O2532" s="7"/>
      <c r="P2532" s="7"/>
      <c r="Q2532" s="11"/>
      <c r="R2532" s="7"/>
      <c r="S2532" s="24">
        <f>IFERROR(_xlfn.XLOOKUP(R2532,bio_produtos!$A:$A,bio_produtos!$C:$C),"")</f>
        <v>0</v>
      </c>
      <c r="T2532" s="12"/>
      <c r="U2532" s="23" t="str">
        <f>IF(T2532="","",SUM(T2532*N2532))</f>
        <v/>
      </c>
      <c r="V2532" s="23" t="str">
        <f>IF(U2532="","",IF(U2532&lt;10000,U2532,IF(U2532&lt;100000,U2532*0.3,"AVALIAÇÃO INDIVIDUAL")))</f>
        <v/>
      </c>
      <c r="W2532" s="10"/>
      <c r="X2532" s="7"/>
      <c r="Y2532" s="13"/>
      <c r="Z2532" s="10"/>
      <c r="AA2532" s="10"/>
      <c r="AB2532" s="10"/>
      <c r="AC2532" s="13"/>
      <c r="AD2532" s="10"/>
      <c r="AE2532" s="7"/>
      <c r="AF2532" s="7"/>
      <c r="AG2532" s="7"/>
      <c r="AH2532" s="7"/>
      <c r="AI2532" s="14"/>
      <c r="AJ2532" s="33"/>
    </row>
    <row r="2533" spans="1:36" s="15" customFormat="1" ht="150" customHeight="1" x14ac:dyDescent="0.25">
      <c r="A2533" s="4"/>
      <c r="B2533" s="7" t="str">
        <f>IF(C2533="","",CONCATENATE("BML",C2533))</f>
        <v/>
      </c>
      <c r="C2533" s="8"/>
      <c r="D2533" s="9"/>
      <c r="E2533" s="7"/>
      <c r="F2533" s="7"/>
      <c r="G2533" s="7"/>
      <c r="H2533" s="7"/>
      <c r="I2533" s="10"/>
      <c r="J2533" s="7"/>
      <c r="K2533" s="7"/>
      <c r="L2533" s="7"/>
      <c r="M2533" s="9"/>
      <c r="N2533" s="7"/>
      <c r="O2533" s="7"/>
      <c r="P2533" s="7"/>
      <c r="Q2533" s="11"/>
      <c r="R2533" s="7"/>
      <c r="S2533" s="24">
        <f>IFERROR(_xlfn.XLOOKUP(R2533,bio_produtos!$A:$A,bio_produtos!$C:$C),"")</f>
        <v>0</v>
      </c>
      <c r="T2533" s="12"/>
      <c r="U2533" s="23" t="str">
        <f>IF(T2533="","",SUM(T2533*N2533))</f>
        <v/>
      </c>
      <c r="V2533" s="23" t="str">
        <f>IF(U2533="","",IF(U2533&lt;10000,U2533,IF(U2533&lt;100000,U2533*0.3,"AVALIAÇÃO INDIVIDUAL")))</f>
        <v/>
      </c>
      <c r="W2533" s="10"/>
      <c r="X2533" s="7"/>
      <c r="Y2533" s="13"/>
      <c r="Z2533" s="10"/>
      <c r="AA2533" s="10"/>
      <c r="AB2533" s="10"/>
      <c r="AC2533" s="13"/>
      <c r="AD2533" s="10"/>
      <c r="AE2533" s="7"/>
      <c r="AF2533" s="7"/>
      <c r="AG2533" s="7"/>
      <c r="AH2533" s="7"/>
      <c r="AI2533" s="14"/>
      <c r="AJ2533" s="33"/>
    </row>
    <row r="2534" spans="1:36" s="15" customFormat="1" ht="150" customHeight="1" x14ac:dyDescent="0.25">
      <c r="A2534" s="4"/>
      <c r="B2534" s="7" t="str">
        <f>IF(C2534="","",CONCATENATE("BML",C2534))</f>
        <v/>
      </c>
      <c r="C2534" s="8"/>
      <c r="D2534" s="9"/>
      <c r="E2534" s="7"/>
      <c r="F2534" s="7"/>
      <c r="G2534" s="7"/>
      <c r="H2534" s="7"/>
      <c r="I2534" s="10"/>
      <c r="J2534" s="7"/>
      <c r="K2534" s="7"/>
      <c r="L2534" s="7"/>
      <c r="M2534" s="9"/>
      <c r="N2534" s="7"/>
      <c r="O2534" s="7"/>
      <c r="P2534" s="7"/>
      <c r="Q2534" s="11"/>
      <c r="R2534" s="7"/>
      <c r="S2534" s="24">
        <f>IFERROR(_xlfn.XLOOKUP(R2534,bio_produtos!$A:$A,bio_produtos!$C:$C),"")</f>
        <v>0</v>
      </c>
      <c r="T2534" s="12"/>
      <c r="U2534" s="23" t="str">
        <f>IF(T2534="","",SUM(T2534*N2534))</f>
        <v/>
      </c>
      <c r="V2534" s="23" t="str">
        <f>IF(U2534="","",IF(U2534&lt;10000,U2534,IF(U2534&lt;100000,U2534*0.3,"AVALIAÇÃO INDIVIDUAL")))</f>
        <v/>
      </c>
      <c r="W2534" s="10"/>
      <c r="X2534" s="7"/>
      <c r="Y2534" s="13"/>
      <c r="Z2534" s="10"/>
      <c r="AA2534" s="10"/>
      <c r="AB2534" s="10"/>
      <c r="AC2534" s="13"/>
      <c r="AD2534" s="10"/>
      <c r="AE2534" s="7"/>
      <c r="AF2534" s="7"/>
      <c r="AG2534" s="7"/>
      <c r="AH2534" s="7"/>
      <c r="AI2534" s="14"/>
      <c r="AJ2534" s="33"/>
    </row>
    <row r="2535" spans="1:36" s="15" customFormat="1" ht="150" customHeight="1" x14ac:dyDescent="0.25">
      <c r="A2535" s="4"/>
      <c r="B2535" s="7" t="str">
        <f>IF(C2535="","",CONCATENATE("BML",C2535))</f>
        <v/>
      </c>
      <c r="C2535" s="8"/>
      <c r="D2535" s="9"/>
      <c r="E2535" s="7"/>
      <c r="F2535" s="7"/>
      <c r="G2535" s="7"/>
      <c r="H2535" s="7"/>
      <c r="I2535" s="10"/>
      <c r="J2535" s="7"/>
      <c r="K2535" s="7"/>
      <c r="L2535" s="7"/>
      <c r="M2535" s="9"/>
      <c r="N2535" s="7"/>
      <c r="O2535" s="7"/>
      <c r="P2535" s="7"/>
      <c r="Q2535" s="11"/>
      <c r="R2535" s="7"/>
      <c r="S2535" s="24">
        <f>IFERROR(_xlfn.XLOOKUP(R2535,bio_produtos!$A:$A,bio_produtos!$C:$C),"")</f>
        <v>0</v>
      </c>
      <c r="T2535" s="12"/>
      <c r="U2535" s="23" t="str">
        <f>IF(T2535="","",SUM(T2535*N2535))</f>
        <v/>
      </c>
      <c r="V2535" s="23" t="str">
        <f>IF(U2535="","",IF(U2535&lt;10000,U2535,IF(U2535&lt;100000,U2535*0.3,"AVALIAÇÃO INDIVIDUAL")))</f>
        <v/>
      </c>
      <c r="W2535" s="10"/>
      <c r="X2535" s="7"/>
      <c r="Y2535" s="13"/>
      <c r="Z2535" s="10"/>
      <c r="AA2535" s="10"/>
      <c r="AB2535" s="10"/>
      <c r="AC2535" s="13"/>
      <c r="AD2535" s="10"/>
      <c r="AE2535" s="7"/>
      <c r="AF2535" s="7"/>
      <c r="AG2535" s="7"/>
      <c r="AH2535" s="7"/>
      <c r="AI2535" s="14"/>
      <c r="AJ2535" s="33"/>
    </row>
    <row r="2536" spans="1:36" s="15" customFormat="1" ht="150" customHeight="1" x14ac:dyDescent="0.25">
      <c r="A2536" s="4"/>
      <c r="B2536" s="7" t="str">
        <f>IF(C2536="","",CONCATENATE("BML",C2536))</f>
        <v/>
      </c>
      <c r="C2536" s="8"/>
      <c r="D2536" s="9"/>
      <c r="E2536" s="7"/>
      <c r="F2536" s="7"/>
      <c r="G2536" s="7"/>
      <c r="H2536" s="7"/>
      <c r="I2536" s="10"/>
      <c r="J2536" s="7"/>
      <c r="K2536" s="7"/>
      <c r="L2536" s="7"/>
      <c r="M2536" s="9"/>
      <c r="N2536" s="7"/>
      <c r="O2536" s="7"/>
      <c r="P2536" s="7"/>
      <c r="Q2536" s="11"/>
      <c r="R2536" s="7"/>
      <c r="S2536" s="24">
        <f>IFERROR(_xlfn.XLOOKUP(R2536,bio_produtos!$A:$A,bio_produtos!$C:$C),"")</f>
        <v>0</v>
      </c>
      <c r="T2536" s="12"/>
      <c r="U2536" s="23" t="str">
        <f>IF(T2536="","",SUM(T2536*N2536))</f>
        <v/>
      </c>
      <c r="V2536" s="23" t="str">
        <f>IF(U2536="","",IF(U2536&lt;10000,U2536,IF(U2536&lt;100000,U2536*0.3,"AVALIAÇÃO INDIVIDUAL")))</f>
        <v/>
      </c>
      <c r="W2536" s="10"/>
      <c r="X2536" s="7"/>
      <c r="Y2536" s="13"/>
      <c r="Z2536" s="10"/>
      <c r="AA2536" s="10"/>
      <c r="AB2536" s="10"/>
      <c r="AC2536" s="13"/>
      <c r="AD2536" s="10"/>
      <c r="AE2536" s="7"/>
      <c r="AF2536" s="7"/>
      <c r="AG2536" s="7"/>
      <c r="AH2536" s="7"/>
      <c r="AI2536" s="14"/>
      <c r="AJ2536" s="33"/>
    </row>
    <row r="2537" spans="1:36" s="15" customFormat="1" ht="150" customHeight="1" x14ac:dyDescent="0.25">
      <c r="A2537" s="4"/>
      <c r="B2537" s="7" t="str">
        <f>IF(C2537="","",CONCATENATE("BML",C2537))</f>
        <v/>
      </c>
      <c r="C2537" s="8"/>
      <c r="D2537" s="9"/>
      <c r="E2537" s="7"/>
      <c r="F2537" s="7"/>
      <c r="G2537" s="7"/>
      <c r="H2537" s="7"/>
      <c r="I2537" s="10"/>
      <c r="J2537" s="7"/>
      <c r="K2537" s="7"/>
      <c r="L2537" s="7"/>
      <c r="M2537" s="9"/>
      <c r="N2537" s="7"/>
      <c r="O2537" s="7"/>
      <c r="P2537" s="7"/>
      <c r="Q2537" s="11"/>
      <c r="R2537" s="7"/>
      <c r="S2537" s="24">
        <f>IFERROR(_xlfn.XLOOKUP(R2537,bio_produtos!$A:$A,bio_produtos!$C:$C),"")</f>
        <v>0</v>
      </c>
      <c r="T2537" s="12"/>
      <c r="U2537" s="23" t="str">
        <f>IF(T2537="","",SUM(T2537*N2537))</f>
        <v/>
      </c>
      <c r="V2537" s="23" t="str">
        <f>IF(U2537="","",IF(U2537&lt;10000,U2537,IF(U2537&lt;100000,U2537*0.3,"AVALIAÇÃO INDIVIDUAL")))</f>
        <v/>
      </c>
      <c r="W2537" s="10"/>
      <c r="X2537" s="7"/>
      <c r="Y2537" s="13"/>
      <c r="Z2537" s="10"/>
      <c r="AA2537" s="10"/>
      <c r="AB2537" s="10"/>
      <c r="AC2537" s="13"/>
      <c r="AD2537" s="10"/>
      <c r="AE2537" s="7"/>
      <c r="AF2537" s="7"/>
      <c r="AG2537" s="7"/>
      <c r="AH2537" s="7"/>
      <c r="AI2537" s="14"/>
      <c r="AJ2537" s="33"/>
    </row>
    <row r="2538" spans="1:36" s="15" customFormat="1" ht="150" customHeight="1" x14ac:dyDescent="0.25">
      <c r="A2538" s="4"/>
      <c r="B2538" s="7" t="str">
        <f>IF(C2538="","",CONCATENATE("BML",C2538))</f>
        <v/>
      </c>
      <c r="C2538" s="8"/>
      <c r="D2538" s="9"/>
      <c r="E2538" s="7"/>
      <c r="F2538" s="7"/>
      <c r="G2538" s="7"/>
      <c r="H2538" s="7"/>
      <c r="I2538" s="10"/>
      <c r="J2538" s="7"/>
      <c r="K2538" s="7"/>
      <c r="L2538" s="7"/>
      <c r="M2538" s="9"/>
      <c r="N2538" s="7"/>
      <c r="O2538" s="7"/>
      <c r="P2538" s="7"/>
      <c r="Q2538" s="11"/>
      <c r="R2538" s="7"/>
      <c r="S2538" s="24">
        <f>IFERROR(_xlfn.XLOOKUP(R2538,bio_produtos!$A:$A,bio_produtos!$C:$C),"")</f>
        <v>0</v>
      </c>
      <c r="T2538" s="12"/>
      <c r="U2538" s="23" t="str">
        <f>IF(T2538="","",SUM(T2538*N2538))</f>
        <v/>
      </c>
      <c r="V2538" s="23" t="str">
        <f>IF(U2538="","",IF(U2538&lt;10000,U2538,IF(U2538&lt;100000,U2538*0.3,"AVALIAÇÃO INDIVIDUAL")))</f>
        <v/>
      </c>
      <c r="W2538" s="10"/>
      <c r="X2538" s="7"/>
      <c r="Y2538" s="13"/>
      <c r="Z2538" s="10"/>
      <c r="AA2538" s="10"/>
      <c r="AB2538" s="10"/>
      <c r="AC2538" s="13"/>
      <c r="AD2538" s="10"/>
      <c r="AE2538" s="7"/>
      <c r="AF2538" s="7"/>
      <c r="AG2538" s="7"/>
      <c r="AH2538" s="7"/>
      <c r="AI2538" s="14"/>
      <c r="AJ2538" s="33"/>
    </row>
    <row r="2539" spans="1:36" s="15" customFormat="1" ht="150" customHeight="1" x14ac:dyDescent="0.25">
      <c r="A2539" s="4"/>
      <c r="B2539" s="7" t="str">
        <f>IF(C2539="","",CONCATENATE("BML",C2539))</f>
        <v/>
      </c>
      <c r="C2539" s="8"/>
      <c r="D2539" s="9"/>
      <c r="E2539" s="7"/>
      <c r="F2539" s="7"/>
      <c r="G2539" s="7"/>
      <c r="H2539" s="7"/>
      <c r="I2539" s="10"/>
      <c r="J2539" s="7"/>
      <c r="K2539" s="7"/>
      <c r="L2539" s="7"/>
      <c r="M2539" s="9"/>
      <c r="N2539" s="7"/>
      <c r="O2539" s="7"/>
      <c r="P2539" s="7"/>
      <c r="Q2539" s="11"/>
      <c r="R2539" s="7"/>
      <c r="S2539" s="24">
        <f>IFERROR(_xlfn.XLOOKUP(R2539,bio_produtos!$A:$A,bio_produtos!$C:$C),"")</f>
        <v>0</v>
      </c>
      <c r="T2539" s="12"/>
      <c r="U2539" s="23" t="str">
        <f>IF(T2539="","",SUM(T2539*N2539))</f>
        <v/>
      </c>
      <c r="V2539" s="23" t="str">
        <f>IF(U2539="","",IF(U2539&lt;10000,U2539,IF(U2539&lt;100000,U2539*0.3,"AVALIAÇÃO INDIVIDUAL")))</f>
        <v/>
      </c>
      <c r="W2539" s="10"/>
      <c r="X2539" s="7"/>
      <c r="Y2539" s="13"/>
      <c r="Z2539" s="10"/>
      <c r="AA2539" s="10"/>
      <c r="AB2539" s="10"/>
      <c r="AC2539" s="13"/>
      <c r="AD2539" s="10"/>
      <c r="AE2539" s="7"/>
      <c r="AF2539" s="7"/>
      <c r="AG2539" s="7"/>
      <c r="AH2539" s="7"/>
      <c r="AI2539" s="14"/>
      <c r="AJ2539" s="33"/>
    </row>
    <row r="2540" spans="1:36" s="15" customFormat="1" ht="150" customHeight="1" x14ac:dyDescent="0.25">
      <c r="A2540" s="4"/>
      <c r="B2540" s="7" t="str">
        <f>IF(C2540="","",CONCATENATE("BML",C2540))</f>
        <v/>
      </c>
      <c r="C2540" s="8"/>
      <c r="D2540" s="9"/>
      <c r="E2540" s="7"/>
      <c r="F2540" s="7"/>
      <c r="G2540" s="7"/>
      <c r="H2540" s="7"/>
      <c r="I2540" s="10"/>
      <c r="J2540" s="7"/>
      <c r="K2540" s="7"/>
      <c r="L2540" s="7"/>
      <c r="M2540" s="9"/>
      <c r="N2540" s="7"/>
      <c r="O2540" s="7"/>
      <c r="P2540" s="7"/>
      <c r="Q2540" s="11"/>
      <c r="R2540" s="7"/>
      <c r="S2540" s="24">
        <f>IFERROR(_xlfn.XLOOKUP(R2540,bio_produtos!$A:$A,bio_produtos!$C:$C),"")</f>
        <v>0</v>
      </c>
      <c r="T2540" s="12"/>
      <c r="U2540" s="23" t="str">
        <f>IF(T2540="","",SUM(T2540*N2540))</f>
        <v/>
      </c>
      <c r="V2540" s="23" t="str">
        <f>IF(U2540="","",IF(U2540&lt;10000,U2540,IF(U2540&lt;100000,U2540*0.3,"AVALIAÇÃO INDIVIDUAL")))</f>
        <v/>
      </c>
      <c r="W2540" s="10"/>
      <c r="X2540" s="7"/>
      <c r="Y2540" s="13"/>
      <c r="Z2540" s="10"/>
      <c r="AA2540" s="10"/>
      <c r="AB2540" s="10"/>
      <c r="AC2540" s="13"/>
      <c r="AD2540" s="10"/>
      <c r="AE2540" s="7"/>
      <c r="AF2540" s="7"/>
      <c r="AG2540" s="7"/>
      <c r="AH2540" s="7"/>
      <c r="AI2540" s="14"/>
      <c r="AJ2540" s="33"/>
    </row>
    <row r="2541" spans="1:36" s="15" customFormat="1" ht="150" customHeight="1" x14ac:dyDescent="0.25">
      <c r="A2541" s="4"/>
      <c r="B2541" s="7" t="str">
        <f>IF(C2541="","",CONCATENATE("BML",C2541))</f>
        <v/>
      </c>
      <c r="C2541" s="8"/>
      <c r="D2541" s="9"/>
      <c r="E2541" s="7"/>
      <c r="F2541" s="7"/>
      <c r="G2541" s="7"/>
      <c r="H2541" s="7"/>
      <c r="I2541" s="10"/>
      <c r="J2541" s="7"/>
      <c r="K2541" s="7"/>
      <c r="L2541" s="7"/>
      <c r="M2541" s="9"/>
      <c r="N2541" s="7"/>
      <c r="O2541" s="7"/>
      <c r="P2541" s="7"/>
      <c r="Q2541" s="11"/>
      <c r="R2541" s="7"/>
      <c r="S2541" s="24">
        <f>IFERROR(_xlfn.XLOOKUP(R2541,bio_produtos!$A:$A,bio_produtos!$C:$C),"")</f>
        <v>0</v>
      </c>
      <c r="T2541" s="12"/>
      <c r="U2541" s="23" t="str">
        <f>IF(T2541="","",SUM(T2541*N2541))</f>
        <v/>
      </c>
      <c r="V2541" s="23" t="str">
        <f>IF(U2541="","",IF(U2541&lt;10000,U2541,IF(U2541&lt;100000,U2541*0.3,"AVALIAÇÃO INDIVIDUAL")))</f>
        <v/>
      </c>
      <c r="W2541" s="10"/>
      <c r="X2541" s="7"/>
      <c r="Y2541" s="13"/>
      <c r="Z2541" s="10"/>
      <c r="AA2541" s="10"/>
      <c r="AB2541" s="10"/>
      <c r="AC2541" s="13"/>
      <c r="AD2541" s="10"/>
      <c r="AE2541" s="7"/>
      <c r="AF2541" s="7"/>
      <c r="AG2541" s="7"/>
      <c r="AH2541" s="7"/>
      <c r="AI2541" s="14"/>
      <c r="AJ2541" s="33"/>
    </row>
    <row r="2542" spans="1:36" s="15" customFormat="1" ht="150" customHeight="1" x14ac:dyDescent="0.25">
      <c r="A2542" s="4"/>
      <c r="B2542" s="7" t="str">
        <f>IF(C2542="","",CONCATENATE("BML",C2542))</f>
        <v/>
      </c>
      <c r="C2542" s="8"/>
      <c r="D2542" s="9"/>
      <c r="E2542" s="7"/>
      <c r="F2542" s="7"/>
      <c r="G2542" s="7"/>
      <c r="H2542" s="7"/>
      <c r="I2542" s="10"/>
      <c r="J2542" s="7"/>
      <c r="K2542" s="7"/>
      <c r="L2542" s="7"/>
      <c r="M2542" s="9"/>
      <c r="N2542" s="7"/>
      <c r="O2542" s="7"/>
      <c r="P2542" s="7"/>
      <c r="Q2542" s="11"/>
      <c r="R2542" s="7"/>
      <c r="S2542" s="24">
        <f>IFERROR(_xlfn.XLOOKUP(R2542,bio_produtos!$A:$A,bio_produtos!$C:$C),"")</f>
        <v>0</v>
      </c>
      <c r="T2542" s="12"/>
      <c r="U2542" s="23" t="str">
        <f>IF(T2542="","",SUM(T2542*N2542))</f>
        <v/>
      </c>
      <c r="V2542" s="23" t="str">
        <f>IF(U2542="","",IF(U2542&lt;10000,U2542,IF(U2542&lt;100000,U2542*0.3,"AVALIAÇÃO INDIVIDUAL")))</f>
        <v/>
      </c>
      <c r="W2542" s="10"/>
      <c r="X2542" s="7"/>
      <c r="Y2542" s="13"/>
      <c r="Z2542" s="10"/>
      <c r="AA2542" s="10"/>
      <c r="AB2542" s="10"/>
      <c r="AC2542" s="13"/>
      <c r="AD2542" s="10"/>
      <c r="AE2542" s="7"/>
      <c r="AF2542" s="7"/>
      <c r="AG2542" s="7"/>
      <c r="AH2542" s="7"/>
      <c r="AI2542" s="14"/>
      <c r="AJ2542" s="33"/>
    </row>
    <row r="2543" spans="1:36" s="15" customFormat="1" ht="150" customHeight="1" x14ac:dyDescent="0.25">
      <c r="A2543" s="4"/>
      <c r="B2543" s="7" t="str">
        <f>IF(C2543="","",CONCATENATE("BML",C2543))</f>
        <v/>
      </c>
      <c r="C2543" s="8"/>
      <c r="D2543" s="9"/>
      <c r="E2543" s="7"/>
      <c r="F2543" s="7"/>
      <c r="G2543" s="7"/>
      <c r="H2543" s="7"/>
      <c r="I2543" s="10"/>
      <c r="J2543" s="7"/>
      <c r="K2543" s="7"/>
      <c r="L2543" s="7"/>
      <c r="M2543" s="9"/>
      <c r="N2543" s="7"/>
      <c r="O2543" s="7"/>
      <c r="P2543" s="7"/>
      <c r="Q2543" s="11"/>
      <c r="R2543" s="7"/>
      <c r="S2543" s="24">
        <f>IFERROR(_xlfn.XLOOKUP(R2543,bio_produtos!$A:$A,bio_produtos!$C:$C),"")</f>
        <v>0</v>
      </c>
      <c r="T2543" s="12"/>
      <c r="U2543" s="23" t="str">
        <f>IF(T2543="","",SUM(T2543*N2543))</f>
        <v/>
      </c>
      <c r="V2543" s="23" t="str">
        <f>IF(U2543="","",IF(U2543&lt;10000,U2543,IF(U2543&lt;100000,U2543*0.3,"AVALIAÇÃO INDIVIDUAL")))</f>
        <v/>
      </c>
      <c r="W2543" s="10"/>
      <c r="X2543" s="7"/>
      <c r="Y2543" s="13"/>
      <c r="Z2543" s="10"/>
      <c r="AA2543" s="10"/>
      <c r="AB2543" s="10"/>
      <c r="AC2543" s="13"/>
      <c r="AD2543" s="10"/>
      <c r="AE2543" s="7"/>
      <c r="AF2543" s="7"/>
      <c r="AG2543" s="7"/>
      <c r="AH2543" s="7"/>
      <c r="AI2543" s="14"/>
      <c r="AJ2543" s="33"/>
    </row>
    <row r="2544" spans="1:36" s="15" customFormat="1" ht="150" customHeight="1" x14ac:dyDescent="0.25">
      <c r="A2544" s="4"/>
      <c r="B2544" s="7" t="str">
        <f>IF(C2544="","",CONCATENATE("BML",C2544))</f>
        <v/>
      </c>
      <c r="C2544" s="8"/>
      <c r="D2544" s="9"/>
      <c r="E2544" s="7"/>
      <c r="F2544" s="7"/>
      <c r="G2544" s="7"/>
      <c r="H2544" s="7"/>
      <c r="I2544" s="10"/>
      <c r="J2544" s="7"/>
      <c r="K2544" s="7"/>
      <c r="L2544" s="7"/>
      <c r="M2544" s="9"/>
      <c r="N2544" s="7"/>
      <c r="O2544" s="7"/>
      <c r="P2544" s="7"/>
      <c r="Q2544" s="11"/>
      <c r="R2544" s="7"/>
      <c r="S2544" s="24">
        <f>IFERROR(_xlfn.XLOOKUP(R2544,bio_produtos!$A:$A,bio_produtos!$C:$C),"")</f>
        <v>0</v>
      </c>
      <c r="T2544" s="12"/>
      <c r="U2544" s="23" t="str">
        <f>IF(T2544="","",SUM(T2544*N2544))</f>
        <v/>
      </c>
      <c r="V2544" s="23" t="str">
        <f>IF(U2544="","",IF(U2544&lt;10000,U2544,IF(U2544&lt;100000,U2544*0.3,"AVALIAÇÃO INDIVIDUAL")))</f>
        <v/>
      </c>
      <c r="W2544" s="10"/>
      <c r="X2544" s="7"/>
      <c r="Y2544" s="13"/>
      <c r="Z2544" s="10"/>
      <c r="AA2544" s="10"/>
      <c r="AB2544" s="10"/>
      <c r="AC2544" s="13"/>
      <c r="AD2544" s="10"/>
      <c r="AE2544" s="7"/>
      <c r="AF2544" s="7"/>
      <c r="AG2544" s="7"/>
      <c r="AH2544" s="7"/>
      <c r="AI2544" s="14"/>
      <c r="AJ2544" s="33"/>
    </row>
    <row r="2545" spans="1:36" s="15" customFormat="1" ht="150" customHeight="1" x14ac:dyDescent="0.25">
      <c r="A2545" s="4"/>
      <c r="B2545" s="7" t="str">
        <f>IF(C2545="","",CONCATENATE("BML",C2545))</f>
        <v/>
      </c>
      <c r="C2545" s="8"/>
      <c r="D2545" s="9"/>
      <c r="E2545" s="7"/>
      <c r="F2545" s="7"/>
      <c r="G2545" s="7"/>
      <c r="H2545" s="7"/>
      <c r="I2545" s="10"/>
      <c r="J2545" s="7"/>
      <c r="K2545" s="7"/>
      <c r="L2545" s="7"/>
      <c r="M2545" s="9"/>
      <c r="N2545" s="7"/>
      <c r="O2545" s="7"/>
      <c r="P2545" s="7"/>
      <c r="Q2545" s="11"/>
      <c r="R2545" s="7"/>
      <c r="S2545" s="24">
        <f>IFERROR(_xlfn.XLOOKUP(R2545,bio_produtos!$A:$A,bio_produtos!$C:$C),"")</f>
        <v>0</v>
      </c>
      <c r="T2545" s="12"/>
      <c r="U2545" s="23" t="str">
        <f>IF(T2545="","",SUM(T2545*N2545))</f>
        <v/>
      </c>
      <c r="V2545" s="23" t="str">
        <f>IF(U2545="","",IF(U2545&lt;10000,U2545,IF(U2545&lt;100000,U2545*0.3,"AVALIAÇÃO INDIVIDUAL")))</f>
        <v/>
      </c>
      <c r="W2545" s="10"/>
      <c r="X2545" s="7"/>
      <c r="Y2545" s="13"/>
      <c r="Z2545" s="10"/>
      <c r="AA2545" s="10"/>
      <c r="AB2545" s="10"/>
      <c r="AC2545" s="13"/>
      <c r="AD2545" s="10"/>
      <c r="AE2545" s="7"/>
      <c r="AF2545" s="7"/>
      <c r="AG2545" s="7"/>
      <c r="AH2545" s="7"/>
      <c r="AI2545" s="14"/>
      <c r="AJ2545" s="33"/>
    </row>
    <row r="2546" spans="1:36" s="15" customFormat="1" ht="150" customHeight="1" x14ac:dyDescent="0.25">
      <c r="A2546" s="4"/>
      <c r="B2546" s="7" t="str">
        <f>IF(C2546="","",CONCATENATE("BML",C2546))</f>
        <v/>
      </c>
      <c r="C2546" s="8"/>
      <c r="D2546" s="9"/>
      <c r="E2546" s="7"/>
      <c r="F2546" s="7"/>
      <c r="G2546" s="7"/>
      <c r="H2546" s="7"/>
      <c r="I2546" s="10"/>
      <c r="J2546" s="7"/>
      <c r="K2546" s="7"/>
      <c r="L2546" s="7"/>
      <c r="M2546" s="9"/>
      <c r="N2546" s="7"/>
      <c r="O2546" s="7"/>
      <c r="P2546" s="7"/>
      <c r="Q2546" s="11"/>
      <c r="R2546" s="7"/>
      <c r="S2546" s="24">
        <f>IFERROR(_xlfn.XLOOKUP(R2546,bio_produtos!$A:$A,bio_produtos!$C:$C),"")</f>
        <v>0</v>
      </c>
      <c r="T2546" s="12"/>
      <c r="U2546" s="23" t="str">
        <f>IF(T2546="","",SUM(T2546*N2546))</f>
        <v/>
      </c>
      <c r="V2546" s="23" t="str">
        <f>IF(U2546="","",IF(U2546&lt;10000,U2546,IF(U2546&lt;100000,U2546*0.3,"AVALIAÇÃO INDIVIDUAL")))</f>
        <v/>
      </c>
      <c r="W2546" s="10"/>
      <c r="X2546" s="7"/>
      <c r="Y2546" s="13"/>
      <c r="Z2546" s="10"/>
      <c r="AA2546" s="10"/>
      <c r="AB2546" s="10"/>
      <c r="AC2546" s="13"/>
      <c r="AD2546" s="10"/>
      <c r="AE2546" s="7"/>
      <c r="AF2546" s="7"/>
      <c r="AG2546" s="7"/>
      <c r="AH2546" s="7"/>
      <c r="AI2546" s="14"/>
      <c r="AJ2546" s="33"/>
    </row>
    <row r="2547" spans="1:36" s="15" customFormat="1" ht="150" customHeight="1" x14ac:dyDescent="0.25">
      <c r="A2547" s="4"/>
      <c r="B2547" s="7" t="str">
        <f>IF(C2547="","",CONCATENATE("BML",C2547))</f>
        <v/>
      </c>
      <c r="C2547" s="8"/>
      <c r="D2547" s="9"/>
      <c r="E2547" s="7"/>
      <c r="F2547" s="7"/>
      <c r="G2547" s="7"/>
      <c r="H2547" s="7"/>
      <c r="I2547" s="10"/>
      <c r="J2547" s="7"/>
      <c r="K2547" s="7"/>
      <c r="L2547" s="7"/>
      <c r="M2547" s="9"/>
      <c r="N2547" s="7"/>
      <c r="O2547" s="7"/>
      <c r="P2547" s="7"/>
      <c r="Q2547" s="11"/>
      <c r="R2547" s="7"/>
      <c r="S2547" s="24">
        <f>IFERROR(_xlfn.XLOOKUP(R2547,bio_produtos!$A:$A,bio_produtos!$C:$C),"")</f>
        <v>0</v>
      </c>
      <c r="T2547" s="12"/>
      <c r="U2547" s="23" t="str">
        <f>IF(T2547="","",SUM(T2547*N2547))</f>
        <v/>
      </c>
      <c r="V2547" s="23" t="str">
        <f>IF(U2547="","",IF(U2547&lt;10000,U2547,IF(U2547&lt;100000,U2547*0.3,"AVALIAÇÃO INDIVIDUAL")))</f>
        <v/>
      </c>
      <c r="W2547" s="10"/>
      <c r="X2547" s="7"/>
      <c r="Y2547" s="13"/>
      <c r="Z2547" s="10"/>
      <c r="AA2547" s="10"/>
      <c r="AB2547" s="10"/>
      <c r="AC2547" s="13"/>
      <c r="AD2547" s="10"/>
      <c r="AE2547" s="7"/>
      <c r="AF2547" s="7"/>
      <c r="AG2547" s="7"/>
      <c r="AH2547" s="7"/>
      <c r="AI2547" s="14"/>
      <c r="AJ2547" s="33"/>
    </row>
    <row r="2548" spans="1:36" s="15" customFormat="1" ht="150" customHeight="1" x14ac:dyDescent="0.25">
      <c r="A2548" s="4"/>
      <c r="B2548" s="7" t="str">
        <f>IF(C2548="","",CONCATENATE("BML",C2548))</f>
        <v/>
      </c>
      <c r="C2548" s="8"/>
      <c r="D2548" s="9"/>
      <c r="E2548" s="7"/>
      <c r="F2548" s="7"/>
      <c r="G2548" s="7"/>
      <c r="H2548" s="7"/>
      <c r="I2548" s="10"/>
      <c r="J2548" s="7"/>
      <c r="K2548" s="7"/>
      <c r="L2548" s="7"/>
      <c r="M2548" s="9"/>
      <c r="N2548" s="7"/>
      <c r="O2548" s="7"/>
      <c r="P2548" s="7"/>
      <c r="Q2548" s="11"/>
      <c r="R2548" s="7"/>
      <c r="S2548" s="24">
        <f>IFERROR(_xlfn.XLOOKUP(R2548,bio_produtos!$A:$A,bio_produtos!$C:$C),"")</f>
        <v>0</v>
      </c>
      <c r="T2548" s="12"/>
      <c r="U2548" s="23" t="str">
        <f>IF(T2548="","",SUM(T2548*N2548))</f>
        <v/>
      </c>
      <c r="V2548" s="23" t="str">
        <f>IF(U2548="","",IF(U2548&lt;10000,U2548,IF(U2548&lt;100000,U2548*0.3,"AVALIAÇÃO INDIVIDUAL")))</f>
        <v/>
      </c>
      <c r="W2548" s="10"/>
      <c r="X2548" s="7"/>
      <c r="Y2548" s="13"/>
      <c r="Z2548" s="10"/>
      <c r="AA2548" s="10"/>
      <c r="AB2548" s="10"/>
      <c r="AC2548" s="13"/>
      <c r="AD2548" s="10"/>
      <c r="AE2548" s="7"/>
      <c r="AF2548" s="7"/>
      <c r="AG2548" s="7"/>
      <c r="AH2548" s="7"/>
      <c r="AI2548" s="14"/>
      <c r="AJ2548" s="33"/>
    </row>
    <row r="2549" spans="1:36" s="15" customFormat="1" ht="150" customHeight="1" x14ac:dyDescent="0.25">
      <c r="A2549" s="4"/>
      <c r="B2549" s="7" t="str">
        <f>IF(C2549="","",CONCATENATE("BML",C2549))</f>
        <v/>
      </c>
      <c r="C2549" s="8"/>
      <c r="D2549" s="9"/>
      <c r="E2549" s="7"/>
      <c r="F2549" s="7"/>
      <c r="G2549" s="7"/>
      <c r="H2549" s="7"/>
      <c r="I2549" s="10"/>
      <c r="J2549" s="7"/>
      <c r="K2549" s="7"/>
      <c r="L2549" s="7"/>
      <c r="M2549" s="9"/>
      <c r="N2549" s="7"/>
      <c r="O2549" s="7"/>
      <c r="P2549" s="7"/>
      <c r="Q2549" s="11"/>
      <c r="R2549" s="7"/>
      <c r="S2549" s="24">
        <f>IFERROR(_xlfn.XLOOKUP(R2549,bio_produtos!$A:$A,bio_produtos!$C:$C),"")</f>
        <v>0</v>
      </c>
      <c r="T2549" s="12"/>
      <c r="U2549" s="23" t="str">
        <f>IF(T2549="","",SUM(T2549*N2549))</f>
        <v/>
      </c>
      <c r="V2549" s="23" t="str">
        <f>IF(U2549="","",IF(U2549&lt;10000,U2549,IF(U2549&lt;100000,U2549*0.3,"AVALIAÇÃO INDIVIDUAL")))</f>
        <v/>
      </c>
      <c r="W2549" s="10"/>
      <c r="X2549" s="7"/>
      <c r="Y2549" s="13"/>
      <c r="Z2549" s="10"/>
      <c r="AA2549" s="10"/>
      <c r="AB2549" s="10"/>
      <c r="AC2549" s="13"/>
      <c r="AD2549" s="10"/>
      <c r="AE2549" s="7"/>
      <c r="AF2549" s="7"/>
      <c r="AG2549" s="7"/>
      <c r="AH2549" s="7"/>
      <c r="AI2549" s="14"/>
      <c r="AJ2549" s="33"/>
    </row>
    <row r="2550" spans="1:36" s="15" customFormat="1" ht="150" customHeight="1" x14ac:dyDescent="0.25">
      <c r="A2550" s="4"/>
      <c r="B2550" s="7" t="str">
        <f>IF(C2550="","",CONCATENATE("BML",C2550))</f>
        <v/>
      </c>
      <c r="C2550" s="8"/>
      <c r="D2550" s="9"/>
      <c r="E2550" s="7"/>
      <c r="F2550" s="7"/>
      <c r="G2550" s="7"/>
      <c r="H2550" s="7"/>
      <c r="I2550" s="10"/>
      <c r="J2550" s="7"/>
      <c r="K2550" s="7"/>
      <c r="L2550" s="7"/>
      <c r="M2550" s="9"/>
      <c r="N2550" s="7"/>
      <c r="O2550" s="7"/>
      <c r="P2550" s="7"/>
      <c r="Q2550" s="11"/>
      <c r="R2550" s="7"/>
      <c r="S2550" s="24">
        <f>IFERROR(_xlfn.XLOOKUP(R2550,bio_produtos!$A:$A,bio_produtos!$C:$C),"")</f>
        <v>0</v>
      </c>
      <c r="T2550" s="12"/>
      <c r="U2550" s="23" t="str">
        <f>IF(T2550="","",SUM(T2550*N2550))</f>
        <v/>
      </c>
      <c r="V2550" s="23" t="str">
        <f>IF(U2550="","",IF(U2550&lt;10000,U2550,IF(U2550&lt;100000,U2550*0.3,"AVALIAÇÃO INDIVIDUAL")))</f>
        <v/>
      </c>
      <c r="W2550" s="10"/>
      <c r="X2550" s="7"/>
      <c r="Y2550" s="13"/>
      <c r="Z2550" s="10"/>
      <c r="AA2550" s="10"/>
      <c r="AB2550" s="10"/>
      <c r="AC2550" s="13"/>
      <c r="AD2550" s="10"/>
      <c r="AE2550" s="7"/>
      <c r="AF2550" s="7"/>
      <c r="AG2550" s="7"/>
      <c r="AH2550" s="7"/>
      <c r="AI2550" s="14"/>
      <c r="AJ2550" s="33"/>
    </row>
    <row r="2551" spans="1:36" s="15" customFormat="1" ht="150" customHeight="1" x14ac:dyDescent="0.25">
      <c r="A2551" s="4"/>
      <c r="B2551" s="7" t="str">
        <f>IF(C2551="","",CONCATENATE("BML",C2551))</f>
        <v/>
      </c>
      <c r="C2551" s="8"/>
      <c r="D2551" s="9"/>
      <c r="E2551" s="7"/>
      <c r="F2551" s="7"/>
      <c r="G2551" s="7"/>
      <c r="H2551" s="7"/>
      <c r="I2551" s="10"/>
      <c r="J2551" s="7"/>
      <c r="K2551" s="7"/>
      <c r="L2551" s="7"/>
      <c r="M2551" s="9"/>
      <c r="N2551" s="7"/>
      <c r="O2551" s="7"/>
      <c r="P2551" s="7"/>
      <c r="Q2551" s="11"/>
      <c r="R2551" s="7"/>
      <c r="S2551" s="24">
        <f>IFERROR(_xlfn.XLOOKUP(R2551,bio_produtos!$A:$A,bio_produtos!$C:$C),"")</f>
        <v>0</v>
      </c>
      <c r="T2551" s="12"/>
      <c r="U2551" s="23" t="str">
        <f>IF(T2551="","",SUM(T2551*N2551))</f>
        <v/>
      </c>
      <c r="V2551" s="23" t="str">
        <f>IF(U2551="","",IF(U2551&lt;10000,U2551,IF(U2551&lt;100000,U2551*0.3,"AVALIAÇÃO INDIVIDUAL")))</f>
        <v/>
      </c>
      <c r="W2551" s="10"/>
      <c r="X2551" s="7"/>
      <c r="Y2551" s="13"/>
      <c r="Z2551" s="10"/>
      <c r="AA2551" s="10"/>
      <c r="AB2551" s="10"/>
      <c r="AC2551" s="13"/>
      <c r="AD2551" s="10"/>
      <c r="AE2551" s="7"/>
      <c r="AF2551" s="7"/>
      <c r="AG2551" s="7"/>
      <c r="AH2551" s="7"/>
      <c r="AI2551" s="14"/>
      <c r="AJ2551" s="33"/>
    </row>
    <row r="2552" spans="1:36" s="15" customFormat="1" ht="150" customHeight="1" x14ac:dyDescent="0.25">
      <c r="A2552" s="4"/>
      <c r="B2552" s="7" t="str">
        <f>IF(C2552="","",CONCATENATE("BML",C2552))</f>
        <v/>
      </c>
      <c r="C2552" s="8"/>
      <c r="D2552" s="9"/>
      <c r="E2552" s="7"/>
      <c r="F2552" s="7"/>
      <c r="G2552" s="7"/>
      <c r="H2552" s="7"/>
      <c r="I2552" s="10"/>
      <c r="J2552" s="7"/>
      <c r="K2552" s="7"/>
      <c r="L2552" s="7"/>
      <c r="M2552" s="9"/>
      <c r="N2552" s="7"/>
      <c r="O2552" s="7"/>
      <c r="P2552" s="7"/>
      <c r="Q2552" s="11"/>
      <c r="R2552" s="7"/>
      <c r="S2552" s="24">
        <f>IFERROR(_xlfn.XLOOKUP(R2552,bio_produtos!$A:$A,bio_produtos!$C:$C),"")</f>
        <v>0</v>
      </c>
      <c r="T2552" s="12"/>
      <c r="U2552" s="23" t="str">
        <f>IF(T2552="","",SUM(T2552*N2552))</f>
        <v/>
      </c>
      <c r="V2552" s="23" t="str">
        <f>IF(U2552="","",IF(U2552&lt;10000,U2552,IF(U2552&lt;100000,U2552*0.3,"AVALIAÇÃO INDIVIDUAL")))</f>
        <v/>
      </c>
      <c r="W2552" s="10"/>
      <c r="X2552" s="7"/>
      <c r="Y2552" s="13"/>
      <c r="Z2552" s="10"/>
      <c r="AA2552" s="10"/>
      <c r="AB2552" s="10"/>
      <c r="AC2552" s="13"/>
      <c r="AD2552" s="10"/>
      <c r="AE2552" s="7"/>
      <c r="AF2552" s="7"/>
      <c r="AG2552" s="7"/>
      <c r="AH2552" s="7"/>
      <c r="AI2552" s="14"/>
      <c r="AJ2552" s="33"/>
    </row>
    <row r="2553" spans="1:36" s="15" customFormat="1" ht="150" customHeight="1" x14ac:dyDescent="0.25">
      <c r="A2553" s="4"/>
      <c r="B2553" s="7" t="str">
        <f>IF(C2553="","",CONCATENATE("BML",C2553))</f>
        <v/>
      </c>
      <c r="C2553" s="8"/>
      <c r="D2553" s="9"/>
      <c r="E2553" s="7"/>
      <c r="F2553" s="7"/>
      <c r="G2553" s="7"/>
      <c r="H2553" s="7"/>
      <c r="I2553" s="10"/>
      <c r="J2553" s="7"/>
      <c r="K2553" s="7"/>
      <c r="L2553" s="7"/>
      <c r="M2553" s="9"/>
      <c r="N2553" s="7"/>
      <c r="O2553" s="7"/>
      <c r="P2553" s="7"/>
      <c r="Q2553" s="11"/>
      <c r="R2553" s="7"/>
      <c r="S2553" s="24">
        <f>IFERROR(_xlfn.XLOOKUP(R2553,bio_produtos!$A:$A,bio_produtos!$C:$C),"")</f>
        <v>0</v>
      </c>
      <c r="T2553" s="12"/>
      <c r="U2553" s="23" t="str">
        <f>IF(T2553="","",SUM(T2553*N2553))</f>
        <v/>
      </c>
      <c r="V2553" s="23" t="str">
        <f>IF(U2553="","",IF(U2553&lt;10000,U2553,IF(U2553&lt;100000,U2553*0.3,"AVALIAÇÃO INDIVIDUAL")))</f>
        <v/>
      </c>
      <c r="W2553" s="10"/>
      <c r="X2553" s="7"/>
      <c r="Y2553" s="13"/>
      <c r="Z2553" s="10"/>
      <c r="AA2553" s="10"/>
      <c r="AB2553" s="10"/>
      <c r="AC2553" s="13"/>
      <c r="AD2553" s="10"/>
      <c r="AE2553" s="7"/>
      <c r="AF2553" s="7"/>
      <c r="AG2553" s="7"/>
      <c r="AH2553" s="7"/>
      <c r="AI2553" s="14"/>
      <c r="AJ2553" s="33"/>
    </row>
    <row r="2554" spans="1:36" s="15" customFormat="1" ht="150" customHeight="1" x14ac:dyDescent="0.25">
      <c r="A2554" s="4"/>
      <c r="B2554" s="7" t="str">
        <f>IF(C2554="","",CONCATENATE("BML",C2554))</f>
        <v/>
      </c>
      <c r="C2554" s="8"/>
      <c r="D2554" s="9"/>
      <c r="E2554" s="7"/>
      <c r="F2554" s="7"/>
      <c r="G2554" s="7"/>
      <c r="H2554" s="7"/>
      <c r="I2554" s="10"/>
      <c r="J2554" s="7"/>
      <c r="K2554" s="7"/>
      <c r="L2554" s="7"/>
      <c r="M2554" s="9"/>
      <c r="N2554" s="7"/>
      <c r="O2554" s="7"/>
      <c r="P2554" s="7"/>
      <c r="Q2554" s="11"/>
      <c r="R2554" s="7"/>
      <c r="S2554" s="24">
        <f>IFERROR(_xlfn.XLOOKUP(R2554,bio_produtos!$A:$A,bio_produtos!$C:$C),"")</f>
        <v>0</v>
      </c>
      <c r="T2554" s="12"/>
      <c r="U2554" s="23" t="str">
        <f>IF(T2554="","",SUM(T2554*N2554))</f>
        <v/>
      </c>
      <c r="V2554" s="23" t="str">
        <f>IF(U2554="","",IF(U2554&lt;10000,U2554,IF(U2554&lt;100000,U2554*0.3,"AVALIAÇÃO INDIVIDUAL")))</f>
        <v/>
      </c>
      <c r="W2554" s="10"/>
      <c r="X2554" s="7"/>
      <c r="Y2554" s="13"/>
      <c r="Z2554" s="10"/>
      <c r="AA2554" s="10"/>
      <c r="AB2554" s="10"/>
      <c r="AC2554" s="13"/>
      <c r="AD2554" s="10"/>
      <c r="AE2554" s="7"/>
      <c r="AF2554" s="7"/>
      <c r="AG2554" s="7"/>
      <c r="AH2554" s="7"/>
      <c r="AI2554" s="14"/>
      <c r="AJ2554" s="33"/>
    </row>
    <row r="2555" spans="1:36" s="15" customFormat="1" ht="150" customHeight="1" x14ac:dyDescent="0.25">
      <c r="A2555" s="4"/>
      <c r="B2555" s="7" t="str">
        <f>IF(C2555="","",CONCATENATE("BML",C2555))</f>
        <v/>
      </c>
      <c r="C2555" s="8"/>
      <c r="D2555" s="9"/>
      <c r="E2555" s="7"/>
      <c r="F2555" s="7"/>
      <c r="G2555" s="7"/>
      <c r="H2555" s="7"/>
      <c r="I2555" s="10"/>
      <c r="J2555" s="7"/>
      <c r="K2555" s="7"/>
      <c r="L2555" s="7"/>
      <c r="M2555" s="9"/>
      <c r="N2555" s="7"/>
      <c r="O2555" s="7"/>
      <c r="P2555" s="7"/>
      <c r="Q2555" s="11"/>
      <c r="R2555" s="7"/>
      <c r="S2555" s="24">
        <f>IFERROR(_xlfn.XLOOKUP(R2555,bio_produtos!$A:$A,bio_produtos!$C:$C),"")</f>
        <v>0</v>
      </c>
      <c r="T2555" s="12"/>
      <c r="U2555" s="23" t="str">
        <f>IF(T2555="","",SUM(T2555*N2555))</f>
        <v/>
      </c>
      <c r="V2555" s="23" t="str">
        <f>IF(U2555="","",IF(U2555&lt;10000,U2555,IF(U2555&lt;100000,U2555*0.3,"AVALIAÇÃO INDIVIDUAL")))</f>
        <v/>
      </c>
      <c r="W2555" s="10"/>
      <c r="X2555" s="7"/>
      <c r="Y2555" s="13"/>
      <c r="Z2555" s="10"/>
      <c r="AA2555" s="10"/>
      <c r="AB2555" s="10"/>
      <c r="AC2555" s="13"/>
      <c r="AD2555" s="10"/>
      <c r="AE2555" s="7"/>
      <c r="AF2555" s="7"/>
      <c r="AG2555" s="7"/>
      <c r="AH2555" s="7"/>
      <c r="AI2555" s="14"/>
      <c r="AJ2555" s="33"/>
    </row>
    <row r="2556" spans="1:36" s="15" customFormat="1" ht="150" customHeight="1" x14ac:dyDescent="0.25">
      <c r="A2556" s="4"/>
      <c r="B2556" s="7" t="str">
        <f>IF(C2556="","",CONCATENATE("BML",C2556))</f>
        <v/>
      </c>
      <c r="C2556" s="8"/>
      <c r="D2556" s="9"/>
      <c r="E2556" s="7"/>
      <c r="F2556" s="7"/>
      <c r="G2556" s="7"/>
      <c r="H2556" s="7"/>
      <c r="I2556" s="10"/>
      <c r="J2556" s="7"/>
      <c r="K2556" s="7"/>
      <c r="L2556" s="7"/>
      <c r="M2556" s="9"/>
      <c r="N2556" s="7"/>
      <c r="O2556" s="7"/>
      <c r="P2556" s="7"/>
      <c r="Q2556" s="11"/>
      <c r="R2556" s="7"/>
      <c r="S2556" s="24">
        <f>IFERROR(_xlfn.XLOOKUP(R2556,bio_produtos!$A:$A,bio_produtos!$C:$C),"")</f>
        <v>0</v>
      </c>
      <c r="T2556" s="12"/>
      <c r="U2556" s="23" t="str">
        <f>IF(T2556="","",SUM(T2556*N2556))</f>
        <v/>
      </c>
      <c r="V2556" s="23" t="str">
        <f>IF(U2556="","",IF(U2556&lt;10000,U2556,IF(U2556&lt;100000,U2556*0.3,"AVALIAÇÃO INDIVIDUAL")))</f>
        <v/>
      </c>
      <c r="W2556" s="10"/>
      <c r="X2556" s="7"/>
      <c r="Y2556" s="13"/>
      <c r="Z2556" s="10"/>
      <c r="AA2556" s="10"/>
      <c r="AB2556" s="10"/>
      <c r="AC2556" s="13"/>
      <c r="AD2556" s="10"/>
      <c r="AE2556" s="7"/>
      <c r="AF2556" s="7"/>
      <c r="AG2556" s="7"/>
      <c r="AH2556" s="7"/>
      <c r="AI2556" s="14"/>
      <c r="AJ2556" s="33"/>
    </row>
    <row r="2557" spans="1:36" s="15" customFormat="1" ht="150" customHeight="1" x14ac:dyDescent="0.25">
      <c r="A2557" s="4"/>
      <c r="B2557" s="7" t="str">
        <f>IF(C2557="","",CONCATENATE("BML",C2557))</f>
        <v/>
      </c>
      <c r="C2557" s="8"/>
      <c r="D2557" s="9"/>
      <c r="E2557" s="7"/>
      <c r="F2557" s="7"/>
      <c r="G2557" s="7"/>
      <c r="H2557" s="7"/>
      <c r="I2557" s="10"/>
      <c r="J2557" s="7"/>
      <c r="K2557" s="7"/>
      <c r="L2557" s="7"/>
      <c r="M2557" s="9"/>
      <c r="N2557" s="7"/>
      <c r="O2557" s="7"/>
      <c r="P2557" s="7"/>
      <c r="Q2557" s="11"/>
      <c r="R2557" s="7"/>
      <c r="S2557" s="24">
        <f>IFERROR(_xlfn.XLOOKUP(R2557,bio_produtos!$A:$A,bio_produtos!$C:$C),"")</f>
        <v>0</v>
      </c>
      <c r="T2557" s="12"/>
      <c r="U2557" s="23" t="str">
        <f>IF(T2557="","",SUM(T2557*N2557))</f>
        <v/>
      </c>
      <c r="V2557" s="23" t="str">
        <f>IF(U2557="","",IF(U2557&lt;10000,U2557,IF(U2557&lt;100000,U2557*0.3,"AVALIAÇÃO INDIVIDUAL")))</f>
        <v/>
      </c>
      <c r="W2557" s="10"/>
      <c r="X2557" s="7"/>
      <c r="Y2557" s="13"/>
      <c r="Z2557" s="10"/>
      <c r="AA2557" s="10"/>
      <c r="AB2557" s="10"/>
      <c r="AC2557" s="13"/>
      <c r="AD2557" s="10"/>
      <c r="AE2557" s="7"/>
      <c r="AF2557" s="7"/>
      <c r="AG2557" s="7"/>
      <c r="AH2557" s="7"/>
      <c r="AI2557" s="14"/>
      <c r="AJ2557" s="33"/>
    </row>
    <row r="2558" spans="1:36" s="15" customFormat="1" ht="150" customHeight="1" x14ac:dyDescent="0.25">
      <c r="A2558" s="4"/>
      <c r="B2558" s="7" t="str">
        <f>IF(C2558="","",CONCATENATE("BML",C2558))</f>
        <v/>
      </c>
      <c r="C2558" s="8"/>
      <c r="D2558" s="9"/>
      <c r="E2558" s="7"/>
      <c r="F2558" s="7"/>
      <c r="G2558" s="7"/>
      <c r="H2558" s="7"/>
      <c r="I2558" s="10"/>
      <c r="J2558" s="7"/>
      <c r="K2558" s="7"/>
      <c r="L2558" s="7"/>
      <c r="M2558" s="9"/>
      <c r="N2558" s="7"/>
      <c r="O2558" s="7"/>
      <c r="P2558" s="7"/>
      <c r="Q2558" s="11"/>
      <c r="R2558" s="7"/>
      <c r="S2558" s="24">
        <f>IFERROR(_xlfn.XLOOKUP(R2558,bio_produtos!$A:$A,bio_produtos!$C:$C),"")</f>
        <v>0</v>
      </c>
      <c r="T2558" s="12"/>
      <c r="U2558" s="23" t="str">
        <f>IF(T2558="","",SUM(T2558*N2558))</f>
        <v/>
      </c>
      <c r="V2558" s="23" t="str">
        <f>IF(U2558="","",IF(U2558&lt;10000,U2558,IF(U2558&lt;100000,U2558*0.3,"AVALIAÇÃO INDIVIDUAL")))</f>
        <v/>
      </c>
      <c r="W2558" s="10"/>
      <c r="X2558" s="7"/>
      <c r="Y2558" s="13"/>
      <c r="Z2558" s="10"/>
      <c r="AA2558" s="10"/>
      <c r="AB2558" s="10"/>
      <c r="AC2558" s="13"/>
      <c r="AD2558" s="10"/>
      <c r="AE2558" s="7"/>
      <c r="AF2558" s="7"/>
      <c r="AG2558" s="7"/>
      <c r="AH2558" s="7"/>
      <c r="AI2558" s="14"/>
      <c r="AJ2558" s="33"/>
    </row>
    <row r="2559" spans="1:36" s="15" customFormat="1" ht="150" customHeight="1" x14ac:dyDescent="0.25">
      <c r="A2559" s="4"/>
      <c r="B2559" s="7" t="str">
        <f>IF(C2559="","",CONCATENATE("BML",C2559))</f>
        <v/>
      </c>
      <c r="C2559" s="8"/>
      <c r="D2559" s="9"/>
      <c r="E2559" s="7"/>
      <c r="F2559" s="7"/>
      <c r="G2559" s="7"/>
      <c r="H2559" s="7"/>
      <c r="I2559" s="10"/>
      <c r="J2559" s="7"/>
      <c r="K2559" s="7"/>
      <c r="L2559" s="7"/>
      <c r="M2559" s="9"/>
      <c r="N2559" s="7"/>
      <c r="O2559" s="7"/>
      <c r="P2559" s="7"/>
      <c r="Q2559" s="11"/>
      <c r="R2559" s="7"/>
      <c r="S2559" s="24">
        <f>IFERROR(_xlfn.XLOOKUP(R2559,bio_produtos!$A:$A,bio_produtos!$C:$C),"")</f>
        <v>0</v>
      </c>
      <c r="T2559" s="12"/>
      <c r="U2559" s="23" t="str">
        <f>IF(T2559="","",SUM(T2559*N2559))</f>
        <v/>
      </c>
      <c r="V2559" s="23" t="str">
        <f>IF(U2559="","",IF(U2559&lt;10000,U2559,IF(U2559&lt;100000,U2559*0.3,"AVALIAÇÃO INDIVIDUAL")))</f>
        <v/>
      </c>
      <c r="W2559" s="10"/>
      <c r="X2559" s="7"/>
      <c r="Y2559" s="13"/>
      <c r="Z2559" s="10"/>
      <c r="AA2559" s="10"/>
      <c r="AB2559" s="10"/>
      <c r="AC2559" s="13"/>
      <c r="AD2559" s="10"/>
      <c r="AE2559" s="7"/>
      <c r="AF2559" s="7"/>
      <c r="AG2559" s="7"/>
      <c r="AH2559" s="7"/>
      <c r="AI2559" s="14"/>
      <c r="AJ2559" s="33"/>
    </row>
    <row r="2560" spans="1:36" s="15" customFormat="1" ht="150" customHeight="1" x14ac:dyDescent="0.25">
      <c r="A2560" s="4"/>
      <c r="B2560" s="7" t="str">
        <f>IF(C2560="","",CONCATENATE("BML",C2560))</f>
        <v/>
      </c>
      <c r="C2560" s="8"/>
      <c r="D2560" s="9"/>
      <c r="E2560" s="7"/>
      <c r="F2560" s="7"/>
      <c r="G2560" s="7"/>
      <c r="H2560" s="7"/>
      <c r="I2560" s="10"/>
      <c r="J2560" s="7"/>
      <c r="K2560" s="7"/>
      <c r="L2560" s="7"/>
      <c r="M2560" s="9"/>
      <c r="N2560" s="7"/>
      <c r="O2560" s="7"/>
      <c r="P2560" s="7"/>
      <c r="Q2560" s="11"/>
      <c r="R2560" s="7"/>
      <c r="S2560" s="24">
        <f>IFERROR(_xlfn.XLOOKUP(R2560,bio_produtos!$A:$A,bio_produtos!$C:$C),"")</f>
        <v>0</v>
      </c>
      <c r="T2560" s="12"/>
      <c r="U2560" s="23" t="str">
        <f>IF(T2560="","",SUM(T2560*N2560))</f>
        <v/>
      </c>
      <c r="V2560" s="23" t="str">
        <f>IF(U2560="","",IF(U2560&lt;10000,U2560,IF(U2560&lt;100000,U2560*0.3,"AVALIAÇÃO INDIVIDUAL")))</f>
        <v/>
      </c>
      <c r="W2560" s="10"/>
      <c r="X2560" s="7"/>
      <c r="Y2560" s="13"/>
      <c r="Z2560" s="10"/>
      <c r="AA2560" s="10"/>
      <c r="AB2560" s="10"/>
      <c r="AC2560" s="13"/>
      <c r="AD2560" s="10"/>
      <c r="AE2560" s="7"/>
      <c r="AF2560" s="7"/>
      <c r="AG2560" s="7"/>
      <c r="AH2560" s="7"/>
      <c r="AI2560" s="14"/>
      <c r="AJ2560" s="33"/>
    </row>
    <row r="2561" spans="1:36" s="15" customFormat="1" ht="150" customHeight="1" x14ac:dyDescent="0.25">
      <c r="A2561" s="4"/>
      <c r="B2561" s="7" t="str">
        <f>IF(C2561="","",CONCATENATE("BML",C2561))</f>
        <v/>
      </c>
      <c r="C2561" s="8"/>
      <c r="D2561" s="9"/>
      <c r="E2561" s="7"/>
      <c r="F2561" s="7"/>
      <c r="G2561" s="7"/>
      <c r="H2561" s="7"/>
      <c r="I2561" s="10"/>
      <c r="J2561" s="7"/>
      <c r="K2561" s="7"/>
      <c r="L2561" s="7"/>
      <c r="M2561" s="9"/>
      <c r="N2561" s="7"/>
      <c r="O2561" s="7"/>
      <c r="P2561" s="7"/>
      <c r="Q2561" s="11"/>
      <c r="R2561" s="7"/>
      <c r="S2561" s="24">
        <f>IFERROR(_xlfn.XLOOKUP(R2561,bio_produtos!$A:$A,bio_produtos!$C:$C),"")</f>
        <v>0</v>
      </c>
      <c r="T2561" s="12"/>
      <c r="U2561" s="23" t="str">
        <f>IF(T2561="","",SUM(T2561*N2561))</f>
        <v/>
      </c>
      <c r="V2561" s="23" t="str">
        <f>IF(U2561="","",IF(U2561&lt;10000,U2561,IF(U2561&lt;100000,U2561*0.3,"AVALIAÇÃO INDIVIDUAL")))</f>
        <v/>
      </c>
      <c r="W2561" s="10"/>
      <c r="X2561" s="7"/>
      <c r="Y2561" s="13"/>
      <c r="Z2561" s="10"/>
      <c r="AA2561" s="10"/>
      <c r="AB2561" s="10"/>
      <c r="AC2561" s="13"/>
      <c r="AD2561" s="10"/>
      <c r="AE2561" s="7"/>
      <c r="AF2561" s="7"/>
      <c r="AG2561" s="7"/>
      <c r="AH2561" s="7"/>
      <c r="AI2561" s="14"/>
      <c r="AJ2561" s="33"/>
    </row>
    <row r="2562" spans="1:36" s="15" customFormat="1" ht="150" customHeight="1" x14ac:dyDescent="0.25">
      <c r="A2562" s="4"/>
      <c r="B2562" s="7" t="str">
        <f>IF(C2562="","",CONCATENATE("BML",C2562))</f>
        <v/>
      </c>
      <c r="C2562" s="8"/>
      <c r="D2562" s="9"/>
      <c r="E2562" s="7"/>
      <c r="F2562" s="7"/>
      <c r="G2562" s="7"/>
      <c r="H2562" s="7"/>
      <c r="I2562" s="10"/>
      <c r="J2562" s="7"/>
      <c r="K2562" s="7"/>
      <c r="L2562" s="7"/>
      <c r="M2562" s="9"/>
      <c r="N2562" s="7"/>
      <c r="O2562" s="7"/>
      <c r="P2562" s="7"/>
      <c r="Q2562" s="11"/>
      <c r="R2562" s="7"/>
      <c r="S2562" s="24">
        <f>IFERROR(_xlfn.XLOOKUP(R2562,bio_produtos!$A:$A,bio_produtos!$C:$C),"")</f>
        <v>0</v>
      </c>
      <c r="T2562" s="12"/>
      <c r="U2562" s="23" t="str">
        <f>IF(T2562="","",SUM(T2562*N2562))</f>
        <v/>
      </c>
      <c r="V2562" s="23" t="str">
        <f>IF(U2562="","",IF(U2562&lt;10000,U2562,IF(U2562&lt;100000,U2562*0.3,"AVALIAÇÃO INDIVIDUAL")))</f>
        <v/>
      </c>
      <c r="W2562" s="10"/>
      <c r="X2562" s="7"/>
      <c r="Y2562" s="13"/>
      <c r="Z2562" s="10"/>
      <c r="AA2562" s="10"/>
      <c r="AB2562" s="10"/>
      <c r="AC2562" s="13"/>
      <c r="AD2562" s="10"/>
      <c r="AE2562" s="7"/>
      <c r="AF2562" s="7"/>
      <c r="AG2562" s="7"/>
      <c r="AH2562" s="7"/>
      <c r="AI2562" s="14"/>
      <c r="AJ2562" s="33"/>
    </row>
    <row r="2563" spans="1:36" s="15" customFormat="1" ht="150" customHeight="1" x14ac:dyDescent="0.25">
      <c r="A2563" s="4"/>
      <c r="B2563" s="7" t="str">
        <f>IF(C2563="","",CONCATENATE("BML",C2563))</f>
        <v/>
      </c>
      <c r="C2563" s="8"/>
      <c r="D2563" s="9"/>
      <c r="E2563" s="7"/>
      <c r="F2563" s="7"/>
      <c r="G2563" s="7"/>
      <c r="H2563" s="7"/>
      <c r="I2563" s="10"/>
      <c r="J2563" s="7"/>
      <c r="K2563" s="7"/>
      <c r="L2563" s="7"/>
      <c r="M2563" s="9"/>
      <c r="N2563" s="7"/>
      <c r="O2563" s="7"/>
      <c r="P2563" s="7"/>
      <c r="Q2563" s="11"/>
      <c r="R2563" s="7"/>
      <c r="S2563" s="24">
        <f>IFERROR(_xlfn.XLOOKUP(R2563,bio_produtos!$A:$A,bio_produtos!$C:$C),"")</f>
        <v>0</v>
      </c>
      <c r="T2563" s="12"/>
      <c r="U2563" s="23" t="str">
        <f>IF(T2563="","",SUM(T2563*N2563))</f>
        <v/>
      </c>
      <c r="V2563" s="23" t="str">
        <f>IF(U2563="","",IF(U2563&lt;10000,U2563,IF(U2563&lt;100000,U2563*0.3,"AVALIAÇÃO INDIVIDUAL")))</f>
        <v/>
      </c>
      <c r="W2563" s="10"/>
      <c r="X2563" s="7"/>
      <c r="Y2563" s="13"/>
      <c r="Z2563" s="10"/>
      <c r="AA2563" s="10"/>
      <c r="AB2563" s="10"/>
      <c r="AC2563" s="13"/>
      <c r="AD2563" s="10"/>
      <c r="AE2563" s="7"/>
      <c r="AF2563" s="7"/>
      <c r="AG2563" s="7"/>
      <c r="AH2563" s="7"/>
      <c r="AI2563" s="14"/>
      <c r="AJ2563" s="33"/>
    </row>
    <row r="2564" spans="1:36" s="15" customFormat="1" ht="150" customHeight="1" x14ac:dyDescent="0.25">
      <c r="A2564" s="4"/>
      <c r="B2564" s="7" t="str">
        <f>IF(C2564="","",CONCATENATE("BML",C2564))</f>
        <v/>
      </c>
      <c r="C2564" s="8"/>
      <c r="D2564" s="9"/>
      <c r="E2564" s="7"/>
      <c r="F2564" s="7"/>
      <c r="G2564" s="7"/>
      <c r="H2564" s="7"/>
      <c r="I2564" s="10"/>
      <c r="J2564" s="7"/>
      <c r="K2564" s="7"/>
      <c r="L2564" s="7"/>
      <c r="M2564" s="9"/>
      <c r="N2564" s="7"/>
      <c r="O2564" s="7"/>
      <c r="P2564" s="7"/>
      <c r="Q2564" s="11"/>
      <c r="R2564" s="7"/>
      <c r="S2564" s="24">
        <f>IFERROR(_xlfn.XLOOKUP(R2564,bio_produtos!$A:$A,bio_produtos!$C:$C),"")</f>
        <v>0</v>
      </c>
      <c r="T2564" s="12"/>
      <c r="U2564" s="23" t="str">
        <f>IF(T2564="","",SUM(T2564*N2564))</f>
        <v/>
      </c>
      <c r="V2564" s="23" t="str">
        <f>IF(U2564="","",IF(U2564&lt;10000,U2564,IF(U2564&lt;100000,U2564*0.3,"AVALIAÇÃO INDIVIDUAL")))</f>
        <v/>
      </c>
      <c r="W2564" s="10"/>
      <c r="X2564" s="7"/>
      <c r="Y2564" s="13"/>
      <c r="Z2564" s="10"/>
      <c r="AA2564" s="10"/>
      <c r="AB2564" s="10"/>
      <c r="AC2564" s="13"/>
      <c r="AD2564" s="10"/>
      <c r="AE2564" s="7"/>
      <c r="AF2564" s="7"/>
      <c r="AG2564" s="7"/>
      <c r="AH2564" s="7"/>
      <c r="AI2564" s="14"/>
      <c r="AJ2564" s="33"/>
    </row>
    <row r="2565" spans="1:36" s="15" customFormat="1" ht="150" customHeight="1" x14ac:dyDescent="0.25">
      <c r="A2565" s="4"/>
      <c r="B2565" s="7" t="str">
        <f>IF(C2565="","",CONCATENATE("BML",C2565))</f>
        <v/>
      </c>
      <c r="C2565" s="8"/>
      <c r="D2565" s="9"/>
      <c r="E2565" s="7"/>
      <c r="F2565" s="7"/>
      <c r="G2565" s="7"/>
      <c r="H2565" s="7"/>
      <c r="I2565" s="10"/>
      <c r="J2565" s="7"/>
      <c r="K2565" s="7"/>
      <c r="L2565" s="7"/>
      <c r="M2565" s="9"/>
      <c r="N2565" s="7"/>
      <c r="O2565" s="7"/>
      <c r="P2565" s="7"/>
      <c r="Q2565" s="11"/>
      <c r="R2565" s="7"/>
      <c r="S2565" s="24">
        <f>IFERROR(_xlfn.XLOOKUP(R2565,bio_produtos!$A:$A,bio_produtos!$C:$C),"")</f>
        <v>0</v>
      </c>
      <c r="T2565" s="12"/>
      <c r="U2565" s="23" t="str">
        <f>IF(T2565="","",SUM(T2565*N2565))</f>
        <v/>
      </c>
      <c r="V2565" s="23" t="str">
        <f>IF(U2565="","",IF(U2565&lt;10000,U2565,IF(U2565&lt;100000,U2565*0.3,"AVALIAÇÃO INDIVIDUAL")))</f>
        <v/>
      </c>
      <c r="W2565" s="10"/>
      <c r="X2565" s="7"/>
      <c r="Y2565" s="13"/>
      <c r="Z2565" s="10"/>
      <c r="AA2565" s="10"/>
      <c r="AB2565" s="10"/>
      <c r="AC2565" s="13"/>
      <c r="AD2565" s="10"/>
      <c r="AE2565" s="7"/>
      <c r="AF2565" s="7"/>
      <c r="AG2565" s="7"/>
      <c r="AH2565" s="7"/>
      <c r="AI2565" s="14"/>
      <c r="AJ2565" s="33"/>
    </row>
    <row r="2566" spans="1:36" s="15" customFormat="1" ht="150" customHeight="1" x14ac:dyDescent="0.25">
      <c r="A2566" s="4"/>
      <c r="B2566" s="7" t="str">
        <f>IF(C2566="","",CONCATENATE("BML",C2566))</f>
        <v/>
      </c>
      <c r="C2566" s="8"/>
      <c r="D2566" s="9"/>
      <c r="E2566" s="7"/>
      <c r="F2566" s="7"/>
      <c r="G2566" s="7"/>
      <c r="H2566" s="7"/>
      <c r="I2566" s="10"/>
      <c r="J2566" s="7"/>
      <c r="K2566" s="7"/>
      <c r="L2566" s="7"/>
      <c r="M2566" s="9"/>
      <c r="N2566" s="7"/>
      <c r="O2566" s="7"/>
      <c r="P2566" s="7"/>
      <c r="Q2566" s="11"/>
      <c r="R2566" s="7"/>
      <c r="S2566" s="24">
        <f>IFERROR(_xlfn.XLOOKUP(R2566,bio_produtos!$A:$A,bio_produtos!$C:$C),"")</f>
        <v>0</v>
      </c>
      <c r="T2566" s="12"/>
      <c r="U2566" s="23" t="str">
        <f>IF(T2566="","",SUM(T2566*N2566))</f>
        <v/>
      </c>
      <c r="V2566" s="23" t="str">
        <f>IF(U2566="","",IF(U2566&lt;10000,U2566,IF(U2566&lt;100000,U2566*0.3,"AVALIAÇÃO INDIVIDUAL")))</f>
        <v/>
      </c>
      <c r="W2566" s="10"/>
      <c r="X2566" s="7"/>
      <c r="Y2566" s="13"/>
      <c r="Z2566" s="10"/>
      <c r="AA2566" s="10"/>
      <c r="AB2566" s="10"/>
      <c r="AC2566" s="13"/>
      <c r="AD2566" s="10"/>
      <c r="AE2566" s="7"/>
      <c r="AF2566" s="7"/>
      <c r="AG2566" s="7"/>
      <c r="AH2566" s="7"/>
      <c r="AI2566" s="14"/>
      <c r="AJ2566" s="33"/>
    </row>
    <row r="2567" spans="1:36" s="15" customFormat="1" ht="150" customHeight="1" x14ac:dyDescent="0.25">
      <c r="A2567" s="4"/>
      <c r="B2567" s="7" t="str">
        <f>IF(C2567="","",CONCATENATE("BML",C2567))</f>
        <v/>
      </c>
      <c r="C2567" s="8"/>
      <c r="D2567" s="9"/>
      <c r="E2567" s="7"/>
      <c r="F2567" s="7"/>
      <c r="G2567" s="7"/>
      <c r="H2567" s="7"/>
      <c r="I2567" s="10"/>
      <c r="J2567" s="7"/>
      <c r="K2567" s="7"/>
      <c r="L2567" s="7"/>
      <c r="M2567" s="9"/>
      <c r="N2567" s="7"/>
      <c r="O2567" s="7"/>
      <c r="P2567" s="7"/>
      <c r="Q2567" s="11"/>
      <c r="R2567" s="7"/>
      <c r="S2567" s="24">
        <f>IFERROR(_xlfn.XLOOKUP(R2567,bio_produtos!$A:$A,bio_produtos!$C:$C),"")</f>
        <v>0</v>
      </c>
      <c r="T2567" s="12"/>
      <c r="U2567" s="23" t="str">
        <f>IF(T2567="","",SUM(T2567*N2567))</f>
        <v/>
      </c>
      <c r="V2567" s="23" t="str">
        <f>IF(U2567="","",IF(U2567&lt;10000,U2567,IF(U2567&lt;100000,U2567*0.3,"AVALIAÇÃO INDIVIDUAL")))</f>
        <v/>
      </c>
      <c r="W2567" s="10"/>
      <c r="X2567" s="7"/>
      <c r="Y2567" s="13"/>
      <c r="Z2567" s="10"/>
      <c r="AA2567" s="10"/>
      <c r="AB2567" s="10"/>
      <c r="AC2567" s="13"/>
      <c r="AD2567" s="10"/>
      <c r="AE2567" s="7"/>
      <c r="AF2567" s="7"/>
      <c r="AG2567" s="7"/>
      <c r="AH2567" s="7"/>
      <c r="AI2567" s="14"/>
      <c r="AJ2567" s="33"/>
    </row>
    <row r="2568" spans="1:36" s="15" customFormat="1" ht="150" customHeight="1" x14ac:dyDescent="0.25">
      <c r="A2568" s="4"/>
      <c r="B2568" s="7" t="str">
        <f>IF(C2568="","",CONCATENATE("BML",C2568))</f>
        <v/>
      </c>
      <c r="C2568" s="8"/>
      <c r="D2568" s="9"/>
      <c r="E2568" s="7"/>
      <c r="F2568" s="7"/>
      <c r="G2568" s="7"/>
      <c r="H2568" s="7"/>
      <c r="I2568" s="10"/>
      <c r="J2568" s="7"/>
      <c r="K2568" s="7"/>
      <c r="L2568" s="7"/>
      <c r="M2568" s="9"/>
      <c r="N2568" s="7"/>
      <c r="O2568" s="7"/>
      <c r="P2568" s="7"/>
      <c r="Q2568" s="11"/>
      <c r="R2568" s="7"/>
      <c r="S2568" s="24">
        <f>IFERROR(_xlfn.XLOOKUP(R2568,bio_produtos!$A:$A,bio_produtos!$C:$C),"")</f>
        <v>0</v>
      </c>
      <c r="T2568" s="12"/>
      <c r="U2568" s="23" t="str">
        <f>IF(T2568="","",SUM(T2568*N2568))</f>
        <v/>
      </c>
      <c r="V2568" s="23" t="str">
        <f>IF(U2568="","",IF(U2568&lt;10000,U2568,IF(U2568&lt;100000,U2568*0.3,"AVALIAÇÃO INDIVIDUAL")))</f>
        <v/>
      </c>
      <c r="W2568" s="10"/>
      <c r="X2568" s="7"/>
      <c r="Y2568" s="13"/>
      <c r="Z2568" s="10"/>
      <c r="AA2568" s="10"/>
      <c r="AB2568" s="10"/>
      <c r="AC2568" s="13"/>
      <c r="AD2568" s="10"/>
      <c r="AE2568" s="7"/>
      <c r="AF2568" s="7"/>
      <c r="AG2568" s="7"/>
      <c r="AH2568" s="7"/>
      <c r="AI2568" s="14"/>
      <c r="AJ2568" s="33"/>
    </row>
    <row r="2569" spans="1:36" s="15" customFormat="1" ht="150" customHeight="1" x14ac:dyDescent="0.25">
      <c r="A2569" s="4"/>
      <c r="B2569" s="7" t="str">
        <f>IF(C2569="","",CONCATENATE("BML",C2569))</f>
        <v/>
      </c>
      <c r="C2569" s="8"/>
      <c r="D2569" s="9"/>
      <c r="E2569" s="7"/>
      <c r="F2569" s="7"/>
      <c r="G2569" s="7"/>
      <c r="H2569" s="7"/>
      <c r="I2569" s="10"/>
      <c r="J2569" s="7"/>
      <c r="K2569" s="7"/>
      <c r="L2569" s="7"/>
      <c r="M2569" s="9"/>
      <c r="N2569" s="7"/>
      <c r="O2569" s="7"/>
      <c r="P2569" s="7"/>
      <c r="Q2569" s="11"/>
      <c r="R2569" s="7"/>
      <c r="S2569" s="24">
        <f>IFERROR(_xlfn.XLOOKUP(R2569,bio_produtos!$A:$A,bio_produtos!$C:$C),"")</f>
        <v>0</v>
      </c>
      <c r="T2569" s="12"/>
      <c r="U2569" s="23" t="str">
        <f>IF(T2569="","",SUM(T2569*N2569))</f>
        <v/>
      </c>
      <c r="V2569" s="23" t="str">
        <f>IF(U2569="","",IF(U2569&lt;10000,U2569,IF(U2569&lt;100000,U2569*0.3,"AVALIAÇÃO INDIVIDUAL")))</f>
        <v/>
      </c>
      <c r="W2569" s="10"/>
      <c r="X2569" s="7"/>
      <c r="Y2569" s="13"/>
      <c r="Z2569" s="10"/>
      <c r="AA2569" s="10"/>
      <c r="AB2569" s="10"/>
      <c r="AC2569" s="13"/>
      <c r="AD2569" s="10"/>
      <c r="AE2569" s="7"/>
      <c r="AF2569" s="7"/>
      <c r="AG2569" s="7"/>
      <c r="AH2569" s="7"/>
      <c r="AI2569" s="14"/>
      <c r="AJ2569" s="33"/>
    </row>
    <row r="2570" spans="1:36" s="15" customFormat="1" ht="150" customHeight="1" x14ac:dyDescent="0.25">
      <c r="A2570" s="4"/>
      <c r="B2570" s="7" t="str">
        <f>IF(C2570="","",CONCATENATE("BML",C2570))</f>
        <v/>
      </c>
      <c r="C2570" s="8"/>
      <c r="D2570" s="9"/>
      <c r="E2570" s="7"/>
      <c r="F2570" s="7"/>
      <c r="G2570" s="7"/>
      <c r="H2570" s="7"/>
      <c r="I2570" s="10"/>
      <c r="J2570" s="7"/>
      <c r="K2570" s="7"/>
      <c r="L2570" s="7"/>
      <c r="M2570" s="9"/>
      <c r="N2570" s="7"/>
      <c r="O2570" s="7"/>
      <c r="P2570" s="7"/>
      <c r="Q2570" s="11"/>
      <c r="R2570" s="7"/>
      <c r="S2570" s="24">
        <f>IFERROR(_xlfn.XLOOKUP(R2570,bio_produtos!$A:$A,bio_produtos!$C:$C),"")</f>
        <v>0</v>
      </c>
      <c r="T2570" s="12"/>
      <c r="U2570" s="23" t="str">
        <f>IF(T2570="","",SUM(T2570*N2570))</f>
        <v/>
      </c>
      <c r="V2570" s="23" t="str">
        <f>IF(U2570="","",IF(U2570&lt;10000,U2570,IF(U2570&lt;100000,U2570*0.3,"AVALIAÇÃO INDIVIDUAL")))</f>
        <v/>
      </c>
      <c r="W2570" s="10"/>
      <c r="X2570" s="7"/>
      <c r="Y2570" s="13"/>
      <c r="Z2570" s="10"/>
      <c r="AA2570" s="10"/>
      <c r="AB2570" s="10"/>
      <c r="AC2570" s="13"/>
      <c r="AD2570" s="10"/>
      <c r="AE2570" s="7"/>
      <c r="AF2570" s="7"/>
      <c r="AG2570" s="7"/>
      <c r="AH2570" s="7"/>
      <c r="AI2570" s="14"/>
      <c r="AJ2570" s="33"/>
    </row>
    <row r="2571" spans="1:36" s="15" customFormat="1" ht="150" customHeight="1" x14ac:dyDescent="0.25">
      <c r="A2571" s="4"/>
      <c r="B2571" s="7" t="str">
        <f>IF(C2571="","",CONCATENATE("BML",C2571))</f>
        <v/>
      </c>
      <c r="C2571" s="8"/>
      <c r="D2571" s="9"/>
      <c r="E2571" s="7"/>
      <c r="F2571" s="7"/>
      <c r="G2571" s="7"/>
      <c r="H2571" s="7"/>
      <c r="I2571" s="10"/>
      <c r="J2571" s="7"/>
      <c r="K2571" s="7"/>
      <c r="L2571" s="7"/>
      <c r="M2571" s="9"/>
      <c r="N2571" s="7"/>
      <c r="O2571" s="7"/>
      <c r="P2571" s="7"/>
      <c r="Q2571" s="11"/>
      <c r="R2571" s="7"/>
      <c r="S2571" s="24">
        <f>IFERROR(_xlfn.XLOOKUP(R2571,bio_produtos!$A:$A,bio_produtos!$C:$C),"")</f>
        <v>0</v>
      </c>
      <c r="T2571" s="12"/>
      <c r="U2571" s="23" t="str">
        <f>IF(T2571="","",SUM(T2571*N2571))</f>
        <v/>
      </c>
      <c r="V2571" s="23" t="str">
        <f>IF(U2571="","",IF(U2571&lt;10000,U2571,IF(U2571&lt;100000,U2571*0.3,"AVALIAÇÃO INDIVIDUAL")))</f>
        <v/>
      </c>
      <c r="W2571" s="10"/>
      <c r="X2571" s="7"/>
      <c r="Y2571" s="13"/>
      <c r="Z2571" s="10"/>
      <c r="AA2571" s="10"/>
      <c r="AB2571" s="10"/>
      <c r="AC2571" s="13"/>
      <c r="AD2571" s="10"/>
      <c r="AE2571" s="7"/>
      <c r="AF2571" s="7"/>
      <c r="AG2571" s="7"/>
      <c r="AH2571" s="7"/>
      <c r="AI2571" s="14"/>
      <c r="AJ2571" s="33"/>
    </row>
    <row r="2572" spans="1:36" s="15" customFormat="1" ht="150" customHeight="1" x14ac:dyDescent="0.25">
      <c r="A2572" s="4"/>
      <c r="B2572" s="7" t="str">
        <f>IF(C2572="","",CONCATENATE("BML",C2572))</f>
        <v/>
      </c>
      <c r="C2572" s="8"/>
      <c r="D2572" s="9"/>
      <c r="E2572" s="7"/>
      <c r="F2572" s="7"/>
      <c r="G2572" s="7"/>
      <c r="H2572" s="7"/>
      <c r="I2572" s="10"/>
      <c r="J2572" s="7"/>
      <c r="K2572" s="7"/>
      <c r="L2572" s="7"/>
      <c r="M2572" s="9"/>
      <c r="N2572" s="7"/>
      <c r="O2572" s="7"/>
      <c r="P2572" s="7"/>
      <c r="Q2572" s="11"/>
      <c r="R2572" s="7"/>
      <c r="S2572" s="24">
        <f>IFERROR(_xlfn.XLOOKUP(R2572,bio_produtos!$A:$A,bio_produtos!$C:$C),"")</f>
        <v>0</v>
      </c>
      <c r="T2572" s="12"/>
      <c r="U2572" s="23" t="str">
        <f>IF(T2572="","",SUM(T2572*N2572))</f>
        <v/>
      </c>
      <c r="V2572" s="23" t="str">
        <f>IF(U2572="","",IF(U2572&lt;10000,U2572,IF(U2572&lt;100000,U2572*0.3,"AVALIAÇÃO INDIVIDUAL")))</f>
        <v/>
      </c>
      <c r="W2572" s="10"/>
      <c r="X2572" s="7"/>
      <c r="Y2572" s="13"/>
      <c r="Z2572" s="10"/>
      <c r="AA2572" s="10"/>
      <c r="AB2572" s="10"/>
      <c r="AC2572" s="13"/>
      <c r="AD2572" s="10"/>
      <c r="AE2572" s="7"/>
      <c r="AF2572" s="7"/>
      <c r="AG2572" s="7"/>
      <c r="AH2572" s="7"/>
      <c r="AI2572" s="14"/>
      <c r="AJ2572" s="33"/>
    </row>
    <row r="2573" spans="1:36" s="15" customFormat="1" ht="150" customHeight="1" x14ac:dyDescent="0.25">
      <c r="A2573" s="4"/>
      <c r="B2573" s="7" t="str">
        <f>IF(C2573="","",CONCATENATE("BML",C2573))</f>
        <v/>
      </c>
      <c r="C2573" s="8"/>
      <c r="D2573" s="9"/>
      <c r="E2573" s="7"/>
      <c r="F2573" s="7"/>
      <c r="G2573" s="7"/>
      <c r="H2573" s="7"/>
      <c r="I2573" s="10"/>
      <c r="J2573" s="7"/>
      <c r="K2573" s="7"/>
      <c r="L2573" s="7"/>
      <c r="M2573" s="9"/>
      <c r="N2573" s="7"/>
      <c r="O2573" s="7"/>
      <c r="P2573" s="7"/>
      <c r="Q2573" s="11"/>
      <c r="R2573" s="7"/>
      <c r="S2573" s="24">
        <f>IFERROR(_xlfn.XLOOKUP(R2573,bio_produtos!$A:$A,bio_produtos!$C:$C),"")</f>
        <v>0</v>
      </c>
      <c r="T2573" s="12"/>
      <c r="U2573" s="23" t="str">
        <f>IF(T2573="","",SUM(T2573*N2573))</f>
        <v/>
      </c>
      <c r="V2573" s="23" t="str">
        <f>IF(U2573="","",IF(U2573&lt;10000,U2573,IF(U2573&lt;100000,U2573*0.3,"AVALIAÇÃO INDIVIDUAL")))</f>
        <v/>
      </c>
      <c r="W2573" s="10"/>
      <c r="X2573" s="7"/>
      <c r="Y2573" s="13"/>
      <c r="Z2573" s="10"/>
      <c r="AA2573" s="10"/>
      <c r="AB2573" s="10"/>
      <c r="AC2573" s="13"/>
      <c r="AD2573" s="10"/>
      <c r="AE2573" s="7"/>
      <c r="AF2573" s="7"/>
      <c r="AG2573" s="7"/>
      <c r="AH2573" s="7"/>
      <c r="AI2573" s="14"/>
      <c r="AJ2573" s="33"/>
    </row>
    <row r="2574" spans="1:36" s="15" customFormat="1" ht="150" customHeight="1" x14ac:dyDescent="0.25">
      <c r="A2574" s="4"/>
      <c r="B2574" s="7" t="str">
        <f>IF(C2574="","",CONCATENATE("BML",C2574))</f>
        <v/>
      </c>
      <c r="C2574" s="8"/>
      <c r="D2574" s="9"/>
      <c r="E2574" s="7"/>
      <c r="F2574" s="7"/>
      <c r="G2574" s="7"/>
      <c r="H2574" s="7"/>
      <c r="I2574" s="10"/>
      <c r="J2574" s="7"/>
      <c r="K2574" s="7"/>
      <c r="L2574" s="7"/>
      <c r="M2574" s="9"/>
      <c r="N2574" s="7"/>
      <c r="O2574" s="7"/>
      <c r="P2574" s="7"/>
      <c r="Q2574" s="11"/>
      <c r="R2574" s="7"/>
      <c r="S2574" s="24">
        <f>IFERROR(_xlfn.XLOOKUP(R2574,bio_produtos!$A:$A,bio_produtos!$C:$C),"")</f>
        <v>0</v>
      </c>
      <c r="T2574" s="12"/>
      <c r="U2574" s="23" t="str">
        <f>IF(T2574="","",SUM(T2574*N2574))</f>
        <v/>
      </c>
      <c r="V2574" s="23" t="str">
        <f>IF(U2574="","",IF(U2574&lt;10000,U2574,IF(U2574&lt;100000,U2574*0.3,"AVALIAÇÃO INDIVIDUAL")))</f>
        <v/>
      </c>
      <c r="W2574" s="10"/>
      <c r="X2574" s="7"/>
      <c r="Y2574" s="13"/>
      <c r="Z2574" s="10"/>
      <c r="AA2574" s="10"/>
      <c r="AB2574" s="10"/>
      <c r="AC2574" s="13"/>
      <c r="AD2574" s="10"/>
      <c r="AE2574" s="7"/>
      <c r="AF2574" s="7"/>
      <c r="AG2574" s="7"/>
      <c r="AH2574" s="7"/>
      <c r="AI2574" s="14"/>
      <c r="AJ2574" s="33"/>
    </row>
    <row r="2575" spans="1:36" s="15" customFormat="1" ht="150" customHeight="1" x14ac:dyDescent="0.25">
      <c r="A2575" s="4"/>
      <c r="B2575" s="7" t="str">
        <f>IF(C2575="","",CONCATENATE("BML",C2575))</f>
        <v/>
      </c>
      <c r="C2575" s="8"/>
      <c r="D2575" s="9"/>
      <c r="E2575" s="7"/>
      <c r="F2575" s="7"/>
      <c r="G2575" s="7"/>
      <c r="H2575" s="7"/>
      <c r="I2575" s="10"/>
      <c r="J2575" s="7"/>
      <c r="K2575" s="7"/>
      <c r="L2575" s="7"/>
      <c r="M2575" s="9"/>
      <c r="N2575" s="7"/>
      <c r="O2575" s="7"/>
      <c r="P2575" s="7"/>
      <c r="Q2575" s="11"/>
      <c r="R2575" s="7"/>
      <c r="S2575" s="24">
        <f>IFERROR(_xlfn.XLOOKUP(R2575,bio_produtos!$A:$A,bio_produtos!$C:$C),"")</f>
        <v>0</v>
      </c>
      <c r="T2575" s="12"/>
      <c r="U2575" s="23" t="str">
        <f>IF(T2575="","",SUM(T2575*N2575))</f>
        <v/>
      </c>
      <c r="V2575" s="23" t="str">
        <f>IF(U2575="","",IF(U2575&lt;10000,U2575,IF(U2575&lt;100000,U2575*0.3,"AVALIAÇÃO INDIVIDUAL")))</f>
        <v/>
      </c>
      <c r="W2575" s="10"/>
      <c r="X2575" s="7"/>
      <c r="Y2575" s="13"/>
      <c r="Z2575" s="10"/>
      <c r="AA2575" s="10"/>
      <c r="AB2575" s="10"/>
      <c r="AC2575" s="13"/>
      <c r="AD2575" s="10"/>
      <c r="AE2575" s="7"/>
      <c r="AF2575" s="7"/>
      <c r="AG2575" s="7"/>
      <c r="AH2575" s="7"/>
      <c r="AI2575" s="14"/>
      <c r="AJ2575" s="33"/>
    </row>
    <row r="2576" spans="1:36" s="15" customFormat="1" ht="150" customHeight="1" x14ac:dyDescent="0.25">
      <c r="A2576" s="4"/>
      <c r="B2576" s="7" t="str">
        <f>IF(C2576="","",CONCATENATE("BML",C2576))</f>
        <v/>
      </c>
      <c r="C2576" s="8"/>
      <c r="D2576" s="9"/>
      <c r="E2576" s="7"/>
      <c r="F2576" s="7"/>
      <c r="G2576" s="7"/>
      <c r="H2576" s="7"/>
      <c r="I2576" s="10"/>
      <c r="J2576" s="7"/>
      <c r="K2576" s="7"/>
      <c r="L2576" s="7"/>
      <c r="M2576" s="9"/>
      <c r="N2576" s="7"/>
      <c r="O2576" s="7"/>
      <c r="P2576" s="7"/>
      <c r="Q2576" s="11"/>
      <c r="R2576" s="7"/>
      <c r="S2576" s="24">
        <f>IFERROR(_xlfn.XLOOKUP(R2576,bio_produtos!$A:$A,bio_produtos!$C:$C),"")</f>
        <v>0</v>
      </c>
      <c r="T2576" s="12"/>
      <c r="U2576" s="23" t="str">
        <f>IF(T2576="","",SUM(T2576*N2576))</f>
        <v/>
      </c>
      <c r="V2576" s="23" t="str">
        <f>IF(U2576="","",IF(U2576&lt;10000,U2576,IF(U2576&lt;100000,U2576*0.3,"AVALIAÇÃO INDIVIDUAL")))</f>
        <v/>
      </c>
      <c r="W2576" s="10"/>
      <c r="X2576" s="7"/>
      <c r="Y2576" s="13"/>
      <c r="Z2576" s="10"/>
      <c r="AA2576" s="10"/>
      <c r="AB2576" s="10"/>
      <c r="AC2576" s="13"/>
      <c r="AD2576" s="10"/>
      <c r="AE2576" s="7"/>
      <c r="AF2576" s="7"/>
      <c r="AG2576" s="7"/>
      <c r="AH2576" s="7"/>
      <c r="AI2576" s="14"/>
      <c r="AJ2576" s="33"/>
    </row>
    <row r="2577" spans="1:36" s="15" customFormat="1" ht="150" customHeight="1" x14ac:dyDescent="0.25">
      <c r="A2577" s="4"/>
      <c r="B2577" s="7" t="str">
        <f>IF(C2577="","",CONCATENATE("BML",C2577))</f>
        <v/>
      </c>
      <c r="C2577" s="8"/>
      <c r="D2577" s="9"/>
      <c r="E2577" s="7"/>
      <c r="F2577" s="7"/>
      <c r="G2577" s="7"/>
      <c r="H2577" s="7"/>
      <c r="I2577" s="10"/>
      <c r="J2577" s="7"/>
      <c r="K2577" s="7"/>
      <c r="L2577" s="7"/>
      <c r="M2577" s="9"/>
      <c r="N2577" s="7"/>
      <c r="O2577" s="7"/>
      <c r="P2577" s="7"/>
      <c r="Q2577" s="11"/>
      <c r="R2577" s="7"/>
      <c r="S2577" s="24">
        <f>IFERROR(_xlfn.XLOOKUP(R2577,bio_produtos!$A:$A,bio_produtos!$C:$C),"")</f>
        <v>0</v>
      </c>
      <c r="T2577" s="12"/>
      <c r="U2577" s="23" t="str">
        <f>IF(T2577="","",SUM(T2577*N2577))</f>
        <v/>
      </c>
      <c r="V2577" s="23" t="str">
        <f>IF(U2577="","",IF(U2577&lt;10000,U2577,IF(U2577&lt;100000,U2577*0.3,"AVALIAÇÃO INDIVIDUAL")))</f>
        <v/>
      </c>
      <c r="W2577" s="10"/>
      <c r="X2577" s="7"/>
      <c r="Y2577" s="13"/>
      <c r="Z2577" s="10"/>
      <c r="AA2577" s="10"/>
      <c r="AB2577" s="10"/>
      <c r="AC2577" s="13"/>
      <c r="AD2577" s="10"/>
      <c r="AE2577" s="7"/>
      <c r="AF2577" s="7"/>
      <c r="AG2577" s="7"/>
      <c r="AH2577" s="7"/>
      <c r="AI2577" s="14"/>
      <c r="AJ2577" s="33"/>
    </row>
    <row r="2578" spans="1:36" s="15" customFormat="1" ht="150" customHeight="1" x14ac:dyDescent="0.25">
      <c r="A2578" s="4"/>
      <c r="B2578" s="7" t="str">
        <f>IF(C2578="","",CONCATENATE("BML",C2578))</f>
        <v/>
      </c>
      <c r="C2578" s="8"/>
      <c r="D2578" s="9"/>
      <c r="E2578" s="7"/>
      <c r="F2578" s="7"/>
      <c r="G2578" s="7"/>
      <c r="H2578" s="7"/>
      <c r="I2578" s="10"/>
      <c r="J2578" s="7"/>
      <c r="K2578" s="7"/>
      <c r="L2578" s="7"/>
      <c r="M2578" s="9"/>
      <c r="N2578" s="7"/>
      <c r="O2578" s="7"/>
      <c r="P2578" s="7"/>
      <c r="Q2578" s="11"/>
      <c r="R2578" s="7"/>
      <c r="S2578" s="24">
        <f>IFERROR(_xlfn.XLOOKUP(R2578,bio_produtos!$A:$A,bio_produtos!$C:$C),"")</f>
        <v>0</v>
      </c>
      <c r="T2578" s="12"/>
      <c r="U2578" s="23" t="str">
        <f>IF(T2578="","",SUM(T2578*N2578))</f>
        <v/>
      </c>
      <c r="V2578" s="23" t="str">
        <f>IF(U2578="","",IF(U2578&lt;10000,U2578,IF(U2578&lt;100000,U2578*0.3,"AVALIAÇÃO INDIVIDUAL")))</f>
        <v/>
      </c>
      <c r="W2578" s="10"/>
      <c r="X2578" s="7"/>
      <c r="Y2578" s="13"/>
      <c r="Z2578" s="10"/>
      <c r="AA2578" s="10"/>
      <c r="AB2578" s="10"/>
      <c r="AC2578" s="13"/>
      <c r="AD2578" s="10"/>
      <c r="AE2578" s="7"/>
      <c r="AF2578" s="7"/>
      <c r="AG2578" s="7"/>
      <c r="AH2578" s="7"/>
      <c r="AI2578" s="14"/>
      <c r="AJ2578" s="33"/>
    </row>
    <row r="2579" spans="1:36" s="15" customFormat="1" ht="150" customHeight="1" x14ac:dyDescent="0.25">
      <c r="A2579" s="4"/>
      <c r="B2579" s="7" t="str">
        <f>IF(C2579="","",CONCATENATE("BML",C2579))</f>
        <v/>
      </c>
      <c r="C2579" s="8"/>
      <c r="D2579" s="9"/>
      <c r="E2579" s="7"/>
      <c r="F2579" s="7"/>
      <c r="G2579" s="7"/>
      <c r="H2579" s="7"/>
      <c r="I2579" s="10"/>
      <c r="J2579" s="7"/>
      <c r="K2579" s="7"/>
      <c r="L2579" s="7"/>
      <c r="M2579" s="9"/>
      <c r="N2579" s="7"/>
      <c r="O2579" s="7"/>
      <c r="P2579" s="7"/>
      <c r="Q2579" s="11"/>
      <c r="R2579" s="7"/>
      <c r="S2579" s="24">
        <f>IFERROR(_xlfn.XLOOKUP(R2579,bio_produtos!$A:$A,bio_produtos!$C:$C),"")</f>
        <v>0</v>
      </c>
      <c r="T2579" s="12"/>
      <c r="U2579" s="23" t="str">
        <f>IF(T2579="","",SUM(T2579*N2579))</f>
        <v/>
      </c>
      <c r="V2579" s="23" t="str">
        <f>IF(U2579="","",IF(U2579&lt;10000,U2579,IF(U2579&lt;100000,U2579*0.3,"AVALIAÇÃO INDIVIDUAL")))</f>
        <v/>
      </c>
      <c r="W2579" s="10"/>
      <c r="X2579" s="7"/>
      <c r="Y2579" s="13"/>
      <c r="Z2579" s="10"/>
      <c r="AA2579" s="10"/>
      <c r="AB2579" s="10"/>
      <c r="AC2579" s="13"/>
      <c r="AD2579" s="10"/>
      <c r="AE2579" s="7"/>
      <c r="AF2579" s="7"/>
      <c r="AG2579" s="7"/>
      <c r="AH2579" s="7"/>
      <c r="AI2579" s="14"/>
      <c r="AJ2579" s="33"/>
    </row>
    <row r="2580" spans="1:36" s="15" customFormat="1" ht="150" customHeight="1" x14ac:dyDescent="0.25">
      <c r="A2580" s="4"/>
      <c r="B2580" s="7" t="str">
        <f>IF(C2580="","",CONCATENATE("BML",C2580))</f>
        <v/>
      </c>
      <c r="C2580" s="8"/>
      <c r="D2580" s="9"/>
      <c r="E2580" s="7"/>
      <c r="F2580" s="7"/>
      <c r="G2580" s="7"/>
      <c r="H2580" s="7"/>
      <c r="I2580" s="10"/>
      <c r="J2580" s="7"/>
      <c r="K2580" s="7"/>
      <c r="L2580" s="7"/>
      <c r="M2580" s="9"/>
      <c r="N2580" s="7"/>
      <c r="O2580" s="7"/>
      <c r="P2580" s="7"/>
      <c r="Q2580" s="11"/>
      <c r="R2580" s="7"/>
      <c r="S2580" s="24">
        <f>IFERROR(_xlfn.XLOOKUP(R2580,bio_produtos!$A:$A,bio_produtos!$C:$C),"")</f>
        <v>0</v>
      </c>
      <c r="T2580" s="12"/>
      <c r="U2580" s="23" t="str">
        <f>IF(T2580="","",SUM(T2580*N2580))</f>
        <v/>
      </c>
      <c r="V2580" s="23" t="str">
        <f>IF(U2580="","",IF(U2580&lt;10000,U2580,IF(U2580&lt;100000,U2580*0.3,"AVALIAÇÃO INDIVIDUAL")))</f>
        <v/>
      </c>
      <c r="W2580" s="10"/>
      <c r="X2580" s="7"/>
      <c r="Y2580" s="13"/>
      <c r="Z2580" s="10"/>
      <c r="AA2580" s="10"/>
      <c r="AB2580" s="10"/>
      <c r="AC2580" s="13"/>
      <c r="AD2580" s="10"/>
      <c r="AE2580" s="7"/>
      <c r="AF2580" s="7"/>
      <c r="AG2580" s="7"/>
      <c r="AH2580" s="7"/>
      <c r="AI2580" s="14"/>
      <c r="AJ2580" s="33"/>
    </row>
    <row r="2581" spans="1:36" s="15" customFormat="1" ht="150" customHeight="1" x14ac:dyDescent="0.25">
      <c r="A2581" s="4"/>
      <c r="B2581" s="7" t="str">
        <f>IF(C2581="","",CONCATENATE("BML",C2581))</f>
        <v/>
      </c>
      <c r="C2581" s="8"/>
      <c r="D2581" s="9"/>
      <c r="E2581" s="7"/>
      <c r="F2581" s="7"/>
      <c r="G2581" s="7"/>
      <c r="H2581" s="7"/>
      <c r="I2581" s="10"/>
      <c r="J2581" s="7"/>
      <c r="K2581" s="7"/>
      <c r="L2581" s="7"/>
      <c r="M2581" s="9"/>
      <c r="N2581" s="7"/>
      <c r="O2581" s="7"/>
      <c r="P2581" s="7"/>
      <c r="Q2581" s="11"/>
      <c r="R2581" s="7"/>
      <c r="S2581" s="24">
        <f>IFERROR(_xlfn.XLOOKUP(R2581,bio_produtos!$A:$A,bio_produtos!$C:$C),"")</f>
        <v>0</v>
      </c>
      <c r="T2581" s="12"/>
      <c r="U2581" s="23" t="str">
        <f>IF(T2581="","",SUM(T2581*N2581))</f>
        <v/>
      </c>
      <c r="V2581" s="23" t="str">
        <f>IF(U2581="","",IF(U2581&lt;10000,U2581,IF(U2581&lt;100000,U2581*0.3,"AVALIAÇÃO INDIVIDUAL")))</f>
        <v/>
      </c>
      <c r="W2581" s="10"/>
      <c r="X2581" s="7"/>
      <c r="Y2581" s="13"/>
      <c r="Z2581" s="10"/>
      <c r="AA2581" s="10"/>
      <c r="AB2581" s="10"/>
      <c r="AC2581" s="13"/>
      <c r="AD2581" s="10"/>
      <c r="AE2581" s="7"/>
      <c r="AF2581" s="7"/>
      <c r="AG2581" s="7"/>
      <c r="AH2581" s="7"/>
      <c r="AI2581" s="14"/>
      <c r="AJ2581" s="33"/>
    </row>
    <row r="2582" spans="1:36" s="15" customFormat="1" ht="150" customHeight="1" x14ac:dyDescent="0.25">
      <c r="A2582" s="4"/>
      <c r="B2582" s="7" t="str">
        <f>IF(C2582="","",CONCATENATE("BML",C2582))</f>
        <v/>
      </c>
      <c r="C2582" s="8"/>
      <c r="D2582" s="9"/>
      <c r="E2582" s="7"/>
      <c r="F2582" s="7"/>
      <c r="G2582" s="7"/>
      <c r="H2582" s="7"/>
      <c r="I2582" s="10"/>
      <c r="J2582" s="7"/>
      <c r="K2582" s="7"/>
      <c r="L2582" s="7"/>
      <c r="M2582" s="9"/>
      <c r="N2582" s="7"/>
      <c r="O2582" s="7"/>
      <c r="P2582" s="7"/>
      <c r="Q2582" s="11"/>
      <c r="R2582" s="7"/>
      <c r="S2582" s="24">
        <f>IFERROR(_xlfn.XLOOKUP(R2582,bio_produtos!$A:$A,bio_produtos!$C:$C),"")</f>
        <v>0</v>
      </c>
      <c r="T2582" s="12"/>
      <c r="U2582" s="23" t="str">
        <f>IF(T2582="","",SUM(T2582*N2582))</f>
        <v/>
      </c>
      <c r="V2582" s="23" t="str">
        <f>IF(U2582="","",IF(U2582&lt;10000,U2582,IF(U2582&lt;100000,U2582*0.3,"AVALIAÇÃO INDIVIDUAL")))</f>
        <v/>
      </c>
      <c r="W2582" s="10"/>
      <c r="X2582" s="7"/>
      <c r="Y2582" s="13"/>
      <c r="Z2582" s="10"/>
      <c r="AA2582" s="10"/>
      <c r="AB2582" s="10"/>
      <c r="AC2582" s="13"/>
      <c r="AD2582" s="10"/>
      <c r="AE2582" s="7"/>
      <c r="AF2582" s="7"/>
      <c r="AG2582" s="7"/>
      <c r="AH2582" s="7"/>
      <c r="AI2582" s="14"/>
      <c r="AJ2582" s="33"/>
    </row>
    <row r="2583" spans="1:36" s="15" customFormat="1" ht="150" customHeight="1" x14ac:dyDescent="0.25">
      <c r="A2583" s="4"/>
      <c r="B2583" s="7" t="str">
        <f>IF(C2583="","",CONCATENATE("BML",C2583))</f>
        <v/>
      </c>
      <c r="C2583" s="8"/>
      <c r="D2583" s="9"/>
      <c r="E2583" s="7"/>
      <c r="F2583" s="7"/>
      <c r="G2583" s="7"/>
      <c r="H2583" s="7"/>
      <c r="I2583" s="10"/>
      <c r="J2583" s="7"/>
      <c r="K2583" s="7"/>
      <c r="L2583" s="7"/>
      <c r="M2583" s="9"/>
      <c r="N2583" s="7"/>
      <c r="O2583" s="7"/>
      <c r="P2583" s="7"/>
      <c r="Q2583" s="11"/>
      <c r="R2583" s="7"/>
      <c r="S2583" s="24">
        <f>IFERROR(_xlfn.XLOOKUP(R2583,bio_produtos!$A:$A,bio_produtos!$C:$C),"")</f>
        <v>0</v>
      </c>
      <c r="T2583" s="12"/>
      <c r="U2583" s="23" t="str">
        <f>IF(T2583="","",SUM(T2583*N2583))</f>
        <v/>
      </c>
      <c r="V2583" s="23" t="str">
        <f>IF(U2583="","",IF(U2583&lt;10000,U2583,IF(U2583&lt;100000,U2583*0.3,"AVALIAÇÃO INDIVIDUAL")))</f>
        <v/>
      </c>
      <c r="W2583" s="10"/>
      <c r="X2583" s="7"/>
      <c r="Y2583" s="13"/>
      <c r="Z2583" s="10"/>
      <c r="AA2583" s="10"/>
      <c r="AB2583" s="10"/>
      <c r="AC2583" s="13"/>
      <c r="AD2583" s="10"/>
      <c r="AE2583" s="7"/>
      <c r="AF2583" s="7"/>
      <c r="AG2583" s="7"/>
      <c r="AH2583" s="7"/>
      <c r="AI2583" s="14"/>
      <c r="AJ2583" s="33"/>
    </row>
    <row r="2584" spans="1:36" s="15" customFormat="1" ht="150" customHeight="1" x14ac:dyDescent="0.25">
      <c r="A2584" s="4"/>
      <c r="B2584" s="7" t="str">
        <f>IF(C2584="","",CONCATENATE("BML",C2584))</f>
        <v/>
      </c>
      <c r="C2584" s="8"/>
      <c r="D2584" s="9"/>
      <c r="E2584" s="7"/>
      <c r="F2584" s="7"/>
      <c r="G2584" s="7"/>
      <c r="H2584" s="7"/>
      <c r="I2584" s="10"/>
      <c r="J2584" s="7"/>
      <c r="K2584" s="7"/>
      <c r="L2584" s="7"/>
      <c r="M2584" s="9"/>
      <c r="N2584" s="7"/>
      <c r="O2584" s="7"/>
      <c r="P2584" s="7"/>
      <c r="Q2584" s="11"/>
      <c r="R2584" s="7"/>
      <c r="S2584" s="24">
        <f>IFERROR(_xlfn.XLOOKUP(R2584,bio_produtos!$A:$A,bio_produtos!$C:$C),"")</f>
        <v>0</v>
      </c>
      <c r="T2584" s="12"/>
      <c r="U2584" s="23" t="str">
        <f>IF(T2584="","",SUM(T2584*N2584))</f>
        <v/>
      </c>
      <c r="V2584" s="23" t="str">
        <f>IF(U2584="","",IF(U2584&lt;10000,U2584,IF(U2584&lt;100000,U2584*0.3,"AVALIAÇÃO INDIVIDUAL")))</f>
        <v/>
      </c>
      <c r="W2584" s="10"/>
      <c r="X2584" s="7"/>
      <c r="Y2584" s="13"/>
      <c r="Z2584" s="10"/>
      <c r="AA2584" s="10"/>
      <c r="AB2584" s="10"/>
      <c r="AC2584" s="13"/>
      <c r="AD2584" s="10"/>
      <c r="AE2584" s="7"/>
      <c r="AF2584" s="7"/>
      <c r="AG2584" s="7"/>
      <c r="AH2584" s="7"/>
      <c r="AI2584" s="14"/>
      <c r="AJ2584" s="33"/>
    </row>
    <row r="2585" spans="1:36" s="15" customFormat="1" ht="150" customHeight="1" x14ac:dyDescent="0.25">
      <c r="A2585" s="4"/>
      <c r="B2585" s="7" t="str">
        <f>IF(C2585="","",CONCATENATE("BML",C2585))</f>
        <v/>
      </c>
      <c r="C2585" s="8"/>
      <c r="D2585" s="9"/>
      <c r="E2585" s="7"/>
      <c r="F2585" s="7"/>
      <c r="G2585" s="7"/>
      <c r="H2585" s="7"/>
      <c r="I2585" s="10"/>
      <c r="J2585" s="7"/>
      <c r="K2585" s="7"/>
      <c r="L2585" s="7"/>
      <c r="M2585" s="9"/>
      <c r="N2585" s="7"/>
      <c r="O2585" s="7"/>
      <c r="P2585" s="7"/>
      <c r="Q2585" s="11"/>
      <c r="R2585" s="7"/>
      <c r="S2585" s="24">
        <f>IFERROR(_xlfn.XLOOKUP(R2585,bio_produtos!$A:$A,bio_produtos!$C:$C),"")</f>
        <v>0</v>
      </c>
      <c r="T2585" s="12"/>
      <c r="U2585" s="23" t="str">
        <f>IF(T2585="","",SUM(T2585*N2585))</f>
        <v/>
      </c>
      <c r="V2585" s="23" t="str">
        <f>IF(U2585="","",IF(U2585&lt;10000,U2585,IF(U2585&lt;100000,U2585*0.3,"AVALIAÇÃO INDIVIDUAL")))</f>
        <v/>
      </c>
      <c r="W2585" s="10"/>
      <c r="X2585" s="7"/>
      <c r="Y2585" s="13"/>
      <c r="Z2585" s="10"/>
      <c r="AA2585" s="10"/>
      <c r="AB2585" s="10"/>
      <c r="AC2585" s="13"/>
      <c r="AD2585" s="10"/>
      <c r="AE2585" s="7"/>
      <c r="AF2585" s="7"/>
      <c r="AG2585" s="7"/>
      <c r="AH2585" s="7"/>
      <c r="AI2585" s="14"/>
      <c r="AJ2585" s="33"/>
    </row>
    <row r="2586" spans="1:36" s="15" customFormat="1" ht="150" customHeight="1" x14ac:dyDescent="0.25">
      <c r="A2586" s="4"/>
      <c r="B2586" s="7" t="str">
        <f>IF(C2586="","",CONCATENATE("BML",C2586))</f>
        <v/>
      </c>
      <c r="C2586" s="8"/>
      <c r="D2586" s="9"/>
      <c r="E2586" s="7"/>
      <c r="F2586" s="7"/>
      <c r="G2586" s="7"/>
      <c r="H2586" s="7"/>
      <c r="I2586" s="10"/>
      <c r="J2586" s="7"/>
      <c r="K2586" s="7"/>
      <c r="L2586" s="7"/>
      <c r="M2586" s="9"/>
      <c r="N2586" s="7"/>
      <c r="O2586" s="7"/>
      <c r="P2586" s="7"/>
      <c r="Q2586" s="11"/>
      <c r="R2586" s="7"/>
      <c r="S2586" s="24">
        <f>IFERROR(_xlfn.XLOOKUP(R2586,bio_produtos!$A:$A,bio_produtos!$C:$C),"")</f>
        <v>0</v>
      </c>
      <c r="T2586" s="12"/>
      <c r="U2586" s="23" t="str">
        <f>IF(T2586="","",SUM(T2586*N2586))</f>
        <v/>
      </c>
      <c r="V2586" s="23" t="str">
        <f>IF(U2586="","",IF(U2586&lt;10000,U2586,IF(U2586&lt;100000,U2586*0.3,"AVALIAÇÃO INDIVIDUAL")))</f>
        <v/>
      </c>
      <c r="W2586" s="10"/>
      <c r="X2586" s="7"/>
      <c r="Y2586" s="13"/>
      <c r="Z2586" s="10"/>
      <c r="AA2586" s="10"/>
      <c r="AB2586" s="10"/>
      <c r="AC2586" s="13"/>
      <c r="AD2586" s="10"/>
      <c r="AE2586" s="7"/>
      <c r="AF2586" s="7"/>
      <c r="AG2586" s="7"/>
      <c r="AH2586" s="7"/>
      <c r="AI2586" s="14"/>
      <c r="AJ2586" s="33"/>
    </row>
    <row r="2587" spans="1:36" s="15" customFormat="1" ht="150" customHeight="1" x14ac:dyDescent="0.25">
      <c r="A2587" s="4"/>
      <c r="B2587" s="7" t="str">
        <f>IF(C2587="","",CONCATENATE("BML",C2587))</f>
        <v/>
      </c>
      <c r="C2587" s="8"/>
      <c r="D2587" s="9"/>
      <c r="E2587" s="7"/>
      <c r="F2587" s="7"/>
      <c r="G2587" s="7"/>
      <c r="H2587" s="7"/>
      <c r="I2587" s="10"/>
      <c r="J2587" s="7"/>
      <c r="K2587" s="7"/>
      <c r="L2587" s="7"/>
      <c r="M2587" s="9"/>
      <c r="N2587" s="7"/>
      <c r="O2587" s="7"/>
      <c r="P2587" s="7"/>
      <c r="Q2587" s="11"/>
      <c r="R2587" s="7"/>
      <c r="S2587" s="24">
        <f>IFERROR(_xlfn.XLOOKUP(R2587,bio_produtos!$A:$A,bio_produtos!$C:$C),"")</f>
        <v>0</v>
      </c>
      <c r="T2587" s="12"/>
      <c r="U2587" s="23" t="str">
        <f>IF(T2587="","",SUM(T2587*N2587))</f>
        <v/>
      </c>
      <c r="V2587" s="23" t="str">
        <f>IF(U2587="","",IF(U2587&lt;10000,U2587,IF(U2587&lt;100000,U2587*0.3,"AVALIAÇÃO INDIVIDUAL")))</f>
        <v/>
      </c>
      <c r="W2587" s="10"/>
      <c r="X2587" s="7"/>
      <c r="Y2587" s="13"/>
      <c r="Z2587" s="10"/>
      <c r="AA2587" s="10"/>
      <c r="AB2587" s="10"/>
      <c r="AC2587" s="13"/>
      <c r="AD2587" s="10"/>
      <c r="AE2587" s="7"/>
      <c r="AF2587" s="7"/>
      <c r="AG2587" s="7"/>
      <c r="AH2587" s="7"/>
      <c r="AI2587" s="14"/>
      <c r="AJ2587" s="33"/>
    </row>
    <row r="2588" spans="1:36" s="15" customFormat="1" ht="150" customHeight="1" x14ac:dyDescent="0.25">
      <c r="A2588" s="4"/>
      <c r="B2588" s="7" t="str">
        <f>IF(C2588="","",CONCATENATE("BML",C2588))</f>
        <v/>
      </c>
      <c r="C2588" s="8"/>
      <c r="D2588" s="9"/>
      <c r="E2588" s="7"/>
      <c r="F2588" s="7"/>
      <c r="G2588" s="7"/>
      <c r="H2588" s="7"/>
      <c r="I2588" s="10"/>
      <c r="J2588" s="7"/>
      <c r="K2588" s="7"/>
      <c r="L2588" s="7"/>
      <c r="M2588" s="9"/>
      <c r="N2588" s="7"/>
      <c r="O2588" s="7"/>
      <c r="P2588" s="7"/>
      <c r="Q2588" s="11"/>
      <c r="R2588" s="7"/>
      <c r="S2588" s="24">
        <f>IFERROR(_xlfn.XLOOKUP(R2588,bio_produtos!$A:$A,bio_produtos!$C:$C),"")</f>
        <v>0</v>
      </c>
      <c r="T2588" s="12"/>
      <c r="U2588" s="23" t="str">
        <f>IF(T2588="","",SUM(T2588*N2588))</f>
        <v/>
      </c>
      <c r="V2588" s="23" t="str">
        <f>IF(U2588="","",IF(U2588&lt;10000,U2588,IF(U2588&lt;100000,U2588*0.3,"AVALIAÇÃO INDIVIDUAL")))</f>
        <v/>
      </c>
      <c r="W2588" s="10"/>
      <c r="X2588" s="7"/>
      <c r="Y2588" s="13"/>
      <c r="Z2588" s="10"/>
      <c r="AA2588" s="10"/>
      <c r="AB2588" s="10"/>
      <c r="AC2588" s="13"/>
      <c r="AD2588" s="10"/>
      <c r="AE2588" s="7"/>
      <c r="AF2588" s="7"/>
      <c r="AG2588" s="7"/>
      <c r="AH2588" s="7"/>
      <c r="AI2588" s="14"/>
      <c r="AJ2588" s="33"/>
    </row>
    <row r="2589" spans="1:36" s="15" customFormat="1" ht="150" customHeight="1" x14ac:dyDescent="0.25">
      <c r="A2589" s="4"/>
      <c r="B2589" s="7" t="str">
        <f>IF(C2589="","",CONCATENATE("BML",C2589))</f>
        <v/>
      </c>
      <c r="C2589" s="8"/>
      <c r="D2589" s="9"/>
      <c r="E2589" s="7"/>
      <c r="F2589" s="7"/>
      <c r="G2589" s="7"/>
      <c r="H2589" s="7"/>
      <c r="I2589" s="10"/>
      <c r="J2589" s="7"/>
      <c r="K2589" s="7"/>
      <c r="L2589" s="7"/>
      <c r="M2589" s="9"/>
      <c r="N2589" s="7"/>
      <c r="O2589" s="7"/>
      <c r="P2589" s="7"/>
      <c r="Q2589" s="11"/>
      <c r="R2589" s="7"/>
      <c r="S2589" s="24">
        <f>IFERROR(_xlfn.XLOOKUP(R2589,bio_produtos!$A:$A,bio_produtos!$C:$C),"")</f>
        <v>0</v>
      </c>
      <c r="T2589" s="12"/>
      <c r="U2589" s="23" t="str">
        <f>IF(T2589="","",SUM(T2589*N2589))</f>
        <v/>
      </c>
      <c r="V2589" s="23" t="str">
        <f>IF(U2589="","",IF(U2589&lt;10000,U2589,IF(U2589&lt;100000,U2589*0.3,"AVALIAÇÃO INDIVIDUAL")))</f>
        <v/>
      </c>
      <c r="W2589" s="10"/>
      <c r="X2589" s="7"/>
      <c r="Y2589" s="13"/>
      <c r="Z2589" s="10"/>
      <c r="AA2589" s="10"/>
      <c r="AB2589" s="10"/>
      <c r="AC2589" s="13"/>
      <c r="AD2589" s="10"/>
      <c r="AE2589" s="7"/>
      <c r="AF2589" s="7"/>
      <c r="AG2589" s="7"/>
      <c r="AH2589" s="7"/>
      <c r="AI2589" s="14"/>
      <c r="AJ2589" s="33"/>
    </row>
    <row r="2590" spans="1:36" s="15" customFormat="1" ht="150" customHeight="1" x14ac:dyDescent="0.25">
      <c r="A2590" s="4"/>
      <c r="B2590" s="7" t="str">
        <f>IF(C2590="","",CONCATENATE("BML",C2590))</f>
        <v/>
      </c>
      <c r="C2590" s="8"/>
      <c r="D2590" s="9"/>
      <c r="E2590" s="7"/>
      <c r="F2590" s="7"/>
      <c r="G2590" s="7"/>
      <c r="H2590" s="7"/>
      <c r="I2590" s="10"/>
      <c r="J2590" s="7"/>
      <c r="K2590" s="7"/>
      <c r="L2590" s="7"/>
      <c r="M2590" s="9"/>
      <c r="N2590" s="7"/>
      <c r="O2590" s="7"/>
      <c r="P2590" s="7"/>
      <c r="Q2590" s="11"/>
      <c r="R2590" s="7"/>
      <c r="S2590" s="24">
        <f>IFERROR(_xlfn.XLOOKUP(R2590,bio_produtos!$A:$A,bio_produtos!$C:$C),"")</f>
        <v>0</v>
      </c>
      <c r="T2590" s="12"/>
      <c r="U2590" s="23" t="str">
        <f>IF(T2590="","",SUM(T2590*N2590))</f>
        <v/>
      </c>
      <c r="V2590" s="23" t="str">
        <f>IF(U2590="","",IF(U2590&lt;10000,U2590,IF(U2590&lt;100000,U2590*0.3,"AVALIAÇÃO INDIVIDUAL")))</f>
        <v/>
      </c>
      <c r="W2590" s="10"/>
      <c r="X2590" s="7"/>
      <c r="Y2590" s="13"/>
      <c r="Z2590" s="10"/>
      <c r="AA2590" s="10"/>
      <c r="AB2590" s="10"/>
      <c r="AC2590" s="13"/>
      <c r="AD2590" s="10"/>
      <c r="AE2590" s="7"/>
      <c r="AF2590" s="7"/>
      <c r="AG2590" s="7"/>
      <c r="AH2590" s="7"/>
      <c r="AI2590" s="14"/>
      <c r="AJ2590" s="33"/>
    </row>
    <row r="2591" spans="1:36" s="15" customFormat="1" ht="150" customHeight="1" x14ac:dyDescent="0.25">
      <c r="A2591" s="4"/>
      <c r="B2591" s="7" t="str">
        <f>IF(C2591="","",CONCATENATE("BML",C2591))</f>
        <v/>
      </c>
      <c r="C2591" s="8"/>
      <c r="D2591" s="9"/>
      <c r="E2591" s="7"/>
      <c r="F2591" s="7"/>
      <c r="G2591" s="7"/>
      <c r="H2591" s="7"/>
      <c r="I2591" s="10"/>
      <c r="J2591" s="7"/>
      <c r="K2591" s="7"/>
      <c r="L2591" s="7"/>
      <c r="M2591" s="9"/>
      <c r="N2591" s="7"/>
      <c r="O2591" s="7"/>
      <c r="P2591" s="7"/>
      <c r="Q2591" s="11"/>
      <c r="R2591" s="7"/>
      <c r="S2591" s="24">
        <f>IFERROR(_xlfn.XLOOKUP(R2591,bio_produtos!$A:$A,bio_produtos!$C:$C),"")</f>
        <v>0</v>
      </c>
      <c r="T2591" s="12"/>
      <c r="U2591" s="23" t="str">
        <f>IF(T2591="","",SUM(T2591*N2591))</f>
        <v/>
      </c>
      <c r="V2591" s="23" t="str">
        <f>IF(U2591="","",IF(U2591&lt;10000,U2591,IF(U2591&lt;100000,U2591*0.3,"AVALIAÇÃO INDIVIDUAL")))</f>
        <v/>
      </c>
      <c r="W2591" s="10"/>
      <c r="X2591" s="7"/>
      <c r="Y2591" s="13"/>
      <c r="Z2591" s="10"/>
      <c r="AA2591" s="10"/>
      <c r="AB2591" s="10"/>
      <c r="AC2591" s="13"/>
      <c r="AD2591" s="10"/>
      <c r="AE2591" s="7"/>
      <c r="AF2591" s="7"/>
      <c r="AG2591" s="7"/>
      <c r="AH2591" s="7"/>
      <c r="AI2591" s="14"/>
      <c r="AJ2591" s="33"/>
    </row>
    <row r="2592" spans="1:36" s="15" customFormat="1" ht="150" customHeight="1" x14ac:dyDescent="0.25">
      <c r="A2592" s="4"/>
      <c r="B2592" s="7" t="str">
        <f>IF(C2592="","",CONCATENATE("BML",C2592))</f>
        <v/>
      </c>
      <c r="C2592" s="8"/>
      <c r="D2592" s="9"/>
      <c r="E2592" s="7"/>
      <c r="F2592" s="7"/>
      <c r="G2592" s="7"/>
      <c r="H2592" s="7"/>
      <c r="I2592" s="10"/>
      <c r="J2592" s="7"/>
      <c r="K2592" s="7"/>
      <c r="L2592" s="7"/>
      <c r="M2592" s="9"/>
      <c r="N2592" s="7"/>
      <c r="O2592" s="7"/>
      <c r="P2592" s="7"/>
      <c r="Q2592" s="11"/>
      <c r="R2592" s="7"/>
      <c r="S2592" s="24">
        <f>IFERROR(_xlfn.XLOOKUP(R2592,bio_produtos!$A:$A,bio_produtos!$C:$C),"")</f>
        <v>0</v>
      </c>
      <c r="T2592" s="12"/>
      <c r="U2592" s="23" t="str">
        <f>IF(T2592="","",SUM(T2592*N2592))</f>
        <v/>
      </c>
      <c r="V2592" s="23" t="str">
        <f>IF(U2592="","",IF(U2592&lt;10000,U2592,IF(U2592&lt;100000,U2592*0.3,"AVALIAÇÃO INDIVIDUAL")))</f>
        <v/>
      </c>
      <c r="W2592" s="10"/>
      <c r="X2592" s="7"/>
      <c r="Y2592" s="13"/>
      <c r="Z2592" s="10"/>
      <c r="AA2592" s="10"/>
      <c r="AB2592" s="10"/>
      <c r="AC2592" s="13"/>
      <c r="AD2592" s="10"/>
      <c r="AE2592" s="7"/>
      <c r="AF2592" s="7"/>
      <c r="AG2592" s="7"/>
      <c r="AH2592" s="7"/>
      <c r="AI2592" s="14"/>
      <c r="AJ2592" s="33"/>
    </row>
    <row r="2593" spans="1:36" s="15" customFormat="1" ht="150" customHeight="1" x14ac:dyDescent="0.25">
      <c r="A2593" s="4"/>
      <c r="B2593" s="7" t="str">
        <f>IF(C2593="","",CONCATENATE("BML",C2593))</f>
        <v/>
      </c>
      <c r="C2593" s="8"/>
      <c r="D2593" s="9"/>
      <c r="E2593" s="7"/>
      <c r="F2593" s="7"/>
      <c r="G2593" s="7"/>
      <c r="H2593" s="7"/>
      <c r="I2593" s="10"/>
      <c r="J2593" s="7"/>
      <c r="K2593" s="7"/>
      <c r="L2593" s="7"/>
      <c r="M2593" s="9"/>
      <c r="N2593" s="7"/>
      <c r="O2593" s="7"/>
      <c r="P2593" s="7"/>
      <c r="Q2593" s="11"/>
      <c r="R2593" s="7"/>
      <c r="S2593" s="24">
        <f>IFERROR(_xlfn.XLOOKUP(R2593,bio_produtos!$A:$A,bio_produtos!$C:$C),"")</f>
        <v>0</v>
      </c>
      <c r="T2593" s="12"/>
      <c r="U2593" s="23" t="str">
        <f>IF(T2593="","",SUM(T2593*N2593))</f>
        <v/>
      </c>
      <c r="V2593" s="23" t="str">
        <f>IF(U2593="","",IF(U2593&lt;10000,U2593,IF(U2593&lt;100000,U2593*0.3,"AVALIAÇÃO INDIVIDUAL")))</f>
        <v/>
      </c>
      <c r="W2593" s="10"/>
      <c r="X2593" s="7"/>
      <c r="Y2593" s="13"/>
      <c r="Z2593" s="10"/>
      <c r="AA2593" s="10"/>
      <c r="AB2593" s="10"/>
      <c r="AC2593" s="13"/>
      <c r="AD2593" s="10"/>
      <c r="AE2593" s="7"/>
      <c r="AF2593" s="7"/>
      <c r="AG2593" s="7"/>
      <c r="AH2593" s="7"/>
      <c r="AI2593" s="14"/>
      <c r="AJ2593" s="33"/>
    </row>
    <row r="2594" spans="1:36" s="15" customFormat="1" ht="150" customHeight="1" x14ac:dyDescent="0.25">
      <c r="A2594" s="4"/>
      <c r="B2594" s="7" t="str">
        <f>IF(C2594="","",CONCATENATE("BML",C2594))</f>
        <v/>
      </c>
      <c r="C2594" s="8"/>
      <c r="D2594" s="9"/>
      <c r="E2594" s="7"/>
      <c r="F2594" s="7"/>
      <c r="G2594" s="7"/>
      <c r="H2594" s="7"/>
      <c r="I2594" s="10"/>
      <c r="J2594" s="7"/>
      <c r="K2594" s="7"/>
      <c r="L2594" s="7"/>
      <c r="M2594" s="9"/>
      <c r="N2594" s="7"/>
      <c r="O2594" s="7"/>
      <c r="P2594" s="7"/>
      <c r="Q2594" s="11"/>
      <c r="R2594" s="7"/>
      <c r="S2594" s="24">
        <f>IFERROR(_xlfn.XLOOKUP(R2594,bio_produtos!$A:$A,bio_produtos!$C:$C),"")</f>
        <v>0</v>
      </c>
      <c r="T2594" s="12"/>
      <c r="U2594" s="23" t="str">
        <f>IF(T2594="","",SUM(T2594*N2594))</f>
        <v/>
      </c>
      <c r="V2594" s="23" t="str">
        <f>IF(U2594="","",IF(U2594&lt;10000,U2594,IF(U2594&lt;100000,U2594*0.3,"AVALIAÇÃO INDIVIDUAL")))</f>
        <v/>
      </c>
      <c r="W2594" s="10"/>
      <c r="X2594" s="7"/>
      <c r="Y2594" s="13"/>
      <c r="Z2594" s="10"/>
      <c r="AA2594" s="10"/>
      <c r="AB2594" s="10"/>
      <c r="AC2594" s="13"/>
      <c r="AD2594" s="10"/>
      <c r="AE2594" s="7"/>
      <c r="AF2594" s="7"/>
      <c r="AG2594" s="7"/>
      <c r="AH2594" s="7"/>
      <c r="AI2594" s="14"/>
      <c r="AJ2594" s="33"/>
    </row>
    <row r="2595" spans="1:36" s="15" customFormat="1" ht="150" customHeight="1" x14ac:dyDescent="0.25">
      <c r="A2595" s="4"/>
      <c r="B2595" s="7" t="str">
        <f>IF(C2595="","",CONCATENATE("BML",C2595))</f>
        <v/>
      </c>
      <c r="C2595" s="8"/>
      <c r="D2595" s="9"/>
      <c r="E2595" s="7"/>
      <c r="F2595" s="7"/>
      <c r="G2595" s="7"/>
      <c r="H2595" s="7"/>
      <c r="I2595" s="10"/>
      <c r="J2595" s="7"/>
      <c r="K2595" s="7"/>
      <c r="L2595" s="7"/>
      <c r="M2595" s="9"/>
      <c r="N2595" s="7"/>
      <c r="O2595" s="7"/>
      <c r="P2595" s="7"/>
      <c r="Q2595" s="11"/>
      <c r="R2595" s="7"/>
      <c r="S2595" s="24">
        <f>IFERROR(_xlfn.XLOOKUP(R2595,bio_produtos!$A:$A,bio_produtos!$C:$C),"")</f>
        <v>0</v>
      </c>
      <c r="T2595" s="12"/>
      <c r="U2595" s="23" t="str">
        <f>IF(T2595="","",SUM(T2595*N2595))</f>
        <v/>
      </c>
      <c r="V2595" s="23" t="str">
        <f>IF(U2595="","",IF(U2595&lt;10000,U2595,IF(U2595&lt;100000,U2595*0.3,"AVALIAÇÃO INDIVIDUAL")))</f>
        <v/>
      </c>
      <c r="W2595" s="10"/>
      <c r="X2595" s="7"/>
      <c r="Y2595" s="13"/>
      <c r="Z2595" s="10"/>
      <c r="AA2595" s="10"/>
      <c r="AB2595" s="10"/>
      <c r="AC2595" s="13"/>
      <c r="AD2595" s="10"/>
      <c r="AE2595" s="7"/>
      <c r="AF2595" s="7"/>
      <c r="AG2595" s="7"/>
      <c r="AH2595" s="7"/>
      <c r="AI2595" s="14"/>
      <c r="AJ2595" s="33"/>
    </row>
    <row r="2596" spans="1:36" s="15" customFormat="1" ht="150" customHeight="1" x14ac:dyDescent="0.25">
      <c r="A2596" s="4"/>
      <c r="B2596" s="7" t="str">
        <f>IF(C2596="","",CONCATENATE("BML",C2596))</f>
        <v/>
      </c>
      <c r="C2596" s="8"/>
      <c r="D2596" s="9"/>
      <c r="E2596" s="7"/>
      <c r="F2596" s="7"/>
      <c r="G2596" s="7"/>
      <c r="H2596" s="7"/>
      <c r="I2596" s="10"/>
      <c r="J2596" s="7"/>
      <c r="K2596" s="7"/>
      <c r="L2596" s="7"/>
      <c r="M2596" s="9"/>
      <c r="N2596" s="7"/>
      <c r="O2596" s="7"/>
      <c r="P2596" s="7"/>
      <c r="Q2596" s="11"/>
      <c r="R2596" s="7"/>
      <c r="S2596" s="24">
        <f>IFERROR(_xlfn.XLOOKUP(R2596,bio_produtos!$A:$A,bio_produtos!$C:$C),"")</f>
        <v>0</v>
      </c>
      <c r="T2596" s="12"/>
      <c r="U2596" s="23" t="str">
        <f>IF(T2596="","",SUM(T2596*N2596))</f>
        <v/>
      </c>
      <c r="V2596" s="23" t="str">
        <f>IF(U2596="","",IF(U2596&lt;10000,U2596,IF(U2596&lt;100000,U2596*0.3,"AVALIAÇÃO INDIVIDUAL")))</f>
        <v/>
      </c>
      <c r="W2596" s="10"/>
      <c r="X2596" s="7"/>
      <c r="Y2596" s="13"/>
      <c r="Z2596" s="10"/>
      <c r="AA2596" s="10"/>
      <c r="AB2596" s="10"/>
      <c r="AC2596" s="13"/>
      <c r="AD2596" s="10"/>
      <c r="AE2596" s="7"/>
      <c r="AF2596" s="7"/>
      <c r="AG2596" s="7"/>
      <c r="AH2596" s="7"/>
      <c r="AI2596" s="14"/>
      <c r="AJ2596" s="33"/>
    </row>
    <row r="2597" spans="1:36" s="15" customFormat="1" ht="150" customHeight="1" x14ac:dyDescent="0.25">
      <c r="A2597" s="4"/>
      <c r="B2597" s="7" t="str">
        <f>IF(C2597="","",CONCATENATE("BML",C2597))</f>
        <v/>
      </c>
      <c r="C2597" s="8"/>
      <c r="D2597" s="9"/>
      <c r="E2597" s="7"/>
      <c r="F2597" s="7"/>
      <c r="G2597" s="7"/>
      <c r="H2597" s="7"/>
      <c r="I2597" s="10"/>
      <c r="J2597" s="7"/>
      <c r="K2597" s="7"/>
      <c r="L2597" s="7"/>
      <c r="M2597" s="9"/>
      <c r="N2597" s="7"/>
      <c r="O2597" s="7"/>
      <c r="P2597" s="7"/>
      <c r="Q2597" s="11"/>
      <c r="R2597" s="7"/>
      <c r="S2597" s="24">
        <f>IFERROR(_xlfn.XLOOKUP(R2597,bio_produtos!$A:$A,bio_produtos!$C:$C),"")</f>
        <v>0</v>
      </c>
      <c r="T2597" s="12"/>
      <c r="U2597" s="23" t="str">
        <f>IF(T2597="","",SUM(T2597*N2597))</f>
        <v/>
      </c>
      <c r="V2597" s="23" t="str">
        <f>IF(U2597="","",IF(U2597&lt;10000,U2597,IF(U2597&lt;100000,U2597*0.3,"AVALIAÇÃO INDIVIDUAL")))</f>
        <v/>
      </c>
      <c r="W2597" s="10"/>
      <c r="X2597" s="7"/>
      <c r="Y2597" s="13"/>
      <c r="Z2597" s="10"/>
      <c r="AA2597" s="10"/>
      <c r="AB2597" s="10"/>
      <c r="AC2597" s="13"/>
      <c r="AD2597" s="10"/>
      <c r="AE2597" s="7"/>
      <c r="AF2597" s="7"/>
      <c r="AG2597" s="7"/>
      <c r="AH2597" s="7"/>
      <c r="AI2597" s="14"/>
      <c r="AJ2597" s="33"/>
    </row>
    <row r="2598" spans="1:36" s="15" customFormat="1" ht="150" customHeight="1" x14ac:dyDescent="0.25">
      <c r="A2598" s="4"/>
      <c r="B2598" s="7" t="str">
        <f>IF(C2598="","",CONCATENATE("BML",C2598))</f>
        <v/>
      </c>
      <c r="C2598" s="8"/>
      <c r="D2598" s="9"/>
      <c r="E2598" s="7"/>
      <c r="F2598" s="7"/>
      <c r="G2598" s="7"/>
      <c r="H2598" s="7"/>
      <c r="I2598" s="10"/>
      <c r="J2598" s="7"/>
      <c r="K2598" s="7"/>
      <c r="L2598" s="7"/>
      <c r="M2598" s="9"/>
      <c r="N2598" s="7"/>
      <c r="O2598" s="7"/>
      <c r="P2598" s="7"/>
      <c r="Q2598" s="11"/>
      <c r="R2598" s="7"/>
      <c r="S2598" s="24">
        <f>IFERROR(_xlfn.XLOOKUP(R2598,bio_produtos!$A:$A,bio_produtos!$C:$C),"")</f>
        <v>0</v>
      </c>
      <c r="T2598" s="12"/>
      <c r="U2598" s="23" t="str">
        <f>IF(T2598="","",SUM(T2598*N2598))</f>
        <v/>
      </c>
      <c r="V2598" s="23" t="str">
        <f>IF(U2598="","",IF(U2598&lt;10000,U2598,IF(U2598&lt;100000,U2598*0.3,"AVALIAÇÃO INDIVIDUAL")))</f>
        <v/>
      </c>
      <c r="W2598" s="10"/>
      <c r="X2598" s="7"/>
      <c r="Y2598" s="13"/>
      <c r="Z2598" s="10"/>
      <c r="AA2598" s="10"/>
      <c r="AB2598" s="10"/>
      <c r="AC2598" s="13"/>
      <c r="AD2598" s="10"/>
      <c r="AE2598" s="7"/>
      <c r="AF2598" s="7"/>
      <c r="AG2598" s="7"/>
      <c r="AH2598" s="7"/>
      <c r="AI2598" s="14"/>
      <c r="AJ2598" s="33"/>
    </row>
    <row r="2599" spans="1:36" s="15" customFormat="1" ht="150" customHeight="1" x14ac:dyDescent="0.25">
      <c r="A2599" s="4"/>
      <c r="B2599" s="7" t="str">
        <f>IF(C2599="","",CONCATENATE("BML",C2599))</f>
        <v/>
      </c>
      <c r="C2599" s="8"/>
      <c r="D2599" s="9"/>
      <c r="E2599" s="7"/>
      <c r="F2599" s="7"/>
      <c r="G2599" s="7"/>
      <c r="H2599" s="7"/>
      <c r="I2599" s="10"/>
      <c r="J2599" s="7"/>
      <c r="K2599" s="7"/>
      <c r="L2599" s="7"/>
      <c r="M2599" s="9"/>
      <c r="N2599" s="7"/>
      <c r="O2599" s="7"/>
      <c r="P2599" s="7"/>
      <c r="Q2599" s="11"/>
      <c r="R2599" s="7"/>
      <c r="S2599" s="24">
        <f>IFERROR(_xlfn.XLOOKUP(R2599,bio_produtos!$A:$A,bio_produtos!$C:$C),"")</f>
        <v>0</v>
      </c>
      <c r="T2599" s="12"/>
      <c r="U2599" s="23" t="str">
        <f>IF(T2599="","",SUM(T2599*N2599))</f>
        <v/>
      </c>
      <c r="V2599" s="23" t="str">
        <f>IF(U2599="","",IF(U2599&lt;10000,U2599,IF(U2599&lt;100000,U2599*0.3,"AVALIAÇÃO INDIVIDUAL")))</f>
        <v/>
      </c>
      <c r="W2599" s="10"/>
      <c r="X2599" s="7"/>
      <c r="Y2599" s="13"/>
      <c r="Z2599" s="10"/>
      <c r="AA2599" s="10"/>
      <c r="AB2599" s="10"/>
      <c r="AC2599" s="13"/>
      <c r="AD2599" s="10"/>
      <c r="AE2599" s="7"/>
      <c r="AF2599" s="7"/>
      <c r="AG2599" s="7"/>
      <c r="AH2599" s="7"/>
      <c r="AI2599" s="14"/>
      <c r="AJ2599" s="33"/>
    </row>
    <row r="2600" spans="1:36" s="15" customFormat="1" ht="150" customHeight="1" x14ac:dyDescent="0.25">
      <c r="A2600" s="4"/>
      <c r="B2600" s="7" t="str">
        <f>IF(C2600="","",CONCATENATE("BML",C2600))</f>
        <v/>
      </c>
      <c r="C2600" s="8"/>
      <c r="D2600" s="9"/>
      <c r="E2600" s="7"/>
      <c r="F2600" s="7"/>
      <c r="G2600" s="7"/>
      <c r="H2600" s="7"/>
      <c r="I2600" s="10"/>
      <c r="J2600" s="7"/>
      <c r="K2600" s="7"/>
      <c r="L2600" s="7"/>
      <c r="M2600" s="9"/>
      <c r="N2600" s="7"/>
      <c r="O2600" s="7"/>
      <c r="P2600" s="7"/>
      <c r="Q2600" s="11"/>
      <c r="R2600" s="7"/>
      <c r="S2600" s="24">
        <f>IFERROR(_xlfn.XLOOKUP(R2600,bio_produtos!$A:$A,bio_produtos!$C:$C),"")</f>
        <v>0</v>
      </c>
      <c r="T2600" s="12"/>
      <c r="U2600" s="23" t="str">
        <f>IF(T2600="","",SUM(T2600*N2600))</f>
        <v/>
      </c>
      <c r="V2600" s="23" t="str">
        <f>IF(U2600="","",IF(U2600&lt;10000,U2600,IF(U2600&lt;100000,U2600*0.3,"AVALIAÇÃO INDIVIDUAL")))</f>
        <v/>
      </c>
      <c r="W2600" s="10"/>
      <c r="X2600" s="7"/>
      <c r="Y2600" s="13"/>
      <c r="Z2600" s="10"/>
      <c r="AA2600" s="10"/>
      <c r="AB2600" s="10"/>
      <c r="AC2600" s="13"/>
      <c r="AD2600" s="10"/>
      <c r="AE2600" s="7"/>
      <c r="AF2600" s="7"/>
      <c r="AG2600" s="7"/>
      <c r="AH2600" s="7"/>
      <c r="AI2600" s="14"/>
      <c r="AJ2600" s="33"/>
    </row>
    <row r="2601" spans="1:36" s="15" customFormat="1" ht="150" customHeight="1" x14ac:dyDescent="0.25">
      <c r="A2601" s="4"/>
      <c r="B2601" s="7" t="str">
        <f>IF(C2601="","",CONCATENATE("BML",C2601))</f>
        <v/>
      </c>
      <c r="C2601" s="8"/>
      <c r="D2601" s="9"/>
      <c r="E2601" s="7"/>
      <c r="F2601" s="7"/>
      <c r="G2601" s="7"/>
      <c r="H2601" s="7"/>
      <c r="I2601" s="10"/>
      <c r="J2601" s="7"/>
      <c r="K2601" s="7"/>
      <c r="L2601" s="7"/>
      <c r="M2601" s="9"/>
      <c r="N2601" s="7"/>
      <c r="O2601" s="7"/>
      <c r="P2601" s="7"/>
      <c r="Q2601" s="11"/>
      <c r="R2601" s="7"/>
      <c r="S2601" s="24">
        <f>IFERROR(_xlfn.XLOOKUP(R2601,bio_produtos!$A:$A,bio_produtos!$C:$C),"")</f>
        <v>0</v>
      </c>
      <c r="T2601" s="12"/>
      <c r="U2601" s="23" t="str">
        <f>IF(T2601="","",SUM(T2601*N2601))</f>
        <v/>
      </c>
      <c r="V2601" s="23" t="str">
        <f>IF(U2601="","",IF(U2601&lt;10000,U2601,IF(U2601&lt;100000,U2601*0.3,"AVALIAÇÃO INDIVIDUAL")))</f>
        <v/>
      </c>
      <c r="W2601" s="10"/>
      <c r="X2601" s="7"/>
      <c r="Y2601" s="13"/>
      <c r="Z2601" s="10"/>
      <c r="AA2601" s="10"/>
      <c r="AB2601" s="10"/>
      <c r="AC2601" s="13"/>
      <c r="AD2601" s="10"/>
      <c r="AE2601" s="7"/>
      <c r="AF2601" s="7"/>
      <c r="AG2601" s="7"/>
      <c r="AH2601" s="7"/>
      <c r="AI2601" s="14"/>
      <c r="AJ2601" s="33"/>
    </row>
    <row r="2602" spans="1:36" s="15" customFormat="1" ht="150" customHeight="1" x14ac:dyDescent="0.25">
      <c r="A2602" s="4"/>
      <c r="B2602" s="7" t="str">
        <f>IF(C2602="","",CONCATENATE("BML",C2602))</f>
        <v/>
      </c>
      <c r="C2602" s="8"/>
      <c r="D2602" s="9"/>
      <c r="E2602" s="7"/>
      <c r="F2602" s="7"/>
      <c r="G2602" s="7"/>
      <c r="H2602" s="7"/>
      <c r="I2602" s="10"/>
      <c r="J2602" s="7"/>
      <c r="K2602" s="7"/>
      <c r="L2602" s="7"/>
      <c r="M2602" s="9"/>
      <c r="N2602" s="7"/>
      <c r="O2602" s="7"/>
      <c r="P2602" s="7"/>
      <c r="Q2602" s="11"/>
      <c r="R2602" s="7"/>
      <c r="S2602" s="24">
        <f>IFERROR(_xlfn.XLOOKUP(R2602,bio_produtos!$A:$A,bio_produtos!$C:$C),"")</f>
        <v>0</v>
      </c>
      <c r="T2602" s="12"/>
      <c r="U2602" s="23" t="str">
        <f>IF(T2602="","",SUM(T2602*N2602))</f>
        <v/>
      </c>
      <c r="V2602" s="23" t="str">
        <f>IF(U2602="","",IF(U2602&lt;10000,U2602,IF(U2602&lt;100000,U2602*0.3,"AVALIAÇÃO INDIVIDUAL")))</f>
        <v/>
      </c>
      <c r="W2602" s="10"/>
      <c r="X2602" s="7"/>
      <c r="Y2602" s="13"/>
      <c r="Z2602" s="10"/>
      <c r="AA2602" s="10"/>
      <c r="AB2602" s="10"/>
      <c r="AC2602" s="13"/>
      <c r="AD2602" s="10"/>
      <c r="AE2602" s="7"/>
      <c r="AF2602" s="7"/>
      <c r="AG2602" s="7"/>
      <c r="AH2602" s="7"/>
      <c r="AI2602" s="14"/>
      <c r="AJ2602" s="33"/>
    </row>
    <row r="2603" spans="1:36" s="15" customFormat="1" ht="150" customHeight="1" x14ac:dyDescent="0.25">
      <c r="A2603" s="4"/>
      <c r="B2603" s="7" t="str">
        <f>IF(C2603="","",CONCATENATE("BML",C2603))</f>
        <v/>
      </c>
      <c r="C2603" s="8"/>
      <c r="D2603" s="9"/>
      <c r="E2603" s="7"/>
      <c r="F2603" s="7"/>
      <c r="G2603" s="7"/>
      <c r="H2603" s="7"/>
      <c r="I2603" s="10"/>
      <c r="J2603" s="7"/>
      <c r="K2603" s="7"/>
      <c r="L2603" s="7"/>
      <c r="M2603" s="9"/>
      <c r="N2603" s="7"/>
      <c r="O2603" s="7"/>
      <c r="P2603" s="7"/>
      <c r="Q2603" s="11"/>
      <c r="R2603" s="7"/>
      <c r="S2603" s="24">
        <f>IFERROR(_xlfn.XLOOKUP(R2603,bio_produtos!$A:$A,bio_produtos!$C:$C),"")</f>
        <v>0</v>
      </c>
      <c r="T2603" s="12"/>
      <c r="U2603" s="23" t="str">
        <f>IF(T2603="","",SUM(T2603*N2603))</f>
        <v/>
      </c>
      <c r="V2603" s="23" t="str">
        <f>IF(U2603="","",IF(U2603&lt;10000,U2603,IF(U2603&lt;100000,U2603*0.3,"AVALIAÇÃO INDIVIDUAL")))</f>
        <v/>
      </c>
      <c r="W2603" s="10"/>
      <c r="X2603" s="7"/>
      <c r="Y2603" s="13"/>
      <c r="Z2603" s="10"/>
      <c r="AA2603" s="10"/>
      <c r="AB2603" s="10"/>
      <c r="AC2603" s="13"/>
      <c r="AD2603" s="10"/>
      <c r="AE2603" s="7"/>
      <c r="AF2603" s="7"/>
      <c r="AG2603" s="7"/>
      <c r="AH2603" s="7"/>
      <c r="AI2603" s="14"/>
      <c r="AJ2603" s="33"/>
    </row>
    <row r="2604" spans="1:36" s="15" customFormat="1" ht="150" customHeight="1" x14ac:dyDescent="0.25">
      <c r="A2604" s="4"/>
      <c r="B2604" s="7" t="str">
        <f>IF(C2604="","",CONCATENATE("BML",C2604))</f>
        <v/>
      </c>
      <c r="C2604" s="8"/>
      <c r="D2604" s="9"/>
      <c r="E2604" s="7"/>
      <c r="F2604" s="7"/>
      <c r="G2604" s="7"/>
      <c r="H2604" s="7"/>
      <c r="I2604" s="10"/>
      <c r="J2604" s="7"/>
      <c r="K2604" s="7"/>
      <c r="L2604" s="7"/>
      <c r="M2604" s="9"/>
      <c r="N2604" s="7"/>
      <c r="O2604" s="7"/>
      <c r="P2604" s="7"/>
      <c r="Q2604" s="11"/>
      <c r="R2604" s="7"/>
      <c r="S2604" s="24">
        <f>IFERROR(_xlfn.XLOOKUP(R2604,bio_produtos!$A:$A,bio_produtos!$C:$C),"")</f>
        <v>0</v>
      </c>
      <c r="T2604" s="12"/>
      <c r="U2604" s="23" t="str">
        <f>IF(T2604="","",SUM(T2604*N2604))</f>
        <v/>
      </c>
      <c r="V2604" s="23" t="str">
        <f>IF(U2604="","",IF(U2604&lt;10000,U2604,IF(U2604&lt;100000,U2604*0.3,"AVALIAÇÃO INDIVIDUAL")))</f>
        <v/>
      </c>
      <c r="W2604" s="10"/>
      <c r="X2604" s="7"/>
      <c r="Y2604" s="13"/>
      <c r="Z2604" s="10"/>
      <c r="AA2604" s="10"/>
      <c r="AB2604" s="10"/>
      <c r="AC2604" s="13"/>
      <c r="AD2604" s="10"/>
      <c r="AE2604" s="7"/>
      <c r="AF2604" s="7"/>
      <c r="AG2604" s="7"/>
      <c r="AH2604" s="7"/>
      <c r="AI2604" s="14"/>
      <c r="AJ2604" s="33"/>
    </row>
    <row r="2605" spans="1:36" s="15" customFormat="1" ht="150" customHeight="1" x14ac:dyDescent="0.25">
      <c r="A2605" s="4"/>
      <c r="B2605" s="7" t="str">
        <f>IF(C2605="","",CONCATENATE("BML",C2605))</f>
        <v/>
      </c>
      <c r="C2605" s="8"/>
      <c r="D2605" s="9"/>
      <c r="E2605" s="7"/>
      <c r="F2605" s="7"/>
      <c r="G2605" s="7"/>
      <c r="H2605" s="7"/>
      <c r="I2605" s="10"/>
      <c r="J2605" s="7"/>
      <c r="K2605" s="7"/>
      <c r="L2605" s="7"/>
      <c r="M2605" s="9"/>
      <c r="N2605" s="7"/>
      <c r="O2605" s="7"/>
      <c r="P2605" s="7"/>
      <c r="Q2605" s="11"/>
      <c r="R2605" s="7"/>
      <c r="S2605" s="24">
        <f>IFERROR(_xlfn.XLOOKUP(R2605,bio_produtos!$A:$A,bio_produtos!$C:$C),"")</f>
        <v>0</v>
      </c>
      <c r="T2605" s="12"/>
      <c r="U2605" s="23" t="str">
        <f>IF(T2605="","",SUM(T2605*N2605))</f>
        <v/>
      </c>
      <c r="V2605" s="23" t="str">
        <f>IF(U2605="","",IF(U2605&lt;10000,U2605,IF(U2605&lt;100000,U2605*0.3,"AVALIAÇÃO INDIVIDUAL")))</f>
        <v/>
      </c>
      <c r="W2605" s="10"/>
      <c r="X2605" s="7"/>
      <c r="Y2605" s="13"/>
      <c r="Z2605" s="10"/>
      <c r="AA2605" s="10"/>
      <c r="AB2605" s="10"/>
      <c r="AC2605" s="13"/>
      <c r="AD2605" s="10"/>
      <c r="AE2605" s="7"/>
      <c r="AF2605" s="7"/>
      <c r="AG2605" s="7"/>
      <c r="AH2605" s="7"/>
      <c r="AI2605" s="14"/>
      <c r="AJ2605" s="33"/>
    </row>
    <row r="2606" spans="1:36" s="15" customFormat="1" ht="150" customHeight="1" x14ac:dyDescent="0.25">
      <c r="A2606" s="4"/>
      <c r="B2606" s="7" t="str">
        <f>IF(C2606="","",CONCATENATE("BML",C2606))</f>
        <v/>
      </c>
      <c r="C2606" s="8"/>
      <c r="D2606" s="9"/>
      <c r="E2606" s="7"/>
      <c r="F2606" s="7"/>
      <c r="G2606" s="7"/>
      <c r="H2606" s="7"/>
      <c r="I2606" s="10"/>
      <c r="J2606" s="7"/>
      <c r="K2606" s="7"/>
      <c r="L2606" s="7"/>
      <c r="M2606" s="9"/>
      <c r="N2606" s="7"/>
      <c r="O2606" s="7"/>
      <c r="P2606" s="7"/>
      <c r="Q2606" s="11"/>
      <c r="R2606" s="7"/>
      <c r="S2606" s="24">
        <f>IFERROR(_xlfn.XLOOKUP(R2606,bio_produtos!$A:$A,bio_produtos!$C:$C),"")</f>
        <v>0</v>
      </c>
      <c r="T2606" s="12"/>
      <c r="U2606" s="23" t="str">
        <f>IF(T2606="","",SUM(T2606*N2606))</f>
        <v/>
      </c>
      <c r="V2606" s="23" t="str">
        <f>IF(U2606="","",IF(U2606&lt;10000,U2606,IF(U2606&lt;100000,U2606*0.3,"AVALIAÇÃO INDIVIDUAL")))</f>
        <v/>
      </c>
      <c r="W2606" s="10"/>
      <c r="X2606" s="7"/>
      <c r="Y2606" s="13"/>
      <c r="Z2606" s="10"/>
      <c r="AA2606" s="10"/>
      <c r="AB2606" s="10"/>
      <c r="AC2606" s="13"/>
      <c r="AD2606" s="10"/>
      <c r="AE2606" s="7"/>
      <c r="AF2606" s="7"/>
      <c r="AG2606" s="7"/>
      <c r="AH2606" s="7"/>
      <c r="AI2606" s="14"/>
      <c r="AJ2606" s="33"/>
    </row>
    <row r="2607" spans="1:36" s="15" customFormat="1" ht="150" customHeight="1" x14ac:dyDescent="0.25">
      <c r="A2607" s="4"/>
      <c r="B2607" s="7" t="str">
        <f>IF(C2607="","",CONCATENATE("BML",C2607))</f>
        <v/>
      </c>
      <c r="C2607" s="8"/>
      <c r="D2607" s="9"/>
      <c r="E2607" s="7"/>
      <c r="F2607" s="7"/>
      <c r="G2607" s="7"/>
      <c r="H2607" s="7"/>
      <c r="I2607" s="10"/>
      <c r="J2607" s="7"/>
      <c r="K2607" s="7"/>
      <c r="L2607" s="7"/>
      <c r="M2607" s="9"/>
      <c r="N2607" s="7"/>
      <c r="O2607" s="7"/>
      <c r="P2607" s="7"/>
      <c r="Q2607" s="11"/>
      <c r="R2607" s="7"/>
      <c r="S2607" s="24">
        <f>IFERROR(_xlfn.XLOOKUP(R2607,bio_produtos!$A:$A,bio_produtos!$C:$C),"")</f>
        <v>0</v>
      </c>
      <c r="T2607" s="12"/>
      <c r="U2607" s="23" t="str">
        <f>IF(T2607="","",SUM(T2607*N2607))</f>
        <v/>
      </c>
      <c r="V2607" s="23" t="str">
        <f>IF(U2607="","",IF(U2607&lt;10000,U2607,IF(U2607&lt;100000,U2607*0.3,"AVALIAÇÃO INDIVIDUAL")))</f>
        <v/>
      </c>
      <c r="W2607" s="10"/>
      <c r="X2607" s="7"/>
      <c r="Y2607" s="13"/>
      <c r="Z2607" s="10"/>
      <c r="AA2607" s="10"/>
      <c r="AB2607" s="10"/>
      <c r="AC2607" s="13"/>
      <c r="AD2607" s="10"/>
      <c r="AE2607" s="7"/>
      <c r="AF2607" s="7"/>
      <c r="AG2607" s="7"/>
      <c r="AH2607" s="7"/>
      <c r="AI2607" s="14"/>
      <c r="AJ2607" s="33"/>
    </row>
    <row r="2608" spans="1:36" s="15" customFormat="1" ht="150" customHeight="1" x14ac:dyDescent="0.25">
      <c r="A2608" s="4"/>
      <c r="B2608" s="7" t="str">
        <f>IF(C2608="","",CONCATENATE("BML",C2608))</f>
        <v/>
      </c>
      <c r="C2608" s="8"/>
      <c r="D2608" s="9"/>
      <c r="E2608" s="7"/>
      <c r="F2608" s="7"/>
      <c r="G2608" s="7"/>
      <c r="H2608" s="7"/>
      <c r="I2608" s="10"/>
      <c r="J2608" s="7"/>
      <c r="K2608" s="7"/>
      <c r="L2608" s="7"/>
      <c r="M2608" s="9"/>
      <c r="N2608" s="7"/>
      <c r="O2608" s="7"/>
      <c r="P2608" s="7"/>
      <c r="Q2608" s="11"/>
      <c r="R2608" s="7"/>
      <c r="S2608" s="24">
        <f>IFERROR(_xlfn.XLOOKUP(R2608,bio_produtos!$A:$A,bio_produtos!$C:$C),"")</f>
        <v>0</v>
      </c>
      <c r="T2608" s="12"/>
      <c r="U2608" s="23" t="str">
        <f>IF(T2608="","",SUM(T2608*N2608))</f>
        <v/>
      </c>
      <c r="V2608" s="23" t="str">
        <f>IF(U2608="","",IF(U2608&lt;10000,U2608,IF(U2608&lt;100000,U2608*0.3,"AVALIAÇÃO INDIVIDUAL")))</f>
        <v/>
      </c>
      <c r="W2608" s="10"/>
      <c r="X2608" s="7"/>
      <c r="Y2608" s="13"/>
      <c r="Z2608" s="10"/>
      <c r="AA2608" s="10"/>
      <c r="AB2608" s="10"/>
      <c r="AC2608" s="13"/>
      <c r="AD2608" s="10"/>
      <c r="AE2608" s="7"/>
      <c r="AF2608" s="7"/>
      <c r="AG2608" s="7"/>
      <c r="AH2608" s="7"/>
      <c r="AI2608" s="14"/>
      <c r="AJ2608" s="33"/>
    </row>
    <row r="2609" spans="1:36" s="15" customFormat="1" ht="150" customHeight="1" x14ac:dyDescent="0.25">
      <c r="A2609" s="4"/>
      <c r="B2609" s="7" t="str">
        <f>IF(C2609="","",CONCATENATE("BML",C2609))</f>
        <v/>
      </c>
      <c r="C2609" s="8"/>
      <c r="D2609" s="9"/>
      <c r="E2609" s="7"/>
      <c r="F2609" s="7"/>
      <c r="G2609" s="7"/>
      <c r="H2609" s="7"/>
      <c r="I2609" s="10"/>
      <c r="J2609" s="7"/>
      <c r="K2609" s="7"/>
      <c r="L2609" s="7"/>
      <c r="M2609" s="9"/>
      <c r="N2609" s="7"/>
      <c r="O2609" s="7"/>
      <c r="P2609" s="7"/>
      <c r="Q2609" s="11"/>
      <c r="R2609" s="7"/>
      <c r="S2609" s="24">
        <f>IFERROR(_xlfn.XLOOKUP(R2609,bio_produtos!$A:$A,bio_produtos!$C:$C),"")</f>
        <v>0</v>
      </c>
      <c r="T2609" s="12"/>
      <c r="U2609" s="23" t="str">
        <f>IF(T2609="","",SUM(T2609*N2609))</f>
        <v/>
      </c>
      <c r="V2609" s="23" t="str">
        <f>IF(U2609="","",IF(U2609&lt;10000,U2609,IF(U2609&lt;100000,U2609*0.3,"AVALIAÇÃO INDIVIDUAL")))</f>
        <v/>
      </c>
      <c r="W2609" s="10"/>
      <c r="X2609" s="7"/>
      <c r="Y2609" s="13"/>
      <c r="Z2609" s="10"/>
      <c r="AA2609" s="10"/>
      <c r="AB2609" s="10"/>
      <c r="AC2609" s="13"/>
      <c r="AD2609" s="10"/>
      <c r="AE2609" s="7"/>
      <c r="AF2609" s="7"/>
      <c r="AG2609" s="7"/>
      <c r="AH2609" s="7"/>
      <c r="AI2609" s="14"/>
      <c r="AJ2609" s="33"/>
    </row>
    <row r="2610" spans="1:36" s="15" customFormat="1" ht="150" customHeight="1" x14ac:dyDescent="0.25">
      <c r="A2610" s="4"/>
      <c r="B2610" s="7" t="str">
        <f>IF(C2610="","",CONCATENATE("BML",C2610))</f>
        <v/>
      </c>
      <c r="C2610" s="8"/>
      <c r="D2610" s="9"/>
      <c r="E2610" s="7"/>
      <c r="F2610" s="7"/>
      <c r="G2610" s="7"/>
      <c r="H2610" s="7"/>
      <c r="I2610" s="10"/>
      <c r="J2610" s="7"/>
      <c r="K2610" s="7"/>
      <c r="L2610" s="7"/>
      <c r="M2610" s="9"/>
      <c r="N2610" s="7"/>
      <c r="O2610" s="7"/>
      <c r="P2610" s="7"/>
      <c r="Q2610" s="11"/>
      <c r="R2610" s="7"/>
      <c r="S2610" s="24">
        <f>IFERROR(_xlfn.XLOOKUP(R2610,bio_produtos!$A:$A,bio_produtos!$C:$C),"")</f>
        <v>0</v>
      </c>
      <c r="T2610" s="12"/>
      <c r="U2610" s="23" t="str">
        <f>IF(T2610="","",SUM(T2610*N2610))</f>
        <v/>
      </c>
      <c r="V2610" s="23" t="str">
        <f>IF(U2610="","",IF(U2610&lt;10000,U2610,IF(U2610&lt;100000,U2610*0.3,"AVALIAÇÃO INDIVIDUAL")))</f>
        <v/>
      </c>
      <c r="W2610" s="10"/>
      <c r="X2610" s="7"/>
      <c r="Y2610" s="13"/>
      <c r="Z2610" s="10"/>
      <c r="AA2610" s="10"/>
      <c r="AB2610" s="10"/>
      <c r="AC2610" s="13"/>
      <c r="AD2610" s="10"/>
      <c r="AE2610" s="7"/>
      <c r="AF2610" s="7"/>
      <c r="AG2610" s="7"/>
      <c r="AH2610" s="7"/>
      <c r="AI2610" s="14"/>
      <c r="AJ2610" s="33"/>
    </row>
    <row r="2611" spans="1:36" s="15" customFormat="1" ht="150" customHeight="1" x14ac:dyDescent="0.25">
      <c r="A2611" s="4"/>
      <c r="B2611" s="7" t="str">
        <f>IF(C2611="","",CONCATENATE("BML",C2611))</f>
        <v/>
      </c>
      <c r="C2611" s="8"/>
      <c r="D2611" s="9"/>
      <c r="E2611" s="7"/>
      <c r="F2611" s="7"/>
      <c r="G2611" s="7"/>
      <c r="H2611" s="7"/>
      <c r="I2611" s="10"/>
      <c r="J2611" s="7"/>
      <c r="K2611" s="7"/>
      <c r="L2611" s="7"/>
      <c r="M2611" s="9"/>
      <c r="N2611" s="7"/>
      <c r="O2611" s="7"/>
      <c r="P2611" s="7"/>
      <c r="Q2611" s="11"/>
      <c r="R2611" s="7"/>
      <c r="S2611" s="24">
        <f>IFERROR(_xlfn.XLOOKUP(R2611,bio_produtos!$A:$A,bio_produtos!$C:$C),"")</f>
        <v>0</v>
      </c>
      <c r="T2611" s="12"/>
      <c r="U2611" s="23" t="str">
        <f>IF(T2611="","",SUM(T2611*N2611))</f>
        <v/>
      </c>
      <c r="V2611" s="23" t="str">
        <f>IF(U2611="","",IF(U2611&lt;10000,U2611,IF(U2611&lt;100000,U2611*0.3,"AVALIAÇÃO INDIVIDUAL")))</f>
        <v/>
      </c>
      <c r="W2611" s="10"/>
      <c r="X2611" s="7"/>
      <c r="Y2611" s="13"/>
      <c r="Z2611" s="10"/>
      <c r="AA2611" s="10"/>
      <c r="AB2611" s="10"/>
      <c r="AC2611" s="13"/>
      <c r="AD2611" s="10"/>
      <c r="AE2611" s="7"/>
      <c r="AF2611" s="7"/>
      <c r="AG2611" s="7"/>
      <c r="AH2611" s="7"/>
      <c r="AI2611" s="14"/>
      <c r="AJ2611" s="33"/>
    </row>
    <row r="2612" spans="1:36" s="15" customFormat="1" ht="150" customHeight="1" x14ac:dyDescent="0.25">
      <c r="A2612" s="4"/>
      <c r="B2612" s="7" t="str">
        <f>IF(C2612="","",CONCATENATE("BML",C2612))</f>
        <v/>
      </c>
      <c r="C2612" s="8"/>
      <c r="D2612" s="9"/>
      <c r="E2612" s="7"/>
      <c r="F2612" s="7"/>
      <c r="G2612" s="7"/>
      <c r="H2612" s="7"/>
      <c r="I2612" s="10"/>
      <c r="J2612" s="7"/>
      <c r="K2612" s="7"/>
      <c r="L2612" s="7"/>
      <c r="M2612" s="9"/>
      <c r="N2612" s="7"/>
      <c r="O2612" s="7"/>
      <c r="P2612" s="7"/>
      <c r="Q2612" s="11"/>
      <c r="R2612" s="7"/>
      <c r="S2612" s="24">
        <f>IFERROR(_xlfn.XLOOKUP(R2612,bio_produtos!$A:$A,bio_produtos!$C:$C),"")</f>
        <v>0</v>
      </c>
      <c r="T2612" s="12"/>
      <c r="U2612" s="23" t="str">
        <f>IF(T2612="","",SUM(T2612*N2612))</f>
        <v/>
      </c>
      <c r="V2612" s="23" t="str">
        <f>IF(U2612="","",IF(U2612&lt;10000,U2612,IF(U2612&lt;100000,U2612*0.3,"AVALIAÇÃO INDIVIDUAL")))</f>
        <v/>
      </c>
      <c r="W2612" s="10"/>
      <c r="X2612" s="7"/>
      <c r="Y2612" s="13"/>
      <c r="Z2612" s="10"/>
      <c r="AA2612" s="10"/>
      <c r="AB2612" s="10"/>
      <c r="AC2612" s="13"/>
      <c r="AD2612" s="10"/>
      <c r="AE2612" s="7"/>
      <c r="AF2612" s="7"/>
      <c r="AG2612" s="7"/>
      <c r="AH2612" s="7"/>
      <c r="AI2612" s="14"/>
      <c r="AJ2612" s="33"/>
    </row>
    <row r="2613" spans="1:36" s="15" customFormat="1" ht="150" customHeight="1" x14ac:dyDescent="0.25">
      <c r="A2613" s="4"/>
      <c r="B2613" s="7" t="str">
        <f>IF(C2613="","",CONCATENATE("BML",C2613))</f>
        <v/>
      </c>
      <c r="C2613" s="8"/>
      <c r="D2613" s="9"/>
      <c r="E2613" s="7"/>
      <c r="F2613" s="7"/>
      <c r="G2613" s="7"/>
      <c r="H2613" s="7"/>
      <c r="I2613" s="10"/>
      <c r="J2613" s="7"/>
      <c r="K2613" s="7"/>
      <c r="L2613" s="7"/>
      <c r="M2613" s="9"/>
      <c r="N2613" s="7"/>
      <c r="O2613" s="7"/>
      <c r="P2613" s="7"/>
      <c r="Q2613" s="11"/>
      <c r="R2613" s="7"/>
      <c r="S2613" s="24">
        <f>IFERROR(_xlfn.XLOOKUP(R2613,bio_produtos!$A:$A,bio_produtos!$C:$C),"")</f>
        <v>0</v>
      </c>
      <c r="T2613" s="12"/>
      <c r="U2613" s="23" t="str">
        <f>IF(T2613="","",SUM(T2613*N2613))</f>
        <v/>
      </c>
      <c r="V2613" s="23" t="str">
        <f>IF(U2613="","",IF(U2613&lt;10000,U2613,IF(U2613&lt;100000,U2613*0.3,"AVALIAÇÃO INDIVIDUAL")))</f>
        <v/>
      </c>
      <c r="W2613" s="10"/>
      <c r="X2613" s="7"/>
      <c r="Y2613" s="13"/>
      <c r="Z2613" s="10"/>
      <c r="AA2613" s="10"/>
      <c r="AB2613" s="10"/>
      <c r="AC2613" s="13"/>
      <c r="AD2613" s="10"/>
      <c r="AE2613" s="7"/>
      <c r="AF2613" s="7"/>
      <c r="AG2613" s="7"/>
      <c r="AH2613" s="7"/>
      <c r="AI2613" s="14"/>
      <c r="AJ2613" s="33"/>
    </row>
    <row r="2614" spans="1:36" s="15" customFormat="1" ht="150" customHeight="1" x14ac:dyDescent="0.25">
      <c r="A2614" s="4"/>
      <c r="B2614" s="7" t="str">
        <f>IF(C2614="","",CONCATENATE("BML",C2614))</f>
        <v/>
      </c>
      <c r="C2614" s="8"/>
      <c r="D2614" s="9"/>
      <c r="E2614" s="7"/>
      <c r="F2614" s="7"/>
      <c r="G2614" s="7"/>
      <c r="H2614" s="7"/>
      <c r="I2614" s="10"/>
      <c r="J2614" s="7"/>
      <c r="K2614" s="7"/>
      <c r="L2614" s="7"/>
      <c r="M2614" s="9"/>
      <c r="N2614" s="7"/>
      <c r="O2614" s="7"/>
      <c r="P2614" s="7"/>
      <c r="Q2614" s="11"/>
      <c r="R2614" s="7"/>
      <c r="S2614" s="24">
        <f>IFERROR(_xlfn.XLOOKUP(R2614,bio_produtos!$A:$A,bio_produtos!$C:$C),"")</f>
        <v>0</v>
      </c>
      <c r="T2614" s="12"/>
      <c r="U2614" s="23" t="str">
        <f>IF(T2614="","",SUM(T2614*N2614))</f>
        <v/>
      </c>
      <c r="V2614" s="23" t="str">
        <f>IF(U2614="","",IF(U2614&lt;10000,U2614,IF(U2614&lt;100000,U2614*0.3,"AVALIAÇÃO INDIVIDUAL")))</f>
        <v/>
      </c>
      <c r="W2614" s="10"/>
      <c r="X2614" s="7"/>
      <c r="Y2614" s="13"/>
      <c r="Z2614" s="10"/>
      <c r="AA2614" s="10"/>
      <c r="AB2614" s="10"/>
      <c r="AC2614" s="13"/>
      <c r="AD2614" s="10"/>
      <c r="AE2614" s="7"/>
      <c r="AF2614" s="7"/>
      <c r="AG2614" s="7"/>
      <c r="AH2614" s="7"/>
      <c r="AI2614" s="14"/>
      <c r="AJ2614" s="33"/>
    </row>
    <row r="2615" spans="1:36" s="15" customFormat="1" ht="150" customHeight="1" x14ac:dyDescent="0.25">
      <c r="A2615" s="4"/>
      <c r="B2615" s="7" t="str">
        <f>IF(C2615="","",CONCATENATE("BML",C2615))</f>
        <v/>
      </c>
      <c r="C2615" s="8"/>
      <c r="D2615" s="9"/>
      <c r="E2615" s="7"/>
      <c r="F2615" s="7"/>
      <c r="G2615" s="7"/>
      <c r="H2615" s="7"/>
      <c r="I2615" s="10"/>
      <c r="J2615" s="7"/>
      <c r="K2615" s="7"/>
      <c r="L2615" s="7"/>
      <c r="M2615" s="9"/>
      <c r="N2615" s="7"/>
      <c r="O2615" s="7"/>
      <c r="P2615" s="7"/>
      <c r="Q2615" s="11"/>
      <c r="R2615" s="7"/>
      <c r="S2615" s="24">
        <f>IFERROR(_xlfn.XLOOKUP(R2615,bio_produtos!$A:$A,bio_produtos!$C:$C),"")</f>
        <v>0</v>
      </c>
      <c r="T2615" s="12"/>
      <c r="U2615" s="23" t="str">
        <f>IF(T2615="","",SUM(T2615*N2615))</f>
        <v/>
      </c>
      <c r="V2615" s="23" t="str">
        <f>IF(U2615="","",IF(U2615&lt;10000,U2615,IF(U2615&lt;100000,U2615*0.3,"AVALIAÇÃO INDIVIDUAL")))</f>
        <v/>
      </c>
      <c r="W2615" s="10"/>
      <c r="X2615" s="7"/>
      <c r="Y2615" s="13"/>
      <c r="Z2615" s="10"/>
      <c r="AA2615" s="10"/>
      <c r="AB2615" s="10"/>
      <c r="AC2615" s="13"/>
      <c r="AD2615" s="10"/>
      <c r="AE2615" s="7"/>
      <c r="AF2615" s="7"/>
      <c r="AG2615" s="7"/>
      <c r="AH2615" s="7"/>
      <c r="AI2615" s="14"/>
      <c r="AJ2615" s="33"/>
    </row>
    <row r="2616" spans="1:36" s="15" customFormat="1" ht="150" customHeight="1" x14ac:dyDescent="0.25">
      <c r="A2616" s="4"/>
      <c r="B2616" s="7" t="str">
        <f>IF(C2616="","",CONCATENATE("BML",C2616))</f>
        <v/>
      </c>
      <c r="C2616" s="8"/>
      <c r="D2616" s="9"/>
      <c r="E2616" s="7"/>
      <c r="F2616" s="7"/>
      <c r="G2616" s="7"/>
      <c r="H2616" s="7"/>
      <c r="I2616" s="10"/>
      <c r="J2616" s="7"/>
      <c r="K2616" s="7"/>
      <c r="L2616" s="7"/>
      <c r="M2616" s="9"/>
      <c r="N2616" s="7"/>
      <c r="O2616" s="7"/>
      <c r="P2616" s="7"/>
      <c r="Q2616" s="11"/>
      <c r="R2616" s="7"/>
      <c r="S2616" s="24">
        <f>IFERROR(_xlfn.XLOOKUP(R2616,bio_produtos!$A:$A,bio_produtos!$C:$C),"")</f>
        <v>0</v>
      </c>
      <c r="T2616" s="12"/>
      <c r="U2616" s="23" t="str">
        <f>IF(T2616="","",SUM(T2616*N2616))</f>
        <v/>
      </c>
      <c r="V2616" s="23" t="str">
        <f>IF(U2616="","",IF(U2616&lt;10000,U2616,IF(U2616&lt;100000,U2616*0.3,"AVALIAÇÃO INDIVIDUAL")))</f>
        <v/>
      </c>
      <c r="W2616" s="10"/>
      <c r="X2616" s="7"/>
      <c r="Y2616" s="13"/>
      <c r="Z2616" s="10"/>
      <c r="AA2616" s="10"/>
      <c r="AB2616" s="10"/>
      <c r="AC2616" s="13"/>
      <c r="AD2616" s="10"/>
      <c r="AE2616" s="7"/>
      <c r="AF2616" s="7"/>
      <c r="AG2616" s="7"/>
      <c r="AH2616" s="7"/>
      <c r="AI2616" s="14"/>
      <c r="AJ2616" s="33"/>
    </row>
    <row r="2617" spans="1:36" s="15" customFormat="1" ht="150" customHeight="1" x14ac:dyDescent="0.25">
      <c r="A2617" s="4"/>
      <c r="B2617" s="7" t="str">
        <f>IF(C2617="","",CONCATENATE("BML",C2617))</f>
        <v/>
      </c>
      <c r="C2617" s="8"/>
      <c r="D2617" s="9"/>
      <c r="E2617" s="7"/>
      <c r="F2617" s="7"/>
      <c r="G2617" s="7"/>
      <c r="H2617" s="7"/>
      <c r="I2617" s="10"/>
      <c r="J2617" s="7"/>
      <c r="K2617" s="7"/>
      <c r="L2617" s="7"/>
      <c r="M2617" s="9"/>
      <c r="N2617" s="7"/>
      <c r="O2617" s="7"/>
      <c r="P2617" s="7"/>
      <c r="Q2617" s="11"/>
      <c r="R2617" s="7"/>
      <c r="S2617" s="24">
        <f>IFERROR(_xlfn.XLOOKUP(R2617,bio_produtos!$A:$A,bio_produtos!$C:$C),"")</f>
        <v>0</v>
      </c>
      <c r="T2617" s="12"/>
      <c r="U2617" s="23" t="str">
        <f>IF(T2617="","",SUM(T2617*N2617))</f>
        <v/>
      </c>
      <c r="V2617" s="23" t="str">
        <f>IF(U2617="","",IF(U2617&lt;10000,U2617,IF(U2617&lt;100000,U2617*0.3,"AVALIAÇÃO INDIVIDUAL")))</f>
        <v/>
      </c>
      <c r="W2617" s="10"/>
      <c r="X2617" s="7"/>
      <c r="Y2617" s="13"/>
      <c r="Z2617" s="10"/>
      <c r="AA2617" s="10"/>
      <c r="AB2617" s="10"/>
      <c r="AC2617" s="13"/>
      <c r="AD2617" s="10"/>
      <c r="AE2617" s="7"/>
      <c r="AF2617" s="7"/>
      <c r="AG2617" s="7"/>
      <c r="AH2617" s="7"/>
      <c r="AI2617" s="14"/>
      <c r="AJ2617" s="33"/>
    </row>
    <row r="2618" spans="1:36" s="15" customFormat="1" ht="150" customHeight="1" x14ac:dyDescent="0.25">
      <c r="A2618" s="4"/>
      <c r="B2618" s="7" t="str">
        <f>IF(C2618="","",CONCATENATE("BML",C2618))</f>
        <v/>
      </c>
      <c r="C2618" s="8"/>
      <c r="D2618" s="9"/>
      <c r="E2618" s="7"/>
      <c r="F2618" s="7"/>
      <c r="G2618" s="7"/>
      <c r="H2618" s="7"/>
      <c r="I2618" s="10"/>
      <c r="J2618" s="7"/>
      <c r="K2618" s="7"/>
      <c r="L2618" s="7"/>
      <c r="M2618" s="9"/>
      <c r="N2618" s="7"/>
      <c r="O2618" s="7"/>
      <c r="P2618" s="7"/>
      <c r="Q2618" s="11"/>
      <c r="R2618" s="7"/>
      <c r="S2618" s="24">
        <f>IFERROR(_xlfn.XLOOKUP(R2618,bio_produtos!$A:$A,bio_produtos!$C:$C),"")</f>
        <v>0</v>
      </c>
      <c r="T2618" s="12"/>
      <c r="U2618" s="23" t="str">
        <f>IF(T2618="","",SUM(T2618*N2618))</f>
        <v/>
      </c>
      <c r="V2618" s="23" t="str">
        <f>IF(U2618="","",IF(U2618&lt;10000,U2618,IF(U2618&lt;100000,U2618*0.3,"AVALIAÇÃO INDIVIDUAL")))</f>
        <v/>
      </c>
      <c r="W2618" s="10"/>
      <c r="X2618" s="7"/>
      <c r="Y2618" s="13"/>
      <c r="Z2618" s="10"/>
      <c r="AA2618" s="10"/>
      <c r="AB2618" s="10"/>
      <c r="AC2618" s="13"/>
      <c r="AD2618" s="10"/>
      <c r="AE2618" s="7"/>
      <c r="AF2618" s="7"/>
      <c r="AG2618" s="7"/>
      <c r="AH2618" s="7"/>
      <c r="AI2618" s="14"/>
      <c r="AJ2618" s="33"/>
    </row>
    <row r="2619" spans="1:36" s="15" customFormat="1" ht="150" customHeight="1" x14ac:dyDescent="0.25">
      <c r="A2619" s="4"/>
      <c r="B2619" s="7" t="str">
        <f>IF(C2619="","",CONCATENATE("BML",C2619))</f>
        <v/>
      </c>
      <c r="C2619" s="8"/>
      <c r="D2619" s="9"/>
      <c r="E2619" s="7"/>
      <c r="F2619" s="7"/>
      <c r="G2619" s="7"/>
      <c r="H2619" s="7"/>
      <c r="I2619" s="10"/>
      <c r="J2619" s="7"/>
      <c r="K2619" s="7"/>
      <c r="L2619" s="7"/>
      <c r="M2619" s="9"/>
      <c r="N2619" s="7"/>
      <c r="O2619" s="7"/>
      <c r="P2619" s="7"/>
      <c r="Q2619" s="11"/>
      <c r="R2619" s="7"/>
      <c r="S2619" s="24">
        <f>IFERROR(_xlfn.XLOOKUP(R2619,bio_produtos!$A:$A,bio_produtos!$C:$C),"")</f>
        <v>0</v>
      </c>
      <c r="T2619" s="12"/>
      <c r="U2619" s="23" t="str">
        <f>IF(T2619="","",SUM(T2619*N2619))</f>
        <v/>
      </c>
      <c r="V2619" s="23" t="str">
        <f>IF(U2619="","",IF(U2619&lt;10000,U2619,IF(U2619&lt;100000,U2619*0.3,"AVALIAÇÃO INDIVIDUAL")))</f>
        <v/>
      </c>
      <c r="W2619" s="10"/>
      <c r="X2619" s="7"/>
      <c r="Y2619" s="13"/>
      <c r="Z2619" s="10"/>
      <c r="AA2619" s="10"/>
      <c r="AB2619" s="10"/>
      <c r="AC2619" s="13"/>
      <c r="AD2619" s="10"/>
      <c r="AE2619" s="7"/>
      <c r="AF2619" s="7"/>
      <c r="AG2619" s="7"/>
      <c r="AH2619" s="7"/>
      <c r="AI2619" s="14"/>
      <c r="AJ2619" s="33"/>
    </row>
    <row r="2620" spans="1:36" s="15" customFormat="1" ht="150" customHeight="1" x14ac:dyDescent="0.25">
      <c r="A2620" s="4"/>
      <c r="B2620" s="7" t="str">
        <f>IF(C2620="","",CONCATENATE("BML",C2620))</f>
        <v/>
      </c>
      <c r="C2620" s="8"/>
      <c r="D2620" s="9"/>
      <c r="E2620" s="7"/>
      <c r="F2620" s="7"/>
      <c r="G2620" s="7"/>
      <c r="H2620" s="7"/>
      <c r="I2620" s="10"/>
      <c r="J2620" s="7"/>
      <c r="K2620" s="7"/>
      <c r="L2620" s="7"/>
      <c r="M2620" s="9"/>
      <c r="N2620" s="7"/>
      <c r="O2620" s="7"/>
      <c r="P2620" s="7"/>
      <c r="Q2620" s="11"/>
      <c r="R2620" s="7"/>
      <c r="S2620" s="24">
        <f>IFERROR(_xlfn.XLOOKUP(R2620,bio_produtos!$A:$A,bio_produtos!$C:$C),"")</f>
        <v>0</v>
      </c>
      <c r="T2620" s="12"/>
      <c r="U2620" s="23" t="str">
        <f>IF(T2620="","",SUM(T2620*N2620))</f>
        <v/>
      </c>
      <c r="V2620" s="23" t="str">
        <f>IF(U2620="","",IF(U2620&lt;10000,U2620,IF(U2620&lt;100000,U2620*0.3,"AVALIAÇÃO INDIVIDUAL")))</f>
        <v/>
      </c>
      <c r="W2620" s="10"/>
      <c r="X2620" s="7"/>
      <c r="Y2620" s="13"/>
      <c r="Z2620" s="10"/>
      <c r="AA2620" s="10"/>
      <c r="AB2620" s="10"/>
      <c r="AC2620" s="13"/>
      <c r="AD2620" s="10"/>
      <c r="AE2620" s="7"/>
      <c r="AF2620" s="7"/>
      <c r="AG2620" s="7"/>
      <c r="AH2620" s="7"/>
      <c r="AI2620" s="14"/>
      <c r="AJ2620" s="33"/>
    </row>
    <row r="2621" spans="1:36" s="15" customFormat="1" ht="150" customHeight="1" x14ac:dyDescent="0.25">
      <c r="A2621" s="4"/>
      <c r="B2621" s="7" t="str">
        <f>IF(C2621="","",CONCATENATE("BML",C2621))</f>
        <v/>
      </c>
      <c r="C2621" s="8"/>
      <c r="D2621" s="9"/>
      <c r="E2621" s="7"/>
      <c r="F2621" s="7"/>
      <c r="G2621" s="7"/>
      <c r="H2621" s="7"/>
      <c r="I2621" s="10"/>
      <c r="J2621" s="7"/>
      <c r="K2621" s="7"/>
      <c r="L2621" s="7"/>
      <c r="M2621" s="9"/>
      <c r="N2621" s="7"/>
      <c r="O2621" s="7"/>
      <c r="P2621" s="7"/>
      <c r="Q2621" s="11"/>
      <c r="R2621" s="7"/>
      <c r="S2621" s="24">
        <f>IFERROR(_xlfn.XLOOKUP(R2621,bio_produtos!$A:$A,bio_produtos!$C:$C),"")</f>
        <v>0</v>
      </c>
      <c r="T2621" s="12"/>
      <c r="U2621" s="23" t="str">
        <f>IF(T2621="","",SUM(T2621*N2621))</f>
        <v/>
      </c>
      <c r="V2621" s="23" t="str">
        <f>IF(U2621="","",IF(U2621&lt;10000,U2621,IF(U2621&lt;100000,U2621*0.3,"AVALIAÇÃO INDIVIDUAL")))</f>
        <v/>
      </c>
      <c r="W2621" s="10"/>
      <c r="X2621" s="7"/>
      <c r="Y2621" s="13"/>
      <c r="Z2621" s="10"/>
      <c r="AA2621" s="10"/>
      <c r="AB2621" s="10"/>
      <c r="AC2621" s="13"/>
      <c r="AD2621" s="10"/>
      <c r="AE2621" s="7"/>
      <c r="AF2621" s="7"/>
      <c r="AG2621" s="7"/>
      <c r="AH2621" s="7"/>
      <c r="AI2621" s="14"/>
      <c r="AJ2621" s="33"/>
    </row>
    <row r="2622" spans="1:36" s="15" customFormat="1" ht="150" customHeight="1" x14ac:dyDescent="0.25">
      <c r="A2622" s="4"/>
      <c r="B2622" s="7" t="str">
        <f>IF(C2622="","",CONCATENATE("BML",C2622))</f>
        <v/>
      </c>
      <c r="C2622" s="8"/>
      <c r="D2622" s="9"/>
      <c r="E2622" s="7"/>
      <c r="F2622" s="7"/>
      <c r="G2622" s="7"/>
      <c r="H2622" s="7"/>
      <c r="I2622" s="10"/>
      <c r="J2622" s="7"/>
      <c r="K2622" s="7"/>
      <c r="L2622" s="7"/>
      <c r="M2622" s="9"/>
      <c r="N2622" s="7"/>
      <c r="O2622" s="7"/>
      <c r="P2622" s="7"/>
      <c r="Q2622" s="11"/>
      <c r="R2622" s="7"/>
      <c r="S2622" s="24">
        <f>IFERROR(_xlfn.XLOOKUP(R2622,bio_produtos!$A:$A,bio_produtos!$C:$C),"")</f>
        <v>0</v>
      </c>
      <c r="T2622" s="12"/>
      <c r="U2622" s="23" t="str">
        <f>IF(T2622="","",SUM(T2622*N2622))</f>
        <v/>
      </c>
      <c r="V2622" s="23" t="str">
        <f>IF(U2622="","",IF(U2622&lt;10000,U2622,IF(U2622&lt;100000,U2622*0.3,"AVALIAÇÃO INDIVIDUAL")))</f>
        <v/>
      </c>
      <c r="W2622" s="10"/>
      <c r="X2622" s="7"/>
      <c r="Y2622" s="13"/>
      <c r="Z2622" s="10"/>
      <c r="AA2622" s="10"/>
      <c r="AB2622" s="10"/>
      <c r="AC2622" s="13"/>
      <c r="AD2622" s="10"/>
      <c r="AE2622" s="7"/>
      <c r="AF2622" s="7"/>
      <c r="AG2622" s="7"/>
      <c r="AH2622" s="7"/>
      <c r="AI2622" s="14"/>
      <c r="AJ2622" s="33"/>
    </row>
    <row r="2623" spans="1:36" s="15" customFormat="1" ht="150" customHeight="1" x14ac:dyDescent="0.25">
      <c r="A2623" s="4"/>
      <c r="B2623" s="7" t="str">
        <f>IF(C2623="","",CONCATENATE("BML",C2623))</f>
        <v/>
      </c>
      <c r="C2623" s="8"/>
      <c r="D2623" s="9"/>
      <c r="E2623" s="7"/>
      <c r="F2623" s="7"/>
      <c r="G2623" s="7"/>
      <c r="H2623" s="7"/>
      <c r="I2623" s="10"/>
      <c r="J2623" s="7"/>
      <c r="K2623" s="7"/>
      <c r="L2623" s="7"/>
      <c r="M2623" s="9"/>
      <c r="N2623" s="7"/>
      <c r="O2623" s="7"/>
      <c r="P2623" s="7"/>
      <c r="Q2623" s="11"/>
      <c r="R2623" s="7"/>
      <c r="S2623" s="24">
        <f>IFERROR(_xlfn.XLOOKUP(R2623,bio_produtos!$A:$A,bio_produtos!$C:$C),"")</f>
        <v>0</v>
      </c>
      <c r="T2623" s="12"/>
      <c r="U2623" s="23" t="str">
        <f>IF(T2623="","",SUM(T2623*N2623))</f>
        <v/>
      </c>
      <c r="V2623" s="23" t="str">
        <f>IF(U2623="","",IF(U2623&lt;10000,U2623,IF(U2623&lt;100000,U2623*0.3,"AVALIAÇÃO INDIVIDUAL")))</f>
        <v/>
      </c>
      <c r="W2623" s="10"/>
      <c r="X2623" s="7"/>
      <c r="Y2623" s="13"/>
      <c r="Z2623" s="10"/>
      <c r="AA2623" s="10"/>
      <c r="AB2623" s="10"/>
      <c r="AC2623" s="13"/>
      <c r="AD2623" s="10"/>
      <c r="AE2623" s="7"/>
      <c r="AF2623" s="7"/>
      <c r="AG2623" s="7"/>
      <c r="AH2623" s="7"/>
      <c r="AI2623" s="14"/>
      <c r="AJ2623" s="33"/>
    </row>
    <row r="2624" spans="1:36" s="15" customFormat="1" ht="150" customHeight="1" x14ac:dyDescent="0.25">
      <c r="A2624" s="4"/>
      <c r="B2624" s="7" t="str">
        <f>IF(C2624="","",CONCATENATE("BML",C2624))</f>
        <v/>
      </c>
      <c r="C2624" s="8"/>
      <c r="D2624" s="9"/>
      <c r="E2624" s="7"/>
      <c r="F2624" s="7"/>
      <c r="G2624" s="7"/>
      <c r="H2624" s="7"/>
      <c r="I2624" s="10"/>
      <c r="J2624" s="7"/>
      <c r="K2624" s="7"/>
      <c r="L2624" s="7"/>
      <c r="M2624" s="9"/>
      <c r="N2624" s="7"/>
      <c r="O2624" s="7"/>
      <c r="P2624" s="7"/>
      <c r="Q2624" s="11"/>
      <c r="R2624" s="7"/>
      <c r="S2624" s="24">
        <f>IFERROR(_xlfn.XLOOKUP(R2624,bio_produtos!$A:$A,bio_produtos!$C:$C),"")</f>
        <v>0</v>
      </c>
      <c r="T2624" s="12"/>
      <c r="U2624" s="23" t="str">
        <f>IF(T2624="","",SUM(T2624*N2624))</f>
        <v/>
      </c>
      <c r="V2624" s="23" t="str">
        <f>IF(U2624="","",IF(U2624&lt;10000,U2624,IF(U2624&lt;100000,U2624*0.3,"AVALIAÇÃO INDIVIDUAL")))</f>
        <v/>
      </c>
      <c r="W2624" s="10"/>
      <c r="X2624" s="7"/>
      <c r="Y2624" s="13"/>
      <c r="Z2624" s="10"/>
      <c r="AA2624" s="10"/>
      <c r="AB2624" s="10"/>
      <c r="AC2624" s="13"/>
      <c r="AD2624" s="10"/>
      <c r="AE2624" s="7"/>
      <c r="AF2624" s="7"/>
      <c r="AG2624" s="7"/>
      <c r="AH2624" s="7"/>
      <c r="AI2624" s="14"/>
      <c r="AJ2624" s="33"/>
    </row>
    <row r="2625" spans="1:36" s="15" customFormat="1" ht="150" customHeight="1" x14ac:dyDescent="0.25">
      <c r="A2625" s="4"/>
      <c r="B2625" s="7" t="str">
        <f>IF(C2625="","",CONCATENATE("BML",C2625))</f>
        <v/>
      </c>
      <c r="C2625" s="8"/>
      <c r="D2625" s="9"/>
      <c r="E2625" s="7"/>
      <c r="F2625" s="7"/>
      <c r="G2625" s="7"/>
      <c r="H2625" s="7"/>
      <c r="I2625" s="10"/>
      <c r="J2625" s="7"/>
      <c r="K2625" s="7"/>
      <c r="L2625" s="7"/>
      <c r="M2625" s="9"/>
      <c r="N2625" s="7"/>
      <c r="O2625" s="7"/>
      <c r="P2625" s="7"/>
      <c r="Q2625" s="11"/>
      <c r="R2625" s="7"/>
      <c r="S2625" s="24">
        <f>IFERROR(_xlfn.XLOOKUP(R2625,bio_produtos!$A:$A,bio_produtos!$C:$C),"")</f>
        <v>0</v>
      </c>
      <c r="T2625" s="12"/>
      <c r="U2625" s="23" t="str">
        <f>IF(T2625="","",SUM(T2625*N2625))</f>
        <v/>
      </c>
      <c r="V2625" s="23" t="str">
        <f>IF(U2625="","",IF(U2625&lt;10000,U2625,IF(U2625&lt;100000,U2625*0.3,"AVALIAÇÃO INDIVIDUAL")))</f>
        <v/>
      </c>
      <c r="W2625" s="10"/>
      <c r="X2625" s="7"/>
      <c r="Y2625" s="13"/>
      <c r="Z2625" s="10"/>
      <c r="AA2625" s="10"/>
      <c r="AB2625" s="10"/>
      <c r="AC2625" s="13"/>
      <c r="AD2625" s="10"/>
      <c r="AE2625" s="7"/>
      <c r="AF2625" s="7"/>
      <c r="AG2625" s="7"/>
      <c r="AH2625" s="7"/>
      <c r="AI2625" s="14"/>
      <c r="AJ2625" s="33"/>
    </row>
    <row r="2626" spans="1:36" s="15" customFormat="1" ht="150" customHeight="1" x14ac:dyDescent="0.25">
      <c r="A2626" s="4"/>
      <c r="B2626" s="7" t="str">
        <f>IF(C2626="","",CONCATENATE("BML",C2626))</f>
        <v/>
      </c>
      <c r="C2626" s="8"/>
      <c r="D2626" s="9"/>
      <c r="E2626" s="7"/>
      <c r="F2626" s="7"/>
      <c r="G2626" s="7"/>
      <c r="H2626" s="7"/>
      <c r="I2626" s="10"/>
      <c r="J2626" s="7"/>
      <c r="K2626" s="7"/>
      <c r="L2626" s="7"/>
      <c r="M2626" s="9"/>
      <c r="N2626" s="7"/>
      <c r="O2626" s="7"/>
      <c r="P2626" s="7"/>
      <c r="Q2626" s="11"/>
      <c r="R2626" s="7"/>
      <c r="S2626" s="24">
        <f>IFERROR(_xlfn.XLOOKUP(R2626,bio_produtos!$A:$A,bio_produtos!$C:$C),"")</f>
        <v>0</v>
      </c>
      <c r="T2626" s="12"/>
      <c r="U2626" s="23" t="str">
        <f>IF(T2626="","",SUM(T2626*N2626))</f>
        <v/>
      </c>
      <c r="V2626" s="23" t="str">
        <f>IF(U2626="","",IF(U2626&lt;10000,U2626,IF(U2626&lt;100000,U2626*0.3,"AVALIAÇÃO INDIVIDUAL")))</f>
        <v/>
      </c>
      <c r="W2626" s="10"/>
      <c r="X2626" s="7"/>
      <c r="Y2626" s="13"/>
      <c r="Z2626" s="10"/>
      <c r="AA2626" s="10"/>
      <c r="AB2626" s="10"/>
      <c r="AC2626" s="13"/>
      <c r="AD2626" s="10"/>
      <c r="AE2626" s="7"/>
      <c r="AF2626" s="7"/>
      <c r="AG2626" s="7"/>
      <c r="AH2626" s="7"/>
      <c r="AI2626" s="14"/>
      <c r="AJ2626" s="33"/>
    </row>
    <row r="2627" spans="1:36" s="15" customFormat="1" ht="150" customHeight="1" x14ac:dyDescent="0.25">
      <c r="A2627" s="4"/>
      <c r="B2627" s="7" t="str">
        <f>IF(C2627="","",CONCATENATE("BML",C2627))</f>
        <v/>
      </c>
      <c r="C2627" s="8"/>
      <c r="D2627" s="9"/>
      <c r="E2627" s="7"/>
      <c r="F2627" s="7"/>
      <c r="G2627" s="7"/>
      <c r="H2627" s="7"/>
      <c r="I2627" s="10"/>
      <c r="J2627" s="7"/>
      <c r="K2627" s="7"/>
      <c r="L2627" s="7"/>
      <c r="M2627" s="9"/>
      <c r="N2627" s="7"/>
      <c r="O2627" s="7"/>
      <c r="P2627" s="7"/>
      <c r="Q2627" s="11"/>
      <c r="R2627" s="7"/>
      <c r="S2627" s="24">
        <f>IFERROR(_xlfn.XLOOKUP(R2627,bio_produtos!$A:$A,bio_produtos!$C:$C),"")</f>
        <v>0</v>
      </c>
      <c r="T2627" s="12"/>
      <c r="U2627" s="23" t="str">
        <f>IF(T2627="","",SUM(T2627*N2627))</f>
        <v/>
      </c>
      <c r="V2627" s="23" t="str">
        <f>IF(U2627="","",IF(U2627&lt;10000,U2627,IF(U2627&lt;100000,U2627*0.3,"AVALIAÇÃO INDIVIDUAL")))</f>
        <v/>
      </c>
      <c r="W2627" s="10"/>
      <c r="X2627" s="7"/>
      <c r="Y2627" s="13"/>
      <c r="Z2627" s="10"/>
      <c r="AA2627" s="10"/>
      <c r="AB2627" s="10"/>
      <c r="AC2627" s="13"/>
      <c r="AD2627" s="10"/>
      <c r="AE2627" s="7"/>
      <c r="AF2627" s="7"/>
      <c r="AG2627" s="7"/>
      <c r="AH2627" s="7"/>
      <c r="AI2627" s="14"/>
      <c r="AJ2627" s="33"/>
    </row>
    <row r="2628" spans="1:36" s="15" customFormat="1" ht="150" customHeight="1" x14ac:dyDescent="0.25">
      <c r="A2628" s="4"/>
      <c r="B2628" s="7" t="str">
        <f>IF(C2628="","",CONCATENATE("BML",C2628))</f>
        <v/>
      </c>
      <c r="C2628" s="8"/>
      <c r="D2628" s="9"/>
      <c r="E2628" s="7"/>
      <c r="F2628" s="7"/>
      <c r="G2628" s="7"/>
      <c r="H2628" s="7"/>
      <c r="I2628" s="10"/>
      <c r="J2628" s="7"/>
      <c r="K2628" s="7"/>
      <c r="L2628" s="7"/>
      <c r="M2628" s="9"/>
      <c r="N2628" s="7"/>
      <c r="O2628" s="7"/>
      <c r="P2628" s="7"/>
      <c r="Q2628" s="11"/>
      <c r="R2628" s="7"/>
      <c r="S2628" s="24">
        <f>IFERROR(_xlfn.XLOOKUP(R2628,bio_produtos!$A:$A,bio_produtos!$C:$C),"")</f>
        <v>0</v>
      </c>
      <c r="T2628" s="12"/>
      <c r="U2628" s="23" t="str">
        <f>IF(T2628="","",SUM(T2628*N2628))</f>
        <v/>
      </c>
      <c r="V2628" s="23" t="str">
        <f>IF(U2628="","",IF(U2628&lt;10000,U2628,IF(U2628&lt;100000,U2628*0.3,"AVALIAÇÃO INDIVIDUAL")))</f>
        <v/>
      </c>
      <c r="W2628" s="10"/>
      <c r="X2628" s="7"/>
      <c r="Y2628" s="13"/>
      <c r="Z2628" s="10"/>
      <c r="AA2628" s="10"/>
      <c r="AB2628" s="10"/>
      <c r="AC2628" s="13"/>
      <c r="AD2628" s="10"/>
      <c r="AE2628" s="7"/>
      <c r="AF2628" s="7"/>
      <c r="AG2628" s="7"/>
      <c r="AH2628" s="7"/>
      <c r="AI2628" s="14"/>
      <c r="AJ2628" s="33"/>
    </row>
    <row r="2629" spans="1:36" s="15" customFormat="1" ht="150" customHeight="1" x14ac:dyDescent="0.25">
      <c r="A2629" s="4"/>
      <c r="B2629" s="7" t="str">
        <f>IF(C2629="","",CONCATENATE("BML",C2629))</f>
        <v/>
      </c>
      <c r="C2629" s="8"/>
      <c r="D2629" s="9"/>
      <c r="E2629" s="7"/>
      <c r="F2629" s="7"/>
      <c r="G2629" s="7"/>
      <c r="H2629" s="7"/>
      <c r="I2629" s="10"/>
      <c r="J2629" s="7"/>
      <c r="K2629" s="7"/>
      <c r="L2629" s="7"/>
      <c r="M2629" s="9"/>
      <c r="N2629" s="7"/>
      <c r="O2629" s="7"/>
      <c r="P2629" s="7"/>
      <c r="Q2629" s="11"/>
      <c r="R2629" s="7"/>
      <c r="S2629" s="24">
        <f>IFERROR(_xlfn.XLOOKUP(R2629,bio_produtos!$A:$A,bio_produtos!$C:$C),"")</f>
        <v>0</v>
      </c>
      <c r="T2629" s="12"/>
      <c r="U2629" s="23" t="str">
        <f>IF(T2629="","",SUM(T2629*N2629))</f>
        <v/>
      </c>
      <c r="V2629" s="23" t="str">
        <f>IF(U2629="","",IF(U2629&lt;10000,U2629,IF(U2629&lt;100000,U2629*0.3,"AVALIAÇÃO INDIVIDUAL")))</f>
        <v/>
      </c>
      <c r="W2629" s="10"/>
      <c r="X2629" s="7"/>
      <c r="Y2629" s="13"/>
      <c r="Z2629" s="10"/>
      <c r="AA2629" s="10"/>
      <c r="AB2629" s="10"/>
      <c r="AC2629" s="13"/>
      <c r="AD2629" s="10"/>
      <c r="AE2629" s="7"/>
      <c r="AF2629" s="7"/>
      <c r="AG2629" s="7"/>
      <c r="AH2629" s="7"/>
      <c r="AI2629" s="14"/>
      <c r="AJ2629" s="33"/>
    </row>
    <row r="2630" spans="1:36" s="15" customFormat="1" ht="150" customHeight="1" x14ac:dyDescent="0.25">
      <c r="A2630" s="4"/>
      <c r="B2630" s="7" t="str">
        <f>IF(C2630="","",CONCATENATE("BML",C2630))</f>
        <v/>
      </c>
      <c r="C2630" s="8"/>
      <c r="D2630" s="9"/>
      <c r="E2630" s="7"/>
      <c r="F2630" s="7"/>
      <c r="G2630" s="7"/>
      <c r="H2630" s="7"/>
      <c r="I2630" s="10"/>
      <c r="J2630" s="7"/>
      <c r="K2630" s="7"/>
      <c r="L2630" s="7"/>
      <c r="M2630" s="9"/>
      <c r="N2630" s="7"/>
      <c r="O2630" s="7"/>
      <c r="P2630" s="7"/>
      <c r="Q2630" s="11"/>
      <c r="R2630" s="7"/>
      <c r="S2630" s="24">
        <f>IFERROR(_xlfn.XLOOKUP(R2630,bio_produtos!$A:$A,bio_produtos!$C:$C),"")</f>
        <v>0</v>
      </c>
      <c r="T2630" s="12"/>
      <c r="U2630" s="23" t="str">
        <f>IF(T2630="","",SUM(T2630*N2630))</f>
        <v/>
      </c>
      <c r="V2630" s="23" t="str">
        <f>IF(U2630="","",IF(U2630&lt;10000,U2630,IF(U2630&lt;100000,U2630*0.3,"AVALIAÇÃO INDIVIDUAL")))</f>
        <v/>
      </c>
      <c r="W2630" s="10"/>
      <c r="X2630" s="7"/>
      <c r="Y2630" s="13"/>
      <c r="Z2630" s="10"/>
      <c r="AA2630" s="10"/>
      <c r="AB2630" s="10"/>
      <c r="AC2630" s="13"/>
      <c r="AD2630" s="10"/>
      <c r="AE2630" s="7"/>
      <c r="AF2630" s="7"/>
      <c r="AG2630" s="7"/>
      <c r="AH2630" s="7"/>
      <c r="AI2630" s="14"/>
      <c r="AJ2630" s="33"/>
    </row>
    <row r="2631" spans="1:36" s="15" customFormat="1" ht="150" customHeight="1" x14ac:dyDescent="0.25">
      <c r="A2631" s="4"/>
      <c r="B2631" s="7" t="str">
        <f>IF(C2631="","",CONCATENATE("BML",C2631))</f>
        <v/>
      </c>
      <c r="C2631" s="8"/>
      <c r="D2631" s="9"/>
      <c r="E2631" s="7"/>
      <c r="F2631" s="7"/>
      <c r="G2631" s="7"/>
      <c r="H2631" s="7"/>
      <c r="I2631" s="10"/>
      <c r="J2631" s="7"/>
      <c r="K2631" s="7"/>
      <c r="L2631" s="7"/>
      <c r="M2631" s="9"/>
      <c r="N2631" s="7"/>
      <c r="O2631" s="7"/>
      <c r="P2631" s="7"/>
      <c r="Q2631" s="11"/>
      <c r="R2631" s="7"/>
      <c r="S2631" s="24">
        <f>IFERROR(_xlfn.XLOOKUP(R2631,bio_produtos!$A:$A,bio_produtos!$C:$C),"")</f>
        <v>0</v>
      </c>
      <c r="T2631" s="12"/>
      <c r="U2631" s="23" t="str">
        <f>IF(T2631="","",SUM(T2631*N2631))</f>
        <v/>
      </c>
      <c r="V2631" s="23" t="str">
        <f>IF(U2631="","",IF(U2631&lt;10000,U2631,IF(U2631&lt;100000,U2631*0.3,"AVALIAÇÃO INDIVIDUAL")))</f>
        <v/>
      </c>
      <c r="W2631" s="10"/>
      <c r="X2631" s="7"/>
      <c r="Y2631" s="13"/>
      <c r="Z2631" s="10"/>
      <c r="AA2631" s="10"/>
      <c r="AB2631" s="10"/>
      <c r="AC2631" s="13"/>
      <c r="AD2631" s="10"/>
      <c r="AE2631" s="7"/>
      <c r="AF2631" s="7"/>
      <c r="AG2631" s="7"/>
      <c r="AH2631" s="7"/>
      <c r="AI2631" s="14"/>
      <c r="AJ2631" s="33"/>
    </row>
    <row r="2632" spans="1:36" s="15" customFormat="1" ht="150" customHeight="1" x14ac:dyDescent="0.25">
      <c r="A2632" s="4"/>
      <c r="B2632" s="7" t="str">
        <f>IF(C2632="","",CONCATENATE("BML",C2632))</f>
        <v/>
      </c>
      <c r="C2632" s="8"/>
      <c r="D2632" s="9"/>
      <c r="E2632" s="7"/>
      <c r="F2632" s="7"/>
      <c r="G2632" s="7"/>
      <c r="H2632" s="7"/>
      <c r="I2632" s="10"/>
      <c r="J2632" s="7"/>
      <c r="K2632" s="7"/>
      <c r="L2632" s="7"/>
      <c r="M2632" s="9"/>
      <c r="N2632" s="7"/>
      <c r="O2632" s="7"/>
      <c r="P2632" s="7"/>
      <c r="Q2632" s="11"/>
      <c r="R2632" s="7"/>
      <c r="S2632" s="24">
        <f>IFERROR(_xlfn.XLOOKUP(R2632,bio_produtos!$A:$A,bio_produtos!$C:$C),"")</f>
        <v>0</v>
      </c>
      <c r="T2632" s="12"/>
      <c r="U2632" s="23" t="str">
        <f>IF(T2632="","",SUM(T2632*N2632))</f>
        <v/>
      </c>
      <c r="V2632" s="23" t="str">
        <f>IF(U2632="","",IF(U2632&lt;10000,U2632,IF(U2632&lt;100000,U2632*0.3,"AVALIAÇÃO INDIVIDUAL")))</f>
        <v/>
      </c>
      <c r="W2632" s="10"/>
      <c r="X2632" s="7"/>
      <c r="Y2632" s="13"/>
      <c r="Z2632" s="10"/>
      <c r="AA2632" s="10"/>
      <c r="AB2632" s="10"/>
      <c r="AC2632" s="13"/>
      <c r="AD2632" s="10"/>
      <c r="AE2632" s="7"/>
      <c r="AF2632" s="7"/>
      <c r="AG2632" s="7"/>
      <c r="AH2632" s="7"/>
      <c r="AI2632" s="14"/>
      <c r="AJ2632" s="33"/>
    </row>
    <row r="2633" spans="1:36" s="15" customFormat="1" ht="150" customHeight="1" x14ac:dyDescent="0.25">
      <c r="A2633" s="4"/>
      <c r="B2633" s="7" t="str">
        <f>IF(C2633="","",CONCATENATE("BML",C2633))</f>
        <v/>
      </c>
      <c r="C2633" s="8"/>
      <c r="D2633" s="9"/>
      <c r="E2633" s="7"/>
      <c r="F2633" s="7"/>
      <c r="G2633" s="7"/>
      <c r="H2633" s="7"/>
      <c r="I2633" s="10"/>
      <c r="J2633" s="7"/>
      <c r="K2633" s="7"/>
      <c r="L2633" s="7"/>
      <c r="M2633" s="9"/>
      <c r="N2633" s="7"/>
      <c r="O2633" s="7"/>
      <c r="P2633" s="7"/>
      <c r="Q2633" s="11"/>
      <c r="R2633" s="7"/>
      <c r="S2633" s="24">
        <f>IFERROR(_xlfn.XLOOKUP(R2633,bio_produtos!$A:$A,bio_produtos!$C:$C),"")</f>
        <v>0</v>
      </c>
      <c r="T2633" s="12"/>
      <c r="U2633" s="23" t="str">
        <f>IF(T2633="","",SUM(T2633*N2633))</f>
        <v/>
      </c>
      <c r="V2633" s="23" t="str">
        <f>IF(U2633="","",IF(U2633&lt;10000,U2633,IF(U2633&lt;100000,U2633*0.3,"AVALIAÇÃO INDIVIDUAL")))</f>
        <v/>
      </c>
      <c r="W2633" s="10"/>
      <c r="X2633" s="7"/>
      <c r="Y2633" s="13"/>
      <c r="Z2633" s="10"/>
      <c r="AA2633" s="10"/>
      <c r="AB2633" s="10"/>
      <c r="AC2633" s="13"/>
      <c r="AD2633" s="10"/>
      <c r="AE2633" s="7"/>
      <c r="AF2633" s="7"/>
      <c r="AG2633" s="7"/>
      <c r="AH2633" s="7"/>
      <c r="AI2633" s="14"/>
      <c r="AJ2633" s="33"/>
    </row>
    <row r="2634" spans="1:36" s="15" customFormat="1" ht="150" customHeight="1" x14ac:dyDescent="0.25">
      <c r="A2634" s="4"/>
      <c r="B2634" s="7" t="str">
        <f>IF(C2634="","",CONCATENATE("BML",C2634))</f>
        <v/>
      </c>
      <c r="C2634" s="8"/>
      <c r="D2634" s="9"/>
      <c r="E2634" s="7"/>
      <c r="F2634" s="7"/>
      <c r="G2634" s="7"/>
      <c r="H2634" s="7"/>
      <c r="I2634" s="10"/>
      <c r="J2634" s="7"/>
      <c r="K2634" s="7"/>
      <c r="L2634" s="7"/>
      <c r="M2634" s="9"/>
      <c r="N2634" s="7"/>
      <c r="O2634" s="7"/>
      <c r="P2634" s="7"/>
      <c r="Q2634" s="11"/>
      <c r="R2634" s="7"/>
      <c r="S2634" s="24">
        <f>IFERROR(_xlfn.XLOOKUP(R2634,bio_produtos!$A:$A,bio_produtos!$C:$C),"")</f>
        <v>0</v>
      </c>
      <c r="T2634" s="12"/>
      <c r="U2634" s="23" t="str">
        <f>IF(T2634="","",SUM(T2634*N2634))</f>
        <v/>
      </c>
      <c r="V2634" s="23" t="str">
        <f>IF(U2634="","",IF(U2634&lt;10000,U2634,IF(U2634&lt;100000,U2634*0.3,"AVALIAÇÃO INDIVIDUAL")))</f>
        <v/>
      </c>
      <c r="W2634" s="10"/>
      <c r="X2634" s="7"/>
      <c r="Y2634" s="13"/>
      <c r="Z2634" s="10"/>
      <c r="AA2634" s="10"/>
      <c r="AB2634" s="10"/>
      <c r="AC2634" s="13"/>
      <c r="AD2634" s="10"/>
      <c r="AE2634" s="7"/>
      <c r="AF2634" s="7"/>
      <c r="AG2634" s="7"/>
      <c r="AH2634" s="7"/>
      <c r="AI2634" s="14"/>
      <c r="AJ2634" s="33"/>
    </row>
    <row r="2635" spans="1:36" s="15" customFormat="1" ht="150" customHeight="1" x14ac:dyDescent="0.25">
      <c r="A2635" s="4"/>
      <c r="B2635" s="7" t="str">
        <f>IF(C2635="","",CONCATENATE("BML",C2635))</f>
        <v/>
      </c>
      <c r="C2635" s="8"/>
      <c r="D2635" s="9"/>
      <c r="E2635" s="7"/>
      <c r="F2635" s="7"/>
      <c r="G2635" s="7"/>
      <c r="H2635" s="7"/>
      <c r="I2635" s="10"/>
      <c r="J2635" s="7"/>
      <c r="K2635" s="7"/>
      <c r="L2635" s="7"/>
      <c r="M2635" s="9"/>
      <c r="N2635" s="7"/>
      <c r="O2635" s="7"/>
      <c r="P2635" s="7"/>
      <c r="Q2635" s="11"/>
      <c r="R2635" s="7"/>
      <c r="S2635" s="24">
        <f>IFERROR(_xlfn.XLOOKUP(R2635,bio_produtos!$A:$A,bio_produtos!$C:$C),"")</f>
        <v>0</v>
      </c>
      <c r="T2635" s="12"/>
      <c r="U2635" s="23" t="str">
        <f>IF(T2635="","",SUM(T2635*N2635))</f>
        <v/>
      </c>
      <c r="V2635" s="23" t="str">
        <f>IF(U2635="","",IF(U2635&lt;10000,U2635,IF(U2635&lt;100000,U2635*0.3,"AVALIAÇÃO INDIVIDUAL")))</f>
        <v/>
      </c>
      <c r="W2635" s="10"/>
      <c r="X2635" s="7"/>
      <c r="Y2635" s="13"/>
      <c r="Z2635" s="10"/>
      <c r="AA2635" s="10"/>
      <c r="AB2635" s="10"/>
      <c r="AC2635" s="13"/>
      <c r="AD2635" s="10"/>
      <c r="AE2635" s="7"/>
      <c r="AF2635" s="7"/>
      <c r="AG2635" s="7"/>
      <c r="AH2635" s="7"/>
      <c r="AI2635" s="14"/>
      <c r="AJ2635" s="33"/>
    </row>
    <row r="2636" spans="1:36" s="15" customFormat="1" ht="150" customHeight="1" x14ac:dyDescent="0.25">
      <c r="A2636" s="4"/>
      <c r="B2636" s="7" t="str">
        <f>IF(C2636="","",CONCATENATE("BML",C2636))</f>
        <v/>
      </c>
      <c r="C2636" s="8"/>
      <c r="D2636" s="9"/>
      <c r="E2636" s="7"/>
      <c r="F2636" s="7"/>
      <c r="G2636" s="7"/>
      <c r="H2636" s="7"/>
      <c r="I2636" s="10"/>
      <c r="J2636" s="7"/>
      <c r="K2636" s="7"/>
      <c r="L2636" s="7"/>
      <c r="M2636" s="9"/>
      <c r="N2636" s="7"/>
      <c r="O2636" s="7"/>
      <c r="P2636" s="7"/>
      <c r="Q2636" s="11"/>
      <c r="R2636" s="7"/>
      <c r="S2636" s="24">
        <f>IFERROR(_xlfn.XLOOKUP(R2636,bio_produtos!$A:$A,bio_produtos!$C:$C),"")</f>
        <v>0</v>
      </c>
      <c r="T2636" s="12"/>
      <c r="U2636" s="23" t="str">
        <f>IF(T2636="","",SUM(T2636*N2636))</f>
        <v/>
      </c>
      <c r="V2636" s="23" t="str">
        <f>IF(U2636="","",IF(U2636&lt;10000,U2636,IF(U2636&lt;100000,U2636*0.3,"AVALIAÇÃO INDIVIDUAL")))</f>
        <v/>
      </c>
      <c r="W2636" s="10"/>
      <c r="X2636" s="7"/>
      <c r="Y2636" s="13"/>
      <c r="Z2636" s="10"/>
      <c r="AA2636" s="10"/>
      <c r="AB2636" s="10"/>
      <c r="AC2636" s="13"/>
      <c r="AD2636" s="10"/>
      <c r="AE2636" s="7"/>
      <c r="AF2636" s="7"/>
      <c r="AG2636" s="7"/>
      <c r="AH2636" s="7"/>
      <c r="AI2636" s="14"/>
      <c r="AJ2636" s="33"/>
    </row>
    <row r="2637" spans="1:36" s="15" customFormat="1" ht="150" customHeight="1" x14ac:dyDescent="0.25">
      <c r="A2637" s="4"/>
      <c r="B2637" s="7" t="str">
        <f>IF(C2637="","",CONCATENATE("BML",C2637))</f>
        <v/>
      </c>
      <c r="C2637" s="8"/>
      <c r="D2637" s="9"/>
      <c r="E2637" s="7"/>
      <c r="F2637" s="7"/>
      <c r="G2637" s="7"/>
      <c r="H2637" s="7"/>
      <c r="I2637" s="10"/>
      <c r="J2637" s="7"/>
      <c r="K2637" s="7"/>
      <c r="L2637" s="7"/>
      <c r="M2637" s="9"/>
      <c r="N2637" s="7"/>
      <c r="O2637" s="7"/>
      <c r="P2637" s="7"/>
      <c r="Q2637" s="11"/>
      <c r="R2637" s="7"/>
      <c r="S2637" s="24">
        <f>IFERROR(_xlfn.XLOOKUP(R2637,bio_produtos!$A:$A,bio_produtos!$C:$C),"")</f>
        <v>0</v>
      </c>
      <c r="T2637" s="12"/>
      <c r="U2637" s="23" t="str">
        <f>IF(T2637="","",SUM(T2637*N2637))</f>
        <v/>
      </c>
      <c r="V2637" s="23" t="str">
        <f>IF(U2637="","",IF(U2637&lt;10000,U2637,IF(U2637&lt;100000,U2637*0.3,"AVALIAÇÃO INDIVIDUAL")))</f>
        <v/>
      </c>
      <c r="W2637" s="10"/>
      <c r="X2637" s="7"/>
      <c r="Y2637" s="13"/>
      <c r="Z2637" s="10"/>
      <c r="AA2637" s="10"/>
      <c r="AB2637" s="10"/>
      <c r="AC2637" s="13"/>
      <c r="AD2637" s="10"/>
      <c r="AE2637" s="7"/>
      <c r="AF2637" s="7"/>
      <c r="AG2637" s="7"/>
      <c r="AH2637" s="7"/>
      <c r="AI2637" s="14"/>
      <c r="AJ2637" s="33"/>
    </row>
    <row r="2638" spans="1:36" s="15" customFormat="1" ht="150" customHeight="1" x14ac:dyDescent="0.25">
      <c r="A2638" s="4"/>
      <c r="B2638" s="7" t="str">
        <f>IF(C2638="","",CONCATENATE("BML",C2638))</f>
        <v/>
      </c>
      <c r="C2638" s="8"/>
      <c r="D2638" s="9"/>
      <c r="E2638" s="7"/>
      <c r="F2638" s="7"/>
      <c r="G2638" s="7"/>
      <c r="H2638" s="7"/>
      <c r="I2638" s="10"/>
      <c r="J2638" s="7"/>
      <c r="K2638" s="7"/>
      <c r="L2638" s="7"/>
      <c r="M2638" s="9"/>
      <c r="N2638" s="7"/>
      <c r="O2638" s="7"/>
      <c r="P2638" s="7"/>
      <c r="Q2638" s="11"/>
      <c r="R2638" s="7"/>
      <c r="S2638" s="24">
        <f>IFERROR(_xlfn.XLOOKUP(R2638,bio_produtos!$A:$A,bio_produtos!$C:$C),"")</f>
        <v>0</v>
      </c>
      <c r="T2638" s="12"/>
      <c r="U2638" s="23" t="str">
        <f>IF(T2638="","",SUM(T2638*N2638))</f>
        <v/>
      </c>
      <c r="V2638" s="23" t="str">
        <f>IF(U2638="","",IF(U2638&lt;10000,U2638,IF(U2638&lt;100000,U2638*0.3,"AVALIAÇÃO INDIVIDUAL")))</f>
        <v/>
      </c>
      <c r="W2638" s="10"/>
      <c r="X2638" s="7"/>
      <c r="Y2638" s="13"/>
      <c r="Z2638" s="10"/>
      <c r="AA2638" s="10"/>
      <c r="AB2638" s="10"/>
      <c r="AC2638" s="13"/>
      <c r="AD2638" s="10"/>
      <c r="AE2638" s="7"/>
      <c r="AF2638" s="7"/>
      <c r="AG2638" s="7"/>
      <c r="AH2638" s="7"/>
      <c r="AI2638" s="14"/>
      <c r="AJ2638" s="33"/>
    </row>
    <row r="2639" spans="1:36" s="15" customFormat="1" ht="150" customHeight="1" x14ac:dyDescent="0.25">
      <c r="A2639" s="4"/>
      <c r="B2639" s="7" t="str">
        <f>IF(C2639="","",CONCATENATE("BML",C2639))</f>
        <v/>
      </c>
      <c r="C2639" s="8"/>
      <c r="D2639" s="9"/>
      <c r="E2639" s="7"/>
      <c r="F2639" s="7"/>
      <c r="G2639" s="7"/>
      <c r="H2639" s="7"/>
      <c r="I2639" s="10"/>
      <c r="J2639" s="7"/>
      <c r="K2639" s="7"/>
      <c r="L2639" s="7"/>
      <c r="M2639" s="9"/>
      <c r="N2639" s="7"/>
      <c r="O2639" s="7"/>
      <c r="P2639" s="7"/>
      <c r="Q2639" s="11"/>
      <c r="R2639" s="7"/>
      <c r="S2639" s="24">
        <f>IFERROR(_xlfn.XLOOKUP(R2639,bio_produtos!$A:$A,bio_produtos!$C:$C),"")</f>
        <v>0</v>
      </c>
      <c r="T2639" s="12"/>
      <c r="U2639" s="23" t="str">
        <f>IF(T2639="","",SUM(T2639*N2639))</f>
        <v/>
      </c>
      <c r="V2639" s="23" t="str">
        <f>IF(U2639="","",IF(U2639&lt;10000,U2639,IF(U2639&lt;100000,U2639*0.3,"AVALIAÇÃO INDIVIDUAL")))</f>
        <v/>
      </c>
      <c r="W2639" s="10"/>
      <c r="X2639" s="7"/>
      <c r="Y2639" s="13"/>
      <c r="Z2639" s="10"/>
      <c r="AA2639" s="10"/>
      <c r="AB2639" s="10"/>
      <c r="AC2639" s="13"/>
      <c r="AD2639" s="10"/>
      <c r="AE2639" s="7"/>
      <c r="AF2639" s="7"/>
      <c r="AG2639" s="7"/>
      <c r="AH2639" s="7"/>
      <c r="AI2639" s="14"/>
      <c r="AJ2639" s="33"/>
    </row>
    <row r="2640" spans="1:36" s="15" customFormat="1" ht="150" customHeight="1" x14ac:dyDescent="0.25">
      <c r="A2640" s="4"/>
      <c r="B2640" s="7" t="str">
        <f>IF(C2640="","",CONCATENATE("BML",C2640))</f>
        <v/>
      </c>
      <c r="C2640" s="8"/>
      <c r="D2640" s="9"/>
      <c r="E2640" s="7"/>
      <c r="F2640" s="7"/>
      <c r="G2640" s="7"/>
      <c r="H2640" s="7"/>
      <c r="I2640" s="10"/>
      <c r="J2640" s="7"/>
      <c r="K2640" s="7"/>
      <c r="L2640" s="7"/>
      <c r="M2640" s="9"/>
      <c r="N2640" s="7"/>
      <c r="O2640" s="7"/>
      <c r="P2640" s="7"/>
      <c r="Q2640" s="11"/>
      <c r="R2640" s="7"/>
      <c r="S2640" s="24">
        <f>IFERROR(_xlfn.XLOOKUP(R2640,bio_produtos!$A:$A,bio_produtos!$C:$C),"")</f>
        <v>0</v>
      </c>
      <c r="T2640" s="12"/>
      <c r="U2640" s="23" t="str">
        <f>IF(T2640="","",SUM(T2640*N2640))</f>
        <v/>
      </c>
      <c r="V2640" s="23" t="str">
        <f>IF(U2640="","",IF(U2640&lt;10000,U2640,IF(U2640&lt;100000,U2640*0.3,"AVALIAÇÃO INDIVIDUAL")))</f>
        <v/>
      </c>
      <c r="W2640" s="10"/>
      <c r="X2640" s="7"/>
      <c r="Y2640" s="13"/>
      <c r="Z2640" s="10"/>
      <c r="AA2640" s="10"/>
      <c r="AB2640" s="10"/>
      <c r="AC2640" s="13"/>
      <c r="AD2640" s="10"/>
      <c r="AE2640" s="7"/>
      <c r="AF2640" s="7"/>
      <c r="AG2640" s="7"/>
      <c r="AH2640" s="7"/>
      <c r="AI2640" s="14"/>
      <c r="AJ2640" s="33"/>
    </row>
    <row r="2641" spans="1:36" s="15" customFormat="1" ht="150" customHeight="1" x14ac:dyDescent="0.25">
      <c r="A2641" s="4"/>
      <c r="B2641" s="7" t="str">
        <f>IF(C2641="","",CONCATENATE("BML",C2641))</f>
        <v/>
      </c>
      <c r="C2641" s="8"/>
      <c r="D2641" s="9"/>
      <c r="E2641" s="7"/>
      <c r="F2641" s="7"/>
      <c r="G2641" s="7"/>
      <c r="H2641" s="7"/>
      <c r="I2641" s="10"/>
      <c r="J2641" s="7"/>
      <c r="K2641" s="7"/>
      <c r="L2641" s="7"/>
      <c r="M2641" s="9"/>
      <c r="N2641" s="7"/>
      <c r="O2641" s="7"/>
      <c r="P2641" s="7"/>
      <c r="Q2641" s="11"/>
      <c r="R2641" s="7"/>
      <c r="S2641" s="24">
        <f>IFERROR(_xlfn.XLOOKUP(R2641,bio_produtos!$A:$A,bio_produtos!$C:$C),"")</f>
        <v>0</v>
      </c>
      <c r="T2641" s="12"/>
      <c r="U2641" s="23" t="str">
        <f>IF(T2641="","",SUM(T2641*N2641))</f>
        <v/>
      </c>
      <c r="V2641" s="23" t="str">
        <f>IF(U2641="","",IF(U2641&lt;10000,U2641,IF(U2641&lt;100000,U2641*0.3,"AVALIAÇÃO INDIVIDUAL")))</f>
        <v/>
      </c>
      <c r="W2641" s="10"/>
      <c r="X2641" s="7"/>
      <c r="Y2641" s="13"/>
      <c r="Z2641" s="10"/>
      <c r="AA2641" s="10"/>
      <c r="AB2641" s="10"/>
      <c r="AC2641" s="13"/>
      <c r="AD2641" s="10"/>
      <c r="AE2641" s="7"/>
      <c r="AF2641" s="7"/>
      <c r="AG2641" s="7"/>
      <c r="AH2641" s="7"/>
      <c r="AI2641" s="14"/>
      <c r="AJ2641" s="33"/>
    </row>
    <row r="2642" spans="1:36" s="15" customFormat="1" ht="150" customHeight="1" x14ac:dyDescent="0.25">
      <c r="A2642" s="4"/>
      <c r="B2642" s="7" t="str">
        <f>IF(C2642="","",CONCATENATE("BML",C2642))</f>
        <v/>
      </c>
      <c r="C2642" s="8"/>
      <c r="D2642" s="9"/>
      <c r="E2642" s="7"/>
      <c r="F2642" s="7"/>
      <c r="G2642" s="7"/>
      <c r="H2642" s="7"/>
      <c r="I2642" s="10"/>
      <c r="J2642" s="7"/>
      <c r="K2642" s="7"/>
      <c r="L2642" s="7"/>
      <c r="M2642" s="9"/>
      <c r="N2642" s="7"/>
      <c r="O2642" s="7"/>
      <c r="P2642" s="7"/>
      <c r="Q2642" s="11"/>
      <c r="R2642" s="7"/>
      <c r="S2642" s="24">
        <f>IFERROR(_xlfn.XLOOKUP(R2642,bio_produtos!$A:$A,bio_produtos!$C:$C),"")</f>
        <v>0</v>
      </c>
      <c r="T2642" s="12"/>
      <c r="U2642" s="23" t="str">
        <f>IF(T2642="","",SUM(T2642*N2642))</f>
        <v/>
      </c>
      <c r="V2642" s="23" t="str">
        <f>IF(U2642="","",IF(U2642&lt;10000,U2642,IF(U2642&lt;100000,U2642*0.3,"AVALIAÇÃO INDIVIDUAL")))</f>
        <v/>
      </c>
      <c r="W2642" s="10"/>
      <c r="X2642" s="7"/>
      <c r="Y2642" s="13"/>
      <c r="Z2642" s="10"/>
      <c r="AA2642" s="10"/>
      <c r="AB2642" s="10"/>
      <c r="AC2642" s="13"/>
      <c r="AD2642" s="10"/>
      <c r="AE2642" s="7"/>
      <c r="AF2642" s="7"/>
      <c r="AG2642" s="7"/>
      <c r="AH2642" s="7"/>
      <c r="AI2642" s="14"/>
      <c r="AJ2642" s="33"/>
    </row>
    <row r="2643" spans="1:36" s="15" customFormat="1" ht="150" customHeight="1" x14ac:dyDescent="0.25">
      <c r="A2643" s="4"/>
      <c r="B2643" s="7" t="str">
        <f>IF(C2643="","",CONCATENATE("BML",C2643))</f>
        <v/>
      </c>
      <c r="C2643" s="8"/>
      <c r="D2643" s="9"/>
      <c r="E2643" s="7"/>
      <c r="F2643" s="7"/>
      <c r="G2643" s="7"/>
      <c r="H2643" s="7"/>
      <c r="I2643" s="10"/>
      <c r="J2643" s="7"/>
      <c r="K2643" s="7"/>
      <c r="L2643" s="7"/>
      <c r="M2643" s="9"/>
      <c r="N2643" s="7"/>
      <c r="O2643" s="7"/>
      <c r="P2643" s="7"/>
      <c r="Q2643" s="11"/>
      <c r="R2643" s="7"/>
      <c r="S2643" s="24">
        <f>IFERROR(_xlfn.XLOOKUP(R2643,bio_produtos!$A:$A,bio_produtos!$C:$C),"")</f>
        <v>0</v>
      </c>
      <c r="T2643" s="12"/>
      <c r="U2643" s="23" t="str">
        <f>IF(T2643="","",SUM(T2643*N2643))</f>
        <v/>
      </c>
      <c r="V2643" s="23" t="str">
        <f>IF(U2643="","",IF(U2643&lt;10000,U2643,IF(U2643&lt;100000,U2643*0.3,"AVALIAÇÃO INDIVIDUAL")))</f>
        <v/>
      </c>
      <c r="W2643" s="10"/>
      <c r="X2643" s="7"/>
      <c r="Y2643" s="13"/>
      <c r="Z2643" s="10"/>
      <c r="AA2643" s="10"/>
      <c r="AB2643" s="10"/>
      <c r="AC2643" s="13"/>
      <c r="AD2643" s="10"/>
      <c r="AE2643" s="7"/>
      <c r="AF2643" s="7"/>
      <c r="AG2643" s="7"/>
      <c r="AH2643" s="7"/>
      <c r="AI2643" s="14"/>
      <c r="AJ2643" s="33"/>
    </row>
    <row r="2644" spans="1:36" s="15" customFormat="1" ht="150" customHeight="1" x14ac:dyDescent="0.25">
      <c r="A2644" s="4"/>
      <c r="B2644" s="7" t="str">
        <f>IF(C2644="","",CONCATENATE("BML",C2644))</f>
        <v/>
      </c>
      <c r="C2644" s="8"/>
      <c r="D2644" s="9"/>
      <c r="E2644" s="7"/>
      <c r="F2644" s="7"/>
      <c r="G2644" s="7"/>
      <c r="H2644" s="7"/>
      <c r="I2644" s="10"/>
      <c r="J2644" s="7"/>
      <c r="K2644" s="7"/>
      <c r="L2644" s="7"/>
      <c r="M2644" s="9"/>
      <c r="N2644" s="7"/>
      <c r="O2644" s="7"/>
      <c r="P2644" s="7"/>
      <c r="Q2644" s="11"/>
      <c r="R2644" s="7"/>
      <c r="S2644" s="24">
        <f>IFERROR(_xlfn.XLOOKUP(R2644,bio_produtos!$A:$A,bio_produtos!$C:$C),"")</f>
        <v>0</v>
      </c>
      <c r="T2644" s="12"/>
      <c r="U2644" s="23" t="str">
        <f>IF(T2644="","",SUM(T2644*N2644))</f>
        <v/>
      </c>
      <c r="V2644" s="23" t="str">
        <f>IF(U2644="","",IF(U2644&lt;10000,U2644,IF(U2644&lt;100000,U2644*0.3,"AVALIAÇÃO INDIVIDUAL")))</f>
        <v/>
      </c>
      <c r="W2644" s="10"/>
      <c r="X2644" s="7"/>
      <c r="Y2644" s="13"/>
      <c r="Z2644" s="10"/>
      <c r="AA2644" s="10"/>
      <c r="AB2644" s="10"/>
      <c r="AC2644" s="13"/>
      <c r="AD2644" s="10"/>
      <c r="AE2644" s="7"/>
      <c r="AF2644" s="7"/>
      <c r="AG2644" s="7"/>
      <c r="AH2644" s="7"/>
      <c r="AI2644" s="14"/>
      <c r="AJ2644" s="33"/>
    </row>
    <row r="2645" spans="1:36" s="15" customFormat="1" ht="150" customHeight="1" x14ac:dyDescent="0.25">
      <c r="A2645" s="4"/>
      <c r="B2645" s="7" t="str">
        <f>IF(C2645="","",CONCATENATE("BML",C2645))</f>
        <v/>
      </c>
      <c r="C2645" s="8"/>
      <c r="D2645" s="9"/>
      <c r="E2645" s="7"/>
      <c r="F2645" s="7"/>
      <c r="G2645" s="7"/>
      <c r="H2645" s="7"/>
      <c r="I2645" s="10"/>
      <c r="J2645" s="7"/>
      <c r="K2645" s="7"/>
      <c r="L2645" s="7"/>
      <c r="M2645" s="9"/>
      <c r="N2645" s="7"/>
      <c r="O2645" s="7"/>
      <c r="P2645" s="7"/>
      <c r="Q2645" s="11"/>
      <c r="R2645" s="7"/>
      <c r="S2645" s="24">
        <f>IFERROR(_xlfn.XLOOKUP(R2645,bio_produtos!$A:$A,bio_produtos!$C:$C),"")</f>
        <v>0</v>
      </c>
      <c r="T2645" s="12"/>
      <c r="U2645" s="23" t="str">
        <f>IF(T2645="","",SUM(T2645*N2645))</f>
        <v/>
      </c>
      <c r="V2645" s="23" t="str">
        <f>IF(U2645="","",IF(U2645&lt;10000,U2645,IF(U2645&lt;100000,U2645*0.3,"AVALIAÇÃO INDIVIDUAL")))</f>
        <v/>
      </c>
      <c r="W2645" s="10"/>
      <c r="X2645" s="7"/>
      <c r="Y2645" s="13"/>
      <c r="Z2645" s="10"/>
      <c r="AA2645" s="10"/>
      <c r="AB2645" s="10"/>
      <c r="AC2645" s="13"/>
      <c r="AD2645" s="10"/>
      <c r="AE2645" s="7"/>
      <c r="AF2645" s="7"/>
      <c r="AG2645" s="7"/>
      <c r="AH2645" s="7"/>
      <c r="AI2645" s="14"/>
      <c r="AJ2645" s="33"/>
    </row>
    <row r="2646" spans="1:36" s="15" customFormat="1" ht="150" customHeight="1" x14ac:dyDescent="0.25">
      <c r="A2646" s="4"/>
      <c r="B2646" s="7" t="str">
        <f>IF(C2646="","",CONCATENATE("BML",C2646))</f>
        <v/>
      </c>
      <c r="C2646" s="8"/>
      <c r="D2646" s="9"/>
      <c r="E2646" s="7"/>
      <c r="F2646" s="7"/>
      <c r="G2646" s="7"/>
      <c r="H2646" s="7"/>
      <c r="I2646" s="10"/>
      <c r="J2646" s="7"/>
      <c r="K2646" s="7"/>
      <c r="L2646" s="7"/>
      <c r="M2646" s="9"/>
      <c r="N2646" s="7"/>
      <c r="O2646" s="7"/>
      <c r="P2646" s="7"/>
      <c r="Q2646" s="11"/>
      <c r="R2646" s="7"/>
      <c r="S2646" s="24">
        <f>IFERROR(_xlfn.XLOOKUP(R2646,bio_produtos!$A:$A,bio_produtos!$C:$C),"")</f>
        <v>0</v>
      </c>
      <c r="T2646" s="12"/>
      <c r="U2646" s="23" t="str">
        <f>IF(T2646="","",SUM(T2646*N2646))</f>
        <v/>
      </c>
      <c r="V2646" s="23" t="str">
        <f>IF(U2646="","",IF(U2646&lt;10000,U2646,IF(U2646&lt;100000,U2646*0.3,"AVALIAÇÃO INDIVIDUAL")))</f>
        <v/>
      </c>
      <c r="W2646" s="10"/>
      <c r="X2646" s="7"/>
      <c r="Y2646" s="13"/>
      <c r="Z2646" s="10"/>
      <c r="AA2646" s="10"/>
      <c r="AB2646" s="10"/>
      <c r="AC2646" s="13"/>
      <c r="AD2646" s="10"/>
      <c r="AE2646" s="7"/>
      <c r="AF2646" s="7"/>
      <c r="AG2646" s="7"/>
      <c r="AH2646" s="7"/>
      <c r="AI2646" s="14"/>
      <c r="AJ2646" s="33"/>
    </row>
    <row r="2647" spans="1:36" s="15" customFormat="1" ht="150" customHeight="1" x14ac:dyDescent="0.25">
      <c r="A2647" s="4"/>
      <c r="B2647" s="7" t="str">
        <f>IF(C2647="","",CONCATENATE("BML",C2647))</f>
        <v/>
      </c>
      <c r="C2647" s="8"/>
      <c r="D2647" s="9"/>
      <c r="E2647" s="7"/>
      <c r="F2647" s="7"/>
      <c r="G2647" s="7"/>
      <c r="H2647" s="7"/>
      <c r="I2647" s="10"/>
      <c r="J2647" s="7"/>
      <c r="K2647" s="7"/>
      <c r="L2647" s="7"/>
      <c r="M2647" s="9"/>
      <c r="N2647" s="7"/>
      <c r="O2647" s="7"/>
      <c r="P2647" s="7"/>
      <c r="Q2647" s="11"/>
      <c r="R2647" s="7"/>
      <c r="S2647" s="24">
        <f>IFERROR(_xlfn.XLOOKUP(R2647,bio_produtos!$A:$A,bio_produtos!$C:$C),"")</f>
        <v>0</v>
      </c>
      <c r="T2647" s="12"/>
      <c r="U2647" s="23" t="str">
        <f>IF(T2647="","",SUM(T2647*N2647))</f>
        <v/>
      </c>
      <c r="V2647" s="23" t="str">
        <f>IF(U2647="","",IF(U2647&lt;10000,U2647,IF(U2647&lt;100000,U2647*0.3,"AVALIAÇÃO INDIVIDUAL")))</f>
        <v/>
      </c>
      <c r="W2647" s="10"/>
      <c r="X2647" s="7"/>
      <c r="Y2647" s="13"/>
      <c r="Z2647" s="10"/>
      <c r="AA2647" s="10"/>
      <c r="AB2647" s="10"/>
      <c r="AC2647" s="13"/>
      <c r="AD2647" s="10"/>
      <c r="AE2647" s="7"/>
      <c r="AF2647" s="7"/>
      <c r="AG2647" s="7"/>
      <c r="AH2647" s="7"/>
      <c r="AI2647" s="14"/>
      <c r="AJ2647" s="33"/>
    </row>
    <row r="2648" spans="1:36" s="15" customFormat="1" ht="150" customHeight="1" x14ac:dyDescent="0.25">
      <c r="A2648" s="4"/>
      <c r="B2648" s="7" t="str">
        <f>IF(C2648="","",CONCATENATE("BML",C2648))</f>
        <v/>
      </c>
      <c r="C2648" s="8"/>
      <c r="D2648" s="9"/>
      <c r="E2648" s="7"/>
      <c r="F2648" s="7"/>
      <c r="G2648" s="7"/>
      <c r="H2648" s="7"/>
      <c r="I2648" s="10"/>
      <c r="J2648" s="7"/>
      <c r="K2648" s="7"/>
      <c r="L2648" s="7"/>
      <c r="M2648" s="9"/>
      <c r="N2648" s="7"/>
      <c r="O2648" s="7"/>
      <c r="P2648" s="7"/>
      <c r="Q2648" s="11"/>
      <c r="R2648" s="7"/>
      <c r="S2648" s="24">
        <f>IFERROR(_xlfn.XLOOKUP(R2648,bio_produtos!$A:$A,bio_produtos!$C:$C),"")</f>
        <v>0</v>
      </c>
      <c r="T2648" s="12"/>
      <c r="U2648" s="23" t="str">
        <f>IF(T2648="","",SUM(T2648*N2648))</f>
        <v/>
      </c>
      <c r="V2648" s="23" t="str">
        <f>IF(U2648="","",IF(U2648&lt;10000,U2648,IF(U2648&lt;100000,U2648*0.3,"AVALIAÇÃO INDIVIDUAL")))</f>
        <v/>
      </c>
      <c r="W2648" s="10"/>
      <c r="X2648" s="7"/>
      <c r="Y2648" s="13"/>
      <c r="Z2648" s="10"/>
      <c r="AA2648" s="10"/>
      <c r="AB2648" s="10"/>
      <c r="AC2648" s="13"/>
      <c r="AD2648" s="10"/>
      <c r="AE2648" s="7"/>
      <c r="AF2648" s="7"/>
      <c r="AG2648" s="7"/>
      <c r="AH2648" s="7"/>
      <c r="AI2648" s="14"/>
      <c r="AJ2648" s="33"/>
    </row>
    <row r="2649" spans="1:36" s="15" customFormat="1" ht="150" customHeight="1" x14ac:dyDescent="0.25">
      <c r="A2649" s="4"/>
      <c r="B2649" s="7" t="str">
        <f>IF(C2649="","",CONCATENATE("BML",C2649))</f>
        <v/>
      </c>
      <c r="C2649" s="8"/>
      <c r="D2649" s="9"/>
      <c r="E2649" s="7"/>
      <c r="F2649" s="7"/>
      <c r="G2649" s="7"/>
      <c r="H2649" s="7"/>
      <c r="I2649" s="10"/>
      <c r="J2649" s="7"/>
      <c r="K2649" s="7"/>
      <c r="L2649" s="7"/>
      <c r="M2649" s="9"/>
      <c r="N2649" s="7"/>
      <c r="O2649" s="7"/>
      <c r="P2649" s="7"/>
      <c r="Q2649" s="11"/>
      <c r="R2649" s="7"/>
      <c r="S2649" s="24">
        <f>IFERROR(_xlfn.XLOOKUP(R2649,bio_produtos!$A:$A,bio_produtos!$C:$C),"")</f>
        <v>0</v>
      </c>
      <c r="T2649" s="12"/>
      <c r="U2649" s="23" t="str">
        <f>IF(T2649="","",SUM(T2649*N2649))</f>
        <v/>
      </c>
      <c r="V2649" s="23" t="str">
        <f>IF(U2649="","",IF(U2649&lt;10000,U2649,IF(U2649&lt;100000,U2649*0.3,"AVALIAÇÃO INDIVIDUAL")))</f>
        <v/>
      </c>
      <c r="W2649" s="10"/>
      <c r="X2649" s="7"/>
      <c r="Y2649" s="13"/>
      <c r="Z2649" s="10"/>
      <c r="AA2649" s="10"/>
      <c r="AB2649" s="10"/>
      <c r="AC2649" s="13"/>
      <c r="AD2649" s="10"/>
      <c r="AE2649" s="7"/>
      <c r="AF2649" s="7"/>
      <c r="AG2649" s="7"/>
      <c r="AH2649" s="7"/>
      <c r="AI2649" s="14"/>
      <c r="AJ2649" s="33"/>
    </row>
    <row r="2650" spans="1:36" s="15" customFormat="1" ht="150" customHeight="1" x14ac:dyDescent="0.25">
      <c r="A2650" s="4"/>
      <c r="B2650" s="7" t="str">
        <f>IF(C2650="","",CONCATENATE("BML",C2650))</f>
        <v/>
      </c>
      <c r="C2650" s="8"/>
      <c r="D2650" s="9"/>
      <c r="E2650" s="7"/>
      <c r="F2650" s="7"/>
      <c r="G2650" s="7"/>
      <c r="H2650" s="7"/>
      <c r="I2650" s="10"/>
      <c r="J2650" s="7"/>
      <c r="K2650" s="7"/>
      <c r="L2650" s="7"/>
      <c r="M2650" s="9"/>
      <c r="N2650" s="7"/>
      <c r="O2650" s="7"/>
      <c r="P2650" s="7"/>
      <c r="Q2650" s="11"/>
      <c r="R2650" s="7"/>
      <c r="S2650" s="24">
        <f>IFERROR(_xlfn.XLOOKUP(R2650,bio_produtos!$A:$A,bio_produtos!$C:$C),"")</f>
        <v>0</v>
      </c>
      <c r="T2650" s="12"/>
      <c r="U2650" s="23" t="str">
        <f>IF(T2650="","",SUM(T2650*N2650))</f>
        <v/>
      </c>
      <c r="V2650" s="23" t="str">
        <f>IF(U2650="","",IF(U2650&lt;10000,U2650,IF(U2650&lt;100000,U2650*0.3,"AVALIAÇÃO INDIVIDUAL")))</f>
        <v/>
      </c>
      <c r="W2650" s="10"/>
      <c r="X2650" s="7"/>
      <c r="Y2650" s="13"/>
      <c r="Z2650" s="10"/>
      <c r="AA2650" s="10"/>
      <c r="AB2650" s="10"/>
      <c r="AC2650" s="13"/>
      <c r="AD2650" s="10"/>
      <c r="AE2650" s="7"/>
      <c r="AF2650" s="7"/>
      <c r="AG2650" s="7"/>
      <c r="AH2650" s="7"/>
      <c r="AI2650" s="14"/>
      <c r="AJ2650" s="33"/>
    </row>
    <row r="2651" spans="1:36" s="15" customFormat="1" ht="150" customHeight="1" x14ac:dyDescent="0.25">
      <c r="A2651" s="4"/>
      <c r="B2651" s="7" t="str">
        <f>IF(C2651="","",CONCATENATE("BML",C2651))</f>
        <v/>
      </c>
      <c r="C2651" s="8"/>
      <c r="D2651" s="9"/>
      <c r="E2651" s="7"/>
      <c r="F2651" s="7"/>
      <c r="G2651" s="7"/>
      <c r="H2651" s="7"/>
      <c r="I2651" s="10"/>
      <c r="J2651" s="7"/>
      <c r="K2651" s="7"/>
      <c r="L2651" s="7"/>
      <c r="M2651" s="9"/>
      <c r="N2651" s="7"/>
      <c r="O2651" s="7"/>
      <c r="P2651" s="7"/>
      <c r="Q2651" s="11"/>
      <c r="R2651" s="7"/>
      <c r="S2651" s="24">
        <f>IFERROR(_xlfn.XLOOKUP(R2651,bio_produtos!$A:$A,bio_produtos!$C:$C),"")</f>
        <v>0</v>
      </c>
      <c r="T2651" s="12"/>
      <c r="U2651" s="23" t="str">
        <f>IF(T2651="","",SUM(T2651*N2651))</f>
        <v/>
      </c>
      <c r="V2651" s="23" t="str">
        <f>IF(U2651="","",IF(U2651&lt;10000,U2651,IF(U2651&lt;100000,U2651*0.3,"AVALIAÇÃO INDIVIDUAL")))</f>
        <v/>
      </c>
      <c r="W2651" s="10"/>
      <c r="X2651" s="7"/>
      <c r="Y2651" s="13"/>
      <c r="Z2651" s="10"/>
      <c r="AA2651" s="10"/>
      <c r="AB2651" s="10"/>
      <c r="AC2651" s="13"/>
      <c r="AD2651" s="10"/>
      <c r="AE2651" s="7"/>
      <c r="AF2651" s="7"/>
      <c r="AG2651" s="7"/>
      <c r="AH2651" s="7"/>
      <c r="AI2651" s="14"/>
      <c r="AJ2651" s="33"/>
    </row>
    <row r="2652" spans="1:36" s="15" customFormat="1" ht="150" customHeight="1" x14ac:dyDescent="0.25">
      <c r="A2652" s="4"/>
      <c r="B2652" s="7" t="str">
        <f>IF(C2652="","",CONCATENATE("BML",C2652))</f>
        <v/>
      </c>
      <c r="C2652" s="8"/>
      <c r="D2652" s="9"/>
      <c r="E2652" s="7"/>
      <c r="F2652" s="7"/>
      <c r="G2652" s="7"/>
      <c r="H2652" s="7"/>
      <c r="I2652" s="10"/>
      <c r="J2652" s="7"/>
      <c r="K2652" s="7"/>
      <c r="L2652" s="7"/>
      <c r="M2652" s="9"/>
      <c r="N2652" s="7"/>
      <c r="O2652" s="7"/>
      <c r="P2652" s="7"/>
      <c r="Q2652" s="11"/>
      <c r="R2652" s="7"/>
      <c r="S2652" s="24">
        <f>IFERROR(_xlfn.XLOOKUP(R2652,bio_produtos!$A:$A,bio_produtos!$C:$C),"")</f>
        <v>0</v>
      </c>
      <c r="T2652" s="12"/>
      <c r="U2652" s="23" t="str">
        <f>IF(T2652="","",SUM(T2652*N2652))</f>
        <v/>
      </c>
      <c r="V2652" s="23" t="str">
        <f>IF(U2652="","",IF(U2652&lt;10000,U2652,IF(U2652&lt;100000,U2652*0.3,"AVALIAÇÃO INDIVIDUAL")))</f>
        <v/>
      </c>
      <c r="W2652" s="10"/>
      <c r="X2652" s="7"/>
      <c r="Y2652" s="13"/>
      <c r="Z2652" s="10"/>
      <c r="AA2652" s="10"/>
      <c r="AB2652" s="10"/>
      <c r="AC2652" s="13"/>
      <c r="AD2652" s="10"/>
      <c r="AE2652" s="7"/>
      <c r="AF2652" s="7"/>
      <c r="AG2652" s="7"/>
      <c r="AH2652" s="7"/>
      <c r="AI2652" s="14"/>
      <c r="AJ2652" s="33"/>
    </row>
    <row r="2653" spans="1:36" s="15" customFormat="1" ht="150" customHeight="1" x14ac:dyDescent="0.25">
      <c r="A2653" s="4"/>
      <c r="B2653" s="7" t="str">
        <f>IF(C2653="","",CONCATENATE("BML",C2653))</f>
        <v/>
      </c>
      <c r="C2653" s="8"/>
      <c r="D2653" s="9"/>
      <c r="E2653" s="7"/>
      <c r="F2653" s="7"/>
      <c r="G2653" s="7"/>
      <c r="H2653" s="7"/>
      <c r="I2653" s="10"/>
      <c r="J2653" s="7"/>
      <c r="K2653" s="7"/>
      <c r="L2653" s="7"/>
      <c r="M2653" s="9"/>
      <c r="N2653" s="7"/>
      <c r="O2653" s="7"/>
      <c r="P2653" s="7"/>
      <c r="Q2653" s="11"/>
      <c r="R2653" s="7"/>
      <c r="S2653" s="24">
        <f>IFERROR(_xlfn.XLOOKUP(R2653,bio_produtos!$A:$A,bio_produtos!$C:$C),"")</f>
        <v>0</v>
      </c>
      <c r="T2653" s="12"/>
      <c r="U2653" s="23" t="str">
        <f>IF(T2653="","",SUM(T2653*N2653))</f>
        <v/>
      </c>
      <c r="V2653" s="23" t="str">
        <f>IF(U2653="","",IF(U2653&lt;10000,U2653,IF(U2653&lt;100000,U2653*0.3,"AVALIAÇÃO INDIVIDUAL")))</f>
        <v/>
      </c>
      <c r="W2653" s="10"/>
      <c r="X2653" s="7"/>
      <c r="Y2653" s="13"/>
      <c r="Z2653" s="10"/>
      <c r="AA2653" s="10"/>
      <c r="AB2653" s="10"/>
      <c r="AC2653" s="13"/>
      <c r="AD2653" s="10"/>
      <c r="AE2653" s="7"/>
      <c r="AF2653" s="7"/>
      <c r="AG2653" s="7"/>
      <c r="AH2653" s="7"/>
      <c r="AI2653" s="14"/>
      <c r="AJ2653" s="33"/>
    </row>
    <row r="2654" spans="1:36" s="15" customFormat="1" ht="150" customHeight="1" x14ac:dyDescent="0.25">
      <c r="A2654" s="4"/>
      <c r="B2654" s="7" t="str">
        <f>IF(C2654="","",CONCATENATE("BML",C2654))</f>
        <v/>
      </c>
      <c r="C2654" s="8"/>
      <c r="D2654" s="9"/>
      <c r="E2654" s="7"/>
      <c r="F2654" s="7"/>
      <c r="G2654" s="7"/>
      <c r="H2654" s="7"/>
      <c r="I2654" s="10"/>
      <c r="J2654" s="7"/>
      <c r="K2654" s="7"/>
      <c r="L2654" s="7"/>
      <c r="M2654" s="9"/>
      <c r="N2654" s="7"/>
      <c r="O2654" s="7"/>
      <c r="P2654" s="7"/>
      <c r="Q2654" s="11"/>
      <c r="R2654" s="7"/>
      <c r="S2654" s="24">
        <f>IFERROR(_xlfn.XLOOKUP(R2654,bio_produtos!$A:$A,bio_produtos!$C:$C),"")</f>
        <v>0</v>
      </c>
      <c r="T2654" s="12"/>
      <c r="U2654" s="23" t="str">
        <f>IF(T2654="","",SUM(T2654*N2654))</f>
        <v/>
      </c>
      <c r="V2654" s="23" t="str">
        <f>IF(U2654="","",IF(U2654&lt;10000,U2654,IF(U2654&lt;100000,U2654*0.3,"AVALIAÇÃO INDIVIDUAL")))</f>
        <v/>
      </c>
      <c r="W2654" s="10"/>
      <c r="X2654" s="7"/>
      <c r="Y2654" s="13"/>
      <c r="Z2654" s="10"/>
      <c r="AA2654" s="10"/>
      <c r="AB2654" s="10"/>
      <c r="AC2654" s="13"/>
      <c r="AD2654" s="10"/>
      <c r="AE2654" s="7"/>
      <c r="AF2654" s="7"/>
      <c r="AG2654" s="7"/>
      <c r="AH2654" s="7"/>
      <c r="AI2654" s="14"/>
      <c r="AJ2654" s="33"/>
    </row>
    <row r="2655" spans="1:36" s="15" customFormat="1" ht="150" customHeight="1" x14ac:dyDescent="0.25">
      <c r="A2655" s="4"/>
      <c r="B2655" s="7" t="str">
        <f>IF(C2655="","",CONCATENATE("BML",C2655))</f>
        <v/>
      </c>
      <c r="C2655" s="8"/>
      <c r="D2655" s="9"/>
      <c r="E2655" s="7"/>
      <c r="F2655" s="7"/>
      <c r="G2655" s="7"/>
      <c r="H2655" s="7"/>
      <c r="I2655" s="10"/>
      <c r="J2655" s="7"/>
      <c r="K2655" s="7"/>
      <c r="L2655" s="7"/>
      <c r="M2655" s="9"/>
      <c r="N2655" s="7"/>
      <c r="O2655" s="7"/>
      <c r="P2655" s="7"/>
      <c r="Q2655" s="11"/>
      <c r="R2655" s="7"/>
      <c r="S2655" s="24">
        <f>IFERROR(_xlfn.XLOOKUP(R2655,bio_produtos!$A:$A,bio_produtos!$C:$C),"")</f>
        <v>0</v>
      </c>
      <c r="T2655" s="12"/>
      <c r="U2655" s="23" t="str">
        <f>IF(T2655="","",SUM(T2655*N2655))</f>
        <v/>
      </c>
      <c r="V2655" s="23" t="str">
        <f>IF(U2655="","",IF(U2655&lt;10000,U2655,IF(U2655&lt;100000,U2655*0.3,"AVALIAÇÃO INDIVIDUAL")))</f>
        <v/>
      </c>
      <c r="W2655" s="10"/>
      <c r="X2655" s="7"/>
      <c r="Y2655" s="13"/>
      <c r="Z2655" s="10"/>
      <c r="AA2655" s="10"/>
      <c r="AB2655" s="10"/>
      <c r="AC2655" s="13"/>
      <c r="AD2655" s="10"/>
      <c r="AE2655" s="7"/>
      <c r="AF2655" s="7"/>
      <c r="AG2655" s="7"/>
      <c r="AH2655" s="7"/>
      <c r="AI2655" s="14"/>
      <c r="AJ2655" s="33"/>
    </row>
    <row r="2656" spans="1:36" s="15" customFormat="1" ht="150" customHeight="1" x14ac:dyDescent="0.25">
      <c r="A2656" s="4"/>
      <c r="B2656" s="7" t="str">
        <f>IF(C2656="","",CONCATENATE("BML",C2656))</f>
        <v/>
      </c>
      <c r="C2656" s="8"/>
      <c r="D2656" s="9"/>
      <c r="E2656" s="7"/>
      <c r="F2656" s="7"/>
      <c r="G2656" s="7"/>
      <c r="H2656" s="7"/>
      <c r="I2656" s="10"/>
      <c r="J2656" s="7"/>
      <c r="K2656" s="7"/>
      <c r="L2656" s="7"/>
      <c r="M2656" s="9"/>
      <c r="N2656" s="7"/>
      <c r="O2656" s="7"/>
      <c r="P2656" s="7"/>
      <c r="Q2656" s="11"/>
      <c r="R2656" s="7"/>
      <c r="S2656" s="24">
        <f>IFERROR(_xlfn.XLOOKUP(R2656,bio_produtos!$A:$A,bio_produtos!$C:$C),"")</f>
        <v>0</v>
      </c>
      <c r="T2656" s="12"/>
      <c r="U2656" s="23" t="str">
        <f>IF(T2656="","",SUM(T2656*N2656))</f>
        <v/>
      </c>
      <c r="V2656" s="23" t="str">
        <f>IF(U2656="","",IF(U2656&lt;10000,U2656,IF(U2656&lt;100000,U2656*0.3,"AVALIAÇÃO INDIVIDUAL")))</f>
        <v/>
      </c>
      <c r="W2656" s="10"/>
      <c r="X2656" s="7"/>
      <c r="Y2656" s="13"/>
      <c r="Z2656" s="10"/>
      <c r="AA2656" s="10"/>
      <c r="AB2656" s="10"/>
      <c r="AC2656" s="13"/>
      <c r="AD2656" s="10"/>
      <c r="AE2656" s="7"/>
      <c r="AF2656" s="7"/>
      <c r="AG2656" s="7"/>
      <c r="AH2656" s="7"/>
      <c r="AI2656" s="14"/>
      <c r="AJ2656" s="33"/>
    </row>
    <row r="2657" spans="1:36" s="15" customFormat="1" ht="150" customHeight="1" x14ac:dyDescent="0.25">
      <c r="A2657" s="4"/>
      <c r="B2657" s="7" t="str">
        <f>IF(C2657="","",CONCATENATE("BML",C2657))</f>
        <v/>
      </c>
      <c r="C2657" s="8"/>
      <c r="D2657" s="9"/>
      <c r="E2657" s="7"/>
      <c r="F2657" s="7"/>
      <c r="G2657" s="7"/>
      <c r="H2657" s="7"/>
      <c r="I2657" s="10"/>
      <c r="J2657" s="7"/>
      <c r="K2657" s="7"/>
      <c r="L2657" s="7"/>
      <c r="M2657" s="9"/>
      <c r="N2657" s="7"/>
      <c r="O2657" s="7"/>
      <c r="P2657" s="7"/>
      <c r="Q2657" s="11"/>
      <c r="R2657" s="7"/>
      <c r="S2657" s="24">
        <f>IFERROR(_xlfn.XLOOKUP(R2657,bio_produtos!$A:$A,bio_produtos!$C:$C),"")</f>
        <v>0</v>
      </c>
      <c r="T2657" s="12"/>
      <c r="U2657" s="23" t="str">
        <f>IF(T2657="","",SUM(T2657*N2657))</f>
        <v/>
      </c>
      <c r="V2657" s="23" t="str">
        <f>IF(U2657="","",IF(U2657&lt;10000,U2657,IF(U2657&lt;100000,U2657*0.3,"AVALIAÇÃO INDIVIDUAL")))</f>
        <v/>
      </c>
      <c r="W2657" s="10"/>
      <c r="X2657" s="7"/>
      <c r="Y2657" s="13"/>
      <c r="Z2657" s="10"/>
      <c r="AA2657" s="10"/>
      <c r="AB2657" s="10"/>
      <c r="AC2657" s="13"/>
      <c r="AD2657" s="10"/>
      <c r="AE2657" s="7"/>
      <c r="AF2657" s="7"/>
      <c r="AG2657" s="7"/>
      <c r="AH2657" s="7"/>
      <c r="AI2657" s="14"/>
      <c r="AJ2657" s="33"/>
    </row>
    <row r="2658" spans="1:36" s="15" customFormat="1" ht="150" customHeight="1" x14ac:dyDescent="0.25">
      <c r="A2658" s="4"/>
      <c r="B2658" s="7" t="str">
        <f>IF(C2658="","",CONCATENATE("BML",C2658))</f>
        <v/>
      </c>
      <c r="C2658" s="8"/>
      <c r="D2658" s="9"/>
      <c r="E2658" s="7"/>
      <c r="F2658" s="7"/>
      <c r="G2658" s="7"/>
      <c r="H2658" s="7"/>
      <c r="I2658" s="10"/>
      <c r="J2658" s="7"/>
      <c r="K2658" s="7"/>
      <c r="L2658" s="7"/>
      <c r="M2658" s="9"/>
      <c r="N2658" s="7"/>
      <c r="O2658" s="7"/>
      <c r="P2658" s="7"/>
      <c r="Q2658" s="11"/>
      <c r="R2658" s="7"/>
      <c r="S2658" s="24">
        <f>IFERROR(_xlfn.XLOOKUP(R2658,bio_produtos!$A:$A,bio_produtos!$C:$C),"")</f>
        <v>0</v>
      </c>
      <c r="T2658" s="12"/>
      <c r="U2658" s="23" t="str">
        <f>IF(T2658="","",SUM(T2658*N2658))</f>
        <v/>
      </c>
      <c r="V2658" s="23" t="str">
        <f>IF(U2658="","",IF(U2658&lt;10000,U2658,IF(U2658&lt;100000,U2658*0.3,"AVALIAÇÃO INDIVIDUAL")))</f>
        <v/>
      </c>
      <c r="W2658" s="10"/>
      <c r="X2658" s="7"/>
      <c r="Y2658" s="13"/>
      <c r="Z2658" s="10"/>
      <c r="AA2658" s="10"/>
      <c r="AB2658" s="10"/>
      <c r="AC2658" s="13"/>
      <c r="AD2658" s="10"/>
      <c r="AE2658" s="7"/>
      <c r="AF2658" s="7"/>
      <c r="AG2658" s="7"/>
      <c r="AH2658" s="7"/>
      <c r="AI2658" s="14"/>
      <c r="AJ2658" s="33"/>
    </row>
    <row r="2659" spans="1:36" s="15" customFormat="1" ht="150" customHeight="1" x14ac:dyDescent="0.25">
      <c r="A2659" s="4"/>
      <c r="B2659" s="7" t="str">
        <f>IF(C2659="","",CONCATENATE("BML",C2659))</f>
        <v/>
      </c>
      <c r="C2659" s="8"/>
      <c r="D2659" s="9"/>
      <c r="E2659" s="7"/>
      <c r="F2659" s="7"/>
      <c r="G2659" s="7"/>
      <c r="H2659" s="7"/>
      <c r="I2659" s="10"/>
      <c r="J2659" s="7"/>
      <c r="K2659" s="7"/>
      <c r="L2659" s="7"/>
      <c r="M2659" s="9"/>
      <c r="N2659" s="7"/>
      <c r="O2659" s="7"/>
      <c r="P2659" s="7"/>
      <c r="Q2659" s="11"/>
      <c r="R2659" s="7"/>
      <c r="S2659" s="24">
        <f>IFERROR(_xlfn.XLOOKUP(R2659,bio_produtos!$A:$A,bio_produtos!$C:$C),"")</f>
        <v>0</v>
      </c>
      <c r="T2659" s="12"/>
      <c r="U2659" s="23" t="str">
        <f>IF(T2659="","",SUM(T2659*N2659))</f>
        <v/>
      </c>
      <c r="V2659" s="23" t="str">
        <f>IF(U2659="","",IF(U2659&lt;10000,U2659,IF(U2659&lt;100000,U2659*0.3,"AVALIAÇÃO INDIVIDUAL")))</f>
        <v/>
      </c>
      <c r="W2659" s="10"/>
      <c r="X2659" s="7"/>
      <c r="Y2659" s="13"/>
      <c r="Z2659" s="10"/>
      <c r="AA2659" s="10"/>
      <c r="AB2659" s="10"/>
      <c r="AC2659" s="13"/>
      <c r="AD2659" s="10"/>
      <c r="AE2659" s="7"/>
      <c r="AF2659" s="7"/>
      <c r="AG2659" s="7"/>
      <c r="AH2659" s="7"/>
      <c r="AI2659" s="14"/>
      <c r="AJ2659" s="33"/>
    </row>
    <row r="2660" spans="1:36" s="15" customFormat="1" ht="150" customHeight="1" x14ac:dyDescent="0.25">
      <c r="A2660" s="4"/>
      <c r="B2660" s="7" t="str">
        <f>IF(C2660="","",CONCATENATE("BML",C2660))</f>
        <v/>
      </c>
      <c r="C2660" s="8"/>
      <c r="D2660" s="9"/>
      <c r="E2660" s="7"/>
      <c r="F2660" s="7"/>
      <c r="G2660" s="7"/>
      <c r="H2660" s="7"/>
      <c r="I2660" s="10"/>
      <c r="J2660" s="7"/>
      <c r="K2660" s="7"/>
      <c r="L2660" s="7"/>
      <c r="M2660" s="9"/>
      <c r="N2660" s="7"/>
      <c r="O2660" s="7"/>
      <c r="P2660" s="7"/>
      <c r="Q2660" s="11"/>
      <c r="R2660" s="7"/>
      <c r="S2660" s="24">
        <f>IFERROR(_xlfn.XLOOKUP(R2660,bio_produtos!$A:$A,bio_produtos!$C:$C),"")</f>
        <v>0</v>
      </c>
      <c r="T2660" s="12"/>
      <c r="U2660" s="23" t="str">
        <f>IF(T2660="","",SUM(T2660*N2660))</f>
        <v/>
      </c>
      <c r="V2660" s="23" t="str">
        <f>IF(U2660="","",IF(U2660&lt;10000,U2660,IF(U2660&lt;100000,U2660*0.3,"AVALIAÇÃO INDIVIDUAL")))</f>
        <v/>
      </c>
      <c r="W2660" s="10"/>
      <c r="X2660" s="7"/>
      <c r="Y2660" s="13"/>
      <c r="Z2660" s="10"/>
      <c r="AA2660" s="10"/>
      <c r="AB2660" s="10"/>
      <c r="AC2660" s="13"/>
      <c r="AD2660" s="10"/>
      <c r="AE2660" s="7"/>
      <c r="AF2660" s="7"/>
      <c r="AG2660" s="7"/>
      <c r="AH2660" s="7"/>
      <c r="AI2660" s="14"/>
      <c r="AJ2660" s="33"/>
    </row>
    <row r="2661" spans="1:36" s="15" customFormat="1" ht="150" customHeight="1" x14ac:dyDescent="0.25">
      <c r="A2661" s="4"/>
      <c r="B2661" s="7" t="str">
        <f>IF(C2661="","",CONCATENATE("BML",C2661))</f>
        <v/>
      </c>
      <c r="C2661" s="8"/>
      <c r="D2661" s="9"/>
      <c r="E2661" s="7"/>
      <c r="F2661" s="7"/>
      <c r="G2661" s="7"/>
      <c r="H2661" s="7"/>
      <c r="I2661" s="10"/>
      <c r="J2661" s="7"/>
      <c r="K2661" s="7"/>
      <c r="L2661" s="7"/>
      <c r="M2661" s="9"/>
      <c r="N2661" s="7"/>
      <c r="O2661" s="7"/>
      <c r="P2661" s="7"/>
      <c r="Q2661" s="11"/>
      <c r="R2661" s="7"/>
      <c r="S2661" s="24">
        <f>IFERROR(_xlfn.XLOOKUP(R2661,bio_produtos!$A:$A,bio_produtos!$C:$C),"")</f>
        <v>0</v>
      </c>
      <c r="T2661" s="12"/>
      <c r="U2661" s="23" t="str">
        <f>IF(T2661="","",SUM(T2661*N2661))</f>
        <v/>
      </c>
      <c r="V2661" s="23" t="str">
        <f>IF(U2661="","",IF(U2661&lt;10000,U2661,IF(U2661&lt;100000,U2661*0.3,"AVALIAÇÃO INDIVIDUAL")))</f>
        <v/>
      </c>
      <c r="W2661" s="10"/>
      <c r="X2661" s="7"/>
      <c r="Y2661" s="13"/>
      <c r="Z2661" s="10"/>
      <c r="AA2661" s="10"/>
      <c r="AB2661" s="10"/>
      <c r="AC2661" s="13"/>
      <c r="AD2661" s="10"/>
      <c r="AE2661" s="7"/>
      <c r="AF2661" s="7"/>
      <c r="AG2661" s="7"/>
      <c r="AH2661" s="7"/>
      <c r="AI2661" s="14"/>
      <c r="AJ2661" s="33"/>
    </row>
    <row r="2662" spans="1:36" s="15" customFormat="1" ht="150" customHeight="1" x14ac:dyDescent="0.25">
      <c r="A2662" s="4"/>
      <c r="B2662" s="7" t="str">
        <f>IF(C2662="","",CONCATENATE("BML",C2662))</f>
        <v/>
      </c>
      <c r="C2662" s="8"/>
      <c r="D2662" s="9"/>
      <c r="E2662" s="7"/>
      <c r="F2662" s="7"/>
      <c r="G2662" s="7"/>
      <c r="H2662" s="7"/>
      <c r="I2662" s="10"/>
      <c r="J2662" s="7"/>
      <c r="K2662" s="7"/>
      <c r="L2662" s="7"/>
      <c r="M2662" s="9"/>
      <c r="N2662" s="7"/>
      <c r="O2662" s="7"/>
      <c r="P2662" s="7"/>
      <c r="Q2662" s="11"/>
      <c r="R2662" s="7"/>
      <c r="S2662" s="24">
        <f>IFERROR(_xlfn.XLOOKUP(R2662,bio_produtos!$A:$A,bio_produtos!$C:$C),"")</f>
        <v>0</v>
      </c>
      <c r="T2662" s="12"/>
      <c r="U2662" s="23" t="str">
        <f>IF(T2662="","",SUM(T2662*N2662))</f>
        <v/>
      </c>
      <c r="V2662" s="23" t="str">
        <f>IF(U2662="","",IF(U2662&lt;10000,U2662,IF(U2662&lt;100000,U2662*0.3,"AVALIAÇÃO INDIVIDUAL")))</f>
        <v/>
      </c>
      <c r="W2662" s="10"/>
      <c r="X2662" s="7"/>
      <c r="Y2662" s="13"/>
      <c r="Z2662" s="10"/>
      <c r="AA2662" s="10"/>
      <c r="AB2662" s="10"/>
      <c r="AC2662" s="13"/>
      <c r="AD2662" s="10"/>
      <c r="AE2662" s="7"/>
      <c r="AF2662" s="7"/>
      <c r="AG2662" s="7"/>
      <c r="AH2662" s="7"/>
      <c r="AI2662" s="14"/>
      <c r="AJ2662" s="33"/>
    </row>
    <row r="2663" spans="1:36" s="15" customFormat="1" ht="150" customHeight="1" x14ac:dyDescent="0.25">
      <c r="A2663" s="4"/>
      <c r="B2663" s="7" t="str">
        <f>IF(C2663="","",CONCATENATE("BML",C2663))</f>
        <v/>
      </c>
      <c r="C2663" s="8"/>
      <c r="D2663" s="9"/>
      <c r="E2663" s="7"/>
      <c r="F2663" s="7"/>
      <c r="G2663" s="7"/>
      <c r="H2663" s="7"/>
      <c r="I2663" s="10"/>
      <c r="J2663" s="7"/>
      <c r="K2663" s="7"/>
      <c r="L2663" s="7"/>
      <c r="M2663" s="9"/>
      <c r="N2663" s="7"/>
      <c r="O2663" s="7"/>
      <c r="P2663" s="7"/>
      <c r="Q2663" s="11"/>
      <c r="R2663" s="7"/>
      <c r="S2663" s="24">
        <f>IFERROR(_xlfn.XLOOKUP(R2663,bio_produtos!$A:$A,bio_produtos!$C:$C),"")</f>
        <v>0</v>
      </c>
      <c r="T2663" s="12"/>
      <c r="U2663" s="23" t="str">
        <f>IF(T2663="","",SUM(T2663*N2663))</f>
        <v/>
      </c>
      <c r="V2663" s="23" t="str">
        <f>IF(U2663="","",IF(U2663&lt;10000,U2663,IF(U2663&lt;100000,U2663*0.3,"AVALIAÇÃO INDIVIDUAL")))</f>
        <v/>
      </c>
      <c r="W2663" s="10"/>
      <c r="X2663" s="7"/>
      <c r="Y2663" s="13"/>
      <c r="Z2663" s="10"/>
      <c r="AA2663" s="10"/>
      <c r="AB2663" s="10"/>
      <c r="AC2663" s="13"/>
      <c r="AD2663" s="10"/>
      <c r="AE2663" s="7"/>
      <c r="AF2663" s="7"/>
      <c r="AG2663" s="7"/>
      <c r="AH2663" s="7"/>
      <c r="AI2663" s="14"/>
      <c r="AJ2663" s="33"/>
    </row>
    <row r="2664" spans="1:36" s="15" customFormat="1" ht="150" customHeight="1" x14ac:dyDescent="0.25">
      <c r="A2664" s="4"/>
      <c r="B2664" s="7" t="str">
        <f>IF(C2664="","",CONCATENATE("BML",C2664))</f>
        <v/>
      </c>
      <c r="C2664" s="8"/>
      <c r="D2664" s="9"/>
      <c r="E2664" s="7"/>
      <c r="F2664" s="7"/>
      <c r="G2664" s="7"/>
      <c r="H2664" s="7"/>
      <c r="I2664" s="10"/>
      <c r="J2664" s="7"/>
      <c r="K2664" s="7"/>
      <c r="L2664" s="7"/>
      <c r="M2664" s="9"/>
      <c r="N2664" s="7"/>
      <c r="O2664" s="7"/>
      <c r="P2664" s="7"/>
      <c r="Q2664" s="11"/>
      <c r="R2664" s="7"/>
      <c r="S2664" s="24">
        <f>IFERROR(_xlfn.XLOOKUP(R2664,bio_produtos!$A:$A,bio_produtos!$C:$C),"")</f>
        <v>0</v>
      </c>
      <c r="T2664" s="12"/>
      <c r="U2664" s="23" t="str">
        <f>IF(T2664="","",SUM(T2664*N2664))</f>
        <v/>
      </c>
      <c r="V2664" s="23" t="str">
        <f>IF(U2664="","",IF(U2664&lt;10000,U2664,IF(U2664&lt;100000,U2664*0.3,"AVALIAÇÃO INDIVIDUAL")))</f>
        <v/>
      </c>
      <c r="W2664" s="10"/>
      <c r="X2664" s="7"/>
      <c r="Y2664" s="13"/>
      <c r="Z2664" s="10"/>
      <c r="AA2664" s="10"/>
      <c r="AB2664" s="10"/>
      <c r="AC2664" s="13"/>
      <c r="AD2664" s="10"/>
      <c r="AE2664" s="7"/>
      <c r="AF2664" s="7"/>
      <c r="AG2664" s="7"/>
      <c r="AH2664" s="7"/>
      <c r="AI2664" s="14"/>
      <c r="AJ2664" s="33"/>
    </row>
    <row r="2665" spans="1:36" s="15" customFormat="1" ht="150" customHeight="1" x14ac:dyDescent="0.25">
      <c r="A2665" s="4"/>
      <c r="B2665" s="7" t="str">
        <f>IF(C2665="","",CONCATENATE("BML",C2665))</f>
        <v/>
      </c>
      <c r="C2665" s="8"/>
      <c r="D2665" s="9"/>
      <c r="E2665" s="7"/>
      <c r="F2665" s="7"/>
      <c r="G2665" s="7"/>
      <c r="H2665" s="7"/>
      <c r="I2665" s="10"/>
      <c r="J2665" s="7"/>
      <c r="K2665" s="7"/>
      <c r="L2665" s="7"/>
      <c r="M2665" s="9"/>
      <c r="N2665" s="7"/>
      <c r="O2665" s="7"/>
      <c r="P2665" s="7"/>
      <c r="Q2665" s="11"/>
      <c r="R2665" s="7"/>
      <c r="S2665" s="24">
        <f>IFERROR(_xlfn.XLOOKUP(R2665,bio_produtos!$A:$A,bio_produtos!$C:$C),"")</f>
        <v>0</v>
      </c>
      <c r="T2665" s="12"/>
      <c r="U2665" s="23" t="str">
        <f>IF(T2665="","",SUM(T2665*N2665))</f>
        <v/>
      </c>
      <c r="V2665" s="23" t="str">
        <f>IF(U2665="","",IF(U2665&lt;10000,U2665,IF(U2665&lt;100000,U2665*0.3,"AVALIAÇÃO INDIVIDUAL")))</f>
        <v/>
      </c>
      <c r="W2665" s="10"/>
      <c r="X2665" s="7"/>
      <c r="Y2665" s="13"/>
      <c r="Z2665" s="10"/>
      <c r="AA2665" s="10"/>
      <c r="AB2665" s="10"/>
      <c r="AC2665" s="13"/>
      <c r="AD2665" s="10"/>
      <c r="AE2665" s="7"/>
      <c r="AF2665" s="7"/>
      <c r="AG2665" s="7"/>
      <c r="AH2665" s="7"/>
      <c r="AI2665" s="14"/>
      <c r="AJ2665" s="33"/>
    </row>
    <row r="2666" spans="1:36" s="15" customFormat="1" ht="150" customHeight="1" x14ac:dyDescent="0.25">
      <c r="A2666" s="4"/>
      <c r="B2666" s="7" t="str">
        <f>IF(C2666="","",CONCATENATE("BML",C2666))</f>
        <v/>
      </c>
      <c r="C2666" s="8"/>
      <c r="D2666" s="9"/>
      <c r="E2666" s="7"/>
      <c r="F2666" s="7"/>
      <c r="G2666" s="7"/>
      <c r="H2666" s="7"/>
      <c r="I2666" s="10"/>
      <c r="J2666" s="7"/>
      <c r="K2666" s="7"/>
      <c r="L2666" s="7"/>
      <c r="M2666" s="9"/>
      <c r="N2666" s="7"/>
      <c r="O2666" s="7"/>
      <c r="P2666" s="7"/>
      <c r="Q2666" s="11"/>
      <c r="R2666" s="7"/>
      <c r="S2666" s="24">
        <f>IFERROR(_xlfn.XLOOKUP(R2666,bio_produtos!$A:$A,bio_produtos!$C:$C),"")</f>
        <v>0</v>
      </c>
      <c r="T2666" s="12"/>
      <c r="U2666" s="23" t="str">
        <f>IF(T2666="","",SUM(T2666*N2666))</f>
        <v/>
      </c>
      <c r="V2666" s="23" t="str">
        <f>IF(U2666="","",IF(U2666&lt;10000,U2666,IF(U2666&lt;100000,U2666*0.3,"AVALIAÇÃO INDIVIDUAL")))</f>
        <v/>
      </c>
      <c r="W2666" s="10"/>
      <c r="X2666" s="7"/>
      <c r="Y2666" s="13"/>
      <c r="Z2666" s="10"/>
      <c r="AA2666" s="10"/>
      <c r="AB2666" s="10"/>
      <c r="AC2666" s="13"/>
      <c r="AD2666" s="10"/>
      <c r="AE2666" s="7"/>
      <c r="AF2666" s="7"/>
      <c r="AG2666" s="7"/>
      <c r="AH2666" s="7"/>
      <c r="AI2666" s="14"/>
      <c r="AJ2666" s="33"/>
    </row>
    <row r="2667" spans="1:36" s="15" customFormat="1" ht="150" customHeight="1" x14ac:dyDescent="0.25">
      <c r="A2667" s="4"/>
      <c r="B2667" s="7" t="str">
        <f>IF(C2667="","",CONCATENATE("BML",C2667))</f>
        <v/>
      </c>
      <c r="C2667" s="8"/>
      <c r="D2667" s="9"/>
      <c r="E2667" s="7"/>
      <c r="F2667" s="7"/>
      <c r="G2667" s="7"/>
      <c r="H2667" s="7"/>
      <c r="I2667" s="10"/>
      <c r="J2667" s="7"/>
      <c r="K2667" s="7"/>
      <c r="L2667" s="7"/>
      <c r="M2667" s="9"/>
      <c r="N2667" s="7"/>
      <c r="O2667" s="7"/>
      <c r="P2667" s="7"/>
      <c r="Q2667" s="11"/>
      <c r="R2667" s="7"/>
      <c r="S2667" s="24">
        <f>IFERROR(_xlfn.XLOOKUP(R2667,bio_produtos!$A:$A,bio_produtos!$C:$C),"")</f>
        <v>0</v>
      </c>
      <c r="T2667" s="12"/>
      <c r="U2667" s="23" t="str">
        <f>IF(T2667="","",SUM(T2667*N2667))</f>
        <v/>
      </c>
      <c r="V2667" s="23" t="str">
        <f>IF(U2667="","",IF(U2667&lt;10000,U2667,IF(U2667&lt;100000,U2667*0.3,"AVALIAÇÃO INDIVIDUAL")))</f>
        <v/>
      </c>
      <c r="W2667" s="10"/>
      <c r="X2667" s="7"/>
      <c r="Y2667" s="13"/>
      <c r="Z2667" s="10"/>
      <c r="AA2667" s="10"/>
      <c r="AB2667" s="10"/>
      <c r="AC2667" s="13"/>
      <c r="AD2667" s="10"/>
      <c r="AE2667" s="7"/>
      <c r="AF2667" s="7"/>
      <c r="AG2667" s="7"/>
      <c r="AH2667" s="7"/>
      <c r="AI2667" s="14"/>
      <c r="AJ2667" s="33"/>
    </row>
    <row r="2668" spans="1:36" s="15" customFormat="1" ht="150" customHeight="1" x14ac:dyDescent="0.25">
      <c r="A2668" s="4"/>
      <c r="B2668" s="7" t="str">
        <f>IF(C2668="","",CONCATENATE("BML",C2668))</f>
        <v/>
      </c>
      <c r="C2668" s="8"/>
      <c r="D2668" s="9"/>
      <c r="E2668" s="7"/>
      <c r="F2668" s="7"/>
      <c r="G2668" s="7"/>
      <c r="H2668" s="7"/>
      <c r="I2668" s="10"/>
      <c r="J2668" s="7"/>
      <c r="K2668" s="7"/>
      <c r="L2668" s="7"/>
      <c r="M2668" s="9"/>
      <c r="N2668" s="7"/>
      <c r="O2668" s="7"/>
      <c r="P2668" s="7"/>
      <c r="Q2668" s="11"/>
      <c r="R2668" s="7"/>
      <c r="S2668" s="24">
        <f>IFERROR(_xlfn.XLOOKUP(R2668,bio_produtos!$A:$A,bio_produtos!$C:$C),"")</f>
        <v>0</v>
      </c>
      <c r="T2668" s="12"/>
      <c r="U2668" s="23" t="str">
        <f>IF(T2668="","",SUM(T2668*N2668))</f>
        <v/>
      </c>
      <c r="V2668" s="23" t="str">
        <f>IF(U2668="","",IF(U2668&lt;10000,U2668,IF(U2668&lt;100000,U2668*0.3,"AVALIAÇÃO INDIVIDUAL")))</f>
        <v/>
      </c>
      <c r="W2668" s="10"/>
      <c r="X2668" s="7"/>
      <c r="Y2668" s="13"/>
      <c r="Z2668" s="10"/>
      <c r="AA2668" s="10"/>
      <c r="AB2668" s="10"/>
      <c r="AC2668" s="13"/>
      <c r="AD2668" s="10"/>
      <c r="AE2668" s="7"/>
      <c r="AF2668" s="7"/>
      <c r="AG2668" s="7"/>
      <c r="AH2668" s="7"/>
      <c r="AI2668" s="14"/>
      <c r="AJ2668" s="33"/>
    </row>
    <row r="2669" spans="1:36" s="15" customFormat="1" ht="150" customHeight="1" x14ac:dyDescent="0.25">
      <c r="A2669" s="4"/>
      <c r="B2669" s="7" t="str">
        <f>IF(C2669="","",CONCATENATE("BML",C2669))</f>
        <v/>
      </c>
      <c r="C2669" s="8"/>
      <c r="D2669" s="9"/>
      <c r="E2669" s="7"/>
      <c r="F2669" s="7"/>
      <c r="G2669" s="7"/>
      <c r="H2669" s="7"/>
      <c r="I2669" s="10"/>
      <c r="J2669" s="7"/>
      <c r="K2669" s="7"/>
      <c r="L2669" s="7"/>
      <c r="M2669" s="9"/>
      <c r="N2669" s="7"/>
      <c r="O2669" s="7"/>
      <c r="P2669" s="7"/>
      <c r="Q2669" s="11"/>
      <c r="R2669" s="7"/>
      <c r="S2669" s="24">
        <f>IFERROR(_xlfn.XLOOKUP(R2669,bio_produtos!$A:$A,bio_produtos!$C:$C),"")</f>
        <v>0</v>
      </c>
      <c r="T2669" s="12"/>
      <c r="U2669" s="23" t="str">
        <f>IF(T2669="","",SUM(T2669*N2669))</f>
        <v/>
      </c>
      <c r="V2669" s="23" t="str">
        <f>IF(U2669="","",IF(U2669&lt;10000,U2669,IF(U2669&lt;100000,U2669*0.3,"AVALIAÇÃO INDIVIDUAL")))</f>
        <v/>
      </c>
      <c r="W2669" s="10"/>
      <c r="X2669" s="7"/>
      <c r="Y2669" s="13"/>
      <c r="Z2669" s="10"/>
      <c r="AA2669" s="10"/>
      <c r="AB2669" s="10"/>
      <c r="AC2669" s="13"/>
      <c r="AD2669" s="10"/>
      <c r="AE2669" s="7"/>
      <c r="AF2669" s="7"/>
      <c r="AG2669" s="7"/>
      <c r="AH2669" s="7"/>
      <c r="AI2669" s="14"/>
      <c r="AJ2669" s="33"/>
    </row>
    <row r="2670" spans="1:36" s="15" customFormat="1" ht="150" customHeight="1" x14ac:dyDescent="0.25">
      <c r="A2670" s="4"/>
      <c r="B2670" s="7" t="str">
        <f>IF(C2670="","",CONCATENATE("BML",C2670))</f>
        <v/>
      </c>
      <c r="C2670" s="8"/>
      <c r="D2670" s="9"/>
      <c r="E2670" s="7"/>
      <c r="F2670" s="7"/>
      <c r="G2670" s="7"/>
      <c r="H2670" s="7"/>
      <c r="I2670" s="10"/>
      <c r="J2670" s="7"/>
      <c r="K2670" s="7"/>
      <c r="L2670" s="7"/>
      <c r="M2670" s="9"/>
      <c r="N2670" s="7"/>
      <c r="O2670" s="7"/>
      <c r="P2670" s="7"/>
      <c r="Q2670" s="11"/>
      <c r="R2670" s="7"/>
      <c r="S2670" s="24">
        <f>IFERROR(_xlfn.XLOOKUP(R2670,bio_produtos!$A:$A,bio_produtos!$C:$C),"")</f>
        <v>0</v>
      </c>
      <c r="T2670" s="12"/>
      <c r="U2670" s="23" t="str">
        <f>IF(T2670="","",SUM(T2670*N2670))</f>
        <v/>
      </c>
      <c r="V2670" s="23" t="str">
        <f>IF(U2670="","",IF(U2670&lt;10000,U2670,IF(U2670&lt;100000,U2670*0.3,"AVALIAÇÃO INDIVIDUAL")))</f>
        <v/>
      </c>
      <c r="W2670" s="10"/>
      <c r="X2670" s="7"/>
      <c r="Y2670" s="13"/>
      <c r="Z2670" s="10"/>
      <c r="AA2670" s="10"/>
      <c r="AB2670" s="10"/>
      <c r="AC2670" s="13"/>
      <c r="AD2670" s="10"/>
      <c r="AE2670" s="7"/>
      <c r="AF2670" s="7"/>
      <c r="AG2670" s="7"/>
      <c r="AH2670" s="7"/>
      <c r="AI2670" s="14"/>
      <c r="AJ2670" s="33"/>
    </row>
    <row r="2671" spans="1:36" s="15" customFormat="1" ht="150" customHeight="1" x14ac:dyDescent="0.25">
      <c r="A2671" s="4"/>
      <c r="B2671" s="7" t="str">
        <f>IF(C2671="","",CONCATENATE("BML",C2671))</f>
        <v/>
      </c>
      <c r="C2671" s="8"/>
      <c r="D2671" s="9"/>
      <c r="E2671" s="7"/>
      <c r="F2671" s="7"/>
      <c r="G2671" s="7"/>
      <c r="H2671" s="7"/>
      <c r="I2671" s="10"/>
      <c r="J2671" s="7"/>
      <c r="K2671" s="7"/>
      <c r="L2671" s="7"/>
      <c r="M2671" s="9"/>
      <c r="N2671" s="7"/>
      <c r="O2671" s="7"/>
      <c r="P2671" s="7"/>
      <c r="Q2671" s="11"/>
      <c r="R2671" s="7"/>
      <c r="S2671" s="24">
        <f>IFERROR(_xlfn.XLOOKUP(R2671,bio_produtos!$A:$A,bio_produtos!$C:$C),"")</f>
        <v>0</v>
      </c>
      <c r="T2671" s="12"/>
      <c r="U2671" s="23" t="str">
        <f>IF(T2671="","",SUM(T2671*N2671))</f>
        <v/>
      </c>
      <c r="V2671" s="23" t="str">
        <f>IF(U2671="","",IF(U2671&lt;10000,U2671,IF(U2671&lt;100000,U2671*0.3,"AVALIAÇÃO INDIVIDUAL")))</f>
        <v/>
      </c>
      <c r="W2671" s="10"/>
      <c r="X2671" s="7"/>
      <c r="Y2671" s="13"/>
      <c r="Z2671" s="10"/>
      <c r="AA2671" s="10"/>
      <c r="AB2671" s="10"/>
      <c r="AC2671" s="13"/>
      <c r="AD2671" s="10"/>
      <c r="AE2671" s="7"/>
      <c r="AF2671" s="7"/>
      <c r="AG2671" s="7"/>
      <c r="AH2671" s="7"/>
      <c r="AI2671" s="14"/>
      <c r="AJ2671" s="33"/>
    </row>
    <row r="2672" spans="1:36" s="15" customFormat="1" ht="150" customHeight="1" x14ac:dyDescent="0.25">
      <c r="A2672" s="4"/>
      <c r="B2672" s="7" t="str">
        <f>IF(C2672="","",CONCATENATE("BML",C2672))</f>
        <v/>
      </c>
      <c r="C2672" s="8"/>
      <c r="D2672" s="9"/>
      <c r="E2672" s="7"/>
      <c r="F2672" s="7"/>
      <c r="G2672" s="7"/>
      <c r="H2672" s="7"/>
      <c r="I2672" s="10"/>
      <c r="J2672" s="7"/>
      <c r="K2672" s="7"/>
      <c r="L2672" s="7"/>
      <c r="M2672" s="9"/>
      <c r="N2672" s="7"/>
      <c r="O2672" s="7"/>
      <c r="P2672" s="7"/>
      <c r="Q2672" s="11"/>
      <c r="R2672" s="7"/>
      <c r="S2672" s="24">
        <f>IFERROR(_xlfn.XLOOKUP(R2672,bio_produtos!$A:$A,bio_produtos!$C:$C),"")</f>
        <v>0</v>
      </c>
      <c r="T2672" s="12"/>
      <c r="U2672" s="23" t="str">
        <f>IF(T2672="","",SUM(T2672*N2672))</f>
        <v/>
      </c>
      <c r="V2672" s="23" t="str">
        <f>IF(U2672="","",IF(U2672&lt;10000,U2672,IF(U2672&lt;100000,U2672*0.3,"AVALIAÇÃO INDIVIDUAL")))</f>
        <v/>
      </c>
      <c r="W2672" s="10"/>
      <c r="X2672" s="7"/>
      <c r="Y2672" s="13"/>
      <c r="Z2672" s="10"/>
      <c r="AA2672" s="10"/>
      <c r="AB2672" s="10"/>
      <c r="AC2672" s="13"/>
      <c r="AD2672" s="10"/>
      <c r="AE2672" s="7"/>
      <c r="AF2672" s="7"/>
      <c r="AG2672" s="7"/>
      <c r="AH2672" s="7"/>
      <c r="AI2672" s="14"/>
      <c r="AJ2672" s="33"/>
    </row>
    <row r="2673" spans="1:36" s="15" customFormat="1" ht="150" customHeight="1" x14ac:dyDescent="0.25">
      <c r="A2673" s="4"/>
      <c r="B2673" s="7" t="str">
        <f>IF(C2673="","",CONCATENATE("BML",C2673))</f>
        <v/>
      </c>
      <c r="C2673" s="8"/>
      <c r="D2673" s="9"/>
      <c r="E2673" s="7"/>
      <c r="F2673" s="7"/>
      <c r="G2673" s="7"/>
      <c r="H2673" s="7"/>
      <c r="I2673" s="10"/>
      <c r="J2673" s="7"/>
      <c r="K2673" s="7"/>
      <c r="L2673" s="7"/>
      <c r="M2673" s="9"/>
      <c r="N2673" s="7"/>
      <c r="O2673" s="7"/>
      <c r="P2673" s="7"/>
      <c r="Q2673" s="11"/>
      <c r="R2673" s="7"/>
      <c r="S2673" s="24">
        <f>IFERROR(_xlfn.XLOOKUP(R2673,bio_produtos!$A:$A,bio_produtos!$C:$C),"")</f>
        <v>0</v>
      </c>
      <c r="T2673" s="12"/>
      <c r="U2673" s="23" t="str">
        <f>IF(T2673="","",SUM(T2673*N2673))</f>
        <v/>
      </c>
      <c r="V2673" s="23" t="str">
        <f>IF(U2673="","",IF(U2673&lt;10000,U2673,IF(U2673&lt;100000,U2673*0.3,"AVALIAÇÃO INDIVIDUAL")))</f>
        <v/>
      </c>
      <c r="W2673" s="10"/>
      <c r="X2673" s="7"/>
      <c r="Y2673" s="13"/>
      <c r="Z2673" s="10"/>
      <c r="AA2673" s="10"/>
      <c r="AB2673" s="10"/>
      <c r="AC2673" s="13"/>
      <c r="AD2673" s="10"/>
      <c r="AE2673" s="7"/>
      <c r="AF2673" s="7"/>
      <c r="AG2673" s="7"/>
      <c r="AH2673" s="7"/>
      <c r="AI2673" s="14"/>
      <c r="AJ2673" s="33"/>
    </row>
    <row r="2674" spans="1:36" s="15" customFormat="1" ht="150" customHeight="1" x14ac:dyDescent="0.25">
      <c r="A2674" s="4"/>
      <c r="B2674" s="7" t="str">
        <f>IF(C2674="","",CONCATENATE("BML",C2674))</f>
        <v/>
      </c>
      <c r="C2674" s="8"/>
      <c r="D2674" s="9"/>
      <c r="E2674" s="7"/>
      <c r="F2674" s="7"/>
      <c r="G2674" s="7"/>
      <c r="H2674" s="7"/>
      <c r="I2674" s="10"/>
      <c r="J2674" s="7"/>
      <c r="K2674" s="7"/>
      <c r="L2674" s="7"/>
      <c r="M2674" s="9"/>
      <c r="N2674" s="7"/>
      <c r="O2674" s="7"/>
      <c r="P2674" s="7"/>
      <c r="Q2674" s="11"/>
      <c r="R2674" s="7"/>
      <c r="S2674" s="24">
        <f>IFERROR(_xlfn.XLOOKUP(R2674,bio_produtos!$A:$A,bio_produtos!$C:$C),"")</f>
        <v>0</v>
      </c>
      <c r="T2674" s="12"/>
      <c r="U2674" s="23" t="str">
        <f>IF(T2674="","",SUM(T2674*N2674))</f>
        <v/>
      </c>
      <c r="V2674" s="23" t="str">
        <f>IF(U2674="","",IF(U2674&lt;10000,U2674,IF(U2674&lt;100000,U2674*0.3,"AVALIAÇÃO INDIVIDUAL")))</f>
        <v/>
      </c>
      <c r="W2674" s="10"/>
      <c r="X2674" s="7"/>
      <c r="Y2674" s="13"/>
      <c r="Z2674" s="10"/>
      <c r="AA2674" s="10"/>
      <c r="AB2674" s="10"/>
      <c r="AC2674" s="13"/>
      <c r="AD2674" s="10"/>
      <c r="AE2674" s="7"/>
      <c r="AF2674" s="7"/>
      <c r="AG2674" s="7"/>
      <c r="AH2674" s="7"/>
      <c r="AI2674" s="14"/>
      <c r="AJ2674" s="33"/>
    </row>
    <row r="2675" spans="1:36" s="15" customFormat="1" ht="150" customHeight="1" x14ac:dyDescent="0.25">
      <c r="A2675" s="4"/>
      <c r="B2675" s="7" t="str">
        <f>IF(C2675="","",CONCATENATE("BML",C2675))</f>
        <v/>
      </c>
      <c r="C2675" s="8"/>
      <c r="D2675" s="9"/>
      <c r="E2675" s="7"/>
      <c r="F2675" s="7"/>
      <c r="G2675" s="7"/>
      <c r="H2675" s="7"/>
      <c r="I2675" s="10"/>
      <c r="J2675" s="7"/>
      <c r="K2675" s="7"/>
      <c r="L2675" s="7"/>
      <c r="M2675" s="9"/>
      <c r="N2675" s="7"/>
      <c r="O2675" s="7"/>
      <c r="P2675" s="7"/>
      <c r="Q2675" s="11"/>
      <c r="R2675" s="7"/>
      <c r="S2675" s="24">
        <f>IFERROR(_xlfn.XLOOKUP(R2675,bio_produtos!$A:$A,bio_produtos!$C:$C),"")</f>
        <v>0</v>
      </c>
      <c r="T2675" s="12"/>
      <c r="U2675" s="23" t="str">
        <f>IF(T2675="","",SUM(T2675*N2675))</f>
        <v/>
      </c>
      <c r="V2675" s="23" t="str">
        <f>IF(U2675="","",IF(U2675&lt;10000,U2675,IF(U2675&lt;100000,U2675*0.3,"AVALIAÇÃO INDIVIDUAL")))</f>
        <v/>
      </c>
      <c r="W2675" s="10"/>
      <c r="X2675" s="7"/>
      <c r="Y2675" s="13"/>
      <c r="Z2675" s="10"/>
      <c r="AA2675" s="10"/>
      <c r="AB2675" s="10"/>
      <c r="AC2675" s="13"/>
      <c r="AD2675" s="10"/>
      <c r="AE2675" s="7"/>
      <c r="AF2675" s="7"/>
      <c r="AG2675" s="7"/>
      <c r="AH2675" s="7"/>
      <c r="AI2675" s="14"/>
      <c r="AJ2675" s="33"/>
    </row>
    <row r="2676" spans="1:36" s="15" customFormat="1" ht="150" customHeight="1" x14ac:dyDescent="0.25">
      <c r="A2676" s="4"/>
      <c r="B2676" s="7" t="str">
        <f>IF(C2676="","",CONCATENATE("BML",C2676))</f>
        <v/>
      </c>
      <c r="C2676" s="8"/>
      <c r="D2676" s="9"/>
      <c r="E2676" s="7"/>
      <c r="F2676" s="7"/>
      <c r="G2676" s="7"/>
      <c r="H2676" s="7"/>
      <c r="I2676" s="10"/>
      <c r="J2676" s="7"/>
      <c r="K2676" s="7"/>
      <c r="L2676" s="7"/>
      <c r="M2676" s="9"/>
      <c r="N2676" s="7"/>
      <c r="O2676" s="7"/>
      <c r="P2676" s="7"/>
      <c r="Q2676" s="11"/>
      <c r="R2676" s="7"/>
      <c r="S2676" s="24">
        <f>IFERROR(_xlfn.XLOOKUP(R2676,bio_produtos!$A:$A,bio_produtos!$C:$C),"")</f>
        <v>0</v>
      </c>
      <c r="T2676" s="12"/>
      <c r="U2676" s="23" t="str">
        <f>IF(T2676="","",SUM(T2676*N2676))</f>
        <v/>
      </c>
      <c r="V2676" s="23" t="str">
        <f>IF(U2676="","",IF(U2676&lt;10000,U2676,IF(U2676&lt;100000,U2676*0.3,"AVALIAÇÃO INDIVIDUAL")))</f>
        <v/>
      </c>
      <c r="W2676" s="10"/>
      <c r="X2676" s="7"/>
      <c r="Y2676" s="13"/>
      <c r="Z2676" s="10"/>
      <c r="AA2676" s="10"/>
      <c r="AB2676" s="10"/>
      <c r="AC2676" s="13"/>
      <c r="AD2676" s="10"/>
      <c r="AE2676" s="7"/>
      <c r="AF2676" s="7"/>
      <c r="AG2676" s="7"/>
      <c r="AH2676" s="7"/>
      <c r="AI2676" s="14"/>
      <c r="AJ2676" s="33"/>
    </row>
    <row r="2677" spans="1:36" s="15" customFormat="1" ht="150" customHeight="1" x14ac:dyDescent="0.25">
      <c r="A2677" s="4"/>
      <c r="B2677" s="7" t="str">
        <f>IF(C2677="","",CONCATENATE("BML",C2677))</f>
        <v/>
      </c>
      <c r="C2677" s="8"/>
      <c r="D2677" s="9"/>
      <c r="E2677" s="7"/>
      <c r="F2677" s="7"/>
      <c r="G2677" s="7"/>
      <c r="H2677" s="7"/>
      <c r="I2677" s="10"/>
      <c r="J2677" s="7"/>
      <c r="K2677" s="7"/>
      <c r="L2677" s="7"/>
      <c r="M2677" s="9"/>
      <c r="N2677" s="7"/>
      <c r="O2677" s="7"/>
      <c r="P2677" s="7"/>
      <c r="Q2677" s="11"/>
      <c r="R2677" s="7"/>
      <c r="S2677" s="24">
        <f>IFERROR(_xlfn.XLOOKUP(R2677,bio_produtos!$A:$A,bio_produtos!$C:$C),"")</f>
        <v>0</v>
      </c>
      <c r="T2677" s="12"/>
      <c r="U2677" s="23" t="str">
        <f>IF(T2677="","",SUM(T2677*N2677))</f>
        <v/>
      </c>
      <c r="V2677" s="23" t="str">
        <f>IF(U2677="","",IF(U2677&lt;10000,U2677,IF(U2677&lt;100000,U2677*0.3,"AVALIAÇÃO INDIVIDUAL")))</f>
        <v/>
      </c>
      <c r="W2677" s="10"/>
      <c r="X2677" s="7"/>
      <c r="Y2677" s="13"/>
      <c r="Z2677" s="10"/>
      <c r="AA2677" s="10"/>
      <c r="AB2677" s="10"/>
      <c r="AC2677" s="13"/>
      <c r="AD2677" s="10"/>
      <c r="AE2677" s="7"/>
      <c r="AF2677" s="7"/>
      <c r="AG2677" s="7"/>
      <c r="AH2677" s="7"/>
      <c r="AI2677" s="14"/>
      <c r="AJ2677" s="33"/>
    </row>
    <row r="2678" spans="1:36" s="15" customFormat="1" ht="150" customHeight="1" x14ac:dyDescent="0.25">
      <c r="A2678" s="4"/>
      <c r="B2678" s="7" t="str">
        <f>IF(C2678="","",CONCATENATE("BML",C2678))</f>
        <v/>
      </c>
      <c r="C2678" s="8"/>
      <c r="D2678" s="9"/>
      <c r="E2678" s="7"/>
      <c r="F2678" s="7"/>
      <c r="G2678" s="7"/>
      <c r="H2678" s="7"/>
      <c r="I2678" s="10"/>
      <c r="J2678" s="7"/>
      <c r="K2678" s="7"/>
      <c r="L2678" s="7"/>
      <c r="M2678" s="9"/>
      <c r="N2678" s="7"/>
      <c r="O2678" s="7"/>
      <c r="P2678" s="7"/>
      <c r="Q2678" s="11"/>
      <c r="R2678" s="7"/>
      <c r="S2678" s="24">
        <f>IFERROR(_xlfn.XLOOKUP(R2678,bio_produtos!$A:$A,bio_produtos!$C:$C),"")</f>
        <v>0</v>
      </c>
      <c r="T2678" s="12"/>
      <c r="U2678" s="23" t="str">
        <f>IF(T2678="","",SUM(T2678*N2678))</f>
        <v/>
      </c>
      <c r="V2678" s="23" t="str">
        <f>IF(U2678="","",IF(U2678&lt;10000,U2678,IF(U2678&lt;100000,U2678*0.3,"AVALIAÇÃO INDIVIDUAL")))</f>
        <v/>
      </c>
      <c r="W2678" s="10"/>
      <c r="X2678" s="7"/>
      <c r="Y2678" s="13"/>
      <c r="Z2678" s="10"/>
      <c r="AA2678" s="10"/>
      <c r="AB2678" s="10"/>
      <c r="AC2678" s="13"/>
      <c r="AD2678" s="10"/>
      <c r="AE2678" s="7"/>
      <c r="AF2678" s="7"/>
      <c r="AG2678" s="7"/>
      <c r="AH2678" s="7"/>
      <c r="AI2678" s="14"/>
      <c r="AJ2678" s="33"/>
    </row>
    <row r="2679" spans="1:36" s="15" customFormat="1" ht="150" customHeight="1" x14ac:dyDescent="0.25">
      <c r="A2679" s="4"/>
      <c r="B2679" s="7" t="str">
        <f>IF(C2679="","",CONCATENATE("BML",C2679))</f>
        <v/>
      </c>
      <c r="C2679" s="8"/>
      <c r="D2679" s="9"/>
      <c r="E2679" s="7"/>
      <c r="F2679" s="7"/>
      <c r="G2679" s="7"/>
      <c r="H2679" s="7"/>
      <c r="I2679" s="10"/>
      <c r="J2679" s="7"/>
      <c r="K2679" s="7"/>
      <c r="L2679" s="7"/>
      <c r="M2679" s="9"/>
      <c r="N2679" s="7"/>
      <c r="O2679" s="7"/>
      <c r="P2679" s="7"/>
      <c r="Q2679" s="11"/>
      <c r="R2679" s="7"/>
      <c r="S2679" s="24">
        <f>IFERROR(_xlfn.XLOOKUP(R2679,bio_produtos!$A:$A,bio_produtos!$C:$C),"")</f>
        <v>0</v>
      </c>
      <c r="T2679" s="12"/>
      <c r="U2679" s="23" t="str">
        <f>IF(T2679="","",SUM(T2679*N2679))</f>
        <v/>
      </c>
      <c r="V2679" s="23" t="str">
        <f>IF(U2679="","",IF(U2679&lt;10000,U2679,IF(U2679&lt;100000,U2679*0.3,"AVALIAÇÃO INDIVIDUAL")))</f>
        <v/>
      </c>
      <c r="W2679" s="10"/>
      <c r="X2679" s="7"/>
      <c r="Y2679" s="13"/>
      <c r="Z2679" s="10"/>
      <c r="AA2679" s="10"/>
      <c r="AB2679" s="10"/>
      <c r="AC2679" s="13"/>
      <c r="AD2679" s="10"/>
      <c r="AE2679" s="7"/>
      <c r="AF2679" s="7"/>
      <c r="AG2679" s="7"/>
      <c r="AH2679" s="7"/>
      <c r="AI2679" s="14"/>
      <c r="AJ2679" s="33"/>
    </row>
    <row r="2680" spans="1:36" s="15" customFormat="1" ht="150" customHeight="1" x14ac:dyDescent="0.25">
      <c r="A2680" s="4"/>
      <c r="B2680" s="7" t="str">
        <f>IF(C2680="","",CONCATENATE("BML",C2680))</f>
        <v/>
      </c>
      <c r="C2680" s="8"/>
      <c r="D2680" s="9"/>
      <c r="E2680" s="7"/>
      <c r="F2680" s="7"/>
      <c r="G2680" s="7"/>
      <c r="H2680" s="7"/>
      <c r="I2680" s="10"/>
      <c r="J2680" s="7"/>
      <c r="K2680" s="7"/>
      <c r="L2680" s="7"/>
      <c r="M2680" s="9"/>
      <c r="N2680" s="7"/>
      <c r="O2680" s="7"/>
      <c r="P2680" s="7"/>
      <c r="Q2680" s="11"/>
      <c r="R2680" s="7"/>
      <c r="S2680" s="24">
        <f>IFERROR(_xlfn.XLOOKUP(R2680,bio_produtos!$A:$A,bio_produtos!$C:$C),"")</f>
        <v>0</v>
      </c>
      <c r="T2680" s="12"/>
      <c r="U2680" s="23" t="str">
        <f>IF(T2680="","",SUM(T2680*N2680))</f>
        <v/>
      </c>
      <c r="V2680" s="23" t="str">
        <f>IF(U2680="","",IF(U2680&lt;10000,U2680,IF(U2680&lt;100000,U2680*0.3,"AVALIAÇÃO INDIVIDUAL")))</f>
        <v/>
      </c>
      <c r="W2680" s="10"/>
      <c r="X2680" s="7"/>
      <c r="Y2680" s="13"/>
      <c r="Z2680" s="10"/>
      <c r="AA2680" s="10"/>
      <c r="AB2680" s="10"/>
      <c r="AC2680" s="13"/>
      <c r="AD2680" s="10"/>
      <c r="AE2680" s="7"/>
      <c r="AF2680" s="7"/>
      <c r="AG2680" s="7"/>
      <c r="AH2680" s="7"/>
      <c r="AI2680" s="14"/>
      <c r="AJ2680" s="33"/>
    </row>
    <row r="2681" spans="1:36" s="15" customFormat="1" ht="150" customHeight="1" x14ac:dyDescent="0.25">
      <c r="A2681" s="4"/>
      <c r="B2681" s="7" t="str">
        <f>IF(C2681="","",CONCATENATE("BML",C2681))</f>
        <v/>
      </c>
      <c r="C2681" s="8"/>
      <c r="D2681" s="9"/>
      <c r="E2681" s="7"/>
      <c r="F2681" s="7"/>
      <c r="G2681" s="7"/>
      <c r="H2681" s="7"/>
      <c r="I2681" s="10"/>
      <c r="J2681" s="7"/>
      <c r="K2681" s="7"/>
      <c r="L2681" s="7"/>
      <c r="M2681" s="9"/>
      <c r="N2681" s="7"/>
      <c r="O2681" s="7"/>
      <c r="P2681" s="7"/>
      <c r="Q2681" s="11"/>
      <c r="R2681" s="7"/>
      <c r="S2681" s="24">
        <f>IFERROR(_xlfn.XLOOKUP(R2681,bio_produtos!$A:$A,bio_produtos!$C:$C),"")</f>
        <v>0</v>
      </c>
      <c r="T2681" s="12"/>
      <c r="U2681" s="23" t="str">
        <f>IF(T2681="","",SUM(T2681*N2681))</f>
        <v/>
      </c>
      <c r="V2681" s="23" t="str">
        <f>IF(U2681="","",IF(U2681&lt;10000,U2681,IF(U2681&lt;100000,U2681*0.3,"AVALIAÇÃO INDIVIDUAL")))</f>
        <v/>
      </c>
      <c r="W2681" s="10"/>
      <c r="X2681" s="7"/>
      <c r="Y2681" s="13"/>
      <c r="Z2681" s="10"/>
      <c r="AA2681" s="10"/>
      <c r="AB2681" s="10"/>
      <c r="AC2681" s="13"/>
      <c r="AD2681" s="10"/>
      <c r="AE2681" s="7"/>
      <c r="AF2681" s="7"/>
      <c r="AG2681" s="7"/>
      <c r="AH2681" s="7"/>
      <c r="AI2681" s="14"/>
      <c r="AJ2681" s="33"/>
    </row>
    <row r="2682" spans="1:36" s="15" customFormat="1" ht="150" customHeight="1" x14ac:dyDescent="0.25">
      <c r="A2682" s="4"/>
      <c r="B2682" s="7" t="str">
        <f>IF(C2682="","",CONCATENATE("BML",C2682))</f>
        <v/>
      </c>
      <c r="C2682" s="8"/>
      <c r="D2682" s="9"/>
      <c r="E2682" s="7"/>
      <c r="F2682" s="7"/>
      <c r="G2682" s="7"/>
      <c r="H2682" s="7"/>
      <c r="I2682" s="10"/>
      <c r="J2682" s="7"/>
      <c r="K2682" s="7"/>
      <c r="L2682" s="7"/>
      <c r="M2682" s="9"/>
      <c r="N2682" s="7"/>
      <c r="O2682" s="7"/>
      <c r="P2682" s="7"/>
      <c r="Q2682" s="11"/>
      <c r="R2682" s="7"/>
      <c r="S2682" s="24">
        <f>IFERROR(_xlfn.XLOOKUP(R2682,bio_produtos!$A:$A,bio_produtos!$C:$C),"")</f>
        <v>0</v>
      </c>
      <c r="T2682" s="12"/>
      <c r="U2682" s="23" t="str">
        <f>IF(T2682="","",SUM(T2682*N2682))</f>
        <v/>
      </c>
      <c r="V2682" s="23" t="str">
        <f>IF(U2682="","",IF(U2682&lt;10000,U2682,IF(U2682&lt;100000,U2682*0.3,"AVALIAÇÃO INDIVIDUAL")))</f>
        <v/>
      </c>
      <c r="W2682" s="10"/>
      <c r="X2682" s="7"/>
      <c r="Y2682" s="13"/>
      <c r="Z2682" s="10"/>
      <c r="AA2682" s="10"/>
      <c r="AB2682" s="10"/>
      <c r="AC2682" s="13"/>
      <c r="AD2682" s="10"/>
      <c r="AE2682" s="7"/>
      <c r="AF2682" s="7"/>
      <c r="AG2682" s="7"/>
      <c r="AH2682" s="7"/>
      <c r="AI2682" s="14"/>
      <c r="AJ2682" s="33"/>
    </row>
    <row r="2683" spans="1:36" s="15" customFormat="1" ht="150" customHeight="1" x14ac:dyDescent="0.25">
      <c r="A2683" s="4"/>
      <c r="B2683" s="7" t="str">
        <f>IF(C2683="","",CONCATENATE("BML",C2683))</f>
        <v/>
      </c>
      <c r="C2683" s="8"/>
      <c r="D2683" s="9"/>
      <c r="E2683" s="7"/>
      <c r="F2683" s="7"/>
      <c r="G2683" s="7"/>
      <c r="H2683" s="7"/>
      <c r="I2683" s="10"/>
      <c r="J2683" s="7"/>
      <c r="K2683" s="7"/>
      <c r="L2683" s="7"/>
      <c r="M2683" s="9"/>
      <c r="N2683" s="7"/>
      <c r="O2683" s="7"/>
      <c r="P2683" s="7"/>
      <c r="Q2683" s="11"/>
      <c r="R2683" s="7"/>
      <c r="S2683" s="24">
        <f>IFERROR(_xlfn.XLOOKUP(R2683,bio_produtos!$A:$A,bio_produtos!$C:$C),"")</f>
        <v>0</v>
      </c>
      <c r="T2683" s="12"/>
      <c r="U2683" s="23" t="str">
        <f>IF(T2683="","",SUM(T2683*N2683))</f>
        <v/>
      </c>
      <c r="V2683" s="23" t="str">
        <f>IF(U2683="","",IF(U2683&lt;10000,U2683,IF(U2683&lt;100000,U2683*0.3,"AVALIAÇÃO INDIVIDUAL")))</f>
        <v/>
      </c>
      <c r="W2683" s="10"/>
      <c r="X2683" s="7"/>
      <c r="Y2683" s="13"/>
      <c r="Z2683" s="10"/>
      <c r="AA2683" s="10"/>
      <c r="AB2683" s="10"/>
      <c r="AC2683" s="13"/>
      <c r="AD2683" s="10"/>
      <c r="AE2683" s="7"/>
      <c r="AF2683" s="7"/>
      <c r="AG2683" s="7"/>
      <c r="AH2683" s="7"/>
      <c r="AI2683" s="14"/>
      <c r="AJ2683" s="33"/>
    </row>
    <row r="2684" spans="1:36" s="15" customFormat="1" ht="150" customHeight="1" x14ac:dyDescent="0.25">
      <c r="A2684" s="4"/>
      <c r="B2684" s="7" t="str">
        <f>IF(C2684="","",CONCATENATE("BML",C2684))</f>
        <v/>
      </c>
      <c r="C2684" s="8"/>
      <c r="D2684" s="9"/>
      <c r="E2684" s="7"/>
      <c r="F2684" s="7"/>
      <c r="G2684" s="7"/>
      <c r="H2684" s="7"/>
      <c r="I2684" s="10"/>
      <c r="J2684" s="7"/>
      <c r="K2684" s="7"/>
      <c r="L2684" s="7"/>
      <c r="M2684" s="9"/>
      <c r="N2684" s="7"/>
      <c r="O2684" s="7"/>
      <c r="P2684" s="7"/>
      <c r="Q2684" s="11"/>
      <c r="R2684" s="7"/>
      <c r="S2684" s="24">
        <f>IFERROR(_xlfn.XLOOKUP(R2684,bio_produtos!$A:$A,bio_produtos!$C:$C),"")</f>
        <v>0</v>
      </c>
      <c r="T2684" s="12"/>
      <c r="U2684" s="23" t="str">
        <f>IF(T2684="","",SUM(T2684*N2684))</f>
        <v/>
      </c>
      <c r="V2684" s="23" t="str">
        <f>IF(U2684="","",IF(U2684&lt;10000,U2684,IF(U2684&lt;100000,U2684*0.3,"AVALIAÇÃO INDIVIDUAL")))</f>
        <v/>
      </c>
      <c r="W2684" s="10"/>
      <c r="X2684" s="7"/>
      <c r="Y2684" s="13"/>
      <c r="Z2684" s="10"/>
      <c r="AA2684" s="10"/>
      <c r="AB2684" s="10"/>
      <c r="AC2684" s="13"/>
      <c r="AD2684" s="10"/>
      <c r="AE2684" s="7"/>
      <c r="AF2684" s="7"/>
      <c r="AG2684" s="7"/>
      <c r="AH2684" s="7"/>
      <c r="AI2684" s="14"/>
      <c r="AJ2684" s="33"/>
    </row>
    <row r="2685" spans="1:36" s="15" customFormat="1" ht="150" customHeight="1" x14ac:dyDescent="0.25">
      <c r="A2685" s="4"/>
      <c r="B2685" s="7" t="str">
        <f>IF(C2685="","",CONCATENATE("BML",C2685))</f>
        <v/>
      </c>
      <c r="C2685" s="8"/>
      <c r="D2685" s="9"/>
      <c r="E2685" s="7"/>
      <c r="F2685" s="7"/>
      <c r="G2685" s="7"/>
      <c r="H2685" s="7"/>
      <c r="I2685" s="10"/>
      <c r="J2685" s="7"/>
      <c r="K2685" s="7"/>
      <c r="L2685" s="7"/>
      <c r="M2685" s="9"/>
      <c r="N2685" s="7"/>
      <c r="O2685" s="7"/>
      <c r="P2685" s="7"/>
      <c r="Q2685" s="11"/>
      <c r="R2685" s="7"/>
      <c r="S2685" s="24">
        <f>IFERROR(_xlfn.XLOOKUP(R2685,bio_produtos!$A:$A,bio_produtos!$C:$C),"")</f>
        <v>0</v>
      </c>
      <c r="T2685" s="12"/>
      <c r="U2685" s="23" t="str">
        <f>IF(T2685="","",SUM(T2685*N2685))</f>
        <v/>
      </c>
      <c r="V2685" s="23" t="str">
        <f>IF(U2685="","",IF(U2685&lt;10000,U2685,IF(U2685&lt;100000,U2685*0.3,"AVALIAÇÃO INDIVIDUAL")))</f>
        <v/>
      </c>
      <c r="W2685" s="10"/>
      <c r="X2685" s="7"/>
      <c r="Y2685" s="13"/>
      <c r="Z2685" s="10"/>
      <c r="AA2685" s="10"/>
      <c r="AB2685" s="10"/>
      <c r="AC2685" s="13"/>
      <c r="AD2685" s="10"/>
      <c r="AE2685" s="7"/>
      <c r="AF2685" s="7"/>
      <c r="AG2685" s="7"/>
      <c r="AH2685" s="7"/>
      <c r="AI2685" s="14"/>
      <c r="AJ2685" s="33"/>
    </row>
    <row r="2686" spans="1:36" s="15" customFormat="1" ht="150" customHeight="1" x14ac:dyDescent="0.25">
      <c r="A2686" s="4"/>
      <c r="B2686" s="7" t="str">
        <f>IF(C2686="","",CONCATENATE("BML",C2686))</f>
        <v/>
      </c>
      <c r="C2686" s="8"/>
      <c r="D2686" s="9"/>
      <c r="E2686" s="7"/>
      <c r="F2686" s="7"/>
      <c r="G2686" s="7"/>
      <c r="H2686" s="7"/>
      <c r="I2686" s="10"/>
      <c r="J2686" s="7"/>
      <c r="K2686" s="7"/>
      <c r="L2686" s="7"/>
      <c r="M2686" s="9"/>
      <c r="N2686" s="7"/>
      <c r="O2686" s="7"/>
      <c r="P2686" s="7"/>
      <c r="Q2686" s="11"/>
      <c r="R2686" s="7"/>
      <c r="S2686" s="24">
        <f>IFERROR(_xlfn.XLOOKUP(R2686,bio_produtos!$A:$A,bio_produtos!$C:$C),"")</f>
        <v>0</v>
      </c>
      <c r="T2686" s="12"/>
      <c r="U2686" s="23" t="str">
        <f>IF(T2686="","",SUM(T2686*N2686))</f>
        <v/>
      </c>
      <c r="V2686" s="23" t="str">
        <f>IF(U2686="","",IF(U2686&lt;10000,U2686,IF(U2686&lt;100000,U2686*0.3,"AVALIAÇÃO INDIVIDUAL")))</f>
        <v/>
      </c>
      <c r="W2686" s="10"/>
      <c r="X2686" s="7"/>
      <c r="Y2686" s="13"/>
      <c r="Z2686" s="10"/>
      <c r="AA2686" s="10"/>
      <c r="AB2686" s="10"/>
      <c r="AC2686" s="13"/>
      <c r="AD2686" s="10"/>
      <c r="AE2686" s="7"/>
      <c r="AF2686" s="7"/>
      <c r="AG2686" s="7"/>
      <c r="AH2686" s="7"/>
      <c r="AI2686" s="14"/>
      <c r="AJ2686" s="33"/>
    </row>
    <row r="2687" spans="1:36" s="15" customFormat="1" ht="150" customHeight="1" x14ac:dyDescent="0.25">
      <c r="A2687" s="4"/>
      <c r="B2687" s="7" t="str">
        <f>IF(C2687="","",CONCATENATE("BML",C2687))</f>
        <v/>
      </c>
      <c r="C2687" s="8"/>
      <c r="D2687" s="9"/>
      <c r="E2687" s="7"/>
      <c r="F2687" s="7"/>
      <c r="G2687" s="7"/>
      <c r="H2687" s="7"/>
      <c r="I2687" s="10"/>
      <c r="J2687" s="7"/>
      <c r="K2687" s="7"/>
      <c r="L2687" s="7"/>
      <c r="M2687" s="9"/>
      <c r="N2687" s="7"/>
      <c r="O2687" s="7"/>
      <c r="P2687" s="7"/>
      <c r="Q2687" s="11"/>
      <c r="R2687" s="7"/>
      <c r="S2687" s="24">
        <f>IFERROR(_xlfn.XLOOKUP(R2687,bio_produtos!$A:$A,bio_produtos!$C:$C),"")</f>
        <v>0</v>
      </c>
      <c r="T2687" s="12"/>
      <c r="U2687" s="23" t="str">
        <f>IF(T2687="","",SUM(T2687*N2687))</f>
        <v/>
      </c>
      <c r="V2687" s="23" t="str">
        <f>IF(U2687="","",IF(U2687&lt;10000,U2687,IF(U2687&lt;100000,U2687*0.3,"AVALIAÇÃO INDIVIDUAL")))</f>
        <v/>
      </c>
      <c r="W2687" s="10"/>
      <c r="X2687" s="7"/>
      <c r="Y2687" s="13"/>
      <c r="Z2687" s="10"/>
      <c r="AA2687" s="10"/>
      <c r="AB2687" s="10"/>
      <c r="AC2687" s="13"/>
      <c r="AD2687" s="10"/>
      <c r="AE2687" s="7"/>
      <c r="AF2687" s="7"/>
      <c r="AG2687" s="7"/>
      <c r="AH2687" s="7"/>
      <c r="AI2687" s="14"/>
      <c r="AJ2687" s="33"/>
    </row>
    <row r="2688" spans="1:36" s="15" customFormat="1" ht="150" customHeight="1" x14ac:dyDescent="0.25">
      <c r="A2688" s="4"/>
      <c r="B2688" s="7" t="str">
        <f>IF(C2688="","",CONCATENATE("BML",C2688))</f>
        <v/>
      </c>
      <c r="C2688" s="8"/>
      <c r="D2688" s="9"/>
      <c r="E2688" s="7"/>
      <c r="F2688" s="7"/>
      <c r="G2688" s="7"/>
      <c r="H2688" s="7"/>
      <c r="I2688" s="10"/>
      <c r="J2688" s="7"/>
      <c r="K2688" s="7"/>
      <c r="L2688" s="7"/>
      <c r="M2688" s="9"/>
      <c r="N2688" s="7"/>
      <c r="O2688" s="7"/>
      <c r="P2688" s="7"/>
      <c r="Q2688" s="11"/>
      <c r="R2688" s="7"/>
      <c r="S2688" s="24">
        <f>IFERROR(_xlfn.XLOOKUP(R2688,bio_produtos!$A:$A,bio_produtos!$C:$C),"")</f>
        <v>0</v>
      </c>
      <c r="T2688" s="12"/>
      <c r="U2688" s="23" t="str">
        <f>IF(T2688="","",SUM(T2688*N2688))</f>
        <v/>
      </c>
      <c r="V2688" s="23" t="str">
        <f>IF(U2688="","",IF(U2688&lt;10000,U2688,IF(U2688&lt;100000,U2688*0.3,"AVALIAÇÃO INDIVIDUAL")))</f>
        <v/>
      </c>
      <c r="W2688" s="10"/>
      <c r="X2688" s="7"/>
      <c r="Y2688" s="13"/>
      <c r="Z2688" s="10"/>
      <c r="AA2688" s="10"/>
      <c r="AB2688" s="10"/>
      <c r="AC2688" s="13"/>
      <c r="AD2688" s="10"/>
      <c r="AE2688" s="7"/>
      <c r="AF2688" s="7"/>
      <c r="AG2688" s="7"/>
      <c r="AH2688" s="7"/>
      <c r="AI2688" s="14"/>
      <c r="AJ2688" s="33"/>
    </row>
    <row r="2689" spans="1:36" s="15" customFormat="1" ht="150" customHeight="1" x14ac:dyDescent="0.25">
      <c r="A2689" s="4"/>
      <c r="B2689" s="7" t="str">
        <f>IF(C2689="","",CONCATENATE("BML",C2689))</f>
        <v/>
      </c>
      <c r="C2689" s="8"/>
      <c r="D2689" s="9"/>
      <c r="E2689" s="7"/>
      <c r="F2689" s="7"/>
      <c r="G2689" s="7"/>
      <c r="H2689" s="7"/>
      <c r="I2689" s="10"/>
      <c r="J2689" s="7"/>
      <c r="K2689" s="7"/>
      <c r="L2689" s="7"/>
      <c r="M2689" s="9"/>
      <c r="N2689" s="7"/>
      <c r="O2689" s="7"/>
      <c r="P2689" s="7"/>
      <c r="Q2689" s="11"/>
      <c r="R2689" s="7"/>
      <c r="S2689" s="24">
        <f>IFERROR(_xlfn.XLOOKUP(R2689,bio_produtos!$A:$A,bio_produtos!$C:$C),"")</f>
        <v>0</v>
      </c>
      <c r="T2689" s="12"/>
      <c r="U2689" s="23" t="str">
        <f>IF(T2689="","",SUM(T2689*N2689))</f>
        <v/>
      </c>
      <c r="V2689" s="23" t="str">
        <f>IF(U2689="","",IF(U2689&lt;10000,U2689,IF(U2689&lt;100000,U2689*0.3,"AVALIAÇÃO INDIVIDUAL")))</f>
        <v/>
      </c>
      <c r="W2689" s="10"/>
      <c r="X2689" s="7"/>
      <c r="Y2689" s="13"/>
      <c r="Z2689" s="10"/>
      <c r="AA2689" s="10"/>
      <c r="AB2689" s="10"/>
      <c r="AC2689" s="13"/>
      <c r="AD2689" s="10"/>
      <c r="AE2689" s="7"/>
      <c r="AF2689" s="7"/>
      <c r="AG2689" s="7"/>
      <c r="AH2689" s="7"/>
      <c r="AI2689" s="14"/>
      <c r="AJ2689" s="33"/>
    </row>
    <row r="2690" spans="1:36" s="15" customFormat="1" ht="150" customHeight="1" x14ac:dyDescent="0.25">
      <c r="A2690" s="4"/>
      <c r="B2690" s="7" t="str">
        <f>IF(C2690="","",CONCATENATE("BML",C2690))</f>
        <v/>
      </c>
      <c r="C2690" s="8"/>
      <c r="D2690" s="9"/>
      <c r="E2690" s="7"/>
      <c r="F2690" s="7"/>
      <c r="G2690" s="7"/>
      <c r="H2690" s="7"/>
      <c r="I2690" s="10"/>
      <c r="J2690" s="7"/>
      <c r="K2690" s="7"/>
      <c r="L2690" s="7"/>
      <c r="M2690" s="9"/>
      <c r="N2690" s="7"/>
      <c r="O2690" s="7"/>
      <c r="P2690" s="7"/>
      <c r="Q2690" s="11"/>
      <c r="R2690" s="7"/>
      <c r="S2690" s="24">
        <f>IFERROR(_xlfn.XLOOKUP(R2690,bio_produtos!$A:$A,bio_produtos!$C:$C),"")</f>
        <v>0</v>
      </c>
      <c r="T2690" s="12"/>
      <c r="U2690" s="23" t="str">
        <f>IF(T2690="","",SUM(T2690*N2690))</f>
        <v/>
      </c>
      <c r="V2690" s="23" t="str">
        <f>IF(U2690="","",IF(U2690&lt;10000,U2690,IF(U2690&lt;100000,U2690*0.3,"AVALIAÇÃO INDIVIDUAL")))</f>
        <v/>
      </c>
      <c r="W2690" s="10"/>
      <c r="X2690" s="7"/>
      <c r="Y2690" s="13"/>
      <c r="Z2690" s="10"/>
      <c r="AA2690" s="10"/>
      <c r="AB2690" s="10"/>
      <c r="AC2690" s="13"/>
      <c r="AD2690" s="10"/>
      <c r="AE2690" s="7"/>
      <c r="AF2690" s="7"/>
      <c r="AG2690" s="7"/>
      <c r="AH2690" s="7"/>
      <c r="AI2690" s="14"/>
      <c r="AJ2690" s="33"/>
    </row>
    <row r="2691" spans="1:36" s="15" customFormat="1" ht="150" customHeight="1" x14ac:dyDescent="0.25">
      <c r="A2691" s="4"/>
      <c r="B2691" s="7" t="str">
        <f>IF(C2691="","",CONCATENATE("BML",C2691))</f>
        <v/>
      </c>
      <c r="C2691" s="8"/>
      <c r="D2691" s="9"/>
      <c r="E2691" s="7"/>
      <c r="F2691" s="7"/>
      <c r="G2691" s="7"/>
      <c r="H2691" s="7"/>
      <c r="I2691" s="10"/>
      <c r="J2691" s="7"/>
      <c r="K2691" s="7"/>
      <c r="L2691" s="7"/>
      <c r="M2691" s="9"/>
      <c r="N2691" s="7"/>
      <c r="O2691" s="7"/>
      <c r="P2691" s="7"/>
      <c r="Q2691" s="11"/>
      <c r="R2691" s="7"/>
      <c r="S2691" s="24">
        <f>IFERROR(_xlfn.XLOOKUP(R2691,bio_produtos!$A:$A,bio_produtos!$C:$C),"")</f>
        <v>0</v>
      </c>
      <c r="T2691" s="12"/>
      <c r="U2691" s="23" t="str">
        <f>IF(T2691="","",SUM(T2691*N2691))</f>
        <v/>
      </c>
      <c r="V2691" s="23" t="str">
        <f>IF(U2691="","",IF(U2691&lt;10000,U2691,IF(U2691&lt;100000,U2691*0.3,"AVALIAÇÃO INDIVIDUAL")))</f>
        <v/>
      </c>
      <c r="W2691" s="10"/>
      <c r="X2691" s="7"/>
      <c r="Y2691" s="13"/>
      <c r="Z2691" s="10"/>
      <c r="AA2691" s="10"/>
      <c r="AB2691" s="10"/>
      <c r="AC2691" s="13"/>
      <c r="AD2691" s="10"/>
      <c r="AE2691" s="7"/>
      <c r="AF2691" s="7"/>
      <c r="AG2691" s="7"/>
      <c r="AH2691" s="7"/>
      <c r="AI2691" s="14"/>
      <c r="AJ2691" s="33"/>
    </row>
    <row r="2692" spans="1:36" s="15" customFormat="1" ht="150" customHeight="1" x14ac:dyDescent="0.25">
      <c r="A2692" s="4"/>
      <c r="B2692" s="7" t="str">
        <f>IF(C2692="","",CONCATENATE("BML",C2692))</f>
        <v/>
      </c>
      <c r="C2692" s="8"/>
      <c r="D2692" s="9"/>
      <c r="E2692" s="7"/>
      <c r="F2692" s="7"/>
      <c r="G2692" s="7"/>
      <c r="H2692" s="7"/>
      <c r="I2692" s="10"/>
      <c r="J2692" s="7"/>
      <c r="K2692" s="7"/>
      <c r="L2692" s="7"/>
      <c r="M2692" s="9"/>
      <c r="N2692" s="7"/>
      <c r="O2692" s="7"/>
      <c r="P2692" s="7"/>
      <c r="Q2692" s="11"/>
      <c r="R2692" s="7"/>
      <c r="S2692" s="24">
        <f>IFERROR(_xlfn.XLOOKUP(R2692,bio_produtos!$A:$A,bio_produtos!$C:$C),"")</f>
        <v>0</v>
      </c>
      <c r="T2692" s="12"/>
      <c r="U2692" s="23" t="str">
        <f>IF(T2692="","",SUM(T2692*N2692))</f>
        <v/>
      </c>
      <c r="V2692" s="23" t="str">
        <f>IF(U2692="","",IF(U2692&lt;10000,U2692,IF(U2692&lt;100000,U2692*0.3,"AVALIAÇÃO INDIVIDUAL")))</f>
        <v/>
      </c>
      <c r="W2692" s="10"/>
      <c r="X2692" s="7"/>
      <c r="Y2692" s="13"/>
      <c r="Z2692" s="10"/>
      <c r="AA2692" s="10"/>
      <c r="AB2692" s="10"/>
      <c r="AC2692" s="13"/>
      <c r="AD2692" s="10"/>
      <c r="AE2692" s="7"/>
      <c r="AF2692" s="7"/>
      <c r="AG2692" s="7"/>
      <c r="AH2692" s="7"/>
      <c r="AI2692" s="14"/>
      <c r="AJ2692" s="33"/>
    </row>
    <row r="2693" spans="1:36" s="15" customFormat="1" ht="150" customHeight="1" x14ac:dyDescent="0.25">
      <c r="A2693" s="4"/>
      <c r="B2693" s="7" t="str">
        <f>IF(C2693="","",CONCATENATE("BML",C2693))</f>
        <v/>
      </c>
      <c r="C2693" s="8"/>
      <c r="D2693" s="9"/>
      <c r="E2693" s="7"/>
      <c r="F2693" s="7"/>
      <c r="G2693" s="7"/>
      <c r="H2693" s="7"/>
      <c r="I2693" s="10"/>
      <c r="J2693" s="7"/>
      <c r="K2693" s="7"/>
      <c r="L2693" s="7"/>
      <c r="M2693" s="9"/>
      <c r="N2693" s="7"/>
      <c r="O2693" s="7"/>
      <c r="P2693" s="7"/>
      <c r="Q2693" s="11"/>
      <c r="R2693" s="7"/>
      <c r="S2693" s="24">
        <f>IFERROR(_xlfn.XLOOKUP(R2693,bio_produtos!$A:$A,bio_produtos!$C:$C),"")</f>
        <v>0</v>
      </c>
      <c r="T2693" s="12"/>
      <c r="U2693" s="23" t="str">
        <f>IF(T2693="","",SUM(T2693*N2693))</f>
        <v/>
      </c>
      <c r="V2693" s="23" t="str">
        <f>IF(U2693="","",IF(U2693&lt;10000,U2693,IF(U2693&lt;100000,U2693*0.3,"AVALIAÇÃO INDIVIDUAL")))</f>
        <v/>
      </c>
      <c r="W2693" s="10"/>
      <c r="X2693" s="7"/>
      <c r="Y2693" s="13"/>
      <c r="Z2693" s="10"/>
      <c r="AA2693" s="10"/>
      <c r="AB2693" s="10"/>
      <c r="AC2693" s="13"/>
      <c r="AD2693" s="10"/>
      <c r="AE2693" s="7"/>
      <c r="AF2693" s="7"/>
      <c r="AG2693" s="7"/>
      <c r="AH2693" s="7"/>
      <c r="AI2693" s="14"/>
      <c r="AJ2693" s="33"/>
    </row>
    <row r="2694" spans="1:36" s="15" customFormat="1" ht="150" customHeight="1" x14ac:dyDescent="0.25">
      <c r="A2694" s="4"/>
      <c r="B2694" s="7" t="str">
        <f>IF(C2694="","",CONCATENATE("BML",C2694))</f>
        <v/>
      </c>
      <c r="C2694" s="8"/>
      <c r="D2694" s="9"/>
      <c r="E2694" s="7"/>
      <c r="F2694" s="7"/>
      <c r="G2694" s="7"/>
      <c r="H2694" s="7"/>
      <c r="I2694" s="10"/>
      <c r="J2694" s="7"/>
      <c r="K2694" s="7"/>
      <c r="L2694" s="7"/>
      <c r="M2694" s="9"/>
      <c r="N2694" s="7"/>
      <c r="O2694" s="7"/>
      <c r="P2694" s="7"/>
      <c r="Q2694" s="11"/>
      <c r="R2694" s="7"/>
      <c r="S2694" s="24">
        <f>IFERROR(_xlfn.XLOOKUP(R2694,bio_produtos!$A:$A,bio_produtos!$C:$C),"")</f>
        <v>0</v>
      </c>
      <c r="T2694" s="12"/>
      <c r="U2694" s="23" t="str">
        <f>IF(T2694="","",SUM(T2694*N2694))</f>
        <v/>
      </c>
      <c r="V2694" s="23" t="str">
        <f>IF(U2694="","",IF(U2694&lt;10000,U2694,IF(U2694&lt;100000,U2694*0.3,"AVALIAÇÃO INDIVIDUAL")))</f>
        <v/>
      </c>
      <c r="W2694" s="10"/>
      <c r="X2694" s="7"/>
      <c r="Y2694" s="13"/>
      <c r="Z2694" s="10"/>
      <c r="AA2694" s="10"/>
      <c r="AB2694" s="10"/>
      <c r="AC2694" s="13"/>
      <c r="AD2694" s="10"/>
      <c r="AE2694" s="7"/>
      <c r="AF2694" s="7"/>
      <c r="AG2694" s="7"/>
      <c r="AH2694" s="7"/>
      <c r="AI2694" s="14"/>
      <c r="AJ2694" s="33"/>
    </row>
    <row r="2695" spans="1:36" s="15" customFormat="1" ht="150" customHeight="1" x14ac:dyDescent="0.25">
      <c r="A2695" s="4"/>
      <c r="B2695" s="7" t="str">
        <f>IF(C2695="","",CONCATENATE("BML",C2695))</f>
        <v/>
      </c>
      <c r="C2695" s="8"/>
      <c r="D2695" s="9"/>
      <c r="E2695" s="7"/>
      <c r="F2695" s="7"/>
      <c r="G2695" s="7"/>
      <c r="H2695" s="7"/>
      <c r="I2695" s="10"/>
      <c r="J2695" s="7"/>
      <c r="K2695" s="7"/>
      <c r="L2695" s="7"/>
      <c r="M2695" s="9"/>
      <c r="N2695" s="7"/>
      <c r="O2695" s="7"/>
      <c r="P2695" s="7"/>
      <c r="Q2695" s="11"/>
      <c r="R2695" s="7"/>
      <c r="S2695" s="24">
        <f>IFERROR(_xlfn.XLOOKUP(R2695,bio_produtos!$A:$A,bio_produtos!$C:$C),"")</f>
        <v>0</v>
      </c>
      <c r="T2695" s="12"/>
      <c r="U2695" s="23" t="str">
        <f>IF(T2695="","",SUM(T2695*N2695))</f>
        <v/>
      </c>
      <c r="V2695" s="23" t="str">
        <f>IF(U2695="","",IF(U2695&lt;10000,U2695,IF(U2695&lt;100000,U2695*0.3,"AVALIAÇÃO INDIVIDUAL")))</f>
        <v/>
      </c>
      <c r="W2695" s="10"/>
      <c r="X2695" s="7"/>
      <c r="Y2695" s="13"/>
      <c r="Z2695" s="10"/>
      <c r="AA2695" s="10"/>
      <c r="AB2695" s="10"/>
      <c r="AC2695" s="13"/>
      <c r="AD2695" s="10"/>
      <c r="AE2695" s="7"/>
      <c r="AF2695" s="7"/>
      <c r="AG2695" s="7"/>
      <c r="AH2695" s="7"/>
      <c r="AI2695" s="14"/>
      <c r="AJ2695" s="33"/>
    </row>
    <row r="2696" spans="1:36" s="15" customFormat="1" ht="150" customHeight="1" x14ac:dyDescent="0.25">
      <c r="A2696" s="4"/>
      <c r="B2696" s="7" t="str">
        <f>IF(C2696="","",CONCATENATE("BML",C2696))</f>
        <v/>
      </c>
      <c r="C2696" s="8"/>
      <c r="D2696" s="9"/>
      <c r="E2696" s="7"/>
      <c r="F2696" s="7"/>
      <c r="G2696" s="7"/>
      <c r="H2696" s="7"/>
      <c r="I2696" s="10"/>
      <c r="J2696" s="7"/>
      <c r="K2696" s="7"/>
      <c r="L2696" s="7"/>
      <c r="M2696" s="9"/>
      <c r="N2696" s="7"/>
      <c r="O2696" s="7"/>
      <c r="P2696" s="7"/>
      <c r="Q2696" s="11"/>
      <c r="R2696" s="7"/>
      <c r="S2696" s="24">
        <f>IFERROR(_xlfn.XLOOKUP(R2696,bio_produtos!$A:$A,bio_produtos!$C:$C),"")</f>
        <v>0</v>
      </c>
      <c r="T2696" s="12"/>
      <c r="U2696" s="23" t="str">
        <f>IF(T2696="","",SUM(T2696*N2696))</f>
        <v/>
      </c>
      <c r="V2696" s="23" t="str">
        <f>IF(U2696="","",IF(U2696&lt;10000,U2696,IF(U2696&lt;100000,U2696*0.3,"AVALIAÇÃO INDIVIDUAL")))</f>
        <v/>
      </c>
      <c r="W2696" s="10"/>
      <c r="X2696" s="7"/>
      <c r="Y2696" s="13"/>
      <c r="Z2696" s="10"/>
      <c r="AA2696" s="10"/>
      <c r="AB2696" s="10"/>
      <c r="AC2696" s="13"/>
      <c r="AD2696" s="10"/>
      <c r="AE2696" s="7"/>
      <c r="AF2696" s="7"/>
      <c r="AG2696" s="7"/>
      <c r="AH2696" s="7"/>
      <c r="AI2696" s="14"/>
      <c r="AJ2696" s="33"/>
    </row>
    <row r="2697" spans="1:36" s="15" customFormat="1" ht="150" customHeight="1" x14ac:dyDescent="0.25">
      <c r="A2697" s="4"/>
      <c r="B2697" s="7" t="str">
        <f>IF(C2697="","",CONCATENATE("BML",C2697))</f>
        <v/>
      </c>
      <c r="C2697" s="8"/>
      <c r="D2697" s="9"/>
      <c r="E2697" s="7"/>
      <c r="F2697" s="7"/>
      <c r="G2697" s="7"/>
      <c r="H2697" s="7"/>
      <c r="I2697" s="10"/>
      <c r="J2697" s="7"/>
      <c r="K2697" s="7"/>
      <c r="L2697" s="7"/>
      <c r="M2697" s="9"/>
      <c r="N2697" s="7"/>
      <c r="O2697" s="7"/>
      <c r="P2697" s="7"/>
      <c r="Q2697" s="11"/>
      <c r="R2697" s="7"/>
      <c r="S2697" s="24">
        <f>IFERROR(_xlfn.XLOOKUP(R2697,bio_produtos!$A:$A,bio_produtos!$C:$C),"")</f>
        <v>0</v>
      </c>
      <c r="T2697" s="12"/>
      <c r="U2697" s="23" t="str">
        <f>IF(T2697="","",SUM(T2697*N2697))</f>
        <v/>
      </c>
      <c r="V2697" s="23" t="str">
        <f>IF(U2697="","",IF(U2697&lt;10000,U2697,IF(U2697&lt;100000,U2697*0.3,"AVALIAÇÃO INDIVIDUAL")))</f>
        <v/>
      </c>
      <c r="W2697" s="10"/>
      <c r="X2697" s="7"/>
      <c r="Y2697" s="13"/>
      <c r="Z2697" s="10"/>
      <c r="AA2697" s="10"/>
      <c r="AB2697" s="10"/>
      <c r="AC2697" s="13"/>
      <c r="AD2697" s="10"/>
      <c r="AE2697" s="7"/>
      <c r="AF2697" s="7"/>
      <c r="AG2697" s="7"/>
      <c r="AH2697" s="7"/>
      <c r="AI2697" s="14"/>
      <c r="AJ2697" s="33"/>
    </row>
    <row r="2698" spans="1:36" s="15" customFormat="1" ht="150" customHeight="1" x14ac:dyDescent="0.25">
      <c r="A2698" s="4"/>
      <c r="B2698" s="7" t="str">
        <f>IF(C2698="","",CONCATENATE("BML",C2698))</f>
        <v/>
      </c>
      <c r="C2698" s="8"/>
      <c r="D2698" s="9"/>
      <c r="E2698" s="7"/>
      <c r="F2698" s="7"/>
      <c r="G2698" s="7"/>
      <c r="H2698" s="7"/>
      <c r="I2698" s="10"/>
      <c r="J2698" s="7"/>
      <c r="K2698" s="7"/>
      <c r="L2698" s="7"/>
      <c r="M2698" s="9"/>
      <c r="N2698" s="7"/>
      <c r="O2698" s="7"/>
      <c r="P2698" s="7"/>
      <c r="Q2698" s="11"/>
      <c r="R2698" s="7"/>
      <c r="S2698" s="24">
        <f>IFERROR(_xlfn.XLOOKUP(R2698,bio_produtos!$A:$A,bio_produtos!$C:$C),"")</f>
        <v>0</v>
      </c>
      <c r="T2698" s="12"/>
      <c r="U2698" s="23" t="str">
        <f>IF(T2698="","",SUM(T2698*N2698))</f>
        <v/>
      </c>
      <c r="V2698" s="23" t="str">
        <f>IF(U2698="","",IF(U2698&lt;10000,U2698,IF(U2698&lt;100000,U2698*0.3,"AVALIAÇÃO INDIVIDUAL")))</f>
        <v/>
      </c>
      <c r="W2698" s="10"/>
      <c r="X2698" s="7"/>
      <c r="Y2698" s="13"/>
      <c r="Z2698" s="10"/>
      <c r="AA2698" s="10"/>
      <c r="AB2698" s="10"/>
      <c r="AC2698" s="13"/>
      <c r="AD2698" s="10"/>
      <c r="AE2698" s="7"/>
      <c r="AF2698" s="7"/>
      <c r="AG2698" s="7"/>
      <c r="AH2698" s="7"/>
      <c r="AI2698" s="14"/>
      <c r="AJ2698" s="33"/>
    </row>
    <row r="2699" spans="1:36" s="15" customFormat="1" ht="150" customHeight="1" x14ac:dyDescent="0.25">
      <c r="A2699" s="4"/>
      <c r="B2699" s="7" t="str">
        <f>IF(C2699="","",CONCATENATE("BML",C2699))</f>
        <v/>
      </c>
      <c r="C2699" s="8"/>
      <c r="D2699" s="9"/>
      <c r="E2699" s="7"/>
      <c r="F2699" s="7"/>
      <c r="G2699" s="7"/>
      <c r="H2699" s="7"/>
      <c r="I2699" s="10"/>
      <c r="J2699" s="7"/>
      <c r="K2699" s="7"/>
      <c r="L2699" s="7"/>
      <c r="M2699" s="9"/>
      <c r="N2699" s="7"/>
      <c r="O2699" s="7"/>
      <c r="P2699" s="7"/>
      <c r="Q2699" s="11"/>
      <c r="R2699" s="7"/>
      <c r="S2699" s="24">
        <f>IFERROR(_xlfn.XLOOKUP(R2699,bio_produtos!$A:$A,bio_produtos!$C:$C),"")</f>
        <v>0</v>
      </c>
      <c r="T2699" s="12"/>
      <c r="U2699" s="23" t="str">
        <f>IF(T2699="","",SUM(T2699*N2699))</f>
        <v/>
      </c>
      <c r="V2699" s="23" t="str">
        <f>IF(U2699="","",IF(U2699&lt;10000,U2699,IF(U2699&lt;100000,U2699*0.3,"AVALIAÇÃO INDIVIDUAL")))</f>
        <v/>
      </c>
      <c r="W2699" s="10"/>
      <c r="X2699" s="7"/>
      <c r="Y2699" s="13"/>
      <c r="Z2699" s="10"/>
      <c r="AA2699" s="10"/>
      <c r="AB2699" s="10"/>
      <c r="AC2699" s="13"/>
      <c r="AD2699" s="10"/>
      <c r="AE2699" s="7"/>
      <c r="AF2699" s="7"/>
      <c r="AG2699" s="7"/>
      <c r="AH2699" s="7"/>
      <c r="AI2699" s="14"/>
      <c r="AJ2699" s="33"/>
    </row>
    <row r="2700" spans="1:36" s="15" customFormat="1" ht="150" customHeight="1" x14ac:dyDescent="0.25">
      <c r="A2700" s="4"/>
      <c r="B2700" s="7" t="str">
        <f>IF(C2700="","",CONCATENATE("BML",C2700))</f>
        <v/>
      </c>
      <c r="C2700" s="8"/>
      <c r="D2700" s="9"/>
      <c r="E2700" s="7"/>
      <c r="F2700" s="7"/>
      <c r="G2700" s="7"/>
      <c r="H2700" s="7"/>
      <c r="I2700" s="10"/>
      <c r="J2700" s="7"/>
      <c r="K2700" s="7"/>
      <c r="L2700" s="7"/>
      <c r="M2700" s="9"/>
      <c r="N2700" s="7"/>
      <c r="O2700" s="7"/>
      <c r="P2700" s="7"/>
      <c r="Q2700" s="11"/>
      <c r="R2700" s="7"/>
      <c r="S2700" s="24">
        <f>IFERROR(_xlfn.XLOOKUP(R2700,bio_produtos!$A:$A,bio_produtos!$C:$C),"")</f>
        <v>0</v>
      </c>
      <c r="T2700" s="12"/>
      <c r="U2700" s="23" t="str">
        <f>IF(T2700="","",SUM(T2700*N2700))</f>
        <v/>
      </c>
      <c r="V2700" s="23" t="str">
        <f>IF(U2700="","",IF(U2700&lt;10000,U2700,IF(U2700&lt;100000,U2700*0.3,"AVALIAÇÃO INDIVIDUAL")))</f>
        <v/>
      </c>
      <c r="W2700" s="10"/>
      <c r="X2700" s="7"/>
      <c r="Y2700" s="13"/>
      <c r="Z2700" s="10"/>
      <c r="AA2700" s="10"/>
      <c r="AB2700" s="10"/>
      <c r="AC2700" s="13"/>
      <c r="AD2700" s="10"/>
      <c r="AE2700" s="7"/>
      <c r="AF2700" s="7"/>
      <c r="AG2700" s="7"/>
      <c r="AH2700" s="7"/>
      <c r="AI2700" s="14"/>
      <c r="AJ2700" s="33"/>
    </row>
    <row r="2701" spans="1:36" s="15" customFormat="1" ht="150" customHeight="1" x14ac:dyDescent="0.25">
      <c r="A2701" s="4"/>
      <c r="B2701" s="7" t="str">
        <f>IF(C2701="","",CONCATENATE("BML",C2701))</f>
        <v/>
      </c>
      <c r="C2701" s="8"/>
      <c r="D2701" s="9"/>
      <c r="E2701" s="7"/>
      <c r="F2701" s="7"/>
      <c r="G2701" s="7"/>
      <c r="H2701" s="7"/>
      <c r="I2701" s="10"/>
      <c r="J2701" s="7"/>
      <c r="K2701" s="7"/>
      <c r="L2701" s="7"/>
      <c r="M2701" s="9"/>
      <c r="N2701" s="7"/>
      <c r="O2701" s="7"/>
      <c r="P2701" s="7"/>
      <c r="Q2701" s="11"/>
      <c r="R2701" s="7"/>
      <c r="S2701" s="24">
        <f>IFERROR(_xlfn.XLOOKUP(R2701,bio_produtos!$A:$A,bio_produtos!$C:$C),"")</f>
        <v>0</v>
      </c>
      <c r="T2701" s="12"/>
      <c r="U2701" s="23" t="str">
        <f>IF(T2701="","",SUM(T2701*N2701))</f>
        <v/>
      </c>
      <c r="V2701" s="23" t="str">
        <f>IF(U2701="","",IF(U2701&lt;10000,U2701,IF(U2701&lt;100000,U2701*0.3,"AVALIAÇÃO INDIVIDUAL")))</f>
        <v/>
      </c>
      <c r="W2701" s="10"/>
      <c r="X2701" s="7"/>
      <c r="Y2701" s="13"/>
      <c r="Z2701" s="10"/>
      <c r="AA2701" s="10"/>
      <c r="AB2701" s="10"/>
      <c r="AC2701" s="13"/>
      <c r="AD2701" s="10"/>
      <c r="AE2701" s="7"/>
      <c r="AF2701" s="7"/>
      <c r="AG2701" s="7"/>
      <c r="AH2701" s="7"/>
      <c r="AI2701" s="14"/>
      <c r="AJ2701" s="33"/>
    </row>
    <row r="2702" spans="1:36" s="15" customFormat="1" ht="150" customHeight="1" x14ac:dyDescent="0.25">
      <c r="A2702" s="4"/>
      <c r="B2702" s="7" t="str">
        <f>IF(C2702="","",CONCATENATE("BML",C2702))</f>
        <v/>
      </c>
      <c r="C2702" s="8"/>
      <c r="D2702" s="9"/>
      <c r="E2702" s="7"/>
      <c r="F2702" s="7"/>
      <c r="G2702" s="7"/>
      <c r="H2702" s="7"/>
      <c r="I2702" s="10"/>
      <c r="J2702" s="7"/>
      <c r="K2702" s="7"/>
      <c r="L2702" s="7"/>
      <c r="M2702" s="9"/>
      <c r="N2702" s="7"/>
      <c r="O2702" s="7"/>
      <c r="P2702" s="7"/>
      <c r="Q2702" s="11"/>
      <c r="R2702" s="7"/>
      <c r="S2702" s="24">
        <f>IFERROR(_xlfn.XLOOKUP(R2702,bio_produtos!$A:$A,bio_produtos!$C:$C),"")</f>
        <v>0</v>
      </c>
      <c r="T2702" s="12"/>
      <c r="U2702" s="23" t="str">
        <f>IF(T2702="","",SUM(T2702*N2702))</f>
        <v/>
      </c>
      <c r="V2702" s="23" t="str">
        <f>IF(U2702="","",IF(U2702&lt;10000,U2702,IF(U2702&lt;100000,U2702*0.3,"AVALIAÇÃO INDIVIDUAL")))</f>
        <v/>
      </c>
      <c r="W2702" s="10"/>
      <c r="X2702" s="7"/>
      <c r="Y2702" s="13"/>
      <c r="Z2702" s="10"/>
      <c r="AA2702" s="10"/>
      <c r="AB2702" s="10"/>
      <c r="AC2702" s="13"/>
      <c r="AD2702" s="10"/>
      <c r="AE2702" s="7"/>
      <c r="AF2702" s="7"/>
      <c r="AG2702" s="7"/>
      <c r="AH2702" s="7"/>
      <c r="AI2702" s="14"/>
      <c r="AJ2702" s="33"/>
    </row>
    <row r="2703" spans="1:36" s="15" customFormat="1" ht="150" customHeight="1" x14ac:dyDescent="0.25">
      <c r="A2703" s="4"/>
      <c r="B2703" s="7" t="str">
        <f>IF(C2703="","",CONCATENATE("BML",C2703))</f>
        <v/>
      </c>
      <c r="C2703" s="8"/>
      <c r="D2703" s="9"/>
      <c r="E2703" s="7"/>
      <c r="F2703" s="7"/>
      <c r="G2703" s="7"/>
      <c r="H2703" s="7"/>
      <c r="I2703" s="10"/>
      <c r="J2703" s="7"/>
      <c r="K2703" s="7"/>
      <c r="L2703" s="7"/>
      <c r="M2703" s="9"/>
      <c r="N2703" s="7"/>
      <c r="O2703" s="7"/>
      <c r="P2703" s="7"/>
      <c r="Q2703" s="11"/>
      <c r="R2703" s="7"/>
      <c r="S2703" s="24">
        <f>IFERROR(_xlfn.XLOOKUP(R2703,bio_produtos!$A:$A,bio_produtos!$C:$C),"")</f>
        <v>0</v>
      </c>
      <c r="T2703" s="12"/>
      <c r="U2703" s="23" t="str">
        <f>IF(T2703="","",SUM(T2703*N2703))</f>
        <v/>
      </c>
      <c r="V2703" s="23" t="str">
        <f>IF(U2703="","",IF(U2703&lt;10000,U2703,IF(U2703&lt;100000,U2703*0.3,"AVALIAÇÃO INDIVIDUAL")))</f>
        <v/>
      </c>
      <c r="W2703" s="10"/>
      <c r="X2703" s="7"/>
      <c r="Y2703" s="13"/>
      <c r="Z2703" s="10"/>
      <c r="AA2703" s="10"/>
      <c r="AB2703" s="10"/>
      <c r="AC2703" s="13"/>
      <c r="AD2703" s="10"/>
      <c r="AE2703" s="7"/>
      <c r="AF2703" s="7"/>
      <c r="AG2703" s="7"/>
      <c r="AH2703" s="7"/>
      <c r="AI2703" s="14"/>
      <c r="AJ2703" s="33"/>
    </row>
    <row r="2704" spans="1:36" s="15" customFormat="1" ht="150" customHeight="1" x14ac:dyDescent="0.25">
      <c r="A2704" s="4"/>
      <c r="B2704" s="7" t="str">
        <f>IF(C2704="","",CONCATENATE("BML",C2704))</f>
        <v/>
      </c>
      <c r="C2704" s="8"/>
      <c r="D2704" s="9"/>
      <c r="E2704" s="7"/>
      <c r="F2704" s="7"/>
      <c r="G2704" s="7"/>
      <c r="H2704" s="7"/>
      <c r="I2704" s="10"/>
      <c r="J2704" s="7"/>
      <c r="K2704" s="7"/>
      <c r="L2704" s="7"/>
      <c r="M2704" s="9"/>
      <c r="N2704" s="7"/>
      <c r="O2704" s="7"/>
      <c r="P2704" s="7"/>
      <c r="Q2704" s="11"/>
      <c r="R2704" s="7"/>
      <c r="S2704" s="24">
        <f>IFERROR(_xlfn.XLOOKUP(R2704,bio_produtos!$A:$A,bio_produtos!$C:$C),"")</f>
        <v>0</v>
      </c>
      <c r="T2704" s="12"/>
      <c r="U2704" s="23" t="str">
        <f>IF(T2704="","",SUM(T2704*N2704))</f>
        <v/>
      </c>
      <c r="V2704" s="23" t="str">
        <f>IF(U2704="","",IF(U2704&lt;10000,U2704,IF(U2704&lt;100000,U2704*0.3,"AVALIAÇÃO INDIVIDUAL")))</f>
        <v/>
      </c>
      <c r="W2704" s="10"/>
      <c r="X2704" s="7"/>
      <c r="Y2704" s="13"/>
      <c r="Z2704" s="10"/>
      <c r="AA2704" s="10"/>
      <c r="AB2704" s="10"/>
      <c r="AC2704" s="13"/>
      <c r="AD2704" s="10"/>
      <c r="AE2704" s="7"/>
      <c r="AF2704" s="7"/>
      <c r="AG2704" s="7"/>
      <c r="AH2704" s="7"/>
      <c r="AI2704" s="14"/>
      <c r="AJ2704" s="33"/>
    </row>
    <row r="2705" spans="1:36" s="15" customFormat="1" ht="150" customHeight="1" x14ac:dyDescent="0.25">
      <c r="A2705" s="4"/>
      <c r="B2705" s="7" t="str">
        <f>IF(C2705="","",CONCATENATE("BML",C2705))</f>
        <v/>
      </c>
      <c r="C2705" s="8"/>
      <c r="D2705" s="9"/>
      <c r="E2705" s="7"/>
      <c r="F2705" s="7"/>
      <c r="G2705" s="7"/>
      <c r="H2705" s="7"/>
      <c r="I2705" s="10"/>
      <c r="J2705" s="7"/>
      <c r="K2705" s="7"/>
      <c r="L2705" s="7"/>
      <c r="M2705" s="9"/>
      <c r="N2705" s="7"/>
      <c r="O2705" s="7"/>
      <c r="P2705" s="7"/>
      <c r="Q2705" s="11"/>
      <c r="R2705" s="7"/>
      <c r="S2705" s="24">
        <f>IFERROR(_xlfn.XLOOKUP(R2705,bio_produtos!$A:$A,bio_produtos!$C:$C),"")</f>
        <v>0</v>
      </c>
      <c r="T2705" s="12"/>
      <c r="U2705" s="23" t="str">
        <f>IF(T2705="","",SUM(T2705*N2705))</f>
        <v/>
      </c>
      <c r="V2705" s="23" t="str">
        <f>IF(U2705="","",IF(U2705&lt;10000,U2705,IF(U2705&lt;100000,U2705*0.3,"AVALIAÇÃO INDIVIDUAL")))</f>
        <v/>
      </c>
      <c r="W2705" s="10"/>
      <c r="X2705" s="7"/>
      <c r="Y2705" s="13"/>
      <c r="Z2705" s="10"/>
      <c r="AA2705" s="10"/>
      <c r="AB2705" s="10"/>
      <c r="AC2705" s="13"/>
      <c r="AD2705" s="10"/>
      <c r="AE2705" s="7"/>
      <c r="AF2705" s="7"/>
      <c r="AG2705" s="7"/>
      <c r="AH2705" s="7"/>
      <c r="AI2705" s="14"/>
      <c r="AJ2705" s="33"/>
    </row>
    <row r="2706" spans="1:36" s="15" customFormat="1" ht="150" customHeight="1" x14ac:dyDescent="0.25">
      <c r="A2706" s="4"/>
      <c r="B2706" s="7" t="str">
        <f>IF(C2706="","",CONCATENATE("BML",C2706))</f>
        <v/>
      </c>
      <c r="C2706" s="8"/>
      <c r="D2706" s="9"/>
      <c r="E2706" s="7"/>
      <c r="F2706" s="7"/>
      <c r="G2706" s="7"/>
      <c r="H2706" s="7"/>
      <c r="I2706" s="10"/>
      <c r="J2706" s="7"/>
      <c r="K2706" s="7"/>
      <c r="L2706" s="7"/>
      <c r="M2706" s="9"/>
      <c r="N2706" s="7"/>
      <c r="O2706" s="7"/>
      <c r="P2706" s="7"/>
      <c r="Q2706" s="11"/>
      <c r="R2706" s="7"/>
      <c r="S2706" s="24">
        <f>IFERROR(_xlfn.XLOOKUP(R2706,bio_produtos!$A:$A,bio_produtos!$C:$C),"")</f>
        <v>0</v>
      </c>
      <c r="T2706" s="12"/>
      <c r="U2706" s="23" t="str">
        <f>IF(T2706="","",SUM(T2706*N2706))</f>
        <v/>
      </c>
      <c r="V2706" s="23" t="str">
        <f>IF(U2706="","",IF(U2706&lt;10000,U2706,IF(U2706&lt;100000,U2706*0.3,"AVALIAÇÃO INDIVIDUAL")))</f>
        <v/>
      </c>
      <c r="W2706" s="10"/>
      <c r="X2706" s="7"/>
      <c r="Y2706" s="13"/>
      <c r="Z2706" s="10"/>
      <c r="AA2706" s="10"/>
      <c r="AB2706" s="10"/>
      <c r="AC2706" s="13"/>
      <c r="AD2706" s="10"/>
      <c r="AE2706" s="7"/>
      <c r="AF2706" s="7"/>
      <c r="AG2706" s="7"/>
      <c r="AH2706" s="7"/>
      <c r="AI2706" s="14"/>
      <c r="AJ2706" s="33"/>
    </row>
    <row r="2707" spans="1:36" s="15" customFormat="1" ht="150" customHeight="1" x14ac:dyDescent="0.25">
      <c r="A2707" s="4"/>
      <c r="B2707" s="7" t="str">
        <f>IF(C2707="","",CONCATENATE("BML",C2707))</f>
        <v/>
      </c>
      <c r="C2707" s="8"/>
      <c r="D2707" s="9"/>
      <c r="E2707" s="7"/>
      <c r="F2707" s="7"/>
      <c r="G2707" s="7"/>
      <c r="H2707" s="7"/>
      <c r="I2707" s="10"/>
      <c r="J2707" s="7"/>
      <c r="K2707" s="7"/>
      <c r="L2707" s="7"/>
      <c r="M2707" s="9"/>
      <c r="N2707" s="7"/>
      <c r="O2707" s="7"/>
      <c r="P2707" s="7"/>
      <c r="Q2707" s="11"/>
      <c r="R2707" s="7"/>
      <c r="S2707" s="24">
        <f>IFERROR(_xlfn.XLOOKUP(R2707,bio_produtos!$A:$A,bio_produtos!$C:$C),"")</f>
        <v>0</v>
      </c>
      <c r="T2707" s="12"/>
      <c r="U2707" s="23" t="str">
        <f>IF(T2707="","",SUM(T2707*N2707))</f>
        <v/>
      </c>
      <c r="V2707" s="23" t="str">
        <f>IF(U2707="","",IF(U2707&lt;10000,U2707,IF(U2707&lt;100000,U2707*0.3,"AVALIAÇÃO INDIVIDUAL")))</f>
        <v/>
      </c>
      <c r="W2707" s="10"/>
      <c r="X2707" s="7"/>
      <c r="Y2707" s="13"/>
      <c r="Z2707" s="10"/>
      <c r="AA2707" s="10"/>
      <c r="AB2707" s="10"/>
      <c r="AC2707" s="13"/>
      <c r="AD2707" s="10"/>
      <c r="AE2707" s="7"/>
      <c r="AF2707" s="7"/>
      <c r="AG2707" s="7"/>
      <c r="AH2707" s="7"/>
      <c r="AI2707" s="14"/>
      <c r="AJ2707" s="33"/>
    </row>
    <row r="2708" spans="1:36" s="15" customFormat="1" ht="150" customHeight="1" x14ac:dyDescent="0.25">
      <c r="A2708" s="4"/>
      <c r="B2708" s="7" t="str">
        <f>IF(C2708="","",CONCATENATE("BML",C2708))</f>
        <v/>
      </c>
      <c r="C2708" s="8"/>
      <c r="D2708" s="9"/>
      <c r="E2708" s="7"/>
      <c r="F2708" s="7"/>
      <c r="G2708" s="7"/>
      <c r="H2708" s="7"/>
      <c r="I2708" s="10"/>
      <c r="J2708" s="7"/>
      <c r="K2708" s="7"/>
      <c r="L2708" s="7"/>
      <c r="M2708" s="9"/>
      <c r="N2708" s="7"/>
      <c r="O2708" s="7"/>
      <c r="P2708" s="7"/>
      <c r="Q2708" s="11"/>
      <c r="R2708" s="7"/>
      <c r="S2708" s="24">
        <f>IFERROR(_xlfn.XLOOKUP(R2708,bio_produtos!$A:$A,bio_produtos!$C:$C),"")</f>
        <v>0</v>
      </c>
      <c r="T2708" s="12"/>
      <c r="U2708" s="23" t="str">
        <f>IF(T2708="","",SUM(T2708*N2708))</f>
        <v/>
      </c>
      <c r="V2708" s="23" t="str">
        <f>IF(U2708="","",IF(U2708&lt;10000,U2708,IF(U2708&lt;100000,U2708*0.3,"AVALIAÇÃO INDIVIDUAL")))</f>
        <v/>
      </c>
      <c r="W2708" s="10"/>
      <c r="X2708" s="7"/>
      <c r="Y2708" s="13"/>
      <c r="Z2708" s="10"/>
      <c r="AA2708" s="10"/>
      <c r="AB2708" s="10"/>
      <c r="AC2708" s="13"/>
      <c r="AD2708" s="10"/>
      <c r="AE2708" s="7"/>
      <c r="AF2708" s="7"/>
      <c r="AG2708" s="7"/>
      <c r="AH2708" s="7"/>
      <c r="AI2708" s="14"/>
      <c r="AJ2708" s="33"/>
    </row>
    <row r="2709" spans="1:36" s="15" customFormat="1" ht="150" customHeight="1" x14ac:dyDescent="0.25">
      <c r="A2709" s="4"/>
      <c r="B2709" s="7" t="str">
        <f>IF(C2709="","",CONCATENATE("BML",C2709))</f>
        <v/>
      </c>
      <c r="C2709" s="8"/>
      <c r="D2709" s="9"/>
      <c r="E2709" s="7"/>
      <c r="F2709" s="7"/>
      <c r="G2709" s="7"/>
      <c r="H2709" s="7"/>
      <c r="I2709" s="10"/>
      <c r="J2709" s="7"/>
      <c r="K2709" s="7"/>
      <c r="L2709" s="7"/>
      <c r="M2709" s="9"/>
      <c r="N2709" s="7"/>
      <c r="O2709" s="7"/>
      <c r="P2709" s="7"/>
      <c r="Q2709" s="11"/>
      <c r="R2709" s="7"/>
      <c r="S2709" s="24">
        <f>IFERROR(_xlfn.XLOOKUP(R2709,bio_produtos!$A:$A,bio_produtos!$C:$C),"")</f>
        <v>0</v>
      </c>
      <c r="T2709" s="12"/>
      <c r="U2709" s="23" t="str">
        <f>IF(T2709="","",SUM(T2709*N2709))</f>
        <v/>
      </c>
      <c r="V2709" s="23" t="str">
        <f>IF(U2709="","",IF(U2709&lt;10000,U2709,IF(U2709&lt;100000,U2709*0.3,"AVALIAÇÃO INDIVIDUAL")))</f>
        <v/>
      </c>
      <c r="W2709" s="10"/>
      <c r="X2709" s="7"/>
      <c r="Y2709" s="13"/>
      <c r="Z2709" s="10"/>
      <c r="AA2709" s="10"/>
      <c r="AB2709" s="10"/>
      <c r="AC2709" s="13"/>
      <c r="AD2709" s="10"/>
      <c r="AE2709" s="7"/>
      <c r="AF2709" s="7"/>
      <c r="AG2709" s="7"/>
      <c r="AH2709" s="7"/>
      <c r="AI2709" s="14"/>
      <c r="AJ2709" s="33"/>
    </row>
    <row r="2710" spans="1:36" s="15" customFormat="1" ht="150" customHeight="1" x14ac:dyDescent="0.25">
      <c r="A2710" s="4"/>
      <c r="B2710" s="7" t="str">
        <f>IF(C2710="","",CONCATENATE("BML",C2710))</f>
        <v/>
      </c>
      <c r="C2710" s="8"/>
      <c r="D2710" s="9"/>
      <c r="E2710" s="7"/>
      <c r="F2710" s="7"/>
      <c r="G2710" s="7"/>
      <c r="H2710" s="7"/>
      <c r="I2710" s="10"/>
      <c r="J2710" s="7"/>
      <c r="K2710" s="7"/>
      <c r="L2710" s="7"/>
      <c r="M2710" s="9"/>
      <c r="N2710" s="7"/>
      <c r="O2710" s="7"/>
      <c r="P2710" s="7"/>
      <c r="Q2710" s="11"/>
      <c r="R2710" s="7"/>
      <c r="S2710" s="24">
        <f>IFERROR(_xlfn.XLOOKUP(R2710,bio_produtos!$A:$A,bio_produtos!$C:$C),"")</f>
        <v>0</v>
      </c>
      <c r="T2710" s="12"/>
      <c r="U2710" s="23" t="str">
        <f>IF(T2710="","",SUM(T2710*N2710))</f>
        <v/>
      </c>
      <c r="V2710" s="23" t="str">
        <f>IF(U2710="","",IF(U2710&lt;10000,U2710,IF(U2710&lt;100000,U2710*0.3,"AVALIAÇÃO INDIVIDUAL")))</f>
        <v/>
      </c>
      <c r="W2710" s="10"/>
      <c r="X2710" s="7"/>
      <c r="Y2710" s="13"/>
      <c r="Z2710" s="10"/>
      <c r="AA2710" s="10"/>
      <c r="AB2710" s="10"/>
      <c r="AC2710" s="13"/>
      <c r="AD2710" s="10"/>
      <c r="AE2710" s="7"/>
      <c r="AF2710" s="7"/>
      <c r="AG2710" s="7"/>
      <c r="AH2710" s="7"/>
      <c r="AI2710" s="14"/>
      <c r="AJ2710" s="33"/>
    </row>
    <row r="2711" spans="1:36" s="15" customFormat="1" ht="150" customHeight="1" x14ac:dyDescent="0.25">
      <c r="A2711" s="4"/>
      <c r="B2711" s="7" t="str">
        <f>IF(C2711="","",CONCATENATE("BML",C2711))</f>
        <v/>
      </c>
      <c r="C2711" s="8"/>
      <c r="D2711" s="9"/>
      <c r="E2711" s="7"/>
      <c r="F2711" s="7"/>
      <c r="G2711" s="7"/>
      <c r="H2711" s="7"/>
      <c r="I2711" s="10"/>
      <c r="J2711" s="7"/>
      <c r="K2711" s="7"/>
      <c r="L2711" s="7"/>
      <c r="M2711" s="9"/>
      <c r="N2711" s="7"/>
      <c r="O2711" s="7"/>
      <c r="P2711" s="7"/>
      <c r="Q2711" s="11"/>
      <c r="R2711" s="7"/>
      <c r="S2711" s="24">
        <f>IFERROR(_xlfn.XLOOKUP(R2711,bio_produtos!$A:$A,bio_produtos!$C:$C),"")</f>
        <v>0</v>
      </c>
      <c r="T2711" s="12"/>
      <c r="U2711" s="23" t="str">
        <f>IF(T2711="","",SUM(T2711*N2711))</f>
        <v/>
      </c>
      <c r="V2711" s="23" t="str">
        <f>IF(U2711="","",IF(U2711&lt;10000,U2711,IF(U2711&lt;100000,U2711*0.3,"AVALIAÇÃO INDIVIDUAL")))</f>
        <v/>
      </c>
      <c r="W2711" s="10"/>
      <c r="X2711" s="7"/>
      <c r="Y2711" s="13"/>
      <c r="Z2711" s="10"/>
      <c r="AA2711" s="10"/>
      <c r="AB2711" s="10"/>
      <c r="AC2711" s="13"/>
      <c r="AD2711" s="10"/>
      <c r="AE2711" s="7"/>
      <c r="AF2711" s="7"/>
      <c r="AG2711" s="7"/>
      <c r="AH2711" s="7"/>
      <c r="AI2711" s="14"/>
      <c r="AJ2711" s="33"/>
    </row>
    <row r="2712" spans="1:36" s="15" customFormat="1" ht="150" customHeight="1" x14ac:dyDescent="0.25">
      <c r="A2712" s="4"/>
      <c r="B2712" s="7" t="str">
        <f>IF(C2712="","",CONCATENATE("BML",C2712))</f>
        <v/>
      </c>
      <c r="C2712" s="8"/>
      <c r="D2712" s="9"/>
      <c r="E2712" s="7"/>
      <c r="F2712" s="7"/>
      <c r="G2712" s="7"/>
      <c r="H2712" s="7"/>
      <c r="I2712" s="10"/>
      <c r="J2712" s="7"/>
      <c r="K2712" s="7"/>
      <c r="L2712" s="7"/>
      <c r="M2712" s="9"/>
      <c r="N2712" s="7"/>
      <c r="O2712" s="7"/>
      <c r="P2712" s="7"/>
      <c r="Q2712" s="11"/>
      <c r="R2712" s="7"/>
      <c r="S2712" s="24">
        <f>IFERROR(_xlfn.XLOOKUP(R2712,bio_produtos!$A:$A,bio_produtos!$C:$C),"")</f>
        <v>0</v>
      </c>
      <c r="T2712" s="12"/>
      <c r="U2712" s="23" t="str">
        <f>IF(T2712="","",SUM(T2712*N2712))</f>
        <v/>
      </c>
      <c r="V2712" s="23" t="str">
        <f>IF(U2712="","",IF(U2712&lt;10000,U2712,IF(U2712&lt;100000,U2712*0.3,"AVALIAÇÃO INDIVIDUAL")))</f>
        <v/>
      </c>
      <c r="W2712" s="10"/>
      <c r="X2712" s="7"/>
      <c r="Y2712" s="13"/>
      <c r="Z2712" s="10"/>
      <c r="AA2712" s="10"/>
      <c r="AB2712" s="10"/>
      <c r="AC2712" s="13"/>
      <c r="AD2712" s="10"/>
      <c r="AE2712" s="7"/>
      <c r="AF2712" s="7"/>
      <c r="AG2712" s="7"/>
      <c r="AH2712" s="7"/>
      <c r="AI2712" s="14"/>
      <c r="AJ2712" s="33"/>
    </row>
    <row r="2713" spans="1:36" s="15" customFormat="1" ht="150" customHeight="1" x14ac:dyDescent="0.25">
      <c r="A2713" s="4"/>
      <c r="B2713" s="7" t="str">
        <f>IF(C2713="","",CONCATENATE("BML",C2713))</f>
        <v/>
      </c>
      <c r="C2713" s="8"/>
      <c r="D2713" s="9"/>
      <c r="E2713" s="7"/>
      <c r="F2713" s="7"/>
      <c r="G2713" s="7"/>
      <c r="H2713" s="7"/>
      <c r="I2713" s="10"/>
      <c r="J2713" s="7"/>
      <c r="K2713" s="7"/>
      <c r="L2713" s="7"/>
      <c r="M2713" s="9"/>
      <c r="N2713" s="7"/>
      <c r="O2713" s="7"/>
      <c r="P2713" s="7"/>
      <c r="Q2713" s="11"/>
      <c r="R2713" s="7"/>
      <c r="S2713" s="24">
        <f>IFERROR(_xlfn.XLOOKUP(R2713,bio_produtos!$A:$A,bio_produtos!$C:$C),"")</f>
        <v>0</v>
      </c>
      <c r="T2713" s="12"/>
      <c r="U2713" s="23" t="str">
        <f>IF(T2713="","",SUM(T2713*N2713))</f>
        <v/>
      </c>
      <c r="V2713" s="23" t="str">
        <f>IF(U2713="","",IF(U2713&lt;10000,U2713,IF(U2713&lt;100000,U2713*0.3,"AVALIAÇÃO INDIVIDUAL")))</f>
        <v/>
      </c>
      <c r="W2713" s="10"/>
      <c r="X2713" s="7"/>
      <c r="Y2713" s="13"/>
      <c r="Z2713" s="10"/>
      <c r="AA2713" s="10"/>
      <c r="AB2713" s="10"/>
      <c r="AC2713" s="13"/>
      <c r="AD2713" s="10"/>
      <c r="AE2713" s="7"/>
      <c r="AF2713" s="7"/>
      <c r="AG2713" s="7"/>
      <c r="AH2713" s="7"/>
      <c r="AI2713" s="14"/>
      <c r="AJ2713" s="33"/>
    </row>
    <row r="2714" spans="1:36" s="15" customFormat="1" ht="150" customHeight="1" x14ac:dyDescent="0.25">
      <c r="A2714" s="4"/>
      <c r="B2714" s="7" t="str">
        <f>IF(C2714="","",CONCATENATE("BML",C2714))</f>
        <v/>
      </c>
      <c r="C2714" s="8"/>
      <c r="D2714" s="9"/>
      <c r="E2714" s="7"/>
      <c r="F2714" s="7"/>
      <c r="G2714" s="7"/>
      <c r="H2714" s="7"/>
      <c r="I2714" s="10"/>
      <c r="J2714" s="7"/>
      <c r="K2714" s="7"/>
      <c r="L2714" s="7"/>
      <c r="M2714" s="9"/>
      <c r="N2714" s="7"/>
      <c r="O2714" s="7"/>
      <c r="P2714" s="7"/>
      <c r="Q2714" s="11"/>
      <c r="R2714" s="7"/>
      <c r="S2714" s="24">
        <f>IFERROR(_xlfn.XLOOKUP(R2714,bio_produtos!$A:$A,bio_produtos!$C:$C),"")</f>
        <v>0</v>
      </c>
      <c r="T2714" s="12"/>
      <c r="U2714" s="23" t="str">
        <f>IF(T2714="","",SUM(T2714*N2714))</f>
        <v/>
      </c>
      <c r="V2714" s="23" t="str">
        <f>IF(U2714="","",IF(U2714&lt;10000,U2714,IF(U2714&lt;100000,U2714*0.3,"AVALIAÇÃO INDIVIDUAL")))</f>
        <v/>
      </c>
      <c r="W2714" s="10"/>
      <c r="X2714" s="7"/>
      <c r="Y2714" s="13"/>
      <c r="Z2714" s="10"/>
      <c r="AA2714" s="10"/>
      <c r="AB2714" s="10"/>
      <c r="AC2714" s="13"/>
      <c r="AD2714" s="10"/>
      <c r="AE2714" s="7"/>
      <c r="AF2714" s="7"/>
      <c r="AG2714" s="7"/>
      <c r="AH2714" s="7"/>
      <c r="AI2714" s="14"/>
      <c r="AJ2714" s="33"/>
    </row>
    <row r="2715" spans="1:36" s="15" customFormat="1" ht="150" customHeight="1" x14ac:dyDescent="0.25">
      <c r="A2715" s="4"/>
      <c r="B2715" s="7" t="str">
        <f>IF(C2715="","",CONCATENATE("BML",C2715))</f>
        <v/>
      </c>
      <c r="C2715" s="8"/>
      <c r="D2715" s="9"/>
      <c r="E2715" s="7"/>
      <c r="F2715" s="7"/>
      <c r="G2715" s="7"/>
      <c r="H2715" s="7"/>
      <c r="I2715" s="10"/>
      <c r="J2715" s="7"/>
      <c r="K2715" s="7"/>
      <c r="L2715" s="7"/>
      <c r="M2715" s="9"/>
      <c r="N2715" s="7"/>
      <c r="O2715" s="7"/>
      <c r="P2715" s="7"/>
      <c r="Q2715" s="11"/>
      <c r="R2715" s="7"/>
      <c r="S2715" s="24">
        <f>IFERROR(_xlfn.XLOOKUP(R2715,bio_produtos!$A:$A,bio_produtos!$C:$C),"")</f>
        <v>0</v>
      </c>
      <c r="T2715" s="12"/>
      <c r="U2715" s="23" t="str">
        <f>IF(T2715="","",SUM(T2715*N2715))</f>
        <v/>
      </c>
      <c r="V2715" s="23" t="str">
        <f>IF(U2715="","",IF(U2715&lt;10000,U2715,IF(U2715&lt;100000,U2715*0.3,"AVALIAÇÃO INDIVIDUAL")))</f>
        <v/>
      </c>
      <c r="W2715" s="10"/>
      <c r="X2715" s="7"/>
      <c r="Y2715" s="13"/>
      <c r="Z2715" s="10"/>
      <c r="AA2715" s="10"/>
      <c r="AB2715" s="10"/>
      <c r="AC2715" s="13"/>
      <c r="AD2715" s="10"/>
      <c r="AE2715" s="7"/>
      <c r="AF2715" s="7"/>
      <c r="AG2715" s="7"/>
      <c r="AH2715" s="7"/>
      <c r="AI2715" s="14"/>
      <c r="AJ2715" s="33"/>
    </row>
    <row r="2716" spans="1:36" s="15" customFormat="1" ht="150" customHeight="1" x14ac:dyDescent="0.25">
      <c r="A2716" s="4"/>
      <c r="B2716" s="7" t="str">
        <f>IF(C2716="","",CONCATENATE("BML",C2716))</f>
        <v/>
      </c>
      <c r="C2716" s="8"/>
      <c r="D2716" s="9"/>
      <c r="E2716" s="7"/>
      <c r="F2716" s="7"/>
      <c r="G2716" s="7"/>
      <c r="H2716" s="7"/>
      <c r="I2716" s="10"/>
      <c r="J2716" s="7"/>
      <c r="K2716" s="7"/>
      <c r="L2716" s="7"/>
      <c r="M2716" s="9"/>
      <c r="N2716" s="7"/>
      <c r="O2716" s="7"/>
      <c r="P2716" s="7"/>
      <c r="Q2716" s="11"/>
      <c r="R2716" s="7"/>
      <c r="S2716" s="24">
        <f>IFERROR(_xlfn.XLOOKUP(R2716,bio_produtos!$A:$A,bio_produtos!$C:$C),"")</f>
        <v>0</v>
      </c>
      <c r="T2716" s="12"/>
      <c r="U2716" s="23" t="str">
        <f>IF(T2716="","",SUM(T2716*N2716))</f>
        <v/>
      </c>
      <c r="V2716" s="23" t="str">
        <f>IF(U2716="","",IF(U2716&lt;10000,U2716,IF(U2716&lt;100000,U2716*0.3,"AVALIAÇÃO INDIVIDUAL")))</f>
        <v/>
      </c>
      <c r="W2716" s="10"/>
      <c r="X2716" s="7"/>
      <c r="Y2716" s="13"/>
      <c r="Z2716" s="10"/>
      <c r="AA2716" s="10"/>
      <c r="AB2716" s="10"/>
      <c r="AC2716" s="13"/>
      <c r="AD2716" s="10"/>
      <c r="AE2716" s="7"/>
      <c r="AF2716" s="7"/>
      <c r="AG2716" s="7"/>
      <c r="AH2716" s="7"/>
      <c r="AI2716" s="14"/>
      <c r="AJ2716" s="33"/>
    </row>
    <row r="2717" spans="1:36" s="15" customFormat="1" ht="150" customHeight="1" x14ac:dyDescent="0.25">
      <c r="A2717" s="4"/>
      <c r="B2717" s="7" t="str">
        <f>IF(C2717="","",CONCATENATE("BML",C2717))</f>
        <v/>
      </c>
      <c r="C2717" s="8"/>
      <c r="D2717" s="9"/>
      <c r="E2717" s="7"/>
      <c r="F2717" s="7"/>
      <c r="G2717" s="7"/>
      <c r="H2717" s="7"/>
      <c r="I2717" s="10"/>
      <c r="J2717" s="7"/>
      <c r="K2717" s="7"/>
      <c r="L2717" s="7"/>
      <c r="M2717" s="9"/>
      <c r="N2717" s="7"/>
      <c r="O2717" s="7"/>
      <c r="P2717" s="7"/>
      <c r="Q2717" s="11"/>
      <c r="R2717" s="7"/>
      <c r="S2717" s="24">
        <f>IFERROR(_xlfn.XLOOKUP(R2717,bio_produtos!$A:$A,bio_produtos!$C:$C),"")</f>
        <v>0</v>
      </c>
      <c r="T2717" s="12"/>
      <c r="U2717" s="23" t="str">
        <f>IF(T2717="","",SUM(T2717*N2717))</f>
        <v/>
      </c>
      <c r="V2717" s="23" t="str">
        <f>IF(U2717="","",IF(U2717&lt;10000,U2717,IF(U2717&lt;100000,U2717*0.3,"AVALIAÇÃO INDIVIDUAL")))</f>
        <v/>
      </c>
      <c r="W2717" s="10"/>
      <c r="X2717" s="7"/>
      <c r="Y2717" s="13"/>
      <c r="Z2717" s="10"/>
      <c r="AA2717" s="10"/>
      <c r="AB2717" s="10"/>
      <c r="AC2717" s="13"/>
      <c r="AD2717" s="10"/>
      <c r="AE2717" s="7"/>
      <c r="AF2717" s="7"/>
      <c r="AG2717" s="7"/>
      <c r="AH2717" s="7"/>
      <c r="AI2717" s="14"/>
      <c r="AJ2717" s="33"/>
    </row>
    <row r="2718" spans="1:36" s="15" customFormat="1" ht="150" customHeight="1" x14ac:dyDescent="0.25">
      <c r="A2718" s="4"/>
      <c r="B2718" s="7" t="str">
        <f>IF(C2718="","",CONCATENATE("BML",C2718))</f>
        <v/>
      </c>
      <c r="C2718" s="8"/>
      <c r="D2718" s="9"/>
      <c r="E2718" s="7"/>
      <c r="F2718" s="7"/>
      <c r="G2718" s="7"/>
      <c r="H2718" s="7"/>
      <c r="I2718" s="10"/>
      <c r="J2718" s="7"/>
      <c r="K2718" s="7"/>
      <c r="L2718" s="7"/>
      <c r="M2718" s="9"/>
      <c r="N2718" s="7"/>
      <c r="O2718" s="7"/>
      <c r="P2718" s="7"/>
      <c r="Q2718" s="11"/>
      <c r="R2718" s="7"/>
      <c r="S2718" s="24">
        <f>IFERROR(_xlfn.XLOOKUP(R2718,bio_produtos!$A:$A,bio_produtos!$C:$C),"")</f>
        <v>0</v>
      </c>
      <c r="T2718" s="12"/>
      <c r="U2718" s="23" t="str">
        <f>IF(T2718="","",SUM(T2718*N2718))</f>
        <v/>
      </c>
      <c r="V2718" s="23" t="str">
        <f>IF(U2718="","",IF(U2718&lt;10000,U2718,IF(U2718&lt;100000,U2718*0.3,"AVALIAÇÃO INDIVIDUAL")))</f>
        <v/>
      </c>
      <c r="W2718" s="10"/>
      <c r="X2718" s="7"/>
      <c r="Y2718" s="13"/>
      <c r="Z2718" s="10"/>
      <c r="AA2718" s="10"/>
      <c r="AB2718" s="10"/>
      <c r="AC2718" s="13"/>
      <c r="AD2718" s="10"/>
      <c r="AE2718" s="7"/>
      <c r="AF2718" s="7"/>
      <c r="AG2718" s="7"/>
      <c r="AH2718" s="7"/>
      <c r="AI2718" s="14"/>
      <c r="AJ2718" s="33"/>
    </row>
    <row r="2719" spans="1:36" s="15" customFormat="1" ht="150" customHeight="1" x14ac:dyDescent="0.25">
      <c r="A2719" s="4"/>
      <c r="B2719" s="7" t="str">
        <f>IF(C2719="","",CONCATENATE("BML",C2719))</f>
        <v/>
      </c>
      <c r="C2719" s="8"/>
      <c r="D2719" s="9"/>
      <c r="E2719" s="7"/>
      <c r="F2719" s="7"/>
      <c r="G2719" s="7"/>
      <c r="H2719" s="7"/>
      <c r="I2719" s="10"/>
      <c r="J2719" s="7"/>
      <c r="K2719" s="7"/>
      <c r="L2719" s="7"/>
      <c r="M2719" s="9"/>
      <c r="N2719" s="7"/>
      <c r="O2719" s="7"/>
      <c r="P2719" s="7"/>
      <c r="Q2719" s="11"/>
      <c r="R2719" s="7"/>
      <c r="S2719" s="24">
        <f>IFERROR(_xlfn.XLOOKUP(R2719,bio_produtos!$A:$A,bio_produtos!$C:$C),"")</f>
        <v>0</v>
      </c>
      <c r="T2719" s="12"/>
      <c r="U2719" s="23" t="str">
        <f>IF(T2719="","",SUM(T2719*N2719))</f>
        <v/>
      </c>
      <c r="V2719" s="23" t="str">
        <f>IF(U2719="","",IF(U2719&lt;10000,U2719,IF(U2719&lt;100000,U2719*0.3,"AVALIAÇÃO INDIVIDUAL")))</f>
        <v/>
      </c>
      <c r="W2719" s="10"/>
      <c r="X2719" s="7"/>
      <c r="Y2719" s="13"/>
      <c r="Z2719" s="10"/>
      <c r="AA2719" s="10"/>
      <c r="AB2719" s="10"/>
      <c r="AC2719" s="13"/>
      <c r="AD2719" s="10"/>
      <c r="AE2719" s="7"/>
      <c r="AF2719" s="7"/>
      <c r="AG2719" s="7"/>
      <c r="AH2719" s="7"/>
      <c r="AI2719" s="14"/>
      <c r="AJ2719" s="33"/>
    </row>
    <row r="2720" spans="1:36" s="15" customFormat="1" ht="150" customHeight="1" x14ac:dyDescent="0.25">
      <c r="A2720" s="4"/>
      <c r="B2720" s="7" t="str">
        <f>IF(C2720="","",CONCATENATE("BML",C2720))</f>
        <v/>
      </c>
      <c r="C2720" s="8"/>
      <c r="D2720" s="9"/>
      <c r="E2720" s="7"/>
      <c r="F2720" s="7"/>
      <c r="G2720" s="7"/>
      <c r="H2720" s="7"/>
      <c r="I2720" s="10"/>
      <c r="J2720" s="7"/>
      <c r="K2720" s="7"/>
      <c r="L2720" s="7"/>
      <c r="M2720" s="9"/>
      <c r="N2720" s="7"/>
      <c r="O2720" s="7"/>
      <c r="P2720" s="7"/>
      <c r="Q2720" s="11"/>
      <c r="R2720" s="7"/>
      <c r="S2720" s="24">
        <f>IFERROR(_xlfn.XLOOKUP(R2720,bio_produtos!$A:$A,bio_produtos!$C:$C),"")</f>
        <v>0</v>
      </c>
      <c r="T2720" s="12"/>
      <c r="U2720" s="23" t="str">
        <f>IF(T2720="","",SUM(T2720*N2720))</f>
        <v/>
      </c>
      <c r="V2720" s="23" t="str">
        <f>IF(U2720="","",IF(U2720&lt;10000,U2720,IF(U2720&lt;100000,U2720*0.3,"AVALIAÇÃO INDIVIDUAL")))</f>
        <v/>
      </c>
      <c r="W2720" s="10"/>
      <c r="X2720" s="7"/>
      <c r="Y2720" s="13"/>
      <c r="Z2720" s="10"/>
      <c r="AA2720" s="10"/>
      <c r="AB2720" s="10"/>
      <c r="AC2720" s="13"/>
      <c r="AD2720" s="10"/>
      <c r="AE2720" s="7"/>
      <c r="AF2720" s="7"/>
      <c r="AG2720" s="7"/>
      <c r="AH2720" s="7"/>
      <c r="AI2720" s="14"/>
      <c r="AJ2720" s="33"/>
    </row>
    <row r="2721" spans="1:36" s="15" customFormat="1" ht="150" customHeight="1" x14ac:dyDescent="0.25">
      <c r="A2721" s="4"/>
      <c r="B2721" s="7" t="str">
        <f>IF(C2721="","",CONCATENATE("BML",C2721))</f>
        <v/>
      </c>
      <c r="C2721" s="8"/>
      <c r="D2721" s="9"/>
      <c r="E2721" s="7"/>
      <c r="F2721" s="7"/>
      <c r="G2721" s="7"/>
      <c r="H2721" s="7"/>
      <c r="I2721" s="10"/>
      <c r="J2721" s="7"/>
      <c r="K2721" s="7"/>
      <c r="L2721" s="7"/>
      <c r="M2721" s="9"/>
      <c r="N2721" s="7"/>
      <c r="O2721" s="7"/>
      <c r="P2721" s="7"/>
      <c r="Q2721" s="11"/>
      <c r="R2721" s="7"/>
      <c r="S2721" s="24">
        <f>IFERROR(_xlfn.XLOOKUP(R2721,bio_produtos!$A:$A,bio_produtos!$C:$C),"")</f>
        <v>0</v>
      </c>
      <c r="T2721" s="12"/>
      <c r="U2721" s="23" t="str">
        <f>IF(T2721="","",SUM(T2721*N2721))</f>
        <v/>
      </c>
      <c r="V2721" s="23" t="str">
        <f>IF(U2721="","",IF(U2721&lt;10000,U2721,IF(U2721&lt;100000,U2721*0.3,"AVALIAÇÃO INDIVIDUAL")))</f>
        <v/>
      </c>
      <c r="W2721" s="10"/>
      <c r="X2721" s="7"/>
      <c r="Y2721" s="13"/>
      <c r="Z2721" s="10"/>
      <c r="AA2721" s="10"/>
      <c r="AB2721" s="10"/>
      <c r="AC2721" s="13"/>
      <c r="AD2721" s="10"/>
      <c r="AE2721" s="7"/>
      <c r="AF2721" s="7"/>
      <c r="AG2721" s="7"/>
      <c r="AH2721" s="7"/>
      <c r="AI2721" s="14"/>
      <c r="AJ2721" s="33"/>
    </row>
    <row r="2722" spans="1:36" s="15" customFormat="1" ht="150" customHeight="1" x14ac:dyDescent="0.25">
      <c r="A2722" s="4"/>
      <c r="B2722" s="7" t="str">
        <f>IF(C2722="","",CONCATENATE("BML",C2722))</f>
        <v/>
      </c>
      <c r="C2722" s="8"/>
      <c r="D2722" s="9"/>
      <c r="E2722" s="7"/>
      <c r="F2722" s="7"/>
      <c r="G2722" s="7"/>
      <c r="H2722" s="7"/>
      <c r="I2722" s="10"/>
      <c r="J2722" s="7"/>
      <c r="K2722" s="7"/>
      <c r="L2722" s="7"/>
      <c r="M2722" s="9"/>
      <c r="N2722" s="7"/>
      <c r="O2722" s="7"/>
      <c r="P2722" s="7"/>
      <c r="Q2722" s="11"/>
      <c r="R2722" s="7"/>
      <c r="S2722" s="24">
        <f>IFERROR(_xlfn.XLOOKUP(R2722,bio_produtos!$A:$A,bio_produtos!$C:$C),"")</f>
        <v>0</v>
      </c>
      <c r="T2722" s="12"/>
      <c r="U2722" s="23" t="str">
        <f>IF(T2722="","",SUM(T2722*N2722))</f>
        <v/>
      </c>
      <c r="V2722" s="23" t="str">
        <f>IF(U2722="","",IF(U2722&lt;10000,U2722,IF(U2722&lt;100000,U2722*0.3,"AVALIAÇÃO INDIVIDUAL")))</f>
        <v/>
      </c>
      <c r="W2722" s="10"/>
      <c r="X2722" s="7"/>
      <c r="Y2722" s="13"/>
      <c r="Z2722" s="10"/>
      <c r="AA2722" s="10"/>
      <c r="AB2722" s="10"/>
      <c r="AC2722" s="13"/>
      <c r="AD2722" s="10"/>
      <c r="AE2722" s="7"/>
      <c r="AF2722" s="7"/>
      <c r="AG2722" s="7"/>
      <c r="AH2722" s="7"/>
      <c r="AI2722" s="14"/>
      <c r="AJ2722" s="33"/>
    </row>
    <row r="2723" spans="1:36" s="15" customFormat="1" ht="150" customHeight="1" x14ac:dyDescent="0.25">
      <c r="A2723" s="4"/>
      <c r="B2723" s="7" t="str">
        <f>IF(C2723="","",CONCATENATE("BML",C2723))</f>
        <v/>
      </c>
      <c r="C2723" s="8"/>
      <c r="D2723" s="9"/>
      <c r="E2723" s="7"/>
      <c r="F2723" s="7"/>
      <c r="G2723" s="7"/>
      <c r="H2723" s="7"/>
      <c r="I2723" s="10"/>
      <c r="J2723" s="7"/>
      <c r="K2723" s="7"/>
      <c r="L2723" s="7"/>
      <c r="M2723" s="9"/>
      <c r="N2723" s="7"/>
      <c r="O2723" s="7"/>
      <c r="P2723" s="7"/>
      <c r="Q2723" s="11"/>
      <c r="R2723" s="7"/>
      <c r="S2723" s="24">
        <f>IFERROR(_xlfn.XLOOKUP(R2723,bio_produtos!$A:$A,bio_produtos!$C:$C),"")</f>
        <v>0</v>
      </c>
      <c r="T2723" s="12"/>
      <c r="U2723" s="23" t="str">
        <f>IF(T2723="","",SUM(T2723*N2723))</f>
        <v/>
      </c>
      <c r="V2723" s="23" t="str">
        <f>IF(U2723="","",IF(U2723&lt;10000,U2723,IF(U2723&lt;100000,U2723*0.3,"AVALIAÇÃO INDIVIDUAL")))</f>
        <v/>
      </c>
      <c r="W2723" s="10"/>
      <c r="X2723" s="7"/>
      <c r="Y2723" s="13"/>
      <c r="Z2723" s="10"/>
      <c r="AA2723" s="10"/>
      <c r="AB2723" s="10"/>
      <c r="AC2723" s="13"/>
      <c r="AD2723" s="10"/>
      <c r="AE2723" s="7"/>
      <c r="AF2723" s="7"/>
      <c r="AG2723" s="7"/>
      <c r="AH2723" s="7"/>
      <c r="AI2723" s="14"/>
      <c r="AJ2723" s="33"/>
    </row>
    <row r="2724" spans="1:36" s="15" customFormat="1" ht="150" customHeight="1" x14ac:dyDescent="0.25">
      <c r="A2724" s="4"/>
      <c r="B2724" s="7" t="str">
        <f>IF(C2724="","",CONCATENATE("BML",C2724))</f>
        <v/>
      </c>
      <c r="C2724" s="8"/>
      <c r="D2724" s="9"/>
      <c r="E2724" s="7"/>
      <c r="F2724" s="7"/>
      <c r="G2724" s="7"/>
      <c r="H2724" s="7"/>
      <c r="I2724" s="10"/>
      <c r="J2724" s="7"/>
      <c r="K2724" s="7"/>
      <c r="L2724" s="7"/>
      <c r="M2724" s="9"/>
      <c r="N2724" s="7"/>
      <c r="O2724" s="7"/>
      <c r="P2724" s="7"/>
      <c r="Q2724" s="11"/>
      <c r="R2724" s="7"/>
      <c r="S2724" s="24">
        <f>IFERROR(_xlfn.XLOOKUP(R2724,bio_produtos!$A:$A,bio_produtos!$C:$C),"")</f>
        <v>0</v>
      </c>
      <c r="T2724" s="12"/>
      <c r="U2724" s="23" t="str">
        <f>IF(T2724="","",SUM(T2724*N2724))</f>
        <v/>
      </c>
      <c r="V2724" s="23" t="str">
        <f>IF(U2724="","",IF(U2724&lt;10000,U2724,IF(U2724&lt;100000,U2724*0.3,"AVALIAÇÃO INDIVIDUAL")))</f>
        <v/>
      </c>
      <c r="W2724" s="10"/>
      <c r="X2724" s="7"/>
      <c r="Y2724" s="13"/>
      <c r="Z2724" s="10"/>
      <c r="AA2724" s="10"/>
      <c r="AB2724" s="10"/>
      <c r="AC2724" s="13"/>
      <c r="AD2724" s="10"/>
      <c r="AE2724" s="7"/>
      <c r="AF2724" s="7"/>
      <c r="AG2724" s="7"/>
      <c r="AH2724" s="7"/>
      <c r="AI2724" s="14"/>
      <c r="AJ2724" s="33"/>
    </row>
    <row r="2725" spans="1:36" s="15" customFormat="1" ht="150" customHeight="1" x14ac:dyDescent="0.25">
      <c r="A2725" s="4"/>
      <c r="B2725" s="7" t="str">
        <f>IF(C2725="","",CONCATENATE("BML",C2725))</f>
        <v/>
      </c>
      <c r="C2725" s="8"/>
      <c r="D2725" s="9"/>
      <c r="E2725" s="7"/>
      <c r="F2725" s="7"/>
      <c r="G2725" s="7"/>
      <c r="H2725" s="7"/>
      <c r="I2725" s="10"/>
      <c r="J2725" s="7"/>
      <c r="K2725" s="7"/>
      <c r="L2725" s="7"/>
      <c r="M2725" s="9"/>
      <c r="N2725" s="7"/>
      <c r="O2725" s="7"/>
      <c r="P2725" s="7"/>
      <c r="Q2725" s="11"/>
      <c r="R2725" s="7"/>
      <c r="S2725" s="24">
        <f>IFERROR(_xlfn.XLOOKUP(R2725,bio_produtos!$A:$A,bio_produtos!$C:$C),"")</f>
        <v>0</v>
      </c>
      <c r="T2725" s="12"/>
      <c r="U2725" s="23" t="str">
        <f>IF(T2725="","",SUM(T2725*N2725))</f>
        <v/>
      </c>
      <c r="V2725" s="23" t="str">
        <f>IF(U2725="","",IF(U2725&lt;10000,U2725,IF(U2725&lt;100000,U2725*0.3,"AVALIAÇÃO INDIVIDUAL")))</f>
        <v/>
      </c>
      <c r="W2725" s="10"/>
      <c r="X2725" s="7"/>
      <c r="Y2725" s="13"/>
      <c r="Z2725" s="10"/>
      <c r="AA2725" s="10"/>
      <c r="AB2725" s="10"/>
      <c r="AC2725" s="13"/>
      <c r="AD2725" s="10"/>
      <c r="AE2725" s="7"/>
      <c r="AF2725" s="7"/>
      <c r="AG2725" s="7"/>
      <c r="AH2725" s="7"/>
      <c r="AI2725" s="14"/>
      <c r="AJ2725" s="33"/>
    </row>
    <row r="2726" spans="1:36" s="15" customFormat="1" ht="150" customHeight="1" x14ac:dyDescent="0.25">
      <c r="A2726" s="4"/>
      <c r="B2726" s="7" t="str">
        <f>IF(C2726="","",CONCATENATE("BML",C2726))</f>
        <v/>
      </c>
      <c r="C2726" s="8"/>
      <c r="D2726" s="9"/>
      <c r="E2726" s="7"/>
      <c r="F2726" s="7"/>
      <c r="G2726" s="7"/>
      <c r="H2726" s="7"/>
      <c r="I2726" s="10"/>
      <c r="J2726" s="7"/>
      <c r="K2726" s="7"/>
      <c r="L2726" s="7"/>
      <c r="M2726" s="9"/>
      <c r="N2726" s="7"/>
      <c r="O2726" s="7"/>
      <c r="P2726" s="7"/>
      <c r="Q2726" s="11"/>
      <c r="R2726" s="7"/>
      <c r="S2726" s="24">
        <f>IFERROR(_xlfn.XLOOKUP(R2726,bio_produtos!$A:$A,bio_produtos!$C:$C),"")</f>
        <v>0</v>
      </c>
      <c r="T2726" s="12"/>
      <c r="U2726" s="23" t="str">
        <f>IF(T2726="","",SUM(T2726*N2726))</f>
        <v/>
      </c>
      <c r="V2726" s="23" t="str">
        <f>IF(U2726="","",IF(U2726&lt;10000,U2726,IF(U2726&lt;100000,U2726*0.3,"AVALIAÇÃO INDIVIDUAL")))</f>
        <v/>
      </c>
      <c r="W2726" s="10"/>
      <c r="X2726" s="7"/>
      <c r="Y2726" s="13"/>
      <c r="Z2726" s="10"/>
      <c r="AA2726" s="10"/>
      <c r="AB2726" s="10"/>
      <c r="AC2726" s="13"/>
      <c r="AD2726" s="10"/>
      <c r="AE2726" s="7"/>
      <c r="AF2726" s="7"/>
      <c r="AG2726" s="7"/>
      <c r="AH2726" s="7"/>
      <c r="AI2726" s="14"/>
      <c r="AJ2726" s="33"/>
    </row>
    <row r="2727" spans="1:36" s="15" customFormat="1" ht="150" customHeight="1" x14ac:dyDescent="0.25">
      <c r="A2727" s="4"/>
      <c r="B2727" s="7" t="str">
        <f>IF(C2727="","",CONCATENATE("BML",C2727))</f>
        <v/>
      </c>
      <c r="C2727" s="8"/>
      <c r="D2727" s="9"/>
      <c r="E2727" s="7"/>
      <c r="F2727" s="7"/>
      <c r="G2727" s="7"/>
      <c r="H2727" s="7"/>
      <c r="I2727" s="10"/>
      <c r="J2727" s="7"/>
      <c r="K2727" s="7"/>
      <c r="L2727" s="7"/>
      <c r="M2727" s="9"/>
      <c r="N2727" s="7"/>
      <c r="O2727" s="7"/>
      <c r="P2727" s="7"/>
      <c r="Q2727" s="11"/>
      <c r="R2727" s="7"/>
      <c r="S2727" s="24">
        <f>IFERROR(_xlfn.XLOOKUP(R2727,bio_produtos!$A:$A,bio_produtos!$C:$C),"")</f>
        <v>0</v>
      </c>
      <c r="T2727" s="12"/>
      <c r="U2727" s="23" t="str">
        <f>IF(T2727="","",SUM(T2727*N2727))</f>
        <v/>
      </c>
      <c r="V2727" s="23" t="str">
        <f>IF(U2727="","",IF(U2727&lt;10000,U2727,IF(U2727&lt;100000,U2727*0.3,"AVALIAÇÃO INDIVIDUAL")))</f>
        <v/>
      </c>
      <c r="W2727" s="10"/>
      <c r="X2727" s="7"/>
      <c r="Y2727" s="13"/>
      <c r="Z2727" s="10"/>
      <c r="AA2727" s="10"/>
      <c r="AB2727" s="10"/>
      <c r="AC2727" s="13"/>
      <c r="AD2727" s="10"/>
      <c r="AE2727" s="7"/>
      <c r="AF2727" s="7"/>
      <c r="AG2727" s="7"/>
      <c r="AH2727" s="7"/>
      <c r="AI2727" s="14"/>
      <c r="AJ2727" s="33"/>
    </row>
    <row r="2728" spans="1:36" s="15" customFormat="1" ht="150" customHeight="1" x14ac:dyDescent="0.25">
      <c r="A2728" s="4"/>
      <c r="B2728" s="7" t="str">
        <f>IF(C2728="","",CONCATENATE("BML",C2728))</f>
        <v/>
      </c>
      <c r="C2728" s="8"/>
      <c r="D2728" s="9"/>
      <c r="E2728" s="7"/>
      <c r="F2728" s="7"/>
      <c r="G2728" s="7"/>
      <c r="H2728" s="7"/>
      <c r="I2728" s="10"/>
      <c r="J2728" s="7"/>
      <c r="K2728" s="7"/>
      <c r="L2728" s="7"/>
      <c r="M2728" s="9"/>
      <c r="N2728" s="7"/>
      <c r="O2728" s="7"/>
      <c r="P2728" s="7"/>
      <c r="Q2728" s="11"/>
      <c r="R2728" s="7"/>
      <c r="S2728" s="24">
        <f>IFERROR(_xlfn.XLOOKUP(R2728,bio_produtos!$A:$A,bio_produtos!$C:$C),"")</f>
        <v>0</v>
      </c>
      <c r="T2728" s="12"/>
      <c r="U2728" s="23" t="str">
        <f>IF(T2728="","",SUM(T2728*N2728))</f>
        <v/>
      </c>
      <c r="V2728" s="23" t="str">
        <f>IF(U2728="","",IF(U2728&lt;10000,U2728,IF(U2728&lt;100000,U2728*0.3,"AVALIAÇÃO INDIVIDUAL")))</f>
        <v/>
      </c>
      <c r="W2728" s="10"/>
      <c r="X2728" s="7"/>
      <c r="Y2728" s="13"/>
      <c r="Z2728" s="10"/>
      <c r="AA2728" s="10"/>
      <c r="AB2728" s="10"/>
      <c r="AC2728" s="13"/>
      <c r="AD2728" s="10"/>
      <c r="AE2728" s="7"/>
      <c r="AF2728" s="7"/>
      <c r="AG2728" s="7"/>
      <c r="AH2728" s="7"/>
      <c r="AI2728" s="14"/>
      <c r="AJ2728" s="33"/>
    </row>
    <row r="2729" spans="1:36" s="15" customFormat="1" ht="150" customHeight="1" x14ac:dyDescent="0.25">
      <c r="A2729" s="4"/>
      <c r="B2729" s="7" t="str">
        <f>IF(C2729="","",CONCATENATE("BML",C2729))</f>
        <v/>
      </c>
      <c r="C2729" s="8"/>
      <c r="D2729" s="9"/>
      <c r="E2729" s="7"/>
      <c r="F2729" s="7"/>
      <c r="G2729" s="7"/>
      <c r="H2729" s="7"/>
      <c r="I2729" s="10"/>
      <c r="J2729" s="7"/>
      <c r="K2729" s="7"/>
      <c r="L2729" s="7"/>
      <c r="M2729" s="9"/>
      <c r="N2729" s="7"/>
      <c r="O2729" s="7"/>
      <c r="P2729" s="7"/>
      <c r="Q2729" s="11"/>
      <c r="R2729" s="7"/>
      <c r="S2729" s="24">
        <f>IFERROR(_xlfn.XLOOKUP(R2729,bio_produtos!$A:$A,bio_produtos!$C:$C),"")</f>
        <v>0</v>
      </c>
      <c r="T2729" s="12"/>
      <c r="U2729" s="23" t="str">
        <f>IF(T2729="","",SUM(T2729*N2729))</f>
        <v/>
      </c>
      <c r="V2729" s="23" t="str">
        <f>IF(U2729="","",IF(U2729&lt;10000,U2729,IF(U2729&lt;100000,U2729*0.3,"AVALIAÇÃO INDIVIDUAL")))</f>
        <v/>
      </c>
      <c r="W2729" s="10"/>
      <c r="X2729" s="7"/>
      <c r="Y2729" s="13"/>
      <c r="Z2729" s="10"/>
      <c r="AA2729" s="10"/>
      <c r="AB2729" s="10"/>
      <c r="AC2729" s="13"/>
      <c r="AD2729" s="10"/>
      <c r="AE2729" s="7"/>
      <c r="AF2729" s="7"/>
      <c r="AG2729" s="7"/>
      <c r="AH2729" s="7"/>
      <c r="AI2729" s="14"/>
      <c r="AJ2729" s="33"/>
    </row>
    <row r="2730" spans="1:36" s="15" customFormat="1" ht="150" customHeight="1" x14ac:dyDescent="0.25">
      <c r="A2730" s="4"/>
      <c r="B2730" s="7" t="str">
        <f>IF(C2730="","",CONCATENATE("BML",C2730))</f>
        <v/>
      </c>
      <c r="C2730" s="8"/>
      <c r="D2730" s="9"/>
      <c r="E2730" s="7"/>
      <c r="F2730" s="7"/>
      <c r="G2730" s="7"/>
      <c r="H2730" s="7"/>
      <c r="I2730" s="10"/>
      <c r="J2730" s="7"/>
      <c r="K2730" s="7"/>
      <c r="L2730" s="7"/>
      <c r="M2730" s="9"/>
      <c r="N2730" s="7"/>
      <c r="O2730" s="7"/>
      <c r="P2730" s="7"/>
      <c r="Q2730" s="11"/>
      <c r="R2730" s="7"/>
      <c r="S2730" s="24">
        <f>IFERROR(_xlfn.XLOOKUP(R2730,bio_produtos!$A:$A,bio_produtos!$C:$C),"")</f>
        <v>0</v>
      </c>
      <c r="T2730" s="12"/>
      <c r="U2730" s="23" t="str">
        <f>IF(T2730="","",SUM(T2730*N2730))</f>
        <v/>
      </c>
      <c r="V2730" s="23" t="str">
        <f>IF(U2730="","",IF(U2730&lt;10000,U2730,IF(U2730&lt;100000,U2730*0.3,"AVALIAÇÃO INDIVIDUAL")))</f>
        <v/>
      </c>
      <c r="W2730" s="10"/>
      <c r="X2730" s="7"/>
      <c r="Y2730" s="13"/>
      <c r="Z2730" s="10"/>
      <c r="AA2730" s="10"/>
      <c r="AB2730" s="10"/>
      <c r="AC2730" s="13"/>
      <c r="AD2730" s="10"/>
      <c r="AE2730" s="7"/>
      <c r="AF2730" s="7"/>
      <c r="AG2730" s="7"/>
      <c r="AH2730" s="7"/>
      <c r="AI2730" s="14"/>
      <c r="AJ2730" s="33"/>
    </row>
    <row r="2731" spans="1:36" s="15" customFormat="1" ht="150" customHeight="1" x14ac:dyDescent="0.25">
      <c r="A2731" s="4"/>
      <c r="B2731" s="7" t="str">
        <f>IF(C2731="","",CONCATENATE("BML",C2731))</f>
        <v/>
      </c>
      <c r="C2731" s="8"/>
      <c r="D2731" s="9"/>
      <c r="E2731" s="7"/>
      <c r="F2731" s="7"/>
      <c r="G2731" s="7"/>
      <c r="H2731" s="7"/>
      <c r="I2731" s="10"/>
      <c r="J2731" s="7"/>
      <c r="K2731" s="7"/>
      <c r="L2731" s="7"/>
      <c r="M2731" s="9"/>
      <c r="N2731" s="7"/>
      <c r="O2731" s="7"/>
      <c r="P2731" s="7"/>
      <c r="Q2731" s="11"/>
      <c r="R2731" s="7"/>
      <c r="S2731" s="24">
        <f>IFERROR(_xlfn.XLOOKUP(R2731,bio_produtos!$A:$A,bio_produtos!$C:$C),"")</f>
        <v>0</v>
      </c>
      <c r="T2731" s="12"/>
      <c r="U2731" s="23" t="str">
        <f>IF(T2731="","",SUM(T2731*N2731))</f>
        <v/>
      </c>
      <c r="V2731" s="23" t="str">
        <f>IF(U2731="","",IF(U2731&lt;10000,U2731,IF(U2731&lt;100000,U2731*0.3,"AVALIAÇÃO INDIVIDUAL")))</f>
        <v/>
      </c>
      <c r="W2731" s="10"/>
      <c r="X2731" s="7"/>
      <c r="Y2731" s="13"/>
      <c r="Z2731" s="10"/>
      <c r="AA2731" s="10"/>
      <c r="AB2731" s="10"/>
      <c r="AC2731" s="13"/>
      <c r="AD2731" s="10"/>
      <c r="AE2731" s="7"/>
      <c r="AF2731" s="7"/>
      <c r="AG2731" s="7"/>
      <c r="AH2731" s="7"/>
      <c r="AI2731" s="14"/>
      <c r="AJ2731" s="33"/>
    </row>
    <row r="2732" spans="1:36" s="15" customFormat="1" ht="150" customHeight="1" x14ac:dyDescent="0.25">
      <c r="A2732" s="4"/>
      <c r="B2732" s="7" t="str">
        <f>IF(C2732="","",CONCATENATE("BML",C2732))</f>
        <v/>
      </c>
      <c r="C2732" s="8"/>
      <c r="D2732" s="9"/>
      <c r="E2732" s="7"/>
      <c r="F2732" s="7"/>
      <c r="G2732" s="7"/>
      <c r="H2732" s="7"/>
      <c r="I2732" s="10"/>
      <c r="J2732" s="7"/>
      <c r="K2732" s="7"/>
      <c r="L2732" s="7"/>
      <c r="M2732" s="9"/>
      <c r="N2732" s="7"/>
      <c r="O2732" s="7"/>
      <c r="P2732" s="7"/>
      <c r="Q2732" s="11"/>
      <c r="R2732" s="7"/>
      <c r="S2732" s="24">
        <f>IFERROR(_xlfn.XLOOKUP(R2732,bio_produtos!$A:$A,bio_produtos!$C:$C),"")</f>
        <v>0</v>
      </c>
      <c r="T2732" s="12"/>
      <c r="U2732" s="23" t="str">
        <f>IF(T2732="","",SUM(T2732*N2732))</f>
        <v/>
      </c>
      <c r="V2732" s="23" t="str">
        <f>IF(U2732="","",IF(U2732&lt;10000,U2732,IF(U2732&lt;100000,U2732*0.3,"AVALIAÇÃO INDIVIDUAL")))</f>
        <v/>
      </c>
      <c r="W2732" s="10"/>
      <c r="X2732" s="7"/>
      <c r="Y2732" s="13"/>
      <c r="Z2732" s="10"/>
      <c r="AA2732" s="10"/>
      <c r="AB2732" s="10"/>
      <c r="AC2732" s="13"/>
      <c r="AD2732" s="10"/>
      <c r="AE2732" s="7"/>
      <c r="AF2732" s="7"/>
      <c r="AG2732" s="7"/>
      <c r="AH2732" s="7"/>
      <c r="AI2732" s="14"/>
      <c r="AJ2732" s="33"/>
    </row>
    <row r="2733" spans="1:36" s="15" customFormat="1" ht="150" customHeight="1" x14ac:dyDescent="0.25">
      <c r="A2733" s="4"/>
      <c r="B2733" s="7" t="str">
        <f>IF(C2733="","",CONCATENATE("BML",C2733))</f>
        <v/>
      </c>
      <c r="C2733" s="8"/>
      <c r="D2733" s="9"/>
      <c r="E2733" s="7"/>
      <c r="F2733" s="7"/>
      <c r="G2733" s="7"/>
      <c r="H2733" s="7"/>
      <c r="I2733" s="10"/>
      <c r="J2733" s="7"/>
      <c r="K2733" s="7"/>
      <c r="L2733" s="7"/>
      <c r="M2733" s="9"/>
      <c r="N2733" s="7"/>
      <c r="O2733" s="7"/>
      <c r="P2733" s="7"/>
      <c r="Q2733" s="11"/>
      <c r="R2733" s="7"/>
      <c r="S2733" s="24">
        <f>IFERROR(_xlfn.XLOOKUP(R2733,bio_produtos!$A:$A,bio_produtos!$C:$C),"")</f>
        <v>0</v>
      </c>
      <c r="T2733" s="12"/>
      <c r="U2733" s="23" t="str">
        <f>IF(T2733="","",SUM(T2733*N2733))</f>
        <v/>
      </c>
      <c r="V2733" s="23" t="str">
        <f>IF(U2733="","",IF(U2733&lt;10000,U2733,IF(U2733&lt;100000,U2733*0.3,"AVALIAÇÃO INDIVIDUAL")))</f>
        <v/>
      </c>
      <c r="W2733" s="10"/>
      <c r="X2733" s="7"/>
      <c r="Y2733" s="13"/>
      <c r="Z2733" s="10"/>
      <c r="AA2733" s="10"/>
      <c r="AB2733" s="10"/>
      <c r="AC2733" s="13"/>
      <c r="AD2733" s="10"/>
      <c r="AE2733" s="7"/>
      <c r="AF2733" s="7"/>
      <c r="AG2733" s="7"/>
      <c r="AH2733" s="7"/>
      <c r="AI2733" s="14"/>
      <c r="AJ2733" s="33"/>
    </row>
    <row r="2734" spans="1:36" s="15" customFormat="1" ht="150" customHeight="1" x14ac:dyDescent="0.25">
      <c r="A2734" s="4"/>
      <c r="B2734" s="7" t="str">
        <f>IF(C2734="","",CONCATENATE("BML",C2734))</f>
        <v/>
      </c>
      <c r="C2734" s="8"/>
      <c r="D2734" s="9"/>
      <c r="E2734" s="7"/>
      <c r="F2734" s="7"/>
      <c r="G2734" s="7"/>
      <c r="H2734" s="7"/>
      <c r="I2734" s="10"/>
      <c r="J2734" s="7"/>
      <c r="K2734" s="7"/>
      <c r="L2734" s="7"/>
      <c r="M2734" s="9"/>
      <c r="N2734" s="7"/>
      <c r="O2734" s="7"/>
      <c r="P2734" s="7"/>
      <c r="Q2734" s="11"/>
      <c r="R2734" s="7"/>
      <c r="S2734" s="24">
        <f>IFERROR(_xlfn.XLOOKUP(R2734,bio_produtos!$A:$A,bio_produtos!$C:$C),"")</f>
        <v>0</v>
      </c>
      <c r="T2734" s="12"/>
      <c r="U2734" s="23" t="str">
        <f>IF(T2734="","",SUM(T2734*N2734))</f>
        <v/>
      </c>
      <c r="V2734" s="23" t="str">
        <f>IF(U2734="","",IF(U2734&lt;10000,U2734,IF(U2734&lt;100000,U2734*0.3,"AVALIAÇÃO INDIVIDUAL")))</f>
        <v/>
      </c>
      <c r="W2734" s="10"/>
      <c r="X2734" s="7"/>
      <c r="Y2734" s="13"/>
      <c r="Z2734" s="10"/>
      <c r="AA2734" s="10"/>
      <c r="AB2734" s="10"/>
      <c r="AC2734" s="13"/>
      <c r="AD2734" s="10"/>
      <c r="AE2734" s="7"/>
      <c r="AF2734" s="7"/>
      <c r="AG2734" s="7"/>
      <c r="AH2734" s="7"/>
      <c r="AI2734" s="14"/>
      <c r="AJ2734" s="33"/>
    </row>
    <row r="2735" spans="1:36" s="15" customFormat="1" ht="150" customHeight="1" x14ac:dyDescent="0.25">
      <c r="A2735" s="4"/>
      <c r="B2735" s="7" t="str">
        <f>IF(C2735="","",CONCATENATE("BML",C2735))</f>
        <v/>
      </c>
      <c r="C2735" s="8"/>
      <c r="D2735" s="9"/>
      <c r="E2735" s="7"/>
      <c r="F2735" s="7"/>
      <c r="G2735" s="7"/>
      <c r="H2735" s="7"/>
      <c r="I2735" s="10"/>
      <c r="J2735" s="7"/>
      <c r="K2735" s="7"/>
      <c r="L2735" s="7"/>
      <c r="M2735" s="9"/>
      <c r="N2735" s="7"/>
      <c r="O2735" s="7"/>
      <c r="P2735" s="7"/>
      <c r="Q2735" s="11"/>
      <c r="R2735" s="7"/>
      <c r="S2735" s="24">
        <f>IFERROR(_xlfn.XLOOKUP(R2735,bio_produtos!$A:$A,bio_produtos!$C:$C),"")</f>
        <v>0</v>
      </c>
      <c r="T2735" s="12"/>
      <c r="U2735" s="23" t="str">
        <f>IF(T2735="","",SUM(T2735*N2735))</f>
        <v/>
      </c>
      <c r="V2735" s="23" t="str">
        <f>IF(U2735="","",IF(U2735&lt;10000,U2735,IF(U2735&lt;100000,U2735*0.3,"AVALIAÇÃO INDIVIDUAL")))</f>
        <v/>
      </c>
      <c r="W2735" s="10"/>
      <c r="X2735" s="7"/>
      <c r="Y2735" s="13"/>
      <c r="Z2735" s="10"/>
      <c r="AA2735" s="10"/>
      <c r="AB2735" s="10"/>
      <c r="AC2735" s="13"/>
      <c r="AD2735" s="10"/>
      <c r="AE2735" s="7"/>
      <c r="AF2735" s="7"/>
      <c r="AG2735" s="7"/>
      <c r="AH2735" s="7"/>
      <c r="AI2735" s="14"/>
      <c r="AJ2735" s="33"/>
    </row>
    <row r="2736" spans="1:36" s="15" customFormat="1" ht="150" customHeight="1" x14ac:dyDescent="0.25">
      <c r="A2736" s="4"/>
      <c r="B2736" s="7" t="str">
        <f>IF(C2736="","",CONCATENATE("BML",C2736))</f>
        <v/>
      </c>
      <c r="C2736" s="8"/>
      <c r="D2736" s="9"/>
      <c r="E2736" s="7"/>
      <c r="F2736" s="7"/>
      <c r="G2736" s="7"/>
      <c r="H2736" s="7"/>
      <c r="I2736" s="10"/>
      <c r="J2736" s="7"/>
      <c r="K2736" s="7"/>
      <c r="L2736" s="7"/>
      <c r="M2736" s="9"/>
      <c r="N2736" s="7"/>
      <c r="O2736" s="7"/>
      <c r="P2736" s="7"/>
      <c r="Q2736" s="11"/>
      <c r="R2736" s="7"/>
      <c r="S2736" s="24">
        <f>IFERROR(_xlfn.XLOOKUP(R2736,bio_produtos!$A:$A,bio_produtos!$C:$C),"")</f>
        <v>0</v>
      </c>
      <c r="T2736" s="12"/>
      <c r="U2736" s="23" t="str">
        <f>IF(T2736="","",SUM(T2736*N2736))</f>
        <v/>
      </c>
      <c r="V2736" s="23" t="str">
        <f>IF(U2736="","",IF(U2736&lt;10000,U2736,IF(U2736&lt;100000,U2736*0.3,"AVALIAÇÃO INDIVIDUAL")))</f>
        <v/>
      </c>
      <c r="W2736" s="10"/>
      <c r="X2736" s="7"/>
      <c r="Y2736" s="13"/>
      <c r="Z2736" s="10"/>
      <c r="AA2736" s="10"/>
      <c r="AB2736" s="10"/>
      <c r="AC2736" s="13"/>
      <c r="AD2736" s="10"/>
      <c r="AE2736" s="7"/>
      <c r="AF2736" s="7"/>
      <c r="AG2736" s="7"/>
      <c r="AH2736" s="7"/>
      <c r="AI2736" s="14"/>
      <c r="AJ2736" s="33"/>
    </row>
    <row r="2737" spans="1:36" s="15" customFormat="1" ht="150" customHeight="1" x14ac:dyDescent="0.25">
      <c r="A2737" s="4"/>
      <c r="B2737" s="7" t="str">
        <f>IF(C2737="","",CONCATENATE("BML",C2737))</f>
        <v/>
      </c>
      <c r="C2737" s="8"/>
      <c r="D2737" s="9"/>
      <c r="E2737" s="7"/>
      <c r="F2737" s="7"/>
      <c r="G2737" s="7"/>
      <c r="H2737" s="7"/>
      <c r="I2737" s="10"/>
      <c r="J2737" s="7"/>
      <c r="K2737" s="7"/>
      <c r="L2737" s="7"/>
      <c r="M2737" s="9"/>
      <c r="N2737" s="7"/>
      <c r="O2737" s="7"/>
      <c r="P2737" s="7"/>
      <c r="Q2737" s="11"/>
      <c r="R2737" s="7"/>
      <c r="S2737" s="24">
        <f>IFERROR(_xlfn.XLOOKUP(R2737,bio_produtos!$A:$A,bio_produtos!$C:$C),"")</f>
        <v>0</v>
      </c>
      <c r="T2737" s="12"/>
      <c r="U2737" s="23" t="str">
        <f>IF(T2737="","",SUM(T2737*N2737))</f>
        <v/>
      </c>
      <c r="V2737" s="23" t="str">
        <f>IF(U2737="","",IF(U2737&lt;10000,U2737,IF(U2737&lt;100000,U2737*0.3,"AVALIAÇÃO INDIVIDUAL")))</f>
        <v/>
      </c>
      <c r="W2737" s="10"/>
      <c r="X2737" s="7"/>
      <c r="Y2737" s="13"/>
      <c r="Z2737" s="10"/>
      <c r="AA2737" s="10"/>
      <c r="AB2737" s="10"/>
      <c r="AC2737" s="13"/>
      <c r="AD2737" s="10"/>
      <c r="AE2737" s="7"/>
      <c r="AF2737" s="7"/>
      <c r="AG2737" s="7"/>
      <c r="AH2737" s="7"/>
      <c r="AI2737" s="14"/>
      <c r="AJ2737" s="33"/>
    </row>
    <row r="2738" spans="1:36" s="15" customFormat="1" ht="150" customHeight="1" x14ac:dyDescent="0.25">
      <c r="A2738" s="4"/>
      <c r="B2738" s="7" t="str">
        <f>IF(C2738="","",CONCATENATE("BML",C2738))</f>
        <v/>
      </c>
      <c r="C2738" s="8"/>
      <c r="D2738" s="9"/>
      <c r="E2738" s="7"/>
      <c r="F2738" s="7"/>
      <c r="G2738" s="7"/>
      <c r="H2738" s="7"/>
      <c r="I2738" s="10"/>
      <c r="J2738" s="7"/>
      <c r="K2738" s="7"/>
      <c r="L2738" s="7"/>
      <c r="M2738" s="9"/>
      <c r="N2738" s="7"/>
      <c r="O2738" s="7"/>
      <c r="P2738" s="7"/>
      <c r="Q2738" s="11"/>
      <c r="R2738" s="7"/>
      <c r="S2738" s="24">
        <f>IFERROR(_xlfn.XLOOKUP(R2738,bio_produtos!$A:$A,bio_produtos!$C:$C),"")</f>
        <v>0</v>
      </c>
      <c r="T2738" s="12"/>
      <c r="U2738" s="23" t="str">
        <f>IF(T2738="","",SUM(T2738*N2738))</f>
        <v/>
      </c>
      <c r="V2738" s="23" t="str">
        <f>IF(U2738="","",IF(U2738&lt;10000,U2738,IF(U2738&lt;100000,U2738*0.3,"AVALIAÇÃO INDIVIDUAL")))</f>
        <v/>
      </c>
      <c r="W2738" s="10"/>
      <c r="X2738" s="7"/>
      <c r="Y2738" s="13"/>
      <c r="Z2738" s="10"/>
      <c r="AA2738" s="10"/>
      <c r="AB2738" s="10"/>
      <c r="AC2738" s="13"/>
      <c r="AD2738" s="10"/>
      <c r="AE2738" s="7"/>
      <c r="AF2738" s="7"/>
      <c r="AG2738" s="7"/>
      <c r="AH2738" s="7"/>
      <c r="AI2738" s="14"/>
      <c r="AJ2738" s="33"/>
    </row>
    <row r="2739" spans="1:36" s="15" customFormat="1" ht="150" customHeight="1" x14ac:dyDescent="0.25">
      <c r="A2739" s="4"/>
      <c r="B2739" s="7" t="str">
        <f>IF(C2739="","",CONCATENATE("BML",C2739))</f>
        <v/>
      </c>
      <c r="C2739" s="8"/>
      <c r="D2739" s="9"/>
      <c r="E2739" s="7"/>
      <c r="F2739" s="7"/>
      <c r="G2739" s="7"/>
      <c r="H2739" s="7"/>
      <c r="I2739" s="10"/>
      <c r="J2739" s="7"/>
      <c r="K2739" s="7"/>
      <c r="L2739" s="7"/>
      <c r="M2739" s="9"/>
      <c r="N2739" s="7"/>
      <c r="O2739" s="7"/>
      <c r="P2739" s="7"/>
      <c r="Q2739" s="11"/>
      <c r="R2739" s="7"/>
      <c r="S2739" s="24">
        <f>IFERROR(_xlfn.XLOOKUP(R2739,bio_produtos!$A:$A,bio_produtos!$C:$C),"")</f>
        <v>0</v>
      </c>
      <c r="T2739" s="12"/>
      <c r="U2739" s="23" t="str">
        <f>IF(T2739="","",SUM(T2739*N2739))</f>
        <v/>
      </c>
      <c r="V2739" s="23" t="str">
        <f>IF(U2739="","",IF(U2739&lt;10000,U2739,IF(U2739&lt;100000,U2739*0.3,"AVALIAÇÃO INDIVIDUAL")))</f>
        <v/>
      </c>
      <c r="W2739" s="10"/>
      <c r="X2739" s="7"/>
      <c r="Y2739" s="13"/>
      <c r="Z2739" s="10"/>
      <c r="AA2739" s="10"/>
      <c r="AB2739" s="10"/>
      <c r="AC2739" s="13"/>
      <c r="AD2739" s="10"/>
      <c r="AE2739" s="7"/>
      <c r="AF2739" s="7"/>
      <c r="AG2739" s="7"/>
      <c r="AH2739" s="7"/>
      <c r="AI2739" s="14"/>
      <c r="AJ2739" s="33"/>
    </row>
    <row r="2740" spans="1:36" s="15" customFormat="1" ht="150" customHeight="1" x14ac:dyDescent="0.25">
      <c r="A2740" s="4"/>
      <c r="B2740" s="7" t="str">
        <f>IF(C2740="","",CONCATENATE("BML",C2740))</f>
        <v/>
      </c>
      <c r="C2740" s="8"/>
      <c r="D2740" s="9"/>
      <c r="E2740" s="7"/>
      <c r="F2740" s="7"/>
      <c r="G2740" s="7"/>
      <c r="H2740" s="7"/>
      <c r="I2740" s="10"/>
      <c r="J2740" s="7"/>
      <c r="K2740" s="7"/>
      <c r="L2740" s="7"/>
      <c r="M2740" s="9"/>
      <c r="N2740" s="7"/>
      <c r="O2740" s="7"/>
      <c r="P2740" s="7"/>
      <c r="Q2740" s="11"/>
      <c r="R2740" s="7"/>
      <c r="S2740" s="24">
        <f>IFERROR(_xlfn.XLOOKUP(R2740,bio_produtos!$A:$A,bio_produtos!$C:$C),"")</f>
        <v>0</v>
      </c>
      <c r="T2740" s="12"/>
      <c r="U2740" s="23" t="str">
        <f>IF(T2740="","",SUM(T2740*N2740))</f>
        <v/>
      </c>
      <c r="V2740" s="23" t="str">
        <f>IF(U2740="","",IF(U2740&lt;10000,U2740,IF(U2740&lt;100000,U2740*0.3,"AVALIAÇÃO INDIVIDUAL")))</f>
        <v/>
      </c>
      <c r="W2740" s="10"/>
      <c r="X2740" s="7"/>
      <c r="Y2740" s="13"/>
      <c r="Z2740" s="10"/>
      <c r="AA2740" s="10"/>
      <c r="AB2740" s="10"/>
      <c r="AC2740" s="13"/>
      <c r="AD2740" s="10"/>
      <c r="AE2740" s="7"/>
      <c r="AF2740" s="7"/>
      <c r="AG2740" s="7"/>
      <c r="AH2740" s="7"/>
      <c r="AI2740" s="14"/>
      <c r="AJ2740" s="33"/>
    </row>
    <row r="2741" spans="1:36" s="15" customFormat="1" ht="150" customHeight="1" x14ac:dyDescent="0.25">
      <c r="A2741" s="4"/>
      <c r="B2741" s="7" t="str">
        <f>IF(C2741="","",CONCATENATE("BML",C2741))</f>
        <v/>
      </c>
      <c r="C2741" s="8"/>
      <c r="D2741" s="9"/>
      <c r="E2741" s="7"/>
      <c r="F2741" s="7"/>
      <c r="G2741" s="7"/>
      <c r="H2741" s="7"/>
      <c r="I2741" s="10"/>
      <c r="J2741" s="7"/>
      <c r="K2741" s="7"/>
      <c r="L2741" s="7"/>
      <c r="M2741" s="9"/>
      <c r="N2741" s="7"/>
      <c r="O2741" s="7"/>
      <c r="P2741" s="7"/>
      <c r="Q2741" s="11"/>
      <c r="R2741" s="7"/>
      <c r="S2741" s="24">
        <f>IFERROR(_xlfn.XLOOKUP(R2741,bio_produtos!$A:$A,bio_produtos!$C:$C),"")</f>
        <v>0</v>
      </c>
      <c r="T2741" s="12"/>
      <c r="U2741" s="23" t="str">
        <f>IF(T2741="","",SUM(T2741*N2741))</f>
        <v/>
      </c>
      <c r="V2741" s="23" t="str">
        <f>IF(U2741="","",IF(U2741&lt;10000,U2741,IF(U2741&lt;100000,U2741*0.3,"AVALIAÇÃO INDIVIDUAL")))</f>
        <v/>
      </c>
      <c r="W2741" s="10"/>
      <c r="X2741" s="7"/>
      <c r="Y2741" s="13"/>
      <c r="Z2741" s="10"/>
      <c r="AA2741" s="10"/>
      <c r="AB2741" s="10"/>
      <c r="AC2741" s="13"/>
      <c r="AD2741" s="10"/>
      <c r="AE2741" s="7"/>
      <c r="AF2741" s="7"/>
      <c r="AG2741" s="7"/>
      <c r="AH2741" s="7"/>
      <c r="AI2741" s="14"/>
      <c r="AJ2741" s="33"/>
    </row>
    <row r="2742" spans="1:36" s="15" customFormat="1" ht="150" customHeight="1" x14ac:dyDescent="0.25">
      <c r="A2742" s="4"/>
      <c r="B2742" s="7" t="str">
        <f>IF(C2742="","",CONCATENATE("BML",C2742))</f>
        <v/>
      </c>
      <c r="C2742" s="8"/>
      <c r="D2742" s="9"/>
      <c r="E2742" s="7"/>
      <c r="F2742" s="7"/>
      <c r="G2742" s="7"/>
      <c r="H2742" s="7"/>
      <c r="I2742" s="10"/>
      <c r="J2742" s="7"/>
      <c r="K2742" s="7"/>
      <c r="L2742" s="7"/>
      <c r="M2742" s="9"/>
      <c r="N2742" s="7"/>
      <c r="O2742" s="7"/>
      <c r="P2742" s="7"/>
      <c r="Q2742" s="11"/>
      <c r="R2742" s="7"/>
      <c r="S2742" s="24">
        <f>IFERROR(_xlfn.XLOOKUP(R2742,bio_produtos!$A:$A,bio_produtos!$C:$C),"")</f>
        <v>0</v>
      </c>
      <c r="T2742" s="12"/>
      <c r="U2742" s="23" t="str">
        <f>IF(T2742="","",SUM(T2742*N2742))</f>
        <v/>
      </c>
      <c r="V2742" s="23" t="str">
        <f>IF(U2742="","",IF(U2742&lt;10000,U2742,IF(U2742&lt;100000,U2742*0.3,"AVALIAÇÃO INDIVIDUAL")))</f>
        <v/>
      </c>
      <c r="W2742" s="10"/>
      <c r="X2742" s="7"/>
      <c r="Y2742" s="13"/>
      <c r="Z2742" s="10"/>
      <c r="AA2742" s="10"/>
      <c r="AB2742" s="10"/>
      <c r="AC2742" s="13"/>
      <c r="AD2742" s="10"/>
      <c r="AE2742" s="7"/>
      <c r="AF2742" s="7"/>
      <c r="AG2742" s="7"/>
      <c r="AH2742" s="7"/>
      <c r="AI2742" s="14"/>
      <c r="AJ2742" s="33"/>
    </row>
    <row r="2743" spans="1:36" s="15" customFormat="1" ht="150" customHeight="1" x14ac:dyDescent="0.25">
      <c r="A2743" s="4"/>
      <c r="B2743" s="7" t="str">
        <f>IF(C2743="","",CONCATENATE("BML",C2743))</f>
        <v/>
      </c>
      <c r="C2743" s="8"/>
      <c r="D2743" s="9"/>
      <c r="E2743" s="7"/>
      <c r="F2743" s="7"/>
      <c r="G2743" s="7"/>
      <c r="H2743" s="7"/>
      <c r="I2743" s="10"/>
      <c r="J2743" s="7"/>
      <c r="K2743" s="7"/>
      <c r="L2743" s="7"/>
      <c r="M2743" s="9"/>
      <c r="N2743" s="7"/>
      <c r="O2743" s="7"/>
      <c r="P2743" s="7"/>
      <c r="Q2743" s="11"/>
      <c r="R2743" s="7"/>
      <c r="S2743" s="24">
        <f>IFERROR(_xlfn.XLOOKUP(R2743,bio_produtos!$A:$A,bio_produtos!$C:$C),"")</f>
        <v>0</v>
      </c>
      <c r="T2743" s="12"/>
      <c r="U2743" s="23" t="str">
        <f>IF(T2743="","",SUM(T2743*N2743))</f>
        <v/>
      </c>
      <c r="V2743" s="23" t="str">
        <f>IF(U2743="","",IF(U2743&lt;10000,U2743,IF(U2743&lt;100000,U2743*0.3,"AVALIAÇÃO INDIVIDUAL")))</f>
        <v/>
      </c>
      <c r="W2743" s="10"/>
      <c r="X2743" s="7"/>
      <c r="Y2743" s="13"/>
      <c r="Z2743" s="10"/>
      <c r="AA2743" s="10"/>
      <c r="AB2743" s="10"/>
      <c r="AC2743" s="13"/>
      <c r="AD2743" s="10"/>
      <c r="AE2743" s="7"/>
      <c r="AF2743" s="7"/>
      <c r="AG2743" s="7"/>
      <c r="AH2743" s="7"/>
      <c r="AI2743" s="14"/>
      <c r="AJ2743" s="33"/>
    </row>
    <row r="2744" spans="1:36" s="15" customFormat="1" ht="150" customHeight="1" x14ac:dyDescent="0.25">
      <c r="A2744" s="4"/>
      <c r="B2744" s="7" t="str">
        <f>IF(C2744="","",CONCATENATE("BML",C2744))</f>
        <v/>
      </c>
      <c r="C2744" s="8"/>
      <c r="D2744" s="9"/>
      <c r="E2744" s="7"/>
      <c r="F2744" s="7"/>
      <c r="G2744" s="7"/>
      <c r="H2744" s="7"/>
      <c r="I2744" s="10"/>
      <c r="J2744" s="7"/>
      <c r="K2744" s="7"/>
      <c r="L2744" s="7"/>
      <c r="M2744" s="9"/>
      <c r="N2744" s="7"/>
      <c r="O2744" s="7"/>
      <c r="P2744" s="7"/>
      <c r="Q2744" s="11"/>
      <c r="R2744" s="7"/>
      <c r="S2744" s="24">
        <f>IFERROR(_xlfn.XLOOKUP(R2744,bio_produtos!$A:$A,bio_produtos!$C:$C),"")</f>
        <v>0</v>
      </c>
      <c r="T2744" s="12"/>
      <c r="U2744" s="23" t="str">
        <f>IF(T2744="","",SUM(T2744*N2744))</f>
        <v/>
      </c>
      <c r="V2744" s="23" t="str">
        <f>IF(U2744="","",IF(U2744&lt;10000,U2744,IF(U2744&lt;100000,U2744*0.3,"AVALIAÇÃO INDIVIDUAL")))</f>
        <v/>
      </c>
      <c r="W2744" s="10"/>
      <c r="X2744" s="7"/>
      <c r="Y2744" s="13"/>
      <c r="Z2744" s="10"/>
      <c r="AA2744" s="10"/>
      <c r="AB2744" s="10"/>
      <c r="AC2744" s="13"/>
      <c r="AD2744" s="10"/>
      <c r="AE2744" s="7"/>
      <c r="AF2744" s="7"/>
      <c r="AG2744" s="7"/>
      <c r="AH2744" s="7"/>
      <c r="AI2744" s="14"/>
      <c r="AJ2744" s="33"/>
    </row>
    <row r="2745" spans="1:36" s="15" customFormat="1" ht="150" customHeight="1" x14ac:dyDescent="0.25">
      <c r="A2745" s="4"/>
      <c r="B2745" s="7" t="str">
        <f>IF(C2745="","",CONCATENATE("BML",C2745))</f>
        <v/>
      </c>
      <c r="C2745" s="8"/>
      <c r="D2745" s="9"/>
      <c r="E2745" s="7"/>
      <c r="F2745" s="7"/>
      <c r="G2745" s="7"/>
      <c r="H2745" s="7"/>
      <c r="I2745" s="10"/>
      <c r="J2745" s="7"/>
      <c r="K2745" s="7"/>
      <c r="L2745" s="7"/>
      <c r="M2745" s="9"/>
      <c r="N2745" s="7"/>
      <c r="O2745" s="7"/>
      <c r="P2745" s="7"/>
      <c r="Q2745" s="11"/>
      <c r="R2745" s="7"/>
      <c r="S2745" s="24">
        <f>IFERROR(_xlfn.XLOOKUP(R2745,bio_produtos!$A:$A,bio_produtos!$C:$C),"")</f>
        <v>0</v>
      </c>
      <c r="T2745" s="12"/>
      <c r="U2745" s="23" t="str">
        <f>IF(T2745="","",SUM(T2745*N2745))</f>
        <v/>
      </c>
      <c r="V2745" s="23" t="str">
        <f>IF(U2745="","",IF(U2745&lt;10000,U2745,IF(U2745&lt;100000,U2745*0.3,"AVALIAÇÃO INDIVIDUAL")))</f>
        <v/>
      </c>
      <c r="W2745" s="10"/>
      <c r="X2745" s="7"/>
      <c r="Y2745" s="13"/>
      <c r="Z2745" s="10"/>
      <c r="AA2745" s="10"/>
      <c r="AB2745" s="10"/>
      <c r="AC2745" s="13"/>
      <c r="AD2745" s="10"/>
      <c r="AE2745" s="7"/>
      <c r="AF2745" s="7"/>
      <c r="AG2745" s="7"/>
      <c r="AH2745" s="7"/>
      <c r="AI2745" s="14"/>
      <c r="AJ2745" s="33"/>
    </row>
    <row r="2746" spans="1:36" s="15" customFormat="1" ht="150" customHeight="1" x14ac:dyDescent="0.25">
      <c r="A2746" s="4"/>
      <c r="B2746" s="7" t="str">
        <f>IF(C2746="","",CONCATENATE("BML",C2746))</f>
        <v/>
      </c>
      <c r="C2746" s="8"/>
      <c r="D2746" s="9"/>
      <c r="E2746" s="7"/>
      <c r="F2746" s="7"/>
      <c r="G2746" s="7"/>
      <c r="H2746" s="7"/>
      <c r="I2746" s="10"/>
      <c r="J2746" s="7"/>
      <c r="K2746" s="7"/>
      <c r="L2746" s="7"/>
      <c r="M2746" s="9"/>
      <c r="N2746" s="7"/>
      <c r="O2746" s="7"/>
      <c r="P2746" s="7"/>
      <c r="Q2746" s="11"/>
      <c r="R2746" s="7"/>
      <c r="S2746" s="24">
        <f>IFERROR(_xlfn.XLOOKUP(R2746,bio_produtos!$A:$A,bio_produtos!$C:$C),"")</f>
        <v>0</v>
      </c>
      <c r="T2746" s="12"/>
      <c r="U2746" s="23" t="str">
        <f>IF(T2746="","",SUM(T2746*N2746))</f>
        <v/>
      </c>
      <c r="V2746" s="23" t="str">
        <f>IF(U2746="","",IF(U2746&lt;10000,U2746,IF(U2746&lt;100000,U2746*0.3,"AVALIAÇÃO INDIVIDUAL")))</f>
        <v/>
      </c>
      <c r="W2746" s="10"/>
      <c r="X2746" s="7"/>
      <c r="Y2746" s="13"/>
      <c r="Z2746" s="10"/>
      <c r="AA2746" s="10"/>
      <c r="AB2746" s="10"/>
      <c r="AC2746" s="13"/>
      <c r="AD2746" s="10"/>
      <c r="AE2746" s="7"/>
      <c r="AF2746" s="7"/>
      <c r="AG2746" s="7"/>
      <c r="AH2746" s="7"/>
      <c r="AI2746" s="14"/>
      <c r="AJ2746" s="33"/>
    </row>
    <row r="2747" spans="1:36" s="15" customFormat="1" ht="150" customHeight="1" x14ac:dyDescent="0.25">
      <c r="A2747" s="4"/>
      <c r="B2747" s="7" t="str">
        <f>IF(C2747="","",CONCATENATE("BML",C2747))</f>
        <v/>
      </c>
      <c r="C2747" s="8"/>
      <c r="D2747" s="9"/>
      <c r="E2747" s="7"/>
      <c r="F2747" s="7"/>
      <c r="G2747" s="7"/>
      <c r="H2747" s="7"/>
      <c r="I2747" s="10"/>
      <c r="J2747" s="7"/>
      <c r="K2747" s="7"/>
      <c r="L2747" s="7"/>
      <c r="M2747" s="9"/>
      <c r="N2747" s="7"/>
      <c r="O2747" s="7"/>
      <c r="P2747" s="7"/>
      <c r="Q2747" s="11"/>
      <c r="R2747" s="7"/>
      <c r="S2747" s="24">
        <f>IFERROR(_xlfn.XLOOKUP(R2747,bio_produtos!$A:$A,bio_produtos!$C:$C),"")</f>
        <v>0</v>
      </c>
      <c r="T2747" s="12"/>
      <c r="U2747" s="23" t="str">
        <f>IF(T2747="","",SUM(T2747*N2747))</f>
        <v/>
      </c>
      <c r="V2747" s="23" t="str">
        <f>IF(U2747="","",IF(U2747&lt;10000,U2747,IF(U2747&lt;100000,U2747*0.3,"AVALIAÇÃO INDIVIDUAL")))</f>
        <v/>
      </c>
      <c r="W2747" s="10"/>
      <c r="X2747" s="7"/>
      <c r="Y2747" s="13"/>
      <c r="Z2747" s="10"/>
      <c r="AA2747" s="10"/>
      <c r="AB2747" s="10"/>
      <c r="AC2747" s="13"/>
      <c r="AD2747" s="10"/>
      <c r="AE2747" s="7"/>
      <c r="AF2747" s="7"/>
      <c r="AG2747" s="7"/>
      <c r="AH2747" s="7"/>
      <c r="AI2747" s="14"/>
      <c r="AJ2747" s="33"/>
    </row>
    <row r="2748" spans="1:36" s="15" customFormat="1" ht="150" customHeight="1" x14ac:dyDescent="0.25">
      <c r="A2748" s="4"/>
      <c r="B2748" s="7" t="str">
        <f>IF(C2748="","",CONCATENATE("BML",C2748))</f>
        <v/>
      </c>
      <c r="C2748" s="8"/>
      <c r="D2748" s="9"/>
      <c r="E2748" s="7"/>
      <c r="F2748" s="7"/>
      <c r="G2748" s="7"/>
      <c r="H2748" s="7"/>
      <c r="I2748" s="10"/>
      <c r="J2748" s="7"/>
      <c r="K2748" s="7"/>
      <c r="L2748" s="7"/>
      <c r="M2748" s="9"/>
      <c r="N2748" s="7"/>
      <c r="O2748" s="7"/>
      <c r="P2748" s="7"/>
      <c r="Q2748" s="11"/>
      <c r="R2748" s="7"/>
      <c r="S2748" s="24">
        <f>IFERROR(_xlfn.XLOOKUP(R2748,bio_produtos!$A:$A,bio_produtos!$C:$C),"")</f>
        <v>0</v>
      </c>
      <c r="T2748" s="12"/>
      <c r="U2748" s="23" t="str">
        <f>IF(T2748="","",SUM(T2748*N2748))</f>
        <v/>
      </c>
      <c r="V2748" s="23" t="str">
        <f>IF(U2748="","",IF(U2748&lt;10000,U2748,IF(U2748&lt;100000,U2748*0.3,"AVALIAÇÃO INDIVIDUAL")))</f>
        <v/>
      </c>
      <c r="W2748" s="10"/>
      <c r="X2748" s="7"/>
      <c r="Y2748" s="13"/>
      <c r="Z2748" s="10"/>
      <c r="AA2748" s="10"/>
      <c r="AB2748" s="10"/>
      <c r="AC2748" s="13"/>
      <c r="AD2748" s="10"/>
      <c r="AE2748" s="7"/>
      <c r="AF2748" s="7"/>
      <c r="AG2748" s="7"/>
      <c r="AH2748" s="7"/>
      <c r="AI2748" s="14"/>
      <c r="AJ2748" s="33"/>
    </row>
    <row r="2749" spans="1:36" s="15" customFormat="1" ht="150" customHeight="1" x14ac:dyDescent="0.25">
      <c r="A2749" s="4"/>
      <c r="B2749" s="7" t="str">
        <f>IF(C2749="","",CONCATENATE("BML",C2749))</f>
        <v/>
      </c>
      <c r="C2749" s="8"/>
      <c r="D2749" s="9"/>
      <c r="E2749" s="7"/>
      <c r="F2749" s="7"/>
      <c r="G2749" s="7"/>
      <c r="H2749" s="7"/>
      <c r="I2749" s="10"/>
      <c r="J2749" s="7"/>
      <c r="K2749" s="7"/>
      <c r="L2749" s="7"/>
      <c r="M2749" s="9"/>
      <c r="N2749" s="7"/>
      <c r="O2749" s="7"/>
      <c r="P2749" s="7"/>
      <c r="Q2749" s="11"/>
      <c r="R2749" s="7"/>
      <c r="S2749" s="24">
        <f>IFERROR(_xlfn.XLOOKUP(R2749,bio_produtos!$A:$A,bio_produtos!$C:$C),"")</f>
        <v>0</v>
      </c>
      <c r="T2749" s="12"/>
      <c r="U2749" s="23" t="str">
        <f>IF(T2749="","",SUM(T2749*N2749))</f>
        <v/>
      </c>
      <c r="V2749" s="23" t="str">
        <f>IF(U2749="","",IF(U2749&lt;10000,U2749,IF(U2749&lt;100000,U2749*0.3,"AVALIAÇÃO INDIVIDUAL")))</f>
        <v/>
      </c>
      <c r="W2749" s="10"/>
      <c r="X2749" s="7"/>
      <c r="Y2749" s="13"/>
      <c r="Z2749" s="10"/>
      <c r="AA2749" s="10"/>
      <c r="AB2749" s="10"/>
      <c r="AC2749" s="13"/>
      <c r="AD2749" s="10"/>
      <c r="AE2749" s="7"/>
      <c r="AF2749" s="7"/>
      <c r="AG2749" s="7"/>
      <c r="AH2749" s="7"/>
      <c r="AI2749" s="14"/>
      <c r="AJ2749" s="33"/>
    </row>
    <row r="2750" spans="1:36" s="15" customFormat="1" ht="150" customHeight="1" x14ac:dyDescent="0.25">
      <c r="A2750" s="4"/>
      <c r="B2750" s="7" t="str">
        <f>IF(C2750="","",CONCATENATE("BML",C2750))</f>
        <v/>
      </c>
      <c r="C2750" s="8"/>
      <c r="D2750" s="9"/>
      <c r="E2750" s="7"/>
      <c r="F2750" s="7"/>
      <c r="G2750" s="7"/>
      <c r="H2750" s="7"/>
      <c r="I2750" s="10"/>
      <c r="J2750" s="7"/>
      <c r="K2750" s="7"/>
      <c r="L2750" s="7"/>
      <c r="M2750" s="9"/>
      <c r="N2750" s="7"/>
      <c r="O2750" s="7"/>
      <c r="P2750" s="7"/>
      <c r="Q2750" s="11"/>
      <c r="R2750" s="7"/>
      <c r="S2750" s="24">
        <f>IFERROR(_xlfn.XLOOKUP(R2750,bio_produtos!$A:$A,bio_produtos!$C:$C),"")</f>
        <v>0</v>
      </c>
      <c r="T2750" s="12"/>
      <c r="U2750" s="23" t="str">
        <f>IF(T2750="","",SUM(T2750*N2750))</f>
        <v/>
      </c>
      <c r="V2750" s="23" t="str">
        <f>IF(U2750="","",IF(U2750&lt;10000,U2750,IF(U2750&lt;100000,U2750*0.3,"AVALIAÇÃO INDIVIDUAL")))</f>
        <v/>
      </c>
      <c r="W2750" s="10"/>
      <c r="X2750" s="7"/>
      <c r="Y2750" s="13"/>
      <c r="Z2750" s="10"/>
      <c r="AA2750" s="10"/>
      <c r="AB2750" s="10"/>
      <c r="AC2750" s="13"/>
      <c r="AD2750" s="10"/>
      <c r="AE2750" s="7"/>
      <c r="AF2750" s="7"/>
      <c r="AG2750" s="7"/>
      <c r="AH2750" s="7"/>
      <c r="AI2750" s="14"/>
      <c r="AJ2750" s="33"/>
    </row>
    <row r="2751" spans="1:36" s="15" customFormat="1" ht="150" customHeight="1" x14ac:dyDescent="0.25">
      <c r="A2751" s="4"/>
      <c r="B2751" s="7" t="str">
        <f>IF(C2751="","",CONCATENATE("BML",C2751))</f>
        <v/>
      </c>
      <c r="C2751" s="8"/>
      <c r="D2751" s="9"/>
      <c r="E2751" s="7"/>
      <c r="F2751" s="7"/>
      <c r="G2751" s="7"/>
      <c r="H2751" s="7"/>
      <c r="I2751" s="10"/>
      <c r="J2751" s="7"/>
      <c r="K2751" s="7"/>
      <c r="L2751" s="7"/>
      <c r="M2751" s="9"/>
      <c r="N2751" s="7"/>
      <c r="O2751" s="7"/>
      <c r="P2751" s="7"/>
      <c r="Q2751" s="11"/>
      <c r="R2751" s="7"/>
      <c r="S2751" s="24">
        <f>IFERROR(_xlfn.XLOOKUP(R2751,bio_produtos!$A:$A,bio_produtos!$C:$C),"")</f>
        <v>0</v>
      </c>
      <c r="T2751" s="12"/>
      <c r="U2751" s="23" t="str">
        <f>IF(T2751="","",SUM(T2751*N2751))</f>
        <v/>
      </c>
      <c r="V2751" s="23" t="str">
        <f>IF(U2751="","",IF(U2751&lt;10000,U2751,IF(U2751&lt;100000,U2751*0.3,"AVALIAÇÃO INDIVIDUAL")))</f>
        <v/>
      </c>
      <c r="W2751" s="10"/>
      <c r="X2751" s="7"/>
      <c r="Y2751" s="13"/>
      <c r="Z2751" s="10"/>
      <c r="AA2751" s="10"/>
      <c r="AB2751" s="10"/>
      <c r="AC2751" s="13"/>
      <c r="AD2751" s="10"/>
      <c r="AE2751" s="7"/>
      <c r="AF2751" s="7"/>
      <c r="AG2751" s="7"/>
      <c r="AH2751" s="7"/>
      <c r="AI2751" s="14"/>
      <c r="AJ2751" s="33"/>
    </row>
    <row r="2752" spans="1:36" s="15" customFormat="1" ht="150" customHeight="1" x14ac:dyDescent="0.25">
      <c r="A2752" s="4"/>
      <c r="B2752" s="7" t="str">
        <f>IF(C2752="","",CONCATENATE("BML",C2752))</f>
        <v/>
      </c>
      <c r="C2752" s="8"/>
      <c r="D2752" s="9"/>
      <c r="E2752" s="7"/>
      <c r="F2752" s="7"/>
      <c r="G2752" s="7"/>
      <c r="H2752" s="7"/>
      <c r="I2752" s="10"/>
      <c r="J2752" s="7"/>
      <c r="K2752" s="7"/>
      <c r="L2752" s="7"/>
      <c r="M2752" s="9"/>
      <c r="N2752" s="7"/>
      <c r="O2752" s="7"/>
      <c r="P2752" s="7"/>
      <c r="Q2752" s="11"/>
      <c r="R2752" s="7"/>
      <c r="S2752" s="24">
        <f>IFERROR(_xlfn.XLOOKUP(R2752,bio_produtos!$A:$A,bio_produtos!$C:$C),"")</f>
        <v>0</v>
      </c>
      <c r="T2752" s="12"/>
      <c r="U2752" s="23" t="str">
        <f>IF(T2752="","",SUM(T2752*N2752))</f>
        <v/>
      </c>
      <c r="V2752" s="23" t="str">
        <f>IF(U2752="","",IF(U2752&lt;10000,U2752,IF(U2752&lt;100000,U2752*0.3,"AVALIAÇÃO INDIVIDUAL")))</f>
        <v/>
      </c>
      <c r="W2752" s="10"/>
      <c r="X2752" s="7"/>
      <c r="Y2752" s="13"/>
      <c r="Z2752" s="10"/>
      <c r="AA2752" s="10"/>
      <c r="AB2752" s="10"/>
      <c r="AC2752" s="13"/>
      <c r="AD2752" s="10"/>
      <c r="AE2752" s="7"/>
      <c r="AF2752" s="7"/>
      <c r="AG2752" s="7"/>
      <c r="AH2752" s="7"/>
      <c r="AI2752" s="14"/>
      <c r="AJ2752" s="33"/>
    </row>
    <row r="2753" spans="1:36" s="15" customFormat="1" ht="150" customHeight="1" x14ac:dyDescent="0.25">
      <c r="A2753" s="4"/>
      <c r="B2753" s="7" t="str">
        <f>IF(C2753="","",CONCATENATE("BML",C2753))</f>
        <v/>
      </c>
      <c r="C2753" s="8"/>
      <c r="D2753" s="9"/>
      <c r="E2753" s="7"/>
      <c r="F2753" s="7"/>
      <c r="G2753" s="7"/>
      <c r="H2753" s="7"/>
      <c r="I2753" s="10"/>
      <c r="J2753" s="7"/>
      <c r="K2753" s="7"/>
      <c r="L2753" s="7"/>
      <c r="M2753" s="9"/>
      <c r="N2753" s="7"/>
      <c r="O2753" s="7"/>
      <c r="P2753" s="7"/>
      <c r="Q2753" s="11"/>
      <c r="R2753" s="7"/>
      <c r="S2753" s="24">
        <f>IFERROR(_xlfn.XLOOKUP(R2753,bio_produtos!$A:$A,bio_produtos!$C:$C),"")</f>
        <v>0</v>
      </c>
      <c r="T2753" s="12"/>
      <c r="U2753" s="23" t="str">
        <f>IF(T2753="","",SUM(T2753*N2753))</f>
        <v/>
      </c>
      <c r="V2753" s="23" t="str">
        <f>IF(U2753="","",IF(U2753&lt;10000,U2753,IF(U2753&lt;100000,U2753*0.3,"AVALIAÇÃO INDIVIDUAL")))</f>
        <v/>
      </c>
      <c r="W2753" s="10"/>
      <c r="X2753" s="7"/>
      <c r="Y2753" s="13"/>
      <c r="Z2753" s="10"/>
      <c r="AA2753" s="10"/>
      <c r="AB2753" s="10"/>
      <c r="AC2753" s="13"/>
      <c r="AD2753" s="10"/>
      <c r="AE2753" s="7"/>
      <c r="AF2753" s="7"/>
      <c r="AG2753" s="7"/>
      <c r="AH2753" s="7"/>
      <c r="AI2753" s="14"/>
      <c r="AJ2753" s="33"/>
    </row>
    <row r="2754" spans="1:36" s="15" customFormat="1" ht="150" customHeight="1" x14ac:dyDescent="0.25">
      <c r="A2754" s="4"/>
      <c r="B2754" s="7" t="str">
        <f>IF(C2754="","",CONCATENATE("BML",C2754))</f>
        <v/>
      </c>
      <c r="C2754" s="8"/>
      <c r="D2754" s="9"/>
      <c r="E2754" s="7"/>
      <c r="F2754" s="7"/>
      <c r="G2754" s="7"/>
      <c r="H2754" s="7"/>
      <c r="I2754" s="10"/>
      <c r="J2754" s="7"/>
      <c r="K2754" s="7"/>
      <c r="L2754" s="7"/>
      <c r="M2754" s="9"/>
      <c r="N2754" s="7"/>
      <c r="O2754" s="7"/>
      <c r="P2754" s="7"/>
      <c r="Q2754" s="11"/>
      <c r="R2754" s="7"/>
      <c r="S2754" s="24">
        <f>IFERROR(_xlfn.XLOOKUP(R2754,bio_produtos!$A:$A,bio_produtos!$C:$C),"")</f>
        <v>0</v>
      </c>
      <c r="T2754" s="12"/>
      <c r="U2754" s="23" t="str">
        <f>IF(T2754="","",SUM(T2754*N2754))</f>
        <v/>
      </c>
      <c r="V2754" s="23" t="str">
        <f>IF(U2754="","",IF(U2754&lt;10000,U2754,IF(U2754&lt;100000,U2754*0.3,"AVALIAÇÃO INDIVIDUAL")))</f>
        <v/>
      </c>
      <c r="W2754" s="10"/>
      <c r="X2754" s="7"/>
      <c r="Y2754" s="13"/>
      <c r="Z2754" s="10"/>
      <c r="AA2754" s="10"/>
      <c r="AB2754" s="10"/>
      <c r="AC2754" s="13"/>
      <c r="AD2754" s="10"/>
      <c r="AE2754" s="7"/>
      <c r="AF2754" s="7"/>
      <c r="AG2754" s="7"/>
      <c r="AH2754" s="7"/>
      <c r="AI2754" s="14"/>
      <c r="AJ2754" s="33"/>
    </row>
    <row r="2755" spans="1:36" s="15" customFormat="1" ht="150" customHeight="1" x14ac:dyDescent="0.25">
      <c r="A2755" s="4"/>
      <c r="B2755" s="7" t="str">
        <f>IF(C2755="","",CONCATENATE("BML",C2755))</f>
        <v/>
      </c>
      <c r="C2755" s="8"/>
      <c r="D2755" s="9"/>
      <c r="E2755" s="7"/>
      <c r="F2755" s="7"/>
      <c r="G2755" s="7"/>
      <c r="H2755" s="7"/>
      <c r="I2755" s="10"/>
      <c r="J2755" s="7"/>
      <c r="K2755" s="7"/>
      <c r="L2755" s="7"/>
      <c r="M2755" s="9"/>
      <c r="N2755" s="7"/>
      <c r="O2755" s="7"/>
      <c r="P2755" s="7"/>
      <c r="Q2755" s="11"/>
      <c r="R2755" s="7"/>
      <c r="S2755" s="24">
        <f>IFERROR(_xlfn.XLOOKUP(R2755,bio_produtos!$A:$A,bio_produtos!$C:$C),"")</f>
        <v>0</v>
      </c>
      <c r="T2755" s="12"/>
      <c r="U2755" s="23" t="str">
        <f>IF(T2755="","",SUM(T2755*N2755))</f>
        <v/>
      </c>
      <c r="V2755" s="23" t="str">
        <f>IF(U2755="","",IF(U2755&lt;10000,U2755,IF(U2755&lt;100000,U2755*0.3,"AVALIAÇÃO INDIVIDUAL")))</f>
        <v/>
      </c>
      <c r="W2755" s="10"/>
      <c r="X2755" s="7"/>
      <c r="Y2755" s="13"/>
      <c r="Z2755" s="10"/>
      <c r="AA2755" s="10"/>
      <c r="AB2755" s="10"/>
      <c r="AC2755" s="13"/>
      <c r="AD2755" s="10"/>
      <c r="AE2755" s="7"/>
      <c r="AF2755" s="7"/>
      <c r="AG2755" s="7"/>
      <c r="AH2755" s="7"/>
      <c r="AI2755" s="14"/>
      <c r="AJ2755" s="33"/>
    </row>
    <row r="2756" spans="1:36" s="15" customFormat="1" ht="150" customHeight="1" x14ac:dyDescent="0.25">
      <c r="A2756" s="4"/>
      <c r="B2756" s="7" t="str">
        <f>IF(C2756="","",CONCATENATE("BML",C2756))</f>
        <v/>
      </c>
      <c r="C2756" s="8"/>
      <c r="D2756" s="9"/>
      <c r="E2756" s="7"/>
      <c r="F2756" s="7"/>
      <c r="G2756" s="7"/>
      <c r="H2756" s="7"/>
      <c r="I2756" s="10"/>
      <c r="J2756" s="7"/>
      <c r="K2756" s="7"/>
      <c r="L2756" s="7"/>
      <c r="M2756" s="9"/>
      <c r="N2756" s="7"/>
      <c r="O2756" s="7"/>
      <c r="P2756" s="7"/>
      <c r="Q2756" s="11"/>
      <c r="R2756" s="7"/>
      <c r="S2756" s="24">
        <f>IFERROR(_xlfn.XLOOKUP(R2756,bio_produtos!$A:$A,bio_produtos!$C:$C),"")</f>
        <v>0</v>
      </c>
      <c r="T2756" s="12"/>
      <c r="U2756" s="23" t="str">
        <f>IF(T2756="","",SUM(T2756*N2756))</f>
        <v/>
      </c>
      <c r="V2756" s="23" t="str">
        <f>IF(U2756="","",IF(U2756&lt;10000,U2756,IF(U2756&lt;100000,U2756*0.3,"AVALIAÇÃO INDIVIDUAL")))</f>
        <v/>
      </c>
      <c r="W2756" s="10"/>
      <c r="X2756" s="7"/>
      <c r="Y2756" s="13"/>
      <c r="Z2756" s="10"/>
      <c r="AA2756" s="10"/>
      <c r="AB2756" s="10"/>
      <c r="AC2756" s="13"/>
      <c r="AD2756" s="10"/>
      <c r="AE2756" s="7"/>
      <c r="AF2756" s="7"/>
      <c r="AG2756" s="7"/>
      <c r="AH2756" s="7"/>
      <c r="AI2756" s="14"/>
      <c r="AJ2756" s="33"/>
    </row>
    <row r="2757" spans="1:36" s="15" customFormat="1" ht="150" customHeight="1" x14ac:dyDescent="0.25">
      <c r="A2757" s="4"/>
      <c r="B2757" s="7" t="str">
        <f>IF(C2757="","",CONCATENATE("BML",C2757))</f>
        <v/>
      </c>
      <c r="C2757" s="8"/>
      <c r="D2757" s="9"/>
      <c r="E2757" s="7"/>
      <c r="F2757" s="7"/>
      <c r="G2757" s="7"/>
      <c r="H2757" s="7"/>
      <c r="I2757" s="10"/>
      <c r="J2757" s="7"/>
      <c r="K2757" s="7"/>
      <c r="L2757" s="7"/>
      <c r="M2757" s="9"/>
      <c r="N2757" s="7"/>
      <c r="O2757" s="7"/>
      <c r="P2757" s="7"/>
      <c r="Q2757" s="11"/>
      <c r="R2757" s="7"/>
      <c r="S2757" s="24">
        <f>IFERROR(_xlfn.XLOOKUP(R2757,bio_produtos!$A:$A,bio_produtos!$C:$C),"")</f>
        <v>0</v>
      </c>
      <c r="T2757" s="12"/>
      <c r="U2757" s="23" t="str">
        <f>IF(T2757="","",SUM(T2757*N2757))</f>
        <v/>
      </c>
      <c r="V2757" s="23" t="str">
        <f>IF(U2757="","",IF(U2757&lt;10000,U2757,IF(U2757&lt;100000,U2757*0.3,"AVALIAÇÃO INDIVIDUAL")))</f>
        <v/>
      </c>
      <c r="W2757" s="10"/>
      <c r="X2757" s="7"/>
      <c r="Y2757" s="13"/>
      <c r="Z2757" s="10"/>
      <c r="AA2757" s="10"/>
      <c r="AB2757" s="10"/>
      <c r="AC2757" s="13"/>
      <c r="AD2757" s="10"/>
      <c r="AE2757" s="7"/>
      <c r="AF2757" s="7"/>
      <c r="AG2757" s="7"/>
      <c r="AH2757" s="7"/>
      <c r="AI2757" s="14"/>
      <c r="AJ2757" s="33"/>
    </row>
    <row r="2758" spans="1:36" s="15" customFormat="1" ht="150" customHeight="1" x14ac:dyDescent="0.25">
      <c r="A2758" s="4"/>
      <c r="B2758" s="7" t="str">
        <f>IF(C2758="","",CONCATENATE("BML",C2758))</f>
        <v/>
      </c>
      <c r="C2758" s="8"/>
      <c r="D2758" s="9"/>
      <c r="E2758" s="7"/>
      <c r="F2758" s="7"/>
      <c r="G2758" s="7"/>
      <c r="H2758" s="7"/>
      <c r="I2758" s="10"/>
      <c r="J2758" s="7"/>
      <c r="K2758" s="7"/>
      <c r="L2758" s="7"/>
      <c r="M2758" s="9"/>
      <c r="N2758" s="7"/>
      <c r="O2758" s="7"/>
      <c r="P2758" s="7"/>
      <c r="Q2758" s="11"/>
      <c r="R2758" s="7"/>
      <c r="S2758" s="24">
        <f>IFERROR(_xlfn.XLOOKUP(R2758,bio_produtos!$A:$A,bio_produtos!$C:$C),"")</f>
        <v>0</v>
      </c>
      <c r="T2758" s="12"/>
      <c r="U2758" s="23" t="str">
        <f>IF(T2758="","",SUM(T2758*N2758))</f>
        <v/>
      </c>
      <c r="V2758" s="23" t="str">
        <f>IF(U2758="","",IF(U2758&lt;10000,U2758,IF(U2758&lt;100000,U2758*0.3,"AVALIAÇÃO INDIVIDUAL")))</f>
        <v/>
      </c>
      <c r="W2758" s="10"/>
      <c r="X2758" s="7"/>
      <c r="Y2758" s="13"/>
      <c r="Z2758" s="10"/>
      <c r="AA2758" s="10"/>
      <c r="AB2758" s="10"/>
      <c r="AC2758" s="13"/>
      <c r="AD2758" s="10"/>
      <c r="AE2758" s="7"/>
      <c r="AF2758" s="7"/>
      <c r="AG2758" s="7"/>
      <c r="AH2758" s="7"/>
      <c r="AI2758" s="14"/>
      <c r="AJ2758" s="33"/>
    </row>
    <row r="2759" spans="1:36" s="15" customFormat="1" ht="150" customHeight="1" x14ac:dyDescent="0.25">
      <c r="A2759" s="4"/>
      <c r="B2759" s="7" t="str">
        <f>IF(C2759="","",CONCATENATE("BML",C2759))</f>
        <v/>
      </c>
      <c r="C2759" s="8"/>
      <c r="D2759" s="9"/>
      <c r="E2759" s="7"/>
      <c r="F2759" s="7"/>
      <c r="G2759" s="7"/>
      <c r="H2759" s="7"/>
      <c r="I2759" s="10"/>
      <c r="J2759" s="7"/>
      <c r="K2759" s="7"/>
      <c r="L2759" s="7"/>
      <c r="M2759" s="9"/>
      <c r="N2759" s="7"/>
      <c r="O2759" s="7"/>
      <c r="P2759" s="7"/>
      <c r="Q2759" s="11"/>
      <c r="R2759" s="7"/>
      <c r="S2759" s="24">
        <f>IFERROR(_xlfn.XLOOKUP(R2759,bio_produtos!$A:$A,bio_produtos!$C:$C),"")</f>
        <v>0</v>
      </c>
      <c r="T2759" s="12"/>
      <c r="U2759" s="23" t="str">
        <f>IF(T2759="","",SUM(T2759*N2759))</f>
        <v/>
      </c>
      <c r="V2759" s="23" t="str">
        <f>IF(U2759="","",IF(U2759&lt;10000,U2759,IF(U2759&lt;100000,U2759*0.3,"AVALIAÇÃO INDIVIDUAL")))</f>
        <v/>
      </c>
      <c r="W2759" s="10"/>
      <c r="X2759" s="7"/>
      <c r="Y2759" s="13"/>
      <c r="Z2759" s="10"/>
      <c r="AA2759" s="10"/>
      <c r="AB2759" s="10"/>
      <c r="AC2759" s="13"/>
      <c r="AD2759" s="10"/>
      <c r="AE2759" s="7"/>
      <c r="AF2759" s="7"/>
      <c r="AG2759" s="7"/>
      <c r="AH2759" s="7"/>
      <c r="AI2759" s="14"/>
      <c r="AJ2759" s="33"/>
    </row>
    <row r="2760" spans="1:36" s="15" customFormat="1" ht="150" customHeight="1" x14ac:dyDescent="0.25">
      <c r="A2760" s="4"/>
      <c r="B2760" s="7" t="str">
        <f>IF(C2760="","",CONCATENATE("BML",C2760))</f>
        <v/>
      </c>
      <c r="C2760" s="8"/>
      <c r="D2760" s="9"/>
      <c r="E2760" s="7"/>
      <c r="F2760" s="7"/>
      <c r="G2760" s="7"/>
      <c r="H2760" s="7"/>
      <c r="I2760" s="10"/>
      <c r="J2760" s="7"/>
      <c r="K2760" s="7"/>
      <c r="L2760" s="7"/>
      <c r="M2760" s="9"/>
      <c r="N2760" s="7"/>
      <c r="O2760" s="7"/>
      <c r="P2760" s="7"/>
      <c r="Q2760" s="11"/>
      <c r="R2760" s="7"/>
      <c r="S2760" s="24">
        <f>IFERROR(_xlfn.XLOOKUP(R2760,bio_produtos!$A:$A,bio_produtos!$C:$C),"")</f>
        <v>0</v>
      </c>
      <c r="T2760" s="12"/>
      <c r="U2760" s="23" t="str">
        <f>IF(T2760="","",SUM(T2760*N2760))</f>
        <v/>
      </c>
      <c r="V2760" s="23" t="str">
        <f>IF(U2760="","",IF(U2760&lt;10000,U2760,IF(U2760&lt;100000,U2760*0.3,"AVALIAÇÃO INDIVIDUAL")))</f>
        <v/>
      </c>
      <c r="W2760" s="10"/>
      <c r="X2760" s="7"/>
      <c r="Y2760" s="13"/>
      <c r="Z2760" s="10"/>
      <c r="AA2760" s="10"/>
      <c r="AB2760" s="10"/>
      <c r="AC2760" s="13"/>
      <c r="AD2760" s="10"/>
      <c r="AE2760" s="7"/>
      <c r="AF2760" s="7"/>
      <c r="AG2760" s="7"/>
      <c r="AH2760" s="7"/>
      <c r="AI2760" s="14"/>
      <c r="AJ2760" s="33"/>
    </row>
    <row r="2761" spans="1:36" s="15" customFormat="1" ht="150" customHeight="1" x14ac:dyDescent="0.25">
      <c r="A2761" s="4"/>
      <c r="B2761" s="7" t="str">
        <f>IF(C2761="","",CONCATENATE("BML",C2761))</f>
        <v/>
      </c>
      <c r="C2761" s="8"/>
      <c r="D2761" s="9"/>
      <c r="E2761" s="7"/>
      <c r="F2761" s="7"/>
      <c r="G2761" s="7"/>
      <c r="H2761" s="7"/>
      <c r="I2761" s="10"/>
      <c r="J2761" s="7"/>
      <c r="K2761" s="7"/>
      <c r="L2761" s="7"/>
      <c r="M2761" s="9"/>
      <c r="N2761" s="7"/>
      <c r="O2761" s="7"/>
      <c r="P2761" s="7"/>
      <c r="Q2761" s="11"/>
      <c r="R2761" s="7"/>
      <c r="S2761" s="24">
        <f>IFERROR(_xlfn.XLOOKUP(R2761,bio_produtos!$A:$A,bio_produtos!$C:$C),"")</f>
        <v>0</v>
      </c>
      <c r="T2761" s="12"/>
      <c r="U2761" s="23" t="str">
        <f>IF(T2761="","",SUM(T2761*N2761))</f>
        <v/>
      </c>
      <c r="V2761" s="23" t="str">
        <f>IF(U2761="","",IF(U2761&lt;10000,U2761,IF(U2761&lt;100000,U2761*0.3,"AVALIAÇÃO INDIVIDUAL")))</f>
        <v/>
      </c>
      <c r="W2761" s="10"/>
      <c r="X2761" s="7"/>
      <c r="Y2761" s="13"/>
      <c r="Z2761" s="10"/>
      <c r="AA2761" s="10"/>
      <c r="AB2761" s="10"/>
      <c r="AC2761" s="13"/>
      <c r="AD2761" s="10"/>
      <c r="AE2761" s="7"/>
      <c r="AF2761" s="7"/>
      <c r="AG2761" s="7"/>
      <c r="AH2761" s="7"/>
      <c r="AI2761" s="14"/>
      <c r="AJ2761" s="33"/>
    </row>
    <row r="2762" spans="1:36" s="15" customFormat="1" ht="150" customHeight="1" x14ac:dyDescent="0.25">
      <c r="A2762" s="4"/>
      <c r="B2762" s="7" t="str">
        <f>IF(C2762="","",CONCATENATE("BML",C2762))</f>
        <v/>
      </c>
      <c r="C2762" s="8"/>
      <c r="D2762" s="9"/>
      <c r="E2762" s="7"/>
      <c r="F2762" s="7"/>
      <c r="G2762" s="7"/>
      <c r="H2762" s="7"/>
      <c r="I2762" s="10"/>
      <c r="J2762" s="7"/>
      <c r="K2762" s="7"/>
      <c r="L2762" s="7"/>
      <c r="M2762" s="9"/>
      <c r="N2762" s="7"/>
      <c r="O2762" s="7"/>
      <c r="P2762" s="7"/>
      <c r="Q2762" s="11"/>
      <c r="R2762" s="7"/>
      <c r="S2762" s="24">
        <f>IFERROR(_xlfn.XLOOKUP(R2762,bio_produtos!$A:$A,bio_produtos!$C:$C),"")</f>
        <v>0</v>
      </c>
      <c r="T2762" s="12"/>
      <c r="U2762" s="23" t="str">
        <f>IF(T2762="","",SUM(T2762*N2762))</f>
        <v/>
      </c>
      <c r="V2762" s="23" t="str">
        <f>IF(U2762="","",IF(U2762&lt;10000,U2762,IF(U2762&lt;100000,U2762*0.3,"AVALIAÇÃO INDIVIDUAL")))</f>
        <v/>
      </c>
      <c r="W2762" s="10"/>
      <c r="X2762" s="7"/>
      <c r="Y2762" s="13"/>
      <c r="Z2762" s="10"/>
      <c r="AA2762" s="10"/>
      <c r="AB2762" s="10"/>
      <c r="AC2762" s="13"/>
      <c r="AD2762" s="10"/>
      <c r="AE2762" s="7"/>
      <c r="AF2762" s="7"/>
      <c r="AG2762" s="7"/>
      <c r="AH2762" s="7"/>
      <c r="AI2762" s="14"/>
      <c r="AJ2762" s="33"/>
    </row>
    <row r="2763" spans="1:36" s="15" customFormat="1" ht="150" customHeight="1" x14ac:dyDescent="0.25">
      <c r="A2763" s="4"/>
      <c r="B2763" s="7" t="str">
        <f>IF(C2763="","",CONCATENATE("BML",C2763))</f>
        <v/>
      </c>
      <c r="C2763" s="8"/>
      <c r="D2763" s="9"/>
      <c r="E2763" s="7"/>
      <c r="F2763" s="7"/>
      <c r="G2763" s="7"/>
      <c r="H2763" s="7"/>
      <c r="I2763" s="10"/>
      <c r="J2763" s="7"/>
      <c r="K2763" s="7"/>
      <c r="L2763" s="7"/>
      <c r="M2763" s="9"/>
      <c r="N2763" s="7"/>
      <c r="O2763" s="7"/>
      <c r="P2763" s="7"/>
      <c r="Q2763" s="11"/>
      <c r="R2763" s="7"/>
      <c r="S2763" s="24">
        <f>IFERROR(_xlfn.XLOOKUP(R2763,bio_produtos!$A:$A,bio_produtos!$C:$C),"")</f>
        <v>0</v>
      </c>
      <c r="T2763" s="12"/>
      <c r="U2763" s="23" t="str">
        <f>IF(T2763="","",SUM(T2763*N2763))</f>
        <v/>
      </c>
      <c r="V2763" s="23" t="str">
        <f>IF(U2763="","",IF(U2763&lt;10000,U2763,IF(U2763&lt;100000,U2763*0.3,"AVALIAÇÃO INDIVIDUAL")))</f>
        <v/>
      </c>
      <c r="W2763" s="10"/>
      <c r="X2763" s="7"/>
      <c r="Y2763" s="13"/>
      <c r="Z2763" s="10"/>
      <c r="AA2763" s="10"/>
      <c r="AB2763" s="10"/>
      <c r="AC2763" s="13"/>
      <c r="AD2763" s="10"/>
      <c r="AE2763" s="7"/>
      <c r="AF2763" s="7"/>
      <c r="AG2763" s="7"/>
      <c r="AH2763" s="7"/>
      <c r="AI2763" s="14"/>
      <c r="AJ2763" s="33"/>
    </row>
    <row r="2764" spans="1:36" s="15" customFormat="1" ht="150" customHeight="1" x14ac:dyDescent="0.25">
      <c r="A2764" s="4"/>
      <c r="B2764" s="7" t="str">
        <f>IF(C2764="","",CONCATENATE("BML",C2764))</f>
        <v/>
      </c>
      <c r="C2764" s="8"/>
      <c r="D2764" s="9"/>
      <c r="E2764" s="7"/>
      <c r="F2764" s="7"/>
      <c r="G2764" s="7"/>
      <c r="H2764" s="7"/>
      <c r="I2764" s="10"/>
      <c r="J2764" s="7"/>
      <c r="K2764" s="7"/>
      <c r="L2764" s="7"/>
      <c r="M2764" s="9"/>
      <c r="N2764" s="7"/>
      <c r="O2764" s="7"/>
      <c r="P2764" s="7"/>
      <c r="Q2764" s="11"/>
      <c r="R2764" s="7"/>
      <c r="S2764" s="24">
        <f>IFERROR(_xlfn.XLOOKUP(R2764,bio_produtos!$A:$A,bio_produtos!$C:$C),"")</f>
        <v>0</v>
      </c>
      <c r="T2764" s="12"/>
      <c r="U2764" s="23" t="str">
        <f>IF(T2764="","",SUM(T2764*N2764))</f>
        <v/>
      </c>
      <c r="V2764" s="23" t="str">
        <f>IF(U2764="","",IF(U2764&lt;10000,U2764,IF(U2764&lt;100000,U2764*0.3,"AVALIAÇÃO INDIVIDUAL")))</f>
        <v/>
      </c>
      <c r="W2764" s="10"/>
      <c r="X2764" s="7"/>
      <c r="Y2764" s="13"/>
      <c r="Z2764" s="10"/>
      <c r="AA2764" s="10"/>
      <c r="AB2764" s="10"/>
      <c r="AC2764" s="13"/>
      <c r="AD2764" s="10"/>
      <c r="AE2764" s="7"/>
      <c r="AF2764" s="7"/>
      <c r="AG2764" s="7"/>
      <c r="AH2764" s="7"/>
      <c r="AI2764" s="14"/>
      <c r="AJ2764" s="33"/>
    </row>
    <row r="2765" spans="1:36" s="15" customFormat="1" ht="150" customHeight="1" x14ac:dyDescent="0.25">
      <c r="A2765" s="4"/>
      <c r="B2765" s="7" t="str">
        <f>IF(C2765="","",CONCATENATE("BML",C2765))</f>
        <v/>
      </c>
      <c r="C2765" s="8"/>
      <c r="D2765" s="9"/>
      <c r="E2765" s="7"/>
      <c r="F2765" s="7"/>
      <c r="G2765" s="7"/>
      <c r="H2765" s="7"/>
      <c r="I2765" s="10"/>
      <c r="J2765" s="7"/>
      <c r="K2765" s="7"/>
      <c r="L2765" s="7"/>
      <c r="M2765" s="9"/>
      <c r="N2765" s="7"/>
      <c r="O2765" s="7"/>
      <c r="P2765" s="7"/>
      <c r="Q2765" s="11"/>
      <c r="R2765" s="7"/>
      <c r="S2765" s="24">
        <f>IFERROR(_xlfn.XLOOKUP(R2765,bio_produtos!$A:$A,bio_produtos!$C:$C),"")</f>
        <v>0</v>
      </c>
      <c r="T2765" s="12"/>
      <c r="U2765" s="23" t="str">
        <f>IF(T2765="","",SUM(T2765*N2765))</f>
        <v/>
      </c>
      <c r="V2765" s="23" t="str">
        <f>IF(U2765="","",IF(U2765&lt;10000,U2765,IF(U2765&lt;100000,U2765*0.3,"AVALIAÇÃO INDIVIDUAL")))</f>
        <v/>
      </c>
      <c r="W2765" s="10"/>
      <c r="X2765" s="7"/>
      <c r="Y2765" s="13"/>
      <c r="Z2765" s="10"/>
      <c r="AA2765" s="10"/>
      <c r="AB2765" s="10"/>
      <c r="AC2765" s="13"/>
      <c r="AD2765" s="10"/>
      <c r="AE2765" s="7"/>
      <c r="AF2765" s="7"/>
      <c r="AG2765" s="7"/>
      <c r="AH2765" s="7"/>
      <c r="AI2765" s="14"/>
      <c r="AJ2765" s="33"/>
    </row>
    <row r="2766" spans="1:36" s="15" customFormat="1" ht="150" customHeight="1" x14ac:dyDescent="0.25">
      <c r="A2766" s="4"/>
      <c r="B2766" s="7" t="str">
        <f>IF(C2766="","",CONCATENATE("BML",C2766))</f>
        <v/>
      </c>
      <c r="C2766" s="8"/>
      <c r="D2766" s="9"/>
      <c r="E2766" s="7"/>
      <c r="F2766" s="7"/>
      <c r="G2766" s="7"/>
      <c r="H2766" s="7"/>
      <c r="I2766" s="10"/>
      <c r="J2766" s="7"/>
      <c r="K2766" s="7"/>
      <c r="L2766" s="7"/>
      <c r="M2766" s="9"/>
      <c r="N2766" s="7"/>
      <c r="O2766" s="7"/>
      <c r="P2766" s="7"/>
      <c r="Q2766" s="11"/>
      <c r="R2766" s="7"/>
      <c r="S2766" s="24">
        <f>IFERROR(_xlfn.XLOOKUP(R2766,bio_produtos!$A:$A,bio_produtos!$C:$C),"")</f>
        <v>0</v>
      </c>
      <c r="T2766" s="12"/>
      <c r="U2766" s="23" t="str">
        <f>IF(T2766="","",SUM(T2766*N2766))</f>
        <v/>
      </c>
      <c r="V2766" s="23" t="str">
        <f>IF(U2766="","",IF(U2766&lt;10000,U2766,IF(U2766&lt;100000,U2766*0.3,"AVALIAÇÃO INDIVIDUAL")))</f>
        <v/>
      </c>
      <c r="W2766" s="10"/>
      <c r="X2766" s="7"/>
      <c r="Y2766" s="13"/>
      <c r="Z2766" s="10"/>
      <c r="AA2766" s="10"/>
      <c r="AB2766" s="10"/>
      <c r="AC2766" s="13"/>
      <c r="AD2766" s="10"/>
      <c r="AE2766" s="7"/>
      <c r="AF2766" s="7"/>
      <c r="AG2766" s="7"/>
      <c r="AH2766" s="7"/>
      <c r="AI2766" s="14"/>
      <c r="AJ2766" s="33"/>
    </row>
    <row r="2767" spans="1:36" s="15" customFormat="1" ht="150" customHeight="1" x14ac:dyDescent="0.25">
      <c r="A2767" s="4"/>
      <c r="B2767" s="7" t="str">
        <f>IF(C2767="","",CONCATENATE("BML",C2767))</f>
        <v/>
      </c>
      <c r="C2767" s="8"/>
      <c r="D2767" s="9"/>
      <c r="E2767" s="7"/>
      <c r="F2767" s="7"/>
      <c r="G2767" s="7"/>
      <c r="H2767" s="7"/>
      <c r="I2767" s="10"/>
      <c r="J2767" s="7"/>
      <c r="K2767" s="7"/>
      <c r="L2767" s="7"/>
      <c r="M2767" s="9"/>
      <c r="N2767" s="7"/>
      <c r="O2767" s="7"/>
      <c r="P2767" s="7"/>
      <c r="Q2767" s="11"/>
      <c r="R2767" s="7"/>
      <c r="S2767" s="24">
        <f>IFERROR(_xlfn.XLOOKUP(R2767,bio_produtos!$A:$A,bio_produtos!$C:$C),"")</f>
        <v>0</v>
      </c>
      <c r="T2767" s="12"/>
      <c r="U2767" s="23" t="str">
        <f>IF(T2767="","",SUM(T2767*N2767))</f>
        <v/>
      </c>
      <c r="V2767" s="23" t="str">
        <f>IF(U2767="","",IF(U2767&lt;10000,U2767,IF(U2767&lt;100000,U2767*0.3,"AVALIAÇÃO INDIVIDUAL")))</f>
        <v/>
      </c>
      <c r="W2767" s="10"/>
      <c r="X2767" s="7"/>
      <c r="Y2767" s="13"/>
      <c r="Z2767" s="10"/>
      <c r="AA2767" s="10"/>
      <c r="AB2767" s="10"/>
      <c r="AC2767" s="13"/>
      <c r="AD2767" s="10"/>
      <c r="AE2767" s="7"/>
      <c r="AF2767" s="7"/>
      <c r="AG2767" s="7"/>
      <c r="AH2767" s="7"/>
      <c r="AI2767" s="14"/>
      <c r="AJ2767" s="33"/>
    </row>
    <row r="2768" spans="1:36" s="15" customFormat="1" ht="150" customHeight="1" x14ac:dyDescent="0.25">
      <c r="A2768" s="4"/>
      <c r="B2768" s="7" t="str">
        <f>IF(C2768="","",CONCATENATE("BML",C2768))</f>
        <v/>
      </c>
      <c r="C2768" s="8"/>
      <c r="D2768" s="9"/>
      <c r="E2768" s="7"/>
      <c r="F2768" s="7"/>
      <c r="G2768" s="7"/>
      <c r="H2768" s="7"/>
      <c r="I2768" s="10"/>
      <c r="J2768" s="7"/>
      <c r="K2768" s="7"/>
      <c r="L2768" s="7"/>
      <c r="M2768" s="9"/>
      <c r="N2768" s="7"/>
      <c r="O2768" s="7"/>
      <c r="P2768" s="7"/>
      <c r="Q2768" s="11"/>
      <c r="R2768" s="7"/>
      <c r="S2768" s="24">
        <f>IFERROR(_xlfn.XLOOKUP(R2768,bio_produtos!$A:$A,bio_produtos!$C:$C),"")</f>
        <v>0</v>
      </c>
      <c r="T2768" s="12"/>
      <c r="U2768" s="23" t="str">
        <f>IF(T2768="","",SUM(T2768*N2768))</f>
        <v/>
      </c>
      <c r="V2768" s="23" t="str">
        <f>IF(U2768="","",IF(U2768&lt;10000,U2768,IF(U2768&lt;100000,U2768*0.3,"AVALIAÇÃO INDIVIDUAL")))</f>
        <v/>
      </c>
      <c r="W2768" s="10"/>
      <c r="X2768" s="7"/>
      <c r="Y2768" s="13"/>
      <c r="Z2768" s="10"/>
      <c r="AA2768" s="10"/>
      <c r="AB2768" s="10"/>
      <c r="AC2768" s="13"/>
      <c r="AD2768" s="10"/>
      <c r="AE2768" s="7"/>
      <c r="AF2768" s="7"/>
      <c r="AG2768" s="7"/>
      <c r="AH2768" s="7"/>
      <c r="AI2768" s="14"/>
      <c r="AJ2768" s="33"/>
    </row>
    <row r="2769" spans="1:36" s="15" customFormat="1" ht="150" customHeight="1" x14ac:dyDescent="0.25">
      <c r="A2769" s="4"/>
      <c r="B2769" s="7" t="str">
        <f>IF(C2769="","",CONCATENATE("BML",C2769))</f>
        <v/>
      </c>
      <c r="C2769" s="8"/>
      <c r="D2769" s="9"/>
      <c r="E2769" s="7"/>
      <c r="F2769" s="7"/>
      <c r="G2769" s="7"/>
      <c r="H2769" s="7"/>
      <c r="I2769" s="10"/>
      <c r="J2769" s="7"/>
      <c r="K2769" s="7"/>
      <c r="L2769" s="7"/>
      <c r="M2769" s="9"/>
      <c r="N2769" s="7"/>
      <c r="O2769" s="7"/>
      <c r="P2769" s="7"/>
      <c r="Q2769" s="11"/>
      <c r="R2769" s="7"/>
      <c r="S2769" s="24">
        <f>IFERROR(_xlfn.XLOOKUP(R2769,bio_produtos!$A:$A,bio_produtos!$C:$C),"")</f>
        <v>0</v>
      </c>
      <c r="T2769" s="12"/>
      <c r="U2769" s="23" t="str">
        <f>IF(T2769="","",SUM(T2769*N2769))</f>
        <v/>
      </c>
      <c r="V2769" s="23" t="str">
        <f>IF(U2769="","",IF(U2769&lt;10000,U2769,IF(U2769&lt;100000,U2769*0.3,"AVALIAÇÃO INDIVIDUAL")))</f>
        <v/>
      </c>
      <c r="W2769" s="10"/>
      <c r="X2769" s="7"/>
      <c r="Y2769" s="13"/>
      <c r="Z2769" s="10"/>
      <c r="AA2769" s="10"/>
      <c r="AB2769" s="10"/>
      <c r="AC2769" s="13"/>
      <c r="AD2769" s="10"/>
      <c r="AE2769" s="7"/>
      <c r="AF2769" s="7"/>
      <c r="AG2769" s="7"/>
      <c r="AH2769" s="7"/>
      <c r="AI2769" s="14"/>
      <c r="AJ2769" s="33"/>
    </row>
    <row r="2770" spans="1:36" s="15" customFormat="1" ht="150" customHeight="1" x14ac:dyDescent="0.25">
      <c r="A2770" s="4"/>
      <c r="B2770" s="7" t="str">
        <f>IF(C2770="","",CONCATENATE("BML",C2770))</f>
        <v/>
      </c>
      <c r="C2770" s="8"/>
      <c r="D2770" s="9"/>
      <c r="E2770" s="7"/>
      <c r="F2770" s="7"/>
      <c r="G2770" s="7"/>
      <c r="H2770" s="7"/>
      <c r="I2770" s="10"/>
      <c r="J2770" s="7"/>
      <c r="K2770" s="7"/>
      <c r="L2770" s="7"/>
      <c r="M2770" s="9"/>
      <c r="N2770" s="7"/>
      <c r="O2770" s="7"/>
      <c r="P2770" s="7"/>
      <c r="Q2770" s="11"/>
      <c r="R2770" s="7"/>
      <c r="S2770" s="24">
        <f>IFERROR(_xlfn.XLOOKUP(R2770,bio_produtos!$A:$A,bio_produtos!$C:$C),"")</f>
        <v>0</v>
      </c>
      <c r="T2770" s="12"/>
      <c r="U2770" s="23" t="str">
        <f>IF(T2770="","",SUM(T2770*N2770))</f>
        <v/>
      </c>
      <c r="V2770" s="23" t="str">
        <f>IF(U2770="","",IF(U2770&lt;10000,U2770,IF(U2770&lt;100000,U2770*0.3,"AVALIAÇÃO INDIVIDUAL")))</f>
        <v/>
      </c>
      <c r="W2770" s="10"/>
      <c r="X2770" s="7"/>
      <c r="Y2770" s="13"/>
      <c r="Z2770" s="10"/>
      <c r="AA2770" s="10"/>
      <c r="AB2770" s="10"/>
      <c r="AC2770" s="13"/>
      <c r="AD2770" s="10"/>
      <c r="AE2770" s="7"/>
      <c r="AF2770" s="7"/>
      <c r="AG2770" s="7"/>
      <c r="AH2770" s="7"/>
      <c r="AI2770" s="14"/>
      <c r="AJ2770" s="33"/>
    </row>
    <row r="2771" spans="1:36" s="15" customFormat="1" ht="150" customHeight="1" x14ac:dyDescent="0.25">
      <c r="A2771" s="4"/>
      <c r="B2771" s="7" t="str">
        <f>IF(C2771="","",CONCATENATE("BML",C2771))</f>
        <v/>
      </c>
      <c r="C2771" s="8"/>
      <c r="D2771" s="9"/>
      <c r="E2771" s="7"/>
      <c r="F2771" s="7"/>
      <c r="G2771" s="7"/>
      <c r="H2771" s="7"/>
      <c r="I2771" s="10"/>
      <c r="J2771" s="7"/>
      <c r="K2771" s="7"/>
      <c r="L2771" s="7"/>
      <c r="M2771" s="9"/>
      <c r="N2771" s="7"/>
      <c r="O2771" s="7"/>
      <c r="P2771" s="7"/>
      <c r="Q2771" s="11"/>
      <c r="R2771" s="7"/>
      <c r="S2771" s="24">
        <f>IFERROR(_xlfn.XLOOKUP(R2771,bio_produtos!$A:$A,bio_produtos!$C:$C),"")</f>
        <v>0</v>
      </c>
      <c r="T2771" s="12"/>
      <c r="U2771" s="23" t="str">
        <f>IF(T2771="","",SUM(T2771*N2771))</f>
        <v/>
      </c>
      <c r="V2771" s="23" t="str">
        <f>IF(U2771="","",IF(U2771&lt;10000,U2771,IF(U2771&lt;100000,U2771*0.3,"AVALIAÇÃO INDIVIDUAL")))</f>
        <v/>
      </c>
      <c r="W2771" s="10"/>
      <c r="X2771" s="7"/>
      <c r="Y2771" s="13"/>
      <c r="Z2771" s="10"/>
      <c r="AA2771" s="10"/>
      <c r="AB2771" s="10"/>
      <c r="AC2771" s="13"/>
      <c r="AD2771" s="10"/>
      <c r="AE2771" s="7"/>
      <c r="AF2771" s="7"/>
      <c r="AG2771" s="7"/>
      <c r="AH2771" s="7"/>
      <c r="AI2771" s="14"/>
      <c r="AJ2771" s="33"/>
    </row>
    <row r="2772" spans="1:36" s="15" customFormat="1" ht="150" customHeight="1" x14ac:dyDescent="0.25">
      <c r="A2772" s="4"/>
      <c r="B2772" s="7" t="str">
        <f>IF(C2772="","",CONCATENATE("BML",C2772))</f>
        <v/>
      </c>
      <c r="C2772" s="8"/>
      <c r="D2772" s="9"/>
      <c r="E2772" s="7"/>
      <c r="F2772" s="7"/>
      <c r="G2772" s="7"/>
      <c r="H2772" s="7"/>
      <c r="I2772" s="10"/>
      <c r="J2772" s="7"/>
      <c r="K2772" s="7"/>
      <c r="L2772" s="7"/>
      <c r="M2772" s="9"/>
      <c r="N2772" s="7"/>
      <c r="O2772" s="7"/>
      <c r="P2772" s="7"/>
      <c r="Q2772" s="11"/>
      <c r="R2772" s="7"/>
      <c r="S2772" s="24">
        <f>IFERROR(_xlfn.XLOOKUP(R2772,bio_produtos!$A:$A,bio_produtos!$C:$C),"")</f>
        <v>0</v>
      </c>
      <c r="T2772" s="12"/>
      <c r="U2772" s="23" t="str">
        <f>IF(T2772="","",SUM(T2772*N2772))</f>
        <v/>
      </c>
      <c r="V2772" s="23" t="str">
        <f>IF(U2772="","",IF(U2772&lt;10000,U2772,IF(U2772&lt;100000,U2772*0.3,"AVALIAÇÃO INDIVIDUAL")))</f>
        <v/>
      </c>
      <c r="W2772" s="10"/>
      <c r="X2772" s="7"/>
      <c r="Y2772" s="13"/>
      <c r="Z2772" s="10"/>
      <c r="AA2772" s="10"/>
      <c r="AB2772" s="10"/>
      <c r="AC2772" s="13"/>
      <c r="AD2772" s="10"/>
      <c r="AE2772" s="7"/>
      <c r="AF2772" s="7"/>
      <c r="AG2772" s="7"/>
      <c r="AH2772" s="7"/>
      <c r="AI2772" s="14"/>
      <c r="AJ2772" s="33"/>
    </row>
    <row r="2773" spans="1:36" s="15" customFormat="1" ht="150" customHeight="1" x14ac:dyDescent="0.25">
      <c r="A2773" s="4"/>
      <c r="B2773" s="7" t="str">
        <f>IF(C2773="","",CONCATENATE("BML",C2773))</f>
        <v/>
      </c>
      <c r="C2773" s="8"/>
      <c r="D2773" s="9"/>
      <c r="E2773" s="7"/>
      <c r="F2773" s="7"/>
      <c r="G2773" s="7"/>
      <c r="H2773" s="7"/>
      <c r="I2773" s="10"/>
      <c r="J2773" s="7"/>
      <c r="K2773" s="7"/>
      <c r="L2773" s="7"/>
      <c r="M2773" s="9"/>
      <c r="N2773" s="7"/>
      <c r="O2773" s="7"/>
      <c r="P2773" s="7"/>
      <c r="Q2773" s="11"/>
      <c r="R2773" s="7"/>
      <c r="S2773" s="24">
        <f>IFERROR(_xlfn.XLOOKUP(R2773,bio_produtos!$A:$A,bio_produtos!$C:$C),"")</f>
        <v>0</v>
      </c>
      <c r="T2773" s="12"/>
      <c r="U2773" s="23" t="str">
        <f>IF(T2773="","",SUM(T2773*N2773))</f>
        <v/>
      </c>
      <c r="V2773" s="23" t="str">
        <f>IF(U2773="","",IF(U2773&lt;10000,U2773,IF(U2773&lt;100000,U2773*0.3,"AVALIAÇÃO INDIVIDUAL")))</f>
        <v/>
      </c>
      <c r="W2773" s="10"/>
      <c r="X2773" s="7"/>
      <c r="Y2773" s="13"/>
      <c r="Z2773" s="10"/>
      <c r="AA2773" s="10"/>
      <c r="AB2773" s="10"/>
      <c r="AC2773" s="13"/>
      <c r="AD2773" s="10"/>
      <c r="AE2773" s="7"/>
      <c r="AF2773" s="7"/>
      <c r="AG2773" s="7"/>
      <c r="AH2773" s="7"/>
      <c r="AI2773" s="14"/>
      <c r="AJ2773" s="33"/>
    </row>
    <row r="2774" spans="1:36" s="15" customFormat="1" ht="150" customHeight="1" x14ac:dyDescent="0.25">
      <c r="A2774" s="4"/>
      <c r="B2774" s="7" t="str">
        <f>IF(C2774="","",CONCATENATE("BML",C2774))</f>
        <v/>
      </c>
      <c r="C2774" s="8"/>
      <c r="D2774" s="9"/>
      <c r="E2774" s="7"/>
      <c r="F2774" s="7"/>
      <c r="G2774" s="7"/>
      <c r="H2774" s="7"/>
      <c r="I2774" s="10"/>
      <c r="J2774" s="7"/>
      <c r="K2774" s="7"/>
      <c r="L2774" s="7"/>
      <c r="M2774" s="9"/>
      <c r="N2774" s="7"/>
      <c r="O2774" s="7"/>
      <c r="P2774" s="7"/>
      <c r="Q2774" s="11"/>
      <c r="R2774" s="7"/>
      <c r="S2774" s="24">
        <f>IFERROR(_xlfn.XLOOKUP(R2774,bio_produtos!$A:$A,bio_produtos!$C:$C),"")</f>
        <v>0</v>
      </c>
      <c r="T2774" s="12"/>
      <c r="U2774" s="23" t="str">
        <f>IF(T2774="","",SUM(T2774*N2774))</f>
        <v/>
      </c>
      <c r="V2774" s="23" t="str">
        <f>IF(U2774="","",IF(U2774&lt;10000,U2774,IF(U2774&lt;100000,U2774*0.3,"AVALIAÇÃO INDIVIDUAL")))</f>
        <v/>
      </c>
      <c r="W2774" s="10"/>
      <c r="X2774" s="7"/>
      <c r="Y2774" s="13"/>
      <c r="Z2774" s="10"/>
      <c r="AA2774" s="10"/>
      <c r="AB2774" s="10"/>
      <c r="AC2774" s="13"/>
      <c r="AD2774" s="10"/>
      <c r="AE2774" s="7"/>
      <c r="AF2774" s="7"/>
      <c r="AG2774" s="7"/>
      <c r="AH2774" s="7"/>
      <c r="AI2774" s="14"/>
      <c r="AJ2774" s="33"/>
    </row>
    <row r="2775" spans="1:36" s="15" customFormat="1" ht="150" customHeight="1" x14ac:dyDescent="0.25">
      <c r="A2775" s="4"/>
      <c r="B2775" s="7" t="str">
        <f>IF(C2775="","",CONCATENATE("BML",C2775))</f>
        <v/>
      </c>
      <c r="C2775" s="8"/>
      <c r="D2775" s="9"/>
      <c r="E2775" s="7"/>
      <c r="F2775" s="7"/>
      <c r="G2775" s="7"/>
      <c r="H2775" s="7"/>
      <c r="I2775" s="10"/>
      <c r="J2775" s="7"/>
      <c r="K2775" s="7"/>
      <c r="L2775" s="7"/>
      <c r="M2775" s="9"/>
      <c r="N2775" s="7"/>
      <c r="O2775" s="7"/>
      <c r="P2775" s="7"/>
      <c r="Q2775" s="11"/>
      <c r="R2775" s="7"/>
      <c r="S2775" s="24">
        <f>IFERROR(_xlfn.XLOOKUP(R2775,bio_produtos!$A:$A,bio_produtos!$C:$C),"")</f>
        <v>0</v>
      </c>
      <c r="T2775" s="12"/>
      <c r="U2775" s="23" t="str">
        <f>IF(T2775="","",SUM(T2775*N2775))</f>
        <v/>
      </c>
      <c r="V2775" s="23" t="str">
        <f>IF(U2775="","",IF(U2775&lt;10000,U2775,IF(U2775&lt;100000,U2775*0.3,"AVALIAÇÃO INDIVIDUAL")))</f>
        <v/>
      </c>
      <c r="W2775" s="10"/>
      <c r="X2775" s="7"/>
      <c r="Y2775" s="13"/>
      <c r="Z2775" s="10"/>
      <c r="AA2775" s="10"/>
      <c r="AB2775" s="10"/>
      <c r="AC2775" s="13"/>
      <c r="AD2775" s="10"/>
      <c r="AE2775" s="7"/>
      <c r="AF2775" s="7"/>
      <c r="AG2775" s="7"/>
      <c r="AH2775" s="7"/>
      <c r="AI2775" s="14"/>
      <c r="AJ2775" s="33"/>
    </row>
    <row r="2776" spans="1:36" s="15" customFormat="1" ht="150" customHeight="1" x14ac:dyDescent="0.25">
      <c r="A2776" s="4"/>
      <c r="B2776" s="7" t="str">
        <f>IF(C2776="","",CONCATENATE("BML",C2776))</f>
        <v/>
      </c>
      <c r="C2776" s="8"/>
      <c r="D2776" s="9"/>
      <c r="E2776" s="7"/>
      <c r="F2776" s="7"/>
      <c r="G2776" s="7"/>
      <c r="H2776" s="7"/>
      <c r="I2776" s="10"/>
      <c r="J2776" s="7"/>
      <c r="K2776" s="7"/>
      <c r="L2776" s="7"/>
      <c r="M2776" s="9"/>
      <c r="N2776" s="7"/>
      <c r="O2776" s="7"/>
      <c r="P2776" s="7"/>
      <c r="Q2776" s="11"/>
      <c r="R2776" s="7"/>
      <c r="S2776" s="24">
        <f>IFERROR(_xlfn.XLOOKUP(R2776,bio_produtos!$A:$A,bio_produtos!$C:$C),"")</f>
        <v>0</v>
      </c>
      <c r="T2776" s="12"/>
      <c r="U2776" s="23" t="str">
        <f>IF(T2776="","",SUM(T2776*N2776))</f>
        <v/>
      </c>
      <c r="V2776" s="23" t="str">
        <f>IF(U2776="","",IF(U2776&lt;10000,U2776,IF(U2776&lt;100000,U2776*0.3,"AVALIAÇÃO INDIVIDUAL")))</f>
        <v/>
      </c>
      <c r="W2776" s="10"/>
      <c r="X2776" s="7"/>
      <c r="Y2776" s="13"/>
      <c r="Z2776" s="10"/>
      <c r="AA2776" s="10"/>
      <c r="AB2776" s="10"/>
      <c r="AC2776" s="13"/>
      <c r="AD2776" s="10"/>
      <c r="AE2776" s="7"/>
      <c r="AF2776" s="7"/>
      <c r="AG2776" s="7"/>
      <c r="AH2776" s="7"/>
      <c r="AI2776" s="14"/>
      <c r="AJ2776" s="33"/>
    </row>
    <row r="2777" spans="1:36" s="15" customFormat="1" ht="150" customHeight="1" x14ac:dyDescent="0.25">
      <c r="A2777" s="4"/>
      <c r="B2777" s="7" t="str">
        <f>IF(C2777="","",CONCATENATE("BML",C2777))</f>
        <v/>
      </c>
      <c r="C2777" s="8"/>
      <c r="D2777" s="9"/>
      <c r="E2777" s="7"/>
      <c r="F2777" s="7"/>
      <c r="G2777" s="7"/>
      <c r="H2777" s="7"/>
      <c r="I2777" s="10"/>
      <c r="J2777" s="7"/>
      <c r="K2777" s="7"/>
      <c r="L2777" s="7"/>
      <c r="M2777" s="9"/>
      <c r="N2777" s="7"/>
      <c r="O2777" s="7"/>
      <c r="P2777" s="7"/>
      <c r="Q2777" s="11"/>
      <c r="R2777" s="7"/>
      <c r="S2777" s="24">
        <f>IFERROR(_xlfn.XLOOKUP(R2777,bio_produtos!$A:$A,bio_produtos!$C:$C),"")</f>
        <v>0</v>
      </c>
      <c r="T2777" s="12"/>
      <c r="U2777" s="23" t="str">
        <f>IF(T2777="","",SUM(T2777*N2777))</f>
        <v/>
      </c>
      <c r="V2777" s="23" t="str">
        <f>IF(U2777="","",IF(U2777&lt;10000,U2777,IF(U2777&lt;100000,U2777*0.3,"AVALIAÇÃO INDIVIDUAL")))</f>
        <v/>
      </c>
      <c r="W2777" s="10"/>
      <c r="X2777" s="7"/>
      <c r="Y2777" s="13"/>
      <c r="Z2777" s="10"/>
      <c r="AA2777" s="10"/>
      <c r="AB2777" s="10"/>
      <c r="AC2777" s="13"/>
      <c r="AD2777" s="10"/>
      <c r="AE2777" s="7"/>
      <c r="AF2777" s="7"/>
      <c r="AG2777" s="7"/>
      <c r="AH2777" s="7"/>
      <c r="AI2777" s="14"/>
      <c r="AJ2777" s="33"/>
    </row>
    <row r="2778" spans="1:36" s="15" customFormat="1" ht="150" customHeight="1" x14ac:dyDescent="0.25">
      <c r="A2778" s="4"/>
      <c r="B2778" s="7" t="str">
        <f>IF(C2778="","",CONCATENATE("BML",C2778))</f>
        <v/>
      </c>
      <c r="C2778" s="8"/>
      <c r="D2778" s="9"/>
      <c r="E2778" s="7"/>
      <c r="F2778" s="7"/>
      <c r="G2778" s="7"/>
      <c r="H2778" s="7"/>
      <c r="I2778" s="10"/>
      <c r="J2778" s="7"/>
      <c r="K2778" s="7"/>
      <c r="L2778" s="7"/>
      <c r="M2778" s="9"/>
      <c r="N2778" s="7"/>
      <c r="O2778" s="7"/>
      <c r="P2778" s="7"/>
      <c r="Q2778" s="11"/>
      <c r="R2778" s="7"/>
      <c r="S2778" s="24">
        <f>IFERROR(_xlfn.XLOOKUP(R2778,bio_produtos!$A:$A,bio_produtos!$C:$C),"")</f>
        <v>0</v>
      </c>
      <c r="T2778" s="12"/>
      <c r="U2778" s="23" t="str">
        <f>IF(T2778="","",SUM(T2778*N2778))</f>
        <v/>
      </c>
      <c r="V2778" s="23" t="str">
        <f>IF(U2778="","",IF(U2778&lt;10000,U2778,IF(U2778&lt;100000,U2778*0.3,"AVALIAÇÃO INDIVIDUAL")))</f>
        <v/>
      </c>
      <c r="W2778" s="10"/>
      <c r="X2778" s="7"/>
      <c r="Y2778" s="13"/>
      <c r="Z2778" s="10"/>
      <c r="AA2778" s="10"/>
      <c r="AB2778" s="10"/>
      <c r="AC2778" s="13"/>
      <c r="AD2778" s="10"/>
      <c r="AE2778" s="7"/>
      <c r="AF2778" s="7"/>
      <c r="AG2778" s="7"/>
      <c r="AH2778" s="7"/>
      <c r="AI2778" s="14"/>
      <c r="AJ2778" s="33"/>
    </row>
    <row r="2779" spans="1:36" s="15" customFormat="1" ht="150" customHeight="1" x14ac:dyDescent="0.25">
      <c r="A2779" s="4"/>
      <c r="B2779" s="7" t="str">
        <f>IF(C2779="","",CONCATENATE("BML",C2779))</f>
        <v/>
      </c>
      <c r="C2779" s="8"/>
      <c r="D2779" s="9"/>
      <c r="E2779" s="7"/>
      <c r="F2779" s="7"/>
      <c r="G2779" s="7"/>
      <c r="H2779" s="7"/>
      <c r="I2779" s="10"/>
      <c r="J2779" s="7"/>
      <c r="K2779" s="7"/>
      <c r="L2779" s="7"/>
      <c r="M2779" s="9"/>
      <c r="N2779" s="7"/>
      <c r="O2779" s="7"/>
      <c r="P2779" s="7"/>
      <c r="Q2779" s="11"/>
      <c r="R2779" s="7"/>
      <c r="S2779" s="24">
        <f>IFERROR(_xlfn.XLOOKUP(R2779,bio_produtos!$A:$A,bio_produtos!$C:$C),"")</f>
        <v>0</v>
      </c>
      <c r="T2779" s="12"/>
      <c r="U2779" s="23" t="str">
        <f>IF(T2779="","",SUM(T2779*N2779))</f>
        <v/>
      </c>
      <c r="V2779" s="23" t="str">
        <f>IF(U2779="","",IF(U2779&lt;10000,U2779,IF(U2779&lt;100000,U2779*0.3,"AVALIAÇÃO INDIVIDUAL")))</f>
        <v/>
      </c>
      <c r="W2779" s="10"/>
      <c r="X2779" s="7"/>
      <c r="Y2779" s="13"/>
      <c r="Z2779" s="10"/>
      <c r="AA2779" s="10"/>
      <c r="AB2779" s="10"/>
      <c r="AC2779" s="13"/>
      <c r="AD2779" s="10"/>
      <c r="AE2779" s="7"/>
      <c r="AF2779" s="7"/>
      <c r="AG2779" s="7"/>
      <c r="AH2779" s="7"/>
      <c r="AI2779" s="14"/>
      <c r="AJ2779" s="33"/>
    </row>
    <row r="2780" spans="1:36" s="15" customFormat="1" ht="150" customHeight="1" x14ac:dyDescent="0.25">
      <c r="A2780" s="4"/>
      <c r="B2780" s="7" t="str">
        <f>IF(C2780="","",CONCATENATE("BML",C2780))</f>
        <v/>
      </c>
      <c r="C2780" s="8"/>
      <c r="D2780" s="9"/>
      <c r="E2780" s="7"/>
      <c r="F2780" s="7"/>
      <c r="G2780" s="7"/>
      <c r="H2780" s="7"/>
      <c r="I2780" s="10"/>
      <c r="J2780" s="7"/>
      <c r="K2780" s="7"/>
      <c r="L2780" s="7"/>
      <c r="M2780" s="9"/>
      <c r="N2780" s="7"/>
      <c r="O2780" s="7"/>
      <c r="P2780" s="7"/>
      <c r="Q2780" s="11"/>
      <c r="R2780" s="7"/>
      <c r="S2780" s="24">
        <f>IFERROR(_xlfn.XLOOKUP(R2780,bio_produtos!$A:$A,bio_produtos!$C:$C),"")</f>
        <v>0</v>
      </c>
      <c r="T2780" s="12"/>
      <c r="U2780" s="23" t="str">
        <f>IF(T2780="","",SUM(T2780*N2780))</f>
        <v/>
      </c>
      <c r="V2780" s="23" t="str">
        <f>IF(U2780="","",IF(U2780&lt;10000,U2780,IF(U2780&lt;100000,U2780*0.3,"AVALIAÇÃO INDIVIDUAL")))</f>
        <v/>
      </c>
      <c r="W2780" s="10"/>
      <c r="X2780" s="7"/>
      <c r="Y2780" s="13"/>
      <c r="Z2780" s="10"/>
      <c r="AA2780" s="10"/>
      <c r="AB2780" s="10"/>
      <c r="AC2780" s="13"/>
      <c r="AD2780" s="10"/>
      <c r="AE2780" s="7"/>
      <c r="AF2780" s="7"/>
      <c r="AG2780" s="7"/>
      <c r="AH2780" s="7"/>
      <c r="AI2780" s="14"/>
      <c r="AJ2780" s="33"/>
    </row>
    <row r="2781" spans="1:36" s="15" customFormat="1" ht="150" customHeight="1" x14ac:dyDescent="0.25">
      <c r="A2781" s="4"/>
      <c r="B2781" s="7" t="str">
        <f>IF(C2781="","",CONCATENATE("BML",C2781))</f>
        <v/>
      </c>
      <c r="C2781" s="8"/>
      <c r="D2781" s="9"/>
      <c r="E2781" s="7"/>
      <c r="F2781" s="7"/>
      <c r="G2781" s="7"/>
      <c r="H2781" s="7"/>
      <c r="I2781" s="10"/>
      <c r="J2781" s="7"/>
      <c r="K2781" s="7"/>
      <c r="L2781" s="7"/>
      <c r="M2781" s="9"/>
      <c r="N2781" s="7"/>
      <c r="O2781" s="7"/>
      <c r="P2781" s="7"/>
      <c r="Q2781" s="11"/>
      <c r="R2781" s="7"/>
      <c r="S2781" s="24">
        <f>IFERROR(_xlfn.XLOOKUP(R2781,bio_produtos!$A:$A,bio_produtos!$C:$C),"")</f>
        <v>0</v>
      </c>
      <c r="T2781" s="12"/>
      <c r="U2781" s="23" t="str">
        <f>IF(T2781="","",SUM(T2781*N2781))</f>
        <v/>
      </c>
      <c r="V2781" s="23" t="str">
        <f>IF(U2781="","",IF(U2781&lt;10000,U2781,IF(U2781&lt;100000,U2781*0.3,"AVALIAÇÃO INDIVIDUAL")))</f>
        <v/>
      </c>
      <c r="W2781" s="10"/>
      <c r="X2781" s="7"/>
      <c r="Y2781" s="13"/>
      <c r="Z2781" s="10"/>
      <c r="AA2781" s="10"/>
      <c r="AB2781" s="10"/>
      <c r="AC2781" s="13"/>
      <c r="AD2781" s="10"/>
      <c r="AE2781" s="7"/>
      <c r="AF2781" s="7"/>
      <c r="AG2781" s="7"/>
      <c r="AH2781" s="7"/>
      <c r="AI2781" s="14"/>
      <c r="AJ2781" s="33"/>
    </row>
    <row r="2782" spans="1:36" s="15" customFormat="1" ht="150" customHeight="1" x14ac:dyDescent="0.25">
      <c r="A2782" s="4"/>
      <c r="B2782" s="7" t="str">
        <f>IF(C2782="","",CONCATENATE("BML",C2782))</f>
        <v/>
      </c>
      <c r="C2782" s="8"/>
      <c r="D2782" s="9"/>
      <c r="E2782" s="7"/>
      <c r="F2782" s="7"/>
      <c r="G2782" s="7"/>
      <c r="H2782" s="7"/>
      <c r="I2782" s="10"/>
      <c r="J2782" s="7"/>
      <c r="K2782" s="7"/>
      <c r="L2782" s="7"/>
      <c r="M2782" s="9"/>
      <c r="N2782" s="7"/>
      <c r="O2782" s="7"/>
      <c r="P2782" s="7"/>
      <c r="Q2782" s="11"/>
      <c r="R2782" s="7"/>
      <c r="S2782" s="24">
        <f>IFERROR(_xlfn.XLOOKUP(R2782,bio_produtos!$A:$A,bio_produtos!$C:$C),"")</f>
        <v>0</v>
      </c>
      <c r="T2782" s="12"/>
      <c r="U2782" s="23" t="str">
        <f>IF(T2782="","",SUM(T2782*N2782))</f>
        <v/>
      </c>
      <c r="V2782" s="23" t="str">
        <f>IF(U2782="","",IF(U2782&lt;10000,U2782,IF(U2782&lt;100000,U2782*0.3,"AVALIAÇÃO INDIVIDUAL")))</f>
        <v/>
      </c>
      <c r="W2782" s="10"/>
      <c r="X2782" s="7"/>
      <c r="Y2782" s="13"/>
      <c r="Z2782" s="10"/>
      <c r="AA2782" s="10"/>
      <c r="AB2782" s="10"/>
      <c r="AC2782" s="13"/>
      <c r="AD2782" s="10"/>
      <c r="AE2782" s="7"/>
      <c r="AF2782" s="7"/>
      <c r="AG2782" s="7"/>
      <c r="AH2782" s="7"/>
      <c r="AI2782" s="14"/>
      <c r="AJ2782" s="33"/>
    </row>
    <row r="2783" spans="1:36" s="15" customFormat="1" ht="150" customHeight="1" x14ac:dyDescent="0.25">
      <c r="A2783" s="4"/>
      <c r="B2783" s="7" t="str">
        <f>IF(C2783="","",CONCATENATE("BML",C2783))</f>
        <v/>
      </c>
      <c r="C2783" s="8"/>
      <c r="D2783" s="9"/>
      <c r="E2783" s="7"/>
      <c r="F2783" s="7"/>
      <c r="G2783" s="7"/>
      <c r="H2783" s="7"/>
      <c r="I2783" s="10"/>
      <c r="J2783" s="7"/>
      <c r="K2783" s="7"/>
      <c r="L2783" s="7"/>
      <c r="M2783" s="9"/>
      <c r="N2783" s="7"/>
      <c r="O2783" s="7"/>
      <c r="P2783" s="7"/>
      <c r="Q2783" s="11"/>
      <c r="R2783" s="7"/>
      <c r="S2783" s="24">
        <f>IFERROR(_xlfn.XLOOKUP(R2783,bio_produtos!$A:$A,bio_produtos!$C:$C),"")</f>
        <v>0</v>
      </c>
      <c r="T2783" s="12"/>
      <c r="U2783" s="23" t="str">
        <f>IF(T2783="","",SUM(T2783*N2783))</f>
        <v/>
      </c>
      <c r="V2783" s="23" t="str">
        <f>IF(U2783="","",IF(U2783&lt;10000,U2783,IF(U2783&lt;100000,U2783*0.3,"AVALIAÇÃO INDIVIDUAL")))</f>
        <v/>
      </c>
      <c r="W2783" s="10"/>
      <c r="X2783" s="7"/>
      <c r="Y2783" s="13"/>
      <c r="Z2783" s="10"/>
      <c r="AA2783" s="10"/>
      <c r="AB2783" s="10"/>
      <c r="AC2783" s="13"/>
      <c r="AD2783" s="10"/>
      <c r="AE2783" s="7"/>
      <c r="AF2783" s="7"/>
      <c r="AG2783" s="7"/>
      <c r="AH2783" s="7"/>
      <c r="AI2783" s="14"/>
      <c r="AJ2783" s="33"/>
    </row>
    <row r="2784" spans="1:36" s="15" customFormat="1" ht="150" customHeight="1" x14ac:dyDescent="0.25">
      <c r="A2784" s="4"/>
      <c r="B2784" s="7" t="str">
        <f>IF(C2784="","",CONCATENATE("BML",C2784))</f>
        <v/>
      </c>
      <c r="C2784" s="8"/>
      <c r="D2784" s="9"/>
      <c r="E2784" s="7"/>
      <c r="F2784" s="7"/>
      <c r="G2784" s="7"/>
      <c r="H2784" s="7"/>
      <c r="I2784" s="10"/>
      <c r="J2784" s="7"/>
      <c r="K2784" s="7"/>
      <c r="L2784" s="7"/>
      <c r="M2784" s="9"/>
      <c r="N2784" s="7"/>
      <c r="O2784" s="7"/>
      <c r="P2784" s="7"/>
      <c r="Q2784" s="11"/>
      <c r="R2784" s="7"/>
      <c r="S2784" s="24">
        <f>IFERROR(_xlfn.XLOOKUP(R2784,bio_produtos!$A:$A,bio_produtos!$C:$C),"")</f>
        <v>0</v>
      </c>
      <c r="T2784" s="12"/>
      <c r="U2784" s="23" t="str">
        <f>IF(T2784="","",SUM(T2784*N2784))</f>
        <v/>
      </c>
      <c r="V2784" s="23" t="str">
        <f>IF(U2784="","",IF(U2784&lt;10000,U2784,IF(U2784&lt;100000,U2784*0.3,"AVALIAÇÃO INDIVIDUAL")))</f>
        <v/>
      </c>
      <c r="W2784" s="10"/>
      <c r="X2784" s="7"/>
      <c r="Y2784" s="13"/>
      <c r="Z2784" s="10"/>
      <c r="AA2784" s="10"/>
      <c r="AB2784" s="10"/>
      <c r="AC2784" s="13"/>
      <c r="AD2784" s="10"/>
      <c r="AE2784" s="7"/>
      <c r="AF2784" s="7"/>
      <c r="AG2784" s="7"/>
      <c r="AH2784" s="7"/>
      <c r="AI2784" s="14"/>
      <c r="AJ2784" s="33"/>
    </row>
    <row r="2785" spans="1:36" s="15" customFormat="1" ht="150" customHeight="1" x14ac:dyDescent="0.25">
      <c r="A2785" s="4"/>
      <c r="B2785" s="7" t="str">
        <f>IF(C2785="","",CONCATENATE("BML",C2785))</f>
        <v/>
      </c>
      <c r="C2785" s="8"/>
      <c r="D2785" s="9"/>
      <c r="E2785" s="7"/>
      <c r="F2785" s="7"/>
      <c r="G2785" s="7"/>
      <c r="H2785" s="7"/>
      <c r="I2785" s="10"/>
      <c r="J2785" s="7"/>
      <c r="K2785" s="7"/>
      <c r="L2785" s="7"/>
      <c r="M2785" s="9"/>
      <c r="N2785" s="7"/>
      <c r="O2785" s="7"/>
      <c r="P2785" s="7"/>
      <c r="Q2785" s="11"/>
      <c r="R2785" s="7"/>
      <c r="S2785" s="24">
        <f>IFERROR(_xlfn.XLOOKUP(R2785,bio_produtos!$A:$A,bio_produtos!$C:$C),"")</f>
        <v>0</v>
      </c>
      <c r="T2785" s="12"/>
      <c r="U2785" s="23" t="str">
        <f>IF(T2785="","",SUM(T2785*N2785))</f>
        <v/>
      </c>
      <c r="V2785" s="23" t="str">
        <f>IF(U2785="","",IF(U2785&lt;10000,U2785,IF(U2785&lt;100000,U2785*0.3,"AVALIAÇÃO INDIVIDUAL")))</f>
        <v/>
      </c>
      <c r="W2785" s="10"/>
      <c r="X2785" s="7"/>
      <c r="Y2785" s="13"/>
      <c r="Z2785" s="10"/>
      <c r="AA2785" s="10"/>
      <c r="AB2785" s="10"/>
      <c r="AC2785" s="13"/>
      <c r="AD2785" s="10"/>
      <c r="AE2785" s="7"/>
      <c r="AF2785" s="7"/>
      <c r="AG2785" s="7"/>
      <c r="AH2785" s="7"/>
      <c r="AI2785" s="14"/>
      <c r="AJ2785" s="33"/>
    </row>
    <row r="2786" spans="1:36" s="15" customFormat="1" ht="150" customHeight="1" x14ac:dyDescent="0.25">
      <c r="A2786" s="4"/>
      <c r="B2786" s="7" t="str">
        <f>IF(C2786="","",CONCATENATE("BML",C2786))</f>
        <v/>
      </c>
      <c r="C2786" s="8"/>
      <c r="D2786" s="9"/>
      <c r="E2786" s="7"/>
      <c r="F2786" s="7"/>
      <c r="G2786" s="7"/>
      <c r="H2786" s="7"/>
      <c r="I2786" s="10"/>
      <c r="J2786" s="7"/>
      <c r="K2786" s="7"/>
      <c r="L2786" s="7"/>
      <c r="M2786" s="9"/>
      <c r="N2786" s="7"/>
      <c r="O2786" s="7"/>
      <c r="P2786" s="7"/>
      <c r="Q2786" s="11"/>
      <c r="R2786" s="7"/>
      <c r="S2786" s="24">
        <f>IFERROR(_xlfn.XLOOKUP(R2786,bio_produtos!$A:$A,bio_produtos!$C:$C),"")</f>
        <v>0</v>
      </c>
      <c r="T2786" s="12"/>
      <c r="U2786" s="23" t="str">
        <f>IF(T2786="","",SUM(T2786*N2786))</f>
        <v/>
      </c>
      <c r="V2786" s="23" t="str">
        <f>IF(U2786="","",IF(U2786&lt;10000,U2786,IF(U2786&lt;100000,U2786*0.3,"AVALIAÇÃO INDIVIDUAL")))</f>
        <v/>
      </c>
      <c r="W2786" s="10"/>
      <c r="X2786" s="7"/>
      <c r="Y2786" s="13"/>
      <c r="Z2786" s="10"/>
      <c r="AA2786" s="10"/>
      <c r="AB2786" s="10"/>
      <c r="AC2786" s="13"/>
      <c r="AD2786" s="10"/>
      <c r="AE2786" s="7"/>
      <c r="AF2786" s="7"/>
      <c r="AG2786" s="7"/>
      <c r="AH2786" s="7"/>
      <c r="AI2786" s="14"/>
      <c r="AJ2786" s="33"/>
    </row>
    <row r="2787" spans="1:36" s="15" customFormat="1" ht="150" customHeight="1" x14ac:dyDescent="0.25">
      <c r="A2787" s="4"/>
      <c r="B2787" s="7" t="str">
        <f>IF(C2787="","",CONCATENATE("BML",C2787))</f>
        <v/>
      </c>
      <c r="C2787" s="8"/>
      <c r="D2787" s="9"/>
      <c r="E2787" s="7"/>
      <c r="F2787" s="7"/>
      <c r="G2787" s="7"/>
      <c r="H2787" s="7"/>
      <c r="I2787" s="10"/>
      <c r="J2787" s="7"/>
      <c r="K2787" s="7"/>
      <c r="L2787" s="7"/>
      <c r="M2787" s="9"/>
      <c r="N2787" s="7"/>
      <c r="O2787" s="7"/>
      <c r="P2787" s="7"/>
      <c r="Q2787" s="11"/>
      <c r="R2787" s="7"/>
      <c r="S2787" s="24">
        <f>IFERROR(_xlfn.XLOOKUP(R2787,bio_produtos!$A:$A,bio_produtos!$C:$C),"")</f>
        <v>0</v>
      </c>
      <c r="T2787" s="12"/>
      <c r="U2787" s="23" t="str">
        <f>IF(T2787="","",SUM(T2787*N2787))</f>
        <v/>
      </c>
      <c r="V2787" s="23" t="str">
        <f>IF(U2787="","",IF(U2787&lt;10000,U2787,IF(U2787&lt;100000,U2787*0.3,"AVALIAÇÃO INDIVIDUAL")))</f>
        <v/>
      </c>
      <c r="W2787" s="10"/>
      <c r="X2787" s="7"/>
      <c r="Y2787" s="13"/>
      <c r="Z2787" s="10"/>
      <c r="AA2787" s="10"/>
      <c r="AB2787" s="10"/>
      <c r="AC2787" s="13"/>
      <c r="AD2787" s="10"/>
      <c r="AE2787" s="7"/>
      <c r="AF2787" s="7"/>
      <c r="AG2787" s="7"/>
      <c r="AH2787" s="7"/>
      <c r="AI2787" s="14"/>
      <c r="AJ2787" s="33"/>
    </row>
    <row r="2788" spans="1:36" s="15" customFormat="1" ht="150" customHeight="1" x14ac:dyDescent="0.25">
      <c r="A2788" s="4"/>
      <c r="B2788" s="7" t="str">
        <f>IF(C2788="","",CONCATENATE("BML",C2788))</f>
        <v/>
      </c>
      <c r="C2788" s="8"/>
      <c r="D2788" s="9"/>
      <c r="E2788" s="7"/>
      <c r="F2788" s="7"/>
      <c r="G2788" s="7"/>
      <c r="H2788" s="7"/>
      <c r="I2788" s="10"/>
      <c r="J2788" s="7"/>
      <c r="K2788" s="7"/>
      <c r="L2788" s="7"/>
      <c r="M2788" s="9"/>
      <c r="N2788" s="7"/>
      <c r="O2788" s="7"/>
      <c r="P2788" s="7"/>
      <c r="Q2788" s="11"/>
      <c r="R2788" s="7"/>
      <c r="S2788" s="24">
        <f>IFERROR(_xlfn.XLOOKUP(R2788,bio_produtos!$A:$A,bio_produtos!$C:$C),"")</f>
        <v>0</v>
      </c>
      <c r="T2788" s="12"/>
      <c r="U2788" s="23" t="str">
        <f>IF(T2788="","",SUM(T2788*N2788))</f>
        <v/>
      </c>
      <c r="V2788" s="23" t="str">
        <f>IF(U2788="","",IF(U2788&lt;10000,U2788,IF(U2788&lt;100000,U2788*0.3,"AVALIAÇÃO INDIVIDUAL")))</f>
        <v/>
      </c>
      <c r="W2788" s="10"/>
      <c r="X2788" s="7"/>
      <c r="Y2788" s="13"/>
      <c r="Z2788" s="10"/>
      <c r="AA2788" s="10"/>
      <c r="AB2788" s="10"/>
      <c r="AC2788" s="13"/>
      <c r="AD2788" s="10"/>
      <c r="AE2788" s="7"/>
      <c r="AF2788" s="7"/>
      <c r="AG2788" s="7"/>
      <c r="AH2788" s="7"/>
      <c r="AI2788" s="14"/>
      <c r="AJ2788" s="33"/>
    </row>
    <row r="2789" spans="1:36" s="15" customFormat="1" ht="150" customHeight="1" x14ac:dyDescent="0.25">
      <c r="A2789" s="4"/>
      <c r="B2789" s="7" t="str">
        <f>IF(C2789="","",CONCATENATE("BML",C2789))</f>
        <v/>
      </c>
      <c r="C2789" s="8"/>
      <c r="D2789" s="9"/>
      <c r="E2789" s="7"/>
      <c r="F2789" s="7"/>
      <c r="G2789" s="7"/>
      <c r="H2789" s="7"/>
      <c r="I2789" s="10"/>
      <c r="J2789" s="7"/>
      <c r="K2789" s="7"/>
      <c r="L2789" s="7"/>
      <c r="M2789" s="9"/>
      <c r="N2789" s="7"/>
      <c r="O2789" s="7"/>
      <c r="P2789" s="7"/>
      <c r="Q2789" s="11"/>
      <c r="R2789" s="7"/>
      <c r="S2789" s="24">
        <f>IFERROR(_xlfn.XLOOKUP(R2789,bio_produtos!$A:$A,bio_produtos!$C:$C),"")</f>
        <v>0</v>
      </c>
      <c r="T2789" s="12"/>
      <c r="U2789" s="23" t="str">
        <f>IF(T2789="","",SUM(T2789*N2789))</f>
        <v/>
      </c>
      <c r="V2789" s="23" t="str">
        <f>IF(U2789="","",IF(U2789&lt;10000,U2789,IF(U2789&lt;100000,U2789*0.3,"AVALIAÇÃO INDIVIDUAL")))</f>
        <v/>
      </c>
      <c r="W2789" s="10"/>
      <c r="X2789" s="7"/>
      <c r="Y2789" s="13"/>
      <c r="Z2789" s="10"/>
      <c r="AA2789" s="10"/>
      <c r="AB2789" s="10"/>
      <c r="AC2789" s="13"/>
      <c r="AD2789" s="10"/>
      <c r="AE2789" s="7"/>
      <c r="AF2789" s="7"/>
      <c r="AG2789" s="7"/>
      <c r="AH2789" s="7"/>
      <c r="AI2789" s="14"/>
      <c r="AJ2789" s="33"/>
    </row>
    <row r="2790" spans="1:36" s="15" customFormat="1" ht="150" customHeight="1" x14ac:dyDescent="0.25">
      <c r="A2790" s="4"/>
      <c r="B2790" s="7" t="str">
        <f>IF(C2790="","",CONCATENATE("BML",C2790))</f>
        <v/>
      </c>
      <c r="C2790" s="8"/>
      <c r="D2790" s="9"/>
      <c r="E2790" s="7"/>
      <c r="F2790" s="7"/>
      <c r="G2790" s="7"/>
      <c r="H2790" s="7"/>
      <c r="I2790" s="10"/>
      <c r="J2790" s="7"/>
      <c r="K2790" s="7"/>
      <c r="L2790" s="7"/>
      <c r="M2790" s="9"/>
      <c r="N2790" s="7"/>
      <c r="O2790" s="7"/>
      <c r="P2790" s="7"/>
      <c r="Q2790" s="11"/>
      <c r="R2790" s="7"/>
      <c r="S2790" s="24">
        <f>IFERROR(_xlfn.XLOOKUP(R2790,bio_produtos!$A:$A,bio_produtos!$C:$C),"")</f>
        <v>0</v>
      </c>
      <c r="T2790" s="12"/>
      <c r="U2790" s="23" t="str">
        <f>IF(T2790="","",SUM(T2790*N2790))</f>
        <v/>
      </c>
      <c r="V2790" s="23" t="str">
        <f>IF(U2790="","",IF(U2790&lt;10000,U2790,IF(U2790&lt;100000,U2790*0.3,"AVALIAÇÃO INDIVIDUAL")))</f>
        <v/>
      </c>
      <c r="W2790" s="10"/>
      <c r="X2790" s="7"/>
      <c r="Y2790" s="13"/>
      <c r="Z2790" s="10"/>
      <c r="AA2790" s="10"/>
      <c r="AB2790" s="10"/>
      <c r="AC2790" s="13"/>
      <c r="AD2790" s="10"/>
      <c r="AE2790" s="7"/>
      <c r="AF2790" s="7"/>
      <c r="AG2790" s="7"/>
      <c r="AH2790" s="7"/>
      <c r="AI2790" s="14"/>
      <c r="AJ2790" s="33"/>
    </row>
    <row r="2791" spans="1:36" s="15" customFormat="1" ht="150" customHeight="1" x14ac:dyDescent="0.25">
      <c r="A2791" s="4"/>
      <c r="B2791" s="7" t="str">
        <f>IF(C2791="","",CONCATENATE("BML",C2791))</f>
        <v/>
      </c>
      <c r="C2791" s="8"/>
      <c r="D2791" s="9"/>
      <c r="E2791" s="7"/>
      <c r="F2791" s="7"/>
      <c r="G2791" s="7"/>
      <c r="H2791" s="7"/>
      <c r="I2791" s="10"/>
      <c r="J2791" s="7"/>
      <c r="K2791" s="7"/>
      <c r="L2791" s="7"/>
      <c r="M2791" s="9"/>
      <c r="N2791" s="7"/>
      <c r="O2791" s="7"/>
      <c r="P2791" s="7"/>
      <c r="Q2791" s="11"/>
      <c r="R2791" s="7"/>
      <c r="S2791" s="24">
        <f>IFERROR(_xlfn.XLOOKUP(R2791,bio_produtos!$A:$A,bio_produtos!$C:$C),"")</f>
        <v>0</v>
      </c>
      <c r="T2791" s="12"/>
      <c r="U2791" s="23" t="str">
        <f>IF(T2791="","",SUM(T2791*N2791))</f>
        <v/>
      </c>
      <c r="V2791" s="23" t="str">
        <f>IF(U2791="","",IF(U2791&lt;10000,U2791,IF(U2791&lt;100000,U2791*0.3,"AVALIAÇÃO INDIVIDUAL")))</f>
        <v/>
      </c>
      <c r="W2791" s="10"/>
      <c r="X2791" s="7"/>
      <c r="Y2791" s="13"/>
      <c r="Z2791" s="10"/>
      <c r="AA2791" s="10"/>
      <c r="AB2791" s="10"/>
      <c r="AC2791" s="13"/>
      <c r="AD2791" s="10"/>
      <c r="AE2791" s="7"/>
      <c r="AF2791" s="7"/>
      <c r="AG2791" s="7"/>
      <c r="AH2791" s="7"/>
      <c r="AI2791" s="14"/>
      <c r="AJ2791" s="33"/>
    </row>
    <row r="2792" spans="1:36" s="15" customFormat="1" ht="150" customHeight="1" x14ac:dyDescent="0.25">
      <c r="A2792" s="4"/>
      <c r="B2792" s="7" t="str">
        <f>IF(C2792="","",CONCATENATE("BML",C2792))</f>
        <v/>
      </c>
      <c r="C2792" s="8"/>
      <c r="D2792" s="9"/>
      <c r="E2792" s="7"/>
      <c r="F2792" s="7"/>
      <c r="G2792" s="7"/>
      <c r="H2792" s="7"/>
      <c r="I2792" s="10"/>
      <c r="J2792" s="7"/>
      <c r="K2792" s="7"/>
      <c r="L2792" s="7"/>
      <c r="M2792" s="9"/>
      <c r="N2792" s="7"/>
      <c r="O2792" s="7"/>
      <c r="P2792" s="7"/>
      <c r="Q2792" s="11"/>
      <c r="R2792" s="7"/>
      <c r="S2792" s="24">
        <f>IFERROR(_xlfn.XLOOKUP(R2792,bio_produtos!$A:$A,bio_produtos!$C:$C),"")</f>
        <v>0</v>
      </c>
      <c r="T2792" s="12"/>
      <c r="U2792" s="23" t="str">
        <f>IF(T2792="","",SUM(T2792*N2792))</f>
        <v/>
      </c>
      <c r="V2792" s="23" t="str">
        <f>IF(U2792="","",IF(U2792&lt;10000,U2792,IF(U2792&lt;100000,U2792*0.3,"AVALIAÇÃO INDIVIDUAL")))</f>
        <v/>
      </c>
      <c r="W2792" s="10"/>
      <c r="X2792" s="7"/>
      <c r="Y2792" s="13"/>
      <c r="Z2792" s="10"/>
      <c r="AA2792" s="10"/>
      <c r="AB2792" s="10"/>
      <c r="AC2792" s="13"/>
      <c r="AD2792" s="10"/>
      <c r="AE2792" s="7"/>
      <c r="AF2792" s="7"/>
      <c r="AG2792" s="7"/>
      <c r="AH2792" s="7"/>
      <c r="AI2792" s="14"/>
      <c r="AJ2792" s="33"/>
    </row>
    <row r="2793" spans="1:36" s="15" customFormat="1" ht="150" customHeight="1" x14ac:dyDescent="0.25">
      <c r="A2793" s="4"/>
      <c r="B2793" s="7" t="str">
        <f>IF(C2793="","",CONCATENATE("BML",C2793))</f>
        <v/>
      </c>
      <c r="C2793" s="8"/>
      <c r="D2793" s="9"/>
      <c r="E2793" s="7"/>
      <c r="F2793" s="7"/>
      <c r="G2793" s="7"/>
      <c r="H2793" s="7"/>
      <c r="I2793" s="10"/>
      <c r="J2793" s="7"/>
      <c r="K2793" s="7"/>
      <c r="L2793" s="7"/>
      <c r="M2793" s="9"/>
      <c r="N2793" s="7"/>
      <c r="O2793" s="7"/>
      <c r="P2793" s="7"/>
      <c r="Q2793" s="11"/>
      <c r="R2793" s="7"/>
      <c r="S2793" s="24">
        <f>IFERROR(_xlfn.XLOOKUP(R2793,bio_produtos!$A:$A,bio_produtos!$C:$C),"")</f>
        <v>0</v>
      </c>
      <c r="T2793" s="12"/>
      <c r="U2793" s="23" t="str">
        <f>IF(T2793="","",SUM(T2793*N2793))</f>
        <v/>
      </c>
      <c r="V2793" s="23" t="str">
        <f>IF(U2793="","",IF(U2793&lt;10000,U2793,IF(U2793&lt;100000,U2793*0.3,"AVALIAÇÃO INDIVIDUAL")))</f>
        <v/>
      </c>
      <c r="W2793" s="10"/>
      <c r="X2793" s="7"/>
      <c r="Y2793" s="13"/>
      <c r="Z2793" s="10"/>
      <c r="AA2793" s="10"/>
      <c r="AB2793" s="10"/>
      <c r="AC2793" s="13"/>
      <c r="AD2793" s="10"/>
      <c r="AE2793" s="7"/>
      <c r="AF2793" s="7"/>
      <c r="AG2793" s="7"/>
      <c r="AH2793" s="7"/>
      <c r="AI2793" s="14"/>
      <c r="AJ2793" s="33"/>
    </row>
    <row r="2794" spans="1:36" s="15" customFormat="1" ht="150" customHeight="1" x14ac:dyDescent="0.25">
      <c r="A2794" s="4"/>
      <c r="B2794" s="7" t="str">
        <f>IF(C2794="","",CONCATENATE("BML",C2794))</f>
        <v/>
      </c>
      <c r="C2794" s="8"/>
      <c r="D2794" s="9"/>
      <c r="E2794" s="7"/>
      <c r="F2794" s="7"/>
      <c r="G2794" s="7"/>
      <c r="H2794" s="7"/>
      <c r="I2794" s="10"/>
      <c r="J2794" s="7"/>
      <c r="K2794" s="7"/>
      <c r="L2794" s="7"/>
      <c r="M2794" s="9"/>
      <c r="N2794" s="7"/>
      <c r="O2794" s="7"/>
      <c r="P2794" s="7"/>
      <c r="Q2794" s="11"/>
      <c r="R2794" s="7"/>
      <c r="S2794" s="24">
        <f>IFERROR(_xlfn.XLOOKUP(R2794,bio_produtos!$A:$A,bio_produtos!$C:$C),"")</f>
        <v>0</v>
      </c>
      <c r="T2794" s="12"/>
      <c r="U2794" s="23" t="str">
        <f>IF(T2794="","",SUM(T2794*N2794))</f>
        <v/>
      </c>
      <c r="V2794" s="23" t="str">
        <f>IF(U2794="","",IF(U2794&lt;10000,U2794,IF(U2794&lt;100000,U2794*0.3,"AVALIAÇÃO INDIVIDUAL")))</f>
        <v/>
      </c>
      <c r="W2794" s="10"/>
      <c r="X2794" s="7"/>
      <c r="Y2794" s="13"/>
      <c r="Z2794" s="10"/>
      <c r="AA2794" s="10"/>
      <c r="AB2794" s="10"/>
      <c r="AC2794" s="13"/>
      <c r="AD2794" s="10"/>
      <c r="AE2794" s="7"/>
      <c r="AF2794" s="7"/>
      <c r="AG2794" s="7"/>
      <c r="AH2794" s="7"/>
      <c r="AI2794" s="14"/>
      <c r="AJ2794" s="33"/>
    </row>
    <row r="2795" spans="1:36" s="15" customFormat="1" ht="150" customHeight="1" x14ac:dyDescent="0.25">
      <c r="A2795" s="4"/>
      <c r="B2795" s="7" t="str">
        <f>IF(C2795="","",CONCATENATE("BML",C2795))</f>
        <v/>
      </c>
      <c r="C2795" s="8"/>
      <c r="D2795" s="9"/>
      <c r="E2795" s="7"/>
      <c r="F2795" s="7"/>
      <c r="G2795" s="7"/>
      <c r="H2795" s="7"/>
      <c r="I2795" s="10"/>
      <c r="J2795" s="7"/>
      <c r="K2795" s="7"/>
      <c r="L2795" s="7"/>
      <c r="M2795" s="9"/>
      <c r="N2795" s="7"/>
      <c r="O2795" s="7"/>
      <c r="P2795" s="7"/>
      <c r="Q2795" s="11"/>
      <c r="R2795" s="7"/>
      <c r="S2795" s="24">
        <f>IFERROR(_xlfn.XLOOKUP(R2795,bio_produtos!$A:$A,bio_produtos!$C:$C),"")</f>
        <v>0</v>
      </c>
      <c r="T2795" s="12"/>
      <c r="U2795" s="23" t="str">
        <f>IF(T2795="","",SUM(T2795*N2795))</f>
        <v/>
      </c>
      <c r="V2795" s="23" t="str">
        <f>IF(U2795="","",IF(U2795&lt;10000,U2795,IF(U2795&lt;100000,U2795*0.3,"AVALIAÇÃO INDIVIDUAL")))</f>
        <v/>
      </c>
      <c r="W2795" s="10"/>
      <c r="X2795" s="7"/>
      <c r="Y2795" s="13"/>
      <c r="Z2795" s="10"/>
      <c r="AA2795" s="10"/>
      <c r="AB2795" s="10"/>
      <c r="AC2795" s="13"/>
      <c r="AD2795" s="10"/>
      <c r="AE2795" s="7"/>
      <c r="AF2795" s="7"/>
      <c r="AG2795" s="7"/>
      <c r="AH2795" s="7"/>
      <c r="AI2795" s="14"/>
      <c r="AJ2795" s="33"/>
    </row>
    <row r="2796" spans="1:36" s="15" customFormat="1" ht="150" customHeight="1" x14ac:dyDescent="0.25">
      <c r="A2796" s="4"/>
      <c r="B2796" s="7" t="str">
        <f>IF(C2796="","",CONCATENATE("BML",C2796))</f>
        <v/>
      </c>
      <c r="C2796" s="8"/>
      <c r="D2796" s="9"/>
      <c r="E2796" s="7"/>
      <c r="F2796" s="7"/>
      <c r="G2796" s="7"/>
      <c r="H2796" s="7"/>
      <c r="I2796" s="10"/>
      <c r="J2796" s="7"/>
      <c r="K2796" s="7"/>
      <c r="L2796" s="7"/>
      <c r="M2796" s="9"/>
      <c r="N2796" s="7"/>
      <c r="O2796" s="7"/>
      <c r="P2796" s="7"/>
      <c r="Q2796" s="11"/>
      <c r="R2796" s="7"/>
      <c r="S2796" s="24">
        <f>IFERROR(_xlfn.XLOOKUP(R2796,bio_produtos!$A:$A,bio_produtos!$C:$C),"")</f>
        <v>0</v>
      </c>
      <c r="T2796" s="12"/>
      <c r="U2796" s="23" t="str">
        <f>IF(T2796="","",SUM(T2796*N2796))</f>
        <v/>
      </c>
      <c r="V2796" s="23" t="str">
        <f>IF(U2796="","",IF(U2796&lt;10000,U2796,IF(U2796&lt;100000,U2796*0.3,"AVALIAÇÃO INDIVIDUAL")))</f>
        <v/>
      </c>
      <c r="W2796" s="10"/>
      <c r="X2796" s="7"/>
      <c r="Y2796" s="13"/>
      <c r="Z2796" s="10"/>
      <c r="AA2796" s="10"/>
      <c r="AB2796" s="10"/>
      <c r="AC2796" s="13"/>
      <c r="AD2796" s="10"/>
      <c r="AE2796" s="7"/>
      <c r="AF2796" s="7"/>
      <c r="AG2796" s="7"/>
      <c r="AH2796" s="7"/>
      <c r="AI2796" s="14"/>
      <c r="AJ2796" s="33"/>
    </row>
    <row r="2797" spans="1:36" s="15" customFormat="1" ht="150" customHeight="1" x14ac:dyDescent="0.25">
      <c r="A2797" s="4"/>
      <c r="B2797" s="7" t="str">
        <f>IF(C2797="","",CONCATENATE("BML",C2797))</f>
        <v/>
      </c>
      <c r="C2797" s="8"/>
      <c r="D2797" s="9"/>
      <c r="E2797" s="7"/>
      <c r="F2797" s="7"/>
      <c r="G2797" s="7"/>
      <c r="H2797" s="7"/>
      <c r="I2797" s="10"/>
      <c r="J2797" s="7"/>
      <c r="K2797" s="7"/>
      <c r="L2797" s="7"/>
      <c r="M2797" s="9"/>
      <c r="N2797" s="7"/>
      <c r="O2797" s="7"/>
      <c r="P2797" s="7"/>
      <c r="Q2797" s="11"/>
      <c r="R2797" s="7"/>
      <c r="S2797" s="24">
        <f>IFERROR(_xlfn.XLOOKUP(R2797,bio_produtos!$A:$A,bio_produtos!$C:$C),"")</f>
        <v>0</v>
      </c>
      <c r="T2797" s="12"/>
      <c r="U2797" s="23" t="str">
        <f>IF(T2797="","",SUM(T2797*N2797))</f>
        <v/>
      </c>
      <c r="V2797" s="23" t="str">
        <f>IF(U2797="","",IF(U2797&lt;10000,U2797,IF(U2797&lt;100000,U2797*0.3,"AVALIAÇÃO INDIVIDUAL")))</f>
        <v/>
      </c>
      <c r="W2797" s="10"/>
      <c r="X2797" s="7"/>
      <c r="Y2797" s="13"/>
      <c r="Z2797" s="10"/>
      <c r="AA2797" s="10"/>
      <c r="AB2797" s="10"/>
      <c r="AC2797" s="13"/>
      <c r="AD2797" s="10"/>
      <c r="AE2797" s="7"/>
      <c r="AF2797" s="7"/>
      <c r="AG2797" s="7"/>
      <c r="AH2797" s="7"/>
      <c r="AI2797" s="14"/>
      <c r="AJ2797" s="33"/>
    </row>
    <row r="2798" spans="1:36" s="15" customFormat="1" ht="150" customHeight="1" x14ac:dyDescent="0.25">
      <c r="A2798" s="4"/>
      <c r="B2798" s="7" t="str">
        <f>IF(C2798="","",CONCATENATE("BML",C2798))</f>
        <v/>
      </c>
      <c r="C2798" s="8"/>
      <c r="D2798" s="9"/>
      <c r="E2798" s="7"/>
      <c r="F2798" s="7"/>
      <c r="G2798" s="7"/>
      <c r="H2798" s="7"/>
      <c r="I2798" s="10"/>
      <c r="J2798" s="7"/>
      <c r="K2798" s="7"/>
      <c r="L2798" s="7"/>
      <c r="M2798" s="9"/>
      <c r="N2798" s="7"/>
      <c r="O2798" s="7"/>
      <c r="P2798" s="7"/>
      <c r="Q2798" s="11"/>
      <c r="R2798" s="7"/>
      <c r="S2798" s="24">
        <f>IFERROR(_xlfn.XLOOKUP(R2798,bio_produtos!$A:$A,bio_produtos!$C:$C),"")</f>
        <v>0</v>
      </c>
      <c r="T2798" s="12"/>
      <c r="U2798" s="23" t="str">
        <f>IF(T2798="","",SUM(T2798*N2798))</f>
        <v/>
      </c>
      <c r="V2798" s="23" t="str">
        <f>IF(U2798="","",IF(U2798&lt;10000,U2798,IF(U2798&lt;100000,U2798*0.3,"AVALIAÇÃO INDIVIDUAL")))</f>
        <v/>
      </c>
      <c r="W2798" s="10"/>
      <c r="X2798" s="7"/>
      <c r="Y2798" s="13"/>
      <c r="Z2798" s="10"/>
      <c r="AA2798" s="10"/>
      <c r="AB2798" s="10"/>
      <c r="AC2798" s="13"/>
      <c r="AD2798" s="10"/>
      <c r="AE2798" s="7"/>
      <c r="AF2798" s="7"/>
      <c r="AG2798" s="7"/>
      <c r="AH2798" s="7"/>
      <c r="AI2798" s="14"/>
      <c r="AJ2798" s="33"/>
    </row>
    <row r="2799" spans="1:36" s="15" customFormat="1" ht="150" customHeight="1" x14ac:dyDescent="0.25">
      <c r="A2799" s="4"/>
      <c r="B2799" s="7" t="str">
        <f>IF(C2799="","",CONCATENATE("BML",C2799))</f>
        <v/>
      </c>
      <c r="C2799" s="8"/>
      <c r="D2799" s="9"/>
      <c r="E2799" s="7"/>
      <c r="F2799" s="7"/>
      <c r="G2799" s="7"/>
      <c r="H2799" s="7"/>
      <c r="I2799" s="10"/>
      <c r="J2799" s="7"/>
      <c r="K2799" s="7"/>
      <c r="L2799" s="7"/>
      <c r="M2799" s="9"/>
      <c r="N2799" s="7"/>
      <c r="O2799" s="7"/>
      <c r="P2799" s="7"/>
      <c r="Q2799" s="11"/>
      <c r="R2799" s="7"/>
      <c r="S2799" s="24">
        <f>IFERROR(_xlfn.XLOOKUP(R2799,bio_produtos!$A:$A,bio_produtos!$C:$C),"")</f>
        <v>0</v>
      </c>
      <c r="T2799" s="12"/>
      <c r="U2799" s="23" t="str">
        <f>IF(T2799="","",SUM(T2799*N2799))</f>
        <v/>
      </c>
      <c r="V2799" s="23" t="str">
        <f>IF(U2799="","",IF(U2799&lt;10000,U2799,IF(U2799&lt;100000,U2799*0.3,"AVALIAÇÃO INDIVIDUAL")))</f>
        <v/>
      </c>
      <c r="W2799" s="10"/>
      <c r="X2799" s="7"/>
      <c r="Y2799" s="13"/>
      <c r="Z2799" s="10"/>
      <c r="AA2799" s="10"/>
      <c r="AB2799" s="10"/>
      <c r="AC2799" s="13"/>
      <c r="AD2799" s="10"/>
      <c r="AE2799" s="7"/>
      <c r="AF2799" s="7"/>
      <c r="AG2799" s="7"/>
      <c r="AH2799" s="7"/>
      <c r="AI2799" s="14"/>
      <c r="AJ2799" s="33"/>
    </row>
    <row r="2800" spans="1:36" s="15" customFormat="1" ht="150" customHeight="1" x14ac:dyDescent="0.25">
      <c r="A2800" s="4"/>
      <c r="B2800" s="7" t="str">
        <f>IF(C2800="","",CONCATENATE("BML",C2800))</f>
        <v/>
      </c>
      <c r="C2800" s="8"/>
      <c r="D2800" s="9"/>
      <c r="E2800" s="7"/>
      <c r="F2800" s="7"/>
      <c r="G2800" s="7"/>
      <c r="H2800" s="7"/>
      <c r="I2800" s="10"/>
      <c r="J2800" s="7"/>
      <c r="K2800" s="7"/>
      <c r="L2800" s="7"/>
      <c r="M2800" s="9"/>
      <c r="N2800" s="7"/>
      <c r="O2800" s="7"/>
      <c r="P2800" s="7"/>
      <c r="Q2800" s="11"/>
      <c r="R2800" s="7"/>
      <c r="S2800" s="24">
        <f>IFERROR(_xlfn.XLOOKUP(R2800,bio_produtos!$A:$A,bio_produtos!$C:$C),"")</f>
        <v>0</v>
      </c>
      <c r="T2800" s="12"/>
      <c r="U2800" s="23" t="str">
        <f>IF(T2800="","",SUM(T2800*N2800))</f>
        <v/>
      </c>
      <c r="V2800" s="23" t="str">
        <f>IF(U2800="","",IF(U2800&lt;10000,U2800,IF(U2800&lt;100000,U2800*0.3,"AVALIAÇÃO INDIVIDUAL")))</f>
        <v/>
      </c>
      <c r="W2800" s="10"/>
      <c r="X2800" s="7"/>
      <c r="Y2800" s="13"/>
      <c r="Z2800" s="10"/>
      <c r="AA2800" s="10"/>
      <c r="AB2800" s="10"/>
      <c r="AC2800" s="13"/>
      <c r="AD2800" s="10"/>
      <c r="AE2800" s="7"/>
      <c r="AF2800" s="7"/>
      <c r="AG2800" s="7"/>
      <c r="AH2800" s="7"/>
      <c r="AI2800" s="14"/>
      <c r="AJ2800" s="33"/>
    </row>
    <row r="2801" spans="1:36" s="15" customFormat="1" ht="150" customHeight="1" x14ac:dyDescent="0.25">
      <c r="A2801" s="4"/>
      <c r="B2801" s="7" t="str">
        <f>IF(C2801="","",CONCATENATE("BML",C2801))</f>
        <v/>
      </c>
      <c r="C2801" s="8"/>
      <c r="D2801" s="9"/>
      <c r="E2801" s="7"/>
      <c r="F2801" s="7"/>
      <c r="G2801" s="7"/>
      <c r="H2801" s="7"/>
      <c r="I2801" s="10"/>
      <c r="J2801" s="7"/>
      <c r="K2801" s="7"/>
      <c r="L2801" s="7"/>
      <c r="M2801" s="9"/>
      <c r="N2801" s="7"/>
      <c r="O2801" s="7"/>
      <c r="P2801" s="7"/>
      <c r="Q2801" s="11"/>
      <c r="R2801" s="7"/>
      <c r="S2801" s="24">
        <f>IFERROR(_xlfn.XLOOKUP(R2801,bio_produtos!$A:$A,bio_produtos!$C:$C),"")</f>
        <v>0</v>
      </c>
      <c r="T2801" s="12"/>
      <c r="U2801" s="23" t="str">
        <f>IF(T2801="","",SUM(T2801*N2801))</f>
        <v/>
      </c>
      <c r="V2801" s="23" t="str">
        <f>IF(U2801="","",IF(U2801&lt;10000,U2801,IF(U2801&lt;100000,U2801*0.3,"AVALIAÇÃO INDIVIDUAL")))</f>
        <v/>
      </c>
      <c r="W2801" s="10"/>
      <c r="X2801" s="7"/>
      <c r="Y2801" s="13"/>
      <c r="Z2801" s="10"/>
      <c r="AA2801" s="10"/>
      <c r="AB2801" s="10"/>
      <c r="AC2801" s="13"/>
      <c r="AD2801" s="10"/>
      <c r="AE2801" s="7"/>
      <c r="AF2801" s="7"/>
      <c r="AG2801" s="7"/>
      <c r="AH2801" s="7"/>
      <c r="AI2801" s="14"/>
      <c r="AJ2801" s="33"/>
    </row>
    <row r="2802" spans="1:36" s="15" customFormat="1" ht="150" customHeight="1" x14ac:dyDescent="0.25">
      <c r="A2802" s="4"/>
      <c r="B2802" s="7" t="str">
        <f>IF(C2802="","",CONCATENATE("BML",C2802))</f>
        <v/>
      </c>
      <c r="C2802" s="8"/>
      <c r="D2802" s="9"/>
      <c r="E2802" s="7"/>
      <c r="F2802" s="7"/>
      <c r="G2802" s="7"/>
      <c r="H2802" s="7"/>
      <c r="I2802" s="10"/>
      <c r="J2802" s="7"/>
      <c r="K2802" s="7"/>
      <c r="L2802" s="7"/>
      <c r="M2802" s="9"/>
      <c r="N2802" s="7"/>
      <c r="O2802" s="7"/>
      <c r="P2802" s="7"/>
      <c r="Q2802" s="11"/>
      <c r="R2802" s="7"/>
      <c r="S2802" s="24">
        <f>IFERROR(_xlfn.XLOOKUP(R2802,bio_produtos!$A:$A,bio_produtos!$C:$C),"")</f>
        <v>0</v>
      </c>
      <c r="T2802" s="12"/>
      <c r="U2802" s="23" t="str">
        <f>IF(T2802="","",SUM(T2802*N2802))</f>
        <v/>
      </c>
      <c r="V2802" s="23" t="str">
        <f>IF(U2802="","",IF(U2802&lt;10000,U2802,IF(U2802&lt;100000,U2802*0.3,"AVALIAÇÃO INDIVIDUAL")))</f>
        <v/>
      </c>
      <c r="W2802" s="10"/>
      <c r="X2802" s="7"/>
      <c r="Y2802" s="13"/>
      <c r="Z2802" s="10"/>
      <c r="AA2802" s="10"/>
      <c r="AB2802" s="10"/>
      <c r="AC2802" s="13"/>
      <c r="AD2802" s="10"/>
      <c r="AE2802" s="7"/>
      <c r="AF2802" s="7"/>
      <c r="AG2802" s="7"/>
      <c r="AH2802" s="7"/>
      <c r="AI2802" s="14"/>
      <c r="AJ2802" s="33"/>
    </row>
    <row r="2803" spans="1:36" s="15" customFormat="1" ht="150" customHeight="1" x14ac:dyDescent="0.25">
      <c r="A2803" s="4"/>
      <c r="B2803" s="7" t="str">
        <f>IF(C2803="","",CONCATENATE("BML",C2803))</f>
        <v/>
      </c>
      <c r="C2803" s="8"/>
      <c r="D2803" s="9"/>
      <c r="E2803" s="7"/>
      <c r="F2803" s="7"/>
      <c r="G2803" s="7"/>
      <c r="H2803" s="7"/>
      <c r="I2803" s="10"/>
      <c r="J2803" s="7"/>
      <c r="K2803" s="7"/>
      <c r="L2803" s="7"/>
      <c r="M2803" s="9"/>
      <c r="N2803" s="7"/>
      <c r="O2803" s="7"/>
      <c r="P2803" s="7"/>
      <c r="Q2803" s="11"/>
      <c r="R2803" s="7"/>
      <c r="S2803" s="24">
        <f>IFERROR(_xlfn.XLOOKUP(R2803,bio_produtos!$A:$A,bio_produtos!$C:$C),"")</f>
        <v>0</v>
      </c>
      <c r="T2803" s="12"/>
      <c r="U2803" s="23" t="str">
        <f>IF(T2803="","",SUM(T2803*N2803))</f>
        <v/>
      </c>
      <c r="V2803" s="23" t="str">
        <f>IF(U2803="","",IF(U2803&lt;10000,U2803,IF(U2803&lt;100000,U2803*0.3,"AVALIAÇÃO INDIVIDUAL")))</f>
        <v/>
      </c>
      <c r="W2803" s="10"/>
      <c r="X2803" s="7"/>
      <c r="Y2803" s="13"/>
      <c r="Z2803" s="10"/>
      <c r="AA2803" s="10"/>
      <c r="AB2803" s="10"/>
      <c r="AC2803" s="13"/>
      <c r="AD2803" s="10"/>
      <c r="AE2803" s="7"/>
      <c r="AF2803" s="7"/>
      <c r="AG2803" s="7"/>
      <c r="AH2803" s="7"/>
      <c r="AI2803" s="14"/>
      <c r="AJ2803" s="33"/>
    </row>
    <row r="2804" spans="1:36" s="15" customFormat="1" ht="150" customHeight="1" x14ac:dyDescent="0.25">
      <c r="A2804" s="4"/>
      <c r="B2804" s="7" t="str">
        <f>IF(C2804="","",CONCATENATE("BML",C2804))</f>
        <v/>
      </c>
      <c r="C2804" s="8"/>
      <c r="D2804" s="9"/>
      <c r="E2804" s="7"/>
      <c r="F2804" s="7"/>
      <c r="G2804" s="7"/>
      <c r="H2804" s="7"/>
      <c r="I2804" s="10"/>
      <c r="J2804" s="7"/>
      <c r="K2804" s="7"/>
      <c r="L2804" s="7"/>
      <c r="M2804" s="9"/>
      <c r="N2804" s="7"/>
      <c r="O2804" s="7"/>
      <c r="P2804" s="7"/>
      <c r="Q2804" s="11"/>
      <c r="R2804" s="7"/>
      <c r="S2804" s="24">
        <f>IFERROR(_xlfn.XLOOKUP(R2804,bio_produtos!$A:$A,bio_produtos!$C:$C),"")</f>
        <v>0</v>
      </c>
      <c r="T2804" s="12"/>
      <c r="U2804" s="23" t="str">
        <f>IF(T2804="","",SUM(T2804*N2804))</f>
        <v/>
      </c>
      <c r="V2804" s="23" t="str">
        <f>IF(U2804="","",IF(U2804&lt;10000,U2804,IF(U2804&lt;100000,U2804*0.3,"AVALIAÇÃO INDIVIDUAL")))</f>
        <v/>
      </c>
      <c r="W2804" s="10"/>
      <c r="X2804" s="7"/>
      <c r="Y2804" s="13"/>
      <c r="Z2804" s="10"/>
      <c r="AA2804" s="10"/>
      <c r="AB2804" s="10"/>
      <c r="AC2804" s="13"/>
      <c r="AD2804" s="10"/>
      <c r="AE2804" s="7"/>
      <c r="AF2804" s="7"/>
      <c r="AG2804" s="7"/>
      <c r="AH2804" s="7"/>
      <c r="AI2804" s="14"/>
      <c r="AJ2804" s="33"/>
    </row>
    <row r="2805" spans="1:36" s="15" customFormat="1" ht="150" customHeight="1" x14ac:dyDescent="0.25">
      <c r="A2805" s="4"/>
      <c r="B2805" s="7" t="str">
        <f>IF(C2805="","",CONCATENATE("BML",C2805))</f>
        <v/>
      </c>
      <c r="C2805" s="8"/>
      <c r="D2805" s="9"/>
      <c r="E2805" s="7"/>
      <c r="F2805" s="7"/>
      <c r="G2805" s="7"/>
      <c r="H2805" s="7"/>
      <c r="I2805" s="10"/>
      <c r="J2805" s="7"/>
      <c r="K2805" s="7"/>
      <c r="L2805" s="7"/>
      <c r="M2805" s="9"/>
      <c r="N2805" s="7"/>
      <c r="O2805" s="7"/>
      <c r="P2805" s="7"/>
      <c r="Q2805" s="11"/>
      <c r="R2805" s="7"/>
      <c r="S2805" s="24">
        <f>IFERROR(_xlfn.XLOOKUP(R2805,bio_produtos!$A:$A,bio_produtos!$C:$C),"")</f>
        <v>0</v>
      </c>
      <c r="T2805" s="12"/>
      <c r="U2805" s="23" t="str">
        <f>IF(T2805="","",SUM(T2805*N2805))</f>
        <v/>
      </c>
      <c r="V2805" s="23" t="str">
        <f>IF(U2805="","",IF(U2805&lt;10000,U2805,IF(U2805&lt;100000,U2805*0.3,"AVALIAÇÃO INDIVIDUAL")))</f>
        <v/>
      </c>
      <c r="W2805" s="10"/>
      <c r="X2805" s="7"/>
      <c r="Y2805" s="13"/>
      <c r="Z2805" s="10"/>
      <c r="AA2805" s="10"/>
      <c r="AB2805" s="10"/>
      <c r="AC2805" s="13"/>
      <c r="AD2805" s="10"/>
      <c r="AE2805" s="7"/>
      <c r="AF2805" s="7"/>
      <c r="AG2805" s="7"/>
      <c r="AH2805" s="7"/>
      <c r="AI2805" s="14"/>
      <c r="AJ2805" s="33"/>
    </row>
    <row r="2806" spans="1:36" s="15" customFormat="1" ht="150" customHeight="1" x14ac:dyDescent="0.25">
      <c r="A2806" s="4"/>
      <c r="B2806" s="7" t="str">
        <f>IF(C2806="","",CONCATENATE("BML",C2806))</f>
        <v/>
      </c>
      <c r="C2806" s="8"/>
      <c r="D2806" s="9"/>
      <c r="E2806" s="7"/>
      <c r="F2806" s="7"/>
      <c r="G2806" s="7"/>
      <c r="H2806" s="7"/>
      <c r="I2806" s="10"/>
      <c r="J2806" s="7"/>
      <c r="K2806" s="7"/>
      <c r="L2806" s="7"/>
      <c r="M2806" s="9"/>
      <c r="N2806" s="7"/>
      <c r="O2806" s="7"/>
      <c r="P2806" s="7"/>
      <c r="Q2806" s="11"/>
      <c r="R2806" s="7"/>
      <c r="S2806" s="24">
        <f>IFERROR(_xlfn.XLOOKUP(R2806,bio_produtos!$A:$A,bio_produtos!$C:$C),"")</f>
        <v>0</v>
      </c>
      <c r="T2806" s="12"/>
      <c r="U2806" s="23" t="str">
        <f>IF(T2806="","",SUM(T2806*N2806))</f>
        <v/>
      </c>
      <c r="V2806" s="23" t="str">
        <f>IF(U2806="","",IF(U2806&lt;10000,U2806,IF(U2806&lt;100000,U2806*0.3,"AVALIAÇÃO INDIVIDUAL")))</f>
        <v/>
      </c>
      <c r="W2806" s="10"/>
      <c r="X2806" s="7"/>
      <c r="Y2806" s="13"/>
      <c r="Z2806" s="10"/>
      <c r="AA2806" s="10"/>
      <c r="AB2806" s="10"/>
      <c r="AC2806" s="13"/>
      <c r="AD2806" s="10"/>
      <c r="AE2806" s="7"/>
      <c r="AF2806" s="7"/>
      <c r="AG2806" s="7"/>
      <c r="AH2806" s="7"/>
      <c r="AI2806" s="14"/>
      <c r="AJ2806" s="33"/>
    </row>
    <row r="2807" spans="1:36" s="15" customFormat="1" ht="150" customHeight="1" x14ac:dyDescent="0.25">
      <c r="A2807" s="4"/>
      <c r="B2807" s="7" t="str">
        <f>IF(C2807="","",CONCATENATE("BML",C2807))</f>
        <v/>
      </c>
      <c r="C2807" s="8"/>
      <c r="D2807" s="9"/>
      <c r="E2807" s="7"/>
      <c r="F2807" s="7"/>
      <c r="G2807" s="7"/>
      <c r="H2807" s="7"/>
      <c r="I2807" s="10"/>
      <c r="J2807" s="7"/>
      <c r="K2807" s="7"/>
      <c r="L2807" s="7"/>
      <c r="M2807" s="9"/>
      <c r="N2807" s="7"/>
      <c r="O2807" s="7"/>
      <c r="P2807" s="7"/>
      <c r="Q2807" s="11"/>
      <c r="R2807" s="7"/>
      <c r="S2807" s="24">
        <f>IFERROR(_xlfn.XLOOKUP(R2807,bio_produtos!$A:$A,bio_produtos!$C:$C),"")</f>
        <v>0</v>
      </c>
      <c r="T2807" s="12"/>
      <c r="U2807" s="23" t="str">
        <f>IF(T2807="","",SUM(T2807*N2807))</f>
        <v/>
      </c>
      <c r="V2807" s="23" t="str">
        <f>IF(U2807="","",IF(U2807&lt;10000,U2807,IF(U2807&lt;100000,U2807*0.3,"AVALIAÇÃO INDIVIDUAL")))</f>
        <v/>
      </c>
      <c r="W2807" s="10"/>
      <c r="X2807" s="7"/>
      <c r="Y2807" s="13"/>
      <c r="Z2807" s="10"/>
      <c r="AA2807" s="10"/>
      <c r="AB2807" s="10"/>
      <c r="AC2807" s="13"/>
      <c r="AD2807" s="10"/>
      <c r="AE2807" s="7"/>
      <c r="AF2807" s="7"/>
      <c r="AG2807" s="7"/>
      <c r="AH2807" s="7"/>
      <c r="AI2807" s="14"/>
      <c r="AJ2807" s="33"/>
    </row>
    <row r="2808" spans="1:36" s="15" customFormat="1" ht="150" customHeight="1" x14ac:dyDescent="0.25">
      <c r="A2808" s="4"/>
      <c r="B2808" s="7" t="str">
        <f>IF(C2808="","",CONCATENATE("BML",C2808))</f>
        <v/>
      </c>
      <c r="C2808" s="8"/>
      <c r="D2808" s="9"/>
      <c r="E2808" s="7"/>
      <c r="F2808" s="7"/>
      <c r="G2808" s="7"/>
      <c r="H2808" s="7"/>
      <c r="I2808" s="10"/>
      <c r="J2808" s="7"/>
      <c r="K2808" s="7"/>
      <c r="L2808" s="7"/>
      <c r="M2808" s="9"/>
      <c r="N2808" s="7"/>
      <c r="O2808" s="7"/>
      <c r="P2808" s="7"/>
      <c r="Q2808" s="11"/>
      <c r="R2808" s="7"/>
      <c r="S2808" s="24">
        <f>IFERROR(_xlfn.XLOOKUP(R2808,bio_produtos!$A:$A,bio_produtos!$C:$C),"")</f>
        <v>0</v>
      </c>
      <c r="T2808" s="12"/>
      <c r="U2808" s="23" t="str">
        <f>IF(T2808="","",SUM(T2808*N2808))</f>
        <v/>
      </c>
      <c r="V2808" s="23" t="str">
        <f>IF(U2808="","",IF(U2808&lt;10000,U2808,IF(U2808&lt;100000,U2808*0.3,"AVALIAÇÃO INDIVIDUAL")))</f>
        <v/>
      </c>
      <c r="W2808" s="10"/>
      <c r="X2808" s="7"/>
      <c r="Y2808" s="13"/>
      <c r="Z2808" s="10"/>
      <c r="AA2808" s="10"/>
      <c r="AB2808" s="10"/>
      <c r="AC2808" s="13"/>
      <c r="AD2808" s="10"/>
      <c r="AE2808" s="7"/>
      <c r="AF2808" s="7"/>
      <c r="AG2808" s="7"/>
      <c r="AH2808" s="7"/>
      <c r="AI2808" s="14"/>
      <c r="AJ2808" s="33"/>
    </row>
    <row r="2809" spans="1:36" s="15" customFormat="1" ht="150" customHeight="1" x14ac:dyDescent="0.25">
      <c r="A2809" s="4"/>
      <c r="B2809" s="7" t="str">
        <f>IF(C2809="","",CONCATENATE("BML",C2809))</f>
        <v/>
      </c>
      <c r="C2809" s="8"/>
      <c r="D2809" s="9"/>
      <c r="E2809" s="7"/>
      <c r="F2809" s="7"/>
      <c r="G2809" s="7"/>
      <c r="H2809" s="7"/>
      <c r="I2809" s="10"/>
      <c r="J2809" s="7"/>
      <c r="K2809" s="7"/>
      <c r="L2809" s="7"/>
      <c r="M2809" s="9"/>
      <c r="N2809" s="7"/>
      <c r="O2809" s="7"/>
      <c r="P2809" s="7"/>
      <c r="Q2809" s="11"/>
      <c r="R2809" s="7"/>
      <c r="S2809" s="24">
        <f>IFERROR(_xlfn.XLOOKUP(R2809,bio_produtos!$A:$A,bio_produtos!$C:$C),"")</f>
        <v>0</v>
      </c>
      <c r="T2809" s="12"/>
      <c r="U2809" s="23" t="str">
        <f>IF(T2809="","",SUM(T2809*N2809))</f>
        <v/>
      </c>
      <c r="V2809" s="23" t="str">
        <f>IF(U2809="","",IF(U2809&lt;10000,U2809,IF(U2809&lt;100000,U2809*0.3,"AVALIAÇÃO INDIVIDUAL")))</f>
        <v/>
      </c>
      <c r="W2809" s="10"/>
      <c r="X2809" s="7"/>
      <c r="Y2809" s="13"/>
      <c r="Z2809" s="10"/>
      <c r="AA2809" s="10"/>
      <c r="AB2809" s="10"/>
      <c r="AC2809" s="13"/>
      <c r="AD2809" s="10"/>
      <c r="AE2809" s="7"/>
      <c r="AF2809" s="7"/>
      <c r="AG2809" s="7"/>
      <c r="AH2809" s="7"/>
      <c r="AI2809" s="14"/>
      <c r="AJ2809" s="33"/>
    </row>
    <row r="2810" spans="1:36" s="15" customFormat="1" ht="150" customHeight="1" x14ac:dyDescent="0.25">
      <c r="A2810" s="4"/>
      <c r="B2810" s="7" t="str">
        <f>IF(C2810="","",CONCATENATE("BML",C2810))</f>
        <v/>
      </c>
      <c r="C2810" s="8"/>
      <c r="D2810" s="9"/>
      <c r="E2810" s="7"/>
      <c r="F2810" s="7"/>
      <c r="G2810" s="7"/>
      <c r="H2810" s="7"/>
      <c r="I2810" s="10"/>
      <c r="J2810" s="7"/>
      <c r="K2810" s="7"/>
      <c r="L2810" s="7"/>
      <c r="M2810" s="9"/>
      <c r="N2810" s="7"/>
      <c r="O2810" s="7"/>
      <c r="P2810" s="7"/>
      <c r="Q2810" s="11"/>
      <c r="R2810" s="7"/>
      <c r="S2810" s="24">
        <f>IFERROR(_xlfn.XLOOKUP(R2810,bio_produtos!$A:$A,bio_produtos!$C:$C),"")</f>
        <v>0</v>
      </c>
      <c r="T2810" s="12"/>
      <c r="U2810" s="23" t="str">
        <f>IF(T2810="","",SUM(T2810*N2810))</f>
        <v/>
      </c>
      <c r="V2810" s="23" t="str">
        <f>IF(U2810="","",IF(U2810&lt;10000,U2810,IF(U2810&lt;100000,U2810*0.3,"AVALIAÇÃO INDIVIDUAL")))</f>
        <v/>
      </c>
      <c r="W2810" s="10"/>
      <c r="X2810" s="7"/>
      <c r="Y2810" s="13"/>
      <c r="Z2810" s="10"/>
      <c r="AA2810" s="10"/>
      <c r="AB2810" s="10"/>
      <c r="AC2810" s="13"/>
      <c r="AD2810" s="10"/>
      <c r="AE2810" s="7"/>
      <c r="AF2810" s="7"/>
      <c r="AG2810" s="7"/>
      <c r="AH2810" s="7"/>
      <c r="AI2810" s="14"/>
      <c r="AJ2810" s="33"/>
    </row>
    <row r="2811" spans="1:36" s="15" customFormat="1" ht="150" customHeight="1" x14ac:dyDescent="0.25">
      <c r="A2811" s="4"/>
      <c r="B2811" s="7" t="str">
        <f>IF(C2811="","",CONCATENATE("BML",C2811))</f>
        <v/>
      </c>
      <c r="C2811" s="8"/>
      <c r="D2811" s="9"/>
      <c r="E2811" s="7"/>
      <c r="F2811" s="7"/>
      <c r="G2811" s="7"/>
      <c r="H2811" s="7"/>
      <c r="I2811" s="10"/>
      <c r="J2811" s="7"/>
      <c r="K2811" s="7"/>
      <c r="L2811" s="7"/>
      <c r="M2811" s="9"/>
      <c r="N2811" s="7"/>
      <c r="O2811" s="7"/>
      <c r="P2811" s="7"/>
      <c r="Q2811" s="11"/>
      <c r="R2811" s="7"/>
      <c r="S2811" s="24">
        <f>IFERROR(_xlfn.XLOOKUP(R2811,bio_produtos!$A:$A,bio_produtos!$C:$C),"")</f>
        <v>0</v>
      </c>
      <c r="T2811" s="12"/>
      <c r="U2811" s="23" t="str">
        <f>IF(T2811="","",SUM(T2811*N2811))</f>
        <v/>
      </c>
      <c r="V2811" s="23" t="str">
        <f>IF(U2811="","",IF(U2811&lt;10000,U2811,IF(U2811&lt;100000,U2811*0.3,"AVALIAÇÃO INDIVIDUAL")))</f>
        <v/>
      </c>
      <c r="W2811" s="10"/>
      <c r="X2811" s="7"/>
      <c r="Y2811" s="13"/>
      <c r="Z2811" s="10"/>
      <c r="AA2811" s="10"/>
      <c r="AB2811" s="10"/>
      <c r="AC2811" s="13"/>
      <c r="AD2811" s="10"/>
      <c r="AE2811" s="7"/>
      <c r="AF2811" s="7"/>
      <c r="AG2811" s="7"/>
      <c r="AH2811" s="7"/>
      <c r="AI2811" s="14"/>
      <c r="AJ2811" s="33"/>
    </row>
    <row r="2812" spans="1:36" s="15" customFormat="1" ht="150" customHeight="1" x14ac:dyDescent="0.25">
      <c r="A2812" s="4"/>
      <c r="B2812" s="7" t="str">
        <f>IF(C2812="","",CONCATENATE("BML",C2812))</f>
        <v/>
      </c>
      <c r="C2812" s="8"/>
      <c r="D2812" s="9"/>
      <c r="E2812" s="7"/>
      <c r="F2812" s="7"/>
      <c r="G2812" s="7"/>
      <c r="H2812" s="7"/>
      <c r="I2812" s="10"/>
      <c r="J2812" s="7"/>
      <c r="K2812" s="7"/>
      <c r="L2812" s="7"/>
      <c r="M2812" s="9"/>
      <c r="N2812" s="7"/>
      <c r="O2812" s="7"/>
      <c r="P2812" s="7"/>
      <c r="Q2812" s="11"/>
      <c r="R2812" s="7"/>
      <c r="S2812" s="24">
        <f>IFERROR(_xlfn.XLOOKUP(R2812,bio_produtos!$A:$A,bio_produtos!$C:$C),"")</f>
        <v>0</v>
      </c>
      <c r="T2812" s="12"/>
      <c r="U2812" s="23" t="str">
        <f>IF(T2812="","",SUM(T2812*N2812))</f>
        <v/>
      </c>
      <c r="V2812" s="23" t="str">
        <f>IF(U2812="","",IF(U2812&lt;10000,U2812,IF(U2812&lt;100000,U2812*0.3,"AVALIAÇÃO INDIVIDUAL")))</f>
        <v/>
      </c>
      <c r="W2812" s="10"/>
      <c r="X2812" s="7"/>
      <c r="Y2812" s="13"/>
      <c r="Z2812" s="10"/>
      <c r="AA2812" s="10"/>
      <c r="AB2812" s="10"/>
      <c r="AC2812" s="13"/>
      <c r="AD2812" s="10"/>
      <c r="AE2812" s="7"/>
      <c r="AF2812" s="7"/>
      <c r="AG2812" s="7"/>
      <c r="AH2812" s="7"/>
      <c r="AI2812" s="14"/>
      <c r="AJ2812" s="33"/>
    </row>
    <row r="2813" spans="1:36" s="15" customFormat="1" ht="150" customHeight="1" x14ac:dyDescent="0.25">
      <c r="A2813" s="4"/>
      <c r="B2813" s="7" t="str">
        <f>IF(C2813="","",CONCATENATE("BML",C2813))</f>
        <v/>
      </c>
      <c r="C2813" s="8"/>
      <c r="D2813" s="9"/>
      <c r="E2813" s="7"/>
      <c r="F2813" s="7"/>
      <c r="G2813" s="7"/>
      <c r="H2813" s="7"/>
      <c r="I2813" s="10"/>
      <c r="J2813" s="7"/>
      <c r="K2813" s="7"/>
      <c r="L2813" s="7"/>
      <c r="M2813" s="9"/>
      <c r="N2813" s="7"/>
      <c r="O2813" s="7"/>
      <c r="P2813" s="7"/>
      <c r="Q2813" s="11"/>
      <c r="R2813" s="7"/>
      <c r="S2813" s="24">
        <f>IFERROR(_xlfn.XLOOKUP(R2813,bio_produtos!$A:$A,bio_produtos!$C:$C),"")</f>
        <v>0</v>
      </c>
      <c r="T2813" s="12"/>
      <c r="U2813" s="23" t="str">
        <f>IF(T2813="","",SUM(T2813*N2813))</f>
        <v/>
      </c>
      <c r="V2813" s="23" t="str">
        <f>IF(U2813="","",IF(U2813&lt;10000,U2813,IF(U2813&lt;100000,U2813*0.3,"AVALIAÇÃO INDIVIDUAL")))</f>
        <v/>
      </c>
      <c r="W2813" s="10"/>
      <c r="X2813" s="7"/>
      <c r="Y2813" s="13"/>
      <c r="Z2813" s="10"/>
      <c r="AA2813" s="10"/>
      <c r="AB2813" s="10"/>
      <c r="AC2813" s="13"/>
      <c r="AD2813" s="10"/>
      <c r="AE2813" s="7"/>
      <c r="AF2813" s="7"/>
      <c r="AG2813" s="7"/>
      <c r="AH2813" s="7"/>
      <c r="AI2813" s="14"/>
      <c r="AJ2813" s="33"/>
    </row>
    <row r="2814" spans="1:36" s="15" customFormat="1" ht="150" customHeight="1" x14ac:dyDescent="0.25">
      <c r="A2814" s="4"/>
      <c r="B2814" s="7" t="str">
        <f>IF(C2814="","",CONCATENATE("BML",C2814))</f>
        <v/>
      </c>
      <c r="C2814" s="8"/>
      <c r="D2814" s="9"/>
      <c r="E2814" s="7"/>
      <c r="F2814" s="7"/>
      <c r="G2814" s="7"/>
      <c r="H2814" s="7"/>
      <c r="I2814" s="10"/>
      <c r="J2814" s="7"/>
      <c r="K2814" s="7"/>
      <c r="L2814" s="7"/>
      <c r="M2814" s="9"/>
      <c r="N2814" s="7"/>
      <c r="O2814" s="7"/>
      <c r="P2814" s="7"/>
      <c r="Q2814" s="11"/>
      <c r="R2814" s="7"/>
      <c r="S2814" s="24">
        <f>IFERROR(_xlfn.XLOOKUP(R2814,bio_produtos!$A:$A,bio_produtos!$C:$C),"")</f>
        <v>0</v>
      </c>
      <c r="T2814" s="12"/>
      <c r="U2814" s="23" t="str">
        <f>IF(T2814="","",SUM(T2814*N2814))</f>
        <v/>
      </c>
      <c r="V2814" s="23" t="str">
        <f>IF(U2814="","",IF(U2814&lt;10000,U2814,IF(U2814&lt;100000,U2814*0.3,"AVALIAÇÃO INDIVIDUAL")))</f>
        <v/>
      </c>
      <c r="W2814" s="10"/>
      <c r="X2814" s="7"/>
      <c r="Y2814" s="13"/>
      <c r="Z2814" s="10"/>
      <c r="AA2814" s="10"/>
      <c r="AB2814" s="10"/>
      <c r="AC2814" s="13"/>
      <c r="AD2814" s="10"/>
      <c r="AE2814" s="7"/>
      <c r="AF2814" s="7"/>
      <c r="AG2814" s="7"/>
      <c r="AH2814" s="7"/>
      <c r="AI2814" s="14"/>
      <c r="AJ2814" s="33"/>
    </row>
    <row r="2815" spans="1:36" s="15" customFormat="1" ht="150" customHeight="1" x14ac:dyDescent="0.25">
      <c r="A2815" s="4"/>
      <c r="B2815" s="7" t="str">
        <f>IF(C2815="","",CONCATENATE("BML",C2815))</f>
        <v/>
      </c>
      <c r="C2815" s="8"/>
      <c r="D2815" s="9"/>
      <c r="E2815" s="7"/>
      <c r="F2815" s="7"/>
      <c r="G2815" s="7"/>
      <c r="H2815" s="7"/>
      <c r="I2815" s="10"/>
      <c r="J2815" s="7"/>
      <c r="K2815" s="7"/>
      <c r="L2815" s="7"/>
      <c r="M2815" s="9"/>
      <c r="N2815" s="7"/>
      <c r="O2815" s="7"/>
      <c r="P2815" s="7"/>
      <c r="Q2815" s="11"/>
      <c r="R2815" s="7"/>
      <c r="S2815" s="24">
        <f>IFERROR(_xlfn.XLOOKUP(R2815,bio_produtos!$A:$A,bio_produtos!$C:$C),"")</f>
        <v>0</v>
      </c>
      <c r="T2815" s="12"/>
      <c r="U2815" s="23" t="str">
        <f>IF(T2815="","",SUM(T2815*N2815))</f>
        <v/>
      </c>
      <c r="V2815" s="23" t="str">
        <f>IF(U2815="","",IF(U2815&lt;10000,U2815,IF(U2815&lt;100000,U2815*0.3,"AVALIAÇÃO INDIVIDUAL")))</f>
        <v/>
      </c>
      <c r="W2815" s="10"/>
      <c r="X2815" s="7"/>
      <c r="Y2815" s="13"/>
      <c r="Z2815" s="10"/>
      <c r="AA2815" s="10"/>
      <c r="AB2815" s="10"/>
      <c r="AC2815" s="13"/>
      <c r="AD2815" s="10"/>
      <c r="AE2815" s="7"/>
      <c r="AF2815" s="7"/>
      <c r="AG2815" s="7"/>
      <c r="AH2815" s="7"/>
      <c r="AI2815" s="14"/>
      <c r="AJ2815" s="33"/>
    </row>
    <row r="2816" spans="1:36" s="15" customFormat="1" ht="150" customHeight="1" x14ac:dyDescent="0.25">
      <c r="A2816" s="4"/>
      <c r="B2816" s="7" t="str">
        <f>IF(C2816="","",CONCATENATE("BML",C2816))</f>
        <v/>
      </c>
      <c r="C2816" s="8"/>
      <c r="D2816" s="9"/>
      <c r="E2816" s="7"/>
      <c r="F2816" s="7"/>
      <c r="G2816" s="7"/>
      <c r="H2816" s="7"/>
      <c r="I2816" s="10"/>
      <c r="J2816" s="7"/>
      <c r="K2816" s="7"/>
      <c r="L2816" s="7"/>
      <c r="M2816" s="9"/>
      <c r="N2816" s="7"/>
      <c r="O2816" s="7"/>
      <c r="P2816" s="7"/>
      <c r="Q2816" s="11"/>
      <c r="R2816" s="7"/>
      <c r="S2816" s="24">
        <f>IFERROR(_xlfn.XLOOKUP(R2816,bio_produtos!$A:$A,bio_produtos!$C:$C),"")</f>
        <v>0</v>
      </c>
      <c r="T2816" s="12"/>
      <c r="U2816" s="23" t="str">
        <f>IF(T2816="","",SUM(T2816*N2816))</f>
        <v/>
      </c>
      <c r="V2816" s="23" t="str">
        <f>IF(U2816="","",IF(U2816&lt;10000,U2816,IF(U2816&lt;100000,U2816*0.3,"AVALIAÇÃO INDIVIDUAL")))</f>
        <v/>
      </c>
      <c r="W2816" s="10"/>
      <c r="X2816" s="7"/>
      <c r="Y2816" s="13"/>
      <c r="Z2816" s="10"/>
      <c r="AA2816" s="10"/>
      <c r="AB2816" s="10"/>
      <c r="AC2816" s="13"/>
      <c r="AD2816" s="10"/>
      <c r="AE2816" s="7"/>
      <c r="AF2816" s="7"/>
      <c r="AG2816" s="7"/>
      <c r="AH2816" s="7"/>
      <c r="AI2816" s="14"/>
      <c r="AJ2816" s="33"/>
    </row>
    <row r="2817" spans="1:36" s="15" customFormat="1" ht="150" customHeight="1" x14ac:dyDescent="0.25">
      <c r="A2817" s="4"/>
      <c r="B2817" s="7" t="str">
        <f>IF(C2817="","",CONCATENATE("BML",C2817))</f>
        <v/>
      </c>
      <c r="C2817" s="8"/>
      <c r="D2817" s="9"/>
      <c r="E2817" s="7"/>
      <c r="F2817" s="7"/>
      <c r="G2817" s="7"/>
      <c r="H2817" s="7"/>
      <c r="I2817" s="10"/>
      <c r="J2817" s="7"/>
      <c r="K2817" s="7"/>
      <c r="L2817" s="7"/>
      <c r="M2817" s="9"/>
      <c r="N2817" s="7"/>
      <c r="O2817" s="7"/>
      <c r="P2817" s="7"/>
      <c r="Q2817" s="11"/>
      <c r="R2817" s="7"/>
      <c r="S2817" s="24">
        <f>IFERROR(_xlfn.XLOOKUP(R2817,bio_produtos!$A:$A,bio_produtos!$C:$C),"")</f>
        <v>0</v>
      </c>
      <c r="T2817" s="12"/>
      <c r="U2817" s="23" t="str">
        <f>IF(T2817="","",SUM(T2817*N2817))</f>
        <v/>
      </c>
      <c r="V2817" s="23" t="str">
        <f>IF(U2817="","",IF(U2817&lt;10000,U2817,IF(U2817&lt;100000,U2817*0.3,"AVALIAÇÃO INDIVIDUAL")))</f>
        <v/>
      </c>
      <c r="W2817" s="10"/>
      <c r="X2817" s="7"/>
      <c r="Y2817" s="13"/>
      <c r="Z2817" s="10"/>
      <c r="AA2817" s="10"/>
      <c r="AB2817" s="10"/>
      <c r="AC2817" s="13"/>
      <c r="AD2817" s="10"/>
      <c r="AE2817" s="7"/>
      <c r="AF2817" s="7"/>
      <c r="AG2817" s="7"/>
      <c r="AH2817" s="7"/>
      <c r="AI2817" s="14"/>
      <c r="AJ2817" s="33"/>
    </row>
    <row r="2818" spans="1:36" s="15" customFormat="1" ht="150" customHeight="1" x14ac:dyDescent="0.25">
      <c r="A2818" s="4"/>
      <c r="B2818" s="7" t="str">
        <f>IF(C2818="","",CONCATENATE("BML",C2818))</f>
        <v/>
      </c>
      <c r="C2818" s="8"/>
      <c r="D2818" s="9"/>
      <c r="E2818" s="7"/>
      <c r="F2818" s="7"/>
      <c r="G2818" s="7"/>
      <c r="H2818" s="7"/>
      <c r="I2818" s="10"/>
      <c r="J2818" s="7"/>
      <c r="K2818" s="7"/>
      <c r="L2818" s="7"/>
      <c r="M2818" s="9"/>
      <c r="N2818" s="7"/>
      <c r="O2818" s="7"/>
      <c r="P2818" s="7"/>
      <c r="Q2818" s="11"/>
      <c r="R2818" s="7"/>
      <c r="S2818" s="24">
        <f>IFERROR(_xlfn.XLOOKUP(R2818,bio_produtos!$A:$A,bio_produtos!$C:$C),"")</f>
        <v>0</v>
      </c>
      <c r="T2818" s="12"/>
      <c r="U2818" s="23" t="str">
        <f>IF(T2818="","",SUM(T2818*N2818))</f>
        <v/>
      </c>
      <c r="V2818" s="23" t="str">
        <f>IF(U2818="","",IF(U2818&lt;10000,U2818,IF(U2818&lt;100000,U2818*0.3,"AVALIAÇÃO INDIVIDUAL")))</f>
        <v/>
      </c>
      <c r="W2818" s="10"/>
      <c r="X2818" s="7"/>
      <c r="Y2818" s="13"/>
      <c r="Z2818" s="10"/>
      <c r="AA2818" s="10"/>
      <c r="AB2818" s="10"/>
      <c r="AC2818" s="13"/>
      <c r="AD2818" s="10"/>
      <c r="AE2818" s="7"/>
      <c r="AF2818" s="7"/>
      <c r="AG2818" s="7"/>
      <c r="AH2818" s="7"/>
      <c r="AI2818" s="14"/>
      <c r="AJ2818" s="33"/>
    </row>
    <row r="2819" spans="1:36" s="15" customFormat="1" ht="150" customHeight="1" x14ac:dyDescent="0.25">
      <c r="A2819" s="4"/>
      <c r="B2819" s="7" t="str">
        <f>IF(C2819="","",CONCATENATE("BML",C2819))</f>
        <v/>
      </c>
      <c r="C2819" s="8"/>
      <c r="D2819" s="9"/>
      <c r="E2819" s="7"/>
      <c r="F2819" s="7"/>
      <c r="G2819" s="7"/>
      <c r="H2819" s="7"/>
      <c r="I2819" s="10"/>
      <c r="J2819" s="7"/>
      <c r="K2819" s="7"/>
      <c r="L2819" s="7"/>
      <c r="M2819" s="9"/>
      <c r="N2819" s="7"/>
      <c r="O2819" s="7"/>
      <c r="P2819" s="7"/>
      <c r="Q2819" s="11"/>
      <c r="R2819" s="7"/>
      <c r="S2819" s="24">
        <f>IFERROR(_xlfn.XLOOKUP(R2819,bio_produtos!$A:$A,bio_produtos!$C:$C),"")</f>
        <v>0</v>
      </c>
      <c r="T2819" s="12"/>
      <c r="U2819" s="23" t="str">
        <f>IF(T2819="","",SUM(T2819*N2819))</f>
        <v/>
      </c>
      <c r="V2819" s="23" t="str">
        <f>IF(U2819="","",IF(U2819&lt;10000,U2819,IF(U2819&lt;100000,U2819*0.3,"AVALIAÇÃO INDIVIDUAL")))</f>
        <v/>
      </c>
      <c r="W2819" s="10"/>
      <c r="X2819" s="7"/>
      <c r="Y2819" s="13"/>
      <c r="Z2819" s="10"/>
      <c r="AA2819" s="10"/>
      <c r="AB2819" s="10"/>
      <c r="AC2819" s="13"/>
      <c r="AD2819" s="10"/>
      <c r="AE2819" s="7"/>
      <c r="AF2819" s="7"/>
      <c r="AG2819" s="7"/>
      <c r="AH2819" s="7"/>
      <c r="AI2819" s="14"/>
      <c r="AJ2819" s="33"/>
    </row>
    <row r="2820" spans="1:36" s="15" customFormat="1" ht="150" customHeight="1" x14ac:dyDescent="0.25">
      <c r="A2820" s="4"/>
      <c r="B2820" s="7" t="str">
        <f>IF(C2820="","",CONCATENATE("BML",C2820))</f>
        <v/>
      </c>
      <c r="C2820" s="8"/>
      <c r="D2820" s="9"/>
      <c r="E2820" s="7"/>
      <c r="F2820" s="7"/>
      <c r="G2820" s="7"/>
      <c r="H2820" s="7"/>
      <c r="I2820" s="10"/>
      <c r="J2820" s="7"/>
      <c r="K2820" s="7"/>
      <c r="L2820" s="7"/>
      <c r="M2820" s="9"/>
      <c r="N2820" s="7"/>
      <c r="O2820" s="7"/>
      <c r="P2820" s="7"/>
      <c r="Q2820" s="11"/>
      <c r="R2820" s="7"/>
      <c r="S2820" s="24">
        <f>IFERROR(_xlfn.XLOOKUP(R2820,bio_produtos!$A:$A,bio_produtos!$C:$C),"")</f>
        <v>0</v>
      </c>
      <c r="T2820" s="12"/>
      <c r="U2820" s="23" t="str">
        <f>IF(T2820="","",SUM(T2820*N2820))</f>
        <v/>
      </c>
      <c r="V2820" s="23" t="str">
        <f>IF(U2820="","",IF(U2820&lt;10000,U2820,IF(U2820&lt;100000,U2820*0.3,"AVALIAÇÃO INDIVIDUAL")))</f>
        <v/>
      </c>
      <c r="W2820" s="10"/>
      <c r="X2820" s="7"/>
      <c r="Y2820" s="13"/>
      <c r="Z2820" s="10"/>
      <c r="AA2820" s="10"/>
      <c r="AB2820" s="10"/>
      <c r="AC2820" s="13"/>
      <c r="AD2820" s="10"/>
      <c r="AE2820" s="7"/>
      <c r="AF2820" s="7"/>
      <c r="AG2820" s="7"/>
      <c r="AH2820" s="7"/>
      <c r="AI2820" s="14"/>
      <c r="AJ2820" s="33"/>
    </row>
    <row r="2821" spans="1:36" s="15" customFormat="1" ht="150" customHeight="1" x14ac:dyDescent="0.25">
      <c r="A2821" s="4"/>
      <c r="B2821" s="7" t="str">
        <f>IF(C2821="","",CONCATENATE("BML",C2821))</f>
        <v/>
      </c>
      <c r="C2821" s="8"/>
      <c r="D2821" s="9"/>
      <c r="E2821" s="7"/>
      <c r="F2821" s="7"/>
      <c r="G2821" s="7"/>
      <c r="H2821" s="7"/>
      <c r="I2821" s="10"/>
      <c r="J2821" s="7"/>
      <c r="K2821" s="7"/>
      <c r="L2821" s="7"/>
      <c r="M2821" s="9"/>
      <c r="N2821" s="7"/>
      <c r="O2821" s="7"/>
      <c r="P2821" s="7"/>
      <c r="Q2821" s="11"/>
      <c r="R2821" s="7"/>
      <c r="S2821" s="24">
        <f>IFERROR(_xlfn.XLOOKUP(R2821,bio_produtos!$A:$A,bio_produtos!$C:$C),"")</f>
        <v>0</v>
      </c>
      <c r="T2821" s="12"/>
      <c r="U2821" s="23" t="str">
        <f>IF(T2821="","",SUM(T2821*N2821))</f>
        <v/>
      </c>
      <c r="V2821" s="23" t="str">
        <f>IF(U2821="","",IF(U2821&lt;10000,U2821,IF(U2821&lt;100000,U2821*0.3,"AVALIAÇÃO INDIVIDUAL")))</f>
        <v/>
      </c>
      <c r="W2821" s="10"/>
      <c r="X2821" s="7"/>
      <c r="Y2821" s="13"/>
      <c r="Z2821" s="10"/>
      <c r="AA2821" s="10"/>
      <c r="AB2821" s="10"/>
      <c r="AC2821" s="13"/>
      <c r="AD2821" s="10"/>
      <c r="AE2821" s="7"/>
      <c r="AF2821" s="7"/>
      <c r="AG2821" s="7"/>
      <c r="AH2821" s="7"/>
      <c r="AI2821" s="14"/>
      <c r="AJ2821" s="33"/>
    </row>
    <row r="2822" spans="1:36" s="15" customFormat="1" ht="150" customHeight="1" x14ac:dyDescent="0.25">
      <c r="A2822" s="4"/>
      <c r="B2822" s="7" t="str">
        <f>IF(C2822="","",CONCATENATE("BML",C2822))</f>
        <v/>
      </c>
      <c r="C2822" s="8"/>
      <c r="D2822" s="9"/>
      <c r="E2822" s="7"/>
      <c r="F2822" s="7"/>
      <c r="G2822" s="7"/>
      <c r="H2822" s="7"/>
      <c r="I2822" s="10"/>
      <c r="J2822" s="7"/>
      <c r="K2822" s="7"/>
      <c r="L2822" s="7"/>
      <c r="M2822" s="9"/>
      <c r="N2822" s="7"/>
      <c r="O2822" s="7"/>
      <c r="P2822" s="7"/>
      <c r="Q2822" s="11"/>
      <c r="R2822" s="7"/>
      <c r="S2822" s="24">
        <f>IFERROR(_xlfn.XLOOKUP(R2822,bio_produtos!$A:$A,bio_produtos!$C:$C),"")</f>
        <v>0</v>
      </c>
      <c r="T2822" s="12"/>
      <c r="U2822" s="23" t="str">
        <f>IF(T2822="","",SUM(T2822*N2822))</f>
        <v/>
      </c>
      <c r="V2822" s="23" t="str">
        <f>IF(U2822="","",IF(U2822&lt;10000,U2822,IF(U2822&lt;100000,U2822*0.3,"AVALIAÇÃO INDIVIDUAL")))</f>
        <v/>
      </c>
      <c r="W2822" s="10"/>
      <c r="X2822" s="7"/>
      <c r="Y2822" s="13"/>
      <c r="Z2822" s="10"/>
      <c r="AA2822" s="10"/>
      <c r="AB2822" s="10"/>
      <c r="AC2822" s="13"/>
      <c r="AD2822" s="10"/>
      <c r="AE2822" s="7"/>
      <c r="AF2822" s="7"/>
      <c r="AG2822" s="7"/>
      <c r="AH2822" s="7"/>
      <c r="AI2822" s="14"/>
      <c r="AJ2822" s="33"/>
    </row>
    <row r="2823" spans="1:36" s="15" customFormat="1" ht="150" customHeight="1" x14ac:dyDescent="0.25">
      <c r="A2823" s="4"/>
      <c r="B2823" s="7" t="str">
        <f>IF(C2823="","",CONCATENATE("BML",C2823))</f>
        <v/>
      </c>
      <c r="C2823" s="8"/>
      <c r="D2823" s="9"/>
      <c r="E2823" s="7"/>
      <c r="F2823" s="7"/>
      <c r="G2823" s="7"/>
      <c r="H2823" s="7"/>
      <c r="I2823" s="10"/>
      <c r="J2823" s="7"/>
      <c r="K2823" s="7"/>
      <c r="L2823" s="7"/>
      <c r="M2823" s="9"/>
      <c r="N2823" s="7"/>
      <c r="O2823" s="7"/>
      <c r="P2823" s="7"/>
      <c r="Q2823" s="11"/>
      <c r="R2823" s="7"/>
      <c r="S2823" s="24">
        <f>IFERROR(_xlfn.XLOOKUP(R2823,bio_produtos!$A:$A,bio_produtos!$C:$C),"")</f>
        <v>0</v>
      </c>
      <c r="T2823" s="12"/>
      <c r="U2823" s="23" t="str">
        <f>IF(T2823="","",SUM(T2823*N2823))</f>
        <v/>
      </c>
      <c r="V2823" s="23" t="str">
        <f>IF(U2823="","",IF(U2823&lt;10000,U2823,IF(U2823&lt;100000,U2823*0.3,"AVALIAÇÃO INDIVIDUAL")))</f>
        <v/>
      </c>
      <c r="W2823" s="10"/>
      <c r="X2823" s="7"/>
      <c r="Y2823" s="13"/>
      <c r="Z2823" s="10"/>
      <c r="AA2823" s="10"/>
      <c r="AB2823" s="10"/>
      <c r="AC2823" s="13"/>
      <c r="AD2823" s="10"/>
      <c r="AE2823" s="7"/>
      <c r="AF2823" s="7"/>
      <c r="AG2823" s="7"/>
      <c r="AH2823" s="7"/>
      <c r="AI2823" s="14"/>
      <c r="AJ2823" s="33"/>
    </row>
    <row r="2824" spans="1:36" s="15" customFormat="1" ht="150" customHeight="1" x14ac:dyDescent="0.25">
      <c r="A2824" s="4"/>
      <c r="B2824" s="7" t="str">
        <f>IF(C2824="","",CONCATENATE("BML",C2824))</f>
        <v/>
      </c>
      <c r="C2824" s="8"/>
      <c r="D2824" s="9"/>
      <c r="E2824" s="7"/>
      <c r="F2824" s="7"/>
      <c r="G2824" s="7"/>
      <c r="H2824" s="7"/>
      <c r="I2824" s="10"/>
      <c r="J2824" s="7"/>
      <c r="K2824" s="7"/>
      <c r="L2824" s="7"/>
      <c r="M2824" s="9"/>
      <c r="N2824" s="7"/>
      <c r="O2824" s="7"/>
      <c r="P2824" s="7"/>
      <c r="Q2824" s="11"/>
      <c r="R2824" s="7"/>
      <c r="S2824" s="24">
        <f>IFERROR(_xlfn.XLOOKUP(R2824,bio_produtos!$A:$A,bio_produtos!$C:$C),"")</f>
        <v>0</v>
      </c>
      <c r="T2824" s="12"/>
      <c r="U2824" s="23" t="str">
        <f>IF(T2824="","",SUM(T2824*N2824))</f>
        <v/>
      </c>
      <c r="V2824" s="23" t="str">
        <f>IF(U2824="","",IF(U2824&lt;10000,U2824,IF(U2824&lt;100000,U2824*0.3,"AVALIAÇÃO INDIVIDUAL")))</f>
        <v/>
      </c>
      <c r="W2824" s="10"/>
      <c r="X2824" s="7"/>
      <c r="Y2824" s="13"/>
      <c r="Z2824" s="10"/>
      <c r="AA2824" s="10"/>
      <c r="AB2824" s="10"/>
      <c r="AC2824" s="13"/>
      <c r="AD2824" s="10"/>
      <c r="AE2824" s="7"/>
      <c r="AF2824" s="7"/>
      <c r="AG2824" s="7"/>
      <c r="AH2824" s="7"/>
      <c r="AI2824" s="14"/>
      <c r="AJ2824" s="33"/>
    </row>
    <row r="2825" spans="1:36" s="15" customFormat="1" ht="150" customHeight="1" x14ac:dyDescent="0.25">
      <c r="A2825" s="4"/>
      <c r="B2825" s="7" t="str">
        <f>IF(C2825="","",CONCATENATE("BML",C2825))</f>
        <v/>
      </c>
      <c r="C2825" s="8"/>
      <c r="D2825" s="9"/>
      <c r="E2825" s="7"/>
      <c r="F2825" s="7"/>
      <c r="G2825" s="7"/>
      <c r="H2825" s="7"/>
      <c r="I2825" s="10"/>
      <c r="J2825" s="7"/>
      <c r="K2825" s="7"/>
      <c r="L2825" s="7"/>
      <c r="M2825" s="9"/>
      <c r="N2825" s="7"/>
      <c r="O2825" s="7"/>
      <c r="P2825" s="7"/>
      <c r="Q2825" s="11"/>
      <c r="R2825" s="7"/>
      <c r="S2825" s="24">
        <f>IFERROR(_xlfn.XLOOKUP(R2825,bio_produtos!$A:$A,bio_produtos!$C:$C),"")</f>
        <v>0</v>
      </c>
      <c r="T2825" s="12"/>
      <c r="U2825" s="23" t="str">
        <f>IF(T2825="","",SUM(T2825*N2825))</f>
        <v/>
      </c>
      <c r="V2825" s="23" t="str">
        <f>IF(U2825="","",IF(U2825&lt;10000,U2825,IF(U2825&lt;100000,U2825*0.3,"AVALIAÇÃO INDIVIDUAL")))</f>
        <v/>
      </c>
      <c r="W2825" s="10"/>
      <c r="X2825" s="7"/>
      <c r="Y2825" s="13"/>
      <c r="Z2825" s="10"/>
      <c r="AA2825" s="10"/>
      <c r="AB2825" s="10"/>
      <c r="AC2825" s="13"/>
      <c r="AD2825" s="10"/>
      <c r="AE2825" s="7"/>
      <c r="AF2825" s="7"/>
      <c r="AG2825" s="7"/>
      <c r="AH2825" s="7"/>
      <c r="AI2825" s="14"/>
      <c r="AJ2825" s="33"/>
    </row>
    <row r="2826" spans="1:36" s="15" customFormat="1" ht="150" customHeight="1" x14ac:dyDescent="0.25">
      <c r="A2826" s="4"/>
      <c r="B2826" s="7" t="str">
        <f>IF(C2826="","",CONCATENATE("BML",C2826))</f>
        <v/>
      </c>
      <c r="C2826" s="8"/>
      <c r="D2826" s="9"/>
      <c r="E2826" s="7"/>
      <c r="F2826" s="7"/>
      <c r="G2826" s="7"/>
      <c r="H2826" s="7"/>
      <c r="I2826" s="10"/>
      <c r="J2826" s="7"/>
      <c r="K2826" s="7"/>
      <c r="L2826" s="7"/>
      <c r="M2826" s="9"/>
      <c r="N2826" s="7"/>
      <c r="O2826" s="7"/>
      <c r="P2826" s="7"/>
      <c r="Q2826" s="11"/>
      <c r="R2826" s="7"/>
      <c r="S2826" s="24">
        <f>IFERROR(_xlfn.XLOOKUP(R2826,bio_produtos!$A:$A,bio_produtos!$C:$C),"")</f>
        <v>0</v>
      </c>
      <c r="T2826" s="12"/>
      <c r="U2826" s="23" t="str">
        <f>IF(T2826="","",SUM(T2826*N2826))</f>
        <v/>
      </c>
      <c r="V2826" s="23" t="str">
        <f>IF(U2826="","",IF(U2826&lt;10000,U2826,IF(U2826&lt;100000,U2826*0.3,"AVALIAÇÃO INDIVIDUAL")))</f>
        <v/>
      </c>
      <c r="W2826" s="10"/>
      <c r="X2826" s="7"/>
      <c r="Y2826" s="13"/>
      <c r="Z2826" s="10"/>
      <c r="AA2826" s="10"/>
      <c r="AB2826" s="10"/>
      <c r="AC2826" s="13"/>
      <c r="AD2826" s="10"/>
      <c r="AE2826" s="7"/>
      <c r="AF2826" s="7"/>
      <c r="AG2826" s="7"/>
      <c r="AH2826" s="7"/>
      <c r="AI2826" s="14"/>
      <c r="AJ2826" s="33"/>
    </row>
    <row r="2827" spans="1:36" s="15" customFormat="1" ht="150" customHeight="1" x14ac:dyDescent="0.25">
      <c r="A2827" s="4"/>
      <c r="B2827" s="7" t="str">
        <f>IF(C2827="","",CONCATENATE("BML",C2827))</f>
        <v/>
      </c>
      <c r="C2827" s="8"/>
      <c r="D2827" s="9"/>
      <c r="E2827" s="7"/>
      <c r="F2827" s="7"/>
      <c r="G2827" s="7"/>
      <c r="H2827" s="7"/>
      <c r="I2827" s="10"/>
      <c r="J2827" s="7"/>
      <c r="K2827" s="7"/>
      <c r="L2827" s="7"/>
      <c r="M2827" s="9"/>
      <c r="N2827" s="7"/>
      <c r="O2827" s="7"/>
      <c r="P2827" s="7"/>
      <c r="Q2827" s="11"/>
      <c r="R2827" s="7"/>
      <c r="S2827" s="24">
        <f>IFERROR(_xlfn.XLOOKUP(R2827,bio_produtos!$A:$A,bio_produtos!$C:$C),"")</f>
        <v>0</v>
      </c>
      <c r="T2827" s="12"/>
      <c r="U2827" s="23" t="str">
        <f>IF(T2827="","",SUM(T2827*N2827))</f>
        <v/>
      </c>
      <c r="V2827" s="23" t="str">
        <f>IF(U2827="","",IF(U2827&lt;10000,U2827,IF(U2827&lt;100000,U2827*0.3,"AVALIAÇÃO INDIVIDUAL")))</f>
        <v/>
      </c>
      <c r="W2827" s="10"/>
      <c r="X2827" s="7"/>
      <c r="Y2827" s="13"/>
      <c r="Z2827" s="10"/>
      <c r="AA2827" s="10"/>
      <c r="AB2827" s="10"/>
      <c r="AC2827" s="13"/>
      <c r="AD2827" s="10"/>
      <c r="AE2827" s="7"/>
      <c r="AF2827" s="7"/>
      <c r="AG2827" s="7"/>
      <c r="AH2827" s="7"/>
      <c r="AI2827" s="14"/>
      <c r="AJ2827" s="33"/>
    </row>
    <row r="2828" spans="1:36" s="15" customFormat="1" ht="150" customHeight="1" x14ac:dyDescent="0.25">
      <c r="A2828" s="4"/>
      <c r="B2828" s="7" t="str">
        <f>IF(C2828="","",CONCATENATE("BML",C2828))</f>
        <v/>
      </c>
      <c r="C2828" s="8"/>
      <c r="D2828" s="9"/>
      <c r="E2828" s="7"/>
      <c r="F2828" s="7"/>
      <c r="G2828" s="7"/>
      <c r="H2828" s="7"/>
      <c r="I2828" s="10"/>
      <c r="J2828" s="7"/>
      <c r="K2828" s="7"/>
      <c r="L2828" s="7"/>
      <c r="M2828" s="9"/>
      <c r="N2828" s="7"/>
      <c r="O2828" s="7"/>
      <c r="P2828" s="7"/>
      <c r="Q2828" s="11"/>
      <c r="R2828" s="7"/>
      <c r="S2828" s="24">
        <f>IFERROR(_xlfn.XLOOKUP(R2828,bio_produtos!$A:$A,bio_produtos!$C:$C),"")</f>
        <v>0</v>
      </c>
      <c r="T2828" s="12"/>
      <c r="U2828" s="23" t="str">
        <f>IF(T2828="","",SUM(T2828*N2828))</f>
        <v/>
      </c>
      <c r="V2828" s="23" t="str">
        <f>IF(U2828="","",IF(U2828&lt;10000,U2828,IF(U2828&lt;100000,U2828*0.3,"AVALIAÇÃO INDIVIDUAL")))</f>
        <v/>
      </c>
      <c r="W2828" s="10"/>
      <c r="X2828" s="7"/>
      <c r="Y2828" s="13"/>
      <c r="Z2828" s="10"/>
      <c r="AA2828" s="10"/>
      <c r="AB2828" s="10"/>
      <c r="AC2828" s="13"/>
      <c r="AD2828" s="10"/>
      <c r="AE2828" s="7"/>
      <c r="AF2828" s="7"/>
      <c r="AG2828" s="7"/>
      <c r="AH2828" s="7"/>
      <c r="AI2828" s="14"/>
      <c r="AJ2828" s="33"/>
    </row>
    <row r="2829" spans="1:36" s="15" customFormat="1" ht="150" customHeight="1" x14ac:dyDescent="0.25">
      <c r="A2829" s="4"/>
      <c r="B2829" s="7" t="str">
        <f>IF(C2829="","",CONCATENATE("BML",C2829))</f>
        <v/>
      </c>
      <c r="C2829" s="8"/>
      <c r="D2829" s="9"/>
      <c r="E2829" s="7"/>
      <c r="F2829" s="7"/>
      <c r="G2829" s="7"/>
      <c r="H2829" s="7"/>
      <c r="I2829" s="10"/>
      <c r="J2829" s="7"/>
      <c r="K2829" s="7"/>
      <c r="L2829" s="7"/>
      <c r="M2829" s="9"/>
      <c r="N2829" s="7"/>
      <c r="O2829" s="7"/>
      <c r="P2829" s="7"/>
      <c r="Q2829" s="11"/>
      <c r="R2829" s="7"/>
      <c r="S2829" s="24">
        <f>IFERROR(_xlfn.XLOOKUP(R2829,bio_produtos!$A:$A,bio_produtos!$C:$C),"")</f>
        <v>0</v>
      </c>
      <c r="T2829" s="12"/>
      <c r="U2829" s="23" t="str">
        <f>IF(T2829="","",SUM(T2829*N2829))</f>
        <v/>
      </c>
      <c r="V2829" s="23" t="str">
        <f>IF(U2829="","",IF(U2829&lt;10000,U2829,IF(U2829&lt;100000,U2829*0.3,"AVALIAÇÃO INDIVIDUAL")))</f>
        <v/>
      </c>
      <c r="W2829" s="10"/>
      <c r="X2829" s="7"/>
      <c r="Y2829" s="13"/>
      <c r="Z2829" s="10"/>
      <c r="AA2829" s="10"/>
      <c r="AB2829" s="10"/>
      <c r="AC2829" s="13"/>
      <c r="AD2829" s="10"/>
      <c r="AE2829" s="7"/>
      <c r="AF2829" s="7"/>
      <c r="AG2829" s="7"/>
      <c r="AH2829" s="7"/>
      <c r="AI2829" s="14"/>
      <c r="AJ2829" s="33"/>
    </row>
    <row r="2830" spans="1:36" s="15" customFormat="1" ht="150" customHeight="1" x14ac:dyDescent="0.25">
      <c r="A2830" s="4"/>
      <c r="B2830" s="7" t="str">
        <f>IF(C2830="","",CONCATENATE("BML",C2830))</f>
        <v/>
      </c>
      <c r="C2830" s="8"/>
      <c r="D2830" s="9"/>
      <c r="E2830" s="7"/>
      <c r="F2830" s="7"/>
      <c r="G2830" s="7"/>
      <c r="H2830" s="7"/>
      <c r="I2830" s="10"/>
      <c r="J2830" s="7"/>
      <c r="K2830" s="7"/>
      <c r="L2830" s="7"/>
      <c r="M2830" s="9"/>
      <c r="N2830" s="7"/>
      <c r="O2830" s="7"/>
      <c r="P2830" s="7"/>
      <c r="Q2830" s="11"/>
      <c r="R2830" s="7"/>
      <c r="S2830" s="24">
        <f>IFERROR(_xlfn.XLOOKUP(R2830,bio_produtos!$A:$A,bio_produtos!$C:$C),"")</f>
        <v>0</v>
      </c>
      <c r="T2830" s="12"/>
      <c r="U2830" s="23" t="str">
        <f>IF(T2830="","",SUM(T2830*N2830))</f>
        <v/>
      </c>
      <c r="V2830" s="23" t="str">
        <f>IF(U2830="","",IF(U2830&lt;10000,U2830,IF(U2830&lt;100000,U2830*0.3,"AVALIAÇÃO INDIVIDUAL")))</f>
        <v/>
      </c>
      <c r="W2830" s="10"/>
      <c r="X2830" s="7"/>
      <c r="Y2830" s="13"/>
      <c r="Z2830" s="10"/>
      <c r="AA2830" s="10"/>
      <c r="AB2830" s="10"/>
      <c r="AC2830" s="13"/>
      <c r="AD2830" s="10"/>
      <c r="AE2830" s="7"/>
      <c r="AF2830" s="7"/>
      <c r="AG2830" s="7"/>
      <c r="AH2830" s="7"/>
      <c r="AI2830" s="14"/>
      <c r="AJ2830" s="33"/>
    </row>
    <row r="2831" spans="1:36" s="15" customFormat="1" ht="150" customHeight="1" x14ac:dyDescent="0.25">
      <c r="A2831" s="4"/>
      <c r="B2831" s="7" t="str">
        <f>IF(C2831="","",CONCATENATE("BML",C2831))</f>
        <v/>
      </c>
      <c r="C2831" s="8"/>
      <c r="D2831" s="9"/>
      <c r="E2831" s="7"/>
      <c r="F2831" s="7"/>
      <c r="G2831" s="7"/>
      <c r="H2831" s="7"/>
      <c r="I2831" s="10"/>
      <c r="J2831" s="7"/>
      <c r="K2831" s="7"/>
      <c r="L2831" s="7"/>
      <c r="M2831" s="9"/>
      <c r="N2831" s="7"/>
      <c r="O2831" s="7"/>
      <c r="P2831" s="7"/>
      <c r="Q2831" s="11"/>
      <c r="R2831" s="7"/>
      <c r="S2831" s="24">
        <f>IFERROR(_xlfn.XLOOKUP(R2831,bio_produtos!$A:$A,bio_produtos!$C:$C),"")</f>
        <v>0</v>
      </c>
      <c r="T2831" s="12"/>
      <c r="U2831" s="23" t="str">
        <f>IF(T2831="","",SUM(T2831*N2831))</f>
        <v/>
      </c>
      <c r="V2831" s="23" t="str">
        <f>IF(U2831="","",IF(U2831&lt;10000,U2831,IF(U2831&lt;100000,U2831*0.3,"AVALIAÇÃO INDIVIDUAL")))</f>
        <v/>
      </c>
      <c r="W2831" s="10"/>
      <c r="X2831" s="7"/>
      <c r="Y2831" s="13"/>
      <c r="Z2831" s="10"/>
      <c r="AA2831" s="10"/>
      <c r="AB2831" s="10"/>
      <c r="AC2831" s="13"/>
      <c r="AD2831" s="10"/>
      <c r="AE2831" s="7"/>
      <c r="AF2831" s="7"/>
      <c r="AG2831" s="7"/>
      <c r="AH2831" s="7"/>
      <c r="AI2831" s="14"/>
      <c r="AJ2831" s="33"/>
    </row>
    <row r="2832" spans="1:36" s="15" customFormat="1" ht="150" customHeight="1" x14ac:dyDescent="0.25">
      <c r="A2832" s="4"/>
      <c r="B2832" s="7" t="str">
        <f>IF(C2832="","",CONCATENATE("BML",C2832))</f>
        <v/>
      </c>
      <c r="C2832" s="8"/>
      <c r="D2832" s="9"/>
      <c r="E2832" s="7"/>
      <c r="F2832" s="7"/>
      <c r="G2832" s="7"/>
      <c r="H2832" s="7"/>
      <c r="I2832" s="10"/>
      <c r="J2832" s="7"/>
      <c r="K2832" s="7"/>
      <c r="L2832" s="7"/>
      <c r="M2832" s="9"/>
      <c r="N2832" s="7"/>
      <c r="O2832" s="7"/>
      <c r="P2832" s="7"/>
      <c r="Q2832" s="11"/>
      <c r="R2832" s="7"/>
      <c r="S2832" s="24">
        <f>IFERROR(_xlfn.XLOOKUP(R2832,bio_produtos!$A:$A,bio_produtos!$C:$C),"")</f>
        <v>0</v>
      </c>
      <c r="T2832" s="12"/>
      <c r="U2832" s="23" t="str">
        <f>IF(T2832="","",SUM(T2832*N2832))</f>
        <v/>
      </c>
      <c r="V2832" s="23" t="str">
        <f>IF(U2832="","",IF(U2832&lt;10000,U2832,IF(U2832&lt;100000,U2832*0.3,"AVALIAÇÃO INDIVIDUAL")))</f>
        <v/>
      </c>
      <c r="W2832" s="10"/>
      <c r="X2832" s="7"/>
      <c r="Y2832" s="13"/>
      <c r="Z2832" s="10"/>
      <c r="AA2832" s="10"/>
      <c r="AB2832" s="10"/>
      <c r="AC2832" s="13"/>
      <c r="AD2832" s="10"/>
      <c r="AE2832" s="7"/>
      <c r="AF2832" s="7"/>
      <c r="AG2832" s="7"/>
      <c r="AH2832" s="7"/>
      <c r="AI2832" s="14"/>
      <c r="AJ2832" s="33"/>
    </row>
    <row r="2833" spans="1:36" s="15" customFormat="1" ht="150" customHeight="1" x14ac:dyDescent="0.25">
      <c r="A2833" s="4"/>
      <c r="B2833" s="7" t="str">
        <f>IF(C2833="","",CONCATENATE("BML",C2833))</f>
        <v/>
      </c>
      <c r="C2833" s="8"/>
      <c r="D2833" s="9"/>
      <c r="E2833" s="7"/>
      <c r="F2833" s="7"/>
      <c r="G2833" s="7"/>
      <c r="H2833" s="7"/>
      <c r="I2833" s="10"/>
      <c r="J2833" s="7"/>
      <c r="K2833" s="7"/>
      <c r="L2833" s="7"/>
      <c r="M2833" s="9"/>
      <c r="N2833" s="7"/>
      <c r="O2833" s="7"/>
      <c r="P2833" s="7"/>
      <c r="Q2833" s="11"/>
      <c r="R2833" s="7"/>
      <c r="S2833" s="24">
        <f>IFERROR(_xlfn.XLOOKUP(R2833,bio_produtos!$A:$A,bio_produtos!$C:$C),"")</f>
        <v>0</v>
      </c>
      <c r="T2833" s="12"/>
      <c r="U2833" s="23" t="str">
        <f>IF(T2833="","",SUM(T2833*N2833))</f>
        <v/>
      </c>
      <c r="V2833" s="23" t="str">
        <f>IF(U2833="","",IF(U2833&lt;10000,U2833,IF(U2833&lt;100000,U2833*0.3,"AVALIAÇÃO INDIVIDUAL")))</f>
        <v/>
      </c>
      <c r="W2833" s="10"/>
      <c r="X2833" s="7"/>
      <c r="Y2833" s="13"/>
      <c r="Z2833" s="10"/>
      <c r="AA2833" s="10"/>
      <c r="AB2833" s="10"/>
      <c r="AC2833" s="13"/>
      <c r="AD2833" s="10"/>
      <c r="AE2833" s="7"/>
      <c r="AF2833" s="7"/>
      <c r="AG2833" s="7"/>
      <c r="AH2833" s="7"/>
      <c r="AI2833" s="14"/>
      <c r="AJ2833" s="33"/>
    </row>
    <row r="2834" spans="1:36" s="15" customFormat="1" ht="150" customHeight="1" x14ac:dyDescent="0.25">
      <c r="A2834" s="4"/>
      <c r="B2834" s="7" t="str">
        <f>IF(C2834="","",CONCATENATE("BML",C2834))</f>
        <v/>
      </c>
      <c r="C2834" s="8"/>
      <c r="D2834" s="9"/>
      <c r="E2834" s="7"/>
      <c r="F2834" s="7"/>
      <c r="G2834" s="7"/>
      <c r="H2834" s="7"/>
      <c r="I2834" s="10"/>
      <c r="J2834" s="7"/>
      <c r="K2834" s="7"/>
      <c r="L2834" s="7"/>
      <c r="M2834" s="9"/>
      <c r="N2834" s="7"/>
      <c r="O2834" s="7"/>
      <c r="P2834" s="7"/>
      <c r="Q2834" s="11"/>
      <c r="R2834" s="7"/>
      <c r="S2834" s="24">
        <f>IFERROR(_xlfn.XLOOKUP(R2834,bio_produtos!$A:$A,bio_produtos!$C:$C),"")</f>
        <v>0</v>
      </c>
      <c r="T2834" s="12"/>
      <c r="U2834" s="23" t="str">
        <f>IF(T2834="","",SUM(T2834*N2834))</f>
        <v/>
      </c>
      <c r="V2834" s="23" t="str">
        <f>IF(U2834="","",IF(U2834&lt;10000,U2834,IF(U2834&lt;100000,U2834*0.3,"AVALIAÇÃO INDIVIDUAL")))</f>
        <v/>
      </c>
      <c r="W2834" s="10"/>
      <c r="X2834" s="7"/>
      <c r="Y2834" s="13"/>
      <c r="Z2834" s="10"/>
      <c r="AA2834" s="10"/>
      <c r="AB2834" s="10"/>
      <c r="AC2834" s="13"/>
      <c r="AD2834" s="10"/>
      <c r="AE2834" s="7"/>
      <c r="AF2834" s="7"/>
      <c r="AG2834" s="7"/>
      <c r="AH2834" s="7"/>
      <c r="AI2834" s="14"/>
      <c r="AJ2834" s="33"/>
    </row>
    <row r="2835" spans="1:36" s="15" customFormat="1" ht="150" customHeight="1" x14ac:dyDescent="0.25">
      <c r="A2835" s="4"/>
      <c r="B2835" s="7" t="str">
        <f>IF(C2835="","",CONCATENATE("BML",C2835))</f>
        <v/>
      </c>
      <c r="C2835" s="8"/>
      <c r="D2835" s="9"/>
      <c r="E2835" s="7"/>
      <c r="F2835" s="7"/>
      <c r="G2835" s="7"/>
      <c r="H2835" s="7"/>
      <c r="I2835" s="10"/>
      <c r="J2835" s="7"/>
      <c r="K2835" s="7"/>
      <c r="L2835" s="7"/>
      <c r="M2835" s="9"/>
      <c r="N2835" s="7"/>
      <c r="O2835" s="7"/>
      <c r="P2835" s="7"/>
      <c r="Q2835" s="11"/>
      <c r="R2835" s="7"/>
      <c r="S2835" s="24">
        <f>IFERROR(_xlfn.XLOOKUP(R2835,bio_produtos!$A:$A,bio_produtos!$C:$C),"")</f>
        <v>0</v>
      </c>
      <c r="T2835" s="12"/>
      <c r="U2835" s="23" t="str">
        <f>IF(T2835="","",SUM(T2835*N2835))</f>
        <v/>
      </c>
      <c r="V2835" s="23" t="str">
        <f>IF(U2835="","",IF(U2835&lt;10000,U2835,IF(U2835&lt;100000,U2835*0.3,"AVALIAÇÃO INDIVIDUAL")))</f>
        <v/>
      </c>
      <c r="W2835" s="10"/>
      <c r="X2835" s="7"/>
      <c r="Y2835" s="13"/>
      <c r="Z2835" s="10"/>
      <c r="AA2835" s="10"/>
      <c r="AB2835" s="10"/>
      <c r="AC2835" s="13"/>
      <c r="AD2835" s="10"/>
      <c r="AE2835" s="7"/>
      <c r="AF2835" s="7"/>
      <c r="AG2835" s="7"/>
      <c r="AH2835" s="7"/>
      <c r="AI2835" s="14"/>
      <c r="AJ2835" s="33"/>
    </row>
    <row r="2836" spans="1:36" s="15" customFormat="1" ht="150" customHeight="1" x14ac:dyDescent="0.25">
      <c r="A2836" s="4"/>
      <c r="B2836" s="7" t="str">
        <f>IF(C2836="","",CONCATENATE("BML",C2836))</f>
        <v/>
      </c>
      <c r="C2836" s="8"/>
      <c r="D2836" s="9"/>
      <c r="E2836" s="7"/>
      <c r="F2836" s="7"/>
      <c r="G2836" s="7"/>
      <c r="H2836" s="7"/>
      <c r="I2836" s="10"/>
      <c r="J2836" s="7"/>
      <c r="K2836" s="7"/>
      <c r="L2836" s="7"/>
      <c r="M2836" s="9"/>
      <c r="N2836" s="7"/>
      <c r="O2836" s="7"/>
      <c r="P2836" s="7"/>
      <c r="Q2836" s="11"/>
      <c r="R2836" s="7"/>
      <c r="S2836" s="24">
        <f>IFERROR(_xlfn.XLOOKUP(R2836,bio_produtos!$A:$A,bio_produtos!$C:$C),"")</f>
        <v>0</v>
      </c>
      <c r="T2836" s="12"/>
      <c r="U2836" s="23" t="str">
        <f>IF(T2836="","",SUM(T2836*N2836))</f>
        <v/>
      </c>
      <c r="V2836" s="23" t="str">
        <f>IF(U2836="","",IF(U2836&lt;10000,U2836,IF(U2836&lt;100000,U2836*0.3,"AVALIAÇÃO INDIVIDUAL")))</f>
        <v/>
      </c>
      <c r="W2836" s="10"/>
      <c r="X2836" s="7"/>
      <c r="Y2836" s="13"/>
      <c r="Z2836" s="10"/>
      <c r="AA2836" s="10"/>
      <c r="AB2836" s="10"/>
      <c r="AC2836" s="13"/>
      <c r="AD2836" s="10"/>
      <c r="AE2836" s="7"/>
      <c r="AF2836" s="7"/>
      <c r="AG2836" s="7"/>
      <c r="AH2836" s="7"/>
      <c r="AI2836" s="14"/>
      <c r="AJ2836" s="33"/>
    </row>
    <row r="2837" spans="1:36" s="15" customFormat="1" ht="150" customHeight="1" x14ac:dyDescent="0.25">
      <c r="A2837" s="4"/>
      <c r="B2837" s="7" t="str">
        <f>IF(C2837="","",CONCATENATE("BML",C2837))</f>
        <v/>
      </c>
      <c r="C2837" s="8"/>
      <c r="D2837" s="9"/>
      <c r="E2837" s="7"/>
      <c r="F2837" s="7"/>
      <c r="G2837" s="7"/>
      <c r="H2837" s="7"/>
      <c r="I2837" s="10"/>
      <c r="J2837" s="7"/>
      <c r="K2837" s="7"/>
      <c r="L2837" s="7"/>
      <c r="M2837" s="9"/>
      <c r="N2837" s="7"/>
      <c r="O2837" s="7"/>
      <c r="P2837" s="7"/>
      <c r="Q2837" s="11"/>
      <c r="R2837" s="7"/>
      <c r="S2837" s="24">
        <f>IFERROR(_xlfn.XLOOKUP(R2837,bio_produtos!$A:$A,bio_produtos!$C:$C),"")</f>
        <v>0</v>
      </c>
      <c r="T2837" s="12"/>
      <c r="U2837" s="23" t="str">
        <f>IF(T2837="","",SUM(T2837*N2837))</f>
        <v/>
      </c>
      <c r="V2837" s="23" t="str">
        <f>IF(U2837="","",IF(U2837&lt;10000,U2837,IF(U2837&lt;100000,U2837*0.3,"AVALIAÇÃO INDIVIDUAL")))</f>
        <v/>
      </c>
      <c r="W2837" s="10"/>
      <c r="X2837" s="7"/>
      <c r="Y2837" s="13"/>
      <c r="Z2837" s="10"/>
      <c r="AA2837" s="10"/>
      <c r="AB2837" s="10"/>
      <c r="AC2837" s="13"/>
      <c r="AD2837" s="10"/>
      <c r="AE2837" s="7"/>
      <c r="AF2837" s="7"/>
      <c r="AG2837" s="7"/>
      <c r="AH2837" s="7"/>
      <c r="AI2837" s="14"/>
      <c r="AJ2837" s="33"/>
    </row>
    <row r="2838" spans="1:36" s="15" customFormat="1" ht="150" customHeight="1" x14ac:dyDescent="0.25">
      <c r="A2838" s="4"/>
      <c r="B2838" s="7" t="str">
        <f>IF(C2838="","",CONCATENATE("BML",C2838))</f>
        <v/>
      </c>
      <c r="C2838" s="8"/>
      <c r="D2838" s="9"/>
      <c r="E2838" s="7"/>
      <c r="F2838" s="7"/>
      <c r="G2838" s="7"/>
      <c r="H2838" s="7"/>
      <c r="I2838" s="10"/>
      <c r="J2838" s="7"/>
      <c r="K2838" s="7"/>
      <c r="L2838" s="7"/>
      <c r="M2838" s="9"/>
      <c r="N2838" s="7"/>
      <c r="O2838" s="7"/>
      <c r="P2838" s="7"/>
      <c r="Q2838" s="11"/>
      <c r="R2838" s="7"/>
      <c r="S2838" s="24">
        <f>IFERROR(_xlfn.XLOOKUP(R2838,bio_produtos!$A:$A,bio_produtos!$C:$C),"")</f>
        <v>0</v>
      </c>
      <c r="T2838" s="12"/>
      <c r="U2838" s="23" t="str">
        <f>IF(T2838="","",SUM(T2838*N2838))</f>
        <v/>
      </c>
      <c r="V2838" s="23" t="str">
        <f>IF(U2838="","",IF(U2838&lt;10000,U2838,IF(U2838&lt;100000,U2838*0.3,"AVALIAÇÃO INDIVIDUAL")))</f>
        <v/>
      </c>
      <c r="W2838" s="10"/>
      <c r="X2838" s="7"/>
      <c r="Y2838" s="13"/>
      <c r="Z2838" s="10"/>
      <c r="AA2838" s="10"/>
      <c r="AB2838" s="10"/>
      <c r="AC2838" s="13"/>
      <c r="AD2838" s="10"/>
      <c r="AE2838" s="7"/>
      <c r="AF2838" s="7"/>
      <c r="AG2838" s="7"/>
      <c r="AH2838" s="7"/>
      <c r="AI2838" s="14"/>
      <c r="AJ2838" s="33"/>
    </row>
    <row r="2839" spans="1:36" s="15" customFormat="1" ht="150" customHeight="1" x14ac:dyDescent="0.25">
      <c r="A2839" s="4"/>
      <c r="B2839" s="7" t="str">
        <f>IF(C2839="","",CONCATENATE("BML",C2839))</f>
        <v/>
      </c>
      <c r="C2839" s="8"/>
      <c r="D2839" s="9"/>
      <c r="E2839" s="7"/>
      <c r="F2839" s="7"/>
      <c r="G2839" s="7"/>
      <c r="H2839" s="7"/>
      <c r="I2839" s="10"/>
      <c r="J2839" s="7"/>
      <c r="K2839" s="7"/>
      <c r="L2839" s="7"/>
      <c r="M2839" s="9"/>
      <c r="N2839" s="7"/>
      <c r="O2839" s="7"/>
      <c r="P2839" s="7"/>
      <c r="Q2839" s="11"/>
      <c r="R2839" s="7"/>
      <c r="S2839" s="24">
        <f>IFERROR(_xlfn.XLOOKUP(R2839,bio_produtos!$A:$A,bio_produtos!$C:$C),"")</f>
        <v>0</v>
      </c>
      <c r="T2839" s="12"/>
      <c r="U2839" s="23" t="str">
        <f>IF(T2839="","",SUM(T2839*N2839))</f>
        <v/>
      </c>
      <c r="V2839" s="23" t="str">
        <f>IF(U2839="","",IF(U2839&lt;10000,U2839,IF(U2839&lt;100000,U2839*0.3,"AVALIAÇÃO INDIVIDUAL")))</f>
        <v/>
      </c>
      <c r="W2839" s="10"/>
      <c r="X2839" s="7"/>
      <c r="Y2839" s="13"/>
      <c r="Z2839" s="10"/>
      <c r="AA2839" s="10"/>
      <c r="AB2839" s="10"/>
      <c r="AC2839" s="13"/>
      <c r="AD2839" s="10"/>
      <c r="AE2839" s="7"/>
      <c r="AF2839" s="7"/>
      <c r="AG2839" s="7"/>
      <c r="AH2839" s="7"/>
      <c r="AI2839" s="14"/>
      <c r="AJ2839" s="33"/>
    </row>
    <row r="2840" spans="1:36" s="15" customFormat="1" ht="150" customHeight="1" x14ac:dyDescent="0.25">
      <c r="A2840" s="4"/>
      <c r="B2840" s="7" t="str">
        <f>IF(C2840="","",CONCATENATE("BML",C2840))</f>
        <v/>
      </c>
      <c r="C2840" s="8"/>
      <c r="D2840" s="9"/>
      <c r="E2840" s="7"/>
      <c r="F2840" s="7"/>
      <c r="G2840" s="7"/>
      <c r="H2840" s="7"/>
      <c r="I2840" s="10"/>
      <c r="J2840" s="7"/>
      <c r="K2840" s="7"/>
      <c r="L2840" s="7"/>
      <c r="M2840" s="9"/>
      <c r="N2840" s="7"/>
      <c r="O2840" s="7"/>
      <c r="P2840" s="7"/>
      <c r="Q2840" s="11"/>
      <c r="R2840" s="7"/>
      <c r="S2840" s="24">
        <f>IFERROR(_xlfn.XLOOKUP(R2840,bio_produtos!$A:$A,bio_produtos!$C:$C),"")</f>
        <v>0</v>
      </c>
      <c r="T2840" s="12"/>
      <c r="U2840" s="23" t="str">
        <f>IF(T2840="","",SUM(T2840*N2840))</f>
        <v/>
      </c>
      <c r="V2840" s="23" t="str">
        <f>IF(U2840="","",IF(U2840&lt;10000,U2840,IF(U2840&lt;100000,U2840*0.3,"AVALIAÇÃO INDIVIDUAL")))</f>
        <v/>
      </c>
      <c r="W2840" s="10"/>
      <c r="X2840" s="7"/>
      <c r="Y2840" s="13"/>
      <c r="Z2840" s="10"/>
      <c r="AA2840" s="10"/>
      <c r="AB2840" s="10"/>
      <c r="AC2840" s="13"/>
      <c r="AD2840" s="10"/>
      <c r="AE2840" s="7"/>
      <c r="AF2840" s="7"/>
      <c r="AG2840" s="7"/>
      <c r="AH2840" s="7"/>
      <c r="AI2840" s="14"/>
      <c r="AJ2840" s="33"/>
    </row>
    <row r="2841" spans="1:36" s="15" customFormat="1" ht="150" customHeight="1" x14ac:dyDescent="0.25">
      <c r="A2841" s="4"/>
      <c r="B2841" s="7" t="str">
        <f>IF(C2841="","",CONCATENATE("BML",C2841))</f>
        <v/>
      </c>
      <c r="C2841" s="8"/>
      <c r="D2841" s="9"/>
      <c r="E2841" s="7"/>
      <c r="F2841" s="7"/>
      <c r="G2841" s="7"/>
      <c r="H2841" s="7"/>
      <c r="I2841" s="10"/>
      <c r="J2841" s="7"/>
      <c r="K2841" s="7"/>
      <c r="L2841" s="7"/>
      <c r="M2841" s="9"/>
      <c r="N2841" s="7"/>
      <c r="O2841" s="7"/>
      <c r="P2841" s="7"/>
      <c r="Q2841" s="11"/>
      <c r="R2841" s="7"/>
      <c r="S2841" s="24">
        <f>IFERROR(_xlfn.XLOOKUP(R2841,bio_produtos!$A:$A,bio_produtos!$C:$C),"")</f>
        <v>0</v>
      </c>
      <c r="T2841" s="12"/>
      <c r="U2841" s="23" t="str">
        <f>IF(T2841="","",SUM(T2841*N2841))</f>
        <v/>
      </c>
      <c r="V2841" s="23" t="str">
        <f>IF(U2841="","",IF(U2841&lt;10000,U2841,IF(U2841&lt;100000,U2841*0.3,"AVALIAÇÃO INDIVIDUAL")))</f>
        <v/>
      </c>
      <c r="W2841" s="10"/>
      <c r="X2841" s="7"/>
      <c r="Y2841" s="13"/>
      <c r="Z2841" s="10"/>
      <c r="AA2841" s="10"/>
      <c r="AB2841" s="10"/>
      <c r="AC2841" s="13"/>
      <c r="AD2841" s="10"/>
      <c r="AE2841" s="7"/>
      <c r="AF2841" s="7"/>
      <c r="AG2841" s="7"/>
      <c r="AH2841" s="7"/>
      <c r="AI2841" s="14"/>
      <c r="AJ2841" s="33"/>
    </row>
    <row r="2842" spans="1:36" s="15" customFormat="1" ht="150" customHeight="1" x14ac:dyDescent="0.25">
      <c r="A2842" s="4"/>
      <c r="B2842" s="7" t="str">
        <f>IF(C2842="","",CONCATENATE("BML",C2842))</f>
        <v/>
      </c>
      <c r="C2842" s="8"/>
      <c r="D2842" s="9"/>
      <c r="E2842" s="7"/>
      <c r="F2842" s="7"/>
      <c r="G2842" s="7"/>
      <c r="H2842" s="7"/>
      <c r="I2842" s="10"/>
      <c r="J2842" s="7"/>
      <c r="K2842" s="7"/>
      <c r="L2842" s="7"/>
      <c r="M2842" s="9"/>
      <c r="N2842" s="7"/>
      <c r="O2842" s="7"/>
      <c r="P2842" s="7"/>
      <c r="Q2842" s="11"/>
      <c r="R2842" s="7"/>
      <c r="S2842" s="24">
        <f>IFERROR(_xlfn.XLOOKUP(R2842,bio_produtos!$A:$A,bio_produtos!$C:$C),"")</f>
        <v>0</v>
      </c>
      <c r="T2842" s="12"/>
      <c r="U2842" s="23" t="str">
        <f>IF(T2842="","",SUM(T2842*N2842))</f>
        <v/>
      </c>
      <c r="V2842" s="23" t="str">
        <f>IF(U2842="","",IF(U2842&lt;10000,U2842,IF(U2842&lt;100000,U2842*0.3,"AVALIAÇÃO INDIVIDUAL")))</f>
        <v/>
      </c>
      <c r="W2842" s="10"/>
      <c r="X2842" s="7"/>
      <c r="Y2842" s="13"/>
      <c r="Z2842" s="10"/>
      <c r="AA2842" s="10"/>
      <c r="AB2842" s="10"/>
      <c r="AC2842" s="13"/>
      <c r="AD2842" s="10"/>
      <c r="AE2842" s="7"/>
      <c r="AF2842" s="7"/>
      <c r="AG2842" s="7"/>
      <c r="AH2842" s="7"/>
      <c r="AI2842" s="14"/>
      <c r="AJ2842" s="33"/>
    </row>
    <row r="2843" spans="1:36" s="15" customFormat="1" ht="150" customHeight="1" x14ac:dyDescent="0.25">
      <c r="A2843" s="4"/>
      <c r="B2843" s="7" t="str">
        <f>IF(C2843="","",CONCATENATE("BML",C2843))</f>
        <v/>
      </c>
      <c r="C2843" s="8"/>
      <c r="D2843" s="9"/>
      <c r="E2843" s="7"/>
      <c r="F2843" s="7"/>
      <c r="G2843" s="7"/>
      <c r="H2843" s="7"/>
      <c r="I2843" s="10"/>
      <c r="J2843" s="7"/>
      <c r="K2843" s="7"/>
      <c r="L2843" s="7"/>
      <c r="M2843" s="9"/>
      <c r="N2843" s="7"/>
      <c r="O2843" s="7"/>
      <c r="P2843" s="7"/>
      <c r="Q2843" s="11"/>
      <c r="R2843" s="7"/>
      <c r="S2843" s="24">
        <f>IFERROR(_xlfn.XLOOKUP(R2843,bio_produtos!$A:$A,bio_produtos!$C:$C),"")</f>
        <v>0</v>
      </c>
      <c r="T2843" s="12"/>
      <c r="U2843" s="23" t="str">
        <f>IF(T2843="","",SUM(T2843*N2843))</f>
        <v/>
      </c>
      <c r="V2843" s="23" t="str">
        <f>IF(U2843="","",IF(U2843&lt;10000,U2843,IF(U2843&lt;100000,U2843*0.3,"AVALIAÇÃO INDIVIDUAL")))</f>
        <v/>
      </c>
      <c r="W2843" s="10"/>
      <c r="X2843" s="7"/>
      <c r="Y2843" s="13"/>
      <c r="Z2843" s="10"/>
      <c r="AA2843" s="10"/>
      <c r="AB2843" s="10"/>
      <c r="AC2843" s="13"/>
      <c r="AD2843" s="10"/>
      <c r="AE2843" s="7"/>
      <c r="AF2843" s="7"/>
      <c r="AG2843" s="7"/>
      <c r="AH2843" s="7"/>
      <c r="AI2843" s="14"/>
      <c r="AJ2843" s="33"/>
    </row>
    <row r="2844" spans="1:36" s="15" customFormat="1" ht="150" customHeight="1" x14ac:dyDescent="0.25">
      <c r="A2844" s="4"/>
      <c r="B2844" s="7" t="str">
        <f>IF(C2844="","",CONCATENATE("BML",C2844))</f>
        <v/>
      </c>
      <c r="C2844" s="8"/>
      <c r="D2844" s="9"/>
      <c r="E2844" s="7"/>
      <c r="F2844" s="7"/>
      <c r="G2844" s="7"/>
      <c r="H2844" s="7"/>
      <c r="I2844" s="10"/>
      <c r="J2844" s="7"/>
      <c r="K2844" s="7"/>
      <c r="L2844" s="7"/>
      <c r="M2844" s="9"/>
      <c r="N2844" s="7"/>
      <c r="O2844" s="7"/>
      <c r="P2844" s="7"/>
      <c r="Q2844" s="11"/>
      <c r="R2844" s="7"/>
      <c r="S2844" s="24">
        <f>IFERROR(_xlfn.XLOOKUP(R2844,bio_produtos!$A:$A,bio_produtos!$C:$C),"")</f>
        <v>0</v>
      </c>
      <c r="T2844" s="12"/>
      <c r="U2844" s="23" t="str">
        <f>IF(T2844="","",SUM(T2844*N2844))</f>
        <v/>
      </c>
      <c r="V2844" s="23" t="str">
        <f>IF(U2844="","",IF(U2844&lt;10000,U2844,IF(U2844&lt;100000,U2844*0.3,"AVALIAÇÃO INDIVIDUAL")))</f>
        <v/>
      </c>
      <c r="W2844" s="10"/>
      <c r="X2844" s="7"/>
      <c r="Y2844" s="13"/>
      <c r="Z2844" s="10"/>
      <c r="AA2844" s="10"/>
      <c r="AB2844" s="10"/>
      <c r="AC2844" s="13"/>
      <c r="AD2844" s="10"/>
      <c r="AE2844" s="7"/>
      <c r="AF2844" s="7"/>
      <c r="AG2844" s="7"/>
      <c r="AH2844" s="7"/>
      <c r="AI2844" s="14"/>
      <c r="AJ2844" s="33"/>
    </row>
    <row r="2845" spans="1:36" s="15" customFormat="1" ht="150" customHeight="1" x14ac:dyDescent="0.25">
      <c r="A2845" s="4"/>
      <c r="B2845" s="7" t="str">
        <f>IF(C2845="","",CONCATENATE("BML",C2845))</f>
        <v/>
      </c>
      <c r="C2845" s="8"/>
      <c r="D2845" s="9"/>
      <c r="E2845" s="7"/>
      <c r="F2845" s="7"/>
      <c r="G2845" s="7"/>
      <c r="H2845" s="7"/>
      <c r="I2845" s="10"/>
      <c r="J2845" s="7"/>
      <c r="K2845" s="7"/>
      <c r="L2845" s="7"/>
      <c r="M2845" s="9"/>
      <c r="N2845" s="7"/>
      <c r="O2845" s="7"/>
      <c r="P2845" s="7"/>
      <c r="Q2845" s="11"/>
      <c r="R2845" s="7"/>
      <c r="S2845" s="24">
        <f>IFERROR(_xlfn.XLOOKUP(R2845,bio_produtos!$A:$A,bio_produtos!$C:$C),"")</f>
        <v>0</v>
      </c>
      <c r="T2845" s="12"/>
      <c r="U2845" s="23" t="str">
        <f>IF(T2845="","",SUM(T2845*N2845))</f>
        <v/>
      </c>
      <c r="V2845" s="23" t="str">
        <f>IF(U2845="","",IF(U2845&lt;10000,U2845,IF(U2845&lt;100000,U2845*0.3,"AVALIAÇÃO INDIVIDUAL")))</f>
        <v/>
      </c>
      <c r="W2845" s="10"/>
      <c r="X2845" s="7"/>
      <c r="Y2845" s="13"/>
      <c r="Z2845" s="10"/>
      <c r="AA2845" s="10"/>
      <c r="AB2845" s="10"/>
      <c r="AC2845" s="13"/>
      <c r="AD2845" s="10"/>
      <c r="AE2845" s="7"/>
      <c r="AF2845" s="7"/>
      <c r="AG2845" s="7"/>
      <c r="AH2845" s="7"/>
      <c r="AI2845" s="14"/>
      <c r="AJ2845" s="33"/>
    </row>
    <row r="2846" spans="1:36" s="15" customFormat="1" ht="150" customHeight="1" x14ac:dyDescent="0.25">
      <c r="A2846" s="4"/>
      <c r="B2846" s="7" t="str">
        <f>IF(C2846="","",CONCATENATE("BML",C2846))</f>
        <v/>
      </c>
      <c r="C2846" s="8"/>
      <c r="D2846" s="9"/>
      <c r="E2846" s="7"/>
      <c r="F2846" s="7"/>
      <c r="G2846" s="7"/>
      <c r="H2846" s="7"/>
      <c r="I2846" s="10"/>
      <c r="J2846" s="7"/>
      <c r="K2846" s="7"/>
      <c r="L2846" s="7"/>
      <c r="M2846" s="9"/>
      <c r="N2846" s="7"/>
      <c r="O2846" s="7"/>
      <c r="P2846" s="7"/>
      <c r="Q2846" s="11"/>
      <c r="R2846" s="7"/>
      <c r="S2846" s="24">
        <f>IFERROR(_xlfn.XLOOKUP(R2846,bio_produtos!$A:$A,bio_produtos!$C:$C),"")</f>
        <v>0</v>
      </c>
      <c r="T2846" s="12"/>
      <c r="U2846" s="23" t="str">
        <f>IF(T2846="","",SUM(T2846*N2846))</f>
        <v/>
      </c>
      <c r="V2846" s="23" t="str">
        <f>IF(U2846="","",IF(U2846&lt;10000,U2846,IF(U2846&lt;100000,U2846*0.3,"AVALIAÇÃO INDIVIDUAL")))</f>
        <v/>
      </c>
      <c r="W2846" s="10"/>
      <c r="X2846" s="7"/>
      <c r="Y2846" s="13"/>
      <c r="Z2846" s="10"/>
      <c r="AA2846" s="10"/>
      <c r="AB2846" s="10"/>
      <c r="AC2846" s="13"/>
      <c r="AD2846" s="10"/>
      <c r="AE2846" s="7"/>
      <c r="AF2846" s="7"/>
      <c r="AG2846" s="7"/>
      <c r="AH2846" s="7"/>
      <c r="AI2846" s="14"/>
      <c r="AJ2846" s="33"/>
    </row>
    <row r="2847" spans="1:36" s="15" customFormat="1" ht="150" customHeight="1" x14ac:dyDescent="0.25">
      <c r="A2847" s="4"/>
      <c r="B2847" s="7" t="str">
        <f>IF(C2847="","",CONCATENATE("BML",C2847))</f>
        <v/>
      </c>
      <c r="C2847" s="8"/>
      <c r="D2847" s="9"/>
      <c r="E2847" s="7"/>
      <c r="F2847" s="7"/>
      <c r="G2847" s="7"/>
      <c r="H2847" s="7"/>
      <c r="I2847" s="10"/>
      <c r="J2847" s="7"/>
      <c r="K2847" s="7"/>
      <c r="L2847" s="7"/>
      <c r="M2847" s="9"/>
      <c r="N2847" s="7"/>
      <c r="O2847" s="7"/>
      <c r="P2847" s="7"/>
      <c r="Q2847" s="11"/>
      <c r="R2847" s="7"/>
      <c r="S2847" s="24">
        <f>IFERROR(_xlfn.XLOOKUP(R2847,bio_produtos!$A:$A,bio_produtos!$C:$C),"")</f>
        <v>0</v>
      </c>
      <c r="T2847" s="12"/>
      <c r="U2847" s="23" t="str">
        <f>IF(T2847="","",SUM(T2847*N2847))</f>
        <v/>
      </c>
      <c r="V2847" s="23" t="str">
        <f>IF(U2847="","",IF(U2847&lt;10000,U2847,IF(U2847&lt;100000,U2847*0.3,"AVALIAÇÃO INDIVIDUAL")))</f>
        <v/>
      </c>
      <c r="W2847" s="10"/>
      <c r="X2847" s="7"/>
      <c r="Y2847" s="13"/>
      <c r="Z2847" s="10"/>
      <c r="AA2847" s="10"/>
      <c r="AB2847" s="10"/>
      <c r="AC2847" s="13"/>
      <c r="AD2847" s="10"/>
      <c r="AE2847" s="7"/>
      <c r="AF2847" s="7"/>
      <c r="AG2847" s="7"/>
      <c r="AH2847" s="7"/>
      <c r="AI2847" s="14"/>
      <c r="AJ2847" s="33"/>
    </row>
    <row r="2848" spans="1:36" s="15" customFormat="1" ht="150" customHeight="1" x14ac:dyDescent="0.25">
      <c r="A2848" s="4"/>
      <c r="B2848" s="7" t="str">
        <f>IF(C2848="","",CONCATENATE("BML",C2848))</f>
        <v/>
      </c>
      <c r="C2848" s="8"/>
      <c r="D2848" s="9"/>
      <c r="E2848" s="7"/>
      <c r="F2848" s="7"/>
      <c r="G2848" s="7"/>
      <c r="H2848" s="7"/>
      <c r="I2848" s="10"/>
      <c r="J2848" s="7"/>
      <c r="K2848" s="7"/>
      <c r="L2848" s="7"/>
      <c r="M2848" s="9"/>
      <c r="N2848" s="7"/>
      <c r="O2848" s="7"/>
      <c r="P2848" s="7"/>
      <c r="Q2848" s="11"/>
      <c r="R2848" s="7"/>
      <c r="S2848" s="24">
        <f>IFERROR(_xlfn.XLOOKUP(R2848,bio_produtos!$A:$A,bio_produtos!$C:$C),"")</f>
        <v>0</v>
      </c>
      <c r="T2848" s="12"/>
      <c r="U2848" s="23" t="str">
        <f>IF(T2848="","",SUM(T2848*N2848))</f>
        <v/>
      </c>
      <c r="V2848" s="23" t="str">
        <f>IF(U2848="","",IF(U2848&lt;10000,U2848,IF(U2848&lt;100000,U2848*0.3,"AVALIAÇÃO INDIVIDUAL")))</f>
        <v/>
      </c>
      <c r="W2848" s="10"/>
      <c r="X2848" s="7"/>
      <c r="Y2848" s="13"/>
      <c r="Z2848" s="10"/>
      <c r="AA2848" s="10"/>
      <c r="AB2848" s="10"/>
      <c r="AC2848" s="13"/>
      <c r="AD2848" s="10"/>
      <c r="AE2848" s="7"/>
      <c r="AF2848" s="7"/>
      <c r="AG2848" s="7"/>
      <c r="AH2848" s="7"/>
      <c r="AI2848" s="14"/>
      <c r="AJ2848" s="33"/>
    </row>
    <row r="2849" spans="1:36" s="15" customFormat="1" ht="150" customHeight="1" x14ac:dyDescent="0.25">
      <c r="A2849" s="4"/>
      <c r="B2849" s="7" t="str">
        <f>IF(C2849="","",CONCATENATE("BML",C2849))</f>
        <v/>
      </c>
      <c r="C2849" s="8"/>
      <c r="D2849" s="9"/>
      <c r="E2849" s="7"/>
      <c r="F2849" s="7"/>
      <c r="G2849" s="7"/>
      <c r="H2849" s="7"/>
      <c r="I2849" s="10"/>
      <c r="J2849" s="7"/>
      <c r="K2849" s="7"/>
      <c r="L2849" s="7"/>
      <c r="M2849" s="9"/>
      <c r="N2849" s="7"/>
      <c r="O2849" s="7"/>
      <c r="P2849" s="7"/>
      <c r="Q2849" s="11"/>
      <c r="R2849" s="7"/>
      <c r="S2849" s="24">
        <f>IFERROR(_xlfn.XLOOKUP(R2849,bio_produtos!$A:$A,bio_produtos!$C:$C),"")</f>
        <v>0</v>
      </c>
      <c r="T2849" s="12"/>
      <c r="U2849" s="23" t="str">
        <f>IF(T2849="","",SUM(T2849*N2849))</f>
        <v/>
      </c>
      <c r="V2849" s="23" t="str">
        <f>IF(U2849="","",IF(U2849&lt;10000,U2849,IF(U2849&lt;100000,U2849*0.3,"AVALIAÇÃO INDIVIDUAL")))</f>
        <v/>
      </c>
      <c r="W2849" s="10"/>
      <c r="X2849" s="7"/>
      <c r="Y2849" s="13"/>
      <c r="Z2849" s="10"/>
      <c r="AA2849" s="10"/>
      <c r="AB2849" s="10"/>
      <c r="AC2849" s="13"/>
      <c r="AD2849" s="10"/>
      <c r="AE2849" s="7"/>
      <c r="AF2849" s="7"/>
      <c r="AG2849" s="7"/>
      <c r="AH2849" s="7"/>
      <c r="AI2849" s="14"/>
      <c r="AJ2849" s="33"/>
    </row>
    <row r="2850" spans="1:36" s="15" customFormat="1" ht="150" customHeight="1" x14ac:dyDescent="0.25">
      <c r="A2850" s="4"/>
      <c r="B2850" s="7" t="str">
        <f>IF(C2850="","",CONCATENATE("BML",C2850))</f>
        <v/>
      </c>
      <c r="C2850" s="8"/>
      <c r="D2850" s="9"/>
      <c r="E2850" s="7"/>
      <c r="F2850" s="7"/>
      <c r="G2850" s="7"/>
      <c r="H2850" s="7"/>
      <c r="I2850" s="10"/>
      <c r="J2850" s="7"/>
      <c r="K2850" s="7"/>
      <c r="L2850" s="7"/>
      <c r="M2850" s="9"/>
      <c r="N2850" s="7"/>
      <c r="O2850" s="7"/>
      <c r="P2850" s="7"/>
      <c r="Q2850" s="11"/>
      <c r="R2850" s="7"/>
      <c r="S2850" s="24">
        <f>IFERROR(_xlfn.XLOOKUP(R2850,bio_produtos!$A:$A,bio_produtos!$C:$C),"")</f>
        <v>0</v>
      </c>
      <c r="T2850" s="12"/>
      <c r="U2850" s="23" t="str">
        <f>IF(T2850="","",SUM(T2850*N2850))</f>
        <v/>
      </c>
      <c r="V2850" s="23" t="str">
        <f>IF(U2850="","",IF(U2850&lt;10000,U2850,IF(U2850&lt;100000,U2850*0.3,"AVALIAÇÃO INDIVIDUAL")))</f>
        <v/>
      </c>
      <c r="W2850" s="10"/>
      <c r="X2850" s="7"/>
      <c r="Y2850" s="13"/>
      <c r="Z2850" s="10"/>
      <c r="AA2850" s="10"/>
      <c r="AB2850" s="10"/>
      <c r="AC2850" s="13"/>
      <c r="AD2850" s="10"/>
      <c r="AE2850" s="7"/>
      <c r="AF2850" s="7"/>
      <c r="AG2850" s="7"/>
      <c r="AH2850" s="7"/>
      <c r="AI2850" s="14"/>
      <c r="AJ2850" s="33"/>
    </row>
    <row r="2851" spans="1:36" s="15" customFormat="1" ht="150" customHeight="1" x14ac:dyDescent="0.25">
      <c r="A2851" s="4"/>
      <c r="B2851" s="7" t="str">
        <f>IF(C2851="","",CONCATENATE("BML",C2851))</f>
        <v/>
      </c>
      <c r="C2851" s="8"/>
      <c r="D2851" s="9"/>
      <c r="E2851" s="7"/>
      <c r="F2851" s="7"/>
      <c r="G2851" s="7"/>
      <c r="H2851" s="7"/>
      <c r="I2851" s="10"/>
      <c r="J2851" s="7"/>
      <c r="K2851" s="7"/>
      <c r="L2851" s="7"/>
      <c r="M2851" s="9"/>
      <c r="N2851" s="7"/>
      <c r="O2851" s="7"/>
      <c r="P2851" s="7"/>
      <c r="Q2851" s="11"/>
      <c r="R2851" s="7"/>
      <c r="S2851" s="24">
        <f>IFERROR(_xlfn.XLOOKUP(R2851,bio_produtos!$A:$A,bio_produtos!$C:$C),"")</f>
        <v>0</v>
      </c>
      <c r="T2851" s="12"/>
      <c r="U2851" s="23" t="str">
        <f>IF(T2851="","",SUM(T2851*N2851))</f>
        <v/>
      </c>
      <c r="V2851" s="23" t="str">
        <f>IF(U2851="","",IF(U2851&lt;10000,U2851,IF(U2851&lt;100000,U2851*0.3,"AVALIAÇÃO INDIVIDUAL")))</f>
        <v/>
      </c>
      <c r="W2851" s="10"/>
      <c r="X2851" s="7"/>
      <c r="Y2851" s="13"/>
      <c r="Z2851" s="10"/>
      <c r="AA2851" s="10"/>
      <c r="AB2851" s="10"/>
      <c r="AC2851" s="13"/>
      <c r="AD2851" s="10"/>
      <c r="AE2851" s="7"/>
      <c r="AF2851" s="7"/>
      <c r="AG2851" s="7"/>
      <c r="AH2851" s="7"/>
      <c r="AI2851" s="14"/>
      <c r="AJ2851" s="33"/>
    </row>
    <row r="2852" spans="1:36" s="15" customFormat="1" ht="150" customHeight="1" x14ac:dyDescent="0.25">
      <c r="A2852" s="4"/>
      <c r="B2852" s="7" t="str">
        <f>IF(C2852="","",CONCATENATE("BML",C2852))</f>
        <v/>
      </c>
      <c r="C2852" s="8"/>
      <c r="D2852" s="9"/>
      <c r="E2852" s="7"/>
      <c r="F2852" s="7"/>
      <c r="G2852" s="7"/>
      <c r="H2852" s="7"/>
      <c r="I2852" s="10"/>
      <c r="J2852" s="7"/>
      <c r="K2852" s="7"/>
      <c r="L2852" s="7"/>
      <c r="M2852" s="9"/>
      <c r="N2852" s="7"/>
      <c r="O2852" s="7"/>
      <c r="P2852" s="7"/>
      <c r="Q2852" s="11"/>
      <c r="R2852" s="7"/>
      <c r="S2852" s="24">
        <f>IFERROR(_xlfn.XLOOKUP(R2852,bio_produtos!$A:$A,bio_produtos!$C:$C),"")</f>
        <v>0</v>
      </c>
      <c r="T2852" s="12"/>
      <c r="U2852" s="23" t="str">
        <f>IF(T2852="","",SUM(T2852*N2852))</f>
        <v/>
      </c>
      <c r="V2852" s="23" t="str">
        <f>IF(U2852="","",IF(U2852&lt;10000,U2852,IF(U2852&lt;100000,U2852*0.3,"AVALIAÇÃO INDIVIDUAL")))</f>
        <v/>
      </c>
      <c r="W2852" s="10"/>
      <c r="X2852" s="7"/>
      <c r="Y2852" s="13"/>
      <c r="Z2852" s="10"/>
      <c r="AA2852" s="10"/>
      <c r="AB2852" s="10"/>
      <c r="AC2852" s="13"/>
      <c r="AD2852" s="10"/>
      <c r="AE2852" s="7"/>
      <c r="AF2852" s="7"/>
      <c r="AG2852" s="7"/>
      <c r="AH2852" s="7"/>
      <c r="AI2852" s="14"/>
      <c r="AJ2852" s="33"/>
    </row>
    <row r="2853" spans="1:36" s="15" customFormat="1" ht="150" customHeight="1" x14ac:dyDescent="0.25">
      <c r="A2853" s="4"/>
      <c r="B2853" s="7" t="str">
        <f>IF(C2853="","",CONCATENATE("BML",C2853))</f>
        <v/>
      </c>
      <c r="C2853" s="8"/>
      <c r="D2853" s="9"/>
      <c r="E2853" s="7"/>
      <c r="F2853" s="7"/>
      <c r="G2853" s="7"/>
      <c r="H2853" s="7"/>
      <c r="I2853" s="10"/>
      <c r="J2853" s="7"/>
      <c r="K2853" s="7"/>
      <c r="L2853" s="7"/>
      <c r="M2853" s="9"/>
      <c r="N2853" s="7"/>
      <c r="O2853" s="7"/>
      <c r="P2853" s="7"/>
      <c r="Q2853" s="11"/>
      <c r="R2853" s="7"/>
      <c r="S2853" s="24">
        <f>IFERROR(_xlfn.XLOOKUP(R2853,bio_produtos!$A:$A,bio_produtos!$C:$C),"")</f>
        <v>0</v>
      </c>
      <c r="T2853" s="12"/>
      <c r="U2853" s="23" t="str">
        <f>IF(T2853="","",SUM(T2853*N2853))</f>
        <v/>
      </c>
      <c r="V2853" s="23" t="str">
        <f>IF(U2853="","",IF(U2853&lt;10000,U2853,IF(U2853&lt;100000,U2853*0.3,"AVALIAÇÃO INDIVIDUAL")))</f>
        <v/>
      </c>
      <c r="W2853" s="10"/>
      <c r="X2853" s="7"/>
      <c r="Y2853" s="13"/>
      <c r="Z2853" s="10"/>
      <c r="AA2853" s="10"/>
      <c r="AB2853" s="10"/>
      <c r="AC2853" s="13"/>
      <c r="AD2853" s="10"/>
      <c r="AE2853" s="7"/>
      <c r="AF2853" s="7"/>
      <c r="AG2853" s="7"/>
      <c r="AH2853" s="7"/>
      <c r="AI2853" s="14"/>
      <c r="AJ2853" s="33"/>
    </row>
    <row r="2854" spans="1:36" s="15" customFormat="1" ht="150" customHeight="1" x14ac:dyDescent="0.25">
      <c r="A2854" s="4"/>
      <c r="B2854" s="7" t="str">
        <f>IF(C2854="","",CONCATENATE("BML",C2854))</f>
        <v/>
      </c>
      <c r="C2854" s="8"/>
      <c r="D2854" s="9"/>
      <c r="E2854" s="7"/>
      <c r="F2854" s="7"/>
      <c r="G2854" s="7"/>
      <c r="H2854" s="7"/>
      <c r="I2854" s="10"/>
      <c r="J2854" s="7"/>
      <c r="K2854" s="7"/>
      <c r="L2854" s="7"/>
      <c r="M2854" s="9"/>
      <c r="N2854" s="7"/>
      <c r="O2854" s="7"/>
      <c r="P2854" s="7"/>
      <c r="Q2854" s="11"/>
      <c r="R2854" s="7"/>
      <c r="S2854" s="24">
        <f>IFERROR(_xlfn.XLOOKUP(R2854,bio_produtos!$A:$A,bio_produtos!$C:$C),"")</f>
        <v>0</v>
      </c>
      <c r="T2854" s="12"/>
      <c r="U2854" s="23" t="str">
        <f>IF(T2854="","",SUM(T2854*N2854))</f>
        <v/>
      </c>
      <c r="V2854" s="23" t="str">
        <f>IF(U2854="","",IF(U2854&lt;10000,U2854,IF(U2854&lt;100000,U2854*0.3,"AVALIAÇÃO INDIVIDUAL")))</f>
        <v/>
      </c>
      <c r="W2854" s="10"/>
      <c r="X2854" s="7"/>
      <c r="Y2854" s="13"/>
      <c r="Z2854" s="10"/>
      <c r="AA2854" s="10"/>
      <c r="AB2854" s="10"/>
      <c r="AC2854" s="13"/>
      <c r="AD2854" s="10"/>
      <c r="AE2854" s="7"/>
      <c r="AF2854" s="7"/>
      <c r="AG2854" s="7"/>
      <c r="AH2854" s="7"/>
      <c r="AI2854" s="14"/>
      <c r="AJ2854" s="33"/>
    </row>
    <row r="2855" spans="1:36" s="15" customFormat="1" ht="150" customHeight="1" x14ac:dyDescent="0.25">
      <c r="A2855" s="4"/>
      <c r="B2855" s="7" t="str">
        <f>IF(C2855="","",CONCATENATE("BML",C2855))</f>
        <v/>
      </c>
      <c r="C2855" s="8"/>
      <c r="D2855" s="9"/>
      <c r="E2855" s="7"/>
      <c r="F2855" s="7"/>
      <c r="G2855" s="7"/>
      <c r="H2855" s="7"/>
      <c r="I2855" s="10"/>
      <c r="J2855" s="7"/>
      <c r="K2855" s="7"/>
      <c r="L2855" s="7"/>
      <c r="M2855" s="9"/>
      <c r="N2855" s="7"/>
      <c r="O2855" s="7"/>
      <c r="P2855" s="7"/>
      <c r="Q2855" s="11"/>
      <c r="R2855" s="7"/>
      <c r="S2855" s="24">
        <f>IFERROR(_xlfn.XLOOKUP(R2855,bio_produtos!$A:$A,bio_produtos!$C:$C),"")</f>
        <v>0</v>
      </c>
      <c r="T2855" s="12"/>
      <c r="U2855" s="23" t="str">
        <f>IF(T2855="","",SUM(T2855*N2855))</f>
        <v/>
      </c>
      <c r="V2855" s="23" t="str">
        <f>IF(U2855="","",IF(U2855&lt;10000,U2855,IF(U2855&lt;100000,U2855*0.3,"AVALIAÇÃO INDIVIDUAL")))</f>
        <v/>
      </c>
      <c r="W2855" s="10"/>
      <c r="X2855" s="7"/>
      <c r="Y2855" s="13"/>
      <c r="Z2855" s="10"/>
      <c r="AA2855" s="10"/>
      <c r="AB2855" s="10"/>
      <c r="AC2855" s="13"/>
      <c r="AD2855" s="10"/>
      <c r="AE2855" s="7"/>
      <c r="AF2855" s="7"/>
      <c r="AG2855" s="7"/>
      <c r="AH2855" s="7"/>
      <c r="AI2855" s="14"/>
      <c r="AJ2855" s="33"/>
    </row>
    <row r="2856" spans="1:36" s="15" customFormat="1" ht="150" customHeight="1" x14ac:dyDescent="0.25">
      <c r="A2856" s="4"/>
      <c r="B2856" s="7" t="str">
        <f>IF(C2856="","",CONCATENATE("BML",C2856))</f>
        <v/>
      </c>
      <c r="C2856" s="8"/>
      <c r="D2856" s="9"/>
      <c r="E2856" s="7"/>
      <c r="F2856" s="7"/>
      <c r="G2856" s="7"/>
      <c r="H2856" s="7"/>
      <c r="I2856" s="10"/>
      <c r="J2856" s="7"/>
      <c r="K2856" s="7"/>
      <c r="L2856" s="7"/>
      <c r="M2856" s="9"/>
      <c r="N2856" s="7"/>
      <c r="O2856" s="7"/>
      <c r="P2856" s="7"/>
      <c r="Q2856" s="11"/>
      <c r="R2856" s="7"/>
      <c r="S2856" s="24">
        <f>IFERROR(_xlfn.XLOOKUP(R2856,bio_produtos!$A:$A,bio_produtos!$C:$C),"")</f>
        <v>0</v>
      </c>
      <c r="T2856" s="12"/>
      <c r="U2856" s="23" t="str">
        <f>IF(T2856="","",SUM(T2856*N2856))</f>
        <v/>
      </c>
      <c r="V2856" s="23" t="str">
        <f>IF(U2856="","",IF(U2856&lt;10000,U2856,IF(U2856&lt;100000,U2856*0.3,"AVALIAÇÃO INDIVIDUAL")))</f>
        <v/>
      </c>
      <c r="W2856" s="10"/>
      <c r="X2856" s="7"/>
      <c r="Y2856" s="13"/>
      <c r="Z2856" s="10"/>
      <c r="AA2856" s="10"/>
      <c r="AB2856" s="10"/>
      <c r="AC2856" s="13"/>
      <c r="AD2856" s="10"/>
      <c r="AE2856" s="7"/>
      <c r="AF2856" s="7"/>
      <c r="AG2856" s="7"/>
      <c r="AH2856" s="7"/>
      <c r="AI2856" s="14"/>
      <c r="AJ2856" s="33"/>
    </row>
    <row r="2857" spans="1:36" s="15" customFormat="1" ht="150" customHeight="1" x14ac:dyDescent="0.25">
      <c r="A2857" s="4"/>
      <c r="B2857" s="7" t="str">
        <f>IF(C2857="","",CONCATENATE("BML",C2857))</f>
        <v/>
      </c>
      <c r="C2857" s="8"/>
      <c r="D2857" s="9"/>
      <c r="E2857" s="7"/>
      <c r="F2857" s="7"/>
      <c r="G2857" s="7"/>
      <c r="H2857" s="7"/>
      <c r="I2857" s="10"/>
      <c r="J2857" s="7"/>
      <c r="K2857" s="7"/>
      <c r="L2857" s="7"/>
      <c r="M2857" s="9"/>
      <c r="N2857" s="7"/>
      <c r="O2857" s="7"/>
      <c r="P2857" s="7"/>
      <c r="Q2857" s="11"/>
      <c r="R2857" s="7"/>
      <c r="S2857" s="24">
        <f>IFERROR(_xlfn.XLOOKUP(R2857,bio_produtos!$A:$A,bio_produtos!$C:$C),"")</f>
        <v>0</v>
      </c>
      <c r="T2857" s="12"/>
      <c r="U2857" s="23" t="str">
        <f>IF(T2857="","",SUM(T2857*N2857))</f>
        <v/>
      </c>
      <c r="V2857" s="23" t="str">
        <f>IF(U2857="","",IF(U2857&lt;10000,U2857,IF(U2857&lt;100000,U2857*0.3,"AVALIAÇÃO INDIVIDUAL")))</f>
        <v/>
      </c>
      <c r="W2857" s="10"/>
      <c r="X2857" s="7"/>
      <c r="Y2857" s="13"/>
      <c r="Z2857" s="10"/>
      <c r="AA2857" s="10"/>
      <c r="AB2857" s="10"/>
      <c r="AC2857" s="13"/>
      <c r="AD2857" s="10"/>
      <c r="AE2857" s="7"/>
      <c r="AF2857" s="7"/>
      <c r="AG2857" s="7"/>
      <c r="AH2857" s="7"/>
      <c r="AI2857" s="14"/>
      <c r="AJ2857" s="33"/>
    </row>
    <row r="2858" spans="1:36" s="15" customFormat="1" ht="150" customHeight="1" x14ac:dyDescent="0.25">
      <c r="A2858" s="4"/>
      <c r="B2858" s="7" t="str">
        <f>IF(C2858="","",CONCATENATE("BML",C2858))</f>
        <v/>
      </c>
      <c r="C2858" s="8"/>
      <c r="D2858" s="9"/>
      <c r="E2858" s="7"/>
      <c r="F2858" s="7"/>
      <c r="G2858" s="7"/>
      <c r="H2858" s="7"/>
      <c r="I2858" s="10"/>
      <c r="J2858" s="7"/>
      <c r="K2858" s="7"/>
      <c r="L2858" s="7"/>
      <c r="M2858" s="9"/>
      <c r="N2858" s="7"/>
      <c r="O2858" s="7"/>
      <c r="P2858" s="7"/>
      <c r="Q2858" s="11"/>
      <c r="R2858" s="7"/>
      <c r="S2858" s="24">
        <f>IFERROR(_xlfn.XLOOKUP(R2858,bio_produtos!$A:$A,bio_produtos!$C:$C),"")</f>
        <v>0</v>
      </c>
      <c r="T2858" s="12"/>
      <c r="U2858" s="23" t="str">
        <f>IF(T2858="","",SUM(T2858*N2858))</f>
        <v/>
      </c>
      <c r="V2858" s="23" t="str">
        <f>IF(U2858="","",IF(U2858&lt;10000,U2858,IF(U2858&lt;100000,U2858*0.3,"AVALIAÇÃO INDIVIDUAL")))</f>
        <v/>
      </c>
      <c r="W2858" s="10"/>
      <c r="X2858" s="7"/>
      <c r="Y2858" s="13"/>
      <c r="Z2858" s="10"/>
      <c r="AA2858" s="10"/>
      <c r="AB2858" s="10"/>
      <c r="AC2858" s="13"/>
      <c r="AD2858" s="10"/>
      <c r="AE2858" s="7"/>
      <c r="AF2858" s="7"/>
      <c r="AG2858" s="7"/>
      <c r="AH2858" s="7"/>
      <c r="AI2858" s="14"/>
      <c r="AJ2858" s="33"/>
    </row>
    <row r="2859" spans="1:36" s="15" customFormat="1" ht="150" customHeight="1" x14ac:dyDescent="0.25">
      <c r="A2859" s="4"/>
      <c r="B2859" s="7" t="str">
        <f>IF(C2859="","",CONCATENATE("BML",C2859))</f>
        <v/>
      </c>
      <c r="C2859" s="8"/>
      <c r="D2859" s="9"/>
      <c r="E2859" s="7"/>
      <c r="F2859" s="7"/>
      <c r="G2859" s="7"/>
      <c r="H2859" s="7"/>
      <c r="I2859" s="10"/>
      <c r="J2859" s="7"/>
      <c r="K2859" s="7"/>
      <c r="L2859" s="7"/>
      <c r="M2859" s="9"/>
      <c r="N2859" s="7"/>
      <c r="O2859" s="7"/>
      <c r="P2859" s="7"/>
      <c r="Q2859" s="11"/>
      <c r="R2859" s="7"/>
      <c r="S2859" s="24">
        <f>IFERROR(_xlfn.XLOOKUP(R2859,bio_produtos!$A:$A,bio_produtos!$C:$C),"")</f>
        <v>0</v>
      </c>
      <c r="T2859" s="12"/>
      <c r="U2859" s="23" t="str">
        <f>IF(T2859="","",SUM(T2859*N2859))</f>
        <v/>
      </c>
      <c r="V2859" s="23" t="str">
        <f>IF(U2859="","",IF(U2859&lt;10000,U2859,IF(U2859&lt;100000,U2859*0.3,"AVALIAÇÃO INDIVIDUAL")))</f>
        <v/>
      </c>
      <c r="W2859" s="10"/>
      <c r="X2859" s="7"/>
      <c r="Y2859" s="13"/>
      <c r="Z2859" s="10"/>
      <c r="AA2859" s="10"/>
      <c r="AB2859" s="10"/>
      <c r="AC2859" s="13"/>
      <c r="AD2859" s="10"/>
      <c r="AE2859" s="7"/>
      <c r="AF2859" s="7"/>
      <c r="AG2859" s="7"/>
      <c r="AH2859" s="7"/>
      <c r="AI2859" s="14"/>
      <c r="AJ2859" s="33"/>
    </row>
    <row r="2860" spans="1:36" s="15" customFormat="1" ht="150" customHeight="1" x14ac:dyDescent="0.25">
      <c r="A2860" s="4"/>
      <c r="B2860" s="7" t="str">
        <f>IF(C2860="","",CONCATENATE("BML",C2860))</f>
        <v/>
      </c>
      <c r="C2860" s="8"/>
      <c r="D2860" s="9"/>
      <c r="E2860" s="7"/>
      <c r="F2860" s="7"/>
      <c r="G2860" s="7"/>
      <c r="H2860" s="7"/>
      <c r="I2860" s="10"/>
      <c r="J2860" s="7"/>
      <c r="K2860" s="7"/>
      <c r="L2860" s="7"/>
      <c r="M2860" s="9"/>
      <c r="N2860" s="7"/>
      <c r="O2860" s="7"/>
      <c r="P2860" s="7"/>
      <c r="Q2860" s="11"/>
      <c r="R2860" s="7"/>
      <c r="S2860" s="24">
        <f>IFERROR(_xlfn.XLOOKUP(R2860,bio_produtos!$A:$A,bio_produtos!$C:$C),"")</f>
        <v>0</v>
      </c>
      <c r="T2860" s="12"/>
      <c r="U2860" s="23" t="str">
        <f>IF(T2860="","",SUM(T2860*N2860))</f>
        <v/>
      </c>
      <c r="V2860" s="23" t="str">
        <f>IF(U2860="","",IF(U2860&lt;10000,U2860,IF(U2860&lt;100000,U2860*0.3,"AVALIAÇÃO INDIVIDUAL")))</f>
        <v/>
      </c>
      <c r="W2860" s="10"/>
      <c r="X2860" s="7"/>
      <c r="Y2860" s="13"/>
      <c r="Z2860" s="10"/>
      <c r="AA2860" s="10"/>
      <c r="AB2860" s="10"/>
      <c r="AC2860" s="13"/>
      <c r="AD2860" s="10"/>
      <c r="AE2860" s="7"/>
      <c r="AF2860" s="7"/>
      <c r="AG2860" s="7"/>
      <c r="AH2860" s="7"/>
      <c r="AI2860" s="14"/>
      <c r="AJ2860" s="33"/>
    </row>
    <row r="2861" spans="1:36" s="15" customFormat="1" ht="150" customHeight="1" x14ac:dyDescent="0.25">
      <c r="A2861" s="4"/>
      <c r="B2861" s="7" t="str">
        <f>IF(C2861="","",CONCATENATE("BML",C2861))</f>
        <v/>
      </c>
      <c r="C2861" s="8"/>
      <c r="D2861" s="9"/>
      <c r="E2861" s="7"/>
      <c r="F2861" s="7"/>
      <c r="G2861" s="7"/>
      <c r="H2861" s="7"/>
      <c r="I2861" s="10"/>
      <c r="J2861" s="7"/>
      <c r="K2861" s="7"/>
      <c r="L2861" s="7"/>
      <c r="M2861" s="9"/>
      <c r="N2861" s="7"/>
      <c r="O2861" s="7"/>
      <c r="P2861" s="7"/>
      <c r="Q2861" s="11"/>
      <c r="R2861" s="7"/>
      <c r="S2861" s="24">
        <f>IFERROR(_xlfn.XLOOKUP(R2861,bio_produtos!$A:$A,bio_produtos!$C:$C),"")</f>
        <v>0</v>
      </c>
      <c r="T2861" s="12"/>
      <c r="U2861" s="23" t="str">
        <f>IF(T2861="","",SUM(T2861*N2861))</f>
        <v/>
      </c>
      <c r="V2861" s="23" t="str">
        <f>IF(U2861="","",IF(U2861&lt;10000,U2861,IF(U2861&lt;100000,U2861*0.3,"AVALIAÇÃO INDIVIDUAL")))</f>
        <v/>
      </c>
      <c r="W2861" s="10"/>
      <c r="X2861" s="7"/>
      <c r="Y2861" s="13"/>
      <c r="Z2861" s="10"/>
      <c r="AA2861" s="10"/>
      <c r="AB2861" s="10"/>
      <c r="AC2861" s="13"/>
      <c r="AD2861" s="10"/>
      <c r="AE2861" s="7"/>
      <c r="AF2861" s="7"/>
      <c r="AG2861" s="7"/>
      <c r="AH2861" s="7"/>
      <c r="AI2861" s="14"/>
      <c r="AJ2861" s="33"/>
    </row>
    <row r="2862" spans="1:36" s="15" customFormat="1" ht="150" customHeight="1" x14ac:dyDescent="0.25">
      <c r="A2862" s="4"/>
      <c r="B2862" s="7" t="str">
        <f>IF(C2862="","",CONCATENATE("BML",C2862))</f>
        <v/>
      </c>
      <c r="C2862" s="8"/>
      <c r="D2862" s="9"/>
      <c r="E2862" s="7"/>
      <c r="F2862" s="7"/>
      <c r="G2862" s="7"/>
      <c r="H2862" s="7"/>
      <c r="I2862" s="10"/>
      <c r="J2862" s="7"/>
      <c r="K2862" s="7"/>
      <c r="L2862" s="7"/>
      <c r="M2862" s="9"/>
      <c r="N2862" s="7"/>
      <c r="O2862" s="7"/>
      <c r="P2862" s="7"/>
      <c r="Q2862" s="11"/>
      <c r="R2862" s="7"/>
      <c r="S2862" s="24">
        <f>IFERROR(_xlfn.XLOOKUP(R2862,bio_produtos!$A:$A,bio_produtos!$C:$C),"")</f>
        <v>0</v>
      </c>
      <c r="T2862" s="12"/>
      <c r="U2862" s="23" t="str">
        <f>IF(T2862="","",SUM(T2862*N2862))</f>
        <v/>
      </c>
      <c r="V2862" s="23" t="str">
        <f>IF(U2862="","",IF(U2862&lt;10000,U2862,IF(U2862&lt;100000,U2862*0.3,"AVALIAÇÃO INDIVIDUAL")))</f>
        <v/>
      </c>
      <c r="W2862" s="10"/>
      <c r="X2862" s="7"/>
      <c r="Y2862" s="13"/>
      <c r="Z2862" s="10"/>
      <c r="AA2862" s="10"/>
      <c r="AB2862" s="10"/>
      <c r="AC2862" s="13"/>
      <c r="AD2862" s="10"/>
      <c r="AE2862" s="7"/>
      <c r="AF2862" s="7"/>
      <c r="AG2862" s="7"/>
      <c r="AH2862" s="7"/>
      <c r="AI2862" s="14"/>
      <c r="AJ2862" s="33"/>
    </row>
    <row r="2863" spans="1:36" s="15" customFormat="1" ht="150" customHeight="1" x14ac:dyDescent="0.25">
      <c r="A2863" s="4"/>
      <c r="B2863" s="7" t="str">
        <f>IF(C2863="","",CONCATENATE("BML",C2863))</f>
        <v/>
      </c>
      <c r="C2863" s="8"/>
      <c r="D2863" s="9"/>
      <c r="E2863" s="7"/>
      <c r="F2863" s="7"/>
      <c r="G2863" s="7"/>
      <c r="H2863" s="7"/>
      <c r="I2863" s="10"/>
      <c r="J2863" s="7"/>
      <c r="K2863" s="7"/>
      <c r="L2863" s="7"/>
      <c r="M2863" s="9"/>
      <c r="N2863" s="7"/>
      <c r="O2863" s="7"/>
      <c r="P2863" s="7"/>
      <c r="Q2863" s="11"/>
      <c r="R2863" s="7"/>
      <c r="S2863" s="24">
        <f>IFERROR(_xlfn.XLOOKUP(R2863,bio_produtos!$A:$A,bio_produtos!$C:$C),"")</f>
        <v>0</v>
      </c>
      <c r="T2863" s="12"/>
      <c r="U2863" s="23" t="str">
        <f>IF(T2863="","",SUM(T2863*N2863))</f>
        <v/>
      </c>
      <c r="V2863" s="23" t="str">
        <f>IF(U2863="","",IF(U2863&lt;10000,U2863,IF(U2863&lt;100000,U2863*0.3,"AVALIAÇÃO INDIVIDUAL")))</f>
        <v/>
      </c>
      <c r="W2863" s="10"/>
      <c r="X2863" s="7"/>
      <c r="Y2863" s="13"/>
      <c r="Z2863" s="10"/>
      <c r="AA2863" s="10"/>
      <c r="AB2863" s="10"/>
      <c r="AC2863" s="13"/>
      <c r="AD2863" s="10"/>
      <c r="AE2863" s="7"/>
      <c r="AF2863" s="7"/>
      <c r="AG2863" s="7"/>
      <c r="AH2863" s="7"/>
      <c r="AI2863" s="14"/>
      <c r="AJ2863" s="33"/>
    </row>
    <row r="2864" spans="1:36" s="15" customFormat="1" ht="150" customHeight="1" x14ac:dyDescent="0.25">
      <c r="A2864" s="4"/>
      <c r="B2864" s="7" t="str">
        <f>IF(C2864="","",CONCATENATE("BML",C2864))</f>
        <v/>
      </c>
      <c r="C2864" s="8"/>
      <c r="D2864" s="9"/>
      <c r="E2864" s="7"/>
      <c r="F2864" s="7"/>
      <c r="G2864" s="7"/>
      <c r="H2864" s="7"/>
      <c r="I2864" s="10"/>
      <c r="J2864" s="7"/>
      <c r="K2864" s="7"/>
      <c r="L2864" s="7"/>
      <c r="M2864" s="9"/>
      <c r="N2864" s="7"/>
      <c r="O2864" s="7"/>
      <c r="P2864" s="7"/>
      <c r="Q2864" s="11"/>
      <c r="R2864" s="7"/>
      <c r="S2864" s="24">
        <f>IFERROR(_xlfn.XLOOKUP(R2864,bio_produtos!$A:$A,bio_produtos!$C:$C),"")</f>
        <v>0</v>
      </c>
      <c r="T2864" s="12"/>
      <c r="U2864" s="23" t="str">
        <f>IF(T2864="","",SUM(T2864*N2864))</f>
        <v/>
      </c>
      <c r="V2864" s="23" t="str">
        <f>IF(U2864="","",IF(U2864&lt;10000,U2864,IF(U2864&lt;100000,U2864*0.3,"AVALIAÇÃO INDIVIDUAL")))</f>
        <v/>
      </c>
      <c r="W2864" s="10"/>
      <c r="X2864" s="7"/>
      <c r="Y2864" s="13"/>
      <c r="Z2864" s="10"/>
      <c r="AA2864" s="10"/>
      <c r="AB2864" s="10"/>
      <c r="AC2864" s="13"/>
      <c r="AD2864" s="10"/>
      <c r="AE2864" s="7"/>
      <c r="AF2864" s="7"/>
      <c r="AG2864" s="7"/>
      <c r="AH2864" s="7"/>
      <c r="AI2864" s="14"/>
      <c r="AJ2864" s="33"/>
    </row>
    <row r="2865" spans="1:36" s="15" customFormat="1" ht="150" customHeight="1" x14ac:dyDescent="0.25">
      <c r="A2865" s="4"/>
      <c r="B2865" s="7" t="str">
        <f>IF(C2865="","",CONCATENATE("BML",C2865))</f>
        <v/>
      </c>
      <c r="C2865" s="8"/>
      <c r="D2865" s="9"/>
      <c r="E2865" s="7"/>
      <c r="F2865" s="7"/>
      <c r="G2865" s="7"/>
      <c r="H2865" s="7"/>
      <c r="I2865" s="10"/>
      <c r="J2865" s="7"/>
      <c r="K2865" s="7"/>
      <c r="L2865" s="7"/>
      <c r="M2865" s="9"/>
      <c r="N2865" s="7"/>
      <c r="O2865" s="7"/>
      <c r="P2865" s="7"/>
      <c r="Q2865" s="11"/>
      <c r="R2865" s="7"/>
      <c r="S2865" s="24">
        <f>IFERROR(_xlfn.XLOOKUP(R2865,bio_produtos!$A:$A,bio_produtos!$C:$C),"")</f>
        <v>0</v>
      </c>
      <c r="T2865" s="12"/>
      <c r="U2865" s="23" t="str">
        <f>IF(T2865="","",SUM(T2865*N2865))</f>
        <v/>
      </c>
      <c r="V2865" s="23" t="str">
        <f>IF(U2865="","",IF(U2865&lt;10000,U2865,IF(U2865&lt;100000,U2865*0.3,"AVALIAÇÃO INDIVIDUAL")))</f>
        <v/>
      </c>
      <c r="W2865" s="10"/>
      <c r="X2865" s="7"/>
      <c r="Y2865" s="13"/>
      <c r="Z2865" s="10"/>
      <c r="AA2865" s="10"/>
      <c r="AB2865" s="10"/>
      <c r="AC2865" s="13"/>
      <c r="AD2865" s="10"/>
      <c r="AE2865" s="7"/>
      <c r="AF2865" s="7"/>
      <c r="AG2865" s="7"/>
      <c r="AH2865" s="7"/>
      <c r="AI2865" s="14"/>
      <c r="AJ2865" s="33"/>
    </row>
    <row r="2866" spans="1:36" s="15" customFormat="1" ht="150" customHeight="1" x14ac:dyDescent="0.25">
      <c r="A2866" s="4"/>
      <c r="B2866" s="7" t="str">
        <f>IF(C2866="","",CONCATENATE("BML",C2866))</f>
        <v/>
      </c>
      <c r="C2866" s="8"/>
      <c r="D2866" s="9"/>
      <c r="E2866" s="7"/>
      <c r="F2866" s="7"/>
      <c r="G2866" s="7"/>
      <c r="H2866" s="7"/>
      <c r="I2866" s="10"/>
      <c r="J2866" s="7"/>
      <c r="K2866" s="7"/>
      <c r="L2866" s="7"/>
      <c r="M2866" s="9"/>
      <c r="N2866" s="7"/>
      <c r="O2866" s="7"/>
      <c r="P2866" s="7"/>
      <c r="Q2866" s="11"/>
      <c r="R2866" s="7"/>
      <c r="S2866" s="24">
        <f>IFERROR(_xlfn.XLOOKUP(R2866,bio_produtos!$A:$A,bio_produtos!$C:$C),"")</f>
        <v>0</v>
      </c>
      <c r="T2866" s="12"/>
      <c r="U2866" s="23" t="str">
        <f>IF(T2866="","",SUM(T2866*N2866))</f>
        <v/>
      </c>
      <c r="V2866" s="23" t="str">
        <f>IF(U2866="","",IF(U2866&lt;10000,U2866,IF(U2866&lt;100000,U2866*0.3,"AVALIAÇÃO INDIVIDUAL")))</f>
        <v/>
      </c>
      <c r="W2866" s="10"/>
      <c r="X2866" s="7"/>
      <c r="Y2866" s="13"/>
      <c r="Z2866" s="10"/>
      <c r="AA2866" s="10"/>
      <c r="AB2866" s="10"/>
      <c r="AC2866" s="13"/>
      <c r="AD2866" s="10"/>
      <c r="AE2866" s="7"/>
      <c r="AF2866" s="7"/>
      <c r="AG2866" s="7"/>
      <c r="AH2866" s="7"/>
      <c r="AI2866" s="14"/>
      <c r="AJ2866" s="33"/>
    </row>
    <row r="2867" spans="1:36" s="15" customFormat="1" ht="150" customHeight="1" x14ac:dyDescent="0.25">
      <c r="A2867" s="4"/>
      <c r="B2867" s="7" t="str">
        <f>IF(C2867="","",CONCATENATE("BML",C2867))</f>
        <v/>
      </c>
      <c r="C2867" s="8"/>
      <c r="D2867" s="9"/>
      <c r="E2867" s="7"/>
      <c r="F2867" s="7"/>
      <c r="G2867" s="7"/>
      <c r="H2867" s="7"/>
      <c r="I2867" s="10"/>
      <c r="J2867" s="7"/>
      <c r="K2867" s="7"/>
      <c r="L2867" s="7"/>
      <c r="M2867" s="9"/>
      <c r="N2867" s="7"/>
      <c r="O2867" s="7"/>
      <c r="P2867" s="7"/>
      <c r="Q2867" s="11"/>
      <c r="R2867" s="7"/>
      <c r="S2867" s="24">
        <f>IFERROR(_xlfn.XLOOKUP(R2867,bio_produtos!$A:$A,bio_produtos!$C:$C),"")</f>
        <v>0</v>
      </c>
      <c r="T2867" s="12"/>
      <c r="U2867" s="23" t="str">
        <f>IF(T2867="","",SUM(T2867*N2867))</f>
        <v/>
      </c>
      <c r="V2867" s="23" t="str">
        <f>IF(U2867="","",IF(U2867&lt;10000,U2867,IF(U2867&lt;100000,U2867*0.3,"AVALIAÇÃO INDIVIDUAL")))</f>
        <v/>
      </c>
      <c r="W2867" s="10"/>
      <c r="X2867" s="7"/>
      <c r="Y2867" s="13"/>
      <c r="Z2867" s="10"/>
      <c r="AA2867" s="10"/>
      <c r="AB2867" s="10"/>
      <c r="AC2867" s="13"/>
      <c r="AD2867" s="10"/>
      <c r="AE2867" s="7"/>
      <c r="AF2867" s="7"/>
      <c r="AG2867" s="7"/>
      <c r="AH2867" s="7"/>
      <c r="AI2867" s="14"/>
      <c r="AJ2867" s="33"/>
    </row>
    <row r="2868" spans="1:36" s="15" customFormat="1" ht="150" customHeight="1" x14ac:dyDescent="0.25">
      <c r="A2868" s="4"/>
      <c r="B2868" s="7" t="str">
        <f>IF(C2868="","",CONCATENATE("BML",C2868))</f>
        <v/>
      </c>
      <c r="C2868" s="8"/>
      <c r="D2868" s="9"/>
      <c r="E2868" s="7"/>
      <c r="F2868" s="7"/>
      <c r="G2868" s="7"/>
      <c r="H2868" s="7"/>
      <c r="I2868" s="10"/>
      <c r="J2868" s="7"/>
      <c r="K2868" s="7"/>
      <c r="L2868" s="7"/>
      <c r="M2868" s="9"/>
      <c r="N2868" s="7"/>
      <c r="O2868" s="7"/>
      <c r="P2868" s="7"/>
      <c r="Q2868" s="11"/>
      <c r="R2868" s="7"/>
      <c r="S2868" s="24">
        <f>IFERROR(_xlfn.XLOOKUP(R2868,bio_produtos!$A:$A,bio_produtos!$C:$C),"")</f>
        <v>0</v>
      </c>
      <c r="T2868" s="12"/>
      <c r="U2868" s="23" t="str">
        <f>IF(T2868="","",SUM(T2868*N2868))</f>
        <v/>
      </c>
      <c r="V2868" s="23" t="str">
        <f>IF(U2868="","",IF(U2868&lt;10000,U2868,IF(U2868&lt;100000,U2868*0.3,"AVALIAÇÃO INDIVIDUAL")))</f>
        <v/>
      </c>
      <c r="W2868" s="10"/>
      <c r="X2868" s="7"/>
      <c r="Y2868" s="13"/>
      <c r="Z2868" s="10"/>
      <c r="AA2868" s="10"/>
      <c r="AB2868" s="10"/>
      <c r="AC2868" s="13"/>
      <c r="AD2868" s="10"/>
      <c r="AE2868" s="7"/>
      <c r="AF2868" s="7"/>
      <c r="AG2868" s="7"/>
      <c r="AH2868" s="7"/>
      <c r="AI2868" s="14"/>
      <c r="AJ2868" s="33"/>
    </row>
    <row r="2869" spans="1:36" s="15" customFormat="1" ht="150" customHeight="1" x14ac:dyDescent="0.25">
      <c r="A2869" s="4"/>
      <c r="B2869" s="7" t="str">
        <f>IF(C2869="","",CONCATENATE("BML",C2869))</f>
        <v/>
      </c>
      <c r="C2869" s="8"/>
      <c r="D2869" s="9"/>
      <c r="E2869" s="7"/>
      <c r="F2869" s="7"/>
      <c r="G2869" s="7"/>
      <c r="H2869" s="7"/>
      <c r="I2869" s="10"/>
      <c r="J2869" s="7"/>
      <c r="K2869" s="7"/>
      <c r="L2869" s="7"/>
      <c r="M2869" s="9"/>
      <c r="N2869" s="7"/>
      <c r="O2869" s="7"/>
      <c r="P2869" s="7"/>
      <c r="Q2869" s="11"/>
      <c r="R2869" s="7"/>
      <c r="S2869" s="24">
        <f>IFERROR(_xlfn.XLOOKUP(R2869,bio_produtos!$A:$A,bio_produtos!$C:$C),"")</f>
        <v>0</v>
      </c>
      <c r="T2869" s="12"/>
      <c r="U2869" s="23" t="str">
        <f>IF(T2869="","",SUM(T2869*N2869))</f>
        <v/>
      </c>
      <c r="V2869" s="23" t="str">
        <f>IF(U2869="","",IF(U2869&lt;10000,U2869,IF(U2869&lt;100000,U2869*0.3,"AVALIAÇÃO INDIVIDUAL")))</f>
        <v/>
      </c>
      <c r="W2869" s="10"/>
      <c r="X2869" s="7"/>
      <c r="Y2869" s="13"/>
      <c r="Z2869" s="10"/>
      <c r="AA2869" s="10"/>
      <c r="AB2869" s="10"/>
      <c r="AC2869" s="13"/>
      <c r="AD2869" s="10"/>
      <c r="AE2869" s="7"/>
      <c r="AF2869" s="7"/>
      <c r="AG2869" s="7"/>
      <c r="AH2869" s="7"/>
      <c r="AI2869" s="14"/>
      <c r="AJ2869" s="33"/>
    </row>
    <row r="2870" spans="1:36" s="15" customFormat="1" ht="150" customHeight="1" x14ac:dyDescent="0.25">
      <c r="A2870" s="4"/>
      <c r="B2870" s="7" t="str">
        <f>IF(C2870="","",CONCATENATE("BML",C2870))</f>
        <v/>
      </c>
      <c r="C2870" s="8"/>
      <c r="D2870" s="9"/>
      <c r="E2870" s="7"/>
      <c r="F2870" s="7"/>
      <c r="G2870" s="7"/>
      <c r="H2870" s="7"/>
      <c r="I2870" s="10"/>
      <c r="J2870" s="7"/>
      <c r="K2870" s="7"/>
      <c r="L2870" s="7"/>
      <c r="M2870" s="9"/>
      <c r="N2870" s="7"/>
      <c r="O2870" s="7"/>
      <c r="P2870" s="7"/>
      <c r="Q2870" s="11"/>
      <c r="R2870" s="7"/>
      <c r="S2870" s="24">
        <f>IFERROR(_xlfn.XLOOKUP(R2870,bio_produtos!$A:$A,bio_produtos!$C:$C),"")</f>
        <v>0</v>
      </c>
      <c r="T2870" s="12"/>
      <c r="U2870" s="23" t="str">
        <f>IF(T2870="","",SUM(T2870*N2870))</f>
        <v/>
      </c>
      <c r="V2870" s="23" t="str">
        <f>IF(U2870="","",IF(U2870&lt;10000,U2870,IF(U2870&lt;100000,U2870*0.3,"AVALIAÇÃO INDIVIDUAL")))</f>
        <v/>
      </c>
      <c r="W2870" s="10"/>
      <c r="X2870" s="7"/>
      <c r="Y2870" s="13"/>
      <c r="Z2870" s="10"/>
      <c r="AA2870" s="10"/>
      <c r="AB2870" s="10"/>
      <c r="AC2870" s="13"/>
      <c r="AD2870" s="10"/>
      <c r="AE2870" s="7"/>
      <c r="AF2870" s="7"/>
      <c r="AG2870" s="7"/>
      <c r="AH2870" s="7"/>
      <c r="AI2870" s="14"/>
      <c r="AJ2870" s="33"/>
    </row>
    <row r="2871" spans="1:36" s="15" customFormat="1" ht="150" customHeight="1" x14ac:dyDescent="0.25">
      <c r="A2871" s="4"/>
      <c r="B2871" s="7" t="str">
        <f>IF(C2871="","",CONCATENATE("BML",C2871))</f>
        <v/>
      </c>
      <c r="C2871" s="8"/>
      <c r="D2871" s="9"/>
      <c r="E2871" s="7"/>
      <c r="F2871" s="7"/>
      <c r="G2871" s="7"/>
      <c r="H2871" s="7"/>
      <c r="I2871" s="10"/>
      <c r="J2871" s="7"/>
      <c r="K2871" s="7"/>
      <c r="L2871" s="7"/>
      <c r="M2871" s="9"/>
      <c r="N2871" s="7"/>
      <c r="O2871" s="7"/>
      <c r="P2871" s="7"/>
      <c r="Q2871" s="11"/>
      <c r="R2871" s="7"/>
      <c r="S2871" s="24">
        <f>IFERROR(_xlfn.XLOOKUP(R2871,bio_produtos!$A:$A,bio_produtos!$C:$C),"")</f>
        <v>0</v>
      </c>
      <c r="T2871" s="12"/>
      <c r="U2871" s="23" t="str">
        <f>IF(T2871="","",SUM(T2871*N2871))</f>
        <v/>
      </c>
      <c r="V2871" s="23" t="str">
        <f>IF(U2871="","",IF(U2871&lt;10000,U2871,IF(U2871&lt;100000,U2871*0.3,"AVALIAÇÃO INDIVIDUAL")))</f>
        <v/>
      </c>
      <c r="W2871" s="10"/>
      <c r="X2871" s="7"/>
      <c r="Y2871" s="13"/>
      <c r="Z2871" s="10"/>
      <c r="AA2871" s="10"/>
      <c r="AB2871" s="10"/>
      <c r="AC2871" s="13"/>
      <c r="AD2871" s="10"/>
      <c r="AE2871" s="7"/>
      <c r="AF2871" s="7"/>
      <c r="AG2871" s="7"/>
      <c r="AH2871" s="7"/>
      <c r="AI2871" s="14"/>
      <c r="AJ2871" s="33"/>
    </row>
    <row r="2872" spans="1:36" s="15" customFormat="1" ht="150" customHeight="1" x14ac:dyDescent="0.25">
      <c r="A2872" s="4"/>
      <c r="B2872" s="7" t="str">
        <f>IF(C2872="","",CONCATENATE("BML",C2872))</f>
        <v/>
      </c>
      <c r="C2872" s="8"/>
      <c r="D2872" s="9"/>
      <c r="E2872" s="7"/>
      <c r="F2872" s="7"/>
      <c r="G2872" s="7"/>
      <c r="H2872" s="7"/>
      <c r="I2872" s="10"/>
      <c r="J2872" s="7"/>
      <c r="K2872" s="7"/>
      <c r="L2872" s="7"/>
      <c r="M2872" s="9"/>
      <c r="N2872" s="7"/>
      <c r="O2872" s="7"/>
      <c r="P2872" s="7"/>
      <c r="Q2872" s="11"/>
      <c r="R2872" s="7"/>
      <c r="S2872" s="24">
        <f>IFERROR(_xlfn.XLOOKUP(R2872,bio_produtos!$A:$A,bio_produtos!$C:$C),"")</f>
        <v>0</v>
      </c>
      <c r="T2872" s="12"/>
      <c r="U2872" s="23" t="str">
        <f>IF(T2872="","",SUM(T2872*N2872))</f>
        <v/>
      </c>
      <c r="V2872" s="23" t="str">
        <f>IF(U2872="","",IF(U2872&lt;10000,U2872,IF(U2872&lt;100000,U2872*0.3,"AVALIAÇÃO INDIVIDUAL")))</f>
        <v/>
      </c>
      <c r="W2872" s="10"/>
      <c r="X2872" s="7"/>
      <c r="Y2872" s="13"/>
      <c r="Z2872" s="10"/>
      <c r="AA2872" s="10"/>
      <c r="AB2872" s="10"/>
      <c r="AC2872" s="13"/>
      <c r="AD2872" s="10"/>
      <c r="AE2872" s="7"/>
      <c r="AF2872" s="7"/>
      <c r="AG2872" s="7"/>
      <c r="AH2872" s="7"/>
      <c r="AI2872" s="14"/>
      <c r="AJ2872" s="33"/>
    </row>
    <row r="2873" spans="1:36" s="15" customFormat="1" ht="150" customHeight="1" x14ac:dyDescent="0.25">
      <c r="A2873" s="4"/>
      <c r="B2873" s="7" t="str">
        <f>IF(C2873="","",CONCATENATE("BML",C2873))</f>
        <v/>
      </c>
      <c r="C2873" s="8"/>
      <c r="D2873" s="9"/>
      <c r="E2873" s="7"/>
      <c r="F2873" s="7"/>
      <c r="G2873" s="7"/>
      <c r="H2873" s="7"/>
      <c r="I2873" s="10"/>
      <c r="J2873" s="7"/>
      <c r="K2873" s="7"/>
      <c r="L2873" s="7"/>
      <c r="M2873" s="9"/>
      <c r="N2873" s="7"/>
      <c r="O2873" s="7"/>
      <c r="P2873" s="7"/>
      <c r="Q2873" s="11"/>
      <c r="R2873" s="7"/>
      <c r="S2873" s="24">
        <f>IFERROR(_xlfn.XLOOKUP(R2873,bio_produtos!$A:$A,bio_produtos!$C:$C),"")</f>
        <v>0</v>
      </c>
      <c r="T2873" s="12"/>
      <c r="U2873" s="23" t="str">
        <f>IF(T2873="","",SUM(T2873*N2873))</f>
        <v/>
      </c>
      <c r="V2873" s="23" t="str">
        <f>IF(U2873="","",IF(U2873&lt;10000,U2873,IF(U2873&lt;100000,U2873*0.3,"AVALIAÇÃO INDIVIDUAL")))</f>
        <v/>
      </c>
      <c r="W2873" s="10"/>
      <c r="X2873" s="7"/>
      <c r="Y2873" s="13"/>
      <c r="Z2873" s="10"/>
      <c r="AA2873" s="10"/>
      <c r="AB2873" s="10"/>
      <c r="AC2873" s="13"/>
      <c r="AD2873" s="10"/>
      <c r="AE2873" s="7"/>
      <c r="AF2873" s="7"/>
      <c r="AG2873" s="7"/>
      <c r="AH2873" s="7"/>
      <c r="AI2873" s="14"/>
      <c r="AJ2873" s="33"/>
    </row>
    <row r="2874" spans="1:36" s="15" customFormat="1" ht="150" customHeight="1" x14ac:dyDescent="0.25">
      <c r="A2874" s="4"/>
      <c r="B2874" s="7" t="str">
        <f>IF(C2874="","",CONCATENATE("BML",C2874))</f>
        <v/>
      </c>
      <c r="C2874" s="8"/>
      <c r="D2874" s="9"/>
      <c r="E2874" s="7"/>
      <c r="F2874" s="7"/>
      <c r="G2874" s="7"/>
      <c r="H2874" s="7"/>
      <c r="I2874" s="10"/>
      <c r="J2874" s="7"/>
      <c r="K2874" s="7"/>
      <c r="L2874" s="7"/>
      <c r="M2874" s="9"/>
      <c r="N2874" s="7"/>
      <c r="O2874" s="7"/>
      <c r="P2874" s="7"/>
      <c r="Q2874" s="11"/>
      <c r="R2874" s="7"/>
      <c r="S2874" s="24">
        <f>IFERROR(_xlfn.XLOOKUP(R2874,bio_produtos!$A:$A,bio_produtos!$C:$C),"")</f>
        <v>0</v>
      </c>
      <c r="T2874" s="12"/>
      <c r="U2874" s="23" t="str">
        <f>IF(T2874="","",SUM(T2874*N2874))</f>
        <v/>
      </c>
      <c r="V2874" s="23" t="str">
        <f>IF(U2874="","",IF(U2874&lt;10000,U2874,IF(U2874&lt;100000,U2874*0.3,"AVALIAÇÃO INDIVIDUAL")))</f>
        <v/>
      </c>
      <c r="W2874" s="10"/>
      <c r="X2874" s="7"/>
      <c r="Y2874" s="13"/>
      <c r="Z2874" s="10"/>
      <c r="AA2874" s="10"/>
      <c r="AB2874" s="10"/>
      <c r="AC2874" s="13"/>
      <c r="AD2874" s="10"/>
      <c r="AE2874" s="7"/>
      <c r="AF2874" s="7"/>
      <c r="AG2874" s="7"/>
      <c r="AH2874" s="7"/>
      <c r="AI2874" s="14"/>
      <c r="AJ2874" s="33"/>
    </row>
    <row r="2875" spans="1:36" s="15" customFormat="1" ht="150" customHeight="1" x14ac:dyDescent="0.25">
      <c r="A2875" s="4"/>
      <c r="B2875" s="7" t="str">
        <f>IF(C2875="","",CONCATENATE("BML",C2875))</f>
        <v/>
      </c>
      <c r="C2875" s="8"/>
      <c r="D2875" s="9"/>
      <c r="E2875" s="7"/>
      <c r="F2875" s="7"/>
      <c r="G2875" s="7"/>
      <c r="H2875" s="7"/>
      <c r="I2875" s="10"/>
      <c r="J2875" s="7"/>
      <c r="K2875" s="7"/>
      <c r="L2875" s="7"/>
      <c r="M2875" s="9"/>
      <c r="N2875" s="7"/>
      <c r="O2875" s="7"/>
      <c r="P2875" s="7"/>
      <c r="Q2875" s="11"/>
      <c r="R2875" s="7"/>
      <c r="S2875" s="24">
        <f>IFERROR(_xlfn.XLOOKUP(R2875,bio_produtos!$A:$A,bio_produtos!$C:$C),"")</f>
        <v>0</v>
      </c>
      <c r="T2875" s="12"/>
      <c r="U2875" s="23" t="str">
        <f>IF(T2875="","",SUM(T2875*N2875))</f>
        <v/>
      </c>
      <c r="V2875" s="23" t="str">
        <f>IF(U2875="","",IF(U2875&lt;10000,U2875,IF(U2875&lt;100000,U2875*0.3,"AVALIAÇÃO INDIVIDUAL")))</f>
        <v/>
      </c>
      <c r="W2875" s="10"/>
      <c r="X2875" s="7"/>
      <c r="Y2875" s="13"/>
      <c r="Z2875" s="10"/>
      <c r="AA2875" s="10"/>
      <c r="AB2875" s="10"/>
      <c r="AC2875" s="13"/>
      <c r="AD2875" s="10"/>
      <c r="AE2875" s="7"/>
      <c r="AF2875" s="7"/>
      <c r="AG2875" s="7"/>
      <c r="AH2875" s="7"/>
      <c r="AI2875" s="14"/>
      <c r="AJ2875" s="33"/>
    </row>
    <row r="2876" spans="1:36" s="15" customFormat="1" ht="150" customHeight="1" x14ac:dyDescent="0.25">
      <c r="A2876" s="4"/>
      <c r="B2876" s="7" t="str">
        <f>IF(C2876="","",CONCATENATE("BML",C2876))</f>
        <v/>
      </c>
      <c r="C2876" s="8"/>
      <c r="D2876" s="9"/>
      <c r="E2876" s="7"/>
      <c r="F2876" s="7"/>
      <c r="G2876" s="7"/>
      <c r="H2876" s="7"/>
      <c r="I2876" s="10"/>
      <c r="J2876" s="7"/>
      <c r="K2876" s="7"/>
      <c r="L2876" s="7"/>
      <c r="M2876" s="9"/>
      <c r="N2876" s="7"/>
      <c r="O2876" s="7"/>
      <c r="P2876" s="7"/>
      <c r="Q2876" s="11"/>
      <c r="R2876" s="7"/>
      <c r="S2876" s="24">
        <f>IFERROR(_xlfn.XLOOKUP(R2876,bio_produtos!$A:$A,bio_produtos!$C:$C),"")</f>
        <v>0</v>
      </c>
      <c r="T2876" s="12"/>
      <c r="U2876" s="23" t="str">
        <f>IF(T2876="","",SUM(T2876*N2876))</f>
        <v/>
      </c>
      <c r="V2876" s="23" t="str">
        <f>IF(U2876="","",IF(U2876&lt;10000,U2876,IF(U2876&lt;100000,U2876*0.3,"AVALIAÇÃO INDIVIDUAL")))</f>
        <v/>
      </c>
      <c r="W2876" s="10"/>
      <c r="X2876" s="7"/>
      <c r="Y2876" s="13"/>
      <c r="Z2876" s="10"/>
      <c r="AA2876" s="10"/>
      <c r="AB2876" s="10"/>
      <c r="AC2876" s="13"/>
      <c r="AD2876" s="10"/>
      <c r="AE2876" s="7"/>
      <c r="AF2876" s="7"/>
      <c r="AG2876" s="7"/>
      <c r="AH2876" s="7"/>
      <c r="AI2876" s="14"/>
      <c r="AJ2876" s="33"/>
    </row>
    <row r="2877" spans="1:36" s="15" customFormat="1" ht="150" customHeight="1" x14ac:dyDescent="0.25">
      <c r="A2877" s="4"/>
      <c r="B2877" s="7" t="str">
        <f>IF(C2877="","",CONCATENATE("BML",C2877))</f>
        <v/>
      </c>
      <c r="C2877" s="8"/>
      <c r="D2877" s="9"/>
      <c r="E2877" s="7"/>
      <c r="F2877" s="7"/>
      <c r="G2877" s="7"/>
      <c r="H2877" s="7"/>
      <c r="I2877" s="10"/>
      <c r="J2877" s="7"/>
      <c r="K2877" s="7"/>
      <c r="L2877" s="7"/>
      <c r="M2877" s="9"/>
      <c r="N2877" s="7"/>
      <c r="O2877" s="7"/>
      <c r="P2877" s="7"/>
      <c r="Q2877" s="11"/>
      <c r="R2877" s="7"/>
      <c r="S2877" s="24">
        <f>IFERROR(_xlfn.XLOOKUP(R2877,bio_produtos!$A:$A,bio_produtos!$C:$C),"")</f>
        <v>0</v>
      </c>
      <c r="T2877" s="12"/>
      <c r="U2877" s="23" t="str">
        <f>IF(T2877="","",SUM(T2877*N2877))</f>
        <v/>
      </c>
      <c r="V2877" s="23" t="str">
        <f>IF(U2877="","",IF(U2877&lt;10000,U2877,IF(U2877&lt;100000,U2877*0.3,"AVALIAÇÃO INDIVIDUAL")))</f>
        <v/>
      </c>
      <c r="W2877" s="10"/>
      <c r="X2877" s="7"/>
      <c r="Y2877" s="13"/>
      <c r="Z2877" s="10"/>
      <c r="AA2877" s="10"/>
      <c r="AB2877" s="10"/>
      <c r="AC2877" s="13"/>
      <c r="AD2877" s="10"/>
      <c r="AE2877" s="7"/>
      <c r="AF2877" s="7"/>
      <c r="AG2877" s="7"/>
      <c r="AH2877" s="7"/>
      <c r="AI2877" s="14"/>
      <c r="AJ2877" s="33"/>
    </row>
    <row r="2878" spans="1:36" s="15" customFormat="1" ht="150" customHeight="1" x14ac:dyDescent="0.25">
      <c r="A2878" s="4"/>
      <c r="B2878" s="7" t="str">
        <f>IF(C2878="","",CONCATENATE("BML",C2878))</f>
        <v/>
      </c>
      <c r="C2878" s="8"/>
      <c r="D2878" s="9"/>
      <c r="E2878" s="7"/>
      <c r="F2878" s="7"/>
      <c r="G2878" s="7"/>
      <c r="H2878" s="7"/>
      <c r="I2878" s="10"/>
      <c r="J2878" s="7"/>
      <c r="K2878" s="7"/>
      <c r="L2878" s="7"/>
      <c r="M2878" s="9"/>
      <c r="N2878" s="7"/>
      <c r="O2878" s="7"/>
      <c r="P2878" s="7"/>
      <c r="Q2878" s="11"/>
      <c r="R2878" s="7"/>
      <c r="S2878" s="24">
        <f>IFERROR(_xlfn.XLOOKUP(R2878,bio_produtos!$A:$A,bio_produtos!$C:$C),"")</f>
        <v>0</v>
      </c>
      <c r="T2878" s="12"/>
      <c r="U2878" s="23" t="str">
        <f>IF(T2878="","",SUM(T2878*N2878))</f>
        <v/>
      </c>
      <c r="V2878" s="23" t="str">
        <f>IF(U2878="","",IF(U2878&lt;10000,U2878,IF(U2878&lt;100000,U2878*0.3,"AVALIAÇÃO INDIVIDUAL")))</f>
        <v/>
      </c>
      <c r="W2878" s="10"/>
      <c r="X2878" s="7"/>
      <c r="Y2878" s="13"/>
      <c r="Z2878" s="10"/>
      <c r="AA2878" s="10"/>
      <c r="AB2878" s="10"/>
      <c r="AC2878" s="13"/>
      <c r="AD2878" s="10"/>
      <c r="AE2878" s="7"/>
      <c r="AF2878" s="7"/>
      <c r="AG2878" s="7"/>
      <c r="AH2878" s="7"/>
      <c r="AI2878" s="14"/>
      <c r="AJ2878" s="33"/>
    </row>
    <row r="2879" spans="1:36" s="15" customFormat="1" ht="150" customHeight="1" x14ac:dyDescent="0.25">
      <c r="A2879" s="4"/>
      <c r="B2879" s="7" t="str">
        <f>IF(C2879="","",CONCATENATE("BML",C2879))</f>
        <v/>
      </c>
      <c r="C2879" s="8"/>
      <c r="D2879" s="9"/>
      <c r="E2879" s="7"/>
      <c r="F2879" s="7"/>
      <c r="G2879" s="7"/>
      <c r="H2879" s="7"/>
      <c r="I2879" s="10"/>
      <c r="J2879" s="7"/>
      <c r="K2879" s="7"/>
      <c r="L2879" s="7"/>
      <c r="M2879" s="9"/>
      <c r="N2879" s="7"/>
      <c r="O2879" s="7"/>
      <c r="P2879" s="7"/>
      <c r="Q2879" s="11"/>
      <c r="R2879" s="7"/>
      <c r="S2879" s="24">
        <f>IFERROR(_xlfn.XLOOKUP(R2879,bio_produtos!$A:$A,bio_produtos!$C:$C),"")</f>
        <v>0</v>
      </c>
      <c r="T2879" s="12"/>
      <c r="U2879" s="23" t="str">
        <f>IF(T2879="","",SUM(T2879*N2879))</f>
        <v/>
      </c>
      <c r="V2879" s="23" t="str">
        <f>IF(U2879="","",IF(U2879&lt;10000,U2879,IF(U2879&lt;100000,U2879*0.3,"AVALIAÇÃO INDIVIDUAL")))</f>
        <v/>
      </c>
      <c r="W2879" s="10"/>
      <c r="X2879" s="7"/>
      <c r="Y2879" s="13"/>
      <c r="Z2879" s="10"/>
      <c r="AA2879" s="10"/>
      <c r="AB2879" s="10"/>
      <c r="AC2879" s="13"/>
      <c r="AD2879" s="10"/>
      <c r="AE2879" s="7"/>
      <c r="AF2879" s="7"/>
      <c r="AG2879" s="7"/>
      <c r="AH2879" s="7"/>
      <c r="AI2879" s="14"/>
      <c r="AJ2879" s="33"/>
    </row>
    <row r="2880" spans="1:36" s="15" customFormat="1" ht="150" customHeight="1" x14ac:dyDescent="0.25">
      <c r="A2880" s="4"/>
      <c r="B2880" s="7" t="str">
        <f>IF(C2880="","",CONCATENATE("BML",C2880))</f>
        <v/>
      </c>
      <c r="C2880" s="8"/>
      <c r="D2880" s="9"/>
      <c r="E2880" s="7"/>
      <c r="F2880" s="7"/>
      <c r="G2880" s="7"/>
      <c r="H2880" s="7"/>
      <c r="I2880" s="10"/>
      <c r="J2880" s="7"/>
      <c r="K2880" s="7"/>
      <c r="L2880" s="7"/>
      <c r="M2880" s="9"/>
      <c r="N2880" s="7"/>
      <c r="O2880" s="7"/>
      <c r="P2880" s="7"/>
      <c r="Q2880" s="11"/>
      <c r="R2880" s="7"/>
      <c r="S2880" s="24">
        <f>IFERROR(_xlfn.XLOOKUP(R2880,bio_produtos!$A:$A,bio_produtos!$C:$C),"")</f>
        <v>0</v>
      </c>
      <c r="T2880" s="12"/>
      <c r="U2880" s="23" t="str">
        <f>IF(T2880="","",SUM(T2880*N2880))</f>
        <v/>
      </c>
      <c r="V2880" s="23" t="str">
        <f>IF(U2880="","",IF(U2880&lt;10000,U2880,IF(U2880&lt;100000,U2880*0.3,"AVALIAÇÃO INDIVIDUAL")))</f>
        <v/>
      </c>
      <c r="W2880" s="10"/>
      <c r="X2880" s="7"/>
      <c r="Y2880" s="13"/>
      <c r="Z2880" s="10"/>
      <c r="AA2880" s="10"/>
      <c r="AB2880" s="10"/>
      <c r="AC2880" s="13"/>
      <c r="AD2880" s="10"/>
      <c r="AE2880" s="7"/>
      <c r="AF2880" s="7"/>
      <c r="AG2880" s="7"/>
      <c r="AH2880" s="7"/>
      <c r="AI2880" s="14"/>
      <c r="AJ2880" s="33"/>
    </row>
    <row r="2881" spans="1:36" s="15" customFormat="1" ht="150" customHeight="1" x14ac:dyDescent="0.25">
      <c r="A2881" s="4"/>
      <c r="B2881" s="7" t="str">
        <f>IF(C2881="","",CONCATENATE("BML",C2881))</f>
        <v/>
      </c>
      <c r="C2881" s="8"/>
      <c r="D2881" s="9"/>
      <c r="E2881" s="7"/>
      <c r="F2881" s="7"/>
      <c r="G2881" s="7"/>
      <c r="H2881" s="7"/>
      <c r="I2881" s="10"/>
      <c r="J2881" s="7"/>
      <c r="K2881" s="7"/>
      <c r="L2881" s="7"/>
      <c r="M2881" s="9"/>
      <c r="N2881" s="7"/>
      <c r="O2881" s="7"/>
      <c r="P2881" s="7"/>
      <c r="Q2881" s="11"/>
      <c r="R2881" s="7"/>
      <c r="S2881" s="24">
        <f>IFERROR(_xlfn.XLOOKUP(R2881,bio_produtos!$A:$A,bio_produtos!$C:$C),"")</f>
        <v>0</v>
      </c>
      <c r="T2881" s="12"/>
      <c r="U2881" s="23" t="str">
        <f>IF(T2881="","",SUM(T2881*N2881))</f>
        <v/>
      </c>
      <c r="V2881" s="23" t="str">
        <f>IF(U2881="","",IF(U2881&lt;10000,U2881,IF(U2881&lt;100000,U2881*0.3,"AVALIAÇÃO INDIVIDUAL")))</f>
        <v/>
      </c>
      <c r="W2881" s="10"/>
      <c r="X2881" s="7"/>
      <c r="Y2881" s="13"/>
      <c r="Z2881" s="10"/>
      <c r="AA2881" s="10"/>
      <c r="AB2881" s="10"/>
      <c r="AC2881" s="13"/>
      <c r="AD2881" s="10"/>
      <c r="AE2881" s="7"/>
      <c r="AF2881" s="7"/>
      <c r="AG2881" s="7"/>
      <c r="AH2881" s="7"/>
      <c r="AI2881" s="14"/>
      <c r="AJ2881" s="33"/>
    </row>
    <row r="2882" spans="1:36" s="15" customFormat="1" ht="150" customHeight="1" x14ac:dyDescent="0.25">
      <c r="A2882" s="4"/>
      <c r="B2882" s="7" t="str">
        <f>IF(C2882="","",CONCATENATE("BML",C2882))</f>
        <v/>
      </c>
      <c r="C2882" s="8"/>
      <c r="D2882" s="9"/>
      <c r="E2882" s="7"/>
      <c r="F2882" s="7"/>
      <c r="G2882" s="7"/>
      <c r="H2882" s="7"/>
      <c r="I2882" s="10"/>
      <c r="J2882" s="7"/>
      <c r="K2882" s="7"/>
      <c r="L2882" s="7"/>
      <c r="M2882" s="9"/>
      <c r="N2882" s="7"/>
      <c r="O2882" s="7"/>
      <c r="P2882" s="7"/>
      <c r="Q2882" s="11"/>
      <c r="R2882" s="7"/>
      <c r="S2882" s="24">
        <f>IFERROR(_xlfn.XLOOKUP(R2882,bio_produtos!$A:$A,bio_produtos!$C:$C),"")</f>
        <v>0</v>
      </c>
      <c r="T2882" s="12"/>
      <c r="U2882" s="23" t="str">
        <f>IF(T2882="","",SUM(T2882*N2882))</f>
        <v/>
      </c>
      <c r="V2882" s="23" t="str">
        <f>IF(U2882="","",IF(U2882&lt;10000,U2882,IF(U2882&lt;100000,U2882*0.3,"AVALIAÇÃO INDIVIDUAL")))</f>
        <v/>
      </c>
      <c r="W2882" s="10"/>
      <c r="X2882" s="7"/>
      <c r="Y2882" s="13"/>
      <c r="Z2882" s="10"/>
      <c r="AA2882" s="10"/>
      <c r="AB2882" s="10"/>
      <c r="AC2882" s="13"/>
      <c r="AD2882" s="10"/>
      <c r="AE2882" s="7"/>
      <c r="AF2882" s="7"/>
      <c r="AG2882" s="7"/>
      <c r="AH2882" s="7"/>
      <c r="AI2882" s="14"/>
      <c r="AJ2882" s="33"/>
    </row>
    <row r="2883" spans="1:36" s="15" customFormat="1" ht="150" customHeight="1" x14ac:dyDescent="0.25">
      <c r="A2883" s="4"/>
      <c r="B2883" s="7" t="str">
        <f>IF(C2883="","",CONCATENATE("BML",C2883))</f>
        <v/>
      </c>
      <c r="C2883" s="8"/>
      <c r="D2883" s="9"/>
      <c r="E2883" s="7"/>
      <c r="F2883" s="7"/>
      <c r="G2883" s="7"/>
      <c r="H2883" s="7"/>
      <c r="I2883" s="10"/>
      <c r="J2883" s="7"/>
      <c r="K2883" s="7"/>
      <c r="L2883" s="7"/>
      <c r="M2883" s="9"/>
      <c r="N2883" s="7"/>
      <c r="O2883" s="7"/>
      <c r="P2883" s="7"/>
      <c r="Q2883" s="11"/>
      <c r="R2883" s="7"/>
      <c r="S2883" s="24">
        <f>IFERROR(_xlfn.XLOOKUP(R2883,bio_produtos!$A:$A,bio_produtos!$C:$C),"")</f>
        <v>0</v>
      </c>
      <c r="T2883" s="12"/>
      <c r="U2883" s="23" t="str">
        <f>IF(T2883="","",SUM(T2883*N2883))</f>
        <v/>
      </c>
      <c r="V2883" s="23" t="str">
        <f>IF(U2883="","",IF(U2883&lt;10000,U2883,IF(U2883&lt;100000,U2883*0.3,"AVALIAÇÃO INDIVIDUAL")))</f>
        <v/>
      </c>
      <c r="W2883" s="10"/>
      <c r="X2883" s="7"/>
      <c r="Y2883" s="13"/>
      <c r="Z2883" s="10"/>
      <c r="AA2883" s="10"/>
      <c r="AB2883" s="10"/>
      <c r="AC2883" s="13"/>
      <c r="AD2883" s="10"/>
      <c r="AE2883" s="7"/>
      <c r="AF2883" s="7"/>
      <c r="AG2883" s="7"/>
      <c r="AH2883" s="7"/>
      <c r="AI2883" s="14"/>
      <c r="AJ2883" s="33"/>
    </row>
    <row r="2884" spans="1:36" s="15" customFormat="1" ht="150" customHeight="1" x14ac:dyDescent="0.25">
      <c r="A2884" s="4"/>
      <c r="B2884" s="7" t="str">
        <f>IF(C2884="","",CONCATENATE("BML",C2884))</f>
        <v/>
      </c>
      <c r="C2884" s="8"/>
      <c r="D2884" s="9"/>
      <c r="E2884" s="7"/>
      <c r="F2884" s="7"/>
      <c r="G2884" s="7"/>
      <c r="H2884" s="7"/>
      <c r="I2884" s="10"/>
      <c r="J2884" s="7"/>
      <c r="K2884" s="7"/>
      <c r="L2884" s="7"/>
      <c r="M2884" s="9"/>
      <c r="N2884" s="7"/>
      <c r="O2884" s="7"/>
      <c r="P2884" s="7"/>
      <c r="Q2884" s="11"/>
      <c r="R2884" s="7"/>
      <c r="S2884" s="24">
        <f>IFERROR(_xlfn.XLOOKUP(R2884,bio_produtos!$A:$A,bio_produtos!$C:$C),"")</f>
        <v>0</v>
      </c>
      <c r="T2884" s="12"/>
      <c r="U2884" s="23" t="str">
        <f>IF(T2884="","",SUM(T2884*N2884))</f>
        <v/>
      </c>
      <c r="V2884" s="23" t="str">
        <f>IF(U2884="","",IF(U2884&lt;10000,U2884,IF(U2884&lt;100000,U2884*0.3,"AVALIAÇÃO INDIVIDUAL")))</f>
        <v/>
      </c>
      <c r="W2884" s="10"/>
      <c r="X2884" s="7"/>
      <c r="Y2884" s="13"/>
      <c r="Z2884" s="10"/>
      <c r="AA2884" s="10"/>
      <c r="AB2884" s="10"/>
      <c r="AC2884" s="13"/>
      <c r="AD2884" s="10"/>
      <c r="AE2884" s="7"/>
      <c r="AF2884" s="7"/>
      <c r="AG2884" s="7"/>
      <c r="AH2884" s="7"/>
      <c r="AI2884" s="14"/>
      <c r="AJ2884" s="33"/>
    </row>
    <row r="2885" spans="1:36" s="15" customFormat="1" ht="150" customHeight="1" x14ac:dyDescent="0.25">
      <c r="A2885" s="4"/>
      <c r="B2885" s="7" t="str">
        <f>IF(C2885="","",CONCATENATE("BML",C2885))</f>
        <v/>
      </c>
      <c r="C2885" s="8"/>
      <c r="D2885" s="9"/>
      <c r="E2885" s="7"/>
      <c r="F2885" s="7"/>
      <c r="G2885" s="7"/>
      <c r="H2885" s="7"/>
      <c r="I2885" s="10"/>
      <c r="J2885" s="7"/>
      <c r="K2885" s="7"/>
      <c r="L2885" s="7"/>
      <c r="M2885" s="9"/>
      <c r="N2885" s="7"/>
      <c r="O2885" s="7"/>
      <c r="P2885" s="7"/>
      <c r="Q2885" s="11"/>
      <c r="R2885" s="7"/>
      <c r="S2885" s="24">
        <f>IFERROR(_xlfn.XLOOKUP(R2885,bio_produtos!$A:$A,bio_produtos!$C:$C),"")</f>
        <v>0</v>
      </c>
      <c r="T2885" s="12"/>
      <c r="U2885" s="23" t="str">
        <f>IF(T2885="","",SUM(T2885*N2885))</f>
        <v/>
      </c>
      <c r="V2885" s="23" t="str">
        <f>IF(U2885="","",IF(U2885&lt;10000,U2885,IF(U2885&lt;100000,U2885*0.3,"AVALIAÇÃO INDIVIDUAL")))</f>
        <v/>
      </c>
      <c r="W2885" s="10"/>
      <c r="X2885" s="7"/>
      <c r="Y2885" s="13"/>
      <c r="Z2885" s="10"/>
      <c r="AA2885" s="10"/>
      <c r="AB2885" s="10"/>
      <c r="AC2885" s="13"/>
      <c r="AD2885" s="10"/>
      <c r="AE2885" s="7"/>
      <c r="AF2885" s="7"/>
      <c r="AG2885" s="7"/>
      <c r="AH2885" s="7"/>
      <c r="AI2885" s="14"/>
      <c r="AJ2885" s="33"/>
    </row>
    <row r="2886" spans="1:36" s="15" customFormat="1" ht="150" customHeight="1" x14ac:dyDescent="0.25">
      <c r="A2886" s="4"/>
      <c r="B2886" s="7" t="str">
        <f>IF(C2886="","",CONCATENATE("BML",C2886))</f>
        <v/>
      </c>
      <c r="C2886" s="8"/>
      <c r="D2886" s="9"/>
      <c r="E2886" s="7"/>
      <c r="F2886" s="7"/>
      <c r="G2886" s="7"/>
      <c r="H2886" s="7"/>
      <c r="I2886" s="10"/>
      <c r="J2886" s="7"/>
      <c r="K2886" s="7"/>
      <c r="L2886" s="7"/>
      <c r="M2886" s="9"/>
      <c r="N2886" s="7"/>
      <c r="O2886" s="7"/>
      <c r="P2886" s="7"/>
      <c r="Q2886" s="11"/>
      <c r="R2886" s="7"/>
      <c r="S2886" s="24">
        <f>IFERROR(_xlfn.XLOOKUP(R2886,bio_produtos!$A:$A,bio_produtos!$C:$C),"")</f>
        <v>0</v>
      </c>
      <c r="T2886" s="12"/>
      <c r="U2886" s="23" t="str">
        <f>IF(T2886="","",SUM(T2886*N2886))</f>
        <v/>
      </c>
      <c r="V2886" s="23" t="str">
        <f>IF(U2886="","",IF(U2886&lt;10000,U2886,IF(U2886&lt;100000,U2886*0.3,"AVALIAÇÃO INDIVIDUAL")))</f>
        <v/>
      </c>
      <c r="W2886" s="10"/>
      <c r="X2886" s="7"/>
      <c r="Y2886" s="13"/>
      <c r="Z2886" s="10"/>
      <c r="AA2886" s="10"/>
      <c r="AB2886" s="10"/>
      <c r="AC2886" s="13"/>
      <c r="AD2886" s="10"/>
      <c r="AE2886" s="7"/>
      <c r="AF2886" s="7"/>
      <c r="AG2886" s="7"/>
      <c r="AH2886" s="7"/>
      <c r="AI2886" s="14"/>
      <c r="AJ2886" s="33"/>
    </row>
    <row r="2887" spans="1:36" s="15" customFormat="1" ht="150" customHeight="1" x14ac:dyDescent="0.25">
      <c r="A2887" s="4"/>
      <c r="B2887" s="7" t="str">
        <f>IF(C2887="","",CONCATENATE("BML",C2887))</f>
        <v/>
      </c>
      <c r="C2887" s="8"/>
      <c r="D2887" s="9"/>
      <c r="E2887" s="7"/>
      <c r="F2887" s="7"/>
      <c r="G2887" s="7"/>
      <c r="H2887" s="7"/>
      <c r="I2887" s="10"/>
      <c r="J2887" s="7"/>
      <c r="K2887" s="7"/>
      <c r="L2887" s="7"/>
      <c r="M2887" s="9"/>
      <c r="N2887" s="7"/>
      <c r="O2887" s="7"/>
      <c r="P2887" s="7"/>
      <c r="Q2887" s="11"/>
      <c r="R2887" s="7"/>
      <c r="S2887" s="24">
        <f>IFERROR(_xlfn.XLOOKUP(R2887,bio_produtos!$A:$A,bio_produtos!$C:$C),"")</f>
        <v>0</v>
      </c>
      <c r="T2887" s="12"/>
      <c r="U2887" s="23" t="str">
        <f>IF(T2887="","",SUM(T2887*N2887))</f>
        <v/>
      </c>
      <c r="V2887" s="23" t="str">
        <f>IF(U2887="","",IF(U2887&lt;10000,U2887,IF(U2887&lt;100000,U2887*0.3,"AVALIAÇÃO INDIVIDUAL")))</f>
        <v/>
      </c>
      <c r="W2887" s="10"/>
      <c r="X2887" s="7"/>
      <c r="Y2887" s="13"/>
      <c r="Z2887" s="10"/>
      <c r="AA2887" s="10"/>
      <c r="AB2887" s="10"/>
      <c r="AC2887" s="13"/>
      <c r="AD2887" s="10"/>
      <c r="AE2887" s="7"/>
      <c r="AF2887" s="7"/>
      <c r="AG2887" s="7"/>
      <c r="AH2887" s="7"/>
      <c r="AI2887" s="14"/>
      <c r="AJ2887" s="33"/>
    </row>
    <row r="2888" spans="1:36" s="15" customFormat="1" ht="150" customHeight="1" x14ac:dyDescent="0.25">
      <c r="A2888" s="4"/>
      <c r="B2888" s="7" t="str">
        <f>IF(C2888="","",CONCATENATE("BML",C2888))</f>
        <v/>
      </c>
      <c r="C2888" s="8"/>
      <c r="D2888" s="9"/>
      <c r="E2888" s="7"/>
      <c r="F2888" s="7"/>
      <c r="G2888" s="7"/>
      <c r="H2888" s="7"/>
      <c r="I2888" s="10"/>
      <c r="J2888" s="7"/>
      <c r="K2888" s="7"/>
      <c r="L2888" s="7"/>
      <c r="M2888" s="9"/>
      <c r="N2888" s="7"/>
      <c r="O2888" s="7"/>
      <c r="P2888" s="7"/>
      <c r="Q2888" s="11"/>
      <c r="R2888" s="7"/>
      <c r="S2888" s="24">
        <f>IFERROR(_xlfn.XLOOKUP(R2888,bio_produtos!$A:$A,bio_produtos!$C:$C),"")</f>
        <v>0</v>
      </c>
      <c r="T2888" s="12"/>
      <c r="U2888" s="23" t="str">
        <f>IF(T2888="","",SUM(T2888*N2888))</f>
        <v/>
      </c>
      <c r="V2888" s="23" t="str">
        <f>IF(U2888="","",IF(U2888&lt;10000,U2888,IF(U2888&lt;100000,U2888*0.3,"AVALIAÇÃO INDIVIDUAL")))</f>
        <v/>
      </c>
      <c r="W2888" s="10"/>
      <c r="X2888" s="7"/>
      <c r="Y2888" s="13"/>
      <c r="Z2888" s="10"/>
      <c r="AA2888" s="10"/>
      <c r="AB2888" s="10"/>
      <c r="AC2888" s="13"/>
      <c r="AD2888" s="10"/>
      <c r="AE2888" s="7"/>
      <c r="AF2888" s="7"/>
      <c r="AG2888" s="7"/>
      <c r="AH2888" s="7"/>
      <c r="AI2888" s="14"/>
      <c r="AJ2888" s="33"/>
    </row>
    <row r="2889" spans="1:36" s="15" customFormat="1" ht="150" customHeight="1" x14ac:dyDescent="0.25">
      <c r="A2889" s="4"/>
      <c r="B2889" s="7" t="str">
        <f>IF(C2889="","",CONCATENATE("BML",C2889))</f>
        <v/>
      </c>
      <c r="C2889" s="8"/>
      <c r="D2889" s="9"/>
      <c r="E2889" s="7"/>
      <c r="F2889" s="7"/>
      <c r="G2889" s="7"/>
      <c r="H2889" s="7"/>
      <c r="I2889" s="10"/>
      <c r="J2889" s="7"/>
      <c r="K2889" s="7"/>
      <c r="L2889" s="7"/>
      <c r="M2889" s="9"/>
      <c r="N2889" s="7"/>
      <c r="O2889" s="7"/>
      <c r="P2889" s="7"/>
      <c r="Q2889" s="11"/>
      <c r="R2889" s="7"/>
      <c r="S2889" s="24">
        <f>IFERROR(_xlfn.XLOOKUP(R2889,bio_produtos!$A:$A,bio_produtos!$C:$C),"")</f>
        <v>0</v>
      </c>
      <c r="T2889" s="12"/>
      <c r="U2889" s="23" t="str">
        <f>IF(T2889="","",SUM(T2889*N2889))</f>
        <v/>
      </c>
      <c r="V2889" s="23" t="str">
        <f>IF(U2889="","",IF(U2889&lt;10000,U2889,IF(U2889&lt;100000,U2889*0.3,"AVALIAÇÃO INDIVIDUAL")))</f>
        <v/>
      </c>
      <c r="W2889" s="10"/>
      <c r="X2889" s="7"/>
      <c r="Y2889" s="13"/>
      <c r="Z2889" s="10"/>
      <c r="AA2889" s="10"/>
      <c r="AB2889" s="10"/>
      <c r="AC2889" s="13"/>
      <c r="AD2889" s="10"/>
      <c r="AE2889" s="7"/>
      <c r="AF2889" s="7"/>
      <c r="AG2889" s="7"/>
      <c r="AH2889" s="7"/>
      <c r="AI2889" s="14"/>
      <c r="AJ2889" s="33"/>
    </row>
    <row r="2890" spans="1:36" s="15" customFormat="1" ht="150" customHeight="1" x14ac:dyDescent="0.25">
      <c r="A2890" s="4"/>
      <c r="B2890" s="7" t="str">
        <f>IF(C2890="","",CONCATENATE("BML",C2890))</f>
        <v/>
      </c>
      <c r="C2890" s="8"/>
      <c r="D2890" s="9"/>
      <c r="E2890" s="7"/>
      <c r="F2890" s="7"/>
      <c r="G2890" s="7"/>
      <c r="H2890" s="7"/>
      <c r="I2890" s="10"/>
      <c r="J2890" s="7"/>
      <c r="K2890" s="7"/>
      <c r="L2890" s="7"/>
      <c r="M2890" s="9"/>
      <c r="N2890" s="7"/>
      <c r="O2890" s="7"/>
      <c r="P2890" s="7"/>
      <c r="Q2890" s="11"/>
      <c r="R2890" s="7"/>
      <c r="S2890" s="24">
        <f>IFERROR(_xlfn.XLOOKUP(R2890,bio_produtos!$A:$A,bio_produtos!$C:$C),"")</f>
        <v>0</v>
      </c>
      <c r="T2890" s="12"/>
      <c r="U2890" s="23" t="str">
        <f>IF(T2890="","",SUM(T2890*N2890))</f>
        <v/>
      </c>
      <c r="V2890" s="23" t="str">
        <f>IF(U2890="","",IF(U2890&lt;10000,U2890,IF(U2890&lt;100000,U2890*0.3,"AVALIAÇÃO INDIVIDUAL")))</f>
        <v/>
      </c>
      <c r="W2890" s="10"/>
      <c r="X2890" s="7"/>
      <c r="Y2890" s="13"/>
      <c r="Z2890" s="10"/>
      <c r="AA2890" s="10"/>
      <c r="AB2890" s="10"/>
      <c r="AC2890" s="13"/>
      <c r="AD2890" s="10"/>
      <c r="AE2890" s="7"/>
      <c r="AF2890" s="7"/>
      <c r="AG2890" s="7"/>
      <c r="AH2890" s="7"/>
      <c r="AI2890" s="14"/>
      <c r="AJ2890" s="33"/>
    </row>
    <row r="2891" spans="1:36" s="15" customFormat="1" ht="150" customHeight="1" x14ac:dyDescent="0.25">
      <c r="A2891" s="4"/>
      <c r="B2891" s="7" t="str">
        <f>IF(C2891="","",CONCATENATE("BML",C2891))</f>
        <v/>
      </c>
      <c r="C2891" s="8"/>
      <c r="D2891" s="9"/>
      <c r="E2891" s="7"/>
      <c r="F2891" s="7"/>
      <c r="G2891" s="7"/>
      <c r="H2891" s="7"/>
      <c r="I2891" s="10"/>
      <c r="J2891" s="7"/>
      <c r="K2891" s="7"/>
      <c r="L2891" s="7"/>
      <c r="M2891" s="9"/>
      <c r="N2891" s="7"/>
      <c r="O2891" s="7"/>
      <c r="P2891" s="7"/>
      <c r="Q2891" s="11"/>
      <c r="R2891" s="7"/>
      <c r="S2891" s="24">
        <f>IFERROR(_xlfn.XLOOKUP(R2891,bio_produtos!$A:$A,bio_produtos!$C:$C),"")</f>
        <v>0</v>
      </c>
      <c r="T2891" s="12"/>
      <c r="U2891" s="23" t="str">
        <f>IF(T2891="","",SUM(T2891*N2891))</f>
        <v/>
      </c>
      <c r="V2891" s="23" t="str">
        <f>IF(U2891="","",IF(U2891&lt;10000,U2891,IF(U2891&lt;100000,U2891*0.3,"AVALIAÇÃO INDIVIDUAL")))</f>
        <v/>
      </c>
      <c r="W2891" s="10"/>
      <c r="X2891" s="7"/>
      <c r="Y2891" s="13"/>
      <c r="Z2891" s="10"/>
      <c r="AA2891" s="10"/>
      <c r="AB2891" s="10"/>
      <c r="AC2891" s="13"/>
      <c r="AD2891" s="10"/>
      <c r="AE2891" s="7"/>
      <c r="AF2891" s="7"/>
      <c r="AG2891" s="7"/>
      <c r="AH2891" s="7"/>
      <c r="AI2891" s="14"/>
      <c r="AJ2891" s="33"/>
    </row>
    <row r="2892" spans="1:36" s="15" customFormat="1" ht="150" customHeight="1" x14ac:dyDescent="0.25">
      <c r="A2892" s="4"/>
      <c r="B2892" s="7" t="str">
        <f>IF(C2892="","",CONCATENATE("BML",C2892))</f>
        <v/>
      </c>
      <c r="C2892" s="8"/>
      <c r="D2892" s="9"/>
      <c r="E2892" s="7"/>
      <c r="F2892" s="7"/>
      <c r="G2892" s="7"/>
      <c r="H2892" s="7"/>
      <c r="I2892" s="10"/>
      <c r="J2892" s="7"/>
      <c r="K2892" s="7"/>
      <c r="L2892" s="7"/>
      <c r="M2892" s="9"/>
      <c r="N2892" s="7"/>
      <c r="O2892" s="7"/>
      <c r="P2892" s="7"/>
      <c r="Q2892" s="11"/>
      <c r="R2892" s="7"/>
      <c r="S2892" s="24">
        <f>IFERROR(_xlfn.XLOOKUP(R2892,bio_produtos!$A:$A,bio_produtos!$C:$C),"")</f>
        <v>0</v>
      </c>
      <c r="T2892" s="12"/>
      <c r="U2892" s="23" t="str">
        <f>IF(T2892="","",SUM(T2892*N2892))</f>
        <v/>
      </c>
      <c r="V2892" s="23" t="str">
        <f>IF(U2892="","",IF(U2892&lt;10000,U2892,IF(U2892&lt;100000,U2892*0.3,"AVALIAÇÃO INDIVIDUAL")))</f>
        <v/>
      </c>
      <c r="W2892" s="10"/>
      <c r="X2892" s="7"/>
      <c r="Y2892" s="13"/>
      <c r="Z2892" s="10"/>
      <c r="AA2892" s="10"/>
      <c r="AB2892" s="10"/>
      <c r="AC2892" s="13"/>
      <c r="AD2892" s="10"/>
      <c r="AE2892" s="7"/>
      <c r="AF2892" s="7"/>
      <c r="AG2892" s="7"/>
      <c r="AH2892" s="7"/>
      <c r="AI2892" s="14"/>
      <c r="AJ2892" s="33"/>
    </row>
    <row r="2893" spans="1:36" s="15" customFormat="1" ht="150" customHeight="1" x14ac:dyDescent="0.25">
      <c r="A2893" s="4"/>
      <c r="B2893" s="7" t="str">
        <f>IF(C2893="","",CONCATENATE("BML",C2893))</f>
        <v/>
      </c>
      <c r="C2893" s="8"/>
      <c r="D2893" s="9"/>
      <c r="E2893" s="7"/>
      <c r="F2893" s="7"/>
      <c r="G2893" s="7"/>
      <c r="H2893" s="7"/>
      <c r="I2893" s="10"/>
      <c r="J2893" s="7"/>
      <c r="K2893" s="7"/>
      <c r="L2893" s="7"/>
      <c r="M2893" s="9"/>
      <c r="N2893" s="7"/>
      <c r="O2893" s="7"/>
      <c r="P2893" s="7"/>
      <c r="Q2893" s="11"/>
      <c r="R2893" s="7"/>
      <c r="S2893" s="24">
        <f>IFERROR(_xlfn.XLOOKUP(R2893,bio_produtos!$A:$A,bio_produtos!$C:$C),"")</f>
        <v>0</v>
      </c>
      <c r="T2893" s="12"/>
      <c r="U2893" s="23" t="str">
        <f>IF(T2893="","",SUM(T2893*N2893))</f>
        <v/>
      </c>
      <c r="V2893" s="23" t="str">
        <f>IF(U2893="","",IF(U2893&lt;10000,U2893,IF(U2893&lt;100000,U2893*0.3,"AVALIAÇÃO INDIVIDUAL")))</f>
        <v/>
      </c>
      <c r="W2893" s="10"/>
      <c r="X2893" s="7"/>
      <c r="Y2893" s="13"/>
      <c r="Z2893" s="10"/>
      <c r="AA2893" s="10"/>
      <c r="AB2893" s="10"/>
      <c r="AC2893" s="13"/>
      <c r="AD2893" s="10"/>
      <c r="AE2893" s="7"/>
      <c r="AF2893" s="7"/>
      <c r="AG2893" s="7"/>
      <c r="AH2893" s="7"/>
      <c r="AI2893" s="14"/>
      <c r="AJ2893" s="33"/>
    </row>
    <row r="2894" spans="1:36" s="15" customFormat="1" ht="150" customHeight="1" x14ac:dyDescent="0.25">
      <c r="A2894" s="4"/>
      <c r="B2894" s="7" t="str">
        <f>IF(C2894="","",CONCATENATE("BML",C2894))</f>
        <v/>
      </c>
      <c r="C2894" s="8"/>
      <c r="D2894" s="9"/>
      <c r="E2894" s="7"/>
      <c r="F2894" s="7"/>
      <c r="G2894" s="7"/>
      <c r="H2894" s="7"/>
      <c r="I2894" s="10"/>
      <c r="J2894" s="7"/>
      <c r="K2894" s="7"/>
      <c r="L2894" s="7"/>
      <c r="M2894" s="9"/>
      <c r="N2894" s="7"/>
      <c r="O2894" s="7"/>
      <c r="P2894" s="7"/>
      <c r="Q2894" s="11"/>
      <c r="R2894" s="7"/>
      <c r="S2894" s="24">
        <f>IFERROR(_xlfn.XLOOKUP(R2894,bio_produtos!$A:$A,bio_produtos!$C:$C),"")</f>
        <v>0</v>
      </c>
      <c r="T2894" s="12"/>
      <c r="U2894" s="23" t="str">
        <f>IF(T2894="","",SUM(T2894*N2894))</f>
        <v/>
      </c>
      <c r="V2894" s="23" t="str">
        <f>IF(U2894="","",IF(U2894&lt;10000,U2894,IF(U2894&lt;100000,U2894*0.3,"AVALIAÇÃO INDIVIDUAL")))</f>
        <v/>
      </c>
      <c r="W2894" s="10"/>
      <c r="X2894" s="7"/>
      <c r="Y2894" s="13"/>
      <c r="Z2894" s="10"/>
      <c r="AA2894" s="10"/>
      <c r="AB2894" s="10"/>
      <c r="AC2894" s="13"/>
      <c r="AD2894" s="10"/>
      <c r="AE2894" s="7"/>
      <c r="AF2894" s="7"/>
      <c r="AG2894" s="7"/>
      <c r="AH2894" s="7"/>
      <c r="AI2894" s="14"/>
      <c r="AJ2894" s="33"/>
    </row>
    <row r="2895" spans="1:36" s="15" customFormat="1" ht="150" customHeight="1" x14ac:dyDescent="0.25">
      <c r="A2895" s="4"/>
      <c r="B2895" s="7" t="str">
        <f>IF(C2895="","",CONCATENATE("BML",C2895))</f>
        <v/>
      </c>
      <c r="C2895" s="8"/>
      <c r="D2895" s="9"/>
      <c r="E2895" s="7"/>
      <c r="F2895" s="7"/>
      <c r="G2895" s="7"/>
      <c r="H2895" s="7"/>
      <c r="I2895" s="10"/>
      <c r="J2895" s="7"/>
      <c r="K2895" s="7"/>
      <c r="L2895" s="7"/>
      <c r="M2895" s="9"/>
      <c r="N2895" s="7"/>
      <c r="O2895" s="7"/>
      <c r="P2895" s="7"/>
      <c r="Q2895" s="11"/>
      <c r="R2895" s="7"/>
      <c r="S2895" s="24">
        <f>IFERROR(_xlfn.XLOOKUP(R2895,bio_produtos!$A:$A,bio_produtos!$C:$C),"")</f>
        <v>0</v>
      </c>
      <c r="T2895" s="12"/>
      <c r="U2895" s="23" t="str">
        <f>IF(T2895="","",SUM(T2895*N2895))</f>
        <v/>
      </c>
      <c r="V2895" s="23" t="str">
        <f>IF(U2895="","",IF(U2895&lt;10000,U2895,IF(U2895&lt;100000,U2895*0.3,"AVALIAÇÃO INDIVIDUAL")))</f>
        <v/>
      </c>
      <c r="W2895" s="10"/>
      <c r="X2895" s="7"/>
      <c r="Y2895" s="13"/>
      <c r="Z2895" s="10"/>
      <c r="AA2895" s="10"/>
      <c r="AB2895" s="10"/>
      <c r="AC2895" s="13"/>
      <c r="AD2895" s="10"/>
      <c r="AE2895" s="7"/>
      <c r="AF2895" s="7"/>
      <c r="AG2895" s="7"/>
      <c r="AH2895" s="7"/>
      <c r="AI2895" s="14"/>
      <c r="AJ2895" s="33"/>
    </row>
    <row r="2896" spans="1:36" s="15" customFormat="1" ht="150" customHeight="1" x14ac:dyDescent="0.25">
      <c r="A2896" s="4"/>
      <c r="B2896" s="7" t="str">
        <f>IF(C2896="","",CONCATENATE("BML",C2896))</f>
        <v/>
      </c>
      <c r="C2896" s="8"/>
      <c r="D2896" s="9"/>
      <c r="E2896" s="7"/>
      <c r="F2896" s="7"/>
      <c r="G2896" s="7"/>
      <c r="H2896" s="7"/>
      <c r="I2896" s="10"/>
      <c r="J2896" s="7"/>
      <c r="K2896" s="7"/>
      <c r="L2896" s="7"/>
      <c r="M2896" s="9"/>
      <c r="N2896" s="7"/>
      <c r="O2896" s="7"/>
      <c r="P2896" s="7"/>
      <c r="Q2896" s="11"/>
      <c r="R2896" s="7"/>
      <c r="S2896" s="24">
        <f>IFERROR(_xlfn.XLOOKUP(R2896,bio_produtos!$A:$A,bio_produtos!$C:$C),"")</f>
        <v>0</v>
      </c>
      <c r="T2896" s="12"/>
      <c r="U2896" s="23" t="str">
        <f>IF(T2896="","",SUM(T2896*N2896))</f>
        <v/>
      </c>
      <c r="V2896" s="23" t="str">
        <f>IF(U2896="","",IF(U2896&lt;10000,U2896,IF(U2896&lt;100000,U2896*0.3,"AVALIAÇÃO INDIVIDUAL")))</f>
        <v/>
      </c>
      <c r="W2896" s="10"/>
      <c r="X2896" s="7"/>
      <c r="Y2896" s="13"/>
      <c r="Z2896" s="10"/>
      <c r="AA2896" s="10"/>
      <c r="AB2896" s="10"/>
      <c r="AC2896" s="13"/>
      <c r="AD2896" s="10"/>
      <c r="AE2896" s="7"/>
      <c r="AF2896" s="7"/>
      <c r="AG2896" s="7"/>
      <c r="AH2896" s="7"/>
      <c r="AI2896" s="14"/>
      <c r="AJ2896" s="33"/>
    </row>
    <row r="2897" spans="1:36" s="15" customFormat="1" ht="150" customHeight="1" x14ac:dyDescent="0.25">
      <c r="A2897" s="4"/>
      <c r="B2897" s="7" t="str">
        <f>IF(C2897="","",CONCATENATE("BML",C2897))</f>
        <v/>
      </c>
      <c r="C2897" s="8"/>
      <c r="D2897" s="9"/>
      <c r="E2897" s="7"/>
      <c r="F2897" s="7"/>
      <c r="G2897" s="7"/>
      <c r="H2897" s="7"/>
      <c r="I2897" s="10"/>
      <c r="J2897" s="7"/>
      <c r="K2897" s="7"/>
      <c r="L2897" s="7"/>
      <c r="M2897" s="9"/>
      <c r="N2897" s="7"/>
      <c r="O2897" s="7"/>
      <c r="P2897" s="7"/>
      <c r="Q2897" s="11"/>
      <c r="R2897" s="7"/>
      <c r="S2897" s="24">
        <f>IFERROR(_xlfn.XLOOKUP(R2897,bio_produtos!$A:$A,bio_produtos!$C:$C),"")</f>
        <v>0</v>
      </c>
      <c r="T2897" s="12"/>
      <c r="U2897" s="23" t="str">
        <f>IF(T2897="","",SUM(T2897*N2897))</f>
        <v/>
      </c>
      <c r="V2897" s="23" t="str">
        <f>IF(U2897="","",IF(U2897&lt;10000,U2897,IF(U2897&lt;100000,U2897*0.3,"AVALIAÇÃO INDIVIDUAL")))</f>
        <v/>
      </c>
      <c r="W2897" s="10"/>
      <c r="X2897" s="7"/>
      <c r="Y2897" s="13"/>
      <c r="Z2897" s="10"/>
      <c r="AA2897" s="10"/>
      <c r="AB2897" s="10"/>
      <c r="AC2897" s="13"/>
      <c r="AD2897" s="10"/>
      <c r="AE2897" s="7"/>
      <c r="AF2897" s="7"/>
      <c r="AG2897" s="7"/>
      <c r="AH2897" s="7"/>
      <c r="AI2897" s="14"/>
      <c r="AJ2897" s="33"/>
    </row>
    <row r="2898" spans="1:36" s="15" customFormat="1" ht="150" customHeight="1" x14ac:dyDescent="0.25">
      <c r="A2898" s="4"/>
      <c r="B2898" s="7" t="str">
        <f>IF(C2898="","",CONCATENATE("BML",C2898))</f>
        <v/>
      </c>
      <c r="C2898" s="8"/>
      <c r="D2898" s="9"/>
      <c r="E2898" s="7"/>
      <c r="F2898" s="7"/>
      <c r="G2898" s="7"/>
      <c r="H2898" s="7"/>
      <c r="I2898" s="10"/>
      <c r="J2898" s="7"/>
      <c r="K2898" s="7"/>
      <c r="L2898" s="7"/>
      <c r="M2898" s="9"/>
      <c r="N2898" s="7"/>
      <c r="O2898" s="7"/>
      <c r="P2898" s="7"/>
      <c r="Q2898" s="11"/>
      <c r="R2898" s="7"/>
      <c r="S2898" s="24">
        <f>IFERROR(_xlfn.XLOOKUP(R2898,bio_produtos!$A:$A,bio_produtos!$C:$C),"")</f>
        <v>0</v>
      </c>
      <c r="T2898" s="12"/>
      <c r="U2898" s="23" t="str">
        <f>IF(T2898="","",SUM(T2898*N2898))</f>
        <v/>
      </c>
      <c r="V2898" s="23" t="str">
        <f>IF(U2898="","",IF(U2898&lt;10000,U2898,IF(U2898&lt;100000,U2898*0.3,"AVALIAÇÃO INDIVIDUAL")))</f>
        <v/>
      </c>
      <c r="W2898" s="10"/>
      <c r="X2898" s="7"/>
      <c r="Y2898" s="13"/>
      <c r="Z2898" s="10"/>
      <c r="AA2898" s="10"/>
      <c r="AB2898" s="10"/>
      <c r="AC2898" s="13"/>
      <c r="AD2898" s="10"/>
      <c r="AE2898" s="7"/>
      <c r="AF2898" s="7"/>
      <c r="AG2898" s="7"/>
      <c r="AH2898" s="7"/>
      <c r="AI2898" s="14"/>
      <c r="AJ2898" s="33"/>
    </row>
    <row r="2899" spans="1:36" s="15" customFormat="1" ht="150" customHeight="1" x14ac:dyDescent="0.25">
      <c r="A2899" s="4"/>
      <c r="B2899" s="7" t="str">
        <f>IF(C2899="","",CONCATENATE("BML",C2899))</f>
        <v/>
      </c>
      <c r="C2899" s="8"/>
      <c r="D2899" s="9"/>
      <c r="E2899" s="7"/>
      <c r="F2899" s="7"/>
      <c r="G2899" s="7"/>
      <c r="H2899" s="7"/>
      <c r="I2899" s="10"/>
      <c r="J2899" s="7"/>
      <c r="K2899" s="7"/>
      <c r="L2899" s="7"/>
      <c r="M2899" s="9"/>
      <c r="N2899" s="7"/>
      <c r="O2899" s="7"/>
      <c r="P2899" s="7"/>
      <c r="Q2899" s="11"/>
      <c r="R2899" s="7"/>
      <c r="S2899" s="24">
        <f>IFERROR(_xlfn.XLOOKUP(R2899,bio_produtos!$A:$A,bio_produtos!$C:$C),"")</f>
        <v>0</v>
      </c>
      <c r="T2899" s="12"/>
      <c r="U2899" s="23" t="str">
        <f>IF(T2899="","",SUM(T2899*N2899))</f>
        <v/>
      </c>
      <c r="V2899" s="23" t="str">
        <f>IF(U2899="","",IF(U2899&lt;10000,U2899,IF(U2899&lt;100000,U2899*0.3,"AVALIAÇÃO INDIVIDUAL")))</f>
        <v/>
      </c>
      <c r="W2899" s="10"/>
      <c r="X2899" s="7"/>
      <c r="Y2899" s="13"/>
      <c r="Z2899" s="10"/>
      <c r="AA2899" s="10"/>
      <c r="AB2899" s="10"/>
      <c r="AC2899" s="13"/>
      <c r="AD2899" s="10"/>
      <c r="AE2899" s="7"/>
      <c r="AF2899" s="7"/>
      <c r="AG2899" s="7"/>
      <c r="AH2899" s="7"/>
      <c r="AI2899" s="14"/>
      <c r="AJ2899" s="33"/>
    </row>
    <row r="2900" spans="1:36" s="15" customFormat="1" ht="150" customHeight="1" x14ac:dyDescent="0.25">
      <c r="A2900" s="4"/>
      <c r="B2900" s="7" t="str">
        <f>IF(C2900="","",CONCATENATE("BML",C2900))</f>
        <v/>
      </c>
      <c r="C2900" s="8"/>
      <c r="D2900" s="9"/>
      <c r="E2900" s="7"/>
      <c r="F2900" s="7"/>
      <c r="G2900" s="7"/>
      <c r="H2900" s="7"/>
      <c r="I2900" s="10"/>
      <c r="J2900" s="7"/>
      <c r="K2900" s="7"/>
      <c r="L2900" s="7"/>
      <c r="M2900" s="9"/>
      <c r="N2900" s="7"/>
      <c r="O2900" s="7"/>
      <c r="P2900" s="7"/>
      <c r="Q2900" s="11"/>
      <c r="R2900" s="7"/>
      <c r="S2900" s="24">
        <f>IFERROR(_xlfn.XLOOKUP(R2900,bio_produtos!$A:$A,bio_produtos!$C:$C),"")</f>
        <v>0</v>
      </c>
      <c r="T2900" s="12"/>
      <c r="U2900" s="23" t="str">
        <f>IF(T2900="","",SUM(T2900*N2900))</f>
        <v/>
      </c>
      <c r="V2900" s="23" t="str">
        <f>IF(U2900="","",IF(U2900&lt;10000,U2900,IF(U2900&lt;100000,U2900*0.3,"AVALIAÇÃO INDIVIDUAL")))</f>
        <v/>
      </c>
      <c r="W2900" s="10"/>
      <c r="X2900" s="7"/>
      <c r="Y2900" s="13"/>
      <c r="Z2900" s="10"/>
      <c r="AA2900" s="10"/>
      <c r="AB2900" s="10"/>
      <c r="AC2900" s="13"/>
      <c r="AD2900" s="10"/>
      <c r="AE2900" s="7"/>
      <c r="AF2900" s="7"/>
      <c r="AG2900" s="7"/>
      <c r="AH2900" s="7"/>
      <c r="AI2900" s="14"/>
      <c r="AJ2900" s="33"/>
    </row>
    <row r="2901" spans="1:36" s="15" customFormat="1" ht="150" customHeight="1" x14ac:dyDescent="0.25">
      <c r="A2901" s="4"/>
      <c r="B2901" s="7" t="str">
        <f>IF(C2901="","",CONCATENATE("BML",C2901))</f>
        <v/>
      </c>
      <c r="C2901" s="8"/>
      <c r="D2901" s="9"/>
      <c r="E2901" s="7"/>
      <c r="F2901" s="7"/>
      <c r="G2901" s="7"/>
      <c r="H2901" s="7"/>
      <c r="I2901" s="10"/>
      <c r="J2901" s="7"/>
      <c r="K2901" s="7"/>
      <c r="L2901" s="7"/>
      <c r="M2901" s="9"/>
      <c r="N2901" s="7"/>
      <c r="O2901" s="7"/>
      <c r="P2901" s="7"/>
      <c r="Q2901" s="11"/>
      <c r="R2901" s="7"/>
      <c r="S2901" s="24">
        <f>IFERROR(_xlfn.XLOOKUP(R2901,bio_produtos!$A:$A,bio_produtos!$C:$C),"")</f>
        <v>0</v>
      </c>
      <c r="T2901" s="12"/>
      <c r="U2901" s="23" t="str">
        <f>IF(T2901="","",SUM(T2901*N2901))</f>
        <v/>
      </c>
      <c r="V2901" s="23" t="str">
        <f>IF(U2901="","",IF(U2901&lt;10000,U2901,IF(U2901&lt;100000,U2901*0.3,"AVALIAÇÃO INDIVIDUAL")))</f>
        <v/>
      </c>
      <c r="W2901" s="10"/>
      <c r="X2901" s="7"/>
      <c r="Y2901" s="13"/>
      <c r="Z2901" s="10"/>
      <c r="AA2901" s="10"/>
      <c r="AB2901" s="10"/>
      <c r="AC2901" s="13"/>
      <c r="AD2901" s="10"/>
      <c r="AE2901" s="7"/>
      <c r="AF2901" s="7"/>
      <c r="AG2901" s="7"/>
      <c r="AH2901" s="7"/>
      <c r="AI2901" s="14"/>
      <c r="AJ2901" s="33"/>
    </row>
    <row r="2902" spans="1:36" s="15" customFormat="1" ht="150" customHeight="1" x14ac:dyDescent="0.25">
      <c r="A2902" s="4"/>
      <c r="B2902" s="7" t="str">
        <f>IF(C2902="","",CONCATENATE("BML",C2902))</f>
        <v/>
      </c>
      <c r="C2902" s="8"/>
      <c r="D2902" s="9"/>
      <c r="E2902" s="7"/>
      <c r="F2902" s="7"/>
      <c r="G2902" s="7"/>
      <c r="H2902" s="7"/>
      <c r="I2902" s="10"/>
      <c r="J2902" s="7"/>
      <c r="K2902" s="7"/>
      <c r="L2902" s="7"/>
      <c r="M2902" s="9"/>
      <c r="N2902" s="7"/>
      <c r="O2902" s="7"/>
      <c r="P2902" s="7"/>
      <c r="Q2902" s="11"/>
      <c r="R2902" s="7"/>
      <c r="S2902" s="24">
        <f>IFERROR(_xlfn.XLOOKUP(R2902,bio_produtos!$A:$A,bio_produtos!$C:$C),"")</f>
        <v>0</v>
      </c>
      <c r="T2902" s="12"/>
      <c r="U2902" s="23" t="str">
        <f>IF(T2902="","",SUM(T2902*N2902))</f>
        <v/>
      </c>
      <c r="V2902" s="23" t="str">
        <f>IF(U2902="","",IF(U2902&lt;10000,U2902,IF(U2902&lt;100000,U2902*0.3,"AVALIAÇÃO INDIVIDUAL")))</f>
        <v/>
      </c>
      <c r="W2902" s="10"/>
      <c r="X2902" s="7"/>
      <c r="Y2902" s="13"/>
      <c r="Z2902" s="10"/>
      <c r="AA2902" s="10"/>
      <c r="AB2902" s="10"/>
      <c r="AC2902" s="13"/>
      <c r="AD2902" s="10"/>
      <c r="AE2902" s="7"/>
      <c r="AF2902" s="7"/>
      <c r="AG2902" s="7"/>
      <c r="AH2902" s="7"/>
      <c r="AI2902" s="14"/>
      <c r="AJ2902" s="33"/>
    </row>
    <row r="2903" spans="1:36" s="15" customFormat="1" ht="150" customHeight="1" x14ac:dyDescent="0.25">
      <c r="A2903" s="4"/>
      <c r="B2903" s="7" t="str">
        <f>IF(C2903="","",CONCATENATE("BML",C2903))</f>
        <v/>
      </c>
      <c r="C2903" s="8"/>
      <c r="D2903" s="9"/>
      <c r="E2903" s="7"/>
      <c r="F2903" s="7"/>
      <c r="G2903" s="7"/>
      <c r="H2903" s="7"/>
      <c r="I2903" s="10"/>
      <c r="J2903" s="7"/>
      <c r="K2903" s="7"/>
      <c r="L2903" s="7"/>
      <c r="M2903" s="9"/>
      <c r="N2903" s="7"/>
      <c r="O2903" s="7"/>
      <c r="P2903" s="7"/>
      <c r="Q2903" s="11"/>
      <c r="R2903" s="7"/>
      <c r="S2903" s="24">
        <f>IFERROR(_xlfn.XLOOKUP(R2903,bio_produtos!$A:$A,bio_produtos!$C:$C),"")</f>
        <v>0</v>
      </c>
      <c r="T2903" s="12"/>
      <c r="U2903" s="23" t="str">
        <f>IF(T2903="","",SUM(T2903*N2903))</f>
        <v/>
      </c>
      <c r="V2903" s="23" t="str">
        <f>IF(U2903="","",IF(U2903&lt;10000,U2903,IF(U2903&lt;100000,U2903*0.3,"AVALIAÇÃO INDIVIDUAL")))</f>
        <v/>
      </c>
      <c r="W2903" s="10"/>
      <c r="X2903" s="7"/>
      <c r="Y2903" s="13"/>
      <c r="Z2903" s="10"/>
      <c r="AA2903" s="10"/>
      <c r="AB2903" s="10"/>
      <c r="AC2903" s="13"/>
      <c r="AD2903" s="10"/>
      <c r="AE2903" s="7"/>
      <c r="AF2903" s="7"/>
      <c r="AG2903" s="7"/>
      <c r="AH2903" s="7"/>
      <c r="AI2903" s="14"/>
      <c r="AJ2903" s="33"/>
    </row>
    <row r="2904" spans="1:36" s="15" customFormat="1" ht="150" customHeight="1" x14ac:dyDescent="0.25">
      <c r="A2904" s="4"/>
      <c r="B2904" s="7" t="str">
        <f>IF(C2904="","",CONCATENATE("BML",C2904))</f>
        <v/>
      </c>
      <c r="C2904" s="8"/>
      <c r="D2904" s="9"/>
      <c r="E2904" s="7"/>
      <c r="F2904" s="7"/>
      <c r="G2904" s="7"/>
      <c r="H2904" s="7"/>
      <c r="I2904" s="10"/>
      <c r="J2904" s="7"/>
      <c r="K2904" s="7"/>
      <c r="L2904" s="7"/>
      <c r="M2904" s="9"/>
      <c r="N2904" s="7"/>
      <c r="O2904" s="7"/>
      <c r="P2904" s="7"/>
      <c r="Q2904" s="11"/>
      <c r="R2904" s="7"/>
      <c r="S2904" s="24">
        <f>IFERROR(_xlfn.XLOOKUP(R2904,bio_produtos!$A:$A,bio_produtos!$C:$C),"")</f>
        <v>0</v>
      </c>
      <c r="T2904" s="12"/>
      <c r="U2904" s="23" t="str">
        <f>IF(T2904="","",SUM(T2904*N2904))</f>
        <v/>
      </c>
      <c r="V2904" s="23" t="str">
        <f>IF(U2904="","",IF(U2904&lt;10000,U2904,IF(U2904&lt;100000,U2904*0.3,"AVALIAÇÃO INDIVIDUAL")))</f>
        <v/>
      </c>
      <c r="W2904" s="10"/>
      <c r="X2904" s="7"/>
      <c r="Y2904" s="13"/>
      <c r="Z2904" s="10"/>
      <c r="AA2904" s="10"/>
      <c r="AB2904" s="10"/>
      <c r="AC2904" s="13"/>
      <c r="AD2904" s="10"/>
      <c r="AE2904" s="7"/>
      <c r="AF2904" s="7"/>
      <c r="AG2904" s="7"/>
      <c r="AH2904" s="7"/>
      <c r="AI2904" s="14"/>
      <c r="AJ2904" s="33"/>
    </row>
    <row r="2905" spans="1:36" s="15" customFormat="1" ht="150" customHeight="1" x14ac:dyDescent="0.25">
      <c r="A2905" s="4"/>
      <c r="B2905" s="7" t="str">
        <f>IF(C2905="","",CONCATENATE("BML",C2905))</f>
        <v/>
      </c>
      <c r="C2905" s="8"/>
      <c r="D2905" s="9"/>
      <c r="E2905" s="7"/>
      <c r="F2905" s="7"/>
      <c r="G2905" s="7"/>
      <c r="H2905" s="7"/>
      <c r="I2905" s="10"/>
      <c r="J2905" s="7"/>
      <c r="K2905" s="7"/>
      <c r="L2905" s="7"/>
      <c r="M2905" s="9"/>
      <c r="N2905" s="7"/>
      <c r="O2905" s="7"/>
      <c r="P2905" s="7"/>
      <c r="Q2905" s="11"/>
      <c r="R2905" s="7"/>
      <c r="S2905" s="24">
        <f>IFERROR(_xlfn.XLOOKUP(R2905,bio_produtos!$A:$A,bio_produtos!$C:$C),"")</f>
        <v>0</v>
      </c>
      <c r="T2905" s="12"/>
      <c r="U2905" s="23" t="str">
        <f>IF(T2905="","",SUM(T2905*N2905))</f>
        <v/>
      </c>
      <c r="V2905" s="23" t="str">
        <f>IF(U2905="","",IF(U2905&lt;10000,U2905,IF(U2905&lt;100000,U2905*0.3,"AVALIAÇÃO INDIVIDUAL")))</f>
        <v/>
      </c>
      <c r="W2905" s="10"/>
      <c r="X2905" s="7"/>
      <c r="Y2905" s="13"/>
      <c r="Z2905" s="10"/>
      <c r="AA2905" s="10"/>
      <c r="AB2905" s="10"/>
      <c r="AC2905" s="13"/>
      <c r="AD2905" s="10"/>
      <c r="AE2905" s="7"/>
      <c r="AF2905" s="7"/>
      <c r="AG2905" s="7"/>
      <c r="AH2905" s="7"/>
      <c r="AI2905" s="14"/>
      <c r="AJ2905" s="33"/>
    </row>
    <row r="2906" spans="1:36" s="15" customFormat="1" ht="150" customHeight="1" x14ac:dyDescent="0.25">
      <c r="A2906" s="4"/>
      <c r="B2906" s="7" t="str">
        <f>IF(C2906="","",CONCATENATE("BML",C2906))</f>
        <v/>
      </c>
      <c r="C2906" s="8"/>
      <c r="D2906" s="9"/>
      <c r="E2906" s="7"/>
      <c r="F2906" s="7"/>
      <c r="G2906" s="7"/>
      <c r="H2906" s="7"/>
      <c r="I2906" s="10"/>
      <c r="J2906" s="7"/>
      <c r="K2906" s="7"/>
      <c r="L2906" s="7"/>
      <c r="M2906" s="9"/>
      <c r="N2906" s="7"/>
      <c r="O2906" s="7"/>
      <c r="P2906" s="7"/>
      <c r="Q2906" s="11"/>
      <c r="R2906" s="7"/>
      <c r="S2906" s="24">
        <f>IFERROR(_xlfn.XLOOKUP(R2906,bio_produtos!$A:$A,bio_produtos!$C:$C),"")</f>
        <v>0</v>
      </c>
      <c r="T2906" s="12"/>
      <c r="U2906" s="23" t="str">
        <f>IF(T2906="","",SUM(T2906*N2906))</f>
        <v/>
      </c>
      <c r="V2906" s="23" t="str">
        <f>IF(U2906="","",IF(U2906&lt;10000,U2906,IF(U2906&lt;100000,U2906*0.3,"AVALIAÇÃO INDIVIDUAL")))</f>
        <v/>
      </c>
      <c r="W2906" s="10"/>
      <c r="X2906" s="7"/>
      <c r="Y2906" s="13"/>
      <c r="Z2906" s="10"/>
      <c r="AA2906" s="10"/>
      <c r="AB2906" s="10"/>
      <c r="AC2906" s="13"/>
      <c r="AD2906" s="10"/>
      <c r="AE2906" s="7"/>
      <c r="AF2906" s="7"/>
      <c r="AG2906" s="7"/>
      <c r="AH2906" s="7"/>
      <c r="AI2906" s="14"/>
      <c r="AJ2906" s="33"/>
    </row>
    <row r="2907" spans="1:36" s="15" customFormat="1" ht="150" customHeight="1" x14ac:dyDescent="0.25">
      <c r="A2907" s="4"/>
      <c r="B2907" s="7" t="str">
        <f>IF(C2907="","",CONCATENATE("BML",C2907))</f>
        <v/>
      </c>
      <c r="C2907" s="8"/>
      <c r="D2907" s="9"/>
      <c r="E2907" s="7"/>
      <c r="F2907" s="7"/>
      <c r="G2907" s="7"/>
      <c r="H2907" s="7"/>
      <c r="I2907" s="10"/>
      <c r="J2907" s="7"/>
      <c r="K2907" s="7"/>
      <c r="L2907" s="7"/>
      <c r="M2907" s="9"/>
      <c r="N2907" s="7"/>
      <c r="O2907" s="7"/>
      <c r="P2907" s="7"/>
      <c r="Q2907" s="11"/>
      <c r="R2907" s="7"/>
      <c r="S2907" s="24">
        <f>IFERROR(_xlfn.XLOOKUP(R2907,bio_produtos!$A:$A,bio_produtos!$C:$C),"")</f>
        <v>0</v>
      </c>
      <c r="T2907" s="12"/>
      <c r="U2907" s="23" t="str">
        <f>IF(T2907="","",SUM(T2907*N2907))</f>
        <v/>
      </c>
      <c r="V2907" s="23" t="str">
        <f>IF(U2907="","",IF(U2907&lt;10000,U2907,IF(U2907&lt;100000,U2907*0.3,"AVALIAÇÃO INDIVIDUAL")))</f>
        <v/>
      </c>
      <c r="W2907" s="10"/>
      <c r="X2907" s="7"/>
      <c r="Y2907" s="13"/>
      <c r="Z2907" s="10"/>
      <c r="AA2907" s="10"/>
      <c r="AB2907" s="10"/>
      <c r="AC2907" s="13"/>
      <c r="AD2907" s="10"/>
      <c r="AE2907" s="7"/>
      <c r="AF2907" s="7"/>
      <c r="AG2907" s="7"/>
      <c r="AH2907" s="7"/>
      <c r="AI2907" s="14"/>
      <c r="AJ2907" s="33"/>
    </row>
    <row r="2908" spans="1:36" s="15" customFormat="1" ht="150" customHeight="1" x14ac:dyDescent="0.25">
      <c r="A2908" s="4"/>
      <c r="B2908" s="7" t="str">
        <f>IF(C2908="","",CONCATENATE("BML",C2908))</f>
        <v/>
      </c>
      <c r="C2908" s="8"/>
      <c r="D2908" s="9"/>
      <c r="E2908" s="7"/>
      <c r="F2908" s="7"/>
      <c r="G2908" s="7"/>
      <c r="H2908" s="7"/>
      <c r="I2908" s="10"/>
      <c r="J2908" s="7"/>
      <c r="K2908" s="7"/>
      <c r="L2908" s="7"/>
      <c r="M2908" s="9"/>
      <c r="N2908" s="7"/>
      <c r="O2908" s="7"/>
      <c r="P2908" s="7"/>
      <c r="Q2908" s="11"/>
      <c r="R2908" s="7"/>
      <c r="S2908" s="24">
        <f>IFERROR(_xlfn.XLOOKUP(R2908,bio_produtos!$A:$A,bio_produtos!$C:$C),"")</f>
        <v>0</v>
      </c>
      <c r="T2908" s="12"/>
      <c r="U2908" s="23" t="str">
        <f>IF(T2908="","",SUM(T2908*N2908))</f>
        <v/>
      </c>
      <c r="V2908" s="23" t="str">
        <f>IF(U2908="","",IF(U2908&lt;10000,U2908,IF(U2908&lt;100000,U2908*0.3,"AVALIAÇÃO INDIVIDUAL")))</f>
        <v/>
      </c>
      <c r="W2908" s="10"/>
      <c r="X2908" s="7"/>
      <c r="Y2908" s="13"/>
      <c r="Z2908" s="10"/>
      <c r="AA2908" s="10"/>
      <c r="AB2908" s="10"/>
      <c r="AC2908" s="13"/>
      <c r="AD2908" s="10"/>
      <c r="AE2908" s="7"/>
      <c r="AF2908" s="7"/>
      <c r="AG2908" s="7"/>
      <c r="AH2908" s="7"/>
      <c r="AI2908" s="14"/>
      <c r="AJ2908" s="33"/>
    </row>
    <row r="2909" spans="1:36" s="15" customFormat="1" ht="150" customHeight="1" x14ac:dyDescent="0.25">
      <c r="A2909" s="4"/>
      <c r="B2909" s="7" t="str">
        <f>IF(C2909="","",CONCATENATE("BML",C2909))</f>
        <v/>
      </c>
      <c r="C2909" s="8"/>
      <c r="D2909" s="9"/>
      <c r="E2909" s="7"/>
      <c r="F2909" s="7"/>
      <c r="G2909" s="7"/>
      <c r="H2909" s="7"/>
      <c r="I2909" s="10"/>
      <c r="J2909" s="7"/>
      <c r="K2909" s="7"/>
      <c r="L2909" s="7"/>
      <c r="M2909" s="9"/>
      <c r="N2909" s="7"/>
      <c r="O2909" s="7"/>
      <c r="P2909" s="7"/>
      <c r="Q2909" s="11"/>
      <c r="R2909" s="7"/>
      <c r="S2909" s="24">
        <f>IFERROR(_xlfn.XLOOKUP(R2909,bio_produtos!$A:$A,bio_produtos!$C:$C),"")</f>
        <v>0</v>
      </c>
      <c r="T2909" s="12"/>
      <c r="U2909" s="23" t="str">
        <f>IF(T2909="","",SUM(T2909*N2909))</f>
        <v/>
      </c>
      <c r="V2909" s="23" t="str">
        <f>IF(U2909="","",IF(U2909&lt;10000,U2909,IF(U2909&lt;100000,U2909*0.3,"AVALIAÇÃO INDIVIDUAL")))</f>
        <v/>
      </c>
      <c r="W2909" s="10"/>
      <c r="X2909" s="7"/>
      <c r="Y2909" s="13"/>
      <c r="Z2909" s="10"/>
      <c r="AA2909" s="10"/>
      <c r="AB2909" s="10"/>
      <c r="AC2909" s="13"/>
      <c r="AD2909" s="10"/>
      <c r="AE2909" s="7"/>
      <c r="AF2909" s="7"/>
      <c r="AG2909" s="7"/>
      <c r="AH2909" s="7"/>
      <c r="AI2909" s="14"/>
      <c r="AJ2909" s="33"/>
    </row>
    <row r="2910" spans="1:36" s="15" customFormat="1" ht="150" customHeight="1" x14ac:dyDescent="0.25">
      <c r="A2910" s="4"/>
      <c r="B2910" s="7" t="str">
        <f>IF(C2910="","",CONCATENATE("BML",C2910))</f>
        <v/>
      </c>
      <c r="C2910" s="8"/>
      <c r="D2910" s="9"/>
      <c r="E2910" s="7"/>
      <c r="F2910" s="7"/>
      <c r="G2910" s="7"/>
      <c r="H2910" s="7"/>
      <c r="I2910" s="10"/>
      <c r="J2910" s="7"/>
      <c r="K2910" s="7"/>
      <c r="L2910" s="7"/>
      <c r="M2910" s="9"/>
      <c r="N2910" s="7"/>
      <c r="O2910" s="7"/>
      <c r="P2910" s="7"/>
      <c r="Q2910" s="11"/>
      <c r="R2910" s="7"/>
      <c r="S2910" s="24">
        <f>IFERROR(_xlfn.XLOOKUP(R2910,bio_produtos!$A:$A,bio_produtos!$C:$C),"")</f>
        <v>0</v>
      </c>
      <c r="T2910" s="12"/>
      <c r="U2910" s="23" t="str">
        <f>IF(T2910="","",SUM(T2910*N2910))</f>
        <v/>
      </c>
      <c r="V2910" s="23" t="str">
        <f>IF(U2910="","",IF(U2910&lt;10000,U2910,IF(U2910&lt;100000,U2910*0.3,"AVALIAÇÃO INDIVIDUAL")))</f>
        <v/>
      </c>
      <c r="W2910" s="10"/>
      <c r="X2910" s="7"/>
      <c r="Y2910" s="13"/>
      <c r="Z2910" s="10"/>
      <c r="AA2910" s="10"/>
      <c r="AB2910" s="10"/>
      <c r="AC2910" s="13"/>
      <c r="AD2910" s="10"/>
      <c r="AE2910" s="7"/>
      <c r="AF2910" s="7"/>
      <c r="AG2910" s="7"/>
      <c r="AH2910" s="7"/>
      <c r="AI2910" s="14"/>
      <c r="AJ2910" s="33"/>
    </row>
    <row r="2911" spans="1:36" s="15" customFormat="1" ht="150" customHeight="1" x14ac:dyDescent="0.25">
      <c r="A2911" s="4"/>
      <c r="B2911" s="7" t="str">
        <f>IF(C2911="","",CONCATENATE("BML",C2911))</f>
        <v/>
      </c>
      <c r="C2911" s="8"/>
      <c r="D2911" s="9"/>
      <c r="E2911" s="7"/>
      <c r="F2911" s="7"/>
      <c r="G2911" s="7"/>
      <c r="H2911" s="7"/>
      <c r="I2911" s="10"/>
      <c r="J2911" s="7"/>
      <c r="K2911" s="7"/>
      <c r="L2911" s="7"/>
      <c r="M2911" s="9"/>
      <c r="N2911" s="7"/>
      <c r="O2911" s="7"/>
      <c r="P2911" s="7"/>
      <c r="Q2911" s="11"/>
      <c r="R2911" s="7"/>
      <c r="S2911" s="24">
        <f>IFERROR(_xlfn.XLOOKUP(R2911,bio_produtos!$A:$A,bio_produtos!$C:$C),"")</f>
        <v>0</v>
      </c>
      <c r="T2911" s="12"/>
      <c r="U2911" s="23" t="str">
        <f>IF(T2911="","",SUM(T2911*N2911))</f>
        <v/>
      </c>
      <c r="V2911" s="23" t="str">
        <f>IF(U2911="","",IF(U2911&lt;10000,U2911,IF(U2911&lt;100000,U2911*0.3,"AVALIAÇÃO INDIVIDUAL")))</f>
        <v/>
      </c>
      <c r="W2911" s="10"/>
      <c r="X2911" s="7"/>
      <c r="Y2911" s="13"/>
      <c r="Z2911" s="10"/>
      <c r="AA2911" s="10"/>
      <c r="AB2911" s="10"/>
      <c r="AC2911" s="13"/>
      <c r="AD2911" s="10"/>
      <c r="AE2911" s="7"/>
      <c r="AF2911" s="7"/>
      <c r="AG2911" s="7"/>
      <c r="AH2911" s="7"/>
      <c r="AI2911" s="14"/>
      <c r="AJ2911" s="33"/>
    </row>
    <row r="2912" spans="1:36" s="15" customFormat="1" ht="150" customHeight="1" x14ac:dyDescent="0.25">
      <c r="A2912" s="4"/>
      <c r="B2912" s="7" t="str">
        <f>IF(C2912="","",CONCATENATE("BML",C2912))</f>
        <v/>
      </c>
      <c r="C2912" s="8"/>
      <c r="D2912" s="9"/>
      <c r="E2912" s="7"/>
      <c r="F2912" s="7"/>
      <c r="G2912" s="7"/>
      <c r="H2912" s="7"/>
      <c r="I2912" s="10"/>
      <c r="J2912" s="7"/>
      <c r="K2912" s="7"/>
      <c r="L2912" s="7"/>
      <c r="M2912" s="9"/>
      <c r="N2912" s="7"/>
      <c r="O2912" s="7"/>
      <c r="P2912" s="7"/>
      <c r="Q2912" s="11"/>
      <c r="R2912" s="7"/>
      <c r="S2912" s="24">
        <f>IFERROR(_xlfn.XLOOKUP(R2912,bio_produtos!$A:$A,bio_produtos!$C:$C),"")</f>
        <v>0</v>
      </c>
      <c r="T2912" s="12"/>
      <c r="U2912" s="23" t="str">
        <f>IF(T2912="","",SUM(T2912*N2912))</f>
        <v/>
      </c>
      <c r="V2912" s="23" t="str">
        <f>IF(U2912="","",IF(U2912&lt;10000,U2912,IF(U2912&lt;100000,U2912*0.3,"AVALIAÇÃO INDIVIDUAL")))</f>
        <v/>
      </c>
      <c r="W2912" s="10"/>
      <c r="X2912" s="7"/>
      <c r="Y2912" s="13"/>
      <c r="Z2912" s="10"/>
      <c r="AA2912" s="10"/>
      <c r="AB2912" s="10"/>
      <c r="AC2912" s="13"/>
      <c r="AD2912" s="10"/>
      <c r="AE2912" s="7"/>
      <c r="AF2912" s="7"/>
      <c r="AG2912" s="7"/>
      <c r="AH2912" s="7"/>
      <c r="AI2912" s="14"/>
      <c r="AJ2912" s="33"/>
    </row>
    <row r="2913" spans="1:36" s="15" customFormat="1" ht="150" customHeight="1" x14ac:dyDescent="0.25">
      <c r="A2913" s="4"/>
      <c r="B2913" s="7" t="str">
        <f>IF(C2913="","",CONCATENATE("BML",C2913))</f>
        <v/>
      </c>
      <c r="C2913" s="8"/>
      <c r="D2913" s="9"/>
      <c r="E2913" s="7"/>
      <c r="F2913" s="7"/>
      <c r="G2913" s="7"/>
      <c r="H2913" s="7"/>
      <c r="I2913" s="10"/>
      <c r="J2913" s="7"/>
      <c r="K2913" s="7"/>
      <c r="L2913" s="7"/>
      <c r="M2913" s="9"/>
      <c r="N2913" s="7"/>
      <c r="O2913" s="7"/>
      <c r="P2913" s="7"/>
      <c r="Q2913" s="11"/>
      <c r="R2913" s="7"/>
      <c r="S2913" s="24">
        <f>IFERROR(_xlfn.XLOOKUP(R2913,bio_produtos!$A:$A,bio_produtos!$C:$C),"")</f>
        <v>0</v>
      </c>
      <c r="T2913" s="12"/>
      <c r="U2913" s="23" t="str">
        <f>IF(T2913="","",SUM(T2913*N2913))</f>
        <v/>
      </c>
      <c r="V2913" s="23" t="str">
        <f>IF(U2913="","",IF(U2913&lt;10000,U2913,IF(U2913&lt;100000,U2913*0.3,"AVALIAÇÃO INDIVIDUAL")))</f>
        <v/>
      </c>
      <c r="W2913" s="10"/>
      <c r="X2913" s="7"/>
      <c r="Y2913" s="13"/>
      <c r="Z2913" s="10"/>
      <c r="AA2913" s="10"/>
      <c r="AB2913" s="10"/>
      <c r="AC2913" s="13"/>
      <c r="AD2913" s="10"/>
      <c r="AE2913" s="7"/>
      <c r="AF2913" s="7"/>
      <c r="AG2913" s="7"/>
      <c r="AH2913" s="7"/>
      <c r="AI2913" s="14"/>
      <c r="AJ2913" s="33"/>
    </row>
    <row r="2914" spans="1:36" s="15" customFormat="1" ht="150" customHeight="1" x14ac:dyDescent="0.25">
      <c r="A2914" s="4"/>
      <c r="B2914" s="7" t="str">
        <f>IF(C2914="","",CONCATENATE("BML",C2914))</f>
        <v/>
      </c>
      <c r="C2914" s="8"/>
      <c r="D2914" s="9"/>
      <c r="E2914" s="7"/>
      <c r="F2914" s="7"/>
      <c r="G2914" s="7"/>
      <c r="H2914" s="7"/>
      <c r="I2914" s="10"/>
      <c r="J2914" s="7"/>
      <c r="K2914" s="7"/>
      <c r="L2914" s="7"/>
      <c r="M2914" s="9"/>
      <c r="N2914" s="7"/>
      <c r="O2914" s="7"/>
      <c r="P2914" s="7"/>
      <c r="Q2914" s="11"/>
      <c r="R2914" s="7"/>
      <c r="S2914" s="24">
        <f>IFERROR(_xlfn.XLOOKUP(R2914,bio_produtos!$A:$A,bio_produtos!$C:$C),"")</f>
        <v>0</v>
      </c>
      <c r="T2914" s="12"/>
      <c r="U2914" s="23" t="str">
        <f>IF(T2914="","",SUM(T2914*N2914))</f>
        <v/>
      </c>
      <c r="V2914" s="23" t="str">
        <f>IF(U2914="","",IF(U2914&lt;10000,U2914,IF(U2914&lt;100000,U2914*0.3,"AVALIAÇÃO INDIVIDUAL")))</f>
        <v/>
      </c>
      <c r="W2914" s="10"/>
      <c r="X2914" s="7"/>
      <c r="Y2914" s="13"/>
      <c r="Z2914" s="10"/>
      <c r="AA2914" s="10"/>
      <c r="AB2914" s="10"/>
      <c r="AC2914" s="13"/>
      <c r="AD2914" s="10"/>
      <c r="AE2914" s="7"/>
      <c r="AF2914" s="7"/>
      <c r="AG2914" s="7"/>
      <c r="AH2914" s="7"/>
      <c r="AI2914" s="14"/>
      <c r="AJ2914" s="33"/>
    </row>
    <row r="2915" spans="1:36" s="15" customFormat="1" ht="150" customHeight="1" x14ac:dyDescent="0.25">
      <c r="A2915" s="4"/>
      <c r="B2915" s="7" t="str">
        <f>IF(C2915="","",CONCATENATE("BML",C2915))</f>
        <v/>
      </c>
      <c r="C2915" s="8"/>
      <c r="D2915" s="9"/>
      <c r="E2915" s="7"/>
      <c r="F2915" s="7"/>
      <c r="G2915" s="7"/>
      <c r="H2915" s="7"/>
      <c r="I2915" s="10"/>
      <c r="J2915" s="7"/>
      <c r="K2915" s="7"/>
      <c r="L2915" s="7"/>
      <c r="M2915" s="9"/>
      <c r="N2915" s="7"/>
      <c r="O2915" s="7"/>
      <c r="P2915" s="7"/>
      <c r="Q2915" s="11"/>
      <c r="R2915" s="7"/>
      <c r="S2915" s="24">
        <f>IFERROR(_xlfn.XLOOKUP(R2915,bio_produtos!$A:$A,bio_produtos!$C:$C),"")</f>
        <v>0</v>
      </c>
      <c r="T2915" s="12"/>
      <c r="U2915" s="23" t="str">
        <f>IF(T2915="","",SUM(T2915*N2915))</f>
        <v/>
      </c>
      <c r="V2915" s="23" t="str">
        <f>IF(U2915="","",IF(U2915&lt;10000,U2915,IF(U2915&lt;100000,U2915*0.3,"AVALIAÇÃO INDIVIDUAL")))</f>
        <v/>
      </c>
      <c r="W2915" s="10"/>
      <c r="X2915" s="7"/>
      <c r="Y2915" s="13"/>
      <c r="Z2915" s="10"/>
      <c r="AA2915" s="10"/>
      <c r="AB2915" s="10"/>
      <c r="AC2915" s="13"/>
      <c r="AD2915" s="10"/>
      <c r="AE2915" s="7"/>
      <c r="AF2915" s="7"/>
      <c r="AG2915" s="7"/>
      <c r="AH2915" s="7"/>
      <c r="AI2915" s="14"/>
      <c r="AJ2915" s="33"/>
    </row>
    <row r="2916" spans="1:36" s="15" customFormat="1" ht="150" customHeight="1" x14ac:dyDescent="0.25">
      <c r="A2916" s="4"/>
      <c r="B2916" s="7" t="str">
        <f>IF(C2916="","",CONCATENATE("BML",C2916))</f>
        <v/>
      </c>
      <c r="C2916" s="8"/>
      <c r="D2916" s="9"/>
      <c r="E2916" s="7"/>
      <c r="F2916" s="7"/>
      <c r="G2916" s="7"/>
      <c r="H2916" s="7"/>
      <c r="I2916" s="10"/>
      <c r="J2916" s="7"/>
      <c r="K2916" s="7"/>
      <c r="L2916" s="7"/>
      <c r="M2916" s="9"/>
      <c r="N2916" s="7"/>
      <c r="O2916" s="7"/>
      <c r="P2916" s="7"/>
      <c r="Q2916" s="11"/>
      <c r="R2916" s="7"/>
      <c r="S2916" s="24">
        <f>IFERROR(_xlfn.XLOOKUP(R2916,bio_produtos!$A:$A,bio_produtos!$C:$C),"")</f>
        <v>0</v>
      </c>
      <c r="T2916" s="12"/>
      <c r="U2916" s="23" t="str">
        <f>IF(T2916="","",SUM(T2916*N2916))</f>
        <v/>
      </c>
      <c r="V2916" s="23" t="str">
        <f>IF(U2916="","",IF(U2916&lt;10000,U2916,IF(U2916&lt;100000,U2916*0.3,"AVALIAÇÃO INDIVIDUAL")))</f>
        <v/>
      </c>
      <c r="W2916" s="10"/>
      <c r="X2916" s="7"/>
      <c r="Y2916" s="13"/>
      <c r="Z2916" s="10"/>
      <c r="AA2916" s="10"/>
      <c r="AB2916" s="10"/>
      <c r="AC2916" s="13"/>
      <c r="AD2916" s="10"/>
      <c r="AE2916" s="7"/>
      <c r="AF2916" s="7"/>
      <c r="AG2916" s="7"/>
      <c r="AH2916" s="7"/>
      <c r="AI2916" s="14"/>
      <c r="AJ2916" s="33"/>
    </row>
    <row r="2917" spans="1:36" s="15" customFormat="1" ht="150" customHeight="1" x14ac:dyDescent="0.25">
      <c r="A2917" s="4"/>
      <c r="B2917" s="7" t="str">
        <f>IF(C2917="","",CONCATENATE("BML",C2917))</f>
        <v/>
      </c>
      <c r="C2917" s="8"/>
      <c r="D2917" s="9"/>
      <c r="E2917" s="7"/>
      <c r="F2917" s="7"/>
      <c r="G2917" s="7"/>
      <c r="H2917" s="7"/>
      <c r="I2917" s="10"/>
      <c r="J2917" s="7"/>
      <c r="K2917" s="7"/>
      <c r="L2917" s="7"/>
      <c r="M2917" s="9"/>
      <c r="N2917" s="7"/>
      <c r="O2917" s="7"/>
      <c r="P2917" s="7"/>
      <c r="Q2917" s="11"/>
      <c r="R2917" s="7"/>
      <c r="S2917" s="24">
        <f>IFERROR(_xlfn.XLOOKUP(R2917,bio_produtos!$A:$A,bio_produtos!$C:$C),"")</f>
        <v>0</v>
      </c>
      <c r="T2917" s="12"/>
      <c r="U2917" s="23" t="str">
        <f>IF(T2917="","",SUM(T2917*N2917))</f>
        <v/>
      </c>
      <c r="V2917" s="23" t="str">
        <f>IF(U2917="","",IF(U2917&lt;10000,U2917,IF(U2917&lt;100000,U2917*0.3,"AVALIAÇÃO INDIVIDUAL")))</f>
        <v/>
      </c>
      <c r="W2917" s="10"/>
      <c r="X2917" s="7"/>
      <c r="Y2917" s="13"/>
      <c r="Z2917" s="10"/>
      <c r="AA2917" s="10"/>
      <c r="AB2917" s="10"/>
      <c r="AC2917" s="13"/>
      <c r="AD2917" s="10"/>
      <c r="AE2917" s="7"/>
      <c r="AF2917" s="7"/>
      <c r="AG2917" s="7"/>
      <c r="AH2917" s="7"/>
      <c r="AI2917" s="14"/>
      <c r="AJ2917" s="33"/>
    </row>
    <row r="2918" spans="1:36" s="15" customFormat="1" ht="150" customHeight="1" x14ac:dyDescent="0.25">
      <c r="A2918" s="4"/>
      <c r="B2918" s="7" t="str">
        <f>IF(C2918="","",CONCATENATE("BML",C2918))</f>
        <v/>
      </c>
      <c r="C2918" s="8"/>
      <c r="D2918" s="9"/>
      <c r="E2918" s="7"/>
      <c r="F2918" s="7"/>
      <c r="G2918" s="7"/>
      <c r="H2918" s="7"/>
      <c r="I2918" s="10"/>
      <c r="J2918" s="7"/>
      <c r="K2918" s="7"/>
      <c r="L2918" s="7"/>
      <c r="M2918" s="9"/>
      <c r="N2918" s="7"/>
      <c r="O2918" s="7"/>
      <c r="P2918" s="7"/>
      <c r="Q2918" s="11"/>
      <c r="R2918" s="7"/>
      <c r="S2918" s="24">
        <f>IFERROR(_xlfn.XLOOKUP(R2918,bio_produtos!$A:$A,bio_produtos!$C:$C),"")</f>
        <v>0</v>
      </c>
      <c r="T2918" s="12"/>
      <c r="U2918" s="23" t="str">
        <f>IF(T2918="","",SUM(T2918*N2918))</f>
        <v/>
      </c>
      <c r="V2918" s="23" t="str">
        <f>IF(U2918="","",IF(U2918&lt;10000,U2918,IF(U2918&lt;100000,U2918*0.3,"AVALIAÇÃO INDIVIDUAL")))</f>
        <v/>
      </c>
      <c r="W2918" s="10"/>
      <c r="X2918" s="7"/>
      <c r="Y2918" s="13"/>
      <c r="Z2918" s="10"/>
      <c r="AA2918" s="10"/>
      <c r="AB2918" s="10"/>
      <c r="AC2918" s="13"/>
      <c r="AD2918" s="10"/>
      <c r="AE2918" s="7"/>
      <c r="AF2918" s="7"/>
      <c r="AG2918" s="7"/>
      <c r="AH2918" s="7"/>
      <c r="AI2918" s="14"/>
      <c r="AJ2918" s="33"/>
    </row>
    <row r="2919" spans="1:36" s="15" customFormat="1" ht="150" customHeight="1" x14ac:dyDescent="0.25">
      <c r="A2919" s="4"/>
      <c r="B2919" s="7" t="str">
        <f>IF(C2919="","",CONCATENATE("BML",C2919))</f>
        <v/>
      </c>
      <c r="C2919" s="8"/>
      <c r="D2919" s="9"/>
      <c r="E2919" s="7"/>
      <c r="F2919" s="7"/>
      <c r="G2919" s="7"/>
      <c r="H2919" s="7"/>
      <c r="I2919" s="10"/>
      <c r="J2919" s="7"/>
      <c r="K2919" s="7"/>
      <c r="L2919" s="7"/>
      <c r="M2919" s="9"/>
      <c r="N2919" s="7"/>
      <c r="O2919" s="7"/>
      <c r="P2919" s="7"/>
      <c r="Q2919" s="11"/>
      <c r="R2919" s="7"/>
      <c r="S2919" s="24">
        <f>IFERROR(_xlfn.XLOOKUP(R2919,bio_produtos!$A:$A,bio_produtos!$C:$C),"")</f>
        <v>0</v>
      </c>
      <c r="T2919" s="12"/>
      <c r="U2919" s="23" t="str">
        <f>IF(T2919="","",SUM(T2919*N2919))</f>
        <v/>
      </c>
      <c r="V2919" s="23" t="str">
        <f>IF(U2919="","",IF(U2919&lt;10000,U2919,IF(U2919&lt;100000,U2919*0.3,"AVALIAÇÃO INDIVIDUAL")))</f>
        <v/>
      </c>
      <c r="W2919" s="10"/>
      <c r="X2919" s="7"/>
      <c r="Y2919" s="13"/>
      <c r="Z2919" s="10"/>
      <c r="AA2919" s="10"/>
      <c r="AB2919" s="10"/>
      <c r="AC2919" s="13"/>
      <c r="AD2919" s="10"/>
      <c r="AE2919" s="7"/>
      <c r="AF2919" s="7"/>
      <c r="AG2919" s="7"/>
      <c r="AH2919" s="7"/>
      <c r="AI2919" s="14"/>
      <c r="AJ2919" s="33"/>
    </row>
    <row r="2920" spans="1:36" s="15" customFormat="1" ht="150" customHeight="1" x14ac:dyDescent="0.25">
      <c r="A2920" s="4"/>
      <c r="B2920" s="7" t="str">
        <f>IF(C2920="","",CONCATENATE("BML",C2920))</f>
        <v/>
      </c>
      <c r="C2920" s="8"/>
      <c r="D2920" s="9"/>
      <c r="E2920" s="7"/>
      <c r="F2920" s="7"/>
      <c r="G2920" s="7"/>
      <c r="H2920" s="7"/>
      <c r="I2920" s="10"/>
      <c r="J2920" s="7"/>
      <c r="K2920" s="7"/>
      <c r="L2920" s="7"/>
      <c r="M2920" s="9"/>
      <c r="N2920" s="7"/>
      <c r="O2920" s="7"/>
      <c r="P2920" s="7"/>
      <c r="Q2920" s="11"/>
      <c r="R2920" s="7"/>
      <c r="S2920" s="24">
        <f>IFERROR(_xlfn.XLOOKUP(R2920,bio_produtos!$A:$A,bio_produtos!$C:$C),"")</f>
        <v>0</v>
      </c>
      <c r="T2920" s="12"/>
      <c r="U2920" s="23" t="str">
        <f>IF(T2920="","",SUM(T2920*N2920))</f>
        <v/>
      </c>
      <c r="V2920" s="23" t="str">
        <f>IF(U2920="","",IF(U2920&lt;10000,U2920,IF(U2920&lt;100000,U2920*0.3,"AVALIAÇÃO INDIVIDUAL")))</f>
        <v/>
      </c>
      <c r="W2920" s="10"/>
      <c r="X2920" s="7"/>
      <c r="Y2920" s="13"/>
      <c r="Z2920" s="10"/>
      <c r="AA2920" s="10"/>
      <c r="AB2920" s="10"/>
      <c r="AC2920" s="13"/>
      <c r="AD2920" s="10"/>
      <c r="AE2920" s="7"/>
      <c r="AF2920" s="7"/>
      <c r="AG2920" s="7"/>
      <c r="AH2920" s="7"/>
      <c r="AI2920" s="14"/>
      <c r="AJ2920" s="33"/>
    </row>
    <row r="2921" spans="1:36" s="15" customFormat="1" ht="150" customHeight="1" x14ac:dyDescent="0.25">
      <c r="A2921" s="4"/>
      <c r="B2921" s="7" t="str">
        <f>IF(C2921="","",CONCATENATE("BML",C2921))</f>
        <v/>
      </c>
      <c r="C2921" s="8"/>
      <c r="D2921" s="9"/>
      <c r="E2921" s="7"/>
      <c r="F2921" s="7"/>
      <c r="G2921" s="7"/>
      <c r="H2921" s="7"/>
      <c r="I2921" s="10"/>
      <c r="J2921" s="7"/>
      <c r="K2921" s="7"/>
      <c r="L2921" s="7"/>
      <c r="M2921" s="9"/>
      <c r="N2921" s="7"/>
      <c r="O2921" s="7"/>
      <c r="P2921" s="7"/>
      <c r="Q2921" s="11"/>
      <c r="R2921" s="7"/>
      <c r="S2921" s="24">
        <f>IFERROR(_xlfn.XLOOKUP(R2921,bio_produtos!$A:$A,bio_produtos!$C:$C),"")</f>
        <v>0</v>
      </c>
      <c r="T2921" s="12"/>
      <c r="U2921" s="23" t="str">
        <f>IF(T2921="","",SUM(T2921*N2921))</f>
        <v/>
      </c>
      <c r="V2921" s="23" t="str">
        <f>IF(U2921="","",IF(U2921&lt;10000,U2921,IF(U2921&lt;100000,U2921*0.3,"AVALIAÇÃO INDIVIDUAL")))</f>
        <v/>
      </c>
      <c r="W2921" s="10"/>
      <c r="X2921" s="7"/>
      <c r="Y2921" s="13"/>
      <c r="Z2921" s="10"/>
      <c r="AA2921" s="10"/>
      <c r="AB2921" s="10"/>
      <c r="AC2921" s="13"/>
      <c r="AD2921" s="10"/>
      <c r="AE2921" s="7"/>
      <c r="AF2921" s="7"/>
      <c r="AG2921" s="7"/>
      <c r="AH2921" s="7"/>
      <c r="AI2921" s="14"/>
      <c r="AJ2921" s="33"/>
    </row>
    <row r="2922" spans="1:36" s="15" customFormat="1" ht="150" customHeight="1" x14ac:dyDescent="0.25">
      <c r="A2922" s="4"/>
      <c r="B2922" s="7" t="str">
        <f>IF(C2922="","",CONCATENATE("BML",C2922))</f>
        <v/>
      </c>
      <c r="C2922" s="8"/>
      <c r="D2922" s="9"/>
      <c r="E2922" s="7"/>
      <c r="F2922" s="7"/>
      <c r="G2922" s="7"/>
      <c r="H2922" s="7"/>
      <c r="I2922" s="10"/>
      <c r="J2922" s="7"/>
      <c r="K2922" s="7"/>
      <c r="L2922" s="7"/>
      <c r="M2922" s="9"/>
      <c r="N2922" s="7"/>
      <c r="O2922" s="7"/>
      <c r="P2922" s="7"/>
      <c r="Q2922" s="11"/>
      <c r="R2922" s="7"/>
      <c r="S2922" s="24">
        <f>IFERROR(_xlfn.XLOOKUP(R2922,bio_produtos!$A:$A,bio_produtos!$C:$C),"")</f>
        <v>0</v>
      </c>
      <c r="T2922" s="12"/>
      <c r="U2922" s="23" t="str">
        <f>IF(T2922="","",SUM(T2922*N2922))</f>
        <v/>
      </c>
      <c r="V2922" s="23" t="str">
        <f>IF(U2922="","",IF(U2922&lt;10000,U2922,IF(U2922&lt;100000,U2922*0.3,"AVALIAÇÃO INDIVIDUAL")))</f>
        <v/>
      </c>
      <c r="W2922" s="10"/>
      <c r="X2922" s="7"/>
      <c r="Y2922" s="13"/>
      <c r="Z2922" s="10"/>
      <c r="AA2922" s="10"/>
      <c r="AB2922" s="10"/>
      <c r="AC2922" s="13"/>
      <c r="AD2922" s="10"/>
      <c r="AE2922" s="7"/>
      <c r="AF2922" s="7"/>
      <c r="AG2922" s="7"/>
      <c r="AH2922" s="7"/>
      <c r="AI2922" s="14"/>
      <c r="AJ2922" s="33"/>
    </row>
    <row r="2923" spans="1:36" s="15" customFormat="1" ht="150" customHeight="1" x14ac:dyDescent="0.25">
      <c r="A2923" s="4"/>
      <c r="B2923" s="7" t="str">
        <f>IF(C2923="","",CONCATENATE("BML",C2923))</f>
        <v/>
      </c>
      <c r="C2923" s="8"/>
      <c r="D2923" s="9"/>
      <c r="E2923" s="7"/>
      <c r="F2923" s="7"/>
      <c r="G2923" s="7"/>
      <c r="H2923" s="7"/>
      <c r="I2923" s="10"/>
      <c r="J2923" s="7"/>
      <c r="K2923" s="7"/>
      <c r="L2923" s="7"/>
      <c r="M2923" s="9"/>
      <c r="N2923" s="7"/>
      <c r="O2923" s="7"/>
      <c r="P2923" s="7"/>
      <c r="Q2923" s="11"/>
      <c r="R2923" s="7"/>
      <c r="S2923" s="24">
        <f>IFERROR(_xlfn.XLOOKUP(R2923,bio_produtos!$A:$A,bio_produtos!$C:$C),"")</f>
        <v>0</v>
      </c>
      <c r="T2923" s="12"/>
      <c r="U2923" s="23" t="str">
        <f>IF(T2923="","",SUM(T2923*N2923))</f>
        <v/>
      </c>
      <c r="V2923" s="23" t="str">
        <f>IF(U2923="","",IF(U2923&lt;10000,U2923,IF(U2923&lt;100000,U2923*0.3,"AVALIAÇÃO INDIVIDUAL")))</f>
        <v/>
      </c>
      <c r="W2923" s="10"/>
      <c r="X2923" s="7"/>
      <c r="Y2923" s="13"/>
      <c r="Z2923" s="10"/>
      <c r="AA2923" s="10"/>
      <c r="AB2923" s="10"/>
      <c r="AC2923" s="13"/>
      <c r="AD2923" s="10"/>
      <c r="AE2923" s="7"/>
      <c r="AF2923" s="7"/>
      <c r="AG2923" s="7"/>
      <c r="AH2923" s="7"/>
      <c r="AI2923" s="14"/>
      <c r="AJ2923" s="33"/>
    </row>
    <row r="2924" spans="1:36" s="15" customFormat="1" ht="150" customHeight="1" x14ac:dyDescent="0.25">
      <c r="A2924" s="4"/>
      <c r="B2924" s="7" t="str">
        <f>IF(C2924="","",CONCATENATE("BML",C2924))</f>
        <v/>
      </c>
      <c r="C2924" s="8"/>
      <c r="D2924" s="9"/>
      <c r="E2924" s="7"/>
      <c r="F2924" s="7"/>
      <c r="G2924" s="7"/>
      <c r="H2924" s="7"/>
      <c r="I2924" s="10"/>
      <c r="J2924" s="7"/>
      <c r="K2924" s="7"/>
      <c r="L2924" s="7"/>
      <c r="M2924" s="9"/>
      <c r="N2924" s="7"/>
      <c r="O2924" s="7"/>
      <c r="P2924" s="7"/>
      <c r="Q2924" s="11"/>
      <c r="R2924" s="7"/>
      <c r="S2924" s="24">
        <f>IFERROR(_xlfn.XLOOKUP(R2924,bio_produtos!$A:$A,bio_produtos!$C:$C),"")</f>
        <v>0</v>
      </c>
      <c r="T2924" s="12"/>
      <c r="U2924" s="23" t="str">
        <f>IF(T2924="","",SUM(T2924*N2924))</f>
        <v/>
      </c>
      <c r="V2924" s="23" t="str">
        <f>IF(U2924="","",IF(U2924&lt;10000,U2924,IF(U2924&lt;100000,U2924*0.3,"AVALIAÇÃO INDIVIDUAL")))</f>
        <v/>
      </c>
      <c r="W2924" s="10"/>
      <c r="X2924" s="7"/>
      <c r="Y2924" s="13"/>
      <c r="Z2924" s="10"/>
      <c r="AA2924" s="10"/>
      <c r="AB2924" s="10"/>
      <c r="AC2924" s="13"/>
      <c r="AD2924" s="10"/>
      <c r="AE2924" s="7"/>
      <c r="AF2924" s="7"/>
      <c r="AG2924" s="7"/>
      <c r="AH2924" s="7"/>
      <c r="AI2924" s="14"/>
      <c r="AJ2924" s="33"/>
    </row>
    <row r="2925" spans="1:36" s="15" customFormat="1" ht="150" customHeight="1" x14ac:dyDescent="0.25">
      <c r="A2925" s="4"/>
      <c r="B2925" s="7" t="str">
        <f>IF(C2925="","",CONCATENATE("BML",C2925))</f>
        <v/>
      </c>
      <c r="C2925" s="8"/>
      <c r="D2925" s="9"/>
      <c r="E2925" s="7"/>
      <c r="F2925" s="7"/>
      <c r="G2925" s="7"/>
      <c r="H2925" s="7"/>
      <c r="I2925" s="10"/>
      <c r="J2925" s="7"/>
      <c r="K2925" s="7"/>
      <c r="L2925" s="7"/>
      <c r="M2925" s="9"/>
      <c r="N2925" s="7"/>
      <c r="O2925" s="7"/>
      <c r="P2925" s="7"/>
      <c r="Q2925" s="11"/>
      <c r="R2925" s="7"/>
      <c r="S2925" s="24">
        <f>IFERROR(_xlfn.XLOOKUP(R2925,bio_produtos!$A:$A,bio_produtos!$C:$C),"")</f>
        <v>0</v>
      </c>
      <c r="T2925" s="12"/>
      <c r="U2925" s="23" t="str">
        <f>IF(T2925="","",SUM(T2925*N2925))</f>
        <v/>
      </c>
      <c r="V2925" s="23" t="str">
        <f>IF(U2925="","",IF(U2925&lt;10000,U2925,IF(U2925&lt;100000,U2925*0.3,"AVALIAÇÃO INDIVIDUAL")))</f>
        <v/>
      </c>
      <c r="W2925" s="10"/>
      <c r="X2925" s="7"/>
      <c r="Y2925" s="13"/>
      <c r="Z2925" s="10"/>
      <c r="AA2925" s="10"/>
      <c r="AB2925" s="10"/>
      <c r="AC2925" s="13"/>
      <c r="AD2925" s="10"/>
      <c r="AE2925" s="7"/>
      <c r="AF2925" s="7"/>
      <c r="AG2925" s="7"/>
      <c r="AH2925" s="7"/>
      <c r="AI2925" s="14"/>
      <c r="AJ2925" s="33"/>
    </row>
    <row r="2926" spans="1:36" s="15" customFormat="1" ht="150" customHeight="1" x14ac:dyDescent="0.25">
      <c r="A2926" s="4"/>
      <c r="B2926" s="7" t="str">
        <f>IF(C2926="","",CONCATENATE("BML",C2926))</f>
        <v/>
      </c>
      <c r="C2926" s="8"/>
      <c r="D2926" s="9"/>
      <c r="E2926" s="7"/>
      <c r="F2926" s="7"/>
      <c r="G2926" s="7"/>
      <c r="H2926" s="7"/>
      <c r="I2926" s="10"/>
      <c r="J2926" s="7"/>
      <c r="K2926" s="7"/>
      <c r="L2926" s="7"/>
      <c r="M2926" s="9"/>
      <c r="N2926" s="7"/>
      <c r="O2926" s="7"/>
      <c r="P2926" s="7"/>
      <c r="Q2926" s="11"/>
      <c r="R2926" s="7"/>
      <c r="S2926" s="24">
        <f>IFERROR(_xlfn.XLOOKUP(R2926,bio_produtos!$A:$A,bio_produtos!$C:$C),"")</f>
        <v>0</v>
      </c>
      <c r="T2926" s="12"/>
      <c r="U2926" s="23" t="str">
        <f>IF(T2926="","",SUM(T2926*N2926))</f>
        <v/>
      </c>
      <c r="V2926" s="23" t="str">
        <f>IF(U2926="","",IF(U2926&lt;10000,U2926,IF(U2926&lt;100000,U2926*0.3,"AVALIAÇÃO INDIVIDUAL")))</f>
        <v/>
      </c>
      <c r="W2926" s="10"/>
      <c r="X2926" s="7"/>
      <c r="Y2926" s="13"/>
      <c r="Z2926" s="10"/>
      <c r="AA2926" s="10"/>
      <c r="AB2926" s="10"/>
      <c r="AC2926" s="13"/>
      <c r="AD2926" s="10"/>
      <c r="AE2926" s="7"/>
      <c r="AF2926" s="7"/>
      <c r="AG2926" s="7"/>
      <c r="AH2926" s="7"/>
      <c r="AI2926" s="14"/>
      <c r="AJ2926" s="33"/>
    </row>
    <row r="2927" spans="1:36" s="15" customFormat="1" ht="150" customHeight="1" x14ac:dyDescent="0.25">
      <c r="A2927" s="4"/>
      <c r="B2927" s="7" t="str">
        <f>IF(C2927="","",CONCATENATE("BML",C2927))</f>
        <v/>
      </c>
      <c r="C2927" s="8"/>
      <c r="D2927" s="9"/>
      <c r="E2927" s="7"/>
      <c r="F2927" s="7"/>
      <c r="G2927" s="7"/>
      <c r="H2927" s="7"/>
      <c r="I2927" s="10"/>
      <c r="J2927" s="7"/>
      <c r="K2927" s="7"/>
      <c r="L2927" s="7"/>
      <c r="M2927" s="9"/>
      <c r="N2927" s="7"/>
      <c r="O2927" s="7"/>
      <c r="P2927" s="7"/>
      <c r="Q2927" s="11"/>
      <c r="R2927" s="7"/>
      <c r="S2927" s="24">
        <f>IFERROR(_xlfn.XLOOKUP(R2927,bio_produtos!$A:$A,bio_produtos!$C:$C),"")</f>
        <v>0</v>
      </c>
      <c r="T2927" s="12"/>
      <c r="U2927" s="23" t="str">
        <f>IF(T2927="","",SUM(T2927*N2927))</f>
        <v/>
      </c>
      <c r="V2927" s="23" t="str">
        <f>IF(U2927="","",IF(U2927&lt;10000,U2927,IF(U2927&lt;100000,U2927*0.3,"AVALIAÇÃO INDIVIDUAL")))</f>
        <v/>
      </c>
      <c r="W2927" s="10"/>
      <c r="X2927" s="7"/>
      <c r="Y2927" s="13"/>
      <c r="Z2927" s="10"/>
      <c r="AA2927" s="10"/>
      <c r="AB2927" s="10"/>
      <c r="AC2927" s="13"/>
      <c r="AD2927" s="10"/>
      <c r="AE2927" s="7"/>
      <c r="AF2927" s="7"/>
      <c r="AG2927" s="7"/>
      <c r="AH2927" s="7"/>
      <c r="AI2927" s="14"/>
      <c r="AJ2927" s="33"/>
    </row>
    <row r="2928" spans="1:36" s="15" customFormat="1" ht="150" customHeight="1" x14ac:dyDescent="0.25">
      <c r="A2928" s="4"/>
      <c r="B2928" s="7" t="str">
        <f>IF(C2928="","",CONCATENATE("BML",C2928))</f>
        <v/>
      </c>
      <c r="C2928" s="8"/>
      <c r="D2928" s="9"/>
      <c r="E2928" s="7"/>
      <c r="F2928" s="7"/>
      <c r="G2928" s="7"/>
      <c r="H2928" s="7"/>
      <c r="I2928" s="10"/>
      <c r="J2928" s="7"/>
      <c r="K2928" s="7"/>
      <c r="L2928" s="7"/>
      <c r="M2928" s="9"/>
      <c r="N2928" s="7"/>
      <c r="O2928" s="7"/>
      <c r="P2928" s="7"/>
      <c r="Q2928" s="11"/>
      <c r="R2928" s="7"/>
      <c r="S2928" s="24">
        <f>IFERROR(_xlfn.XLOOKUP(R2928,bio_produtos!$A:$A,bio_produtos!$C:$C),"")</f>
        <v>0</v>
      </c>
      <c r="T2928" s="12"/>
      <c r="U2928" s="23" t="str">
        <f>IF(T2928="","",SUM(T2928*N2928))</f>
        <v/>
      </c>
      <c r="V2928" s="23" t="str">
        <f>IF(U2928="","",IF(U2928&lt;10000,U2928,IF(U2928&lt;100000,U2928*0.3,"AVALIAÇÃO INDIVIDUAL")))</f>
        <v/>
      </c>
      <c r="W2928" s="10"/>
      <c r="X2928" s="7"/>
      <c r="Y2928" s="13"/>
      <c r="Z2928" s="10"/>
      <c r="AA2928" s="10"/>
      <c r="AB2928" s="10"/>
      <c r="AC2928" s="13"/>
      <c r="AD2928" s="10"/>
      <c r="AE2928" s="7"/>
      <c r="AF2928" s="7"/>
      <c r="AG2928" s="7"/>
      <c r="AH2928" s="7"/>
      <c r="AI2928" s="14"/>
      <c r="AJ2928" s="33"/>
    </row>
    <row r="2929" spans="1:36" s="15" customFormat="1" ht="150" customHeight="1" x14ac:dyDescent="0.25">
      <c r="A2929" s="4"/>
      <c r="B2929" s="7" t="str">
        <f>IF(C2929="","",CONCATENATE("BML",C2929))</f>
        <v/>
      </c>
      <c r="C2929" s="8"/>
      <c r="D2929" s="9"/>
      <c r="E2929" s="7"/>
      <c r="F2929" s="7"/>
      <c r="G2929" s="7"/>
      <c r="H2929" s="7"/>
      <c r="I2929" s="10"/>
      <c r="J2929" s="7"/>
      <c r="K2929" s="7"/>
      <c r="L2929" s="7"/>
      <c r="M2929" s="9"/>
      <c r="N2929" s="7"/>
      <c r="O2929" s="7"/>
      <c r="P2929" s="7"/>
      <c r="Q2929" s="11"/>
      <c r="R2929" s="7"/>
      <c r="S2929" s="24">
        <f>IFERROR(_xlfn.XLOOKUP(R2929,bio_produtos!$A:$A,bio_produtos!$C:$C),"")</f>
        <v>0</v>
      </c>
      <c r="T2929" s="12"/>
      <c r="U2929" s="23" t="str">
        <f>IF(T2929="","",SUM(T2929*N2929))</f>
        <v/>
      </c>
      <c r="V2929" s="23" t="str">
        <f>IF(U2929="","",IF(U2929&lt;10000,U2929,IF(U2929&lt;100000,U2929*0.3,"AVALIAÇÃO INDIVIDUAL")))</f>
        <v/>
      </c>
      <c r="W2929" s="10"/>
      <c r="X2929" s="7"/>
      <c r="Y2929" s="13"/>
      <c r="Z2929" s="10"/>
      <c r="AA2929" s="10"/>
      <c r="AB2929" s="10"/>
      <c r="AC2929" s="13"/>
      <c r="AD2929" s="10"/>
      <c r="AE2929" s="7"/>
      <c r="AF2929" s="7"/>
      <c r="AG2929" s="7"/>
      <c r="AH2929" s="7"/>
      <c r="AI2929" s="14"/>
      <c r="AJ2929" s="33"/>
    </row>
    <row r="2930" spans="1:36" s="15" customFormat="1" ht="150" customHeight="1" x14ac:dyDescent="0.25">
      <c r="A2930" s="4"/>
      <c r="B2930" s="7" t="str">
        <f>IF(C2930="","",CONCATENATE("BML",C2930))</f>
        <v/>
      </c>
      <c r="C2930" s="8"/>
      <c r="D2930" s="9"/>
      <c r="E2930" s="7"/>
      <c r="F2930" s="7"/>
      <c r="G2930" s="7"/>
      <c r="H2930" s="7"/>
      <c r="I2930" s="10"/>
      <c r="J2930" s="7"/>
      <c r="K2930" s="7"/>
      <c r="L2930" s="7"/>
      <c r="M2930" s="9"/>
      <c r="N2930" s="7"/>
      <c r="O2930" s="7"/>
      <c r="P2930" s="7"/>
      <c r="Q2930" s="11"/>
      <c r="R2930" s="7"/>
      <c r="S2930" s="24">
        <f>IFERROR(_xlfn.XLOOKUP(R2930,bio_produtos!$A:$A,bio_produtos!$C:$C),"")</f>
        <v>0</v>
      </c>
      <c r="T2930" s="12"/>
      <c r="U2930" s="23" t="str">
        <f>IF(T2930="","",SUM(T2930*N2930))</f>
        <v/>
      </c>
      <c r="V2930" s="23" t="str">
        <f>IF(U2930="","",IF(U2930&lt;10000,U2930,IF(U2930&lt;100000,U2930*0.3,"AVALIAÇÃO INDIVIDUAL")))</f>
        <v/>
      </c>
      <c r="W2930" s="10"/>
      <c r="X2930" s="7"/>
      <c r="Y2930" s="13"/>
      <c r="Z2930" s="10"/>
      <c r="AA2930" s="10"/>
      <c r="AB2930" s="10"/>
      <c r="AC2930" s="13"/>
      <c r="AD2930" s="10"/>
      <c r="AE2930" s="7"/>
      <c r="AF2930" s="7"/>
      <c r="AG2930" s="7"/>
      <c r="AH2930" s="7"/>
      <c r="AI2930" s="14"/>
      <c r="AJ2930" s="33"/>
    </row>
    <row r="2931" spans="1:36" s="15" customFormat="1" ht="150" customHeight="1" x14ac:dyDescent="0.25">
      <c r="A2931" s="4"/>
      <c r="B2931" s="7" t="str">
        <f>IF(C2931="","",CONCATENATE("BML",C2931))</f>
        <v/>
      </c>
      <c r="C2931" s="8"/>
      <c r="D2931" s="9"/>
      <c r="E2931" s="7"/>
      <c r="F2931" s="7"/>
      <c r="G2931" s="7"/>
      <c r="H2931" s="7"/>
      <c r="I2931" s="10"/>
      <c r="J2931" s="7"/>
      <c r="K2931" s="7"/>
      <c r="L2931" s="7"/>
      <c r="M2931" s="9"/>
      <c r="N2931" s="7"/>
      <c r="O2931" s="7"/>
      <c r="P2931" s="7"/>
      <c r="Q2931" s="11"/>
      <c r="R2931" s="7"/>
      <c r="S2931" s="24">
        <f>IFERROR(_xlfn.XLOOKUP(R2931,bio_produtos!$A:$A,bio_produtos!$C:$C),"")</f>
        <v>0</v>
      </c>
      <c r="T2931" s="12"/>
      <c r="U2931" s="23" t="str">
        <f>IF(T2931="","",SUM(T2931*N2931))</f>
        <v/>
      </c>
      <c r="V2931" s="23" t="str">
        <f>IF(U2931="","",IF(U2931&lt;10000,U2931,IF(U2931&lt;100000,U2931*0.3,"AVALIAÇÃO INDIVIDUAL")))</f>
        <v/>
      </c>
      <c r="W2931" s="10"/>
      <c r="X2931" s="7"/>
      <c r="Y2931" s="13"/>
      <c r="Z2931" s="10"/>
      <c r="AA2931" s="10"/>
      <c r="AB2931" s="10"/>
      <c r="AC2931" s="13"/>
      <c r="AD2931" s="10"/>
      <c r="AE2931" s="7"/>
      <c r="AF2931" s="7"/>
      <c r="AG2931" s="7"/>
      <c r="AH2931" s="7"/>
      <c r="AI2931" s="14"/>
      <c r="AJ2931" s="33"/>
    </row>
    <row r="2932" spans="1:36" s="15" customFormat="1" ht="150" customHeight="1" x14ac:dyDescent="0.25">
      <c r="A2932" s="4"/>
      <c r="B2932" s="7" t="str">
        <f>IF(C2932="","",CONCATENATE("BML",C2932))</f>
        <v/>
      </c>
      <c r="C2932" s="8"/>
      <c r="D2932" s="9"/>
      <c r="E2932" s="7"/>
      <c r="F2932" s="7"/>
      <c r="G2932" s="7"/>
      <c r="H2932" s="7"/>
      <c r="I2932" s="10"/>
      <c r="J2932" s="7"/>
      <c r="K2932" s="7"/>
      <c r="L2932" s="7"/>
      <c r="M2932" s="9"/>
      <c r="N2932" s="7"/>
      <c r="O2932" s="7"/>
      <c r="P2932" s="7"/>
      <c r="Q2932" s="11"/>
      <c r="R2932" s="7"/>
      <c r="S2932" s="24">
        <f>IFERROR(_xlfn.XLOOKUP(R2932,bio_produtos!$A:$A,bio_produtos!$C:$C),"")</f>
        <v>0</v>
      </c>
      <c r="T2932" s="12"/>
      <c r="U2932" s="23" t="str">
        <f>IF(T2932="","",SUM(T2932*N2932))</f>
        <v/>
      </c>
      <c r="V2932" s="23" t="str">
        <f>IF(U2932="","",IF(U2932&lt;10000,U2932,IF(U2932&lt;100000,U2932*0.3,"AVALIAÇÃO INDIVIDUAL")))</f>
        <v/>
      </c>
      <c r="W2932" s="10"/>
      <c r="X2932" s="7"/>
      <c r="Y2932" s="13"/>
      <c r="Z2932" s="10"/>
      <c r="AA2932" s="10"/>
      <c r="AB2932" s="10"/>
      <c r="AC2932" s="13"/>
      <c r="AD2932" s="10"/>
      <c r="AE2932" s="7"/>
      <c r="AF2932" s="7"/>
      <c r="AG2932" s="7"/>
      <c r="AH2932" s="7"/>
      <c r="AI2932" s="14"/>
      <c r="AJ2932" s="33"/>
    </row>
    <row r="2933" spans="1:36" s="15" customFormat="1" ht="150" customHeight="1" x14ac:dyDescent="0.25">
      <c r="A2933" s="4"/>
      <c r="B2933" s="7" t="str">
        <f>IF(C2933="","",CONCATENATE("BML",C2933))</f>
        <v/>
      </c>
      <c r="C2933" s="8"/>
      <c r="D2933" s="9"/>
      <c r="E2933" s="7"/>
      <c r="F2933" s="7"/>
      <c r="G2933" s="7"/>
      <c r="H2933" s="7"/>
      <c r="I2933" s="10"/>
      <c r="J2933" s="7"/>
      <c r="K2933" s="7"/>
      <c r="L2933" s="7"/>
      <c r="M2933" s="9"/>
      <c r="N2933" s="7"/>
      <c r="O2933" s="7"/>
      <c r="P2933" s="7"/>
      <c r="Q2933" s="11"/>
      <c r="R2933" s="7"/>
      <c r="S2933" s="24">
        <f>IFERROR(_xlfn.XLOOKUP(R2933,bio_produtos!$A:$A,bio_produtos!$C:$C),"")</f>
        <v>0</v>
      </c>
      <c r="T2933" s="12"/>
      <c r="U2933" s="23" t="str">
        <f>IF(T2933="","",SUM(T2933*N2933))</f>
        <v/>
      </c>
      <c r="V2933" s="23" t="str">
        <f>IF(U2933="","",IF(U2933&lt;10000,U2933,IF(U2933&lt;100000,U2933*0.3,"AVALIAÇÃO INDIVIDUAL")))</f>
        <v/>
      </c>
      <c r="W2933" s="10"/>
      <c r="X2933" s="7"/>
      <c r="Y2933" s="13"/>
      <c r="Z2933" s="10"/>
      <c r="AA2933" s="10"/>
      <c r="AB2933" s="10"/>
      <c r="AC2933" s="13"/>
      <c r="AD2933" s="10"/>
      <c r="AE2933" s="7"/>
      <c r="AF2933" s="7"/>
      <c r="AG2933" s="7"/>
      <c r="AH2933" s="7"/>
      <c r="AI2933" s="14"/>
      <c r="AJ2933" s="33"/>
    </row>
    <row r="2934" spans="1:36" s="15" customFormat="1" ht="150" customHeight="1" x14ac:dyDescent="0.25">
      <c r="A2934" s="4"/>
      <c r="B2934" s="7" t="str">
        <f>IF(C2934="","",CONCATENATE("BML",C2934))</f>
        <v/>
      </c>
      <c r="C2934" s="8"/>
      <c r="D2934" s="9"/>
      <c r="E2934" s="7"/>
      <c r="F2934" s="7"/>
      <c r="G2934" s="7"/>
      <c r="H2934" s="7"/>
      <c r="I2934" s="10"/>
      <c r="J2934" s="7"/>
      <c r="K2934" s="7"/>
      <c r="L2934" s="7"/>
      <c r="M2934" s="9"/>
      <c r="N2934" s="7"/>
      <c r="O2934" s="7"/>
      <c r="P2934" s="7"/>
      <c r="Q2934" s="11"/>
      <c r="R2934" s="7"/>
      <c r="S2934" s="24">
        <f>IFERROR(_xlfn.XLOOKUP(R2934,bio_produtos!$A:$A,bio_produtos!$C:$C),"")</f>
        <v>0</v>
      </c>
      <c r="T2934" s="12"/>
      <c r="U2934" s="23" t="str">
        <f>IF(T2934="","",SUM(T2934*N2934))</f>
        <v/>
      </c>
      <c r="V2934" s="23" t="str">
        <f>IF(U2934="","",IF(U2934&lt;10000,U2934,IF(U2934&lt;100000,U2934*0.3,"AVALIAÇÃO INDIVIDUAL")))</f>
        <v/>
      </c>
      <c r="W2934" s="10"/>
      <c r="X2934" s="7"/>
      <c r="Y2934" s="13"/>
      <c r="Z2934" s="10"/>
      <c r="AA2934" s="10"/>
      <c r="AB2934" s="10"/>
      <c r="AC2934" s="13"/>
      <c r="AD2934" s="10"/>
      <c r="AE2934" s="7"/>
      <c r="AF2934" s="7"/>
      <c r="AG2934" s="7"/>
      <c r="AH2934" s="7"/>
      <c r="AI2934" s="14"/>
      <c r="AJ2934" s="33"/>
    </row>
    <row r="2935" spans="1:36" s="15" customFormat="1" ht="150" customHeight="1" x14ac:dyDescent="0.25">
      <c r="A2935" s="4"/>
      <c r="B2935" s="7" t="str">
        <f>IF(C2935="","",CONCATENATE("BML",C2935))</f>
        <v/>
      </c>
      <c r="C2935" s="8"/>
      <c r="D2935" s="9"/>
      <c r="E2935" s="7"/>
      <c r="F2935" s="7"/>
      <c r="G2935" s="7"/>
      <c r="H2935" s="7"/>
      <c r="I2935" s="10"/>
      <c r="J2935" s="7"/>
      <c r="K2935" s="7"/>
      <c r="L2935" s="7"/>
      <c r="M2935" s="9"/>
      <c r="N2935" s="7"/>
      <c r="O2935" s="7"/>
      <c r="P2935" s="7"/>
      <c r="Q2935" s="11"/>
      <c r="R2935" s="7"/>
      <c r="S2935" s="24">
        <f>IFERROR(_xlfn.XLOOKUP(R2935,bio_produtos!$A:$A,bio_produtos!$C:$C),"")</f>
        <v>0</v>
      </c>
      <c r="T2935" s="12"/>
      <c r="U2935" s="23" t="str">
        <f>IF(T2935="","",SUM(T2935*N2935))</f>
        <v/>
      </c>
      <c r="V2935" s="23" t="str">
        <f>IF(U2935="","",IF(U2935&lt;10000,U2935,IF(U2935&lt;100000,U2935*0.3,"AVALIAÇÃO INDIVIDUAL")))</f>
        <v/>
      </c>
      <c r="W2935" s="10"/>
      <c r="X2935" s="7"/>
      <c r="Y2935" s="13"/>
      <c r="Z2935" s="10"/>
      <c r="AA2935" s="10"/>
      <c r="AB2935" s="10"/>
      <c r="AC2935" s="13"/>
      <c r="AD2935" s="10"/>
      <c r="AE2935" s="7"/>
      <c r="AF2935" s="7"/>
      <c r="AG2935" s="7"/>
      <c r="AH2935" s="7"/>
      <c r="AI2935" s="14"/>
      <c r="AJ2935" s="33"/>
    </row>
    <row r="2936" spans="1:36" s="15" customFormat="1" ht="150" customHeight="1" x14ac:dyDescent="0.25">
      <c r="A2936" s="4"/>
      <c r="B2936" s="7" t="str">
        <f>IF(C2936="","",CONCATENATE("BML",C2936))</f>
        <v/>
      </c>
      <c r="C2936" s="8"/>
      <c r="D2936" s="9"/>
      <c r="E2936" s="7"/>
      <c r="F2936" s="7"/>
      <c r="G2936" s="7"/>
      <c r="H2936" s="7"/>
      <c r="I2936" s="10"/>
      <c r="J2936" s="7"/>
      <c r="K2936" s="7"/>
      <c r="L2936" s="7"/>
      <c r="M2936" s="9"/>
      <c r="N2936" s="7"/>
      <c r="O2936" s="7"/>
      <c r="P2936" s="7"/>
      <c r="Q2936" s="11"/>
      <c r="R2936" s="7"/>
      <c r="S2936" s="24">
        <f>IFERROR(_xlfn.XLOOKUP(R2936,bio_produtos!$A:$A,bio_produtos!$C:$C),"")</f>
        <v>0</v>
      </c>
      <c r="T2936" s="12"/>
      <c r="U2936" s="23" t="str">
        <f>IF(T2936="","",SUM(T2936*N2936))</f>
        <v/>
      </c>
      <c r="V2936" s="23" t="str">
        <f>IF(U2936="","",IF(U2936&lt;10000,U2936,IF(U2936&lt;100000,U2936*0.3,"AVALIAÇÃO INDIVIDUAL")))</f>
        <v/>
      </c>
      <c r="W2936" s="10"/>
      <c r="X2936" s="7"/>
      <c r="Y2936" s="13"/>
      <c r="Z2936" s="10"/>
      <c r="AA2936" s="10"/>
      <c r="AB2936" s="10"/>
      <c r="AC2936" s="13"/>
      <c r="AD2936" s="10"/>
      <c r="AE2936" s="7"/>
      <c r="AF2936" s="7"/>
      <c r="AG2936" s="7"/>
      <c r="AH2936" s="7"/>
      <c r="AI2936" s="14"/>
      <c r="AJ2936" s="33"/>
    </row>
    <row r="2937" spans="1:36" s="15" customFormat="1" ht="150" customHeight="1" x14ac:dyDescent="0.25">
      <c r="A2937" s="4"/>
      <c r="B2937" s="7" t="str">
        <f>IF(C2937="","",CONCATENATE("BML",C2937))</f>
        <v/>
      </c>
      <c r="C2937" s="8"/>
      <c r="D2937" s="9"/>
      <c r="E2937" s="7"/>
      <c r="F2937" s="7"/>
      <c r="G2937" s="7"/>
      <c r="H2937" s="7"/>
      <c r="I2937" s="10"/>
      <c r="J2937" s="7"/>
      <c r="K2937" s="7"/>
      <c r="L2937" s="7"/>
      <c r="M2937" s="9"/>
      <c r="N2937" s="7"/>
      <c r="O2937" s="7"/>
      <c r="P2937" s="7"/>
      <c r="Q2937" s="11"/>
      <c r="R2937" s="7"/>
      <c r="S2937" s="24">
        <f>IFERROR(_xlfn.XLOOKUP(R2937,bio_produtos!$A:$A,bio_produtos!$C:$C),"")</f>
        <v>0</v>
      </c>
      <c r="T2937" s="12"/>
      <c r="U2937" s="23" t="str">
        <f>IF(T2937="","",SUM(T2937*N2937))</f>
        <v/>
      </c>
      <c r="V2937" s="23" t="str">
        <f>IF(U2937="","",IF(U2937&lt;10000,U2937,IF(U2937&lt;100000,U2937*0.3,"AVALIAÇÃO INDIVIDUAL")))</f>
        <v/>
      </c>
      <c r="W2937" s="10"/>
      <c r="X2937" s="7"/>
      <c r="Y2937" s="13"/>
      <c r="Z2937" s="10"/>
      <c r="AA2937" s="10"/>
      <c r="AB2937" s="10"/>
      <c r="AC2937" s="13"/>
      <c r="AD2937" s="10"/>
      <c r="AE2937" s="7"/>
      <c r="AF2937" s="7"/>
      <c r="AG2937" s="7"/>
      <c r="AH2937" s="7"/>
      <c r="AI2937" s="14"/>
      <c r="AJ2937" s="33"/>
    </row>
    <row r="2938" spans="1:36" s="15" customFormat="1" ht="150" customHeight="1" x14ac:dyDescent="0.25">
      <c r="A2938" s="4"/>
      <c r="B2938" s="7" t="str">
        <f>IF(C2938="","",CONCATENATE("BML",C2938))</f>
        <v/>
      </c>
      <c r="C2938" s="8"/>
      <c r="D2938" s="9"/>
      <c r="E2938" s="7"/>
      <c r="F2938" s="7"/>
      <c r="G2938" s="7"/>
      <c r="H2938" s="7"/>
      <c r="I2938" s="10"/>
      <c r="J2938" s="7"/>
      <c r="K2938" s="7"/>
      <c r="L2938" s="7"/>
      <c r="M2938" s="9"/>
      <c r="N2938" s="7"/>
      <c r="O2938" s="7"/>
      <c r="P2938" s="7"/>
      <c r="Q2938" s="11"/>
      <c r="R2938" s="7"/>
      <c r="S2938" s="24">
        <f>IFERROR(_xlfn.XLOOKUP(R2938,bio_produtos!$A:$A,bio_produtos!$C:$C),"")</f>
        <v>0</v>
      </c>
      <c r="T2938" s="12"/>
      <c r="U2938" s="23" t="str">
        <f>IF(T2938="","",SUM(T2938*N2938))</f>
        <v/>
      </c>
      <c r="V2938" s="23" t="str">
        <f>IF(U2938="","",IF(U2938&lt;10000,U2938,IF(U2938&lt;100000,U2938*0.3,"AVALIAÇÃO INDIVIDUAL")))</f>
        <v/>
      </c>
      <c r="W2938" s="10"/>
      <c r="X2938" s="7"/>
      <c r="Y2938" s="13"/>
      <c r="Z2938" s="10"/>
      <c r="AA2938" s="10"/>
      <c r="AB2938" s="10"/>
      <c r="AC2938" s="13"/>
      <c r="AD2938" s="10"/>
      <c r="AE2938" s="7"/>
      <c r="AF2938" s="7"/>
      <c r="AG2938" s="7"/>
      <c r="AH2938" s="7"/>
      <c r="AI2938" s="14"/>
      <c r="AJ2938" s="33"/>
    </row>
    <row r="2939" spans="1:36" s="15" customFormat="1" ht="150" customHeight="1" x14ac:dyDescent="0.25">
      <c r="A2939" s="4"/>
      <c r="B2939" s="7" t="str">
        <f>IF(C2939="","",CONCATENATE("BML",C2939))</f>
        <v/>
      </c>
      <c r="C2939" s="8"/>
      <c r="D2939" s="9"/>
      <c r="E2939" s="7"/>
      <c r="F2939" s="7"/>
      <c r="G2939" s="7"/>
      <c r="H2939" s="7"/>
      <c r="I2939" s="10"/>
      <c r="J2939" s="7"/>
      <c r="K2939" s="7"/>
      <c r="L2939" s="7"/>
      <c r="M2939" s="9"/>
      <c r="N2939" s="7"/>
      <c r="O2939" s="7"/>
      <c r="P2939" s="7"/>
      <c r="Q2939" s="11"/>
      <c r="R2939" s="7"/>
      <c r="S2939" s="24">
        <f>IFERROR(_xlfn.XLOOKUP(R2939,bio_produtos!$A:$A,bio_produtos!$C:$C),"")</f>
        <v>0</v>
      </c>
      <c r="T2939" s="12"/>
      <c r="U2939" s="23" t="str">
        <f>IF(T2939="","",SUM(T2939*N2939))</f>
        <v/>
      </c>
      <c r="V2939" s="23" t="str">
        <f>IF(U2939="","",IF(U2939&lt;10000,U2939,IF(U2939&lt;100000,U2939*0.3,"AVALIAÇÃO INDIVIDUAL")))</f>
        <v/>
      </c>
      <c r="W2939" s="10"/>
      <c r="X2939" s="7"/>
      <c r="Y2939" s="13"/>
      <c r="Z2939" s="10"/>
      <c r="AA2939" s="10"/>
      <c r="AB2939" s="10"/>
      <c r="AC2939" s="13"/>
      <c r="AD2939" s="10"/>
      <c r="AE2939" s="7"/>
      <c r="AF2939" s="7"/>
      <c r="AG2939" s="7"/>
      <c r="AH2939" s="7"/>
      <c r="AI2939" s="14"/>
      <c r="AJ2939" s="33"/>
    </row>
    <row r="2940" spans="1:36" s="15" customFormat="1" ht="150" customHeight="1" x14ac:dyDescent="0.25">
      <c r="A2940" s="4"/>
      <c r="B2940" s="7" t="str">
        <f>IF(C2940="","",CONCATENATE("BML",C2940))</f>
        <v/>
      </c>
      <c r="C2940" s="8"/>
      <c r="D2940" s="9"/>
      <c r="E2940" s="7"/>
      <c r="F2940" s="7"/>
      <c r="G2940" s="7"/>
      <c r="H2940" s="7"/>
      <c r="I2940" s="10"/>
      <c r="J2940" s="7"/>
      <c r="K2940" s="7"/>
      <c r="L2940" s="7"/>
      <c r="M2940" s="9"/>
      <c r="N2940" s="7"/>
      <c r="O2940" s="7"/>
      <c r="P2940" s="7"/>
      <c r="Q2940" s="11"/>
      <c r="R2940" s="7"/>
      <c r="S2940" s="24">
        <f>IFERROR(_xlfn.XLOOKUP(R2940,bio_produtos!$A:$A,bio_produtos!$C:$C),"")</f>
        <v>0</v>
      </c>
      <c r="T2940" s="12"/>
      <c r="U2940" s="23" t="str">
        <f>IF(T2940="","",SUM(T2940*N2940))</f>
        <v/>
      </c>
      <c r="V2940" s="23" t="str">
        <f>IF(U2940="","",IF(U2940&lt;10000,U2940,IF(U2940&lt;100000,U2940*0.3,"AVALIAÇÃO INDIVIDUAL")))</f>
        <v/>
      </c>
      <c r="W2940" s="10"/>
      <c r="X2940" s="7"/>
      <c r="Y2940" s="13"/>
      <c r="Z2940" s="10"/>
      <c r="AA2940" s="10"/>
      <c r="AB2940" s="10"/>
      <c r="AC2940" s="13"/>
      <c r="AD2940" s="10"/>
      <c r="AE2940" s="7"/>
      <c r="AF2940" s="7"/>
      <c r="AG2940" s="7"/>
      <c r="AH2940" s="7"/>
      <c r="AI2940" s="14"/>
      <c r="AJ2940" s="33"/>
    </row>
    <row r="2941" spans="1:36" s="15" customFormat="1" ht="150" customHeight="1" x14ac:dyDescent="0.25">
      <c r="A2941" s="4"/>
      <c r="B2941" s="7" t="str">
        <f>IF(C2941="","",CONCATENATE("BML",C2941))</f>
        <v/>
      </c>
      <c r="C2941" s="8"/>
      <c r="D2941" s="9"/>
      <c r="E2941" s="7"/>
      <c r="F2941" s="7"/>
      <c r="G2941" s="7"/>
      <c r="H2941" s="7"/>
      <c r="I2941" s="10"/>
      <c r="J2941" s="7"/>
      <c r="K2941" s="7"/>
      <c r="L2941" s="7"/>
      <c r="M2941" s="9"/>
      <c r="N2941" s="7"/>
      <c r="O2941" s="7"/>
      <c r="P2941" s="7"/>
      <c r="Q2941" s="11"/>
      <c r="R2941" s="7"/>
      <c r="S2941" s="24">
        <f>IFERROR(_xlfn.XLOOKUP(R2941,bio_produtos!$A:$A,bio_produtos!$C:$C),"")</f>
        <v>0</v>
      </c>
      <c r="T2941" s="12"/>
      <c r="U2941" s="23" t="str">
        <f>IF(T2941="","",SUM(T2941*N2941))</f>
        <v/>
      </c>
      <c r="V2941" s="23" t="str">
        <f>IF(U2941="","",IF(U2941&lt;10000,U2941,IF(U2941&lt;100000,U2941*0.3,"AVALIAÇÃO INDIVIDUAL")))</f>
        <v/>
      </c>
      <c r="W2941" s="10"/>
      <c r="X2941" s="7"/>
      <c r="Y2941" s="13"/>
      <c r="Z2941" s="10"/>
      <c r="AA2941" s="10"/>
      <c r="AB2941" s="10"/>
      <c r="AC2941" s="13"/>
      <c r="AD2941" s="10"/>
      <c r="AE2941" s="7"/>
      <c r="AF2941" s="7"/>
      <c r="AG2941" s="7"/>
      <c r="AH2941" s="7"/>
      <c r="AI2941" s="14"/>
      <c r="AJ2941" s="33"/>
    </row>
    <row r="2942" spans="1:36" s="15" customFormat="1" ht="150" customHeight="1" x14ac:dyDescent="0.25">
      <c r="A2942" s="4"/>
      <c r="B2942" s="7" t="str">
        <f>IF(C2942="","",CONCATENATE("BML",C2942))</f>
        <v/>
      </c>
      <c r="C2942" s="8"/>
      <c r="D2942" s="9"/>
      <c r="E2942" s="7"/>
      <c r="F2942" s="7"/>
      <c r="G2942" s="7"/>
      <c r="H2942" s="7"/>
      <c r="I2942" s="10"/>
      <c r="J2942" s="7"/>
      <c r="K2942" s="7"/>
      <c r="L2942" s="7"/>
      <c r="M2942" s="9"/>
      <c r="N2942" s="7"/>
      <c r="O2942" s="7"/>
      <c r="P2942" s="7"/>
      <c r="Q2942" s="11"/>
      <c r="R2942" s="7"/>
      <c r="S2942" s="24">
        <f>IFERROR(_xlfn.XLOOKUP(R2942,bio_produtos!$A:$A,bio_produtos!$C:$C),"")</f>
        <v>0</v>
      </c>
      <c r="T2942" s="12"/>
      <c r="U2942" s="23" t="str">
        <f>IF(T2942="","",SUM(T2942*N2942))</f>
        <v/>
      </c>
      <c r="V2942" s="23" t="str">
        <f>IF(U2942="","",IF(U2942&lt;10000,U2942,IF(U2942&lt;100000,U2942*0.3,"AVALIAÇÃO INDIVIDUAL")))</f>
        <v/>
      </c>
      <c r="W2942" s="10"/>
      <c r="X2942" s="7"/>
      <c r="Y2942" s="13"/>
      <c r="Z2942" s="10"/>
      <c r="AA2942" s="10"/>
      <c r="AB2942" s="10"/>
      <c r="AC2942" s="13"/>
      <c r="AD2942" s="10"/>
      <c r="AE2942" s="7"/>
      <c r="AF2942" s="7"/>
      <c r="AG2942" s="7"/>
      <c r="AH2942" s="7"/>
      <c r="AI2942" s="14"/>
      <c r="AJ2942" s="33"/>
    </row>
    <row r="2943" spans="1:36" s="15" customFormat="1" ht="150" customHeight="1" x14ac:dyDescent="0.25">
      <c r="A2943" s="4"/>
      <c r="B2943" s="7" t="str">
        <f>IF(C2943="","",CONCATENATE("BML",C2943))</f>
        <v/>
      </c>
      <c r="C2943" s="8"/>
      <c r="D2943" s="9"/>
      <c r="E2943" s="7"/>
      <c r="F2943" s="7"/>
      <c r="G2943" s="7"/>
      <c r="H2943" s="7"/>
      <c r="I2943" s="10"/>
      <c r="J2943" s="7"/>
      <c r="K2943" s="7"/>
      <c r="L2943" s="7"/>
      <c r="M2943" s="9"/>
      <c r="N2943" s="7"/>
      <c r="O2943" s="7"/>
      <c r="P2943" s="7"/>
      <c r="Q2943" s="11"/>
      <c r="R2943" s="7"/>
      <c r="S2943" s="24">
        <f>IFERROR(_xlfn.XLOOKUP(R2943,bio_produtos!$A:$A,bio_produtos!$C:$C),"")</f>
        <v>0</v>
      </c>
      <c r="T2943" s="12"/>
      <c r="U2943" s="23" t="str">
        <f>IF(T2943="","",SUM(T2943*N2943))</f>
        <v/>
      </c>
      <c r="V2943" s="23" t="str">
        <f>IF(U2943="","",IF(U2943&lt;10000,U2943,IF(U2943&lt;100000,U2943*0.3,"AVALIAÇÃO INDIVIDUAL")))</f>
        <v/>
      </c>
      <c r="W2943" s="10"/>
      <c r="X2943" s="7"/>
      <c r="Y2943" s="13"/>
      <c r="Z2943" s="10"/>
      <c r="AA2943" s="10"/>
      <c r="AB2943" s="10"/>
      <c r="AC2943" s="13"/>
      <c r="AD2943" s="10"/>
      <c r="AE2943" s="7"/>
      <c r="AF2943" s="7"/>
      <c r="AG2943" s="7"/>
      <c r="AH2943" s="7"/>
      <c r="AI2943" s="14"/>
      <c r="AJ2943" s="33"/>
    </row>
    <row r="2944" spans="1:36" s="15" customFormat="1" ht="150" customHeight="1" x14ac:dyDescent="0.25">
      <c r="A2944" s="4"/>
      <c r="B2944" s="7" t="str">
        <f>IF(C2944="","",CONCATENATE("BML",C2944))</f>
        <v/>
      </c>
      <c r="C2944" s="8"/>
      <c r="D2944" s="9"/>
      <c r="E2944" s="7"/>
      <c r="F2944" s="7"/>
      <c r="G2944" s="7"/>
      <c r="H2944" s="7"/>
      <c r="I2944" s="10"/>
      <c r="J2944" s="7"/>
      <c r="K2944" s="7"/>
      <c r="L2944" s="7"/>
      <c r="M2944" s="9"/>
      <c r="N2944" s="7"/>
      <c r="O2944" s="7"/>
      <c r="P2944" s="7"/>
      <c r="Q2944" s="11"/>
      <c r="R2944" s="7"/>
      <c r="S2944" s="24">
        <f>IFERROR(_xlfn.XLOOKUP(R2944,bio_produtos!$A:$A,bio_produtos!$C:$C),"")</f>
        <v>0</v>
      </c>
      <c r="T2944" s="12"/>
      <c r="U2944" s="23" t="str">
        <f>IF(T2944="","",SUM(T2944*N2944))</f>
        <v/>
      </c>
      <c r="V2944" s="23" t="str">
        <f>IF(U2944="","",IF(U2944&lt;10000,U2944,IF(U2944&lt;100000,U2944*0.3,"AVALIAÇÃO INDIVIDUAL")))</f>
        <v/>
      </c>
      <c r="W2944" s="10"/>
      <c r="X2944" s="7"/>
      <c r="Y2944" s="13"/>
      <c r="Z2944" s="10"/>
      <c r="AA2944" s="10"/>
      <c r="AB2944" s="10"/>
      <c r="AC2944" s="13"/>
      <c r="AD2944" s="10"/>
      <c r="AE2944" s="7"/>
      <c r="AF2944" s="7"/>
      <c r="AG2944" s="7"/>
      <c r="AH2944" s="7"/>
      <c r="AI2944" s="14"/>
      <c r="AJ2944" s="33"/>
    </row>
    <row r="2945" spans="1:36" s="15" customFormat="1" ht="150" customHeight="1" x14ac:dyDescent="0.25">
      <c r="A2945" s="4"/>
      <c r="B2945" s="7" t="str">
        <f>IF(C2945="","",CONCATENATE("BML",C2945))</f>
        <v/>
      </c>
      <c r="C2945" s="8"/>
      <c r="D2945" s="9"/>
      <c r="E2945" s="7"/>
      <c r="F2945" s="7"/>
      <c r="G2945" s="7"/>
      <c r="H2945" s="7"/>
      <c r="I2945" s="10"/>
      <c r="J2945" s="7"/>
      <c r="K2945" s="7"/>
      <c r="L2945" s="7"/>
      <c r="M2945" s="9"/>
      <c r="N2945" s="7"/>
      <c r="O2945" s="7"/>
      <c r="P2945" s="7"/>
      <c r="Q2945" s="11"/>
      <c r="R2945" s="7"/>
      <c r="S2945" s="24">
        <f>IFERROR(_xlfn.XLOOKUP(R2945,bio_produtos!$A:$A,bio_produtos!$C:$C),"")</f>
        <v>0</v>
      </c>
      <c r="T2945" s="12"/>
      <c r="U2945" s="23" t="str">
        <f>IF(T2945="","",SUM(T2945*N2945))</f>
        <v/>
      </c>
      <c r="V2945" s="23" t="str">
        <f>IF(U2945="","",IF(U2945&lt;10000,U2945,IF(U2945&lt;100000,U2945*0.3,"AVALIAÇÃO INDIVIDUAL")))</f>
        <v/>
      </c>
      <c r="W2945" s="10"/>
      <c r="X2945" s="7"/>
      <c r="Y2945" s="13"/>
      <c r="Z2945" s="10"/>
      <c r="AA2945" s="10"/>
      <c r="AB2945" s="10"/>
      <c r="AC2945" s="13"/>
      <c r="AD2945" s="10"/>
      <c r="AE2945" s="7"/>
      <c r="AF2945" s="7"/>
      <c r="AG2945" s="7"/>
      <c r="AH2945" s="7"/>
      <c r="AI2945" s="14"/>
      <c r="AJ2945" s="33"/>
    </row>
    <row r="2946" spans="1:36" s="15" customFormat="1" ht="150" customHeight="1" x14ac:dyDescent="0.25">
      <c r="A2946" s="4"/>
      <c r="B2946" s="7" t="str">
        <f>IF(C2946="","",CONCATENATE("BML",C2946))</f>
        <v/>
      </c>
      <c r="C2946" s="8"/>
      <c r="D2946" s="9"/>
      <c r="E2946" s="7"/>
      <c r="F2946" s="7"/>
      <c r="G2946" s="7"/>
      <c r="H2946" s="7"/>
      <c r="I2946" s="10"/>
      <c r="J2946" s="7"/>
      <c r="K2946" s="7"/>
      <c r="L2946" s="7"/>
      <c r="M2946" s="9"/>
      <c r="N2946" s="7"/>
      <c r="O2946" s="7"/>
      <c r="P2946" s="7"/>
      <c r="Q2946" s="11"/>
      <c r="R2946" s="7"/>
      <c r="S2946" s="24">
        <f>IFERROR(_xlfn.XLOOKUP(R2946,bio_produtos!$A:$A,bio_produtos!$C:$C),"")</f>
        <v>0</v>
      </c>
      <c r="T2946" s="12"/>
      <c r="U2946" s="23" t="str">
        <f>IF(T2946="","",SUM(T2946*N2946))</f>
        <v/>
      </c>
      <c r="V2946" s="23" t="str">
        <f>IF(U2946="","",IF(U2946&lt;10000,U2946,IF(U2946&lt;100000,U2946*0.3,"AVALIAÇÃO INDIVIDUAL")))</f>
        <v/>
      </c>
      <c r="W2946" s="10"/>
      <c r="X2946" s="7"/>
      <c r="Y2946" s="13"/>
      <c r="Z2946" s="10"/>
      <c r="AA2946" s="10"/>
      <c r="AB2946" s="10"/>
      <c r="AC2946" s="13"/>
      <c r="AD2946" s="10"/>
      <c r="AE2946" s="7"/>
      <c r="AF2946" s="7"/>
      <c r="AG2946" s="7"/>
      <c r="AH2946" s="7"/>
      <c r="AI2946" s="14"/>
      <c r="AJ2946" s="33"/>
    </row>
    <row r="2947" spans="1:36" s="15" customFormat="1" ht="150" customHeight="1" x14ac:dyDescent="0.25">
      <c r="A2947" s="4"/>
      <c r="B2947" s="7" t="str">
        <f>IF(C2947="","",CONCATENATE("BML",C2947))</f>
        <v/>
      </c>
      <c r="C2947" s="8"/>
      <c r="D2947" s="9"/>
      <c r="E2947" s="7"/>
      <c r="F2947" s="7"/>
      <c r="G2947" s="7"/>
      <c r="H2947" s="7"/>
      <c r="I2947" s="10"/>
      <c r="J2947" s="7"/>
      <c r="K2947" s="7"/>
      <c r="L2947" s="7"/>
      <c r="M2947" s="9"/>
      <c r="N2947" s="7"/>
      <c r="O2947" s="7"/>
      <c r="P2947" s="7"/>
      <c r="Q2947" s="11"/>
      <c r="R2947" s="7"/>
      <c r="S2947" s="24">
        <f>IFERROR(_xlfn.XLOOKUP(R2947,bio_produtos!$A:$A,bio_produtos!$C:$C),"")</f>
        <v>0</v>
      </c>
      <c r="T2947" s="12"/>
      <c r="U2947" s="23" t="str">
        <f>IF(T2947="","",SUM(T2947*N2947))</f>
        <v/>
      </c>
      <c r="V2947" s="23" t="str">
        <f>IF(U2947="","",IF(U2947&lt;10000,U2947,IF(U2947&lt;100000,U2947*0.3,"AVALIAÇÃO INDIVIDUAL")))</f>
        <v/>
      </c>
      <c r="W2947" s="10"/>
      <c r="X2947" s="7"/>
      <c r="Y2947" s="13"/>
      <c r="Z2947" s="10"/>
      <c r="AA2947" s="10"/>
      <c r="AB2947" s="10"/>
      <c r="AC2947" s="13"/>
      <c r="AD2947" s="10"/>
      <c r="AE2947" s="7"/>
      <c r="AF2947" s="7"/>
      <c r="AG2947" s="7"/>
      <c r="AH2947" s="7"/>
      <c r="AI2947" s="14"/>
      <c r="AJ2947" s="33"/>
    </row>
    <row r="2948" spans="1:36" s="15" customFormat="1" ht="150" customHeight="1" x14ac:dyDescent="0.25">
      <c r="A2948" s="4"/>
      <c r="B2948" s="7" t="str">
        <f>IF(C2948="","",CONCATENATE("BML",C2948))</f>
        <v/>
      </c>
      <c r="C2948" s="8"/>
      <c r="D2948" s="9"/>
      <c r="E2948" s="7"/>
      <c r="F2948" s="7"/>
      <c r="G2948" s="7"/>
      <c r="H2948" s="7"/>
      <c r="I2948" s="10"/>
      <c r="J2948" s="7"/>
      <c r="K2948" s="7"/>
      <c r="L2948" s="7"/>
      <c r="M2948" s="9"/>
      <c r="N2948" s="7"/>
      <c r="O2948" s="7"/>
      <c r="P2948" s="7"/>
      <c r="Q2948" s="11"/>
      <c r="R2948" s="7"/>
      <c r="S2948" s="24">
        <f>IFERROR(_xlfn.XLOOKUP(R2948,bio_produtos!$A:$A,bio_produtos!$C:$C),"")</f>
        <v>0</v>
      </c>
      <c r="T2948" s="12"/>
      <c r="U2948" s="23" t="str">
        <f>IF(T2948="","",SUM(T2948*N2948))</f>
        <v/>
      </c>
      <c r="V2948" s="23" t="str">
        <f>IF(U2948="","",IF(U2948&lt;10000,U2948,IF(U2948&lt;100000,U2948*0.3,"AVALIAÇÃO INDIVIDUAL")))</f>
        <v/>
      </c>
      <c r="W2948" s="10"/>
      <c r="X2948" s="7"/>
      <c r="Y2948" s="13"/>
      <c r="Z2948" s="10"/>
      <c r="AA2948" s="10"/>
      <c r="AB2948" s="10"/>
      <c r="AC2948" s="13"/>
      <c r="AD2948" s="10"/>
      <c r="AE2948" s="7"/>
      <c r="AF2948" s="7"/>
      <c r="AG2948" s="7"/>
      <c r="AH2948" s="7"/>
      <c r="AI2948" s="14"/>
      <c r="AJ2948" s="33"/>
    </row>
    <row r="2949" spans="1:36" s="15" customFormat="1" ht="150" customHeight="1" x14ac:dyDescent="0.25">
      <c r="A2949" s="4"/>
      <c r="B2949" s="7" t="str">
        <f>IF(C2949="","",CONCATENATE("BML",C2949))</f>
        <v/>
      </c>
      <c r="C2949" s="8"/>
      <c r="D2949" s="9"/>
      <c r="E2949" s="7"/>
      <c r="F2949" s="7"/>
      <c r="G2949" s="7"/>
      <c r="H2949" s="7"/>
      <c r="I2949" s="10"/>
      <c r="J2949" s="7"/>
      <c r="K2949" s="7"/>
      <c r="L2949" s="7"/>
      <c r="M2949" s="9"/>
      <c r="N2949" s="7"/>
      <c r="O2949" s="7"/>
      <c r="P2949" s="7"/>
      <c r="Q2949" s="11"/>
      <c r="R2949" s="7"/>
      <c r="S2949" s="24">
        <f>IFERROR(_xlfn.XLOOKUP(R2949,bio_produtos!$A:$A,bio_produtos!$C:$C),"")</f>
        <v>0</v>
      </c>
      <c r="T2949" s="12"/>
      <c r="U2949" s="23" t="str">
        <f>IF(T2949="","",SUM(T2949*N2949))</f>
        <v/>
      </c>
      <c r="V2949" s="23" t="str">
        <f>IF(U2949="","",IF(U2949&lt;10000,U2949,IF(U2949&lt;100000,U2949*0.3,"AVALIAÇÃO INDIVIDUAL")))</f>
        <v/>
      </c>
      <c r="W2949" s="10"/>
      <c r="X2949" s="7"/>
      <c r="Y2949" s="13"/>
      <c r="Z2949" s="10"/>
      <c r="AA2949" s="10"/>
      <c r="AB2949" s="10"/>
      <c r="AC2949" s="13"/>
      <c r="AD2949" s="10"/>
      <c r="AE2949" s="7"/>
      <c r="AF2949" s="7"/>
      <c r="AG2949" s="7"/>
      <c r="AH2949" s="7"/>
      <c r="AI2949" s="14"/>
      <c r="AJ2949" s="33"/>
    </row>
    <row r="2950" spans="1:36" s="15" customFormat="1" ht="150" customHeight="1" x14ac:dyDescent="0.25">
      <c r="A2950" s="4"/>
      <c r="B2950" s="7" t="str">
        <f>IF(C2950="","",CONCATENATE("BML",C2950))</f>
        <v/>
      </c>
      <c r="C2950" s="8"/>
      <c r="D2950" s="9"/>
      <c r="E2950" s="7"/>
      <c r="F2950" s="7"/>
      <c r="G2950" s="7"/>
      <c r="H2950" s="7"/>
      <c r="I2950" s="10"/>
      <c r="J2950" s="7"/>
      <c r="K2950" s="7"/>
      <c r="L2950" s="7"/>
      <c r="M2950" s="9"/>
      <c r="N2950" s="7"/>
      <c r="O2950" s="7"/>
      <c r="P2950" s="7"/>
      <c r="Q2950" s="11"/>
      <c r="R2950" s="7"/>
      <c r="S2950" s="24">
        <f>IFERROR(_xlfn.XLOOKUP(R2950,bio_produtos!$A:$A,bio_produtos!$C:$C),"")</f>
        <v>0</v>
      </c>
      <c r="T2950" s="12"/>
      <c r="U2950" s="23" t="str">
        <f>IF(T2950="","",SUM(T2950*N2950))</f>
        <v/>
      </c>
      <c r="V2950" s="23" t="str">
        <f>IF(U2950="","",IF(U2950&lt;10000,U2950,IF(U2950&lt;100000,U2950*0.3,"AVALIAÇÃO INDIVIDUAL")))</f>
        <v/>
      </c>
      <c r="W2950" s="10"/>
      <c r="X2950" s="7"/>
      <c r="Y2950" s="13"/>
      <c r="Z2950" s="10"/>
      <c r="AA2950" s="10"/>
      <c r="AB2950" s="10"/>
      <c r="AC2950" s="13"/>
      <c r="AD2950" s="10"/>
      <c r="AE2950" s="7"/>
      <c r="AF2950" s="7"/>
      <c r="AG2950" s="7"/>
      <c r="AH2950" s="7"/>
      <c r="AI2950" s="14"/>
      <c r="AJ2950" s="33"/>
    </row>
    <row r="2951" spans="1:36" s="15" customFormat="1" ht="150" customHeight="1" x14ac:dyDescent="0.25">
      <c r="A2951" s="4"/>
      <c r="B2951" s="7" t="str">
        <f>IF(C2951="","",CONCATENATE("BML",C2951))</f>
        <v/>
      </c>
      <c r="C2951" s="8"/>
      <c r="D2951" s="9"/>
      <c r="E2951" s="7"/>
      <c r="F2951" s="7"/>
      <c r="G2951" s="7"/>
      <c r="H2951" s="7"/>
      <c r="I2951" s="10"/>
      <c r="J2951" s="7"/>
      <c r="K2951" s="7"/>
      <c r="L2951" s="7"/>
      <c r="M2951" s="9"/>
      <c r="N2951" s="7"/>
      <c r="O2951" s="7"/>
      <c r="P2951" s="7"/>
      <c r="Q2951" s="11"/>
      <c r="R2951" s="7"/>
      <c r="S2951" s="24">
        <f>IFERROR(_xlfn.XLOOKUP(R2951,bio_produtos!$A:$A,bio_produtos!$C:$C),"")</f>
        <v>0</v>
      </c>
      <c r="T2951" s="12"/>
      <c r="U2951" s="23" t="str">
        <f>IF(T2951="","",SUM(T2951*N2951))</f>
        <v/>
      </c>
      <c r="V2951" s="23" t="str">
        <f>IF(U2951="","",IF(U2951&lt;10000,U2951,IF(U2951&lt;100000,U2951*0.3,"AVALIAÇÃO INDIVIDUAL")))</f>
        <v/>
      </c>
      <c r="W2951" s="10"/>
      <c r="X2951" s="7"/>
      <c r="Y2951" s="13"/>
      <c r="Z2951" s="10"/>
      <c r="AA2951" s="10"/>
      <c r="AB2951" s="10"/>
      <c r="AC2951" s="13"/>
      <c r="AD2951" s="10"/>
      <c r="AE2951" s="7"/>
      <c r="AF2951" s="7"/>
      <c r="AG2951" s="7"/>
      <c r="AH2951" s="7"/>
      <c r="AI2951" s="14"/>
      <c r="AJ2951" s="33"/>
    </row>
    <row r="2952" spans="1:36" s="15" customFormat="1" ht="150" customHeight="1" x14ac:dyDescent="0.25">
      <c r="A2952" s="4"/>
      <c r="B2952" s="7" t="str">
        <f>IF(C2952="","",CONCATENATE("BML",C2952))</f>
        <v/>
      </c>
      <c r="C2952" s="8"/>
      <c r="D2952" s="9"/>
      <c r="E2952" s="7"/>
      <c r="F2952" s="7"/>
      <c r="G2952" s="7"/>
      <c r="H2952" s="7"/>
      <c r="I2952" s="10"/>
      <c r="J2952" s="7"/>
      <c r="K2952" s="7"/>
      <c r="L2952" s="7"/>
      <c r="M2952" s="9"/>
      <c r="N2952" s="7"/>
      <c r="O2952" s="7"/>
      <c r="P2952" s="7"/>
      <c r="Q2952" s="11"/>
      <c r="R2952" s="7"/>
      <c r="S2952" s="24">
        <f>IFERROR(_xlfn.XLOOKUP(R2952,bio_produtos!$A:$A,bio_produtos!$C:$C),"")</f>
        <v>0</v>
      </c>
      <c r="T2952" s="12"/>
      <c r="U2952" s="23" t="str">
        <f>IF(T2952="","",SUM(T2952*N2952))</f>
        <v/>
      </c>
      <c r="V2952" s="23" t="str">
        <f>IF(U2952="","",IF(U2952&lt;10000,U2952,IF(U2952&lt;100000,U2952*0.3,"AVALIAÇÃO INDIVIDUAL")))</f>
        <v/>
      </c>
      <c r="W2952" s="10"/>
      <c r="X2952" s="7"/>
      <c r="Y2952" s="13"/>
      <c r="Z2952" s="10"/>
      <c r="AA2952" s="10"/>
      <c r="AB2952" s="10"/>
      <c r="AC2952" s="13"/>
      <c r="AD2952" s="10"/>
      <c r="AE2952" s="7"/>
      <c r="AF2952" s="7"/>
      <c r="AG2952" s="7"/>
      <c r="AH2952" s="7"/>
      <c r="AI2952" s="14"/>
      <c r="AJ2952" s="33"/>
    </row>
    <row r="2953" spans="1:36" s="15" customFormat="1" ht="150" customHeight="1" x14ac:dyDescent="0.25">
      <c r="A2953" s="4"/>
      <c r="B2953" s="7" t="str">
        <f>IF(C2953="","",CONCATENATE("BML",C2953))</f>
        <v/>
      </c>
      <c r="C2953" s="8"/>
      <c r="D2953" s="9"/>
      <c r="E2953" s="7"/>
      <c r="F2953" s="7"/>
      <c r="G2953" s="7"/>
      <c r="H2953" s="7"/>
      <c r="I2953" s="10"/>
      <c r="J2953" s="7"/>
      <c r="K2953" s="7"/>
      <c r="L2953" s="7"/>
      <c r="M2953" s="9"/>
      <c r="N2953" s="7"/>
      <c r="O2953" s="7"/>
      <c r="P2953" s="7"/>
      <c r="Q2953" s="11"/>
      <c r="R2953" s="7"/>
      <c r="S2953" s="24">
        <f>IFERROR(_xlfn.XLOOKUP(R2953,bio_produtos!$A:$A,bio_produtos!$C:$C),"")</f>
        <v>0</v>
      </c>
      <c r="T2953" s="12"/>
      <c r="U2953" s="23" t="str">
        <f>IF(T2953="","",SUM(T2953*N2953))</f>
        <v/>
      </c>
      <c r="V2953" s="23" t="str">
        <f>IF(U2953="","",IF(U2953&lt;10000,U2953,IF(U2953&lt;100000,U2953*0.3,"AVALIAÇÃO INDIVIDUAL")))</f>
        <v/>
      </c>
      <c r="W2953" s="10"/>
      <c r="X2953" s="7"/>
      <c r="Y2953" s="13"/>
      <c r="Z2953" s="10"/>
      <c r="AA2953" s="10"/>
      <c r="AB2953" s="10"/>
      <c r="AC2953" s="13"/>
      <c r="AD2953" s="10"/>
      <c r="AE2953" s="7"/>
      <c r="AF2953" s="7"/>
      <c r="AG2953" s="7"/>
      <c r="AH2953" s="7"/>
      <c r="AI2953" s="14"/>
      <c r="AJ2953" s="33"/>
    </row>
    <row r="2954" spans="1:36" s="15" customFormat="1" ht="150" customHeight="1" x14ac:dyDescent="0.25">
      <c r="A2954" s="4"/>
      <c r="B2954" s="7" t="str">
        <f>IF(C2954="","",CONCATENATE("BML",C2954))</f>
        <v/>
      </c>
      <c r="C2954" s="8"/>
      <c r="D2954" s="9"/>
      <c r="E2954" s="7"/>
      <c r="F2954" s="7"/>
      <c r="G2954" s="7"/>
      <c r="H2954" s="7"/>
      <c r="I2954" s="10"/>
      <c r="J2954" s="7"/>
      <c r="K2954" s="7"/>
      <c r="L2954" s="7"/>
      <c r="M2954" s="9"/>
      <c r="N2954" s="7"/>
      <c r="O2954" s="7"/>
      <c r="P2954" s="7"/>
      <c r="Q2954" s="11"/>
      <c r="R2954" s="7"/>
      <c r="S2954" s="24">
        <f>IFERROR(_xlfn.XLOOKUP(R2954,bio_produtos!$A:$A,bio_produtos!$C:$C),"")</f>
        <v>0</v>
      </c>
      <c r="T2954" s="12"/>
      <c r="U2954" s="23" t="str">
        <f>IF(T2954="","",SUM(T2954*N2954))</f>
        <v/>
      </c>
      <c r="V2954" s="23" t="str">
        <f>IF(U2954="","",IF(U2954&lt;10000,U2954,IF(U2954&lt;100000,U2954*0.3,"AVALIAÇÃO INDIVIDUAL")))</f>
        <v/>
      </c>
      <c r="W2954" s="10"/>
      <c r="X2954" s="7"/>
      <c r="Y2954" s="13"/>
      <c r="Z2954" s="10"/>
      <c r="AA2954" s="10"/>
      <c r="AB2954" s="10"/>
      <c r="AC2954" s="13"/>
      <c r="AD2954" s="10"/>
      <c r="AE2954" s="7"/>
      <c r="AF2954" s="7"/>
      <c r="AG2954" s="7"/>
      <c r="AH2954" s="7"/>
      <c r="AI2954" s="14"/>
      <c r="AJ2954" s="33"/>
    </row>
    <row r="2955" spans="1:36" s="15" customFormat="1" ht="150" customHeight="1" x14ac:dyDescent="0.25">
      <c r="A2955" s="4"/>
      <c r="B2955" s="7" t="str">
        <f>IF(C2955="","",CONCATENATE("BML",C2955))</f>
        <v/>
      </c>
      <c r="C2955" s="8"/>
      <c r="D2955" s="9"/>
      <c r="E2955" s="7"/>
      <c r="F2955" s="7"/>
      <c r="G2955" s="7"/>
      <c r="H2955" s="7"/>
      <c r="I2955" s="10"/>
      <c r="J2955" s="7"/>
      <c r="K2955" s="7"/>
      <c r="L2955" s="7"/>
      <c r="M2955" s="9"/>
      <c r="N2955" s="7"/>
      <c r="O2955" s="7"/>
      <c r="P2955" s="7"/>
      <c r="Q2955" s="11"/>
      <c r="R2955" s="7"/>
      <c r="S2955" s="24">
        <f>IFERROR(_xlfn.XLOOKUP(R2955,bio_produtos!$A:$A,bio_produtos!$C:$C),"")</f>
        <v>0</v>
      </c>
      <c r="T2955" s="12"/>
      <c r="U2955" s="23" t="str">
        <f>IF(T2955="","",SUM(T2955*N2955))</f>
        <v/>
      </c>
      <c r="V2955" s="23" t="str">
        <f>IF(U2955="","",IF(U2955&lt;10000,U2955,IF(U2955&lt;100000,U2955*0.3,"AVALIAÇÃO INDIVIDUAL")))</f>
        <v/>
      </c>
      <c r="W2955" s="10"/>
      <c r="X2955" s="7"/>
      <c r="Y2955" s="13"/>
      <c r="Z2955" s="10"/>
      <c r="AA2955" s="10"/>
      <c r="AB2955" s="10"/>
      <c r="AC2955" s="13"/>
      <c r="AD2955" s="10"/>
      <c r="AE2955" s="7"/>
      <c r="AF2955" s="7"/>
      <c r="AG2955" s="7"/>
      <c r="AH2955" s="7"/>
      <c r="AI2955" s="14"/>
      <c r="AJ2955" s="33"/>
    </row>
    <row r="2956" spans="1:36" s="15" customFormat="1" ht="150" customHeight="1" x14ac:dyDescent="0.25">
      <c r="A2956" s="4"/>
      <c r="B2956" s="7" t="str">
        <f>IF(C2956="","",CONCATENATE("BML",C2956))</f>
        <v/>
      </c>
      <c r="C2956" s="8"/>
      <c r="D2956" s="9"/>
      <c r="E2956" s="7"/>
      <c r="F2956" s="7"/>
      <c r="G2956" s="7"/>
      <c r="H2956" s="7"/>
      <c r="I2956" s="10"/>
      <c r="J2956" s="7"/>
      <c r="K2956" s="7"/>
      <c r="L2956" s="7"/>
      <c r="M2956" s="9"/>
      <c r="N2956" s="7"/>
      <c r="O2956" s="7"/>
      <c r="P2956" s="7"/>
      <c r="Q2956" s="11"/>
      <c r="R2956" s="7"/>
      <c r="S2956" s="24">
        <f>IFERROR(_xlfn.XLOOKUP(R2956,bio_produtos!$A:$A,bio_produtos!$C:$C),"")</f>
        <v>0</v>
      </c>
      <c r="T2956" s="12"/>
      <c r="U2956" s="23" t="str">
        <f>IF(T2956="","",SUM(T2956*N2956))</f>
        <v/>
      </c>
      <c r="V2956" s="23" t="str">
        <f>IF(U2956="","",IF(U2956&lt;10000,U2956,IF(U2956&lt;100000,U2956*0.3,"AVALIAÇÃO INDIVIDUAL")))</f>
        <v/>
      </c>
      <c r="W2956" s="10"/>
      <c r="X2956" s="7"/>
      <c r="Y2956" s="13"/>
      <c r="Z2956" s="10"/>
      <c r="AA2956" s="10"/>
      <c r="AB2956" s="10"/>
      <c r="AC2956" s="13"/>
      <c r="AD2956" s="10"/>
      <c r="AE2956" s="7"/>
      <c r="AF2956" s="7"/>
      <c r="AG2956" s="7"/>
      <c r="AH2956" s="7"/>
      <c r="AI2956" s="14"/>
      <c r="AJ2956" s="33"/>
    </row>
    <row r="2957" spans="1:36" s="15" customFormat="1" ht="150" customHeight="1" x14ac:dyDescent="0.25">
      <c r="A2957" s="4"/>
      <c r="B2957" s="7" t="str">
        <f>IF(C2957="","",CONCATENATE("BML",C2957))</f>
        <v/>
      </c>
      <c r="C2957" s="8"/>
      <c r="D2957" s="9"/>
      <c r="E2957" s="7"/>
      <c r="F2957" s="7"/>
      <c r="G2957" s="7"/>
      <c r="H2957" s="7"/>
      <c r="I2957" s="10"/>
      <c r="J2957" s="7"/>
      <c r="K2957" s="7"/>
      <c r="L2957" s="7"/>
      <c r="M2957" s="9"/>
      <c r="N2957" s="7"/>
      <c r="O2957" s="7"/>
      <c r="P2957" s="7"/>
      <c r="Q2957" s="11"/>
      <c r="R2957" s="7"/>
      <c r="S2957" s="24">
        <f>IFERROR(_xlfn.XLOOKUP(R2957,bio_produtos!$A:$A,bio_produtos!$C:$C),"")</f>
        <v>0</v>
      </c>
      <c r="T2957" s="12"/>
      <c r="U2957" s="23" t="str">
        <f>IF(T2957="","",SUM(T2957*N2957))</f>
        <v/>
      </c>
      <c r="V2957" s="23" t="str">
        <f>IF(U2957="","",IF(U2957&lt;10000,U2957,IF(U2957&lt;100000,U2957*0.3,"AVALIAÇÃO INDIVIDUAL")))</f>
        <v/>
      </c>
      <c r="W2957" s="10"/>
      <c r="X2957" s="7"/>
      <c r="Y2957" s="13"/>
      <c r="Z2957" s="10"/>
      <c r="AA2957" s="10"/>
      <c r="AB2957" s="10"/>
      <c r="AC2957" s="13"/>
      <c r="AD2957" s="10"/>
      <c r="AE2957" s="7"/>
      <c r="AF2957" s="7"/>
      <c r="AG2957" s="7"/>
      <c r="AH2957" s="7"/>
      <c r="AI2957" s="14"/>
      <c r="AJ2957" s="33"/>
    </row>
    <row r="2958" spans="1:36" s="15" customFormat="1" ht="150" customHeight="1" x14ac:dyDescent="0.25">
      <c r="A2958" s="4"/>
      <c r="B2958" s="7" t="str">
        <f>IF(C2958="","",CONCATENATE("BML",C2958))</f>
        <v/>
      </c>
      <c r="C2958" s="8"/>
      <c r="D2958" s="9"/>
      <c r="E2958" s="7"/>
      <c r="F2958" s="7"/>
      <c r="G2958" s="7"/>
      <c r="H2958" s="7"/>
      <c r="I2958" s="10"/>
      <c r="J2958" s="7"/>
      <c r="K2958" s="7"/>
      <c r="L2958" s="7"/>
      <c r="M2958" s="9"/>
      <c r="N2958" s="7"/>
      <c r="O2958" s="7"/>
      <c r="P2958" s="7"/>
      <c r="Q2958" s="11"/>
      <c r="R2958" s="7"/>
      <c r="S2958" s="24">
        <f>IFERROR(_xlfn.XLOOKUP(R2958,bio_produtos!$A:$A,bio_produtos!$C:$C),"")</f>
        <v>0</v>
      </c>
      <c r="T2958" s="12"/>
      <c r="U2958" s="23" t="str">
        <f>IF(T2958="","",SUM(T2958*N2958))</f>
        <v/>
      </c>
      <c r="V2958" s="23" t="str">
        <f>IF(U2958="","",IF(U2958&lt;10000,U2958,IF(U2958&lt;100000,U2958*0.3,"AVALIAÇÃO INDIVIDUAL")))</f>
        <v/>
      </c>
      <c r="W2958" s="10"/>
      <c r="X2958" s="7"/>
      <c r="Y2958" s="13"/>
      <c r="Z2958" s="10"/>
      <c r="AA2958" s="10"/>
      <c r="AB2958" s="10"/>
      <c r="AC2958" s="13"/>
      <c r="AD2958" s="10"/>
      <c r="AE2958" s="7"/>
      <c r="AF2958" s="7"/>
      <c r="AG2958" s="7"/>
      <c r="AH2958" s="7"/>
      <c r="AI2958" s="14"/>
      <c r="AJ2958" s="33"/>
    </row>
    <row r="2959" spans="1:36" s="15" customFormat="1" ht="150" customHeight="1" x14ac:dyDescent="0.25">
      <c r="A2959" s="4"/>
      <c r="B2959" s="7" t="str">
        <f>IF(C2959="","",CONCATENATE("BML",C2959))</f>
        <v/>
      </c>
      <c r="C2959" s="8"/>
      <c r="D2959" s="9"/>
      <c r="E2959" s="7"/>
      <c r="F2959" s="7"/>
      <c r="G2959" s="7"/>
      <c r="H2959" s="7"/>
      <c r="I2959" s="10"/>
      <c r="J2959" s="7"/>
      <c r="K2959" s="7"/>
      <c r="L2959" s="7"/>
      <c r="M2959" s="9"/>
      <c r="N2959" s="7"/>
      <c r="O2959" s="7"/>
      <c r="P2959" s="7"/>
      <c r="Q2959" s="11"/>
      <c r="R2959" s="7"/>
      <c r="S2959" s="24">
        <f>IFERROR(_xlfn.XLOOKUP(R2959,bio_produtos!$A:$A,bio_produtos!$C:$C),"")</f>
        <v>0</v>
      </c>
      <c r="T2959" s="12"/>
      <c r="U2959" s="23" t="str">
        <f>IF(T2959="","",SUM(T2959*N2959))</f>
        <v/>
      </c>
      <c r="V2959" s="23" t="str">
        <f>IF(U2959="","",IF(U2959&lt;10000,U2959,IF(U2959&lt;100000,U2959*0.3,"AVALIAÇÃO INDIVIDUAL")))</f>
        <v/>
      </c>
      <c r="W2959" s="10"/>
      <c r="X2959" s="7"/>
      <c r="Y2959" s="13"/>
      <c r="Z2959" s="10"/>
      <c r="AA2959" s="10"/>
      <c r="AB2959" s="10"/>
      <c r="AC2959" s="13"/>
      <c r="AD2959" s="10"/>
      <c r="AE2959" s="7"/>
      <c r="AF2959" s="7"/>
      <c r="AG2959" s="7"/>
      <c r="AH2959" s="7"/>
      <c r="AI2959" s="14"/>
      <c r="AJ2959" s="33"/>
    </row>
    <row r="2960" spans="1:36" s="15" customFormat="1" ht="150" customHeight="1" x14ac:dyDescent="0.25">
      <c r="A2960" s="4"/>
      <c r="B2960" s="7" t="str">
        <f>IF(C2960="","",CONCATENATE("BML",C2960))</f>
        <v/>
      </c>
      <c r="C2960" s="8"/>
      <c r="D2960" s="9"/>
      <c r="E2960" s="7"/>
      <c r="F2960" s="7"/>
      <c r="G2960" s="7"/>
      <c r="H2960" s="7"/>
      <c r="I2960" s="10"/>
      <c r="J2960" s="7"/>
      <c r="K2960" s="7"/>
      <c r="L2960" s="7"/>
      <c r="M2960" s="9"/>
      <c r="N2960" s="7"/>
      <c r="O2960" s="7"/>
      <c r="P2960" s="7"/>
      <c r="Q2960" s="11"/>
      <c r="R2960" s="7"/>
      <c r="S2960" s="24">
        <f>IFERROR(_xlfn.XLOOKUP(R2960,bio_produtos!$A:$A,bio_produtos!$C:$C),"")</f>
        <v>0</v>
      </c>
      <c r="T2960" s="12"/>
      <c r="U2960" s="23" t="str">
        <f>IF(T2960="","",SUM(T2960*N2960))</f>
        <v/>
      </c>
      <c r="V2960" s="23" t="str">
        <f>IF(U2960="","",IF(U2960&lt;10000,U2960,IF(U2960&lt;100000,U2960*0.3,"AVALIAÇÃO INDIVIDUAL")))</f>
        <v/>
      </c>
      <c r="W2960" s="10"/>
      <c r="X2960" s="7"/>
      <c r="Y2960" s="13"/>
      <c r="Z2960" s="10"/>
      <c r="AA2960" s="10"/>
      <c r="AB2960" s="10"/>
      <c r="AC2960" s="13"/>
      <c r="AD2960" s="10"/>
      <c r="AE2960" s="7"/>
      <c r="AF2960" s="7"/>
      <c r="AG2960" s="7"/>
      <c r="AH2960" s="7"/>
      <c r="AI2960" s="14"/>
      <c r="AJ2960" s="33"/>
    </row>
    <row r="2961" spans="1:36" s="15" customFormat="1" ht="150" customHeight="1" x14ac:dyDescent="0.25">
      <c r="A2961" s="4"/>
      <c r="B2961" s="7" t="str">
        <f>IF(C2961="","",CONCATENATE("BML",C2961))</f>
        <v/>
      </c>
      <c r="C2961" s="8"/>
      <c r="D2961" s="9"/>
      <c r="E2961" s="7"/>
      <c r="F2961" s="7"/>
      <c r="G2961" s="7"/>
      <c r="H2961" s="7"/>
      <c r="I2961" s="10"/>
      <c r="J2961" s="7"/>
      <c r="K2961" s="7"/>
      <c r="L2961" s="7"/>
      <c r="M2961" s="9"/>
      <c r="N2961" s="7"/>
      <c r="O2961" s="7"/>
      <c r="P2961" s="7"/>
      <c r="Q2961" s="11"/>
      <c r="R2961" s="7"/>
      <c r="S2961" s="24">
        <f>IFERROR(_xlfn.XLOOKUP(R2961,bio_produtos!$A:$A,bio_produtos!$C:$C),"")</f>
        <v>0</v>
      </c>
      <c r="T2961" s="12"/>
      <c r="U2961" s="23" t="str">
        <f>IF(T2961="","",SUM(T2961*N2961))</f>
        <v/>
      </c>
      <c r="V2961" s="23" t="str">
        <f>IF(U2961="","",IF(U2961&lt;10000,U2961,IF(U2961&lt;100000,U2961*0.3,"AVALIAÇÃO INDIVIDUAL")))</f>
        <v/>
      </c>
      <c r="W2961" s="10"/>
      <c r="X2961" s="7"/>
      <c r="Y2961" s="13"/>
      <c r="Z2961" s="10"/>
      <c r="AA2961" s="10"/>
      <c r="AB2961" s="10"/>
      <c r="AC2961" s="13"/>
      <c r="AD2961" s="10"/>
      <c r="AE2961" s="7"/>
      <c r="AF2961" s="7"/>
      <c r="AG2961" s="7"/>
      <c r="AH2961" s="7"/>
      <c r="AI2961" s="14"/>
      <c r="AJ2961" s="33"/>
    </row>
    <row r="2962" spans="1:36" s="15" customFormat="1" ht="150" customHeight="1" x14ac:dyDescent="0.25">
      <c r="A2962" s="4"/>
      <c r="B2962" s="7" t="str">
        <f>IF(C2962="","",CONCATENATE("BML",C2962))</f>
        <v/>
      </c>
      <c r="C2962" s="8"/>
      <c r="D2962" s="9"/>
      <c r="E2962" s="7"/>
      <c r="F2962" s="7"/>
      <c r="G2962" s="7"/>
      <c r="H2962" s="7"/>
      <c r="I2962" s="10"/>
      <c r="J2962" s="7"/>
      <c r="K2962" s="7"/>
      <c r="L2962" s="7"/>
      <c r="M2962" s="9"/>
      <c r="N2962" s="7"/>
      <c r="O2962" s="7"/>
      <c r="P2962" s="7"/>
      <c r="Q2962" s="11"/>
      <c r="R2962" s="7"/>
      <c r="S2962" s="24">
        <f>IFERROR(_xlfn.XLOOKUP(R2962,bio_produtos!$A:$A,bio_produtos!$C:$C),"")</f>
        <v>0</v>
      </c>
      <c r="T2962" s="12"/>
      <c r="U2962" s="23" t="str">
        <f>IF(T2962="","",SUM(T2962*N2962))</f>
        <v/>
      </c>
      <c r="V2962" s="23" t="str">
        <f>IF(U2962="","",IF(U2962&lt;10000,U2962,IF(U2962&lt;100000,U2962*0.3,"AVALIAÇÃO INDIVIDUAL")))</f>
        <v/>
      </c>
      <c r="W2962" s="10"/>
      <c r="X2962" s="7"/>
      <c r="Y2962" s="13"/>
      <c r="Z2962" s="10"/>
      <c r="AA2962" s="10"/>
      <c r="AB2962" s="10"/>
      <c r="AC2962" s="13"/>
      <c r="AD2962" s="10"/>
      <c r="AE2962" s="7"/>
      <c r="AF2962" s="7"/>
      <c r="AG2962" s="7"/>
      <c r="AH2962" s="7"/>
      <c r="AI2962" s="14"/>
      <c r="AJ2962" s="33"/>
    </row>
    <row r="2963" spans="1:36" s="15" customFormat="1" ht="150" customHeight="1" x14ac:dyDescent="0.25">
      <c r="A2963" s="4"/>
      <c r="B2963" s="7" t="str">
        <f>IF(C2963="","",CONCATENATE("BML",C2963))</f>
        <v/>
      </c>
      <c r="C2963" s="8"/>
      <c r="D2963" s="9"/>
      <c r="E2963" s="7"/>
      <c r="F2963" s="7"/>
      <c r="G2963" s="7"/>
      <c r="H2963" s="7"/>
      <c r="I2963" s="10"/>
      <c r="J2963" s="7"/>
      <c r="K2963" s="7"/>
      <c r="L2963" s="7"/>
      <c r="M2963" s="9"/>
      <c r="N2963" s="7"/>
      <c r="O2963" s="7"/>
      <c r="P2963" s="7"/>
      <c r="Q2963" s="11"/>
      <c r="R2963" s="7"/>
      <c r="S2963" s="24">
        <f>IFERROR(_xlfn.XLOOKUP(R2963,bio_produtos!$A:$A,bio_produtos!$C:$C),"")</f>
        <v>0</v>
      </c>
      <c r="T2963" s="12"/>
      <c r="U2963" s="23" t="str">
        <f>IF(T2963="","",SUM(T2963*N2963))</f>
        <v/>
      </c>
      <c r="V2963" s="23" t="str">
        <f>IF(U2963="","",IF(U2963&lt;10000,U2963,IF(U2963&lt;100000,U2963*0.3,"AVALIAÇÃO INDIVIDUAL")))</f>
        <v/>
      </c>
      <c r="W2963" s="10"/>
      <c r="X2963" s="7"/>
      <c r="Y2963" s="13"/>
      <c r="Z2963" s="10"/>
      <c r="AA2963" s="10"/>
      <c r="AB2963" s="10"/>
      <c r="AC2963" s="13"/>
      <c r="AD2963" s="10"/>
      <c r="AE2963" s="7"/>
      <c r="AF2963" s="7"/>
      <c r="AG2963" s="7"/>
      <c r="AH2963" s="7"/>
      <c r="AI2963" s="14"/>
      <c r="AJ2963" s="33"/>
    </row>
    <row r="2964" spans="1:36" s="15" customFormat="1" ht="150" customHeight="1" x14ac:dyDescent="0.25">
      <c r="A2964" s="4"/>
      <c r="B2964" s="7" t="str">
        <f>IF(C2964="","",CONCATENATE("BML",C2964))</f>
        <v/>
      </c>
      <c r="C2964" s="8"/>
      <c r="D2964" s="9"/>
      <c r="E2964" s="7"/>
      <c r="F2964" s="7"/>
      <c r="G2964" s="7"/>
      <c r="H2964" s="7"/>
      <c r="I2964" s="10"/>
      <c r="J2964" s="7"/>
      <c r="K2964" s="7"/>
      <c r="L2964" s="7"/>
      <c r="M2964" s="9"/>
      <c r="N2964" s="7"/>
      <c r="O2964" s="7"/>
      <c r="P2964" s="7"/>
      <c r="Q2964" s="11"/>
      <c r="R2964" s="7"/>
      <c r="S2964" s="24">
        <f>IFERROR(_xlfn.XLOOKUP(R2964,bio_produtos!$A:$A,bio_produtos!$C:$C),"")</f>
        <v>0</v>
      </c>
      <c r="T2964" s="12"/>
      <c r="U2964" s="23" t="str">
        <f>IF(T2964="","",SUM(T2964*N2964))</f>
        <v/>
      </c>
      <c r="V2964" s="23" t="str">
        <f>IF(U2964="","",IF(U2964&lt;10000,U2964,IF(U2964&lt;100000,U2964*0.3,"AVALIAÇÃO INDIVIDUAL")))</f>
        <v/>
      </c>
      <c r="W2964" s="10"/>
      <c r="X2964" s="7"/>
      <c r="Y2964" s="13"/>
      <c r="Z2964" s="10"/>
      <c r="AA2964" s="10"/>
      <c r="AB2964" s="10"/>
      <c r="AC2964" s="13"/>
      <c r="AD2964" s="10"/>
      <c r="AE2964" s="7"/>
      <c r="AF2964" s="7"/>
      <c r="AG2964" s="7"/>
      <c r="AH2964" s="7"/>
      <c r="AI2964" s="14"/>
      <c r="AJ2964" s="33"/>
    </row>
    <row r="2965" spans="1:36" s="15" customFormat="1" ht="150" customHeight="1" x14ac:dyDescent="0.25">
      <c r="A2965" s="4"/>
      <c r="B2965" s="7" t="str">
        <f>IF(C2965="","",CONCATENATE("BML",C2965))</f>
        <v/>
      </c>
      <c r="C2965" s="8"/>
      <c r="D2965" s="9"/>
      <c r="E2965" s="7"/>
      <c r="F2965" s="7"/>
      <c r="G2965" s="7"/>
      <c r="H2965" s="7"/>
      <c r="I2965" s="10"/>
      <c r="J2965" s="7"/>
      <c r="K2965" s="7"/>
      <c r="L2965" s="7"/>
      <c r="M2965" s="9"/>
      <c r="N2965" s="7"/>
      <c r="O2965" s="7"/>
      <c r="P2965" s="7"/>
      <c r="Q2965" s="11"/>
      <c r="R2965" s="7"/>
      <c r="S2965" s="24">
        <f>IFERROR(_xlfn.XLOOKUP(R2965,bio_produtos!$A:$A,bio_produtos!$C:$C),"")</f>
        <v>0</v>
      </c>
      <c r="T2965" s="12"/>
      <c r="U2965" s="23" t="str">
        <f>IF(T2965="","",SUM(T2965*N2965))</f>
        <v/>
      </c>
      <c r="V2965" s="23" t="str">
        <f>IF(U2965="","",IF(U2965&lt;10000,U2965,IF(U2965&lt;100000,U2965*0.3,"AVALIAÇÃO INDIVIDUAL")))</f>
        <v/>
      </c>
      <c r="W2965" s="10"/>
      <c r="X2965" s="7"/>
      <c r="Y2965" s="13"/>
      <c r="Z2965" s="10"/>
      <c r="AA2965" s="10"/>
      <c r="AB2965" s="10"/>
      <c r="AC2965" s="13"/>
      <c r="AD2965" s="10"/>
      <c r="AE2965" s="7"/>
      <c r="AF2965" s="7"/>
      <c r="AG2965" s="7"/>
      <c r="AH2965" s="7"/>
      <c r="AI2965" s="14"/>
      <c r="AJ2965" s="33"/>
    </row>
    <row r="2966" spans="1:36" s="15" customFormat="1" ht="150" customHeight="1" x14ac:dyDescent="0.25">
      <c r="A2966" s="4"/>
      <c r="B2966" s="7" t="str">
        <f>IF(C2966="","",CONCATENATE("BML",C2966))</f>
        <v/>
      </c>
      <c r="C2966" s="8"/>
      <c r="D2966" s="9"/>
      <c r="E2966" s="7"/>
      <c r="F2966" s="7"/>
      <c r="G2966" s="7"/>
      <c r="H2966" s="7"/>
      <c r="I2966" s="10"/>
      <c r="J2966" s="7"/>
      <c r="K2966" s="7"/>
      <c r="L2966" s="7"/>
      <c r="M2966" s="9"/>
      <c r="N2966" s="7"/>
      <c r="O2966" s="7"/>
      <c r="P2966" s="7"/>
      <c r="Q2966" s="11"/>
      <c r="R2966" s="7"/>
      <c r="S2966" s="24">
        <f>IFERROR(_xlfn.XLOOKUP(R2966,bio_produtos!$A:$A,bio_produtos!$C:$C),"")</f>
        <v>0</v>
      </c>
      <c r="T2966" s="12"/>
      <c r="U2966" s="23" t="str">
        <f>IF(T2966="","",SUM(T2966*N2966))</f>
        <v/>
      </c>
      <c r="V2966" s="23" t="str">
        <f>IF(U2966="","",IF(U2966&lt;10000,U2966,IF(U2966&lt;100000,U2966*0.3,"AVALIAÇÃO INDIVIDUAL")))</f>
        <v/>
      </c>
      <c r="W2966" s="10"/>
      <c r="X2966" s="7"/>
      <c r="Y2966" s="13"/>
      <c r="Z2966" s="10"/>
      <c r="AA2966" s="10"/>
      <c r="AB2966" s="10"/>
      <c r="AC2966" s="13"/>
      <c r="AD2966" s="10"/>
      <c r="AE2966" s="7"/>
      <c r="AF2966" s="7"/>
      <c r="AG2966" s="7"/>
      <c r="AH2966" s="7"/>
      <c r="AI2966" s="14"/>
      <c r="AJ2966" s="33"/>
    </row>
    <row r="2967" spans="1:36" s="15" customFormat="1" ht="150" customHeight="1" x14ac:dyDescent="0.25">
      <c r="A2967" s="4"/>
      <c r="B2967" s="7" t="str">
        <f>IF(C2967="","",CONCATENATE("BML",C2967))</f>
        <v/>
      </c>
      <c r="C2967" s="8"/>
      <c r="D2967" s="9"/>
      <c r="E2967" s="7"/>
      <c r="F2967" s="7"/>
      <c r="G2967" s="7"/>
      <c r="H2967" s="7"/>
      <c r="I2967" s="10"/>
      <c r="J2967" s="7"/>
      <c r="K2967" s="7"/>
      <c r="L2967" s="7"/>
      <c r="M2967" s="9"/>
      <c r="N2967" s="7"/>
      <c r="O2967" s="7"/>
      <c r="P2967" s="7"/>
      <c r="Q2967" s="11"/>
      <c r="R2967" s="7"/>
      <c r="S2967" s="24">
        <f>IFERROR(_xlfn.XLOOKUP(R2967,bio_produtos!$A:$A,bio_produtos!$C:$C),"")</f>
        <v>0</v>
      </c>
      <c r="T2967" s="12"/>
      <c r="U2967" s="23" t="str">
        <f>IF(T2967="","",SUM(T2967*N2967))</f>
        <v/>
      </c>
      <c r="V2967" s="23" t="str">
        <f>IF(U2967="","",IF(U2967&lt;10000,U2967,IF(U2967&lt;100000,U2967*0.3,"AVALIAÇÃO INDIVIDUAL")))</f>
        <v/>
      </c>
      <c r="W2967" s="10"/>
      <c r="X2967" s="7"/>
      <c r="Y2967" s="13"/>
      <c r="Z2967" s="10"/>
      <c r="AA2967" s="10"/>
      <c r="AB2967" s="10"/>
      <c r="AC2967" s="13"/>
      <c r="AD2967" s="10"/>
      <c r="AE2967" s="7"/>
      <c r="AF2967" s="7"/>
      <c r="AG2967" s="7"/>
      <c r="AH2967" s="7"/>
      <c r="AI2967" s="14"/>
      <c r="AJ2967" s="33"/>
    </row>
    <row r="2968" spans="1:36" s="15" customFormat="1" ht="150" customHeight="1" x14ac:dyDescent="0.25">
      <c r="A2968" s="4"/>
      <c r="B2968" s="7" t="str">
        <f>IF(C2968="","",CONCATENATE("BML",C2968))</f>
        <v/>
      </c>
      <c r="C2968" s="8"/>
      <c r="D2968" s="9"/>
      <c r="E2968" s="7"/>
      <c r="F2968" s="7"/>
      <c r="G2968" s="7"/>
      <c r="H2968" s="7"/>
      <c r="I2968" s="10"/>
      <c r="J2968" s="7"/>
      <c r="K2968" s="7"/>
      <c r="L2968" s="7"/>
      <c r="M2968" s="9"/>
      <c r="N2968" s="7"/>
      <c r="O2968" s="7"/>
      <c r="P2968" s="7"/>
      <c r="Q2968" s="11"/>
      <c r="R2968" s="7"/>
      <c r="S2968" s="24">
        <f>IFERROR(_xlfn.XLOOKUP(R2968,bio_produtos!$A:$A,bio_produtos!$C:$C),"")</f>
        <v>0</v>
      </c>
      <c r="T2968" s="12"/>
      <c r="U2968" s="23" t="str">
        <f>IF(T2968="","",SUM(T2968*N2968))</f>
        <v/>
      </c>
      <c r="V2968" s="23" t="str">
        <f>IF(U2968="","",IF(U2968&lt;10000,U2968,IF(U2968&lt;100000,U2968*0.3,"AVALIAÇÃO INDIVIDUAL")))</f>
        <v/>
      </c>
      <c r="W2968" s="10"/>
      <c r="X2968" s="7"/>
      <c r="Y2968" s="13"/>
      <c r="Z2968" s="10"/>
      <c r="AA2968" s="10"/>
      <c r="AB2968" s="10"/>
      <c r="AC2968" s="13"/>
      <c r="AD2968" s="10"/>
      <c r="AE2968" s="7"/>
      <c r="AF2968" s="7"/>
      <c r="AG2968" s="7"/>
      <c r="AH2968" s="7"/>
      <c r="AI2968" s="14"/>
      <c r="AJ2968" s="33"/>
    </row>
    <row r="2969" spans="1:36" s="15" customFormat="1" ht="150" customHeight="1" x14ac:dyDescent="0.25">
      <c r="A2969" s="4"/>
      <c r="B2969" s="7" t="str">
        <f>IF(C2969="","",CONCATENATE("BML",C2969))</f>
        <v/>
      </c>
      <c r="C2969" s="8"/>
      <c r="D2969" s="9"/>
      <c r="E2969" s="7"/>
      <c r="F2969" s="7"/>
      <c r="G2969" s="7"/>
      <c r="H2969" s="7"/>
      <c r="I2969" s="10"/>
      <c r="J2969" s="7"/>
      <c r="K2969" s="7"/>
      <c r="L2969" s="7"/>
      <c r="M2969" s="9"/>
      <c r="N2969" s="7"/>
      <c r="O2969" s="7"/>
      <c r="P2969" s="7"/>
      <c r="Q2969" s="11"/>
      <c r="R2969" s="7"/>
      <c r="S2969" s="24">
        <f>IFERROR(_xlfn.XLOOKUP(R2969,bio_produtos!$A:$A,bio_produtos!$C:$C),"")</f>
        <v>0</v>
      </c>
      <c r="T2969" s="12"/>
      <c r="U2969" s="23" t="str">
        <f>IF(T2969="","",SUM(T2969*N2969))</f>
        <v/>
      </c>
      <c r="V2969" s="23" t="str">
        <f>IF(U2969="","",IF(U2969&lt;10000,U2969,IF(U2969&lt;100000,U2969*0.3,"AVALIAÇÃO INDIVIDUAL")))</f>
        <v/>
      </c>
      <c r="W2969" s="10"/>
      <c r="X2969" s="7"/>
      <c r="Y2969" s="13"/>
      <c r="Z2969" s="10"/>
      <c r="AA2969" s="10"/>
      <c r="AB2969" s="10"/>
      <c r="AC2969" s="13"/>
      <c r="AD2969" s="10"/>
      <c r="AE2969" s="7"/>
      <c r="AF2969" s="7"/>
      <c r="AG2969" s="7"/>
      <c r="AH2969" s="7"/>
      <c r="AI2969" s="14"/>
      <c r="AJ2969" s="33"/>
    </row>
    <row r="2970" spans="1:36" s="15" customFormat="1" ht="150" customHeight="1" x14ac:dyDescent="0.25">
      <c r="A2970" s="4"/>
      <c r="B2970" s="7" t="str">
        <f>IF(C2970="","",CONCATENATE("BML",C2970))</f>
        <v/>
      </c>
      <c r="C2970" s="8"/>
      <c r="D2970" s="9"/>
      <c r="E2970" s="7"/>
      <c r="F2970" s="7"/>
      <c r="G2970" s="7"/>
      <c r="H2970" s="7"/>
      <c r="I2970" s="10"/>
      <c r="J2970" s="7"/>
      <c r="K2970" s="7"/>
      <c r="L2970" s="7"/>
      <c r="M2970" s="9"/>
      <c r="N2970" s="7"/>
      <c r="O2970" s="7"/>
      <c r="P2970" s="7"/>
      <c r="Q2970" s="11"/>
      <c r="R2970" s="7"/>
      <c r="S2970" s="24">
        <f>IFERROR(_xlfn.XLOOKUP(R2970,bio_produtos!$A:$A,bio_produtos!$C:$C),"")</f>
        <v>0</v>
      </c>
      <c r="T2970" s="12"/>
      <c r="U2970" s="23" t="str">
        <f>IF(T2970="","",SUM(T2970*N2970))</f>
        <v/>
      </c>
      <c r="V2970" s="23" t="str">
        <f>IF(U2970="","",IF(U2970&lt;10000,U2970,IF(U2970&lt;100000,U2970*0.3,"AVALIAÇÃO INDIVIDUAL")))</f>
        <v/>
      </c>
      <c r="W2970" s="10"/>
      <c r="X2970" s="7"/>
      <c r="Y2970" s="13"/>
      <c r="Z2970" s="10"/>
      <c r="AA2970" s="10"/>
      <c r="AB2970" s="10"/>
      <c r="AC2970" s="13"/>
      <c r="AD2970" s="10"/>
      <c r="AE2970" s="7"/>
      <c r="AF2970" s="7"/>
      <c r="AG2970" s="7"/>
      <c r="AH2970" s="7"/>
      <c r="AI2970" s="14"/>
      <c r="AJ2970" s="33"/>
    </row>
    <row r="2971" spans="1:36" s="15" customFormat="1" ht="150" customHeight="1" x14ac:dyDescent="0.25">
      <c r="A2971" s="4"/>
      <c r="B2971" s="7" t="str">
        <f>IF(C2971="","",CONCATENATE("BML",C2971))</f>
        <v/>
      </c>
      <c r="C2971" s="8"/>
      <c r="D2971" s="9"/>
      <c r="E2971" s="7"/>
      <c r="F2971" s="7"/>
      <c r="G2971" s="7"/>
      <c r="H2971" s="7"/>
      <c r="I2971" s="10"/>
      <c r="J2971" s="7"/>
      <c r="K2971" s="7"/>
      <c r="L2971" s="7"/>
      <c r="M2971" s="9"/>
      <c r="N2971" s="7"/>
      <c r="O2971" s="7"/>
      <c r="P2971" s="7"/>
      <c r="Q2971" s="11"/>
      <c r="R2971" s="7"/>
      <c r="S2971" s="24">
        <f>IFERROR(_xlfn.XLOOKUP(R2971,bio_produtos!$A:$A,bio_produtos!$C:$C),"")</f>
        <v>0</v>
      </c>
      <c r="T2971" s="12"/>
      <c r="U2971" s="23" t="str">
        <f>IF(T2971="","",SUM(T2971*N2971))</f>
        <v/>
      </c>
      <c r="V2971" s="23" t="str">
        <f>IF(U2971="","",IF(U2971&lt;10000,U2971,IF(U2971&lt;100000,U2971*0.3,"AVALIAÇÃO INDIVIDUAL")))</f>
        <v/>
      </c>
      <c r="W2971" s="10"/>
      <c r="X2971" s="7"/>
      <c r="Y2971" s="13"/>
      <c r="Z2971" s="10"/>
      <c r="AA2971" s="10"/>
      <c r="AB2971" s="10"/>
      <c r="AC2971" s="13"/>
      <c r="AD2971" s="10"/>
      <c r="AE2971" s="7"/>
      <c r="AF2971" s="7"/>
      <c r="AG2971" s="7"/>
      <c r="AH2971" s="7"/>
      <c r="AI2971" s="14"/>
      <c r="AJ2971" s="33"/>
    </row>
    <row r="2972" spans="1:36" s="15" customFormat="1" ht="150" customHeight="1" x14ac:dyDescent="0.25">
      <c r="A2972" s="4"/>
      <c r="B2972" s="7" t="str">
        <f>IF(C2972="","",CONCATENATE("BML",C2972))</f>
        <v/>
      </c>
      <c r="C2972" s="8"/>
      <c r="D2972" s="9"/>
      <c r="E2972" s="7"/>
      <c r="F2972" s="7"/>
      <c r="G2972" s="7"/>
      <c r="H2972" s="7"/>
      <c r="I2972" s="10"/>
      <c r="J2972" s="7"/>
      <c r="K2972" s="7"/>
      <c r="L2972" s="7"/>
      <c r="M2972" s="9"/>
      <c r="N2972" s="7"/>
      <c r="O2972" s="7"/>
      <c r="P2972" s="7"/>
      <c r="Q2972" s="11"/>
      <c r="R2972" s="7"/>
      <c r="S2972" s="24">
        <f>IFERROR(_xlfn.XLOOKUP(R2972,bio_produtos!$A:$A,bio_produtos!$C:$C),"")</f>
        <v>0</v>
      </c>
      <c r="T2972" s="12"/>
      <c r="U2972" s="23" t="str">
        <f>IF(T2972="","",SUM(T2972*N2972))</f>
        <v/>
      </c>
      <c r="V2972" s="23" t="str">
        <f>IF(U2972="","",IF(U2972&lt;10000,U2972,IF(U2972&lt;100000,U2972*0.3,"AVALIAÇÃO INDIVIDUAL")))</f>
        <v/>
      </c>
      <c r="W2972" s="10"/>
      <c r="X2972" s="7"/>
      <c r="Y2972" s="13"/>
      <c r="Z2972" s="10"/>
      <c r="AA2972" s="10"/>
      <c r="AB2972" s="10"/>
      <c r="AC2972" s="13"/>
      <c r="AD2972" s="10"/>
      <c r="AE2972" s="7"/>
      <c r="AF2972" s="7"/>
      <c r="AG2972" s="7"/>
      <c r="AH2972" s="7"/>
      <c r="AI2972" s="14"/>
      <c r="AJ2972" s="33"/>
    </row>
    <row r="2973" spans="1:36" s="15" customFormat="1" ht="150" customHeight="1" x14ac:dyDescent="0.25">
      <c r="A2973" s="4"/>
      <c r="B2973" s="7" t="str">
        <f>IF(C2973="","",CONCATENATE("BML",C2973))</f>
        <v/>
      </c>
      <c r="C2973" s="8"/>
      <c r="D2973" s="9"/>
      <c r="E2973" s="7"/>
      <c r="F2973" s="7"/>
      <c r="G2973" s="7"/>
      <c r="H2973" s="7"/>
      <c r="I2973" s="10"/>
      <c r="J2973" s="7"/>
      <c r="K2973" s="7"/>
      <c r="L2973" s="7"/>
      <c r="M2973" s="9"/>
      <c r="N2973" s="7"/>
      <c r="O2973" s="7"/>
      <c r="P2973" s="7"/>
      <c r="Q2973" s="11"/>
      <c r="R2973" s="7"/>
      <c r="S2973" s="24">
        <f>IFERROR(_xlfn.XLOOKUP(R2973,bio_produtos!$A:$A,bio_produtos!$C:$C),"")</f>
        <v>0</v>
      </c>
      <c r="T2973" s="12"/>
      <c r="U2973" s="23" t="str">
        <f>IF(T2973="","",SUM(T2973*N2973))</f>
        <v/>
      </c>
      <c r="V2973" s="23" t="str">
        <f>IF(U2973="","",IF(U2973&lt;10000,U2973,IF(U2973&lt;100000,U2973*0.3,"AVALIAÇÃO INDIVIDUAL")))</f>
        <v/>
      </c>
      <c r="W2973" s="10"/>
      <c r="X2973" s="7"/>
      <c r="Y2973" s="13"/>
      <c r="Z2973" s="10"/>
      <c r="AA2973" s="10"/>
      <c r="AB2973" s="10"/>
      <c r="AC2973" s="13"/>
      <c r="AD2973" s="10"/>
      <c r="AE2973" s="7"/>
      <c r="AF2973" s="7"/>
      <c r="AG2973" s="7"/>
      <c r="AH2973" s="7"/>
      <c r="AI2973" s="14"/>
      <c r="AJ2973" s="33"/>
    </row>
    <row r="2974" spans="1:36" s="15" customFormat="1" ht="150" customHeight="1" x14ac:dyDescent="0.25">
      <c r="A2974" s="4"/>
      <c r="B2974" s="7" t="str">
        <f>IF(C2974="","",CONCATENATE("BML",C2974))</f>
        <v/>
      </c>
      <c r="C2974" s="8"/>
      <c r="D2974" s="9"/>
      <c r="E2974" s="7"/>
      <c r="F2974" s="7"/>
      <c r="G2974" s="7"/>
      <c r="H2974" s="7"/>
      <c r="I2974" s="10"/>
      <c r="J2974" s="7"/>
      <c r="K2974" s="7"/>
      <c r="L2974" s="7"/>
      <c r="M2974" s="9"/>
      <c r="N2974" s="7"/>
      <c r="O2974" s="7"/>
      <c r="P2974" s="7"/>
      <c r="Q2974" s="11"/>
      <c r="R2974" s="7"/>
      <c r="S2974" s="24">
        <f>IFERROR(_xlfn.XLOOKUP(R2974,bio_produtos!$A:$A,bio_produtos!$C:$C),"")</f>
        <v>0</v>
      </c>
      <c r="T2974" s="12"/>
      <c r="U2974" s="23" t="str">
        <f>IF(T2974="","",SUM(T2974*N2974))</f>
        <v/>
      </c>
      <c r="V2974" s="23" t="str">
        <f>IF(U2974="","",IF(U2974&lt;10000,U2974,IF(U2974&lt;100000,U2974*0.3,"AVALIAÇÃO INDIVIDUAL")))</f>
        <v/>
      </c>
      <c r="W2974" s="10"/>
      <c r="X2974" s="7"/>
      <c r="Y2974" s="13"/>
      <c r="Z2974" s="10"/>
      <c r="AA2974" s="10"/>
      <c r="AB2974" s="10"/>
      <c r="AC2974" s="13"/>
      <c r="AD2974" s="10"/>
      <c r="AE2974" s="7"/>
      <c r="AF2974" s="7"/>
      <c r="AG2974" s="7"/>
      <c r="AH2974" s="7"/>
      <c r="AI2974" s="14"/>
      <c r="AJ2974" s="33"/>
    </row>
    <row r="2975" spans="1:36" s="15" customFormat="1" ht="150" customHeight="1" x14ac:dyDescent="0.25">
      <c r="A2975" s="4"/>
      <c r="B2975" s="7" t="str">
        <f>IF(C2975="","",CONCATENATE("BML",C2975))</f>
        <v/>
      </c>
      <c r="C2975" s="8"/>
      <c r="D2975" s="9"/>
      <c r="E2975" s="7"/>
      <c r="F2975" s="7"/>
      <c r="G2975" s="7"/>
      <c r="H2975" s="7"/>
      <c r="I2975" s="10"/>
      <c r="J2975" s="7"/>
      <c r="K2975" s="7"/>
      <c r="L2975" s="7"/>
      <c r="M2975" s="9"/>
      <c r="N2975" s="7"/>
      <c r="O2975" s="7"/>
      <c r="P2975" s="7"/>
      <c r="Q2975" s="11"/>
      <c r="R2975" s="7"/>
      <c r="S2975" s="24">
        <f>IFERROR(_xlfn.XLOOKUP(R2975,bio_produtos!$A:$A,bio_produtos!$C:$C),"")</f>
        <v>0</v>
      </c>
      <c r="T2975" s="12"/>
      <c r="U2975" s="23" t="str">
        <f>IF(T2975="","",SUM(T2975*N2975))</f>
        <v/>
      </c>
      <c r="V2975" s="23" t="str">
        <f>IF(U2975="","",IF(U2975&lt;10000,U2975,IF(U2975&lt;100000,U2975*0.3,"AVALIAÇÃO INDIVIDUAL")))</f>
        <v/>
      </c>
      <c r="W2975" s="10"/>
      <c r="X2975" s="7"/>
      <c r="Y2975" s="13"/>
      <c r="Z2975" s="10"/>
      <c r="AA2975" s="10"/>
      <c r="AB2975" s="10"/>
      <c r="AC2975" s="13"/>
      <c r="AD2975" s="10"/>
      <c r="AE2975" s="7"/>
      <c r="AF2975" s="7"/>
      <c r="AG2975" s="7"/>
      <c r="AH2975" s="7"/>
      <c r="AI2975" s="14"/>
      <c r="AJ2975" s="33"/>
    </row>
    <row r="2976" spans="1:36" s="15" customFormat="1" ht="150" customHeight="1" x14ac:dyDescent="0.25">
      <c r="A2976" s="4"/>
      <c r="B2976" s="7" t="str">
        <f>IF(C2976="","",CONCATENATE("BML",C2976))</f>
        <v/>
      </c>
      <c r="C2976" s="8"/>
      <c r="D2976" s="9"/>
      <c r="E2976" s="7"/>
      <c r="F2976" s="7"/>
      <c r="G2976" s="7"/>
      <c r="H2976" s="7"/>
      <c r="I2976" s="10"/>
      <c r="J2976" s="7"/>
      <c r="K2976" s="7"/>
      <c r="L2976" s="7"/>
      <c r="M2976" s="9"/>
      <c r="N2976" s="7"/>
      <c r="O2976" s="7"/>
      <c r="P2976" s="7"/>
      <c r="Q2976" s="11"/>
      <c r="R2976" s="7"/>
      <c r="S2976" s="24">
        <f>IFERROR(_xlfn.XLOOKUP(R2976,bio_produtos!$A:$A,bio_produtos!$C:$C),"")</f>
        <v>0</v>
      </c>
      <c r="T2976" s="12"/>
      <c r="U2976" s="23" t="str">
        <f>IF(T2976="","",SUM(T2976*N2976))</f>
        <v/>
      </c>
      <c r="V2976" s="23" t="str">
        <f>IF(U2976="","",IF(U2976&lt;10000,U2976,IF(U2976&lt;100000,U2976*0.3,"AVALIAÇÃO INDIVIDUAL")))</f>
        <v/>
      </c>
      <c r="W2976" s="10"/>
      <c r="X2976" s="7"/>
      <c r="Y2976" s="13"/>
      <c r="Z2976" s="10"/>
      <c r="AA2976" s="10"/>
      <c r="AB2976" s="10"/>
      <c r="AC2976" s="13"/>
      <c r="AD2976" s="10"/>
      <c r="AE2976" s="7"/>
      <c r="AF2976" s="7"/>
      <c r="AG2976" s="7"/>
      <c r="AH2976" s="7"/>
      <c r="AI2976" s="14"/>
      <c r="AJ2976" s="33"/>
    </row>
    <row r="2977" spans="1:36" s="15" customFormat="1" ht="150" customHeight="1" x14ac:dyDescent="0.25">
      <c r="A2977" s="4"/>
      <c r="B2977" s="7" t="str">
        <f>IF(C2977="","",CONCATENATE("BML",C2977))</f>
        <v/>
      </c>
      <c r="C2977" s="8"/>
      <c r="D2977" s="9"/>
      <c r="E2977" s="7"/>
      <c r="F2977" s="7"/>
      <c r="G2977" s="7"/>
      <c r="H2977" s="7"/>
      <c r="I2977" s="10"/>
      <c r="J2977" s="7"/>
      <c r="K2977" s="7"/>
      <c r="L2977" s="7"/>
      <c r="M2977" s="9"/>
      <c r="N2977" s="7"/>
      <c r="O2977" s="7"/>
      <c r="P2977" s="7"/>
      <c r="Q2977" s="11"/>
      <c r="R2977" s="7"/>
      <c r="S2977" s="24">
        <f>IFERROR(_xlfn.XLOOKUP(R2977,bio_produtos!$A:$A,bio_produtos!$C:$C),"")</f>
        <v>0</v>
      </c>
      <c r="T2977" s="12"/>
      <c r="U2977" s="23" t="str">
        <f>IF(T2977="","",SUM(T2977*N2977))</f>
        <v/>
      </c>
      <c r="V2977" s="23" t="str">
        <f>IF(U2977="","",IF(U2977&lt;10000,U2977,IF(U2977&lt;100000,U2977*0.3,"AVALIAÇÃO INDIVIDUAL")))</f>
        <v/>
      </c>
      <c r="W2977" s="10"/>
      <c r="X2977" s="7"/>
      <c r="Y2977" s="13"/>
      <c r="Z2977" s="10"/>
      <c r="AA2977" s="10"/>
      <c r="AB2977" s="10"/>
      <c r="AC2977" s="13"/>
      <c r="AD2977" s="10"/>
      <c r="AE2977" s="7"/>
      <c r="AF2977" s="7"/>
      <c r="AG2977" s="7"/>
      <c r="AH2977" s="7"/>
      <c r="AI2977" s="14"/>
      <c r="AJ2977" s="33"/>
    </row>
    <row r="2978" spans="1:36" s="15" customFormat="1" ht="150" customHeight="1" x14ac:dyDescent="0.25">
      <c r="A2978" s="4"/>
      <c r="B2978" s="7" t="str">
        <f>IF(C2978="","",CONCATENATE("BML",C2978))</f>
        <v/>
      </c>
      <c r="C2978" s="8"/>
      <c r="D2978" s="9"/>
      <c r="E2978" s="7"/>
      <c r="F2978" s="7"/>
      <c r="G2978" s="7"/>
      <c r="H2978" s="7"/>
      <c r="I2978" s="10"/>
      <c r="J2978" s="7"/>
      <c r="K2978" s="7"/>
      <c r="L2978" s="7"/>
      <c r="M2978" s="9"/>
      <c r="N2978" s="7"/>
      <c r="O2978" s="7"/>
      <c r="P2978" s="7"/>
      <c r="Q2978" s="11"/>
      <c r="R2978" s="7"/>
      <c r="S2978" s="24">
        <f>IFERROR(_xlfn.XLOOKUP(R2978,bio_produtos!$A:$A,bio_produtos!$C:$C),"")</f>
        <v>0</v>
      </c>
      <c r="T2978" s="12"/>
      <c r="U2978" s="23" t="str">
        <f>IF(T2978="","",SUM(T2978*N2978))</f>
        <v/>
      </c>
      <c r="V2978" s="23" t="str">
        <f>IF(U2978="","",IF(U2978&lt;10000,U2978,IF(U2978&lt;100000,U2978*0.3,"AVALIAÇÃO INDIVIDUAL")))</f>
        <v/>
      </c>
      <c r="W2978" s="10"/>
      <c r="X2978" s="7"/>
      <c r="Y2978" s="13"/>
      <c r="Z2978" s="10"/>
      <c r="AA2978" s="10"/>
      <c r="AB2978" s="10"/>
      <c r="AC2978" s="13"/>
      <c r="AD2978" s="10"/>
      <c r="AE2978" s="7"/>
      <c r="AF2978" s="7"/>
      <c r="AG2978" s="7"/>
      <c r="AH2978" s="7"/>
      <c r="AI2978" s="14"/>
      <c r="AJ2978" s="33"/>
    </row>
    <row r="2979" spans="1:36" s="15" customFormat="1" ht="150" customHeight="1" x14ac:dyDescent="0.25">
      <c r="A2979" s="4"/>
      <c r="B2979" s="7" t="str">
        <f>IF(C2979="","",CONCATENATE("BML",C2979))</f>
        <v/>
      </c>
      <c r="C2979" s="8"/>
      <c r="D2979" s="9"/>
      <c r="E2979" s="7"/>
      <c r="F2979" s="7"/>
      <c r="G2979" s="7"/>
      <c r="H2979" s="7"/>
      <c r="I2979" s="10"/>
      <c r="J2979" s="7"/>
      <c r="K2979" s="7"/>
      <c r="L2979" s="7"/>
      <c r="M2979" s="9"/>
      <c r="N2979" s="7"/>
      <c r="O2979" s="7"/>
      <c r="P2979" s="7"/>
      <c r="Q2979" s="11"/>
      <c r="R2979" s="7"/>
      <c r="S2979" s="24">
        <f>IFERROR(_xlfn.XLOOKUP(R2979,bio_produtos!$A:$A,bio_produtos!$C:$C),"")</f>
        <v>0</v>
      </c>
      <c r="T2979" s="12"/>
      <c r="U2979" s="23" t="str">
        <f>IF(T2979="","",SUM(T2979*N2979))</f>
        <v/>
      </c>
      <c r="V2979" s="23" t="str">
        <f>IF(U2979="","",IF(U2979&lt;10000,U2979,IF(U2979&lt;100000,U2979*0.3,"AVALIAÇÃO INDIVIDUAL")))</f>
        <v/>
      </c>
      <c r="W2979" s="10"/>
      <c r="X2979" s="7"/>
      <c r="Y2979" s="13"/>
      <c r="Z2979" s="10"/>
      <c r="AA2979" s="10"/>
      <c r="AB2979" s="10"/>
      <c r="AC2979" s="13"/>
      <c r="AD2979" s="10"/>
      <c r="AE2979" s="7"/>
      <c r="AF2979" s="7"/>
      <c r="AG2979" s="7"/>
      <c r="AH2979" s="7"/>
      <c r="AI2979" s="14"/>
      <c r="AJ2979" s="33"/>
    </row>
    <row r="2980" spans="1:36" s="15" customFormat="1" ht="150" customHeight="1" x14ac:dyDescent="0.25">
      <c r="A2980" s="4"/>
      <c r="B2980" s="7" t="str">
        <f>IF(C2980="","",CONCATENATE("BML",C2980))</f>
        <v/>
      </c>
      <c r="C2980" s="8"/>
      <c r="D2980" s="9"/>
      <c r="E2980" s="7"/>
      <c r="F2980" s="7"/>
      <c r="G2980" s="7"/>
      <c r="H2980" s="7"/>
      <c r="I2980" s="10"/>
      <c r="J2980" s="7"/>
      <c r="K2980" s="7"/>
      <c r="L2980" s="7"/>
      <c r="M2980" s="9"/>
      <c r="N2980" s="7"/>
      <c r="O2980" s="7"/>
      <c r="P2980" s="7"/>
      <c r="Q2980" s="11"/>
      <c r="R2980" s="7"/>
      <c r="S2980" s="24">
        <f>IFERROR(_xlfn.XLOOKUP(R2980,bio_produtos!$A:$A,bio_produtos!$C:$C),"")</f>
        <v>0</v>
      </c>
      <c r="T2980" s="12"/>
      <c r="U2980" s="23" t="str">
        <f>IF(T2980="","",SUM(T2980*N2980))</f>
        <v/>
      </c>
      <c r="V2980" s="23" t="str">
        <f>IF(U2980="","",IF(U2980&lt;10000,U2980,IF(U2980&lt;100000,U2980*0.3,"AVALIAÇÃO INDIVIDUAL")))</f>
        <v/>
      </c>
      <c r="W2980" s="10"/>
      <c r="X2980" s="7"/>
      <c r="Y2980" s="13"/>
      <c r="Z2980" s="10"/>
      <c r="AA2980" s="10"/>
      <c r="AB2980" s="10"/>
      <c r="AC2980" s="13"/>
      <c r="AD2980" s="10"/>
      <c r="AE2980" s="7"/>
      <c r="AF2980" s="7"/>
      <c r="AG2980" s="7"/>
      <c r="AH2980" s="7"/>
      <c r="AI2980" s="14"/>
      <c r="AJ2980" s="33"/>
    </row>
    <row r="2981" spans="1:36" s="15" customFormat="1" ht="150" customHeight="1" x14ac:dyDescent="0.25">
      <c r="A2981" s="4"/>
      <c r="B2981" s="7" t="str">
        <f>IF(C2981="","",CONCATENATE("BML",C2981))</f>
        <v/>
      </c>
      <c r="C2981" s="8"/>
      <c r="D2981" s="9"/>
      <c r="E2981" s="7"/>
      <c r="F2981" s="7"/>
      <c r="G2981" s="7"/>
      <c r="H2981" s="7"/>
      <c r="I2981" s="10"/>
      <c r="J2981" s="7"/>
      <c r="K2981" s="7"/>
      <c r="L2981" s="7"/>
      <c r="M2981" s="9"/>
      <c r="N2981" s="7"/>
      <c r="O2981" s="7"/>
      <c r="P2981" s="7"/>
      <c r="Q2981" s="11"/>
      <c r="R2981" s="7"/>
      <c r="S2981" s="24">
        <f>IFERROR(_xlfn.XLOOKUP(R2981,bio_produtos!$A:$A,bio_produtos!$C:$C),"")</f>
        <v>0</v>
      </c>
      <c r="T2981" s="12"/>
      <c r="U2981" s="23" t="str">
        <f>IF(T2981="","",SUM(T2981*N2981))</f>
        <v/>
      </c>
      <c r="V2981" s="23" t="str">
        <f>IF(U2981="","",IF(U2981&lt;10000,U2981,IF(U2981&lt;100000,U2981*0.3,"AVALIAÇÃO INDIVIDUAL")))</f>
        <v/>
      </c>
      <c r="W2981" s="10"/>
      <c r="X2981" s="7"/>
      <c r="Y2981" s="13"/>
      <c r="Z2981" s="10"/>
      <c r="AA2981" s="10"/>
      <c r="AB2981" s="10"/>
      <c r="AC2981" s="13"/>
      <c r="AD2981" s="10"/>
      <c r="AE2981" s="7"/>
      <c r="AF2981" s="7"/>
      <c r="AG2981" s="7"/>
      <c r="AH2981" s="7"/>
      <c r="AI2981" s="14"/>
      <c r="AJ2981" s="33"/>
    </row>
    <row r="2982" spans="1:36" s="15" customFormat="1" ht="150" customHeight="1" x14ac:dyDescent="0.25">
      <c r="A2982" s="4"/>
      <c r="B2982" s="7" t="str">
        <f>IF(C2982="","",CONCATENATE("BML",C2982))</f>
        <v/>
      </c>
      <c r="C2982" s="8"/>
      <c r="D2982" s="9"/>
      <c r="E2982" s="7"/>
      <c r="F2982" s="7"/>
      <c r="G2982" s="7"/>
      <c r="H2982" s="7"/>
      <c r="I2982" s="10"/>
      <c r="J2982" s="7"/>
      <c r="K2982" s="7"/>
      <c r="L2982" s="7"/>
      <c r="M2982" s="9"/>
      <c r="N2982" s="7"/>
      <c r="O2982" s="7"/>
      <c r="P2982" s="7"/>
      <c r="Q2982" s="11"/>
      <c r="R2982" s="7"/>
      <c r="S2982" s="24">
        <f>IFERROR(_xlfn.XLOOKUP(R2982,bio_produtos!$A:$A,bio_produtos!$C:$C),"")</f>
        <v>0</v>
      </c>
      <c r="T2982" s="12"/>
      <c r="U2982" s="23" t="str">
        <f>IF(T2982="","",SUM(T2982*N2982))</f>
        <v/>
      </c>
      <c r="V2982" s="23" t="str">
        <f>IF(U2982="","",IF(U2982&lt;10000,U2982,IF(U2982&lt;100000,U2982*0.3,"AVALIAÇÃO INDIVIDUAL")))</f>
        <v/>
      </c>
      <c r="W2982" s="10"/>
      <c r="X2982" s="7"/>
      <c r="Y2982" s="13"/>
      <c r="Z2982" s="10"/>
      <c r="AA2982" s="10"/>
      <c r="AB2982" s="10"/>
      <c r="AC2982" s="13"/>
      <c r="AD2982" s="10"/>
      <c r="AE2982" s="7"/>
      <c r="AF2982" s="7"/>
      <c r="AG2982" s="7"/>
      <c r="AH2982" s="7"/>
      <c r="AI2982" s="14"/>
      <c r="AJ2982" s="33"/>
    </row>
    <row r="2983" spans="1:36" s="15" customFormat="1" ht="150" customHeight="1" x14ac:dyDescent="0.25">
      <c r="A2983" s="4"/>
      <c r="B2983" s="7" t="str">
        <f>IF(C2983="","",CONCATENATE("BML",C2983))</f>
        <v/>
      </c>
      <c r="C2983" s="8"/>
      <c r="D2983" s="9"/>
      <c r="E2983" s="7"/>
      <c r="F2983" s="7"/>
      <c r="G2983" s="7"/>
      <c r="H2983" s="7"/>
      <c r="I2983" s="10"/>
      <c r="J2983" s="7"/>
      <c r="K2983" s="7"/>
      <c r="L2983" s="7"/>
      <c r="M2983" s="9"/>
      <c r="N2983" s="7"/>
      <c r="O2983" s="7"/>
      <c r="P2983" s="7"/>
      <c r="Q2983" s="11"/>
      <c r="R2983" s="7"/>
      <c r="S2983" s="24">
        <f>IFERROR(_xlfn.XLOOKUP(R2983,bio_produtos!$A:$A,bio_produtos!$C:$C),"")</f>
        <v>0</v>
      </c>
      <c r="T2983" s="12"/>
      <c r="U2983" s="23" t="str">
        <f>IF(T2983="","",SUM(T2983*N2983))</f>
        <v/>
      </c>
      <c r="V2983" s="23" t="str">
        <f>IF(U2983="","",IF(U2983&lt;10000,U2983,IF(U2983&lt;100000,U2983*0.3,"AVALIAÇÃO INDIVIDUAL")))</f>
        <v/>
      </c>
      <c r="W2983" s="10"/>
      <c r="X2983" s="7"/>
      <c r="Y2983" s="13"/>
      <c r="Z2983" s="10"/>
      <c r="AA2983" s="10"/>
      <c r="AB2983" s="10"/>
      <c r="AC2983" s="13"/>
      <c r="AD2983" s="10"/>
      <c r="AE2983" s="7"/>
      <c r="AF2983" s="7"/>
      <c r="AG2983" s="7"/>
      <c r="AH2983" s="7"/>
      <c r="AI2983" s="14"/>
      <c r="AJ2983" s="33"/>
    </row>
    <row r="2984" spans="1:36" s="15" customFormat="1" ht="150" customHeight="1" x14ac:dyDescent="0.25">
      <c r="A2984" s="4"/>
      <c r="B2984" s="7" t="str">
        <f>IF(C2984="","",CONCATENATE("BML",C2984))</f>
        <v/>
      </c>
      <c r="C2984" s="8"/>
      <c r="D2984" s="9"/>
      <c r="E2984" s="7"/>
      <c r="F2984" s="7"/>
      <c r="G2984" s="7"/>
      <c r="H2984" s="7"/>
      <c r="I2984" s="10"/>
      <c r="J2984" s="7"/>
      <c r="K2984" s="7"/>
      <c r="L2984" s="7"/>
      <c r="M2984" s="9"/>
      <c r="N2984" s="7"/>
      <c r="O2984" s="7"/>
      <c r="P2984" s="7"/>
      <c r="Q2984" s="11"/>
      <c r="R2984" s="7"/>
      <c r="S2984" s="24">
        <f>IFERROR(_xlfn.XLOOKUP(R2984,bio_produtos!$A:$A,bio_produtos!$C:$C),"")</f>
        <v>0</v>
      </c>
      <c r="T2984" s="12"/>
      <c r="U2984" s="23" t="str">
        <f>IF(T2984="","",SUM(T2984*N2984))</f>
        <v/>
      </c>
      <c r="V2984" s="23" t="str">
        <f>IF(U2984="","",IF(U2984&lt;10000,U2984,IF(U2984&lt;100000,U2984*0.3,"AVALIAÇÃO INDIVIDUAL")))</f>
        <v/>
      </c>
      <c r="W2984" s="10"/>
      <c r="X2984" s="7"/>
      <c r="Y2984" s="13"/>
      <c r="Z2984" s="10"/>
      <c r="AA2984" s="10"/>
      <c r="AB2984" s="10"/>
      <c r="AC2984" s="13"/>
      <c r="AD2984" s="10"/>
      <c r="AE2984" s="7"/>
      <c r="AF2984" s="7"/>
      <c r="AG2984" s="7"/>
      <c r="AH2984" s="7"/>
      <c r="AI2984" s="14"/>
      <c r="AJ2984" s="33"/>
    </row>
    <row r="2985" spans="1:36" s="15" customFormat="1" ht="150" customHeight="1" x14ac:dyDescent="0.25">
      <c r="A2985" s="4"/>
      <c r="B2985" s="7" t="str">
        <f>IF(C2985="","",CONCATENATE("BML",C2985))</f>
        <v/>
      </c>
      <c r="C2985" s="8"/>
      <c r="D2985" s="9"/>
      <c r="E2985" s="7"/>
      <c r="F2985" s="7"/>
      <c r="G2985" s="7"/>
      <c r="H2985" s="7"/>
      <c r="I2985" s="10"/>
      <c r="J2985" s="7"/>
      <c r="K2985" s="7"/>
      <c r="L2985" s="7"/>
      <c r="M2985" s="9"/>
      <c r="N2985" s="7"/>
      <c r="O2985" s="7"/>
      <c r="P2985" s="7"/>
      <c r="Q2985" s="11"/>
      <c r="R2985" s="7"/>
      <c r="S2985" s="24">
        <f>IFERROR(_xlfn.XLOOKUP(R2985,bio_produtos!$A:$A,bio_produtos!$C:$C),"")</f>
        <v>0</v>
      </c>
      <c r="T2985" s="12"/>
      <c r="U2985" s="23" t="str">
        <f>IF(T2985="","",SUM(T2985*N2985))</f>
        <v/>
      </c>
      <c r="V2985" s="23" t="str">
        <f>IF(U2985="","",IF(U2985&lt;10000,U2985,IF(U2985&lt;100000,U2985*0.3,"AVALIAÇÃO INDIVIDUAL")))</f>
        <v/>
      </c>
      <c r="W2985" s="10"/>
      <c r="X2985" s="7"/>
      <c r="Y2985" s="13"/>
      <c r="Z2985" s="10"/>
      <c r="AA2985" s="10"/>
      <c r="AB2985" s="10"/>
      <c r="AC2985" s="13"/>
      <c r="AD2985" s="10"/>
      <c r="AE2985" s="7"/>
      <c r="AF2985" s="7"/>
      <c r="AG2985" s="7"/>
      <c r="AH2985" s="7"/>
      <c r="AI2985" s="14"/>
      <c r="AJ2985" s="33"/>
    </row>
    <row r="2986" spans="1:36" s="15" customFormat="1" ht="150" customHeight="1" x14ac:dyDescent="0.25">
      <c r="A2986" s="4"/>
      <c r="B2986" s="7" t="str">
        <f>IF(C2986="","",CONCATENATE("BML",C2986))</f>
        <v/>
      </c>
      <c r="C2986" s="8"/>
      <c r="D2986" s="9"/>
      <c r="E2986" s="7"/>
      <c r="F2986" s="7"/>
      <c r="G2986" s="7"/>
      <c r="H2986" s="7"/>
      <c r="I2986" s="10"/>
      <c r="J2986" s="7"/>
      <c r="K2986" s="7"/>
      <c r="L2986" s="7"/>
      <c r="M2986" s="9"/>
      <c r="N2986" s="7"/>
      <c r="O2986" s="7"/>
      <c r="P2986" s="7"/>
      <c r="Q2986" s="11"/>
      <c r="R2986" s="7"/>
      <c r="S2986" s="24">
        <f>IFERROR(_xlfn.XLOOKUP(R2986,bio_produtos!$A:$A,bio_produtos!$C:$C),"")</f>
        <v>0</v>
      </c>
      <c r="T2986" s="12"/>
      <c r="U2986" s="23" t="str">
        <f>IF(T2986="","",SUM(T2986*N2986))</f>
        <v/>
      </c>
      <c r="V2986" s="23" t="str">
        <f>IF(U2986="","",IF(U2986&lt;10000,U2986,IF(U2986&lt;100000,U2986*0.3,"AVALIAÇÃO INDIVIDUAL")))</f>
        <v/>
      </c>
      <c r="W2986" s="10"/>
      <c r="X2986" s="7"/>
      <c r="Y2986" s="13"/>
      <c r="Z2986" s="10"/>
      <c r="AA2986" s="10"/>
      <c r="AB2986" s="10"/>
      <c r="AC2986" s="13"/>
      <c r="AD2986" s="10"/>
      <c r="AE2986" s="7"/>
      <c r="AF2986" s="7"/>
      <c r="AG2986" s="7"/>
      <c r="AH2986" s="7"/>
      <c r="AI2986" s="14"/>
      <c r="AJ2986" s="33"/>
    </row>
    <row r="2987" spans="1:36" s="15" customFormat="1" ht="150" customHeight="1" x14ac:dyDescent="0.25">
      <c r="A2987" s="4"/>
      <c r="B2987" s="7" t="str">
        <f>IF(C2987="","",CONCATENATE("BML",C2987))</f>
        <v/>
      </c>
      <c r="C2987" s="8"/>
      <c r="D2987" s="9"/>
      <c r="E2987" s="7"/>
      <c r="F2987" s="7"/>
      <c r="G2987" s="7"/>
      <c r="H2987" s="7"/>
      <c r="I2987" s="10"/>
      <c r="J2987" s="7"/>
      <c r="K2987" s="7"/>
      <c r="L2987" s="7"/>
      <c r="M2987" s="9"/>
      <c r="N2987" s="7"/>
      <c r="O2987" s="7"/>
      <c r="P2987" s="7"/>
      <c r="Q2987" s="11"/>
      <c r="R2987" s="7"/>
      <c r="S2987" s="24">
        <f>IFERROR(_xlfn.XLOOKUP(R2987,bio_produtos!$A:$A,bio_produtos!$C:$C),"")</f>
        <v>0</v>
      </c>
      <c r="T2987" s="12"/>
      <c r="U2987" s="23" t="str">
        <f>IF(T2987="","",SUM(T2987*N2987))</f>
        <v/>
      </c>
      <c r="V2987" s="23" t="str">
        <f>IF(U2987="","",IF(U2987&lt;10000,U2987,IF(U2987&lt;100000,U2987*0.3,"AVALIAÇÃO INDIVIDUAL")))</f>
        <v/>
      </c>
      <c r="W2987" s="10"/>
      <c r="X2987" s="7"/>
      <c r="Y2987" s="13"/>
      <c r="Z2987" s="10"/>
      <c r="AA2987" s="10"/>
      <c r="AB2987" s="10"/>
      <c r="AC2987" s="13"/>
      <c r="AD2987" s="10"/>
      <c r="AE2987" s="7"/>
      <c r="AF2987" s="7"/>
      <c r="AG2987" s="7"/>
      <c r="AH2987" s="7"/>
      <c r="AI2987" s="14"/>
      <c r="AJ2987" s="33"/>
    </row>
    <row r="2988" spans="1:36" s="15" customFormat="1" ht="150" customHeight="1" x14ac:dyDescent="0.25">
      <c r="A2988" s="4"/>
      <c r="B2988" s="7" t="str">
        <f>IF(C2988="","",CONCATENATE("BML",C2988))</f>
        <v/>
      </c>
      <c r="C2988" s="8"/>
      <c r="D2988" s="9"/>
      <c r="E2988" s="7"/>
      <c r="F2988" s="7"/>
      <c r="G2988" s="7"/>
      <c r="H2988" s="7"/>
      <c r="I2988" s="10"/>
      <c r="J2988" s="7"/>
      <c r="K2988" s="7"/>
      <c r="L2988" s="7"/>
      <c r="M2988" s="9"/>
      <c r="N2988" s="7"/>
      <c r="O2988" s="7"/>
      <c r="P2988" s="7"/>
      <c r="Q2988" s="11"/>
      <c r="R2988" s="7"/>
      <c r="S2988" s="24">
        <f>IFERROR(_xlfn.XLOOKUP(R2988,bio_produtos!$A:$A,bio_produtos!$C:$C),"")</f>
        <v>0</v>
      </c>
      <c r="T2988" s="12"/>
      <c r="U2988" s="23" t="str">
        <f>IF(T2988="","",SUM(T2988*N2988))</f>
        <v/>
      </c>
      <c r="V2988" s="23" t="str">
        <f>IF(U2988="","",IF(U2988&lt;10000,U2988,IF(U2988&lt;100000,U2988*0.3,"AVALIAÇÃO INDIVIDUAL")))</f>
        <v/>
      </c>
      <c r="W2988" s="10"/>
      <c r="X2988" s="7"/>
      <c r="Y2988" s="13"/>
      <c r="Z2988" s="10"/>
      <c r="AA2988" s="10"/>
      <c r="AB2988" s="10"/>
      <c r="AC2988" s="13"/>
      <c r="AD2988" s="10"/>
      <c r="AE2988" s="7"/>
      <c r="AF2988" s="7"/>
      <c r="AG2988" s="7"/>
      <c r="AH2988" s="7"/>
      <c r="AI2988" s="14"/>
      <c r="AJ2988" s="33"/>
    </row>
    <row r="2989" spans="1:36" s="15" customFormat="1" ht="150" customHeight="1" x14ac:dyDescent="0.25">
      <c r="A2989" s="4"/>
      <c r="B2989" s="7" t="str">
        <f>IF(C2989="","",CONCATENATE("BML",C2989))</f>
        <v/>
      </c>
      <c r="C2989" s="8"/>
      <c r="D2989" s="9"/>
      <c r="E2989" s="7"/>
      <c r="F2989" s="7"/>
      <c r="G2989" s="7"/>
      <c r="H2989" s="7"/>
      <c r="I2989" s="10"/>
      <c r="J2989" s="7"/>
      <c r="K2989" s="7"/>
      <c r="L2989" s="7"/>
      <c r="M2989" s="9"/>
      <c r="N2989" s="7"/>
      <c r="O2989" s="7"/>
      <c r="P2989" s="7"/>
      <c r="Q2989" s="11"/>
      <c r="R2989" s="7"/>
      <c r="S2989" s="24">
        <f>IFERROR(_xlfn.XLOOKUP(R2989,bio_produtos!$A:$A,bio_produtos!$C:$C),"")</f>
        <v>0</v>
      </c>
      <c r="T2989" s="12"/>
      <c r="U2989" s="23" t="str">
        <f>IF(T2989="","",SUM(T2989*N2989))</f>
        <v/>
      </c>
      <c r="V2989" s="23" t="str">
        <f>IF(U2989="","",IF(U2989&lt;10000,U2989,IF(U2989&lt;100000,U2989*0.3,"AVALIAÇÃO INDIVIDUAL")))</f>
        <v/>
      </c>
      <c r="W2989" s="10"/>
      <c r="X2989" s="7"/>
      <c r="Y2989" s="13"/>
      <c r="Z2989" s="10"/>
      <c r="AA2989" s="10"/>
      <c r="AB2989" s="10"/>
      <c r="AC2989" s="13"/>
      <c r="AD2989" s="10"/>
      <c r="AE2989" s="7"/>
      <c r="AF2989" s="7"/>
      <c r="AG2989" s="7"/>
      <c r="AH2989" s="7"/>
      <c r="AI2989" s="14"/>
      <c r="AJ2989" s="33"/>
    </row>
    <row r="2990" spans="1:36" s="15" customFormat="1" ht="150" customHeight="1" x14ac:dyDescent="0.25">
      <c r="A2990" s="4"/>
      <c r="B2990" s="7" t="str">
        <f>IF(C2990="","",CONCATENATE("BML",C2990))</f>
        <v/>
      </c>
      <c r="C2990" s="8"/>
      <c r="D2990" s="9"/>
      <c r="E2990" s="7"/>
      <c r="F2990" s="7"/>
      <c r="G2990" s="7"/>
      <c r="H2990" s="7"/>
      <c r="I2990" s="10"/>
      <c r="J2990" s="7"/>
      <c r="K2990" s="7"/>
      <c r="L2990" s="7"/>
      <c r="M2990" s="9"/>
      <c r="N2990" s="7"/>
      <c r="O2990" s="7"/>
      <c r="P2990" s="7"/>
      <c r="Q2990" s="11"/>
      <c r="R2990" s="7"/>
      <c r="S2990" s="24">
        <f>IFERROR(_xlfn.XLOOKUP(R2990,bio_produtos!$A:$A,bio_produtos!$C:$C),"")</f>
        <v>0</v>
      </c>
      <c r="T2990" s="12"/>
      <c r="U2990" s="23" t="str">
        <f>IF(T2990="","",SUM(T2990*N2990))</f>
        <v/>
      </c>
      <c r="V2990" s="23" t="str">
        <f>IF(U2990="","",IF(U2990&lt;10000,U2990,IF(U2990&lt;100000,U2990*0.3,"AVALIAÇÃO INDIVIDUAL")))</f>
        <v/>
      </c>
      <c r="W2990" s="10"/>
      <c r="X2990" s="7"/>
      <c r="Y2990" s="13"/>
      <c r="Z2990" s="10"/>
      <c r="AA2990" s="10"/>
      <c r="AB2990" s="10"/>
      <c r="AC2990" s="13"/>
      <c r="AD2990" s="10"/>
      <c r="AE2990" s="7"/>
      <c r="AF2990" s="7"/>
      <c r="AG2990" s="7"/>
      <c r="AH2990" s="7"/>
      <c r="AI2990" s="14"/>
      <c r="AJ2990" s="33"/>
    </row>
    <row r="2991" spans="1:36" s="15" customFormat="1" ht="150" customHeight="1" x14ac:dyDescent="0.25">
      <c r="A2991" s="4"/>
      <c r="B2991" s="7" t="str">
        <f>IF(C2991="","",CONCATENATE("BML",C2991))</f>
        <v/>
      </c>
      <c r="C2991" s="8"/>
      <c r="D2991" s="9"/>
      <c r="E2991" s="7"/>
      <c r="F2991" s="7"/>
      <c r="G2991" s="7"/>
      <c r="H2991" s="7"/>
      <c r="I2991" s="10"/>
      <c r="J2991" s="7"/>
      <c r="K2991" s="7"/>
      <c r="L2991" s="7"/>
      <c r="M2991" s="9"/>
      <c r="N2991" s="7"/>
      <c r="O2991" s="7"/>
      <c r="P2991" s="7"/>
      <c r="Q2991" s="11"/>
      <c r="R2991" s="7"/>
      <c r="S2991" s="24">
        <f>IFERROR(_xlfn.XLOOKUP(R2991,bio_produtos!$A:$A,bio_produtos!$C:$C),"")</f>
        <v>0</v>
      </c>
      <c r="T2991" s="12"/>
      <c r="U2991" s="23" t="str">
        <f>IF(T2991="","",SUM(T2991*N2991))</f>
        <v/>
      </c>
      <c r="V2991" s="23" t="str">
        <f>IF(U2991="","",IF(U2991&lt;10000,U2991,IF(U2991&lt;100000,U2991*0.3,"AVALIAÇÃO INDIVIDUAL")))</f>
        <v/>
      </c>
      <c r="W2991" s="10"/>
      <c r="X2991" s="7"/>
      <c r="Y2991" s="13"/>
      <c r="Z2991" s="10"/>
      <c r="AA2991" s="10"/>
      <c r="AB2991" s="10"/>
      <c r="AC2991" s="13"/>
      <c r="AD2991" s="10"/>
      <c r="AE2991" s="7"/>
      <c r="AF2991" s="7"/>
      <c r="AG2991" s="7"/>
      <c r="AH2991" s="7"/>
      <c r="AI2991" s="14"/>
      <c r="AJ2991" s="33"/>
    </row>
    <row r="2992" spans="1:36" s="15" customFormat="1" ht="150" customHeight="1" x14ac:dyDescent="0.25">
      <c r="A2992" s="4"/>
      <c r="B2992" s="7" t="str">
        <f>IF(C2992="","",CONCATENATE("BML",C2992))</f>
        <v/>
      </c>
      <c r="C2992" s="8"/>
      <c r="D2992" s="9"/>
      <c r="E2992" s="7"/>
      <c r="F2992" s="7"/>
      <c r="G2992" s="7"/>
      <c r="H2992" s="7"/>
      <c r="I2992" s="10"/>
      <c r="J2992" s="7"/>
      <c r="K2992" s="7"/>
      <c r="L2992" s="7"/>
      <c r="M2992" s="9"/>
      <c r="N2992" s="7"/>
      <c r="O2992" s="7"/>
      <c r="P2992" s="7"/>
      <c r="Q2992" s="11"/>
      <c r="R2992" s="7"/>
      <c r="S2992" s="24">
        <f>IFERROR(_xlfn.XLOOKUP(R2992,bio_produtos!$A:$A,bio_produtos!$C:$C),"")</f>
        <v>0</v>
      </c>
      <c r="T2992" s="12"/>
      <c r="U2992" s="23" t="str">
        <f>IF(T2992="","",SUM(T2992*N2992))</f>
        <v/>
      </c>
      <c r="V2992" s="23" t="str">
        <f>IF(U2992="","",IF(U2992&lt;10000,U2992,IF(U2992&lt;100000,U2992*0.3,"AVALIAÇÃO INDIVIDUAL")))</f>
        <v/>
      </c>
      <c r="W2992" s="10"/>
      <c r="X2992" s="7"/>
      <c r="Y2992" s="13"/>
      <c r="Z2992" s="10"/>
      <c r="AA2992" s="10"/>
      <c r="AB2992" s="10"/>
      <c r="AC2992" s="13"/>
      <c r="AD2992" s="10"/>
      <c r="AE2992" s="7"/>
      <c r="AF2992" s="7"/>
      <c r="AG2992" s="7"/>
      <c r="AH2992" s="7"/>
      <c r="AI2992" s="14"/>
      <c r="AJ2992" s="33"/>
    </row>
    <row r="2993" spans="1:36" s="15" customFormat="1" ht="150" customHeight="1" x14ac:dyDescent="0.25">
      <c r="A2993" s="4"/>
      <c r="B2993" s="7" t="str">
        <f>IF(C2993="","",CONCATENATE("BML",C2993))</f>
        <v/>
      </c>
      <c r="C2993" s="8"/>
      <c r="D2993" s="9"/>
      <c r="E2993" s="7"/>
      <c r="F2993" s="7"/>
      <c r="G2993" s="7"/>
      <c r="H2993" s="7"/>
      <c r="I2993" s="10"/>
      <c r="J2993" s="7"/>
      <c r="K2993" s="7"/>
      <c r="L2993" s="7"/>
      <c r="M2993" s="9"/>
      <c r="N2993" s="7"/>
      <c r="O2993" s="7"/>
      <c r="P2993" s="7"/>
      <c r="Q2993" s="11"/>
      <c r="R2993" s="7"/>
      <c r="S2993" s="24">
        <f>IFERROR(_xlfn.XLOOKUP(R2993,bio_produtos!$A:$A,bio_produtos!$C:$C),"")</f>
        <v>0</v>
      </c>
      <c r="T2993" s="12"/>
      <c r="U2993" s="23" t="str">
        <f>IF(T2993="","",SUM(T2993*N2993))</f>
        <v/>
      </c>
      <c r="V2993" s="23" t="str">
        <f>IF(U2993="","",IF(U2993&lt;10000,U2993,IF(U2993&lt;100000,U2993*0.3,"AVALIAÇÃO INDIVIDUAL")))</f>
        <v/>
      </c>
      <c r="W2993" s="10"/>
      <c r="X2993" s="7"/>
      <c r="Y2993" s="13"/>
      <c r="Z2993" s="10"/>
      <c r="AA2993" s="10"/>
      <c r="AB2993" s="10"/>
      <c r="AC2993" s="13"/>
      <c r="AD2993" s="10"/>
      <c r="AE2993" s="7"/>
      <c r="AF2993" s="7"/>
      <c r="AG2993" s="7"/>
      <c r="AH2993" s="7"/>
      <c r="AI2993" s="14"/>
      <c r="AJ2993" s="33"/>
    </row>
    <row r="2994" spans="1:36" s="15" customFormat="1" ht="150" customHeight="1" x14ac:dyDescent="0.25">
      <c r="A2994" s="4"/>
      <c r="B2994" s="7" t="str">
        <f>IF(C2994="","",CONCATENATE("BML",C2994))</f>
        <v/>
      </c>
      <c r="C2994" s="8"/>
      <c r="D2994" s="9"/>
      <c r="E2994" s="7"/>
      <c r="F2994" s="7"/>
      <c r="G2994" s="7"/>
      <c r="H2994" s="7"/>
      <c r="I2994" s="10"/>
      <c r="J2994" s="7"/>
      <c r="K2994" s="7"/>
      <c r="L2994" s="7"/>
      <c r="M2994" s="9"/>
      <c r="N2994" s="7"/>
      <c r="O2994" s="7"/>
      <c r="P2994" s="7"/>
      <c r="Q2994" s="11"/>
      <c r="R2994" s="7"/>
      <c r="S2994" s="24">
        <f>IFERROR(_xlfn.XLOOKUP(R2994,bio_produtos!$A:$A,bio_produtos!$C:$C),"")</f>
        <v>0</v>
      </c>
      <c r="T2994" s="12"/>
      <c r="U2994" s="23" t="str">
        <f>IF(T2994="","",SUM(T2994*N2994))</f>
        <v/>
      </c>
      <c r="V2994" s="23" t="str">
        <f>IF(U2994="","",IF(U2994&lt;10000,U2994,IF(U2994&lt;100000,U2994*0.3,"AVALIAÇÃO INDIVIDUAL")))</f>
        <v/>
      </c>
      <c r="W2994" s="10"/>
      <c r="X2994" s="7"/>
      <c r="Y2994" s="13"/>
      <c r="Z2994" s="10"/>
      <c r="AA2994" s="10"/>
      <c r="AB2994" s="10"/>
      <c r="AC2994" s="13"/>
      <c r="AD2994" s="10"/>
      <c r="AE2994" s="7"/>
      <c r="AF2994" s="7"/>
      <c r="AG2994" s="7"/>
      <c r="AH2994" s="7"/>
      <c r="AI2994" s="14"/>
      <c r="AJ2994" s="33"/>
    </row>
    <row r="2995" spans="1:36" s="15" customFormat="1" ht="150" customHeight="1" x14ac:dyDescent="0.25">
      <c r="A2995" s="4"/>
      <c r="B2995" s="7" t="str">
        <f>IF(C2995="","",CONCATENATE("BML",C2995))</f>
        <v/>
      </c>
      <c r="C2995" s="8"/>
      <c r="D2995" s="9"/>
      <c r="E2995" s="7"/>
      <c r="F2995" s="7"/>
      <c r="G2995" s="7"/>
      <c r="H2995" s="7"/>
      <c r="I2995" s="10"/>
      <c r="J2995" s="7"/>
      <c r="K2995" s="7"/>
      <c r="L2995" s="7"/>
      <c r="M2995" s="9"/>
      <c r="N2995" s="7"/>
      <c r="O2995" s="7"/>
      <c r="P2995" s="7"/>
      <c r="Q2995" s="11"/>
      <c r="R2995" s="7"/>
      <c r="S2995" s="24">
        <f>IFERROR(_xlfn.XLOOKUP(R2995,bio_produtos!$A:$A,bio_produtos!$C:$C),"")</f>
        <v>0</v>
      </c>
      <c r="T2995" s="12"/>
      <c r="U2995" s="23" t="str">
        <f>IF(T2995="","",SUM(T2995*N2995))</f>
        <v/>
      </c>
      <c r="V2995" s="23" t="str">
        <f>IF(U2995="","",IF(U2995&lt;10000,U2995,IF(U2995&lt;100000,U2995*0.3,"AVALIAÇÃO INDIVIDUAL")))</f>
        <v/>
      </c>
      <c r="W2995" s="10"/>
      <c r="X2995" s="7"/>
      <c r="Y2995" s="13"/>
      <c r="Z2995" s="10"/>
      <c r="AA2995" s="10"/>
      <c r="AB2995" s="10"/>
      <c r="AC2995" s="13"/>
      <c r="AD2995" s="10"/>
      <c r="AE2995" s="7"/>
      <c r="AF2995" s="7"/>
      <c r="AG2995" s="7"/>
      <c r="AH2995" s="7"/>
      <c r="AI2995" s="14"/>
      <c r="AJ2995" s="33"/>
    </row>
    <row r="2996" spans="1:36" s="15" customFormat="1" ht="150" customHeight="1" x14ac:dyDescent="0.25">
      <c r="A2996" s="4"/>
      <c r="B2996" s="7" t="str">
        <f>IF(C2996="","",CONCATENATE("BML",C2996))</f>
        <v/>
      </c>
      <c r="C2996" s="8"/>
      <c r="D2996" s="9"/>
      <c r="E2996" s="7"/>
      <c r="F2996" s="7"/>
      <c r="G2996" s="7"/>
      <c r="H2996" s="7"/>
      <c r="I2996" s="10"/>
      <c r="J2996" s="7"/>
      <c r="K2996" s="7"/>
      <c r="L2996" s="7"/>
      <c r="M2996" s="9"/>
      <c r="N2996" s="7"/>
      <c r="O2996" s="7"/>
      <c r="P2996" s="7"/>
      <c r="Q2996" s="11"/>
      <c r="R2996" s="7"/>
      <c r="S2996" s="24">
        <f>IFERROR(_xlfn.XLOOKUP(R2996,bio_produtos!$A:$A,bio_produtos!$C:$C),"")</f>
        <v>0</v>
      </c>
      <c r="T2996" s="12"/>
      <c r="U2996" s="23" t="str">
        <f>IF(T2996="","",SUM(T2996*N2996))</f>
        <v/>
      </c>
      <c r="V2996" s="23" t="str">
        <f>IF(U2996="","",IF(U2996&lt;10000,U2996,IF(U2996&lt;100000,U2996*0.3,"AVALIAÇÃO INDIVIDUAL")))</f>
        <v/>
      </c>
      <c r="W2996" s="10"/>
      <c r="X2996" s="7"/>
      <c r="Y2996" s="13"/>
      <c r="Z2996" s="10"/>
      <c r="AA2996" s="10"/>
      <c r="AB2996" s="10"/>
      <c r="AC2996" s="13"/>
      <c r="AD2996" s="10"/>
      <c r="AE2996" s="7"/>
      <c r="AF2996" s="7"/>
      <c r="AG2996" s="7"/>
      <c r="AH2996" s="7"/>
      <c r="AI2996" s="14"/>
      <c r="AJ2996" s="33"/>
    </row>
    <row r="2997" spans="1:36" s="15" customFormat="1" ht="150" customHeight="1" x14ac:dyDescent="0.25">
      <c r="A2997" s="4"/>
      <c r="B2997" s="7" t="str">
        <f>IF(C2997="","",CONCATENATE("BML",C2997))</f>
        <v/>
      </c>
      <c r="C2997" s="8"/>
      <c r="D2997" s="9"/>
      <c r="E2997" s="7"/>
      <c r="F2997" s="7"/>
      <c r="G2997" s="7"/>
      <c r="H2997" s="7"/>
      <c r="I2997" s="10"/>
      <c r="J2997" s="7"/>
      <c r="K2997" s="7"/>
      <c r="L2997" s="7"/>
      <c r="M2997" s="9"/>
      <c r="N2997" s="7"/>
      <c r="O2997" s="7"/>
      <c r="P2997" s="7"/>
      <c r="Q2997" s="11"/>
      <c r="R2997" s="7"/>
      <c r="S2997" s="24">
        <f>IFERROR(_xlfn.XLOOKUP(R2997,bio_produtos!$A:$A,bio_produtos!$C:$C),"")</f>
        <v>0</v>
      </c>
      <c r="T2997" s="12"/>
      <c r="U2997" s="23" t="str">
        <f>IF(T2997="","",SUM(T2997*N2997))</f>
        <v/>
      </c>
      <c r="V2997" s="23" t="str">
        <f>IF(U2997="","",IF(U2997&lt;10000,U2997,IF(U2997&lt;100000,U2997*0.3,"AVALIAÇÃO INDIVIDUAL")))</f>
        <v/>
      </c>
      <c r="W2997" s="10"/>
      <c r="X2997" s="7"/>
      <c r="Y2997" s="13"/>
      <c r="Z2997" s="10"/>
      <c r="AA2997" s="10"/>
      <c r="AB2997" s="10"/>
      <c r="AC2997" s="13"/>
      <c r="AD2997" s="10"/>
      <c r="AE2997" s="7"/>
      <c r="AF2997" s="7"/>
      <c r="AG2997" s="7"/>
      <c r="AH2997" s="7"/>
      <c r="AI2997" s="14"/>
      <c r="AJ2997" s="33"/>
    </row>
    <row r="2998" spans="1:36" s="15" customFormat="1" ht="150" customHeight="1" x14ac:dyDescent="0.25">
      <c r="A2998" s="4"/>
      <c r="B2998" s="7" t="str">
        <f>IF(C2998="","",CONCATENATE("BML",C2998))</f>
        <v/>
      </c>
      <c r="C2998" s="8"/>
      <c r="D2998" s="9"/>
      <c r="E2998" s="7"/>
      <c r="F2998" s="7"/>
      <c r="G2998" s="7"/>
      <c r="H2998" s="7"/>
      <c r="I2998" s="10"/>
      <c r="J2998" s="7"/>
      <c r="K2998" s="7"/>
      <c r="L2998" s="7"/>
      <c r="M2998" s="9"/>
      <c r="N2998" s="7"/>
      <c r="O2998" s="7"/>
      <c r="P2998" s="7"/>
      <c r="Q2998" s="11"/>
      <c r="R2998" s="7"/>
      <c r="S2998" s="24">
        <f>IFERROR(_xlfn.XLOOKUP(R2998,bio_produtos!$A:$A,bio_produtos!$C:$C),"")</f>
        <v>0</v>
      </c>
      <c r="T2998" s="12"/>
      <c r="U2998" s="23" t="str">
        <f>IF(T2998="","",SUM(T2998*N2998))</f>
        <v/>
      </c>
      <c r="V2998" s="23" t="str">
        <f>IF(U2998="","",IF(U2998&lt;10000,U2998,IF(U2998&lt;100000,U2998*0.3,"AVALIAÇÃO INDIVIDUAL")))</f>
        <v/>
      </c>
      <c r="W2998" s="10"/>
      <c r="X2998" s="7"/>
      <c r="Y2998" s="13"/>
      <c r="Z2998" s="10"/>
      <c r="AA2998" s="10"/>
      <c r="AB2998" s="10"/>
      <c r="AC2998" s="13"/>
      <c r="AD2998" s="10"/>
      <c r="AE2998" s="7"/>
      <c r="AF2998" s="7"/>
      <c r="AG2998" s="7"/>
      <c r="AH2998" s="7"/>
      <c r="AI2998" s="14"/>
      <c r="AJ2998" s="33"/>
    </row>
    <row r="2999" spans="1:36" s="15" customFormat="1" ht="150" customHeight="1" x14ac:dyDescent="0.25">
      <c r="A2999" s="4"/>
      <c r="B2999" s="7" t="str">
        <f>IF(C2999="","",CONCATENATE("BML",C2999))</f>
        <v/>
      </c>
      <c r="C2999" s="8"/>
      <c r="D2999" s="9"/>
      <c r="E2999" s="7"/>
      <c r="F2999" s="7"/>
      <c r="G2999" s="7"/>
      <c r="H2999" s="7"/>
      <c r="I2999" s="10"/>
      <c r="J2999" s="7"/>
      <c r="K2999" s="7"/>
      <c r="L2999" s="7"/>
      <c r="M2999" s="9"/>
      <c r="N2999" s="7"/>
      <c r="O2999" s="7"/>
      <c r="P2999" s="7"/>
      <c r="Q2999" s="11"/>
      <c r="R2999" s="7"/>
      <c r="S2999" s="24">
        <f>IFERROR(_xlfn.XLOOKUP(R2999,bio_produtos!$A:$A,bio_produtos!$C:$C),"")</f>
        <v>0</v>
      </c>
      <c r="T2999" s="12"/>
      <c r="U2999" s="23" t="str">
        <f>IF(T2999="","",SUM(T2999*N2999))</f>
        <v/>
      </c>
      <c r="V2999" s="23" t="str">
        <f>IF(U2999="","",IF(U2999&lt;10000,U2999,IF(U2999&lt;100000,U2999*0.3,"AVALIAÇÃO INDIVIDUAL")))</f>
        <v/>
      </c>
      <c r="W2999" s="10"/>
      <c r="X2999" s="7"/>
      <c r="Y2999" s="13"/>
      <c r="Z2999" s="10"/>
      <c r="AA2999" s="10"/>
      <c r="AB2999" s="10"/>
      <c r="AC2999" s="13"/>
      <c r="AD2999" s="10"/>
      <c r="AE2999" s="7"/>
      <c r="AF2999" s="7"/>
      <c r="AG2999" s="7"/>
      <c r="AH2999" s="7"/>
      <c r="AI2999" s="14"/>
      <c r="AJ2999" s="33"/>
    </row>
    <row r="3000" spans="1:36" s="15" customFormat="1" ht="150" customHeight="1" x14ac:dyDescent="0.25">
      <c r="A3000" s="4"/>
      <c r="B3000" s="7" t="str">
        <f>IF(C3000="","",CONCATENATE("BML",C3000))</f>
        <v/>
      </c>
      <c r="C3000" s="8"/>
      <c r="D3000" s="9"/>
      <c r="E3000" s="7"/>
      <c r="F3000" s="7"/>
      <c r="G3000" s="7"/>
      <c r="H3000" s="7"/>
      <c r="I3000" s="10"/>
      <c r="J3000" s="7"/>
      <c r="K3000" s="7"/>
      <c r="L3000" s="7"/>
      <c r="M3000" s="9"/>
      <c r="N3000" s="7"/>
      <c r="O3000" s="7"/>
      <c r="P3000" s="7"/>
      <c r="Q3000" s="11"/>
      <c r="R3000" s="7"/>
      <c r="S3000" s="24">
        <f>IFERROR(_xlfn.XLOOKUP(R3000,bio_produtos!$A:$A,bio_produtos!$C:$C),"")</f>
        <v>0</v>
      </c>
      <c r="T3000" s="12"/>
      <c r="U3000" s="23" t="str">
        <f>IF(T3000="","",SUM(T3000*N3000))</f>
        <v/>
      </c>
      <c r="V3000" s="23" t="str">
        <f>IF(U3000="","",IF(U3000&lt;10000,U3000,IF(U3000&lt;100000,U3000*0.3,"AVALIAÇÃO INDIVIDUAL")))</f>
        <v/>
      </c>
      <c r="W3000" s="10"/>
      <c r="X3000" s="7"/>
      <c r="Y3000" s="13"/>
      <c r="Z3000" s="10"/>
      <c r="AA3000" s="10"/>
      <c r="AB3000" s="10"/>
      <c r="AC3000" s="13"/>
      <c r="AD3000" s="10"/>
      <c r="AE3000" s="7"/>
      <c r="AF3000" s="7"/>
      <c r="AG3000" s="7"/>
      <c r="AH3000" s="7"/>
      <c r="AI3000" s="14"/>
      <c r="AJ3000" s="33"/>
    </row>
    <row r="3001" spans="1:36" s="15" customFormat="1" ht="150" customHeight="1" x14ac:dyDescent="0.25">
      <c r="A3001" s="4"/>
      <c r="B3001" s="7" t="str">
        <f>IF(C3001="","",CONCATENATE("BML",C3001))</f>
        <v/>
      </c>
      <c r="C3001" s="8"/>
      <c r="D3001" s="9"/>
      <c r="E3001" s="7"/>
      <c r="F3001" s="7"/>
      <c r="G3001" s="7"/>
      <c r="H3001" s="7"/>
      <c r="I3001" s="10"/>
      <c r="J3001" s="7"/>
      <c r="K3001" s="7"/>
      <c r="L3001" s="7"/>
      <c r="M3001" s="9"/>
      <c r="N3001" s="7"/>
      <c r="O3001" s="7"/>
      <c r="P3001" s="7"/>
      <c r="Q3001" s="11"/>
      <c r="R3001" s="7"/>
      <c r="S3001" s="24">
        <f>IFERROR(_xlfn.XLOOKUP(R3001,bio_produtos!$A:$A,bio_produtos!$C:$C),"")</f>
        <v>0</v>
      </c>
      <c r="T3001" s="12"/>
      <c r="U3001" s="23" t="str">
        <f>IF(T3001="","",SUM(T3001*N3001))</f>
        <v/>
      </c>
      <c r="V3001" s="23" t="str">
        <f>IF(U3001="","",IF(U3001&lt;10000,U3001,IF(U3001&lt;100000,U3001*0.3,"AVALIAÇÃO INDIVIDUAL")))</f>
        <v/>
      </c>
      <c r="W3001" s="10"/>
      <c r="X3001" s="7"/>
      <c r="Y3001" s="13"/>
      <c r="Z3001" s="10"/>
      <c r="AA3001" s="10"/>
      <c r="AB3001" s="10"/>
      <c r="AC3001" s="13"/>
      <c r="AD3001" s="10"/>
      <c r="AE3001" s="7"/>
      <c r="AF3001" s="7"/>
      <c r="AG3001" s="7"/>
      <c r="AH3001" s="7"/>
      <c r="AI3001" s="14"/>
      <c r="AJ3001" s="33"/>
    </row>
    <row r="3002" spans="1:36" s="15" customFormat="1" ht="150" customHeight="1" x14ac:dyDescent="0.25">
      <c r="A3002" s="4"/>
      <c r="B3002" s="7" t="str">
        <f>IF(C3002="","",CONCATENATE("BML",C3002))</f>
        <v/>
      </c>
      <c r="C3002" s="8"/>
      <c r="D3002" s="9"/>
      <c r="E3002" s="7"/>
      <c r="F3002" s="7"/>
      <c r="G3002" s="7"/>
      <c r="H3002" s="7"/>
      <c r="I3002" s="10"/>
      <c r="J3002" s="7"/>
      <c r="K3002" s="7"/>
      <c r="L3002" s="7"/>
      <c r="M3002" s="9"/>
      <c r="N3002" s="7"/>
      <c r="O3002" s="7"/>
      <c r="P3002" s="7"/>
      <c r="Q3002" s="11"/>
      <c r="R3002" s="7"/>
      <c r="S3002" s="24">
        <f>IFERROR(_xlfn.XLOOKUP(R3002,bio_produtos!$A:$A,bio_produtos!$C:$C),"")</f>
        <v>0</v>
      </c>
      <c r="T3002" s="12"/>
      <c r="U3002" s="23" t="str">
        <f>IF(T3002="","",SUM(T3002*N3002))</f>
        <v/>
      </c>
      <c r="V3002" s="23" t="str">
        <f>IF(U3002="","",IF(U3002&lt;10000,U3002,IF(U3002&lt;100000,U3002*0.3,"AVALIAÇÃO INDIVIDUAL")))</f>
        <v/>
      </c>
      <c r="W3002" s="10"/>
      <c r="X3002" s="7"/>
      <c r="Y3002" s="13"/>
      <c r="Z3002" s="10"/>
      <c r="AA3002" s="10"/>
      <c r="AB3002" s="10"/>
      <c r="AC3002" s="13"/>
      <c r="AD3002" s="10"/>
      <c r="AE3002" s="7"/>
      <c r="AF3002" s="7"/>
      <c r="AG3002" s="7"/>
      <c r="AH3002" s="7"/>
      <c r="AI3002" s="14"/>
      <c r="AJ3002" s="33"/>
    </row>
    <row r="3003" spans="1:36" s="15" customFormat="1" ht="150" customHeight="1" x14ac:dyDescent="0.25">
      <c r="A3003" s="4"/>
      <c r="B3003" s="7" t="str">
        <f>IF(C3003="","",CONCATENATE("BML",C3003))</f>
        <v/>
      </c>
      <c r="C3003" s="8"/>
      <c r="D3003" s="9"/>
      <c r="E3003" s="7"/>
      <c r="F3003" s="7"/>
      <c r="G3003" s="7"/>
      <c r="H3003" s="7"/>
      <c r="I3003" s="10"/>
      <c r="J3003" s="7"/>
      <c r="K3003" s="7"/>
      <c r="L3003" s="7"/>
      <c r="M3003" s="9"/>
      <c r="N3003" s="7"/>
      <c r="O3003" s="7"/>
      <c r="P3003" s="7"/>
      <c r="Q3003" s="11"/>
      <c r="R3003" s="7"/>
      <c r="S3003" s="24">
        <f>IFERROR(_xlfn.XLOOKUP(R3003,bio_produtos!$A:$A,bio_produtos!$C:$C),"")</f>
        <v>0</v>
      </c>
      <c r="T3003" s="12"/>
      <c r="U3003" s="23" t="str">
        <f>IF(T3003="","",SUM(T3003*N3003))</f>
        <v/>
      </c>
      <c r="V3003" s="23" t="str">
        <f>IF(U3003="","",IF(U3003&lt;10000,U3003,IF(U3003&lt;100000,U3003*0.3,"AVALIAÇÃO INDIVIDUAL")))</f>
        <v/>
      </c>
      <c r="W3003" s="10"/>
      <c r="X3003" s="7"/>
      <c r="Y3003" s="13"/>
      <c r="Z3003" s="10"/>
      <c r="AA3003" s="10"/>
      <c r="AB3003" s="10"/>
      <c r="AC3003" s="13"/>
      <c r="AD3003" s="10"/>
      <c r="AE3003" s="7"/>
      <c r="AF3003" s="7"/>
      <c r="AG3003" s="7"/>
      <c r="AH3003" s="7"/>
      <c r="AI3003" s="14"/>
      <c r="AJ3003" s="33"/>
    </row>
    <row r="3004" spans="1:36" s="15" customFormat="1" ht="150" customHeight="1" x14ac:dyDescent="0.25">
      <c r="A3004" s="4"/>
      <c r="B3004" s="7" t="str">
        <f>IF(C3004="","",CONCATENATE("BML",C3004))</f>
        <v/>
      </c>
      <c r="C3004" s="8"/>
      <c r="D3004" s="9"/>
      <c r="E3004" s="7"/>
      <c r="F3004" s="7"/>
      <c r="G3004" s="7"/>
      <c r="H3004" s="7"/>
      <c r="I3004" s="10"/>
      <c r="J3004" s="7"/>
      <c r="K3004" s="7"/>
      <c r="L3004" s="7"/>
      <c r="M3004" s="9"/>
      <c r="N3004" s="7"/>
      <c r="O3004" s="7"/>
      <c r="P3004" s="7"/>
      <c r="Q3004" s="11"/>
      <c r="R3004" s="7"/>
      <c r="S3004" s="24">
        <f>IFERROR(_xlfn.XLOOKUP(R3004,bio_produtos!$A:$A,bio_produtos!$C:$C),"")</f>
        <v>0</v>
      </c>
      <c r="T3004" s="12"/>
      <c r="U3004" s="23" t="str">
        <f>IF(T3004="","",SUM(T3004*N3004))</f>
        <v/>
      </c>
      <c r="V3004" s="23" t="str">
        <f>IF(U3004="","",IF(U3004&lt;10000,U3004,IF(U3004&lt;100000,U3004*0.3,"AVALIAÇÃO INDIVIDUAL")))</f>
        <v/>
      </c>
      <c r="W3004" s="10"/>
      <c r="X3004" s="7"/>
      <c r="Y3004" s="13"/>
      <c r="Z3004" s="10"/>
      <c r="AA3004" s="10"/>
      <c r="AB3004" s="10"/>
      <c r="AC3004" s="13"/>
      <c r="AD3004" s="10"/>
      <c r="AE3004" s="7"/>
      <c r="AF3004" s="7"/>
      <c r="AG3004" s="7"/>
      <c r="AH3004" s="7"/>
      <c r="AI3004" s="14"/>
      <c r="AJ3004" s="33"/>
    </row>
    <row r="3005" spans="1:36" s="15" customFormat="1" ht="150" customHeight="1" x14ac:dyDescent="0.25">
      <c r="A3005" s="4"/>
      <c r="B3005" s="7" t="str">
        <f>IF(C3005="","",CONCATENATE("BML",C3005))</f>
        <v/>
      </c>
      <c r="C3005" s="8"/>
      <c r="D3005" s="9"/>
      <c r="E3005" s="7"/>
      <c r="F3005" s="7"/>
      <c r="G3005" s="7"/>
      <c r="H3005" s="7"/>
      <c r="I3005" s="10"/>
      <c r="J3005" s="7"/>
      <c r="K3005" s="7"/>
      <c r="L3005" s="7"/>
      <c r="M3005" s="9"/>
      <c r="N3005" s="7"/>
      <c r="O3005" s="7"/>
      <c r="P3005" s="7"/>
      <c r="Q3005" s="11"/>
      <c r="R3005" s="7"/>
      <c r="S3005" s="24">
        <f>IFERROR(_xlfn.XLOOKUP(R3005,bio_produtos!$A:$A,bio_produtos!$C:$C),"")</f>
        <v>0</v>
      </c>
      <c r="T3005" s="12"/>
      <c r="U3005" s="23" t="str">
        <f>IF(T3005="","",SUM(T3005*N3005))</f>
        <v/>
      </c>
      <c r="V3005" s="23" t="str">
        <f>IF(U3005="","",IF(U3005&lt;10000,U3005,IF(U3005&lt;100000,U3005*0.3,"AVALIAÇÃO INDIVIDUAL")))</f>
        <v/>
      </c>
      <c r="W3005" s="10"/>
      <c r="X3005" s="7"/>
      <c r="Y3005" s="13"/>
      <c r="Z3005" s="10"/>
      <c r="AA3005" s="10"/>
      <c r="AB3005" s="10"/>
      <c r="AC3005" s="13"/>
      <c r="AD3005" s="10"/>
      <c r="AE3005" s="7"/>
      <c r="AF3005" s="7"/>
      <c r="AG3005" s="7"/>
      <c r="AH3005" s="7"/>
      <c r="AI3005" s="14"/>
      <c r="AJ3005" s="33"/>
    </row>
    <row r="3006" spans="1:36" s="15" customFormat="1" ht="150" customHeight="1" x14ac:dyDescent="0.25">
      <c r="A3006" s="4"/>
      <c r="B3006" s="7" t="str">
        <f>IF(C3006="","",CONCATENATE("BML",C3006))</f>
        <v/>
      </c>
      <c r="C3006" s="8"/>
      <c r="D3006" s="9"/>
      <c r="E3006" s="7"/>
      <c r="F3006" s="7"/>
      <c r="G3006" s="7"/>
      <c r="H3006" s="7"/>
      <c r="I3006" s="10"/>
      <c r="J3006" s="7"/>
      <c r="K3006" s="7"/>
      <c r="L3006" s="7"/>
      <c r="M3006" s="9"/>
      <c r="N3006" s="7"/>
      <c r="O3006" s="7"/>
      <c r="P3006" s="7"/>
      <c r="Q3006" s="11"/>
      <c r="R3006" s="7"/>
      <c r="S3006" s="24">
        <f>IFERROR(_xlfn.XLOOKUP(R3006,bio_produtos!$A:$A,bio_produtos!$C:$C),"")</f>
        <v>0</v>
      </c>
      <c r="T3006" s="12"/>
      <c r="U3006" s="23" t="str">
        <f>IF(T3006="","",SUM(T3006*N3006))</f>
        <v/>
      </c>
      <c r="V3006" s="23" t="str">
        <f>IF(U3006="","",IF(U3006&lt;10000,U3006,IF(U3006&lt;100000,U3006*0.3,"AVALIAÇÃO INDIVIDUAL")))</f>
        <v/>
      </c>
      <c r="W3006" s="10"/>
      <c r="X3006" s="7"/>
      <c r="Y3006" s="13"/>
      <c r="Z3006" s="10"/>
      <c r="AA3006" s="10"/>
      <c r="AB3006" s="10"/>
      <c r="AC3006" s="13"/>
      <c r="AD3006" s="10"/>
      <c r="AE3006" s="7"/>
      <c r="AF3006" s="7"/>
      <c r="AG3006" s="7"/>
      <c r="AH3006" s="7"/>
      <c r="AI3006" s="14"/>
      <c r="AJ3006" s="33"/>
    </row>
    <row r="3007" spans="1:36" s="15" customFormat="1" ht="150" customHeight="1" x14ac:dyDescent="0.25">
      <c r="A3007" s="4"/>
      <c r="B3007" s="7" t="str">
        <f>IF(C3007="","",CONCATENATE("BML",C3007))</f>
        <v/>
      </c>
      <c r="C3007" s="8"/>
      <c r="D3007" s="9"/>
      <c r="E3007" s="7"/>
      <c r="F3007" s="7"/>
      <c r="G3007" s="7"/>
      <c r="H3007" s="7"/>
      <c r="I3007" s="10"/>
      <c r="J3007" s="7"/>
      <c r="K3007" s="7"/>
      <c r="L3007" s="7"/>
      <c r="M3007" s="9"/>
      <c r="N3007" s="7"/>
      <c r="O3007" s="7"/>
      <c r="P3007" s="7"/>
      <c r="Q3007" s="11"/>
      <c r="R3007" s="7"/>
      <c r="S3007" s="24">
        <f>IFERROR(_xlfn.XLOOKUP(R3007,bio_produtos!$A:$A,bio_produtos!$C:$C),"")</f>
        <v>0</v>
      </c>
      <c r="T3007" s="12"/>
      <c r="U3007" s="23" t="str">
        <f>IF(T3007="","",SUM(T3007*N3007))</f>
        <v/>
      </c>
      <c r="V3007" s="23" t="str">
        <f>IF(U3007="","",IF(U3007&lt;10000,U3007,IF(U3007&lt;100000,U3007*0.3,"AVALIAÇÃO INDIVIDUAL")))</f>
        <v/>
      </c>
      <c r="W3007" s="10"/>
      <c r="X3007" s="7"/>
      <c r="Y3007" s="13"/>
      <c r="Z3007" s="10"/>
      <c r="AA3007" s="10"/>
      <c r="AB3007" s="10"/>
      <c r="AC3007" s="13"/>
      <c r="AD3007" s="10"/>
      <c r="AE3007" s="7"/>
      <c r="AF3007" s="7"/>
      <c r="AG3007" s="7"/>
      <c r="AH3007" s="7"/>
      <c r="AI3007" s="14"/>
      <c r="AJ3007" s="33"/>
    </row>
    <row r="3008" spans="1:36" s="15" customFormat="1" ht="150" customHeight="1" x14ac:dyDescent="0.25">
      <c r="A3008" s="4"/>
      <c r="B3008" s="7" t="str">
        <f>IF(C3008="","",CONCATENATE("BML",C3008))</f>
        <v/>
      </c>
      <c r="C3008" s="8"/>
      <c r="D3008" s="9"/>
      <c r="E3008" s="7"/>
      <c r="F3008" s="7"/>
      <c r="G3008" s="7"/>
      <c r="H3008" s="7"/>
      <c r="I3008" s="10"/>
      <c r="J3008" s="7"/>
      <c r="K3008" s="7"/>
      <c r="L3008" s="7"/>
      <c r="M3008" s="9"/>
      <c r="N3008" s="7"/>
      <c r="O3008" s="7"/>
      <c r="P3008" s="7"/>
      <c r="Q3008" s="11"/>
      <c r="R3008" s="7"/>
      <c r="S3008" s="24">
        <f>IFERROR(_xlfn.XLOOKUP(R3008,bio_produtos!$A:$A,bio_produtos!$C:$C),"")</f>
        <v>0</v>
      </c>
      <c r="T3008" s="12"/>
      <c r="U3008" s="23" t="str">
        <f>IF(T3008="","",SUM(T3008*N3008))</f>
        <v/>
      </c>
      <c r="V3008" s="23" t="str">
        <f>IF(U3008="","",IF(U3008&lt;10000,U3008,IF(U3008&lt;100000,U3008*0.3,"AVALIAÇÃO INDIVIDUAL")))</f>
        <v/>
      </c>
      <c r="W3008" s="10"/>
      <c r="X3008" s="7"/>
      <c r="Y3008" s="13"/>
      <c r="Z3008" s="10"/>
      <c r="AA3008" s="10"/>
      <c r="AB3008" s="10"/>
      <c r="AC3008" s="13"/>
      <c r="AD3008" s="10"/>
      <c r="AE3008" s="7"/>
      <c r="AF3008" s="7"/>
      <c r="AG3008" s="7"/>
      <c r="AH3008" s="7"/>
      <c r="AI3008" s="14"/>
      <c r="AJ3008" s="33"/>
    </row>
    <row r="3009" spans="1:36" s="15" customFormat="1" ht="150" customHeight="1" x14ac:dyDescent="0.25">
      <c r="A3009" s="4"/>
      <c r="B3009" s="7" t="str">
        <f>IF(C3009="","",CONCATENATE("BML",C3009))</f>
        <v/>
      </c>
      <c r="C3009" s="8"/>
      <c r="D3009" s="9"/>
      <c r="E3009" s="7"/>
      <c r="F3009" s="7"/>
      <c r="G3009" s="7"/>
      <c r="H3009" s="7"/>
      <c r="I3009" s="10"/>
      <c r="J3009" s="7"/>
      <c r="K3009" s="7"/>
      <c r="L3009" s="7"/>
      <c r="M3009" s="9"/>
      <c r="N3009" s="7"/>
      <c r="O3009" s="7"/>
      <c r="P3009" s="7"/>
      <c r="Q3009" s="11"/>
      <c r="R3009" s="7"/>
      <c r="S3009" s="24">
        <f>IFERROR(_xlfn.XLOOKUP(R3009,bio_produtos!$A:$A,bio_produtos!$C:$C),"")</f>
        <v>0</v>
      </c>
      <c r="T3009" s="12"/>
      <c r="U3009" s="23" t="str">
        <f>IF(T3009="","",SUM(T3009*N3009))</f>
        <v/>
      </c>
      <c r="V3009" s="23" t="str">
        <f>IF(U3009="","",IF(U3009&lt;10000,U3009,IF(U3009&lt;100000,U3009*0.3,"AVALIAÇÃO INDIVIDUAL")))</f>
        <v/>
      </c>
      <c r="W3009" s="10"/>
      <c r="X3009" s="7"/>
      <c r="Y3009" s="13"/>
      <c r="Z3009" s="10"/>
      <c r="AA3009" s="10"/>
      <c r="AB3009" s="10"/>
      <c r="AC3009" s="13"/>
      <c r="AD3009" s="10"/>
      <c r="AE3009" s="7"/>
      <c r="AF3009" s="7"/>
      <c r="AG3009" s="7"/>
      <c r="AH3009" s="7"/>
      <c r="AI3009" s="14"/>
      <c r="AJ3009" s="33"/>
    </row>
    <row r="3010" spans="1:36" s="15" customFormat="1" ht="150" customHeight="1" x14ac:dyDescent="0.25">
      <c r="A3010" s="4"/>
      <c r="B3010" s="7" t="str">
        <f>IF(C3010="","",CONCATENATE("BML",C3010))</f>
        <v/>
      </c>
      <c r="C3010" s="8"/>
      <c r="D3010" s="9"/>
      <c r="E3010" s="7"/>
      <c r="F3010" s="7"/>
      <c r="G3010" s="7"/>
      <c r="H3010" s="7"/>
      <c r="I3010" s="10"/>
      <c r="J3010" s="7"/>
      <c r="K3010" s="7"/>
      <c r="L3010" s="7"/>
      <c r="M3010" s="9"/>
      <c r="N3010" s="7"/>
      <c r="O3010" s="7"/>
      <c r="P3010" s="7"/>
      <c r="Q3010" s="11"/>
      <c r="R3010" s="7"/>
      <c r="S3010" s="24">
        <f>IFERROR(_xlfn.XLOOKUP(R3010,bio_produtos!$A:$A,bio_produtos!$C:$C),"")</f>
        <v>0</v>
      </c>
      <c r="T3010" s="12"/>
      <c r="U3010" s="23" t="str">
        <f>IF(T3010="","",SUM(T3010*N3010))</f>
        <v/>
      </c>
      <c r="V3010" s="23" t="str">
        <f>IF(U3010="","",IF(U3010&lt;10000,U3010,IF(U3010&lt;100000,U3010*0.3,"AVALIAÇÃO INDIVIDUAL")))</f>
        <v/>
      </c>
      <c r="W3010" s="10"/>
      <c r="X3010" s="7"/>
      <c r="Y3010" s="13"/>
      <c r="Z3010" s="10"/>
      <c r="AA3010" s="10"/>
      <c r="AB3010" s="10"/>
      <c r="AC3010" s="13"/>
      <c r="AD3010" s="10"/>
      <c r="AE3010" s="7"/>
      <c r="AF3010" s="7"/>
      <c r="AG3010" s="7"/>
      <c r="AH3010" s="7"/>
      <c r="AI3010" s="14"/>
      <c r="AJ3010" s="33"/>
    </row>
    <row r="3011" spans="1:36" s="15" customFormat="1" ht="150" customHeight="1" x14ac:dyDescent="0.25">
      <c r="A3011" s="4"/>
      <c r="B3011" s="7" t="str">
        <f>IF(C3011="","",CONCATENATE("BML",C3011))</f>
        <v/>
      </c>
      <c r="C3011" s="8"/>
      <c r="D3011" s="9"/>
      <c r="E3011" s="7"/>
      <c r="F3011" s="7"/>
      <c r="G3011" s="7"/>
      <c r="H3011" s="7"/>
      <c r="I3011" s="10"/>
      <c r="J3011" s="7"/>
      <c r="K3011" s="7"/>
      <c r="L3011" s="7"/>
      <c r="M3011" s="9"/>
      <c r="N3011" s="7"/>
      <c r="O3011" s="7"/>
      <c r="P3011" s="7"/>
      <c r="Q3011" s="11"/>
      <c r="R3011" s="7"/>
      <c r="S3011" s="24">
        <f>IFERROR(_xlfn.XLOOKUP(R3011,bio_produtos!$A:$A,bio_produtos!$C:$C),"")</f>
        <v>0</v>
      </c>
      <c r="T3011" s="12"/>
      <c r="U3011" s="23" t="str">
        <f>IF(T3011="","",SUM(T3011*N3011))</f>
        <v/>
      </c>
      <c r="V3011" s="23" t="str">
        <f>IF(U3011="","",IF(U3011&lt;10000,U3011,IF(U3011&lt;100000,U3011*0.3,"AVALIAÇÃO INDIVIDUAL")))</f>
        <v/>
      </c>
      <c r="W3011" s="10"/>
      <c r="X3011" s="7"/>
      <c r="Y3011" s="13"/>
      <c r="Z3011" s="10"/>
      <c r="AA3011" s="10"/>
      <c r="AB3011" s="10"/>
      <c r="AC3011" s="13"/>
      <c r="AD3011" s="10"/>
      <c r="AE3011" s="7"/>
      <c r="AF3011" s="7"/>
      <c r="AG3011" s="7"/>
      <c r="AH3011" s="7"/>
      <c r="AI3011" s="14"/>
      <c r="AJ3011" s="33"/>
    </row>
    <row r="3012" spans="1:36" s="15" customFormat="1" ht="150" customHeight="1" x14ac:dyDescent="0.25">
      <c r="A3012" s="4"/>
      <c r="B3012" s="7" t="str">
        <f>IF(C3012="","",CONCATENATE("BML",C3012))</f>
        <v/>
      </c>
      <c r="C3012" s="8"/>
      <c r="D3012" s="9"/>
      <c r="E3012" s="7"/>
      <c r="F3012" s="7"/>
      <c r="G3012" s="7"/>
      <c r="H3012" s="7"/>
      <c r="I3012" s="10"/>
      <c r="J3012" s="7"/>
      <c r="K3012" s="7"/>
      <c r="L3012" s="7"/>
      <c r="M3012" s="9"/>
      <c r="N3012" s="7"/>
      <c r="O3012" s="7"/>
      <c r="P3012" s="7"/>
      <c r="Q3012" s="11"/>
      <c r="R3012" s="7"/>
      <c r="S3012" s="24">
        <f>IFERROR(_xlfn.XLOOKUP(R3012,bio_produtos!$A:$A,bio_produtos!$C:$C),"")</f>
        <v>0</v>
      </c>
      <c r="T3012" s="12"/>
      <c r="U3012" s="23" t="str">
        <f>IF(T3012="","",SUM(T3012*N3012))</f>
        <v/>
      </c>
      <c r="V3012" s="23" t="str">
        <f>IF(U3012="","",IF(U3012&lt;10000,U3012,IF(U3012&lt;100000,U3012*0.3,"AVALIAÇÃO INDIVIDUAL")))</f>
        <v/>
      </c>
      <c r="W3012" s="10"/>
      <c r="X3012" s="7"/>
      <c r="Y3012" s="13"/>
      <c r="Z3012" s="10"/>
      <c r="AA3012" s="10"/>
      <c r="AB3012" s="10"/>
      <c r="AC3012" s="13"/>
      <c r="AD3012" s="10"/>
      <c r="AE3012" s="7"/>
      <c r="AF3012" s="7"/>
      <c r="AG3012" s="7"/>
      <c r="AH3012" s="7"/>
      <c r="AI3012" s="14"/>
      <c r="AJ3012" s="33"/>
    </row>
    <row r="3013" spans="1:36" s="15" customFormat="1" ht="150" customHeight="1" x14ac:dyDescent="0.25">
      <c r="A3013" s="4"/>
      <c r="B3013" s="7" t="str">
        <f>IF(C3013="","",CONCATENATE("BML",C3013))</f>
        <v/>
      </c>
      <c r="C3013" s="8"/>
      <c r="D3013" s="9"/>
      <c r="E3013" s="7"/>
      <c r="F3013" s="7"/>
      <c r="G3013" s="7"/>
      <c r="H3013" s="7"/>
      <c r="I3013" s="10"/>
      <c r="J3013" s="7"/>
      <c r="K3013" s="7"/>
      <c r="L3013" s="7"/>
      <c r="M3013" s="9"/>
      <c r="N3013" s="7"/>
      <c r="O3013" s="7"/>
      <c r="P3013" s="7"/>
      <c r="Q3013" s="11"/>
      <c r="R3013" s="7"/>
      <c r="S3013" s="24">
        <f>IFERROR(_xlfn.XLOOKUP(R3013,bio_produtos!$A:$A,bio_produtos!$C:$C),"")</f>
        <v>0</v>
      </c>
      <c r="T3013" s="12"/>
      <c r="U3013" s="23" t="str">
        <f>IF(T3013="","",SUM(T3013*N3013))</f>
        <v/>
      </c>
      <c r="V3013" s="23" t="str">
        <f>IF(U3013="","",IF(U3013&lt;10000,U3013,IF(U3013&lt;100000,U3013*0.3,"AVALIAÇÃO INDIVIDUAL")))</f>
        <v/>
      </c>
      <c r="W3013" s="10"/>
      <c r="X3013" s="7"/>
      <c r="Y3013" s="13"/>
      <c r="Z3013" s="10"/>
      <c r="AA3013" s="10"/>
      <c r="AB3013" s="10"/>
      <c r="AC3013" s="13"/>
      <c r="AD3013" s="10"/>
      <c r="AE3013" s="7"/>
      <c r="AF3013" s="7"/>
      <c r="AG3013" s="7"/>
      <c r="AH3013" s="7"/>
      <c r="AI3013" s="14"/>
      <c r="AJ3013" s="33"/>
    </row>
    <row r="3014" spans="1:36" s="15" customFormat="1" ht="150" customHeight="1" x14ac:dyDescent="0.25">
      <c r="A3014" s="4"/>
      <c r="B3014" s="7" t="str">
        <f>IF(C3014="","",CONCATENATE("BML",C3014))</f>
        <v/>
      </c>
      <c r="C3014" s="8"/>
      <c r="D3014" s="9"/>
      <c r="E3014" s="7"/>
      <c r="F3014" s="7"/>
      <c r="G3014" s="7"/>
      <c r="H3014" s="7"/>
      <c r="I3014" s="10"/>
      <c r="J3014" s="7"/>
      <c r="K3014" s="7"/>
      <c r="L3014" s="7"/>
      <c r="M3014" s="9"/>
      <c r="N3014" s="7"/>
      <c r="O3014" s="7"/>
      <c r="P3014" s="7"/>
      <c r="Q3014" s="11"/>
      <c r="R3014" s="7"/>
      <c r="S3014" s="24">
        <f>IFERROR(_xlfn.XLOOKUP(R3014,bio_produtos!$A:$A,bio_produtos!$C:$C),"")</f>
        <v>0</v>
      </c>
      <c r="T3014" s="12"/>
      <c r="U3014" s="23" t="str">
        <f>IF(T3014="","",SUM(T3014*N3014))</f>
        <v/>
      </c>
      <c r="V3014" s="23" t="str">
        <f>IF(U3014="","",IF(U3014&lt;10000,U3014,IF(U3014&lt;100000,U3014*0.3,"AVALIAÇÃO INDIVIDUAL")))</f>
        <v/>
      </c>
      <c r="W3014" s="10"/>
      <c r="X3014" s="7"/>
      <c r="Y3014" s="13"/>
      <c r="Z3014" s="10"/>
      <c r="AA3014" s="10"/>
      <c r="AB3014" s="10"/>
      <c r="AC3014" s="13"/>
      <c r="AD3014" s="10"/>
      <c r="AE3014" s="7"/>
      <c r="AF3014" s="7"/>
      <c r="AG3014" s="7"/>
      <c r="AH3014" s="7"/>
      <c r="AI3014" s="14"/>
      <c r="AJ3014" s="33"/>
    </row>
    <row r="3015" spans="1:36" s="15" customFormat="1" ht="150" customHeight="1" x14ac:dyDescent="0.25">
      <c r="A3015" s="4"/>
      <c r="B3015" s="7" t="str">
        <f>IF(C3015="","",CONCATENATE("BML",C3015))</f>
        <v/>
      </c>
      <c r="C3015" s="8"/>
      <c r="D3015" s="9"/>
      <c r="E3015" s="7"/>
      <c r="F3015" s="7"/>
      <c r="G3015" s="7"/>
      <c r="H3015" s="7"/>
      <c r="I3015" s="10"/>
      <c r="J3015" s="7"/>
      <c r="K3015" s="7"/>
      <c r="L3015" s="7"/>
      <c r="M3015" s="9"/>
      <c r="N3015" s="7"/>
      <c r="O3015" s="7"/>
      <c r="P3015" s="7"/>
      <c r="Q3015" s="11"/>
      <c r="R3015" s="7"/>
      <c r="S3015" s="24">
        <f>IFERROR(_xlfn.XLOOKUP(R3015,bio_produtos!$A:$A,bio_produtos!$C:$C),"")</f>
        <v>0</v>
      </c>
      <c r="T3015" s="12"/>
      <c r="U3015" s="23" t="str">
        <f>IF(T3015="","",SUM(T3015*N3015))</f>
        <v/>
      </c>
      <c r="V3015" s="23" t="str">
        <f>IF(U3015="","",IF(U3015&lt;10000,U3015,IF(U3015&lt;100000,U3015*0.3,"AVALIAÇÃO INDIVIDUAL")))</f>
        <v/>
      </c>
      <c r="W3015" s="10"/>
      <c r="X3015" s="7"/>
      <c r="Y3015" s="13"/>
      <c r="Z3015" s="10"/>
      <c r="AA3015" s="10"/>
      <c r="AB3015" s="10"/>
      <c r="AC3015" s="13"/>
      <c r="AD3015" s="10"/>
      <c r="AE3015" s="7"/>
      <c r="AF3015" s="7"/>
      <c r="AG3015" s="7"/>
      <c r="AH3015" s="7"/>
      <c r="AI3015" s="14"/>
      <c r="AJ3015" s="33"/>
    </row>
    <row r="3016" spans="1:36" s="15" customFormat="1" ht="150" customHeight="1" x14ac:dyDescent="0.25">
      <c r="A3016" s="4"/>
      <c r="B3016" s="7" t="str">
        <f>IF(C3016="","",CONCATENATE("BML",C3016))</f>
        <v/>
      </c>
      <c r="C3016" s="8"/>
      <c r="D3016" s="9"/>
      <c r="E3016" s="7"/>
      <c r="F3016" s="7"/>
      <c r="G3016" s="7"/>
      <c r="H3016" s="7"/>
      <c r="I3016" s="10"/>
      <c r="J3016" s="7"/>
      <c r="K3016" s="7"/>
      <c r="L3016" s="7"/>
      <c r="M3016" s="9"/>
      <c r="N3016" s="7"/>
      <c r="O3016" s="7"/>
      <c r="P3016" s="7"/>
      <c r="Q3016" s="11"/>
      <c r="R3016" s="7"/>
      <c r="S3016" s="24">
        <f>IFERROR(_xlfn.XLOOKUP(R3016,bio_produtos!$A:$A,bio_produtos!$C:$C),"")</f>
        <v>0</v>
      </c>
      <c r="T3016" s="12"/>
      <c r="U3016" s="23" t="str">
        <f>IF(T3016="","",SUM(T3016*N3016))</f>
        <v/>
      </c>
      <c r="V3016" s="23" t="str">
        <f>IF(U3016="","",IF(U3016&lt;10000,U3016,IF(U3016&lt;100000,U3016*0.3,"AVALIAÇÃO INDIVIDUAL")))</f>
        <v/>
      </c>
      <c r="W3016" s="10"/>
      <c r="X3016" s="7"/>
      <c r="Y3016" s="13"/>
      <c r="Z3016" s="10"/>
      <c r="AA3016" s="10"/>
      <c r="AB3016" s="10"/>
      <c r="AC3016" s="13"/>
      <c r="AD3016" s="10"/>
      <c r="AE3016" s="7"/>
      <c r="AF3016" s="7"/>
      <c r="AG3016" s="7"/>
      <c r="AH3016" s="7"/>
      <c r="AI3016" s="14"/>
      <c r="AJ3016" s="33"/>
    </row>
    <row r="3017" spans="1:36" s="15" customFormat="1" ht="150" customHeight="1" x14ac:dyDescent="0.25">
      <c r="A3017" s="4"/>
      <c r="B3017" s="7" t="str">
        <f>IF(C3017="","",CONCATENATE("BML",C3017))</f>
        <v/>
      </c>
      <c r="C3017" s="8"/>
      <c r="D3017" s="9"/>
      <c r="E3017" s="7"/>
      <c r="F3017" s="7"/>
      <c r="G3017" s="7"/>
      <c r="H3017" s="7"/>
      <c r="I3017" s="10"/>
      <c r="J3017" s="7"/>
      <c r="K3017" s="7"/>
      <c r="L3017" s="7"/>
      <c r="M3017" s="9"/>
      <c r="N3017" s="7"/>
      <c r="O3017" s="7"/>
      <c r="P3017" s="7"/>
      <c r="Q3017" s="11"/>
      <c r="R3017" s="7"/>
      <c r="S3017" s="24">
        <f>IFERROR(_xlfn.XLOOKUP(R3017,bio_produtos!$A:$A,bio_produtos!$C:$C),"")</f>
        <v>0</v>
      </c>
      <c r="T3017" s="12"/>
      <c r="U3017" s="23" t="str">
        <f>IF(T3017="","",SUM(T3017*N3017))</f>
        <v/>
      </c>
      <c r="V3017" s="23" t="str">
        <f>IF(U3017="","",IF(U3017&lt;10000,U3017,IF(U3017&lt;100000,U3017*0.3,"AVALIAÇÃO INDIVIDUAL")))</f>
        <v/>
      </c>
      <c r="W3017" s="10"/>
      <c r="X3017" s="7"/>
      <c r="Y3017" s="13"/>
      <c r="Z3017" s="10"/>
      <c r="AA3017" s="10"/>
      <c r="AB3017" s="10"/>
      <c r="AC3017" s="13"/>
      <c r="AD3017" s="10"/>
      <c r="AE3017" s="7"/>
      <c r="AF3017" s="7"/>
      <c r="AG3017" s="7"/>
      <c r="AH3017" s="7"/>
      <c r="AI3017" s="14"/>
      <c r="AJ3017" s="33"/>
    </row>
    <row r="3018" spans="1:36" s="15" customFormat="1" ht="150" customHeight="1" x14ac:dyDescent="0.25">
      <c r="A3018" s="4"/>
      <c r="B3018" s="7" t="str">
        <f>IF(C3018="","",CONCATENATE("BML",C3018))</f>
        <v/>
      </c>
      <c r="C3018" s="8"/>
      <c r="D3018" s="9"/>
      <c r="E3018" s="7"/>
      <c r="F3018" s="7"/>
      <c r="G3018" s="7"/>
      <c r="H3018" s="7"/>
      <c r="I3018" s="10"/>
      <c r="J3018" s="7"/>
      <c r="K3018" s="7"/>
      <c r="L3018" s="7"/>
      <c r="M3018" s="9"/>
      <c r="N3018" s="7"/>
      <c r="O3018" s="7"/>
      <c r="P3018" s="7"/>
      <c r="Q3018" s="11"/>
      <c r="R3018" s="7"/>
      <c r="S3018" s="24">
        <f>IFERROR(_xlfn.XLOOKUP(R3018,bio_produtos!$A:$A,bio_produtos!$C:$C),"")</f>
        <v>0</v>
      </c>
      <c r="T3018" s="12"/>
      <c r="U3018" s="23" t="str">
        <f>IF(T3018="","",SUM(T3018*N3018))</f>
        <v/>
      </c>
      <c r="V3018" s="23" t="str">
        <f>IF(U3018="","",IF(U3018&lt;10000,U3018,IF(U3018&lt;100000,U3018*0.3,"AVALIAÇÃO INDIVIDUAL")))</f>
        <v/>
      </c>
      <c r="W3018" s="10"/>
      <c r="X3018" s="7"/>
      <c r="Y3018" s="13"/>
      <c r="Z3018" s="10"/>
      <c r="AA3018" s="10"/>
      <c r="AB3018" s="10"/>
      <c r="AC3018" s="13"/>
      <c r="AD3018" s="10"/>
      <c r="AE3018" s="7"/>
      <c r="AF3018" s="7"/>
      <c r="AG3018" s="7"/>
      <c r="AH3018" s="7"/>
      <c r="AI3018" s="14"/>
      <c r="AJ3018" s="33"/>
    </row>
    <row r="3019" spans="1:36" s="15" customFormat="1" ht="150" customHeight="1" x14ac:dyDescent="0.25">
      <c r="A3019" s="4"/>
      <c r="B3019" s="7" t="str">
        <f>IF(C3019="","",CONCATENATE("BML",C3019))</f>
        <v/>
      </c>
      <c r="C3019" s="8"/>
      <c r="D3019" s="9"/>
      <c r="E3019" s="7"/>
      <c r="F3019" s="7"/>
      <c r="G3019" s="7"/>
      <c r="H3019" s="7"/>
      <c r="I3019" s="10"/>
      <c r="J3019" s="7"/>
      <c r="K3019" s="7"/>
      <c r="L3019" s="7"/>
      <c r="M3019" s="9"/>
      <c r="N3019" s="7"/>
      <c r="O3019" s="7"/>
      <c r="P3019" s="7"/>
      <c r="Q3019" s="11"/>
      <c r="R3019" s="7"/>
      <c r="S3019" s="24">
        <f>IFERROR(_xlfn.XLOOKUP(R3019,bio_produtos!$A:$A,bio_produtos!$C:$C),"")</f>
        <v>0</v>
      </c>
      <c r="T3019" s="12"/>
      <c r="U3019" s="23" t="str">
        <f>IF(T3019="","",SUM(T3019*N3019))</f>
        <v/>
      </c>
      <c r="V3019" s="23" t="str">
        <f>IF(U3019="","",IF(U3019&lt;10000,U3019,IF(U3019&lt;100000,U3019*0.3,"AVALIAÇÃO INDIVIDUAL")))</f>
        <v/>
      </c>
      <c r="W3019" s="10"/>
      <c r="X3019" s="7"/>
      <c r="Y3019" s="13"/>
      <c r="Z3019" s="10"/>
      <c r="AA3019" s="10"/>
      <c r="AB3019" s="10"/>
      <c r="AC3019" s="13"/>
      <c r="AD3019" s="10"/>
      <c r="AE3019" s="7"/>
      <c r="AF3019" s="7"/>
      <c r="AG3019" s="7"/>
      <c r="AH3019" s="7"/>
      <c r="AI3019" s="14"/>
      <c r="AJ3019" s="33"/>
    </row>
    <row r="3020" spans="1:36" s="15" customFormat="1" ht="150" customHeight="1" x14ac:dyDescent="0.25">
      <c r="A3020" s="4"/>
      <c r="B3020" s="7" t="str">
        <f>IF(C3020="","",CONCATENATE("BML",C3020))</f>
        <v/>
      </c>
      <c r="C3020" s="8"/>
      <c r="D3020" s="9"/>
      <c r="E3020" s="7"/>
      <c r="F3020" s="7"/>
      <c r="G3020" s="7"/>
      <c r="H3020" s="7"/>
      <c r="I3020" s="10"/>
      <c r="J3020" s="7"/>
      <c r="K3020" s="7"/>
      <c r="L3020" s="7"/>
      <c r="M3020" s="9"/>
      <c r="N3020" s="7"/>
      <c r="O3020" s="7"/>
      <c r="P3020" s="7"/>
      <c r="Q3020" s="11"/>
      <c r="R3020" s="7"/>
      <c r="S3020" s="24">
        <f>IFERROR(_xlfn.XLOOKUP(R3020,bio_produtos!$A:$A,bio_produtos!$C:$C),"")</f>
        <v>0</v>
      </c>
      <c r="T3020" s="12"/>
      <c r="U3020" s="23" t="str">
        <f>IF(T3020="","",SUM(T3020*N3020))</f>
        <v/>
      </c>
      <c r="V3020" s="23" t="str">
        <f>IF(U3020="","",IF(U3020&lt;10000,U3020,IF(U3020&lt;100000,U3020*0.3,"AVALIAÇÃO INDIVIDUAL")))</f>
        <v/>
      </c>
      <c r="W3020" s="10"/>
      <c r="X3020" s="7"/>
      <c r="Y3020" s="13"/>
      <c r="Z3020" s="10"/>
      <c r="AA3020" s="10"/>
      <c r="AB3020" s="10"/>
      <c r="AC3020" s="13"/>
      <c r="AD3020" s="10"/>
      <c r="AE3020" s="7"/>
      <c r="AF3020" s="7"/>
      <c r="AG3020" s="7"/>
      <c r="AH3020" s="7"/>
      <c r="AI3020" s="14"/>
      <c r="AJ3020" s="33"/>
    </row>
    <row r="3021" spans="1:36" s="15" customFormat="1" ht="150" customHeight="1" x14ac:dyDescent="0.25">
      <c r="A3021" s="4"/>
      <c r="B3021" s="7" t="str">
        <f>IF(C3021="","",CONCATENATE("BML",C3021))</f>
        <v/>
      </c>
      <c r="C3021" s="8"/>
      <c r="D3021" s="9"/>
      <c r="E3021" s="7"/>
      <c r="F3021" s="7"/>
      <c r="G3021" s="7"/>
      <c r="H3021" s="7"/>
      <c r="I3021" s="10"/>
      <c r="J3021" s="7"/>
      <c r="K3021" s="7"/>
      <c r="L3021" s="7"/>
      <c r="M3021" s="9"/>
      <c r="N3021" s="7"/>
      <c r="O3021" s="7"/>
      <c r="P3021" s="7"/>
      <c r="Q3021" s="11"/>
      <c r="R3021" s="7"/>
      <c r="S3021" s="24">
        <f>IFERROR(_xlfn.XLOOKUP(R3021,bio_produtos!$A:$A,bio_produtos!$C:$C),"")</f>
        <v>0</v>
      </c>
      <c r="T3021" s="12"/>
      <c r="U3021" s="23" t="str">
        <f>IF(T3021="","",SUM(T3021*N3021))</f>
        <v/>
      </c>
      <c r="V3021" s="23" t="str">
        <f>IF(U3021="","",IF(U3021&lt;10000,U3021,IF(U3021&lt;100000,U3021*0.3,"AVALIAÇÃO INDIVIDUAL")))</f>
        <v/>
      </c>
      <c r="W3021" s="10"/>
      <c r="X3021" s="7"/>
      <c r="Y3021" s="13"/>
      <c r="Z3021" s="10"/>
      <c r="AA3021" s="10"/>
      <c r="AB3021" s="10"/>
      <c r="AC3021" s="13"/>
      <c r="AD3021" s="10"/>
      <c r="AE3021" s="7"/>
      <c r="AF3021" s="7"/>
      <c r="AG3021" s="7"/>
      <c r="AH3021" s="7"/>
      <c r="AI3021" s="14"/>
      <c r="AJ3021" s="33"/>
    </row>
    <row r="3022" spans="1:36" s="15" customFormat="1" ht="150" customHeight="1" x14ac:dyDescent="0.25">
      <c r="A3022" s="4"/>
      <c r="B3022" s="7" t="str">
        <f>IF(C3022="","",CONCATENATE("BML",C3022))</f>
        <v/>
      </c>
      <c r="C3022" s="8"/>
      <c r="D3022" s="9"/>
      <c r="E3022" s="7"/>
      <c r="F3022" s="7"/>
      <c r="G3022" s="7"/>
      <c r="H3022" s="7"/>
      <c r="I3022" s="10"/>
      <c r="J3022" s="7"/>
      <c r="K3022" s="7"/>
      <c r="L3022" s="7"/>
      <c r="M3022" s="9"/>
      <c r="N3022" s="7"/>
      <c r="O3022" s="7"/>
      <c r="P3022" s="7"/>
      <c r="Q3022" s="11"/>
      <c r="R3022" s="7"/>
      <c r="S3022" s="24">
        <f>IFERROR(_xlfn.XLOOKUP(R3022,bio_produtos!$A:$A,bio_produtos!$C:$C),"")</f>
        <v>0</v>
      </c>
      <c r="T3022" s="12"/>
      <c r="U3022" s="23" t="str">
        <f>IF(T3022="","",SUM(T3022*N3022))</f>
        <v/>
      </c>
      <c r="V3022" s="23" t="str">
        <f>IF(U3022="","",IF(U3022&lt;10000,U3022,IF(U3022&lt;100000,U3022*0.3,"AVALIAÇÃO INDIVIDUAL")))</f>
        <v/>
      </c>
      <c r="W3022" s="10"/>
      <c r="X3022" s="7"/>
      <c r="Y3022" s="13"/>
      <c r="Z3022" s="10"/>
      <c r="AA3022" s="10"/>
      <c r="AB3022" s="10"/>
      <c r="AC3022" s="13"/>
      <c r="AD3022" s="10"/>
      <c r="AE3022" s="7"/>
      <c r="AF3022" s="7"/>
      <c r="AG3022" s="7"/>
      <c r="AH3022" s="7"/>
      <c r="AI3022" s="14"/>
      <c r="AJ3022" s="33"/>
    </row>
    <row r="3023" spans="1:36" s="15" customFormat="1" ht="150" customHeight="1" x14ac:dyDescent="0.25">
      <c r="A3023" s="4"/>
      <c r="B3023" s="7" t="str">
        <f>IF(C3023="","",CONCATENATE("BML",C3023))</f>
        <v/>
      </c>
      <c r="C3023" s="8"/>
      <c r="D3023" s="9"/>
      <c r="E3023" s="7"/>
      <c r="F3023" s="7"/>
      <c r="G3023" s="7"/>
      <c r="H3023" s="7"/>
      <c r="I3023" s="10"/>
      <c r="J3023" s="7"/>
      <c r="K3023" s="7"/>
      <c r="L3023" s="7"/>
      <c r="M3023" s="9"/>
      <c r="N3023" s="7"/>
      <c r="O3023" s="7"/>
      <c r="P3023" s="7"/>
      <c r="Q3023" s="11"/>
      <c r="R3023" s="7"/>
      <c r="S3023" s="24">
        <f>IFERROR(_xlfn.XLOOKUP(R3023,bio_produtos!$A:$A,bio_produtos!$C:$C),"")</f>
        <v>0</v>
      </c>
      <c r="T3023" s="12"/>
      <c r="U3023" s="23" t="str">
        <f>IF(T3023="","",SUM(T3023*N3023))</f>
        <v/>
      </c>
      <c r="V3023" s="23" t="str">
        <f>IF(U3023="","",IF(U3023&lt;10000,U3023,IF(U3023&lt;100000,U3023*0.3,"AVALIAÇÃO INDIVIDUAL")))</f>
        <v/>
      </c>
      <c r="W3023" s="10"/>
      <c r="X3023" s="7"/>
      <c r="Y3023" s="13"/>
      <c r="Z3023" s="10"/>
      <c r="AA3023" s="10"/>
      <c r="AB3023" s="10"/>
      <c r="AC3023" s="13"/>
      <c r="AD3023" s="10"/>
      <c r="AE3023" s="7"/>
      <c r="AF3023" s="7"/>
      <c r="AG3023" s="7"/>
      <c r="AH3023" s="7"/>
      <c r="AI3023" s="14"/>
      <c r="AJ3023" s="33"/>
    </row>
    <row r="3024" spans="1:36" s="15" customFormat="1" ht="150" customHeight="1" x14ac:dyDescent="0.25">
      <c r="A3024" s="4"/>
      <c r="B3024" s="7" t="str">
        <f>IF(C3024="","",CONCATENATE("BML",C3024))</f>
        <v/>
      </c>
      <c r="C3024" s="8"/>
      <c r="D3024" s="9"/>
      <c r="E3024" s="7"/>
      <c r="F3024" s="7"/>
      <c r="G3024" s="7"/>
      <c r="H3024" s="7"/>
      <c r="I3024" s="10"/>
      <c r="J3024" s="7"/>
      <c r="K3024" s="7"/>
      <c r="L3024" s="7"/>
      <c r="M3024" s="9"/>
      <c r="N3024" s="7"/>
      <c r="O3024" s="7"/>
      <c r="P3024" s="7"/>
      <c r="Q3024" s="11"/>
      <c r="R3024" s="7"/>
      <c r="S3024" s="24">
        <f>IFERROR(_xlfn.XLOOKUP(R3024,bio_produtos!$A:$A,bio_produtos!$C:$C),"")</f>
        <v>0</v>
      </c>
      <c r="T3024" s="12"/>
      <c r="U3024" s="23" t="str">
        <f>IF(T3024="","",SUM(T3024*N3024))</f>
        <v/>
      </c>
      <c r="V3024" s="23" t="str">
        <f>IF(U3024="","",IF(U3024&lt;10000,U3024,IF(U3024&lt;100000,U3024*0.3,"AVALIAÇÃO INDIVIDUAL")))</f>
        <v/>
      </c>
      <c r="W3024" s="10"/>
      <c r="X3024" s="7"/>
      <c r="Y3024" s="13"/>
      <c r="Z3024" s="10"/>
      <c r="AA3024" s="10"/>
      <c r="AB3024" s="10"/>
      <c r="AC3024" s="13"/>
      <c r="AD3024" s="10"/>
      <c r="AE3024" s="7"/>
      <c r="AF3024" s="7"/>
      <c r="AG3024" s="7"/>
      <c r="AH3024" s="7"/>
      <c r="AI3024" s="14"/>
      <c r="AJ3024" s="33"/>
    </row>
    <row r="3025" spans="1:36" s="15" customFormat="1" ht="150" customHeight="1" x14ac:dyDescent="0.25">
      <c r="A3025" s="4"/>
      <c r="B3025" s="7" t="str">
        <f>IF(C3025="","",CONCATENATE("BML",C3025))</f>
        <v/>
      </c>
      <c r="C3025" s="8"/>
      <c r="D3025" s="9"/>
      <c r="E3025" s="7"/>
      <c r="F3025" s="7"/>
      <c r="G3025" s="7"/>
      <c r="H3025" s="7"/>
      <c r="I3025" s="10"/>
      <c r="J3025" s="7"/>
      <c r="K3025" s="7"/>
      <c r="L3025" s="7"/>
      <c r="M3025" s="9"/>
      <c r="N3025" s="7"/>
      <c r="O3025" s="7"/>
      <c r="P3025" s="7"/>
      <c r="Q3025" s="11"/>
      <c r="R3025" s="7"/>
      <c r="S3025" s="24">
        <f>IFERROR(_xlfn.XLOOKUP(R3025,bio_produtos!$A:$A,bio_produtos!$C:$C),"")</f>
        <v>0</v>
      </c>
      <c r="T3025" s="12"/>
      <c r="U3025" s="23" t="str">
        <f>IF(T3025="","",SUM(T3025*N3025))</f>
        <v/>
      </c>
      <c r="V3025" s="23" t="str">
        <f>IF(U3025="","",IF(U3025&lt;10000,U3025,IF(U3025&lt;100000,U3025*0.3,"AVALIAÇÃO INDIVIDUAL")))</f>
        <v/>
      </c>
      <c r="W3025" s="10"/>
      <c r="X3025" s="7"/>
      <c r="Y3025" s="13"/>
      <c r="Z3025" s="10"/>
      <c r="AA3025" s="10"/>
      <c r="AB3025" s="10"/>
      <c r="AC3025" s="13"/>
      <c r="AD3025" s="10"/>
      <c r="AE3025" s="7"/>
      <c r="AF3025" s="7"/>
      <c r="AG3025" s="7"/>
      <c r="AH3025" s="7"/>
      <c r="AI3025" s="14"/>
      <c r="AJ3025" s="33"/>
    </row>
    <row r="3026" spans="1:36" s="15" customFormat="1" ht="150" customHeight="1" x14ac:dyDescent="0.25">
      <c r="A3026" s="4"/>
      <c r="B3026" s="7" t="str">
        <f>IF(C3026="","",CONCATENATE("BML",C3026))</f>
        <v/>
      </c>
      <c r="C3026" s="8"/>
      <c r="D3026" s="9"/>
      <c r="E3026" s="7"/>
      <c r="F3026" s="7"/>
      <c r="G3026" s="7"/>
      <c r="H3026" s="7"/>
      <c r="I3026" s="10"/>
      <c r="J3026" s="7"/>
      <c r="K3026" s="7"/>
      <c r="L3026" s="7"/>
      <c r="M3026" s="9"/>
      <c r="N3026" s="7"/>
      <c r="O3026" s="7"/>
      <c r="P3026" s="7"/>
      <c r="Q3026" s="11"/>
      <c r="R3026" s="7"/>
      <c r="S3026" s="24">
        <f>IFERROR(_xlfn.XLOOKUP(R3026,bio_produtos!$A:$A,bio_produtos!$C:$C),"")</f>
        <v>0</v>
      </c>
      <c r="T3026" s="12"/>
      <c r="U3026" s="23" t="str">
        <f>IF(T3026="","",SUM(T3026*N3026))</f>
        <v/>
      </c>
      <c r="V3026" s="23" t="str">
        <f>IF(U3026="","",IF(U3026&lt;10000,U3026,IF(U3026&lt;100000,U3026*0.3,"AVALIAÇÃO INDIVIDUAL")))</f>
        <v/>
      </c>
      <c r="W3026" s="10"/>
      <c r="X3026" s="7"/>
      <c r="Y3026" s="13"/>
      <c r="Z3026" s="10"/>
      <c r="AA3026" s="10"/>
      <c r="AB3026" s="10"/>
      <c r="AC3026" s="13"/>
      <c r="AD3026" s="10"/>
      <c r="AE3026" s="7"/>
      <c r="AF3026" s="7"/>
      <c r="AG3026" s="7"/>
      <c r="AH3026" s="7"/>
      <c r="AI3026" s="14"/>
      <c r="AJ3026" s="33"/>
    </row>
    <row r="3027" spans="1:36" s="15" customFormat="1" ht="150" customHeight="1" x14ac:dyDescent="0.25">
      <c r="A3027" s="4"/>
      <c r="B3027" s="7" t="str">
        <f>IF(C3027="","",CONCATENATE("BML",C3027))</f>
        <v/>
      </c>
      <c r="C3027" s="8"/>
      <c r="D3027" s="9"/>
      <c r="E3027" s="7"/>
      <c r="F3027" s="7"/>
      <c r="G3027" s="7"/>
      <c r="H3027" s="7"/>
      <c r="I3027" s="10"/>
      <c r="J3027" s="7"/>
      <c r="K3027" s="7"/>
      <c r="L3027" s="7"/>
      <c r="M3027" s="9"/>
      <c r="N3027" s="7"/>
      <c r="O3027" s="7"/>
      <c r="P3027" s="7"/>
      <c r="Q3027" s="11"/>
      <c r="R3027" s="7"/>
      <c r="S3027" s="24">
        <f>IFERROR(_xlfn.XLOOKUP(R3027,bio_produtos!$A:$A,bio_produtos!$C:$C),"")</f>
        <v>0</v>
      </c>
      <c r="T3027" s="12"/>
      <c r="U3027" s="23" t="str">
        <f>IF(T3027="","",SUM(T3027*N3027))</f>
        <v/>
      </c>
      <c r="V3027" s="23" t="str">
        <f>IF(U3027="","",IF(U3027&lt;10000,U3027,IF(U3027&lt;100000,U3027*0.3,"AVALIAÇÃO INDIVIDUAL")))</f>
        <v/>
      </c>
      <c r="W3027" s="10"/>
      <c r="X3027" s="7"/>
      <c r="Y3027" s="13"/>
      <c r="Z3027" s="10"/>
      <c r="AA3027" s="10"/>
      <c r="AB3027" s="10"/>
      <c r="AC3027" s="13"/>
      <c r="AD3027" s="10"/>
      <c r="AE3027" s="7"/>
      <c r="AF3027" s="7"/>
      <c r="AG3027" s="7"/>
      <c r="AH3027" s="7"/>
      <c r="AI3027" s="14"/>
      <c r="AJ3027" s="33"/>
    </row>
    <row r="3028" spans="1:36" s="15" customFormat="1" ht="150" customHeight="1" x14ac:dyDescent="0.25">
      <c r="A3028" s="4"/>
      <c r="B3028" s="7" t="str">
        <f>IF(C3028="","",CONCATENATE("BML",C3028))</f>
        <v/>
      </c>
      <c r="C3028" s="8"/>
      <c r="D3028" s="9"/>
      <c r="E3028" s="7"/>
      <c r="F3028" s="7"/>
      <c r="G3028" s="7"/>
      <c r="H3028" s="7"/>
      <c r="I3028" s="10"/>
      <c r="J3028" s="7"/>
      <c r="K3028" s="7"/>
      <c r="L3028" s="7"/>
      <c r="M3028" s="9"/>
      <c r="N3028" s="7"/>
      <c r="O3028" s="7"/>
      <c r="P3028" s="7"/>
      <c r="Q3028" s="11"/>
      <c r="R3028" s="7"/>
      <c r="S3028" s="24">
        <f>IFERROR(_xlfn.XLOOKUP(R3028,bio_produtos!$A:$A,bio_produtos!$C:$C),"")</f>
        <v>0</v>
      </c>
      <c r="T3028" s="12"/>
      <c r="U3028" s="23" t="str">
        <f>IF(T3028="","",SUM(T3028*N3028))</f>
        <v/>
      </c>
      <c r="V3028" s="23" t="str">
        <f>IF(U3028="","",IF(U3028&lt;10000,U3028,IF(U3028&lt;100000,U3028*0.3,"AVALIAÇÃO INDIVIDUAL")))</f>
        <v/>
      </c>
      <c r="W3028" s="10"/>
      <c r="X3028" s="7"/>
      <c r="Y3028" s="13"/>
      <c r="Z3028" s="10"/>
      <c r="AA3028" s="10"/>
      <c r="AB3028" s="10"/>
      <c r="AC3028" s="13"/>
      <c r="AD3028" s="10"/>
      <c r="AE3028" s="7"/>
      <c r="AF3028" s="7"/>
      <c r="AG3028" s="7"/>
      <c r="AH3028" s="7"/>
      <c r="AI3028" s="14"/>
      <c r="AJ3028" s="33"/>
    </row>
    <row r="3029" spans="1:36" s="15" customFormat="1" ht="150" customHeight="1" x14ac:dyDescent="0.25">
      <c r="A3029" s="4"/>
      <c r="B3029" s="7" t="str">
        <f>IF(C3029="","",CONCATENATE("BML",C3029))</f>
        <v/>
      </c>
      <c r="C3029" s="8"/>
      <c r="D3029" s="9"/>
      <c r="E3029" s="7"/>
      <c r="F3029" s="7"/>
      <c r="G3029" s="7"/>
      <c r="H3029" s="7"/>
      <c r="I3029" s="10"/>
      <c r="J3029" s="7"/>
      <c r="K3029" s="7"/>
      <c r="L3029" s="7"/>
      <c r="M3029" s="9"/>
      <c r="N3029" s="7"/>
      <c r="O3029" s="7"/>
      <c r="P3029" s="7"/>
      <c r="Q3029" s="11"/>
      <c r="R3029" s="7"/>
      <c r="S3029" s="24">
        <f>IFERROR(_xlfn.XLOOKUP(R3029,bio_produtos!$A:$A,bio_produtos!$C:$C),"")</f>
        <v>0</v>
      </c>
      <c r="T3029" s="12"/>
      <c r="U3029" s="23" t="str">
        <f>IF(T3029="","",SUM(T3029*N3029))</f>
        <v/>
      </c>
      <c r="V3029" s="23" t="str">
        <f>IF(U3029="","",IF(U3029&lt;10000,U3029,IF(U3029&lt;100000,U3029*0.3,"AVALIAÇÃO INDIVIDUAL")))</f>
        <v/>
      </c>
      <c r="W3029" s="10"/>
      <c r="X3029" s="7"/>
      <c r="Y3029" s="13"/>
      <c r="Z3029" s="10"/>
      <c r="AA3029" s="10"/>
      <c r="AB3029" s="10"/>
      <c r="AC3029" s="13"/>
      <c r="AD3029" s="10"/>
      <c r="AE3029" s="7"/>
      <c r="AF3029" s="7"/>
      <c r="AG3029" s="7"/>
      <c r="AH3029" s="7"/>
      <c r="AI3029" s="14"/>
      <c r="AJ3029" s="33"/>
    </row>
    <row r="3030" spans="1:36" s="15" customFormat="1" ht="150" customHeight="1" x14ac:dyDescent="0.25">
      <c r="A3030" s="4"/>
      <c r="B3030" s="7" t="str">
        <f>IF(C3030="","",CONCATENATE("BML",C3030))</f>
        <v/>
      </c>
      <c r="C3030" s="8"/>
      <c r="D3030" s="9"/>
      <c r="E3030" s="7"/>
      <c r="F3030" s="7"/>
      <c r="G3030" s="7"/>
      <c r="H3030" s="7"/>
      <c r="I3030" s="10"/>
      <c r="J3030" s="7"/>
      <c r="K3030" s="7"/>
      <c r="L3030" s="7"/>
      <c r="M3030" s="9"/>
      <c r="N3030" s="7"/>
      <c r="O3030" s="7"/>
      <c r="P3030" s="7"/>
      <c r="Q3030" s="11"/>
      <c r="R3030" s="7"/>
      <c r="S3030" s="24">
        <f>IFERROR(_xlfn.XLOOKUP(R3030,bio_produtos!$A:$A,bio_produtos!$C:$C),"")</f>
        <v>0</v>
      </c>
      <c r="T3030" s="12"/>
      <c r="U3030" s="23" t="str">
        <f>IF(T3030="","",SUM(T3030*N3030))</f>
        <v/>
      </c>
      <c r="V3030" s="23" t="str">
        <f>IF(U3030="","",IF(U3030&lt;10000,U3030,IF(U3030&lt;100000,U3030*0.3,"AVALIAÇÃO INDIVIDUAL")))</f>
        <v/>
      </c>
      <c r="W3030" s="10"/>
      <c r="X3030" s="7"/>
      <c r="Y3030" s="13"/>
      <c r="Z3030" s="10"/>
      <c r="AA3030" s="10"/>
      <c r="AB3030" s="10"/>
      <c r="AC3030" s="13"/>
      <c r="AD3030" s="10"/>
      <c r="AE3030" s="7"/>
      <c r="AF3030" s="7"/>
      <c r="AG3030" s="7"/>
      <c r="AH3030" s="7"/>
      <c r="AI3030" s="14"/>
      <c r="AJ3030" s="33"/>
    </row>
    <row r="3031" spans="1:36" s="15" customFormat="1" ht="150" customHeight="1" x14ac:dyDescent="0.25">
      <c r="A3031" s="4"/>
      <c r="B3031" s="7" t="str">
        <f>IF(C3031="","",CONCATENATE("BML",C3031))</f>
        <v/>
      </c>
      <c r="C3031" s="8"/>
      <c r="D3031" s="9"/>
      <c r="E3031" s="7"/>
      <c r="F3031" s="7"/>
      <c r="G3031" s="7"/>
      <c r="H3031" s="7"/>
      <c r="I3031" s="10"/>
      <c r="J3031" s="7"/>
      <c r="K3031" s="7"/>
      <c r="L3031" s="7"/>
      <c r="M3031" s="9"/>
      <c r="N3031" s="7"/>
      <c r="O3031" s="7"/>
      <c r="P3031" s="7"/>
      <c r="Q3031" s="11"/>
      <c r="R3031" s="7"/>
      <c r="S3031" s="24">
        <f>IFERROR(_xlfn.XLOOKUP(R3031,bio_produtos!$A:$A,bio_produtos!$C:$C),"")</f>
        <v>0</v>
      </c>
      <c r="T3031" s="12"/>
      <c r="U3031" s="23" t="str">
        <f>IF(T3031="","",SUM(T3031*N3031))</f>
        <v/>
      </c>
      <c r="V3031" s="23" t="str">
        <f>IF(U3031="","",IF(U3031&lt;10000,U3031,IF(U3031&lt;100000,U3031*0.3,"AVALIAÇÃO INDIVIDUAL")))</f>
        <v/>
      </c>
      <c r="W3031" s="10"/>
      <c r="X3031" s="7"/>
      <c r="Y3031" s="13"/>
      <c r="Z3031" s="10"/>
      <c r="AA3031" s="10"/>
      <c r="AB3031" s="10"/>
      <c r="AC3031" s="13"/>
      <c r="AD3031" s="10"/>
      <c r="AE3031" s="7"/>
      <c r="AF3031" s="7"/>
      <c r="AG3031" s="7"/>
      <c r="AH3031" s="7"/>
      <c r="AI3031" s="14"/>
      <c r="AJ3031" s="33"/>
    </row>
    <row r="3032" spans="1:36" s="15" customFormat="1" ht="150" customHeight="1" x14ac:dyDescent="0.25">
      <c r="A3032" s="4"/>
      <c r="B3032" s="7" t="str">
        <f>IF(C3032="","",CONCATENATE("BML",C3032))</f>
        <v/>
      </c>
      <c r="C3032" s="8"/>
      <c r="D3032" s="9"/>
      <c r="E3032" s="7"/>
      <c r="F3032" s="7"/>
      <c r="G3032" s="7"/>
      <c r="H3032" s="7"/>
      <c r="I3032" s="10"/>
      <c r="J3032" s="7"/>
      <c r="K3032" s="7"/>
      <c r="L3032" s="7"/>
      <c r="M3032" s="9"/>
      <c r="N3032" s="7"/>
      <c r="O3032" s="7"/>
      <c r="P3032" s="7"/>
      <c r="Q3032" s="11"/>
      <c r="R3032" s="7"/>
      <c r="S3032" s="24">
        <f>IFERROR(_xlfn.XLOOKUP(R3032,bio_produtos!$A:$A,bio_produtos!$C:$C),"")</f>
        <v>0</v>
      </c>
      <c r="T3032" s="12"/>
      <c r="U3032" s="23" t="str">
        <f>IF(T3032="","",SUM(T3032*N3032))</f>
        <v/>
      </c>
      <c r="V3032" s="23" t="str">
        <f>IF(U3032="","",IF(U3032&lt;10000,U3032,IF(U3032&lt;100000,U3032*0.3,"AVALIAÇÃO INDIVIDUAL")))</f>
        <v/>
      </c>
      <c r="W3032" s="10"/>
      <c r="X3032" s="7"/>
      <c r="Y3032" s="13"/>
      <c r="Z3032" s="10"/>
      <c r="AA3032" s="10"/>
      <c r="AB3032" s="10"/>
      <c r="AC3032" s="13"/>
      <c r="AD3032" s="10"/>
      <c r="AE3032" s="7"/>
      <c r="AF3032" s="7"/>
      <c r="AG3032" s="7"/>
      <c r="AH3032" s="7"/>
      <c r="AI3032" s="14"/>
      <c r="AJ3032" s="33"/>
    </row>
    <row r="3033" spans="1:36" s="15" customFormat="1" ht="150" customHeight="1" x14ac:dyDescent="0.25">
      <c r="A3033" s="4"/>
      <c r="B3033" s="7" t="str">
        <f>IF(C3033="","",CONCATENATE("BML",C3033))</f>
        <v/>
      </c>
      <c r="C3033" s="8"/>
      <c r="D3033" s="9"/>
      <c r="E3033" s="7"/>
      <c r="F3033" s="7"/>
      <c r="G3033" s="7"/>
      <c r="H3033" s="7"/>
      <c r="I3033" s="10"/>
      <c r="J3033" s="7"/>
      <c r="K3033" s="7"/>
      <c r="L3033" s="7"/>
      <c r="M3033" s="9"/>
      <c r="N3033" s="7"/>
      <c r="O3033" s="7"/>
      <c r="P3033" s="7"/>
      <c r="Q3033" s="11"/>
      <c r="R3033" s="7"/>
      <c r="S3033" s="24">
        <f>IFERROR(_xlfn.XLOOKUP(R3033,bio_produtos!$A:$A,bio_produtos!$C:$C),"")</f>
        <v>0</v>
      </c>
      <c r="T3033" s="12"/>
      <c r="U3033" s="23" t="str">
        <f>IF(T3033="","",SUM(T3033*N3033))</f>
        <v/>
      </c>
      <c r="V3033" s="23" t="str">
        <f>IF(U3033="","",IF(U3033&lt;10000,U3033,IF(U3033&lt;100000,U3033*0.3,"AVALIAÇÃO INDIVIDUAL")))</f>
        <v/>
      </c>
      <c r="W3033" s="10"/>
      <c r="X3033" s="7"/>
      <c r="Y3033" s="13"/>
      <c r="Z3033" s="10"/>
      <c r="AA3033" s="10"/>
      <c r="AB3033" s="10"/>
      <c r="AC3033" s="13"/>
      <c r="AD3033" s="10"/>
      <c r="AE3033" s="7"/>
      <c r="AF3033" s="7"/>
      <c r="AG3033" s="7"/>
      <c r="AH3033" s="7"/>
      <c r="AI3033" s="14"/>
      <c r="AJ3033" s="33"/>
    </row>
    <row r="3034" spans="1:36" s="15" customFormat="1" ht="150" customHeight="1" x14ac:dyDescent="0.25">
      <c r="A3034" s="4"/>
      <c r="B3034" s="7" t="str">
        <f>IF(C3034="","",CONCATENATE("BML",C3034))</f>
        <v/>
      </c>
      <c r="C3034" s="8"/>
      <c r="D3034" s="9"/>
      <c r="E3034" s="7"/>
      <c r="F3034" s="7"/>
      <c r="G3034" s="7"/>
      <c r="H3034" s="7"/>
      <c r="I3034" s="10"/>
      <c r="J3034" s="7"/>
      <c r="K3034" s="7"/>
      <c r="L3034" s="7"/>
      <c r="M3034" s="9"/>
      <c r="N3034" s="7"/>
      <c r="O3034" s="7"/>
      <c r="P3034" s="7"/>
      <c r="Q3034" s="11"/>
      <c r="R3034" s="7"/>
      <c r="S3034" s="24">
        <f>IFERROR(_xlfn.XLOOKUP(R3034,bio_produtos!$A:$A,bio_produtos!$C:$C),"")</f>
        <v>0</v>
      </c>
      <c r="T3034" s="12"/>
      <c r="U3034" s="23" t="str">
        <f>IF(T3034="","",SUM(T3034*N3034))</f>
        <v/>
      </c>
      <c r="V3034" s="23" t="str">
        <f>IF(U3034="","",IF(U3034&lt;10000,U3034,IF(U3034&lt;100000,U3034*0.3,"AVALIAÇÃO INDIVIDUAL")))</f>
        <v/>
      </c>
      <c r="W3034" s="10"/>
      <c r="X3034" s="7"/>
      <c r="Y3034" s="13"/>
      <c r="Z3034" s="10"/>
      <c r="AA3034" s="10"/>
      <c r="AB3034" s="10"/>
      <c r="AC3034" s="13"/>
      <c r="AD3034" s="10"/>
      <c r="AE3034" s="7"/>
      <c r="AF3034" s="7"/>
      <c r="AG3034" s="7"/>
      <c r="AH3034" s="7"/>
      <c r="AI3034" s="14"/>
      <c r="AJ3034" s="33"/>
    </row>
    <row r="3035" spans="1:36" s="15" customFormat="1" ht="150" customHeight="1" x14ac:dyDescent="0.25">
      <c r="A3035" s="4"/>
      <c r="B3035" s="7" t="str">
        <f>IF(C3035="","",CONCATENATE("BML",C3035))</f>
        <v/>
      </c>
      <c r="C3035" s="8"/>
      <c r="D3035" s="9"/>
      <c r="E3035" s="7"/>
      <c r="F3035" s="7"/>
      <c r="G3035" s="7"/>
      <c r="H3035" s="7"/>
      <c r="I3035" s="10"/>
      <c r="J3035" s="7"/>
      <c r="K3035" s="7"/>
      <c r="L3035" s="7"/>
      <c r="M3035" s="9"/>
      <c r="N3035" s="7"/>
      <c r="O3035" s="7"/>
      <c r="P3035" s="7"/>
      <c r="Q3035" s="11"/>
      <c r="R3035" s="7"/>
      <c r="S3035" s="24">
        <f>IFERROR(_xlfn.XLOOKUP(R3035,bio_produtos!$A:$A,bio_produtos!$C:$C),"")</f>
        <v>0</v>
      </c>
      <c r="T3035" s="12"/>
      <c r="U3035" s="23" t="str">
        <f>IF(T3035="","",SUM(T3035*N3035))</f>
        <v/>
      </c>
      <c r="V3035" s="23" t="str">
        <f>IF(U3035="","",IF(U3035&lt;10000,U3035,IF(U3035&lt;100000,U3035*0.3,"AVALIAÇÃO INDIVIDUAL")))</f>
        <v/>
      </c>
      <c r="W3035" s="10"/>
      <c r="X3035" s="7"/>
      <c r="Y3035" s="13"/>
      <c r="Z3035" s="10"/>
      <c r="AA3035" s="10"/>
      <c r="AB3035" s="10"/>
      <c r="AC3035" s="13"/>
      <c r="AD3035" s="10"/>
      <c r="AE3035" s="7"/>
      <c r="AF3035" s="7"/>
      <c r="AG3035" s="7"/>
      <c r="AH3035" s="7"/>
      <c r="AI3035" s="14"/>
      <c r="AJ3035" s="33"/>
    </row>
    <row r="3036" spans="1:36" s="15" customFormat="1" ht="150" customHeight="1" x14ac:dyDescent="0.25">
      <c r="A3036" s="4"/>
      <c r="B3036" s="7" t="str">
        <f>IF(C3036="","",CONCATENATE("BML",C3036))</f>
        <v/>
      </c>
      <c r="C3036" s="8"/>
      <c r="D3036" s="9"/>
      <c r="E3036" s="7"/>
      <c r="F3036" s="7"/>
      <c r="G3036" s="7"/>
      <c r="H3036" s="7"/>
      <c r="I3036" s="10"/>
      <c r="J3036" s="7"/>
      <c r="K3036" s="7"/>
      <c r="L3036" s="7"/>
      <c r="M3036" s="9"/>
      <c r="N3036" s="7"/>
      <c r="O3036" s="7"/>
      <c r="P3036" s="7"/>
      <c r="Q3036" s="11"/>
      <c r="R3036" s="7"/>
      <c r="S3036" s="24">
        <f>IFERROR(_xlfn.XLOOKUP(R3036,bio_produtos!$A:$A,bio_produtos!$C:$C),"")</f>
        <v>0</v>
      </c>
      <c r="T3036" s="12"/>
      <c r="U3036" s="23" t="str">
        <f>IF(T3036="","",SUM(T3036*N3036))</f>
        <v/>
      </c>
      <c r="V3036" s="23" t="str">
        <f>IF(U3036="","",IF(U3036&lt;10000,U3036,IF(U3036&lt;100000,U3036*0.3,"AVALIAÇÃO INDIVIDUAL")))</f>
        <v/>
      </c>
      <c r="W3036" s="10"/>
      <c r="X3036" s="7"/>
      <c r="Y3036" s="13"/>
      <c r="Z3036" s="10"/>
      <c r="AA3036" s="10"/>
      <c r="AB3036" s="10"/>
      <c r="AC3036" s="13"/>
      <c r="AD3036" s="10"/>
      <c r="AE3036" s="7"/>
      <c r="AF3036" s="7"/>
      <c r="AG3036" s="7"/>
      <c r="AH3036" s="7"/>
      <c r="AI3036" s="14"/>
      <c r="AJ3036" s="33"/>
    </row>
    <row r="3037" spans="1:36" s="15" customFormat="1" ht="150" customHeight="1" x14ac:dyDescent="0.25">
      <c r="A3037" s="4"/>
      <c r="B3037" s="7" t="str">
        <f>IF(C3037="","",CONCATENATE("BML",C3037))</f>
        <v/>
      </c>
      <c r="C3037" s="8"/>
      <c r="D3037" s="9"/>
      <c r="E3037" s="7"/>
      <c r="F3037" s="7"/>
      <c r="G3037" s="7"/>
      <c r="H3037" s="7"/>
      <c r="I3037" s="10"/>
      <c r="J3037" s="7"/>
      <c r="K3037" s="7"/>
      <c r="L3037" s="7"/>
      <c r="M3037" s="9"/>
      <c r="N3037" s="7"/>
      <c r="O3037" s="7"/>
      <c r="P3037" s="7"/>
      <c r="Q3037" s="11"/>
      <c r="R3037" s="7"/>
      <c r="S3037" s="24">
        <f>IFERROR(_xlfn.XLOOKUP(R3037,bio_produtos!$A:$A,bio_produtos!$C:$C),"")</f>
        <v>0</v>
      </c>
      <c r="T3037" s="12"/>
      <c r="U3037" s="23" t="str">
        <f>IF(T3037="","",SUM(T3037*N3037))</f>
        <v/>
      </c>
      <c r="V3037" s="23" t="str">
        <f>IF(U3037="","",IF(U3037&lt;10000,U3037,IF(U3037&lt;100000,U3037*0.3,"AVALIAÇÃO INDIVIDUAL")))</f>
        <v/>
      </c>
      <c r="W3037" s="10"/>
      <c r="X3037" s="7"/>
      <c r="Y3037" s="13"/>
      <c r="Z3037" s="10"/>
      <c r="AA3037" s="10"/>
      <c r="AB3037" s="10"/>
      <c r="AC3037" s="13"/>
      <c r="AD3037" s="10"/>
      <c r="AE3037" s="7"/>
      <c r="AF3037" s="7"/>
      <c r="AG3037" s="7"/>
      <c r="AH3037" s="7"/>
      <c r="AI3037" s="14"/>
      <c r="AJ3037" s="33"/>
    </row>
    <row r="3038" spans="1:36" s="15" customFormat="1" ht="150" customHeight="1" x14ac:dyDescent="0.25">
      <c r="A3038" s="4"/>
      <c r="B3038" s="7" t="str">
        <f>IF(C3038="","",CONCATENATE("BML",C3038))</f>
        <v/>
      </c>
      <c r="C3038" s="8"/>
      <c r="D3038" s="9"/>
      <c r="E3038" s="7"/>
      <c r="F3038" s="7"/>
      <c r="G3038" s="7"/>
      <c r="H3038" s="7"/>
      <c r="I3038" s="10"/>
      <c r="J3038" s="7"/>
      <c r="K3038" s="7"/>
      <c r="L3038" s="7"/>
      <c r="M3038" s="9"/>
      <c r="N3038" s="7"/>
      <c r="O3038" s="7"/>
      <c r="P3038" s="7"/>
      <c r="Q3038" s="11"/>
      <c r="R3038" s="7"/>
      <c r="S3038" s="24">
        <f>IFERROR(_xlfn.XLOOKUP(R3038,bio_produtos!$A:$A,bio_produtos!$C:$C),"")</f>
        <v>0</v>
      </c>
      <c r="T3038" s="12"/>
      <c r="U3038" s="23" t="str">
        <f>IF(T3038="","",SUM(T3038*N3038))</f>
        <v/>
      </c>
      <c r="V3038" s="23" t="str">
        <f>IF(U3038="","",IF(U3038&lt;10000,U3038,IF(U3038&lt;100000,U3038*0.3,"AVALIAÇÃO INDIVIDUAL")))</f>
        <v/>
      </c>
      <c r="W3038" s="10"/>
      <c r="X3038" s="7"/>
      <c r="Y3038" s="13"/>
      <c r="Z3038" s="10"/>
      <c r="AA3038" s="10"/>
      <c r="AB3038" s="10"/>
      <c r="AC3038" s="13"/>
      <c r="AD3038" s="10"/>
      <c r="AE3038" s="7"/>
      <c r="AF3038" s="7"/>
      <c r="AG3038" s="7"/>
      <c r="AH3038" s="7"/>
      <c r="AI3038" s="14"/>
      <c r="AJ3038" s="33"/>
    </row>
    <row r="3039" spans="1:36" s="15" customFormat="1" ht="150" customHeight="1" x14ac:dyDescent="0.25">
      <c r="A3039" s="4"/>
      <c r="B3039" s="7" t="str">
        <f>IF(C3039="","",CONCATENATE("BML",C3039))</f>
        <v/>
      </c>
      <c r="C3039" s="8"/>
      <c r="D3039" s="9"/>
      <c r="E3039" s="7"/>
      <c r="F3039" s="7"/>
      <c r="G3039" s="7"/>
      <c r="H3039" s="7"/>
      <c r="I3039" s="10"/>
      <c r="J3039" s="7"/>
      <c r="K3039" s="7"/>
      <c r="L3039" s="7"/>
      <c r="M3039" s="9"/>
      <c r="N3039" s="7"/>
      <c r="O3039" s="7"/>
      <c r="P3039" s="7"/>
      <c r="Q3039" s="11"/>
      <c r="R3039" s="7"/>
      <c r="S3039" s="24">
        <f>IFERROR(_xlfn.XLOOKUP(R3039,bio_produtos!$A:$A,bio_produtos!$C:$C),"")</f>
        <v>0</v>
      </c>
      <c r="T3039" s="12"/>
      <c r="U3039" s="23" t="str">
        <f>IF(T3039="","",SUM(T3039*N3039))</f>
        <v/>
      </c>
      <c r="V3039" s="23" t="str">
        <f>IF(U3039="","",IF(U3039&lt;10000,U3039,IF(U3039&lt;100000,U3039*0.3,"AVALIAÇÃO INDIVIDUAL")))</f>
        <v/>
      </c>
      <c r="W3039" s="10"/>
      <c r="X3039" s="7"/>
      <c r="Y3039" s="13"/>
      <c r="Z3039" s="10"/>
      <c r="AA3039" s="10"/>
      <c r="AB3039" s="10"/>
      <c r="AC3039" s="13"/>
      <c r="AD3039" s="10"/>
      <c r="AE3039" s="7"/>
      <c r="AF3039" s="7"/>
      <c r="AG3039" s="7"/>
      <c r="AH3039" s="7"/>
      <c r="AI3039" s="14"/>
      <c r="AJ3039" s="33"/>
    </row>
    <row r="3040" spans="1:36" s="15" customFormat="1" ht="150" customHeight="1" x14ac:dyDescent="0.25">
      <c r="A3040" s="4"/>
      <c r="B3040" s="7" t="str">
        <f>IF(C3040="","",CONCATENATE("BML",C3040))</f>
        <v/>
      </c>
      <c r="C3040" s="8"/>
      <c r="D3040" s="9"/>
      <c r="E3040" s="7"/>
      <c r="F3040" s="7"/>
      <c r="G3040" s="7"/>
      <c r="H3040" s="7"/>
      <c r="I3040" s="10"/>
      <c r="J3040" s="7"/>
      <c r="K3040" s="7"/>
      <c r="L3040" s="7"/>
      <c r="M3040" s="9"/>
      <c r="N3040" s="7"/>
      <c r="O3040" s="7"/>
      <c r="P3040" s="7"/>
      <c r="Q3040" s="11"/>
      <c r="R3040" s="7"/>
      <c r="S3040" s="24">
        <f>IFERROR(_xlfn.XLOOKUP(R3040,bio_produtos!$A:$A,bio_produtos!$C:$C),"")</f>
        <v>0</v>
      </c>
      <c r="T3040" s="12"/>
      <c r="U3040" s="23" t="str">
        <f>IF(T3040="","",SUM(T3040*N3040))</f>
        <v/>
      </c>
      <c r="V3040" s="23" t="str">
        <f>IF(U3040="","",IF(U3040&lt;10000,U3040,IF(U3040&lt;100000,U3040*0.3,"AVALIAÇÃO INDIVIDUAL")))</f>
        <v/>
      </c>
      <c r="W3040" s="10"/>
      <c r="X3040" s="7"/>
      <c r="Y3040" s="13"/>
      <c r="Z3040" s="10"/>
      <c r="AA3040" s="10"/>
      <c r="AB3040" s="10"/>
      <c r="AC3040" s="13"/>
      <c r="AD3040" s="10"/>
      <c r="AE3040" s="7"/>
      <c r="AF3040" s="7"/>
      <c r="AG3040" s="7"/>
      <c r="AH3040" s="7"/>
      <c r="AI3040" s="14"/>
      <c r="AJ3040" s="33"/>
    </row>
    <row r="3041" spans="1:36" s="15" customFormat="1" ht="150" customHeight="1" x14ac:dyDescent="0.25">
      <c r="A3041" s="4"/>
      <c r="B3041" s="7" t="str">
        <f>IF(C3041="","",CONCATENATE("BML",C3041))</f>
        <v/>
      </c>
      <c r="C3041" s="8"/>
      <c r="D3041" s="9"/>
      <c r="E3041" s="7"/>
      <c r="F3041" s="7"/>
      <c r="G3041" s="7"/>
      <c r="H3041" s="7"/>
      <c r="I3041" s="10"/>
      <c r="J3041" s="7"/>
      <c r="K3041" s="7"/>
      <c r="L3041" s="7"/>
      <c r="M3041" s="9"/>
      <c r="N3041" s="7"/>
      <c r="O3041" s="7"/>
      <c r="P3041" s="7"/>
      <c r="Q3041" s="11"/>
      <c r="R3041" s="7"/>
      <c r="S3041" s="24">
        <f>IFERROR(_xlfn.XLOOKUP(R3041,bio_produtos!$A:$A,bio_produtos!$C:$C),"")</f>
        <v>0</v>
      </c>
      <c r="T3041" s="12"/>
      <c r="U3041" s="23" t="str">
        <f>IF(T3041="","",SUM(T3041*N3041))</f>
        <v/>
      </c>
      <c r="V3041" s="23" t="str">
        <f>IF(U3041="","",IF(U3041&lt;10000,U3041,IF(U3041&lt;100000,U3041*0.3,"AVALIAÇÃO INDIVIDUAL")))</f>
        <v/>
      </c>
      <c r="W3041" s="10"/>
      <c r="X3041" s="7"/>
      <c r="Y3041" s="13"/>
      <c r="Z3041" s="10"/>
      <c r="AA3041" s="10"/>
      <c r="AB3041" s="10"/>
      <c r="AC3041" s="13"/>
      <c r="AD3041" s="10"/>
      <c r="AE3041" s="7"/>
      <c r="AF3041" s="7"/>
      <c r="AG3041" s="7"/>
      <c r="AH3041" s="7"/>
      <c r="AI3041" s="14"/>
      <c r="AJ3041" s="33"/>
    </row>
    <row r="3042" spans="1:36" s="15" customFormat="1" ht="150" customHeight="1" x14ac:dyDescent="0.25">
      <c r="A3042" s="4"/>
      <c r="B3042" s="7" t="str">
        <f>IF(C3042="","",CONCATENATE("BML",C3042))</f>
        <v/>
      </c>
      <c r="C3042" s="8"/>
      <c r="D3042" s="9"/>
      <c r="E3042" s="7"/>
      <c r="F3042" s="7"/>
      <c r="G3042" s="7"/>
      <c r="H3042" s="7"/>
      <c r="I3042" s="10"/>
      <c r="J3042" s="7"/>
      <c r="K3042" s="7"/>
      <c r="L3042" s="7"/>
      <c r="M3042" s="9"/>
      <c r="N3042" s="7"/>
      <c r="O3042" s="7"/>
      <c r="P3042" s="7"/>
      <c r="Q3042" s="11"/>
      <c r="R3042" s="7"/>
      <c r="S3042" s="24">
        <f>IFERROR(_xlfn.XLOOKUP(R3042,bio_produtos!$A:$A,bio_produtos!$C:$C),"")</f>
        <v>0</v>
      </c>
      <c r="T3042" s="12"/>
      <c r="U3042" s="23" t="str">
        <f>IF(T3042="","",SUM(T3042*N3042))</f>
        <v/>
      </c>
      <c r="V3042" s="23" t="str">
        <f>IF(U3042="","",IF(U3042&lt;10000,U3042,IF(U3042&lt;100000,U3042*0.3,"AVALIAÇÃO INDIVIDUAL")))</f>
        <v/>
      </c>
      <c r="W3042" s="10"/>
      <c r="X3042" s="7"/>
      <c r="Y3042" s="13"/>
      <c r="Z3042" s="10"/>
      <c r="AA3042" s="10"/>
      <c r="AB3042" s="10"/>
      <c r="AC3042" s="13"/>
      <c r="AD3042" s="10"/>
      <c r="AE3042" s="7"/>
      <c r="AF3042" s="7"/>
      <c r="AG3042" s="7"/>
      <c r="AH3042" s="7"/>
      <c r="AI3042" s="14"/>
      <c r="AJ3042" s="33"/>
    </row>
    <row r="3043" spans="1:36" s="15" customFormat="1" ht="150" customHeight="1" x14ac:dyDescent="0.25">
      <c r="A3043" s="4"/>
      <c r="B3043" s="7" t="str">
        <f>IF(C3043="","",CONCATENATE("BML",C3043))</f>
        <v/>
      </c>
      <c r="C3043" s="8"/>
      <c r="D3043" s="9"/>
      <c r="E3043" s="7"/>
      <c r="F3043" s="7"/>
      <c r="G3043" s="7"/>
      <c r="H3043" s="7"/>
      <c r="I3043" s="10"/>
      <c r="J3043" s="7"/>
      <c r="K3043" s="7"/>
      <c r="L3043" s="7"/>
      <c r="M3043" s="9"/>
      <c r="N3043" s="7"/>
      <c r="O3043" s="7"/>
      <c r="P3043" s="7"/>
      <c r="Q3043" s="11"/>
      <c r="R3043" s="7"/>
      <c r="S3043" s="24">
        <f>IFERROR(_xlfn.XLOOKUP(R3043,bio_produtos!$A:$A,bio_produtos!$C:$C),"")</f>
        <v>0</v>
      </c>
      <c r="T3043" s="12"/>
      <c r="U3043" s="23" t="str">
        <f>IF(T3043="","",SUM(T3043*N3043))</f>
        <v/>
      </c>
      <c r="V3043" s="23" t="str">
        <f>IF(U3043="","",IF(U3043&lt;10000,U3043,IF(U3043&lt;100000,U3043*0.3,"AVALIAÇÃO INDIVIDUAL")))</f>
        <v/>
      </c>
      <c r="W3043" s="10"/>
      <c r="X3043" s="7"/>
      <c r="Y3043" s="13"/>
      <c r="Z3043" s="10"/>
      <c r="AA3043" s="10"/>
      <c r="AB3043" s="10"/>
      <c r="AC3043" s="13"/>
      <c r="AD3043" s="10"/>
      <c r="AE3043" s="7"/>
      <c r="AF3043" s="7"/>
      <c r="AG3043" s="7"/>
      <c r="AH3043" s="7"/>
      <c r="AI3043" s="14"/>
      <c r="AJ3043" s="33"/>
    </row>
    <row r="3044" spans="1:36" s="15" customFormat="1" ht="150" customHeight="1" x14ac:dyDescent="0.25">
      <c r="A3044" s="4"/>
      <c r="B3044" s="7" t="str">
        <f>IF(C3044="","",CONCATENATE("BML",C3044))</f>
        <v/>
      </c>
      <c r="C3044" s="8"/>
      <c r="D3044" s="9"/>
      <c r="E3044" s="7"/>
      <c r="F3044" s="7"/>
      <c r="G3044" s="7"/>
      <c r="H3044" s="7"/>
      <c r="I3044" s="10"/>
      <c r="J3044" s="7"/>
      <c r="K3044" s="7"/>
      <c r="L3044" s="7"/>
      <c r="M3044" s="9"/>
      <c r="N3044" s="7"/>
      <c r="O3044" s="7"/>
      <c r="P3044" s="7"/>
      <c r="Q3044" s="11"/>
      <c r="R3044" s="7"/>
      <c r="S3044" s="24">
        <f>IFERROR(_xlfn.XLOOKUP(R3044,bio_produtos!$A:$A,bio_produtos!$C:$C),"")</f>
        <v>0</v>
      </c>
      <c r="T3044" s="12"/>
      <c r="U3044" s="23" t="str">
        <f>IF(T3044="","",SUM(T3044*N3044))</f>
        <v/>
      </c>
      <c r="V3044" s="23" t="str">
        <f>IF(U3044="","",IF(U3044&lt;10000,U3044,IF(U3044&lt;100000,U3044*0.3,"AVALIAÇÃO INDIVIDUAL")))</f>
        <v/>
      </c>
      <c r="W3044" s="10"/>
      <c r="X3044" s="7"/>
      <c r="Y3044" s="13"/>
      <c r="Z3044" s="10"/>
      <c r="AA3044" s="10"/>
      <c r="AB3044" s="10"/>
      <c r="AC3044" s="13"/>
      <c r="AD3044" s="10"/>
      <c r="AE3044" s="7"/>
      <c r="AF3044" s="7"/>
      <c r="AG3044" s="7"/>
      <c r="AH3044" s="7"/>
      <c r="AI3044" s="14"/>
      <c r="AJ3044" s="33"/>
    </row>
    <row r="3045" spans="1:36" s="15" customFormat="1" ht="150" customHeight="1" x14ac:dyDescent="0.25">
      <c r="A3045" s="4"/>
      <c r="B3045" s="7" t="str">
        <f>IF(C3045="","",CONCATENATE("BML",C3045))</f>
        <v/>
      </c>
      <c r="C3045" s="8"/>
      <c r="D3045" s="9"/>
      <c r="E3045" s="7"/>
      <c r="F3045" s="7"/>
      <c r="G3045" s="7"/>
      <c r="H3045" s="7"/>
      <c r="I3045" s="10"/>
      <c r="J3045" s="7"/>
      <c r="K3045" s="7"/>
      <c r="L3045" s="7"/>
      <c r="M3045" s="9"/>
      <c r="N3045" s="7"/>
      <c r="O3045" s="7"/>
      <c r="P3045" s="7"/>
      <c r="Q3045" s="11"/>
      <c r="R3045" s="7"/>
      <c r="S3045" s="24">
        <f>IFERROR(_xlfn.XLOOKUP(R3045,bio_produtos!$A:$A,bio_produtos!$C:$C),"")</f>
        <v>0</v>
      </c>
      <c r="T3045" s="12"/>
      <c r="U3045" s="23" t="str">
        <f>IF(T3045="","",SUM(T3045*N3045))</f>
        <v/>
      </c>
      <c r="V3045" s="23" t="str">
        <f>IF(U3045="","",IF(U3045&lt;10000,U3045,IF(U3045&lt;100000,U3045*0.3,"AVALIAÇÃO INDIVIDUAL")))</f>
        <v/>
      </c>
      <c r="W3045" s="10"/>
      <c r="X3045" s="7"/>
      <c r="Y3045" s="13"/>
      <c r="Z3045" s="10"/>
      <c r="AA3045" s="10"/>
      <c r="AB3045" s="10"/>
      <c r="AC3045" s="13"/>
      <c r="AD3045" s="10"/>
      <c r="AE3045" s="7"/>
      <c r="AF3045" s="7"/>
      <c r="AG3045" s="7"/>
      <c r="AH3045" s="7"/>
      <c r="AI3045" s="14"/>
      <c r="AJ3045" s="33"/>
    </row>
    <row r="3046" spans="1:36" s="15" customFormat="1" ht="150" customHeight="1" x14ac:dyDescent="0.25">
      <c r="A3046" s="4"/>
      <c r="B3046" s="7" t="str">
        <f>IF(C3046="","",CONCATENATE("BML",C3046))</f>
        <v/>
      </c>
      <c r="C3046" s="8"/>
      <c r="D3046" s="9"/>
      <c r="E3046" s="7"/>
      <c r="F3046" s="7"/>
      <c r="G3046" s="7"/>
      <c r="H3046" s="7"/>
      <c r="I3046" s="10"/>
      <c r="J3046" s="7"/>
      <c r="K3046" s="7"/>
      <c r="L3046" s="7"/>
      <c r="M3046" s="9"/>
      <c r="N3046" s="7"/>
      <c r="O3046" s="7"/>
      <c r="P3046" s="7"/>
      <c r="Q3046" s="11"/>
      <c r="R3046" s="7"/>
      <c r="S3046" s="24">
        <f>IFERROR(_xlfn.XLOOKUP(R3046,bio_produtos!$A:$A,bio_produtos!$C:$C),"")</f>
        <v>0</v>
      </c>
      <c r="T3046" s="12"/>
      <c r="U3046" s="23" t="str">
        <f>IF(T3046="","",SUM(T3046*N3046))</f>
        <v/>
      </c>
      <c r="V3046" s="23" t="str">
        <f>IF(U3046="","",IF(U3046&lt;10000,U3046,IF(U3046&lt;100000,U3046*0.3,"AVALIAÇÃO INDIVIDUAL")))</f>
        <v/>
      </c>
      <c r="W3046" s="10"/>
      <c r="X3046" s="7"/>
      <c r="Y3046" s="13"/>
      <c r="Z3046" s="10"/>
      <c r="AA3046" s="10"/>
      <c r="AB3046" s="10"/>
      <c r="AC3046" s="13"/>
      <c r="AD3046" s="10"/>
      <c r="AE3046" s="7"/>
      <c r="AF3046" s="7"/>
      <c r="AG3046" s="7"/>
      <c r="AH3046" s="7"/>
      <c r="AI3046" s="14"/>
      <c r="AJ3046" s="33"/>
    </row>
    <row r="3047" spans="1:36" s="15" customFormat="1" ht="150" customHeight="1" x14ac:dyDescent="0.25">
      <c r="A3047" s="4"/>
      <c r="B3047" s="7" t="str">
        <f>IF(C3047="","",CONCATENATE("BML",C3047))</f>
        <v/>
      </c>
      <c r="C3047" s="8"/>
      <c r="D3047" s="9"/>
      <c r="E3047" s="7"/>
      <c r="F3047" s="7"/>
      <c r="G3047" s="7"/>
      <c r="H3047" s="7"/>
      <c r="I3047" s="10"/>
      <c r="J3047" s="7"/>
      <c r="K3047" s="7"/>
      <c r="L3047" s="7"/>
      <c r="M3047" s="9"/>
      <c r="N3047" s="7"/>
      <c r="O3047" s="7"/>
      <c r="P3047" s="7"/>
      <c r="Q3047" s="11"/>
      <c r="R3047" s="7"/>
      <c r="S3047" s="24">
        <f>IFERROR(_xlfn.XLOOKUP(R3047,bio_produtos!$A:$A,bio_produtos!$C:$C),"")</f>
        <v>0</v>
      </c>
      <c r="T3047" s="12"/>
      <c r="U3047" s="23" t="str">
        <f>IF(T3047="","",SUM(T3047*N3047))</f>
        <v/>
      </c>
      <c r="V3047" s="23" t="str">
        <f>IF(U3047="","",IF(U3047&lt;10000,U3047,IF(U3047&lt;100000,U3047*0.3,"AVALIAÇÃO INDIVIDUAL")))</f>
        <v/>
      </c>
      <c r="W3047" s="10"/>
      <c r="X3047" s="7"/>
      <c r="Y3047" s="13"/>
      <c r="Z3047" s="10"/>
      <c r="AA3047" s="10"/>
      <c r="AB3047" s="10"/>
      <c r="AC3047" s="13"/>
      <c r="AD3047" s="10"/>
      <c r="AE3047" s="7"/>
      <c r="AF3047" s="7"/>
      <c r="AG3047" s="7"/>
      <c r="AH3047" s="7"/>
      <c r="AI3047" s="14"/>
      <c r="AJ3047" s="33"/>
    </row>
    <row r="3048" spans="1:36" s="15" customFormat="1" ht="150" customHeight="1" x14ac:dyDescent="0.25">
      <c r="A3048" s="4"/>
      <c r="B3048" s="7" t="str">
        <f>IF(C3048="","",CONCATENATE("BML",C3048))</f>
        <v/>
      </c>
      <c r="C3048" s="8"/>
      <c r="D3048" s="9"/>
      <c r="E3048" s="7"/>
      <c r="F3048" s="7"/>
      <c r="G3048" s="7"/>
      <c r="H3048" s="7"/>
      <c r="I3048" s="10"/>
      <c r="J3048" s="7"/>
      <c r="K3048" s="7"/>
      <c r="L3048" s="7"/>
      <c r="M3048" s="9"/>
      <c r="N3048" s="7"/>
      <c r="O3048" s="7"/>
      <c r="P3048" s="7"/>
      <c r="Q3048" s="11"/>
      <c r="R3048" s="7"/>
      <c r="S3048" s="24">
        <f>IFERROR(_xlfn.XLOOKUP(R3048,bio_produtos!$A:$A,bio_produtos!$C:$C),"")</f>
        <v>0</v>
      </c>
      <c r="T3048" s="12"/>
      <c r="U3048" s="23" t="str">
        <f>IF(T3048="","",SUM(T3048*N3048))</f>
        <v/>
      </c>
      <c r="V3048" s="23" t="str">
        <f>IF(U3048="","",IF(U3048&lt;10000,U3048,IF(U3048&lt;100000,U3048*0.3,"AVALIAÇÃO INDIVIDUAL")))</f>
        <v/>
      </c>
      <c r="W3048" s="10"/>
      <c r="X3048" s="7"/>
      <c r="Y3048" s="13"/>
      <c r="Z3048" s="10"/>
      <c r="AA3048" s="10"/>
      <c r="AB3048" s="10"/>
      <c r="AC3048" s="13"/>
      <c r="AD3048" s="10"/>
      <c r="AE3048" s="7"/>
      <c r="AF3048" s="7"/>
      <c r="AG3048" s="7"/>
      <c r="AH3048" s="7"/>
      <c r="AI3048" s="14"/>
      <c r="AJ3048" s="33"/>
    </row>
    <row r="3049" spans="1:36" s="15" customFormat="1" ht="150" customHeight="1" x14ac:dyDescent="0.25">
      <c r="A3049" s="4"/>
      <c r="B3049" s="7" t="str">
        <f>IF(C3049="","",CONCATENATE("BML",C3049))</f>
        <v/>
      </c>
      <c r="C3049" s="8"/>
      <c r="D3049" s="9"/>
      <c r="E3049" s="7"/>
      <c r="F3049" s="7"/>
      <c r="G3049" s="7"/>
      <c r="H3049" s="7"/>
      <c r="I3049" s="10"/>
      <c r="J3049" s="7"/>
      <c r="K3049" s="7"/>
      <c r="L3049" s="7"/>
      <c r="M3049" s="9"/>
      <c r="N3049" s="7"/>
      <c r="O3049" s="7"/>
      <c r="P3049" s="7"/>
      <c r="Q3049" s="11"/>
      <c r="R3049" s="7"/>
      <c r="S3049" s="24">
        <f>IFERROR(_xlfn.XLOOKUP(R3049,bio_produtos!$A:$A,bio_produtos!$C:$C),"")</f>
        <v>0</v>
      </c>
      <c r="T3049" s="12"/>
      <c r="U3049" s="23" t="str">
        <f>IF(T3049="","",SUM(T3049*N3049))</f>
        <v/>
      </c>
      <c r="V3049" s="23" t="str">
        <f>IF(U3049="","",IF(U3049&lt;10000,U3049,IF(U3049&lt;100000,U3049*0.3,"AVALIAÇÃO INDIVIDUAL")))</f>
        <v/>
      </c>
      <c r="W3049" s="10"/>
      <c r="X3049" s="7"/>
      <c r="Y3049" s="13"/>
      <c r="Z3049" s="10"/>
      <c r="AA3049" s="10"/>
      <c r="AB3049" s="10"/>
      <c r="AC3049" s="13"/>
      <c r="AD3049" s="10"/>
      <c r="AE3049" s="7"/>
      <c r="AF3049" s="7"/>
      <c r="AG3049" s="7"/>
      <c r="AH3049" s="7"/>
      <c r="AI3049" s="14"/>
      <c r="AJ3049" s="33"/>
    </row>
    <row r="3050" spans="1:36" s="15" customFormat="1" ht="150" customHeight="1" x14ac:dyDescent="0.25">
      <c r="A3050" s="4"/>
      <c r="B3050" s="7" t="str">
        <f>IF(C3050="","",CONCATENATE("BML",C3050))</f>
        <v/>
      </c>
      <c r="C3050" s="8"/>
      <c r="D3050" s="9"/>
      <c r="E3050" s="7"/>
      <c r="F3050" s="7"/>
      <c r="G3050" s="7"/>
      <c r="H3050" s="7"/>
      <c r="I3050" s="10"/>
      <c r="J3050" s="7"/>
      <c r="K3050" s="7"/>
      <c r="L3050" s="7"/>
      <c r="M3050" s="9"/>
      <c r="N3050" s="7"/>
      <c r="O3050" s="7"/>
      <c r="P3050" s="7"/>
      <c r="Q3050" s="11"/>
      <c r="R3050" s="7"/>
      <c r="S3050" s="24">
        <f>IFERROR(_xlfn.XLOOKUP(R3050,bio_produtos!$A:$A,bio_produtos!$C:$C),"")</f>
        <v>0</v>
      </c>
      <c r="T3050" s="12"/>
      <c r="U3050" s="23" t="str">
        <f>IF(T3050="","",SUM(T3050*N3050))</f>
        <v/>
      </c>
      <c r="V3050" s="23" t="str">
        <f>IF(U3050="","",IF(U3050&lt;10000,U3050,IF(U3050&lt;100000,U3050*0.3,"AVALIAÇÃO INDIVIDUAL")))</f>
        <v/>
      </c>
      <c r="W3050" s="10"/>
      <c r="X3050" s="7"/>
      <c r="Y3050" s="13"/>
      <c r="Z3050" s="10"/>
      <c r="AA3050" s="10"/>
      <c r="AB3050" s="10"/>
      <c r="AC3050" s="13"/>
      <c r="AD3050" s="10"/>
      <c r="AE3050" s="7"/>
      <c r="AF3050" s="7"/>
      <c r="AG3050" s="7"/>
      <c r="AH3050" s="7"/>
      <c r="AI3050" s="14"/>
      <c r="AJ3050" s="33"/>
    </row>
    <row r="3051" spans="1:36" s="15" customFormat="1" ht="150" customHeight="1" x14ac:dyDescent="0.25">
      <c r="A3051" s="4"/>
      <c r="B3051" s="7" t="str">
        <f>IF(C3051="","",CONCATENATE("BML",C3051))</f>
        <v/>
      </c>
      <c r="C3051" s="8"/>
      <c r="D3051" s="9"/>
      <c r="E3051" s="7"/>
      <c r="F3051" s="7"/>
      <c r="G3051" s="7"/>
      <c r="H3051" s="7"/>
      <c r="I3051" s="10"/>
      <c r="J3051" s="7"/>
      <c r="K3051" s="7"/>
      <c r="L3051" s="7"/>
      <c r="M3051" s="9"/>
      <c r="N3051" s="7"/>
      <c r="O3051" s="7"/>
      <c r="P3051" s="7"/>
      <c r="Q3051" s="11"/>
      <c r="R3051" s="7"/>
      <c r="S3051" s="24">
        <f>IFERROR(_xlfn.XLOOKUP(R3051,bio_produtos!$A:$A,bio_produtos!$C:$C),"")</f>
        <v>0</v>
      </c>
      <c r="T3051" s="12"/>
      <c r="U3051" s="23" t="str">
        <f>IF(T3051="","",SUM(T3051*N3051))</f>
        <v/>
      </c>
      <c r="V3051" s="23" t="str">
        <f>IF(U3051="","",IF(U3051&lt;10000,U3051,IF(U3051&lt;100000,U3051*0.3,"AVALIAÇÃO INDIVIDUAL")))</f>
        <v/>
      </c>
      <c r="W3051" s="10"/>
      <c r="X3051" s="7"/>
      <c r="Y3051" s="13"/>
      <c r="Z3051" s="10"/>
      <c r="AA3051" s="10"/>
      <c r="AB3051" s="10"/>
      <c r="AC3051" s="13"/>
      <c r="AD3051" s="10"/>
      <c r="AE3051" s="7"/>
      <c r="AF3051" s="7"/>
      <c r="AG3051" s="7"/>
      <c r="AH3051" s="7"/>
      <c r="AI3051" s="14"/>
      <c r="AJ3051" s="33"/>
    </row>
    <row r="3052" spans="1:36" s="15" customFormat="1" ht="150" customHeight="1" x14ac:dyDescent="0.25">
      <c r="A3052" s="4"/>
      <c r="B3052" s="7" t="str">
        <f>IF(C3052="","",CONCATENATE("BML",C3052))</f>
        <v/>
      </c>
      <c r="C3052" s="8"/>
      <c r="D3052" s="9"/>
      <c r="E3052" s="7"/>
      <c r="F3052" s="7"/>
      <c r="G3052" s="7"/>
      <c r="H3052" s="7"/>
      <c r="I3052" s="10"/>
      <c r="J3052" s="7"/>
      <c r="K3052" s="7"/>
      <c r="L3052" s="7"/>
      <c r="M3052" s="9"/>
      <c r="N3052" s="7"/>
      <c r="O3052" s="7"/>
      <c r="P3052" s="7"/>
      <c r="Q3052" s="11"/>
      <c r="R3052" s="7"/>
      <c r="S3052" s="24">
        <f>IFERROR(_xlfn.XLOOKUP(R3052,bio_produtos!$A:$A,bio_produtos!$C:$C),"")</f>
        <v>0</v>
      </c>
      <c r="T3052" s="12"/>
      <c r="U3052" s="23" t="str">
        <f>IF(T3052="","",SUM(T3052*N3052))</f>
        <v/>
      </c>
      <c r="V3052" s="23" t="str">
        <f>IF(U3052="","",IF(U3052&lt;10000,U3052,IF(U3052&lt;100000,U3052*0.3,"AVALIAÇÃO INDIVIDUAL")))</f>
        <v/>
      </c>
      <c r="W3052" s="10"/>
      <c r="X3052" s="7"/>
      <c r="Y3052" s="13"/>
      <c r="Z3052" s="10"/>
      <c r="AA3052" s="10"/>
      <c r="AB3052" s="10"/>
      <c r="AC3052" s="13"/>
      <c r="AD3052" s="10"/>
      <c r="AE3052" s="7"/>
      <c r="AF3052" s="7"/>
      <c r="AG3052" s="7"/>
      <c r="AH3052" s="7"/>
      <c r="AI3052" s="14"/>
      <c r="AJ3052" s="33"/>
    </row>
    <row r="3053" spans="1:36" s="15" customFormat="1" ht="150" customHeight="1" x14ac:dyDescent="0.25">
      <c r="A3053" s="4"/>
      <c r="B3053" s="7" t="str">
        <f>IF(C3053="","",CONCATENATE("BML",C3053))</f>
        <v/>
      </c>
      <c r="C3053" s="8"/>
      <c r="D3053" s="9"/>
      <c r="E3053" s="7"/>
      <c r="F3053" s="7"/>
      <c r="G3053" s="7"/>
      <c r="H3053" s="7"/>
      <c r="I3053" s="10"/>
      <c r="J3053" s="7"/>
      <c r="K3053" s="7"/>
      <c r="L3053" s="7"/>
      <c r="M3053" s="9"/>
      <c r="N3053" s="7"/>
      <c r="O3053" s="7"/>
      <c r="P3053" s="7"/>
      <c r="Q3053" s="11"/>
      <c r="R3053" s="7"/>
      <c r="S3053" s="24">
        <f>IFERROR(_xlfn.XLOOKUP(R3053,bio_produtos!$A:$A,bio_produtos!$C:$C),"")</f>
        <v>0</v>
      </c>
      <c r="T3053" s="12"/>
      <c r="U3053" s="23" t="str">
        <f>IF(T3053="","",SUM(T3053*N3053))</f>
        <v/>
      </c>
      <c r="V3053" s="23" t="str">
        <f>IF(U3053="","",IF(U3053&lt;10000,U3053,IF(U3053&lt;100000,U3053*0.3,"AVALIAÇÃO INDIVIDUAL")))</f>
        <v/>
      </c>
      <c r="W3053" s="10"/>
      <c r="X3053" s="7"/>
      <c r="Y3053" s="13"/>
      <c r="Z3053" s="10"/>
      <c r="AA3053" s="10"/>
      <c r="AB3053" s="10"/>
      <c r="AC3053" s="13"/>
      <c r="AD3053" s="10"/>
      <c r="AE3053" s="7"/>
      <c r="AF3053" s="7"/>
      <c r="AG3053" s="7"/>
      <c r="AH3053" s="7"/>
      <c r="AI3053" s="14"/>
      <c r="AJ3053" s="33"/>
    </row>
    <row r="3054" spans="1:36" s="15" customFormat="1" ht="150" customHeight="1" x14ac:dyDescent="0.25">
      <c r="A3054" s="4"/>
      <c r="B3054" s="7" t="str">
        <f>IF(C3054="","",CONCATENATE("BML",C3054))</f>
        <v/>
      </c>
      <c r="C3054" s="8"/>
      <c r="D3054" s="9"/>
      <c r="E3054" s="7"/>
      <c r="F3054" s="7"/>
      <c r="G3054" s="7"/>
      <c r="H3054" s="7"/>
      <c r="I3054" s="10"/>
      <c r="J3054" s="7"/>
      <c r="K3054" s="7"/>
      <c r="L3054" s="7"/>
      <c r="M3054" s="9"/>
      <c r="N3054" s="7"/>
      <c r="O3054" s="7"/>
      <c r="P3054" s="7"/>
      <c r="Q3054" s="11"/>
      <c r="R3054" s="7"/>
      <c r="S3054" s="24">
        <f>IFERROR(_xlfn.XLOOKUP(R3054,bio_produtos!$A:$A,bio_produtos!$C:$C),"")</f>
        <v>0</v>
      </c>
      <c r="T3054" s="12"/>
      <c r="U3054" s="23" t="str">
        <f>IF(T3054="","",SUM(T3054*N3054))</f>
        <v/>
      </c>
      <c r="V3054" s="23" t="str">
        <f>IF(U3054="","",IF(U3054&lt;10000,U3054,IF(U3054&lt;100000,U3054*0.3,"AVALIAÇÃO INDIVIDUAL")))</f>
        <v/>
      </c>
      <c r="W3054" s="10"/>
      <c r="X3054" s="7"/>
      <c r="Y3054" s="13"/>
      <c r="Z3054" s="10"/>
      <c r="AA3054" s="10"/>
      <c r="AB3054" s="10"/>
      <c r="AC3054" s="13"/>
      <c r="AD3054" s="10"/>
      <c r="AE3054" s="7"/>
      <c r="AF3054" s="7"/>
      <c r="AG3054" s="7"/>
      <c r="AH3054" s="7"/>
      <c r="AI3054" s="14"/>
      <c r="AJ3054" s="33"/>
    </row>
    <row r="3055" spans="1:36" s="15" customFormat="1" ht="150" customHeight="1" x14ac:dyDescent="0.25">
      <c r="A3055" s="4"/>
      <c r="B3055" s="7" t="str">
        <f>IF(C3055="","",CONCATENATE("BML",C3055))</f>
        <v/>
      </c>
      <c r="C3055" s="8"/>
      <c r="D3055" s="9"/>
      <c r="E3055" s="7"/>
      <c r="F3055" s="7"/>
      <c r="G3055" s="7"/>
      <c r="H3055" s="7"/>
      <c r="I3055" s="10"/>
      <c r="J3055" s="7"/>
      <c r="K3055" s="7"/>
      <c r="L3055" s="7"/>
      <c r="M3055" s="9"/>
      <c r="N3055" s="7"/>
      <c r="O3055" s="7"/>
      <c r="P3055" s="7"/>
      <c r="Q3055" s="11"/>
      <c r="R3055" s="7"/>
      <c r="S3055" s="24">
        <f>IFERROR(_xlfn.XLOOKUP(R3055,bio_produtos!$A:$A,bio_produtos!$C:$C),"")</f>
        <v>0</v>
      </c>
      <c r="T3055" s="12"/>
      <c r="U3055" s="23" t="str">
        <f>IF(T3055="","",SUM(T3055*N3055))</f>
        <v/>
      </c>
      <c r="V3055" s="23" t="str">
        <f>IF(U3055="","",IF(U3055&lt;10000,U3055,IF(U3055&lt;100000,U3055*0.3,"AVALIAÇÃO INDIVIDUAL")))</f>
        <v/>
      </c>
      <c r="W3055" s="10"/>
      <c r="X3055" s="7"/>
      <c r="Y3055" s="13"/>
      <c r="Z3055" s="10"/>
      <c r="AA3055" s="10"/>
      <c r="AB3055" s="10"/>
      <c r="AC3055" s="13"/>
      <c r="AD3055" s="10"/>
      <c r="AE3055" s="7"/>
      <c r="AF3055" s="7"/>
      <c r="AG3055" s="7"/>
      <c r="AH3055" s="7"/>
      <c r="AI3055" s="14"/>
      <c r="AJ3055" s="33"/>
    </row>
    <row r="3056" spans="1:36" s="15" customFormat="1" ht="150" customHeight="1" x14ac:dyDescent="0.25">
      <c r="A3056" s="4"/>
      <c r="B3056" s="7" t="str">
        <f>IF(C3056="","",CONCATENATE("BML",C3056))</f>
        <v/>
      </c>
      <c r="C3056" s="8"/>
      <c r="D3056" s="9"/>
      <c r="E3056" s="7"/>
      <c r="F3056" s="7"/>
      <c r="G3056" s="7"/>
      <c r="H3056" s="7"/>
      <c r="I3056" s="10"/>
      <c r="J3056" s="7"/>
      <c r="K3056" s="7"/>
      <c r="L3056" s="7"/>
      <c r="M3056" s="9"/>
      <c r="N3056" s="7"/>
      <c r="O3056" s="7"/>
      <c r="P3056" s="7"/>
      <c r="Q3056" s="11"/>
      <c r="R3056" s="7"/>
      <c r="S3056" s="24">
        <f>IFERROR(_xlfn.XLOOKUP(R3056,bio_produtos!$A:$A,bio_produtos!$C:$C),"")</f>
        <v>0</v>
      </c>
      <c r="T3056" s="12"/>
      <c r="U3056" s="23" t="str">
        <f>IF(T3056="","",SUM(T3056*N3056))</f>
        <v/>
      </c>
      <c r="V3056" s="23" t="str">
        <f>IF(U3056="","",IF(U3056&lt;10000,U3056,IF(U3056&lt;100000,U3056*0.3,"AVALIAÇÃO INDIVIDUAL")))</f>
        <v/>
      </c>
      <c r="W3056" s="10"/>
      <c r="X3056" s="7"/>
      <c r="Y3056" s="13"/>
      <c r="Z3056" s="10"/>
      <c r="AA3056" s="10"/>
      <c r="AB3056" s="10"/>
      <c r="AC3056" s="13"/>
      <c r="AD3056" s="10"/>
      <c r="AE3056" s="7"/>
      <c r="AF3056" s="7"/>
      <c r="AG3056" s="7"/>
      <c r="AH3056" s="7"/>
      <c r="AI3056" s="14"/>
      <c r="AJ3056" s="33"/>
    </row>
    <row r="3057" spans="1:36" s="15" customFormat="1" ht="150" customHeight="1" x14ac:dyDescent="0.25">
      <c r="A3057" s="4"/>
      <c r="B3057" s="7" t="str">
        <f>IF(C3057="","",CONCATENATE("BML",C3057))</f>
        <v/>
      </c>
      <c r="C3057" s="8"/>
      <c r="D3057" s="9"/>
      <c r="E3057" s="7"/>
      <c r="F3057" s="7"/>
      <c r="G3057" s="7"/>
      <c r="H3057" s="7"/>
      <c r="I3057" s="10"/>
      <c r="J3057" s="7"/>
      <c r="K3057" s="7"/>
      <c r="L3057" s="7"/>
      <c r="M3057" s="9"/>
      <c r="N3057" s="7"/>
      <c r="O3057" s="7"/>
      <c r="P3057" s="7"/>
      <c r="Q3057" s="11"/>
      <c r="R3057" s="7"/>
      <c r="S3057" s="24">
        <f>IFERROR(_xlfn.XLOOKUP(R3057,bio_produtos!$A:$A,bio_produtos!$C:$C),"")</f>
        <v>0</v>
      </c>
      <c r="T3057" s="12"/>
      <c r="U3057" s="23" t="str">
        <f>IF(T3057="","",SUM(T3057*N3057))</f>
        <v/>
      </c>
      <c r="V3057" s="23" t="str">
        <f>IF(U3057="","",IF(U3057&lt;10000,U3057,IF(U3057&lt;100000,U3057*0.3,"AVALIAÇÃO INDIVIDUAL")))</f>
        <v/>
      </c>
      <c r="W3057" s="10"/>
      <c r="X3057" s="7"/>
      <c r="Y3057" s="13"/>
      <c r="Z3057" s="10"/>
      <c r="AA3057" s="10"/>
      <c r="AB3057" s="10"/>
      <c r="AC3057" s="13"/>
      <c r="AD3057" s="10"/>
      <c r="AE3057" s="7"/>
      <c r="AF3057" s="7"/>
      <c r="AG3057" s="7"/>
      <c r="AH3057" s="7"/>
      <c r="AI3057" s="14"/>
      <c r="AJ3057" s="33"/>
    </row>
    <row r="3058" spans="1:36" s="15" customFormat="1" ht="150" customHeight="1" x14ac:dyDescent="0.25">
      <c r="A3058" s="4"/>
      <c r="B3058" s="7" t="str">
        <f>IF(C3058="","",CONCATENATE("BML",C3058))</f>
        <v/>
      </c>
      <c r="C3058" s="8"/>
      <c r="D3058" s="9"/>
      <c r="E3058" s="7"/>
      <c r="F3058" s="7"/>
      <c r="G3058" s="7"/>
      <c r="H3058" s="7"/>
      <c r="I3058" s="10"/>
      <c r="J3058" s="7"/>
      <c r="K3058" s="7"/>
      <c r="L3058" s="7"/>
      <c r="M3058" s="9"/>
      <c r="N3058" s="7"/>
      <c r="O3058" s="7"/>
      <c r="P3058" s="7"/>
      <c r="Q3058" s="11"/>
      <c r="R3058" s="7"/>
      <c r="S3058" s="24">
        <f>IFERROR(_xlfn.XLOOKUP(R3058,bio_produtos!$A:$A,bio_produtos!$C:$C),"")</f>
        <v>0</v>
      </c>
      <c r="T3058" s="12"/>
      <c r="U3058" s="23" t="str">
        <f>IF(T3058="","",SUM(T3058*N3058))</f>
        <v/>
      </c>
      <c r="V3058" s="23" t="str">
        <f>IF(U3058="","",IF(U3058&lt;10000,U3058,IF(U3058&lt;100000,U3058*0.3,"AVALIAÇÃO INDIVIDUAL")))</f>
        <v/>
      </c>
      <c r="W3058" s="10"/>
      <c r="X3058" s="7"/>
      <c r="Y3058" s="13"/>
      <c r="Z3058" s="10"/>
      <c r="AA3058" s="10"/>
      <c r="AB3058" s="10"/>
      <c r="AC3058" s="13"/>
      <c r="AD3058" s="10"/>
      <c r="AE3058" s="7"/>
      <c r="AF3058" s="7"/>
      <c r="AG3058" s="7"/>
      <c r="AH3058" s="7"/>
      <c r="AI3058" s="14"/>
      <c r="AJ3058" s="33"/>
    </row>
    <row r="3059" spans="1:36" s="15" customFormat="1" ht="150" customHeight="1" x14ac:dyDescent="0.25">
      <c r="A3059" s="4"/>
      <c r="B3059" s="7" t="str">
        <f>IF(C3059="","",CONCATENATE("BML",C3059))</f>
        <v/>
      </c>
      <c r="C3059" s="8"/>
      <c r="D3059" s="9"/>
      <c r="E3059" s="7"/>
      <c r="F3059" s="7"/>
      <c r="G3059" s="7"/>
      <c r="H3059" s="7"/>
      <c r="I3059" s="10"/>
      <c r="J3059" s="7"/>
      <c r="K3059" s="7"/>
      <c r="L3059" s="7"/>
      <c r="M3059" s="9"/>
      <c r="N3059" s="7"/>
      <c r="O3059" s="7"/>
      <c r="P3059" s="7"/>
      <c r="Q3059" s="11"/>
      <c r="R3059" s="7"/>
      <c r="S3059" s="24">
        <f>IFERROR(_xlfn.XLOOKUP(R3059,bio_produtos!$A:$A,bio_produtos!$C:$C),"")</f>
        <v>0</v>
      </c>
      <c r="T3059" s="12"/>
      <c r="U3059" s="23" t="str">
        <f>IF(T3059="","",SUM(T3059*N3059))</f>
        <v/>
      </c>
      <c r="V3059" s="23" t="str">
        <f>IF(U3059="","",IF(U3059&lt;10000,U3059,IF(U3059&lt;100000,U3059*0.3,"AVALIAÇÃO INDIVIDUAL")))</f>
        <v/>
      </c>
      <c r="W3059" s="10"/>
      <c r="X3059" s="7"/>
      <c r="Y3059" s="13"/>
      <c r="Z3059" s="10"/>
      <c r="AA3059" s="10"/>
      <c r="AB3059" s="10"/>
      <c r="AC3059" s="13"/>
      <c r="AD3059" s="10"/>
      <c r="AE3059" s="7"/>
      <c r="AF3059" s="7"/>
      <c r="AG3059" s="7"/>
      <c r="AH3059" s="7"/>
      <c r="AI3059" s="14"/>
      <c r="AJ3059" s="33"/>
    </row>
    <row r="3060" spans="1:36" s="15" customFormat="1" ht="150" customHeight="1" x14ac:dyDescent="0.25">
      <c r="A3060" s="4"/>
      <c r="B3060" s="7" t="str">
        <f>IF(C3060="","",CONCATENATE("BML",C3060))</f>
        <v/>
      </c>
      <c r="C3060" s="8"/>
      <c r="D3060" s="9"/>
      <c r="E3060" s="7"/>
      <c r="F3060" s="7"/>
      <c r="G3060" s="7"/>
      <c r="H3060" s="7"/>
      <c r="I3060" s="10"/>
      <c r="J3060" s="7"/>
      <c r="K3060" s="7"/>
      <c r="L3060" s="7"/>
      <c r="M3060" s="9"/>
      <c r="N3060" s="7"/>
      <c r="O3060" s="7"/>
      <c r="P3060" s="7"/>
      <c r="Q3060" s="11"/>
      <c r="R3060" s="7"/>
      <c r="S3060" s="24">
        <f>IFERROR(_xlfn.XLOOKUP(R3060,bio_produtos!$A:$A,bio_produtos!$C:$C),"")</f>
        <v>0</v>
      </c>
      <c r="T3060" s="12"/>
      <c r="U3060" s="23" t="str">
        <f>IF(T3060="","",SUM(T3060*N3060))</f>
        <v/>
      </c>
      <c r="V3060" s="23" t="str">
        <f>IF(U3060="","",IF(U3060&lt;10000,U3060,IF(U3060&lt;100000,U3060*0.3,"AVALIAÇÃO INDIVIDUAL")))</f>
        <v/>
      </c>
      <c r="W3060" s="10"/>
      <c r="X3060" s="7"/>
      <c r="Y3060" s="13"/>
      <c r="Z3060" s="10"/>
      <c r="AA3060" s="10"/>
      <c r="AB3060" s="10"/>
      <c r="AC3060" s="13"/>
      <c r="AD3060" s="10"/>
      <c r="AE3060" s="7"/>
      <c r="AF3060" s="7"/>
      <c r="AG3060" s="7"/>
      <c r="AH3060" s="7"/>
      <c r="AI3060" s="14"/>
      <c r="AJ3060" s="33"/>
    </row>
    <row r="3061" spans="1:36" s="15" customFormat="1" ht="150" customHeight="1" x14ac:dyDescent="0.25">
      <c r="A3061" s="4"/>
      <c r="B3061" s="7" t="str">
        <f>IF(C3061="","",CONCATENATE("BML",C3061))</f>
        <v/>
      </c>
      <c r="C3061" s="8"/>
      <c r="D3061" s="9"/>
      <c r="E3061" s="7"/>
      <c r="F3061" s="7"/>
      <c r="G3061" s="7"/>
      <c r="H3061" s="7"/>
      <c r="I3061" s="10"/>
      <c r="J3061" s="7"/>
      <c r="K3061" s="7"/>
      <c r="L3061" s="7"/>
      <c r="M3061" s="9"/>
      <c r="N3061" s="7"/>
      <c r="O3061" s="7"/>
      <c r="P3061" s="7"/>
      <c r="Q3061" s="11"/>
      <c r="R3061" s="7"/>
      <c r="S3061" s="24">
        <f>IFERROR(_xlfn.XLOOKUP(R3061,bio_produtos!$A:$A,bio_produtos!$C:$C),"")</f>
        <v>0</v>
      </c>
      <c r="T3061" s="12"/>
      <c r="U3061" s="23" t="str">
        <f>IF(T3061="","",SUM(T3061*N3061))</f>
        <v/>
      </c>
      <c r="V3061" s="23" t="str">
        <f>IF(U3061="","",IF(U3061&lt;10000,U3061,IF(U3061&lt;100000,U3061*0.3,"AVALIAÇÃO INDIVIDUAL")))</f>
        <v/>
      </c>
      <c r="W3061" s="10"/>
      <c r="X3061" s="7"/>
      <c r="Y3061" s="13"/>
      <c r="Z3061" s="10"/>
      <c r="AA3061" s="10"/>
      <c r="AB3061" s="10"/>
      <c r="AC3061" s="13"/>
      <c r="AD3061" s="10"/>
      <c r="AE3061" s="7"/>
      <c r="AF3061" s="7"/>
      <c r="AG3061" s="7"/>
      <c r="AH3061" s="7"/>
      <c r="AI3061" s="14"/>
      <c r="AJ3061" s="33"/>
    </row>
    <row r="3062" spans="1:36" s="15" customFormat="1" ht="150" customHeight="1" x14ac:dyDescent="0.25">
      <c r="A3062" s="4"/>
      <c r="B3062" s="7" t="str">
        <f>IF(C3062="","",CONCATENATE("BML",C3062))</f>
        <v/>
      </c>
      <c r="C3062" s="8"/>
      <c r="D3062" s="9"/>
      <c r="E3062" s="7"/>
      <c r="F3062" s="7"/>
      <c r="G3062" s="7"/>
      <c r="H3062" s="7"/>
      <c r="I3062" s="10"/>
      <c r="J3062" s="7"/>
      <c r="K3062" s="7"/>
      <c r="L3062" s="7"/>
      <c r="M3062" s="9"/>
      <c r="N3062" s="7"/>
      <c r="O3062" s="7"/>
      <c r="P3062" s="7"/>
      <c r="Q3062" s="11"/>
      <c r="R3062" s="7"/>
      <c r="S3062" s="24">
        <f>IFERROR(_xlfn.XLOOKUP(R3062,bio_produtos!$A:$A,bio_produtos!$C:$C),"")</f>
        <v>0</v>
      </c>
      <c r="T3062" s="12"/>
      <c r="U3062" s="23" t="str">
        <f>IF(T3062="","",SUM(T3062*N3062))</f>
        <v/>
      </c>
      <c r="V3062" s="23" t="str">
        <f>IF(U3062="","",IF(U3062&lt;10000,U3062,IF(U3062&lt;100000,U3062*0.3,"AVALIAÇÃO INDIVIDUAL")))</f>
        <v/>
      </c>
      <c r="W3062" s="10"/>
      <c r="X3062" s="7"/>
      <c r="Y3062" s="13"/>
      <c r="Z3062" s="10"/>
      <c r="AA3062" s="10"/>
      <c r="AB3062" s="10"/>
      <c r="AC3062" s="13"/>
      <c r="AD3062" s="10"/>
      <c r="AE3062" s="7"/>
      <c r="AF3062" s="7"/>
      <c r="AG3062" s="7"/>
      <c r="AH3062" s="7"/>
      <c r="AI3062" s="14"/>
      <c r="AJ3062" s="33"/>
    </row>
    <row r="3063" spans="1:36" s="15" customFormat="1" ht="150" customHeight="1" x14ac:dyDescent="0.25">
      <c r="A3063" s="4"/>
      <c r="B3063" s="7" t="str">
        <f>IF(C3063="","",CONCATENATE("BML",C3063))</f>
        <v/>
      </c>
      <c r="C3063" s="8"/>
      <c r="D3063" s="9"/>
      <c r="E3063" s="7"/>
      <c r="F3063" s="7"/>
      <c r="G3063" s="7"/>
      <c r="H3063" s="7"/>
      <c r="I3063" s="10"/>
      <c r="J3063" s="7"/>
      <c r="K3063" s="7"/>
      <c r="L3063" s="7"/>
      <c r="M3063" s="9"/>
      <c r="N3063" s="7"/>
      <c r="O3063" s="7"/>
      <c r="P3063" s="7"/>
      <c r="Q3063" s="11"/>
      <c r="R3063" s="7"/>
      <c r="S3063" s="24">
        <f>IFERROR(_xlfn.XLOOKUP(R3063,bio_produtos!$A:$A,bio_produtos!$C:$C),"")</f>
        <v>0</v>
      </c>
      <c r="T3063" s="12"/>
      <c r="U3063" s="23" t="str">
        <f>IF(T3063="","",SUM(T3063*N3063))</f>
        <v/>
      </c>
      <c r="V3063" s="23" t="str">
        <f>IF(U3063="","",IF(U3063&lt;10000,U3063,IF(U3063&lt;100000,U3063*0.3,"AVALIAÇÃO INDIVIDUAL")))</f>
        <v/>
      </c>
      <c r="W3063" s="10"/>
      <c r="X3063" s="7"/>
      <c r="Y3063" s="13"/>
      <c r="Z3063" s="10"/>
      <c r="AA3063" s="10"/>
      <c r="AB3063" s="10"/>
      <c r="AC3063" s="13"/>
      <c r="AD3063" s="10"/>
      <c r="AE3063" s="7"/>
      <c r="AF3063" s="7"/>
      <c r="AG3063" s="7"/>
      <c r="AH3063" s="7"/>
      <c r="AI3063" s="14"/>
      <c r="AJ3063" s="33"/>
    </row>
    <row r="3064" spans="1:36" s="15" customFormat="1" ht="150" customHeight="1" x14ac:dyDescent="0.25">
      <c r="A3064" s="4"/>
      <c r="B3064" s="7" t="str">
        <f>IF(C3064="","",CONCATENATE("BML",C3064))</f>
        <v/>
      </c>
      <c r="C3064" s="8"/>
      <c r="D3064" s="9"/>
      <c r="E3064" s="7"/>
      <c r="F3064" s="7"/>
      <c r="G3064" s="7"/>
      <c r="H3064" s="7"/>
      <c r="I3064" s="10"/>
      <c r="J3064" s="7"/>
      <c r="K3064" s="7"/>
      <c r="L3064" s="7"/>
      <c r="M3064" s="9"/>
      <c r="N3064" s="7"/>
      <c r="O3064" s="7"/>
      <c r="P3064" s="7"/>
      <c r="Q3064" s="11"/>
      <c r="R3064" s="7"/>
      <c r="S3064" s="24">
        <f>IFERROR(_xlfn.XLOOKUP(R3064,bio_produtos!$A:$A,bio_produtos!$C:$C),"")</f>
        <v>0</v>
      </c>
      <c r="T3064" s="12"/>
      <c r="U3064" s="23" t="str">
        <f>IF(T3064="","",SUM(T3064*N3064))</f>
        <v/>
      </c>
      <c r="V3064" s="23" t="str">
        <f>IF(U3064="","",IF(U3064&lt;10000,U3064,IF(U3064&lt;100000,U3064*0.3,"AVALIAÇÃO INDIVIDUAL")))</f>
        <v/>
      </c>
      <c r="W3064" s="10"/>
      <c r="X3064" s="7"/>
      <c r="Y3064" s="13"/>
      <c r="Z3064" s="10"/>
      <c r="AA3064" s="10"/>
      <c r="AB3064" s="10"/>
      <c r="AC3064" s="13"/>
      <c r="AD3064" s="10"/>
      <c r="AE3064" s="7"/>
      <c r="AF3064" s="7"/>
      <c r="AG3064" s="7"/>
      <c r="AH3064" s="7"/>
      <c r="AI3064" s="14"/>
      <c r="AJ3064" s="33"/>
    </row>
    <row r="3065" spans="1:36" s="15" customFormat="1" ht="150" customHeight="1" x14ac:dyDescent="0.25">
      <c r="A3065" s="4"/>
      <c r="B3065" s="7" t="str">
        <f>IF(C3065="","",CONCATENATE("BML",C3065))</f>
        <v/>
      </c>
      <c r="C3065" s="8"/>
      <c r="D3065" s="9"/>
      <c r="E3065" s="7"/>
      <c r="F3065" s="7"/>
      <c r="G3065" s="7"/>
      <c r="H3065" s="7"/>
      <c r="I3065" s="10"/>
      <c r="J3065" s="7"/>
      <c r="K3065" s="7"/>
      <c r="L3065" s="7"/>
      <c r="M3065" s="9"/>
      <c r="N3065" s="7"/>
      <c r="O3065" s="7"/>
      <c r="P3065" s="7"/>
      <c r="Q3065" s="11"/>
      <c r="R3065" s="7"/>
      <c r="S3065" s="24">
        <f>IFERROR(_xlfn.XLOOKUP(R3065,bio_produtos!$A:$A,bio_produtos!$C:$C),"")</f>
        <v>0</v>
      </c>
      <c r="T3065" s="12"/>
      <c r="U3065" s="23" t="str">
        <f>IF(T3065="","",SUM(T3065*N3065))</f>
        <v/>
      </c>
      <c r="V3065" s="23" t="str">
        <f>IF(U3065="","",IF(U3065&lt;10000,U3065,IF(U3065&lt;100000,U3065*0.3,"AVALIAÇÃO INDIVIDUAL")))</f>
        <v/>
      </c>
      <c r="W3065" s="10"/>
      <c r="X3065" s="7"/>
      <c r="Y3065" s="13"/>
      <c r="Z3065" s="10"/>
      <c r="AA3065" s="10"/>
      <c r="AB3065" s="10"/>
      <c r="AC3065" s="13"/>
      <c r="AD3065" s="10"/>
      <c r="AE3065" s="7"/>
      <c r="AF3065" s="7"/>
      <c r="AG3065" s="7"/>
      <c r="AH3065" s="7"/>
      <c r="AI3065" s="14"/>
      <c r="AJ3065" s="33"/>
    </row>
    <row r="3066" spans="1:36" s="15" customFormat="1" ht="150" customHeight="1" x14ac:dyDescent="0.25">
      <c r="A3066" s="4"/>
      <c r="B3066" s="7" t="str">
        <f>IF(C3066="","",CONCATENATE("BML",C3066))</f>
        <v/>
      </c>
      <c r="C3066" s="8"/>
      <c r="D3066" s="9"/>
      <c r="E3066" s="7"/>
      <c r="F3066" s="7"/>
      <c r="G3066" s="7"/>
      <c r="H3066" s="7"/>
      <c r="I3066" s="10"/>
      <c r="J3066" s="7"/>
      <c r="K3066" s="7"/>
      <c r="L3066" s="7"/>
      <c r="M3066" s="9"/>
      <c r="N3066" s="7"/>
      <c r="O3066" s="7"/>
      <c r="P3066" s="7"/>
      <c r="Q3066" s="11"/>
      <c r="R3066" s="7"/>
      <c r="S3066" s="24">
        <f>IFERROR(_xlfn.XLOOKUP(R3066,bio_produtos!$A:$A,bio_produtos!$C:$C),"")</f>
        <v>0</v>
      </c>
      <c r="T3066" s="12"/>
      <c r="U3066" s="23" t="str">
        <f>IF(T3066="","",SUM(T3066*N3066))</f>
        <v/>
      </c>
      <c r="V3066" s="23" t="str">
        <f>IF(U3066="","",IF(U3066&lt;10000,U3066,IF(U3066&lt;100000,U3066*0.3,"AVALIAÇÃO INDIVIDUAL")))</f>
        <v/>
      </c>
      <c r="W3066" s="10"/>
      <c r="X3066" s="7"/>
      <c r="Y3066" s="13"/>
      <c r="Z3066" s="10"/>
      <c r="AA3066" s="10"/>
      <c r="AB3066" s="10"/>
      <c r="AC3066" s="13"/>
      <c r="AD3066" s="10"/>
      <c r="AE3066" s="7"/>
      <c r="AF3066" s="7"/>
      <c r="AG3066" s="7"/>
      <c r="AH3066" s="7"/>
      <c r="AI3066" s="14"/>
      <c r="AJ3066" s="33"/>
    </row>
    <row r="3067" spans="1:36" s="15" customFormat="1" ht="150" customHeight="1" x14ac:dyDescent="0.25">
      <c r="A3067" s="4"/>
      <c r="B3067" s="7" t="str">
        <f>IF(C3067="","",CONCATENATE("BML",C3067))</f>
        <v/>
      </c>
      <c r="C3067" s="8"/>
      <c r="D3067" s="9"/>
      <c r="E3067" s="7"/>
      <c r="F3067" s="7"/>
      <c r="G3067" s="7"/>
      <c r="H3067" s="7"/>
      <c r="I3067" s="10"/>
      <c r="J3067" s="7"/>
      <c r="K3067" s="7"/>
      <c r="L3067" s="7"/>
      <c r="M3067" s="9"/>
      <c r="N3067" s="7"/>
      <c r="O3067" s="7"/>
      <c r="P3067" s="7"/>
      <c r="Q3067" s="11"/>
      <c r="R3067" s="7"/>
      <c r="S3067" s="24">
        <f>IFERROR(_xlfn.XLOOKUP(R3067,bio_produtos!$A:$A,bio_produtos!$C:$C),"")</f>
        <v>0</v>
      </c>
      <c r="T3067" s="12"/>
      <c r="U3067" s="23" t="str">
        <f>IF(T3067="","",SUM(T3067*N3067))</f>
        <v/>
      </c>
      <c r="V3067" s="23" t="str">
        <f>IF(U3067="","",IF(U3067&lt;10000,U3067,IF(U3067&lt;100000,U3067*0.3,"AVALIAÇÃO INDIVIDUAL")))</f>
        <v/>
      </c>
      <c r="W3067" s="10"/>
      <c r="X3067" s="7"/>
      <c r="Y3067" s="13"/>
      <c r="Z3067" s="10"/>
      <c r="AA3067" s="10"/>
      <c r="AB3067" s="10"/>
      <c r="AC3067" s="13"/>
      <c r="AD3067" s="10"/>
      <c r="AE3067" s="7"/>
      <c r="AF3067" s="7"/>
      <c r="AG3067" s="7"/>
      <c r="AH3067" s="7"/>
      <c r="AI3067" s="14"/>
      <c r="AJ3067" s="33"/>
    </row>
    <row r="3068" spans="1:36" s="15" customFormat="1" ht="150" customHeight="1" x14ac:dyDescent="0.25">
      <c r="A3068" s="4"/>
      <c r="B3068" s="7" t="str">
        <f>IF(C3068="","",CONCATENATE("BML",C3068))</f>
        <v/>
      </c>
      <c r="C3068" s="8"/>
      <c r="D3068" s="9"/>
      <c r="E3068" s="7"/>
      <c r="F3068" s="7"/>
      <c r="G3068" s="7"/>
      <c r="H3068" s="7"/>
      <c r="I3068" s="10"/>
      <c r="J3068" s="7"/>
      <c r="K3068" s="7"/>
      <c r="L3068" s="7"/>
      <c r="M3068" s="9"/>
      <c r="N3068" s="7"/>
      <c r="O3068" s="7"/>
      <c r="P3068" s="7"/>
      <c r="Q3068" s="11"/>
      <c r="R3068" s="7"/>
      <c r="S3068" s="24">
        <f>IFERROR(_xlfn.XLOOKUP(R3068,bio_produtos!$A:$A,bio_produtos!$C:$C),"")</f>
        <v>0</v>
      </c>
      <c r="T3068" s="12"/>
      <c r="U3068" s="23" t="str">
        <f>IF(T3068="","",SUM(T3068*N3068))</f>
        <v/>
      </c>
      <c r="V3068" s="23" t="str">
        <f>IF(U3068="","",IF(U3068&lt;10000,U3068,IF(U3068&lt;100000,U3068*0.3,"AVALIAÇÃO INDIVIDUAL")))</f>
        <v/>
      </c>
      <c r="W3068" s="10"/>
      <c r="X3068" s="7"/>
      <c r="Y3068" s="13"/>
      <c r="Z3068" s="10"/>
      <c r="AA3068" s="10"/>
      <c r="AB3068" s="10"/>
      <c r="AC3068" s="13"/>
      <c r="AD3068" s="10"/>
      <c r="AE3068" s="7"/>
      <c r="AF3068" s="7"/>
      <c r="AG3068" s="7"/>
      <c r="AH3068" s="7"/>
      <c r="AI3068" s="14"/>
      <c r="AJ3068" s="33"/>
    </row>
    <row r="3069" spans="1:36" s="15" customFormat="1" ht="150" customHeight="1" x14ac:dyDescent="0.25">
      <c r="A3069" s="4"/>
      <c r="B3069" s="7" t="str">
        <f>IF(C3069="","",CONCATENATE("BML",C3069))</f>
        <v/>
      </c>
      <c r="C3069" s="8"/>
      <c r="D3069" s="9"/>
      <c r="E3069" s="7"/>
      <c r="F3069" s="7"/>
      <c r="G3069" s="7"/>
      <c r="H3069" s="7"/>
      <c r="I3069" s="10"/>
      <c r="J3069" s="7"/>
      <c r="K3069" s="7"/>
      <c r="L3069" s="7"/>
      <c r="M3069" s="9"/>
      <c r="N3069" s="7"/>
      <c r="O3069" s="7"/>
      <c r="P3069" s="7"/>
      <c r="Q3069" s="11"/>
      <c r="R3069" s="7"/>
      <c r="S3069" s="24">
        <f>IFERROR(_xlfn.XLOOKUP(R3069,bio_produtos!$A:$A,bio_produtos!$C:$C),"")</f>
        <v>0</v>
      </c>
      <c r="T3069" s="12"/>
      <c r="U3069" s="23" t="str">
        <f>IF(T3069="","",SUM(T3069*N3069))</f>
        <v/>
      </c>
      <c r="V3069" s="23" t="str">
        <f>IF(U3069="","",IF(U3069&lt;10000,U3069,IF(U3069&lt;100000,U3069*0.3,"AVALIAÇÃO INDIVIDUAL")))</f>
        <v/>
      </c>
      <c r="W3069" s="10"/>
      <c r="X3069" s="7"/>
      <c r="Y3069" s="13"/>
      <c r="Z3069" s="10"/>
      <c r="AA3069" s="10"/>
      <c r="AB3069" s="10"/>
      <c r="AC3069" s="13"/>
      <c r="AD3069" s="10"/>
      <c r="AE3069" s="7"/>
      <c r="AF3069" s="7"/>
      <c r="AG3069" s="7"/>
      <c r="AH3069" s="7"/>
      <c r="AI3069" s="14"/>
      <c r="AJ3069" s="33"/>
    </row>
    <row r="3070" spans="1:36" s="15" customFormat="1" ht="150" customHeight="1" x14ac:dyDescent="0.25">
      <c r="A3070" s="4"/>
      <c r="B3070" s="7" t="str">
        <f>IF(C3070="","",CONCATENATE("BML",C3070))</f>
        <v/>
      </c>
      <c r="C3070" s="8"/>
      <c r="D3070" s="9"/>
      <c r="E3070" s="7"/>
      <c r="F3070" s="7"/>
      <c r="G3070" s="7"/>
      <c r="H3070" s="7"/>
      <c r="I3070" s="10"/>
      <c r="J3070" s="7"/>
      <c r="K3070" s="7"/>
      <c r="L3070" s="7"/>
      <c r="M3070" s="9"/>
      <c r="N3070" s="7"/>
      <c r="O3070" s="7"/>
      <c r="P3070" s="7"/>
      <c r="Q3070" s="11"/>
      <c r="R3070" s="7"/>
      <c r="S3070" s="24">
        <f>IFERROR(_xlfn.XLOOKUP(R3070,bio_produtos!$A:$A,bio_produtos!$C:$C),"")</f>
        <v>0</v>
      </c>
      <c r="T3070" s="12"/>
      <c r="U3070" s="23" t="str">
        <f>IF(T3070="","",SUM(T3070*N3070))</f>
        <v/>
      </c>
      <c r="V3070" s="23" t="str">
        <f>IF(U3070="","",IF(U3070&lt;10000,U3070,IF(U3070&lt;100000,U3070*0.3,"AVALIAÇÃO INDIVIDUAL")))</f>
        <v/>
      </c>
      <c r="W3070" s="10"/>
      <c r="X3070" s="7"/>
      <c r="Y3070" s="13"/>
      <c r="Z3070" s="10"/>
      <c r="AA3070" s="10"/>
      <c r="AB3070" s="10"/>
      <c r="AC3070" s="13"/>
      <c r="AD3070" s="10"/>
      <c r="AE3070" s="7"/>
      <c r="AF3070" s="7"/>
      <c r="AG3070" s="7"/>
      <c r="AH3070" s="7"/>
      <c r="AI3070" s="14"/>
      <c r="AJ3070" s="33"/>
    </row>
    <row r="3071" spans="1:36" s="15" customFormat="1" ht="150" customHeight="1" x14ac:dyDescent="0.25">
      <c r="A3071" s="4"/>
      <c r="B3071" s="7" t="str">
        <f>IF(C3071="","",CONCATENATE("BML",C3071))</f>
        <v/>
      </c>
      <c r="C3071" s="8"/>
      <c r="D3071" s="9"/>
      <c r="E3071" s="7"/>
      <c r="F3071" s="7"/>
      <c r="G3071" s="7"/>
      <c r="H3071" s="7"/>
      <c r="I3071" s="10"/>
      <c r="J3071" s="7"/>
      <c r="K3071" s="7"/>
      <c r="L3071" s="7"/>
      <c r="M3071" s="9"/>
      <c r="N3071" s="7"/>
      <c r="O3071" s="7"/>
      <c r="P3071" s="7"/>
      <c r="Q3071" s="11"/>
      <c r="R3071" s="7"/>
      <c r="S3071" s="24">
        <f>IFERROR(_xlfn.XLOOKUP(R3071,bio_produtos!$A:$A,bio_produtos!$C:$C),"")</f>
        <v>0</v>
      </c>
      <c r="T3071" s="12"/>
      <c r="U3071" s="23" t="str">
        <f>IF(T3071="","",SUM(T3071*N3071))</f>
        <v/>
      </c>
      <c r="V3071" s="23" t="str">
        <f>IF(U3071="","",IF(U3071&lt;10000,U3071,IF(U3071&lt;100000,U3071*0.3,"AVALIAÇÃO INDIVIDUAL")))</f>
        <v/>
      </c>
      <c r="W3071" s="10"/>
      <c r="X3071" s="7"/>
      <c r="Y3071" s="13"/>
      <c r="Z3071" s="10"/>
      <c r="AA3071" s="10"/>
      <c r="AB3071" s="10"/>
      <c r="AC3071" s="13"/>
      <c r="AD3071" s="10"/>
      <c r="AE3071" s="7"/>
      <c r="AF3071" s="7"/>
      <c r="AG3071" s="7"/>
      <c r="AH3071" s="7"/>
      <c r="AI3071" s="14"/>
      <c r="AJ3071" s="33"/>
    </row>
    <row r="3072" spans="1:36" s="15" customFormat="1" ht="150" customHeight="1" x14ac:dyDescent="0.25">
      <c r="A3072" s="4"/>
      <c r="B3072" s="7" t="str">
        <f>IF(C3072="","",CONCATENATE("BML",C3072))</f>
        <v/>
      </c>
      <c r="C3072" s="8"/>
      <c r="D3072" s="9"/>
      <c r="E3072" s="7"/>
      <c r="F3072" s="7"/>
      <c r="G3072" s="7"/>
      <c r="H3072" s="7"/>
      <c r="I3072" s="10"/>
      <c r="J3072" s="7"/>
      <c r="K3072" s="7"/>
      <c r="L3072" s="7"/>
      <c r="M3072" s="9"/>
      <c r="N3072" s="7"/>
      <c r="O3072" s="7"/>
      <c r="P3072" s="7"/>
      <c r="Q3072" s="11"/>
      <c r="R3072" s="7"/>
      <c r="S3072" s="24">
        <f>IFERROR(_xlfn.XLOOKUP(R3072,bio_produtos!$A:$A,bio_produtos!$C:$C),"")</f>
        <v>0</v>
      </c>
      <c r="T3072" s="12"/>
      <c r="U3072" s="23" t="str">
        <f>IF(T3072="","",SUM(T3072*N3072))</f>
        <v/>
      </c>
      <c r="V3072" s="23" t="str">
        <f>IF(U3072="","",IF(U3072&lt;10000,U3072,IF(U3072&lt;100000,U3072*0.3,"AVALIAÇÃO INDIVIDUAL")))</f>
        <v/>
      </c>
      <c r="W3072" s="10"/>
      <c r="X3072" s="7"/>
      <c r="Y3072" s="13"/>
      <c r="Z3072" s="10"/>
      <c r="AA3072" s="10"/>
      <c r="AB3072" s="10"/>
      <c r="AC3072" s="13"/>
      <c r="AD3072" s="10"/>
      <c r="AE3072" s="7"/>
      <c r="AF3072" s="7"/>
      <c r="AG3072" s="7"/>
      <c r="AH3072" s="7"/>
      <c r="AI3072" s="14"/>
      <c r="AJ3072" s="33"/>
    </row>
    <row r="3073" spans="1:36" s="15" customFormat="1" ht="150" customHeight="1" x14ac:dyDescent="0.25">
      <c r="A3073" s="4"/>
      <c r="B3073" s="7" t="str">
        <f>IF(C3073="","",CONCATENATE("BML",C3073))</f>
        <v/>
      </c>
      <c r="C3073" s="8"/>
      <c r="D3073" s="9"/>
      <c r="E3073" s="7"/>
      <c r="F3073" s="7"/>
      <c r="G3073" s="7"/>
      <c r="H3073" s="7"/>
      <c r="I3073" s="10"/>
      <c r="J3073" s="7"/>
      <c r="K3073" s="7"/>
      <c r="L3073" s="7"/>
      <c r="M3073" s="9"/>
      <c r="N3073" s="7"/>
      <c r="O3073" s="7"/>
      <c r="P3073" s="7"/>
      <c r="Q3073" s="11"/>
      <c r="R3073" s="7"/>
      <c r="S3073" s="24">
        <f>IFERROR(_xlfn.XLOOKUP(R3073,bio_produtos!$A:$A,bio_produtos!$C:$C),"")</f>
        <v>0</v>
      </c>
      <c r="T3073" s="12"/>
      <c r="U3073" s="23" t="str">
        <f>IF(T3073="","",SUM(T3073*N3073))</f>
        <v/>
      </c>
      <c r="V3073" s="23" t="str">
        <f>IF(U3073="","",IF(U3073&lt;10000,U3073,IF(U3073&lt;100000,U3073*0.3,"AVALIAÇÃO INDIVIDUAL")))</f>
        <v/>
      </c>
      <c r="W3073" s="10"/>
      <c r="X3073" s="7"/>
      <c r="Y3073" s="13"/>
      <c r="Z3073" s="10"/>
      <c r="AA3073" s="10"/>
      <c r="AB3073" s="10"/>
      <c r="AC3073" s="13"/>
      <c r="AD3073" s="10"/>
      <c r="AE3073" s="7"/>
      <c r="AF3073" s="7"/>
      <c r="AG3073" s="7"/>
      <c r="AH3073" s="7"/>
      <c r="AI3073" s="14"/>
      <c r="AJ3073" s="33"/>
    </row>
    <row r="3074" spans="1:36" s="15" customFormat="1" ht="150" customHeight="1" x14ac:dyDescent="0.25">
      <c r="A3074" s="4"/>
      <c r="B3074" s="7" t="str">
        <f>IF(C3074="","",CONCATENATE("BML",C3074))</f>
        <v/>
      </c>
      <c r="C3074" s="8"/>
      <c r="D3074" s="9"/>
      <c r="E3074" s="7"/>
      <c r="F3074" s="7"/>
      <c r="G3074" s="7"/>
      <c r="H3074" s="7"/>
      <c r="I3074" s="10"/>
      <c r="J3074" s="7"/>
      <c r="K3074" s="7"/>
      <c r="L3074" s="7"/>
      <c r="M3074" s="9"/>
      <c r="N3074" s="7"/>
      <c r="O3074" s="7"/>
      <c r="P3074" s="7"/>
      <c r="Q3074" s="11"/>
      <c r="R3074" s="7"/>
      <c r="S3074" s="24">
        <f>IFERROR(_xlfn.XLOOKUP(R3074,bio_produtos!$A:$A,bio_produtos!$C:$C),"")</f>
        <v>0</v>
      </c>
      <c r="T3074" s="12"/>
      <c r="U3074" s="23" t="str">
        <f>IF(T3074="","",SUM(T3074*N3074))</f>
        <v/>
      </c>
      <c r="V3074" s="23" t="str">
        <f>IF(U3074="","",IF(U3074&lt;10000,U3074,IF(U3074&lt;100000,U3074*0.3,"AVALIAÇÃO INDIVIDUAL")))</f>
        <v/>
      </c>
      <c r="W3074" s="10"/>
      <c r="X3074" s="7"/>
      <c r="Y3074" s="13"/>
      <c r="Z3074" s="10"/>
      <c r="AA3074" s="10"/>
      <c r="AB3074" s="10"/>
      <c r="AC3074" s="13"/>
      <c r="AD3074" s="10"/>
      <c r="AE3074" s="7"/>
      <c r="AF3074" s="7"/>
      <c r="AG3074" s="7"/>
      <c r="AH3074" s="7"/>
      <c r="AI3074" s="14"/>
      <c r="AJ3074" s="33"/>
    </row>
    <row r="3075" spans="1:36" s="15" customFormat="1" ht="150" customHeight="1" x14ac:dyDescent="0.25">
      <c r="A3075" s="4"/>
      <c r="B3075" s="7" t="str">
        <f>IF(C3075="","",CONCATENATE("BML",C3075))</f>
        <v/>
      </c>
      <c r="C3075" s="8"/>
      <c r="D3075" s="9"/>
      <c r="E3075" s="7"/>
      <c r="F3075" s="7"/>
      <c r="G3075" s="7"/>
      <c r="H3075" s="7"/>
      <c r="I3075" s="10"/>
      <c r="J3075" s="7"/>
      <c r="K3075" s="7"/>
      <c r="L3075" s="7"/>
      <c r="M3075" s="9"/>
      <c r="N3075" s="7"/>
      <c r="O3075" s="7"/>
      <c r="P3075" s="7"/>
      <c r="Q3075" s="11"/>
      <c r="R3075" s="7"/>
      <c r="S3075" s="24">
        <f>IFERROR(_xlfn.XLOOKUP(R3075,bio_produtos!$A:$A,bio_produtos!$C:$C),"")</f>
        <v>0</v>
      </c>
      <c r="T3075" s="12"/>
      <c r="U3075" s="23" t="str">
        <f>IF(T3075="","",SUM(T3075*N3075))</f>
        <v/>
      </c>
      <c r="V3075" s="23" t="str">
        <f>IF(U3075="","",IF(U3075&lt;10000,U3075,IF(U3075&lt;100000,U3075*0.3,"AVALIAÇÃO INDIVIDUAL")))</f>
        <v/>
      </c>
      <c r="W3075" s="10"/>
      <c r="X3075" s="7"/>
      <c r="Y3075" s="13"/>
      <c r="Z3075" s="10"/>
      <c r="AA3075" s="10"/>
      <c r="AB3075" s="10"/>
      <c r="AC3075" s="13"/>
      <c r="AD3075" s="10"/>
      <c r="AE3075" s="7"/>
      <c r="AF3075" s="7"/>
      <c r="AG3075" s="7"/>
      <c r="AH3075" s="7"/>
      <c r="AI3075" s="14"/>
      <c r="AJ3075" s="33"/>
    </row>
    <row r="3076" spans="1:36" s="15" customFormat="1" ht="150" customHeight="1" x14ac:dyDescent="0.25">
      <c r="A3076" s="4"/>
      <c r="B3076" s="7" t="str">
        <f>IF(C3076="","",CONCATENATE("BML",C3076))</f>
        <v/>
      </c>
      <c r="C3076" s="8"/>
      <c r="D3076" s="9"/>
      <c r="E3076" s="7"/>
      <c r="F3076" s="7"/>
      <c r="G3076" s="7"/>
      <c r="H3076" s="7"/>
      <c r="I3076" s="10"/>
      <c r="J3076" s="7"/>
      <c r="K3076" s="7"/>
      <c r="L3076" s="7"/>
      <c r="M3076" s="9"/>
      <c r="N3076" s="7"/>
      <c r="O3076" s="7"/>
      <c r="P3076" s="7"/>
      <c r="Q3076" s="11"/>
      <c r="R3076" s="7"/>
      <c r="S3076" s="24">
        <f>IFERROR(_xlfn.XLOOKUP(R3076,bio_produtos!$A:$A,bio_produtos!$C:$C),"")</f>
        <v>0</v>
      </c>
      <c r="T3076" s="12"/>
      <c r="U3076" s="23" t="str">
        <f>IF(T3076="","",SUM(T3076*N3076))</f>
        <v/>
      </c>
      <c r="V3076" s="23" t="str">
        <f>IF(U3076="","",IF(U3076&lt;10000,U3076,IF(U3076&lt;100000,U3076*0.3,"AVALIAÇÃO INDIVIDUAL")))</f>
        <v/>
      </c>
      <c r="W3076" s="10"/>
      <c r="X3076" s="7"/>
      <c r="Y3076" s="13"/>
      <c r="Z3076" s="10"/>
      <c r="AA3076" s="10"/>
      <c r="AB3076" s="10"/>
      <c r="AC3076" s="13"/>
      <c r="AD3076" s="10"/>
      <c r="AE3076" s="7"/>
      <c r="AF3076" s="7"/>
      <c r="AG3076" s="7"/>
      <c r="AH3076" s="7"/>
      <c r="AI3076" s="14"/>
      <c r="AJ3076" s="33"/>
    </row>
    <row r="3077" spans="1:36" s="15" customFormat="1" ht="150" customHeight="1" x14ac:dyDescent="0.25">
      <c r="A3077" s="4"/>
      <c r="B3077" s="7" t="str">
        <f>IF(C3077="","",CONCATENATE("BML",C3077))</f>
        <v/>
      </c>
      <c r="C3077" s="8"/>
      <c r="D3077" s="9"/>
      <c r="E3077" s="7"/>
      <c r="F3077" s="7"/>
      <c r="G3077" s="7"/>
      <c r="H3077" s="7"/>
      <c r="I3077" s="10"/>
      <c r="J3077" s="7"/>
      <c r="K3077" s="7"/>
      <c r="L3077" s="7"/>
      <c r="M3077" s="9"/>
      <c r="N3077" s="7"/>
      <c r="O3077" s="7"/>
      <c r="P3077" s="7"/>
      <c r="Q3077" s="11"/>
      <c r="R3077" s="7"/>
      <c r="S3077" s="24">
        <f>IFERROR(_xlfn.XLOOKUP(R3077,bio_produtos!$A:$A,bio_produtos!$C:$C),"")</f>
        <v>0</v>
      </c>
      <c r="T3077" s="12"/>
      <c r="U3077" s="23" t="str">
        <f>IF(T3077="","",SUM(T3077*N3077))</f>
        <v/>
      </c>
      <c r="V3077" s="23" t="str">
        <f>IF(U3077="","",IF(U3077&lt;10000,U3077,IF(U3077&lt;100000,U3077*0.3,"AVALIAÇÃO INDIVIDUAL")))</f>
        <v/>
      </c>
      <c r="W3077" s="10"/>
      <c r="X3077" s="7"/>
      <c r="Y3077" s="13"/>
      <c r="Z3077" s="10"/>
      <c r="AA3077" s="10"/>
      <c r="AB3077" s="10"/>
      <c r="AC3077" s="13"/>
      <c r="AD3077" s="10"/>
      <c r="AE3077" s="7"/>
      <c r="AF3077" s="7"/>
      <c r="AG3077" s="7"/>
      <c r="AH3077" s="7"/>
      <c r="AI3077" s="14"/>
      <c r="AJ3077" s="33"/>
    </row>
    <row r="3078" spans="1:36" s="15" customFormat="1" ht="150" customHeight="1" x14ac:dyDescent="0.25">
      <c r="A3078" s="4"/>
      <c r="B3078" s="7" t="str">
        <f>IF(C3078="","",CONCATENATE("BML",C3078))</f>
        <v/>
      </c>
      <c r="C3078" s="8"/>
      <c r="D3078" s="9"/>
      <c r="E3078" s="7"/>
      <c r="F3078" s="7"/>
      <c r="G3078" s="7"/>
      <c r="H3078" s="7"/>
      <c r="I3078" s="10"/>
      <c r="J3078" s="7"/>
      <c r="K3078" s="7"/>
      <c r="L3078" s="7"/>
      <c r="M3078" s="9"/>
      <c r="N3078" s="7"/>
      <c r="O3078" s="7"/>
      <c r="P3078" s="7"/>
      <c r="Q3078" s="11"/>
      <c r="R3078" s="7"/>
      <c r="S3078" s="24">
        <f>IFERROR(_xlfn.XLOOKUP(R3078,bio_produtos!$A:$A,bio_produtos!$C:$C),"")</f>
        <v>0</v>
      </c>
      <c r="T3078" s="12"/>
      <c r="U3078" s="23" t="str">
        <f>IF(T3078="","",SUM(T3078*N3078))</f>
        <v/>
      </c>
      <c r="V3078" s="23" t="str">
        <f>IF(U3078="","",IF(U3078&lt;10000,U3078,IF(U3078&lt;100000,U3078*0.3,"AVALIAÇÃO INDIVIDUAL")))</f>
        <v/>
      </c>
      <c r="W3078" s="10"/>
      <c r="X3078" s="7"/>
      <c r="Y3078" s="13"/>
      <c r="Z3078" s="10"/>
      <c r="AA3078" s="10"/>
      <c r="AB3078" s="10"/>
      <c r="AC3078" s="13"/>
      <c r="AD3078" s="10"/>
      <c r="AE3078" s="7"/>
      <c r="AF3078" s="7"/>
      <c r="AG3078" s="7"/>
      <c r="AH3078" s="7"/>
      <c r="AI3078" s="14"/>
      <c r="AJ3078" s="33"/>
    </row>
    <row r="3079" spans="1:36" s="15" customFormat="1" ht="150" customHeight="1" x14ac:dyDescent="0.25">
      <c r="A3079" s="4"/>
      <c r="B3079" s="7" t="str">
        <f>IF(C3079="","",CONCATENATE("BML",C3079))</f>
        <v/>
      </c>
      <c r="C3079" s="8"/>
      <c r="D3079" s="9"/>
      <c r="E3079" s="7"/>
      <c r="F3079" s="7"/>
      <c r="G3079" s="7"/>
      <c r="H3079" s="7"/>
      <c r="I3079" s="10"/>
      <c r="J3079" s="7"/>
      <c r="K3079" s="7"/>
      <c r="L3079" s="7"/>
      <c r="M3079" s="9"/>
      <c r="N3079" s="7"/>
      <c r="O3079" s="7"/>
      <c r="P3079" s="7"/>
      <c r="Q3079" s="11"/>
      <c r="R3079" s="7"/>
      <c r="S3079" s="24">
        <f>IFERROR(_xlfn.XLOOKUP(R3079,bio_produtos!$A:$A,bio_produtos!$C:$C),"")</f>
        <v>0</v>
      </c>
      <c r="T3079" s="12"/>
      <c r="U3079" s="23" t="str">
        <f>IF(T3079="","",SUM(T3079*N3079))</f>
        <v/>
      </c>
      <c r="V3079" s="23" t="str">
        <f>IF(U3079="","",IF(U3079&lt;10000,U3079,IF(U3079&lt;100000,U3079*0.3,"AVALIAÇÃO INDIVIDUAL")))</f>
        <v/>
      </c>
      <c r="W3079" s="10"/>
      <c r="X3079" s="7"/>
      <c r="Y3079" s="13"/>
      <c r="Z3079" s="10"/>
      <c r="AA3079" s="10"/>
      <c r="AB3079" s="10"/>
      <c r="AC3079" s="13"/>
      <c r="AD3079" s="10"/>
      <c r="AE3079" s="7"/>
      <c r="AF3079" s="7"/>
      <c r="AG3079" s="7"/>
      <c r="AH3079" s="7"/>
      <c r="AI3079" s="14"/>
      <c r="AJ3079" s="33"/>
    </row>
    <row r="3080" spans="1:36" s="15" customFormat="1" ht="150" customHeight="1" x14ac:dyDescent="0.25">
      <c r="A3080" s="4"/>
      <c r="B3080" s="7" t="str">
        <f>IF(C3080="","",CONCATENATE("BML",C3080))</f>
        <v/>
      </c>
      <c r="C3080" s="8"/>
      <c r="D3080" s="9"/>
      <c r="E3080" s="7"/>
      <c r="F3080" s="7"/>
      <c r="G3080" s="7"/>
      <c r="H3080" s="7"/>
      <c r="I3080" s="10"/>
      <c r="J3080" s="7"/>
      <c r="K3080" s="7"/>
      <c r="L3080" s="7"/>
      <c r="M3080" s="9"/>
      <c r="N3080" s="7"/>
      <c r="O3080" s="7"/>
      <c r="P3080" s="7"/>
      <c r="Q3080" s="11"/>
      <c r="R3080" s="7"/>
      <c r="S3080" s="24">
        <f>IFERROR(_xlfn.XLOOKUP(R3080,bio_produtos!$A:$A,bio_produtos!$C:$C),"")</f>
        <v>0</v>
      </c>
      <c r="T3080" s="12"/>
      <c r="U3080" s="23" t="str">
        <f>IF(T3080="","",SUM(T3080*N3080))</f>
        <v/>
      </c>
      <c r="V3080" s="23" t="str">
        <f>IF(U3080="","",IF(U3080&lt;10000,U3080,IF(U3080&lt;100000,U3080*0.3,"AVALIAÇÃO INDIVIDUAL")))</f>
        <v/>
      </c>
      <c r="W3080" s="10"/>
      <c r="X3080" s="7"/>
      <c r="Y3080" s="13"/>
      <c r="Z3080" s="10"/>
      <c r="AA3080" s="10"/>
      <c r="AB3080" s="10"/>
      <c r="AC3080" s="13"/>
      <c r="AD3080" s="10"/>
      <c r="AE3080" s="7"/>
      <c r="AF3080" s="7"/>
      <c r="AG3080" s="7"/>
      <c r="AH3080" s="7"/>
      <c r="AI3080" s="14"/>
      <c r="AJ3080" s="33"/>
    </row>
    <row r="3081" spans="1:36" s="15" customFormat="1" ht="150" customHeight="1" x14ac:dyDescent="0.25">
      <c r="A3081" s="4"/>
      <c r="B3081" s="7" t="str">
        <f>IF(C3081="","",CONCATENATE("BML",C3081))</f>
        <v/>
      </c>
      <c r="C3081" s="8"/>
      <c r="D3081" s="9"/>
      <c r="E3081" s="7"/>
      <c r="F3081" s="7"/>
      <c r="G3081" s="7"/>
      <c r="H3081" s="7"/>
      <c r="I3081" s="10"/>
      <c r="J3081" s="7"/>
      <c r="K3081" s="7"/>
      <c r="L3081" s="7"/>
      <c r="M3081" s="9"/>
      <c r="N3081" s="7"/>
      <c r="O3081" s="7"/>
      <c r="P3081" s="7"/>
      <c r="Q3081" s="11"/>
      <c r="R3081" s="7"/>
      <c r="S3081" s="24">
        <f>IFERROR(_xlfn.XLOOKUP(R3081,bio_produtos!$A:$A,bio_produtos!$C:$C),"")</f>
        <v>0</v>
      </c>
      <c r="T3081" s="12"/>
      <c r="U3081" s="23" t="str">
        <f>IF(T3081="","",SUM(T3081*N3081))</f>
        <v/>
      </c>
      <c r="V3081" s="23" t="str">
        <f>IF(U3081="","",IF(U3081&lt;10000,U3081,IF(U3081&lt;100000,U3081*0.3,"AVALIAÇÃO INDIVIDUAL")))</f>
        <v/>
      </c>
      <c r="W3081" s="10"/>
      <c r="X3081" s="7"/>
      <c r="Y3081" s="13"/>
      <c r="Z3081" s="10"/>
      <c r="AA3081" s="10"/>
      <c r="AB3081" s="10"/>
      <c r="AC3081" s="13"/>
      <c r="AD3081" s="10"/>
      <c r="AE3081" s="7"/>
      <c r="AF3081" s="7"/>
      <c r="AG3081" s="7"/>
      <c r="AH3081" s="7"/>
      <c r="AI3081" s="14"/>
      <c r="AJ3081" s="33"/>
    </row>
    <row r="3082" spans="1:36" s="15" customFormat="1" ht="150" customHeight="1" x14ac:dyDescent="0.25">
      <c r="A3082" s="4"/>
      <c r="B3082" s="7" t="str">
        <f>IF(C3082="","",CONCATENATE("BML",C3082))</f>
        <v/>
      </c>
      <c r="C3082" s="8"/>
      <c r="D3082" s="9"/>
      <c r="E3082" s="7"/>
      <c r="F3082" s="7"/>
      <c r="G3082" s="7"/>
      <c r="H3082" s="7"/>
      <c r="I3082" s="10"/>
      <c r="J3082" s="7"/>
      <c r="K3082" s="7"/>
      <c r="L3082" s="7"/>
      <c r="M3082" s="9"/>
      <c r="N3082" s="7"/>
      <c r="O3082" s="7"/>
      <c r="P3082" s="7"/>
      <c r="Q3082" s="11"/>
      <c r="R3082" s="7"/>
      <c r="S3082" s="24">
        <f>IFERROR(_xlfn.XLOOKUP(R3082,bio_produtos!$A:$A,bio_produtos!$C:$C),"")</f>
        <v>0</v>
      </c>
      <c r="T3082" s="12"/>
      <c r="U3082" s="23" t="str">
        <f>IF(T3082="","",SUM(T3082*N3082))</f>
        <v/>
      </c>
      <c r="V3082" s="23" t="str">
        <f>IF(U3082="","",IF(U3082&lt;10000,U3082,IF(U3082&lt;100000,U3082*0.3,"AVALIAÇÃO INDIVIDUAL")))</f>
        <v/>
      </c>
      <c r="W3082" s="10"/>
      <c r="X3082" s="7"/>
      <c r="Y3082" s="13"/>
      <c r="Z3082" s="10"/>
      <c r="AA3082" s="10"/>
      <c r="AB3082" s="10"/>
      <c r="AC3082" s="13"/>
      <c r="AD3082" s="10"/>
      <c r="AE3082" s="7"/>
      <c r="AF3082" s="7"/>
      <c r="AG3082" s="7"/>
      <c r="AH3082" s="7"/>
      <c r="AI3082" s="14"/>
      <c r="AJ3082" s="33"/>
    </row>
    <row r="3083" spans="1:36" s="15" customFormat="1" ht="150" customHeight="1" x14ac:dyDescent="0.25">
      <c r="A3083" s="4"/>
      <c r="B3083" s="7" t="str">
        <f>IF(C3083="","",CONCATENATE("BML",C3083))</f>
        <v/>
      </c>
      <c r="C3083" s="8"/>
      <c r="D3083" s="9"/>
      <c r="E3083" s="7"/>
      <c r="F3083" s="7"/>
      <c r="G3083" s="7"/>
      <c r="H3083" s="7"/>
      <c r="I3083" s="10"/>
      <c r="J3083" s="7"/>
      <c r="K3083" s="7"/>
      <c r="L3083" s="7"/>
      <c r="M3083" s="9"/>
      <c r="N3083" s="7"/>
      <c r="O3083" s="7"/>
      <c r="P3083" s="7"/>
      <c r="Q3083" s="11"/>
      <c r="R3083" s="7"/>
      <c r="S3083" s="24">
        <f>IFERROR(_xlfn.XLOOKUP(R3083,bio_produtos!$A:$A,bio_produtos!$C:$C),"")</f>
        <v>0</v>
      </c>
      <c r="T3083" s="12"/>
      <c r="U3083" s="23" t="str">
        <f>IF(T3083="","",SUM(T3083*N3083))</f>
        <v/>
      </c>
      <c r="V3083" s="23" t="str">
        <f>IF(U3083="","",IF(U3083&lt;10000,U3083,IF(U3083&lt;100000,U3083*0.3,"AVALIAÇÃO INDIVIDUAL")))</f>
        <v/>
      </c>
      <c r="W3083" s="10"/>
      <c r="X3083" s="7"/>
      <c r="Y3083" s="13"/>
      <c r="Z3083" s="10"/>
      <c r="AA3083" s="10"/>
      <c r="AB3083" s="10"/>
      <c r="AC3083" s="13"/>
      <c r="AD3083" s="10"/>
      <c r="AE3083" s="7"/>
      <c r="AF3083" s="7"/>
      <c r="AG3083" s="7"/>
      <c r="AH3083" s="7"/>
      <c r="AI3083" s="14"/>
      <c r="AJ3083" s="33"/>
    </row>
    <row r="3084" spans="1:36" s="15" customFormat="1" ht="150" customHeight="1" x14ac:dyDescent="0.25">
      <c r="A3084" s="4"/>
      <c r="B3084" s="7" t="str">
        <f>IF(C3084="","",CONCATENATE("BML",C3084))</f>
        <v/>
      </c>
      <c r="C3084" s="8"/>
      <c r="D3084" s="9"/>
      <c r="E3084" s="7"/>
      <c r="F3084" s="7"/>
      <c r="G3084" s="7"/>
      <c r="H3084" s="7"/>
      <c r="I3084" s="10"/>
      <c r="J3084" s="7"/>
      <c r="K3084" s="7"/>
      <c r="L3084" s="7"/>
      <c r="M3084" s="9"/>
      <c r="N3084" s="7"/>
      <c r="O3084" s="7"/>
      <c r="P3084" s="7"/>
      <c r="Q3084" s="11"/>
      <c r="R3084" s="7"/>
      <c r="S3084" s="24">
        <f>IFERROR(_xlfn.XLOOKUP(R3084,bio_produtos!$A:$A,bio_produtos!$C:$C),"")</f>
        <v>0</v>
      </c>
      <c r="T3084" s="12"/>
      <c r="U3084" s="23" t="str">
        <f>IF(T3084="","",SUM(T3084*N3084))</f>
        <v/>
      </c>
      <c r="V3084" s="23" t="str">
        <f>IF(U3084="","",IF(U3084&lt;10000,U3084,IF(U3084&lt;100000,U3084*0.3,"AVALIAÇÃO INDIVIDUAL")))</f>
        <v/>
      </c>
      <c r="W3084" s="10"/>
      <c r="X3084" s="7"/>
      <c r="Y3084" s="13"/>
      <c r="Z3084" s="10"/>
      <c r="AA3084" s="10"/>
      <c r="AB3084" s="10"/>
      <c r="AC3084" s="13"/>
      <c r="AD3084" s="10"/>
      <c r="AE3084" s="7"/>
      <c r="AF3084" s="7"/>
      <c r="AG3084" s="7"/>
      <c r="AH3084" s="7"/>
      <c r="AI3084" s="14"/>
      <c r="AJ3084" s="33"/>
    </row>
    <row r="3085" spans="1:36" s="15" customFormat="1" ht="150" customHeight="1" x14ac:dyDescent="0.25">
      <c r="A3085" s="4"/>
      <c r="B3085" s="7" t="str">
        <f>IF(C3085="","",CONCATENATE("BML",C3085))</f>
        <v/>
      </c>
      <c r="C3085" s="8"/>
      <c r="D3085" s="9"/>
      <c r="E3085" s="7"/>
      <c r="F3085" s="7"/>
      <c r="G3085" s="7"/>
      <c r="H3085" s="7"/>
      <c r="I3085" s="10"/>
      <c r="J3085" s="7"/>
      <c r="K3085" s="7"/>
      <c r="L3085" s="7"/>
      <c r="M3085" s="9"/>
      <c r="N3085" s="7"/>
      <c r="O3085" s="7"/>
      <c r="P3085" s="7"/>
      <c r="Q3085" s="11"/>
      <c r="R3085" s="7"/>
      <c r="S3085" s="24">
        <f>IFERROR(_xlfn.XLOOKUP(R3085,bio_produtos!$A:$A,bio_produtos!$C:$C),"")</f>
        <v>0</v>
      </c>
      <c r="T3085" s="12"/>
      <c r="U3085" s="23" t="str">
        <f>IF(T3085="","",SUM(T3085*N3085))</f>
        <v/>
      </c>
      <c r="V3085" s="23" t="str">
        <f>IF(U3085="","",IF(U3085&lt;10000,U3085,IF(U3085&lt;100000,U3085*0.3,"AVALIAÇÃO INDIVIDUAL")))</f>
        <v/>
      </c>
      <c r="W3085" s="10"/>
      <c r="X3085" s="7"/>
      <c r="Y3085" s="13"/>
      <c r="Z3085" s="10"/>
      <c r="AA3085" s="10"/>
      <c r="AB3085" s="10"/>
      <c r="AC3085" s="13"/>
      <c r="AD3085" s="10"/>
      <c r="AE3085" s="7"/>
      <c r="AF3085" s="7"/>
      <c r="AG3085" s="7"/>
      <c r="AH3085" s="7"/>
      <c r="AI3085" s="14"/>
      <c r="AJ3085" s="33"/>
    </row>
    <row r="3086" spans="1:36" s="15" customFormat="1" ht="150" customHeight="1" x14ac:dyDescent="0.25">
      <c r="A3086" s="4"/>
      <c r="B3086" s="7" t="str">
        <f>IF(C3086="","",CONCATENATE("BML",C3086))</f>
        <v/>
      </c>
      <c r="C3086" s="8"/>
      <c r="D3086" s="9"/>
      <c r="E3086" s="7"/>
      <c r="F3086" s="7"/>
      <c r="G3086" s="7"/>
      <c r="H3086" s="7"/>
      <c r="I3086" s="10"/>
      <c r="J3086" s="7"/>
      <c r="K3086" s="7"/>
      <c r="L3086" s="7"/>
      <c r="M3086" s="9"/>
      <c r="N3086" s="7"/>
      <c r="O3086" s="7"/>
      <c r="P3086" s="7"/>
      <c r="Q3086" s="11"/>
      <c r="R3086" s="7"/>
      <c r="S3086" s="24">
        <f>IFERROR(_xlfn.XLOOKUP(R3086,bio_produtos!$A:$A,bio_produtos!$C:$C),"")</f>
        <v>0</v>
      </c>
      <c r="T3086" s="12"/>
      <c r="U3086" s="23" t="str">
        <f>IF(T3086="","",SUM(T3086*N3086))</f>
        <v/>
      </c>
      <c r="V3086" s="23" t="str">
        <f>IF(U3086="","",IF(U3086&lt;10000,U3086,IF(U3086&lt;100000,U3086*0.3,"AVALIAÇÃO INDIVIDUAL")))</f>
        <v/>
      </c>
      <c r="W3086" s="10"/>
      <c r="X3086" s="7"/>
      <c r="Y3086" s="13"/>
      <c r="Z3086" s="10"/>
      <c r="AA3086" s="10"/>
      <c r="AB3086" s="10"/>
      <c r="AC3086" s="13"/>
      <c r="AD3086" s="10"/>
      <c r="AE3086" s="7"/>
      <c r="AF3086" s="7"/>
      <c r="AG3086" s="7"/>
      <c r="AH3086" s="7"/>
      <c r="AI3086" s="14"/>
      <c r="AJ3086" s="33"/>
    </row>
    <row r="3087" spans="1:36" s="15" customFormat="1" ht="150" customHeight="1" x14ac:dyDescent="0.25">
      <c r="A3087" s="4"/>
      <c r="B3087" s="7" t="str">
        <f>IF(C3087="","",CONCATENATE("BML",C3087))</f>
        <v/>
      </c>
      <c r="C3087" s="8"/>
      <c r="D3087" s="9"/>
      <c r="E3087" s="7"/>
      <c r="F3087" s="7"/>
      <c r="G3087" s="7"/>
      <c r="H3087" s="7"/>
      <c r="I3087" s="10"/>
      <c r="J3087" s="7"/>
      <c r="K3087" s="7"/>
      <c r="L3087" s="7"/>
      <c r="M3087" s="9"/>
      <c r="N3087" s="7"/>
      <c r="O3087" s="7"/>
      <c r="P3087" s="7"/>
      <c r="Q3087" s="11"/>
      <c r="R3087" s="7"/>
      <c r="S3087" s="24">
        <f>IFERROR(_xlfn.XLOOKUP(R3087,bio_produtos!$A:$A,bio_produtos!$C:$C),"")</f>
        <v>0</v>
      </c>
      <c r="T3087" s="12"/>
      <c r="U3087" s="23" t="str">
        <f>IF(T3087="","",SUM(T3087*N3087))</f>
        <v/>
      </c>
      <c r="V3087" s="23" t="str">
        <f>IF(U3087="","",IF(U3087&lt;10000,U3087,IF(U3087&lt;100000,U3087*0.3,"AVALIAÇÃO INDIVIDUAL")))</f>
        <v/>
      </c>
      <c r="W3087" s="10"/>
      <c r="X3087" s="7"/>
      <c r="Y3087" s="13"/>
      <c r="Z3087" s="10"/>
      <c r="AA3087" s="10"/>
      <c r="AB3087" s="10"/>
      <c r="AC3087" s="13"/>
      <c r="AD3087" s="10"/>
      <c r="AE3087" s="7"/>
      <c r="AF3087" s="7"/>
      <c r="AG3087" s="7"/>
      <c r="AH3087" s="7"/>
      <c r="AI3087" s="14"/>
      <c r="AJ3087" s="33"/>
    </row>
    <row r="3088" spans="1:36" s="15" customFormat="1" ht="150" customHeight="1" x14ac:dyDescent="0.25">
      <c r="A3088" s="4"/>
      <c r="B3088" s="7" t="str">
        <f>IF(C3088="","",CONCATENATE("BML",C3088))</f>
        <v/>
      </c>
      <c r="C3088" s="8"/>
      <c r="D3088" s="9"/>
      <c r="E3088" s="7"/>
      <c r="F3088" s="7"/>
      <c r="G3088" s="7"/>
      <c r="H3088" s="7"/>
      <c r="I3088" s="10"/>
      <c r="J3088" s="7"/>
      <c r="K3088" s="7"/>
      <c r="L3088" s="7"/>
      <c r="M3088" s="9"/>
      <c r="N3088" s="7"/>
      <c r="O3088" s="7"/>
      <c r="P3088" s="7"/>
      <c r="Q3088" s="11"/>
      <c r="R3088" s="7"/>
      <c r="S3088" s="24">
        <f>IFERROR(_xlfn.XLOOKUP(R3088,bio_produtos!$A:$A,bio_produtos!$C:$C),"")</f>
        <v>0</v>
      </c>
      <c r="T3088" s="12"/>
      <c r="U3088" s="23" t="str">
        <f>IF(T3088="","",SUM(T3088*N3088))</f>
        <v/>
      </c>
      <c r="V3088" s="23" t="str">
        <f>IF(U3088="","",IF(U3088&lt;10000,U3088,IF(U3088&lt;100000,U3088*0.3,"AVALIAÇÃO INDIVIDUAL")))</f>
        <v/>
      </c>
      <c r="W3088" s="10"/>
      <c r="X3088" s="7"/>
      <c r="Y3088" s="13"/>
      <c r="Z3088" s="10"/>
      <c r="AA3088" s="10"/>
      <c r="AB3088" s="10"/>
      <c r="AC3088" s="13"/>
      <c r="AD3088" s="10"/>
      <c r="AE3088" s="7"/>
      <c r="AF3088" s="7"/>
      <c r="AG3088" s="7"/>
      <c r="AH3088" s="7"/>
      <c r="AI3088" s="14"/>
      <c r="AJ3088" s="33"/>
    </row>
    <row r="3089" spans="1:36" s="15" customFormat="1" ht="150" customHeight="1" x14ac:dyDescent="0.25">
      <c r="A3089" s="4"/>
      <c r="B3089" s="7" t="str">
        <f>IF(C3089="","",CONCATENATE("BML",C3089))</f>
        <v/>
      </c>
      <c r="C3089" s="8"/>
      <c r="D3089" s="9"/>
      <c r="E3089" s="7"/>
      <c r="F3089" s="7"/>
      <c r="G3089" s="7"/>
      <c r="H3089" s="7"/>
      <c r="I3089" s="10"/>
      <c r="J3089" s="7"/>
      <c r="K3089" s="7"/>
      <c r="L3089" s="7"/>
      <c r="M3089" s="9"/>
      <c r="N3089" s="7"/>
      <c r="O3089" s="7"/>
      <c r="P3089" s="7"/>
      <c r="Q3089" s="11"/>
      <c r="R3089" s="7"/>
      <c r="S3089" s="24">
        <f>IFERROR(_xlfn.XLOOKUP(R3089,bio_produtos!$A:$A,bio_produtos!$C:$C),"")</f>
        <v>0</v>
      </c>
      <c r="T3089" s="12"/>
      <c r="U3089" s="23" t="str">
        <f>IF(T3089="","",SUM(T3089*N3089))</f>
        <v/>
      </c>
      <c r="V3089" s="23" t="str">
        <f>IF(U3089="","",IF(U3089&lt;10000,U3089,IF(U3089&lt;100000,U3089*0.3,"AVALIAÇÃO INDIVIDUAL")))</f>
        <v/>
      </c>
      <c r="W3089" s="10"/>
      <c r="X3089" s="7"/>
      <c r="Y3089" s="13"/>
      <c r="Z3089" s="10"/>
      <c r="AA3089" s="10"/>
      <c r="AB3089" s="10"/>
      <c r="AC3089" s="13"/>
      <c r="AD3089" s="10"/>
      <c r="AE3089" s="7"/>
      <c r="AF3089" s="7"/>
      <c r="AG3089" s="7"/>
      <c r="AH3089" s="7"/>
      <c r="AI3089" s="14"/>
      <c r="AJ3089" s="33"/>
    </row>
    <row r="3090" spans="1:36" s="15" customFormat="1" ht="150" customHeight="1" x14ac:dyDescent="0.25">
      <c r="A3090" s="4"/>
      <c r="B3090" s="7" t="str">
        <f>IF(C3090="","",CONCATENATE("BML",C3090))</f>
        <v/>
      </c>
      <c r="C3090" s="8"/>
      <c r="D3090" s="9"/>
      <c r="E3090" s="7"/>
      <c r="F3090" s="7"/>
      <c r="G3090" s="7"/>
      <c r="H3090" s="7"/>
      <c r="I3090" s="10"/>
      <c r="J3090" s="7"/>
      <c r="K3090" s="7"/>
      <c r="L3090" s="7"/>
      <c r="M3090" s="9"/>
      <c r="N3090" s="7"/>
      <c r="O3090" s="7"/>
      <c r="P3090" s="7"/>
      <c r="Q3090" s="11"/>
      <c r="R3090" s="7"/>
      <c r="S3090" s="24">
        <f>IFERROR(_xlfn.XLOOKUP(R3090,bio_produtos!$A:$A,bio_produtos!$C:$C),"")</f>
        <v>0</v>
      </c>
      <c r="T3090" s="12"/>
      <c r="U3090" s="23" t="str">
        <f>IF(T3090="","",SUM(T3090*N3090))</f>
        <v/>
      </c>
      <c r="V3090" s="23" t="str">
        <f>IF(U3090="","",IF(U3090&lt;10000,U3090,IF(U3090&lt;100000,U3090*0.3,"AVALIAÇÃO INDIVIDUAL")))</f>
        <v/>
      </c>
      <c r="W3090" s="10"/>
      <c r="X3090" s="7"/>
      <c r="Y3090" s="13"/>
      <c r="Z3090" s="10"/>
      <c r="AA3090" s="10"/>
      <c r="AB3090" s="10"/>
      <c r="AC3090" s="13"/>
      <c r="AD3090" s="10"/>
      <c r="AE3090" s="7"/>
      <c r="AF3090" s="7"/>
      <c r="AG3090" s="7"/>
      <c r="AH3090" s="7"/>
      <c r="AI3090" s="14"/>
      <c r="AJ3090" s="33"/>
    </row>
    <row r="3091" spans="1:36" s="15" customFormat="1" ht="150" customHeight="1" x14ac:dyDescent="0.25">
      <c r="A3091" s="4"/>
      <c r="B3091" s="7" t="str">
        <f>IF(C3091="","",CONCATENATE("BML",C3091))</f>
        <v/>
      </c>
      <c r="C3091" s="8"/>
      <c r="D3091" s="9"/>
      <c r="E3091" s="7"/>
      <c r="F3091" s="7"/>
      <c r="G3091" s="7"/>
      <c r="H3091" s="7"/>
      <c r="I3091" s="10"/>
      <c r="J3091" s="7"/>
      <c r="K3091" s="7"/>
      <c r="L3091" s="7"/>
      <c r="M3091" s="9"/>
      <c r="N3091" s="7"/>
      <c r="O3091" s="7"/>
      <c r="P3091" s="7"/>
      <c r="Q3091" s="11"/>
      <c r="R3091" s="7"/>
      <c r="S3091" s="24">
        <f>IFERROR(_xlfn.XLOOKUP(R3091,bio_produtos!$A:$A,bio_produtos!$C:$C),"")</f>
        <v>0</v>
      </c>
      <c r="T3091" s="12"/>
      <c r="U3091" s="23" t="str">
        <f>IF(T3091="","",SUM(T3091*N3091))</f>
        <v/>
      </c>
      <c r="V3091" s="23" t="str">
        <f>IF(U3091="","",IF(U3091&lt;10000,U3091,IF(U3091&lt;100000,U3091*0.3,"AVALIAÇÃO INDIVIDUAL")))</f>
        <v/>
      </c>
      <c r="W3091" s="10"/>
      <c r="X3091" s="7"/>
      <c r="Y3091" s="13"/>
      <c r="Z3091" s="10"/>
      <c r="AA3091" s="10"/>
      <c r="AB3091" s="10"/>
      <c r="AC3091" s="13"/>
      <c r="AD3091" s="10"/>
      <c r="AE3091" s="7"/>
      <c r="AF3091" s="7"/>
      <c r="AG3091" s="7"/>
      <c r="AH3091" s="7"/>
      <c r="AI3091" s="14"/>
      <c r="AJ3091" s="33"/>
    </row>
    <row r="3092" spans="1:36" s="15" customFormat="1" ht="150" customHeight="1" x14ac:dyDescent="0.25">
      <c r="A3092" s="4"/>
      <c r="B3092" s="7" t="str">
        <f>IF(C3092="","",CONCATENATE("BML",C3092))</f>
        <v/>
      </c>
      <c r="C3092" s="8"/>
      <c r="D3092" s="9"/>
      <c r="E3092" s="7"/>
      <c r="F3092" s="7"/>
      <c r="G3092" s="7"/>
      <c r="H3092" s="7"/>
      <c r="I3092" s="10"/>
      <c r="J3092" s="7"/>
      <c r="K3092" s="7"/>
      <c r="L3092" s="7"/>
      <c r="M3092" s="9"/>
      <c r="N3092" s="7"/>
      <c r="O3092" s="7"/>
      <c r="P3092" s="7"/>
      <c r="Q3092" s="11"/>
      <c r="R3092" s="7"/>
      <c r="S3092" s="24">
        <f>IFERROR(_xlfn.XLOOKUP(R3092,bio_produtos!$A:$A,bio_produtos!$C:$C),"")</f>
        <v>0</v>
      </c>
      <c r="T3092" s="12"/>
      <c r="U3092" s="23" t="str">
        <f>IF(T3092="","",SUM(T3092*N3092))</f>
        <v/>
      </c>
      <c r="V3092" s="23" t="str">
        <f>IF(U3092="","",IF(U3092&lt;10000,U3092,IF(U3092&lt;100000,U3092*0.3,"AVALIAÇÃO INDIVIDUAL")))</f>
        <v/>
      </c>
      <c r="W3092" s="10"/>
      <c r="X3092" s="7"/>
      <c r="Y3092" s="13"/>
      <c r="Z3092" s="10"/>
      <c r="AA3092" s="10"/>
      <c r="AB3092" s="10"/>
      <c r="AC3092" s="13"/>
      <c r="AD3092" s="10"/>
      <c r="AE3092" s="7"/>
      <c r="AF3092" s="7"/>
      <c r="AG3092" s="7"/>
      <c r="AH3092" s="7"/>
      <c r="AI3092" s="14"/>
      <c r="AJ3092" s="33"/>
    </row>
    <row r="3093" spans="1:36" s="15" customFormat="1" ht="150" customHeight="1" x14ac:dyDescent="0.25">
      <c r="A3093" s="4"/>
      <c r="B3093" s="7" t="str">
        <f>IF(C3093="","",CONCATENATE("BML",C3093))</f>
        <v/>
      </c>
      <c r="C3093" s="8"/>
      <c r="D3093" s="9"/>
      <c r="E3093" s="7"/>
      <c r="F3093" s="7"/>
      <c r="G3093" s="7"/>
      <c r="H3093" s="7"/>
      <c r="I3093" s="10"/>
      <c r="J3093" s="7"/>
      <c r="K3093" s="7"/>
      <c r="L3093" s="7"/>
      <c r="M3093" s="9"/>
      <c r="N3093" s="7"/>
      <c r="O3093" s="7"/>
      <c r="P3093" s="7"/>
      <c r="Q3093" s="11"/>
      <c r="R3093" s="7"/>
      <c r="S3093" s="24">
        <f>IFERROR(_xlfn.XLOOKUP(R3093,bio_produtos!$A:$A,bio_produtos!$C:$C),"")</f>
        <v>0</v>
      </c>
      <c r="T3093" s="12"/>
      <c r="U3093" s="23" t="str">
        <f>IF(T3093="","",SUM(T3093*N3093))</f>
        <v/>
      </c>
      <c r="V3093" s="23" t="str">
        <f>IF(U3093="","",IF(U3093&lt;10000,U3093,IF(U3093&lt;100000,U3093*0.3,"AVALIAÇÃO INDIVIDUAL")))</f>
        <v/>
      </c>
      <c r="W3093" s="10"/>
      <c r="X3093" s="7"/>
      <c r="Y3093" s="13"/>
      <c r="Z3093" s="10"/>
      <c r="AA3093" s="10"/>
      <c r="AB3093" s="10"/>
      <c r="AC3093" s="13"/>
      <c r="AD3093" s="10"/>
      <c r="AE3093" s="7"/>
      <c r="AF3093" s="7"/>
      <c r="AG3093" s="7"/>
      <c r="AH3093" s="7"/>
      <c r="AI3093" s="14"/>
      <c r="AJ3093" s="33"/>
    </row>
    <row r="3094" spans="1:36" s="15" customFormat="1" ht="150" customHeight="1" x14ac:dyDescent="0.25">
      <c r="A3094" s="4"/>
      <c r="B3094" s="7" t="str">
        <f>IF(C3094="","",CONCATENATE("BML",C3094))</f>
        <v/>
      </c>
      <c r="C3094" s="8"/>
      <c r="D3094" s="9"/>
      <c r="E3094" s="7"/>
      <c r="F3094" s="7"/>
      <c r="G3094" s="7"/>
      <c r="H3094" s="7"/>
      <c r="I3094" s="10"/>
      <c r="J3094" s="7"/>
      <c r="K3094" s="7"/>
      <c r="L3094" s="7"/>
      <c r="M3094" s="9"/>
      <c r="N3094" s="7"/>
      <c r="O3094" s="7"/>
      <c r="P3094" s="7"/>
      <c r="Q3094" s="11"/>
      <c r="R3094" s="7"/>
      <c r="S3094" s="24">
        <f>IFERROR(_xlfn.XLOOKUP(R3094,bio_produtos!$A:$A,bio_produtos!$C:$C),"")</f>
        <v>0</v>
      </c>
      <c r="T3094" s="12"/>
      <c r="U3094" s="23" t="str">
        <f>IF(T3094="","",SUM(T3094*N3094))</f>
        <v/>
      </c>
      <c r="V3094" s="23" t="str">
        <f>IF(U3094="","",IF(U3094&lt;10000,U3094,IF(U3094&lt;100000,U3094*0.3,"AVALIAÇÃO INDIVIDUAL")))</f>
        <v/>
      </c>
      <c r="W3094" s="10"/>
      <c r="X3094" s="7"/>
      <c r="Y3094" s="13"/>
      <c r="Z3094" s="10"/>
      <c r="AA3094" s="10"/>
      <c r="AB3094" s="10"/>
      <c r="AC3094" s="13"/>
      <c r="AD3094" s="10"/>
      <c r="AE3094" s="7"/>
      <c r="AF3094" s="7"/>
      <c r="AG3094" s="7"/>
      <c r="AH3094" s="7"/>
      <c r="AI3094" s="14"/>
      <c r="AJ3094" s="33"/>
    </row>
    <row r="3095" spans="1:36" s="15" customFormat="1" ht="150" customHeight="1" x14ac:dyDescent="0.25">
      <c r="A3095" s="4"/>
      <c r="B3095" s="7" t="str">
        <f>IF(C3095="","",CONCATENATE("BML",C3095))</f>
        <v/>
      </c>
      <c r="C3095" s="8"/>
      <c r="D3095" s="9"/>
      <c r="E3095" s="7"/>
      <c r="F3095" s="7"/>
      <c r="G3095" s="7"/>
      <c r="H3095" s="7"/>
      <c r="I3095" s="10"/>
      <c r="J3095" s="7"/>
      <c r="K3095" s="7"/>
      <c r="L3095" s="7"/>
      <c r="M3095" s="9"/>
      <c r="N3095" s="7"/>
      <c r="O3095" s="7"/>
      <c r="P3095" s="7"/>
      <c r="Q3095" s="11"/>
      <c r="R3095" s="7"/>
      <c r="S3095" s="24">
        <f>IFERROR(_xlfn.XLOOKUP(R3095,bio_produtos!$A:$A,bio_produtos!$C:$C),"")</f>
        <v>0</v>
      </c>
      <c r="T3095" s="12"/>
      <c r="U3095" s="23" t="str">
        <f>IF(T3095="","",SUM(T3095*N3095))</f>
        <v/>
      </c>
      <c r="V3095" s="23" t="str">
        <f>IF(U3095="","",IF(U3095&lt;10000,U3095,IF(U3095&lt;100000,U3095*0.3,"AVALIAÇÃO INDIVIDUAL")))</f>
        <v/>
      </c>
      <c r="W3095" s="10"/>
      <c r="X3095" s="7"/>
      <c r="Y3095" s="13"/>
      <c r="Z3095" s="10"/>
      <c r="AA3095" s="10"/>
      <c r="AB3095" s="10"/>
      <c r="AC3095" s="13"/>
      <c r="AD3095" s="10"/>
      <c r="AE3095" s="7"/>
      <c r="AF3095" s="7"/>
      <c r="AG3095" s="7"/>
      <c r="AH3095" s="7"/>
      <c r="AI3095" s="14"/>
      <c r="AJ3095" s="33"/>
    </row>
    <row r="3096" spans="1:36" s="15" customFormat="1" ht="150" customHeight="1" x14ac:dyDescent="0.25">
      <c r="A3096" s="4"/>
      <c r="B3096" s="7" t="str">
        <f>IF(C3096="","",CONCATENATE("BML",C3096))</f>
        <v/>
      </c>
      <c r="C3096" s="8"/>
      <c r="D3096" s="9"/>
      <c r="E3096" s="7"/>
      <c r="F3096" s="7"/>
      <c r="G3096" s="7"/>
      <c r="H3096" s="7"/>
      <c r="I3096" s="10"/>
      <c r="J3096" s="7"/>
      <c r="K3096" s="7"/>
      <c r="L3096" s="7"/>
      <c r="M3096" s="9"/>
      <c r="N3096" s="7"/>
      <c r="O3096" s="7"/>
      <c r="P3096" s="7"/>
      <c r="Q3096" s="11"/>
      <c r="R3096" s="7"/>
      <c r="S3096" s="24">
        <f>IFERROR(_xlfn.XLOOKUP(R3096,bio_produtos!$A:$A,bio_produtos!$C:$C),"")</f>
        <v>0</v>
      </c>
      <c r="T3096" s="12"/>
      <c r="U3096" s="23" t="str">
        <f>IF(T3096="","",SUM(T3096*N3096))</f>
        <v/>
      </c>
      <c r="V3096" s="23" t="str">
        <f>IF(U3096="","",IF(U3096&lt;10000,U3096,IF(U3096&lt;100000,U3096*0.3,"AVALIAÇÃO INDIVIDUAL")))</f>
        <v/>
      </c>
      <c r="W3096" s="10"/>
      <c r="X3096" s="7"/>
      <c r="Y3096" s="13"/>
      <c r="Z3096" s="10"/>
      <c r="AA3096" s="10"/>
      <c r="AB3096" s="10"/>
      <c r="AC3096" s="13"/>
      <c r="AD3096" s="10"/>
      <c r="AE3096" s="7"/>
      <c r="AF3096" s="7"/>
      <c r="AG3096" s="7"/>
      <c r="AH3096" s="7"/>
      <c r="AI3096" s="14"/>
      <c r="AJ3096" s="33"/>
    </row>
    <row r="3097" spans="1:36" s="15" customFormat="1" ht="150" customHeight="1" x14ac:dyDescent="0.25">
      <c r="A3097" s="4"/>
      <c r="B3097" s="7" t="str">
        <f>IF(C3097="","",CONCATENATE("BML",C3097))</f>
        <v/>
      </c>
      <c r="C3097" s="8"/>
      <c r="D3097" s="9"/>
      <c r="E3097" s="7"/>
      <c r="F3097" s="7"/>
      <c r="G3097" s="7"/>
      <c r="H3097" s="7"/>
      <c r="I3097" s="10"/>
      <c r="J3097" s="7"/>
      <c r="K3097" s="7"/>
      <c r="L3097" s="7"/>
      <c r="M3097" s="9"/>
      <c r="N3097" s="7"/>
      <c r="O3097" s="7"/>
      <c r="P3097" s="7"/>
      <c r="Q3097" s="11"/>
      <c r="R3097" s="7"/>
      <c r="S3097" s="24">
        <f>IFERROR(_xlfn.XLOOKUP(R3097,bio_produtos!$A:$A,bio_produtos!$C:$C),"")</f>
        <v>0</v>
      </c>
      <c r="T3097" s="12"/>
      <c r="U3097" s="23" t="str">
        <f>IF(T3097="","",SUM(T3097*N3097))</f>
        <v/>
      </c>
      <c r="V3097" s="23" t="str">
        <f>IF(U3097="","",IF(U3097&lt;10000,U3097,IF(U3097&lt;100000,U3097*0.3,"AVALIAÇÃO INDIVIDUAL")))</f>
        <v/>
      </c>
      <c r="W3097" s="10"/>
      <c r="X3097" s="7"/>
      <c r="Y3097" s="13"/>
      <c r="Z3097" s="10"/>
      <c r="AA3097" s="10"/>
      <c r="AB3097" s="10"/>
      <c r="AC3097" s="13"/>
      <c r="AD3097" s="10"/>
      <c r="AE3097" s="7"/>
      <c r="AF3097" s="7"/>
      <c r="AG3097" s="7"/>
      <c r="AH3097" s="7"/>
      <c r="AI3097" s="14"/>
      <c r="AJ3097" s="33"/>
    </row>
    <row r="3098" spans="1:36" s="15" customFormat="1" ht="150" customHeight="1" x14ac:dyDescent="0.25">
      <c r="A3098" s="4"/>
      <c r="B3098" s="7" t="str">
        <f>IF(C3098="","",CONCATENATE("BML",C3098))</f>
        <v/>
      </c>
      <c r="C3098" s="8"/>
      <c r="D3098" s="9"/>
      <c r="E3098" s="7"/>
      <c r="F3098" s="7"/>
      <c r="G3098" s="7"/>
      <c r="H3098" s="7"/>
      <c r="I3098" s="10"/>
      <c r="J3098" s="7"/>
      <c r="K3098" s="7"/>
      <c r="L3098" s="7"/>
      <c r="M3098" s="9"/>
      <c r="N3098" s="7"/>
      <c r="O3098" s="7"/>
      <c r="P3098" s="7"/>
      <c r="Q3098" s="11"/>
      <c r="R3098" s="7"/>
      <c r="S3098" s="24">
        <f>IFERROR(_xlfn.XLOOKUP(R3098,bio_produtos!$A:$A,bio_produtos!$C:$C),"")</f>
        <v>0</v>
      </c>
      <c r="T3098" s="12"/>
      <c r="U3098" s="23" t="str">
        <f>IF(T3098="","",SUM(T3098*N3098))</f>
        <v/>
      </c>
      <c r="V3098" s="23" t="str">
        <f>IF(U3098="","",IF(U3098&lt;10000,U3098,IF(U3098&lt;100000,U3098*0.3,"AVALIAÇÃO INDIVIDUAL")))</f>
        <v/>
      </c>
      <c r="W3098" s="10"/>
      <c r="X3098" s="7"/>
      <c r="Y3098" s="13"/>
      <c r="Z3098" s="10"/>
      <c r="AA3098" s="10"/>
      <c r="AB3098" s="10"/>
      <c r="AC3098" s="13"/>
      <c r="AD3098" s="10"/>
      <c r="AE3098" s="7"/>
      <c r="AF3098" s="7"/>
      <c r="AG3098" s="7"/>
      <c r="AH3098" s="7"/>
      <c r="AI3098" s="14"/>
      <c r="AJ3098" s="33"/>
    </row>
    <row r="3099" spans="1:36" s="15" customFormat="1" ht="150" customHeight="1" x14ac:dyDescent="0.25">
      <c r="A3099" s="4"/>
      <c r="B3099" s="7" t="str">
        <f>IF(C3099="","",CONCATENATE("BML",C3099))</f>
        <v/>
      </c>
      <c r="C3099" s="8"/>
      <c r="D3099" s="9"/>
      <c r="E3099" s="7"/>
      <c r="F3099" s="7"/>
      <c r="G3099" s="7"/>
      <c r="H3099" s="7"/>
      <c r="I3099" s="10"/>
      <c r="J3099" s="7"/>
      <c r="K3099" s="7"/>
      <c r="L3099" s="7"/>
      <c r="M3099" s="9"/>
      <c r="N3099" s="7"/>
      <c r="O3099" s="7"/>
      <c r="P3099" s="7"/>
      <c r="Q3099" s="11"/>
      <c r="R3099" s="7"/>
      <c r="S3099" s="24">
        <f>IFERROR(_xlfn.XLOOKUP(R3099,bio_produtos!$A:$A,bio_produtos!$C:$C),"")</f>
        <v>0</v>
      </c>
      <c r="T3099" s="12"/>
      <c r="U3099" s="23" t="str">
        <f>IF(T3099="","",SUM(T3099*N3099))</f>
        <v/>
      </c>
      <c r="V3099" s="23" t="str">
        <f>IF(U3099="","",IF(U3099&lt;10000,U3099,IF(U3099&lt;100000,U3099*0.3,"AVALIAÇÃO INDIVIDUAL")))</f>
        <v/>
      </c>
      <c r="W3099" s="10"/>
      <c r="X3099" s="7"/>
      <c r="Y3099" s="13"/>
      <c r="Z3099" s="10"/>
      <c r="AA3099" s="10"/>
      <c r="AB3099" s="10"/>
      <c r="AC3099" s="13"/>
      <c r="AD3099" s="10"/>
      <c r="AE3099" s="7"/>
      <c r="AF3099" s="7"/>
      <c r="AG3099" s="7"/>
      <c r="AH3099" s="7"/>
      <c r="AI3099" s="14"/>
      <c r="AJ3099" s="33"/>
    </row>
    <row r="3100" spans="1:36" s="15" customFormat="1" ht="150" customHeight="1" x14ac:dyDescent="0.25">
      <c r="A3100" s="4"/>
      <c r="B3100" s="7" t="str">
        <f>IF(C3100="","",CONCATENATE("BML",C3100))</f>
        <v/>
      </c>
      <c r="C3100" s="8"/>
      <c r="D3100" s="9"/>
      <c r="E3100" s="7"/>
      <c r="F3100" s="7"/>
      <c r="G3100" s="7"/>
      <c r="H3100" s="7"/>
      <c r="I3100" s="10"/>
      <c r="J3100" s="7"/>
      <c r="K3100" s="7"/>
      <c r="L3100" s="7"/>
      <c r="M3100" s="9"/>
      <c r="N3100" s="7"/>
      <c r="O3100" s="7"/>
      <c r="P3100" s="7"/>
      <c r="Q3100" s="11"/>
      <c r="R3100" s="7"/>
      <c r="S3100" s="24">
        <f>IFERROR(_xlfn.XLOOKUP(R3100,bio_produtos!$A:$A,bio_produtos!$C:$C),"")</f>
        <v>0</v>
      </c>
      <c r="T3100" s="12"/>
      <c r="U3100" s="23" t="str">
        <f>IF(T3100="","",SUM(T3100*N3100))</f>
        <v/>
      </c>
      <c r="V3100" s="23" t="str">
        <f>IF(U3100="","",IF(U3100&lt;10000,U3100,IF(U3100&lt;100000,U3100*0.3,"AVALIAÇÃO INDIVIDUAL")))</f>
        <v/>
      </c>
      <c r="W3100" s="10"/>
      <c r="X3100" s="7"/>
      <c r="Y3100" s="13"/>
      <c r="Z3100" s="10"/>
      <c r="AA3100" s="10"/>
      <c r="AB3100" s="10"/>
      <c r="AC3100" s="13"/>
      <c r="AD3100" s="10"/>
      <c r="AE3100" s="7"/>
      <c r="AF3100" s="7"/>
      <c r="AG3100" s="7"/>
      <c r="AH3100" s="7"/>
      <c r="AI3100" s="14"/>
      <c r="AJ3100" s="33"/>
    </row>
    <row r="3101" spans="1:36" s="15" customFormat="1" ht="150" customHeight="1" x14ac:dyDescent="0.25">
      <c r="A3101" s="4"/>
      <c r="B3101" s="7" t="str">
        <f>IF(C3101="","",CONCATENATE("BML",C3101))</f>
        <v/>
      </c>
      <c r="C3101" s="8"/>
      <c r="D3101" s="9"/>
      <c r="E3101" s="7"/>
      <c r="F3101" s="7"/>
      <c r="G3101" s="7"/>
      <c r="H3101" s="7"/>
      <c r="I3101" s="10"/>
      <c r="J3101" s="7"/>
      <c r="K3101" s="7"/>
      <c r="L3101" s="7"/>
      <c r="M3101" s="9"/>
      <c r="N3101" s="7"/>
      <c r="O3101" s="7"/>
      <c r="P3101" s="7"/>
      <c r="Q3101" s="11"/>
      <c r="R3101" s="7"/>
      <c r="S3101" s="24">
        <f>IFERROR(_xlfn.XLOOKUP(R3101,bio_produtos!$A:$A,bio_produtos!$C:$C),"")</f>
        <v>0</v>
      </c>
      <c r="T3101" s="12"/>
      <c r="U3101" s="23" t="str">
        <f>IF(T3101="","",SUM(T3101*N3101))</f>
        <v/>
      </c>
      <c r="V3101" s="23" t="str">
        <f>IF(U3101="","",IF(U3101&lt;10000,U3101,IF(U3101&lt;100000,U3101*0.3,"AVALIAÇÃO INDIVIDUAL")))</f>
        <v/>
      </c>
      <c r="W3101" s="10"/>
      <c r="X3101" s="7"/>
      <c r="Y3101" s="13"/>
      <c r="Z3101" s="10"/>
      <c r="AA3101" s="10"/>
      <c r="AB3101" s="10"/>
      <c r="AC3101" s="13"/>
      <c r="AD3101" s="10"/>
      <c r="AE3101" s="7"/>
      <c r="AF3101" s="7"/>
      <c r="AG3101" s="7"/>
      <c r="AH3101" s="7"/>
      <c r="AI3101" s="14"/>
      <c r="AJ3101" s="33"/>
    </row>
    <row r="3102" spans="1:36" s="15" customFormat="1" ht="150" customHeight="1" x14ac:dyDescent="0.25">
      <c r="A3102" s="4"/>
      <c r="B3102" s="7" t="str">
        <f>IF(C3102="","",CONCATENATE("BML",C3102))</f>
        <v/>
      </c>
      <c r="C3102" s="8"/>
      <c r="D3102" s="9"/>
      <c r="E3102" s="7"/>
      <c r="F3102" s="7"/>
      <c r="G3102" s="7"/>
      <c r="H3102" s="7"/>
      <c r="I3102" s="10"/>
      <c r="J3102" s="7"/>
      <c r="K3102" s="7"/>
      <c r="L3102" s="7"/>
      <c r="M3102" s="9"/>
      <c r="N3102" s="7"/>
      <c r="O3102" s="7"/>
      <c r="P3102" s="7"/>
      <c r="Q3102" s="11"/>
      <c r="R3102" s="7"/>
      <c r="S3102" s="24">
        <f>IFERROR(_xlfn.XLOOKUP(R3102,bio_produtos!$A:$A,bio_produtos!$C:$C),"")</f>
        <v>0</v>
      </c>
      <c r="T3102" s="12"/>
      <c r="U3102" s="23" t="str">
        <f>IF(T3102="","",SUM(T3102*N3102))</f>
        <v/>
      </c>
      <c r="V3102" s="23" t="str">
        <f>IF(U3102="","",IF(U3102&lt;10000,U3102,IF(U3102&lt;100000,U3102*0.3,"AVALIAÇÃO INDIVIDUAL")))</f>
        <v/>
      </c>
      <c r="W3102" s="10"/>
      <c r="X3102" s="7"/>
      <c r="Y3102" s="13"/>
      <c r="Z3102" s="10"/>
      <c r="AA3102" s="10"/>
      <c r="AB3102" s="10"/>
      <c r="AC3102" s="13"/>
      <c r="AD3102" s="10"/>
      <c r="AE3102" s="7"/>
      <c r="AF3102" s="7"/>
      <c r="AG3102" s="7"/>
      <c r="AH3102" s="7"/>
      <c r="AI3102" s="14"/>
      <c r="AJ3102" s="33"/>
    </row>
    <row r="3103" spans="1:36" s="15" customFormat="1" ht="150" customHeight="1" x14ac:dyDescent="0.25">
      <c r="A3103" s="4"/>
      <c r="B3103" s="7" t="str">
        <f>IF(C3103="","",CONCATENATE("BML",C3103))</f>
        <v/>
      </c>
      <c r="C3103" s="8"/>
      <c r="D3103" s="9"/>
      <c r="E3103" s="7"/>
      <c r="F3103" s="7"/>
      <c r="G3103" s="7"/>
      <c r="H3103" s="7"/>
      <c r="I3103" s="10"/>
      <c r="J3103" s="7"/>
      <c r="K3103" s="7"/>
      <c r="L3103" s="7"/>
      <c r="M3103" s="9"/>
      <c r="N3103" s="7"/>
      <c r="O3103" s="7"/>
      <c r="P3103" s="7"/>
      <c r="Q3103" s="11"/>
      <c r="R3103" s="7"/>
      <c r="S3103" s="24">
        <f>IFERROR(_xlfn.XLOOKUP(R3103,bio_produtos!$A:$A,bio_produtos!$C:$C),"")</f>
        <v>0</v>
      </c>
      <c r="T3103" s="12"/>
      <c r="U3103" s="23" t="str">
        <f>IF(T3103="","",SUM(T3103*N3103))</f>
        <v/>
      </c>
      <c r="V3103" s="23" t="str">
        <f>IF(U3103="","",IF(U3103&lt;10000,U3103,IF(U3103&lt;100000,U3103*0.3,"AVALIAÇÃO INDIVIDUAL")))</f>
        <v/>
      </c>
      <c r="W3103" s="10"/>
      <c r="X3103" s="7"/>
      <c r="Y3103" s="13"/>
      <c r="Z3103" s="10"/>
      <c r="AA3103" s="10"/>
      <c r="AB3103" s="10"/>
      <c r="AC3103" s="13"/>
      <c r="AD3103" s="10"/>
      <c r="AE3103" s="7"/>
      <c r="AF3103" s="7"/>
      <c r="AG3103" s="7"/>
      <c r="AH3103" s="7"/>
      <c r="AI3103" s="14"/>
      <c r="AJ3103" s="33"/>
    </row>
    <row r="3104" spans="1:36" s="15" customFormat="1" ht="150" customHeight="1" x14ac:dyDescent="0.25">
      <c r="A3104" s="4"/>
      <c r="B3104" s="7" t="str">
        <f>IF(C3104="","",CONCATENATE("BML",C3104))</f>
        <v/>
      </c>
      <c r="C3104" s="8"/>
      <c r="D3104" s="9"/>
      <c r="E3104" s="7"/>
      <c r="F3104" s="7"/>
      <c r="G3104" s="7"/>
      <c r="H3104" s="7"/>
      <c r="I3104" s="10"/>
      <c r="J3104" s="7"/>
      <c r="K3104" s="7"/>
      <c r="L3104" s="7"/>
      <c r="M3104" s="9"/>
      <c r="N3104" s="7"/>
      <c r="O3104" s="7"/>
      <c r="P3104" s="7"/>
      <c r="Q3104" s="11"/>
      <c r="R3104" s="7"/>
      <c r="S3104" s="24">
        <f>IFERROR(_xlfn.XLOOKUP(R3104,bio_produtos!$A:$A,bio_produtos!$C:$C),"")</f>
        <v>0</v>
      </c>
      <c r="T3104" s="12"/>
      <c r="U3104" s="23" t="str">
        <f>IF(T3104="","",SUM(T3104*N3104))</f>
        <v/>
      </c>
      <c r="V3104" s="23" t="str">
        <f>IF(U3104="","",IF(U3104&lt;10000,U3104,IF(U3104&lt;100000,U3104*0.3,"AVALIAÇÃO INDIVIDUAL")))</f>
        <v/>
      </c>
      <c r="W3104" s="10"/>
      <c r="X3104" s="7"/>
      <c r="Y3104" s="13"/>
      <c r="Z3104" s="10"/>
      <c r="AA3104" s="10"/>
      <c r="AB3104" s="10"/>
      <c r="AC3104" s="13"/>
      <c r="AD3104" s="10"/>
      <c r="AE3104" s="7"/>
      <c r="AF3104" s="7"/>
      <c r="AG3104" s="7"/>
      <c r="AH3104" s="7"/>
      <c r="AI3104" s="14"/>
      <c r="AJ3104" s="33"/>
    </row>
    <row r="3105" spans="1:36" s="15" customFormat="1" ht="150" customHeight="1" x14ac:dyDescent="0.25">
      <c r="A3105" s="4"/>
      <c r="B3105" s="7" t="str">
        <f>IF(C3105="","",CONCATENATE("BML",C3105))</f>
        <v/>
      </c>
      <c r="C3105" s="8"/>
      <c r="D3105" s="9"/>
      <c r="E3105" s="7"/>
      <c r="F3105" s="7"/>
      <c r="G3105" s="7"/>
      <c r="H3105" s="7"/>
      <c r="I3105" s="10"/>
      <c r="J3105" s="7"/>
      <c r="K3105" s="7"/>
      <c r="L3105" s="7"/>
      <c r="M3105" s="9"/>
      <c r="N3105" s="7"/>
      <c r="O3105" s="7"/>
      <c r="P3105" s="7"/>
      <c r="Q3105" s="11"/>
      <c r="R3105" s="7"/>
      <c r="S3105" s="24">
        <f>IFERROR(_xlfn.XLOOKUP(R3105,bio_produtos!$A:$A,bio_produtos!$C:$C),"")</f>
        <v>0</v>
      </c>
      <c r="T3105" s="12"/>
      <c r="U3105" s="23" t="str">
        <f>IF(T3105="","",SUM(T3105*N3105))</f>
        <v/>
      </c>
      <c r="V3105" s="23" t="str">
        <f>IF(U3105="","",IF(U3105&lt;10000,U3105,IF(U3105&lt;100000,U3105*0.3,"AVALIAÇÃO INDIVIDUAL")))</f>
        <v/>
      </c>
      <c r="W3105" s="10"/>
      <c r="X3105" s="7"/>
      <c r="Y3105" s="13"/>
      <c r="Z3105" s="10"/>
      <c r="AA3105" s="10"/>
      <c r="AB3105" s="10"/>
      <c r="AC3105" s="13"/>
      <c r="AD3105" s="10"/>
      <c r="AE3105" s="7"/>
      <c r="AF3105" s="7"/>
      <c r="AG3105" s="7"/>
      <c r="AH3105" s="7"/>
      <c r="AI3105" s="14"/>
      <c r="AJ3105" s="33"/>
    </row>
    <row r="3106" spans="1:36" s="15" customFormat="1" ht="150" customHeight="1" x14ac:dyDescent="0.25">
      <c r="A3106" s="4"/>
      <c r="B3106" s="7" t="str">
        <f>IF(C3106="","",CONCATENATE("BML",C3106))</f>
        <v/>
      </c>
      <c r="C3106" s="8"/>
      <c r="D3106" s="9"/>
      <c r="E3106" s="7"/>
      <c r="F3106" s="7"/>
      <c r="G3106" s="7"/>
      <c r="H3106" s="7"/>
      <c r="I3106" s="10"/>
      <c r="J3106" s="7"/>
      <c r="K3106" s="7"/>
      <c r="L3106" s="7"/>
      <c r="M3106" s="9"/>
      <c r="N3106" s="7"/>
      <c r="O3106" s="7"/>
      <c r="P3106" s="7"/>
      <c r="Q3106" s="11"/>
      <c r="R3106" s="7"/>
      <c r="S3106" s="24">
        <f>IFERROR(_xlfn.XLOOKUP(R3106,bio_produtos!$A:$A,bio_produtos!$C:$C),"")</f>
        <v>0</v>
      </c>
      <c r="T3106" s="12"/>
      <c r="U3106" s="23" t="str">
        <f>IF(T3106="","",SUM(T3106*N3106))</f>
        <v/>
      </c>
      <c r="V3106" s="23" t="str">
        <f>IF(U3106="","",IF(U3106&lt;10000,U3106,IF(U3106&lt;100000,U3106*0.3,"AVALIAÇÃO INDIVIDUAL")))</f>
        <v/>
      </c>
      <c r="W3106" s="10"/>
      <c r="X3106" s="7"/>
      <c r="Y3106" s="13"/>
      <c r="Z3106" s="10"/>
      <c r="AA3106" s="10"/>
      <c r="AB3106" s="10"/>
      <c r="AC3106" s="13"/>
      <c r="AD3106" s="10"/>
      <c r="AE3106" s="7"/>
      <c r="AF3106" s="7"/>
      <c r="AG3106" s="7"/>
      <c r="AH3106" s="7"/>
      <c r="AI3106" s="14"/>
      <c r="AJ3106" s="33"/>
    </row>
    <row r="3107" spans="1:36" s="15" customFormat="1" ht="150" customHeight="1" x14ac:dyDescent="0.25">
      <c r="A3107" s="4"/>
      <c r="B3107" s="7" t="str">
        <f>IF(C3107="","",CONCATENATE("BML",C3107))</f>
        <v/>
      </c>
      <c r="C3107" s="8"/>
      <c r="D3107" s="9"/>
      <c r="E3107" s="7"/>
      <c r="F3107" s="7"/>
      <c r="G3107" s="7"/>
      <c r="H3107" s="7"/>
      <c r="I3107" s="10"/>
      <c r="J3107" s="7"/>
      <c r="K3107" s="7"/>
      <c r="L3107" s="7"/>
      <c r="M3107" s="9"/>
      <c r="N3107" s="7"/>
      <c r="O3107" s="7"/>
      <c r="P3107" s="7"/>
      <c r="Q3107" s="11"/>
      <c r="R3107" s="7"/>
      <c r="S3107" s="24">
        <f>IFERROR(_xlfn.XLOOKUP(R3107,bio_produtos!$A:$A,bio_produtos!$C:$C),"")</f>
        <v>0</v>
      </c>
      <c r="T3107" s="12"/>
      <c r="U3107" s="23" t="str">
        <f>IF(T3107="","",SUM(T3107*N3107))</f>
        <v/>
      </c>
      <c r="V3107" s="23" t="str">
        <f>IF(U3107="","",IF(U3107&lt;10000,U3107,IF(U3107&lt;100000,U3107*0.3,"AVALIAÇÃO INDIVIDUAL")))</f>
        <v/>
      </c>
      <c r="W3107" s="10"/>
      <c r="X3107" s="7"/>
      <c r="Y3107" s="13"/>
      <c r="Z3107" s="10"/>
      <c r="AA3107" s="10"/>
      <c r="AB3107" s="10"/>
      <c r="AC3107" s="13"/>
      <c r="AD3107" s="10"/>
      <c r="AE3107" s="7"/>
      <c r="AF3107" s="7"/>
      <c r="AG3107" s="7"/>
      <c r="AH3107" s="7"/>
      <c r="AI3107" s="14"/>
      <c r="AJ3107" s="33"/>
    </row>
    <row r="3108" spans="1:36" s="15" customFormat="1" ht="150" customHeight="1" x14ac:dyDescent="0.25">
      <c r="A3108" s="4"/>
      <c r="B3108" s="7" t="str">
        <f>IF(C3108="","",CONCATENATE("BML",C3108))</f>
        <v/>
      </c>
      <c r="C3108" s="8"/>
      <c r="D3108" s="9"/>
      <c r="E3108" s="7"/>
      <c r="F3108" s="7"/>
      <c r="G3108" s="7"/>
      <c r="H3108" s="7"/>
      <c r="I3108" s="10"/>
      <c r="J3108" s="7"/>
      <c r="K3108" s="7"/>
      <c r="L3108" s="7"/>
      <c r="M3108" s="9"/>
      <c r="N3108" s="7"/>
      <c r="O3108" s="7"/>
      <c r="P3108" s="7"/>
      <c r="Q3108" s="11"/>
      <c r="R3108" s="7"/>
      <c r="S3108" s="24">
        <f>IFERROR(_xlfn.XLOOKUP(R3108,bio_produtos!$A:$A,bio_produtos!$C:$C),"")</f>
        <v>0</v>
      </c>
      <c r="T3108" s="12"/>
      <c r="U3108" s="23" t="str">
        <f>IF(T3108="","",SUM(T3108*N3108))</f>
        <v/>
      </c>
      <c r="V3108" s="23" t="str">
        <f>IF(U3108="","",IF(U3108&lt;10000,U3108,IF(U3108&lt;100000,U3108*0.3,"AVALIAÇÃO INDIVIDUAL")))</f>
        <v/>
      </c>
      <c r="W3108" s="10"/>
      <c r="X3108" s="7"/>
      <c r="Y3108" s="13"/>
      <c r="Z3108" s="10"/>
      <c r="AA3108" s="10"/>
      <c r="AB3108" s="10"/>
      <c r="AC3108" s="13"/>
      <c r="AD3108" s="10"/>
      <c r="AE3108" s="7"/>
      <c r="AF3108" s="7"/>
      <c r="AG3108" s="7"/>
      <c r="AH3108" s="7"/>
      <c r="AI3108" s="14"/>
      <c r="AJ3108" s="33"/>
    </row>
    <row r="3109" spans="1:36" s="15" customFormat="1" ht="150" customHeight="1" x14ac:dyDescent="0.25">
      <c r="A3109" s="4"/>
      <c r="B3109" s="7" t="str">
        <f>IF(C3109="","",CONCATENATE("BML",C3109))</f>
        <v/>
      </c>
      <c r="C3109" s="8"/>
      <c r="D3109" s="9"/>
      <c r="E3109" s="7"/>
      <c r="F3109" s="7"/>
      <c r="G3109" s="7"/>
      <c r="H3109" s="7"/>
      <c r="I3109" s="10"/>
      <c r="J3109" s="7"/>
      <c r="K3109" s="7"/>
      <c r="L3109" s="7"/>
      <c r="M3109" s="9"/>
      <c r="N3109" s="7"/>
      <c r="O3109" s="7"/>
      <c r="P3109" s="7"/>
      <c r="Q3109" s="11"/>
      <c r="R3109" s="7"/>
      <c r="S3109" s="24">
        <f>IFERROR(_xlfn.XLOOKUP(R3109,bio_produtos!$A:$A,bio_produtos!$C:$C),"")</f>
        <v>0</v>
      </c>
      <c r="T3109" s="12"/>
      <c r="U3109" s="23" t="str">
        <f>IF(T3109="","",SUM(T3109*N3109))</f>
        <v/>
      </c>
      <c r="V3109" s="23" t="str">
        <f>IF(U3109="","",IF(U3109&lt;10000,U3109,IF(U3109&lt;100000,U3109*0.3,"AVALIAÇÃO INDIVIDUAL")))</f>
        <v/>
      </c>
      <c r="W3109" s="10"/>
      <c r="X3109" s="7"/>
      <c r="Y3109" s="13"/>
      <c r="Z3109" s="10"/>
      <c r="AA3109" s="10"/>
      <c r="AB3109" s="10"/>
      <c r="AC3109" s="13"/>
      <c r="AD3109" s="10"/>
      <c r="AE3109" s="7"/>
      <c r="AF3109" s="7"/>
      <c r="AG3109" s="7"/>
      <c r="AH3109" s="7"/>
      <c r="AI3109" s="14"/>
      <c r="AJ3109" s="33"/>
    </row>
    <row r="3110" spans="1:36" s="15" customFormat="1" ht="150" customHeight="1" x14ac:dyDescent="0.25">
      <c r="A3110" s="4"/>
      <c r="B3110" s="7" t="str">
        <f>IF(C3110="","",CONCATENATE("BML",C3110))</f>
        <v/>
      </c>
      <c r="C3110" s="8"/>
      <c r="D3110" s="9"/>
      <c r="E3110" s="7"/>
      <c r="F3110" s="7"/>
      <c r="G3110" s="7"/>
      <c r="H3110" s="7"/>
      <c r="I3110" s="10"/>
      <c r="J3110" s="7"/>
      <c r="K3110" s="7"/>
      <c r="L3110" s="7"/>
      <c r="M3110" s="9"/>
      <c r="N3110" s="7"/>
      <c r="O3110" s="7"/>
      <c r="P3110" s="7"/>
      <c r="Q3110" s="11"/>
      <c r="R3110" s="7"/>
      <c r="S3110" s="24">
        <f>IFERROR(_xlfn.XLOOKUP(R3110,bio_produtos!$A:$A,bio_produtos!$C:$C),"")</f>
        <v>0</v>
      </c>
      <c r="T3110" s="12"/>
      <c r="U3110" s="23" t="str">
        <f>IF(T3110="","",SUM(T3110*N3110))</f>
        <v/>
      </c>
      <c r="V3110" s="23" t="str">
        <f>IF(U3110="","",IF(U3110&lt;10000,U3110,IF(U3110&lt;100000,U3110*0.3,"AVALIAÇÃO INDIVIDUAL")))</f>
        <v/>
      </c>
      <c r="W3110" s="10"/>
      <c r="X3110" s="7"/>
      <c r="Y3110" s="13"/>
      <c r="Z3110" s="10"/>
      <c r="AA3110" s="10"/>
      <c r="AB3110" s="10"/>
      <c r="AC3110" s="13"/>
      <c r="AD3110" s="10"/>
      <c r="AE3110" s="7"/>
      <c r="AF3110" s="7"/>
      <c r="AG3110" s="7"/>
      <c r="AH3110" s="7"/>
      <c r="AI3110" s="14"/>
      <c r="AJ3110" s="33"/>
    </row>
    <row r="3111" spans="1:36" s="15" customFormat="1" ht="150" customHeight="1" x14ac:dyDescent="0.25">
      <c r="A3111" s="4"/>
      <c r="B3111" s="7" t="str">
        <f>IF(C3111="","",CONCATENATE("BML",C3111))</f>
        <v/>
      </c>
      <c r="C3111" s="8"/>
      <c r="D3111" s="9"/>
      <c r="E3111" s="7"/>
      <c r="F3111" s="7"/>
      <c r="G3111" s="7"/>
      <c r="H3111" s="7"/>
      <c r="I3111" s="10"/>
      <c r="J3111" s="7"/>
      <c r="K3111" s="7"/>
      <c r="L3111" s="7"/>
      <c r="M3111" s="9"/>
      <c r="N3111" s="7"/>
      <c r="O3111" s="7"/>
      <c r="P3111" s="7"/>
      <c r="Q3111" s="11"/>
      <c r="R3111" s="7"/>
      <c r="S3111" s="24">
        <f>IFERROR(_xlfn.XLOOKUP(R3111,bio_produtos!$A:$A,bio_produtos!$C:$C),"")</f>
        <v>0</v>
      </c>
      <c r="T3111" s="12"/>
      <c r="U3111" s="23" t="str">
        <f>IF(T3111="","",SUM(T3111*N3111))</f>
        <v/>
      </c>
      <c r="V3111" s="23" t="str">
        <f>IF(U3111="","",IF(U3111&lt;10000,U3111,IF(U3111&lt;100000,U3111*0.3,"AVALIAÇÃO INDIVIDUAL")))</f>
        <v/>
      </c>
      <c r="W3111" s="10"/>
      <c r="X3111" s="7"/>
      <c r="Y3111" s="13"/>
      <c r="Z3111" s="10"/>
      <c r="AA3111" s="10"/>
      <c r="AB3111" s="10"/>
      <c r="AC3111" s="13"/>
      <c r="AD3111" s="10"/>
      <c r="AE3111" s="7"/>
      <c r="AF3111" s="7"/>
      <c r="AG3111" s="7"/>
      <c r="AH3111" s="7"/>
      <c r="AI3111" s="14"/>
      <c r="AJ3111" s="33"/>
    </row>
    <row r="3112" spans="1:36" s="15" customFormat="1" ht="150" customHeight="1" x14ac:dyDescent="0.25">
      <c r="A3112" s="4"/>
      <c r="B3112" s="7" t="str">
        <f>IF(C3112="","",CONCATENATE("BML",C3112))</f>
        <v/>
      </c>
      <c r="C3112" s="8"/>
      <c r="D3112" s="9"/>
      <c r="E3112" s="7"/>
      <c r="F3112" s="7"/>
      <c r="G3112" s="7"/>
      <c r="H3112" s="7"/>
      <c r="I3112" s="10"/>
      <c r="J3112" s="7"/>
      <c r="K3112" s="7"/>
      <c r="L3112" s="7"/>
      <c r="M3112" s="9"/>
      <c r="N3112" s="7"/>
      <c r="O3112" s="7"/>
      <c r="P3112" s="7"/>
      <c r="Q3112" s="11"/>
      <c r="R3112" s="7"/>
      <c r="S3112" s="24">
        <f>IFERROR(_xlfn.XLOOKUP(R3112,bio_produtos!$A:$A,bio_produtos!$C:$C),"")</f>
        <v>0</v>
      </c>
      <c r="T3112" s="12"/>
      <c r="U3112" s="23" t="str">
        <f>IF(T3112="","",SUM(T3112*N3112))</f>
        <v/>
      </c>
      <c r="V3112" s="23" t="str">
        <f>IF(U3112="","",IF(U3112&lt;10000,U3112,IF(U3112&lt;100000,U3112*0.3,"AVALIAÇÃO INDIVIDUAL")))</f>
        <v/>
      </c>
      <c r="W3112" s="10"/>
      <c r="X3112" s="7"/>
      <c r="Y3112" s="13"/>
      <c r="Z3112" s="10"/>
      <c r="AA3112" s="10"/>
      <c r="AB3112" s="10"/>
      <c r="AC3112" s="13"/>
      <c r="AD3112" s="10"/>
      <c r="AE3112" s="7"/>
      <c r="AF3112" s="7"/>
      <c r="AG3112" s="7"/>
      <c r="AH3112" s="7"/>
      <c r="AI3112" s="14"/>
      <c r="AJ3112" s="33"/>
    </row>
    <row r="3113" spans="1:36" s="15" customFormat="1" ht="150" customHeight="1" x14ac:dyDescent="0.25">
      <c r="A3113" s="4"/>
      <c r="B3113" s="7" t="str">
        <f>IF(C3113="","",CONCATENATE("BML",C3113))</f>
        <v/>
      </c>
      <c r="C3113" s="8"/>
      <c r="D3113" s="9"/>
      <c r="E3113" s="7"/>
      <c r="F3113" s="7"/>
      <c r="G3113" s="7"/>
      <c r="H3113" s="7"/>
      <c r="I3113" s="10"/>
      <c r="J3113" s="7"/>
      <c r="K3113" s="7"/>
      <c r="L3113" s="7"/>
      <c r="M3113" s="9"/>
      <c r="N3113" s="7"/>
      <c r="O3113" s="7"/>
      <c r="P3113" s="7"/>
      <c r="Q3113" s="11"/>
      <c r="R3113" s="7"/>
      <c r="S3113" s="24">
        <f>IFERROR(_xlfn.XLOOKUP(R3113,bio_produtos!$A:$A,bio_produtos!$C:$C),"")</f>
        <v>0</v>
      </c>
      <c r="T3113" s="12"/>
      <c r="U3113" s="23" t="str">
        <f>IF(T3113="","",SUM(T3113*N3113))</f>
        <v/>
      </c>
      <c r="V3113" s="23" t="str">
        <f>IF(U3113="","",IF(U3113&lt;10000,U3113,IF(U3113&lt;100000,U3113*0.3,"AVALIAÇÃO INDIVIDUAL")))</f>
        <v/>
      </c>
      <c r="W3113" s="10"/>
      <c r="X3113" s="7"/>
      <c r="Y3113" s="13"/>
      <c r="Z3113" s="10"/>
      <c r="AA3113" s="10"/>
      <c r="AB3113" s="10"/>
      <c r="AC3113" s="13"/>
      <c r="AD3113" s="10"/>
      <c r="AE3113" s="7"/>
      <c r="AF3113" s="7"/>
      <c r="AG3113" s="7"/>
      <c r="AH3113" s="7"/>
      <c r="AI3113" s="14"/>
      <c r="AJ3113" s="33"/>
    </row>
    <row r="3114" spans="1:36" s="15" customFormat="1" ht="150" customHeight="1" x14ac:dyDescent="0.25">
      <c r="A3114" s="4"/>
      <c r="B3114" s="7" t="str">
        <f>IF(C3114="","",CONCATENATE("BML",C3114))</f>
        <v/>
      </c>
      <c r="C3114" s="8"/>
      <c r="D3114" s="9"/>
      <c r="E3114" s="7"/>
      <c r="F3114" s="7"/>
      <c r="G3114" s="7"/>
      <c r="H3114" s="7"/>
      <c r="I3114" s="10"/>
      <c r="J3114" s="7"/>
      <c r="K3114" s="7"/>
      <c r="L3114" s="7"/>
      <c r="M3114" s="9"/>
      <c r="N3114" s="7"/>
      <c r="O3114" s="7"/>
      <c r="P3114" s="7"/>
      <c r="Q3114" s="11"/>
      <c r="R3114" s="7"/>
      <c r="S3114" s="24">
        <f>IFERROR(_xlfn.XLOOKUP(R3114,bio_produtos!$A:$A,bio_produtos!$C:$C),"")</f>
        <v>0</v>
      </c>
      <c r="T3114" s="12"/>
      <c r="U3114" s="23" t="str">
        <f>IF(T3114="","",SUM(T3114*N3114))</f>
        <v/>
      </c>
      <c r="V3114" s="23" t="str">
        <f>IF(U3114="","",IF(U3114&lt;10000,U3114,IF(U3114&lt;100000,U3114*0.3,"AVALIAÇÃO INDIVIDUAL")))</f>
        <v/>
      </c>
      <c r="W3114" s="10"/>
      <c r="X3114" s="7"/>
      <c r="Y3114" s="13"/>
      <c r="Z3114" s="10"/>
      <c r="AA3114" s="10"/>
      <c r="AB3114" s="10"/>
      <c r="AC3114" s="13"/>
      <c r="AD3114" s="10"/>
      <c r="AE3114" s="7"/>
      <c r="AF3114" s="7"/>
      <c r="AG3114" s="7"/>
      <c r="AH3114" s="7"/>
      <c r="AI3114" s="14"/>
      <c r="AJ3114" s="33"/>
    </row>
    <row r="3115" spans="1:36" s="15" customFormat="1" ht="150" customHeight="1" x14ac:dyDescent="0.25">
      <c r="A3115" s="4"/>
      <c r="B3115" s="7" t="str">
        <f>IF(C3115="","",CONCATENATE("BML",C3115))</f>
        <v/>
      </c>
      <c r="C3115" s="8"/>
      <c r="D3115" s="9"/>
      <c r="E3115" s="7"/>
      <c r="F3115" s="7"/>
      <c r="G3115" s="7"/>
      <c r="H3115" s="7"/>
      <c r="I3115" s="10"/>
      <c r="J3115" s="7"/>
      <c r="K3115" s="7"/>
      <c r="L3115" s="7"/>
      <c r="M3115" s="9"/>
      <c r="N3115" s="7"/>
      <c r="O3115" s="7"/>
      <c r="P3115" s="7"/>
      <c r="Q3115" s="11"/>
      <c r="R3115" s="7"/>
      <c r="S3115" s="24">
        <f>IFERROR(_xlfn.XLOOKUP(R3115,bio_produtos!$A:$A,bio_produtos!$C:$C),"")</f>
        <v>0</v>
      </c>
      <c r="T3115" s="12"/>
      <c r="U3115" s="23" t="str">
        <f>IF(T3115="","",SUM(T3115*N3115))</f>
        <v/>
      </c>
      <c r="V3115" s="23" t="str">
        <f>IF(U3115="","",IF(U3115&lt;10000,U3115,IF(U3115&lt;100000,U3115*0.3,"AVALIAÇÃO INDIVIDUAL")))</f>
        <v/>
      </c>
      <c r="W3115" s="10"/>
      <c r="X3115" s="7"/>
      <c r="Y3115" s="13"/>
      <c r="Z3115" s="10"/>
      <c r="AA3115" s="10"/>
      <c r="AB3115" s="10"/>
      <c r="AC3115" s="13"/>
      <c r="AD3115" s="10"/>
      <c r="AE3115" s="7"/>
      <c r="AF3115" s="7"/>
      <c r="AG3115" s="7"/>
      <c r="AH3115" s="7"/>
      <c r="AI3115" s="14"/>
      <c r="AJ3115" s="33"/>
    </row>
    <row r="3116" spans="1:36" s="15" customFormat="1" ht="150" customHeight="1" x14ac:dyDescent="0.25">
      <c r="A3116" s="4"/>
      <c r="B3116" s="7" t="str">
        <f>IF(C3116="","",CONCATENATE("BML",C3116))</f>
        <v/>
      </c>
      <c r="C3116" s="8"/>
      <c r="D3116" s="9"/>
      <c r="E3116" s="7"/>
      <c r="F3116" s="7"/>
      <c r="G3116" s="7"/>
      <c r="H3116" s="7"/>
      <c r="I3116" s="10"/>
      <c r="J3116" s="7"/>
      <c r="K3116" s="7"/>
      <c r="L3116" s="7"/>
      <c r="M3116" s="9"/>
      <c r="N3116" s="7"/>
      <c r="O3116" s="7"/>
      <c r="P3116" s="7"/>
      <c r="Q3116" s="11"/>
      <c r="R3116" s="7"/>
      <c r="S3116" s="24">
        <f>IFERROR(_xlfn.XLOOKUP(R3116,bio_produtos!$A:$A,bio_produtos!$C:$C),"")</f>
        <v>0</v>
      </c>
      <c r="T3116" s="12"/>
      <c r="U3116" s="23" t="str">
        <f>IF(T3116="","",SUM(T3116*N3116))</f>
        <v/>
      </c>
      <c r="V3116" s="23" t="str">
        <f>IF(U3116="","",IF(U3116&lt;10000,U3116,IF(U3116&lt;100000,U3116*0.3,"AVALIAÇÃO INDIVIDUAL")))</f>
        <v/>
      </c>
      <c r="W3116" s="10"/>
      <c r="X3116" s="7"/>
      <c r="Y3116" s="13"/>
      <c r="Z3116" s="10"/>
      <c r="AA3116" s="10"/>
      <c r="AB3116" s="10"/>
      <c r="AC3116" s="13"/>
      <c r="AD3116" s="10"/>
      <c r="AE3116" s="7"/>
      <c r="AF3116" s="7"/>
      <c r="AG3116" s="7"/>
      <c r="AH3116" s="7"/>
      <c r="AI3116" s="14"/>
      <c r="AJ3116" s="33"/>
    </row>
    <row r="3117" spans="1:36" s="15" customFormat="1" ht="150" customHeight="1" x14ac:dyDescent="0.25">
      <c r="A3117" s="4"/>
      <c r="B3117" s="7" t="str">
        <f>IF(C3117="","",CONCATENATE("BML",C3117))</f>
        <v/>
      </c>
      <c r="C3117" s="8"/>
      <c r="D3117" s="9"/>
      <c r="E3117" s="7"/>
      <c r="F3117" s="7"/>
      <c r="G3117" s="7"/>
      <c r="H3117" s="7"/>
      <c r="I3117" s="10"/>
      <c r="J3117" s="7"/>
      <c r="K3117" s="7"/>
      <c r="L3117" s="7"/>
      <c r="M3117" s="9"/>
      <c r="N3117" s="7"/>
      <c r="O3117" s="7"/>
      <c r="P3117" s="7"/>
      <c r="Q3117" s="11"/>
      <c r="R3117" s="7"/>
      <c r="S3117" s="24">
        <f>IFERROR(_xlfn.XLOOKUP(R3117,bio_produtos!$A:$A,bio_produtos!$C:$C),"")</f>
        <v>0</v>
      </c>
      <c r="T3117" s="12"/>
      <c r="U3117" s="23" t="str">
        <f>IF(T3117="","",SUM(T3117*N3117))</f>
        <v/>
      </c>
      <c r="V3117" s="23" t="str">
        <f>IF(U3117="","",IF(U3117&lt;10000,U3117,IF(U3117&lt;100000,U3117*0.3,"AVALIAÇÃO INDIVIDUAL")))</f>
        <v/>
      </c>
      <c r="W3117" s="10"/>
      <c r="X3117" s="7"/>
      <c r="Y3117" s="13"/>
      <c r="Z3117" s="10"/>
      <c r="AA3117" s="10"/>
      <c r="AB3117" s="10"/>
      <c r="AC3117" s="13"/>
      <c r="AD3117" s="10"/>
      <c r="AE3117" s="7"/>
      <c r="AF3117" s="7"/>
      <c r="AG3117" s="7"/>
      <c r="AH3117" s="7"/>
      <c r="AI3117" s="14"/>
      <c r="AJ3117" s="33"/>
    </row>
    <row r="3118" spans="1:36" s="15" customFormat="1" ht="150" customHeight="1" x14ac:dyDescent="0.25">
      <c r="A3118" s="4"/>
      <c r="B3118" s="7" t="str">
        <f>IF(C3118="","",CONCATENATE("BML",C3118))</f>
        <v/>
      </c>
      <c r="C3118" s="8"/>
      <c r="D3118" s="9"/>
      <c r="E3118" s="7"/>
      <c r="F3118" s="7"/>
      <c r="G3118" s="7"/>
      <c r="H3118" s="7"/>
      <c r="I3118" s="10"/>
      <c r="J3118" s="7"/>
      <c r="K3118" s="7"/>
      <c r="L3118" s="7"/>
      <c r="M3118" s="9"/>
      <c r="N3118" s="7"/>
      <c r="O3118" s="7"/>
      <c r="P3118" s="7"/>
      <c r="Q3118" s="11"/>
      <c r="R3118" s="7"/>
      <c r="S3118" s="24">
        <f>IFERROR(_xlfn.XLOOKUP(R3118,bio_produtos!$A:$A,bio_produtos!$C:$C),"")</f>
        <v>0</v>
      </c>
      <c r="T3118" s="12"/>
      <c r="U3118" s="23" t="str">
        <f>IF(T3118="","",SUM(T3118*N3118))</f>
        <v/>
      </c>
      <c r="V3118" s="23" t="str">
        <f>IF(U3118="","",IF(U3118&lt;10000,U3118,IF(U3118&lt;100000,U3118*0.3,"AVALIAÇÃO INDIVIDUAL")))</f>
        <v/>
      </c>
      <c r="W3118" s="10"/>
      <c r="X3118" s="7"/>
      <c r="Y3118" s="13"/>
      <c r="Z3118" s="10"/>
      <c r="AA3118" s="10"/>
      <c r="AB3118" s="10"/>
      <c r="AC3118" s="13"/>
      <c r="AD3118" s="10"/>
      <c r="AE3118" s="7"/>
      <c r="AF3118" s="7"/>
      <c r="AG3118" s="7"/>
      <c r="AH3118" s="7"/>
      <c r="AI3118" s="14"/>
      <c r="AJ3118" s="33"/>
    </row>
    <row r="3119" spans="1:36" s="15" customFormat="1" ht="150" customHeight="1" x14ac:dyDescent="0.25">
      <c r="A3119" s="4"/>
      <c r="B3119" s="7" t="str">
        <f>IF(C3119="","",CONCATENATE("BML",C3119))</f>
        <v/>
      </c>
      <c r="C3119" s="8"/>
      <c r="D3119" s="9"/>
      <c r="E3119" s="7"/>
      <c r="F3119" s="7"/>
      <c r="G3119" s="7"/>
      <c r="H3119" s="7"/>
      <c r="I3119" s="10"/>
      <c r="J3119" s="7"/>
      <c r="K3119" s="7"/>
      <c r="L3119" s="7"/>
      <c r="M3119" s="9"/>
      <c r="N3119" s="7"/>
      <c r="O3119" s="7"/>
      <c r="P3119" s="7"/>
      <c r="Q3119" s="11"/>
      <c r="R3119" s="7"/>
      <c r="S3119" s="24">
        <f>IFERROR(_xlfn.XLOOKUP(R3119,bio_produtos!$A:$A,bio_produtos!$C:$C),"")</f>
        <v>0</v>
      </c>
      <c r="T3119" s="12"/>
      <c r="U3119" s="23" t="str">
        <f>IF(T3119="","",SUM(T3119*N3119))</f>
        <v/>
      </c>
      <c r="V3119" s="23" t="str">
        <f>IF(U3119="","",IF(U3119&lt;10000,U3119,IF(U3119&lt;100000,U3119*0.3,"AVALIAÇÃO INDIVIDUAL")))</f>
        <v/>
      </c>
      <c r="W3119" s="10"/>
      <c r="X3119" s="7"/>
      <c r="Y3119" s="13"/>
      <c r="Z3119" s="10"/>
      <c r="AA3119" s="10"/>
      <c r="AB3119" s="10"/>
      <c r="AC3119" s="13"/>
      <c r="AD3119" s="10"/>
      <c r="AE3119" s="7"/>
      <c r="AF3119" s="7"/>
      <c r="AG3119" s="7"/>
      <c r="AH3119" s="7"/>
      <c r="AI3119" s="14"/>
      <c r="AJ3119" s="33"/>
    </row>
    <row r="3120" spans="1:36" s="15" customFormat="1" ht="150" customHeight="1" x14ac:dyDescent="0.25">
      <c r="A3120" s="4"/>
      <c r="B3120" s="7" t="str">
        <f>IF(C3120="","",CONCATENATE("BML",C3120))</f>
        <v/>
      </c>
      <c r="C3120" s="8"/>
      <c r="D3120" s="9"/>
      <c r="E3120" s="7"/>
      <c r="F3120" s="7"/>
      <c r="G3120" s="7"/>
      <c r="H3120" s="7"/>
      <c r="I3120" s="10"/>
      <c r="J3120" s="7"/>
      <c r="K3120" s="7"/>
      <c r="L3120" s="7"/>
      <c r="M3120" s="9"/>
      <c r="N3120" s="7"/>
      <c r="O3120" s="7"/>
      <c r="P3120" s="7"/>
      <c r="Q3120" s="11"/>
      <c r="R3120" s="7"/>
      <c r="S3120" s="24">
        <f>IFERROR(_xlfn.XLOOKUP(R3120,bio_produtos!$A:$A,bio_produtos!$C:$C),"")</f>
        <v>0</v>
      </c>
      <c r="T3120" s="12"/>
      <c r="U3120" s="23" t="str">
        <f>IF(T3120="","",SUM(T3120*N3120))</f>
        <v/>
      </c>
      <c r="V3120" s="23" t="str">
        <f>IF(U3120="","",IF(U3120&lt;10000,U3120,IF(U3120&lt;100000,U3120*0.3,"AVALIAÇÃO INDIVIDUAL")))</f>
        <v/>
      </c>
      <c r="W3120" s="10"/>
      <c r="X3120" s="7"/>
      <c r="Y3120" s="13"/>
      <c r="Z3120" s="10"/>
      <c r="AA3120" s="10"/>
      <c r="AB3120" s="10"/>
      <c r="AC3120" s="13"/>
      <c r="AD3120" s="10"/>
      <c r="AE3120" s="7"/>
      <c r="AF3120" s="7"/>
      <c r="AG3120" s="7"/>
      <c r="AH3120" s="7"/>
      <c r="AI3120" s="14"/>
      <c r="AJ3120" s="33"/>
    </row>
    <row r="3121" spans="1:36" s="15" customFormat="1" ht="150" customHeight="1" x14ac:dyDescent="0.25">
      <c r="A3121" s="4"/>
      <c r="B3121" s="7" t="str">
        <f>IF(C3121="","",CONCATENATE("BML",C3121))</f>
        <v/>
      </c>
      <c r="C3121" s="8"/>
      <c r="D3121" s="9"/>
      <c r="E3121" s="7"/>
      <c r="F3121" s="7"/>
      <c r="G3121" s="7"/>
      <c r="H3121" s="7"/>
      <c r="I3121" s="10"/>
      <c r="J3121" s="7"/>
      <c r="K3121" s="7"/>
      <c r="L3121" s="7"/>
      <c r="M3121" s="9"/>
      <c r="N3121" s="7"/>
      <c r="O3121" s="7"/>
      <c r="P3121" s="7"/>
      <c r="Q3121" s="11"/>
      <c r="R3121" s="7"/>
      <c r="S3121" s="24">
        <f>IFERROR(_xlfn.XLOOKUP(R3121,bio_produtos!$A:$A,bio_produtos!$C:$C),"")</f>
        <v>0</v>
      </c>
      <c r="T3121" s="12"/>
      <c r="U3121" s="23" t="str">
        <f>IF(T3121="","",SUM(T3121*N3121))</f>
        <v/>
      </c>
      <c r="V3121" s="23" t="str">
        <f>IF(U3121="","",IF(U3121&lt;10000,U3121,IF(U3121&lt;100000,U3121*0.3,"AVALIAÇÃO INDIVIDUAL")))</f>
        <v/>
      </c>
      <c r="W3121" s="10"/>
      <c r="X3121" s="7"/>
      <c r="Y3121" s="13"/>
      <c r="Z3121" s="10"/>
      <c r="AA3121" s="10"/>
      <c r="AB3121" s="10"/>
      <c r="AC3121" s="13"/>
      <c r="AD3121" s="10"/>
      <c r="AE3121" s="7"/>
      <c r="AF3121" s="7"/>
      <c r="AG3121" s="7"/>
      <c r="AH3121" s="7"/>
      <c r="AI3121" s="14"/>
      <c r="AJ3121" s="33"/>
    </row>
    <row r="3122" spans="1:36" s="15" customFormat="1" ht="150" customHeight="1" x14ac:dyDescent="0.25">
      <c r="A3122" s="4"/>
      <c r="B3122" s="7" t="str">
        <f>IF(C3122="","",CONCATENATE("BML",C3122))</f>
        <v/>
      </c>
      <c r="C3122" s="8"/>
      <c r="D3122" s="9"/>
      <c r="E3122" s="7"/>
      <c r="F3122" s="7"/>
      <c r="G3122" s="7"/>
      <c r="H3122" s="7"/>
      <c r="I3122" s="10"/>
      <c r="J3122" s="7"/>
      <c r="K3122" s="7"/>
      <c r="L3122" s="7"/>
      <c r="M3122" s="9"/>
      <c r="N3122" s="7"/>
      <c r="O3122" s="7"/>
      <c r="P3122" s="7"/>
      <c r="Q3122" s="11"/>
      <c r="R3122" s="7"/>
      <c r="S3122" s="24">
        <f>IFERROR(_xlfn.XLOOKUP(R3122,bio_produtos!$A:$A,bio_produtos!$C:$C),"")</f>
        <v>0</v>
      </c>
      <c r="T3122" s="12"/>
      <c r="U3122" s="23" t="str">
        <f>IF(T3122="","",SUM(T3122*N3122))</f>
        <v/>
      </c>
      <c r="V3122" s="23" t="str">
        <f>IF(U3122="","",IF(U3122&lt;10000,U3122,IF(U3122&lt;100000,U3122*0.3,"AVALIAÇÃO INDIVIDUAL")))</f>
        <v/>
      </c>
      <c r="W3122" s="10"/>
      <c r="X3122" s="7"/>
      <c r="Y3122" s="13"/>
      <c r="Z3122" s="10"/>
      <c r="AA3122" s="10"/>
      <c r="AB3122" s="10"/>
      <c r="AC3122" s="13"/>
      <c r="AD3122" s="10"/>
      <c r="AE3122" s="7"/>
      <c r="AF3122" s="7"/>
      <c r="AG3122" s="7"/>
      <c r="AH3122" s="7"/>
      <c r="AI3122" s="14"/>
      <c r="AJ3122" s="33"/>
    </row>
    <row r="3123" spans="1:36" s="15" customFormat="1" ht="150" customHeight="1" x14ac:dyDescent="0.25">
      <c r="A3123" s="4"/>
      <c r="B3123" s="7" t="str">
        <f>IF(C3123="","",CONCATENATE("BML",C3123))</f>
        <v/>
      </c>
      <c r="C3123" s="8"/>
      <c r="D3123" s="9"/>
      <c r="E3123" s="7"/>
      <c r="F3123" s="7"/>
      <c r="G3123" s="7"/>
      <c r="H3123" s="7"/>
      <c r="I3123" s="10"/>
      <c r="J3123" s="7"/>
      <c r="K3123" s="7"/>
      <c r="L3123" s="7"/>
      <c r="M3123" s="9"/>
      <c r="N3123" s="7"/>
      <c r="O3123" s="7"/>
      <c r="P3123" s="7"/>
      <c r="Q3123" s="11"/>
      <c r="R3123" s="7"/>
      <c r="S3123" s="24">
        <f>IFERROR(_xlfn.XLOOKUP(R3123,bio_produtos!$A:$A,bio_produtos!$C:$C),"")</f>
        <v>0</v>
      </c>
      <c r="T3123" s="12"/>
      <c r="U3123" s="23" t="str">
        <f>IF(T3123="","",SUM(T3123*N3123))</f>
        <v/>
      </c>
      <c r="V3123" s="23" t="str">
        <f>IF(U3123="","",IF(U3123&lt;10000,U3123,IF(U3123&lt;100000,U3123*0.3,"AVALIAÇÃO INDIVIDUAL")))</f>
        <v/>
      </c>
      <c r="W3123" s="10"/>
      <c r="X3123" s="7"/>
      <c r="Y3123" s="13"/>
      <c r="Z3123" s="10"/>
      <c r="AA3123" s="10"/>
      <c r="AB3123" s="10"/>
      <c r="AC3123" s="13"/>
      <c r="AD3123" s="10"/>
      <c r="AE3123" s="7"/>
      <c r="AF3123" s="7"/>
      <c r="AG3123" s="7"/>
      <c r="AH3123" s="7"/>
      <c r="AI3123" s="14"/>
      <c r="AJ3123" s="33"/>
    </row>
    <row r="3124" spans="1:36" s="15" customFormat="1" ht="150" customHeight="1" x14ac:dyDescent="0.25">
      <c r="A3124" s="4"/>
      <c r="B3124" s="7" t="str">
        <f>IF(C3124="","",CONCATENATE("BML",C3124))</f>
        <v/>
      </c>
      <c r="C3124" s="8"/>
      <c r="D3124" s="9"/>
      <c r="E3124" s="7"/>
      <c r="F3124" s="7"/>
      <c r="G3124" s="7"/>
      <c r="H3124" s="7"/>
      <c r="I3124" s="10"/>
      <c r="J3124" s="7"/>
      <c r="K3124" s="7"/>
      <c r="L3124" s="7"/>
      <c r="M3124" s="9"/>
      <c r="N3124" s="7"/>
      <c r="O3124" s="7"/>
      <c r="P3124" s="7"/>
      <c r="Q3124" s="11"/>
      <c r="R3124" s="7"/>
      <c r="S3124" s="24">
        <f>IFERROR(_xlfn.XLOOKUP(R3124,bio_produtos!$A:$A,bio_produtos!$C:$C),"")</f>
        <v>0</v>
      </c>
      <c r="T3124" s="12"/>
      <c r="U3124" s="23" t="str">
        <f>IF(T3124="","",SUM(T3124*N3124))</f>
        <v/>
      </c>
      <c r="V3124" s="23" t="str">
        <f>IF(U3124="","",IF(U3124&lt;10000,U3124,IF(U3124&lt;100000,U3124*0.3,"AVALIAÇÃO INDIVIDUAL")))</f>
        <v/>
      </c>
      <c r="W3124" s="10"/>
      <c r="X3124" s="7"/>
      <c r="Y3124" s="13"/>
      <c r="Z3124" s="10"/>
      <c r="AA3124" s="10"/>
      <c r="AB3124" s="10"/>
      <c r="AC3124" s="13"/>
      <c r="AD3124" s="10"/>
      <c r="AE3124" s="7"/>
      <c r="AF3124" s="7"/>
      <c r="AG3124" s="7"/>
      <c r="AH3124" s="7"/>
      <c r="AI3124" s="14"/>
      <c r="AJ3124" s="33"/>
    </row>
    <row r="3125" spans="1:36" s="15" customFormat="1" ht="150" customHeight="1" x14ac:dyDescent="0.25">
      <c r="A3125" s="4"/>
      <c r="B3125" s="7" t="str">
        <f>IF(C3125="","",CONCATENATE("BML",C3125))</f>
        <v/>
      </c>
      <c r="C3125" s="8"/>
      <c r="D3125" s="9"/>
      <c r="E3125" s="7"/>
      <c r="F3125" s="7"/>
      <c r="G3125" s="7"/>
      <c r="H3125" s="7"/>
      <c r="I3125" s="10"/>
      <c r="J3125" s="7"/>
      <c r="K3125" s="7"/>
      <c r="L3125" s="7"/>
      <c r="M3125" s="9"/>
      <c r="N3125" s="7"/>
      <c r="O3125" s="7"/>
      <c r="P3125" s="7"/>
      <c r="Q3125" s="11"/>
      <c r="R3125" s="7"/>
      <c r="S3125" s="24">
        <f>IFERROR(_xlfn.XLOOKUP(R3125,bio_produtos!$A:$A,bio_produtos!$C:$C),"")</f>
        <v>0</v>
      </c>
      <c r="T3125" s="12"/>
      <c r="U3125" s="23" t="str">
        <f>IF(T3125="","",SUM(T3125*N3125))</f>
        <v/>
      </c>
      <c r="V3125" s="23" t="str">
        <f>IF(U3125="","",IF(U3125&lt;10000,U3125,IF(U3125&lt;100000,U3125*0.3,"AVALIAÇÃO INDIVIDUAL")))</f>
        <v/>
      </c>
      <c r="W3125" s="10"/>
      <c r="X3125" s="7"/>
      <c r="Y3125" s="13"/>
      <c r="Z3125" s="10"/>
      <c r="AA3125" s="10"/>
      <c r="AB3125" s="10"/>
      <c r="AC3125" s="13"/>
      <c r="AD3125" s="10"/>
      <c r="AE3125" s="7"/>
      <c r="AF3125" s="7"/>
      <c r="AG3125" s="7"/>
      <c r="AH3125" s="7"/>
      <c r="AI3125" s="14"/>
      <c r="AJ3125" s="33"/>
    </row>
    <row r="3126" spans="1:36" s="15" customFormat="1" ht="150" customHeight="1" x14ac:dyDescent="0.25">
      <c r="A3126" s="4"/>
      <c r="B3126" s="7" t="str">
        <f>IF(C3126="","",CONCATENATE("BML",C3126))</f>
        <v/>
      </c>
      <c r="C3126" s="8"/>
      <c r="D3126" s="9"/>
      <c r="E3126" s="7"/>
      <c r="F3126" s="7"/>
      <c r="G3126" s="7"/>
      <c r="H3126" s="7"/>
      <c r="I3126" s="10"/>
      <c r="J3126" s="7"/>
      <c r="K3126" s="7"/>
      <c r="L3126" s="7"/>
      <c r="M3126" s="9"/>
      <c r="N3126" s="7"/>
      <c r="O3126" s="7"/>
      <c r="P3126" s="7"/>
      <c r="Q3126" s="11"/>
      <c r="R3126" s="7"/>
      <c r="S3126" s="24">
        <f>IFERROR(_xlfn.XLOOKUP(R3126,bio_produtos!$A:$A,bio_produtos!$C:$C),"")</f>
        <v>0</v>
      </c>
      <c r="T3126" s="12"/>
      <c r="U3126" s="23" t="str">
        <f>IF(T3126="","",SUM(T3126*N3126))</f>
        <v/>
      </c>
      <c r="V3126" s="23" t="str">
        <f>IF(U3126="","",IF(U3126&lt;10000,U3126,IF(U3126&lt;100000,U3126*0.3,"AVALIAÇÃO INDIVIDUAL")))</f>
        <v/>
      </c>
      <c r="W3126" s="10"/>
      <c r="X3126" s="7"/>
      <c r="Y3126" s="13"/>
      <c r="Z3126" s="10"/>
      <c r="AA3126" s="10"/>
      <c r="AB3126" s="10"/>
      <c r="AC3126" s="13"/>
      <c r="AD3126" s="10"/>
      <c r="AE3126" s="7"/>
      <c r="AF3126" s="7"/>
      <c r="AG3126" s="7"/>
      <c r="AH3126" s="7"/>
      <c r="AI3126" s="14"/>
      <c r="AJ3126" s="33"/>
    </row>
    <row r="3127" spans="1:36" s="15" customFormat="1" ht="150" customHeight="1" x14ac:dyDescent="0.25">
      <c r="A3127" s="4"/>
      <c r="B3127" s="7" t="str">
        <f>IF(C3127="","",CONCATENATE("BML",C3127))</f>
        <v/>
      </c>
      <c r="C3127" s="8"/>
      <c r="D3127" s="9"/>
      <c r="E3127" s="7"/>
      <c r="F3127" s="7"/>
      <c r="G3127" s="7"/>
      <c r="H3127" s="7"/>
      <c r="I3127" s="10"/>
      <c r="J3127" s="7"/>
      <c r="K3127" s="7"/>
      <c r="L3127" s="7"/>
      <c r="M3127" s="9"/>
      <c r="N3127" s="7"/>
      <c r="O3127" s="7"/>
      <c r="P3127" s="7"/>
      <c r="Q3127" s="11"/>
      <c r="R3127" s="7"/>
      <c r="S3127" s="24">
        <f>IFERROR(_xlfn.XLOOKUP(R3127,bio_produtos!$A:$A,bio_produtos!$C:$C),"")</f>
        <v>0</v>
      </c>
      <c r="T3127" s="12"/>
      <c r="U3127" s="23" t="str">
        <f>IF(T3127="","",SUM(T3127*N3127))</f>
        <v/>
      </c>
      <c r="V3127" s="23" t="str">
        <f>IF(U3127="","",IF(U3127&lt;10000,U3127,IF(U3127&lt;100000,U3127*0.3,"AVALIAÇÃO INDIVIDUAL")))</f>
        <v/>
      </c>
      <c r="W3127" s="10"/>
      <c r="X3127" s="7"/>
      <c r="Y3127" s="13"/>
      <c r="Z3127" s="10"/>
      <c r="AA3127" s="10"/>
      <c r="AB3127" s="10"/>
      <c r="AC3127" s="13"/>
      <c r="AD3127" s="10"/>
      <c r="AE3127" s="7"/>
      <c r="AF3127" s="7"/>
      <c r="AG3127" s="7"/>
      <c r="AH3127" s="7"/>
      <c r="AI3127" s="14"/>
      <c r="AJ3127" s="33"/>
    </row>
    <row r="3128" spans="1:36" s="15" customFormat="1" ht="150" customHeight="1" x14ac:dyDescent="0.25">
      <c r="A3128" s="4"/>
      <c r="B3128" s="7" t="str">
        <f>IF(C3128="","",CONCATENATE("BML",C3128))</f>
        <v/>
      </c>
      <c r="C3128" s="8"/>
      <c r="D3128" s="9"/>
      <c r="E3128" s="7"/>
      <c r="F3128" s="7"/>
      <c r="G3128" s="7"/>
      <c r="H3128" s="7"/>
      <c r="I3128" s="10"/>
      <c r="J3128" s="7"/>
      <c r="K3128" s="7"/>
      <c r="L3128" s="7"/>
      <c r="M3128" s="9"/>
      <c r="N3128" s="7"/>
      <c r="O3128" s="7"/>
      <c r="P3128" s="7"/>
      <c r="Q3128" s="11"/>
      <c r="R3128" s="7"/>
      <c r="S3128" s="24">
        <f>IFERROR(_xlfn.XLOOKUP(R3128,bio_produtos!$A:$A,bio_produtos!$C:$C),"")</f>
        <v>0</v>
      </c>
      <c r="T3128" s="12"/>
      <c r="U3128" s="23" t="str">
        <f>IF(T3128="","",SUM(T3128*N3128))</f>
        <v/>
      </c>
      <c r="V3128" s="23" t="str">
        <f>IF(U3128="","",IF(U3128&lt;10000,U3128,IF(U3128&lt;100000,U3128*0.3,"AVALIAÇÃO INDIVIDUAL")))</f>
        <v/>
      </c>
      <c r="W3128" s="10"/>
      <c r="X3128" s="7"/>
      <c r="Y3128" s="13"/>
      <c r="Z3128" s="10"/>
      <c r="AA3128" s="10"/>
      <c r="AB3128" s="10"/>
      <c r="AC3128" s="13"/>
      <c r="AD3128" s="10"/>
      <c r="AE3128" s="7"/>
      <c r="AF3128" s="7"/>
      <c r="AG3128" s="7"/>
      <c r="AH3128" s="7"/>
      <c r="AI3128" s="14"/>
      <c r="AJ3128" s="33"/>
    </row>
    <row r="3129" spans="1:36" s="15" customFormat="1" ht="150" customHeight="1" x14ac:dyDescent="0.25">
      <c r="A3129" s="4"/>
      <c r="B3129" s="7" t="str">
        <f>IF(C3129="","",CONCATENATE("BML",C3129))</f>
        <v/>
      </c>
      <c r="C3129" s="8"/>
      <c r="D3129" s="9"/>
      <c r="E3129" s="7"/>
      <c r="F3129" s="7"/>
      <c r="G3129" s="7"/>
      <c r="H3129" s="7"/>
      <c r="I3129" s="10"/>
      <c r="J3129" s="7"/>
      <c r="K3129" s="7"/>
      <c r="L3129" s="7"/>
      <c r="M3129" s="9"/>
      <c r="N3129" s="7"/>
      <c r="O3129" s="7"/>
      <c r="P3129" s="7"/>
      <c r="Q3129" s="11"/>
      <c r="R3129" s="7"/>
      <c r="S3129" s="24">
        <f>IFERROR(_xlfn.XLOOKUP(R3129,bio_produtos!$A:$A,bio_produtos!$C:$C),"")</f>
        <v>0</v>
      </c>
      <c r="T3129" s="12"/>
      <c r="U3129" s="23" t="str">
        <f>IF(T3129="","",SUM(T3129*N3129))</f>
        <v/>
      </c>
      <c r="V3129" s="23" t="str">
        <f>IF(U3129="","",IF(U3129&lt;10000,U3129,IF(U3129&lt;100000,U3129*0.3,"AVALIAÇÃO INDIVIDUAL")))</f>
        <v/>
      </c>
      <c r="W3129" s="10"/>
      <c r="X3129" s="7"/>
      <c r="Y3129" s="13"/>
      <c r="Z3129" s="10"/>
      <c r="AA3129" s="10"/>
      <c r="AB3129" s="10"/>
      <c r="AC3129" s="13"/>
      <c r="AD3129" s="10"/>
      <c r="AE3129" s="7"/>
      <c r="AF3129" s="7"/>
      <c r="AG3129" s="7"/>
      <c r="AH3129" s="7"/>
      <c r="AI3129" s="14"/>
      <c r="AJ3129" s="33"/>
    </row>
    <row r="3130" spans="1:36" s="15" customFormat="1" ht="150" customHeight="1" x14ac:dyDescent="0.25">
      <c r="A3130" s="4"/>
      <c r="B3130" s="7" t="str">
        <f>IF(C3130="","",CONCATENATE("BML",C3130))</f>
        <v/>
      </c>
      <c r="C3130" s="8"/>
      <c r="D3130" s="9"/>
      <c r="E3130" s="7"/>
      <c r="F3130" s="7"/>
      <c r="G3130" s="7"/>
      <c r="H3130" s="7"/>
      <c r="I3130" s="10"/>
      <c r="J3130" s="7"/>
      <c r="K3130" s="7"/>
      <c r="L3130" s="7"/>
      <c r="M3130" s="9"/>
      <c r="N3130" s="7"/>
      <c r="O3130" s="7"/>
      <c r="P3130" s="7"/>
      <c r="Q3130" s="11"/>
      <c r="R3130" s="7"/>
      <c r="S3130" s="24">
        <f>IFERROR(_xlfn.XLOOKUP(R3130,bio_produtos!$A:$A,bio_produtos!$C:$C),"")</f>
        <v>0</v>
      </c>
      <c r="T3130" s="12"/>
      <c r="U3130" s="23" t="str">
        <f>IF(T3130="","",SUM(T3130*N3130))</f>
        <v/>
      </c>
      <c r="V3130" s="23" t="str">
        <f>IF(U3130="","",IF(U3130&lt;10000,U3130,IF(U3130&lt;100000,U3130*0.3,"AVALIAÇÃO INDIVIDUAL")))</f>
        <v/>
      </c>
      <c r="W3130" s="10"/>
      <c r="X3130" s="7"/>
      <c r="Y3130" s="13"/>
      <c r="Z3130" s="10"/>
      <c r="AA3130" s="10"/>
      <c r="AB3130" s="10"/>
      <c r="AC3130" s="13"/>
      <c r="AD3130" s="10"/>
      <c r="AE3130" s="7"/>
      <c r="AF3130" s="7"/>
      <c r="AG3130" s="7"/>
      <c r="AH3130" s="7"/>
      <c r="AI3130" s="14"/>
      <c r="AJ3130" s="33"/>
    </row>
    <row r="3131" spans="1:36" s="15" customFormat="1" ht="150" customHeight="1" x14ac:dyDescent="0.25">
      <c r="A3131" s="4"/>
      <c r="B3131" s="7" t="str">
        <f>IF(C3131="","",CONCATENATE("BML",C3131))</f>
        <v/>
      </c>
      <c r="C3131" s="8"/>
      <c r="D3131" s="9"/>
      <c r="E3131" s="7"/>
      <c r="F3131" s="7"/>
      <c r="G3131" s="7"/>
      <c r="H3131" s="7"/>
      <c r="I3131" s="10"/>
      <c r="J3131" s="7"/>
      <c r="K3131" s="7"/>
      <c r="L3131" s="7"/>
      <c r="M3131" s="9"/>
      <c r="N3131" s="7"/>
      <c r="O3131" s="7"/>
      <c r="P3131" s="7"/>
      <c r="Q3131" s="11"/>
      <c r="R3131" s="7"/>
      <c r="S3131" s="24">
        <f>IFERROR(_xlfn.XLOOKUP(R3131,bio_produtos!$A:$A,bio_produtos!$C:$C),"")</f>
        <v>0</v>
      </c>
      <c r="T3131" s="12"/>
      <c r="U3131" s="23" t="str">
        <f>IF(T3131="","",SUM(T3131*N3131))</f>
        <v/>
      </c>
      <c r="V3131" s="23" t="str">
        <f>IF(U3131="","",IF(U3131&lt;10000,U3131,IF(U3131&lt;100000,U3131*0.3,"AVALIAÇÃO INDIVIDUAL")))</f>
        <v/>
      </c>
      <c r="W3131" s="10"/>
      <c r="X3131" s="7"/>
      <c r="Y3131" s="13"/>
      <c r="Z3131" s="10"/>
      <c r="AA3131" s="10"/>
      <c r="AB3131" s="10"/>
      <c r="AC3131" s="13"/>
      <c r="AD3131" s="10"/>
      <c r="AE3131" s="7"/>
      <c r="AF3131" s="7"/>
      <c r="AG3131" s="7"/>
      <c r="AH3131" s="7"/>
      <c r="AI3131" s="14"/>
      <c r="AJ3131" s="33"/>
    </row>
    <row r="3132" spans="1:36" s="15" customFormat="1" ht="150" customHeight="1" x14ac:dyDescent="0.25">
      <c r="A3132" s="4"/>
      <c r="B3132" s="7" t="str">
        <f>IF(C3132="","",CONCATENATE("BML",C3132))</f>
        <v/>
      </c>
      <c r="C3132" s="8"/>
      <c r="D3132" s="9"/>
      <c r="E3132" s="7"/>
      <c r="F3132" s="7"/>
      <c r="G3132" s="7"/>
      <c r="H3132" s="7"/>
      <c r="I3132" s="10"/>
      <c r="J3132" s="7"/>
      <c r="K3132" s="7"/>
      <c r="L3132" s="7"/>
      <c r="M3132" s="9"/>
      <c r="N3132" s="7"/>
      <c r="O3132" s="7"/>
      <c r="P3132" s="7"/>
      <c r="Q3132" s="11"/>
      <c r="R3132" s="7"/>
      <c r="S3132" s="24">
        <f>IFERROR(_xlfn.XLOOKUP(R3132,bio_produtos!$A:$A,bio_produtos!$C:$C),"")</f>
        <v>0</v>
      </c>
      <c r="T3132" s="12"/>
      <c r="U3132" s="23" t="str">
        <f>IF(T3132="","",SUM(T3132*N3132))</f>
        <v/>
      </c>
      <c r="V3132" s="23" t="str">
        <f>IF(U3132="","",IF(U3132&lt;10000,U3132,IF(U3132&lt;100000,U3132*0.3,"AVALIAÇÃO INDIVIDUAL")))</f>
        <v/>
      </c>
      <c r="W3132" s="10"/>
      <c r="X3132" s="7"/>
      <c r="Y3132" s="13"/>
      <c r="Z3132" s="10"/>
      <c r="AA3132" s="10"/>
      <c r="AB3132" s="10"/>
      <c r="AC3132" s="13"/>
      <c r="AD3132" s="10"/>
      <c r="AE3132" s="7"/>
      <c r="AF3132" s="7"/>
      <c r="AG3132" s="7"/>
      <c r="AH3132" s="7"/>
      <c r="AI3132" s="14"/>
      <c r="AJ3132" s="33"/>
    </row>
    <row r="3133" spans="1:36" s="15" customFormat="1" ht="150" customHeight="1" x14ac:dyDescent="0.25">
      <c r="A3133" s="4"/>
      <c r="B3133" s="7" t="str">
        <f>IF(C3133="","",CONCATENATE("BML",C3133))</f>
        <v/>
      </c>
      <c r="C3133" s="8"/>
      <c r="D3133" s="9"/>
      <c r="E3133" s="7"/>
      <c r="F3133" s="7"/>
      <c r="G3133" s="7"/>
      <c r="H3133" s="7"/>
      <c r="I3133" s="10"/>
      <c r="J3133" s="7"/>
      <c r="K3133" s="7"/>
      <c r="L3133" s="7"/>
      <c r="M3133" s="9"/>
      <c r="N3133" s="7"/>
      <c r="O3133" s="7"/>
      <c r="P3133" s="7"/>
      <c r="Q3133" s="11"/>
      <c r="R3133" s="7"/>
      <c r="S3133" s="24">
        <f>IFERROR(_xlfn.XLOOKUP(R3133,bio_produtos!$A:$A,bio_produtos!$C:$C),"")</f>
        <v>0</v>
      </c>
      <c r="T3133" s="12"/>
      <c r="U3133" s="23" t="str">
        <f>IF(T3133="","",SUM(T3133*N3133))</f>
        <v/>
      </c>
      <c r="V3133" s="23" t="str">
        <f>IF(U3133="","",IF(U3133&lt;10000,U3133,IF(U3133&lt;100000,U3133*0.3,"AVALIAÇÃO INDIVIDUAL")))</f>
        <v/>
      </c>
      <c r="W3133" s="10"/>
      <c r="X3133" s="7"/>
      <c r="Y3133" s="13"/>
      <c r="Z3133" s="10"/>
      <c r="AA3133" s="10"/>
      <c r="AB3133" s="10"/>
      <c r="AC3133" s="13"/>
      <c r="AD3133" s="10"/>
      <c r="AE3133" s="7"/>
      <c r="AF3133" s="7"/>
      <c r="AG3133" s="7"/>
      <c r="AH3133" s="7"/>
      <c r="AI3133" s="14"/>
      <c r="AJ3133" s="33"/>
    </row>
    <row r="3134" spans="1:36" s="15" customFormat="1" ht="150" customHeight="1" x14ac:dyDescent="0.25">
      <c r="A3134" s="4"/>
      <c r="B3134" s="7" t="str">
        <f>IF(C3134="","",CONCATENATE("BML",C3134))</f>
        <v/>
      </c>
      <c r="C3134" s="8"/>
      <c r="D3134" s="9"/>
      <c r="E3134" s="7"/>
      <c r="F3134" s="7"/>
      <c r="G3134" s="7"/>
      <c r="H3134" s="7"/>
      <c r="I3134" s="10"/>
      <c r="J3134" s="7"/>
      <c r="K3134" s="7"/>
      <c r="L3134" s="7"/>
      <c r="M3134" s="9"/>
      <c r="N3134" s="7"/>
      <c r="O3134" s="7"/>
      <c r="P3134" s="7"/>
      <c r="Q3134" s="11"/>
      <c r="R3134" s="7"/>
      <c r="S3134" s="24">
        <f>IFERROR(_xlfn.XLOOKUP(R3134,bio_produtos!$A:$A,bio_produtos!$C:$C),"")</f>
        <v>0</v>
      </c>
      <c r="T3134" s="12"/>
      <c r="U3134" s="23" t="str">
        <f>IF(T3134="","",SUM(T3134*N3134))</f>
        <v/>
      </c>
      <c r="V3134" s="23" t="str">
        <f>IF(U3134="","",IF(U3134&lt;10000,U3134,IF(U3134&lt;100000,U3134*0.3,"AVALIAÇÃO INDIVIDUAL")))</f>
        <v/>
      </c>
      <c r="W3134" s="10"/>
      <c r="X3134" s="7"/>
      <c r="Y3134" s="13"/>
      <c r="Z3134" s="10"/>
      <c r="AA3134" s="10"/>
      <c r="AB3134" s="10"/>
      <c r="AC3134" s="13"/>
      <c r="AD3134" s="10"/>
      <c r="AE3134" s="7"/>
      <c r="AF3134" s="7"/>
      <c r="AG3134" s="7"/>
      <c r="AH3134" s="7"/>
      <c r="AI3134" s="14"/>
      <c r="AJ3134" s="33"/>
    </row>
    <row r="3135" spans="1:36" s="15" customFormat="1" ht="150" customHeight="1" x14ac:dyDescent="0.25">
      <c r="A3135" s="4"/>
      <c r="B3135" s="7" t="str">
        <f>IF(C3135="","",CONCATENATE("BML",C3135))</f>
        <v/>
      </c>
      <c r="C3135" s="8"/>
      <c r="D3135" s="9"/>
      <c r="E3135" s="7"/>
      <c r="F3135" s="7"/>
      <c r="G3135" s="7"/>
      <c r="H3135" s="7"/>
      <c r="I3135" s="10"/>
      <c r="J3135" s="7"/>
      <c r="K3135" s="7"/>
      <c r="L3135" s="7"/>
      <c r="M3135" s="9"/>
      <c r="N3135" s="7"/>
      <c r="O3135" s="7"/>
      <c r="P3135" s="7"/>
      <c r="Q3135" s="11"/>
      <c r="R3135" s="7"/>
      <c r="S3135" s="24">
        <f>IFERROR(_xlfn.XLOOKUP(R3135,bio_produtos!$A:$A,bio_produtos!$C:$C),"")</f>
        <v>0</v>
      </c>
      <c r="T3135" s="12"/>
      <c r="U3135" s="23" t="str">
        <f>IF(T3135="","",SUM(T3135*N3135))</f>
        <v/>
      </c>
      <c r="V3135" s="23" t="str">
        <f>IF(U3135="","",IF(U3135&lt;10000,U3135,IF(U3135&lt;100000,U3135*0.3,"AVALIAÇÃO INDIVIDUAL")))</f>
        <v/>
      </c>
      <c r="W3135" s="10"/>
      <c r="X3135" s="7"/>
      <c r="Y3135" s="13"/>
      <c r="Z3135" s="10"/>
      <c r="AA3135" s="10"/>
      <c r="AB3135" s="10"/>
      <c r="AC3135" s="13"/>
      <c r="AD3135" s="10"/>
      <c r="AE3135" s="7"/>
      <c r="AF3135" s="7"/>
      <c r="AG3135" s="7"/>
      <c r="AH3135" s="7"/>
      <c r="AI3135" s="14"/>
      <c r="AJ3135" s="33"/>
    </row>
    <row r="3136" spans="1:36" s="15" customFormat="1" ht="150" customHeight="1" x14ac:dyDescent="0.25">
      <c r="A3136" s="4"/>
      <c r="B3136" s="7" t="str">
        <f>IF(C3136="","",CONCATENATE("BML",C3136))</f>
        <v/>
      </c>
      <c r="C3136" s="8"/>
      <c r="D3136" s="9"/>
      <c r="E3136" s="7"/>
      <c r="F3136" s="7"/>
      <c r="G3136" s="7"/>
      <c r="H3136" s="7"/>
      <c r="I3136" s="10"/>
      <c r="J3136" s="7"/>
      <c r="K3136" s="7"/>
      <c r="L3136" s="7"/>
      <c r="M3136" s="9"/>
      <c r="N3136" s="7"/>
      <c r="O3136" s="7"/>
      <c r="P3136" s="7"/>
      <c r="Q3136" s="11"/>
      <c r="R3136" s="7"/>
      <c r="S3136" s="24">
        <f>IFERROR(_xlfn.XLOOKUP(R3136,bio_produtos!$A:$A,bio_produtos!$C:$C),"")</f>
        <v>0</v>
      </c>
      <c r="T3136" s="12"/>
      <c r="U3136" s="23" t="str">
        <f>IF(T3136="","",SUM(T3136*N3136))</f>
        <v/>
      </c>
      <c r="V3136" s="23" t="str">
        <f>IF(U3136="","",IF(U3136&lt;10000,U3136,IF(U3136&lt;100000,U3136*0.3,"AVALIAÇÃO INDIVIDUAL")))</f>
        <v/>
      </c>
      <c r="W3136" s="10"/>
      <c r="X3136" s="7"/>
      <c r="Y3136" s="13"/>
      <c r="Z3136" s="10"/>
      <c r="AA3136" s="10"/>
      <c r="AB3136" s="10"/>
      <c r="AC3136" s="13"/>
      <c r="AD3136" s="10"/>
      <c r="AE3136" s="7"/>
      <c r="AF3136" s="7"/>
      <c r="AG3136" s="7"/>
      <c r="AH3136" s="7"/>
      <c r="AI3136" s="14"/>
      <c r="AJ3136" s="33"/>
    </row>
    <row r="3137" spans="1:36" s="15" customFormat="1" ht="150" customHeight="1" x14ac:dyDescent="0.25">
      <c r="A3137" s="4"/>
      <c r="B3137" s="7" t="str">
        <f>IF(C3137="","",CONCATENATE("BML",C3137))</f>
        <v/>
      </c>
      <c r="C3137" s="8"/>
      <c r="D3137" s="9"/>
      <c r="E3137" s="7"/>
      <c r="F3137" s="7"/>
      <c r="G3137" s="7"/>
      <c r="H3137" s="7"/>
      <c r="I3137" s="10"/>
      <c r="J3137" s="7"/>
      <c r="K3137" s="7"/>
      <c r="L3137" s="7"/>
      <c r="M3137" s="9"/>
      <c r="N3137" s="7"/>
      <c r="O3137" s="7"/>
      <c r="P3137" s="7"/>
      <c r="Q3137" s="11"/>
      <c r="R3137" s="7"/>
      <c r="S3137" s="24">
        <f>IFERROR(_xlfn.XLOOKUP(R3137,bio_produtos!$A:$A,bio_produtos!$C:$C),"")</f>
        <v>0</v>
      </c>
      <c r="T3137" s="12"/>
      <c r="U3137" s="23" t="str">
        <f>IF(T3137="","",SUM(T3137*N3137))</f>
        <v/>
      </c>
      <c r="V3137" s="23" t="str">
        <f>IF(U3137="","",IF(U3137&lt;10000,U3137,IF(U3137&lt;100000,U3137*0.3,"AVALIAÇÃO INDIVIDUAL")))</f>
        <v/>
      </c>
      <c r="W3137" s="10"/>
      <c r="X3137" s="7"/>
      <c r="Y3137" s="13"/>
      <c r="Z3137" s="10"/>
      <c r="AA3137" s="10"/>
      <c r="AB3137" s="10"/>
      <c r="AC3137" s="13"/>
      <c r="AD3137" s="10"/>
      <c r="AE3137" s="7"/>
      <c r="AF3137" s="7"/>
      <c r="AG3137" s="7"/>
      <c r="AH3137" s="7"/>
      <c r="AI3137" s="14"/>
      <c r="AJ3137" s="33"/>
    </row>
    <row r="3138" spans="1:36" s="15" customFormat="1" ht="150" customHeight="1" x14ac:dyDescent="0.25">
      <c r="A3138" s="4"/>
      <c r="B3138" s="7" t="str">
        <f>IF(C3138="","",CONCATENATE("BML",C3138))</f>
        <v/>
      </c>
      <c r="C3138" s="8"/>
      <c r="D3138" s="9"/>
      <c r="E3138" s="7"/>
      <c r="F3138" s="7"/>
      <c r="G3138" s="7"/>
      <c r="H3138" s="7"/>
      <c r="I3138" s="10"/>
      <c r="J3138" s="7"/>
      <c r="K3138" s="7"/>
      <c r="L3138" s="7"/>
      <c r="M3138" s="9"/>
      <c r="N3138" s="7"/>
      <c r="O3138" s="7"/>
      <c r="P3138" s="7"/>
      <c r="Q3138" s="11"/>
      <c r="R3138" s="7"/>
      <c r="S3138" s="24">
        <f>IFERROR(_xlfn.XLOOKUP(R3138,bio_produtos!$A:$A,bio_produtos!$C:$C),"")</f>
        <v>0</v>
      </c>
      <c r="T3138" s="12"/>
      <c r="U3138" s="23" t="str">
        <f>IF(T3138="","",SUM(T3138*N3138))</f>
        <v/>
      </c>
      <c r="V3138" s="23" t="str">
        <f>IF(U3138="","",IF(U3138&lt;10000,U3138,IF(U3138&lt;100000,U3138*0.3,"AVALIAÇÃO INDIVIDUAL")))</f>
        <v/>
      </c>
      <c r="W3138" s="10"/>
      <c r="X3138" s="7"/>
      <c r="Y3138" s="13"/>
      <c r="Z3138" s="10"/>
      <c r="AA3138" s="10"/>
      <c r="AB3138" s="10"/>
      <c r="AC3138" s="13"/>
      <c r="AD3138" s="10"/>
      <c r="AE3138" s="7"/>
      <c r="AF3138" s="7"/>
      <c r="AG3138" s="7"/>
      <c r="AH3138" s="7"/>
      <c r="AI3138" s="14"/>
      <c r="AJ3138" s="33"/>
    </row>
    <row r="3139" spans="1:36" s="15" customFormat="1" ht="150" customHeight="1" x14ac:dyDescent="0.25">
      <c r="A3139" s="4"/>
      <c r="B3139" s="7" t="str">
        <f>IF(C3139="","",CONCATENATE("BML",C3139))</f>
        <v/>
      </c>
      <c r="C3139" s="8"/>
      <c r="D3139" s="9"/>
      <c r="E3139" s="7"/>
      <c r="F3139" s="7"/>
      <c r="G3139" s="7"/>
      <c r="H3139" s="7"/>
      <c r="I3139" s="10"/>
      <c r="J3139" s="7"/>
      <c r="K3139" s="7"/>
      <c r="L3139" s="7"/>
      <c r="M3139" s="9"/>
      <c r="N3139" s="7"/>
      <c r="O3139" s="7"/>
      <c r="P3139" s="7"/>
      <c r="Q3139" s="11"/>
      <c r="R3139" s="7"/>
      <c r="S3139" s="24">
        <f>IFERROR(_xlfn.XLOOKUP(R3139,bio_produtos!$A:$A,bio_produtos!$C:$C),"")</f>
        <v>0</v>
      </c>
      <c r="T3139" s="12"/>
      <c r="U3139" s="23" t="str">
        <f>IF(T3139="","",SUM(T3139*N3139))</f>
        <v/>
      </c>
      <c r="V3139" s="23" t="str">
        <f>IF(U3139="","",IF(U3139&lt;10000,U3139,IF(U3139&lt;100000,U3139*0.3,"AVALIAÇÃO INDIVIDUAL")))</f>
        <v/>
      </c>
      <c r="W3139" s="10"/>
      <c r="X3139" s="7"/>
      <c r="Y3139" s="13"/>
      <c r="Z3139" s="10"/>
      <c r="AA3139" s="10"/>
      <c r="AB3139" s="10"/>
      <c r="AC3139" s="13"/>
      <c r="AD3139" s="10"/>
      <c r="AE3139" s="7"/>
      <c r="AF3139" s="7"/>
      <c r="AG3139" s="7"/>
      <c r="AH3139" s="7"/>
      <c r="AI3139" s="14"/>
      <c r="AJ3139" s="33"/>
    </row>
    <row r="3140" spans="1:36" s="15" customFormat="1" ht="150" customHeight="1" x14ac:dyDescent="0.25">
      <c r="A3140" s="4"/>
      <c r="B3140" s="7" t="str">
        <f>IF(C3140="","",CONCATENATE("BML",C3140))</f>
        <v/>
      </c>
      <c r="C3140" s="8"/>
      <c r="D3140" s="9"/>
      <c r="E3140" s="7"/>
      <c r="F3140" s="7"/>
      <c r="G3140" s="7"/>
      <c r="H3140" s="7"/>
      <c r="I3140" s="10"/>
      <c r="J3140" s="7"/>
      <c r="K3140" s="7"/>
      <c r="L3140" s="7"/>
      <c r="M3140" s="9"/>
      <c r="N3140" s="7"/>
      <c r="O3140" s="7"/>
      <c r="P3140" s="7"/>
      <c r="Q3140" s="11"/>
      <c r="R3140" s="7"/>
      <c r="S3140" s="24">
        <f>IFERROR(_xlfn.XLOOKUP(R3140,bio_produtos!$A:$A,bio_produtos!$C:$C),"")</f>
        <v>0</v>
      </c>
      <c r="T3140" s="12"/>
      <c r="U3140" s="23" t="str">
        <f>IF(T3140="","",SUM(T3140*N3140))</f>
        <v/>
      </c>
      <c r="V3140" s="23" t="str">
        <f>IF(U3140="","",IF(U3140&lt;10000,U3140,IF(U3140&lt;100000,U3140*0.3,"AVALIAÇÃO INDIVIDUAL")))</f>
        <v/>
      </c>
      <c r="W3140" s="10"/>
      <c r="X3140" s="7"/>
      <c r="Y3140" s="13"/>
      <c r="Z3140" s="10"/>
      <c r="AA3140" s="10"/>
      <c r="AB3140" s="10"/>
      <c r="AC3140" s="13"/>
      <c r="AD3140" s="10"/>
      <c r="AE3140" s="7"/>
      <c r="AF3140" s="7"/>
      <c r="AG3140" s="7"/>
      <c r="AH3140" s="7"/>
      <c r="AI3140" s="14"/>
      <c r="AJ3140" s="33"/>
    </row>
    <row r="3141" spans="1:36" s="15" customFormat="1" ht="150" customHeight="1" x14ac:dyDescent="0.25">
      <c r="A3141" s="4"/>
      <c r="B3141" s="7" t="str">
        <f>IF(C3141="","",CONCATENATE("BML",C3141))</f>
        <v/>
      </c>
      <c r="C3141" s="8"/>
      <c r="D3141" s="9"/>
      <c r="E3141" s="7"/>
      <c r="F3141" s="7"/>
      <c r="G3141" s="7"/>
      <c r="H3141" s="7"/>
      <c r="I3141" s="10"/>
      <c r="J3141" s="7"/>
      <c r="K3141" s="7"/>
      <c r="L3141" s="7"/>
      <c r="M3141" s="9"/>
      <c r="N3141" s="7"/>
      <c r="O3141" s="7"/>
      <c r="P3141" s="7"/>
      <c r="Q3141" s="11"/>
      <c r="R3141" s="7"/>
      <c r="S3141" s="24">
        <f>IFERROR(_xlfn.XLOOKUP(R3141,bio_produtos!$A:$A,bio_produtos!$C:$C),"")</f>
        <v>0</v>
      </c>
      <c r="T3141" s="12"/>
      <c r="U3141" s="23" t="str">
        <f>IF(T3141="","",SUM(T3141*N3141))</f>
        <v/>
      </c>
      <c r="V3141" s="23" t="str">
        <f>IF(U3141="","",IF(U3141&lt;10000,U3141,IF(U3141&lt;100000,U3141*0.3,"AVALIAÇÃO INDIVIDUAL")))</f>
        <v/>
      </c>
      <c r="W3141" s="10"/>
      <c r="X3141" s="7"/>
      <c r="Y3141" s="13"/>
      <c r="Z3141" s="10"/>
      <c r="AA3141" s="10"/>
      <c r="AB3141" s="10"/>
      <c r="AC3141" s="13"/>
      <c r="AD3141" s="10"/>
      <c r="AE3141" s="7"/>
      <c r="AF3141" s="7"/>
      <c r="AG3141" s="7"/>
      <c r="AH3141" s="7"/>
      <c r="AI3141" s="14"/>
      <c r="AJ3141" s="33"/>
    </row>
    <row r="3142" spans="1:36" s="15" customFormat="1" ht="150" customHeight="1" x14ac:dyDescent="0.25">
      <c r="A3142" s="4"/>
      <c r="B3142" s="7" t="str">
        <f>IF(C3142="","",CONCATENATE("BML",C3142))</f>
        <v/>
      </c>
      <c r="C3142" s="8"/>
      <c r="D3142" s="9"/>
      <c r="E3142" s="7"/>
      <c r="F3142" s="7"/>
      <c r="G3142" s="7"/>
      <c r="H3142" s="7"/>
      <c r="I3142" s="10"/>
      <c r="J3142" s="7"/>
      <c r="K3142" s="7"/>
      <c r="L3142" s="7"/>
      <c r="M3142" s="9"/>
      <c r="N3142" s="7"/>
      <c r="O3142" s="7"/>
      <c r="P3142" s="7"/>
      <c r="Q3142" s="11"/>
      <c r="R3142" s="7"/>
      <c r="S3142" s="24">
        <f>IFERROR(_xlfn.XLOOKUP(R3142,bio_produtos!$A:$A,bio_produtos!$C:$C),"")</f>
        <v>0</v>
      </c>
      <c r="T3142" s="12"/>
      <c r="U3142" s="23" t="str">
        <f>IF(T3142="","",SUM(T3142*N3142))</f>
        <v/>
      </c>
      <c r="V3142" s="23" t="str">
        <f>IF(U3142="","",IF(U3142&lt;10000,U3142,IF(U3142&lt;100000,U3142*0.3,"AVALIAÇÃO INDIVIDUAL")))</f>
        <v/>
      </c>
      <c r="W3142" s="10"/>
      <c r="X3142" s="7"/>
      <c r="Y3142" s="13"/>
      <c r="Z3142" s="10"/>
      <c r="AA3142" s="10"/>
      <c r="AB3142" s="10"/>
      <c r="AC3142" s="13"/>
      <c r="AD3142" s="10"/>
      <c r="AE3142" s="7"/>
      <c r="AF3142" s="7"/>
      <c r="AG3142" s="7"/>
      <c r="AH3142" s="7"/>
      <c r="AI3142" s="14"/>
      <c r="AJ3142" s="33"/>
    </row>
    <row r="3143" spans="1:36" s="15" customFormat="1" ht="150" customHeight="1" x14ac:dyDescent="0.25">
      <c r="A3143" s="4"/>
      <c r="B3143" s="7" t="str">
        <f>IF(C3143="","",CONCATENATE("BML",C3143))</f>
        <v/>
      </c>
      <c r="C3143" s="8"/>
      <c r="D3143" s="9"/>
      <c r="E3143" s="7"/>
      <c r="F3143" s="7"/>
      <c r="G3143" s="7"/>
      <c r="H3143" s="7"/>
      <c r="I3143" s="10"/>
      <c r="J3143" s="7"/>
      <c r="K3143" s="7"/>
      <c r="L3143" s="7"/>
      <c r="M3143" s="9"/>
      <c r="N3143" s="7"/>
      <c r="O3143" s="7"/>
      <c r="P3143" s="7"/>
      <c r="Q3143" s="11"/>
      <c r="R3143" s="7"/>
      <c r="S3143" s="24">
        <f>IFERROR(_xlfn.XLOOKUP(R3143,bio_produtos!$A:$A,bio_produtos!$C:$C),"")</f>
        <v>0</v>
      </c>
      <c r="T3143" s="12"/>
      <c r="U3143" s="23" t="str">
        <f>IF(T3143="","",SUM(T3143*N3143))</f>
        <v/>
      </c>
      <c r="V3143" s="23" t="str">
        <f>IF(U3143="","",IF(U3143&lt;10000,U3143,IF(U3143&lt;100000,U3143*0.3,"AVALIAÇÃO INDIVIDUAL")))</f>
        <v/>
      </c>
      <c r="W3143" s="10"/>
      <c r="X3143" s="7"/>
      <c r="Y3143" s="13"/>
      <c r="Z3143" s="10"/>
      <c r="AA3143" s="10"/>
      <c r="AB3143" s="10"/>
      <c r="AC3143" s="13"/>
      <c r="AD3143" s="10"/>
      <c r="AE3143" s="7"/>
      <c r="AF3143" s="7"/>
      <c r="AG3143" s="7"/>
      <c r="AH3143" s="7"/>
      <c r="AI3143" s="14"/>
      <c r="AJ3143" s="33"/>
    </row>
    <row r="3144" spans="1:36" s="15" customFormat="1" ht="150" customHeight="1" x14ac:dyDescent="0.25">
      <c r="A3144" s="4"/>
      <c r="B3144" s="7" t="str">
        <f>IF(C3144="","",CONCATENATE("BML",C3144))</f>
        <v/>
      </c>
      <c r="C3144" s="8"/>
      <c r="D3144" s="9"/>
      <c r="E3144" s="7"/>
      <c r="F3144" s="7"/>
      <c r="G3144" s="7"/>
      <c r="H3144" s="7"/>
      <c r="I3144" s="10"/>
      <c r="J3144" s="7"/>
      <c r="K3144" s="7"/>
      <c r="L3144" s="7"/>
      <c r="M3144" s="9"/>
      <c r="N3144" s="7"/>
      <c r="O3144" s="7"/>
      <c r="P3144" s="7"/>
      <c r="Q3144" s="11"/>
      <c r="R3144" s="7"/>
      <c r="S3144" s="24">
        <f>IFERROR(_xlfn.XLOOKUP(R3144,bio_produtos!$A:$A,bio_produtos!$C:$C),"")</f>
        <v>0</v>
      </c>
      <c r="T3144" s="12"/>
      <c r="U3144" s="23" t="str">
        <f>IF(T3144="","",SUM(T3144*N3144))</f>
        <v/>
      </c>
      <c r="V3144" s="23" t="str">
        <f>IF(U3144="","",IF(U3144&lt;10000,U3144,IF(U3144&lt;100000,U3144*0.3,"AVALIAÇÃO INDIVIDUAL")))</f>
        <v/>
      </c>
      <c r="W3144" s="10"/>
      <c r="X3144" s="7"/>
      <c r="Y3144" s="13"/>
      <c r="Z3144" s="10"/>
      <c r="AA3144" s="10"/>
      <c r="AB3144" s="10"/>
      <c r="AC3144" s="13"/>
      <c r="AD3144" s="10"/>
      <c r="AE3144" s="7"/>
      <c r="AF3144" s="7"/>
      <c r="AG3144" s="7"/>
      <c r="AH3144" s="7"/>
      <c r="AI3144" s="14"/>
      <c r="AJ3144" s="33"/>
    </row>
    <row r="3145" spans="1:36" s="15" customFormat="1" ht="150" customHeight="1" x14ac:dyDescent="0.25">
      <c r="A3145" s="4"/>
      <c r="B3145" s="7" t="str">
        <f>IF(C3145="","",CONCATENATE("BML",C3145))</f>
        <v/>
      </c>
      <c r="C3145" s="8"/>
      <c r="D3145" s="9"/>
      <c r="E3145" s="7"/>
      <c r="F3145" s="7"/>
      <c r="G3145" s="7"/>
      <c r="H3145" s="7"/>
      <c r="I3145" s="10"/>
      <c r="J3145" s="7"/>
      <c r="K3145" s="7"/>
      <c r="L3145" s="7"/>
      <c r="M3145" s="9"/>
      <c r="N3145" s="7"/>
      <c r="O3145" s="7"/>
      <c r="P3145" s="7"/>
      <c r="Q3145" s="11"/>
      <c r="R3145" s="7"/>
      <c r="S3145" s="24">
        <f>IFERROR(_xlfn.XLOOKUP(R3145,bio_produtos!$A:$A,bio_produtos!$C:$C),"")</f>
        <v>0</v>
      </c>
      <c r="T3145" s="12"/>
      <c r="U3145" s="23" t="str">
        <f>IF(T3145="","",SUM(T3145*N3145))</f>
        <v/>
      </c>
      <c r="V3145" s="23" t="str">
        <f>IF(U3145="","",IF(U3145&lt;10000,U3145,IF(U3145&lt;100000,U3145*0.3,"AVALIAÇÃO INDIVIDUAL")))</f>
        <v/>
      </c>
      <c r="W3145" s="10"/>
      <c r="X3145" s="7"/>
      <c r="Y3145" s="13"/>
      <c r="Z3145" s="10"/>
      <c r="AA3145" s="10"/>
      <c r="AB3145" s="10"/>
      <c r="AC3145" s="13"/>
      <c r="AD3145" s="10"/>
      <c r="AE3145" s="7"/>
      <c r="AF3145" s="7"/>
      <c r="AG3145" s="7"/>
      <c r="AH3145" s="7"/>
      <c r="AI3145" s="14"/>
      <c r="AJ3145" s="33"/>
    </row>
    <row r="3146" spans="1:36" s="15" customFormat="1" ht="150" customHeight="1" x14ac:dyDescent="0.25">
      <c r="A3146" s="4"/>
      <c r="B3146" s="7" t="str">
        <f>IF(C3146="","",CONCATENATE("BML",C3146))</f>
        <v/>
      </c>
      <c r="C3146" s="8"/>
      <c r="D3146" s="9"/>
      <c r="E3146" s="7"/>
      <c r="F3146" s="7"/>
      <c r="G3146" s="7"/>
      <c r="H3146" s="7"/>
      <c r="I3146" s="10"/>
      <c r="J3146" s="7"/>
      <c r="K3146" s="7"/>
      <c r="L3146" s="7"/>
      <c r="M3146" s="9"/>
      <c r="N3146" s="7"/>
      <c r="O3146" s="7"/>
      <c r="P3146" s="7"/>
      <c r="Q3146" s="11"/>
      <c r="R3146" s="7"/>
      <c r="S3146" s="24">
        <f>IFERROR(_xlfn.XLOOKUP(R3146,bio_produtos!$A:$A,bio_produtos!$C:$C),"")</f>
        <v>0</v>
      </c>
      <c r="T3146" s="12"/>
      <c r="U3146" s="23" t="str">
        <f>IF(T3146="","",SUM(T3146*N3146))</f>
        <v/>
      </c>
      <c r="V3146" s="23" t="str">
        <f>IF(U3146="","",IF(U3146&lt;10000,U3146,IF(U3146&lt;100000,U3146*0.3,"AVALIAÇÃO INDIVIDUAL")))</f>
        <v/>
      </c>
      <c r="W3146" s="10"/>
      <c r="X3146" s="7"/>
      <c r="Y3146" s="13"/>
      <c r="Z3146" s="10"/>
      <c r="AA3146" s="10"/>
      <c r="AB3146" s="10"/>
      <c r="AC3146" s="13"/>
      <c r="AD3146" s="10"/>
      <c r="AE3146" s="7"/>
      <c r="AF3146" s="7"/>
      <c r="AG3146" s="7"/>
      <c r="AH3146" s="7"/>
      <c r="AI3146" s="14"/>
      <c r="AJ3146" s="33"/>
    </row>
    <row r="3147" spans="1:36" s="15" customFormat="1" ht="150" customHeight="1" x14ac:dyDescent="0.25">
      <c r="A3147" s="4"/>
      <c r="B3147" s="7" t="str">
        <f>IF(C3147="","",CONCATENATE("BML",C3147))</f>
        <v/>
      </c>
      <c r="C3147" s="8"/>
      <c r="D3147" s="9"/>
      <c r="E3147" s="7"/>
      <c r="F3147" s="7"/>
      <c r="G3147" s="7"/>
      <c r="H3147" s="7"/>
      <c r="I3147" s="10"/>
      <c r="J3147" s="7"/>
      <c r="K3147" s="7"/>
      <c r="L3147" s="7"/>
      <c r="M3147" s="9"/>
      <c r="N3147" s="7"/>
      <c r="O3147" s="7"/>
      <c r="P3147" s="7"/>
      <c r="Q3147" s="11"/>
      <c r="R3147" s="7"/>
      <c r="S3147" s="24">
        <f>IFERROR(_xlfn.XLOOKUP(R3147,bio_produtos!$A:$A,bio_produtos!$C:$C),"")</f>
        <v>0</v>
      </c>
      <c r="T3147" s="12"/>
      <c r="U3147" s="23" t="str">
        <f>IF(T3147="","",SUM(T3147*N3147))</f>
        <v/>
      </c>
      <c r="V3147" s="23" t="str">
        <f>IF(U3147="","",IF(U3147&lt;10000,U3147,IF(U3147&lt;100000,U3147*0.3,"AVALIAÇÃO INDIVIDUAL")))</f>
        <v/>
      </c>
      <c r="W3147" s="10"/>
      <c r="X3147" s="7"/>
      <c r="Y3147" s="13"/>
      <c r="Z3147" s="10"/>
      <c r="AA3147" s="10"/>
      <c r="AB3147" s="10"/>
      <c r="AC3147" s="13"/>
      <c r="AD3147" s="10"/>
      <c r="AE3147" s="7"/>
      <c r="AF3147" s="7"/>
      <c r="AG3147" s="7"/>
      <c r="AH3147" s="7"/>
      <c r="AI3147" s="14"/>
      <c r="AJ3147" s="33"/>
    </row>
    <row r="3148" spans="1:36" s="15" customFormat="1" ht="150" customHeight="1" x14ac:dyDescent="0.25">
      <c r="A3148" s="4"/>
      <c r="B3148" s="7" t="str">
        <f>IF(C3148="","",CONCATENATE("BML",C3148))</f>
        <v/>
      </c>
      <c r="C3148" s="8"/>
      <c r="D3148" s="9"/>
      <c r="E3148" s="7"/>
      <c r="F3148" s="7"/>
      <c r="G3148" s="7"/>
      <c r="H3148" s="7"/>
      <c r="I3148" s="10"/>
      <c r="J3148" s="7"/>
      <c r="K3148" s="7"/>
      <c r="L3148" s="7"/>
      <c r="M3148" s="9"/>
      <c r="N3148" s="7"/>
      <c r="O3148" s="7"/>
      <c r="P3148" s="7"/>
      <c r="Q3148" s="11"/>
      <c r="R3148" s="7"/>
      <c r="S3148" s="24">
        <f>IFERROR(_xlfn.XLOOKUP(R3148,bio_produtos!$A:$A,bio_produtos!$C:$C),"")</f>
        <v>0</v>
      </c>
      <c r="T3148" s="12"/>
      <c r="U3148" s="23" t="str">
        <f>IF(T3148="","",SUM(T3148*N3148))</f>
        <v/>
      </c>
      <c r="V3148" s="23" t="str">
        <f>IF(U3148="","",IF(U3148&lt;10000,U3148,IF(U3148&lt;100000,U3148*0.3,"AVALIAÇÃO INDIVIDUAL")))</f>
        <v/>
      </c>
      <c r="W3148" s="10"/>
      <c r="X3148" s="7"/>
      <c r="Y3148" s="13"/>
      <c r="Z3148" s="10"/>
      <c r="AA3148" s="10"/>
      <c r="AB3148" s="10"/>
      <c r="AC3148" s="13"/>
      <c r="AD3148" s="10"/>
      <c r="AE3148" s="7"/>
      <c r="AF3148" s="7"/>
      <c r="AG3148" s="7"/>
      <c r="AH3148" s="7"/>
      <c r="AI3148" s="14"/>
      <c r="AJ3148" s="33"/>
    </row>
    <row r="3149" spans="1:36" s="15" customFormat="1" ht="150" customHeight="1" x14ac:dyDescent="0.25">
      <c r="A3149" s="4"/>
      <c r="B3149" s="7" t="str">
        <f>IF(C3149="","",CONCATENATE("BML",C3149))</f>
        <v/>
      </c>
      <c r="C3149" s="8"/>
      <c r="D3149" s="9"/>
      <c r="E3149" s="7"/>
      <c r="F3149" s="7"/>
      <c r="G3149" s="7"/>
      <c r="H3149" s="7"/>
      <c r="I3149" s="10"/>
      <c r="J3149" s="7"/>
      <c r="K3149" s="7"/>
      <c r="L3149" s="7"/>
      <c r="M3149" s="9"/>
      <c r="N3149" s="7"/>
      <c r="O3149" s="7"/>
      <c r="P3149" s="7"/>
      <c r="Q3149" s="11"/>
      <c r="R3149" s="7"/>
      <c r="S3149" s="24">
        <f>IFERROR(_xlfn.XLOOKUP(R3149,bio_produtos!$A:$A,bio_produtos!$C:$C),"")</f>
        <v>0</v>
      </c>
      <c r="T3149" s="12"/>
      <c r="U3149" s="23" t="str">
        <f>IF(T3149="","",SUM(T3149*N3149))</f>
        <v/>
      </c>
      <c r="V3149" s="23" t="str">
        <f>IF(U3149="","",IF(U3149&lt;10000,U3149,IF(U3149&lt;100000,U3149*0.3,"AVALIAÇÃO INDIVIDUAL")))</f>
        <v/>
      </c>
      <c r="W3149" s="10"/>
      <c r="X3149" s="7"/>
      <c r="Y3149" s="13"/>
      <c r="Z3149" s="10"/>
      <c r="AA3149" s="10"/>
      <c r="AB3149" s="10"/>
      <c r="AC3149" s="13"/>
      <c r="AD3149" s="10"/>
      <c r="AE3149" s="7"/>
      <c r="AF3149" s="7"/>
      <c r="AG3149" s="7"/>
      <c r="AH3149" s="7"/>
      <c r="AI3149" s="14"/>
      <c r="AJ3149" s="33"/>
    </row>
    <row r="3150" spans="1:36" s="15" customFormat="1" ht="150" customHeight="1" x14ac:dyDescent="0.25">
      <c r="A3150" s="4"/>
      <c r="B3150" s="7" t="str">
        <f>IF(C3150="","",CONCATENATE("BML",C3150))</f>
        <v/>
      </c>
      <c r="C3150" s="8"/>
      <c r="D3150" s="9"/>
      <c r="E3150" s="7"/>
      <c r="F3150" s="7"/>
      <c r="G3150" s="7"/>
      <c r="H3150" s="7"/>
      <c r="I3150" s="10"/>
      <c r="J3150" s="7"/>
      <c r="K3150" s="7"/>
      <c r="L3150" s="7"/>
      <c r="M3150" s="9"/>
      <c r="N3150" s="7"/>
      <c r="O3150" s="7"/>
      <c r="P3150" s="7"/>
      <c r="Q3150" s="11"/>
      <c r="R3150" s="7"/>
      <c r="S3150" s="24">
        <f>IFERROR(_xlfn.XLOOKUP(R3150,bio_produtos!$A:$A,bio_produtos!$C:$C),"")</f>
        <v>0</v>
      </c>
      <c r="T3150" s="12"/>
      <c r="U3150" s="23" t="str">
        <f>IF(T3150="","",SUM(T3150*N3150))</f>
        <v/>
      </c>
      <c r="V3150" s="23" t="str">
        <f>IF(U3150="","",IF(U3150&lt;10000,U3150,IF(U3150&lt;100000,U3150*0.3,"AVALIAÇÃO INDIVIDUAL")))</f>
        <v/>
      </c>
      <c r="W3150" s="10"/>
      <c r="X3150" s="7"/>
      <c r="Y3150" s="13"/>
      <c r="Z3150" s="10"/>
      <c r="AA3150" s="10"/>
      <c r="AB3150" s="10"/>
      <c r="AC3150" s="13"/>
      <c r="AD3150" s="10"/>
      <c r="AE3150" s="7"/>
      <c r="AF3150" s="7"/>
      <c r="AG3150" s="7"/>
      <c r="AH3150" s="7"/>
      <c r="AI3150" s="14"/>
      <c r="AJ3150" s="33"/>
    </row>
    <row r="3151" spans="1:36" s="15" customFormat="1" ht="150" customHeight="1" x14ac:dyDescent="0.25">
      <c r="A3151" s="4"/>
      <c r="B3151" s="7" t="str">
        <f>IF(C3151="","",CONCATENATE("BML",C3151))</f>
        <v/>
      </c>
      <c r="C3151" s="8"/>
      <c r="D3151" s="9"/>
      <c r="E3151" s="7"/>
      <c r="F3151" s="7"/>
      <c r="G3151" s="7"/>
      <c r="H3151" s="7"/>
      <c r="I3151" s="10"/>
      <c r="J3151" s="7"/>
      <c r="K3151" s="7"/>
      <c r="L3151" s="7"/>
      <c r="M3151" s="9"/>
      <c r="N3151" s="7"/>
      <c r="O3151" s="7"/>
      <c r="P3151" s="7"/>
      <c r="Q3151" s="11"/>
      <c r="R3151" s="7"/>
      <c r="S3151" s="24">
        <f>IFERROR(_xlfn.XLOOKUP(R3151,bio_produtos!$A:$A,bio_produtos!$C:$C),"")</f>
        <v>0</v>
      </c>
      <c r="T3151" s="12"/>
      <c r="U3151" s="23" t="str">
        <f>IF(T3151="","",SUM(T3151*N3151))</f>
        <v/>
      </c>
      <c r="V3151" s="23" t="str">
        <f>IF(U3151="","",IF(U3151&lt;10000,U3151,IF(U3151&lt;100000,U3151*0.3,"AVALIAÇÃO INDIVIDUAL")))</f>
        <v/>
      </c>
      <c r="W3151" s="10"/>
      <c r="X3151" s="7"/>
      <c r="Y3151" s="13"/>
      <c r="Z3151" s="10"/>
      <c r="AA3151" s="10"/>
      <c r="AB3151" s="10"/>
      <c r="AC3151" s="13"/>
      <c r="AD3151" s="10"/>
      <c r="AE3151" s="7"/>
      <c r="AF3151" s="7"/>
      <c r="AG3151" s="7"/>
      <c r="AH3151" s="7"/>
      <c r="AI3151" s="14"/>
      <c r="AJ3151" s="33"/>
    </row>
    <row r="3152" spans="1:36" s="15" customFormat="1" ht="150" customHeight="1" x14ac:dyDescent="0.25">
      <c r="A3152" s="4"/>
      <c r="B3152" s="7" t="str">
        <f>IF(C3152="","",CONCATENATE("BML",C3152))</f>
        <v/>
      </c>
      <c r="C3152" s="8"/>
      <c r="D3152" s="9"/>
      <c r="E3152" s="7"/>
      <c r="F3152" s="7"/>
      <c r="G3152" s="7"/>
      <c r="H3152" s="7"/>
      <c r="I3152" s="10"/>
      <c r="J3152" s="7"/>
      <c r="K3152" s="7"/>
      <c r="L3152" s="7"/>
      <c r="M3152" s="9"/>
      <c r="N3152" s="7"/>
      <c r="O3152" s="7"/>
      <c r="P3152" s="7"/>
      <c r="Q3152" s="11"/>
      <c r="R3152" s="7"/>
      <c r="S3152" s="24">
        <f>IFERROR(_xlfn.XLOOKUP(R3152,bio_produtos!$A:$A,bio_produtos!$C:$C),"")</f>
        <v>0</v>
      </c>
      <c r="T3152" s="12"/>
      <c r="U3152" s="23" t="str">
        <f>IF(T3152="","",SUM(T3152*N3152))</f>
        <v/>
      </c>
      <c r="V3152" s="23" t="str">
        <f>IF(U3152="","",IF(U3152&lt;10000,U3152,IF(U3152&lt;100000,U3152*0.3,"AVALIAÇÃO INDIVIDUAL")))</f>
        <v/>
      </c>
      <c r="W3152" s="10"/>
      <c r="X3152" s="7"/>
      <c r="Y3152" s="13"/>
      <c r="Z3152" s="10"/>
      <c r="AA3152" s="10"/>
      <c r="AB3152" s="10"/>
      <c r="AC3152" s="13"/>
      <c r="AD3152" s="10"/>
      <c r="AE3152" s="7"/>
      <c r="AF3152" s="7"/>
      <c r="AG3152" s="7"/>
      <c r="AH3152" s="7"/>
      <c r="AI3152" s="14"/>
      <c r="AJ3152" s="33"/>
    </row>
    <row r="3153" spans="1:36" s="15" customFormat="1" ht="150" customHeight="1" x14ac:dyDescent="0.25">
      <c r="A3153" s="4"/>
      <c r="B3153" s="7" t="str">
        <f>IF(C3153="","",CONCATENATE("BML",C3153))</f>
        <v/>
      </c>
      <c r="C3153" s="8"/>
      <c r="D3153" s="9"/>
      <c r="E3153" s="7"/>
      <c r="F3153" s="7"/>
      <c r="G3153" s="7"/>
      <c r="H3153" s="7"/>
      <c r="I3153" s="10"/>
      <c r="J3153" s="7"/>
      <c r="K3153" s="7"/>
      <c r="L3153" s="7"/>
      <c r="M3153" s="9"/>
      <c r="N3153" s="7"/>
      <c r="O3153" s="7"/>
      <c r="P3153" s="7"/>
      <c r="Q3153" s="11"/>
      <c r="R3153" s="7"/>
      <c r="S3153" s="24">
        <f>IFERROR(_xlfn.XLOOKUP(R3153,bio_produtos!$A:$A,bio_produtos!$C:$C),"")</f>
        <v>0</v>
      </c>
      <c r="T3153" s="12"/>
      <c r="U3153" s="23" t="str">
        <f>IF(T3153="","",SUM(T3153*N3153))</f>
        <v/>
      </c>
      <c r="V3153" s="23" t="str">
        <f>IF(U3153="","",IF(U3153&lt;10000,U3153,IF(U3153&lt;100000,U3153*0.3,"AVALIAÇÃO INDIVIDUAL")))</f>
        <v/>
      </c>
      <c r="W3153" s="10"/>
      <c r="X3153" s="7"/>
      <c r="Y3153" s="13"/>
      <c r="Z3153" s="10"/>
      <c r="AA3153" s="10"/>
      <c r="AB3153" s="10"/>
      <c r="AC3153" s="13"/>
      <c r="AD3153" s="10"/>
      <c r="AE3153" s="7"/>
      <c r="AF3153" s="7"/>
      <c r="AG3153" s="7"/>
      <c r="AH3153" s="7"/>
      <c r="AI3153" s="14"/>
      <c r="AJ3153" s="33"/>
    </row>
    <row r="3154" spans="1:36" s="15" customFormat="1" ht="150" customHeight="1" x14ac:dyDescent="0.25">
      <c r="A3154" s="4"/>
      <c r="B3154" s="7" t="str">
        <f>IF(C3154="","",CONCATENATE("BML",C3154))</f>
        <v/>
      </c>
      <c r="C3154" s="8"/>
      <c r="D3154" s="9"/>
      <c r="E3154" s="7"/>
      <c r="F3154" s="7"/>
      <c r="G3154" s="7"/>
      <c r="H3154" s="7"/>
      <c r="I3154" s="10"/>
      <c r="J3154" s="7"/>
      <c r="K3154" s="7"/>
      <c r="L3154" s="7"/>
      <c r="M3154" s="9"/>
      <c r="N3154" s="7"/>
      <c r="O3154" s="7"/>
      <c r="P3154" s="7"/>
      <c r="Q3154" s="11"/>
      <c r="R3154" s="7"/>
      <c r="S3154" s="24">
        <f>IFERROR(_xlfn.XLOOKUP(R3154,bio_produtos!$A:$A,bio_produtos!$C:$C),"")</f>
        <v>0</v>
      </c>
      <c r="T3154" s="12"/>
      <c r="U3154" s="23" t="str">
        <f>IF(T3154="","",SUM(T3154*N3154))</f>
        <v/>
      </c>
      <c r="V3154" s="23" t="str">
        <f>IF(U3154="","",IF(U3154&lt;10000,U3154,IF(U3154&lt;100000,U3154*0.3,"AVALIAÇÃO INDIVIDUAL")))</f>
        <v/>
      </c>
      <c r="W3154" s="10"/>
      <c r="X3154" s="7"/>
      <c r="Y3154" s="13"/>
      <c r="Z3154" s="10"/>
      <c r="AA3154" s="10"/>
      <c r="AB3154" s="10"/>
      <c r="AC3154" s="13"/>
      <c r="AD3154" s="10"/>
      <c r="AE3154" s="7"/>
      <c r="AF3154" s="7"/>
      <c r="AG3154" s="7"/>
      <c r="AH3154" s="7"/>
      <c r="AI3154" s="14"/>
      <c r="AJ3154" s="33"/>
    </row>
    <row r="3155" spans="1:36" s="15" customFormat="1" ht="150" customHeight="1" x14ac:dyDescent="0.25">
      <c r="A3155" s="4"/>
      <c r="B3155" s="7" t="str">
        <f>IF(C3155="","",CONCATENATE("BML",C3155))</f>
        <v/>
      </c>
      <c r="C3155" s="8"/>
      <c r="D3155" s="9"/>
      <c r="E3155" s="7"/>
      <c r="F3155" s="7"/>
      <c r="G3155" s="7"/>
      <c r="H3155" s="7"/>
      <c r="I3155" s="10"/>
      <c r="J3155" s="7"/>
      <c r="K3155" s="7"/>
      <c r="L3155" s="7"/>
      <c r="M3155" s="9"/>
      <c r="N3155" s="7"/>
      <c r="O3155" s="7"/>
      <c r="P3155" s="7"/>
      <c r="Q3155" s="11"/>
      <c r="R3155" s="7"/>
      <c r="S3155" s="24">
        <f>IFERROR(_xlfn.XLOOKUP(R3155,bio_produtos!$A:$A,bio_produtos!$C:$C),"")</f>
        <v>0</v>
      </c>
      <c r="T3155" s="12"/>
      <c r="U3155" s="23" t="str">
        <f>IF(T3155="","",SUM(T3155*N3155))</f>
        <v/>
      </c>
      <c r="V3155" s="23" t="str">
        <f>IF(U3155="","",IF(U3155&lt;10000,U3155,IF(U3155&lt;100000,U3155*0.3,"AVALIAÇÃO INDIVIDUAL")))</f>
        <v/>
      </c>
      <c r="W3155" s="10"/>
      <c r="X3155" s="7"/>
      <c r="Y3155" s="13"/>
      <c r="Z3155" s="10"/>
      <c r="AA3155" s="10"/>
      <c r="AB3155" s="10"/>
      <c r="AC3155" s="13"/>
      <c r="AD3155" s="10"/>
      <c r="AE3155" s="7"/>
      <c r="AF3155" s="7"/>
      <c r="AG3155" s="7"/>
      <c r="AH3155" s="7"/>
      <c r="AI3155" s="14"/>
      <c r="AJ3155" s="33"/>
    </row>
    <row r="3156" spans="1:36" s="15" customFormat="1" ht="150" customHeight="1" x14ac:dyDescent="0.25">
      <c r="A3156" s="4"/>
      <c r="B3156" s="7" t="str">
        <f>IF(C3156="","",CONCATENATE("BML",C3156))</f>
        <v/>
      </c>
      <c r="C3156" s="8"/>
      <c r="D3156" s="9"/>
      <c r="E3156" s="7"/>
      <c r="F3156" s="7"/>
      <c r="G3156" s="7"/>
      <c r="H3156" s="7"/>
      <c r="I3156" s="10"/>
      <c r="J3156" s="7"/>
      <c r="K3156" s="7"/>
      <c r="L3156" s="7"/>
      <c r="M3156" s="9"/>
      <c r="N3156" s="7"/>
      <c r="O3156" s="7"/>
      <c r="P3156" s="7"/>
      <c r="Q3156" s="11"/>
      <c r="R3156" s="7"/>
      <c r="S3156" s="24">
        <f>IFERROR(_xlfn.XLOOKUP(R3156,bio_produtos!$A:$A,bio_produtos!$C:$C),"")</f>
        <v>0</v>
      </c>
      <c r="T3156" s="12"/>
      <c r="U3156" s="23" t="str">
        <f>IF(T3156="","",SUM(T3156*N3156))</f>
        <v/>
      </c>
      <c r="V3156" s="23" t="str">
        <f>IF(U3156="","",IF(U3156&lt;10000,U3156,IF(U3156&lt;100000,U3156*0.3,"AVALIAÇÃO INDIVIDUAL")))</f>
        <v/>
      </c>
      <c r="W3156" s="10"/>
      <c r="X3156" s="7"/>
      <c r="Y3156" s="13"/>
      <c r="Z3156" s="10"/>
      <c r="AA3156" s="10"/>
      <c r="AB3156" s="10"/>
      <c r="AC3156" s="13"/>
      <c r="AD3156" s="10"/>
      <c r="AE3156" s="7"/>
      <c r="AF3156" s="7"/>
      <c r="AG3156" s="7"/>
      <c r="AH3156" s="7"/>
      <c r="AI3156" s="14"/>
      <c r="AJ3156" s="33"/>
    </row>
    <row r="3157" spans="1:36" s="15" customFormat="1" ht="150" customHeight="1" x14ac:dyDescent="0.25">
      <c r="A3157" s="4"/>
      <c r="B3157" s="7" t="str">
        <f>IF(C3157="","",CONCATENATE("BML",C3157))</f>
        <v/>
      </c>
      <c r="C3157" s="8"/>
      <c r="D3157" s="9"/>
      <c r="E3157" s="7"/>
      <c r="F3157" s="7"/>
      <c r="G3157" s="7"/>
      <c r="H3157" s="7"/>
      <c r="I3157" s="10"/>
      <c r="J3157" s="7"/>
      <c r="K3157" s="7"/>
      <c r="L3157" s="7"/>
      <c r="M3157" s="9"/>
      <c r="N3157" s="7"/>
      <c r="O3157" s="7"/>
      <c r="P3157" s="7"/>
      <c r="Q3157" s="11"/>
      <c r="R3157" s="7"/>
      <c r="S3157" s="24">
        <f>IFERROR(_xlfn.XLOOKUP(R3157,bio_produtos!$A:$A,bio_produtos!$C:$C),"")</f>
        <v>0</v>
      </c>
      <c r="T3157" s="12"/>
      <c r="U3157" s="23" t="str">
        <f>IF(T3157="","",SUM(T3157*N3157))</f>
        <v/>
      </c>
      <c r="V3157" s="23" t="str">
        <f>IF(U3157="","",IF(U3157&lt;10000,U3157,IF(U3157&lt;100000,U3157*0.3,"AVALIAÇÃO INDIVIDUAL")))</f>
        <v/>
      </c>
      <c r="W3157" s="10"/>
      <c r="X3157" s="7"/>
      <c r="Y3157" s="13"/>
      <c r="Z3157" s="10"/>
      <c r="AA3157" s="10"/>
      <c r="AB3157" s="10"/>
      <c r="AC3157" s="13"/>
      <c r="AD3157" s="10"/>
      <c r="AE3157" s="7"/>
      <c r="AF3157" s="7"/>
      <c r="AG3157" s="7"/>
      <c r="AH3157" s="7"/>
      <c r="AI3157" s="14"/>
      <c r="AJ3157" s="33"/>
    </row>
    <row r="3158" spans="1:36" s="15" customFormat="1" ht="150" customHeight="1" x14ac:dyDescent="0.25">
      <c r="A3158" s="4"/>
      <c r="B3158" s="7" t="str">
        <f>IF(C3158="","",CONCATENATE("BML",C3158))</f>
        <v/>
      </c>
      <c r="C3158" s="8"/>
      <c r="D3158" s="9"/>
      <c r="E3158" s="7"/>
      <c r="F3158" s="7"/>
      <c r="G3158" s="7"/>
      <c r="H3158" s="7"/>
      <c r="I3158" s="10"/>
      <c r="J3158" s="7"/>
      <c r="K3158" s="7"/>
      <c r="L3158" s="7"/>
      <c r="M3158" s="9"/>
      <c r="N3158" s="7"/>
      <c r="O3158" s="7"/>
      <c r="P3158" s="7"/>
      <c r="Q3158" s="11"/>
      <c r="R3158" s="7"/>
      <c r="S3158" s="24">
        <f>IFERROR(_xlfn.XLOOKUP(R3158,bio_produtos!$A:$A,bio_produtos!$C:$C),"")</f>
        <v>0</v>
      </c>
      <c r="T3158" s="12"/>
      <c r="U3158" s="23" t="str">
        <f>IF(T3158="","",SUM(T3158*N3158))</f>
        <v/>
      </c>
      <c r="V3158" s="23" t="str">
        <f>IF(U3158="","",IF(U3158&lt;10000,U3158,IF(U3158&lt;100000,U3158*0.3,"AVALIAÇÃO INDIVIDUAL")))</f>
        <v/>
      </c>
      <c r="W3158" s="10"/>
      <c r="X3158" s="7"/>
      <c r="Y3158" s="13"/>
      <c r="Z3158" s="10"/>
      <c r="AA3158" s="10"/>
      <c r="AB3158" s="10"/>
      <c r="AC3158" s="13"/>
      <c r="AD3158" s="10"/>
      <c r="AE3158" s="7"/>
      <c r="AF3158" s="7"/>
      <c r="AG3158" s="7"/>
      <c r="AH3158" s="7"/>
      <c r="AI3158" s="14"/>
      <c r="AJ3158" s="33"/>
    </row>
    <row r="3159" spans="1:36" s="15" customFormat="1" ht="150" customHeight="1" x14ac:dyDescent="0.25">
      <c r="A3159" s="4"/>
      <c r="B3159" s="7" t="str">
        <f>IF(C3159="","",CONCATENATE("BML",C3159))</f>
        <v/>
      </c>
      <c r="C3159" s="8"/>
      <c r="D3159" s="9"/>
      <c r="E3159" s="7"/>
      <c r="F3159" s="7"/>
      <c r="G3159" s="7"/>
      <c r="H3159" s="7"/>
      <c r="I3159" s="10"/>
      <c r="J3159" s="7"/>
      <c r="K3159" s="7"/>
      <c r="L3159" s="7"/>
      <c r="M3159" s="9"/>
      <c r="N3159" s="7"/>
      <c r="O3159" s="7"/>
      <c r="P3159" s="7"/>
      <c r="Q3159" s="11"/>
      <c r="R3159" s="7"/>
      <c r="S3159" s="24">
        <f>IFERROR(_xlfn.XLOOKUP(R3159,bio_produtos!$A:$A,bio_produtos!$C:$C),"")</f>
        <v>0</v>
      </c>
      <c r="T3159" s="12"/>
      <c r="U3159" s="23" t="str">
        <f>IF(T3159="","",SUM(T3159*N3159))</f>
        <v/>
      </c>
      <c r="V3159" s="23" t="str">
        <f>IF(U3159="","",IF(U3159&lt;10000,U3159,IF(U3159&lt;100000,U3159*0.3,"AVALIAÇÃO INDIVIDUAL")))</f>
        <v/>
      </c>
      <c r="W3159" s="10"/>
      <c r="X3159" s="7"/>
      <c r="Y3159" s="13"/>
      <c r="Z3159" s="10"/>
      <c r="AA3159" s="10"/>
      <c r="AB3159" s="10"/>
      <c r="AC3159" s="13"/>
      <c r="AD3159" s="10"/>
      <c r="AE3159" s="7"/>
      <c r="AF3159" s="7"/>
      <c r="AG3159" s="7"/>
      <c r="AH3159" s="7"/>
      <c r="AI3159" s="14"/>
      <c r="AJ3159" s="33"/>
    </row>
    <row r="3160" spans="1:36" s="15" customFormat="1" ht="150" customHeight="1" x14ac:dyDescent="0.25">
      <c r="A3160" s="4"/>
      <c r="B3160" s="7" t="str">
        <f>IF(C3160="","",CONCATENATE("BML",C3160))</f>
        <v/>
      </c>
      <c r="C3160" s="8"/>
      <c r="D3160" s="9"/>
      <c r="E3160" s="7"/>
      <c r="F3160" s="7"/>
      <c r="G3160" s="7"/>
      <c r="H3160" s="7"/>
      <c r="I3160" s="10"/>
      <c r="J3160" s="7"/>
      <c r="K3160" s="7"/>
      <c r="L3160" s="7"/>
      <c r="M3160" s="9"/>
      <c r="N3160" s="7"/>
      <c r="O3160" s="7"/>
      <c r="P3160" s="7"/>
      <c r="Q3160" s="11"/>
      <c r="R3160" s="7"/>
      <c r="S3160" s="24">
        <f>IFERROR(_xlfn.XLOOKUP(R3160,bio_produtos!$A:$A,bio_produtos!$C:$C),"")</f>
        <v>0</v>
      </c>
      <c r="T3160" s="12"/>
      <c r="U3160" s="23" t="str">
        <f>IF(T3160="","",SUM(T3160*N3160))</f>
        <v/>
      </c>
      <c r="V3160" s="23" t="str">
        <f>IF(U3160="","",IF(U3160&lt;10000,U3160,IF(U3160&lt;100000,U3160*0.3,"AVALIAÇÃO INDIVIDUAL")))</f>
        <v/>
      </c>
      <c r="W3160" s="10"/>
      <c r="X3160" s="7"/>
      <c r="Y3160" s="13"/>
      <c r="Z3160" s="10"/>
      <c r="AA3160" s="10"/>
      <c r="AB3160" s="10"/>
      <c r="AC3160" s="13"/>
      <c r="AD3160" s="10"/>
      <c r="AE3160" s="7"/>
      <c r="AF3160" s="7"/>
      <c r="AG3160" s="7"/>
      <c r="AH3160" s="7"/>
      <c r="AI3160" s="14"/>
      <c r="AJ3160" s="33"/>
    </row>
    <row r="3161" spans="1:36" s="15" customFormat="1" ht="150" customHeight="1" x14ac:dyDescent="0.25">
      <c r="A3161" s="4"/>
      <c r="B3161" s="7" t="str">
        <f>IF(C3161="","",CONCATENATE("BML",C3161))</f>
        <v/>
      </c>
      <c r="C3161" s="8"/>
      <c r="D3161" s="9"/>
      <c r="E3161" s="7"/>
      <c r="F3161" s="7"/>
      <c r="G3161" s="7"/>
      <c r="H3161" s="7"/>
      <c r="I3161" s="10"/>
      <c r="J3161" s="7"/>
      <c r="K3161" s="7"/>
      <c r="L3161" s="7"/>
      <c r="M3161" s="9"/>
      <c r="N3161" s="7"/>
      <c r="O3161" s="7"/>
      <c r="P3161" s="7"/>
      <c r="Q3161" s="11"/>
      <c r="R3161" s="7"/>
      <c r="S3161" s="24">
        <f>IFERROR(_xlfn.XLOOKUP(R3161,bio_produtos!$A:$A,bio_produtos!$C:$C),"")</f>
        <v>0</v>
      </c>
      <c r="T3161" s="12"/>
      <c r="U3161" s="23" t="str">
        <f>IF(T3161="","",SUM(T3161*N3161))</f>
        <v/>
      </c>
      <c r="V3161" s="23" t="str">
        <f>IF(U3161="","",IF(U3161&lt;10000,U3161,IF(U3161&lt;100000,U3161*0.3,"AVALIAÇÃO INDIVIDUAL")))</f>
        <v/>
      </c>
      <c r="W3161" s="10"/>
      <c r="X3161" s="7"/>
      <c r="Y3161" s="13"/>
      <c r="Z3161" s="10"/>
      <c r="AA3161" s="10"/>
      <c r="AB3161" s="10"/>
      <c r="AC3161" s="13"/>
      <c r="AD3161" s="10"/>
      <c r="AE3161" s="7"/>
      <c r="AF3161" s="7"/>
      <c r="AG3161" s="7"/>
      <c r="AH3161" s="7"/>
      <c r="AI3161" s="14"/>
      <c r="AJ3161" s="33"/>
    </row>
    <row r="3162" spans="1:36" s="15" customFormat="1" ht="150" customHeight="1" x14ac:dyDescent="0.25">
      <c r="A3162" s="4"/>
      <c r="B3162" s="7" t="str">
        <f>IF(C3162="","",CONCATENATE("BML",C3162))</f>
        <v/>
      </c>
      <c r="C3162" s="8"/>
      <c r="D3162" s="9"/>
      <c r="E3162" s="7"/>
      <c r="F3162" s="7"/>
      <c r="G3162" s="7"/>
      <c r="H3162" s="7"/>
      <c r="I3162" s="10"/>
      <c r="J3162" s="7"/>
      <c r="K3162" s="7"/>
      <c r="L3162" s="7"/>
      <c r="M3162" s="9"/>
      <c r="N3162" s="7"/>
      <c r="O3162" s="7"/>
      <c r="P3162" s="7"/>
      <c r="Q3162" s="11"/>
      <c r="R3162" s="7"/>
      <c r="S3162" s="24">
        <f>IFERROR(_xlfn.XLOOKUP(R3162,bio_produtos!$A:$A,bio_produtos!$C:$C),"")</f>
        <v>0</v>
      </c>
      <c r="T3162" s="12"/>
      <c r="U3162" s="23" t="str">
        <f>IF(T3162="","",SUM(T3162*N3162))</f>
        <v/>
      </c>
      <c r="V3162" s="23" t="str">
        <f>IF(U3162="","",IF(U3162&lt;10000,U3162,IF(U3162&lt;100000,U3162*0.3,"AVALIAÇÃO INDIVIDUAL")))</f>
        <v/>
      </c>
      <c r="W3162" s="10"/>
      <c r="X3162" s="7"/>
      <c r="Y3162" s="13"/>
      <c r="Z3162" s="10"/>
      <c r="AA3162" s="10"/>
      <c r="AB3162" s="10"/>
      <c r="AC3162" s="13"/>
      <c r="AD3162" s="10"/>
      <c r="AE3162" s="7"/>
      <c r="AF3162" s="7"/>
      <c r="AG3162" s="7"/>
      <c r="AH3162" s="7"/>
      <c r="AI3162" s="14"/>
      <c r="AJ3162" s="33"/>
    </row>
    <row r="3163" spans="1:36" s="15" customFormat="1" ht="150" customHeight="1" x14ac:dyDescent="0.25">
      <c r="A3163" s="4"/>
      <c r="B3163" s="7" t="str">
        <f>IF(C3163="","",CONCATENATE("BML",C3163))</f>
        <v/>
      </c>
      <c r="C3163" s="8"/>
      <c r="D3163" s="9"/>
      <c r="E3163" s="7"/>
      <c r="F3163" s="7"/>
      <c r="G3163" s="7"/>
      <c r="H3163" s="7"/>
      <c r="I3163" s="10"/>
      <c r="J3163" s="7"/>
      <c r="K3163" s="7"/>
      <c r="L3163" s="7"/>
      <c r="M3163" s="9"/>
      <c r="N3163" s="7"/>
      <c r="O3163" s="7"/>
      <c r="P3163" s="7"/>
      <c r="Q3163" s="11"/>
      <c r="R3163" s="7"/>
      <c r="S3163" s="24">
        <f>IFERROR(_xlfn.XLOOKUP(R3163,bio_produtos!$A:$A,bio_produtos!$C:$C),"")</f>
        <v>0</v>
      </c>
      <c r="T3163" s="12"/>
      <c r="U3163" s="23" t="str">
        <f>IF(T3163="","",SUM(T3163*N3163))</f>
        <v/>
      </c>
      <c r="V3163" s="23" t="str">
        <f>IF(U3163="","",IF(U3163&lt;10000,U3163,IF(U3163&lt;100000,U3163*0.3,"AVALIAÇÃO INDIVIDUAL")))</f>
        <v/>
      </c>
      <c r="W3163" s="10"/>
      <c r="X3163" s="7"/>
      <c r="Y3163" s="13"/>
      <c r="Z3163" s="10"/>
      <c r="AA3163" s="10"/>
      <c r="AB3163" s="10"/>
      <c r="AC3163" s="13"/>
      <c r="AD3163" s="10"/>
      <c r="AE3163" s="7"/>
      <c r="AF3163" s="7"/>
      <c r="AG3163" s="7"/>
      <c r="AH3163" s="7"/>
      <c r="AI3163" s="14"/>
      <c r="AJ3163" s="33"/>
    </row>
    <row r="3164" spans="1:36" s="15" customFormat="1" ht="150" customHeight="1" x14ac:dyDescent="0.25">
      <c r="A3164" s="4"/>
      <c r="B3164" s="7" t="str">
        <f>IF(C3164="","",CONCATENATE("BML",C3164))</f>
        <v/>
      </c>
      <c r="C3164" s="8"/>
      <c r="D3164" s="9"/>
      <c r="E3164" s="7"/>
      <c r="F3164" s="7"/>
      <c r="G3164" s="7"/>
      <c r="H3164" s="7"/>
      <c r="I3164" s="10"/>
      <c r="J3164" s="7"/>
      <c r="K3164" s="7"/>
      <c r="L3164" s="7"/>
      <c r="M3164" s="9"/>
      <c r="N3164" s="7"/>
      <c r="O3164" s="7"/>
      <c r="P3164" s="7"/>
      <c r="Q3164" s="11"/>
      <c r="R3164" s="7"/>
      <c r="S3164" s="24">
        <f>IFERROR(_xlfn.XLOOKUP(R3164,bio_produtos!$A:$A,bio_produtos!$C:$C),"")</f>
        <v>0</v>
      </c>
      <c r="T3164" s="12"/>
      <c r="U3164" s="23" t="str">
        <f>IF(T3164="","",SUM(T3164*N3164))</f>
        <v/>
      </c>
      <c r="V3164" s="23" t="str">
        <f>IF(U3164="","",IF(U3164&lt;10000,U3164,IF(U3164&lt;100000,U3164*0.3,"AVALIAÇÃO INDIVIDUAL")))</f>
        <v/>
      </c>
      <c r="W3164" s="10"/>
      <c r="X3164" s="7"/>
      <c r="Y3164" s="13"/>
      <c r="Z3164" s="10"/>
      <c r="AA3164" s="10"/>
      <c r="AB3164" s="10"/>
      <c r="AC3164" s="13"/>
      <c r="AD3164" s="10"/>
      <c r="AE3164" s="7"/>
      <c r="AF3164" s="7"/>
      <c r="AG3164" s="7"/>
      <c r="AH3164" s="7"/>
      <c r="AI3164" s="14"/>
      <c r="AJ3164" s="33"/>
    </row>
    <row r="3165" spans="1:36" s="15" customFormat="1" ht="150" customHeight="1" x14ac:dyDescent="0.25">
      <c r="A3165" s="4"/>
      <c r="B3165" s="7" t="str">
        <f>IF(C3165="","",CONCATENATE("BML",C3165))</f>
        <v/>
      </c>
      <c r="C3165" s="8"/>
      <c r="D3165" s="9"/>
      <c r="E3165" s="7"/>
      <c r="F3165" s="7"/>
      <c r="G3165" s="7"/>
      <c r="H3165" s="7"/>
      <c r="I3165" s="10"/>
      <c r="J3165" s="7"/>
      <c r="K3165" s="7"/>
      <c r="L3165" s="7"/>
      <c r="M3165" s="9"/>
      <c r="N3165" s="7"/>
      <c r="O3165" s="7"/>
      <c r="P3165" s="7"/>
      <c r="Q3165" s="11"/>
      <c r="R3165" s="7"/>
      <c r="S3165" s="24">
        <f>IFERROR(_xlfn.XLOOKUP(R3165,bio_produtos!$A:$A,bio_produtos!$C:$C),"")</f>
        <v>0</v>
      </c>
      <c r="T3165" s="12"/>
      <c r="U3165" s="23" t="str">
        <f>IF(T3165="","",SUM(T3165*N3165))</f>
        <v/>
      </c>
      <c r="V3165" s="23" t="str">
        <f>IF(U3165="","",IF(U3165&lt;10000,U3165,IF(U3165&lt;100000,U3165*0.3,"AVALIAÇÃO INDIVIDUAL")))</f>
        <v/>
      </c>
      <c r="W3165" s="10"/>
      <c r="X3165" s="7"/>
      <c r="Y3165" s="13"/>
      <c r="Z3165" s="10"/>
      <c r="AA3165" s="10"/>
      <c r="AB3165" s="10"/>
      <c r="AC3165" s="13"/>
      <c r="AD3165" s="10"/>
      <c r="AE3165" s="7"/>
      <c r="AF3165" s="7"/>
      <c r="AG3165" s="7"/>
      <c r="AH3165" s="7"/>
      <c r="AI3165" s="14"/>
      <c r="AJ3165" s="33"/>
    </row>
    <row r="3166" spans="1:36" s="15" customFormat="1" ht="150" customHeight="1" x14ac:dyDescent="0.25">
      <c r="A3166" s="4"/>
      <c r="B3166" s="7" t="str">
        <f>IF(C3166="","",CONCATENATE("BML",C3166))</f>
        <v/>
      </c>
      <c r="C3166" s="8"/>
      <c r="D3166" s="9"/>
      <c r="E3166" s="7"/>
      <c r="F3166" s="7"/>
      <c r="G3166" s="7"/>
      <c r="H3166" s="7"/>
      <c r="I3166" s="10"/>
      <c r="J3166" s="7"/>
      <c r="K3166" s="7"/>
      <c r="L3166" s="7"/>
      <c r="M3166" s="9"/>
      <c r="N3166" s="7"/>
      <c r="O3166" s="7"/>
      <c r="P3166" s="7"/>
      <c r="Q3166" s="11"/>
      <c r="R3166" s="7"/>
      <c r="S3166" s="24">
        <f>IFERROR(_xlfn.XLOOKUP(R3166,bio_produtos!$A:$A,bio_produtos!$C:$C),"")</f>
        <v>0</v>
      </c>
      <c r="T3166" s="12"/>
      <c r="U3166" s="23" t="str">
        <f>IF(T3166="","",SUM(T3166*N3166))</f>
        <v/>
      </c>
      <c r="V3166" s="23" t="str">
        <f>IF(U3166="","",IF(U3166&lt;10000,U3166,IF(U3166&lt;100000,U3166*0.3,"AVALIAÇÃO INDIVIDUAL")))</f>
        <v/>
      </c>
      <c r="W3166" s="10"/>
      <c r="X3166" s="7"/>
      <c r="Y3166" s="13"/>
      <c r="Z3166" s="10"/>
      <c r="AA3166" s="10"/>
      <c r="AB3166" s="10"/>
      <c r="AC3166" s="13"/>
      <c r="AD3166" s="10"/>
      <c r="AE3166" s="7"/>
      <c r="AF3166" s="7"/>
      <c r="AG3166" s="7"/>
      <c r="AH3166" s="7"/>
      <c r="AI3166" s="14"/>
      <c r="AJ3166" s="33"/>
    </row>
    <row r="3167" spans="1:36" s="15" customFormat="1" ht="150" customHeight="1" x14ac:dyDescent="0.25">
      <c r="A3167" s="4"/>
      <c r="B3167" s="7" t="str">
        <f>IF(C3167="","",CONCATENATE("BML",C3167))</f>
        <v/>
      </c>
      <c r="C3167" s="8"/>
      <c r="D3167" s="9"/>
      <c r="E3167" s="7"/>
      <c r="F3167" s="7"/>
      <c r="G3167" s="7"/>
      <c r="H3167" s="7"/>
      <c r="I3167" s="10"/>
      <c r="J3167" s="7"/>
      <c r="K3167" s="7"/>
      <c r="L3167" s="7"/>
      <c r="M3167" s="9"/>
      <c r="N3167" s="7"/>
      <c r="O3167" s="7"/>
      <c r="P3167" s="7"/>
      <c r="Q3167" s="11"/>
      <c r="R3167" s="7"/>
      <c r="S3167" s="24">
        <f>IFERROR(_xlfn.XLOOKUP(R3167,bio_produtos!$A:$A,bio_produtos!$C:$C),"")</f>
        <v>0</v>
      </c>
      <c r="T3167" s="12"/>
      <c r="U3167" s="23" t="str">
        <f>IF(T3167="","",SUM(T3167*N3167))</f>
        <v/>
      </c>
      <c r="V3167" s="23" t="str">
        <f>IF(U3167="","",IF(U3167&lt;10000,U3167,IF(U3167&lt;100000,U3167*0.3,"AVALIAÇÃO INDIVIDUAL")))</f>
        <v/>
      </c>
      <c r="W3167" s="10"/>
      <c r="X3167" s="7"/>
      <c r="Y3167" s="13"/>
      <c r="Z3167" s="10"/>
      <c r="AA3167" s="10"/>
      <c r="AB3167" s="10"/>
      <c r="AC3167" s="13"/>
      <c r="AD3167" s="10"/>
      <c r="AE3167" s="7"/>
      <c r="AF3167" s="7"/>
      <c r="AG3167" s="7"/>
      <c r="AH3167" s="7"/>
      <c r="AI3167" s="14"/>
      <c r="AJ3167" s="33"/>
    </row>
    <row r="3168" spans="1:36" s="15" customFormat="1" ht="150" customHeight="1" x14ac:dyDescent="0.25">
      <c r="A3168" s="4"/>
      <c r="B3168" s="7" t="str">
        <f>IF(C3168="","",CONCATENATE("BML",C3168))</f>
        <v/>
      </c>
      <c r="C3168" s="8"/>
      <c r="D3168" s="9"/>
      <c r="E3168" s="7"/>
      <c r="F3168" s="7"/>
      <c r="G3168" s="7"/>
      <c r="H3168" s="7"/>
      <c r="I3168" s="10"/>
      <c r="J3168" s="7"/>
      <c r="K3168" s="7"/>
      <c r="L3168" s="7"/>
      <c r="M3168" s="9"/>
      <c r="N3168" s="7"/>
      <c r="O3168" s="7"/>
      <c r="P3168" s="7"/>
      <c r="Q3168" s="11"/>
      <c r="R3168" s="7"/>
      <c r="S3168" s="24">
        <f>IFERROR(_xlfn.XLOOKUP(R3168,bio_produtos!$A:$A,bio_produtos!$C:$C),"")</f>
        <v>0</v>
      </c>
      <c r="T3168" s="12"/>
      <c r="U3168" s="23" t="str">
        <f>IF(T3168="","",SUM(T3168*N3168))</f>
        <v/>
      </c>
      <c r="V3168" s="23" t="str">
        <f>IF(U3168="","",IF(U3168&lt;10000,U3168,IF(U3168&lt;100000,U3168*0.3,"AVALIAÇÃO INDIVIDUAL")))</f>
        <v/>
      </c>
      <c r="W3168" s="10"/>
      <c r="X3168" s="7"/>
      <c r="Y3168" s="13"/>
      <c r="Z3168" s="10"/>
      <c r="AA3168" s="10"/>
      <c r="AB3168" s="10"/>
      <c r="AC3168" s="13"/>
      <c r="AD3168" s="10"/>
      <c r="AE3168" s="7"/>
      <c r="AF3168" s="7"/>
      <c r="AG3168" s="7"/>
      <c r="AH3168" s="7"/>
      <c r="AI3168" s="14"/>
      <c r="AJ3168" s="33"/>
    </row>
    <row r="3169" spans="1:36" s="15" customFormat="1" ht="150" customHeight="1" x14ac:dyDescent="0.25">
      <c r="A3169" s="4"/>
      <c r="B3169" s="7" t="str">
        <f>IF(C3169="","",CONCATENATE("BML",C3169))</f>
        <v/>
      </c>
      <c r="C3169" s="8"/>
      <c r="D3169" s="9"/>
      <c r="E3169" s="7"/>
      <c r="F3169" s="7"/>
      <c r="G3169" s="7"/>
      <c r="H3169" s="7"/>
      <c r="I3169" s="10"/>
      <c r="J3169" s="7"/>
      <c r="K3169" s="7"/>
      <c r="L3169" s="7"/>
      <c r="M3169" s="9"/>
      <c r="N3169" s="7"/>
      <c r="O3169" s="7"/>
      <c r="P3169" s="7"/>
      <c r="Q3169" s="11"/>
      <c r="R3169" s="7"/>
      <c r="S3169" s="24">
        <f>IFERROR(_xlfn.XLOOKUP(R3169,bio_produtos!$A:$A,bio_produtos!$C:$C),"")</f>
        <v>0</v>
      </c>
      <c r="T3169" s="12"/>
      <c r="U3169" s="23" t="str">
        <f>IF(T3169="","",SUM(T3169*N3169))</f>
        <v/>
      </c>
      <c r="V3169" s="23" t="str">
        <f>IF(U3169="","",IF(U3169&lt;10000,U3169,IF(U3169&lt;100000,U3169*0.3,"AVALIAÇÃO INDIVIDUAL")))</f>
        <v/>
      </c>
      <c r="W3169" s="10"/>
      <c r="X3169" s="7"/>
      <c r="Y3169" s="13"/>
      <c r="Z3169" s="10"/>
      <c r="AA3169" s="10"/>
      <c r="AB3169" s="10"/>
      <c r="AC3169" s="13"/>
      <c r="AD3169" s="10"/>
      <c r="AE3169" s="7"/>
      <c r="AF3169" s="7"/>
      <c r="AG3169" s="7"/>
      <c r="AH3169" s="7"/>
      <c r="AI3169" s="14"/>
      <c r="AJ3169" s="33"/>
    </row>
    <row r="3170" spans="1:36" s="15" customFormat="1" ht="150" customHeight="1" x14ac:dyDescent="0.25">
      <c r="A3170" s="4"/>
      <c r="B3170" s="7" t="str">
        <f>IF(C3170="","",CONCATENATE("BML",C3170))</f>
        <v/>
      </c>
      <c r="C3170" s="8"/>
      <c r="D3170" s="9"/>
      <c r="E3170" s="7"/>
      <c r="F3170" s="7"/>
      <c r="G3170" s="7"/>
      <c r="H3170" s="7"/>
      <c r="I3170" s="10"/>
      <c r="J3170" s="7"/>
      <c r="K3170" s="7"/>
      <c r="L3170" s="7"/>
      <c r="M3170" s="9"/>
      <c r="N3170" s="7"/>
      <c r="O3170" s="7"/>
      <c r="P3170" s="7"/>
      <c r="Q3170" s="11"/>
      <c r="R3170" s="7"/>
      <c r="S3170" s="24">
        <f>IFERROR(_xlfn.XLOOKUP(R3170,bio_produtos!$A:$A,bio_produtos!$C:$C),"")</f>
        <v>0</v>
      </c>
      <c r="T3170" s="12"/>
      <c r="U3170" s="23" t="str">
        <f>IF(T3170="","",SUM(T3170*N3170))</f>
        <v/>
      </c>
      <c r="V3170" s="23" t="str">
        <f>IF(U3170="","",IF(U3170&lt;10000,U3170,IF(U3170&lt;100000,U3170*0.3,"AVALIAÇÃO INDIVIDUAL")))</f>
        <v/>
      </c>
      <c r="W3170" s="10"/>
      <c r="X3170" s="7"/>
      <c r="Y3170" s="13"/>
      <c r="Z3170" s="10"/>
      <c r="AA3170" s="10"/>
      <c r="AB3170" s="10"/>
      <c r="AC3170" s="13"/>
      <c r="AD3170" s="10"/>
      <c r="AE3170" s="7"/>
      <c r="AF3170" s="7"/>
      <c r="AG3170" s="7"/>
      <c r="AH3170" s="7"/>
      <c r="AI3170" s="14"/>
      <c r="AJ3170" s="33"/>
    </row>
    <row r="3171" spans="1:36" s="15" customFormat="1" ht="150" customHeight="1" x14ac:dyDescent="0.25">
      <c r="A3171" s="4"/>
      <c r="B3171" s="7" t="str">
        <f>IF(C3171="","",CONCATENATE("BML",C3171))</f>
        <v/>
      </c>
      <c r="C3171" s="8"/>
      <c r="D3171" s="9"/>
      <c r="E3171" s="7"/>
      <c r="F3171" s="7"/>
      <c r="G3171" s="7"/>
      <c r="H3171" s="7"/>
      <c r="I3171" s="10"/>
      <c r="J3171" s="7"/>
      <c r="K3171" s="7"/>
      <c r="L3171" s="7"/>
      <c r="M3171" s="9"/>
      <c r="N3171" s="7"/>
      <c r="O3171" s="7"/>
      <c r="P3171" s="7"/>
      <c r="Q3171" s="11"/>
      <c r="R3171" s="7"/>
      <c r="S3171" s="24">
        <f>IFERROR(_xlfn.XLOOKUP(R3171,bio_produtos!$A:$A,bio_produtos!$C:$C),"")</f>
        <v>0</v>
      </c>
      <c r="T3171" s="12"/>
      <c r="U3171" s="23" t="str">
        <f>IF(T3171="","",SUM(T3171*N3171))</f>
        <v/>
      </c>
      <c r="V3171" s="23" t="str">
        <f>IF(U3171="","",IF(U3171&lt;10000,U3171,IF(U3171&lt;100000,U3171*0.3,"AVALIAÇÃO INDIVIDUAL")))</f>
        <v/>
      </c>
      <c r="W3171" s="10"/>
      <c r="X3171" s="7"/>
      <c r="Y3171" s="13"/>
      <c r="Z3171" s="10"/>
      <c r="AA3171" s="10"/>
      <c r="AB3171" s="10"/>
      <c r="AC3171" s="13"/>
      <c r="AD3171" s="10"/>
      <c r="AE3171" s="7"/>
      <c r="AF3171" s="7"/>
      <c r="AG3171" s="7"/>
      <c r="AH3171" s="7"/>
      <c r="AI3171" s="14"/>
      <c r="AJ3171" s="33"/>
    </row>
    <row r="3172" spans="1:36" s="15" customFormat="1" ht="150" customHeight="1" x14ac:dyDescent="0.25">
      <c r="A3172" s="4"/>
      <c r="B3172" s="7" t="str">
        <f>IF(C3172="","",CONCATENATE("BML",C3172))</f>
        <v/>
      </c>
      <c r="C3172" s="8"/>
      <c r="D3172" s="9"/>
      <c r="E3172" s="7"/>
      <c r="F3172" s="7"/>
      <c r="G3172" s="7"/>
      <c r="H3172" s="7"/>
      <c r="I3172" s="10"/>
      <c r="J3172" s="7"/>
      <c r="K3172" s="7"/>
      <c r="L3172" s="7"/>
      <c r="M3172" s="9"/>
      <c r="N3172" s="7"/>
      <c r="O3172" s="7"/>
      <c r="P3172" s="7"/>
      <c r="Q3172" s="11"/>
      <c r="R3172" s="7"/>
      <c r="S3172" s="24">
        <f>IFERROR(_xlfn.XLOOKUP(R3172,bio_produtos!$A:$A,bio_produtos!$C:$C),"")</f>
        <v>0</v>
      </c>
      <c r="T3172" s="12"/>
      <c r="U3172" s="23" t="str">
        <f>IF(T3172="","",SUM(T3172*N3172))</f>
        <v/>
      </c>
      <c r="V3172" s="23" t="str">
        <f>IF(U3172="","",IF(U3172&lt;10000,U3172,IF(U3172&lt;100000,U3172*0.3,"AVALIAÇÃO INDIVIDUAL")))</f>
        <v/>
      </c>
      <c r="W3172" s="10"/>
      <c r="X3172" s="7"/>
      <c r="Y3172" s="13"/>
      <c r="Z3172" s="10"/>
      <c r="AA3172" s="10"/>
      <c r="AB3172" s="10"/>
      <c r="AC3172" s="13"/>
      <c r="AD3172" s="10"/>
      <c r="AE3172" s="7"/>
      <c r="AF3172" s="7"/>
      <c r="AG3172" s="7"/>
      <c r="AH3172" s="7"/>
      <c r="AI3172" s="14"/>
      <c r="AJ3172" s="33"/>
    </row>
    <row r="3173" spans="1:36" s="15" customFormat="1" ht="150" customHeight="1" x14ac:dyDescent="0.25">
      <c r="A3173" s="4"/>
      <c r="B3173" s="7" t="str">
        <f>IF(C3173="","",CONCATENATE("BML",C3173))</f>
        <v/>
      </c>
      <c r="C3173" s="8"/>
      <c r="D3173" s="9"/>
      <c r="E3173" s="7"/>
      <c r="F3173" s="7"/>
      <c r="G3173" s="7"/>
      <c r="H3173" s="7"/>
      <c r="I3173" s="10"/>
      <c r="J3173" s="7"/>
      <c r="K3173" s="7"/>
      <c r="L3173" s="7"/>
      <c r="M3173" s="9"/>
      <c r="N3173" s="7"/>
      <c r="O3173" s="7"/>
      <c r="P3173" s="7"/>
      <c r="Q3173" s="11"/>
      <c r="R3173" s="7"/>
      <c r="S3173" s="24">
        <f>IFERROR(_xlfn.XLOOKUP(R3173,bio_produtos!$A:$A,bio_produtos!$C:$C),"")</f>
        <v>0</v>
      </c>
      <c r="T3173" s="12"/>
      <c r="U3173" s="23" t="str">
        <f>IF(T3173="","",SUM(T3173*N3173))</f>
        <v/>
      </c>
      <c r="V3173" s="23" t="str">
        <f>IF(U3173="","",IF(U3173&lt;10000,U3173,IF(U3173&lt;100000,U3173*0.3,"AVALIAÇÃO INDIVIDUAL")))</f>
        <v/>
      </c>
      <c r="W3173" s="10"/>
      <c r="X3173" s="7"/>
      <c r="Y3173" s="13"/>
      <c r="Z3173" s="10"/>
      <c r="AA3173" s="10"/>
      <c r="AB3173" s="10"/>
      <c r="AC3173" s="13"/>
      <c r="AD3173" s="10"/>
      <c r="AE3173" s="7"/>
      <c r="AF3173" s="7"/>
      <c r="AG3173" s="7"/>
      <c r="AH3173" s="7"/>
      <c r="AI3173" s="14"/>
      <c r="AJ3173" s="33"/>
    </row>
    <row r="3174" spans="1:36" s="15" customFormat="1" ht="150" customHeight="1" x14ac:dyDescent="0.25">
      <c r="A3174" s="4"/>
      <c r="B3174" s="7" t="str">
        <f>IF(C3174="","",CONCATENATE("BML",C3174))</f>
        <v/>
      </c>
      <c r="C3174" s="8"/>
      <c r="D3174" s="9"/>
      <c r="E3174" s="7"/>
      <c r="F3174" s="7"/>
      <c r="G3174" s="7"/>
      <c r="H3174" s="7"/>
      <c r="I3174" s="10"/>
      <c r="J3174" s="7"/>
      <c r="K3174" s="7"/>
      <c r="L3174" s="7"/>
      <c r="M3174" s="9"/>
      <c r="N3174" s="7"/>
      <c r="O3174" s="7"/>
      <c r="P3174" s="7"/>
      <c r="Q3174" s="11"/>
      <c r="R3174" s="7"/>
      <c r="S3174" s="24">
        <f>IFERROR(_xlfn.XLOOKUP(R3174,bio_produtos!$A:$A,bio_produtos!$C:$C),"")</f>
        <v>0</v>
      </c>
      <c r="T3174" s="12"/>
      <c r="U3174" s="23" t="str">
        <f>IF(T3174="","",SUM(T3174*N3174))</f>
        <v/>
      </c>
      <c r="V3174" s="23" t="str">
        <f>IF(U3174="","",IF(U3174&lt;10000,U3174,IF(U3174&lt;100000,U3174*0.3,"AVALIAÇÃO INDIVIDUAL")))</f>
        <v/>
      </c>
      <c r="W3174" s="10"/>
      <c r="X3174" s="7"/>
      <c r="Y3174" s="13"/>
      <c r="Z3174" s="10"/>
      <c r="AA3174" s="10"/>
      <c r="AB3174" s="10"/>
      <c r="AC3174" s="13"/>
      <c r="AD3174" s="10"/>
      <c r="AE3174" s="7"/>
      <c r="AF3174" s="7"/>
      <c r="AG3174" s="7"/>
      <c r="AH3174" s="7"/>
      <c r="AI3174" s="14"/>
      <c r="AJ3174" s="33"/>
    </row>
    <row r="3175" spans="1:36" s="15" customFormat="1" ht="150" customHeight="1" x14ac:dyDescent="0.25">
      <c r="A3175" s="4"/>
      <c r="B3175" s="7" t="str">
        <f>IF(C3175="","",CONCATENATE("BML",C3175))</f>
        <v/>
      </c>
      <c r="C3175" s="8"/>
      <c r="D3175" s="9"/>
      <c r="E3175" s="7"/>
      <c r="F3175" s="7"/>
      <c r="G3175" s="7"/>
      <c r="H3175" s="7"/>
      <c r="I3175" s="10"/>
      <c r="J3175" s="7"/>
      <c r="K3175" s="7"/>
      <c r="L3175" s="7"/>
      <c r="M3175" s="9"/>
      <c r="N3175" s="7"/>
      <c r="O3175" s="7"/>
      <c r="P3175" s="7"/>
      <c r="Q3175" s="11"/>
      <c r="R3175" s="7"/>
      <c r="S3175" s="24">
        <f>IFERROR(_xlfn.XLOOKUP(R3175,bio_produtos!$A:$A,bio_produtos!$C:$C),"")</f>
        <v>0</v>
      </c>
      <c r="T3175" s="12"/>
      <c r="U3175" s="23" t="str">
        <f>IF(T3175="","",SUM(T3175*N3175))</f>
        <v/>
      </c>
      <c r="V3175" s="23" t="str">
        <f>IF(U3175="","",IF(U3175&lt;10000,U3175,IF(U3175&lt;100000,U3175*0.3,"AVALIAÇÃO INDIVIDUAL")))</f>
        <v/>
      </c>
      <c r="W3175" s="10"/>
      <c r="X3175" s="7"/>
      <c r="Y3175" s="13"/>
      <c r="Z3175" s="10"/>
      <c r="AA3175" s="10"/>
      <c r="AB3175" s="10"/>
      <c r="AC3175" s="13"/>
      <c r="AD3175" s="10"/>
      <c r="AE3175" s="7"/>
      <c r="AF3175" s="7"/>
      <c r="AG3175" s="7"/>
      <c r="AH3175" s="7"/>
      <c r="AI3175" s="14"/>
      <c r="AJ3175" s="33"/>
    </row>
    <row r="3176" spans="1:36" s="15" customFormat="1" ht="150" customHeight="1" x14ac:dyDescent="0.25">
      <c r="A3176" s="4"/>
      <c r="B3176" s="7" t="str">
        <f>IF(C3176="","",CONCATENATE("BML",C3176))</f>
        <v/>
      </c>
      <c r="C3176" s="8"/>
      <c r="D3176" s="9"/>
      <c r="E3176" s="7"/>
      <c r="F3176" s="7"/>
      <c r="G3176" s="7"/>
      <c r="H3176" s="7"/>
      <c r="I3176" s="10"/>
      <c r="J3176" s="7"/>
      <c r="K3176" s="7"/>
      <c r="L3176" s="7"/>
      <c r="M3176" s="9"/>
      <c r="N3176" s="7"/>
      <c r="O3176" s="7"/>
      <c r="P3176" s="7"/>
      <c r="Q3176" s="11"/>
      <c r="R3176" s="7"/>
      <c r="S3176" s="24">
        <f>IFERROR(_xlfn.XLOOKUP(R3176,bio_produtos!$A:$A,bio_produtos!$C:$C),"")</f>
        <v>0</v>
      </c>
      <c r="T3176" s="12"/>
      <c r="U3176" s="23" t="str">
        <f>IF(T3176="","",SUM(T3176*N3176))</f>
        <v/>
      </c>
      <c r="V3176" s="23" t="str">
        <f>IF(U3176="","",IF(U3176&lt;10000,U3176,IF(U3176&lt;100000,U3176*0.3,"AVALIAÇÃO INDIVIDUAL")))</f>
        <v/>
      </c>
      <c r="W3176" s="10"/>
      <c r="X3176" s="7"/>
      <c r="Y3176" s="13"/>
      <c r="Z3176" s="10"/>
      <c r="AA3176" s="10"/>
      <c r="AB3176" s="10"/>
      <c r="AC3176" s="13"/>
      <c r="AD3176" s="10"/>
      <c r="AE3176" s="7"/>
      <c r="AF3176" s="7"/>
      <c r="AG3176" s="7"/>
      <c r="AH3176" s="7"/>
      <c r="AI3176" s="14"/>
      <c r="AJ3176" s="33"/>
    </row>
    <row r="3177" spans="1:36" s="15" customFormat="1" ht="150" customHeight="1" x14ac:dyDescent="0.25">
      <c r="A3177" s="4"/>
      <c r="B3177" s="7" t="str">
        <f>IF(C3177="","",CONCATENATE("BML",C3177))</f>
        <v/>
      </c>
      <c r="C3177" s="8"/>
      <c r="D3177" s="9"/>
      <c r="E3177" s="7"/>
      <c r="F3177" s="7"/>
      <c r="G3177" s="7"/>
      <c r="H3177" s="7"/>
      <c r="I3177" s="10"/>
      <c r="J3177" s="7"/>
      <c r="K3177" s="7"/>
      <c r="L3177" s="7"/>
      <c r="M3177" s="9"/>
      <c r="N3177" s="7"/>
      <c r="O3177" s="7"/>
      <c r="P3177" s="7"/>
      <c r="Q3177" s="11"/>
      <c r="R3177" s="7"/>
      <c r="S3177" s="24">
        <f>IFERROR(_xlfn.XLOOKUP(R3177,bio_produtos!$A:$A,bio_produtos!$C:$C),"")</f>
        <v>0</v>
      </c>
      <c r="T3177" s="12"/>
      <c r="U3177" s="23" t="str">
        <f>IF(T3177="","",SUM(T3177*N3177))</f>
        <v/>
      </c>
      <c r="V3177" s="23" t="str">
        <f>IF(U3177="","",IF(U3177&lt;10000,U3177,IF(U3177&lt;100000,U3177*0.3,"AVALIAÇÃO INDIVIDUAL")))</f>
        <v/>
      </c>
      <c r="W3177" s="10"/>
      <c r="X3177" s="7"/>
      <c r="Y3177" s="13"/>
      <c r="Z3177" s="10"/>
      <c r="AA3177" s="10"/>
      <c r="AB3177" s="10"/>
      <c r="AC3177" s="13"/>
      <c r="AD3177" s="10"/>
      <c r="AE3177" s="7"/>
      <c r="AF3177" s="7"/>
      <c r="AG3177" s="7"/>
      <c r="AH3177" s="7"/>
      <c r="AI3177" s="14"/>
      <c r="AJ3177" s="33"/>
    </row>
    <row r="3178" spans="1:36" s="15" customFormat="1" ht="150" customHeight="1" x14ac:dyDescent="0.25">
      <c r="A3178" s="4"/>
      <c r="B3178" s="7" t="str">
        <f>IF(C3178="","",CONCATENATE("BML",C3178))</f>
        <v/>
      </c>
      <c r="C3178" s="8"/>
      <c r="D3178" s="9"/>
      <c r="E3178" s="7"/>
      <c r="F3178" s="7"/>
      <c r="G3178" s="7"/>
      <c r="H3178" s="7"/>
      <c r="I3178" s="10"/>
      <c r="J3178" s="7"/>
      <c r="K3178" s="7"/>
      <c r="L3178" s="7"/>
      <c r="M3178" s="9"/>
      <c r="N3178" s="7"/>
      <c r="O3178" s="7"/>
      <c r="P3178" s="7"/>
      <c r="Q3178" s="11"/>
      <c r="R3178" s="7"/>
      <c r="S3178" s="24">
        <f>IFERROR(_xlfn.XLOOKUP(R3178,bio_produtos!$A:$A,bio_produtos!$C:$C),"")</f>
        <v>0</v>
      </c>
      <c r="T3178" s="12"/>
      <c r="U3178" s="23" t="str">
        <f>IF(T3178="","",SUM(T3178*N3178))</f>
        <v/>
      </c>
      <c r="V3178" s="23" t="str">
        <f>IF(U3178="","",IF(U3178&lt;10000,U3178,IF(U3178&lt;100000,U3178*0.3,"AVALIAÇÃO INDIVIDUAL")))</f>
        <v/>
      </c>
      <c r="W3178" s="10"/>
      <c r="X3178" s="7"/>
      <c r="Y3178" s="13"/>
      <c r="Z3178" s="10"/>
      <c r="AA3178" s="10"/>
      <c r="AB3178" s="10"/>
      <c r="AC3178" s="13"/>
      <c r="AD3178" s="10"/>
      <c r="AE3178" s="7"/>
      <c r="AF3178" s="7"/>
      <c r="AG3178" s="7"/>
      <c r="AH3178" s="7"/>
      <c r="AI3178" s="14"/>
      <c r="AJ3178" s="33"/>
    </row>
    <row r="3179" spans="1:36" s="15" customFormat="1" ht="150" customHeight="1" x14ac:dyDescent="0.25">
      <c r="A3179" s="4"/>
      <c r="B3179" s="7" t="str">
        <f>IF(C3179="","",CONCATENATE("BML",C3179))</f>
        <v/>
      </c>
      <c r="C3179" s="8"/>
      <c r="D3179" s="9"/>
      <c r="E3179" s="7"/>
      <c r="F3179" s="7"/>
      <c r="G3179" s="7"/>
      <c r="H3179" s="7"/>
      <c r="I3179" s="10"/>
      <c r="J3179" s="7"/>
      <c r="K3179" s="7"/>
      <c r="L3179" s="7"/>
      <c r="M3179" s="9"/>
      <c r="N3179" s="7"/>
      <c r="O3179" s="7"/>
      <c r="P3179" s="7"/>
      <c r="Q3179" s="11"/>
      <c r="R3179" s="7"/>
      <c r="S3179" s="24">
        <f>IFERROR(_xlfn.XLOOKUP(R3179,bio_produtos!$A:$A,bio_produtos!$C:$C),"")</f>
        <v>0</v>
      </c>
      <c r="T3179" s="12"/>
      <c r="U3179" s="23" t="str">
        <f>IF(T3179="","",SUM(T3179*N3179))</f>
        <v/>
      </c>
      <c r="V3179" s="23" t="str">
        <f>IF(U3179="","",IF(U3179&lt;10000,U3179,IF(U3179&lt;100000,U3179*0.3,"AVALIAÇÃO INDIVIDUAL")))</f>
        <v/>
      </c>
      <c r="W3179" s="10"/>
      <c r="X3179" s="7"/>
      <c r="Y3179" s="13"/>
      <c r="Z3179" s="10"/>
      <c r="AA3179" s="10"/>
      <c r="AB3179" s="10"/>
      <c r="AC3179" s="13"/>
      <c r="AD3179" s="10"/>
      <c r="AE3179" s="7"/>
      <c r="AF3179" s="7"/>
      <c r="AG3179" s="7"/>
      <c r="AH3179" s="7"/>
      <c r="AI3179" s="14"/>
      <c r="AJ3179" s="33"/>
    </row>
    <row r="3180" spans="1:36" s="15" customFormat="1" ht="150" customHeight="1" x14ac:dyDescent="0.25">
      <c r="A3180" s="4"/>
      <c r="B3180" s="7" t="str">
        <f>IF(C3180="","",CONCATENATE("BML",C3180))</f>
        <v/>
      </c>
      <c r="C3180" s="8"/>
      <c r="D3180" s="9"/>
      <c r="E3180" s="7"/>
      <c r="F3180" s="7"/>
      <c r="G3180" s="7"/>
      <c r="H3180" s="7"/>
      <c r="I3180" s="10"/>
      <c r="J3180" s="7"/>
      <c r="K3180" s="7"/>
      <c r="L3180" s="7"/>
      <c r="M3180" s="9"/>
      <c r="N3180" s="7"/>
      <c r="O3180" s="7"/>
      <c r="P3180" s="7"/>
      <c r="Q3180" s="11"/>
      <c r="R3180" s="7"/>
      <c r="S3180" s="24">
        <f>IFERROR(_xlfn.XLOOKUP(R3180,bio_produtos!$A:$A,bio_produtos!$C:$C),"")</f>
        <v>0</v>
      </c>
      <c r="T3180" s="12"/>
      <c r="U3180" s="23" t="str">
        <f>IF(T3180="","",SUM(T3180*N3180))</f>
        <v/>
      </c>
      <c r="V3180" s="23" t="str">
        <f>IF(U3180="","",IF(U3180&lt;10000,U3180,IF(U3180&lt;100000,U3180*0.3,"AVALIAÇÃO INDIVIDUAL")))</f>
        <v/>
      </c>
      <c r="W3180" s="10"/>
      <c r="X3180" s="7"/>
      <c r="Y3180" s="13"/>
      <c r="Z3180" s="10"/>
      <c r="AA3180" s="10"/>
      <c r="AB3180" s="10"/>
      <c r="AC3180" s="13"/>
      <c r="AD3180" s="10"/>
      <c r="AE3180" s="7"/>
      <c r="AF3180" s="7"/>
      <c r="AG3180" s="7"/>
      <c r="AH3180" s="7"/>
      <c r="AI3180" s="14"/>
      <c r="AJ3180" s="33"/>
    </row>
    <row r="3181" spans="1:36" s="15" customFormat="1" ht="150" customHeight="1" x14ac:dyDescent="0.25">
      <c r="A3181" s="4"/>
      <c r="B3181" s="7" t="str">
        <f>IF(C3181="","",CONCATENATE("BML",C3181))</f>
        <v/>
      </c>
      <c r="C3181" s="8"/>
      <c r="D3181" s="9"/>
      <c r="E3181" s="7"/>
      <c r="F3181" s="7"/>
      <c r="G3181" s="7"/>
      <c r="H3181" s="7"/>
      <c r="I3181" s="10"/>
      <c r="J3181" s="7"/>
      <c r="K3181" s="7"/>
      <c r="L3181" s="7"/>
      <c r="M3181" s="9"/>
      <c r="N3181" s="7"/>
      <c r="O3181" s="7"/>
      <c r="P3181" s="7"/>
      <c r="Q3181" s="11"/>
      <c r="R3181" s="7"/>
      <c r="S3181" s="24">
        <f>IFERROR(_xlfn.XLOOKUP(R3181,bio_produtos!$A:$A,bio_produtos!$C:$C),"")</f>
        <v>0</v>
      </c>
      <c r="T3181" s="12"/>
      <c r="U3181" s="23" t="str">
        <f>IF(T3181="","",SUM(T3181*N3181))</f>
        <v/>
      </c>
      <c r="V3181" s="23" t="str">
        <f>IF(U3181="","",IF(U3181&lt;10000,U3181,IF(U3181&lt;100000,U3181*0.3,"AVALIAÇÃO INDIVIDUAL")))</f>
        <v/>
      </c>
      <c r="W3181" s="10"/>
      <c r="X3181" s="7"/>
      <c r="Y3181" s="13"/>
      <c r="Z3181" s="10"/>
      <c r="AA3181" s="10"/>
      <c r="AB3181" s="10"/>
      <c r="AC3181" s="13"/>
      <c r="AD3181" s="10"/>
      <c r="AE3181" s="7"/>
      <c r="AF3181" s="7"/>
      <c r="AG3181" s="7"/>
      <c r="AH3181" s="7"/>
      <c r="AI3181" s="14"/>
      <c r="AJ3181" s="33"/>
    </row>
    <row r="3182" spans="1:36" s="15" customFormat="1" ht="150" customHeight="1" x14ac:dyDescent="0.25">
      <c r="A3182" s="4"/>
      <c r="B3182" s="7" t="str">
        <f>IF(C3182="","",CONCATENATE("BML",C3182))</f>
        <v/>
      </c>
      <c r="C3182" s="8"/>
      <c r="D3182" s="9"/>
      <c r="E3182" s="7"/>
      <c r="F3182" s="7"/>
      <c r="G3182" s="7"/>
      <c r="H3182" s="7"/>
      <c r="I3182" s="10"/>
      <c r="J3182" s="7"/>
      <c r="K3182" s="7"/>
      <c r="L3182" s="7"/>
      <c r="M3182" s="9"/>
      <c r="N3182" s="7"/>
      <c r="O3182" s="7"/>
      <c r="P3182" s="7"/>
      <c r="Q3182" s="11"/>
      <c r="R3182" s="7"/>
      <c r="S3182" s="24">
        <f>IFERROR(_xlfn.XLOOKUP(R3182,bio_produtos!$A:$A,bio_produtos!$C:$C),"")</f>
        <v>0</v>
      </c>
      <c r="T3182" s="12"/>
      <c r="U3182" s="23" t="str">
        <f>IF(T3182="","",SUM(T3182*N3182))</f>
        <v/>
      </c>
      <c r="V3182" s="23" t="str">
        <f>IF(U3182="","",IF(U3182&lt;10000,U3182,IF(U3182&lt;100000,U3182*0.3,"AVALIAÇÃO INDIVIDUAL")))</f>
        <v/>
      </c>
      <c r="W3182" s="10"/>
      <c r="X3182" s="7"/>
      <c r="Y3182" s="13"/>
      <c r="Z3182" s="10"/>
      <c r="AA3182" s="10"/>
      <c r="AB3182" s="10"/>
      <c r="AC3182" s="13"/>
      <c r="AD3182" s="10"/>
      <c r="AE3182" s="7"/>
      <c r="AF3182" s="7"/>
      <c r="AG3182" s="7"/>
      <c r="AH3182" s="7"/>
      <c r="AI3182" s="14"/>
      <c r="AJ3182" s="33"/>
    </row>
    <row r="3183" spans="1:36" s="15" customFormat="1" ht="150" customHeight="1" x14ac:dyDescent="0.25">
      <c r="A3183" s="4"/>
      <c r="B3183" s="7" t="str">
        <f>IF(C3183="","",CONCATENATE("BML",C3183))</f>
        <v/>
      </c>
      <c r="C3183" s="8"/>
      <c r="D3183" s="9"/>
      <c r="E3183" s="7"/>
      <c r="F3183" s="7"/>
      <c r="G3183" s="7"/>
      <c r="H3183" s="7"/>
      <c r="I3183" s="10"/>
      <c r="J3183" s="7"/>
      <c r="K3183" s="7"/>
      <c r="L3183" s="7"/>
      <c r="M3183" s="9"/>
      <c r="N3183" s="7"/>
      <c r="O3183" s="7"/>
      <c r="P3183" s="7"/>
      <c r="Q3183" s="11"/>
      <c r="R3183" s="7"/>
      <c r="S3183" s="24">
        <f>IFERROR(_xlfn.XLOOKUP(R3183,bio_produtos!$A:$A,bio_produtos!$C:$C),"")</f>
        <v>0</v>
      </c>
      <c r="T3183" s="12"/>
      <c r="U3183" s="23" t="str">
        <f>IF(T3183="","",SUM(T3183*N3183))</f>
        <v/>
      </c>
      <c r="V3183" s="23" t="str">
        <f>IF(U3183="","",IF(U3183&lt;10000,U3183,IF(U3183&lt;100000,U3183*0.3,"AVALIAÇÃO INDIVIDUAL")))</f>
        <v/>
      </c>
      <c r="W3183" s="10"/>
      <c r="X3183" s="7"/>
      <c r="Y3183" s="13"/>
      <c r="Z3183" s="10"/>
      <c r="AA3183" s="10"/>
      <c r="AB3183" s="10"/>
      <c r="AC3183" s="13"/>
      <c r="AD3183" s="10"/>
      <c r="AE3183" s="7"/>
      <c r="AF3183" s="7"/>
      <c r="AG3183" s="7"/>
      <c r="AH3183" s="7"/>
      <c r="AI3183" s="14"/>
      <c r="AJ3183" s="33"/>
    </row>
    <row r="3184" spans="1:36" s="15" customFormat="1" ht="150" customHeight="1" x14ac:dyDescent="0.25">
      <c r="A3184" s="4"/>
      <c r="B3184" s="7" t="str">
        <f>IF(C3184="","",CONCATENATE("BML",C3184))</f>
        <v/>
      </c>
      <c r="C3184" s="8"/>
      <c r="D3184" s="9"/>
      <c r="E3184" s="7"/>
      <c r="F3184" s="7"/>
      <c r="G3184" s="7"/>
      <c r="H3184" s="7"/>
      <c r="I3184" s="10"/>
      <c r="J3184" s="7"/>
      <c r="K3184" s="7"/>
      <c r="L3184" s="7"/>
      <c r="M3184" s="9"/>
      <c r="N3184" s="7"/>
      <c r="O3184" s="7"/>
      <c r="P3184" s="7"/>
      <c r="Q3184" s="11"/>
      <c r="R3184" s="7"/>
      <c r="S3184" s="24">
        <f>IFERROR(_xlfn.XLOOKUP(R3184,bio_produtos!$A:$A,bio_produtos!$C:$C),"")</f>
        <v>0</v>
      </c>
      <c r="T3184" s="12"/>
      <c r="U3184" s="23" t="str">
        <f>IF(T3184="","",SUM(T3184*N3184))</f>
        <v/>
      </c>
      <c r="V3184" s="23" t="str">
        <f>IF(U3184="","",IF(U3184&lt;10000,U3184,IF(U3184&lt;100000,U3184*0.3,"AVALIAÇÃO INDIVIDUAL")))</f>
        <v/>
      </c>
      <c r="W3184" s="10"/>
      <c r="X3184" s="7"/>
      <c r="Y3184" s="13"/>
      <c r="Z3184" s="10"/>
      <c r="AA3184" s="10"/>
      <c r="AB3184" s="10"/>
      <c r="AC3184" s="13"/>
      <c r="AD3184" s="10"/>
      <c r="AE3184" s="7"/>
      <c r="AF3184" s="7"/>
      <c r="AG3184" s="7"/>
      <c r="AH3184" s="7"/>
      <c r="AI3184" s="14"/>
      <c r="AJ3184" s="33"/>
    </row>
    <row r="3185" spans="1:36" s="15" customFormat="1" ht="150" customHeight="1" x14ac:dyDescent="0.25">
      <c r="A3185" s="4"/>
      <c r="B3185" s="7" t="str">
        <f>IF(C3185="","",CONCATENATE("BML",C3185))</f>
        <v/>
      </c>
      <c r="C3185" s="8"/>
      <c r="D3185" s="9"/>
      <c r="E3185" s="7"/>
      <c r="F3185" s="7"/>
      <c r="G3185" s="7"/>
      <c r="H3185" s="7"/>
      <c r="I3185" s="10"/>
      <c r="J3185" s="7"/>
      <c r="K3185" s="7"/>
      <c r="L3185" s="7"/>
      <c r="M3185" s="9"/>
      <c r="N3185" s="7"/>
      <c r="O3185" s="7"/>
      <c r="P3185" s="7"/>
      <c r="Q3185" s="11"/>
      <c r="R3185" s="7"/>
      <c r="S3185" s="24">
        <f>IFERROR(_xlfn.XLOOKUP(R3185,bio_produtos!$A:$A,bio_produtos!$C:$C),"")</f>
        <v>0</v>
      </c>
      <c r="T3185" s="12"/>
      <c r="U3185" s="23" t="str">
        <f>IF(T3185="","",SUM(T3185*N3185))</f>
        <v/>
      </c>
      <c r="V3185" s="23" t="str">
        <f>IF(U3185="","",IF(U3185&lt;10000,U3185,IF(U3185&lt;100000,U3185*0.3,"AVALIAÇÃO INDIVIDUAL")))</f>
        <v/>
      </c>
      <c r="W3185" s="10"/>
      <c r="X3185" s="7"/>
      <c r="Y3185" s="13"/>
      <c r="Z3185" s="10"/>
      <c r="AA3185" s="10"/>
      <c r="AB3185" s="10"/>
      <c r="AC3185" s="13"/>
      <c r="AD3185" s="10"/>
      <c r="AE3185" s="7"/>
      <c r="AF3185" s="7"/>
      <c r="AG3185" s="7"/>
      <c r="AH3185" s="7"/>
      <c r="AI3185" s="14"/>
      <c r="AJ3185" s="33"/>
    </row>
    <row r="3186" spans="1:36" s="15" customFormat="1" ht="150" customHeight="1" x14ac:dyDescent="0.25">
      <c r="A3186" s="4"/>
      <c r="B3186" s="7" t="str">
        <f>IF(C3186="","",CONCATENATE("BML",C3186))</f>
        <v/>
      </c>
      <c r="C3186" s="8"/>
      <c r="D3186" s="9"/>
      <c r="E3186" s="7"/>
      <c r="F3186" s="7"/>
      <c r="G3186" s="7"/>
      <c r="H3186" s="7"/>
      <c r="I3186" s="10"/>
      <c r="J3186" s="7"/>
      <c r="K3186" s="7"/>
      <c r="L3186" s="7"/>
      <c r="M3186" s="9"/>
      <c r="N3186" s="7"/>
      <c r="O3186" s="7"/>
      <c r="P3186" s="7"/>
      <c r="Q3186" s="11"/>
      <c r="R3186" s="7"/>
      <c r="S3186" s="24">
        <f>IFERROR(_xlfn.XLOOKUP(R3186,bio_produtos!$A:$A,bio_produtos!$C:$C),"")</f>
        <v>0</v>
      </c>
      <c r="T3186" s="12"/>
      <c r="U3186" s="23" t="str">
        <f>IF(T3186="","",SUM(T3186*N3186))</f>
        <v/>
      </c>
      <c r="V3186" s="23" t="str">
        <f>IF(U3186="","",IF(U3186&lt;10000,U3186,IF(U3186&lt;100000,U3186*0.3,"AVALIAÇÃO INDIVIDUAL")))</f>
        <v/>
      </c>
      <c r="W3186" s="10"/>
      <c r="X3186" s="7"/>
      <c r="Y3186" s="13"/>
      <c r="Z3186" s="10"/>
      <c r="AA3186" s="10"/>
      <c r="AB3186" s="10"/>
      <c r="AC3186" s="13"/>
      <c r="AD3186" s="10"/>
      <c r="AE3186" s="7"/>
      <c r="AF3186" s="7"/>
      <c r="AG3186" s="7"/>
      <c r="AH3186" s="7"/>
      <c r="AI3186" s="14"/>
      <c r="AJ3186" s="33"/>
    </row>
    <row r="3187" spans="1:36" s="15" customFormat="1" ht="150" customHeight="1" x14ac:dyDescent="0.25">
      <c r="A3187" s="4"/>
      <c r="B3187" s="7" t="str">
        <f>IF(C3187="","",CONCATENATE("BML",C3187))</f>
        <v/>
      </c>
      <c r="C3187" s="8"/>
      <c r="D3187" s="9"/>
      <c r="E3187" s="7"/>
      <c r="F3187" s="7"/>
      <c r="G3187" s="7"/>
      <c r="H3187" s="7"/>
      <c r="I3187" s="10"/>
      <c r="J3187" s="7"/>
      <c r="K3187" s="7"/>
      <c r="L3187" s="7"/>
      <c r="M3187" s="9"/>
      <c r="N3187" s="7"/>
      <c r="O3187" s="7"/>
      <c r="P3187" s="7"/>
      <c r="Q3187" s="11"/>
      <c r="R3187" s="7"/>
      <c r="S3187" s="24">
        <f>IFERROR(_xlfn.XLOOKUP(R3187,bio_produtos!$A:$A,bio_produtos!$C:$C),"")</f>
        <v>0</v>
      </c>
      <c r="T3187" s="12"/>
      <c r="U3187" s="23" t="str">
        <f>IF(T3187="","",SUM(T3187*N3187))</f>
        <v/>
      </c>
      <c r="V3187" s="23" t="str">
        <f>IF(U3187="","",IF(U3187&lt;10000,U3187,IF(U3187&lt;100000,U3187*0.3,"AVALIAÇÃO INDIVIDUAL")))</f>
        <v/>
      </c>
      <c r="W3187" s="10"/>
      <c r="X3187" s="7"/>
      <c r="Y3187" s="13"/>
      <c r="Z3187" s="10"/>
      <c r="AA3187" s="10"/>
      <c r="AB3187" s="10"/>
      <c r="AC3187" s="13"/>
      <c r="AD3187" s="10"/>
      <c r="AE3187" s="7"/>
      <c r="AF3187" s="7"/>
      <c r="AG3187" s="7"/>
      <c r="AH3187" s="7"/>
      <c r="AI3187" s="14"/>
      <c r="AJ3187" s="33"/>
    </row>
    <row r="3188" spans="1:36" s="15" customFormat="1" ht="150" customHeight="1" x14ac:dyDescent="0.25">
      <c r="A3188" s="4"/>
      <c r="B3188" s="7" t="str">
        <f>IF(C3188="","",CONCATENATE("BML",C3188))</f>
        <v/>
      </c>
      <c r="C3188" s="8"/>
      <c r="D3188" s="9"/>
      <c r="E3188" s="7"/>
      <c r="F3188" s="7"/>
      <c r="G3188" s="7"/>
      <c r="H3188" s="7"/>
      <c r="I3188" s="10"/>
      <c r="J3188" s="7"/>
      <c r="K3188" s="7"/>
      <c r="L3188" s="7"/>
      <c r="M3188" s="9"/>
      <c r="N3188" s="7"/>
      <c r="O3188" s="7"/>
      <c r="P3188" s="7"/>
      <c r="Q3188" s="11"/>
      <c r="R3188" s="7"/>
      <c r="S3188" s="24">
        <f>IFERROR(_xlfn.XLOOKUP(R3188,bio_produtos!$A:$A,bio_produtos!$C:$C),"")</f>
        <v>0</v>
      </c>
      <c r="T3188" s="12"/>
      <c r="U3188" s="23" t="str">
        <f>IF(T3188="","",SUM(T3188*N3188))</f>
        <v/>
      </c>
      <c r="V3188" s="23" t="str">
        <f>IF(U3188="","",IF(U3188&lt;10000,U3188,IF(U3188&lt;100000,U3188*0.3,"AVALIAÇÃO INDIVIDUAL")))</f>
        <v/>
      </c>
      <c r="W3188" s="10"/>
      <c r="X3188" s="7"/>
      <c r="Y3188" s="13"/>
      <c r="Z3188" s="10"/>
      <c r="AA3188" s="10"/>
      <c r="AB3188" s="10"/>
      <c r="AC3188" s="13"/>
      <c r="AD3188" s="10"/>
      <c r="AE3188" s="7"/>
      <c r="AF3188" s="7"/>
      <c r="AG3188" s="7"/>
      <c r="AH3188" s="7"/>
      <c r="AI3188" s="14"/>
      <c r="AJ3188" s="33"/>
    </row>
    <row r="3189" spans="1:36" s="15" customFormat="1" ht="150" customHeight="1" x14ac:dyDescent="0.25">
      <c r="A3189" s="4"/>
      <c r="B3189" s="7" t="str">
        <f>IF(C3189="","",CONCATENATE("BML",C3189))</f>
        <v/>
      </c>
      <c r="C3189" s="8"/>
      <c r="D3189" s="9"/>
      <c r="E3189" s="7"/>
      <c r="F3189" s="7"/>
      <c r="G3189" s="7"/>
      <c r="H3189" s="7"/>
      <c r="I3189" s="10"/>
      <c r="J3189" s="7"/>
      <c r="K3189" s="7"/>
      <c r="L3189" s="7"/>
      <c r="M3189" s="9"/>
      <c r="N3189" s="7"/>
      <c r="O3189" s="7"/>
      <c r="P3189" s="7"/>
      <c r="Q3189" s="11"/>
      <c r="R3189" s="7"/>
      <c r="S3189" s="24">
        <f>IFERROR(_xlfn.XLOOKUP(R3189,bio_produtos!$A:$A,bio_produtos!$C:$C),"")</f>
        <v>0</v>
      </c>
      <c r="T3189" s="12"/>
      <c r="U3189" s="23" t="str">
        <f>IF(T3189="","",SUM(T3189*N3189))</f>
        <v/>
      </c>
      <c r="V3189" s="23" t="str">
        <f>IF(U3189="","",IF(U3189&lt;10000,U3189,IF(U3189&lt;100000,U3189*0.3,"AVALIAÇÃO INDIVIDUAL")))</f>
        <v/>
      </c>
      <c r="W3189" s="10"/>
      <c r="X3189" s="7"/>
      <c r="Y3189" s="13"/>
      <c r="Z3189" s="10"/>
      <c r="AA3189" s="10"/>
      <c r="AB3189" s="10"/>
      <c r="AC3189" s="13"/>
      <c r="AD3189" s="10"/>
      <c r="AE3189" s="7"/>
      <c r="AF3189" s="7"/>
      <c r="AG3189" s="7"/>
      <c r="AH3189" s="7"/>
      <c r="AI3189" s="14"/>
      <c r="AJ3189" s="33"/>
    </row>
    <row r="3190" spans="1:36" s="15" customFormat="1" ht="150" customHeight="1" x14ac:dyDescent="0.25">
      <c r="A3190" s="4"/>
      <c r="B3190" s="7" t="str">
        <f>IF(C3190="","",CONCATENATE("BML",C3190))</f>
        <v/>
      </c>
      <c r="C3190" s="8"/>
      <c r="D3190" s="9"/>
      <c r="E3190" s="7"/>
      <c r="F3190" s="7"/>
      <c r="G3190" s="7"/>
      <c r="H3190" s="7"/>
      <c r="I3190" s="10"/>
      <c r="J3190" s="7"/>
      <c r="K3190" s="7"/>
      <c r="L3190" s="7"/>
      <c r="M3190" s="9"/>
      <c r="N3190" s="7"/>
      <c r="O3190" s="7"/>
      <c r="P3190" s="7"/>
      <c r="Q3190" s="11"/>
      <c r="R3190" s="7"/>
      <c r="S3190" s="24">
        <f>IFERROR(_xlfn.XLOOKUP(R3190,bio_produtos!$A:$A,bio_produtos!$C:$C),"")</f>
        <v>0</v>
      </c>
      <c r="T3190" s="12"/>
      <c r="U3190" s="23" t="str">
        <f>IF(T3190="","",SUM(T3190*N3190))</f>
        <v/>
      </c>
      <c r="V3190" s="23" t="str">
        <f>IF(U3190="","",IF(U3190&lt;10000,U3190,IF(U3190&lt;100000,U3190*0.3,"AVALIAÇÃO INDIVIDUAL")))</f>
        <v/>
      </c>
      <c r="W3190" s="10"/>
      <c r="X3190" s="7"/>
      <c r="Y3190" s="13"/>
      <c r="Z3190" s="10"/>
      <c r="AA3190" s="10"/>
      <c r="AB3190" s="10"/>
      <c r="AC3190" s="13"/>
      <c r="AD3190" s="10"/>
      <c r="AE3190" s="7"/>
      <c r="AF3190" s="7"/>
      <c r="AG3190" s="7"/>
      <c r="AH3190" s="7"/>
      <c r="AI3190" s="14"/>
      <c r="AJ3190" s="33"/>
    </row>
    <row r="3191" spans="1:36" s="15" customFormat="1" ht="150" customHeight="1" x14ac:dyDescent="0.25">
      <c r="A3191" s="4"/>
      <c r="B3191" s="7" t="str">
        <f>IF(C3191="","",CONCATENATE("BML",C3191))</f>
        <v/>
      </c>
      <c r="C3191" s="8"/>
      <c r="D3191" s="9"/>
      <c r="E3191" s="7"/>
      <c r="F3191" s="7"/>
      <c r="G3191" s="7"/>
      <c r="H3191" s="7"/>
      <c r="I3191" s="10"/>
      <c r="J3191" s="7"/>
      <c r="K3191" s="7"/>
      <c r="L3191" s="7"/>
      <c r="M3191" s="9"/>
      <c r="N3191" s="7"/>
      <c r="O3191" s="7"/>
      <c r="P3191" s="7"/>
      <c r="Q3191" s="11"/>
      <c r="R3191" s="7"/>
      <c r="S3191" s="24">
        <f>IFERROR(_xlfn.XLOOKUP(R3191,bio_produtos!$A:$A,bio_produtos!$C:$C),"")</f>
        <v>0</v>
      </c>
      <c r="T3191" s="12"/>
      <c r="U3191" s="23" t="str">
        <f>IF(T3191="","",SUM(T3191*N3191))</f>
        <v/>
      </c>
      <c r="V3191" s="23" t="str">
        <f>IF(U3191="","",IF(U3191&lt;10000,U3191,IF(U3191&lt;100000,U3191*0.3,"AVALIAÇÃO INDIVIDUAL")))</f>
        <v/>
      </c>
      <c r="W3191" s="10"/>
      <c r="X3191" s="7"/>
      <c r="Y3191" s="13"/>
      <c r="Z3191" s="10"/>
      <c r="AA3191" s="10"/>
      <c r="AB3191" s="10"/>
      <c r="AC3191" s="13"/>
      <c r="AD3191" s="10"/>
      <c r="AE3191" s="7"/>
      <c r="AF3191" s="7"/>
      <c r="AG3191" s="7"/>
      <c r="AH3191" s="7"/>
      <c r="AI3191" s="14"/>
      <c r="AJ3191" s="33"/>
    </row>
    <row r="3192" spans="1:36" s="15" customFormat="1" ht="150" customHeight="1" x14ac:dyDescent="0.25">
      <c r="A3192" s="4"/>
      <c r="B3192" s="7" t="str">
        <f>IF(C3192="","",CONCATENATE("BML",C3192))</f>
        <v/>
      </c>
      <c r="C3192" s="8"/>
      <c r="D3192" s="9"/>
      <c r="E3192" s="7"/>
      <c r="F3192" s="7"/>
      <c r="G3192" s="7"/>
      <c r="H3192" s="7"/>
      <c r="I3192" s="10"/>
      <c r="J3192" s="7"/>
      <c r="K3192" s="7"/>
      <c r="L3192" s="7"/>
      <c r="M3192" s="9"/>
      <c r="N3192" s="7"/>
      <c r="O3192" s="7"/>
      <c r="P3192" s="7"/>
      <c r="Q3192" s="11"/>
      <c r="R3192" s="7"/>
      <c r="S3192" s="24">
        <f>IFERROR(_xlfn.XLOOKUP(R3192,bio_produtos!$A:$A,bio_produtos!$C:$C),"")</f>
        <v>0</v>
      </c>
      <c r="T3192" s="12"/>
      <c r="U3192" s="23" t="str">
        <f>IF(T3192="","",SUM(T3192*N3192))</f>
        <v/>
      </c>
      <c r="V3192" s="23" t="str">
        <f>IF(U3192="","",IF(U3192&lt;10000,U3192,IF(U3192&lt;100000,U3192*0.3,"AVALIAÇÃO INDIVIDUAL")))</f>
        <v/>
      </c>
      <c r="W3192" s="10"/>
      <c r="X3192" s="7"/>
      <c r="Y3192" s="13"/>
      <c r="Z3192" s="10"/>
      <c r="AA3192" s="10"/>
      <c r="AB3192" s="10"/>
      <c r="AC3192" s="13"/>
      <c r="AD3192" s="10"/>
      <c r="AE3192" s="7"/>
      <c r="AF3192" s="7"/>
      <c r="AG3192" s="7"/>
      <c r="AH3192" s="7"/>
      <c r="AI3192" s="14"/>
      <c r="AJ3192" s="33"/>
    </row>
    <row r="3193" spans="1:36" s="15" customFormat="1" ht="150" customHeight="1" x14ac:dyDescent="0.25">
      <c r="A3193" s="4"/>
      <c r="B3193" s="7" t="str">
        <f>IF(C3193="","",CONCATENATE("BML",C3193))</f>
        <v/>
      </c>
      <c r="C3193" s="8"/>
      <c r="D3193" s="9"/>
      <c r="E3193" s="7"/>
      <c r="F3193" s="7"/>
      <c r="G3193" s="7"/>
      <c r="H3193" s="7"/>
      <c r="I3193" s="10"/>
      <c r="J3193" s="7"/>
      <c r="K3193" s="7"/>
      <c r="L3193" s="7"/>
      <c r="M3193" s="9"/>
      <c r="N3193" s="7"/>
      <c r="O3193" s="7"/>
      <c r="P3193" s="7"/>
      <c r="Q3193" s="11"/>
      <c r="R3193" s="7"/>
      <c r="S3193" s="24">
        <f>IFERROR(_xlfn.XLOOKUP(R3193,bio_produtos!$A:$A,bio_produtos!$C:$C),"")</f>
        <v>0</v>
      </c>
      <c r="T3193" s="12"/>
      <c r="U3193" s="23" t="str">
        <f>IF(T3193="","",SUM(T3193*N3193))</f>
        <v/>
      </c>
      <c r="V3193" s="23" t="str">
        <f>IF(U3193="","",IF(U3193&lt;10000,U3193,IF(U3193&lt;100000,U3193*0.3,"AVALIAÇÃO INDIVIDUAL")))</f>
        <v/>
      </c>
      <c r="W3193" s="10"/>
      <c r="X3193" s="7"/>
      <c r="Y3193" s="13"/>
      <c r="Z3193" s="10"/>
      <c r="AA3193" s="10"/>
      <c r="AB3193" s="10"/>
      <c r="AC3193" s="13"/>
      <c r="AD3193" s="10"/>
      <c r="AE3193" s="7"/>
      <c r="AF3193" s="7"/>
      <c r="AG3193" s="7"/>
      <c r="AH3193" s="7"/>
      <c r="AI3193" s="14"/>
      <c r="AJ3193" s="33"/>
    </row>
    <row r="3194" spans="1:36" s="15" customFormat="1" ht="150" customHeight="1" x14ac:dyDescent="0.25">
      <c r="A3194" s="4"/>
      <c r="B3194" s="7" t="str">
        <f>IF(C3194="","",CONCATENATE("BML",C3194))</f>
        <v/>
      </c>
      <c r="C3194" s="8"/>
      <c r="D3194" s="9"/>
      <c r="E3194" s="7"/>
      <c r="F3194" s="7"/>
      <c r="G3194" s="7"/>
      <c r="H3194" s="7"/>
      <c r="I3194" s="10"/>
      <c r="J3194" s="7"/>
      <c r="K3194" s="7"/>
      <c r="L3194" s="7"/>
      <c r="M3194" s="9"/>
      <c r="N3194" s="7"/>
      <c r="O3194" s="7"/>
      <c r="P3194" s="7"/>
      <c r="Q3194" s="11"/>
      <c r="R3194" s="7"/>
      <c r="S3194" s="24">
        <f>IFERROR(_xlfn.XLOOKUP(R3194,bio_produtos!$A:$A,bio_produtos!$C:$C),"")</f>
        <v>0</v>
      </c>
      <c r="T3194" s="12"/>
      <c r="U3194" s="23" t="str">
        <f>IF(T3194="","",SUM(T3194*N3194))</f>
        <v/>
      </c>
      <c r="V3194" s="23" t="str">
        <f>IF(U3194="","",IF(U3194&lt;10000,U3194,IF(U3194&lt;100000,U3194*0.3,"AVALIAÇÃO INDIVIDUAL")))</f>
        <v/>
      </c>
      <c r="W3194" s="10"/>
      <c r="X3194" s="7"/>
      <c r="Y3194" s="13"/>
      <c r="Z3194" s="10"/>
      <c r="AA3194" s="10"/>
      <c r="AB3194" s="10"/>
      <c r="AC3194" s="13"/>
      <c r="AD3194" s="10"/>
      <c r="AE3194" s="7"/>
      <c r="AF3194" s="7"/>
      <c r="AG3194" s="7"/>
      <c r="AH3194" s="7"/>
      <c r="AI3194" s="14"/>
      <c r="AJ3194" s="33"/>
    </row>
    <row r="3195" spans="1:36" s="15" customFormat="1" ht="150" customHeight="1" x14ac:dyDescent="0.25">
      <c r="A3195" s="4"/>
      <c r="B3195" s="7" t="str">
        <f>IF(C3195="","",CONCATENATE("BML",C3195))</f>
        <v/>
      </c>
      <c r="C3195" s="8"/>
      <c r="D3195" s="9"/>
      <c r="E3195" s="7"/>
      <c r="F3195" s="7"/>
      <c r="G3195" s="7"/>
      <c r="H3195" s="7"/>
      <c r="I3195" s="10"/>
      <c r="J3195" s="7"/>
      <c r="K3195" s="7"/>
      <c r="L3195" s="7"/>
      <c r="M3195" s="9"/>
      <c r="N3195" s="7"/>
      <c r="O3195" s="7"/>
      <c r="P3195" s="7"/>
      <c r="Q3195" s="11"/>
      <c r="R3195" s="7"/>
      <c r="S3195" s="24">
        <f>IFERROR(_xlfn.XLOOKUP(R3195,bio_produtos!$A:$A,bio_produtos!$C:$C),"")</f>
        <v>0</v>
      </c>
      <c r="T3195" s="12"/>
      <c r="U3195" s="23" t="str">
        <f>IF(T3195="","",SUM(T3195*N3195))</f>
        <v/>
      </c>
      <c r="V3195" s="23" t="str">
        <f>IF(U3195="","",IF(U3195&lt;10000,U3195,IF(U3195&lt;100000,U3195*0.3,"AVALIAÇÃO INDIVIDUAL")))</f>
        <v/>
      </c>
      <c r="W3195" s="10"/>
      <c r="X3195" s="7"/>
      <c r="Y3195" s="13"/>
      <c r="Z3195" s="10"/>
      <c r="AA3195" s="10"/>
      <c r="AB3195" s="10"/>
      <c r="AC3195" s="13"/>
      <c r="AD3195" s="10"/>
      <c r="AE3195" s="7"/>
      <c r="AF3195" s="7"/>
      <c r="AG3195" s="7"/>
      <c r="AH3195" s="7"/>
      <c r="AI3195" s="14"/>
      <c r="AJ3195" s="33"/>
    </row>
    <row r="3196" spans="1:36" s="15" customFormat="1" ht="150" customHeight="1" x14ac:dyDescent="0.25">
      <c r="A3196" s="4"/>
      <c r="B3196" s="7" t="str">
        <f>IF(C3196="","",CONCATENATE("BML",C3196))</f>
        <v/>
      </c>
      <c r="C3196" s="8"/>
      <c r="D3196" s="9"/>
      <c r="E3196" s="7"/>
      <c r="F3196" s="7"/>
      <c r="G3196" s="7"/>
      <c r="H3196" s="7"/>
      <c r="I3196" s="10"/>
      <c r="J3196" s="7"/>
      <c r="K3196" s="7"/>
      <c r="L3196" s="7"/>
      <c r="M3196" s="9"/>
      <c r="N3196" s="7"/>
      <c r="O3196" s="7"/>
      <c r="P3196" s="7"/>
      <c r="Q3196" s="11"/>
      <c r="R3196" s="7"/>
      <c r="S3196" s="24">
        <f>IFERROR(_xlfn.XLOOKUP(R3196,bio_produtos!$A:$A,bio_produtos!$C:$C),"")</f>
        <v>0</v>
      </c>
      <c r="T3196" s="12"/>
      <c r="U3196" s="23" t="str">
        <f>IF(T3196="","",SUM(T3196*N3196))</f>
        <v/>
      </c>
      <c r="V3196" s="23" t="str">
        <f>IF(U3196="","",IF(U3196&lt;10000,U3196,IF(U3196&lt;100000,U3196*0.3,"AVALIAÇÃO INDIVIDUAL")))</f>
        <v/>
      </c>
      <c r="W3196" s="10"/>
      <c r="X3196" s="7"/>
      <c r="Y3196" s="13"/>
      <c r="Z3196" s="10"/>
      <c r="AA3196" s="10"/>
      <c r="AB3196" s="10"/>
      <c r="AC3196" s="13"/>
      <c r="AD3196" s="10"/>
      <c r="AE3196" s="7"/>
      <c r="AF3196" s="7"/>
      <c r="AG3196" s="7"/>
      <c r="AH3196" s="7"/>
      <c r="AI3196" s="14"/>
      <c r="AJ3196" s="33"/>
    </row>
    <row r="3197" spans="1:36" s="15" customFormat="1" ht="150" customHeight="1" x14ac:dyDescent="0.25">
      <c r="A3197" s="4"/>
      <c r="B3197" s="7" t="str">
        <f>IF(C3197="","",CONCATENATE("BML",C3197))</f>
        <v/>
      </c>
      <c r="C3197" s="8"/>
      <c r="D3197" s="9"/>
      <c r="E3197" s="7"/>
      <c r="F3197" s="7"/>
      <c r="G3197" s="7"/>
      <c r="H3197" s="7"/>
      <c r="I3197" s="10"/>
      <c r="J3197" s="7"/>
      <c r="K3197" s="7"/>
      <c r="L3197" s="7"/>
      <c r="M3197" s="9"/>
      <c r="N3197" s="7"/>
      <c r="O3197" s="7"/>
      <c r="P3197" s="7"/>
      <c r="Q3197" s="11"/>
      <c r="R3197" s="7"/>
      <c r="S3197" s="24">
        <f>IFERROR(_xlfn.XLOOKUP(R3197,bio_produtos!$A:$A,bio_produtos!$C:$C),"")</f>
        <v>0</v>
      </c>
      <c r="T3197" s="12"/>
      <c r="U3197" s="23" t="str">
        <f>IF(T3197="","",SUM(T3197*N3197))</f>
        <v/>
      </c>
      <c r="V3197" s="23" t="str">
        <f>IF(U3197="","",IF(U3197&lt;10000,U3197,IF(U3197&lt;100000,U3197*0.3,"AVALIAÇÃO INDIVIDUAL")))</f>
        <v/>
      </c>
      <c r="W3197" s="10"/>
      <c r="X3197" s="7"/>
      <c r="Y3197" s="13"/>
      <c r="Z3197" s="10"/>
      <c r="AA3197" s="10"/>
      <c r="AB3197" s="10"/>
      <c r="AC3197" s="13"/>
      <c r="AD3197" s="10"/>
      <c r="AE3197" s="7"/>
      <c r="AF3197" s="7"/>
      <c r="AG3197" s="7"/>
      <c r="AH3197" s="7"/>
      <c r="AI3197" s="14"/>
      <c r="AJ3197" s="33"/>
    </row>
    <row r="3198" spans="1:36" s="15" customFormat="1" ht="150" customHeight="1" x14ac:dyDescent="0.25">
      <c r="A3198" s="4"/>
      <c r="B3198" s="7" t="str">
        <f>IF(C3198="","",CONCATENATE("BML",C3198))</f>
        <v/>
      </c>
      <c r="C3198" s="8"/>
      <c r="D3198" s="9"/>
      <c r="E3198" s="7"/>
      <c r="F3198" s="7"/>
      <c r="G3198" s="7"/>
      <c r="H3198" s="7"/>
      <c r="I3198" s="10"/>
      <c r="J3198" s="7"/>
      <c r="K3198" s="7"/>
      <c r="L3198" s="7"/>
      <c r="M3198" s="9"/>
      <c r="N3198" s="7"/>
      <c r="O3198" s="7"/>
      <c r="P3198" s="7"/>
      <c r="Q3198" s="11"/>
      <c r="R3198" s="7"/>
      <c r="S3198" s="24">
        <f>IFERROR(_xlfn.XLOOKUP(R3198,bio_produtos!$A:$A,bio_produtos!$C:$C),"")</f>
        <v>0</v>
      </c>
      <c r="T3198" s="12"/>
      <c r="U3198" s="23" t="str">
        <f>IF(T3198="","",SUM(T3198*N3198))</f>
        <v/>
      </c>
      <c r="V3198" s="23" t="str">
        <f>IF(U3198="","",IF(U3198&lt;10000,U3198,IF(U3198&lt;100000,U3198*0.3,"AVALIAÇÃO INDIVIDUAL")))</f>
        <v/>
      </c>
      <c r="W3198" s="10"/>
      <c r="X3198" s="7"/>
      <c r="Y3198" s="13"/>
      <c r="Z3198" s="10"/>
      <c r="AA3198" s="10"/>
      <c r="AB3198" s="10"/>
      <c r="AC3198" s="13"/>
      <c r="AD3198" s="10"/>
      <c r="AE3198" s="7"/>
      <c r="AF3198" s="7"/>
      <c r="AG3198" s="7"/>
      <c r="AH3198" s="7"/>
      <c r="AI3198" s="14"/>
      <c r="AJ3198" s="33"/>
    </row>
    <row r="3199" spans="1:36" s="15" customFormat="1" ht="150" customHeight="1" x14ac:dyDescent="0.25">
      <c r="A3199" s="4"/>
      <c r="B3199" s="7" t="str">
        <f>IF(C3199="","",CONCATENATE("BML",C3199))</f>
        <v/>
      </c>
      <c r="C3199" s="8"/>
      <c r="D3199" s="9"/>
      <c r="E3199" s="7"/>
      <c r="F3199" s="7"/>
      <c r="G3199" s="7"/>
      <c r="H3199" s="7"/>
      <c r="I3199" s="10"/>
      <c r="J3199" s="7"/>
      <c r="K3199" s="7"/>
      <c r="L3199" s="7"/>
      <c r="M3199" s="9"/>
      <c r="N3199" s="7"/>
      <c r="O3199" s="7"/>
      <c r="P3199" s="7"/>
      <c r="Q3199" s="11"/>
      <c r="R3199" s="7"/>
      <c r="S3199" s="24">
        <f>IFERROR(_xlfn.XLOOKUP(R3199,bio_produtos!$A:$A,bio_produtos!$C:$C),"")</f>
        <v>0</v>
      </c>
      <c r="T3199" s="12"/>
      <c r="U3199" s="23" t="str">
        <f>IF(T3199="","",SUM(T3199*N3199))</f>
        <v/>
      </c>
      <c r="V3199" s="23" t="str">
        <f>IF(U3199="","",IF(U3199&lt;10000,U3199,IF(U3199&lt;100000,U3199*0.3,"AVALIAÇÃO INDIVIDUAL")))</f>
        <v/>
      </c>
      <c r="W3199" s="10"/>
      <c r="X3199" s="7"/>
      <c r="Y3199" s="13"/>
      <c r="Z3199" s="10"/>
      <c r="AA3199" s="10"/>
      <c r="AB3199" s="10"/>
      <c r="AC3199" s="13"/>
      <c r="AD3199" s="10"/>
      <c r="AE3199" s="7"/>
      <c r="AF3199" s="7"/>
      <c r="AG3199" s="7"/>
      <c r="AH3199" s="7"/>
      <c r="AI3199" s="14"/>
      <c r="AJ3199" s="33"/>
    </row>
    <row r="3200" spans="1:36" s="15" customFormat="1" ht="150" customHeight="1" x14ac:dyDescent="0.25">
      <c r="A3200" s="4"/>
      <c r="B3200" s="7" t="str">
        <f>IF(C3200="","",CONCATENATE("BML",C3200))</f>
        <v/>
      </c>
      <c r="C3200" s="8"/>
      <c r="D3200" s="9"/>
      <c r="E3200" s="7"/>
      <c r="F3200" s="7"/>
      <c r="G3200" s="7"/>
      <c r="H3200" s="7"/>
      <c r="I3200" s="10"/>
      <c r="J3200" s="7"/>
      <c r="K3200" s="7"/>
      <c r="L3200" s="7"/>
      <c r="M3200" s="9"/>
      <c r="N3200" s="7"/>
      <c r="O3200" s="7"/>
      <c r="P3200" s="7"/>
      <c r="Q3200" s="11"/>
      <c r="R3200" s="7"/>
      <c r="S3200" s="24">
        <f>IFERROR(_xlfn.XLOOKUP(R3200,bio_produtos!$A:$A,bio_produtos!$C:$C),"")</f>
        <v>0</v>
      </c>
      <c r="T3200" s="12"/>
      <c r="U3200" s="23" t="str">
        <f>IF(T3200="","",SUM(T3200*N3200))</f>
        <v/>
      </c>
      <c r="V3200" s="23" t="str">
        <f>IF(U3200="","",IF(U3200&lt;10000,U3200,IF(U3200&lt;100000,U3200*0.3,"AVALIAÇÃO INDIVIDUAL")))</f>
        <v/>
      </c>
      <c r="W3200" s="10"/>
      <c r="X3200" s="7"/>
      <c r="Y3200" s="13"/>
      <c r="Z3200" s="10"/>
      <c r="AA3200" s="10"/>
      <c r="AB3200" s="10"/>
      <c r="AC3200" s="13"/>
      <c r="AD3200" s="10"/>
      <c r="AE3200" s="7"/>
      <c r="AF3200" s="7"/>
      <c r="AG3200" s="7"/>
      <c r="AH3200" s="7"/>
      <c r="AI3200" s="14"/>
      <c r="AJ3200" s="33"/>
    </row>
    <row r="3201" spans="1:36" s="15" customFormat="1" ht="150" customHeight="1" x14ac:dyDescent="0.25">
      <c r="A3201" s="4"/>
      <c r="B3201" s="7" t="str">
        <f>IF(C3201="","",CONCATENATE("BML",C3201))</f>
        <v/>
      </c>
      <c r="C3201" s="8"/>
      <c r="D3201" s="9"/>
      <c r="E3201" s="7"/>
      <c r="F3201" s="7"/>
      <c r="G3201" s="7"/>
      <c r="H3201" s="7"/>
      <c r="I3201" s="10"/>
      <c r="J3201" s="7"/>
      <c r="K3201" s="7"/>
      <c r="L3201" s="7"/>
      <c r="M3201" s="9"/>
      <c r="N3201" s="7"/>
      <c r="O3201" s="7"/>
      <c r="P3201" s="7"/>
      <c r="Q3201" s="11"/>
      <c r="R3201" s="7"/>
      <c r="S3201" s="24">
        <f>IFERROR(_xlfn.XLOOKUP(R3201,bio_produtos!$A:$A,bio_produtos!$C:$C),"")</f>
        <v>0</v>
      </c>
      <c r="T3201" s="12"/>
      <c r="U3201" s="23" t="str">
        <f>IF(T3201="","",SUM(T3201*N3201))</f>
        <v/>
      </c>
      <c r="V3201" s="23" t="str">
        <f>IF(U3201="","",IF(U3201&lt;10000,U3201,IF(U3201&lt;100000,U3201*0.3,"AVALIAÇÃO INDIVIDUAL")))</f>
        <v/>
      </c>
      <c r="W3201" s="10"/>
      <c r="X3201" s="7"/>
      <c r="Y3201" s="13"/>
      <c r="Z3201" s="10"/>
      <c r="AA3201" s="10"/>
      <c r="AB3201" s="10"/>
      <c r="AC3201" s="13"/>
      <c r="AD3201" s="10"/>
      <c r="AE3201" s="7"/>
      <c r="AF3201" s="7"/>
      <c r="AG3201" s="7"/>
      <c r="AH3201" s="7"/>
      <c r="AI3201" s="14"/>
      <c r="AJ3201" s="33"/>
    </row>
    <row r="3202" spans="1:36" s="15" customFormat="1" ht="150" customHeight="1" x14ac:dyDescent="0.25">
      <c r="A3202" s="4"/>
      <c r="B3202" s="7" t="str">
        <f>IF(C3202="","",CONCATENATE("BML",C3202))</f>
        <v/>
      </c>
      <c r="C3202" s="8"/>
      <c r="D3202" s="9"/>
      <c r="E3202" s="7"/>
      <c r="F3202" s="7"/>
      <c r="G3202" s="7"/>
      <c r="H3202" s="7"/>
      <c r="I3202" s="10"/>
      <c r="J3202" s="7"/>
      <c r="K3202" s="7"/>
      <c r="L3202" s="7"/>
      <c r="M3202" s="9"/>
      <c r="N3202" s="7"/>
      <c r="O3202" s="7"/>
      <c r="P3202" s="7"/>
      <c r="Q3202" s="11"/>
      <c r="R3202" s="7"/>
      <c r="S3202" s="24">
        <f>IFERROR(_xlfn.XLOOKUP(R3202,bio_produtos!$A:$A,bio_produtos!$C:$C),"")</f>
        <v>0</v>
      </c>
      <c r="T3202" s="12"/>
      <c r="U3202" s="23" t="str">
        <f>IF(T3202="","",SUM(T3202*N3202))</f>
        <v/>
      </c>
      <c r="V3202" s="23" t="str">
        <f>IF(U3202="","",IF(U3202&lt;10000,U3202,IF(U3202&lt;100000,U3202*0.3,"AVALIAÇÃO INDIVIDUAL")))</f>
        <v/>
      </c>
      <c r="W3202" s="10"/>
      <c r="X3202" s="7"/>
      <c r="Y3202" s="13"/>
      <c r="Z3202" s="10"/>
      <c r="AA3202" s="10"/>
      <c r="AB3202" s="10"/>
      <c r="AC3202" s="13"/>
      <c r="AD3202" s="10"/>
      <c r="AE3202" s="7"/>
      <c r="AF3202" s="7"/>
      <c r="AG3202" s="7"/>
      <c r="AH3202" s="7"/>
      <c r="AI3202" s="14"/>
      <c r="AJ3202" s="33"/>
    </row>
    <row r="3203" spans="1:36" s="15" customFormat="1" ht="150" customHeight="1" x14ac:dyDescent="0.25">
      <c r="A3203" s="4"/>
      <c r="B3203" s="7" t="str">
        <f>IF(C3203="","",CONCATENATE("BML",C3203))</f>
        <v/>
      </c>
      <c r="C3203" s="8"/>
      <c r="D3203" s="9"/>
      <c r="E3203" s="7"/>
      <c r="F3203" s="7"/>
      <c r="G3203" s="7"/>
      <c r="H3203" s="7"/>
      <c r="I3203" s="10"/>
      <c r="J3203" s="7"/>
      <c r="K3203" s="7"/>
      <c r="L3203" s="7"/>
      <c r="M3203" s="9"/>
      <c r="N3203" s="7"/>
      <c r="O3203" s="7"/>
      <c r="P3203" s="7"/>
      <c r="Q3203" s="11"/>
      <c r="R3203" s="7"/>
      <c r="S3203" s="24">
        <f>IFERROR(_xlfn.XLOOKUP(R3203,bio_produtos!$A:$A,bio_produtos!$C:$C),"")</f>
        <v>0</v>
      </c>
      <c r="T3203" s="12"/>
      <c r="U3203" s="23" t="str">
        <f>IF(T3203="","",SUM(T3203*N3203))</f>
        <v/>
      </c>
      <c r="V3203" s="23" t="str">
        <f>IF(U3203="","",IF(U3203&lt;10000,U3203,IF(U3203&lt;100000,U3203*0.3,"AVALIAÇÃO INDIVIDUAL")))</f>
        <v/>
      </c>
      <c r="W3203" s="10"/>
      <c r="X3203" s="7"/>
      <c r="Y3203" s="13"/>
      <c r="Z3203" s="10"/>
      <c r="AA3203" s="10"/>
      <c r="AB3203" s="10"/>
      <c r="AC3203" s="13"/>
      <c r="AD3203" s="10"/>
      <c r="AE3203" s="7"/>
      <c r="AF3203" s="7"/>
      <c r="AG3203" s="7"/>
      <c r="AH3203" s="7"/>
      <c r="AI3203" s="14"/>
      <c r="AJ3203" s="33"/>
    </row>
    <row r="3204" spans="1:36" s="15" customFormat="1" ht="150" customHeight="1" x14ac:dyDescent="0.25">
      <c r="A3204" s="4"/>
      <c r="B3204" s="7" t="str">
        <f>IF(C3204="","",CONCATENATE("BML",C3204))</f>
        <v/>
      </c>
      <c r="C3204" s="8"/>
      <c r="D3204" s="9"/>
      <c r="E3204" s="7"/>
      <c r="F3204" s="7"/>
      <c r="G3204" s="7"/>
      <c r="H3204" s="7"/>
      <c r="I3204" s="10"/>
      <c r="J3204" s="7"/>
      <c r="K3204" s="7"/>
      <c r="L3204" s="7"/>
      <c r="M3204" s="9"/>
      <c r="N3204" s="7"/>
      <c r="O3204" s="7"/>
      <c r="P3204" s="7"/>
      <c r="Q3204" s="11"/>
      <c r="R3204" s="7"/>
      <c r="S3204" s="24">
        <f>IFERROR(_xlfn.XLOOKUP(R3204,bio_produtos!$A:$A,bio_produtos!$C:$C),"")</f>
        <v>0</v>
      </c>
      <c r="T3204" s="12"/>
      <c r="U3204" s="23" t="str">
        <f>IF(T3204="","",SUM(T3204*N3204))</f>
        <v/>
      </c>
      <c r="V3204" s="23" t="str">
        <f>IF(U3204="","",IF(U3204&lt;10000,U3204,IF(U3204&lt;100000,U3204*0.3,"AVALIAÇÃO INDIVIDUAL")))</f>
        <v/>
      </c>
      <c r="W3204" s="10"/>
      <c r="X3204" s="7"/>
      <c r="Y3204" s="13"/>
      <c r="Z3204" s="10"/>
      <c r="AA3204" s="10"/>
      <c r="AB3204" s="10"/>
      <c r="AC3204" s="13"/>
      <c r="AD3204" s="10"/>
      <c r="AE3204" s="7"/>
      <c r="AF3204" s="7"/>
      <c r="AG3204" s="7"/>
      <c r="AH3204" s="7"/>
      <c r="AI3204" s="14"/>
      <c r="AJ3204" s="33"/>
    </row>
    <row r="3205" spans="1:36" s="15" customFormat="1" ht="150" customHeight="1" x14ac:dyDescent="0.25">
      <c r="A3205" s="4"/>
      <c r="B3205" s="7" t="str">
        <f>IF(C3205="","",CONCATENATE("BML",C3205))</f>
        <v/>
      </c>
      <c r="C3205" s="8"/>
      <c r="D3205" s="9"/>
      <c r="E3205" s="7"/>
      <c r="F3205" s="7"/>
      <c r="G3205" s="7"/>
      <c r="H3205" s="7"/>
      <c r="I3205" s="10"/>
      <c r="J3205" s="7"/>
      <c r="K3205" s="7"/>
      <c r="L3205" s="7"/>
      <c r="M3205" s="9"/>
      <c r="N3205" s="7"/>
      <c r="O3205" s="7"/>
      <c r="P3205" s="7"/>
      <c r="Q3205" s="11"/>
      <c r="R3205" s="7"/>
      <c r="S3205" s="24">
        <f>IFERROR(_xlfn.XLOOKUP(R3205,bio_produtos!$A:$A,bio_produtos!$C:$C),"")</f>
        <v>0</v>
      </c>
      <c r="T3205" s="12"/>
      <c r="U3205" s="23" t="str">
        <f>IF(T3205="","",SUM(T3205*N3205))</f>
        <v/>
      </c>
      <c r="V3205" s="23" t="str">
        <f>IF(U3205="","",IF(U3205&lt;10000,U3205,IF(U3205&lt;100000,U3205*0.3,"AVALIAÇÃO INDIVIDUAL")))</f>
        <v/>
      </c>
      <c r="W3205" s="10"/>
      <c r="X3205" s="7"/>
      <c r="Y3205" s="13"/>
      <c r="Z3205" s="10"/>
      <c r="AA3205" s="10"/>
      <c r="AB3205" s="10"/>
      <c r="AC3205" s="13"/>
      <c r="AD3205" s="10"/>
      <c r="AE3205" s="7"/>
      <c r="AF3205" s="7"/>
      <c r="AG3205" s="7"/>
      <c r="AH3205" s="7"/>
      <c r="AI3205" s="14"/>
      <c r="AJ3205" s="33"/>
    </row>
    <row r="3206" spans="1:36" s="15" customFormat="1" ht="150" customHeight="1" x14ac:dyDescent="0.25">
      <c r="A3206" s="4"/>
      <c r="B3206" s="7" t="str">
        <f>IF(C3206="","",CONCATENATE("BML",C3206))</f>
        <v/>
      </c>
      <c r="C3206" s="8"/>
      <c r="D3206" s="9"/>
      <c r="E3206" s="7"/>
      <c r="F3206" s="7"/>
      <c r="G3206" s="7"/>
      <c r="H3206" s="7"/>
      <c r="I3206" s="10"/>
      <c r="J3206" s="7"/>
      <c r="K3206" s="7"/>
      <c r="L3206" s="7"/>
      <c r="M3206" s="9"/>
      <c r="N3206" s="7"/>
      <c r="O3206" s="7"/>
      <c r="P3206" s="7"/>
      <c r="Q3206" s="11"/>
      <c r="R3206" s="7"/>
      <c r="S3206" s="24">
        <f>IFERROR(_xlfn.XLOOKUP(R3206,bio_produtos!$A:$A,bio_produtos!$C:$C),"")</f>
        <v>0</v>
      </c>
      <c r="T3206" s="12"/>
      <c r="U3206" s="23" t="str">
        <f>IF(T3206="","",SUM(T3206*N3206))</f>
        <v/>
      </c>
      <c r="V3206" s="23" t="str">
        <f>IF(U3206="","",IF(U3206&lt;10000,U3206,IF(U3206&lt;100000,U3206*0.3,"AVALIAÇÃO INDIVIDUAL")))</f>
        <v/>
      </c>
      <c r="W3206" s="10"/>
      <c r="X3206" s="7"/>
      <c r="Y3206" s="13"/>
      <c r="Z3206" s="10"/>
      <c r="AA3206" s="10"/>
      <c r="AB3206" s="10"/>
      <c r="AC3206" s="13"/>
      <c r="AD3206" s="10"/>
      <c r="AE3206" s="7"/>
      <c r="AF3206" s="7"/>
      <c r="AG3206" s="7"/>
      <c r="AH3206" s="7"/>
      <c r="AI3206" s="14"/>
      <c r="AJ3206" s="33"/>
    </row>
    <row r="3207" spans="1:36" s="15" customFormat="1" ht="150" customHeight="1" x14ac:dyDescent="0.25">
      <c r="A3207" s="4"/>
      <c r="B3207" s="7" t="str">
        <f>IF(C3207="","",CONCATENATE("BML",C3207))</f>
        <v/>
      </c>
      <c r="C3207" s="8"/>
      <c r="D3207" s="9"/>
      <c r="E3207" s="7"/>
      <c r="F3207" s="7"/>
      <c r="G3207" s="7"/>
      <c r="H3207" s="7"/>
      <c r="I3207" s="10"/>
      <c r="J3207" s="7"/>
      <c r="K3207" s="7"/>
      <c r="L3207" s="7"/>
      <c r="M3207" s="9"/>
      <c r="N3207" s="7"/>
      <c r="O3207" s="7"/>
      <c r="P3207" s="7"/>
      <c r="Q3207" s="11"/>
      <c r="R3207" s="7"/>
      <c r="S3207" s="24">
        <f>IFERROR(_xlfn.XLOOKUP(R3207,bio_produtos!$A:$A,bio_produtos!$C:$C),"")</f>
        <v>0</v>
      </c>
      <c r="T3207" s="12"/>
      <c r="U3207" s="23" t="str">
        <f>IF(T3207="","",SUM(T3207*N3207))</f>
        <v/>
      </c>
      <c r="V3207" s="23" t="str">
        <f>IF(U3207="","",IF(U3207&lt;10000,U3207,IF(U3207&lt;100000,U3207*0.3,"AVALIAÇÃO INDIVIDUAL")))</f>
        <v/>
      </c>
      <c r="W3207" s="10"/>
      <c r="X3207" s="7"/>
      <c r="Y3207" s="13"/>
      <c r="Z3207" s="10"/>
      <c r="AA3207" s="10"/>
      <c r="AB3207" s="10"/>
      <c r="AC3207" s="13"/>
      <c r="AD3207" s="10"/>
      <c r="AE3207" s="7"/>
      <c r="AF3207" s="7"/>
      <c r="AG3207" s="7"/>
      <c r="AH3207" s="7"/>
      <c r="AI3207" s="14"/>
      <c r="AJ3207" s="33"/>
    </row>
    <row r="3208" spans="1:36" s="15" customFormat="1" ht="150" customHeight="1" x14ac:dyDescent="0.25">
      <c r="A3208" s="4"/>
      <c r="B3208" s="7" t="str">
        <f>IF(C3208="","",CONCATENATE("BML",C3208))</f>
        <v/>
      </c>
      <c r="C3208" s="8"/>
      <c r="D3208" s="9"/>
      <c r="E3208" s="7"/>
      <c r="F3208" s="7"/>
      <c r="G3208" s="7"/>
      <c r="H3208" s="7"/>
      <c r="I3208" s="10"/>
      <c r="J3208" s="7"/>
      <c r="K3208" s="7"/>
      <c r="L3208" s="7"/>
      <c r="M3208" s="9"/>
      <c r="N3208" s="7"/>
      <c r="O3208" s="7"/>
      <c r="P3208" s="7"/>
      <c r="Q3208" s="11"/>
      <c r="R3208" s="7"/>
      <c r="S3208" s="24">
        <f>IFERROR(_xlfn.XLOOKUP(R3208,bio_produtos!$A:$A,bio_produtos!$C:$C),"")</f>
        <v>0</v>
      </c>
      <c r="T3208" s="12"/>
      <c r="U3208" s="23" t="str">
        <f>IF(T3208="","",SUM(T3208*N3208))</f>
        <v/>
      </c>
      <c r="V3208" s="23" t="str">
        <f>IF(U3208="","",IF(U3208&lt;10000,U3208,IF(U3208&lt;100000,U3208*0.3,"AVALIAÇÃO INDIVIDUAL")))</f>
        <v/>
      </c>
      <c r="W3208" s="10"/>
      <c r="X3208" s="7"/>
      <c r="Y3208" s="13"/>
      <c r="Z3208" s="10"/>
      <c r="AA3208" s="10"/>
      <c r="AB3208" s="10"/>
      <c r="AC3208" s="13"/>
      <c r="AD3208" s="10"/>
      <c r="AE3208" s="7"/>
      <c r="AF3208" s="7"/>
      <c r="AG3208" s="7"/>
      <c r="AH3208" s="7"/>
      <c r="AI3208" s="14"/>
      <c r="AJ3208" s="33"/>
    </row>
    <row r="3209" spans="1:36" s="15" customFormat="1" ht="150" customHeight="1" x14ac:dyDescent="0.25">
      <c r="A3209" s="4"/>
      <c r="B3209" s="7" t="str">
        <f>IF(C3209="","",CONCATENATE("BML",C3209))</f>
        <v/>
      </c>
      <c r="C3209" s="8"/>
      <c r="D3209" s="9"/>
      <c r="E3209" s="7"/>
      <c r="F3209" s="7"/>
      <c r="G3209" s="7"/>
      <c r="H3209" s="7"/>
      <c r="I3209" s="10"/>
      <c r="J3209" s="7"/>
      <c r="K3209" s="7"/>
      <c r="L3209" s="7"/>
      <c r="M3209" s="9"/>
      <c r="N3209" s="7"/>
      <c r="O3209" s="7"/>
      <c r="P3209" s="7"/>
      <c r="Q3209" s="11"/>
      <c r="R3209" s="7"/>
      <c r="S3209" s="24">
        <f>IFERROR(_xlfn.XLOOKUP(R3209,bio_produtos!$A:$A,bio_produtos!$C:$C),"")</f>
        <v>0</v>
      </c>
      <c r="T3209" s="12"/>
      <c r="U3209" s="23" t="str">
        <f>IF(T3209="","",SUM(T3209*N3209))</f>
        <v/>
      </c>
      <c r="V3209" s="23" t="str">
        <f>IF(U3209="","",IF(U3209&lt;10000,U3209,IF(U3209&lt;100000,U3209*0.3,"AVALIAÇÃO INDIVIDUAL")))</f>
        <v/>
      </c>
      <c r="W3209" s="10"/>
      <c r="X3209" s="7"/>
      <c r="Y3209" s="13"/>
      <c r="Z3209" s="10"/>
      <c r="AA3209" s="10"/>
      <c r="AB3209" s="10"/>
      <c r="AC3209" s="13"/>
      <c r="AD3209" s="10"/>
      <c r="AE3209" s="7"/>
      <c r="AF3209" s="7"/>
      <c r="AG3209" s="7"/>
      <c r="AH3209" s="7"/>
      <c r="AI3209" s="14"/>
      <c r="AJ3209" s="33"/>
    </row>
    <row r="3210" spans="1:36" s="15" customFormat="1" ht="150" customHeight="1" x14ac:dyDescent="0.25">
      <c r="A3210" s="4"/>
      <c r="B3210" s="7" t="str">
        <f>IF(C3210="","",CONCATENATE("BML",C3210))</f>
        <v/>
      </c>
      <c r="C3210" s="8"/>
      <c r="D3210" s="9"/>
      <c r="E3210" s="7"/>
      <c r="F3210" s="7"/>
      <c r="G3210" s="7"/>
      <c r="H3210" s="7"/>
      <c r="I3210" s="10"/>
      <c r="J3210" s="7"/>
      <c r="K3210" s="7"/>
      <c r="L3210" s="7"/>
      <c r="M3210" s="9"/>
      <c r="N3210" s="7"/>
      <c r="O3210" s="7"/>
      <c r="P3210" s="7"/>
      <c r="Q3210" s="11"/>
      <c r="R3210" s="7"/>
      <c r="S3210" s="24">
        <f>IFERROR(_xlfn.XLOOKUP(R3210,bio_produtos!$A:$A,bio_produtos!$C:$C),"")</f>
        <v>0</v>
      </c>
      <c r="T3210" s="12"/>
      <c r="U3210" s="23" t="str">
        <f>IF(T3210="","",SUM(T3210*N3210))</f>
        <v/>
      </c>
      <c r="V3210" s="23" t="str">
        <f>IF(U3210="","",IF(U3210&lt;10000,U3210,IF(U3210&lt;100000,U3210*0.3,"AVALIAÇÃO INDIVIDUAL")))</f>
        <v/>
      </c>
      <c r="W3210" s="10"/>
      <c r="X3210" s="7"/>
      <c r="Y3210" s="13"/>
      <c r="Z3210" s="10"/>
      <c r="AA3210" s="10"/>
      <c r="AB3210" s="10"/>
      <c r="AC3210" s="13"/>
      <c r="AD3210" s="10"/>
      <c r="AE3210" s="7"/>
      <c r="AF3210" s="7"/>
      <c r="AG3210" s="7"/>
      <c r="AH3210" s="7"/>
      <c r="AI3210" s="14"/>
      <c r="AJ3210" s="33"/>
    </row>
    <row r="3211" spans="1:36" s="15" customFormat="1" ht="150" customHeight="1" x14ac:dyDescent="0.25">
      <c r="A3211" s="4"/>
      <c r="B3211" s="7" t="str">
        <f>IF(C3211="","",CONCATENATE("BML",C3211))</f>
        <v/>
      </c>
      <c r="C3211" s="8"/>
      <c r="D3211" s="9"/>
      <c r="E3211" s="7"/>
      <c r="F3211" s="7"/>
      <c r="G3211" s="7"/>
      <c r="H3211" s="7"/>
      <c r="I3211" s="10"/>
      <c r="J3211" s="7"/>
      <c r="K3211" s="7"/>
      <c r="L3211" s="7"/>
      <c r="M3211" s="9"/>
      <c r="N3211" s="7"/>
      <c r="O3211" s="7"/>
      <c r="P3211" s="7"/>
      <c r="Q3211" s="11"/>
      <c r="R3211" s="7"/>
      <c r="S3211" s="24">
        <f>IFERROR(_xlfn.XLOOKUP(R3211,bio_produtos!$A:$A,bio_produtos!$C:$C),"")</f>
        <v>0</v>
      </c>
      <c r="T3211" s="12"/>
      <c r="U3211" s="23" t="str">
        <f>IF(T3211="","",SUM(T3211*N3211))</f>
        <v/>
      </c>
      <c r="V3211" s="23" t="str">
        <f>IF(U3211="","",IF(U3211&lt;10000,U3211,IF(U3211&lt;100000,U3211*0.3,"AVALIAÇÃO INDIVIDUAL")))</f>
        <v/>
      </c>
      <c r="W3211" s="10"/>
      <c r="X3211" s="7"/>
      <c r="Y3211" s="13"/>
      <c r="Z3211" s="10"/>
      <c r="AA3211" s="10"/>
      <c r="AB3211" s="10"/>
      <c r="AC3211" s="13"/>
      <c r="AD3211" s="10"/>
      <c r="AE3211" s="7"/>
      <c r="AF3211" s="7"/>
      <c r="AG3211" s="7"/>
      <c r="AH3211" s="7"/>
      <c r="AI3211" s="14"/>
      <c r="AJ3211" s="33"/>
    </row>
    <row r="3212" spans="1:36" s="15" customFormat="1" ht="150" customHeight="1" x14ac:dyDescent="0.25">
      <c r="A3212" s="4"/>
      <c r="B3212" s="7" t="str">
        <f>IF(C3212="","",CONCATENATE("BML",C3212))</f>
        <v/>
      </c>
      <c r="C3212" s="8"/>
      <c r="D3212" s="9"/>
      <c r="E3212" s="7"/>
      <c r="F3212" s="7"/>
      <c r="G3212" s="7"/>
      <c r="H3212" s="7"/>
      <c r="I3212" s="10"/>
      <c r="J3212" s="7"/>
      <c r="K3212" s="7"/>
      <c r="L3212" s="7"/>
      <c r="M3212" s="9"/>
      <c r="N3212" s="7"/>
      <c r="O3212" s="7"/>
      <c r="P3212" s="7"/>
      <c r="Q3212" s="11"/>
      <c r="R3212" s="7"/>
      <c r="S3212" s="24">
        <f>IFERROR(_xlfn.XLOOKUP(R3212,bio_produtos!$A:$A,bio_produtos!$C:$C),"")</f>
        <v>0</v>
      </c>
      <c r="T3212" s="12"/>
      <c r="U3212" s="23" t="str">
        <f>IF(T3212="","",SUM(T3212*N3212))</f>
        <v/>
      </c>
      <c r="V3212" s="23" t="str">
        <f>IF(U3212="","",IF(U3212&lt;10000,U3212,IF(U3212&lt;100000,U3212*0.3,"AVALIAÇÃO INDIVIDUAL")))</f>
        <v/>
      </c>
      <c r="W3212" s="10"/>
      <c r="X3212" s="7"/>
      <c r="Y3212" s="13"/>
      <c r="Z3212" s="10"/>
      <c r="AA3212" s="10"/>
      <c r="AB3212" s="10"/>
      <c r="AC3212" s="13"/>
      <c r="AD3212" s="10"/>
      <c r="AE3212" s="7"/>
      <c r="AF3212" s="7"/>
      <c r="AG3212" s="7"/>
      <c r="AH3212" s="7"/>
      <c r="AI3212" s="14"/>
      <c r="AJ3212" s="33"/>
    </row>
    <row r="3213" spans="1:36" s="15" customFormat="1" ht="150" customHeight="1" x14ac:dyDescent="0.25">
      <c r="A3213" s="4"/>
      <c r="B3213" s="7" t="str">
        <f>IF(C3213="","",CONCATENATE("BML",C3213))</f>
        <v/>
      </c>
      <c r="C3213" s="8"/>
      <c r="D3213" s="9"/>
      <c r="E3213" s="7"/>
      <c r="F3213" s="7"/>
      <c r="G3213" s="7"/>
      <c r="H3213" s="7"/>
      <c r="I3213" s="10"/>
      <c r="J3213" s="7"/>
      <c r="K3213" s="7"/>
      <c r="L3213" s="7"/>
      <c r="M3213" s="9"/>
      <c r="N3213" s="7"/>
      <c r="O3213" s="7"/>
      <c r="P3213" s="7"/>
      <c r="Q3213" s="11"/>
      <c r="R3213" s="7"/>
      <c r="S3213" s="24">
        <f>IFERROR(_xlfn.XLOOKUP(R3213,bio_produtos!$A:$A,bio_produtos!$C:$C),"")</f>
        <v>0</v>
      </c>
      <c r="T3213" s="12"/>
      <c r="U3213" s="23" t="str">
        <f>IF(T3213="","",SUM(T3213*N3213))</f>
        <v/>
      </c>
      <c r="V3213" s="23" t="str">
        <f>IF(U3213="","",IF(U3213&lt;10000,U3213,IF(U3213&lt;100000,U3213*0.3,"AVALIAÇÃO INDIVIDUAL")))</f>
        <v/>
      </c>
      <c r="W3213" s="10"/>
      <c r="X3213" s="7"/>
      <c r="Y3213" s="13"/>
      <c r="Z3213" s="10"/>
      <c r="AA3213" s="10"/>
      <c r="AB3213" s="10"/>
      <c r="AC3213" s="13"/>
      <c r="AD3213" s="10"/>
      <c r="AE3213" s="7"/>
      <c r="AF3213" s="7"/>
      <c r="AG3213" s="7"/>
      <c r="AH3213" s="7"/>
      <c r="AI3213" s="14"/>
      <c r="AJ3213" s="33"/>
    </row>
    <row r="3214" spans="1:36" s="15" customFormat="1" ht="150" customHeight="1" x14ac:dyDescent="0.25">
      <c r="A3214" s="4"/>
      <c r="B3214" s="7" t="str">
        <f>IF(C3214="","",CONCATENATE("BML",C3214))</f>
        <v/>
      </c>
      <c r="C3214" s="8"/>
      <c r="D3214" s="9"/>
      <c r="E3214" s="7"/>
      <c r="F3214" s="7"/>
      <c r="G3214" s="7"/>
      <c r="H3214" s="7"/>
      <c r="I3214" s="10"/>
      <c r="J3214" s="7"/>
      <c r="K3214" s="7"/>
      <c r="L3214" s="7"/>
      <c r="M3214" s="9"/>
      <c r="N3214" s="7"/>
      <c r="O3214" s="7"/>
      <c r="P3214" s="7"/>
      <c r="Q3214" s="11"/>
      <c r="R3214" s="7"/>
      <c r="S3214" s="24">
        <f>IFERROR(_xlfn.XLOOKUP(R3214,bio_produtos!$A:$A,bio_produtos!$C:$C),"")</f>
        <v>0</v>
      </c>
      <c r="T3214" s="12"/>
      <c r="U3214" s="23" t="str">
        <f>IF(T3214="","",SUM(T3214*N3214))</f>
        <v/>
      </c>
      <c r="V3214" s="23" t="str">
        <f>IF(U3214="","",IF(U3214&lt;10000,U3214,IF(U3214&lt;100000,U3214*0.3,"AVALIAÇÃO INDIVIDUAL")))</f>
        <v/>
      </c>
      <c r="W3214" s="10"/>
      <c r="X3214" s="7"/>
      <c r="Y3214" s="13"/>
      <c r="Z3214" s="10"/>
      <c r="AA3214" s="10"/>
      <c r="AB3214" s="10"/>
      <c r="AC3214" s="13"/>
      <c r="AD3214" s="10"/>
      <c r="AE3214" s="7"/>
      <c r="AF3214" s="7"/>
      <c r="AG3214" s="7"/>
      <c r="AH3214" s="7"/>
      <c r="AI3214" s="14"/>
      <c r="AJ3214" s="33"/>
    </row>
    <row r="3215" spans="1:36" s="15" customFormat="1" ht="150" customHeight="1" x14ac:dyDescent="0.25">
      <c r="A3215" s="4"/>
      <c r="B3215" s="7" t="str">
        <f>IF(C3215="","",CONCATENATE("BML",C3215))</f>
        <v/>
      </c>
      <c r="C3215" s="8"/>
      <c r="D3215" s="9"/>
      <c r="E3215" s="7"/>
      <c r="F3215" s="7"/>
      <c r="G3215" s="7"/>
      <c r="H3215" s="7"/>
      <c r="I3215" s="10"/>
      <c r="J3215" s="7"/>
      <c r="K3215" s="7"/>
      <c r="L3215" s="7"/>
      <c r="M3215" s="9"/>
      <c r="N3215" s="7"/>
      <c r="O3215" s="7"/>
      <c r="P3215" s="7"/>
      <c r="Q3215" s="11"/>
      <c r="R3215" s="7"/>
      <c r="S3215" s="24">
        <f>IFERROR(_xlfn.XLOOKUP(R3215,bio_produtos!$A:$A,bio_produtos!$C:$C),"")</f>
        <v>0</v>
      </c>
      <c r="T3215" s="12"/>
      <c r="U3215" s="23" t="str">
        <f>IF(T3215="","",SUM(T3215*N3215))</f>
        <v/>
      </c>
      <c r="V3215" s="23" t="str">
        <f>IF(U3215="","",IF(U3215&lt;10000,U3215,IF(U3215&lt;100000,U3215*0.3,"AVALIAÇÃO INDIVIDUAL")))</f>
        <v/>
      </c>
      <c r="W3215" s="10"/>
      <c r="X3215" s="7"/>
      <c r="Y3215" s="13"/>
      <c r="Z3215" s="10"/>
      <c r="AA3215" s="10"/>
      <c r="AB3215" s="10"/>
      <c r="AC3215" s="13"/>
      <c r="AD3215" s="10"/>
      <c r="AE3215" s="7"/>
      <c r="AF3215" s="7"/>
      <c r="AG3215" s="7"/>
      <c r="AH3215" s="7"/>
      <c r="AI3215" s="14"/>
      <c r="AJ3215" s="33"/>
    </row>
    <row r="3216" spans="1:36" s="15" customFormat="1" ht="150" customHeight="1" x14ac:dyDescent="0.25">
      <c r="A3216" s="4"/>
      <c r="B3216" s="7" t="str">
        <f>IF(C3216="","",CONCATENATE("BML",C3216))</f>
        <v/>
      </c>
      <c r="C3216" s="8"/>
      <c r="D3216" s="9"/>
      <c r="E3216" s="7"/>
      <c r="F3216" s="7"/>
      <c r="G3216" s="7"/>
      <c r="H3216" s="7"/>
      <c r="I3216" s="10"/>
      <c r="J3216" s="7"/>
      <c r="K3216" s="7"/>
      <c r="L3216" s="7"/>
      <c r="M3216" s="9"/>
      <c r="N3216" s="7"/>
      <c r="O3216" s="7"/>
      <c r="P3216" s="7"/>
      <c r="Q3216" s="11"/>
      <c r="R3216" s="7"/>
      <c r="S3216" s="24">
        <f>IFERROR(_xlfn.XLOOKUP(R3216,bio_produtos!$A:$A,bio_produtos!$C:$C),"")</f>
        <v>0</v>
      </c>
      <c r="T3216" s="12"/>
      <c r="U3216" s="23" t="str">
        <f>IF(T3216="","",SUM(T3216*N3216))</f>
        <v/>
      </c>
      <c r="V3216" s="23" t="str">
        <f>IF(U3216="","",IF(U3216&lt;10000,U3216,IF(U3216&lt;100000,U3216*0.3,"AVALIAÇÃO INDIVIDUAL")))</f>
        <v/>
      </c>
      <c r="W3216" s="10"/>
      <c r="X3216" s="7"/>
      <c r="Y3216" s="13"/>
      <c r="Z3216" s="10"/>
      <c r="AA3216" s="10"/>
      <c r="AB3216" s="10"/>
      <c r="AC3216" s="13"/>
      <c r="AD3216" s="10"/>
      <c r="AE3216" s="7"/>
      <c r="AF3216" s="7"/>
      <c r="AG3216" s="7"/>
      <c r="AH3216" s="7"/>
      <c r="AI3216" s="14"/>
      <c r="AJ3216" s="33"/>
    </row>
    <row r="3217" spans="1:36" s="15" customFormat="1" ht="150" customHeight="1" x14ac:dyDescent="0.25">
      <c r="A3217" s="4"/>
      <c r="B3217" s="7" t="str">
        <f>IF(C3217="","",CONCATENATE("BML",C3217))</f>
        <v/>
      </c>
      <c r="C3217" s="8"/>
      <c r="D3217" s="9"/>
      <c r="E3217" s="7"/>
      <c r="F3217" s="7"/>
      <c r="G3217" s="7"/>
      <c r="H3217" s="7"/>
      <c r="I3217" s="10"/>
      <c r="J3217" s="7"/>
      <c r="K3217" s="7"/>
      <c r="L3217" s="7"/>
      <c r="M3217" s="9"/>
      <c r="N3217" s="7"/>
      <c r="O3217" s="7"/>
      <c r="P3217" s="7"/>
      <c r="Q3217" s="11"/>
      <c r="R3217" s="7"/>
      <c r="S3217" s="24">
        <f>IFERROR(_xlfn.XLOOKUP(R3217,bio_produtos!$A:$A,bio_produtos!$C:$C),"")</f>
        <v>0</v>
      </c>
      <c r="T3217" s="12"/>
      <c r="U3217" s="23" t="str">
        <f>IF(T3217="","",SUM(T3217*N3217))</f>
        <v/>
      </c>
      <c r="V3217" s="23" t="str">
        <f>IF(U3217="","",IF(U3217&lt;10000,U3217,IF(U3217&lt;100000,U3217*0.3,"AVALIAÇÃO INDIVIDUAL")))</f>
        <v/>
      </c>
      <c r="W3217" s="10"/>
      <c r="X3217" s="7"/>
      <c r="Y3217" s="13"/>
      <c r="Z3217" s="10"/>
      <c r="AA3217" s="10"/>
      <c r="AB3217" s="10"/>
      <c r="AC3217" s="13"/>
      <c r="AD3217" s="10"/>
      <c r="AE3217" s="7"/>
      <c r="AF3217" s="7"/>
      <c r="AG3217" s="7"/>
      <c r="AH3217" s="7"/>
      <c r="AI3217" s="14"/>
      <c r="AJ3217" s="33"/>
    </row>
    <row r="3218" spans="1:36" s="15" customFormat="1" ht="150" customHeight="1" x14ac:dyDescent="0.25">
      <c r="A3218" s="4"/>
      <c r="B3218" s="7" t="str">
        <f>IF(C3218="","",CONCATENATE("BML",C3218))</f>
        <v/>
      </c>
      <c r="C3218" s="8"/>
      <c r="D3218" s="9"/>
      <c r="E3218" s="7"/>
      <c r="F3218" s="7"/>
      <c r="G3218" s="7"/>
      <c r="H3218" s="7"/>
      <c r="I3218" s="10"/>
      <c r="J3218" s="7"/>
      <c r="K3218" s="7"/>
      <c r="L3218" s="7"/>
      <c r="M3218" s="9"/>
      <c r="N3218" s="7"/>
      <c r="O3218" s="7"/>
      <c r="P3218" s="7"/>
      <c r="Q3218" s="11"/>
      <c r="R3218" s="7"/>
      <c r="S3218" s="24">
        <f>IFERROR(_xlfn.XLOOKUP(R3218,bio_produtos!$A:$A,bio_produtos!$C:$C),"")</f>
        <v>0</v>
      </c>
      <c r="T3218" s="12"/>
      <c r="U3218" s="23" t="str">
        <f>IF(T3218="","",SUM(T3218*N3218))</f>
        <v/>
      </c>
      <c r="V3218" s="23" t="str">
        <f>IF(U3218="","",IF(U3218&lt;10000,U3218,IF(U3218&lt;100000,U3218*0.3,"AVALIAÇÃO INDIVIDUAL")))</f>
        <v/>
      </c>
      <c r="W3218" s="10"/>
      <c r="X3218" s="7"/>
      <c r="Y3218" s="13"/>
      <c r="Z3218" s="10"/>
      <c r="AA3218" s="10"/>
      <c r="AB3218" s="10"/>
      <c r="AC3218" s="13"/>
      <c r="AD3218" s="10"/>
      <c r="AE3218" s="7"/>
      <c r="AF3218" s="7"/>
      <c r="AG3218" s="7"/>
      <c r="AH3218" s="7"/>
      <c r="AI3218" s="14"/>
      <c r="AJ3218" s="33"/>
    </row>
    <row r="3219" spans="1:36" s="15" customFormat="1" ht="150" customHeight="1" x14ac:dyDescent="0.25">
      <c r="A3219" s="4"/>
      <c r="B3219" s="7" t="str">
        <f>IF(C3219="","",CONCATENATE("BML",C3219))</f>
        <v/>
      </c>
      <c r="C3219" s="8"/>
      <c r="D3219" s="9"/>
      <c r="E3219" s="7"/>
      <c r="F3219" s="7"/>
      <c r="G3219" s="7"/>
      <c r="H3219" s="7"/>
      <c r="I3219" s="10"/>
      <c r="J3219" s="7"/>
      <c r="K3219" s="7"/>
      <c r="L3219" s="7"/>
      <c r="M3219" s="9"/>
      <c r="N3219" s="7"/>
      <c r="O3219" s="7"/>
      <c r="P3219" s="7"/>
      <c r="Q3219" s="11"/>
      <c r="R3219" s="7"/>
      <c r="S3219" s="24">
        <f>IFERROR(_xlfn.XLOOKUP(R3219,bio_produtos!$A:$A,bio_produtos!$C:$C),"")</f>
        <v>0</v>
      </c>
      <c r="T3219" s="12"/>
      <c r="U3219" s="23" t="str">
        <f>IF(T3219="","",SUM(T3219*N3219))</f>
        <v/>
      </c>
      <c r="V3219" s="23" t="str">
        <f>IF(U3219="","",IF(U3219&lt;10000,U3219,IF(U3219&lt;100000,U3219*0.3,"AVALIAÇÃO INDIVIDUAL")))</f>
        <v/>
      </c>
      <c r="W3219" s="10"/>
      <c r="X3219" s="7"/>
      <c r="Y3219" s="13"/>
      <c r="Z3219" s="10"/>
      <c r="AA3219" s="10"/>
      <c r="AB3219" s="10"/>
      <c r="AC3219" s="13"/>
      <c r="AD3219" s="10"/>
      <c r="AE3219" s="7"/>
      <c r="AF3219" s="7"/>
      <c r="AG3219" s="7"/>
      <c r="AH3219" s="7"/>
      <c r="AI3219" s="14"/>
      <c r="AJ3219" s="33"/>
    </row>
    <row r="3220" spans="1:36" s="15" customFormat="1" ht="150" customHeight="1" x14ac:dyDescent="0.25">
      <c r="A3220" s="4"/>
      <c r="B3220" s="7" t="str">
        <f>IF(C3220="","",CONCATENATE("BML",C3220))</f>
        <v/>
      </c>
      <c r="C3220" s="8"/>
      <c r="D3220" s="9"/>
      <c r="E3220" s="7"/>
      <c r="F3220" s="7"/>
      <c r="G3220" s="7"/>
      <c r="H3220" s="7"/>
      <c r="I3220" s="10"/>
      <c r="J3220" s="7"/>
      <c r="K3220" s="7"/>
      <c r="L3220" s="7"/>
      <c r="M3220" s="9"/>
      <c r="N3220" s="7"/>
      <c r="O3220" s="7"/>
      <c r="P3220" s="7"/>
      <c r="Q3220" s="11"/>
      <c r="R3220" s="7"/>
      <c r="S3220" s="24">
        <f>IFERROR(_xlfn.XLOOKUP(R3220,bio_produtos!$A:$A,bio_produtos!$C:$C),"")</f>
        <v>0</v>
      </c>
      <c r="T3220" s="12"/>
      <c r="U3220" s="23" t="str">
        <f>IF(T3220="","",SUM(T3220*N3220))</f>
        <v/>
      </c>
      <c r="V3220" s="23" t="str">
        <f>IF(U3220="","",IF(U3220&lt;10000,U3220,IF(U3220&lt;100000,U3220*0.3,"AVALIAÇÃO INDIVIDUAL")))</f>
        <v/>
      </c>
      <c r="W3220" s="10"/>
      <c r="X3220" s="7"/>
      <c r="Y3220" s="13"/>
      <c r="Z3220" s="10"/>
      <c r="AA3220" s="10"/>
      <c r="AB3220" s="10"/>
      <c r="AC3220" s="13"/>
      <c r="AD3220" s="10"/>
      <c r="AE3220" s="7"/>
      <c r="AF3220" s="7"/>
      <c r="AG3220" s="7"/>
      <c r="AH3220" s="7"/>
      <c r="AI3220" s="14"/>
      <c r="AJ3220" s="33"/>
    </row>
    <row r="3221" spans="1:36" s="15" customFormat="1" ht="150" customHeight="1" x14ac:dyDescent="0.25">
      <c r="A3221" s="4"/>
      <c r="B3221" s="7" t="str">
        <f>IF(C3221="","",CONCATENATE("BML",C3221))</f>
        <v/>
      </c>
      <c r="C3221" s="8"/>
      <c r="D3221" s="9"/>
      <c r="E3221" s="7"/>
      <c r="F3221" s="7"/>
      <c r="G3221" s="7"/>
      <c r="H3221" s="7"/>
      <c r="I3221" s="10"/>
      <c r="J3221" s="7"/>
      <c r="K3221" s="7"/>
      <c r="L3221" s="7"/>
      <c r="M3221" s="9"/>
      <c r="N3221" s="7"/>
      <c r="O3221" s="7"/>
      <c r="P3221" s="7"/>
      <c r="Q3221" s="11"/>
      <c r="R3221" s="7"/>
      <c r="S3221" s="24">
        <f>IFERROR(_xlfn.XLOOKUP(R3221,bio_produtos!$A:$A,bio_produtos!$C:$C),"")</f>
        <v>0</v>
      </c>
      <c r="T3221" s="12"/>
      <c r="U3221" s="23" t="str">
        <f>IF(T3221="","",SUM(T3221*N3221))</f>
        <v/>
      </c>
      <c r="V3221" s="23" t="str">
        <f>IF(U3221="","",IF(U3221&lt;10000,U3221,IF(U3221&lt;100000,U3221*0.3,"AVALIAÇÃO INDIVIDUAL")))</f>
        <v/>
      </c>
      <c r="W3221" s="10"/>
      <c r="X3221" s="7"/>
      <c r="Y3221" s="13"/>
      <c r="Z3221" s="10"/>
      <c r="AA3221" s="10"/>
      <c r="AB3221" s="10"/>
      <c r="AC3221" s="13"/>
      <c r="AD3221" s="10"/>
      <c r="AE3221" s="7"/>
      <c r="AF3221" s="7"/>
      <c r="AG3221" s="7"/>
      <c r="AH3221" s="7"/>
      <c r="AI3221" s="14"/>
      <c r="AJ3221" s="33"/>
    </row>
    <row r="3222" spans="1:36" s="15" customFormat="1" ht="150" customHeight="1" x14ac:dyDescent="0.25">
      <c r="A3222" s="4"/>
      <c r="B3222" s="7" t="str">
        <f>IF(C3222="","",CONCATENATE("BML",C3222))</f>
        <v/>
      </c>
      <c r="C3222" s="8"/>
      <c r="D3222" s="9"/>
      <c r="E3222" s="7"/>
      <c r="F3222" s="7"/>
      <c r="G3222" s="7"/>
      <c r="H3222" s="7"/>
      <c r="I3222" s="10"/>
      <c r="J3222" s="7"/>
      <c r="K3222" s="7"/>
      <c r="L3222" s="7"/>
      <c r="M3222" s="9"/>
      <c r="N3222" s="7"/>
      <c r="O3222" s="7"/>
      <c r="P3222" s="7"/>
      <c r="Q3222" s="11"/>
      <c r="R3222" s="7"/>
      <c r="S3222" s="24">
        <f>IFERROR(_xlfn.XLOOKUP(R3222,bio_produtos!$A:$A,bio_produtos!$C:$C),"")</f>
        <v>0</v>
      </c>
      <c r="T3222" s="12"/>
      <c r="U3222" s="23" t="str">
        <f>IF(T3222="","",SUM(T3222*N3222))</f>
        <v/>
      </c>
      <c r="V3222" s="23" t="str">
        <f>IF(U3222="","",IF(U3222&lt;10000,U3222,IF(U3222&lt;100000,U3222*0.3,"AVALIAÇÃO INDIVIDUAL")))</f>
        <v/>
      </c>
      <c r="W3222" s="10"/>
      <c r="X3222" s="7"/>
      <c r="Y3222" s="13"/>
      <c r="Z3222" s="10"/>
      <c r="AA3222" s="10"/>
      <c r="AB3222" s="10"/>
      <c r="AC3222" s="13"/>
      <c r="AD3222" s="10"/>
      <c r="AE3222" s="7"/>
      <c r="AF3222" s="7"/>
      <c r="AG3222" s="7"/>
      <c r="AH3222" s="7"/>
      <c r="AI3222" s="14"/>
      <c r="AJ3222" s="33"/>
    </row>
    <row r="3223" spans="1:36" s="15" customFormat="1" ht="150" customHeight="1" x14ac:dyDescent="0.25">
      <c r="A3223" s="4"/>
      <c r="B3223" s="7" t="str">
        <f>IF(C3223="","",CONCATENATE("BML",C3223))</f>
        <v/>
      </c>
      <c r="C3223" s="8"/>
      <c r="D3223" s="9"/>
      <c r="E3223" s="7"/>
      <c r="F3223" s="7"/>
      <c r="G3223" s="7"/>
      <c r="H3223" s="7"/>
      <c r="I3223" s="10"/>
      <c r="J3223" s="7"/>
      <c r="K3223" s="7"/>
      <c r="L3223" s="7"/>
      <c r="M3223" s="9"/>
      <c r="N3223" s="7"/>
      <c r="O3223" s="7"/>
      <c r="P3223" s="7"/>
      <c r="Q3223" s="11"/>
      <c r="R3223" s="7"/>
      <c r="S3223" s="24">
        <f>IFERROR(_xlfn.XLOOKUP(R3223,bio_produtos!$A:$A,bio_produtos!$C:$C),"")</f>
        <v>0</v>
      </c>
      <c r="T3223" s="12"/>
      <c r="U3223" s="23" t="str">
        <f>IF(T3223="","",SUM(T3223*N3223))</f>
        <v/>
      </c>
      <c r="V3223" s="23" t="str">
        <f>IF(U3223="","",IF(U3223&lt;10000,U3223,IF(U3223&lt;100000,U3223*0.3,"AVALIAÇÃO INDIVIDUAL")))</f>
        <v/>
      </c>
      <c r="W3223" s="10"/>
      <c r="X3223" s="7"/>
      <c r="Y3223" s="13"/>
      <c r="Z3223" s="10"/>
      <c r="AA3223" s="10"/>
      <c r="AB3223" s="10"/>
      <c r="AC3223" s="13"/>
      <c r="AD3223" s="10"/>
      <c r="AE3223" s="7"/>
      <c r="AF3223" s="7"/>
      <c r="AG3223" s="7"/>
      <c r="AH3223" s="7"/>
      <c r="AI3223" s="14"/>
      <c r="AJ3223" s="33"/>
    </row>
    <row r="3224" spans="1:36" s="15" customFormat="1" ht="150" customHeight="1" x14ac:dyDescent="0.25">
      <c r="A3224" s="4"/>
      <c r="B3224" s="7" t="str">
        <f>IF(C3224="","",CONCATENATE("BML",C3224))</f>
        <v/>
      </c>
      <c r="C3224" s="8"/>
      <c r="D3224" s="9"/>
      <c r="E3224" s="7"/>
      <c r="F3224" s="7"/>
      <c r="G3224" s="7"/>
      <c r="H3224" s="7"/>
      <c r="I3224" s="10"/>
      <c r="J3224" s="7"/>
      <c r="K3224" s="7"/>
      <c r="L3224" s="7"/>
      <c r="M3224" s="9"/>
      <c r="N3224" s="7"/>
      <c r="O3224" s="7"/>
      <c r="P3224" s="7"/>
      <c r="Q3224" s="11"/>
      <c r="R3224" s="7"/>
      <c r="S3224" s="24">
        <f>IFERROR(_xlfn.XLOOKUP(R3224,bio_produtos!$A:$A,bio_produtos!$C:$C),"")</f>
        <v>0</v>
      </c>
      <c r="T3224" s="12"/>
      <c r="U3224" s="23" t="str">
        <f>IF(T3224="","",SUM(T3224*N3224))</f>
        <v/>
      </c>
      <c r="V3224" s="23" t="str">
        <f>IF(U3224="","",IF(U3224&lt;10000,U3224,IF(U3224&lt;100000,U3224*0.3,"AVALIAÇÃO INDIVIDUAL")))</f>
        <v/>
      </c>
      <c r="W3224" s="10"/>
      <c r="X3224" s="7"/>
      <c r="Y3224" s="13"/>
      <c r="Z3224" s="10"/>
      <c r="AA3224" s="10"/>
      <c r="AB3224" s="10"/>
      <c r="AC3224" s="13"/>
      <c r="AD3224" s="10"/>
      <c r="AE3224" s="7"/>
      <c r="AF3224" s="7"/>
      <c r="AG3224" s="7"/>
      <c r="AH3224" s="7"/>
      <c r="AI3224" s="14"/>
      <c r="AJ3224" s="33"/>
    </row>
    <row r="3225" spans="1:36" s="15" customFormat="1" ht="150" customHeight="1" x14ac:dyDescent="0.25">
      <c r="A3225" s="4"/>
      <c r="B3225" s="7" t="str">
        <f>IF(C3225="","",CONCATENATE("BML",C3225))</f>
        <v/>
      </c>
      <c r="C3225" s="8"/>
      <c r="D3225" s="9"/>
      <c r="E3225" s="7"/>
      <c r="F3225" s="7"/>
      <c r="G3225" s="7"/>
      <c r="H3225" s="7"/>
      <c r="I3225" s="10"/>
      <c r="J3225" s="7"/>
      <c r="K3225" s="7"/>
      <c r="L3225" s="7"/>
      <c r="M3225" s="9"/>
      <c r="N3225" s="7"/>
      <c r="O3225" s="7"/>
      <c r="P3225" s="7"/>
      <c r="Q3225" s="11"/>
      <c r="R3225" s="7"/>
      <c r="S3225" s="24">
        <f>IFERROR(_xlfn.XLOOKUP(R3225,bio_produtos!$A:$A,bio_produtos!$C:$C),"")</f>
        <v>0</v>
      </c>
      <c r="T3225" s="12"/>
      <c r="U3225" s="23" t="str">
        <f>IF(T3225="","",SUM(T3225*N3225))</f>
        <v/>
      </c>
      <c r="V3225" s="23" t="str">
        <f>IF(U3225="","",IF(U3225&lt;10000,U3225,IF(U3225&lt;100000,U3225*0.3,"AVALIAÇÃO INDIVIDUAL")))</f>
        <v/>
      </c>
      <c r="W3225" s="10"/>
      <c r="X3225" s="7"/>
      <c r="Y3225" s="13"/>
      <c r="Z3225" s="10"/>
      <c r="AA3225" s="10"/>
      <c r="AB3225" s="10"/>
      <c r="AC3225" s="13"/>
      <c r="AD3225" s="10"/>
      <c r="AE3225" s="7"/>
      <c r="AF3225" s="7"/>
      <c r="AG3225" s="7"/>
      <c r="AH3225" s="7"/>
      <c r="AI3225" s="14"/>
      <c r="AJ3225" s="33"/>
    </row>
    <row r="3226" spans="1:36" s="15" customFormat="1" ht="150" customHeight="1" x14ac:dyDescent="0.25">
      <c r="A3226" s="4"/>
      <c r="B3226" s="7" t="str">
        <f>IF(C3226="","",CONCATENATE("BML",C3226))</f>
        <v/>
      </c>
      <c r="C3226" s="8"/>
      <c r="D3226" s="9"/>
      <c r="E3226" s="7"/>
      <c r="F3226" s="7"/>
      <c r="G3226" s="7"/>
      <c r="H3226" s="7"/>
      <c r="I3226" s="10"/>
      <c r="J3226" s="7"/>
      <c r="K3226" s="7"/>
      <c r="L3226" s="7"/>
      <c r="M3226" s="9"/>
      <c r="N3226" s="7"/>
      <c r="O3226" s="7"/>
      <c r="P3226" s="7"/>
      <c r="Q3226" s="11"/>
      <c r="R3226" s="7"/>
      <c r="S3226" s="24">
        <f>IFERROR(_xlfn.XLOOKUP(R3226,bio_produtos!$A:$A,bio_produtos!$C:$C),"")</f>
        <v>0</v>
      </c>
      <c r="T3226" s="12"/>
      <c r="U3226" s="23" t="str">
        <f>IF(T3226="","",SUM(T3226*N3226))</f>
        <v/>
      </c>
      <c r="V3226" s="23" t="str">
        <f>IF(U3226="","",IF(U3226&lt;10000,U3226,IF(U3226&lt;100000,U3226*0.3,"AVALIAÇÃO INDIVIDUAL")))</f>
        <v/>
      </c>
      <c r="W3226" s="10"/>
      <c r="X3226" s="7"/>
      <c r="Y3226" s="13"/>
      <c r="Z3226" s="10"/>
      <c r="AA3226" s="10"/>
      <c r="AB3226" s="10"/>
      <c r="AC3226" s="13"/>
      <c r="AD3226" s="10"/>
      <c r="AE3226" s="7"/>
      <c r="AF3226" s="7"/>
      <c r="AG3226" s="7"/>
      <c r="AH3226" s="7"/>
      <c r="AI3226" s="14"/>
      <c r="AJ3226" s="33"/>
    </row>
    <row r="3227" spans="1:36" s="15" customFormat="1" ht="150" customHeight="1" x14ac:dyDescent="0.25">
      <c r="A3227" s="4"/>
      <c r="B3227" s="7" t="str">
        <f>IF(C3227="","",CONCATENATE("BML",C3227))</f>
        <v/>
      </c>
      <c r="C3227" s="8"/>
      <c r="D3227" s="9"/>
      <c r="E3227" s="7"/>
      <c r="F3227" s="7"/>
      <c r="G3227" s="7"/>
      <c r="H3227" s="7"/>
      <c r="I3227" s="10"/>
      <c r="J3227" s="7"/>
      <c r="K3227" s="7"/>
      <c r="L3227" s="7"/>
      <c r="M3227" s="9"/>
      <c r="N3227" s="7"/>
      <c r="O3227" s="7"/>
      <c r="P3227" s="7"/>
      <c r="Q3227" s="11"/>
      <c r="R3227" s="7"/>
      <c r="S3227" s="24">
        <f>IFERROR(_xlfn.XLOOKUP(R3227,bio_produtos!$A:$A,bio_produtos!$C:$C),"")</f>
        <v>0</v>
      </c>
      <c r="T3227" s="12"/>
      <c r="U3227" s="23" t="str">
        <f>IF(T3227="","",SUM(T3227*N3227))</f>
        <v/>
      </c>
      <c r="V3227" s="23" t="str">
        <f>IF(U3227="","",IF(U3227&lt;10000,U3227,IF(U3227&lt;100000,U3227*0.3,"AVALIAÇÃO INDIVIDUAL")))</f>
        <v/>
      </c>
      <c r="W3227" s="10"/>
      <c r="X3227" s="7"/>
      <c r="Y3227" s="13"/>
      <c r="Z3227" s="10"/>
      <c r="AA3227" s="10"/>
      <c r="AB3227" s="10"/>
      <c r="AC3227" s="13"/>
      <c r="AD3227" s="10"/>
      <c r="AE3227" s="7"/>
      <c r="AF3227" s="7"/>
      <c r="AG3227" s="7"/>
      <c r="AH3227" s="7"/>
      <c r="AI3227" s="14"/>
      <c r="AJ3227" s="33"/>
    </row>
    <row r="3228" spans="1:36" s="15" customFormat="1" ht="150" customHeight="1" x14ac:dyDescent="0.25">
      <c r="A3228" s="4"/>
      <c r="B3228" s="7" t="str">
        <f>IF(C3228="","",CONCATENATE("BML",C3228))</f>
        <v/>
      </c>
      <c r="C3228" s="8"/>
      <c r="D3228" s="9"/>
      <c r="E3228" s="7"/>
      <c r="F3228" s="7"/>
      <c r="G3228" s="7"/>
      <c r="H3228" s="7"/>
      <c r="I3228" s="10"/>
      <c r="J3228" s="7"/>
      <c r="K3228" s="7"/>
      <c r="L3228" s="7"/>
      <c r="M3228" s="9"/>
      <c r="N3228" s="7"/>
      <c r="O3228" s="7"/>
      <c r="P3228" s="7"/>
      <c r="Q3228" s="11"/>
      <c r="R3228" s="7"/>
      <c r="S3228" s="24">
        <f>IFERROR(_xlfn.XLOOKUP(R3228,bio_produtos!$A:$A,bio_produtos!$C:$C),"")</f>
        <v>0</v>
      </c>
      <c r="T3228" s="12"/>
      <c r="U3228" s="23" t="str">
        <f>IF(T3228="","",SUM(T3228*N3228))</f>
        <v/>
      </c>
      <c r="V3228" s="23" t="str">
        <f>IF(U3228="","",IF(U3228&lt;10000,U3228,IF(U3228&lt;100000,U3228*0.3,"AVALIAÇÃO INDIVIDUAL")))</f>
        <v/>
      </c>
      <c r="W3228" s="10"/>
      <c r="X3228" s="7"/>
      <c r="Y3228" s="13"/>
      <c r="Z3228" s="10"/>
      <c r="AA3228" s="10"/>
      <c r="AB3228" s="10"/>
      <c r="AC3228" s="13"/>
      <c r="AD3228" s="10"/>
      <c r="AE3228" s="7"/>
      <c r="AF3228" s="7"/>
      <c r="AG3228" s="7"/>
      <c r="AH3228" s="7"/>
      <c r="AI3228" s="14"/>
      <c r="AJ3228" s="33"/>
    </row>
    <row r="3229" spans="1:36" s="15" customFormat="1" ht="150" customHeight="1" x14ac:dyDescent="0.25">
      <c r="A3229" s="4"/>
      <c r="B3229" s="7" t="str">
        <f>IF(C3229="","",CONCATENATE("BML",C3229))</f>
        <v/>
      </c>
      <c r="C3229" s="8"/>
      <c r="D3229" s="9"/>
      <c r="E3229" s="7"/>
      <c r="F3229" s="7"/>
      <c r="G3229" s="7"/>
      <c r="H3229" s="7"/>
      <c r="I3229" s="10"/>
      <c r="J3229" s="7"/>
      <c r="K3229" s="7"/>
      <c r="L3229" s="7"/>
      <c r="M3229" s="9"/>
      <c r="N3229" s="7"/>
      <c r="O3229" s="7"/>
      <c r="P3229" s="7"/>
      <c r="Q3229" s="11"/>
      <c r="R3229" s="7"/>
      <c r="S3229" s="24">
        <f>IFERROR(_xlfn.XLOOKUP(R3229,bio_produtos!$A:$A,bio_produtos!$C:$C),"")</f>
        <v>0</v>
      </c>
      <c r="T3229" s="12"/>
      <c r="U3229" s="23" t="str">
        <f>IF(T3229="","",SUM(T3229*N3229))</f>
        <v/>
      </c>
      <c r="V3229" s="23" t="str">
        <f>IF(U3229="","",IF(U3229&lt;10000,U3229,IF(U3229&lt;100000,U3229*0.3,"AVALIAÇÃO INDIVIDUAL")))</f>
        <v/>
      </c>
      <c r="W3229" s="10"/>
      <c r="X3229" s="7"/>
      <c r="Y3229" s="13"/>
      <c r="Z3229" s="10"/>
      <c r="AA3229" s="10"/>
      <c r="AB3229" s="10"/>
      <c r="AC3229" s="13"/>
      <c r="AD3229" s="10"/>
      <c r="AE3229" s="7"/>
      <c r="AF3229" s="7"/>
      <c r="AG3229" s="7"/>
      <c r="AH3229" s="7"/>
      <c r="AI3229" s="14"/>
      <c r="AJ3229" s="33"/>
    </row>
    <row r="3230" spans="1:36" s="15" customFormat="1" ht="150" customHeight="1" x14ac:dyDescent="0.25">
      <c r="A3230" s="4"/>
      <c r="B3230" s="7" t="str">
        <f>IF(C3230="","",CONCATENATE("BML",C3230))</f>
        <v/>
      </c>
      <c r="C3230" s="8"/>
      <c r="D3230" s="9"/>
      <c r="E3230" s="7"/>
      <c r="F3230" s="7"/>
      <c r="G3230" s="7"/>
      <c r="H3230" s="7"/>
      <c r="I3230" s="10"/>
      <c r="J3230" s="7"/>
      <c r="K3230" s="7"/>
      <c r="L3230" s="7"/>
      <c r="M3230" s="9"/>
      <c r="N3230" s="7"/>
      <c r="O3230" s="7"/>
      <c r="P3230" s="7"/>
      <c r="Q3230" s="11"/>
      <c r="R3230" s="7"/>
      <c r="S3230" s="24">
        <f>IFERROR(_xlfn.XLOOKUP(R3230,bio_produtos!$A:$A,bio_produtos!$C:$C),"")</f>
        <v>0</v>
      </c>
      <c r="T3230" s="12"/>
      <c r="U3230" s="23" t="str">
        <f>IF(T3230="","",SUM(T3230*N3230))</f>
        <v/>
      </c>
      <c r="V3230" s="23" t="str">
        <f>IF(U3230="","",IF(U3230&lt;10000,U3230,IF(U3230&lt;100000,U3230*0.3,"AVALIAÇÃO INDIVIDUAL")))</f>
        <v/>
      </c>
      <c r="W3230" s="10"/>
      <c r="X3230" s="7"/>
      <c r="Y3230" s="13"/>
      <c r="Z3230" s="10"/>
      <c r="AA3230" s="10"/>
      <c r="AB3230" s="10"/>
      <c r="AC3230" s="13"/>
      <c r="AD3230" s="10"/>
      <c r="AE3230" s="7"/>
      <c r="AF3230" s="7"/>
      <c r="AG3230" s="7"/>
      <c r="AH3230" s="7"/>
      <c r="AI3230" s="14"/>
      <c r="AJ3230" s="33"/>
    </row>
    <row r="3231" spans="1:36" s="15" customFormat="1" ht="150" customHeight="1" x14ac:dyDescent="0.25">
      <c r="A3231" s="4"/>
      <c r="B3231" s="7" t="str">
        <f>IF(C3231="","",CONCATENATE("BML",C3231))</f>
        <v/>
      </c>
      <c r="C3231" s="8"/>
      <c r="D3231" s="9"/>
      <c r="E3231" s="7"/>
      <c r="F3231" s="7"/>
      <c r="G3231" s="7"/>
      <c r="H3231" s="7"/>
      <c r="I3231" s="10"/>
      <c r="J3231" s="7"/>
      <c r="K3231" s="7"/>
      <c r="L3231" s="7"/>
      <c r="M3231" s="9"/>
      <c r="N3231" s="7"/>
      <c r="O3231" s="7"/>
      <c r="P3231" s="7"/>
      <c r="Q3231" s="11"/>
      <c r="R3231" s="7"/>
      <c r="S3231" s="24">
        <f>IFERROR(_xlfn.XLOOKUP(R3231,bio_produtos!$A:$A,bio_produtos!$C:$C),"")</f>
        <v>0</v>
      </c>
      <c r="T3231" s="12"/>
      <c r="U3231" s="23" t="str">
        <f>IF(T3231="","",SUM(T3231*N3231))</f>
        <v/>
      </c>
      <c r="V3231" s="23" t="str">
        <f>IF(U3231="","",IF(U3231&lt;10000,U3231,IF(U3231&lt;100000,U3231*0.3,"AVALIAÇÃO INDIVIDUAL")))</f>
        <v/>
      </c>
      <c r="W3231" s="10"/>
      <c r="X3231" s="7"/>
      <c r="Y3231" s="13"/>
      <c r="Z3231" s="10"/>
      <c r="AA3231" s="10"/>
      <c r="AB3231" s="10"/>
      <c r="AC3231" s="13"/>
      <c r="AD3231" s="10"/>
      <c r="AE3231" s="7"/>
      <c r="AF3231" s="7"/>
      <c r="AG3231" s="7"/>
      <c r="AH3231" s="7"/>
      <c r="AI3231" s="14"/>
      <c r="AJ3231" s="33"/>
    </row>
    <row r="3232" spans="1:36" s="15" customFormat="1" ht="150" customHeight="1" x14ac:dyDescent="0.25">
      <c r="A3232" s="4"/>
      <c r="B3232" s="7" t="str">
        <f>IF(C3232="","",CONCATENATE("BML",C3232))</f>
        <v/>
      </c>
      <c r="C3232" s="8"/>
      <c r="D3232" s="9"/>
      <c r="E3232" s="7"/>
      <c r="F3232" s="7"/>
      <c r="G3232" s="7"/>
      <c r="H3232" s="7"/>
      <c r="I3232" s="10"/>
      <c r="J3232" s="7"/>
      <c r="K3232" s="7"/>
      <c r="L3232" s="7"/>
      <c r="M3232" s="9"/>
      <c r="N3232" s="7"/>
      <c r="O3232" s="7"/>
      <c r="P3232" s="7"/>
      <c r="Q3232" s="11"/>
      <c r="R3232" s="7"/>
      <c r="S3232" s="24">
        <f>IFERROR(_xlfn.XLOOKUP(R3232,bio_produtos!$A:$A,bio_produtos!$C:$C),"")</f>
        <v>0</v>
      </c>
      <c r="T3232" s="12"/>
      <c r="U3232" s="23" t="str">
        <f>IF(T3232="","",SUM(T3232*N3232))</f>
        <v/>
      </c>
      <c r="V3232" s="23" t="str">
        <f>IF(U3232="","",IF(U3232&lt;10000,U3232,IF(U3232&lt;100000,U3232*0.3,"AVALIAÇÃO INDIVIDUAL")))</f>
        <v/>
      </c>
      <c r="W3232" s="10"/>
      <c r="X3232" s="7"/>
      <c r="Y3232" s="13"/>
      <c r="Z3232" s="10"/>
      <c r="AA3232" s="10"/>
      <c r="AB3232" s="10"/>
      <c r="AC3232" s="13"/>
      <c r="AD3232" s="10"/>
      <c r="AE3232" s="7"/>
      <c r="AF3232" s="7"/>
      <c r="AG3232" s="7"/>
      <c r="AH3232" s="7"/>
      <c r="AI3232" s="14"/>
      <c r="AJ3232" s="33"/>
    </row>
    <row r="3233" spans="1:36" s="15" customFormat="1" ht="150" customHeight="1" x14ac:dyDescent="0.25">
      <c r="A3233" s="4"/>
      <c r="B3233" s="7" t="str">
        <f>IF(C3233="","",CONCATENATE("BML",C3233))</f>
        <v/>
      </c>
      <c r="C3233" s="8"/>
      <c r="D3233" s="9"/>
      <c r="E3233" s="7"/>
      <c r="F3233" s="7"/>
      <c r="G3233" s="7"/>
      <c r="H3233" s="7"/>
      <c r="I3233" s="10"/>
      <c r="J3233" s="7"/>
      <c r="K3233" s="7"/>
      <c r="L3233" s="7"/>
      <c r="M3233" s="9"/>
      <c r="N3233" s="7"/>
      <c r="O3233" s="7"/>
      <c r="P3233" s="7"/>
      <c r="Q3233" s="11"/>
      <c r="R3233" s="7"/>
      <c r="S3233" s="24">
        <f>IFERROR(_xlfn.XLOOKUP(R3233,bio_produtos!$A:$A,bio_produtos!$C:$C),"")</f>
        <v>0</v>
      </c>
      <c r="T3233" s="12"/>
      <c r="U3233" s="23" t="str">
        <f>IF(T3233="","",SUM(T3233*N3233))</f>
        <v/>
      </c>
      <c r="V3233" s="23" t="str">
        <f>IF(U3233="","",IF(U3233&lt;10000,U3233,IF(U3233&lt;100000,U3233*0.3,"AVALIAÇÃO INDIVIDUAL")))</f>
        <v/>
      </c>
      <c r="W3233" s="10"/>
      <c r="X3233" s="7"/>
      <c r="Y3233" s="13"/>
      <c r="Z3233" s="10"/>
      <c r="AA3233" s="10"/>
      <c r="AB3233" s="10"/>
      <c r="AC3233" s="13"/>
      <c r="AD3233" s="10"/>
      <c r="AE3233" s="7"/>
      <c r="AF3233" s="7"/>
      <c r="AG3233" s="7"/>
      <c r="AH3233" s="7"/>
      <c r="AI3233" s="14"/>
      <c r="AJ3233" s="33"/>
    </row>
    <row r="3234" spans="1:36" s="15" customFormat="1" ht="150" customHeight="1" x14ac:dyDescent="0.25">
      <c r="A3234" s="4"/>
      <c r="B3234" s="7" t="str">
        <f>IF(C3234="","",CONCATENATE("BML",C3234))</f>
        <v/>
      </c>
      <c r="C3234" s="8"/>
      <c r="D3234" s="9"/>
      <c r="E3234" s="7"/>
      <c r="F3234" s="7"/>
      <c r="G3234" s="7"/>
      <c r="H3234" s="7"/>
      <c r="I3234" s="10"/>
      <c r="J3234" s="7"/>
      <c r="K3234" s="7"/>
      <c r="L3234" s="7"/>
      <c r="M3234" s="9"/>
      <c r="N3234" s="7"/>
      <c r="O3234" s="7"/>
      <c r="P3234" s="7"/>
      <c r="Q3234" s="11"/>
      <c r="R3234" s="7"/>
      <c r="S3234" s="24">
        <f>IFERROR(_xlfn.XLOOKUP(R3234,bio_produtos!$A:$A,bio_produtos!$C:$C),"")</f>
        <v>0</v>
      </c>
      <c r="T3234" s="12"/>
      <c r="U3234" s="23" t="str">
        <f>IF(T3234="","",SUM(T3234*N3234))</f>
        <v/>
      </c>
      <c r="V3234" s="23" t="str">
        <f>IF(U3234="","",IF(U3234&lt;10000,U3234,IF(U3234&lt;100000,U3234*0.3,"AVALIAÇÃO INDIVIDUAL")))</f>
        <v/>
      </c>
      <c r="W3234" s="10"/>
      <c r="X3234" s="7"/>
      <c r="Y3234" s="13"/>
      <c r="Z3234" s="10"/>
      <c r="AA3234" s="10"/>
      <c r="AB3234" s="10"/>
      <c r="AC3234" s="13"/>
      <c r="AD3234" s="10"/>
      <c r="AE3234" s="7"/>
      <c r="AF3234" s="7"/>
      <c r="AG3234" s="7"/>
      <c r="AH3234" s="7"/>
      <c r="AI3234" s="14"/>
      <c r="AJ3234" s="33"/>
    </row>
    <row r="3235" spans="1:36" s="15" customFormat="1" ht="150" customHeight="1" x14ac:dyDescent="0.25">
      <c r="A3235" s="4"/>
      <c r="B3235" s="7" t="str">
        <f>IF(C3235="","",CONCATENATE("BML",C3235))</f>
        <v/>
      </c>
      <c r="C3235" s="8"/>
      <c r="D3235" s="9"/>
      <c r="E3235" s="7"/>
      <c r="F3235" s="7"/>
      <c r="G3235" s="7"/>
      <c r="H3235" s="7"/>
      <c r="I3235" s="10"/>
      <c r="J3235" s="7"/>
      <c r="K3235" s="7"/>
      <c r="L3235" s="7"/>
      <c r="M3235" s="9"/>
      <c r="N3235" s="7"/>
      <c r="O3235" s="7"/>
      <c r="P3235" s="7"/>
      <c r="Q3235" s="11"/>
      <c r="R3235" s="7"/>
      <c r="S3235" s="24">
        <f>IFERROR(_xlfn.XLOOKUP(R3235,bio_produtos!$A:$A,bio_produtos!$C:$C),"")</f>
        <v>0</v>
      </c>
      <c r="T3235" s="12"/>
      <c r="U3235" s="23" t="str">
        <f>IF(T3235="","",SUM(T3235*N3235))</f>
        <v/>
      </c>
      <c r="V3235" s="23" t="str">
        <f>IF(U3235="","",IF(U3235&lt;10000,U3235,IF(U3235&lt;100000,U3235*0.3,"AVALIAÇÃO INDIVIDUAL")))</f>
        <v/>
      </c>
      <c r="W3235" s="10"/>
      <c r="X3235" s="7"/>
      <c r="Y3235" s="13"/>
      <c r="Z3235" s="10"/>
      <c r="AA3235" s="10"/>
      <c r="AB3235" s="10"/>
      <c r="AC3235" s="13"/>
      <c r="AD3235" s="10"/>
      <c r="AE3235" s="7"/>
      <c r="AF3235" s="7"/>
      <c r="AG3235" s="7"/>
      <c r="AH3235" s="7"/>
      <c r="AI3235" s="14"/>
      <c r="AJ3235" s="33"/>
    </row>
    <row r="3236" spans="1:36" s="15" customFormat="1" ht="150" customHeight="1" x14ac:dyDescent="0.25">
      <c r="A3236" s="4"/>
      <c r="B3236" s="7" t="str">
        <f>IF(C3236="","",CONCATENATE("BML",C3236))</f>
        <v/>
      </c>
      <c r="C3236" s="8"/>
      <c r="D3236" s="9"/>
      <c r="E3236" s="7"/>
      <c r="F3236" s="7"/>
      <c r="G3236" s="7"/>
      <c r="H3236" s="7"/>
      <c r="I3236" s="10"/>
      <c r="J3236" s="7"/>
      <c r="K3236" s="7"/>
      <c r="L3236" s="7"/>
      <c r="M3236" s="9"/>
      <c r="N3236" s="7"/>
      <c r="O3236" s="7"/>
      <c r="P3236" s="7"/>
      <c r="Q3236" s="11"/>
      <c r="R3236" s="7"/>
      <c r="S3236" s="24">
        <f>IFERROR(_xlfn.XLOOKUP(R3236,bio_produtos!$A:$A,bio_produtos!$C:$C),"")</f>
        <v>0</v>
      </c>
      <c r="T3236" s="12"/>
      <c r="U3236" s="23" t="str">
        <f>IF(T3236="","",SUM(T3236*N3236))</f>
        <v/>
      </c>
      <c r="V3236" s="23" t="str">
        <f>IF(U3236="","",IF(U3236&lt;10000,U3236,IF(U3236&lt;100000,U3236*0.3,"AVALIAÇÃO INDIVIDUAL")))</f>
        <v/>
      </c>
      <c r="W3236" s="10"/>
      <c r="X3236" s="7"/>
      <c r="Y3236" s="13"/>
      <c r="Z3236" s="10"/>
      <c r="AA3236" s="10"/>
      <c r="AB3236" s="10"/>
      <c r="AC3236" s="13"/>
      <c r="AD3236" s="10"/>
      <c r="AE3236" s="7"/>
      <c r="AF3236" s="7"/>
      <c r="AG3236" s="7"/>
      <c r="AH3236" s="7"/>
      <c r="AI3236" s="14"/>
      <c r="AJ3236" s="33"/>
    </row>
    <row r="3237" spans="1:36" s="15" customFormat="1" ht="150" customHeight="1" x14ac:dyDescent="0.25">
      <c r="A3237" s="4"/>
      <c r="B3237" s="7" t="str">
        <f>IF(C3237="","",CONCATENATE("BML",C3237))</f>
        <v/>
      </c>
      <c r="C3237" s="8"/>
      <c r="D3237" s="9"/>
      <c r="E3237" s="7"/>
      <c r="F3237" s="7"/>
      <c r="G3237" s="7"/>
      <c r="H3237" s="7"/>
      <c r="I3237" s="10"/>
      <c r="J3237" s="7"/>
      <c r="K3237" s="7"/>
      <c r="L3237" s="7"/>
      <c r="M3237" s="9"/>
      <c r="N3237" s="7"/>
      <c r="O3237" s="7"/>
      <c r="P3237" s="7"/>
      <c r="Q3237" s="11"/>
      <c r="R3237" s="7"/>
      <c r="S3237" s="24">
        <f>IFERROR(_xlfn.XLOOKUP(R3237,bio_produtos!$A:$A,bio_produtos!$C:$C),"")</f>
        <v>0</v>
      </c>
      <c r="T3237" s="12"/>
      <c r="U3237" s="23" t="str">
        <f>IF(T3237="","",SUM(T3237*N3237))</f>
        <v/>
      </c>
      <c r="V3237" s="23" t="str">
        <f>IF(U3237="","",IF(U3237&lt;10000,U3237,IF(U3237&lt;100000,U3237*0.3,"AVALIAÇÃO INDIVIDUAL")))</f>
        <v/>
      </c>
      <c r="W3237" s="10"/>
      <c r="X3237" s="7"/>
      <c r="Y3237" s="13"/>
      <c r="Z3237" s="10"/>
      <c r="AA3237" s="10"/>
      <c r="AB3237" s="10"/>
      <c r="AC3237" s="13"/>
      <c r="AD3237" s="10"/>
      <c r="AE3237" s="7"/>
      <c r="AF3237" s="7"/>
      <c r="AG3237" s="7"/>
      <c r="AH3237" s="7"/>
      <c r="AI3237" s="14"/>
      <c r="AJ3237" s="33"/>
    </row>
    <row r="3238" spans="1:36" s="15" customFormat="1" ht="150" customHeight="1" x14ac:dyDescent="0.25">
      <c r="A3238" s="4"/>
      <c r="B3238" s="7" t="str">
        <f>IF(C3238="","",CONCATENATE("BML",C3238))</f>
        <v/>
      </c>
      <c r="C3238" s="8"/>
      <c r="D3238" s="9"/>
      <c r="E3238" s="7"/>
      <c r="F3238" s="7"/>
      <c r="G3238" s="7"/>
      <c r="H3238" s="7"/>
      <c r="I3238" s="10"/>
      <c r="J3238" s="7"/>
      <c r="K3238" s="7"/>
      <c r="L3238" s="7"/>
      <c r="M3238" s="9"/>
      <c r="N3238" s="7"/>
      <c r="O3238" s="7"/>
      <c r="P3238" s="7"/>
      <c r="Q3238" s="11"/>
      <c r="R3238" s="7"/>
      <c r="S3238" s="24">
        <f>IFERROR(_xlfn.XLOOKUP(R3238,bio_produtos!$A:$A,bio_produtos!$C:$C),"")</f>
        <v>0</v>
      </c>
      <c r="T3238" s="12"/>
      <c r="U3238" s="23" t="str">
        <f>IF(T3238="","",SUM(T3238*N3238))</f>
        <v/>
      </c>
      <c r="V3238" s="23" t="str">
        <f>IF(U3238="","",IF(U3238&lt;10000,U3238,IF(U3238&lt;100000,U3238*0.3,"AVALIAÇÃO INDIVIDUAL")))</f>
        <v/>
      </c>
      <c r="W3238" s="10"/>
      <c r="X3238" s="7"/>
      <c r="Y3238" s="13"/>
      <c r="Z3238" s="10"/>
      <c r="AA3238" s="10"/>
      <c r="AB3238" s="10"/>
      <c r="AC3238" s="13"/>
      <c r="AD3238" s="10"/>
      <c r="AE3238" s="7"/>
      <c r="AF3238" s="7"/>
      <c r="AG3238" s="7"/>
      <c r="AH3238" s="7"/>
      <c r="AI3238" s="14"/>
      <c r="AJ3238" s="33"/>
    </row>
    <row r="3239" spans="1:36" s="15" customFormat="1" ht="150" customHeight="1" x14ac:dyDescent="0.25">
      <c r="A3239" s="4"/>
      <c r="B3239" s="7" t="str">
        <f>IF(C3239="","",CONCATENATE("BML",C3239))</f>
        <v/>
      </c>
      <c r="C3239" s="8"/>
      <c r="D3239" s="9"/>
      <c r="E3239" s="7"/>
      <c r="F3239" s="7"/>
      <c r="G3239" s="7"/>
      <c r="H3239" s="7"/>
      <c r="I3239" s="10"/>
      <c r="J3239" s="7"/>
      <c r="K3239" s="7"/>
      <c r="L3239" s="7"/>
      <c r="M3239" s="9"/>
      <c r="N3239" s="7"/>
      <c r="O3239" s="7"/>
      <c r="P3239" s="7"/>
      <c r="Q3239" s="11"/>
      <c r="R3239" s="7"/>
      <c r="S3239" s="24">
        <f>IFERROR(_xlfn.XLOOKUP(R3239,bio_produtos!$A:$A,bio_produtos!$C:$C),"")</f>
        <v>0</v>
      </c>
      <c r="T3239" s="12"/>
      <c r="U3239" s="23" t="str">
        <f>IF(T3239="","",SUM(T3239*N3239))</f>
        <v/>
      </c>
      <c r="V3239" s="23" t="str">
        <f>IF(U3239="","",IF(U3239&lt;10000,U3239,IF(U3239&lt;100000,U3239*0.3,"AVALIAÇÃO INDIVIDUAL")))</f>
        <v/>
      </c>
      <c r="W3239" s="10"/>
      <c r="X3239" s="7"/>
      <c r="Y3239" s="13"/>
      <c r="Z3239" s="10"/>
      <c r="AA3239" s="10"/>
      <c r="AB3239" s="10"/>
      <c r="AC3239" s="13"/>
      <c r="AD3239" s="10"/>
      <c r="AE3239" s="7"/>
      <c r="AF3239" s="7"/>
      <c r="AG3239" s="7"/>
      <c r="AH3239" s="7"/>
      <c r="AI3239" s="14"/>
      <c r="AJ3239" s="33"/>
    </row>
    <row r="3240" spans="1:36" s="15" customFormat="1" ht="150" customHeight="1" x14ac:dyDescent="0.25">
      <c r="A3240" s="4"/>
      <c r="B3240" s="7" t="str">
        <f>IF(C3240="","",CONCATENATE("BML",C3240))</f>
        <v/>
      </c>
      <c r="C3240" s="8"/>
      <c r="D3240" s="9"/>
      <c r="E3240" s="7"/>
      <c r="F3240" s="7"/>
      <c r="G3240" s="7"/>
      <c r="H3240" s="7"/>
      <c r="I3240" s="10"/>
      <c r="J3240" s="7"/>
      <c r="K3240" s="7"/>
      <c r="L3240" s="7"/>
      <c r="M3240" s="9"/>
      <c r="N3240" s="7"/>
      <c r="O3240" s="7"/>
      <c r="P3240" s="7"/>
      <c r="Q3240" s="11"/>
      <c r="R3240" s="7"/>
      <c r="S3240" s="24">
        <f>IFERROR(_xlfn.XLOOKUP(R3240,bio_produtos!$A:$A,bio_produtos!$C:$C),"")</f>
        <v>0</v>
      </c>
      <c r="T3240" s="12"/>
      <c r="U3240" s="23" t="str">
        <f>IF(T3240="","",SUM(T3240*N3240))</f>
        <v/>
      </c>
      <c r="V3240" s="23" t="str">
        <f>IF(U3240="","",IF(U3240&lt;10000,U3240,IF(U3240&lt;100000,U3240*0.3,"AVALIAÇÃO INDIVIDUAL")))</f>
        <v/>
      </c>
      <c r="W3240" s="10"/>
      <c r="X3240" s="7"/>
      <c r="Y3240" s="13"/>
      <c r="Z3240" s="10"/>
      <c r="AA3240" s="10"/>
      <c r="AB3240" s="10"/>
      <c r="AC3240" s="13"/>
      <c r="AD3240" s="10"/>
      <c r="AE3240" s="7"/>
      <c r="AF3240" s="7"/>
      <c r="AG3240" s="7"/>
      <c r="AH3240" s="7"/>
      <c r="AI3240" s="14"/>
      <c r="AJ3240" s="33"/>
    </row>
    <row r="3241" spans="1:36" s="15" customFormat="1" ht="150" customHeight="1" x14ac:dyDescent="0.25">
      <c r="A3241" s="4"/>
      <c r="B3241" s="7" t="str">
        <f>IF(C3241="","",CONCATENATE("BML",C3241))</f>
        <v/>
      </c>
      <c r="C3241" s="8"/>
      <c r="D3241" s="9"/>
      <c r="E3241" s="7"/>
      <c r="F3241" s="7"/>
      <c r="G3241" s="7"/>
      <c r="H3241" s="7"/>
      <c r="I3241" s="10"/>
      <c r="J3241" s="7"/>
      <c r="K3241" s="7"/>
      <c r="L3241" s="7"/>
      <c r="M3241" s="9"/>
      <c r="N3241" s="7"/>
      <c r="O3241" s="7"/>
      <c r="P3241" s="7"/>
      <c r="Q3241" s="11"/>
      <c r="R3241" s="7"/>
      <c r="S3241" s="24">
        <f>IFERROR(_xlfn.XLOOKUP(R3241,bio_produtos!$A:$A,bio_produtos!$C:$C),"")</f>
        <v>0</v>
      </c>
      <c r="T3241" s="12"/>
      <c r="U3241" s="23" t="str">
        <f>IF(T3241="","",SUM(T3241*N3241))</f>
        <v/>
      </c>
      <c r="V3241" s="23" t="str">
        <f>IF(U3241="","",IF(U3241&lt;10000,U3241,IF(U3241&lt;100000,U3241*0.3,"AVALIAÇÃO INDIVIDUAL")))</f>
        <v/>
      </c>
      <c r="W3241" s="10"/>
      <c r="X3241" s="7"/>
      <c r="Y3241" s="13"/>
      <c r="Z3241" s="10"/>
      <c r="AA3241" s="10"/>
      <c r="AB3241" s="10"/>
      <c r="AC3241" s="13"/>
      <c r="AD3241" s="10"/>
      <c r="AE3241" s="7"/>
      <c r="AF3241" s="7"/>
      <c r="AG3241" s="7"/>
      <c r="AH3241" s="7"/>
      <c r="AI3241" s="14"/>
      <c r="AJ3241" s="33"/>
    </row>
    <row r="3242" spans="1:36" s="15" customFormat="1" ht="150" customHeight="1" x14ac:dyDescent="0.25">
      <c r="A3242" s="4"/>
      <c r="B3242" s="7" t="str">
        <f>IF(C3242="","",CONCATENATE("BML",C3242))</f>
        <v/>
      </c>
      <c r="C3242" s="8"/>
      <c r="D3242" s="9"/>
      <c r="E3242" s="7"/>
      <c r="F3242" s="7"/>
      <c r="G3242" s="7"/>
      <c r="H3242" s="7"/>
      <c r="I3242" s="10"/>
      <c r="J3242" s="7"/>
      <c r="K3242" s="7"/>
      <c r="L3242" s="7"/>
      <c r="M3242" s="9"/>
      <c r="N3242" s="7"/>
      <c r="O3242" s="7"/>
      <c r="P3242" s="7"/>
      <c r="Q3242" s="11"/>
      <c r="R3242" s="7"/>
      <c r="S3242" s="24">
        <f>IFERROR(_xlfn.XLOOKUP(R3242,bio_produtos!$A:$A,bio_produtos!$C:$C),"")</f>
        <v>0</v>
      </c>
      <c r="T3242" s="12"/>
      <c r="U3242" s="23" t="str">
        <f>IF(T3242="","",SUM(T3242*N3242))</f>
        <v/>
      </c>
      <c r="V3242" s="23" t="str">
        <f>IF(U3242="","",IF(U3242&lt;10000,U3242,IF(U3242&lt;100000,U3242*0.3,"AVALIAÇÃO INDIVIDUAL")))</f>
        <v/>
      </c>
      <c r="W3242" s="10"/>
      <c r="X3242" s="7"/>
      <c r="Y3242" s="13"/>
      <c r="Z3242" s="10"/>
      <c r="AA3242" s="10"/>
      <c r="AB3242" s="10"/>
      <c r="AC3242" s="13"/>
      <c r="AD3242" s="10"/>
      <c r="AE3242" s="7"/>
      <c r="AF3242" s="7"/>
      <c r="AG3242" s="7"/>
      <c r="AH3242" s="7"/>
      <c r="AI3242" s="14"/>
      <c r="AJ3242" s="33"/>
    </row>
    <row r="3243" spans="1:36" s="15" customFormat="1" ht="150" customHeight="1" x14ac:dyDescent="0.25">
      <c r="A3243" s="4"/>
      <c r="B3243" s="7" t="str">
        <f>IF(C3243="","",CONCATENATE("BML",C3243))</f>
        <v/>
      </c>
      <c r="C3243" s="8"/>
      <c r="D3243" s="9"/>
      <c r="E3243" s="7"/>
      <c r="F3243" s="7"/>
      <c r="G3243" s="7"/>
      <c r="H3243" s="7"/>
      <c r="I3243" s="10"/>
      <c r="J3243" s="7"/>
      <c r="K3243" s="7"/>
      <c r="L3243" s="7"/>
      <c r="M3243" s="9"/>
      <c r="N3243" s="7"/>
      <c r="O3243" s="7"/>
      <c r="P3243" s="7"/>
      <c r="Q3243" s="11"/>
      <c r="R3243" s="7"/>
      <c r="S3243" s="24">
        <f>IFERROR(_xlfn.XLOOKUP(R3243,bio_produtos!$A:$A,bio_produtos!$C:$C),"")</f>
        <v>0</v>
      </c>
      <c r="T3243" s="12"/>
      <c r="U3243" s="23" t="str">
        <f>IF(T3243="","",SUM(T3243*N3243))</f>
        <v/>
      </c>
      <c r="V3243" s="23" t="str">
        <f>IF(U3243="","",IF(U3243&lt;10000,U3243,IF(U3243&lt;100000,U3243*0.3,"AVALIAÇÃO INDIVIDUAL")))</f>
        <v/>
      </c>
      <c r="W3243" s="10"/>
      <c r="X3243" s="7"/>
      <c r="Y3243" s="13"/>
      <c r="Z3243" s="10"/>
      <c r="AA3243" s="10"/>
      <c r="AB3243" s="10"/>
      <c r="AC3243" s="13"/>
      <c r="AD3243" s="10"/>
      <c r="AE3243" s="7"/>
      <c r="AF3243" s="7"/>
      <c r="AG3243" s="7"/>
      <c r="AH3243" s="7"/>
      <c r="AI3243" s="14"/>
      <c r="AJ3243" s="33"/>
    </row>
    <row r="3244" spans="1:36" s="15" customFormat="1" ht="150" customHeight="1" x14ac:dyDescent="0.25">
      <c r="A3244" s="4"/>
      <c r="B3244" s="7" t="str">
        <f>IF(C3244="","",CONCATENATE("BML",C3244))</f>
        <v/>
      </c>
      <c r="C3244" s="8"/>
      <c r="D3244" s="9"/>
      <c r="E3244" s="7"/>
      <c r="F3244" s="7"/>
      <c r="G3244" s="7"/>
      <c r="H3244" s="7"/>
      <c r="I3244" s="10"/>
      <c r="J3244" s="7"/>
      <c r="K3244" s="7"/>
      <c r="L3244" s="7"/>
      <c r="M3244" s="9"/>
      <c r="N3244" s="7"/>
      <c r="O3244" s="7"/>
      <c r="P3244" s="7"/>
      <c r="Q3244" s="11"/>
      <c r="R3244" s="7"/>
      <c r="S3244" s="24">
        <f>IFERROR(_xlfn.XLOOKUP(R3244,bio_produtos!$A:$A,bio_produtos!$C:$C),"")</f>
        <v>0</v>
      </c>
      <c r="T3244" s="12"/>
      <c r="U3244" s="23" t="str">
        <f>IF(T3244="","",SUM(T3244*N3244))</f>
        <v/>
      </c>
      <c r="V3244" s="23" t="str">
        <f>IF(U3244="","",IF(U3244&lt;10000,U3244,IF(U3244&lt;100000,U3244*0.3,"AVALIAÇÃO INDIVIDUAL")))</f>
        <v/>
      </c>
      <c r="W3244" s="10"/>
      <c r="X3244" s="7"/>
      <c r="Y3244" s="13"/>
      <c r="Z3244" s="10"/>
      <c r="AA3244" s="10"/>
      <c r="AB3244" s="10"/>
      <c r="AC3244" s="13"/>
      <c r="AD3244" s="10"/>
      <c r="AE3244" s="7"/>
      <c r="AF3244" s="7"/>
      <c r="AG3244" s="7"/>
      <c r="AH3244" s="7"/>
      <c r="AI3244" s="14"/>
      <c r="AJ3244" s="33"/>
    </row>
    <row r="3245" spans="1:36" s="15" customFormat="1" ht="150" customHeight="1" x14ac:dyDescent="0.25">
      <c r="A3245" s="4"/>
      <c r="B3245" s="7" t="str">
        <f>IF(C3245="","",CONCATENATE("BML",C3245))</f>
        <v/>
      </c>
      <c r="C3245" s="8"/>
      <c r="D3245" s="9"/>
      <c r="E3245" s="7"/>
      <c r="F3245" s="7"/>
      <c r="G3245" s="7"/>
      <c r="H3245" s="7"/>
      <c r="I3245" s="10"/>
      <c r="J3245" s="7"/>
      <c r="K3245" s="7"/>
      <c r="L3245" s="7"/>
      <c r="M3245" s="9"/>
      <c r="N3245" s="7"/>
      <c r="O3245" s="7"/>
      <c r="P3245" s="7"/>
      <c r="Q3245" s="11"/>
      <c r="R3245" s="7"/>
      <c r="S3245" s="24">
        <f>IFERROR(_xlfn.XLOOKUP(R3245,bio_produtos!$A:$A,bio_produtos!$C:$C),"")</f>
        <v>0</v>
      </c>
      <c r="T3245" s="12"/>
      <c r="U3245" s="23" t="str">
        <f>IF(T3245="","",SUM(T3245*N3245))</f>
        <v/>
      </c>
      <c r="V3245" s="23" t="str">
        <f>IF(U3245="","",IF(U3245&lt;10000,U3245,IF(U3245&lt;100000,U3245*0.3,"AVALIAÇÃO INDIVIDUAL")))</f>
        <v/>
      </c>
      <c r="W3245" s="10"/>
      <c r="X3245" s="7"/>
      <c r="Y3245" s="13"/>
      <c r="Z3245" s="10"/>
      <c r="AA3245" s="10"/>
      <c r="AB3245" s="10"/>
      <c r="AC3245" s="13"/>
      <c r="AD3245" s="10"/>
      <c r="AE3245" s="7"/>
      <c r="AF3245" s="7"/>
      <c r="AG3245" s="7"/>
      <c r="AH3245" s="7"/>
      <c r="AI3245" s="14"/>
      <c r="AJ3245" s="33"/>
    </row>
    <row r="3246" spans="1:36" s="15" customFormat="1" ht="150" customHeight="1" x14ac:dyDescent="0.25">
      <c r="A3246" s="4"/>
      <c r="B3246" s="7" t="str">
        <f>IF(C3246="","",CONCATENATE("BML",C3246))</f>
        <v/>
      </c>
      <c r="C3246" s="8"/>
      <c r="D3246" s="9"/>
      <c r="E3246" s="7"/>
      <c r="F3246" s="7"/>
      <c r="G3246" s="7"/>
      <c r="H3246" s="7"/>
      <c r="I3246" s="10"/>
      <c r="J3246" s="7"/>
      <c r="K3246" s="7"/>
      <c r="L3246" s="7"/>
      <c r="M3246" s="9"/>
      <c r="N3246" s="7"/>
      <c r="O3246" s="7"/>
      <c r="P3246" s="7"/>
      <c r="Q3246" s="11"/>
      <c r="R3246" s="7"/>
      <c r="S3246" s="24">
        <f>IFERROR(_xlfn.XLOOKUP(R3246,bio_produtos!$A:$A,bio_produtos!$C:$C),"")</f>
        <v>0</v>
      </c>
      <c r="T3246" s="12"/>
      <c r="U3246" s="23" t="str">
        <f>IF(T3246="","",SUM(T3246*N3246))</f>
        <v/>
      </c>
      <c r="V3246" s="23" t="str">
        <f>IF(U3246="","",IF(U3246&lt;10000,U3246,IF(U3246&lt;100000,U3246*0.3,"AVALIAÇÃO INDIVIDUAL")))</f>
        <v/>
      </c>
      <c r="W3246" s="10"/>
      <c r="X3246" s="7"/>
      <c r="Y3246" s="13"/>
      <c r="Z3246" s="10"/>
      <c r="AA3246" s="10"/>
      <c r="AB3246" s="10"/>
      <c r="AC3246" s="13"/>
      <c r="AD3246" s="10"/>
      <c r="AE3246" s="7"/>
      <c r="AF3246" s="7"/>
      <c r="AG3246" s="7"/>
      <c r="AH3246" s="7"/>
      <c r="AI3246" s="14"/>
      <c r="AJ3246" s="33"/>
    </row>
    <row r="3247" spans="1:36" s="15" customFormat="1" ht="150" customHeight="1" x14ac:dyDescent="0.25">
      <c r="A3247" s="4"/>
      <c r="B3247" s="7" t="str">
        <f>IF(C3247="","",CONCATENATE("BML",C3247))</f>
        <v/>
      </c>
      <c r="C3247" s="8"/>
      <c r="D3247" s="9"/>
      <c r="E3247" s="7"/>
      <c r="F3247" s="7"/>
      <c r="G3247" s="7"/>
      <c r="H3247" s="7"/>
      <c r="I3247" s="10"/>
      <c r="J3247" s="7"/>
      <c r="K3247" s="7"/>
      <c r="L3247" s="7"/>
      <c r="M3247" s="9"/>
      <c r="N3247" s="7"/>
      <c r="O3247" s="7"/>
      <c r="P3247" s="7"/>
      <c r="Q3247" s="11"/>
      <c r="R3247" s="7"/>
      <c r="S3247" s="24">
        <f>IFERROR(_xlfn.XLOOKUP(R3247,bio_produtos!$A:$A,bio_produtos!$C:$C),"")</f>
        <v>0</v>
      </c>
      <c r="T3247" s="12"/>
      <c r="U3247" s="23" t="str">
        <f>IF(T3247="","",SUM(T3247*N3247))</f>
        <v/>
      </c>
      <c r="V3247" s="23" t="str">
        <f>IF(U3247="","",IF(U3247&lt;10000,U3247,IF(U3247&lt;100000,U3247*0.3,"AVALIAÇÃO INDIVIDUAL")))</f>
        <v/>
      </c>
      <c r="W3247" s="10"/>
      <c r="X3247" s="7"/>
      <c r="Y3247" s="13"/>
      <c r="Z3247" s="10"/>
      <c r="AA3247" s="10"/>
      <c r="AB3247" s="10"/>
      <c r="AC3247" s="13"/>
      <c r="AD3247" s="10"/>
      <c r="AE3247" s="7"/>
      <c r="AF3247" s="7"/>
      <c r="AG3247" s="7"/>
      <c r="AH3247" s="7"/>
      <c r="AI3247" s="14"/>
      <c r="AJ3247" s="33"/>
    </row>
    <row r="3248" spans="1:36" s="15" customFormat="1" ht="150" customHeight="1" x14ac:dyDescent="0.25">
      <c r="A3248" s="4"/>
      <c r="B3248" s="7" t="str">
        <f>IF(C3248="","",CONCATENATE("BML",C3248))</f>
        <v/>
      </c>
      <c r="C3248" s="8"/>
      <c r="D3248" s="9"/>
      <c r="E3248" s="7"/>
      <c r="F3248" s="7"/>
      <c r="G3248" s="7"/>
      <c r="H3248" s="7"/>
      <c r="I3248" s="10"/>
      <c r="J3248" s="7"/>
      <c r="K3248" s="7"/>
      <c r="L3248" s="7"/>
      <c r="M3248" s="9"/>
      <c r="N3248" s="7"/>
      <c r="O3248" s="7"/>
      <c r="P3248" s="7"/>
      <c r="Q3248" s="11"/>
      <c r="R3248" s="7"/>
      <c r="S3248" s="24">
        <f>IFERROR(_xlfn.XLOOKUP(R3248,bio_produtos!$A:$A,bio_produtos!$C:$C),"")</f>
        <v>0</v>
      </c>
      <c r="T3248" s="12"/>
      <c r="U3248" s="23" t="str">
        <f>IF(T3248="","",SUM(T3248*N3248))</f>
        <v/>
      </c>
      <c r="V3248" s="23" t="str">
        <f>IF(U3248="","",IF(U3248&lt;10000,U3248,IF(U3248&lt;100000,U3248*0.3,"AVALIAÇÃO INDIVIDUAL")))</f>
        <v/>
      </c>
      <c r="W3248" s="10"/>
      <c r="X3248" s="7"/>
      <c r="Y3248" s="13"/>
      <c r="Z3248" s="10"/>
      <c r="AA3248" s="10"/>
      <c r="AB3248" s="10"/>
      <c r="AC3248" s="13"/>
      <c r="AD3248" s="10"/>
      <c r="AE3248" s="7"/>
      <c r="AF3248" s="7"/>
      <c r="AG3248" s="7"/>
      <c r="AH3248" s="7"/>
      <c r="AI3248" s="14"/>
      <c r="AJ3248" s="33"/>
    </row>
    <row r="3249" spans="1:36" s="15" customFormat="1" ht="150" customHeight="1" x14ac:dyDescent="0.25">
      <c r="A3249" s="4"/>
      <c r="B3249" s="7" t="str">
        <f>IF(C3249="","",CONCATENATE("BML",C3249))</f>
        <v/>
      </c>
      <c r="C3249" s="8"/>
      <c r="D3249" s="9"/>
      <c r="E3249" s="7"/>
      <c r="F3249" s="7"/>
      <c r="G3249" s="7"/>
      <c r="H3249" s="7"/>
      <c r="I3249" s="10"/>
      <c r="J3249" s="7"/>
      <c r="K3249" s="7"/>
      <c r="L3249" s="7"/>
      <c r="M3249" s="9"/>
      <c r="N3249" s="7"/>
      <c r="O3249" s="7"/>
      <c r="P3249" s="7"/>
      <c r="Q3249" s="11"/>
      <c r="R3249" s="7"/>
      <c r="S3249" s="24">
        <f>IFERROR(_xlfn.XLOOKUP(R3249,bio_produtos!$A:$A,bio_produtos!$C:$C),"")</f>
        <v>0</v>
      </c>
      <c r="T3249" s="12"/>
      <c r="U3249" s="23" t="str">
        <f>IF(T3249="","",SUM(T3249*N3249))</f>
        <v/>
      </c>
      <c r="V3249" s="23" t="str">
        <f>IF(U3249="","",IF(U3249&lt;10000,U3249,IF(U3249&lt;100000,U3249*0.3,"AVALIAÇÃO INDIVIDUAL")))</f>
        <v/>
      </c>
      <c r="W3249" s="10"/>
      <c r="X3249" s="7"/>
      <c r="Y3249" s="13"/>
      <c r="Z3249" s="10"/>
      <c r="AA3249" s="10"/>
      <c r="AB3249" s="10"/>
      <c r="AC3249" s="13"/>
      <c r="AD3249" s="10"/>
      <c r="AE3249" s="7"/>
      <c r="AF3249" s="7"/>
      <c r="AG3249" s="7"/>
      <c r="AH3249" s="7"/>
      <c r="AI3249" s="14"/>
      <c r="AJ3249" s="33"/>
    </row>
    <row r="3250" spans="1:36" s="15" customFormat="1" ht="150" customHeight="1" x14ac:dyDescent="0.25">
      <c r="A3250" s="4"/>
      <c r="B3250" s="7" t="str">
        <f>IF(C3250="","",CONCATENATE("BML",C3250))</f>
        <v/>
      </c>
      <c r="C3250" s="8"/>
      <c r="D3250" s="9"/>
      <c r="E3250" s="7"/>
      <c r="F3250" s="7"/>
      <c r="G3250" s="7"/>
      <c r="H3250" s="7"/>
      <c r="I3250" s="10"/>
      <c r="J3250" s="7"/>
      <c r="K3250" s="7"/>
      <c r="L3250" s="7"/>
      <c r="M3250" s="9"/>
      <c r="N3250" s="7"/>
      <c r="O3250" s="7"/>
      <c r="P3250" s="7"/>
      <c r="Q3250" s="11"/>
      <c r="R3250" s="7"/>
      <c r="S3250" s="24">
        <f>IFERROR(_xlfn.XLOOKUP(R3250,bio_produtos!$A:$A,bio_produtos!$C:$C),"")</f>
        <v>0</v>
      </c>
      <c r="T3250" s="12"/>
      <c r="U3250" s="23" t="str">
        <f>IF(T3250="","",SUM(T3250*N3250))</f>
        <v/>
      </c>
      <c r="V3250" s="23" t="str">
        <f>IF(U3250="","",IF(U3250&lt;10000,U3250,IF(U3250&lt;100000,U3250*0.3,"AVALIAÇÃO INDIVIDUAL")))</f>
        <v/>
      </c>
      <c r="W3250" s="10"/>
      <c r="X3250" s="7"/>
      <c r="Y3250" s="13"/>
      <c r="Z3250" s="10"/>
      <c r="AA3250" s="10"/>
      <c r="AB3250" s="10"/>
      <c r="AC3250" s="13"/>
      <c r="AD3250" s="10"/>
      <c r="AE3250" s="7"/>
      <c r="AF3250" s="7"/>
      <c r="AG3250" s="7"/>
      <c r="AH3250" s="7"/>
      <c r="AI3250" s="14"/>
      <c r="AJ3250" s="33"/>
    </row>
    <row r="3251" spans="1:36" s="15" customFormat="1" ht="150" customHeight="1" x14ac:dyDescent="0.25">
      <c r="A3251" s="4"/>
      <c r="B3251" s="7" t="str">
        <f>IF(C3251="","",CONCATENATE("BML",C3251))</f>
        <v/>
      </c>
      <c r="C3251" s="8"/>
      <c r="D3251" s="9"/>
      <c r="E3251" s="7"/>
      <c r="F3251" s="7"/>
      <c r="G3251" s="7"/>
      <c r="H3251" s="7"/>
      <c r="I3251" s="10"/>
      <c r="J3251" s="7"/>
      <c r="K3251" s="7"/>
      <c r="L3251" s="7"/>
      <c r="M3251" s="9"/>
      <c r="N3251" s="7"/>
      <c r="O3251" s="7"/>
      <c r="P3251" s="7"/>
      <c r="Q3251" s="11"/>
      <c r="R3251" s="7"/>
      <c r="S3251" s="24">
        <f>IFERROR(_xlfn.XLOOKUP(R3251,bio_produtos!$A:$A,bio_produtos!$C:$C),"")</f>
        <v>0</v>
      </c>
      <c r="T3251" s="12"/>
      <c r="U3251" s="23" t="str">
        <f>IF(T3251="","",SUM(T3251*N3251))</f>
        <v/>
      </c>
      <c r="V3251" s="23" t="str">
        <f>IF(U3251="","",IF(U3251&lt;10000,U3251,IF(U3251&lt;100000,U3251*0.3,"AVALIAÇÃO INDIVIDUAL")))</f>
        <v/>
      </c>
      <c r="W3251" s="10"/>
      <c r="X3251" s="7"/>
      <c r="Y3251" s="13"/>
      <c r="Z3251" s="10"/>
      <c r="AA3251" s="10"/>
      <c r="AB3251" s="10"/>
      <c r="AC3251" s="13"/>
      <c r="AD3251" s="10"/>
      <c r="AE3251" s="7"/>
      <c r="AF3251" s="7"/>
      <c r="AG3251" s="7"/>
      <c r="AH3251" s="7"/>
      <c r="AI3251" s="14"/>
      <c r="AJ3251" s="33"/>
    </row>
    <row r="3252" spans="1:36" s="15" customFormat="1" ht="150" customHeight="1" x14ac:dyDescent="0.25">
      <c r="A3252" s="4"/>
      <c r="B3252" s="7" t="str">
        <f>IF(C3252="","",CONCATENATE("BML",C3252))</f>
        <v/>
      </c>
      <c r="C3252" s="8"/>
      <c r="D3252" s="9"/>
      <c r="E3252" s="7"/>
      <c r="F3252" s="7"/>
      <c r="G3252" s="7"/>
      <c r="H3252" s="7"/>
      <c r="I3252" s="10"/>
      <c r="J3252" s="7"/>
      <c r="K3252" s="7"/>
      <c r="L3252" s="7"/>
      <c r="M3252" s="9"/>
      <c r="N3252" s="7"/>
      <c r="O3252" s="7"/>
      <c r="P3252" s="7"/>
      <c r="Q3252" s="11"/>
      <c r="R3252" s="7"/>
      <c r="S3252" s="24">
        <f>IFERROR(_xlfn.XLOOKUP(R3252,bio_produtos!$A:$A,bio_produtos!$C:$C),"")</f>
        <v>0</v>
      </c>
      <c r="T3252" s="12"/>
      <c r="U3252" s="23" t="str">
        <f>IF(T3252="","",SUM(T3252*N3252))</f>
        <v/>
      </c>
      <c r="V3252" s="23" t="str">
        <f>IF(U3252="","",IF(U3252&lt;10000,U3252,IF(U3252&lt;100000,U3252*0.3,"AVALIAÇÃO INDIVIDUAL")))</f>
        <v/>
      </c>
      <c r="W3252" s="10"/>
      <c r="X3252" s="7"/>
      <c r="Y3252" s="13"/>
      <c r="Z3252" s="10"/>
      <c r="AA3252" s="10"/>
      <c r="AB3252" s="10"/>
      <c r="AC3252" s="13"/>
      <c r="AD3252" s="10"/>
      <c r="AE3252" s="7"/>
      <c r="AF3252" s="7"/>
      <c r="AG3252" s="7"/>
      <c r="AH3252" s="7"/>
      <c r="AI3252" s="14"/>
      <c r="AJ3252" s="33"/>
    </row>
    <row r="3253" spans="1:36" s="15" customFormat="1" ht="150" customHeight="1" x14ac:dyDescent="0.25">
      <c r="A3253" s="4"/>
      <c r="B3253" s="7" t="str">
        <f>IF(C3253="","",CONCATENATE("BML",C3253))</f>
        <v/>
      </c>
      <c r="C3253" s="8"/>
      <c r="D3253" s="9"/>
      <c r="E3253" s="7"/>
      <c r="F3253" s="7"/>
      <c r="G3253" s="7"/>
      <c r="H3253" s="7"/>
      <c r="I3253" s="10"/>
      <c r="J3253" s="7"/>
      <c r="K3253" s="7"/>
      <c r="L3253" s="7"/>
      <c r="M3253" s="9"/>
      <c r="N3253" s="7"/>
      <c r="O3253" s="7"/>
      <c r="P3253" s="7"/>
      <c r="Q3253" s="11"/>
      <c r="R3253" s="7"/>
      <c r="S3253" s="24">
        <f>IFERROR(_xlfn.XLOOKUP(R3253,bio_produtos!$A:$A,bio_produtos!$C:$C),"")</f>
        <v>0</v>
      </c>
      <c r="T3253" s="12"/>
      <c r="U3253" s="23" t="str">
        <f>IF(T3253="","",SUM(T3253*N3253))</f>
        <v/>
      </c>
      <c r="V3253" s="23" t="str">
        <f>IF(U3253="","",IF(U3253&lt;10000,U3253,IF(U3253&lt;100000,U3253*0.3,"AVALIAÇÃO INDIVIDUAL")))</f>
        <v/>
      </c>
      <c r="W3253" s="10"/>
      <c r="X3253" s="7"/>
      <c r="Y3253" s="13"/>
      <c r="Z3253" s="10"/>
      <c r="AA3253" s="10"/>
      <c r="AB3253" s="10"/>
      <c r="AC3253" s="13"/>
      <c r="AD3253" s="10"/>
      <c r="AE3253" s="7"/>
      <c r="AF3253" s="7"/>
      <c r="AG3253" s="7"/>
      <c r="AH3253" s="7"/>
      <c r="AI3253" s="14"/>
      <c r="AJ3253" s="33"/>
    </row>
    <row r="3254" spans="1:36" s="15" customFormat="1" ht="150" customHeight="1" x14ac:dyDescent="0.25">
      <c r="A3254" s="4"/>
      <c r="B3254" s="7" t="str">
        <f>IF(C3254="","",CONCATENATE("BML",C3254))</f>
        <v/>
      </c>
      <c r="C3254" s="8"/>
      <c r="D3254" s="9"/>
      <c r="E3254" s="7"/>
      <c r="F3254" s="7"/>
      <c r="G3254" s="7"/>
      <c r="H3254" s="7"/>
      <c r="I3254" s="10"/>
      <c r="J3254" s="7"/>
      <c r="K3254" s="7"/>
      <c r="L3254" s="7"/>
      <c r="M3254" s="9"/>
      <c r="N3254" s="7"/>
      <c r="O3254" s="7"/>
      <c r="P3254" s="7"/>
      <c r="Q3254" s="11"/>
      <c r="R3254" s="7"/>
      <c r="S3254" s="24">
        <f>IFERROR(_xlfn.XLOOKUP(R3254,bio_produtos!$A:$A,bio_produtos!$C:$C),"")</f>
        <v>0</v>
      </c>
      <c r="T3254" s="12"/>
      <c r="U3254" s="23" t="str">
        <f>IF(T3254="","",SUM(T3254*N3254))</f>
        <v/>
      </c>
      <c r="V3254" s="23" t="str">
        <f>IF(U3254="","",IF(U3254&lt;10000,U3254,IF(U3254&lt;100000,U3254*0.3,"AVALIAÇÃO INDIVIDUAL")))</f>
        <v/>
      </c>
      <c r="W3254" s="10"/>
      <c r="X3254" s="7"/>
      <c r="Y3254" s="13"/>
      <c r="Z3254" s="10"/>
      <c r="AA3254" s="10"/>
      <c r="AB3254" s="10"/>
      <c r="AC3254" s="13"/>
      <c r="AD3254" s="10"/>
      <c r="AE3254" s="7"/>
      <c r="AF3254" s="7"/>
      <c r="AG3254" s="7"/>
      <c r="AH3254" s="7"/>
      <c r="AI3254" s="14"/>
      <c r="AJ3254" s="33"/>
    </row>
    <row r="3255" spans="1:36" s="15" customFormat="1" ht="150" customHeight="1" x14ac:dyDescent="0.25">
      <c r="A3255" s="4"/>
      <c r="B3255" s="7" t="str">
        <f>IF(C3255="","",CONCATENATE("BML",C3255))</f>
        <v/>
      </c>
      <c r="C3255" s="8"/>
      <c r="D3255" s="9"/>
      <c r="E3255" s="7"/>
      <c r="F3255" s="7"/>
      <c r="G3255" s="7"/>
      <c r="H3255" s="7"/>
      <c r="I3255" s="10"/>
      <c r="J3255" s="7"/>
      <c r="K3255" s="7"/>
      <c r="L3255" s="7"/>
      <c r="M3255" s="9"/>
      <c r="N3255" s="7"/>
      <c r="O3255" s="7"/>
      <c r="P3255" s="7"/>
      <c r="Q3255" s="11"/>
      <c r="R3255" s="7"/>
      <c r="S3255" s="24">
        <f>IFERROR(_xlfn.XLOOKUP(R3255,bio_produtos!$A:$A,bio_produtos!$C:$C),"")</f>
        <v>0</v>
      </c>
      <c r="T3255" s="12"/>
      <c r="U3255" s="23" t="str">
        <f>IF(T3255="","",SUM(T3255*N3255))</f>
        <v/>
      </c>
      <c r="V3255" s="23" t="str">
        <f>IF(U3255="","",IF(U3255&lt;10000,U3255,IF(U3255&lt;100000,U3255*0.3,"AVALIAÇÃO INDIVIDUAL")))</f>
        <v/>
      </c>
      <c r="W3255" s="10"/>
      <c r="X3255" s="7"/>
      <c r="Y3255" s="13"/>
      <c r="Z3255" s="10"/>
      <c r="AA3255" s="10"/>
      <c r="AB3255" s="10"/>
      <c r="AC3255" s="13"/>
      <c r="AD3255" s="10"/>
      <c r="AE3255" s="7"/>
      <c r="AF3255" s="7"/>
      <c r="AG3255" s="7"/>
      <c r="AH3255" s="7"/>
      <c r="AI3255" s="14"/>
      <c r="AJ3255" s="33"/>
    </row>
    <row r="3256" spans="1:36" s="15" customFormat="1" ht="150" customHeight="1" x14ac:dyDescent="0.25">
      <c r="A3256" s="4"/>
      <c r="B3256" s="7" t="str">
        <f>IF(C3256="","",CONCATENATE("BML",C3256))</f>
        <v/>
      </c>
      <c r="C3256" s="8"/>
      <c r="D3256" s="9"/>
      <c r="E3256" s="7"/>
      <c r="F3256" s="7"/>
      <c r="G3256" s="7"/>
      <c r="H3256" s="7"/>
      <c r="I3256" s="10"/>
      <c r="J3256" s="7"/>
      <c r="K3256" s="7"/>
      <c r="L3256" s="7"/>
      <c r="M3256" s="9"/>
      <c r="N3256" s="7"/>
      <c r="O3256" s="7"/>
      <c r="P3256" s="7"/>
      <c r="Q3256" s="11"/>
      <c r="R3256" s="7"/>
      <c r="S3256" s="24">
        <f>IFERROR(_xlfn.XLOOKUP(R3256,bio_produtos!$A:$A,bio_produtos!$C:$C),"")</f>
        <v>0</v>
      </c>
      <c r="T3256" s="12"/>
      <c r="U3256" s="23" t="str">
        <f>IF(T3256="","",SUM(T3256*N3256))</f>
        <v/>
      </c>
      <c r="V3256" s="23" t="str">
        <f>IF(U3256="","",IF(U3256&lt;10000,U3256,IF(U3256&lt;100000,U3256*0.3,"AVALIAÇÃO INDIVIDUAL")))</f>
        <v/>
      </c>
      <c r="W3256" s="10"/>
      <c r="X3256" s="7"/>
      <c r="Y3256" s="13"/>
      <c r="Z3256" s="10"/>
      <c r="AA3256" s="10"/>
      <c r="AB3256" s="10"/>
      <c r="AC3256" s="13"/>
      <c r="AD3256" s="10"/>
      <c r="AE3256" s="7"/>
      <c r="AF3256" s="7"/>
      <c r="AG3256" s="7"/>
      <c r="AH3256" s="7"/>
      <c r="AI3256" s="14"/>
      <c r="AJ3256" s="33"/>
    </row>
    <row r="3257" spans="1:36" s="15" customFormat="1" ht="150" customHeight="1" x14ac:dyDescent="0.25">
      <c r="A3257" s="4"/>
      <c r="B3257" s="7" t="str">
        <f>IF(C3257="","",CONCATENATE("BML",C3257))</f>
        <v/>
      </c>
      <c r="C3257" s="8"/>
      <c r="D3257" s="9"/>
      <c r="E3257" s="7"/>
      <c r="F3257" s="7"/>
      <c r="G3257" s="7"/>
      <c r="H3257" s="7"/>
      <c r="I3257" s="10"/>
      <c r="J3257" s="7"/>
      <c r="K3257" s="7"/>
      <c r="L3257" s="7"/>
      <c r="M3257" s="9"/>
      <c r="N3257" s="7"/>
      <c r="O3257" s="7"/>
      <c r="P3257" s="7"/>
      <c r="Q3257" s="11"/>
      <c r="R3257" s="7"/>
      <c r="S3257" s="24">
        <f>IFERROR(_xlfn.XLOOKUP(R3257,bio_produtos!$A:$A,bio_produtos!$C:$C),"")</f>
        <v>0</v>
      </c>
      <c r="T3257" s="12"/>
      <c r="U3257" s="23" t="str">
        <f>IF(T3257="","",SUM(T3257*N3257))</f>
        <v/>
      </c>
      <c r="V3257" s="23" t="str">
        <f>IF(U3257="","",IF(U3257&lt;10000,U3257,IF(U3257&lt;100000,U3257*0.3,"AVALIAÇÃO INDIVIDUAL")))</f>
        <v/>
      </c>
      <c r="W3257" s="10"/>
      <c r="X3257" s="7"/>
      <c r="Y3257" s="13"/>
      <c r="Z3257" s="10"/>
      <c r="AA3257" s="10"/>
      <c r="AB3257" s="10"/>
      <c r="AC3257" s="13"/>
      <c r="AD3257" s="10"/>
      <c r="AE3257" s="7"/>
      <c r="AF3257" s="7"/>
      <c r="AG3257" s="7"/>
      <c r="AH3257" s="7"/>
      <c r="AI3257" s="14"/>
      <c r="AJ3257" s="33"/>
    </row>
    <row r="3258" spans="1:36" s="15" customFormat="1" ht="150" customHeight="1" x14ac:dyDescent="0.25">
      <c r="A3258" s="4"/>
      <c r="B3258" s="7" t="str">
        <f>IF(C3258="","",CONCATENATE("BML",C3258))</f>
        <v/>
      </c>
      <c r="C3258" s="8"/>
      <c r="D3258" s="9"/>
      <c r="E3258" s="7"/>
      <c r="F3258" s="7"/>
      <c r="G3258" s="7"/>
      <c r="H3258" s="7"/>
      <c r="I3258" s="10"/>
      <c r="J3258" s="7"/>
      <c r="K3258" s="7"/>
      <c r="L3258" s="7"/>
      <c r="M3258" s="9"/>
      <c r="N3258" s="7"/>
      <c r="O3258" s="7"/>
      <c r="P3258" s="7"/>
      <c r="Q3258" s="11"/>
      <c r="R3258" s="7"/>
      <c r="S3258" s="24">
        <f>IFERROR(_xlfn.XLOOKUP(R3258,bio_produtos!$A:$A,bio_produtos!$C:$C),"")</f>
        <v>0</v>
      </c>
      <c r="T3258" s="12"/>
      <c r="U3258" s="23" t="str">
        <f>IF(T3258="","",SUM(T3258*N3258))</f>
        <v/>
      </c>
      <c r="V3258" s="23" t="str">
        <f>IF(U3258="","",IF(U3258&lt;10000,U3258,IF(U3258&lt;100000,U3258*0.3,"AVALIAÇÃO INDIVIDUAL")))</f>
        <v/>
      </c>
      <c r="W3258" s="10"/>
      <c r="X3258" s="7"/>
      <c r="Y3258" s="13"/>
      <c r="Z3258" s="10"/>
      <c r="AA3258" s="10"/>
      <c r="AB3258" s="10"/>
      <c r="AC3258" s="13"/>
      <c r="AD3258" s="10"/>
      <c r="AE3258" s="7"/>
      <c r="AF3258" s="7"/>
      <c r="AG3258" s="7"/>
      <c r="AH3258" s="7"/>
      <c r="AI3258" s="14"/>
      <c r="AJ3258" s="33"/>
    </row>
    <row r="3259" spans="1:36" s="15" customFormat="1" ht="150" customHeight="1" x14ac:dyDescent="0.25">
      <c r="A3259" s="4"/>
      <c r="B3259" s="7" t="str">
        <f>IF(C3259="","",CONCATENATE("BML",C3259))</f>
        <v/>
      </c>
      <c r="C3259" s="8"/>
      <c r="D3259" s="9"/>
      <c r="E3259" s="7"/>
      <c r="F3259" s="7"/>
      <c r="G3259" s="7"/>
      <c r="H3259" s="7"/>
      <c r="I3259" s="10"/>
      <c r="J3259" s="7"/>
      <c r="K3259" s="7"/>
      <c r="L3259" s="7"/>
      <c r="M3259" s="9"/>
      <c r="N3259" s="7"/>
      <c r="O3259" s="7"/>
      <c r="P3259" s="7"/>
      <c r="Q3259" s="11"/>
      <c r="R3259" s="7"/>
      <c r="S3259" s="24">
        <f>IFERROR(_xlfn.XLOOKUP(R3259,bio_produtos!$A:$A,bio_produtos!$C:$C),"")</f>
        <v>0</v>
      </c>
      <c r="T3259" s="12"/>
      <c r="U3259" s="23" t="str">
        <f>IF(T3259="","",SUM(T3259*N3259))</f>
        <v/>
      </c>
      <c r="V3259" s="23" t="str">
        <f>IF(U3259="","",IF(U3259&lt;10000,U3259,IF(U3259&lt;100000,U3259*0.3,"AVALIAÇÃO INDIVIDUAL")))</f>
        <v/>
      </c>
      <c r="W3259" s="10"/>
      <c r="X3259" s="7"/>
      <c r="Y3259" s="13"/>
      <c r="Z3259" s="10"/>
      <c r="AA3259" s="10"/>
      <c r="AB3259" s="10"/>
      <c r="AC3259" s="13"/>
      <c r="AD3259" s="10"/>
      <c r="AE3259" s="7"/>
      <c r="AF3259" s="7"/>
      <c r="AG3259" s="7"/>
      <c r="AH3259" s="7"/>
      <c r="AI3259" s="14"/>
      <c r="AJ3259" s="33"/>
    </row>
    <row r="3260" spans="1:36" s="15" customFormat="1" ht="150" customHeight="1" x14ac:dyDescent="0.25">
      <c r="A3260" s="4"/>
      <c r="B3260" s="7" t="str">
        <f>IF(C3260="","",CONCATENATE("BML",C3260))</f>
        <v/>
      </c>
      <c r="C3260" s="8"/>
      <c r="D3260" s="9"/>
      <c r="E3260" s="7"/>
      <c r="F3260" s="7"/>
      <c r="G3260" s="7"/>
      <c r="H3260" s="7"/>
      <c r="I3260" s="10"/>
      <c r="J3260" s="7"/>
      <c r="K3260" s="7"/>
      <c r="L3260" s="7"/>
      <c r="M3260" s="9"/>
      <c r="N3260" s="7"/>
      <c r="O3260" s="7"/>
      <c r="P3260" s="7"/>
      <c r="Q3260" s="11"/>
      <c r="R3260" s="7"/>
      <c r="S3260" s="24">
        <f>IFERROR(_xlfn.XLOOKUP(R3260,bio_produtos!$A:$A,bio_produtos!$C:$C),"")</f>
        <v>0</v>
      </c>
      <c r="T3260" s="12"/>
      <c r="U3260" s="23" t="str">
        <f>IF(T3260="","",SUM(T3260*N3260))</f>
        <v/>
      </c>
      <c r="V3260" s="23" t="str">
        <f>IF(U3260="","",IF(U3260&lt;10000,U3260,IF(U3260&lt;100000,U3260*0.3,"AVALIAÇÃO INDIVIDUAL")))</f>
        <v/>
      </c>
      <c r="W3260" s="10"/>
      <c r="X3260" s="7"/>
      <c r="Y3260" s="13"/>
      <c r="Z3260" s="10"/>
      <c r="AA3260" s="10"/>
      <c r="AB3260" s="10"/>
      <c r="AC3260" s="13"/>
      <c r="AD3260" s="10"/>
      <c r="AE3260" s="7"/>
      <c r="AF3260" s="7"/>
      <c r="AG3260" s="7"/>
      <c r="AH3260" s="7"/>
      <c r="AI3260" s="14"/>
      <c r="AJ3260" s="33"/>
    </row>
    <row r="3261" spans="1:36" s="15" customFormat="1" ht="150" customHeight="1" x14ac:dyDescent="0.25">
      <c r="A3261" s="4"/>
      <c r="B3261" s="7" t="str">
        <f>IF(C3261="","",CONCATENATE("BML",C3261))</f>
        <v/>
      </c>
      <c r="C3261" s="8"/>
      <c r="D3261" s="9"/>
      <c r="E3261" s="7"/>
      <c r="F3261" s="7"/>
      <c r="G3261" s="7"/>
      <c r="H3261" s="7"/>
      <c r="I3261" s="10"/>
      <c r="J3261" s="7"/>
      <c r="K3261" s="7"/>
      <c r="L3261" s="7"/>
      <c r="M3261" s="9"/>
      <c r="N3261" s="7"/>
      <c r="O3261" s="7"/>
      <c r="P3261" s="7"/>
      <c r="Q3261" s="11"/>
      <c r="R3261" s="7"/>
      <c r="S3261" s="24">
        <f>IFERROR(_xlfn.XLOOKUP(R3261,bio_produtos!$A:$A,bio_produtos!$C:$C),"")</f>
        <v>0</v>
      </c>
      <c r="T3261" s="12"/>
      <c r="U3261" s="23" t="str">
        <f>IF(T3261="","",SUM(T3261*N3261))</f>
        <v/>
      </c>
      <c r="V3261" s="23" t="str">
        <f>IF(U3261="","",IF(U3261&lt;10000,U3261,IF(U3261&lt;100000,U3261*0.3,"AVALIAÇÃO INDIVIDUAL")))</f>
        <v/>
      </c>
      <c r="W3261" s="10"/>
      <c r="X3261" s="7"/>
      <c r="Y3261" s="13"/>
      <c r="Z3261" s="10"/>
      <c r="AA3261" s="10"/>
      <c r="AB3261" s="10"/>
      <c r="AC3261" s="13"/>
      <c r="AD3261" s="10"/>
      <c r="AE3261" s="7"/>
      <c r="AF3261" s="7"/>
      <c r="AG3261" s="7"/>
      <c r="AH3261" s="7"/>
      <c r="AI3261" s="14"/>
      <c r="AJ3261" s="33"/>
    </row>
    <row r="3262" spans="1:36" s="15" customFormat="1" ht="150" customHeight="1" x14ac:dyDescent="0.25">
      <c r="A3262" s="4"/>
      <c r="B3262" s="7" t="str">
        <f>IF(C3262="","",CONCATENATE("BML",C3262))</f>
        <v/>
      </c>
      <c r="C3262" s="8"/>
      <c r="D3262" s="9"/>
      <c r="E3262" s="7"/>
      <c r="F3262" s="7"/>
      <c r="G3262" s="7"/>
      <c r="H3262" s="7"/>
      <c r="I3262" s="10"/>
      <c r="J3262" s="7"/>
      <c r="K3262" s="7"/>
      <c r="L3262" s="7"/>
      <c r="M3262" s="9"/>
      <c r="N3262" s="7"/>
      <c r="O3262" s="7"/>
      <c r="P3262" s="7"/>
      <c r="Q3262" s="11"/>
      <c r="R3262" s="7"/>
      <c r="S3262" s="24">
        <f>IFERROR(_xlfn.XLOOKUP(R3262,bio_produtos!$A:$A,bio_produtos!$C:$C),"")</f>
        <v>0</v>
      </c>
      <c r="T3262" s="12"/>
      <c r="U3262" s="23" t="str">
        <f>IF(T3262="","",SUM(T3262*N3262))</f>
        <v/>
      </c>
      <c r="V3262" s="23" t="str">
        <f>IF(U3262="","",IF(U3262&lt;10000,U3262,IF(U3262&lt;100000,U3262*0.3,"AVALIAÇÃO INDIVIDUAL")))</f>
        <v/>
      </c>
      <c r="W3262" s="10"/>
      <c r="X3262" s="7"/>
      <c r="Y3262" s="13"/>
      <c r="Z3262" s="10"/>
      <c r="AA3262" s="10"/>
      <c r="AB3262" s="10"/>
      <c r="AC3262" s="13"/>
      <c r="AD3262" s="10"/>
      <c r="AE3262" s="7"/>
      <c r="AF3262" s="7"/>
      <c r="AG3262" s="7"/>
      <c r="AH3262" s="7"/>
      <c r="AI3262" s="14"/>
      <c r="AJ3262" s="33"/>
    </row>
    <row r="3263" spans="1:36" s="15" customFormat="1" ht="150" customHeight="1" x14ac:dyDescent="0.25">
      <c r="A3263" s="4"/>
      <c r="B3263" s="7" t="str">
        <f>IF(C3263="","",CONCATENATE("BML",C3263))</f>
        <v/>
      </c>
      <c r="C3263" s="8"/>
      <c r="D3263" s="9"/>
      <c r="E3263" s="7"/>
      <c r="F3263" s="7"/>
      <c r="G3263" s="7"/>
      <c r="H3263" s="7"/>
      <c r="I3263" s="10"/>
      <c r="J3263" s="7"/>
      <c r="K3263" s="7"/>
      <c r="L3263" s="7"/>
      <c r="M3263" s="9"/>
      <c r="N3263" s="7"/>
      <c r="O3263" s="7"/>
      <c r="P3263" s="7"/>
      <c r="Q3263" s="11"/>
      <c r="R3263" s="7"/>
      <c r="S3263" s="24">
        <f>IFERROR(_xlfn.XLOOKUP(R3263,bio_produtos!$A:$A,bio_produtos!$C:$C),"")</f>
        <v>0</v>
      </c>
      <c r="T3263" s="12"/>
      <c r="U3263" s="23" t="str">
        <f>IF(T3263="","",SUM(T3263*N3263))</f>
        <v/>
      </c>
      <c r="V3263" s="23" t="str">
        <f>IF(U3263="","",IF(U3263&lt;10000,U3263,IF(U3263&lt;100000,U3263*0.3,"AVALIAÇÃO INDIVIDUAL")))</f>
        <v/>
      </c>
      <c r="W3263" s="10"/>
      <c r="X3263" s="7"/>
      <c r="Y3263" s="13"/>
      <c r="Z3263" s="10"/>
      <c r="AA3263" s="10"/>
      <c r="AB3263" s="10"/>
      <c r="AC3263" s="13"/>
      <c r="AD3263" s="10"/>
      <c r="AE3263" s="7"/>
      <c r="AF3263" s="7"/>
      <c r="AG3263" s="7"/>
      <c r="AH3263" s="7"/>
      <c r="AI3263" s="14"/>
      <c r="AJ3263" s="33"/>
    </row>
    <row r="3264" spans="1:36" s="15" customFormat="1" ht="150" customHeight="1" x14ac:dyDescent="0.25">
      <c r="A3264" s="4"/>
      <c r="B3264" s="7" t="str">
        <f>IF(C3264="","",CONCATENATE("BML",C3264))</f>
        <v/>
      </c>
      <c r="C3264" s="8"/>
      <c r="D3264" s="9"/>
      <c r="E3264" s="7"/>
      <c r="F3264" s="7"/>
      <c r="G3264" s="7"/>
      <c r="H3264" s="7"/>
      <c r="I3264" s="10"/>
      <c r="J3264" s="7"/>
      <c r="K3264" s="7"/>
      <c r="L3264" s="7"/>
      <c r="M3264" s="9"/>
      <c r="N3264" s="7"/>
      <c r="O3264" s="7"/>
      <c r="P3264" s="7"/>
      <c r="Q3264" s="11"/>
      <c r="R3264" s="7"/>
      <c r="S3264" s="24">
        <f>IFERROR(_xlfn.XLOOKUP(R3264,bio_produtos!$A:$A,bio_produtos!$C:$C),"")</f>
        <v>0</v>
      </c>
      <c r="T3264" s="12"/>
      <c r="U3264" s="23" t="str">
        <f>IF(T3264="","",SUM(T3264*N3264))</f>
        <v/>
      </c>
      <c r="V3264" s="23" t="str">
        <f>IF(U3264="","",IF(U3264&lt;10000,U3264,IF(U3264&lt;100000,U3264*0.3,"AVALIAÇÃO INDIVIDUAL")))</f>
        <v/>
      </c>
      <c r="W3264" s="10"/>
      <c r="X3264" s="7"/>
      <c r="Y3264" s="13"/>
      <c r="Z3264" s="10"/>
      <c r="AA3264" s="10"/>
      <c r="AB3264" s="10"/>
      <c r="AC3264" s="13"/>
      <c r="AD3264" s="10"/>
      <c r="AE3264" s="7"/>
      <c r="AF3264" s="7"/>
      <c r="AG3264" s="7"/>
      <c r="AH3264" s="7"/>
      <c r="AI3264" s="14"/>
      <c r="AJ3264" s="33"/>
    </row>
    <row r="3265" spans="1:36" s="15" customFormat="1" ht="150" customHeight="1" x14ac:dyDescent="0.25">
      <c r="A3265" s="4"/>
      <c r="B3265" s="7" t="str">
        <f>IF(C3265="","",CONCATENATE("BML",C3265))</f>
        <v/>
      </c>
      <c r="C3265" s="8"/>
      <c r="D3265" s="9"/>
      <c r="E3265" s="7"/>
      <c r="F3265" s="7"/>
      <c r="G3265" s="7"/>
      <c r="H3265" s="7"/>
      <c r="I3265" s="10"/>
      <c r="J3265" s="7"/>
      <c r="K3265" s="7"/>
      <c r="L3265" s="7"/>
      <c r="M3265" s="9"/>
      <c r="N3265" s="7"/>
      <c r="O3265" s="7"/>
      <c r="P3265" s="7"/>
      <c r="Q3265" s="11"/>
      <c r="R3265" s="7"/>
      <c r="S3265" s="24">
        <f>IFERROR(_xlfn.XLOOKUP(R3265,bio_produtos!$A:$A,bio_produtos!$C:$C),"")</f>
        <v>0</v>
      </c>
      <c r="T3265" s="12"/>
      <c r="U3265" s="23" t="str">
        <f>IF(T3265="","",SUM(T3265*N3265))</f>
        <v/>
      </c>
      <c r="V3265" s="23" t="str">
        <f>IF(U3265="","",IF(U3265&lt;10000,U3265,IF(U3265&lt;100000,U3265*0.3,"AVALIAÇÃO INDIVIDUAL")))</f>
        <v/>
      </c>
      <c r="W3265" s="10"/>
      <c r="X3265" s="7"/>
      <c r="Y3265" s="13"/>
      <c r="Z3265" s="10"/>
      <c r="AA3265" s="10"/>
      <c r="AB3265" s="10"/>
      <c r="AC3265" s="13"/>
      <c r="AD3265" s="10"/>
      <c r="AE3265" s="7"/>
      <c r="AF3265" s="7"/>
      <c r="AG3265" s="7"/>
      <c r="AH3265" s="7"/>
      <c r="AI3265" s="14"/>
      <c r="AJ3265" s="33"/>
    </row>
    <row r="3266" spans="1:36" s="15" customFormat="1" ht="150" customHeight="1" x14ac:dyDescent="0.25">
      <c r="A3266" s="4"/>
      <c r="B3266" s="7" t="str">
        <f>IF(C3266="","",CONCATENATE("BML",C3266))</f>
        <v/>
      </c>
      <c r="C3266" s="8"/>
      <c r="D3266" s="9"/>
      <c r="E3266" s="7"/>
      <c r="F3266" s="7"/>
      <c r="G3266" s="7"/>
      <c r="H3266" s="7"/>
      <c r="I3266" s="10"/>
      <c r="J3266" s="7"/>
      <c r="K3266" s="7"/>
      <c r="L3266" s="7"/>
      <c r="M3266" s="9"/>
      <c r="N3266" s="7"/>
      <c r="O3266" s="7"/>
      <c r="P3266" s="7"/>
      <c r="Q3266" s="11"/>
      <c r="R3266" s="7"/>
      <c r="S3266" s="24">
        <f>IFERROR(_xlfn.XLOOKUP(R3266,bio_produtos!$A:$A,bio_produtos!$C:$C),"")</f>
        <v>0</v>
      </c>
      <c r="T3266" s="12"/>
      <c r="U3266" s="23" t="str">
        <f>IF(T3266="","",SUM(T3266*N3266))</f>
        <v/>
      </c>
      <c r="V3266" s="23" t="str">
        <f>IF(U3266="","",IF(U3266&lt;10000,U3266,IF(U3266&lt;100000,U3266*0.3,"AVALIAÇÃO INDIVIDUAL")))</f>
        <v/>
      </c>
      <c r="W3266" s="10"/>
      <c r="X3266" s="7"/>
      <c r="Y3266" s="13"/>
      <c r="Z3266" s="10"/>
      <c r="AA3266" s="10"/>
      <c r="AB3266" s="10"/>
      <c r="AC3266" s="13"/>
      <c r="AD3266" s="10"/>
      <c r="AE3266" s="7"/>
      <c r="AF3266" s="7"/>
      <c r="AG3266" s="7"/>
      <c r="AH3266" s="7"/>
      <c r="AI3266" s="14"/>
      <c r="AJ3266" s="33"/>
    </row>
    <row r="3267" spans="1:36" s="15" customFormat="1" ht="150" customHeight="1" x14ac:dyDescent="0.25">
      <c r="A3267" s="4"/>
      <c r="B3267" s="7" t="str">
        <f>IF(C3267="","",CONCATENATE("BML",C3267))</f>
        <v/>
      </c>
      <c r="C3267" s="8"/>
      <c r="D3267" s="9"/>
      <c r="E3267" s="7"/>
      <c r="F3267" s="7"/>
      <c r="G3267" s="7"/>
      <c r="H3267" s="7"/>
      <c r="I3267" s="10"/>
      <c r="J3267" s="7"/>
      <c r="K3267" s="7"/>
      <c r="L3267" s="7"/>
      <c r="M3267" s="9"/>
      <c r="N3267" s="7"/>
      <c r="O3267" s="7"/>
      <c r="P3267" s="7"/>
      <c r="Q3267" s="11"/>
      <c r="R3267" s="7"/>
      <c r="S3267" s="24">
        <f>IFERROR(_xlfn.XLOOKUP(R3267,bio_produtos!$A:$A,bio_produtos!$C:$C),"")</f>
        <v>0</v>
      </c>
      <c r="T3267" s="12"/>
      <c r="U3267" s="23" t="str">
        <f>IF(T3267="","",SUM(T3267*N3267))</f>
        <v/>
      </c>
      <c r="V3267" s="23" t="str">
        <f>IF(U3267="","",IF(U3267&lt;10000,U3267,IF(U3267&lt;100000,U3267*0.3,"AVALIAÇÃO INDIVIDUAL")))</f>
        <v/>
      </c>
      <c r="W3267" s="10"/>
      <c r="X3267" s="7"/>
      <c r="Y3267" s="13"/>
      <c r="Z3267" s="10"/>
      <c r="AA3267" s="10"/>
      <c r="AB3267" s="10"/>
      <c r="AC3267" s="13"/>
      <c r="AD3267" s="10"/>
      <c r="AE3267" s="7"/>
      <c r="AF3267" s="7"/>
      <c r="AG3267" s="7"/>
      <c r="AH3267" s="7"/>
      <c r="AI3267" s="14"/>
      <c r="AJ3267" s="33"/>
    </row>
    <row r="3268" spans="1:36" s="15" customFormat="1" ht="150" customHeight="1" x14ac:dyDescent="0.25">
      <c r="A3268" s="4"/>
      <c r="B3268" s="7" t="str">
        <f>IF(C3268="","",CONCATENATE("BML",C3268))</f>
        <v/>
      </c>
      <c r="C3268" s="8"/>
      <c r="D3268" s="9"/>
      <c r="E3268" s="7"/>
      <c r="F3268" s="7"/>
      <c r="G3268" s="7"/>
      <c r="H3268" s="7"/>
      <c r="I3268" s="10"/>
      <c r="J3268" s="7"/>
      <c r="K3268" s="7"/>
      <c r="L3268" s="7"/>
      <c r="M3268" s="9"/>
      <c r="N3268" s="7"/>
      <c r="O3268" s="7"/>
      <c r="P3268" s="7"/>
      <c r="Q3268" s="11"/>
      <c r="R3268" s="7"/>
      <c r="S3268" s="24">
        <f>IFERROR(_xlfn.XLOOKUP(R3268,bio_produtos!$A:$A,bio_produtos!$C:$C),"")</f>
        <v>0</v>
      </c>
      <c r="T3268" s="12"/>
      <c r="U3268" s="23" t="str">
        <f>IF(T3268="","",SUM(T3268*N3268))</f>
        <v/>
      </c>
      <c r="V3268" s="23" t="str">
        <f>IF(U3268="","",IF(U3268&lt;10000,U3268,IF(U3268&lt;100000,U3268*0.3,"AVALIAÇÃO INDIVIDUAL")))</f>
        <v/>
      </c>
      <c r="W3268" s="10"/>
      <c r="X3268" s="7"/>
      <c r="Y3268" s="13"/>
      <c r="Z3268" s="10"/>
      <c r="AA3268" s="10"/>
      <c r="AB3268" s="10"/>
      <c r="AC3268" s="13"/>
      <c r="AD3268" s="10"/>
      <c r="AE3268" s="7"/>
      <c r="AF3268" s="7"/>
      <c r="AG3268" s="7"/>
      <c r="AH3268" s="7"/>
      <c r="AI3268" s="14"/>
      <c r="AJ3268" s="33"/>
    </row>
    <row r="3269" spans="1:36" s="15" customFormat="1" ht="150" customHeight="1" x14ac:dyDescent="0.25">
      <c r="A3269" s="4"/>
      <c r="B3269" s="7" t="str">
        <f>IF(C3269="","",CONCATENATE("BML",C3269))</f>
        <v/>
      </c>
      <c r="C3269" s="8"/>
      <c r="D3269" s="9"/>
      <c r="E3269" s="7"/>
      <c r="F3269" s="7"/>
      <c r="G3269" s="7"/>
      <c r="H3269" s="7"/>
      <c r="I3269" s="10"/>
      <c r="J3269" s="7"/>
      <c r="K3269" s="7"/>
      <c r="L3269" s="7"/>
      <c r="M3269" s="9"/>
      <c r="N3269" s="7"/>
      <c r="O3269" s="7"/>
      <c r="P3269" s="7"/>
      <c r="Q3269" s="11"/>
      <c r="R3269" s="7"/>
      <c r="S3269" s="24">
        <f>IFERROR(_xlfn.XLOOKUP(R3269,bio_produtos!$A:$A,bio_produtos!$C:$C),"")</f>
        <v>0</v>
      </c>
      <c r="T3269" s="12"/>
      <c r="U3269" s="23" t="str">
        <f>IF(T3269="","",SUM(T3269*N3269))</f>
        <v/>
      </c>
      <c r="V3269" s="23" t="str">
        <f>IF(U3269="","",IF(U3269&lt;10000,U3269,IF(U3269&lt;100000,U3269*0.3,"AVALIAÇÃO INDIVIDUAL")))</f>
        <v/>
      </c>
      <c r="W3269" s="10"/>
      <c r="X3269" s="7"/>
      <c r="Y3269" s="13"/>
      <c r="Z3269" s="10"/>
      <c r="AA3269" s="10"/>
      <c r="AB3269" s="10"/>
      <c r="AC3269" s="13"/>
      <c r="AD3269" s="10"/>
      <c r="AE3269" s="7"/>
      <c r="AF3269" s="7"/>
      <c r="AG3269" s="7"/>
      <c r="AH3269" s="7"/>
      <c r="AI3269" s="14"/>
      <c r="AJ3269" s="33"/>
    </row>
    <row r="3270" spans="1:36" s="15" customFormat="1" ht="150" customHeight="1" x14ac:dyDescent="0.25">
      <c r="A3270" s="4"/>
      <c r="B3270" s="7" t="str">
        <f>IF(C3270="","",CONCATENATE("BML",C3270))</f>
        <v/>
      </c>
      <c r="C3270" s="8"/>
      <c r="D3270" s="9"/>
      <c r="E3270" s="7"/>
      <c r="F3270" s="7"/>
      <c r="G3270" s="7"/>
      <c r="H3270" s="7"/>
      <c r="I3270" s="10"/>
      <c r="J3270" s="7"/>
      <c r="K3270" s="7"/>
      <c r="L3270" s="7"/>
      <c r="M3270" s="9"/>
      <c r="N3270" s="7"/>
      <c r="O3270" s="7"/>
      <c r="P3270" s="7"/>
      <c r="Q3270" s="11"/>
      <c r="R3270" s="7"/>
      <c r="S3270" s="24">
        <f>IFERROR(_xlfn.XLOOKUP(R3270,bio_produtos!$A:$A,bio_produtos!$C:$C),"")</f>
        <v>0</v>
      </c>
      <c r="T3270" s="12"/>
      <c r="U3270" s="23" t="str">
        <f>IF(T3270="","",SUM(T3270*N3270))</f>
        <v/>
      </c>
      <c r="V3270" s="23" t="str">
        <f>IF(U3270="","",IF(U3270&lt;10000,U3270,IF(U3270&lt;100000,U3270*0.3,"AVALIAÇÃO INDIVIDUAL")))</f>
        <v/>
      </c>
      <c r="W3270" s="10"/>
      <c r="X3270" s="7"/>
      <c r="Y3270" s="13"/>
      <c r="Z3270" s="10"/>
      <c r="AA3270" s="10"/>
      <c r="AB3270" s="10"/>
      <c r="AC3270" s="13"/>
      <c r="AD3270" s="10"/>
      <c r="AE3270" s="7"/>
      <c r="AF3270" s="7"/>
      <c r="AG3270" s="7"/>
      <c r="AH3270" s="7"/>
      <c r="AI3270" s="14"/>
      <c r="AJ3270" s="33"/>
    </row>
    <row r="3271" spans="1:36" s="15" customFormat="1" ht="150" customHeight="1" x14ac:dyDescent="0.25">
      <c r="A3271" s="4"/>
      <c r="B3271" s="7" t="str">
        <f>IF(C3271="","",CONCATENATE("BML",C3271))</f>
        <v/>
      </c>
      <c r="C3271" s="8"/>
      <c r="D3271" s="9"/>
      <c r="E3271" s="7"/>
      <c r="F3271" s="7"/>
      <c r="G3271" s="7"/>
      <c r="H3271" s="7"/>
      <c r="I3271" s="10"/>
      <c r="J3271" s="7"/>
      <c r="K3271" s="7"/>
      <c r="L3271" s="7"/>
      <c r="M3271" s="9"/>
      <c r="N3271" s="7"/>
      <c r="O3271" s="7"/>
      <c r="P3271" s="7"/>
      <c r="Q3271" s="11"/>
      <c r="R3271" s="7"/>
      <c r="S3271" s="24">
        <f>IFERROR(_xlfn.XLOOKUP(R3271,bio_produtos!$A:$A,bio_produtos!$C:$C),"")</f>
        <v>0</v>
      </c>
      <c r="T3271" s="12"/>
      <c r="U3271" s="23" t="str">
        <f>IF(T3271="","",SUM(T3271*N3271))</f>
        <v/>
      </c>
      <c r="V3271" s="23" t="str">
        <f>IF(U3271="","",IF(U3271&lt;10000,U3271,IF(U3271&lt;100000,U3271*0.3,"AVALIAÇÃO INDIVIDUAL")))</f>
        <v/>
      </c>
      <c r="W3271" s="10"/>
      <c r="X3271" s="7"/>
      <c r="Y3271" s="13"/>
      <c r="Z3271" s="10"/>
      <c r="AA3271" s="10"/>
      <c r="AB3271" s="10"/>
      <c r="AC3271" s="13"/>
      <c r="AD3271" s="10"/>
      <c r="AE3271" s="7"/>
      <c r="AF3271" s="7"/>
      <c r="AG3271" s="7"/>
      <c r="AH3271" s="7"/>
      <c r="AI3271" s="14"/>
      <c r="AJ3271" s="33"/>
    </row>
    <row r="3272" spans="1:36" s="15" customFormat="1" ht="150" customHeight="1" x14ac:dyDescent="0.25">
      <c r="A3272" s="4"/>
      <c r="B3272" s="7" t="str">
        <f>IF(C3272="","",CONCATENATE("BML",C3272))</f>
        <v/>
      </c>
      <c r="C3272" s="8"/>
      <c r="D3272" s="9"/>
      <c r="E3272" s="7"/>
      <c r="F3272" s="7"/>
      <c r="G3272" s="7"/>
      <c r="H3272" s="7"/>
      <c r="I3272" s="10"/>
      <c r="J3272" s="7"/>
      <c r="K3272" s="7"/>
      <c r="L3272" s="7"/>
      <c r="M3272" s="9"/>
      <c r="N3272" s="7"/>
      <c r="O3272" s="7"/>
      <c r="P3272" s="7"/>
      <c r="Q3272" s="11"/>
      <c r="R3272" s="7"/>
      <c r="S3272" s="24">
        <f>IFERROR(_xlfn.XLOOKUP(R3272,bio_produtos!$A:$A,bio_produtos!$C:$C),"")</f>
        <v>0</v>
      </c>
      <c r="T3272" s="12"/>
      <c r="U3272" s="23" t="str">
        <f>IF(T3272="","",SUM(T3272*N3272))</f>
        <v/>
      </c>
      <c r="V3272" s="23" t="str">
        <f>IF(U3272="","",IF(U3272&lt;10000,U3272,IF(U3272&lt;100000,U3272*0.3,"AVALIAÇÃO INDIVIDUAL")))</f>
        <v/>
      </c>
      <c r="W3272" s="10"/>
      <c r="X3272" s="7"/>
      <c r="Y3272" s="13"/>
      <c r="Z3272" s="10"/>
      <c r="AA3272" s="10"/>
      <c r="AB3272" s="10"/>
      <c r="AC3272" s="13"/>
      <c r="AD3272" s="10"/>
      <c r="AE3272" s="7"/>
      <c r="AF3272" s="7"/>
      <c r="AG3272" s="7"/>
      <c r="AH3272" s="7"/>
      <c r="AI3272" s="14"/>
      <c r="AJ3272" s="33"/>
    </row>
    <row r="3273" spans="1:36" s="15" customFormat="1" ht="150" customHeight="1" x14ac:dyDescent="0.25">
      <c r="A3273" s="4"/>
      <c r="B3273" s="7" t="str">
        <f>IF(C3273="","",CONCATENATE("BML",C3273))</f>
        <v/>
      </c>
      <c r="C3273" s="8"/>
      <c r="D3273" s="9"/>
      <c r="E3273" s="7"/>
      <c r="F3273" s="7"/>
      <c r="G3273" s="7"/>
      <c r="H3273" s="7"/>
      <c r="I3273" s="10"/>
      <c r="J3273" s="7"/>
      <c r="K3273" s="7"/>
      <c r="L3273" s="7"/>
      <c r="M3273" s="9"/>
      <c r="N3273" s="7"/>
      <c r="O3273" s="7"/>
      <c r="P3273" s="7"/>
      <c r="Q3273" s="11"/>
      <c r="R3273" s="7"/>
      <c r="S3273" s="24">
        <f>IFERROR(_xlfn.XLOOKUP(R3273,bio_produtos!$A:$A,bio_produtos!$C:$C),"")</f>
        <v>0</v>
      </c>
      <c r="T3273" s="12"/>
      <c r="U3273" s="23" t="str">
        <f>IF(T3273="","",SUM(T3273*N3273))</f>
        <v/>
      </c>
      <c r="V3273" s="23" t="str">
        <f>IF(U3273="","",IF(U3273&lt;10000,U3273,IF(U3273&lt;100000,U3273*0.3,"AVALIAÇÃO INDIVIDUAL")))</f>
        <v/>
      </c>
      <c r="W3273" s="10"/>
      <c r="X3273" s="7"/>
      <c r="Y3273" s="13"/>
      <c r="Z3273" s="10"/>
      <c r="AA3273" s="10"/>
      <c r="AB3273" s="10"/>
      <c r="AC3273" s="13"/>
      <c r="AD3273" s="10"/>
      <c r="AE3273" s="7"/>
      <c r="AF3273" s="7"/>
      <c r="AG3273" s="7"/>
      <c r="AH3273" s="7"/>
      <c r="AI3273" s="14"/>
      <c r="AJ3273" s="33"/>
    </row>
    <row r="3274" spans="1:36" s="15" customFormat="1" ht="150" customHeight="1" x14ac:dyDescent="0.25">
      <c r="A3274" s="4"/>
      <c r="B3274" s="7" t="str">
        <f>IF(C3274="","",CONCATENATE("BML",C3274))</f>
        <v/>
      </c>
      <c r="C3274" s="8"/>
      <c r="D3274" s="9"/>
      <c r="E3274" s="7"/>
      <c r="F3274" s="7"/>
      <c r="G3274" s="7"/>
      <c r="H3274" s="7"/>
      <c r="I3274" s="10"/>
      <c r="J3274" s="7"/>
      <c r="K3274" s="7"/>
      <c r="L3274" s="7"/>
      <c r="M3274" s="9"/>
      <c r="N3274" s="7"/>
      <c r="O3274" s="7"/>
      <c r="P3274" s="7"/>
      <c r="Q3274" s="11"/>
      <c r="R3274" s="7"/>
      <c r="S3274" s="24">
        <f>IFERROR(_xlfn.XLOOKUP(R3274,bio_produtos!$A:$A,bio_produtos!$C:$C),"")</f>
        <v>0</v>
      </c>
      <c r="T3274" s="12"/>
      <c r="U3274" s="23" t="str">
        <f>IF(T3274="","",SUM(T3274*N3274))</f>
        <v/>
      </c>
      <c r="V3274" s="23" t="str">
        <f>IF(U3274="","",IF(U3274&lt;10000,U3274,IF(U3274&lt;100000,U3274*0.3,"AVALIAÇÃO INDIVIDUAL")))</f>
        <v/>
      </c>
      <c r="W3274" s="10"/>
      <c r="X3274" s="7"/>
      <c r="Y3274" s="13"/>
      <c r="Z3274" s="10"/>
      <c r="AA3274" s="10"/>
      <c r="AB3274" s="10"/>
      <c r="AC3274" s="13"/>
      <c r="AD3274" s="10"/>
      <c r="AE3274" s="7"/>
      <c r="AF3274" s="7"/>
      <c r="AG3274" s="7"/>
      <c r="AH3274" s="7"/>
      <c r="AI3274" s="14"/>
      <c r="AJ3274" s="33"/>
    </row>
    <row r="3275" spans="1:36" s="15" customFormat="1" ht="150" customHeight="1" x14ac:dyDescent="0.25">
      <c r="A3275" s="4"/>
      <c r="B3275" s="7" t="str">
        <f>IF(C3275="","",CONCATENATE("BML",C3275))</f>
        <v/>
      </c>
      <c r="C3275" s="8"/>
      <c r="D3275" s="9"/>
      <c r="E3275" s="7"/>
      <c r="F3275" s="7"/>
      <c r="G3275" s="7"/>
      <c r="H3275" s="7"/>
      <c r="I3275" s="10"/>
      <c r="J3275" s="7"/>
      <c r="K3275" s="7"/>
      <c r="L3275" s="7"/>
      <c r="M3275" s="9"/>
      <c r="N3275" s="7"/>
      <c r="O3275" s="7"/>
      <c r="P3275" s="7"/>
      <c r="Q3275" s="11"/>
      <c r="R3275" s="7"/>
      <c r="S3275" s="24">
        <f>IFERROR(_xlfn.XLOOKUP(R3275,bio_produtos!$A:$A,bio_produtos!$C:$C),"")</f>
        <v>0</v>
      </c>
      <c r="T3275" s="12"/>
      <c r="U3275" s="23" t="str">
        <f>IF(T3275="","",SUM(T3275*N3275))</f>
        <v/>
      </c>
      <c r="V3275" s="23" t="str">
        <f>IF(U3275="","",IF(U3275&lt;10000,U3275,IF(U3275&lt;100000,U3275*0.3,"AVALIAÇÃO INDIVIDUAL")))</f>
        <v/>
      </c>
      <c r="W3275" s="10"/>
      <c r="X3275" s="7"/>
      <c r="Y3275" s="13"/>
      <c r="Z3275" s="10"/>
      <c r="AA3275" s="10"/>
      <c r="AB3275" s="10"/>
      <c r="AC3275" s="13"/>
      <c r="AD3275" s="10"/>
      <c r="AE3275" s="7"/>
      <c r="AF3275" s="7"/>
      <c r="AG3275" s="7"/>
      <c r="AH3275" s="7"/>
      <c r="AI3275" s="14"/>
      <c r="AJ3275" s="33"/>
    </row>
    <row r="3276" spans="1:36" s="15" customFormat="1" ht="150" customHeight="1" x14ac:dyDescent="0.25">
      <c r="A3276" s="4"/>
      <c r="B3276" s="7" t="str">
        <f>IF(C3276="","",CONCATENATE("BML",C3276))</f>
        <v/>
      </c>
      <c r="C3276" s="8"/>
      <c r="D3276" s="9"/>
      <c r="E3276" s="7"/>
      <c r="F3276" s="7"/>
      <c r="G3276" s="7"/>
      <c r="H3276" s="7"/>
      <c r="I3276" s="10"/>
      <c r="J3276" s="7"/>
      <c r="K3276" s="7"/>
      <c r="L3276" s="7"/>
      <c r="M3276" s="9"/>
      <c r="N3276" s="7"/>
      <c r="O3276" s="7"/>
      <c r="P3276" s="7"/>
      <c r="Q3276" s="11"/>
      <c r="R3276" s="7"/>
      <c r="S3276" s="24">
        <f>IFERROR(_xlfn.XLOOKUP(R3276,bio_produtos!$A:$A,bio_produtos!$C:$C),"")</f>
        <v>0</v>
      </c>
      <c r="T3276" s="12"/>
      <c r="U3276" s="23" t="str">
        <f>IF(T3276="","",SUM(T3276*N3276))</f>
        <v/>
      </c>
      <c r="V3276" s="23" t="str">
        <f>IF(U3276="","",IF(U3276&lt;10000,U3276,IF(U3276&lt;100000,U3276*0.3,"AVALIAÇÃO INDIVIDUAL")))</f>
        <v/>
      </c>
      <c r="W3276" s="10"/>
      <c r="X3276" s="7"/>
      <c r="Y3276" s="13"/>
      <c r="Z3276" s="10"/>
      <c r="AA3276" s="10"/>
      <c r="AB3276" s="10"/>
      <c r="AC3276" s="13"/>
      <c r="AD3276" s="10"/>
      <c r="AE3276" s="7"/>
      <c r="AF3276" s="7"/>
      <c r="AG3276" s="7"/>
      <c r="AH3276" s="7"/>
      <c r="AI3276" s="14"/>
      <c r="AJ3276" s="33"/>
    </row>
    <row r="3277" spans="1:36" s="15" customFormat="1" ht="150" customHeight="1" x14ac:dyDescent="0.25">
      <c r="A3277" s="4"/>
      <c r="B3277" s="7" t="str">
        <f>IF(C3277="","",CONCATENATE("BML",C3277))</f>
        <v/>
      </c>
      <c r="C3277" s="8"/>
      <c r="D3277" s="9"/>
      <c r="E3277" s="7"/>
      <c r="F3277" s="7"/>
      <c r="G3277" s="7"/>
      <c r="H3277" s="7"/>
      <c r="I3277" s="10"/>
      <c r="J3277" s="7"/>
      <c r="K3277" s="7"/>
      <c r="L3277" s="7"/>
      <c r="M3277" s="9"/>
      <c r="N3277" s="7"/>
      <c r="O3277" s="7"/>
      <c r="P3277" s="7"/>
      <c r="Q3277" s="11"/>
      <c r="R3277" s="7"/>
      <c r="S3277" s="24">
        <f>IFERROR(_xlfn.XLOOKUP(R3277,bio_produtos!$A:$A,bio_produtos!$C:$C),"")</f>
        <v>0</v>
      </c>
      <c r="T3277" s="12"/>
      <c r="U3277" s="23" t="str">
        <f>IF(T3277="","",SUM(T3277*N3277))</f>
        <v/>
      </c>
      <c r="V3277" s="23" t="str">
        <f>IF(U3277="","",IF(U3277&lt;10000,U3277,IF(U3277&lt;100000,U3277*0.3,"AVALIAÇÃO INDIVIDUAL")))</f>
        <v/>
      </c>
      <c r="W3277" s="10"/>
      <c r="X3277" s="7"/>
      <c r="Y3277" s="13"/>
      <c r="Z3277" s="10"/>
      <c r="AA3277" s="10"/>
      <c r="AB3277" s="10"/>
      <c r="AC3277" s="13"/>
      <c r="AD3277" s="10"/>
      <c r="AE3277" s="7"/>
      <c r="AF3277" s="7"/>
      <c r="AG3277" s="7"/>
      <c r="AH3277" s="7"/>
      <c r="AI3277" s="14"/>
      <c r="AJ3277" s="33"/>
    </row>
    <row r="3278" spans="1:36" s="15" customFormat="1" ht="150" customHeight="1" x14ac:dyDescent="0.25">
      <c r="A3278" s="4"/>
      <c r="B3278" s="7" t="str">
        <f>IF(C3278="","",CONCATENATE("BML",C3278))</f>
        <v/>
      </c>
      <c r="C3278" s="8"/>
      <c r="D3278" s="9"/>
      <c r="E3278" s="7"/>
      <c r="F3278" s="7"/>
      <c r="G3278" s="7"/>
      <c r="H3278" s="7"/>
      <c r="I3278" s="10"/>
      <c r="J3278" s="7"/>
      <c r="K3278" s="7"/>
      <c r="L3278" s="7"/>
      <c r="M3278" s="9"/>
      <c r="N3278" s="7"/>
      <c r="O3278" s="7"/>
      <c r="P3278" s="7"/>
      <c r="Q3278" s="11"/>
      <c r="R3278" s="7"/>
      <c r="S3278" s="24">
        <f>IFERROR(_xlfn.XLOOKUP(R3278,bio_produtos!$A:$A,bio_produtos!$C:$C),"")</f>
        <v>0</v>
      </c>
      <c r="T3278" s="12"/>
      <c r="U3278" s="23" t="str">
        <f>IF(T3278="","",SUM(T3278*N3278))</f>
        <v/>
      </c>
      <c r="V3278" s="23" t="str">
        <f>IF(U3278="","",IF(U3278&lt;10000,U3278,IF(U3278&lt;100000,U3278*0.3,"AVALIAÇÃO INDIVIDUAL")))</f>
        <v/>
      </c>
      <c r="W3278" s="10"/>
      <c r="X3278" s="7"/>
      <c r="Y3278" s="13"/>
      <c r="Z3278" s="10"/>
      <c r="AA3278" s="10"/>
      <c r="AB3278" s="10"/>
      <c r="AC3278" s="13"/>
      <c r="AD3278" s="10"/>
      <c r="AE3278" s="7"/>
      <c r="AF3278" s="7"/>
      <c r="AG3278" s="7"/>
      <c r="AH3278" s="7"/>
      <c r="AI3278" s="14"/>
      <c r="AJ3278" s="33"/>
    </row>
    <row r="3279" spans="1:36" s="15" customFormat="1" ht="150" customHeight="1" x14ac:dyDescent="0.25">
      <c r="A3279" s="4"/>
      <c r="B3279" s="7" t="str">
        <f>IF(C3279="","",CONCATENATE("BML",C3279))</f>
        <v/>
      </c>
      <c r="C3279" s="8"/>
      <c r="D3279" s="9"/>
      <c r="E3279" s="7"/>
      <c r="F3279" s="7"/>
      <c r="G3279" s="7"/>
      <c r="H3279" s="7"/>
      <c r="I3279" s="10"/>
      <c r="J3279" s="7"/>
      <c r="K3279" s="7"/>
      <c r="L3279" s="7"/>
      <c r="M3279" s="9"/>
      <c r="N3279" s="7"/>
      <c r="O3279" s="7"/>
      <c r="P3279" s="7"/>
      <c r="Q3279" s="11"/>
      <c r="R3279" s="7"/>
      <c r="S3279" s="24">
        <f>IFERROR(_xlfn.XLOOKUP(R3279,bio_produtos!$A:$A,bio_produtos!$C:$C),"")</f>
        <v>0</v>
      </c>
      <c r="T3279" s="12"/>
      <c r="U3279" s="23" t="str">
        <f>IF(T3279="","",SUM(T3279*N3279))</f>
        <v/>
      </c>
      <c r="V3279" s="23" t="str">
        <f>IF(U3279="","",IF(U3279&lt;10000,U3279,IF(U3279&lt;100000,U3279*0.3,"AVALIAÇÃO INDIVIDUAL")))</f>
        <v/>
      </c>
      <c r="W3279" s="10"/>
      <c r="X3279" s="7"/>
      <c r="Y3279" s="13"/>
      <c r="Z3279" s="10"/>
      <c r="AA3279" s="10"/>
      <c r="AB3279" s="10"/>
      <c r="AC3279" s="13"/>
      <c r="AD3279" s="10"/>
      <c r="AE3279" s="7"/>
      <c r="AF3279" s="7"/>
      <c r="AG3279" s="7"/>
      <c r="AH3279" s="7"/>
      <c r="AI3279" s="14"/>
      <c r="AJ3279" s="33"/>
    </row>
    <row r="3280" spans="1:36" s="15" customFormat="1" ht="150" customHeight="1" x14ac:dyDescent="0.25">
      <c r="A3280" s="4"/>
      <c r="B3280" s="7" t="str">
        <f>IF(C3280="","",CONCATENATE("BML",C3280))</f>
        <v/>
      </c>
      <c r="C3280" s="8"/>
      <c r="D3280" s="9"/>
      <c r="E3280" s="7"/>
      <c r="F3280" s="7"/>
      <c r="G3280" s="7"/>
      <c r="H3280" s="7"/>
      <c r="I3280" s="10"/>
      <c r="J3280" s="7"/>
      <c r="K3280" s="7"/>
      <c r="L3280" s="7"/>
      <c r="M3280" s="9"/>
      <c r="N3280" s="7"/>
      <c r="O3280" s="7"/>
      <c r="P3280" s="7"/>
      <c r="Q3280" s="11"/>
      <c r="R3280" s="7"/>
      <c r="S3280" s="24">
        <f>IFERROR(_xlfn.XLOOKUP(R3280,bio_produtos!$A:$A,bio_produtos!$C:$C),"")</f>
        <v>0</v>
      </c>
      <c r="T3280" s="12"/>
      <c r="U3280" s="23" t="str">
        <f>IF(T3280="","",SUM(T3280*N3280))</f>
        <v/>
      </c>
      <c r="V3280" s="23" t="str">
        <f>IF(U3280="","",IF(U3280&lt;10000,U3280,IF(U3280&lt;100000,U3280*0.3,"AVALIAÇÃO INDIVIDUAL")))</f>
        <v/>
      </c>
      <c r="W3280" s="10"/>
      <c r="X3280" s="7"/>
      <c r="Y3280" s="13"/>
      <c r="Z3280" s="10"/>
      <c r="AA3280" s="10"/>
      <c r="AB3280" s="10"/>
      <c r="AC3280" s="13"/>
      <c r="AD3280" s="10"/>
      <c r="AE3280" s="7"/>
      <c r="AF3280" s="7"/>
      <c r="AG3280" s="7"/>
      <c r="AH3280" s="7"/>
      <c r="AI3280" s="14"/>
      <c r="AJ3280" s="33"/>
    </row>
    <row r="3281" spans="1:36" s="15" customFormat="1" ht="150" customHeight="1" x14ac:dyDescent="0.25">
      <c r="A3281" s="4"/>
      <c r="B3281" s="7" t="str">
        <f>IF(C3281="","",CONCATENATE("BML",C3281))</f>
        <v/>
      </c>
      <c r="C3281" s="8"/>
      <c r="D3281" s="9"/>
      <c r="E3281" s="7"/>
      <c r="F3281" s="7"/>
      <c r="G3281" s="7"/>
      <c r="H3281" s="7"/>
      <c r="I3281" s="10"/>
      <c r="J3281" s="7"/>
      <c r="K3281" s="7"/>
      <c r="L3281" s="7"/>
      <c r="M3281" s="9"/>
      <c r="N3281" s="7"/>
      <c r="O3281" s="7"/>
      <c r="P3281" s="7"/>
      <c r="Q3281" s="11"/>
      <c r="R3281" s="7"/>
      <c r="S3281" s="24">
        <f>IFERROR(_xlfn.XLOOKUP(R3281,bio_produtos!$A:$A,bio_produtos!$C:$C),"")</f>
        <v>0</v>
      </c>
      <c r="T3281" s="12"/>
      <c r="U3281" s="23" t="str">
        <f>IF(T3281="","",SUM(T3281*N3281))</f>
        <v/>
      </c>
      <c r="V3281" s="23" t="str">
        <f>IF(U3281="","",IF(U3281&lt;10000,U3281,IF(U3281&lt;100000,U3281*0.3,"AVALIAÇÃO INDIVIDUAL")))</f>
        <v/>
      </c>
      <c r="W3281" s="10"/>
      <c r="X3281" s="7"/>
      <c r="Y3281" s="13"/>
      <c r="Z3281" s="10"/>
      <c r="AA3281" s="10"/>
      <c r="AB3281" s="10"/>
      <c r="AC3281" s="13"/>
      <c r="AD3281" s="10"/>
      <c r="AE3281" s="7"/>
      <c r="AF3281" s="7"/>
      <c r="AG3281" s="7"/>
      <c r="AH3281" s="7"/>
      <c r="AI3281" s="14"/>
      <c r="AJ3281" s="33"/>
    </row>
    <row r="3282" spans="1:36" s="15" customFormat="1" ht="150" customHeight="1" x14ac:dyDescent="0.25">
      <c r="A3282" s="4"/>
      <c r="B3282" s="7" t="str">
        <f>IF(C3282="","",CONCATENATE("BML",C3282))</f>
        <v/>
      </c>
      <c r="C3282" s="8"/>
      <c r="D3282" s="9"/>
      <c r="E3282" s="7"/>
      <c r="F3282" s="7"/>
      <c r="G3282" s="7"/>
      <c r="H3282" s="7"/>
      <c r="I3282" s="10"/>
      <c r="J3282" s="7"/>
      <c r="K3282" s="7"/>
      <c r="L3282" s="7"/>
      <c r="M3282" s="9"/>
      <c r="N3282" s="7"/>
      <c r="O3282" s="7"/>
      <c r="P3282" s="7"/>
      <c r="Q3282" s="11"/>
      <c r="R3282" s="7"/>
      <c r="S3282" s="24">
        <f>IFERROR(_xlfn.XLOOKUP(R3282,bio_produtos!$A:$A,bio_produtos!$C:$C),"")</f>
        <v>0</v>
      </c>
      <c r="T3282" s="12"/>
      <c r="U3282" s="23" t="str">
        <f>IF(T3282="","",SUM(T3282*N3282))</f>
        <v/>
      </c>
      <c r="V3282" s="23" t="str">
        <f>IF(U3282="","",IF(U3282&lt;10000,U3282,IF(U3282&lt;100000,U3282*0.3,"AVALIAÇÃO INDIVIDUAL")))</f>
        <v/>
      </c>
      <c r="W3282" s="10"/>
      <c r="X3282" s="7"/>
      <c r="Y3282" s="13"/>
      <c r="Z3282" s="10"/>
      <c r="AA3282" s="10"/>
      <c r="AB3282" s="10"/>
      <c r="AC3282" s="13"/>
      <c r="AD3282" s="10"/>
      <c r="AE3282" s="7"/>
      <c r="AF3282" s="7"/>
      <c r="AG3282" s="7"/>
      <c r="AH3282" s="7"/>
      <c r="AI3282" s="14"/>
      <c r="AJ3282" s="33"/>
    </row>
    <row r="3283" spans="1:36" s="15" customFormat="1" ht="150" customHeight="1" x14ac:dyDescent="0.25">
      <c r="A3283" s="4"/>
      <c r="B3283" s="7" t="str">
        <f>IF(C3283="","",CONCATENATE("BML",C3283))</f>
        <v/>
      </c>
      <c r="C3283" s="8"/>
      <c r="D3283" s="9"/>
      <c r="E3283" s="7"/>
      <c r="F3283" s="7"/>
      <c r="G3283" s="7"/>
      <c r="H3283" s="7"/>
      <c r="I3283" s="10"/>
      <c r="J3283" s="7"/>
      <c r="K3283" s="7"/>
      <c r="L3283" s="7"/>
      <c r="M3283" s="9"/>
      <c r="N3283" s="7"/>
      <c r="O3283" s="7"/>
      <c r="P3283" s="7"/>
      <c r="Q3283" s="11"/>
      <c r="R3283" s="7"/>
      <c r="S3283" s="24">
        <f>IFERROR(_xlfn.XLOOKUP(R3283,bio_produtos!$A:$A,bio_produtos!$C:$C),"")</f>
        <v>0</v>
      </c>
      <c r="T3283" s="12"/>
      <c r="U3283" s="23" t="str">
        <f>IF(T3283="","",SUM(T3283*N3283))</f>
        <v/>
      </c>
      <c r="V3283" s="23" t="str">
        <f>IF(U3283="","",IF(U3283&lt;10000,U3283,IF(U3283&lt;100000,U3283*0.3,"AVALIAÇÃO INDIVIDUAL")))</f>
        <v/>
      </c>
      <c r="W3283" s="10"/>
      <c r="X3283" s="7"/>
      <c r="Y3283" s="13"/>
      <c r="Z3283" s="10"/>
      <c r="AA3283" s="10"/>
      <c r="AB3283" s="10"/>
      <c r="AC3283" s="13"/>
      <c r="AD3283" s="10"/>
      <c r="AE3283" s="7"/>
      <c r="AF3283" s="7"/>
      <c r="AG3283" s="7"/>
      <c r="AH3283" s="7"/>
      <c r="AI3283" s="14"/>
      <c r="AJ3283" s="33"/>
    </row>
    <row r="3284" spans="1:36" s="15" customFormat="1" ht="150" customHeight="1" x14ac:dyDescent="0.25">
      <c r="A3284" s="4"/>
      <c r="B3284" s="7" t="str">
        <f>IF(C3284="","",CONCATENATE("BML",C3284))</f>
        <v/>
      </c>
      <c r="C3284" s="8"/>
      <c r="D3284" s="9"/>
      <c r="E3284" s="7"/>
      <c r="F3284" s="7"/>
      <c r="G3284" s="7"/>
      <c r="H3284" s="7"/>
      <c r="I3284" s="10"/>
      <c r="J3284" s="7"/>
      <c r="K3284" s="7"/>
      <c r="L3284" s="7"/>
      <c r="M3284" s="9"/>
      <c r="N3284" s="7"/>
      <c r="O3284" s="7"/>
      <c r="P3284" s="7"/>
      <c r="Q3284" s="11"/>
      <c r="R3284" s="7"/>
      <c r="S3284" s="24">
        <f>IFERROR(_xlfn.XLOOKUP(R3284,bio_produtos!$A:$A,bio_produtos!$C:$C),"")</f>
        <v>0</v>
      </c>
      <c r="T3284" s="12"/>
      <c r="U3284" s="23" t="str">
        <f>IF(T3284="","",SUM(T3284*N3284))</f>
        <v/>
      </c>
      <c r="V3284" s="23" t="str">
        <f>IF(U3284="","",IF(U3284&lt;10000,U3284,IF(U3284&lt;100000,U3284*0.3,"AVALIAÇÃO INDIVIDUAL")))</f>
        <v/>
      </c>
      <c r="W3284" s="10"/>
      <c r="X3284" s="7"/>
      <c r="Y3284" s="13"/>
      <c r="Z3284" s="10"/>
      <c r="AA3284" s="10"/>
      <c r="AB3284" s="10"/>
      <c r="AC3284" s="13"/>
      <c r="AD3284" s="10"/>
      <c r="AE3284" s="7"/>
      <c r="AF3284" s="7"/>
      <c r="AG3284" s="7"/>
      <c r="AH3284" s="7"/>
      <c r="AI3284" s="14"/>
      <c r="AJ3284" s="33"/>
    </row>
    <row r="3285" spans="1:36" s="15" customFormat="1" ht="150" customHeight="1" x14ac:dyDescent="0.25">
      <c r="A3285" s="4"/>
      <c r="B3285" s="7" t="str">
        <f>IF(C3285="","",CONCATENATE("BML",C3285))</f>
        <v/>
      </c>
      <c r="C3285" s="8"/>
      <c r="D3285" s="9"/>
      <c r="E3285" s="7"/>
      <c r="F3285" s="7"/>
      <c r="G3285" s="7"/>
      <c r="H3285" s="7"/>
      <c r="I3285" s="10"/>
      <c r="J3285" s="7"/>
      <c r="K3285" s="7"/>
      <c r="L3285" s="7"/>
      <c r="M3285" s="9"/>
      <c r="N3285" s="7"/>
      <c r="O3285" s="7"/>
      <c r="P3285" s="7"/>
      <c r="Q3285" s="11"/>
      <c r="R3285" s="7"/>
      <c r="S3285" s="24">
        <f>IFERROR(_xlfn.XLOOKUP(R3285,bio_produtos!$A:$A,bio_produtos!$C:$C),"")</f>
        <v>0</v>
      </c>
      <c r="T3285" s="12"/>
      <c r="U3285" s="23" t="str">
        <f>IF(T3285="","",SUM(T3285*N3285))</f>
        <v/>
      </c>
      <c r="V3285" s="23" t="str">
        <f>IF(U3285="","",IF(U3285&lt;10000,U3285,IF(U3285&lt;100000,U3285*0.3,"AVALIAÇÃO INDIVIDUAL")))</f>
        <v/>
      </c>
      <c r="W3285" s="10"/>
      <c r="X3285" s="7"/>
      <c r="Y3285" s="13"/>
      <c r="Z3285" s="10"/>
      <c r="AA3285" s="10"/>
      <c r="AB3285" s="10"/>
      <c r="AC3285" s="13"/>
      <c r="AD3285" s="10"/>
      <c r="AE3285" s="7"/>
      <c r="AF3285" s="7"/>
      <c r="AG3285" s="7"/>
      <c r="AH3285" s="7"/>
      <c r="AI3285" s="14"/>
      <c r="AJ3285" s="33"/>
    </row>
    <row r="3286" spans="1:36" s="15" customFormat="1" ht="150" customHeight="1" x14ac:dyDescent="0.25">
      <c r="A3286" s="4"/>
      <c r="B3286" s="7" t="str">
        <f>IF(C3286="","",CONCATENATE("BML",C3286))</f>
        <v/>
      </c>
      <c r="C3286" s="8"/>
      <c r="D3286" s="9"/>
      <c r="E3286" s="7"/>
      <c r="F3286" s="7"/>
      <c r="G3286" s="7"/>
      <c r="H3286" s="7"/>
      <c r="I3286" s="10"/>
      <c r="J3286" s="7"/>
      <c r="K3286" s="7"/>
      <c r="L3286" s="7"/>
      <c r="M3286" s="9"/>
      <c r="N3286" s="7"/>
      <c r="O3286" s="7"/>
      <c r="P3286" s="7"/>
      <c r="Q3286" s="11"/>
      <c r="R3286" s="7"/>
      <c r="S3286" s="24">
        <f>IFERROR(_xlfn.XLOOKUP(R3286,bio_produtos!$A:$A,bio_produtos!$C:$C),"")</f>
        <v>0</v>
      </c>
      <c r="T3286" s="12"/>
      <c r="U3286" s="23" t="str">
        <f>IF(T3286="","",SUM(T3286*N3286))</f>
        <v/>
      </c>
      <c r="V3286" s="23" t="str">
        <f>IF(U3286="","",IF(U3286&lt;10000,U3286,IF(U3286&lt;100000,U3286*0.3,"AVALIAÇÃO INDIVIDUAL")))</f>
        <v/>
      </c>
      <c r="W3286" s="10"/>
      <c r="X3286" s="7"/>
      <c r="Y3286" s="13"/>
      <c r="Z3286" s="10"/>
      <c r="AA3286" s="10"/>
      <c r="AB3286" s="10"/>
      <c r="AC3286" s="13"/>
      <c r="AD3286" s="10"/>
      <c r="AE3286" s="7"/>
      <c r="AF3286" s="7"/>
      <c r="AG3286" s="7"/>
      <c r="AH3286" s="7"/>
      <c r="AI3286" s="14"/>
      <c r="AJ3286" s="33"/>
    </row>
    <row r="3287" spans="1:36" s="15" customFormat="1" ht="150" customHeight="1" x14ac:dyDescent="0.25">
      <c r="A3287" s="4"/>
      <c r="B3287" s="7" t="str">
        <f>IF(C3287="","",CONCATENATE("BML",C3287))</f>
        <v/>
      </c>
      <c r="C3287" s="8"/>
      <c r="D3287" s="9"/>
      <c r="E3287" s="7"/>
      <c r="F3287" s="7"/>
      <c r="G3287" s="7"/>
      <c r="H3287" s="7"/>
      <c r="I3287" s="10"/>
      <c r="J3287" s="7"/>
      <c r="K3287" s="7"/>
      <c r="L3287" s="7"/>
      <c r="M3287" s="9"/>
      <c r="N3287" s="7"/>
      <c r="O3287" s="7"/>
      <c r="P3287" s="7"/>
      <c r="Q3287" s="11"/>
      <c r="R3287" s="7"/>
      <c r="S3287" s="24">
        <f>IFERROR(_xlfn.XLOOKUP(R3287,bio_produtos!$A:$A,bio_produtos!$C:$C),"")</f>
        <v>0</v>
      </c>
      <c r="T3287" s="12"/>
      <c r="U3287" s="23" t="str">
        <f>IF(T3287="","",SUM(T3287*N3287))</f>
        <v/>
      </c>
      <c r="V3287" s="23" t="str">
        <f>IF(U3287="","",IF(U3287&lt;10000,U3287,IF(U3287&lt;100000,U3287*0.3,"AVALIAÇÃO INDIVIDUAL")))</f>
        <v/>
      </c>
      <c r="W3287" s="10"/>
      <c r="X3287" s="7"/>
      <c r="Y3287" s="13"/>
      <c r="Z3287" s="10"/>
      <c r="AA3287" s="10"/>
      <c r="AB3287" s="10"/>
      <c r="AC3287" s="13"/>
      <c r="AD3287" s="10"/>
      <c r="AE3287" s="7"/>
      <c r="AF3287" s="7"/>
      <c r="AG3287" s="7"/>
      <c r="AH3287" s="7"/>
      <c r="AI3287" s="14"/>
      <c r="AJ3287" s="33"/>
    </row>
    <row r="3288" spans="1:36" s="15" customFormat="1" ht="150" customHeight="1" x14ac:dyDescent="0.25">
      <c r="A3288" s="4"/>
      <c r="B3288" s="7" t="str">
        <f>IF(C3288="","",CONCATENATE("BML",C3288))</f>
        <v/>
      </c>
      <c r="C3288" s="8"/>
      <c r="D3288" s="9"/>
      <c r="E3288" s="7"/>
      <c r="F3288" s="7"/>
      <c r="G3288" s="7"/>
      <c r="H3288" s="7"/>
      <c r="I3288" s="10"/>
      <c r="J3288" s="7"/>
      <c r="K3288" s="7"/>
      <c r="L3288" s="7"/>
      <c r="M3288" s="9"/>
      <c r="N3288" s="7"/>
      <c r="O3288" s="7"/>
      <c r="P3288" s="7"/>
      <c r="Q3288" s="11"/>
      <c r="R3288" s="7"/>
      <c r="S3288" s="24">
        <f>IFERROR(_xlfn.XLOOKUP(R3288,bio_produtos!$A:$A,bio_produtos!$C:$C),"")</f>
        <v>0</v>
      </c>
      <c r="T3288" s="12"/>
      <c r="U3288" s="23" t="str">
        <f>IF(T3288="","",SUM(T3288*N3288))</f>
        <v/>
      </c>
      <c r="V3288" s="23" t="str">
        <f>IF(U3288="","",IF(U3288&lt;10000,U3288,IF(U3288&lt;100000,U3288*0.3,"AVALIAÇÃO INDIVIDUAL")))</f>
        <v/>
      </c>
      <c r="W3288" s="10"/>
      <c r="X3288" s="7"/>
      <c r="Y3288" s="13"/>
      <c r="Z3288" s="10"/>
      <c r="AA3288" s="10"/>
      <c r="AB3288" s="10"/>
      <c r="AC3288" s="13"/>
      <c r="AD3288" s="10"/>
      <c r="AE3288" s="7"/>
      <c r="AF3288" s="7"/>
      <c r="AG3288" s="7"/>
      <c r="AH3288" s="7"/>
      <c r="AI3288" s="14"/>
      <c r="AJ3288" s="33"/>
    </row>
    <row r="3289" spans="1:36" s="15" customFormat="1" ht="150" customHeight="1" x14ac:dyDescent="0.25">
      <c r="A3289" s="4"/>
      <c r="B3289" s="7" t="str">
        <f>IF(C3289="","",CONCATENATE("BML",C3289))</f>
        <v/>
      </c>
      <c r="C3289" s="8"/>
      <c r="D3289" s="9"/>
      <c r="E3289" s="7"/>
      <c r="F3289" s="7"/>
      <c r="G3289" s="7"/>
      <c r="H3289" s="7"/>
      <c r="I3289" s="10"/>
      <c r="J3289" s="7"/>
      <c r="K3289" s="7"/>
      <c r="L3289" s="7"/>
      <c r="M3289" s="9"/>
      <c r="N3289" s="7"/>
      <c r="O3289" s="7"/>
      <c r="P3289" s="7"/>
      <c r="Q3289" s="11"/>
      <c r="R3289" s="7"/>
      <c r="S3289" s="24">
        <f>IFERROR(_xlfn.XLOOKUP(R3289,bio_produtos!$A:$A,bio_produtos!$C:$C),"")</f>
        <v>0</v>
      </c>
      <c r="T3289" s="12"/>
      <c r="U3289" s="23" t="str">
        <f>IF(T3289="","",SUM(T3289*N3289))</f>
        <v/>
      </c>
      <c r="V3289" s="23" t="str">
        <f>IF(U3289="","",IF(U3289&lt;10000,U3289,IF(U3289&lt;100000,U3289*0.3,"AVALIAÇÃO INDIVIDUAL")))</f>
        <v/>
      </c>
      <c r="W3289" s="10"/>
      <c r="X3289" s="7"/>
      <c r="Y3289" s="13"/>
      <c r="Z3289" s="10"/>
      <c r="AA3289" s="10"/>
      <c r="AB3289" s="10"/>
      <c r="AC3289" s="13"/>
      <c r="AD3289" s="10"/>
      <c r="AE3289" s="7"/>
      <c r="AF3289" s="7"/>
      <c r="AG3289" s="7"/>
      <c r="AH3289" s="7"/>
      <c r="AI3289" s="14"/>
      <c r="AJ3289" s="33"/>
    </row>
    <row r="3290" spans="1:36" s="15" customFormat="1" ht="150" customHeight="1" x14ac:dyDescent="0.25">
      <c r="A3290" s="4"/>
      <c r="B3290" s="7" t="str">
        <f>IF(C3290="","",CONCATENATE("BML",C3290))</f>
        <v/>
      </c>
      <c r="C3290" s="8"/>
      <c r="D3290" s="9"/>
      <c r="E3290" s="7"/>
      <c r="F3290" s="7"/>
      <c r="G3290" s="7"/>
      <c r="H3290" s="7"/>
      <c r="I3290" s="10"/>
      <c r="J3290" s="7"/>
      <c r="K3290" s="7"/>
      <c r="L3290" s="7"/>
      <c r="M3290" s="9"/>
      <c r="N3290" s="7"/>
      <c r="O3290" s="7"/>
      <c r="P3290" s="7"/>
      <c r="Q3290" s="11"/>
      <c r="R3290" s="7"/>
      <c r="S3290" s="24">
        <f>IFERROR(_xlfn.XLOOKUP(R3290,bio_produtos!$A:$A,bio_produtos!$C:$C),"")</f>
        <v>0</v>
      </c>
      <c r="T3290" s="12"/>
      <c r="U3290" s="23" t="str">
        <f>IF(T3290="","",SUM(T3290*N3290))</f>
        <v/>
      </c>
      <c r="V3290" s="23" t="str">
        <f>IF(U3290="","",IF(U3290&lt;10000,U3290,IF(U3290&lt;100000,U3290*0.3,"AVALIAÇÃO INDIVIDUAL")))</f>
        <v/>
      </c>
      <c r="W3290" s="10"/>
      <c r="X3290" s="7"/>
      <c r="Y3290" s="13"/>
      <c r="Z3290" s="10"/>
      <c r="AA3290" s="10"/>
      <c r="AB3290" s="10"/>
      <c r="AC3290" s="13"/>
      <c r="AD3290" s="10"/>
      <c r="AE3290" s="7"/>
      <c r="AF3290" s="7"/>
      <c r="AG3290" s="7"/>
      <c r="AH3290" s="7"/>
      <c r="AI3290" s="14"/>
      <c r="AJ3290" s="33"/>
    </row>
    <row r="3291" spans="1:36" s="15" customFormat="1" ht="150" customHeight="1" x14ac:dyDescent="0.25">
      <c r="A3291" s="4"/>
      <c r="B3291" s="7" t="str">
        <f>IF(C3291="","",CONCATENATE("BML",C3291))</f>
        <v/>
      </c>
      <c r="C3291" s="8"/>
      <c r="D3291" s="9"/>
      <c r="E3291" s="7"/>
      <c r="F3291" s="7"/>
      <c r="G3291" s="7"/>
      <c r="H3291" s="7"/>
      <c r="I3291" s="10"/>
      <c r="J3291" s="7"/>
      <c r="K3291" s="7"/>
      <c r="L3291" s="7"/>
      <c r="M3291" s="9"/>
      <c r="N3291" s="7"/>
      <c r="O3291" s="7"/>
      <c r="P3291" s="7"/>
      <c r="Q3291" s="11"/>
      <c r="R3291" s="7"/>
      <c r="S3291" s="24">
        <f>IFERROR(_xlfn.XLOOKUP(R3291,bio_produtos!$A:$A,bio_produtos!$C:$C),"")</f>
        <v>0</v>
      </c>
      <c r="T3291" s="12"/>
      <c r="U3291" s="23" t="str">
        <f>IF(T3291="","",SUM(T3291*N3291))</f>
        <v/>
      </c>
      <c r="V3291" s="23" t="str">
        <f>IF(U3291="","",IF(U3291&lt;10000,U3291,IF(U3291&lt;100000,U3291*0.3,"AVALIAÇÃO INDIVIDUAL")))</f>
        <v/>
      </c>
      <c r="W3291" s="10"/>
      <c r="X3291" s="7"/>
      <c r="Y3291" s="13"/>
      <c r="Z3291" s="10"/>
      <c r="AA3291" s="10"/>
      <c r="AB3291" s="10"/>
      <c r="AC3291" s="13"/>
      <c r="AD3291" s="10"/>
      <c r="AE3291" s="7"/>
      <c r="AF3291" s="7"/>
      <c r="AG3291" s="7"/>
      <c r="AH3291" s="7"/>
      <c r="AI3291" s="14"/>
      <c r="AJ3291" s="33"/>
    </row>
    <row r="3292" spans="1:36" s="15" customFormat="1" ht="150" customHeight="1" x14ac:dyDescent="0.25">
      <c r="A3292" s="4"/>
      <c r="B3292" s="7" t="str">
        <f>IF(C3292="","",CONCATENATE("BML",C3292))</f>
        <v/>
      </c>
      <c r="C3292" s="8"/>
      <c r="D3292" s="9"/>
      <c r="E3292" s="7"/>
      <c r="F3292" s="7"/>
      <c r="G3292" s="7"/>
      <c r="H3292" s="7"/>
      <c r="I3292" s="10"/>
      <c r="J3292" s="7"/>
      <c r="K3292" s="7"/>
      <c r="L3292" s="7"/>
      <c r="M3292" s="9"/>
      <c r="N3292" s="7"/>
      <c r="O3292" s="7"/>
      <c r="P3292" s="7"/>
      <c r="Q3292" s="11"/>
      <c r="R3292" s="7"/>
      <c r="S3292" s="24">
        <f>IFERROR(_xlfn.XLOOKUP(R3292,bio_produtos!$A:$A,bio_produtos!$C:$C),"")</f>
        <v>0</v>
      </c>
      <c r="T3292" s="12"/>
      <c r="U3292" s="23" t="str">
        <f>IF(T3292="","",SUM(T3292*N3292))</f>
        <v/>
      </c>
      <c r="V3292" s="23" t="str">
        <f>IF(U3292="","",IF(U3292&lt;10000,U3292,IF(U3292&lt;100000,U3292*0.3,"AVALIAÇÃO INDIVIDUAL")))</f>
        <v/>
      </c>
      <c r="W3292" s="10"/>
      <c r="X3292" s="7"/>
      <c r="Y3292" s="13"/>
      <c r="Z3292" s="10"/>
      <c r="AA3292" s="10"/>
      <c r="AB3292" s="10"/>
      <c r="AC3292" s="13"/>
      <c r="AD3292" s="10"/>
      <c r="AE3292" s="7"/>
      <c r="AF3292" s="7"/>
      <c r="AG3292" s="7"/>
      <c r="AH3292" s="7"/>
      <c r="AI3292" s="14"/>
      <c r="AJ3292" s="33"/>
    </row>
    <row r="3293" spans="1:36" s="15" customFormat="1" ht="150" customHeight="1" x14ac:dyDescent="0.25">
      <c r="A3293" s="4"/>
      <c r="B3293" s="7" t="str">
        <f>IF(C3293="","",CONCATENATE("BML",C3293))</f>
        <v/>
      </c>
      <c r="C3293" s="8"/>
      <c r="D3293" s="9"/>
      <c r="E3293" s="7"/>
      <c r="F3293" s="7"/>
      <c r="G3293" s="7"/>
      <c r="H3293" s="7"/>
      <c r="I3293" s="10"/>
      <c r="J3293" s="7"/>
      <c r="K3293" s="7"/>
      <c r="L3293" s="7"/>
      <c r="M3293" s="9"/>
      <c r="N3293" s="7"/>
      <c r="O3293" s="7"/>
      <c r="P3293" s="7"/>
      <c r="Q3293" s="11"/>
      <c r="R3293" s="7"/>
      <c r="S3293" s="24">
        <f>IFERROR(_xlfn.XLOOKUP(R3293,bio_produtos!$A:$A,bio_produtos!$C:$C),"")</f>
        <v>0</v>
      </c>
      <c r="T3293" s="12"/>
      <c r="U3293" s="23" t="str">
        <f>IF(T3293="","",SUM(T3293*N3293))</f>
        <v/>
      </c>
      <c r="V3293" s="23" t="str">
        <f>IF(U3293="","",IF(U3293&lt;10000,U3293,IF(U3293&lt;100000,U3293*0.3,"AVALIAÇÃO INDIVIDUAL")))</f>
        <v/>
      </c>
      <c r="W3293" s="10"/>
      <c r="X3293" s="7"/>
      <c r="Y3293" s="13"/>
      <c r="Z3293" s="10"/>
      <c r="AA3293" s="10"/>
      <c r="AB3293" s="10"/>
      <c r="AC3293" s="13"/>
      <c r="AD3293" s="10"/>
      <c r="AE3293" s="7"/>
      <c r="AF3293" s="7"/>
      <c r="AG3293" s="7"/>
      <c r="AH3293" s="7"/>
      <c r="AI3293" s="14"/>
      <c r="AJ3293" s="33"/>
    </row>
    <row r="3294" spans="1:36" s="15" customFormat="1" ht="150" customHeight="1" x14ac:dyDescent="0.25">
      <c r="A3294" s="4"/>
      <c r="B3294" s="7" t="str">
        <f>IF(C3294="","",CONCATENATE("BML",C3294))</f>
        <v/>
      </c>
      <c r="C3294" s="8"/>
      <c r="D3294" s="9"/>
      <c r="E3294" s="7"/>
      <c r="F3294" s="7"/>
      <c r="G3294" s="7"/>
      <c r="H3294" s="7"/>
      <c r="I3294" s="10"/>
      <c r="J3294" s="7"/>
      <c r="K3294" s="7"/>
      <c r="L3294" s="7"/>
      <c r="M3294" s="9"/>
      <c r="N3294" s="7"/>
      <c r="O3294" s="7"/>
      <c r="P3294" s="7"/>
      <c r="Q3294" s="11"/>
      <c r="R3294" s="7"/>
      <c r="S3294" s="24">
        <f>IFERROR(_xlfn.XLOOKUP(R3294,bio_produtos!$A:$A,bio_produtos!$C:$C),"")</f>
        <v>0</v>
      </c>
      <c r="T3294" s="12"/>
      <c r="U3294" s="23" t="str">
        <f>IF(T3294="","",SUM(T3294*N3294))</f>
        <v/>
      </c>
      <c r="V3294" s="23" t="str">
        <f>IF(U3294="","",IF(U3294&lt;10000,U3294,IF(U3294&lt;100000,U3294*0.3,"AVALIAÇÃO INDIVIDUAL")))</f>
        <v/>
      </c>
      <c r="W3294" s="10"/>
      <c r="X3294" s="7"/>
      <c r="Y3294" s="13"/>
      <c r="Z3294" s="10"/>
      <c r="AA3294" s="10"/>
      <c r="AB3294" s="10"/>
      <c r="AC3294" s="13"/>
      <c r="AD3294" s="10"/>
      <c r="AE3294" s="7"/>
      <c r="AF3294" s="7"/>
      <c r="AG3294" s="7"/>
      <c r="AH3294" s="7"/>
      <c r="AI3294" s="14"/>
      <c r="AJ3294" s="33"/>
    </row>
    <row r="3295" spans="1:36" s="15" customFormat="1" ht="150" customHeight="1" x14ac:dyDescent="0.25">
      <c r="A3295" s="4"/>
      <c r="B3295" s="7" t="str">
        <f>IF(C3295="","",CONCATENATE("BML",C3295))</f>
        <v/>
      </c>
      <c r="C3295" s="8"/>
      <c r="D3295" s="9"/>
      <c r="E3295" s="7"/>
      <c r="F3295" s="7"/>
      <c r="G3295" s="7"/>
      <c r="H3295" s="7"/>
      <c r="I3295" s="10"/>
      <c r="J3295" s="7"/>
      <c r="K3295" s="7"/>
      <c r="L3295" s="7"/>
      <c r="M3295" s="9"/>
      <c r="N3295" s="7"/>
      <c r="O3295" s="7"/>
      <c r="P3295" s="7"/>
      <c r="Q3295" s="11"/>
      <c r="R3295" s="7"/>
      <c r="S3295" s="24">
        <f>IFERROR(_xlfn.XLOOKUP(R3295,bio_produtos!$A:$A,bio_produtos!$C:$C),"")</f>
        <v>0</v>
      </c>
      <c r="T3295" s="12"/>
      <c r="U3295" s="23" t="str">
        <f>IF(T3295="","",SUM(T3295*N3295))</f>
        <v/>
      </c>
      <c r="V3295" s="23" t="str">
        <f>IF(U3295="","",IF(U3295&lt;10000,U3295,IF(U3295&lt;100000,U3295*0.3,"AVALIAÇÃO INDIVIDUAL")))</f>
        <v/>
      </c>
      <c r="W3295" s="10"/>
      <c r="X3295" s="7"/>
      <c r="Y3295" s="13"/>
      <c r="Z3295" s="10"/>
      <c r="AA3295" s="10"/>
      <c r="AB3295" s="10"/>
      <c r="AC3295" s="13"/>
      <c r="AD3295" s="10"/>
      <c r="AE3295" s="7"/>
      <c r="AF3295" s="7"/>
      <c r="AG3295" s="7"/>
      <c r="AH3295" s="7"/>
      <c r="AI3295" s="14"/>
      <c r="AJ3295" s="33"/>
    </row>
    <row r="3296" spans="1:36" s="15" customFormat="1" ht="150" customHeight="1" x14ac:dyDescent="0.25">
      <c r="A3296" s="4"/>
      <c r="B3296" s="7" t="str">
        <f>IF(C3296="","",CONCATENATE("BML",C3296))</f>
        <v/>
      </c>
      <c r="C3296" s="8"/>
      <c r="D3296" s="9"/>
      <c r="E3296" s="7"/>
      <c r="F3296" s="7"/>
      <c r="G3296" s="7"/>
      <c r="H3296" s="7"/>
      <c r="I3296" s="10"/>
      <c r="J3296" s="7"/>
      <c r="K3296" s="7"/>
      <c r="L3296" s="7"/>
      <c r="M3296" s="9"/>
      <c r="N3296" s="7"/>
      <c r="O3296" s="7"/>
      <c r="P3296" s="7"/>
      <c r="Q3296" s="11"/>
      <c r="R3296" s="7"/>
      <c r="S3296" s="24">
        <f>IFERROR(_xlfn.XLOOKUP(R3296,bio_produtos!$A:$A,bio_produtos!$C:$C),"")</f>
        <v>0</v>
      </c>
      <c r="T3296" s="12"/>
      <c r="U3296" s="23" t="str">
        <f>IF(T3296="","",SUM(T3296*N3296))</f>
        <v/>
      </c>
      <c r="V3296" s="23" t="str">
        <f>IF(U3296="","",IF(U3296&lt;10000,U3296,IF(U3296&lt;100000,U3296*0.3,"AVALIAÇÃO INDIVIDUAL")))</f>
        <v/>
      </c>
      <c r="W3296" s="10"/>
      <c r="X3296" s="7"/>
      <c r="Y3296" s="13"/>
      <c r="Z3296" s="10"/>
      <c r="AA3296" s="10"/>
      <c r="AB3296" s="10"/>
      <c r="AC3296" s="13"/>
      <c r="AD3296" s="10"/>
      <c r="AE3296" s="7"/>
      <c r="AF3296" s="7"/>
      <c r="AG3296" s="7"/>
      <c r="AH3296" s="7"/>
      <c r="AI3296" s="14"/>
      <c r="AJ3296" s="33"/>
    </row>
    <row r="3297" spans="1:36" s="15" customFormat="1" ht="150" customHeight="1" x14ac:dyDescent="0.25">
      <c r="A3297" s="4"/>
      <c r="B3297" s="7" t="str">
        <f>IF(C3297="","",CONCATENATE("BML",C3297))</f>
        <v/>
      </c>
      <c r="C3297" s="8"/>
      <c r="D3297" s="9"/>
      <c r="E3297" s="7"/>
      <c r="F3297" s="7"/>
      <c r="G3297" s="7"/>
      <c r="H3297" s="7"/>
      <c r="I3297" s="10"/>
      <c r="J3297" s="7"/>
      <c r="K3297" s="7"/>
      <c r="L3297" s="7"/>
      <c r="M3297" s="9"/>
      <c r="N3297" s="7"/>
      <c r="O3297" s="7"/>
      <c r="P3297" s="7"/>
      <c r="Q3297" s="11"/>
      <c r="R3297" s="7"/>
      <c r="S3297" s="24">
        <f>IFERROR(_xlfn.XLOOKUP(R3297,bio_produtos!$A:$A,bio_produtos!$C:$C),"")</f>
        <v>0</v>
      </c>
      <c r="T3297" s="12"/>
      <c r="U3297" s="23" t="str">
        <f>IF(T3297="","",SUM(T3297*N3297))</f>
        <v/>
      </c>
      <c r="V3297" s="23" t="str">
        <f>IF(U3297="","",IF(U3297&lt;10000,U3297,IF(U3297&lt;100000,U3297*0.3,"AVALIAÇÃO INDIVIDUAL")))</f>
        <v/>
      </c>
      <c r="W3297" s="10"/>
      <c r="X3297" s="7"/>
      <c r="Y3297" s="13"/>
      <c r="Z3297" s="10"/>
      <c r="AA3297" s="10"/>
      <c r="AB3297" s="10"/>
      <c r="AC3297" s="13"/>
      <c r="AD3297" s="10"/>
      <c r="AE3297" s="7"/>
      <c r="AF3297" s="7"/>
      <c r="AG3297" s="7"/>
      <c r="AH3297" s="7"/>
      <c r="AI3297" s="14"/>
      <c r="AJ3297" s="33"/>
    </row>
    <row r="3298" spans="1:36" s="15" customFormat="1" ht="150" customHeight="1" x14ac:dyDescent="0.25">
      <c r="A3298" s="4"/>
      <c r="B3298" s="7" t="str">
        <f>IF(C3298="","",CONCATENATE("BML",C3298))</f>
        <v/>
      </c>
      <c r="C3298" s="8"/>
      <c r="D3298" s="9"/>
      <c r="E3298" s="7"/>
      <c r="F3298" s="7"/>
      <c r="G3298" s="7"/>
      <c r="H3298" s="7"/>
      <c r="I3298" s="10"/>
      <c r="J3298" s="7"/>
      <c r="K3298" s="7"/>
      <c r="L3298" s="7"/>
      <c r="M3298" s="9"/>
      <c r="N3298" s="7"/>
      <c r="O3298" s="7"/>
      <c r="P3298" s="7"/>
      <c r="Q3298" s="11"/>
      <c r="R3298" s="7"/>
      <c r="S3298" s="24">
        <f>IFERROR(_xlfn.XLOOKUP(R3298,bio_produtos!$A:$A,bio_produtos!$C:$C),"")</f>
        <v>0</v>
      </c>
      <c r="T3298" s="12"/>
      <c r="U3298" s="23" t="str">
        <f>IF(T3298="","",SUM(T3298*N3298))</f>
        <v/>
      </c>
      <c r="V3298" s="23" t="str">
        <f>IF(U3298="","",IF(U3298&lt;10000,U3298,IF(U3298&lt;100000,U3298*0.3,"AVALIAÇÃO INDIVIDUAL")))</f>
        <v/>
      </c>
      <c r="W3298" s="10"/>
      <c r="X3298" s="7"/>
      <c r="Y3298" s="13"/>
      <c r="Z3298" s="10"/>
      <c r="AA3298" s="10"/>
      <c r="AB3298" s="10"/>
      <c r="AC3298" s="13"/>
      <c r="AD3298" s="10"/>
      <c r="AE3298" s="7"/>
      <c r="AF3298" s="7"/>
      <c r="AG3298" s="7"/>
      <c r="AH3298" s="7"/>
      <c r="AI3298" s="14"/>
      <c r="AJ3298" s="33"/>
    </row>
    <row r="3299" spans="1:36" s="15" customFormat="1" ht="150" customHeight="1" x14ac:dyDescent="0.25">
      <c r="A3299" s="4"/>
      <c r="B3299" s="7" t="str">
        <f>IF(C3299="","",CONCATENATE("BML",C3299))</f>
        <v/>
      </c>
      <c r="C3299" s="8"/>
      <c r="D3299" s="9"/>
      <c r="E3299" s="7"/>
      <c r="F3299" s="7"/>
      <c r="G3299" s="7"/>
      <c r="H3299" s="7"/>
      <c r="I3299" s="10"/>
      <c r="J3299" s="7"/>
      <c r="K3299" s="7"/>
      <c r="L3299" s="7"/>
      <c r="M3299" s="9"/>
      <c r="N3299" s="7"/>
      <c r="O3299" s="7"/>
      <c r="P3299" s="7"/>
      <c r="Q3299" s="11"/>
      <c r="R3299" s="7"/>
      <c r="S3299" s="24">
        <f>IFERROR(_xlfn.XLOOKUP(R3299,bio_produtos!$A:$A,bio_produtos!$C:$C),"")</f>
        <v>0</v>
      </c>
      <c r="T3299" s="12"/>
      <c r="U3299" s="23" t="str">
        <f>IF(T3299="","",SUM(T3299*N3299))</f>
        <v/>
      </c>
      <c r="V3299" s="23" t="str">
        <f>IF(U3299="","",IF(U3299&lt;10000,U3299,IF(U3299&lt;100000,U3299*0.3,"AVALIAÇÃO INDIVIDUAL")))</f>
        <v/>
      </c>
      <c r="W3299" s="10"/>
      <c r="X3299" s="7"/>
      <c r="Y3299" s="13"/>
      <c r="Z3299" s="10"/>
      <c r="AA3299" s="10"/>
      <c r="AB3299" s="10"/>
      <c r="AC3299" s="13"/>
      <c r="AD3299" s="10"/>
      <c r="AE3299" s="7"/>
      <c r="AF3299" s="7"/>
      <c r="AG3299" s="7"/>
      <c r="AH3299" s="7"/>
      <c r="AI3299" s="14"/>
      <c r="AJ3299" s="33"/>
    </row>
    <row r="3300" spans="1:36" s="15" customFormat="1" ht="150" customHeight="1" x14ac:dyDescent="0.25">
      <c r="A3300" s="4"/>
      <c r="B3300" s="7" t="str">
        <f>IF(C3300="","",CONCATENATE("BML",C3300))</f>
        <v/>
      </c>
      <c r="C3300" s="8"/>
      <c r="D3300" s="9"/>
      <c r="E3300" s="7"/>
      <c r="F3300" s="7"/>
      <c r="G3300" s="7"/>
      <c r="H3300" s="7"/>
      <c r="I3300" s="10"/>
      <c r="J3300" s="7"/>
      <c r="K3300" s="7"/>
      <c r="L3300" s="7"/>
      <c r="M3300" s="9"/>
      <c r="N3300" s="7"/>
      <c r="O3300" s="7"/>
      <c r="P3300" s="7"/>
      <c r="Q3300" s="11"/>
      <c r="R3300" s="7"/>
      <c r="S3300" s="24">
        <f>IFERROR(_xlfn.XLOOKUP(R3300,bio_produtos!$A:$A,bio_produtos!$C:$C),"")</f>
        <v>0</v>
      </c>
      <c r="T3300" s="12"/>
      <c r="U3300" s="23" t="str">
        <f>IF(T3300="","",SUM(T3300*N3300))</f>
        <v/>
      </c>
      <c r="V3300" s="23" t="str">
        <f>IF(U3300="","",IF(U3300&lt;10000,U3300,IF(U3300&lt;100000,U3300*0.3,"AVALIAÇÃO INDIVIDUAL")))</f>
        <v/>
      </c>
      <c r="W3300" s="10"/>
      <c r="X3300" s="7"/>
      <c r="Y3300" s="13"/>
      <c r="Z3300" s="10"/>
      <c r="AA3300" s="10"/>
      <c r="AB3300" s="10"/>
      <c r="AC3300" s="13"/>
      <c r="AD3300" s="10"/>
      <c r="AE3300" s="7"/>
      <c r="AF3300" s="7"/>
      <c r="AG3300" s="7"/>
      <c r="AH3300" s="7"/>
      <c r="AI3300" s="14"/>
      <c r="AJ3300" s="33"/>
    </row>
    <row r="3301" spans="1:36" s="15" customFormat="1" ht="150" customHeight="1" x14ac:dyDescent="0.25">
      <c r="A3301" s="4"/>
      <c r="B3301" s="7" t="str">
        <f>IF(C3301="","",CONCATENATE("BML",C3301))</f>
        <v/>
      </c>
      <c r="C3301" s="8"/>
      <c r="D3301" s="9"/>
      <c r="E3301" s="7"/>
      <c r="F3301" s="7"/>
      <c r="G3301" s="7"/>
      <c r="H3301" s="7"/>
      <c r="I3301" s="10"/>
      <c r="J3301" s="7"/>
      <c r="K3301" s="7"/>
      <c r="L3301" s="7"/>
      <c r="M3301" s="9"/>
      <c r="N3301" s="7"/>
      <c r="O3301" s="7"/>
      <c r="P3301" s="7"/>
      <c r="Q3301" s="11"/>
      <c r="R3301" s="7"/>
      <c r="S3301" s="24">
        <f>IFERROR(_xlfn.XLOOKUP(R3301,bio_produtos!$A:$A,bio_produtos!$C:$C),"")</f>
        <v>0</v>
      </c>
      <c r="T3301" s="12"/>
      <c r="U3301" s="23" t="str">
        <f>IF(T3301="","",SUM(T3301*N3301))</f>
        <v/>
      </c>
      <c r="V3301" s="23" t="str">
        <f>IF(U3301="","",IF(U3301&lt;10000,U3301,IF(U3301&lt;100000,U3301*0.3,"AVALIAÇÃO INDIVIDUAL")))</f>
        <v/>
      </c>
      <c r="W3301" s="10"/>
      <c r="X3301" s="7"/>
      <c r="Y3301" s="13"/>
      <c r="Z3301" s="10"/>
      <c r="AA3301" s="10"/>
      <c r="AB3301" s="10"/>
      <c r="AC3301" s="13"/>
      <c r="AD3301" s="10"/>
      <c r="AE3301" s="7"/>
      <c r="AF3301" s="7"/>
      <c r="AG3301" s="7"/>
      <c r="AH3301" s="7"/>
      <c r="AI3301" s="14"/>
      <c r="AJ3301" s="33"/>
    </row>
    <row r="3302" spans="1:36" s="15" customFormat="1" ht="150" customHeight="1" x14ac:dyDescent="0.25">
      <c r="A3302" s="4"/>
      <c r="B3302" s="7" t="str">
        <f>IF(C3302="","",CONCATENATE("BML",C3302))</f>
        <v/>
      </c>
      <c r="C3302" s="8"/>
      <c r="D3302" s="9"/>
      <c r="E3302" s="7"/>
      <c r="F3302" s="7"/>
      <c r="G3302" s="7"/>
      <c r="H3302" s="7"/>
      <c r="I3302" s="10"/>
      <c r="J3302" s="7"/>
      <c r="K3302" s="7"/>
      <c r="L3302" s="7"/>
      <c r="M3302" s="9"/>
      <c r="N3302" s="7"/>
      <c r="O3302" s="7"/>
      <c r="P3302" s="7"/>
      <c r="Q3302" s="11"/>
      <c r="R3302" s="7"/>
      <c r="S3302" s="24">
        <f>IFERROR(_xlfn.XLOOKUP(R3302,bio_produtos!$A:$A,bio_produtos!$C:$C),"")</f>
        <v>0</v>
      </c>
      <c r="T3302" s="12"/>
      <c r="U3302" s="23" t="str">
        <f>IF(T3302="","",SUM(T3302*N3302))</f>
        <v/>
      </c>
      <c r="V3302" s="23" t="str">
        <f>IF(U3302="","",IF(U3302&lt;10000,U3302,IF(U3302&lt;100000,U3302*0.3,"AVALIAÇÃO INDIVIDUAL")))</f>
        <v/>
      </c>
      <c r="W3302" s="10"/>
      <c r="X3302" s="7"/>
      <c r="Y3302" s="13"/>
      <c r="Z3302" s="10"/>
      <c r="AA3302" s="10"/>
      <c r="AB3302" s="10"/>
      <c r="AC3302" s="13"/>
      <c r="AD3302" s="10"/>
      <c r="AE3302" s="7"/>
      <c r="AF3302" s="7"/>
      <c r="AG3302" s="7"/>
      <c r="AH3302" s="7"/>
      <c r="AI3302" s="14"/>
      <c r="AJ3302" s="33"/>
    </row>
    <row r="3303" spans="1:36" s="15" customFormat="1" ht="150" customHeight="1" x14ac:dyDescent="0.25">
      <c r="A3303" s="4"/>
      <c r="B3303" s="7" t="str">
        <f>IF(C3303="","",CONCATENATE("BML",C3303))</f>
        <v/>
      </c>
      <c r="C3303" s="8"/>
      <c r="D3303" s="9"/>
      <c r="E3303" s="7"/>
      <c r="F3303" s="7"/>
      <c r="G3303" s="7"/>
      <c r="H3303" s="7"/>
      <c r="I3303" s="10"/>
      <c r="J3303" s="7"/>
      <c r="K3303" s="7"/>
      <c r="L3303" s="7"/>
      <c r="M3303" s="9"/>
      <c r="N3303" s="7"/>
      <c r="O3303" s="7"/>
      <c r="P3303" s="7"/>
      <c r="Q3303" s="11"/>
      <c r="R3303" s="7"/>
      <c r="S3303" s="24">
        <f>IFERROR(_xlfn.XLOOKUP(R3303,bio_produtos!$A:$A,bio_produtos!$C:$C),"")</f>
        <v>0</v>
      </c>
      <c r="T3303" s="12"/>
      <c r="U3303" s="23" t="str">
        <f>IF(T3303="","",SUM(T3303*N3303))</f>
        <v/>
      </c>
      <c r="V3303" s="23" t="str">
        <f>IF(U3303="","",IF(U3303&lt;10000,U3303,IF(U3303&lt;100000,U3303*0.3,"AVALIAÇÃO INDIVIDUAL")))</f>
        <v/>
      </c>
      <c r="W3303" s="10"/>
      <c r="X3303" s="7"/>
      <c r="Y3303" s="13"/>
      <c r="Z3303" s="10"/>
      <c r="AA3303" s="10"/>
      <c r="AB3303" s="10"/>
      <c r="AC3303" s="13"/>
      <c r="AD3303" s="10"/>
      <c r="AE3303" s="7"/>
      <c r="AF3303" s="7"/>
      <c r="AG3303" s="7"/>
      <c r="AH3303" s="7"/>
      <c r="AI3303" s="14"/>
      <c r="AJ3303" s="33"/>
    </row>
    <row r="3304" spans="1:36" s="15" customFormat="1" ht="150" customHeight="1" x14ac:dyDescent="0.25">
      <c r="A3304" s="4"/>
      <c r="B3304" s="7" t="str">
        <f>IF(C3304="","",CONCATENATE("BML",C3304))</f>
        <v/>
      </c>
      <c r="C3304" s="8"/>
      <c r="D3304" s="9"/>
      <c r="E3304" s="7"/>
      <c r="F3304" s="7"/>
      <c r="G3304" s="7"/>
      <c r="H3304" s="7"/>
      <c r="I3304" s="10"/>
      <c r="J3304" s="7"/>
      <c r="K3304" s="7"/>
      <c r="L3304" s="7"/>
      <c r="M3304" s="9"/>
      <c r="N3304" s="7"/>
      <c r="O3304" s="7"/>
      <c r="P3304" s="7"/>
      <c r="Q3304" s="11"/>
      <c r="R3304" s="7"/>
      <c r="S3304" s="24">
        <f>IFERROR(_xlfn.XLOOKUP(R3304,bio_produtos!$A:$A,bio_produtos!$C:$C),"")</f>
        <v>0</v>
      </c>
      <c r="T3304" s="12"/>
      <c r="U3304" s="23" t="str">
        <f>IF(T3304="","",SUM(T3304*N3304))</f>
        <v/>
      </c>
      <c r="V3304" s="23" t="str">
        <f>IF(U3304="","",IF(U3304&lt;10000,U3304,IF(U3304&lt;100000,U3304*0.3,"AVALIAÇÃO INDIVIDUAL")))</f>
        <v/>
      </c>
      <c r="W3304" s="10"/>
      <c r="X3304" s="7"/>
      <c r="Y3304" s="13"/>
      <c r="Z3304" s="10"/>
      <c r="AA3304" s="10"/>
      <c r="AB3304" s="10"/>
      <c r="AC3304" s="13"/>
      <c r="AD3304" s="10"/>
      <c r="AE3304" s="7"/>
      <c r="AF3304" s="7"/>
      <c r="AG3304" s="7"/>
      <c r="AH3304" s="7"/>
      <c r="AI3304" s="14"/>
      <c r="AJ3304" s="33"/>
    </row>
    <row r="3305" spans="1:36" s="15" customFormat="1" ht="150" customHeight="1" x14ac:dyDescent="0.25">
      <c r="A3305" s="4"/>
      <c r="B3305" s="7" t="str">
        <f>IF(C3305="","",CONCATENATE("BML",C3305))</f>
        <v/>
      </c>
      <c r="C3305" s="8"/>
      <c r="D3305" s="9"/>
      <c r="E3305" s="7"/>
      <c r="F3305" s="7"/>
      <c r="G3305" s="7"/>
      <c r="H3305" s="7"/>
      <c r="I3305" s="10"/>
      <c r="J3305" s="7"/>
      <c r="K3305" s="7"/>
      <c r="L3305" s="7"/>
      <c r="M3305" s="9"/>
      <c r="N3305" s="7"/>
      <c r="O3305" s="7"/>
      <c r="P3305" s="7"/>
      <c r="Q3305" s="11"/>
      <c r="R3305" s="7"/>
      <c r="S3305" s="24">
        <f>IFERROR(_xlfn.XLOOKUP(R3305,bio_produtos!$A:$A,bio_produtos!$C:$C),"")</f>
        <v>0</v>
      </c>
      <c r="T3305" s="12"/>
      <c r="U3305" s="23" t="str">
        <f>IF(T3305="","",SUM(T3305*N3305))</f>
        <v/>
      </c>
      <c r="V3305" s="23" t="str">
        <f>IF(U3305="","",IF(U3305&lt;10000,U3305,IF(U3305&lt;100000,U3305*0.3,"AVALIAÇÃO INDIVIDUAL")))</f>
        <v/>
      </c>
      <c r="W3305" s="10"/>
      <c r="X3305" s="7"/>
      <c r="Y3305" s="13"/>
      <c r="Z3305" s="10"/>
      <c r="AA3305" s="10"/>
      <c r="AB3305" s="10"/>
      <c r="AC3305" s="13"/>
      <c r="AD3305" s="10"/>
      <c r="AE3305" s="7"/>
      <c r="AF3305" s="7"/>
      <c r="AG3305" s="7"/>
      <c r="AH3305" s="7"/>
      <c r="AI3305" s="14"/>
      <c r="AJ3305" s="33"/>
    </row>
    <row r="3306" spans="1:36" s="15" customFormat="1" ht="150" customHeight="1" x14ac:dyDescent="0.25">
      <c r="A3306" s="4"/>
      <c r="B3306" s="7" t="str">
        <f>IF(C3306="","",CONCATENATE("BML",C3306))</f>
        <v/>
      </c>
      <c r="C3306" s="8"/>
      <c r="D3306" s="9"/>
      <c r="E3306" s="7"/>
      <c r="F3306" s="7"/>
      <c r="G3306" s="7"/>
      <c r="H3306" s="7"/>
      <c r="I3306" s="10"/>
      <c r="J3306" s="7"/>
      <c r="K3306" s="7"/>
      <c r="L3306" s="7"/>
      <c r="M3306" s="9"/>
      <c r="N3306" s="7"/>
      <c r="O3306" s="7"/>
      <c r="P3306" s="7"/>
      <c r="Q3306" s="11"/>
      <c r="R3306" s="7"/>
      <c r="S3306" s="24">
        <f>IFERROR(_xlfn.XLOOKUP(R3306,bio_produtos!$A:$A,bio_produtos!$C:$C),"")</f>
        <v>0</v>
      </c>
      <c r="T3306" s="12"/>
      <c r="U3306" s="23" t="str">
        <f>IF(T3306="","",SUM(T3306*N3306))</f>
        <v/>
      </c>
      <c r="V3306" s="23" t="str">
        <f>IF(U3306="","",IF(U3306&lt;10000,U3306,IF(U3306&lt;100000,U3306*0.3,"AVALIAÇÃO INDIVIDUAL")))</f>
        <v/>
      </c>
      <c r="W3306" s="10"/>
      <c r="X3306" s="7"/>
      <c r="Y3306" s="13"/>
      <c r="Z3306" s="10"/>
      <c r="AA3306" s="10"/>
      <c r="AB3306" s="10"/>
      <c r="AC3306" s="13"/>
      <c r="AD3306" s="10"/>
      <c r="AE3306" s="7"/>
      <c r="AF3306" s="7"/>
      <c r="AG3306" s="7"/>
      <c r="AH3306" s="7"/>
      <c r="AI3306" s="14"/>
      <c r="AJ3306" s="33"/>
    </row>
    <row r="3307" spans="1:36" s="15" customFormat="1" ht="150" customHeight="1" x14ac:dyDescent="0.25">
      <c r="A3307" s="4"/>
      <c r="B3307" s="7" t="str">
        <f>IF(C3307="","",CONCATENATE("BML",C3307))</f>
        <v/>
      </c>
      <c r="C3307" s="8"/>
      <c r="D3307" s="9"/>
      <c r="E3307" s="7"/>
      <c r="F3307" s="7"/>
      <c r="G3307" s="7"/>
      <c r="H3307" s="7"/>
      <c r="I3307" s="10"/>
      <c r="J3307" s="7"/>
      <c r="K3307" s="7"/>
      <c r="L3307" s="7"/>
      <c r="M3307" s="9"/>
      <c r="N3307" s="7"/>
      <c r="O3307" s="7"/>
      <c r="P3307" s="7"/>
      <c r="Q3307" s="11"/>
      <c r="R3307" s="7"/>
      <c r="S3307" s="24">
        <f>IFERROR(_xlfn.XLOOKUP(R3307,bio_produtos!$A:$A,bio_produtos!$C:$C),"")</f>
        <v>0</v>
      </c>
      <c r="T3307" s="12"/>
      <c r="U3307" s="23" t="str">
        <f>IF(T3307="","",SUM(T3307*N3307))</f>
        <v/>
      </c>
      <c r="V3307" s="23" t="str">
        <f>IF(U3307="","",IF(U3307&lt;10000,U3307,IF(U3307&lt;100000,U3307*0.3,"AVALIAÇÃO INDIVIDUAL")))</f>
        <v/>
      </c>
      <c r="W3307" s="10"/>
      <c r="X3307" s="7"/>
      <c r="Y3307" s="13"/>
      <c r="Z3307" s="10"/>
      <c r="AA3307" s="10"/>
      <c r="AB3307" s="10"/>
      <c r="AC3307" s="13"/>
      <c r="AD3307" s="10"/>
      <c r="AE3307" s="7"/>
      <c r="AF3307" s="7"/>
      <c r="AG3307" s="7"/>
      <c r="AH3307" s="7"/>
      <c r="AI3307" s="14"/>
      <c r="AJ3307" s="33"/>
    </row>
    <row r="3308" spans="1:36" s="15" customFormat="1" ht="150" customHeight="1" x14ac:dyDescent="0.25">
      <c r="A3308" s="4"/>
      <c r="B3308" s="7" t="str">
        <f>IF(C3308="","",CONCATENATE("BML",C3308))</f>
        <v/>
      </c>
      <c r="C3308" s="8"/>
      <c r="D3308" s="9"/>
      <c r="E3308" s="7"/>
      <c r="F3308" s="7"/>
      <c r="G3308" s="7"/>
      <c r="H3308" s="7"/>
      <c r="I3308" s="10"/>
      <c r="J3308" s="7"/>
      <c r="K3308" s="7"/>
      <c r="L3308" s="7"/>
      <c r="M3308" s="9"/>
      <c r="N3308" s="7"/>
      <c r="O3308" s="7"/>
      <c r="P3308" s="7"/>
      <c r="Q3308" s="11"/>
      <c r="R3308" s="7"/>
      <c r="S3308" s="24">
        <f>IFERROR(_xlfn.XLOOKUP(R3308,bio_produtos!$A:$A,bio_produtos!$C:$C),"")</f>
        <v>0</v>
      </c>
      <c r="T3308" s="12"/>
      <c r="U3308" s="23" t="str">
        <f>IF(T3308="","",SUM(T3308*N3308))</f>
        <v/>
      </c>
      <c r="V3308" s="23" t="str">
        <f>IF(U3308="","",IF(U3308&lt;10000,U3308,IF(U3308&lt;100000,U3308*0.3,"AVALIAÇÃO INDIVIDUAL")))</f>
        <v/>
      </c>
      <c r="W3308" s="10"/>
      <c r="X3308" s="7"/>
      <c r="Y3308" s="13"/>
      <c r="Z3308" s="10"/>
      <c r="AA3308" s="10"/>
      <c r="AB3308" s="10"/>
      <c r="AC3308" s="13"/>
      <c r="AD3308" s="10"/>
      <c r="AE3308" s="7"/>
      <c r="AF3308" s="7"/>
      <c r="AG3308" s="7"/>
      <c r="AH3308" s="7"/>
      <c r="AI3308" s="14"/>
      <c r="AJ3308" s="33"/>
    </row>
    <row r="3309" spans="1:36" s="15" customFormat="1" ht="150" customHeight="1" x14ac:dyDescent="0.25">
      <c r="A3309" s="4"/>
      <c r="B3309" s="7" t="str">
        <f>IF(C3309="","",CONCATENATE("BML",C3309))</f>
        <v/>
      </c>
      <c r="C3309" s="8"/>
      <c r="D3309" s="9"/>
      <c r="E3309" s="7"/>
      <c r="F3309" s="7"/>
      <c r="G3309" s="7"/>
      <c r="H3309" s="7"/>
      <c r="I3309" s="10"/>
      <c r="J3309" s="7"/>
      <c r="K3309" s="7"/>
      <c r="L3309" s="7"/>
      <c r="M3309" s="9"/>
      <c r="N3309" s="7"/>
      <c r="O3309" s="7"/>
      <c r="P3309" s="7"/>
      <c r="Q3309" s="11"/>
      <c r="R3309" s="7"/>
      <c r="S3309" s="24">
        <f>IFERROR(_xlfn.XLOOKUP(R3309,bio_produtos!$A:$A,bio_produtos!$C:$C),"")</f>
        <v>0</v>
      </c>
      <c r="T3309" s="12"/>
      <c r="U3309" s="23" t="str">
        <f>IF(T3309="","",SUM(T3309*N3309))</f>
        <v/>
      </c>
      <c r="V3309" s="23" t="str">
        <f>IF(U3309="","",IF(U3309&lt;10000,U3309,IF(U3309&lt;100000,U3309*0.3,"AVALIAÇÃO INDIVIDUAL")))</f>
        <v/>
      </c>
      <c r="W3309" s="10"/>
      <c r="X3309" s="7"/>
      <c r="Y3309" s="13"/>
      <c r="Z3309" s="10"/>
      <c r="AA3309" s="10"/>
      <c r="AB3309" s="10"/>
      <c r="AC3309" s="13"/>
      <c r="AD3309" s="10"/>
      <c r="AE3309" s="7"/>
      <c r="AF3309" s="7"/>
      <c r="AG3309" s="7"/>
      <c r="AH3309" s="7"/>
      <c r="AI3309" s="14"/>
      <c r="AJ3309" s="33"/>
    </row>
    <row r="3310" spans="1:36" s="15" customFormat="1" ht="150" customHeight="1" x14ac:dyDescent="0.25">
      <c r="A3310" s="4"/>
      <c r="B3310" s="7" t="str">
        <f>IF(C3310="","",CONCATENATE("BML",C3310))</f>
        <v/>
      </c>
      <c r="C3310" s="8"/>
      <c r="D3310" s="9"/>
      <c r="E3310" s="7"/>
      <c r="F3310" s="7"/>
      <c r="G3310" s="7"/>
      <c r="H3310" s="7"/>
      <c r="I3310" s="10"/>
      <c r="J3310" s="7"/>
      <c r="K3310" s="7"/>
      <c r="L3310" s="7"/>
      <c r="M3310" s="9"/>
      <c r="N3310" s="7"/>
      <c r="O3310" s="7"/>
      <c r="P3310" s="7"/>
      <c r="Q3310" s="11"/>
      <c r="R3310" s="7"/>
      <c r="S3310" s="24">
        <f>IFERROR(_xlfn.XLOOKUP(R3310,bio_produtos!$A:$A,bio_produtos!$C:$C),"")</f>
        <v>0</v>
      </c>
      <c r="T3310" s="12"/>
      <c r="U3310" s="23" t="str">
        <f>IF(T3310="","",SUM(T3310*N3310))</f>
        <v/>
      </c>
      <c r="V3310" s="23" t="str">
        <f>IF(U3310="","",IF(U3310&lt;10000,U3310,IF(U3310&lt;100000,U3310*0.3,"AVALIAÇÃO INDIVIDUAL")))</f>
        <v/>
      </c>
      <c r="W3310" s="10"/>
      <c r="X3310" s="7"/>
      <c r="Y3310" s="13"/>
      <c r="Z3310" s="10"/>
      <c r="AA3310" s="10"/>
      <c r="AB3310" s="10"/>
      <c r="AC3310" s="13"/>
      <c r="AD3310" s="10"/>
      <c r="AE3310" s="7"/>
      <c r="AF3310" s="7"/>
      <c r="AG3310" s="7"/>
      <c r="AH3310" s="7"/>
      <c r="AI3310" s="14"/>
      <c r="AJ3310" s="33"/>
    </row>
    <row r="3311" spans="1:36" s="15" customFormat="1" ht="150" customHeight="1" x14ac:dyDescent="0.25">
      <c r="A3311" s="4"/>
      <c r="B3311" s="7" t="str">
        <f>IF(C3311="","",CONCATENATE("BML",C3311))</f>
        <v/>
      </c>
      <c r="C3311" s="8"/>
      <c r="D3311" s="9"/>
      <c r="E3311" s="7"/>
      <c r="F3311" s="7"/>
      <c r="G3311" s="7"/>
      <c r="H3311" s="7"/>
      <c r="I3311" s="10"/>
      <c r="J3311" s="7"/>
      <c r="K3311" s="7"/>
      <c r="L3311" s="7"/>
      <c r="M3311" s="9"/>
      <c r="N3311" s="7"/>
      <c r="O3311" s="7"/>
      <c r="P3311" s="7"/>
      <c r="Q3311" s="11"/>
      <c r="R3311" s="7"/>
      <c r="S3311" s="24">
        <f>IFERROR(_xlfn.XLOOKUP(R3311,bio_produtos!$A:$A,bio_produtos!$C:$C),"")</f>
        <v>0</v>
      </c>
      <c r="T3311" s="12"/>
      <c r="U3311" s="23" t="str">
        <f>IF(T3311="","",SUM(T3311*N3311))</f>
        <v/>
      </c>
      <c r="V3311" s="23" t="str">
        <f>IF(U3311="","",IF(U3311&lt;10000,U3311,IF(U3311&lt;100000,U3311*0.3,"AVALIAÇÃO INDIVIDUAL")))</f>
        <v/>
      </c>
      <c r="W3311" s="10"/>
      <c r="X3311" s="7"/>
      <c r="Y3311" s="13"/>
      <c r="Z3311" s="10"/>
      <c r="AA3311" s="10"/>
      <c r="AB3311" s="10"/>
      <c r="AC3311" s="13"/>
      <c r="AD3311" s="10"/>
      <c r="AE3311" s="7"/>
      <c r="AF3311" s="7"/>
      <c r="AG3311" s="7"/>
      <c r="AH3311" s="7"/>
      <c r="AI3311" s="14"/>
      <c r="AJ3311" s="33"/>
    </row>
    <row r="3312" spans="1:36" s="15" customFormat="1" ht="150" customHeight="1" x14ac:dyDescent="0.25">
      <c r="A3312" s="4"/>
      <c r="B3312" s="7" t="str">
        <f>IF(C3312="","",CONCATENATE("BML",C3312))</f>
        <v/>
      </c>
      <c r="C3312" s="8"/>
      <c r="D3312" s="9"/>
      <c r="E3312" s="7"/>
      <c r="F3312" s="7"/>
      <c r="G3312" s="7"/>
      <c r="H3312" s="7"/>
      <c r="I3312" s="10"/>
      <c r="J3312" s="7"/>
      <c r="K3312" s="7"/>
      <c r="L3312" s="7"/>
      <c r="M3312" s="9"/>
      <c r="N3312" s="7"/>
      <c r="O3312" s="7"/>
      <c r="P3312" s="7"/>
      <c r="Q3312" s="11"/>
      <c r="R3312" s="7"/>
      <c r="S3312" s="24">
        <f>IFERROR(_xlfn.XLOOKUP(R3312,bio_produtos!$A:$A,bio_produtos!$C:$C),"")</f>
        <v>0</v>
      </c>
      <c r="T3312" s="12"/>
      <c r="U3312" s="23" t="str">
        <f>IF(T3312="","",SUM(T3312*N3312))</f>
        <v/>
      </c>
      <c r="V3312" s="23" t="str">
        <f>IF(U3312="","",IF(U3312&lt;10000,U3312,IF(U3312&lt;100000,U3312*0.3,"AVALIAÇÃO INDIVIDUAL")))</f>
        <v/>
      </c>
      <c r="W3312" s="10"/>
      <c r="X3312" s="7"/>
      <c r="Y3312" s="13"/>
      <c r="Z3312" s="10"/>
      <c r="AA3312" s="10"/>
      <c r="AB3312" s="10"/>
      <c r="AC3312" s="13"/>
      <c r="AD3312" s="10"/>
      <c r="AE3312" s="7"/>
      <c r="AF3312" s="7"/>
      <c r="AG3312" s="7"/>
      <c r="AH3312" s="7"/>
      <c r="AI3312" s="14"/>
      <c r="AJ3312" s="33"/>
    </row>
    <row r="3313" spans="1:36" s="15" customFormat="1" ht="150" customHeight="1" x14ac:dyDescent="0.25">
      <c r="A3313" s="4"/>
      <c r="B3313" s="7" t="str">
        <f>IF(C3313="","",CONCATENATE("BML",C3313))</f>
        <v/>
      </c>
      <c r="C3313" s="8"/>
      <c r="D3313" s="9"/>
      <c r="E3313" s="7"/>
      <c r="F3313" s="7"/>
      <c r="G3313" s="7"/>
      <c r="H3313" s="7"/>
      <c r="I3313" s="10"/>
      <c r="J3313" s="7"/>
      <c r="K3313" s="7"/>
      <c r="L3313" s="7"/>
      <c r="M3313" s="9"/>
      <c r="N3313" s="7"/>
      <c r="O3313" s="7"/>
      <c r="P3313" s="7"/>
      <c r="Q3313" s="11"/>
      <c r="R3313" s="7"/>
      <c r="S3313" s="24">
        <f>IFERROR(_xlfn.XLOOKUP(R3313,bio_produtos!$A:$A,bio_produtos!$C:$C),"")</f>
        <v>0</v>
      </c>
      <c r="T3313" s="12"/>
      <c r="U3313" s="23" t="str">
        <f>IF(T3313="","",SUM(T3313*N3313))</f>
        <v/>
      </c>
      <c r="V3313" s="23" t="str">
        <f>IF(U3313="","",IF(U3313&lt;10000,U3313,IF(U3313&lt;100000,U3313*0.3,"AVALIAÇÃO INDIVIDUAL")))</f>
        <v/>
      </c>
      <c r="W3313" s="10"/>
      <c r="X3313" s="7"/>
      <c r="Y3313" s="13"/>
      <c r="Z3313" s="10"/>
      <c r="AA3313" s="10"/>
      <c r="AB3313" s="10"/>
      <c r="AC3313" s="13"/>
      <c r="AD3313" s="10"/>
      <c r="AE3313" s="7"/>
      <c r="AF3313" s="7"/>
      <c r="AG3313" s="7"/>
      <c r="AH3313" s="7"/>
      <c r="AI3313" s="14"/>
      <c r="AJ3313" s="33"/>
    </row>
    <row r="3314" spans="1:36" s="15" customFormat="1" ht="150" customHeight="1" x14ac:dyDescent="0.25">
      <c r="A3314" s="4"/>
      <c r="B3314" s="7" t="str">
        <f>IF(C3314="","",CONCATENATE("BML",C3314))</f>
        <v/>
      </c>
      <c r="C3314" s="8"/>
      <c r="D3314" s="9"/>
      <c r="E3314" s="7"/>
      <c r="F3314" s="7"/>
      <c r="G3314" s="7"/>
      <c r="H3314" s="7"/>
      <c r="I3314" s="10"/>
      <c r="J3314" s="7"/>
      <c r="K3314" s="7"/>
      <c r="L3314" s="7"/>
      <c r="M3314" s="9"/>
      <c r="N3314" s="7"/>
      <c r="O3314" s="7"/>
      <c r="P3314" s="7"/>
      <c r="Q3314" s="11"/>
      <c r="R3314" s="7"/>
      <c r="S3314" s="24">
        <f>IFERROR(_xlfn.XLOOKUP(R3314,bio_produtos!$A:$A,bio_produtos!$C:$C),"")</f>
        <v>0</v>
      </c>
      <c r="T3314" s="12"/>
      <c r="U3314" s="23" t="str">
        <f>IF(T3314="","",SUM(T3314*N3314))</f>
        <v/>
      </c>
      <c r="V3314" s="23" t="str">
        <f>IF(U3314="","",IF(U3314&lt;10000,U3314,IF(U3314&lt;100000,U3314*0.3,"AVALIAÇÃO INDIVIDUAL")))</f>
        <v/>
      </c>
      <c r="W3314" s="10"/>
      <c r="X3314" s="7"/>
      <c r="Y3314" s="13"/>
      <c r="Z3314" s="10"/>
      <c r="AA3314" s="10"/>
      <c r="AB3314" s="10"/>
      <c r="AC3314" s="13"/>
      <c r="AD3314" s="10"/>
      <c r="AE3314" s="7"/>
      <c r="AF3314" s="7"/>
      <c r="AG3314" s="7"/>
      <c r="AH3314" s="7"/>
      <c r="AI3314" s="14"/>
      <c r="AJ3314" s="33"/>
    </row>
    <row r="3315" spans="1:36" s="15" customFormat="1" ht="150" customHeight="1" x14ac:dyDescent="0.25">
      <c r="A3315" s="4"/>
      <c r="B3315" s="7" t="str">
        <f>IF(C3315="","",CONCATENATE("BML",C3315))</f>
        <v/>
      </c>
      <c r="C3315" s="8"/>
      <c r="D3315" s="9"/>
      <c r="E3315" s="7"/>
      <c r="F3315" s="7"/>
      <c r="G3315" s="7"/>
      <c r="H3315" s="7"/>
      <c r="I3315" s="10"/>
      <c r="J3315" s="7"/>
      <c r="K3315" s="7"/>
      <c r="L3315" s="7"/>
      <c r="M3315" s="9"/>
      <c r="N3315" s="7"/>
      <c r="O3315" s="7"/>
      <c r="P3315" s="7"/>
      <c r="Q3315" s="11"/>
      <c r="R3315" s="7"/>
      <c r="S3315" s="24">
        <f>IFERROR(_xlfn.XLOOKUP(R3315,bio_produtos!$A:$A,bio_produtos!$C:$C),"")</f>
        <v>0</v>
      </c>
      <c r="T3315" s="12"/>
      <c r="U3315" s="23" t="str">
        <f>IF(T3315="","",SUM(T3315*N3315))</f>
        <v/>
      </c>
      <c r="V3315" s="23" t="str">
        <f>IF(U3315="","",IF(U3315&lt;10000,U3315,IF(U3315&lt;100000,U3315*0.3,"AVALIAÇÃO INDIVIDUAL")))</f>
        <v/>
      </c>
      <c r="W3315" s="10"/>
      <c r="X3315" s="7"/>
      <c r="Y3315" s="13"/>
      <c r="Z3315" s="10"/>
      <c r="AA3315" s="10"/>
      <c r="AB3315" s="10"/>
      <c r="AC3315" s="13"/>
      <c r="AD3315" s="10"/>
      <c r="AE3315" s="7"/>
      <c r="AF3315" s="7"/>
      <c r="AG3315" s="7"/>
      <c r="AH3315" s="7"/>
      <c r="AI3315" s="14"/>
      <c r="AJ3315" s="33"/>
    </row>
    <row r="3316" spans="1:36" s="15" customFormat="1" ht="150" customHeight="1" x14ac:dyDescent="0.25">
      <c r="A3316" s="4"/>
      <c r="B3316" s="7" t="str">
        <f>IF(C3316="","",CONCATENATE("BML",C3316))</f>
        <v/>
      </c>
      <c r="C3316" s="8"/>
      <c r="D3316" s="9"/>
      <c r="E3316" s="7"/>
      <c r="F3316" s="7"/>
      <c r="G3316" s="7"/>
      <c r="H3316" s="7"/>
      <c r="I3316" s="10"/>
      <c r="J3316" s="7"/>
      <c r="K3316" s="7"/>
      <c r="L3316" s="7"/>
      <c r="M3316" s="9"/>
      <c r="N3316" s="7"/>
      <c r="O3316" s="7"/>
      <c r="P3316" s="7"/>
      <c r="Q3316" s="11"/>
      <c r="R3316" s="7"/>
      <c r="S3316" s="24">
        <f>IFERROR(_xlfn.XLOOKUP(R3316,bio_produtos!$A:$A,bio_produtos!$C:$C),"")</f>
        <v>0</v>
      </c>
      <c r="T3316" s="12"/>
      <c r="U3316" s="23" t="str">
        <f>IF(T3316="","",SUM(T3316*N3316))</f>
        <v/>
      </c>
      <c r="V3316" s="23" t="str">
        <f>IF(U3316="","",IF(U3316&lt;10000,U3316,IF(U3316&lt;100000,U3316*0.3,"AVALIAÇÃO INDIVIDUAL")))</f>
        <v/>
      </c>
      <c r="W3316" s="10"/>
      <c r="X3316" s="7"/>
      <c r="Y3316" s="13"/>
      <c r="Z3316" s="10"/>
      <c r="AA3316" s="10"/>
      <c r="AB3316" s="10"/>
      <c r="AC3316" s="13"/>
      <c r="AD3316" s="10"/>
      <c r="AE3316" s="7"/>
      <c r="AF3316" s="7"/>
      <c r="AG3316" s="7"/>
      <c r="AH3316" s="7"/>
      <c r="AI3316" s="14"/>
      <c r="AJ3316" s="33"/>
    </row>
    <row r="3317" spans="1:36" s="15" customFormat="1" ht="150" customHeight="1" x14ac:dyDescent="0.25">
      <c r="A3317" s="4"/>
      <c r="B3317" s="7" t="str">
        <f>IF(C3317="","",CONCATENATE("BML",C3317))</f>
        <v/>
      </c>
      <c r="C3317" s="8"/>
      <c r="D3317" s="9"/>
      <c r="E3317" s="7"/>
      <c r="F3317" s="7"/>
      <c r="G3317" s="7"/>
      <c r="H3317" s="7"/>
      <c r="I3317" s="10"/>
      <c r="J3317" s="7"/>
      <c r="K3317" s="7"/>
      <c r="L3317" s="7"/>
      <c r="M3317" s="9"/>
      <c r="N3317" s="7"/>
      <c r="O3317" s="7"/>
      <c r="P3317" s="7"/>
      <c r="Q3317" s="11"/>
      <c r="R3317" s="7"/>
      <c r="S3317" s="24">
        <f>IFERROR(_xlfn.XLOOKUP(R3317,bio_produtos!$A:$A,bio_produtos!$C:$C),"")</f>
        <v>0</v>
      </c>
      <c r="T3317" s="12"/>
      <c r="U3317" s="23" t="str">
        <f>IF(T3317="","",SUM(T3317*N3317))</f>
        <v/>
      </c>
      <c r="V3317" s="23" t="str">
        <f>IF(U3317="","",IF(U3317&lt;10000,U3317,IF(U3317&lt;100000,U3317*0.3,"AVALIAÇÃO INDIVIDUAL")))</f>
        <v/>
      </c>
      <c r="W3317" s="10"/>
      <c r="X3317" s="7"/>
      <c r="Y3317" s="13"/>
      <c r="Z3317" s="10"/>
      <c r="AA3317" s="10"/>
      <c r="AB3317" s="10"/>
      <c r="AC3317" s="13"/>
      <c r="AD3317" s="10"/>
      <c r="AE3317" s="7"/>
      <c r="AF3317" s="7"/>
      <c r="AG3317" s="7"/>
      <c r="AH3317" s="7"/>
      <c r="AI3317" s="14"/>
      <c r="AJ3317" s="33"/>
    </row>
    <row r="3318" spans="1:36" s="15" customFormat="1" ht="150" customHeight="1" x14ac:dyDescent="0.25">
      <c r="A3318" s="4"/>
      <c r="B3318" s="7" t="str">
        <f>IF(C3318="","",CONCATENATE("BML",C3318))</f>
        <v/>
      </c>
      <c r="C3318" s="8"/>
      <c r="D3318" s="9"/>
      <c r="E3318" s="7"/>
      <c r="F3318" s="7"/>
      <c r="G3318" s="7"/>
      <c r="H3318" s="7"/>
      <c r="I3318" s="10"/>
      <c r="J3318" s="7"/>
      <c r="K3318" s="7"/>
      <c r="L3318" s="7"/>
      <c r="M3318" s="9"/>
      <c r="N3318" s="7"/>
      <c r="O3318" s="7"/>
      <c r="P3318" s="7"/>
      <c r="Q3318" s="11"/>
      <c r="R3318" s="7"/>
      <c r="S3318" s="24">
        <f>IFERROR(_xlfn.XLOOKUP(R3318,bio_produtos!$A:$A,bio_produtos!$C:$C),"")</f>
        <v>0</v>
      </c>
      <c r="T3318" s="12"/>
      <c r="U3318" s="23" t="str">
        <f>IF(T3318="","",SUM(T3318*N3318))</f>
        <v/>
      </c>
      <c r="V3318" s="23" t="str">
        <f>IF(U3318="","",IF(U3318&lt;10000,U3318,IF(U3318&lt;100000,U3318*0.3,"AVALIAÇÃO INDIVIDUAL")))</f>
        <v/>
      </c>
      <c r="W3318" s="10"/>
      <c r="X3318" s="7"/>
      <c r="Y3318" s="13"/>
      <c r="Z3318" s="10"/>
      <c r="AA3318" s="10"/>
      <c r="AB3318" s="10"/>
      <c r="AC3318" s="13"/>
      <c r="AD3318" s="10"/>
      <c r="AE3318" s="7"/>
      <c r="AF3318" s="7"/>
      <c r="AG3318" s="7"/>
      <c r="AH3318" s="7"/>
      <c r="AI3318" s="14"/>
      <c r="AJ3318" s="33"/>
    </row>
    <row r="3319" spans="1:36" s="15" customFormat="1" ht="150" customHeight="1" x14ac:dyDescent="0.25">
      <c r="A3319" s="4"/>
      <c r="B3319" s="7" t="str">
        <f>IF(C3319="","",CONCATENATE("BML",C3319))</f>
        <v/>
      </c>
      <c r="C3319" s="8"/>
      <c r="D3319" s="9"/>
      <c r="E3319" s="7"/>
      <c r="F3319" s="7"/>
      <c r="G3319" s="7"/>
      <c r="H3319" s="7"/>
      <c r="I3319" s="10"/>
      <c r="J3319" s="7"/>
      <c r="K3319" s="7"/>
      <c r="L3319" s="7"/>
      <c r="M3319" s="9"/>
      <c r="N3319" s="7"/>
      <c r="O3319" s="7"/>
      <c r="P3319" s="7"/>
      <c r="Q3319" s="11"/>
      <c r="R3319" s="7"/>
      <c r="S3319" s="24">
        <f>IFERROR(_xlfn.XLOOKUP(R3319,bio_produtos!$A:$A,bio_produtos!$C:$C),"")</f>
        <v>0</v>
      </c>
      <c r="T3319" s="12"/>
      <c r="U3319" s="23" t="str">
        <f>IF(T3319="","",SUM(T3319*N3319))</f>
        <v/>
      </c>
      <c r="V3319" s="23" t="str">
        <f>IF(U3319="","",IF(U3319&lt;10000,U3319,IF(U3319&lt;100000,U3319*0.3,"AVALIAÇÃO INDIVIDUAL")))</f>
        <v/>
      </c>
      <c r="W3319" s="10"/>
      <c r="X3319" s="7"/>
      <c r="Y3319" s="13"/>
      <c r="Z3319" s="10"/>
      <c r="AA3319" s="10"/>
      <c r="AB3319" s="10"/>
      <c r="AC3319" s="13"/>
      <c r="AD3319" s="10"/>
      <c r="AE3319" s="7"/>
      <c r="AF3319" s="7"/>
      <c r="AG3319" s="7"/>
      <c r="AH3319" s="7"/>
      <c r="AI3319" s="14"/>
      <c r="AJ3319" s="33"/>
    </row>
    <row r="3320" spans="1:36" s="15" customFormat="1" ht="150" customHeight="1" x14ac:dyDescent="0.25">
      <c r="A3320" s="4"/>
      <c r="B3320" s="7" t="str">
        <f>IF(C3320="","",CONCATENATE("BML",C3320))</f>
        <v/>
      </c>
      <c r="C3320" s="8"/>
      <c r="D3320" s="9"/>
      <c r="E3320" s="7"/>
      <c r="F3320" s="7"/>
      <c r="G3320" s="7"/>
      <c r="H3320" s="7"/>
      <c r="I3320" s="10"/>
      <c r="J3320" s="7"/>
      <c r="K3320" s="7"/>
      <c r="L3320" s="7"/>
      <c r="M3320" s="9"/>
      <c r="N3320" s="7"/>
      <c r="O3320" s="7"/>
      <c r="P3320" s="7"/>
      <c r="Q3320" s="11"/>
      <c r="R3320" s="7"/>
      <c r="S3320" s="24">
        <f>IFERROR(_xlfn.XLOOKUP(R3320,bio_produtos!$A:$A,bio_produtos!$C:$C),"")</f>
        <v>0</v>
      </c>
      <c r="T3320" s="12"/>
      <c r="U3320" s="23" t="str">
        <f>IF(T3320="","",SUM(T3320*N3320))</f>
        <v/>
      </c>
      <c r="V3320" s="23" t="str">
        <f>IF(U3320="","",IF(U3320&lt;10000,U3320,IF(U3320&lt;100000,U3320*0.3,"AVALIAÇÃO INDIVIDUAL")))</f>
        <v/>
      </c>
      <c r="W3320" s="10"/>
      <c r="X3320" s="7"/>
      <c r="Y3320" s="13"/>
      <c r="Z3320" s="10"/>
      <c r="AA3320" s="10"/>
      <c r="AB3320" s="10"/>
      <c r="AC3320" s="13"/>
      <c r="AD3320" s="10"/>
      <c r="AE3320" s="7"/>
      <c r="AF3320" s="7"/>
      <c r="AG3320" s="7"/>
      <c r="AH3320" s="7"/>
      <c r="AI3320" s="14"/>
      <c r="AJ3320" s="33"/>
    </row>
    <row r="3321" spans="1:36" s="15" customFormat="1" ht="150" customHeight="1" x14ac:dyDescent="0.25">
      <c r="A3321" s="4"/>
      <c r="B3321" s="7" t="str">
        <f>IF(C3321="","",CONCATENATE("BML",C3321))</f>
        <v/>
      </c>
      <c r="C3321" s="8"/>
      <c r="D3321" s="9"/>
      <c r="E3321" s="7"/>
      <c r="F3321" s="7"/>
      <c r="G3321" s="7"/>
      <c r="H3321" s="7"/>
      <c r="I3321" s="10"/>
      <c r="J3321" s="7"/>
      <c r="K3321" s="7"/>
      <c r="L3321" s="7"/>
      <c r="M3321" s="9"/>
      <c r="N3321" s="7"/>
      <c r="O3321" s="7"/>
      <c r="P3321" s="7"/>
      <c r="Q3321" s="11"/>
      <c r="R3321" s="7"/>
      <c r="S3321" s="24">
        <f>IFERROR(_xlfn.XLOOKUP(R3321,bio_produtos!$A:$A,bio_produtos!$C:$C),"")</f>
        <v>0</v>
      </c>
      <c r="T3321" s="12"/>
      <c r="U3321" s="23" t="str">
        <f>IF(T3321="","",SUM(T3321*N3321))</f>
        <v/>
      </c>
      <c r="V3321" s="23" t="str">
        <f>IF(U3321="","",IF(U3321&lt;10000,U3321,IF(U3321&lt;100000,U3321*0.3,"AVALIAÇÃO INDIVIDUAL")))</f>
        <v/>
      </c>
      <c r="W3321" s="10"/>
      <c r="X3321" s="7"/>
      <c r="Y3321" s="13"/>
      <c r="Z3321" s="10"/>
      <c r="AA3321" s="10"/>
      <c r="AB3321" s="10"/>
      <c r="AC3321" s="13"/>
      <c r="AD3321" s="10"/>
      <c r="AE3321" s="7"/>
      <c r="AF3321" s="7"/>
      <c r="AG3321" s="7"/>
      <c r="AH3321" s="7"/>
      <c r="AI3321" s="14"/>
      <c r="AJ3321" s="33"/>
    </row>
    <row r="3322" spans="1:36" s="15" customFormat="1" ht="150" customHeight="1" x14ac:dyDescent="0.25">
      <c r="A3322" s="4"/>
      <c r="B3322" s="7" t="str">
        <f>IF(C3322="","",CONCATENATE("BML",C3322))</f>
        <v/>
      </c>
      <c r="C3322" s="8"/>
      <c r="D3322" s="9"/>
      <c r="E3322" s="7"/>
      <c r="F3322" s="7"/>
      <c r="G3322" s="7"/>
      <c r="H3322" s="7"/>
      <c r="I3322" s="10"/>
      <c r="J3322" s="7"/>
      <c r="K3322" s="7"/>
      <c r="L3322" s="7"/>
      <c r="M3322" s="9"/>
      <c r="N3322" s="7"/>
      <c r="O3322" s="7"/>
      <c r="P3322" s="7"/>
      <c r="Q3322" s="11"/>
      <c r="R3322" s="7"/>
      <c r="S3322" s="24">
        <f>IFERROR(_xlfn.XLOOKUP(R3322,bio_produtos!$A:$A,bio_produtos!$C:$C),"")</f>
        <v>0</v>
      </c>
      <c r="T3322" s="12"/>
      <c r="U3322" s="23" t="str">
        <f>IF(T3322="","",SUM(T3322*N3322))</f>
        <v/>
      </c>
      <c r="V3322" s="23" t="str">
        <f>IF(U3322="","",IF(U3322&lt;10000,U3322,IF(U3322&lt;100000,U3322*0.3,"AVALIAÇÃO INDIVIDUAL")))</f>
        <v/>
      </c>
      <c r="W3322" s="10"/>
      <c r="X3322" s="7"/>
      <c r="Y3322" s="13"/>
      <c r="Z3322" s="10"/>
      <c r="AA3322" s="10"/>
      <c r="AB3322" s="10"/>
      <c r="AC3322" s="13"/>
      <c r="AD3322" s="10"/>
      <c r="AE3322" s="7"/>
      <c r="AF3322" s="7"/>
      <c r="AG3322" s="7"/>
      <c r="AH3322" s="7"/>
      <c r="AI3322" s="14"/>
      <c r="AJ3322" s="33"/>
    </row>
    <row r="3323" spans="1:36" s="15" customFormat="1" ht="150" customHeight="1" x14ac:dyDescent="0.25">
      <c r="A3323" s="4"/>
      <c r="B3323" s="7" t="str">
        <f>IF(C3323="","",CONCATENATE("BML",C3323))</f>
        <v/>
      </c>
      <c r="C3323" s="8"/>
      <c r="D3323" s="9"/>
      <c r="E3323" s="7"/>
      <c r="F3323" s="7"/>
      <c r="G3323" s="7"/>
      <c r="H3323" s="7"/>
      <c r="I3323" s="10"/>
      <c r="J3323" s="7"/>
      <c r="K3323" s="7"/>
      <c r="L3323" s="7"/>
      <c r="M3323" s="9"/>
      <c r="N3323" s="7"/>
      <c r="O3323" s="7"/>
      <c r="P3323" s="7"/>
      <c r="Q3323" s="11"/>
      <c r="R3323" s="7"/>
      <c r="S3323" s="24">
        <f>IFERROR(_xlfn.XLOOKUP(R3323,bio_produtos!$A:$A,bio_produtos!$C:$C),"")</f>
        <v>0</v>
      </c>
      <c r="T3323" s="12"/>
      <c r="U3323" s="23" t="str">
        <f>IF(T3323="","",SUM(T3323*N3323))</f>
        <v/>
      </c>
      <c r="V3323" s="23" t="str">
        <f>IF(U3323="","",IF(U3323&lt;10000,U3323,IF(U3323&lt;100000,U3323*0.3,"AVALIAÇÃO INDIVIDUAL")))</f>
        <v/>
      </c>
      <c r="W3323" s="10"/>
      <c r="X3323" s="7"/>
      <c r="Y3323" s="13"/>
      <c r="Z3323" s="10"/>
      <c r="AA3323" s="10"/>
      <c r="AB3323" s="10"/>
      <c r="AC3323" s="13"/>
      <c r="AD3323" s="10"/>
      <c r="AE3323" s="7"/>
      <c r="AF3323" s="7"/>
      <c r="AG3323" s="7"/>
      <c r="AH3323" s="7"/>
      <c r="AI3323" s="14"/>
      <c r="AJ3323" s="33"/>
    </row>
    <row r="3324" spans="1:36" s="15" customFormat="1" ht="150" customHeight="1" x14ac:dyDescent="0.25">
      <c r="A3324" s="4"/>
      <c r="B3324" s="7" t="str">
        <f>IF(C3324="","",CONCATENATE("BML",C3324))</f>
        <v/>
      </c>
      <c r="C3324" s="8"/>
      <c r="D3324" s="9"/>
      <c r="E3324" s="7"/>
      <c r="F3324" s="7"/>
      <c r="G3324" s="7"/>
      <c r="H3324" s="7"/>
      <c r="I3324" s="10"/>
      <c r="J3324" s="7"/>
      <c r="K3324" s="7"/>
      <c r="L3324" s="7"/>
      <c r="M3324" s="9"/>
      <c r="N3324" s="7"/>
      <c r="O3324" s="7"/>
      <c r="P3324" s="7"/>
      <c r="Q3324" s="11"/>
      <c r="R3324" s="7"/>
      <c r="S3324" s="24">
        <f>IFERROR(_xlfn.XLOOKUP(R3324,bio_produtos!$A:$A,bio_produtos!$C:$C),"")</f>
        <v>0</v>
      </c>
      <c r="T3324" s="12"/>
      <c r="U3324" s="23" t="str">
        <f>IF(T3324="","",SUM(T3324*N3324))</f>
        <v/>
      </c>
      <c r="V3324" s="23" t="str">
        <f>IF(U3324="","",IF(U3324&lt;10000,U3324,IF(U3324&lt;100000,U3324*0.3,"AVALIAÇÃO INDIVIDUAL")))</f>
        <v/>
      </c>
      <c r="W3324" s="10"/>
      <c r="X3324" s="7"/>
      <c r="Y3324" s="13"/>
      <c r="Z3324" s="10"/>
      <c r="AA3324" s="10"/>
      <c r="AB3324" s="10"/>
      <c r="AC3324" s="13"/>
      <c r="AD3324" s="10"/>
      <c r="AE3324" s="7"/>
      <c r="AF3324" s="7"/>
      <c r="AG3324" s="7"/>
      <c r="AH3324" s="7"/>
      <c r="AI3324" s="14"/>
      <c r="AJ3324" s="33"/>
    </row>
    <row r="3325" spans="1:36" s="15" customFormat="1" ht="150" customHeight="1" x14ac:dyDescent="0.25">
      <c r="A3325" s="4"/>
      <c r="B3325" s="7" t="str">
        <f>IF(C3325="","",CONCATENATE("BML",C3325))</f>
        <v/>
      </c>
      <c r="C3325" s="8"/>
      <c r="D3325" s="9"/>
      <c r="E3325" s="7"/>
      <c r="F3325" s="7"/>
      <c r="G3325" s="7"/>
      <c r="H3325" s="7"/>
      <c r="I3325" s="10"/>
      <c r="J3325" s="7"/>
      <c r="K3325" s="7"/>
      <c r="L3325" s="7"/>
      <c r="M3325" s="9"/>
      <c r="N3325" s="7"/>
      <c r="O3325" s="7"/>
      <c r="P3325" s="7"/>
      <c r="Q3325" s="11"/>
      <c r="R3325" s="7"/>
      <c r="S3325" s="24">
        <f>IFERROR(_xlfn.XLOOKUP(R3325,bio_produtos!$A:$A,bio_produtos!$C:$C),"")</f>
        <v>0</v>
      </c>
      <c r="T3325" s="12"/>
      <c r="U3325" s="23" t="str">
        <f>IF(T3325="","",SUM(T3325*N3325))</f>
        <v/>
      </c>
      <c r="V3325" s="23" t="str">
        <f>IF(U3325="","",IF(U3325&lt;10000,U3325,IF(U3325&lt;100000,U3325*0.3,"AVALIAÇÃO INDIVIDUAL")))</f>
        <v/>
      </c>
      <c r="W3325" s="10"/>
      <c r="X3325" s="7"/>
      <c r="Y3325" s="13"/>
      <c r="Z3325" s="10"/>
      <c r="AA3325" s="10"/>
      <c r="AB3325" s="10"/>
      <c r="AC3325" s="13"/>
      <c r="AD3325" s="10"/>
      <c r="AE3325" s="7"/>
      <c r="AF3325" s="7"/>
      <c r="AG3325" s="7"/>
      <c r="AH3325" s="7"/>
      <c r="AI3325" s="14"/>
      <c r="AJ3325" s="33"/>
    </row>
    <row r="3326" spans="1:36" s="15" customFormat="1" ht="150" customHeight="1" x14ac:dyDescent="0.25">
      <c r="A3326" s="4"/>
      <c r="B3326" s="7" t="str">
        <f>IF(C3326="","",CONCATENATE("BML",C3326))</f>
        <v/>
      </c>
      <c r="C3326" s="8"/>
      <c r="D3326" s="9"/>
      <c r="E3326" s="7"/>
      <c r="F3326" s="7"/>
      <c r="G3326" s="7"/>
      <c r="H3326" s="7"/>
      <c r="I3326" s="10"/>
      <c r="J3326" s="7"/>
      <c r="K3326" s="7"/>
      <c r="L3326" s="7"/>
      <c r="M3326" s="9"/>
      <c r="N3326" s="7"/>
      <c r="O3326" s="7"/>
      <c r="P3326" s="7"/>
      <c r="Q3326" s="11"/>
      <c r="R3326" s="7"/>
      <c r="S3326" s="24">
        <f>IFERROR(_xlfn.XLOOKUP(R3326,bio_produtos!$A:$A,bio_produtos!$C:$C),"")</f>
        <v>0</v>
      </c>
      <c r="T3326" s="12"/>
      <c r="U3326" s="23" t="str">
        <f>IF(T3326="","",SUM(T3326*N3326))</f>
        <v/>
      </c>
      <c r="V3326" s="23" t="str">
        <f>IF(U3326="","",IF(U3326&lt;10000,U3326,IF(U3326&lt;100000,U3326*0.3,"AVALIAÇÃO INDIVIDUAL")))</f>
        <v/>
      </c>
      <c r="W3326" s="10"/>
      <c r="X3326" s="7"/>
      <c r="Y3326" s="13"/>
      <c r="Z3326" s="10"/>
      <c r="AA3326" s="10"/>
      <c r="AB3326" s="10"/>
      <c r="AC3326" s="13"/>
      <c r="AD3326" s="10"/>
      <c r="AE3326" s="7"/>
      <c r="AF3326" s="7"/>
      <c r="AG3326" s="7"/>
      <c r="AH3326" s="7"/>
      <c r="AI3326" s="14"/>
      <c r="AJ3326" s="33"/>
    </row>
    <row r="3327" spans="1:36" s="15" customFormat="1" ht="150" customHeight="1" x14ac:dyDescent="0.25">
      <c r="A3327" s="4"/>
      <c r="B3327" s="7" t="str">
        <f>IF(C3327="","",CONCATENATE("BML",C3327))</f>
        <v/>
      </c>
      <c r="C3327" s="8"/>
      <c r="D3327" s="9"/>
      <c r="E3327" s="7"/>
      <c r="F3327" s="7"/>
      <c r="G3327" s="7"/>
      <c r="H3327" s="7"/>
      <c r="I3327" s="10"/>
      <c r="J3327" s="7"/>
      <c r="K3327" s="7"/>
      <c r="L3327" s="7"/>
      <c r="M3327" s="9"/>
      <c r="N3327" s="7"/>
      <c r="O3327" s="7"/>
      <c r="P3327" s="7"/>
      <c r="Q3327" s="11"/>
      <c r="R3327" s="7"/>
      <c r="S3327" s="24">
        <f>IFERROR(_xlfn.XLOOKUP(R3327,bio_produtos!$A:$A,bio_produtos!$C:$C),"")</f>
        <v>0</v>
      </c>
      <c r="T3327" s="12"/>
      <c r="U3327" s="23" t="str">
        <f>IF(T3327="","",SUM(T3327*N3327))</f>
        <v/>
      </c>
      <c r="V3327" s="23" t="str">
        <f>IF(U3327="","",IF(U3327&lt;10000,U3327,IF(U3327&lt;100000,U3327*0.3,"AVALIAÇÃO INDIVIDUAL")))</f>
        <v/>
      </c>
      <c r="W3327" s="10"/>
      <c r="X3327" s="7"/>
      <c r="Y3327" s="13"/>
      <c r="Z3327" s="10"/>
      <c r="AA3327" s="10"/>
      <c r="AB3327" s="10"/>
      <c r="AC3327" s="13"/>
      <c r="AD3327" s="10"/>
      <c r="AE3327" s="7"/>
      <c r="AF3327" s="7"/>
      <c r="AG3327" s="7"/>
      <c r="AH3327" s="7"/>
      <c r="AI3327" s="14"/>
      <c r="AJ3327" s="33"/>
    </row>
    <row r="3328" spans="1:36" s="15" customFormat="1" ht="150" customHeight="1" x14ac:dyDescent="0.25">
      <c r="A3328" s="4"/>
      <c r="B3328" s="7" t="str">
        <f>IF(C3328="","",CONCATENATE("BML",C3328))</f>
        <v/>
      </c>
      <c r="C3328" s="8"/>
      <c r="D3328" s="9"/>
      <c r="E3328" s="7"/>
      <c r="F3328" s="7"/>
      <c r="G3328" s="7"/>
      <c r="H3328" s="7"/>
      <c r="I3328" s="10"/>
      <c r="J3328" s="7"/>
      <c r="K3328" s="7"/>
      <c r="L3328" s="7"/>
      <c r="M3328" s="9"/>
      <c r="N3328" s="7"/>
      <c r="O3328" s="7"/>
      <c r="P3328" s="7"/>
      <c r="Q3328" s="11"/>
      <c r="R3328" s="7"/>
      <c r="S3328" s="24">
        <f>IFERROR(_xlfn.XLOOKUP(R3328,bio_produtos!$A:$A,bio_produtos!$C:$C),"")</f>
        <v>0</v>
      </c>
      <c r="T3328" s="12"/>
      <c r="U3328" s="23" t="str">
        <f>IF(T3328="","",SUM(T3328*N3328))</f>
        <v/>
      </c>
      <c r="V3328" s="23" t="str">
        <f>IF(U3328="","",IF(U3328&lt;10000,U3328,IF(U3328&lt;100000,U3328*0.3,"AVALIAÇÃO INDIVIDUAL")))</f>
        <v/>
      </c>
      <c r="W3328" s="10"/>
      <c r="X3328" s="7"/>
      <c r="Y3328" s="13"/>
      <c r="Z3328" s="10"/>
      <c r="AA3328" s="10"/>
      <c r="AB3328" s="10"/>
      <c r="AC3328" s="13"/>
      <c r="AD3328" s="10"/>
      <c r="AE3328" s="7"/>
      <c r="AF3328" s="7"/>
      <c r="AG3328" s="7"/>
      <c r="AH3328" s="7"/>
      <c r="AI3328" s="14"/>
      <c r="AJ3328" s="33"/>
    </row>
    <row r="3329" spans="1:36" s="15" customFormat="1" ht="150" customHeight="1" x14ac:dyDescent="0.25">
      <c r="A3329" s="4"/>
      <c r="B3329" s="7" t="str">
        <f>IF(C3329="","",CONCATENATE("BML",C3329))</f>
        <v/>
      </c>
      <c r="C3329" s="8"/>
      <c r="D3329" s="9"/>
      <c r="E3329" s="7"/>
      <c r="F3329" s="7"/>
      <c r="G3329" s="7"/>
      <c r="H3329" s="7"/>
      <c r="I3329" s="10"/>
      <c r="J3329" s="7"/>
      <c r="K3329" s="7"/>
      <c r="L3329" s="7"/>
      <c r="M3329" s="9"/>
      <c r="N3329" s="7"/>
      <c r="O3329" s="7"/>
      <c r="P3329" s="7"/>
      <c r="Q3329" s="11"/>
      <c r="R3329" s="7"/>
      <c r="S3329" s="24">
        <f>IFERROR(_xlfn.XLOOKUP(R3329,bio_produtos!$A:$A,bio_produtos!$C:$C),"")</f>
        <v>0</v>
      </c>
      <c r="T3329" s="12"/>
      <c r="U3329" s="23" t="str">
        <f>IF(T3329="","",SUM(T3329*N3329))</f>
        <v/>
      </c>
      <c r="V3329" s="23" t="str">
        <f>IF(U3329="","",IF(U3329&lt;10000,U3329,IF(U3329&lt;100000,U3329*0.3,"AVALIAÇÃO INDIVIDUAL")))</f>
        <v/>
      </c>
      <c r="W3329" s="10"/>
      <c r="X3329" s="7"/>
      <c r="Y3329" s="13"/>
      <c r="Z3329" s="10"/>
      <c r="AA3329" s="10"/>
      <c r="AB3329" s="10"/>
      <c r="AC3329" s="13"/>
      <c r="AD3329" s="10"/>
      <c r="AE3329" s="7"/>
      <c r="AF3329" s="7"/>
      <c r="AG3329" s="7"/>
      <c r="AH3329" s="7"/>
      <c r="AI3329" s="14"/>
      <c r="AJ3329" s="33"/>
    </row>
    <row r="3330" spans="1:36" s="15" customFormat="1" ht="150" customHeight="1" x14ac:dyDescent="0.25">
      <c r="A3330" s="4"/>
      <c r="B3330" s="7" t="str">
        <f>IF(C3330="","",CONCATENATE("BML",C3330))</f>
        <v/>
      </c>
      <c r="C3330" s="8"/>
      <c r="D3330" s="9"/>
      <c r="E3330" s="7"/>
      <c r="F3330" s="7"/>
      <c r="G3330" s="7"/>
      <c r="H3330" s="7"/>
      <c r="I3330" s="10"/>
      <c r="J3330" s="7"/>
      <c r="K3330" s="7"/>
      <c r="L3330" s="7"/>
      <c r="M3330" s="9"/>
      <c r="N3330" s="7"/>
      <c r="O3330" s="7"/>
      <c r="P3330" s="7"/>
      <c r="Q3330" s="11"/>
      <c r="R3330" s="7"/>
      <c r="S3330" s="24">
        <f>IFERROR(_xlfn.XLOOKUP(R3330,bio_produtos!$A:$A,bio_produtos!$C:$C),"")</f>
        <v>0</v>
      </c>
      <c r="T3330" s="12"/>
      <c r="U3330" s="23" t="str">
        <f>IF(T3330="","",SUM(T3330*N3330))</f>
        <v/>
      </c>
      <c r="V3330" s="23" t="str">
        <f>IF(U3330="","",IF(U3330&lt;10000,U3330,IF(U3330&lt;100000,U3330*0.3,"AVALIAÇÃO INDIVIDUAL")))</f>
        <v/>
      </c>
      <c r="W3330" s="10"/>
      <c r="X3330" s="7"/>
      <c r="Y3330" s="13"/>
      <c r="Z3330" s="10"/>
      <c r="AA3330" s="10"/>
      <c r="AB3330" s="10"/>
      <c r="AC3330" s="13"/>
      <c r="AD3330" s="10"/>
      <c r="AE3330" s="7"/>
      <c r="AF3330" s="7"/>
      <c r="AG3330" s="7"/>
      <c r="AH3330" s="7"/>
      <c r="AI3330" s="14"/>
      <c r="AJ3330" s="33"/>
    </row>
    <row r="3331" spans="1:36" s="15" customFormat="1" ht="150" customHeight="1" x14ac:dyDescent="0.25">
      <c r="A3331" s="4"/>
      <c r="B3331" s="7" t="str">
        <f>IF(C3331="","",CONCATENATE("BML",C3331))</f>
        <v/>
      </c>
      <c r="C3331" s="8"/>
      <c r="D3331" s="9"/>
      <c r="E3331" s="7"/>
      <c r="F3331" s="7"/>
      <c r="G3331" s="7"/>
      <c r="H3331" s="7"/>
      <c r="I3331" s="10"/>
      <c r="J3331" s="7"/>
      <c r="K3331" s="7"/>
      <c r="L3331" s="7"/>
      <c r="M3331" s="9"/>
      <c r="N3331" s="7"/>
      <c r="O3331" s="7"/>
      <c r="P3331" s="7"/>
      <c r="Q3331" s="11"/>
      <c r="R3331" s="7"/>
      <c r="S3331" s="24">
        <f>IFERROR(_xlfn.XLOOKUP(R3331,bio_produtos!$A:$A,bio_produtos!$C:$C),"")</f>
        <v>0</v>
      </c>
      <c r="T3331" s="12"/>
      <c r="U3331" s="23" t="str">
        <f>IF(T3331="","",SUM(T3331*N3331))</f>
        <v/>
      </c>
      <c r="V3331" s="23" t="str">
        <f>IF(U3331="","",IF(U3331&lt;10000,U3331,IF(U3331&lt;100000,U3331*0.3,"AVALIAÇÃO INDIVIDUAL")))</f>
        <v/>
      </c>
      <c r="W3331" s="10"/>
      <c r="X3331" s="7"/>
      <c r="Y3331" s="13"/>
      <c r="Z3331" s="10"/>
      <c r="AA3331" s="10"/>
      <c r="AB3331" s="10"/>
      <c r="AC3331" s="13"/>
      <c r="AD3331" s="10"/>
      <c r="AE3331" s="7"/>
      <c r="AF3331" s="7"/>
      <c r="AG3331" s="7"/>
      <c r="AH3331" s="7"/>
      <c r="AI3331" s="14"/>
      <c r="AJ3331" s="33"/>
    </row>
    <row r="3332" spans="1:36" s="15" customFormat="1" ht="150" customHeight="1" x14ac:dyDescent="0.25">
      <c r="A3332" s="4"/>
      <c r="B3332" s="7" t="str">
        <f>IF(C3332="","",CONCATENATE("BML",C3332))</f>
        <v/>
      </c>
      <c r="C3332" s="8"/>
      <c r="D3332" s="9"/>
      <c r="E3332" s="7"/>
      <c r="F3332" s="7"/>
      <c r="G3332" s="7"/>
      <c r="H3332" s="7"/>
      <c r="I3332" s="10"/>
      <c r="J3332" s="7"/>
      <c r="K3332" s="7"/>
      <c r="L3332" s="7"/>
      <c r="M3332" s="9"/>
      <c r="N3332" s="7"/>
      <c r="O3332" s="7"/>
      <c r="P3332" s="7"/>
      <c r="Q3332" s="11"/>
      <c r="R3332" s="7"/>
      <c r="S3332" s="24">
        <f>IFERROR(_xlfn.XLOOKUP(R3332,bio_produtos!$A:$A,bio_produtos!$C:$C),"")</f>
        <v>0</v>
      </c>
      <c r="T3332" s="12"/>
      <c r="U3332" s="23" t="str">
        <f>IF(T3332="","",SUM(T3332*N3332))</f>
        <v/>
      </c>
      <c r="V3332" s="23" t="str">
        <f>IF(U3332="","",IF(U3332&lt;10000,U3332,IF(U3332&lt;100000,U3332*0.3,"AVALIAÇÃO INDIVIDUAL")))</f>
        <v/>
      </c>
      <c r="W3332" s="10"/>
      <c r="X3332" s="7"/>
      <c r="Y3332" s="13"/>
      <c r="Z3332" s="10"/>
      <c r="AA3332" s="10"/>
      <c r="AB3332" s="10"/>
      <c r="AC3332" s="13"/>
      <c r="AD3332" s="10"/>
      <c r="AE3332" s="7"/>
      <c r="AF3332" s="7"/>
      <c r="AG3332" s="7"/>
      <c r="AH3332" s="7"/>
      <c r="AI3332" s="14"/>
      <c r="AJ3332" s="33"/>
    </row>
    <row r="3333" spans="1:36" s="15" customFormat="1" ht="150" customHeight="1" x14ac:dyDescent="0.25">
      <c r="A3333" s="4"/>
      <c r="B3333" s="7" t="str">
        <f>IF(C3333="","",CONCATENATE("BML",C3333))</f>
        <v/>
      </c>
      <c r="C3333" s="8"/>
      <c r="D3333" s="9"/>
      <c r="E3333" s="7"/>
      <c r="F3333" s="7"/>
      <c r="G3333" s="7"/>
      <c r="H3333" s="7"/>
      <c r="I3333" s="10"/>
      <c r="J3333" s="7"/>
      <c r="K3333" s="7"/>
      <c r="L3333" s="7"/>
      <c r="M3333" s="9"/>
      <c r="N3333" s="7"/>
      <c r="O3333" s="7"/>
      <c r="P3333" s="7"/>
      <c r="Q3333" s="11"/>
      <c r="R3333" s="7"/>
      <c r="S3333" s="24">
        <f>IFERROR(_xlfn.XLOOKUP(R3333,bio_produtos!$A:$A,bio_produtos!$C:$C),"")</f>
        <v>0</v>
      </c>
      <c r="T3333" s="12"/>
      <c r="U3333" s="23" t="str">
        <f>IF(T3333="","",SUM(T3333*N3333))</f>
        <v/>
      </c>
      <c r="V3333" s="23" t="str">
        <f>IF(U3333="","",IF(U3333&lt;10000,U3333,IF(U3333&lt;100000,U3333*0.3,"AVALIAÇÃO INDIVIDUAL")))</f>
        <v/>
      </c>
      <c r="W3333" s="10"/>
      <c r="X3333" s="7"/>
      <c r="Y3333" s="13"/>
      <c r="Z3333" s="10"/>
      <c r="AA3333" s="10"/>
      <c r="AB3333" s="10"/>
      <c r="AC3333" s="13"/>
      <c r="AD3333" s="10"/>
      <c r="AE3333" s="7"/>
      <c r="AF3333" s="7"/>
      <c r="AG3333" s="7"/>
      <c r="AH3333" s="7"/>
      <c r="AI3333" s="14"/>
      <c r="AJ3333" s="33"/>
    </row>
    <row r="3334" spans="1:36" s="15" customFormat="1" ht="150" customHeight="1" x14ac:dyDescent="0.25">
      <c r="A3334" s="4"/>
      <c r="B3334" s="7" t="str">
        <f>IF(C3334="","",CONCATENATE("BML",C3334))</f>
        <v/>
      </c>
      <c r="C3334" s="8"/>
      <c r="D3334" s="9"/>
      <c r="E3334" s="7"/>
      <c r="F3334" s="7"/>
      <c r="G3334" s="7"/>
      <c r="H3334" s="7"/>
      <c r="I3334" s="10"/>
      <c r="J3334" s="7"/>
      <c r="K3334" s="7"/>
      <c r="L3334" s="7"/>
      <c r="M3334" s="9"/>
      <c r="N3334" s="7"/>
      <c r="O3334" s="7"/>
      <c r="P3334" s="7"/>
      <c r="Q3334" s="11"/>
      <c r="R3334" s="7"/>
      <c r="S3334" s="24">
        <f>IFERROR(_xlfn.XLOOKUP(R3334,bio_produtos!$A:$A,bio_produtos!$C:$C),"")</f>
        <v>0</v>
      </c>
      <c r="T3334" s="12"/>
      <c r="U3334" s="23" t="str">
        <f>IF(T3334="","",SUM(T3334*N3334))</f>
        <v/>
      </c>
      <c r="V3334" s="23" t="str">
        <f>IF(U3334="","",IF(U3334&lt;10000,U3334,IF(U3334&lt;100000,U3334*0.3,"AVALIAÇÃO INDIVIDUAL")))</f>
        <v/>
      </c>
      <c r="W3334" s="10"/>
      <c r="X3334" s="7"/>
      <c r="Y3334" s="13"/>
      <c r="Z3334" s="10"/>
      <c r="AA3334" s="10"/>
      <c r="AB3334" s="10"/>
      <c r="AC3334" s="13"/>
      <c r="AD3334" s="10"/>
      <c r="AE3334" s="7"/>
      <c r="AF3334" s="7"/>
      <c r="AG3334" s="7"/>
      <c r="AH3334" s="7"/>
      <c r="AI3334" s="14"/>
      <c r="AJ3334" s="33"/>
    </row>
    <row r="3335" spans="1:36" s="15" customFormat="1" ht="150" customHeight="1" x14ac:dyDescent="0.25">
      <c r="A3335" s="4"/>
      <c r="B3335" s="7" t="str">
        <f>IF(C3335="","",CONCATENATE("BML",C3335))</f>
        <v/>
      </c>
      <c r="C3335" s="8"/>
      <c r="D3335" s="9"/>
      <c r="E3335" s="7"/>
      <c r="F3335" s="7"/>
      <c r="G3335" s="7"/>
      <c r="H3335" s="7"/>
      <c r="I3335" s="10"/>
      <c r="J3335" s="7"/>
      <c r="K3335" s="7"/>
      <c r="L3335" s="7"/>
      <c r="M3335" s="9"/>
      <c r="N3335" s="7"/>
      <c r="O3335" s="7"/>
      <c r="P3335" s="7"/>
      <c r="Q3335" s="11"/>
      <c r="R3335" s="7"/>
      <c r="S3335" s="24">
        <f>IFERROR(_xlfn.XLOOKUP(R3335,bio_produtos!$A:$A,bio_produtos!$C:$C),"")</f>
        <v>0</v>
      </c>
      <c r="T3335" s="12"/>
      <c r="U3335" s="23" t="str">
        <f>IF(T3335="","",SUM(T3335*N3335))</f>
        <v/>
      </c>
      <c r="V3335" s="23" t="str">
        <f>IF(U3335="","",IF(U3335&lt;10000,U3335,IF(U3335&lt;100000,U3335*0.3,"AVALIAÇÃO INDIVIDUAL")))</f>
        <v/>
      </c>
      <c r="W3335" s="10"/>
      <c r="X3335" s="7"/>
      <c r="Y3335" s="13"/>
      <c r="Z3335" s="10"/>
      <c r="AA3335" s="10"/>
      <c r="AB3335" s="10"/>
      <c r="AC3335" s="13"/>
      <c r="AD3335" s="10"/>
      <c r="AE3335" s="7"/>
      <c r="AF3335" s="7"/>
      <c r="AG3335" s="7"/>
      <c r="AH3335" s="7"/>
      <c r="AI3335" s="14"/>
      <c r="AJ3335" s="33"/>
    </row>
    <row r="3336" spans="1:36" s="15" customFormat="1" ht="150" customHeight="1" x14ac:dyDescent="0.25">
      <c r="A3336" s="4"/>
      <c r="B3336" s="7" t="str">
        <f>IF(C3336="","",CONCATENATE("BML",C3336))</f>
        <v/>
      </c>
      <c r="C3336" s="8"/>
      <c r="D3336" s="9"/>
      <c r="E3336" s="7"/>
      <c r="F3336" s="7"/>
      <c r="G3336" s="7"/>
      <c r="H3336" s="7"/>
      <c r="I3336" s="10"/>
      <c r="J3336" s="7"/>
      <c r="K3336" s="7"/>
      <c r="L3336" s="7"/>
      <c r="M3336" s="9"/>
      <c r="N3336" s="7"/>
      <c r="O3336" s="7"/>
      <c r="P3336" s="7"/>
      <c r="Q3336" s="11"/>
      <c r="R3336" s="7"/>
      <c r="S3336" s="24">
        <f>IFERROR(_xlfn.XLOOKUP(R3336,bio_produtos!$A:$A,bio_produtos!$C:$C),"")</f>
        <v>0</v>
      </c>
      <c r="T3336" s="12"/>
      <c r="U3336" s="23" t="str">
        <f>IF(T3336="","",SUM(T3336*N3336))</f>
        <v/>
      </c>
      <c r="V3336" s="23" t="str">
        <f>IF(U3336="","",IF(U3336&lt;10000,U3336,IF(U3336&lt;100000,U3336*0.3,"AVALIAÇÃO INDIVIDUAL")))</f>
        <v/>
      </c>
      <c r="W3336" s="10"/>
      <c r="X3336" s="7"/>
      <c r="Y3336" s="13"/>
      <c r="Z3336" s="10"/>
      <c r="AA3336" s="10"/>
      <c r="AB3336" s="10"/>
      <c r="AC3336" s="13"/>
      <c r="AD3336" s="10"/>
      <c r="AE3336" s="7"/>
      <c r="AF3336" s="7"/>
      <c r="AG3336" s="7"/>
      <c r="AH3336" s="7"/>
      <c r="AI3336" s="14"/>
      <c r="AJ3336" s="33"/>
    </row>
    <row r="3337" spans="1:36" s="15" customFormat="1" ht="150" customHeight="1" x14ac:dyDescent="0.25">
      <c r="A3337" s="4"/>
      <c r="B3337" s="7" t="str">
        <f>IF(C3337="","",CONCATENATE("BML",C3337))</f>
        <v/>
      </c>
      <c r="C3337" s="8"/>
      <c r="D3337" s="9"/>
      <c r="E3337" s="7"/>
      <c r="F3337" s="7"/>
      <c r="G3337" s="7"/>
      <c r="H3337" s="7"/>
      <c r="I3337" s="10"/>
      <c r="J3337" s="7"/>
      <c r="K3337" s="7"/>
      <c r="L3337" s="7"/>
      <c r="M3337" s="9"/>
      <c r="N3337" s="7"/>
      <c r="O3337" s="7"/>
      <c r="P3337" s="7"/>
      <c r="Q3337" s="11"/>
      <c r="R3337" s="7"/>
      <c r="S3337" s="24">
        <f>IFERROR(_xlfn.XLOOKUP(R3337,bio_produtos!$A:$A,bio_produtos!$C:$C),"")</f>
        <v>0</v>
      </c>
      <c r="T3337" s="12"/>
      <c r="U3337" s="23" t="str">
        <f>IF(T3337="","",SUM(T3337*N3337))</f>
        <v/>
      </c>
      <c r="V3337" s="23" t="str">
        <f>IF(U3337="","",IF(U3337&lt;10000,U3337,IF(U3337&lt;100000,U3337*0.3,"AVALIAÇÃO INDIVIDUAL")))</f>
        <v/>
      </c>
      <c r="W3337" s="10"/>
      <c r="X3337" s="7"/>
      <c r="Y3337" s="13"/>
      <c r="Z3337" s="10"/>
      <c r="AA3337" s="10"/>
      <c r="AB3337" s="10"/>
      <c r="AC3337" s="13"/>
      <c r="AD3337" s="10"/>
      <c r="AE3337" s="7"/>
      <c r="AF3337" s="7"/>
      <c r="AG3337" s="7"/>
      <c r="AH3337" s="7"/>
      <c r="AI3337" s="14"/>
      <c r="AJ3337" s="33"/>
    </row>
    <row r="3338" spans="1:36" s="15" customFormat="1" ht="150" customHeight="1" x14ac:dyDescent="0.25">
      <c r="A3338" s="4"/>
      <c r="B3338" s="7" t="str">
        <f>IF(C3338="","",CONCATENATE("BML",C3338))</f>
        <v/>
      </c>
      <c r="C3338" s="8"/>
      <c r="D3338" s="9"/>
      <c r="E3338" s="7"/>
      <c r="F3338" s="7"/>
      <c r="G3338" s="7"/>
      <c r="H3338" s="7"/>
      <c r="I3338" s="10"/>
      <c r="J3338" s="7"/>
      <c r="K3338" s="7"/>
      <c r="L3338" s="7"/>
      <c r="M3338" s="9"/>
      <c r="N3338" s="7"/>
      <c r="O3338" s="7"/>
      <c r="P3338" s="7"/>
      <c r="Q3338" s="11"/>
      <c r="R3338" s="7"/>
      <c r="S3338" s="24">
        <f>IFERROR(_xlfn.XLOOKUP(R3338,bio_produtos!$A:$A,bio_produtos!$C:$C),"")</f>
        <v>0</v>
      </c>
      <c r="T3338" s="12"/>
      <c r="U3338" s="23" t="str">
        <f>IF(T3338="","",SUM(T3338*N3338))</f>
        <v/>
      </c>
      <c r="V3338" s="23" t="str">
        <f>IF(U3338="","",IF(U3338&lt;10000,U3338,IF(U3338&lt;100000,U3338*0.3,"AVALIAÇÃO INDIVIDUAL")))</f>
        <v/>
      </c>
      <c r="W3338" s="10"/>
      <c r="X3338" s="7"/>
      <c r="Y3338" s="13"/>
      <c r="Z3338" s="10"/>
      <c r="AA3338" s="10"/>
      <c r="AB3338" s="10"/>
      <c r="AC3338" s="13"/>
      <c r="AD3338" s="10"/>
      <c r="AE3338" s="7"/>
      <c r="AF3338" s="7"/>
      <c r="AG3338" s="7"/>
      <c r="AH3338" s="7"/>
      <c r="AI3338" s="14"/>
      <c r="AJ3338" s="33"/>
    </row>
    <row r="3339" spans="1:36" s="15" customFormat="1" ht="150" customHeight="1" x14ac:dyDescent="0.25">
      <c r="A3339" s="4"/>
      <c r="B3339" s="7" t="str">
        <f>IF(C3339="","",CONCATENATE("BML",C3339))</f>
        <v/>
      </c>
      <c r="C3339" s="8"/>
      <c r="D3339" s="9"/>
      <c r="E3339" s="7"/>
      <c r="F3339" s="7"/>
      <c r="G3339" s="7"/>
      <c r="H3339" s="7"/>
      <c r="I3339" s="10"/>
      <c r="J3339" s="7"/>
      <c r="K3339" s="7"/>
      <c r="L3339" s="7"/>
      <c r="M3339" s="9"/>
      <c r="N3339" s="7"/>
      <c r="O3339" s="7"/>
      <c r="P3339" s="7"/>
      <c r="Q3339" s="11"/>
      <c r="R3339" s="7"/>
      <c r="S3339" s="24">
        <f>IFERROR(_xlfn.XLOOKUP(R3339,bio_produtos!$A:$A,bio_produtos!$C:$C),"")</f>
        <v>0</v>
      </c>
      <c r="T3339" s="12"/>
      <c r="U3339" s="23" t="str">
        <f>IF(T3339="","",SUM(T3339*N3339))</f>
        <v/>
      </c>
      <c r="V3339" s="23" t="str">
        <f>IF(U3339="","",IF(U3339&lt;10000,U3339,IF(U3339&lt;100000,U3339*0.3,"AVALIAÇÃO INDIVIDUAL")))</f>
        <v/>
      </c>
      <c r="W3339" s="10"/>
      <c r="X3339" s="7"/>
      <c r="Y3339" s="13"/>
      <c r="Z3339" s="10"/>
      <c r="AA3339" s="10"/>
      <c r="AB3339" s="10"/>
      <c r="AC3339" s="13"/>
      <c r="AD3339" s="10"/>
      <c r="AE3339" s="7"/>
      <c r="AF3339" s="7"/>
      <c r="AG3339" s="7"/>
      <c r="AH3339" s="7"/>
      <c r="AI3339" s="14"/>
      <c r="AJ3339" s="33"/>
    </row>
    <row r="3340" spans="1:36" s="15" customFormat="1" ht="150" customHeight="1" x14ac:dyDescent="0.25">
      <c r="A3340" s="4"/>
      <c r="B3340" s="7" t="str">
        <f>IF(C3340="","",CONCATENATE("BML",C3340))</f>
        <v/>
      </c>
      <c r="C3340" s="8"/>
      <c r="D3340" s="9"/>
      <c r="E3340" s="7"/>
      <c r="F3340" s="7"/>
      <c r="G3340" s="7"/>
      <c r="H3340" s="7"/>
      <c r="I3340" s="10"/>
      <c r="J3340" s="7"/>
      <c r="K3340" s="7"/>
      <c r="L3340" s="7"/>
      <c r="M3340" s="9"/>
      <c r="N3340" s="7"/>
      <c r="O3340" s="7"/>
      <c r="P3340" s="7"/>
      <c r="Q3340" s="11"/>
      <c r="R3340" s="7"/>
      <c r="S3340" s="24">
        <f>IFERROR(_xlfn.XLOOKUP(R3340,bio_produtos!$A:$A,bio_produtos!$C:$C),"")</f>
        <v>0</v>
      </c>
      <c r="T3340" s="12"/>
      <c r="U3340" s="23" t="str">
        <f>IF(T3340="","",SUM(T3340*N3340))</f>
        <v/>
      </c>
      <c r="V3340" s="23" t="str">
        <f>IF(U3340="","",IF(U3340&lt;10000,U3340,IF(U3340&lt;100000,U3340*0.3,"AVALIAÇÃO INDIVIDUAL")))</f>
        <v/>
      </c>
      <c r="W3340" s="10"/>
      <c r="X3340" s="7"/>
      <c r="Y3340" s="13"/>
      <c r="Z3340" s="10"/>
      <c r="AA3340" s="10"/>
      <c r="AB3340" s="10"/>
      <c r="AC3340" s="13"/>
      <c r="AD3340" s="10"/>
      <c r="AE3340" s="7"/>
      <c r="AF3340" s="7"/>
      <c r="AG3340" s="7"/>
      <c r="AH3340" s="7"/>
      <c r="AI3340" s="14"/>
      <c r="AJ3340" s="33"/>
    </row>
    <row r="3341" spans="1:36" s="15" customFormat="1" ht="150" customHeight="1" x14ac:dyDescent="0.25">
      <c r="A3341" s="4"/>
      <c r="B3341" s="7" t="str">
        <f>IF(C3341="","",CONCATENATE("BML",C3341))</f>
        <v/>
      </c>
      <c r="C3341" s="8"/>
      <c r="D3341" s="9"/>
      <c r="E3341" s="7"/>
      <c r="F3341" s="7"/>
      <c r="G3341" s="7"/>
      <c r="H3341" s="7"/>
      <c r="I3341" s="10"/>
      <c r="J3341" s="7"/>
      <c r="K3341" s="7"/>
      <c r="L3341" s="7"/>
      <c r="M3341" s="9"/>
      <c r="N3341" s="7"/>
      <c r="O3341" s="7"/>
      <c r="P3341" s="7"/>
      <c r="Q3341" s="11"/>
      <c r="R3341" s="7"/>
      <c r="S3341" s="24">
        <f>IFERROR(_xlfn.XLOOKUP(R3341,bio_produtos!$A:$A,bio_produtos!$C:$C),"")</f>
        <v>0</v>
      </c>
      <c r="T3341" s="12"/>
      <c r="U3341" s="23" t="str">
        <f>IF(T3341="","",SUM(T3341*N3341))</f>
        <v/>
      </c>
      <c r="V3341" s="23" t="str">
        <f>IF(U3341="","",IF(U3341&lt;10000,U3341,IF(U3341&lt;100000,U3341*0.3,"AVALIAÇÃO INDIVIDUAL")))</f>
        <v/>
      </c>
      <c r="W3341" s="10"/>
      <c r="X3341" s="7"/>
      <c r="Y3341" s="13"/>
      <c r="Z3341" s="10"/>
      <c r="AA3341" s="10"/>
      <c r="AB3341" s="10"/>
      <c r="AC3341" s="13"/>
      <c r="AD3341" s="10"/>
      <c r="AE3341" s="7"/>
      <c r="AF3341" s="7"/>
      <c r="AG3341" s="7"/>
      <c r="AH3341" s="7"/>
      <c r="AI3341" s="14"/>
      <c r="AJ3341" s="33"/>
    </row>
    <row r="3342" spans="1:36" s="15" customFormat="1" ht="150" customHeight="1" x14ac:dyDescent="0.25">
      <c r="A3342" s="4"/>
      <c r="B3342" s="7" t="str">
        <f>IF(C3342="","",CONCATENATE("BML",C3342))</f>
        <v/>
      </c>
      <c r="C3342" s="8"/>
      <c r="D3342" s="9"/>
      <c r="E3342" s="7"/>
      <c r="F3342" s="7"/>
      <c r="G3342" s="7"/>
      <c r="H3342" s="7"/>
      <c r="I3342" s="10"/>
      <c r="J3342" s="7"/>
      <c r="K3342" s="7"/>
      <c r="L3342" s="7"/>
      <c r="M3342" s="9"/>
      <c r="N3342" s="7"/>
      <c r="O3342" s="7"/>
      <c r="P3342" s="7"/>
      <c r="Q3342" s="11"/>
      <c r="R3342" s="7"/>
      <c r="S3342" s="24">
        <f>IFERROR(_xlfn.XLOOKUP(R3342,bio_produtos!$A:$A,bio_produtos!$C:$C),"")</f>
        <v>0</v>
      </c>
      <c r="T3342" s="12"/>
      <c r="U3342" s="23" t="str">
        <f>IF(T3342="","",SUM(T3342*N3342))</f>
        <v/>
      </c>
      <c r="V3342" s="23" t="str">
        <f>IF(U3342="","",IF(U3342&lt;10000,U3342,IF(U3342&lt;100000,U3342*0.3,"AVALIAÇÃO INDIVIDUAL")))</f>
        <v/>
      </c>
      <c r="W3342" s="10"/>
      <c r="X3342" s="7"/>
      <c r="Y3342" s="13"/>
      <c r="Z3342" s="10"/>
      <c r="AA3342" s="10"/>
      <c r="AB3342" s="10"/>
      <c r="AC3342" s="13"/>
      <c r="AD3342" s="10"/>
      <c r="AE3342" s="7"/>
      <c r="AF3342" s="7"/>
      <c r="AG3342" s="7"/>
      <c r="AH3342" s="7"/>
      <c r="AI3342" s="14"/>
      <c r="AJ3342" s="33"/>
    </row>
    <row r="3343" spans="1:36" s="15" customFormat="1" ht="150" customHeight="1" x14ac:dyDescent="0.25">
      <c r="A3343" s="4"/>
      <c r="B3343" s="7" t="str">
        <f>IF(C3343="","",CONCATENATE("BML",C3343))</f>
        <v/>
      </c>
      <c r="C3343" s="8"/>
      <c r="D3343" s="9"/>
      <c r="E3343" s="7"/>
      <c r="F3343" s="7"/>
      <c r="G3343" s="7"/>
      <c r="H3343" s="7"/>
      <c r="I3343" s="10"/>
      <c r="J3343" s="7"/>
      <c r="K3343" s="7"/>
      <c r="L3343" s="7"/>
      <c r="M3343" s="9"/>
      <c r="N3343" s="7"/>
      <c r="O3343" s="7"/>
      <c r="P3343" s="7"/>
      <c r="Q3343" s="11"/>
      <c r="R3343" s="7"/>
      <c r="S3343" s="24">
        <f>IFERROR(_xlfn.XLOOKUP(R3343,bio_produtos!$A:$A,bio_produtos!$C:$C),"")</f>
        <v>0</v>
      </c>
      <c r="T3343" s="12"/>
      <c r="U3343" s="23" t="str">
        <f>IF(T3343="","",SUM(T3343*N3343))</f>
        <v/>
      </c>
      <c r="V3343" s="23" t="str">
        <f>IF(U3343="","",IF(U3343&lt;10000,U3343,IF(U3343&lt;100000,U3343*0.3,"AVALIAÇÃO INDIVIDUAL")))</f>
        <v/>
      </c>
      <c r="W3343" s="10"/>
      <c r="X3343" s="7"/>
      <c r="Y3343" s="13"/>
      <c r="Z3343" s="10"/>
      <c r="AA3343" s="10"/>
      <c r="AB3343" s="10"/>
      <c r="AC3343" s="13"/>
      <c r="AD3343" s="10"/>
      <c r="AE3343" s="7"/>
      <c r="AF3343" s="7"/>
      <c r="AG3343" s="7"/>
      <c r="AH3343" s="7"/>
      <c r="AI3343" s="14"/>
      <c r="AJ3343" s="33"/>
    </row>
    <row r="3344" spans="1:36" s="15" customFormat="1" ht="150" customHeight="1" x14ac:dyDescent="0.25">
      <c r="A3344" s="4"/>
      <c r="B3344" s="7" t="str">
        <f>IF(C3344="","",CONCATENATE("BML",C3344))</f>
        <v/>
      </c>
      <c r="C3344" s="8"/>
      <c r="D3344" s="9"/>
      <c r="E3344" s="7"/>
      <c r="F3344" s="7"/>
      <c r="G3344" s="7"/>
      <c r="H3344" s="7"/>
      <c r="I3344" s="10"/>
      <c r="J3344" s="7"/>
      <c r="K3344" s="7"/>
      <c r="L3344" s="7"/>
      <c r="M3344" s="9"/>
      <c r="N3344" s="7"/>
      <c r="O3344" s="7"/>
      <c r="P3344" s="7"/>
      <c r="Q3344" s="11"/>
      <c r="R3344" s="7"/>
      <c r="S3344" s="24">
        <f>IFERROR(_xlfn.XLOOKUP(R3344,bio_produtos!$A:$A,bio_produtos!$C:$C),"")</f>
        <v>0</v>
      </c>
      <c r="T3344" s="12"/>
      <c r="U3344" s="23" t="str">
        <f>IF(T3344="","",SUM(T3344*N3344))</f>
        <v/>
      </c>
      <c r="V3344" s="23" t="str">
        <f>IF(U3344="","",IF(U3344&lt;10000,U3344,IF(U3344&lt;100000,U3344*0.3,"AVALIAÇÃO INDIVIDUAL")))</f>
        <v/>
      </c>
      <c r="W3344" s="10"/>
      <c r="X3344" s="7"/>
      <c r="Y3344" s="13"/>
      <c r="Z3344" s="10"/>
      <c r="AA3344" s="10"/>
      <c r="AB3344" s="10"/>
      <c r="AC3344" s="13"/>
      <c r="AD3344" s="10"/>
      <c r="AE3344" s="7"/>
      <c r="AF3344" s="7"/>
      <c r="AG3344" s="7"/>
      <c r="AH3344" s="7"/>
      <c r="AI3344" s="14"/>
      <c r="AJ3344" s="33"/>
    </row>
    <row r="3345" spans="1:36" s="15" customFormat="1" ht="150" customHeight="1" x14ac:dyDescent="0.25">
      <c r="A3345" s="4"/>
      <c r="B3345" s="7" t="str">
        <f>IF(C3345="","",CONCATENATE("BML",C3345))</f>
        <v/>
      </c>
      <c r="C3345" s="8"/>
      <c r="D3345" s="9"/>
      <c r="E3345" s="7"/>
      <c r="F3345" s="7"/>
      <c r="G3345" s="7"/>
      <c r="H3345" s="7"/>
      <c r="I3345" s="10"/>
      <c r="J3345" s="7"/>
      <c r="K3345" s="7"/>
      <c r="L3345" s="7"/>
      <c r="M3345" s="9"/>
      <c r="N3345" s="7"/>
      <c r="O3345" s="7"/>
      <c r="P3345" s="7"/>
      <c r="Q3345" s="11"/>
      <c r="R3345" s="7"/>
      <c r="S3345" s="24">
        <f>IFERROR(_xlfn.XLOOKUP(R3345,bio_produtos!$A:$A,bio_produtos!$C:$C),"")</f>
        <v>0</v>
      </c>
      <c r="T3345" s="12"/>
      <c r="U3345" s="23" t="str">
        <f>IF(T3345="","",SUM(T3345*N3345))</f>
        <v/>
      </c>
      <c r="V3345" s="23" t="str">
        <f>IF(U3345="","",IF(U3345&lt;10000,U3345,IF(U3345&lt;100000,U3345*0.3,"AVALIAÇÃO INDIVIDUAL")))</f>
        <v/>
      </c>
      <c r="W3345" s="10"/>
      <c r="X3345" s="7"/>
      <c r="Y3345" s="13"/>
      <c r="Z3345" s="10"/>
      <c r="AA3345" s="10"/>
      <c r="AB3345" s="10"/>
      <c r="AC3345" s="13"/>
      <c r="AD3345" s="10"/>
      <c r="AE3345" s="7"/>
      <c r="AF3345" s="7"/>
      <c r="AG3345" s="7"/>
      <c r="AH3345" s="7"/>
      <c r="AI3345" s="14"/>
      <c r="AJ3345" s="33"/>
    </row>
    <row r="3346" spans="1:36" s="15" customFormat="1" ht="150" customHeight="1" x14ac:dyDescent="0.25">
      <c r="A3346" s="4"/>
      <c r="B3346" s="7" t="str">
        <f>IF(C3346="","",CONCATENATE("BML",C3346))</f>
        <v/>
      </c>
      <c r="C3346" s="8"/>
      <c r="D3346" s="9"/>
      <c r="E3346" s="7"/>
      <c r="F3346" s="7"/>
      <c r="G3346" s="7"/>
      <c r="H3346" s="7"/>
      <c r="I3346" s="10"/>
      <c r="J3346" s="7"/>
      <c r="K3346" s="7"/>
      <c r="L3346" s="7"/>
      <c r="M3346" s="9"/>
      <c r="N3346" s="7"/>
      <c r="O3346" s="7"/>
      <c r="P3346" s="7"/>
      <c r="Q3346" s="11"/>
      <c r="R3346" s="7"/>
      <c r="S3346" s="24">
        <f>IFERROR(_xlfn.XLOOKUP(R3346,bio_produtos!$A:$A,bio_produtos!$C:$C),"")</f>
        <v>0</v>
      </c>
      <c r="T3346" s="12"/>
      <c r="U3346" s="23" t="str">
        <f>IF(T3346="","",SUM(T3346*N3346))</f>
        <v/>
      </c>
      <c r="V3346" s="23" t="str">
        <f>IF(U3346="","",IF(U3346&lt;10000,U3346,IF(U3346&lt;100000,U3346*0.3,"AVALIAÇÃO INDIVIDUAL")))</f>
        <v/>
      </c>
      <c r="W3346" s="10"/>
      <c r="X3346" s="7"/>
      <c r="Y3346" s="13"/>
      <c r="Z3346" s="10"/>
      <c r="AA3346" s="10"/>
      <c r="AB3346" s="10"/>
      <c r="AC3346" s="13"/>
      <c r="AD3346" s="10"/>
      <c r="AE3346" s="7"/>
      <c r="AF3346" s="7"/>
      <c r="AG3346" s="7"/>
      <c r="AH3346" s="7"/>
      <c r="AI3346" s="14"/>
      <c r="AJ3346" s="33"/>
    </row>
    <row r="3347" spans="1:36" s="15" customFormat="1" ht="150" customHeight="1" x14ac:dyDescent="0.25">
      <c r="A3347" s="4"/>
      <c r="B3347" s="7" t="str">
        <f>IF(C3347="","",CONCATENATE("BML",C3347))</f>
        <v/>
      </c>
      <c r="C3347" s="8"/>
      <c r="D3347" s="9"/>
      <c r="E3347" s="7"/>
      <c r="F3347" s="7"/>
      <c r="G3347" s="7"/>
      <c r="H3347" s="7"/>
      <c r="I3347" s="10"/>
      <c r="J3347" s="7"/>
      <c r="K3347" s="7"/>
      <c r="L3347" s="7"/>
      <c r="M3347" s="9"/>
      <c r="N3347" s="7"/>
      <c r="O3347" s="7"/>
      <c r="P3347" s="7"/>
      <c r="Q3347" s="11"/>
      <c r="R3347" s="7"/>
      <c r="S3347" s="24">
        <f>IFERROR(_xlfn.XLOOKUP(R3347,bio_produtos!$A:$A,bio_produtos!$C:$C),"")</f>
        <v>0</v>
      </c>
      <c r="T3347" s="12"/>
      <c r="U3347" s="23" t="str">
        <f>IF(T3347="","",SUM(T3347*N3347))</f>
        <v/>
      </c>
      <c r="V3347" s="23" t="str">
        <f>IF(U3347="","",IF(U3347&lt;10000,U3347,IF(U3347&lt;100000,U3347*0.3,"AVALIAÇÃO INDIVIDUAL")))</f>
        <v/>
      </c>
      <c r="W3347" s="10"/>
      <c r="X3347" s="7"/>
      <c r="Y3347" s="13"/>
      <c r="Z3347" s="10"/>
      <c r="AA3347" s="10"/>
      <c r="AB3347" s="10"/>
      <c r="AC3347" s="13"/>
      <c r="AD3347" s="10"/>
      <c r="AE3347" s="7"/>
      <c r="AF3347" s="7"/>
      <c r="AG3347" s="7"/>
      <c r="AH3347" s="7"/>
      <c r="AI3347" s="14"/>
      <c r="AJ3347" s="33"/>
    </row>
    <row r="3348" spans="1:36" s="15" customFormat="1" ht="150" customHeight="1" x14ac:dyDescent="0.25">
      <c r="A3348" s="4"/>
      <c r="B3348" s="7" t="str">
        <f>IF(C3348="","",CONCATENATE("BML",C3348))</f>
        <v/>
      </c>
      <c r="C3348" s="8"/>
      <c r="D3348" s="9"/>
      <c r="E3348" s="7"/>
      <c r="F3348" s="7"/>
      <c r="G3348" s="7"/>
      <c r="H3348" s="7"/>
      <c r="I3348" s="10"/>
      <c r="J3348" s="7"/>
      <c r="K3348" s="7"/>
      <c r="L3348" s="7"/>
      <c r="M3348" s="9"/>
      <c r="N3348" s="7"/>
      <c r="O3348" s="7"/>
      <c r="P3348" s="7"/>
      <c r="Q3348" s="11"/>
      <c r="R3348" s="7"/>
      <c r="S3348" s="24">
        <f>IFERROR(_xlfn.XLOOKUP(R3348,bio_produtos!$A:$A,bio_produtos!$C:$C),"")</f>
        <v>0</v>
      </c>
      <c r="T3348" s="12"/>
      <c r="U3348" s="23" t="str">
        <f>IF(T3348="","",SUM(T3348*N3348))</f>
        <v/>
      </c>
      <c r="V3348" s="23" t="str">
        <f>IF(U3348="","",IF(U3348&lt;10000,U3348,IF(U3348&lt;100000,U3348*0.3,"AVALIAÇÃO INDIVIDUAL")))</f>
        <v/>
      </c>
      <c r="W3348" s="10"/>
      <c r="X3348" s="7"/>
      <c r="Y3348" s="13"/>
      <c r="Z3348" s="10"/>
      <c r="AA3348" s="10"/>
      <c r="AB3348" s="10"/>
      <c r="AC3348" s="13"/>
      <c r="AD3348" s="10"/>
      <c r="AE3348" s="7"/>
      <c r="AF3348" s="7"/>
      <c r="AG3348" s="7"/>
      <c r="AH3348" s="7"/>
      <c r="AI3348" s="14"/>
      <c r="AJ3348" s="33"/>
    </row>
    <row r="3349" spans="1:36" s="15" customFormat="1" ht="150" customHeight="1" x14ac:dyDescent="0.25">
      <c r="A3349" s="4"/>
      <c r="B3349" s="7" t="str">
        <f>IF(C3349="","",CONCATENATE("BML",C3349))</f>
        <v/>
      </c>
      <c r="C3349" s="8"/>
      <c r="D3349" s="9"/>
      <c r="E3349" s="7"/>
      <c r="F3349" s="7"/>
      <c r="G3349" s="7"/>
      <c r="H3349" s="7"/>
      <c r="I3349" s="10"/>
      <c r="J3349" s="7"/>
      <c r="K3349" s="7"/>
      <c r="L3349" s="7"/>
      <c r="M3349" s="9"/>
      <c r="N3349" s="7"/>
      <c r="O3349" s="7"/>
      <c r="P3349" s="7"/>
      <c r="Q3349" s="11"/>
      <c r="R3349" s="7"/>
      <c r="S3349" s="24">
        <f>IFERROR(_xlfn.XLOOKUP(R3349,bio_produtos!$A:$A,bio_produtos!$C:$C),"")</f>
        <v>0</v>
      </c>
      <c r="T3349" s="12"/>
      <c r="U3349" s="23" t="str">
        <f>IF(T3349="","",SUM(T3349*N3349))</f>
        <v/>
      </c>
      <c r="V3349" s="23" t="str">
        <f>IF(U3349="","",IF(U3349&lt;10000,U3349,IF(U3349&lt;100000,U3349*0.3,"AVALIAÇÃO INDIVIDUAL")))</f>
        <v/>
      </c>
      <c r="W3349" s="10"/>
      <c r="X3349" s="7"/>
      <c r="Y3349" s="13"/>
      <c r="Z3349" s="10"/>
      <c r="AA3349" s="10"/>
      <c r="AB3349" s="10"/>
      <c r="AC3349" s="13"/>
      <c r="AD3349" s="10"/>
      <c r="AE3349" s="7"/>
      <c r="AF3349" s="7"/>
      <c r="AG3349" s="7"/>
      <c r="AH3349" s="7"/>
      <c r="AI3349" s="14"/>
      <c r="AJ3349" s="33"/>
    </row>
    <row r="3350" spans="1:36" s="15" customFormat="1" ht="150" customHeight="1" x14ac:dyDescent="0.25">
      <c r="A3350" s="4"/>
      <c r="B3350" s="7" t="str">
        <f>IF(C3350="","",CONCATENATE("BML",C3350))</f>
        <v/>
      </c>
      <c r="C3350" s="8"/>
      <c r="D3350" s="9"/>
      <c r="E3350" s="7"/>
      <c r="F3350" s="7"/>
      <c r="G3350" s="7"/>
      <c r="H3350" s="7"/>
      <c r="I3350" s="10"/>
      <c r="J3350" s="7"/>
      <c r="K3350" s="7"/>
      <c r="L3350" s="7"/>
      <c r="M3350" s="9"/>
      <c r="N3350" s="7"/>
      <c r="O3350" s="7"/>
      <c r="P3350" s="7"/>
      <c r="Q3350" s="11"/>
      <c r="R3350" s="7"/>
      <c r="S3350" s="24">
        <f>IFERROR(_xlfn.XLOOKUP(R3350,bio_produtos!$A:$A,bio_produtos!$C:$C),"")</f>
        <v>0</v>
      </c>
      <c r="T3350" s="12"/>
      <c r="U3350" s="23" t="str">
        <f>IF(T3350="","",SUM(T3350*N3350))</f>
        <v/>
      </c>
      <c r="V3350" s="23" t="str">
        <f>IF(U3350="","",IF(U3350&lt;10000,U3350,IF(U3350&lt;100000,U3350*0.3,"AVALIAÇÃO INDIVIDUAL")))</f>
        <v/>
      </c>
      <c r="W3350" s="10"/>
      <c r="X3350" s="7"/>
      <c r="Y3350" s="13"/>
      <c r="Z3350" s="10"/>
      <c r="AA3350" s="10"/>
      <c r="AB3350" s="10"/>
      <c r="AC3350" s="13"/>
      <c r="AD3350" s="10"/>
      <c r="AE3350" s="7"/>
      <c r="AF3350" s="7"/>
      <c r="AG3350" s="7"/>
      <c r="AH3350" s="7"/>
      <c r="AI3350" s="14"/>
      <c r="AJ3350" s="33"/>
    </row>
    <row r="3351" spans="1:36" s="15" customFormat="1" ht="150" customHeight="1" x14ac:dyDescent="0.25">
      <c r="A3351" s="4"/>
      <c r="B3351" s="7" t="str">
        <f>IF(C3351="","",CONCATENATE("BML",C3351))</f>
        <v/>
      </c>
      <c r="C3351" s="8"/>
      <c r="D3351" s="9"/>
      <c r="E3351" s="7"/>
      <c r="F3351" s="7"/>
      <c r="G3351" s="7"/>
      <c r="H3351" s="7"/>
      <c r="I3351" s="10"/>
      <c r="J3351" s="7"/>
      <c r="K3351" s="7"/>
      <c r="L3351" s="7"/>
      <c r="M3351" s="9"/>
      <c r="N3351" s="7"/>
      <c r="O3351" s="7"/>
      <c r="P3351" s="7"/>
      <c r="Q3351" s="11"/>
      <c r="R3351" s="7"/>
      <c r="S3351" s="24">
        <f>IFERROR(_xlfn.XLOOKUP(R3351,bio_produtos!$A:$A,bio_produtos!$C:$C),"")</f>
        <v>0</v>
      </c>
      <c r="T3351" s="12"/>
      <c r="U3351" s="23" t="str">
        <f>IF(T3351="","",SUM(T3351*N3351))</f>
        <v/>
      </c>
      <c r="V3351" s="23" t="str">
        <f>IF(U3351="","",IF(U3351&lt;10000,U3351,IF(U3351&lt;100000,U3351*0.3,"AVALIAÇÃO INDIVIDUAL")))</f>
        <v/>
      </c>
      <c r="W3351" s="10"/>
      <c r="X3351" s="7"/>
      <c r="Y3351" s="13"/>
      <c r="Z3351" s="10"/>
      <c r="AA3351" s="10"/>
      <c r="AB3351" s="10"/>
      <c r="AC3351" s="13"/>
      <c r="AD3351" s="10"/>
      <c r="AE3351" s="7"/>
      <c r="AF3351" s="7"/>
      <c r="AG3351" s="7"/>
      <c r="AH3351" s="7"/>
      <c r="AI3351" s="14"/>
      <c r="AJ3351" s="33"/>
    </row>
    <row r="3352" spans="1:36" s="15" customFormat="1" ht="150" customHeight="1" x14ac:dyDescent="0.25">
      <c r="A3352" s="4"/>
      <c r="B3352" s="7" t="str">
        <f>IF(C3352="","",CONCATENATE("BML",C3352))</f>
        <v/>
      </c>
      <c r="C3352" s="8"/>
      <c r="D3352" s="9"/>
      <c r="E3352" s="7"/>
      <c r="F3352" s="7"/>
      <c r="G3352" s="7"/>
      <c r="H3352" s="7"/>
      <c r="I3352" s="10"/>
      <c r="J3352" s="7"/>
      <c r="K3352" s="7"/>
      <c r="L3352" s="7"/>
      <c r="M3352" s="9"/>
      <c r="N3352" s="7"/>
      <c r="O3352" s="7"/>
      <c r="P3352" s="7"/>
      <c r="Q3352" s="11"/>
      <c r="R3352" s="7"/>
      <c r="S3352" s="24">
        <f>IFERROR(_xlfn.XLOOKUP(R3352,bio_produtos!$A:$A,bio_produtos!$C:$C),"")</f>
        <v>0</v>
      </c>
      <c r="T3352" s="12"/>
      <c r="U3352" s="23" t="str">
        <f>IF(T3352="","",SUM(T3352*N3352))</f>
        <v/>
      </c>
      <c r="V3352" s="23" t="str">
        <f>IF(U3352="","",IF(U3352&lt;10000,U3352,IF(U3352&lt;100000,U3352*0.3,"AVALIAÇÃO INDIVIDUAL")))</f>
        <v/>
      </c>
      <c r="W3352" s="10"/>
      <c r="X3352" s="7"/>
      <c r="Y3352" s="13"/>
      <c r="Z3352" s="10"/>
      <c r="AA3352" s="10"/>
      <c r="AB3352" s="10"/>
      <c r="AC3352" s="13"/>
      <c r="AD3352" s="10"/>
      <c r="AE3352" s="7"/>
      <c r="AF3352" s="7"/>
      <c r="AG3352" s="7"/>
      <c r="AH3352" s="7"/>
      <c r="AI3352" s="14"/>
      <c r="AJ3352" s="33"/>
    </row>
    <row r="3353" spans="1:36" s="15" customFormat="1" ht="150" customHeight="1" x14ac:dyDescent="0.25">
      <c r="A3353" s="4"/>
      <c r="B3353" s="7" t="str">
        <f>IF(C3353="","",CONCATENATE("BML",C3353))</f>
        <v/>
      </c>
      <c r="C3353" s="8"/>
      <c r="D3353" s="9"/>
      <c r="E3353" s="7"/>
      <c r="F3353" s="7"/>
      <c r="G3353" s="7"/>
      <c r="H3353" s="7"/>
      <c r="I3353" s="10"/>
      <c r="J3353" s="7"/>
      <c r="K3353" s="7"/>
      <c r="L3353" s="7"/>
      <c r="M3353" s="9"/>
      <c r="N3353" s="7"/>
      <c r="O3353" s="7"/>
      <c r="P3353" s="7"/>
      <c r="Q3353" s="11"/>
      <c r="R3353" s="7"/>
      <c r="S3353" s="24">
        <f>IFERROR(_xlfn.XLOOKUP(R3353,bio_produtos!$A:$A,bio_produtos!$C:$C),"")</f>
        <v>0</v>
      </c>
      <c r="T3353" s="12"/>
      <c r="U3353" s="23" t="str">
        <f>IF(T3353="","",SUM(T3353*N3353))</f>
        <v/>
      </c>
      <c r="V3353" s="23" t="str">
        <f>IF(U3353="","",IF(U3353&lt;10000,U3353,IF(U3353&lt;100000,U3353*0.3,"AVALIAÇÃO INDIVIDUAL")))</f>
        <v/>
      </c>
      <c r="W3353" s="10"/>
      <c r="X3353" s="7"/>
      <c r="Y3353" s="13"/>
      <c r="Z3353" s="10"/>
      <c r="AA3353" s="10"/>
      <c r="AB3353" s="10"/>
      <c r="AC3353" s="13"/>
      <c r="AD3353" s="10"/>
      <c r="AE3353" s="7"/>
      <c r="AF3353" s="7"/>
      <c r="AG3353" s="7"/>
      <c r="AH3353" s="7"/>
      <c r="AI3353" s="14"/>
      <c r="AJ3353" s="33"/>
    </row>
    <row r="3354" spans="1:36" s="15" customFormat="1" ht="150" customHeight="1" x14ac:dyDescent="0.25">
      <c r="A3354" s="4"/>
      <c r="B3354" s="7" t="str">
        <f>IF(C3354="","",CONCATENATE("BML",C3354))</f>
        <v/>
      </c>
      <c r="C3354" s="8"/>
      <c r="D3354" s="9"/>
      <c r="E3354" s="7"/>
      <c r="F3354" s="7"/>
      <c r="G3354" s="7"/>
      <c r="H3354" s="7"/>
      <c r="I3354" s="10"/>
      <c r="J3354" s="7"/>
      <c r="K3354" s="7"/>
      <c r="L3354" s="7"/>
      <c r="M3354" s="9"/>
      <c r="N3354" s="7"/>
      <c r="O3354" s="7"/>
      <c r="P3354" s="7"/>
      <c r="Q3354" s="11"/>
      <c r="R3354" s="7"/>
      <c r="S3354" s="24">
        <f>IFERROR(_xlfn.XLOOKUP(R3354,bio_produtos!$A:$A,bio_produtos!$C:$C),"")</f>
        <v>0</v>
      </c>
      <c r="T3354" s="12"/>
      <c r="U3354" s="23" t="str">
        <f>IF(T3354="","",SUM(T3354*N3354))</f>
        <v/>
      </c>
      <c r="V3354" s="23" t="str">
        <f>IF(U3354="","",IF(U3354&lt;10000,U3354,IF(U3354&lt;100000,U3354*0.3,"AVALIAÇÃO INDIVIDUAL")))</f>
        <v/>
      </c>
      <c r="W3354" s="10"/>
      <c r="X3354" s="7"/>
      <c r="Y3354" s="13"/>
      <c r="Z3354" s="10"/>
      <c r="AA3354" s="10"/>
      <c r="AB3354" s="10"/>
      <c r="AC3354" s="13"/>
      <c r="AD3354" s="10"/>
      <c r="AE3354" s="7"/>
      <c r="AF3354" s="7"/>
      <c r="AG3354" s="7"/>
      <c r="AH3354" s="7"/>
      <c r="AI3354" s="14"/>
      <c r="AJ3354" s="33"/>
    </row>
    <row r="3355" spans="1:36" s="15" customFormat="1" ht="150" customHeight="1" x14ac:dyDescent="0.25">
      <c r="A3355" s="4"/>
      <c r="B3355" s="7" t="str">
        <f>IF(C3355="","",CONCATENATE("BML",C3355))</f>
        <v/>
      </c>
      <c r="C3355" s="8"/>
      <c r="D3355" s="9"/>
      <c r="E3355" s="7"/>
      <c r="F3355" s="7"/>
      <c r="G3355" s="7"/>
      <c r="H3355" s="7"/>
      <c r="I3355" s="10"/>
      <c r="J3355" s="7"/>
      <c r="K3355" s="7"/>
      <c r="L3355" s="7"/>
      <c r="M3355" s="9"/>
      <c r="N3355" s="7"/>
      <c r="O3355" s="7"/>
      <c r="P3355" s="7"/>
      <c r="Q3355" s="11"/>
      <c r="R3355" s="7"/>
      <c r="S3355" s="24">
        <f>IFERROR(_xlfn.XLOOKUP(R3355,bio_produtos!$A:$A,bio_produtos!$C:$C),"")</f>
        <v>0</v>
      </c>
      <c r="T3355" s="12"/>
      <c r="U3355" s="23" t="str">
        <f>IF(T3355="","",SUM(T3355*N3355))</f>
        <v/>
      </c>
      <c r="V3355" s="23" t="str">
        <f>IF(U3355="","",IF(U3355&lt;10000,U3355,IF(U3355&lt;100000,U3355*0.3,"AVALIAÇÃO INDIVIDUAL")))</f>
        <v/>
      </c>
      <c r="W3355" s="10"/>
      <c r="X3355" s="7"/>
      <c r="Y3355" s="13"/>
      <c r="Z3355" s="10"/>
      <c r="AA3355" s="10"/>
      <c r="AB3355" s="10"/>
      <c r="AC3355" s="13"/>
      <c r="AD3355" s="10"/>
      <c r="AE3355" s="7"/>
      <c r="AF3355" s="7"/>
      <c r="AG3355" s="7"/>
      <c r="AH3355" s="7"/>
      <c r="AI3355" s="14"/>
      <c r="AJ3355" s="33"/>
    </row>
    <row r="3356" spans="1:36" s="15" customFormat="1" ht="150" customHeight="1" x14ac:dyDescent="0.25">
      <c r="A3356" s="4"/>
      <c r="B3356" s="7" t="str">
        <f>IF(C3356="","",CONCATENATE("BML",C3356))</f>
        <v/>
      </c>
      <c r="C3356" s="8"/>
      <c r="D3356" s="9"/>
      <c r="E3356" s="7"/>
      <c r="F3356" s="7"/>
      <c r="G3356" s="7"/>
      <c r="H3356" s="7"/>
      <c r="I3356" s="10"/>
      <c r="J3356" s="7"/>
      <c r="K3356" s="7"/>
      <c r="L3356" s="7"/>
      <c r="M3356" s="9"/>
      <c r="N3356" s="7"/>
      <c r="O3356" s="7"/>
      <c r="P3356" s="7"/>
      <c r="Q3356" s="11"/>
      <c r="R3356" s="7"/>
      <c r="S3356" s="24">
        <f>IFERROR(_xlfn.XLOOKUP(R3356,bio_produtos!$A:$A,bio_produtos!$C:$C),"")</f>
        <v>0</v>
      </c>
      <c r="T3356" s="12"/>
      <c r="U3356" s="23" t="str">
        <f>IF(T3356="","",SUM(T3356*N3356))</f>
        <v/>
      </c>
      <c r="V3356" s="23" t="str">
        <f>IF(U3356="","",IF(U3356&lt;10000,U3356,IF(U3356&lt;100000,U3356*0.3,"AVALIAÇÃO INDIVIDUAL")))</f>
        <v/>
      </c>
      <c r="W3356" s="10"/>
      <c r="X3356" s="7"/>
      <c r="Y3356" s="13"/>
      <c r="Z3356" s="10"/>
      <c r="AA3356" s="10"/>
      <c r="AB3356" s="10"/>
      <c r="AC3356" s="13"/>
      <c r="AD3356" s="10"/>
      <c r="AE3356" s="7"/>
      <c r="AF3356" s="7"/>
      <c r="AG3356" s="7"/>
      <c r="AH3356" s="7"/>
      <c r="AI3356" s="14"/>
      <c r="AJ3356" s="33"/>
    </row>
    <row r="3357" spans="1:36" s="15" customFormat="1" ht="150" customHeight="1" x14ac:dyDescent="0.25">
      <c r="A3357" s="4"/>
      <c r="B3357" s="7" t="str">
        <f>IF(C3357="","",CONCATENATE("BML",C3357))</f>
        <v/>
      </c>
      <c r="C3357" s="8"/>
      <c r="D3357" s="9"/>
      <c r="E3357" s="7"/>
      <c r="F3357" s="7"/>
      <c r="G3357" s="7"/>
      <c r="H3357" s="7"/>
      <c r="I3357" s="10"/>
      <c r="J3357" s="7"/>
      <c r="K3357" s="7"/>
      <c r="L3357" s="7"/>
      <c r="M3357" s="9"/>
      <c r="N3357" s="7"/>
      <c r="O3357" s="7"/>
      <c r="P3357" s="7"/>
      <c r="Q3357" s="11"/>
      <c r="R3357" s="7"/>
      <c r="S3357" s="24">
        <f>IFERROR(_xlfn.XLOOKUP(R3357,bio_produtos!$A:$A,bio_produtos!$C:$C),"")</f>
        <v>0</v>
      </c>
      <c r="T3357" s="12"/>
      <c r="U3357" s="23" t="str">
        <f>IF(T3357="","",SUM(T3357*N3357))</f>
        <v/>
      </c>
      <c r="V3357" s="23" t="str">
        <f>IF(U3357="","",IF(U3357&lt;10000,U3357,IF(U3357&lt;100000,U3357*0.3,"AVALIAÇÃO INDIVIDUAL")))</f>
        <v/>
      </c>
      <c r="W3357" s="10"/>
      <c r="X3357" s="7"/>
      <c r="Y3357" s="13"/>
      <c r="Z3357" s="10"/>
      <c r="AA3357" s="10"/>
      <c r="AB3357" s="10"/>
      <c r="AC3357" s="13"/>
      <c r="AD3357" s="10"/>
      <c r="AE3357" s="7"/>
      <c r="AF3357" s="7"/>
      <c r="AG3357" s="7"/>
      <c r="AH3357" s="7"/>
      <c r="AI3357" s="14"/>
      <c r="AJ3357" s="33"/>
    </row>
    <row r="3358" spans="1:36" s="15" customFormat="1" ht="150" customHeight="1" x14ac:dyDescent="0.25">
      <c r="A3358" s="4"/>
      <c r="B3358" s="7" t="str">
        <f>IF(C3358="","",CONCATENATE("BML",C3358))</f>
        <v/>
      </c>
      <c r="C3358" s="8"/>
      <c r="D3358" s="9"/>
      <c r="E3358" s="7"/>
      <c r="F3358" s="7"/>
      <c r="G3358" s="7"/>
      <c r="H3358" s="7"/>
      <c r="I3358" s="10"/>
      <c r="J3358" s="7"/>
      <c r="K3358" s="7"/>
      <c r="L3358" s="7"/>
      <c r="M3358" s="9"/>
      <c r="N3358" s="7"/>
      <c r="O3358" s="7"/>
      <c r="P3358" s="7"/>
      <c r="Q3358" s="11"/>
      <c r="R3358" s="7"/>
      <c r="S3358" s="24">
        <f>IFERROR(_xlfn.XLOOKUP(R3358,bio_produtos!$A:$A,bio_produtos!$C:$C),"")</f>
        <v>0</v>
      </c>
      <c r="T3358" s="12"/>
      <c r="U3358" s="23" t="str">
        <f>IF(T3358="","",SUM(T3358*N3358))</f>
        <v/>
      </c>
      <c r="V3358" s="23" t="str">
        <f>IF(U3358="","",IF(U3358&lt;10000,U3358,IF(U3358&lt;100000,U3358*0.3,"AVALIAÇÃO INDIVIDUAL")))</f>
        <v/>
      </c>
      <c r="W3358" s="10"/>
      <c r="X3358" s="7"/>
      <c r="Y3358" s="13"/>
      <c r="Z3358" s="10"/>
      <c r="AA3358" s="10"/>
      <c r="AB3358" s="10"/>
      <c r="AC3358" s="13"/>
      <c r="AD3358" s="10"/>
      <c r="AE3358" s="7"/>
      <c r="AF3358" s="7"/>
      <c r="AG3358" s="7"/>
      <c r="AH3358" s="7"/>
      <c r="AI3358" s="14"/>
      <c r="AJ3358" s="33"/>
    </row>
    <row r="3359" spans="1:36" s="15" customFormat="1" ht="150" customHeight="1" x14ac:dyDescent="0.25">
      <c r="A3359" s="4"/>
      <c r="B3359" s="7" t="str">
        <f>IF(C3359="","",CONCATENATE("BML",C3359))</f>
        <v/>
      </c>
      <c r="C3359" s="8"/>
      <c r="D3359" s="9"/>
      <c r="E3359" s="7"/>
      <c r="F3359" s="7"/>
      <c r="G3359" s="7"/>
      <c r="H3359" s="7"/>
      <c r="I3359" s="10"/>
      <c r="J3359" s="7"/>
      <c r="K3359" s="7"/>
      <c r="L3359" s="7"/>
      <c r="M3359" s="9"/>
      <c r="N3359" s="7"/>
      <c r="O3359" s="7"/>
      <c r="P3359" s="7"/>
      <c r="Q3359" s="11"/>
      <c r="R3359" s="7"/>
      <c r="S3359" s="24">
        <f>IFERROR(_xlfn.XLOOKUP(R3359,bio_produtos!$A:$A,bio_produtos!$C:$C),"")</f>
        <v>0</v>
      </c>
      <c r="T3359" s="12"/>
      <c r="U3359" s="23" t="str">
        <f>IF(T3359="","",SUM(T3359*N3359))</f>
        <v/>
      </c>
      <c r="V3359" s="23" t="str">
        <f>IF(U3359="","",IF(U3359&lt;10000,U3359,IF(U3359&lt;100000,U3359*0.3,"AVALIAÇÃO INDIVIDUAL")))</f>
        <v/>
      </c>
      <c r="W3359" s="10"/>
      <c r="X3359" s="7"/>
      <c r="Y3359" s="13"/>
      <c r="Z3359" s="10"/>
      <c r="AA3359" s="10"/>
      <c r="AB3359" s="10"/>
      <c r="AC3359" s="13"/>
      <c r="AD3359" s="10"/>
      <c r="AE3359" s="7"/>
      <c r="AF3359" s="7"/>
      <c r="AG3359" s="7"/>
      <c r="AH3359" s="7"/>
      <c r="AI3359" s="14"/>
      <c r="AJ3359" s="33"/>
    </row>
    <row r="3360" spans="1:36" s="15" customFormat="1" ht="150" customHeight="1" x14ac:dyDescent="0.25">
      <c r="A3360" s="4"/>
      <c r="B3360" s="7" t="str">
        <f>IF(C3360="","",CONCATENATE("BML",C3360))</f>
        <v/>
      </c>
      <c r="C3360" s="8"/>
      <c r="D3360" s="9"/>
      <c r="E3360" s="7"/>
      <c r="F3360" s="7"/>
      <c r="G3360" s="7"/>
      <c r="H3360" s="7"/>
      <c r="I3360" s="10"/>
      <c r="J3360" s="7"/>
      <c r="K3360" s="7"/>
      <c r="L3360" s="7"/>
      <c r="M3360" s="9"/>
      <c r="N3360" s="7"/>
      <c r="O3360" s="7"/>
      <c r="P3360" s="7"/>
      <c r="Q3360" s="11"/>
      <c r="R3360" s="7"/>
      <c r="S3360" s="24">
        <f>IFERROR(_xlfn.XLOOKUP(R3360,bio_produtos!$A:$A,bio_produtos!$C:$C),"")</f>
        <v>0</v>
      </c>
      <c r="T3360" s="12"/>
      <c r="U3360" s="23" t="str">
        <f>IF(T3360="","",SUM(T3360*N3360))</f>
        <v/>
      </c>
      <c r="V3360" s="23" t="str">
        <f>IF(U3360="","",IF(U3360&lt;10000,U3360,IF(U3360&lt;100000,U3360*0.3,"AVALIAÇÃO INDIVIDUAL")))</f>
        <v/>
      </c>
      <c r="W3360" s="10"/>
      <c r="X3360" s="7"/>
      <c r="Y3360" s="13"/>
      <c r="Z3360" s="10"/>
      <c r="AA3360" s="10"/>
      <c r="AB3360" s="10"/>
      <c r="AC3360" s="13"/>
      <c r="AD3360" s="10"/>
      <c r="AE3360" s="7"/>
      <c r="AF3360" s="7"/>
      <c r="AG3360" s="7"/>
      <c r="AH3360" s="7"/>
      <c r="AI3360" s="14"/>
      <c r="AJ3360" s="33"/>
    </row>
    <row r="3361" spans="1:36" s="15" customFormat="1" ht="150" customHeight="1" x14ac:dyDescent="0.25">
      <c r="A3361" s="4"/>
      <c r="B3361" s="7" t="str">
        <f>IF(C3361="","",CONCATENATE("BML",C3361))</f>
        <v/>
      </c>
      <c r="C3361" s="8"/>
      <c r="D3361" s="9"/>
      <c r="E3361" s="7"/>
      <c r="F3361" s="7"/>
      <c r="G3361" s="7"/>
      <c r="H3361" s="7"/>
      <c r="I3361" s="10"/>
      <c r="J3361" s="7"/>
      <c r="K3361" s="7"/>
      <c r="L3361" s="7"/>
      <c r="M3361" s="9"/>
      <c r="N3361" s="7"/>
      <c r="O3361" s="7"/>
      <c r="P3361" s="7"/>
      <c r="Q3361" s="11"/>
      <c r="R3361" s="7"/>
      <c r="S3361" s="24">
        <f>IFERROR(_xlfn.XLOOKUP(R3361,bio_produtos!$A:$A,bio_produtos!$C:$C),"")</f>
        <v>0</v>
      </c>
      <c r="T3361" s="12"/>
      <c r="U3361" s="23" t="str">
        <f>IF(T3361="","",SUM(T3361*N3361))</f>
        <v/>
      </c>
      <c r="V3361" s="23" t="str">
        <f>IF(U3361="","",IF(U3361&lt;10000,U3361,IF(U3361&lt;100000,U3361*0.3,"AVALIAÇÃO INDIVIDUAL")))</f>
        <v/>
      </c>
      <c r="W3361" s="10"/>
      <c r="X3361" s="7"/>
      <c r="Y3361" s="13"/>
      <c r="Z3361" s="10"/>
      <c r="AA3361" s="10"/>
      <c r="AB3361" s="10"/>
      <c r="AC3361" s="13"/>
      <c r="AD3361" s="10"/>
      <c r="AE3361" s="7"/>
      <c r="AF3361" s="7"/>
      <c r="AG3361" s="7"/>
      <c r="AH3361" s="7"/>
      <c r="AI3361" s="14"/>
      <c r="AJ3361" s="33"/>
    </row>
    <row r="3362" spans="1:36" s="15" customFormat="1" ht="150" customHeight="1" x14ac:dyDescent="0.25">
      <c r="A3362" s="4"/>
      <c r="B3362" s="7" t="str">
        <f>IF(C3362="","",CONCATENATE("BML",C3362))</f>
        <v/>
      </c>
      <c r="C3362" s="8"/>
      <c r="D3362" s="9"/>
      <c r="E3362" s="7"/>
      <c r="F3362" s="7"/>
      <c r="G3362" s="7"/>
      <c r="H3362" s="7"/>
      <c r="I3362" s="10"/>
      <c r="J3362" s="7"/>
      <c r="K3362" s="7"/>
      <c r="L3362" s="7"/>
      <c r="M3362" s="9"/>
      <c r="N3362" s="7"/>
      <c r="O3362" s="7"/>
      <c r="P3362" s="7"/>
      <c r="Q3362" s="11"/>
      <c r="R3362" s="7"/>
      <c r="S3362" s="24">
        <f>IFERROR(_xlfn.XLOOKUP(R3362,bio_produtos!$A:$A,bio_produtos!$C:$C),"")</f>
        <v>0</v>
      </c>
      <c r="T3362" s="12"/>
      <c r="U3362" s="23" t="str">
        <f>IF(T3362="","",SUM(T3362*N3362))</f>
        <v/>
      </c>
      <c r="V3362" s="23" t="str">
        <f>IF(U3362="","",IF(U3362&lt;10000,U3362,IF(U3362&lt;100000,U3362*0.3,"AVALIAÇÃO INDIVIDUAL")))</f>
        <v/>
      </c>
      <c r="W3362" s="10"/>
      <c r="X3362" s="7"/>
      <c r="Y3362" s="13"/>
      <c r="Z3362" s="10"/>
      <c r="AA3362" s="10"/>
      <c r="AB3362" s="10"/>
      <c r="AC3362" s="13"/>
      <c r="AD3362" s="10"/>
      <c r="AE3362" s="7"/>
      <c r="AF3362" s="7"/>
      <c r="AG3362" s="7"/>
      <c r="AH3362" s="7"/>
      <c r="AI3362" s="14"/>
      <c r="AJ3362" s="33"/>
    </row>
    <row r="3363" spans="1:36" s="15" customFormat="1" ht="150" customHeight="1" x14ac:dyDescent="0.25">
      <c r="A3363" s="4"/>
      <c r="B3363" s="7" t="str">
        <f>IF(C3363="","",CONCATENATE("BML",C3363))</f>
        <v/>
      </c>
      <c r="C3363" s="8"/>
      <c r="D3363" s="9"/>
      <c r="E3363" s="7"/>
      <c r="F3363" s="7"/>
      <c r="G3363" s="7"/>
      <c r="H3363" s="7"/>
      <c r="I3363" s="10"/>
      <c r="J3363" s="7"/>
      <c r="K3363" s="7"/>
      <c r="L3363" s="7"/>
      <c r="M3363" s="9"/>
      <c r="N3363" s="7"/>
      <c r="O3363" s="7"/>
      <c r="P3363" s="7"/>
      <c r="Q3363" s="11"/>
      <c r="R3363" s="7"/>
      <c r="S3363" s="24">
        <f>IFERROR(_xlfn.XLOOKUP(R3363,bio_produtos!$A:$A,bio_produtos!$C:$C),"")</f>
        <v>0</v>
      </c>
      <c r="T3363" s="12"/>
      <c r="U3363" s="23" t="str">
        <f>IF(T3363="","",SUM(T3363*N3363))</f>
        <v/>
      </c>
      <c r="V3363" s="23" t="str">
        <f>IF(U3363="","",IF(U3363&lt;10000,U3363,IF(U3363&lt;100000,U3363*0.3,"AVALIAÇÃO INDIVIDUAL")))</f>
        <v/>
      </c>
      <c r="W3363" s="10"/>
      <c r="X3363" s="7"/>
      <c r="Y3363" s="13"/>
      <c r="Z3363" s="10"/>
      <c r="AA3363" s="10"/>
      <c r="AB3363" s="10"/>
      <c r="AC3363" s="13"/>
      <c r="AD3363" s="10"/>
      <c r="AE3363" s="7"/>
      <c r="AF3363" s="7"/>
      <c r="AG3363" s="7"/>
      <c r="AH3363" s="7"/>
      <c r="AI3363" s="14"/>
      <c r="AJ3363" s="33"/>
    </row>
    <row r="3364" spans="1:36" s="15" customFormat="1" ht="150" customHeight="1" x14ac:dyDescent="0.25">
      <c r="A3364" s="4"/>
      <c r="B3364" s="7" t="str">
        <f>IF(C3364="","",CONCATENATE("BML",C3364))</f>
        <v/>
      </c>
      <c r="C3364" s="8"/>
      <c r="D3364" s="9"/>
      <c r="E3364" s="7"/>
      <c r="F3364" s="7"/>
      <c r="G3364" s="7"/>
      <c r="H3364" s="7"/>
      <c r="I3364" s="10"/>
      <c r="J3364" s="7"/>
      <c r="K3364" s="7"/>
      <c r="L3364" s="7"/>
      <c r="M3364" s="9"/>
      <c r="N3364" s="7"/>
      <c r="O3364" s="7"/>
      <c r="P3364" s="7"/>
      <c r="Q3364" s="11"/>
      <c r="R3364" s="7"/>
      <c r="S3364" s="24">
        <f>IFERROR(_xlfn.XLOOKUP(R3364,bio_produtos!$A:$A,bio_produtos!$C:$C),"")</f>
        <v>0</v>
      </c>
      <c r="T3364" s="12"/>
      <c r="U3364" s="23" t="str">
        <f>IF(T3364="","",SUM(T3364*N3364))</f>
        <v/>
      </c>
      <c r="V3364" s="23" t="str">
        <f>IF(U3364="","",IF(U3364&lt;10000,U3364,IF(U3364&lt;100000,U3364*0.3,"AVALIAÇÃO INDIVIDUAL")))</f>
        <v/>
      </c>
      <c r="W3364" s="10"/>
      <c r="X3364" s="7"/>
      <c r="Y3364" s="13"/>
      <c r="Z3364" s="10"/>
      <c r="AA3364" s="10"/>
      <c r="AB3364" s="10"/>
      <c r="AC3364" s="13"/>
      <c r="AD3364" s="10"/>
      <c r="AE3364" s="7"/>
      <c r="AF3364" s="7"/>
      <c r="AG3364" s="7"/>
      <c r="AH3364" s="7"/>
      <c r="AI3364" s="14"/>
      <c r="AJ3364" s="33"/>
    </row>
    <row r="3365" spans="1:36" s="15" customFormat="1" ht="150" customHeight="1" x14ac:dyDescent="0.25">
      <c r="A3365" s="4"/>
      <c r="B3365" s="7" t="str">
        <f>IF(C3365="","",CONCATENATE("BML",C3365))</f>
        <v/>
      </c>
      <c r="C3365" s="8"/>
      <c r="D3365" s="9"/>
      <c r="E3365" s="7"/>
      <c r="F3365" s="7"/>
      <c r="G3365" s="7"/>
      <c r="H3365" s="7"/>
      <c r="I3365" s="10"/>
      <c r="J3365" s="7"/>
      <c r="K3365" s="7"/>
      <c r="L3365" s="7"/>
      <c r="M3365" s="9"/>
      <c r="N3365" s="7"/>
      <c r="O3365" s="7"/>
      <c r="P3365" s="7"/>
      <c r="Q3365" s="11"/>
      <c r="R3365" s="7"/>
      <c r="S3365" s="24">
        <f>IFERROR(_xlfn.XLOOKUP(R3365,bio_produtos!$A:$A,bio_produtos!$C:$C),"")</f>
        <v>0</v>
      </c>
      <c r="T3365" s="12"/>
      <c r="U3365" s="23" t="str">
        <f>IF(T3365="","",SUM(T3365*N3365))</f>
        <v/>
      </c>
      <c r="V3365" s="23" t="str">
        <f>IF(U3365="","",IF(U3365&lt;10000,U3365,IF(U3365&lt;100000,U3365*0.3,"AVALIAÇÃO INDIVIDUAL")))</f>
        <v/>
      </c>
      <c r="W3365" s="10"/>
      <c r="X3365" s="7"/>
      <c r="Y3365" s="13"/>
      <c r="Z3365" s="10"/>
      <c r="AA3365" s="10"/>
      <c r="AB3365" s="10"/>
      <c r="AC3365" s="13"/>
      <c r="AD3365" s="10"/>
      <c r="AE3365" s="7"/>
      <c r="AF3365" s="7"/>
      <c r="AG3365" s="7"/>
      <c r="AH3365" s="7"/>
      <c r="AI3365" s="14"/>
      <c r="AJ3365" s="33"/>
    </row>
    <row r="3366" spans="1:36" s="15" customFormat="1" ht="150" customHeight="1" x14ac:dyDescent="0.25">
      <c r="A3366" s="4"/>
      <c r="B3366" s="7" t="str">
        <f>IF(C3366="","",CONCATENATE("BML",C3366))</f>
        <v/>
      </c>
      <c r="C3366" s="8"/>
      <c r="D3366" s="9"/>
      <c r="E3366" s="7"/>
      <c r="F3366" s="7"/>
      <c r="G3366" s="7"/>
      <c r="H3366" s="7"/>
      <c r="I3366" s="10"/>
      <c r="J3366" s="7"/>
      <c r="K3366" s="7"/>
      <c r="L3366" s="7"/>
      <c r="M3366" s="9"/>
      <c r="N3366" s="7"/>
      <c r="O3366" s="7"/>
      <c r="P3366" s="7"/>
      <c r="Q3366" s="11"/>
      <c r="R3366" s="7"/>
      <c r="S3366" s="24">
        <f>IFERROR(_xlfn.XLOOKUP(R3366,bio_produtos!$A:$A,bio_produtos!$C:$C),"")</f>
        <v>0</v>
      </c>
      <c r="T3366" s="12"/>
      <c r="U3366" s="23" t="str">
        <f>IF(T3366="","",SUM(T3366*N3366))</f>
        <v/>
      </c>
      <c r="V3366" s="23" t="str">
        <f>IF(U3366="","",IF(U3366&lt;10000,U3366,IF(U3366&lt;100000,U3366*0.3,"AVALIAÇÃO INDIVIDUAL")))</f>
        <v/>
      </c>
      <c r="W3366" s="10"/>
      <c r="X3366" s="7"/>
      <c r="Y3366" s="13"/>
      <c r="Z3366" s="10"/>
      <c r="AA3366" s="10"/>
      <c r="AB3366" s="10"/>
      <c r="AC3366" s="13"/>
      <c r="AD3366" s="10"/>
      <c r="AE3366" s="7"/>
      <c r="AF3366" s="7"/>
      <c r="AG3366" s="7"/>
      <c r="AH3366" s="7"/>
      <c r="AI3366" s="14"/>
      <c r="AJ3366" s="33"/>
    </row>
    <row r="3367" spans="1:36" s="15" customFormat="1" ht="150" customHeight="1" x14ac:dyDescent="0.25">
      <c r="A3367" s="4"/>
      <c r="B3367" s="7" t="str">
        <f>IF(C3367="","",CONCATENATE("BML",C3367))</f>
        <v/>
      </c>
      <c r="C3367" s="8"/>
      <c r="D3367" s="9"/>
      <c r="E3367" s="7"/>
      <c r="F3367" s="7"/>
      <c r="G3367" s="7"/>
      <c r="H3367" s="7"/>
      <c r="I3367" s="10"/>
      <c r="J3367" s="7"/>
      <c r="K3367" s="7"/>
      <c r="L3367" s="7"/>
      <c r="M3367" s="9"/>
      <c r="N3367" s="7"/>
      <c r="O3367" s="7"/>
      <c r="P3367" s="7"/>
      <c r="Q3367" s="11"/>
      <c r="R3367" s="7"/>
      <c r="S3367" s="24">
        <f>IFERROR(_xlfn.XLOOKUP(R3367,bio_produtos!$A:$A,bio_produtos!$C:$C),"")</f>
        <v>0</v>
      </c>
      <c r="T3367" s="12"/>
      <c r="U3367" s="23" t="str">
        <f>IF(T3367="","",SUM(T3367*N3367))</f>
        <v/>
      </c>
      <c r="V3367" s="23" t="str">
        <f>IF(U3367="","",IF(U3367&lt;10000,U3367,IF(U3367&lt;100000,U3367*0.3,"AVALIAÇÃO INDIVIDUAL")))</f>
        <v/>
      </c>
      <c r="W3367" s="10"/>
      <c r="X3367" s="7"/>
      <c r="Y3367" s="13"/>
      <c r="Z3367" s="10"/>
      <c r="AA3367" s="10"/>
      <c r="AB3367" s="10"/>
      <c r="AC3367" s="13"/>
      <c r="AD3367" s="10"/>
      <c r="AE3367" s="7"/>
      <c r="AF3367" s="7"/>
      <c r="AG3367" s="7"/>
      <c r="AH3367" s="7"/>
      <c r="AI3367" s="14"/>
      <c r="AJ3367" s="33"/>
    </row>
    <row r="3368" spans="1:36" s="15" customFormat="1" ht="150" customHeight="1" x14ac:dyDescent="0.25">
      <c r="A3368" s="4"/>
      <c r="B3368" s="7" t="str">
        <f>IF(C3368="","",CONCATENATE("BML",C3368))</f>
        <v/>
      </c>
      <c r="C3368" s="8"/>
      <c r="D3368" s="9"/>
      <c r="E3368" s="7"/>
      <c r="F3368" s="7"/>
      <c r="G3368" s="7"/>
      <c r="H3368" s="7"/>
      <c r="I3368" s="10"/>
      <c r="J3368" s="7"/>
      <c r="K3368" s="7"/>
      <c r="L3368" s="7"/>
      <c r="M3368" s="9"/>
      <c r="N3368" s="7"/>
      <c r="O3368" s="7"/>
      <c r="P3368" s="7"/>
      <c r="Q3368" s="11"/>
      <c r="R3368" s="7"/>
      <c r="S3368" s="24">
        <f>IFERROR(_xlfn.XLOOKUP(R3368,bio_produtos!$A:$A,bio_produtos!$C:$C),"")</f>
        <v>0</v>
      </c>
      <c r="T3368" s="12"/>
      <c r="U3368" s="23" t="str">
        <f>IF(T3368="","",SUM(T3368*N3368))</f>
        <v/>
      </c>
      <c r="V3368" s="23" t="str">
        <f>IF(U3368="","",IF(U3368&lt;10000,U3368,IF(U3368&lt;100000,U3368*0.3,"AVALIAÇÃO INDIVIDUAL")))</f>
        <v/>
      </c>
      <c r="W3368" s="10"/>
      <c r="X3368" s="7"/>
      <c r="Y3368" s="13"/>
      <c r="Z3368" s="10"/>
      <c r="AA3368" s="10"/>
      <c r="AB3368" s="10"/>
      <c r="AC3368" s="13"/>
      <c r="AD3368" s="10"/>
      <c r="AE3368" s="7"/>
      <c r="AF3368" s="7"/>
      <c r="AG3368" s="7"/>
      <c r="AH3368" s="7"/>
      <c r="AI3368" s="14"/>
      <c r="AJ3368" s="33"/>
    </row>
    <row r="3369" spans="1:36" s="15" customFormat="1" ht="150" customHeight="1" x14ac:dyDescent="0.25">
      <c r="A3369" s="4"/>
      <c r="B3369" s="7" t="str">
        <f>IF(C3369="","",CONCATENATE("BML",C3369))</f>
        <v/>
      </c>
      <c r="C3369" s="8"/>
      <c r="D3369" s="9"/>
      <c r="E3369" s="7"/>
      <c r="F3369" s="7"/>
      <c r="G3369" s="7"/>
      <c r="H3369" s="7"/>
      <c r="I3369" s="10"/>
      <c r="J3369" s="7"/>
      <c r="K3369" s="7"/>
      <c r="L3369" s="7"/>
      <c r="M3369" s="9"/>
      <c r="N3369" s="7"/>
      <c r="O3369" s="7"/>
      <c r="P3369" s="7"/>
      <c r="Q3369" s="11"/>
      <c r="R3369" s="7"/>
      <c r="S3369" s="24">
        <f>IFERROR(_xlfn.XLOOKUP(R3369,bio_produtos!$A:$A,bio_produtos!$C:$C),"")</f>
        <v>0</v>
      </c>
      <c r="T3369" s="12"/>
      <c r="U3369" s="23" t="str">
        <f>IF(T3369="","",SUM(T3369*N3369))</f>
        <v/>
      </c>
      <c r="V3369" s="23" t="str">
        <f>IF(U3369="","",IF(U3369&lt;10000,U3369,IF(U3369&lt;100000,U3369*0.3,"AVALIAÇÃO INDIVIDUAL")))</f>
        <v/>
      </c>
      <c r="W3369" s="10"/>
      <c r="X3369" s="7"/>
      <c r="Y3369" s="13"/>
      <c r="Z3369" s="10"/>
      <c r="AA3369" s="10"/>
      <c r="AB3369" s="10"/>
      <c r="AC3369" s="13"/>
      <c r="AD3369" s="10"/>
      <c r="AE3369" s="7"/>
      <c r="AF3369" s="7"/>
      <c r="AG3369" s="7"/>
      <c r="AH3369" s="7"/>
      <c r="AI3369" s="14"/>
      <c r="AJ3369" s="33"/>
    </row>
    <row r="3370" spans="1:36" s="15" customFormat="1" ht="150" customHeight="1" x14ac:dyDescent="0.25">
      <c r="A3370" s="4"/>
      <c r="B3370" s="7" t="str">
        <f>IF(C3370="","",CONCATENATE("BML",C3370))</f>
        <v/>
      </c>
      <c r="C3370" s="8"/>
      <c r="D3370" s="9"/>
      <c r="E3370" s="7"/>
      <c r="F3370" s="7"/>
      <c r="G3370" s="7"/>
      <c r="H3370" s="7"/>
      <c r="I3370" s="10"/>
      <c r="J3370" s="7"/>
      <c r="K3370" s="7"/>
      <c r="L3370" s="7"/>
      <c r="M3370" s="9"/>
      <c r="N3370" s="7"/>
      <c r="O3370" s="7"/>
      <c r="P3370" s="7"/>
      <c r="Q3370" s="11"/>
      <c r="R3370" s="7"/>
      <c r="S3370" s="24">
        <f>IFERROR(_xlfn.XLOOKUP(R3370,bio_produtos!$A:$A,bio_produtos!$C:$C),"")</f>
        <v>0</v>
      </c>
      <c r="T3370" s="12"/>
      <c r="U3370" s="23" t="str">
        <f>IF(T3370="","",SUM(T3370*N3370))</f>
        <v/>
      </c>
      <c r="V3370" s="23" t="str">
        <f>IF(U3370="","",IF(U3370&lt;10000,U3370,IF(U3370&lt;100000,U3370*0.3,"AVALIAÇÃO INDIVIDUAL")))</f>
        <v/>
      </c>
      <c r="W3370" s="10"/>
      <c r="X3370" s="7"/>
      <c r="Y3370" s="13"/>
      <c r="Z3370" s="10"/>
      <c r="AA3370" s="10"/>
      <c r="AB3370" s="10"/>
      <c r="AC3370" s="13"/>
      <c r="AD3370" s="10"/>
      <c r="AE3370" s="7"/>
      <c r="AF3370" s="7"/>
      <c r="AG3370" s="7"/>
      <c r="AH3370" s="7"/>
      <c r="AI3370" s="14"/>
      <c r="AJ3370" s="33"/>
    </row>
    <row r="3371" spans="1:36" s="15" customFormat="1" ht="150" customHeight="1" x14ac:dyDescent="0.25">
      <c r="A3371" s="4"/>
      <c r="B3371" s="7" t="str">
        <f>IF(C3371="","",CONCATENATE("BML",C3371))</f>
        <v/>
      </c>
      <c r="C3371" s="8"/>
      <c r="D3371" s="9"/>
      <c r="E3371" s="7"/>
      <c r="F3371" s="7"/>
      <c r="G3371" s="7"/>
      <c r="H3371" s="7"/>
      <c r="I3371" s="10"/>
      <c r="J3371" s="7"/>
      <c r="K3371" s="7"/>
      <c r="L3371" s="7"/>
      <c r="M3371" s="9"/>
      <c r="N3371" s="7"/>
      <c r="O3371" s="7"/>
      <c r="P3371" s="7"/>
      <c r="Q3371" s="11"/>
      <c r="R3371" s="7"/>
      <c r="S3371" s="24">
        <f>IFERROR(_xlfn.XLOOKUP(R3371,bio_produtos!$A:$A,bio_produtos!$C:$C),"")</f>
        <v>0</v>
      </c>
      <c r="T3371" s="12"/>
      <c r="U3371" s="23" t="str">
        <f>IF(T3371="","",SUM(T3371*N3371))</f>
        <v/>
      </c>
      <c r="V3371" s="23" t="str">
        <f>IF(U3371="","",IF(U3371&lt;10000,U3371,IF(U3371&lt;100000,U3371*0.3,"AVALIAÇÃO INDIVIDUAL")))</f>
        <v/>
      </c>
      <c r="W3371" s="10"/>
      <c r="X3371" s="7"/>
      <c r="Y3371" s="13"/>
      <c r="Z3371" s="10"/>
      <c r="AA3371" s="10"/>
      <c r="AB3371" s="10"/>
      <c r="AC3371" s="13"/>
      <c r="AD3371" s="10"/>
      <c r="AE3371" s="7"/>
      <c r="AF3371" s="7"/>
      <c r="AG3371" s="7"/>
      <c r="AH3371" s="7"/>
      <c r="AI3371" s="14"/>
      <c r="AJ3371" s="33"/>
    </row>
    <row r="3372" spans="1:36" s="15" customFormat="1" ht="150" customHeight="1" x14ac:dyDescent="0.25">
      <c r="A3372" s="4"/>
      <c r="B3372" s="7" t="str">
        <f>IF(C3372="","",CONCATENATE("BML",C3372))</f>
        <v/>
      </c>
      <c r="C3372" s="8"/>
      <c r="D3372" s="9"/>
      <c r="E3372" s="7"/>
      <c r="F3372" s="7"/>
      <c r="G3372" s="7"/>
      <c r="H3372" s="7"/>
      <c r="I3372" s="10"/>
      <c r="J3372" s="7"/>
      <c r="K3372" s="7"/>
      <c r="L3372" s="7"/>
      <c r="M3372" s="9"/>
      <c r="N3372" s="7"/>
      <c r="O3372" s="7"/>
      <c r="P3372" s="7"/>
      <c r="Q3372" s="11"/>
      <c r="R3372" s="7"/>
      <c r="S3372" s="24">
        <f>IFERROR(_xlfn.XLOOKUP(R3372,bio_produtos!$A:$A,bio_produtos!$C:$C),"")</f>
        <v>0</v>
      </c>
      <c r="T3372" s="12"/>
      <c r="U3372" s="23" t="str">
        <f>IF(T3372="","",SUM(T3372*N3372))</f>
        <v/>
      </c>
      <c r="V3372" s="23" t="str">
        <f>IF(U3372="","",IF(U3372&lt;10000,U3372,IF(U3372&lt;100000,U3372*0.3,"AVALIAÇÃO INDIVIDUAL")))</f>
        <v/>
      </c>
      <c r="W3372" s="10"/>
      <c r="X3372" s="7"/>
      <c r="Y3372" s="13"/>
      <c r="Z3372" s="10"/>
      <c r="AA3372" s="10"/>
      <c r="AB3372" s="10"/>
      <c r="AC3372" s="13"/>
      <c r="AD3372" s="10"/>
      <c r="AE3372" s="7"/>
      <c r="AF3372" s="7"/>
      <c r="AG3372" s="7"/>
      <c r="AH3372" s="7"/>
      <c r="AI3372" s="14"/>
      <c r="AJ3372" s="33"/>
    </row>
    <row r="3373" spans="1:36" s="15" customFormat="1" ht="150" customHeight="1" x14ac:dyDescent="0.25">
      <c r="A3373" s="4"/>
      <c r="B3373" s="7" t="str">
        <f>IF(C3373="","",CONCATENATE("BML",C3373))</f>
        <v/>
      </c>
      <c r="C3373" s="8"/>
      <c r="D3373" s="9"/>
      <c r="E3373" s="7"/>
      <c r="F3373" s="7"/>
      <c r="G3373" s="7"/>
      <c r="H3373" s="7"/>
      <c r="I3373" s="10"/>
      <c r="J3373" s="7"/>
      <c r="K3373" s="7"/>
      <c r="L3373" s="7"/>
      <c r="M3373" s="9"/>
      <c r="N3373" s="7"/>
      <c r="O3373" s="7"/>
      <c r="P3373" s="7"/>
      <c r="Q3373" s="11"/>
      <c r="R3373" s="7"/>
      <c r="S3373" s="24">
        <f>IFERROR(_xlfn.XLOOKUP(R3373,bio_produtos!$A:$A,bio_produtos!$C:$C),"")</f>
        <v>0</v>
      </c>
      <c r="T3373" s="12"/>
      <c r="U3373" s="23" t="str">
        <f>IF(T3373="","",SUM(T3373*N3373))</f>
        <v/>
      </c>
      <c r="V3373" s="23" t="str">
        <f>IF(U3373="","",IF(U3373&lt;10000,U3373,IF(U3373&lt;100000,U3373*0.3,"AVALIAÇÃO INDIVIDUAL")))</f>
        <v/>
      </c>
      <c r="W3373" s="10"/>
      <c r="X3373" s="7"/>
      <c r="Y3373" s="13"/>
      <c r="Z3373" s="10"/>
      <c r="AA3373" s="10"/>
      <c r="AB3373" s="10"/>
      <c r="AC3373" s="13"/>
      <c r="AD3373" s="10"/>
      <c r="AE3373" s="7"/>
      <c r="AF3373" s="7"/>
      <c r="AG3373" s="7"/>
      <c r="AH3373" s="7"/>
      <c r="AI3373" s="14"/>
      <c r="AJ3373" s="33"/>
    </row>
    <row r="3374" spans="1:36" s="15" customFormat="1" ht="150" customHeight="1" x14ac:dyDescent="0.25">
      <c r="A3374" s="4"/>
      <c r="B3374" s="7" t="str">
        <f>IF(C3374="","",CONCATENATE("BML",C3374))</f>
        <v/>
      </c>
      <c r="C3374" s="8"/>
      <c r="D3374" s="9"/>
      <c r="E3374" s="7"/>
      <c r="F3374" s="7"/>
      <c r="G3374" s="7"/>
      <c r="H3374" s="7"/>
      <c r="I3374" s="10"/>
      <c r="J3374" s="7"/>
      <c r="K3374" s="7"/>
      <c r="L3374" s="7"/>
      <c r="M3374" s="9"/>
      <c r="N3374" s="7"/>
      <c r="O3374" s="7"/>
      <c r="P3374" s="7"/>
      <c r="Q3374" s="11"/>
      <c r="R3374" s="7"/>
      <c r="S3374" s="24">
        <f>IFERROR(_xlfn.XLOOKUP(R3374,bio_produtos!$A:$A,bio_produtos!$C:$C),"")</f>
        <v>0</v>
      </c>
      <c r="T3374" s="12"/>
      <c r="U3374" s="23" t="str">
        <f>IF(T3374="","",SUM(T3374*N3374))</f>
        <v/>
      </c>
      <c r="V3374" s="23" t="str">
        <f>IF(U3374="","",IF(U3374&lt;10000,U3374,IF(U3374&lt;100000,U3374*0.3,"AVALIAÇÃO INDIVIDUAL")))</f>
        <v/>
      </c>
      <c r="W3374" s="10"/>
      <c r="X3374" s="7"/>
      <c r="Y3374" s="13"/>
      <c r="Z3374" s="10"/>
      <c r="AA3374" s="10"/>
      <c r="AB3374" s="10"/>
      <c r="AC3374" s="13"/>
      <c r="AD3374" s="10"/>
      <c r="AE3374" s="7"/>
      <c r="AF3374" s="7"/>
      <c r="AG3374" s="7"/>
      <c r="AH3374" s="7"/>
      <c r="AI3374" s="14"/>
      <c r="AJ3374" s="33"/>
    </row>
    <row r="3375" spans="1:36" s="15" customFormat="1" ht="150" customHeight="1" x14ac:dyDescent="0.25">
      <c r="A3375" s="4"/>
      <c r="B3375" s="7" t="str">
        <f>IF(C3375="","",CONCATENATE("BML",C3375))</f>
        <v/>
      </c>
      <c r="C3375" s="8"/>
      <c r="D3375" s="9"/>
      <c r="E3375" s="7"/>
      <c r="F3375" s="7"/>
      <c r="G3375" s="7"/>
      <c r="H3375" s="7"/>
      <c r="I3375" s="10"/>
      <c r="J3375" s="7"/>
      <c r="K3375" s="7"/>
      <c r="L3375" s="7"/>
      <c r="M3375" s="9"/>
      <c r="N3375" s="7"/>
      <c r="O3375" s="7"/>
      <c r="P3375" s="7"/>
      <c r="Q3375" s="11"/>
      <c r="R3375" s="7"/>
      <c r="S3375" s="24">
        <f>IFERROR(_xlfn.XLOOKUP(R3375,bio_produtos!$A:$A,bio_produtos!$C:$C),"")</f>
        <v>0</v>
      </c>
      <c r="T3375" s="12"/>
      <c r="U3375" s="23" t="str">
        <f>IF(T3375="","",SUM(T3375*N3375))</f>
        <v/>
      </c>
      <c r="V3375" s="23" t="str">
        <f>IF(U3375="","",IF(U3375&lt;10000,U3375,IF(U3375&lt;100000,U3375*0.3,"AVALIAÇÃO INDIVIDUAL")))</f>
        <v/>
      </c>
      <c r="W3375" s="10"/>
      <c r="X3375" s="7"/>
      <c r="Y3375" s="13"/>
      <c r="Z3375" s="10"/>
      <c r="AA3375" s="10"/>
      <c r="AB3375" s="10"/>
      <c r="AC3375" s="13"/>
      <c r="AD3375" s="10"/>
      <c r="AE3375" s="7"/>
      <c r="AF3375" s="7"/>
      <c r="AG3375" s="7"/>
      <c r="AH3375" s="7"/>
      <c r="AI3375" s="14"/>
      <c r="AJ3375" s="33"/>
    </row>
    <row r="3376" spans="1:36" s="15" customFormat="1" ht="150" customHeight="1" x14ac:dyDescent="0.25">
      <c r="A3376" s="4"/>
      <c r="B3376" s="7" t="str">
        <f>IF(C3376="","",CONCATENATE("BML",C3376))</f>
        <v/>
      </c>
      <c r="C3376" s="8"/>
      <c r="D3376" s="9"/>
      <c r="E3376" s="7"/>
      <c r="F3376" s="7"/>
      <c r="G3376" s="7"/>
      <c r="H3376" s="7"/>
      <c r="I3376" s="10"/>
      <c r="J3376" s="7"/>
      <c r="K3376" s="7"/>
      <c r="L3376" s="7"/>
      <c r="M3376" s="9"/>
      <c r="N3376" s="7"/>
      <c r="O3376" s="7"/>
      <c r="P3376" s="7"/>
      <c r="Q3376" s="11"/>
      <c r="R3376" s="7"/>
      <c r="S3376" s="24">
        <f>IFERROR(_xlfn.XLOOKUP(R3376,bio_produtos!$A:$A,bio_produtos!$C:$C),"")</f>
        <v>0</v>
      </c>
      <c r="T3376" s="12"/>
      <c r="U3376" s="23" t="str">
        <f>IF(T3376="","",SUM(T3376*N3376))</f>
        <v/>
      </c>
      <c r="V3376" s="23" t="str">
        <f>IF(U3376="","",IF(U3376&lt;10000,U3376,IF(U3376&lt;100000,U3376*0.3,"AVALIAÇÃO INDIVIDUAL")))</f>
        <v/>
      </c>
      <c r="W3376" s="10"/>
      <c r="X3376" s="7"/>
      <c r="Y3376" s="13"/>
      <c r="Z3376" s="10"/>
      <c r="AA3376" s="10"/>
      <c r="AB3376" s="10"/>
      <c r="AC3376" s="13"/>
      <c r="AD3376" s="10"/>
      <c r="AE3376" s="7"/>
      <c r="AF3376" s="7"/>
      <c r="AG3376" s="7"/>
      <c r="AH3376" s="7"/>
      <c r="AI3376" s="14"/>
      <c r="AJ3376" s="33"/>
    </row>
    <row r="3377" spans="1:36" s="15" customFormat="1" ht="150" customHeight="1" x14ac:dyDescent="0.25">
      <c r="A3377" s="4"/>
      <c r="B3377" s="7" t="str">
        <f>IF(C3377="","",CONCATENATE("BML",C3377))</f>
        <v/>
      </c>
      <c r="C3377" s="8"/>
      <c r="D3377" s="9"/>
      <c r="E3377" s="7"/>
      <c r="F3377" s="7"/>
      <c r="G3377" s="7"/>
      <c r="H3377" s="7"/>
      <c r="I3377" s="10"/>
      <c r="J3377" s="7"/>
      <c r="K3377" s="7"/>
      <c r="L3377" s="7"/>
      <c r="M3377" s="9"/>
      <c r="N3377" s="7"/>
      <c r="O3377" s="7"/>
      <c r="P3377" s="7"/>
      <c r="Q3377" s="11"/>
      <c r="R3377" s="7"/>
      <c r="S3377" s="24">
        <f>IFERROR(_xlfn.XLOOKUP(R3377,bio_produtos!$A:$A,bio_produtos!$C:$C),"")</f>
        <v>0</v>
      </c>
      <c r="T3377" s="12"/>
      <c r="U3377" s="23" t="str">
        <f>IF(T3377="","",SUM(T3377*N3377))</f>
        <v/>
      </c>
      <c r="V3377" s="23" t="str">
        <f>IF(U3377="","",IF(U3377&lt;10000,U3377,IF(U3377&lt;100000,U3377*0.3,"AVALIAÇÃO INDIVIDUAL")))</f>
        <v/>
      </c>
      <c r="W3377" s="10"/>
      <c r="X3377" s="7"/>
      <c r="Y3377" s="13"/>
      <c r="Z3377" s="10"/>
      <c r="AA3377" s="10"/>
      <c r="AB3377" s="10"/>
      <c r="AC3377" s="13"/>
      <c r="AD3377" s="10"/>
      <c r="AE3377" s="7"/>
      <c r="AF3377" s="7"/>
      <c r="AG3377" s="7"/>
      <c r="AH3377" s="7"/>
      <c r="AI3377" s="14"/>
      <c r="AJ3377" s="33"/>
    </row>
    <row r="3378" spans="1:36" s="15" customFormat="1" ht="150" customHeight="1" x14ac:dyDescent="0.25">
      <c r="A3378" s="4"/>
      <c r="B3378" s="7" t="str">
        <f>IF(C3378="","",CONCATENATE("BML",C3378))</f>
        <v/>
      </c>
      <c r="C3378" s="8"/>
      <c r="D3378" s="9"/>
      <c r="E3378" s="7"/>
      <c r="F3378" s="7"/>
      <c r="G3378" s="7"/>
      <c r="H3378" s="7"/>
      <c r="I3378" s="10"/>
      <c r="J3378" s="7"/>
      <c r="K3378" s="7"/>
      <c r="L3378" s="7"/>
      <c r="M3378" s="9"/>
      <c r="N3378" s="7"/>
      <c r="O3378" s="7"/>
      <c r="P3378" s="7"/>
      <c r="Q3378" s="11"/>
      <c r="R3378" s="7"/>
      <c r="S3378" s="24">
        <f>IFERROR(_xlfn.XLOOKUP(R3378,bio_produtos!$A:$A,bio_produtos!$C:$C),"")</f>
        <v>0</v>
      </c>
      <c r="T3378" s="12"/>
      <c r="U3378" s="23" t="str">
        <f>IF(T3378="","",SUM(T3378*N3378))</f>
        <v/>
      </c>
      <c r="V3378" s="23" t="str">
        <f>IF(U3378="","",IF(U3378&lt;10000,U3378,IF(U3378&lt;100000,U3378*0.3,"AVALIAÇÃO INDIVIDUAL")))</f>
        <v/>
      </c>
      <c r="W3378" s="10"/>
      <c r="X3378" s="7"/>
      <c r="Y3378" s="13"/>
      <c r="Z3378" s="10"/>
      <c r="AA3378" s="10"/>
      <c r="AB3378" s="10"/>
      <c r="AC3378" s="13"/>
      <c r="AD3378" s="10"/>
      <c r="AE3378" s="7"/>
      <c r="AF3378" s="7"/>
      <c r="AG3378" s="7"/>
      <c r="AH3378" s="7"/>
      <c r="AI3378" s="14"/>
      <c r="AJ3378" s="33"/>
    </row>
    <row r="3379" spans="1:36" s="15" customFormat="1" ht="150" customHeight="1" x14ac:dyDescent="0.25">
      <c r="A3379" s="4"/>
      <c r="B3379" s="7" t="str">
        <f>IF(C3379="","",CONCATENATE("BML",C3379))</f>
        <v/>
      </c>
      <c r="C3379" s="8"/>
      <c r="D3379" s="9"/>
      <c r="E3379" s="7"/>
      <c r="F3379" s="7"/>
      <c r="G3379" s="7"/>
      <c r="H3379" s="7"/>
      <c r="I3379" s="10"/>
      <c r="J3379" s="7"/>
      <c r="K3379" s="7"/>
      <c r="L3379" s="7"/>
      <c r="M3379" s="9"/>
      <c r="N3379" s="7"/>
      <c r="O3379" s="7"/>
      <c r="P3379" s="7"/>
      <c r="Q3379" s="11"/>
      <c r="R3379" s="7"/>
      <c r="S3379" s="24">
        <f>IFERROR(_xlfn.XLOOKUP(R3379,bio_produtos!$A:$A,bio_produtos!$C:$C),"")</f>
        <v>0</v>
      </c>
      <c r="T3379" s="12"/>
      <c r="U3379" s="23" t="str">
        <f>IF(T3379="","",SUM(T3379*N3379))</f>
        <v/>
      </c>
      <c r="V3379" s="23" t="str">
        <f>IF(U3379="","",IF(U3379&lt;10000,U3379,IF(U3379&lt;100000,U3379*0.3,"AVALIAÇÃO INDIVIDUAL")))</f>
        <v/>
      </c>
      <c r="W3379" s="10"/>
      <c r="X3379" s="7"/>
      <c r="Y3379" s="13"/>
      <c r="Z3379" s="10"/>
      <c r="AA3379" s="10"/>
      <c r="AB3379" s="10"/>
      <c r="AC3379" s="13"/>
      <c r="AD3379" s="10"/>
      <c r="AE3379" s="7"/>
      <c r="AF3379" s="7"/>
      <c r="AG3379" s="7"/>
      <c r="AH3379" s="7"/>
      <c r="AI3379" s="14"/>
      <c r="AJ3379" s="33"/>
    </row>
    <row r="3380" spans="1:36" s="15" customFormat="1" ht="150" customHeight="1" x14ac:dyDescent="0.25">
      <c r="A3380" s="4"/>
      <c r="B3380" s="7" t="str">
        <f>IF(C3380="","",CONCATENATE("BML",C3380))</f>
        <v/>
      </c>
      <c r="C3380" s="8"/>
      <c r="D3380" s="9"/>
      <c r="E3380" s="7"/>
      <c r="F3380" s="7"/>
      <c r="G3380" s="7"/>
      <c r="H3380" s="7"/>
      <c r="I3380" s="10"/>
      <c r="J3380" s="7"/>
      <c r="K3380" s="7"/>
      <c r="L3380" s="7"/>
      <c r="M3380" s="9"/>
      <c r="N3380" s="7"/>
      <c r="O3380" s="7"/>
      <c r="P3380" s="7"/>
      <c r="Q3380" s="11"/>
      <c r="R3380" s="7"/>
      <c r="S3380" s="24">
        <f>IFERROR(_xlfn.XLOOKUP(R3380,bio_produtos!$A:$A,bio_produtos!$C:$C),"")</f>
        <v>0</v>
      </c>
      <c r="T3380" s="12"/>
      <c r="U3380" s="23" t="str">
        <f>IF(T3380="","",SUM(T3380*N3380))</f>
        <v/>
      </c>
      <c r="V3380" s="23" t="str">
        <f>IF(U3380="","",IF(U3380&lt;10000,U3380,IF(U3380&lt;100000,U3380*0.3,"AVALIAÇÃO INDIVIDUAL")))</f>
        <v/>
      </c>
      <c r="W3380" s="10"/>
      <c r="X3380" s="7"/>
      <c r="Y3380" s="13"/>
      <c r="Z3380" s="10"/>
      <c r="AA3380" s="10"/>
      <c r="AB3380" s="10"/>
      <c r="AC3380" s="13"/>
      <c r="AD3380" s="10"/>
      <c r="AE3380" s="7"/>
      <c r="AF3380" s="7"/>
      <c r="AG3380" s="7"/>
      <c r="AH3380" s="7"/>
      <c r="AI3380" s="14"/>
      <c r="AJ3380" s="33"/>
    </row>
    <row r="3381" spans="1:36" s="15" customFormat="1" ht="150" customHeight="1" x14ac:dyDescent="0.25">
      <c r="A3381" s="4"/>
      <c r="B3381" s="7" t="str">
        <f>IF(C3381="","",CONCATENATE("BML",C3381))</f>
        <v/>
      </c>
      <c r="C3381" s="8"/>
      <c r="D3381" s="9"/>
      <c r="E3381" s="7"/>
      <c r="F3381" s="7"/>
      <c r="G3381" s="7"/>
      <c r="H3381" s="7"/>
      <c r="I3381" s="10"/>
      <c r="J3381" s="7"/>
      <c r="K3381" s="7"/>
      <c r="L3381" s="7"/>
      <c r="M3381" s="9"/>
      <c r="N3381" s="7"/>
      <c r="O3381" s="7"/>
      <c r="P3381" s="7"/>
      <c r="Q3381" s="11"/>
      <c r="R3381" s="7"/>
      <c r="S3381" s="24">
        <f>IFERROR(_xlfn.XLOOKUP(R3381,bio_produtos!$A:$A,bio_produtos!$C:$C),"")</f>
        <v>0</v>
      </c>
      <c r="T3381" s="12"/>
      <c r="U3381" s="23" t="str">
        <f>IF(T3381="","",SUM(T3381*N3381))</f>
        <v/>
      </c>
      <c r="V3381" s="23" t="str">
        <f>IF(U3381="","",IF(U3381&lt;10000,U3381,IF(U3381&lt;100000,U3381*0.3,"AVALIAÇÃO INDIVIDUAL")))</f>
        <v/>
      </c>
      <c r="W3381" s="10"/>
      <c r="X3381" s="7"/>
      <c r="Y3381" s="13"/>
      <c r="Z3381" s="10"/>
      <c r="AA3381" s="10"/>
      <c r="AB3381" s="10"/>
      <c r="AC3381" s="13"/>
      <c r="AD3381" s="10"/>
      <c r="AE3381" s="7"/>
      <c r="AF3381" s="7"/>
      <c r="AG3381" s="7"/>
      <c r="AH3381" s="7"/>
      <c r="AI3381" s="14"/>
      <c r="AJ3381" s="33"/>
    </row>
    <row r="3382" spans="1:36" s="15" customFormat="1" ht="150" customHeight="1" x14ac:dyDescent="0.25">
      <c r="A3382" s="4"/>
      <c r="B3382" s="7" t="str">
        <f>IF(C3382="","",CONCATENATE("BML",C3382))</f>
        <v/>
      </c>
      <c r="C3382" s="8"/>
      <c r="D3382" s="9"/>
      <c r="E3382" s="7"/>
      <c r="F3382" s="7"/>
      <c r="G3382" s="7"/>
      <c r="H3382" s="7"/>
      <c r="I3382" s="10"/>
      <c r="J3382" s="7"/>
      <c r="K3382" s="7"/>
      <c r="L3382" s="7"/>
      <c r="M3382" s="9"/>
      <c r="N3382" s="7"/>
      <c r="O3382" s="7"/>
      <c r="P3382" s="7"/>
      <c r="Q3382" s="11"/>
      <c r="R3382" s="7"/>
      <c r="S3382" s="24">
        <f>IFERROR(_xlfn.XLOOKUP(R3382,bio_produtos!$A:$A,bio_produtos!$C:$C),"")</f>
        <v>0</v>
      </c>
      <c r="T3382" s="12"/>
      <c r="U3382" s="23" t="str">
        <f>IF(T3382="","",SUM(T3382*N3382))</f>
        <v/>
      </c>
      <c r="V3382" s="23" t="str">
        <f>IF(U3382="","",IF(U3382&lt;10000,U3382,IF(U3382&lt;100000,U3382*0.3,"AVALIAÇÃO INDIVIDUAL")))</f>
        <v/>
      </c>
      <c r="W3382" s="10"/>
      <c r="X3382" s="7"/>
      <c r="Y3382" s="13"/>
      <c r="Z3382" s="10"/>
      <c r="AA3382" s="10"/>
      <c r="AB3382" s="10"/>
      <c r="AC3382" s="13"/>
      <c r="AD3382" s="10"/>
      <c r="AE3382" s="7"/>
      <c r="AF3382" s="7"/>
      <c r="AG3382" s="7"/>
      <c r="AH3382" s="7"/>
      <c r="AI3382" s="14"/>
      <c r="AJ3382" s="33"/>
    </row>
    <row r="3383" spans="1:36" s="15" customFormat="1" ht="150" customHeight="1" x14ac:dyDescent="0.25">
      <c r="A3383" s="4"/>
      <c r="B3383" s="7" t="str">
        <f>IF(C3383="","",CONCATENATE("BML",C3383))</f>
        <v/>
      </c>
      <c r="C3383" s="8"/>
      <c r="D3383" s="9"/>
      <c r="E3383" s="7"/>
      <c r="F3383" s="7"/>
      <c r="G3383" s="7"/>
      <c r="H3383" s="7"/>
      <c r="I3383" s="10"/>
      <c r="J3383" s="7"/>
      <c r="K3383" s="7"/>
      <c r="L3383" s="7"/>
      <c r="M3383" s="9"/>
      <c r="N3383" s="7"/>
      <c r="O3383" s="7"/>
      <c r="P3383" s="7"/>
      <c r="Q3383" s="11"/>
      <c r="R3383" s="7"/>
      <c r="S3383" s="24">
        <f>IFERROR(_xlfn.XLOOKUP(R3383,bio_produtos!$A:$A,bio_produtos!$C:$C),"")</f>
        <v>0</v>
      </c>
      <c r="T3383" s="12"/>
      <c r="U3383" s="23" t="str">
        <f>IF(T3383="","",SUM(T3383*N3383))</f>
        <v/>
      </c>
      <c r="V3383" s="23" t="str">
        <f>IF(U3383="","",IF(U3383&lt;10000,U3383,IF(U3383&lt;100000,U3383*0.3,"AVALIAÇÃO INDIVIDUAL")))</f>
        <v/>
      </c>
      <c r="W3383" s="10"/>
      <c r="X3383" s="7"/>
      <c r="Y3383" s="13"/>
      <c r="Z3383" s="10"/>
      <c r="AA3383" s="10"/>
      <c r="AB3383" s="10"/>
      <c r="AC3383" s="13"/>
      <c r="AD3383" s="10"/>
      <c r="AE3383" s="7"/>
      <c r="AF3383" s="7"/>
      <c r="AG3383" s="7"/>
      <c r="AH3383" s="7"/>
      <c r="AI3383" s="14"/>
      <c r="AJ3383" s="33"/>
    </row>
    <row r="3384" spans="1:36" s="15" customFormat="1" ht="150" customHeight="1" x14ac:dyDescent="0.25">
      <c r="A3384" s="4"/>
      <c r="B3384" s="7" t="str">
        <f>IF(C3384="","",CONCATENATE("BML",C3384))</f>
        <v/>
      </c>
      <c r="C3384" s="8"/>
      <c r="D3384" s="9"/>
      <c r="E3384" s="7"/>
      <c r="F3384" s="7"/>
      <c r="G3384" s="7"/>
      <c r="H3384" s="7"/>
      <c r="I3384" s="10"/>
      <c r="J3384" s="7"/>
      <c r="K3384" s="7"/>
      <c r="L3384" s="7"/>
      <c r="M3384" s="9"/>
      <c r="N3384" s="7"/>
      <c r="O3384" s="7"/>
      <c r="P3384" s="7"/>
      <c r="Q3384" s="11"/>
      <c r="R3384" s="7"/>
      <c r="S3384" s="24">
        <f>IFERROR(_xlfn.XLOOKUP(R3384,bio_produtos!$A:$A,bio_produtos!$C:$C),"")</f>
        <v>0</v>
      </c>
      <c r="T3384" s="12"/>
      <c r="U3384" s="23" t="str">
        <f>IF(T3384="","",SUM(T3384*N3384))</f>
        <v/>
      </c>
      <c r="V3384" s="23" t="str">
        <f>IF(U3384="","",IF(U3384&lt;10000,U3384,IF(U3384&lt;100000,U3384*0.3,"AVALIAÇÃO INDIVIDUAL")))</f>
        <v/>
      </c>
      <c r="W3384" s="10"/>
      <c r="X3384" s="7"/>
      <c r="Y3384" s="13"/>
      <c r="Z3384" s="10"/>
      <c r="AA3384" s="10"/>
      <c r="AB3384" s="10"/>
      <c r="AC3384" s="13"/>
      <c r="AD3384" s="10"/>
      <c r="AE3384" s="7"/>
      <c r="AF3384" s="7"/>
      <c r="AG3384" s="7"/>
      <c r="AH3384" s="7"/>
      <c r="AI3384" s="14"/>
      <c r="AJ3384" s="33"/>
    </row>
    <row r="3385" spans="1:36" s="15" customFormat="1" ht="150" customHeight="1" x14ac:dyDescent="0.25">
      <c r="A3385" s="4"/>
      <c r="B3385" s="7" t="str">
        <f>IF(C3385="","",CONCATENATE("BML",C3385))</f>
        <v/>
      </c>
      <c r="C3385" s="8"/>
      <c r="D3385" s="9"/>
      <c r="E3385" s="7"/>
      <c r="F3385" s="7"/>
      <c r="G3385" s="7"/>
      <c r="H3385" s="7"/>
      <c r="I3385" s="10"/>
      <c r="J3385" s="7"/>
      <c r="K3385" s="7"/>
      <c r="L3385" s="7"/>
      <c r="M3385" s="9"/>
      <c r="N3385" s="7"/>
      <c r="O3385" s="7"/>
      <c r="P3385" s="7"/>
      <c r="Q3385" s="11"/>
      <c r="R3385" s="7"/>
      <c r="S3385" s="24">
        <f>IFERROR(_xlfn.XLOOKUP(R3385,bio_produtos!$A:$A,bio_produtos!$C:$C),"")</f>
        <v>0</v>
      </c>
      <c r="T3385" s="12"/>
      <c r="U3385" s="23" t="str">
        <f>IF(T3385="","",SUM(T3385*N3385))</f>
        <v/>
      </c>
      <c r="V3385" s="23" t="str">
        <f>IF(U3385="","",IF(U3385&lt;10000,U3385,IF(U3385&lt;100000,U3385*0.3,"AVALIAÇÃO INDIVIDUAL")))</f>
        <v/>
      </c>
      <c r="W3385" s="10"/>
      <c r="X3385" s="7"/>
      <c r="Y3385" s="13"/>
      <c r="Z3385" s="10"/>
      <c r="AA3385" s="10"/>
      <c r="AB3385" s="10"/>
      <c r="AC3385" s="13"/>
      <c r="AD3385" s="10"/>
      <c r="AE3385" s="7"/>
      <c r="AF3385" s="7"/>
      <c r="AG3385" s="7"/>
      <c r="AH3385" s="7"/>
      <c r="AI3385" s="14"/>
      <c r="AJ3385" s="33"/>
    </row>
    <row r="3386" spans="1:36" s="15" customFormat="1" ht="150" customHeight="1" x14ac:dyDescent="0.25">
      <c r="A3386" s="4"/>
      <c r="B3386" s="7" t="str">
        <f>IF(C3386="","",CONCATENATE("BML",C3386))</f>
        <v/>
      </c>
      <c r="C3386" s="8"/>
      <c r="D3386" s="9"/>
      <c r="E3386" s="7"/>
      <c r="F3386" s="7"/>
      <c r="G3386" s="7"/>
      <c r="H3386" s="7"/>
      <c r="I3386" s="10"/>
      <c r="J3386" s="7"/>
      <c r="K3386" s="7"/>
      <c r="L3386" s="7"/>
      <c r="M3386" s="9"/>
      <c r="N3386" s="7"/>
      <c r="O3386" s="7"/>
      <c r="P3386" s="7"/>
      <c r="Q3386" s="11"/>
      <c r="R3386" s="7"/>
      <c r="S3386" s="24">
        <f>IFERROR(_xlfn.XLOOKUP(R3386,bio_produtos!$A:$A,bio_produtos!$C:$C),"")</f>
        <v>0</v>
      </c>
      <c r="T3386" s="12"/>
      <c r="U3386" s="23" t="str">
        <f>IF(T3386="","",SUM(T3386*N3386))</f>
        <v/>
      </c>
      <c r="V3386" s="23" t="str">
        <f>IF(U3386="","",IF(U3386&lt;10000,U3386,IF(U3386&lt;100000,U3386*0.3,"AVALIAÇÃO INDIVIDUAL")))</f>
        <v/>
      </c>
      <c r="W3386" s="10"/>
      <c r="X3386" s="7"/>
      <c r="Y3386" s="13"/>
      <c r="Z3386" s="10"/>
      <c r="AA3386" s="10"/>
      <c r="AB3386" s="10"/>
      <c r="AC3386" s="13"/>
      <c r="AD3386" s="10"/>
      <c r="AE3386" s="7"/>
      <c r="AF3386" s="7"/>
      <c r="AG3386" s="7"/>
      <c r="AH3386" s="7"/>
      <c r="AI3386" s="14"/>
      <c r="AJ3386" s="33"/>
    </row>
    <row r="3387" spans="1:36" s="15" customFormat="1" ht="150" customHeight="1" x14ac:dyDescent="0.25">
      <c r="A3387" s="4"/>
      <c r="B3387" s="7" t="str">
        <f>IF(C3387="","",CONCATENATE("BML",C3387))</f>
        <v/>
      </c>
      <c r="C3387" s="8"/>
      <c r="D3387" s="9"/>
      <c r="E3387" s="7"/>
      <c r="F3387" s="7"/>
      <c r="G3387" s="7"/>
      <c r="H3387" s="7"/>
      <c r="I3387" s="10"/>
      <c r="J3387" s="7"/>
      <c r="K3387" s="7"/>
      <c r="L3387" s="7"/>
      <c r="M3387" s="9"/>
      <c r="N3387" s="7"/>
      <c r="O3387" s="7"/>
      <c r="P3387" s="7"/>
      <c r="Q3387" s="11"/>
      <c r="R3387" s="7"/>
      <c r="S3387" s="24">
        <f>IFERROR(_xlfn.XLOOKUP(R3387,bio_produtos!$A:$A,bio_produtos!$C:$C),"")</f>
        <v>0</v>
      </c>
      <c r="T3387" s="12"/>
      <c r="U3387" s="23" t="str">
        <f>IF(T3387="","",SUM(T3387*N3387))</f>
        <v/>
      </c>
      <c r="V3387" s="23" t="str">
        <f>IF(U3387="","",IF(U3387&lt;10000,U3387,IF(U3387&lt;100000,U3387*0.3,"AVALIAÇÃO INDIVIDUAL")))</f>
        <v/>
      </c>
      <c r="W3387" s="10"/>
      <c r="X3387" s="7"/>
      <c r="Y3387" s="13"/>
      <c r="Z3387" s="10"/>
      <c r="AA3387" s="10"/>
      <c r="AB3387" s="10"/>
      <c r="AC3387" s="13"/>
      <c r="AD3387" s="10"/>
      <c r="AE3387" s="7"/>
      <c r="AF3387" s="7"/>
      <c r="AG3387" s="7"/>
      <c r="AH3387" s="7"/>
      <c r="AI3387" s="14"/>
      <c r="AJ3387" s="33"/>
    </row>
    <row r="3388" spans="1:36" s="15" customFormat="1" ht="150" customHeight="1" x14ac:dyDescent="0.25">
      <c r="A3388" s="4"/>
      <c r="B3388" s="7" t="str">
        <f>IF(C3388="","",CONCATENATE("BML",C3388))</f>
        <v/>
      </c>
      <c r="C3388" s="8"/>
      <c r="D3388" s="9"/>
      <c r="E3388" s="7"/>
      <c r="F3388" s="7"/>
      <c r="G3388" s="7"/>
      <c r="H3388" s="7"/>
      <c r="I3388" s="10"/>
      <c r="J3388" s="7"/>
      <c r="K3388" s="7"/>
      <c r="L3388" s="7"/>
      <c r="M3388" s="9"/>
      <c r="N3388" s="7"/>
      <c r="O3388" s="7"/>
      <c r="P3388" s="7"/>
      <c r="Q3388" s="11"/>
      <c r="R3388" s="7"/>
      <c r="S3388" s="24">
        <f>IFERROR(_xlfn.XLOOKUP(R3388,bio_produtos!$A:$A,bio_produtos!$C:$C),"")</f>
        <v>0</v>
      </c>
      <c r="T3388" s="12"/>
      <c r="U3388" s="23" t="str">
        <f>IF(T3388="","",SUM(T3388*N3388))</f>
        <v/>
      </c>
      <c r="V3388" s="23" t="str">
        <f>IF(U3388="","",IF(U3388&lt;10000,U3388,IF(U3388&lt;100000,U3388*0.3,"AVALIAÇÃO INDIVIDUAL")))</f>
        <v/>
      </c>
      <c r="W3388" s="10"/>
      <c r="X3388" s="7"/>
      <c r="Y3388" s="13"/>
      <c r="Z3388" s="10"/>
      <c r="AA3388" s="10"/>
      <c r="AB3388" s="10"/>
      <c r="AC3388" s="13"/>
      <c r="AD3388" s="10"/>
      <c r="AE3388" s="7"/>
      <c r="AF3388" s="7"/>
      <c r="AG3388" s="7"/>
      <c r="AH3388" s="7"/>
      <c r="AI3388" s="14"/>
      <c r="AJ3388" s="33"/>
    </row>
    <row r="3389" spans="1:36" s="15" customFormat="1" ht="150" customHeight="1" x14ac:dyDescent="0.25">
      <c r="A3389" s="4"/>
      <c r="B3389" s="7" t="str">
        <f>IF(C3389="","",CONCATENATE("BML",C3389))</f>
        <v/>
      </c>
      <c r="C3389" s="8"/>
      <c r="D3389" s="9"/>
      <c r="E3389" s="7"/>
      <c r="F3389" s="7"/>
      <c r="G3389" s="7"/>
      <c r="H3389" s="7"/>
      <c r="I3389" s="10"/>
      <c r="J3389" s="7"/>
      <c r="K3389" s="7"/>
      <c r="L3389" s="7"/>
      <c r="M3389" s="9"/>
      <c r="N3389" s="7"/>
      <c r="O3389" s="7"/>
      <c r="P3389" s="7"/>
      <c r="Q3389" s="11"/>
      <c r="R3389" s="7"/>
      <c r="S3389" s="24">
        <f>IFERROR(_xlfn.XLOOKUP(R3389,bio_produtos!$A:$A,bio_produtos!$C:$C),"")</f>
        <v>0</v>
      </c>
      <c r="T3389" s="12"/>
      <c r="U3389" s="23" t="str">
        <f>IF(T3389="","",SUM(T3389*N3389))</f>
        <v/>
      </c>
      <c r="V3389" s="23" t="str">
        <f>IF(U3389="","",IF(U3389&lt;10000,U3389,IF(U3389&lt;100000,U3389*0.3,"AVALIAÇÃO INDIVIDUAL")))</f>
        <v/>
      </c>
      <c r="W3389" s="10"/>
      <c r="X3389" s="7"/>
      <c r="Y3389" s="13"/>
      <c r="Z3389" s="10"/>
      <c r="AA3389" s="10"/>
      <c r="AB3389" s="10"/>
      <c r="AC3389" s="13"/>
      <c r="AD3389" s="10"/>
      <c r="AE3389" s="7"/>
      <c r="AF3389" s="7"/>
      <c r="AG3389" s="7"/>
      <c r="AH3389" s="7"/>
      <c r="AI3389" s="14"/>
      <c r="AJ3389" s="33"/>
    </row>
    <row r="3390" spans="1:36" s="15" customFormat="1" ht="150" customHeight="1" x14ac:dyDescent="0.25">
      <c r="A3390" s="4"/>
      <c r="B3390" s="7" t="str">
        <f>IF(C3390="","",CONCATENATE("BML",C3390))</f>
        <v/>
      </c>
      <c r="C3390" s="8"/>
      <c r="D3390" s="9"/>
      <c r="E3390" s="7"/>
      <c r="F3390" s="7"/>
      <c r="G3390" s="7"/>
      <c r="H3390" s="7"/>
      <c r="I3390" s="10"/>
      <c r="J3390" s="7"/>
      <c r="K3390" s="7"/>
      <c r="L3390" s="7"/>
      <c r="M3390" s="9"/>
      <c r="N3390" s="7"/>
      <c r="O3390" s="7"/>
      <c r="P3390" s="7"/>
      <c r="Q3390" s="11"/>
      <c r="R3390" s="7"/>
      <c r="S3390" s="24">
        <f>IFERROR(_xlfn.XLOOKUP(R3390,bio_produtos!$A:$A,bio_produtos!$C:$C),"")</f>
        <v>0</v>
      </c>
      <c r="T3390" s="12"/>
      <c r="U3390" s="23" t="str">
        <f>IF(T3390="","",SUM(T3390*N3390))</f>
        <v/>
      </c>
      <c r="V3390" s="23" t="str">
        <f>IF(U3390="","",IF(U3390&lt;10000,U3390,IF(U3390&lt;100000,U3390*0.3,"AVALIAÇÃO INDIVIDUAL")))</f>
        <v/>
      </c>
      <c r="W3390" s="10"/>
      <c r="X3390" s="7"/>
      <c r="Y3390" s="13"/>
      <c r="Z3390" s="10"/>
      <c r="AA3390" s="10"/>
      <c r="AB3390" s="10"/>
      <c r="AC3390" s="13"/>
      <c r="AD3390" s="10"/>
      <c r="AE3390" s="7"/>
      <c r="AF3390" s="7"/>
      <c r="AG3390" s="7"/>
      <c r="AH3390" s="7"/>
      <c r="AI3390" s="14"/>
      <c r="AJ3390" s="33"/>
    </row>
    <row r="3391" spans="1:36" s="15" customFormat="1" ht="150" customHeight="1" x14ac:dyDescent="0.25">
      <c r="A3391" s="4"/>
      <c r="B3391" s="7" t="str">
        <f>IF(C3391="","",CONCATENATE("BML",C3391))</f>
        <v/>
      </c>
      <c r="C3391" s="8"/>
      <c r="D3391" s="9"/>
      <c r="E3391" s="7"/>
      <c r="F3391" s="7"/>
      <c r="G3391" s="7"/>
      <c r="H3391" s="7"/>
      <c r="I3391" s="10"/>
      <c r="J3391" s="7"/>
      <c r="K3391" s="7"/>
      <c r="L3391" s="7"/>
      <c r="M3391" s="9"/>
      <c r="N3391" s="7"/>
      <c r="O3391" s="7"/>
      <c r="P3391" s="7"/>
      <c r="Q3391" s="11"/>
      <c r="R3391" s="7"/>
      <c r="S3391" s="24">
        <f>IFERROR(_xlfn.XLOOKUP(R3391,bio_produtos!$A:$A,bio_produtos!$C:$C),"")</f>
        <v>0</v>
      </c>
      <c r="T3391" s="12"/>
      <c r="U3391" s="23" t="str">
        <f>IF(T3391="","",SUM(T3391*N3391))</f>
        <v/>
      </c>
      <c r="V3391" s="23" t="str">
        <f>IF(U3391="","",IF(U3391&lt;10000,U3391,IF(U3391&lt;100000,U3391*0.3,"AVALIAÇÃO INDIVIDUAL")))</f>
        <v/>
      </c>
      <c r="W3391" s="10"/>
      <c r="X3391" s="7"/>
      <c r="Y3391" s="13"/>
      <c r="Z3391" s="10"/>
      <c r="AA3391" s="10"/>
      <c r="AB3391" s="10"/>
      <c r="AC3391" s="13"/>
      <c r="AD3391" s="10"/>
      <c r="AE3391" s="7"/>
      <c r="AF3391" s="7"/>
      <c r="AG3391" s="7"/>
      <c r="AH3391" s="7"/>
      <c r="AI3391" s="14"/>
      <c r="AJ3391" s="33"/>
    </row>
    <row r="3392" spans="1:36" s="15" customFormat="1" ht="150" customHeight="1" x14ac:dyDescent="0.25">
      <c r="A3392" s="4"/>
      <c r="B3392" s="7" t="str">
        <f>IF(C3392="","",CONCATENATE("BML",C3392))</f>
        <v/>
      </c>
      <c r="C3392" s="8"/>
      <c r="D3392" s="9"/>
      <c r="E3392" s="7"/>
      <c r="F3392" s="7"/>
      <c r="G3392" s="7"/>
      <c r="H3392" s="7"/>
      <c r="I3392" s="10"/>
      <c r="J3392" s="7"/>
      <c r="K3392" s="7"/>
      <c r="L3392" s="7"/>
      <c r="M3392" s="9"/>
      <c r="N3392" s="7"/>
      <c r="O3392" s="7"/>
      <c r="P3392" s="7"/>
      <c r="Q3392" s="11"/>
      <c r="R3392" s="7"/>
      <c r="S3392" s="24">
        <f>IFERROR(_xlfn.XLOOKUP(R3392,bio_produtos!$A:$A,bio_produtos!$C:$C),"")</f>
        <v>0</v>
      </c>
      <c r="T3392" s="12"/>
      <c r="U3392" s="23" t="str">
        <f>IF(T3392="","",SUM(T3392*N3392))</f>
        <v/>
      </c>
      <c r="V3392" s="23" t="str">
        <f>IF(U3392="","",IF(U3392&lt;10000,U3392,IF(U3392&lt;100000,U3392*0.3,"AVALIAÇÃO INDIVIDUAL")))</f>
        <v/>
      </c>
      <c r="W3392" s="10"/>
      <c r="X3392" s="7"/>
      <c r="Y3392" s="13"/>
      <c r="Z3392" s="10"/>
      <c r="AA3392" s="10"/>
      <c r="AB3392" s="10"/>
      <c r="AC3392" s="13"/>
      <c r="AD3392" s="10"/>
      <c r="AE3392" s="7"/>
      <c r="AF3392" s="7"/>
      <c r="AG3392" s="7"/>
      <c r="AH3392" s="7"/>
      <c r="AI3392" s="14"/>
      <c r="AJ3392" s="33"/>
    </row>
    <row r="3393" spans="1:36" s="15" customFormat="1" ht="150" customHeight="1" x14ac:dyDescent="0.25">
      <c r="A3393" s="4"/>
      <c r="B3393" s="7" t="str">
        <f>IF(C3393="","",CONCATENATE("BML",C3393))</f>
        <v/>
      </c>
      <c r="C3393" s="8"/>
      <c r="D3393" s="9"/>
      <c r="E3393" s="7"/>
      <c r="F3393" s="7"/>
      <c r="G3393" s="7"/>
      <c r="H3393" s="7"/>
      <c r="I3393" s="10"/>
      <c r="J3393" s="7"/>
      <c r="K3393" s="7"/>
      <c r="L3393" s="7"/>
      <c r="M3393" s="9"/>
      <c r="N3393" s="7"/>
      <c r="O3393" s="7"/>
      <c r="P3393" s="7"/>
      <c r="Q3393" s="11"/>
      <c r="R3393" s="7"/>
      <c r="S3393" s="24">
        <f>IFERROR(_xlfn.XLOOKUP(R3393,bio_produtos!$A:$A,bio_produtos!$C:$C),"")</f>
        <v>0</v>
      </c>
      <c r="T3393" s="12"/>
      <c r="U3393" s="23" t="str">
        <f>IF(T3393="","",SUM(T3393*N3393))</f>
        <v/>
      </c>
      <c r="V3393" s="23" t="str">
        <f>IF(U3393="","",IF(U3393&lt;10000,U3393,IF(U3393&lt;100000,U3393*0.3,"AVALIAÇÃO INDIVIDUAL")))</f>
        <v/>
      </c>
      <c r="W3393" s="10"/>
      <c r="X3393" s="7"/>
      <c r="Y3393" s="13"/>
      <c r="Z3393" s="10"/>
      <c r="AA3393" s="10"/>
      <c r="AB3393" s="10"/>
      <c r="AC3393" s="13"/>
      <c r="AD3393" s="10"/>
      <c r="AE3393" s="7"/>
      <c r="AF3393" s="7"/>
      <c r="AG3393" s="7"/>
      <c r="AH3393" s="7"/>
      <c r="AI3393" s="14"/>
      <c r="AJ3393" s="33"/>
    </row>
    <row r="3394" spans="1:36" s="15" customFormat="1" ht="150" customHeight="1" x14ac:dyDescent="0.25">
      <c r="A3394" s="4"/>
      <c r="B3394" s="7" t="str">
        <f>IF(C3394="","",CONCATENATE("BML",C3394))</f>
        <v/>
      </c>
      <c r="C3394" s="8"/>
      <c r="D3394" s="9"/>
      <c r="E3394" s="7"/>
      <c r="F3394" s="7"/>
      <c r="G3394" s="7"/>
      <c r="H3394" s="7"/>
      <c r="I3394" s="10"/>
      <c r="J3394" s="7"/>
      <c r="K3394" s="7"/>
      <c r="L3394" s="7"/>
      <c r="M3394" s="9"/>
      <c r="N3394" s="7"/>
      <c r="O3394" s="7"/>
      <c r="P3394" s="7"/>
      <c r="Q3394" s="11"/>
      <c r="R3394" s="7"/>
      <c r="S3394" s="24">
        <f>IFERROR(_xlfn.XLOOKUP(R3394,bio_produtos!$A:$A,bio_produtos!$C:$C),"")</f>
        <v>0</v>
      </c>
      <c r="T3394" s="12"/>
      <c r="U3394" s="23" t="str">
        <f>IF(T3394="","",SUM(T3394*N3394))</f>
        <v/>
      </c>
      <c r="V3394" s="23" t="str">
        <f>IF(U3394="","",IF(U3394&lt;10000,U3394,IF(U3394&lt;100000,U3394*0.3,"AVALIAÇÃO INDIVIDUAL")))</f>
        <v/>
      </c>
      <c r="W3394" s="10"/>
      <c r="X3394" s="7"/>
      <c r="Y3394" s="13"/>
      <c r="Z3394" s="10"/>
      <c r="AA3394" s="10"/>
      <c r="AB3394" s="10"/>
      <c r="AC3394" s="13"/>
      <c r="AD3394" s="10"/>
      <c r="AE3394" s="7"/>
      <c r="AF3394" s="7"/>
      <c r="AG3394" s="7"/>
      <c r="AH3394" s="7"/>
      <c r="AI3394" s="14"/>
      <c r="AJ3394" s="33"/>
    </row>
    <row r="3395" spans="1:36" s="15" customFormat="1" ht="150" customHeight="1" x14ac:dyDescent="0.25">
      <c r="A3395" s="4"/>
      <c r="B3395" s="7" t="str">
        <f>IF(C3395="","",CONCATENATE("BML",C3395))</f>
        <v/>
      </c>
      <c r="C3395" s="8"/>
      <c r="D3395" s="9"/>
      <c r="E3395" s="7"/>
      <c r="F3395" s="7"/>
      <c r="G3395" s="7"/>
      <c r="H3395" s="7"/>
      <c r="I3395" s="10"/>
      <c r="J3395" s="7"/>
      <c r="K3395" s="7"/>
      <c r="L3395" s="7"/>
      <c r="M3395" s="9"/>
      <c r="N3395" s="7"/>
      <c r="O3395" s="7"/>
      <c r="P3395" s="7"/>
      <c r="Q3395" s="11"/>
      <c r="R3395" s="7"/>
      <c r="S3395" s="24">
        <f>IFERROR(_xlfn.XLOOKUP(R3395,bio_produtos!$A:$A,bio_produtos!$C:$C),"")</f>
        <v>0</v>
      </c>
      <c r="T3395" s="12"/>
      <c r="U3395" s="23" t="str">
        <f>IF(T3395="","",SUM(T3395*N3395))</f>
        <v/>
      </c>
      <c r="V3395" s="23" t="str">
        <f>IF(U3395="","",IF(U3395&lt;10000,U3395,IF(U3395&lt;100000,U3395*0.3,"AVALIAÇÃO INDIVIDUAL")))</f>
        <v/>
      </c>
      <c r="W3395" s="10"/>
      <c r="X3395" s="7"/>
      <c r="Y3395" s="13"/>
      <c r="Z3395" s="10"/>
      <c r="AA3395" s="10"/>
      <c r="AB3395" s="10"/>
      <c r="AC3395" s="13"/>
      <c r="AD3395" s="10"/>
      <c r="AE3395" s="7"/>
      <c r="AF3395" s="7"/>
      <c r="AG3395" s="7"/>
      <c r="AH3395" s="7"/>
      <c r="AI3395" s="14"/>
      <c r="AJ3395" s="33"/>
    </row>
    <row r="3396" spans="1:36" s="15" customFormat="1" ht="150" customHeight="1" x14ac:dyDescent="0.25">
      <c r="A3396" s="4"/>
      <c r="B3396" s="7" t="str">
        <f>IF(C3396="","",CONCATENATE("BML",C3396))</f>
        <v/>
      </c>
      <c r="C3396" s="8"/>
      <c r="D3396" s="9"/>
      <c r="E3396" s="7"/>
      <c r="F3396" s="7"/>
      <c r="G3396" s="7"/>
      <c r="H3396" s="7"/>
      <c r="I3396" s="10"/>
      <c r="J3396" s="7"/>
      <c r="K3396" s="7"/>
      <c r="L3396" s="7"/>
      <c r="M3396" s="9"/>
      <c r="N3396" s="7"/>
      <c r="O3396" s="7"/>
      <c r="P3396" s="7"/>
      <c r="Q3396" s="11"/>
      <c r="R3396" s="7"/>
      <c r="S3396" s="24">
        <f>IFERROR(_xlfn.XLOOKUP(R3396,bio_produtos!$A:$A,bio_produtos!$C:$C),"")</f>
        <v>0</v>
      </c>
      <c r="T3396" s="12"/>
      <c r="U3396" s="23" t="str">
        <f>IF(T3396="","",SUM(T3396*N3396))</f>
        <v/>
      </c>
      <c r="V3396" s="23" t="str">
        <f>IF(U3396="","",IF(U3396&lt;10000,U3396,IF(U3396&lt;100000,U3396*0.3,"AVALIAÇÃO INDIVIDUAL")))</f>
        <v/>
      </c>
      <c r="W3396" s="10"/>
      <c r="X3396" s="7"/>
      <c r="Y3396" s="13"/>
      <c r="Z3396" s="10"/>
      <c r="AA3396" s="10"/>
      <c r="AB3396" s="10"/>
      <c r="AC3396" s="13"/>
      <c r="AD3396" s="10"/>
      <c r="AE3396" s="7"/>
      <c r="AF3396" s="7"/>
      <c r="AG3396" s="7"/>
      <c r="AH3396" s="7"/>
      <c r="AI3396" s="14"/>
      <c r="AJ3396" s="33"/>
    </row>
    <row r="3397" spans="1:36" s="15" customFormat="1" ht="150" customHeight="1" x14ac:dyDescent="0.25">
      <c r="A3397" s="4"/>
      <c r="B3397" s="7" t="str">
        <f>IF(C3397="","",CONCATENATE("BML",C3397))</f>
        <v/>
      </c>
      <c r="C3397" s="8"/>
      <c r="D3397" s="9"/>
      <c r="E3397" s="7"/>
      <c r="F3397" s="7"/>
      <c r="G3397" s="7"/>
      <c r="H3397" s="7"/>
      <c r="I3397" s="10"/>
      <c r="J3397" s="7"/>
      <c r="K3397" s="7"/>
      <c r="L3397" s="7"/>
      <c r="M3397" s="9"/>
      <c r="N3397" s="7"/>
      <c r="O3397" s="7"/>
      <c r="P3397" s="7"/>
      <c r="Q3397" s="11"/>
      <c r="R3397" s="7"/>
      <c r="S3397" s="24">
        <f>IFERROR(_xlfn.XLOOKUP(R3397,bio_produtos!$A:$A,bio_produtos!$C:$C),"")</f>
        <v>0</v>
      </c>
      <c r="T3397" s="12"/>
      <c r="U3397" s="23" t="str">
        <f>IF(T3397="","",SUM(T3397*N3397))</f>
        <v/>
      </c>
      <c r="V3397" s="23" t="str">
        <f>IF(U3397="","",IF(U3397&lt;10000,U3397,IF(U3397&lt;100000,U3397*0.3,"AVALIAÇÃO INDIVIDUAL")))</f>
        <v/>
      </c>
      <c r="W3397" s="10"/>
      <c r="X3397" s="7"/>
      <c r="Y3397" s="13"/>
      <c r="Z3397" s="10"/>
      <c r="AA3397" s="10"/>
      <c r="AB3397" s="10"/>
      <c r="AC3397" s="13"/>
      <c r="AD3397" s="10"/>
      <c r="AE3397" s="7"/>
      <c r="AF3397" s="7"/>
      <c r="AG3397" s="7"/>
      <c r="AH3397" s="7"/>
      <c r="AI3397" s="14"/>
      <c r="AJ3397" s="33"/>
    </row>
    <row r="3398" spans="1:36" s="15" customFormat="1" ht="150" customHeight="1" x14ac:dyDescent="0.25">
      <c r="A3398" s="4"/>
      <c r="B3398" s="7" t="str">
        <f>IF(C3398="","",CONCATENATE("BML",C3398))</f>
        <v/>
      </c>
      <c r="C3398" s="8"/>
      <c r="D3398" s="9"/>
      <c r="E3398" s="7"/>
      <c r="F3398" s="7"/>
      <c r="G3398" s="7"/>
      <c r="H3398" s="7"/>
      <c r="I3398" s="10"/>
      <c r="J3398" s="7"/>
      <c r="K3398" s="7"/>
      <c r="L3398" s="7"/>
      <c r="M3398" s="9"/>
      <c r="N3398" s="7"/>
      <c r="O3398" s="7"/>
      <c r="P3398" s="7"/>
      <c r="Q3398" s="11"/>
      <c r="R3398" s="7"/>
      <c r="S3398" s="24">
        <f>IFERROR(_xlfn.XLOOKUP(R3398,bio_produtos!$A:$A,bio_produtos!$C:$C),"")</f>
        <v>0</v>
      </c>
      <c r="T3398" s="12"/>
      <c r="U3398" s="23" t="str">
        <f>IF(T3398="","",SUM(T3398*N3398))</f>
        <v/>
      </c>
      <c r="V3398" s="23" t="str">
        <f>IF(U3398="","",IF(U3398&lt;10000,U3398,IF(U3398&lt;100000,U3398*0.3,"AVALIAÇÃO INDIVIDUAL")))</f>
        <v/>
      </c>
      <c r="W3398" s="10"/>
      <c r="X3398" s="7"/>
      <c r="Y3398" s="13"/>
      <c r="Z3398" s="10"/>
      <c r="AA3398" s="10"/>
      <c r="AB3398" s="10"/>
      <c r="AC3398" s="13"/>
      <c r="AD3398" s="10"/>
      <c r="AE3398" s="7"/>
      <c r="AF3398" s="7"/>
      <c r="AG3398" s="7"/>
      <c r="AH3398" s="7"/>
      <c r="AI3398" s="14"/>
      <c r="AJ3398" s="33"/>
    </row>
    <row r="3399" spans="1:36" s="15" customFormat="1" ht="150" customHeight="1" x14ac:dyDescent="0.25">
      <c r="A3399" s="4"/>
      <c r="B3399" s="7" t="str">
        <f>IF(C3399="","",CONCATENATE("BML",C3399))</f>
        <v/>
      </c>
      <c r="C3399" s="8"/>
      <c r="D3399" s="9"/>
      <c r="E3399" s="7"/>
      <c r="F3399" s="7"/>
      <c r="G3399" s="7"/>
      <c r="H3399" s="7"/>
      <c r="I3399" s="10"/>
      <c r="J3399" s="7"/>
      <c r="K3399" s="7"/>
      <c r="L3399" s="7"/>
      <c r="M3399" s="9"/>
      <c r="N3399" s="7"/>
      <c r="O3399" s="7"/>
      <c r="P3399" s="7"/>
      <c r="Q3399" s="11"/>
      <c r="R3399" s="7"/>
      <c r="S3399" s="24">
        <f>IFERROR(_xlfn.XLOOKUP(R3399,bio_produtos!$A:$A,bio_produtos!$C:$C),"")</f>
        <v>0</v>
      </c>
      <c r="T3399" s="12"/>
      <c r="U3399" s="23" t="str">
        <f>IF(T3399="","",SUM(T3399*N3399))</f>
        <v/>
      </c>
      <c r="V3399" s="23" t="str">
        <f>IF(U3399="","",IF(U3399&lt;10000,U3399,IF(U3399&lt;100000,U3399*0.3,"AVALIAÇÃO INDIVIDUAL")))</f>
        <v/>
      </c>
      <c r="W3399" s="10"/>
      <c r="X3399" s="7"/>
      <c r="Y3399" s="13"/>
      <c r="Z3399" s="10"/>
      <c r="AA3399" s="10"/>
      <c r="AB3399" s="10"/>
      <c r="AC3399" s="13"/>
      <c r="AD3399" s="10"/>
      <c r="AE3399" s="7"/>
      <c r="AF3399" s="7"/>
      <c r="AG3399" s="7"/>
      <c r="AH3399" s="7"/>
      <c r="AI3399" s="14"/>
      <c r="AJ3399" s="33"/>
    </row>
    <row r="3400" spans="1:36" s="15" customFormat="1" ht="150" customHeight="1" x14ac:dyDescent="0.25">
      <c r="A3400" s="4"/>
      <c r="B3400" s="7" t="str">
        <f>IF(C3400="","",CONCATENATE("BML",C3400))</f>
        <v/>
      </c>
      <c r="C3400" s="8"/>
      <c r="D3400" s="9"/>
      <c r="E3400" s="7"/>
      <c r="F3400" s="7"/>
      <c r="G3400" s="7"/>
      <c r="H3400" s="7"/>
      <c r="I3400" s="10"/>
      <c r="J3400" s="7"/>
      <c r="K3400" s="7"/>
      <c r="L3400" s="7"/>
      <c r="M3400" s="9"/>
      <c r="N3400" s="7"/>
      <c r="O3400" s="7"/>
      <c r="P3400" s="7"/>
      <c r="Q3400" s="11"/>
      <c r="R3400" s="7"/>
      <c r="S3400" s="24">
        <f>IFERROR(_xlfn.XLOOKUP(R3400,bio_produtos!$A:$A,bio_produtos!$C:$C),"")</f>
        <v>0</v>
      </c>
      <c r="T3400" s="12"/>
      <c r="U3400" s="23" t="str">
        <f>IF(T3400="","",SUM(T3400*N3400))</f>
        <v/>
      </c>
      <c r="V3400" s="23" t="str">
        <f>IF(U3400="","",IF(U3400&lt;10000,U3400,IF(U3400&lt;100000,U3400*0.3,"AVALIAÇÃO INDIVIDUAL")))</f>
        <v/>
      </c>
      <c r="W3400" s="10"/>
      <c r="X3400" s="7"/>
      <c r="Y3400" s="13"/>
      <c r="Z3400" s="10"/>
      <c r="AA3400" s="10"/>
      <c r="AB3400" s="10"/>
      <c r="AC3400" s="13"/>
      <c r="AD3400" s="10"/>
      <c r="AE3400" s="7"/>
      <c r="AF3400" s="7"/>
      <c r="AG3400" s="7"/>
      <c r="AH3400" s="7"/>
      <c r="AI3400" s="14"/>
      <c r="AJ3400" s="33"/>
    </row>
    <row r="3401" spans="1:36" s="15" customFormat="1" ht="150" customHeight="1" x14ac:dyDescent="0.25">
      <c r="A3401" s="4"/>
      <c r="B3401" s="7" t="str">
        <f>IF(C3401="","",CONCATENATE("BML",C3401))</f>
        <v/>
      </c>
      <c r="C3401" s="8"/>
      <c r="D3401" s="9"/>
      <c r="E3401" s="7"/>
      <c r="F3401" s="7"/>
      <c r="G3401" s="7"/>
      <c r="H3401" s="7"/>
      <c r="I3401" s="10"/>
      <c r="J3401" s="7"/>
      <c r="K3401" s="7"/>
      <c r="L3401" s="7"/>
      <c r="M3401" s="9"/>
      <c r="N3401" s="7"/>
      <c r="O3401" s="7"/>
      <c r="P3401" s="7"/>
      <c r="Q3401" s="11"/>
      <c r="R3401" s="7"/>
      <c r="S3401" s="24">
        <f>IFERROR(_xlfn.XLOOKUP(R3401,bio_produtos!$A:$A,bio_produtos!$C:$C),"")</f>
        <v>0</v>
      </c>
      <c r="T3401" s="12"/>
      <c r="U3401" s="23" t="str">
        <f>IF(T3401="","",SUM(T3401*N3401))</f>
        <v/>
      </c>
      <c r="V3401" s="23" t="str">
        <f>IF(U3401="","",IF(U3401&lt;10000,U3401,IF(U3401&lt;100000,U3401*0.3,"AVALIAÇÃO INDIVIDUAL")))</f>
        <v/>
      </c>
      <c r="W3401" s="10"/>
      <c r="X3401" s="7"/>
      <c r="Y3401" s="13"/>
      <c r="Z3401" s="10"/>
      <c r="AA3401" s="10"/>
      <c r="AB3401" s="10"/>
      <c r="AC3401" s="13"/>
      <c r="AD3401" s="10"/>
      <c r="AE3401" s="7"/>
      <c r="AF3401" s="7"/>
      <c r="AG3401" s="7"/>
      <c r="AH3401" s="7"/>
      <c r="AI3401" s="14"/>
      <c r="AJ3401" s="33"/>
    </row>
    <row r="3402" spans="1:36" s="15" customFormat="1" ht="150" customHeight="1" x14ac:dyDescent="0.25">
      <c r="A3402" s="4"/>
      <c r="B3402" s="7" t="str">
        <f>IF(C3402="","",CONCATENATE("BML",C3402))</f>
        <v/>
      </c>
      <c r="C3402" s="8"/>
      <c r="D3402" s="9"/>
      <c r="E3402" s="7"/>
      <c r="F3402" s="7"/>
      <c r="G3402" s="7"/>
      <c r="H3402" s="7"/>
      <c r="I3402" s="10"/>
      <c r="J3402" s="7"/>
      <c r="K3402" s="7"/>
      <c r="L3402" s="7"/>
      <c r="M3402" s="9"/>
      <c r="N3402" s="7"/>
      <c r="O3402" s="7"/>
      <c r="P3402" s="7"/>
      <c r="Q3402" s="11"/>
      <c r="R3402" s="7"/>
      <c r="S3402" s="24">
        <f>IFERROR(_xlfn.XLOOKUP(R3402,bio_produtos!$A:$A,bio_produtos!$C:$C),"")</f>
        <v>0</v>
      </c>
      <c r="T3402" s="12"/>
      <c r="U3402" s="23" t="str">
        <f>IF(T3402="","",SUM(T3402*N3402))</f>
        <v/>
      </c>
      <c r="V3402" s="23" t="str">
        <f>IF(U3402="","",IF(U3402&lt;10000,U3402,IF(U3402&lt;100000,U3402*0.3,"AVALIAÇÃO INDIVIDUAL")))</f>
        <v/>
      </c>
      <c r="W3402" s="10"/>
      <c r="X3402" s="7"/>
      <c r="Y3402" s="13"/>
      <c r="Z3402" s="10"/>
      <c r="AA3402" s="10"/>
      <c r="AB3402" s="10"/>
      <c r="AC3402" s="13"/>
      <c r="AD3402" s="10"/>
      <c r="AE3402" s="7"/>
      <c r="AF3402" s="7"/>
      <c r="AG3402" s="7"/>
      <c r="AH3402" s="7"/>
      <c r="AI3402" s="14"/>
      <c r="AJ3402" s="33"/>
    </row>
    <row r="3403" spans="1:36" s="15" customFormat="1" ht="150" customHeight="1" x14ac:dyDescent="0.25">
      <c r="A3403" s="4"/>
      <c r="B3403" s="7" t="str">
        <f>IF(C3403="","",CONCATENATE("BML",C3403))</f>
        <v/>
      </c>
      <c r="C3403" s="8"/>
      <c r="D3403" s="9"/>
      <c r="E3403" s="7"/>
      <c r="F3403" s="7"/>
      <c r="G3403" s="7"/>
      <c r="H3403" s="7"/>
      <c r="I3403" s="10"/>
      <c r="J3403" s="7"/>
      <c r="K3403" s="7"/>
      <c r="L3403" s="7"/>
      <c r="M3403" s="9"/>
      <c r="N3403" s="7"/>
      <c r="O3403" s="7"/>
      <c r="P3403" s="7"/>
      <c r="Q3403" s="11"/>
      <c r="R3403" s="7"/>
      <c r="S3403" s="24">
        <f>IFERROR(_xlfn.XLOOKUP(R3403,bio_produtos!$A:$A,bio_produtos!$C:$C),"")</f>
        <v>0</v>
      </c>
      <c r="T3403" s="12"/>
      <c r="U3403" s="23" t="str">
        <f>IF(T3403="","",SUM(T3403*N3403))</f>
        <v/>
      </c>
      <c r="V3403" s="23" t="str">
        <f>IF(U3403="","",IF(U3403&lt;10000,U3403,IF(U3403&lt;100000,U3403*0.3,"AVALIAÇÃO INDIVIDUAL")))</f>
        <v/>
      </c>
      <c r="W3403" s="10"/>
      <c r="X3403" s="7"/>
      <c r="Y3403" s="13"/>
      <c r="Z3403" s="10"/>
      <c r="AA3403" s="10"/>
      <c r="AB3403" s="10"/>
      <c r="AC3403" s="13"/>
      <c r="AD3403" s="10"/>
      <c r="AE3403" s="7"/>
      <c r="AF3403" s="7"/>
      <c r="AG3403" s="7"/>
      <c r="AH3403" s="7"/>
      <c r="AI3403" s="14"/>
      <c r="AJ3403" s="33"/>
    </row>
    <row r="3404" spans="1:36" s="15" customFormat="1" ht="150" customHeight="1" x14ac:dyDescent="0.25">
      <c r="A3404" s="4"/>
      <c r="B3404" s="7" t="str">
        <f>IF(C3404="","",CONCATENATE("BML",C3404))</f>
        <v/>
      </c>
      <c r="C3404" s="8"/>
      <c r="D3404" s="9"/>
      <c r="E3404" s="7"/>
      <c r="F3404" s="7"/>
      <c r="G3404" s="7"/>
      <c r="H3404" s="7"/>
      <c r="I3404" s="10"/>
      <c r="J3404" s="7"/>
      <c r="K3404" s="7"/>
      <c r="L3404" s="7"/>
      <c r="M3404" s="9"/>
      <c r="N3404" s="7"/>
      <c r="O3404" s="7"/>
      <c r="P3404" s="7"/>
      <c r="Q3404" s="11"/>
      <c r="R3404" s="7"/>
      <c r="S3404" s="24">
        <f>IFERROR(_xlfn.XLOOKUP(R3404,bio_produtos!$A:$A,bio_produtos!$C:$C),"")</f>
        <v>0</v>
      </c>
      <c r="T3404" s="12"/>
      <c r="U3404" s="23" t="str">
        <f>IF(T3404="","",SUM(T3404*N3404))</f>
        <v/>
      </c>
      <c r="V3404" s="23" t="str">
        <f>IF(U3404="","",IF(U3404&lt;10000,U3404,IF(U3404&lt;100000,U3404*0.3,"AVALIAÇÃO INDIVIDUAL")))</f>
        <v/>
      </c>
      <c r="W3404" s="10"/>
      <c r="X3404" s="7"/>
      <c r="Y3404" s="13"/>
      <c r="Z3404" s="10"/>
      <c r="AA3404" s="10"/>
      <c r="AB3404" s="10"/>
      <c r="AC3404" s="13"/>
      <c r="AD3404" s="10"/>
      <c r="AE3404" s="7"/>
      <c r="AF3404" s="7"/>
      <c r="AG3404" s="7"/>
      <c r="AH3404" s="7"/>
      <c r="AI3404" s="14"/>
      <c r="AJ3404" s="33"/>
    </row>
    <row r="3405" spans="1:36" s="15" customFormat="1" ht="150" customHeight="1" x14ac:dyDescent="0.25">
      <c r="A3405" s="4"/>
      <c r="B3405" s="7" t="str">
        <f>IF(C3405="","",CONCATENATE("BML",C3405))</f>
        <v/>
      </c>
      <c r="C3405" s="8"/>
      <c r="D3405" s="9"/>
      <c r="E3405" s="7"/>
      <c r="F3405" s="7"/>
      <c r="G3405" s="7"/>
      <c r="H3405" s="7"/>
      <c r="I3405" s="10"/>
      <c r="J3405" s="7"/>
      <c r="K3405" s="7"/>
      <c r="L3405" s="7"/>
      <c r="M3405" s="9"/>
      <c r="N3405" s="7"/>
      <c r="O3405" s="7"/>
      <c r="P3405" s="7"/>
      <c r="Q3405" s="11"/>
      <c r="R3405" s="7"/>
      <c r="S3405" s="24">
        <f>IFERROR(_xlfn.XLOOKUP(R3405,bio_produtos!$A:$A,bio_produtos!$C:$C),"")</f>
        <v>0</v>
      </c>
      <c r="T3405" s="12"/>
      <c r="U3405" s="23" t="str">
        <f>IF(T3405="","",SUM(T3405*N3405))</f>
        <v/>
      </c>
      <c r="V3405" s="23" t="str">
        <f>IF(U3405="","",IF(U3405&lt;10000,U3405,IF(U3405&lt;100000,U3405*0.3,"AVALIAÇÃO INDIVIDUAL")))</f>
        <v/>
      </c>
      <c r="W3405" s="10"/>
      <c r="X3405" s="7"/>
      <c r="Y3405" s="13"/>
      <c r="Z3405" s="10"/>
      <c r="AA3405" s="10"/>
      <c r="AB3405" s="10"/>
      <c r="AC3405" s="13"/>
      <c r="AD3405" s="10"/>
      <c r="AE3405" s="7"/>
      <c r="AF3405" s="7"/>
      <c r="AG3405" s="7"/>
      <c r="AH3405" s="7"/>
      <c r="AI3405" s="14"/>
      <c r="AJ3405" s="33"/>
    </row>
    <row r="3406" spans="1:36" s="15" customFormat="1" ht="150" customHeight="1" x14ac:dyDescent="0.25">
      <c r="A3406" s="4"/>
      <c r="B3406" s="7" t="str">
        <f>IF(C3406="","",CONCATENATE("BML",C3406))</f>
        <v/>
      </c>
      <c r="C3406" s="8"/>
      <c r="D3406" s="9"/>
      <c r="E3406" s="7"/>
      <c r="F3406" s="7"/>
      <c r="G3406" s="7"/>
      <c r="H3406" s="7"/>
      <c r="I3406" s="10"/>
      <c r="J3406" s="7"/>
      <c r="K3406" s="7"/>
      <c r="L3406" s="7"/>
      <c r="M3406" s="9"/>
      <c r="N3406" s="7"/>
      <c r="O3406" s="7"/>
      <c r="P3406" s="7"/>
      <c r="Q3406" s="11"/>
      <c r="R3406" s="7"/>
      <c r="S3406" s="24">
        <f>IFERROR(_xlfn.XLOOKUP(R3406,bio_produtos!$A:$A,bio_produtos!$C:$C),"")</f>
        <v>0</v>
      </c>
      <c r="T3406" s="12"/>
      <c r="U3406" s="23" t="str">
        <f>IF(T3406="","",SUM(T3406*N3406))</f>
        <v/>
      </c>
      <c r="V3406" s="23" t="str">
        <f>IF(U3406="","",IF(U3406&lt;10000,U3406,IF(U3406&lt;100000,U3406*0.3,"AVALIAÇÃO INDIVIDUAL")))</f>
        <v/>
      </c>
      <c r="W3406" s="10"/>
      <c r="X3406" s="7"/>
      <c r="Y3406" s="13"/>
      <c r="Z3406" s="10"/>
      <c r="AA3406" s="10"/>
      <c r="AB3406" s="10"/>
      <c r="AC3406" s="13"/>
      <c r="AD3406" s="10"/>
      <c r="AE3406" s="7"/>
      <c r="AF3406" s="7"/>
      <c r="AG3406" s="7"/>
      <c r="AH3406" s="7"/>
      <c r="AI3406" s="14"/>
      <c r="AJ3406" s="33"/>
    </row>
    <row r="3407" spans="1:36" s="15" customFormat="1" ht="150" customHeight="1" x14ac:dyDescent="0.25">
      <c r="A3407" s="4"/>
      <c r="B3407" s="7" t="str">
        <f>IF(C3407="","",CONCATENATE("BML",C3407))</f>
        <v/>
      </c>
      <c r="C3407" s="8"/>
      <c r="D3407" s="9"/>
      <c r="E3407" s="7"/>
      <c r="F3407" s="7"/>
      <c r="G3407" s="7"/>
      <c r="H3407" s="7"/>
      <c r="I3407" s="10"/>
      <c r="J3407" s="7"/>
      <c r="K3407" s="7"/>
      <c r="L3407" s="7"/>
      <c r="M3407" s="9"/>
      <c r="N3407" s="7"/>
      <c r="O3407" s="7"/>
      <c r="P3407" s="7"/>
      <c r="Q3407" s="11"/>
      <c r="R3407" s="7"/>
      <c r="S3407" s="24">
        <f>IFERROR(_xlfn.XLOOKUP(R3407,bio_produtos!$A:$A,bio_produtos!$C:$C),"")</f>
        <v>0</v>
      </c>
      <c r="T3407" s="12"/>
      <c r="U3407" s="23" t="str">
        <f>IF(T3407="","",SUM(T3407*N3407))</f>
        <v/>
      </c>
      <c r="V3407" s="23" t="str">
        <f>IF(U3407="","",IF(U3407&lt;10000,U3407,IF(U3407&lt;100000,U3407*0.3,"AVALIAÇÃO INDIVIDUAL")))</f>
        <v/>
      </c>
      <c r="W3407" s="10"/>
      <c r="X3407" s="7"/>
      <c r="Y3407" s="13"/>
      <c r="Z3407" s="10"/>
      <c r="AA3407" s="10"/>
      <c r="AB3407" s="10"/>
      <c r="AC3407" s="13"/>
      <c r="AD3407" s="10"/>
      <c r="AE3407" s="7"/>
      <c r="AF3407" s="7"/>
      <c r="AG3407" s="7"/>
      <c r="AH3407" s="7"/>
      <c r="AI3407" s="14"/>
      <c r="AJ3407" s="33"/>
    </row>
    <row r="3408" spans="1:36" s="15" customFormat="1" ht="150" customHeight="1" x14ac:dyDescent="0.25">
      <c r="A3408" s="4"/>
      <c r="B3408" s="7" t="str">
        <f>IF(C3408="","",CONCATENATE("BML",C3408))</f>
        <v/>
      </c>
      <c r="C3408" s="8"/>
      <c r="D3408" s="9"/>
      <c r="E3408" s="7"/>
      <c r="F3408" s="7"/>
      <c r="G3408" s="7"/>
      <c r="H3408" s="7"/>
      <c r="I3408" s="10"/>
      <c r="J3408" s="7"/>
      <c r="K3408" s="7"/>
      <c r="L3408" s="7"/>
      <c r="M3408" s="9"/>
      <c r="N3408" s="7"/>
      <c r="O3408" s="7"/>
      <c r="P3408" s="7"/>
      <c r="Q3408" s="11"/>
      <c r="R3408" s="7"/>
      <c r="S3408" s="24">
        <f>IFERROR(_xlfn.XLOOKUP(R3408,bio_produtos!$A:$A,bio_produtos!$C:$C),"")</f>
        <v>0</v>
      </c>
      <c r="T3408" s="12"/>
      <c r="U3408" s="23" t="str">
        <f>IF(T3408="","",SUM(T3408*N3408))</f>
        <v/>
      </c>
      <c r="V3408" s="23" t="str">
        <f>IF(U3408="","",IF(U3408&lt;10000,U3408,IF(U3408&lt;100000,U3408*0.3,"AVALIAÇÃO INDIVIDUAL")))</f>
        <v/>
      </c>
      <c r="W3408" s="10"/>
      <c r="X3408" s="7"/>
      <c r="Y3408" s="13"/>
      <c r="Z3408" s="10"/>
      <c r="AA3408" s="10"/>
      <c r="AB3408" s="10"/>
      <c r="AC3408" s="13"/>
      <c r="AD3408" s="10"/>
      <c r="AE3408" s="7"/>
      <c r="AF3408" s="7"/>
      <c r="AG3408" s="7"/>
      <c r="AH3408" s="7"/>
      <c r="AI3408" s="14"/>
      <c r="AJ3408" s="33"/>
    </row>
    <row r="3409" spans="1:36" s="15" customFormat="1" ht="150" customHeight="1" x14ac:dyDescent="0.25">
      <c r="A3409" s="4"/>
      <c r="B3409" s="7" t="str">
        <f>IF(C3409="","",CONCATENATE("BML",C3409))</f>
        <v/>
      </c>
      <c r="C3409" s="8"/>
      <c r="D3409" s="9"/>
      <c r="E3409" s="7"/>
      <c r="F3409" s="7"/>
      <c r="G3409" s="7"/>
      <c r="H3409" s="7"/>
      <c r="I3409" s="10"/>
      <c r="J3409" s="7"/>
      <c r="K3409" s="7"/>
      <c r="L3409" s="7"/>
      <c r="M3409" s="9"/>
      <c r="N3409" s="7"/>
      <c r="O3409" s="7"/>
      <c r="P3409" s="7"/>
      <c r="Q3409" s="11"/>
      <c r="R3409" s="7"/>
      <c r="S3409" s="24">
        <f>IFERROR(_xlfn.XLOOKUP(R3409,bio_produtos!$A:$A,bio_produtos!$C:$C),"")</f>
        <v>0</v>
      </c>
      <c r="T3409" s="12"/>
      <c r="U3409" s="23" t="str">
        <f>IF(T3409="","",SUM(T3409*N3409))</f>
        <v/>
      </c>
      <c r="V3409" s="23" t="str">
        <f>IF(U3409="","",IF(U3409&lt;10000,U3409,IF(U3409&lt;100000,U3409*0.3,"AVALIAÇÃO INDIVIDUAL")))</f>
        <v/>
      </c>
      <c r="W3409" s="10"/>
      <c r="X3409" s="7"/>
      <c r="Y3409" s="13"/>
      <c r="Z3409" s="10"/>
      <c r="AA3409" s="10"/>
      <c r="AB3409" s="10"/>
      <c r="AC3409" s="13"/>
      <c r="AD3409" s="10"/>
      <c r="AE3409" s="7"/>
      <c r="AF3409" s="7"/>
      <c r="AG3409" s="7"/>
      <c r="AH3409" s="7"/>
      <c r="AI3409" s="14"/>
      <c r="AJ3409" s="33"/>
    </row>
    <row r="3410" spans="1:36" s="15" customFormat="1" ht="150" customHeight="1" x14ac:dyDescent="0.25">
      <c r="A3410" s="4"/>
      <c r="B3410" s="7" t="str">
        <f>IF(C3410="","",CONCATENATE("BML",C3410))</f>
        <v/>
      </c>
      <c r="C3410" s="8"/>
      <c r="D3410" s="9"/>
      <c r="E3410" s="7"/>
      <c r="F3410" s="7"/>
      <c r="G3410" s="7"/>
      <c r="H3410" s="7"/>
      <c r="I3410" s="10"/>
      <c r="J3410" s="7"/>
      <c r="K3410" s="7"/>
      <c r="L3410" s="7"/>
      <c r="M3410" s="9"/>
      <c r="N3410" s="7"/>
      <c r="O3410" s="7"/>
      <c r="P3410" s="7"/>
      <c r="Q3410" s="11"/>
      <c r="R3410" s="7"/>
      <c r="S3410" s="24">
        <f>IFERROR(_xlfn.XLOOKUP(R3410,bio_produtos!$A:$A,bio_produtos!$C:$C),"")</f>
        <v>0</v>
      </c>
      <c r="T3410" s="12"/>
      <c r="U3410" s="23" t="str">
        <f>IF(T3410="","",SUM(T3410*N3410))</f>
        <v/>
      </c>
      <c r="V3410" s="23" t="str">
        <f>IF(U3410="","",IF(U3410&lt;10000,U3410,IF(U3410&lt;100000,U3410*0.3,"AVALIAÇÃO INDIVIDUAL")))</f>
        <v/>
      </c>
      <c r="W3410" s="10"/>
      <c r="X3410" s="7"/>
      <c r="Y3410" s="13"/>
      <c r="Z3410" s="10"/>
      <c r="AA3410" s="10"/>
      <c r="AB3410" s="10"/>
      <c r="AC3410" s="13"/>
      <c r="AD3410" s="10"/>
      <c r="AE3410" s="7"/>
      <c r="AF3410" s="7"/>
      <c r="AG3410" s="7"/>
      <c r="AH3410" s="7"/>
      <c r="AI3410" s="14"/>
      <c r="AJ3410" s="33"/>
    </row>
    <row r="3411" spans="1:36" s="15" customFormat="1" ht="150" customHeight="1" x14ac:dyDescent="0.25">
      <c r="A3411" s="4"/>
      <c r="B3411" s="7" t="str">
        <f>IF(C3411="","",CONCATENATE("BML",C3411))</f>
        <v/>
      </c>
      <c r="C3411" s="8"/>
      <c r="D3411" s="9"/>
      <c r="E3411" s="7"/>
      <c r="F3411" s="7"/>
      <c r="G3411" s="7"/>
      <c r="H3411" s="7"/>
      <c r="I3411" s="10"/>
      <c r="J3411" s="7"/>
      <c r="K3411" s="7"/>
      <c r="L3411" s="7"/>
      <c r="M3411" s="9"/>
      <c r="N3411" s="7"/>
      <c r="O3411" s="7"/>
      <c r="P3411" s="7"/>
      <c r="Q3411" s="11"/>
      <c r="R3411" s="7"/>
      <c r="S3411" s="24">
        <f>IFERROR(_xlfn.XLOOKUP(R3411,bio_produtos!$A:$A,bio_produtos!$C:$C),"")</f>
        <v>0</v>
      </c>
      <c r="T3411" s="12"/>
      <c r="U3411" s="23" t="str">
        <f>IF(T3411="","",SUM(T3411*N3411))</f>
        <v/>
      </c>
      <c r="V3411" s="23" t="str">
        <f>IF(U3411="","",IF(U3411&lt;10000,U3411,IF(U3411&lt;100000,U3411*0.3,"AVALIAÇÃO INDIVIDUAL")))</f>
        <v/>
      </c>
      <c r="W3411" s="10"/>
      <c r="X3411" s="7"/>
      <c r="Y3411" s="13"/>
      <c r="Z3411" s="10"/>
      <c r="AA3411" s="10"/>
      <c r="AB3411" s="10"/>
      <c r="AC3411" s="13"/>
      <c r="AD3411" s="10"/>
      <c r="AE3411" s="7"/>
      <c r="AF3411" s="7"/>
      <c r="AG3411" s="7"/>
      <c r="AH3411" s="7"/>
      <c r="AI3411" s="14"/>
      <c r="AJ3411" s="33"/>
    </row>
    <row r="3412" spans="1:36" s="15" customFormat="1" ht="150" customHeight="1" x14ac:dyDescent="0.25">
      <c r="A3412" s="4"/>
      <c r="B3412" s="7" t="str">
        <f>IF(C3412="","",CONCATENATE("BML",C3412))</f>
        <v/>
      </c>
      <c r="C3412" s="8"/>
      <c r="D3412" s="9"/>
      <c r="E3412" s="7"/>
      <c r="F3412" s="7"/>
      <c r="G3412" s="7"/>
      <c r="H3412" s="7"/>
      <c r="I3412" s="10"/>
      <c r="J3412" s="7"/>
      <c r="K3412" s="7"/>
      <c r="L3412" s="7"/>
      <c r="M3412" s="9"/>
      <c r="N3412" s="7"/>
      <c r="O3412" s="7"/>
      <c r="P3412" s="7"/>
      <c r="Q3412" s="11"/>
      <c r="R3412" s="7"/>
      <c r="S3412" s="24">
        <f>IFERROR(_xlfn.XLOOKUP(R3412,bio_produtos!$A:$A,bio_produtos!$C:$C),"")</f>
        <v>0</v>
      </c>
      <c r="T3412" s="12"/>
      <c r="U3412" s="23" t="str">
        <f>IF(T3412="","",SUM(T3412*N3412))</f>
        <v/>
      </c>
      <c r="V3412" s="23" t="str">
        <f>IF(U3412="","",IF(U3412&lt;10000,U3412,IF(U3412&lt;100000,U3412*0.3,"AVALIAÇÃO INDIVIDUAL")))</f>
        <v/>
      </c>
      <c r="W3412" s="10"/>
      <c r="X3412" s="7"/>
      <c r="Y3412" s="13"/>
      <c r="Z3412" s="10"/>
      <c r="AA3412" s="10"/>
      <c r="AB3412" s="10"/>
      <c r="AC3412" s="13"/>
      <c r="AD3412" s="10"/>
      <c r="AE3412" s="7"/>
      <c r="AF3412" s="7"/>
      <c r="AG3412" s="7"/>
      <c r="AH3412" s="7"/>
      <c r="AI3412" s="14"/>
      <c r="AJ3412" s="33"/>
    </row>
    <row r="3413" spans="1:36" s="15" customFormat="1" ht="150" customHeight="1" x14ac:dyDescent="0.25">
      <c r="A3413" s="4"/>
      <c r="B3413" s="7" t="str">
        <f>IF(C3413="","",CONCATENATE("BML",C3413))</f>
        <v/>
      </c>
      <c r="C3413" s="8"/>
      <c r="D3413" s="9"/>
      <c r="E3413" s="7"/>
      <c r="F3413" s="7"/>
      <c r="G3413" s="7"/>
      <c r="H3413" s="7"/>
      <c r="I3413" s="10"/>
      <c r="J3413" s="7"/>
      <c r="K3413" s="7"/>
      <c r="L3413" s="7"/>
      <c r="M3413" s="9"/>
      <c r="N3413" s="7"/>
      <c r="O3413" s="7"/>
      <c r="P3413" s="7"/>
      <c r="Q3413" s="11"/>
      <c r="R3413" s="7"/>
      <c r="S3413" s="24">
        <f>IFERROR(_xlfn.XLOOKUP(R3413,bio_produtos!$A:$A,bio_produtos!$C:$C),"")</f>
        <v>0</v>
      </c>
      <c r="T3413" s="12"/>
      <c r="U3413" s="23" t="str">
        <f>IF(T3413="","",SUM(T3413*N3413))</f>
        <v/>
      </c>
      <c r="V3413" s="23" t="str">
        <f>IF(U3413="","",IF(U3413&lt;10000,U3413,IF(U3413&lt;100000,U3413*0.3,"AVALIAÇÃO INDIVIDUAL")))</f>
        <v/>
      </c>
      <c r="W3413" s="10"/>
      <c r="X3413" s="7"/>
      <c r="Y3413" s="13"/>
      <c r="Z3413" s="10"/>
      <c r="AA3413" s="10"/>
      <c r="AB3413" s="10"/>
      <c r="AC3413" s="13"/>
      <c r="AD3413" s="10"/>
      <c r="AE3413" s="7"/>
      <c r="AF3413" s="7"/>
      <c r="AG3413" s="7"/>
      <c r="AH3413" s="7"/>
      <c r="AI3413" s="14"/>
      <c r="AJ3413" s="33"/>
    </row>
    <row r="3414" spans="1:36" s="15" customFormat="1" ht="150" customHeight="1" x14ac:dyDescent="0.25">
      <c r="A3414" s="4"/>
      <c r="B3414" s="7" t="str">
        <f>IF(C3414="","",CONCATENATE("BML",C3414))</f>
        <v/>
      </c>
      <c r="C3414" s="8"/>
      <c r="D3414" s="9"/>
      <c r="E3414" s="7"/>
      <c r="F3414" s="7"/>
      <c r="G3414" s="7"/>
      <c r="H3414" s="7"/>
      <c r="I3414" s="10"/>
      <c r="J3414" s="7"/>
      <c r="K3414" s="7"/>
      <c r="L3414" s="7"/>
      <c r="M3414" s="9"/>
      <c r="N3414" s="7"/>
      <c r="O3414" s="7"/>
      <c r="P3414" s="7"/>
      <c r="Q3414" s="11"/>
      <c r="R3414" s="7"/>
      <c r="S3414" s="24">
        <f>IFERROR(_xlfn.XLOOKUP(R3414,bio_produtos!$A:$A,bio_produtos!$C:$C),"")</f>
        <v>0</v>
      </c>
      <c r="T3414" s="12"/>
      <c r="U3414" s="23" t="str">
        <f>IF(T3414="","",SUM(T3414*N3414))</f>
        <v/>
      </c>
      <c r="V3414" s="23" t="str">
        <f>IF(U3414="","",IF(U3414&lt;10000,U3414,IF(U3414&lt;100000,U3414*0.3,"AVALIAÇÃO INDIVIDUAL")))</f>
        <v/>
      </c>
      <c r="W3414" s="10"/>
      <c r="X3414" s="7"/>
      <c r="Y3414" s="13"/>
      <c r="Z3414" s="10"/>
      <c r="AA3414" s="10"/>
      <c r="AB3414" s="10"/>
      <c r="AC3414" s="13"/>
      <c r="AD3414" s="10"/>
      <c r="AE3414" s="7"/>
      <c r="AF3414" s="7"/>
      <c r="AG3414" s="7"/>
      <c r="AH3414" s="7"/>
      <c r="AI3414" s="14"/>
      <c r="AJ3414" s="33"/>
    </row>
    <row r="3415" spans="1:36" s="15" customFormat="1" ht="150" customHeight="1" x14ac:dyDescent="0.25">
      <c r="A3415" s="4"/>
      <c r="B3415" s="7" t="str">
        <f>IF(C3415="","",CONCATENATE("BML",C3415))</f>
        <v/>
      </c>
      <c r="C3415" s="8"/>
      <c r="D3415" s="9"/>
      <c r="E3415" s="7"/>
      <c r="F3415" s="7"/>
      <c r="G3415" s="7"/>
      <c r="H3415" s="7"/>
      <c r="I3415" s="10"/>
      <c r="J3415" s="7"/>
      <c r="K3415" s="7"/>
      <c r="L3415" s="7"/>
      <c r="M3415" s="9"/>
      <c r="N3415" s="7"/>
      <c r="O3415" s="7"/>
      <c r="P3415" s="7"/>
      <c r="Q3415" s="11"/>
      <c r="R3415" s="7"/>
      <c r="S3415" s="24">
        <f>IFERROR(_xlfn.XLOOKUP(R3415,bio_produtos!$A:$A,bio_produtos!$C:$C),"")</f>
        <v>0</v>
      </c>
      <c r="T3415" s="12"/>
      <c r="U3415" s="23" t="str">
        <f>IF(T3415="","",SUM(T3415*N3415))</f>
        <v/>
      </c>
      <c r="V3415" s="23" t="str">
        <f>IF(U3415="","",IF(U3415&lt;10000,U3415,IF(U3415&lt;100000,U3415*0.3,"AVALIAÇÃO INDIVIDUAL")))</f>
        <v/>
      </c>
      <c r="W3415" s="10"/>
      <c r="X3415" s="7"/>
      <c r="Y3415" s="13"/>
      <c r="Z3415" s="10"/>
      <c r="AA3415" s="10"/>
      <c r="AB3415" s="10"/>
      <c r="AC3415" s="13"/>
      <c r="AD3415" s="10"/>
      <c r="AE3415" s="7"/>
      <c r="AF3415" s="7"/>
      <c r="AG3415" s="7"/>
      <c r="AH3415" s="7"/>
      <c r="AI3415" s="14"/>
      <c r="AJ3415" s="33"/>
    </row>
    <row r="3416" spans="1:36" s="15" customFormat="1" ht="150" customHeight="1" x14ac:dyDescent="0.25">
      <c r="A3416" s="4"/>
      <c r="B3416" s="7" t="str">
        <f>IF(C3416="","",CONCATENATE("BML",C3416))</f>
        <v/>
      </c>
      <c r="C3416" s="8"/>
      <c r="D3416" s="9"/>
      <c r="E3416" s="7"/>
      <c r="F3416" s="7"/>
      <c r="G3416" s="7"/>
      <c r="H3416" s="7"/>
      <c r="I3416" s="10"/>
      <c r="J3416" s="7"/>
      <c r="K3416" s="7"/>
      <c r="L3416" s="7"/>
      <c r="M3416" s="9"/>
      <c r="N3416" s="7"/>
      <c r="O3416" s="7"/>
      <c r="P3416" s="7"/>
      <c r="Q3416" s="11"/>
      <c r="R3416" s="7"/>
      <c r="S3416" s="24">
        <f>IFERROR(_xlfn.XLOOKUP(R3416,bio_produtos!$A:$A,bio_produtos!$C:$C),"")</f>
        <v>0</v>
      </c>
      <c r="T3416" s="12"/>
      <c r="U3416" s="23" t="str">
        <f>IF(T3416="","",SUM(T3416*N3416))</f>
        <v/>
      </c>
      <c r="V3416" s="23" t="str">
        <f>IF(U3416="","",IF(U3416&lt;10000,U3416,IF(U3416&lt;100000,U3416*0.3,"AVALIAÇÃO INDIVIDUAL")))</f>
        <v/>
      </c>
      <c r="W3416" s="10"/>
      <c r="X3416" s="7"/>
      <c r="Y3416" s="13"/>
      <c r="Z3416" s="10"/>
      <c r="AA3416" s="10"/>
      <c r="AB3416" s="10"/>
      <c r="AC3416" s="13"/>
      <c r="AD3416" s="10"/>
      <c r="AE3416" s="7"/>
      <c r="AF3416" s="7"/>
      <c r="AG3416" s="7"/>
      <c r="AH3416" s="7"/>
      <c r="AI3416" s="14"/>
      <c r="AJ3416" s="33"/>
    </row>
    <row r="3417" spans="1:36" s="15" customFormat="1" ht="150" customHeight="1" x14ac:dyDescent="0.25">
      <c r="A3417" s="4"/>
      <c r="B3417" s="7" t="str">
        <f>IF(C3417="","",CONCATENATE("BML",C3417))</f>
        <v/>
      </c>
      <c r="C3417" s="8"/>
      <c r="D3417" s="9"/>
      <c r="E3417" s="7"/>
      <c r="F3417" s="7"/>
      <c r="G3417" s="7"/>
      <c r="H3417" s="7"/>
      <c r="I3417" s="10"/>
      <c r="J3417" s="7"/>
      <c r="K3417" s="7"/>
      <c r="L3417" s="7"/>
      <c r="M3417" s="9"/>
      <c r="N3417" s="7"/>
      <c r="O3417" s="7"/>
      <c r="P3417" s="7"/>
      <c r="Q3417" s="11"/>
      <c r="R3417" s="7"/>
      <c r="S3417" s="24">
        <f>IFERROR(_xlfn.XLOOKUP(R3417,bio_produtos!$A:$A,bio_produtos!$C:$C),"")</f>
        <v>0</v>
      </c>
      <c r="T3417" s="12"/>
      <c r="U3417" s="23" t="str">
        <f>IF(T3417="","",SUM(T3417*N3417))</f>
        <v/>
      </c>
      <c r="V3417" s="23" t="str">
        <f>IF(U3417="","",IF(U3417&lt;10000,U3417,IF(U3417&lt;100000,U3417*0.3,"AVALIAÇÃO INDIVIDUAL")))</f>
        <v/>
      </c>
      <c r="W3417" s="10"/>
      <c r="X3417" s="7"/>
      <c r="Y3417" s="13"/>
      <c r="Z3417" s="10"/>
      <c r="AA3417" s="10"/>
      <c r="AB3417" s="10"/>
      <c r="AC3417" s="13"/>
      <c r="AD3417" s="10"/>
      <c r="AE3417" s="7"/>
      <c r="AF3417" s="7"/>
      <c r="AG3417" s="7"/>
      <c r="AH3417" s="7"/>
      <c r="AI3417" s="14"/>
      <c r="AJ3417" s="33"/>
    </row>
    <row r="3418" spans="1:36" s="15" customFormat="1" ht="150" customHeight="1" x14ac:dyDescent="0.25">
      <c r="A3418" s="4"/>
      <c r="B3418" s="7" t="str">
        <f>IF(C3418="","",CONCATENATE("BML",C3418))</f>
        <v/>
      </c>
      <c r="C3418" s="8"/>
      <c r="D3418" s="9"/>
      <c r="E3418" s="7"/>
      <c r="F3418" s="7"/>
      <c r="G3418" s="7"/>
      <c r="H3418" s="7"/>
      <c r="I3418" s="10"/>
      <c r="J3418" s="7"/>
      <c r="K3418" s="7"/>
      <c r="L3418" s="7"/>
      <c r="M3418" s="9"/>
      <c r="N3418" s="7"/>
      <c r="O3418" s="7"/>
      <c r="P3418" s="7"/>
      <c r="Q3418" s="11"/>
      <c r="R3418" s="7"/>
      <c r="S3418" s="24">
        <f>IFERROR(_xlfn.XLOOKUP(R3418,bio_produtos!$A:$A,bio_produtos!$C:$C),"")</f>
        <v>0</v>
      </c>
      <c r="T3418" s="12"/>
      <c r="U3418" s="23" t="str">
        <f>IF(T3418="","",SUM(T3418*N3418))</f>
        <v/>
      </c>
      <c r="V3418" s="23" t="str">
        <f>IF(U3418="","",IF(U3418&lt;10000,U3418,IF(U3418&lt;100000,U3418*0.3,"AVALIAÇÃO INDIVIDUAL")))</f>
        <v/>
      </c>
      <c r="W3418" s="10"/>
      <c r="X3418" s="7"/>
      <c r="Y3418" s="13"/>
      <c r="Z3418" s="10"/>
      <c r="AA3418" s="10"/>
      <c r="AB3418" s="10"/>
      <c r="AC3418" s="13"/>
      <c r="AD3418" s="10"/>
      <c r="AE3418" s="7"/>
      <c r="AF3418" s="7"/>
      <c r="AG3418" s="7"/>
      <c r="AH3418" s="7"/>
      <c r="AI3418" s="14"/>
      <c r="AJ3418" s="33"/>
    </row>
    <row r="3419" spans="1:36" s="15" customFormat="1" ht="150" customHeight="1" x14ac:dyDescent="0.25">
      <c r="A3419" s="4"/>
      <c r="B3419" s="7" t="str">
        <f>IF(C3419="","",CONCATENATE("BML",C3419))</f>
        <v/>
      </c>
      <c r="C3419" s="8"/>
      <c r="D3419" s="9"/>
      <c r="E3419" s="7"/>
      <c r="F3419" s="7"/>
      <c r="G3419" s="7"/>
      <c r="H3419" s="7"/>
      <c r="I3419" s="10"/>
      <c r="J3419" s="7"/>
      <c r="K3419" s="7"/>
      <c r="L3419" s="7"/>
      <c r="M3419" s="9"/>
      <c r="N3419" s="7"/>
      <c r="O3419" s="7"/>
      <c r="P3419" s="7"/>
      <c r="Q3419" s="11"/>
      <c r="R3419" s="7"/>
      <c r="S3419" s="24">
        <f>IFERROR(_xlfn.XLOOKUP(R3419,bio_produtos!$A:$A,bio_produtos!$C:$C),"")</f>
        <v>0</v>
      </c>
      <c r="T3419" s="12"/>
      <c r="U3419" s="23" t="str">
        <f>IF(T3419="","",SUM(T3419*N3419))</f>
        <v/>
      </c>
      <c r="V3419" s="23" t="str">
        <f>IF(U3419="","",IF(U3419&lt;10000,U3419,IF(U3419&lt;100000,U3419*0.3,"AVALIAÇÃO INDIVIDUAL")))</f>
        <v/>
      </c>
      <c r="W3419" s="10"/>
      <c r="X3419" s="7"/>
      <c r="Y3419" s="13"/>
      <c r="Z3419" s="10"/>
      <c r="AA3419" s="10"/>
      <c r="AB3419" s="10"/>
      <c r="AC3419" s="13"/>
      <c r="AD3419" s="10"/>
      <c r="AE3419" s="7"/>
      <c r="AF3419" s="7"/>
      <c r="AG3419" s="7"/>
      <c r="AH3419" s="7"/>
      <c r="AI3419" s="14"/>
      <c r="AJ3419" s="33"/>
    </row>
    <row r="3420" spans="1:36" s="15" customFormat="1" ht="150" customHeight="1" x14ac:dyDescent="0.25">
      <c r="A3420" s="4"/>
      <c r="B3420" s="7" t="str">
        <f>IF(C3420="","",CONCATENATE("BML",C3420))</f>
        <v/>
      </c>
      <c r="C3420" s="8"/>
      <c r="D3420" s="9"/>
      <c r="E3420" s="7"/>
      <c r="F3420" s="7"/>
      <c r="G3420" s="7"/>
      <c r="H3420" s="7"/>
      <c r="I3420" s="10"/>
      <c r="J3420" s="7"/>
      <c r="K3420" s="7"/>
      <c r="L3420" s="7"/>
      <c r="M3420" s="9"/>
      <c r="N3420" s="7"/>
      <c r="O3420" s="7"/>
      <c r="P3420" s="7"/>
      <c r="Q3420" s="11"/>
      <c r="R3420" s="7"/>
      <c r="S3420" s="24">
        <f>IFERROR(_xlfn.XLOOKUP(R3420,bio_produtos!$A:$A,bio_produtos!$C:$C),"")</f>
        <v>0</v>
      </c>
      <c r="T3420" s="12"/>
      <c r="U3420" s="23" t="str">
        <f>IF(T3420="","",SUM(T3420*N3420))</f>
        <v/>
      </c>
      <c r="V3420" s="23" t="str">
        <f>IF(U3420="","",IF(U3420&lt;10000,U3420,IF(U3420&lt;100000,U3420*0.3,"AVALIAÇÃO INDIVIDUAL")))</f>
        <v/>
      </c>
      <c r="W3420" s="10"/>
      <c r="X3420" s="7"/>
      <c r="Y3420" s="13"/>
      <c r="Z3420" s="10"/>
      <c r="AA3420" s="10"/>
      <c r="AB3420" s="10"/>
      <c r="AC3420" s="13"/>
      <c r="AD3420" s="10"/>
      <c r="AE3420" s="7"/>
      <c r="AF3420" s="7"/>
      <c r="AG3420" s="7"/>
      <c r="AH3420" s="7"/>
      <c r="AI3420" s="14"/>
      <c r="AJ3420" s="33"/>
    </row>
    <row r="3421" spans="1:36" s="15" customFormat="1" ht="150" customHeight="1" x14ac:dyDescent="0.25">
      <c r="A3421" s="4"/>
      <c r="B3421" s="7" t="str">
        <f>IF(C3421="","",CONCATENATE("BML",C3421))</f>
        <v/>
      </c>
      <c r="C3421" s="8"/>
      <c r="D3421" s="9"/>
      <c r="E3421" s="7"/>
      <c r="F3421" s="7"/>
      <c r="G3421" s="7"/>
      <c r="H3421" s="7"/>
      <c r="I3421" s="10"/>
      <c r="J3421" s="7"/>
      <c r="K3421" s="7"/>
      <c r="L3421" s="7"/>
      <c r="M3421" s="9"/>
      <c r="N3421" s="7"/>
      <c r="O3421" s="7"/>
      <c r="P3421" s="7"/>
      <c r="Q3421" s="11"/>
      <c r="R3421" s="7"/>
      <c r="S3421" s="24">
        <f>IFERROR(_xlfn.XLOOKUP(R3421,bio_produtos!$A:$A,bio_produtos!$C:$C),"")</f>
        <v>0</v>
      </c>
      <c r="T3421" s="12"/>
      <c r="U3421" s="23" t="str">
        <f>IF(T3421="","",SUM(T3421*N3421))</f>
        <v/>
      </c>
      <c r="V3421" s="23" t="str">
        <f>IF(U3421="","",IF(U3421&lt;10000,U3421,IF(U3421&lt;100000,U3421*0.3,"AVALIAÇÃO INDIVIDUAL")))</f>
        <v/>
      </c>
      <c r="W3421" s="10"/>
      <c r="X3421" s="7"/>
      <c r="Y3421" s="13"/>
      <c r="Z3421" s="10"/>
      <c r="AA3421" s="10"/>
      <c r="AB3421" s="10"/>
      <c r="AC3421" s="13"/>
      <c r="AD3421" s="10"/>
      <c r="AE3421" s="7"/>
      <c r="AF3421" s="7"/>
      <c r="AG3421" s="7"/>
      <c r="AH3421" s="7"/>
      <c r="AI3421" s="14"/>
      <c r="AJ3421" s="33"/>
    </row>
    <row r="3422" spans="1:36" s="15" customFormat="1" ht="150" customHeight="1" x14ac:dyDescent="0.25">
      <c r="A3422" s="4"/>
      <c r="B3422" s="7" t="str">
        <f>IF(C3422="","",CONCATENATE("BML",C3422))</f>
        <v/>
      </c>
      <c r="C3422" s="8"/>
      <c r="D3422" s="9"/>
      <c r="E3422" s="7"/>
      <c r="F3422" s="7"/>
      <c r="G3422" s="7"/>
      <c r="H3422" s="7"/>
      <c r="I3422" s="10"/>
      <c r="J3422" s="7"/>
      <c r="K3422" s="7"/>
      <c r="L3422" s="7"/>
      <c r="M3422" s="9"/>
      <c r="N3422" s="7"/>
      <c r="O3422" s="7"/>
      <c r="P3422" s="7"/>
      <c r="Q3422" s="11"/>
      <c r="R3422" s="7"/>
      <c r="S3422" s="24">
        <f>IFERROR(_xlfn.XLOOKUP(R3422,bio_produtos!$A:$A,bio_produtos!$C:$C),"")</f>
        <v>0</v>
      </c>
      <c r="T3422" s="12"/>
      <c r="U3422" s="23" t="str">
        <f>IF(T3422="","",SUM(T3422*N3422))</f>
        <v/>
      </c>
      <c r="V3422" s="23" t="str">
        <f>IF(U3422="","",IF(U3422&lt;10000,U3422,IF(U3422&lt;100000,U3422*0.3,"AVALIAÇÃO INDIVIDUAL")))</f>
        <v/>
      </c>
      <c r="W3422" s="10"/>
      <c r="X3422" s="7"/>
      <c r="Y3422" s="13"/>
      <c r="Z3422" s="10"/>
      <c r="AA3422" s="10"/>
      <c r="AB3422" s="10"/>
      <c r="AC3422" s="13"/>
      <c r="AD3422" s="10"/>
      <c r="AE3422" s="7"/>
      <c r="AF3422" s="7"/>
      <c r="AG3422" s="7"/>
      <c r="AH3422" s="7"/>
      <c r="AI3422" s="14"/>
      <c r="AJ3422" s="33"/>
    </row>
    <row r="3423" spans="1:36" s="15" customFormat="1" ht="150" customHeight="1" x14ac:dyDescent="0.25">
      <c r="A3423" s="4"/>
      <c r="B3423" s="7" t="str">
        <f>IF(C3423="","",CONCATENATE("BML",C3423))</f>
        <v/>
      </c>
      <c r="C3423" s="8"/>
      <c r="D3423" s="9"/>
      <c r="E3423" s="7"/>
      <c r="F3423" s="7"/>
      <c r="G3423" s="7"/>
      <c r="H3423" s="7"/>
      <c r="I3423" s="10"/>
      <c r="J3423" s="7"/>
      <c r="K3423" s="7"/>
      <c r="L3423" s="7"/>
      <c r="M3423" s="9"/>
      <c r="N3423" s="7"/>
      <c r="O3423" s="7"/>
      <c r="P3423" s="7"/>
      <c r="Q3423" s="11"/>
      <c r="R3423" s="7"/>
      <c r="S3423" s="24">
        <f>IFERROR(_xlfn.XLOOKUP(R3423,bio_produtos!$A:$A,bio_produtos!$C:$C),"")</f>
        <v>0</v>
      </c>
      <c r="T3423" s="12"/>
      <c r="U3423" s="23" t="str">
        <f>IF(T3423="","",SUM(T3423*N3423))</f>
        <v/>
      </c>
      <c r="V3423" s="23" t="str">
        <f>IF(U3423="","",IF(U3423&lt;10000,U3423,IF(U3423&lt;100000,U3423*0.3,"AVALIAÇÃO INDIVIDUAL")))</f>
        <v/>
      </c>
      <c r="W3423" s="10"/>
      <c r="X3423" s="7"/>
      <c r="Y3423" s="13"/>
      <c r="Z3423" s="10"/>
      <c r="AA3423" s="10"/>
      <c r="AB3423" s="10"/>
      <c r="AC3423" s="13"/>
      <c r="AD3423" s="10"/>
      <c r="AE3423" s="7"/>
      <c r="AF3423" s="7"/>
      <c r="AG3423" s="7"/>
      <c r="AH3423" s="7"/>
      <c r="AI3423" s="14"/>
      <c r="AJ3423" s="33"/>
    </row>
    <row r="3424" spans="1:36" s="15" customFormat="1" ht="150" customHeight="1" x14ac:dyDescent="0.25">
      <c r="A3424" s="4"/>
      <c r="B3424" s="7" t="str">
        <f>IF(C3424="","",CONCATENATE("BML",C3424))</f>
        <v/>
      </c>
      <c r="C3424" s="8"/>
      <c r="D3424" s="9"/>
      <c r="E3424" s="7"/>
      <c r="F3424" s="7"/>
      <c r="G3424" s="7"/>
      <c r="H3424" s="7"/>
      <c r="I3424" s="10"/>
      <c r="J3424" s="7"/>
      <c r="K3424" s="7"/>
      <c r="L3424" s="7"/>
      <c r="M3424" s="9"/>
      <c r="N3424" s="7"/>
      <c r="O3424" s="7"/>
      <c r="P3424" s="7"/>
      <c r="Q3424" s="11"/>
      <c r="R3424" s="7"/>
      <c r="S3424" s="24">
        <f>IFERROR(_xlfn.XLOOKUP(R3424,bio_produtos!$A:$A,bio_produtos!$C:$C),"")</f>
        <v>0</v>
      </c>
      <c r="T3424" s="12"/>
      <c r="U3424" s="23" t="str">
        <f>IF(T3424="","",SUM(T3424*N3424))</f>
        <v/>
      </c>
      <c r="V3424" s="23" t="str">
        <f>IF(U3424="","",IF(U3424&lt;10000,U3424,IF(U3424&lt;100000,U3424*0.3,"AVALIAÇÃO INDIVIDUAL")))</f>
        <v/>
      </c>
      <c r="W3424" s="10"/>
      <c r="X3424" s="7"/>
      <c r="Y3424" s="13"/>
      <c r="Z3424" s="10"/>
      <c r="AA3424" s="10"/>
      <c r="AB3424" s="10"/>
      <c r="AC3424" s="13"/>
      <c r="AD3424" s="10"/>
      <c r="AE3424" s="7"/>
      <c r="AF3424" s="7"/>
      <c r="AG3424" s="7"/>
      <c r="AH3424" s="7"/>
      <c r="AI3424" s="14"/>
      <c r="AJ3424" s="33"/>
    </row>
    <row r="3425" spans="1:36" s="15" customFormat="1" ht="150" customHeight="1" x14ac:dyDescent="0.25">
      <c r="A3425" s="4"/>
      <c r="B3425" s="7" t="str">
        <f>IF(C3425="","",CONCATENATE("BML",C3425))</f>
        <v/>
      </c>
      <c r="C3425" s="8"/>
      <c r="D3425" s="9"/>
      <c r="E3425" s="7"/>
      <c r="F3425" s="7"/>
      <c r="G3425" s="7"/>
      <c r="H3425" s="7"/>
      <c r="I3425" s="10"/>
      <c r="J3425" s="7"/>
      <c r="K3425" s="7"/>
      <c r="L3425" s="7"/>
      <c r="M3425" s="9"/>
      <c r="N3425" s="7"/>
      <c r="O3425" s="7"/>
      <c r="P3425" s="7"/>
      <c r="Q3425" s="11"/>
      <c r="R3425" s="7"/>
      <c r="S3425" s="24">
        <f>IFERROR(_xlfn.XLOOKUP(R3425,bio_produtos!$A:$A,bio_produtos!$C:$C),"")</f>
        <v>0</v>
      </c>
      <c r="T3425" s="12"/>
      <c r="U3425" s="23" t="str">
        <f>IF(T3425="","",SUM(T3425*N3425))</f>
        <v/>
      </c>
      <c r="V3425" s="23" t="str">
        <f>IF(U3425="","",IF(U3425&lt;10000,U3425,IF(U3425&lt;100000,U3425*0.3,"AVALIAÇÃO INDIVIDUAL")))</f>
        <v/>
      </c>
      <c r="W3425" s="10"/>
      <c r="X3425" s="7"/>
      <c r="Y3425" s="13"/>
      <c r="Z3425" s="10"/>
      <c r="AA3425" s="10"/>
      <c r="AB3425" s="10"/>
      <c r="AC3425" s="13"/>
      <c r="AD3425" s="10"/>
      <c r="AE3425" s="7"/>
      <c r="AF3425" s="7"/>
      <c r="AG3425" s="7"/>
      <c r="AH3425" s="7"/>
      <c r="AI3425" s="14"/>
      <c r="AJ3425" s="33"/>
    </row>
    <row r="3426" spans="1:36" s="15" customFormat="1" ht="150" customHeight="1" x14ac:dyDescent="0.25">
      <c r="A3426" s="4"/>
      <c r="B3426" s="7" t="str">
        <f>IF(C3426="","",CONCATENATE("BML",C3426))</f>
        <v/>
      </c>
      <c r="C3426" s="8"/>
      <c r="D3426" s="9"/>
      <c r="E3426" s="7"/>
      <c r="F3426" s="7"/>
      <c r="G3426" s="7"/>
      <c r="H3426" s="7"/>
      <c r="I3426" s="10"/>
      <c r="J3426" s="7"/>
      <c r="K3426" s="7"/>
      <c r="L3426" s="7"/>
      <c r="M3426" s="9"/>
      <c r="N3426" s="7"/>
      <c r="O3426" s="7"/>
      <c r="P3426" s="7"/>
      <c r="Q3426" s="11"/>
      <c r="R3426" s="7"/>
      <c r="S3426" s="24">
        <f>IFERROR(_xlfn.XLOOKUP(R3426,bio_produtos!$A:$A,bio_produtos!$C:$C),"")</f>
        <v>0</v>
      </c>
      <c r="T3426" s="12"/>
      <c r="U3426" s="23" t="str">
        <f>IF(T3426="","",SUM(T3426*N3426))</f>
        <v/>
      </c>
      <c r="V3426" s="23" t="str">
        <f>IF(U3426="","",IF(U3426&lt;10000,U3426,IF(U3426&lt;100000,U3426*0.3,"AVALIAÇÃO INDIVIDUAL")))</f>
        <v/>
      </c>
      <c r="W3426" s="10"/>
      <c r="X3426" s="7"/>
      <c r="Y3426" s="13"/>
      <c r="Z3426" s="10"/>
      <c r="AA3426" s="10"/>
      <c r="AB3426" s="10"/>
      <c r="AC3426" s="13"/>
      <c r="AD3426" s="10"/>
      <c r="AE3426" s="7"/>
      <c r="AF3426" s="7"/>
      <c r="AG3426" s="7"/>
      <c r="AH3426" s="7"/>
      <c r="AI3426" s="14"/>
      <c r="AJ3426" s="33"/>
    </row>
    <row r="3427" spans="1:36" s="15" customFormat="1" ht="150" customHeight="1" x14ac:dyDescent="0.25">
      <c r="A3427" s="4"/>
      <c r="B3427" s="7" t="str">
        <f>IF(C3427="","",CONCATENATE("BML",C3427))</f>
        <v/>
      </c>
      <c r="C3427" s="8"/>
      <c r="D3427" s="9"/>
      <c r="E3427" s="7"/>
      <c r="F3427" s="7"/>
      <c r="G3427" s="7"/>
      <c r="H3427" s="7"/>
      <c r="I3427" s="10"/>
      <c r="J3427" s="7"/>
      <c r="K3427" s="7"/>
      <c r="L3427" s="7"/>
      <c r="M3427" s="9"/>
      <c r="N3427" s="7"/>
      <c r="O3427" s="7"/>
      <c r="P3427" s="7"/>
      <c r="Q3427" s="11"/>
      <c r="R3427" s="7"/>
      <c r="S3427" s="24">
        <f>IFERROR(_xlfn.XLOOKUP(R3427,bio_produtos!$A:$A,bio_produtos!$C:$C),"")</f>
        <v>0</v>
      </c>
      <c r="T3427" s="12"/>
      <c r="U3427" s="23" t="str">
        <f>IF(T3427="","",SUM(T3427*N3427))</f>
        <v/>
      </c>
      <c r="V3427" s="23" t="str">
        <f>IF(U3427="","",IF(U3427&lt;10000,U3427,IF(U3427&lt;100000,U3427*0.3,"AVALIAÇÃO INDIVIDUAL")))</f>
        <v/>
      </c>
      <c r="W3427" s="10"/>
      <c r="X3427" s="7"/>
      <c r="Y3427" s="13"/>
      <c r="Z3427" s="10"/>
      <c r="AA3427" s="10"/>
      <c r="AB3427" s="10"/>
      <c r="AC3427" s="13"/>
      <c r="AD3427" s="10"/>
      <c r="AE3427" s="7"/>
      <c r="AF3427" s="7"/>
      <c r="AG3427" s="7"/>
      <c r="AH3427" s="7"/>
      <c r="AI3427" s="14"/>
      <c r="AJ3427" s="33"/>
    </row>
    <row r="3428" spans="1:36" s="15" customFormat="1" ht="150" customHeight="1" x14ac:dyDescent="0.25">
      <c r="A3428" s="4"/>
      <c r="B3428" s="7" t="str">
        <f>IF(C3428="","",CONCATENATE("BML",C3428))</f>
        <v/>
      </c>
      <c r="C3428" s="8"/>
      <c r="D3428" s="9"/>
      <c r="E3428" s="7"/>
      <c r="F3428" s="7"/>
      <c r="G3428" s="7"/>
      <c r="H3428" s="7"/>
      <c r="I3428" s="10"/>
      <c r="J3428" s="7"/>
      <c r="K3428" s="7"/>
      <c r="L3428" s="7"/>
      <c r="M3428" s="9"/>
      <c r="N3428" s="7"/>
      <c r="O3428" s="7"/>
      <c r="P3428" s="7"/>
      <c r="Q3428" s="11"/>
      <c r="R3428" s="7"/>
      <c r="S3428" s="24">
        <f>IFERROR(_xlfn.XLOOKUP(R3428,bio_produtos!$A:$A,bio_produtos!$C:$C),"")</f>
        <v>0</v>
      </c>
      <c r="T3428" s="12"/>
      <c r="U3428" s="23" t="str">
        <f>IF(T3428="","",SUM(T3428*N3428))</f>
        <v/>
      </c>
      <c r="V3428" s="23" t="str">
        <f>IF(U3428="","",IF(U3428&lt;10000,U3428,IF(U3428&lt;100000,U3428*0.3,"AVALIAÇÃO INDIVIDUAL")))</f>
        <v/>
      </c>
      <c r="W3428" s="10"/>
      <c r="X3428" s="7"/>
      <c r="Y3428" s="13"/>
      <c r="Z3428" s="10"/>
      <c r="AA3428" s="10"/>
      <c r="AB3428" s="10"/>
      <c r="AC3428" s="13"/>
      <c r="AD3428" s="10"/>
      <c r="AE3428" s="7"/>
      <c r="AF3428" s="7"/>
      <c r="AG3428" s="7"/>
      <c r="AH3428" s="7"/>
      <c r="AI3428" s="14"/>
      <c r="AJ3428" s="33"/>
    </row>
    <row r="3429" spans="1:36" s="15" customFormat="1" ht="150" customHeight="1" x14ac:dyDescent="0.25">
      <c r="A3429" s="4"/>
      <c r="B3429" s="7" t="str">
        <f>IF(C3429="","",CONCATENATE("BML",C3429))</f>
        <v/>
      </c>
      <c r="C3429" s="8"/>
      <c r="D3429" s="9"/>
      <c r="E3429" s="7"/>
      <c r="F3429" s="7"/>
      <c r="G3429" s="7"/>
      <c r="H3429" s="7"/>
      <c r="I3429" s="10"/>
      <c r="J3429" s="7"/>
      <c r="K3429" s="7"/>
      <c r="L3429" s="7"/>
      <c r="M3429" s="9"/>
      <c r="N3429" s="7"/>
      <c r="O3429" s="7"/>
      <c r="P3429" s="7"/>
      <c r="Q3429" s="11"/>
      <c r="R3429" s="7"/>
      <c r="S3429" s="24">
        <f>IFERROR(_xlfn.XLOOKUP(R3429,bio_produtos!$A:$A,bio_produtos!$C:$C),"")</f>
        <v>0</v>
      </c>
      <c r="T3429" s="12"/>
      <c r="U3429" s="23" t="str">
        <f>IF(T3429="","",SUM(T3429*N3429))</f>
        <v/>
      </c>
      <c r="V3429" s="23" t="str">
        <f>IF(U3429="","",IF(U3429&lt;10000,U3429,IF(U3429&lt;100000,U3429*0.3,"AVALIAÇÃO INDIVIDUAL")))</f>
        <v/>
      </c>
      <c r="W3429" s="10"/>
      <c r="X3429" s="7"/>
      <c r="Y3429" s="13"/>
      <c r="Z3429" s="10"/>
      <c r="AA3429" s="10"/>
      <c r="AB3429" s="10"/>
      <c r="AC3429" s="13"/>
      <c r="AD3429" s="10"/>
      <c r="AE3429" s="7"/>
      <c r="AF3429" s="7"/>
      <c r="AG3429" s="7"/>
      <c r="AH3429" s="7"/>
      <c r="AI3429" s="14"/>
      <c r="AJ3429" s="33"/>
    </row>
    <row r="3430" spans="1:36" s="15" customFormat="1" ht="150" customHeight="1" x14ac:dyDescent="0.25">
      <c r="A3430" s="4"/>
      <c r="B3430" s="7" t="str">
        <f>IF(C3430="","",CONCATENATE("BML",C3430))</f>
        <v/>
      </c>
      <c r="C3430" s="8"/>
      <c r="D3430" s="9"/>
      <c r="E3430" s="7"/>
      <c r="F3430" s="7"/>
      <c r="G3430" s="7"/>
      <c r="H3430" s="7"/>
      <c r="I3430" s="10"/>
      <c r="J3430" s="7"/>
      <c r="K3430" s="7"/>
      <c r="L3430" s="7"/>
      <c r="M3430" s="9"/>
      <c r="N3430" s="7"/>
      <c r="O3430" s="7"/>
      <c r="P3430" s="7"/>
      <c r="Q3430" s="11"/>
      <c r="R3430" s="7"/>
      <c r="S3430" s="24">
        <f>IFERROR(_xlfn.XLOOKUP(R3430,bio_produtos!$A:$A,bio_produtos!$C:$C),"")</f>
        <v>0</v>
      </c>
      <c r="T3430" s="12"/>
      <c r="U3430" s="23" t="str">
        <f>IF(T3430="","",SUM(T3430*N3430))</f>
        <v/>
      </c>
      <c r="V3430" s="23" t="str">
        <f>IF(U3430="","",IF(U3430&lt;10000,U3430,IF(U3430&lt;100000,U3430*0.3,"AVALIAÇÃO INDIVIDUAL")))</f>
        <v/>
      </c>
      <c r="W3430" s="10"/>
      <c r="X3430" s="7"/>
      <c r="Y3430" s="13"/>
      <c r="Z3430" s="10"/>
      <c r="AA3430" s="10"/>
      <c r="AB3430" s="10"/>
      <c r="AC3430" s="13"/>
      <c r="AD3430" s="10"/>
      <c r="AE3430" s="7"/>
      <c r="AF3430" s="7"/>
      <c r="AG3430" s="7"/>
      <c r="AH3430" s="7"/>
      <c r="AI3430" s="14"/>
      <c r="AJ3430" s="33"/>
    </row>
    <row r="3431" spans="1:36" s="15" customFormat="1" ht="150" customHeight="1" x14ac:dyDescent="0.25">
      <c r="A3431" s="4"/>
      <c r="B3431" s="7" t="str">
        <f>IF(C3431="","",CONCATENATE("BML",C3431))</f>
        <v/>
      </c>
      <c r="C3431" s="8"/>
      <c r="D3431" s="9"/>
      <c r="E3431" s="7"/>
      <c r="F3431" s="7"/>
      <c r="G3431" s="7"/>
      <c r="H3431" s="7"/>
      <c r="I3431" s="10"/>
      <c r="J3431" s="7"/>
      <c r="K3431" s="7"/>
      <c r="L3431" s="7"/>
      <c r="M3431" s="9"/>
      <c r="N3431" s="7"/>
      <c r="O3431" s="7"/>
      <c r="P3431" s="7"/>
      <c r="Q3431" s="11"/>
      <c r="R3431" s="7"/>
      <c r="S3431" s="24">
        <f>IFERROR(_xlfn.XLOOKUP(R3431,bio_produtos!$A:$A,bio_produtos!$C:$C),"")</f>
        <v>0</v>
      </c>
      <c r="T3431" s="12"/>
      <c r="U3431" s="23" t="str">
        <f>IF(T3431="","",SUM(T3431*N3431))</f>
        <v/>
      </c>
      <c r="V3431" s="23" t="str">
        <f>IF(U3431="","",IF(U3431&lt;10000,U3431,IF(U3431&lt;100000,U3431*0.3,"AVALIAÇÃO INDIVIDUAL")))</f>
        <v/>
      </c>
      <c r="W3431" s="10"/>
      <c r="X3431" s="7"/>
      <c r="Y3431" s="13"/>
      <c r="Z3431" s="10"/>
      <c r="AA3431" s="10"/>
      <c r="AB3431" s="10"/>
      <c r="AC3431" s="13"/>
      <c r="AD3431" s="10"/>
      <c r="AE3431" s="7"/>
      <c r="AF3431" s="7"/>
      <c r="AG3431" s="7"/>
      <c r="AH3431" s="7"/>
      <c r="AI3431" s="14"/>
      <c r="AJ3431" s="33"/>
    </row>
    <row r="3432" spans="1:36" s="15" customFormat="1" ht="150" customHeight="1" x14ac:dyDescent="0.25">
      <c r="A3432" s="4"/>
      <c r="B3432" s="7" t="str">
        <f>IF(C3432="","",CONCATENATE("BML",C3432))</f>
        <v/>
      </c>
      <c r="C3432" s="8"/>
      <c r="D3432" s="9"/>
      <c r="E3432" s="7"/>
      <c r="F3432" s="7"/>
      <c r="G3432" s="7"/>
      <c r="H3432" s="7"/>
      <c r="I3432" s="10"/>
      <c r="J3432" s="7"/>
      <c r="K3432" s="7"/>
      <c r="L3432" s="7"/>
      <c r="M3432" s="9"/>
      <c r="N3432" s="7"/>
      <c r="O3432" s="7"/>
      <c r="P3432" s="7"/>
      <c r="Q3432" s="11"/>
      <c r="R3432" s="7"/>
      <c r="S3432" s="24">
        <f>IFERROR(_xlfn.XLOOKUP(R3432,bio_produtos!$A:$A,bio_produtos!$C:$C),"")</f>
        <v>0</v>
      </c>
      <c r="T3432" s="12"/>
      <c r="U3432" s="23" t="str">
        <f>IF(T3432="","",SUM(T3432*N3432))</f>
        <v/>
      </c>
      <c r="V3432" s="23" t="str">
        <f>IF(U3432="","",IF(U3432&lt;10000,U3432,IF(U3432&lt;100000,U3432*0.3,"AVALIAÇÃO INDIVIDUAL")))</f>
        <v/>
      </c>
      <c r="W3432" s="10"/>
      <c r="X3432" s="7"/>
      <c r="Y3432" s="13"/>
      <c r="Z3432" s="10"/>
      <c r="AA3432" s="10"/>
      <c r="AB3432" s="10"/>
      <c r="AC3432" s="13"/>
      <c r="AD3432" s="10"/>
      <c r="AE3432" s="7"/>
      <c r="AF3432" s="7"/>
      <c r="AG3432" s="7"/>
      <c r="AH3432" s="7"/>
      <c r="AI3432" s="14"/>
      <c r="AJ3432" s="33"/>
    </row>
    <row r="3433" spans="1:36" s="15" customFormat="1" ht="150" customHeight="1" x14ac:dyDescent="0.25">
      <c r="A3433" s="4"/>
      <c r="B3433" s="7" t="str">
        <f>IF(C3433="","",CONCATENATE("BML",C3433))</f>
        <v/>
      </c>
      <c r="C3433" s="8"/>
      <c r="D3433" s="9"/>
      <c r="E3433" s="7"/>
      <c r="F3433" s="7"/>
      <c r="G3433" s="7"/>
      <c r="H3433" s="7"/>
      <c r="I3433" s="10"/>
      <c r="J3433" s="7"/>
      <c r="K3433" s="7"/>
      <c r="L3433" s="7"/>
      <c r="M3433" s="9"/>
      <c r="N3433" s="7"/>
      <c r="O3433" s="7"/>
      <c r="P3433" s="7"/>
      <c r="Q3433" s="11"/>
      <c r="R3433" s="7"/>
      <c r="S3433" s="24">
        <f>IFERROR(_xlfn.XLOOKUP(R3433,bio_produtos!$A:$A,bio_produtos!$C:$C),"")</f>
        <v>0</v>
      </c>
      <c r="T3433" s="12"/>
      <c r="U3433" s="23" t="str">
        <f>IF(T3433="","",SUM(T3433*N3433))</f>
        <v/>
      </c>
      <c r="V3433" s="23" t="str">
        <f>IF(U3433="","",IF(U3433&lt;10000,U3433,IF(U3433&lt;100000,U3433*0.3,"AVALIAÇÃO INDIVIDUAL")))</f>
        <v/>
      </c>
      <c r="W3433" s="10"/>
      <c r="X3433" s="7"/>
      <c r="Y3433" s="13"/>
      <c r="Z3433" s="10"/>
      <c r="AA3433" s="10"/>
      <c r="AB3433" s="10"/>
      <c r="AC3433" s="13"/>
      <c r="AD3433" s="10"/>
      <c r="AE3433" s="7"/>
      <c r="AF3433" s="7"/>
      <c r="AG3433" s="7"/>
      <c r="AH3433" s="7"/>
      <c r="AI3433" s="14"/>
      <c r="AJ3433" s="33"/>
    </row>
    <row r="3434" spans="1:36" s="15" customFormat="1" ht="150" customHeight="1" x14ac:dyDescent="0.25">
      <c r="A3434" s="4"/>
      <c r="B3434" s="7" t="str">
        <f>IF(C3434="","",CONCATENATE("BML",C3434))</f>
        <v/>
      </c>
      <c r="C3434" s="8"/>
      <c r="D3434" s="9"/>
      <c r="E3434" s="7"/>
      <c r="F3434" s="7"/>
      <c r="G3434" s="7"/>
      <c r="H3434" s="7"/>
      <c r="I3434" s="10"/>
      <c r="J3434" s="7"/>
      <c r="K3434" s="7"/>
      <c r="L3434" s="7"/>
      <c r="M3434" s="9"/>
      <c r="N3434" s="7"/>
      <c r="O3434" s="7"/>
      <c r="P3434" s="7"/>
      <c r="Q3434" s="11"/>
      <c r="R3434" s="7"/>
      <c r="S3434" s="24">
        <f>IFERROR(_xlfn.XLOOKUP(R3434,bio_produtos!$A:$A,bio_produtos!$C:$C),"")</f>
        <v>0</v>
      </c>
      <c r="T3434" s="12"/>
      <c r="U3434" s="23" t="str">
        <f>IF(T3434="","",SUM(T3434*N3434))</f>
        <v/>
      </c>
      <c r="V3434" s="23" t="str">
        <f>IF(U3434="","",IF(U3434&lt;10000,U3434,IF(U3434&lt;100000,U3434*0.3,"AVALIAÇÃO INDIVIDUAL")))</f>
        <v/>
      </c>
      <c r="W3434" s="10"/>
      <c r="X3434" s="7"/>
      <c r="Y3434" s="13"/>
      <c r="Z3434" s="10"/>
      <c r="AA3434" s="10"/>
      <c r="AB3434" s="10"/>
      <c r="AC3434" s="13"/>
      <c r="AD3434" s="10"/>
      <c r="AE3434" s="7"/>
      <c r="AF3434" s="7"/>
      <c r="AG3434" s="7"/>
      <c r="AH3434" s="7"/>
      <c r="AI3434" s="14"/>
      <c r="AJ3434" s="33"/>
    </row>
    <row r="3435" spans="1:36" s="15" customFormat="1" ht="150" customHeight="1" x14ac:dyDescent="0.25">
      <c r="A3435" s="4"/>
      <c r="B3435" s="7" t="str">
        <f>IF(C3435="","",CONCATENATE("BML",C3435))</f>
        <v/>
      </c>
      <c r="C3435" s="8"/>
      <c r="D3435" s="9"/>
      <c r="E3435" s="7"/>
      <c r="F3435" s="7"/>
      <c r="G3435" s="7"/>
      <c r="H3435" s="7"/>
      <c r="I3435" s="10"/>
      <c r="J3435" s="7"/>
      <c r="K3435" s="7"/>
      <c r="L3435" s="7"/>
      <c r="M3435" s="9"/>
      <c r="N3435" s="7"/>
      <c r="O3435" s="7"/>
      <c r="P3435" s="7"/>
      <c r="Q3435" s="11"/>
      <c r="R3435" s="7"/>
      <c r="S3435" s="24">
        <f>IFERROR(_xlfn.XLOOKUP(R3435,bio_produtos!$A:$A,bio_produtos!$C:$C),"")</f>
        <v>0</v>
      </c>
      <c r="T3435" s="12"/>
      <c r="U3435" s="23" t="str">
        <f>IF(T3435="","",SUM(T3435*N3435))</f>
        <v/>
      </c>
      <c r="V3435" s="23" t="str">
        <f>IF(U3435="","",IF(U3435&lt;10000,U3435,IF(U3435&lt;100000,U3435*0.3,"AVALIAÇÃO INDIVIDUAL")))</f>
        <v/>
      </c>
      <c r="W3435" s="10"/>
      <c r="X3435" s="7"/>
      <c r="Y3435" s="13"/>
      <c r="Z3435" s="10"/>
      <c r="AA3435" s="10"/>
      <c r="AB3435" s="10"/>
      <c r="AC3435" s="13"/>
      <c r="AD3435" s="10"/>
      <c r="AE3435" s="7"/>
      <c r="AF3435" s="7"/>
      <c r="AG3435" s="7"/>
      <c r="AH3435" s="7"/>
      <c r="AI3435" s="14"/>
      <c r="AJ3435" s="33"/>
    </row>
    <row r="3436" spans="1:36" s="15" customFormat="1" ht="150" customHeight="1" x14ac:dyDescent="0.25">
      <c r="A3436" s="4"/>
      <c r="B3436" s="7" t="str">
        <f>IF(C3436="","",CONCATENATE("BML",C3436))</f>
        <v/>
      </c>
      <c r="C3436" s="8"/>
      <c r="D3436" s="9"/>
      <c r="E3436" s="7"/>
      <c r="F3436" s="7"/>
      <c r="G3436" s="7"/>
      <c r="H3436" s="7"/>
      <c r="I3436" s="10"/>
      <c r="J3436" s="7"/>
      <c r="K3436" s="7"/>
      <c r="L3436" s="7"/>
      <c r="M3436" s="9"/>
      <c r="N3436" s="7"/>
      <c r="O3436" s="7"/>
      <c r="P3436" s="7"/>
      <c r="Q3436" s="11"/>
      <c r="R3436" s="7"/>
      <c r="S3436" s="24">
        <f>IFERROR(_xlfn.XLOOKUP(R3436,bio_produtos!$A:$A,bio_produtos!$C:$C),"")</f>
        <v>0</v>
      </c>
      <c r="T3436" s="12"/>
      <c r="U3436" s="23" t="str">
        <f>IF(T3436="","",SUM(T3436*N3436))</f>
        <v/>
      </c>
      <c r="V3436" s="23" t="str">
        <f>IF(U3436="","",IF(U3436&lt;10000,U3436,IF(U3436&lt;100000,U3436*0.3,"AVALIAÇÃO INDIVIDUAL")))</f>
        <v/>
      </c>
      <c r="W3436" s="10"/>
      <c r="X3436" s="7"/>
      <c r="Y3436" s="13"/>
      <c r="Z3436" s="10"/>
      <c r="AA3436" s="10"/>
      <c r="AB3436" s="10"/>
      <c r="AC3436" s="13"/>
      <c r="AD3436" s="10"/>
      <c r="AE3436" s="7"/>
      <c r="AF3436" s="7"/>
      <c r="AG3436" s="7"/>
      <c r="AH3436" s="7"/>
      <c r="AI3436" s="14"/>
      <c r="AJ3436" s="33"/>
    </row>
    <row r="3437" spans="1:36" s="15" customFormat="1" ht="150" customHeight="1" x14ac:dyDescent="0.25">
      <c r="A3437" s="4"/>
      <c r="B3437" s="7" t="str">
        <f>IF(C3437="","",CONCATENATE("BML",C3437))</f>
        <v/>
      </c>
      <c r="C3437" s="8"/>
      <c r="D3437" s="9"/>
      <c r="E3437" s="7"/>
      <c r="F3437" s="7"/>
      <c r="G3437" s="7"/>
      <c r="H3437" s="7"/>
      <c r="I3437" s="10"/>
      <c r="J3437" s="7"/>
      <c r="K3437" s="7"/>
      <c r="L3437" s="7"/>
      <c r="M3437" s="9"/>
      <c r="N3437" s="7"/>
      <c r="O3437" s="7"/>
      <c r="P3437" s="7"/>
      <c r="Q3437" s="11"/>
      <c r="R3437" s="7"/>
      <c r="S3437" s="24">
        <f>IFERROR(_xlfn.XLOOKUP(R3437,bio_produtos!$A:$A,bio_produtos!$C:$C),"")</f>
        <v>0</v>
      </c>
      <c r="T3437" s="12"/>
      <c r="U3437" s="23" t="str">
        <f>IF(T3437="","",SUM(T3437*N3437))</f>
        <v/>
      </c>
      <c r="V3437" s="23" t="str">
        <f>IF(U3437="","",IF(U3437&lt;10000,U3437,IF(U3437&lt;100000,U3437*0.3,"AVALIAÇÃO INDIVIDUAL")))</f>
        <v/>
      </c>
      <c r="W3437" s="10"/>
      <c r="X3437" s="7"/>
      <c r="Y3437" s="13"/>
      <c r="Z3437" s="10"/>
      <c r="AA3437" s="10"/>
      <c r="AB3437" s="10"/>
      <c r="AC3437" s="13"/>
      <c r="AD3437" s="10"/>
      <c r="AE3437" s="7"/>
      <c r="AF3437" s="7"/>
      <c r="AG3437" s="7"/>
      <c r="AH3437" s="7"/>
      <c r="AI3437" s="14"/>
      <c r="AJ3437" s="33"/>
    </row>
    <row r="3438" spans="1:36" s="15" customFormat="1" ht="150" customHeight="1" x14ac:dyDescent="0.25">
      <c r="A3438" s="4"/>
      <c r="B3438" s="7" t="str">
        <f>IF(C3438="","",CONCATENATE("BML",C3438))</f>
        <v/>
      </c>
      <c r="C3438" s="8"/>
      <c r="D3438" s="9"/>
      <c r="E3438" s="7"/>
      <c r="F3438" s="7"/>
      <c r="G3438" s="7"/>
      <c r="H3438" s="7"/>
      <c r="I3438" s="10"/>
      <c r="J3438" s="7"/>
      <c r="K3438" s="7"/>
      <c r="L3438" s="7"/>
      <c r="M3438" s="9"/>
      <c r="N3438" s="7"/>
      <c r="O3438" s="7"/>
      <c r="P3438" s="7"/>
      <c r="Q3438" s="11"/>
      <c r="R3438" s="7"/>
      <c r="S3438" s="24">
        <f>IFERROR(_xlfn.XLOOKUP(R3438,bio_produtos!$A:$A,bio_produtos!$C:$C),"")</f>
        <v>0</v>
      </c>
      <c r="T3438" s="12"/>
      <c r="U3438" s="23" t="str">
        <f>IF(T3438="","",SUM(T3438*N3438))</f>
        <v/>
      </c>
      <c r="V3438" s="23" t="str">
        <f>IF(U3438="","",IF(U3438&lt;10000,U3438,IF(U3438&lt;100000,U3438*0.3,"AVALIAÇÃO INDIVIDUAL")))</f>
        <v/>
      </c>
      <c r="W3438" s="10"/>
      <c r="X3438" s="7"/>
      <c r="Y3438" s="13"/>
      <c r="Z3438" s="10"/>
      <c r="AA3438" s="10"/>
      <c r="AB3438" s="10"/>
      <c r="AC3438" s="13"/>
      <c r="AD3438" s="10"/>
      <c r="AE3438" s="7"/>
      <c r="AF3438" s="7"/>
      <c r="AG3438" s="7"/>
      <c r="AH3438" s="7"/>
      <c r="AI3438" s="14"/>
      <c r="AJ3438" s="33"/>
    </row>
    <row r="3439" spans="1:36" s="15" customFormat="1" ht="150" customHeight="1" x14ac:dyDescent="0.25">
      <c r="A3439" s="4"/>
      <c r="B3439" s="7" t="str">
        <f>IF(C3439="","",CONCATENATE("BML",C3439))</f>
        <v/>
      </c>
      <c r="C3439" s="8"/>
      <c r="D3439" s="9"/>
      <c r="E3439" s="7"/>
      <c r="F3439" s="7"/>
      <c r="G3439" s="7"/>
      <c r="H3439" s="7"/>
      <c r="I3439" s="10"/>
      <c r="J3439" s="7"/>
      <c r="K3439" s="7"/>
      <c r="L3439" s="7"/>
      <c r="M3439" s="9"/>
      <c r="N3439" s="7"/>
      <c r="O3439" s="7"/>
      <c r="P3439" s="7"/>
      <c r="Q3439" s="11"/>
      <c r="R3439" s="7"/>
      <c r="S3439" s="24">
        <f>IFERROR(_xlfn.XLOOKUP(R3439,bio_produtos!$A:$A,bio_produtos!$C:$C),"")</f>
        <v>0</v>
      </c>
      <c r="T3439" s="12"/>
      <c r="U3439" s="23" t="str">
        <f>IF(T3439="","",SUM(T3439*N3439))</f>
        <v/>
      </c>
      <c r="V3439" s="23" t="str">
        <f>IF(U3439="","",IF(U3439&lt;10000,U3439,IF(U3439&lt;100000,U3439*0.3,"AVALIAÇÃO INDIVIDUAL")))</f>
        <v/>
      </c>
      <c r="W3439" s="10"/>
      <c r="X3439" s="7"/>
      <c r="Y3439" s="13"/>
      <c r="Z3439" s="10"/>
      <c r="AA3439" s="10"/>
      <c r="AB3439" s="10"/>
      <c r="AC3439" s="13"/>
      <c r="AD3439" s="10"/>
      <c r="AE3439" s="7"/>
      <c r="AF3439" s="7"/>
      <c r="AG3439" s="7"/>
      <c r="AH3439" s="7"/>
      <c r="AI3439" s="14"/>
      <c r="AJ3439" s="33"/>
    </row>
    <row r="3440" spans="1:36" s="15" customFormat="1" ht="150" customHeight="1" x14ac:dyDescent="0.25">
      <c r="A3440" s="4"/>
      <c r="B3440" s="7" t="str">
        <f>IF(C3440="","",CONCATENATE("BML",C3440))</f>
        <v/>
      </c>
      <c r="C3440" s="8"/>
      <c r="D3440" s="9"/>
      <c r="E3440" s="7"/>
      <c r="F3440" s="7"/>
      <c r="G3440" s="7"/>
      <c r="H3440" s="7"/>
      <c r="I3440" s="10"/>
      <c r="J3440" s="7"/>
      <c r="K3440" s="7"/>
      <c r="L3440" s="7"/>
      <c r="M3440" s="9"/>
      <c r="N3440" s="7"/>
      <c r="O3440" s="7"/>
      <c r="P3440" s="7"/>
      <c r="Q3440" s="11"/>
      <c r="R3440" s="7"/>
      <c r="S3440" s="24">
        <f>IFERROR(_xlfn.XLOOKUP(R3440,bio_produtos!$A:$A,bio_produtos!$C:$C),"")</f>
        <v>0</v>
      </c>
      <c r="T3440" s="12"/>
      <c r="U3440" s="23" t="str">
        <f>IF(T3440="","",SUM(T3440*N3440))</f>
        <v/>
      </c>
      <c r="V3440" s="23" t="str">
        <f>IF(U3440="","",IF(U3440&lt;10000,U3440,IF(U3440&lt;100000,U3440*0.3,"AVALIAÇÃO INDIVIDUAL")))</f>
        <v/>
      </c>
      <c r="W3440" s="10"/>
      <c r="X3440" s="7"/>
      <c r="Y3440" s="13"/>
      <c r="Z3440" s="10"/>
      <c r="AA3440" s="10"/>
      <c r="AB3440" s="10"/>
      <c r="AC3440" s="13"/>
      <c r="AD3440" s="10"/>
      <c r="AE3440" s="7"/>
      <c r="AF3440" s="7"/>
      <c r="AG3440" s="7"/>
      <c r="AH3440" s="7"/>
      <c r="AI3440" s="14"/>
      <c r="AJ3440" s="33"/>
    </row>
    <row r="3441" spans="1:36" s="15" customFormat="1" ht="150" customHeight="1" x14ac:dyDescent="0.25">
      <c r="A3441" s="4"/>
      <c r="B3441" s="7" t="str">
        <f>IF(C3441="","",CONCATENATE("BML",C3441))</f>
        <v/>
      </c>
      <c r="C3441" s="8"/>
      <c r="D3441" s="9"/>
      <c r="E3441" s="7"/>
      <c r="F3441" s="7"/>
      <c r="G3441" s="7"/>
      <c r="H3441" s="7"/>
      <c r="I3441" s="10"/>
      <c r="J3441" s="7"/>
      <c r="K3441" s="7"/>
      <c r="L3441" s="7"/>
      <c r="M3441" s="9"/>
      <c r="N3441" s="7"/>
      <c r="O3441" s="7"/>
      <c r="P3441" s="7"/>
      <c r="Q3441" s="11"/>
      <c r="R3441" s="7"/>
      <c r="S3441" s="24">
        <f>IFERROR(_xlfn.XLOOKUP(R3441,bio_produtos!$A:$A,bio_produtos!$C:$C),"")</f>
        <v>0</v>
      </c>
      <c r="T3441" s="12"/>
      <c r="U3441" s="23" t="str">
        <f>IF(T3441="","",SUM(T3441*N3441))</f>
        <v/>
      </c>
      <c r="V3441" s="23" t="str">
        <f>IF(U3441="","",IF(U3441&lt;10000,U3441,IF(U3441&lt;100000,U3441*0.3,"AVALIAÇÃO INDIVIDUAL")))</f>
        <v/>
      </c>
      <c r="W3441" s="10"/>
      <c r="X3441" s="7"/>
      <c r="Y3441" s="13"/>
      <c r="Z3441" s="10"/>
      <c r="AA3441" s="10"/>
      <c r="AB3441" s="10"/>
      <c r="AC3441" s="13"/>
      <c r="AD3441" s="10"/>
      <c r="AE3441" s="7"/>
      <c r="AF3441" s="7"/>
      <c r="AG3441" s="7"/>
      <c r="AH3441" s="7"/>
      <c r="AI3441" s="14"/>
      <c r="AJ3441" s="33"/>
    </row>
    <row r="3442" spans="1:36" s="15" customFormat="1" ht="150" customHeight="1" x14ac:dyDescent="0.25">
      <c r="A3442" s="4"/>
      <c r="B3442" s="7" t="str">
        <f>IF(C3442="","",CONCATENATE("BML",C3442))</f>
        <v/>
      </c>
      <c r="C3442" s="8"/>
      <c r="D3442" s="9"/>
      <c r="E3442" s="7"/>
      <c r="F3442" s="7"/>
      <c r="G3442" s="7"/>
      <c r="H3442" s="7"/>
      <c r="I3442" s="10"/>
      <c r="J3442" s="7"/>
      <c r="K3442" s="7"/>
      <c r="L3442" s="7"/>
      <c r="M3442" s="9"/>
      <c r="N3442" s="7"/>
      <c r="O3442" s="7"/>
      <c r="P3442" s="7"/>
      <c r="Q3442" s="11"/>
      <c r="R3442" s="7"/>
      <c r="S3442" s="24">
        <f>IFERROR(_xlfn.XLOOKUP(R3442,bio_produtos!$A:$A,bio_produtos!$C:$C),"")</f>
        <v>0</v>
      </c>
      <c r="T3442" s="12"/>
      <c r="U3442" s="23" t="str">
        <f>IF(T3442="","",SUM(T3442*N3442))</f>
        <v/>
      </c>
      <c r="V3442" s="23" t="str">
        <f>IF(U3442="","",IF(U3442&lt;10000,U3442,IF(U3442&lt;100000,U3442*0.3,"AVALIAÇÃO INDIVIDUAL")))</f>
        <v/>
      </c>
      <c r="W3442" s="10"/>
      <c r="X3442" s="7"/>
      <c r="Y3442" s="13"/>
      <c r="Z3442" s="10"/>
      <c r="AA3442" s="10"/>
      <c r="AB3442" s="10"/>
      <c r="AC3442" s="13"/>
      <c r="AD3442" s="10"/>
      <c r="AE3442" s="7"/>
      <c r="AF3442" s="7"/>
      <c r="AG3442" s="7"/>
      <c r="AH3442" s="7"/>
      <c r="AI3442" s="14"/>
      <c r="AJ3442" s="33"/>
    </row>
    <row r="3443" spans="1:36" s="15" customFormat="1" ht="150" customHeight="1" x14ac:dyDescent="0.25">
      <c r="A3443" s="4"/>
      <c r="B3443" s="7" t="str">
        <f>IF(C3443="","",CONCATENATE("BML",C3443))</f>
        <v/>
      </c>
      <c r="C3443" s="8"/>
      <c r="D3443" s="9"/>
      <c r="E3443" s="7"/>
      <c r="F3443" s="7"/>
      <c r="G3443" s="7"/>
      <c r="H3443" s="7"/>
      <c r="I3443" s="10"/>
      <c r="J3443" s="7"/>
      <c r="K3443" s="7"/>
      <c r="L3443" s="7"/>
      <c r="M3443" s="9"/>
      <c r="N3443" s="7"/>
      <c r="O3443" s="7"/>
      <c r="P3443" s="7"/>
      <c r="Q3443" s="11"/>
      <c r="R3443" s="7"/>
      <c r="S3443" s="24">
        <f>IFERROR(_xlfn.XLOOKUP(R3443,bio_produtos!$A:$A,bio_produtos!$C:$C),"")</f>
        <v>0</v>
      </c>
      <c r="T3443" s="12"/>
      <c r="U3443" s="23" t="str">
        <f>IF(T3443="","",SUM(T3443*N3443))</f>
        <v/>
      </c>
      <c r="V3443" s="23" t="str">
        <f>IF(U3443="","",IF(U3443&lt;10000,U3443,IF(U3443&lt;100000,U3443*0.3,"AVALIAÇÃO INDIVIDUAL")))</f>
        <v/>
      </c>
      <c r="W3443" s="10"/>
      <c r="X3443" s="7"/>
      <c r="Y3443" s="13"/>
      <c r="Z3443" s="10"/>
      <c r="AA3443" s="10"/>
      <c r="AB3443" s="10"/>
      <c r="AC3443" s="13"/>
      <c r="AD3443" s="10"/>
      <c r="AE3443" s="7"/>
      <c r="AF3443" s="7"/>
      <c r="AG3443" s="7"/>
      <c r="AH3443" s="7"/>
      <c r="AI3443" s="14"/>
      <c r="AJ3443" s="33"/>
    </row>
    <row r="3444" spans="1:36" s="15" customFormat="1" ht="150" customHeight="1" x14ac:dyDescent="0.25">
      <c r="A3444" s="4"/>
      <c r="B3444" s="7" t="str">
        <f>IF(C3444="","",CONCATENATE("BML",C3444))</f>
        <v/>
      </c>
      <c r="C3444" s="8"/>
      <c r="D3444" s="9"/>
      <c r="E3444" s="7"/>
      <c r="F3444" s="7"/>
      <c r="G3444" s="7"/>
      <c r="H3444" s="7"/>
      <c r="I3444" s="10"/>
      <c r="J3444" s="7"/>
      <c r="K3444" s="7"/>
      <c r="L3444" s="7"/>
      <c r="M3444" s="9"/>
      <c r="N3444" s="7"/>
      <c r="O3444" s="7"/>
      <c r="P3444" s="7"/>
      <c r="Q3444" s="11"/>
      <c r="R3444" s="7"/>
      <c r="S3444" s="24">
        <f>IFERROR(_xlfn.XLOOKUP(R3444,bio_produtos!$A:$A,bio_produtos!$C:$C),"")</f>
        <v>0</v>
      </c>
      <c r="T3444" s="12"/>
      <c r="U3444" s="23" t="str">
        <f>IF(T3444="","",SUM(T3444*N3444))</f>
        <v/>
      </c>
      <c r="V3444" s="23" t="str">
        <f>IF(U3444="","",IF(U3444&lt;10000,U3444,IF(U3444&lt;100000,U3444*0.3,"AVALIAÇÃO INDIVIDUAL")))</f>
        <v/>
      </c>
      <c r="W3444" s="10"/>
      <c r="X3444" s="7"/>
      <c r="Y3444" s="13"/>
      <c r="Z3444" s="10"/>
      <c r="AA3444" s="10"/>
      <c r="AB3444" s="10"/>
      <c r="AC3444" s="13"/>
      <c r="AD3444" s="10"/>
      <c r="AE3444" s="7"/>
      <c r="AF3444" s="7"/>
      <c r="AG3444" s="7"/>
      <c r="AH3444" s="7"/>
      <c r="AI3444" s="14"/>
      <c r="AJ3444" s="33"/>
    </row>
    <row r="3445" spans="1:36" s="15" customFormat="1" ht="150" customHeight="1" x14ac:dyDescent="0.25">
      <c r="A3445" s="4"/>
      <c r="B3445" s="7" t="str">
        <f>IF(C3445="","",CONCATENATE("BML",C3445))</f>
        <v/>
      </c>
      <c r="C3445" s="8"/>
      <c r="D3445" s="9"/>
      <c r="E3445" s="7"/>
      <c r="F3445" s="7"/>
      <c r="G3445" s="7"/>
      <c r="H3445" s="7"/>
      <c r="I3445" s="10"/>
      <c r="J3445" s="7"/>
      <c r="K3445" s="7"/>
      <c r="L3445" s="7"/>
      <c r="M3445" s="9"/>
      <c r="N3445" s="7"/>
      <c r="O3445" s="7"/>
      <c r="P3445" s="7"/>
      <c r="Q3445" s="11"/>
      <c r="R3445" s="7"/>
      <c r="S3445" s="24">
        <f>IFERROR(_xlfn.XLOOKUP(R3445,bio_produtos!$A:$A,bio_produtos!$C:$C),"")</f>
        <v>0</v>
      </c>
      <c r="T3445" s="12"/>
      <c r="U3445" s="23" t="str">
        <f>IF(T3445="","",SUM(T3445*N3445))</f>
        <v/>
      </c>
      <c r="V3445" s="23" t="str">
        <f>IF(U3445="","",IF(U3445&lt;10000,U3445,IF(U3445&lt;100000,U3445*0.3,"AVALIAÇÃO INDIVIDUAL")))</f>
        <v/>
      </c>
      <c r="W3445" s="10"/>
      <c r="X3445" s="7"/>
      <c r="Y3445" s="13"/>
      <c r="Z3445" s="10"/>
      <c r="AA3445" s="10"/>
      <c r="AB3445" s="10"/>
      <c r="AC3445" s="13"/>
      <c r="AD3445" s="10"/>
      <c r="AE3445" s="7"/>
      <c r="AF3445" s="7"/>
      <c r="AG3445" s="7"/>
      <c r="AH3445" s="7"/>
      <c r="AI3445" s="14"/>
      <c r="AJ3445" s="33"/>
    </row>
    <row r="3446" spans="1:36" s="15" customFormat="1" ht="150" customHeight="1" x14ac:dyDescent="0.25">
      <c r="A3446" s="4"/>
      <c r="B3446" s="7" t="str">
        <f>IF(C3446="","",CONCATENATE("BML",C3446))</f>
        <v/>
      </c>
      <c r="C3446" s="8"/>
      <c r="D3446" s="9"/>
      <c r="E3446" s="7"/>
      <c r="F3446" s="7"/>
      <c r="G3446" s="7"/>
      <c r="H3446" s="7"/>
      <c r="I3446" s="10"/>
      <c r="J3446" s="7"/>
      <c r="K3446" s="7"/>
      <c r="L3446" s="7"/>
      <c r="M3446" s="9"/>
      <c r="N3446" s="7"/>
      <c r="O3446" s="7"/>
      <c r="P3446" s="7"/>
      <c r="Q3446" s="11"/>
      <c r="R3446" s="7"/>
      <c r="S3446" s="24">
        <f>IFERROR(_xlfn.XLOOKUP(R3446,bio_produtos!$A:$A,bio_produtos!$C:$C),"")</f>
        <v>0</v>
      </c>
      <c r="T3446" s="12"/>
      <c r="U3446" s="23" t="str">
        <f>IF(T3446="","",SUM(T3446*N3446))</f>
        <v/>
      </c>
      <c r="V3446" s="23" t="str">
        <f>IF(U3446="","",IF(U3446&lt;10000,U3446,IF(U3446&lt;100000,U3446*0.3,"AVALIAÇÃO INDIVIDUAL")))</f>
        <v/>
      </c>
      <c r="W3446" s="10"/>
      <c r="X3446" s="7"/>
      <c r="Y3446" s="13"/>
      <c r="Z3446" s="10"/>
      <c r="AA3446" s="10"/>
      <c r="AB3446" s="10"/>
      <c r="AC3446" s="13"/>
      <c r="AD3446" s="10"/>
      <c r="AE3446" s="7"/>
      <c r="AF3446" s="7"/>
      <c r="AG3446" s="7"/>
      <c r="AH3446" s="7"/>
      <c r="AI3446" s="14"/>
      <c r="AJ3446" s="33"/>
    </row>
    <row r="3447" spans="1:36" s="15" customFormat="1" ht="150" customHeight="1" x14ac:dyDescent="0.25">
      <c r="A3447" s="4"/>
      <c r="B3447" s="7" t="str">
        <f>IF(C3447="","",CONCATENATE("BML",C3447))</f>
        <v/>
      </c>
      <c r="C3447" s="8"/>
      <c r="D3447" s="9"/>
      <c r="E3447" s="7"/>
      <c r="F3447" s="7"/>
      <c r="G3447" s="7"/>
      <c r="H3447" s="7"/>
      <c r="I3447" s="10"/>
      <c r="J3447" s="7"/>
      <c r="K3447" s="7"/>
      <c r="L3447" s="7"/>
      <c r="M3447" s="9"/>
      <c r="N3447" s="7"/>
      <c r="O3447" s="7"/>
      <c r="P3447" s="7"/>
      <c r="Q3447" s="11"/>
      <c r="R3447" s="7"/>
      <c r="S3447" s="24">
        <f>IFERROR(_xlfn.XLOOKUP(R3447,bio_produtos!$A:$A,bio_produtos!$C:$C),"")</f>
        <v>0</v>
      </c>
      <c r="T3447" s="12"/>
      <c r="U3447" s="23" t="str">
        <f>IF(T3447="","",SUM(T3447*N3447))</f>
        <v/>
      </c>
      <c r="V3447" s="23" t="str">
        <f>IF(U3447="","",IF(U3447&lt;10000,U3447,IF(U3447&lt;100000,U3447*0.3,"AVALIAÇÃO INDIVIDUAL")))</f>
        <v/>
      </c>
      <c r="W3447" s="10"/>
      <c r="X3447" s="7"/>
      <c r="Y3447" s="13"/>
      <c r="Z3447" s="10"/>
      <c r="AA3447" s="10"/>
      <c r="AB3447" s="10"/>
      <c r="AC3447" s="13"/>
      <c r="AD3447" s="10"/>
      <c r="AE3447" s="7"/>
      <c r="AF3447" s="7"/>
      <c r="AG3447" s="7"/>
      <c r="AH3447" s="7"/>
      <c r="AI3447" s="14"/>
      <c r="AJ3447" s="33"/>
    </row>
    <row r="3448" spans="1:36" s="15" customFormat="1" ht="150" customHeight="1" x14ac:dyDescent="0.25">
      <c r="A3448" s="4"/>
      <c r="B3448" s="7" t="str">
        <f>IF(C3448="","",CONCATENATE("BML",C3448))</f>
        <v/>
      </c>
      <c r="C3448" s="8"/>
      <c r="D3448" s="9"/>
      <c r="E3448" s="7"/>
      <c r="F3448" s="7"/>
      <c r="G3448" s="7"/>
      <c r="H3448" s="7"/>
      <c r="I3448" s="10"/>
      <c r="J3448" s="7"/>
      <c r="K3448" s="7"/>
      <c r="L3448" s="7"/>
      <c r="M3448" s="9"/>
      <c r="N3448" s="7"/>
      <c r="O3448" s="7"/>
      <c r="P3448" s="7"/>
      <c r="Q3448" s="11"/>
      <c r="R3448" s="7"/>
      <c r="S3448" s="24">
        <f>IFERROR(_xlfn.XLOOKUP(R3448,bio_produtos!$A:$A,bio_produtos!$C:$C),"")</f>
        <v>0</v>
      </c>
      <c r="T3448" s="12"/>
      <c r="U3448" s="23" t="str">
        <f>IF(T3448="","",SUM(T3448*N3448))</f>
        <v/>
      </c>
      <c r="V3448" s="23" t="str">
        <f>IF(U3448="","",IF(U3448&lt;10000,U3448,IF(U3448&lt;100000,U3448*0.3,"AVALIAÇÃO INDIVIDUAL")))</f>
        <v/>
      </c>
      <c r="W3448" s="10"/>
      <c r="X3448" s="7"/>
      <c r="Y3448" s="13"/>
      <c r="Z3448" s="10"/>
      <c r="AA3448" s="10"/>
      <c r="AB3448" s="10"/>
      <c r="AC3448" s="13"/>
      <c r="AD3448" s="10"/>
      <c r="AE3448" s="7"/>
      <c r="AF3448" s="7"/>
      <c r="AG3448" s="7"/>
      <c r="AH3448" s="7"/>
      <c r="AI3448" s="14"/>
      <c r="AJ3448" s="33"/>
    </row>
    <row r="3449" spans="1:36" s="15" customFormat="1" ht="150" customHeight="1" x14ac:dyDescent="0.25">
      <c r="A3449" s="4"/>
      <c r="B3449" s="7" t="str">
        <f>IF(C3449="","",CONCATENATE("BML",C3449))</f>
        <v/>
      </c>
      <c r="C3449" s="8"/>
      <c r="D3449" s="9"/>
      <c r="E3449" s="7"/>
      <c r="F3449" s="7"/>
      <c r="G3449" s="7"/>
      <c r="H3449" s="7"/>
      <c r="I3449" s="10"/>
      <c r="J3449" s="7"/>
      <c r="K3449" s="7"/>
      <c r="L3449" s="7"/>
      <c r="M3449" s="9"/>
      <c r="N3449" s="7"/>
      <c r="O3449" s="7"/>
      <c r="P3449" s="7"/>
      <c r="Q3449" s="11"/>
      <c r="R3449" s="7"/>
      <c r="S3449" s="24">
        <f>IFERROR(_xlfn.XLOOKUP(R3449,bio_produtos!$A:$A,bio_produtos!$C:$C),"")</f>
        <v>0</v>
      </c>
      <c r="T3449" s="12"/>
      <c r="U3449" s="23" t="str">
        <f>IF(T3449="","",SUM(T3449*N3449))</f>
        <v/>
      </c>
      <c r="V3449" s="23" t="str">
        <f>IF(U3449="","",IF(U3449&lt;10000,U3449,IF(U3449&lt;100000,U3449*0.3,"AVALIAÇÃO INDIVIDUAL")))</f>
        <v/>
      </c>
      <c r="W3449" s="10"/>
      <c r="X3449" s="7"/>
      <c r="Y3449" s="13"/>
      <c r="Z3449" s="10"/>
      <c r="AA3449" s="10"/>
      <c r="AB3449" s="10"/>
      <c r="AC3449" s="13"/>
      <c r="AD3449" s="10"/>
      <c r="AE3449" s="7"/>
      <c r="AF3449" s="7"/>
      <c r="AG3449" s="7"/>
      <c r="AH3449" s="7"/>
      <c r="AI3449" s="14"/>
      <c r="AJ3449" s="33"/>
    </row>
    <row r="3450" spans="1:36" s="15" customFormat="1" ht="150" customHeight="1" x14ac:dyDescent="0.25">
      <c r="A3450" s="4"/>
      <c r="B3450" s="7" t="str">
        <f>IF(C3450="","",CONCATENATE("BML",C3450))</f>
        <v/>
      </c>
      <c r="C3450" s="8"/>
      <c r="D3450" s="9"/>
      <c r="E3450" s="7"/>
      <c r="F3450" s="7"/>
      <c r="G3450" s="7"/>
      <c r="H3450" s="7"/>
      <c r="I3450" s="10"/>
      <c r="J3450" s="7"/>
      <c r="K3450" s="7"/>
      <c r="L3450" s="7"/>
      <c r="M3450" s="9"/>
      <c r="N3450" s="7"/>
      <c r="O3450" s="7"/>
      <c r="P3450" s="7"/>
      <c r="Q3450" s="11"/>
      <c r="R3450" s="7"/>
      <c r="S3450" s="24">
        <f>IFERROR(_xlfn.XLOOKUP(R3450,bio_produtos!$A:$A,bio_produtos!$C:$C),"")</f>
        <v>0</v>
      </c>
      <c r="T3450" s="12"/>
      <c r="U3450" s="23" t="str">
        <f>IF(T3450="","",SUM(T3450*N3450))</f>
        <v/>
      </c>
      <c r="V3450" s="23" t="str">
        <f>IF(U3450="","",IF(U3450&lt;10000,U3450,IF(U3450&lt;100000,U3450*0.3,"AVALIAÇÃO INDIVIDUAL")))</f>
        <v/>
      </c>
      <c r="W3450" s="10"/>
      <c r="X3450" s="7"/>
      <c r="Y3450" s="13"/>
      <c r="Z3450" s="10"/>
      <c r="AA3450" s="10"/>
      <c r="AB3450" s="10"/>
      <c r="AC3450" s="13"/>
      <c r="AD3450" s="10"/>
      <c r="AE3450" s="7"/>
      <c r="AF3450" s="7"/>
      <c r="AG3450" s="7"/>
      <c r="AH3450" s="7"/>
      <c r="AI3450" s="14"/>
      <c r="AJ3450" s="33"/>
    </row>
    <row r="3451" spans="1:36" s="15" customFormat="1" ht="150" customHeight="1" x14ac:dyDescent="0.25">
      <c r="A3451" s="4"/>
      <c r="B3451" s="7" t="str">
        <f>IF(C3451="","",CONCATENATE("BML",C3451))</f>
        <v/>
      </c>
      <c r="C3451" s="8"/>
      <c r="D3451" s="9"/>
      <c r="E3451" s="7"/>
      <c r="F3451" s="7"/>
      <c r="G3451" s="7"/>
      <c r="H3451" s="7"/>
      <c r="I3451" s="10"/>
      <c r="J3451" s="7"/>
      <c r="K3451" s="7"/>
      <c r="L3451" s="7"/>
      <c r="M3451" s="9"/>
      <c r="N3451" s="7"/>
      <c r="O3451" s="7"/>
      <c r="P3451" s="7"/>
      <c r="Q3451" s="11"/>
      <c r="R3451" s="7"/>
      <c r="S3451" s="24">
        <f>IFERROR(_xlfn.XLOOKUP(R3451,bio_produtos!$A:$A,bio_produtos!$C:$C),"")</f>
        <v>0</v>
      </c>
      <c r="T3451" s="12"/>
      <c r="U3451" s="23" t="str">
        <f>IF(T3451="","",SUM(T3451*N3451))</f>
        <v/>
      </c>
      <c r="V3451" s="23" t="str">
        <f>IF(U3451="","",IF(U3451&lt;10000,U3451,IF(U3451&lt;100000,U3451*0.3,"AVALIAÇÃO INDIVIDUAL")))</f>
        <v/>
      </c>
      <c r="W3451" s="10"/>
      <c r="X3451" s="7"/>
      <c r="Y3451" s="13"/>
      <c r="Z3451" s="10"/>
      <c r="AA3451" s="10"/>
      <c r="AB3451" s="10"/>
      <c r="AC3451" s="13"/>
      <c r="AD3451" s="10"/>
      <c r="AE3451" s="7"/>
      <c r="AF3451" s="7"/>
      <c r="AG3451" s="7"/>
      <c r="AH3451" s="7"/>
      <c r="AI3451" s="14"/>
      <c r="AJ3451" s="33"/>
    </row>
    <row r="3452" spans="1:36" s="15" customFormat="1" ht="150" customHeight="1" x14ac:dyDescent="0.25">
      <c r="A3452" s="4"/>
      <c r="B3452" s="7" t="str">
        <f>IF(C3452="","",CONCATENATE("BML",C3452))</f>
        <v/>
      </c>
      <c r="C3452" s="8"/>
      <c r="D3452" s="9"/>
      <c r="E3452" s="7"/>
      <c r="F3452" s="7"/>
      <c r="G3452" s="7"/>
      <c r="H3452" s="7"/>
      <c r="I3452" s="10"/>
      <c r="J3452" s="7"/>
      <c r="K3452" s="7"/>
      <c r="L3452" s="7"/>
      <c r="M3452" s="9"/>
      <c r="N3452" s="7"/>
      <c r="O3452" s="7"/>
      <c r="P3452" s="7"/>
      <c r="Q3452" s="11"/>
      <c r="R3452" s="7"/>
      <c r="S3452" s="24">
        <f>IFERROR(_xlfn.XLOOKUP(R3452,bio_produtos!$A:$A,bio_produtos!$C:$C),"")</f>
        <v>0</v>
      </c>
      <c r="T3452" s="12"/>
      <c r="U3452" s="23" t="str">
        <f>IF(T3452="","",SUM(T3452*N3452))</f>
        <v/>
      </c>
      <c r="V3452" s="23" t="str">
        <f>IF(U3452="","",IF(U3452&lt;10000,U3452,IF(U3452&lt;100000,U3452*0.3,"AVALIAÇÃO INDIVIDUAL")))</f>
        <v/>
      </c>
      <c r="W3452" s="10"/>
      <c r="X3452" s="7"/>
      <c r="Y3452" s="13"/>
      <c r="Z3452" s="10"/>
      <c r="AA3452" s="10"/>
      <c r="AB3452" s="10"/>
      <c r="AC3452" s="13"/>
      <c r="AD3452" s="10"/>
      <c r="AE3452" s="7"/>
      <c r="AF3452" s="7"/>
      <c r="AG3452" s="7"/>
      <c r="AH3452" s="7"/>
      <c r="AI3452" s="14"/>
      <c r="AJ3452" s="33"/>
    </row>
    <row r="3453" spans="1:36" s="15" customFormat="1" ht="150" customHeight="1" x14ac:dyDescent="0.25">
      <c r="A3453" s="4"/>
      <c r="B3453" s="7" t="str">
        <f>IF(C3453="","",CONCATENATE("BML",C3453))</f>
        <v/>
      </c>
      <c r="C3453" s="8"/>
      <c r="D3453" s="9"/>
      <c r="E3453" s="7"/>
      <c r="F3453" s="7"/>
      <c r="G3453" s="7"/>
      <c r="H3453" s="7"/>
      <c r="I3453" s="10"/>
      <c r="J3453" s="7"/>
      <c r="K3453" s="7"/>
      <c r="L3453" s="7"/>
      <c r="M3453" s="9"/>
      <c r="N3453" s="7"/>
      <c r="O3453" s="7"/>
      <c r="P3453" s="7"/>
      <c r="Q3453" s="11"/>
      <c r="R3453" s="7"/>
      <c r="S3453" s="24">
        <f>IFERROR(_xlfn.XLOOKUP(R3453,bio_produtos!$A:$A,bio_produtos!$C:$C),"")</f>
        <v>0</v>
      </c>
      <c r="T3453" s="12"/>
      <c r="U3453" s="23" t="str">
        <f>IF(T3453="","",SUM(T3453*N3453))</f>
        <v/>
      </c>
      <c r="V3453" s="23" t="str">
        <f>IF(U3453="","",IF(U3453&lt;10000,U3453,IF(U3453&lt;100000,U3453*0.3,"AVALIAÇÃO INDIVIDUAL")))</f>
        <v/>
      </c>
      <c r="W3453" s="10"/>
      <c r="X3453" s="7"/>
      <c r="Y3453" s="13"/>
      <c r="Z3453" s="10"/>
      <c r="AA3453" s="10"/>
      <c r="AB3453" s="10"/>
      <c r="AC3453" s="13"/>
      <c r="AD3453" s="10"/>
      <c r="AE3453" s="7"/>
      <c r="AF3453" s="7"/>
      <c r="AG3453" s="7"/>
      <c r="AH3453" s="7"/>
      <c r="AI3453" s="14"/>
      <c r="AJ3453" s="33"/>
    </row>
    <row r="3454" spans="1:36" s="15" customFormat="1" ht="150" customHeight="1" x14ac:dyDescent="0.25">
      <c r="A3454" s="4"/>
      <c r="B3454" s="7" t="str">
        <f>IF(C3454="","",CONCATENATE("BML",C3454))</f>
        <v/>
      </c>
      <c r="C3454" s="8"/>
      <c r="D3454" s="9"/>
      <c r="E3454" s="7"/>
      <c r="F3454" s="7"/>
      <c r="G3454" s="7"/>
      <c r="H3454" s="7"/>
      <c r="I3454" s="10"/>
      <c r="J3454" s="7"/>
      <c r="K3454" s="7"/>
      <c r="L3454" s="7"/>
      <c r="M3454" s="9"/>
      <c r="N3454" s="7"/>
      <c r="O3454" s="7"/>
      <c r="P3454" s="7"/>
      <c r="Q3454" s="11"/>
      <c r="R3454" s="7"/>
      <c r="S3454" s="24">
        <f>IFERROR(_xlfn.XLOOKUP(R3454,bio_produtos!$A:$A,bio_produtos!$C:$C),"")</f>
        <v>0</v>
      </c>
      <c r="T3454" s="12"/>
      <c r="U3454" s="23" t="str">
        <f>IF(T3454="","",SUM(T3454*N3454))</f>
        <v/>
      </c>
      <c r="V3454" s="23" t="str">
        <f>IF(U3454="","",IF(U3454&lt;10000,U3454,IF(U3454&lt;100000,U3454*0.3,"AVALIAÇÃO INDIVIDUAL")))</f>
        <v/>
      </c>
      <c r="W3454" s="10"/>
      <c r="X3454" s="7"/>
      <c r="Y3454" s="13"/>
      <c r="Z3454" s="10"/>
      <c r="AA3454" s="10"/>
      <c r="AB3454" s="10"/>
      <c r="AC3454" s="13"/>
      <c r="AD3454" s="10"/>
      <c r="AE3454" s="7"/>
      <c r="AF3454" s="7"/>
      <c r="AG3454" s="7"/>
      <c r="AH3454" s="7"/>
      <c r="AI3454" s="14"/>
      <c r="AJ3454" s="33"/>
    </row>
    <row r="3455" spans="1:36" s="15" customFormat="1" ht="150" customHeight="1" x14ac:dyDescent="0.25">
      <c r="A3455" s="4"/>
      <c r="B3455" s="7" t="str">
        <f>IF(C3455="","",CONCATENATE("BML",C3455))</f>
        <v/>
      </c>
      <c r="C3455" s="8"/>
      <c r="D3455" s="9"/>
      <c r="E3455" s="7"/>
      <c r="F3455" s="7"/>
      <c r="G3455" s="7"/>
      <c r="H3455" s="7"/>
      <c r="I3455" s="10"/>
      <c r="J3455" s="7"/>
      <c r="K3455" s="7"/>
      <c r="L3455" s="7"/>
      <c r="M3455" s="9"/>
      <c r="N3455" s="7"/>
      <c r="O3455" s="7"/>
      <c r="P3455" s="7"/>
      <c r="Q3455" s="11"/>
      <c r="R3455" s="7"/>
      <c r="S3455" s="24">
        <f>IFERROR(_xlfn.XLOOKUP(R3455,bio_produtos!$A:$A,bio_produtos!$C:$C),"")</f>
        <v>0</v>
      </c>
      <c r="T3455" s="12"/>
      <c r="U3455" s="23" t="str">
        <f>IF(T3455="","",SUM(T3455*N3455))</f>
        <v/>
      </c>
      <c r="V3455" s="23" t="str">
        <f>IF(U3455="","",IF(U3455&lt;10000,U3455,IF(U3455&lt;100000,U3455*0.3,"AVALIAÇÃO INDIVIDUAL")))</f>
        <v/>
      </c>
      <c r="W3455" s="10"/>
      <c r="X3455" s="7"/>
      <c r="Y3455" s="13"/>
      <c r="Z3455" s="10"/>
      <c r="AA3455" s="10"/>
      <c r="AB3455" s="10"/>
      <c r="AC3455" s="13"/>
      <c r="AD3455" s="10"/>
      <c r="AE3455" s="7"/>
      <c r="AF3455" s="7"/>
      <c r="AG3455" s="7"/>
      <c r="AH3455" s="7"/>
      <c r="AI3455" s="14"/>
      <c r="AJ3455" s="33"/>
    </row>
    <row r="3456" spans="1:36" s="15" customFormat="1" ht="150" customHeight="1" x14ac:dyDescent="0.25">
      <c r="A3456" s="4"/>
      <c r="B3456" s="7" t="str">
        <f>IF(C3456="","",CONCATENATE("BML",C3456))</f>
        <v/>
      </c>
      <c r="C3456" s="8"/>
      <c r="D3456" s="9"/>
      <c r="E3456" s="7"/>
      <c r="F3456" s="7"/>
      <c r="G3456" s="7"/>
      <c r="H3456" s="7"/>
      <c r="I3456" s="10"/>
      <c r="J3456" s="7"/>
      <c r="K3456" s="7"/>
      <c r="L3456" s="7"/>
      <c r="M3456" s="9"/>
      <c r="N3456" s="7"/>
      <c r="O3456" s="7"/>
      <c r="P3456" s="7"/>
      <c r="Q3456" s="11"/>
      <c r="R3456" s="7"/>
      <c r="S3456" s="24">
        <f>IFERROR(_xlfn.XLOOKUP(R3456,bio_produtos!$A:$A,bio_produtos!$C:$C),"")</f>
        <v>0</v>
      </c>
      <c r="T3456" s="12"/>
      <c r="U3456" s="23" t="str">
        <f>IF(T3456="","",SUM(T3456*N3456))</f>
        <v/>
      </c>
      <c r="V3456" s="23" t="str">
        <f>IF(U3456="","",IF(U3456&lt;10000,U3456,IF(U3456&lt;100000,U3456*0.3,"AVALIAÇÃO INDIVIDUAL")))</f>
        <v/>
      </c>
      <c r="W3456" s="10"/>
      <c r="X3456" s="7"/>
      <c r="Y3456" s="13"/>
      <c r="Z3456" s="10"/>
      <c r="AA3456" s="10"/>
      <c r="AB3456" s="10"/>
      <c r="AC3456" s="13"/>
      <c r="AD3456" s="10"/>
      <c r="AE3456" s="7"/>
      <c r="AF3456" s="7"/>
      <c r="AG3456" s="7"/>
      <c r="AH3456" s="7"/>
      <c r="AI3456" s="14"/>
      <c r="AJ3456" s="33"/>
    </row>
    <row r="3457" spans="1:36" s="15" customFormat="1" ht="150" customHeight="1" x14ac:dyDescent="0.25">
      <c r="A3457" s="4"/>
      <c r="B3457" s="7" t="str">
        <f>IF(C3457="","",CONCATENATE("BML",C3457))</f>
        <v/>
      </c>
      <c r="C3457" s="8"/>
      <c r="D3457" s="9"/>
      <c r="E3457" s="7"/>
      <c r="F3457" s="7"/>
      <c r="G3457" s="7"/>
      <c r="H3457" s="7"/>
      <c r="I3457" s="10"/>
      <c r="J3457" s="7"/>
      <c r="K3457" s="7"/>
      <c r="L3457" s="7"/>
      <c r="M3457" s="9"/>
      <c r="N3457" s="7"/>
      <c r="O3457" s="7"/>
      <c r="P3457" s="7"/>
      <c r="Q3457" s="11"/>
      <c r="R3457" s="7"/>
      <c r="S3457" s="24">
        <f>IFERROR(_xlfn.XLOOKUP(R3457,bio_produtos!$A:$A,bio_produtos!$C:$C),"")</f>
        <v>0</v>
      </c>
      <c r="T3457" s="12"/>
      <c r="U3457" s="23" t="str">
        <f>IF(T3457="","",SUM(T3457*N3457))</f>
        <v/>
      </c>
      <c r="V3457" s="23" t="str">
        <f>IF(U3457="","",IF(U3457&lt;10000,U3457,IF(U3457&lt;100000,U3457*0.3,"AVALIAÇÃO INDIVIDUAL")))</f>
        <v/>
      </c>
      <c r="W3457" s="10"/>
      <c r="X3457" s="7"/>
      <c r="Y3457" s="13"/>
      <c r="Z3457" s="10"/>
      <c r="AA3457" s="10"/>
      <c r="AB3457" s="10"/>
      <c r="AC3457" s="13"/>
      <c r="AD3457" s="10"/>
      <c r="AE3457" s="7"/>
      <c r="AF3457" s="7"/>
      <c r="AG3457" s="7"/>
      <c r="AH3457" s="7"/>
      <c r="AI3457" s="14"/>
      <c r="AJ3457" s="33"/>
    </row>
    <row r="3458" spans="1:36" s="15" customFormat="1" ht="150" customHeight="1" x14ac:dyDescent="0.25">
      <c r="A3458" s="4"/>
      <c r="B3458" s="7" t="str">
        <f>IF(C3458="","",CONCATENATE("BML",C3458))</f>
        <v/>
      </c>
      <c r="C3458" s="8"/>
      <c r="D3458" s="9"/>
      <c r="E3458" s="7"/>
      <c r="F3458" s="7"/>
      <c r="G3458" s="7"/>
      <c r="H3458" s="7"/>
      <c r="I3458" s="10"/>
      <c r="J3458" s="7"/>
      <c r="K3458" s="7"/>
      <c r="L3458" s="7"/>
      <c r="M3458" s="9"/>
      <c r="N3458" s="7"/>
      <c r="O3458" s="7"/>
      <c r="P3458" s="7"/>
      <c r="Q3458" s="11"/>
      <c r="R3458" s="7"/>
      <c r="S3458" s="24">
        <f>IFERROR(_xlfn.XLOOKUP(R3458,bio_produtos!$A:$A,bio_produtos!$C:$C),"")</f>
        <v>0</v>
      </c>
      <c r="T3458" s="12"/>
      <c r="U3458" s="23" t="str">
        <f>IF(T3458="","",SUM(T3458*N3458))</f>
        <v/>
      </c>
      <c r="V3458" s="23" t="str">
        <f>IF(U3458="","",IF(U3458&lt;10000,U3458,IF(U3458&lt;100000,U3458*0.3,"AVALIAÇÃO INDIVIDUAL")))</f>
        <v/>
      </c>
      <c r="W3458" s="10"/>
      <c r="X3458" s="7"/>
      <c r="Y3458" s="13"/>
      <c r="Z3458" s="10"/>
      <c r="AA3458" s="10"/>
      <c r="AB3458" s="10"/>
      <c r="AC3458" s="13"/>
      <c r="AD3458" s="10"/>
      <c r="AE3458" s="7"/>
      <c r="AF3458" s="7"/>
      <c r="AG3458" s="7"/>
      <c r="AH3458" s="7"/>
      <c r="AI3458" s="14"/>
      <c r="AJ3458" s="33"/>
    </row>
    <row r="3459" spans="1:36" s="15" customFormat="1" ht="150" customHeight="1" x14ac:dyDescent="0.25">
      <c r="A3459" s="4"/>
      <c r="B3459" s="7" t="str">
        <f>IF(C3459="","",CONCATENATE("BML",C3459))</f>
        <v/>
      </c>
      <c r="C3459" s="8"/>
      <c r="D3459" s="9"/>
      <c r="E3459" s="7"/>
      <c r="F3459" s="7"/>
      <c r="G3459" s="7"/>
      <c r="H3459" s="7"/>
      <c r="I3459" s="10"/>
      <c r="J3459" s="7"/>
      <c r="K3459" s="7"/>
      <c r="L3459" s="7"/>
      <c r="M3459" s="9"/>
      <c r="N3459" s="7"/>
      <c r="O3459" s="7"/>
      <c r="P3459" s="7"/>
      <c r="Q3459" s="11"/>
      <c r="R3459" s="7"/>
      <c r="S3459" s="24">
        <f>IFERROR(_xlfn.XLOOKUP(R3459,bio_produtos!$A:$A,bio_produtos!$C:$C),"")</f>
        <v>0</v>
      </c>
      <c r="T3459" s="12"/>
      <c r="U3459" s="23" t="str">
        <f>IF(T3459="","",SUM(T3459*N3459))</f>
        <v/>
      </c>
      <c r="V3459" s="23" t="str">
        <f>IF(U3459="","",IF(U3459&lt;10000,U3459,IF(U3459&lt;100000,U3459*0.3,"AVALIAÇÃO INDIVIDUAL")))</f>
        <v/>
      </c>
      <c r="W3459" s="10"/>
      <c r="X3459" s="7"/>
      <c r="Y3459" s="13"/>
      <c r="Z3459" s="10"/>
      <c r="AA3459" s="10"/>
      <c r="AB3459" s="10"/>
      <c r="AC3459" s="13"/>
      <c r="AD3459" s="10"/>
      <c r="AE3459" s="7"/>
      <c r="AF3459" s="7"/>
      <c r="AG3459" s="7"/>
      <c r="AH3459" s="7"/>
      <c r="AI3459" s="14"/>
      <c r="AJ3459" s="33"/>
    </row>
    <row r="3460" spans="1:36" s="15" customFormat="1" ht="150" customHeight="1" x14ac:dyDescent="0.25">
      <c r="A3460" s="4"/>
      <c r="B3460" s="7" t="str">
        <f>IF(C3460="","",CONCATENATE("BML",C3460))</f>
        <v/>
      </c>
      <c r="C3460" s="8"/>
      <c r="D3460" s="9"/>
      <c r="E3460" s="7"/>
      <c r="F3460" s="7"/>
      <c r="G3460" s="7"/>
      <c r="H3460" s="7"/>
      <c r="I3460" s="10"/>
      <c r="J3460" s="7"/>
      <c r="K3460" s="7"/>
      <c r="L3460" s="7"/>
      <c r="M3460" s="9"/>
      <c r="N3460" s="7"/>
      <c r="O3460" s="7"/>
      <c r="P3460" s="7"/>
      <c r="Q3460" s="11"/>
      <c r="R3460" s="7"/>
      <c r="S3460" s="24">
        <f>IFERROR(_xlfn.XLOOKUP(R3460,bio_produtos!$A:$A,bio_produtos!$C:$C),"")</f>
        <v>0</v>
      </c>
      <c r="T3460" s="12"/>
      <c r="U3460" s="23" t="str">
        <f>IF(T3460="","",SUM(T3460*N3460))</f>
        <v/>
      </c>
      <c r="V3460" s="23" t="str">
        <f>IF(U3460="","",IF(U3460&lt;10000,U3460,IF(U3460&lt;100000,U3460*0.3,"AVALIAÇÃO INDIVIDUAL")))</f>
        <v/>
      </c>
      <c r="W3460" s="10"/>
      <c r="X3460" s="7"/>
      <c r="Y3460" s="13"/>
      <c r="Z3460" s="10"/>
      <c r="AA3460" s="10"/>
      <c r="AB3460" s="10"/>
      <c r="AC3460" s="13"/>
      <c r="AD3460" s="10"/>
      <c r="AE3460" s="7"/>
      <c r="AF3460" s="7"/>
      <c r="AG3460" s="7"/>
      <c r="AH3460" s="7"/>
      <c r="AI3460" s="14"/>
      <c r="AJ3460" s="33"/>
    </row>
    <row r="3461" spans="1:36" s="15" customFormat="1" ht="150" customHeight="1" x14ac:dyDescent="0.25">
      <c r="A3461" s="4"/>
      <c r="B3461" s="7" t="str">
        <f>IF(C3461="","",CONCATENATE("BML",C3461))</f>
        <v/>
      </c>
      <c r="C3461" s="8"/>
      <c r="D3461" s="9"/>
      <c r="E3461" s="7"/>
      <c r="F3461" s="7"/>
      <c r="G3461" s="7"/>
      <c r="H3461" s="7"/>
      <c r="I3461" s="10"/>
      <c r="J3461" s="7"/>
      <c r="K3461" s="7"/>
      <c r="L3461" s="7"/>
      <c r="M3461" s="9"/>
      <c r="N3461" s="7"/>
      <c r="O3461" s="7"/>
      <c r="P3461" s="7"/>
      <c r="Q3461" s="11"/>
      <c r="R3461" s="7"/>
      <c r="S3461" s="24">
        <f>IFERROR(_xlfn.XLOOKUP(R3461,bio_produtos!$A:$A,bio_produtos!$C:$C),"")</f>
        <v>0</v>
      </c>
      <c r="T3461" s="12"/>
      <c r="U3461" s="23" t="str">
        <f>IF(T3461="","",SUM(T3461*N3461))</f>
        <v/>
      </c>
      <c r="V3461" s="23" t="str">
        <f>IF(U3461="","",IF(U3461&lt;10000,U3461,IF(U3461&lt;100000,U3461*0.3,"AVALIAÇÃO INDIVIDUAL")))</f>
        <v/>
      </c>
      <c r="W3461" s="10"/>
      <c r="X3461" s="7"/>
      <c r="Y3461" s="13"/>
      <c r="Z3461" s="10"/>
      <c r="AA3461" s="10"/>
      <c r="AB3461" s="10"/>
      <c r="AC3461" s="13"/>
      <c r="AD3461" s="10"/>
      <c r="AE3461" s="7"/>
      <c r="AF3461" s="7"/>
      <c r="AG3461" s="7"/>
      <c r="AH3461" s="7"/>
      <c r="AI3461" s="14"/>
      <c r="AJ3461" s="33"/>
    </row>
    <row r="3462" spans="1:36" s="15" customFormat="1" ht="150" customHeight="1" x14ac:dyDescent="0.25">
      <c r="A3462" s="4"/>
      <c r="B3462" s="7" t="str">
        <f>IF(C3462="","",CONCATENATE("BML",C3462))</f>
        <v/>
      </c>
      <c r="C3462" s="8"/>
      <c r="D3462" s="9"/>
      <c r="E3462" s="7"/>
      <c r="F3462" s="7"/>
      <c r="G3462" s="7"/>
      <c r="H3462" s="7"/>
      <c r="I3462" s="10"/>
      <c r="J3462" s="7"/>
      <c r="K3462" s="7"/>
      <c r="L3462" s="7"/>
      <c r="M3462" s="9"/>
      <c r="N3462" s="7"/>
      <c r="O3462" s="7"/>
      <c r="P3462" s="7"/>
      <c r="Q3462" s="11"/>
      <c r="R3462" s="7"/>
      <c r="S3462" s="24">
        <f>IFERROR(_xlfn.XLOOKUP(R3462,bio_produtos!$A:$A,bio_produtos!$C:$C),"")</f>
        <v>0</v>
      </c>
      <c r="T3462" s="12"/>
      <c r="U3462" s="23" t="str">
        <f>IF(T3462="","",SUM(T3462*N3462))</f>
        <v/>
      </c>
      <c r="V3462" s="23" t="str">
        <f>IF(U3462="","",IF(U3462&lt;10000,U3462,IF(U3462&lt;100000,U3462*0.3,"AVALIAÇÃO INDIVIDUAL")))</f>
        <v/>
      </c>
      <c r="W3462" s="10"/>
      <c r="X3462" s="7"/>
      <c r="Y3462" s="13"/>
      <c r="Z3462" s="10"/>
      <c r="AA3462" s="10"/>
      <c r="AB3462" s="10"/>
      <c r="AC3462" s="13"/>
      <c r="AD3462" s="10"/>
      <c r="AE3462" s="7"/>
      <c r="AF3462" s="7"/>
      <c r="AG3462" s="7"/>
      <c r="AH3462" s="7"/>
      <c r="AI3462" s="14"/>
      <c r="AJ3462" s="33"/>
    </row>
    <row r="3463" spans="1:36" s="15" customFormat="1" ht="150" customHeight="1" x14ac:dyDescent="0.25">
      <c r="A3463" s="4"/>
      <c r="B3463" s="7" t="str">
        <f>IF(C3463="","",CONCATENATE("BML",C3463))</f>
        <v/>
      </c>
      <c r="C3463" s="8"/>
      <c r="D3463" s="9"/>
      <c r="E3463" s="7"/>
      <c r="F3463" s="7"/>
      <c r="G3463" s="7"/>
      <c r="H3463" s="7"/>
      <c r="I3463" s="10"/>
      <c r="J3463" s="7"/>
      <c r="K3463" s="7"/>
      <c r="L3463" s="7"/>
      <c r="M3463" s="9"/>
      <c r="N3463" s="7"/>
      <c r="O3463" s="7"/>
      <c r="P3463" s="7"/>
      <c r="Q3463" s="11"/>
      <c r="R3463" s="7"/>
      <c r="S3463" s="24">
        <f>IFERROR(_xlfn.XLOOKUP(R3463,bio_produtos!$A:$A,bio_produtos!$C:$C),"")</f>
        <v>0</v>
      </c>
      <c r="T3463" s="12"/>
      <c r="U3463" s="23" t="str">
        <f>IF(T3463="","",SUM(T3463*N3463))</f>
        <v/>
      </c>
      <c r="V3463" s="23" t="str">
        <f>IF(U3463="","",IF(U3463&lt;10000,U3463,IF(U3463&lt;100000,U3463*0.3,"AVALIAÇÃO INDIVIDUAL")))</f>
        <v/>
      </c>
      <c r="W3463" s="10"/>
      <c r="X3463" s="7"/>
      <c r="Y3463" s="13"/>
      <c r="Z3463" s="10"/>
      <c r="AA3463" s="10"/>
      <c r="AB3463" s="10"/>
      <c r="AC3463" s="13"/>
      <c r="AD3463" s="10"/>
      <c r="AE3463" s="7"/>
      <c r="AF3463" s="7"/>
      <c r="AG3463" s="7"/>
      <c r="AH3463" s="7"/>
      <c r="AI3463" s="14"/>
      <c r="AJ3463" s="33"/>
    </row>
    <row r="3464" spans="1:36" s="15" customFormat="1" ht="150" customHeight="1" x14ac:dyDescent="0.25">
      <c r="A3464" s="4"/>
      <c r="B3464" s="7" t="str">
        <f>IF(C3464="","",CONCATENATE("BML",C3464))</f>
        <v/>
      </c>
      <c r="C3464" s="8"/>
      <c r="D3464" s="9"/>
      <c r="E3464" s="7"/>
      <c r="F3464" s="7"/>
      <c r="G3464" s="7"/>
      <c r="H3464" s="7"/>
      <c r="I3464" s="10"/>
      <c r="J3464" s="7"/>
      <c r="K3464" s="7"/>
      <c r="L3464" s="7"/>
      <c r="M3464" s="9"/>
      <c r="N3464" s="7"/>
      <c r="O3464" s="7"/>
      <c r="P3464" s="7"/>
      <c r="Q3464" s="11"/>
      <c r="R3464" s="7"/>
      <c r="S3464" s="24">
        <f>IFERROR(_xlfn.XLOOKUP(R3464,bio_produtos!$A:$A,bio_produtos!$C:$C),"")</f>
        <v>0</v>
      </c>
      <c r="T3464" s="12"/>
      <c r="U3464" s="23" t="str">
        <f>IF(T3464="","",SUM(T3464*N3464))</f>
        <v/>
      </c>
      <c r="V3464" s="23" t="str">
        <f>IF(U3464="","",IF(U3464&lt;10000,U3464,IF(U3464&lt;100000,U3464*0.3,"AVALIAÇÃO INDIVIDUAL")))</f>
        <v/>
      </c>
      <c r="W3464" s="10"/>
      <c r="X3464" s="7"/>
      <c r="Y3464" s="13"/>
      <c r="Z3464" s="10"/>
      <c r="AA3464" s="10"/>
      <c r="AB3464" s="10"/>
      <c r="AC3464" s="13"/>
      <c r="AD3464" s="10"/>
      <c r="AE3464" s="7"/>
      <c r="AF3464" s="7"/>
      <c r="AG3464" s="7"/>
      <c r="AH3464" s="7"/>
      <c r="AI3464" s="14"/>
      <c r="AJ3464" s="33"/>
    </row>
    <row r="3465" spans="1:36" s="15" customFormat="1" ht="150" customHeight="1" x14ac:dyDescent="0.25">
      <c r="A3465" s="4"/>
      <c r="B3465" s="7" t="str">
        <f>IF(C3465="","",CONCATENATE("BML",C3465))</f>
        <v/>
      </c>
      <c r="C3465" s="8"/>
      <c r="D3465" s="9"/>
      <c r="E3465" s="7"/>
      <c r="F3465" s="7"/>
      <c r="G3465" s="7"/>
      <c r="H3465" s="7"/>
      <c r="I3465" s="10"/>
      <c r="J3465" s="7"/>
      <c r="K3465" s="7"/>
      <c r="L3465" s="7"/>
      <c r="M3465" s="9"/>
      <c r="N3465" s="7"/>
      <c r="O3465" s="7"/>
      <c r="P3465" s="7"/>
      <c r="Q3465" s="11"/>
      <c r="R3465" s="7"/>
      <c r="S3465" s="24">
        <f>IFERROR(_xlfn.XLOOKUP(R3465,bio_produtos!$A:$A,bio_produtos!$C:$C),"")</f>
        <v>0</v>
      </c>
      <c r="T3465" s="12"/>
      <c r="U3465" s="23" t="str">
        <f>IF(T3465="","",SUM(T3465*N3465))</f>
        <v/>
      </c>
      <c r="V3465" s="23" t="str">
        <f>IF(U3465="","",IF(U3465&lt;10000,U3465,IF(U3465&lt;100000,U3465*0.3,"AVALIAÇÃO INDIVIDUAL")))</f>
        <v/>
      </c>
      <c r="W3465" s="10"/>
      <c r="X3465" s="7"/>
      <c r="Y3465" s="13"/>
      <c r="Z3465" s="10"/>
      <c r="AA3465" s="10"/>
      <c r="AB3465" s="10"/>
      <c r="AC3465" s="13"/>
      <c r="AD3465" s="10"/>
      <c r="AE3465" s="7"/>
      <c r="AF3465" s="7"/>
      <c r="AG3465" s="7"/>
      <c r="AH3465" s="7"/>
      <c r="AI3465" s="14"/>
      <c r="AJ3465" s="33"/>
    </row>
    <row r="3466" spans="1:36" s="15" customFormat="1" ht="150" customHeight="1" x14ac:dyDescent="0.25">
      <c r="A3466" s="4"/>
      <c r="B3466" s="7" t="str">
        <f>IF(C3466="","",CONCATENATE("BML",C3466))</f>
        <v/>
      </c>
      <c r="C3466" s="8"/>
      <c r="D3466" s="9"/>
      <c r="E3466" s="7"/>
      <c r="F3466" s="7"/>
      <c r="G3466" s="7"/>
      <c r="H3466" s="7"/>
      <c r="I3466" s="10"/>
      <c r="J3466" s="7"/>
      <c r="K3466" s="7"/>
      <c r="L3466" s="7"/>
      <c r="M3466" s="9"/>
      <c r="N3466" s="7"/>
      <c r="O3466" s="7"/>
      <c r="P3466" s="7"/>
      <c r="Q3466" s="11"/>
      <c r="R3466" s="7"/>
      <c r="S3466" s="24">
        <f>IFERROR(_xlfn.XLOOKUP(R3466,bio_produtos!$A:$A,bio_produtos!$C:$C),"")</f>
        <v>0</v>
      </c>
      <c r="T3466" s="12"/>
      <c r="U3466" s="23" t="str">
        <f>IF(T3466="","",SUM(T3466*N3466))</f>
        <v/>
      </c>
      <c r="V3466" s="23" t="str">
        <f>IF(U3466="","",IF(U3466&lt;10000,U3466,IF(U3466&lt;100000,U3466*0.3,"AVALIAÇÃO INDIVIDUAL")))</f>
        <v/>
      </c>
      <c r="W3466" s="10"/>
      <c r="X3466" s="7"/>
      <c r="Y3466" s="13"/>
      <c r="Z3466" s="10"/>
      <c r="AA3466" s="10"/>
      <c r="AB3466" s="10"/>
      <c r="AC3466" s="13"/>
      <c r="AD3466" s="10"/>
      <c r="AE3466" s="7"/>
      <c r="AF3466" s="7"/>
      <c r="AG3466" s="7"/>
      <c r="AH3466" s="7"/>
      <c r="AI3466" s="14"/>
      <c r="AJ3466" s="33"/>
    </row>
    <row r="3467" spans="1:36" s="15" customFormat="1" ht="150" customHeight="1" x14ac:dyDescent="0.25">
      <c r="A3467" s="4"/>
      <c r="B3467" s="7" t="str">
        <f>IF(C3467="","",CONCATENATE("BML",C3467))</f>
        <v/>
      </c>
      <c r="C3467" s="8"/>
      <c r="D3467" s="9"/>
      <c r="E3467" s="7"/>
      <c r="F3467" s="7"/>
      <c r="G3467" s="7"/>
      <c r="H3467" s="7"/>
      <c r="I3467" s="10"/>
      <c r="J3467" s="7"/>
      <c r="K3467" s="7"/>
      <c r="L3467" s="7"/>
      <c r="M3467" s="9"/>
      <c r="N3467" s="7"/>
      <c r="O3467" s="7"/>
      <c r="P3467" s="7"/>
      <c r="Q3467" s="11"/>
      <c r="R3467" s="7"/>
      <c r="S3467" s="24">
        <f>IFERROR(_xlfn.XLOOKUP(R3467,bio_produtos!$A:$A,bio_produtos!$C:$C),"")</f>
        <v>0</v>
      </c>
      <c r="T3467" s="12"/>
      <c r="U3467" s="23" t="str">
        <f>IF(T3467="","",SUM(T3467*N3467))</f>
        <v/>
      </c>
      <c r="V3467" s="23" t="str">
        <f>IF(U3467="","",IF(U3467&lt;10000,U3467,IF(U3467&lt;100000,U3467*0.3,"AVALIAÇÃO INDIVIDUAL")))</f>
        <v/>
      </c>
      <c r="W3467" s="10"/>
      <c r="X3467" s="7"/>
      <c r="Y3467" s="13"/>
      <c r="Z3467" s="10"/>
      <c r="AA3467" s="10"/>
      <c r="AB3467" s="10"/>
      <c r="AC3467" s="13"/>
      <c r="AD3467" s="10"/>
      <c r="AE3467" s="7"/>
      <c r="AF3467" s="7"/>
      <c r="AG3467" s="7"/>
      <c r="AH3467" s="7"/>
      <c r="AI3467" s="14"/>
      <c r="AJ3467" s="33"/>
    </row>
    <row r="3468" spans="1:36" s="15" customFormat="1" ht="150" customHeight="1" x14ac:dyDescent="0.25">
      <c r="A3468" s="4"/>
      <c r="B3468" s="7" t="str">
        <f>IF(C3468="","",CONCATENATE("BML",C3468))</f>
        <v/>
      </c>
      <c r="C3468" s="8"/>
      <c r="D3468" s="9"/>
      <c r="E3468" s="7"/>
      <c r="F3468" s="7"/>
      <c r="G3468" s="7"/>
      <c r="H3468" s="7"/>
      <c r="I3468" s="10"/>
      <c r="J3468" s="7"/>
      <c r="K3468" s="7"/>
      <c r="L3468" s="7"/>
      <c r="M3468" s="9"/>
      <c r="N3468" s="7"/>
      <c r="O3468" s="7"/>
      <c r="P3468" s="7"/>
      <c r="Q3468" s="11"/>
      <c r="R3468" s="7"/>
      <c r="S3468" s="24">
        <f>IFERROR(_xlfn.XLOOKUP(R3468,bio_produtos!$A:$A,bio_produtos!$C:$C),"")</f>
        <v>0</v>
      </c>
      <c r="T3468" s="12"/>
      <c r="U3468" s="23" t="str">
        <f>IF(T3468="","",SUM(T3468*N3468))</f>
        <v/>
      </c>
      <c r="V3468" s="23" t="str">
        <f>IF(U3468="","",IF(U3468&lt;10000,U3468,IF(U3468&lt;100000,U3468*0.3,"AVALIAÇÃO INDIVIDUAL")))</f>
        <v/>
      </c>
      <c r="W3468" s="10"/>
      <c r="X3468" s="7"/>
      <c r="Y3468" s="13"/>
      <c r="Z3468" s="10"/>
      <c r="AA3468" s="10"/>
      <c r="AB3468" s="10"/>
      <c r="AC3468" s="13"/>
      <c r="AD3468" s="10"/>
      <c r="AE3468" s="7"/>
      <c r="AF3468" s="7"/>
      <c r="AG3468" s="7"/>
      <c r="AH3468" s="7"/>
      <c r="AI3468" s="14"/>
      <c r="AJ3468" s="33"/>
    </row>
    <row r="3469" spans="1:36" s="15" customFormat="1" ht="150" customHeight="1" x14ac:dyDescent="0.25">
      <c r="A3469" s="4"/>
      <c r="B3469" s="7" t="str">
        <f>IF(C3469="","",CONCATENATE("BML",C3469))</f>
        <v/>
      </c>
      <c r="C3469" s="8"/>
      <c r="D3469" s="9"/>
      <c r="E3469" s="7"/>
      <c r="F3469" s="7"/>
      <c r="G3469" s="7"/>
      <c r="H3469" s="7"/>
      <c r="I3469" s="10"/>
      <c r="J3469" s="7"/>
      <c r="K3469" s="7"/>
      <c r="L3469" s="7"/>
      <c r="M3469" s="9"/>
      <c r="N3469" s="7"/>
      <c r="O3469" s="7"/>
      <c r="P3469" s="7"/>
      <c r="Q3469" s="11"/>
      <c r="R3469" s="7"/>
      <c r="S3469" s="24">
        <f>IFERROR(_xlfn.XLOOKUP(R3469,bio_produtos!$A:$A,bio_produtos!$C:$C),"")</f>
        <v>0</v>
      </c>
      <c r="T3469" s="12"/>
      <c r="U3469" s="23" t="str">
        <f>IF(T3469="","",SUM(T3469*N3469))</f>
        <v/>
      </c>
      <c r="V3469" s="23" t="str">
        <f>IF(U3469="","",IF(U3469&lt;10000,U3469,IF(U3469&lt;100000,U3469*0.3,"AVALIAÇÃO INDIVIDUAL")))</f>
        <v/>
      </c>
      <c r="W3469" s="10"/>
      <c r="X3469" s="7"/>
      <c r="Y3469" s="13"/>
      <c r="Z3469" s="10"/>
      <c r="AA3469" s="10"/>
      <c r="AB3469" s="10"/>
      <c r="AC3469" s="13"/>
      <c r="AD3469" s="10"/>
      <c r="AE3469" s="7"/>
      <c r="AF3469" s="7"/>
      <c r="AG3469" s="7"/>
      <c r="AH3469" s="7"/>
      <c r="AI3469" s="14"/>
      <c r="AJ3469" s="33"/>
    </row>
    <row r="3470" spans="1:36" s="15" customFormat="1" ht="150" customHeight="1" x14ac:dyDescent="0.25">
      <c r="A3470" s="4"/>
      <c r="B3470" s="7" t="str">
        <f>IF(C3470="","",CONCATENATE("BML",C3470))</f>
        <v/>
      </c>
      <c r="C3470" s="8"/>
      <c r="D3470" s="9"/>
      <c r="E3470" s="7"/>
      <c r="F3470" s="7"/>
      <c r="G3470" s="7"/>
      <c r="H3470" s="7"/>
      <c r="I3470" s="10"/>
      <c r="J3470" s="7"/>
      <c r="K3470" s="7"/>
      <c r="L3470" s="7"/>
      <c r="M3470" s="9"/>
      <c r="N3470" s="7"/>
      <c r="O3470" s="7"/>
      <c r="P3470" s="7"/>
      <c r="Q3470" s="11"/>
      <c r="R3470" s="7"/>
      <c r="S3470" s="24">
        <f>IFERROR(_xlfn.XLOOKUP(R3470,bio_produtos!$A:$A,bio_produtos!$C:$C),"")</f>
        <v>0</v>
      </c>
      <c r="T3470" s="12"/>
      <c r="U3470" s="23" t="str">
        <f>IF(T3470="","",SUM(T3470*N3470))</f>
        <v/>
      </c>
      <c r="V3470" s="23" t="str">
        <f>IF(U3470="","",IF(U3470&lt;10000,U3470,IF(U3470&lt;100000,U3470*0.3,"AVALIAÇÃO INDIVIDUAL")))</f>
        <v/>
      </c>
      <c r="W3470" s="10"/>
      <c r="X3470" s="7"/>
      <c r="Y3470" s="13"/>
      <c r="Z3470" s="10"/>
      <c r="AA3470" s="10"/>
      <c r="AB3470" s="10"/>
      <c r="AC3470" s="13"/>
      <c r="AD3470" s="10"/>
      <c r="AE3470" s="7"/>
      <c r="AF3470" s="7"/>
      <c r="AG3470" s="7"/>
      <c r="AH3470" s="7"/>
      <c r="AI3470" s="14"/>
      <c r="AJ3470" s="33"/>
    </row>
    <row r="3471" spans="1:36" s="15" customFormat="1" ht="150" customHeight="1" x14ac:dyDescent="0.25">
      <c r="A3471" s="4"/>
      <c r="B3471" s="7" t="str">
        <f>IF(C3471="","",CONCATENATE("BML",C3471))</f>
        <v/>
      </c>
      <c r="C3471" s="8"/>
      <c r="D3471" s="9"/>
      <c r="E3471" s="7"/>
      <c r="F3471" s="7"/>
      <c r="G3471" s="7"/>
      <c r="H3471" s="7"/>
      <c r="I3471" s="10"/>
      <c r="J3471" s="7"/>
      <c r="K3471" s="7"/>
      <c r="L3471" s="7"/>
      <c r="M3471" s="9"/>
      <c r="N3471" s="7"/>
      <c r="O3471" s="7"/>
      <c r="P3471" s="7"/>
      <c r="Q3471" s="11"/>
      <c r="R3471" s="7"/>
      <c r="S3471" s="24">
        <f>IFERROR(_xlfn.XLOOKUP(R3471,bio_produtos!$A:$A,bio_produtos!$C:$C),"")</f>
        <v>0</v>
      </c>
      <c r="T3471" s="12"/>
      <c r="U3471" s="23" t="str">
        <f>IF(T3471="","",SUM(T3471*N3471))</f>
        <v/>
      </c>
      <c r="V3471" s="23" t="str">
        <f>IF(U3471="","",IF(U3471&lt;10000,U3471,IF(U3471&lt;100000,U3471*0.3,"AVALIAÇÃO INDIVIDUAL")))</f>
        <v/>
      </c>
      <c r="W3471" s="10"/>
      <c r="X3471" s="7"/>
      <c r="Y3471" s="13"/>
      <c r="Z3471" s="10"/>
      <c r="AA3471" s="10"/>
      <c r="AB3471" s="10"/>
      <c r="AC3471" s="13"/>
      <c r="AD3471" s="10"/>
      <c r="AE3471" s="7"/>
      <c r="AF3471" s="7"/>
      <c r="AG3471" s="7"/>
      <c r="AH3471" s="7"/>
      <c r="AI3471" s="14"/>
      <c r="AJ3471" s="33"/>
    </row>
    <row r="3472" spans="1:36" s="15" customFormat="1" ht="150" customHeight="1" x14ac:dyDescent="0.25">
      <c r="A3472" s="4"/>
      <c r="B3472" s="7" t="str">
        <f>IF(C3472="","",CONCATENATE("BML",C3472))</f>
        <v/>
      </c>
      <c r="C3472" s="8"/>
      <c r="D3472" s="9"/>
      <c r="E3472" s="7"/>
      <c r="F3472" s="7"/>
      <c r="G3472" s="7"/>
      <c r="H3472" s="7"/>
      <c r="I3472" s="10"/>
      <c r="J3472" s="7"/>
      <c r="K3472" s="7"/>
      <c r="L3472" s="7"/>
      <c r="M3472" s="9"/>
      <c r="N3472" s="7"/>
      <c r="O3472" s="7"/>
      <c r="P3472" s="7"/>
      <c r="Q3472" s="11"/>
      <c r="R3472" s="7"/>
      <c r="S3472" s="24">
        <f>IFERROR(_xlfn.XLOOKUP(R3472,bio_produtos!$A:$A,bio_produtos!$C:$C),"")</f>
        <v>0</v>
      </c>
      <c r="T3472" s="12"/>
      <c r="U3472" s="23" t="str">
        <f>IF(T3472="","",SUM(T3472*N3472))</f>
        <v/>
      </c>
      <c r="V3472" s="23" t="str">
        <f>IF(U3472="","",IF(U3472&lt;10000,U3472,IF(U3472&lt;100000,U3472*0.3,"AVALIAÇÃO INDIVIDUAL")))</f>
        <v/>
      </c>
      <c r="W3472" s="10"/>
      <c r="X3472" s="7"/>
      <c r="Y3472" s="13"/>
      <c r="Z3472" s="10"/>
      <c r="AA3472" s="10"/>
      <c r="AB3472" s="10"/>
      <c r="AC3472" s="13"/>
      <c r="AD3472" s="10"/>
      <c r="AE3472" s="7"/>
      <c r="AF3472" s="7"/>
      <c r="AG3472" s="7"/>
      <c r="AH3472" s="7"/>
      <c r="AI3472" s="14"/>
      <c r="AJ3472" s="33"/>
    </row>
    <row r="3473" spans="1:36" s="15" customFormat="1" ht="150" customHeight="1" x14ac:dyDescent="0.25">
      <c r="A3473" s="4"/>
      <c r="B3473" s="7" t="str">
        <f>IF(C3473="","",CONCATENATE("BML",C3473))</f>
        <v/>
      </c>
      <c r="C3473" s="8"/>
      <c r="D3473" s="9"/>
      <c r="E3473" s="7"/>
      <c r="F3473" s="7"/>
      <c r="G3473" s="7"/>
      <c r="H3473" s="7"/>
      <c r="I3473" s="10"/>
      <c r="J3473" s="7"/>
      <c r="K3473" s="7"/>
      <c r="L3473" s="7"/>
      <c r="M3473" s="9"/>
      <c r="N3473" s="7"/>
      <c r="O3473" s="7"/>
      <c r="P3473" s="7"/>
      <c r="Q3473" s="11"/>
      <c r="R3473" s="7"/>
      <c r="S3473" s="24">
        <f>IFERROR(_xlfn.XLOOKUP(R3473,bio_produtos!$A:$A,bio_produtos!$C:$C),"")</f>
        <v>0</v>
      </c>
      <c r="T3473" s="12"/>
      <c r="U3473" s="23" t="str">
        <f>IF(T3473="","",SUM(T3473*N3473))</f>
        <v/>
      </c>
      <c r="V3473" s="23" t="str">
        <f>IF(U3473="","",IF(U3473&lt;10000,U3473,IF(U3473&lt;100000,U3473*0.3,"AVALIAÇÃO INDIVIDUAL")))</f>
        <v/>
      </c>
      <c r="W3473" s="10"/>
      <c r="X3473" s="7"/>
      <c r="Y3473" s="13"/>
      <c r="Z3473" s="10"/>
      <c r="AA3473" s="10"/>
      <c r="AB3473" s="10"/>
      <c r="AC3473" s="13"/>
      <c r="AD3473" s="10"/>
      <c r="AE3473" s="7"/>
      <c r="AF3473" s="7"/>
      <c r="AG3473" s="7"/>
      <c r="AH3473" s="7"/>
      <c r="AI3473" s="14"/>
      <c r="AJ3473" s="33"/>
    </row>
    <row r="3474" spans="1:36" s="15" customFormat="1" ht="150" customHeight="1" x14ac:dyDescent="0.25">
      <c r="A3474" s="4"/>
      <c r="B3474" s="7" t="str">
        <f>IF(C3474="","",CONCATENATE("BML",C3474))</f>
        <v/>
      </c>
      <c r="C3474" s="8"/>
      <c r="D3474" s="9"/>
      <c r="E3474" s="7"/>
      <c r="F3474" s="7"/>
      <c r="G3474" s="7"/>
      <c r="H3474" s="7"/>
      <c r="I3474" s="10"/>
      <c r="J3474" s="7"/>
      <c r="K3474" s="7"/>
      <c r="L3474" s="7"/>
      <c r="M3474" s="9"/>
      <c r="N3474" s="7"/>
      <c r="O3474" s="7"/>
      <c r="P3474" s="7"/>
      <c r="Q3474" s="11"/>
      <c r="R3474" s="7"/>
      <c r="S3474" s="24">
        <f>IFERROR(_xlfn.XLOOKUP(R3474,bio_produtos!$A:$A,bio_produtos!$C:$C),"")</f>
        <v>0</v>
      </c>
      <c r="T3474" s="12"/>
      <c r="U3474" s="23" t="str">
        <f>IF(T3474="","",SUM(T3474*N3474))</f>
        <v/>
      </c>
      <c r="V3474" s="23" t="str">
        <f>IF(U3474="","",IF(U3474&lt;10000,U3474,IF(U3474&lt;100000,U3474*0.3,"AVALIAÇÃO INDIVIDUAL")))</f>
        <v/>
      </c>
      <c r="W3474" s="10"/>
      <c r="X3474" s="7"/>
      <c r="Y3474" s="13"/>
      <c r="Z3474" s="10"/>
      <c r="AA3474" s="10"/>
      <c r="AB3474" s="10"/>
      <c r="AC3474" s="13"/>
      <c r="AD3474" s="10"/>
      <c r="AE3474" s="7"/>
      <c r="AF3474" s="7"/>
      <c r="AG3474" s="7"/>
      <c r="AH3474" s="7"/>
      <c r="AI3474" s="14"/>
      <c r="AJ3474" s="33"/>
    </row>
    <row r="3475" spans="1:36" s="15" customFormat="1" ht="150" customHeight="1" x14ac:dyDescent="0.25">
      <c r="A3475" s="4"/>
      <c r="B3475" s="7" t="str">
        <f>IF(C3475="","",CONCATENATE("BML",C3475))</f>
        <v/>
      </c>
      <c r="C3475" s="8"/>
      <c r="D3475" s="9"/>
      <c r="E3475" s="7"/>
      <c r="F3475" s="7"/>
      <c r="G3475" s="7"/>
      <c r="H3475" s="7"/>
      <c r="I3475" s="10"/>
      <c r="J3475" s="7"/>
      <c r="K3475" s="7"/>
      <c r="L3475" s="7"/>
      <c r="M3475" s="9"/>
      <c r="N3475" s="7"/>
      <c r="O3475" s="7"/>
      <c r="P3475" s="7"/>
      <c r="Q3475" s="11"/>
      <c r="R3475" s="7"/>
      <c r="S3475" s="24">
        <f>IFERROR(_xlfn.XLOOKUP(R3475,bio_produtos!$A:$A,bio_produtos!$C:$C),"")</f>
        <v>0</v>
      </c>
      <c r="T3475" s="12"/>
      <c r="U3475" s="23" t="str">
        <f>IF(T3475="","",SUM(T3475*N3475))</f>
        <v/>
      </c>
      <c r="V3475" s="23" t="str">
        <f>IF(U3475="","",IF(U3475&lt;10000,U3475,IF(U3475&lt;100000,U3475*0.3,"AVALIAÇÃO INDIVIDUAL")))</f>
        <v/>
      </c>
      <c r="W3475" s="10"/>
      <c r="X3475" s="7"/>
      <c r="Y3475" s="13"/>
      <c r="Z3475" s="10"/>
      <c r="AA3475" s="10"/>
      <c r="AB3475" s="10"/>
      <c r="AC3475" s="13"/>
      <c r="AD3475" s="10"/>
      <c r="AE3475" s="7"/>
      <c r="AF3475" s="7"/>
      <c r="AG3475" s="7"/>
      <c r="AH3475" s="7"/>
      <c r="AI3475" s="14"/>
      <c r="AJ3475" s="33"/>
    </row>
    <row r="3476" spans="1:36" s="15" customFormat="1" ht="150" customHeight="1" x14ac:dyDescent="0.25">
      <c r="A3476" s="4"/>
      <c r="B3476" s="7" t="str">
        <f>IF(C3476="","",CONCATENATE("BML",C3476))</f>
        <v/>
      </c>
      <c r="C3476" s="8"/>
      <c r="D3476" s="9"/>
      <c r="E3476" s="7"/>
      <c r="F3476" s="7"/>
      <c r="G3476" s="7"/>
      <c r="H3476" s="7"/>
      <c r="I3476" s="10"/>
      <c r="J3476" s="7"/>
      <c r="K3476" s="7"/>
      <c r="L3476" s="7"/>
      <c r="M3476" s="9"/>
      <c r="N3476" s="7"/>
      <c r="O3476" s="7"/>
      <c r="P3476" s="7"/>
      <c r="Q3476" s="11"/>
      <c r="R3476" s="7"/>
      <c r="S3476" s="24">
        <f>IFERROR(_xlfn.XLOOKUP(R3476,bio_produtos!$A:$A,bio_produtos!$C:$C),"")</f>
        <v>0</v>
      </c>
      <c r="T3476" s="12"/>
      <c r="U3476" s="23" t="str">
        <f>IF(T3476="","",SUM(T3476*N3476))</f>
        <v/>
      </c>
      <c r="V3476" s="23" t="str">
        <f>IF(U3476="","",IF(U3476&lt;10000,U3476,IF(U3476&lt;100000,U3476*0.3,"AVALIAÇÃO INDIVIDUAL")))</f>
        <v/>
      </c>
      <c r="W3476" s="10"/>
      <c r="X3476" s="7"/>
      <c r="Y3476" s="13"/>
      <c r="Z3476" s="10"/>
      <c r="AA3476" s="10"/>
      <c r="AB3476" s="10"/>
      <c r="AC3476" s="13"/>
      <c r="AD3476" s="10"/>
      <c r="AE3476" s="7"/>
      <c r="AF3476" s="7"/>
      <c r="AG3476" s="7"/>
      <c r="AH3476" s="7"/>
      <c r="AI3476" s="14"/>
      <c r="AJ3476" s="33"/>
    </row>
    <row r="3477" spans="1:36" s="15" customFormat="1" ht="150" customHeight="1" x14ac:dyDescent="0.25">
      <c r="A3477" s="4"/>
      <c r="B3477" s="7" t="str">
        <f>IF(C3477="","",CONCATENATE("BML",C3477))</f>
        <v/>
      </c>
      <c r="C3477" s="8"/>
      <c r="D3477" s="9"/>
      <c r="E3477" s="7"/>
      <c r="F3477" s="7"/>
      <c r="G3477" s="7"/>
      <c r="H3477" s="7"/>
      <c r="I3477" s="10"/>
      <c r="J3477" s="7"/>
      <c r="K3477" s="7"/>
      <c r="L3477" s="7"/>
      <c r="M3477" s="9"/>
      <c r="N3477" s="7"/>
      <c r="O3477" s="7"/>
      <c r="P3477" s="7"/>
      <c r="Q3477" s="11"/>
      <c r="R3477" s="7"/>
      <c r="S3477" s="24">
        <f>IFERROR(_xlfn.XLOOKUP(R3477,bio_produtos!$A:$A,bio_produtos!$C:$C),"")</f>
        <v>0</v>
      </c>
      <c r="T3477" s="12"/>
      <c r="U3477" s="23" t="str">
        <f>IF(T3477="","",SUM(T3477*N3477))</f>
        <v/>
      </c>
      <c r="V3477" s="23" t="str">
        <f>IF(U3477="","",IF(U3477&lt;10000,U3477,IF(U3477&lt;100000,U3477*0.3,"AVALIAÇÃO INDIVIDUAL")))</f>
        <v/>
      </c>
      <c r="W3477" s="10"/>
      <c r="X3477" s="7"/>
      <c r="Y3477" s="13"/>
      <c r="Z3477" s="10"/>
      <c r="AA3477" s="10"/>
      <c r="AB3477" s="10"/>
      <c r="AC3477" s="13"/>
      <c r="AD3477" s="10"/>
      <c r="AE3477" s="7"/>
      <c r="AF3477" s="7"/>
      <c r="AG3477" s="7"/>
      <c r="AH3477" s="7"/>
      <c r="AI3477" s="14"/>
      <c r="AJ3477" s="33"/>
    </row>
    <row r="3478" spans="1:36" s="15" customFormat="1" ht="150" customHeight="1" x14ac:dyDescent="0.25">
      <c r="A3478" s="4"/>
      <c r="B3478" s="7" t="str">
        <f>IF(C3478="","",CONCATENATE("BML",C3478))</f>
        <v/>
      </c>
      <c r="C3478" s="8"/>
      <c r="D3478" s="9"/>
      <c r="E3478" s="7"/>
      <c r="F3478" s="7"/>
      <c r="G3478" s="7"/>
      <c r="H3478" s="7"/>
      <c r="I3478" s="10"/>
      <c r="J3478" s="7"/>
      <c r="K3478" s="7"/>
      <c r="L3478" s="7"/>
      <c r="M3478" s="9"/>
      <c r="N3478" s="7"/>
      <c r="O3478" s="7"/>
      <c r="P3478" s="7"/>
      <c r="Q3478" s="11"/>
      <c r="R3478" s="7"/>
      <c r="S3478" s="24">
        <f>IFERROR(_xlfn.XLOOKUP(R3478,bio_produtos!$A:$A,bio_produtos!$C:$C),"")</f>
        <v>0</v>
      </c>
      <c r="T3478" s="12"/>
      <c r="U3478" s="23" t="str">
        <f>IF(T3478="","",SUM(T3478*N3478))</f>
        <v/>
      </c>
      <c r="V3478" s="23" t="str">
        <f>IF(U3478="","",IF(U3478&lt;10000,U3478,IF(U3478&lt;100000,U3478*0.3,"AVALIAÇÃO INDIVIDUAL")))</f>
        <v/>
      </c>
      <c r="W3478" s="10"/>
      <c r="X3478" s="7"/>
      <c r="Y3478" s="13"/>
      <c r="Z3478" s="10"/>
      <c r="AA3478" s="10"/>
      <c r="AB3478" s="10"/>
      <c r="AC3478" s="13"/>
      <c r="AD3478" s="10"/>
      <c r="AE3478" s="7"/>
      <c r="AF3478" s="7"/>
      <c r="AG3478" s="7"/>
      <c r="AH3478" s="7"/>
      <c r="AI3478" s="14"/>
      <c r="AJ3478" s="33"/>
    </row>
    <row r="3479" spans="1:36" s="15" customFormat="1" ht="150" customHeight="1" x14ac:dyDescent="0.25">
      <c r="A3479" s="4"/>
      <c r="B3479" s="7" t="str">
        <f>IF(C3479="","",CONCATENATE("BML",C3479))</f>
        <v/>
      </c>
      <c r="C3479" s="8"/>
      <c r="D3479" s="9"/>
      <c r="E3479" s="7"/>
      <c r="F3479" s="7"/>
      <c r="G3479" s="7"/>
      <c r="H3479" s="7"/>
      <c r="I3479" s="10"/>
      <c r="J3479" s="7"/>
      <c r="K3479" s="7"/>
      <c r="L3479" s="7"/>
      <c r="M3479" s="9"/>
      <c r="N3479" s="7"/>
      <c r="O3479" s="7"/>
      <c r="P3479" s="7"/>
      <c r="Q3479" s="11"/>
      <c r="R3479" s="7"/>
      <c r="S3479" s="24">
        <f>IFERROR(_xlfn.XLOOKUP(R3479,bio_produtos!$A:$A,bio_produtos!$C:$C),"")</f>
        <v>0</v>
      </c>
      <c r="T3479" s="12"/>
      <c r="U3479" s="23" t="str">
        <f>IF(T3479="","",SUM(T3479*N3479))</f>
        <v/>
      </c>
      <c r="V3479" s="23" t="str">
        <f>IF(U3479="","",IF(U3479&lt;10000,U3479,IF(U3479&lt;100000,U3479*0.3,"AVALIAÇÃO INDIVIDUAL")))</f>
        <v/>
      </c>
      <c r="W3479" s="10"/>
      <c r="X3479" s="7"/>
      <c r="Y3479" s="13"/>
      <c r="Z3479" s="10"/>
      <c r="AA3479" s="10"/>
      <c r="AB3479" s="10"/>
      <c r="AC3479" s="13"/>
      <c r="AD3479" s="10"/>
      <c r="AE3479" s="7"/>
      <c r="AF3479" s="7"/>
      <c r="AG3479" s="7"/>
      <c r="AH3479" s="7"/>
      <c r="AI3479" s="14"/>
      <c r="AJ3479" s="33"/>
    </row>
    <row r="3480" spans="1:36" s="15" customFormat="1" ht="150" customHeight="1" x14ac:dyDescent="0.25">
      <c r="A3480" s="4"/>
      <c r="B3480" s="7" t="str">
        <f>IF(C3480="","",CONCATENATE("BML",C3480))</f>
        <v/>
      </c>
      <c r="C3480" s="8"/>
      <c r="D3480" s="9"/>
      <c r="E3480" s="7"/>
      <c r="F3480" s="7"/>
      <c r="G3480" s="7"/>
      <c r="H3480" s="7"/>
      <c r="I3480" s="10"/>
      <c r="J3480" s="7"/>
      <c r="K3480" s="7"/>
      <c r="L3480" s="7"/>
      <c r="M3480" s="9"/>
      <c r="N3480" s="7"/>
      <c r="O3480" s="7"/>
      <c r="P3480" s="7"/>
      <c r="Q3480" s="11"/>
      <c r="R3480" s="7"/>
      <c r="S3480" s="24">
        <f>IFERROR(_xlfn.XLOOKUP(R3480,bio_produtos!$A:$A,bio_produtos!$C:$C),"")</f>
        <v>0</v>
      </c>
      <c r="T3480" s="12"/>
      <c r="U3480" s="23" t="str">
        <f>IF(T3480="","",SUM(T3480*N3480))</f>
        <v/>
      </c>
      <c r="V3480" s="23" t="str">
        <f>IF(U3480="","",IF(U3480&lt;10000,U3480,IF(U3480&lt;100000,U3480*0.3,"AVALIAÇÃO INDIVIDUAL")))</f>
        <v/>
      </c>
      <c r="W3480" s="10"/>
      <c r="X3480" s="7"/>
      <c r="Y3480" s="13"/>
      <c r="Z3480" s="10"/>
      <c r="AA3480" s="10"/>
      <c r="AB3480" s="10"/>
      <c r="AC3480" s="13"/>
      <c r="AD3480" s="10"/>
      <c r="AE3480" s="7"/>
      <c r="AF3480" s="7"/>
      <c r="AG3480" s="7"/>
      <c r="AH3480" s="7"/>
      <c r="AI3480" s="14"/>
      <c r="AJ3480" s="33"/>
    </row>
    <row r="3481" spans="1:36" s="15" customFormat="1" ht="150" customHeight="1" x14ac:dyDescent="0.25">
      <c r="A3481" s="4"/>
      <c r="B3481" s="7" t="str">
        <f>IF(C3481="","",CONCATENATE("BML",C3481))</f>
        <v/>
      </c>
      <c r="C3481" s="8"/>
      <c r="D3481" s="9"/>
      <c r="E3481" s="7"/>
      <c r="F3481" s="7"/>
      <c r="G3481" s="7"/>
      <c r="H3481" s="7"/>
      <c r="I3481" s="10"/>
      <c r="J3481" s="7"/>
      <c r="K3481" s="7"/>
      <c r="L3481" s="7"/>
      <c r="M3481" s="9"/>
      <c r="N3481" s="7"/>
      <c r="O3481" s="7"/>
      <c r="P3481" s="7"/>
      <c r="Q3481" s="11"/>
      <c r="R3481" s="7"/>
      <c r="S3481" s="24">
        <f>IFERROR(_xlfn.XLOOKUP(R3481,bio_produtos!$A:$A,bio_produtos!$C:$C),"")</f>
        <v>0</v>
      </c>
      <c r="T3481" s="12"/>
      <c r="U3481" s="23" t="str">
        <f>IF(T3481="","",SUM(T3481*N3481))</f>
        <v/>
      </c>
      <c r="V3481" s="23" t="str">
        <f>IF(U3481="","",IF(U3481&lt;10000,U3481,IF(U3481&lt;100000,U3481*0.3,"AVALIAÇÃO INDIVIDUAL")))</f>
        <v/>
      </c>
      <c r="W3481" s="10"/>
      <c r="X3481" s="7"/>
      <c r="Y3481" s="13"/>
      <c r="Z3481" s="10"/>
      <c r="AA3481" s="10"/>
      <c r="AB3481" s="10"/>
      <c r="AC3481" s="13"/>
      <c r="AD3481" s="10"/>
      <c r="AE3481" s="7"/>
      <c r="AF3481" s="7"/>
      <c r="AG3481" s="7"/>
      <c r="AH3481" s="7"/>
      <c r="AI3481" s="14"/>
      <c r="AJ3481" s="33"/>
    </row>
    <row r="3482" spans="1:36" s="15" customFormat="1" ht="150" customHeight="1" x14ac:dyDescent="0.25">
      <c r="A3482" s="4"/>
      <c r="B3482" s="7" t="str">
        <f>IF(C3482="","",CONCATENATE("BML",C3482))</f>
        <v/>
      </c>
      <c r="C3482" s="8"/>
      <c r="D3482" s="9"/>
      <c r="E3482" s="7"/>
      <c r="F3482" s="7"/>
      <c r="G3482" s="7"/>
      <c r="H3482" s="7"/>
      <c r="I3482" s="10"/>
      <c r="J3482" s="7"/>
      <c r="K3482" s="7"/>
      <c r="L3482" s="7"/>
      <c r="M3482" s="9"/>
      <c r="N3482" s="7"/>
      <c r="O3482" s="7"/>
      <c r="P3482" s="7"/>
      <c r="Q3482" s="11"/>
      <c r="R3482" s="7"/>
      <c r="S3482" s="24">
        <f>IFERROR(_xlfn.XLOOKUP(R3482,bio_produtos!$A:$A,bio_produtos!$C:$C),"")</f>
        <v>0</v>
      </c>
      <c r="T3482" s="12"/>
      <c r="U3482" s="23" t="str">
        <f>IF(T3482="","",SUM(T3482*N3482))</f>
        <v/>
      </c>
      <c r="V3482" s="23" t="str">
        <f>IF(U3482="","",IF(U3482&lt;10000,U3482,IF(U3482&lt;100000,U3482*0.3,"AVALIAÇÃO INDIVIDUAL")))</f>
        <v/>
      </c>
      <c r="W3482" s="10"/>
      <c r="X3482" s="7"/>
      <c r="Y3482" s="13"/>
      <c r="Z3482" s="10"/>
      <c r="AA3482" s="10"/>
      <c r="AB3482" s="10"/>
      <c r="AC3482" s="13"/>
      <c r="AD3482" s="10"/>
      <c r="AE3482" s="7"/>
      <c r="AF3482" s="7"/>
      <c r="AG3482" s="7"/>
      <c r="AH3482" s="7"/>
      <c r="AI3482" s="14"/>
      <c r="AJ3482" s="33"/>
    </row>
    <row r="3483" spans="1:36" s="15" customFormat="1" ht="150" customHeight="1" x14ac:dyDescent="0.25">
      <c r="A3483" s="4"/>
      <c r="B3483" s="7" t="str">
        <f>IF(C3483="","",CONCATENATE("BML",C3483))</f>
        <v/>
      </c>
      <c r="C3483" s="8"/>
      <c r="D3483" s="9"/>
      <c r="E3483" s="7"/>
      <c r="F3483" s="7"/>
      <c r="G3483" s="7"/>
      <c r="H3483" s="7"/>
      <c r="I3483" s="10"/>
      <c r="J3483" s="7"/>
      <c r="K3483" s="7"/>
      <c r="L3483" s="7"/>
      <c r="M3483" s="9"/>
      <c r="N3483" s="7"/>
      <c r="O3483" s="7"/>
      <c r="P3483" s="7"/>
      <c r="Q3483" s="11"/>
      <c r="R3483" s="7"/>
      <c r="S3483" s="24">
        <f>IFERROR(_xlfn.XLOOKUP(R3483,bio_produtos!$A:$A,bio_produtos!$C:$C),"")</f>
        <v>0</v>
      </c>
      <c r="T3483" s="12"/>
      <c r="U3483" s="23" t="str">
        <f>IF(T3483="","",SUM(T3483*N3483))</f>
        <v/>
      </c>
      <c r="V3483" s="23" t="str">
        <f>IF(U3483="","",IF(U3483&lt;10000,U3483,IF(U3483&lt;100000,U3483*0.3,"AVALIAÇÃO INDIVIDUAL")))</f>
        <v/>
      </c>
      <c r="W3483" s="10"/>
      <c r="X3483" s="7"/>
      <c r="Y3483" s="13"/>
      <c r="Z3483" s="10"/>
      <c r="AA3483" s="10"/>
      <c r="AB3483" s="10"/>
      <c r="AC3483" s="13"/>
      <c r="AD3483" s="10"/>
      <c r="AE3483" s="7"/>
      <c r="AF3483" s="7"/>
      <c r="AG3483" s="7"/>
      <c r="AH3483" s="7"/>
      <c r="AI3483" s="14"/>
      <c r="AJ3483" s="33"/>
    </row>
    <row r="3484" spans="1:36" s="15" customFormat="1" ht="150" customHeight="1" x14ac:dyDescent="0.25">
      <c r="A3484" s="4"/>
      <c r="B3484" s="7" t="str">
        <f>IF(C3484="","",CONCATENATE("BML",C3484))</f>
        <v/>
      </c>
      <c r="C3484" s="8"/>
      <c r="D3484" s="9"/>
      <c r="E3484" s="7"/>
      <c r="F3484" s="7"/>
      <c r="G3484" s="7"/>
      <c r="H3484" s="7"/>
      <c r="I3484" s="10"/>
      <c r="J3484" s="7"/>
      <c r="K3484" s="7"/>
      <c r="L3484" s="7"/>
      <c r="M3484" s="9"/>
      <c r="N3484" s="7"/>
      <c r="O3484" s="7"/>
      <c r="P3484" s="7"/>
      <c r="Q3484" s="11"/>
      <c r="R3484" s="7"/>
      <c r="S3484" s="24">
        <f>IFERROR(_xlfn.XLOOKUP(R3484,bio_produtos!$A:$A,bio_produtos!$C:$C),"")</f>
        <v>0</v>
      </c>
      <c r="T3484" s="12"/>
      <c r="U3484" s="23" t="str">
        <f>IF(T3484="","",SUM(T3484*N3484))</f>
        <v/>
      </c>
      <c r="V3484" s="23" t="str">
        <f>IF(U3484="","",IF(U3484&lt;10000,U3484,IF(U3484&lt;100000,U3484*0.3,"AVALIAÇÃO INDIVIDUAL")))</f>
        <v/>
      </c>
      <c r="W3484" s="10"/>
      <c r="X3484" s="7"/>
      <c r="Y3484" s="13"/>
      <c r="Z3484" s="10"/>
      <c r="AA3484" s="10"/>
      <c r="AB3484" s="10"/>
      <c r="AC3484" s="13"/>
      <c r="AD3484" s="10"/>
      <c r="AE3484" s="7"/>
      <c r="AF3484" s="7"/>
      <c r="AG3484" s="7"/>
      <c r="AH3484" s="7"/>
      <c r="AI3484" s="14"/>
      <c r="AJ3484" s="33"/>
    </row>
    <row r="3485" spans="1:36" s="15" customFormat="1" ht="150" customHeight="1" x14ac:dyDescent="0.25">
      <c r="A3485" s="4"/>
      <c r="B3485" s="7" t="str">
        <f>IF(C3485="","",CONCATENATE("BML",C3485))</f>
        <v/>
      </c>
      <c r="C3485" s="8"/>
      <c r="D3485" s="9"/>
      <c r="E3485" s="7"/>
      <c r="F3485" s="7"/>
      <c r="G3485" s="7"/>
      <c r="H3485" s="7"/>
      <c r="I3485" s="10"/>
      <c r="J3485" s="7"/>
      <c r="K3485" s="7"/>
      <c r="L3485" s="7"/>
      <c r="M3485" s="9"/>
      <c r="N3485" s="7"/>
      <c r="O3485" s="7"/>
      <c r="P3485" s="7"/>
      <c r="Q3485" s="11"/>
      <c r="R3485" s="7"/>
      <c r="S3485" s="24">
        <f>IFERROR(_xlfn.XLOOKUP(R3485,bio_produtos!$A:$A,bio_produtos!$C:$C),"")</f>
        <v>0</v>
      </c>
      <c r="T3485" s="12"/>
      <c r="U3485" s="23" t="str">
        <f>IF(T3485="","",SUM(T3485*N3485))</f>
        <v/>
      </c>
      <c r="V3485" s="23" t="str">
        <f>IF(U3485="","",IF(U3485&lt;10000,U3485,IF(U3485&lt;100000,U3485*0.3,"AVALIAÇÃO INDIVIDUAL")))</f>
        <v/>
      </c>
      <c r="W3485" s="10"/>
      <c r="X3485" s="7"/>
      <c r="Y3485" s="13"/>
      <c r="Z3485" s="10"/>
      <c r="AA3485" s="10"/>
      <c r="AB3485" s="10"/>
      <c r="AC3485" s="13"/>
      <c r="AD3485" s="10"/>
      <c r="AE3485" s="7"/>
      <c r="AF3485" s="7"/>
      <c r="AG3485" s="7"/>
      <c r="AH3485" s="7"/>
      <c r="AI3485" s="14"/>
      <c r="AJ3485" s="33"/>
    </row>
    <row r="3486" spans="1:36" s="15" customFormat="1" ht="150" customHeight="1" x14ac:dyDescent="0.25">
      <c r="A3486" s="4"/>
      <c r="B3486" s="7" t="str">
        <f>IF(C3486="","",CONCATENATE("BML",C3486))</f>
        <v/>
      </c>
      <c r="C3486" s="8"/>
      <c r="D3486" s="9"/>
      <c r="E3486" s="7"/>
      <c r="F3486" s="7"/>
      <c r="G3486" s="7"/>
      <c r="H3486" s="7"/>
      <c r="I3486" s="10"/>
      <c r="J3486" s="7"/>
      <c r="K3486" s="7"/>
      <c r="L3486" s="7"/>
      <c r="M3486" s="9"/>
      <c r="N3486" s="7"/>
      <c r="O3486" s="7"/>
      <c r="P3486" s="7"/>
      <c r="Q3486" s="11"/>
      <c r="R3486" s="7"/>
      <c r="S3486" s="24">
        <f>IFERROR(_xlfn.XLOOKUP(R3486,bio_produtos!$A:$A,bio_produtos!$C:$C),"")</f>
        <v>0</v>
      </c>
      <c r="T3486" s="12"/>
      <c r="U3486" s="23" t="str">
        <f>IF(T3486="","",SUM(T3486*N3486))</f>
        <v/>
      </c>
      <c r="V3486" s="23" t="str">
        <f>IF(U3486="","",IF(U3486&lt;10000,U3486,IF(U3486&lt;100000,U3486*0.3,"AVALIAÇÃO INDIVIDUAL")))</f>
        <v/>
      </c>
      <c r="W3486" s="10"/>
      <c r="X3486" s="7"/>
      <c r="Y3486" s="13"/>
      <c r="Z3486" s="10"/>
      <c r="AA3486" s="10"/>
      <c r="AB3486" s="10"/>
      <c r="AC3486" s="13"/>
      <c r="AD3486" s="10"/>
      <c r="AE3486" s="7"/>
      <c r="AF3486" s="7"/>
      <c r="AG3486" s="7"/>
      <c r="AH3486" s="7"/>
      <c r="AI3486" s="14"/>
      <c r="AJ3486" s="33"/>
    </row>
    <row r="3487" spans="1:36" s="15" customFormat="1" ht="150" customHeight="1" x14ac:dyDescent="0.25">
      <c r="A3487" s="4"/>
      <c r="B3487" s="7" t="str">
        <f>IF(C3487="","",CONCATENATE("BML",C3487))</f>
        <v/>
      </c>
      <c r="C3487" s="8"/>
      <c r="D3487" s="9"/>
      <c r="E3487" s="7"/>
      <c r="F3487" s="7"/>
      <c r="G3487" s="7"/>
      <c r="H3487" s="7"/>
      <c r="I3487" s="10"/>
      <c r="J3487" s="7"/>
      <c r="K3487" s="7"/>
      <c r="L3487" s="7"/>
      <c r="M3487" s="9"/>
      <c r="N3487" s="7"/>
      <c r="O3487" s="7"/>
      <c r="P3487" s="7"/>
      <c r="Q3487" s="11"/>
      <c r="R3487" s="7"/>
      <c r="S3487" s="24">
        <f>IFERROR(_xlfn.XLOOKUP(R3487,bio_produtos!$A:$A,bio_produtos!$C:$C),"")</f>
        <v>0</v>
      </c>
      <c r="T3487" s="12"/>
      <c r="U3487" s="23" t="str">
        <f>IF(T3487="","",SUM(T3487*N3487))</f>
        <v/>
      </c>
      <c r="V3487" s="23" t="str">
        <f>IF(U3487="","",IF(U3487&lt;10000,U3487,IF(U3487&lt;100000,U3487*0.3,"AVALIAÇÃO INDIVIDUAL")))</f>
        <v/>
      </c>
      <c r="W3487" s="10"/>
      <c r="X3487" s="7"/>
      <c r="Y3487" s="13"/>
      <c r="Z3487" s="10"/>
      <c r="AA3487" s="10"/>
      <c r="AB3487" s="10"/>
      <c r="AC3487" s="13"/>
      <c r="AD3487" s="10"/>
      <c r="AE3487" s="7"/>
      <c r="AF3487" s="7"/>
      <c r="AG3487" s="7"/>
      <c r="AH3487" s="7"/>
      <c r="AI3487" s="14"/>
      <c r="AJ3487" s="33"/>
    </row>
    <row r="3488" spans="1:36" s="15" customFormat="1" ht="150" customHeight="1" x14ac:dyDescent="0.25">
      <c r="A3488" s="4"/>
      <c r="B3488" s="7" t="str">
        <f>IF(C3488="","",CONCATENATE("BML",C3488))</f>
        <v/>
      </c>
      <c r="C3488" s="8"/>
      <c r="D3488" s="9"/>
      <c r="E3488" s="7"/>
      <c r="F3488" s="7"/>
      <c r="G3488" s="7"/>
      <c r="H3488" s="7"/>
      <c r="I3488" s="10"/>
      <c r="J3488" s="7"/>
      <c r="K3488" s="7"/>
      <c r="L3488" s="7"/>
      <c r="M3488" s="9"/>
      <c r="N3488" s="7"/>
      <c r="O3488" s="7"/>
      <c r="P3488" s="7"/>
      <c r="Q3488" s="11"/>
      <c r="R3488" s="7"/>
      <c r="S3488" s="24">
        <f>IFERROR(_xlfn.XLOOKUP(R3488,bio_produtos!$A:$A,bio_produtos!$C:$C),"")</f>
        <v>0</v>
      </c>
      <c r="T3488" s="12"/>
      <c r="U3488" s="23" t="str">
        <f>IF(T3488="","",SUM(T3488*N3488))</f>
        <v/>
      </c>
      <c r="V3488" s="23" t="str">
        <f>IF(U3488="","",IF(U3488&lt;10000,U3488,IF(U3488&lt;100000,U3488*0.3,"AVALIAÇÃO INDIVIDUAL")))</f>
        <v/>
      </c>
      <c r="W3488" s="10"/>
      <c r="X3488" s="7"/>
      <c r="Y3488" s="13"/>
      <c r="Z3488" s="10"/>
      <c r="AA3488" s="10"/>
      <c r="AB3488" s="10"/>
      <c r="AC3488" s="13"/>
      <c r="AD3488" s="10"/>
      <c r="AE3488" s="7"/>
      <c r="AF3488" s="7"/>
      <c r="AG3488" s="7"/>
      <c r="AH3488" s="7"/>
      <c r="AI3488" s="14"/>
      <c r="AJ3488" s="33"/>
    </row>
    <row r="3489" spans="1:36" s="15" customFormat="1" ht="150" customHeight="1" x14ac:dyDescent="0.25">
      <c r="A3489" s="4"/>
      <c r="B3489" s="7" t="str">
        <f>IF(C3489="","",CONCATENATE("BML",C3489))</f>
        <v/>
      </c>
      <c r="C3489" s="8"/>
      <c r="D3489" s="9"/>
      <c r="E3489" s="7"/>
      <c r="F3489" s="7"/>
      <c r="G3489" s="7"/>
      <c r="H3489" s="7"/>
      <c r="I3489" s="10"/>
      <c r="J3489" s="7"/>
      <c r="K3489" s="7"/>
      <c r="L3489" s="7"/>
      <c r="M3489" s="9"/>
      <c r="N3489" s="7"/>
      <c r="O3489" s="7"/>
      <c r="P3489" s="7"/>
      <c r="Q3489" s="11"/>
      <c r="R3489" s="7"/>
      <c r="S3489" s="24">
        <f>IFERROR(_xlfn.XLOOKUP(R3489,bio_produtos!$A:$A,bio_produtos!$C:$C),"")</f>
        <v>0</v>
      </c>
      <c r="T3489" s="12"/>
      <c r="U3489" s="23" t="str">
        <f>IF(T3489="","",SUM(T3489*N3489))</f>
        <v/>
      </c>
      <c r="V3489" s="23" t="str">
        <f>IF(U3489="","",IF(U3489&lt;10000,U3489,IF(U3489&lt;100000,U3489*0.3,"AVALIAÇÃO INDIVIDUAL")))</f>
        <v/>
      </c>
      <c r="W3489" s="10"/>
      <c r="X3489" s="7"/>
      <c r="Y3489" s="13"/>
      <c r="Z3489" s="10"/>
      <c r="AA3489" s="10"/>
      <c r="AB3489" s="10"/>
      <c r="AC3489" s="13"/>
      <c r="AD3489" s="10"/>
      <c r="AE3489" s="7"/>
      <c r="AF3489" s="7"/>
      <c r="AG3489" s="7"/>
      <c r="AH3489" s="7"/>
      <c r="AI3489" s="14"/>
      <c r="AJ3489" s="33"/>
    </row>
    <row r="3490" spans="1:36" s="15" customFormat="1" ht="150" customHeight="1" x14ac:dyDescent="0.25">
      <c r="A3490" s="4"/>
      <c r="B3490" s="7" t="str">
        <f>IF(C3490="","",CONCATENATE("BML",C3490))</f>
        <v/>
      </c>
      <c r="C3490" s="8"/>
      <c r="D3490" s="9"/>
      <c r="E3490" s="7"/>
      <c r="F3490" s="7"/>
      <c r="G3490" s="7"/>
      <c r="H3490" s="7"/>
      <c r="I3490" s="10"/>
      <c r="J3490" s="7"/>
      <c r="K3490" s="7"/>
      <c r="L3490" s="7"/>
      <c r="M3490" s="9"/>
      <c r="N3490" s="7"/>
      <c r="O3490" s="7"/>
      <c r="P3490" s="7"/>
      <c r="Q3490" s="11"/>
      <c r="R3490" s="7"/>
      <c r="S3490" s="24">
        <f>IFERROR(_xlfn.XLOOKUP(R3490,bio_produtos!$A:$A,bio_produtos!$C:$C),"")</f>
        <v>0</v>
      </c>
      <c r="T3490" s="12"/>
      <c r="U3490" s="23" t="str">
        <f>IF(T3490="","",SUM(T3490*N3490))</f>
        <v/>
      </c>
      <c r="V3490" s="23" t="str">
        <f>IF(U3490="","",IF(U3490&lt;10000,U3490,IF(U3490&lt;100000,U3490*0.3,"AVALIAÇÃO INDIVIDUAL")))</f>
        <v/>
      </c>
      <c r="W3490" s="10"/>
      <c r="X3490" s="7"/>
      <c r="Y3490" s="13"/>
      <c r="Z3490" s="10"/>
      <c r="AA3490" s="10"/>
      <c r="AB3490" s="10"/>
      <c r="AC3490" s="13"/>
      <c r="AD3490" s="10"/>
      <c r="AE3490" s="7"/>
      <c r="AF3490" s="7"/>
      <c r="AG3490" s="7"/>
      <c r="AH3490" s="7"/>
      <c r="AI3490" s="14"/>
      <c r="AJ3490" s="33"/>
    </row>
    <row r="3491" spans="1:36" s="15" customFormat="1" ht="150" customHeight="1" x14ac:dyDescent="0.25">
      <c r="A3491" s="4"/>
      <c r="B3491" s="7" t="str">
        <f>IF(C3491="","",CONCATENATE("BML",C3491))</f>
        <v/>
      </c>
      <c r="C3491" s="8"/>
      <c r="D3491" s="9"/>
      <c r="E3491" s="7"/>
      <c r="F3491" s="7"/>
      <c r="G3491" s="7"/>
      <c r="H3491" s="7"/>
      <c r="I3491" s="10"/>
      <c r="J3491" s="7"/>
      <c r="K3491" s="7"/>
      <c r="L3491" s="7"/>
      <c r="M3491" s="9"/>
      <c r="N3491" s="7"/>
      <c r="O3491" s="7"/>
      <c r="P3491" s="7"/>
      <c r="Q3491" s="11"/>
      <c r="R3491" s="7"/>
      <c r="S3491" s="24">
        <f>IFERROR(_xlfn.XLOOKUP(R3491,bio_produtos!$A:$A,bio_produtos!$C:$C),"")</f>
        <v>0</v>
      </c>
      <c r="T3491" s="12"/>
      <c r="U3491" s="23" t="str">
        <f>IF(T3491="","",SUM(T3491*N3491))</f>
        <v/>
      </c>
      <c r="V3491" s="23" t="str">
        <f>IF(U3491="","",IF(U3491&lt;10000,U3491,IF(U3491&lt;100000,U3491*0.3,"AVALIAÇÃO INDIVIDUAL")))</f>
        <v/>
      </c>
      <c r="W3491" s="10"/>
      <c r="X3491" s="7"/>
      <c r="Y3491" s="13"/>
      <c r="Z3491" s="10"/>
      <c r="AA3491" s="10"/>
      <c r="AB3491" s="10"/>
      <c r="AC3491" s="13"/>
      <c r="AD3491" s="10"/>
      <c r="AE3491" s="7"/>
      <c r="AF3491" s="7"/>
      <c r="AG3491" s="7"/>
      <c r="AH3491" s="7"/>
      <c r="AI3491" s="14"/>
      <c r="AJ3491" s="33"/>
    </row>
    <row r="3492" spans="1:36" s="15" customFormat="1" ht="150" customHeight="1" x14ac:dyDescent="0.25">
      <c r="A3492" s="4"/>
      <c r="B3492" s="7" t="str">
        <f>IF(C3492="","",CONCATENATE("BML",C3492))</f>
        <v/>
      </c>
      <c r="C3492" s="8"/>
      <c r="D3492" s="9"/>
      <c r="E3492" s="7"/>
      <c r="F3492" s="7"/>
      <c r="G3492" s="7"/>
      <c r="H3492" s="7"/>
      <c r="I3492" s="10"/>
      <c r="J3492" s="7"/>
      <c r="K3492" s="7"/>
      <c r="L3492" s="7"/>
      <c r="M3492" s="9"/>
      <c r="N3492" s="7"/>
      <c r="O3492" s="7"/>
      <c r="P3492" s="7"/>
      <c r="Q3492" s="11"/>
      <c r="R3492" s="7"/>
      <c r="S3492" s="24">
        <f>IFERROR(_xlfn.XLOOKUP(R3492,bio_produtos!$A:$A,bio_produtos!$C:$C),"")</f>
        <v>0</v>
      </c>
      <c r="T3492" s="12"/>
      <c r="U3492" s="23" t="str">
        <f>IF(T3492="","",SUM(T3492*N3492))</f>
        <v/>
      </c>
      <c r="V3492" s="23" t="str">
        <f>IF(U3492="","",IF(U3492&lt;10000,U3492,IF(U3492&lt;100000,U3492*0.3,"AVALIAÇÃO INDIVIDUAL")))</f>
        <v/>
      </c>
      <c r="W3492" s="10"/>
      <c r="X3492" s="7"/>
      <c r="Y3492" s="13"/>
      <c r="Z3492" s="10"/>
      <c r="AA3492" s="10"/>
      <c r="AB3492" s="10"/>
      <c r="AC3492" s="13"/>
      <c r="AD3492" s="10"/>
      <c r="AE3492" s="7"/>
      <c r="AF3492" s="7"/>
      <c r="AG3492" s="7"/>
      <c r="AH3492" s="7"/>
      <c r="AI3492" s="14"/>
      <c r="AJ3492" s="33"/>
    </row>
    <row r="3493" spans="1:36" s="15" customFormat="1" ht="150" customHeight="1" x14ac:dyDescent="0.25">
      <c r="A3493" s="4"/>
      <c r="B3493" s="7" t="str">
        <f>IF(C3493="","",CONCATENATE("BML",C3493))</f>
        <v/>
      </c>
      <c r="C3493" s="8"/>
      <c r="D3493" s="9"/>
      <c r="E3493" s="7"/>
      <c r="F3493" s="7"/>
      <c r="G3493" s="7"/>
      <c r="H3493" s="7"/>
      <c r="I3493" s="10"/>
      <c r="J3493" s="7"/>
      <c r="K3493" s="7"/>
      <c r="L3493" s="7"/>
      <c r="M3493" s="9"/>
      <c r="N3493" s="7"/>
      <c r="O3493" s="7"/>
      <c r="P3493" s="7"/>
      <c r="Q3493" s="11"/>
      <c r="R3493" s="7"/>
      <c r="S3493" s="24">
        <f>IFERROR(_xlfn.XLOOKUP(R3493,bio_produtos!$A:$A,bio_produtos!$C:$C),"")</f>
        <v>0</v>
      </c>
      <c r="T3493" s="12"/>
      <c r="U3493" s="23" t="str">
        <f>IF(T3493="","",SUM(T3493*N3493))</f>
        <v/>
      </c>
      <c r="V3493" s="23" t="str">
        <f>IF(U3493="","",IF(U3493&lt;10000,U3493,IF(U3493&lt;100000,U3493*0.3,"AVALIAÇÃO INDIVIDUAL")))</f>
        <v/>
      </c>
      <c r="W3493" s="10"/>
      <c r="X3493" s="7"/>
      <c r="Y3493" s="13"/>
      <c r="Z3493" s="10"/>
      <c r="AA3493" s="10"/>
      <c r="AB3493" s="10"/>
      <c r="AC3493" s="13"/>
      <c r="AD3493" s="10"/>
      <c r="AE3493" s="7"/>
      <c r="AF3493" s="7"/>
      <c r="AG3493" s="7"/>
      <c r="AH3493" s="7"/>
      <c r="AI3493" s="14"/>
      <c r="AJ3493" s="33"/>
    </row>
    <row r="3494" spans="1:36" s="15" customFormat="1" ht="150" customHeight="1" x14ac:dyDescent="0.25">
      <c r="A3494" s="4"/>
      <c r="B3494" s="7" t="str">
        <f>IF(C3494="","",CONCATENATE("BML",C3494))</f>
        <v/>
      </c>
      <c r="C3494" s="8"/>
      <c r="D3494" s="9"/>
      <c r="E3494" s="7"/>
      <c r="F3494" s="7"/>
      <c r="G3494" s="7"/>
      <c r="H3494" s="7"/>
      <c r="I3494" s="10"/>
      <c r="J3494" s="7"/>
      <c r="K3494" s="7"/>
      <c r="L3494" s="7"/>
      <c r="M3494" s="9"/>
      <c r="N3494" s="7"/>
      <c r="O3494" s="7"/>
      <c r="P3494" s="7"/>
      <c r="Q3494" s="11"/>
      <c r="R3494" s="7"/>
      <c r="S3494" s="24">
        <f>IFERROR(_xlfn.XLOOKUP(R3494,bio_produtos!$A:$A,bio_produtos!$C:$C),"")</f>
        <v>0</v>
      </c>
      <c r="T3494" s="12"/>
      <c r="U3494" s="23" t="str">
        <f>IF(T3494="","",SUM(T3494*N3494))</f>
        <v/>
      </c>
      <c r="V3494" s="23" t="str">
        <f>IF(U3494="","",IF(U3494&lt;10000,U3494,IF(U3494&lt;100000,U3494*0.3,"AVALIAÇÃO INDIVIDUAL")))</f>
        <v/>
      </c>
      <c r="W3494" s="10"/>
      <c r="X3494" s="7"/>
      <c r="Y3494" s="13"/>
      <c r="Z3494" s="10"/>
      <c r="AA3494" s="10"/>
      <c r="AB3494" s="10"/>
      <c r="AC3494" s="13"/>
      <c r="AD3494" s="10"/>
      <c r="AE3494" s="7"/>
      <c r="AF3494" s="7"/>
      <c r="AG3494" s="7"/>
      <c r="AH3494" s="7"/>
      <c r="AI3494" s="14"/>
      <c r="AJ3494" s="33"/>
    </row>
    <row r="3495" spans="1:36" s="15" customFormat="1" ht="150" customHeight="1" x14ac:dyDescent="0.25">
      <c r="A3495" s="4"/>
      <c r="B3495" s="7" t="str">
        <f>IF(C3495="","",CONCATENATE("BML",C3495))</f>
        <v/>
      </c>
      <c r="C3495" s="8"/>
      <c r="D3495" s="9"/>
      <c r="E3495" s="7"/>
      <c r="F3495" s="7"/>
      <c r="G3495" s="7"/>
      <c r="H3495" s="7"/>
      <c r="I3495" s="10"/>
      <c r="J3495" s="7"/>
      <c r="K3495" s="7"/>
      <c r="L3495" s="7"/>
      <c r="M3495" s="9"/>
      <c r="N3495" s="7"/>
      <c r="O3495" s="7"/>
      <c r="P3495" s="7"/>
      <c r="Q3495" s="11"/>
      <c r="R3495" s="7"/>
      <c r="S3495" s="24">
        <f>IFERROR(_xlfn.XLOOKUP(R3495,bio_produtos!$A:$A,bio_produtos!$C:$C),"")</f>
        <v>0</v>
      </c>
      <c r="T3495" s="12"/>
      <c r="U3495" s="23" t="str">
        <f>IF(T3495="","",SUM(T3495*N3495))</f>
        <v/>
      </c>
      <c r="V3495" s="23" t="str">
        <f>IF(U3495="","",IF(U3495&lt;10000,U3495,IF(U3495&lt;100000,U3495*0.3,"AVALIAÇÃO INDIVIDUAL")))</f>
        <v/>
      </c>
      <c r="W3495" s="10"/>
      <c r="X3495" s="7"/>
      <c r="Y3495" s="13"/>
      <c r="Z3495" s="10"/>
      <c r="AA3495" s="10"/>
      <c r="AB3495" s="10"/>
      <c r="AC3495" s="13"/>
      <c r="AD3495" s="10"/>
      <c r="AE3495" s="7"/>
      <c r="AF3495" s="7"/>
      <c r="AG3495" s="7"/>
      <c r="AH3495" s="7"/>
      <c r="AI3495" s="14"/>
      <c r="AJ3495" s="33"/>
    </row>
    <row r="3496" spans="1:36" s="15" customFormat="1" ht="150" customHeight="1" x14ac:dyDescent="0.25">
      <c r="A3496" s="4"/>
      <c r="B3496" s="7" t="str">
        <f>IF(C3496="","",CONCATENATE("BML",C3496))</f>
        <v/>
      </c>
      <c r="C3496" s="8"/>
      <c r="D3496" s="9"/>
      <c r="E3496" s="7"/>
      <c r="F3496" s="7"/>
      <c r="G3496" s="7"/>
      <c r="H3496" s="7"/>
      <c r="I3496" s="10"/>
      <c r="J3496" s="7"/>
      <c r="K3496" s="7"/>
      <c r="L3496" s="7"/>
      <c r="M3496" s="9"/>
      <c r="N3496" s="7"/>
      <c r="O3496" s="7"/>
      <c r="P3496" s="7"/>
      <c r="Q3496" s="11"/>
      <c r="R3496" s="7"/>
      <c r="S3496" s="24">
        <f>IFERROR(_xlfn.XLOOKUP(R3496,bio_produtos!$A:$A,bio_produtos!$C:$C),"")</f>
        <v>0</v>
      </c>
      <c r="T3496" s="12"/>
      <c r="U3496" s="23" t="str">
        <f>IF(T3496="","",SUM(T3496*N3496))</f>
        <v/>
      </c>
      <c r="V3496" s="23" t="str">
        <f>IF(U3496="","",IF(U3496&lt;10000,U3496,IF(U3496&lt;100000,U3496*0.3,"AVALIAÇÃO INDIVIDUAL")))</f>
        <v/>
      </c>
      <c r="W3496" s="10"/>
      <c r="X3496" s="7"/>
      <c r="Y3496" s="13"/>
      <c r="Z3496" s="10"/>
      <c r="AA3496" s="10"/>
      <c r="AB3496" s="10"/>
      <c r="AC3496" s="13"/>
      <c r="AD3496" s="10"/>
      <c r="AE3496" s="7"/>
      <c r="AF3496" s="7"/>
      <c r="AG3496" s="7"/>
      <c r="AH3496" s="7"/>
      <c r="AI3496" s="14"/>
      <c r="AJ3496" s="33"/>
    </row>
    <row r="3497" spans="1:36" s="15" customFormat="1" ht="150" customHeight="1" x14ac:dyDescent="0.25">
      <c r="A3497" s="4"/>
      <c r="B3497" s="7" t="str">
        <f>IF(C3497="","",CONCATENATE("BML",C3497))</f>
        <v/>
      </c>
      <c r="C3497" s="8"/>
      <c r="D3497" s="9"/>
      <c r="E3497" s="7"/>
      <c r="F3497" s="7"/>
      <c r="G3497" s="7"/>
      <c r="H3497" s="7"/>
      <c r="I3497" s="10"/>
      <c r="J3497" s="7"/>
      <c r="K3497" s="7"/>
      <c r="L3497" s="7"/>
      <c r="M3497" s="9"/>
      <c r="N3497" s="7"/>
      <c r="O3497" s="7"/>
      <c r="P3497" s="7"/>
      <c r="Q3497" s="11"/>
      <c r="R3497" s="7"/>
      <c r="S3497" s="24">
        <f>IFERROR(_xlfn.XLOOKUP(R3497,bio_produtos!$A:$A,bio_produtos!$C:$C),"")</f>
        <v>0</v>
      </c>
      <c r="T3497" s="12"/>
      <c r="U3497" s="23" t="str">
        <f>IF(T3497="","",SUM(T3497*N3497))</f>
        <v/>
      </c>
      <c r="V3497" s="23" t="str">
        <f>IF(U3497="","",IF(U3497&lt;10000,U3497,IF(U3497&lt;100000,U3497*0.3,"AVALIAÇÃO INDIVIDUAL")))</f>
        <v/>
      </c>
      <c r="W3497" s="10"/>
      <c r="X3497" s="7"/>
      <c r="Y3497" s="13"/>
      <c r="Z3497" s="10"/>
      <c r="AA3497" s="10"/>
      <c r="AB3497" s="10"/>
      <c r="AC3497" s="13"/>
      <c r="AD3497" s="10"/>
      <c r="AE3497" s="7"/>
      <c r="AF3497" s="7"/>
      <c r="AG3497" s="7"/>
      <c r="AH3497" s="7"/>
      <c r="AI3497" s="14"/>
      <c r="AJ3497" s="33"/>
    </row>
    <row r="3498" spans="1:36" s="15" customFormat="1" ht="150" customHeight="1" x14ac:dyDescent="0.25">
      <c r="A3498" s="4"/>
      <c r="B3498" s="7" t="str">
        <f>IF(C3498="","",CONCATENATE("BML",C3498))</f>
        <v/>
      </c>
      <c r="C3498" s="8"/>
      <c r="D3498" s="9"/>
      <c r="E3498" s="7"/>
      <c r="F3498" s="7"/>
      <c r="G3498" s="7"/>
      <c r="H3498" s="7"/>
      <c r="I3498" s="10"/>
      <c r="J3498" s="7"/>
      <c r="K3498" s="7"/>
      <c r="L3498" s="7"/>
      <c r="M3498" s="9"/>
      <c r="N3498" s="7"/>
      <c r="O3498" s="7"/>
      <c r="P3498" s="7"/>
      <c r="Q3498" s="11"/>
      <c r="R3498" s="7"/>
      <c r="S3498" s="24">
        <f>IFERROR(_xlfn.XLOOKUP(R3498,bio_produtos!$A:$A,bio_produtos!$C:$C),"")</f>
        <v>0</v>
      </c>
      <c r="T3498" s="12"/>
      <c r="U3498" s="23" t="str">
        <f>IF(T3498="","",SUM(T3498*N3498))</f>
        <v/>
      </c>
      <c r="V3498" s="23" t="str">
        <f>IF(U3498="","",IF(U3498&lt;10000,U3498,IF(U3498&lt;100000,U3498*0.3,"AVALIAÇÃO INDIVIDUAL")))</f>
        <v/>
      </c>
      <c r="W3498" s="10"/>
      <c r="X3498" s="7"/>
      <c r="Y3498" s="13"/>
      <c r="Z3498" s="10"/>
      <c r="AA3498" s="10"/>
      <c r="AB3498" s="10"/>
      <c r="AC3498" s="13"/>
      <c r="AD3498" s="10"/>
      <c r="AE3498" s="7"/>
      <c r="AF3498" s="7"/>
      <c r="AG3498" s="7"/>
      <c r="AH3498" s="7"/>
      <c r="AI3498" s="14"/>
      <c r="AJ3498" s="33"/>
    </row>
    <row r="3499" spans="1:36" s="15" customFormat="1" ht="150" customHeight="1" x14ac:dyDescent="0.25">
      <c r="A3499" s="4"/>
      <c r="B3499" s="7" t="str">
        <f>IF(C3499="","",CONCATENATE("BML",C3499))</f>
        <v/>
      </c>
      <c r="C3499" s="8"/>
      <c r="D3499" s="9"/>
      <c r="E3499" s="7"/>
      <c r="F3499" s="7"/>
      <c r="G3499" s="7"/>
      <c r="H3499" s="7"/>
      <c r="I3499" s="10"/>
      <c r="J3499" s="7"/>
      <c r="K3499" s="7"/>
      <c r="L3499" s="7"/>
      <c r="M3499" s="9"/>
      <c r="N3499" s="7"/>
      <c r="O3499" s="7"/>
      <c r="P3499" s="7"/>
      <c r="Q3499" s="11"/>
      <c r="R3499" s="7"/>
      <c r="S3499" s="24">
        <f>IFERROR(_xlfn.XLOOKUP(R3499,bio_produtos!$A:$A,bio_produtos!$C:$C),"")</f>
        <v>0</v>
      </c>
      <c r="T3499" s="12"/>
      <c r="U3499" s="23" t="str">
        <f>IF(T3499="","",SUM(T3499*N3499))</f>
        <v/>
      </c>
      <c r="V3499" s="23" t="str">
        <f>IF(U3499="","",IF(U3499&lt;10000,U3499,IF(U3499&lt;100000,U3499*0.3,"AVALIAÇÃO INDIVIDUAL")))</f>
        <v/>
      </c>
      <c r="W3499" s="10"/>
      <c r="X3499" s="7"/>
      <c r="Y3499" s="13"/>
      <c r="Z3499" s="10"/>
      <c r="AA3499" s="10"/>
      <c r="AB3499" s="10"/>
      <c r="AC3499" s="13"/>
      <c r="AD3499" s="10"/>
      <c r="AE3499" s="7"/>
      <c r="AF3499" s="7"/>
      <c r="AG3499" s="7"/>
      <c r="AH3499" s="7"/>
      <c r="AI3499" s="14"/>
      <c r="AJ3499" s="33"/>
    </row>
    <row r="3500" spans="1:36" s="15" customFormat="1" ht="150" customHeight="1" x14ac:dyDescent="0.25">
      <c r="A3500" s="4"/>
      <c r="B3500" s="7" t="str">
        <f>IF(C3500="","",CONCATENATE("BML",C3500))</f>
        <v/>
      </c>
      <c r="C3500" s="8"/>
      <c r="D3500" s="9"/>
      <c r="E3500" s="7"/>
      <c r="F3500" s="7"/>
      <c r="G3500" s="7"/>
      <c r="H3500" s="7"/>
      <c r="I3500" s="10"/>
      <c r="J3500" s="7"/>
      <c r="K3500" s="7"/>
      <c r="L3500" s="7"/>
      <c r="M3500" s="9"/>
      <c r="N3500" s="7"/>
      <c r="O3500" s="7"/>
      <c r="P3500" s="7"/>
      <c r="Q3500" s="11"/>
      <c r="R3500" s="7"/>
      <c r="S3500" s="24">
        <f>IFERROR(_xlfn.XLOOKUP(R3500,bio_produtos!$A:$A,bio_produtos!$C:$C),"")</f>
        <v>0</v>
      </c>
      <c r="T3500" s="12"/>
      <c r="U3500" s="23" t="str">
        <f>IF(T3500="","",SUM(T3500*N3500))</f>
        <v/>
      </c>
      <c r="V3500" s="23" t="str">
        <f>IF(U3500="","",IF(U3500&lt;10000,U3500,IF(U3500&lt;100000,U3500*0.3,"AVALIAÇÃO INDIVIDUAL")))</f>
        <v/>
      </c>
      <c r="W3500" s="10"/>
      <c r="X3500" s="7"/>
      <c r="Y3500" s="13"/>
      <c r="Z3500" s="10"/>
      <c r="AA3500" s="10"/>
      <c r="AB3500" s="10"/>
      <c r="AC3500" s="13"/>
      <c r="AD3500" s="10"/>
      <c r="AE3500" s="7"/>
      <c r="AF3500" s="7"/>
      <c r="AG3500" s="7"/>
      <c r="AH3500" s="7"/>
      <c r="AI3500" s="14"/>
      <c r="AJ3500" s="33"/>
    </row>
    <row r="3501" spans="1:36" s="15" customFormat="1" ht="150" customHeight="1" x14ac:dyDescent="0.25">
      <c r="A3501" s="4"/>
      <c r="B3501" s="7" t="str">
        <f>IF(C3501="","",CONCATENATE("BML",C3501))</f>
        <v/>
      </c>
      <c r="C3501" s="8"/>
      <c r="D3501" s="9"/>
      <c r="E3501" s="7"/>
      <c r="F3501" s="7"/>
      <c r="G3501" s="7"/>
      <c r="H3501" s="7"/>
      <c r="I3501" s="10"/>
      <c r="J3501" s="7"/>
      <c r="K3501" s="7"/>
      <c r="L3501" s="7"/>
      <c r="M3501" s="9"/>
      <c r="N3501" s="7"/>
      <c r="O3501" s="7"/>
      <c r="P3501" s="7"/>
      <c r="Q3501" s="11"/>
      <c r="R3501" s="7"/>
      <c r="S3501" s="24">
        <f>IFERROR(_xlfn.XLOOKUP(R3501,bio_produtos!$A:$A,bio_produtos!$C:$C),"")</f>
        <v>0</v>
      </c>
      <c r="T3501" s="12"/>
      <c r="U3501" s="23" t="str">
        <f>IF(T3501="","",SUM(T3501*N3501))</f>
        <v/>
      </c>
      <c r="V3501" s="23" t="str">
        <f>IF(U3501="","",IF(U3501&lt;10000,U3501,IF(U3501&lt;100000,U3501*0.3,"AVALIAÇÃO INDIVIDUAL")))</f>
        <v/>
      </c>
      <c r="W3501" s="10"/>
      <c r="X3501" s="7"/>
      <c r="Y3501" s="13"/>
      <c r="Z3501" s="10"/>
      <c r="AA3501" s="10"/>
      <c r="AB3501" s="10"/>
      <c r="AC3501" s="13"/>
      <c r="AD3501" s="10"/>
      <c r="AE3501" s="7"/>
      <c r="AF3501" s="7"/>
      <c r="AG3501" s="7"/>
      <c r="AH3501" s="7"/>
      <c r="AI3501" s="14"/>
      <c r="AJ3501" s="33"/>
    </row>
    <row r="3502" spans="1:36" s="15" customFormat="1" ht="150" customHeight="1" x14ac:dyDescent="0.25">
      <c r="A3502" s="4"/>
      <c r="B3502" s="7" t="str">
        <f>IF(C3502="","",CONCATENATE("BML",C3502))</f>
        <v/>
      </c>
      <c r="C3502" s="8"/>
      <c r="D3502" s="9"/>
      <c r="E3502" s="7"/>
      <c r="F3502" s="7"/>
      <c r="G3502" s="7"/>
      <c r="H3502" s="7"/>
      <c r="I3502" s="10"/>
      <c r="J3502" s="7"/>
      <c r="K3502" s="7"/>
      <c r="L3502" s="7"/>
      <c r="M3502" s="9"/>
      <c r="N3502" s="7"/>
      <c r="O3502" s="7"/>
      <c r="P3502" s="7"/>
      <c r="Q3502" s="11"/>
      <c r="R3502" s="7"/>
      <c r="S3502" s="24">
        <f>IFERROR(_xlfn.XLOOKUP(R3502,bio_produtos!$A:$A,bio_produtos!$C:$C),"")</f>
        <v>0</v>
      </c>
      <c r="T3502" s="12"/>
      <c r="U3502" s="23" t="str">
        <f>IF(T3502="","",SUM(T3502*N3502))</f>
        <v/>
      </c>
      <c r="V3502" s="23" t="str">
        <f>IF(U3502="","",IF(U3502&lt;10000,U3502,IF(U3502&lt;100000,U3502*0.3,"AVALIAÇÃO INDIVIDUAL")))</f>
        <v/>
      </c>
      <c r="W3502" s="10"/>
      <c r="X3502" s="7"/>
      <c r="Y3502" s="13"/>
      <c r="Z3502" s="10"/>
      <c r="AA3502" s="10"/>
      <c r="AB3502" s="10"/>
      <c r="AC3502" s="13"/>
      <c r="AD3502" s="10"/>
      <c r="AE3502" s="7"/>
      <c r="AF3502" s="7"/>
      <c r="AG3502" s="7"/>
      <c r="AH3502" s="7"/>
      <c r="AI3502" s="14"/>
      <c r="AJ3502" s="33"/>
    </row>
    <row r="3503" spans="1:36" s="15" customFormat="1" ht="150" customHeight="1" x14ac:dyDescent="0.25">
      <c r="A3503" s="4"/>
      <c r="B3503" s="7" t="str">
        <f>IF(C3503="","",CONCATENATE("BML",C3503))</f>
        <v/>
      </c>
      <c r="C3503" s="8"/>
      <c r="D3503" s="9"/>
      <c r="E3503" s="7"/>
      <c r="F3503" s="7"/>
      <c r="G3503" s="7"/>
      <c r="H3503" s="7"/>
      <c r="I3503" s="10"/>
      <c r="J3503" s="7"/>
      <c r="K3503" s="7"/>
      <c r="L3503" s="7"/>
      <c r="M3503" s="9"/>
      <c r="N3503" s="7"/>
      <c r="O3503" s="7"/>
      <c r="P3503" s="7"/>
      <c r="Q3503" s="11"/>
      <c r="R3503" s="7"/>
      <c r="S3503" s="24">
        <f>IFERROR(_xlfn.XLOOKUP(R3503,bio_produtos!$A:$A,bio_produtos!$C:$C),"")</f>
        <v>0</v>
      </c>
      <c r="T3503" s="12"/>
      <c r="U3503" s="23" t="str">
        <f>IF(T3503="","",SUM(T3503*N3503))</f>
        <v/>
      </c>
      <c r="V3503" s="23" t="str">
        <f>IF(U3503="","",IF(U3503&lt;10000,U3503,IF(U3503&lt;100000,U3503*0.3,"AVALIAÇÃO INDIVIDUAL")))</f>
        <v/>
      </c>
      <c r="W3503" s="10"/>
      <c r="X3503" s="7"/>
      <c r="Y3503" s="13"/>
      <c r="Z3503" s="10"/>
      <c r="AA3503" s="10"/>
      <c r="AB3503" s="10"/>
      <c r="AC3503" s="13"/>
      <c r="AD3503" s="10"/>
      <c r="AE3503" s="7"/>
      <c r="AF3503" s="7"/>
      <c r="AG3503" s="7"/>
      <c r="AH3503" s="7"/>
      <c r="AI3503" s="14"/>
      <c r="AJ3503" s="33"/>
    </row>
    <row r="3504" spans="1:36" s="15" customFormat="1" ht="150" customHeight="1" x14ac:dyDescent="0.25">
      <c r="A3504" s="4"/>
      <c r="B3504" s="7" t="str">
        <f>IF(C3504="","",CONCATENATE("BML",C3504))</f>
        <v/>
      </c>
      <c r="C3504" s="8"/>
      <c r="D3504" s="9"/>
      <c r="E3504" s="7"/>
      <c r="F3504" s="7"/>
      <c r="G3504" s="7"/>
      <c r="H3504" s="7"/>
      <c r="I3504" s="10"/>
      <c r="J3504" s="7"/>
      <c r="K3504" s="7"/>
      <c r="L3504" s="7"/>
      <c r="M3504" s="9"/>
      <c r="N3504" s="7"/>
      <c r="O3504" s="7"/>
      <c r="P3504" s="7"/>
      <c r="Q3504" s="11"/>
      <c r="R3504" s="7"/>
      <c r="S3504" s="24">
        <f>IFERROR(_xlfn.XLOOKUP(R3504,bio_produtos!$A:$A,bio_produtos!$C:$C),"")</f>
        <v>0</v>
      </c>
      <c r="T3504" s="12"/>
      <c r="U3504" s="23" t="str">
        <f>IF(T3504="","",SUM(T3504*N3504))</f>
        <v/>
      </c>
      <c r="V3504" s="23" t="str">
        <f>IF(U3504="","",IF(U3504&lt;10000,U3504,IF(U3504&lt;100000,U3504*0.3,"AVALIAÇÃO INDIVIDUAL")))</f>
        <v/>
      </c>
      <c r="W3504" s="10"/>
      <c r="X3504" s="7"/>
      <c r="Y3504" s="13"/>
      <c r="Z3504" s="10"/>
      <c r="AA3504" s="10"/>
      <c r="AB3504" s="10"/>
      <c r="AC3504" s="13"/>
      <c r="AD3504" s="10"/>
      <c r="AE3504" s="7"/>
      <c r="AF3504" s="7"/>
      <c r="AG3504" s="7"/>
      <c r="AH3504" s="7"/>
      <c r="AI3504" s="14"/>
      <c r="AJ3504" s="33"/>
    </row>
    <row r="3505" spans="1:36" s="15" customFormat="1" ht="150" customHeight="1" x14ac:dyDescent="0.25">
      <c r="A3505" s="4"/>
      <c r="B3505" s="7" t="str">
        <f>IF(C3505="","",CONCATENATE("BML",C3505))</f>
        <v/>
      </c>
      <c r="C3505" s="8"/>
      <c r="D3505" s="9"/>
      <c r="E3505" s="7"/>
      <c r="F3505" s="7"/>
      <c r="G3505" s="7"/>
      <c r="H3505" s="7"/>
      <c r="I3505" s="10"/>
      <c r="J3505" s="7"/>
      <c r="K3505" s="7"/>
      <c r="L3505" s="7"/>
      <c r="M3505" s="9"/>
      <c r="N3505" s="7"/>
      <c r="O3505" s="7"/>
      <c r="P3505" s="7"/>
      <c r="Q3505" s="11"/>
      <c r="R3505" s="7"/>
      <c r="S3505" s="24">
        <f>IFERROR(_xlfn.XLOOKUP(R3505,bio_produtos!$A:$A,bio_produtos!$C:$C),"")</f>
        <v>0</v>
      </c>
      <c r="T3505" s="12"/>
      <c r="U3505" s="23" t="str">
        <f>IF(T3505="","",SUM(T3505*N3505))</f>
        <v/>
      </c>
      <c r="V3505" s="23" t="str">
        <f>IF(U3505="","",IF(U3505&lt;10000,U3505,IF(U3505&lt;100000,U3505*0.3,"AVALIAÇÃO INDIVIDUAL")))</f>
        <v/>
      </c>
      <c r="W3505" s="10"/>
      <c r="X3505" s="7"/>
      <c r="Y3505" s="13"/>
      <c r="Z3505" s="10"/>
      <c r="AA3505" s="10"/>
      <c r="AB3505" s="10"/>
      <c r="AC3505" s="13"/>
      <c r="AD3505" s="10"/>
      <c r="AE3505" s="7"/>
      <c r="AF3505" s="7"/>
      <c r="AG3505" s="7"/>
      <c r="AH3505" s="7"/>
      <c r="AI3505" s="14"/>
      <c r="AJ3505" s="33"/>
    </row>
    <row r="3506" spans="1:36" s="15" customFormat="1" ht="150" customHeight="1" x14ac:dyDescent="0.25">
      <c r="A3506" s="4"/>
      <c r="B3506" s="7" t="str">
        <f>IF(C3506="","",CONCATENATE("BML",C3506))</f>
        <v/>
      </c>
      <c r="C3506" s="8"/>
      <c r="D3506" s="9"/>
      <c r="E3506" s="7"/>
      <c r="F3506" s="7"/>
      <c r="G3506" s="7"/>
      <c r="H3506" s="7"/>
      <c r="I3506" s="10"/>
      <c r="J3506" s="7"/>
      <c r="K3506" s="7"/>
      <c r="L3506" s="7"/>
      <c r="M3506" s="9"/>
      <c r="N3506" s="7"/>
      <c r="O3506" s="7"/>
      <c r="P3506" s="7"/>
      <c r="Q3506" s="11"/>
      <c r="R3506" s="7"/>
      <c r="S3506" s="24">
        <f>IFERROR(_xlfn.XLOOKUP(R3506,bio_produtos!$A:$A,bio_produtos!$C:$C),"")</f>
        <v>0</v>
      </c>
      <c r="T3506" s="12"/>
      <c r="U3506" s="23" t="str">
        <f>IF(T3506="","",SUM(T3506*N3506))</f>
        <v/>
      </c>
      <c r="V3506" s="23" t="str">
        <f>IF(U3506="","",IF(U3506&lt;10000,U3506,IF(U3506&lt;100000,U3506*0.3,"AVALIAÇÃO INDIVIDUAL")))</f>
        <v/>
      </c>
      <c r="W3506" s="10"/>
      <c r="X3506" s="7"/>
      <c r="Y3506" s="13"/>
      <c r="Z3506" s="10"/>
      <c r="AA3506" s="10"/>
      <c r="AB3506" s="10"/>
      <c r="AC3506" s="13"/>
      <c r="AD3506" s="10"/>
      <c r="AE3506" s="7"/>
      <c r="AF3506" s="7"/>
      <c r="AG3506" s="7"/>
      <c r="AH3506" s="7"/>
      <c r="AI3506" s="14"/>
      <c r="AJ3506" s="33"/>
    </row>
    <row r="3507" spans="1:36" s="15" customFormat="1" ht="150" customHeight="1" x14ac:dyDescent="0.25">
      <c r="A3507" s="4"/>
      <c r="B3507" s="7" t="str">
        <f>IF(C3507="","",CONCATENATE("BML",C3507))</f>
        <v/>
      </c>
      <c r="C3507" s="8"/>
      <c r="D3507" s="9"/>
      <c r="E3507" s="7"/>
      <c r="F3507" s="7"/>
      <c r="G3507" s="7"/>
      <c r="H3507" s="7"/>
      <c r="I3507" s="10"/>
      <c r="J3507" s="7"/>
      <c r="K3507" s="7"/>
      <c r="L3507" s="7"/>
      <c r="M3507" s="9"/>
      <c r="N3507" s="7"/>
      <c r="O3507" s="7"/>
      <c r="P3507" s="7"/>
      <c r="Q3507" s="11"/>
      <c r="R3507" s="7"/>
      <c r="S3507" s="24">
        <f>IFERROR(_xlfn.XLOOKUP(R3507,bio_produtos!$A:$A,bio_produtos!$C:$C),"")</f>
        <v>0</v>
      </c>
      <c r="T3507" s="12"/>
      <c r="U3507" s="23" t="str">
        <f>IF(T3507="","",SUM(T3507*N3507))</f>
        <v/>
      </c>
      <c r="V3507" s="23" t="str">
        <f>IF(U3507="","",IF(U3507&lt;10000,U3507,IF(U3507&lt;100000,U3507*0.3,"AVALIAÇÃO INDIVIDUAL")))</f>
        <v/>
      </c>
      <c r="W3507" s="10"/>
      <c r="X3507" s="7"/>
      <c r="Y3507" s="13"/>
      <c r="Z3507" s="10"/>
      <c r="AA3507" s="10"/>
      <c r="AB3507" s="10"/>
      <c r="AC3507" s="13"/>
      <c r="AD3507" s="10"/>
      <c r="AE3507" s="7"/>
      <c r="AF3507" s="7"/>
      <c r="AG3507" s="7"/>
      <c r="AH3507" s="7"/>
      <c r="AI3507" s="14"/>
      <c r="AJ3507" s="33"/>
    </row>
    <row r="3508" spans="1:36" s="15" customFormat="1" ht="150" customHeight="1" x14ac:dyDescent="0.25">
      <c r="A3508" s="4"/>
      <c r="B3508" s="7" t="str">
        <f>IF(C3508="","",CONCATENATE("BML",C3508))</f>
        <v/>
      </c>
      <c r="C3508" s="8"/>
      <c r="D3508" s="9"/>
      <c r="E3508" s="7"/>
      <c r="F3508" s="7"/>
      <c r="G3508" s="7"/>
      <c r="H3508" s="7"/>
      <c r="I3508" s="10"/>
      <c r="J3508" s="7"/>
      <c r="K3508" s="7"/>
      <c r="L3508" s="7"/>
      <c r="M3508" s="9"/>
      <c r="N3508" s="7"/>
      <c r="O3508" s="7"/>
      <c r="P3508" s="7"/>
      <c r="Q3508" s="11"/>
      <c r="R3508" s="7"/>
      <c r="S3508" s="24">
        <f>IFERROR(_xlfn.XLOOKUP(R3508,bio_produtos!$A:$A,bio_produtos!$C:$C),"")</f>
        <v>0</v>
      </c>
      <c r="T3508" s="12"/>
      <c r="U3508" s="23" t="str">
        <f>IF(T3508="","",SUM(T3508*N3508))</f>
        <v/>
      </c>
      <c r="V3508" s="23" t="str">
        <f>IF(U3508="","",IF(U3508&lt;10000,U3508,IF(U3508&lt;100000,U3508*0.3,"AVALIAÇÃO INDIVIDUAL")))</f>
        <v/>
      </c>
      <c r="W3508" s="10"/>
      <c r="X3508" s="7"/>
      <c r="Y3508" s="13"/>
      <c r="Z3508" s="10"/>
      <c r="AA3508" s="10"/>
      <c r="AB3508" s="10"/>
      <c r="AC3508" s="13"/>
      <c r="AD3508" s="10"/>
      <c r="AE3508" s="7"/>
      <c r="AF3508" s="7"/>
      <c r="AG3508" s="7"/>
      <c r="AH3508" s="7"/>
      <c r="AI3508" s="14"/>
      <c r="AJ3508" s="33"/>
    </row>
    <row r="3509" spans="1:36" s="15" customFormat="1" ht="150" customHeight="1" x14ac:dyDescent="0.25">
      <c r="A3509" s="4"/>
      <c r="B3509" s="7" t="str">
        <f>IF(C3509="","",CONCATENATE("BML",C3509))</f>
        <v/>
      </c>
      <c r="C3509" s="8"/>
      <c r="D3509" s="9"/>
      <c r="E3509" s="7"/>
      <c r="F3509" s="7"/>
      <c r="G3509" s="7"/>
      <c r="H3509" s="7"/>
      <c r="I3509" s="10"/>
      <c r="J3509" s="7"/>
      <c r="K3509" s="7"/>
      <c r="L3509" s="7"/>
      <c r="M3509" s="9"/>
      <c r="N3509" s="7"/>
      <c r="O3509" s="7"/>
      <c r="P3509" s="7"/>
      <c r="Q3509" s="11"/>
      <c r="R3509" s="7"/>
      <c r="S3509" s="24">
        <f>IFERROR(_xlfn.XLOOKUP(R3509,bio_produtos!$A:$A,bio_produtos!$C:$C),"")</f>
        <v>0</v>
      </c>
      <c r="T3509" s="12"/>
      <c r="U3509" s="23" t="str">
        <f>IF(T3509="","",SUM(T3509*N3509))</f>
        <v/>
      </c>
      <c r="V3509" s="23" t="str">
        <f>IF(U3509="","",IF(U3509&lt;10000,U3509,IF(U3509&lt;100000,U3509*0.3,"AVALIAÇÃO INDIVIDUAL")))</f>
        <v/>
      </c>
      <c r="W3509" s="10"/>
      <c r="X3509" s="7"/>
      <c r="Y3509" s="13"/>
      <c r="Z3509" s="10"/>
      <c r="AA3509" s="10"/>
      <c r="AB3509" s="10"/>
      <c r="AC3509" s="13"/>
      <c r="AD3509" s="10"/>
      <c r="AE3509" s="7"/>
      <c r="AF3509" s="7"/>
      <c r="AG3509" s="7"/>
      <c r="AH3509" s="7"/>
      <c r="AI3509" s="14"/>
      <c r="AJ3509" s="33"/>
    </row>
    <row r="3510" spans="1:36" s="15" customFormat="1" ht="150" customHeight="1" x14ac:dyDescent="0.25">
      <c r="A3510" s="4"/>
      <c r="B3510" s="7" t="str">
        <f>IF(C3510="","",CONCATENATE("BML",C3510))</f>
        <v/>
      </c>
      <c r="C3510" s="8"/>
      <c r="D3510" s="9"/>
      <c r="E3510" s="7"/>
      <c r="F3510" s="7"/>
      <c r="G3510" s="7"/>
      <c r="H3510" s="7"/>
      <c r="I3510" s="10"/>
      <c r="J3510" s="7"/>
      <c r="K3510" s="7"/>
      <c r="L3510" s="7"/>
      <c r="M3510" s="9"/>
      <c r="N3510" s="7"/>
      <c r="O3510" s="7"/>
      <c r="P3510" s="7"/>
      <c r="Q3510" s="11"/>
      <c r="R3510" s="7"/>
      <c r="S3510" s="24">
        <f>IFERROR(_xlfn.XLOOKUP(R3510,bio_produtos!$A:$A,bio_produtos!$C:$C),"")</f>
        <v>0</v>
      </c>
      <c r="T3510" s="12"/>
      <c r="U3510" s="23" t="str">
        <f>IF(T3510="","",SUM(T3510*N3510))</f>
        <v/>
      </c>
      <c r="V3510" s="23" t="str">
        <f>IF(U3510="","",IF(U3510&lt;10000,U3510,IF(U3510&lt;100000,U3510*0.3,"AVALIAÇÃO INDIVIDUAL")))</f>
        <v/>
      </c>
      <c r="W3510" s="10"/>
      <c r="X3510" s="7"/>
      <c r="Y3510" s="13"/>
      <c r="Z3510" s="10"/>
      <c r="AA3510" s="10"/>
      <c r="AB3510" s="10"/>
      <c r="AC3510" s="13"/>
      <c r="AD3510" s="10"/>
      <c r="AE3510" s="7"/>
      <c r="AF3510" s="7"/>
      <c r="AG3510" s="7"/>
      <c r="AH3510" s="7"/>
      <c r="AI3510" s="14"/>
      <c r="AJ3510" s="33"/>
    </row>
    <row r="3511" spans="1:36" s="15" customFormat="1" ht="150" customHeight="1" x14ac:dyDescent="0.25">
      <c r="A3511" s="4"/>
      <c r="B3511" s="7" t="str">
        <f>IF(C3511="","",CONCATENATE("BML",C3511))</f>
        <v/>
      </c>
      <c r="C3511" s="8"/>
      <c r="D3511" s="9"/>
      <c r="E3511" s="7"/>
      <c r="F3511" s="7"/>
      <c r="G3511" s="7"/>
      <c r="H3511" s="7"/>
      <c r="I3511" s="10"/>
      <c r="J3511" s="7"/>
      <c r="K3511" s="7"/>
      <c r="L3511" s="7"/>
      <c r="M3511" s="9"/>
      <c r="N3511" s="7"/>
      <c r="O3511" s="7"/>
      <c r="P3511" s="7"/>
      <c r="Q3511" s="11"/>
      <c r="R3511" s="7"/>
      <c r="S3511" s="24">
        <f>IFERROR(_xlfn.XLOOKUP(R3511,bio_produtos!$A:$A,bio_produtos!$C:$C),"")</f>
        <v>0</v>
      </c>
      <c r="T3511" s="12"/>
      <c r="U3511" s="23" t="str">
        <f>IF(T3511="","",SUM(T3511*N3511))</f>
        <v/>
      </c>
      <c r="V3511" s="23" t="str">
        <f>IF(U3511="","",IF(U3511&lt;10000,U3511,IF(U3511&lt;100000,U3511*0.3,"AVALIAÇÃO INDIVIDUAL")))</f>
        <v/>
      </c>
      <c r="W3511" s="10"/>
      <c r="X3511" s="7"/>
      <c r="Y3511" s="13"/>
      <c r="Z3511" s="10"/>
      <c r="AA3511" s="10"/>
      <c r="AB3511" s="10"/>
      <c r="AC3511" s="13"/>
      <c r="AD3511" s="10"/>
      <c r="AE3511" s="7"/>
      <c r="AF3511" s="7"/>
      <c r="AG3511" s="7"/>
      <c r="AH3511" s="7"/>
      <c r="AI3511" s="14"/>
      <c r="AJ3511" s="33"/>
    </row>
    <row r="3512" spans="1:36" s="15" customFormat="1" ht="150" customHeight="1" x14ac:dyDescent="0.25">
      <c r="A3512" s="4"/>
      <c r="B3512" s="7" t="str">
        <f>IF(C3512="","",CONCATENATE("BML",C3512))</f>
        <v/>
      </c>
      <c r="C3512" s="8"/>
      <c r="D3512" s="9"/>
      <c r="E3512" s="7"/>
      <c r="F3512" s="7"/>
      <c r="G3512" s="7"/>
      <c r="H3512" s="7"/>
      <c r="I3512" s="10"/>
      <c r="J3512" s="7"/>
      <c r="K3512" s="7"/>
      <c r="L3512" s="7"/>
      <c r="M3512" s="9"/>
      <c r="N3512" s="7"/>
      <c r="O3512" s="7"/>
      <c r="P3512" s="7"/>
      <c r="Q3512" s="11"/>
      <c r="R3512" s="7"/>
      <c r="S3512" s="24">
        <f>IFERROR(_xlfn.XLOOKUP(R3512,bio_produtos!$A:$A,bio_produtos!$C:$C),"")</f>
        <v>0</v>
      </c>
      <c r="T3512" s="12"/>
      <c r="U3512" s="23" t="str">
        <f>IF(T3512="","",SUM(T3512*N3512))</f>
        <v/>
      </c>
      <c r="V3512" s="23" t="str">
        <f>IF(U3512="","",IF(U3512&lt;10000,U3512,IF(U3512&lt;100000,U3512*0.3,"AVALIAÇÃO INDIVIDUAL")))</f>
        <v/>
      </c>
      <c r="W3512" s="10"/>
      <c r="X3512" s="7"/>
      <c r="Y3512" s="13"/>
      <c r="Z3512" s="10"/>
      <c r="AA3512" s="10"/>
      <c r="AB3512" s="10"/>
      <c r="AC3512" s="13"/>
      <c r="AD3512" s="10"/>
      <c r="AE3512" s="7"/>
      <c r="AF3512" s="7"/>
      <c r="AG3512" s="7"/>
      <c r="AH3512" s="7"/>
      <c r="AI3512" s="14"/>
      <c r="AJ3512" s="33"/>
    </row>
    <row r="3513" spans="1:36" s="15" customFormat="1" ht="150" customHeight="1" x14ac:dyDescent="0.25">
      <c r="A3513" s="4"/>
      <c r="B3513" s="7" t="str">
        <f>IF(C3513="","",CONCATENATE("BML",C3513))</f>
        <v/>
      </c>
      <c r="C3513" s="8"/>
      <c r="D3513" s="9"/>
      <c r="E3513" s="7"/>
      <c r="F3513" s="7"/>
      <c r="G3513" s="7"/>
      <c r="H3513" s="7"/>
      <c r="I3513" s="10"/>
      <c r="J3513" s="7"/>
      <c r="K3513" s="7"/>
      <c r="L3513" s="7"/>
      <c r="M3513" s="9"/>
      <c r="N3513" s="7"/>
      <c r="O3513" s="7"/>
      <c r="P3513" s="7"/>
      <c r="Q3513" s="11"/>
      <c r="R3513" s="7"/>
      <c r="S3513" s="24">
        <f>IFERROR(_xlfn.XLOOKUP(R3513,bio_produtos!$A:$A,bio_produtos!$C:$C),"")</f>
        <v>0</v>
      </c>
      <c r="T3513" s="12"/>
      <c r="U3513" s="23" t="str">
        <f>IF(T3513="","",SUM(T3513*N3513))</f>
        <v/>
      </c>
      <c r="V3513" s="23" t="str">
        <f>IF(U3513="","",IF(U3513&lt;10000,U3513,IF(U3513&lt;100000,U3513*0.3,"AVALIAÇÃO INDIVIDUAL")))</f>
        <v/>
      </c>
      <c r="W3513" s="10"/>
      <c r="X3513" s="7"/>
      <c r="Y3513" s="13"/>
      <c r="Z3513" s="10"/>
      <c r="AA3513" s="10"/>
      <c r="AB3513" s="10"/>
      <c r="AC3513" s="13"/>
      <c r="AD3513" s="10"/>
      <c r="AE3513" s="7"/>
      <c r="AF3513" s="7"/>
      <c r="AG3513" s="7"/>
      <c r="AH3513" s="7"/>
      <c r="AI3513" s="14"/>
      <c r="AJ3513" s="33"/>
    </row>
    <row r="3514" spans="1:36" s="15" customFormat="1" ht="150" customHeight="1" x14ac:dyDescent="0.25">
      <c r="A3514" s="4"/>
      <c r="B3514" s="7" t="str">
        <f>IF(C3514="","",CONCATENATE("BML",C3514))</f>
        <v/>
      </c>
      <c r="C3514" s="8"/>
      <c r="D3514" s="9"/>
      <c r="E3514" s="7"/>
      <c r="F3514" s="7"/>
      <c r="G3514" s="7"/>
      <c r="H3514" s="7"/>
      <c r="I3514" s="10"/>
      <c r="J3514" s="7"/>
      <c r="K3514" s="7"/>
      <c r="L3514" s="7"/>
      <c r="M3514" s="9"/>
      <c r="N3514" s="7"/>
      <c r="O3514" s="7"/>
      <c r="P3514" s="7"/>
      <c r="Q3514" s="11"/>
      <c r="R3514" s="7"/>
      <c r="S3514" s="24">
        <f>IFERROR(_xlfn.XLOOKUP(R3514,bio_produtos!$A:$A,bio_produtos!$C:$C),"")</f>
        <v>0</v>
      </c>
      <c r="T3514" s="12"/>
      <c r="U3514" s="23" t="str">
        <f>IF(T3514="","",SUM(T3514*N3514))</f>
        <v/>
      </c>
      <c r="V3514" s="23" t="str">
        <f>IF(U3514="","",IF(U3514&lt;10000,U3514,IF(U3514&lt;100000,U3514*0.3,"AVALIAÇÃO INDIVIDUAL")))</f>
        <v/>
      </c>
      <c r="W3514" s="10"/>
      <c r="X3514" s="7"/>
      <c r="Y3514" s="13"/>
      <c r="Z3514" s="10"/>
      <c r="AA3514" s="10"/>
      <c r="AB3514" s="10"/>
      <c r="AC3514" s="13"/>
      <c r="AD3514" s="10"/>
      <c r="AE3514" s="7"/>
      <c r="AF3514" s="7"/>
      <c r="AG3514" s="7"/>
      <c r="AH3514" s="7"/>
      <c r="AI3514" s="14"/>
      <c r="AJ3514" s="33"/>
    </row>
    <row r="3515" spans="1:36" s="15" customFormat="1" ht="150" customHeight="1" x14ac:dyDescent="0.25">
      <c r="A3515" s="4"/>
      <c r="B3515" s="7" t="str">
        <f>IF(C3515="","",CONCATENATE("BML",C3515))</f>
        <v/>
      </c>
      <c r="C3515" s="8"/>
      <c r="D3515" s="9"/>
      <c r="E3515" s="7"/>
      <c r="F3515" s="7"/>
      <c r="G3515" s="7"/>
      <c r="H3515" s="7"/>
      <c r="I3515" s="10"/>
      <c r="J3515" s="7"/>
      <c r="K3515" s="7"/>
      <c r="L3515" s="7"/>
      <c r="M3515" s="9"/>
      <c r="N3515" s="7"/>
      <c r="O3515" s="7"/>
      <c r="P3515" s="7"/>
      <c r="Q3515" s="11"/>
      <c r="R3515" s="7"/>
      <c r="S3515" s="24">
        <f>IFERROR(_xlfn.XLOOKUP(R3515,bio_produtos!$A:$A,bio_produtos!$C:$C),"")</f>
        <v>0</v>
      </c>
      <c r="T3515" s="12"/>
      <c r="U3515" s="23" t="str">
        <f>IF(T3515="","",SUM(T3515*N3515))</f>
        <v/>
      </c>
      <c r="V3515" s="23" t="str">
        <f>IF(U3515="","",IF(U3515&lt;10000,U3515,IF(U3515&lt;100000,U3515*0.3,"AVALIAÇÃO INDIVIDUAL")))</f>
        <v/>
      </c>
      <c r="W3515" s="10"/>
      <c r="X3515" s="7"/>
      <c r="Y3515" s="13"/>
      <c r="Z3515" s="10"/>
      <c r="AA3515" s="10"/>
      <c r="AB3515" s="10"/>
      <c r="AC3515" s="13"/>
      <c r="AD3515" s="10"/>
      <c r="AE3515" s="7"/>
      <c r="AF3515" s="7"/>
      <c r="AG3515" s="7"/>
      <c r="AH3515" s="7"/>
      <c r="AI3515" s="14"/>
      <c r="AJ3515" s="33"/>
    </row>
    <row r="3516" spans="1:36" s="15" customFormat="1" ht="150" customHeight="1" x14ac:dyDescent="0.25">
      <c r="A3516" s="4"/>
      <c r="B3516" s="7" t="str">
        <f>IF(C3516="","",CONCATENATE("BML",C3516))</f>
        <v/>
      </c>
      <c r="C3516" s="8"/>
      <c r="D3516" s="9"/>
      <c r="E3516" s="7"/>
      <c r="F3516" s="7"/>
      <c r="G3516" s="7"/>
      <c r="H3516" s="7"/>
      <c r="I3516" s="10"/>
      <c r="J3516" s="7"/>
      <c r="K3516" s="7"/>
      <c r="L3516" s="7"/>
      <c r="M3516" s="9"/>
      <c r="N3516" s="7"/>
      <c r="O3516" s="7"/>
      <c r="P3516" s="7"/>
      <c r="Q3516" s="11"/>
      <c r="R3516" s="7"/>
      <c r="S3516" s="24">
        <f>IFERROR(_xlfn.XLOOKUP(R3516,bio_produtos!$A:$A,bio_produtos!$C:$C),"")</f>
        <v>0</v>
      </c>
      <c r="T3516" s="12"/>
      <c r="U3516" s="23" t="str">
        <f>IF(T3516="","",SUM(T3516*N3516))</f>
        <v/>
      </c>
      <c r="V3516" s="23" t="str">
        <f>IF(U3516="","",IF(U3516&lt;10000,U3516,IF(U3516&lt;100000,U3516*0.3,"AVALIAÇÃO INDIVIDUAL")))</f>
        <v/>
      </c>
      <c r="W3516" s="10"/>
      <c r="X3516" s="7"/>
      <c r="Y3516" s="13"/>
      <c r="Z3516" s="10"/>
      <c r="AA3516" s="10"/>
      <c r="AB3516" s="10"/>
      <c r="AC3516" s="13"/>
      <c r="AD3516" s="10"/>
      <c r="AE3516" s="7"/>
      <c r="AF3516" s="7"/>
      <c r="AG3516" s="7"/>
      <c r="AH3516" s="7"/>
      <c r="AI3516" s="14"/>
      <c r="AJ3516" s="33"/>
    </row>
    <row r="3517" spans="1:36" s="15" customFormat="1" ht="150" customHeight="1" x14ac:dyDescent="0.25">
      <c r="A3517" s="4"/>
      <c r="B3517" s="7" t="str">
        <f>IF(C3517="","",CONCATENATE("BML",C3517))</f>
        <v/>
      </c>
      <c r="C3517" s="8"/>
      <c r="D3517" s="9"/>
      <c r="E3517" s="7"/>
      <c r="F3517" s="7"/>
      <c r="G3517" s="7"/>
      <c r="H3517" s="7"/>
      <c r="I3517" s="10"/>
      <c r="J3517" s="7"/>
      <c r="K3517" s="7"/>
      <c r="L3517" s="7"/>
      <c r="M3517" s="9"/>
      <c r="N3517" s="7"/>
      <c r="O3517" s="7"/>
      <c r="P3517" s="7"/>
      <c r="Q3517" s="11"/>
      <c r="R3517" s="7"/>
      <c r="S3517" s="24">
        <f>IFERROR(_xlfn.XLOOKUP(R3517,bio_produtos!$A:$A,bio_produtos!$C:$C),"")</f>
        <v>0</v>
      </c>
      <c r="T3517" s="12"/>
      <c r="U3517" s="23" t="str">
        <f>IF(T3517="","",SUM(T3517*N3517))</f>
        <v/>
      </c>
      <c r="V3517" s="23" t="str">
        <f>IF(U3517="","",IF(U3517&lt;10000,U3517,IF(U3517&lt;100000,U3517*0.3,"AVALIAÇÃO INDIVIDUAL")))</f>
        <v/>
      </c>
      <c r="W3517" s="10"/>
      <c r="X3517" s="7"/>
      <c r="Y3517" s="13"/>
      <c r="Z3517" s="10"/>
      <c r="AA3517" s="10"/>
      <c r="AB3517" s="10"/>
      <c r="AC3517" s="13"/>
      <c r="AD3517" s="10"/>
      <c r="AE3517" s="7"/>
      <c r="AF3517" s="7"/>
      <c r="AG3517" s="7"/>
      <c r="AH3517" s="7"/>
      <c r="AI3517" s="14"/>
      <c r="AJ3517" s="33"/>
    </row>
    <row r="3518" spans="1:36" s="15" customFormat="1" ht="150" customHeight="1" x14ac:dyDescent="0.25">
      <c r="A3518" s="4"/>
      <c r="B3518" s="7" t="str">
        <f>IF(C3518="","",CONCATENATE("BML",C3518))</f>
        <v/>
      </c>
      <c r="C3518" s="8"/>
      <c r="D3518" s="9"/>
      <c r="E3518" s="7"/>
      <c r="F3518" s="7"/>
      <c r="G3518" s="7"/>
      <c r="H3518" s="7"/>
      <c r="I3518" s="10"/>
      <c r="J3518" s="7"/>
      <c r="K3518" s="7"/>
      <c r="L3518" s="7"/>
      <c r="M3518" s="9"/>
      <c r="N3518" s="7"/>
      <c r="O3518" s="7"/>
      <c r="P3518" s="7"/>
      <c r="Q3518" s="11"/>
      <c r="R3518" s="7"/>
      <c r="S3518" s="24">
        <f>IFERROR(_xlfn.XLOOKUP(R3518,bio_produtos!$A:$A,bio_produtos!$C:$C),"")</f>
        <v>0</v>
      </c>
      <c r="T3518" s="12"/>
      <c r="U3518" s="23" t="str">
        <f>IF(T3518="","",SUM(T3518*N3518))</f>
        <v/>
      </c>
      <c r="V3518" s="23" t="str">
        <f>IF(U3518="","",IF(U3518&lt;10000,U3518,IF(U3518&lt;100000,U3518*0.3,"AVALIAÇÃO INDIVIDUAL")))</f>
        <v/>
      </c>
      <c r="W3518" s="10"/>
      <c r="X3518" s="7"/>
      <c r="Y3518" s="13"/>
      <c r="Z3518" s="10"/>
      <c r="AA3518" s="10"/>
      <c r="AB3518" s="10"/>
      <c r="AC3518" s="13"/>
      <c r="AD3518" s="10"/>
      <c r="AE3518" s="7"/>
      <c r="AF3518" s="7"/>
      <c r="AG3518" s="7"/>
      <c r="AH3518" s="7"/>
      <c r="AI3518" s="14"/>
      <c r="AJ3518" s="33"/>
    </row>
    <row r="3519" spans="1:36" s="15" customFormat="1" ht="150" customHeight="1" x14ac:dyDescent="0.25">
      <c r="A3519" s="4"/>
      <c r="B3519" s="7" t="str">
        <f>IF(C3519="","",CONCATENATE("BML",C3519))</f>
        <v/>
      </c>
      <c r="C3519" s="8"/>
      <c r="D3519" s="9"/>
      <c r="E3519" s="7"/>
      <c r="F3519" s="7"/>
      <c r="G3519" s="7"/>
      <c r="H3519" s="7"/>
      <c r="I3519" s="10"/>
      <c r="J3519" s="7"/>
      <c r="K3519" s="7"/>
      <c r="L3519" s="7"/>
      <c r="M3519" s="9"/>
      <c r="N3519" s="7"/>
      <c r="O3519" s="7"/>
      <c r="P3519" s="7"/>
      <c r="Q3519" s="11"/>
      <c r="R3519" s="7"/>
      <c r="S3519" s="24">
        <f>IFERROR(_xlfn.XLOOKUP(R3519,bio_produtos!$A:$A,bio_produtos!$C:$C),"")</f>
        <v>0</v>
      </c>
      <c r="T3519" s="12"/>
      <c r="U3519" s="23" t="str">
        <f>IF(T3519="","",SUM(T3519*N3519))</f>
        <v/>
      </c>
      <c r="V3519" s="23" t="str">
        <f>IF(U3519="","",IF(U3519&lt;10000,U3519,IF(U3519&lt;100000,U3519*0.3,"AVALIAÇÃO INDIVIDUAL")))</f>
        <v/>
      </c>
      <c r="W3519" s="10"/>
      <c r="X3519" s="7"/>
      <c r="Y3519" s="13"/>
      <c r="Z3519" s="10"/>
      <c r="AA3519" s="10"/>
      <c r="AB3519" s="10"/>
      <c r="AC3519" s="13"/>
      <c r="AD3519" s="10"/>
      <c r="AE3519" s="7"/>
      <c r="AF3519" s="7"/>
      <c r="AG3519" s="7"/>
      <c r="AH3519" s="7"/>
      <c r="AI3519" s="14"/>
      <c r="AJ3519" s="33"/>
    </row>
    <row r="3520" spans="1:36" s="15" customFormat="1" ht="150" customHeight="1" x14ac:dyDescent="0.25">
      <c r="A3520" s="4"/>
      <c r="B3520" s="7" t="str">
        <f>IF(C3520="","",CONCATENATE("BML",C3520))</f>
        <v/>
      </c>
      <c r="C3520" s="8"/>
      <c r="D3520" s="9"/>
      <c r="E3520" s="7"/>
      <c r="F3520" s="7"/>
      <c r="G3520" s="7"/>
      <c r="H3520" s="7"/>
      <c r="I3520" s="10"/>
      <c r="J3520" s="7"/>
      <c r="K3520" s="7"/>
      <c r="L3520" s="7"/>
      <c r="M3520" s="9"/>
      <c r="N3520" s="7"/>
      <c r="O3520" s="7"/>
      <c r="P3520" s="7"/>
      <c r="Q3520" s="11"/>
      <c r="R3520" s="7"/>
      <c r="S3520" s="24">
        <f>IFERROR(_xlfn.XLOOKUP(R3520,bio_produtos!$A:$A,bio_produtos!$C:$C),"")</f>
        <v>0</v>
      </c>
      <c r="T3520" s="12"/>
      <c r="U3520" s="23" t="str">
        <f>IF(T3520="","",SUM(T3520*N3520))</f>
        <v/>
      </c>
      <c r="V3520" s="23" t="str">
        <f>IF(U3520="","",IF(U3520&lt;10000,U3520,IF(U3520&lt;100000,U3520*0.3,"AVALIAÇÃO INDIVIDUAL")))</f>
        <v/>
      </c>
      <c r="W3520" s="10"/>
      <c r="X3520" s="7"/>
      <c r="Y3520" s="13"/>
      <c r="Z3520" s="10"/>
      <c r="AA3520" s="10"/>
      <c r="AB3520" s="10"/>
      <c r="AC3520" s="13"/>
      <c r="AD3520" s="10"/>
      <c r="AE3520" s="7"/>
      <c r="AF3520" s="7"/>
      <c r="AG3520" s="7"/>
      <c r="AH3520" s="7"/>
      <c r="AI3520" s="14"/>
      <c r="AJ3520" s="33"/>
    </row>
    <row r="3521" spans="1:36" s="15" customFormat="1" ht="150" customHeight="1" x14ac:dyDescent="0.25">
      <c r="A3521" s="4"/>
      <c r="B3521" s="7" t="str">
        <f>IF(C3521="","",CONCATENATE("BML",C3521))</f>
        <v/>
      </c>
      <c r="C3521" s="8"/>
      <c r="D3521" s="9"/>
      <c r="E3521" s="7"/>
      <c r="F3521" s="7"/>
      <c r="G3521" s="7"/>
      <c r="H3521" s="7"/>
      <c r="I3521" s="10"/>
      <c r="J3521" s="7"/>
      <c r="K3521" s="7"/>
      <c r="L3521" s="7"/>
      <c r="M3521" s="9"/>
      <c r="N3521" s="7"/>
      <c r="O3521" s="7"/>
      <c r="P3521" s="7"/>
      <c r="Q3521" s="11"/>
      <c r="R3521" s="7"/>
      <c r="S3521" s="24">
        <f>IFERROR(_xlfn.XLOOKUP(R3521,bio_produtos!$A:$A,bio_produtos!$C:$C),"")</f>
        <v>0</v>
      </c>
      <c r="T3521" s="12"/>
      <c r="U3521" s="23" t="str">
        <f>IF(T3521="","",SUM(T3521*N3521))</f>
        <v/>
      </c>
      <c r="V3521" s="23" t="str">
        <f>IF(U3521="","",IF(U3521&lt;10000,U3521,IF(U3521&lt;100000,U3521*0.3,"AVALIAÇÃO INDIVIDUAL")))</f>
        <v/>
      </c>
      <c r="W3521" s="10"/>
      <c r="X3521" s="7"/>
      <c r="Y3521" s="13"/>
      <c r="Z3521" s="10"/>
      <c r="AA3521" s="10"/>
      <c r="AB3521" s="10"/>
      <c r="AC3521" s="13"/>
      <c r="AD3521" s="10"/>
      <c r="AE3521" s="7"/>
      <c r="AF3521" s="7"/>
      <c r="AG3521" s="7"/>
      <c r="AH3521" s="7"/>
      <c r="AI3521" s="14"/>
      <c r="AJ3521" s="33"/>
    </row>
    <row r="3522" spans="1:36" s="15" customFormat="1" ht="150" customHeight="1" x14ac:dyDescent="0.25">
      <c r="A3522" s="4"/>
      <c r="B3522" s="7" t="str">
        <f>IF(C3522="","",CONCATENATE("BML",C3522))</f>
        <v/>
      </c>
      <c r="C3522" s="8"/>
      <c r="D3522" s="9"/>
      <c r="E3522" s="7"/>
      <c r="F3522" s="7"/>
      <c r="G3522" s="7"/>
      <c r="H3522" s="7"/>
      <c r="I3522" s="10"/>
      <c r="J3522" s="7"/>
      <c r="K3522" s="7"/>
      <c r="L3522" s="7"/>
      <c r="M3522" s="9"/>
      <c r="N3522" s="7"/>
      <c r="O3522" s="7"/>
      <c r="P3522" s="7"/>
      <c r="Q3522" s="11"/>
      <c r="R3522" s="7"/>
      <c r="S3522" s="24">
        <f>IFERROR(_xlfn.XLOOKUP(R3522,bio_produtos!$A:$A,bio_produtos!$C:$C),"")</f>
        <v>0</v>
      </c>
      <c r="T3522" s="12"/>
      <c r="U3522" s="23" t="str">
        <f>IF(T3522="","",SUM(T3522*N3522))</f>
        <v/>
      </c>
      <c r="V3522" s="23" t="str">
        <f>IF(U3522="","",IF(U3522&lt;10000,U3522,IF(U3522&lt;100000,U3522*0.3,"AVALIAÇÃO INDIVIDUAL")))</f>
        <v/>
      </c>
      <c r="W3522" s="10"/>
      <c r="X3522" s="7"/>
      <c r="Y3522" s="13"/>
      <c r="Z3522" s="10"/>
      <c r="AA3522" s="10"/>
      <c r="AB3522" s="10"/>
      <c r="AC3522" s="13"/>
      <c r="AD3522" s="10"/>
      <c r="AE3522" s="7"/>
      <c r="AF3522" s="7"/>
      <c r="AG3522" s="7"/>
      <c r="AH3522" s="7"/>
      <c r="AI3522" s="14"/>
      <c r="AJ3522" s="33"/>
    </row>
    <row r="3523" spans="1:36" s="15" customFormat="1" ht="150" customHeight="1" x14ac:dyDescent="0.25">
      <c r="A3523" s="4"/>
      <c r="B3523" s="7" t="str">
        <f>IF(C3523="","",CONCATENATE("BML",C3523))</f>
        <v/>
      </c>
      <c r="C3523" s="8"/>
      <c r="D3523" s="9"/>
      <c r="E3523" s="7"/>
      <c r="F3523" s="7"/>
      <c r="G3523" s="7"/>
      <c r="H3523" s="7"/>
      <c r="I3523" s="10"/>
      <c r="J3523" s="7"/>
      <c r="K3523" s="7"/>
      <c r="L3523" s="7"/>
      <c r="M3523" s="9"/>
      <c r="N3523" s="7"/>
      <c r="O3523" s="7"/>
      <c r="P3523" s="7"/>
      <c r="Q3523" s="11"/>
      <c r="R3523" s="7"/>
      <c r="S3523" s="24">
        <f>IFERROR(_xlfn.XLOOKUP(R3523,bio_produtos!$A:$A,bio_produtos!$C:$C),"")</f>
        <v>0</v>
      </c>
      <c r="T3523" s="12"/>
      <c r="U3523" s="23" t="str">
        <f>IF(T3523="","",SUM(T3523*N3523))</f>
        <v/>
      </c>
      <c r="V3523" s="23" t="str">
        <f>IF(U3523="","",IF(U3523&lt;10000,U3523,IF(U3523&lt;100000,U3523*0.3,"AVALIAÇÃO INDIVIDUAL")))</f>
        <v/>
      </c>
      <c r="W3523" s="10"/>
      <c r="X3523" s="7"/>
      <c r="Y3523" s="13"/>
      <c r="Z3523" s="10"/>
      <c r="AA3523" s="10"/>
      <c r="AB3523" s="10"/>
      <c r="AC3523" s="13"/>
      <c r="AD3523" s="10"/>
      <c r="AE3523" s="7"/>
      <c r="AF3523" s="7"/>
      <c r="AG3523" s="7"/>
      <c r="AH3523" s="7"/>
      <c r="AI3523" s="14"/>
      <c r="AJ3523" s="33"/>
    </row>
    <row r="3524" spans="1:36" s="15" customFormat="1" ht="150" customHeight="1" x14ac:dyDescent="0.25">
      <c r="A3524" s="4"/>
      <c r="B3524" s="7" t="str">
        <f>IF(C3524="","",CONCATENATE("BML",C3524))</f>
        <v/>
      </c>
      <c r="C3524" s="8"/>
      <c r="D3524" s="9"/>
      <c r="E3524" s="7"/>
      <c r="F3524" s="7"/>
      <c r="G3524" s="7"/>
      <c r="H3524" s="7"/>
      <c r="I3524" s="10"/>
      <c r="J3524" s="7"/>
      <c r="K3524" s="7"/>
      <c r="L3524" s="7"/>
      <c r="M3524" s="9"/>
      <c r="N3524" s="7"/>
      <c r="O3524" s="7"/>
      <c r="P3524" s="7"/>
      <c r="Q3524" s="11"/>
      <c r="R3524" s="7"/>
      <c r="S3524" s="24">
        <f>IFERROR(_xlfn.XLOOKUP(R3524,bio_produtos!$A:$A,bio_produtos!$C:$C),"")</f>
        <v>0</v>
      </c>
      <c r="T3524" s="12"/>
      <c r="U3524" s="23" t="str">
        <f>IF(T3524="","",SUM(T3524*N3524))</f>
        <v/>
      </c>
      <c r="V3524" s="23" t="str">
        <f>IF(U3524="","",IF(U3524&lt;10000,U3524,IF(U3524&lt;100000,U3524*0.3,"AVALIAÇÃO INDIVIDUAL")))</f>
        <v/>
      </c>
      <c r="W3524" s="10"/>
      <c r="X3524" s="7"/>
      <c r="Y3524" s="13"/>
      <c r="Z3524" s="10"/>
      <c r="AA3524" s="10"/>
      <c r="AB3524" s="10"/>
      <c r="AC3524" s="13"/>
      <c r="AD3524" s="10"/>
      <c r="AE3524" s="7"/>
      <c r="AF3524" s="7"/>
      <c r="AG3524" s="7"/>
      <c r="AH3524" s="7"/>
      <c r="AI3524" s="14"/>
      <c r="AJ3524" s="33"/>
    </row>
    <row r="3525" spans="1:36" s="15" customFormat="1" ht="150" customHeight="1" x14ac:dyDescent="0.25">
      <c r="A3525" s="4"/>
      <c r="B3525" s="7" t="str">
        <f>IF(C3525="","",CONCATENATE("BML",C3525))</f>
        <v/>
      </c>
      <c r="C3525" s="8"/>
      <c r="D3525" s="9"/>
      <c r="E3525" s="7"/>
      <c r="F3525" s="7"/>
      <c r="G3525" s="7"/>
      <c r="H3525" s="7"/>
      <c r="I3525" s="10"/>
      <c r="J3525" s="7"/>
      <c r="K3525" s="7"/>
      <c r="L3525" s="7"/>
      <c r="M3525" s="9"/>
      <c r="N3525" s="7"/>
      <c r="O3525" s="7"/>
      <c r="P3525" s="7"/>
      <c r="Q3525" s="11"/>
      <c r="R3525" s="7"/>
      <c r="S3525" s="24">
        <f>IFERROR(_xlfn.XLOOKUP(R3525,bio_produtos!$A:$A,bio_produtos!$C:$C),"")</f>
        <v>0</v>
      </c>
      <c r="T3525" s="12"/>
      <c r="U3525" s="23" t="str">
        <f>IF(T3525="","",SUM(T3525*N3525))</f>
        <v/>
      </c>
      <c r="V3525" s="23" t="str">
        <f>IF(U3525="","",IF(U3525&lt;10000,U3525,IF(U3525&lt;100000,U3525*0.3,"AVALIAÇÃO INDIVIDUAL")))</f>
        <v/>
      </c>
      <c r="W3525" s="10"/>
      <c r="X3525" s="7"/>
      <c r="Y3525" s="13"/>
      <c r="Z3525" s="10"/>
      <c r="AA3525" s="10"/>
      <c r="AB3525" s="10"/>
      <c r="AC3525" s="13"/>
      <c r="AD3525" s="10"/>
      <c r="AE3525" s="7"/>
      <c r="AF3525" s="7"/>
      <c r="AG3525" s="7"/>
      <c r="AH3525" s="7"/>
      <c r="AI3525" s="14"/>
      <c r="AJ3525" s="33"/>
    </row>
    <row r="3526" spans="1:36" s="15" customFormat="1" ht="150" customHeight="1" x14ac:dyDescent="0.25">
      <c r="A3526" s="4"/>
      <c r="B3526" s="7" t="str">
        <f>IF(C3526="","",CONCATENATE("BML",C3526))</f>
        <v/>
      </c>
      <c r="C3526" s="8"/>
      <c r="D3526" s="9"/>
      <c r="E3526" s="7"/>
      <c r="F3526" s="7"/>
      <c r="G3526" s="7"/>
      <c r="H3526" s="7"/>
      <c r="I3526" s="10"/>
      <c r="J3526" s="7"/>
      <c r="K3526" s="7"/>
      <c r="L3526" s="7"/>
      <c r="M3526" s="9"/>
      <c r="N3526" s="7"/>
      <c r="O3526" s="7"/>
      <c r="P3526" s="7"/>
      <c r="Q3526" s="11"/>
      <c r="R3526" s="7"/>
      <c r="S3526" s="24">
        <f>IFERROR(_xlfn.XLOOKUP(R3526,bio_produtos!$A:$A,bio_produtos!$C:$C),"")</f>
        <v>0</v>
      </c>
      <c r="T3526" s="12"/>
      <c r="U3526" s="23" t="str">
        <f>IF(T3526="","",SUM(T3526*N3526))</f>
        <v/>
      </c>
      <c r="V3526" s="23" t="str">
        <f>IF(U3526="","",IF(U3526&lt;10000,U3526,IF(U3526&lt;100000,U3526*0.3,"AVALIAÇÃO INDIVIDUAL")))</f>
        <v/>
      </c>
      <c r="W3526" s="10"/>
      <c r="X3526" s="7"/>
      <c r="Y3526" s="13"/>
      <c r="Z3526" s="10"/>
      <c r="AA3526" s="10"/>
      <c r="AB3526" s="10"/>
      <c r="AC3526" s="13"/>
      <c r="AD3526" s="10"/>
      <c r="AE3526" s="7"/>
      <c r="AF3526" s="7"/>
      <c r="AG3526" s="7"/>
      <c r="AH3526" s="7"/>
      <c r="AI3526" s="14"/>
      <c r="AJ3526" s="33"/>
    </row>
    <row r="3527" spans="1:36" s="15" customFormat="1" ht="150" customHeight="1" x14ac:dyDescent="0.25">
      <c r="A3527" s="4"/>
      <c r="B3527" s="7" t="str">
        <f>IF(C3527="","",CONCATENATE("BML",C3527))</f>
        <v/>
      </c>
      <c r="C3527" s="8"/>
      <c r="D3527" s="9"/>
      <c r="E3527" s="7"/>
      <c r="F3527" s="7"/>
      <c r="G3527" s="7"/>
      <c r="H3527" s="7"/>
      <c r="I3527" s="10"/>
      <c r="J3527" s="7"/>
      <c r="K3527" s="7"/>
      <c r="L3527" s="7"/>
      <c r="M3527" s="9"/>
      <c r="N3527" s="7"/>
      <c r="O3527" s="7"/>
      <c r="P3527" s="7"/>
      <c r="Q3527" s="11"/>
      <c r="R3527" s="7"/>
      <c r="S3527" s="24">
        <f>IFERROR(_xlfn.XLOOKUP(R3527,bio_produtos!$A:$A,bio_produtos!$C:$C),"")</f>
        <v>0</v>
      </c>
      <c r="T3527" s="12"/>
      <c r="U3527" s="23" t="str">
        <f>IF(T3527="","",SUM(T3527*N3527))</f>
        <v/>
      </c>
      <c r="V3527" s="23" t="str">
        <f>IF(U3527="","",IF(U3527&lt;10000,U3527,IF(U3527&lt;100000,U3527*0.3,"AVALIAÇÃO INDIVIDUAL")))</f>
        <v/>
      </c>
      <c r="W3527" s="10"/>
      <c r="X3527" s="7"/>
      <c r="Y3527" s="13"/>
      <c r="Z3527" s="10"/>
      <c r="AA3527" s="10"/>
      <c r="AB3527" s="10"/>
      <c r="AC3527" s="13"/>
      <c r="AD3527" s="10"/>
      <c r="AE3527" s="7"/>
      <c r="AF3527" s="7"/>
      <c r="AG3527" s="7"/>
      <c r="AH3527" s="7"/>
      <c r="AI3527" s="14"/>
      <c r="AJ3527" s="33"/>
    </row>
    <row r="3528" spans="1:36" s="15" customFormat="1" ht="150" customHeight="1" x14ac:dyDescent="0.25">
      <c r="A3528" s="4"/>
      <c r="B3528" s="7" t="str">
        <f>IF(C3528="","",CONCATENATE("BML",C3528))</f>
        <v/>
      </c>
      <c r="C3528" s="8"/>
      <c r="D3528" s="9"/>
      <c r="E3528" s="7"/>
      <c r="F3528" s="7"/>
      <c r="G3528" s="7"/>
      <c r="H3528" s="7"/>
      <c r="I3528" s="10"/>
      <c r="J3528" s="7"/>
      <c r="K3528" s="7"/>
      <c r="L3528" s="7"/>
      <c r="M3528" s="9"/>
      <c r="N3528" s="7"/>
      <c r="O3528" s="7"/>
      <c r="P3528" s="7"/>
      <c r="Q3528" s="11"/>
      <c r="R3528" s="7"/>
      <c r="S3528" s="24">
        <f>IFERROR(_xlfn.XLOOKUP(R3528,bio_produtos!$A:$A,bio_produtos!$C:$C),"")</f>
        <v>0</v>
      </c>
      <c r="T3528" s="12"/>
      <c r="U3528" s="23" t="str">
        <f>IF(T3528="","",SUM(T3528*N3528))</f>
        <v/>
      </c>
      <c r="V3528" s="23" t="str">
        <f>IF(U3528="","",IF(U3528&lt;10000,U3528,IF(U3528&lt;100000,U3528*0.3,"AVALIAÇÃO INDIVIDUAL")))</f>
        <v/>
      </c>
      <c r="W3528" s="10"/>
      <c r="X3528" s="7"/>
      <c r="Y3528" s="13"/>
      <c r="Z3528" s="10"/>
      <c r="AA3528" s="10"/>
      <c r="AB3528" s="10"/>
      <c r="AC3528" s="13"/>
      <c r="AD3528" s="10"/>
      <c r="AE3528" s="7"/>
      <c r="AF3528" s="7"/>
      <c r="AG3528" s="7"/>
      <c r="AH3528" s="7"/>
      <c r="AI3528" s="14"/>
      <c r="AJ3528" s="33"/>
    </row>
    <row r="3529" spans="1:36" s="15" customFormat="1" ht="150" customHeight="1" x14ac:dyDescent="0.25">
      <c r="A3529" s="4"/>
      <c r="B3529" s="7" t="str">
        <f>IF(C3529="","",CONCATENATE("BML",C3529))</f>
        <v/>
      </c>
      <c r="C3529" s="8"/>
      <c r="D3529" s="9"/>
      <c r="E3529" s="7"/>
      <c r="F3529" s="7"/>
      <c r="G3529" s="7"/>
      <c r="H3529" s="7"/>
      <c r="I3529" s="10"/>
      <c r="J3529" s="7"/>
      <c r="K3529" s="7"/>
      <c r="L3529" s="7"/>
      <c r="M3529" s="9"/>
      <c r="N3529" s="7"/>
      <c r="O3529" s="7"/>
      <c r="P3529" s="7"/>
      <c r="Q3529" s="11"/>
      <c r="R3529" s="7"/>
      <c r="S3529" s="24">
        <f>IFERROR(_xlfn.XLOOKUP(R3529,bio_produtos!$A:$A,bio_produtos!$C:$C),"")</f>
        <v>0</v>
      </c>
      <c r="T3529" s="12"/>
      <c r="U3529" s="23" t="str">
        <f>IF(T3529="","",SUM(T3529*N3529))</f>
        <v/>
      </c>
      <c r="V3529" s="23" t="str">
        <f>IF(U3529="","",IF(U3529&lt;10000,U3529,IF(U3529&lt;100000,U3529*0.3,"AVALIAÇÃO INDIVIDUAL")))</f>
        <v/>
      </c>
      <c r="W3529" s="10"/>
      <c r="X3529" s="7"/>
      <c r="Y3529" s="13"/>
      <c r="Z3529" s="10"/>
      <c r="AA3529" s="10"/>
      <c r="AB3529" s="10"/>
      <c r="AC3529" s="13"/>
      <c r="AD3529" s="10"/>
      <c r="AE3529" s="7"/>
      <c r="AF3529" s="7"/>
      <c r="AG3529" s="7"/>
      <c r="AH3529" s="7"/>
      <c r="AI3529" s="14"/>
      <c r="AJ3529" s="33"/>
    </row>
    <row r="3530" spans="1:36" s="15" customFormat="1" ht="150" customHeight="1" x14ac:dyDescent="0.25">
      <c r="A3530" s="4"/>
      <c r="B3530" s="7" t="str">
        <f>IF(C3530="","",CONCATENATE("BML",C3530))</f>
        <v/>
      </c>
      <c r="C3530" s="8"/>
      <c r="D3530" s="9"/>
      <c r="E3530" s="7"/>
      <c r="F3530" s="7"/>
      <c r="G3530" s="7"/>
      <c r="H3530" s="7"/>
      <c r="I3530" s="10"/>
      <c r="J3530" s="7"/>
      <c r="K3530" s="7"/>
      <c r="L3530" s="7"/>
      <c r="M3530" s="9"/>
      <c r="N3530" s="7"/>
      <c r="O3530" s="7"/>
      <c r="P3530" s="7"/>
      <c r="Q3530" s="11"/>
      <c r="R3530" s="7"/>
      <c r="S3530" s="24">
        <f>IFERROR(_xlfn.XLOOKUP(R3530,bio_produtos!$A:$A,bio_produtos!$C:$C),"")</f>
        <v>0</v>
      </c>
      <c r="T3530" s="12"/>
      <c r="U3530" s="23" t="str">
        <f>IF(T3530="","",SUM(T3530*N3530))</f>
        <v/>
      </c>
      <c r="V3530" s="23" t="str">
        <f>IF(U3530="","",IF(U3530&lt;10000,U3530,IF(U3530&lt;100000,U3530*0.3,"AVALIAÇÃO INDIVIDUAL")))</f>
        <v/>
      </c>
      <c r="W3530" s="10"/>
      <c r="X3530" s="7"/>
      <c r="Y3530" s="13"/>
      <c r="Z3530" s="10"/>
      <c r="AA3530" s="10"/>
      <c r="AB3530" s="10"/>
      <c r="AC3530" s="13"/>
      <c r="AD3530" s="10"/>
      <c r="AE3530" s="7"/>
      <c r="AF3530" s="7"/>
      <c r="AG3530" s="7"/>
      <c r="AH3530" s="7"/>
      <c r="AI3530" s="14"/>
      <c r="AJ3530" s="33"/>
    </row>
    <row r="3531" spans="1:36" s="15" customFormat="1" ht="150" customHeight="1" x14ac:dyDescent="0.25">
      <c r="A3531" s="4"/>
      <c r="B3531" s="7" t="str">
        <f>IF(C3531="","",CONCATENATE("BML",C3531))</f>
        <v/>
      </c>
      <c r="C3531" s="8"/>
      <c r="D3531" s="9"/>
      <c r="E3531" s="7"/>
      <c r="F3531" s="7"/>
      <c r="G3531" s="7"/>
      <c r="H3531" s="7"/>
      <c r="I3531" s="10"/>
      <c r="J3531" s="7"/>
      <c r="K3531" s="7"/>
      <c r="L3531" s="7"/>
      <c r="M3531" s="9"/>
      <c r="N3531" s="7"/>
      <c r="O3531" s="7"/>
      <c r="P3531" s="7"/>
      <c r="Q3531" s="11"/>
      <c r="R3531" s="7"/>
      <c r="S3531" s="24">
        <f>IFERROR(_xlfn.XLOOKUP(R3531,bio_produtos!$A:$A,bio_produtos!$C:$C),"")</f>
        <v>0</v>
      </c>
      <c r="T3531" s="12"/>
      <c r="U3531" s="23" t="str">
        <f>IF(T3531="","",SUM(T3531*N3531))</f>
        <v/>
      </c>
      <c r="V3531" s="23" t="str">
        <f>IF(U3531="","",IF(U3531&lt;10000,U3531,IF(U3531&lt;100000,U3531*0.3,"AVALIAÇÃO INDIVIDUAL")))</f>
        <v/>
      </c>
      <c r="W3531" s="10"/>
      <c r="X3531" s="7"/>
      <c r="Y3531" s="13"/>
      <c r="Z3531" s="10"/>
      <c r="AA3531" s="10"/>
      <c r="AB3531" s="10"/>
      <c r="AC3531" s="13"/>
      <c r="AD3531" s="10"/>
      <c r="AE3531" s="7"/>
      <c r="AF3531" s="7"/>
      <c r="AG3531" s="7"/>
      <c r="AH3531" s="7"/>
      <c r="AI3531" s="14"/>
      <c r="AJ3531" s="33"/>
    </row>
    <row r="3532" spans="1:36" s="15" customFormat="1" ht="150" customHeight="1" x14ac:dyDescent="0.25">
      <c r="A3532" s="4"/>
      <c r="B3532" s="7" t="str">
        <f>IF(C3532="","",CONCATENATE("BML",C3532))</f>
        <v/>
      </c>
      <c r="C3532" s="8"/>
      <c r="D3532" s="9"/>
      <c r="E3532" s="7"/>
      <c r="F3532" s="7"/>
      <c r="G3532" s="7"/>
      <c r="H3532" s="7"/>
      <c r="I3532" s="10"/>
      <c r="J3532" s="7"/>
      <c r="K3532" s="7"/>
      <c r="L3532" s="7"/>
      <c r="M3532" s="9"/>
      <c r="N3532" s="7"/>
      <c r="O3532" s="7"/>
      <c r="P3532" s="7"/>
      <c r="Q3532" s="11"/>
      <c r="R3532" s="7"/>
      <c r="S3532" s="24">
        <f>IFERROR(_xlfn.XLOOKUP(R3532,bio_produtos!$A:$A,bio_produtos!$C:$C),"")</f>
        <v>0</v>
      </c>
      <c r="T3532" s="12"/>
      <c r="U3532" s="23" t="str">
        <f>IF(T3532="","",SUM(T3532*N3532))</f>
        <v/>
      </c>
      <c r="V3532" s="23" t="str">
        <f>IF(U3532="","",IF(U3532&lt;10000,U3532,IF(U3532&lt;100000,U3532*0.3,"AVALIAÇÃO INDIVIDUAL")))</f>
        <v/>
      </c>
      <c r="W3532" s="10"/>
      <c r="X3532" s="7"/>
      <c r="Y3532" s="13"/>
      <c r="Z3532" s="10"/>
      <c r="AA3532" s="10"/>
      <c r="AB3532" s="10"/>
      <c r="AC3532" s="13"/>
      <c r="AD3532" s="10"/>
      <c r="AE3532" s="7"/>
      <c r="AF3532" s="7"/>
      <c r="AG3532" s="7"/>
      <c r="AH3532" s="7"/>
      <c r="AI3532" s="14"/>
      <c r="AJ3532" s="33"/>
    </row>
    <row r="3533" spans="1:36" s="15" customFormat="1" ht="150" customHeight="1" x14ac:dyDescent="0.25">
      <c r="A3533" s="4"/>
      <c r="B3533" s="7" t="str">
        <f>IF(C3533="","",CONCATENATE("BML",C3533))</f>
        <v/>
      </c>
      <c r="C3533" s="8"/>
      <c r="D3533" s="9"/>
      <c r="E3533" s="7"/>
      <c r="F3533" s="7"/>
      <c r="G3533" s="7"/>
      <c r="H3533" s="7"/>
      <c r="I3533" s="10"/>
      <c r="J3533" s="7"/>
      <c r="K3533" s="7"/>
      <c r="L3533" s="7"/>
      <c r="M3533" s="9"/>
      <c r="N3533" s="7"/>
      <c r="O3533" s="7"/>
      <c r="P3533" s="7"/>
      <c r="Q3533" s="11"/>
      <c r="R3533" s="7"/>
      <c r="S3533" s="24">
        <f>IFERROR(_xlfn.XLOOKUP(R3533,bio_produtos!$A:$A,bio_produtos!$C:$C),"")</f>
        <v>0</v>
      </c>
      <c r="T3533" s="12"/>
      <c r="U3533" s="23" t="str">
        <f>IF(T3533="","",SUM(T3533*N3533))</f>
        <v/>
      </c>
      <c r="V3533" s="23" t="str">
        <f>IF(U3533="","",IF(U3533&lt;10000,U3533,IF(U3533&lt;100000,U3533*0.3,"AVALIAÇÃO INDIVIDUAL")))</f>
        <v/>
      </c>
      <c r="W3533" s="10"/>
      <c r="X3533" s="7"/>
      <c r="Y3533" s="13"/>
      <c r="Z3533" s="10"/>
      <c r="AA3533" s="10"/>
      <c r="AB3533" s="10"/>
      <c r="AC3533" s="13"/>
      <c r="AD3533" s="10"/>
      <c r="AE3533" s="7"/>
      <c r="AF3533" s="7"/>
      <c r="AG3533" s="7"/>
      <c r="AH3533" s="7"/>
      <c r="AI3533" s="14"/>
      <c r="AJ3533" s="33"/>
    </row>
    <row r="3534" spans="1:36" s="15" customFormat="1" ht="150" customHeight="1" x14ac:dyDescent="0.25">
      <c r="A3534" s="4"/>
      <c r="B3534" s="7" t="str">
        <f>IF(C3534="","",CONCATENATE("BML",C3534))</f>
        <v/>
      </c>
      <c r="C3534" s="8"/>
      <c r="D3534" s="9"/>
      <c r="E3534" s="7"/>
      <c r="F3534" s="7"/>
      <c r="G3534" s="7"/>
      <c r="H3534" s="7"/>
      <c r="I3534" s="10"/>
      <c r="J3534" s="7"/>
      <c r="K3534" s="7"/>
      <c r="L3534" s="7"/>
      <c r="M3534" s="9"/>
      <c r="N3534" s="7"/>
      <c r="O3534" s="7"/>
      <c r="P3534" s="7"/>
      <c r="Q3534" s="11"/>
      <c r="R3534" s="7"/>
      <c r="S3534" s="24">
        <f>IFERROR(_xlfn.XLOOKUP(R3534,bio_produtos!$A:$A,bio_produtos!$C:$C),"")</f>
        <v>0</v>
      </c>
      <c r="T3534" s="12"/>
      <c r="U3534" s="23" t="str">
        <f>IF(T3534="","",SUM(T3534*N3534))</f>
        <v/>
      </c>
      <c r="V3534" s="23" t="str">
        <f>IF(U3534="","",IF(U3534&lt;10000,U3534,IF(U3534&lt;100000,U3534*0.3,"AVALIAÇÃO INDIVIDUAL")))</f>
        <v/>
      </c>
      <c r="W3534" s="10"/>
      <c r="X3534" s="7"/>
      <c r="Y3534" s="13"/>
      <c r="Z3534" s="10"/>
      <c r="AA3534" s="10"/>
      <c r="AB3534" s="10"/>
      <c r="AC3534" s="13"/>
      <c r="AD3534" s="10"/>
      <c r="AE3534" s="7"/>
      <c r="AF3534" s="7"/>
      <c r="AG3534" s="7"/>
      <c r="AH3534" s="7"/>
      <c r="AI3534" s="14"/>
      <c r="AJ3534" s="33"/>
    </row>
    <row r="3535" spans="1:36" s="15" customFormat="1" ht="150" customHeight="1" x14ac:dyDescent="0.25">
      <c r="A3535" s="4"/>
      <c r="B3535" s="7" t="str">
        <f>IF(C3535="","",CONCATENATE("BML",C3535))</f>
        <v/>
      </c>
      <c r="C3535" s="8"/>
      <c r="D3535" s="9"/>
      <c r="E3535" s="7"/>
      <c r="F3535" s="7"/>
      <c r="G3535" s="7"/>
      <c r="H3535" s="7"/>
      <c r="I3535" s="10"/>
      <c r="J3535" s="7"/>
      <c r="K3535" s="7"/>
      <c r="L3535" s="7"/>
      <c r="M3535" s="9"/>
      <c r="N3535" s="7"/>
      <c r="O3535" s="7"/>
      <c r="P3535" s="7"/>
      <c r="Q3535" s="11"/>
      <c r="R3535" s="7"/>
      <c r="S3535" s="24">
        <f>IFERROR(_xlfn.XLOOKUP(R3535,bio_produtos!$A:$A,bio_produtos!$C:$C),"")</f>
        <v>0</v>
      </c>
      <c r="T3535" s="12"/>
      <c r="U3535" s="23" t="str">
        <f>IF(T3535="","",SUM(T3535*N3535))</f>
        <v/>
      </c>
      <c r="V3535" s="23" t="str">
        <f>IF(U3535="","",IF(U3535&lt;10000,U3535,IF(U3535&lt;100000,U3535*0.3,"AVALIAÇÃO INDIVIDUAL")))</f>
        <v/>
      </c>
      <c r="W3535" s="10"/>
      <c r="X3535" s="7"/>
      <c r="Y3535" s="13"/>
      <c r="Z3535" s="10"/>
      <c r="AA3535" s="10"/>
      <c r="AB3535" s="10"/>
      <c r="AC3535" s="13"/>
      <c r="AD3535" s="10"/>
      <c r="AE3535" s="7"/>
      <c r="AF3535" s="7"/>
      <c r="AG3535" s="7"/>
      <c r="AH3535" s="7"/>
      <c r="AI3535" s="14"/>
      <c r="AJ3535" s="33"/>
    </row>
    <row r="3536" spans="1:36" s="15" customFormat="1" ht="150" customHeight="1" x14ac:dyDescent="0.25">
      <c r="A3536" s="4"/>
      <c r="B3536" s="7" t="str">
        <f>IF(C3536="","",CONCATENATE("BML",C3536))</f>
        <v/>
      </c>
      <c r="C3536" s="8"/>
      <c r="D3536" s="9"/>
      <c r="E3536" s="7"/>
      <c r="F3536" s="7"/>
      <c r="G3536" s="7"/>
      <c r="H3536" s="7"/>
      <c r="I3536" s="10"/>
      <c r="J3536" s="7"/>
      <c r="K3536" s="7"/>
      <c r="L3536" s="7"/>
      <c r="M3536" s="9"/>
      <c r="N3536" s="7"/>
      <c r="O3536" s="7"/>
      <c r="P3536" s="7"/>
      <c r="Q3536" s="11"/>
      <c r="R3536" s="7"/>
      <c r="S3536" s="24">
        <f>IFERROR(_xlfn.XLOOKUP(R3536,bio_produtos!$A:$A,bio_produtos!$C:$C),"")</f>
        <v>0</v>
      </c>
      <c r="T3536" s="12"/>
      <c r="U3536" s="23" t="str">
        <f>IF(T3536="","",SUM(T3536*N3536))</f>
        <v/>
      </c>
      <c r="V3536" s="23" t="str">
        <f>IF(U3536="","",IF(U3536&lt;10000,U3536,IF(U3536&lt;100000,U3536*0.3,"AVALIAÇÃO INDIVIDUAL")))</f>
        <v/>
      </c>
      <c r="W3536" s="10"/>
      <c r="X3536" s="7"/>
      <c r="Y3536" s="13"/>
      <c r="Z3536" s="10"/>
      <c r="AA3536" s="10"/>
      <c r="AB3536" s="10"/>
      <c r="AC3536" s="13"/>
      <c r="AD3536" s="10"/>
      <c r="AE3536" s="7"/>
      <c r="AF3536" s="7"/>
      <c r="AG3536" s="7"/>
      <c r="AH3536" s="7"/>
      <c r="AI3536" s="14"/>
      <c r="AJ3536" s="33"/>
    </row>
    <row r="3537" spans="1:36" s="15" customFormat="1" ht="150" customHeight="1" x14ac:dyDescent="0.25">
      <c r="A3537" s="4"/>
      <c r="B3537" s="7" t="str">
        <f>IF(C3537="","",CONCATENATE("BML",C3537))</f>
        <v/>
      </c>
      <c r="C3537" s="8"/>
      <c r="D3537" s="9"/>
      <c r="E3537" s="7"/>
      <c r="F3537" s="7"/>
      <c r="G3537" s="7"/>
      <c r="H3537" s="7"/>
      <c r="I3537" s="10"/>
      <c r="J3537" s="7"/>
      <c r="K3537" s="7"/>
      <c r="L3537" s="7"/>
      <c r="M3537" s="9"/>
      <c r="N3537" s="7"/>
      <c r="O3537" s="7"/>
      <c r="P3537" s="7"/>
      <c r="Q3537" s="11"/>
      <c r="R3537" s="7"/>
      <c r="S3537" s="24">
        <f>IFERROR(_xlfn.XLOOKUP(R3537,bio_produtos!$A:$A,bio_produtos!$C:$C),"")</f>
        <v>0</v>
      </c>
      <c r="T3537" s="12"/>
      <c r="U3537" s="23" t="str">
        <f>IF(T3537="","",SUM(T3537*N3537))</f>
        <v/>
      </c>
      <c r="V3537" s="23" t="str">
        <f>IF(U3537="","",IF(U3537&lt;10000,U3537,IF(U3537&lt;100000,U3537*0.3,"AVALIAÇÃO INDIVIDUAL")))</f>
        <v/>
      </c>
      <c r="W3537" s="10"/>
      <c r="X3537" s="7"/>
      <c r="Y3537" s="13"/>
      <c r="Z3537" s="10"/>
      <c r="AA3537" s="10"/>
      <c r="AB3537" s="10"/>
      <c r="AC3537" s="13"/>
      <c r="AD3537" s="10"/>
      <c r="AE3537" s="7"/>
      <c r="AF3537" s="7"/>
      <c r="AG3537" s="7"/>
      <c r="AH3537" s="7"/>
      <c r="AI3537" s="14"/>
      <c r="AJ3537" s="33"/>
    </row>
    <row r="3538" spans="1:36" s="15" customFormat="1" ht="150" customHeight="1" x14ac:dyDescent="0.25">
      <c r="A3538" s="4"/>
      <c r="B3538" s="7" t="str">
        <f>IF(C3538="","",CONCATENATE("BML",C3538))</f>
        <v/>
      </c>
      <c r="C3538" s="8"/>
      <c r="D3538" s="9"/>
      <c r="E3538" s="7"/>
      <c r="F3538" s="7"/>
      <c r="G3538" s="7"/>
      <c r="H3538" s="7"/>
      <c r="I3538" s="10"/>
      <c r="J3538" s="7"/>
      <c r="K3538" s="7"/>
      <c r="L3538" s="7"/>
      <c r="M3538" s="9"/>
      <c r="N3538" s="7"/>
      <c r="O3538" s="7"/>
      <c r="P3538" s="7"/>
      <c r="Q3538" s="11"/>
      <c r="R3538" s="7"/>
      <c r="S3538" s="24">
        <f>IFERROR(_xlfn.XLOOKUP(R3538,bio_produtos!$A:$A,bio_produtos!$C:$C),"")</f>
        <v>0</v>
      </c>
      <c r="T3538" s="12"/>
      <c r="U3538" s="23" t="str">
        <f>IF(T3538="","",SUM(T3538*N3538))</f>
        <v/>
      </c>
      <c r="V3538" s="23" t="str">
        <f>IF(U3538="","",IF(U3538&lt;10000,U3538,IF(U3538&lt;100000,U3538*0.3,"AVALIAÇÃO INDIVIDUAL")))</f>
        <v/>
      </c>
      <c r="W3538" s="10"/>
      <c r="X3538" s="7"/>
      <c r="Y3538" s="13"/>
      <c r="Z3538" s="10"/>
      <c r="AA3538" s="10"/>
      <c r="AB3538" s="10"/>
      <c r="AC3538" s="13"/>
      <c r="AD3538" s="10"/>
      <c r="AE3538" s="7"/>
      <c r="AF3538" s="7"/>
      <c r="AG3538" s="7"/>
      <c r="AH3538" s="7"/>
      <c r="AI3538" s="14"/>
      <c r="AJ3538" s="33"/>
    </row>
    <row r="3539" spans="1:36" s="15" customFormat="1" ht="150" customHeight="1" x14ac:dyDescent="0.25">
      <c r="A3539" s="4"/>
      <c r="B3539" s="7" t="str">
        <f>IF(C3539="","",CONCATENATE("BML",C3539))</f>
        <v/>
      </c>
      <c r="C3539" s="8"/>
      <c r="D3539" s="9"/>
      <c r="E3539" s="7"/>
      <c r="F3539" s="7"/>
      <c r="G3539" s="7"/>
      <c r="H3539" s="7"/>
      <c r="I3539" s="10"/>
      <c r="J3539" s="7"/>
      <c r="K3539" s="7"/>
      <c r="L3539" s="7"/>
      <c r="M3539" s="9"/>
      <c r="N3539" s="7"/>
      <c r="O3539" s="7"/>
      <c r="P3539" s="7"/>
      <c r="Q3539" s="11"/>
      <c r="R3539" s="7"/>
      <c r="S3539" s="24">
        <f>IFERROR(_xlfn.XLOOKUP(R3539,bio_produtos!$A:$A,bio_produtos!$C:$C),"")</f>
        <v>0</v>
      </c>
      <c r="T3539" s="12"/>
      <c r="U3539" s="23" t="str">
        <f>IF(T3539="","",SUM(T3539*N3539))</f>
        <v/>
      </c>
      <c r="V3539" s="23" t="str">
        <f>IF(U3539="","",IF(U3539&lt;10000,U3539,IF(U3539&lt;100000,U3539*0.3,"AVALIAÇÃO INDIVIDUAL")))</f>
        <v/>
      </c>
      <c r="W3539" s="10"/>
      <c r="X3539" s="7"/>
      <c r="Y3539" s="13"/>
      <c r="Z3539" s="10"/>
      <c r="AA3539" s="10"/>
      <c r="AB3539" s="10"/>
      <c r="AC3539" s="13"/>
      <c r="AD3539" s="10"/>
      <c r="AE3539" s="7"/>
      <c r="AF3539" s="7"/>
      <c r="AG3539" s="7"/>
      <c r="AH3539" s="7"/>
      <c r="AI3539" s="14"/>
      <c r="AJ3539" s="33"/>
    </row>
    <row r="3540" spans="1:36" s="15" customFormat="1" ht="150" customHeight="1" x14ac:dyDescent="0.25">
      <c r="A3540" s="4"/>
      <c r="B3540" s="7" t="str">
        <f>IF(C3540="","",CONCATENATE("BML",C3540))</f>
        <v/>
      </c>
      <c r="C3540" s="8"/>
      <c r="D3540" s="9"/>
      <c r="E3540" s="7"/>
      <c r="F3540" s="7"/>
      <c r="G3540" s="7"/>
      <c r="H3540" s="7"/>
      <c r="I3540" s="10"/>
      <c r="J3540" s="7"/>
      <c r="K3540" s="7"/>
      <c r="L3540" s="7"/>
      <c r="M3540" s="9"/>
      <c r="N3540" s="7"/>
      <c r="O3540" s="7"/>
      <c r="P3540" s="7"/>
      <c r="Q3540" s="11"/>
      <c r="R3540" s="7"/>
      <c r="S3540" s="24">
        <f>IFERROR(_xlfn.XLOOKUP(R3540,bio_produtos!$A:$A,bio_produtos!$C:$C),"")</f>
        <v>0</v>
      </c>
      <c r="T3540" s="12"/>
      <c r="U3540" s="23" t="str">
        <f>IF(T3540="","",SUM(T3540*N3540))</f>
        <v/>
      </c>
      <c r="V3540" s="23" t="str">
        <f>IF(U3540="","",IF(U3540&lt;10000,U3540,IF(U3540&lt;100000,U3540*0.3,"AVALIAÇÃO INDIVIDUAL")))</f>
        <v/>
      </c>
      <c r="W3540" s="10"/>
      <c r="X3540" s="7"/>
      <c r="Y3540" s="13"/>
      <c r="Z3540" s="10"/>
      <c r="AA3540" s="10"/>
      <c r="AB3540" s="10"/>
      <c r="AC3540" s="13"/>
      <c r="AD3540" s="10"/>
      <c r="AE3540" s="7"/>
      <c r="AF3540" s="7"/>
      <c r="AG3540" s="7"/>
      <c r="AH3540" s="7"/>
      <c r="AI3540" s="14"/>
      <c r="AJ3540" s="33"/>
    </row>
    <row r="3541" spans="1:36" s="15" customFormat="1" ht="150" customHeight="1" x14ac:dyDescent="0.25">
      <c r="A3541" s="4"/>
      <c r="B3541" s="7" t="str">
        <f>IF(C3541="","",CONCATENATE("BML",C3541))</f>
        <v/>
      </c>
      <c r="C3541" s="8"/>
      <c r="D3541" s="9"/>
      <c r="E3541" s="7"/>
      <c r="F3541" s="7"/>
      <c r="G3541" s="7"/>
      <c r="H3541" s="7"/>
      <c r="I3541" s="10"/>
      <c r="J3541" s="7"/>
      <c r="K3541" s="7"/>
      <c r="L3541" s="7"/>
      <c r="M3541" s="9"/>
      <c r="N3541" s="7"/>
      <c r="O3541" s="7"/>
      <c r="P3541" s="7"/>
      <c r="Q3541" s="11"/>
      <c r="R3541" s="7"/>
      <c r="S3541" s="24">
        <f>IFERROR(_xlfn.XLOOKUP(R3541,bio_produtos!$A:$A,bio_produtos!$C:$C),"")</f>
        <v>0</v>
      </c>
      <c r="T3541" s="12"/>
      <c r="U3541" s="23" t="str">
        <f>IF(T3541="","",SUM(T3541*N3541))</f>
        <v/>
      </c>
      <c r="V3541" s="23" t="str">
        <f>IF(U3541="","",IF(U3541&lt;10000,U3541,IF(U3541&lt;100000,U3541*0.3,"AVALIAÇÃO INDIVIDUAL")))</f>
        <v/>
      </c>
      <c r="W3541" s="10"/>
      <c r="X3541" s="7"/>
      <c r="Y3541" s="13"/>
      <c r="Z3541" s="10"/>
      <c r="AA3541" s="10"/>
      <c r="AB3541" s="10"/>
      <c r="AC3541" s="13"/>
      <c r="AD3541" s="10"/>
      <c r="AE3541" s="7"/>
      <c r="AF3541" s="7"/>
      <c r="AG3541" s="7"/>
      <c r="AH3541" s="7"/>
      <c r="AI3541" s="14"/>
      <c r="AJ3541" s="33"/>
    </row>
    <row r="3542" spans="1:36" s="15" customFormat="1" ht="150" customHeight="1" x14ac:dyDescent="0.25">
      <c r="A3542" s="4"/>
      <c r="B3542" s="7" t="str">
        <f>IF(C3542="","",CONCATENATE("BML",C3542))</f>
        <v/>
      </c>
      <c r="C3542" s="8"/>
      <c r="D3542" s="9"/>
      <c r="E3542" s="7"/>
      <c r="F3542" s="7"/>
      <c r="G3542" s="7"/>
      <c r="H3542" s="7"/>
      <c r="I3542" s="10"/>
      <c r="J3542" s="7"/>
      <c r="K3542" s="7"/>
      <c r="L3542" s="7"/>
      <c r="M3542" s="9"/>
      <c r="N3542" s="7"/>
      <c r="O3542" s="7"/>
      <c r="P3542" s="7"/>
      <c r="Q3542" s="11"/>
      <c r="R3542" s="7"/>
      <c r="S3542" s="24">
        <f>IFERROR(_xlfn.XLOOKUP(R3542,bio_produtos!$A:$A,bio_produtos!$C:$C),"")</f>
        <v>0</v>
      </c>
      <c r="T3542" s="12"/>
      <c r="U3542" s="23" t="str">
        <f>IF(T3542="","",SUM(T3542*N3542))</f>
        <v/>
      </c>
      <c r="V3542" s="23" t="str">
        <f>IF(U3542="","",IF(U3542&lt;10000,U3542,IF(U3542&lt;100000,U3542*0.3,"AVALIAÇÃO INDIVIDUAL")))</f>
        <v/>
      </c>
      <c r="W3542" s="10"/>
      <c r="X3542" s="7"/>
      <c r="Y3542" s="13"/>
      <c r="Z3542" s="10"/>
      <c r="AA3542" s="10"/>
      <c r="AB3542" s="10"/>
      <c r="AC3542" s="13"/>
      <c r="AD3542" s="10"/>
      <c r="AE3542" s="7"/>
      <c r="AF3542" s="7"/>
      <c r="AG3542" s="7"/>
      <c r="AH3542" s="7"/>
      <c r="AI3542" s="14"/>
      <c r="AJ3542" s="33"/>
    </row>
    <row r="3543" spans="1:36" s="15" customFormat="1" ht="150" customHeight="1" x14ac:dyDescent="0.25">
      <c r="A3543" s="4"/>
      <c r="B3543" s="7" t="str">
        <f>IF(C3543="","",CONCATENATE("BML",C3543))</f>
        <v/>
      </c>
      <c r="C3543" s="8"/>
      <c r="D3543" s="9"/>
      <c r="E3543" s="7"/>
      <c r="F3543" s="7"/>
      <c r="G3543" s="7"/>
      <c r="H3543" s="7"/>
      <c r="I3543" s="10"/>
      <c r="J3543" s="7"/>
      <c r="K3543" s="7"/>
      <c r="L3543" s="7"/>
      <c r="M3543" s="9"/>
      <c r="N3543" s="7"/>
      <c r="O3543" s="7"/>
      <c r="P3543" s="7"/>
      <c r="Q3543" s="11"/>
      <c r="R3543" s="7"/>
      <c r="S3543" s="24">
        <f>IFERROR(_xlfn.XLOOKUP(R3543,bio_produtos!$A:$A,bio_produtos!$C:$C),"")</f>
        <v>0</v>
      </c>
      <c r="T3543" s="12"/>
      <c r="U3543" s="23" t="str">
        <f>IF(T3543="","",SUM(T3543*N3543))</f>
        <v/>
      </c>
      <c r="V3543" s="23" t="str">
        <f>IF(U3543="","",IF(U3543&lt;10000,U3543,IF(U3543&lt;100000,U3543*0.3,"AVALIAÇÃO INDIVIDUAL")))</f>
        <v/>
      </c>
      <c r="W3543" s="10"/>
      <c r="X3543" s="7"/>
      <c r="Y3543" s="13"/>
      <c r="Z3543" s="10"/>
      <c r="AA3543" s="10"/>
      <c r="AB3543" s="10"/>
      <c r="AC3543" s="13"/>
      <c r="AD3543" s="10"/>
      <c r="AE3543" s="7"/>
      <c r="AF3543" s="7"/>
      <c r="AG3543" s="7"/>
      <c r="AH3543" s="7"/>
      <c r="AI3543" s="14"/>
      <c r="AJ3543" s="33"/>
    </row>
    <row r="3544" spans="1:36" s="15" customFormat="1" ht="150" customHeight="1" x14ac:dyDescent="0.25">
      <c r="A3544" s="4"/>
      <c r="B3544" s="7" t="str">
        <f>IF(C3544="","",CONCATENATE("BML",C3544))</f>
        <v/>
      </c>
      <c r="C3544" s="8"/>
      <c r="D3544" s="9"/>
      <c r="E3544" s="7"/>
      <c r="F3544" s="7"/>
      <c r="G3544" s="7"/>
      <c r="H3544" s="7"/>
      <c r="I3544" s="10"/>
      <c r="J3544" s="7"/>
      <c r="K3544" s="7"/>
      <c r="L3544" s="7"/>
      <c r="M3544" s="9"/>
      <c r="N3544" s="7"/>
      <c r="O3544" s="7"/>
      <c r="P3544" s="7"/>
      <c r="Q3544" s="11"/>
      <c r="R3544" s="7"/>
      <c r="S3544" s="24">
        <f>IFERROR(_xlfn.XLOOKUP(R3544,bio_produtos!$A:$A,bio_produtos!$C:$C),"")</f>
        <v>0</v>
      </c>
      <c r="T3544" s="12"/>
      <c r="U3544" s="23" t="str">
        <f>IF(T3544="","",SUM(T3544*N3544))</f>
        <v/>
      </c>
      <c r="V3544" s="23" t="str">
        <f>IF(U3544="","",IF(U3544&lt;10000,U3544,IF(U3544&lt;100000,U3544*0.3,"AVALIAÇÃO INDIVIDUAL")))</f>
        <v/>
      </c>
      <c r="W3544" s="10"/>
      <c r="X3544" s="7"/>
      <c r="Y3544" s="13"/>
      <c r="Z3544" s="10"/>
      <c r="AA3544" s="10"/>
      <c r="AB3544" s="10"/>
      <c r="AC3544" s="13"/>
      <c r="AD3544" s="10"/>
      <c r="AE3544" s="7"/>
      <c r="AF3544" s="7"/>
      <c r="AG3544" s="7"/>
      <c r="AH3544" s="7"/>
      <c r="AI3544" s="14"/>
      <c r="AJ3544" s="33"/>
    </row>
    <row r="3545" spans="1:36" s="15" customFormat="1" ht="150" customHeight="1" x14ac:dyDescent="0.25">
      <c r="A3545" s="4"/>
      <c r="B3545" s="7" t="str">
        <f>IF(C3545="","",CONCATENATE("BML",C3545))</f>
        <v/>
      </c>
      <c r="C3545" s="8"/>
      <c r="D3545" s="9"/>
      <c r="E3545" s="7"/>
      <c r="F3545" s="7"/>
      <c r="G3545" s="7"/>
      <c r="H3545" s="7"/>
      <c r="I3545" s="10"/>
      <c r="J3545" s="7"/>
      <c r="K3545" s="7"/>
      <c r="L3545" s="7"/>
      <c r="M3545" s="9"/>
      <c r="N3545" s="7"/>
      <c r="O3545" s="7"/>
      <c r="P3545" s="7"/>
      <c r="Q3545" s="11"/>
      <c r="R3545" s="7"/>
      <c r="S3545" s="24">
        <f>IFERROR(_xlfn.XLOOKUP(R3545,bio_produtos!$A:$A,bio_produtos!$C:$C),"")</f>
        <v>0</v>
      </c>
      <c r="T3545" s="12"/>
      <c r="U3545" s="23" t="str">
        <f>IF(T3545="","",SUM(T3545*N3545))</f>
        <v/>
      </c>
      <c r="V3545" s="23" t="str">
        <f>IF(U3545="","",IF(U3545&lt;10000,U3545,IF(U3545&lt;100000,U3545*0.3,"AVALIAÇÃO INDIVIDUAL")))</f>
        <v/>
      </c>
      <c r="W3545" s="10"/>
      <c r="X3545" s="7"/>
      <c r="Y3545" s="13"/>
      <c r="Z3545" s="10"/>
      <c r="AA3545" s="10"/>
      <c r="AB3545" s="10"/>
      <c r="AC3545" s="13"/>
      <c r="AD3545" s="10"/>
      <c r="AE3545" s="7"/>
      <c r="AF3545" s="7"/>
      <c r="AG3545" s="7"/>
      <c r="AH3545" s="7"/>
      <c r="AI3545" s="14"/>
      <c r="AJ3545" s="33"/>
    </row>
    <row r="3546" spans="1:36" s="15" customFormat="1" ht="150" customHeight="1" x14ac:dyDescent="0.25">
      <c r="A3546" s="4"/>
      <c r="B3546" s="7" t="str">
        <f>IF(C3546="","",CONCATENATE("BML",C3546))</f>
        <v/>
      </c>
      <c r="C3546" s="8"/>
      <c r="D3546" s="9"/>
      <c r="E3546" s="7"/>
      <c r="F3546" s="7"/>
      <c r="G3546" s="7"/>
      <c r="H3546" s="7"/>
      <c r="I3546" s="10"/>
      <c r="J3546" s="7"/>
      <c r="K3546" s="7"/>
      <c r="L3546" s="7"/>
      <c r="M3546" s="9"/>
      <c r="N3546" s="7"/>
      <c r="O3546" s="7"/>
      <c r="P3546" s="7"/>
      <c r="Q3546" s="11"/>
      <c r="R3546" s="7"/>
      <c r="S3546" s="24">
        <f>IFERROR(_xlfn.XLOOKUP(R3546,bio_produtos!$A:$A,bio_produtos!$C:$C),"")</f>
        <v>0</v>
      </c>
      <c r="T3546" s="12"/>
      <c r="U3546" s="23" t="str">
        <f>IF(T3546="","",SUM(T3546*N3546))</f>
        <v/>
      </c>
      <c r="V3546" s="23" t="str">
        <f>IF(U3546="","",IF(U3546&lt;10000,U3546,IF(U3546&lt;100000,U3546*0.3,"AVALIAÇÃO INDIVIDUAL")))</f>
        <v/>
      </c>
      <c r="W3546" s="10"/>
      <c r="X3546" s="7"/>
      <c r="Y3546" s="13"/>
      <c r="Z3546" s="10"/>
      <c r="AA3546" s="10"/>
      <c r="AB3546" s="10"/>
      <c r="AC3546" s="13"/>
      <c r="AD3546" s="10"/>
      <c r="AE3546" s="7"/>
      <c r="AF3546" s="7"/>
      <c r="AG3546" s="7"/>
      <c r="AH3546" s="7"/>
      <c r="AI3546" s="14"/>
      <c r="AJ3546" s="33"/>
    </row>
    <row r="3547" spans="1:36" s="15" customFormat="1" ht="150" customHeight="1" x14ac:dyDescent="0.25">
      <c r="A3547" s="4"/>
      <c r="B3547" s="7" t="str">
        <f>IF(C3547="","",CONCATENATE("BML",C3547))</f>
        <v/>
      </c>
      <c r="C3547" s="8"/>
      <c r="D3547" s="9"/>
      <c r="E3547" s="7"/>
      <c r="F3547" s="7"/>
      <c r="G3547" s="7"/>
      <c r="H3547" s="7"/>
      <c r="I3547" s="10"/>
      <c r="J3547" s="7"/>
      <c r="K3547" s="7"/>
      <c r="L3547" s="7"/>
      <c r="M3547" s="9"/>
      <c r="N3547" s="7"/>
      <c r="O3547" s="7"/>
      <c r="P3547" s="7"/>
      <c r="Q3547" s="11"/>
      <c r="R3547" s="7"/>
      <c r="S3547" s="24">
        <f>IFERROR(_xlfn.XLOOKUP(R3547,bio_produtos!$A:$A,bio_produtos!$C:$C),"")</f>
        <v>0</v>
      </c>
      <c r="T3547" s="12"/>
      <c r="U3547" s="23" t="str">
        <f>IF(T3547="","",SUM(T3547*N3547))</f>
        <v/>
      </c>
      <c r="V3547" s="23" t="str">
        <f>IF(U3547="","",IF(U3547&lt;10000,U3547,IF(U3547&lt;100000,U3547*0.3,"AVALIAÇÃO INDIVIDUAL")))</f>
        <v/>
      </c>
      <c r="W3547" s="10"/>
      <c r="X3547" s="7"/>
      <c r="Y3547" s="13"/>
      <c r="Z3547" s="10"/>
      <c r="AA3547" s="10"/>
      <c r="AB3547" s="10"/>
      <c r="AC3547" s="13"/>
      <c r="AD3547" s="10"/>
      <c r="AE3547" s="7"/>
      <c r="AF3547" s="7"/>
      <c r="AG3547" s="7"/>
      <c r="AH3547" s="7"/>
      <c r="AI3547" s="14"/>
      <c r="AJ3547" s="33"/>
    </row>
    <row r="3548" spans="1:36" s="15" customFormat="1" ht="150" customHeight="1" x14ac:dyDescent="0.25">
      <c r="A3548" s="4"/>
      <c r="B3548" s="7" t="str">
        <f>IF(C3548="","",CONCATENATE("BML",C3548))</f>
        <v/>
      </c>
      <c r="C3548" s="8"/>
      <c r="D3548" s="9"/>
      <c r="E3548" s="7"/>
      <c r="F3548" s="7"/>
      <c r="G3548" s="7"/>
      <c r="H3548" s="7"/>
      <c r="I3548" s="10"/>
      <c r="J3548" s="7"/>
      <c r="K3548" s="7"/>
      <c r="L3548" s="7"/>
      <c r="M3548" s="9"/>
      <c r="N3548" s="7"/>
      <c r="O3548" s="7"/>
      <c r="P3548" s="7"/>
      <c r="Q3548" s="11"/>
      <c r="R3548" s="7"/>
      <c r="S3548" s="24">
        <f>IFERROR(_xlfn.XLOOKUP(R3548,bio_produtos!$A:$A,bio_produtos!$C:$C),"")</f>
        <v>0</v>
      </c>
      <c r="T3548" s="12"/>
      <c r="U3548" s="23" t="str">
        <f>IF(T3548="","",SUM(T3548*N3548))</f>
        <v/>
      </c>
      <c r="V3548" s="23" t="str">
        <f>IF(U3548="","",IF(U3548&lt;10000,U3548,IF(U3548&lt;100000,U3548*0.3,"AVALIAÇÃO INDIVIDUAL")))</f>
        <v/>
      </c>
      <c r="W3548" s="10"/>
      <c r="X3548" s="7"/>
      <c r="Y3548" s="13"/>
      <c r="Z3548" s="10"/>
      <c r="AA3548" s="10"/>
      <c r="AB3548" s="10"/>
      <c r="AC3548" s="13"/>
      <c r="AD3548" s="10"/>
      <c r="AE3548" s="7"/>
      <c r="AF3548" s="7"/>
      <c r="AG3548" s="7"/>
      <c r="AH3548" s="7"/>
      <c r="AI3548" s="14"/>
      <c r="AJ3548" s="33"/>
    </row>
    <row r="3549" spans="1:36" s="15" customFormat="1" ht="150" customHeight="1" x14ac:dyDescent="0.25">
      <c r="A3549" s="4"/>
      <c r="B3549" s="7" t="str">
        <f>IF(C3549="","",CONCATENATE("BML",C3549))</f>
        <v/>
      </c>
      <c r="C3549" s="8"/>
      <c r="D3549" s="9"/>
      <c r="E3549" s="7"/>
      <c r="F3549" s="7"/>
      <c r="G3549" s="7"/>
      <c r="H3549" s="7"/>
      <c r="I3549" s="10"/>
      <c r="J3549" s="7"/>
      <c r="K3549" s="7"/>
      <c r="L3549" s="7"/>
      <c r="M3549" s="9"/>
      <c r="N3549" s="7"/>
      <c r="O3549" s="7"/>
      <c r="P3549" s="7"/>
      <c r="Q3549" s="11"/>
      <c r="R3549" s="7"/>
      <c r="S3549" s="24">
        <f>IFERROR(_xlfn.XLOOKUP(R3549,bio_produtos!$A:$A,bio_produtos!$C:$C),"")</f>
        <v>0</v>
      </c>
      <c r="T3549" s="12"/>
      <c r="U3549" s="23" t="str">
        <f>IF(T3549="","",SUM(T3549*N3549))</f>
        <v/>
      </c>
      <c r="V3549" s="23" t="str">
        <f>IF(U3549="","",IF(U3549&lt;10000,U3549,IF(U3549&lt;100000,U3549*0.3,"AVALIAÇÃO INDIVIDUAL")))</f>
        <v/>
      </c>
      <c r="W3549" s="10"/>
      <c r="X3549" s="7"/>
      <c r="Y3549" s="13"/>
      <c r="Z3549" s="10"/>
      <c r="AA3549" s="10"/>
      <c r="AB3549" s="10"/>
      <c r="AC3549" s="13"/>
      <c r="AD3549" s="10"/>
      <c r="AE3549" s="7"/>
      <c r="AF3549" s="7"/>
      <c r="AG3549" s="7"/>
      <c r="AH3549" s="7"/>
      <c r="AI3549" s="14"/>
      <c r="AJ3549" s="33"/>
    </row>
    <row r="3550" spans="1:36" s="15" customFormat="1" ht="150" customHeight="1" x14ac:dyDescent="0.25">
      <c r="A3550" s="4"/>
      <c r="B3550" s="7" t="str">
        <f>IF(C3550="","",CONCATENATE("BML",C3550))</f>
        <v/>
      </c>
      <c r="C3550" s="8"/>
      <c r="D3550" s="9"/>
      <c r="E3550" s="7"/>
      <c r="F3550" s="7"/>
      <c r="G3550" s="7"/>
      <c r="H3550" s="7"/>
      <c r="I3550" s="10"/>
      <c r="J3550" s="7"/>
      <c r="K3550" s="7"/>
      <c r="L3550" s="7"/>
      <c r="M3550" s="9"/>
      <c r="N3550" s="7"/>
      <c r="O3550" s="7"/>
      <c r="P3550" s="7"/>
      <c r="Q3550" s="11"/>
      <c r="R3550" s="7"/>
      <c r="S3550" s="24">
        <f>IFERROR(_xlfn.XLOOKUP(R3550,bio_produtos!$A:$A,bio_produtos!$C:$C),"")</f>
        <v>0</v>
      </c>
      <c r="T3550" s="12"/>
      <c r="U3550" s="23" t="str">
        <f>IF(T3550="","",SUM(T3550*N3550))</f>
        <v/>
      </c>
      <c r="V3550" s="23" t="str">
        <f>IF(U3550="","",IF(U3550&lt;10000,U3550,IF(U3550&lt;100000,U3550*0.3,"AVALIAÇÃO INDIVIDUAL")))</f>
        <v/>
      </c>
      <c r="W3550" s="10"/>
      <c r="X3550" s="7"/>
      <c r="Y3550" s="13"/>
      <c r="Z3550" s="10"/>
      <c r="AA3550" s="10"/>
      <c r="AB3550" s="10"/>
      <c r="AC3550" s="13"/>
      <c r="AD3550" s="10"/>
      <c r="AE3550" s="7"/>
      <c r="AF3550" s="7"/>
      <c r="AG3550" s="7"/>
      <c r="AH3550" s="7"/>
      <c r="AI3550" s="14"/>
      <c r="AJ3550" s="33"/>
    </row>
    <row r="3551" spans="1:36" s="15" customFormat="1" ht="150" customHeight="1" x14ac:dyDescent="0.25">
      <c r="A3551" s="4"/>
      <c r="B3551" s="7" t="str">
        <f>IF(C3551="","",CONCATENATE("BML",C3551))</f>
        <v/>
      </c>
      <c r="C3551" s="8"/>
      <c r="D3551" s="9"/>
      <c r="E3551" s="7"/>
      <c r="F3551" s="7"/>
      <c r="G3551" s="7"/>
      <c r="H3551" s="7"/>
      <c r="I3551" s="10"/>
      <c r="J3551" s="7"/>
      <c r="K3551" s="7"/>
      <c r="L3551" s="7"/>
      <c r="M3551" s="9"/>
      <c r="N3551" s="7"/>
      <c r="O3551" s="7"/>
      <c r="P3551" s="7"/>
      <c r="Q3551" s="11"/>
      <c r="R3551" s="7"/>
      <c r="S3551" s="24">
        <f>IFERROR(_xlfn.XLOOKUP(R3551,bio_produtos!$A:$A,bio_produtos!$C:$C),"")</f>
        <v>0</v>
      </c>
      <c r="T3551" s="12"/>
      <c r="U3551" s="23" t="str">
        <f>IF(T3551="","",SUM(T3551*N3551))</f>
        <v/>
      </c>
      <c r="V3551" s="23" t="str">
        <f>IF(U3551="","",IF(U3551&lt;10000,U3551,IF(U3551&lt;100000,U3551*0.3,"AVALIAÇÃO INDIVIDUAL")))</f>
        <v/>
      </c>
      <c r="W3551" s="10"/>
      <c r="X3551" s="7"/>
      <c r="Y3551" s="13"/>
      <c r="Z3551" s="10"/>
      <c r="AA3551" s="10"/>
      <c r="AB3551" s="10"/>
      <c r="AC3551" s="13"/>
      <c r="AD3551" s="10"/>
      <c r="AE3551" s="7"/>
      <c r="AF3551" s="7"/>
      <c r="AG3551" s="7"/>
      <c r="AH3551" s="7"/>
      <c r="AI3551" s="14"/>
      <c r="AJ3551" s="33"/>
    </row>
    <row r="3552" spans="1:36" s="15" customFormat="1" ht="150" customHeight="1" x14ac:dyDescent="0.25">
      <c r="A3552" s="4"/>
      <c r="B3552" s="7" t="str">
        <f>IF(C3552="","",CONCATENATE("BML",C3552))</f>
        <v/>
      </c>
      <c r="C3552" s="8"/>
      <c r="D3552" s="9"/>
      <c r="E3552" s="7"/>
      <c r="F3552" s="7"/>
      <c r="G3552" s="7"/>
      <c r="H3552" s="7"/>
      <c r="I3552" s="10"/>
      <c r="J3552" s="7"/>
      <c r="K3552" s="7"/>
      <c r="L3552" s="7"/>
      <c r="M3552" s="9"/>
      <c r="N3552" s="7"/>
      <c r="O3552" s="7"/>
      <c r="P3552" s="7"/>
      <c r="Q3552" s="11"/>
      <c r="R3552" s="7"/>
      <c r="S3552" s="24">
        <f>IFERROR(_xlfn.XLOOKUP(R3552,bio_produtos!$A:$A,bio_produtos!$C:$C),"")</f>
        <v>0</v>
      </c>
      <c r="T3552" s="12"/>
      <c r="U3552" s="23" t="str">
        <f>IF(T3552="","",SUM(T3552*N3552))</f>
        <v/>
      </c>
      <c r="V3552" s="23" t="str">
        <f>IF(U3552="","",IF(U3552&lt;10000,U3552,IF(U3552&lt;100000,U3552*0.3,"AVALIAÇÃO INDIVIDUAL")))</f>
        <v/>
      </c>
      <c r="W3552" s="10"/>
      <c r="X3552" s="7"/>
      <c r="Y3552" s="13"/>
      <c r="Z3552" s="10"/>
      <c r="AA3552" s="10"/>
      <c r="AB3552" s="10"/>
      <c r="AC3552" s="13"/>
      <c r="AD3552" s="10"/>
      <c r="AE3552" s="7"/>
      <c r="AF3552" s="7"/>
      <c r="AG3552" s="7"/>
      <c r="AH3552" s="7"/>
      <c r="AI3552" s="14"/>
      <c r="AJ3552" s="33"/>
    </row>
    <row r="3553" spans="1:36" s="15" customFormat="1" ht="150" customHeight="1" x14ac:dyDescent="0.25">
      <c r="A3553" s="4"/>
      <c r="B3553" s="7" t="str">
        <f>IF(C3553="","",CONCATENATE("BML",C3553))</f>
        <v/>
      </c>
      <c r="C3553" s="8"/>
      <c r="D3553" s="9"/>
      <c r="E3553" s="7"/>
      <c r="F3553" s="7"/>
      <c r="G3553" s="7"/>
      <c r="H3553" s="7"/>
      <c r="I3553" s="10"/>
      <c r="J3553" s="7"/>
      <c r="K3553" s="7"/>
      <c r="L3553" s="7"/>
      <c r="M3553" s="9"/>
      <c r="N3553" s="7"/>
      <c r="O3553" s="7"/>
      <c r="P3553" s="7"/>
      <c r="Q3553" s="11"/>
      <c r="R3553" s="7"/>
      <c r="S3553" s="24">
        <f>IFERROR(_xlfn.XLOOKUP(R3553,bio_produtos!$A:$A,bio_produtos!$C:$C),"")</f>
        <v>0</v>
      </c>
      <c r="T3553" s="12"/>
      <c r="U3553" s="23" t="str">
        <f>IF(T3553="","",SUM(T3553*N3553))</f>
        <v/>
      </c>
      <c r="V3553" s="23" t="str">
        <f>IF(U3553="","",IF(U3553&lt;10000,U3553,IF(U3553&lt;100000,U3553*0.3,"AVALIAÇÃO INDIVIDUAL")))</f>
        <v/>
      </c>
      <c r="W3553" s="10"/>
      <c r="X3553" s="7"/>
      <c r="Y3553" s="13"/>
      <c r="Z3553" s="10"/>
      <c r="AA3553" s="10"/>
      <c r="AB3553" s="10"/>
      <c r="AC3553" s="13"/>
      <c r="AD3553" s="10"/>
      <c r="AE3553" s="7"/>
      <c r="AF3553" s="7"/>
      <c r="AG3553" s="7"/>
      <c r="AH3553" s="7"/>
      <c r="AI3553" s="14"/>
      <c r="AJ3553" s="33"/>
    </row>
    <row r="3554" spans="1:36" s="15" customFormat="1" ht="150" customHeight="1" x14ac:dyDescent="0.25">
      <c r="A3554" s="4"/>
      <c r="B3554" s="7" t="str">
        <f>IF(C3554="","",CONCATENATE("BML",C3554))</f>
        <v/>
      </c>
      <c r="C3554" s="8"/>
      <c r="D3554" s="9"/>
      <c r="E3554" s="7"/>
      <c r="F3554" s="7"/>
      <c r="G3554" s="7"/>
      <c r="H3554" s="7"/>
      <c r="I3554" s="10"/>
      <c r="J3554" s="7"/>
      <c r="K3554" s="7"/>
      <c r="L3554" s="7"/>
      <c r="M3554" s="9"/>
      <c r="N3554" s="7"/>
      <c r="O3554" s="7"/>
      <c r="P3554" s="7"/>
      <c r="Q3554" s="11"/>
      <c r="R3554" s="7"/>
      <c r="S3554" s="24">
        <f>IFERROR(_xlfn.XLOOKUP(R3554,bio_produtos!$A:$A,bio_produtos!$C:$C),"")</f>
        <v>0</v>
      </c>
      <c r="T3554" s="12"/>
      <c r="U3554" s="23" t="str">
        <f>IF(T3554="","",SUM(T3554*N3554))</f>
        <v/>
      </c>
      <c r="V3554" s="23" t="str">
        <f>IF(U3554="","",IF(U3554&lt;10000,U3554,IF(U3554&lt;100000,U3554*0.3,"AVALIAÇÃO INDIVIDUAL")))</f>
        <v/>
      </c>
      <c r="W3554" s="10"/>
      <c r="X3554" s="7"/>
      <c r="Y3554" s="13"/>
      <c r="Z3554" s="10"/>
      <c r="AA3554" s="10"/>
      <c r="AB3554" s="10"/>
      <c r="AC3554" s="13"/>
      <c r="AD3554" s="10"/>
      <c r="AE3554" s="7"/>
      <c r="AF3554" s="7"/>
      <c r="AG3554" s="7"/>
      <c r="AH3554" s="7"/>
      <c r="AI3554" s="14"/>
      <c r="AJ3554" s="33"/>
    </row>
    <row r="3555" spans="1:36" s="15" customFormat="1" ht="150" customHeight="1" x14ac:dyDescent="0.25">
      <c r="A3555" s="4"/>
      <c r="B3555" s="7" t="str">
        <f>IF(C3555="","",CONCATENATE("BML",C3555))</f>
        <v/>
      </c>
      <c r="C3555" s="8"/>
      <c r="D3555" s="9"/>
      <c r="E3555" s="7"/>
      <c r="F3555" s="7"/>
      <c r="G3555" s="7"/>
      <c r="H3555" s="7"/>
      <c r="I3555" s="10"/>
      <c r="J3555" s="7"/>
      <c r="K3555" s="7"/>
      <c r="L3555" s="7"/>
      <c r="M3555" s="9"/>
      <c r="N3555" s="7"/>
      <c r="O3555" s="7"/>
      <c r="P3555" s="7"/>
      <c r="Q3555" s="11"/>
      <c r="R3555" s="7"/>
      <c r="S3555" s="24">
        <f>IFERROR(_xlfn.XLOOKUP(R3555,bio_produtos!$A:$A,bio_produtos!$C:$C),"")</f>
        <v>0</v>
      </c>
      <c r="T3555" s="12"/>
      <c r="U3555" s="23" t="str">
        <f>IF(T3555="","",SUM(T3555*N3555))</f>
        <v/>
      </c>
      <c r="V3555" s="23" t="str">
        <f>IF(U3555="","",IF(U3555&lt;10000,U3555,IF(U3555&lt;100000,U3555*0.3,"AVALIAÇÃO INDIVIDUAL")))</f>
        <v/>
      </c>
      <c r="W3555" s="10"/>
      <c r="X3555" s="7"/>
      <c r="Y3555" s="13"/>
      <c r="Z3555" s="10"/>
      <c r="AA3555" s="10"/>
      <c r="AB3555" s="10"/>
      <c r="AC3555" s="13"/>
      <c r="AD3555" s="10"/>
      <c r="AE3555" s="7"/>
      <c r="AF3555" s="7"/>
      <c r="AG3555" s="7"/>
      <c r="AH3555" s="7"/>
      <c r="AI3555" s="14"/>
      <c r="AJ3555" s="33"/>
    </row>
    <row r="3556" spans="1:36" s="15" customFormat="1" ht="150" customHeight="1" x14ac:dyDescent="0.25">
      <c r="A3556" s="4"/>
      <c r="B3556" s="7" t="str">
        <f>IF(C3556="","",CONCATENATE("BML",C3556))</f>
        <v/>
      </c>
      <c r="C3556" s="8"/>
      <c r="D3556" s="9"/>
      <c r="E3556" s="7"/>
      <c r="F3556" s="7"/>
      <c r="G3556" s="7"/>
      <c r="H3556" s="7"/>
      <c r="I3556" s="10"/>
      <c r="J3556" s="7"/>
      <c r="K3556" s="7"/>
      <c r="L3556" s="7"/>
      <c r="M3556" s="9"/>
      <c r="N3556" s="7"/>
      <c r="O3556" s="7"/>
      <c r="P3556" s="7"/>
      <c r="Q3556" s="11"/>
      <c r="R3556" s="7"/>
      <c r="S3556" s="24">
        <f>IFERROR(_xlfn.XLOOKUP(R3556,bio_produtos!$A:$A,bio_produtos!$C:$C),"")</f>
        <v>0</v>
      </c>
      <c r="T3556" s="12"/>
      <c r="U3556" s="23" t="str">
        <f>IF(T3556="","",SUM(T3556*N3556))</f>
        <v/>
      </c>
      <c r="V3556" s="23" t="str">
        <f>IF(U3556="","",IF(U3556&lt;10000,U3556,IF(U3556&lt;100000,U3556*0.3,"AVALIAÇÃO INDIVIDUAL")))</f>
        <v/>
      </c>
      <c r="W3556" s="10"/>
      <c r="X3556" s="7"/>
      <c r="Y3556" s="13"/>
      <c r="Z3556" s="10"/>
      <c r="AA3556" s="10"/>
      <c r="AB3556" s="10"/>
      <c r="AC3556" s="13"/>
      <c r="AD3556" s="10"/>
      <c r="AE3556" s="7"/>
      <c r="AF3556" s="7"/>
      <c r="AG3556" s="7"/>
      <c r="AH3556" s="7"/>
      <c r="AI3556" s="14"/>
      <c r="AJ3556" s="33"/>
    </row>
    <row r="3557" spans="1:36" s="15" customFormat="1" ht="150" customHeight="1" x14ac:dyDescent="0.25">
      <c r="A3557" s="4"/>
      <c r="B3557" s="7" t="str">
        <f>IF(C3557="","",CONCATENATE("BML",C3557))</f>
        <v/>
      </c>
      <c r="C3557" s="8"/>
      <c r="D3557" s="9"/>
      <c r="E3557" s="7"/>
      <c r="F3557" s="7"/>
      <c r="G3557" s="7"/>
      <c r="H3557" s="7"/>
      <c r="I3557" s="10"/>
      <c r="J3557" s="7"/>
      <c r="K3557" s="7"/>
      <c r="L3557" s="7"/>
      <c r="M3557" s="9"/>
      <c r="N3557" s="7"/>
      <c r="O3557" s="7"/>
      <c r="P3557" s="7"/>
      <c r="Q3557" s="11"/>
      <c r="R3557" s="7"/>
      <c r="S3557" s="24">
        <f>IFERROR(_xlfn.XLOOKUP(R3557,bio_produtos!$A:$A,bio_produtos!$C:$C),"")</f>
        <v>0</v>
      </c>
      <c r="T3557" s="12"/>
      <c r="U3557" s="23" t="str">
        <f>IF(T3557="","",SUM(T3557*N3557))</f>
        <v/>
      </c>
      <c r="V3557" s="23" t="str">
        <f>IF(U3557="","",IF(U3557&lt;10000,U3557,IF(U3557&lt;100000,U3557*0.3,"AVALIAÇÃO INDIVIDUAL")))</f>
        <v/>
      </c>
      <c r="W3557" s="10"/>
      <c r="X3557" s="7"/>
      <c r="Y3557" s="13"/>
      <c r="Z3557" s="10"/>
      <c r="AA3557" s="10"/>
      <c r="AB3557" s="10"/>
      <c r="AC3557" s="13"/>
      <c r="AD3557" s="10"/>
      <c r="AE3557" s="7"/>
      <c r="AF3557" s="7"/>
      <c r="AG3557" s="7"/>
      <c r="AH3557" s="7"/>
      <c r="AI3557" s="14"/>
      <c r="AJ3557" s="33"/>
    </row>
    <row r="3558" spans="1:36" s="15" customFormat="1" ht="150" customHeight="1" x14ac:dyDescent="0.25">
      <c r="A3558" s="4"/>
      <c r="B3558" s="7" t="str">
        <f>IF(C3558="","",CONCATENATE("BML",C3558))</f>
        <v/>
      </c>
      <c r="C3558" s="8"/>
      <c r="D3558" s="9"/>
      <c r="E3558" s="7"/>
      <c r="F3558" s="7"/>
      <c r="G3558" s="7"/>
      <c r="H3558" s="7"/>
      <c r="I3558" s="10"/>
      <c r="J3558" s="7"/>
      <c r="K3558" s="7"/>
      <c r="L3558" s="7"/>
      <c r="M3558" s="9"/>
      <c r="N3558" s="7"/>
      <c r="O3558" s="7"/>
      <c r="P3558" s="7"/>
      <c r="Q3558" s="11"/>
      <c r="R3558" s="7"/>
      <c r="S3558" s="24">
        <f>IFERROR(_xlfn.XLOOKUP(R3558,bio_produtos!$A:$A,bio_produtos!$C:$C),"")</f>
        <v>0</v>
      </c>
      <c r="T3558" s="12"/>
      <c r="U3558" s="23" t="str">
        <f>IF(T3558="","",SUM(T3558*N3558))</f>
        <v/>
      </c>
      <c r="V3558" s="23" t="str">
        <f>IF(U3558="","",IF(U3558&lt;10000,U3558,IF(U3558&lt;100000,U3558*0.3,"AVALIAÇÃO INDIVIDUAL")))</f>
        <v/>
      </c>
      <c r="W3558" s="10"/>
      <c r="X3558" s="7"/>
      <c r="Y3558" s="13"/>
      <c r="Z3558" s="10"/>
      <c r="AA3558" s="10"/>
      <c r="AB3558" s="10"/>
      <c r="AC3558" s="13"/>
      <c r="AD3558" s="10"/>
      <c r="AE3558" s="7"/>
      <c r="AF3558" s="7"/>
      <c r="AG3558" s="7"/>
      <c r="AH3558" s="7"/>
      <c r="AI3558" s="14"/>
      <c r="AJ3558" s="33"/>
    </row>
    <row r="3559" spans="1:36" s="15" customFormat="1" ht="150" customHeight="1" x14ac:dyDescent="0.25">
      <c r="A3559" s="4"/>
      <c r="B3559" s="7" t="str">
        <f>IF(C3559="","",CONCATENATE("BML",C3559))</f>
        <v/>
      </c>
      <c r="C3559" s="8"/>
      <c r="D3559" s="9"/>
      <c r="E3559" s="7"/>
      <c r="F3559" s="7"/>
      <c r="G3559" s="7"/>
      <c r="H3559" s="7"/>
      <c r="I3559" s="10"/>
      <c r="J3559" s="7"/>
      <c r="K3559" s="7"/>
      <c r="L3559" s="7"/>
      <c r="M3559" s="9"/>
      <c r="N3559" s="7"/>
      <c r="O3559" s="7"/>
      <c r="P3559" s="7"/>
      <c r="Q3559" s="11"/>
      <c r="R3559" s="7"/>
      <c r="S3559" s="24">
        <f>IFERROR(_xlfn.XLOOKUP(R3559,bio_produtos!$A:$A,bio_produtos!$C:$C),"")</f>
        <v>0</v>
      </c>
      <c r="T3559" s="12"/>
      <c r="U3559" s="23" t="str">
        <f>IF(T3559="","",SUM(T3559*N3559))</f>
        <v/>
      </c>
      <c r="V3559" s="23" t="str">
        <f>IF(U3559="","",IF(U3559&lt;10000,U3559,IF(U3559&lt;100000,U3559*0.3,"AVALIAÇÃO INDIVIDUAL")))</f>
        <v/>
      </c>
      <c r="W3559" s="10"/>
      <c r="X3559" s="7"/>
      <c r="Y3559" s="13"/>
      <c r="Z3559" s="10"/>
      <c r="AA3559" s="10"/>
      <c r="AB3559" s="10"/>
      <c r="AC3559" s="13"/>
      <c r="AD3559" s="10"/>
      <c r="AE3559" s="7"/>
      <c r="AF3559" s="7"/>
      <c r="AG3559" s="7"/>
      <c r="AH3559" s="7"/>
      <c r="AI3559" s="14"/>
      <c r="AJ3559" s="33"/>
    </row>
    <row r="3560" spans="1:36" s="15" customFormat="1" ht="150" customHeight="1" x14ac:dyDescent="0.25">
      <c r="A3560" s="4"/>
      <c r="B3560" s="7" t="str">
        <f>IF(C3560="","",CONCATENATE("BML",C3560))</f>
        <v/>
      </c>
      <c r="C3560" s="8"/>
      <c r="D3560" s="9"/>
      <c r="E3560" s="7"/>
      <c r="F3560" s="7"/>
      <c r="G3560" s="7"/>
      <c r="H3560" s="7"/>
      <c r="I3560" s="10"/>
      <c r="J3560" s="7"/>
      <c r="K3560" s="7"/>
      <c r="L3560" s="7"/>
      <c r="M3560" s="9"/>
      <c r="N3560" s="7"/>
      <c r="O3560" s="7"/>
      <c r="P3560" s="7"/>
      <c r="Q3560" s="11"/>
      <c r="R3560" s="7"/>
      <c r="S3560" s="24">
        <f>IFERROR(_xlfn.XLOOKUP(R3560,bio_produtos!$A:$A,bio_produtos!$C:$C),"")</f>
        <v>0</v>
      </c>
      <c r="T3560" s="12"/>
      <c r="U3560" s="23" t="str">
        <f>IF(T3560="","",SUM(T3560*N3560))</f>
        <v/>
      </c>
      <c r="V3560" s="23" t="str">
        <f>IF(U3560="","",IF(U3560&lt;10000,U3560,IF(U3560&lt;100000,U3560*0.3,"AVALIAÇÃO INDIVIDUAL")))</f>
        <v/>
      </c>
      <c r="W3560" s="10"/>
      <c r="X3560" s="7"/>
      <c r="Y3560" s="13"/>
      <c r="Z3560" s="10"/>
      <c r="AA3560" s="10"/>
      <c r="AB3560" s="10"/>
      <c r="AC3560" s="13"/>
      <c r="AD3560" s="10"/>
      <c r="AE3560" s="7"/>
      <c r="AF3560" s="7"/>
      <c r="AG3560" s="7"/>
      <c r="AH3560" s="7"/>
      <c r="AI3560" s="14"/>
      <c r="AJ3560" s="33"/>
    </row>
    <row r="3561" spans="1:36" s="15" customFormat="1" ht="150" customHeight="1" x14ac:dyDescent="0.25">
      <c r="A3561" s="4"/>
      <c r="B3561" s="7" t="str">
        <f>IF(C3561="","",CONCATENATE("BML",C3561))</f>
        <v/>
      </c>
      <c r="C3561" s="8"/>
      <c r="D3561" s="9"/>
      <c r="E3561" s="7"/>
      <c r="F3561" s="7"/>
      <c r="G3561" s="7"/>
      <c r="H3561" s="7"/>
      <c r="I3561" s="10"/>
      <c r="J3561" s="7"/>
      <c r="K3561" s="7"/>
      <c r="L3561" s="7"/>
      <c r="M3561" s="9"/>
      <c r="N3561" s="7"/>
      <c r="O3561" s="7"/>
      <c r="P3561" s="7"/>
      <c r="Q3561" s="11"/>
      <c r="R3561" s="7"/>
      <c r="S3561" s="24">
        <f>IFERROR(_xlfn.XLOOKUP(R3561,bio_produtos!$A:$A,bio_produtos!$C:$C),"")</f>
        <v>0</v>
      </c>
      <c r="T3561" s="12"/>
      <c r="U3561" s="23" t="str">
        <f>IF(T3561="","",SUM(T3561*N3561))</f>
        <v/>
      </c>
      <c r="V3561" s="23" t="str">
        <f>IF(U3561="","",IF(U3561&lt;10000,U3561,IF(U3561&lt;100000,U3561*0.3,"AVALIAÇÃO INDIVIDUAL")))</f>
        <v/>
      </c>
      <c r="W3561" s="10"/>
      <c r="X3561" s="7"/>
      <c r="Y3561" s="13"/>
      <c r="Z3561" s="10"/>
      <c r="AA3561" s="10"/>
      <c r="AB3561" s="10"/>
      <c r="AC3561" s="13"/>
      <c r="AD3561" s="10"/>
      <c r="AE3561" s="7"/>
      <c r="AF3561" s="7"/>
      <c r="AG3561" s="7"/>
      <c r="AH3561" s="7"/>
      <c r="AI3561" s="14"/>
      <c r="AJ3561" s="33"/>
    </row>
    <row r="3562" spans="1:36" s="15" customFormat="1" ht="150" customHeight="1" x14ac:dyDescent="0.25">
      <c r="A3562" s="4"/>
      <c r="B3562" s="7" t="str">
        <f>IF(C3562="","",CONCATENATE("BML",C3562))</f>
        <v/>
      </c>
      <c r="C3562" s="8"/>
      <c r="D3562" s="9"/>
      <c r="E3562" s="7"/>
      <c r="F3562" s="7"/>
      <c r="G3562" s="7"/>
      <c r="H3562" s="7"/>
      <c r="I3562" s="10"/>
      <c r="J3562" s="7"/>
      <c r="K3562" s="7"/>
      <c r="L3562" s="7"/>
      <c r="M3562" s="9"/>
      <c r="N3562" s="7"/>
      <c r="O3562" s="7"/>
      <c r="P3562" s="7"/>
      <c r="Q3562" s="11"/>
      <c r="R3562" s="7"/>
      <c r="S3562" s="24">
        <f>IFERROR(_xlfn.XLOOKUP(R3562,bio_produtos!$A:$A,bio_produtos!$C:$C),"")</f>
        <v>0</v>
      </c>
      <c r="T3562" s="12"/>
      <c r="U3562" s="23" t="str">
        <f>IF(T3562="","",SUM(T3562*N3562))</f>
        <v/>
      </c>
      <c r="V3562" s="23" t="str">
        <f>IF(U3562="","",IF(U3562&lt;10000,U3562,IF(U3562&lt;100000,U3562*0.3,"AVALIAÇÃO INDIVIDUAL")))</f>
        <v/>
      </c>
      <c r="W3562" s="10"/>
      <c r="X3562" s="7"/>
      <c r="Y3562" s="13"/>
      <c r="Z3562" s="10"/>
      <c r="AA3562" s="10"/>
      <c r="AB3562" s="10"/>
      <c r="AC3562" s="13"/>
      <c r="AD3562" s="10"/>
      <c r="AE3562" s="7"/>
      <c r="AF3562" s="7"/>
      <c r="AG3562" s="7"/>
      <c r="AH3562" s="7"/>
      <c r="AI3562" s="14"/>
      <c r="AJ3562" s="33"/>
    </row>
    <row r="3563" spans="1:36" s="15" customFormat="1" ht="150" customHeight="1" x14ac:dyDescent="0.25">
      <c r="A3563" s="4"/>
      <c r="B3563" s="7" t="str">
        <f>IF(C3563="","",CONCATENATE("BML",C3563))</f>
        <v/>
      </c>
      <c r="C3563" s="8"/>
      <c r="D3563" s="9"/>
      <c r="E3563" s="7"/>
      <c r="F3563" s="7"/>
      <c r="G3563" s="7"/>
      <c r="H3563" s="7"/>
      <c r="I3563" s="10"/>
      <c r="J3563" s="7"/>
      <c r="K3563" s="7"/>
      <c r="L3563" s="7"/>
      <c r="M3563" s="9"/>
      <c r="N3563" s="7"/>
      <c r="O3563" s="7"/>
      <c r="P3563" s="7"/>
      <c r="Q3563" s="11"/>
      <c r="R3563" s="7"/>
      <c r="S3563" s="24">
        <f>IFERROR(_xlfn.XLOOKUP(R3563,bio_produtos!$A:$A,bio_produtos!$C:$C),"")</f>
        <v>0</v>
      </c>
      <c r="T3563" s="12"/>
      <c r="U3563" s="23" t="str">
        <f>IF(T3563="","",SUM(T3563*N3563))</f>
        <v/>
      </c>
      <c r="V3563" s="23" t="str">
        <f>IF(U3563="","",IF(U3563&lt;10000,U3563,IF(U3563&lt;100000,U3563*0.3,"AVALIAÇÃO INDIVIDUAL")))</f>
        <v/>
      </c>
      <c r="W3563" s="10"/>
      <c r="X3563" s="7"/>
      <c r="Y3563" s="13"/>
      <c r="Z3563" s="10"/>
      <c r="AA3563" s="10"/>
      <c r="AB3563" s="10"/>
      <c r="AC3563" s="13"/>
      <c r="AD3563" s="10"/>
      <c r="AE3563" s="7"/>
      <c r="AF3563" s="7"/>
      <c r="AG3563" s="7"/>
      <c r="AH3563" s="7"/>
      <c r="AI3563" s="14"/>
      <c r="AJ3563" s="33"/>
    </row>
    <row r="3564" spans="1:36" s="15" customFormat="1" ht="150" customHeight="1" x14ac:dyDescent="0.25">
      <c r="A3564" s="4"/>
      <c r="B3564" s="7" t="str">
        <f>IF(C3564="","",CONCATENATE("BML",C3564))</f>
        <v/>
      </c>
      <c r="C3564" s="8"/>
      <c r="D3564" s="9"/>
      <c r="E3564" s="7"/>
      <c r="F3564" s="7"/>
      <c r="G3564" s="7"/>
      <c r="H3564" s="7"/>
      <c r="I3564" s="10"/>
      <c r="J3564" s="7"/>
      <c r="K3564" s="7"/>
      <c r="L3564" s="7"/>
      <c r="M3564" s="9"/>
      <c r="N3564" s="7"/>
      <c r="O3564" s="7"/>
      <c r="P3564" s="7"/>
      <c r="Q3564" s="11"/>
      <c r="R3564" s="7"/>
      <c r="S3564" s="24">
        <f>IFERROR(_xlfn.XLOOKUP(R3564,bio_produtos!$A:$A,bio_produtos!$C:$C),"")</f>
        <v>0</v>
      </c>
      <c r="T3564" s="12"/>
      <c r="U3564" s="23" t="str">
        <f>IF(T3564="","",SUM(T3564*N3564))</f>
        <v/>
      </c>
      <c r="V3564" s="23" t="str">
        <f>IF(U3564="","",IF(U3564&lt;10000,U3564,IF(U3564&lt;100000,U3564*0.3,"AVALIAÇÃO INDIVIDUAL")))</f>
        <v/>
      </c>
      <c r="W3564" s="10"/>
      <c r="X3564" s="7"/>
      <c r="Y3564" s="13"/>
      <c r="Z3564" s="10"/>
      <c r="AA3564" s="10"/>
      <c r="AB3564" s="10"/>
      <c r="AC3564" s="13"/>
      <c r="AD3564" s="10"/>
      <c r="AE3564" s="7"/>
      <c r="AF3564" s="7"/>
      <c r="AG3564" s="7"/>
      <c r="AH3564" s="7"/>
      <c r="AI3564" s="14"/>
      <c r="AJ3564" s="33"/>
    </row>
    <row r="3565" spans="1:36" s="15" customFormat="1" ht="150" customHeight="1" x14ac:dyDescent="0.25">
      <c r="A3565" s="4"/>
      <c r="B3565" s="7" t="str">
        <f>IF(C3565="","",CONCATENATE("BML",C3565))</f>
        <v/>
      </c>
      <c r="C3565" s="8"/>
      <c r="D3565" s="9"/>
      <c r="E3565" s="7"/>
      <c r="F3565" s="7"/>
      <c r="G3565" s="7"/>
      <c r="H3565" s="7"/>
      <c r="I3565" s="10"/>
      <c r="J3565" s="7"/>
      <c r="K3565" s="7"/>
      <c r="L3565" s="7"/>
      <c r="M3565" s="9"/>
      <c r="N3565" s="7"/>
      <c r="O3565" s="7"/>
      <c r="P3565" s="7"/>
      <c r="Q3565" s="11"/>
      <c r="R3565" s="7"/>
      <c r="S3565" s="24">
        <f>IFERROR(_xlfn.XLOOKUP(R3565,bio_produtos!$A:$A,bio_produtos!$C:$C),"")</f>
        <v>0</v>
      </c>
      <c r="T3565" s="12"/>
      <c r="U3565" s="23" t="str">
        <f>IF(T3565="","",SUM(T3565*N3565))</f>
        <v/>
      </c>
      <c r="V3565" s="23" t="str">
        <f>IF(U3565="","",IF(U3565&lt;10000,U3565,IF(U3565&lt;100000,U3565*0.3,"AVALIAÇÃO INDIVIDUAL")))</f>
        <v/>
      </c>
      <c r="W3565" s="10"/>
      <c r="X3565" s="7"/>
      <c r="Y3565" s="13"/>
      <c r="Z3565" s="10"/>
      <c r="AA3565" s="10"/>
      <c r="AB3565" s="10"/>
      <c r="AC3565" s="13"/>
      <c r="AD3565" s="10"/>
      <c r="AE3565" s="7"/>
      <c r="AF3565" s="7"/>
      <c r="AG3565" s="7"/>
      <c r="AH3565" s="7"/>
      <c r="AI3565" s="14"/>
      <c r="AJ3565" s="33"/>
    </row>
    <row r="3566" spans="1:36" s="15" customFormat="1" ht="150" customHeight="1" x14ac:dyDescent="0.25">
      <c r="A3566" s="4"/>
      <c r="B3566" s="7" t="str">
        <f>IF(C3566="","",CONCATENATE("BML",C3566))</f>
        <v/>
      </c>
      <c r="C3566" s="8"/>
      <c r="D3566" s="9"/>
      <c r="E3566" s="7"/>
      <c r="F3566" s="7"/>
      <c r="G3566" s="7"/>
      <c r="H3566" s="7"/>
      <c r="I3566" s="10"/>
      <c r="J3566" s="7"/>
      <c r="K3566" s="7"/>
      <c r="L3566" s="7"/>
      <c r="M3566" s="9"/>
      <c r="N3566" s="7"/>
      <c r="O3566" s="7"/>
      <c r="P3566" s="7"/>
      <c r="Q3566" s="11"/>
      <c r="R3566" s="7"/>
      <c r="S3566" s="24">
        <f>IFERROR(_xlfn.XLOOKUP(R3566,bio_produtos!$A:$A,bio_produtos!$C:$C),"")</f>
        <v>0</v>
      </c>
      <c r="T3566" s="12"/>
      <c r="U3566" s="23" t="str">
        <f>IF(T3566="","",SUM(T3566*N3566))</f>
        <v/>
      </c>
      <c r="V3566" s="23" t="str">
        <f>IF(U3566="","",IF(U3566&lt;10000,U3566,IF(U3566&lt;100000,U3566*0.3,"AVALIAÇÃO INDIVIDUAL")))</f>
        <v/>
      </c>
      <c r="W3566" s="10"/>
      <c r="X3566" s="7"/>
      <c r="Y3566" s="13"/>
      <c r="Z3566" s="10"/>
      <c r="AA3566" s="10"/>
      <c r="AB3566" s="10"/>
      <c r="AC3566" s="13"/>
      <c r="AD3566" s="10"/>
      <c r="AE3566" s="7"/>
      <c r="AF3566" s="7"/>
      <c r="AG3566" s="7"/>
      <c r="AH3566" s="7"/>
      <c r="AI3566" s="14"/>
      <c r="AJ3566" s="33"/>
    </row>
    <row r="3567" spans="1:36" s="15" customFormat="1" ht="150" customHeight="1" x14ac:dyDescent="0.25">
      <c r="A3567" s="4"/>
      <c r="B3567" s="7" t="str">
        <f>IF(C3567="","",CONCATENATE("BML",C3567))</f>
        <v/>
      </c>
      <c r="C3567" s="8"/>
      <c r="D3567" s="9"/>
      <c r="E3567" s="7"/>
      <c r="F3567" s="7"/>
      <c r="G3567" s="7"/>
      <c r="H3567" s="7"/>
      <c r="I3567" s="10"/>
      <c r="J3567" s="7"/>
      <c r="K3567" s="7"/>
      <c r="L3567" s="7"/>
      <c r="M3567" s="9"/>
      <c r="N3567" s="7"/>
      <c r="O3567" s="7"/>
      <c r="P3567" s="7"/>
      <c r="Q3567" s="11"/>
      <c r="R3567" s="7"/>
      <c r="S3567" s="24">
        <f>IFERROR(_xlfn.XLOOKUP(R3567,bio_produtos!$A:$A,bio_produtos!$C:$C),"")</f>
        <v>0</v>
      </c>
      <c r="T3567" s="12"/>
      <c r="U3567" s="23" t="str">
        <f>IF(T3567="","",SUM(T3567*N3567))</f>
        <v/>
      </c>
      <c r="V3567" s="23" t="str">
        <f>IF(U3567="","",IF(U3567&lt;10000,U3567,IF(U3567&lt;100000,U3567*0.3,"AVALIAÇÃO INDIVIDUAL")))</f>
        <v/>
      </c>
      <c r="W3567" s="10"/>
      <c r="X3567" s="7"/>
      <c r="Y3567" s="13"/>
      <c r="Z3567" s="10"/>
      <c r="AA3567" s="10"/>
      <c r="AB3567" s="10"/>
      <c r="AC3567" s="13"/>
      <c r="AD3567" s="10"/>
      <c r="AE3567" s="7"/>
      <c r="AF3567" s="7"/>
      <c r="AG3567" s="7"/>
      <c r="AH3567" s="7"/>
      <c r="AI3567" s="14"/>
      <c r="AJ3567" s="33"/>
    </row>
    <row r="3568" spans="1:36" s="15" customFormat="1" ht="150" customHeight="1" x14ac:dyDescent="0.25">
      <c r="A3568" s="4"/>
      <c r="B3568" s="7" t="str">
        <f>IF(C3568="","",CONCATENATE("BML",C3568))</f>
        <v/>
      </c>
      <c r="C3568" s="8"/>
      <c r="D3568" s="9"/>
      <c r="E3568" s="7"/>
      <c r="F3568" s="7"/>
      <c r="G3568" s="7"/>
      <c r="H3568" s="7"/>
      <c r="I3568" s="10"/>
      <c r="J3568" s="7"/>
      <c r="K3568" s="7"/>
      <c r="L3568" s="7"/>
      <c r="M3568" s="9"/>
      <c r="N3568" s="7"/>
      <c r="O3568" s="7"/>
      <c r="P3568" s="7"/>
      <c r="Q3568" s="11"/>
      <c r="R3568" s="7"/>
      <c r="S3568" s="24">
        <f>IFERROR(_xlfn.XLOOKUP(R3568,bio_produtos!$A:$A,bio_produtos!$C:$C),"")</f>
        <v>0</v>
      </c>
      <c r="T3568" s="12"/>
      <c r="U3568" s="23" t="str">
        <f>IF(T3568="","",SUM(T3568*N3568))</f>
        <v/>
      </c>
      <c r="V3568" s="23" t="str">
        <f>IF(U3568="","",IF(U3568&lt;10000,U3568,IF(U3568&lt;100000,U3568*0.3,"AVALIAÇÃO INDIVIDUAL")))</f>
        <v/>
      </c>
      <c r="W3568" s="10"/>
      <c r="X3568" s="7"/>
      <c r="Y3568" s="13"/>
      <c r="Z3568" s="10"/>
      <c r="AA3568" s="10"/>
      <c r="AB3568" s="10"/>
      <c r="AC3568" s="13"/>
      <c r="AD3568" s="10"/>
      <c r="AE3568" s="7"/>
      <c r="AF3568" s="7"/>
      <c r="AG3568" s="7"/>
      <c r="AH3568" s="7"/>
      <c r="AI3568" s="14"/>
      <c r="AJ3568" s="33"/>
    </row>
    <row r="3569" spans="1:36" s="15" customFormat="1" ht="150" customHeight="1" x14ac:dyDescent="0.25">
      <c r="A3569" s="4"/>
      <c r="B3569" s="7" t="str">
        <f>IF(C3569="","",CONCATENATE("BML",C3569))</f>
        <v/>
      </c>
      <c r="C3569" s="8"/>
      <c r="D3569" s="9"/>
      <c r="E3569" s="7"/>
      <c r="F3569" s="7"/>
      <c r="G3569" s="7"/>
      <c r="H3569" s="7"/>
      <c r="I3569" s="10"/>
      <c r="J3569" s="7"/>
      <c r="K3569" s="7"/>
      <c r="L3569" s="7"/>
      <c r="M3569" s="9"/>
      <c r="N3569" s="7"/>
      <c r="O3569" s="7"/>
      <c r="P3569" s="7"/>
      <c r="Q3569" s="11"/>
      <c r="R3569" s="7"/>
      <c r="S3569" s="24">
        <f>IFERROR(_xlfn.XLOOKUP(R3569,bio_produtos!$A:$A,bio_produtos!$C:$C),"")</f>
        <v>0</v>
      </c>
      <c r="T3569" s="12"/>
      <c r="U3569" s="23" t="str">
        <f>IF(T3569="","",SUM(T3569*N3569))</f>
        <v/>
      </c>
      <c r="V3569" s="23" t="str">
        <f>IF(U3569="","",IF(U3569&lt;10000,U3569,IF(U3569&lt;100000,U3569*0.3,"AVALIAÇÃO INDIVIDUAL")))</f>
        <v/>
      </c>
      <c r="W3569" s="10"/>
      <c r="X3569" s="7"/>
      <c r="Y3569" s="13"/>
      <c r="Z3569" s="10"/>
      <c r="AA3569" s="10"/>
      <c r="AB3569" s="10"/>
      <c r="AC3569" s="13"/>
      <c r="AD3569" s="10"/>
      <c r="AE3569" s="7"/>
      <c r="AF3569" s="7"/>
      <c r="AG3569" s="7"/>
      <c r="AH3569" s="7"/>
      <c r="AI3569" s="14"/>
      <c r="AJ3569" s="33"/>
    </row>
    <row r="3570" spans="1:36" s="15" customFormat="1" ht="150" customHeight="1" x14ac:dyDescent="0.25">
      <c r="A3570" s="4"/>
      <c r="B3570" s="7" t="str">
        <f>IF(C3570="","",CONCATENATE("BML",C3570))</f>
        <v/>
      </c>
      <c r="C3570" s="8"/>
      <c r="D3570" s="9"/>
      <c r="E3570" s="7"/>
      <c r="F3570" s="7"/>
      <c r="G3570" s="7"/>
      <c r="H3570" s="7"/>
      <c r="I3570" s="10"/>
      <c r="J3570" s="7"/>
      <c r="K3570" s="7"/>
      <c r="L3570" s="7"/>
      <c r="M3570" s="9"/>
      <c r="N3570" s="7"/>
      <c r="O3570" s="7"/>
      <c r="P3570" s="7"/>
      <c r="Q3570" s="11"/>
      <c r="R3570" s="7"/>
      <c r="S3570" s="24">
        <f>IFERROR(_xlfn.XLOOKUP(R3570,bio_produtos!$A:$A,bio_produtos!$C:$C),"")</f>
        <v>0</v>
      </c>
      <c r="T3570" s="12"/>
      <c r="U3570" s="23" t="str">
        <f>IF(T3570="","",SUM(T3570*N3570))</f>
        <v/>
      </c>
      <c r="V3570" s="23" t="str">
        <f>IF(U3570="","",IF(U3570&lt;10000,U3570,IF(U3570&lt;100000,U3570*0.3,"AVALIAÇÃO INDIVIDUAL")))</f>
        <v/>
      </c>
      <c r="W3570" s="10"/>
      <c r="X3570" s="7"/>
      <c r="Y3570" s="13"/>
      <c r="Z3570" s="10"/>
      <c r="AA3570" s="10"/>
      <c r="AB3570" s="10"/>
      <c r="AC3570" s="13"/>
      <c r="AD3570" s="10"/>
      <c r="AE3570" s="7"/>
      <c r="AF3570" s="7"/>
      <c r="AG3570" s="7"/>
      <c r="AH3570" s="7"/>
      <c r="AI3570" s="14"/>
      <c r="AJ3570" s="33"/>
    </row>
    <row r="3571" spans="1:36" s="15" customFormat="1" ht="150" customHeight="1" x14ac:dyDescent="0.25">
      <c r="A3571" s="4"/>
      <c r="B3571" s="7" t="str">
        <f>IF(C3571="","",CONCATENATE("BML",C3571))</f>
        <v/>
      </c>
      <c r="C3571" s="8"/>
      <c r="D3571" s="9"/>
      <c r="E3571" s="7"/>
      <c r="F3571" s="7"/>
      <c r="G3571" s="7"/>
      <c r="H3571" s="7"/>
      <c r="I3571" s="10"/>
      <c r="J3571" s="7"/>
      <c r="K3571" s="7"/>
      <c r="L3571" s="7"/>
      <c r="M3571" s="9"/>
      <c r="N3571" s="7"/>
      <c r="O3571" s="7"/>
      <c r="P3571" s="7"/>
      <c r="Q3571" s="11"/>
      <c r="R3571" s="7"/>
      <c r="S3571" s="24">
        <f>IFERROR(_xlfn.XLOOKUP(R3571,bio_produtos!$A:$A,bio_produtos!$C:$C),"")</f>
        <v>0</v>
      </c>
      <c r="T3571" s="12"/>
      <c r="U3571" s="23" t="str">
        <f>IF(T3571="","",SUM(T3571*N3571))</f>
        <v/>
      </c>
      <c r="V3571" s="23" t="str">
        <f>IF(U3571="","",IF(U3571&lt;10000,U3571,IF(U3571&lt;100000,U3571*0.3,"AVALIAÇÃO INDIVIDUAL")))</f>
        <v/>
      </c>
      <c r="W3571" s="10"/>
      <c r="X3571" s="7"/>
      <c r="Y3571" s="13"/>
      <c r="Z3571" s="10"/>
      <c r="AA3571" s="10"/>
      <c r="AB3571" s="10"/>
      <c r="AC3571" s="13"/>
      <c r="AD3571" s="10"/>
      <c r="AE3571" s="7"/>
      <c r="AF3571" s="7"/>
      <c r="AG3571" s="7"/>
      <c r="AH3571" s="7"/>
      <c r="AI3571" s="14"/>
      <c r="AJ3571" s="33"/>
    </row>
    <row r="3572" spans="1:36" s="15" customFormat="1" ht="150" customHeight="1" x14ac:dyDescent="0.25">
      <c r="A3572" s="4"/>
      <c r="B3572" s="7" t="str">
        <f>IF(C3572="","",CONCATENATE("BML",C3572))</f>
        <v/>
      </c>
      <c r="C3572" s="8"/>
      <c r="D3572" s="9"/>
      <c r="E3572" s="7"/>
      <c r="F3572" s="7"/>
      <c r="G3572" s="7"/>
      <c r="H3572" s="7"/>
      <c r="I3572" s="10"/>
      <c r="J3572" s="7"/>
      <c r="K3572" s="7"/>
      <c r="L3572" s="7"/>
      <c r="M3572" s="9"/>
      <c r="N3572" s="7"/>
      <c r="O3572" s="7"/>
      <c r="P3572" s="7"/>
      <c r="Q3572" s="11"/>
      <c r="R3572" s="7"/>
      <c r="S3572" s="24">
        <f>IFERROR(_xlfn.XLOOKUP(R3572,bio_produtos!$A:$A,bio_produtos!$C:$C),"")</f>
        <v>0</v>
      </c>
      <c r="T3572" s="12"/>
      <c r="U3572" s="23" t="str">
        <f>IF(T3572="","",SUM(T3572*N3572))</f>
        <v/>
      </c>
      <c r="V3572" s="23" t="str">
        <f>IF(U3572="","",IF(U3572&lt;10000,U3572,IF(U3572&lt;100000,U3572*0.3,"AVALIAÇÃO INDIVIDUAL")))</f>
        <v/>
      </c>
      <c r="W3572" s="10"/>
      <c r="X3572" s="7"/>
      <c r="Y3572" s="13"/>
      <c r="Z3572" s="10"/>
      <c r="AA3572" s="10"/>
      <c r="AB3572" s="10"/>
      <c r="AC3572" s="13"/>
      <c r="AD3572" s="10"/>
      <c r="AE3572" s="7"/>
      <c r="AF3572" s="7"/>
      <c r="AG3572" s="7"/>
      <c r="AH3572" s="7"/>
      <c r="AI3572" s="14"/>
      <c r="AJ3572" s="33"/>
    </row>
    <row r="3573" spans="1:36" s="15" customFormat="1" ht="150" customHeight="1" x14ac:dyDescent="0.25">
      <c r="A3573" s="4"/>
      <c r="B3573" s="7" t="str">
        <f>IF(C3573="","",CONCATENATE("BML",C3573))</f>
        <v/>
      </c>
      <c r="C3573" s="8"/>
      <c r="D3573" s="9"/>
      <c r="E3573" s="7"/>
      <c r="F3573" s="7"/>
      <c r="G3573" s="7"/>
      <c r="H3573" s="7"/>
      <c r="I3573" s="10"/>
      <c r="J3573" s="7"/>
      <c r="K3573" s="7"/>
      <c r="L3573" s="7"/>
      <c r="M3573" s="9"/>
      <c r="N3573" s="7"/>
      <c r="O3573" s="7"/>
      <c r="P3573" s="7"/>
      <c r="Q3573" s="11"/>
      <c r="R3573" s="7"/>
      <c r="S3573" s="24">
        <f>IFERROR(_xlfn.XLOOKUP(R3573,bio_produtos!$A:$A,bio_produtos!$C:$C),"")</f>
        <v>0</v>
      </c>
      <c r="T3573" s="12"/>
      <c r="U3573" s="23" t="str">
        <f>IF(T3573="","",SUM(T3573*N3573))</f>
        <v/>
      </c>
      <c r="V3573" s="23" t="str">
        <f>IF(U3573="","",IF(U3573&lt;10000,U3573,IF(U3573&lt;100000,U3573*0.3,"AVALIAÇÃO INDIVIDUAL")))</f>
        <v/>
      </c>
      <c r="W3573" s="10"/>
      <c r="X3573" s="7"/>
      <c r="Y3573" s="13"/>
      <c r="Z3573" s="10"/>
      <c r="AA3573" s="10"/>
      <c r="AB3573" s="10"/>
      <c r="AC3573" s="13"/>
      <c r="AD3573" s="10"/>
      <c r="AE3573" s="7"/>
      <c r="AF3573" s="7"/>
      <c r="AG3573" s="7"/>
      <c r="AH3573" s="7"/>
      <c r="AI3573" s="14"/>
      <c r="AJ3573" s="33"/>
    </row>
    <row r="3574" spans="1:36" s="15" customFormat="1" ht="150" customHeight="1" x14ac:dyDescent="0.25">
      <c r="A3574" s="4"/>
      <c r="B3574" s="7" t="str">
        <f>IF(C3574="","",CONCATENATE("BML",C3574))</f>
        <v/>
      </c>
      <c r="C3574" s="8"/>
      <c r="D3574" s="9"/>
      <c r="E3574" s="7"/>
      <c r="F3574" s="7"/>
      <c r="G3574" s="7"/>
      <c r="H3574" s="7"/>
      <c r="I3574" s="10"/>
      <c r="J3574" s="7"/>
      <c r="K3574" s="7"/>
      <c r="L3574" s="7"/>
      <c r="M3574" s="9"/>
      <c r="N3574" s="7"/>
      <c r="O3574" s="7"/>
      <c r="P3574" s="7"/>
      <c r="Q3574" s="11"/>
      <c r="R3574" s="7"/>
      <c r="S3574" s="24">
        <f>IFERROR(_xlfn.XLOOKUP(R3574,bio_produtos!$A:$A,bio_produtos!$C:$C),"")</f>
        <v>0</v>
      </c>
      <c r="T3574" s="12"/>
      <c r="U3574" s="23" t="str">
        <f>IF(T3574="","",SUM(T3574*N3574))</f>
        <v/>
      </c>
      <c r="V3574" s="23" t="str">
        <f>IF(U3574="","",IF(U3574&lt;10000,U3574,IF(U3574&lt;100000,U3574*0.3,"AVALIAÇÃO INDIVIDUAL")))</f>
        <v/>
      </c>
      <c r="W3574" s="10"/>
      <c r="X3574" s="7"/>
      <c r="Y3574" s="13"/>
      <c r="Z3574" s="10"/>
      <c r="AA3574" s="10"/>
      <c r="AB3574" s="10"/>
      <c r="AC3574" s="13"/>
      <c r="AD3574" s="10"/>
      <c r="AE3574" s="7"/>
      <c r="AF3574" s="7"/>
      <c r="AG3574" s="7"/>
      <c r="AH3574" s="7"/>
      <c r="AI3574" s="14"/>
      <c r="AJ3574" s="33"/>
    </row>
    <row r="3575" spans="1:36" s="15" customFormat="1" ht="150" customHeight="1" x14ac:dyDescent="0.25">
      <c r="A3575" s="4"/>
      <c r="B3575" s="7" t="str">
        <f>IF(C3575="","",CONCATENATE("BML",C3575))</f>
        <v/>
      </c>
      <c r="C3575" s="8"/>
      <c r="D3575" s="9"/>
      <c r="E3575" s="7"/>
      <c r="F3575" s="7"/>
      <c r="G3575" s="7"/>
      <c r="H3575" s="7"/>
      <c r="I3575" s="10"/>
      <c r="J3575" s="7"/>
      <c r="K3575" s="7"/>
      <c r="L3575" s="7"/>
      <c r="M3575" s="9"/>
      <c r="N3575" s="7"/>
      <c r="O3575" s="7"/>
      <c r="P3575" s="7"/>
      <c r="Q3575" s="11"/>
      <c r="R3575" s="7"/>
      <c r="S3575" s="24">
        <f>IFERROR(_xlfn.XLOOKUP(R3575,bio_produtos!$A:$A,bio_produtos!$C:$C),"")</f>
        <v>0</v>
      </c>
      <c r="T3575" s="12"/>
      <c r="U3575" s="23" t="str">
        <f>IF(T3575="","",SUM(T3575*N3575))</f>
        <v/>
      </c>
      <c r="V3575" s="23" t="str">
        <f>IF(U3575="","",IF(U3575&lt;10000,U3575,IF(U3575&lt;100000,U3575*0.3,"AVALIAÇÃO INDIVIDUAL")))</f>
        <v/>
      </c>
      <c r="W3575" s="10"/>
      <c r="X3575" s="7"/>
      <c r="Y3575" s="13"/>
      <c r="Z3575" s="10"/>
      <c r="AA3575" s="10"/>
      <c r="AB3575" s="10"/>
      <c r="AC3575" s="13"/>
      <c r="AD3575" s="10"/>
      <c r="AE3575" s="7"/>
      <c r="AF3575" s="7"/>
      <c r="AG3575" s="7"/>
      <c r="AH3575" s="7"/>
      <c r="AI3575" s="14"/>
      <c r="AJ3575" s="33"/>
    </row>
    <row r="3576" spans="1:36" s="15" customFormat="1" ht="150" customHeight="1" x14ac:dyDescent="0.25">
      <c r="A3576" s="4"/>
      <c r="B3576" s="7" t="str">
        <f>IF(C3576="","",CONCATENATE("BML",C3576))</f>
        <v/>
      </c>
      <c r="C3576" s="8"/>
      <c r="D3576" s="9"/>
      <c r="E3576" s="7"/>
      <c r="F3576" s="7"/>
      <c r="G3576" s="7"/>
      <c r="H3576" s="7"/>
      <c r="I3576" s="10"/>
      <c r="J3576" s="7"/>
      <c r="K3576" s="7"/>
      <c r="L3576" s="7"/>
      <c r="M3576" s="9"/>
      <c r="N3576" s="7"/>
      <c r="O3576" s="7"/>
      <c r="P3576" s="7"/>
      <c r="Q3576" s="11"/>
      <c r="R3576" s="7"/>
      <c r="S3576" s="24">
        <f>IFERROR(_xlfn.XLOOKUP(R3576,bio_produtos!$A:$A,bio_produtos!$C:$C),"")</f>
        <v>0</v>
      </c>
      <c r="T3576" s="12"/>
      <c r="U3576" s="23" t="str">
        <f>IF(T3576="","",SUM(T3576*N3576))</f>
        <v/>
      </c>
      <c r="V3576" s="23" t="str">
        <f>IF(U3576="","",IF(U3576&lt;10000,U3576,IF(U3576&lt;100000,U3576*0.3,"AVALIAÇÃO INDIVIDUAL")))</f>
        <v/>
      </c>
      <c r="W3576" s="10"/>
      <c r="X3576" s="7"/>
      <c r="Y3576" s="13"/>
      <c r="Z3576" s="10"/>
      <c r="AA3576" s="10"/>
      <c r="AB3576" s="10"/>
      <c r="AC3576" s="13"/>
      <c r="AD3576" s="10"/>
      <c r="AE3576" s="7"/>
      <c r="AF3576" s="7"/>
      <c r="AG3576" s="7"/>
      <c r="AH3576" s="7"/>
      <c r="AI3576" s="14"/>
      <c r="AJ3576" s="33"/>
    </row>
    <row r="3577" spans="1:36" s="15" customFormat="1" ht="150" customHeight="1" x14ac:dyDescent="0.25">
      <c r="A3577" s="4"/>
      <c r="B3577" s="7" t="str">
        <f>IF(C3577="","",CONCATENATE("BML",C3577))</f>
        <v/>
      </c>
      <c r="C3577" s="8"/>
      <c r="D3577" s="9"/>
      <c r="E3577" s="7"/>
      <c r="F3577" s="7"/>
      <c r="G3577" s="7"/>
      <c r="H3577" s="7"/>
      <c r="I3577" s="10"/>
      <c r="J3577" s="7"/>
      <c r="K3577" s="7"/>
      <c r="L3577" s="7"/>
      <c r="M3577" s="9"/>
      <c r="N3577" s="7"/>
      <c r="O3577" s="7"/>
      <c r="P3577" s="7"/>
      <c r="Q3577" s="11"/>
      <c r="R3577" s="7"/>
      <c r="S3577" s="24">
        <f>IFERROR(_xlfn.XLOOKUP(R3577,bio_produtos!$A:$A,bio_produtos!$C:$C),"")</f>
        <v>0</v>
      </c>
      <c r="T3577" s="12"/>
      <c r="U3577" s="23" t="str">
        <f>IF(T3577="","",SUM(T3577*N3577))</f>
        <v/>
      </c>
      <c r="V3577" s="23" t="str">
        <f>IF(U3577="","",IF(U3577&lt;10000,U3577,IF(U3577&lt;100000,U3577*0.3,"AVALIAÇÃO INDIVIDUAL")))</f>
        <v/>
      </c>
      <c r="W3577" s="10"/>
      <c r="X3577" s="7"/>
      <c r="Y3577" s="13"/>
      <c r="Z3577" s="10"/>
      <c r="AA3577" s="10"/>
      <c r="AB3577" s="10"/>
      <c r="AC3577" s="13"/>
      <c r="AD3577" s="10"/>
      <c r="AE3577" s="7"/>
      <c r="AF3577" s="7"/>
      <c r="AG3577" s="7"/>
      <c r="AH3577" s="7"/>
      <c r="AI3577" s="14"/>
      <c r="AJ3577" s="33"/>
    </row>
    <row r="3578" spans="1:36" s="15" customFormat="1" ht="150" customHeight="1" x14ac:dyDescent="0.25">
      <c r="A3578" s="4"/>
      <c r="B3578" s="7" t="str">
        <f>IF(C3578="","",CONCATENATE("BML",C3578))</f>
        <v/>
      </c>
      <c r="C3578" s="8"/>
      <c r="D3578" s="9"/>
      <c r="E3578" s="7"/>
      <c r="F3578" s="7"/>
      <c r="G3578" s="7"/>
      <c r="H3578" s="7"/>
      <c r="I3578" s="10"/>
      <c r="J3578" s="7"/>
      <c r="K3578" s="7"/>
      <c r="L3578" s="7"/>
      <c r="M3578" s="9"/>
      <c r="N3578" s="7"/>
      <c r="O3578" s="7"/>
      <c r="P3578" s="7"/>
      <c r="Q3578" s="11"/>
      <c r="R3578" s="7"/>
      <c r="S3578" s="24">
        <f>IFERROR(_xlfn.XLOOKUP(R3578,bio_produtos!$A:$A,bio_produtos!$C:$C),"")</f>
        <v>0</v>
      </c>
      <c r="T3578" s="12"/>
      <c r="U3578" s="23" t="str">
        <f>IF(T3578="","",SUM(T3578*N3578))</f>
        <v/>
      </c>
      <c r="V3578" s="23" t="str">
        <f>IF(U3578="","",IF(U3578&lt;10000,U3578,IF(U3578&lt;100000,U3578*0.3,"AVALIAÇÃO INDIVIDUAL")))</f>
        <v/>
      </c>
      <c r="W3578" s="10"/>
      <c r="X3578" s="7"/>
      <c r="Y3578" s="13"/>
      <c r="Z3578" s="10"/>
      <c r="AA3578" s="10"/>
      <c r="AB3578" s="10"/>
      <c r="AC3578" s="13"/>
      <c r="AD3578" s="10"/>
      <c r="AE3578" s="7"/>
      <c r="AF3578" s="7"/>
      <c r="AG3578" s="7"/>
      <c r="AH3578" s="7"/>
      <c r="AI3578" s="14"/>
      <c r="AJ3578" s="33"/>
    </row>
    <row r="3579" spans="1:36" s="15" customFormat="1" ht="150" customHeight="1" x14ac:dyDescent="0.25">
      <c r="A3579" s="4"/>
      <c r="B3579" s="7" t="str">
        <f>IF(C3579="","",CONCATENATE("BML",C3579))</f>
        <v/>
      </c>
      <c r="C3579" s="8"/>
      <c r="D3579" s="9"/>
      <c r="E3579" s="7"/>
      <c r="F3579" s="7"/>
      <c r="G3579" s="7"/>
      <c r="H3579" s="7"/>
      <c r="I3579" s="10"/>
      <c r="J3579" s="7"/>
      <c r="K3579" s="7"/>
      <c r="L3579" s="7"/>
      <c r="M3579" s="9"/>
      <c r="N3579" s="7"/>
      <c r="O3579" s="7"/>
      <c r="P3579" s="7"/>
      <c r="Q3579" s="11"/>
      <c r="R3579" s="7"/>
      <c r="S3579" s="24">
        <f>IFERROR(_xlfn.XLOOKUP(R3579,bio_produtos!$A:$A,bio_produtos!$C:$C),"")</f>
        <v>0</v>
      </c>
      <c r="T3579" s="12"/>
      <c r="U3579" s="23" t="str">
        <f>IF(T3579="","",SUM(T3579*N3579))</f>
        <v/>
      </c>
      <c r="V3579" s="23" t="str">
        <f>IF(U3579="","",IF(U3579&lt;10000,U3579,IF(U3579&lt;100000,U3579*0.3,"AVALIAÇÃO INDIVIDUAL")))</f>
        <v/>
      </c>
      <c r="W3579" s="10"/>
      <c r="X3579" s="7"/>
      <c r="Y3579" s="13"/>
      <c r="Z3579" s="10"/>
      <c r="AA3579" s="10"/>
      <c r="AB3579" s="10"/>
      <c r="AC3579" s="13"/>
      <c r="AD3579" s="10"/>
      <c r="AE3579" s="7"/>
      <c r="AF3579" s="7"/>
      <c r="AG3579" s="7"/>
      <c r="AH3579" s="7"/>
      <c r="AI3579" s="14"/>
      <c r="AJ3579" s="33"/>
    </row>
    <row r="3580" spans="1:36" s="15" customFormat="1" ht="150" customHeight="1" x14ac:dyDescent="0.25">
      <c r="A3580" s="4"/>
      <c r="B3580" s="7" t="str">
        <f>IF(C3580="","",CONCATENATE("BML",C3580))</f>
        <v/>
      </c>
      <c r="C3580" s="8"/>
      <c r="D3580" s="9"/>
      <c r="E3580" s="7"/>
      <c r="F3580" s="7"/>
      <c r="G3580" s="7"/>
      <c r="H3580" s="7"/>
      <c r="I3580" s="10"/>
      <c r="J3580" s="7"/>
      <c r="K3580" s="7"/>
      <c r="L3580" s="7"/>
      <c r="M3580" s="9"/>
      <c r="N3580" s="7"/>
      <c r="O3580" s="7"/>
      <c r="P3580" s="7"/>
      <c r="Q3580" s="11"/>
      <c r="R3580" s="7"/>
      <c r="S3580" s="24">
        <f>IFERROR(_xlfn.XLOOKUP(R3580,bio_produtos!$A:$A,bio_produtos!$C:$C),"")</f>
        <v>0</v>
      </c>
      <c r="T3580" s="12"/>
      <c r="U3580" s="23" t="str">
        <f>IF(T3580="","",SUM(T3580*N3580))</f>
        <v/>
      </c>
      <c r="V3580" s="23" t="str">
        <f>IF(U3580="","",IF(U3580&lt;10000,U3580,IF(U3580&lt;100000,U3580*0.3,"AVALIAÇÃO INDIVIDUAL")))</f>
        <v/>
      </c>
      <c r="W3580" s="10"/>
      <c r="X3580" s="7"/>
      <c r="Y3580" s="13"/>
      <c r="Z3580" s="10"/>
      <c r="AA3580" s="10"/>
      <c r="AB3580" s="10"/>
      <c r="AC3580" s="13"/>
      <c r="AD3580" s="10"/>
      <c r="AE3580" s="7"/>
      <c r="AF3580" s="7"/>
      <c r="AG3580" s="7"/>
      <c r="AH3580" s="7"/>
      <c r="AI3580" s="14"/>
      <c r="AJ3580" s="33"/>
    </row>
    <row r="3581" spans="1:36" s="15" customFormat="1" ht="150" customHeight="1" x14ac:dyDescent="0.25">
      <c r="A3581" s="4"/>
      <c r="B3581" s="7" t="str">
        <f>IF(C3581="","",CONCATENATE("BML",C3581))</f>
        <v/>
      </c>
      <c r="C3581" s="8"/>
      <c r="D3581" s="9"/>
      <c r="E3581" s="7"/>
      <c r="F3581" s="7"/>
      <c r="G3581" s="7"/>
      <c r="H3581" s="7"/>
      <c r="I3581" s="10"/>
      <c r="J3581" s="7"/>
      <c r="K3581" s="7"/>
      <c r="L3581" s="7"/>
      <c r="M3581" s="9"/>
      <c r="N3581" s="7"/>
      <c r="O3581" s="7"/>
      <c r="P3581" s="7"/>
      <c r="Q3581" s="11"/>
      <c r="R3581" s="7"/>
      <c r="S3581" s="24">
        <f>IFERROR(_xlfn.XLOOKUP(R3581,bio_produtos!$A:$A,bio_produtos!$C:$C),"")</f>
        <v>0</v>
      </c>
      <c r="T3581" s="12"/>
      <c r="U3581" s="23" t="str">
        <f>IF(T3581="","",SUM(T3581*N3581))</f>
        <v/>
      </c>
      <c r="V3581" s="23" t="str">
        <f>IF(U3581="","",IF(U3581&lt;10000,U3581,IF(U3581&lt;100000,U3581*0.3,"AVALIAÇÃO INDIVIDUAL")))</f>
        <v/>
      </c>
      <c r="W3581" s="10"/>
      <c r="X3581" s="7"/>
      <c r="Y3581" s="13"/>
      <c r="Z3581" s="10"/>
      <c r="AA3581" s="10"/>
      <c r="AB3581" s="10"/>
      <c r="AC3581" s="13"/>
      <c r="AD3581" s="10"/>
      <c r="AE3581" s="7"/>
      <c r="AF3581" s="7"/>
      <c r="AG3581" s="7"/>
      <c r="AH3581" s="7"/>
      <c r="AI3581" s="14"/>
      <c r="AJ3581" s="33"/>
    </row>
    <row r="3582" spans="1:36" s="15" customFormat="1" ht="150" customHeight="1" x14ac:dyDescent="0.25">
      <c r="A3582" s="4"/>
      <c r="B3582" s="7" t="str">
        <f>IF(C3582="","",CONCATENATE("BML",C3582))</f>
        <v/>
      </c>
      <c r="C3582" s="8"/>
      <c r="D3582" s="9"/>
      <c r="E3582" s="7"/>
      <c r="F3582" s="7"/>
      <c r="G3582" s="7"/>
      <c r="H3582" s="7"/>
      <c r="I3582" s="10"/>
      <c r="J3582" s="7"/>
      <c r="K3582" s="7"/>
      <c r="L3582" s="7"/>
      <c r="M3582" s="9"/>
      <c r="N3582" s="7"/>
      <c r="O3582" s="7"/>
      <c r="P3582" s="7"/>
      <c r="Q3582" s="11"/>
      <c r="R3582" s="7"/>
      <c r="S3582" s="24">
        <f>IFERROR(_xlfn.XLOOKUP(R3582,bio_produtos!$A:$A,bio_produtos!$C:$C),"")</f>
        <v>0</v>
      </c>
      <c r="T3582" s="12"/>
      <c r="U3582" s="23" t="str">
        <f>IF(T3582="","",SUM(T3582*N3582))</f>
        <v/>
      </c>
      <c r="V3582" s="23" t="str">
        <f>IF(U3582="","",IF(U3582&lt;10000,U3582,IF(U3582&lt;100000,U3582*0.3,"AVALIAÇÃO INDIVIDUAL")))</f>
        <v/>
      </c>
      <c r="W3582" s="10"/>
      <c r="X3582" s="7"/>
      <c r="Y3582" s="13"/>
      <c r="Z3582" s="10"/>
      <c r="AA3582" s="10"/>
      <c r="AB3582" s="10"/>
      <c r="AC3582" s="13"/>
      <c r="AD3582" s="10"/>
      <c r="AE3582" s="7"/>
      <c r="AF3582" s="7"/>
      <c r="AG3582" s="7"/>
      <c r="AH3582" s="7"/>
      <c r="AI3582" s="14"/>
      <c r="AJ3582" s="33"/>
    </row>
    <row r="3583" spans="1:36" s="15" customFormat="1" ht="150" customHeight="1" x14ac:dyDescent="0.25">
      <c r="A3583" s="4"/>
      <c r="B3583" s="7" t="str">
        <f>IF(C3583="","",CONCATENATE("BML",C3583))</f>
        <v/>
      </c>
      <c r="C3583" s="8"/>
      <c r="D3583" s="9"/>
      <c r="E3583" s="7"/>
      <c r="F3583" s="7"/>
      <c r="G3583" s="7"/>
      <c r="H3583" s="7"/>
      <c r="I3583" s="10"/>
      <c r="J3583" s="7"/>
      <c r="K3583" s="7"/>
      <c r="L3583" s="7"/>
      <c r="M3583" s="9"/>
      <c r="N3583" s="7"/>
      <c r="O3583" s="7"/>
      <c r="P3583" s="7"/>
      <c r="Q3583" s="11"/>
      <c r="R3583" s="7"/>
      <c r="S3583" s="24">
        <f>IFERROR(_xlfn.XLOOKUP(R3583,bio_produtos!$A:$A,bio_produtos!$C:$C),"")</f>
        <v>0</v>
      </c>
      <c r="T3583" s="12"/>
      <c r="U3583" s="23" t="str">
        <f>IF(T3583="","",SUM(T3583*N3583))</f>
        <v/>
      </c>
      <c r="V3583" s="23" t="str">
        <f>IF(U3583="","",IF(U3583&lt;10000,U3583,IF(U3583&lt;100000,U3583*0.3,"AVALIAÇÃO INDIVIDUAL")))</f>
        <v/>
      </c>
      <c r="W3583" s="10"/>
      <c r="X3583" s="7"/>
      <c r="Y3583" s="13"/>
      <c r="Z3583" s="10"/>
      <c r="AA3583" s="10"/>
      <c r="AB3583" s="10"/>
      <c r="AC3583" s="13"/>
      <c r="AD3583" s="10"/>
      <c r="AE3583" s="7"/>
      <c r="AF3583" s="7"/>
      <c r="AG3583" s="7"/>
      <c r="AH3583" s="7"/>
      <c r="AI3583" s="14"/>
      <c r="AJ3583" s="33"/>
    </row>
    <row r="3584" spans="1:36" s="15" customFormat="1" ht="150" customHeight="1" x14ac:dyDescent="0.25">
      <c r="A3584" s="4"/>
      <c r="B3584" s="7" t="str">
        <f>IF(C3584="","",CONCATENATE("BML",C3584))</f>
        <v/>
      </c>
      <c r="C3584" s="8"/>
      <c r="D3584" s="9"/>
      <c r="E3584" s="7"/>
      <c r="F3584" s="7"/>
      <c r="G3584" s="7"/>
      <c r="H3584" s="7"/>
      <c r="I3584" s="10"/>
      <c r="J3584" s="7"/>
      <c r="K3584" s="7"/>
      <c r="L3584" s="7"/>
      <c r="M3584" s="9"/>
      <c r="N3584" s="7"/>
      <c r="O3584" s="7"/>
      <c r="P3584" s="7"/>
      <c r="Q3584" s="11"/>
      <c r="R3584" s="7"/>
      <c r="S3584" s="24">
        <f>IFERROR(_xlfn.XLOOKUP(R3584,bio_produtos!$A:$A,bio_produtos!$C:$C),"")</f>
        <v>0</v>
      </c>
      <c r="T3584" s="12"/>
      <c r="U3584" s="23" t="str">
        <f>IF(T3584="","",SUM(T3584*N3584))</f>
        <v/>
      </c>
      <c r="V3584" s="23" t="str">
        <f>IF(U3584="","",IF(U3584&lt;10000,U3584,IF(U3584&lt;100000,U3584*0.3,"AVALIAÇÃO INDIVIDUAL")))</f>
        <v/>
      </c>
      <c r="W3584" s="10"/>
      <c r="X3584" s="7"/>
      <c r="Y3584" s="13"/>
      <c r="Z3584" s="10"/>
      <c r="AA3584" s="10"/>
      <c r="AB3584" s="10"/>
      <c r="AC3584" s="13"/>
      <c r="AD3584" s="10"/>
      <c r="AE3584" s="7"/>
      <c r="AF3584" s="7"/>
      <c r="AG3584" s="7"/>
      <c r="AH3584" s="7"/>
      <c r="AI3584" s="14"/>
      <c r="AJ3584" s="33"/>
    </row>
    <row r="3585" spans="1:36" s="15" customFormat="1" ht="150" customHeight="1" x14ac:dyDescent="0.25">
      <c r="A3585" s="4"/>
      <c r="B3585" s="7" t="str">
        <f>IF(C3585="","",CONCATENATE("BML",C3585))</f>
        <v/>
      </c>
      <c r="C3585" s="8"/>
      <c r="D3585" s="9"/>
      <c r="E3585" s="7"/>
      <c r="F3585" s="7"/>
      <c r="G3585" s="7"/>
      <c r="H3585" s="7"/>
      <c r="I3585" s="10"/>
      <c r="J3585" s="7"/>
      <c r="K3585" s="7"/>
      <c r="L3585" s="7"/>
      <c r="M3585" s="9"/>
      <c r="N3585" s="7"/>
      <c r="O3585" s="7"/>
      <c r="P3585" s="7"/>
      <c r="Q3585" s="11"/>
      <c r="R3585" s="7"/>
      <c r="S3585" s="24">
        <f>IFERROR(_xlfn.XLOOKUP(R3585,bio_produtos!$A:$A,bio_produtos!$C:$C),"")</f>
        <v>0</v>
      </c>
      <c r="T3585" s="12"/>
      <c r="U3585" s="23" t="str">
        <f>IF(T3585="","",SUM(T3585*N3585))</f>
        <v/>
      </c>
      <c r="V3585" s="23" t="str">
        <f>IF(U3585="","",IF(U3585&lt;10000,U3585,IF(U3585&lt;100000,U3585*0.3,"AVALIAÇÃO INDIVIDUAL")))</f>
        <v/>
      </c>
      <c r="W3585" s="10"/>
      <c r="X3585" s="7"/>
      <c r="Y3585" s="13"/>
      <c r="Z3585" s="10"/>
      <c r="AA3585" s="10"/>
      <c r="AB3585" s="10"/>
      <c r="AC3585" s="13"/>
      <c r="AD3585" s="10"/>
      <c r="AE3585" s="7"/>
      <c r="AF3585" s="7"/>
      <c r="AG3585" s="7"/>
      <c r="AH3585" s="7"/>
      <c r="AI3585" s="14"/>
      <c r="AJ3585" s="33"/>
    </row>
    <row r="3586" spans="1:36" s="15" customFormat="1" ht="150" customHeight="1" x14ac:dyDescent="0.25">
      <c r="A3586" s="4"/>
      <c r="B3586" s="7" t="str">
        <f>IF(C3586="","",CONCATENATE("BML",C3586))</f>
        <v/>
      </c>
      <c r="C3586" s="8"/>
      <c r="D3586" s="9"/>
      <c r="E3586" s="7"/>
      <c r="F3586" s="7"/>
      <c r="G3586" s="7"/>
      <c r="H3586" s="7"/>
      <c r="I3586" s="10"/>
      <c r="J3586" s="7"/>
      <c r="K3586" s="7"/>
      <c r="L3586" s="7"/>
      <c r="M3586" s="9"/>
      <c r="N3586" s="7"/>
      <c r="O3586" s="7"/>
      <c r="P3586" s="7"/>
      <c r="Q3586" s="11"/>
      <c r="R3586" s="7"/>
      <c r="S3586" s="24">
        <f>IFERROR(_xlfn.XLOOKUP(R3586,bio_produtos!$A:$A,bio_produtos!$C:$C),"")</f>
        <v>0</v>
      </c>
      <c r="T3586" s="12"/>
      <c r="U3586" s="23" t="str">
        <f>IF(T3586="","",SUM(T3586*N3586))</f>
        <v/>
      </c>
      <c r="V3586" s="23" t="str">
        <f>IF(U3586="","",IF(U3586&lt;10000,U3586,IF(U3586&lt;100000,U3586*0.3,"AVALIAÇÃO INDIVIDUAL")))</f>
        <v/>
      </c>
      <c r="W3586" s="10"/>
      <c r="X3586" s="7"/>
      <c r="Y3586" s="13"/>
      <c r="Z3586" s="10"/>
      <c r="AA3586" s="10"/>
      <c r="AB3586" s="10"/>
      <c r="AC3586" s="13"/>
      <c r="AD3586" s="10"/>
      <c r="AE3586" s="7"/>
      <c r="AF3586" s="7"/>
      <c r="AG3586" s="7"/>
      <c r="AH3586" s="7"/>
      <c r="AI3586" s="14"/>
      <c r="AJ3586" s="33"/>
    </row>
    <row r="3587" spans="1:36" s="15" customFormat="1" ht="150" customHeight="1" x14ac:dyDescent="0.25">
      <c r="A3587" s="4"/>
      <c r="B3587" s="7" t="str">
        <f>IF(C3587="","",CONCATENATE("BML",C3587))</f>
        <v/>
      </c>
      <c r="C3587" s="8"/>
      <c r="D3587" s="9"/>
      <c r="E3587" s="7"/>
      <c r="F3587" s="7"/>
      <c r="G3587" s="7"/>
      <c r="H3587" s="7"/>
      <c r="I3587" s="10"/>
      <c r="J3587" s="7"/>
      <c r="K3587" s="7"/>
      <c r="L3587" s="7"/>
      <c r="M3587" s="9"/>
      <c r="N3587" s="7"/>
      <c r="O3587" s="7"/>
      <c r="P3587" s="7"/>
      <c r="Q3587" s="11"/>
      <c r="R3587" s="7"/>
      <c r="S3587" s="24">
        <f>IFERROR(_xlfn.XLOOKUP(R3587,bio_produtos!$A:$A,bio_produtos!$C:$C),"")</f>
        <v>0</v>
      </c>
      <c r="T3587" s="12"/>
      <c r="U3587" s="23" t="str">
        <f>IF(T3587="","",SUM(T3587*N3587))</f>
        <v/>
      </c>
      <c r="V3587" s="23" t="str">
        <f>IF(U3587="","",IF(U3587&lt;10000,U3587,IF(U3587&lt;100000,U3587*0.3,"AVALIAÇÃO INDIVIDUAL")))</f>
        <v/>
      </c>
      <c r="W3587" s="10"/>
      <c r="X3587" s="7"/>
      <c r="Y3587" s="13"/>
      <c r="Z3587" s="10"/>
      <c r="AA3587" s="10"/>
      <c r="AB3587" s="10"/>
      <c r="AC3587" s="13"/>
      <c r="AD3587" s="10"/>
      <c r="AE3587" s="7"/>
      <c r="AF3587" s="7"/>
      <c r="AG3587" s="7"/>
      <c r="AH3587" s="7"/>
      <c r="AI3587" s="14"/>
      <c r="AJ3587" s="33"/>
    </row>
    <row r="3588" spans="1:36" s="15" customFormat="1" ht="150" customHeight="1" x14ac:dyDescent="0.25">
      <c r="A3588" s="4"/>
      <c r="B3588" s="7" t="str">
        <f>IF(C3588="","",CONCATENATE("BML",C3588))</f>
        <v/>
      </c>
      <c r="C3588" s="8"/>
      <c r="D3588" s="9"/>
      <c r="E3588" s="7"/>
      <c r="F3588" s="7"/>
      <c r="G3588" s="7"/>
      <c r="H3588" s="7"/>
      <c r="I3588" s="10"/>
      <c r="J3588" s="7"/>
      <c r="K3588" s="7"/>
      <c r="L3588" s="7"/>
      <c r="M3588" s="9"/>
      <c r="N3588" s="7"/>
      <c r="O3588" s="7"/>
      <c r="P3588" s="7"/>
      <c r="Q3588" s="11"/>
      <c r="R3588" s="7"/>
      <c r="S3588" s="24">
        <f>IFERROR(_xlfn.XLOOKUP(R3588,bio_produtos!$A:$A,bio_produtos!$C:$C),"")</f>
        <v>0</v>
      </c>
      <c r="T3588" s="12"/>
      <c r="U3588" s="23" t="str">
        <f>IF(T3588="","",SUM(T3588*N3588))</f>
        <v/>
      </c>
      <c r="V3588" s="23" t="str">
        <f>IF(U3588="","",IF(U3588&lt;10000,U3588,IF(U3588&lt;100000,U3588*0.3,"AVALIAÇÃO INDIVIDUAL")))</f>
        <v/>
      </c>
      <c r="W3588" s="10"/>
      <c r="X3588" s="7"/>
      <c r="Y3588" s="13"/>
      <c r="Z3588" s="10"/>
      <c r="AA3588" s="10"/>
      <c r="AB3588" s="10"/>
      <c r="AC3588" s="13"/>
      <c r="AD3588" s="10"/>
      <c r="AE3588" s="7"/>
      <c r="AF3588" s="7"/>
      <c r="AG3588" s="7"/>
      <c r="AH3588" s="7"/>
      <c r="AI3588" s="14"/>
      <c r="AJ3588" s="33"/>
    </row>
    <row r="3589" spans="1:36" s="15" customFormat="1" ht="150" customHeight="1" x14ac:dyDescent="0.25">
      <c r="A3589" s="4"/>
      <c r="B3589" s="7" t="str">
        <f>IF(C3589="","",CONCATENATE("BML",C3589))</f>
        <v/>
      </c>
      <c r="C3589" s="8"/>
      <c r="D3589" s="9"/>
      <c r="E3589" s="7"/>
      <c r="F3589" s="7"/>
      <c r="G3589" s="7"/>
      <c r="H3589" s="7"/>
      <c r="I3589" s="10"/>
      <c r="J3589" s="7"/>
      <c r="K3589" s="7"/>
      <c r="L3589" s="7"/>
      <c r="M3589" s="9"/>
      <c r="N3589" s="7"/>
      <c r="O3589" s="7"/>
      <c r="P3589" s="7"/>
      <c r="Q3589" s="11"/>
      <c r="R3589" s="7"/>
      <c r="S3589" s="24">
        <f>IFERROR(_xlfn.XLOOKUP(R3589,bio_produtos!$A:$A,bio_produtos!$C:$C),"")</f>
        <v>0</v>
      </c>
      <c r="T3589" s="12"/>
      <c r="U3589" s="23" t="str">
        <f>IF(T3589="","",SUM(T3589*N3589))</f>
        <v/>
      </c>
      <c r="V3589" s="23" t="str">
        <f>IF(U3589="","",IF(U3589&lt;10000,U3589,IF(U3589&lt;100000,U3589*0.3,"AVALIAÇÃO INDIVIDUAL")))</f>
        <v/>
      </c>
      <c r="W3589" s="10"/>
      <c r="X3589" s="7"/>
      <c r="Y3589" s="13"/>
      <c r="Z3589" s="10"/>
      <c r="AA3589" s="10"/>
      <c r="AB3589" s="10"/>
      <c r="AC3589" s="13"/>
      <c r="AD3589" s="10"/>
      <c r="AE3589" s="7"/>
      <c r="AF3589" s="7"/>
      <c r="AG3589" s="7"/>
      <c r="AH3589" s="7"/>
      <c r="AI3589" s="14"/>
      <c r="AJ3589" s="33"/>
    </row>
    <row r="3590" spans="1:36" s="15" customFormat="1" ht="150" customHeight="1" x14ac:dyDescent="0.25">
      <c r="A3590" s="4"/>
      <c r="B3590" s="7" t="str">
        <f>IF(C3590="","",CONCATENATE("BML",C3590))</f>
        <v/>
      </c>
      <c r="C3590" s="8"/>
      <c r="D3590" s="9"/>
      <c r="E3590" s="7"/>
      <c r="F3590" s="7"/>
      <c r="G3590" s="7"/>
      <c r="H3590" s="7"/>
      <c r="I3590" s="10"/>
      <c r="J3590" s="7"/>
      <c r="K3590" s="7"/>
      <c r="L3590" s="7"/>
      <c r="M3590" s="9"/>
      <c r="N3590" s="7"/>
      <c r="O3590" s="7"/>
      <c r="P3590" s="7"/>
      <c r="Q3590" s="11"/>
      <c r="R3590" s="7"/>
      <c r="S3590" s="24">
        <f>IFERROR(_xlfn.XLOOKUP(R3590,bio_produtos!$A:$A,bio_produtos!$C:$C),"")</f>
        <v>0</v>
      </c>
      <c r="T3590" s="12"/>
      <c r="U3590" s="23" t="str">
        <f>IF(T3590="","",SUM(T3590*N3590))</f>
        <v/>
      </c>
      <c r="V3590" s="23" t="str">
        <f>IF(U3590="","",IF(U3590&lt;10000,U3590,IF(U3590&lt;100000,U3590*0.3,"AVALIAÇÃO INDIVIDUAL")))</f>
        <v/>
      </c>
      <c r="W3590" s="10"/>
      <c r="X3590" s="7"/>
      <c r="Y3590" s="13"/>
      <c r="Z3590" s="10"/>
      <c r="AA3590" s="10"/>
      <c r="AB3590" s="10"/>
      <c r="AC3590" s="13"/>
      <c r="AD3590" s="10"/>
      <c r="AE3590" s="7"/>
      <c r="AF3590" s="7"/>
      <c r="AG3590" s="7"/>
      <c r="AH3590" s="7"/>
      <c r="AI3590" s="14"/>
      <c r="AJ3590" s="33"/>
    </row>
    <row r="3591" spans="1:36" s="15" customFormat="1" ht="150" customHeight="1" x14ac:dyDescent="0.25">
      <c r="A3591" s="4"/>
      <c r="B3591" s="7" t="str">
        <f>IF(C3591="","",CONCATENATE("BML",C3591))</f>
        <v/>
      </c>
      <c r="C3591" s="8"/>
      <c r="D3591" s="9"/>
      <c r="E3591" s="7"/>
      <c r="F3591" s="7"/>
      <c r="G3591" s="7"/>
      <c r="H3591" s="7"/>
      <c r="I3591" s="10"/>
      <c r="J3591" s="7"/>
      <c r="K3591" s="7"/>
      <c r="L3591" s="7"/>
      <c r="M3591" s="9"/>
      <c r="N3591" s="7"/>
      <c r="O3591" s="7"/>
      <c r="P3591" s="7"/>
      <c r="Q3591" s="11"/>
      <c r="R3591" s="7"/>
      <c r="S3591" s="24">
        <f>IFERROR(_xlfn.XLOOKUP(R3591,bio_produtos!$A:$A,bio_produtos!$C:$C),"")</f>
        <v>0</v>
      </c>
      <c r="T3591" s="12"/>
      <c r="U3591" s="23" t="str">
        <f>IF(T3591="","",SUM(T3591*N3591))</f>
        <v/>
      </c>
      <c r="V3591" s="23" t="str">
        <f>IF(U3591="","",IF(U3591&lt;10000,U3591,IF(U3591&lt;100000,U3591*0.3,"AVALIAÇÃO INDIVIDUAL")))</f>
        <v/>
      </c>
      <c r="W3591" s="10"/>
      <c r="X3591" s="7"/>
      <c r="Y3591" s="13"/>
      <c r="Z3591" s="10"/>
      <c r="AA3591" s="10"/>
      <c r="AB3591" s="10"/>
      <c r="AC3591" s="13"/>
      <c r="AD3591" s="10"/>
      <c r="AE3591" s="7"/>
      <c r="AF3591" s="7"/>
      <c r="AG3591" s="7"/>
      <c r="AH3591" s="7"/>
      <c r="AI3591" s="14"/>
      <c r="AJ3591" s="33"/>
    </row>
    <row r="3592" spans="1:36" s="15" customFormat="1" ht="150" customHeight="1" x14ac:dyDescent="0.25">
      <c r="A3592" s="4"/>
      <c r="B3592" s="7" t="str">
        <f>IF(C3592="","",CONCATENATE("BML",C3592))</f>
        <v/>
      </c>
      <c r="C3592" s="8"/>
      <c r="D3592" s="9"/>
      <c r="E3592" s="7"/>
      <c r="F3592" s="7"/>
      <c r="G3592" s="7"/>
      <c r="H3592" s="7"/>
      <c r="I3592" s="10"/>
      <c r="J3592" s="7"/>
      <c r="K3592" s="7"/>
      <c r="L3592" s="7"/>
      <c r="M3592" s="9"/>
      <c r="N3592" s="7"/>
      <c r="O3592" s="7"/>
      <c r="P3592" s="7"/>
      <c r="Q3592" s="11"/>
      <c r="R3592" s="7"/>
      <c r="S3592" s="24">
        <f>IFERROR(_xlfn.XLOOKUP(R3592,bio_produtos!$A:$A,bio_produtos!$C:$C),"")</f>
        <v>0</v>
      </c>
      <c r="T3592" s="12"/>
      <c r="U3592" s="23" t="str">
        <f>IF(T3592="","",SUM(T3592*N3592))</f>
        <v/>
      </c>
      <c r="V3592" s="23" t="str">
        <f>IF(U3592="","",IF(U3592&lt;10000,U3592,IF(U3592&lt;100000,U3592*0.3,"AVALIAÇÃO INDIVIDUAL")))</f>
        <v/>
      </c>
      <c r="W3592" s="10"/>
      <c r="X3592" s="7"/>
      <c r="Y3592" s="13"/>
      <c r="Z3592" s="10"/>
      <c r="AA3592" s="10"/>
      <c r="AB3592" s="10"/>
      <c r="AC3592" s="13"/>
      <c r="AD3592" s="10"/>
      <c r="AE3592" s="7"/>
      <c r="AF3592" s="7"/>
      <c r="AG3592" s="7"/>
      <c r="AH3592" s="7"/>
      <c r="AI3592" s="14"/>
      <c r="AJ3592" s="33"/>
    </row>
    <row r="3593" spans="1:36" s="15" customFormat="1" ht="150" customHeight="1" x14ac:dyDescent="0.25">
      <c r="A3593" s="4"/>
      <c r="B3593" s="7" t="str">
        <f>IF(C3593="","",CONCATENATE("BML",C3593))</f>
        <v/>
      </c>
      <c r="C3593" s="8"/>
      <c r="D3593" s="9"/>
      <c r="E3593" s="7"/>
      <c r="F3593" s="7"/>
      <c r="G3593" s="7"/>
      <c r="H3593" s="7"/>
      <c r="I3593" s="10"/>
      <c r="J3593" s="7"/>
      <c r="K3593" s="7"/>
      <c r="L3593" s="7"/>
      <c r="M3593" s="9"/>
      <c r="N3593" s="7"/>
      <c r="O3593" s="7"/>
      <c r="P3593" s="7"/>
      <c r="Q3593" s="11"/>
      <c r="R3593" s="7"/>
      <c r="S3593" s="24">
        <f>IFERROR(_xlfn.XLOOKUP(R3593,bio_produtos!$A:$A,bio_produtos!$C:$C),"")</f>
        <v>0</v>
      </c>
      <c r="T3593" s="12"/>
      <c r="U3593" s="23" t="str">
        <f>IF(T3593="","",SUM(T3593*N3593))</f>
        <v/>
      </c>
      <c r="V3593" s="23" t="str">
        <f>IF(U3593="","",IF(U3593&lt;10000,U3593,IF(U3593&lt;100000,U3593*0.3,"AVALIAÇÃO INDIVIDUAL")))</f>
        <v/>
      </c>
      <c r="W3593" s="10"/>
      <c r="X3593" s="7"/>
      <c r="Y3593" s="13"/>
      <c r="Z3593" s="10"/>
      <c r="AA3593" s="10"/>
      <c r="AB3593" s="10"/>
      <c r="AC3593" s="13"/>
      <c r="AD3593" s="10"/>
      <c r="AE3593" s="7"/>
      <c r="AF3593" s="7"/>
      <c r="AG3593" s="7"/>
      <c r="AH3593" s="7"/>
      <c r="AI3593" s="14"/>
      <c r="AJ3593" s="33"/>
    </row>
    <row r="3594" spans="1:36" s="15" customFormat="1" ht="150" customHeight="1" x14ac:dyDescent="0.25">
      <c r="A3594" s="4"/>
      <c r="B3594" s="7" t="str">
        <f>IF(C3594="","",CONCATENATE("BML",C3594))</f>
        <v/>
      </c>
      <c r="C3594" s="8"/>
      <c r="D3594" s="9"/>
      <c r="E3594" s="7"/>
      <c r="F3594" s="7"/>
      <c r="G3594" s="7"/>
      <c r="H3594" s="7"/>
      <c r="I3594" s="10"/>
      <c r="J3594" s="7"/>
      <c r="K3594" s="7"/>
      <c r="L3594" s="7"/>
      <c r="M3594" s="9"/>
      <c r="N3594" s="7"/>
      <c r="O3594" s="7"/>
      <c r="P3594" s="7"/>
      <c r="Q3594" s="11"/>
      <c r="R3594" s="7"/>
      <c r="S3594" s="24">
        <f>IFERROR(_xlfn.XLOOKUP(R3594,bio_produtos!$A:$A,bio_produtos!$C:$C),"")</f>
        <v>0</v>
      </c>
      <c r="T3594" s="12"/>
      <c r="U3594" s="23" t="str">
        <f>IF(T3594="","",SUM(T3594*N3594))</f>
        <v/>
      </c>
      <c r="V3594" s="23" t="str">
        <f>IF(U3594="","",IF(U3594&lt;10000,U3594,IF(U3594&lt;100000,U3594*0.3,"AVALIAÇÃO INDIVIDUAL")))</f>
        <v/>
      </c>
      <c r="W3594" s="10"/>
      <c r="X3594" s="7"/>
      <c r="Y3594" s="13"/>
      <c r="Z3594" s="10"/>
      <c r="AA3594" s="10"/>
      <c r="AB3594" s="10"/>
      <c r="AC3594" s="13"/>
      <c r="AD3594" s="10"/>
      <c r="AE3594" s="7"/>
      <c r="AF3594" s="7"/>
      <c r="AG3594" s="7"/>
      <c r="AH3594" s="7"/>
      <c r="AI3594" s="14"/>
      <c r="AJ3594" s="33"/>
    </row>
    <row r="3595" spans="1:36" s="15" customFormat="1" ht="150" customHeight="1" x14ac:dyDescent="0.25">
      <c r="A3595" s="4"/>
      <c r="B3595" s="7" t="str">
        <f>IF(C3595="","",CONCATENATE("BML",C3595))</f>
        <v/>
      </c>
      <c r="C3595" s="8"/>
      <c r="D3595" s="9"/>
      <c r="E3595" s="7"/>
      <c r="F3595" s="7"/>
      <c r="G3595" s="7"/>
      <c r="H3595" s="7"/>
      <c r="I3595" s="10"/>
      <c r="J3595" s="7"/>
      <c r="K3595" s="7"/>
      <c r="L3595" s="7"/>
      <c r="M3595" s="9"/>
      <c r="N3595" s="7"/>
      <c r="O3595" s="7"/>
      <c r="P3595" s="7"/>
      <c r="Q3595" s="11"/>
      <c r="R3595" s="7"/>
      <c r="S3595" s="24">
        <f>IFERROR(_xlfn.XLOOKUP(R3595,bio_produtos!$A:$A,bio_produtos!$C:$C),"")</f>
        <v>0</v>
      </c>
      <c r="T3595" s="12"/>
      <c r="U3595" s="23" t="str">
        <f>IF(T3595="","",SUM(T3595*N3595))</f>
        <v/>
      </c>
      <c r="V3595" s="23" t="str">
        <f>IF(U3595="","",IF(U3595&lt;10000,U3595,IF(U3595&lt;100000,U3595*0.3,"AVALIAÇÃO INDIVIDUAL")))</f>
        <v/>
      </c>
      <c r="W3595" s="10"/>
      <c r="X3595" s="7"/>
      <c r="Y3595" s="13"/>
      <c r="Z3595" s="10"/>
      <c r="AA3595" s="10"/>
      <c r="AB3595" s="10"/>
      <c r="AC3595" s="13"/>
      <c r="AD3595" s="10"/>
      <c r="AE3595" s="7"/>
      <c r="AF3595" s="7"/>
      <c r="AG3595" s="7"/>
      <c r="AH3595" s="7"/>
      <c r="AI3595" s="14"/>
      <c r="AJ3595" s="33"/>
    </row>
    <row r="3596" spans="1:36" s="15" customFormat="1" ht="150" customHeight="1" x14ac:dyDescent="0.25">
      <c r="A3596" s="4"/>
      <c r="B3596" s="7" t="str">
        <f>IF(C3596="","",CONCATENATE("BML",C3596))</f>
        <v/>
      </c>
      <c r="C3596" s="8"/>
      <c r="D3596" s="9"/>
      <c r="E3596" s="7"/>
      <c r="F3596" s="7"/>
      <c r="G3596" s="7"/>
      <c r="H3596" s="7"/>
      <c r="I3596" s="10"/>
      <c r="J3596" s="7"/>
      <c r="K3596" s="7"/>
      <c r="L3596" s="7"/>
      <c r="M3596" s="9"/>
      <c r="N3596" s="7"/>
      <c r="O3596" s="7"/>
      <c r="P3596" s="7"/>
      <c r="Q3596" s="11"/>
      <c r="R3596" s="7"/>
      <c r="S3596" s="24">
        <f>IFERROR(_xlfn.XLOOKUP(R3596,bio_produtos!$A:$A,bio_produtos!$C:$C),"")</f>
        <v>0</v>
      </c>
      <c r="T3596" s="12"/>
      <c r="U3596" s="23" t="str">
        <f>IF(T3596="","",SUM(T3596*N3596))</f>
        <v/>
      </c>
      <c r="V3596" s="23" t="str">
        <f>IF(U3596="","",IF(U3596&lt;10000,U3596,IF(U3596&lt;100000,U3596*0.3,"AVALIAÇÃO INDIVIDUAL")))</f>
        <v/>
      </c>
      <c r="W3596" s="10"/>
      <c r="X3596" s="7"/>
      <c r="Y3596" s="13"/>
      <c r="Z3596" s="10"/>
      <c r="AA3596" s="10"/>
      <c r="AB3596" s="10"/>
      <c r="AC3596" s="13"/>
      <c r="AD3596" s="10"/>
      <c r="AE3596" s="7"/>
      <c r="AF3596" s="7"/>
      <c r="AG3596" s="7"/>
      <c r="AH3596" s="7"/>
      <c r="AI3596" s="14"/>
      <c r="AJ3596" s="33"/>
    </row>
    <row r="3597" spans="1:36" s="15" customFormat="1" ht="150" customHeight="1" x14ac:dyDescent="0.25">
      <c r="A3597" s="4"/>
      <c r="B3597" s="7" t="str">
        <f>IF(C3597="","",CONCATENATE("BML",C3597))</f>
        <v/>
      </c>
      <c r="C3597" s="8"/>
      <c r="D3597" s="9"/>
      <c r="E3597" s="7"/>
      <c r="F3597" s="7"/>
      <c r="G3597" s="7"/>
      <c r="H3597" s="7"/>
      <c r="I3597" s="10"/>
      <c r="J3597" s="7"/>
      <c r="K3597" s="7"/>
      <c r="L3597" s="7"/>
      <c r="M3597" s="9"/>
      <c r="N3597" s="7"/>
      <c r="O3597" s="7"/>
      <c r="P3597" s="7"/>
      <c r="Q3597" s="11"/>
      <c r="R3597" s="7"/>
      <c r="S3597" s="24">
        <f>IFERROR(_xlfn.XLOOKUP(R3597,bio_produtos!$A:$A,bio_produtos!$C:$C),"")</f>
        <v>0</v>
      </c>
      <c r="T3597" s="12"/>
      <c r="U3597" s="23" t="str">
        <f>IF(T3597="","",SUM(T3597*N3597))</f>
        <v/>
      </c>
      <c r="V3597" s="23" t="str">
        <f>IF(U3597="","",IF(U3597&lt;10000,U3597,IF(U3597&lt;100000,U3597*0.3,"AVALIAÇÃO INDIVIDUAL")))</f>
        <v/>
      </c>
      <c r="W3597" s="10"/>
      <c r="X3597" s="7"/>
      <c r="Y3597" s="13"/>
      <c r="Z3597" s="10"/>
      <c r="AA3597" s="10"/>
      <c r="AB3597" s="10"/>
      <c r="AC3597" s="13"/>
      <c r="AD3597" s="10"/>
      <c r="AE3597" s="7"/>
      <c r="AF3597" s="7"/>
      <c r="AG3597" s="7"/>
      <c r="AH3597" s="7"/>
      <c r="AI3597" s="14"/>
      <c r="AJ3597" s="33"/>
    </row>
    <row r="3598" spans="1:36" s="15" customFormat="1" ht="150" customHeight="1" x14ac:dyDescent="0.25">
      <c r="A3598" s="4"/>
      <c r="B3598" s="7" t="str">
        <f>IF(C3598="","",CONCATENATE("BML",C3598))</f>
        <v/>
      </c>
      <c r="C3598" s="8"/>
      <c r="D3598" s="9"/>
      <c r="E3598" s="7"/>
      <c r="F3598" s="7"/>
      <c r="G3598" s="7"/>
      <c r="H3598" s="7"/>
      <c r="I3598" s="10"/>
      <c r="J3598" s="7"/>
      <c r="K3598" s="7"/>
      <c r="L3598" s="7"/>
      <c r="M3598" s="9"/>
      <c r="N3598" s="7"/>
      <c r="O3598" s="7"/>
      <c r="P3598" s="7"/>
      <c r="Q3598" s="11"/>
      <c r="R3598" s="7"/>
      <c r="S3598" s="24">
        <f>IFERROR(_xlfn.XLOOKUP(R3598,bio_produtos!$A:$A,bio_produtos!$C:$C),"")</f>
        <v>0</v>
      </c>
      <c r="T3598" s="12"/>
      <c r="U3598" s="23" t="str">
        <f>IF(T3598="","",SUM(T3598*N3598))</f>
        <v/>
      </c>
      <c r="V3598" s="23" t="str">
        <f>IF(U3598="","",IF(U3598&lt;10000,U3598,IF(U3598&lt;100000,U3598*0.3,"AVALIAÇÃO INDIVIDUAL")))</f>
        <v/>
      </c>
      <c r="W3598" s="10"/>
      <c r="X3598" s="7"/>
      <c r="Y3598" s="13"/>
      <c r="Z3598" s="10"/>
      <c r="AA3598" s="10"/>
      <c r="AB3598" s="10"/>
      <c r="AC3598" s="13"/>
      <c r="AD3598" s="10"/>
      <c r="AE3598" s="7"/>
      <c r="AF3598" s="7"/>
      <c r="AG3598" s="7"/>
      <c r="AH3598" s="7"/>
      <c r="AI3598" s="14"/>
      <c r="AJ3598" s="33"/>
    </row>
    <row r="3599" spans="1:36" s="15" customFormat="1" ht="150" customHeight="1" x14ac:dyDescent="0.25">
      <c r="A3599" s="4"/>
      <c r="B3599" s="7" t="str">
        <f>IF(C3599="","",CONCATENATE("BML",C3599))</f>
        <v/>
      </c>
      <c r="C3599" s="8"/>
      <c r="D3599" s="9"/>
      <c r="E3599" s="7"/>
      <c r="F3599" s="7"/>
      <c r="G3599" s="7"/>
      <c r="H3599" s="7"/>
      <c r="I3599" s="10"/>
      <c r="J3599" s="7"/>
      <c r="K3599" s="7"/>
      <c r="L3599" s="7"/>
      <c r="M3599" s="9"/>
      <c r="N3599" s="7"/>
      <c r="O3599" s="7"/>
      <c r="P3599" s="7"/>
      <c r="Q3599" s="11"/>
      <c r="R3599" s="7"/>
      <c r="S3599" s="24">
        <f>IFERROR(_xlfn.XLOOKUP(R3599,bio_produtos!$A:$A,bio_produtos!$C:$C),"")</f>
        <v>0</v>
      </c>
      <c r="T3599" s="12"/>
      <c r="U3599" s="23" t="str">
        <f>IF(T3599="","",SUM(T3599*N3599))</f>
        <v/>
      </c>
      <c r="V3599" s="23" t="str">
        <f>IF(U3599="","",IF(U3599&lt;10000,U3599,IF(U3599&lt;100000,U3599*0.3,"AVALIAÇÃO INDIVIDUAL")))</f>
        <v/>
      </c>
      <c r="W3599" s="10"/>
      <c r="X3599" s="7"/>
      <c r="Y3599" s="13"/>
      <c r="Z3599" s="10"/>
      <c r="AA3599" s="10"/>
      <c r="AB3599" s="10"/>
      <c r="AC3599" s="13"/>
      <c r="AD3599" s="10"/>
      <c r="AE3599" s="7"/>
      <c r="AF3599" s="7"/>
      <c r="AG3599" s="7"/>
      <c r="AH3599" s="7"/>
      <c r="AI3599" s="14"/>
      <c r="AJ3599" s="33"/>
    </row>
    <row r="3600" spans="1:36" s="15" customFormat="1" ht="150" customHeight="1" x14ac:dyDescent="0.25">
      <c r="A3600" s="4"/>
      <c r="B3600" s="7" t="str">
        <f>IF(C3600="","",CONCATENATE("BML",C3600))</f>
        <v/>
      </c>
      <c r="C3600" s="8"/>
      <c r="D3600" s="9"/>
      <c r="E3600" s="7"/>
      <c r="F3600" s="7"/>
      <c r="G3600" s="7"/>
      <c r="H3600" s="7"/>
      <c r="I3600" s="10"/>
      <c r="J3600" s="7"/>
      <c r="K3600" s="7"/>
      <c r="L3600" s="7"/>
      <c r="M3600" s="9"/>
      <c r="N3600" s="7"/>
      <c r="O3600" s="7"/>
      <c r="P3600" s="7"/>
      <c r="Q3600" s="11"/>
      <c r="R3600" s="7"/>
      <c r="S3600" s="24">
        <f>IFERROR(_xlfn.XLOOKUP(R3600,bio_produtos!$A:$A,bio_produtos!$C:$C),"")</f>
        <v>0</v>
      </c>
      <c r="T3600" s="12"/>
      <c r="U3600" s="23" t="str">
        <f>IF(T3600="","",SUM(T3600*N3600))</f>
        <v/>
      </c>
      <c r="V3600" s="23" t="str">
        <f>IF(U3600="","",IF(U3600&lt;10000,U3600,IF(U3600&lt;100000,U3600*0.3,"AVALIAÇÃO INDIVIDUAL")))</f>
        <v/>
      </c>
      <c r="W3600" s="10"/>
      <c r="X3600" s="7"/>
      <c r="Y3600" s="13"/>
      <c r="Z3600" s="10"/>
      <c r="AA3600" s="10"/>
      <c r="AB3600" s="10"/>
      <c r="AC3600" s="13"/>
      <c r="AD3600" s="10"/>
      <c r="AE3600" s="7"/>
      <c r="AF3600" s="7"/>
      <c r="AG3600" s="7"/>
      <c r="AH3600" s="7"/>
      <c r="AI3600" s="14"/>
      <c r="AJ3600" s="33"/>
    </row>
    <row r="3601" spans="1:36" s="15" customFormat="1" ht="150" customHeight="1" x14ac:dyDescent="0.25">
      <c r="A3601" s="4"/>
      <c r="B3601" s="7" t="str">
        <f>IF(C3601="","",CONCATENATE("BML",C3601))</f>
        <v/>
      </c>
      <c r="C3601" s="8"/>
      <c r="D3601" s="9"/>
      <c r="E3601" s="7"/>
      <c r="F3601" s="7"/>
      <c r="G3601" s="7"/>
      <c r="H3601" s="7"/>
      <c r="I3601" s="10"/>
      <c r="J3601" s="7"/>
      <c r="K3601" s="7"/>
      <c r="L3601" s="7"/>
      <c r="M3601" s="9"/>
      <c r="N3601" s="7"/>
      <c r="O3601" s="7"/>
      <c r="P3601" s="7"/>
      <c r="Q3601" s="11"/>
      <c r="R3601" s="7"/>
      <c r="S3601" s="24">
        <f>IFERROR(_xlfn.XLOOKUP(R3601,bio_produtos!$A:$A,bio_produtos!$C:$C),"")</f>
        <v>0</v>
      </c>
      <c r="T3601" s="12"/>
      <c r="U3601" s="23" t="str">
        <f>IF(T3601="","",SUM(T3601*N3601))</f>
        <v/>
      </c>
      <c r="V3601" s="23" t="str">
        <f>IF(U3601="","",IF(U3601&lt;10000,U3601,IF(U3601&lt;100000,U3601*0.3,"AVALIAÇÃO INDIVIDUAL")))</f>
        <v/>
      </c>
      <c r="W3601" s="10"/>
      <c r="X3601" s="7"/>
      <c r="Y3601" s="13"/>
      <c r="Z3601" s="10"/>
      <c r="AA3601" s="10"/>
      <c r="AB3601" s="10"/>
      <c r="AC3601" s="13"/>
      <c r="AD3601" s="10"/>
      <c r="AE3601" s="7"/>
      <c r="AF3601" s="7"/>
      <c r="AG3601" s="7"/>
      <c r="AH3601" s="7"/>
      <c r="AI3601" s="14"/>
      <c r="AJ3601" s="33"/>
    </row>
    <row r="3602" spans="1:36" s="15" customFormat="1" ht="150" customHeight="1" x14ac:dyDescent="0.25">
      <c r="A3602" s="4"/>
      <c r="B3602" s="7" t="str">
        <f>IF(C3602="","",CONCATENATE("BML",C3602))</f>
        <v/>
      </c>
      <c r="C3602" s="8"/>
      <c r="D3602" s="9"/>
      <c r="E3602" s="7"/>
      <c r="F3602" s="7"/>
      <c r="G3602" s="7"/>
      <c r="H3602" s="7"/>
      <c r="I3602" s="10"/>
      <c r="J3602" s="7"/>
      <c r="K3602" s="7"/>
      <c r="L3602" s="7"/>
      <c r="M3602" s="9"/>
      <c r="N3602" s="7"/>
      <c r="O3602" s="7"/>
      <c r="P3602" s="7"/>
      <c r="Q3602" s="11"/>
      <c r="R3602" s="7"/>
      <c r="S3602" s="24">
        <f>IFERROR(_xlfn.XLOOKUP(R3602,bio_produtos!$A:$A,bio_produtos!$C:$C),"")</f>
        <v>0</v>
      </c>
      <c r="T3602" s="12"/>
      <c r="U3602" s="23" t="str">
        <f>IF(T3602="","",SUM(T3602*N3602))</f>
        <v/>
      </c>
      <c r="V3602" s="23" t="str">
        <f>IF(U3602="","",IF(U3602&lt;10000,U3602,IF(U3602&lt;100000,U3602*0.3,"AVALIAÇÃO INDIVIDUAL")))</f>
        <v/>
      </c>
      <c r="W3602" s="10"/>
      <c r="X3602" s="7"/>
      <c r="Y3602" s="13"/>
      <c r="Z3602" s="10"/>
      <c r="AA3602" s="10"/>
      <c r="AB3602" s="10"/>
      <c r="AC3602" s="13"/>
      <c r="AD3602" s="10"/>
      <c r="AE3602" s="7"/>
      <c r="AF3602" s="7"/>
      <c r="AG3602" s="7"/>
      <c r="AH3602" s="7"/>
      <c r="AI3602" s="14"/>
      <c r="AJ3602" s="33"/>
    </row>
    <row r="3603" spans="1:36" s="15" customFormat="1" ht="150" customHeight="1" x14ac:dyDescent="0.25">
      <c r="A3603" s="4"/>
      <c r="B3603" s="7" t="str">
        <f>IF(C3603="","",CONCATENATE("BML",C3603))</f>
        <v/>
      </c>
      <c r="C3603" s="8"/>
      <c r="D3603" s="9"/>
      <c r="E3603" s="7"/>
      <c r="F3603" s="7"/>
      <c r="G3603" s="7"/>
      <c r="H3603" s="7"/>
      <c r="I3603" s="10"/>
      <c r="J3603" s="7"/>
      <c r="K3603" s="7"/>
      <c r="L3603" s="7"/>
      <c r="M3603" s="9"/>
      <c r="N3603" s="7"/>
      <c r="O3603" s="7"/>
      <c r="P3603" s="7"/>
      <c r="Q3603" s="11"/>
      <c r="R3603" s="7"/>
      <c r="S3603" s="24">
        <f>IFERROR(_xlfn.XLOOKUP(R3603,bio_produtos!$A:$A,bio_produtos!$C:$C),"")</f>
        <v>0</v>
      </c>
      <c r="T3603" s="12"/>
      <c r="U3603" s="23" t="str">
        <f>IF(T3603="","",SUM(T3603*N3603))</f>
        <v/>
      </c>
      <c r="V3603" s="23" t="str">
        <f>IF(U3603="","",IF(U3603&lt;10000,U3603,IF(U3603&lt;100000,U3603*0.3,"AVALIAÇÃO INDIVIDUAL")))</f>
        <v/>
      </c>
      <c r="W3603" s="10"/>
      <c r="X3603" s="7"/>
      <c r="Y3603" s="13"/>
      <c r="Z3603" s="10"/>
      <c r="AA3603" s="10"/>
      <c r="AB3603" s="10"/>
      <c r="AC3603" s="13"/>
      <c r="AD3603" s="10"/>
      <c r="AE3603" s="7"/>
      <c r="AF3603" s="7"/>
      <c r="AG3603" s="7"/>
      <c r="AH3603" s="7"/>
      <c r="AI3603" s="14"/>
      <c r="AJ3603" s="33"/>
    </row>
    <row r="3604" spans="1:36" s="15" customFormat="1" ht="150" customHeight="1" x14ac:dyDescent="0.25">
      <c r="A3604" s="4"/>
      <c r="B3604" s="7" t="str">
        <f>IF(C3604="","",CONCATENATE("BML",C3604))</f>
        <v/>
      </c>
      <c r="C3604" s="8"/>
      <c r="D3604" s="9"/>
      <c r="E3604" s="7"/>
      <c r="F3604" s="7"/>
      <c r="G3604" s="7"/>
      <c r="H3604" s="7"/>
      <c r="I3604" s="10"/>
      <c r="J3604" s="7"/>
      <c r="K3604" s="7"/>
      <c r="L3604" s="7"/>
      <c r="M3604" s="9"/>
      <c r="N3604" s="7"/>
      <c r="O3604" s="7"/>
      <c r="P3604" s="7"/>
      <c r="Q3604" s="11"/>
      <c r="R3604" s="7"/>
      <c r="S3604" s="24">
        <f>IFERROR(_xlfn.XLOOKUP(R3604,bio_produtos!$A:$A,bio_produtos!$C:$C),"")</f>
        <v>0</v>
      </c>
      <c r="T3604" s="12"/>
      <c r="U3604" s="23" t="str">
        <f>IF(T3604="","",SUM(T3604*N3604))</f>
        <v/>
      </c>
      <c r="V3604" s="23" t="str">
        <f>IF(U3604="","",IF(U3604&lt;10000,U3604,IF(U3604&lt;100000,U3604*0.3,"AVALIAÇÃO INDIVIDUAL")))</f>
        <v/>
      </c>
      <c r="W3604" s="10"/>
      <c r="X3604" s="7"/>
      <c r="Y3604" s="13"/>
      <c r="Z3604" s="10"/>
      <c r="AA3604" s="10"/>
      <c r="AB3604" s="10"/>
      <c r="AC3604" s="13"/>
      <c r="AD3604" s="10"/>
      <c r="AE3604" s="7"/>
      <c r="AF3604" s="7"/>
      <c r="AG3604" s="7"/>
      <c r="AH3604" s="7"/>
      <c r="AI3604" s="14"/>
      <c r="AJ3604" s="33"/>
    </row>
    <row r="3605" spans="1:36" s="15" customFormat="1" ht="150" customHeight="1" x14ac:dyDescent="0.25">
      <c r="A3605" s="4"/>
      <c r="B3605" s="7" t="str">
        <f>IF(C3605="","",CONCATENATE("BML",C3605))</f>
        <v/>
      </c>
      <c r="C3605" s="8"/>
      <c r="D3605" s="9"/>
      <c r="E3605" s="7"/>
      <c r="F3605" s="7"/>
      <c r="G3605" s="7"/>
      <c r="H3605" s="7"/>
      <c r="I3605" s="10"/>
      <c r="J3605" s="7"/>
      <c r="K3605" s="7"/>
      <c r="L3605" s="7"/>
      <c r="M3605" s="9"/>
      <c r="N3605" s="7"/>
      <c r="O3605" s="7"/>
      <c r="P3605" s="7"/>
      <c r="Q3605" s="11"/>
      <c r="R3605" s="7"/>
      <c r="S3605" s="24">
        <f>IFERROR(_xlfn.XLOOKUP(R3605,bio_produtos!$A:$A,bio_produtos!$C:$C),"")</f>
        <v>0</v>
      </c>
      <c r="T3605" s="12"/>
      <c r="U3605" s="23" t="str">
        <f>IF(T3605="","",SUM(T3605*N3605))</f>
        <v/>
      </c>
      <c r="V3605" s="23" t="str">
        <f>IF(U3605="","",IF(U3605&lt;10000,U3605,IF(U3605&lt;100000,U3605*0.3,"AVALIAÇÃO INDIVIDUAL")))</f>
        <v/>
      </c>
      <c r="W3605" s="10"/>
      <c r="X3605" s="7"/>
      <c r="Y3605" s="13"/>
      <c r="Z3605" s="10"/>
      <c r="AA3605" s="10"/>
      <c r="AB3605" s="10"/>
      <c r="AC3605" s="13"/>
      <c r="AD3605" s="10"/>
      <c r="AE3605" s="7"/>
      <c r="AF3605" s="7"/>
      <c r="AG3605" s="7"/>
      <c r="AH3605" s="7"/>
      <c r="AI3605" s="14"/>
      <c r="AJ3605" s="33"/>
    </row>
    <row r="3606" spans="1:36" s="15" customFormat="1" ht="150" customHeight="1" x14ac:dyDescent="0.25">
      <c r="A3606" s="4"/>
      <c r="B3606" s="7" t="str">
        <f>IF(C3606="","",CONCATENATE("BML",C3606))</f>
        <v/>
      </c>
      <c r="C3606" s="8"/>
      <c r="D3606" s="9"/>
      <c r="E3606" s="7"/>
      <c r="F3606" s="7"/>
      <c r="G3606" s="7"/>
      <c r="H3606" s="7"/>
      <c r="I3606" s="10"/>
      <c r="J3606" s="7"/>
      <c r="K3606" s="7"/>
      <c r="L3606" s="7"/>
      <c r="M3606" s="9"/>
      <c r="N3606" s="7"/>
      <c r="O3606" s="7"/>
      <c r="P3606" s="7"/>
      <c r="Q3606" s="11"/>
      <c r="R3606" s="7"/>
      <c r="S3606" s="24">
        <f>IFERROR(_xlfn.XLOOKUP(R3606,bio_produtos!$A:$A,bio_produtos!$C:$C),"")</f>
        <v>0</v>
      </c>
      <c r="T3606" s="12"/>
      <c r="U3606" s="23" t="str">
        <f>IF(T3606="","",SUM(T3606*N3606))</f>
        <v/>
      </c>
      <c r="V3606" s="23" t="str">
        <f>IF(U3606="","",IF(U3606&lt;10000,U3606,IF(U3606&lt;100000,U3606*0.3,"AVALIAÇÃO INDIVIDUAL")))</f>
        <v/>
      </c>
      <c r="W3606" s="10"/>
      <c r="X3606" s="7"/>
      <c r="Y3606" s="13"/>
      <c r="Z3606" s="10"/>
      <c r="AA3606" s="10"/>
      <c r="AB3606" s="10"/>
      <c r="AC3606" s="13"/>
      <c r="AD3606" s="10"/>
      <c r="AE3606" s="7"/>
      <c r="AF3606" s="7"/>
      <c r="AG3606" s="7"/>
      <c r="AH3606" s="7"/>
      <c r="AI3606" s="14"/>
      <c r="AJ3606" s="33"/>
    </row>
    <row r="3607" spans="1:36" s="15" customFormat="1" ht="150" customHeight="1" x14ac:dyDescent="0.25">
      <c r="A3607" s="4"/>
      <c r="B3607" s="7" t="str">
        <f>IF(C3607="","",CONCATENATE("BML",C3607))</f>
        <v/>
      </c>
      <c r="C3607" s="8"/>
      <c r="D3607" s="9"/>
      <c r="E3607" s="7"/>
      <c r="F3607" s="7"/>
      <c r="G3607" s="7"/>
      <c r="H3607" s="7"/>
      <c r="I3607" s="10"/>
      <c r="J3607" s="7"/>
      <c r="K3607" s="7"/>
      <c r="L3607" s="7"/>
      <c r="M3607" s="9"/>
      <c r="N3607" s="7"/>
      <c r="O3607" s="7"/>
      <c r="P3607" s="7"/>
      <c r="Q3607" s="11"/>
      <c r="R3607" s="7"/>
      <c r="S3607" s="24">
        <f>IFERROR(_xlfn.XLOOKUP(R3607,bio_produtos!$A:$A,bio_produtos!$C:$C),"")</f>
        <v>0</v>
      </c>
      <c r="T3607" s="12"/>
      <c r="U3607" s="23" t="str">
        <f>IF(T3607="","",SUM(T3607*N3607))</f>
        <v/>
      </c>
      <c r="V3607" s="23" t="str">
        <f>IF(U3607="","",IF(U3607&lt;10000,U3607,IF(U3607&lt;100000,U3607*0.3,"AVALIAÇÃO INDIVIDUAL")))</f>
        <v/>
      </c>
      <c r="W3607" s="10"/>
      <c r="X3607" s="7"/>
      <c r="Y3607" s="13"/>
      <c r="Z3607" s="10"/>
      <c r="AA3607" s="10"/>
      <c r="AB3607" s="10"/>
      <c r="AC3607" s="13"/>
      <c r="AD3607" s="10"/>
      <c r="AE3607" s="7"/>
      <c r="AF3607" s="7"/>
      <c r="AG3607" s="7"/>
      <c r="AH3607" s="7"/>
      <c r="AI3607" s="14"/>
      <c r="AJ3607" s="33"/>
    </row>
    <row r="3608" spans="1:36" s="15" customFormat="1" ht="150" customHeight="1" x14ac:dyDescent="0.25">
      <c r="A3608" s="4"/>
      <c r="B3608" s="7" t="str">
        <f>IF(C3608="","",CONCATENATE("BML",C3608))</f>
        <v/>
      </c>
      <c r="C3608" s="8"/>
      <c r="D3608" s="9"/>
      <c r="E3608" s="7"/>
      <c r="F3608" s="7"/>
      <c r="G3608" s="7"/>
      <c r="H3608" s="7"/>
      <c r="I3608" s="10"/>
      <c r="J3608" s="7"/>
      <c r="K3608" s="7"/>
      <c r="L3608" s="7"/>
      <c r="M3608" s="9"/>
      <c r="N3608" s="7"/>
      <c r="O3608" s="7"/>
      <c r="P3608" s="7"/>
      <c r="Q3608" s="11"/>
      <c r="R3608" s="7"/>
      <c r="S3608" s="24">
        <f>IFERROR(_xlfn.XLOOKUP(R3608,bio_produtos!$A:$A,bio_produtos!$C:$C),"")</f>
        <v>0</v>
      </c>
      <c r="T3608" s="12"/>
      <c r="U3608" s="23" t="str">
        <f>IF(T3608="","",SUM(T3608*N3608))</f>
        <v/>
      </c>
      <c r="V3608" s="23" t="str">
        <f>IF(U3608="","",IF(U3608&lt;10000,U3608,IF(U3608&lt;100000,U3608*0.3,"AVALIAÇÃO INDIVIDUAL")))</f>
        <v/>
      </c>
      <c r="W3608" s="10"/>
      <c r="X3608" s="7"/>
      <c r="Y3608" s="13"/>
      <c r="Z3608" s="10"/>
      <c r="AA3608" s="10"/>
      <c r="AB3608" s="10"/>
      <c r="AC3608" s="13"/>
      <c r="AD3608" s="10"/>
      <c r="AE3608" s="7"/>
      <c r="AF3608" s="7"/>
      <c r="AG3608" s="7"/>
      <c r="AH3608" s="7"/>
      <c r="AI3608" s="14"/>
      <c r="AJ3608" s="33"/>
    </row>
    <row r="3609" spans="1:36" s="15" customFormat="1" ht="150" customHeight="1" x14ac:dyDescent="0.25">
      <c r="A3609" s="4"/>
      <c r="B3609" s="7" t="str">
        <f>IF(C3609="","",CONCATENATE("BML",C3609))</f>
        <v/>
      </c>
      <c r="C3609" s="8"/>
      <c r="D3609" s="9"/>
      <c r="E3609" s="7"/>
      <c r="F3609" s="7"/>
      <c r="G3609" s="7"/>
      <c r="H3609" s="7"/>
      <c r="I3609" s="10"/>
      <c r="J3609" s="7"/>
      <c r="K3609" s="7"/>
      <c r="L3609" s="7"/>
      <c r="M3609" s="9"/>
      <c r="N3609" s="7"/>
      <c r="O3609" s="7"/>
      <c r="P3609" s="7"/>
      <c r="Q3609" s="11"/>
      <c r="R3609" s="7"/>
      <c r="S3609" s="24">
        <f>IFERROR(_xlfn.XLOOKUP(R3609,bio_produtos!$A:$A,bio_produtos!$C:$C),"")</f>
        <v>0</v>
      </c>
      <c r="T3609" s="12"/>
      <c r="U3609" s="23" t="str">
        <f>IF(T3609="","",SUM(T3609*N3609))</f>
        <v/>
      </c>
      <c r="V3609" s="23" t="str">
        <f>IF(U3609="","",IF(U3609&lt;10000,U3609,IF(U3609&lt;100000,U3609*0.3,"AVALIAÇÃO INDIVIDUAL")))</f>
        <v/>
      </c>
      <c r="W3609" s="10"/>
      <c r="X3609" s="7"/>
      <c r="Y3609" s="13"/>
      <c r="Z3609" s="10"/>
      <c r="AA3609" s="10"/>
      <c r="AB3609" s="10"/>
      <c r="AC3609" s="13"/>
      <c r="AD3609" s="10"/>
      <c r="AE3609" s="7"/>
      <c r="AF3609" s="7"/>
      <c r="AG3609" s="7"/>
      <c r="AH3609" s="7"/>
      <c r="AI3609" s="14"/>
      <c r="AJ3609" s="33"/>
    </row>
    <row r="3610" spans="1:36" s="15" customFormat="1" ht="150" customHeight="1" x14ac:dyDescent="0.25">
      <c r="A3610" s="4"/>
      <c r="B3610" s="7" t="str">
        <f>IF(C3610="","",CONCATENATE("BML",C3610))</f>
        <v/>
      </c>
      <c r="C3610" s="8"/>
      <c r="D3610" s="9"/>
      <c r="E3610" s="7"/>
      <c r="F3610" s="7"/>
      <c r="G3610" s="7"/>
      <c r="H3610" s="7"/>
      <c r="I3610" s="10"/>
      <c r="J3610" s="7"/>
      <c r="K3610" s="7"/>
      <c r="L3610" s="7"/>
      <c r="M3610" s="9"/>
      <c r="N3610" s="7"/>
      <c r="O3610" s="7"/>
      <c r="P3610" s="7"/>
      <c r="Q3610" s="11"/>
      <c r="R3610" s="7"/>
      <c r="S3610" s="24">
        <f>IFERROR(_xlfn.XLOOKUP(R3610,bio_produtos!$A:$A,bio_produtos!$C:$C),"")</f>
        <v>0</v>
      </c>
      <c r="T3610" s="12"/>
      <c r="U3610" s="23" t="str">
        <f>IF(T3610="","",SUM(T3610*N3610))</f>
        <v/>
      </c>
      <c r="V3610" s="23" t="str">
        <f>IF(U3610="","",IF(U3610&lt;10000,U3610,IF(U3610&lt;100000,U3610*0.3,"AVALIAÇÃO INDIVIDUAL")))</f>
        <v/>
      </c>
      <c r="W3610" s="10"/>
      <c r="X3610" s="7"/>
      <c r="Y3610" s="13"/>
      <c r="Z3610" s="10"/>
      <c r="AA3610" s="10"/>
      <c r="AB3610" s="10"/>
      <c r="AC3610" s="13"/>
      <c r="AD3610" s="10"/>
      <c r="AE3610" s="7"/>
      <c r="AF3610" s="7"/>
      <c r="AG3610" s="7"/>
      <c r="AH3610" s="7"/>
      <c r="AI3610" s="14"/>
      <c r="AJ3610" s="33"/>
    </row>
    <row r="3611" spans="1:36" s="15" customFormat="1" ht="150" customHeight="1" x14ac:dyDescent="0.25">
      <c r="A3611" s="4"/>
      <c r="B3611" s="7" t="str">
        <f>IF(C3611="","",CONCATENATE("BML",C3611))</f>
        <v/>
      </c>
      <c r="C3611" s="8"/>
      <c r="D3611" s="9"/>
      <c r="E3611" s="7"/>
      <c r="F3611" s="7"/>
      <c r="G3611" s="7"/>
      <c r="H3611" s="7"/>
      <c r="I3611" s="10"/>
      <c r="J3611" s="7"/>
      <c r="K3611" s="7"/>
      <c r="L3611" s="7"/>
      <c r="M3611" s="9"/>
      <c r="N3611" s="7"/>
      <c r="O3611" s="7"/>
      <c r="P3611" s="7"/>
      <c r="Q3611" s="11"/>
      <c r="R3611" s="7"/>
      <c r="S3611" s="24">
        <f>IFERROR(_xlfn.XLOOKUP(R3611,bio_produtos!$A:$A,bio_produtos!$C:$C),"")</f>
        <v>0</v>
      </c>
      <c r="T3611" s="12"/>
      <c r="U3611" s="23" t="str">
        <f>IF(T3611="","",SUM(T3611*N3611))</f>
        <v/>
      </c>
      <c r="V3611" s="23" t="str">
        <f>IF(U3611="","",IF(U3611&lt;10000,U3611,IF(U3611&lt;100000,U3611*0.3,"AVALIAÇÃO INDIVIDUAL")))</f>
        <v/>
      </c>
      <c r="W3611" s="10"/>
      <c r="X3611" s="7"/>
      <c r="Y3611" s="13"/>
      <c r="Z3611" s="10"/>
      <c r="AA3611" s="10"/>
      <c r="AB3611" s="10"/>
      <c r="AC3611" s="13"/>
      <c r="AD3611" s="10"/>
      <c r="AE3611" s="7"/>
      <c r="AF3611" s="7"/>
      <c r="AG3611" s="7"/>
      <c r="AH3611" s="7"/>
      <c r="AI3611" s="14"/>
      <c r="AJ3611" s="33"/>
    </row>
    <row r="3612" spans="1:36" s="15" customFormat="1" ht="150" customHeight="1" x14ac:dyDescent="0.25">
      <c r="A3612" s="4"/>
      <c r="B3612" s="7" t="str">
        <f>IF(C3612="","",CONCATENATE("BML",C3612))</f>
        <v/>
      </c>
      <c r="C3612" s="8"/>
      <c r="D3612" s="9"/>
      <c r="E3612" s="7"/>
      <c r="F3612" s="7"/>
      <c r="G3612" s="7"/>
      <c r="H3612" s="7"/>
      <c r="I3612" s="10"/>
      <c r="J3612" s="7"/>
      <c r="K3612" s="7"/>
      <c r="L3612" s="7"/>
      <c r="M3612" s="9"/>
      <c r="N3612" s="7"/>
      <c r="O3612" s="7"/>
      <c r="P3612" s="7"/>
      <c r="Q3612" s="11"/>
      <c r="R3612" s="7"/>
      <c r="S3612" s="24">
        <f>IFERROR(_xlfn.XLOOKUP(R3612,bio_produtos!$A:$A,bio_produtos!$C:$C),"")</f>
        <v>0</v>
      </c>
      <c r="T3612" s="12"/>
      <c r="U3612" s="23" t="str">
        <f>IF(T3612="","",SUM(T3612*N3612))</f>
        <v/>
      </c>
      <c r="V3612" s="23" t="str">
        <f>IF(U3612="","",IF(U3612&lt;10000,U3612,IF(U3612&lt;100000,U3612*0.3,"AVALIAÇÃO INDIVIDUAL")))</f>
        <v/>
      </c>
      <c r="W3612" s="10"/>
      <c r="X3612" s="7"/>
      <c r="Y3612" s="13"/>
      <c r="Z3612" s="10"/>
      <c r="AA3612" s="10"/>
      <c r="AB3612" s="10"/>
      <c r="AC3612" s="13"/>
      <c r="AD3612" s="10"/>
      <c r="AE3612" s="7"/>
      <c r="AF3612" s="7"/>
      <c r="AG3612" s="7"/>
      <c r="AH3612" s="7"/>
      <c r="AI3612" s="14"/>
      <c r="AJ3612" s="33"/>
    </row>
    <row r="3613" spans="1:36" s="15" customFormat="1" ht="150" customHeight="1" x14ac:dyDescent="0.25">
      <c r="A3613" s="4"/>
      <c r="B3613" s="7" t="str">
        <f>IF(C3613="","",CONCATENATE("BML",C3613))</f>
        <v/>
      </c>
      <c r="C3613" s="8"/>
      <c r="D3613" s="9"/>
      <c r="E3613" s="7"/>
      <c r="F3613" s="7"/>
      <c r="G3613" s="7"/>
      <c r="H3613" s="7"/>
      <c r="I3613" s="10"/>
      <c r="J3613" s="7"/>
      <c r="K3613" s="7"/>
      <c r="L3613" s="7"/>
      <c r="M3613" s="9"/>
      <c r="N3613" s="7"/>
      <c r="O3613" s="7"/>
      <c r="P3613" s="7"/>
      <c r="Q3613" s="11"/>
      <c r="R3613" s="7"/>
      <c r="S3613" s="24">
        <f>IFERROR(_xlfn.XLOOKUP(R3613,bio_produtos!$A:$A,bio_produtos!$C:$C),"")</f>
        <v>0</v>
      </c>
      <c r="T3613" s="12"/>
      <c r="U3613" s="23" t="str">
        <f>IF(T3613="","",SUM(T3613*N3613))</f>
        <v/>
      </c>
      <c r="V3613" s="23" t="str">
        <f>IF(U3613="","",IF(U3613&lt;10000,U3613,IF(U3613&lt;100000,U3613*0.3,"AVALIAÇÃO INDIVIDUAL")))</f>
        <v/>
      </c>
      <c r="W3613" s="10"/>
      <c r="X3613" s="7"/>
      <c r="Y3613" s="13"/>
      <c r="Z3613" s="10"/>
      <c r="AA3613" s="10"/>
      <c r="AB3613" s="10"/>
      <c r="AC3613" s="13"/>
      <c r="AD3613" s="10"/>
      <c r="AE3613" s="7"/>
      <c r="AF3613" s="7"/>
      <c r="AG3613" s="7"/>
      <c r="AH3613" s="7"/>
      <c r="AI3613" s="14"/>
      <c r="AJ3613" s="33"/>
    </row>
    <row r="3614" spans="1:36" s="15" customFormat="1" ht="150" customHeight="1" x14ac:dyDescent="0.25">
      <c r="A3614" s="4"/>
      <c r="B3614" s="7" t="str">
        <f>IF(C3614="","",CONCATENATE("BML",C3614))</f>
        <v/>
      </c>
      <c r="C3614" s="8"/>
      <c r="D3614" s="9"/>
      <c r="E3614" s="7"/>
      <c r="F3614" s="7"/>
      <c r="G3614" s="7"/>
      <c r="H3614" s="7"/>
      <c r="I3614" s="10"/>
      <c r="J3614" s="7"/>
      <c r="K3614" s="7"/>
      <c r="L3614" s="7"/>
      <c r="M3614" s="9"/>
      <c r="N3614" s="7"/>
      <c r="O3614" s="7"/>
      <c r="P3614" s="7"/>
      <c r="Q3614" s="11"/>
      <c r="R3614" s="7"/>
      <c r="S3614" s="24">
        <f>IFERROR(_xlfn.XLOOKUP(R3614,bio_produtos!$A:$A,bio_produtos!$C:$C),"")</f>
        <v>0</v>
      </c>
      <c r="T3614" s="12"/>
      <c r="U3614" s="23" t="str">
        <f>IF(T3614="","",SUM(T3614*N3614))</f>
        <v/>
      </c>
      <c r="V3614" s="23" t="str">
        <f>IF(U3614="","",IF(U3614&lt;10000,U3614,IF(U3614&lt;100000,U3614*0.3,"AVALIAÇÃO INDIVIDUAL")))</f>
        <v/>
      </c>
      <c r="W3614" s="10"/>
      <c r="X3614" s="7"/>
      <c r="Y3614" s="13"/>
      <c r="Z3614" s="10"/>
      <c r="AA3614" s="10"/>
      <c r="AB3614" s="10"/>
      <c r="AC3614" s="13"/>
      <c r="AD3614" s="10"/>
      <c r="AE3614" s="7"/>
      <c r="AF3614" s="7"/>
      <c r="AG3614" s="7"/>
      <c r="AH3614" s="7"/>
      <c r="AI3614" s="14"/>
      <c r="AJ3614" s="33"/>
    </row>
    <row r="3615" spans="1:36" s="15" customFormat="1" ht="150" customHeight="1" x14ac:dyDescent="0.25">
      <c r="A3615" s="4"/>
      <c r="B3615" s="7" t="str">
        <f>IF(C3615="","",CONCATENATE("BML",C3615))</f>
        <v/>
      </c>
      <c r="C3615" s="8"/>
      <c r="D3615" s="9"/>
      <c r="E3615" s="7"/>
      <c r="F3615" s="7"/>
      <c r="G3615" s="7"/>
      <c r="H3615" s="7"/>
      <c r="I3615" s="10"/>
      <c r="J3615" s="7"/>
      <c r="K3615" s="7"/>
      <c r="L3615" s="7"/>
      <c r="M3615" s="9"/>
      <c r="N3615" s="7"/>
      <c r="O3615" s="7"/>
      <c r="P3615" s="7"/>
      <c r="Q3615" s="11"/>
      <c r="R3615" s="7"/>
      <c r="S3615" s="24">
        <f>IFERROR(_xlfn.XLOOKUP(R3615,bio_produtos!$A:$A,bio_produtos!$C:$C),"")</f>
        <v>0</v>
      </c>
      <c r="T3615" s="12"/>
      <c r="U3615" s="23" t="str">
        <f>IF(T3615="","",SUM(T3615*N3615))</f>
        <v/>
      </c>
      <c r="V3615" s="23" t="str">
        <f>IF(U3615="","",IF(U3615&lt;10000,U3615,IF(U3615&lt;100000,U3615*0.3,"AVALIAÇÃO INDIVIDUAL")))</f>
        <v/>
      </c>
      <c r="W3615" s="10"/>
      <c r="X3615" s="7"/>
      <c r="Y3615" s="13"/>
      <c r="Z3615" s="10"/>
      <c r="AA3615" s="10"/>
      <c r="AB3615" s="10"/>
      <c r="AC3615" s="13"/>
      <c r="AD3615" s="10"/>
      <c r="AE3615" s="7"/>
      <c r="AF3615" s="7"/>
      <c r="AG3615" s="7"/>
      <c r="AH3615" s="7"/>
      <c r="AI3615" s="14"/>
      <c r="AJ3615" s="33"/>
    </row>
    <row r="3616" spans="1:36" s="15" customFormat="1" ht="150" customHeight="1" x14ac:dyDescent="0.25">
      <c r="A3616" s="4"/>
      <c r="B3616" s="7" t="str">
        <f>IF(C3616="","",CONCATENATE("BML",C3616))</f>
        <v/>
      </c>
      <c r="C3616" s="8"/>
      <c r="D3616" s="9"/>
      <c r="E3616" s="7"/>
      <c r="F3616" s="7"/>
      <c r="G3616" s="7"/>
      <c r="H3616" s="7"/>
      <c r="I3616" s="10"/>
      <c r="J3616" s="7"/>
      <c r="K3616" s="7"/>
      <c r="L3616" s="7"/>
      <c r="M3616" s="9"/>
      <c r="N3616" s="7"/>
      <c r="O3616" s="7"/>
      <c r="P3616" s="7"/>
      <c r="Q3616" s="11"/>
      <c r="R3616" s="7"/>
      <c r="S3616" s="24">
        <f>IFERROR(_xlfn.XLOOKUP(R3616,bio_produtos!$A:$A,bio_produtos!$C:$C),"")</f>
        <v>0</v>
      </c>
      <c r="T3616" s="12"/>
      <c r="U3616" s="23" t="str">
        <f>IF(T3616="","",SUM(T3616*N3616))</f>
        <v/>
      </c>
      <c r="V3616" s="23" t="str">
        <f>IF(U3616="","",IF(U3616&lt;10000,U3616,IF(U3616&lt;100000,U3616*0.3,"AVALIAÇÃO INDIVIDUAL")))</f>
        <v/>
      </c>
      <c r="W3616" s="10"/>
      <c r="X3616" s="7"/>
      <c r="Y3616" s="13"/>
      <c r="Z3616" s="10"/>
      <c r="AA3616" s="10"/>
      <c r="AB3616" s="10"/>
      <c r="AC3616" s="13"/>
      <c r="AD3616" s="10"/>
      <c r="AE3616" s="7"/>
      <c r="AF3616" s="7"/>
      <c r="AG3616" s="7"/>
      <c r="AH3616" s="7"/>
      <c r="AI3616" s="14"/>
      <c r="AJ3616" s="33"/>
    </row>
    <row r="3617" spans="1:36" s="15" customFormat="1" ht="150" customHeight="1" x14ac:dyDescent="0.25">
      <c r="A3617" s="4"/>
      <c r="B3617" s="7" t="str">
        <f>IF(C3617="","",CONCATENATE("BML",C3617))</f>
        <v/>
      </c>
      <c r="C3617" s="8"/>
      <c r="D3617" s="9"/>
      <c r="E3617" s="7"/>
      <c r="F3617" s="7"/>
      <c r="G3617" s="7"/>
      <c r="H3617" s="7"/>
      <c r="I3617" s="10"/>
      <c r="J3617" s="7"/>
      <c r="K3617" s="7"/>
      <c r="L3617" s="7"/>
      <c r="M3617" s="9"/>
      <c r="N3617" s="7"/>
      <c r="O3617" s="7"/>
      <c r="P3617" s="7"/>
      <c r="Q3617" s="11"/>
      <c r="R3617" s="7"/>
      <c r="S3617" s="24">
        <f>IFERROR(_xlfn.XLOOKUP(R3617,bio_produtos!$A:$A,bio_produtos!$C:$C),"")</f>
        <v>0</v>
      </c>
      <c r="T3617" s="12"/>
      <c r="U3617" s="23" t="str">
        <f>IF(T3617="","",SUM(T3617*N3617))</f>
        <v/>
      </c>
      <c r="V3617" s="23" t="str">
        <f>IF(U3617="","",IF(U3617&lt;10000,U3617,IF(U3617&lt;100000,U3617*0.3,"AVALIAÇÃO INDIVIDUAL")))</f>
        <v/>
      </c>
      <c r="W3617" s="10"/>
      <c r="X3617" s="7"/>
      <c r="Y3617" s="13"/>
      <c r="Z3617" s="10"/>
      <c r="AA3617" s="10"/>
      <c r="AB3617" s="10"/>
      <c r="AC3617" s="13"/>
      <c r="AD3617" s="10"/>
      <c r="AE3617" s="7"/>
      <c r="AF3617" s="7"/>
      <c r="AG3617" s="7"/>
      <c r="AH3617" s="7"/>
      <c r="AI3617" s="14"/>
      <c r="AJ3617" s="33"/>
    </row>
    <row r="3618" spans="1:36" s="15" customFormat="1" ht="150" customHeight="1" x14ac:dyDescent="0.25">
      <c r="A3618" s="4"/>
      <c r="B3618" s="7" t="str">
        <f>IF(C3618="","",CONCATENATE("BML",C3618))</f>
        <v/>
      </c>
      <c r="C3618" s="8"/>
      <c r="D3618" s="9"/>
      <c r="E3618" s="7"/>
      <c r="F3618" s="7"/>
      <c r="G3618" s="7"/>
      <c r="H3618" s="7"/>
      <c r="I3618" s="10"/>
      <c r="J3618" s="7"/>
      <c r="K3618" s="7"/>
      <c r="L3618" s="7"/>
      <c r="M3618" s="9"/>
      <c r="N3618" s="7"/>
      <c r="O3618" s="7"/>
      <c r="P3618" s="7"/>
      <c r="Q3618" s="11"/>
      <c r="R3618" s="7"/>
      <c r="S3618" s="24">
        <f>IFERROR(_xlfn.XLOOKUP(R3618,bio_produtos!$A:$A,bio_produtos!$C:$C),"")</f>
        <v>0</v>
      </c>
      <c r="T3618" s="12"/>
      <c r="U3618" s="23" t="str">
        <f>IF(T3618="","",SUM(T3618*N3618))</f>
        <v/>
      </c>
      <c r="V3618" s="23" t="str">
        <f>IF(U3618="","",IF(U3618&lt;10000,U3618,IF(U3618&lt;100000,U3618*0.3,"AVALIAÇÃO INDIVIDUAL")))</f>
        <v/>
      </c>
      <c r="W3618" s="10"/>
      <c r="X3618" s="7"/>
      <c r="Y3618" s="13"/>
      <c r="Z3618" s="10"/>
      <c r="AA3618" s="10"/>
      <c r="AB3618" s="10"/>
      <c r="AC3618" s="13"/>
      <c r="AD3618" s="10"/>
      <c r="AE3618" s="7"/>
      <c r="AF3618" s="7"/>
      <c r="AG3618" s="7"/>
      <c r="AH3618" s="7"/>
      <c r="AI3618" s="14"/>
      <c r="AJ3618" s="33"/>
    </row>
    <row r="3619" spans="1:36" s="15" customFormat="1" ht="150" customHeight="1" x14ac:dyDescent="0.25">
      <c r="A3619" s="4"/>
      <c r="B3619" s="7" t="str">
        <f>IF(C3619="","",CONCATENATE("BML",C3619))</f>
        <v/>
      </c>
      <c r="C3619" s="8"/>
      <c r="D3619" s="9"/>
      <c r="E3619" s="7"/>
      <c r="F3619" s="7"/>
      <c r="G3619" s="7"/>
      <c r="H3619" s="7"/>
      <c r="I3619" s="10"/>
      <c r="J3619" s="7"/>
      <c r="K3619" s="7"/>
      <c r="L3619" s="7"/>
      <c r="M3619" s="9"/>
      <c r="N3619" s="7"/>
      <c r="O3619" s="7"/>
      <c r="P3619" s="7"/>
      <c r="Q3619" s="11"/>
      <c r="R3619" s="7"/>
      <c r="S3619" s="24">
        <f>IFERROR(_xlfn.XLOOKUP(R3619,bio_produtos!$A:$A,bio_produtos!$C:$C),"")</f>
        <v>0</v>
      </c>
      <c r="T3619" s="12"/>
      <c r="U3619" s="23" t="str">
        <f>IF(T3619="","",SUM(T3619*N3619))</f>
        <v/>
      </c>
      <c r="V3619" s="23" t="str">
        <f>IF(U3619="","",IF(U3619&lt;10000,U3619,IF(U3619&lt;100000,U3619*0.3,"AVALIAÇÃO INDIVIDUAL")))</f>
        <v/>
      </c>
      <c r="W3619" s="10"/>
      <c r="X3619" s="7"/>
      <c r="Y3619" s="13"/>
      <c r="Z3619" s="10"/>
      <c r="AA3619" s="10"/>
      <c r="AB3619" s="10"/>
      <c r="AC3619" s="13"/>
      <c r="AD3619" s="10"/>
      <c r="AE3619" s="7"/>
      <c r="AF3619" s="7"/>
      <c r="AG3619" s="7"/>
      <c r="AH3619" s="7"/>
      <c r="AI3619" s="14"/>
      <c r="AJ3619" s="33"/>
    </row>
    <row r="3620" spans="1:36" s="15" customFormat="1" ht="150" customHeight="1" x14ac:dyDescent="0.25">
      <c r="A3620" s="4"/>
      <c r="B3620" s="7" t="str">
        <f>IF(C3620="","",CONCATENATE("BML",C3620))</f>
        <v/>
      </c>
      <c r="C3620" s="8"/>
      <c r="D3620" s="9"/>
      <c r="E3620" s="7"/>
      <c r="F3620" s="7"/>
      <c r="G3620" s="7"/>
      <c r="H3620" s="7"/>
      <c r="I3620" s="10"/>
      <c r="J3620" s="7"/>
      <c r="K3620" s="7"/>
      <c r="L3620" s="7"/>
      <c r="M3620" s="9"/>
      <c r="N3620" s="7"/>
      <c r="O3620" s="7"/>
      <c r="P3620" s="7"/>
      <c r="Q3620" s="11"/>
      <c r="R3620" s="7"/>
      <c r="S3620" s="24">
        <f>IFERROR(_xlfn.XLOOKUP(R3620,bio_produtos!$A:$A,bio_produtos!$C:$C),"")</f>
        <v>0</v>
      </c>
      <c r="T3620" s="12"/>
      <c r="U3620" s="23" t="str">
        <f>IF(T3620="","",SUM(T3620*N3620))</f>
        <v/>
      </c>
      <c r="V3620" s="23" t="str">
        <f>IF(U3620="","",IF(U3620&lt;10000,U3620,IF(U3620&lt;100000,U3620*0.3,"AVALIAÇÃO INDIVIDUAL")))</f>
        <v/>
      </c>
      <c r="W3620" s="10"/>
      <c r="X3620" s="7"/>
      <c r="Y3620" s="13"/>
      <c r="Z3620" s="10"/>
      <c r="AA3620" s="10"/>
      <c r="AB3620" s="10"/>
      <c r="AC3620" s="13"/>
      <c r="AD3620" s="10"/>
      <c r="AE3620" s="7"/>
      <c r="AF3620" s="7"/>
      <c r="AG3620" s="7"/>
      <c r="AH3620" s="7"/>
      <c r="AI3620" s="14"/>
      <c r="AJ3620" s="33"/>
    </row>
    <row r="3621" spans="1:36" s="15" customFormat="1" ht="150" customHeight="1" x14ac:dyDescent="0.25">
      <c r="A3621" s="4"/>
      <c r="B3621" s="7" t="str">
        <f>IF(C3621="","",CONCATENATE("BML",C3621))</f>
        <v/>
      </c>
      <c r="C3621" s="8"/>
      <c r="D3621" s="9"/>
      <c r="E3621" s="7"/>
      <c r="F3621" s="7"/>
      <c r="G3621" s="7"/>
      <c r="H3621" s="7"/>
      <c r="I3621" s="10"/>
      <c r="J3621" s="7"/>
      <c r="K3621" s="7"/>
      <c r="L3621" s="7"/>
      <c r="M3621" s="9"/>
      <c r="N3621" s="7"/>
      <c r="O3621" s="7"/>
      <c r="P3621" s="7"/>
      <c r="Q3621" s="11"/>
      <c r="R3621" s="7"/>
      <c r="S3621" s="24">
        <f>IFERROR(_xlfn.XLOOKUP(R3621,bio_produtos!$A:$A,bio_produtos!$C:$C),"")</f>
        <v>0</v>
      </c>
      <c r="T3621" s="12"/>
      <c r="U3621" s="23" t="str">
        <f>IF(T3621="","",SUM(T3621*N3621))</f>
        <v/>
      </c>
      <c r="V3621" s="23" t="str">
        <f>IF(U3621="","",IF(U3621&lt;10000,U3621,IF(U3621&lt;100000,U3621*0.3,"AVALIAÇÃO INDIVIDUAL")))</f>
        <v/>
      </c>
      <c r="W3621" s="10"/>
      <c r="X3621" s="7"/>
      <c r="Y3621" s="13"/>
      <c r="Z3621" s="10"/>
      <c r="AA3621" s="10"/>
      <c r="AB3621" s="10"/>
      <c r="AC3621" s="13"/>
      <c r="AD3621" s="10"/>
      <c r="AE3621" s="7"/>
      <c r="AF3621" s="7"/>
      <c r="AG3621" s="7"/>
      <c r="AH3621" s="7"/>
      <c r="AI3621" s="14"/>
      <c r="AJ3621" s="33"/>
    </row>
    <row r="3622" spans="1:36" s="15" customFormat="1" ht="150" customHeight="1" x14ac:dyDescent="0.25">
      <c r="A3622" s="4"/>
      <c r="B3622" s="7" t="str">
        <f>IF(C3622="","",CONCATENATE("BML",C3622))</f>
        <v/>
      </c>
      <c r="C3622" s="8"/>
      <c r="D3622" s="9"/>
      <c r="E3622" s="7"/>
      <c r="F3622" s="7"/>
      <c r="G3622" s="7"/>
      <c r="H3622" s="7"/>
      <c r="I3622" s="10"/>
      <c r="J3622" s="7"/>
      <c r="K3622" s="7"/>
      <c r="L3622" s="7"/>
      <c r="M3622" s="9"/>
      <c r="N3622" s="7"/>
      <c r="O3622" s="7"/>
      <c r="P3622" s="7"/>
      <c r="Q3622" s="11"/>
      <c r="R3622" s="7"/>
      <c r="S3622" s="24">
        <f>IFERROR(_xlfn.XLOOKUP(R3622,bio_produtos!$A:$A,bio_produtos!$C:$C),"")</f>
        <v>0</v>
      </c>
      <c r="T3622" s="12"/>
      <c r="U3622" s="23" t="str">
        <f>IF(T3622="","",SUM(T3622*N3622))</f>
        <v/>
      </c>
      <c r="V3622" s="23" t="str">
        <f>IF(U3622="","",IF(U3622&lt;10000,U3622,IF(U3622&lt;100000,U3622*0.3,"AVALIAÇÃO INDIVIDUAL")))</f>
        <v/>
      </c>
      <c r="W3622" s="10"/>
      <c r="X3622" s="7"/>
      <c r="Y3622" s="13"/>
      <c r="Z3622" s="10"/>
      <c r="AA3622" s="10"/>
      <c r="AB3622" s="10"/>
      <c r="AC3622" s="13"/>
      <c r="AD3622" s="10"/>
      <c r="AE3622" s="7"/>
      <c r="AF3622" s="7"/>
      <c r="AG3622" s="7"/>
      <c r="AH3622" s="7"/>
      <c r="AI3622" s="14"/>
      <c r="AJ3622" s="33"/>
    </row>
    <row r="3623" spans="1:36" s="15" customFormat="1" ht="150" customHeight="1" x14ac:dyDescent="0.25">
      <c r="A3623" s="4"/>
      <c r="B3623" s="7" t="str">
        <f>IF(C3623="","",CONCATENATE("BML",C3623))</f>
        <v/>
      </c>
      <c r="C3623" s="8"/>
      <c r="D3623" s="9"/>
      <c r="E3623" s="7"/>
      <c r="F3623" s="7"/>
      <c r="G3623" s="7"/>
      <c r="H3623" s="7"/>
      <c r="I3623" s="10"/>
      <c r="J3623" s="7"/>
      <c r="K3623" s="7"/>
      <c r="L3623" s="7"/>
      <c r="M3623" s="9"/>
      <c r="N3623" s="7"/>
      <c r="O3623" s="7"/>
      <c r="P3623" s="7"/>
      <c r="Q3623" s="11"/>
      <c r="R3623" s="7"/>
      <c r="S3623" s="24">
        <f>IFERROR(_xlfn.XLOOKUP(R3623,bio_produtos!$A:$A,bio_produtos!$C:$C),"")</f>
        <v>0</v>
      </c>
      <c r="T3623" s="12"/>
      <c r="U3623" s="23" t="str">
        <f>IF(T3623="","",SUM(T3623*N3623))</f>
        <v/>
      </c>
      <c r="V3623" s="23" t="str">
        <f>IF(U3623="","",IF(U3623&lt;10000,U3623,IF(U3623&lt;100000,U3623*0.3,"AVALIAÇÃO INDIVIDUAL")))</f>
        <v/>
      </c>
      <c r="W3623" s="10"/>
      <c r="X3623" s="7"/>
      <c r="Y3623" s="13"/>
      <c r="Z3623" s="10"/>
      <c r="AA3623" s="10"/>
      <c r="AB3623" s="10"/>
      <c r="AC3623" s="13"/>
      <c r="AD3623" s="10"/>
      <c r="AE3623" s="7"/>
      <c r="AF3623" s="7"/>
      <c r="AG3623" s="7"/>
      <c r="AH3623" s="7"/>
      <c r="AI3623" s="14"/>
      <c r="AJ3623" s="33"/>
    </row>
    <row r="3624" spans="1:36" s="15" customFormat="1" ht="150" customHeight="1" x14ac:dyDescent="0.25">
      <c r="A3624" s="4"/>
      <c r="B3624" s="7" t="str">
        <f>IF(C3624="","",CONCATENATE("BML",C3624))</f>
        <v/>
      </c>
      <c r="C3624" s="8"/>
      <c r="D3624" s="9"/>
      <c r="E3624" s="7"/>
      <c r="F3624" s="7"/>
      <c r="G3624" s="7"/>
      <c r="H3624" s="7"/>
      <c r="I3624" s="10"/>
      <c r="J3624" s="7"/>
      <c r="K3624" s="7"/>
      <c r="L3624" s="7"/>
      <c r="M3624" s="9"/>
      <c r="N3624" s="7"/>
      <c r="O3624" s="7"/>
      <c r="P3624" s="7"/>
      <c r="Q3624" s="11"/>
      <c r="R3624" s="7"/>
      <c r="S3624" s="24">
        <f>IFERROR(_xlfn.XLOOKUP(R3624,bio_produtos!$A:$A,bio_produtos!$C:$C),"")</f>
        <v>0</v>
      </c>
      <c r="T3624" s="12"/>
      <c r="U3624" s="23" t="str">
        <f>IF(T3624="","",SUM(T3624*N3624))</f>
        <v/>
      </c>
      <c r="V3624" s="23" t="str">
        <f>IF(U3624="","",IF(U3624&lt;10000,U3624,IF(U3624&lt;100000,U3624*0.3,"AVALIAÇÃO INDIVIDUAL")))</f>
        <v/>
      </c>
      <c r="W3624" s="10"/>
      <c r="X3624" s="7"/>
      <c r="Y3624" s="13"/>
      <c r="Z3624" s="10"/>
      <c r="AA3624" s="10"/>
      <c r="AB3624" s="10"/>
      <c r="AC3624" s="13"/>
      <c r="AD3624" s="10"/>
      <c r="AE3624" s="7"/>
      <c r="AF3624" s="7"/>
      <c r="AG3624" s="7"/>
      <c r="AH3624" s="7"/>
      <c r="AI3624" s="14"/>
      <c r="AJ3624" s="33"/>
    </row>
    <row r="3625" spans="1:36" s="15" customFormat="1" ht="150" customHeight="1" x14ac:dyDescent="0.25">
      <c r="A3625" s="4"/>
      <c r="B3625" s="7" t="str">
        <f>IF(C3625="","",CONCATENATE("BML",C3625))</f>
        <v/>
      </c>
      <c r="C3625" s="8"/>
      <c r="D3625" s="9"/>
      <c r="E3625" s="7"/>
      <c r="F3625" s="7"/>
      <c r="G3625" s="7"/>
      <c r="H3625" s="7"/>
      <c r="I3625" s="10"/>
      <c r="J3625" s="7"/>
      <c r="K3625" s="7"/>
      <c r="L3625" s="7"/>
      <c r="M3625" s="9"/>
      <c r="N3625" s="7"/>
      <c r="O3625" s="7"/>
      <c r="P3625" s="7"/>
      <c r="Q3625" s="11"/>
      <c r="R3625" s="7"/>
      <c r="S3625" s="24">
        <f>IFERROR(_xlfn.XLOOKUP(R3625,bio_produtos!$A:$A,bio_produtos!$C:$C),"")</f>
        <v>0</v>
      </c>
      <c r="T3625" s="12"/>
      <c r="U3625" s="23" t="str">
        <f>IF(T3625="","",SUM(T3625*N3625))</f>
        <v/>
      </c>
      <c r="V3625" s="23" t="str">
        <f>IF(U3625="","",IF(U3625&lt;10000,U3625,IF(U3625&lt;100000,U3625*0.3,"AVALIAÇÃO INDIVIDUAL")))</f>
        <v/>
      </c>
      <c r="W3625" s="10"/>
      <c r="X3625" s="7"/>
      <c r="Y3625" s="13"/>
      <c r="Z3625" s="10"/>
      <c r="AA3625" s="10"/>
      <c r="AB3625" s="10"/>
      <c r="AC3625" s="13"/>
      <c r="AD3625" s="10"/>
      <c r="AE3625" s="7"/>
      <c r="AF3625" s="7"/>
      <c r="AG3625" s="7"/>
      <c r="AH3625" s="7"/>
      <c r="AI3625" s="14"/>
      <c r="AJ3625" s="33"/>
    </row>
    <row r="3626" spans="1:36" s="15" customFormat="1" ht="150" customHeight="1" x14ac:dyDescent="0.25">
      <c r="A3626" s="4"/>
      <c r="B3626" s="7" t="str">
        <f>IF(C3626="","",CONCATENATE("BML",C3626))</f>
        <v/>
      </c>
      <c r="C3626" s="8"/>
      <c r="D3626" s="9"/>
      <c r="E3626" s="7"/>
      <c r="F3626" s="7"/>
      <c r="G3626" s="7"/>
      <c r="H3626" s="7"/>
      <c r="I3626" s="10"/>
      <c r="J3626" s="7"/>
      <c r="K3626" s="7"/>
      <c r="L3626" s="7"/>
      <c r="M3626" s="9"/>
      <c r="N3626" s="7"/>
      <c r="O3626" s="7"/>
      <c r="P3626" s="7"/>
      <c r="Q3626" s="11"/>
      <c r="R3626" s="7"/>
      <c r="S3626" s="24">
        <f>IFERROR(_xlfn.XLOOKUP(R3626,bio_produtos!$A:$A,bio_produtos!$C:$C),"")</f>
        <v>0</v>
      </c>
      <c r="T3626" s="12"/>
      <c r="U3626" s="23" t="str">
        <f>IF(T3626="","",SUM(T3626*N3626))</f>
        <v/>
      </c>
      <c r="V3626" s="23" t="str">
        <f>IF(U3626="","",IF(U3626&lt;10000,U3626,IF(U3626&lt;100000,U3626*0.3,"AVALIAÇÃO INDIVIDUAL")))</f>
        <v/>
      </c>
      <c r="W3626" s="10"/>
      <c r="X3626" s="7"/>
      <c r="Y3626" s="13"/>
      <c r="Z3626" s="10"/>
      <c r="AA3626" s="10"/>
      <c r="AB3626" s="10"/>
      <c r="AC3626" s="13"/>
      <c r="AD3626" s="10"/>
      <c r="AE3626" s="7"/>
      <c r="AF3626" s="7"/>
      <c r="AG3626" s="7"/>
      <c r="AH3626" s="7"/>
      <c r="AI3626" s="14"/>
      <c r="AJ3626" s="33"/>
    </row>
    <row r="3627" spans="1:36" s="15" customFormat="1" ht="150" customHeight="1" x14ac:dyDescent="0.25">
      <c r="A3627" s="4"/>
      <c r="B3627" s="7" t="str">
        <f>IF(C3627="","",CONCATENATE("BML",C3627))</f>
        <v/>
      </c>
      <c r="C3627" s="8"/>
      <c r="D3627" s="9"/>
      <c r="E3627" s="7"/>
      <c r="F3627" s="7"/>
      <c r="G3627" s="7"/>
      <c r="H3627" s="7"/>
      <c r="I3627" s="10"/>
      <c r="J3627" s="7"/>
      <c r="K3627" s="7"/>
      <c r="L3627" s="7"/>
      <c r="M3627" s="9"/>
      <c r="N3627" s="7"/>
      <c r="O3627" s="7"/>
      <c r="P3627" s="7"/>
      <c r="Q3627" s="11"/>
      <c r="R3627" s="7"/>
      <c r="S3627" s="24">
        <f>IFERROR(_xlfn.XLOOKUP(R3627,bio_produtos!$A:$A,bio_produtos!$C:$C),"")</f>
        <v>0</v>
      </c>
      <c r="T3627" s="12"/>
      <c r="U3627" s="23" t="str">
        <f>IF(T3627="","",SUM(T3627*N3627))</f>
        <v/>
      </c>
      <c r="V3627" s="23" t="str">
        <f>IF(U3627="","",IF(U3627&lt;10000,U3627,IF(U3627&lt;100000,U3627*0.3,"AVALIAÇÃO INDIVIDUAL")))</f>
        <v/>
      </c>
      <c r="W3627" s="10"/>
      <c r="X3627" s="7"/>
      <c r="Y3627" s="13"/>
      <c r="Z3627" s="10"/>
      <c r="AA3627" s="10"/>
      <c r="AB3627" s="10"/>
      <c r="AC3627" s="13"/>
      <c r="AD3627" s="10"/>
      <c r="AE3627" s="7"/>
      <c r="AF3627" s="7"/>
      <c r="AG3627" s="7"/>
      <c r="AH3627" s="7"/>
      <c r="AI3627" s="14"/>
      <c r="AJ3627" s="33"/>
    </row>
    <row r="3628" spans="1:36" s="15" customFormat="1" ht="150" customHeight="1" x14ac:dyDescent="0.25">
      <c r="A3628" s="4"/>
      <c r="B3628" s="7" t="str">
        <f>IF(C3628="","",CONCATENATE("BML",C3628))</f>
        <v/>
      </c>
      <c r="C3628" s="8"/>
      <c r="D3628" s="9"/>
      <c r="E3628" s="7"/>
      <c r="F3628" s="7"/>
      <c r="G3628" s="7"/>
      <c r="H3628" s="7"/>
      <c r="I3628" s="10"/>
      <c r="J3628" s="7"/>
      <c r="K3628" s="7"/>
      <c r="L3628" s="7"/>
      <c r="M3628" s="9"/>
      <c r="N3628" s="7"/>
      <c r="O3628" s="7"/>
      <c r="P3628" s="7"/>
      <c r="Q3628" s="11"/>
      <c r="R3628" s="7"/>
      <c r="S3628" s="24">
        <f>IFERROR(_xlfn.XLOOKUP(R3628,bio_produtos!$A:$A,bio_produtos!$C:$C),"")</f>
        <v>0</v>
      </c>
      <c r="T3628" s="12"/>
      <c r="U3628" s="23" t="str">
        <f>IF(T3628="","",SUM(T3628*N3628))</f>
        <v/>
      </c>
      <c r="V3628" s="23" t="str">
        <f>IF(U3628="","",IF(U3628&lt;10000,U3628,IF(U3628&lt;100000,U3628*0.3,"AVALIAÇÃO INDIVIDUAL")))</f>
        <v/>
      </c>
      <c r="W3628" s="10"/>
      <c r="X3628" s="7"/>
      <c r="Y3628" s="13"/>
      <c r="Z3628" s="10"/>
      <c r="AA3628" s="10"/>
      <c r="AB3628" s="10"/>
      <c r="AC3628" s="13"/>
      <c r="AD3628" s="10"/>
      <c r="AE3628" s="7"/>
      <c r="AF3628" s="7"/>
      <c r="AG3628" s="7"/>
      <c r="AH3628" s="7"/>
      <c r="AI3628" s="14"/>
      <c r="AJ3628" s="33"/>
    </row>
    <row r="3629" spans="1:36" s="15" customFormat="1" ht="150" customHeight="1" x14ac:dyDescent="0.25">
      <c r="A3629" s="4"/>
      <c r="B3629" s="7" t="str">
        <f>IF(C3629="","",CONCATENATE("BML",C3629))</f>
        <v/>
      </c>
      <c r="C3629" s="8"/>
      <c r="D3629" s="9"/>
      <c r="E3629" s="7"/>
      <c r="F3629" s="7"/>
      <c r="G3629" s="7"/>
      <c r="H3629" s="7"/>
      <c r="I3629" s="10"/>
      <c r="J3629" s="7"/>
      <c r="K3629" s="7"/>
      <c r="L3629" s="7"/>
      <c r="M3629" s="9"/>
      <c r="N3629" s="7"/>
      <c r="O3629" s="7"/>
      <c r="P3629" s="7"/>
      <c r="Q3629" s="11"/>
      <c r="R3629" s="7"/>
      <c r="S3629" s="24">
        <f>IFERROR(_xlfn.XLOOKUP(R3629,bio_produtos!$A:$A,bio_produtos!$C:$C),"")</f>
        <v>0</v>
      </c>
      <c r="T3629" s="12"/>
      <c r="U3629" s="23" t="str">
        <f>IF(T3629="","",SUM(T3629*N3629))</f>
        <v/>
      </c>
      <c r="V3629" s="23" t="str">
        <f>IF(U3629="","",IF(U3629&lt;10000,U3629,IF(U3629&lt;100000,U3629*0.3,"AVALIAÇÃO INDIVIDUAL")))</f>
        <v/>
      </c>
      <c r="W3629" s="10"/>
      <c r="X3629" s="7"/>
      <c r="Y3629" s="13"/>
      <c r="Z3629" s="10"/>
      <c r="AA3629" s="10"/>
      <c r="AB3629" s="10"/>
      <c r="AC3629" s="13"/>
      <c r="AD3629" s="10"/>
      <c r="AE3629" s="7"/>
      <c r="AF3629" s="7"/>
      <c r="AG3629" s="7"/>
      <c r="AH3629" s="7"/>
      <c r="AI3629" s="14"/>
      <c r="AJ3629" s="33"/>
    </row>
    <row r="3630" spans="1:36" s="15" customFormat="1" ht="150" customHeight="1" x14ac:dyDescent="0.25">
      <c r="A3630" s="4"/>
      <c r="B3630" s="7" t="str">
        <f>IF(C3630="","",CONCATENATE("BML",C3630))</f>
        <v/>
      </c>
      <c r="C3630" s="8"/>
      <c r="D3630" s="9"/>
      <c r="E3630" s="7"/>
      <c r="F3630" s="7"/>
      <c r="G3630" s="7"/>
      <c r="H3630" s="7"/>
      <c r="I3630" s="10"/>
      <c r="J3630" s="7"/>
      <c r="K3630" s="7"/>
      <c r="L3630" s="7"/>
      <c r="M3630" s="9"/>
      <c r="N3630" s="7"/>
      <c r="O3630" s="7"/>
      <c r="P3630" s="7"/>
      <c r="Q3630" s="11"/>
      <c r="R3630" s="7"/>
      <c r="S3630" s="24">
        <f>IFERROR(_xlfn.XLOOKUP(R3630,bio_produtos!$A:$A,bio_produtos!$C:$C),"")</f>
        <v>0</v>
      </c>
      <c r="T3630" s="12"/>
      <c r="U3630" s="23" t="str">
        <f>IF(T3630="","",SUM(T3630*N3630))</f>
        <v/>
      </c>
      <c r="V3630" s="23" t="str">
        <f>IF(U3630="","",IF(U3630&lt;10000,U3630,IF(U3630&lt;100000,U3630*0.3,"AVALIAÇÃO INDIVIDUAL")))</f>
        <v/>
      </c>
      <c r="W3630" s="10"/>
      <c r="X3630" s="7"/>
      <c r="Y3630" s="13"/>
      <c r="Z3630" s="10"/>
      <c r="AA3630" s="10"/>
      <c r="AB3630" s="10"/>
      <c r="AC3630" s="13"/>
      <c r="AD3630" s="10"/>
      <c r="AE3630" s="7"/>
      <c r="AF3630" s="7"/>
      <c r="AG3630" s="7"/>
      <c r="AH3630" s="7"/>
      <c r="AI3630" s="14"/>
      <c r="AJ3630" s="33"/>
    </row>
    <row r="3631" spans="1:36" s="15" customFormat="1" ht="150" customHeight="1" x14ac:dyDescent="0.25">
      <c r="A3631" s="4"/>
      <c r="B3631" s="7" t="str">
        <f>IF(C3631="","",CONCATENATE("BML",C3631))</f>
        <v/>
      </c>
      <c r="C3631" s="8"/>
      <c r="D3631" s="9"/>
      <c r="E3631" s="7"/>
      <c r="F3631" s="7"/>
      <c r="G3631" s="7"/>
      <c r="H3631" s="7"/>
      <c r="I3631" s="10"/>
      <c r="J3631" s="7"/>
      <c r="K3631" s="7"/>
      <c r="L3631" s="7"/>
      <c r="M3631" s="9"/>
      <c r="N3631" s="7"/>
      <c r="O3631" s="7"/>
      <c r="P3631" s="7"/>
      <c r="Q3631" s="11"/>
      <c r="R3631" s="7"/>
      <c r="S3631" s="24">
        <f>IFERROR(_xlfn.XLOOKUP(R3631,bio_produtos!$A:$A,bio_produtos!$C:$C),"")</f>
        <v>0</v>
      </c>
      <c r="T3631" s="12"/>
      <c r="U3631" s="23" t="str">
        <f>IF(T3631="","",SUM(T3631*N3631))</f>
        <v/>
      </c>
      <c r="V3631" s="23" t="str">
        <f>IF(U3631="","",IF(U3631&lt;10000,U3631,IF(U3631&lt;100000,U3631*0.3,"AVALIAÇÃO INDIVIDUAL")))</f>
        <v/>
      </c>
      <c r="W3631" s="10"/>
      <c r="X3631" s="7"/>
      <c r="Y3631" s="13"/>
      <c r="Z3631" s="10"/>
      <c r="AA3631" s="10"/>
      <c r="AB3631" s="10"/>
      <c r="AC3631" s="13"/>
      <c r="AD3631" s="10"/>
      <c r="AE3631" s="7"/>
      <c r="AF3631" s="7"/>
      <c r="AG3631" s="7"/>
      <c r="AH3631" s="7"/>
      <c r="AI3631" s="14"/>
      <c r="AJ3631" s="33"/>
    </row>
    <row r="3632" spans="1:36" s="15" customFormat="1" ht="150" customHeight="1" x14ac:dyDescent="0.25">
      <c r="A3632" s="4"/>
      <c r="B3632" s="7" t="str">
        <f>IF(C3632="","",CONCATENATE("BML",C3632))</f>
        <v/>
      </c>
      <c r="C3632" s="8"/>
      <c r="D3632" s="9"/>
      <c r="E3632" s="7"/>
      <c r="F3632" s="7"/>
      <c r="G3632" s="7"/>
      <c r="H3632" s="7"/>
      <c r="I3632" s="10"/>
      <c r="J3632" s="7"/>
      <c r="K3632" s="7"/>
      <c r="L3632" s="7"/>
      <c r="M3632" s="9"/>
      <c r="N3632" s="7"/>
      <c r="O3632" s="7"/>
      <c r="P3632" s="7"/>
      <c r="Q3632" s="11"/>
      <c r="R3632" s="7"/>
      <c r="S3632" s="24">
        <f>IFERROR(_xlfn.XLOOKUP(R3632,bio_produtos!$A:$A,bio_produtos!$C:$C),"")</f>
        <v>0</v>
      </c>
      <c r="T3632" s="12"/>
      <c r="U3632" s="23" t="str">
        <f>IF(T3632="","",SUM(T3632*N3632))</f>
        <v/>
      </c>
      <c r="V3632" s="23" t="str">
        <f>IF(U3632="","",IF(U3632&lt;10000,U3632,IF(U3632&lt;100000,U3632*0.3,"AVALIAÇÃO INDIVIDUAL")))</f>
        <v/>
      </c>
      <c r="W3632" s="10"/>
      <c r="X3632" s="7"/>
      <c r="Y3632" s="13"/>
      <c r="Z3632" s="10"/>
      <c r="AA3632" s="10"/>
      <c r="AB3632" s="10"/>
      <c r="AC3632" s="13"/>
      <c r="AD3632" s="10"/>
      <c r="AE3632" s="7"/>
      <c r="AF3632" s="7"/>
      <c r="AG3632" s="7"/>
      <c r="AH3632" s="7"/>
      <c r="AI3632" s="14"/>
      <c r="AJ3632" s="33"/>
    </row>
    <row r="3633" spans="1:36" s="15" customFormat="1" ht="150" customHeight="1" x14ac:dyDescent="0.25">
      <c r="A3633" s="4"/>
      <c r="B3633" s="7" t="str">
        <f>IF(C3633="","",CONCATENATE("BML",C3633))</f>
        <v/>
      </c>
      <c r="C3633" s="8"/>
      <c r="D3633" s="9"/>
      <c r="E3633" s="7"/>
      <c r="F3633" s="7"/>
      <c r="G3633" s="7"/>
      <c r="H3633" s="7"/>
      <c r="I3633" s="10"/>
      <c r="J3633" s="7"/>
      <c r="K3633" s="7"/>
      <c r="L3633" s="7"/>
      <c r="M3633" s="9"/>
      <c r="N3633" s="7"/>
      <c r="O3633" s="7"/>
      <c r="P3633" s="7"/>
      <c r="Q3633" s="11"/>
      <c r="R3633" s="7"/>
      <c r="S3633" s="24">
        <f>IFERROR(_xlfn.XLOOKUP(R3633,bio_produtos!$A:$A,bio_produtos!$C:$C),"")</f>
        <v>0</v>
      </c>
      <c r="T3633" s="12"/>
      <c r="U3633" s="23" t="str">
        <f>IF(T3633="","",SUM(T3633*N3633))</f>
        <v/>
      </c>
      <c r="V3633" s="23" t="str">
        <f>IF(U3633="","",IF(U3633&lt;10000,U3633,IF(U3633&lt;100000,U3633*0.3,"AVALIAÇÃO INDIVIDUAL")))</f>
        <v/>
      </c>
      <c r="W3633" s="10"/>
      <c r="X3633" s="7"/>
      <c r="Y3633" s="13"/>
      <c r="Z3633" s="10"/>
      <c r="AA3633" s="10"/>
      <c r="AB3633" s="10"/>
      <c r="AC3633" s="13"/>
      <c r="AD3633" s="10"/>
      <c r="AE3633" s="7"/>
      <c r="AF3633" s="7"/>
      <c r="AG3633" s="7"/>
      <c r="AH3633" s="7"/>
      <c r="AI3633" s="14"/>
      <c r="AJ3633" s="33"/>
    </row>
    <row r="3634" spans="1:36" s="15" customFormat="1" ht="150" customHeight="1" x14ac:dyDescent="0.25">
      <c r="A3634" s="4"/>
      <c r="B3634" s="7" t="str">
        <f>IF(C3634="","",CONCATENATE("BML",C3634))</f>
        <v/>
      </c>
      <c r="C3634" s="8"/>
      <c r="D3634" s="9"/>
      <c r="E3634" s="7"/>
      <c r="F3634" s="7"/>
      <c r="G3634" s="7"/>
      <c r="H3634" s="7"/>
      <c r="I3634" s="10"/>
      <c r="J3634" s="7"/>
      <c r="K3634" s="7"/>
      <c r="L3634" s="7"/>
      <c r="M3634" s="9"/>
      <c r="N3634" s="7"/>
      <c r="O3634" s="7"/>
      <c r="P3634" s="7"/>
      <c r="Q3634" s="11"/>
      <c r="R3634" s="7"/>
      <c r="S3634" s="24">
        <f>IFERROR(_xlfn.XLOOKUP(R3634,bio_produtos!$A:$A,bio_produtos!$C:$C),"")</f>
        <v>0</v>
      </c>
      <c r="T3634" s="12"/>
      <c r="U3634" s="23" t="str">
        <f>IF(T3634="","",SUM(T3634*N3634))</f>
        <v/>
      </c>
      <c r="V3634" s="23" t="str">
        <f>IF(U3634="","",IF(U3634&lt;10000,U3634,IF(U3634&lt;100000,U3634*0.3,"AVALIAÇÃO INDIVIDUAL")))</f>
        <v/>
      </c>
      <c r="W3634" s="10"/>
      <c r="X3634" s="7"/>
      <c r="Y3634" s="13"/>
      <c r="Z3634" s="10"/>
      <c r="AA3634" s="10"/>
      <c r="AB3634" s="10"/>
      <c r="AC3634" s="13"/>
      <c r="AD3634" s="10"/>
      <c r="AE3634" s="7"/>
      <c r="AF3634" s="7"/>
      <c r="AG3634" s="7"/>
      <c r="AH3634" s="7"/>
      <c r="AI3634" s="14"/>
      <c r="AJ3634" s="33"/>
    </row>
    <row r="3635" spans="1:36" s="15" customFormat="1" ht="150" customHeight="1" x14ac:dyDescent="0.25">
      <c r="A3635" s="4"/>
      <c r="B3635" s="7" t="str">
        <f>IF(C3635="","",CONCATENATE("BML",C3635))</f>
        <v/>
      </c>
      <c r="C3635" s="8"/>
      <c r="D3635" s="9"/>
      <c r="E3635" s="7"/>
      <c r="F3635" s="7"/>
      <c r="G3635" s="7"/>
      <c r="H3635" s="7"/>
      <c r="I3635" s="10"/>
      <c r="J3635" s="7"/>
      <c r="K3635" s="7"/>
      <c r="L3635" s="7"/>
      <c r="M3635" s="9"/>
      <c r="N3635" s="7"/>
      <c r="O3635" s="7"/>
      <c r="P3635" s="7"/>
      <c r="Q3635" s="11"/>
      <c r="R3635" s="7"/>
      <c r="S3635" s="24">
        <f>IFERROR(_xlfn.XLOOKUP(R3635,bio_produtos!$A:$A,bio_produtos!$C:$C),"")</f>
        <v>0</v>
      </c>
      <c r="T3635" s="12"/>
      <c r="U3635" s="23" t="str">
        <f>IF(T3635="","",SUM(T3635*N3635))</f>
        <v/>
      </c>
      <c r="V3635" s="23" t="str">
        <f>IF(U3635="","",IF(U3635&lt;10000,U3635,IF(U3635&lt;100000,U3635*0.3,"AVALIAÇÃO INDIVIDUAL")))</f>
        <v/>
      </c>
      <c r="W3635" s="10"/>
      <c r="X3635" s="7"/>
      <c r="Y3635" s="13"/>
      <c r="Z3635" s="10"/>
      <c r="AA3635" s="10"/>
      <c r="AB3635" s="10"/>
      <c r="AC3635" s="13"/>
      <c r="AD3635" s="10"/>
      <c r="AE3635" s="7"/>
      <c r="AF3635" s="7"/>
      <c r="AG3635" s="7"/>
      <c r="AH3635" s="7"/>
      <c r="AI3635" s="14"/>
      <c r="AJ3635" s="33"/>
    </row>
    <row r="3636" spans="1:36" s="15" customFormat="1" ht="150" customHeight="1" x14ac:dyDescent="0.25">
      <c r="A3636" s="4"/>
      <c r="B3636" s="7" t="str">
        <f>IF(C3636="","",CONCATENATE("BML",C3636))</f>
        <v/>
      </c>
      <c r="C3636" s="8"/>
      <c r="D3636" s="9"/>
      <c r="E3636" s="7"/>
      <c r="F3636" s="7"/>
      <c r="G3636" s="7"/>
      <c r="H3636" s="7"/>
      <c r="I3636" s="10"/>
      <c r="J3636" s="7"/>
      <c r="K3636" s="7"/>
      <c r="L3636" s="7"/>
      <c r="M3636" s="9"/>
      <c r="N3636" s="7"/>
      <c r="O3636" s="7"/>
      <c r="P3636" s="7"/>
      <c r="Q3636" s="11"/>
      <c r="R3636" s="7"/>
      <c r="S3636" s="24">
        <f>IFERROR(_xlfn.XLOOKUP(R3636,bio_produtos!$A:$A,bio_produtos!$C:$C),"")</f>
        <v>0</v>
      </c>
      <c r="T3636" s="12"/>
      <c r="U3636" s="23" t="str">
        <f>IF(T3636="","",SUM(T3636*N3636))</f>
        <v/>
      </c>
      <c r="V3636" s="23" t="str">
        <f>IF(U3636="","",IF(U3636&lt;10000,U3636,IF(U3636&lt;100000,U3636*0.3,"AVALIAÇÃO INDIVIDUAL")))</f>
        <v/>
      </c>
      <c r="W3636" s="10"/>
      <c r="X3636" s="7"/>
      <c r="Y3636" s="13"/>
      <c r="Z3636" s="10"/>
      <c r="AA3636" s="10"/>
      <c r="AB3636" s="10"/>
      <c r="AC3636" s="13"/>
      <c r="AD3636" s="10"/>
      <c r="AE3636" s="7"/>
      <c r="AF3636" s="7"/>
      <c r="AG3636" s="7"/>
      <c r="AH3636" s="7"/>
      <c r="AI3636" s="14"/>
      <c r="AJ3636" s="33"/>
    </row>
    <row r="3637" spans="1:36" s="15" customFormat="1" ht="150" customHeight="1" x14ac:dyDescent="0.25">
      <c r="A3637" s="4"/>
      <c r="B3637" s="7" t="str">
        <f>IF(C3637="","",CONCATENATE("BML",C3637))</f>
        <v/>
      </c>
      <c r="C3637" s="8"/>
      <c r="D3637" s="9"/>
      <c r="E3637" s="7"/>
      <c r="F3637" s="7"/>
      <c r="G3637" s="7"/>
      <c r="H3637" s="7"/>
      <c r="I3637" s="10"/>
      <c r="J3637" s="7"/>
      <c r="K3637" s="7"/>
      <c r="L3637" s="7"/>
      <c r="M3637" s="9"/>
      <c r="N3637" s="7"/>
      <c r="O3637" s="7"/>
      <c r="P3637" s="7"/>
      <c r="Q3637" s="11"/>
      <c r="R3637" s="7"/>
      <c r="S3637" s="24">
        <f>IFERROR(_xlfn.XLOOKUP(R3637,bio_produtos!$A:$A,bio_produtos!$C:$C),"")</f>
        <v>0</v>
      </c>
      <c r="T3637" s="12"/>
      <c r="U3637" s="23" t="str">
        <f>IF(T3637="","",SUM(T3637*N3637))</f>
        <v/>
      </c>
      <c r="V3637" s="23" t="str">
        <f>IF(U3637="","",IF(U3637&lt;10000,U3637,IF(U3637&lt;100000,U3637*0.3,"AVALIAÇÃO INDIVIDUAL")))</f>
        <v/>
      </c>
      <c r="W3637" s="10"/>
      <c r="X3637" s="7"/>
      <c r="Y3637" s="13"/>
      <c r="Z3637" s="10"/>
      <c r="AA3637" s="10"/>
      <c r="AB3637" s="10"/>
      <c r="AC3637" s="13"/>
      <c r="AD3637" s="10"/>
      <c r="AE3637" s="7"/>
      <c r="AF3637" s="7"/>
      <c r="AG3637" s="7"/>
      <c r="AH3637" s="7"/>
      <c r="AI3637" s="14"/>
      <c r="AJ3637" s="33"/>
    </row>
    <row r="3638" spans="1:36" s="15" customFormat="1" ht="150" customHeight="1" x14ac:dyDescent="0.25">
      <c r="A3638" s="4"/>
      <c r="B3638" s="7" t="str">
        <f>IF(C3638="","",CONCATENATE("BML",C3638))</f>
        <v/>
      </c>
      <c r="C3638" s="8"/>
      <c r="D3638" s="9"/>
      <c r="E3638" s="7"/>
      <c r="F3638" s="7"/>
      <c r="G3638" s="7"/>
      <c r="H3638" s="7"/>
      <c r="I3638" s="10"/>
      <c r="J3638" s="7"/>
      <c r="K3638" s="7"/>
      <c r="L3638" s="7"/>
      <c r="M3638" s="9"/>
      <c r="N3638" s="7"/>
      <c r="O3638" s="7"/>
      <c r="P3638" s="7"/>
      <c r="Q3638" s="11"/>
      <c r="R3638" s="7"/>
      <c r="S3638" s="24">
        <f>IFERROR(_xlfn.XLOOKUP(R3638,bio_produtos!$A:$A,bio_produtos!$C:$C),"")</f>
        <v>0</v>
      </c>
      <c r="T3638" s="12"/>
      <c r="U3638" s="23" t="str">
        <f>IF(T3638="","",SUM(T3638*N3638))</f>
        <v/>
      </c>
      <c r="V3638" s="23" t="str">
        <f>IF(U3638="","",IF(U3638&lt;10000,U3638,IF(U3638&lt;100000,U3638*0.3,"AVALIAÇÃO INDIVIDUAL")))</f>
        <v/>
      </c>
      <c r="W3638" s="10"/>
      <c r="X3638" s="7"/>
      <c r="Y3638" s="13"/>
      <c r="Z3638" s="10"/>
      <c r="AA3638" s="10"/>
      <c r="AB3638" s="10"/>
      <c r="AC3638" s="13"/>
      <c r="AD3638" s="10"/>
      <c r="AE3638" s="7"/>
      <c r="AF3638" s="7"/>
      <c r="AG3638" s="7"/>
      <c r="AH3638" s="7"/>
      <c r="AI3638" s="14"/>
      <c r="AJ3638" s="33"/>
    </row>
    <row r="3639" spans="1:36" s="15" customFormat="1" ht="150" customHeight="1" x14ac:dyDescent="0.25">
      <c r="A3639" s="4"/>
      <c r="B3639" s="7" t="str">
        <f>IF(C3639="","",CONCATENATE("BML",C3639))</f>
        <v/>
      </c>
      <c r="C3639" s="8"/>
      <c r="D3639" s="9"/>
      <c r="E3639" s="7"/>
      <c r="F3639" s="7"/>
      <c r="G3639" s="7"/>
      <c r="H3639" s="7"/>
      <c r="I3639" s="10"/>
      <c r="J3639" s="7"/>
      <c r="K3639" s="7"/>
      <c r="L3639" s="7"/>
      <c r="M3639" s="9"/>
      <c r="N3639" s="7"/>
      <c r="O3639" s="7"/>
      <c r="P3639" s="7"/>
      <c r="Q3639" s="11"/>
      <c r="R3639" s="7"/>
      <c r="S3639" s="24">
        <f>IFERROR(_xlfn.XLOOKUP(R3639,bio_produtos!$A:$A,bio_produtos!$C:$C),"")</f>
        <v>0</v>
      </c>
      <c r="T3639" s="12"/>
      <c r="U3639" s="23" t="str">
        <f>IF(T3639="","",SUM(T3639*N3639))</f>
        <v/>
      </c>
      <c r="V3639" s="23" t="str">
        <f>IF(U3639="","",IF(U3639&lt;10000,U3639,IF(U3639&lt;100000,U3639*0.3,"AVALIAÇÃO INDIVIDUAL")))</f>
        <v/>
      </c>
      <c r="W3639" s="10"/>
      <c r="X3639" s="7"/>
      <c r="Y3639" s="13"/>
      <c r="Z3639" s="10"/>
      <c r="AA3639" s="10"/>
      <c r="AB3639" s="10"/>
      <c r="AC3639" s="13"/>
      <c r="AD3639" s="10"/>
      <c r="AE3639" s="7"/>
      <c r="AF3639" s="7"/>
      <c r="AG3639" s="7"/>
      <c r="AH3639" s="7"/>
      <c r="AI3639" s="14"/>
      <c r="AJ3639" s="33"/>
    </row>
    <row r="3640" spans="1:36" s="15" customFormat="1" ht="150" customHeight="1" x14ac:dyDescent="0.25">
      <c r="A3640" s="4"/>
      <c r="B3640" s="7" t="str">
        <f>IF(C3640="","",CONCATENATE("BML",C3640))</f>
        <v/>
      </c>
      <c r="C3640" s="8"/>
      <c r="D3640" s="9"/>
      <c r="E3640" s="7"/>
      <c r="F3640" s="7"/>
      <c r="G3640" s="7"/>
      <c r="H3640" s="7"/>
      <c r="I3640" s="10"/>
      <c r="J3640" s="7"/>
      <c r="K3640" s="7"/>
      <c r="L3640" s="7"/>
      <c r="M3640" s="9"/>
      <c r="N3640" s="7"/>
      <c r="O3640" s="7"/>
      <c r="P3640" s="7"/>
      <c r="Q3640" s="11"/>
      <c r="R3640" s="7"/>
      <c r="S3640" s="24">
        <f>IFERROR(_xlfn.XLOOKUP(R3640,bio_produtos!$A:$A,bio_produtos!$C:$C),"")</f>
        <v>0</v>
      </c>
      <c r="T3640" s="12"/>
      <c r="U3640" s="23" t="str">
        <f>IF(T3640="","",SUM(T3640*N3640))</f>
        <v/>
      </c>
      <c r="V3640" s="23" t="str">
        <f>IF(U3640="","",IF(U3640&lt;10000,U3640,IF(U3640&lt;100000,U3640*0.3,"AVALIAÇÃO INDIVIDUAL")))</f>
        <v/>
      </c>
      <c r="W3640" s="10"/>
      <c r="X3640" s="7"/>
      <c r="Y3640" s="13"/>
      <c r="Z3640" s="10"/>
      <c r="AA3640" s="10"/>
      <c r="AB3640" s="10"/>
      <c r="AC3640" s="13"/>
      <c r="AD3640" s="10"/>
      <c r="AE3640" s="7"/>
      <c r="AF3640" s="7"/>
      <c r="AG3640" s="7"/>
      <c r="AH3640" s="7"/>
      <c r="AI3640" s="14"/>
      <c r="AJ3640" s="33"/>
    </row>
    <row r="3641" spans="1:36" s="15" customFormat="1" ht="150" customHeight="1" x14ac:dyDescent="0.25">
      <c r="A3641" s="4"/>
      <c r="B3641" s="7" t="str">
        <f>IF(C3641="","",CONCATENATE("BML",C3641))</f>
        <v/>
      </c>
      <c r="C3641" s="8"/>
      <c r="D3641" s="9"/>
      <c r="E3641" s="7"/>
      <c r="F3641" s="7"/>
      <c r="G3641" s="7"/>
      <c r="H3641" s="7"/>
      <c r="I3641" s="10"/>
      <c r="J3641" s="7"/>
      <c r="K3641" s="7"/>
      <c r="L3641" s="7"/>
      <c r="M3641" s="9"/>
      <c r="N3641" s="7"/>
      <c r="O3641" s="7"/>
      <c r="P3641" s="7"/>
      <c r="Q3641" s="11"/>
      <c r="R3641" s="7"/>
      <c r="S3641" s="24">
        <f>IFERROR(_xlfn.XLOOKUP(R3641,bio_produtos!$A:$A,bio_produtos!$C:$C),"")</f>
        <v>0</v>
      </c>
      <c r="T3641" s="12"/>
      <c r="U3641" s="23" t="str">
        <f>IF(T3641="","",SUM(T3641*N3641))</f>
        <v/>
      </c>
      <c r="V3641" s="23" t="str">
        <f>IF(U3641="","",IF(U3641&lt;10000,U3641,IF(U3641&lt;100000,U3641*0.3,"AVALIAÇÃO INDIVIDUAL")))</f>
        <v/>
      </c>
      <c r="W3641" s="10"/>
      <c r="X3641" s="7"/>
      <c r="Y3641" s="13"/>
      <c r="Z3641" s="10"/>
      <c r="AA3641" s="10"/>
      <c r="AB3641" s="10"/>
      <c r="AC3641" s="13"/>
      <c r="AD3641" s="10"/>
      <c r="AE3641" s="7"/>
      <c r="AF3641" s="7"/>
      <c r="AG3641" s="7"/>
      <c r="AH3641" s="7"/>
      <c r="AI3641" s="14"/>
      <c r="AJ3641" s="33"/>
    </row>
    <row r="3642" spans="1:36" s="15" customFormat="1" ht="150" customHeight="1" x14ac:dyDescent="0.25">
      <c r="A3642" s="4"/>
      <c r="B3642" s="7" t="str">
        <f>IF(C3642="","",CONCATENATE("BML",C3642))</f>
        <v/>
      </c>
      <c r="C3642" s="8"/>
      <c r="D3642" s="9"/>
      <c r="E3642" s="7"/>
      <c r="F3642" s="7"/>
      <c r="G3642" s="7"/>
      <c r="H3642" s="7"/>
      <c r="I3642" s="10"/>
      <c r="J3642" s="7"/>
      <c r="K3642" s="7"/>
      <c r="L3642" s="7"/>
      <c r="M3642" s="9"/>
      <c r="N3642" s="7"/>
      <c r="O3642" s="7"/>
      <c r="P3642" s="7"/>
      <c r="Q3642" s="11"/>
      <c r="R3642" s="7"/>
      <c r="S3642" s="24">
        <f>IFERROR(_xlfn.XLOOKUP(R3642,bio_produtos!$A:$A,bio_produtos!$C:$C),"")</f>
        <v>0</v>
      </c>
      <c r="T3642" s="12"/>
      <c r="U3642" s="23" t="str">
        <f>IF(T3642="","",SUM(T3642*N3642))</f>
        <v/>
      </c>
      <c r="V3642" s="23" t="str">
        <f>IF(U3642="","",IF(U3642&lt;10000,U3642,IF(U3642&lt;100000,U3642*0.3,"AVALIAÇÃO INDIVIDUAL")))</f>
        <v/>
      </c>
      <c r="W3642" s="10"/>
      <c r="X3642" s="7"/>
      <c r="Y3642" s="13"/>
      <c r="Z3642" s="10"/>
      <c r="AA3642" s="10"/>
      <c r="AB3642" s="10"/>
      <c r="AC3642" s="13"/>
      <c r="AD3642" s="10"/>
      <c r="AE3642" s="7"/>
      <c r="AF3642" s="7"/>
      <c r="AG3642" s="7"/>
      <c r="AH3642" s="7"/>
      <c r="AI3642" s="14"/>
      <c r="AJ3642" s="33"/>
    </row>
    <row r="3643" spans="1:36" s="15" customFormat="1" ht="150" customHeight="1" x14ac:dyDescent="0.25">
      <c r="A3643" s="4"/>
      <c r="B3643" s="7" t="str">
        <f>IF(C3643="","",CONCATENATE("BML",C3643))</f>
        <v/>
      </c>
      <c r="C3643" s="8"/>
      <c r="D3643" s="9"/>
      <c r="E3643" s="7"/>
      <c r="F3643" s="7"/>
      <c r="G3643" s="7"/>
      <c r="H3643" s="7"/>
      <c r="I3643" s="10"/>
      <c r="J3643" s="7"/>
      <c r="K3643" s="7"/>
      <c r="L3643" s="7"/>
      <c r="M3643" s="9"/>
      <c r="N3643" s="7"/>
      <c r="O3643" s="7"/>
      <c r="P3643" s="7"/>
      <c r="Q3643" s="11"/>
      <c r="R3643" s="7"/>
      <c r="S3643" s="24">
        <f>IFERROR(_xlfn.XLOOKUP(R3643,bio_produtos!$A:$A,bio_produtos!$C:$C),"")</f>
        <v>0</v>
      </c>
      <c r="T3643" s="12"/>
      <c r="U3643" s="23" t="str">
        <f>IF(T3643="","",SUM(T3643*N3643))</f>
        <v/>
      </c>
      <c r="V3643" s="23" t="str">
        <f>IF(U3643="","",IF(U3643&lt;10000,U3643,IF(U3643&lt;100000,U3643*0.3,"AVALIAÇÃO INDIVIDUAL")))</f>
        <v/>
      </c>
      <c r="W3643" s="10"/>
      <c r="X3643" s="7"/>
      <c r="Y3643" s="13"/>
      <c r="Z3643" s="10"/>
      <c r="AA3643" s="10"/>
      <c r="AB3643" s="10"/>
      <c r="AC3643" s="13"/>
      <c r="AD3643" s="10"/>
      <c r="AE3643" s="7"/>
      <c r="AF3643" s="7"/>
      <c r="AG3643" s="7"/>
      <c r="AH3643" s="7"/>
      <c r="AI3643" s="14"/>
      <c r="AJ3643" s="33"/>
    </row>
    <row r="3644" spans="1:36" s="15" customFormat="1" ht="150" customHeight="1" x14ac:dyDescent="0.25">
      <c r="A3644" s="4"/>
      <c r="B3644" s="7" t="str">
        <f>IF(C3644="","",CONCATENATE("BML",C3644))</f>
        <v/>
      </c>
      <c r="C3644" s="8"/>
      <c r="D3644" s="9"/>
      <c r="E3644" s="7"/>
      <c r="F3644" s="7"/>
      <c r="G3644" s="7"/>
      <c r="H3644" s="7"/>
      <c r="I3644" s="10"/>
      <c r="J3644" s="7"/>
      <c r="K3644" s="7"/>
      <c r="L3644" s="7"/>
      <c r="M3644" s="9"/>
      <c r="N3644" s="7"/>
      <c r="O3644" s="7"/>
      <c r="P3644" s="7"/>
      <c r="Q3644" s="11"/>
      <c r="R3644" s="7"/>
      <c r="S3644" s="24">
        <f>IFERROR(_xlfn.XLOOKUP(R3644,bio_produtos!$A:$A,bio_produtos!$C:$C),"")</f>
        <v>0</v>
      </c>
      <c r="T3644" s="12"/>
      <c r="U3644" s="23" t="str">
        <f>IF(T3644="","",SUM(T3644*N3644))</f>
        <v/>
      </c>
      <c r="V3644" s="23" t="str">
        <f>IF(U3644="","",IF(U3644&lt;10000,U3644,IF(U3644&lt;100000,U3644*0.3,"AVALIAÇÃO INDIVIDUAL")))</f>
        <v/>
      </c>
      <c r="W3644" s="10"/>
      <c r="X3644" s="7"/>
      <c r="Y3644" s="13"/>
      <c r="Z3644" s="10"/>
      <c r="AA3644" s="10"/>
      <c r="AB3644" s="10"/>
      <c r="AC3644" s="13"/>
      <c r="AD3644" s="10"/>
      <c r="AE3644" s="7"/>
      <c r="AF3644" s="7"/>
      <c r="AG3644" s="7"/>
      <c r="AH3644" s="7"/>
      <c r="AI3644" s="14"/>
      <c r="AJ3644" s="33"/>
    </row>
    <row r="3645" spans="1:36" s="15" customFormat="1" ht="150" customHeight="1" x14ac:dyDescent="0.25">
      <c r="A3645" s="4"/>
      <c r="B3645" s="7" t="str">
        <f>IF(C3645="","",CONCATENATE("BML",C3645))</f>
        <v/>
      </c>
      <c r="C3645" s="8"/>
      <c r="D3645" s="9"/>
      <c r="E3645" s="7"/>
      <c r="F3645" s="7"/>
      <c r="G3645" s="7"/>
      <c r="H3645" s="7"/>
      <c r="I3645" s="10"/>
      <c r="J3645" s="7"/>
      <c r="K3645" s="7"/>
      <c r="L3645" s="7"/>
      <c r="M3645" s="9"/>
      <c r="N3645" s="7"/>
      <c r="O3645" s="7"/>
      <c r="P3645" s="7"/>
      <c r="Q3645" s="11"/>
      <c r="R3645" s="7"/>
      <c r="S3645" s="24">
        <f>IFERROR(_xlfn.XLOOKUP(R3645,bio_produtos!$A:$A,bio_produtos!$C:$C),"")</f>
        <v>0</v>
      </c>
      <c r="T3645" s="12"/>
      <c r="U3645" s="23" t="str">
        <f>IF(T3645="","",SUM(T3645*N3645))</f>
        <v/>
      </c>
      <c r="V3645" s="23" t="str">
        <f>IF(U3645="","",IF(U3645&lt;10000,U3645,IF(U3645&lt;100000,U3645*0.3,"AVALIAÇÃO INDIVIDUAL")))</f>
        <v/>
      </c>
      <c r="W3645" s="10"/>
      <c r="X3645" s="7"/>
      <c r="Y3645" s="13"/>
      <c r="Z3645" s="10"/>
      <c r="AA3645" s="10"/>
      <c r="AB3645" s="10"/>
      <c r="AC3645" s="13"/>
      <c r="AD3645" s="10"/>
      <c r="AE3645" s="7"/>
      <c r="AF3645" s="7"/>
      <c r="AG3645" s="7"/>
      <c r="AH3645" s="7"/>
      <c r="AI3645" s="14"/>
      <c r="AJ3645" s="33"/>
    </row>
    <row r="3646" spans="1:36" s="15" customFormat="1" ht="150" customHeight="1" x14ac:dyDescent="0.25">
      <c r="A3646" s="4"/>
      <c r="B3646" s="7" t="str">
        <f>IF(C3646="","",CONCATENATE("BML",C3646))</f>
        <v/>
      </c>
      <c r="C3646" s="8"/>
      <c r="D3646" s="9"/>
      <c r="E3646" s="7"/>
      <c r="F3646" s="7"/>
      <c r="G3646" s="7"/>
      <c r="H3646" s="7"/>
      <c r="I3646" s="10"/>
      <c r="J3646" s="7"/>
      <c r="K3646" s="7"/>
      <c r="L3646" s="7"/>
      <c r="M3646" s="9"/>
      <c r="N3646" s="7"/>
      <c r="O3646" s="7"/>
      <c r="P3646" s="7"/>
      <c r="Q3646" s="11"/>
      <c r="R3646" s="7"/>
      <c r="S3646" s="24">
        <f>IFERROR(_xlfn.XLOOKUP(R3646,bio_produtos!$A:$A,bio_produtos!$C:$C),"")</f>
        <v>0</v>
      </c>
      <c r="T3646" s="12"/>
      <c r="U3646" s="23" t="str">
        <f>IF(T3646="","",SUM(T3646*N3646))</f>
        <v/>
      </c>
      <c r="V3646" s="23" t="str">
        <f>IF(U3646="","",IF(U3646&lt;10000,U3646,IF(U3646&lt;100000,U3646*0.3,"AVALIAÇÃO INDIVIDUAL")))</f>
        <v/>
      </c>
      <c r="W3646" s="10"/>
      <c r="X3646" s="7"/>
      <c r="Y3646" s="13"/>
      <c r="Z3646" s="10"/>
      <c r="AA3646" s="10"/>
      <c r="AB3646" s="10"/>
      <c r="AC3646" s="13"/>
      <c r="AD3646" s="10"/>
      <c r="AE3646" s="7"/>
      <c r="AF3646" s="7"/>
      <c r="AG3646" s="7"/>
      <c r="AH3646" s="7"/>
      <c r="AI3646" s="14"/>
      <c r="AJ3646" s="33"/>
    </row>
    <row r="3647" spans="1:36" s="15" customFormat="1" ht="150" customHeight="1" x14ac:dyDescent="0.25">
      <c r="A3647" s="4"/>
      <c r="B3647" s="7" t="str">
        <f>IF(C3647="","",CONCATENATE("BML",C3647))</f>
        <v/>
      </c>
      <c r="C3647" s="8"/>
      <c r="D3647" s="9"/>
      <c r="E3647" s="7"/>
      <c r="F3647" s="7"/>
      <c r="G3647" s="7"/>
      <c r="H3647" s="7"/>
      <c r="I3647" s="10"/>
      <c r="J3647" s="7"/>
      <c r="K3647" s="7"/>
      <c r="L3647" s="7"/>
      <c r="M3647" s="9"/>
      <c r="N3647" s="7"/>
      <c r="O3647" s="7"/>
      <c r="P3647" s="7"/>
      <c r="Q3647" s="11"/>
      <c r="R3647" s="7"/>
      <c r="S3647" s="24">
        <f>IFERROR(_xlfn.XLOOKUP(R3647,bio_produtos!$A:$A,bio_produtos!$C:$C),"")</f>
        <v>0</v>
      </c>
      <c r="T3647" s="12"/>
      <c r="U3647" s="23" t="str">
        <f>IF(T3647="","",SUM(T3647*N3647))</f>
        <v/>
      </c>
      <c r="V3647" s="23" t="str">
        <f>IF(U3647="","",IF(U3647&lt;10000,U3647,IF(U3647&lt;100000,U3647*0.3,"AVALIAÇÃO INDIVIDUAL")))</f>
        <v/>
      </c>
      <c r="W3647" s="10"/>
      <c r="X3647" s="7"/>
      <c r="Y3647" s="13"/>
      <c r="Z3647" s="10"/>
      <c r="AA3647" s="10"/>
      <c r="AB3647" s="10"/>
      <c r="AC3647" s="13"/>
      <c r="AD3647" s="10"/>
      <c r="AE3647" s="7"/>
      <c r="AF3647" s="7"/>
      <c r="AG3647" s="7"/>
      <c r="AH3647" s="7"/>
      <c r="AI3647" s="14"/>
      <c r="AJ3647" s="33"/>
    </row>
    <row r="3648" spans="1:36" s="15" customFormat="1" ht="150" customHeight="1" x14ac:dyDescent="0.25">
      <c r="A3648" s="4"/>
      <c r="B3648" s="7" t="str">
        <f>IF(C3648="","",CONCATENATE("BML",C3648))</f>
        <v/>
      </c>
      <c r="C3648" s="8"/>
      <c r="D3648" s="9"/>
      <c r="E3648" s="7"/>
      <c r="F3648" s="7"/>
      <c r="G3648" s="7"/>
      <c r="H3648" s="7"/>
      <c r="I3648" s="10"/>
      <c r="J3648" s="7"/>
      <c r="K3648" s="7"/>
      <c r="L3648" s="7"/>
      <c r="M3648" s="9"/>
      <c r="N3648" s="7"/>
      <c r="O3648" s="7"/>
      <c r="P3648" s="7"/>
      <c r="Q3648" s="11"/>
      <c r="R3648" s="7"/>
      <c r="S3648" s="24">
        <f>IFERROR(_xlfn.XLOOKUP(R3648,bio_produtos!$A:$A,bio_produtos!$C:$C),"")</f>
        <v>0</v>
      </c>
      <c r="T3648" s="12"/>
      <c r="U3648" s="23" t="str">
        <f>IF(T3648="","",SUM(T3648*N3648))</f>
        <v/>
      </c>
      <c r="V3648" s="23" t="str">
        <f>IF(U3648="","",IF(U3648&lt;10000,U3648,IF(U3648&lt;100000,U3648*0.3,"AVALIAÇÃO INDIVIDUAL")))</f>
        <v/>
      </c>
      <c r="W3648" s="10"/>
      <c r="X3648" s="7"/>
      <c r="Y3648" s="13"/>
      <c r="Z3648" s="10"/>
      <c r="AA3648" s="10"/>
      <c r="AB3648" s="10"/>
      <c r="AC3648" s="13"/>
      <c r="AD3648" s="10"/>
      <c r="AE3648" s="7"/>
      <c r="AF3648" s="7"/>
      <c r="AG3648" s="7"/>
      <c r="AH3648" s="7"/>
      <c r="AI3648" s="14"/>
      <c r="AJ3648" s="33"/>
    </row>
    <row r="3649" spans="1:36" s="15" customFormat="1" ht="150" customHeight="1" x14ac:dyDescent="0.25">
      <c r="A3649" s="4"/>
      <c r="B3649" s="7" t="str">
        <f>IF(C3649="","",CONCATENATE("BML",C3649))</f>
        <v/>
      </c>
      <c r="C3649" s="8"/>
      <c r="D3649" s="9"/>
      <c r="E3649" s="7"/>
      <c r="F3649" s="7"/>
      <c r="G3649" s="7"/>
      <c r="H3649" s="7"/>
      <c r="I3649" s="10"/>
      <c r="J3649" s="7"/>
      <c r="K3649" s="7"/>
      <c r="L3649" s="7"/>
      <c r="M3649" s="9"/>
      <c r="N3649" s="7"/>
      <c r="O3649" s="7"/>
      <c r="P3649" s="7"/>
      <c r="Q3649" s="11"/>
      <c r="R3649" s="7"/>
      <c r="S3649" s="24">
        <f>IFERROR(_xlfn.XLOOKUP(R3649,bio_produtos!$A:$A,bio_produtos!$C:$C),"")</f>
        <v>0</v>
      </c>
      <c r="T3649" s="12"/>
      <c r="U3649" s="23" t="str">
        <f>IF(T3649="","",SUM(T3649*N3649))</f>
        <v/>
      </c>
      <c r="V3649" s="23" t="str">
        <f>IF(U3649="","",IF(U3649&lt;10000,U3649,IF(U3649&lt;100000,U3649*0.3,"AVALIAÇÃO INDIVIDUAL")))</f>
        <v/>
      </c>
      <c r="W3649" s="10"/>
      <c r="X3649" s="7"/>
      <c r="Y3649" s="13"/>
      <c r="Z3649" s="10"/>
      <c r="AA3649" s="10"/>
      <c r="AB3649" s="10"/>
      <c r="AC3649" s="13"/>
      <c r="AD3649" s="10"/>
      <c r="AE3649" s="7"/>
      <c r="AF3649" s="7"/>
      <c r="AG3649" s="7"/>
      <c r="AH3649" s="7"/>
      <c r="AI3649" s="14"/>
      <c r="AJ3649" s="33"/>
    </row>
    <row r="3650" spans="1:36" s="15" customFormat="1" ht="150" customHeight="1" x14ac:dyDescent="0.25">
      <c r="A3650" s="4"/>
      <c r="B3650" s="7" t="str">
        <f>IF(C3650="","",CONCATENATE("BML",C3650))</f>
        <v/>
      </c>
      <c r="C3650" s="8"/>
      <c r="D3650" s="9"/>
      <c r="E3650" s="7"/>
      <c r="F3650" s="7"/>
      <c r="G3650" s="7"/>
      <c r="H3650" s="7"/>
      <c r="I3650" s="10"/>
      <c r="J3650" s="7"/>
      <c r="K3650" s="7"/>
      <c r="L3650" s="7"/>
      <c r="M3650" s="9"/>
      <c r="N3650" s="7"/>
      <c r="O3650" s="7"/>
      <c r="P3650" s="7"/>
      <c r="Q3650" s="11"/>
      <c r="R3650" s="7"/>
      <c r="S3650" s="24">
        <f>IFERROR(_xlfn.XLOOKUP(R3650,bio_produtos!$A:$A,bio_produtos!$C:$C),"")</f>
        <v>0</v>
      </c>
      <c r="T3650" s="12"/>
      <c r="U3650" s="23" t="str">
        <f>IF(T3650="","",SUM(T3650*N3650))</f>
        <v/>
      </c>
      <c r="V3650" s="23" t="str">
        <f>IF(U3650="","",IF(U3650&lt;10000,U3650,IF(U3650&lt;100000,U3650*0.3,"AVALIAÇÃO INDIVIDUAL")))</f>
        <v/>
      </c>
      <c r="W3650" s="10"/>
      <c r="X3650" s="7"/>
      <c r="Y3650" s="13"/>
      <c r="Z3650" s="10"/>
      <c r="AA3650" s="10"/>
      <c r="AB3650" s="10"/>
      <c r="AC3650" s="13"/>
      <c r="AD3650" s="10"/>
      <c r="AE3650" s="7"/>
      <c r="AF3650" s="7"/>
      <c r="AG3650" s="7"/>
      <c r="AH3650" s="7"/>
      <c r="AI3650" s="14"/>
      <c r="AJ3650" s="33"/>
    </row>
    <row r="3651" spans="1:36" s="15" customFormat="1" ht="150" customHeight="1" x14ac:dyDescent="0.25">
      <c r="A3651" s="4"/>
      <c r="B3651" s="7" t="str">
        <f>IF(C3651="","",CONCATENATE("BML",C3651))</f>
        <v/>
      </c>
      <c r="C3651" s="8"/>
      <c r="D3651" s="9"/>
      <c r="E3651" s="7"/>
      <c r="F3651" s="7"/>
      <c r="G3651" s="7"/>
      <c r="H3651" s="7"/>
      <c r="I3651" s="10"/>
      <c r="J3651" s="7"/>
      <c r="K3651" s="7"/>
      <c r="L3651" s="7"/>
      <c r="M3651" s="9"/>
      <c r="N3651" s="7"/>
      <c r="O3651" s="7"/>
      <c r="P3651" s="7"/>
      <c r="Q3651" s="11"/>
      <c r="R3651" s="7"/>
      <c r="S3651" s="24">
        <f>IFERROR(_xlfn.XLOOKUP(R3651,bio_produtos!$A:$A,bio_produtos!$C:$C),"")</f>
        <v>0</v>
      </c>
      <c r="T3651" s="12"/>
      <c r="U3651" s="23" t="str">
        <f>IF(T3651="","",SUM(T3651*N3651))</f>
        <v/>
      </c>
      <c r="V3651" s="23" t="str">
        <f>IF(U3651="","",IF(U3651&lt;10000,U3651,IF(U3651&lt;100000,U3651*0.3,"AVALIAÇÃO INDIVIDUAL")))</f>
        <v/>
      </c>
      <c r="W3651" s="10"/>
      <c r="X3651" s="7"/>
      <c r="Y3651" s="13"/>
      <c r="Z3651" s="10"/>
      <c r="AA3651" s="10"/>
      <c r="AB3651" s="10"/>
      <c r="AC3651" s="13"/>
      <c r="AD3651" s="10"/>
      <c r="AE3651" s="7"/>
      <c r="AF3651" s="7"/>
      <c r="AG3651" s="7"/>
      <c r="AH3651" s="7"/>
      <c r="AI3651" s="14"/>
      <c r="AJ3651" s="33"/>
    </row>
    <row r="3652" spans="1:36" s="15" customFormat="1" ht="150" customHeight="1" x14ac:dyDescent="0.25">
      <c r="A3652" s="4"/>
      <c r="B3652" s="7" t="str">
        <f>IF(C3652="","",CONCATENATE("BML",C3652))</f>
        <v/>
      </c>
      <c r="C3652" s="8"/>
      <c r="D3652" s="9"/>
      <c r="E3652" s="7"/>
      <c r="F3652" s="7"/>
      <c r="G3652" s="7"/>
      <c r="H3652" s="7"/>
      <c r="I3652" s="10"/>
      <c r="J3652" s="7"/>
      <c r="K3652" s="7"/>
      <c r="L3652" s="7"/>
      <c r="M3652" s="9"/>
      <c r="N3652" s="7"/>
      <c r="O3652" s="7"/>
      <c r="P3652" s="7"/>
      <c r="Q3652" s="11"/>
      <c r="R3652" s="7"/>
      <c r="S3652" s="24">
        <f>IFERROR(_xlfn.XLOOKUP(R3652,bio_produtos!$A:$A,bio_produtos!$C:$C),"")</f>
        <v>0</v>
      </c>
      <c r="T3652" s="12"/>
      <c r="U3652" s="23" t="str">
        <f>IF(T3652="","",SUM(T3652*N3652))</f>
        <v/>
      </c>
      <c r="V3652" s="23" t="str">
        <f>IF(U3652="","",IF(U3652&lt;10000,U3652,IF(U3652&lt;100000,U3652*0.3,"AVALIAÇÃO INDIVIDUAL")))</f>
        <v/>
      </c>
      <c r="W3652" s="10"/>
      <c r="X3652" s="7"/>
      <c r="Y3652" s="13"/>
      <c r="Z3652" s="10"/>
      <c r="AA3652" s="10"/>
      <c r="AB3652" s="10"/>
      <c r="AC3652" s="13"/>
      <c r="AD3652" s="10"/>
      <c r="AE3652" s="7"/>
      <c r="AF3652" s="7"/>
      <c r="AG3652" s="7"/>
      <c r="AH3652" s="7"/>
      <c r="AI3652" s="14"/>
      <c r="AJ3652" s="33"/>
    </row>
    <row r="3653" spans="1:36" s="15" customFormat="1" ht="150" customHeight="1" x14ac:dyDescent="0.25">
      <c r="A3653" s="4"/>
      <c r="B3653" s="7" t="str">
        <f>IF(C3653="","",CONCATENATE("BML",C3653))</f>
        <v/>
      </c>
      <c r="C3653" s="8"/>
      <c r="D3653" s="9"/>
      <c r="E3653" s="7"/>
      <c r="F3653" s="7"/>
      <c r="G3653" s="7"/>
      <c r="H3653" s="7"/>
      <c r="I3653" s="10"/>
      <c r="J3653" s="7"/>
      <c r="K3653" s="7"/>
      <c r="L3653" s="7"/>
      <c r="M3653" s="9"/>
      <c r="N3653" s="7"/>
      <c r="O3653" s="7"/>
      <c r="P3653" s="7"/>
      <c r="Q3653" s="11"/>
      <c r="R3653" s="7"/>
      <c r="S3653" s="24">
        <f>IFERROR(_xlfn.XLOOKUP(R3653,bio_produtos!$A:$A,bio_produtos!$C:$C),"")</f>
        <v>0</v>
      </c>
      <c r="T3653" s="12"/>
      <c r="U3653" s="23" t="str">
        <f>IF(T3653="","",SUM(T3653*N3653))</f>
        <v/>
      </c>
      <c r="V3653" s="23" t="str">
        <f>IF(U3653="","",IF(U3653&lt;10000,U3653,IF(U3653&lt;100000,U3653*0.3,"AVALIAÇÃO INDIVIDUAL")))</f>
        <v/>
      </c>
      <c r="W3653" s="10"/>
      <c r="X3653" s="7"/>
      <c r="Y3653" s="13"/>
      <c r="Z3653" s="10"/>
      <c r="AA3653" s="10"/>
      <c r="AB3653" s="10"/>
      <c r="AC3653" s="13"/>
      <c r="AD3653" s="10"/>
      <c r="AE3653" s="7"/>
      <c r="AF3653" s="7"/>
      <c r="AG3653" s="7"/>
      <c r="AH3653" s="7"/>
      <c r="AI3653" s="14"/>
      <c r="AJ3653" s="33"/>
    </row>
    <row r="3654" spans="1:36" s="15" customFormat="1" ht="150" customHeight="1" x14ac:dyDescent="0.25">
      <c r="A3654" s="4"/>
      <c r="B3654" s="7" t="str">
        <f>IF(C3654="","",CONCATENATE("BML",C3654))</f>
        <v/>
      </c>
      <c r="C3654" s="8"/>
      <c r="D3654" s="9"/>
      <c r="E3654" s="7"/>
      <c r="F3654" s="7"/>
      <c r="G3654" s="7"/>
      <c r="H3654" s="7"/>
      <c r="I3654" s="10"/>
      <c r="J3654" s="7"/>
      <c r="K3654" s="7"/>
      <c r="L3654" s="7"/>
      <c r="M3654" s="9"/>
      <c r="N3654" s="7"/>
      <c r="O3654" s="7"/>
      <c r="P3654" s="7"/>
      <c r="Q3654" s="11"/>
      <c r="R3654" s="7"/>
      <c r="S3654" s="24">
        <f>IFERROR(_xlfn.XLOOKUP(R3654,bio_produtos!$A:$A,bio_produtos!$C:$C),"")</f>
        <v>0</v>
      </c>
      <c r="T3654" s="12"/>
      <c r="U3654" s="23" t="str">
        <f>IF(T3654="","",SUM(T3654*N3654))</f>
        <v/>
      </c>
      <c r="V3654" s="23" t="str">
        <f>IF(U3654="","",IF(U3654&lt;10000,U3654,IF(U3654&lt;100000,U3654*0.3,"AVALIAÇÃO INDIVIDUAL")))</f>
        <v/>
      </c>
      <c r="W3654" s="10"/>
      <c r="X3654" s="7"/>
      <c r="Y3654" s="13"/>
      <c r="Z3654" s="10"/>
      <c r="AA3654" s="10"/>
      <c r="AB3654" s="10"/>
      <c r="AC3654" s="13"/>
      <c r="AD3654" s="10"/>
      <c r="AE3654" s="7"/>
      <c r="AF3654" s="7"/>
      <c r="AG3654" s="7"/>
      <c r="AH3654" s="7"/>
      <c r="AI3654" s="14"/>
      <c r="AJ3654" s="33"/>
    </row>
    <row r="3655" spans="1:36" s="15" customFormat="1" ht="150" customHeight="1" x14ac:dyDescent="0.25">
      <c r="A3655" s="4"/>
      <c r="B3655" s="7" t="str">
        <f>IF(C3655="","",CONCATENATE("BML",C3655))</f>
        <v/>
      </c>
      <c r="C3655" s="8"/>
      <c r="D3655" s="9"/>
      <c r="E3655" s="7"/>
      <c r="F3655" s="7"/>
      <c r="G3655" s="7"/>
      <c r="H3655" s="7"/>
      <c r="I3655" s="10"/>
      <c r="J3655" s="7"/>
      <c r="K3655" s="7"/>
      <c r="L3655" s="7"/>
      <c r="M3655" s="9"/>
      <c r="N3655" s="7"/>
      <c r="O3655" s="7"/>
      <c r="P3655" s="7"/>
      <c r="Q3655" s="11"/>
      <c r="R3655" s="7"/>
      <c r="S3655" s="24">
        <f>IFERROR(_xlfn.XLOOKUP(R3655,bio_produtos!$A:$A,bio_produtos!$C:$C),"")</f>
        <v>0</v>
      </c>
      <c r="T3655" s="12"/>
      <c r="U3655" s="23" t="str">
        <f>IF(T3655="","",SUM(T3655*N3655))</f>
        <v/>
      </c>
      <c r="V3655" s="23" t="str">
        <f>IF(U3655="","",IF(U3655&lt;10000,U3655,IF(U3655&lt;100000,U3655*0.3,"AVALIAÇÃO INDIVIDUAL")))</f>
        <v/>
      </c>
      <c r="W3655" s="10"/>
      <c r="X3655" s="7"/>
      <c r="Y3655" s="13"/>
      <c r="Z3655" s="10"/>
      <c r="AA3655" s="10"/>
      <c r="AB3655" s="10"/>
      <c r="AC3655" s="13"/>
      <c r="AD3655" s="10"/>
      <c r="AE3655" s="7"/>
      <c r="AF3655" s="7"/>
      <c r="AG3655" s="7"/>
      <c r="AH3655" s="7"/>
      <c r="AI3655" s="14"/>
      <c r="AJ3655" s="33"/>
    </row>
    <row r="3656" spans="1:36" s="15" customFormat="1" ht="150" customHeight="1" x14ac:dyDescent="0.25">
      <c r="A3656" s="4"/>
      <c r="B3656" s="7" t="str">
        <f>IF(C3656="","",CONCATENATE("BML",C3656))</f>
        <v/>
      </c>
      <c r="C3656" s="8"/>
      <c r="D3656" s="9"/>
      <c r="E3656" s="7"/>
      <c r="F3656" s="7"/>
      <c r="G3656" s="7"/>
      <c r="H3656" s="7"/>
      <c r="I3656" s="10"/>
      <c r="J3656" s="7"/>
      <c r="K3656" s="7"/>
      <c r="L3656" s="7"/>
      <c r="M3656" s="9"/>
      <c r="N3656" s="7"/>
      <c r="O3656" s="7"/>
      <c r="P3656" s="7"/>
      <c r="Q3656" s="11"/>
      <c r="R3656" s="7"/>
      <c r="S3656" s="24">
        <f>IFERROR(_xlfn.XLOOKUP(R3656,bio_produtos!$A:$A,bio_produtos!$C:$C),"")</f>
        <v>0</v>
      </c>
      <c r="T3656" s="12"/>
      <c r="U3656" s="23" t="str">
        <f>IF(T3656="","",SUM(T3656*N3656))</f>
        <v/>
      </c>
      <c r="V3656" s="23" t="str">
        <f>IF(U3656="","",IF(U3656&lt;10000,U3656,IF(U3656&lt;100000,U3656*0.3,"AVALIAÇÃO INDIVIDUAL")))</f>
        <v/>
      </c>
      <c r="W3656" s="10"/>
      <c r="X3656" s="7"/>
      <c r="Y3656" s="13"/>
      <c r="Z3656" s="10"/>
      <c r="AA3656" s="10"/>
      <c r="AB3656" s="10"/>
      <c r="AC3656" s="13"/>
      <c r="AD3656" s="10"/>
      <c r="AE3656" s="7"/>
      <c r="AF3656" s="7"/>
      <c r="AG3656" s="7"/>
      <c r="AH3656" s="7"/>
      <c r="AI3656" s="14"/>
      <c r="AJ3656" s="33"/>
    </row>
    <row r="3657" spans="1:36" s="15" customFormat="1" ht="150" customHeight="1" x14ac:dyDescent="0.25">
      <c r="A3657" s="4"/>
      <c r="B3657" s="7" t="str">
        <f>IF(C3657="","",CONCATENATE("BML",C3657))</f>
        <v/>
      </c>
      <c r="C3657" s="8"/>
      <c r="D3657" s="9"/>
      <c r="E3657" s="7"/>
      <c r="F3657" s="7"/>
      <c r="G3657" s="7"/>
      <c r="H3657" s="7"/>
      <c r="I3657" s="10"/>
      <c r="J3657" s="7"/>
      <c r="K3657" s="7"/>
      <c r="L3657" s="7"/>
      <c r="M3657" s="9"/>
      <c r="N3657" s="7"/>
      <c r="O3657" s="7"/>
      <c r="P3657" s="7"/>
      <c r="Q3657" s="11"/>
      <c r="R3657" s="7"/>
      <c r="S3657" s="24">
        <f>IFERROR(_xlfn.XLOOKUP(R3657,bio_produtos!$A:$A,bio_produtos!$C:$C),"")</f>
        <v>0</v>
      </c>
      <c r="T3657" s="12"/>
      <c r="U3657" s="23" t="str">
        <f>IF(T3657="","",SUM(T3657*N3657))</f>
        <v/>
      </c>
      <c r="V3657" s="23" t="str">
        <f>IF(U3657="","",IF(U3657&lt;10000,U3657,IF(U3657&lt;100000,U3657*0.3,"AVALIAÇÃO INDIVIDUAL")))</f>
        <v/>
      </c>
      <c r="W3657" s="10"/>
      <c r="X3657" s="7"/>
      <c r="Y3657" s="13"/>
      <c r="Z3657" s="10"/>
      <c r="AA3657" s="10"/>
      <c r="AB3657" s="10"/>
      <c r="AC3657" s="13"/>
      <c r="AD3657" s="10"/>
      <c r="AE3657" s="7"/>
      <c r="AF3657" s="7"/>
      <c r="AG3657" s="7"/>
      <c r="AH3657" s="7"/>
      <c r="AI3657" s="14"/>
      <c r="AJ3657" s="33"/>
    </row>
    <row r="3658" spans="1:36" s="15" customFormat="1" ht="150" customHeight="1" x14ac:dyDescent="0.25">
      <c r="A3658" s="4"/>
      <c r="B3658" s="7" t="str">
        <f>IF(C3658="","",CONCATENATE("BML",C3658))</f>
        <v/>
      </c>
      <c r="C3658" s="8"/>
      <c r="D3658" s="9"/>
      <c r="E3658" s="7"/>
      <c r="F3658" s="7"/>
      <c r="G3658" s="7"/>
      <c r="H3658" s="7"/>
      <c r="I3658" s="10"/>
      <c r="J3658" s="7"/>
      <c r="K3658" s="7"/>
      <c r="L3658" s="7"/>
      <c r="M3658" s="9"/>
      <c r="N3658" s="7"/>
      <c r="O3658" s="7"/>
      <c r="P3658" s="7"/>
      <c r="Q3658" s="11"/>
      <c r="R3658" s="7"/>
      <c r="S3658" s="24">
        <f>IFERROR(_xlfn.XLOOKUP(R3658,bio_produtos!$A:$A,bio_produtos!$C:$C),"")</f>
        <v>0</v>
      </c>
      <c r="T3658" s="12"/>
      <c r="U3658" s="23" t="str">
        <f>IF(T3658="","",SUM(T3658*N3658))</f>
        <v/>
      </c>
      <c r="V3658" s="23" t="str">
        <f>IF(U3658="","",IF(U3658&lt;10000,U3658,IF(U3658&lt;100000,U3658*0.3,"AVALIAÇÃO INDIVIDUAL")))</f>
        <v/>
      </c>
      <c r="W3658" s="10"/>
      <c r="X3658" s="7"/>
      <c r="Y3658" s="13"/>
      <c r="Z3658" s="10"/>
      <c r="AA3658" s="10"/>
      <c r="AB3658" s="10"/>
      <c r="AC3658" s="13"/>
      <c r="AD3658" s="10"/>
      <c r="AE3658" s="7"/>
      <c r="AF3658" s="7"/>
      <c r="AG3658" s="7"/>
      <c r="AH3658" s="7"/>
      <c r="AI3658" s="14"/>
      <c r="AJ3658" s="33"/>
    </row>
    <row r="3659" spans="1:36" s="15" customFormat="1" ht="150" customHeight="1" x14ac:dyDescent="0.25">
      <c r="A3659" s="4"/>
      <c r="B3659" s="7" t="str">
        <f>IF(C3659="","",CONCATENATE("BML",C3659))</f>
        <v/>
      </c>
      <c r="C3659" s="8"/>
      <c r="D3659" s="9"/>
      <c r="E3659" s="7"/>
      <c r="F3659" s="7"/>
      <c r="G3659" s="7"/>
      <c r="H3659" s="7"/>
      <c r="I3659" s="10"/>
      <c r="J3659" s="7"/>
      <c r="K3659" s="7"/>
      <c r="L3659" s="7"/>
      <c r="M3659" s="9"/>
      <c r="N3659" s="7"/>
      <c r="O3659" s="7"/>
      <c r="P3659" s="7"/>
      <c r="Q3659" s="11"/>
      <c r="R3659" s="7"/>
      <c r="S3659" s="24">
        <f>IFERROR(_xlfn.XLOOKUP(R3659,bio_produtos!$A:$A,bio_produtos!$C:$C),"")</f>
        <v>0</v>
      </c>
      <c r="T3659" s="12"/>
      <c r="U3659" s="23" t="str">
        <f>IF(T3659="","",SUM(T3659*N3659))</f>
        <v/>
      </c>
      <c r="V3659" s="23" t="str">
        <f>IF(U3659="","",IF(U3659&lt;10000,U3659,IF(U3659&lt;100000,U3659*0.3,"AVALIAÇÃO INDIVIDUAL")))</f>
        <v/>
      </c>
      <c r="W3659" s="10"/>
      <c r="X3659" s="7"/>
      <c r="Y3659" s="13"/>
      <c r="Z3659" s="10"/>
      <c r="AA3659" s="10"/>
      <c r="AB3659" s="10"/>
      <c r="AC3659" s="13"/>
      <c r="AD3659" s="10"/>
      <c r="AE3659" s="7"/>
      <c r="AF3659" s="7"/>
      <c r="AG3659" s="7"/>
      <c r="AH3659" s="7"/>
      <c r="AI3659" s="14"/>
      <c r="AJ3659" s="33"/>
    </row>
    <row r="3660" spans="1:36" s="15" customFormat="1" ht="150" customHeight="1" x14ac:dyDescent="0.25">
      <c r="A3660" s="4"/>
      <c r="B3660" s="7" t="str">
        <f>IF(C3660="","",CONCATENATE("BML",C3660))</f>
        <v/>
      </c>
      <c r="C3660" s="8"/>
      <c r="D3660" s="9"/>
      <c r="E3660" s="7"/>
      <c r="F3660" s="7"/>
      <c r="G3660" s="7"/>
      <c r="H3660" s="7"/>
      <c r="I3660" s="10"/>
      <c r="J3660" s="7"/>
      <c r="K3660" s="7"/>
      <c r="L3660" s="7"/>
      <c r="M3660" s="9"/>
      <c r="N3660" s="7"/>
      <c r="O3660" s="7"/>
      <c r="P3660" s="7"/>
      <c r="Q3660" s="11"/>
      <c r="R3660" s="7"/>
      <c r="S3660" s="24">
        <f>IFERROR(_xlfn.XLOOKUP(R3660,bio_produtos!$A:$A,bio_produtos!$C:$C),"")</f>
        <v>0</v>
      </c>
      <c r="T3660" s="12"/>
      <c r="U3660" s="23" t="str">
        <f>IF(T3660="","",SUM(T3660*N3660))</f>
        <v/>
      </c>
      <c r="V3660" s="23" t="str">
        <f>IF(U3660="","",IF(U3660&lt;10000,U3660,IF(U3660&lt;100000,U3660*0.3,"AVALIAÇÃO INDIVIDUAL")))</f>
        <v/>
      </c>
      <c r="W3660" s="10"/>
      <c r="X3660" s="7"/>
      <c r="Y3660" s="13"/>
      <c r="Z3660" s="10"/>
      <c r="AA3660" s="10"/>
      <c r="AB3660" s="10"/>
      <c r="AC3660" s="13"/>
      <c r="AD3660" s="10"/>
      <c r="AE3660" s="7"/>
      <c r="AF3660" s="7"/>
      <c r="AG3660" s="7"/>
      <c r="AH3660" s="7"/>
      <c r="AI3660" s="14"/>
      <c r="AJ3660" s="33"/>
    </row>
    <row r="3661" spans="1:36" s="15" customFormat="1" ht="150" customHeight="1" x14ac:dyDescent="0.25">
      <c r="A3661" s="4"/>
      <c r="B3661" s="7" t="str">
        <f>IF(C3661="","",CONCATENATE("BML",C3661))</f>
        <v/>
      </c>
      <c r="C3661" s="8"/>
      <c r="D3661" s="9"/>
      <c r="E3661" s="7"/>
      <c r="F3661" s="7"/>
      <c r="G3661" s="7"/>
      <c r="H3661" s="7"/>
      <c r="I3661" s="10"/>
      <c r="J3661" s="7"/>
      <c r="K3661" s="7"/>
      <c r="L3661" s="7"/>
      <c r="M3661" s="9"/>
      <c r="N3661" s="7"/>
      <c r="O3661" s="7"/>
      <c r="P3661" s="7"/>
      <c r="Q3661" s="11"/>
      <c r="R3661" s="7"/>
      <c r="S3661" s="24">
        <f>IFERROR(_xlfn.XLOOKUP(R3661,bio_produtos!$A:$A,bio_produtos!$C:$C),"")</f>
        <v>0</v>
      </c>
      <c r="T3661" s="12"/>
      <c r="U3661" s="23" t="str">
        <f>IF(T3661="","",SUM(T3661*N3661))</f>
        <v/>
      </c>
      <c r="V3661" s="23" t="str">
        <f>IF(U3661="","",IF(U3661&lt;10000,U3661,IF(U3661&lt;100000,U3661*0.3,"AVALIAÇÃO INDIVIDUAL")))</f>
        <v/>
      </c>
      <c r="W3661" s="10"/>
      <c r="X3661" s="7"/>
      <c r="Y3661" s="13"/>
      <c r="Z3661" s="10"/>
      <c r="AA3661" s="10"/>
      <c r="AB3661" s="10"/>
      <c r="AC3661" s="13"/>
      <c r="AD3661" s="10"/>
      <c r="AE3661" s="7"/>
      <c r="AF3661" s="7"/>
      <c r="AG3661" s="7"/>
      <c r="AH3661" s="7"/>
      <c r="AI3661" s="14"/>
      <c r="AJ3661" s="33"/>
    </row>
    <row r="3662" spans="1:36" s="15" customFormat="1" ht="150" customHeight="1" x14ac:dyDescent="0.25">
      <c r="A3662" s="4"/>
      <c r="B3662" s="7" t="str">
        <f>IF(C3662="","",CONCATENATE("BML",C3662))</f>
        <v/>
      </c>
      <c r="C3662" s="8"/>
      <c r="D3662" s="9"/>
      <c r="E3662" s="7"/>
      <c r="F3662" s="7"/>
      <c r="G3662" s="7"/>
      <c r="H3662" s="7"/>
      <c r="I3662" s="10"/>
      <c r="J3662" s="7"/>
      <c r="K3662" s="7"/>
      <c r="L3662" s="7"/>
      <c r="M3662" s="9"/>
      <c r="N3662" s="7"/>
      <c r="O3662" s="7"/>
      <c r="P3662" s="7"/>
      <c r="Q3662" s="11"/>
      <c r="R3662" s="7"/>
      <c r="S3662" s="24">
        <f>IFERROR(_xlfn.XLOOKUP(R3662,bio_produtos!$A:$A,bio_produtos!$C:$C),"")</f>
        <v>0</v>
      </c>
      <c r="T3662" s="12"/>
      <c r="U3662" s="23" t="str">
        <f>IF(T3662="","",SUM(T3662*N3662))</f>
        <v/>
      </c>
      <c r="V3662" s="23" t="str">
        <f>IF(U3662="","",IF(U3662&lt;10000,U3662,IF(U3662&lt;100000,U3662*0.3,"AVALIAÇÃO INDIVIDUAL")))</f>
        <v/>
      </c>
      <c r="W3662" s="10"/>
      <c r="X3662" s="7"/>
      <c r="Y3662" s="13"/>
      <c r="Z3662" s="10"/>
      <c r="AA3662" s="10"/>
      <c r="AB3662" s="10"/>
      <c r="AC3662" s="13"/>
      <c r="AD3662" s="10"/>
      <c r="AE3662" s="7"/>
      <c r="AF3662" s="7"/>
      <c r="AG3662" s="7"/>
      <c r="AH3662" s="7"/>
      <c r="AI3662" s="14"/>
      <c r="AJ3662" s="33"/>
    </row>
    <row r="3663" spans="1:36" s="15" customFormat="1" ht="150" customHeight="1" x14ac:dyDescent="0.25">
      <c r="A3663" s="4"/>
      <c r="B3663" s="7" t="str">
        <f>IF(C3663="","",CONCATENATE("BML",C3663))</f>
        <v/>
      </c>
      <c r="C3663" s="8"/>
      <c r="D3663" s="9"/>
      <c r="E3663" s="7"/>
      <c r="F3663" s="7"/>
      <c r="G3663" s="7"/>
      <c r="H3663" s="7"/>
      <c r="I3663" s="10"/>
      <c r="J3663" s="7"/>
      <c r="K3663" s="7"/>
      <c r="L3663" s="7"/>
      <c r="M3663" s="9"/>
      <c r="N3663" s="7"/>
      <c r="O3663" s="7"/>
      <c r="P3663" s="7"/>
      <c r="Q3663" s="11"/>
      <c r="R3663" s="7"/>
      <c r="S3663" s="24">
        <f>IFERROR(_xlfn.XLOOKUP(R3663,bio_produtos!$A:$A,bio_produtos!$C:$C),"")</f>
        <v>0</v>
      </c>
      <c r="T3663" s="12"/>
      <c r="U3663" s="23" t="str">
        <f>IF(T3663="","",SUM(T3663*N3663))</f>
        <v/>
      </c>
      <c r="V3663" s="23" t="str">
        <f>IF(U3663="","",IF(U3663&lt;10000,U3663,IF(U3663&lt;100000,U3663*0.3,"AVALIAÇÃO INDIVIDUAL")))</f>
        <v/>
      </c>
      <c r="W3663" s="10"/>
      <c r="X3663" s="7"/>
      <c r="Y3663" s="13"/>
      <c r="Z3663" s="10"/>
      <c r="AA3663" s="10"/>
      <c r="AB3663" s="10"/>
      <c r="AC3663" s="13"/>
      <c r="AD3663" s="10"/>
      <c r="AE3663" s="7"/>
      <c r="AF3663" s="7"/>
      <c r="AG3663" s="7"/>
      <c r="AH3663" s="7"/>
      <c r="AI3663" s="14"/>
      <c r="AJ3663" s="33"/>
    </row>
    <row r="3664" spans="1:36" s="15" customFormat="1" ht="150" customHeight="1" x14ac:dyDescent="0.25">
      <c r="A3664" s="4"/>
      <c r="B3664" s="7" t="str">
        <f>IF(C3664="","",CONCATENATE("BML",C3664))</f>
        <v/>
      </c>
      <c r="C3664" s="8"/>
      <c r="D3664" s="9"/>
      <c r="E3664" s="7"/>
      <c r="F3664" s="7"/>
      <c r="G3664" s="7"/>
      <c r="H3664" s="7"/>
      <c r="I3664" s="10"/>
      <c r="J3664" s="7"/>
      <c r="K3664" s="7"/>
      <c r="L3664" s="7"/>
      <c r="M3664" s="9"/>
      <c r="N3664" s="7"/>
      <c r="O3664" s="7"/>
      <c r="P3664" s="7"/>
      <c r="Q3664" s="11"/>
      <c r="R3664" s="7"/>
      <c r="S3664" s="24">
        <f>IFERROR(_xlfn.XLOOKUP(R3664,bio_produtos!$A:$A,bio_produtos!$C:$C),"")</f>
        <v>0</v>
      </c>
      <c r="T3664" s="12"/>
      <c r="U3664" s="23" t="str">
        <f>IF(T3664="","",SUM(T3664*N3664))</f>
        <v/>
      </c>
      <c r="V3664" s="23" t="str">
        <f>IF(U3664="","",IF(U3664&lt;10000,U3664,IF(U3664&lt;100000,U3664*0.3,"AVALIAÇÃO INDIVIDUAL")))</f>
        <v/>
      </c>
      <c r="W3664" s="10"/>
      <c r="X3664" s="7"/>
      <c r="Y3664" s="13"/>
      <c r="Z3664" s="10"/>
      <c r="AA3664" s="10"/>
      <c r="AB3664" s="10"/>
      <c r="AC3664" s="13"/>
      <c r="AD3664" s="10"/>
      <c r="AE3664" s="7"/>
      <c r="AF3664" s="7"/>
      <c r="AG3664" s="7"/>
      <c r="AH3664" s="7"/>
      <c r="AI3664" s="14"/>
      <c r="AJ3664" s="33"/>
    </row>
    <row r="3665" spans="1:36" s="15" customFormat="1" ht="150" customHeight="1" x14ac:dyDescent="0.25">
      <c r="A3665" s="4"/>
      <c r="B3665" s="7" t="str">
        <f>IF(C3665="","",CONCATENATE("BML",C3665))</f>
        <v/>
      </c>
      <c r="C3665" s="8"/>
      <c r="D3665" s="9"/>
      <c r="E3665" s="7"/>
      <c r="F3665" s="7"/>
      <c r="G3665" s="7"/>
      <c r="H3665" s="7"/>
      <c r="I3665" s="10"/>
      <c r="J3665" s="7"/>
      <c r="K3665" s="7"/>
      <c r="L3665" s="7"/>
      <c r="M3665" s="9"/>
      <c r="N3665" s="7"/>
      <c r="O3665" s="7"/>
      <c r="P3665" s="7"/>
      <c r="Q3665" s="11"/>
      <c r="R3665" s="7"/>
      <c r="S3665" s="24">
        <f>IFERROR(_xlfn.XLOOKUP(R3665,bio_produtos!$A:$A,bio_produtos!$C:$C),"")</f>
        <v>0</v>
      </c>
      <c r="T3665" s="12"/>
      <c r="U3665" s="23" t="str">
        <f>IF(T3665="","",SUM(T3665*N3665))</f>
        <v/>
      </c>
      <c r="V3665" s="23" t="str">
        <f>IF(U3665="","",IF(U3665&lt;10000,U3665,IF(U3665&lt;100000,U3665*0.3,"AVALIAÇÃO INDIVIDUAL")))</f>
        <v/>
      </c>
      <c r="W3665" s="10"/>
      <c r="X3665" s="7"/>
      <c r="Y3665" s="13"/>
      <c r="Z3665" s="10"/>
      <c r="AA3665" s="10"/>
      <c r="AB3665" s="10"/>
      <c r="AC3665" s="13"/>
      <c r="AD3665" s="10"/>
      <c r="AE3665" s="7"/>
      <c r="AF3665" s="7"/>
      <c r="AG3665" s="7"/>
      <c r="AH3665" s="7"/>
      <c r="AI3665" s="14"/>
      <c r="AJ3665" s="33"/>
    </row>
    <row r="3666" spans="1:36" s="15" customFormat="1" ht="150" customHeight="1" x14ac:dyDescent="0.25">
      <c r="A3666" s="4"/>
      <c r="B3666" s="7" t="str">
        <f>IF(C3666="","",CONCATENATE("BML",C3666))</f>
        <v/>
      </c>
      <c r="C3666" s="8"/>
      <c r="D3666" s="9"/>
      <c r="E3666" s="7"/>
      <c r="F3666" s="7"/>
      <c r="G3666" s="7"/>
      <c r="H3666" s="7"/>
      <c r="I3666" s="10"/>
      <c r="J3666" s="7"/>
      <c r="K3666" s="7"/>
      <c r="L3666" s="7"/>
      <c r="M3666" s="9"/>
      <c r="N3666" s="7"/>
      <c r="O3666" s="7"/>
      <c r="P3666" s="7"/>
      <c r="Q3666" s="11"/>
      <c r="R3666" s="7"/>
      <c r="S3666" s="24">
        <f>IFERROR(_xlfn.XLOOKUP(R3666,bio_produtos!$A:$A,bio_produtos!$C:$C),"")</f>
        <v>0</v>
      </c>
      <c r="T3666" s="12"/>
      <c r="U3666" s="23" t="str">
        <f>IF(T3666="","",SUM(T3666*N3666))</f>
        <v/>
      </c>
      <c r="V3666" s="23" t="str">
        <f>IF(U3666="","",IF(U3666&lt;10000,U3666,IF(U3666&lt;100000,U3666*0.3,"AVALIAÇÃO INDIVIDUAL")))</f>
        <v/>
      </c>
      <c r="W3666" s="10"/>
      <c r="X3666" s="7"/>
      <c r="Y3666" s="13"/>
      <c r="Z3666" s="10"/>
      <c r="AA3666" s="10"/>
      <c r="AB3666" s="10"/>
      <c r="AC3666" s="13"/>
      <c r="AD3666" s="10"/>
      <c r="AE3666" s="7"/>
      <c r="AF3666" s="7"/>
      <c r="AG3666" s="7"/>
      <c r="AH3666" s="7"/>
      <c r="AI3666" s="14"/>
      <c r="AJ3666" s="33"/>
    </row>
    <row r="3667" spans="1:36" s="15" customFormat="1" ht="150" customHeight="1" x14ac:dyDescent="0.25">
      <c r="A3667" s="4"/>
      <c r="B3667" s="7" t="str">
        <f>IF(C3667="","",CONCATENATE("BML",C3667))</f>
        <v/>
      </c>
      <c r="C3667" s="8"/>
      <c r="D3667" s="9"/>
      <c r="E3667" s="7"/>
      <c r="F3667" s="7"/>
      <c r="G3667" s="7"/>
      <c r="H3667" s="7"/>
      <c r="I3667" s="10"/>
      <c r="J3667" s="7"/>
      <c r="K3667" s="7"/>
      <c r="L3667" s="7"/>
      <c r="M3667" s="9"/>
      <c r="N3667" s="7"/>
      <c r="O3667" s="7"/>
      <c r="P3667" s="7"/>
      <c r="Q3667" s="11"/>
      <c r="R3667" s="7"/>
      <c r="S3667" s="24">
        <f>IFERROR(_xlfn.XLOOKUP(R3667,bio_produtos!$A:$A,bio_produtos!$C:$C),"")</f>
        <v>0</v>
      </c>
      <c r="T3667" s="12"/>
      <c r="U3667" s="23" t="str">
        <f>IF(T3667="","",SUM(T3667*N3667))</f>
        <v/>
      </c>
      <c r="V3667" s="23" t="str">
        <f>IF(U3667="","",IF(U3667&lt;10000,U3667,IF(U3667&lt;100000,U3667*0.3,"AVALIAÇÃO INDIVIDUAL")))</f>
        <v/>
      </c>
      <c r="W3667" s="10"/>
      <c r="X3667" s="7"/>
      <c r="Y3667" s="13"/>
      <c r="Z3667" s="10"/>
      <c r="AA3667" s="10"/>
      <c r="AB3667" s="10"/>
      <c r="AC3667" s="13"/>
      <c r="AD3667" s="10"/>
      <c r="AE3667" s="7"/>
      <c r="AF3667" s="7"/>
      <c r="AG3667" s="7"/>
      <c r="AH3667" s="7"/>
      <c r="AI3667" s="14"/>
      <c r="AJ3667" s="33"/>
    </row>
    <row r="3668" spans="1:36" s="15" customFormat="1" ht="150" customHeight="1" x14ac:dyDescent="0.25">
      <c r="A3668" s="4"/>
      <c r="B3668" s="7" t="str">
        <f>IF(C3668="","",CONCATENATE("BML",C3668))</f>
        <v/>
      </c>
      <c r="C3668" s="8"/>
      <c r="D3668" s="9"/>
      <c r="E3668" s="7"/>
      <c r="F3668" s="7"/>
      <c r="G3668" s="7"/>
      <c r="H3668" s="7"/>
      <c r="I3668" s="10"/>
      <c r="J3668" s="7"/>
      <c r="K3668" s="7"/>
      <c r="L3668" s="7"/>
      <c r="M3668" s="9"/>
      <c r="N3668" s="7"/>
      <c r="O3668" s="7"/>
      <c r="P3668" s="7"/>
      <c r="Q3668" s="11"/>
      <c r="R3668" s="7"/>
      <c r="S3668" s="24">
        <f>IFERROR(_xlfn.XLOOKUP(R3668,bio_produtos!$A:$A,bio_produtos!$C:$C),"")</f>
        <v>0</v>
      </c>
      <c r="T3668" s="12"/>
      <c r="U3668" s="23" t="str">
        <f>IF(T3668="","",SUM(T3668*N3668))</f>
        <v/>
      </c>
      <c r="V3668" s="23" t="str">
        <f>IF(U3668="","",IF(U3668&lt;10000,U3668,IF(U3668&lt;100000,U3668*0.3,"AVALIAÇÃO INDIVIDUAL")))</f>
        <v/>
      </c>
      <c r="W3668" s="10"/>
      <c r="X3668" s="7"/>
      <c r="Y3668" s="13"/>
      <c r="Z3668" s="10"/>
      <c r="AA3668" s="10"/>
      <c r="AB3668" s="10"/>
      <c r="AC3668" s="13"/>
      <c r="AD3668" s="10"/>
      <c r="AE3668" s="7"/>
      <c r="AF3668" s="7"/>
      <c r="AG3668" s="7"/>
      <c r="AH3668" s="7"/>
      <c r="AI3668" s="14"/>
      <c r="AJ3668" s="33"/>
    </row>
    <row r="3669" spans="1:36" s="15" customFormat="1" ht="150" customHeight="1" x14ac:dyDescent="0.25">
      <c r="A3669" s="4"/>
      <c r="B3669" s="7" t="str">
        <f>IF(C3669="","",CONCATENATE("BML",C3669))</f>
        <v/>
      </c>
      <c r="C3669" s="8"/>
      <c r="D3669" s="9"/>
      <c r="E3669" s="7"/>
      <c r="F3669" s="7"/>
      <c r="G3669" s="7"/>
      <c r="H3669" s="7"/>
      <c r="I3669" s="10"/>
      <c r="J3669" s="7"/>
      <c r="K3669" s="7"/>
      <c r="L3669" s="7"/>
      <c r="M3669" s="9"/>
      <c r="N3669" s="7"/>
      <c r="O3669" s="7"/>
      <c r="P3669" s="7"/>
      <c r="Q3669" s="11"/>
      <c r="R3669" s="7"/>
      <c r="S3669" s="24">
        <f>IFERROR(_xlfn.XLOOKUP(R3669,bio_produtos!$A:$A,bio_produtos!$C:$C),"")</f>
        <v>0</v>
      </c>
      <c r="T3669" s="12"/>
      <c r="U3669" s="23" t="str">
        <f>IF(T3669="","",SUM(T3669*N3669))</f>
        <v/>
      </c>
      <c r="V3669" s="23" t="str">
        <f>IF(U3669="","",IF(U3669&lt;10000,U3669,IF(U3669&lt;100000,U3669*0.3,"AVALIAÇÃO INDIVIDUAL")))</f>
        <v/>
      </c>
      <c r="W3669" s="10"/>
      <c r="X3669" s="7"/>
      <c r="Y3669" s="13"/>
      <c r="Z3669" s="10"/>
      <c r="AA3669" s="10"/>
      <c r="AB3669" s="10"/>
      <c r="AC3669" s="13"/>
      <c r="AD3669" s="10"/>
      <c r="AE3669" s="7"/>
      <c r="AF3669" s="7"/>
      <c r="AG3669" s="7"/>
      <c r="AH3669" s="7"/>
      <c r="AI3669" s="14"/>
      <c r="AJ3669" s="33"/>
    </row>
    <row r="3670" spans="1:36" s="15" customFormat="1" ht="150" customHeight="1" x14ac:dyDescent="0.25">
      <c r="A3670" s="4"/>
      <c r="B3670" s="7" t="str">
        <f>IF(C3670="","",CONCATENATE("BML",C3670))</f>
        <v/>
      </c>
      <c r="C3670" s="8"/>
      <c r="D3670" s="9"/>
      <c r="E3670" s="7"/>
      <c r="F3670" s="7"/>
      <c r="G3670" s="7"/>
      <c r="H3670" s="7"/>
      <c r="I3670" s="10"/>
      <c r="J3670" s="7"/>
      <c r="K3670" s="7"/>
      <c r="L3670" s="7"/>
      <c r="M3670" s="9"/>
      <c r="N3670" s="7"/>
      <c r="O3670" s="7"/>
      <c r="P3670" s="7"/>
      <c r="Q3670" s="11"/>
      <c r="R3670" s="7"/>
      <c r="S3670" s="24">
        <f>IFERROR(_xlfn.XLOOKUP(R3670,bio_produtos!$A:$A,bio_produtos!$C:$C),"")</f>
        <v>0</v>
      </c>
      <c r="T3670" s="12"/>
      <c r="U3670" s="23" t="str">
        <f>IF(T3670="","",SUM(T3670*N3670))</f>
        <v/>
      </c>
      <c r="V3670" s="23" t="str">
        <f>IF(U3670="","",IF(U3670&lt;10000,U3670,IF(U3670&lt;100000,U3670*0.3,"AVALIAÇÃO INDIVIDUAL")))</f>
        <v/>
      </c>
      <c r="W3670" s="10"/>
      <c r="X3670" s="7"/>
      <c r="Y3670" s="13"/>
      <c r="Z3670" s="10"/>
      <c r="AA3670" s="10"/>
      <c r="AB3670" s="10"/>
      <c r="AC3670" s="13"/>
      <c r="AD3670" s="10"/>
      <c r="AE3670" s="7"/>
      <c r="AF3670" s="7"/>
      <c r="AG3670" s="7"/>
      <c r="AH3670" s="7"/>
      <c r="AI3670" s="14"/>
      <c r="AJ3670" s="33"/>
    </row>
    <row r="3671" spans="1:36" s="15" customFormat="1" ht="150" customHeight="1" x14ac:dyDescent="0.25">
      <c r="A3671" s="4"/>
      <c r="B3671" s="7" t="str">
        <f>IF(C3671="","",CONCATENATE("BML",C3671))</f>
        <v/>
      </c>
      <c r="C3671" s="8"/>
      <c r="D3671" s="9"/>
      <c r="E3671" s="7"/>
      <c r="F3671" s="7"/>
      <c r="G3671" s="7"/>
      <c r="H3671" s="7"/>
      <c r="I3671" s="10"/>
      <c r="J3671" s="7"/>
      <c r="K3671" s="7"/>
      <c r="L3671" s="7"/>
      <c r="M3671" s="9"/>
      <c r="N3671" s="7"/>
      <c r="O3671" s="7"/>
      <c r="P3671" s="7"/>
      <c r="Q3671" s="11"/>
      <c r="R3671" s="7"/>
      <c r="S3671" s="24">
        <f>IFERROR(_xlfn.XLOOKUP(R3671,bio_produtos!$A:$A,bio_produtos!$C:$C),"")</f>
        <v>0</v>
      </c>
      <c r="T3671" s="12"/>
      <c r="U3671" s="23" t="str">
        <f>IF(T3671="","",SUM(T3671*N3671))</f>
        <v/>
      </c>
      <c r="V3671" s="23" t="str">
        <f>IF(U3671="","",IF(U3671&lt;10000,U3671,IF(U3671&lt;100000,U3671*0.3,"AVALIAÇÃO INDIVIDUAL")))</f>
        <v/>
      </c>
      <c r="W3671" s="10"/>
      <c r="X3671" s="7"/>
      <c r="Y3671" s="13"/>
      <c r="Z3671" s="10"/>
      <c r="AA3671" s="10"/>
      <c r="AB3671" s="10"/>
      <c r="AC3671" s="13"/>
      <c r="AD3671" s="10"/>
      <c r="AE3671" s="7"/>
      <c r="AF3671" s="7"/>
      <c r="AG3671" s="7"/>
      <c r="AH3671" s="7"/>
      <c r="AI3671" s="14"/>
      <c r="AJ3671" s="33"/>
    </row>
    <row r="3672" spans="1:36" s="15" customFormat="1" ht="150" customHeight="1" x14ac:dyDescent="0.25">
      <c r="A3672" s="4"/>
      <c r="B3672" s="7" t="str">
        <f>IF(C3672="","",CONCATENATE("BML",C3672))</f>
        <v/>
      </c>
      <c r="C3672" s="8"/>
      <c r="D3672" s="9"/>
      <c r="E3672" s="7"/>
      <c r="F3672" s="7"/>
      <c r="G3672" s="7"/>
      <c r="H3672" s="7"/>
      <c r="I3672" s="10"/>
      <c r="J3672" s="7"/>
      <c r="K3672" s="7"/>
      <c r="L3672" s="7"/>
      <c r="M3672" s="9"/>
      <c r="N3672" s="7"/>
      <c r="O3672" s="7"/>
      <c r="P3672" s="7"/>
      <c r="Q3672" s="11"/>
      <c r="R3672" s="7"/>
      <c r="S3672" s="24">
        <f>IFERROR(_xlfn.XLOOKUP(R3672,bio_produtos!$A:$A,bio_produtos!$C:$C),"")</f>
        <v>0</v>
      </c>
      <c r="T3672" s="12"/>
      <c r="U3672" s="23" t="str">
        <f>IF(T3672="","",SUM(T3672*N3672))</f>
        <v/>
      </c>
      <c r="V3672" s="23" t="str">
        <f>IF(U3672="","",IF(U3672&lt;10000,U3672,IF(U3672&lt;100000,U3672*0.3,"AVALIAÇÃO INDIVIDUAL")))</f>
        <v/>
      </c>
      <c r="W3672" s="10"/>
      <c r="X3672" s="7"/>
      <c r="Y3672" s="13"/>
      <c r="Z3672" s="10"/>
      <c r="AA3672" s="10"/>
      <c r="AB3672" s="10"/>
      <c r="AC3672" s="13"/>
      <c r="AD3672" s="10"/>
      <c r="AE3672" s="7"/>
      <c r="AF3672" s="7"/>
      <c r="AG3672" s="7"/>
      <c r="AH3672" s="7"/>
      <c r="AI3672" s="14"/>
      <c r="AJ3672" s="33"/>
    </row>
    <row r="3673" spans="1:36" s="15" customFormat="1" ht="150" customHeight="1" x14ac:dyDescent="0.25">
      <c r="A3673" s="4"/>
      <c r="B3673" s="7" t="str">
        <f>IF(C3673="","",CONCATENATE("BML",C3673))</f>
        <v/>
      </c>
      <c r="C3673" s="8"/>
      <c r="D3673" s="9"/>
      <c r="E3673" s="7"/>
      <c r="F3673" s="7"/>
      <c r="G3673" s="7"/>
      <c r="H3673" s="7"/>
      <c r="I3673" s="10"/>
      <c r="J3673" s="7"/>
      <c r="K3673" s="7"/>
      <c r="L3673" s="7"/>
      <c r="M3673" s="9"/>
      <c r="N3673" s="7"/>
      <c r="O3673" s="7"/>
      <c r="P3673" s="7"/>
      <c r="Q3673" s="11"/>
      <c r="R3673" s="7"/>
      <c r="S3673" s="24">
        <f>IFERROR(_xlfn.XLOOKUP(R3673,bio_produtos!$A:$A,bio_produtos!$C:$C),"")</f>
        <v>0</v>
      </c>
      <c r="T3673" s="12"/>
      <c r="U3673" s="23" t="str">
        <f>IF(T3673="","",SUM(T3673*N3673))</f>
        <v/>
      </c>
      <c r="V3673" s="23" t="str">
        <f>IF(U3673="","",IF(U3673&lt;10000,U3673,IF(U3673&lt;100000,U3673*0.3,"AVALIAÇÃO INDIVIDUAL")))</f>
        <v/>
      </c>
      <c r="W3673" s="10"/>
      <c r="X3673" s="7"/>
      <c r="Y3673" s="13"/>
      <c r="Z3673" s="10"/>
      <c r="AA3673" s="10"/>
      <c r="AB3673" s="10"/>
      <c r="AC3673" s="13"/>
      <c r="AD3673" s="10"/>
      <c r="AE3673" s="7"/>
      <c r="AF3673" s="7"/>
      <c r="AG3673" s="7"/>
      <c r="AH3673" s="7"/>
      <c r="AI3673" s="14"/>
      <c r="AJ3673" s="33"/>
    </row>
    <row r="3674" spans="1:36" s="15" customFormat="1" ht="150" customHeight="1" x14ac:dyDescent="0.25">
      <c r="A3674" s="4"/>
      <c r="B3674" s="7" t="str">
        <f>IF(C3674="","",CONCATENATE("BML",C3674))</f>
        <v/>
      </c>
      <c r="C3674" s="8"/>
      <c r="D3674" s="9"/>
      <c r="E3674" s="7"/>
      <c r="F3674" s="7"/>
      <c r="G3674" s="7"/>
      <c r="H3674" s="7"/>
      <c r="I3674" s="10"/>
      <c r="J3674" s="7"/>
      <c r="K3674" s="7"/>
      <c r="L3674" s="7"/>
      <c r="M3674" s="9"/>
      <c r="N3674" s="7"/>
      <c r="O3674" s="7"/>
      <c r="P3674" s="7"/>
      <c r="Q3674" s="11"/>
      <c r="R3674" s="7"/>
      <c r="S3674" s="24">
        <f>IFERROR(_xlfn.XLOOKUP(R3674,bio_produtos!$A:$A,bio_produtos!$C:$C),"")</f>
        <v>0</v>
      </c>
      <c r="T3674" s="12"/>
      <c r="U3674" s="23" t="str">
        <f>IF(T3674="","",SUM(T3674*N3674))</f>
        <v/>
      </c>
      <c r="V3674" s="23" t="str">
        <f>IF(U3674="","",IF(U3674&lt;10000,U3674,IF(U3674&lt;100000,U3674*0.3,"AVALIAÇÃO INDIVIDUAL")))</f>
        <v/>
      </c>
      <c r="W3674" s="10"/>
      <c r="X3674" s="7"/>
      <c r="Y3674" s="13"/>
      <c r="Z3674" s="10"/>
      <c r="AA3674" s="10"/>
      <c r="AB3674" s="10"/>
      <c r="AC3674" s="13"/>
      <c r="AD3674" s="10"/>
      <c r="AE3674" s="7"/>
      <c r="AF3674" s="7"/>
      <c r="AG3674" s="7"/>
      <c r="AH3674" s="7"/>
      <c r="AI3674" s="14"/>
      <c r="AJ3674" s="33"/>
    </row>
    <row r="3675" spans="1:36" s="15" customFormat="1" ht="150" customHeight="1" x14ac:dyDescent="0.25">
      <c r="A3675" s="4"/>
      <c r="B3675" s="7" t="str">
        <f>IF(C3675="","",CONCATENATE("BML",C3675))</f>
        <v/>
      </c>
      <c r="C3675" s="8"/>
      <c r="D3675" s="9"/>
      <c r="E3675" s="7"/>
      <c r="F3675" s="7"/>
      <c r="G3675" s="7"/>
      <c r="H3675" s="7"/>
      <c r="I3675" s="10"/>
      <c r="J3675" s="7"/>
      <c r="K3675" s="7"/>
      <c r="L3675" s="7"/>
      <c r="M3675" s="9"/>
      <c r="N3675" s="7"/>
      <c r="O3675" s="7"/>
      <c r="P3675" s="7"/>
      <c r="Q3675" s="11"/>
      <c r="R3675" s="7"/>
      <c r="S3675" s="24">
        <f>IFERROR(_xlfn.XLOOKUP(R3675,bio_produtos!$A:$A,bio_produtos!$C:$C),"")</f>
        <v>0</v>
      </c>
      <c r="T3675" s="12"/>
      <c r="U3675" s="23" t="str">
        <f>IF(T3675="","",SUM(T3675*N3675))</f>
        <v/>
      </c>
      <c r="V3675" s="23" t="str">
        <f>IF(U3675="","",IF(U3675&lt;10000,U3675,IF(U3675&lt;100000,U3675*0.3,"AVALIAÇÃO INDIVIDUAL")))</f>
        <v/>
      </c>
      <c r="W3675" s="10"/>
      <c r="X3675" s="7"/>
      <c r="Y3675" s="13"/>
      <c r="Z3675" s="10"/>
      <c r="AA3675" s="10"/>
      <c r="AB3675" s="10"/>
      <c r="AC3675" s="13"/>
      <c r="AD3675" s="10"/>
      <c r="AE3675" s="7"/>
      <c r="AF3675" s="7"/>
      <c r="AG3675" s="7"/>
      <c r="AH3675" s="7"/>
      <c r="AI3675" s="14"/>
      <c r="AJ3675" s="33"/>
    </row>
    <row r="3676" spans="1:36" s="15" customFormat="1" ht="150" customHeight="1" x14ac:dyDescent="0.25">
      <c r="A3676" s="4"/>
      <c r="B3676" s="7" t="str">
        <f>IF(C3676="","",CONCATENATE("BML",C3676))</f>
        <v/>
      </c>
      <c r="C3676" s="8"/>
      <c r="D3676" s="9"/>
      <c r="E3676" s="7"/>
      <c r="F3676" s="7"/>
      <c r="G3676" s="7"/>
      <c r="H3676" s="7"/>
      <c r="I3676" s="10"/>
      <c r="J3676" s="7"/>
      <c r="K3676" s="7"/>
      <c r="L3676" s="7"/>
      <c r="M3676" s="9"/>
      <c r="N3676" s="7"/>
      <c r="O3676" s="7"/>
      <c r="P3676" s="7"/>
      <c r="Q3676" s="11"/>
      <c r="R3676" s="7"/>
      <c r="S3676" s="24">
        <f>IFERROR(_xlfn.XLOOKUP(R3676,bio_produtos!$A:$A,bio_produtos!$C:$C),"")</f>
        <v>0</v>
      </c>
      <c r="T3676" s="12"/>
      <c r="U3676" s="23" t="str">
        <f>IF(T3676="","",SUM(T3676*N3676))</f>
        <v/>
      </c>
      <c r="V3676" s="23" t="str">
        <f>IF(U3676="","",IF(U3676&lt;10000,U3676,IF(U3676&lt;100000,U3676*0.3,"AVALIAÇÃO INDIVIDUAL")))</f>
        <v/>
      </c>
      <c r="W3676" s="10"/>
      <c r="X3676" s="7"/>
      <c r="Y3676" s="13"/>
      <c r="Z3676" s="10"/>
      <c r="AA3676" s="10"/>
      <c r="AB3676" s="10"/>
      <c r="AC3676" s="13"/>
      <c r="AD3676" s="10"/>
      <c r="AE3676" s="7"/>
      <c r="AF3676" s="7"/>
      <c r="AG3676" s="7"/>
      <c r="AH3676" s="7"/>
      <c r="AI3676" s="14"/>
      <c r="AJ3676" s="33"/>
    </row>
    <row r="3677" spans="1:36" s="15" customFormat="1" ht="150" customHeight="1" x14ac:dyDescent="0.25">
      <c r="A3677" s="4"/>
      <c r="B3677" s="7" t="str">
        <f>IF(C3677="","",CONCATENATE("BML",C3677))</f>
        <v/>
      </c>
      <c r="C3677" s="8"/>
      <c r="D3677" s="9"/>
      <c r="E3677" s="7"/>
      <c r="F3677" s="7"/>
      <c r="G3677" s="7"/>
      <c r="H3677" s="7"/>
      <c r="I3677" s="10"/>
      <c r="J3677" s="7"/>
      <c r="K3677" s="7"/>
      <c r="L3677" s="7"/>
      <c r="M3677" s="9"/>
      <c r="N3677" s="7"/>
      <c r="O3677" s="7"/>
      <c r="P3677" s="7"/>
      <c r="Q3677" s="11"/>
      <c r="R3677" s="7"/>
      <c r="S3677" s="24">
        <f>IFERROR(_xlfn.XLOOKUP(R3677,bio_produtos!$A:$A,bio_produtos!$C:$C),"")</f>
        <v>0</v>
      </c>
      <c r="T3677" s="12"/>
      <c r="U3677" s="23" t="str">
        <f>IF(T3677="","",SUM(T3677*N3677))</f>
        <v/>
      </c>
      <c r="V3677" s="23" t="str">
        <f>IF(U3677="","",IF(U3677&lt;10000,U3677,IF(U3677&lt;100000,U3677*0.3,"AVALIAÇÃO INDIVIDUAL")))</f>
        <v/>
      </c>
      <c r="W3677" s="10"/>
      <c r="X3677" s="7"/>
      <c r="Y3677" s="13"/>
      <c r="Z3677" s="10"/>
      <c r="AA3677" s="10"/>
      <c r="AB3677" s="10"/>
      <c r="AC3677" s="13"/>
      <c r="AD3677" s="10"/>
      <c r="AE3677" s="7"/>
      <c r="AF3677" s="7"/>
      <c r="AG3677" s="7"/>
      <c r="AH3677" s="7"/>
      <c r="AI3677" s="14"/>
      <c r="AJ3677" s="33"/>
    </row>
    <row r="3678" spans="1:36" s="15" customFormat="1" ht="150" customHeight="1" x14ac:dyDescent="0.25">
      <c r="A3678" s="4"/>
      <c r="B3678" s="7" t="str">
        <f>IF(C3678="","",CONCATENATE("BML",C3678))</f>
        <v/>
      </c>
      <c r="C3678" s="8"/>
      <c r="D3678" s="9"/>
      <c r="E3678" s="7"/>
      <c r="F3678" s="7"/>
      <c r="G3678" s="7"/>
      <c r="H3678" s="7"/>
      <c r="I3678" s="10"/>
      <c r="J3678" s="7"/>
      <c r="K3678" s="7"/>
      <c r="L3678" s="7"/>
      <c r="M3678" s="9"/>
      <c r="N3678" s="7"/>
      <c r="O3678" s="7"/>
      <c r="P3678" s="7"/>
      <c r="Q3678" s="11"/>
      <c r="R3678" s="7"/>
      <c r="S3678" s="24">
        <f>IFERROR(_xlfn.XLOOKUP(R3678,bio_produtos!$A:$A,bio_produtos!$C:$C),"")</f>
        <v>0</v>
      </c>
      <c r="T3678" s="12"/>
      <c r="U3678" s="23" t="str">
        <f>IF(T3678="","",SUM(T3678*N3678))</f>
        <v/>
      </c>
      <c r="V3678" s="23" t="str">
        <f>IF(U3678="","",IF(U3678&lt;10000,U3678,IF(U3678&lt;100000,U3678*0.3,"AVALIAÇÃO INDIVIDUAL")))</f>
        <v/>
      </c>
      <c r="W3678" s="10"/>
      <c r="X3678" s="7"/>
      <c r="Y3678" s="13"/>
      <c r="Z3678" s="10"/>
      <c r="AA3678" s="10"/>
      <c r="AB3678" s="10"/>
      <c r="AC3678" s="13"/>
      <c r="AD3678" s="10"/>
      <c r="AE3678" s="7"/>
      <c r="AF3678" s="7"/>
      <c r="AG3678" s="7"/>
      <c r="AH3678" s="7"/>
      <c r="AI3678" s="14"/>
      <c r="AJ3678" s="33"/>
    </row>
    <row r="3679" spans="1:36" s="15" customFormat="1" ht="150" customHeight="1" x14ac:dyDescent="0.25">
      <c r="A3679" s="4"/>
      <c r="B3679" s="7" t="str">
        <f>IF(C3679="","",CONCATENATE("BML",C3679))</f>
        <v/>
      </c>
      <c r="C3679" s="8"/>
      <c r="D3679" s="9"/>
      <c r="E3679" s="7"/>
      <c r="F3679" s="7"/>
      <c r="G3679" s="7"/>
      <c r="H3679" s="7"/>
      <c r="I3679" s="10"/>
      <c r="J3679" s="7"/>
      <c r="K3679" s="7"/>
      <c r="L3679" s="7"/>
      <c r="M3679" s="9"/>
      <c r="N3679" s="7"/>
      <c r="O3679" s="7"/>
      <c r="P3679" s="7"/>
      <c r="Q3679" s="11"/>
      <c r="R3679" s="7"/>
      <c r="S3679" s="24">
        <f>IFERROR(_xlfn.XLOOKUP(R3679,bio_produtos!$A:$A,bio_produtos!$C:$C),"")</f>
        <v>0</v>
      </c>
      <c r="T3679" s="12"/>
      <c r="U3679" s="23" t="str">
        <f>IF(T3679="","",SUM(T3679*N3679))</f>
        <v/>
      </c>
      <c r="V3679" s="23" t="str">
        <f>IF(U3679="","",IF(U3679&lt;10000,U3679,IF(U3679&lt;100000,U3679*0.3,"AVALIAÇÃO INDIVIDUAL")))</f>
        <v/>
      </c>
      <c r="W3679" s="10"/>
      <c r="X3679" s="7"/>
      <c r="Y3679" s="13"/>
      <c r="Z3679" s="10"/>
      <c r="AA3679" s="10"/>
      <c r="AB3679" s="10"/>
      <c r="AC3679" s="13"/>
      <c r="AD3679" s="10"/>
      <c r="AE3679" s="7"/>
      <c r="AF3679" s="7"/>
      <c r="AG3679" s="7"/>
      <c r="AH3679" s="7"/>
      <c r="AI3679" s="14"/>
      <c r="AJ3679" s="33"/>
    </row>
    <row r="3680" spans="1:36" s="15" customFormat="1" ht="150" customHeight="1" x14ac:dyDescent="0.25">
      <c r="A3680" s="4"/>
      <c r="B3680" s="7" t="str">
        <f>IF(C3680="","",CONCATENATE("BML",C3680))</f>
        <v/>
      </c>
      <c r="C3680" s="8"/>
      <c r="D3680" s="9"/>
      <c r="E3680" s="7"/>
      <c r="F3680" s="7"/>
      <c r="G3680" s="7"/>
      <c r="H3680" s="7"/>
      <c r="I3680" s="10"/>
      <c r="J3680" s="7"/>
      <c r="K3680" s="7"/>
      <c r="L3680" s="7"/>
      <c r="M3680" s="9"/>
      <c r="N3680" s="7"/>
      <c r="O3680" s="7"/>
      <c r="P3680" s="7"/>
      <c r="Q3680" s="11"/>
      <c r="R3680" s="7"/>
      <c r="S3680" s="24">
        <f>IFERROR(_xlfn.XLOOKUP(R3680,bio_produtos!$A:$A,bio_produtos!$C:$C),"")</f>
        <v>0</v>
      </c>
      <c r="T3680" s="12"/>
      <c r="U3680" s="23" t="str">
        <f>IF(T3680="","",SUM(T3680*N3680))</f>
        <v/>
      </c>
      <c r="V3680" s="23" t="str">
        <f>IF(U3680="","",IF(U3680&lt;10000,U3680,IF(U3680&lt;100000,U3680*0.3,"AVALIAÇÃO INDIVIDUAL")))</f>
        <v/>
      </c>
      <c r="W3680" s="10"/>
      <c r="X3680" s="7"/>
      <c r="Y3680" s="13"/>
      <c r="Z3680" s="10"/>
      <c r="AA3680" s="10"/>
      <c r="AB3680" s="10"/>
      <c r="AC3680" s="13"/>
      <c r="AD3680" s="10"/>
      <c r="AE3680" s="7"/>
      <c r="AF3680" s="7"/>
      <c r="AG3680" s="7"/>
      <c r="AH3680" s="7"/>
      <c r="AI3680" s="14"/>
      <c r="AJ3680" s="33"/>
    </row>
    <row r="3681" spans="1:36" s="15" customFormat="1" ht="150" customHeight="1" x14ac:dyDescent="0.25">
      <c r="A3681" s="4"/>
      <c r="B3681" s="7" t="str">
        <f>IF(C3681="","",CONCATENATE("BML",C3681))</f>
        <v/>
      </c>
      <c r="C3681" s="8"/>
      <c r="D3681" s="9"/>
      <c r="E3681" s="7"/>
      <c r="F3681" s="7"/>
      <c r="G3681" s="7"/>
      <c r="H3681" s="7"/>
      <c r="I3681" s="10"/>
      <c r="J3681" s="7"/>
      <c r="K3681" s="7"/>
      <c r="L3681" s="7"/>
      <c r="M3681" s="9"/>
      <c r="N3681" s="7"/>
      <c r="O3681" s="7"/>
      <c r="P3681" s="7"/>
      <c r="Q3681" s="11"/>
      <c r="R3681" s="7"/>
      <c r="S3681" s="24">
        <f>IFERROR(_xlfn.XLOOKUP(R3681,bio_produtos!$A:$A,bio_produtos!$C:$C),"")</f>
        <v>0</v>
      </c>
      <c r="T3681" s="12"/>
      <c r="U3681" s="23" t="str">
        <f>IF(T3681="","",SUM(T3681*N3681))</f>
        <v/>
      </c>
      <c r="V3681" s="23" t="str">
        <f>IF(U3681="","",IF(U3681&lt;10000,U3681,IF(U3681&lt;100000,U3681*0.3,"AVALIAÇÃO INDIVIDUAL")))</f>
        <v/>
      </c>
      <c r="W3681" s="10"/>
      <c r="X3681" s="7"/>
      <c r="Y3681" s="13"/>
      <c r="Z3681" s="10"/>
      <c r="AA3681" s="10"/>
      <c r="AB3681" s="10"/>
      <c r="AC3681" s="13"/>
      <c r="AD3681" s="10"/>
      <c r="AE3681" s="7"/>
      <c r="AF3681" s="7"/>
      <c r="AG3681" s="7"/>
      <c r="AH3681" s="7"/>
      <c r="AI3681" s="14"/>
      <c r="AJ3681" s="33"/>
    </row>
    <row r="3682" spans="1:36" s="15" customFormat="1" ht="150" customHeight="1" x14ac:dyDescent="0.25">
      <c r="A3682" s="4"/>
      <c r="B3682" s="7" t="str">
        <f>IF(C3682="","",CONCATENATE("BML",C3682))</f>
        <v/>
      </c>
      <c r="C3682" s="8"/>
      <c r="D3682" s="9"/>
      <c r="E3682" s="7"/>
      <c r="F3682" s="7"/>
      <c r="G3682" s="7"/>
      <c r="H3682" s="7"/>
      <c r="I3682" s="10"/>
      <c r="J3682" s="7"/>
      <c r="K3682" s="7"/>
      <c r="L3682" s="7"/>
      <c r="M3682" s="9"/>
      <c r="N3682" s="7"/>
      <c r="O3682" s="7"/>
      <c r="P3682" s="7"/>
      <c r="Q3682" s="11"/>
      <c r="R3682" s="7"/>
      <c r="S3682" s="24">
        <f>IFERROR(_xlfn.XLOOKUP(R3682,bio_produtos!$A:$A,bio_produtos!$C:$C),"")</f>
        <v>0</v>
      </c>
      <c r="T3682" s="12"/>
      <c r="U3682" s="23" t="str">
        <f>IF(T3682="","",SUM(T3682*N3682))</f>
        <v/>
      </c>
      <c r="V3682" s="23" t="str">
        <f>IF(U3682="","",IF(U3682&lt;10000,U3682,IF(U3682&lt;100000,U3682*0.3,"AVALIAÇÃO INDIVIDUAL")))</f>
        <v/>
      </c>
      <c r="W3682" s="10"/>
      <c r="X3682" s="7"/>
      <c r="Y3682" s="13"/>
      <c r="Z3682" s="10"/>
      <c r="AA3682" s="10"/>
      <c r="AB3682" s="10"/>
      <c r="AC3682" s="13"/>
      <c r="AD3682" s="10"/>
      <c r="AE3682" s="7"/>
      <c r="AF3682" s="7"/>
      <c r="AG3682" s="7"/>
      <c r="AH3682" s="7"/>
      <c r="AI3682" s="14"/>
      <c r="AJ3682" s="33"/>
    </row>
    <row r="3683" spans="1:36" s="15" customFormat="1" ht="150" customHeight="1" x14ac:dyDescent="0.25">
      <c r="A3683" s="4"/>
      <c r="B3683" s="7" t="str">
        <f>IF(C3683="","",CONCATENATE("BML",C3683))</f>
        <v/>
      </c>
      <c r="C3683" s="8"/>
      <c r="D3683" s="9"/>
      <c r="E3683" s="7"/>
      <c r="F3683" s="7"/>
      <c r="G3683" s="7"/>
      <c r="H3683" s="7"/>
      <c r="I3683" s="10"/>
      <c r="J3683" s="7"/>
      <c r="K3683" s="7"/>
      <c r="L3683" s="7"/>
      <c r="M3683" s="9"/>
      <c r="N3683" s="7"/>
      <c r="O3683" s="7"/>
      <c r="P3683" s="7"/>
      <c r="Q3683" s="11"/>
      <c r="R3683" s="7"/>
      <c r="S3683" s="24">
        <f>IFERROR(_xlfn.XLOOKUP(R3683,bio_produtos!$A:$A,bio_produtos!$C:$C),"")</f>
        <v>0</v>
      </c>
      <c r="T3683" s="12"/>
      <c r="U3683" s="23" t="str">
        <f>IF(T3683="","",SUM(T3683*N3683))</f>
        <v/>
      </c>
      <c r="V3683" s="23" t="str">
        <f>IF(U3683="","",IF(U3683&lt;10000,U3683,IF(U3683&lt;100000,U3683*0.3,"AVALIAÇÃO INDIVIDUAL")))</f>
        <v/>
      </c>
      <c r="W3683" s="10"/>
      <c r="X3683" s="7"/>
      <c r="Y3683" s="13"/>
      <c r="Z3683" s="10"/>
      <c r="AA3683" s="10"/>
      <c r="AB3683" s="10"/>
      <c r="AC3683" s="13"/>
      <c r="AD3683" s="10"/>
      <c r="AE3683" s="7"/>
      <c r="AF3683" s="7"/>
      <c r="AG3683" s="7"/>
      <c r="AH3683" s="7"/>
      <c r="AI3683" s="14"/>
      <c r="AJ3683" s="33"/>
    </row>
    <row r="3684" spans="1:36" s="15" customFormat="1" ht="150" customHeight="1" x14ac:dyDescent="0.25">
      <c r="A3684" s="4"/>
      <c r="B3684" s="7" t="str">
        <f>IF(C3684="","",CONCATENATE("BML",C3684))</f>
        <v/>
      </c>
      <c r="C3684" s="8"/>
      <c r="D3684" s="9"/>
      <c r="E3684" s="7"/>
      <c r="F3684" s="7"/>
      <c r="G3684" s="7"/>
      <c r="H3684" s="7"/>
      <c r="I3684" s="10"/>
      <c r="J3684" s="7"/>
      <c r="K3684" s="7"/>
      <c r="L3684" s="7"/>
      <c r="M3684" s="9"/>
      <c r="N3684" s="7"/>
      <c r="O3684" s="7"/>
      <c r="P3684" s="7"/>
      <c r="Q3684" s="11"/>
      <c r="R3684" s="7"/>
      <c r="S3684" s="24">
        <f>IFERROR(_xlfn.XLOOKUP(R3684,bio_produtos!$A:$A,bio_produtos!$C:$C),"")</f>
        <v>0</v>
      </c>
      <c r="T3684" s="12"/>
      <c r="U3684" s="23" t="str">
        <f>IF(T3684="","",SUM(T3684*N3684))</f>
        <v/>
      </c>
      <c r="V3684" s="23" t="str">
        <f>IF(U3684="","",IF(U3684&lt;10000,U3684,IF(U3684&lt;100000,U3684*0.3,"AVALIAÇÃO INDIVIDUAL")))</f>
        <v/>
      </c>
      <c r="W3684" s="10"/>
      <c r="X3684" s="7"/>
      <c r="Y3684" s="13"/>
      <c r="Z3684" s="10"/>
      <c r="AA3684" s="10"/>
      <c r="AB3684" s="10"/>
      <c r="AC3684" s="13"/>
      <c r="AD3684" s="10"/>
      <c r="AE3684" s="7"/>
      <c r="AF3684" s="7"/>
      <c r="AG3684" s="7"/>
      <c r="AH3684" s="7"/>
      <c r="AI3684" s="14"/>
      <c r="AJ3684" s="33"/>
    </row>
    <row r="3685" spans="1:36" s="15" customFormat="1" ht="150" customHeight="1" x14ac:dyDescent="0.25">
      <c r="A3685" s="4"/>
      <c r="B3685" s="7" t="str">
        <f>IF(C3685="","",CONCATENATE("BML",C3685))</f>
        <v/>
      </c>
      <c r="C3685" s="8"/>
      <c r="D3685" s="9"/>
      <c r="E3685" s="7"/>
      <c r="F3685" s="7"/>
      <c r="G3685" s="7"/>
      <c r="H3685" s="7"/>
      <c r="I3685" s="10"/>
      <c r="J3685" s="7"/>
      <c r="K3685" s="7"/>
      <c r="L3685" s="7"/>
      <c r="M3685" s="9"/>
      <c r="N3685" s="7"/>
      <c r="O3685" s="7"/>
      <c r="P3685" s="7"/>
      <c r="Q3685" s="11"/>
      <c r="R3685" s="7"/>
      <c r="S3685" s="24">
        <f>IFERROR(_xlfn.XLOOKUP(R3685,bio_produtos!$A:$A,bio_produtos!$C:$C),"")</f>
        <v>0</v>
      </c>
      <c r="T3685" s="12"/>
      <c r="U3685" s="23" t="str">
        <f>IF(T3685="","",SUM(T3685*N3685))</f>
        <v/>
      </c>
      <c r="V3685" s="23" t="str">
        <f>IF(U3685="","",IF(U3685&lt;10000,U3685,IF(U3685&lt;100000,U3685*0.3,"AVALIAÇÃO INDIVIDUAL")))</f>
        <v/>
      </c>
      <c r="W3685" s="10"/>
      <c r="X3685" s="7"/>
      <c r="Y3685" s="13"/>
      <c r="Z3685" s="10"/>
      <c r="AA3685" s="10"/>
      <c r="AB3685" s="10"/>
      <c r="AC3685" s="13"/>
      <c r="AD3685" s="10"/>
      <c r="AE3685" s="7"/>
      <c r="AF3685" s="7"/>
      <c r="AG3685" s="7"/>
      <c r="AH3685" s="7"/>
      <c r="AI3685" s="14"/>
      <c r="AJ3685" s="33"/>
    </row>
    <row r="3686" spans="1:36" s="15" customFormat="1" ht="150" customHeight="1" x14ac:dyDescent="0.25">
      <c r="A3686" s="4"/>
      <c r="B3686" s="7" t="str">
        <f>IF(C3686="","",CONCATENATE("BML",C3686))</f>
        <v/>
      </c>
      <c r="C3686" s="8"/>
      <c r="D3686" s="9"/>
      <c r="E3686" s="7"/>
      <c r="F3686" s="7"/>
      <c r="G3686" s="7"/>
      <c r="H3686" s="7"/>
      <c r="I3686" s="10"/>
      <c r="J3686" s="7"/>
      <c r="K3686" s="7"/>
      <c r="L3686" s="7"/>
      <c r="M3686" s="9"/>
      <c r="N3686" s="7"/>
      <c r="O3686" s="7"/>
      <c r="P3686" s="7"/>
      <c r="Q3686" s="11"/>
      <c r="R3686" s="7"/>
      <c r="S3686" s="24">
        <f>IFERROR(_xlfn.XLOOKUP(R3686,bio_produtos!$A:$A,bio_produtos!$C:$C),"")</f>
        <v>0</v>
      </c>
      <c r="T3686" s="12"/>
      <c r="U3686" s="23" t="str">
        <f>IF(T3686="","",SUM(T3686*N3686))</f>
        <v/>
      </c>
      <c r="V3686" s="23" t="str">
        <f>IF(U3686="","",IF(U3686&lt;10000,U3686,IF(U3686&lt;100000,U3686*0.3,"AVALIAÇÃO INDIVIDUAL")))</f>
        <v/>
      </c>
      <c r="W3686" s="10"/>
      <c r="X3686" s="7"/>
      <c r="Y3686" s="13"/>
      <c r="Z3686" s="10"/>
      <c r="AA3686" s="10"/>
      <c r="AB3686" s="10"/>
      <c r="AC3686" s="13"/>
      <c r="AD3686" s="10"/>
      <c r="AE3686" s="7"/>
      <c r="AF3686" s="7"/>
      <c r="AG3686" s="7"/>
      <c r="AH3686" s="7"/>
      <c r="AI3686" s="14"/>
      <c r="AJ3686" s="33"/>
    </row>
    <row r="3687" spans="1:36" s="15" customFormat="1" ht="150" customHeight="1" x14ac:dyDescent="0.25">
      <c r="A3687" s="4"/>
      <c r="B3687" s="7" t="str">
        <f>IF(C3687="","",CONCATENATE("BML",C3687))</f>
        <v/>
      </c>
      <c r="C3687" s="8"/>
      <c r="D3687" s="9"/>
      <c r="E3687" s="7"/>
      <c r="F3687" s="7"/>
      <c r="G3687" s="7"/>
      <c r="H3687" s="7"/>
      <c r="I3687" s="10"/>
      <c r="J3687" s="7"/>
      <c r="K3687" s="7"/>
      <c r="L3687" s="7"/>
      <c r="M3687" s="9"/>
      <c r="N3687" s="7"/>
      <c r="O3687" s="7"/>
      <c r="P3687" s="7"/>
      <c r="Q3687" s="11"/>
      <c r="R3687" s="7"/>
      <c r="S3687" s="24">
        <f>IFERROR(_xlfn.XLOOKUP(R3687,bio_produtos!$A:$A,bio_produtos!$C:$C),"")</f>
        <v>0</v>
      </c>
      <c r="T3687" s="12"/>
      <c r="U3687" s="23" t="str">
        <f>IF(T3687="","",SUM(T3687*N3687))</f>
        <v/>
      </c>
      <c r="V3687" s="23" t="str">
        <f>IF(U3687="","",IF(U3687&lt;10000,U3687,IF(U3687&lt;100000,U3687*0.3,"AVALIAÇÃO INDIVIDUAL")))</f>
        <v/>
      </c>
      <c r="W3687" s="10"/>
      <c r="X3687" s="7"/>
      <c r="Y3687" s="13"/>
      <c r="Z3687" s="10"/>
      <c r="AA3687" s="10"/>
      <c r="AB3687" s="10"/>
      <c r="AC3687" s="13"/>
      <c r="AD3687" s="10"/>
      <c r="AE3687" s="7"/>
      <c r="AF3687" s="7"/>
      <c r="AG3687" s="7"/>
      <c r="AH3687" s="7"/>
      <c r="AI3687" s="14"/>
      <c r="AJ3687" s="33"/>
    </row>
    <row r="3688" spans="1:36" s="15" customFormat="1" ht="150" customHeight="1" x14ac:dyDescent="0.25">
      <c r="A3688" s="4"/>
      <c r="B3688" s="7" t="str">
        <f>IF(C3688="","",CONCATENATE("BML",C3688))</f>
        <v/>
      </c>
      <c r="C3688" s="8"/>
      <c r="D3688" s="9"/>
      <c r="E3688" s="7"/>
      <c r="F3688" s="7"/>
      <c r="G3688" s="7"/>
      <c r="H3688" s="7"/>
      <c r="I3688" s="10"/>
      <c r="J3688" s="7"/>
      <c r="K3688" s="7"/>
      <c r="L3688" s="7"/>
      <c r="M3688" s="9"/>
      <c r="N3688" s="7"/>
      <c r="O3688" s="7"/>
      <c r="P3688" s="7"/>
      <c r="Q3688" s="11"/>
      <c r="R3688" s="7"/>
      <c r="S3688" s="24">
        <f>IFERROR(_xlfn.XLOOKUP(R3688,bio_produtos!$A:$A,bio_produtos!$C:$C),"")</f>
        <v>0</v>
      </c>
      <c r="T3688" s="12"/>
      <c r="U3688" s="23" t="str">
        <f>IF(T3688="","",SUM(T3688*N3688))</f>
        <v/>
      </c>
      <c r="V3688" s="23" t="str">
        <f>IF(U3688="","",IF(U3688&lt;10000,U3688,IF(U3688&lt;100000,U3688*0.3,"AVALIAÇÃO INDIVIDUAL")))</f>
        <v/>
      </c>
      <c r="W3688" s="10"/>
      <c r="X3688" s="7"/>
      <c r="Y3688" s="13"/>
      <c r="Z3688" s="10"/>
      <c r="AA3688" s="10"/>
      <c r="AB3688" s="10"/>
      <c r="AC3688" s="13"/>
      <c r="AD3688" s="10"/>
      <c r="AE3688" s="7"/>
      <c r="AF3688" s="7"/>
      <c r="AG3688" s="7"/>
      <c r="AH3688" s="7"/>
      <c r="AI3688" s="14"/>
      <c r="AJ3688" s="33"/>
    </row>
    <row r="3689" spans="1:36" s="15" customFormat="1" ht="150" customHeight="1" x14ac:dyDescent="0.25">
      <c r="A3689" s="4"/>
      <c r="B3689" s="7" t="str">
        <f>IF(C3689="","",CONCATENATE("BML",C3689))</f>
        <v/>
      </c>
      <c r="C3689" s="8"/>
      <c r="D3689" s="9"/>
      <c r="E3689" s="7"/>
      <c r="F3689" s="7"/>
      <c r="G3689" s="7"/>
      <c r="H3689" s="7"/>
      <c r="I3689" s="10"/>
      <c r="J3689" s="7"/>
      <c r="K3689" s="7"/>
      <c r="L3689" s="7"/>
      <c r="M3689" s="9"/>
      <c r="N3689" s="7"/>
      <c r="O3689" s="7"/>
      <c r="P3689" s="7"/>
      <c r="Q3689" s="11"/>
      <c r="R3689" s="7"/>
      <c r="S3689" s="24">
        <f>IFERROR(_xlfn.XLOOKUP(R3689,bio_produtos!$A:$A,bio_produtos!$C:$C),"")</f>
        <v>0</v>
      </c>
      <c r="T3689" s="12"/>
      <c r="U3689" s="23" t="str">
        <f>IF(T3689="","",SUM(T3689*N3689))</f>
        <v/>
      </c>
      <c r="V3689" s="23" t="str">
        <f>IF(U3689="","",IF(U3689&lt;10000,U3689,IF(U3689&lt;100000,U3689*0.3,"AVALIAÇÃO INDIVIDUAL")))</f>
        <v/>
      </c>
      <c r="W3689" s="10"/>
      <c r="X3689" s="7"/>
      <c r="Y3689" s="13"/>
      <c r="Z3689" s="10"/>
      <c r="AA3689" s="10"/>
      <c r="AB3689" s="10"/>
      <c r="AC3689" s="13"/>
      <c r="AD3689" s="10"/>
      <c r="AE3689" s="7"/>
      <c r="AF3689" s="7"/>
      <c r="AG3689" s="7"/>
      <c r="AH3689" s="7"/>
      <c r="AI3689" s="14"/>
      <c r="AJ3689" s="33"/>
    </row>
    <row r="3690" spans="1:36" s="15" customFormat="1" ht="150" customHeight="1" x14ac:dyDescent="0.25">
      <c r="A3690" s="4"/>
      <c r="B3690" s="7" t="str">
        <f>IF(C3690="","",CONCATENATE("BML",C3690))</f>
        <v/>
      </c>
      <c r="C3690" s="8"/>
      <c r="D3690" s="9"/>
      <c r="E3690" s="7"/>
      <c r="F3690" s="7"/>
      <c r="G3690" s="7"/>
      <c r="H3690" s="7"/>
      <c r="I3690" s="10"/>
      <c r="J3690" s="7"/>
      <c r="K3690" s="7"/>
      <c r="L3690" s="7"/>
      <c r="M3690" s="9"/>
      <c r="N3690" s="7"/>
      <c r="O3690" s="7"/>
      <c r="P3690" s="7"/>
      <c r="Q3690" s="11"/>
      <c r="R3690" s="7"/>
      <c r="S3690" s="24">
        <f>IFERROR(_xlfn.XLOOKUP(R3690,bio_produtos!$A:$A,bio_produtos!$C:$C),"")</f>
        <v>0</v>
      </c>
      <c r="T3690" s="12"/>
      <c r="U3690" s="23" t="str">
        <f>IF(T3690="","",SUM(T3690*N3690))</f>
        <v/>
      </c>
      <c r="V3690" s="23" t="str">
        <f>IF(U3690="","",IF(U3690&lt;10000,U3690,IF(U3690&lt;100000,U3690*0.3,"AVALIAÇÃO INDIVIDUAL")))</f>
        <v/>
      </c>
      <c r="W3690" s="10"/>
      <c r="X3690" s="7"/>
      <c r="Y3690" s="13"/>
      <c r="Z3690" s="10"/>
      <c r="AA3690" s="10"/>
      <c r="AB3690" s="10"/>
      <c r="AC3690" s="13"/>
      <c r="AD3690" s="10"/>
      <c r="AE3690" s="7"/>
      <c r="AF3690" s="7"/>
      <c r="AG3690" s="7"/>
      <c r="AH3690" s="7"/>
      <c r="AI3690" s="14"/>
      <c r="AJ3690" s="33"/>
    </row>
    <row r="3691" spans="1:36" s="15" customFormat="1" ht="150" customHeight="1" x14ac:dyDescent="0.25">
      <c r="A3691" s="4"/>
      <c r="B3691" s="7" t="str">
        <f>IF(C3691="","",CONCATENATE("BML",C3691))</f>
        <v/>
      </c>
      <c r="C3691" s="8"/>
      <c r="D3691" s="9"/>
      <c r="E3691" s="7"/>
      <c r="F3691" s="7"/>
      <c r="G3691" s="7"/>
      <c r="H3691" s="7"/>
      <c r="I3691" s="10"/>
      <c r="J3691" s="7"/>
      <c r="K3691" s="7"/>
      <c r="L3691" s="7"/>
      <c r="M3691" s="9"/>
      <c r="N3691" s="7"/>
      <c r="O3691" s="7"/>
      <c r="P3691" s="7"/>
      <c r="Q3691" s="11"/>
      <c r="R3691" s="7"/>
      <c r="S3691" s="24">
        <f>IFERROR(_xlfn.XLOOKUP(R3691,bio_produtos!$A:$A,bio_produtos!$C:$C),"")</f>
        <v>0</v>
      </c>
      <c r="T3691" s="12"/>
      <c r="U3691" s="23" t="str">
        <f>IF(T3691="","",SUM(T3691*N3691))</f>
        <v/>
      </c>
      <c r="V3691" s="23" t="str">
        <f>IF(U3691="","",IF(U3691&lt;10000,U3691,IF(U3691&lt;100000,U3691*0.3,"AVALIAÇÃO INDIVIDUAL")))</f>
        <v/>
      </c>
      <c r="W3691" s="10"/>
      <c r="X3691" s="7"/>
      <c r="Y3691" s="13"/>
      <c r="Z3691" s="10"/>
      <c r="AA3691" s="10"/>
      <c r="AB3691" s="10"/>
      <c r="AC3691" s="13"/>
      <c r="AD3691" s="10"/>
      <c r="AE3691" s="7"/>
      <c r="AF3691" s="7"/>
      <c r="AG3691" s="7"/>
      <c r="AH3691" s="7"/>
      <c r="AI3691" s="14"/>
      <c r="AJ3691" s="33"/>
    </row>
    <row r="3692" spans="1:36" s="15" customFormat="1" ht="150" customHeight="1" x14ac:dyDescent="0.25">
      <c r="A3692" s="4"/>
      <c r="B3692" s="7" t="str">
        <f>IF(C3692="","",CONCATENATE("BML",C3692))</f>
        <v/>
      </c>
      <c r="C3692" s="8"/>
      <c r="D3692" s="9"/>
      <c r="E3692" s="7"/>
      <c r="F3692" s="7"/>
      <c r="G3692" s="7"/>
      <c r="H3692" s="7"/>
      <c r="I3692" s="10"/>
      <c r="J3692" s="7"/>
      <c r="K3692" s="7"/>
      <c r="L3692" s="7"/>
      <c r="M3692" s="9"/>
      <c r="N3692" s="7"/>
      <c r="O3692" s="7"/>
      <c r="P3692" s="7"/>
      <c r="Q3692" s="11"/>
      <c r="R3692" s="7"/>
      <c r="S3692" s="24">
        <f>IFERROR(_xlfn.XLOOKUP(R3692,bio_produtos!$A:$A,bio_produtos!$C:$C),"")</f>
        <v>0</v>
      </c>
      <c r="T3692" s="12"/>
      <c r="U3692" s="23" t="str">
        <f>IF(T3692="","",SUM(T3692*N3692))</f>
        <v/>
      </c>
      <c r="V3692" s="23" t="str">
        <f>IF(U3692="","",IF(U3692&lt;10000,U3692,IF(U3692&lt;100000,U3692*0.3,"AVALIAÇÃO INDIVIDUAL")))</f>
        <v/>
      </c>
      <c r="W3692" s="10"/>
      <c r="X3692" s="7"/>
      <c r="Y3692" s="13"/>
      <c r="Z3692" s="10"/>
      <c r="AA3692" s="10"/>
      <c r="AB3692" s="10"/>
      <c r="AC3692" s="13"/>
      <c r="AD3692" s="10"/>
      <c r="AE3692" s="7"/>
      <c r="AF3692" s="7"/>
      <c r="AG3692" s="7"/>
      <c r="AH3692" s="7"/>
      <c r="AI3692" s="14"/>
      <c r="AJ3692" s="33"/>
    </row>
    <row r="3693" spans="1:36" s="15" customFormat="1" ht="150" customHeight="1" x14ac:dyDescent="0.25">
      <c r="A3693" s="4"/>
      <c r="B3693" s="7" t="str">
        <f>IF(C3693="","",CONCATENATE("BML",C3693))</f>
        <v/>
      </c>
      <c r="C3693" s="8"/>
      <c r="D3693" s="9"/>
      <c r="E3693" s="7"/>
      <c r="F3693" s="7"/>
      <c r="G3693" s="7"/>
      <c r="H3693" s="7"/>
      <c r="I3693" s="10"/>
      <c r="J3693" s="7"/>
      <c r="K3693" s="7"/>
      <c r="L3693" s="7"/>
      <c r="M3693" s="9"/>
      <c r="N3693" s="7"/>
      <c r="O3693" s="7"/>
      <c r="P3693" s="7"/>
      <c r="Q3693" s="11"/>
      <c r="R3693" s="7"/>
      <c r="S3693" s="24">
        <f>IFERROR(_xlfn.XLOOKUP(R3693,bio_produtos!$A:$A,bio_produtos!$C:$C),"")</f>
        <v>0</v>
      </c>
      <c r="T3693" s="12"/>
      <c r="U3693" s="23" t="str">
        <f>IF(T3693="","",SUM(T3693*N3693))</f>
        <v/>
      </c>
      <c r="V3693" s="23" t="str">
        <f>IF(U3693="","",IF(U3693&lt;10000,U3693,IF(U3693&lt;100000,U3693*0.3,"AVALIAÇÃO INDIVIDUAL")))</f>
        <v/>
      </c>
      <c r="W3693" s="10"/>
      <c r="X3693" s="7"/>
      <c r="Y3693" s="13"/>
      <c r="Z3693" s="10"/>
      <c r="AA3693" s="10"/>
      <c r="AB3693" s="10"/>
      <c r="AC3693" s="13"/>
      <c r="AD3693" s="10"/>
      <c r="AE3693" s="7"/>
      <c r="AF3693" s="7"/>
      <c r="AG3693" s="7"/>
      <c r="AH3693" s="7"/>
      <c r="AI3693" s="14"/>
      <c r="AJ3693" s="33"/>
    </row>
    <row r="3694" spans="1:36" s="15" customFormat="1" ht="150" customHeight="1" x14ac:dyDescent="0.25">
      <c r="A3694" s="4"/>
      <c r="B3694" s="7" t="str">
        <f>IF(C3694="","",CONCATENATE("BML",C3694))</f>
        <v/>
      </c>
      <c r="C3694" s="8"/>
      <c r="D3694" s="9"/>
      <c r="E3694" s="7"/>
      <c r="F3694" s="7"/>
      <c r="G3694" s="7"/>
      <c r="H3694" s="7"/>
      <c r="I3694" s="10"/>
      <c r="J3694" s="7"/>
      <c r="K3694" s="7"/>
      <c r="L3694" s="7"/>
      <c r="M3694" s="9"/>
      <c r="N3694" s="7"/>
      <c r="O3694" s="7"/>
      <c r="P3694" s="7"/>
      <c r="Q3694" s="11"/>
      <c r="R3694" s="7"/>
      <c r="S3694" s="24">
        <f>IFERROR(_xlfn.XLOOKUP(R3694,bio_produtos!$A:$A,bio_produtos!$C:$C),"")</f>
        <v>0</v>
      </c>
      <c r="T3694" s="12"/>
      <c r="U3694" s="23" t="str">
        <f>IF(T3694="","",SUM(T3694*N3694))</f>
        <v/>
      </c>
      <c r="V3694" s="23" t="str">
        <f>IF(U3694="","",IF(U3694&lt;10000,U3694,IF(U3694&lt;100000,U3694*0.3,"AVALIAÇÃO INDIVIDUAL")))</f>
        <v/>
      </c>
      <c r="W3694" s="10"/>
      <c r="X3694" s="7"/>
      <c r="Y3694" s="13"/>
      <c r="Z3694" s="10"/>
      <c r="AA3694" s="10"/>
      <c r="AB3694" s="10"/>
      <c r="AC3694" s="13"/>
      <c r="AD3694" s="10"/>
      <c r="AE3694" s="7"/>
      <c r="AF3694" s="7"/>
      <c r="AG3694" s="7"/>
      <c r="AH3694" s="7"/>
      <c r="AI3694" s="14"/>
      <c r="AJ3694" s="33"/>
    </row>
    <row r="3695" spans="1:36" s="15" customFormat="1" ht="150" customHeight="1" x14ac:dyDescent="0.25">
      <c r="A3695" s="4"/>
      <c r="B3695" s="7" t="str">
        <f>IF(C3695="","",CONCATENATE("BML",C3695))</f>
        <v/>
      </c>
      <c r="C3695" s="8"/>
      <c r="D3695" s="9"/>
      <c r="E3695" s="7"/>
      <c r="F3695" s="7"/>
      <c r="G3695" s="7"/>
      <c r="H3695" s="7"/>
      <c r="I3695" s="10"/>
      <c r="J3695" s="7"/>
      <c r="K3695" s="7"/>
      <c r="L3695" s="7"/>
      <c r="M3695" s="9"/>
      <c r="N3695" s="7"/>
      <c r="O3695" s="7"/>
      <c r="P3695" s="7"/>
      <c r="Q3695" s="11"/>
      <c r="R3695" s="7"/>
      <c r="S3695" s="24">
        <f>IFERROR(_xlfn.XLOOKUP(R3695,bio_produtos!$A:$A,bio_produtos!$C:$C),"")</f>
        <v>0</v>
      </c>
      <c r="T3695" s="12"/>
      <c r="U3695" s="23" t="str">
        <f>IF(T3695="","",SUM(T3695*N3695))</f>
        <v/>
      </c>
      <c r="V3695" s="23" t="str">
        <f>IF(U3695="","",IF(U3695&lt;10000,U3695,IF(U3695&lt;100000,U3695*0.3,"AVALIAÇÃO INDIVIDUAL")))</f>
        <v/>
      </c>
      <c r="W3695" s="10"/>
      <c r="X3695" s="7"/>
      <c r="Y3695" s="13"/>
      <c r="Z3695" s="10"/>
      <c r="AA3695" s="10"/>
      <c r="AB3695" s="10"/>
      <c r="AC3695" s="13"/>
      <c r="AD3695" s="10"/>
      <c r="AE3695" s="7"/>
      <c r="AF3695" s="7"/>
      <c r="AG3695" s="7"/>
      <c r="AH3695" s="7"/>
      <c r="AI3695" s="14"/>
      <c r="AJ3695" s="33"/>
    </row>
    <row r="3696" spans="1:36" s="15" customFormat="1" ht="150" customHeight="1" x14ac:dyDescent="0.25">
      <c r="A3696" s="4"/>
      <c r="B3696" s="7" t="str">
        <f>IF(C3696="","",CONCATENATE("BML",C3696))</f>
        <v/>
      </c>
      <c r="C3696" s="8"/>
      <c r="D3696" s="9"/>
      <c r="E3696" s="7"/>
      <c r="F3696" s="7"/>
      <c r="G3696" s="7"/>
      <c r="H3696" s="7"/>
      <c r="I3696" s="10"/>
      <c r="J3696" s="7"/>
      <c r="K3696" s="7"/>
      <c r="L3696" s="7"/>
      <c r="M3696" s="9"/>
      <c r="N3696" s="7"/>
      <c r="O3696" s="7"/>
      <c r="P3696" s="7"/>
      <c r="Q3696" s="11"/>
      <c r="R3696" s="7"/>
      <c r="S3696" s="24">
        <f>IFERROR(_xlfn.XLOOKUP(R3696,bio_produtos!$A:$A,bio_produtos!$C:$C),"")</f>
        <v>0</v>
      </c>
      <c r="T3696" s="12"/>
      <c r="U3696" s="23" t="str">
        <f>IF(T3696="","",SUM(T3696*N3696))</f>
        <v/>
      </c>
      <c r="V3696" s="23" t="str">
        <f>IF(U3696="","",IF(U3696&lt;10000,U3696,IF(U3696&lt;100000,U3696*0.3,"AVALIAÇÃO INDIVIDUAL")))</f>
        <v/>
      </c>
      <c r="W3696" s="10"/>
      <c r="X3696" s="7"/>
      <c r="Y3696" s="13"/>
      <c r="Z3696" s="10"/>
      <c r="AA3696" s="10"/>
      <c r="AB3696" s="10"/>
      <c r="AC3696" s="13"/>
      <c r="AD3696" s="10"/>
      <c r="AE3696" s="7"/>
      <c r="AF3696" s="7"/>
      <c r="AG3696" s="7"/>
      <c r="AH3696" s="7"/>
      <c r="AI3696" s="14"/>
      <c r="AJ3696" s="33"/>
    </row>
    <row r="3697" spans="1:36" s="15" customFormat="1" ht="150" customHeight="1" x14ac:dyDescent="0.25">
      <c r="A3697" s="4"/>
      <c r="B3697" s="7" t="str">
        <f>IF(C3697="","",CONCATENATE("BML",C3697))</f>
        <v/>
      </c>
      <c r="C3697" s="8"/>
      <c r="D3697" s="9"/>
      <c r="E3697" s="7"/>
      <c r="F3697" s="7"/>
      <c r="G3697" s="7"/>
      <c r="H3697" s="7"/>
      <c r="I3697" s="10"/>
      <c r="J3697" s="7"/>
      <c r="K3697" s="7"/>
      <c r="L3697" s="7"/>
      <c r="M3697" s="9"/>
      <c r="N3697" s="7"/>
      <c r="O3697" s="7"/>
      <c r="P3697" s="7"/>
      <c r="Q3697" s="11"/>
      <c r="R3697" s="7"/>
      <c r="S3697" s="24">
        <f>IFERROR(_xlfn.XLOOKUP(R3697,bio_produtos!$A:$A,bio_produtos!$C:$C),"")</f>
        <v>0</v>
      </c>
      <c r="T3697" s="12"/>
      <c r="U3697" s="23" t="str">
        <f>IF(T3697="","",SUM(T3697*N3697))</f>
        <v/>
      </c>
      <c r="V3697" s="23" t="str">
        <f>IF(U3697="","",IF(U3697&lt;10000,U3697,IF(U3697&lt;100000,U3697*0.3,"AVALIAÇÃO INDIVIDUAL")))</f>
        <v/>
      </c>
      <c r="W3697" s="10"/>
      <c r="X3697" s="7"/>
      <c r="Y3697" s="13"/>
      <c r="Z3697" s="10"/>
      <c r="AA3697" s="10"/>
      <c r="AB3697" s="10"/>
      <c r="AC3697" s="13"/>
      <c r="AD3697" s="10"/>
      <c r="AE3697" s="7"/>
      <c r="AF3697" s="7"/>
      <c r="AG3697" s="7"/>
      <c r="AH3697" s="7"/>
      <c r="AI3697" s="14"/>
      <c r="AJ3697" s="33"/>
    </row>
    <row r="3698" spans="1:36" s="15" customFormat="1" ht="150" customHeight="1" x14ac:dyDescent="0.25">
      <c r="A3698" s="4"/>
      <c r="B3698" s="7" t="str">
        <f>IF(C3698="","",CONCATENATE("BML",C3698))</f>
        <v/>
      </c>
      <c r="C3698" s="8"/>
      <c r="D3698" s="9"/>
      <c r="E3698" s="7"/>
      <c r="F3698" s="7"/>
      <c r="G3698" s="7"/>
      <c r="H3698" s="7"/>
      <c r="I3698" s="10"/>
      <c r="J3698" s="7"/>
      <c r="K3698" s="7"/>
      <c r="L3698" s="7"/>
      <c r="M3698" s="9"/>
      <c r="N3698" s="7"/>
      <c r="O3698" s="7"/>
      <c r="P3698" s="7"/>
      <c r="Q3698" s="11"/>
      <c r="R3698" s="7"/>
      <c r="S3698" s="24">
        <f>IFERROR(_xlfn.XLOOKUP(R3698,bio_produtos!$A:$A,bio_produtos!$C:$C),"")</f>
        <v>0</v>
      </c>
      <c r="T3698" s="12"/>
      <c r="U3698" s="23" t="str">
        <f>IF(T3698="","",SUM(T3698*N3698))</f>
        <v/>
      </c>
      <c r="V3698" s="23" t="str">
        <f>IF(U3698="","",IF(U3698&lt;10000,U3698,IF(U3698&lt;100000,U3698*0.3,"AVALIAÇÃO INDIVIDUAL")))</f>
        <v/>
      </c>
      <c r="W3698" s="10"/>
      <c r="X3698" s="7"/>
      <c r="Y3698" s="13"/>
      <c r="Z3698" s="10"/>
      <c r="AA3698" s="10"/>
      <c r="AB3698" s="10"/>
      <c r="AC3698" s="13"/>
      <c r="AD3698" s="10"/>
      <c r="AE3698" s="7"/>
      <c r="AF3698" s="7"/>
      <c r="AG3698" s="7"/>
      <c r="AH3698" s="7"/>
      <c r="AI3698" s="14"/>
      <c r="AJ3698" s="33"/>
    </row>
    <row r="3699" spans="1:36" s="15" customFormat="1" ht="150" customHeight="1" x14ac:dyDescent="0.25">
      <c r="A3699" s="4"/>
      <c r="B3699" s="7" t="str">
        <f>IF(C3699="","",CONCATENATE("BML",C3699))</f>
        <v/>
      </c>
      <c r="C3699" s="8"/>
      <c r="D3699" s="9"/>
      <c r="E3699" s="7"/>
      <c r="F3699" s="7"/>
      <c r="G3699" s="7"/>
      <c r="H3699" s="7"/>
      <c r="I3699" s="10"/>
      <c r="J3699" s="7"/>
      <c r="K3699" s="7"/>
      <c r="L3699" s="7"/>
      <c r="M3699" s="9"/>
      <c r="N3699" s="7"/>
      <c r="O3699" s="7"/>
      <c r="P3699" s="7"/>
      <c r="Q3699" s="11"/>
      <c r="R3699" s="7"/>
      <c r="S3699" s="24">
        <f>IFERROR(_xlfn.XLOOKUP(R3699,bio_produtos!$A:$A,bio_produtos!$C:$C),"")</f>
        <v>0</v>
      </c>
      <c r="T3699" s="12"/>
      <c r="U3699" s="23" t="str">
        <f>IF(T3699="","",SUM(T3699*N3699))</f>
        <v/>
      </c>
      <c r="V3699" s="23" t="str">
        <f>IF(U3699="","",IF(U3699&lt;10000,U3699,IF(U3699&lt;100000,U3699*0.3,"AVALIAÇÃO INDIVIDUAL")))</f>
        <v/>
      </c>
      <c r="W3699" s="10"/>
      <c r="X3699" s="7"/>
      <c r="Y3699" s="13"/>
      <c r="Z3699" s="10"/>
      <c r="AA3699" s="10"/>
      <c r="AB3699" s="10"/>
      <c r="AC3699" s="13"/>
      <c r="AD3699" s="10"/>
      <c r="AE3699" s="7"/>
      <c r="AF3699" s="7"/>
      <c r="AG3699" s="7"/>
      <c r="AH3699" s="7"/>
      <c r="AI3699" s="14"/>
      <c r="AJ3699" s="33"/>
    </row>
    <row r="3700" spans="1:36" s="15" customFormat="1" ht="150" customHeight="1" x14ac:dyDescent="0.25">
      <c r="A3700" s="4"/>
      <c r="B3700" s="7" t="str">
        <f>IF(C3700="","",CONCATENATE("BML",C3700))</f>
        <v/>
      </c>
      <c r="C3700" s="8"/>
      <c r="D3700" s="9"/>
      <c r="E3700" s="7"/>
      <c r="F3700" s="7"/>
      <c r="G3700" s="7"/>
      <c r="H3700" s="7"/>
      <c r="I3700" s="10"/>
      <c r="J3700" s="7"/>
      <c r="K3700" s="7"/>
      <c r="L3700" s="7"/>
      <c r="M3700" s="9"/>
      <c r="N3700" s="7"/>
      <c r="O3700" s="7"/>
      <c r="P3700" s="7"/>
      <c r="Q3700" s="11"/>
      <c r="R3700" s="7"/>
      <c r="S3700" s="24">
        <f>IFERROR(_xlfn.XLOOKUP(R3700,bio_produtos!$A:$A,bio_produtos!$C:$C),"")</f>
        <v>0</v>
      </c>
      <c r="T3700" s="12"/>
      <c r="U3700" s="23" t="str">
        <f>IF(T3700="","",SUM(T3700*N3700))</f>
        <v/>
      </c>
      <c r="V3700" s="23" t="str">
        <f>IF(U3700="","",IF(U3700&lt;10000,U3700,IF(U3700&lt;100000,U3700*0.3,"AVALIAÇÃO INDIVIDUAL")))</f>
        <v/>
      </c>
      <c r="W3700" s="10"/>
      <c r="X3700" s="7"/>
      <c r="Y3700" s="13"/>
      <c r="Z3700" s="10"/>
      <c r="AA3700" s="10"/>
      <c r="AB3700" s="10"/>
      <c r="AC3700" s="13"/>
      <c r="AD3700" s="10"/>
      <c r="AE3700" s="7"/>
      <c r="AF3700" s="7"/>
      <c r="AG3700" s="7"/>
      <c r="AH3700" s="7"/>
      <c r="AI3700" s="14"/>
      <c r="AJ3700" s="33"/>
    </row>
    <row r="3701" spans="1:36" s="15" customFormat="1" ht="150" customHeight="1" x14ac:dyDescent="0.25">
      <c r="A3701" s="4"/>
      <c r="B3701" s="7" t="str">
        <f>IF(C3701="","",CONCATENATE("BML",C3701))</f>
        <v/>
      </c>
      <c r="C3701" s="8"/>
      <c r="D3701" s="9"/>
      <c r="E3701" s="7"/>
      <c r="F3701" s="7"/>
      <c r="G3701" s="7"/>
      <c r="H3701" s="7"/>
      <c r="I3701" s="10"/>
      <c r="J3701" s="7"/>
      <c r="K3701" s="7"/>
      <c r="L3701" s="7"/>
      <c r="M3701" s="9"/>
      <c r="N3701" s="7"/>
      <c r="O3701" s="7"/>
      <c r="P3701" s="7"/>
      <c r="Q3701" s="11"/>
      <c r="R3701" s="7"/>
      <c r="S3701" s="24">
        <f>IFERROR(_xlfn.XLOOKUP(R3701,bio_produtos!$A:$A,bio_produtos!$C:$C),"")</f>
        <v>0</v>
      </c>
      <c r="T3701" s="12"/>
      <c r="U3701" s="23" t="str">
        <f>IF(T3701="","",SUM(T3701*N3701))</f>
        <v/>
      </c>
      <c r="V3701" s="23" t="str">
        <f>IF(U3701="","",IF(U3701&lt;10000,U3701,IF(U3701&lt;100000,U3701*0.3,"AVALIAÇÃO INDIVIDUAL")))</f>
        <v/>
      </c>
      <c r="W3701" s="10"/>
      <c r="X3701" s="7"/>
      <c r="Y3701" s="13"/>
      <c r="Z3701" s="10"/>
      <c r="AA3701" s="10"/>
      <c r="AB3701" s="10"/>
      <c r="AC3701" s="13"/>
      <c r="AD3701" s="10"/>
      <c r="AE3701" s="7"/>
      <c r="AF3701" s="7"/>
      <c r="AG3701" s="7"/>
      <c r="AH3701" s="7"/>
      <c r="AI3701" s="14"/>
      <c r="AJ3701" s="33"/>
    </row>
    <row r="3702" spans="1:36" s="15" customFormat="1" ht="150" customHeight="1" x14ac:dyDescent="0.25">
      <c r="A3702" s="4"/>
      <c r="B3702" s="7" t="str">
        <f>IF(C3702="","",CONCATENATE("BML",C3702))</f>
        <v/>
      </c>
      <c r="C3702" s="8"/>
      <c r="D3702" s="9"/>
      <c r="E3702" s="7"/>
      <c r="F3702" s="7"/>
      <c r="G3702" s="7"/>
      <c r="H3702" s="7"/>
      <c r="I3702" s="10"/>
      <c r="J3702" s="7"/>
      <c r="K3702" s="7"/>
      <c r="L3702" s="7"/>
      <c r="M3702" s="9"/>
      <c r="N3702" s="7"/>
      <c r="O3702" s="7"/>
      <c r="P3702" s="7"/>
      <c r="Q3702" s="11"/>
      <c r="R3702" s="7"/>
      <c r="S3702" s="24">
        <f>IFERROR(_xlfn.XLOOKUP(R3702,bio_produtos!$A:$A,bio_produtos!$C:$C),"")</f>
        <v>0</v>
      </c>
      <c r="T3702" s="12"/>
      <c r="U3702" s="23" t="str">
        <f>IF(T3702="","",SUM(T3702*N3702))</f>
        <v/>
      </c>
      <c r="V3702" s="23" t="str">
        <f>IF(U3702="","",IF(U3702&lt;10000,U3702,IF(U3702&lt;100000,U3702*0.3,"AVALIAÇÃO INDIVIDUAL")))</f>
        <v/>
      </c>
      <c r="W3702" s="10"/>
      <c r="X3702" s="7"/>
      <c r="Y3702" s="13"/>
      <c r="Z3702" s="10"/>
      <c r="AA3702" s="10"/>
      <c r="AB3702" s="10"/>
      <c r="AC3702" s="13"/>
      <c r="AD3702" s="10"/>
      <c r="AE3702" s="7"/>
      <c r="AF3702" s="7"/>
      <c r="AG3702" s="7"/>
      <c r="AH3702" s="7"/>
      <c r="AI3702" s="14"/>
      <c r="AJ3702" s="33"/>
    </row>
    <row r="3703" spans="1:36" s="15" customFormat="1" ht="150" customHeight="1" x14ac:dyDescent="0.25">
      <c r="A3703" s="4"/>
      <c r="B3703" s="7" t="str">
        <f>IF(C3703="","",CONCATENATE("BML",C3703))</f>
        <v/>
      </c>
      <c r="C3703" s="8"/>
      <c r="D3703" s="9"/>
      <c r="E3703" s="7"/>
      <c r="F3703" s="7"/>
      <c r="G3703" s="7"/>
      <c r="H3703" s="7"/>
      <c r="I3703" s="10"/>
      <c r="J3703" s="7"/>
      <c r="K3703" s="7"/>
      <c r="L3703" s="7"/>
      <c r="M3703" s="9"/>
      <c r="N3703" s="7"/>
      <c r="O3703" s="7"/>
      <c r="P3703" s="7"/>
      <c r="Q3703" s="11"/>
      <c r="R3703" s="7"/>
      <c r="S3703" s="24">
        <f>IFERROR(_xlfn.XLOOKUP(R3703,bio_produtos!$A:$A,bio_produtos!$C:$C),"")</f>
        <v>0</v>
      </c>
      <c r="T3703" s="12"/>
      <c r="U3703" s="23" t="str">
        <f>IF(T3703="","",SUM(T3703*N3703))</f>
        <v/>
      </c>
      <c r="V3703" s="23" t="str">
        <f>IF(U3703="","",IF(U3703&lt;10000,U3703,IF(U3703&lt;100000,U3703*0.3,"AVALIAÇÃO INDIVIDUAL")))</f>
        <v/>
      </c>
      <c r="W3703" s="10"/>
      <c r="X3703" s="7"/>
      <c r="Y3703" s="13"/>
      <c r="Z3703" s="10"/>
      <c r="AA3703" s="10"/>
      <c r="AB3703" s="10"/>
      <c r="AC3703" s="13"/>
      <c r="AD3703" s="10"/>
      <c r="AE3703" s="7"/>
      <c r="AF3703" s="7"/>
      <c r="AG3703" s="7"/>
      <c r="AH3703" s="7"/>
      <c r="AI3703" s="14"/>
      <c r="AJ3703" s="33"/>
    </row>
    <row r="3704" spans="1:36" s="15" customFormat="1" ht="150" customHeight="1" x14ac:dyDescent="0.25">
      <c r="A3704" s="4"/>
      <c r="B3704" s="7" t="str">
        <f>IF(C3704="","",CONCATENATE("BML",C3704))</f>
        <v/>
      </c>
      <c r="C3704" s="8"/>
      <c r="D3704" s="9"/>
      <c r="E3704" s="7"/>
      <c r="F3704" s="7"/>
      <c r="G3704" s="7"/>
      <c r="H3704" s="7"/>
      <c r="I3704" s="10"/>
      <c r="J3704" s="7"/>
      <c r="K3704" s="7"/>
      <c r="L3704" s="7"/>
      <c r="M3704" s="9"/>
      <c r="N3704" s="7"/>
      <c r="O3704" s="7"/>
      <c r="P3704" s="7"/>
      <c r="Q3704" s="11"/>
      <c r="R3704" s="7"/>
      <c r="S3704" s="24">
        <f>IFERROR(_xlfn.XLOOKUP(R3704,bio_produtos!$A:$A,bio_produtos!$C:$C),"")</f>
        <v>0</v>
      </c>
      <c r="T3704" s="12"/>
      <c r="U3704" s="23" t="str">
        <f>IF(T3704="","",SUM(T3704*N3704))</f>
        <v/>
      </c>
      <c r="V3704" s="23" t="str">
        <f>IF(U3704="","",IF(U3704&lt;10000,U3704,IF(U3704&lt;100000,U3704*0.3,"AVALIAÇÃO INDIVIDUAL")))</f>
        <v/>
      </c>
      <c r="W3704" s="10"/>
      <c r="X3704" s="7"/>
      <c r="Y3704" s="13"/>
      <c r="Z3704" s="10"/>
      <c r="AA3704" s="10"/>
      <c r="AB3704" s="10"/>
      <c r="AC3704" s="13"/>
      <c r="AD3704" s="10"/>
      <c r="AE3704" s="7"/>
      <c r="AF3704" s="7"/>
      <c r="AG3704" s="7"/>
      <c r="AH3704" s="7"/>
      <c r="AI3704" s="14"/>
      <c r="AJ3704" s="33"/>
    </row>
    <row r="3705" spans="1:36" s="15" customFormat="1" ht="150" customHeight="1" x14ac:dyDescent="0.25">
      <c r="A3705" s="4"/>
      <c r="B3705" s="7" t="str">
        <f>IF(C3705="","",CONCATENATE("BML",C3705))</f>
        <v/>
      </c>
      <c r="C3705" s="8"/>
      <c r="D3705" s="9"/>
      <c r="E3705" s="7"/>
      <c r="F3705" s="7"/>
      <c r="G3705" s="7"/>
      <c r="H3705" s="7"/>
      <c r="I3705" s="10"/>
      <c r="J3705" s="7"/>
      <c r="K3705" s="7"/>
      <c r="L3705" s="7"/>
      <c r="M3705" s="9"/>
      <c r="N3705" s="7"/>
      <c r="O3705" s="7"/>
      <c r="P3705" s="7"/>
      <c r="Q3705" s="11"/>
      <c r="R3705" s="7"/>
      <c r="S3705" s="24">
        <f>IFERROR(_xlfn.XLOOKUP(R3705,bio_produtos!$A:$A,bio_produtos!$C:$C),"")</f>
        <v>0</v>
      </c>
      <c r="T3705" s="12"/>
      <c r="U3705" s="23" t="str">
        <f>IF(T3705="","",SUM(T3705*N3705))</f>
        <v/>
      </c>
      <c r="V3705" s="23" t="str">
        <f>IF(U3705="","",IF(U3705&lt;10000,U3705,IF(U3705&lt;100000,U3705*0.3,"AVALIAÇÃO INDIVIDUAL")))</f>
        <v/>
      </c>
      <c r="W3705" s="10"/>
      <c r="X3705" s="7"/>
      <c r="Y3705" s="13"/>
      <c r="Z3705" s="10"/>
      <c r="AA3705" s="10"/>
      <c r="AB3705" s="10"/>
      <c r="AC3705" s="13"/>
      <c r="AD3705" s="10"/>
      <c r="AE3705" s="7"/>
      <c r="AF3705" s="7"/>
      <c r="AG3705" s="7"/>
      <c r="AH3705" s="7"/>
      <c r="AI3705" s="14"/>
      <c r="AJ3705" s="33"/>
    </row>
    <row r="3706" spans="1:36" s="15" customFormat="1" ht="150" customHeight="1" x14ac:dyDescent="0.25">
      <c r="A3706" s="4"/>
      <c r="B3706" s="7" t="str">
        <f>IF(C3706="","",CONCATENATE("BML",C3706))</f>
        <v/>
      </c>
      <c r="C3706" s="8"/>
      <c r="D3706" s="9"/>
      <c r="E3706" s="7"/>
      <c r="F3706" s="7"/>
      <c r="G3706" s="7"/>
      <c r="H3706" s="7"/>
      <c r="I3706" s="10"/>
      <c r="J3706" s="7"/>
      <c r="K3706" s="7"/>
      <c r="L3706" s="7"/>
      <c r="M3706" s="9"/>
      <c r="N3706" s="7"/>
      <c r="O3706" s="7"/>
      <c r="P3706" s="7"/>
      <c r="Q3706" s="11"/>
      <c r="R3706" s="7"/>
      <c r="S3706" s="24">
        <f>IFERROR(_xlfn.XLOOKUP(R3706,bio_produtos!$A:$A,bio_produtos!$C:$C),"")</f>
        <v>0</v>
      </c>
      <c r="T3706" s="12"/>
      <c r="U3706" s="23" t="str">
        <f>IF(T3706="","",SUM(T3706*N3706))</f>
        <v/>
      </c>
      <c r="V3706" s="23" t="str">
        <f>IF(U3706="","",IF(U3706&lt;10000,U3706,IF(U3706&lt;100000,U3706*0.3,"AVALIAÇÃO INDIVIDUAL")))</f>
        <v/>
      </c>
      <c r="W3706" s="10"/>
      <c r="X3706" s="7"/>
      <c r="Y3706" s="13"/>
      <c r="Z3706" s="10"/>
      <c r="AA3706" s="10"/>
      <c r="AB3706" s="10"/>
      <c r="AC3706" s="13"/>
      <c r="AD3706" s="10"/>
      <c r="AE3706" s="7"/>
      <c r="AF3706" s="7"/>
      <c r="AG3706" s="7"/>
      <c r="AH3706" s="7"/>
      <c r="AI3706" s="14"/>
      <c r="AJ3706" s="33"/>
    </row>
    <row r="3707" spans="1:36" s="15" customFormat="1" ht="150" customHeight="1" x14ac:dyDescent="0.25">
      <c r="A3707" s="4"/>
      <c r="B3707" s="7" t="str">
        <f>IF(C3707="","",CONCATENATE("BML",C3707))</f>
        <v/>
      </c>
      <c r="C3707" s="8"/>
      <c r="D3707" s="9"/>
      <c r="E3707" s="7"/>
      <c r="F3707" s="7"/>
      <c r="G3707" s="7"/>
      <c r="H3707" s="7"/>
      <c r="I3707" s="10"/>
      <c r="J3707" s="7"/>
      <c r="K3707" s="7"/>
      <c r="L3707" s="7"/>
      <c r="M3707" s="9"/>
      <c r="N3707" s="7"/>
      <c r="O3707" s="7"/>
      <c r="P3707" s="7"/>
      <c r="Q3707" s="11"/>
      <c r="R3707" s="7"/>
      <c r="S3707" s="24">
        <f>IFERROR(_xlfn.XLOOKUP(R3707,bio_produtos!$A:$A,bio_produtos!$C:$C),"")</f>
        <v>0</v>
      </c>
      <c r="T3707" s="12"/>
      <c r="U3707" s="23" t="str">
        <f>IF(T3707="","",SUM(T3707*N3707))</f>
        <v/>
      </c>
      <c r="V3707" s="23" t="str">
        <f>IF(U3707="","",IF(U3707&lt;10000,U3707,IF(U3707&lt;100000,U3707*0.3,"AVALIAÇÃO INDIVIDUAL")))</f>
        <v/>
      </c>
      <c r="W3707" s="10"/>
      <c r="X3707" s="7"/>
      <c r="Y3707" s="13"/>
      <c r="Z3707" s="10"/>
      <c r="AA3707" s="10"/>
      <c r="AB3707" s="10"/>
      <c r="AC3707" s="13"/>
      <c r="AD3707" s="10"/>
      <c r="AE3707" s="7"/>
      <c r="AF3707" s="7"/>
      <c r="AG3707" s="7"/>
      <c r="AH3707" s="7"/>
      <c r="AI3707" s="14"/>
      <c r="AJ3707" s="33"/>
    </row>
    <row r="3708" spans="1:36" s="15" customFormat="1" ht="150" customHeight="1" x14ac:dyDescent="0.25">
      <c r="A3708" s="4"/>
      <c r="B3708" s="7" t="str">
        <f>IF(C3708="","",CONCATENATE("BML",C3708))</f>
        <v/>
      </c>
      <c r="C3708" s="8"/>
      <c r="D3708" s="9"/>
      <c r="E3708" s="7"/>
      <c r="F3708" s="7"/>
      <c r="G3708" s="7"/>
      <c r="H3708" s="7"/>
      <c r="I3708" s="10"/>
      <c r="J3708" s="7"/>
      <c r="K3708" s="7"/>
      <c r="L3708" s="7"/>
      <c r="M3708" s="9"/>
      <c r="N3708" s="7"/>
      <c r="O3708" s="7"/>
      <c r="P3708" s="7"/>
      <c r="Q3708" s="11"/>
      <c r="R3708" s="7"/>
      <c r="S3708" s="24">
        <f>IFERROR(_xlfn.XLOOKUP(R3708,bio_produtos!$A:$A,bio_produtos!$C:$C),"")</f>
        <v>0</v>
      </c>
      <c r="T3708" s="12"/>
      <c r="U3708" s="23" t="str">
        <f>IF(T3708="","",SUM(T3708*N3708))</f>
        <v/>
      </c>
      <c r="V3708" s="23" t="str">
        <f>IF(U3708="","",IF(U3708&lt;10000,U3708,IF(U3708&lt;100000,U3708*0.3,"AVALIAÇÃO INDIVIDUAL")))</f>
        <v/>
      </c>
      <c r="W3708" s="10"/>
      <c r="X3708" s="7"/>
      <c r="Y3708" s="13"/>
      <c r="Z3708" s="10"/>
      <c r="AA3708" s="10"/>
      <c r="AB3708" s="10"/>
      <c r="AC3708" s="13"/>
      <c r="AD3708" s="10"/>
      <c r="AE3708" s="7"/>
      <c r="AF3708" s="7"/>
      <c r="AG3708" s="7"/>
      <c r="AH3708" s="7"/>
      <c r="AI3708" s="14"/>
      <c r="AJ3708" s="33"/>
    </row>
    <row r="3709" spans="1:36" s="15" customFormat="1" ht="150" customHeight="1" x14ac:dyDescent="0.25">
      <c r="A3709" s="4"/>
      <c r="B3709" s="7" t="str">
        <f>IF(C3709="","",CONCATENATE("BML",C3709))</f>
        <v/>
      </c>
      <c r="C3709" s="8"/>
      <c r="D3709" s="9"/>
      <c r="E3709" s="7"/>
      <c r="F3709" s="7"/>
      <c r="G3709" s="7"/>
      <c r="H3709" s="7"/>
      <c r="I3709" s="10"/>
      <c r="J3709" s="7"/>
      <c r="K3709" s="7"/>
      <c r="L3709" s="7"/>
      <c r="M3709" s="9"/>
      <c r="N3709" s="7"/>
      <c r="O3709" s="7"/>
      <c r="P3709" s="7"/>
      <c r="Q3709" s="11"/>
      <c r="R3709" s="7"/>
      <c r="S3709" s="24">
        <f>IFERROR(_xlfn.XLOOKUP(R3709,bio_produtos!$A:$A,bio_produtos!$C:$C),"")</f>
        <v>0</v>
      </c>
      <c r="T3709" s="12"/>
      <c r="U3709" s="23" t="str">
        <f>IF(T3709="","",SUM(T3709*N3709))</f>
        <v/>
      </c>
      <c r="V3709" s="23" t="str">
        <f>IF(U3709="","",IF(U3709&lt;10000,U3709,IF(U3709&lt;100000,U3709*0.3,"AVALIAÇÃO INDIVIDUAL")))</f>
        <v/>
      </c>
      <c r="W3709" s="10"/>
      <c r="X3709" s="7"/>
      <c r="Y3709" s="13"/>
      <c r="Z3709" s="10"/>
      <c r="AA3709" s="10"/>
      <c r="AB3709" s="10"/>
      <c r="AC3709" s="13"/>
      <c r="AD3709" s="10"/>
      <c r="AE3709" s="7"/>
      <c r="AF3709" s="7"/>
      <c r="AG3709" s="7"/>
      <c r="AH3709" s="7"/>
      <c r="AI3709" s="14"/>
      <c r="AJ3709" s="33"/>
    </row>
    <row r="3710" spans="1:36" s="15" customFormat="1" ht="150" customHeight="1" x14ac:dyDescent="0.25">
      <c r="A3710" s="4"/>
      <c r="B3710" s="7" t="str">
        <f>IF(C3710="","",CONCATENATE("BML",C3710))</f>
        <v/>
      </c>
      <c r="C3710" s="8"/>
      <c r="D3710" s="9"/>
      <c r="E3710" s="7"/>
      <c r="F3710" s="7"/>
      <c r="G3710" s="7"/>
      <c r="H3710" s="7"/>
      <c r="I3710" s="10"/>
      <c r="J3710" s="7"/>
      <c r="K3710" s="7"/>
      <c r="L3710" s="7"/>
      <c r="M3710" s="9"/>
      <c r="N3710" s="7"/>
      <c r="O3710" s="7"/>
      <c r="P3710" s="7"/>
      <c r="Q3710" s="11"/>
      <c r="R3710" s="7"/>
      <c r="S3710" s="24">
        <f>IFERROR(_xlfn.XLOOKUP(R3710,bio_produtos!$A:$A,bio_produtos!$C:$C),"")</f>
        <v>0</v>
      </c>
      <c r="T3710" s="12"/>
      <c r="U3710" s="23" t="str">
        <f>IF(T3710="","",SUM(T3710*N3710))</f>
        <v/>
      </c>
      <c r="V3710" s="23" t="str">
        <f>IF(U3710="","",IF(U3710&lt;10000,U3710,IF(U3710&lt;100000,U3710*0.3,"AVALIAÇÃO INDIVIDUAL")))</f>
        <v/>
      </c>
      <c r="W3710" s="10"/>
      <c r="X3710" s="7"/>
      <c r="Y3710" s="13"/>
      <c r="Z3710" s="10"/>
      <c r="AA3710" s="10"/>
      <c r="AB3710" s="10"/>
      <c r="AC3710" s="13"/>
      <c r="AD3710" s="10"/>
      <c r="AE3710" s="7"/>
      <c r="AF3710" s="7"/>
      <c r="AG3710" s="7"/>
      <c r="AH3710" s="7"/>
      <c r="AI3710" s="14"/>
      <c r="AJ3710" s="33"/>
    </row>
    <row r="3711" spans="1:36" s="15" customFormat="1" ht="150" customHeight="1" x14ac:dyDescent="0.25">
      <c r="A3711" s="4"/>
      <c r="B3711" s="7" t="str">
        <f>IF(C3711="","",CONCATENATE("BML",C3711))</f>
        <v/>
      </c>
      <c r="C3711" s="8"/>
      <c r="D3711" s="9"/>
      <c r="E3711" s="7"/>
      <c r="F3711" s="7"/>
      <c r="G3711" s="7"/>
      <c r="H3711" s="7"/>
      <c r="I3711" s="10"/>
      <c r="J3711" s="7"/>
      <c r="K3711" s="7"/>
      <c r="L3711" s="7"/>
      <c r="M3711" s="9"/>
      <c r="N3711" s="7"/>
      <c r="O3711" s="7"/>
      <c r="P3711" s="7"/>
      <c r="Q3711" s="11"/>
      <c r="R3711" s="7"/>
      <c r="S3711" s="24">
        <f>IFERROR(_xlfn.XLOOKUP(R3711,bio_produtos!$A:$A,bio_produtos!$C:$C),"")</f>
        <v>0</v>
      </c>
      <c r="T3711" s="12"/>
      <c r="U3711" s="23" t="str">
        <f>IF(T3711="","",SUM(T3711*N3711))</f>
        <v/>
      </c>
      <c r="V3711" s="23" t="str">
        <f>IF(U3711="","",IF(U3711&lt;10000,U3711,IF(U3711&lt;100000,U3711*0.3,"AVALIAÇÃO INDIVIDUAL")))</f>
        <v/>
      </c>
      <c r="W3711" s="10"/>
      <c r="X3711" s="7"/>
      <c r="Y3711" s="13"/>
      <c r="Z3711" s="10"/>
      <c r="AA3711" s="10"/>
      <c r="AB3711" s="10"/>
      <c r="AC3711" s="13"/>
      <c r="AD3711" s="10"/>
      <c r="AE3711" s="7"/>
      <c r="AF3711" s="7"/>
      <c r="AG3711" s="7"/>
      <c r="AH3711" s="7"/>
      <c r="AI3711" s="14"/>
      <c r="AJ3711" s="33"/>
    </row>
    <row r="3712" spans="1:36" s="15" customFormat="1" ht="150" customHeight="1" x14ac:dyDescent="0.25">
      <c r="A3712" s="4"/>
      <c r="B3712" s="7" t="str">
        <f>IF(C3712="","",CONCATENATE("BML",C3712))</f>
        <v/>
      </c>
      <c r="C3712" s="8"/>
      <c r="D3712" s="9"/>
      <c r="E3712" s="7"/>
      <c r="F3712" s="7"/>
      <c r="G3712" s="7"/>
      <c r="H3712" s="7"/>
      <c r="I3712" s="10"/>
      <c r="J3712" s="7"/>
      <c r="K3712" s="7"/>
      <c r="L3712" s="7"/>
      <c r="M3712" s="9"/>
      <c r="N3712" s="7"/>
      <c r="O3712" s="7"/>
      <c r="P3712" s="7"/>
      <c r="Q3712" s="11"/>
      <c r="R3712" s="7"/>
      <c r="S3712" s="24">
        <f>IFERROR(_xlfn.XLOOKUP(R3712,bio_produtos!$A:$A,bio_produtos!$C:$C),"")</f>
        <v>0</v>
      </c>
      <c r="T3712" s="12"/>
      <c r="U3712" s="23" t="str">
        <f>IF(T3712="","",SUM(T3712*N3712))</f>
        <v/>
      </c>
      <c r="V3712" s="23" t="str">
        <f>IF(U3712="","",IF(U3712&lt;10000,U3712,IF(U3712&lt;100000,U3712*0.3,"AVALIAÇÃO INDIVIDUAL")))</f>
        <v/>
      </c>
      <c r="W3712" s="10"/>
      <c r="X3712" s="7"/>
      <c r="Y3712" s="13"/>
      <c r="Z3712" s="10"/>
      <c r="AA3712" s="10"/>
      <c r="AB3712" s="10"/>
      <c r="AC3712" s="13"/>
      <c r="AD3712" s="10"/>
      <c r="AE3712" s="7"/>
      <c r="AF3712" s="7"/>
      <c r="AG3712" s="7"/>
      <c r="AH3712" s="7"/>
      <c r="AI3712" s="14"/>
      <c r="AJ3712" s="33"/>
    </row>
    <row r="3713" spans="1:36" s="15" customFormat="1" ht="150" customHeight="1" x14ac:dyDescent="0.25">
      <c r="A3713" s="4"/>
      <c r="B3713" s="7" t="str">
        <f>IF(C3713="","",CONCATENATE("BML",C3713))</f>
        <v/>
      </c>
      <c r="C3713" s="8"/>
      <c r="D3713" s="9"/>
      <c r="E3713" s="7"/>
      <c r="F3713" s="7"/>
      <c r="G3713" s="7"/>
      <c r="H3713" s="7"/>
      <c r="I3713" s="10"/>
      <c r="J3713" s="7"/>
      <c r="K3713" s="7"/>
      <c r="L3713" s="7"/>
      <c r="M3713" s="9"/>
      <c r="N3713" s="7"/>
      <c r="O3713" s="7"/>
      <c r="P3713" s="7"/>
      <c r="Q3713" s="11"/>
      <c r="R3713" s="7"/>
      <c r="S3713" s="24">
        <f>IFERROR(_xlfn.XLOOKUP(R3713,bio_produtos!$A:$A,bio_produtos!$C:$C),"")</f>
        <v>0</v>
      </c>
      <c r="T3713" s="12"/>
      <c r="U3713" s="23" t="str">
        <f>IF(T3713="","",SUM(T3713*N3713))</f>
        <v/>
      </c>
      <c r="V3713" s="23" t="str">
        <f>IF(U3713="","",IF(U3713&lt;10000,U3713,IF(U3713&lt;100000,U3713*0.3,"AVALIAÇÃO INDIVIDUAL")))</f>
        <v/>
      </c>
      <c r="W3713" s="10"/>
      <c r="X3713" s="7"/>
      <c r="Y3713" s="13"/>
      <c r="Z3713" s="10"/>
      <c r="AA3713" s="10"/>
      <c r="AB3713" s="10"/>
      <c r="AC3713" s="13"/>
      <c r="AD3713" s="10"/>
      <c r="AE3713" s="7"/>
      <c r="AF3713" s="7"/>
      <c r="AG3713" s="7"/>
      <c r="AH3713" s="7"/>
      <c r="AI3713" s="14"/>
      <c r="AJ3713" s="33"/>
    </row>
    <row r="3714" spans="1:36" s="15" customFormat="1" ht="150" customHeight="1" x14ac:dyDescent="0.25">
      <c r="A3714" s="4"/>
      <c r="B3714" s="7" t="str">
        <f>IF(C3714="","",CONCATENATE("BML",C3714))</f>
        <v/>
      </c>
      <c r="C3714" s="8"/>
      <c r="D3714" s="9"/>
      <c r="E3714" s="7"/>
      <c r="F3714" s="7"/>
      <c r="G3714" s="7"/>
      <c r="H3714" s="7"/>
      <c r="I3714" s="10"/>
      <c r="J3714" s="7"/>
      <c r="K3714" s="7"/>
      <c r="L3714" s="7"/>
      <c r="M3714" s="9"/>
      <c r="N3714" s="7"/>
      <c r="O3714" s="7"/>
      <c r="P3714" s="7"/>
      <c r="Q3714" s="11"/>
      <c r="R3714" s="7"/>
      <c r="S3714" s="24">
        <f>IFERROR(_xlfn.XLOOKUP(R3714,bio_produtos!$A:$A,bio_produtos!$C:$C),"")</f>
        <v>0</v>
      </c>
      <c r="T3714" s="12"/>
      <c r="U3714" s="23" t="str">
        <f>IF(T3714="","",SUM(T3714*N3714))</f>
        <v/>
      </c>
      <c r="V3714" s="23" t="str">
        <f>IF(U3714="","",IF(U3714&lt;10000,U3714,IF(U3714&lt;100000,U3714*0.3,"AVALIAÇÃO INDIVIDUAL")))</f>
        <v/>
      </c>
      <c r="W3714" s="10"/>
      <c r="X3714" s="7"/>
      <c r="Y3714" s="13"/>
      <c r="Z3714" s="10"/>
      <c r="AA3714" s="10"/>
      <c r="AB3714" s="10"/>
      <c r="AC3714" s="13"/>
      <c r="AD3714" s="10"/>
      <c r="AE3714" s="7"/>
      <c r="AF3714" s="7"/>
      <c r="AG3714" s="7"/>
      <c r="AH3714" s="7"/>
      <c r="AI3714" s="14"/>
      <c r="AJ3714" s="33"/>
    </row>
    <row r="3715" spans="1:36" s="15" customFormat="1" ht="150" customHeight="1" x14ac:dyDescent="0.25">
      <c r="A3715" s="4"/>
      <c r="B3715" s="7" t="str">
        <f>IF(C3715="","",CONCATENATE("BML",C3715))</f>
        <v/>
      </c>
      <c r="C3715" s="8"/>
      <c r="D3715" s="9"/>
      <c r="E3715" s="7"/>
      <c r="F3715" s="7"/>
      <c r="G3715" s="7"/>
      <c r="H3715" s="7"/>
      <c r="I3715" s="10"/>
      <c r="J3715" s="7"/>
      <c r="K3715" s="7"/>
      <c r="L3715" s="7"/>
      <c r="M3715" s="9"/>
      <c r="N3715" s="7"/>
      <c r="O3715" s="7"/>
      <c r="P3715" s="7"/>
      <c r="Q3715" s="11"/>
      <c r="R3715" s="7"/>
      <c r="S3715" s="24">
        <f>IFERROR(_xlfn.XLOOKUP(R3715,bio_produtos!$A:$A,bio_produtos!$C:$C),"")</f>
        <v>0</v>
      </c>
      <c r="T3715" s="12"/>
      <c r="U3715" s="23" t="str">
        <f>IF(T3715="","",SUM(T3715*N3715))</f>
        <v/>
      </c>
      <c r="V3715" s="23" t="str">
        <f>IF(U3715="","",IF(U3715&lt;10000,U3715,IF(U3715&lt;100000,U3715*0.3,"AVALIAÇÃO INDIVIDUAL")))</f>
        <v/>
      </c>
      <c r="W3715" s="10"/>
      <c r="X3715" s="7"/>
      <c r="Y3715" s="13"/>
      <c r="Z3715" s="10"/>
      <c r="AA3715" s="10"/>
      <c r="AB3715" s="10"/>
      <c r="AC3715" s="13"/>
      <c r="AD3715" s="10"/>
      <c r="AE3715" s="7"/>
      <c r="AF3715" s="7"/>
      <c r="AG3715" s="7"/>
      <c r="AH3715" s="7"/>
      <c r="AI3715" s="14"/>
      <c r="AJ3715" s="33"/>
    </row>
    <row r="3716" spans="1:36" s="15" customFormat="1" ht="150" customHeight="1" x14ac:dyDescent="0.25">
      <c r="A3716" s="4"/>
      <c r="B3716" s="7" t="str">
        <f>IF(C3716="","",CONCATENATE("BML",C3716))</f>
        <v/>
      </c>
      <c r="C3716" s="8"/>
      <c r="D3716" s="9"/>
      <c r="E3716" s="7"/>
      <c r="F3716" s="7"/>
      <c r="G3716" s="7"/>
      <c r="H3716" s="7"/>
      <c r="I3716" s="10"/>
      <c r="J3716" s="7"/>
      <c r="K3716" s="7"/>
      <c r="L3716" s="7"/>
      <c r="M3716" s="9"/>
      <c r="N3716" s="7"/>
      <c r="O3716" s="7"/>
      <c r="P3716" s="7"/>
      <c r="Q3716" s="11"/>
      <c r="R3716" s="7"/>
      <c r="S3716" s="24">
        <f>IFERROR(_xlfn.XLOOKUP(R3716,bio_produtos!$A:$A,bio_produtos!$C:$C),"")</f>
        <v>0</v>
      </c>
      <c r="T3716" s="12"/>
      <c r="U3716" s="23" t="str">
        <f>IF(T3716="","",SUM(T3716*N3716))</f>
        <v/>
      </c>
      <c r="V3716" s="23" t="str">
        <f>IF(U3716="","",IF(U3716&lt;10000,U3716,IF(U3716&lt;100000,U3716*0.3,"AVALIAÇÃO INDIVIDUAL")))</f>
        <v/>
      </c>
      <c r="W3716" s="10"/>
      <c r="X3716" s="7"/>
      <c r="Y3716" s="13"/>
      <c r="Z3716" s="10"/>
      <c r="AA3716" s="10"/>
      <c r="AB3716" s="10"/>
      <c r="AC3716" s="13"/>
      <c r="AD3716" s="10"/>
      <c r="AE3716" s="7"/>
      <c r="AF3716" s="7"/>
      <c r="AG3716" s="7"/>
      <c r="AH3716" s="7"/>
      <c r="AI3716" s="14"/>
      <c r="AJ3716" s="33"/>
    </row>
    <row r="3717" spans="1:36" s="15" customFormat="1" ht="150" customHeight="1" x14ac:dyDescent="0.25">
      <c r="A3717" s="4"/>
      <c r="B3717" s="7" t="str">
        <f>IF(C3717="","",CONCATENATE("BML",C3717))</f>
        <v/>
      </c>
      <c r="C3717" s="8"/>
      <c r="D3717" s="9"/>
      <c r="E3717" s="7"/>
      <c r="F3717" s="7"/>
      <c r="G3717" s="7"/>
      <c r="H3717" s="7"/>
      <c r="I3717" s="10"/>
      <c r="J3717" s="7"/>
      <c r="K3717" s="7"/>
      <c r="L3717" s="7"/>
      <c r="M3717" s="9"/>
      <c r="N3717" s="7"/>
      <c r="O3717" s="7"/>
      <c r="P3717" s="7"/>
      <c r="Q3717" s="11"/>
      <c r="R3717" s="7"/>
      <c r="S3717" s="24">
        <f>IFERROR(_xlfn.XLOOKUP(R3717,bio_produtos!$A:$A,bio_produtos!$C:$C),"")</f>
        <v>0</v>
      </c>
      <c r="T3717" s="12"/>
      <c r="U3717" s="23" t="str">
        <f>IF(T3717="","",SUM(T3717*N3717))</f>
        <v/>
      </c>
      <c r="V3717" s="23" t="str">
        <f>IF(U3717="","",IF(U3717&lt;10000,U3717,IF(U3717&lt;100000,U3717*0.3,"AVALIAÇÃO INDIVIDUAL")))</f>
        <v/>
      </c>
      <c r="W3717" s="10"/>
      <c r="X3717" s="7"/>
      <c r="Y3717" s="13"/>
      <c r="Z3717" s="10"/>
      <c r="AA3717" s="10"/>
      <c r="AB3717" s="10"/>
      <c r="AC3717" s="13"/>
      <c r="AD3717" s="10"/>
      <c r="AE3717" s="7"/>
      <c r="AF3717" s="7"/>
      <c r="AG3717" s="7"/>
      <c r="AH3717" s="7"/>
      <c r="AI3717" s="14"/>
      <c r="AJ3717" s="33"/>
    </row>
    <row r="3718" spans="1:36" s="15" customFormat="1" ht="150" customHeight="1" x14ac:dyDescent="0.25">
      <c r="A3718" s="4"/>
      <c r="B3718" s="7" t="str">
        <f>IF(C3718="","",CONCATENATE("BML",C3718))</f>
        <v/>
      </c>
      <c r="C3718" s="8"/>
      <c r="D3718" s="9"/>
      <c r="E3718" s="7"/>
      <c r="F3718" s="7"/>
      <c r="G3718" s="7"/>
      <c r="H3718" s="7"/>
      <c r="I3718" s="10"/>
      <c r="J3718" s="7"/>
      <c r="K3718" s="7"/>
      <c r="L3718" s="7"/>
      <c r="M3718" s="9"/>
      <c r="N3718" s="7"/>
      <c r="O3718" s="7"/>
      <c r="P3718" s="7"/>
      <c r="Q3718" s="11"/>
      <c r="R3718" s="7"/>
      <c r="S3718" s="24">
        <f>IFERROR(_xlfn.XLOOKUP(R3718,bio_produtos!$A:$A,bio_produtos!$C:$C),"")</f>
        <v>0</v>
      </c>
      <c r="T3718" s="12"/>
      <c r="U3718" s="23" t="str">
        <f>IF(T3718="","",SUM(T3718*N3718))</f>
        <v/>
      </c>
      <c r="V3718" s="23" t="str">
        <f>IF(U3718="","",IF(U3718&lt;10000,U3718,IF(U3718&lt;100000,U3718*0.3,"AVALIAÇÃO INDIVIDUAL")))</f>
        <v/>
      </c>
      <c r="W3718" s="10"/>
      <c r="X3718" s="7"/>
      <c r="Y3718" s="13"/>
      <c r="Z3718" s="10"/>
      <c r="AA3718" s="10"/>
      <c r="AB3718" s="10"/>
      <c r="AC3718" s="13"/>
      <c r="AD3718" s="10"/>
      <c r="AE3718" s="7"/>
      <c r="AF3718" s="7"/>
      <c r="AG3718" s="7"/>
      <c r="AH3718" s="7"/>
      <c r="AI3718" s="14"/>
      <c r="AJ3718" s="33"/>
    </row>
    <row r="3719" spans="1:36" s="15" customFormat="1" ht="150" customHeight="1" x14ac:dyDescent="0.25">
      <c r="A3719" s="4"/>
      <c r="B3719" s="7" t="str">
        <f>IF(C3719="","",CONCATENATE("BML",C3719))</f>
        <v/>
      </c>
      <c r="C3719" s="8"/>
      <c r="D3719" s="9"/>
      <c r="E3719" s="7"/>
      <c r="F3719" s="7"/>
      <c r="G3719" s="7"/>
      <c r="H3719" s="7"/>
      <c r="I3719" s="10"/>
      <c r="J3719" s="7"/>
      <c r="K3719" s="7"/>
      <c r="L3719" s="7"/>
      <c r="M3719" s="9"/>
      <c r="N3719" s="7"/>
      <c r="O3719" s="7"/>
      <c r="P3719" s="7"/>
      <c r="Q3719" s="11"/>
      <c r="R3719" s="7"/>
      <c r="S3719" s="24">
        <f>IFERROR(_xlfn.XLOOKUP(R3719,bio_produtos!$A:$A,bio_produtos!$C:$C),"")</f>
        <v>0</v>
      </c>
      <c r="T3719" s="12"/>
      <c r="U3719" s="23" t="str">
        <f>IF(T3719="","",SUM(T3719*N3719))</f>
        <v/>
      </c>
      <c r="V3719" s="23" t="str">
        <f>IF(U3719="","",IF(U3719&lt;10000,U3719,IF(U3719&lt;100000,U3719*0.3,"AVALIAÇÃO INDIVIDUAL")))</f>
        <v/>
      </c>
      <c r="W3719" s="10"/>
      <c r="X3719" s="7"/>
      <c r="Y3719" s="13"/>
      <c r="Z3719" s="10"/>
      <c r="AA3719" s="10"/>
      <c r="AB3719" s="10"/>
      <c r="AC3719" s="13"/>
      <c r="AD3719" s="10"/>
      <c r="AE3719" s="7"/>
      <c r="AF3719" s="7"/>
      <c r="AG3719" s="7"/>
      <c r="AH3719" s="7"/>
      <c r="AI3719" s="14"/>
      <c r="AJ3719" s="33"/>
    </row>
    <row r="3720" spans="1:36" s="15" customFormat="1" ht="150" customHeight="1" x14ac:dyDescent="0.25">
      <c r="A3720" s="4"/>
      <c r="B3720" s="7" t="str">
        <f>IF(C3720="","",CONCATENATE("BML",C3720))</f>
        <v/>
      </c>
      <c r="C3720" s="8"/>
      <c r="D3720" s="9"/>
      <c r="E3720" s="7"/>
      <c r="F3720" s="7"/>
      <c r="G3720" s="7"/>
      <c r="H3720" s="7"/>
      <c r="I3720" s="10"/>
      <c r="J3720" s="7"/>
      <c r="K3720" s="7"/>
      <c r="L3720" s="7"/>
      <c r="M3720" s="9"/>
      <c r="N3720" s="7"/>
      <c r="O3720" s="7"/>
      <c r="P3720" s="7"/>
      <c r="Q3720" s="11"/>
      <c r="R3720" s="7"/>
      <c r="S3720" s="24">
        <f>IFERROR(_xlfn.XLOOKUP(R3720,bio_produtos!$A:$A,bio_produtos!$C:$C),"")</f>
        <v>0</v>
      </c>
      <c r="T3720" s="12"/>
      <c r="U3720" s="23" t="str">
        <f>IF(T3720="","",SUM(T3720*N3720))</f>
        <v/>
      </c>
      <c r="V3720" s="23" t="str">
        <f>IF(U3720="","",IF(U3720&lt;10000,U3720,IF(U3720&lt;100000,U3720*0.3,"AVALIAÇÃO INDIVIDUAL")))</f>
        <v/>
      </c>
      <c r="W3720" s="10"/>
      <c r="X3720" s="7"/>
      <c r="Y3720" s="13"/>
      <c r="Z3720" s="10"/>
      <c r="AA3720" s="10"/>
      <c r="AB3720" s="10"/>
      <c r="AC3720" s="13"/>
      <c r="AD3720" s="10"/>
      <c r="AE3720" s="7"/>
      <c r="AF3720" s="7"/>
      <c r="AG3720" s="7"/>
      <c r="AH3720" s="7"/>
      <c r="AI3720" s="14"/>
      <c r="AJ3720" s="33"/>
    </row>
    <row r="3721" spans="1:36" s="15" customFormat="1" ht="150" customHeight="1" x14ac:dyDescent="0.25">
      <c r="A3721" s="4"/>
      <c r="B3721" s="7" t="str">
        <f>IF(C3721="","",CONCATENATE("BML",C3721))</f>
        <v/>
      </c>
      <c r="C3721" s="8"/>
      <c r="D3721" s="9"/>
      <c r="E3721" s="7"/>
      <c r="F3721" s="7"/>
      <c r="G3721" s="7"/>
      <c r="H3721" s="7"/>
      <c r="I3721" s="10"/>
      <c r="J3721" s="7"/>
      <c r="K3721" s="7"/>
      <c r="L3721" s="7"/>
      <c r="M3721" s="9"/>
      <c r="N3721" s="7"/>
      <c r="O3721" s="7"/>
      <c r="P3721" s="7"/>
      <c r="Q3721" s="11"/>
      <c r="R3721" s="7"/>
      <c r="S3721" s="24">
        <f>IFERROR(_xlfn.XLOOKUP(R3721,bio_produtos!$A:$A,bio_produtos!$C:$C),"")</f>
        <v>0</v>
      </c>
      <c r="T3721" s="12"/>
      <c r="U3721" s="23" t="str">
        <f>IF(T3721="","",SUM(T3721*N3721))</f>
        <v/>
      </c>
      <c r="V3721" s="23" t="str">
        <f>IF(U3721="","",IF(U3721&lt;10000,U3721,IF(U3721&lt;100000,U3721*0.3,"AVALIAÇÃO INDIVIDUAL")))</f>
        <v/>
      </c>
      <c r="W3721" s="10"/>
      <c r="X3721" s="7"/>
      <c r="Y3721" s="13"/>
      <c r="Z3721" s="10"/>
      <c r="AA3721" s="10"/>
      <c r="AB3721" s="10"/>
      <c r="AC3721" s="13"/>
      <c r="AD3721" s="10"/>
      <c r="AE3721" s="7"/>
      <c r="AF3721" s="7"/>
      <c r="AG3721" s="7"/>
      <c r="AH3721" s="7"/>
      <c r="AI3721" s="14"/>
      <c r="AJ3721" s="33"/>
    </row>
    <row r="3722" spans="1:36" s="15" customFormat="1" ht="150" customHeight="1" x14ac:dyDescent="0.25">
      <c r="A3722" s="4"/>
      <c r="B3722" s="7" t="str">
        <f>IF(C3722="","",CONCATENATE("BML",C3722))</f>
        <v/>
      </c>
      <c r="C3722" s="8"/>
      <c r="D3722" s="9"/>
      <c r="E3722" s="7"/>
      <c r="F3722" s="7"/>
      <c r="G3722" s="7"/>
      <c r="H3722" s="7"/>
      <c r="I3722" s="10"/>
      <c r="J3722" s="7"/>
      <c r="K3722" s="7"/>
      <c r="L3722" s="7"/>
      <c r="M3722" s="9"/>
      <c r="N3722" s="7"/>
      <c r="O3722" s="7"/>
      <c r="P3722" s="7"/>
      <c r="Q3722" s="11"/>
      <c r="R3722" s="7"/>
      <c r="S3722" s="24">
        <f>IFERROR(_xlfn.XLOOKUP(R3722,bio_produtos!$A:$A,bio_produtos!$C:$C),"")</f>
        <v>0</v>
      </c>
      <c r="T3722" s="12"/>
      <c r="U3722" s="23" t="str">
        <f>IF(T3722="","",SUM(T3722*N3722))</f>
        <v/>
      </c>
      <c r="V3722" s="23" t="str">
        <f>IF(U3722="","",IF(U3722&lt;10000,U3722,IF(U3722&lt;100000,U3722*0.3,"AVALIAÇÃO INDIVIDUAL")))</f>
        <v/>
      </c>
      <c r="W3722" s="10"/>
      <c r="X3722" s="7"/>
      <c r="Y3722" s="13"/>
      <c r="Z3722" s="10"/>
      <c r="AA3722" s="10"/>
      <c r="AB3722" s="10"/>
      <c r="AC3722" s="13"/>
      <c r="AD3722" s="10"/>
      <c r="AE3722" s="7"/>
      <c r="AF3722" s="7"/>
      <c r="AG3722" s="7"/>
      <c r="AH3722" s="7"/>
      <c r="AI3722" s="14"/>
      <c r="AJ3722" s="33"/>
    </row>
    <row r="3723" spans="1:36" s="15" customFormat="1" ht="150" customHeight="1" x14ac:dyDescent="0.25">
      <c r="A3723" s="4"/>
      <c r="B3723" s="7" t="str">
        <f>IF(C3723="","",CONCATENATE("BML",C3723))</f>
        <v/>
      </c>
      <c r="C3723" s="8"/>
      <c r="D3723" s="9"/>
      <c r="E3723" s="7"/>
      <c r="F3723" s="7"/>
      <c r="G3723" s="7"/>
      <c r="H3723" s="7"/>
      <c r="I3723" s="10"/>
      <c r="J3723" s="7"/>
      <c r="K3723" s="7"/>
      <c r="L3723" s="7"/>
      <c r="M3723" s="9"/>
      <c r="N3723" s="7"/>
      <c r="O3723" s="7"/>
      <c r="P3723" s="7"/>
      <c r="Q3723" s="11"/>
      <c r="R3723" s="7"/>
      <c r="S3723" s="24">
        <f>IFERROR(_xlfn.XLOOKUP(R3723,bio_produtos!$A:$A,bio_produtos!$C:$C),"")</f>
        <v>0</v>
      </c>
      <c r="T3723" s="12"/>
      <c r="U3723" s="23" t="str">
        <f>IF(T3723="","",SUM(T3723*N3723))</f>
        <v/>
      </c>
      <c r="V3723" s="23" t="str">
        <f>IF(U3723="","",IF(U3723&lt;10000,U3723,IF(U3723&lt;100000,U3723*0.3,"AVALIAÇÃO INDIVIDUAL")))</f>
        <v/>
      </c>
      <c r="W3723" s="10"/>
      <c r="X3723" s="7"/>
      <c r="Y3723" s="13"/>
      <c r="Z3723" s="10"/>
      <c r="AA3723" s="10"/>
      <c r="AB3723" s="10"/>
      <c r="AC3723" s="13"/>
      <c r="AD3723" s="10"/>
      <c r="AE3723" s="7"/>
      <c r="AF3723" s="7"/>
      <c r="AG3723" s="7"/>
      <c r="AH3723" s="7"/>
      <c r="AI3723" s="14"/>
      <c r="AJ3723" s="33"/>
    </row>
    <row r="3724" spans="1:36" s="15" customFormat="1" ht="150" customHeight="1" x14ac:dyDescent="0.25">
      <c r="A3724" s="4"/>
      <c r="B3724" s="7" t="str">
        <f>IF(C3724="","",CONCATENATE("BML",C3724))</f>
        <v/>
      </c>
      <c r="C3724" s="8"/>
      <c r="D3724" s="9"/>
      <c r="E3724" s="7"/>
      <c r="F3724" s="7"/>
      <c r="G3724" s="7"/>
      <c r="H3724" s="7"/>
      <c r="I3724" s="10"/>
      <c r="J3724" s="7"/>
      <c r="K3724" s="7"/>
      <c r="L3724" s="7"/>
      <c r="M3724" s="9"/>
      <c r="N3724" s="7"/>
      <c r="O3724" s="7"/>
      <c r="P3724" s="7"/>
      <c r="Q3724" s="11"/>
      <c r="R3724" s="7"/>
      <c r="S3724" s="24">
        <f>IFERROR(_xlfn.XLOOKUP(R3724,bio_produtos!$A:$A,bio_produtos!$C:$C),"")</f>
        <v>0</v>
      </c>
      <c r="T3724" s="12"/>
      <c r="U3724" s="23" t="str">
        <f>IF(T3724="","",SUM(T3724*N3724))</f>
        <v/>
      </c>
      <c r="V3724" s="23" t="str">
        <f>IF(U3724="","",IF(U3724&lt;10000,U3724,IF(U3724&lt;100000,U3724*0.3,"AVALIAÇÃO INDIVIDUAL")))</f>
        <v/>
      </c>
      <c r="W3724" s="10"/>
      <c r="X3724" s="7"/>
      <c r="Y3724" s="13"/>
      <c r="Z3724" s="10"/>
      <c r="AA3724" s="10"/>
      <c r="AB3724" s="10"/>
      <c r="AC3724" s="13"/>
      <c r="AD3724" s="10"/>
      <c r="AE3724" s="7"/>
      <c r="AF3724" s="7"/>
      <c r="AG3724" s="7"/>
      <c r="AH3724" s="7"/>
      <c r="AI3724" s="14"/>
      <c r="AJ3724" s="33"/>
    </row>
    <row r="3725" spans="1:36" s="15" customFormat="1" ht="150" customHeight="1" x14ac:dyDescent="0.25">
      <c r="A3725" s="4"/>
      <c r="B3725" s="7" t="str">
        <f>IF(C3725="","",CONCATENATE("BML",C3725))</f>
        <v/>
      </c>
      <c r="C3725" s="8"/>
      <c r="D3725" s="9"/>
      <c r="E3725" s="7"/>
      <c r="F3725" s="7"/>
      <c r="G3725" s="7"/>
      <c r="H3725" s="7"/>
      <c r="I3725" s="10"/>
      <c r="J3725" s="7"/>
      <c r="K3725" s="7"/>
      <c r="L3725" s="7"/>
      <c r="M3725" s="9"/>
      <c r="N3725" s="7"/>
      <c r="O3725" s="7"/>
      <c r="P3725" s="7"/>
      <c r="Q3725" s="11"/>
      <c r="R3725" s="7"/>
      <c r="S3725" s="24">
        <f>IFERROR(_xlfn.XLOOKUP(R3725,bio_produtos!$A:$A,bio_produtos!$C:$C),"")</f>
        <v>0</v>
      </c>
      <c r="T3725" s="12"/>
      <c r="U3725" s="23" t="str">
        <f>IF(T3725="","",SUM(T3725*N3725))</f>
        <v/>
      </c>
      <c r="V3725" s="23" t="str">
        <f>IF(U3725="","",IF(U3725&lt;10000,U3725,IF(U3725&lt;100000,U3725*0.3,"AVALIAÇÃO INDIVIDUAL")))</f>
        <v/>
      </c>
      <c r="W3725" s="10"/>
      <c r="X3725" s="7"/>
      <c r="Y3725" s="13"/>
      <c r="Z3725" s="10"/>
      <c r="AA3725" s="10"/>
      <c r="AB3725" s="10"/>
      <c r="AC3725" s="13"/>
      <c r="AD3725" s="10"/>
      <c r="AE3725" s="7"/>
      <c r="AF3725" s="7"/>
      <c r="AG3725" s="7"/>
      <c r="AH3725" s="7"/>
      <c r="AI3725" s="14"/>
      <c r="AJ3725" s="33"/>
    </row>
    <row r="3726" spans="1:36" s="15" customFormat="1" ht="150" customHeight="1" x14ac:dyDescent="0.25">
      <c r="A3726" s="4"/>
      <c r="B3726" s="7" t="str">
        <f>IF(C3726="","",CONCATENATE("BML",C3726))</f>
        <v/>
      </c>
      <c r="C3726" s="8"/>
      <c r="D3726" s="9"/>
      <c r="E3726" s="7"/>
      <c r="F3726" s="7"/>
      <c r="G3726" s="7"/>
      <c r="H3726" s="7"/>
      <c r="I3726" s="10"/>
      <c r="J3726" s="7"/>
      <c r="K3726" s="7"/>
      <c r="L3726" s="7"/>
      <c r="M3726" s="9"/>
      <c r="N3726" s="7"/>
      <c r="O3726" s="7"/>
      <c r="P3726" s="7"/>
      <c r="Q3726" s="11"/>
      <c r="R3726" s="7"/>
      <c r="S3726" s="24">
        <f>IFERROR(_xlfn.XLOOKUP(R3726,bio_produtos!$A:$A,bio_produtos!$C:$C),"")</f>
        <v>0</v>
      </c>
      <c r="T3726" s="12"/>
      <c r="U3726" s="23" t="str">
        <f>IF(T3726="","",SUM(T3726*N3726))</f>
        <v/>
      </c>
      <c r="V3726" s="23" t="str">
        <f>IF(U3726="","",IF(U3726&lt;10000,U3726,IF(U3726&lt;100000,U3726*0.3,"AVALIAÇÃO INDIVIDUAL")))</f>
        <v/>
      </c>
      <c r="W3726" s="10"/>
      <c r="X3726" s="7"/>
      <c r="Y3726" s="13"/>
      <c r="Z3726" s="10"/>
      <c r="AA3726" s="10"/>
      <c r="AB3726" s="10"/>
      <c r="AC3726" s="13"/>
      <c r="AD3726" s="10"/>
      <c r="AE3726" s="7"/>
      <c r="AF3726" s="7"/>
      <c r="AG3726" s="7"/>
      <c r="AH3726" s="7"/>
      <c r="AI3726" s="14"/>
      <c r="AJ3726" s="33"/>
    </row>
    <row r="3727" spans="1:36" s="15" customFormat="1" ht="150" customHeight="1" x14ac:dyDescent="0.25">
      <c r="A3727" s="4"/>
      <c r="B3727" s="7" t="str">
        <f>IF(C3727="","",CONCATENATE("BML",C3727))</f>
        <v/>
      </c>
      <c r="C3727" s="8"/>
      <c r="D3727" s="9"/>
      <c r="E3727" s="7"/>
      <c r="F3727" s="7"/>
      <c r="G3727" s="7"/>
      <c r="H3727" s="7"/>
      <c r="I3727" s="10"/>
      <c r="J3727" s="7"/>
      <c r="K3727" s="7"/>
      <c r="L3727" s="7"/>
      <c r="M3727" s="9"/>
      <c r="N3727" s="7"/>
      <c r="O3727" s="7"/>
      <c r="P3727" s="7"/>
      <c r="Q3727" s="11"/>
      <c r="R3727" s="7"/>
      <c r="S3727" s="24">
        <f>IFERROR(_xlfn.XLOOKUP(R3727,bio_produtos!$A:$A,bio_produtos!$C:$C),"")</f>
        <v>0</v>
      </c>
      <c r="T3727" s="12"/>
      <c r="U3727" s="23" t="str">
        <f>IF(T3727="","",SUM(T3727*N3727))</f>
        <v/>
      </c>
      <c r="V3727" s="23" t="str">
        <f>IF(U3727="","",IF(U3727&lt;10000,U3727,IF(U3727&lt;100000,U3727*0.3,"AVALIAÇÃO INDIVIDUAL")))</f>
        <v/>
      </c>
      <c r="W3727" s="10"/>
      <c r="X3727" s="7"/>
      <c r="Y3727" s="13"/>
      <c r="Z3727" s="10"/>
      <c r="AA3727" s="10"/>
      <c r="AB3727" s="10"/>
      <c r="AC3727" s="13"/>
      <c r="AD3727" s="10"/>
      <c r="AE3727" s="7"/>
      <c r="AF3727" s="7"/>
      <c r="AG3727" s="7"/>
      <c r="AH3727" s="7"/>
      <c r="AI3727" s="14"/>
      <c r="AJ3727" s="33"/>
    </row>
    <row r="3728" spans="1:36" s="15" customFormat="1" ht="150" customHeight="1" x14ac:dyDescent="0.25">
      <c r="A3728" s="4"/>
      <c r="B3728" s="7" t="str">
        <f>IF(C3728="","",CONCATENATE("BML",C3728))</f>
        <v/>
      </c>
      <c r="C3728" s="8"/>
      <c r="D3728" s="9"/>
      <c r="E3728" s="7"/>
      <c r="F3728" s="7"/>
      <c r="G3728" s="7"/>
      <c r="H3728" s="7"/>
      <c r="I3728" s="10"/>
      <c r="J3728" s="7"/>
      <c r="K3728" s="7"/>
      <c r="L3728" s="7"/>
      <c r="M3728" s="9"/>
      <c r="N3728" s="7"/>
      <c r="O3728" s="7"/>
      <c r="P3728" s="7"/>
      <c r="Q3728" s="11"/>
      <c r="R3728" s="7"/>
      <c r="S3728" s="24">
        <f>IFERROR(_xlfn.XLOOKUP(R3728,bio_produtos!$A:$A,bio_produtos!$C:$C),"")</f>
        <v>0</v>
      </c>
      <c r="T3728" s="12"/>
      <c r="U3728" s="23" t="str">
        <f>IF(T3728="","",SUM(T3728*N3728))</f>
        <v/>
      </c>
      <c r="V3728" s="23" t="str">
        <f>IF(U3728="","",IF(U3728&lt;10000,U3728,IF(U3728&lt;100000,U3728*0.3,"AVALIAÇÃO INDIVIDUAL")))</f>
        <v/>
      </c>
      <c r="W3728" s="10"/>
      <c r="X3728" s="7"/>
      <c r="Y3728" s="13"/>
      <c r="Z3728" s="10"/>
      <c r="AA3728" s="10"/>
      <c r="AB3728" s="10"/>
      <c r="AC3728" s="13"/>
      <c r="AD3728" s="10"/>
      <c r="AE3728" s="7"/>
      <c r="AF3728" s="7"/>
      <c r="AG3728" s="7"/>
      <c r="AH3728" s="7"/>
      <c r="AI3728" s="14"/>
      <c r="AJ3728" s="33"/>
    </row>
    <row r="3729" spans="1:36" s="15" customFormat="1" ht="150" customHeight="1" x14ac:dyDescent="0.25">
      <c r="A3729" s="4"/>
      <c r="B3729" s="7" t="str">
        <f>IF(C3729="","",CONCATENATE("BML",C3729))</f>
        <v/>
      </c>
      <c r="C3729" s="8"/>
      <c r="D3729" s="9"/>
      <c r="E3729" s="7"/>
      <c r="F3729" s="7"/>
      <c r="G3729" s="7"/>
      <c r="H3729" s="7"/>
      <c r="I3729" s="10"/>
      <c r="J3729" s="7"/>
      <c r="K3729" s="7"/>
      <c r="L3729" s="7"/>
      <c r="M3729" s="9"/>
      <c r="N3729" s="7"/>
      <c r="O3729" s="7"/>
      <c r="P3729" s="7"/>
      <c r="Q3729" s="11"/>
      <c r="R3729" s="7"/>
      <c r="S3729" s="24">
        <f>IFERROR(_xlfn.XLOOKUP(R3729,bio_produtos!$A:$A,bio_produtos!$C:$C),"")</f>
        <v>0</v>
      </c>
      <c r="T3729" s="12"/>
      <c r="U3729" s="23" t="str">
        <f>IF(T3729="","",SUM(T3729*N3729))</f>
        <v/>
      </c>
      <c r="V3729" s="23" t="str">
        <f>IF(U3729="","",IF(U3729&lt;10000,U3729,IF(U3729&lt;100000,U3729*0.3,"AVALIAÇÃO INDIVIDUAL")))</f>
        <v/>
      </c>
      <c r="W3729" s="10"/>
      <c r="X3729" s="7"/>
      <c r="Y3729" s="13"/>
      <c r="Z3729" s="10"/>
      <c r="AA3729" s="10"/>
      <c r="AB3729" s="10"/>
      <c r="AC3729" s="13"/>
      <c r="AD3729" s="10"/>
      <c r="AE3729" s="7"/>
      <c r="AF3729" s="7"/>
      <c r="AG3729" s="7"/>
      <c r="AH3729" s="7"/>
      <c r="AI3729" s="14"/>
      <c r="AJ3729" s="33"/>
    </row>
    <row r="3730" spans="1:36" s="15" customFormat="1" ht="150" customHeight="1" x14ac:dyDescent="0.25">
      <c r="A3730" s="4"/>
      <c r="B3730" s="7" t="str">
        <f>IF(C3730="","",CONCATENATE("BML",C3730))</f>
        <v/>
      </c>
      <c r="C3730" s="8"/>
      <c r="D3730" s="9"/>
      <c r="E3730" s="7"/>
      <c r="F3730" s="7"/>
      <c r="G3730" s="7"/>
      <c r="H3730" s="7"/>
      <c r="I3730" s="10"/>
      <c r="J3730" s="7"/>
      <c r="K3730" s="7"/>
      <c r="L3730" s="7"/>
      <c r="M3730" s="9"/>
      <c r="N3730" s="7"/>
      <c r="O3730" s="7"/>
      <c r="P3730" s="7"/>
      <c r="Q3730" s="11"/>
      <c r="R3730" s="7"/>
      <c r="S3730" s="24">
        <f>IFERROR(_xlfn.XLOOKUP(R3730,bio_produtos!$A:$A,bio_produtos!$C:$C),"")</f>
        <v>0</v>
      </c>
      <c r="T3730" s="12"/>
      <c r="U3730" s="23" t="str">
        <f>IF(T3730="","",SUM(T3730*N3730))</f>
        <v/>
      </c>
      <c r="V3730" s="23" t="str">
        <f>IF(U3730="","",IF(U3730&lt;10000,U3730,IF(U3730&lt;100000,U3730*0.3,"AVALIAÇÃO INDIVIDUAL")))</f>
        <v/>
      </c>
      <c r="W3730" s="10"/>
      <c r="X3730" s="7"/>
      <c r="Y3730" s="13"/>
      <c r="Z3730" s="10"/>
      <c r="AA3730" s="10"/>
      <c r="AB3730" s="10"/>
      <c r="AC3730" s="13"/>
      <c r="AD3730" s="10"/>
      <c r="AE3730" s="7"/>
      <c r="AF3730" s="7"/>
      <c r="AG3730" s="7"/>
      <c r="AH3730" s="7"/>
      <c r="AI3730" s="14"/>
      <c r="AJ3730" s="33"/>
    </row>
    <row r="3731" spans="1:36" s="15" customFormat="1" ht="150" customHeight="1" x14ac:dyDescent="0.25">
      <c r="A3731" s="4"/>
      <c r="B3731" s="7" t="str">
        <f>IF(C3731="","",CONCATENATE("BML",C3731))</f>
        <v/>
      </c>
      <c r="C3731" s="8"/>
      <c r="D3731" s="9"/>
      <c r="E3731" s="7"/>
      <c r="F3731" s="7"/>
      <c r="G3731" s="7"/>
      <c r="H3731" s="7"/>
      <c r="I3731" s="10"/>
      <c r="J3731" s="7"/>
      <c r="K3731" s="7"/>
      <c r="L3731" s="7"/>
      <c r="M3731" s="9"/>
      <c r="N3731" s="7"/>
      <c r="O3731" s="7"/>
      <c r="P3731" s="7"/>
      <c r="Q3731" s="11"/>
      <c r="R3731" s="7"/>
      <c r="S3731" s="24">
        <f>IFERROR(_xlfn.XLOOKUP(R3731,bio_produtos!$A:$A,bio_produtos!$C:$C),"")</f>
        <v>0</v>
      </c>
      <c r="T3731" s="12"/>
      <c r="U3731" s="23" t="str">
        <f>IF(T3731="","",SUM(T3731*N3731))</f>
        <v/>
      </c>
      <c r="V3731" s="23" t="str">
        <f>IF(U3731="","",IF(U3731&lt;10000,U3731,IF(U3731&lt;100000,U3731*0.3,"AVALIAÇÃO INDIVIDUAL")))</f>
        <v/>
      </c>
      <c r="W3731" s="10"/>
      <c r="X3731" s="7"/>
      <c r="Y3731" s="13"/>
      <c r="Z3731" s="10"/>
      <c r="AA3731" s="10"/>
      <c r="AB3731" s="10"/>
      <c r="AC3731" s="13"/>
      <c r="AD3731" s="10"/>
      <c r="AE3731" s="7"/>
      <c r="AF3731" s="7"/>
      <c r="AG3731" s="7"/>
      <c r="AH3731" s="7"/>
      <c r="AI3731" s="14"/>
      <c r="AJ3731" s="33"/>
    </row>
    <row r="3732" spans="1:36" s="15" customFormat="1" ht="150" customHeight="1" x14ac:dyDescent="0.25">
      <c r="A3732" s="4"/>
      <c r="B3732" s="7" t="str">
        <f>IF(C3732="","",CONCATENATE("BML",C3732))</f>
        <v/>
      </c>
      <c r="C3732" s="8"/>
      <c r="D3732" s="9"/>
      <c r="E3732" s="7"/>
      <c r="F3732" s="7"/>
      <c r="G3732" s="7"/>
      <c r="H3732" s="7"/>
      <c r="I3732" s="10"/>
      <c r="J3732" s="7"/>
      <c r="K3732" s="7"/>
      <c r="L3732" s="7"/>
      <c r="M3732" s="9"/>
      <c r="N3732" s="7"/>
      <c r="O3732" s="7"/>
      <c r="P3732" s="7"/>
      <c r="Q3732" s="11"/>
      <c r="R3732" s="7"/>
      <c r="S3732" s="24">
        <f>IFERROR(_xlfn.XLOOKUP(R3732,bio_produtos!$A:$A,bio_produtos!$C:$C),"")</f>
        <v>0</v>
      </c>
      <c r="T3732" s="12"/>
      <c r="U3732" s="23" t="str">
        <f>IF(T3732="","",SUM(T3732*N3732))</f>
        <v/>
      </c>
      <c r="V3732" s="23" t="str">
        <f>IF(U3732="","",IF(U3732&lt;10000,U3732,IF(U3732&lt;100000,U3732*0.3,"AVALIAÇÃO INDIVIDUAL")))</f>
        <v/>
      </c>
      <c r="W3732" s="10"/>
      <c r="X3732" s="7"/>
      <c r="Y3732" s="13"/>
      <c r="Z3732" s="10"/>
      <c r="AA3732" s="10"/>
      <c r="AB3732" s="10"/>
      <c r="AC3732" s="13"/>
      <c r="AD3732" s="10"/>
      <c r="AE3732" s="7"/>
      <c r="AF3732" s="7"/>
      <c r="AG3732" s="7"/>
      <c r="AH3732" s="7"/>
      <c r="AI3732" s="14"/>
      <c r="AJ3732" s="33"/>
    </row>
    <row r="3733" spans="1:36" s="15" customFormat="1" ht="150" customHeight="1" x14ac:dyDescent="0.25">
      <c r="A3733" s="4"/>
      <c r="B3733" s="7" t="str">
        <f>IF(C3733="","",CONCATENATE("BML",C3733))</f>
        <v/>
      </c>
      <c r="C3733" s="8"/>
      <c r="D3733" s="9"/>
      <c r="E3733" s="7"/>
      <c r="F3733" s="7"/>
      <c r="G3733" s="7"/>
      <c r="H3733" s="7"/>
      <c r="I3733" s="10"/>
      <c r="J3733" s="7"/>
      <c r="K3733" s="7"/>
      <c r="L3733" s="7"/>
      <c r="M3733" s="9"/>
      <c r="N3733" s="7"/>
      <c r="O3733" s="7"/>
      <c r="P3733" s="7"/>
      <c r="Q3733" s="11"/>
      <c r="R3733" s="7"/>
      <c r="S3733" s="24">
        <f>IFERROR(_xlfn.XLOOKUP(R3733,bio_produtos!$A:$A,bio_produtos!$C:$C),"")</f>
        <v>0</v>
      </c>
      <c r="T3733" s="12"/>
      <c r="U3733" s="23" t="str">
        <f>IF(T3733="","",SUM(T3733*N3733))</f>
        <v/>
      </c>
      <c r="V3733" s="23" t="str">
        <f>IF(U3733="","",IF(U3733&lt;10000,U3733,IF(U3733&lt;100000,U3733*0.3,"AVALIAÇÃO INDIVIDUAL")))</f>
        <v/>
      </c>
      <c r="W3733" s="10"/>
      <c r="X3733" s="7"/>
      <c r="Y3733" s="13"/>
      <c r="Z3733" s="10"/>
      <c r="AA3733" s="10"/>
      <c r="AB3733" s="10"/>
      <c r="AC3733" s="13"/>
      <c r="AD3733" s="10"/>
      <c r="AE3733" s="7"/>
      <c r="AF3733" s="7"/>
      <c r="AG3733" s="7"/>
      <c r="AH3733" s="7"/>
      <c r="AI3733" s="14"/>
      <c r="AJ3733" s="33"/>
    </row>
    <row r="3734" spans="1:36" s="15" customFormat="1" ht="150" customHeight="1" x14ac:dyDescent="0.25">
      <c r="A3734" s="4"/>
      <c r="B3734" s="7" t="str">
        <f>IF(C3734="","",CONCATENATE("BML",C3734))</f>
        <v/>
      </c>
      <c r="C3734" s="8"/>
      <c r="D3734" s="9"/>
      <c r="E3734" s="7"/>
      <c r="F3734" s="7"/>
      <c r="G3734" s="7"/>
      <c r="H3734" s="7"/>
      <c r="I3734" s="10"/>
      <c r="J3734" s="7"/>
      <c r="K3734" s="7"/>
      <c r="L3734" s="7"/>
      <c r="M3734" s="9"/>
      <c r="N3734" s="7"/>
      <c r="O3734" s="7"/>
      <c r="P3734" s="7"/>
      <c r="Q3734" s="11"/>
      <c r="R3734" s="7"/>
      <c r="S3734" s="24">
        <f>IFERROR(_xlfn.XLOOKUP(R3734,bio_produtos!$A:$A,bio_produtos!$C:$C),"")</f>
        <v>0</v>
      </c>
      <c r="T3734" s="12"/>
      <c r="U3734" s="23" t="str">
        <f>IF(T3734="","",SUM(T3734*N3734))</f>
        <v/>
      </c>
      <c r="V3734" s="23" t="str">
        <f>IF(U3734="","",IF(U3734&lt;10000,U3734,IF(U3734&lt;100000,U3734*0.3,"AVALIAÇÃO INDIVIDUAL")))</f>
        <v/>
      </c>
      <c r="W3734" s="10"/>
      <c r="X3734" s="7"/>
      <c r="Y3734" s="13"/>
      <c r="Z3734" s="10"/>
      <c r="AA3734" s="10"/>
      <c r="AB3734" s="10"/>
      <c r="AC3734" s="13"/>
      <c r="AD3734" s="10"/>
      <c r="AE3734" s="7"/>
      <c r="AF3734" s="7"/>
      <c r="AG3734" s="7"/>
      <c r="AH3734" s="7"/>
      <c r="AI3734" s="14"/>
      <c r="AJ3734" s="33"/>
    </row>
    <row r="3735" spans="1:36" s="15" customFormat="1" ht="150" customHeight="1" x14ac:dyDescent="0.25">
      <c r="A3735" s="4"/>
      <c r="B3735" s="7" t="str">
        <f>IF(C3735="","",CONCATENATE("BML",C3735))</f>
        <v/>
      </c>
      <c r="C3735" s="8"/>
      <c r="D3735" s="9"/>
      <c r="E3735" s="7"/>
      <c r="F3735" s="7"/>
      <c r="G3735" s="7"/>
      <c r="H3735" s="7"/>
      <c r="I3735" s="10"/>
      <c r="J3735" s="7"/>
      <c r="K3735" s="7"/>
      <c r="L3735" s="7"/>
      <c r="M3735" s="9"/>
      <c r="N3735" s="7"/>
      <c r="O3735" s="7"/>
      <c r="P3735" s="7"/>
      <c r="Q3735" s="11"/>
      <c r="R3735" s="7"/>
      <c r="S3735" s="24">
        <f>IFERROR(_xlfn.XLOOKUP(R3735,bio_produtos!$A:$A,bio_produtos!$C:$C),"")</f>
        <v>0</v>
      </c>
      <c r="T3735" s="12"/>
      <c r="U3735" s="23" t="str">
        <f>IF(T3735="","",SUM(T3735*N3735))</f>
        <v/>
      </c>
      <c r="V3735" s="23" t="str">
        <f>IF(U3735="","",IF(U3735&lt;10000,U3735,IF(U3735&lt;100000,U3735*0.3,"AVALIAÇÃO INDIVIDUAL")))</f>
        <v/>
      </c>
      <c r="W3735" s="10"/>
      <c r="X3735" s="7"/>
      <c r="Y3735" s="13"/>
      <c r="Z3735" s="10"/>
      <c r="AA3735" s="10"/>
      <c r="AB3735" s="10"/>
      <c r="AC3735" s="13"/>
      <c r="AD3735" s="10"/>
      <c r="AE3735" s="7"/>
      <c r="AF3735" s="7"/>
      <c r="AG3735" s="7"/>
      <c r="AH3735" s="7"/>
      <c r="AI3735" s="14"/>
      <c r="AJ3735" s="33"/>
    </row>
    <row r="3736" spans="1:36" s="15" customFormat="1" ht="150" customHeight="1" x14ac:dyDescent="0.25">
      <c r="A3736" s="4"/>
      <c r="B3736" s="7" t="str">
        <f>IF(C3736="","",CONCATENATE("BML",C3736))</f>
        <v/>
      </c>
      <c r="C3736" s="8"/>
      <c r="D3736" s="9"/>
      <c r="E3736" s="7"/>
      <c r="F3736" s="7"/>
      <c r="G3736" s="7"/>
      <c r="H3736" s="7"/>
      <c r="I3736" s="10"/>
      <c r="J3736" s="7"/>
      <c r="K3736" s="7"/>
      <c r="L3736" s="7"/>
      <c r="M3736" s="9"/>
      <c r="N3736" s="7"/>
      <c r="O3736" s="7"/>
      <c r="P3736" s="7"/>
      <c r="Q3736" s="11"/>
      <c r="R3736" s="7"/>
      <c r="S3736" s="24">
        <f>IFERROR(_xlfn.XLOOKUP(R3736,bio_produtos!$A:$A,bio_produtos!$C:$C),"")</f>
        <v>0</v>
      </c>
      <c r="T3736" s="12"/>
      <c r="U3736" s="23" t="str">
        <f>IF(T3736="","",SUM(T3736*N3736))</f>
        <v/>
      </c>
      <c r="V3736" s="23" t="str">
        <f>IF(U3736="","",IF(U3736&lt;10000,U3736,IF(U3736&lt;100000,U3736*0.3,"AVALIAÇÃO INDIVIDUAL")))</f>
        <v/>
      </c>
      <c r="W3736" s="10"/>
      <c r="X3736" s="7"/>
      <c r="Y3736" s="13"/>
      <c r="Z3736" s="10"/>
      <c r="AA3736" s="10"/>
      <c r="AB3736" s="10"/>
      <c r="AC3736" s="13"/>
      <c r="AD3736" s="10"/>
      <c r="AE3736" s="7"/>
      <c r="AF3736" s="7"/>
      <c r="AG3736" s="7"/>
      <c r="AH3736" s="7"/>
      <c r="AI3736" s="14"/>
      <c r="AJ3736" s="33"/>
    </row>
    <row r="3737" spans="1:36" s="15" customFormat="1" ht="150" customHeight="1" x14ac:dyDescent="0.25">
      <c r="A3737" s="4"/>
      <c r="B3737" s="7" t="str">
        <f>IF(C3737="","",CONCATENATE("BML",C3737))</f>
        <v/>
      </c>
      <c r="C3737" s="8"/>
      <c r="D3737" s="9"/>
      <c r="E3737" s="7"/>
      <c r="F3737" s="7"/>
      <c r="G3737" s="7"/>
      <c r="H3737" s="7"/>
      <c r="I3737" s="10"/>
      <c r="J3737" s="7"/>
      <c r="K3737" s="7"/>
      <c r="L3737" s="7"/>
      <c r="M3737" s="9"/>
      <c r="N3737" s="7"/>
      <c r="O3737" s="7"/>
      <c r="P3737" s="7"/>
      <c r="Q3737" s="11"/>
      <c r="R3737" s="7"/>
      <c r="S3737" s="24">
        <f>IFERROR(_xlfn.XLOOKUP(R3737,bio_produtos!$A:$A,bio_produtos!$C:$C),"")</f>
        <v>0</v>
      </c>
      <c r="T3737" s="12"/>
      <c r="U3737" s="23" t="str">
        <f>IF(T3737="","",SUM(T3737*N3737))</f>
        <v/>
      </c>
      <c r="V3737" s="23" t="str">
        <f>IF(U3737="","",IF(U3737&lt;10000,U3737,IF(U3737&lt;100000,U3737*0.3,"AVALIAÇÃO INDIVIDUAL")))</f>
        <v/>
      </c>
      <c r="W3737" s="10"/>
      <c r="X3737" s="7"/>
      <c r="Y3737" s="13"/>
      <c r="Z3737" s="10"/>
      <c r="AA3737" s="10"/>
      <c r="AB3737" s="10"/>
      <c r="AC3737" s="13"/>
      <c r="AD3737" s="10"/>
      <c r="AE3737" s="7"/>
      <c r="AF3737" s="7"/>
      <c r="AG3737" s="7"/>
      <c r="AH3737" s="7"/>
      <c r="AI3737" s="14"/>
      <c r="AJ3737" s="33"/>
    </row>
    <row r="3738" spans="1:36" s="15" customFormat="1" ht="150" customHeight="1" x14ac:dyDescent="0.25">
      <c r="A3738" s="4"/>
      <c r="B3738" s="7" t="str">
        <f>IF(C3738="","",CONCATENATE("BML",C3738))</f>
        <v/>
      </c>
      <c r="C3738" s="8"/>
      <c r="D3738" s="9"/>
      <c r="E3738" s="7"/>
      <c r="F3738" s="7"/>
      <c r="G3738" s="7"/>
      <c r="H3738" s="7"/>
      <c r="I3738" s="10"/>
      <c r="J3738" s="7"/>
      <c r="K3738" s="7"/>
      <c r="L3738" s="7"/>
      <c r="M3738" s="9"/>
      <c r="N3738" s="7"/>
      <c r="O3738" s="7"/>
      <c r="P3738" s="7"/>
      <c r="Q3738" s="11"/>
      <c r="R3738" s="7"/>
      <c r="S3738" s="24">
        <f>IFERROR(_xlfn.XLOOKUP(R3738,bio_produtos!$A:$A,bio_produtos!$C:$C),"")</f>
        <v>0</v>
      </c>
      <c r="T3738" s="12"/>
      <c r="U3738" s="23" t="str">
        <f>IF(T3738="","",SUM(T3738*N3738))</f>
        <v/>
      </c>
      <c r="V3738" s="23" t="str">
        <f>IF(U3738="","",IF(U3738&lt;10000,U3738,IF(U3738&lt;100000,U3738*0.3,"AVALIAÇÃO INDIVIDUAL")))</f>
        <v/>
      </c>
      <c r="W3738" s="10"/>
      <c r="X3738" s="7"/>
      <c r="Y3738" s="13"/>
      <c r="Z3738" s="10"/>
      <c r="AA3738" s="10"/>
      <c r="AB3738" s="10"/>
      <c r="AC3738" s="13"/>
      <c r="AD3738" s="10"/>
      <c r="AE3738" s="7"/>
      <c r="AF3738" s="7"/>
      <c r="AG3738" s="7"/>
      <c r="AH3738" s="7"/>
      <c r="AI3738" s="14"/>
      <c r="AJ3738" s="33"/>
    </row>
    <row r="3739" spans="1:36" s="15" customFormat="1" ht="150" customHeight="1" x14ac:dyDescent="0.25">
      <c r="A3739" s="4"/>
      <c r="B3739" s="7" t="str">
        <f>IF(C3739="","",CONCATENATE("BML",C3739))</f>
        <v/>
      </c>
      <c r="C3739" s="8"/>
      <c r="D3739" s="9"/>
      <c r="E3739" s="7"/>
      <c r="F3739" s="7"/>
      <c r="G3739" s="7"/>
      <c r="H3739" s="7"/>
      <c r="I3739" s="10"/>
      <c r="J3739" s="7"/>
      <c r="K3739" s="7"/>
      <c r="L3739" s="7"/>
      <c r="M3739" s="9"/>
      <c r="N3739" s="7"/>
      <c r="O3739" s="7"/>
      <c r="P3739" s="7"/>
      <c r="Q3739" s="11"/>
      <c r="R3739" s="7"/>
      <c r="S3739" s="24">
        <f>IFERROR(_xlfn.XLOOKUP(R3739,bio_produtos!$A:$A,bio_produtos!$C:$C),"")</f>
        <v>0</v>
      </c>
      <c r="T3739" s="12"/>
      <c r="U3739" s="23" t="str">
        <f>IF(T3739="","",SUM(T3739*N3739))</f>
        <v/>
      </c>
      <c r="V3739" s="23" t="str">
        <f>IF(U3739="","",IF(U3739&lt;10000,U3739,IF(U3739&lt;100000,U3739*0.3,"AVALIAÇÃO INDIVIDUAL")))</f>
        <v/>
      </c>
      <c r="W3739" s="10"/>
      <c r="X3739" s="7"/>
      <c r="Y3739" s="13"/>
      <c r="Z3739" s="10"/>
      <c r="AA3739" s="10"/>
      <c r="AB3739" s="10"/>
      <c r="AC3739" s="13"/>
      <c r="AD3739" s="10"/>
      <c r="AE3739" s="7"/>
      <c r="AF3739" s="7"/>
      <c r="AG3739" s="7"/>
      <c r="AH3739" s="7"/>
      <c r="AI3739" s="14"/>
      <c r="AJ3739" s="33"/>
    </row>
    <row r="3740" spans="1:36" s="15" customFormat="1" ht="150" customHeight="1" x14ac:dyDescent="0.25">
      <c r="A3740" s="4"/>
      <c r="B3740" s="7" t="str">
        <f>IF(C3740="","",CONCATENATE("BML",C3740))</f>
        <v/>
      </c>
      <c r="C3740" s="8"/>
      <c r="D3740" s="9"/>
      <c r="E3740" s="7"/>
      <c r="F3740" s="7"/>
      <c r="G3740" s="7"/>
      <c r="H3740" s="7"/>
      <c r="I3740" s="10"/>
      <c r="J3740" s="7"/>
      <c r="K3740" s="7"/>
      <c r="L3740" s="7"/>
      <c r="M3740" s="9"/>
      <c r="N3740" s="7"/>
      <c r="O3740" s="7"/>
      <c r="P3740" s="7"/>
      <c r="Q3740" s="11"/>
      <c r="R3740" s="7"/>
      <c r="S3740" s="24">
        <f>IFERROR(_xlfn.XLOOKUP(R3740,bio_produtos!$A:$A,bio_produtos!$C:$C),"")</f>
        <v>0</v>
      </c>
      <c r="T3740" s="12"/>
      <c r="U3740" s="23" t="str">
        <f>IF(T3740="","",SUM(T3740*N3740))</f>
        <v/>
      </c>
      <c r="V3740" s="23" t="str">
        <f>IF(U3740="","",IF(U3740&lt;10000,U3740,IF(U3740&lt;100000,U3740*0.3,"AVALIAÇÃO INDIVIDUAL")))</f>
        <v/>
      </c>
      <c r="W3740" s="10"/>
      <c r="X3740" s="7"/>
      <c r="Y3740" s="13"/>
      <c r="Z3740" s="10"/>
      <c r="AA3740" s="10"/>
      <c r="AB3740" s="10"/>
      <c r="AC3740" s="13"/>
      <c r="AD3740" s="10"/>
      <c r="AE3740" s="7"/>
      <c r="AF3740" s="7"/>
      <c r="AG3740" s="7"/>
      <c r="AH3740" s="7"/>
      <c r="AI3740" s="14"/>
      <c r="AJ3740" s="33"/>
    </row>
    <row r="3741" spans="1:36" s="15" customFormat="1" ht="150" customHeight="1" x14ac:dyDescent="0.25">
      <c r="A3741" s="4"/>
      <c r="B3741" s="7" t="str">
        <f>IF(C3741="","",CONCATENATE("BML",C3741))</f>
        <v/>
      </c>
      <c r="C3741" s="8"/>
      <c r="D3741" s="9"/>
      <c r="E3741" s="7"/>
      <c r="F3741" s="7"/>
      <c r="G3741" s="7"/>
      <c r="H3741" s="7"/>
      <c r="I3741" s="10"/>
      <c r="J3741" s="7"/>
      <c r="K3741" s="7"/>
      <c r="L3741" s="7"/>
      <c r="M3741" s="9"/>
      <c r="N3741" s="7"/>
      <c r="O3741" s="7"/>
      <c r="P3741" s="7"/>
      <c r="Q3741" s="11"/>
      <c r="R3741" s="7"/>
      <c r="S3741" s="24">
        <f>IFERROR(_xlfn.XLOOKUP(R3741,bio_produtos!$A:$A,bio_produtos!$C:$C),"")</f>
        <v>0</v>
      </c>
      <c r="T3741" s="12"/>
      <c r="U3741" s="23" t="str">
        <f>IF(T3741="","",SUM(T3741*N3741))</f>
        <v/>
      </c>
      <c r="V3741" s="23" t="str">
        <f>IF(U3741="","",IF(U3741&lt;10000,U3741,IF(U3741&lt;100000,U3741*0.3,"AVALIAÇÃO INDIVIDUAL")))</f>
        <v/>
      </c>
      <c r="W3741" s="10"/>
      <c r="X3741" s="7"/>
      <c r="Y3741" s="13"/>
      <c r="Z3741" s="10"/>
      <c r="AA3741" s="10"/>
      <c r="AB3741" s="10"/>
      <c r="AC3741" s="13"/>
      <c r="AD3741" s="10"/>
      <c r="AE3741" s="7"/>
      <c r="AF3741" s="7"/>
      <c r="AG3741" s="7"/>
      <c r="AH3741" s="7"/>
      <c r="AI3741" s="14"/>
      <c r="AJ3741" s="33"/>
    </row>
    <row r="3742" spans="1:36" s="15" customFormat="1" ht="150" customHeight="1" x14ac:dyDescent="0.25">
      <c r="A3742" s="4"/>
      <c r="B3742" s="7" t="str">
        <f>IF(C3742="","",CONCATENATE("BML",C3742))</f>
        <v/>
      </c>
      <c r="C3742" s="8"/>
      <c r="D3742" s="9"/>
      <c r="E3742" s="7"/>
      <c r="F3742" s="7"/>
      <c r="G3742" s="7"/>
      <c r="H3742" s="7"/>
      <c r="I3742" s="10"/>
      <c r="J3742" s="7"/>
      <c r="K3742" s="7"/>
      <c r="L3742" s="7"/>
      <c r="M3742" s="9"/>
      <c r="N3742" s="7"/>
      <c r="O3742" s="7"/>
      <c r="P3742" s="7"/>
      <c r="Q3742" s="11"/>
      <c r="R3742" s="7"/>
      <c r="S3742" s="24">
        <f>IFERROR(_xlfn.XLOOKUP(R3742,bio_produtos!$A:$A,bio_produtos!$C:$C),"")</f>
        <v>0</v>
      </c>
      <c r="T3742" s="12"/>
      <c r="U3742" s="23" t="str">
        <f>IF(T3742="","",SUM(T3742*N3742))</f>
        <v/>
      </c>
      <c r="V3742" s="23" t="str">
        <f>IF(U3742="","",IF(U3742&lt;10000,U3742,IF(U3742&lt;100000,U3742*0.3,"AVALIAÇÃO INDIVIDUAL")))</f>
        <v/>
      </c>
      <c r="W3742" s="10"/>
      <c r="X3742" s="7"/>
      <c r="Y3742" s="13"/>
      <c r="Z3742" s="10"/>
      <c r="AA3742" s="10"/>
      <c r="AB3742" s="10"/>
      <c r="AC3742" s="13"/>
      <c r="AD3742" s="10"/>
      <c r="AE3742" s="7"/>
      <c r="AF3742" s="7"/>
      <c r="AG3742" s="7"/>
      <c r="AH3742" s="7"/>
      <c r="AI3742" s="14"/>
      <c r="AJ3742" s="33"/>
    </row>
    <row r="3743" spans="1:36" s="15" customFormat="1" ht="150" customHeight="1" x14ac:dyDescent="0.25">
      <c r="A3743" s="4"/>
      <c r="B3743" s="7" t="str">
        <f>IF(C3743="","",CONCATENATE("BML",C3743))</f>
        <v/>
      </c>
      <c r="C3743" s="8"/>
      <c r="D3743" s="9"/>
      <c r="E3743" s="7"/>
      <c r="F3743" s="7"/>
      <c r="G3743" s="7"/>
      <c r="H3743" s="7"/>
      <c r="I3743" s="10"/>
      <c r="J3743" s="7"/>
      <c r="K3743" s="7"/>
      <c r="L3743" s="7"/>
      <c r="M3743" s="9"/>
      <c r="N3743" s="7"/>
      <c r="O3743" s="7"/>
      <c r="P3743" s="7"/>
      <c r="Q3743" s="11"/>
      <c r="R3743" s="7"/>
      <c r="S3743" s="24">
        <f>IFERROR(_xlfn.XLOOKUP(R3743,bio_produtos!$A:$A,bio_produtos!$C:$C),"")</f>
        <v>0</v>
      </c>
      <c r="T3743" s="12"/>
      <c r="U3743" s="23" t="str">
        <f>IF(T3743="","",SUM(T3743*N3743))</f>
        <v/>
      </c>
      <c r="V3743" s="23" t="str">
        <f>IF(U3743="","",IF(U3743&lt;10000,U3743,IF(U3743&lt;100000,U3743*0.3,"AVALIAÇÃO INDIVIDUAL")))</f>
        <v/>
      </c>
      <c r="W3743" s="10"/>
      <c r="X3743" s="7"/>
      <c r="Y3743" s="13"/>
      <c r="Z3743" s="10"/>
      <c r="AA3743" s="10"/>
      <c r="AB3743" s="10"/>
      <c r="AC3743" s="13"/>
      <c r="AD3743" s="10"/>
      <c r="AE3743" s="7"/>
      <c r="AF3743" s="7"/>
      <c r="AG3743" s="7"/>
      <c r="AH3743" s="7"/>
      <c r="AI3743" s="14"/>
      <c r="AJ3743" s="33"/>
    </row>
    <row r="3744" spans="1:36" s="15" customFormat="1" ht="150" customHeight="1" x14ac:dyDescent="0.25">
      <c r="A3744" s="4"/>
      <c r="B3744" s="7" t="str">
        <f>IF(C3744="","",CONCATENATE("BML",C3744))</f>
        <v/>
      </c>
      <c r="C3744" s="8"/>
      <c r="D3744" s="9"/>
      <c r="E3744" s="7"/>
      <c r="F3744" s="7"/>
      <c r="G3744" s="7"/>
      <c r="H3744" s="7"/>
      <c r="I3744" s="10"/>
      <c r="J3744" s="7"/>
      <c r="K3744" s="7"/>
      <c r="L3744" s="7"/>
      <c r="M3744" s="9"/>
      <c r="N3744" s="7"/>
      <c r="O3744" s="7"/>
      <c r="P3744" s="7"/>
      <c r="Q3744" s="11"/>
      <c r="R3744" s="7"/>
      <c r="S3744" s="24">
        <f>IFERROR(_xlfn.XLOOKUP(R3744,bio_produtos!$A:$A,bio_produtos!$C:$C),"")</f>
        <v>0</v>
      </c>
      <c r="T3744" s="12"/>
      <c r="U3744" s="23" t="str">
        <f>IF(T3744="","",SUM(T3744*N3744))</f>
        <v/>
      </c>
      <c r="V3744" s="23" t="str">
        <f>IF(U3744="","",IF(U3744&lt;10000,U3744,IF(U3744&lt;100000,U3744*0.3,"AVALIAÇÃO INDIVIDUAL")))</f>
        <v/>
      </c>
      <c r="W3744" s="10"/>
      <c r="X3744" s="7"/>
      <c r="Y3744" s="13"/>
      <c r="Z3744" s="10"/>
      <c r="AA3744" s="10"/>
      <c r="AB3744" s="10"/>
      <c r="AC3744" s="13"/>
      <c r="AD3744" s="10"/>
      <c r="AE3744" s="7"/>
      <c r="AF3744" s="7"/>
      <c r="AG3744" s="7"/>
      <c r="AH3744" s="7"/>
      <c r="AI3744" s="14"/>
      <c r="AJ3744" s="33"/>
    </row>
    <row r="3745" spans="1:36" s="15" customFormat="1" ht="150" customHeight="1" x14ac:dyDescent="0.25">
      <c r="A3745" s="4"/>
      <c r="B3745" s="7" t="str">
        <f>IF(C3745="","",CONCATENATE("BML",C3745))</f>
        <v/>
      </c>
      <c r="C3745" s="8"/>
      <c r="D3745" s="9"/>
      <c r="E3745" s="7"/>
      <c r="F3745" s="7"/>
      <c r="G3745" s="7"/>
      <c r="H3745" s="7"/>
      <c r="I3745" s="10"/>
      <c r="J3745" s="7"/>
      <c r="K3745" s="7"/>
      <c r="L3745" s="7"/>
      <c r="M3745" s="9"/>
      <c r="N3745" s="7"/>
      <c r="O3745" s="7"/>
      <c r="P3745" s="7"/>
      <c r="Q3745" s="11"/>
      <c r="R3745" s="7"/>
      <c r="S3745" s="24">
        <f>IFERROR(_xlfn.XLOOKUP(R3745,bio_produtos!$A:$A,bio_produtos!$C:$C),"")</f>
        <v>0</v>
      </c>
      <c r="T3745" s="12"/>
      <c r="U3745" s="23" t="str">
        <f>IF(T3745="","",SUM(T3745*N3745))</f>
        <v/>
      </c>
      <c r="V3745" s="23" t="str">
        <f>IF(U3745="","",IF(U3745&lt;10000,U3745,IF(U3745&lt;100000,U3745*0.3,"AVALIAÇÃO INDIVIDUAL")))</f>
        <v/>
      </c>
      <c r="W3745" s="10"/>
      <c r="X3745" s="7"/>
      <c r="Y3745" s="13"/>
      <c r="Z3745" s="10"/>
      <c r="AA3745" s="10"/>
      <c r="AB3745" s="10"/>
      <c r="AC3745" s="13"/>
      <c r="AD3745" s="10"/>
      <c r="AE3745" s="7"/>
      <c r="AF3745" s="7"/>
      <c r="AG3745" s="7"/>
      <c r="AH3745" s="7"/>
      <c r="AI3745" s="14"/>
      <c r="AJ3745" s="33"/>
    </row>
    <row r="3746" spans="1:36" s="15" customFormat="1" ht="150" customHeight="1" x14ac:dyDescent="0.25">
      <c r="A3746" s="4"/>
      <c r="B3746" s="7" t="str">
        <f>IF(C3746="","",CONCATENATE("BML",C3746))</f>
        <v/>
      </c>
      <c r="C3746" s="8"/>
      <c r="D3746" s="9"/>
      <c r="E3746" s="7"/>
      <c r="F3746" s="7"/>
      <c r="G3746" s="7"/>
      <c r="H3746" s="7"/>
      <c r="I3746" s="10"/>
      <c r="J3746" s="7"/>
      <c r="K3746" s="7"/>
      <c r="L3746" s="7"/>
      <c r="M3746" s="9"/>
      <c r="N3746" s="7"/>
      <c r="O3746" s="7"/>
      <c r="P3746" s="7"/>
      <c r="Q3746" s="11"/>
      <c r="R3746" s="7"/>
      <c r="S3746" s="24">
        <f>IFERROR(_xlfn.XLOOKUP(R3746,bio_produtos!$A:$A,bio_produtos!$C:$C),"")</f>
        <v>0</v>
      </c>
      <c r="T3746" s="12"/>
      <c r="U3746" s="23" t="str">
        <f>IF(T3746="","",SUM(T3746*N3746))</f>
        <v/>
      </c>
      <c r="V3746" s="23" t="str">
        <f>IF(U3746="","",IF(U3746&lt;10000,U3746,IF(U3746&lt;100000,U3746*0.3,"AVALIAÇÃO INDIVIDUAL")))</f>
        <v/>
      </c>
      <c r="W3746" s="10"/>
      <c r="X3746" s="7"/>
      <c r="Y3746" s="13"/>
      <c r="Z3746" s="10"/>
      <c r="AA3746" s="10"/>
      <c r="AB3746" s="10"/>
      <c r="AC3746" s="13"/>
      <c r="AD3746" s="10"/>
      <c r="AE3746" s="7"/>
      <c r="AF3746" s="7"/>
      <c r="AG3746" s="7"/>
      <c r="AH3746" s="7"/>
      <c r="AI3746" s="14"/>
      <c r="AJ3746" s="33"/>
    </row>
    <row r="3747" spans="1:36" s="15" customFormat="1" ht="150" customHeight="1" x14ac:dyDescent="0.25">
      <c r="A3747" s="4"/>
      <c r="B3747" s="7" t="str">
        <f>IF(C3747="","",CONCATENATE("BML",C3747))</f>
        <v/>
      </c>
      <c r="C3747" s="8"/>
      <c r="D3747" s="9"/>
      <c r="E3747" s="7"/>
      <c r="F3747" s="7"/>
      <c r="G3747" s="7"/>
      <c r="H3747" s="7"/>
      <c r="I3747" s="10"/>
      <c r="J3747" s="7"/>
      <c r="K3747" s="7"/>
      <c r="L3747" s="7"/>
      <c r="M3747" s="9"/>
      <c r="N3747" s="7"/>
      <c r="O3747" s="7"/>
      <c r="P3747" s="7"/>
      <c r="Q3747" s="11"/>
      <c r="R3747" s="7"/>
      <c r="S3747" s="24">
        <f>IFERROR(_xlfn.XLOOKUP(R3747,bio_produtos!$A:$A,bio_produtos!$C:$C),"")</f>
        <v>0</v>
      </c>
      <c r="T3747" s="12"/>
      <c r="U3747" s="23" t="str">
        <f>IF(T3747="","",SUM(T3747*N3747))</f>
        <v/>
      </c>
      <c r="V3747" s="23" t="str">
        <f>IF(U3747="","",IF(U3747&lt;10000,U3747,IF(U3747&lt;100000,U3747*0.3,"AVALIAÇÃO INDIVIDUAL")))</f>
        <v/>
      </c>
      <c r="W3747" s="10"/>
      <c r="X3747" s="7"/>
      <c r="Y3747" s="13"/>
      <c r="Z3747" s="10"/>
      <c r="AA3747" s="10"/>
      <c r="AB3747" s="10"/>
      <c r="AC3747" s="13"/>
      <c r="AD3747" s="10"/>
      <c r="AE3747" s="7"/>
      <c r="AF3747" s="7"/>
      <c r="AG3747" s="7"/>
      <c r="AH3747" s="7"/>
      <c r="AI3747" s="14"/>
      <c r="AJ3747" s="33"/>
    </row>
    <row r="3748" spans="1:36" s="15" customFormat="1" ht="150" customHeight="1" x14ac:dyDescent="0.25">
      <c r="A3748" s="4"/>
      <c r="B3748" s="7" t="str">
        <f>IF(C3748="","",CONCATENATE("BML",C3748))</f>
        <v/>
      </c>
      <c r="C3748" s="8"/>
      <c r="D3748" s="9"/>
      <c r="E3748" s="7"/>
      <c r="F3748" s="7"/>
      <c r="G3748" s="7"/>
      <c r="H3748" s="7"/>
      <c r="I3748" s="10"/>
      <c r="J3748" s="7"/>
      <c r="K3748" s="7"/>
      <c r="L3748" s="7"/>
      <c r="M3748" s="9"/>
      <c r="N3748" s="7"/>
      <c r="O3748" s="7"/>
      <c r="P3748" s="7"/>
      <c r="Q3748" s="11"/>
      <c r="R3748" s="7"/>
      <c r="S3748" s="24">
        <f>IFERROR(_xlfn.XLOOKUP(R3748,bio_produtos!$A:$A,bio_produtos!$C:$C),"")</f>
        <v>0</v>
      </c>
      <c r="T3748" s="12"/>
      <c r="U3748" s="23" t="str">
        <f>IF(T3748="","",SUM(T3748*N3748))</f>
        <v/>
      </c>
      <c r="V3748" s="23" t="str">
        <f>IF(U3748="","",IF(U3748&lt;10000,U3748,IF(U3748&lt;100000,U3748*0.3,"AVALIAÇÃO INDIVIDUAL")))</f>
        <v/>
      </c>
      <c r="W3748" s="10"/>
      <c r="X3748" s="7"/>
      <c r="Y3748" s="13"/>
      <c r="Z3748" s="10"/>
      <c r="AA3748" s="10"/>
      <c r="AB3748" s="10"/>
      <c r="AC3748" s="13"/>
      <c r="AD3748" s="10"/>
      <c r="AE3748" s="7"/>
      <c r="AF3748" s="7"/>
      <c r="AG3748" s="7"/>
      <c r="AH3748" s="7"/>
      <c r="AI3748" s="14"/>
      <c r="AJ3748" s="33"/>
    </row>
    <row r="3749" spans="1:36" s="15" customFormat="1" ht="150" customHeight="1" x14ac:dyDescent="0.25">
      <c r="A3749" s="4"/>
      <c r="B3749" s="7" t="str">
        <f>IF(C3749="","",CONCATENATE("BML",C3749))</f>
        <v/>
      </c>
      <c r="C3749" s="8"/>
      <c r="D3749" s="9"/>
      <c r="E3749" s="7"/>
      <c r="F3749" s="7"/>
      <c r="G3749" s="7"/>
      <c r="H3749" s="7"/>
      <c r="I3749" s="10"/>
      <c r="J3749" s="7"/>
      <c r="K3749" s="7"/>
      <c r="L3749" s="7"/>
      <c r="M3749" s="9"/>
      <c r="N3749" s="7"/>
      <c r="O3749" s="7"/>
      <c r="P3749" s="7"/>
      <c r="Q3749" s="11"/>
      <c r="R3749" s="7"/>
      <c r="S3749" s="24">
        <f>IFERROR(_xlfn.XLOOKUP(R3749,bio_produtos!$A:$A,bio_produtos!$C:$C),"")</f>
        <v>0</v>
      </c>
      <c r="T3749" s="12"/>
      <c r="U3749" s="23" t="str">
        <f>IF(T3749="","",SUM(T3749*N3749))</f>
        <v/>
      </c>
      <c r="V3749" s="23" t="str">
        <f>IF(U3749="","",IF(U3749&lt;10000,U3749,IF(U3749&lt;100000,U3749*0.3,"AVALIAÇÃO INDIVIDUAL")))</f>
        <v/>
      </c>
      <c r="W3749" s="10"/>
      <c r="X3749" s="7"/>
      <c r="Y3749" s="13"/>
      <c r="Z3749" s="10"/>
      <c r="AA3749" s="10"/>
      <c r="AB3749" s="10"/>
      <c r="AC3749" s="13"/>
      <c r="AD3749" s="10"/>
      <c r="AE3749" s="7"/>
      <c r="AF3749" s="7"/>
      <c r="AG3749" s="7"/>
      <c r="AH3749" s="7"/>
      <c r="AI3749" s="14"/>
      <c r="AJ3749" s="33"/>
    </row>
    <row r="3750" spans="1:36" s="15" customFormat="1" ht="150" customHeight="1" x14ac:dyDescent="0.25">
      <c r="A3750" s="4"/>
      <c r="B3750" s="7" t="str">
        <f>IF(C3750="","",CONCATENATE("BML",C3750))</f>
        <v/>
      </c>
      <c r="C3750" s="8"/>
      <c r="D3750" s="9"/>
      <c r="E3750" s="7"/>
      <c r="F3750" s="7"/>
      <c r="G3750" s="7"/>
      <c r="H3750" s="7"/>
      <c r="I3750" s="10"/>
      <c r="J3750" s="7"/>
      <c r="K3750" s="7"/>
      <c r="L3750" s="7"/>
      <c r="M3750" s="9"/>
      <c r="N3750" s="7"/>
      <c r="O3750" s="7"/>
      <c r="P3750" s="7"/>
      <c r="Q3750" s="11"/>
      <c r="R3750" s="7"/>
      <c r="S3750" s="24">
        <f>IFERROR(_xlfn.XLOOKUP(R3750,bio_produtos!$A:$A,bio_produtos!$C:$C),"")</f>
        <v>0</v>
      </c>
      <c r="T3750" s="12"/>
      <c r="U3750" s="23" t="str">
        <f>IF(T3750="","",SUM(T3750*N3750))</f>
        <v/>
      </c>
      <c r="V3750" s="23" t="str">
        <f>IF(U3750="","",IF(U3750&lt;10000,U3750,IF(U3750&lt;100000,U3750*0.3,"AVALIAÇÃO INDIVIDUAL")))</f>
        <v/>
      </c>
      <c r="W3750" s="10"/>
      <c r="X3750" s="7"/>
      <c r="Y3750" s="13"/>
      <c r="Z3750" s="10"/>
      <c r="AA3750" s="10"/>
      <c r="AB3750" s="10"/>
      <c r="AC3750" s="13"/>
      <c r="AD3750" s="10"/>
      <c r="AE3750" s="7"/>
      <c r="AF3750" s="7"/>
      <c r="AG3750" s="7"/>
      <c r="AH3750" s="7"/>
      <c r="AI3750" s="14"/>
      <c r="AJ3750" s="33"/>
    </row>
    <row r="3751" spans="1:36" s="15" customFormat="1" ht="150" customHeight="1" x14ac:dyDescent="0.25">
      <c r="A3751" s="4"/>
      <c r="B3751" s="7" t="str">
        <f>IF(C3751="","",CONCATENATE("BML",C3751))</f>
        <v/>
      </c>
      <c r="C3751" s="8"/>
      <c r="D3751" s="9"/>
      <c r="E3751" s="7"/>
      <c r="F3751" s="7"/>
      <c r="G3751" s="7"/>
      <c r="H3751" s="7"/>
      <c r="I3751" s="10"/>
      <c r="J3751" s="7"/>
      <c r="K3751" s="7"/>
      <c r="L3751" s="7"/>
      <c r="M3751" s="9"/>
      <c r="N3751" s="7"/>
      <c r="O3751" s="7"/>
      <c r="P3751" s="7"/>
      <c r="Q3751" s="11"/>
      <c r="R3751" s="7"/>
      <c r="S3751" s="24">
        <f>IFERROR(_xlfn.XLOOKUP(R3751,bio_produtos!$A:$A,bio_produtos!$C:$C),"")</f>
        <v>0</v>
      </c>
      <c r="T3751" s="12"/>
      <c r="U3751" s="23" t="str">
        <f>IF(T3751="","",SUM(T3751*N3751))</f>
        <v/>
      </c>
      <c r="V3751" s="23" t="str">
        <f>IF(U3751="","",IF(U3751&lt;10000,U3751,IF(U3751&lt;100000,U3751*0.3,"AVALIAÇÃO INDIVIDUAL")))</f>
        <v/>
      </c>
      <c r="W3751" s="10"/>
      <c r="X3751" s="7"/>
      <c r="Y3751" s="13"/>
      <c r="Z3751" s="10"/>
      <c r="AA3751" s="10"/>
      <c r="AB3751" s="10"/>
      <c r="AC3751" s="13"/>
      <c r="AD3751" s="10"/>
      <c r="AE3751" s="7"/>
      <c r="AF3751" s="7"/>
      <c r="AG3751" s="7"/>
      <c r="AH3751" s="7"/>
      <c r="AI3751" s="14"/>
      <c r="AJ3751" s="33"/>
    </row>
    <row r="3752" spans="1:36" s="15" customFormat="1" ht="150" customHeight="1" x14ac:dyDescent="0.25">
      <c r="A3752" s="4"/>
      <c r="B3752" s="7" t="str">
        <f>IF(C3752="","",CONCATENATE("BML",C3752))</f>
        <v/>
      </c>
      <c r="C3752" s="8"/>
      <c r="D3752" s="9"/>
      <c r="E3752" s="7"/>
      <c r="F3752" s="7"/>
      <c r="G3752" s="7"/>
      <c r="H3752" s="7"/>
      <c r="I3752" s="10"/>
      <c r="J3752" s="7"/>
      <c r="K3752" s="7"/>
      <c r="L3752" s="7"/>
      <c r="M3752" s="9"/>
      <c r="N3752" s="7"/>
      <c r="O3752" s="7"/>
      <c r="P3752" s="7"/>
      <c r="Q3752" s="11"/>
      <c r="R3752" s="7"/>
      <c r="S3752" s="24">
        <f>IFERROR(_xlfn.XLOOKUP(R3752,bio_produtos!$A:$A,bio_produtos!$C:$C),"")</f>
        <v>0</v>
      </c>
      <c r="T3752" s="12"/>
      <c r="U3752" s="23" t="str">
        <f>IF(T3752="","",SUM(T3752*N3752))</f>
        <v/>
      </c>
      <c r="V3752" s="23" t="str">
        <f>IF(U3752="","",IF(U3752&lt;10000,U3752,IF(U3752&lt;100000,U3752*0.3,"AVALIAÇÃO INDIVIDUAL")))</f>
        <v/>
      </c>
      <c r="W3752" s="10"/>
      <c r="X3752" s="7"/>
      <c r="Y3752" s="13"/>
      <c r="Z3752" s="10"/>
      <c r="AA3752" s="10"/>
      <c r="AB3752" s="10"/>
      <c r="AC3752" s="13"/>
      <c r="AD3752" s="10"/>
      <c r="AE3752" s="7"/>
      <c r="AF3752" s="7"/>
      <c r="AG3752" s="7"/>
      <c r="AH3752" s="7"/>
      <c r="AI3752" s="14"/>
      <c r="AJ3752" s="33"/>
    </row>
    <row r="3753" spans="1:36" s="15" customFormat="1" ht="150" customHeight="1" x14ac:dyDescent="0.25">
      <c r="A3753" s="4"/>
      <c r="B3753" s="7" t="str">
        <f>IF(C3753="","",CONCATENATE("BML",C3753))</f>
        <v/>
      </c>
      <c r="C3753" s="8"/>
      <c r="D3753" s="9"/>
      <c r="E3753" s="7"/>
      <c r="F3753" s="7"/>
      <c r="G3753" s="7"/>
      <c r="H3753" s="7"/>
      <c r="I3753" s="10"/>
      <c r="J3753" s="7"/>
      <c r="K3753" s="7"/>
      <c r="L3753" s="7"/>
      <c r="M3753" s="9"/>
      <c r="N3753" s="7"/>
      <c r="O3753" s="7"/>
      <c r="P3753" s="7"/>
      <c r="Q3753" s="11"/>
      <c r="R3753" s="7"/>
      <c r="S3753" s="24">
        <f>IFERROR(_xlfn.XLOOKUP(R3753,bio_produtos!$A:$A,bio_produtos!$C:$C),"")</f>
        <v>0</v>
      </c>
      <c r="T3753" s="12"/>
      <c r="U3753" s="23" t="str">
        <f>IF(T3753="","",SUM(T3753*N3753))</f>
        <v/>
      </c>
      <c r="V3753" s="23" t="str">
        <f>IF(U3753="","",IF(U3753&lt;10000,U3753,IF(U3753&lt;100000,U3753*0.3,"AVALIAÇÃO INDIVIDUAL")))</f>
        <v/>
      </c>
      <c r="W3753" s="10"/>
      <c r="X3753" s="7"/>
      <c r="Y3753" s="13"/>
      <c r="Z3753" s="10"/>
      <c r="AA3753" s="10"/>
      <c r="AB3753" s="10"/>
      <c r="AC3753" s="13"/>
      <c r="AD3753" s="10"/>
      <c r="AE3753" s="7"/>
      <c r="AF3753" s="7"/>
      <c r="AG3753" s="7"/>
      <c r="AH3753" s="7"/>
      <c r="AI3753" s="14"/>
      <c r="AJ3753" s="33"/>
    </row>
    <row r="3754" spans="1:36" s="15" customFormat="1" ht="150" customHeight="1" x14ac:dyDescent="0.25">
      <c r="A3754" s="4"/>
      <c r="B3754" s="7" t="str">
        <f>IF(C3754="","",CONCATENATE("BML",C3754))</f>
        <v/>
      </c>
      <c r="C3754" s="8"/>
      <c r="D3754" s="9"/>
      <c r="E3754" s="7"/>
      <c r="F3754" s="7"/>
      <c r="G3754" s="7"/>
      <c r="H3754" s="7"/>
      <c r="I3754" s="10"/>
      <c r="J3754" s="7"/>
      <c r="K3754" s="7"/>
      <c r="L3754" s="7"/>
      <c r="M3754" s="9"/>
      <c r="N3754" s="7"/>
      <c r="O3754" s="7"/>
      <c r="P3754" s="7"/>
      <c r="Q3754" s="11"/>
      <c r="R3754" s="7"/>
      <c r="S3754" s="24">
        <f>IFERROR(_xlfn.XLOOKUP(R3754,bio_produtos!$A:$A,bio_produtos!$C:$C),"")</f>
        <v>0</v>
      </c>
      <c r="T3754" s="12"/>
      <c r="U3754" s="23" t="str">
        <f>IF(T3754="","",SUM(T3754*N3754))</f>
        <v/>
      </c>
      <c r="V3754" s="23" t="str">
        <f>IF(U3754="","",IF(U3754&lt;10000,U3754,IF(U3754&lt;100000,U3754*0.3,"AVALIAÇÃO INDIVIDUAL")))</f>
        <v/>
      </c>
      <c r="W3754" s="10"/>
      <c r="X3754" s="7"/>
      <c r="Y3754" s="13"/>
      <c r="Z3754" s="10"/>
      <c r="AA3754" s="10"/>
      <c r="AB3754" s="10"/>
      <c r="AC3754" s="13"/>
      <c r="AD3754" s="10"/>
      <c r="AE3754" s="7"/>
      <c r="AF3754" s="7"/>
      <c r="AG3754" s="7"/>
      <c r="AH3754" s="7"/>
      <c r="AI3754" s="14"/>
      <c r="AJ3754" s="33"/>
    </row>
    <row r="3755" spans="1:36" s="15" customFormat="1" ht="150" customHeight="1" x14ac:dyDescent="0.25">
      <c r="A3755" s="4"/>
      <c r="B3755" s="7" t="str">
        <f>IF(C3755="","",CONCATENATE("BML",C3755))</f>
        <v/>
      </c>
      <c r="C3755" s="8"/>
      <c r="D3755" s="9"/>
      <c r="E3755" s="7"/>
      <c r="F3755" s="7"/>
      <c r="G3755" s="7"/>
      <c r="H3755" s="7"/>
      <c r="I3755" s="10"/>
      <c r="J3755" s="7"/>
      <c r="K3755" s="7"/>
      <c r="L3755" s="7"/>
      <c r="M3755" s="9"/>
      <c r="N3755" s="7"/>
      <c r="O3755" s="7"/>
      <c r="P3755" s="7"/>
      <c r="Q3755" s="11"/>
      <c r="R3755" s="7"/>
      <c r="S3755" s="24">
        <f>IFERROR(_xlfn.XLOOKUP(R3755,bio_produtos!$A:$A,bio_produtos!$C:$C),"")</f>
        <v>0</v>
      </c>
      <c r="T3755" s="12"/>
      <c r="U3755" s="23" t="str">
        <f>IF(T3755="","",SUM(T3755*N3755))</f>
        <v/>
      </c>
      <c r="V3755" s="23" t="str">
        <f>IF(U3755="","",IF(U3755&lt;10000,U3755,IF(U3755&lt;100000,U3755*0.3,"AVALIAÇÃO INDIVIDUAL")))</f>
        <v/>
      </c>
      <c r="W3755" s="10"/>
      <c r="X3755" s="7"/>
      <c r="Y3755" s="13"/>
      <c r="Z3755" s="10"/>
      <c r="AA3755" s="10"/>
      <c r="AB3755" s="10"/>
      <c r="AC3755" s="13"/>
      <c r="AD3755" s="10"/>
      <c r="AE3755" s="7"/>
      <c r="AF3755" s="7"/>
      <c r="AG3755" s="7"/>
      <c r="AH3755" s="7"/>
      <c r="AI3755" s="14"/>
      <c r="AJ3755" s="33"/>
    </row>
    <row r="3756" spans="1:36" s="15" customFormat="1" ht="150" customHeight="1" x14ac:dyDescent="0.25">
      <c r="A3756" s="4"/>
      <c r="B3756" s="7" t="str">
        <f>IF(C3756="","",CONCATENATE("BML",C3756))</f>
        <v/>
      </c>
      <c r="C3756" s="8"/>
      <c r="D3756" s="9"/>
      <c r="E3756" s="7"/>
      <c r="F3756" s="7"/>
      <c r="G3756" s="7"/>
      <c r="H3756" s="7"/>
      <c r="I3756" s="10"/>
      <c r="J3756" s="7"/>
      <c r="K3756" s="7"/>
      <c r="L3756" s="7"/>
      <c r="M3756" s="9"/>
      <c r="N3756" s="7"/>
      <c r="O3756" s="7"/>
      <c r="P3756" s="7"/>
      <c r="Q3756" s="11"/>
      <c r="R3756" s="7"/>
      <c r="S3756" s="24">
        <f>IFERROR(_xlfn.XLOOKUP(R3756,bio_produtos!$A:$A,bio_produtos!$C:$C),"")</f>
        <v>0</v>
      </c>
      <c r="T3756" s="12"/>
      <c r="U3756" s="23" t="str">
        <f>IF(T3756="","",SUM(T3756*N3756))</f>
        <v/>
      </c>
      <c r="V3756" s="23" t="str">
        <f>IF(U3756="","",IF(U3756&lt;10000,U3756,IF(U3756&lt;100000,U3756*0.3,"AVALIAÇÃO INDIVIDUAL")))</f>
        <v/>
      </c>
      <c r="W3756" s="10"/>
      <c r="X3756" s="7"/>
      <c r="Y3756" s="13"/>
      <c r="Z3756" s="10"/>
      <c r="AA3756" s="10"/>
      <c r="AB3756" s="10"/>
      <c r="AC3756" s="13"/>
      <c r="AD3756" s="10"/>
      <c r="AE3756" s="7"/>
      <c r="AF3756" s="7"/>
      <c r="AG3756" s="7"/>
      <c r="AH3756" s="7"/>
      <c r="AI3756" s="14"/>
      <c r="AJ3756" s="33"/>
    </row>
    <row r="3757" spans="1:36" s="15" customFormat="1" ht="150" customHeight="1" x14ac:dyDescent="0.25">
      <c r="A3757" s="4"/>
      <c r="B3757" s="7" t="str">
        <f>IF(C3757="","",CONCATENATE("BML",C3757))</f>
        <v/>
      </c>
      <c r="C3757" s="8"/>
      <c r="D3757" s="9"/>
      <c r="E3757" s="7"/>
      <c r="F3757" s="7"/>
      <c r="G3757" s="7"/>
      <c r="H3757" s="7"/>
      <c r="I3757" s="10"/>
      <c r="J3757" s="7"/>
      <c r="K3757" s="7"/>
      <c r="L3757" s="7"/>
      <c r="M3757" s="9"/>
      <c r="N3757" s="7"/>
      <c r="O3757" s="7"/>
      <c r="P3757" s="7"/>
      <c r="Q3757" s="11"/>
      <c r="R3757" s="7"/>
      <c r="S3757" s="24">
        <f>IFERROR(_xlfn.XLOOKUP(R3757,bio_produtos!$A:$A,bio_produtos!$C:$C),"")</f>
        <v>0</v>
      </c>
      <c r="T3757" s="12"/>
      <c r="U3757" s="23" t="str">
        <f>IF(T3757="","",SUM(T3757*N3757))</f>
        <v/>
      </c>
      <c r="V3757" s="23" t="str">
        <f>IF(U3757="","",IF(U3757&lt;10000,U3757,IF(U3757&lt;100000,U3757*0.3,"AVALIAÇÃO INDIVIDUAL")))</f>
        <v/>
      </c>
      <c r="W3757" s="10"/>
      <c r="X3757" s="7"/>
      <c r="Y3757" s="13"/>
      <c r="Z3757" s="10"/>
      <c r="AA3757" s="10"/>
      <c r="AB3757" s="10"/>
      <c r="AC3757" s="13"/>
      <c r="AD3757" s="10"/>
      <c r="AE3757" s="7"/>
      <c r="AF3757" s="7"/>
      <c r="AG3757" s="7"/>
      <c r="AH3757" s="7"/>
      <c r="AI3757" s="14"/>
      <c r="AJ3757" s="33"/>
    </row>
    <row r="3758" spans="1:36" s="15" customFormat="1" ht="150" customHeight="1" x14ac:dyDescent="0.25">
      <c r="A3758" s="4"/>
      <c r="B3758" s="7" t="str">
        <f>IF(C3758="","",CONCATENATE("BML",C3758))</f>
        <v/>
      </c>
      <c r="C3758" s="8"/>
      <c r="D3758" s="9"/>
      <c r="E3758" s="7"/>
      <c r="F3758" s="7"/>
      <c r="G3758" s="7"/>
      <c r="H3758" s="7"/>
      <c r="I3758" s="10"/>
      <c r="J3758" s="7"/>
      <c r="K3758" s="7"/>
      <c r="L3758" s="7"/>
      <c r="M3758" s="9"/>
      <c r="N3758" s="7"/>
      <c r="O3758" s="7"/>
      <c r="P3758" s="7"/>
      <c r="Q3758" s="11"/>
      <c r="R3758" s="7"/>
      <c r="S3758" s="24">
        <f>IFERROR(_xlfn.XLOOKUP(R3758,bio_produtos!$A:$A,bio_produtos!$C:$C),"")</f>
        <v>0</v>
      </c>
      <c r="T3758" s="12"/>
      <c r="U3758" s="23" t="str">
        <f>IF(T3758="","",SUM(T3758*N3758))</f>
        <v/>
      </c>
      <c r="V3758" s="23" t="str">
        <f>IF(U3758="","",IF(U3758&lt;10000,U3758,IF(U3758&lt;100000,U3758*0.3,"AVALIAÇÃO INDIVIDUAL")))</f>
        <v/>
      </c>
      <c r="W3758" s="10"/>
      <c r="X3758" s="7"/>
      <c r="Y3758" s="13"/>
      <c r="Z3758" s="10"/>
      <c r="AA3758" s="10"/>
      <c r="AB3758" s="10"/>
      <c r="AC3758" s="13"/>
      <c r="AD3758" s="10"/>
      <c r="AE3758" s="7"/>
      <c r="AF3758" s="7"/>
      <c r="AG3758" s="7"/>
      <c r="AH3758" s="7"/>
      <c r="AI3758" s="14"/>
      <c r="AJ3758" s="33"/>
    </row>
    <row r="3759" spans="1:36" s="15" customFormat="1" ht="150" customHeight="1" x14ac:dyDescent="0.25">
      <c r="A3759" s="4"/>
      <c r="B3759" s="7" t="str">
        <f>IF(C3759="","",CONCATENATE("BML",C3759))</f>
        <v/>
      </c>
      <c r="C3759" s="8"/>
      <c r="D3759" s="9"/>
      <c r="E3759" s="7"/>
      <c r="F3759" s="7"/>
      <c r="G3759" s="7"/>
      <c r="H3759" s="7"/>
      <c r="I3759" s="10"/>
      <c r="J3759" s="7"/>
      <c r="K3759" s="7"/>
      <c r="L3759" s="7"/>
      <c r="M3759" s="9"/>
      <c r="N3759" s="7"/>
      <c r="O3759" s="7"/>
      <c r="P3759" s="7"/>
      <c r="Q3759" s="11"/>
      <c r="R3759" s="7"/>
      <c r="S3759" s="24">
        <f>IFERROR(_xlfn.XLOOKUP(R3759,bio_produtos!$A:$A,bio_produtos!$C:$C),"")</f>
        <v>0</v>
      </c>
      <c r="T3759" s="12"/>
      <c r="U3759" s="23" t="str">
        <f>IF(T3759="","",SUM(T3759*N3759))</f>
        <v/>
      </c>
      <c r="V3759" s="23" t="str">
        <f>IF(U3759="","",IF(U3759&lt;10000,U3759,IF(U3759&lt;100000,U3759*0.3,"AVALIAÇÃO INDIVIDUAL")))</f>
        <v/>
      </c>
      <c r="W3759" s="10"/>
      <c r="X3759" s="7"/>
      <c r="Y3759" s="13"/>
      <c r="Z3759" s="10"/>
      <c r="AA3759" s="10"/>
      <c r="AB3759" s="10"/>
      <c r="AC3759" s="13"/>
      <c r="AD3759" s="10"/>
      <c r="AE3759" s="7"/>
      <c r="AF3759" s="7"/>
      <c r="AG3759" s="7"/>
      <c r="AH3759" s="7"/>
      <c r="AI3759" s="14"/>
      <c r="AJ3759" s="33"/>
    </row>
    <row r="3760" spans="1:36" s="15" customFormat="1" ht="150" customHeight="1" x14ac:dyDescent="0.25">
      <c r="A3760" s="4"/>
      <c r="B3760" s="7" t="str">
        <f>IF(C3760="","",CONCATENATE("BML",C3760))</f>
        <v/>
      </c>
      <c r="C3760" s="8"/>
      <c r="D3760" s="9"/>
      <c r="E3760" s="7"/>
      <c r="F3760" s="7"/>
      <c r="G3760" s="7"/>
      <c r="H3760" s="7"/>
      <c r="I3760" s="10"/>
      <c r="J3760" s="7"/>
      <c r="K3760" s="7"/>
      <c r="L3760" s="7"/>
      <c r="M3760" s="9"/>
      <c r="N3760" s="7"/>
      <c r="O3760" s="7"/>
      <c r="P3760" s="7"/>
      <c r="Q3760" s="11"/>
      <c r="R3760" s="7"/>
      <c r="S3760" s="24">
        <f>IFERROR(_xlfn.XLOOKUP(R3760,bio_produtos!$A:$A,bio_produtos!$C:$C),"")</f>
        <v>0</v>
      </c>
      <c r="T3760" s="12"/>
      <c r="U3760" s="23" t="str">
        <f>IF(T3760="","",SUM(T3760*N3760))</f>
        <v/>
      </c>
      <c r="V3760" s="23" t="str">
        <f>IF(U3760="","",IF(U3760&lt;10000,U3760,IF(U3760&lt;100000,U3760*0.3,"AVALIAÇÃO INDIVIDUAL")))</f>
        <v/>
      </c>
      <c r="W3760" s="10"/>
      <c r="X3760" s="7"/>
      <c r="Y3760" s="13"/>
      <c r="Z3760" s="10"/>
      <c r="AA3760" s="10"/>
      <c r="AB3760" s="10"/>
      <c r="AC3760" s="13"/>
      <c r="AD3760" s="10"/>
      <c r="AE3760" s="7"/>
      <c r="AF3760" s="7"/>
      <c r="AG3760" s="7"/>
      <c r="AH3760" s="7"/>
      <c r="AI3760" s="14"/>
      <c r="AJ3760" s="33"/>
    </row>
    <row r="3761" spans="1:36" s="15" customFormat="1" ht="150" customHeight="1" x14ac:dyDescent="0.25">
      <c r="A3761" s="4"/>
      <c r="B3761" s="7" t="str">
        <f>IF(C3761="","",CONCATENATE("BML",C3761))</f>
        <v/>
      </c>
      <c r="C3761" s="8"/>
      <c r="D3761" s="9"/>
      <c r="E3761" s="7"/>
      <c r="F3761" s="7"/>
      <c r="G3761" s="7"/>
      <c r="H3761" s="7"/>
      <c r="I3761" s="10"/>
      <c r="J3761" s="7"/>
      <c r="K3761" s="7"/>
      <c r="L3761" s="7"/>
      <c r="M3761" s="9"/>
      <c r="N3761" s="7"/>
      <c r="O3761" s="7"/>
      <c r="P3761" s="7"/>
      <c r="Q3761" s="11"/>
      <c r="R3761" s="7"/>
      <c r="S3761" s="24">
        <f>IFERROR(_xlfn.XLOOKUP(R3761,bio_produtos!$A:$A,bio_produtos!$C:$C),"")</f>
        <v>0</v>
      </c>
      <c r="T3761" s="12"/>
      <c r="U3761" s="23" t="str">
        <f>IF(T3761="","",SUM(T3761*N3761))</f>
        <v/>
      </c>
      <c r="V3761" s="23" t="str">
        <f>IF(U3761="","",IF(U3761&lt;10000,U3761,IF(U3761&lt;100000,U3761*0.3,"AVALIAÇÃO INDIVIDUAL")))</f>
        <v/>
      </c>
      <c r="W3761" s="10"/>
      <c r="X3761" s="7"/>
      <c r="Y3761" s="13"/>
      <c r="Z3761" s="10"/>
      <c r="AA3761" s="10"/>
      <c r="AB3761" s="10"/>
      <c r="AC3761" s="13"/>
      <c r="AD3761" s="10"/>
      <c r="AE3761" s="7"/>
      <c r="AF3761" s="7"/>
      <c r="AG3761" s="7"/>
      <c r="AH3761" s="7"/>
      <c r="AI3761" s="14"/>
      <c r="AJ3761" s="33"/>
    </row>
    <row r="3762" spans="1:36" s="15" customFormat="1" ht="150" customHeight="1" x14ac:dyDescent="0.25">
      <c r="A3762" s="4"/>
      <c r="B3762" s="7" t="str">
        <f>IF(C3762="","",CONCATENATE("BML",C3762))</f>
        <v/>
      </c>
      <c r="C3762" s="8"/>
      <c r="D3762" s="9"/>
      <c r="E3762" s="7"/>
      <c r="F3762" s="7"/>
      <c r="G3762" s="7"/>
      <c r="H3762" s="7"/>
      <c r="I3762" s="10"/>
      <c r="J3762" s="7"/>
      <c r="K3762" s="7"/>
      <c r="L3762" s="7"/>
      <c r="M3762" s="9"/>
      <c r="N3762" s="7"/>
      <c r="O3762" s="7"/>
      <c r="P3762" s="7"/>
      <c r="Q3762" s="11"/>
      <c r="R3762" s="7"/>
      <c r="S3762" s="24">
        <f>IFERROR(_xlfn.XLOOKUP(R3762,bio_produtos!$A:$A,bio_produtos!$C:$C),"")</f>
        <v>0</v>
      </c>
      <c r="T3762" s="12"/>
      <c r="U3762" s="23" t="str">
        <f>IF(T3762="","",SUM(T3762*N3762))</f>
        <v/>
      </c>
      <c r="V3762" s="23" t="str">
        <f>IF(U3762="","",IF(U3762&lt;10000,U3762,IF(U3762&lt;100000,U3762*0.3,"AVALIAÇÃO INDIVIDUAL")))</f>
        <v/>
      </c>
      <c r="W3762" s="10"/>
      <c r="X3762" s="7"/>
      <c r="Y3762" s="13"/>
      <c r="Z3762" s="10"/>
      <c r="AA3762" s="10"/>
      <c r="AB3762" s="10"/>
      <c r="AC3762" s="13"/>
      <c r="AD3762" s="10"/>
      <c r="AE3762" s="7"/>
      <c r="AF3762" s="7"/>
      <c r="AG3762" s="7"/>
      <c r="AH3762" s="7"/>
      <c r="AI3762" s="14"/>
      <c r="AJ3762" s="33"/>
    </row>
    <row r="3763" spans="1:36" s="15" customFormat="1" ht="150" customHeight="1" x14ac:dyDescent="0.25">
      <c r="A3763" s="4"/>
      <c r="B3763" s="7" t="str">
        <f>IF(C3763="","",CONCATENATE("BML",C3763))</f>
        <v/>
      </c>
      <c r="C3763" s="8"/>
      <c r="D3763" s="9"/>
      <c r="E3763" s="7"/>
      <c r="F3763" s="7"/>
      <c r="G3763" s="7"/>
      <c r="H3763" s="7"/>
      <c r="I3763" s="10"/>
      <c r="J3763" s="7"/>
      <c r="K3763" s="7"/>
      <c r="L3763" s="7"/>
      <c r="M3763" s="9"/>
      <c r="N3763" s="7"/>
      <c r="O3763" s="7"/>
      <c r="P3763" s="7"/>
      <c r="Q3763" s="11"/>
      <c r="R3763" s="7"/>
      <c r="S3763" s="24">
        <f>IFERROR(_xlfn.XLOOKUP(R3763,bio_produtos!$A:$A,bio_produtos!$C:$C),"")</f>
        <v>0</v>
      </c>
      <c r="T3763" s="12"/>
      <c r="U3763" s="23" t="str">
        <f>IF(T3763="","",SUM(T3763*N3763))</f>
        <v/>
      </c>
      <c r="V3763" s="23" t="str">
        <f>IF(U3763="","",IF(U3763&lt;10000,U3763,IF(U3763&lt;100000,U3763*0.3,"AVALIAÇÃO INDIVIDUAL")))</f>
        <v/>
      </c>
      <c r="W3763" s="10"/>
      <c r="X3763" s="7"/>
      <c r="Y3763" s="13"/>
      <c r="Z3763" s="10"/>
      <c r="AA3763" s="10"/>
      <c r="AB3763" s="10"/>
      <c r="AC3763" s="13"/>
      <c r="AD3763" s="10"/>
      <c r="AE3763" s="7"/>
      <c r="AF3763" s="7"/>
      <c r="AG3763" s="7"/>
      <c r="AH3763" s="7"/>
      <c r="AI3763" s="14"/>
      <c r="AJ3763" s="33"/>
    </row>
    <row r="3764" spans="1:36" s="15" customFormat="1" ht="150" customHeight="1" x14ac:dyDescent="0.25">
      <c r="A3764" s="4"/>
      <c r="B3764" s="7" t="str">
        <f>IF(C3764="","",CONCATENATE("BML",C3764))</f>
        <v/>
      </c>
      <c r="C3764" s="8"/>
      <c r="D3764" s="9"/>
      <c r="E3764" s="7"/>
      <c r="F3764" s="7"/>
      <c r="G3764" s="7"/>
      <c r="H3764" s="7"/>
      <c r="I3764" s="10"/>
      <c r="J3764" s="7"/>
      <c r="K3764" s="7"/>
      <c r="L3764" s="7"/>
      <c r="M3764" s="9"/>
      <c r="N3764" s="7"/>
      <c r="O3764" s="7"/>
      <c r="P3764" s="7"/>
      <c r="Q3764" s="11"/>
      <c r="R3764" s="7"/>
      <c r="S3764" s="24">
        <f>IFERROR(_xlfn.XLOOKUP(R3764,bio_produtos!$A:$A,bio_produtos!$C:$C),"")</f>
        <v>0</v>
      </c>
      <c r="T3764" s="12"/>
      <c r="U3764" s="23" t="str">
        <f>IF(T3764="","",SUM(T3764*N3764))</f>
        <v/>
      </c>
      <c r="V3764" s="23" t="str">
        <f>IF(U3764="","",IF(U3764&lt;10000,U3764,IF(U3764&lt;100000,U3764*0.3,"AVALIAÇÃO INDIVIDUAL")))</f>
        <v/>
      </c>
      <c r="W3764" s="10"/>
      <c r="X3764" s="7"/>
      <c r="Y3764" s="13"/>
      <c r="Z3764" s="10"/>
      <c r="AA3764" s="10"/>
      <c r="AB3764" s="10"/>
      <c r="AC3764" s="13"/>
      <c r="AD3764" s="10"/>
      <c r="AE3764" s="7"/>
      <c r="AF3764" s="7"/>
      <c r="AG3764" s="7"/>
      <c r="AH3764" s="7"/>
      <c r="AI3764" s="14"/>
      <c r="AJ3764" s="33"/>
    </row>
    <row r="3765" spans="1:36" s="15" customFormat="1" ht="150" customHeight="1" x14ac:dyDescent="0.25">
      <c r="A3765" s="4"/>
      <c r="B3765" s="7" t="str">
        <f>IF(C3765="","",CONCATENATE("BML",C3765))</f>
        <v/>
      </c>
      <c r="C3765" s="8"/>
      <c r="D3765" s="9"/>
      <c r="E3765" s="7"/>
      <c r="F3765" s="7"/>
      <c r="G3765" s="7"/>
      <c r="H3765" s="7"/>
      <c r="I3765" s="10"/>
      <c r="J3765" s="7"/>
      <c r="K3765" s="7"/>
      <c r="L3765" s="7"/>
      <c r="M3765" s="9"/>
      <c r="N3765" s="7"/>
      <c r="O3765" s="7"/>
      <c r="P3765" s="7"/>
      <c r="Q3765" s="11"/>
      <c r="R3765" s="7"/>
      <c r="S3765" s="24">
        <f>IFERROR(_xlfn.XLOOKUP(R3765,bio_produtos!$A:$A,bio_produtos!$C:$C),"")</f>
        <v>0</v>
      </c>
      <c r="T3765" s="12"/>
      <c r="U3765" s="23" t="str">
        <f>IF(T3765="","",SUM(T3765*N3765))</f>
        <v/>
      </c>
      <c r="V3765" s="23" t="str">
        <f>IF(U3765="","",IF(U3765&lt;10000,U3765,IF(U3765&lt;100000,U3765*0.3,"AVALIAÇÃO INDIVIDUAL")))</f>
        <v/>
      </c>
      <c r="W3765" s="10"/>
      <c r="X3765" s="7"/>
      <c r="Y3765" s="13"/>
      <c r="Z3765" s="10"/>
      <c r="AA3765" s="10"/>
      <c r="AB3765" s="10"/>
      <c r="AC3765" s="13"/>
      <c r="AD3765" s="10"/>
      <c r="AE3765" s="7"/>
      <c r="AF3765" s="7"/>
      <c r="AG3765" s="7"/>
      <c r="AH3765" s="7"/>
      <c r="AI3765" s="14"/>
      <c r="AJ3765" s="33"/>
    </row>
    <row r="3766" spans="1:36" s="15" customFormat="1" ht="150" customHeight="1" x14ac:dyDescent="0.25">
      <c r="A3766" s="4"/>
      <c r="B3766" s="7" t="str">
        <f>IF(C3766="","",CONCATENATE("BML",C3766))</f>
        <v/>
      </c>
      <c r="C3766" s="8"/>
      <c r="D3766" s="9"/>
      <c r="E3766" s="7"/>
      <c r="F3766" s="7"/>
      <c r="G3766" s="7"/>
      <c r="H3766" s="7"/>
      <c r="I3766" s="10"/>
      <c r="J3766" s="7"/>
      <c r="K3766" s="7"/>
      <c r="L3766" s="7"/>
      <c r="M3766" s="9"/>
      <c r="N3766" s="7"/>
      <c r="O3766" s="7"/>
      <c r="P3766" s="7"/>
      <c r="Q3766" s="11"/>
      <c r="R3766" s="7"/>
      <c r="S3766" s="24">
        <f>IFERROR(_xlfn.XLOOKUP(R3766,bio_produtos!$A:$A,bio_produtos!$C:$C),"")</f>
        <v>0</v>
      </c>
      <c r="T3766" s="12"/>
      <c r="U3766" s="23" t="str">
        <f>IF(T3766="","",SUM(T3766*N3766))</f>
        <v/>
      </c>
      <c r="V3766" s="23" t="str">
        <f>IF(U3766="","",IF(U3766&lt;10000,U3766,IF(U3766&lt;100000,U3766*0.3,"AVALIAÇÃO INDIVIDUAL")))</f>
        <v/>
      </c>
      <c r="W3766" s="10"/>
      <c r="X3766" s="7"/>
      <c r="Y3766" s="13"/>
      <c r="Z3766" s="10"/>
      <c r="AA3766" s="10"/>
      <c r="AB3766" s="10"/>
      <c r="AC3766" s="13"/>
      <c r="AD3766" s="10"/>
      <c r="AE3766" s="7"/>
      <c r="AF3766" s="7"/>
      <c r="AG3766" s="7"/>
      <c r="AH3766" s="7"/>
      <c r="AI3766" s="14"/>
      <c r="AJ3766" s="33"/>
    </row>
    <row r="3767" spans="1:36" s="15" customFormat="1" ht="150" customHeight="1" x14ac:dyDescent="0.25">
      <c r="A3767" s="4"/>
      <c r="B3767" s="7" t="str">
        <f>IF(C3767="","",CONCATENATE("BML",C3767))</f>
        <v/>
      </c>
      <c r="C3767" s="8"/>
      <c r="D3767" s="9"/>
      <c r="E3767" s="7"/>
      <c r="F3767" s="7"/>
      <c r="G3767" s="7"/>
      <c r="H3767" s="7"/>
      <c r="I3767" s="10"/>
      <c r="J3767" s="7"/>
      <c r="K3767" s="7"/>
      <c r="L3767" s="7"/>
      <c r="M3767" s="9"/>
      <c r="N3767" s="7"/>
      <c r="O3767" s="7"/>
      <c r="P3767" s="7"/>
      <c r="Q3767" s="11"/>
      <c r="R3767" s="7"/>
      <c r="S3767" s="24">
        <f>IFERROR(_xlfn.XLOOKUP(R3767,bio_produtos!$A:$A,bio_produtos!$C:$C),"")</f>
        <v>0</v>
      </c>
      <c r="T3767" s="12"/>
      <c r="U3767" s="23" t="str">
        <f>IF(T3767="","",SUM(T3767*N3767))</f>
        <v/>
      </c>
      <c r="V3767" s="23" t="str">
        <f>IF(U3767="","",IF(U3767&lt;10000,U3767,IF(U3767&lt;100000,U3767*0.3,"AVALIAÇÃO INDIVIDUAL")))</f>
        <v/>
      </c>
      <c r="W3767" s="10"/>
      <c r="X3767" s="7"/>
      <c r="Y3767" s="13"/>
      <c r="Z3767" s="10"/>
      <c r="AA3767" s="10"/>
      <c r="AB3767" s="10"/>
      <c r="AC3767" s="13"/>
      <c r="AD3767" s="10"/>
      <c r="AE3767" s="7"/>
      <c r="AF3767" s="7"/>
      <c r="AG3767" s="7"/>
      <c r="AH3767" s="7"/>
      <c r="AI3767" s="14"/>
      <c r="AJ3767" s="33"/>
    </row>
    <row r="3768" spans="1:36" s="15" customFormat="1" ht="150" customHeight="1" x14ac:dyDescent="0.25">
      <c r="A3768" s="4"/>
      <c r="B3768" s="7" t="str">
        <f>IF(C3768="","",CONCATENATE("BML",C3768))</f>
        <v/>
      </c>
      <c r="C3768" s="8"/>
      <c r="D3768" s="9"/>
      <c r="E3768" s="7"/>
      <c r="F3768" s="7"/>
      <c r="G3768" s="7"/>
      <c r="H3768" s="7"/>
      <c r="I3768" s="10"/>
      <c r="J3768" s="7"/>
      <c r="K3768" s="7"/>
      <c r="L3768" s="7"/>
      <c r="M3768" s="9"/>
      <c r="N3768" s="7"/>
      <c r="O3768" s="7"/>
      <c r="P3768" s="7"/>
      <c r="Q3768" s="11"/>
      <c r="R3768" s="7"/>
      <c r="S3768" s="24">
        <f>IFERROR(_xlfn.XLOOKUP(R3768,bio_produtos!$A:$A,bio_produtos!$C:$C),"")</f>
        <v>0</v>
      </c>
      <c r="T3768" s="12"/>
      <c r="U3768" s="23" t="str">
        <f>IF(T3768="","",SUM(T3768*N3768))</f>
        <v/>
      </c>
      <c r="V3768" s="23" t="str">
        <f>IF(U3768="","",IF(U3768&lt;10000,U3768,IF(U3768&lt;100000,U3768*0.3,"AVALIAÇÃO INDIVIDUAL")))</f>
        <v/>
      </c>
      <c r="W3768" s="10"/>
      <c r="X3768" s="7"/>
      <c r="Y3768" s="13"/>
      <c r="Z3768" s="10"/>
      <c r="AA3768" s="10"/>
      <c r="AB3768" s="10"/>
      <c r="AC3768" s="13"/>
      <c r="AD3768" s="10"/>
      <c r="AE3768" s="7"/>
      <c r="AF3768" s="7"/>
      <c r="AG3768" s="7"/>
      <c r="AH3768" s="7"/>
      <c r="AI3768" s="14"/>
      <c r="AJ3768" s="33"/>
    </row>
    <row r="3769" spans="1:36" s="15" customFormat="1" ht="150" customHeight="1" x14ac:dyDescent="0.25">
      <c r="A3769" s="4"/>
      <c r="B3769" s="7" t="str">
        <f>IF(C3769="","",CONCATENATE("BML",C3769))</f>
        <v/>
      </c>
      <c r="C3769" s="8"/>
      <c r="D3769" s="9"/>
      <c r="E3769" s="7"/>
      <c r="F3769" s="7"/>
      <c r="G3769" s="7"/>
      <c r="H3769" s="7"/>
      <c r="I3769" s="10"/>
      <c r="J3769" s="7"/>
      <c r="K3769" s="7"/>
      <c r="L3769" s="7"/>
      <c r="M3769" s="9"/>
      <c r="N3769" s="7"/>
      <c r="O3769" s="7"/>
      <c r="P3769" s="7"/>
      <c r="Q3769" s="11"/>
      <c r="R3769" s="7"/>
      <c r="S3769" s="24">
        <f>IFERROR(_xlfn.XLOOKUP(R3769,bio_produtos!$A:$A,bio_produtos!$C:$C),"")</f>
        <v>0</v>
      </c>
      <c r="T3769" s="12"/>
      <c r="U3769" s="23" t="str">
        <f>IF(T3769="","",SUM(T3769*N3769))</f>
        <v/>
      </c>
      <c r="V3769" s="23" t="str">
        <f>IF(U3769="","",IF(U3769&lt;10000,U3769,IF(U3769&lt;100000,U3769*0.3,"AVALIAÇÃO INDIVIDUAL")))</f>
        <v/>
      </c>
      <c r="W3769" s="10"/>
      <c r="X3769" s="7"/>
      <c r="Y3769" s="13"/>
      <c r="Z3769" s="10"/>
      <c r="AA3769" s="10"/>
      <c r="AB3769" s="10"/>
      <c r="AC3769" s="13"/>
      <c r="AD3769" s="10"/>
      <c r="AE3769" s="7"/>
      <c r="AF3769" s="7"/>
      <c r="AG3769" s="7"/>
      <c r="AH3769" s="7"/>
      <c r="AI3769" s="14"/>
      <c r="AJ3769" s="33"/>
    </row>
    <row r="3770" spans="1:36" s="15" customFormat="1" ht="150" customHeight="1" x14ac:dyDescent="0.25">
      <c r="A3770" s="4"/>
      <c r="B3770" s="7" t="str">
        <f>IF(C3770="","",CONCATENATE("BML",C3770))</f>
        <v/>
      </c>
      <c r="C3770" s="8"/>
      <c r="D3770" s="9"/>
      <c r="E3770" s="7"/>
      <c r="F3770" s="7"/>
      <c r="G3770" s="7"/>
      <c r="H3770" s="7"/>
      <c r="I3770" s="10"/>
      <c r="J3770" s="7"/>
      <c r="K3770" s="7"/>
      <c r="L3770" s="7"/>
      <c r="M3770" s="9"/>
      <c r="N3770" s="7"/>
      <c r="O3770" s="7"/>
      <c r="P3770" s="7"/>
      <c r="Q3770" s="11"/>
      <c r="R3770" s="7"/>
      <c r="S3770" s="24">
        <f>IFERROR(_xlfn.XLOOKUP(R3770,bio_produtos!$A:$A,bio_produtos!$C:$C),"")</f>
        <v>0</v>
      </c>
      <c r="T3770" s="12"/>
      <c r="U3770" s="23" t="str">
        <f>IF(T3770="","",SUM(T3770*N3770))</f>
        <v/>
      </c>
      <c r="V3770" s="23" t="str">
        <f>IF(U3770="","",IF(U3770&lt;10000,U3770,IF(U3770&lt;100000,U3770*0.3,"AVALIAÇÃO INDIVIDUAL")))</f>
        <v/>
      </c>
      <c r="W3770" s="10"/>
      <c r="X3770" s="7"/>
      <c r="Y3770" s="13"/>
      <c r="Z3770" s="10"/>
      <c r="AA3770" s="10"/>
      <c r="AB3770" s="10"/>
      <c r="AC3770" s="13"/>
      <c r="AD3770" s="10"/>
      <c r="AE3770" s="7"/>
      <c r="AF3770" s="7"/>
      <c r="AG3770" s="7"/>
      <c r="AH3770" s="7"/>
      <c r="AI3770" s="14"/>
      <c r="AJ3770" s="33"/>
    </row>
    <row r="3771" spans="1:36" s="15" customFormat="1" ht="150" customHeight="1" x14ac:dyDescent="0.25">
      <c r="A3771" s="4"/>
      <c r="B3771" s="7" t="str">
        <f>IF(C3771="","",CONCATENATE("BML",C3771))</f>
        <v/>
      </c>
      <c r="C3771" s="8"/>
      <c r="D3771" s="9"/>
      <c r="E3771" s="7"/>
      <c r="F3771" s="7"/>
      <c r="G3771" s="7"/>
      <c r="H3771" s="7"/>
      <c r="I3771" s="10"/>
      <c r="J3771" s="7"/>
      <c r="K3771" s="7"/>
      <c r="L3771" s="7"/>
      <c r="M3771" s="9"/>
      <c r="N3771" s="7"/>
      <c r="O3771" s="7"/>
      <c r="P3771" s="7"/>
      <c r="Q3771" s="11"/>
      <c r="R3771" s="7"/>
      <c r="S3771" s="24">
        <f>IFERROR(_xlfn.XLOOKUP(R3771,bio_produtos!$A:$A,bio_produtos!$C:$C),"")</f>
        <v>0</v>
      </c>
      <c r="T3771" s="12"/>
      <c r="U3771" s="23" t="str">
        <f>IF(T3771="","",SUM(T3771*N3771))</f>
        <v/>
      </c>
      <c r="V3771" s="23" t="str">
        <f>IF(U3771="","",IF(U3771&lt;10000,U3771,IF(U3771&lt;100000,U3771*0.3,"AVALIAÇÃO INDIVIDUAL")))</f>
        <v/>
      </c>
      <c r="W3771" s="10"/>
      <c r="X3771" s="7"/>
      <c r="Y3771" s="13"/>
      <c r="Z3771" s="10"/>
      <c r="AA3771" s="10"/>
      <c r="AB3771" s="10"/>
      <c r="AC3771" s="13"/>
      <c r="AD3771" s="10"/>
      <c r="AE3771" s="7"/>
      <c r="AF3771" s="7"/>
      <c r="AG3771" s="7"/>
      <c r="AH3771" s="7"/>
      <c r="AI3771" s="14"/>
      <c r="AJ3771" s="33"/>
    </row>
    <row r="3772" spans="1:36" s="15" customFormat="1" ht="150" customHeight="1" x14ac:dyDescent="0.25">
      <c r="A3772" s="4"/>
      <c r="B3772" s="7" t="str">
        <f>IF(C3772="","",CONCATENATE("BML",C3772))</f>
        <v/>
      </c>
      <c r="C3772" s="8"/>
      <c r="D3772" s="9"/>
      <c r="E3772" s="7"/>
      <c r="F3772" s="7"/>
      <c r="G3772" s="7"/>
      <c r="H3772" s="7"/>
      <c r="I3772" s="10"/>
      <c r="J3772" s="7"/>
      <c r="K3772" s="7"/>
      <c r="L3772" s="7"/>
      <c r="M3772" s="9"/>
      <c r="N3772" s="7"/>
      <c r="O3772" s="7"/>
      <c r="P3772" s="7"/>
      <c r="Q3772" s="11"/>
      <c r="R3772" s="7"/>
      <c r="S3772" s="24">
        <f>IFERROR(_xlfn.XLOOKUP(R3772,bio_produtos!$A:$A,bio_produtos!$C:$C),"")</f>
        <v>0</v>
      </c>
      <c r="T3772" s="12"/>
      <c r="U3772" s="23" t="str">
        <f>IF(T3772="","",SUM(T3772*N3772))</f>
        <v/>
      </c>
      <c r="V3772" s="23" t="str">
        <f>IF(U3772="","",IF(U3772&lt;10000,U3772,IF(U3772&lt;100000,U3772*0.3,"AVALIAÇÃO INDIVIDUAL")))</f>
        <v/>
      </c>
      <c r="W3772" s="10"/>
      <c r="X3772" s="7"/>
      <c r="Y3772" s="13"/>
      <c r="Z3772" s="10"/>
      <c r="AA3772" s="10"/>
      <c r="AB3772" s="10"/>
      <c r="AC3772" s="13"/>
      <c r="AD3772" s="10"/>
      <c r="AE3772" s="7"/>
      <c r="AF3772" s="7"/>
      <c r="AG3772" s="7"/>
      <c r="AH3772" s="7"/>
      <c r="AI3772" s="14"/>
      <c r="AJ3772" s="33"/>
    </row>
    <row r="3773" spans="1:36" s="15" customFormat="1" ht="150" customHeight="1" x14ac:dyDescent="0.25">
      <c r="A3773" s="4"/>
      <c r="B3773" s="7" t="str">
        <f>IF(C3773="","",CONCATENATE("BML",C3773))</f>
        <v/>
      </c>
      <c r="C3773" s="8"/>
      <c r="D3773" s="9"/>
      <c r="E3773" s="7"/>
      <c r="F3773" s="7"/>
      <c r="G3773" s="7"/>
      <c r="H3773" s="7"/>
      <c r="I3773" s="10"/>
      <c r="J3773" s="7"/>
      <c r="K3773" s="7"/>
      <c r="L3773" s="7"/>
      <c r="M3773" s="9"/>
      <c r="N3773" s="7"/>
      <c r="O3773" s="7"/>
      <c r="P3773" s="7"/>
      <c r="Q3773" s="11"/>
      <c r="R3773" s="7"/>
      <c r="S3773" s="24">
        <f>IFERROR(_xlfn.XLOOKUP(R3773,bio_produtos!$A:$A,bio_produtos!$C:$C),"")</f>
        <v>0</v>
      </c>
      <c r="T3773" s="12"/>
      <c r="U3773" s="23" t="str">
        <f>IF(T3773="","",SUM(T3773*N3773))</f>
        <v/>
      </c>
      <c r="V3773" s="23" t="str">
        <f>IF(U3773="","",IF(U3773&lt;10000,U3773,IF(U3773&lt;100000,U3773*0.3,"AVALIAÇÃO INDIVIDUAL")))</f>
        <v/>
      </c>
      <c r="W3773" s="10"/>
      <c r="X3773" s="7"/>
      <c r="Y3773" s="13"/>
      <c r="Z3773" s="10"/>
      <c r="AA3773" s="10"/>
      <c r="AB3773" s="10"/>
      <c r="AC3773" s="13"/>
      <c r="AD3773" s="10"/>
      <c r="AE3773" s="7"/>
      <c r="AF3773" s="7"/>
      <c r="AG3773" s="7"/>
      <c r="AH3773" s="7"/>
      <c r="AI3773" s="14"/>
      <c r="AJ3773" s="33"/>
    </row>
    <row r="3774" spans="1:36" s="15" customFormat="1" ht="150" customHeight="1" x14ac:dyDescent="0.25">
      <c r="A3774" s="4"/>
      <c r="B3774" s="7" t="str">
        <f>IF(C3774="","",CONCATENATE("BML",C3774))</f>
        <v/>
      </c>
      <c r="C3774" s="8"/>
      <c r="D3774" s="9"/>
      <c r="E3774" s="7"/>
      <c r="F3774" s="7"/>
      <c r="G3774" s="7"/>
      <c r="H3774" s="7"/>
      <c r="I3774" s="10"/>
      <c r="J3774" s="7"/>
      <c r="K3774" s="7"/>
      <c r="L3774" s="7"/>
      <c r="M3774" s="9"/>
      <c r="N3774" s="7"/>
      <c r="O3774" s="7"/>
      <c r="P3774" s="7"/>
      <c r="Q3774" s="11"/>
      <c r="R3774" s="7"/>
      <c r="S3774" s="24">
        <f>IFERROR(_xlfn.XLOOKUP(R3774,bio_produtos!$A:$A,bio_produtos!$C:$C),"")</f>
        <v>0</v>
      </c>
      <c r="T3774" s="12"/>
      <c r="U3774" s="23" t="str">
        <f>IF(T3774="","",SUM(T3774*N3774))</f>
        <v/>
      </c>
      <c r="V3774" s="23" t="str">
        <f>IF(U3774="","",IF(U3774&lt;10000,U3774,IF(U3774&lt;100000,U3774*0.3,"AVALIAÇÃO INDIVIDUAL")))</f>
        <v/>
      </c>
      <c r="W3774" s="10"/>
      <c r="X3774" s="7"/>
      <c r="Y3774" s="13"/>
      <c r="Z3774" s="10"/>
      <c r="AA3774" s="10"/>
      <c r="AB3774" s="10"/>
      <c r="AC3774" s="13"/>
      <c r="AD3774" s="10"/>
      <c r="AE3774" s="7"/>
      <c r="AF3774" s="7"/>
      <c r="AG3774" s="7"/>
      <c r="AH3774" s="7"/>
      <c r="AI3774" s="14"/>
      <c r="AJ3774" s="33"/>
    </row>
    <row r="3775" spans="1:36" s="15" customFormat="1" ht="150" customHeight="1" x14ac:dyDescent="0.25">
      <c r="A3775" s="4"/>
      <c r="B3775" s="7" t="str">
        <f>IF(C3775="","",CONCATENATE("BML",C3775))</f>
        <v/>
      </c>
      <c r="C3775" s="8"/>
      <c r="D3775" s="9"/>
      <c r="E3775" s="7"/>
      <c r="F3775" s="7"/>
      <c r="G3775" s="7"/>
      <c r="H3775" s="7"/>
      <c r="I3775" s="10"/>
      <c r="J3775" s="7"/>
      <c r="K3775" s="7"/>
      <c r="L3775" s="7"/>
      <c r="M3775" s="9"/>
      <c r="N3775" s="7"/>
      <c r="O3775" s="7"/>
      <c r="P3775" s="7"/>
      <c r="Q3775" s="11"/>
      <c r="R3775" s="7"/>
      <c r="S3775" s="24">
        <f>IFERROR(_xlfn.XLOOKUP(R3775,bio_produtos!$A:$A,bio_produtos!$C:$C),"")</f>
        <v>0</v>
      </c>
      <c r="T3775" s="12"/>
      <c r="U3775" s="23" t="str">
        <f>IF(T3775="","",SUM(T3775*N3775))</f>
        <v/>
      </c>
      <c r="V3775" s="23" t="str">
        <f>IF(U3775="","",IF(U3775&lt;10000,U3775,IF(U3775&lt;100000,U3775*0.3,"AVALIAÇÃO INDIVIDUAL")))</f>
        <v/>
      </c>
      <c r="W3775" s="10"/>
      <c r="X3775" s="7"/>
      <c r="Y3775" s="13"/>
      <c r="Z3775" s="10"/>
      <c r="AA3775" s="10"/>
      <c r="AB3775" s="10"/>
      <c r="AC3775" s="13"/>
      <c r="AD3775" s="10"/>
      <c r="AE3775" s="7"/>
      <c r="AF3775" s="7"/>
      <c r="AG3775" s="7"/>
      <c r="AH3775" s="7"/>
      <c r="AI3775" s="14"/>
      <c r="AJ3775" s="33"/>
    </row>
    <row r="3776" spans="1:36" s="15" customFormat="1" ht="150" customHeight="1" x14ac:dyDescent="0.25">
      <c r="A3776" s="4"/>
      <c r="B3776" s="7" t="str">
        <f>IF(C3776="","",CONCATENATE("BML",C3776))</f>
        <v/>
      </c>
      <c r="C3776" s="8"/>
      <c r="D3776" s="9"/>
      <c r="E3776" s="7"/>
      <c r="F3776" s="7"/>
      <c r="G3776" s="7"/>
      <c r="H3776" s="7"/>
      <c r="I3776" s="10"/>
      <c r="J3776" s="7"/>
      <c r="K3776" s="7"/>
      <c r="L3776" s="7"/>
      <c r="M3776" s="9"/>
      <c r="N3776" s="7"/>
      <c r="O3776" s="7"/>
      <c r="P3776" s="7"/>
      <c r="Q3776" s="11"/>
      <c r="R3776" s="7"/>
      <c r="S3776" s="24">
        <f>IFERROR(_xlfn.XLOOKUP(R3776,bio_produtos!$A:$A,bio_produtos!$C:$C),"")</f>
        <v>0</v>
      </c>
      <c r="T3776" s="12"/>
      <c r="U3776" s="23" t="str">
        <f>IF(T3776="","",SUM(T3776*N3776))</f>
        <v/>
      </c>
      <c r="V3776" s="23" t="str">
        <f>IF(U3776="","",IF(U3776&lt;10000,U3776,IF(U3776&lt;100000,U3776*0.3,"AVALIAÇÃO INDIVIDUAL")))</f>
        <v/>
      </c>
      <c r="W3776" s="10"/>
      <c r="X3776" s="7"/>
      <c r="Y3776" s="13"/>
      <c r="Z3776" s="10"/>
      <c r="AA3776" s="10"/>
      <c r="AB3776" s="10"/>
      <c r="AC3776" s="13"/>
      <c r="AD3776" s="10"/>
      <c r="AE3776" s="7"/>
      <c r="AF3776" s="7"/>
      <c r="AG3776" s="7"/>
      <c r="AH3776" s="7"/>
      <c r="AI3776" s="14"/>
      <c r="AJ3776" s="33"/>
    </row>
    <row r="3777" spans="1:36" s="15" customFormat="1" ht="150" customHeight="1" x14ac:dyDescent="0.25">
      <c r="A3777" s="4"/>
      <c r="B3777" s="7" t="str">
        <f>IF(C3777="","",CONCATENATE("BML",C3777))</f>
        <v/>
      </c>
      <c r="C3777" s="8"/>
      <c r="D3777" s="9"/>
      <c r="E3777" s="7"/>
      <c r="F3777" s="7"/>
      <c r="G3777" s="7"/>
      <c r="H3777" s="7"/>
      <c r="I3777" s="10"/>
      <c r="J3777" s="7"/>
      <c r="K3777" s="7"/>
      <c r="L3777" s="7"/>
      <c r="M3777" s="9"/>
      <c r="N3777" s="7"/>
      <c r="O3777" s="7"/>
      <c r="P3777" s="7"/>
      <c r="Q3777" s="11"/>
      <c r="R3777" s="7"/>
      <c r="S3777" s="24">
        <f>IFERROR(_xlfn.XLOOKUP(R3777,bio_produtos!$A:$A,bio_produtos!$C:$C),"")</f>
        <v>0</v>
      </c>
      <c r="T3777" s="12"/>
      <c r="U3777" s="23" t="str">
        <f>IF(T3777="","",SUM(T3777*N3777))</f>
        <v/>
      </c>
      <c r="V3777" s="23" t="str">
        <f>IF(U3777="","",IF(U3777&lt;10000,U3777,IF(U3777&lt;100000,U3777*0.3,"AVALIAÇÃO INDIVIDUAL")))</f>
        <v/>
      </c>
      <c r="W3777" s="10"/>
      <c r="X3777" s="7"/>
      <c r="Y3777" s="13"/>
      <c r="Z3777" s="10"/>
      <c r="AA3777" s="10"/>
      <c r="AB3777" s="10"/>
      <c r="AC3777" s="13"/>
      <c r="AD3777" s="10"/>
      <c r="AE3777" s="7"/>
      <c r="AF3777" s="7"/>
      <c r="AG3777" s="7"/>
      <c r="AH3777" s="7"/>
      <c r="AI3777" s="14"/>
      <c r="AJ3777" s="33"/>
    </row>
    <row r="3778" spans="1:36" s="15" customFormat="1" ht="150" customHeight="1" x14ac:dyDescent="0.25">
      <c r="A3778" s="4"/>
      <c r="B3778" s="7" t="str">
        <f>IF(C3778="","",CONCATENATE("BML",C3778))</f>
        <v/>
      </c>
      <c r="C3778" s="8"/>
      <c r="D3778" s="9"/>
      <c r="E3778" s="7"/>
      <c r="F3778" s="7"/>
      <c r="G3778" s="7"/>
      <c r="H3778" s="7"/>
      <c r="I3778" s="10"/>
      <c r="J3778" s="7"/>
      <c r="K3778" s="7"/>
      <c r="L3778" s="7"/>
      <c r="M3778" s="9"/>
      <c r="N3778" s="7"/>
      <c r="O3778" s="7"/>
      <c r="P3778" s="7"/>
      <c r="Q3778" s="11"/>
      <c r="R3778" s="7"/>
      <c r="S3778" s="24">
        <f>IFERROR(_xlfn.XLOOKUP(R3778,bio_produtos!$A:$A,bio_produtos!$C:$C),"")</f>
        <v>0</v>
      </c>
      <c r="T3778" s="12"/>
      <c r="U3778" s="23" t="str">
        <f>IF(T3778="","",SUM(T3778*N3778))</f>
        <v/>
      </c>
      <c r="V3778" s="23" t="str">
        <f>IF(U3778="","",IF(U3778&lt;10000,U3778,IF(U3778&lt;100000,U3778*0.3,"AVALIAÇÃO INDIVIDUAL")))</f>
        <v/>
      </c>
      <c r="W3778" s="10"/>
      <c r="X3778" s="7"/>
      <c r="Y3778" s="13"/>
      <c r="Z3778" s="10"/>
      <c r="AA3778" s="10"/>
      <c r="AB3778" s="10"/>
      <c r="AC3778" s="13"/>
      <c r="AD3778" s="10"/>
      <c r="AE3778" s="7"/>
      <c r="AF3778" s="7"/>
      <c r="AG3778" s="7"/>
      <c r="AH3778" s="7"/>
      <c r="AI3778" s="14"/>
      <c r="AJ3778" s="33"/>
    </row>
    <row r="3779" spans="1:36" s="15" customFormat="1" ht="150" customHeight="1" x14ac:dyDescent="0.25">
      <c r="A3779" s="4"/>
      <c r="B3779" s="7" t="str">
        <f>IF(C3779="","",CONCATENATE("BML",C3779))</f>
        <v/>
      </c>
      <c r="C3779" s="8"/>
      <c r="D3779" s="9"/>
      <c r="E3779" s="7"/>
      <c r="F3779" s="7"/>
      <c r="G3779" s="7"/>
      <c r="H3779" s="7"/>
      <c r="I3779" s="10"/>
      <c r="J3779" s="7"/>
      <c r="K3779" s="7"/>
      <c r="L3779" s="7"/>
      <c r="M3779" s="9"/>
      <c r="N3779" s="7"/>
      <c r="O3779" s="7"/>
      <c r="P3779" s="7"/>
      <c r="Q3779" s="11"/>
      <c r="R3779" s="7"/>
      <c r="S3779" s="24">
        <f>IFERROR(_xlfn.XLOOKUP(R3779,bio_produtos!$A:$A,bio_produtos!$C:$C),"")</f>
        <v>0</v>
      </c>
      <c r="T3779" s="12"/>
      <c r="U3779" s="23" t="str">
        <f>IF(T3779="","",SUM(T3779*N3779))</f>
        <v/>
      </c>
      <c r="V3779" s="23" t="str">
        <f>IF(U3779="","",IF(U3779&lt;10000,U3779,IF(U3779&lt;100000,U3779*0.3,"AVALIAÇÃO INDIVIDUAL")))</f>
        <v/>
      </c>
      <c r="W3779" s="10"/>
      <c r="X3779" s="7"/>
      <c r="Y3779" s="13"/>
      <c r="Z3779" s="10"/>
      <c r="AA3779" s="10"/>
      <c r="AB3779" s="10"/>
      <c r="AC3779" s="13"/>
      <c r="AD3779" s="10"/>
      <c r="AE3779" s="7"/>
      <c r="AF3779" s="7"/>
      <c r="AG3779" s="7"/>
      <c r="AH3779" s="7"/>
      <c r="AI3779" s="14"/>
      <c r="AJ3779" s="33"/>
    </row>
    <row r="3780" spans="1:36" s="15" customFormat="1" ht="150" customHeight="1" x14ac:dyDescent="0.25">
      <c r="A3780" s="4"/>
      <c r="B3780" s="7" t="str">
        <f>IF(C3780="","",CONCATENATE("BML",C3780))</f>
        <v/>
      </c>
      <c r="C3780" s="8"/>
      <c r="D3780" s="9"/>
      <c r="E3780" s="7"/>
      <c r="F3780" s="7"/>
      <c r="G3780" s="7"/>
      <c r="H3780" s="7"/>
      <c r="I3780" s="10"/>
      <c r="J3780" s="7"/>
      <c r="K3780" s="7"/>
      <c r="L3780" s="7"/>
      <c r="M3780" s="9"/>
      <c r="N3780" s="7"/>
      <c r="O3780" s="7"/>
      <c r="P3780" s="7"/>
      <c r="Q3780" s="11"/>
      <c r="R3780" s="7"/>
      <c r="S3780" s="24">
        <f>IFERROR(_xlfn.XLOOKUP(R3780,bio_produtos!$A:$A,bio_produtos!$C:$C),"")</f>
        <v>0</v>
      </c>
      <c r="T3780" s="12"/>
      <c r="U3780" s="23" t="str">
        <f>IF(T3780="","",SUM(T3780*N3780))</f>
        <v/>
      </c>
      <c r="V3780" s="23" t="str">
        <f>IF(U3780="","",IF(U3780&lt;10000,U3780,IF(U3780&lt;100000,U3780*0.3,"AVALIAÇÃO INDIVIDUAL")))</f>
        <v/>
      </c>
      <c r="W3780" s="10"/>
      <c r="X3780" s="7"/>
      <c r="Y3780" s="13"/>
      <c r="Z3780" s="10"/>
      <c r="AA3780" s="10"/>
      <c r="AB3780" s="10"/>
      <c r="AC3780" s="13"/>
      <c r="AD3780" s="10"/>
      <c r="AE3780" s="7"/>
      <c r="AF3780" s="7"/>
      <c r="AG3780" s="7"/>
      <c r="AH3780" s="7"/>
      <c r="AI3780" s="14"/>
      <c r="AJ3780" s="33"/>
    </row>
    <row r="3781" spans="1:36" s="15" customFormat="1" ht="150" customHeight="1" x14ac:dyDescent="0.25">
      <c r="A3781" s="4"/>
      <c r="B3781" s="7" t="str">
        <f>IF(C3781="","",CONCATENATE("BML",C3781))</f>
        <v/>
      </c>
      <c r="C3781" s="8"/>
      <c r="D3781" s="9"/>
      <c r="E3781" s="7"/>
      <c r="F3781" s="7"/>
      <c r="G3781" s="7"/>
      <c r="H3781" s="7"/>
      <c r="I3781" s="10"/>
      <c r="J3781" s="7"/>
      <c r="K3781" s="7"/>
      <c r="L3781" s="7"/>
      <c r="M3781" s="9"/>
      <c r="N3781" s="7"/>
      <c r="O3781" s="7"/>
      <c r="P3781" s="7"/>
      <c r="Q3781" s="11"/>
      <c r="R3781" s="7"/>
      <c r="S3781" s="24">
        <f>IFERROR(_xlfn.XLOOKUP(R3781,bio_produtos!$A:$A,bio_produtos!$C:$C),"")</f>
        <v>0</v>
      </c>
      <c r="T3781" s="12"/>
      <c r="U3781" s="23" t="str">
        <f>IF(T3781="","",SUM(T3781*N3781))</f>
        <v/>
      </c>
      <c r="V3781" s="23" t="str">
        <f>IF(U3781="","",IF(U3781&lt;10000,U3781,IF(U3781&lt;100000,U3781*0.3,"AVALIAÇÃO INDIVIDUAL")))</f>
        <v/>
      </c>
      <c r="W3781" s="10"/>
      <c r="X3781" s="7"/>
      <c r="Y3781" s="13"/>
      <c r="Z3781" s="10"/>
      <c r="AA3781" s="10"/>
      <c r="AB3781" s="10"/>
      <c r="AC3781" s="13"/>
      <c r="AD3781" s="10"/>
      <c r="AE3781" s="7"/>
      <c r="AF3781" s="7"/>
      <c r="AG3781" s="7"/>
      <c r="AH3781" s="7"/>
      <c r="AI3781" s="14"/>
      <c r="AJ3781" s="33"/>
    </row>
    <row r="3782" spans="1:36" s="15" customFormat="1" ht="150" customHeight="1" x14ac:dyDescent="0.25">
      <c r="A3782" s="4"/>
      <c r="B3782" s="7" t="str">
        <f>IF(C3782="","",CONCATENATE("BML",C3782))</f>
        <v/>
      </c>
      <c r="C3782" s="8"/>
      <c r="D3782" s="9"/>
      <c r="E3782" s="7"/>
      <c r="F3782" s="7"/>
      <c r="G3782" s="7"/>
      <c r="H3782" s="7"/>
      <c r="I3782" s="10"/>
      <c r="J3782" s="7"/>
      <c r="K3782" s="7"/>
      <c r="L3782" s="7"/>
      <c r="M3782" s="9"/>
      <c r="N3782" s="7"/>
      <c r="O3782" s="7"/>
      <c r="P3782" s="7"/>
      <c r="Q3782" s="11"/>
      <c r="R3782" s="7"/>
      <c r="S3782" s="24">
        <f>IFERROR(_xlfn.XLOOKUP(R3782,bio_produtos!$A:$A,bio_produtos!$C:$C),"")</f>
        <v>0</v>
      </c>
      <c r="T3782" s="12"/>
      <c r="U3782" s="23" t="str">
        <f>IF(T3782="","",SUM(T3782*N3782))</f>
        <v/>
      </c>
      <c r="V3782" s="23" t="str">
        <f>IF(U3782="","",IF(U3782&lt;10000,U3782,IF(U3782&lt;100000,U3782*0.3,"AVALIAÇÃO INDIVIDUAL")))</f>
        <v/>
      </c>
      <c r="W3782" s="10"/>
      <c r="X3782" s="7"/>
      <c r="Y3782" s="13"/>
      <c r="Z3782" s="10"/>
      <c r="AA3782" s="10"/>
      <c r="AB3782" s="10"/>
      <c r="AC3782" s="13"/>
      <c r="AD3782" s="10"/>
      <c r="AE3782" s="7"/>
      <c r="AF3782" s="7"/>
      <c r="AG3782" s="7"/>
      <c r="AH3782" s="7"/>
      <c r="AI3782" s="14"/>
      <c r="AJ3782" s="33"/>
    </row>
    <row r="3783" spans="1:36" s="15" customFormat="1" ht="150" customHeight="1" x14ac:dyDescent="0.25">
      <c r="A3783" s="4"/>
      <c r="B3783" s="7" t="str">
        <f>IF(C3783="","",CONCATENATE("BML",C3783))</f>
        <v/>
      </c>
      <c r="C3783" s="8"/>
      <c r="D3783" s="9"/>
      <c r="E3783" s="7"/>
      <c r="F3783" s="7"/>
      <c r="G3783" s="7"/>
      <c r="H3783" s="7"/>
      <c r="I3783" s="10"/>
      <c r="J3783" s="7"/>
      <c r="K3783" s="7"/>
      <c r="L3783" s="7"/>
      <c r="M3783" s="9"/>
      <c r="N3783" s="7"/>
      <c r="O3783" s="7"/>
      <c r="P3783" s="7"/>
      <c r="Q3783" s="11"/>
      <c r="R3783" s="7"/>
      <c r="S3783" s="24">
        <f>IFERROR(_xlfn.XLOOKUP(R3783,bio_produtos!$A:$A,bio_produtos!$C:$C),"")</f>
        <v>0</v>
      </c>
      <c r="T3783" s="12"/>
      <c r="U3783" s="23" t="str">
        <f>IF(T3783="","",SUM(T3783*N3783))</f>
        <v/>
      </c>
      <c r="V3783" s="23" t="str">
        <f>IF(U3783="","",IF(U3783&lt;10000,U3783,IF(U3783&lt;100000,U3783*0.3,"AVALIAÇÃO INDIVIDUAL")))</f>
        <v/>
      </c>
      <c r="W3783" s="10"/>
      <c r="X3783" s="7"/>
      <c r="Y3783" s="13"/>
      <c r="Z3783" s="10"/>
      <c r="AA3783" s="10"/>
      <c r="AB3783" s="10"/>
      <c r="AC3783" s="13"/>
      <c r="AD3783" s="10"/>
      <c r="AE3783" s="7"/>
      <c r="AF3783" s="7"/>
      <c r="AG3783" s="7"/>
      <c r="AH3783" s="7"/>
      <c r="AI3783" s="14"/>
      <c r="AJ3783" s="33"/>
    </row>
    <row r="3784" spans="1:36" s="15" customFormat="1" ht="150" customHeight="1" x14ac:dyDescent="0.25">
      <c r="A3784" s="4"/>
      <c r="B3784" s="7" t="str">
        <f>IF(C3784="","",CONCATENATE("BML",C3784))</f>
        <v/>
      </c>
      <c r="C3784" s="8"/>
      <c r="D3784" s="9"/>
      <c r="E3784" s="7"/>
      <c r="F3784" s="7"/>
      <c r="G3784" s="7"/>
      <c r="H3784" s="7"/>
      <c r="I3784" s="10"/>
      <c r="J3784" s="7"/>
      <c r="K3784" s="7"/>
      <c r="L3784" s="7"/>
      <c r="M3784" s="9"/>
      <c r="N3784" s="7"/>
      <c r="O3784" s="7"/>
      <c r="P3784" s="7"/>
      <c r="Q3784" s="11"/>
      <c r="R3784" s="7"/>
      <c r="S3784" s="24">
        <f>IFERROR(_xlfn.XLOOKUP(R3784,bio_produtos!$A:$A,bio_produtos!$C:$C),"")</f>
        <v>0</v>
      </c>
      <c r="T3784" s="12"/>
      <c r="U3784" s="23" t="str">
        <f>IF(T3784="","",SUM(T3784*N3784))</f>
        <v/>
      </c>
      <c r="V3784" s="23" t="str">
        <f>IF(U3784="","",IF(U3784&lt;10000,U3784,IF(U3784&lt;100000,U3784*0.3,"AVALIAÇÃO INDIVIDUAL")))</f>
        <v/>
      </c>
      <c r="W3784" s="10"/>
      <c r="X3784" s="7"/>
      <c r="Y3784" s="13"/>
      <c r="Z3784" s="10"/>
      <c r="AA3784" s="10"/>
      <c r="AB3784" s="10"/>
      <c r="AC3784" s="13"/>
      <c r="AD3784" s="10"/>
      <c r="AE3784" s="7"/>
      <c r="AF3784" s="7"/>
      <c r="AG3784" s="7"/>
      <c r="AH3784" s="7"/>
      <c r="AI3784" s="14"/>
      <c r="AJ3784" s="33"/>
    </row>
    <row r="3785" spans="1:36" s="15" customFormat="1" ht="150" customHeight="1" x14ac:dyDescent="0.25">
      <c r="A3785" s="4"/>
      <c r="B3785" s="7" t="str">
        <f>IF(C3785="","",CONCATENATE("BML",C3785))</f>
        <v/>
      </c>
      <c r="C3785" s="8"/>
      <c r="D3785" s="9"/>
      <c r="E3785" s="7"/>
      <c r="F3785" s="7"/>
      <c r="G3785" s="7"/>
      <c r="H3785" s="7"/>
      <c r="I3785" s="10"/>
      <c r="J3785" s="7"/>
      <c r="K3785" s="7"/>
      <c r="L3785" s="7"/>
      <c r="M3785" s="9"/>
      <c r="N3785" s="7"/>
      <c r="O3785" s="7"/>
      <c r="P3785" s="7"/>
      <c r="Q3785" s="11"/>
      <c r="R3785" s="7"/>
      <c r="S3785" s="24">
        <f>IFERROR(_xlfn.XLOOKUP(R3785,bio_produtos!$A:$A,bio_produtos!$C:$C),"")</f>
        <v>0</v>
      </c>
      <c r="T3785" s="12"/>
      <c r="U3785" s="23" t="str">
        <f>IF(T3785="","",SUM(T3785*N3785))</f>
        <v/>
      </c>
      <c r="V3785" s="23" t="str">
        <f>IF(U3785="","",IF(U3785&lt;10000,U3785,IF(U3785&lt;100000,U3785*0.3,"AVALIAÇÃO INDIVIDUAL")))</f>
        <v/>
      </c>
      <c r="W3785" s="10"/>
      <c r="X3785" s="7"/>
      <c r="Y3785" s="13"/>
      <c r="Z3785" s="10"/>
      <c r="AA3785" s="10"/>
      <c r="AB3785" s="10"/>
      <c r="AC3785" s="13"/>
      <c r="AD3785" s="10"/>
      <c r="AE3785" s="7"/>
      <c r="AF3785" s="7"/>
      <c r="AG3785" s="7"/>
      <c r="AH3785" s="7"/>
      <c r="AI3785" s="14"/>
      <c r="AJ3785" s="33"/>
    </row>
    <row r="3786" spans="1:36" s="15" customFormat="1" ht="150" customHeight="1" x14ac:dyDescent="0.25">
      <c r="A3786" s="4"/>
      <c r="B3786" s="7" t="str">
        <f>IF(C3786="","",CONCATENATE("BML",C3786))</f>
        <v/>
      </c>
      <c r="C3786" s="8"/>
      <c r="D3786" s="9"/>
      <c r="E3786" s="7"/>
      <c r="F3786" s="7"/>
      <c r="G3786" s="7"/>
      <c r="H3786" s="7"/>
      <c r="I3786" s="10"/>
      <c r="J3786" s="7"/>
      <c r="K3786" s="7"/>
      <c r="L3786" s="7"/>
      <c r="M3786" s="9"/>
      <c r="N3786" s="7"/>
      <c r="O3786" s="7"/>
      <c r="P3786" s="7"/>
      <c r="Q3786" s="11"/>
      <c r="R3786" s="7"/>
      <c r="S3786" s="24">
        <f>IFERROR(_xlfn.XLOOKUP(R3786,bio_produtos!$A:$A,bio_produtos!$C:$C),"")</f>
        <v>0</v>
      </c>
      <c r="T3786" s="12"/>
      <c r="U3786" s="23" t="str">
        <f>IF(T3786="","",SUM(T3786*N3786))</f>
        <v/>
      </c>
      <c r="V3786" s="23" t="str">
        <f>IF(U3786="","",IF(U3786&lt;10000,U3786,IF(U3786&lt;100000,U3786*0.3,"AVALIAÇÃO INDIVIDUAL")))</f>
        <v/>
      </c>
      <c r="W3786" s="10"/>
      <c r="X3786" s="7"/>
      <c r="Y3786" s="13"/>
      <c r="Z3786" s="10"/>
      <c r="AA3786" s="10"/>
      <c r="AB3786" s="10"/>
      <c r="AC3786" s="13"/>
      <c r="AD3786" s="10"/>
      <c r="AE3786" s="7"/>
      <c r="AF3786" s="7"/>
      <c r="AG3786" s="7"/>
      <c r="AH3786" s="7"/>
      <c r="AI3786" s="14"/>
      <c r="AJ3786" s="33"/>
    </row>
    <row r="3787" spans="1:36" s="15" customFormat="1" ht="150" customHeight="1" x14ac:dyDescent="0.25">
      <c r="A3787" s="4"/>
      <c r="B3787" s="7" t="str">
        <f>IF(C3787="","",CONCATENATE("BML",C3787))</f>
        <v/>
      </c>
      <c r="C3787" s="8"/>
      <c r="D3787" s="9"/>
      <c r="E3787" s="7"/>
      <c r="F3787" s="7"/>
      <c r="G3787" s="7"/>
      <c r="H3787" s="7"/>
      <c r="I3787" s="10"/>
      <c r="J3787" s="7"/>
      <c r="K3787" s="7"/>
      <c r="L3787" s="7"/>
      <c r="M3787" s="9"/>
      <c r="N3787" s="7"/>
      <c r="O3787" s="7"/>
      <c r="P3787" s="7"/>
      <c r="Q3787" s="11"/>
      <c r="R3787" s="7"/>
      <c r="S3787" s="24">
        <f>IFERROR(_xlfn.XLOOKUP(R3787,bio_produtos!$A:$A,bio_produtos!$C:$C),"")</f>
        <v>0</v>
      </c>
      <c r="T3787" s="12"/>
      <c r="U3787" s="23" t="str">
        <f>IF(T3787="","",SUM(T3787*N3787))</f>
        <v/>
      </c>
      <c r="V3787" s="23" t="str">
        <f>IF(U3787="","",IF(U3787&lt;10000,U3787,IF(U3787&lt;100000,U3787*0.3,"AVALIAÇÃO INDIVIDUAL")))</f>
        <v/>
      </c>
      <c r="W3787" s="10"/>
      <c r="X3787" s="7"/>
      <c r="Y3787" s="13"/>
      <c r="Z3787" s="10"/>
      <c r="AA3787" s="10"/>
      <c r="AB3787" s="10"/>
      <c r="AC3787" s="13"/>
      <c r="AD3787" s="10"/>
      <c r="AE3787" s="7"/>
      <c r="AF3787" s="7"/>
      <c r="AG3787" s="7"/>
      <c r="AH3787" s="7"/>
      <c r="AI3787" s="14"/>
      <c r="AJ3787" s="33"/>
    </row>
    <row r="3788" spans="1:36" s="15" customFormat="1" ht="150" customHeight="1" x14ac:dyDescent="0.25">
      <c r="A3788" s="4"/>
      <c r="B3788" s="7" t="str">
        <f>IF(C3788="","",CONCATENATE("BML",C3788))</f>
        <v/>
      </c>
      <c r="C3788" s="8"/>
      <c r="D3788" s="9"/>
      <c r="E3788" s="7"/>
      <c r="F3788" s="7"/>
      <c r="G3788" s="7"/>
      <c r="H3788" s="7"/>
      <c r="I3788" s="10"/>
      <c r="J3788" s="7"/>
      <c r="K3788" s="7"/>
      <c r="L3788" s="7"/>
      <c r="M3788" s="9"/>
      <c r="N3788" s="7"/>
      <c r="O3788" s="7"/>
      <c r="P3788" s="7"/>
      <c r="Q3788" s="11"/>
      <c r="R3788" s="7"/>
      <c r="S3788" s="24">
        <f>IFERROR(_xlfn.XLOOKUP(R3788,bio_produtos!$A:$A,bio_produtos!$C:$C),"")</f>
        <v>0</v>
      </c>
      <c r="T3788" s="12"/>
      <c r="U3788" s="23" t="str">
        <f>IF(T3788="","",SUM(T3788*N3788))</f>
        <v/>
      </c>
      <c r="V3788" s="23" t="str">
        <f>IF(U3788="","",IF(U3788&lt;10000,U3788,IF(U3788&lt;100000,U3788*0.3,"AVALIAÇÃO INDIVIDUAL")))</f>
        <v/>
      </c>
      <c r="W3788" s="10"/>
      <c r="X3788" s="7"/>
      <c r="Y3788" s="13"/>
      <c r="Z3788" s="10"/>
      <c r="AA3788" s="10"/>
      <c r="AB3788" s="10"/>
      <c r="AC3788" s="13"/>
      <c r="AD3788" s="10"/>
      <c r="AE3788" s="7"/>
      <c r="AF3788" s="7"/>
      <c r="AG3788" s="7"/>
      <c r="AH3788" s="7"/>
      <c r="AI3788" s="14"/>
      <c r="AJ3788" s="33"/>
    </row>
    <row r="3789" spans="1:36" s="15" customFormat="1" ht="150" customHeight="1" x14ac:dyDescent="0.25">
      <c r="A3789" s="4"/>
      <c r="B3789" s="7" t="str">
        <f>IF(C3789="","",CONCATENATE("BML",C3789))</f>
        <v/>
      </c>
      <c r="C3789" s="8"/>
      <c r="D3789" s="9"/>
      <c r="E3789" s="7"/>
      <c r="F3789" s="7"/>
      <c r="G3789" s="7"/>
      <c r="H3789" s="7"/>
      <c r="I3789" s="10"/>
      <c r="J3789" s="7"/>
      <c r="K3789" s="7"/>
      <c r="L3789" s="7"/>
      <c r="M3789" s="9"/>
      <c r="N3789" s="7"/>
      <c r="O3789" s="7"/>
      <c r="P3789" s="7"/>
      <c r="Q3789" s="11"/>
      <c r="R3789" s="7"/>
      <c r="S3789" s="24">
        <f>IFERROR(_xlfn.XLOOKUP(R3789,bio_produtos!$A:$A,bio_produtos!$C:$C),"")</f>
        <v>0</v>
      </c>
      <c r="T3789" s="12"/>
      <c r="U3789" s="23" t="str">
        <f>IF(T3789="","",SUM(T3789*N3789))</f>
        <v/>
      </c>
      <c r="V3789" s="23" t="str">
        <f>IF(U3789="","",IF(U3789&lt;10000,U3789,IF(U3789&lt;100000,U3789*0.3,"AVALIAÇÃO INDIVIDUAL")))</f>
        <v/>
      </c>
      <c r="W3789" s="10"/>
      <c r="X3789" s="7"/>
      <c r="Y3789" s="13"/>
      <c r="Z3789" s="10"/>
      <c r="AA3789" s="10"/>
      <c r="AB3789" s="10"/>
      <c r="AC3789" s="13"/>
      <c r="AD3789" s="10"/>
      <c r="AE3789" s="7"/>
      <c r="AF3789" s="7"/>
      <c r="AG3789" s="7"/>
      <c r="AH3789" s="7"/>
      <c r="AI3789" s="14"/>
      <c r="AJ3789" s="33"/>
    </row>
    <row r="3790" spans="1:36" s="15" customFormat="1" ht="150" customHeight="1" x14ac:dyDescent="0.25">
      <c r="A3790" s="4"/>
      <c r="B3790" s="7" t="str">
        <f>IF(C3790="","",CONCATENATE("BML",C3790))</f>
        <v/>
      </c>
      <c r="C3790" s="8"/>
      <c r="D3790" s="9"/>
      <c r="E3790" s="7"/>
      <c r="F3790" s="7"/>
      <c r="G3790" s="7"/>
      <c r="H3790" s="7"/>
      <c r="I3790" s="10"/>
      <c r="J3790" s="7"/>
      <c r="K3790" s="7"/>
      <c r="L3790" s="7"/>
      <c r="M3790" s="9"/>
      <c r="N3790" s="7"/>
      <c r="O3790" s="7"/>
      <c r="P3790" s="7"/>
      <c r="Q3790" s="11"/>
      <c r="R3790" s="7"/>
      <c r="S3790" s="24">
        <f>IFERROR(_xlfn.XLOOKUP(R3790,bio_produtos!$A:$A,bio_produtos!$C:$C),"")</f>
        <v>0</v>
      </c>
      <c r="T3790" s="12"/>
      <c r="U3790" s="23" t="str">
        <f>IF(T3790="","",SUM(T3790*N3790))</f>
        <v/>
      </c>
      <c r="V3790" s="23" t="str">
        <f>IF(U3790="","",IF(U3790&lt;10000,U3790,IF(U3790&lt;100000,U3790*0.3,"AVALIAÇÃO INDIVIDUAL")))</f>
        <v/>
      </c>
      <c r="W3790" s="10"/>
      <c r="X3790" s="7"/>
      <c r="Y3790" s="13"/>
      <c r="Z3790" s="10"/>
      <c r="AA3790" s="10"/>
      <c r="AB3790" s="10"/>
      <c r="AC3790" s="13"/>
      <c r="AD3790" s="10"/>
      <c r="AE3790" s="7"/>
      <c r="AF3790" s="7"/>
      <c r="AG3790" s="7"/>
      <c r="AH3790" s="7"/>
      <c r="AI3790" s="14"/>
      <c r="AJ3790" s="33"/>
    </row>
    <row r="3791" spans="1:36" s="15" customFormat="1" ht="150" customHeight="1" x14ac:dyDescent="0.25">
      <c r="A3791" s="4"/>
      <c r="B3791" s="7" t="str">
        <f>IF(C3791="","",CONCATENATE("BML",C3791))</f>
        <v/>
      </c>
      <c r="C3791" s="8"/>
      <c r="D3791" s="9"/>
      <c r="E3791" s="7"/>
      <c r="F3791" s="7"/>
      <c r="G3791" s="7"/>
      <c r="H3791" s="7"/>
      <c r="I3791" s="10"/>
      <c r="J3791" s="7"/>
      <c r="K3791" s="7"/>
      <c r="L3791" s="7"/>
      <c r="M3791" s="9"/>
      <c r="N3791" s="7"/>
      <c r="O3791" s="7"/>
      <c r="P3791" s="7"/>
      <c r="Q3791" s="11"/>
      <c r="R3791" s="7"/>
      <c r="S3791" s="24">
        <f>IFERROR(_xlfn.XLOOKUP(R3791,bio_produtos!$A:$A,bio_produtos!$C:$C),"")</f>
        <v>0</v>
      </c>
      <c r="T3791" s="12"/>
      <c r="U3791" s="23" t="str">
        <f>IF(T3791="","",SUM(T3791*N3791))</f>
        <v/>
      </c>
      <c r="V3791" s="23" t="str">
        <f>IF(U3791="","",IF(U3791&lt;10000,U3791,IF(U3791&lt;100000,U3791*0.3,"AVALIAÇÃO INDIVIDUAL")))</f>
        <v/>
      </c>
      <c r="W3791" s="10"/>
      <c r="X3791" s="7"/>
      <c r="Y3791" s="13"/>
      <c r="Z3791" s="10"/>
      <c r="AA3791" s="10"/>
      <c r="AB3791" s="10"/>
      <c r="AC3791" s="13"/>
      <c r="AD3791" s="10"/>
      <c r="AE3791" s="7"/>
      <c r="AF3791" s="7"/>
      <c r="AG3791" s="7"/>
      <c r="AH3791" s="7"/>
      <c r="AI3791" s="14"/>
      <c r="AJ3791" s="33"/>
    </row>
    <row r="3792" spans="1:36" s="15" customFormat="1" ht="150" customHeight="1" x14ac:dyDescent="0.25">
      <c r="A3792" s="4"/>
      <c r="B3792" s="7" t="str">
        <f>IF(C3792="","",CONCATENATE("BML",C3792))</f>
        <v/>
      </c>
      <c r="C3792" s="8"/>
      <c r="D3792" s="9"/>
      <c r="E3792" s="7"/>
      <c r="F3792" s="7"/>
      <c r="G3792" s="7"/>
      <c r="H3792" s="7"/>
      <c r="I3792" s="10"/>
      <c r="J3792" s="7"/>
      <c r="K3792" s="7"/>
      <c r="L3792" s="7"/>
      <c r="M3792" s="9"/>
      <c r="N3792" s="7"/>
      <c r="O3792" s="7"/>
      <c r="P3792" s="7"/>
      <c r="Q3792" s="11"/>
      <c r="R3792" s="7"/>
      <c r="S3792" s="24">
        <f>IFERROR(_xlfn.XLOOKUP(R3792,bio_produtos!$A:$A,bio_produtos!$C:$C),"")</f>
        <v>0</v>
      </c>
      <c r="T3792" s="12"/>
      <c r="U3792" s="23" t="str">
        <f>IF(T3792="","",SUM(T3792*N3792))</f>
        <v/>
      </c>
      <c r="V3792" s="23" t="str">
        <f>IF(U3792="","",IF(U3792&lt;10000,U3792,IF(U3792&lt;100000,U3792*0.3,"AVALIAÇÃO INDIVIDUAL")))</f>
        <v/>
      </c>
      <c r="W3792" s="10"/>
      <c r="X3792" s="7"/>
      <c r="Y3792" s="13"/>
      <c r="Z3792" s="10"/>
      <c r="AA3792" s="10"/>
      <c r="AB3792" s="10"/>
      <c r="AC3792" s="13"/>
      <c r="AD3792" s="10"/>
      <c r="AE3792" s="7"/>
      <c r="AF3792" s="7"/>
      <c r="AG3792" s="7"/>
      <c r="AH3792" s="7"/>
      <c r="AI3792" s="14"/>
      <c r="AJ3792" s="33"/>
    </row>
    <row r="3793" spans="1:36" s="15" customFormat="1" ht="150" customHeight="1" x14ac:dyDescent="0.25">
      <c r="A3793" s="4"/>
      <c r="B3793" s="7" t="str">
        <f>IF(C3793="","",CONCATENATE("BML",C3793))</f>
        <v/>
      </c>
      <c r="C3793" s="8"/>
      <c r="D3793" s="9"/>
      <c r="E3793" s="7"/>
      <c r="F3793" s="7"/>
      <c r="G3793" s="7"/>
      <c r="H3793" s="7"/>
      <c r="I3793" s="10"/>
      <c r="J3793" s="7"/>
      <c r="K3793" s="7"/>
      <c r="L3793" s="7"/>
      <c r="M3793" s="9"/>
      <c r="N3793" s="7"/>
      <c r="O3793" s="7"/>
      <c r="P3793" s="7"/>
      <c r="Q3793" s="11"/>
      <c r="R3793" s="7"/>
      <c r="S3793" s="24">
        <f>IFERROR(_xlfn.XLOOKUP(R3793,bio_produtos!$A:$A,bio_produtos!$C:$C),"")</f>
        <v>0</v>
      </c>
      <c r="T3793" s="12"/>
      <c r="U3793" s="23" t="str">
        <f>IF(T3793="","",SUM(T3793*N3793))</f>
        <v/>
      </c>
      <c r="V3793" s="23" t="str">
        <f>IF(U3793="","",IF(U3793&lt;10000,U3793,IF(U3793&lt;100000,U3793*0.3,"AVALIAÇÃO INDIVIDUAL")))</f>
        <v/>
      </c>
      <c r="W3793" s="10"/>
      <c r="X3793" s="7"/>
      <c r="Y3793" s="13"/>
      <c r="Z3793" s="10"/>
      <c r="AA3793" s="10"/>
      <c r="AB3793" s="10"/>
      <c r="AC3793" s="13"/>
      <c r="AD3793" s="10"/>
      <c r="AE3793" s="7"/>
      <c r="AF3793" s="7"/>
      <c r="AG3793" s="7"/>
      <c r="AH3793" s="7"/>
      <c r="AI3793" s="14"/>
      <c r="AJ3793" s="33"/>
    </row>
    <row r="3794" spans="1:36" s="15" customFormat="1" ht="150" customHeight="1" x14ac:dyDescent="0.25">
      <c r="A3794" s="4"/>
      <c r="B3794" s="7" t="str">
        <f>IF(C3794="","",CONCATENATE("BML",C3794))</f>
        <v/>
      </c>
      <c r="C3794" s="8"/>
      <c r="D3794" s="9"/>
      <c r="E3794" s="7"/>
      <c r="F3794" s="7"/>
      <c r="G3794" s="7"/>
      <c r="H3794" s="7"/>
      <c r="I3794" s="10"/>
      <c r="J3794" s="7"/>
      <c r="K3794" s="7"/>
      <c r="L3794" s="7"/>
      <c r="M3794" s="9"/>
      <c r="N3794" s="7"/>
      <c r="O3794" s="7"/>
      <c r="P3794" s="7"/>
      <c r="Q3794" s="11"/>
      <c r="R3794" s="7"/>
      <c r="S3794" s="24">
        <f>IFERROR(_xlfn.XLOOKUP(R3794,bio_produtos!$A:$A,bio_produtos!$C:$C),"")</f>
        <v>0</v>
      </c>
      <c r="T3794" s="12"/>
      <c r="U3794" s="23" t="str">
        <f>IF(T3794="","",SUM(T3794*N3794))</f>
        <v/>
      </c>
      <c r="V3794" s="23" t="str">
        <f>IF(U3794="","",IF(U3794&lt;10000,U3794,IF(U3794&lt;100000,U3794*0.3,"AVALIAÇÃO INDIVIDUAL")))</f>
        <v/>
      </c>
      <c r="W3794" s="10"/>
      <c r="X3794" s="7"/>
      <c r="Y3794" s="13"/>
      <c r="Z3794" s="10"/>
      <c r="AA3794" s="10"/>
      <c r="AB3794" s="10"/>
      <c r="AC3794" s="13"/>
      <c r="AD3794" s="10"/>
      <c r="AE3794" s="7"/>
      <c r="AF3794" s="7"/>
      <c r="AG3794" s="7"/>
      <c r="AH3794" s="7"/>
      <c r="AI3794" s="14"/>
      <c r="AJ3794" s="33"/>
    </row>
    <row r="3795" spans="1:36" s="15" customFormat="1" ht="150" customHeight="1" x14ac:dyDescent="0.25">
      <c r="A3795" s="4"/>
      <c r="B3795" s="7" t="str">
        <f>IF(C3795="","",CONCATENATE("BML",C3795))</f>
        <v/>
      </c>
      <c r="C3795" s="8"/>
      <c r="D3795" s="9"/>
      <c r="E3795" s="7"/>
      <c r="F3795" s="7"/>
      <c r="G3795" s="7"/>
      <c r="H3795" s="7"/>
      <c r="I3795" s="10"/>
      <c r="J3795" s="7"/>
      <c r="K3795" s="7"/>
      <c r="L3795" s="7"/>
      <c r="M3795" s="9"/>
      <c r="N3795" s="7"/>
      <c r="O3795" s="7"/>
      <c r="P3795" s="7"/>
      <c r="Q3795" s="11"/>
      <c r="R3795" s="7"/>
      <c r="S3795" s="24">
        <f>IFERROR(_xlfn.XLOOKUP(R3795,bio_produtos!$A:$A,bio_produtos!$C:$C),"")</f>
        <v>0</v>
      </c>
      <c r="T3795" s="12"/>
      <c r="U3795" s="23" t="str">
        <f>IF(T3795="","",SUM(T3795*N3795))</f>
        <v/>
      </c>
      <c r="V3795" s="23" t="str">
        <f>IF(U3795="","",IF(U3795&lt;10000,U3795,IF(U3795&lt;100000,U3795*0.3,"AVALIAÇÃO INDIVIDUAL")))</f>
        <v/>
      </c>
      <c r="W3795" s="10"/>
      <c r="X3795" s="7"/>
      <c r="Y3795" s="13"/>
      <c r="Z3795" s="10"/>
      <c r="AA3795" s="10"/>
      <c r="AB3795" s="10"/>
      <c r="AC3795" s="13"/>
      <c r="AD3795" s="10"/>
      <c r="AE3795" s="7"/>
      <c r="AF3795" s="7"/>
      <c r="AG3795" s="7"/>
      <c r="AH3795" s="7"/>
      <c r="AI3795" s="14"/>
      <c r="AJ3795" s="33"/>
    </row>
    <row r="3796" spans="1:36" s="15" customFormat="1" ht="150" customHeight="1" x14ac:dyDescent="0.25">
      <c r="A3796" s="4"/>
      <c r="B3796" s="7" t="str">
        <f>IF(C3796="","",CONCATENATE("BML",C3796))</f>
        <v/>
      </c>
      <c r="C3796" s="8"/>
      <c r="D3796" s="9"/>
      <c r="E3796" s="7"/>
      <c r="F3796" s="7"/>
      <c r="G3796" s="7"/>
      <c r="H3796" s="7"/>
      <c r="I3796" s="10"/>
      <c r="J3796" s="7"/>
      <c r="K3796" s="7"/>
      <c r="L3796" s="7"/>
      <c r="M3796" s="9"/>
      <c r="N3796" s="7"/>
      <c r="O3796" s="7"/>
      <c r="P3796" s="7"/>
      <c r="Q3796" s="11"/>
      <c r="R3796" s="7"/>
      <c r="S3796" s="24">
        <f>IFERROR(_xlfn.XLOOKUP(R3796,bio_produtos!$A:$A,bio_produtos!$C:$C),"")</f>
        <v>0</v>
      </c>
      <c r="T3796" s="12"/>
      <c r="U3796" s="23" t="str">
        <f>IF(T3796="","",SUM(T3796*N3796))</f>
        <v/>
      </c>
      <c r="V3796" s="23" t="str">
        <f>IF(U3796="","",IF(U3796&lt;10000,U3796,IF(U3796&lt;100000,U3796*0.3,"AVALIAÇÃO INDIVIDUAL")))</f>
        <v/>
      </c>
      <c r="W3796" s="10"/>
      <c r="X3796" s="7"/>
      <c r="Y3796" s="13"/>
      <c r="Z3796" s="10"/>
      <c r="AA3796" s="10"/>
      <c r="AB3796" s="10"/>
      <c r="AC3796" s="13"/>
      <c r="AD3796" s="10"/>
      <c r="AE3796" s="7"/>
      <c r="AF3796" s="7"/>
      <c r="AG3796" s="7"/>
      <c r="AH3796" s="7"/>
      <c r="AI3796" s="14"/>
      <c r="AJ3796" s="33"/>
    </row>
    <row r="3797" spans="1:36" s="15" customFormat="1" ht="150" customHeight="1" x14ac:dyDescent="0.25">
      <c r="A3797" s="4"/>
      <c r="B3797" s="7" t="str">
        <f>IF(C3797="","",CONCATENATE("BML",C3797))</f>
        <v/>
      </c>
      <c r="C3797" s="8"/>
      <c r="D3797" s="9"/>
      <c r="E3797" s="7"/>
      <c r="F3797" s="7"/>
      <c r="G3797" s="7"/>
      <c r="H3797" s="7"/>
      <c r="I3797" s="10"/>
      <c r="J3797" s="7"/>
      <c r="K3797" s="7"/>
      <c r="L3797" s="7"/>
      <c r="M3797" s="9"/>
      <c r="N3797" s="7"/>
      <c r="O3797" s="7"/>
      <c r="P3797" s="7"/>
      <c r="Q3797" s="11"/>
      <c r="R3797" s="7"/>
      <c r="S3797" s="24">
        <f>IFERROR(_xlfn.XLOOKUP(R3797,bio_produtos!$A:$A,bio_produtos!$C:$C),"")</f>
        <v>0</v>
      </c>
      <c r="T3797" s="12"/>
      <c r="U3797" s="23" t="str">
        <f>IF(T3797="","",SUM(T3797*N3797))</f>
        <v/>
      </c>
      <c r="V3797" s="23" t="str">
        <f>IF(U3797="","",IF(U3797&lt;10000,U3797,IF(U3797&lt;100000,U3797*0.3,"AVALIAÇÃO INDIVIDUAL")))</f>
        <v/>
      </c>
      <c r="W3797" s="10"/>
      <c r="X3797" s="7"/>
      <c r="Y3797" s="13"/>
      <c r="Z3797" s="10"/>
      <c r="AA3797" s="10"/>
      <c r="AB3797" s="10"/>
      <c r="AC3797" s="13"/>
      <c r="AD3797" s="10"/>
      <c r="AE3797" s="7"/>
      <c r="AF3797" s="7"/>
      <c r="AG3797" s="7"/>
      <c r="AH3797" s="7"/>
      <c r="AI3797" s="14"/>
      <c r="AJ3797" s="33"/>
    </row>
    <row r="3798" spans="1:36" s="15" customFormat="1" ht="150" customHeight="1" x14ac:dyDescent="0.25">
      <c r="A3798" s="4"/>
      <c r="B3798" s="7" t="str">
        <f>IF(C3798="","",CONCATENATE("BML",C3798))</f>
        <v/>
      </c>
      <c r="C3798" s="8"/>
      <c r="D3798" s="9"/>
      <c r="E3798" s="7"/>
      <c r="F3798" s="7"/>
      <c r="G3798" s="7"/>
      <c r="H3798" s="7"/>
      <c r="I3798" s="10"/>
      <c r="J3798" s="7"/>
      <c r="K3798" s="7"/>
      <c r="L3798" s="7"/>
      <c r="M3798" s="9"/>
      <c r="N3798" s="7"/>
      <c r="O3798" s="7"/>
      <c r="P3798" s="7"/>
      <c r="Q3798" s="11"/>
      <c r="R3798" s="7"/>
      <c r="S3798" s="24">
        <f>IFERROR(_xlfn.XLOOKUP(R3798,bio_produtos!$A:$A,bio_produtos!$C:$C),"")</f>
        <v>0</v>
      </c>
      <c r="T3798" s="12"/>
      <c r="U3798" s="23" t="str">
        <f>IF(T3798="","",SUM(T3798*N3798))</f>
        <v/>
      </c>
      <c r="V3798" s="23" t="str">
        <f>IF(U3798="","",IF(U3798&lt;10000,U3798,IF(U3798&lt;100000,U3798*0.3,"AVALIAÇÃO INDIVIDUAL")))</f>
        <v/>
      </c>
      <c r="W3798" s="10"/>
      <c r="X3798" s="7"/>
      <c r="Y3798" s="13"/>
      <c r="Z3798" s="10"/>
      <c r="AA3798" s="10"/>
      <c r="AB3798" s="10"/>
      <c r="AC3798" s="13"/>
      <c r="AD3798" s="10"/>
      <c r="AE3798" s="7"/>
      <c r="AF3798" s="7"/>
      <c r="AG3798" s="7"/>
      <c r="AH3798" s="7"/>
      <c r="AI3798" s="14"/>
      <c r="AJ3798" s="33"/>
    </row>
    <row r="3799" spans="1:36" s="15" customFormat="1" ht="150" customHeight="1" x14ac:dyDescent="0.25">
      <c r="A3799" s="4"/>
      <c r="B3799" s="7" t="str">
        <f>IF(C3799="","",CONCATENATE("BML",C3799))</f>
        <v/>
      </c>
      <c r="C3799" s="8"/>
      <c r="D3799" s="9"/>
      <c r="E3799" s="7"/>
      <c r="F3799" s="7"/>
      <c r="G3799" s="7"/>
      <c r="H3799" s="7"/>
      <c r="I3799" s="10"/>
      <c r="J3799" s="7"/>
      <c r="K3799" s="7"/>
      <c r="L3799" s="7"/>
      <c r="M3799" s="9"/>
      <c r="N3799" s="7"/>
      <c r="O3799" s="7"/>
      <c r="P3799" s="7"/>
      <c r="Q3799" s="11"/>
      <c r="R3799" s="7"/>
      <c r="S3799" s="24">
        <f>IFERROR(_xlfn.XLOOKUP(R3799,bio_produtos!$A:$A,bio_produtos!$C:$C),"")</f>
        <v>0</v>
      </c>
      <c r="T3799" s="12"/>
      <c r="U3799" s="23" t="str">
        <f>IF(T3799="","",SUM(T3799*N3799))</f>
        <v/>
      </c>
      <c r="V3799" s="23" t="str">
        <f>IF(U3799="","",IF(U3799&lt;10000,U3799,IF(U3799&lt;100000,U3799*0.3,"AVALIAÇÃO INDIVIDUAL")))</f>
        <v/>
      </c>
      <c r="W3799" s="10"/>
      <c r="X3799" s="7"/>
      <c r="Y3799" s="13"/>
      <c r="Z3799" s="10"/>
      <c r="AA3799" s="10"/>
      <c r="AB3799" s="10"/>
      <c r="AC3799" s="13"/>
      <c r="AD3799" s="10"/>
      <c r="AE3799" s="7"/>
      <c r="AF3799" s="7"/>
      <c r="AG3799" s="7"/>
      <c r="AH3799" s="7"/>
      <c r="AI3799" s="14"/>
      <c r="AJ3799" s="33"/>
    </row>
    <row r="3800" spans="1:36" s="15" customFormat="1" ht="150" customHeight="1" x14ac:dyDescent="0.25">
      <c r="A3800" s="4"/>
      <c r="B3800" s="7" t="str">
        <f>IF(C3800="","",CONCATENATE("BML",C3800))</f>
        <v/>
      </c>
      <c r="C3800" s="8"/>
      <c r="D3800" s="9"/>
      <c r="E3800" s="7"/>
      <c r="F3800" s="7"/>
      <c r="G3800" s="7"/>
      <c r="H3800" s="7"/>
      <c r="I3800" s="10"/>
      <c r="J3800" s="7"/>
      <c r="K3800" s="7"/>
      <c r="L3800" s="7"/>
      <c r="M3800" s="9"/>
      <c r="N3800" s="7"/>
      <c r="O3800" s="7"/>
      <c r="P3800" s="7"/>
      <c r="Q3800" s="11"/>
      <c r="R3800" s="7"/>
      <c r="S3800" s="24">
        <f>IFERROR(_xlfn.XLOOKUP(R3800,bio_produtos!$A:$A,bio_produtos!$C:$C),"")</f>
        <v>0</v>
      </c>
      <c r="T3800" s="12"/>
      <c r="U3800" s="23" t="str">
        <f>IF(T3800="","",SUM(T3800*N3800))</f>
        <v/>
      </c>
      <c r="V3800" s="23" t="str">
        <f>IF(U3800="","",IF(U3800&lt;10000,U3800,IF(U3800&lt;100000,U3800*0.3,"AVALIAÇÃO INDIVIDUAL")))</f>
        <v/>
      </c>
      <c r="W3800" s="10"/>
      <c r="X3800" s="7"/>
      <c r="Y3800" s="13"/>
      <c r="Z3800" s="10"/>
      <c r="AA3800" s="10"/>
      <c r="AB3800" s="10"/>
      <c r="AC3800" s="13"/>
      <c r="AD3800" s="10"/>
      <c r="AE3800" s="7"/>
      <c r="AF3800" s="7"/>
      <c r="AG3800" s="7"/>
      <c r="AH3800" s="7"/>
      <c r="AI3800" s="14"/>
      <c r="AJ3800" s="33"/>
    </row>
    <row r="3801" spans="1:36" s="15" customFormat="1" ht="150" customHeight="1" x14ac:dyDescent="0.25">
      <c r="A3801" s="4"/>
      <c r="B3801" s="7" t="str">
        <f>IF(C3801="","",CONCATENATE("BML",C3801))</f>
        <v/>
      </c>
      <c r="C3801" s="8"/>
      <c r="D3801" s="9"/>
      <c r="E3801" s="7"/>
      <c r="F3801" s="7"/>
      <c r="G3801" s="7"/>
      <c r="H3801" s="7"/>
      <c r="I3801" s="10"/>
      <c r="J3801" s="7"/>
      <c r="K3801" s="7"/>
      <c r="L3801" s="7"/>
      <c r="M3801" s="9"/>
      <c r="N3801" s="7"/>
      <c r="O3801" s="7"/>
      <c r="P3801" s="7"/>
      <c r="Q3801" s="11"/>
      <c r="R3801" s="7"/>
      <c r="S3801" s="24">
        <f>IFERROR(_xlfn.XLOOKUP(R3801,bio_produtos!$A:$A,bio_produtos!$C:$C),"")</f>
        <v>0</v>
      </c>
      <c r="T3801" s="12"/>
      <c r="U3801" s="23" t="str">
        <f>IF(T3801="","",SUM(T3801*N3801))</f>
        <v/>
      </c>
      <c r="V3801" s="23" t="str">
        <f>IF(U3801="","",IF(U3801&lt;10000,U3801,IF(U3801&lt;100000,U3801*0.3,"AVALIAÇÃO INDIVIDUAL")))</f>
        <v/>
      </c>
      <c r="W3801" s="10"/>
      <c r="X3801" s="7"/>
      <c r="Y3801" s="13"/>
      <c r="Z3801" s="10"/>
      <c r="AA3801" s="10"/>
      <c r="AB3801" s="10"/>
      <c r="AC3801" s="13"/>
      <c r="AD3801" s="10"/>
      <c r="AE3801" s="7"/>
      <c r="AF3801" s="7"/>
      <c r="AG3801" s="7"/>
      <c r="AH3801" s="7"/>
      <c r="AI3801" s="14"/>
      <c r="AJ3801" s="33"/>
    </row>
    <row r="3802" spans="1:36" s="15" customFormat="1" ht="150" customHeight="1" x14ac:dyDescent="0.25">
      <c r="A3802" s="4"/>
      <c r="B3802" s="7" t="str">
        <f>IF(C3802="","",CONCATENATE("BML",C3802))</f>
        <v/>
      </c>
      <c r="C3802" s="8"/>
      <c r="D3802" s="9"/>
      <c r="E3802" s="7"/>
      <c r="F3802" s="7"/>
      <c r="G3802" s="7"/>
      <c r="H3802" s="7"/>
      <c r="I3802" s="10"/>
      <c r="J3802" s="7"/>
      <c r="K3802" s="7"/>
      <c r="L3802" s="7"/>
      <c r="M3802" s="9"/>
      <c r="N3802" s="7"/>
      <c r="O3802" s="7"/>
      <c r="P3802" s="7"/>
      <c r="Q3802" s="11"/>
      <c r="R3802" s="7"/>
      <c r="S3802" s="24">
        <f>IFERROR(_xlfn.XLOOKUP(R3802,bio_produtos!$A:$A,bio_produtos!$C:$C),"")</f>
        <v>0</v>
      </c>
      <c r="T3802" s="12"/>
      <c r="U3802" s="23" t="str">
        <f>IF(T3802="","",SUM(T3802*N3802))</f>
        <v/>
      </c>
      <c r="V3802" s="23" t="str">
        <f>IF(U3802="","",IF(U3802&lt;10000,U3802,IF(U3802&lt;100000,U3802*0.3,"AVALIAÇÃO INDIVIDUAL")))</f>
        <v/>
      </c>
      <c r="W3802" s="10"/>
      <c r="X3802" s="7"/>
      <c r="Y3802" s="13"/>
      <c r="Z3802" s="10"/>
      <c r="AA3802" s="10"/>
      <c r="AB3802" s="10"/>
      <c r="AC3802" s="13"/>
      <c r="AD3802" s="10"/>
      <c r="AE3802" s="7"/>
      <c r="AF3802" s="7"/>
      <c r="AG3802" s="7"/>
      <c r="AH3802" s="7"/>
      <c r="AI3802" s="14"/>
      <c r="AJ3802" s="33"/>
    </row>
    <row r="3803" spans="1:36" s="15" customFormat="1" ht="150" customHeight="1" x14ac:dyDescent="0.25">
      <c r="A3803" s="4"/>
      <c r="B3803" s="7" t="str">
        <f>IF(C3803="","",CONCATENATE("BML",C3803))</f>
        <v/>
      </c>
      <c r="C3803" s="8"/>
      <c r="D3803" s="9"/>
      <c r="E3803" s="7"/>
      <c r="F3803" s="7"/>
      <c r="G3803" s="7"/>
      <c r="H3803" s="7"/>
      <c r="I3803" s="10"/>
      <c r="J3803" s="7"/>
      <c r="K3803" s="7"/>
      <c r="L3803" s="7"/>
      <c r="M3803" s="9"/>
      <c r="N3803" s="7"/>
      <c r="O3803" s="7"/>
      <c r="P3803" s="7"/>
      <c r="Q3803" s="11"/>
      <c r="R3803" s="7"/>
      <c r="S3803" s="24">
        <f>IFERROR(_xlfn.XLOOKUP(R3803,bio_produtos!$A:$A,bio_produtos!$C:$C),"")</f>
        <v>0</v>
      </c>
      <c r="T3803" s="12"/>
      <c r="U3803" s="23" t="str">
        <f>IF(T3803="","",SUM(T3803*N3803))</f>
        <v/>
      </c>
      <c r="V3803" s="23" t="str">
        <f>IF(U3803="","",IF(U3803&lt;10000,U3803,IF(U3803&lt;100000,U3803*0.3,"AVALIAÇÃO INDIVIDUAL")))</f>
        <v/>
      </c>
      <c r="W3803" s="10"/>
      <c r="X3803" s="7"/>
      <c r="Y3803" s="13"/>
      <c r="Z3803" s="10"/>
      <c r="AA3803" s="10"/>
      <c r="AB3803" s="10"/>
      <c r="AC3803" s="13"/>
      <c r="AD3803" s="10"/>
      <c r="AE3803" s="7"/>
      <c r="AF3803" s="7"/>
      <c r="AG3803" s="7"/>
      <c r="AH3803" s="7"/>
      <c r="AI3803" s="14"/>
      <c r="AJ3803" s="33"/>
    </row>
    <row r="3804" spans="1:36" s="15" customFormat="1" ht="150" customHeight="1" x14ac:dyDescent="0.25">
      <c r="A3804" s="4"/>
      <c r="B3804" s="7" t="str">
        <f>IF(C3804="","",CONCATENATE("BML",C3804))</f>
        <v/>
      </c>
      <c r="C3804" s="8"/>
      <c r="D3804" s="9"/>
      <c r="E3804" s="7"/>
      <c r="F3804" s="7"/>
      <c r="G3804" s="7"/>
      <c r="H3804" s="7"/>
      <c r="I3804" s="10"/>
      <c r="J3804" s="7"/>
      <c r="K3804" s="7"/>
      <c r="L3804" s="7"/>
      <c r="M3804" s="9"/>
      <c r="N3804" s="7"/>
      <c r="O3804" s="7"/>
      <c r="P3804" s="7"/>
      <c r="Q3804" s="11"/>
      <c r="R3804" s="7"/>
      <c r="S3804" s="24">
        <f>IFERROR(_xlfn.XLOOKUP(R3804,bio_produtos!$A:$A,bio_produtos!$C:$C),"")</f>
        <v>0</v>
      </c>
      <c r="T3804" s="12"/>
      <c r="U3804" s="23" t="str">
        <f>IF(T3804="","",SUM(T3804*N3804))</f>
        <v/>
      </c>
      <c r="V3804" s="23" t="str">
        <f>IF(U3804="","",IF(U3804&lt;10000,U3804,IF(U3804&lt;100000,U3804*0.3,"AVALIAÇÃO INDIVIDUAL")))</f>
        <v/>
      </c>
      <c r="W3804" s="10"/>
      <c r="X3804" s="7"/>
      <c r="Y3804" s="13"/>
      <c r="Z3804" s="10"/>
      <c r="AA3804" s="10"/>
      <c r="AB3804" s="10"/>
      <c r="AC3804" s="13"/>
      <c r="AD3804" s="10"/>
      <c r="AE3804" s="7"/>
      <c r="AF3804" s="7"/>
      <c r="AG3804" s="7"/>
      <c r="AH3804" s="7"/>
      <c r="AI3804" s="14"/>
      <c r="AJ3804" s="33"/>
    </row>
    <row r="3805" spans="1:36" s="15" customFormat="1" ht="150" customHeight="1" x14ac:dyDescent="0.25">
      <c r="A3805" s="4"/>
      <c r="B3805" s="7" t="str">
        <f>IF(C3805="","",CONCATENATE("BML",C3805))</f>
        <v/>
      </c>
      <c r="C3805" s="8"/>
      <c r="D3805" s="9"/>
      <c r="E3805" s="7"/>
      <c r="F3805" s="7"/>
      <c r="G3805" s="7"/>
      <c r="H3805" s="7"/>
      <c r="I3805" s="10"/>
      <c r="J3805" s="7"/>
      <c r="K3805" s="7"/>
      <c r="L3805" s="7"/>
      <c r="M3805" s="9"/>
      <c r="N3805" s="7"/>
      <c r="O3805" s="7"/>
      <c r="P3805" s="7"/>
      <c r="Q3805" s="11"/>
      <c r="R3805" s="7"/>
      <c r="S3805" s="24">
        <f>IFERROR(_xlfn.XLOOKUP(R3805,bio_produtos!$A:$A,bio_produtos!$C:$C),"")</f>
        <v>0</v>
      </c>
      <c r="T3805" s="12"/>
      <c r="U3805" s="23" t="str">
        <f>IF(T3805="","",SUM(T3805*N3805))</f>
        <v/>
      </c>
      <c r="V3805" s="23" t="str">
        <f>IF(U3805="","",IF(U3805&lt;10000,U3805,IF(U3805&lt;100000,U3805*0.3,"AVALIAÇÃO INDIVIDUAL")))</f>
        <v/>
      </c>
      <c r="W3805" s="10"/>
      <c r="X3805" s="7"/>
      <c r="Y3805" s="13"/>
      <c r="Z3805" s="10"/>
      <c r="AA3805" s="10"/>
      <c r="AB3805" s="10"/>
      <c r="AC3805" s="13"/>
      <c r="AD3805" s="10"/>
      <c r="AE3805" s="7"/>
      <c r="AF3805" s="7"/>
      <c r="AG3805" s="7"/>
      <c r="AH3805" s="7"/>
      <c r="AI3805" s="14"/>
      <c r="AJ3805" s="33"/>
    </row>
    <row r="3806" spans="1:36" s="15" customFormat="1" ht="150" customHeight="1" x14ac:dyDescent="0.25">
      <c r="A3806" s="4"/>
      <c r="B3806" s="7" t="str">
        <f>IF(C3806="","",CONCATENATE("BML",C3806))</f>
        <v/>
      </c>
      <c r="C3806" s="8"/>
      <c r="D3806" s="9"/>
      <c r="E3806" s="7"/>
      <c r="F3806" s="7"/>
      <c r="G3806" s="7"/>
      <c r="H3806" s="7"/>
      <c r="I3806" s="10"/>
      <c r="J3806" s="7"/>
      <c r="K3806" s="7"/>
      <c r="L3806" s="7"/>
      <c r="M3806" s="9"/>
      <c r="N3806" s="7"/>
      <c r="O3806" s="7"/>
      <c r="P3806" s="7"/>
      <c r="Q3806" s="11"/>
      <c r="R3806" s="7"/>
      <c r="S3806" s="24">
        <f>IFERROR(_xlfn.XLOOKUP(R3806,bio_produtos!$A:$A,bio_produtos!$C:$C),"")</f>
        <v>0</v>
      </c>
      <c r="T3806" s="12"/>
      <c r="U3806" s="23" t="str">
        <f>IF(T3806="","",SUM(T3806*N3806))</f>
        <v/>
      </c>
      <c r="V3806" s="23" t="str">
        <f>IF(U3806="","",IF(U3806&lt;10000,U3806,IF(U3806&lt;100000,U3806*0.3,"AVALIAÇÃO INDIVIDUAL")))</f>
        <v/>
      </c>
      <c r="W3806" s="10"/>
      <c r="X3806" s="7"/>
      <c r="Y3806" s="13"/>
      <c r="Z3806" s="10"/>
      <c r="AA3806" s="10"/>
      <c r="AB3806" s="10"/>
      <c r="AC3806" s="13"/>
      <c r="AD3806" s="10"/>
      <c r="AE3806" s="7"/>
      <c r="AF3806" s="7"/>
      <c r="AG3806" s="7"/>
      <c r="AH3806" s="7"/>
      <c r="AI3806" s="14"/>
      <c r="AJ3806" s="33"/>
    </row>
    <row r="3807" spans="1:36" s="15" customFormat="1" ht="150" customHeight="1" x14ac:dyDescent="0.25">
      <c r="A3807" s="4"/>
      <c r="B3807" s="7" t="str">
        <f>IF(C3807="","",CONCATENATE("BML",C3807))</f>
        <v/>
      </c>
      <c r="C3807" s="8"/>
      <c r="D3807" s="9"/>
      <c r="E3807" s="7"/>
      <c r="F3807" s="7"/>
      <c r="G3807" s="7"/>
      <c r="H3807" s="7"/>
      <c r="I3807" s="10"/>
      <c r="J3807" s="7"/>
      <c r="K3807" s="7"/>
      <c r="L3807" s="7"/>
      <c r="M3807" s="9"/>
      <c r="N3807" s="7"/>
      <c r="O3807" s="7"/>
      <c r="P3807" s="7"/>
      <c r="Q3807" s="11"/>
      <c r="R3807" s="7"/>
      <c r="S3807" s="24">
        <f>IFERROR(_xlfn.XLOOKUP(R3807,bio_produtos!$A:$A,bio_produtos!$C:$C),"")</f>
        <v>0</v>
      </c>
      <c r="T3807" s="12"/>
      <c r="U3807" s="23" t="str">
        <f>IF(T3807="","",SUM(T3807*N3807))</f>
        <v/>
      </c>
      <c r="V3807" s="23" t="str">
        <f>IF(U3807="","",IF(U3807&lt;10000,U3807,IF(U3807&lt;100000,U3807*0.3,"AVALIAÇÃO INDIVIDUAL")))</f>
        <v/>
      </c>
      <c r="W3807" s="10"/>
      <c r="X3807" s="7"/>
      <c r="Y3807" s="13"/>
      <c r="Z3807" s="10"/>
      <c r="AA3807" s="10"/>
      <c r="AB3807" s="10"/>
      <c r="AC3807" s="13"/>
      <c r="AD3807" s="10"/>
      <c r="AE3807" s="7"/>
      <c r="AF3807" s="7"/>
      <c r="AG3807" s="7"/>
      <c r="AH3807" s="7"/>
      <c r="AI3807" s="14"/>
      <c r="AJ3807" s="33"/>
    </row>
    <row r="3808" spans="1:36" s="15" customFormat="1" ht="150" customHeight="1" x14ac:dyDescent="0.25">
      <c r="A3808" s="4"/>
      <c r="B3808" s="7" t="str">
        <f>IF(C3808="","",CONCATENATE("BML",C3808))</f>
        <v/>
      </c>
      <c r="C3808" s="8"/>
      <c r="D3808" s="9"/>
      <c r="E3808" s="7"/>
      <c r="F3808" s="7"/>
      <c r="G3808" s="7"/>
      <c r="H3808" s="7"/>
      <c r="I3808" s="10"/>
      <c r="J3808" s="7"/>
      <c r="K3808" s="7"/>
      <c r="L3808" s="7"/>
      <c r="M3808" s="9"/>
      <c r="N3808" s="7"/>
      <c r="O3808" s="7"/>
      <c r="P3808" s="7"/>
      <c r="Q3808" s="11"/>
      <c r="R3808" s="7"/>
      <c r="S3808" s="24">
        <f>IFERROR(_xlfn.XLOOKUP(R3808,bio_produtos!$A:$A,bio_produtos!$C:$C),"")</f>
        <v>0</v>
      </c>
      <c r="T3808" s="12"/>
      <c r="U3808" s="23" t="str">
        <f>IF(T3808="","",SUM(T3808*N3808))</f>
        <v/>
      </c>
      <c r="V3808" s="23" t="str">
        <f>IF(U3808="","",IF(U3808&lt;10000,U3808,IF(U3808&lt;100000,U3808*0.3,"AVALIAÇÃO INDIVIDUAL")))</f>
        <v/>
      </c>
      <c r="W3808" s="10"/>
      <c r="X3808" s="7"/>
      <c r="Y3808" s="13"/>
      <c r="Z3808" s="10"/>
      <c r="AA3808" s="10"/>
      <c r="AB3808" s="10"/>
      <c r="AC3808" s="13"/>
      <c r="AD3808" s="10"/>
      <c r="AE3808" s="7"/>
      <c r="AF3808" s="7"/>
      <c r="AG3808" s="7"/>
      <c r="AH3808" s="7"/>
      <c r="AI3808" s="14"/>
      <c r="AJ3808" s="33"/>
    </row>
    <row r="3809" spans="1:36" s="15" customFormat="1" ht="150" customHeight="1" x14ac:dyDescent="0.25">
      <c r="A3809" s="4"/>
      <c r="B3809" s="7" t="str">
        <f>IF(C3809="","",CONCATENATE("BML",C3809))</f>
        <v/>
      </c>
      <c r="C3809" s="8"/>
      <c r="D3809" s="9"/>
      <c r="E3809" s="7"/>
      <c r="F3809" s="7"/>
      <c r="G3809" s="7"/>
      <c r="H3809" s="7"/>
      <c r="I3809" s="10"/>
      <c r="J3809" s="7"/>
      <c r="K3809" s="7"/>
      <c r="L3809" s="7"/>
      <c r="M3809" s="9"/>
      <c r="N3809" s="7"/>
      <c r="O3809" s="7"/>
      <c r="P3809" s="7"/>
      <c r="Q3809" s="11"/>
      <c r="R3809" s="7"/>
      <c r="S3809" s="24">
        <f>IFERROR(_xlfn.XLOOKUP(R3809,bio_produtos!$A:$A,bio_produtos!$C:$C),"")</f>
        <v>0</v>
      </c>
      <c r="T3809" s="12"/>
      <c r="U3809" s="23" t="str">
        <f>IF(T3809="","",SUM(T3809*N3809))</f>
        <v/>
      </c>
      <c r="V3809" s="23" t="str">
        <f>IF(U3809="","",IF(U3809&lt;10000,U3809,IF(U3809&lt;100000,U3809*0.3,"AVALIAÇÃO INDIVIDUAL")))</f>
        <v/>
      </c>
      <c r="W3809" s="10"/>
      <c r="X3809" s="7"/>
      <c r="Y3809" s="13"/>
      <c r="Z3809" s="10"/>
      <c r="AA3809" s="10"/>
      <c r="AB3809" s="10"/>
      <c r="AC3809" s="13"/>
      <c r="AD3809" s="10"/>
      <c r="AE3809" s="7"/>
      <c r="AF3809" s="7"/>
      <c r="AG3809" s="7"/>
      <c r="AH3809" s="7"/>
      <c r="AI3809" s="14"/>
      <c r="AJ3809" s="33"/>
    </row>
    <row r="3810" spans="1:36" s="15" customFormat="1" ht="150" customHeight="1" x14ac:dyDescent="0.25">
      <c r="A3810" s="4"/>
      <c r="B3810" s="7" t="str">
        <f>IF(C3810="","",CONCATENATE("BML",C3810))</f>
        <v/>
      </c>
      <c r="C3810" s="8"/>
      <c r="D3810" s="9"/>
      <c r="E3810" s="7"/>
      <c r="F3810" s="7"/>
      <c r="G3810" s="7"/>
      <c r="H3810" s="7"/>
      <c r="I3810" s="10"/>
      <c r="J3810" s="7"/>
      <c r="K3810" s="7"/>
      <c r="L3810" s="7"/>
      <c r="M3810" s="9"/>
      <c r="N3810" s="7"/>
      <c r="O3810" s="7"/>
      <c r="P3810" s="7"/>
      <c r="Q3810" s="11"/>
      <c r="R3810" s="7"/>
      <c r="S3810" s="24">
        <f>IFERROR(_xlfn.XLOOKUP(R3810,bio_produtos!$A:$A,bio_produtos!$C:$C),"")</f>
        <v>0</v>
      </c>
      <c r="T3810" s="12"/>
      <c r="U3810" s="23" t="str">
        <f>IF(T3810="","",SUM(T3810*N3810))</f>
        <v/>
      </c>
      <c r="V3810" s="23" t="str">
        <f>IF(U3810="","",IF(U3810&lt;10000,U3810,IF(U3810&lt;100000,U3810*0.3,"AVALIAÇÃO INDIVIDUAL")))</f>
        <v/>
      </c>
      <c r="W3810" s="10"/>
      <c r="X3810" s="7"/>
      <c r="Y3810" s="13"/>
      <c r="Z3810" s="10"/>
      <c r="AA3810" s="10"/>
      <c r="AB3810" s="10"/>
      <c r="AC3810" s="13"/>
      <c r="AD3810" s="10"/>
      <c r="AE3810" s="7"/>
      <c r="AF3810" s="7"/>
      <c r="AG3810" s="7"/>
      <c r="AH3810" s="7"/>
      <c r="AI3810" s="14"/>
      <c r="AJ3810" s="33"/>
    </row>
    <row r="3811" spans="1:36" s="15" customFormat="1" ht="150" customHeight="1" x14ac:dyDescent="0.25">
      <c r="A3811" s="4"/>
      <c r="B3811" s="7" t="str">
        <f>IF(C3811="","",CONCATENATE("BML",C3811))</f>
        <v/>
      </c>
      <c r="C3811" s="8"/>
      <c r="D3811" s="9"/>
      <c r="E3811" s="7"/>
      <c r="F3811" s="7"/>
      <c r="G3811" s="7"/>
      <c r="H3811" s="7"/>
      <c r="I3811" s="10"/>
      <c r="J3811" s="7"/>
      <c r="K3811" s="7"/>
      <c r="L3811" s="7"/>
      <c r="M3811" s="9"/>
      <c r="N3811" s="7"/>
      <c r="O3811" s="7"/>
      <c r="P3811" s="7"/>
      <c r="Q3811" s="11"/>
      <c r="R3811" s="7"/>
      <c r="S3811" s="24">
        <f>IFERROR(_xlfn.XLOOKUP(R3811,bio_produtos!$A:$A,bio_produtos!$C:$C),"")</f>
        <v>0</v>
      </c>
      <c r="T3811" s="12"/>
      <c r="U3811" s="23" t="str">
        <f>IF(T3811="","",SUM(T3811*N3811))</f>
        <v/>
      </c>
      <c r="V3811" s="23" t="str">
        <f>IF(U3811="","",IF(U3811&lt;10000,U3811,IF(U3811&lt;100000,U3811*0.3,"AVALIAÇÃO INDIVIDUAL")))</f>
        <v/>
      </c>
      <c r="W3811" s="10"/>
      <c r="X3811" s="7"/>
      <c r="Y3811" s="13"/>
      <c r="Z3811" s="10"/>
      <c r="AA3811" s="10"/>
      <c r="AB3811" s="10"/>
      <c r="AC3811" s="13"/>
      <c r="AD3811" s="10"/>
      <c r="AE3811" s="7"/>
      <c r="AF3811" s="7"/>
      <c r="AG3811" s="7"/>
      <c r="AH3811" s="7"/>
      <c r="AI3811" s="14"/>
      <c r="AJ3811" s="33"/>
    </row>
    <row r="3812" spans="1:36" s="15" customFormat="1" ht="150" customHeight="1" x14ac:dyDescent="0.25">
      <c r="A3812" s="4"/>
      <c r="B3812" s="7" t="str">
        <f>IF(C3812="","",CONCATENATE("BML",C3812))</f>
        <v/>
      </c>
      <c r="C3812" s="8"/>
      <c r="D3812" s="9"/>
      <c r="E3812" s="7"/>
      <c r="F3812" s="7"/>
      <c r="G3812" s="7"/>
      <c r="H3812" s="7"/>
      <c r="I3812" s="10"/>
      <c r="J3812" s="7"/>
      <c r="K3812" s="7"/>
      <c r="L3812" s="7"/>
      <c r="M3812" s="9"/>
      <c r="N3812" s="7"/>
      <c r="O3812" s="7"/>
      <c r="P3812" s="7"/>
      <c r="Q3812" s="11"/>
      <c r="R3812" s="7"/>
      <c r="S3812" s="24">
        <f>IFERROR(_xlfn.XLOOKUP(R3812,bio_produtos!$A:$A,bio_produtos!$C:$C),"")</f>
        <v>0</v>
      </c>
      <c r="T3812" s="12"/>
      <c r="U3812" s="23" t="str">
        <f>IF(T3812="","",SUM(T3812*N3812))</f>
        <v/>
      </c>
      <c r="V3812" s="23" t="str">
        <f>IF(U3812="","",IF(U3812&lt;10000,U3812,IF(U3812&lt;100000,U3812*0.3,"AVALIAÇÃO INDIVIDUAL")))</f>
        <v/>
      </c>
      <c r="W3812" s="10"/>
      <c r="X3812" s="7"/>
      <c r="Y3812" s="13"/>
      <c r="Z3812" s="10"/>
      <c r="AA3812" s="10"/>
      <c r="AB3812" s="10"/>
      <c r="AC3812" s="13"/>
      <c r="AD3812" s="10"/>
      <c r="AE3812" s="7"/>
      <c r="AF3812" s="7"/>
      <c r="AG3812" s="7"/>
      <c r="AH3812" s="7"/>
      <c r="AI3812" s="14"/>
      <c r="AJ3812" s="33"/>
    </row>
    <row r="3813" spans="1:36" s="15" customFormat="1" ht="150" customHeight="1" x14ac:dyDescent="0.25">
      <c r="A3813" s="4"/>
      <c r="B3813" s="7" t="str">
        <f>IF(C3813="","",CONCATENATE("BML",C3813))</f>
        <v/>
      </c>
      <c r="C3813" s="8"/>
      <c r="D3813" s="9"/>
      <c r="E3813" s="7"/>
      <c r="F3813" s="7"/>
      <c r="G3813" s="7"/>
      <c r="H3813" s="7"/>
      <c r="I3813" s="10"/>
      <c r="J3813" s="7"/>
      <c r="K3813" s="7"/>
      <c r="L3813" s="7"/>
      <c r="M3813" s="9"/>
      <c r="N3813" s="7"/>
      <c r="O3813" s="7"/>
      <c r="P3813" s="7"/>
      <c r="Q3813" s="11"/>
      <c r="R3813" s="7"/>
      <c r="S3813" s="24">
        <f>IFERROR(_xlfn.XLOOKUP(R3813,bio_produtos!$A:$A,bio_produtos!$C:$C),"")</f>
        <v>0</v>
      </c>
      <c r="T3813" s="12"/>
      <c r="U3813" s="23" t="str">
        <f>IF(T3813="","",SUM(T3813*N3813))</f>
        <v/>
      </c>
      <c r="V3813" s="23" t="str">
        <f>IF(U3813="","",IF(U3813&lt;10000,U3813,IF(U3813&lt;100000,U3813*0.3,"AVALIAÇÃO INDIVIDUAL")))</f>
        <v/>
      </c>
      <c r="W3813" s="10"/>
      <c r="X3813" s="7"/>
      <c r="Y3813" s="13"/>
      <c r="Z3813" s="10"/>
      <c r="AA3813" s="10"/>
      <c r="AB3813" s="10"/>
      <c r="AC3813" s="13"/>
      <c r="AD3813" s="10"/>
      <c r="AE3813" s="7"/>
      <c r="AF3813" s="7"/>
      <c r="AG3813" s="7"/>
      <c r="AH3813" s="7"/>
      <c r="AI3813" s="14"/>
      <c r="AJ3813" s="33"/>
    </row>
    <row r="3814" spans="1:36" s="15" customFormat="1" ht="150" customHeight="1" x14ac:dyDescent="0.25">
      <c r="A3814" s="4"/>
      <c r="B3814" s="7" t="str">
        <f>IF(C3814="","",CONCATENATE("BML",C3814))</f>
        <v/>
      </c>
      <c r="C3814" s="8"/>
      <c r="D3814" s="9"/>
      <c r="E3814" s="7"/>
      <c r="F3814" s="7"/>
      <c r="G3814" s="7"/>
      <c r="H3814" s="7"/>
      <c r="I3814" s="10"/>
      <c r="J3814" s="7"/>
      <c r="K3814" s="7"/>
      <c r="L3814" s="7"/>
      <c r="M3814" s="9"/>
      <c r="N3814" s="7"/>
      <c r="O3814" s="7"/>
      <c r="P3814" s="7"/>
      <c r="Q3814" s="11"/>
      <c r="R3814" s="7"/>
      <c r="S3814" s="24">
        <f>IFERROR(_xlfn.XLOOKUP(R3814,bio_produtos!$A:$A,bio_produtos!$C:$C),"")</f>
        <v>0</v>
      </c>
      <c r="T3814" s="12"/>
      <c r="U3814" s="23" t="str">
        <f>IF(T3814="","",SUM(T3814*N3814))</f>
        <v/>
      </c>
      <c r="V3814" s="23" t="str">
        <f>IF(U3814="","",IF(U3814&lt;10000,U3814,IF(U3814&lt;100000,U3814*0.3,"AVALIAÇÃO INDIVIDUAL")))</f>
        <v/>
      </c>
      <c r="W3814" s="10"/>
      <c r="X3814" s="7"/>
      <c r="Y3814" s="13"/>
      <c r="Z3814" s="10"/>
      <c r="AA3814" s="10"/>
      <c r="AB3814" s="10"/>
      <c r="AC3814" s="13"/>
      <c r="AD3814" s="10"/>
      <c r="AE3814" s="7"/>
      <c r="AF3814" s="7"/>
      <c r="AG3814" s="7"/>
      <c r="AH3814" s="7"/>
      <c r="AI3814" s="14"/>
      <c r="AJ3814" s="33"/>
    </row>
    <row r="3815" spans="1:36" s="15" customFormat="1" ht="150" customHeight="1" x14ac:dyDescent="0.25">
      <c r="A3815" s="4"/>
      <c r="B3815" s="7" t="str">
        <f>IF(C3815="","",CONCATENATE("BML",C3815))</f>
        <v/>
      </c>
      <c r="C3815" s="8"/>
      <c r="D3815" s="9"/>
      <c r="E3815" s="7"/>
      <c r="F3815" s="7"/>
      <c r="G3815" s="7"/>
      <c r="H3815" s="7"/>
      <c r="I3815" s="10"/>
      <c r="J3815" s="7"/>
      <c r="K3815" s="7"/>
      <c r="L3815" s="7"/>
      <c r="M3815" s="9"/>
      <c r="N3815" s="7"/>
      <c r="O3815" s="7"/>
      <c r="P3815" s="7"/>
      <c r="Q3815" s="11"/>
      <c r="R3815" s="7"/>
      <c r="S3815" s="24">
        <f>IFERROR(_xlfn.XLOOKUP(R3815,bio_produtos!$A:$A,bio_produtos!$C:$C),"")</f>
        <v>0</v>
      </c>
      <c r="T3815" s="12"/>
      <c r="U3815" s="23" t="str">
        <f>IF(T3815="","",SUM(T3815*N3815))</f>
        <v/>
      </c>
      <c r="V3815" s="23" t="str">
        <f>IF(U3815="","",IF(U3815&lt;10000,U3815,IF(U3815&lt;100000,U3815*0.3,"AVALIAÇÃO INDIVIDUAL")))</f>
        <v/>
      </c>
      <c r="W3815" s="10"/>
      <c r="X3815" s="7"/>
      <c r="Y3815" s="13"/>
      <c r="Z3815" s="10"/>
      <c r="AA3815" s="10"/>
      <c r="AB3815" s="10"/>
      <c r="AC3815" s="13"/>
      <c r="AD3815" s="10"/>
      <c r="AE3815" s="7"/>
      <c r="AF3815" s="7"/>
      <c r="AG3815" s="7"/>
      <c r="AH3815" s="7"/>
      <c r="AI3815" s="14"/>
      <c r="AJ3815" s="33"/>
    </row>
    <row r="3816" spans="1:36" s="15" customFormat="1" ht="150" customHeight="1" x14ac:dyDescent="0.25">
      <c r="A3816" s="4"/>
      <c r="B3816" s="7" t="str">
        <f>IF(C3816="","",CONCATENATE("BML",C3816))</f>
        <v/>
      </c>
      <c r="C3816" s="8"/>
      <c r="D3816" s="9"/>
      <c r="E3816" s="7"/>
      <c r="F3816" s="7"/>
      <c r="G3816" s="7"/>
      <c r="H3816" s="7"/>
      <c r="I3816" s="10"/>
      <c r="J3816" s="7"/>
      <c r="K3816" s="7"/>
      <c r="L3816" s="7"/>
      <c r="M3816" s="9"/>
      <c r="N3816" s="7"/>
      <c r="O3816" s="7"/>
      <c r="P3816" s="7"/>
      <c r="Q3816" s="11"/>
      <c r="R3816" s="7"/>
      <c r="S3816" s="24">
        <f>IFERROR(_xlfn.XLOOKUP(R3816,bio_produtos!$A:$A,bio_produtos!$C:$C),"")</f>
        <v>0</v>
      </c>
      <c r="T3816" s="12"/>
      <c r="U3816" s="23" t="str">
        <f>IF(T3816="","",SUM(T3816*N3816))</f>
        <v/>
      </c>
      <c r="V3816" s="23" t="str">
        <f>IF(U3816="","",IF(U3816&lt;10000,U3816,IF(U3816&lt;100000,U3816*0.3,"AVALIAÇÃO INDIVIDUAL")))</f>
        <v/>
      </c>
      <c r="W3816" s="10"/>
      <c r="X3816" s="7"/>
      <c r="Y3816" s="13"/>
      <c r="Z3816" s="10"/>
      <c r="AA3816" s="10"/>
      <c r="AB3816" s="10"/>
      <c r="AC3816" s="13"/>
      <c r="AD3816" s="10"/>
      <c r="AE3816" s="7"/>
      <c r="AF3816" s="7"/>
      <c r="AG3816" s="7"/>
      <c r="AH3816" s="7"/>
      <c r="AI3816" s="14"/>
      <c r="AJ3816" s="33"/>
    </row>
    <row r="3817" spans="1:36" s="15" customFormat="1" ht="150" customHeight="1" x14ac:dyDescent="0.25">
      <c r="A3817" s="4"/>
      <c r="B3817" s="7" t="str">
        <f>IF(C3817="","",CONCATENATE("BML",C3817))</f>
        <v/>
      </c>
      <c r="C3817" s="8"/>
      <c r="D3817" s="9"/>
      <c r="E3817" s="7"/>
      <c r="F3817" s="7"/>
      <c r="G3817" s="7"/>
      <c r="H3817" s="7"/>
      <c r="I3817" s="10"/>
      <c r="J3817" s="7"/>
      <c r="K3817" s="7"/>
      <c r="L3817" s="7"/>
      <c r="M3817" s="9"/>
      <c r="N3817" s="7"/>
      <c r="O3817" s="7"/>
      <c r="P3817" s="7"/>
      <c r="Q3817" s="11"/>
      <c r="R3817" s="7"/>
      <c r="S3817" s="24">
        <f>IFERROR(_xlfn.XLOOKUP(R3817,bio_produtos!$A:$A,bio_produtos!$C:$C),"")</f>
        <v>0</v>
      </c>
      <c r="T3817" s="12"/>
      <c r="U3817" s="23" t="str">
        <f>IF(T3817="","",SUM(T3817*N3817))</f>
        <v/>
      </c>
      <c r="V3817" s="23" t="str">
        <f>IF(U3817="","",IF(U3817&lt;10000,U3817,IF(U3817&lt;100000,U3817*0.3,"AVALIAÇÃO INDIVIDUAL")))</f>
        <v/>
      </c>
      <c r="W3817" s="10"/>
      <c r="X3817" s="7"/>
      <c r="Y3817" s="13"/>
      <c r="Z3817" s="10"/>
      <c r="AA3817" s="10"/>
      <c r="AB3817" s="10"/>
      <c r="AC3817" s="13"/>
      <c r="AD3817" s="10"/>
      <c r="AE3817" s="7"/>
      <c r="AF3817" s="7"/>
      <c r="AG3817" s="7"/>
      <c r="AH3817" s="7"/>
      <c r="AI3817" s="14"/>
      <c r="AJ3817" s="33"/>
    </row>
    <row r="3818" spans="1:36" s="15" customFormat="1" ht="150" customHeight="1" x14ac:dyDescent="0.25">
      <c r="A3818" s="4"/>
      <c r="B3818" s="7" t="str">
        <f>IF(C3818="","",CONCATENATE("BML",C3818))</f>
        <v/>
      </c>
      <c r="C3818" s="8"/>
      <c r="D3818" s="9"/>
      <c r="E3818" s="7"/>
      <c r="F3818" s="7"/>
      <c r="G3818" s="7"/>
      <c r="H3818" s="7"/>
      <c r="I3818" s="10"/>
      <c r="J3818" s="7"/>
      <c r="K3818" s="7"/>
      <c r="L3818" s="7"/>
      <c r="M3818" s="9"/>
      <c r="N3818" s="7"/>
      <c r="O3818" s="7"/>
      <c r="P3818" s="7"/>
      <c r="Q3818" s="11"/>
      <c r="R3818" s="7"/>
      <c r="S3818" s="24">
        <f>IFERROR(_xlfn.XLOOKUP(R3818,bio_produtos!$A:$A,bio_produtos!$C:$C),"")</f>
        <v>0</v>
      </c>
      <c r="T3818" s="12"/>
      <c r="U3818" s="23" t="str">
        <f>IF(T3818="","",SUM(T3818*N3818))</f>
        <v/>
      </c>
      <c r="V3818" s="23" t="str">
        <f>IF(U3818="","",IF(U3818&lt;10000,U3818,IF(U3818&lt;100000,U3818*0.3,"AVALIAÇÃO INDIVIDUAL")))</f>
        <v/>
      </c>
      <c r="W3818" s="10"/>
      <c r="X3818" s="7"/>
      <c r="Y3818" s="13"/>
      <c r="Z3818" s="10"/>
      <c r="AA3818" s="10"/>
      <c r="AB3818" s="10"/>
      <c r="AC3818" s="13"/>
      <c r="AD3818" s="10"/>
      <c r="AE3818" s="7"/>
      <c r="AF3818" s="7"/>
      <c r="AG3818" s="7"/>
      <c r="AH3818" s="7"/>
      <c r="AI3818" s="14"/>
      <c r="AJ3818" s="33"/>
    </row>
    <row r="3819" spans="1:36" s="15" customFormat="1" ht="150" customHeight="1" x14ac:dyDescent="0.25">
      <c r="A3819" s="4"/>
      <c r="B3819" s="7" t="str">
        <f>IF(C3819="","",CONCATENATE("BML",C3819))</f>
        <v/>
      </c>
      <c r="C3819" s="8"/>
      <c r="D3819" s="9"/>
      <c r="E3819" s="7"/>
      <c r="F3819" s="7"/>
      <c r="G3819" s="7"/>
      <c r="H3819" s="7"/>
      <c r="I3819" s="10"/>
      <c r="J3819" s="7"/>
      <c r="K3819" s="7"/>
      <c r="L3819" s="7"/>
      <c r="M3819" s="9"/>
      <c r="N3819" s="7"/>
      <c r="O3819" s="7"/>
      <c r="P3819" s="7"/>
      <c r="Q3819" s="11"/>
      <c r="R3819" s="7"/>
      <c r="S3819" s="24">
        <f>IFERROR(_xlfn.XLOOKUP(R3819,bio_produtos!$A:$A,bio_produtos!$C:$C),"")</f>
        <v>0</v>
      </c>
      <c r="T3819" s="12"/>
      <c r="U3819" s="23" t="str">
        <f>IF(T3819="","",SUM(T3819*N3819))</f>
        <v/>
      </c>
      <c r="V3819" s="23" t="str">
        <f>IF(U3819="","",IF(U3819&lt;10000,U3819,IF(U3819&lt;100000,U3819*0.3,"AVALIAÇÃO INDIVIDUAL")))</f>
        <v/>
      </c>
      <c r="W3819" s="10"/>
      <c r="X3819" s="7"/>
      <c r="Y3819" s="13"/>
      <c r="Z3819" s="10"/>
      <c r="AA3819" s="10"/>
      <c r="AB3819" s="10"/>
      <c r="AC3819" s="13"/>
      <c r="AD3819" s="10"/>
      <c r="AE3819" s="7"/>
      <c r="AF3819" s="7"/>
      <c r="AG3819" s="7"/>
      <c r="AH3819" s="7"/>
      <c r="AI3819" s="14"/>
      <c r="AJ3819" s="33"/>
    </row>
    <row r="3820" spans="1:36" s="15" customFormat="1" ht="150" customHeight="1" x14ac:dyDescent="0.25">
      <c r="A3820" s="4"/>
      <c r="B3820" s="7" t="str">
        <f>IF(C3820="","",CONCATENATE("BML",C3820))</f>
        <v/>
      </c>
      <c r="C3820" s="8"/>
      <c r="D3820" s="9"/>
      <c r="E3820" s="7"/>
      <c r="F3820" s="7"/>
      <c r="G3820" s="7"/>
      <c r="H3820" s="7"/>
      <c r="I3820" s="10"/>
      <c r="J3820" s="7"/>
      <c r="K3820" s="7"/>
      <c r="L3820" s="7"/>
      <c r="M3820" s="9"/>
      <c r="N3820" s="7"/>
      <c r="O3820" s="7"/>
      <c r="P3820" s="7"/>
      <c r="Q3820" s="11"/>
      <c r="R3820" s="7"/>
      <c r="S3820" s="24">
        <f>IFERROR(_xlfn.XLOOKUP(R3820,bio_produtos!$A:$A,bio_produtos!$C:$C),"")</f>
        <v>0</v>
      </c>
      <c r="T3820" s="12"/>
      <c r="U3820" s="23" t="str">
        <f>IF(T3820="","",SUM(T3820*N3820))</f>
        <v/>
      </c>
      <c r="V3820" s="23" t="str">
        <f>IF(U3820="","",IF(U3820&lt;10000,U3820,IF(U3820&lt;100000,U3820*0.3,"AVALIAÇÃO INDIVIDUAL")))</f>
        <v/>
      </c>
      <c r="W3820" s="10"/>
      <c r="X3820" s="7"/>
      <c r="Y3820" s="13"/>
      <c r="Z3820" s="10"/>
      <c r="AA3820" s="10"/>
      <c r="AB3820" s="10"/>
      <c r="AC3820" s="13"/>
      <c r="AD3820" s="10"/>
      <c r="AE3820" s="7"/>
      <c r="AF3820" s="7"/>
      <c r="AG3820" s="7"/>
      <c r="AH3820" s="7"/>
      <c r="AI3820" s="14"/>
      <c r="AJ3820" s="33"/>
    </row>
    <row r="3821" spans="1:36" s="15" customFormat="1" ht="150" customHeight="1" x14ac:dyDescent="0.25">
      <c r="A3821" s="4"/>
      <c r="B3821" s="7" t="str">
        <f>IF(C3821="","",CONCATENATE("BML",C3821))</f>
        <v/>
      </c>
      <c r="C3821" s="8"/>
      <c r="D3821" s="9"/>
      <c r="E3821" s="7"/>
      <c r="F3821" s="7"/>
      <c r="G3821" s="7"/>
      <c r="H3821" s="7"/>
      <c r="I3821" s="10"/>
      <c r="J3821" s="7"/>
      <c r="K3821" s="7"/>
      <c r="L3821" s="7"/>
      <c r="M3821" s="9"/>
      <c r="N3821" s="7"/>
      <c r="O3821" s="7"/>
      <c r="P3821" s="7"/>
      <c r="Q3821" s="11"/>
      <c r="R3821" s="7"/>
      <c r="S3821" s="24">
        <f>IFERROR(_xlfn.XLOOKUP(R3821,bio_produtos!$A:$A,bio_produtos!$C:$C),"")</f>
        <v>0</v>
      </c>
      <c r="T3821" s="12"/>
      <c r="U3821" s="23" t="str">
        <f>IF(T3821="","",SUM(T3821*N3821))</f>
        <v/>
      </c>
      <c r="V3821" s="23" t="str">
        <f>IF(U3821="","",IF(U3821&lt;10000,U3821,IF(U3821&lt;100000,U3821*0.3,"AVALIAÇÃO INDIVIDUAL")))</f>
        <v/>
      </c>
      <c r="W3821" s="10"/>
      <c r="X3821" s="7"/>
      <c r="Y3821" s="13"/>
      <c r="Z3821" s="10"/>
      <c r="AA3821" s="10"/>
      <c r="AB3821" s="10"/>
      <c r="AC3821" s="13"/>
      <c r="AD3821" s="10"/>
      <c r="AE3821" s="7"/>
      <c r="AF3821" s="7"/>
      <c r="AG3821" s="7"/>
      <c r="AH3821" s="7"/>
      <c r="AI3821" s="14"/>
      <c r="AJ3821" s="33"/>
    </row>
    <row r="3822" spans="1:36" s="15" customFormat="1" ht="150" customHeight="1" x14ac:dyDescent="0.25">
      <c r="A3822" s="4"/>
      <c r="B3822" s="7" t="str">
        <f>IF(C3822="","",CONCATENATE("BML",C3822))</f>
        <v/>
      </c>
      <c r="C3822" s="8"/>
      <c r="D3822" s="9"/>
      <c r="E3822" s="7"/>
      <c r="F3822" s="7"/>
      <c r="G3822" s="7"/>
      <c r="H3822" s="7"/>
      <c r="I3822" s="10"/>
      <c r="J3822" s="7"/>
      <c r="K3822" s="7"/>
      <c r="L3822" s="7"/>
      <c r="M3822" s="9"/>
      <c r="N3822" s="7"/>
      <c r="O3822" s="7"/>
      <c r="P3822" s="7"/>
      <c r="Q3822" s="11"/>
      <c r="R3822" s="7"/>
      <c r="S3822" s="24">
        <f>IFERROR(_xlfn.XLOOKUP(R3822,bio_produtos!$A:$A,bio_produtos!$C:$C),"")</f>
        <v>0</v>
      </c>
      <c r="T3822" s="12"/>
      <c r="U3822" s="23" t="str">
        <f>IF(T3822="","",SUM(T3822*N3822))</f>
        <v/>
      </c>
      <c r="V3822" s="23" t="str">
        <f>IF(U3822="","",IF(U3822&lt;10000,U3822,IF(U3822&lt;100000,U3822*0.3,"AVALIAÇÃO INDIVIDUAL")))</f>
        <v/>
      </c>
      <c r="W3822" s="10"/>
      <c r="X3822" s="7"/>
      <c r="Y3822" s="13"/>
      <c r="Z3822" s="10"/>
      <c r="AA3822" s="10"/>
      <c r="AB3822" s="10"/>
      <c r="AC3822" s="13"/>
      <c r="AD3822" s="10"/>
      <c r="AE3822" s="7"/>
      <c r="AF3822" s="7"/>
      <c r="AG3822" s="7"/>
      <c r="AH3822" s="7"/>
      <c r="AI3822" s="14"/>
      <c r="AJ3822" s="33"/>
    </row>
    <row r="3823" spans="1:36" s="15" customFormat="1" ht="150" customHeight="1" x14ac:dyDescent="0.25">
      <c r="A3823" s="4"/>
      <c r="B3823" s="7" t="str">
        <f>IF(C3823="","",CONCATENATE("BML",C3823))</f>
        <v/>
      </c>
      <c r="C3823" s="8"/>
      <c r="D3823" s="9"/>
      <c r="E3823" s="7"/>
      <c r="F3823" s="7"/>
      <c r="G3823" s="7"/>
      <c r="H3823" s="7"/>
      <c r="I3823" s="10"/>
      <c r="J3823" s="7"/>
      <c r="K3823" s="7"/>
      <c r="L3823" s="7"/>
      <c r="M3823" s="9"/>
      <c r="N3823" s="7"/>
      <c r="O3823" s="7"/>
      <c r="P3823" s="7"/>
      <c r="Q3823" s="11"/>
      <c r="R3823" s="7"/>
      <c r="S3823" s="24">
        <f>IFERROR(_xlfn.XLOOKUP(R3823,bio_produtos!$A:$A,bio_produtos!$C:$C),"")</f>
        <v>0</v>
      </c>
      <c r="T3823" s="12"/>
      <c r="U3823" s="23" t="str">
        <f>IF(T3823="","",SUM(T3823*N3823))</f>
        <v/>
      </c>
      <c r="V3823" s="23" t="str">
        <f>IF(U3823="","",IF(U3823&lt;10000,U3823,IF(U3823&lt;100000,U3823*0.3,"AVALIAÇÃO INDIVIDUAL")))</f>
        <v/>
      </c>
      <c r="W3823" s="10"/>
      <c r="X3823" s="7"/>
      <c r="Y3823" s="13"/>
      <c r="Z3823" s="10"/>
      <c r="AA3823" s="10"/>
      <c r="AB3823" s="10"/>
      <c r="AC3823" s="13"/>
      <c r="AD3823" s="10"/>
      <c r="AE3823" s="7"/>
      <c r="AF3823" s="7"/>
      <c r="AG3823" s="7"/>
      <c r="AH3823" s="7"/>
      <c r="AI3823" s="14"/>
      <c r="AJ3823" s="33"/>
    </row>
    <row r="3824" spans="1:36" s="15" customFormat="1" ht="150" customHeight="1" x14ac:dyDescent="0.25">
      <c r="A3824" s="4"/>
      <c r="B3824" s="7" t="str">
        <f>IF(C3824="","",CONCATENATE("BML",C3824))</f>
        <v/>
      </c>
      <c r="C3824" s="8"/>
      <c r="D3824" s="9"/>
      <c r="E3824" s="7"/>
      <c r="F3824" s="7"/>
      <c r="G3824" s="7"/>
      <c r="H3824" s="7"/>
      <c r="I3824" s="10"/>
      <c r="J3824" s="7"/>
      <c r="K3824" s="7"/>
      <c r="L3824" s="7"/>
      <c r="M3824" s="9"/>
      <c r="N3824" s="7"/>
      <c r="O3824" s="7"/>
      <c r="P3824" s="7"/>
      <c r="Q3824" s="11"/>
      <c r="R3824" s="7"/>
      <c r="S3824" s="24">
        <f>IFERROR(_xlfn.XLOOKUP(R3824,bio_produtos!$A:$A,bio_produtos!$C:$C),"")</f>
        <v>0</v>
      </c>
      <c r="T3824" s="12"/>
      <c r="U3824" s="23" t="str">
        <f>IF(T3824="","",SUM(T3824*N3824))</f>
        <v/>
      </c>
      <c r="V3824" s="23" t="str">
        <f>IF(U3824="","",IF(U3824&lt;10000,U3824,IF(U3824&lt;100000,U3824*0.3,"AVALIAÇÃO INDIVIDUAL")))</f>
        <v/>
      </c>
      <c r="W3824" s="10"/>
      <c r="X3824" s="7"/>
      <c r="Y3824" s="13"/>
      <c r="Z3824" s="10"/>
      <c r="AA3824" s="10"/>
      <c r="AB3824" s="10"/>
      <c r="AC3824" s="13"/>
      <c r="AD3824" s="10"/>
      <c r="AE3824" s="7"/>
      <c r="AF3824" s="7"/>
      <c r="AG3824" s="7"/>
      <c r="AH3824" s="7"/>
      <c r="AI3824" s="14"/>
      <c r="AJ3824" s="33"/>
    </row>
    <row r="3825" spans="1:36" s="15" customFormat="1" ht="150" customHeight="1" x14ac:dyDescent="0.25">
      <c r="A3825" s="4"/>
      <c r="B3825" s="7" t="str">
        <f>IF(C3825="","",CONCATENATE("BML",C3825))</f>
        <v/>
      </c>
      <c r="C3825" s="8"/>
      <c r="D3825" s="9"/>
      <c r="E3825" s="7"/>
      <c r="F3825" s="7"/>
      <c r="G3825" s="7"/>
      <c r="H3825" s="7"/>
      <c r="I3825" s="10"/>
      <c r="J3825" s="7"/>
      <c r="K3825" s="7"/>
      <c r="L3825" s="7"/>
      <c r="M3825" s="9"/>
      <c r="N3825" s="7"/>
      <c r="O3825" s="7"/>
      <c r="P3825" s="7"/>
      <c r="Q3825" s="11"/>
      <c r="R3825" s="7"/>
      <c r="S3825" s="24">
        <f>IFERROR(_xlfn.XLOOKUP(R3825,bio_produtos!$A:$A,bio_produtos!$C:$C),"")</f>
        <v>0</v>
      </c>
      <c r="T3825" s="12"/>
      <c r="U3825" s="23" t="str">
        <f>IF(T3825="","",SUM(T3825*N3825))</f>
        <v/>
      </c>
      <c r="V3825" s="23" t="str">
        <f>IF(U3825="","",IF(U3825&lt;10000,U3825,IF(U3825&lt;100000,U3825*0.3,"AVALIAÇÃO INDIVIDUAL")))</f>
        <v/>
      </c>
      <c r="W3825" s="10"/>
      <c r="X3825" s="7"/>
      <c r="Y3825" s="13"/>
      <c r="Z3825" s="10"/>
      <c r="AA3825" s="10"/>
      <c r="AB3825" s="10"/>
      <c r="AC3825" s="13"/>
      <c r="AD3825" s="10"/>
      <c r="AE3825" s="7"/>
      <c r="AF3825" s="7"/>
      <c r="AG3825" s="7"/>
      <c r="AH3825" s="7"/>
      <c r="AI3825" s="14"/>
      <c r="AJ3825" s="33"/>
    </row>
    <row r="3826" spans="1:36" s="15" customFormat="1" ht="150" customHeight="1" x14ac:dyDescent="0.25">
      <c r="A3826" s="4"/>
      <c r="B3826" s="7" t="str">
        <f>IF(C3826="","",CONCATENATE("BML",C3826))</f>
        <v/>
      </c>
      <c r="C3826" s="8"/>
      <c r="D3826" s="9"/>
      <c r="E3826" s="7"/>
      <c r="F3826" s="7"/>
      <c r="G3826" s="7"/>
      <c r="H3826" s="7"/>
      <c r="I3826" s="10"/>
      <c r="J3826" s="7"/>
      <c r="K3826" s="7"/>
      <c r="L3826" s="7"/>
      <c r="M3826" s="9"/>
      <c r="N3826" s="7"/>
      <c r="O3826" s="7"/>
      <c r="P3826" s="7"/>
      <c r="Q3826" s="11"/>
      <c r="R3826" s="7"/>
      <c r="S3826" s="24">
        <f>IFERROR(_xlfn.XLOOKUP(R3826,bio_produtos!$A:$A,bio_produtos!$C:$C),"")</f>
        <v>0</v>
      </c>
      <c r="T3826" s="12"/>
      <c r="U3826" s="23" t="str">
        <f>IF(T3826="","",SUM(T3826*N3826))</f>
        <v/>
      </c>
      <c r="V3826" s="23" t="str">
        <f>IF(U3826="","",IF(U3826&lt;10000,U3826,IF(U3826&lt;100000,U3826*0.3,"AVALIAÇÃO INDIVIDUAL")))</f>
        <v/>
      </c>
      <c r="W3826" s="10"/>
      <c r="X3826" s="7"/>
      <c r="Y3826" s="13"/>
      <c r="Z3826" s="10"/>
      <c r="AA3826" s="10"/>
      <c r="AB3826" s="10"/>
      <c r="AC3826" s="13"/>
      <c r="AD3826" s="10"/>
      <c r="AE3826" s="7"/>
      <c r="AF3826" s="7"/>
      <c r="AG3826" s="7"/>
      <c r="AH3826" s="7"/>
      <c r="AI3826" s="14"/>
      <c r="AJ3826" s="33"/>
    </row>
    <row r="3827" spans="1:36" s="15" customFormat="1" ht="150" customHeight="1" x14ac:dyDescent="0.25">
      <c r="A3827" s="4"/>
      <c r="B3827" s="7" t="str">
        <f>IF(C3827="","",CONCATENATE("BML",C3827))</f>
        <v/>
      </c>
      <c r="C3827" s="8"/>
      <c r="D3827" s="9"/>
      <c r="E3827" s="7"/>
      <c r="F3827" s="7"/>
      <c r="G3827" s="7"/>
      <c r="H3827" s="7"/>
      <c r="I3827" s="10"/>
      <c r="J3827" s="7"/>
      <c r="K3827" s="7"/>
      <c r="L3827" s="7"/>
      <c r="M3827" s="9"/>
      <c r="N3827" s="7"/>
      <c r="O3827" s="7"/>
      <c r="P3827" s="7"/>
      <c r="Q3827" s="11"/>
      <c r="R3827" s="7"/>
      <c r="S3827" s="24">
        <f>IFERROR(_xlfn.XLOOKUP(R3827,bio_produtos!$A:$A,bio_produtos!$C:$C),"")</f>
        <v>0</v>
      </c>
      <c r="T3827" s="12"/>
      <c r="U3827" s="23" t="str">
        <f>IF(T3827="","",SUM(T3827*N3827))</f>
        <v/>
      </c>
      <c r="V3827" s="23" t="str">
        <f>IF(U3827="","",IF(U3827&lt;10000,U3827,IF(U3827&lt;100000,U3827*0.3,"AVALIAÇÃO INDIVIDUAL")))</f>
        <v/>
      </c>
      <c r="W3827" s="10"/>
      <c r="X3827" s="7"/>
      <c r="Y3827" s="13"/>
      <c r="Z3827" s="10"/>
      <c r="AA3827" s="10"/>
      <c r="AB3827" s="10"/>
      <c r="AC3827" s="13"/>
      <c r="AD3827" s="10"/>
      <c r="AE3827" s="7"/>
      <c r="AF3827" s="7"/>
      <c r="AG3827" s="7"/>
      <c r="AH3827" s="7"/>
      <c r="AI3827" s="14"/>
      <c r="AJ3827" s="33"/>
    </row>
    <row r="3828" spans="1:36" s="15" customFormat="1" ht="150" customHeight="1" x14ac:dyDescent="0.25">
      <c r="A3828" s="4"/>
      <c r="B3828" s="7" t="str">
        <f>IF(C3828="","",CONCATENATE("BML",C3828))</f>
        <v/>
      </c>
      <c r="C3828" s="8"/>
      <c r="D3828" s="9"/>
      <c r="E3828" s="7"/>
      <c r="F3828" s="7"/>
      <c r="G3828" s="7"/>
      <c r="H3828" s="7"/>
      <c r="I3828" s="10"/>
      <c r="J3828" s="7"/>
      <c r="K3828" s="7"/>
      <c r="L3828" s="7"/>
      <c r="M3828" s="9"/>
      <c r="N3828" s="7"/>
      <c r="O3828" s="7"/>
      <c r="P3828" s="7"/>
      <c r="Q3828" s="11"/>
      <c r="R3828" s="7"/>
      <c r="S3828" s="24">
        <f>IFERROR(_xlfn.XLOOKUP(R3828,bio_produtos!$A:$A,bio_produtos!$C:$C),"")</f>
        <v>0</v>
      </c>
      <c r="T3828" s="12"/>
      <c r="U3828" s="23" t="str">
        <f>IF(T3828="","",SUM(T3828*N3828))</f>
        <v/>
      </c>
      <c r="V3828" s="23" t="str">
        <f>IF(U3828="","",IF(U3828&lt;10000,U3828,IF(U3828&lt;100000,U3828*0.3,"AVALIAÇÃO INDIVIDUAL")))</f>
        <v/>
      </c>
      <c r="W3828" s="10"/>
      <c r="X3828" s="7"/>
      <c r="Y3828" s="13"/>
      <c r="Z3828" s="10"/>
      <c r="AA3828" s="10"/>
      <c r="AB3828" s="10"/>
      <c r="AC3828" s="13"/>
      <c r="AD3828" s="10"/>
      <c r="AE3828" s="7"/>
      <c r="AF3828" s="7"/>
      <c r="AG3828" s="7"/>
      <c r="AH3828" s="7"/>
      <c r="AI3828" s="14"/>
      <c r="AJ3828" s="33"/>
    </row>
    <row r="3829" spans="1:36" s="15" customFormat="1" ht="150" customHeight="1" x14ac:dyDescent="0.25">
      <c r="A3829" s="4"/>
      <c r="B3829" s="7" t="str">
        <f>IF(C3829="","",CONCATENATE("BML",C3829))</f>
        <v/>
      </c>
      <c r="C3829" s="8"/>
      <c r="D3829" s="9"/>
      <c r="E3829" s="7"/>
      <c r="F3829" s="7"/>
      <c r="G3829" s="7"/>
      <c r="H3829" s="7"/>
      <c r="I3829" s="10"/>
      <c r="J3829" s="7"/>
      <c r="K3829" s="7"/>
      <c r="L3829" s="7"/>
      <c r="M3829" s="9"/>
      <c r="N3829" s="7"/>
      <c r="O3829" s="7"/>
      <c r="P3829" s="7"/>
      <c r="Q3829" s="11"/>
      <c r="R3829" s="7"/>
      <c r="S3829" s="24">
        <f>IFERROR(_xlfn.XLOOKUP(R3829,bio_produtos!$A:$A,bio_produtos!$C:$C),"")</f>
        <v>0</v>
      </c>
      <c r="T3829" s="12"/>
      <c r="U3829" s="23" t="str">
        <f>IF(T3829="","",SUM(T3829*N3829))</f>
        <v/>
      </c>
      <c r="V3829" s="23" t="str">
        <f>IF(U3829="","",IF(U3829&lt;10000,U3829,IF(U3829&lt;100000,U3829*0.3,"AVALIAÇÃO INDIVIDUAL")))</f>
        <v/>
      </c>
      <c r="W3829" s="10"/>
      <c r="X3829" s="7"/>
      <c r="Y3829" s="13"/>
      <c r="Z3829" s="10"/>
      <c r="AA3829" s="10"/>
      <c r="AB3829" s="10"/>
      <c r="AC3829" s="13"/>
      <c r="AD3829" s="10"/>
      <c r="AE3829" s="7"/>
      <c r="AF3829" s="7"/>
      <c r="AG3829" s="7"/>
      <c r="AH3829" s="7"/>
      <c r="AI3829" s="14"/>
      <c r="AJ3829" s="33"/>
    </row>
    <row r="3830" spans="1:36" s="15" customFormat="1" ht="150" customHeight="1" x14ac:dyDescent="0.25">
      <c r="A3830" s="4"/>
      <c r="B3830" s="7" t="str">
        <f>IF(C3830="","",CONCATENATE("BML",C3830))</f>
        <v/>
      </c>
      <c r="C3830" s="8"/>
      <c r="D3830" s="9"/>
      <c r="E3830" s="7"/>
      <c r="F3830" s="7"/>
      <c r="G3830" s="7"/>
      <c r="H3830" s="7"/>
      <c r="I3830" s="10"/>
      <c r="J3830" s="7"/>
      <c r="K3830" s="7"/>
      <c r="L3830" s="7"/>
      <c r="M3830" s="9"/>
      <c r="N3830" s="7"/>
      <c r="O3830" s="7"/>
      <c r="P3830" s="7"/>
      <c r="Q3830" s="11"/>
      <c r="R3830" s="7"/>
      <c r="S3830" s="24">
        <f>IFERROR(_xlfn.XLOOKUP(R3830,bio_produtos!$A:$A,bio_produtos!$C:$C),"")</f>
        <v>0</v>
      </c>
      <c r="T3830" s="12"/>
      <c r="U3830" s="23" t="str">
        <f>IF(T3830="","",SUM(T3830*N3830))</f>
        <v/>
      </c>
      <c r="V3830" s="23" t="str">
        <f>IF(U3830="","",IF(U3830&lt;10000,U3830,IF(U3830&lt;100000,U3830*0.3,"AVALIAÇÃO INDIVIDUAL")))</f>
        <v/>
      </c>
      <c r="W3830" s="10"/>
      <c r="X3830" s="7"/>
      <c r="Y3830" s="13"/>
      <c r="Z3830" s="10"/>
      <c r="AA3830" s="10"/>
      <c r="AB3830" s="10"/>
      <c r="AC3830" s="13"/>
      <c r="AD3830" s="10"/>
      <c r="AE3830" s="7"/>
      <c r="AF3830" s="7"/>
      <c r="AG3830" s="7"/>
      <c r="AH3830" s="7"/>
      <c r="AI3830" s="14"/>
      <c r="AJ3830" s="33"/>
    </row>
    <row r="3831" spans="1:36" s="15" customFormat="1" ht="150" customHeight="1" x14ac:dyDescent="0.25">
      <c r="A3831" s="4"/>
      <c r="B3831" s="7" t="str">
        <f>IF(C3831="","",CONCATENATE("BML",C3831))</f>
        <v/>
      </c>
      <c r="C3831" s="8"/>
      <c r="D3831" s="9"/>
      <c r="E3831" s="7"/>
      <c r="F3831" s="7"/>
      <c r="G3831" s="7"/>
      <c r="H3831" s="7"/>
      <c r="I3831" s="10"/>
      <c r="J3831" s="7"/>
      <c r="K3831" s="7"/>
      <c r="L3831" s="7"/>
      <c r="M3831" s="9"/>
      <c r="N3831" s="7"/>
      <c r="O3831" s="7"/>
      <c r="P3831" s="7"/>
      <c r="Q3831" s="11"/>
      <c r="R3831" s="7"/>
      <c r="S3831" s="24">
        <f>IFERROR(_xlfn.XLOOKUP(R3831,bio_produtos!$A:$A,bio_produtos!$C:$C),"")</f>
        <v>0</v>
      </c>
      <c r="T3831" s="12"/>
      <c r="U3831" s="23" t="str">
        <f>IF(T3831="","",SUM(T3831*N3831))</f>
        <v/>
      </c>
      <c r="V3831" s="23" t="str">
        <f>IF(U3831="","",IF(U3831&lt;10000,U3831,IF(U3831&lt;100000,U3831*0.3,"AVALIAÇÃO INDIVIDUAL")))</f>
        <v/>
      </c>
      <c r="W3831" s="10"/>
      <c r="X3831" s="7"/>
      <c r="Y3831" s="13"/>
      <c r="Z3831" s="10"/>
      <c r="AA3831" s="10"/>
      <c r="AB3831" s="10"/>
      <c r="AC3831" s="13"/>
      <c r="AD3831" s="10"/>
      <c r="AE3831" s="7"/>
      <c r="AF3831" s="7"/>
      <c r="AG3831" s="7"/>
      <c r="AH3831" s="7"/>
      <c r="AI3831" s="14"/>
      <c r="AJ3831" s="33"/>
    </row>
    <row r="3832" spans="1:36" s="15" customFormat="1" ht="150" customHeight="1" x14ac:dyDescent="0.25">
      <c r="A3832" s="4"/>
      <c r="B3832" s="7" t="str">
        <f>IF(C3832="","",CONCATENATE("BML",C3832))</f>
        <v/>
      </c>
      <c r="C3832" s="8"/>
      <c r="D3832" s="9"/>
      <c r="E3832" s="7"/>
      <c r="F3832" s="7"/>
      <c r="G3832" s="7"/>
      <c r="H3832" s="7"/>
      <c r="I3832" s="10"/>
      <c r="J3832" s="7"/>
      <c r="K3832" s="7"/>
      <c r="L3832" s="7"/>
      <c r="M3832" s="9"/>
      <c r="N3832" s="7"/>
      <c r="O3832" s="7"/>
      <c r="P3832" s="7"/>
      <c r="Q3832" s="11"/>
      <c r="R3832" s="7"/>
      <c r="S3832" s="24">
        <f>IFERROR(_xlfn.XLOOKUP(R3832,bio_produtos!$A:$A,bio_produtos!$C:$C),"")</f>
        <v>0</v>
      </c>
      <c r="T3832" s="12"/>
      <c r="U3832" s="23" t="str">
        <f>IF(T3832="","",SUM(T3832*N3832))</f>
        <v/>
      </c>
      <c r="V3832" s="23" t="str">
        <f>IF(U3832="","",IF(U3832&lt;10000,U3832,IF(U3832&lt;100000,U3832*0.3,"AVALIAÇÃO INDIVIDUAL")))</f>
        <v/>
      </c>
      <c r="W3832" s="10"/>
      <c r="X3832" s="7"/>
      <c r="Y3832" s="13"/>
      <c r="Z3832" s="10"/>
      <c r="AA3832" s="10"/>
      <c r="AB3832" s="10"/>
      <c r="AC3832" s="13"/>
      <c r="AD3832" s="10"/>
      <c r="AE3832" s="7"/>
      <c r="AF3832" s="7"/>
      <c r="AG3832" s="7"/>
      <c r="AH3832" s="7"/>
      <c r="AI3832" s="14"/>
      <c r="AJ3832" s="33"/>
    </row>
    <row r="3833" spans="1:36" s="15" customFormat="1" ht="150" customHeight="1" x14ac:dyDescent="0.25">
      <c r="A3833" s="4"/>
      <c r="B3833" s="7" t="str">
        <f>IF(C3833="","",CONCATENATE("BML",C3833))</f>
        <v/>
      </c>
      <c r="C3833" s="8"/>
      <c r="D3833" s="9"/>
      <c r="E3833" s="7"/>
      <c r="F3833" s="7"/>
      <c r="G3833" s="7"/>
      <c r="H3833" s="7"/>
      <c r="I3833" s="10"/>
      <c r="J3833" s="7"/>
      <c r="K3833" s="7"/>
      <c r="L3833" s="7"/>
      <c r="M3833" s="9"/>
      <c r="N3833" s="7"/>
      <c r="O3833" s="7"/>
      <c r="P3833" s="7"/>
      <c r="Q3833" s="11"/>
      <c r="R3833" s="7"/>
      <c r="S3833" s="24">
        <f>IFERROR(_xlfn.XLOOKUP(R3833,bio_produtos!$A:$A,bio_produtos!$C:$C),"")</f>
        <v>0</v>
      </c>
      <c r="T3833" s="12"/>
      <c r="U3833" s="23" t="str">
        <f>IF(T3833="","",SUM(T3833*N3833))</f>
        <v/>
      </c>
      <c r="V3833" s="23" t="str">
        <f>IF(U3833="","",IF(U3833&lt;10000,U3833,IF(U3833&lt;100000,U3833*0.3,"AVALIAÇÃO INDIVIDUAL")))</f>
        <v/>
      </c>
      <c r="W3833" s="10"/>
      <c r="X3833" s="7"/>
      <c r="Y3833" s="13"/>
      <c r="Z3833" s="10"/>
      <c r="AA3833" s="10"/>
      <c r="AB3833" s="10"/>
      <c r="AC3833" s="13"/>
      <c r="AD3833" s="10"/>
      <c r="AE3833" s="7"/>
      <c r="AF3833" s="7"/>
      <c r="AG3833" s="7"/>
      <c r="AH3833" s="7"/>
      <c r="AI3833" s="14"/>
      <c r="AJ3833" s="33"/>
    </row>
    <row r="3834" spans="1:36" s="15" customFormat="1" ht="150" customHeight="1" x14ac:dyDescent="0.25">
      <c r="A3834" s="4"/>
      <c r="B3834" s="7" t="str">
        <f>IF(C3834="","",CONCATENATE("BML",C3834))</f>
        <v/>
      </c>
      <c r="C3834" s="8"/>
      <c r="D3834" s="9"/>
      <c r="E3834" s="7"/>
      <c r="F3834" s="7"/>
      <c r="G3834" s="7"/>
      <c r="H3834" s="7"/>
      <c r="I3834" s="10"/>
      <c r="J3834" s="7"/>
      <c r="K3834" s="7"/>
      <c r="L3834" s="7"/>
      <c r="M3834" s="9"/>
      <c r="N3834" s="7"/>
      <c r="O3834" s="7"/>
      <c r="P3834" s="7"/>
      <c r="Q3834" s="11"/>
      <c r="R3834" s="7"/>
      <c r="S3834" s="24">
        <f>IFERROR(_xlfn.XLOOKUP(R3834,bio_produtos!$A:$A,bio_produtos!$C:$C),"")</f>
        <v>0</v>
      </c>
      <c r="T3834" s="12"/>
      <c r="U3834" s="23" t="str">
        <f>IF(T3834="","",SUM(T3834*N3834))</f>
        <v/>
      </c>
      <c r="V3834" s="23" t="str">
        <f>IF(U3834="","",IF(U3834&lt;10000,U3834,IF(U3834&lt;100000,U3834*0.3,"AVALIAÇÃO INDIVIDUAL")))</f>
        <v/>
      </c>
      <c r="W3834" s="10"/>
      <c r="X3834" s="7"/>
      <c r="Y3834" s="13"/>
      <c r="Z3834" s="10"/>
      <c r="AA3834" s="10"/>
      <c r="AB3834" s="10"/>
      <c r="AC3834" s="13"/>
      <c r="AD3834" s="10"/>
      <c r="AE3834" s="7"/>
      <c r="AF3834" s="7"/>
      <c r="AG3834" s="7"/>
      <c r="AH3834" s="7"/>
      <c r="AI3834" s="14"/>
      <c r="AJ3834" s="33"/>
    </row>
    <row r="3835" spans="1:36" s="15" customFormat="1" ht="150" customHeight="1" x14ac:dyDescent="0.25">
      <c r="A3835" s="4"/>
      <c r="B3835" s="7" t="str">
        <f>IF(C3835="","",CONCATENATE("BML",C3835))</f>
        <v/>
      </c>
      <c r="C3835" s="8"/>
      <c r="D3835" s="9"/>
      <c r="E3835" s="7"/>
      <c r="F3835" s="7"/>
      <c r="G3835" s="7"/>
      <c r="H3835" s="7"/>
      <c r="I3835" s="10"/>
      <c r="J3835" s="7"/>
      <c r="K3835" s="7"/>
      <c r="L3835" s="7"/>
      <c r="M3835" s="9"/>
      <c r="N3835" s="7"/>
      <c r="O3835" s="7"/>
      <c r="P3835" s="7"/>
      <c r="Q3835" s="11"/>
      <c r="R3835" s="7"/>
      <c r="S3835" s="24">
        <f>IFERROR(_xlfn.XLOOKUP(R3835,bio_produtos!$A:$A,bio_produtos!$C:$C),"")</f>
        <v>0</v>
      </c>
      <c r="T3835" s="12"/>
      <c r="U3835" s="23" t="str">
        <f>IF(T3835="","",SUM(T3835*N3835))</f>
        <v/>
      </c>
      <c r="V3835" s="23" t="str">
        <f>IF(U3835="","",IF(U3835&lt;10000,U3835,IF(U3835&lt;100000,U3835*0.3,"AVALIAÇÃO INDIVIDUAL")))</f>
        <v/>
      </c>
      <c r="W3835" s="10"/>
      <c r="X3835" s="7"/>
      <c r="Y3835" s="13"/>
      <c r="Z3835" s="10"/>
      <c r="AA3835" s="10"/>
      <c r="AB3835" s="10"/>
      <c r="AC3835" s="13"/>
      <c r="AD3835" s="10"/>
      <c r="AE3835" s="7"/>
      <c r="AF3835" s="7"/>
      <c r="AG3835" s="7"/>
      <c r="AH3835" s="7"/>
      <c r="AI3835" s="14"/>
      <c r="AJ3835" s="33"/>
    </row>
    <row r="3836" spans="1:36" s="15" customFormat="1" ht="150" customHeight="1" x14ac:dyDescent="0.25">
      <c r="A3836" s="4"/>
      <c r="B3836" s="7" t="str">
        <f>IF(C3836="","",CONCATENATE("BML",C3836))</f>
        <v/>
      </c>
      <c r="C3836" s="8"/>
      <c r="D3836" s="9"/>
      <c r="E3836" s="7"/>
      <c r="F3836" s="7"/>
      <c r="G3836" s="7"/>
      <c r="H3836" s="7"/>
      <c r="I3836" s="10"/>
      <c r="J3836" s="7"/>
      <c r="K3836" s="7"/>
      <c r="L3836" s="7"/>
      <c r="M3836" s="9"/>
      <c r="N3836" s="7"/>
      <c r="O3836" s="7"/>
      <c r="P3836" s="7"/>
      <c r="Q3836" s="11"/>
      <c r="R3836" s="7"/>
      <c r="S3836" s="24">
        <f>IFERROR(_xlfn.XLOOKUP(R3836,bio_produtos!$A:$A,bio_produtos!$C:$C),"")</f>
        <v>0</v>
      </c>
      <c r="T3836" s="12"/>
      <c r="U3836" s="23" t="str">
        <f>IF(T3836="","",SUM(T3836*N3836))</f>
        <v/>
      </c>
      <c r="V3836" s="23" t="str">
        <f>IF(U3836="","",IF(U3836&lt;10000,U3836,IF(U3836&lt;100000,U3836*0.3,"AVALIAÇÃO INDIVIDUAL")))</f>
        <v/>
      </c>
      <c r="W3836" s="10"/>
      <c r="X3836" s="7"/>
      <c r="Y3836" s="13"/>
      <c r="Z3836" s="10"/>
      <c r="AA3836" s="10"/>
      <c r="AB3836" s="10"/>
      <c r="AC3836" s="13"/>
      <c r="AD3836" s="10"/>
      <c r="AE3836" s="7"/>
      <c r="AF3836" s="7"/>
      <c r="AG3836" s="7"/>
      <c r="AH3836" s="7"/>
      <c r="AI3836" s="14"/>
      <c r="AJ3836" s="33"/>
    </row>
    <row r="3837" spans="1:36" s="15" customFormat="1" ht="150" customHeight="1" x14ac:dyDescent="0.25">
      <c r="A3837" s="4"/>
      <c r="B3837" s="7" t="str">
        <f>IF(C3837="","",CONCATENATE("BML",C3837))</f>
        <v/>
      </c>
      <c r="C3837" s="8"/>
      <c r="D3837" s="9"/>
      <c r="E3837" s="7"/>
      <c r="F3837" s="7"/>
      <c r="G3837" s="7"/>
      <c r="H3837" s="7"/>
      <c r="I3837" s="10"/>
      <c r="J3837" s="7"/>
      <c r="K3837" s="7"/>
      <c r="L3837" s="7"/>
      <c r="M3837" s="9"/>
      <c r="N3837" s="7"/>
      <c r="O3837" s="7"/>
      <c r="P3837" s="7"/>
      <c r="Q3837" s="11"/>
      <c r="R3837" s="7"/>
      <c r="S3837" s="24">
        <f>IFERROR(_xlfn.XLOOKUP(R3837,bio_produtos!$A:$A,bio_produtos!$C:$C),"")</f>
        <v>0</v>
      </c>
      <c r="T3837" s="12"/>
      <c r="U3837" s="23" t="str">
        <f>IF(T3837="","",SUM(T3837*N3837))</f>
        <v/>
      </c>
      <c r="V3837" s="23" t="str">
        <f>IF(U3837="","",IF(U3837&lt;10000,U3837,IF(U3837&lt;100000,U3837*0.3,"AVALIAÇÃO INDIVIDUAL")))</f>
        <v/>
      </c>
      <c r="W3837" s="10"/>
      <c r="X3837" s="7"/>
      <c r="Y3837" s="13"/>
      <c r="Z3837" s="10"/>
      <c r="AA3837" s="10"/>
      <c r="AB3837" s="10"/>
      <c r="AC3837" s="13"/>
      <c r="AD3837" s="10"/>
      <c r="AE3837" s="7"/>
      <c r="AF3837" s="7"/>
      <c r="AG3837" s="7"/>
      <c r="AH3837" s="7"/>
      <c r="AI3837" s="14"/>
      <c r="AJ3837" s="33"/>
    </row>
    <row r="3838" spans="1:36" s="15" customFormat="1" ht="150" customHeight="1" x14ac:dyDescent="0.25">
      <c r="A3838" s="4"/>
      <c r="B3838" s="7" t="str">
        <f>IF(C3838="","",CONCATENATE("BML",C3838))</f>
        <v/>
      </c>
      <c r="C3838" s="8"/>
      <c r="D3838" s="9"/>
      <c r="E3838" s="7"/>
      <c r="F3838" s="7"/>
      <c r="G3838" s="7"/>
      <c r="H3838" s="7"/>
      <c r="I3838" s="10"/>
      <c r="J3838" s="7"/>
      <c r="K3838" s="7"/>
      <c r="L3838" s="7"/>
      <c r="M3838" s="9"/>
      <c r="N3838" s="7"/>
      <c r="O3838" s="7"/>
      <c r="P3838" s="7"/>
      <c r="Q3838" s="11"/>
      <c r="R3838" s="7"/>
      <c r="S3838" s="24">
        <f>IFERROR(_xlfn.XLOOKUP(R3838,bio_produtos!$A:$A,bio_produtos!$C:$C),"")</f>
        <v>0</v>
      </c>
      <c r="T3838" s="12"/>
      <c r="U3838" s="23" t="str">
        <f>IF(T3838="","",SUM(T3838*N3838))</f>
        <v/>
      </c>
      <c r="V3838" s="23" t="str">
        <f>IF(U3838="","",IF(U3838&lt;10000,U3838,IF(U3838&lt;100000,U3838*0.3,"AVALIAÇÃO INDIVIDUAL")))</f>
        <v/>
      </c>
      <c r="W3838" s="10"/>
      <c r="X3838" s="7"/>
      <c r="Y3838" s="13"/>
      <c r="Z3838" s="10"/>
      <c r="AA3838" s="10"/>
      <c r="AB3838" s="10"/>
      <c r="AC3838" s="13"/>
      <c r="AD3838" s="10"/>
      <c r="AE3838" s="7"/>
      <c r="AF3838" s="7"/>
      <c r="AG3838" s="7"/>
      <c r="AH3838" s="7"/>
      <c r="AI3838" s="14"/>
      <c r="AJ3838" s="33"/>
    </row>
    <row r="3839" spans="1:36" s="15" customFormat="1" ht="150" customHeight="1" x14ac:dyDescent="0.25">
      <c r="A3839" s="4"/>
      <c r="B3839" s="7" t="str">
        <f>IF(C3839="","",CONCATENATE("BML",C3839))</f>
        <v/>
      </c>
      <c r="C3839" s="8"/>
      <c r="D3839" s="9"/>
      <c r="E3839" s="7"/>
      <c r="F3839" s="7"/>
      <c r="G3839" s="7"/>
      <c r="H3839" s="7"/>
      <c r="I3839" s="10"/>
      <c r="J3839" s="7"/>
      <c r="K3839" s="7"/>
      <c r="L3839" s="7"/>
      <c r="M3839" s="9"/>
      <c r="N3839" s="7"/>
      <c r="O3839" s="7"/>
      <c r="P3839" s="7"/>
      <c r="Q3839" s="11"/>
      <c r="R3839" s="7"/>
      <c r="S3839" s="24">
        <f>IFERROR(_xlfn.XLOOKUP(R3839,bio_produtos!$A:$A,bio_produtos!$C:$C),"")</f>
        <v>0</v>
      </c>
      <c r="T3839" s="12"/>
      <c r="U3839" s="23" t="str">
        <f>IF(T3839="","",SUM(T3839*N3839))</f>
        <v/>
      </c>
      <c r="V3839" s="23" t="str">
        <f>IF(U3839="","",IF(U3839&lt;10000,U3839,IF(U3839&lt;100000,U3839*0.3,"AVALIAÇÃO INDIVIDUAL")))</f>
        <v/>
      </c>
      <c r="W3839" s="10"/>
      <c r="X3839" s="7"/>
      <c r="Y3839" s="13"/>
      <c r="Z3839" s="10"/>
      <c r="AA3839" s="10"/>
      <c r="AB3839" s="10"/>
      <c r="AC3839" s="13"/>
      <c r="AD3839" s="10"/>
      <c r="AE3839" s="7"/>
      <c r="AF3839" s="7"/>
      <c r="AG3839" s="7"/>
      <c r="AH3839" s="7"/>
      <c r="AI3839" s="14"/>
      <c r="AJ3839" s="33"/>
    </row>
    <row r="3840" spans="1:36" s="15" customFormat="1" ht="150" customHeight="1" x14ac:dyDescent="0.25">
      <c r="A3840" s="4"/>
      <c r="B3840" s="7" t="str">
        <f>IF(C3840="","",CONCATENATE("BML",C3840))</f>
        <v/>
      </c>
      <c r="C3840" s="8"/>
      <c r="D3840" s="9"/>
      <c r="E3840" s="7"/>
      <c r="F3840" s="7"/>
      <c r="G3840" s="7"/>
      <c r="H3840" s="7"/>
      <c r="I3840" s="10"/>
      <c r="J3840" s="7"/>
      <c r="K3840" s="7"/>
      <c r="L3840" s="7"/>
      <c r="M3840" s="9"/>
      <c r="N3840" s="7"/>
      <c r="O3840" s="7"/>
      <c r="P3840" s="7"/>
      <c r="Q3840" s="11"/>
      <c r="R3840" s="7"/>
      <c r="S3840" s="24">
        <f>IFERROR(_xlfn.XLOOKUP(R3840,bio_produtos!$A:$A,bio_produtos!$C:$C),"")</f>
        <v>0</v>
      </c>
      <c r="T3840" s="12"/>
      <c r="U3840" s="23" t="str">
        <f>IF(T3840="","",SUM(T3840*N3840))</f>
        <v/>
      </c>
      <c r="V3840" s="23" t="str">
        <f>IF(U3840="","",IF(U3840&lt;10000,U3840,IF(U3840&lt;100000,U3840*0.3,"AVALIAÇÃO INDIVIDUAL")))</f>
        <v/>
      </c>
      <c r="W3840" s="10"/>
      <c r="X3840" s="7"/>
      <c r="Y3840" s="13"/>
      <c r="Z3840" s="10"/>
      <c r="AA3840" s="10"/>
      <c r="AB3840" s="10"/>
      <c r="AC3840" s="13"/>
      <c r="AD3840" s="10"/>
      <c r="AE3840" s="7"/>
      <c r="AF3840" s="7"/>
      <c r="AG3840" s="7"/>
      <c r="AH3840" s="7"/>
      <c r="AI3840" s="14"/>
      <c r="AJ3840" s="33"/>
    </row>
    <row r="3841" spans="1:36" s="15" customFormat="1" ht="150" customHeight="1" x14ac:dyDescent="0.25">
      <c r="A3841" s="4"/>
      <c r="B3841" s="7" t="str">
        <f>IF(C3841="","",CONCATENATE("BML",C3841))</f>
        <v/>
      </c>
      <c r="C3841" s="8"/>
      <c r="D3841" s="9"/>
      <c r="E3841" s="7"/>
      <c r="F3841" s="7"/>
      <c r="G3841" s="7"/>
      <c r="H3841" s="7"/>
      <c r="I3841" s="10"/>
      <c r="J3841" s="7"/>
      <c r="K3841" s="7"/>
      <c r="L3841" s="7"/>
      <c r="M3841" s="9"/>
      <c r="N3841" s="7"/>
      <c r="O3841" s="7"/>
      <c r="P3841" s="7"/>
      <c r="Q3841" s="11"/>
      <c r="R3841" s="7"/>
      <c r="S3841" s="24">
        <f>IFERROR(_xlfn.XLOOKUP(R3841,bio_produtos!$A:$A,bio_produtos!$C:$C),"")</f>
        <v>0</v>
      </c>
      <c r="T3841" s="12"/>
      <c r="U3841" s="23" t="str">
        <f>IF(T3841="","",SUM(T3841*N3841))</f>
        <v/>
      </c>
      <c r="V3841" s="23" t="str">
        <f>IF(U3841="","",IF(U3841&lt;10000,U3841,IF(U3841&lt;100000,U3841*0.3,"AVALIAÇÃO INDIVIDUAL")))</f>
        <v/>
      </c>
      <c r="W3841" s="10"/>
      <c r="X3841" s="7"/>
      <c r="Y3841" s="13"/>
      <c r="Z3841" s="10"/>
      <c r="AA3841" s="10"/>
      <c r="AB3841" s="10"/>
      <c r="AC3841" s="13"/>
      <c r="AD3841" s="10"/>
      <c r="AE3841" s="7"/>
      <c r="AF3841" s="7"/>
      <c r="AG3841" s="7"/>
      <c r="AH3841" s="7"/>
      <c r="AI3841" s="14"/>
      <c r="AJ3841" s="33"/>
    </row>
    <row r="3842" spans="1:36" s="15" customFormat="1" ht="150" customHeight="1" x14ac:dyDescent="0.25">
      <c r="A3842" s="4"/>
      <c r="B3842" s="7" t="str">
        <f>IF(C3842="","",CONCATENATE("BML",C3842))</f>
        <v/>
      </c>
      <c r="C3842" s="8"/>
      <c r="D3842" s="9"/>
      <c r="E3842" s="7"/>
      <c r="F3842" s="7"/>
      <c r="G3842" s="7"/>
      <c r="H3842" s="7"/>
      <c r="I3842" s="10"/>
      <c r="J3842" s="7"/>
      <c r="K3842" s="7"/>
      <c r="L3842" s="7"/>
      <c r="M3842" s="9"/>
      <c r="N3842" s="7"/>
      <c r="O3842" s="7"/>
      <c r="P3842" s="7"/>
      <c r="Q3842" s="11"/>
      <c r="R3842" s="7"/>
      <c r="S3842" s="24">
        <f>IFERROR(_xlfn.XLOOKUP(R3842,bio_produtos!$A:$A,bio_produtos!$C:$C),"")</f>
        <v>0</v>
      </c>
      <c r="T3842" s="12"/>
      <c r="U3842" s="23" t="str">
        <f>IF(T3842="","",SUM(T3842*N3842))</f>
        <v/>
      </c>
      <c r="V3842" s="23" t="str">
        <f>IF(U3842="","",IF(U3842&lt;10000,U3842,IF(U3842&lt;100000,U3842*0.3,"AVALIAÇÃO INDIVIDUAL")))</f>
        <v/>
      </c>
      <c r="W3842" s="10"/>
      <c r="X3842" s="7"/>
      <c r="Y3842" s="13"/>
      <c r="Z3842" s="10"/>
      <c r="AA3842" s="10"/>
      <c r="AB3842" s="10"/>
      <c r="AC3842" s="13"/>
      <c r="AD3842" s="10"/>
      <c r="AE3842" s="7"/>
      <c r="AF3842" s="7"/>
      <c r="AG3842" s="7"/>
      <c r="AH3842" s="7"/>
      <c r="AI3842" s="14"/>
      <c r="AJ3842" s="33"/>
    </row>
    <row r="3843" spans="1:36" s="15" customFormat="1" ht="150" customHeight="1" x14ac:dyDescent="0.25">
      <c r="A3843" s="4"/>
      <c r="B3843" s="7" t="str">
        <f>IF(C3843="","",CONCATENATE("BML",C3843))</f>
        <v/>
      </c>
      <c r="C3843" s="8"/>
      <c r="D3843" s="9"/>
      <c r="E3843" s="7"/>
      <c r="F3843" s="7"/>
      <c r="G3843" s="7"/>
      <c r="H3843" s="7"/>
      <c r="I3843" s="10"/>
      <c r="J3843" s="7"/>
      <c r="K3843" s="7"/>
      <c r="L3843" s="7"/>
      <c r="M3843" s="9"/>
      <c r="N3843" s="7"/>
      <c r="O3843" s="7"/>
      <c r="P3843" s="7"/>
      <c r="Q3843" s="11"/>
      <c r="R3843" s="7"/>
      <c r="S3843" s="24">
        <f>IFERROR(_xlfn.XLOOKUP(R3843,bio_produtos!$A:$A,bio_produtos!$C:$C),"")</f>
        <v>0</v>
      </c>
      <c r="T3843" s="12"/>
      <c r="U3843" s="23" t="str">
        <f>IF(T3843="","",SUM(T3843*N3843))</f>
        <v/>
      </c>
      <c r="V3843" s="23" t="str">
        <f>IF(U3843="","",IF(U3843&lt;10000,U3843,IF(U3843&lt;100000,U3843*0.3,"AVALIAÇÃO INDIVIDUAL")))</f>
        <v/>
      </c>
      <c r="W3843" s="10"/>
      <c r="X3843" s="7"/>
      <c r="Y3843" s="13"/>
      <c r="Z3843" s="10"/>
      <c r="AA3843" s="10"/>
      <c r="AB3843" s="10"/>
      <c r="AC3843" s="13"/>
      <c r="AD3843" s="10"/>
      <c r="AE3843" s="7"/>
      <c r="AF3843" s="7"/>
      <c r="AG3843" s="7"/>
      <c r="AH3843" s="7"/>
      <c r="AI3843" s="14"/>
      <c r="AJ3843" s="33"/>
    </row>
    <row r="3844" spans="1:36" s="15" customFormat="1" ht="150" customHeight="1" x14ac:dyDescent="0.25">
      <c r="A3844" s="4"/>
      <c r="B3844" s="7" t="str">
        <f>IF(C3844="","",CONCATENATE("BML",C3844))</f>
        <v/>
      </c>
      <c r="C3844" s="8"/>
      <c r="D3844" s="9"/>
      <c r="E3844" s="7"/>
      <c r="F3844" s="7"/>
      <c r="G3844" s="7"/>
      <c r="H3844" s="7"/>
      <c r="I3844" s="10"/>
      <c r="J3844" s="7"/>
      <c r="K3844" s="7"/>
      <c r="L3844" s="7"/>
      <c r="M3844" s="9"/>
      <c r="N3844" s="7"/>
      <c r="O3844" s="7"/>
      <c r="P3844" s="7"/>
      <c r="Q3844" s="11"/>
      <c r="R3844" s="7"/>
      <c r="S3844" s="24">
        <f>IFERROR(_xlfn.XLOOKUP(R3844,bio_produtos!$A:$A,bio_produtos!$C:$C),"")</f>
        <v>0</v>
      </c>
      <c r="T3844" s="12"/>
      <c r="U3844" s="23" t="str">
        <f>IF(T3844="","",SUM(T3844*N3844))</f>
        <v/>
      </c>
      <c r="V3844" s="23" t="str">
        <f>IF(U3844="","",IF(U3844&lt;10000,U3844,IF(U3844&lt;100000,U3844*0.3,"AVALIAÇÃO INDIVIDUAL")))</f>
        <v/>
      </c>
      <c r="W3844" s="10"/>
      <c r="X3844" s="7"/>
      <c r="Y3844" s="13"/>
      <c r="Z3844" s="10"/>
      <c r="AA3844" s="10"/>
      <c r="AB3844" s="10"/>
      <c r="AC3844" s="13"/>
      <c r="AD3844" s="10"/>
      <c r="AE3844" s="7"/>
      <c r="AF3844" s="7"/>
      <c r="AG3844" s="7"/>
      <c r="AH3844" s="7"/>
      <c r="AI3844" s="14"/>
      <c r="AJ3844" s="33"/>
    </row>
    <row r="3845" spans="1:36" s="15" customFormat="1" ht="150" customHeight="1" x14ac:dyDescent="0.25">
      <c r="A3845" s="4"/>
      <c r="B3845" s="7" t="str">
        <f>IF(C3845="","",CONCATENATE("BML",C3845))</f>
        <v/>
      </c>
      <c r="C3845" s="8"/>
      <c r="D3845" s="9"/>
      <c r="E3845" s="7"/>
      <c r="F3845" s="7"/>
      <c r="G3845" s="7"/>
      <c r="H3845" s="7"/>
      <c r="I3845" s="10"/>
      <c r="J3845" s="7"/>
      <c r="K3845" s="7"/>
      <c r="L3845" s="7"/>
      <c r="M3845" s="9"/>
      <c r="N3845" s="7"/>
      <c r="O3845" s="7"/>
      <c r="P3845" s="7"/>
      <c r="Q3845" s="11"/>
      <c r="R3845" s="7"/>
      <c r="S3845" s="24">
        <f>IFERROR(_xlfn.XLOOKUP(R3845,bio_produtos!$A:$A,bio_produtos!$C:$C),"")</f>
        <v>0</v>
      </c>
      <c r="T3845" s="12"/>
      <c r="U3845" s="23" t="str">
        <f>IF(T3845="","",SUM(T3845*N3845))</f>
        <v/>
      </c>
      <c r="V3845" s="23" t="str">
        <f>IF(U3845="","",IF(U3845&lt;10000,U3845,IF(U3845&lt;100000,U3845*0.3,"AVALIAÇÃO INDIVIDUAL")))</f>
        <v/>
      </c>
      <c r="W3845" s="10"/>
      <c r="X3845" s="7"/>
      <c r="Y3845" s="13"/>
      <c r="Z3845" s="10"/>
      <c r="AA3845" s="10"/>
      <c r="AB3845" s="10"/>
      <c r="AC3845" s="13"/>
      <c r="AD3845" s="10"/>
      <c r="AE3845" s="7"/>
      <c r="AF3845" s="7"/>
      <c r="AG3845" s="7"/>
      <c r="AH3845" s="7"/>
      <c r="AI3845" s="14"/>
      <c r="AJ3845" s="33"/>
    </row>
    <row r="3846" spans="1:36" s="15" customFormat="1" ht="150" customHeight="1" x14ac:dyDescent="0.25">
      <c r="A3846" s="4"/>
      <c r="B3846" s="7" t="str">
        <f>IF(C3846="","",CONCATENATE("BML",C3846))</f>
        <v/>
      </c>
      <c r="C3846" s="8"/>
      <c r="D3846" s="9"/>
      <c r="E3846" s="7"/>
      <c r="F3846" s="7"/>
      <c r="G3846" s="7"/>
      <c r="H3846" s="7"/>
      <c r="I3846" s="10"/>
      <c r="J3846" s="7"/>
      <c r="K3846" s="7"/>
      <c r="L3846" s="7"/>
      <c r="M3846" s="9"/>
      <c r="N3846" s="7"/>
      <c r="O3846" s="7"/>
      <c r="P3846" s="7"/>
      <c r="Q3846" s="11"/>
      <c r="R3846" s="7"/>
      <c r="S3846" s="24">
        <f>IFERROR(_xlfn.XLOOKUP(R3846,bio_produtos!$A:$A,bio_produtos!$C:$C),"")</f>
        <v>0</v>
      </c>
      <c r="T3846" s="12"/>
      <c r="U3846" s="23" t="str">
        <f>IF(T3846="","",SUM(T3846*N3846))</f>
        <v/>
      </c>
      <c r="V3846" s="23" t="str">
        <f>IF(U3846="","",IF(U3846&lt;10000,U3846,IF(U3846&lt;100000,U3846*0.3,"AVALIAÇÃO INDIVIDUAL")))</f>
        <v/>
      </c>
      <c r="W3846" s="10"/>
      <c r="X3846" s="7"/>
      <c r="Y3846" s="13"/>
      <c r="Z3846" s="10"/>
      <c r="AA3846" s="10"/>
      <c r="AB3846" s="10"/>
      <c r="AC3846" s="13"/>
      <c r="AD3846" s="10"/>
      <c r="AE3846" s="7"/>
      <c r="AF3846" s="7"/>
      <c r="AG3846" s="7"/>
      <c r="AH3846" s="7"/>
      <c r="AI3846" s="14"/>
      <c r="AJ3846" s="33"/>
    </row>
    <row r="3847" spans="1:36" s="15" customFormat="1" ht="150" customHeight="1" x14ac:dyDescent="0.25">
      <c r="A3847" s="4"/>
      <c r="B3847" s="7" t="str">
        <f>IF(C3847="","",CONCATENATE("BML",C3847))</f>
        <v/>
      </c>
      <c r="C3847" s="8"/>
      <c r="D3847" s="9"/>
      <c r="E3847" s="7"/>
      <c r="F3847" s="7"/>
      <c r="G3847" s="7"/>
      <c r="H3847" s="7"/>
      <c r="I3847" s="10"/>
      <c r="J3847" s="7"/>
      <c r="K3847" s="7"/>
      <c r="L3847" s="7"/>
      <c r="M3847" s="9"/>
      <c r="N3847" s="7"/>
      <c r="O3847" s="7"/>
      <c r="P3847" s="7"/>
      <c r="Q3847" s="11"/>
      <c r="R3847" s="7"/>
      <c r="S3847" s="24">
        <f>IFERROR(_xlfn.XLOOKUP(R3847,bio_produtos!$A:$A,bio_produtos!$C:$C),"")</f>
        <v>0</v>
      </c>
      <c r="T3847" s="12"/>
      <c r="U3847" s="23" t="str">
        <f>IF(T3847="","",SUM(T3847*N3847))</f>
        <v/>
      </c>
      <c r="V3847" s="23" t="str">
        <f>IF(U3847="","",IF(U3847&lt;10000,U3847,IF(U3847&lt;100000,U3847*0.3,"AVALIAÇÃO INDIVIDUAL")))</f>
        <v/>
      </c>
      <c r="W3847" s="10"/>
      <c r="X3847" s="7"/>
      <c r="Y3847" s="13"/>
      <c r="Z3847" s="10"/>
      <c r="AA3847" s="10"/>
      <c r="AB3847" s="10"/>
      <c r="AC3847" s="13"/>
      <c r="AD3847" s="10"/>
      <c r="AE3847" s="7"/>
      <c r="AF3847" s="7"/>
      <c r="AG3847" s="7"/>
      <c r="AH3847" s="7"/>
      <c r="AI3847" s="14"/>
      <c r="AJ3847" s="33"/>
    </row>
    <row r="3848" spans="1:36" s="15" customFormat="1" ht="150" customHeight="1" x14ac:dyDescent="0.25">
      <c r="A3848" s="4"/>
      <c r="B3848" s="7" t="str">
        <f>IF(C3848="","",CONCATENATE("BML",C3848))</f>
        <v/>
      </c>
      <c r="C3848" s="8"/>
      <c r="D3848" s="9"/>
      <c r="E3848" s="7"/>
      <c r="F3848" s="7"/>
      <c r="G3848" s="7"/>
      <c r="H3848" s="7"/>
      <c r="I3848" s="10"/>
      <c r="J3848" s="7"/>
      <c r="K3848" s="7"/>
      <c r="L3848" s="7"/>
      <c r="M3848" s="9"/>
      <c r="N3848" s="7"/>
      <c r="O3848" s="7"/>
      <c r="P3848" s="7"/>
      <c r="Q3848" s="11"/>
      <c r="R3848" s="7"/>
      <c r="S3848" s="24">
        <f>IFERROR(_xlfn.XLOOKUP(R3848,bio_produtos!$A:$A,bio_produtos!$C:$C),"")</f>
        <v>0</v>
      </c>
      <c r="T3848" s="12"/>
      <c r="U3848" s="23" t="str">
        <f>IF(T3848="","",SUM(T3848*N3848))</f>
        <v/>
      </c>
      <c r="V3848" s="23" t="str">
        <f>IF(U3848="","",IF(U3848&lt;10000,U3848,IF(U3848&lt;100000,U3848*0.3,"AVALIAÇÃO INDIVIDUAL")))</f>
        <v/>
      </c>
      <c r="W3848" s="10"/>
      <c r="X3848" s="7"/>
      <c r="Y3848" s="13"/>
      <c r="Z3848" s="10"/>
      <c r="AA3848" s="10"/>
      <c r="AB3848" s="10"/>
      <c r="AC3848" s="13"/>
      <c r="AD3848" s="10"/>
      <c r="AE3848" s="7"/>
      <c r="AF3848" s="7"/>
      <c r="AG3848" s="7"/>
      <c r="AH3848" s="7"/>
      <c r="AI3848" s="14"/>
      <c r="AJ3848" s="33"/>
    </row>
    <row r="3849" spans="1:36" s="15" customFormat="1" ht="150" customHeight="1" x14ac:dyDescent="0.25">
      <c r="A3849" s="4"/>
      <c r="B3849" s="7" t="str">
        <f>IF(C3849="","",CONCATENATE("BML",C3849))</f>
        <v/>
      </c>
      <c r="C3849" s="8"/>
      <c r="D3849" s="9"/>
      <c r="E3849" s="7"/>
      <c r="F3849" s="7"/>
      <c r="G3849" s="7"/>
      <c r="H3849" s="7"/>
      <c r="I3849" s="10"/>
      <c r="J3849" s="7"/>
      <c r="K3849" s="7"/>
      <c r="L3849" s="7"/>
      <c r="M3849" s="9"/>
      <c r="N3849" s="7"/>
      <c r="O3849" s="7"/>
      <c r="P3849" s="7"/>
      <c r="Q3849" s="11"/>
      <c r="R3849" s="7"/>
      <c r="S3849" s="24">
        <f>IFERROR(_xlfn.XLOOKUP(R3849,bio_produtos!$A:$A,bio_produtos!$C:$C),"")</f>
        <v>0</v>
      </c>
      <c r="T3849" s="12"/>
      <c r="U3849" s="23" t="str">
        <f>IF(T3849="","",SUM(T3849*N3849))</f>
        <v/>
      </c>
      <c r="V3849" s="23" t="str">
        <f>IF(U3849="","",IF(U3849&lt;10000,U3849,IF(U3849&lt;100000,U3849*0.3,"AVALIAÇÃO INDIVIDUAL")))</f>
        <v/>
      </c>
      <c r="W3849" s="10"/>
      <c r="X3849" s="7"/>
      <c r="Y3849" s="13"/>
      <c r="Z3849" s="10"/>
      <c r="AA3849" s="10"/>
      <c r="AB3849" s="10"/>
      <c r="AC3849" s="13"/>
      <c r="AD3849" s="10"/>
      <c r="AE3849" s="7"/>
      <c r="AF3849" s="7"/>
      <c r="AG3849" s="7"/>
      <c r="AH3849" s="7"/>
      <c r="AI3849" s="14"/>
      <c r="AJ3849" s="33"/>
    </row>
    <row r="3850" spans="1:36" s="15" customFormat="1" ht="150" customHeight="1" x14ac:dyDescent="0.25">
      <c r="A3850" s="4"/>
      <c r="B3850" s="7" t="str">
        <f>IF(C3850="","",CONCATENATE("BML",C3850))</f>
        <v/>
      </c>
      <c r="C3850" s="8"/>
      <c r="D3850" s="9"/>
      <c r="E3850" s="7"/>
      <c r="F3850" s="7"/>
      <c r="G3850" s="7"/>
      <c r="H3850" s="7"/>
      <c r="I3850" s="10"/>
      <c r="J3850" s="7"/>
      <c r="K3850" s="7"/>
      <c r="L3850" s="7"/>
      <c r="M3850" s="9"/>
      <c r="N3850" s="7"/>
      <c r="O3850" s="7"/>
      <c r="P3850" s="7"/>
      <c r="Q3850" s="11"/>
      <c r="R3850" s="7"/>
      <c r="S3850" s="24">
        <f>IFERROR(_xlfn.XLOOKUP(R3850,bio_produtos!$A:$A,bio_produtos!$C:$C),"")</f>
        <v>0</v>
      </c>
      <c r="T3850" s="12"/>
      <c r="U3850" s="23" t="str">
        <f>IF(T3850="","",SUM(T3850*N3850))</f>
        <v/>
      </c>
      <c r="V3850" s="23" t="str">
        <f>IF(U3850="","",IF(U3850&lt;10000,U3850,IF(U3850&lt;100000,U3850*0.3,"AVALIAÇÃO INDIVIDUAL")))</f>
        <v/>
      </c>
      <c r="W3850" s="10"/>
      <c r="X3850" s="7"/>
      <c r="Y3850" s="13"/>
      <c r="Z3850" s="10"/>
      <c r="AA3850" s="10"/>
      <c r="AB3850" s="10"/>
      <c r="AC3850" s="13"/>
      <c r="AD3850" s="10"/>
      <c r="AE3850" s="7"/>
      <c r="AF3850" s="7"/>
      <c r="AG3850" s="7"/>
      <c r="AH3850" s="7"/>
      <c r="AI3850" s="14"/>
      <c r="AJ3850" s="33"/>
    </row>
    <row r="3851" spans="1:36" s="15" customFormat="1" ht="150" customHeight="1" x14ac:dyDescent="0.25">
      <c r="A3851" s="4"/>
      <c r="B3851" s="7" t="str">
        <f>IF(C3851="","",CONCATENATE("BML",C3851))</f>
        <v/>
      </c>
      <c r="C3851" s="8"/>
      <c r="D3851" s="9"/>
      <c r="E3851" s="7"/>
      <c r="F3851" s="7"/>
      <c r="G3851" s="7"/>
      <c r="H3851" s="7"/>
      <c r="I3851" s="10"/>
      <c r="J3851" s="7"/>
      <c r="K3851" s="7"/>
      <c r="L3851" s="7"/>
      <c r="M3851" s="9"/>
      <c r="N3851" s="7"/>
      <c r="O3851" s="7"/>
      <c r="P3851" s="7"/>
      <c r="Q3851" s="11"/>
      <c r="R3851" s="7"/>
      <c r="S3851" s="24">
        <f>IFERROR(_xlfn.XLOOKUP(R3851,bio_produtos!$A:$A,bio_produtos!$C:$C),"")</f>
        <v>0</v>
      </c>
      <c r="T3851" s="12"/>
      <c r="U3851" s="23" t="str">
        <f>IF(T3851="","",SUM(T3851*N3851))</f>
        <v/>
      </c>
      <c r="V3851" s="23" t="str">
        <f>IF(U3851="","",IF(U3851&lt;10000,U3851,IF(U3851&lt;100000,U3851*0.3,"AVALIAÇÃO INDIVIDUAL")))</f>
        <v/>
      </c>
      <c r="W3851" s="10"/>
      <c r="X3851" s="7"/>
      <c r="Y3851" s="13"/>
      <c r="Z3851" s="10"/>
      <c r="AA3851" s="10"/>
      <c r="AB3851" s="10"/>
      <c r="AC3851" s="13"/>
      <c r="AD3851" s="10"/>
      <c r="AE3851" s="7"/>
      <c r="AF3851" s="7"/>
      <c r="AG3851" s="7"/>
      <c r="AH3851" s="7"/>
      <c r="AI3851" s="14"/>
      <c r="AJ3851" s="33"/>
    </row>
    <row r="3852" spans="1:36" s="15" customFormat="1" ht="150" customHeight="1" x14ac:dyDescent="0.25">
      <c r="A3852" s="4"/>
      <c r="B3852" s="7" t="str">
        <f>IF(C3852="","",CONCATENATE("BML",C3852))</f>
        <v/>
      </c>
      <c r="C3852" s="8"/>
      <c r="D3852" s="9"/>
      <c r="E3852" s="7"/>
      <c r="F3852" s="7"/>
      <c r="G3852" s="7"/>
      <c r="H3852" s="7"/>
      <c r="I3852" s="10"/>
      <c r="J3852" s="7"/>
      <c r="K3852" s="7"/>
      <c r="L3852" s="7"/>
      <c r="M3852" s="9"/>
      <c r="N3852" s="7"/>
      <c r="O3852" s="7"/>
      <c r="P3852" s="7"/>
      <c r="Q3852" s="11"/>
      <c r="R3852" s="7"/>
      <c r="S3852" s="24">
        <f>IFERROR(_xlfn.XLOOKUP(R3852,bio_produtos!$A:$A,bio_produtos!$C:$C),"")</f>
        <v>0</v>
      </c>
      <c r="T3852" s="12"/>
      <c r="U3852" s="23" t="str">
        <f>IF(T3852="","",SUM(T3852*N3852))</f>
        <v/>
      </c>
      <c r="V3852" s="23" t="str">
        <f>IF(U3852="","",IF(U3852&lt;10000,U3852,IF(U3852&lt;100000,U3852*0.3,"AVALIAÇÃO INDIVIDUAL")))</f>
        <v/>
      </c>
      <c r="W3852" s="10"/>
      <c r="X3852" s="7"/>
      <c r="Y3852" s="13"/>
      <c r="Z3852" s="10"/>
      <c r="AA3852" s="10"/>
      <c r="AB3852" s="10"/>
      <c r="AC3852" s="13"/>
      <c r="AD3852" s="10"/>
      <c r="AE3852" s="7"/>
      <c r="AF3852" s="7"/>
      <c r="AG3852" s="7"/>
      <c r="AH3852" s="7"/>
      <c r="AI3852" s="14"/>
      <c r="AJ3852" s="33"/>
    </row>
    <row r="3853" spans="1:36" s="15" customFormat="1" ht="150" customHeight="1" x14ac:dyDescent="0.25">
      <c r="A3853" s="4"/>
      <c r="B3853" s="7" t="str">
        <f>IF(C3853="","",CONCATENATE("BML",C3853))</f>
        <v/>
      </c>
      <c r="C3853" s="8"/>
      <c r="D3853" s="9"/>
      <c r="E3853" s="7"/>
      <c r="F3853" s="7"/>
      <c r="G3853" s="7"/>
      <c r="H3853" s="7"/>
      <c r="I3853" s="10"/>
      <c r="J3853" s="7"/>
      <c r="K3853" s="7"/>
      <c r="L3853" s="7"/>
      <c r="M3853" s="9"/>
      <c r="N3853" s="7"/>
      <c r="O3853" s="7"/>
      <c r="P3853" s="7"/>
      <c r="Q3853" s="11"/>
      <c r="R3853" s="7"/>
      <c r="S3853" s="24">
        <f>IFERROR(_xlfn.XLOOKUP(R3853,bio_produtos!$A:$A,bio_produtos!$C:$C),"")</f>
        <v>0</v>
      </c>
      <c r="T3853" s="12"/>
      <c r="U3853" s="23" t="str">
        <f>IF(T3853="","",SUM(T3853*N3853))</f>
        <v/>
      </c>
      <c r="V3853" s="23" t="str">
        <f>IF(U3853="","",IF(U3853&lt;10000,U3853,IF(U3853&lt;100000,U3853*0.3,"AVALIAÇÃO INDIVIDUAL")))</f>
        <v/>
      </c>
      <c r="W3853" s="10"/>
      <c r="X3853" s="7"/>
      <c r="Y3853" s="13"/>
      <c r="Z3853" s="10"/>
      <c r="AA3853" s="10"/>
      <c r="AB3853" s="10"/>
      <c r="AC3853" s="13"/>
      <c r="AD3853" s="10"/>
      <c r="AE3853" s="7"/>
      <c r="AF3853" s="7"/>
      <c r="AG3853" s="7"/>
      <c r="AH3853" s="7"/>
      <c r="AI3853" s="14"/>
      <c r="AJ3853" s="33"/>
    </row>
    <row r="3854" spans="1:36" s="15" customFormat="1" ht="150" customHeight="1" x14ac:dyDescent="0.25">
      <c r="A3854" s="4"/>
      <c r="B3854" s="7" t="str">
        <f>IF(C3854="","",CONCATENATE("BML",C3854))</f>
        <v/>
      </c>
      <c r="C3854" s="8"/>
      <c r="D3854" s="9"/>
      <c r="E3854" s="7"/>
      <c r="F3854" s="7"/>
      <c r="G3854" s="7"/>
      <c r="H3854" s="7"/>
      <c r="I3854" s="10"/>
      <c r="J3854" s="7"/>
      <c r="K3854" s="7"/>
      <c r="L3854" s="7"/>
      <c r="M3854" s="9"/>
      <c r="N3854" s="7"/>
      <c r="O3854" s="7"/>
      <c r="P3854" s="7"/>
      <c r="Q3854" s="11"/>
      <c r="R3854" s="7"/>
      <c r="S3854" s="24">
        <f>IFERROR(_xlfn.XLOOKUP(R3854,bio_produtos!$A:$A,bio_produtos!$C:$C),"")</f>
        <v>0</v>
      </c>
      <c r="T3854" s="12"/>
      <c r="U3854" s="23" t="str">
        <f>IF(T3854="","",SUM(T3854*N3854))</f>
        <v/>
      </c>
      <c r="V3854" s="23" t="str">
        <f>IF(U3854="","",IF(U3854&lt;10000,U3854,IF(U3854&lt;100000,U3854*0.3,"AVALIAÇÃO INDIVIDUAL")))</f>
        <v/>
      </c>
      <c r="W3854" s="10"/>
      <c r="X3854" s="7"/>
      <c r="Y3854" s="13"/>
      <c r="Z3854" s="10"/>
      <c r="AA3854" s="10"/>
      <c r="AB3854" s="10"/>
      <c r="AC3854" s="13"/>
      <c r="AD3854" s="10"/>
      <c r="AE3854" s="7"/>
      <c r="AF3854" s="7"/>
      <c r="AG3854" s="7"/>
      <c r="AH3854" s="7"/>
      <c r="AI3854" s="14"/>
      <c r="AJ3854" s="33"/>
    </row>
    <row r="3855" spans="1:36" s="15" customFormat="1" ht="150" customHeight="1" x14ac:dyDescent="0.25">
      <c r="A3855" s="4"/>
      <c r="B3855" s="7" t="str">
        <f>IF(C3855="","",CONCATENATE("BML",C3855))</f>
        <v/>
      </c>
      <c r="C3855" s="8"/>
      <c r="D3855" s="9"/>
      <c r="E3855" s="7"/>
      <c r="F3855" s="7"/>
      <c r="G3855" s="7"/>
      <c r="H3855" s="7"/>
      <c r="I3855" s="10"/>
      <c r="J3855" s="7"/>
      <c r="K3855" s="7"/>
      <c r="L3855" s="7"/>
      <c r="M3855" s="9"/>
      <c r="N3855" s="7"/>
      <c r="O3855" s="7"/>
      <c r="P3855" s="7"/>
      <c r="Q3855" s="11"/>
      <c r="R3855" s="7"/>
      <c r="S3855" s="24">
        <f>IFERROR(_xlfn.XLOOKUP(R3855,bio_produtos!$A:$A,bio_produtos!$C:$C),"")</f>
        <v>0</v>
      </c>
      <c r="T3855" s="12"/>
      <c r="U3855" s="23" t="str">
        <f>IF(T3855="","",SUM(T3855*N3855))</f>
        <v/>
      </c>
      <c r="V3855" s="23" t="str">
        <f>IF(U3855="","",IF(U3855&lt;10000,U3855,IF(U3855&lt;100000,U3855*0.3,"AVALIAÇÃO INDIVIDUAL")))</f>
        <v/>
      </c>
      <c r="W3855" s="10"/>
      <c r="X3855" s="7"/>
      <c r="Y3855" s="13"/>
      <c r="Z3855" s="10"/>
      <c r="AA3855" s="10"/>
      <c r="AB3855" s="10"/>
      <c r="AC3855" s="13"/>
      <c r="AD3855" s="10"/>
      <c r="AE3855" s="7"/>
      <c r="AF3855" s="7"/>
      <c r="AG3855" s="7"/>
      <c r="AH3855" s="7"/>
      <c r="AI3855" s="14"/>
      <c r="AJ3855" s="33"/>
    </row>
    <row r="3856" spans="1:36" s="15" customFormat="1" ht="150" customHeight="1" x14ac:dyDescent="0.25">
      <c r="A3856" s="4"/>
      <c r="B3856" s="7" t="str">
        <f>IF(C3856="","",CONCATENATE("BML",C3856))</f>
        <v/>
      </c>
      <c r="C3856" s="8"/>
      <c r="D3856" s="9"/>
      <c r="E3856" s="7"/>
      <c r="F3856" s="7"/>
      <c r="G3856" s="7"/>
      <c r="H3856" s="7"/>
      <c r="I3856" s="10"/>
      <c r="J3856" s="7"/>
      <c r="K3856" s="7"/>
      <c r="L3856" s="7"/>
      <c r="M3856" s="9"/>
      <c r="N3856" s="7"/>
      <c r="O3856" s="7"/>
      <c r="P3856" s="7"/>
      <c r="Q3856" s="11"/>
      <c r="R3856" s="7"/>
      <c r="S3856" s="24">
        <f>IFERROR(_xlfn.XLOOKUP(R3856,bio_produtos!$A:$A,bio_produtos!$C:$C),"")</f>
        <v>0</v>
      </c>
      <c r="T3856" s="12"/>
      <c r="U3856" s="23" t="str">
        <f>IF(T3856="","",SUM(T3856*N3856))</f>
        <v/>
      </c>
      <c r="V3856" s="23" t="str">
        <f>IF(U3856="","",IF(U3856&lt;10000,U3856,IF(U3856&lt;100000,U3856*0.3,"AVALIAÇÃO INDIVIDUAL")))</f>
        <v/>
      </c>
      <c r="W3856" s="10"/>
      <c r="X3856" s="7"/>
      <c r="Y3856" s="13"/>
      <c r="Z3856" s="10"/>
      <c r="AA3856" s="10"/>
      <c r="AB3856" s="10"/>
      <c r="AC3856" s="13"/>
      <c r="AD3856" s="10"/>
      <c r="AE3856" s="7"/>
      <c r="AF3856" s="7"/>
      <c r="AG3856" s="7"/>
      <c r="AH3856" s="7"/>
      <c r="AI3856" s="14"/>
      <c r="AJ3856" s="33"/>
    </row>
    <row r="3857" spans="1:36" s="15" customFormat="1" ht="150" customHeight="1" x14ac:dyDescent="0.25">
      <c r="A3857" s="4"/>
      <c r="B3857" s="7" t="str">
        <f>IF(C3857="","",CONCATENATE("BML",C3857))</f>
        <v/>
      </c>
      <c r="C3857" s="8"/>
      <c r="D3857" s="9"/>
      <c r="E3857" s="7"/>
      <c r="F3857" s="7"/>
      <c r="G3857" s="7"/>
      <c r="H3857" s="7"/>
      <c r="I3857" s="10"/>
      <c r="J3857" s="7"/>
      <c r="K3857" s="7"/>
      <c r="L3857" s="7"/>
      <c r="M3857" s="9"/>
      <c r="N3857" s="7"/>
      <c r="O3857" s="7"/>
      <c r="P3857" s="7"/>
      <c r="Q3857" s="11"/>
      <c r="R3857" s="7"/>
      <c r="S3857" s="24">
        <f>IFERROR(_xlfn.XLOOKUP(R3857,bio_produtos!$A:$A,bio_produtos!$C:$C),"")</f>
        <v>0</v>
      </c>
      <c r="T3857" s="12"/>
      <c r="U3857" s="23" t="str">
        <f>IF(T3857="","",SUM(T3857*N3857))</f>
        <v/>
      </c>
      <c r="V3857" s="23" t="str">
        <f>IF(U3857="","",IF(U3857&lt;10000,U3857,IF(U3857&lt;100000,U3857*0.3,"AVALIAÇÃO INDIVIDUAL")))</f>
        <v/>
      </c>
      <c r="W3857" s="10"/>
      <c r="X3857" s="7"/>
      <c r="Y3857" s="13"/>
      <c r="Z3857" s="10"/>
      <c r="AA3857" s="10"/>
      <c r="AB3857" s="10"/>
      <c r="AC3857" s="13"/>
      <c r="AD3857" s="10"/>
      <c r="AE3857" s="7"/>
      <c r="AF3857" s="7"/>
      <c r="AG3857" s="7"/>
      <c r="AH3857" s="7"/>
      <c r="AI3857" s="14"/>
      <c r="AJ3857" s="33"/>
    </row>
    <row r="3858" spans="1:36" s="15" customFormat="1" ht="150" customHeight="1" x14ac:dyDescent="0.25">
      <c r="A3858" s="4"/>
      <c r="B3858" s="7" t="str">
        <f>IF(C3858="","",CONCATENATE("BML",C3858))</f>
        <v/>
      </c>
      <c r="C3858" s="8"/>
      <c r="D3858" s="9"/>
      <c r="E3858" s="7"/>
      <c r="F3858" s="7"/>
      <c r="G3858" s="7"/>
      <c r="H3858" s="7"/>
      <c r="I3858" s="10"/>
      <c r="J3858" s="7"/>
      <c r="K3858" s="7"/>
      <c r="L3858" s="7"/>
      <c r="M3858" s="9"/>
      <c r="N3858" s="7"/>
      <c r="O3858" s="7"/>
      <c r="P3858" s="7"/>
      <c r="Q3858" s="11"/>
      <c r="R3858" s="7"/>
      <c r="S3858" s="24">
        <f>IFERROR(_xlfn.XLOOKUP(R3858,bio_produtos!$A:$A,bio_produtos!$C:$C),"")</f>
        <v>0</v>
      </c>
      <c r="T3858" s="12"/>
      <c r="U3858" s="23" t="str">
        <f>IF(T3858="","",SUM(T3858*N3858))</f>
        <v/>
      </c>
      <c r="V3858" s="23" t="str">
        <f>IF(U3858="","",IF(U3858&lt;10000,U3858,IF(U3858&lt;100000,U3858*0.3,"AVALIAÇÃO INDIVIDUAL")))</f>
        <v/>
      </c>
      <c r="W3858" s="10"/>
      <c r="X3858" s="7"/>
      <c r="Y3858" s="13"/>
      <c r="Z3858" s="10"/>
      <c r="AA3858" s="10"/>
      <c r="AB3858" s="10"/>
      <c r="AC3858" s="13"/>
      <c r="AD3858" s="10"/>
      <c r="AE3858" s="7"/>
      <c r="AF3858" s="7"/>
      <c r="AG3858" s="7"/>
      <c r="AH3858" s="7"/>
      <c r="AI3858" s="14"/>
      <c r="AJ3858" s="33"/>
    </row>
    <row r="3859" spans="1:36" s="15" customFormat="1" ht="150" customHeight="1" x14ac:dyDescent="0.25">
      <c r="A3859" s="4"/>
      <c r="B3859" s="7" t="str">
        <f>IF(C3859="","",CONCATENATE("BML",C3859))</f>
        <v/>
      </c>
      <c r="C3859" s="8"/>
      <c r="D3859" s="9"/>
      <c r="E3859" s="7"/>
      <c r="F3859" s="7"/>
      <c r="G3859" s="7"/>
      <c r="H3859" s="7"/>
      <c r="I3859" s="10"/>
      <c r="J3859" s="7"/>
      <c r="K3859" s="7"/>
      <c r="L3859" s="7"/>
      <c r="M3859" s="9"/>
      <c r="N3859" s="7"/>
      <c r="O3859" s="7"/>
      <c r="P3859" s="7"/>
      <c r="Q3859" s="11"/>
      <c r="R3859" s="7"/>
      <c r="S3859" s="24">
        <f>IFERROR(_xlfn.XLOOKUP(R3859,bio_produtos!$A:$A,bio_produtos!$C:$C),"")</f>
        <v>0</v>
      </c>
      <c r="T3859" s="12"/>
      <c r="U3859" s="23" t="str">
        <f>IF(T3859="","",SUM(T3859*N3859))</f>
        <v/>
      </c>
      <c r="V3859" s="23" t="str">
        <f>IF(U3859="","",IF(U3859&lt;10000,U3859,IF(U3859&lt;100000,U3859*0.3,"AVALIAÇÃO INDIVIDUAL")))</f>
        <v/>
      </c>
      <c r="W3859" s="10"/>
      <c r="X3859" s="7"/>
      <c r="Y3859" s="13"/>
      <c r="Z3859" s="10"/>
      <c r="AA3859" s="10"/>
      <c r="AB3859" s="10"/>
      <c r="AC3859" s="13"/>
      <c r="AD3859" s="10"/>
      <c r="AE3859" s="7"/>
      <c r="AF3859" s="7"/>
      <c r="AG3859" s="7"/>
      <c r="AH3859" s="7"/>
      <c r="AI3859" s="14"/>
      <c r="AJ3859" s="33"/>
    </row>
    <row r="3860" spans="1:36" s="15" customFormat="1" ht="150" customHeight="1" x14ac:dyDescent="0.25">
      <c r="A3860" s="4"/>
      <c r="B3860" s="7" t="str">
        <f>IF(C3860="","",CONCATENATE("BML",C3860))</f>
        <v/>
      </c>
      <c r="C3860" s="8"/>
      <c r="D3860" s="9"/>
      <c r="E3860" s="7"/>
      <c r="F3860" s="7"/>
      <c r="G3860" s="7"/>
      <c r="H3860" s="7"/>
      <c r="I3860" s="10"/>
      <c r="J3860" s="7"/>
      <c r="K3860" s="7"/>
      <c r="L3860" s="7"/>
      <c r="M3860" s="9"/>
      <c r="N3860" s="7"/>
      <c r="O3860" s="7"/>
      <c r="P3860" s="7"/>
      <c r="Q3860" s="11"/>
      <c r="R3860" s="7"/>
      <c r="S3860" s="24">
        <f>IFERROR(_xlfn.XLOOKUP(R3860,bio_produtos!$A:$A,bio_produtos!$C:$C),"")</f>
        <v>0</v>
      </c>
      <c r="T3860" s="12"/>
      <c r="U3860" s="23" t="str">
        <f>IF(T3860="","",SUM(T3860*N3860))</f>
        <v/>
      </c>
      <c r="V3860" s="23" t="str">
        <f>IF(U3860="","",IF(U3860&lt;10000,U3860,IF(U3860&lt;100000,U3860*0.3,"AVALIAÇÃO INDIVIDUAL")))</f>
        <v/>
      </c>
      <c r="W3860" s="10"/>
      <c r="X3860" s="7"/>
      <c r="Y3860" s="13"/>
      <c r="Z3860" s="10"/>
      <c r="AA3860" s="10"/>
      <c r="AB3860" s="10"/>
      <c r="AC3860" s="13"/>
      <c r="AD3860" s="10"/>
      <c r="AE3860" s="7"/>
      <c r="AF3860" s="7"/>
      <c r="AG3860" s="7"/>
      <c r="AH3860" s="7"/>
      <c r="AI3860" s="14"/>
      <c r="AJ3860" s="33"/>
    </row>
    <row r="3861" spans="1:36" s="15" customFormat="1" ht="150" customHeight="1" x14ac:dyDescent="0.25">
      <c r="A3861" s="4"/>
      <c r="B3861" s="7" t="str">
        <f>IF(C3861="","",CONCATENATE("BML",C3861))</f>
        <v/>
      </c>
      <c r="C3861" s="8"/>
      <c r="D3861" s="9"/>
      <c r="E3861" s="7"/>
      <c r="F3861" s="7"/>
      <c r="G3861" s="7"/>
      <c r="H3861" s="7"/>
      <c r="I3861" s="10"/>
      <c r="J3861" s="7"/>
      <c r="K3861" s="7"/>
      <c r="L3861" s="7"/>
      <c r="M3861" s="9"/>
      <c r="N3861" s="7"/>
      <c r="O3861" s="7"/>
      <c r="P3861" s="7"/>
      <c r="Q3861" s="11"/>
      <c r="R3861" s="7"/>
      <c r="S3861" s="24">
        <f>IFERROR(_xlfn.XLOOKUP(R3861,bio_produtos!$A:$A,bio_produtos!$C:$C),"")</f>
        <v>0</v>
      </c>
      <c r="T3861" s="12"/>
      <c r="U3861" s="23" t="str">
        <f>IF(T3861="","",SUM(T3861*N3861))</f>
        <v/>
      </c>
      <c r="V3861" s="23" t="str">
        <f>IF(U3861="","",IF(U3861&lt;10000,U3861,IF(U3861&lt;100000,U3861*0.3,"AVALIAÇÃO INDIVIDUAL")))</f>
        <v/>
      </c>
      <c r="W3861" s="10"/>
      <c r="X3861" s="7"/>
      <c r="Y3861" s="13"/>
      <c r="Z3861" s="10"/>
      <c r="AA3861" s="10"/>
      <c r="AB3861" s="10"/>
      <c r="AC3861" s="13"/>
      <c r="AD3861" s="10"/>
      <c r="AE3861" s="7"/>
      <c r="AF3861" s="7"/>
      <c r="AG3861" s="7"/>
      <c r="AH3861" s="7"/>
      <c r="AI3861" s="14"/>
      <c r="AJ3861" s="33"/>
    </row>
    <row r="3862" spans="1:36" s="15" customFormat="1" ht="150" customHeight="1" x14ac:dyDescent="0.25">
      <c r="A3862" s="4"/>
      <c r="B3862" s="7" t="str">
        <f>IF(C3862="","",CONCATENATE("BML",C3862))</f>
        <v/>
      </c>
      <c r="C3862" s="8"/>
      <c r="D3862" s="9"/>
      <c r="E3862" s="7"/>
      <c r="F3862" s="7"/>
      <c r="G3862" s="7"/>
      <c r="H3862" s="7"/>
      <c r="I3862" s="10"/>
      <c r="J3862" s="7"/>
      <c r="K3862" s="7"/>
      <c r="L3862" s="7"/>
      <c r="M3862" s="9"/>
      <c r="N3862" s="7"/>
      <c r="O3862" s="7"/>
      <c r="P3862" s="7"/>
      <c r="Q3862" s="11"/>
      <c r="R3862" s="7"/>
      <c r="S3862" s="24">
        <f>IFERROR(_xlfn.XLOOKUP(R3862,bio_produtos!$A:$A,bio_produtos!$C:$C),"")</f>
        <v>0</v>
      </c>
      <c r="T3862" s="12"/>
      <c r="U3862" s="23" t="str">
        <f>IF(T3862="","",SUM(T3862*N3862))</f>
        <v/>
      </c>
      <c r="V3862" s="23" t="str">
        <f>IF(U3862="","",IF(U3862&lt;10000,U3862,IF(U3862&lt;100000,U3862*0.3,"AVALIAÇÃO INDIVIDUAL")))</f>
        <v/>
      </c>
      <c r="W3862" s="10"/>
      <c r="X3862" s="7"/>
      <c r="Y3862" s="13"/>
      <c r="Z3862" s="10"/>
      <c r="AA3862" s="10"/>
      <c r="AB3862" s="10"/>
      <c r="AC3862" s="13"/>
      <c r="AD3862" s="10"/>
      <c r="AE3862" s="7"/>
      <c r="AF3862" s="7"/>
      <c r="AG3862" s="7"/>
      <c r="AH3862" s="7"/>
      <c r="AI3862" s="14"/>
      <c r="AJ3862" s="33"/>
    </row>
    <row r="3863" spans="1:36" s="15" customFormat="1" ht="150" customHeight="1" x14ac:dyDescent="0.25">
      <c r="A3863" s="4"/>
      <c r="B3863" s="7" t="str">
        <f>IF(C3863="","",CONCATENATE("BML",C3863))</f>
        <v/>
      </c>
      <c r="C3863" s="8"/>
      <c r="D3863" s="9"/>
      <c r="E3863" s="7"/>
      <c r="F3863" s="7"/>
      <c r="G3863" s="7"/>
      <c r="H3863" s="7"/>
      <c r="I3863" s="10"/>
      <c r="J3863" s="7"/>
      <c r="K3863" s="7"/>
      <c r="L3863" s="7"/>
      <c r="M3863" s="9"/>
      <c r="N3863" s="7"/>
      <c r="O3863" s="7"/>
      <c r="P3863" s="7"/>
      <c r="Q3863" s="11"/>
      <c r="R3863" s="7"/>
      <c r="S3863" s="24">
        <f>IFERROR(_xlfn.XLOOKUP(R3863,bio_produtos!$A:$A,bio_produtos!$C:$C),"")</f>
        <v>0</v>
      </c>
      <c r="T3863" s="12"/>
      <c r="U3863" s="23" t="str">
        <f>IF(T3863="","",SUM(T3863*N3863))</f>
        <v/>
      </c>
      <c r="V3863" s="23" t="str">
        <f>IF(U3863="","",IF(U3863&lt;10000,U3863,IF(U3863&lt;100000,U3863*0.3,"AVALIAÇÃO INDIVIDUAL")))</f>
        <v/>
      </c>
      <c r="W3863" s="10"/>
      <c r="X3863" s="7"/>
      <c r="Y3863" s="13"/>
      <c r="Z3863" s="10"/>
      <c r="AA3863" s="10"/>
      <c r="AB3863" s="10"/>
      <c r="AC3863" s="13"/>
      <c r="AD3863" s="10"/>
      <c r="AE3863" s="7"/>
      <c r="AF3863" s="7"/>
      <c r="AG3863" s="7"/>
      <c r="AH3863" s="7"/>
      <c r="AI3863" s="14"/>
      <c r="AJ3863" s="33"/>
    </row>
    <row r="3864" spans="1:36" s="15" customFormat="1" ht="150" customHeight="1" x14ac:dyDescent="0.25">
      <c r="A3864" s="4"/>
      <c r="B3864" s="7" t="str">
        <f>IF(C3864="","",CONCATENATE("BML",C3864))</f>
        <v/>
      </c>
      <c r="C3864" s="8"/>
      <c r="D3864" s="9"/>
      <c r="E3864" s="7"/>
      <c r="F3864" s="7"/>
      <c r="G3864" s="7"/>
      <c r="H3864" s="7"/>
      <c r="I3864" s="10"/>
      <c r="J3864" s="7"/>
      <c r="K3864" s="7"/>
      <c r="L3864" s="7"/>
      <c r="M3864" s="9"/>
      <c r="N3864" s="7"/>
      <c r="O3864" s="7"/>
      <c r="P3864" s="7"/>
      <c r="Q3864" s="11"/>
      <c r="R3864" s="7"/>
      <c r="S3864" s="24">
        <f>IFERROR(_xlfn.XLOOKUP(R3864,bio_produtos!$A:$A,bio_produtos!$C:$C),"")</f>
        <v>0</v>
      </c>
      <c r="T3864" s="12"/>
      <c r="U3864" s="23" t="str">
        <f>IF(T3864="","",SUM(T3864*N3864))</f>
        <v/>
      </c>
      <c r="V3864" s="23" t="str">
        <f>IF(U3864="","",IF(U3864&lt;10000,U3864,IF(U3864&lt;100000,U3864*0.3,"AVALIAÇÃO INDIVIDUAL")))</f>
        <v/>
      </c>
      <c r="W3864" s="10"/>
      <c r="X3864" s="7"/>
      <c r="Y3864" s="13"/>
      <c r="Z3864" s="10"/>
      <c r="AA3864" s="10"/>
      <c r="AB3864" s="10"/>
      <c r="AC3864" s="13"/>
      <c r="AD3864" s="10"/>
      <c r="AE3864" s="7"/>
      <c r="AF3864" s="7"/>
      <c r="AG3864" s="7"/>
      <c r="AH3864" s="7"/>
      <c r="AI3864" s="14"/>
      <c r="AJ3864" s="33"/>
    </row>
    <row r="3865" spans="1:36" s="15" customFormat="1" ht="150" customHeight="1" x14ac:dyDescent="0.25">
      <c r="A3865" s="4"/>
      <c r="B3865" s="7" t="str">
        <f>IF(C3865="","",CONCATENATE("BML",C3865))</f>
        <v/>
      </c>
      <c r="C3865" s="8"/>
      <c r="D3865" s="9"/>
      <c r="E3865" s="7"/>
      <c r="F3865" s="7"/>
      <c r="G3865" s="7"/>
      <c r="H3865" s="7"/>
      <c r="I3865" s="10"/>
      <c r="J3865" s="7"/>
      <c r="K3865" s="7"/>
      <c r="L3865" s="7"/>
      <c r="M3865" s="9"/>
      <c r="N3865" s="7"/>
      <c r="O3865" s="7"/>
      <c r="P3865" s="7"/>
      <c r="Q3865" s="11"/>
      <c r="R3865" s="7"/>
      <c r="S3865" s="24">
        <f>IFERROR(_xlfn.XLOOKUP(R3865,bio_produtos!$A:$A,bio_produtos!$C:$C),"")</f>
        <v>0</v>
      </c>
      <c r="T3865" s="12"/>
      <c r="U3865" s="23" t="str">
        <f>IF(T3865="","",SUM(T3865*N3865))</f>
        <v/>
      </c>
      <c r="V3865" s="23" t="str">
        <f>IF(U3865="","",IF(U3865&lt;10000,U3865,IF(U3865&lt;100000,U3865*0.3,"AVALIAÇÃO INDIVIDUAL")))</f>
        <v/>
      </c>
      <c r="W3865" s="10"/>
      <c r="X3865" s="7"/>
      <c r="Y3865" s="13"/>
      <c r="Z3865" s="10"/>
      <c r="AA3865" s="10"/>
      <c r="AB3865" s="10"/>
      <c r="AC3865" s="13"/>
      <c r="AD3865" s="10"/>
      <c r="AE3865" s="7"/>
      <c r="AF3865" s="7"/>
      <c r="AG3865" s="7"/>
      <c r="AH3865" s="7"/>
      <c r="AI3865" s="14"/>
      <c r="AJ3865" s="33"/>
    </row>
    <row r="3866" spans="1:36" s="15" customFormat="1" ht="150" customHeight="1" x14ac:dyDescent="0.25">
      <c r="A3866" s="4"/>
      <c r="B3866" s="7" t="str">
        <f>IF(C3866="","",CONCATENATE("BML",C3866))</f>
        <v/>
      </c>
      <c r="C3866" s="8"/>
      <c r="D3866" s="9"/>
      <c r="E3866" s="7"/>
      <c r="F3866" s="7"/>
      <c r="G3866" s="7"/>
      <c r="H3866" s="7"/>
      <c r="I3866" s="10"/>
      <c r="J3866" s="7"/>
      <c r="K3866" s="7"/>
      <c r="L3866" s="7"/>
      <c r="M3866" s="9"/>
      <c r="N3866" s="7"/>
      <c r="O3866" s="7"/>
      <c r="P3866" s="7"/>
      <c r="Q3866" s="11"/>
      <c r="R3866" s="7"/>
      <c r="S3866" s="24">
        <f>IFERROR(_xlfn.XLOOKUP(R3866,bio_produtos!$A:$A,bio_produtos!$C:$C),"")</f>
        <v>0</v>
      </c>
      <c r="T3866" s="12"/>
      <c r="U3866" s="23" t="str">
        <f>IF(T3866="","",SUM(T3866*N3866))</f>
        <v/>
      </c>
      <c r="V3866" s="23" t="str">
        <f>IF(U3866="","",IF(U3866&lt;10000,U3866,IF(U3866&lt;100000,U3866*0.3,"AVALIAÇÃO INDIVIDUAL")))</f>
        <v/>
      </c>
      <c r="W3866" s="10"/>
      <c r="X3866" s="7"/>
      <c r="Y3866" s="13"/>
      <c r="Z3866" s="10"/>
      <c r="AA3866" s="10"/>
      <c r="AB3866" s="10"/>
      <c r="AC3866" s="13"/>
      <c r="AD3866" s="10"/>
      <c r="AE3866" s="7"/>
      <c r="AF3866" s="7"/>
      <c r="AG3866" s="7"/>
      <c r="AH3866" s="7"/>
      <c r="AI3866" s="14"/>
      <c r="AJ3866" s="33"/>
    </row>
    <row r="3867" spans="1:36" s="15" customFormat="1" ht="150" customHeight="1" x14ac:dyDescent="0.25">
      <c r="A3867" s="4"/>
      <c r="B3867" s="7" t="str">
        <f>IF(C3867="","",CONCATENATE("BML",C3867))</f>
        <v/>
      </c>
      <c r="C3867" s="8"/>
      <c r="D3867" s="9"/>
      <c r="E3867" s="7"/>
      <c r="F3867" s="7"/>
      <c r="G3867" s="7"/>
      <c r="H3867" s="7"/>
      <c r="I3867" s="10"/>
      <c r="J3867" s="7"/>
      <c r="K3867" s="7"/>
      <c r="L3867" s="7"/>
      <c r="M3867" s="9"/>
      <c r="N3867" s="7"/>
      <c r="O3867" s="7"/>
      <c r="P3867" s="7"/>
      <c r="Q3867" s="11"/>
      <c r="R3867" s="7"/>
      <c r="S3867" s="24">
        <f>IFERROR(_xlfn.XLOOKUP(R3867,bio_produtos!$A:$A,bio_produtos!$C:$C),"")</f>
        <v>0</v>
      </c>
      <c r="T3867" s="12"/>
      <c r="U3867" s="23" t="str">
        <f>IF(T3867="","",SUM(T3867*N3867))</f>
        <v/>
      </c>
      <c r="V3867" s="23" t="str">
        <f>IF(U3867="","",IF(U3867&lt;10000,U3867,IF(U3867&lt;100000,U3867*0.3,"AVALIAÇÃO INDIVIDUAL")))</f>
        <v/>
      </c>
      <c r="W3867" s="10"/>
      <c r="X3867" s="7"/>
      <c r="Y3867" s="13"/>
      <c r="Z3867" s="10"/>
      <c r="AA3867" s="10"/>
      <c r="AB3867" s="10"/>
      <c r="AC3867" s="13"/>
      <c r="AD3867" s="10"/>
      <c r="AE3867" s="7"/>
      <c r="AF3867" s="7"/>
      <c r="AG3867" s="7"/>
      <c r="AH3867" s="7"/>
      <c r="AI3867" s="14"/>
      <c r="AJ3867" s="33"/>
    </row>
    <row r="3868" spans="1:36" s="15" customFormat="1" ht="150" customHeight="1" x14ac:dyDescent="0.25">
      <c r="A3868" s="4"/>
      <c r="B3868" s="7" t="str">
        <f>IF(C3868="","",CONCATENATE("BML",C3868))</f>
        <v/>
      </c>
      <c r="C3868" s="8"/>
      <c r="D3868" s="9"/>
      <c r="E3868" s="7"/>
      <c r="F3868" s="7"/>
      <c r="G3868" s="7"/>
      <c r="H3868" s="7"/>
      <c r="I3868" s="10"/>
      <c r="J3868" s="7"/>
      <c r="K3868" s="7"/>
      <c r="L3868" s="7"/>
      <c r="M3868" s="9"/>
      <c r="N3868" s="7"/>
      <c r="O3868" s="7"/>
      <c r="P3868" s="7"/>
      <c r="Q3868" s="11"/>
      <c r="R3868" s="7"/>
      <c r="S3868" s="24">
        <f>IFERROR(_xlfn.XLOOKUP(R3868,bio_produtos!$A:$A,bio_produtos!$C:$C),"")</f>
        <v>0</v>
      </c>
      <c r="T3868" s="12"/>
      <c r="U3868" s="23" t="str">
        <f>IF(T3868="","",SUM(T3868*N3868))</f>
        <v/>
      </c>
      <c r="V3868" s="23" t="str">
        <f>IF(U3868="","",IF(U3868&lt;10000,U3868,IF(U3868&lt;100000,U3868*0.3,"AVALIAÇÃO INDIVIDUAL")))</f>
        <v/>
      </c>
      <c r="W3868" s="10"/>
      <c r="X3868" s="7"/>
      <c r="Y3868" s="13"/>
      <c r="Z3868" s="10"/>
      <c r="AA3868" s="10"/>
      <c r="AB3868" s="10"/>
      <c r="AC3868" s="13"/>
      <c r="AD3868" s="10"/>
      <c r="AE3868" s="7"/>
      <c r="AF3868" s="7"/>
      <c r="AG3868" s="7"/>
      <c r="AH3868" s="7"/>
      <c r="AI3868" s="14"/>
      <c r="AJ3868" s="33"/>
    </row>
    <row r="3869" spans="1:36" s="15" customFormat="1" ht="150" customHeight="1" x14ac:dyDescent="0.25">
      <c r="A3869" s="4"/>
      <c r="B3869" s="7" t="str">
        <f>IF(C3869="","",CONCATENATE("BML",C3869))</f>
        <v/>
      </c>
      <c r="C3869" s="8"/>
      <c r="D3869" s="9"/>
      <c r="E3869" s="7"/>
      <c r="F3869" s="7"/>
      <c r="G3869" s="7"/>
      <c r="H3869" s="7"/>
      <c r="I3869" s="10"/>
      <c r="J3869" s="7"/>
      <c r="K3869" s="7"/>
      <c r="L3869" s="7"/>
      <c r="M3869" s="9"/>
      <c r="N3869" s="7"/>
      <c r="O3869" s="7"/>
      <c r="P3869" s="7"/>
      <c r="Q3869" s="11"/>
      <c r="R3869" s="7"/>
      <c r="S3869" s="24">
        <f>IFERROR(_xlfn.XLOOKUP(R3869,bio_produtos!$A:$A,bio_produtos!$C:$C),"")</f>
        <v>0</v>
      </c>
      <c r="T3869" s="12"/>
      <c r="U3869" s="23" t="str">
        <f>IF(T3869="","",SUM(T3869*N3869))</f>
        <v/>
      </c>
      <c r="V3869" s="23" t="str">
        <f>IF(U3869="","",IF(U3869&lt;10000,U3869,IF(U3869&lt;100000,U3869*0.3,"AVALIAÇÃO INDIVIDUAL")))</f>
        <v/>
      </c>
      <c r="W3869" s="10"/>
      <c r="X3869" s="7"/>
      <c r="Y3869" s="13"/>
      <c r="Z3869" s="10"/>
      <c r="AA3869" s="10"/>
      <c r="AB3869" s="10"/>
      <c r="AC3869" s="13"/>
      <c r="AD3869" s="10"/>
      <c r="AE3869" s="7"/>
      <c r="AF3869" s="7"/>
      <c r="AG3869" s="7"/>
      <c r="AH3869" s="7"/>
      <c r="AI3869" s="14"/>
      <c r="AJ3869" s="33"/>
    </row>
    <row r="3870" spans="1:36" s="15" customFormat="1" ht="150" customHeight="1" x14ac:dyDescent="0.25">
      <c r="A3870" s="4"/>
      <c r="B3870" s="7" t="str">
        <f>IF(C3870="","",CONCATENATE("BML",C3870))</f>
        <v/>
      </c>
      <c r="C3870" s="8"/>
      <c r="D3870" s="9"/>
      <c r="E3870" s="7"/>
      <c r="F3870" s="7"/>
      <c r="G3870" s="7"/>
      <c r="H3870" s="7"/>
      <c r="I3870" s="10"/>
      <c r="J3870" s="7"/>
      <c r="K3870" s="7"/>
      <c r="L3870" s="7"/>
      <c r="M3870" s="9"/>
      <c r="N3870" s="7"/>
      <c r="O3870" s="7"/>
      <c r="P3870" s="7"/>
      <c r="Q3870" s="11"/>
      <c r="R3870" s="7"/>
      <c r="S3870" s="24">
        <f>IFERROR(_xlfn.XLOOKUP(R3870,bio_produtos!$A:$A,bio_produtos!$C:$C),"")</f>
        <v>0</v>
      </c>
      <c r="T3870" s="12"/>
      <c r="U3870" s="23" t="str">
        <f>IF(T3870="","",SUM(T3870*N3870))</f>
        <v/>
      </c>
      <c r="V3870" s="23" t="str">
        <f>IF(U3870="","",IF(U3870&lt;10000,U3870,IF(U3870&lt;100000,U3870*0.3,"AVALIAÇÃO INDIVIDUAL")))</f>
        <v/>
      </c>
      <c r="W3870" s="10"/>
      <c r="X3870" s="7"/>
      <c r="Y3870" s="13"/>
      <c r="Z3870" s="10"/>
      <c r="AA3870" s="10"/>
      <c r="AB3870" s="10"/>
      <c r="AC3870" s="13"/>
      <c r="AD3870" s="10"/>
      <c r="AE3870" s="7"/>
      <c r="AF3870" s="7"/>
      <c r="AG3870" s="7"/>
      <c r="AH3870" s="7"/>
      <c r="AI3870" s="14"/>
      <c r="AJ3870" s="33"/>
    </row>
    <row r="3871" spans="1:36" s="15" customFormat="1" ht="150" customHeight="1" x14ac:dyDescent="0.25">
      <c r="A3871" s="4"/>
      <c r="B3871" s="7" t="str">
        <f>IF(C3871="","",CONCATENATE("BML",C3871))</f>
        <v/>
      </c>
      <c r="C3871" s="8"/>
      <c r="D3871" s="9"/>
      <c r="E3871" s="7"/>
      <c r="F3871" s="7"/>
      <c r="G3871" s="7"/>
      <c r="H3871" s="7"/>
      <c r="I3871" s="10"/>
      <c r="J3871" s="7"/>
      <c r="K3871" s="7"/>
      <c r="L3871" s="7"/>
      <c r="M3871" s="9"/>
      <c r="N3871" s="7"/>
      <c r="O3871" s="7"/>
      <c r="P3871" s="7"/>
      <c r="Q3871" s="11"/>
      <c r="R3871" s="7"/>
      <c r="S3871" s="24">
        <f>IFERROR(_xlfn.XLOOKUP(R3871,bio_produtos!$A:$A,bio_produtos!$C:$C),"")</f>
        <v>0</v>
      </c>
      <c r="T3871" s="12"/>
      <c r="U3871" s="23" t="str">
        <f>IF(T3871="","",SUM(T3871*N3871))</f>
        <v/>
      </c>
      <c r="V3871" s="23" t="str">
        <f>IF(U3871="","",IF(U3871&lt;10000,U3871,IF(U3871&lt;100000,U3871*0.3,"AVALIAÇÃO INDIVIDUAL")))</f>
        <v/>
      </c>
      <c r="W3871" s="10"/>
      <c r="X3871" s="7"/>
      <c r="Y3871" s="13"/>
      <c r="Z3871" s="10"/>
      <c r="AA3871" s="10"/>
      <c r="AB3871" s="10"/>
      <c r="AC3871" s="13"/>
      <c r="AD3871" s="10"/>
      <c r="AE3871" s="7"/>
      <c r="AF3871" s="7"/>
      <c r="AG3871" s="7"/>
      <c r="AH3871" s="7"/>
      <c r="AI3871" s="14"/>
      <c r="AJ3871" s="33"/>
    </row>
    <row r="3872" spans="1:36" s="15" customFormat="1" ht="150" customHeight="1" x14ac:dyDescent="0.25">
      <c r="A3872" s="4"/>
      <c r="B3872" s="7" t="str">
        <f>IF(C3872="","",CONCATENATE("BML",C3872))</f>
        <v/>
      </c>
      <c r="C3872" s="8"/>
      <c r="D3872" s="9"/>
      <c r="E3872" s="7"/>
      <c r="F3872" s="7"/>
      <c r="G3872" s="7"/>
      <c r="H3872" s="7"/>
      <c r="I3872" s="10"/>
      <c r="J3872" s="7"/>
      <c r="K3872" s="7"/>
      <c r="L3872" s="7"/>
      <c r="M3872" s="9"/>
      <c r="N3872" s="7"/>
      <c r="O3872" s="7"/>
      <c r="P3872" s="7"/>
      <c r="Q3872" s="11"/>
      <c r="R3872" s="7"/>
      <c r="S3872" s="24">
        <f>IFERROR(_xlfn.XLOOKUP(R3872,bio_produtos!$A:$A,bio_produtos!$C:$C),"")</f>
        <v>0</v>
      </c>
      <c r="T3872" s="12"/>
      <c r="U3872" s="23" t="str">
        <f>IF(T3872="","",SUM(T3872*N3872))</f>
        <v/>
      </c>
      <c r="V3872" s="23" t="str">
        <f>IF(U3872="","",IF(U3872&lt;10000,U3872,IF(U3872&lt;100000,U3872*0.3,"AVALIAÇÃO INDIVIDUAL")))</f>
        <v/>
      </c>
      <c r="W3872" s="10"/>
      <c r="X3872" s="7"/>
      <c r="Y3872" s="13"/>
      <c r="Z3872" s="10"/>
      <c r="AA3872" s="10"/>
      <c r="AB3872" s="10"/>
      <c r="AC3872" s="13"/>
      <c r="AD3872" s="10"/>
      <c r="AE3872" s="7"/>
      <c r="AF3872" s="7"/>
      <c r="AG3872" s="7"/>
      <c r="AH3872" s="7"/>
      <c r="AI3872" s="14"/>
      <c r="AJ3872" s="33"/>
    </row>
    <row r="3873" spans="1:36" s="15" customFormat="1" ht="150" customHeight="1" x14ac:dyDescent="0.25">
      <c r="A3873" s="4"/>
      <c r="B3873" s="7" t="str">
        <f>IF(C3873="","",CONCATENATE("BML",C3873))</f>
        <v/>
      </c>
      <c r="C3873" s="8"/>
      <c r="D3873" s="9"/>
      <c r="E3873" s="7"/>
      <c r="F3873" s="7"/>
      <c r="G3873" s="7"/>
      <c r="H3873" s="7"/>
      <c r="I3873" s="10"/>
      <c r="J3873" s="7"/>
      <c r="K3873" s="7"/>
      <c r="L3873" s="7"/>
      <c r="M3873" s="9"/>
      <c r="N3873" s="7"/>
      <c r="O3873" s="7"/>
      <c r="P3873" s="7"/>
      <c r="Q3873" s="11"/>
      <c r="R3873" s="7"/>
      <c r="S3873" s="24">
        <f>IFERROR(_xlfn.XLOOKUP(R3873,bio_produtos!$A:$A,bio_produtos!$C:$C),"")</f>
        <v>0</v>
      </c>
      <c r="T3873" s="12"/>
      <c r="U3873" s="23" t="str">
        <f>IF(T3873="","",SUM(T3873*N3873))</f>
        <v/>
      </c>
      <c r="V3873" s="23" t="str">
        <f>IF(U3873="","",IF(U3873&lt;10000,U3873,IF(U3873&lt;100000,U3873*0.3,"AVALIAÇÃO INDIVIDUAL")))</f>
        <v/>
      </c>
      <c r="W3873" s="10"/>
      <c r="X3873" s="7"/>
      <c r="Y3873" s="13"/>
      <c r="Z3873" s="10"/>
      <c r="AA3873" s="10"/>
      <c r="AB3873" s="10"/>
      <c r="AC3873" s="13"/>
      <c r="AD3873" s="10"/>
      <c r="AE3873" s="7"/>
      <c r="AF3873" s="7"/>
      <c r="AG3873" s="7"/>
      <c r="AH3873" s="7"/>
      <c r="AI3873" s="14"/>
      <c r="AJ3873" s="33"/>
    </row>
    <row r="3874" spans="1:36" s="15" customFormat="1" ht="150" customHeight="1" x14ac:dyDescent="0.25">
      <c r="A3874" s="4"/>
      <c r="B3874" s="7" t="str">
        <f>IF(C3874="","",CONCATENATE("BML",C3874))</f>
        <v/>
      </c>
      <c r="C3874" s="8"/>
      <c r="D3874" s="9"/>
      <c r="E3874" s="7"/>
      <c r="F3874" s="7"/>
      <c r="G3874" s="7"/>
      <c r="H3874" s="7"/>
      <c r="I3874" s="10"/>
      <c r="J3874" s="7"/>
      <c r="K3874" s="7"/>
      <c r="L3874" s="7"/>
      <c r="M3874" s="9"/>
      <c r="N3874" s="7"/>
      <c r="O3874" s="7"/>
      <c r="P3874" s="7"/>
      <c r="Q3874" s="11"/>
      <c r="R3874" s="7"/>
      <c r="S3874" s="24">
        <f>IFERROR(_xlfn.XLOOKUP(R3874,bio_produtos!$A:$A,bio_produtos!$C:$C),"")</f>
        <v>0</v>
      </c>
      <c r="T3874" s="12"/>
      <c r="U3874" s="23" t="str">
        <f>IF(T3874="","",SUM(T3874*N3874))</f>
        <v/>
      </c>
      <c r="V3874" s="23" t="str">
        <f>IF(U3874="","",IF(U3874&lt;10000,U3874,IF(U3874&lt;100000,U3874*0.3,"AVALIAÇÃO INDIVIDUAL")))</f>
        <v/>
      </c>
      <c r="W3874" s="10"/>
      <c r="X3874" s="7"/>
      <c r="Y3874" s="13"/>
      <c r="Z3874" s="10"/>
      <c r="AA3874" s="10"/>
      <c r="AB3874" s="10"/>
      <c r="AC3874" s="13"/>
      <c r="AD3874" s="10"/>
      <c r="AE3874" s="7"/>
      <c r="AF3874" s="7"/>
      <c r="AG3874" s="7"/>
      <c r="AH3874" s="7"/>
      <c r="AI3874" s="14"/>
      <c r="AJ3874" s="33"/>
    </row>
    <row r="3875" spans="1:36" s="15" customFormat="1" ht="150" customHeight="1" x14ac:dyDescent="0.25">
      <c r="A3875" s="4"/>
      <c r="B3875" s="7" t="str">
        <f>IF(C3875="","",CONCATENATE("BML",C3875))</f>
        <v/>
      </c>
      <c r="C3875" s="8"/>
      <c r="D3875" s="9"/>
      <c r="E3875" s="7"/>
      <c r="F3875" s="7"/>
      <c r="G3875" s="7"/>
      <c r="H3875" s="7"/>
      <c r="I3875" s="10"/>
      <c r="J3875" s="7"/>
      <c r="K3875" s="7"/>
      <c r="L3875" s="7"/>
      <c r="M3875" s="9"/>
      <c r="N3875" s="7"/>
      <c r="O3875" s="7"/>
      <c r="P3875" s="7"/>
      <c r="Q3875" s="11"/>
      <c r="R3875" s="7"/>
      <c r="S3875" s="24">
        <f>IFERROR(_xlfn.XLOOKUP(R3875,bio_produtos!$A:$A,bio_produtos!$C:$C),"")</f>
        <v>0</v>
      </c>
      <c r="T3875" s="12"/>
      <c r="U3875" s="23" t="str">
        <f>IF(T3875="","",SUM(T3875*N3875))</f>
        <v/>
      </c>
      <c r="V3875" s="23" t="str">
        <f>IF(U3875="","",IF(U3875&lt;10000,U3875,IF(U3875&lt;100000,U3875*0.3,"AVALIAÇÃO INDIVIDUAL")))</f>
        <v/>
      </c>
      <c r="W3875" s="10"/>
      <c r="X3875" s="7"/>
      <c r="Y3875" s="13"/>
      <c r="Z3875" s="10"/>
      <c r="AA3875" s="10"/>
      <c r="AB3875" s="10"/>
      <c r="AC3875" s="13"/>
      <c r="AD3875" s="10"/>
      <c r="AE3875" s="7"/>
      <c r="AF3875" s="7"/>
      <c r="AG3875" s="7"/>
      <c r="AH3875" s="7"/>
      <c r="AI3875" s="14"/>
      <c r="AJ3875" s="33"/>
    </row>
    <row r="3876" spans="1:36" s="15" customFormat="1" ht="150" customHeight="1" x14ac:dyDescent="0.25">
      <c r="A3876" s="4"/>
      <c r="B3876" s="7" t="str">
        <f>IF(C3876="","",CONCATENATE("BML",C3876))</f>
        <v/>
      </c>
      <c r="C3876" s="8"/>
      <c r="D3876" s="9"/>
      <c r="E3876" s="7"/>
      <c r="F3876" s="7"/>
      <c r="G3876" s="7"/>
      <c r="H3876" s="7"/>
      <c r="I3876" s="10"/>
      <c r="J3876" s="7"/>
      <c r="K3876" s="7"/>
      <c r="L3876" s="7"/>
      <c r="M3876" s="9"/>
      <c r="N3876" s="7"/>
      <c r="O3876" s="7"/>
      <c r="P3876" s="7"/>
      <c r="Q3876" s="11"/>
      <c r="R3876" s="7"/>
      <c r="S3876" s="24">
        <f>IFERROR(_xlfn.XLOOKUP(R3876,bio_produtos!$A:$A,bio_produtos!$C:$C),"")</f>
        <v>0</v>
      </c>
      <c r="T3876" s="12"/>
      <c r="U3876" s="23" t="str">
        <f>IF(T3876="","",SUM(T3876*N3876))</f>
        <v/>
      </c>
      <c r="V3876" s="23" t="str">
        <f>IF(U3876="","",IF(U3876&lt;10000,U3876,IF(U3876&lt;100000,U3876*0.3,"AVALIAÇÃO INDIVIDUAL")))</f>
        <v/>
      </c>
      <c r="W3876" s="10"/>
      <c r="X3876" s="7"/>
      <c r="Y3876" s="13"/>
      <c r="Z3876" s="10"/>
      <c r="AA3876" s="10"/>
      <c r="AB3876" s="10"/>
      <c r="AC3876" s="13"/>
      <c r="AD3876" s="10"/>
      <c r="AE3876" s="7"/>
      <c r="AF3876" s="7"/>
      <c r="AG3876" s="7"/>
      <c r="AH3876" s="7"/>
      <c r="AI3876" s="14"/>
      <c r="AJ3876" s="33"/>
    </row>
    <row r="3877" spans="1:36" s="15" customFormat="1" ht="150" customHeight="1" x14ac:dyDescent="0.25">
      <c r="A3877" s="4"/>
      <c r="B3877" s="7" t="str">
        <f>IF(C3877="","",CONCATENATE("BML",C3877))</f>
        <v/>
      </c>
      <c r="C3877" s="8"/>
      <c r="D3877" s="9"/>
      <c r="E3877" s="7"/>
      <c r="F3877" s="7"/>
      <c r="G3877" s="7"/>
      <c r="H3877" s="7"/>
      <c r="I3877" s="10"/>
      <c r="J3877" s="7"/>
      <c r="K3877" s="7"/>
      <c r="L3877" s="7"/>
      <c r="M3877" s="9"/>
      <c r="N3877" s="7"/>
      <c r="O3877" s="7"/>
      <c r="P3877" s="7"/>
      <c r="Q3877" s="11"/>
      <c r="R3877" s="7"/>
      <c r="S3877" s="24">
        <f>IFERROR(_xlfn.XLOOKUP(R3877,bio_produtos!$A:$A,bio_produtos!$C:$C),"")</f>
        <v>0</v>
      </c>
      <c r="T3877" s="12"/>
      <c r="U3877" s="23" t="str">
        <f>IF(T3877="","",SUM(T3877*N3877))</f>
        <v/>
      </c>
      <c r="V3877" s="23" t="str">
        <f>IF(U3877="","",IF(U3877&lt;10000,U3877,IF(U3877&lt;100000,U3877*0.3,"AVALIAÇÃO INDIVIDUAL")))</f>
        <v/>
      </c>
      <c r="W3877" s="10"/>
      <c r="X3877" s="7"/>
      <c r="Y3877" s="13"/>
      <c r="Z3877" s="10"/>
      <c r="AA3877" s="10"/>
      <c r="AB3877" s="10"/>
      <c r="AC3877" s="13"/>
      <c r="AD3877" s="10"/>
      <c r="AE3877" s="7"/>
      <c r="AF3877" s="7"/>
      <c r="AG3877" s="7"/>
      <c r="AH3877" s="7"/>
      <c r="AI3877" s="14"/>
      <c r="AJ3877" s="33"/>
    </row>
    <row r="3878" spans="1:36" s="15" customFormat="1" ht="150" customHeight="1" x14ac:dyDescent="0.25">
      <c r="A3878" s="4"/>
      <c r="B3878" s="7" t="str">
        <f>IF(C3878="","",CONCATENATE("BML",C3878))</f>
        <v/>
      </c>
      <c r="C3878" s="8"/>
      <c r="D3878" s="9"/>
      <c r="E3878" s="7"/>
      <c r="F3878" s="7"/>
      <c r="G3878" s="7"/>
      <c r="H3878" s="7"/>
      <c r="I3878" s="10"/>
      <c r="J3878" s="7"/>
      <c r="K3878" s="7"/>
      <c r="L3878" s="7"/>
      <c r="M3878" s="9"/>
      <c r="N3878" s="7"/>
      <c r="O3878" s="7"/>
      <c r="P3878" s="7"/>
      <c r="Q3878" s="11"/>
      <c r="R3878" s="7"/>
      <c r="S3878" s="24">
        <f>IFERROR(_xlfn.XLOOKUP(R3878,bio_produtos!$A:$A,bio_produtos!$C:$C),"")</f>
        <v>0</v>
      </c>
      <c r="T3878" s="12"/>
      <c r="U3878" s="23" t="str">
        <f>IF(T3878="","",SUM(T3878*N3878))</f>
        <v/>
      </c>
      <c r="V3878" s="23" t="str">
        <f>IF(U3878="","",IF(U3878&lt;10000,U3878,IF(U3878&lt;100000,U3878*0.3,"AVALIAÇÃO INDIVIDUAL")))</f>
        <v/>
      </c>
      <c r="W3878" s="10"/>
      <c r="X3878" s="7"/>
      <c r="Y3878" s="13"/>
      <c r="Z3878" s="10"/>
      <c r="AA3878" s="10"/>
      <c r="AB3878" s="10"/>
      <c r="AC3878" s="13"/>
      <c r="AD3878" s="10"/>
      <c r="AE3878" s="7"/>
      <c r="AF3878" s="7"/>
      <c r="AG3878" s="7"/>
      <c r="AH3878" s="7"/>
      <c r="AI3878" s="14"/>
      <c r="AJ3878" s="33"/>
    </row>
    <row r="3879" spans="1:36" s="15" customFormat="1" ht="150" customHeight="1" x14ac:dyDescent="0.25">
      <c r="A3879" s="4"/>
      <c r="B3879" s="7" t="str">
        <f>IF(C3879="","",CONCATENATE("BML",C3879))</f>
        <v/>
      </c>
      <c r="C3879" s="8"/>
      <c r="D3879" s="9"/>
      <c r="E3879" s="7"/>
      <c r="F3879" s="7"/>
      <c r="G3879" s="7"/>
      <c r="H3879" s="7"/>
      <c r="I3879" s="10"/>
      <c r="J3879" s="7"/>
      <c r="K3879" s="7"/>
      <c r="L3879" s="7"/>
      <c r="M3879" s="9"/>
      <c r="N3879" s="7"/>
      <c r="O3879" s="7"/>
      <c r="P3879" s="7"/>
      <c r="Q3879" s="11"/>
      <c r="R3879" s="7"/>
      <c r="S3879" s="24">
        <f>IFERROR(_xlfn.XLOOKUP(R3879,bio_produtos!$A:$A,bio_produtos!$C:$C),"")</f>
        <v>0</v>
      </c>
      <c r="T3879" s="12"/>
      <c r="U3879" s="23" t="str">
        <f>IF(T3879="","",SUM(T3879*N3879))</f>
        <v/>
      </c>
      <c r="V3879" s="23" t="str">
        <f>IF(U3879="","",IF(U3879&lt;10000,U3879,IF(U3879&lt;100000,U3879*0.3,"AVALIAÇÃO INDIVIDUAL")))</f>
        <v/>
      </c>
      <c r="W3879" s="10"/>
      <c r="X3879" s="7"/>
      <c r="Y3879" s="13"/>
      <c r="Z3879" s="10"/>
      <c r="AA3879" s="10"/>
      <c r="AB3879" s="10"/>
      <c r="AC3879" s="13"/>
      <c r="AD3879" s="10"/>
      <c r="AE3879" s="7"/>
      <c r="AF3879" s="7"/>
      <c r="AG3879" s="7"/>
      <c r="AH3879" s="7"/>
      <c r="AI3879" s="14"/>
      <c r="AJ3879" s="33"/>
    </row>
    <row r="3880" spans="1:36" s="15" customFormat="1" ht="150" customHeight="1" x14ac:dyDescent="0.25">
      <c r="A3880" s="4"/>
      <c r="B3880" s="7" t="str">
        <f>IF(C3880="","",CONCATENATE("BML",C3880))</f>
        <v/>
      </c>
      <c r="C3880" s="8"/>
      <c r="D3880" s="9"/>
      <c r="E3880" s="7"/>
      <c r="F3880" s="7"/>
      <c r="G3880" s="7"/>
      <c r="H3880" s="7"/>
      <c r="I3880" s="10"/>
      <c r="J3880" s="7"/>
      <c r="K3880" s="7"/>
      <c r="L3880" s="7"/>
      <c r="M3880" s="9"/>
      <c r="N3880" s="7"/>
      <c r="O3880" s="7"/>
      <c r="P3880" s="7"/>
      <c r="Q3880" s="11"/>
      <c r="R3880" s="7"/>
      <c r="S3880" s="24">
        <f>IFERROR(_xlfn.XLOOKUP(R3880,bio_produtos!$A:$A,bio_produtos!$C:$C),"")</f>
        <v>0</v>
      </c>
      <c r="T3880" s="12"/>
      <c r="U3880" s="23" t="str">
        <f>IF(T3880="","",SUM(T3880*N3880))</f>
        <v/>
      </c>
      <c r="V3880" s="23" t="str">
        <f>IF(U3880="","",IF(U3880&lt;10000,U3880,IF(U3880&lt;100000,U3880*0.3,"AVALIAÇÃO INDIVIDUAL")))</f>
        <v/>
      </c>
      <c r="W3880" s="10"/>
      <c r="X3880" s="7"/>
      <c r="Y3880" s="13"/>
      <c r="Z3880" s="10"/>
      <c r="AA3880" s="10"/>
      <c r="AB3880" s="10"/>
      <c r="AC3880" s="13"/>
      <c r="AD3880" s="10"/>
      <c r="AE3880" s="7"/>
      <c r="AF3880" s="7"/>
      <c r="AG3880" s="7"/>
      <c r="AH3880" s="7"/>
      <c r="AI3880" s="14"/>
      <c r="AJ3880" s="33"/>
    </row>
    <row r="3881" spans="1:36" s="15" customFormat="1" ht="150" customHeight="1" x14ac:dyDescent="0.25">
      <c r="A3881" s="4"/>
      <c r="B3881" s="7" t="str">
        <f>IF(C3881="","",CONCATENATE("BML",C3881))</f>
        <v/>
      </c>
      <c r="C3881" s="8"/>
      <c r="D3881" s="9"/>
      <c r="E3881" s="7"/>
      <c r="F3881" s="7"/>
      <c r="G3881" s="7"/>
      <c r="H3881" s="7"/>
      <c r="I3881" s="10"/>
      <c r="J3881" s="7"/>
      <c r="K3881" s="7"/>
      <c r="L3881" s="7"/>
      <c r="M3881" s="9"/>
      <c r="N3881" s="7"/>
      <c r="O3881" s="7"/>
      <c r="P3881" s="7"/>
      <c r="Q3881" s="11"/>
      <c r="R3881" s="7"/>
      <c r="S3881" s="24">
        <f>IFERROR(_xlfn.XLOOKUP(R3881,bio_produtos!$A:$A,bio_produtos!$C:$C),"")</f>
        <v>0</v>
      </c>
      <c r="T3881" s="12"/>
      <c r="U3881" s="23" t="str">
        <f>IF(T3881="","",SUM(T3881*N3881))</f>
        <v/>
      </c>
      <c r="V3881" s="23" t="str">
        <f>IF(U3881="","",IF(U3881&lt;10000,U3881,IF(U3881&lt;100000,U3881*0.3,"AVALIAÇÃO INDIVIDUAL")))</f>
        <v/>
      </c>
      <c r="W3881" s="10"/>
      <c r="X3881" s="7"/>
      <c r="Y3881" s="13"/>
      <c r="Z3881" s="10"/>
      <c r="AA3881" s="10"/>
      <c r="AB3881" s="10"/>
      <c r="AC3881" s="13"/>
      <c r="AD3881" s="10"/>
      <c r="AE3881" s="7"/>
      <c r="AF3881" s="7"/>
      <c r="AG3881" s="7"/>
      <c r="AH3881" s="7"/>
      <c r="AI3881" s="14"/>
      <c r="AJ3881" s="33"/>
    </row>
    <row r="3882" spans="1:36" s="15" customFormat="1" ht="150" customHeight="1" x14ac:dyDescent="0.25">
      <c r="A3882" s="4"/>
      <c r="B3882" s="7" t="str">
        <f>IF(C3882="","",CONCATENATE("BML",C3882))</f>
        <v/>
      </c>
      <c r="C3882" s="8"/>
      <c r="D3882" s="9"/>
      <c r="E3882" s="7"/>
      <c r="F3882" s="7"/>
      <c r="G3882" s="7"/>
      <c r="H3882" s="7"/>
      <c r="I3882" s="10"/>
      <c r="J3882" s="7"/>
      <c r="K3882" s="7"/>
      <c r="L3882" s="7"/>
      <c r="M3882" s="9"/>
      <c r="N3882" s="7"/>
      <c r="O3882" s="7"/>
      <c r="P3882" s="7"/>
      <c r="Q3882" s="11"/>
      <c r="R3882" s="7"/>
      <c r="S3882" s="24">
        <f>IFERROR(_xlfn.XLOOKUP(R3882,bio_produtos!$A:$A,bio_produtos!$C:$C),"")</f>
        <v>0</v>
      </c>
      <c r="T3882" s="12"/>
      <c r="U3882" s="23" t="str">
        <f>IF(T3882="","",SUM(T3882*N3882))</f>
        <v/>
      </c>
      <c r="V3882" s="23" t="str">
        <f>IF(U3882="","",IF(U3882&lt;10000,U3882,IF(U3882&lt;100000,U3882*0.3,"AVALIAÇÃO INDIVIDUAL")))</f>
        <v/>
      </c>
      <c r="W3882" s="10"/>
      <c r="X3882" s="7"/>
      <c r="Y3882" s="13"/>
      <c r="Z3882" s="10"/>
      <c r="AA3882" s="10"/>
      <c r="AB3882" s="10"/>
      <c r="AC3882" s="13"/>
      <c r="AD3882" s="10"/>
      <c r="AE3882" s="7"/>
      <c r="AF3882" s="7"/>
      <c r="AG3882" s="7"/>
      <c r="AH3882" s="7"/>
      <c r="AI3882" s="14"/>
      <c r="AJ3882" s="33"/>
    </row>
    <row r="3883" spans="1:36" s="15" customFormat="1" ht="150" customHeight="1" x14ac:dyDescent="0.25">
      <c r="A3883" s="4"/>
      <c r="B3883" s="7" t="str">
        <f>IF(C3883="","",CONCATENATE("BML",C3883))</f>
        <v/>
      </c>
      <c r="C3883" s="8"/>
      <c r="D3883" s="9"/>
      <c r="E3883" s="7"/>
      <c r="F3883" s="7"/>
      <c r="G3883" s="7"/>
      <c r="H3883" s="7"/>
      <c r="I3883" s="10"/>
      <c r="J3883" s="7"/>
      <c r="K3883" s="7"/>
      <c r="L3883" s="7"/>
      <c r="M3883" s="9"/>
      <c r="N3883" s="7"/>
      <c r="O3883" s="7"/>
      <c r="P3883" s="7"/>
      <c r="Q3883" s="11"/>
      <c r="R3883" s="7"/>
      <c r="S3883" s="24">
        <f>IFERROR(_xlfn.XLOOKUP(R3883,bio_produtos!$A:$A,bio_produtos!$C:$C),"")</f>
        <v>0</v>
      </c>
      <c r="T3883" s="12"/>
      <c r="U3883" s="23" t="str">
        <f>IF(T3883="","",SUM(T3883*N3883))</f>
        <v/>
      </c>
      <c r="V3883" s="23" t="str">
        <f>IF(U3883="","",IF(U3883&lt;10000,U3883,IF(U3883&lt;100000,U3883*0.3,"AVALIAÇÃO INDIVIDUAL")))</f>
        <v/>
      </c>
      <c r="W3883" s="10"/>
      <c r="X3883" s="7"/>
      <c r="Y3883" s="13"/>
      <c r="Z3883" s="10"/>
      <c r="AA3883" s="10"/>
      <c r="AB3883" s="10"/>
      <c r="AC3883" s="13"/>
      <c r="AD3883" s="10"/>
      <c r="AE3883" s="7"/>
      <c r="AF3883" s="7"/>
      <c r="AG3883" s="7"/>
      <c r="AH3883" s="7"/>
      <c r="AI3883" s="14"/>
      <c r="AJ3883" s="33"/>
    </row>
    <row r="3884" spans="1:36" s="15" customFormat="1" ht="150" customHeight="1" x14ac:dyDescent="0.25">
      <c r="A3884" s="4"/>
      <c r="B3884" s="7" t="str">
        <f>IF(C3884="","",CONCATENATE("BML",C3884))</f>
        <v/>
      </c>
      <c r="C3884" s="8"/>
      <c r="D3884" s="9"/>
      <c r="E3884" s="7"/>
      <c r="F3884" s="7"/>
      <c r="G3884" s="7"/>
      <c r="H3884" s="7"/>
      <c r="I3884" s="10"/>
      <c r="J3884" s="7"/>
      <c r="K3884" s="7"/>
      <c r="L3884" s="7"/>
      <c r="M3884" s="9"/>
      <c r="N3884" s="7"/>
      <c r="O3884" s="7"/>
      <c r="P3884" s="7"/>
      <c r="Q3884" s="11"/>
      <c r="R3884" s="7"/>
      <c r="S3884" s="24">
        <f>IFERROR(_xlfn.XLOOKUP(R3884,bio_produtos!$A:$A,bio_produtos!$C:$C),"")</f>
        <v>0</v>
      </c>
      <c r="T3884" s="12"/>
      <c r="U3884" s="23" t="str">
        <f>IF(T3884="","",SUM(T3884*N3884))</f>
        <v/>
      </c>
      <c r="V3884" s="23" t="str">
        <f>IF(U3884="","",IF(U3884&lt;10000,U3884,IF(U3884&lt;100000,U3884*0.3,"AVALIAÇÃO INDIVIDUAL")))</f>
        <v/>
      </c>
      <c r="W3884" s="10"/>
      <c r="X3884" s="7"/>
      <c r="Y3884" s="13"/>
      <c r="Z3884" s="10"/>
      <c r="AA3884" s="10"/>
      <c r="AB3884" s="10"/>
      <c r="AC3884" s="13"/>
      <c r="AD3884" s="10"/>
      <c r="AE3884" s="7"/>
      <c r="AF3884" s="7"/>
      <c r="AG3884" s="7"/>
      <c r="AH3884" s="7"/>
      <c r="AI3884" s="14"/>
      <c r="AJ3884" s="33"/>
    </row>
    <row r="3885" spans="1:36" s="15" customFormat="1" ht="150" customHeight="1" x14ac:dyDescent="0.25">
      <c r="A3885" s="4"/>
      <c r="B3885" s="7" t="str">
        <f>IF(C3885="","",CONCATENATE("BML",C3885))</f>
        <v/>
      </c>
      <c r="C3885" s="8"/>
      <c r="D3885" s="9"/>
      <c r="E3885" s="7"/>
      <c r="F3885" s="7"/>
      <c r="G3885" s="7"/>
      <c r="H3885" s="7"/>
      <c r="I3885" s="10"/>
      <c r="J3885" s="7"/>
      <c r="K3885" s="7"/>
      <c r="L3885" s="7"/>
      <c r="M3885" s="9"/>
      <c r="N3885" s="7"/>
      <c r="O3885" s="7"/>
      <c r="P3885" s="7"/>
      <c r="Q3885" s="11"/>
      <c r="R3885" s="7"/>
      <c r="S3885" s="24">
        <f>IFERROR(_xlfn.XLOOKUP(R3885,bio_produtos!$A:$A,bio_produtos!$C:$C),"")</f>
        <v>0</v>
      </c>
      <c r="T3885" s="12"/>
      <c r="U3885" s="23" t="str">
        <f>IF(T3885="","",SUM(T3885*N3885))</f>
        <v/>
      </c>
      <c r="V3885" s="23" t="str">
        <f>IF(U3885="","",IF(U3885&lt;10000,U3885,IF(U3885&lt;100000,U3885*0.3,"AVALIAÇÃO INDIVIDUAL")))</f>
        <v/>
      </c>
      <c r="W3885" s="10"/>
      <c r="X3885" s="7"/>
      <c r="Y3885" s="13"/>
      <c r="Z3885" s="10"/>
      <c r="AA3885" s="10"/>
      <c r="AB3885" s="10"/>
      <c r="AC3885" s="13"/>
      <c r="AD3885" s="10"/>
      <c r="AE3885" s="7"/>
      <c r="AF3885" s="7"/>
      <c r="AG3885" s="7"/>
      <c r="AH3885" s="7"/>
      <c r="AI3885" s="14"/>
      <c r="AJ3885" s="33"/>
    </row>
    <row r="3886" spans="1:36" s="15" customFormat="1" ht="150" customHeight="1" x14ac:dyDescent="0.25">
      <c r="A3886" s="4"/>
      <c r="B3886" s="7" t="str">
        <f>IF(C3886="","",CONCATENATE("BML",C3886))</f>
        <v/>
      </c>
      <c r="C3886" s="8"/>
      <c r="D3886" s="9"/>
      <c r="E3886" s="7"/>
      <c r="F3886" s="7"/>
      <c r="G3886" s="7"/>
      <c r="H3886" s="7"/>
      <c r="I3886" s="10"/>
      <c r="J3886" s="7"/>
      <c r="K3886" s="7"/>
      <c r="L3886" s="7"/>
      <c r="M3886" s="9"/>
      <c r="N3886" s="7"/>
      <c r="O3886" s="7"/>
      <c r="P3886" s="7"/>
      <c r="Q3886" s="11"/>
      <c r="R3886" s="7"/>
      <c r="S3886" s="24">
        <f>IFERROR(_xlfn.XLOOKUP(R3886,bio_produtos!$A:$A,bio_produtos!$C:$C),"")</f>
        <v>0</v>
      </c>
      <c r="T3886" s="12"/>
      <c r="U3886" s="23" t="str">
        <f>IF(T3886="","",SUM(T3886*N3886))</f>
        <v/>
      </c>
      <c r="V3886" s="23" t="str">
        <f>IF(U3886="","",IF(U3886&lt;10000,U3886,IF(U3886&lt;100000,U3886*0.3,"AVALIAÇÃO INDIVIDUAL")))</f>
        <v/>
      </c>
      <c r="W3886" s="10"/>
      <c r="X3886" s="7"/>
      <c r="Y3886" s="13"/>
      <c r="Z3886" s="10"/>
      <c r="AA3886" s="10"/>
      <c r="AB3886" s="10"/>
      <c r="AC3886" s="13"/>
      <c r="AD3886" s="10"/>
      <c r="AE3886" s="7"/>
      <c r="AF3886" s="7"/>
      <c r="AG3886" s="7"/>
      <c r="AH3886" s="7"/>
      <c r="AI3886" s="14"/>
      <c r="AJ3886" s="33"/>
    </row>
    <row r="3887" spans="1:36" s="15" customFormat="1" ht="150" customHeight="1" x14ac:dyDescent="0.25">
      <c r="A3887" s="4"/>
      <c r="B3887" s="7" t="str">
        <f>IF(C3887="","",CONCATENATE("BML",C3887))</f>
        <v/>
      </c>
      <c r="C3887" s="8"/>
      <c r="D3887" s="9"/>
      <c r="E3887" s="7"/>
      <c r="F3887" s="7"/>
      <c r="G3887" s="7"/>
      <c r="H3887" s="7"/>
      <c r="I3887" s="10"/>
      <c r="J3887" s="7"/>
      <c r="K3887" s="7"/>
      <c r="L3887" s="7"/>
      <c r="M3887" s="9"/>
      <c r="N3887" s="7"/>
      <c r="O3887" s="7"/>
      <c r="P3887" s="7"/>
      <c r="Q3887" s="11"/>
      <c r="R3887" s="7"/>
      <c r="S3887" s="24">
        <f>IFERROR(_xlfn.XLOOKUP(R3887,bio_produtos!$A:$A,bio_produtos!$C:$C),"")</f>
        <v>0</v>
      </c>
      <c r="T3887" s="12"/>
      <c r="U3887" s="23" t="str">
        <f>IF(T3887="","",SUM(T3887*N3887))</f>
        <v/>
      </c>
      <c r="V3887" s="23" t="str">
        <f>IF(U3887="","",IF(U3887&lt;10000,U3887,IF(U3887&lt;100000,U3887*0.3,"AVALIAÇÃO INDIVIDUAL")))</f>
        <v/>
      </c>
      <c r="W3887" s="10"/>
      <c r="X3887" s="7"/>
      <c r="Y3887" s="13"/>
      <c r="Z3887" s="10"/>
      <c r="AA3887" s="10"/>
      <c r="AB3887" s="10"/>
      <c r="AC3887" s="13"/>
      <c r="AD3887" s="10"/>
      <c r="AE3887" s="7"/>
      <c r="AF3887" s="7"/>
      <c r="AG3887" s="7"/>
      <c r="AH3887" s="7"/>
      <c r="AI3887" s="14"/>
      <c r="AJ3887" s="33"/>
    </row>
    <row r="3888" spans="1:36" s="15" customFormat="1" ht="150" customHeight="1" x14ac:dyDescent="0.25">
      <c r="A3888" s="4"/>
      <c r="B3888" s="7" t="str">
        <f>IF(C3888="","",CONCATENATE("BML",C3888))</f>
        <v/>
      </c>
      <c r="C3888" s="8"/>
      <c r="D3888" s="9"/>
      <c r="E3888" s="7"/>
      <c r="F3888" s="7"/>
      <c r="G3888" s="7"/>
      <c r="H3888" s="7"/>
      <c r="I3888" s="10"/>
      <c r="J3888" s="7"/>
      <c r="K3888" s="7"/>
      <c r="L3888" s="7"/>
      <c r="M3888" s="9"/>
      <c r="N3888" s="7"/>
      <c r="O3888" s="7"/>
      <c r="P3888" s="7"/>
      <c r="Q3888" s="11"/>
      <c r="R3888" s="7"/>
      <c r="S3888" s="24">
        <f>IFERROR(_xlfn.XLOOKUP(R3888,bio_produtos!$A:$A,bio_produtos!$C:$C),"")</f>
        <v>0</v>
      </c>
      <c r="T3888" s="12"/>
      <c r="U3888" s="23" t="str">
        <f>IF(T3888="","",SUM(T3888*N3888))</f>
        <v/>
      </c>
      <c r="V3888" s="23" t="str">
        <f>IF(U3888="","",IF(U3888&lt;10000,U3888,IF(U3888&lt;100000,U3888*0.3,"AVALIAÇÃO INDIVIDUAL")))</f>
        <v/>
      </c>
      <c r="W3888" s="10"/>
      <c r="X3888" s="7"/>
      <c r="Y3888" s="13"/>
      <c r="Z3888" s="10"/>
      <c r="AA3888" s="10"/>
      <c r="AB3888" s="10"/>
      <c r="AC3888" s="13"/>
      <c r="AD3888" s="10"/>
      <c r="AE3888" s="7"/>
      <c r="AF3888" s="7"/>
      <c r="AG3888" s="7"/>
      <c r="AH3888" s="7"/>
      <c r="AI3888" s="14"/>
      <c r="AJ3888" s="33"/>
    </row>
    <row r="3889" spans="1:36" s="15" customFormat="1" ht="150" customHeight="1" x14ac:dyDescent="0.25">
      <c r="A3889" s="4"/>
      <c r="B3889" s="7" t="str">
        <f>IF(C3889="","",CONCATENATE("BML",C3889))</f>
        <v/>
      </c>
      <c r="C3889" s="8"/>
      <c r="D3889" s="9"/>
      <c r="E3889" s="7"/>
      <c r="F3889" s="7"/>
      <c r="G3889" s="7"/>
      <c r="H3889" s="7"/>
      <c r="I3889" s="10"/>
      <c r="J3889" s="7"/>
      <c r="K3889" s="7"/>
      <c r="L3889" s="7"/>
      <c r="M3889" s="9"/>
      <c r="N3889" s="7"/>
      <c r="O3889" s="7"/>
      <c r="P3889" s="7"/>
      <c r="Q3889" s="11"/>
      <c r="R3889" s="7"/>
      <c r="S3889" s="24">
        <f>IFERROR(_xlfn.XLOOKUP(R3889,bio_produtos!$A:$A,bio_produtos!$C:$C),"")</f>
        <v>0</v>
      </c>
      <c r="T3889" s="12"/>
      <c r="U3889" s="23" t="str">
        <f>IF(T3889="","",SUM(T3889*N3889))</f>
        <v/>
      </c>
      <c r="V3889" s="23" t="str">
        <f>IF(U3889="","",IF(U3889&lt;10000,U3889,IF(U3889&lt;100000,U3889*0.3,"AVALIAÇÃO INDIVIDUAL")))</f>
        <v/>
      </c>
      <c r="W3889" s="10"/>
      <c r="X3889" s="7"/>
      <c r="Y3889" s="13"/>
      <c r="Z3889" s="10"/>
      <c r="AA3889" s="10"/>
      <c r="AB3889" s="10"/>
      <c r="AC3889" s="13"/>
      <c r="AD3889" s="10"/>
      <c r="AE3889" s="7"/>
      <c r="AF3889" s="7"/>
      <c r="AG3889" s="7"/>
      <c r="AH3889" s="7"/>
      <c r="AI3889" s="14"/>
      <c r="AJ3889" s="33"/>
    </row>
    <row r="3890" spans="1:36" s="15" customFormat="1" ht="150" customHeight="1" x14ac:dyDescent="0.25">
      <c r="A3890" s="4"/>
      <c r="B3890" s="7" t="str">
        <f>IF(C3890="","",CONCATENATE("BML",C3890))</f>
        <v/>
      </c>
      <c r="C3890" s="8"/>
      <c r="D3890" s="9"/>
      <c r="E3890" s="7"/>
      <c r="F3890" s="7"/>
      <c r="G3890" s="7"/>
      <c r="H3890" s="7"/>
      <c r="I3890" s="10"/>
      <c r="J3890" s="7"/>
      <c r="K3890" s="7"/>
      <c r="L3890" s="7"/>
      <c r="M3890" s="9"/>
      <c r="N3890" s="7"/>
      <c r="O3890" s="7"/>
      <c r="P3890" s="7"/>
      <c r="Q3890" s="11"/>
      <c r="R3890" s="7"/>
      <c r="S3890" s="24">
        <f>IFERROR(_xlfn.XLOOKUP(R3890,bio_produtos!$A:$A,bio_produtos!$C:$C),"")</f>
        <v>0</v>
      </c>
      <c r="T3890" s="12"/>
      <c r="U3890" s="23" t="str">
        <f>IF(T3890="","",SUM(T3890*N3890))</f>
        <v/>
      </c>
      <c r="V3890" s="23" t="str">
        <f>IF(U3890="","",IF(U3890&lt;10000,U3890,IF(U3890&lt;100000,U3890*0.3,"AVALIAÇÃO INDIVIDUAL")))</f>
        <v/>
      </c>
      <c r="W3890" s="10"/>
      <c r="X3890" s="7"/>
      <c r="Y3890" s="13"/>
      <c r="Z3890" s="10"/>
      <c r="AA3890" s="10"/>
      <c r="AB3890" s="10"/>
      <c r="AC3890" s="13"/>
      <c r="AD3890" s="10"/>
      <c r="AE3890" s="7"/>
      <c r="AF3890" s="7"/>
      <c r="AG3890" s="7"/>
      <c r="AH3890" s="7"/>
      <c r="AI3890" s="14"/>
      <c r="AJ3890" s="33"/>
    </row>
    <row r="3891" spans="1:36" s="15" customFormat="1" ht="150" customHeight="1" x14ac:dyDescent="0.25">
      <c r="A3891" s="4"/>
      <c r="B3891" s="7" t="str">
        <f>IF(C3891="","",CONCATENATE("BML",C3891))</f>
        <v/>
      </c>
      <c r="C3891" s="8"/>
      <c r="D3891" s="9"/>
      <c r="E3891" s="7"/>
      <c r="F3891" s="7"/>
      <c r="G3891" s="7"/>
      <c r="H3891" s="7"/>
      <c r="I3891" s="10"/>
      <c r="J3891" s="7"/>
      <c r="K3891" s="7"/>
      <c r="L3891" s="7"/>
      <c r="M3891" s="9"/>
      <c r="N3891" s="7"/>
      <c r="O3891" s="7"/>
      <c r="P3891" s="7"/>
      <c r="Q3891" s="11"/>
      <c r="R3891" s="7"/>
      <c r="S3891" s="24">
        <f>IFERROR(_xlfn.XLOOKUP(R3891,bio_produtos!$A:$A,bio_produtos!$C:$C),"")</f>
        <v>0</v>
      </c>
      <c r="T3891" s="12"/>
      <c r="U3891" s="23" t="str">
        <f>IF(T3891="","",SUM(T3891*N3891))</f>
        <v/>
      </c>
      <c r="V3891" s="23" t="str">
        <f>IF(U3891="","",IF(U3891&lt;10000,U3891,IF(U3891&lt;100000,U3891*0.3,"AVALIAÇÃO INDIVIDUAL")))</f>
        <v/>
      </c>
      <c r="W3891" s="10"/>
      <c r="X3891" s="7"/>
      <c r="Y3891" s="13"/>
      <c r="Z3891" s="10"/>
      <c r="AA3891" s="10"/>
      <c r="AB3891" s="10"/>
      <c r="AC3891" s="13"/>
      <c r="AD3891" s="10"/>
      <c r="AE3891" s="7"/>
      <c r="AF3891" s="7"/>
      <c r="AG3891" s="7"/>
      <c r="AH3891" s="7"/>
      <c r="AI3891" s="14"/>
      <c r="AJ3891" s="33"/>
    </row>
    <row r="3892" spans="1:36" s="15" customFormat="1" ht="150" customHeight="1" x14ac:dyDescent="0.25">
      <c r="A3892" s="4"/>
      <c r="B3892" s="7" t="str">
        <f>IF(C3892="","",CONCATENATE("BML",C3892))</f>
        <v/>
      </c>
      <c r="C3892" s="8"/>
      <c r="D3892" s="9"/>
      <c r="E3892" s="7"/>
      <c r="F3892" s="7"/>
      <c r="G3892" s="7"/>
      <c r="H3892" s="7"/>
      <c r="I3892" s="10"/>
      <c r="J3892" s="7"/>
      <c r="K3892" s="7"/>
      <c r="L3892" s="7"/>
      <c r="M3892" s="9"/>
      <c r="N3892" s="7"/>
      <c r="O3892" s="7"/>
      <c r="P3892" s="7"/>
      <c r="Q3892" s="11"/>
      <c r="R3892" s="7"/>
      <c r="S3892" s="24">
        <f>IFERROR(_xlfn.XLOOKUP(R3892,bio_produtos!$A:$A,bio_produtos!$C:$C),"")</f>
        <v>0</v>
      </c>
      <c r="T3892" s="12"/>
      <c r="U3892" s="23" t="str">
        <f>IF(T3892="","",SUM(T3892*N3892))</f>
        <v/>
      </c>
      <c r="V3892" s="23" t="str">
        <f>IF(U3892="","",IF(U3892&lt;10000,U3892,IF(U3892&lt;100000,U3892*0.3,"AVALIAÇÃO INDIVIDUAL")))</f>
        <v/>
      </c>
      <c r="W3892" s="10"/>
      <c r="X3892" s="7"/>
      <c r="Y3892" s="13"/>
      <c r="Z3892" s="10"/>
      <c r="AA3892" s="10"/>
      <c r="AB3892" s="10"/>
      <c r="AC3892" s="13"/>
      <c r="AD3892" s="10"/>
      <c r="AE3892" s="7"/>
      <c r="AF3892" s="7"/>
      <c r="AG3892" s="7"/>
      <c r="AH3892" s="7"/>
      <c r="AI3892" s="14"/>
      <c r="AJ3892" s="33"/>
    </row>
    <row r="3893" spans="1:36" s="15" customFormat="1" ht="150" customHeight="1" x14ac:dyDescent="0.25">
      <c r="A3893" s="4"/>
      <c r="B3893" s="7" t="str">
        <f>IF(C3893="","",CONCATENATE("BML",C3893))</f>
        <v/>
      </c>
      <c r="C3893" s="8"/>
      <c r="D3893" s="9"/>
      <c r="E3893" s="7"/>
      <c r="F3893" s="7"/>
      <c r="G3893" s="7"/>
      <c r="H3893" s="7"/>
      <c r="I3893" s="10"/>
      <c r="J3893" s="7"/>
      <c r="K3893" s="7"/>
      <c r="L3893" s="7"/>
      <c r="M3893" s="9"/>
      <c r="N3893" s="7"/>
      <c r="O3893" s="7"/>
      <c r="P3893" s="7"/>
      <c r="Q3893" s="11"/>
      <c r="R3893" s="7"/>
      <c r="S3893" s="24">
        <f>IFERROR(_xlfn.XLOOKUP(R3893,bio_produtos!$A:$A,bio_produtos!$C:$C),"")</f>
        <v>0</v>
      </c>
      <c r="T3893" s="12"/>
      <c r="U3893" s="23" t="str">
        <f>IF(T3893="","",SUM(T3893*N3893))</f>
        <v/>
      </c>
      <c r="V3893" s="23" t="str">
        <f>IF(U3893="","",IF(U3893&lt;10000,U3893,IF(U3893&lt;100000,U3893*0.3,"AVALIAÇÃO INDIVIDUAL")))</f>
        <v/>
      </c>
      <c r="W3893" s="10"/>
      <c r="X3893" s="7"/>
      <c r="Y3893" s="13"/>
      <c r="Z3893" s="10"/>
      <c r="AA3893" s="10"/>
      <c r="AB3893" s="10"/>
      <c r="AC3893" s="13"/>
      <c r="AD3893" s="10"/>
      <c r="AE3893" s="7"/>
      <c r="AF3893" s="7"/>
      <c r="AG3893" s="7"/>
      <c r="AH3893" s="7"/>
      <c r="AI3893" s="14"/>
      <c r="AJ3893" s="33"/>
    </row>
    <row r="3894" spans="1:36" s="15" customFormat="1" ht="150" customHeight="1" x14ac:dyDescent="0.25">
      <c r="A3894" s="4"/>
      <c r="B3894" s="7" t="str">
        <f>IF(C3894="","",CONCATENATE("BML",C3894))</f>
        <v/>
      </c>
      <c r="C3894" s="8"/>
      <c r="D3894" s="9"/>
      <c r="E3894" s="7"/>
      <c r="F3894" s="7"/>
      <c r="G3894" s="7"/>
      <c r="H3894" s="7"/>
      <c r="I3894" s="10"/>
      <c r="J3894" s="7"/>
      <c r="K3894" s="7"/>
      <c r="L3894" s="7"/>
      <c r="M3894" s="9"/>
      <c r="N3894" s="7"/>
      <c r="O3894" s="7"/>
      <c r="P3894" s="7"/>
      <c r="Q3894" s="11"/>
      <c r="R3894" s="7"/>
      <c r="S3894" s="24">
        <f>IFERROR(_xlfn.XLOOKUP(R3894,bio_produtos!$A:$A,bio_produtos!$C:$C),"")</f>
        <v>0</v>
      </c>
      <c r="T3894" s="12"/>
      <c r="U3894" s="23" t="str">
        <f>IF(T3894="","",SUM(T3894*N3894))</f>
        <v/>
      </c>
      <c r="V3894" s="23" t="str">
        <f>IF(U3894="","",IF(U3894&lt;10000,U3894,IF(U3894&lt;100000,U3894*0.3,"AVALIAÇÃO INDIVIDUAL")))</f>
        <v/>
      </c>
      <c r="W3894" s="10"/>
      <c r="X3894" s="7"/>
      <c r="Y3894" s="13"/>
      <c r="Z3894" s="10"/>
      <c r="AA3894" s="10"/>
      <c r="AB3894" s="10"/>
      <c r="AC3894" s="13"/>
      <c r="AD3894" s="10"/>
      <c r="AE3894" s="7"/>
      <c r="AF3894" s="7"/>
      <c r="AG3894" s="7"/>
      <c r="AH3894" s="7"/>
      <c r="AI3894" s="14"/>
      <c r="AJ3894" s="33"/>
    </row>
    <row r="3895" spans="1:36" s="15" customFormat="1" ht="150" customHeight="1" x14ac:dyDescent="0.25">
      <c r="A3895" s="4"/>
      <c r="B3895" s="7" t="str">
        <f>IF(C3895="","",CONCATENATE("BML",C3895))</f>
        <v/>
      </c>
      <c r="C3895" s="8"/>
      <c r="D3895" s="9"/>
      <c r="E3895" s="7"/>
      <c r="F3895" s="7"/>
      <c r="G3895" s="7"/>
      <c r="H3895" s="7"/>
      <c r="I3895" s="10"/>
      <c r="J3895" s="7"/>
      <c r="K3895" s="7"/>
      <c r="L3895" s="7"/>
      <c r="M3895" s="9"/>
      <c r="N3895" s="7"/>
      <c r="O3895" s="7"/>
      <c r="P3895" s="7"/>
      <c r="Q3895" s="11"/>
      <c r="R3895" s="7"/>
      <c r="S3895" s="24">
        <f>IFERROR(_xlfn.XLOOKUP(R3895,bio_produtos!$A:$A,bio_produtos!$C:$C),"")</f>
        <v>0</v>
      </c>
      <c r="T3895" s="12"/>
      <c r="U3895" s="23" t="str">
        <f>IF(T3895="","",SUM(T3895*N3895))</f>
        <v/>
      </c>
      <c r="V3895" s="23" t="str">
        <f>IF(U3895="","",IF(U3895&lt;10000,U3895,IF(U3895&lt;100000,U3895*0.3,"AVALIAÇÃO INDIVIDUAL")))</f>
        <v/>
      </c>
      <c r="W3895" s="10"/>
      <c r="X3895" s="7"/>
      <c r="Y3895" s="13"/>
      <c r="Z3895" s="10"/>
      <c r="AA3895" s="10"/>
      <c r="AB3895" s="10"/>
      <c r="AC3895" s="13"/>
      <c r="AD3895" s="10"/>
      <c r="AE3895" s="7"/>
      <c r="AF3895" s="7"/>
      <c r="AG3895" s="7"/>
      <c r="AH3895" s="7"/>
      <c r="AI3895" s="14"/>
      <c r="AJ3895" s="33"/>
    </row>
    <row r="3896" spans="1:36" s="15" customFormat="1" ht="150" customHeight="1" x14ac:dyDescent="0.25">
      <c r="A3896" s="4"/>
      <c r="B3896" s="7" t="str">
        <f>IF(C3896="","",CONCATENATE("BML",C3896))</f>
        <v/>
      </c>
      <c r="C3896" s="8"/>
      <c r="D3896" s="9"/>
      <c r="E3896" s="7"/>
      <c r="F3896" s="7"/>
      <c r="G3896" s="7"/>
      <c r="H3896" s="7"/>
      <c r="I3896" s="10"/>
      <c r="J3896" s="7"/>
      <c r="K3896" s="7"/>
      <c r="L3896" s="7"/>
      <c r="M3896" s="9"/>
      <c r="N3896" s="7"/>
      <c r="O3896" s="7"/>
      <c r="P3896" s="7"/>
      <c r="Q3896" s="11"/>
      <c r="R3896" s="7"/>
      <c r="S3896" s="24">
        <f>IFERROR(_xlfn.XLOOKUP(R3896,bio_produtos!$A:$A,bio_produtos!$C:$C),"")</f>
        <v>0</v>
      </c>
      <c r="T3896" s="12"/>
      <c r="U3896" s="23" t="str">
        <f>IF(T3896="","",SUM(T3896*N3896))</f>
        <v/>
      </c>
      <c r="V3896" s="23" t="str">
        <f>IF(U3896="","",IF(U3896&lt;10000,U3896,IF(U3896&lt;100000,U3896*0.3,"AVALIAÇÃO INDIVIDUAL")))</f>
        <v/>
      </c>
      <c r="W3896" s="10"/>
      <c r="X3896" s="7"/>
      <c r="Y3896" s="13"/>
      <c r="Z3896" s="10"/>
      <c r="AA3896" s="10"/>
      <c r="AB3896" s="10"/>
      <c r="AC3896" s="13"/>
      <c r="AD3896" s="10"/>
      <c r="AE3896" s="7"/>
      <c r="AF3896" s="7"/>
      <c r="AG3896" s="7"/>
      <c r="AH3896" s="7"/>
      <c r="AI3896" s="14"/>
      <c r="AJ3896" s="33"/>
    </row>
    <row r="3897" spans="1:36" s="15" customFormat="1" ht="150" customHeight="1" x14ac:dyDescent="0.25">
      <c r="A3897" s="4"/>
      <c r="B3897" s="7" t="str">
        <f>IF(C3897="","",CONCATENATE("BML",C3897))</f>
        <v/>
      </c>
      <c r="C3897" s="8"/>
      <c r="D3897" s="9"/>
      <c r="E3897" s="7"/>
      <c r="F3897" s="7"/>
      <c r="G3897" s="7"/>
      <c r="H3897" s="7"/>
      <c r="I3897" s="10"/>
      <c r="J3897" s="7"/>
      <c r="K3897" s="7"/>
      <c r="L3897" s="7"/>
      <c r="M3897" s="9"/>
      <c r="N3897" s="7"/>
      <c r="O3897" s="7"/>
      <c r="P3897" s="7"/>
      <c r="Q3897" s="11"/>
      <c r="R3897" s="7"/>
      <c r="S3897" s="24">
        <f>IFERROR(_xlfn.XLOOKUP(R3897,bio_produtos!$A:$A,bio_produtos!$C:$C),"")</f>
        <v>0</v>
      </c>
      <c r="T3897" s="12"/>
      <c r="U3897" s="23" t="str">
        <f>IF(T3897="","",SUM(T3897*N3897))</f>
        <v/>
      </c>
      <c r="V3897" s="23" t="str">
        <f>IF(U3897="","",IF(U3897&lt;10000,U3897,IF(U3897&lt;100000,U3897*0.3,"AVALIAÇÃO INDIVIDUAL")))</f>
        <v/>
      </c>
      <c r="W3897" s="10"/>
      <c r="X3897" s="7"/>
      <c r="Y3897" s="13"/>
      <c r="Z3897" s="10"/>
      <c r="AA3897" s="10"/>
      <c r="AB3897" s="10"/>
      <c r="AC3897" s="13"/>
      <c r="AD3897" s="10"/>
      <c r="AE3897" s="7"/>
      <c r="AF3897" s="7"/>
      <c r="AG3897" s="7"/>
      <c r="AH3897" s="7"/>
      <c r="AI3897" s="14"/>
      <c r="AJ3897" s="33"/>
    </row>
    <row r="3898" spans="1:36" s="15" customFormat="1" ht="150" customHeight="1" x14ac:dyDescent="0.25">
      <c r="A3898" s="4"/>
      <c r="B3898" s="7" t="str">
        <f>IF(C3898="","",CONCATENATE("BML",C3898))</f>
        <v/>
      </c>
      <c r="C3898" s="8"/>
      <c r="D3898" s="9"/>
      <c r="E3898" s="7"/>
      <c r="F3898" s="7"/>
      <c r="G3898" s="7"/>
      <c r="H3898" s="7"/>
      <c r="I3898" s="10"/>
      <c r="J3898" s="7"/>
      <c r="K3898" s="7"/>
      <c r="L3898" s="7"/>
      <c r="M3898" s="9"/>
      <c r="N3898" s="7"/>
      <c r="O3898" s="7"/>
      <c r="P3898" s="7"/>
      <c r="Q3898" s="11"/>
      <c r="R3898" s="7"/>
      <c r="S3898" s="24">
        <f>IFERROR(_xlfn.XLOOKUP(R3898,bio_produtos!$A:$A,bio_produtos!$C:$C),"")</f>
        <v>0</v>
      </c>
      <c r="T3898" s="12"/>
      <c r="U3898" s="23" t="str">
        <f>IF(T3898="","",SUM(T3898*N3898))</f>
        <v/>
      </c>
      <c r="V3898" s="23" t="str">
        <f>IF(U3898="","",IF(U3898&lt;10000,U3898,IF(U3898&lt;100000,U3898*0.3,"AVALIAÇÃO INDIVIDUAL")))</f>
        <v/>
      </c>
      <c r="W3898" s="10"/>
      <c r="X3898" s="7"/>
      <c r="Y3898" s="13"/>
      <c r="Z3898" s="10"/>
      <c r="AA3898" s="10"/>
      <c r="AB3898" s="10"/>
      <c r="AC3898" s="13"/>
      <c r="AD3898" s="10"/>
      <c r="AE3898" s="7"/>
      <c r="AF3898" s="7"/>
      <c r="AG3898" s="7"/>
      <c r="AH3898" s="7"/>
      <c r="AI3898" s="14"/>
      <c r="AJ3898" s="33"/>
    </row>
    <row r="3899" spans="1:36" s="15" customFormat="1" ht="150" customHeight="1" x14ac:dyDescent="0.25">
      <c r="A3899" s="4"/>
      <c r="B3899" s="7" t="str">
        <f>IF(C3899="","",CONCATENATE("BML",C3899))</f>
        <v/>
      </c>
      <c r="C3899" s="8"/>
      <c r="D3899" s="9"/>
      <c r="E3899" s="7"/>
      <c r="F3899" s="7"/>
      <c r="G3899" s="7"/>
      <c r="H3899" s="7"/>
      <c r="I3899" s="10"/>
      <c r="J3899" s="7"/>
      <c r="K3899" s="7"/>
      <c r="L3899" s="7"/>
      <c r="M3899" s="9"/>
      <c r="N3899" s="7"/>
      <c r="O3899" s="7"/>
      <c r="P3899" s="7"/>
      <c r="Q3899" s="11"/>
      <c r="R3899" s="7"/>
      <c r="S3899" s="24">
        <f>IFERROR(_xlfn.XLOOKUP(R3899,bio_produtos!$A:$A,bio_produtos!$C:$C),"")</f>
        <v>0</v>
      </c>
      <c r="T3899" s="12"/>
      <c r="U3899" s="23" t="str">
        <f>IF(T3899="","",SUM(T3899*N3899))</f>
        <v/>
      </c>
      <c r="V3899" s="23" t="str">
        <f>IF(U3899="","",IF(U3899&lt;10000,U3899,IF(U3899&lt;100000,U3899*0.3,"AVALIAÇÃO INDIVIDUAL")))</f>
        <v/>
      </c>
      <c r="W3899" s="10"/>
      <c r="X3899" s="7"/>
      <c r="Y3899" s="13"/>
      <c r="Z3899" s="10"/>
      <c r="AA3899" s="10"/>
      <c r="AB3899" s="10"/>
      <c r="AC3899" s="13"/>
      <c r="AD3899" s="10"/>
      <c r="AE3899" s="7"/>
      <c r="AF3899" s="7"/>
      <c r="AG3899" s="7"/>
      <c r="AH3899" s="7"/>
      <c r="AI3899" s="14"/>
      <c r="AJ3899" s="33"/>
    </row>
    <row r="3900" spans="1:36" s="15" customFormat="1" ht="150" customHeight="1" x14ac:dyDescent="0.25">
      <c r="A3900" s="4"/>
      <c r="B3900" s="7" t="str">
        <f>IF(C3900="","",CONCATENATE("BML",C3900))</f>
        <v/>
      </c>
      <c r="C3900" s="8"/>
      <c r="D3900" s="9"/>
      <c r="E3900" s="7"/>
      <c r="F3900" s="7"/>
      <c r="G3900" s="7"/>
      <c r="H3900" s="7"/>
      <c r="I3900" s="10"/>
      <c r="J3900" s="7"/>
      <c r="K3900" s="7"/>
      <c r="L3900" s="7"/>
      <c r="M3900" s="9"/>
      <c r="N3900" s="7"/>
      <c r="O3900" s="7"/>
      <c r="P3900" s="7"/>
      <c r="Q3900" s="11"/>
      <c r="R3900" s="7"/>
      <c r="S3900" s="24">
        <f>IFERROR(_xlfn.XLOOKUP(R3900,bio_produtos!$A:$A,bio_produtos!$C:$C),"")</f>
        <v>0</v>
      </c>
      <c r="T3900" s="12"/>
      <c r="U3900" s="23" t="str">
        <f>IF(T3900="","",SUM(T3900*N3900))</f>
        <v/>
      </c>
      <c r="V3900" s="23" t="str">
        <f>IF(U3900="","",IF(U3900&lt;10000,U3900,IF(U3900&lt;100000,U3900*0.3,"AVALIAÇÃO INDIVIDUAL")))</f>
        <v/>
      </c>
      <c r="W3900" s="10"/>
      <c r="X3900" s="7"/>
      <c r="Y3900" s="13"/>
      <c r="Z3900" s="10"/>
      <c r="AA3900" s="10"/>
      <c r="AB3900" s="10"/>
      <c r="AC3900" s="13"/>
      <c r="AD3900" s="10"/>
      <c r="AE3900" s="7"/>
      <c r="AF3900" s="7"/>
      <c r="AG3900" s="7"/>
      <c r="AH3900" s="7"/>
      <c r="AI3900" s="14"/>
      <c r="AJ3900" s="33"/>
    </row>
    <row r="3901" spans="1:36" s="15" customFormat="1" ht="150" customHeight="1" x14ac:dyDescent="0.25">
      <c r="A3901" s="4"/>
      <c r="B3901" s="7" t="str">
        <f>IF(C3901="","",CONCATENATE("BML",C3901))</f>
        <v/>
      </c>
      <c r="C3901" s="8"/>
      <c r="D3901" s="9"/>
      <c r="E3901" s="7"/>
      <c r="F3901" s="7"/>
      <c r="G3901" s="7"/>
      <c r="H3901" s="7"/>
      <c r="I3901" s="10"/>
      <c r="J3901" s="7"/>
      <c r="K3901" s="7"/>
      <c r="L3901" s="7"/>
      <c r="M3901" s="9"/>
      <c r="N3901" s="7"/>
      <c r="O3901" s="7"/>
      <c r="P3901" s="7"/>
      <c r="Q3901" s="11"/>
      <c r="R3901" s="7"/>
      <c r="S3901" s="24">
        <f>IFERROR(_xlfn.XLOOKUP(R3901,bio_produtos!$A:$A,bio_produtos!$C:$C),"")</f>
        <v>0</v>
      </c>
      <c r="T3901" s="12"/>
      <c r="U3901" s="23" t="str">
        <f>IF(T3901="","",SUM(T3901*N3901))</f>
        <v/>
      </c>
      <c r="V3901" s="23" t="str">
        <f>IF(U3901="","",IF(U3901&lt;10000,U3901,IF(U3901&lt;100000,U3901*0.3,"AVALIAÇÃO INDIVIDUAL")))</f>
        <v/>
      </c>
      <c r="W3901" s="10"/>
      <c r="X3901" s="7"/>
      <c r="Y3901" s="13"/>
      <c r="Z3901" s="10"/>
      <c r="AA3901" s="10"/>
      <c r="AB3901" s="10"/>
      <c r="AC3901" s="13"/>
      <c r="AD3901" s="10"/>
      <c r="AE3901" s="7"/>
      <c r="AF3901" s="7"/>
      <c r="AG3901" s="7"/>
      <c r="AH3901" s="7"/>
      <c r="AI3901" s="14"/>
      <c r="AJ3901" s="33"/>
    </row>
    <row r="3902" spans="1:36" s="15" customFormat="1" ht="150" customHeight="1" x14ac:dyDescent="0.25">
      <c r="A3902" s="4"/>
      <c r="B3902" s="7" t="str">
        <f>IF(C3902="","",CONCATENATE("BML",C3902))</f>
        <v/>
      </c>
      <c r="C3902" s="8"/>
      <c r="D3902" s="9"/>
      <c r="E3902" s="7"/>
      <c r="F3902" s="7"/>
      <c r="G3902" s="7"/>
      <c r="H3902" s="7"/>
      <c r="I3902" s="10"/>
      <c r="J3902" s="7"/>
      <c r="K3902" s="7"/>
      <c r="L3902" s="7"/>
      <c r="M3902" s="9"/>
      <c r="N3902" s="7"/>
      <c r="O3902" s="7"/>
      <c r="P3902" s="7"/>
      <c r="Q3902" s="11"/>
      <c r="R3902" s="7"/>
      <c r="S3902" s="24">
        <f>IFERROR(_xlfn.XLOOKUP(R3902,bio_produtos!$A:$A,bio_produtos!$C:$C),"")</f>
        <v>0</v>
      </c>
      <c r="T3902" s="12"/>
      <c r="U3902" s="23" t="str">
        <f>IF(T3902="","",SUM(T3902*N3902))</f>
        <v/>
      </c>
      <c r="V3902" s="23" t="str">
        <f>IF(U3902="","",IF(U3902&lt;10000,U3902,IF(U3902&lt;100000,U3902*0.3,"AVALIAÇÃO INDIVIDUAL")))</f>
        <v/>
      </c>
      <c r="W3902" s="10"/>
      <c r="X3902" s="7"/>
      <c r="Y3902" s="13"/>
      <c r="Z3902" s="10"/>
      <c r="AA3902" s="10"/>
      <c r="AB3902" s="10"/>
      <c r="AC3902" s="13"/>
      <c r="AD3902" s="10"/>
      <c r="AE3902" s="7"/>
      <c r="AF3902" s="7"/>
      <c r="AG3902" s="7"/>
      <c r="AH3902" s="7"/>
      <c r="AI3902" s="14"/>
      <c r="AJ3902" s="33"/>
    </row>
    <row r="3903" spans="1:36" s="15" customFormat="1" ht="150" customHeight="1" x14ac:dyDescent="0.25">
      <c r="A3903" s="4"/>
      <c r="B3903" s="7" t="str">
        <f>IF(C3903="","",CONCATENATE("BML",C3903))</f>
        <v/>
      </c>
      <c r="C3903" s="8"/>
      <c r="D3903" s="9"/>
      <c r="E3903" s="7"/>
      <c r="F3903" s="7"/>
      <c r="G3903" s="7"/>
      <c r="H3903" s="7"/>
      <c r="I3903" s="10"/>
      <c r="J3903" s="7"/>
      <c r="K3903" s="7"/>
      <c r="L3903" s="7"/>
      <c r="M3903" s="9"/>
      <c r="N3903" s="7"/>
      <c r="O3903" s="7"/>
      <c r="P3903" s="7"/>
      <c r="Q3903" s="11"/>
      <c r="R3903" s="7"/>
      <c r="S3903" s="24">
        <f>IFERROR(_xlfn.XLOOKUP(R3903,bio_produtos!$A:$A,bio_produtos!$C:$C),"")</f>
        <v>0</v>
      </c>
      <c r="T3903" s="12"/>
      <c r="U3903" s="23" t="str">
        <f>IF(T3903="","",SUM(T3903*N3903))</f>
        <v/>
      </c>
      <c r="V3903" s="23" t="str">
        <f>IF(U3903="","",IF(U3903&lt;10000,U3903,IF(U3903&lt;100000,U3903*0.3,"AVALIAÇÃO INDIVIDUAL")))</f>
        <v/>
      </c>
      <c r="W3903" s="10"/>
      <c r="X3903" s="7"/>
      <c r="Y3903" s="13"/>
      <c r="Z3903" s="10"/>
      <c r="AA3903" s="10"/>
      <c r="AB3903" s="10"/>
      <c r="AC3903" s="13"/>
      <c r="AD3903" s="10"/>
      <c r="AE3903" s="7"/>
      <c r="AF3903" s="7"/>
      <c r="AG3903" s="7"/>
      <c r="AH3903" s="7"/>
      <c r="AI3903" s="14"/>
      <c r="AJ3903" s="33"/>
    </row>
    <row r="3904" spans="1:36" s="15" customFormat="1" ht="150" customHeight="1" x14ac:dyDescent="0.25">
      <c r="A3904" s="4"/>
      <c r="B3904" s="7" t="str">
        <f>IF(C3904="","",CONCATENATE("BML",C3904))</f>
        <v/>
      </c>
      <c r="C3904" s="8"/>
      <c r="D3904" s="9"/>
      <c r="E3904" s="7"/>
      <c r="F3904" s="7"/>
      <c r="G3904" s="7"/>
      <c r="H3904" s="7"/>
      <c r="I3904" s="10"/>
      <c r="J3904" s="7"/>
      <c r="K3904" s="7"/>
      <c r="L3904" s="7"/>
      <c r="M3904" s="9"/>
      <c r="N3904" s="7"/>
      <c r="O3904" s="7"/>
      <c r="P3904" s="7"/>
      <c r="Q3904" s="11"/>
      <c r="R3904" s="7"/>
      <c r="S3904" s="24">
        <f>IFERROR(_xlfn.XLOOKUP(R3904,bio_produtos!$A:$A,bio_produtos!$C:$C),"")</f>
        <v>0</v>
      </c>
      <c r="T3904" s="12"/>
      <c r="U3904" s="23" t="str">
        <f>IF(T3904="","",SUM(T3904*N3904))</f>
        <v/>
      </c>
      <c r="V3904" s="23" t="str">
        <f>IF(U3904="","",IF(U3904&lt;10000,U3904,IF(U3904&lt;100000,U3904*0.3,"AVALIAÇÃO INDIVIDUAL")))</f>
        <v/>
      </c>
      <c r="W3904" s="10"/>
      <c r="X3904" s="7"/>
      <c r="Y3904" s="13"/>
      <c r="Z3904" s="10"/>
      <c r="AA3904" s="10"/>
      <c r="AB3904" s="10"/>
      <c r="AC3904" s="13"/>
      <c r="AD3904" s="10"/>
      <c r="AE3904" s="7"/>
      <c r="AF3904" s="7"/>
      <c r="AG3904" s="7"/>
      <c r="AH3904" s="7"/>
      <c r="AI3904" s="14"/>
      <c r="AJ3904" s="33"/>
    </row>
    <row r="3905" spans="1:36" s="15" customFormat="1" ht="150" customHeight="1" x14ac:dyDescent="0.25">
      <c r="A3905" s="4"/>
      <c r="B3905" s="7" t="str">
        <f>IF(C3905="","",CONCATENATE("BML",C3905))</f>
        <v/>
      </c>
      <c r="C3905" s="8"/>
      <c r="D3905" s="9"/>
      <c r="E3905" s="7"/>
      <c r="F3905" s="7"/>
      <c r="G3905" s="7"/>
      <c r="H3905" s="7"/>
      <c r="I3905" s="10"/>
      <c r="J3905" s="7"/>
      <c r="K3905" s="7"/>
      <c r="L3905" s="7"/>
      <c r="M3905" s="9"/>
      <c r="N3905" s="7"/>
      <c r="O3905" s="7"/>
      <c r="P3905" s="7"/>
      <c r="Q3905" s="11"/>
      <c r="R3905" s="7"/>
      <c r="S3905" s="24">
        <f>IFERROR(_xlfn.XLOOKUP(R3905,bio_produtos!$A:$A,bio_produtos!$C:$C),"")</f>
        <v>0</v>
      </c>
      <c r="T3905" s="12"/>
      <c r="U3905" s="23" t="str">
        <f>IF(T3905="","",SUM(T3905*N3905))</f>
        <v/>
      </c>
      <c r="V3905" s="23" t="str">
        <f>IF(U3905="","",IF(U3905&lt;10000,U3905,IF(U3905&lt;100000,U3905*0.3,"AVALIAÇÃO INDIVIDUAL")))</f>
        <v/>
      </c>
      <c r="W3905" s="10"/>
      <c r="X3905" s="7"/>
      <c r="Y3905" s="13"/>
      <c r="Z3905" s="10"/>
      <c r="AA3905" s="10"/>
      <c r="AB3905" s="10"/>
      <c r="AC3905" s="13"/>
      <c r="AD3905" s="10"/>
      <c r="AE3905" s="7"/>
      <c r="AF3905" s="7"/>
      <c r="AG3905" s="7"/>
      <c r="AH3905" s="7"/>
      <c r="AI3905" s="14"/>
      <c r="AJ3905" s="33"/>
    </row>
    <row r="3906" spans="1:36" s="15" customFormat="1" ht="150" customHeight="1" x14ac:dyDescent="0.25">
      <c r="A3906" s="4"/>
      <c r="B3906" s="7" t="str">
        <f>IF(C3906="","",CONCATENATE("BML",C3906))</f>
        <v/>
      </c>
      <c r="C3906" s="8"/>
      <c r="D3906" s="9"/>
      <c r="E3906" s="7"/>
      <c r="F3906" s="7"/>
      <c r="G3906" s="7"/>
      <c r="H3906" s="7"/>
      <c r="I3906" s="10"/>
      <c r="J3906" s="7"/>
      <c r="K3906" s="7"/>
      <c r="L3906" s="7"/>
      <c r="M3906" s="9"/>
      <c r="N3906" s="7"/>
      <c r="O3906" s="7"/>
      <c r="P3906" s="7"/>
      <c r="Q3906" s="11"/>
      <c r="R3906" s="7"/>
      <c r="S3906" s="24">
        <f>IFERROR(_xlfn.XLOOKUP(R3906,bio_produtos!$A:$A,bio_produtos!$C:$C),"")</f>
        <v>0</v>
      </c>
      <c r="T3906" s="12"/>
      <c r="U3906" s="23" t="str">
        <f>IF(T3906="","",SUM(T3906*N3906))</f>
        <v/>
      </c>
      <c r="V3906" s="23" t="str">
        <f>IF(U3906="","",IF(U3906&lt;10000,U3906,IF(U3906&lt;100000,U3906*0.3,"AVALIAÇÃO INDIVIDUAL")))</f>
        <v/>
      </c>
      <c r="W3906" s="10"/>
      <c r="X3906" s="7"/>
      <c r="Y3906" s="13"/>
      <c r="Z3906" s="10"/>
      <c r="AA3906" s="10"/>
      <c r="AB3906" s="10"/>
      <c r="AC3906" s="13"/>
      <c r="AD3906" s="10"/>
      <c r="AE3906" s="7"/>
      <c r="AF3906" s="7"/>
      <c r="AG3906" s="7"/>
      <c r="AH3906" s="7"/>
      <c r="AI3906" s="14"/>
      <c r="AJ3906" s="33"/>
    </row>
    <row r="3907" spans="1:36" s="15" customFormat="1" ht="150" customHeight="1" x14ac:dyDescent="0.25">
      <c r="A3907" s="4"/>
      <c r="B3907" s="7" t="str">
        <f>IF(C3907="","",CONCATENATE("BML",C3907))</f>
        <v/>
      </c>
      <c r="C3907" s="8"/>
      <c r="D3907" s="9"/>
      <c r="E3907" s="7"/>
      <c r="F3907" s="7"/>
      <c r="G3907" s="7"/>
      <c r="H3907" s="7"/>
      <c r="I3907" s="10"/>
      <c r="J3907" s="7"/>
      <c r="K3907" s="7"/>
      <c r="L3907" s="7"/>
      <c r="M3907" s="9"/>
      <c r="N3907" s="7"/>
      <c r="O3907" s="7"/>
      <c r="P3907" s="7"/>
      <c r="Q3907" s="11"/>
      <c r="R3907" s="7"/>
      <c r="S3907" s="24">
        <f>IFERROR(_xlfn.XLOOKUP(R3907,bio_produtos!$A:$A,bio_produtos!$C:$C),"")</f>
        <v>0</v>
      </c>
      <c r="T3907" s="12"/>
      <c r="U3907" s="23" t="str">
        <f>IF(T3907="","",SUM(T3907*N3907))</f>
        <v/>
      </c>
      <c r="V3907" s="23" t="str">
        <f>IF(U3907="","",IF(U3907&lt;10000,U3907,IF(U3907&lt;100000,U3907*0.3,"AVALIAÇÃO INDIVIDUAL")))</f>
        <v/>
      </c>
      <c r="W3907" s="10"/>
      <c r="X3907" s="7"/>
      <c r="Y3907" s="13"/>
      <c r="Z3907" s="10"/>
      <c r="AA3907" s="10"/>
      <c r="AB3907" s="10"/>
      <c r="AC3907" s="13"/>
      <c r="AD3907" s="10"/>
      <c r="AE3907" s="7"/>
      <c r="AF3907" s="7"/>
      <c r="AG3907" s="7"/>
      <c r="AH3907" s="7"/>
      <c r="AI3907" s="14"/>
      <c r="AJ3907" s="33"/>
    </row>
    <row r="3908" spans="1:36" s="15" customFormat="1" ht="150" customHeight="1" x14ac:dyDescent="0.25">
      <c r="A3908" s="4"/>
      <c r="B3908" s="7" t="str">
        <f>IF(C3908="","",CONCATENATE("BML",C3908))</f>
        <v/>
      </c>
      <c r="C3908" s="8"/>
      <c r="D3908" s="9"/>
      <c r="E3908" s="7"/>
      <c r="F3908" s="7"/>
      <c r="G3908" s="7"/>
      <c r="H3908" s="7"/>
      <c r="I3908" s="10"/>
      <c r="J3908" s="7"/>
      <c r="K3908" s="7"/>
      <c r="L3908" s="7"/>
      <c r="M3908" s="9"/>
      <c r="N3908" s="7"/>
      <c r="O3908" s="7"/>
      <c r="P3908" s="7"/>
      <c r="Q3908" s="11"/>
      <c r="R3908" s="7"/>
      <c r="S3908" s="24">
        <f>IFERROR(_xlfn.XLOOKUP(R3908,bio_produtos!$A:$A,bio_produtos!$C:$C),"")</f>
        <v>0</v>
      </c>
      <c r="T3908" s="12"/>
      <c r="U3908" s="23" t="str">
        <f>IF(T3908="","",SUM(T3908*N3908))</f>
        <v/>
      </c>
      <c r="V3908" s="23" t="str">
        <f>IF(U3908="","",IF(U3908&lt;10000,U3908,IF(U3908&lt;100000,U3908*0.3,"AVALIAÇÃO INDIVIDUAL")))</f>
        <v/>
      </c>
      <c r="W3908" s="10"/>
      <c r="X3908" s="7"/>
      <c r="Y3908" s="13"/>
      <c r="Z3908" s="10"/>
      <c r="AA3908" s="10"/>
      <c r="AB3908" s="10"/>
      <c r="AC3908" s="13"/>
      <c r="AD3908" s="10"/>
      <c r="AE3908" s="7"/>
      <c r="AF3908" s="7"/>
      <c r="AG3908" s="7"/>
      <c r="AH3908" s="7"/>
      <c r="AI3908" s="14"/>
      <c r="AJ3908" s="33"/>
    </row>
    <row r="3909" spans="1:36" s="15" customFormat="1" ht="150" customHeight="1" x14ac:dyDescent="0.25">
      <c r="A3909" s="4"/>
      <c r="B3909" s="7" t="str">
        <f>IF(C3909="","",CONCATENATE("BML",C3909))</f>
        <v/>
      </c>
      <c r="C3909" s="8"/>
      <c r="D3909" s="9"/>
      <c r="E3909" s="7"/>
      <c r="F3909" s="7"/>
      <c r="G3909" s="7"/>
      <c r="H3909" s="7"/>
      <c r="I3909" s="10"/>
      <c r="J3909" s="7"/>
      <c r="K3909" s="7"/>
      <c r="L3909" s="7"/>
      <c r="M3909" s="9"/>
      <c r="N3909" s="7"/>
      <c r="O3909" s="7"/>
      <c r="P3909" s="7"/>
      <c r="Q3909" s="11"/>
      <c r="R3909" s="7"/>
      <c r="S3909" s="24">
        <f>IFERROR(_xlfn.XLOOKUP(R3909,bio_produtos!$A:$A,bio_produtos!$C:$C),"")</f>
        <v>0</v>
      </c>
      <c r="T3909" s="12"/>
      <c r="U3909" s="23" t="str">
        <f>IF(T3909="","",SUM(T3909*N3909))</f>
        <v/>
      </c>
      <c r="V3909" s="23" t="str">
        <f>IF(U3909="","",IF(U3909&lt;10000,U3909,IF(U3909&lt;100000,U3909*0.3,"AVALIAÇÃO INDIVIDUAL")))</f>
        <v/>
      </c>
      <c r="W3909" s="10"/>
      <c r="X3909" s="7"/>
      <c r="Y3909" s="13"/>
      <c r="Z3909" s="10"/>
      <c r="AA3909" s="10"/>
      <c r="AB3909" s="10"/>
      <c r="AC3909" s="13"/>
      <c r="AD3909" s="10"/>
      <c r="AE3909" s="7"/>
      <c r="AF3909" s="7"/>
      <c r="AG3909" s="7"/>
      <c r="AH3909" s="7"/>
      <c r="AI3909" s="14"/>
      <c r="AJ3909" s="33"/>
    </row>
    <row r="3910" spans="1:36" s="15" customFormat="1" ht="150" customHeight="1" x14ac:dyDescent="0.25">
      <c r="A3910" s="4"/>
      <c r="B3910" s="7" t="str">
        <f>IF(C3910="","",CONCATENATE("BML",C3910))</f>
        <v/>
      </c>
      <c r="C3910" s="8"/>
      <c r="D3910" s="9"/>
      <c r="E3910" s="7"/>
      <c r="F3910" s="7"/>
      <c r="G3910" s="7"/>
      <c r="H3910" s="7"/>
      <c r="I3910" s="10"/>
      <c r="J3910" s="7"/>
      <c r="K3910" s="7"/>
      <c r="L3910" s="7"/>
      <c r="M3910" s="9"/>
      <c r="N3910" s="7"/>
      <c r="O3910" s="7"/>
      <c r="P3910" s="7"/>
      <c r="Q3910" s="11"/>
      <c r="R3910" s="7"/>
      <c r="S3910" s="24">
        <f>IFERROR(_xlfn.XLOOKUP(R3910,bio_produtos!$A:$A,bio_produtos!$C:$C),"")</f>
        <v>0</v>
      </c>
      <c r="T3910" s="12"/>
      <c r="U3910" s="23" t="str">
        <f>IF(T3910="","",SUM(T3910*N3910))</f>
        <v/>
      </c>
      <c r="V3910" s="23" t="str">
        <f>IF(U3910="","",IF(U3910&lt;10000,U3910,IF(U3910&lt;100000,U3910*0.3,"AVALIAÇÃO INDIVIDUAL")))</f>
        <v/>
      </c>
      <c r="W3910" s="10"/>
      <c r="X3910" s="7"/>
      <c r="Y3910" s="13"/>
      <c r="Z3910" s="10"/>
      <c r="AA3910" s="10"/>
      <c r="AB3910" s="10"/>
      <c r="AC3910" s="13"/>
      <c r="AD3910" s="10"/>
      <c r="AE3910" s="7"/>
      <c r="AF3910" s="7"/>
      <c r="AG3910" s="7"/>
      <c r="AH3910" s="7"/>
      <c r="AI3910" s="14"/>
      <c r="AJ3910" s="33"/>
    </row>
    <row r="3911" spans="1:36" s="15" customFormat="1" ht="150" customHeight="1" x14ac:dyDescent="0.25">
      <c r="A3911" s="4"/>
      <c r="B3911" s="7" t="str">
        <f>IF(C3911="","",CONCATENATE("BML",C3911))</f>
        <v/>
      </c>
      <c r="C3911" s="8"/>
      <c r="D3911" s="9"/>
      <c r="E3911" s="7"/>
      <c r="F3911" s="7"/>
      <c r="G3911" s="7"/>
      <c r="H3911" s="7"/>
      <c r="I3911" s="10"/>
      <c r="J3911" s="7"/>
      <c r="K3911" s="7"/>
      <c r="L3911" s="7"/>
      <c r="M3911" s="9"/>
      <c r="N3911" s="7"/>
      <c r="O3911" s="7"/>
      <c r="P3911" s="7"/>
      <c r="Q3911" s="11"/>
      <c r="R3911" s="7"/>
      <c r="S3911" s="24">
        <f>IFERROR(_xlfn.XLOOKUP(R3911,bio_produtos!$A:$A,bio_produtos!$C:$C),"")</f>
        <v>0</v>
      </c>
      <c r="T3911" s="12"/>
      <c r="U3911" s="23" t="str">
        <f>IF(T3911="","",SUM(T3911*N3911))</f>
        <v/>
      </c>
      <c r="V3911" s="23" t="str">
        <f>IF(U3911="","",IF(U3911&lt;10000,U3911,IF(U3911&lt;100000,U3911*0.3,"AVALIAÇÃO INDIVIDUAL")))</f>
        <v/>
      </c>
      <c r="W3911" s="10"/>
      <c r="X3911" s="7"/>
      <c r="Y3911" s="13"/>
      <c r="Z3911" s="10"/>
      <c r="AA3911" s="10"/>
      <c r="AB3911" s="10"/>
      <c r="AC3911" s="13"/>
      <c r="AD3911" s="10"/>
      <c r="AE3911" s="7"/>
      <c r="AF3911" s="7"/>
      <c r="AG3911" s="7"/>
      <c r="AH3911" s="7"/>
      <c r="AI3911" s="14"/>
      <c r="AJ3911" s="33"/>
    </row>
    <row r="3912" spans="1:36" s="15" customFormat="1" ht="150" customHeight="1" x14ac:dyDescent="0.25">
      <c r="A3912" s="4"/>
      <c r="B3912" s="7" t="str">
        <f>IF(C3912="","",CONCATENATE("BML",C3912))</f>
        <v/>
      </c>
      <c r="C3912" s="8"/>
      <c r="D3912" s="9"/>
      <c r="E3912" s="7"/>
      <c r="F3912" s="7"/>
      <c r="G3912" s="7"/>
      <c r="H3912" s="7"/>
      <c r="I3912" s="10"/>
      <c r="J3912" s="7"/>
      <c r="K3912" s="7"/>
      <c r="L3912" s="7"/>
      <c r="M3912" s="9"/>
      <c r="N3912" s="7"/>
      <c r="O3912" s="7"/>
      <c r="P3912" s="7"/>
      <c r="Q3912" s="11"/>
      <c r="R3912" s="7"/>
      <c r="S3912" s="24">
        <f>IFERROR(_xlfn.XLOOKUP(R3912,bio_produtos!$A:$A,bio_produtos!$C:$C),"")</f>
        <v>0</v>
      </c>
      <c r="T3912" s="12"/>
      <c r="U3912" s="23" t="str">
        <f>IF(T3912="","",SUM(T3912*N3912))</f>
        <v/>
      </c>
      <c r="V3912" s="23" t="str">
        <f>IF(U3912="","",IF(U3912&lt;10000,U3912,IF(U3912&lt;100000,U3912*0.3,"AVALIAÇÃO INDIVIDUAL")))</f>
        <v/>
      </c>
      <c r="W3912" s="10"/>
      <c r="X3912" s="7"/>
      <c r="Y3912" s="13"/>
      <c r="Z3912" s="10"/>
      <c r="AA3912" s="10"/>
      <c r="AB3912" s="10"/>
      <c r="AC3912" s="13"/>
      <c r="AD3912" s="10"/>
      <c r="AE3912" s="7"/>
      <c r="AF3912" s="7"/>
      <c r="AG3912" s="7"/>
      <c r="AH3912" s="7"/>
      <c r="AI3912" s="14"/>
      <c r="AJ3912" s="33"/>
    </row>
    <row r="3913" spans="1:36" s="15" customFormat="1" ht="150" customHeight="1" x14ac:dyDescent="0.25">
      <c r="A3913" s="4"/>
      <c r="B3913" s="7" t="str">
        <f>IF(C3913="","",CONCATENATE("BML",C3913))</f>
        <v/>
      </c>
      <c r="C3913" s="8"/>
      <c r="D3913" s="9"/>
      <c r="E3913" s="7"/>
      <c r="F3913" s="7"/>
      <c r="G3913" s="7"/>
      <c r="H3913" s="7"/>
      <c r="I3913" s="10"/>
      <c r="J3913" s="7"/>
      <c r="K3913" s="7"/>
      <c r="L3913" s="7"/>
      <c r="M3913" s="9"/>
      <c r="N3913" s="7"/>
      <c r="O3913" s="7"/>
      <c r="P3913" s="7"/>
      <c r="Q3913" s="11"/>
      <c r="R3913" s="7"/>
      <c r="S3913" s="24">
        <f>IFERROR(_xlfn.XLOOKUP(R3913,bio_produtos!$A:$A,bio_produtos!$C:$C),"")</f>
        <v>0</v>
      </c>
      <c r="T3913" s="12"/>
      <c r="U3913" s="23" t="str">
        <f>IF(T3913="","",SUM(T3913*N3913))</f>
        <v/>
      </c>
      <c r="V3913" s="23" t="str">
        <f>IF(U3913="","",IF(U3913&lt;10000,U3913,IF(U3913&lt;100000,U3913*0.3,"AVALIAÇÃO INDIVIDUAL")))</f>
        <v/>
      </c>
      <c r="W3913" s="10"/>
      <c r="X3913" s="7"/>
      <c r="Y3913" s="13"/>
      <c r="Z3913" s="10"/>
      <c r="AA3913" s="10"/>
      <c r="AB3913" s="10"/>
      <c r="AC3913" s="13"/>
      <c r="AD3913" s="10"/>
      <c r="AE3913" s="7"/>
      <c r="AF3913" s="7"/>
      <c r="AG3913" s="7"/>
      <c r="AH3913" s="7"/>
      <c r="AI3913" s="14"/>
      <c r="AJ3913" s="33"/>
    </row>
    <row r="3914" spans="1:36" s="15" customFormat="1" ht="150" customHeight="1" x14ac:dyDescent="0.25">
      <c r="A3914" s="4"/>
      <c r="B3914" s="7" t="str">
        <f>IF(C3914="","",CONCATENATE("BML",C3914))</f>
        <v/>
      </c>
      <c r="C3914" s="8"/>
      <c r="D3914" s="9"/>
      <c r="E3914" s="7"/>
      <c r="F3914" s="7"/>
      <c r="G3914" s="7"/>
      <c r="H3914" s="7"/>
      <c r="I3914" s="10"/>
      <c r="J3914" s="7"/>
      <c r="K3914" s="7"/>
      <c r="L3914" s="7"/>
      <c r="M3914" s="9"/>
      <c r="N3914" s="7"/>
      <c r="O3914" s="7"/>
      <c r="P3914" s="7"/>
      <c r="Q3914" s="11"/>
      <c r="R3914" s="7"/>
      <c r="S3914" s="24">
        <f>IFERROR(_xlfn.XLOOKUP(R3914,bio_produtos!$A:$A,bio_produtos!$C:$C),"")</f>
        <v>0</v>
      </c>
      <c r="T3914" s="12"/>
      <c r="U3914" s="23" t="str">
        <f>IF(T3914="","",SUM(T3914*N3914))</f>
        <v/>
      </c>
      <c r="V3914" s="23" t="str">
        <f>IF(U3914="","",IF(U3914&lt;10000,U3914,IF(U3914&lt;100000,U3914*0.3,"AVALIAÇÃO INDIVIDUAL")))</f>
        <v/>
      </c>
      <c r="W3914" s="10"/>
      <c r="X3914" s="7"/>
      <c r="Y3914" s="13"/>
      <c r="Z3914" s="10"/>
      <c r="AA3914" s="10"/>
      <c r="AB3914" s="10"/>
      <c r="AC3914" s="13"/>
      <c r="AD3914" s="10"/>
      <c r="AE3914" s="7"/>
      <c r="AF3914" s="7"/>
      <c r="AG3914" s="7"/>
      <c r="AH3914" s="7"/>
      <c r="AI3914" s="14"/>
      <c r="AJ3914" s="33"/>
    </row>
    <row r="3915" spans="1:36" s="15" customFormat="1" ht="150" customHeight="1" x14ac:dyDescent="0.25">
      <c r="A3915" s="4"/>
      <c r="B3915" s="7" t="str">
        <f>IF(C3915="","",CONCATENATE("BML",C3915))</f>
        <v/>
      </c>
      <c r="C3915" s="8"/>
      <c r="D3915" s="9"/>
      <c r="E3915" s="7"/>
      <c r="F3915" s="7"/>
      <c r="G3915" s="7"/>
      <c r="H3915" s="7"/>
      <c r="I3915" s="10"/>
      <c r="J3915" s="7"/>
      <c r="K3915" s="7"/>
      <c r="L3915" s="7"/>
      <c r="M3915" s="9"/>
      <c r="N3915" s="7"/>
      <c r="O3915" s="7"/>
      <c r="P3915" s="7"/>
      <c r="Q3915" s="11"/>
      <c r="R3915" s="7"/>
      <c r="S3915" s="24">
        <f>IFERROR(_xlfn.XLOOKUP(R3915,bio_produtos!$A:$A,bio_produtos!$C:$C),"")</f>
        <v>0</v>
      </c>
      <c r="T3915" s="12"/>
      <c r="U3915" s="23" t="str">
        <f>IF(T3915="","",SUM(T3915*N3915))</f>
        <v/>
      </c>
      <c r="V3915" s="23" t="str">
        <f>IF(U3915="","",IF(U3915&lt;10000,U3915,IF(U3915&lt;100000,U3915*0.3,"AVALIAÇÃO INDIVIDUAL")))</f>
        <v/>
      </c>
      <c r="W3915" s="10"/>
      <c r="X3915" s="7"/>
      <c r="Y3915" s="13"/>
      <c r="Z3915" s="10"/>
      <c r="AA3915" s="10"/>
      <c r="AB3915" s="10"/>
      <c r="AC3915" s="13"/>
      <c r="AD3915" s="10"/>
      <c r="AE3915" s="7"/>
      <c r="AF3915" s="7"/>
      <c r="AG3915" s="7"/>
      <c r="AH3915" s="7"/>
      <c r="AI3915" s="14"/>
      <c r="AJ3915" s="33"/>
    </row>
    <row r="3916" spans="1:36" s="15" customFormat="1" ht="150" customHeight="1" x14ac:dyDescent="0.25">
      <c r="A3916" s="4"/>
      <c r="B3916" s="7" t="str">
        <f>IF(C3916="","",CONCATENATE("BML",C3916))</f>
        <v/>
      </c>
      <c r="C3916" s="8"/>
      <c r="D3916" s="9"/>
      <c r="E3916" s="7"/>
      <c r="F3916" s="7"/>
      <c r="G3916" s="7"/>
      <c r="H3916" s="7"/>
      <c r="I3916" s="10"/>
      <c r="J3916" s="7"/>
      <c r="K3916" s="7"/>
      <c r="L3916" s="7"/>
      <c r="M3916" s="9"/>
      <c r="N3916" s="7"/>
      <c r="O3916" s="7"/>
      <c r="P3916" s="7"/>
      <c r="Q3916" s="11"/>
      <c r="R3916" s="7"/>
      <c r="S3916" s="24">
        <f>IFERROR(_xlfn.XLOOKUP(R3916,bio_produtos!$A:$A,bio_produtos!$C:$C),"")</f>
        <v>0</v>
      </c>
      <c r="T3916" s="12"/>
      <c r="U3916" s="23" t="str">
        <f>IF(T3916="","",SUM(T3916*N3916))</f>
        <v/>
      </c>
      <c r="V3916" s="23" t="str">
        <f>IF(U3916="","",IF(U3916&lt;10000,U3916,IF(U3916&lt;100000,U3916*0.3,"AVALIAÇÃO INDIVIDUAL")))</f>
        <v/>
      </c>
      <c r="W3916" s="10"/>
      <c r="X3916" s="7"/>
      <c r="Y3916" s="13"/>
      <c r="Z3916" s="10"/>
      <c r="AA3916" s="10"/>
      <c r="AB3916" s="10"/>
      <c r="AC3916" s="13"/>
      <c r="AD3916" s="10"/>
      <c r="AE3916" s="7"/>
      <c r="AF3916" s="7"/>
      <c r="AG3916" s="7"/>
      <c r="AH3916" s="7"/>
      <c r="AI3916" s="14"/>
      <c r="AJ3916" s="33"/>
    </row>
    <row r="3917" spans="1:36" s="15" customFormat="1" ht="150" customHeight="1" x14ac:dyDescent="0.25">
      <c r="A3917" s="4"/>
      <c r="B3917" s="7" t="str">
        <f>IF(C3917="","",CONCATENATE("BML",C3917))</f>
        <v/>
      </c>
      <c r="C3917" s="8"/>
      <c r="D3917" s="9"/>
      <c r="E3917" s="7"/>
      <c r="F3917" s="7"/>
      <c r="G3917" s="7"/>
      <c r="H3917" s="7"/>
      <c r="I3917" s="10"/>
      <c r="J3917" s="7"/>
      <c r="K3917" s="7"/>
      <c r="L3917" s="7"/>
      <c r="M3917" s="9"/>
      <c r="N3917" s="7"/>
      <c r="O3917" s="7"/>
      <c r="P3917" s="7"/>
      <c r="Q3917" s="11"/>
      <c r="R3917" s="7"/>
      <c r="S3917" s="24">
        <f>IFERROR(_xlfn.XLOOKUP(R3917,bio_produtos!$A:$A,bio_produtos!$C:$C),"")</f>
        <v>0</v>
      </c>
      <c r="T3917" s="12"/>
      <c r="U3917" s="23" t="str">
        <f>IF(T3917="","",SUM(T3917*N3917))</f>
        <v/>
      </c>
      <c r="V3917" s="23" t="str">
        <f>IF(U3917="","",IF(U3917&lt;10000,U3917,IF(U3917&lt;100000,U3917*0.3,"AVALIAÇÃO INDIVIDUAL")))</f>
        <v/>
      </c>
      <c r="W3917" s="10"/>
      <c r="X3917" s="7"/>
      <c r="Y3917" s="13"/>
      <c r="Z3917" s="10"/>
      <c r="AA3917" s="10"/>
      <c r="AB3917" s="10"/>
      <c r="AC3917" s="13"/>
      <c r="AD3917" s="10"/>
      <c r="AE3917" s="7"/>
      <c r="AF3917" s="7"/>
      <c r="AG3917" s="7"/>
      <c r="AH3917" s="7"/>
      <c r="AI3917" s="14"/>
      <c r="AJ3917" s="33"/>
    </row>
    <row r="3918" spans="1:36" s="15" customFormat="1" ht="150" customHeight="1" x14ac:dyDescent="0.25">
      <c r="A3918" s="4"/>
      <c r="B3918" s="7" t="str">
        <f>IF(C3918="","",CONCATENATE("BML",C3918))</f>
        <v/>
      </c>
      <c r="C3918" s="8"/>
      <c r="D3918" s="9"/>
      <c r="E3918" s="7"/>
      <c r="F3918" s="7"/>
      <c r="G3918" s="7"/>
      <c r="H3918" s="7"/>
      <c r="I3918" s="10"/>
      <c r="J3918" s="7"/>
      <c r="K3918" s="7"/>
      <c r="L3918" s="7"/>
      <c r="M3918" s="9"/>
      <c r="N3918" s="7"/>
      <c r="O3918" s="7"/>
      <c r="P3918" s="7"/>
      <c r="Q3918" s="11"/>
      <c r="R3918" s="7"/>
      <c r="S3918" s="24">
        <f>IFERROR(_xlfn.XLOOKUP(R3918,bio_produtos!$A:$A,bio_produtos!$C:$C),"")</f>
        <v>0</v>
      </c>
      <c r="T3918" s="12"/>
      <c r="U3918" s="23" t="str">
        <f>IF(T3918="","",SUM(T3918*N3918))</f>
        <v/>
      </c>
      <c r="V3918" s="23" t="str">
        <f>IF(U3918="","",IF(U3918&lt;10000,U3918,IF(U3918&lt;100000,U3918*0.3,"AVALIAÇÃO INDIVIDUAL")))</f>
        <v/>
      </c>
      <c r="W3918" s="10"/>
      <c r="X3918" s="7"/>
      <c r="Y3918" s="13"/>
      <c r="Z3918" s="10"/>
      <c r="AA3918" s="10"/>
      <c r="AB3918" s="10"/>
      <c r="AC3918" s="13"/>
      <c r="AD3918" s="10"/>
      <c r="AE3918" s="7"/>
      <c r="AF3918" s="7"/>
      <c r="AG3918" s="7"/>
      <c r="AH3918" s="7"/>
      <c r="AI3918" s="14"/>
      <c r="AJ3918" s="33"/>
    </row>
    <row r="3919" spans="1:36" s="15" customFormat="1" ht="150" customHeight="1" x14ac:dyDescent="0.25">
      <c r="A3919" s="4"/>
      <c r="B3919" s="7" t="str">
        <f>IF(C3919="","",CONCATENATE("BML",C3919))</f>
        <v/>
      </c>
      <c r="C3919" s="8"/>
      <c r="D3919" s="9"/>
      <c r="E3919" s="7"/>
      <c r="F3919" s="7"/>
      <c r="G3919" s="7"/>
      <c r="H3919" s="7"/>
      <c r="I3919" s="10"/>
      <c r="J3919" s="7"/>
      <c r="K3919" s="7"/>
      <c r="L3919" s="7"/>
      <c r="M3919" s="9"/>
      <c r="N3919" s="7"/>
      <c r="O3919" s="7"/>
      <c r="P3919" s="7"/>
      <c r="Q3919" s="11"/>
      <c r="R3919" s="7"/>
      <c r="S3919" s="24">
        <f>IFERROR(_xlfn.XLOOKUP(R3919,bio_produtos!$A:$A,bio_produtos!$C:$C),"")</f>
        <v>0</v>
      </c>
      <c r="T3919" s="12"/>
      <c r="U3919" s="23" t="str">
        <f>IF(T3919="","",SUM(T3919*N3919))</f>
        <v/>
      </c>
      <c r="V3919" s="23" t="str">
        <f>IF(U3919="","",IF(U3919&lt;10000,U3919,IF(U3919&lt;100000,U3919*0.3,"AVALIAÇÃO INDIVIDUAL")))</f>
        <v/>
      </c>
      <c r="W3919" s="10"/>
      <c r="X3919" s="7"/>
      <c r="Y3919" s="13"/>
      <c r="Z3919" s="10"/>
      <c r="AA3919" s="10"/>
      <c r="AB3919" s="10"/>
      <c r="AC3919" s="13"/>
      <c r="AD3919" s="10"/>
      <c r="AE3919" s="7"/>
      <c r="AF3919" s="7"/>
      <c r="AG3919" s="7"/>
      <c r="AH3919" s="7"/>
      <c r="AI3919" s="14"/>
      <c r="AJ3919" s="33"/>
    </row>
    <row r="3920" spans="1:36" s="15" customFormat="1" ht="150" customHeight="1" x14ac:dyDescent="0.25">
      <c r="A3920" s="4"/>
      <c r="B3920" s="7" t="str">
        <f>IF(C3920="","",CONCATENATE("BML",C3920))</f>
        <v/>
      </c>
      <c r="C3920" s="8"/>
      <c r="D3920" s="9"/>
      <c r="E3920" s="7"/>
      <c r="F3920" s="7"/>
      <c r="G3920" s="7"/>
      <c r="H3920" s="7"/>
      <c r="I3920" s="10"/>
      <c r="J3920" s="7"/>
      <c r="K3920" s="7"/>
      <c r="L3920" s="7"/>
      <c r="M3920" s="9"/>
      <c r="N3920" s="7"/>
      <c r="O3920" s="7"/>
      <c r="P3920" s="7"/>
      <c r="Q3920" s="11"/>
      <c r="R3920" s="7"/>
      <c r="S3920" s="24">
        <f>IFERROR(_xlfn.XLOOKUP(R3920,bio_produtos!$A:$A,bio_produtos!$C:$C),"")</f>
        <v>0</v>
      </c>
      <c r="T3920" s="12"/>
      <c r="U3920" s="23" t="str">
        <f>IF(T3920="","",SUM(T3920*N3920))</f>
        <v/>
      </c>
      <c r="V3920" s="23" t="str">
        <f>IF(U3920="","",IF(U3920&lt;10000,U3920,IF(U3920&lt;100000,U3920*0.3,"AVALIAÇÃO INDIVIDUAL")))</f>
        <v/>
      </c>
      <c r="W3920" s="10"/>
      <c r="X3920" s="7"/>
      <c r="Y3920" s="13"/>
      <c r="Z3920" s="10"/>
      <c r="AA3920" s="10"/>
      <c r="AB3920" s="10"/>
      <c r="AC3920" s="13"/>
      <c r="AD3920" s="10"/>
      <c r="AE3920" s="7"/>
      <c r="AF3920" s="7"/>
      <c r="AG3920" s="7"/>
      <c r="AH3920" s="7"/>
      <c r="AI3920" s="14"/>
      <c r="AJ3920" s="33"/>
    </row>
    <row r="3921" spans="1:36" s="15" customFormat="1" ht="150" customHeight="1" x14ac:dyDescent="0.25">
      <c r="A3921" s="4"/>
      <c r="B3921" s="7" t="str">
        <f>IF(C3921="","",CONCATENATE("BML",C3921))</f>
        <v/>
      </c>
      <c r="C3921" s="8"/>
      <c r="D3921" s="9"/>
      <c r="E3921" s="7"/>
      <c r="F3921" s="7"/>
      <c r="G3921" s="7"/>
      <c r="H3921" s="7"/>
      <c r="I3921" s="10"/>
      <c r="J3921" s="7"/>
      <c r="K3921" s="7"/>
      <c r="L3921" s="7"/>
      <c r="M3921" s="9"/>
      <c r="N3921" s="7"/>
      <c r="O3921" s="7"/>
      <c r="P3921" s="7"/>
      <c r="Q3921" s="11"/>
      <c r="R3921" s="7"/>
      <c r="S3921" s="24">
        <f>IFERROR(_xlfn.XLOOKUP(R3921,bio_produtos!$A:$A,bio_produtos!$C:$C),"")</f>
        <v>0</v>
      </c>
      <c r="T3921" s="12"/>
      <c r="U3921" s="23" t="str">
        <f>IF(T3921="","",SUM(T3921*N3921))</f>
        <v/>
      </c>
      <c r="V3921" s="23" t="str">
        <f>IF(U3921="","",IF(U3921&lt;10000,U3921,IF(U3921&lt;100000,U3921*0.3,"AVALIAÇÃO INDIVIDUAL")))</f>
        <v/>
      </c>
      <c r="W3921" s="10"/>
      <c r="X3921" s="7"/>
      <c r="Y3921" s="13"/>
      <c r="Z3921" s="10"/>
      <c r="AA3921" s="10"/>
      <c r="AB3921" s="10"/>
      <c r="AC3921" s="13"/>
      <c r="AD3921" s="10"/>
      <c r="AE3921" s="7"/>
      <c r="AF3921" s="7"/>
      <c r="AG3921" s="7"/>
      <c r="AH3921" s="7"/>
      <c r="AI3921" s="14"/>
      <c r="AJ3921" s="33"/>
    </row>
    <row r="3922" spans="1:36" s="15" customFormat="1" ht="150" customHeight="1" x14ac:dyDescent="0.25">
      <c r="A3922" s="4"/>
      <c r="B3922" s="7" t="str">
        <f>IF(C3922="","",CONCATENATE("BML",C3922))</f>
        <v/>
      </c>
      <c r="C3922" s="8"/>
      <c r="D3922" s="9"/>
      <c r="E3922" s="7"/>
      <c r="F3922" s="7"/>
      <c r="G3922" s="7"/>
      <c r="H3922" s="7"/>
      <c r="I3922" s="10"/>
      <c r="J3922" s="7"/>
      <c r="K3922" s="7"/>
      <c r="L3922" s="7"/>
      <c r="M3922" s="9"/>
      <c r="N3922" s="7"/>
      <c r="O3922" s="7"/>
      <c r="P3922" s="7"/>
      <c r="Q3922" s="11"/>
      <c r="R3922" s="7"/>
      <c r="S3922" s="24">
        <f>IFERROR(_xlfn.XLOOKUP(R3922,bio_produtos!$A:$A,bio_produtos!$C:$C),"")</f>
        <v>0</v>
      </c>
      <c r="T3922" s="12"/>
      <c r="U3922" s="23" t="str">
        <f>IF(T3922="","",SUM(T3922*N3922))</f>
        <v/>
      </c>
      <c r="V3922" s="23" t="str">
        <f>IF(U3922="","",IF(U3922&lt;10000,U3922,IF(U3922&lt;100000,U3922*0.3,"AVALIAÇÃO INDIVIDUAL")))</f>
        <v/>
      </c>
      <c r="W3922" s="10"/>
      <c r="X3922" s="7"/>
      <c r="Y3922" s="13"/>
      <c r="Z3922" s="10"/>
      <c r="AA3922" s="10"/>
      <c r="AB3922" s="10"/>
      <c r="AC3922" s="13"/>
      <c r="AD3922" s="10"/>
      <c r="AE3922" s="7"/>
      <c r="AF3922" s="7"/>
      <c r="AG3922" s="7"/>
      <c r="AH3922" s="7"/>
      <c r="AI3922" s="14"/>
      <c r="AJ3922" s="33"/>
    </row>
    <row r="3923" spans="1:36" s="15" customFormat="1" ht="150" customHeight="1" x14ac:dyDescent="0.25">
      <c r="A3923" s="4"/>
      <c r="B3923" s="7" t="str">
        <f>IF(C3923="","",CONCATENATE("BML",C3923))</f>
        <v/>
      </c>
      <c r="C3923" s="8"/>
      <c r="D3923" s="9"/>
      <c r="E3923" s="7"/>
      <c r="F3923" s="7"/>
      <c r="G3923" s="7"/>
      <c r="H3923" s="7"/>
      <c r="I3923" s="10"/>
      <c r="J3923" s="7"/>
      <c r="K3923" s="7"/>
      <c r="L3923" s="7"/>
      <c r="M3923" s="9"/>
      <c r="N3923" s="7"/>
      <c r="O3923" s="7"/>
      <c r="P3923" s="7"/>
      <c r="Q3923" s="11"/>
      <c r="R3923" s="7"/>
      <c r="S3923" s="24">
        <f>IFERROR(_xlfn.XLOOKUP(R3923,bio_produtos!$A:$A,bio_produtos!$C:$C),"")</f>
        <v>0</v>
      </c>
      <c r="T3923" s="12"/>
      <c r="U3923" s="23" t="str">
        <f>IF(T3923="","",SUM(T3923*N3923))</f>
        <v/>
      </c>
      <c r="V3923" s="23" t="str">
        <f>IF(U3923="","",IF(U3923&lt;10000,U3923,IF(U3923&lt;100000,U3923*0.3,"AVALIAÇÃO INDIVIDUAL")))</f>
        <v/>
      </c>
      <c r="W3923" s="10"/>
      <c r="X3923" s="7"/>
      <c r="Y3923" s="13"/>
      <c r="Z3923" s="10"/>
      <c r="AA3923" s="10"/>
      <c r="AB3923" s="10"/>
      <c r="AC3923" s="13"/>
      <c r="AD3923" s="10"/>
      <c r="AE3923" s="7"/>
      <c r="AF3923" s="7"/>
      <c r="AG3923" s="7"/>
      <c r="AH3923" s="7"/>
      <c r="AI3923" s="14"/>
      <c r="AJ3923" s="33"/>
    </row>
    <row r="3924" spans="1:36" s="15" customFormat="1" ht="150" customHeight="1" x14ac:dyDescent="0.25">
      <c r="A3924" s="4"/>
      <c r="B3924" s="7" t="str">
        <f>IF(C3924="","",CONCATENATE("BML",C3924))</f>
        <v/>
      </c>
      <c r="C3924" s="8"/>
      <c r="D3924" s="9"/>
      <c r="E3924" s="7"/>
      <c r="F3924" s="7"/>
      <c r="G3924" s="7"/>
      <c r="H3924" s="7"/>
      <c r="I3924" s="10"/>
      <c r="J3924" s="7"/>
      <c r="K3924" s="7"/>
      <c r="L3924" s="7"/>
      <c r="M3924" s="9"/>
      <c r="N3924" s="7"/>
      <c r="O3924" s="7"/>
      <c r="P3924" s="7"/>
      <c r="Q3924" s="11"/>
      <c r="R3924" s="7"/>
      <c r="S3924" s="24">
        <f>IFERROR(_xlfn.XLOOKUP(R3924,bio_produtos!$A:$A,bio_produtos!$C:$C),"")</f>
        <v>0</v>
      </c>
      <c r="T3924" s="12"/>
      <c r="U3924" s="23" t="str">
        <f>IF(T3924="","",SUM(T3924*N3924))</f>
        <v/>
      </c>
      <c r="V3924" s="23" t="str">
        <f>IF(U3924="","",IF(U3924&lt;10000,U3924,IF(U3924&lt;100000,U3924*0.3,"AVALIAÇÃO INDIVIDUAL")))</f>
        <v/>
      </c>
      <c r="W3924" s="10"/>
      <c r="X3924" s="7"/>
      <c r="Y3924" s="13"/>
      <c r="Z3924" s="10"/>
      <c r="AA3924" s="10"/>
      <c r="AB3924" s="10"/>
      <c r="AC3924" s="13"/>
      <c r="AD3924" s="10"/>
      <c r="AE3924" s="7"/>
      <c r="AF3924" s="7"/>
      <c r="AG3924" s="7"/>
      <c r="AH3924" s="7"/>
      <c r="AI3924" s="14"/>
      <c r="AJ3924" s="33"/>
    </row>
    <row r="3925" spans="1:36" s="15" customFormat="1" ht="150" customHeight="1" x14ac:dyDescent="0.25">
      <c r="A3925" s="4"/>
      <c r="B3925" s="7" t="str">
        <f>IF(C3925="","",CONCATENATE("BML",C3925))</f>
        <v/>
      </c>
      <c r="C3925" s="8"/>
      <c r="D3925" s="9"/>
      <c r="E3925" s="7"/>
      <c r="F3925" s="7"/>
      <c r="G3925" s="7"/>
      <c r="H3925" s="7"/>
      <c r="I3925" s="10"/>
      <c r="J3925" s="7"/>
      <c r="K3925" s="7"/>
      <c r="L3925" s="7"/>
      <c r="M3925" s="9"/>
      <c r="N3925" s="7"/>
      <c r="O3925" s="7"/>
      <c r="P3925" s="7"/>
      <c r="Q3925" s="11"/>
      <c r="R3925" s="7"/>
      <c r="S3925" s="24">
        <f>IFERROR(_xlfn.XLOOKUP(R3925,bio_produtos!$A:$A,bio_produtos!$C:$C),"")</f>
        <v>0</v>
      </c>
      <c r="T3925" s="12"/>
      <c r="U3925" s="23" t="str">
        <f>IF(T3925="","",SUM(T3925*N3925))</f>
        <v/>
      </c>
      <c r="V3925" s="23" t="str">
        <f>IF(U3925="","",IF(U3925&lt;10000,U3925,IF(U3925&lt;100000,U3925*0.3,"AVALIAÇÃO INDIVIDUAL")))</f>
        <v/>
      </c>
      <c r="W3925" s="10"/>
      <c r="X3925" s="7"/>
      <c r="Y3925" s="13"/>
      <c r="Z3925" s="10"/>
      <c r="AA3925" s="10"/>
      <c r="AB3925" s="10"/>
      <c r="AC3925" s="13"/>
      <c r="AD3925" s="10"/>
      <c r="AE3925" s="7"/>
      <c r="AF3925" s="7"/>
      <c r="AG3925" s="7"/>
      <c r="AH3925" s="7"/>
      <c r="AI3925" s="14"/>
      <c r="AJ3925" s="33"/>
    </row>
    <row r="3926" spans="1:36" s="15" customFormat="1" ht="150" customHeight="1" x14ac:dyDescent="0.25">
      <c r="A3926" s="4"/>
      <c r="B3926" s="7" t="str">
        <f>IF(C3926="","",CONCATENATE("BML",C3926))</f>
        <v/>
      </c>
      <c r="C3926" s="8"/>
      <c r="D3926" s="9"/>
      <c r="E3926" s="7"/>
      <c r="F3926" s="7"/>
      <c r="G3926" s="7"/>
      <c r="H3926" s="7"/>
      <c r="I3926" s="10"/>
      <c r="J3926" s="7"/>
      <c r="K3926" s="7"/>
      <c r="L3926" s="7"/>
      <c r="M3926" s="9"/>
      <c r="N3926" s="7"/>
      <c r="O3926" s="7"/>
      <c r="P3926" s="7"/>
      <c r="Q3926" s="11"/>
      <c r="R3926" s="7"/>
      <c r="S3926" s="24">
        <f>IFERROR(_xlfn.XLOOKUP(R3926,bio_produtos!$A:$A,bio_produtos!$C:$C),"")</f>
        <v>0</v>
      </c>
      <c r="T3926" s="12"/>
      <c r="U3926" s="23" t="str">
        <f>IF(T3926="","",SUM(T3926*N3926))</f>
        <v/>
      </c>
      <c r="V3926" s="23" t="str">
        <f>IF(U3926="","",IF(U3926&lt;10000,U3926,IF(U3926&lt;100000,U3926*0.3,"AVALIAÇÃO INDIVIDUAL")))</f>
        <v/>
      </c>
      <c r="W3926" s="10"/>
      <c r="X3926" s="7"/>
      <c r="Y3926" s="13"/>
      <c r="Z3926" s="10"/>
      <c r="AA3926" s="10"/>
      <c r="AB3926" s="10"/>
      <c r="AC3926" s="13"/>
      <c r="AD3926" s="10"/>
      <c r="AE3926" s="7"/>
      <c r="AF3926" s="7"/>
      <c r="AG3926" s="7"/>
      <c r="AH3926" s="7"/>
      <c r="AI3926" s="14"/>
      <c r="AJ3926" s="33"/>
    </row>
    <row r="3927" spans="1:36" s="15" customFormat="1" ht="150" customHeight="1" x14ac:dyDescent="0.25">
      <c r="A3927" s="4"/>
      <c r="B3927" s="7" t="str">
        <f>IF(C3927="","",CONCATENATE("BML",C3927))</f>
        <v/>
      </c>
      <c r="C3927" s="8"/>
      <c r="D3927" s="9"/>
      <c r="E3927" s="7"/>
      <c r="F3927" s="7"/>
      <c r="G3927" s="7"/>
      <c r="H3927" s="7"/>
      <c r="I3927" s="10"/>
      <c r="J3927" s="7"/>
      <c r="K3927" s="7"/>
      <c r="L3927" s="7"/>
      <c r="M3927" s="9"/>
      <c r="N3927" s="7"/>
      <c r="O3927" s="7"/>
      <c r="P3927" s="7"/>
      <c r="Q3927" s="11"/>
      <c r="R3927" s="7"/>
      <c r="S3927" s="24">
        <f>IFERROR(_xlfn.XLOOKUP(R3927,bio_produtos!$A:$A,bio_produtos!$C:$C),"")</f>
        <v>0</v>
      </c>
      <c r="T3927" s="12"/>
      <c r="U3927" s="23" t="str">
        <f>IF(T3927="","",SUM(T3927*N3927))</f>
        <v/>
      </c>
      <c r="V3927" s="23" t="str">
        <f>IF(U3927="","",IF(U3927&lt;10000,U3927,IF(U3927&lt;100000,U3927*0.3,"AVALIAÇÃO INDIVIDUAL")))</f>
        <v/>
      </c>
      <c r="W3927" s="10"/>
      <c r="X3927" s="7"/>
      <c r="Y3927" s="13"/>
      <c r="Z3927" s="10"/>
      <c r="AA3927" s="10"/>
      <c r="AB3927" s="10"/>
      <c r="AC3927" s="13"/>
      <c r="AD3927" s="10"/>
      <c r="AE3927" s="7"/>
      <c r="AF3927" s="7"/>
      <c r="AG3927" s="7"/>
      <c r="AH3927" s="7"/>
      <c r="AI3927" s="14"/>
      <c r="AJ3927" s="33"/>
    </row>
    <row r="3928" spans="1:36" s="15" customFormat="1" ht="150" customHeight="1" x14ac:dyDescent="0.25">
      <c r="A3928" s="4"/>
      <c r="B3928" s="7" t="str">
        <f>IF(C3928="","",CONCATENATE("BML",C3928))</f>
        <v/>
      </c>
      <c r="C3928" s="8"/>
      <c r="D3928" s="9"/>
      <c r="E3928" s="7"/>
      <c r="F3928" s="7"/>
      <c r="G3928" s="7"/>
      <c r="H3928" s="7"/>
      <c r="I3928" s="10"/>
      <c r="J3928" s="7"/>
      <c r="K3928" s="7"/>
      <c r="L3928" s="7"/>
      <c r="M3928" s="9"/>
      <c r="N3928" s="7"/>
      <c r="O3928" s="7"/>
      <c r="P3928" s="7"/>
      <c r="Q3928" s="11"/>
      <c r="R3928" s="7"/>
      <c r="S3928" s="24">
        <f>IFERROR(_xlfn.XLOOKUP(R3928,bio_produtos!$A:$A,bio_produtos!$C:$C),"")</f>
        <v>0</v>
      </c>
      <c r="T3928" s="12"/>
      <c r="U3928" s="23" t="str">
        <f>IF(T3928="","",SUM(T3928*N3928))</f>
        <v/>
      </c>
      <c r="V3928" s="23" t="str">
        <f>IF(U3928="","",IF(U3928&lt;10000,U3928,IF(U3928&lt;100000,U3928*0.3,"AVALIAÇÃO INDIVIDUAL")))</f>
        <v/>
      </c>
      <c r="W3928" s="10"/>
      <c r="X3928" s="7"/>
      <c r="Y3928" s="13"/>
      <c r="Z3928" s="10"/>
      <c r="AA3928" s="10"/>
      <c r="AB3928" s="10"/>
      <c r="AC3928" s="13"/>
      <c r="AD3928" s="10"/>
      <c r="AE3928" s="7"/>
      <c r="AF3928" s="7"/>
      <c r="AG3928" s="7"/>
      <c r="AH3928" s="7"/>
      <c r="AI3928" s="14"/>
      <c r="AJ3928" s="33"/>
    </row>
    <row r="3929" spans="1:36" s="15" customFormat="1" ht="150" customHeight="1" x14ac:dyDescent="0.25">
      <c r="A3929" s="4"/>
      <c r="B3929" s="7" t="str">
        <f>IF(C3929="","",CONCATENATE("BML",C3929))</f>
        <v/>
      </c>
      <c r="C3929" s="8"/>
      <c r="D3929" s="9"/>
      <c r="E3929" s="7"/>
      <c r="F3929" s="7"/>
      <c r="G3929" s="7"/>
      <c r="H3929" s="7"/>
      <c r="I3929" s="10"/>
      <c r="J3929" s="7"/>
      <c r="K3929" s="7"/>
      <c r="L3929" s="7"/>
      <c r="M3929" s="9"/>
      <c r="N3929" s="7"/>
      <c r="O3929" s="7"/>
      <c r="P3929" s="7"/>
      <c r="Q3929" s="11"/>
      <c r="R3929" s="7"/>
      <c r="S3929" s="24">
        <f>IFERROR(_xlfn.XLOOKUP(R3929,bio_produtos!$A:$A,bio_produtos!$C:$C),"")</f>
        <v>0</v>
      </c>
      <c r="T3929" s="12"/>
      <c r="U3929" s="23" t="str">
        <f>IF(T3929="","",SUM(T3929*N3929))</f>
        <v/>
      </c>
      <c r="V3929" s="23" t="str">
        <f>IF(U3929="","",IF(U3929&lt;10000,U3929,IF(U3929&lt;100000,U3929*0.3,"AVALIAÇÃO INDIVIDUAL")))</f>
        <v/>
      </c>
      <c r="W3929" s="10"/>
      <c r="X3929" s="7"/>
      <c r="Y3929" s="13"/>
      <c r="Z3929" s="10"/>
      <c r="AA3929" s="10"/>
      <c r="AB3929" s="10"/>
      <c r="AC3929" s="13"/>
      <c r="AD3929" s="10"/>
      <c r="AE3929" s="7"/>
      <c r="AF3929" s="7"/>
      <c r="AG3929" s="7"/>
      <c r="AH3929" s="7"/>
      <c r="AI3929" s="14"/>
      <c r="AJ3929" s="33"/>
    </row>
    <row r="3930" spans="1:36" s="15" customFormat="1" ht="150" customHeight="1" x14ac:dyDescent="0.25">
      <c r="A3930" s="4"/>
      <c r="B3930" s="7" t="str">
        <f>IF(C3930="","",CONCATENATE("BML",C3930))</f>
        <v/>
      </c>
      <c r="C3930" s="8"/>
      <c r="D3930" s="9"/>
      <c r="E3930" s="7"/>
      <c r="F3930" s="7"/>
      <c r="G3930" s="7"/>
      <c r="H3930" s="7"/>
      <c r="I3930" s="10"/>
      <c r="J3930" s="7"/>
      <c r="K3930" s="7"/>
      <c r="L3930" s="7"/>
      <c r="M3930" s="9"/>
      <c r="N3930" s="7"/>
      <c r="O3930" s="7"/>
      <c r="P3930" s="7"/>
      <c r="Q3930" s="11"/>
      <c r="R3930" s="7"/>
      <c r="S3930" s="24">
        <f>IFERROR(_xlfn.XLOOKUP(R3930,bio_produtos!$A:$A,bio_produtos!$C:$C),"")</f>
        <v>0</v>
      </c>
      <c r="T3930" s="12"/>
      <c r="U3930" s="23" t="str">
        <f>IF(T3930="","",SUM(T3930*N3930))</f>
        <v/>
      </c>
      <c r="V3930" s="23" t="str">
        <f>IF(U3930="","",IF(U3930&lt;10000,U3930,IF(U3930&lt;100000,U3930*0.3,"AVALIAÇÃO INDIVIDUAL")))</f>
        <v/>
      </c>
      <c r="W3930" s="10"/>
      <c r="X3930" s="7"/>
      <c r="Y3930" s="13"/>
      <c r="Z3930" s="10"/>
      <c r="AA3930" s="10"/>
      <c r="AB3930" s="10"/>
      <c r="AC3930" s="13"/>
      <c r="AD3930" s="10"/>
      <c r="AE3930" s="7"/>
      <c r="AF3930" s="7"/>
      <c r="AG3930" s="7"/>
      <c r="AH3930" s="7"/>
      <c r="AI3930" s="14"/>
      <c r="AJ3930" s="33"/>
    </row>
    <row r="3931" spans="1:36" s="15" customFormat="1" ht="150" customHeight="1" x14ac:dyDescent="0.25">
      <c r="A3931" s="4"/>
      <c r="B3931" s="7" t="str">
        <f>IF(C3931="","",CONCATENATE("BML",C3931))</f>
        <v/>
      </c>
      <c r="C3931" s="8"/>
      <c r="D3931" s="9"/>
      <c r="E3931" s="7"/>
      <c r="F3931" s="7"/>
      <c r="G3931" s="7"/>
      <c r="H3931" s="7"/>
      <c r="I3931" s="10"/>
      <c r="J3931" s="7"/>
      <c r="K3931" s="7"/>
      <c r="L3931" s="7"/>
      <c r="M3931" s="9"/>
      <c r="N3931" s="7"/>
      <c r="O3931" s="7"/>
      <c r="P3931" s="7"/>
      <c r="Q3931" s="11"/>
      <c r="R3931" s="7"/>
      <c r="S3931" s="24">
        <f>IFERROR(_xlfn.XLOOKUP(R3931,bio_produtos!$A:$A,bio_produtos!$C:$C),"")</f>
        <v>0</v>
      </c>
      <c r="T3931" s="12"/>
      <c r="U3931" s="23" t="str">
        <f>IF(T3931="","",SUM(T3931*N3931))</f>
        <v/>
      </c>
      <c r="V3931" s="23" t="str">
        <f>IF(U3931="","",IF(U3931&lt;10000,U3931,IF(U3931&lt;100000,U3931*0.3,"AVALIAÇÃO INDIVIDUAL")))</f>
        <v/>
      </c>
      <c r="W3931" s="10"/>
      <c r="X3931" s="7"/>
      <c r="Y3931" s="13"/>
      <c r="Z3931" s="10"/>
      <c r="AA3931" s="10"/>
      <c r="AB3931" s="10"/>
      <c r="AC3931" s="13"/>
      <c r="AD3931" s="10"/>
      <c r="AE3931" s="7"/>
      <c r="AF3931" s="7"/>
      <c r="AG3931" s="7"/>
      <c r="AH3931" s="7"/>
      <c r="AI3931" s="14"/>
      <c r="AJ3931" s="33"/>
    </row>
    <row r="3932" spans="1:36" s="15" customFormat="1" ht="150" customHeight="1" x14ac:dyDescent="0.25">
      <c r="A3932" s="4"/>
      <c r="B3932" s="7" t="str">
        <f>IF(C3932="","",CONCATENATE("BML",C3932))</f>
        <v/>
      </c>
      <c r="C3932" s="8"/>
      <c r="D3932" s="9"/>
      <c r="E3932" s="7"/>
      <c r="F3932" s="7"/>
      <c r="G3932" s="7"/>
      <c r="H3932" s="7"/>
      <c r="I3932" s="10"/>
      <c r="J3932" s="7"/>
      <c r="K3932" s="7"/>
      <c r="L3932" s="7"/>
      <c r="M3932" s="9"/>
      <c r="N3932" s="7"/>
      <c r="O3932" s="7"/>
      <c r="P3932" s="7"/>
      <c r="Q3932" s="11"/>
      <c r="R3932" s="7"/>
      <c r="S3932" s="24">
        <f>IFERROR(_xlfn.XLOOKUP(R3932,bio_produtos!$A:$A,bio_produtos!$C:$C),"")</f>
        <v>0</v>
      </c>
      <c r="T3932" s="12"/>
      <c r="U3932" s="23" t="str">
        <f>IF(T3932="","",SUM(T3932*N3932))</f>
        <v/>
      </c>
      <c r="V3932" s="23" t="str">
        <f>IF(U3932="","",IF(U3932&lt;10000,U3932,IF(U3932&lt;100000,U3932*0.3,"AVALIAÇÃO INDIVIDUAL")))</f>
        <v/>
      </c>
      <c r="W3932" s="10"/>
      <c r="X3932" s="7"/>
      <c r="Y3932" s="13"/>
      <c r="Z3932" s="10"/>
      <c r="AA3932" s="10"/>
      <c r="AB3932" s="10"/>
      <c r="AC3932" s="13"/>
      <c r="AD3932" s="10"/>
      <c r="AE3932" s="7"/>
      <c r="AF3932" s="7"/>
      <c r="AG3932" s="7"/>
      <c r="AH3932" s="7"/>
      <c r="AI3932" s="14"/>
      <c r="AJ3932" s="33"/>
    </row>
    <row r="3933" spans="1:36" s="15" customFormat="1" ht="150" customHeight="1" x14ac:dyDescent="0.25">
      <c r="A3933" s="4"/>
      <c r="B3933" s="7" t="str">
        <f>IF(C3933="","",CONCATENATE("BML",C3933))</f>
        <v/>
      </c>
      <c r="C3933" s="8"/>
      <c r="D3933" s="9"/>
      <c r="E3933" s="7"/>
      <c r="F3933" s="7"/>
      <c r="G3933" s="7"/>
      <c r="H3933" s="7"/>
      <c r="I3933" s="10"/>
      <c r="J3933" s="7"/>
      <c r="K3933" s="7"/>
      <c r="L3933" s="7"/>
      <c r="M3933" s="9"/>
      <c r="N3933" s="7"/>
      <c r="O3933" s="7"/>
      <c r="P3933" s="7"/>
      <c r="Q3933" s="11"/>
      <c r="R3933" s="7"/>
      <c r="S3933" s="24">
        <f>IFERROR(_xlfn.XLOOKUP(R3933,bio_produtos!$A:$A,bio_produtos!$C:$C),"")</f>
        <v>0</v>
      </c>
      <c r="T3933" s="12"/>
      <c r="U3933" s="23" t="str">
        <f>IF(T3933="","",SUM(T3933*N3933))</f>
        <v/>
      </c>
      <c r="V3933" s="23" t="str">
        <f>IF(U3933="","",IF(U3933&lt;10000,U3933,IF(U3933&lt;100000,U3933*0.3,"AVALIAÇÃO INDIVIDUAL")))</f>
        <v/>
      </c>
      <c r="W3933" s="10"/>
      <c r="X3933" s="7"/>
      <c r="Y3933" s="13"/>
      <c r="Z3933" s="10"/>
      <c r="AA3933" s="10"/>
      <c r="AB3933" s="10"/>
      <c r="AC3933" s="13"/>
      <c r="AD3933" s="10"/>
      <c r="AE3933" s="7"/>
      <c r="AF3933" s="7"/>
      <c r="AG3933" s="7"/>
      <c r="AH3933" s="7"/>
      <c r="AI3933" s="14"/>
      <c r="AJ3933" s="33"/>
    </row>
    <row r="3934" spans="1:36" s="15" customFormat="1" ht="150" customHeight="1" x14ac:dyDescent="0.25">
      <c r="A3934" s="4"/>
      <c r="B3934" s="7" t="str">
        <f>IF(C3934="","",CONCATENATE("BML",C3934))</f>
        <v/>
      </c>
      <c r="C3934" s="8"/>
      <c r="D3934" s="9"/>
      <c r="E3934" s="7"/>
      <c r="F3934" s="7"/>
      <c r="G3934" s="7"/>
      <c r="H3934" s="7"/>
      <c r="I3934" s="10"/>
      <c r="J3934" s="7"/>
      <c r="K3934" s="7"/>
      <c r="L3934" s="7"/>
      <c r="M3934" s="9"/>
      <c r="N3934" s="7"/>
      <c r="O3934" s="7"/>
      <c r="P3934" s="7"/>
      <c r="Q3934" s="11"/>
      <c r="R3934" s="7"/>
      <c r="S3934" s="24">
        <f>IFERROR(_xlfn.XLOOKUP(R3934,bio_produtos!$A:$A,bio_produtos!$C:$C),"")</f>
        <v>0</v>
      </c>
      <c r="T3934" s="12"/>
      <c r="U3934" s="23" t="str">
        <f>IF(T3934="","",SUM(T3934*N3934))</f>
        <v/>
      </c>
      <c r="V3934" s="23" t="str">
        <f>IF(U3934="","",IF(U3934&lt;10000,U3934,IF(U3934&lt;100000,U3934*0.3,"AVALIAÇÃO INDIVIDUAL")))</f>
        <v/>
      </c>
      <c r="W3934" s="10"/>
      <c r="X3934" s="7"/>
      <c r="Y3934" s="13"/>
      <c r="Z3934" s="10"/>
      <c r="AA3934" s="10"/>
      <c r="AB3934" s="10"/>
      <c r="AC3934" s="13"/>
      <c r="AD3934" s="10"/>
      <c r="AE3934" s="7"/>
      <c r="AF3934" s="7"/>
      <c r="AG3934" s="7"/>
      <c r="AH3934" s="7"/>
      <c r="AI3934" s="14"/>
      <c r="AJ3934" s="33"/>
    </row>
    <row r="3935" spans="1:36" s="15" customFormat="1" ht="150" customHeight="1" x14ac:dyDescent="0.25">
      <c r="A3935" s="4"/>
      <c r="B3935" s="7" t="str">
        <f>IF(C3935="","",CONCATENATE("BML",C3935))</f>
        <v/>
      </c>
      <c r="C3935" s="8"/>
      <c r="D3935" s="9"/>
      <c r="E3935" s="7"/>
      <c r="F3935" s="7"/>
      <c r="G3935" s="7"/>
      <c r="H3935" s="7"/>
      <c r="I3935" s="10"/>
      <c r="J3935" s="7"/>
      <c r="K3935" s="7"/>
      <c r="L3935" s="7"/>
      <c r="M3935" s="9"/>
      <c r="N3935" s="7"/>
      <c r="O3935" s="7"/>
      <c r="P3935" s="7"/>
      <c r="Q3935" s="11"/>
      <c r="R3935" s="7"/>
      <c r="S3935" s="24">
        <f>IFERROR(_xlfn.XLOOKUP(R3935,bio_produtos!$A:$A,bio_produtos!$C:$C),"")</f>
        <v>0</v>
      </c>
      <c r="T3935" s="12"/>
      <c r="U3935" s="23" t="str">
        <f>IF(T3935="","",SUM(T3935*N3935))</f>
        <v/>
      </c>
      <c r="V3935" s="23" t="str">
        <f>IF(U3935="","",IF(U3935&lt;10000,U3935,IF(U3935&lt;100000,U3935*0.3,"AVALIAÇÃO INDIVIDUAL")))</f>
        <v/>
      </c>
      <c r="W3935" s="10"/>
      <c r="X3935" s="7"/>
      <c r="Y3935" s="13"/>
      <c r="Z3935" s="10"/>
      <c r="AA3935" s="10"/>
      <c r="AB3935" s="10"/>
      <c r="AC3935" s="13"/>
      <c r="AD3935" s="10"/>
      <c r="AE3935" s="7"/>
      <c r="AF3935" s="7"/>
      <c r="AG3935" s="7"/>
      <c r="AH3935" s="7"/>
      <c r="AI3935" s="14"/>
      <c r="AJ3935" s="33"/>
    </row>
    <row r="3936" spans="1:36" s="15" customFormat="1" ht="150" customHeight="1" x14ac:dyDescent="0.25">
      <c r="A3936" s="4"/>
      <c r="B3936" s="7" t="str">
        <f>IF(C3936="","",CONCATENATE("BML",C3936))</f>
        <v/>
      </c>
      <c r="C3936" s="8"/>
      <c r="D3936" s="9"/>
      <c r="E3936" s="7"/>
      <c r="F3936" s="7"/>
      <c r="G3936" s="7"/>
      <c r="H3936" s="7"/>
      <c r="I3936" s="10"/>
      <c r="J3936" s="7"/>
      <c r="K3936" s="7"/>
      <c r="L3936" s="7"/>
      <c r="M3936" s="9"/>
      <c r="N3936" s="7"/>
      <c r="O3936" s="7"/>
      <c r="P3936" s="7"/>
      <c r="Q3936" s="11"/>
      <c r="R3936" s="7"/>
      <c r="S3936" s="24">
        <f>IFERROR(_xlfn.XLOOKUP(R3936,bio_produtos!$A:$A,bio_produtos!$C:$C),"")</f>
        <v>0</v>
      </c>
      <c r="T3936" s="12"/>
      <c r="U3936" s="23" t="str">
        <f>IF(T3936="","",SUM(T3936*N3936))</f>
        <v/>
      </c>
      <c r="V3936" s="23" t="str">
        <f>IF(U3936="","",IF(U3936&lt;10000,U3936,IF(U3936&lt;100000,U3936*0.3,"AVALIAÇÃO INDIVIDUAL")))</f>
        <v/>
      </c>
      <c r="W3936" s="10"/>
      <c r="X3936" s="7"/>
      <c r="Y3936" s="13"/>
      <c r="Z3936" s="10"/>
      <c r="AA3936" s="10"/>
      <c r="AB3936" s="10"/>
      <c r="AC3936" s="13"/>
      <c r="AD3936" s="10"/>
      <c r="AE3936" s="7"/>
      <c r="AF3936" s="7"/>
      <c r="AG3936" s="7"/>
      <c r="AH3936" s="7"/>
      <c r="AI3936" s="14"/>
      <c r="AJ3936" s="33"/>
    </row>
    <row r="3937" spans="1:36" s="15" customFormat="1" ht="150" customHeight="1" x14ac:dyDescent="0.25">
      <c r="A3937" s="4"/>
      <c r="B3937" s="7" t="str">
        <f>IF(C3937="","",CONCATENATE("BML",C3937))</f>
        <v/>
      </c>
      <c r="C3937" s="8"/>
      <c r="D3937" s="9"/>
      <c r="E3937" s="7"/>
      <c r="F3937" s="7"/>
      <c r="G3937" s="7"/>
      <c r="H3937" s="7"/>
      <c r="I3937" s="10"/>
      <c r="J3937" s="7"/>
      <c r="K3937" s="7"/>
      <c r="L3937" s="7"/>
      <c r="M3937" s="9"/>
      <c r="N3937" s="7"/>
      <c r="O3937" s="7"/>
      <c r="P3937" s="7"/>
      <c r="Q3937" s="11"/>
      <c r="R3937" s="7"/>
      <c r="S3937" s="24">
        <f>IFERROR(_xlfn.XLOOKUP(R3937,bio_produtos!$A:$A,bio_produtos!$C:$C),"")</f>
        <v>0</v>
      </c>
      <c r="T3937" s="12"/>
      <c r="U3937" s="23" t="str">
        <f>IF(T3937="","",SUM(T3937*N3937))</f>
        <v/>
      </c>
      <c r="V3937" s="23" t="str">
        <f>IF(U3937="","",IF(U3937&lt;10000,U3937,IF(U3937&lt;100000,U3937*0.3,"AVALIAÇÃO INDIVIDUAL")))</f>
        <v/>
      </c>
      <c r="W3937" s="10"/>
      <c r="X3937" s="7"/>
      <c r="Y3937" s="13"/>
      <c r="Z3937" s="10"/>
      <c r="AA3937" s="10"/>
      <c r="AB3937" s="10"/>
      <c r="AC3937" s="13"/>
      <c r="AD3937" s="10"/>
      <c r="AE3937" s="7"/>
      <c r="AF3937" s="7"/>
      <c r="AG3937" s="7"/>
      <c r="AH3937" s="7"/>
      <c r="AI3937" s="14"/>
      <c r="AJ3937" s="33"/>
    </row>
    <row r="3938" spans="1:36" s="15" customFormat="1" ht="150" customHeight="1" x14ac:dyDescent="0.25">
      <c r="A3938" s="4"/>
      <c r="B3938" s="7" t="str">
        <f>IF(C3938="","",CONCATENATE("BML",C3938))</f>
        <v/>
      </c>
      <c r="C3938" s="8"/>
      <c r="D3938" s="9"/>
      <c r="E3938" s="7"/>
      <c r="F3938" s="7"/>
      <c r="G3938" s="7"/>
      <c r="H3938" s="7"/>
      <c r="I3938" s="10"/>
      <c r="J3938" s="7"/>
      <c r="K3938" s="7"/>
      <c r="L3938" s="7"/>
      <c r="M3938" s="9"/>
      <c r="N3938" s="7"/>
      <c r="O3938" s="7"/>
      <c r="P3938" s="7"/>
      <c r="Q3938" s="11"/>
      <c r="R3938" s="7"/>
      <c r="S3938" s="24">
        <f>IFERROR(_xlfn.XLOOKUP(R3938,bio_produtos!$A:$A,bio_produtos!$C:$C),"")</f>
        <v>0</v>
      </c>
      <c r="T3938" s="12"/>
      <c r="U3938" s="23" t="str">
        <f>IF(T3938="","",SUM(T3938*N3938))</f>
        <v/>
      </c>
      <c r="V3938" s="23" t="str">
        <f>IF(U3938="","",IF(U3938&lt;10000,U3938,IF(U3938&lt;100000,U3938*0.3,"AVALIAÇÃO INDIVIDUAL")))</f>
        <v/>
      </c>
      <c r="W3938" s="10"/>
      <c r="X3938" s="7"/>
      <c r="Y3938" s="13"/>
      <c r="Z3938" s="10"/>
      <c r="AA3938" s="10"/>
      <c r="AB3938" s="10"/>
      <c r="AC3938" s="13"/>
      <c r="AD3938" s="10"/>
      <c r="AE3938" s="7"/>
      <c r="AF3938" s="7"/>
      <c r="AG3938" s="7"/>
      <c r="AH3938" s="7"/>
      <c r="AI3938" s="14"/>
      <c r="AJ3938" s="33"/>
    </row>
    <row r="3939" spans="1:36" s="15" customFormat="1" ht="150" customHeight="1" x14ac:dyDescent="0.25">
      <c r="A3939" s="4"/>
      <c r="B3939" s="7" t="str">
        <f>IF(C3939="","",CONCATENATE("BML",C3939))</f>
        <v/>
      </c>
      <c r="C3939" s="8"/>
      <c r="D3939" s="9"/>
      <c r="E3939" s="7"/>
      <c r="F3939" s="7"/>
      <c r="G3939" s="7"/>
      <c r="H3939" s="7"/>
      <c r="I3939" s="10"/>
      <c r="J3939" s="7"/>
      <c r="K3939" s="7"/>
      <c r="L3939" s="7"/>
      <c r="M3939" s="9"/>
      <c r="N3939" s="7"/>
      <c r="O3939" s="7"/>
      <c r="P3939" s="7"/>
      <c r="Q3939" s="11"/>
      <c r="R3939" s="7"/>
      <c r="S3939" s="24">
        <f>IFERROR(_xlfn.XLOOKUP(R3939,bio_produtos!$A:$A,bio_produtos!$C:$C),"")</f>
        <v>0</v>
      </c>
      <c r="T3939" s="12"/>
      <c r="U3939" s="23" t="str">
        <f>IF(T3939="","",SUM(T3939*N3939))</f>
        <v/>
      </c>
      <c r="V3939" s="23" t="str">
        <f>IF(U3939="","",IF(U3939&lt;10000,U3939,IF(U3939&lt;100000,U3939*0.3,"AVALIAÇÃO INDIVIDUAL")))</f>
        <v/>
      </c>
      <c r="W3939" s="10"/>
      <c r="X3939" s="7"/>
      <c r="Y3939" s="13"/>
      <c r="Z3939" s="10"/>
      <c r="AA3939" s="10"/>
      <c r="AB3939" s="10"/>
      <c r="AC3939" s="13"/>
      <c r="AD3939" s="10"/>
      <c r="AE3939" s="7"/>
      <c r="AF3939" s="7"/>
      <c r="AG3939" s="7"/>
      <c r="AH3939" s="7"/>
      <c r="AI3939" s="14"/>
      <c r="AJ3939" s="33"/>
    </row>
    <row r="3940" spans="1:36" s="15" customFormat="1" ht="150" customHeight="1" x14ac:dyDescent="0.25">
      <c r="A3940" s="4"/>
      <c r="B3940" s="7" t="str">
        <f>IF(C3940="","",CONCATENATE("BML",C3940))</f>
        <v/>
      </c>
      <c r="C3940" s="8"/>
      <c r="D3940" s="9"/>
      <c r="E3940" s="7"/>
      <c r="F3940" s="7"/>
      <c r="G3940" s="7"/>
      <c r="H3940" s="7"/>
      <c r="I3940" s="10"/>
      <c r="J3940" s="7"/>
      <c r="K3940" s="7"/>
      <c r="L3940" s="7"/>
      <c r="M3940" s="9"/>
      <c r="N3940" s="7"/>
      <c r="O3940" s="7"/>
      <c r="P3940" s="7"/>
      <c r="Q3940" s="11"/>
      <c r="R3940" s="7"/>
      <c r="S3940" s="24">
        <f>IFERROR(_xlfn.XLOOKUP(R3940,bio_produtos!$A:$A,bio_produtos!$C:$C),"")</f>
        <v>0</v>
      </c>
      <c r="T3940" s="12"/>
      <c r="U3940" s="23" t="str">
        <f>IF(T3940="","",SUM(T3940*N3940))</f>
        <v/>
      </c>
      <c r="V3940" s="23" t="str">
        <f>IF(U3940="","",IF(U3940&lt;10000,U3940,IF(U3940&lt;100000,U3940*0.3,"AVALIAÇÃO INDIVIDUAL")))</f>
        <v/>
      </c>
      <c r="W3940" s="10"/>
      <c r="X3940" s="7"/>
      <c r="Y3940" s="13"/>
      <c r="Z3940" s="10"/>
      <c r="AA3940" s="10"/>
      <c r="AB3940" s="10"/>
      <c r="AC3940" s="13"/>
      <c r="AD3940" s="10"/>
      <c r="AE3940" s="7"/>
      <c r="AF3940" s="7"/>
      <c r="AG3940" s="7"/>
      <c r="AH3940" s="7"/>
      <c r="AI3940" s="14"/>
      <c r="AJ3940" s="33"/>
    </row>
    <row r="3941" spans="1:36" s="15" customFormat="1" ht="150" customHeight="1" x14ac:dyDescent="0.25">
      <c r="A3941" s="4"/>
      <c r="B3941" s="7" t="str">
        <f>IF(C3941="","",CONCATENATE("BML",C3941))</f>
        <v/>
      </c>
      <c r="C3941" s="8"/>
      <c r="D3941" s="9"/>
      <c r="E3941" s="7"/>
      <c r="F3941" s="7"/>
      <c r="G3941" s="7"/>
      <c r="H3941" s="7"/>
      <c r="I3941" s="10"/>
      <c r="J3941" s="7"/>
      <c r="K3941" s="7"/>
      <c r="L3941" s="7"/>
      <c r="M3941" s="9"/>
      <c r="N3941" s="7"/>
      <c r="O3941" s="7"/>
      <c r="P3941" s="7"/>
      <c r="Q3941" s="11"/>
      <c r="R3941" s="7"/>
      <c r="S3941" s="24">
        <f>IFERROR(_xlfn.XLOOKUP(R3941,bio_produtos!$A:$A,bio_produtos!$C:$C),"")</f>
        <v>0</v>
      </c>
      <c r="T3941" s="12"/>
      <c r="U3941" s="23" t="str">
        <f>IF(T3941="","",SUM(T3941*N3941))</f>
        <v/>
      </c>
      <c r="V3941" s="23" t="str">
        <f>IF(U3941="","",IF(U3941&lt;10000,U3941,IF(U3941&lt;100000,U3941*0.3,"AVALIAÇÃO INDIVIDUAL")))</f>
        <v/>
      </c>
      <c r="W3941" s="10"/>
      <c r="X3941" s="7"/>
      <c r="Y3941" s="13"/>
      <c r="Z3941" s="10"/>
      <c r="AA3941" s="10"/>
      <c r="AB3941" s="10"/>
      <c r="AC3941" s="13"/>
      <c r="AD3941" s="10"/>
      <c r="AE3941" s="7"/>
      <c r="AF3941" s="7"/>
      <c r="AG3941" s="7"/>
      <c r="AH3941" s="7"/>
      <c r="AI3941" s="14"/>
      <c r="AJ3941" s="33"/>
    </row>
    <row r="3942" spans="1:36" s="15" customFormat="1" ht="150" customHeight="1" x14ac:dyDescent="0.25">
      <c r="A3942" s="4"/>
      <c r="B3942" s="7" t="str">
        <f>IF(C3942="","",CONCATENATE("BML",C3942))</f>
        <v/>
      </c>
      <c r="C3942" s="8"/>
      <c r="D3942" s="9"/>
      <c r="E3942" s="7"/>
      <c r="F3942" s="7"/>
      <c r="G3942" s="7"/>
      <c r="H3942" s="7"/>
      <c r="I3942" s="10"/>
      <c r="J3942" s="7"/>
      <c r="K3942" s="7"/>
      <c r="L3942" s="7"/>
      <c r="M3942" s="9"/>
      <c r="N3942" s="7"/>
      <c r="O3942" s="7"/>
      <c r="P3942" s="7"/>
      <c r="Q3942" s="11"/>
      <c r="R3942" s="7"/>
      <c r="S3942" s="24">
        <f>IFERROR(_xlfn.XLOOKUP(R3942,bio_produtos!$A:$A,bio_produtos!$C:$C),"")</f>
        <v>0</v>
      </c>
      <c r="T3942" s="12"/>
      <c r="U3942" s="23" t="str">
        <f>IF(T3942="","",SUM(T3942*N3942))</f>
        <v/>
      </c>
      <c r="V3942" s="23" t="str">
        <f>IF(U3942="","",IF(U3942&lt;10000,U3942,IF(U3942&lt;100000,U3942*0.3,"AVALIAÇÃO INDIVIDUAL")))</f>
        <v/>
      </c>
      <c r="W3942" s="10"/>
      <c r="X3942" s="7"/>
      <c r="Y3942" s="13"/>
      <c r="Z3942" s="10"/>
      <c r="AA3942" s="10"/>
      <c r="AB3942" s="10"/>
      <c r="AC3942" s="13"/>
      <c r="AD3942" s="10"/>
      <c r="AE3942" s="7"/>
      <c r="AF3942" s="7"/>
      <c r="AG3942" s="7"/>
      <c r="AH3942" s="7"/>
      <c r="AI3942" s="14"/>
      <c r="AJ3942" s="33"/>
    </row>
    <row r="3943" spans="1:36" s="15" customFormat="1" ht="150" customHeight="1" x14ac:dyDescent="0.25">
      <c r="A3943" s="4"/>
      <c r="B3943" s="7" t="str">
        <f>IF(C3943="","",CONCATENATE("BML",C3943))</f>
        <v/>
      </c>
      <c r="C3943" s="8"/>
      <c r="D3943" s="9"/>
      <c r="E3943" s="7"/>
      <c r="F3943" s="7"/>
      <c r="G3943" s="7"/>
      <c r="H3943" s="7"/>
      <c r="I3943" s="10"/>
      <c r="J3943" s="7"/>
      <c r="K3943" s="7"/>
      <c r="L3943" s="7"/>
      <c r="M3943" s="9"/>
      <c r="N3943" s="7"/>
      <c r="O3943" s="7"/>
      <c r="P3943" s="7"/>
      <c r="Q3943" s="11"/>
      <c r="R3943" s="7"/>
      <c r="S3943" s="24">
        <f>IFERROR(_xlfn.XLOOKUP(R3943,bio_produtos!$A:$A,bio_produtos!$C:$C),"")</f>
        <v>0</v>
      </c>
      <c r="T3943" s="12"/>
      <c r="U3943" s="23" t="str">
        <f>IF(T3943="","",SUM(T3943*N3943))</f>
        <v/>
      </c>
      <c r="V3943" s="23" t="str">
        <f>IF(U3943="","",IF(U3943&lt;10000,U3943,IF(U3943&lt;100000,U3943*0.3,"AVALIAÇÃO INDIVIDUAL")))</f>
        <v/>
      </c>
      <c r="W3943" s="10"/>
      <c r="X3943" s="7"/>
      <c r="Y3943" s="13"/>
      <c r="Z3943" s="10"/>
      <c r="AA3943" s="10"/>
      <c r="AB3943" s="10"/>
      <c r="AC3943" s="13"/>
      <c r="AD3943" s="10"/>
      <c r="AE3943" s="7"/>
      <c r="AF3943" s="7"/>
      <c r="AG3943" s="7"/>
      <c r="AH3943" s="7"/>
      <c r="AI3943" s="14"/>
      <c r="AJ3943" s="33"/>
    </row>
    <row r="3944" spans="1:36" s="15" customFormat="1" ht="150" customHeight="1" x14ac:dyDescent="0.25">
      <c r="A3944" s="4"/>
      <c r="B3944" s="7" t="str">
        <f>IF(C3944="","",CONCATENATE("BML",C3944))</f>
        <v/>
      </c>
      <c r="C3944" s="8"/>
      <c r="D3944" s="9"/>
      <c r="E3944" s="7"/>
      <c r="F3944" s="7"/>
      <c r="G3944" s="7"/>
      <c r="H3944" s="7"/>
      <c r="I3944" s="10"/>
      <c r="J3944" s="7"/>
      <c r="K3944" s="7"/>
      <c r="L3944" s="7"/>
      <c r="M3944" s="9"/>
      <c r="N3944" s="7"/>
      <c r="O3944" s="7"/>
      <c r="P3944" s="7"/>
      <c r="Q3944" s="11"/>
      <c r="R3944" s="7"/>
      <c r="S3944" s="24">
        <f>IFERROR(_xlfn.XLOOKUP(R3944,bio_produtos!$A:$A,bio_produtos!$C:$C),"")</f>
        <v>0</v>
      </c>
      <c r="T3944" s="12"/>
      <c r="U3944" s="23" t="str">
        <f>IF(T3944="","",SUM(T3944*N3944))</f>
        <v/>
      </c>
      <c r="V3944" s="23" t="str">
        <f>IF(U3944="","",IF(U3944&lt;10000,U3944,IF(U3944&lt;100000,U3944*0.3,"AVALIAÇÃO INDIVIDUAL")))</f>
        <v/>
      </c>
      <c r="W3944" s="10"/>
      <c r="X3944" s="7"/>
      <c r="Y3944" s="13"/>
      <c r="Z3944" s="10"/>
      <c r="AA3944" s="10"/>
      <c r="AB3944" s="10"/>
      <c r="AC3944" s="13"/>
      <c r="AD3944" s="10"/>
      <c r="AE3944" s="7"/>
      <c r="AF3944" s="7"/>
      <c r="AG3944" s="7"/>
      <c r="AH3944" s="7"/>
      <c r="AI3944" s="14"/>
      <c r="AJ3944" s="33"/>
    </row>
    <row r="3945" spans="1:36" s="15" customFormat="1" ht="150" customHeight="1" x14ac:dyDescent="0.25">
      <c r="A3945" s="4"/>
      <c r="B3945" s="7" t="str">
        <f>IF(C3945="","",CONCATENATE("BML",C3945))</f>
        <v/>
      </c>
      <c r="C3945" s="8"/>
      <c r="D3945" s="9"/>
      <c r="E3945" s="7"/>
      <c r="F3945" s="7"/>
      <c r="G3945" s="7"/>
      <c r="H3945" s="7"/>
      <c r="I3945" s="10"/>
      <c r="J3945" s="7"/>
      <c r="K3945" s="7"/>
      <c r="L3945" s="7"/>
      <c r="M3945" s="9"/>
      <c r="N3945" s="7"/>
      <c r="O3945" s="7"/>
      <c r="P3945" s="7"/>
      <c r="Q3945" s="11"/>
      <c r="R3945" s="7"/>
      <c r="S3945" s="24">
        <f>IFERROR(_xlfn.XLOOKUP(R3945,bio_produtos!$A:$A,bio_produtos!$C:$C),"")</f>
        <v>0</v>
      </c>
      <c r="T3945" s="12"/>
      <c r="U3945" s="23" t="str">
        <f>IF(T3945="","",SUM(T3945*N3945))</f>
        <v/>
      </c>
      <c r="V3945" s="23" t="str">
        <f>IF(U3945="","",IF(U3945&lt;10000,U3945,IF(U3945&lt;100000,U3945*0.3,"AVALIAÇÃO INDIVIDUAL")))</f>
        <v/>
      </c>
      <c r="W3945" s="10"/>
      <c r="X3945" s="7"/>
      <c r="Y3945" s="13"/>
      <c r="Z3945" s="10"/>
      <c r="AA3945" s="10"/>
      <c r="AB3945" s="10"/>
      <c r="AC3945" s="13"/>
      <c r="AD3945" s="10"/>
      <c r="AE3945" s="7"/>
      <c r="AF3945" s="7"/>
      <c r="AG3945" s="7"/>
      <c r="AH3945" s="7"/>
      <c r="AI3945" s="14"/>
      <c r="AJ3945" s="33"/>
    </row>
    <row r="3946" spans="1:36" s="15" customFormat="1" ht="150" customHeight="1" x14ac:dyDescent="0.25">
      <c r="A3946" s="4"/>
      <c r="B3946" s="7" t="str">
        <f>IF(C3946="","",CONCATENATE("BML",C3946))</f>
        <v/>
      </c>
      <c r="C3946" s="8"/>
      <c r="D3946" s="9"/>
      <c r="E3946" s="7"/>
      <c r="F3946" s="7"/>
      <c r="G3946" s="7"/>
      <c r="H3946" s="7"/>
      <c r="I3946" s="10"/>
      <c r="J3946" s="7"/>
      <c r="K3946" s="7"/>
      <c r="L3946" s="7"/>
      <c r="M3946" s="9"/>
      <c r="N3946" s="7"/>
      <c r="O3946" s="7"/>
      <c r="P3946" s="7"/>
      <c r="Q3946" s="11"/>
      <c r="R3946" s="7"/>
      <c r="S3946" s="24">
        <f>IFERROR(_xlfn.XLOOKUP(R3946,bio_produtos!$A:$A,bio_produtos!$C:$C),"")</f>
        <v>0</v>
      </c>
      <c r="T3946" s="12"/>
      <c r="U3946" s="23" t="str">
        <f>IF(T3946="","",SUM(T3946*N3946))</f>
        <v/>
      </c>
      <c r="V3946" s="23" t="str">
        <f>IF(U3946="","",IF(U3946&lt;10000,U3946,IF(U3946&lt;100000,U3946*0.3,"AVALIAÇÃO INDIVIDUAL")))</f>
        <v/>
      </c>
      <c r="W3946" s="10"/>
      <c r="X3946" s="7"/>
      <c r="Y3946" s="13"/>
      <c r="Z3946" s="10"/>
      <c r="AA3946" s="10"/>
      <c r="AB3946" s="10"/>
      <c r="AC3946" s="13"/>
      <c r="AD3946" s="10"/>
      <c r="AE3946" s="7"/>
      <c r="AF3946" s="7"/>
      <c r="AG3946" s="7"/>
      <c r="AH3946" s="7"/>
      <c r="AI3946" s="14"/>
      <c r="AJ3946" s="33"/>
    </row>
    <row r="3947" spans="1:36" s="15" customFormat="1" ht="150" customHeight="1" x14ac:dyDescent="0.25">
      <c r="A3947" s="4"/>
      <c r="B3947" s="7" t="str">
        <f>IF(C3947="","",CONCATENATE("BML",C3947))</f>
        <v/>
      </c>
      <c r="C3947" s="8"/>
      <c r="D3947" s="9"/>
      <c r="E3947" s="7"/>
      <c r="F3947" s="7"/>
      <c r="G3947" s="7"/>
      <c r="H3947" s="7"/>
      <c r="I3947" s="10"/>
      <c r="J3947" s="7"/>
      <c r="K3947" s="7"/>
      <c r="L3947" s="7"/>
      <c r="M3947" s="9"/>
      <c r="N3947" s="7"/>
      <c r="O3947" s="7"/>
      <c r="P3947" s="7"/>
      <c r="Q3947" s="11"/>
      <c r="R3947" s="7"/>
      <c r="S3947" s="24">
        <f>IFERROR(_xlfn.XLOOKUP(R3947,bio_produtos!$A:$A,bio_produtos!$C:$C),"")</f>
        <v>0</v>
      </c>
      <c r="T3947" s="12"/>
      <c r="U3947" s="23" t="str">
        <f>IF(T3947="","",SUM(T3947*N3947))</f>
        <v/>
      </c>
      <c r="V3947" s="23" t="str">
        <f>IF(U3947="","",IF(U3947&lt;10000,U3947,IF(U3947&lt;100000,U3947*0.3,"AVALIAÇÃO INDIVIDUAL")))</f>
        <v/>
      </c>
      <c r="W3947" s="10"/>
      <c r="X3947" s="7"/>
      <c r="Y3947" s="13"/>
      <c r="Z3947" s="10"/>
      <c r="AA3947" s="10"/>
      <c r="AB3947" s="10"/>
      <c r="AC3947" s="13"/>
      <c r="AD3947" s="10"/>
      <c r="AE3947" s="7"/>
      <c r="AF3947" s="7"/>
      <c r="AG3947" s="7"/>
      <c r="AH3947" s="7"/>
      <c r="AI3947" s="14"/>
      <c r="AJ3947" s="33"/>
    </row>
    <row r="3948" spans="1:36" s="15" customFormat="1" ht="150" customHeight="1" x14ac:dyDescent="0.25">
      <c r="A3948" s="4"/>
      <c r="B3948" s="7" t="str">
        <f>IF(C3948="","",CONCATENATE("BML",C3948))</f>
        <v/>
      </c>
      <c r="C3948" s="8"/>
      <c r="D3948" s="9"/>
      <c r="E3948" s="7"/>
      <c r="F3948" s="7"/>
      <c r="G3948" s="7"/>
      <c r="H3948" s="7"/>
      <c r="I3948" s="10"/>
      <c r="J3948" s="7"/>
      <c r="K3948" s="7"/>
      <c r="L3948" s="7"/>
      <c r="M3948" s="9"/>
      <c r="N3948" s="7"/>
      <c r="O3948" s="7"/>
      <c r="P3948" s="7"/>
      <c r="Q3948" s="11"/>
      <c r="R3948" s="7"/>
      <c r="S3948" s="24">
        <f>IFERROR(_xlfn.XLOOKUP(R3948,bio_produtos!$A:$A,bio_produtos!$C:$C),"")</f>
        <v>0</v>
      </c>
      <c r="T3948" s="12"/>
      <c r="U3948" s="23" t="str">
        <f>IF(T3948="","",SUM(T3948*N3948))</f>
        <v/>
      </c>
      <c r="V3948" s="23" t="str">
        <f>IF(U3948="","",IF(U3948&lt;10000,U3948,IF(U3948&lt;100000,U3948*0.3,"AVALIAÇÃO INDIVIDUAL")))</f>
        <v/>
      </c>
      <c r="W3948" s="10"/>
      <c r="X3948" s="7"/>
      <c r="Y3948" s="13"/>
      <c r="Z3948" s="10"/>
      <c r="AA3948" s="10"/>
      <c r="AB3948" s="10"/>
      <c r="AC3948" s="13"/>
      <c r="AD3948" s="10"/>
      <c r="AE3948" s="7"/>
      <c r="AF3948" s="7"/>
      <c r="AG3948" s="7"/>
      <c r="AH3948" s="7"/>
      <c r="AI3948" s="14"/>
      <c r="AJ3948" s="33"/>
    </row>
    <row r="3949" spans="1:36" s="15" customFormat="1" ht="150" customHeight="1" x14ac:dyDescent="0.25">
      <c r="A3949" s="4"/>
      <c r="B3949" s="7" t="str">
        <f>IF(C3949="","",CONCATENATE("BML",C3949))</f>
        <v/>
      </c>
      <c r="C3949" s="8"/>
      <c r="D3949" s="9"/>
      <c r="E3949" s="7"/>
      <c r="F3949" s="7"/>
      <c r="G3949" s="7"/>
      <c r="H3949" s="7"/>
      <c r="I3949" s="10"/>
      <c r="J3949" s="7"/>
      <c r="K3949" s="7"/>
      <c r="L3949" s="7"/>
      <c r="M3949" s="9"/>
      <c r="N3949" s="7"/>
      <c r="O3949" s="7"/>
      <c r="P3949" s="7"/>
      <c r="Q3949" s="11"/>
      <c r="R3949" s="7"/>
      <c r="S3949" s="24">
        <f>IFERROR(_xlfn.XLOOKUP(R3949,bio_produtos!$A:$A,bio_produtos!$C:$C),"")</f>
        <v>0</v>
      </c>
      <c r="T3949" s="12"/>
      <c r="U3949" s="23" t="str">
        <f>IF(T3949="","",SUM(T3949*N3949))</f>
        <v/>
      </c>
      <c r="V3949" s="23" t="str">
        <f>IF(U3949="","",IF(U3949&lt;10000,U3949,IF(U3949&lt;100000,U3949*0.3,"AVALIAÇÃO INDIVIDUAL")))</f>
        <v/>
      </c>
      <c r="W3949" s="10"/>
      <c r="X3949" s="7"/>
      <c r="Y3949" s="13"/>
      <c r="Z3949" s="10"/>
      <c r="AA3949" s="10"/>
      <c r="AB3949" s="10"/>
      <c r="AC3949" s="13"/>
      <c r="AD3949" s="10"/>
      <c r="AE3949" s="7"/>
      <c r="AF3949" s="7"/>
      <c r="AG3949" s="7"/>
      <c r="AH3949" s="7"/>
      <c r="AI3949" s="14"/>
      <c r="AJ3949" s="33"/>
    </row>
    <row r="3950" spans="1:36" s="15" customFormat="1" ht="150" customHeight="1" x14ac:dyDescent="0.25">
      <c r="A3950" s="4"/>
      <c r="B3950" s="7" t="str">
        <f>IF(C3950="","",CONCATENATE("BML",C3950))</f>
        <v/>
      </c>
      <c r="C3950" s="8"/>
      <c r="D3950" s="9"/>
      <c r="E3950" s="7"/>
      <c r="F3950" s="7"/>
      <c r="G3950" s="7"/>
      <c r="H3950" s="7"/>
      <c r="I3950" s="10"/>
      <c r="J3950" s="7"/>
      <c r="K3950" s="7"/>
      <c r="L3950" s="7"/>
      <c r="M3950" s="9"/>
      <c r="N3950" s="7"/>
      <c r="O3950" s="7"/>
      <c r="P3950" s="7"/>
      <c r="Q3950" s="11"/>
      <c r="R3950" s="7"/>
      <c r="S3950" s="24">
        <f>IFERROR(_xlfn.XLOOKUP(R3950,bio_produtos!$A:$A,bio_produtos!$C:$C),"")</f>
        <v>0</v>
      </c>
      <c r="T3950" s="12"/>
      <c r="U3950" s="23" t="str">
        <f>IF(T3950="","",SUM(T3950*N3950))</f>
        <v/>
      </c>
      <c r="V3950" s="23" t="str">
        <f>IF(U3950="","",IF(U3950&lt;10000,U3950,IF(U3950&lt;100000,U3950*0.3,"AVALIAÇÃO INDIVIDUAL")))</f>
        <v/>
      </c>
      <c r="W3950" s="10"/>
      <c r="X3950" s="7"/>
      <c r="Y3950" s="13"/>
      <c r="Z3950" s="10"/>
      <c r="AA3950" s="10"/>
      <c r="AB3950" s="10"/>
      <c r="AC3950" s="13"/>
      <c r="AD3950" s="10"/>
      <c r="AE3950" s="7"/>
      <c r="AF3950" s="7"/>
      <c r="AG3950" s="7"/>
      <c r="AH3950" s="7"/>
      <c r="AI3950" s="14"/>
      <c r="AJ3950" s="33"/>
    </row>
    <row r="3951" spans="1:36" s="15" customFormat="1" ht="150" customHeight="1" x14ac:dyDescent="0.25">
      <c r="A3951" s="4"/>
      <c r="B3951" s="7" t="str">
        <f>IF(C3951="","",CONCATENATE("BML",C3951))</f>
        <v/>
      </c>
      <c r="C3951" s="8"/>
      <c r="D3951" s="9"/>
      <c r="E3951" s="7"/>
      <c r="F3951" s="7"/>
      <c r="G3951" s="7"/>
      <c r="H3951" s="7"/>
      <c r="I3951" s="10"/>
      <c r="J3951" s="7"/>
      <c r="K3951" s="7"/>
      <c r="L3951" s="7"/>
      <c r="M3951" s="9"/>
      <c r="N3951" s="7"/>
      <c r="O3951" s="7"/>
      <c r="P3951" s="7"/>
      <c r="Q3951" s="11"/>
      <c r="R3951" s="7"/>
      <c r="S3951" s="24">
        <f>IFERROR(_xlfn.XLOOKUP(R3951,bio_produtos!$A:$A,bio_produtos!$C:$C),"")</f>
        <v>0</v>
      </c>
      <c r="T3951" s="12"/>
      <c r="U3951" s="23" t="str">
        <f>IF(T3951="","",SUM(T3951*N3951))</f>
        <v/>
      </c>
      <c r="V3951" s="23" t="str">
        <f>IF(U3951="","",IF(U3951&lt;10000,U3951,IF(U3951&lt;100000,U3951*0.3,"AVALIAÇÃO INDIVIDUAL")))</f>
        <v/>
      </c>
      <c r="W3951" s="10"/>
      <c r="X3951" s="7"/>
      <c r="Y3951" s="13"/>
      <c r="Z3951" s="10"/>
      <c r="AA3951" s="10"/>
      <c r="AB3951" s="10"/>
      <c r="AC3951" s="13"/>
      <c r="AD3951" s="10"/>
      <c r="AE3951" s="7"/>
      <c r="AF3951" s="7"/>
      <c r="AG3951" s="7"/>
      <c r="AH3951" s="7"/>
      <c r="AI3951" s="14"/>
      <c r="AJ3951" s="33"/>
    </row>
    <row r="3952" spans="1:36" s="15" customFormat="1" ht="150" customHeight="1" x14ac:dyDescent="0.25">
      <c r="A3952" s="4"/>
      <c r="B3952" s="7" t="str">
        <f>IF(C3952="","",CONCATENATE("BML",C3952))</f>
        <v/>
      </c>
      <c r="C3952" s="8"/>
      <c r="D3952" s="9"/>
      <c r="E3952" s="7"/>
      <c r="F3952" s="7"/>
      <c r="G3952" s="7"/>
      <c r="H3952" s="7"/>
      <c r="I3952" s="10"/>
      <c r="J3952" s="7"/>
      <c r="K3952" s="7"/>
      <c r="L3952" s="7"/>
      <c r="M3952" s="9"/>
      <c r="N3952" s="7"/>
      <c r="O3952" s="7"/>
      <c r="P3952" s="7"/>
      <c r="Q3952" s="11"/>
      <c r="R3952" s="7"/>
      <c r="S3952" s="24">
        <f>IFERROR(_xlfn.XLOOKUP(R3952,bio_produtos!$A:$A,bio_produtos!$C:$C),"")</f>
        <v>0</v>
      </c>
      <c r="T3952" s="12"/>
      <c r="U3952" s="23" t="str">
        <f>IF(T3952="","",SUM(T3952*N3952))</f>
        <v/>
      </c>
      <c r="V3952" s="23" t="str">
        <f>IF(U3952="","",IF(U3952&lt;10000,U3952,IF(U3952&lt;100000,U3952*0.3,"AVALIAÇÃO INDIVIDUAL")))</f>
        <v/>
      </c>
      <c r="W3952" s="10"/>
      <c r="X3952" s="7"/>
      <c r="Y3952" s="13"/>
      <c r="Z3952" s="10"/>
      <c r="AA3952" s="10"/>
      <c r="AB3952" s="10"/>
      <c r="AC3952" s="13"/>
      <c r="AD3952" s="10"/>
      <c r="AE3952" s="7"/>
      <c r="AF3952" s="7"/>
      <c r="AG3952" s="7"/>
      <c r="AH3952" s="7"/>
      <c r="AI3952" s="14"/>
      <c r="AJ3952" s="33"/>
    </row>
    <row r="3953" spans="1:36" s="15" customFormat="1" ht="150" customHeight="1" x14ac:dyDescent="0.25">
      <c r="A3953" s="4"/>
      <c r="B3953" s="7" t="str">
        <f>IF(C3953="","",CONCATENATE("BML",C3953))</f>
        <v/>
      </c>
      <c r="C3953" s="8"/>
      <c r="D3953" s="9"/>
      <c r="E3953" s="7"/>
      <c r="F3953" s="7"/>
      <c r="G3953" s="7"/>
      <c r="H3953" s="7"/>
      <c r="I3953" s="10"/>
      <c r="J3953" s="7"/>
      <c r="K3953" s="7"/>
      <c r="L3953" s="7"/>
      <c r="M3953" s="9"/>
      <c r="N3953" s="7"/>
      <c r="O3953" s="7"/>
      <c r="P3953" s="7"/>
      <c r="Q3953" s="11"/>
      <c r="R3953" s="7"/>
      <c r="S3953" s="24">
        <f>IFERROR(_xlfn.XLOOKUP(R3953,bio_produtos!$A:$A,bio_produtos!$C:$C),"")</f>
        <v>0</v>
      </c>
      <c r="T3953" s="12"/>
      <c r="U3953" s="23" t="str">
        <f>IF(T3953="","",SUM(T3953*N3953))</f>
        <v/>
      </c>
      <c r="V3953" s="23" t="str">
        <f>IF(U3953="","",IF(U3953&lt;10000,U3953,IF(U3953&lt;100000,U3953*0.3,"AVALIAÇÃO INDIVIDUAL")))</f>
        <v/>
      </c>
      <c r="W3953" s="10"/>
      <c r="X3953" s="7"/>
      <c r="Y3953" s="13"/>
      <c r="Z3953" s="10"/>
      <c r="AA3953" s="10"/>
      <c r="AB3953" s="10"/>
      <c r="AC3953" s="13"/>
      <c r="AD3953" s="10"/>
      <c r="AE3953" s="7"/>
      <c r="AF3953" s="7"/>
      <c r="AG3953" s="7"/>
      <c r="AH3953" s="7"/>
      <c r="AI3953" s="14"/>
      <c r="AJ3953" s="33"/>
    </row>
    <row r="3954" spans="1:36" s="15" customFormat="1" ht="150" customHeight="1" x14ac:dyDescent="0.25">
      <c r="A3954" s="4"/>
      <c r="B3954" s="7" t="str">
        <f>IF(C3954="","",CONCATENATE("BML",C3954))</f>
        <v/>
      </c>
      <c r="C3954" s="8"/>
      <c r="D3954" s="9"/>
      <c r="E3954" s="7"/>
      <c r="F3954" s="7"/>
      <c r="G3954" s="7"/>
      <c r="H3954" s="7"/>
      <c r="I3954" s="10"/>
      <c r="J3954" s="7"/>
      <c r="K3954" s="7"/>
      <c r="L3954" s="7"/>
      <c r="M3954" s="9"/>
      <c r="N3954" s="7"/>
      <c r="O3954" s="7"/>
      <c r="P3954" s="7"/>
      <c r="Q3954" s="11"/>
      <c r="R3954" s="7"/>
      <c r="S3954" s="24">
        <f>IFERROR(_xlfn.XLOOKUP(R3954,bio_produtos!$A:$A,bio_produtos!$C:$C),"")</f>
        <v>0</v>
      </c>
      <c r="T3954" s="12"/>
      <c r="U3954" s="23" t="str">
        <f>IF(T3954="","",SUM(T3954*N3954))</f>
        <v/>
      </c>
      <c r="V3954" s="23" t="str">
        <f>IF(U3954="","",IF(U3954&lt;10000,U3954,IF(U3954&lt;100000,U3954*0.3,"AVALIAÇÃO INDIVIDUAL")))</f>
        <v/>
      </c>
      <c r="W3954" s="10"/>
      <c r="X3954" s="7"/>
      <c r="Y3954" s="13"/>
      <c r="Z3954" s="10"/>
      <c r="AA3954" s="10"/>
      <c r="AB3954" s="10"/>
      <c r="AC3954" s="13"/>
      <c r="AD3954" s="10"/>
      <c r="AE3954" s="7"/>
      <c r="AF3954" s="7"/>
      <c r="AG3954" s="7"/>
      <c r="AH3954" s="7"/>
      <c r="AI3954" s="14"/>
      <c r="AJ3954" s="33"/>
    </row>
    <row r="3955" spans="1:36" s="15" customFormat="1" ht="150" customHeight="1" x14ac:dyDescent="0.25">
      <c r="A3955" s="4"/>
      <c r="B3955" s="7" t="str">
        <f>IF(C3955="","",CONCATENATE("BML",C3955))</f>
        <v/>
      </c>
      <c r="C3955" s="8"/>
      <c r="D3955" s="9"/>
      <c r="E3955" s="7"/>
      <c r="F3955" s="7"/>
      <c r="G3955" s="7"/>
      <c r="H3955" s="7"/>
      <c r="I3955" s="10"/>
      <c r="J3955" s="7"/>
      <c r="K3955" s="7"/>
      <c r="L3955" s="7"/>
      <c r="M3955" s="9"/>
      <c r="N3955" s="7"/>
      <c r="O3955" s="7"/>
      <c r="P3955" s="7"/>
      <c r="Q3955" s="11"/>
      <c r="R3955" s="7"/>
      <c r="S3955" s="24">
        <f>IFERROR(_xlfn.XLOOKUP(R3955,bio_produtos!$A:$A,bio_produtos!$C:$C),"")</f>
        <v>0</v>
      </c>
      <c r="T3955" s="12"/>
      <c r="U3955" s="23" t="str">
        <f>IF(T3955="","",SUM(T3955*N3955))</f>
        <v/>
      </c>
      <c r="V3955" s="23" t="str">
        <f>IF(U3955="","",IF(U3955&lt;10000,U3955,IF(U3955&lt;100000,U3955*0.3,"AVALIAÇÃO INDIVIDUAL")))</f>
        <v/>
      </c>
      <c r="W3955" s="10"/>
      <c r="X3955" s="7"/>
      <c r="Y3955" s="13"/>
      <c r="Z3955" s="10"/>
      <c r="AA3955" s="10"/>
      <c r="AB3955" s="10"/>
      <c r="AC3955" s="13"/>
      <c r="AD3955" s="10"/>
      <c r="AE3955" s="7"/>
      <c r="AF3955" s="7"/>
      <c r="AG3955" s="7"/>
      <c r="AH3955" s="7"/>
      <c r="AI3955" s="14"/>
      <c r="AJ3955" s="33"/>
    </row>
    <row r="3956" spans="1:36" s="15" customFormat="1" ht="150" customHeight="1" x14ac:dyDescent="0.25">
      <c r="A3956" s="4"/>
      <c r="B3956" s="7" t="str">
        <f>IF(C3956="","",CONCATENATE("BML",C3956))</f>
        <v/>
      </c>
      <c r="C3956" s="8"/>
      <c r="D3956" s="9"/>
      <c r="E3956" s="7"/>
      <c r="F3956" s="7"/>
      <c r="G3956" s="7"/>
      <c r="H3956" s="7"/>
      <c r="I3956" s="10"/>
      <c r="J3956" s="7"/>
      <c r="K3956" s="7"/>
      <c r="L3956" s="7"/>
      <c r="M3956" s="9"/>
      <c r="N3956" s="7"/>
      <c r="O3956" s="7"/>
      <c r="P3956" s="7"/>
      <c r="Q3956" s="11"/>
      <c r="R3956" s="7"/>
      <c r="S3956" s="24">
        <f>IFERROR(_xlfn.XLOOKUP(R3956,bio_produtos!$A:$A,bio_produtos!$C:$C),"")</f>
        <v>0</v>
      </c>
      <c r="T3956" s="12"/>
      <c r="U3956" s="23" t="str">
        <f>IF(T3956="","",SUM(T3956*N3956))</f>
        <v/>
      </c>
      <c r="V3956" s="23" t="str">
        <f>IF(U3956="","",IF(U3956&lt;10000,U3956,IF(U3956&lt;100000,U3956*0.3,"AVALIAÇÃO INDIVIDUAL")))</f>
        <v/>
      </c>
      <c r="W3956" s="10"/>
      <c r="X3956" s="7"/>
      <c r="Y3956" s="13"/>
      <c r="Z3956" s="10"/>
      <c r="AA3956" s="10"/>
      <c r="AB3956" s="10"/>
      <c r="AC3956" s="13"/>
      <c r="AD3956" s="10"/>
      <c r="AE3956" s="7"/>
      <c r="AF3956" s="7"/>
      <c r="AG3956" s="7"/>
      <c r="AH3956" s="7"/>
      <c r="AI3956" s="14"/>
      <c r="AJ3956" s="33"/>
    </row>
    <row r="3957" spans="1:36" s="15" customFormat="1" ht="150" customHeight="1" x14ac:dyDescent="0.25">
      <c r="A3957" s="4"/>
      <c r="B3957" s="7" t="str">
        <f>IF(C3957="","",CONCATENATE("BML",C3957))</f>
        <v/>
      </c>
      <c r="C3957" s="8"/>
      <c r="D3957" s="9"/>
      <c r="E3957" s="7"/>
      <c r="F3957" s="7"/>
      <c r="G3957" s="7"/>
      <c r="H3957" s="7"/>
      <c r="I3957" s="10"/>
      <c r="J3957" s="7"/>
      <c r="K3957" s="7"/>
      <c r="L3957" s="7"/>
      <c r="M3957" s="9"/>
      <c r="N3957" s="7"/>
      <c r="O3957" s="7"/>
      <c r="P3957" s="7"/>
      <c r="Q3957" s="11"/>
      <c r="R3957" s="7"/>
      <c r="S3957" s="24">
        <f>IFERROR(_xlfn.XLOOKUP(R3957,bio_produtos!$A:$A,bio_produtos!$C:$C),"")</f>
        <v>0</v>
      </c>
      <c r="T3957" s="12"/>
      <c r="U3957" s="23" t="str">
        <f>IF(T3957="","",SUM(T3957*N3957))</f>
        <v/>
      </c>
      <c r="V3957" s="23" t="str">
        <f>IF(U3957="","",IF(U3957&lt;10000,U3957,IF(U3957&lt;100000,U3957*0.3,"AVALIAÇÃO INDIVIDUAL")))</f>
        <v/>
      </c>
      <c r="W3957" s="10"/>
      <c r="X3957" s="7"/>
      <c r="Y3957" s="13"/>
      <c r="Z3957" s="10"/>
      <c r="AA3957" s="10"/>
      <c r="AB3957" s="10"/>
      <c r="AC3957" s="13"/>
      <c r="AD3957" s="10"/>
      <c r="AE3957" s="7"/>
      <c r="AF3957" s="7"/>
      <c r="AG3957" s="7"/>
      <c r="AH3957" s="7"/>
      <c r="AI3957" s="14"/>
      <c r="AJ3957" s="33"/>
    </row>
    <row r="3958" spans="1:36" s="15" customFormat="1" ht="150" customHeight="1" x14ac:dyDescent="0.25">
      <c r="A3958" s="4"/>
      <c r="B3958" s="7" t="str">
        <f>IF(C3958="","",CONCATENATE("BML",C3958))</f>
        <v/>
      </c>
      <c r="C3958" s="8"/>
      <c r="D3958" s="9"/>
      <c r="E3958" s="7"/>
      <c r="F3958" s="7"/>
      <c r="G3958" s="7"/>
      <c r="H3958" s="7"/>
      <c r="I3958" s="10"/>
      <c r="J3958" s="7"/>
      <c r="K3958" s="7"/>
      <c r="L3958" s="7"/>
      <c r="M3958" s="9"/>
      <c r="N3958" s="7"/>
      <c r="O3958" s="7"/>
      <c r="P3958" s="7"/>
      <c r="Q3958" s="11"/>
      <c r="R3958" s="7"/>
      <c r="S3958" s="24">
        <f>IFERROR(_xlfn.XLOOKUP(R3958,bio_produtos!$A:$A,bio_produtos!$C:$C),"")</f>
        <v>0</v>
      </c>
      <c r="T3958" s="12"/>
      <c r="U3958" s="23" t="str">
        <f>IF(T3958="","",SUM(T3958*N3958))</f>
        <v/>
      </c>
      <c r="V3958" s="23" t="str">
        <f>IF(U3958="","",IF(U3958&lt;10000,U3958,IF(U3958&lt;100000,U3958*0.3,"AVALIAÇÃO INDIVIDUAL")))</f>
        <v/>
      </c>
      <c r="W3958" s="10"/>
      <c r="X3958" s="7"/>
      <c r="Y3958" s="13"/>
      <c r="Z3958" s="10"/>
      <c r="AA3958" s="10"/>
      <c r="AB3958" s="10"/>
      <c r="AC3958" s="13"/>
      <c r="AD3958" s="10"/>
      <c r="AE3958" s="7"/>
      <c r="AF3958" s="7"/>
      <c r="AG3958" s="7"/>
      <c r="AH3958" s="7"/>
      <c r="AI3958" s="14"/>
      <c r="AJ3958" s="33"/>
    </row>
    <row r="3959" spans="1:36" s="15" customFormat="1" ht="150" customHeight="1" x14ac:dyDescent="0.25">
      <c r="A3959" s="4"/>
      <c r="B3959" s="7" t="str">
        <f>IF(C3959="","",CONCATENATE("BML",C3959))</f>
        <v/>
      </c>
      <c r="C3959" s="8"/>
      <c r="D3959" s="9"/>
      <c r="E3959" s="7"/>
      <c r="F3959" s="7"/>
      <c r="G3959" s="7"/>
      <c r="H3959" s="7"/>
      <c r="I3959" s="10"/>
      <c r="J3959" s="7"/>
      <c r="K3959" s="7"/>
      <c r="L3959" s="7"/>
      <c r="M3959" s="9"/>
      <c r="N3959" s="7"/>
      <c r="O3959" s="7"/>
      <c r="P3959" s="7"/>
      <c r="Q3959" s="11"/>
      <c r="R3959" s="7"/>
      <c r="S3959" s="24">
        <f>IFERROR(_xlfn.XLOOKUP(R3959,bio_produtos!$A:$A,bio_produtos!$C:$C),"")</f>
        <v>0</v>
      </c>
      <c r="T3959" s="12"/>
      <c r="U3959" s="23" t="str">
        <f>IF(T3959="","",SUM(T3959*N3959))</f>
        <v/>
      </c>
      <c r="V3959" s="23" t="str">
        <f>IF(U3959="","",IF(U3959&lt;10000,U3959,IF(U3959&lt;100000,U3959*0.3,"AVALIAÇÃO INDIVIDUAL")))</f>
        <v/>
      </c>
      <c r="W3959" s="10"/>
      <c r="X3959" s="7"/>
      <c r="Y3959" s="13"/>
      <c r="Z3959" s="10"/>
      <c r="AA3959" s="10"/>
      <c r="AB3959" s="10"/>
      <c r="AC3959" s="13"/>
      <c r="AD3959" s="10"/>
      <c r="AE3959" s="7"/>
      <c r="AF3959" s="7"/>
      <c r="AG3959" s="7"/>
      <c r="AH3959" s="7"/>
      <c r="AI3959" s="14"/>
      <c r="AJ3959" s="33"/>
    </row>
    <row r="3960" spans="1:36" s="15" customFormat="1" ht="150" customHeight="1" x14ac:dyDescent="0.25">
      <c r="A3960" s="4"/>
      <c r="B3960" s="7" t="str">
        <f>IF(C3960="","",CONCATENATE("BML",C3960))</f>
        <v/>
      </c>
      <c r="C3960" s="8"/>
      <c r="D3960" s="9"/>
      <c r="E3960" s="7"/>
      <c r="F3960" s="7"/>
      <c r="G3960" s="7"/>
      <c r="H3960" s="7"/>
      <c r="I3960" s="10"/>
      <c r="J3960" s="7"/>
      <c r="K3960" s="7"/>
      <c r="L3960" s="7"/>
      <c r="M3960" s="9"/>
      <c r="N3960" s="7"/>
      <c r="O3960" s="7"/>
      <c r="P3960" s="7"/>
      <c r="Q3960" s="11"/>
      <c r="R3960" s="7"/>
      <c r="S3960" s="24">
        <f>IFERROR(_xlfn.XLOOKUP(R3960,bio_produtos!$A:$A,bio_produtos!$C:$C),"")</f>
        <v>0</v>
      </c>
      <c r="T3960" s="12"/>
      <c r="U3960" s="23" t="str">
        <f>IF(T3960="","",SUM(T3960*N3960))</f>
        <v/>
      </c>
      <c r="V3960" s="23" t="str">
        <f>IF(U3960="","",IF(U3960&lt;10000,U3960,IF(U3960&lt;100000,U3960*0.3,"AVALIAÇÃO INDIVIDUAL")))</f>
        <v/>
      </c>
      <c r="W3960" s="10"/>
      <c r="X3960" s="7"/>
      <c r="Y3960" s="13"/>
      <c r="Z3960" s="10"/>
      <c r="AA3960" s="10"/>
      <c r="AB3960" s="10"/>
      <c r="AC3960" s="13"/>
      <c r="AD3960" s="10"/>
      <c r="AE3960" s="7"/>
      <c r="AF3960" s="7"/>
      <c r="AG3960" s="7"/>
      <c r="AH3960" s="7"/>
      <c r="AI3960" s="14"/>
      <c r="AJ3960" s="33"/>
    </row>
    <row r="3961" spans="1:36" s="15" customFormat="1" ht="150" customHeight="1" x14ac:dyDescent="0.25">
      <c r="A3961" s="4"/>
      <c r="B3961" s="7" t="str">
        <f>IF(C3961="","",CONCATENATE("BML",C3961))</f>
        <v/>
      </c>
      <c r="C3961" s="8"/>
      <c r="D3961" s="9"/>
      <c r="E3961" s="7"/>
      <c r="F3961" s="7"/>
      <c r="G3961" s="7"/>
      <c r="H3961" s="7"/>
      <c r="I3961" s="10"/>
      <c r="J3961" s="7"/>
      <c r="K3961" s="7"/>
      <c r="L3961" s="7"/>
      <c r="M3961" s="9"/>
      <c r="N3961" s="7"/>
      <c r="O3961" s="7"/>
      <c r="P3961" s="7"/>
      <c r="Q3961" s="11"/>
      <c r="R3961" s="7"/>
      <c r="S3961" s="24">
        <f>IFERROR(_xlfn.XLOOKUP(R3961,bio_produtos!$A:$A,bio_produtos!$C:$C),"")</f>
        <v>0</v>
      </c>
      <c r="T3961" s="12"/>
      <c r="U3961" s="23" t="str">
        <f>IF(T3961="","",SUM(T3961*N3961))</f>
        <v/>
      </c>
      <c r="V3961" s="23" t="str">
        <f>IF(U3961="","",IF(U3961&lt;10000,U3961,IF(U3961&lt;100000,U3961*0.3,"AVALIAÇÃO INDIVIDUAL")))</f>
        <v/>
      </c>
      <c r="W3961" s="10"/>
      <c r="X3961" s="7"/>
      <c r="Y3961" s="13"/>
      <c r="Z3961" s="10"/>
      <c r="AA3961" s="10"/>
      <c r="AB3961" s="10"/>
      <c r="AC3961" s="13"/>
      <c r="AD3961" s="10"/>
      <c r="AE3961" s="7"/>
      <c r="AF3961" s="7"/>
      <c r="AG3961" s="7"/>
      <c r="AH3961" s="7"/>
      <c r="AI3961" s="14"/>
      <c r="AJ3961" s="33"/>
    </row>
    <row r="3962" spans="1:36" s="15" customFormat="1" ht="150" customHeight="1" x14ac:dyDescent="0.25">
      <c r="A3962" s="4"/>
      <c r="B3962" s="7" t="str">
        <f>IF(C3962="","",CONCATENATE("BML",C3962))</f>
        <v/>
      </c>
      <c r="C3962" s="8"/>
      <c r="D3962" s="9"/>
      <c r="E3962" s="7"/>
      <c r="F3962" s="7"/>
      <c r="G3962" s="7"/>
      <c r="H3962" s="7"/>
      <c r="I3962" s="10"/>
      <c r="J3962" s="7"/>
      <c r="K3962" s="7"/>
      <c r="L3962" s="7"/>
      <c r="M3962" s="9"/>
      <c r="N3962" s="7"/>
      <c r="O3962" s="7"/>
      <c r="P3962" s="7"/>
      <c r="Q3962" s="11"/>
      <c r="R3962" s="7"/>
      <c r="S3962" s="24">
        <f>IFERROR(_xlfn.XLOOKUP(R3962,bio_produtos!$A:$A,bio_produtos!$C:$C),"")</f>
        <v>0</v>
      </c>
      <c r="T3962" s="12"/>
      <c r="U3962" s="23" t="str">
        <f>IF(T3962="","",SUM(T3962*N3962))</f>
        <v/>
      </c>
      <c r="V3962" s="23" t="str">
        <f>IF(U3962="","",IF(U3962&lt;10000,U3962,IF(U3962&lt;100000,U3962*0.3,"AVALIAÇÃO INDIVIDUAL")))</f>
        <v/>
      </c>
      <c r="W3962" s="10"/>
      <c r="X3962" s="7"/>
      <c r="Y3962" s="13"/>
      <c r="Z3962" s="10"/>
      <c r="AA3962" s="10"/>
      <c r="AB3962" s="10"/>
      <c r="AC3962" s="13"/>
      <c r="AD3962" s="10"/>
      <c r="AE3962" s="7"/>
      <c r="AF3962" s="7"/>
      <c r="AG3962" s="7"/>
      <c r="AH3962" s="7"/>
      <c r="AI3962" s="14"/>
      <c r="AJ3962" s="33"/>
    </row>
    <row r="3963" spans="1:36" s="15" customFormat="1" ht="150" customHeight="1" x14ac:dyDescent="0.25">
      <c r="A3963" s="4"/>
      <c r="B3963" s="7" t="str">
        <f>IF(C3963="","",CONCATENATE("BML",C3963))</f>
        <v/>
      </c>
      <c r="C3963" s="8"/>
      <c r="D3963" s="9"/>
      <c r="E3963" s="7"/>
      <c r="F3963" s="7"/>
      <c r="G3963" s="7"/>
      <c r="H3963" s="7"/>
      <c r="I3963" s="10"/>
      <c r="J3963" s="7"/>
      <c r="K3963" s="7"/>
      <c r="L3963" s="7"/>
      <c r="M3963" s="9"/>
      <c r="N3963" s="7"/>
      <c r="O3963" s="7"/>
      <c r="P3963" s="7"/>
      <c r="Q3963" s="11"/>
      <c r="R3963" s="7"/>
      <c r="S3963" s="24">
        <f>IFERROR(_xlfn.XLOOKUP(R3963,bio_produtos!$A:$A,bio_produtos!$C:$C),"")</f>
        <v>0</v>
      </c>
      <c r="T3963" s="12"/>
      <c r="U3963" s="23" t="str">
        <f>IF(T3963="","",SUM(T3963*N3963))</f>
        <v/>
      </c>
      <c r="V3963" s="23" t="str">
        <f>IF(U3963="","",IF(U3963&lt;10000,U3963,IF(U3963&lt;100000,U3963*0.3,"AVALIAÇÃO INDIVIDUAL")))</f>
        <v/>
      </c>
      <c r="W3963" s="10"/>
      <c r="X3963" s="7"/>
      <c r="Y3963" s="13"/>
      <c r="Z3963" s="10"/>
      <c r="AA3963" s="10"/>
      <c r="AB3963" s="10"/>
      <c r="AC3963" s="13"/>
      <c r="AD3963" s="10"/>
      <c r="AE3963" s="7"/>
      <c r="AF3963" s="7"/>
      <c r="AG3963" s="7"/>
      <c r="AH3963" s="7"/>
      <c r="AI3963" s="14"/>
      <c r="AJ3963" s="33"/>
    </row>
    <row r="3964" spans="1:36" s="15" customFormat="1" ht="150" customHeight="1" x14ac:dyDescent="0.25">
      <c r="A3964" s="4"/>
      <c r="B3964" s="7" t="str">
        <f>IF(C3964="","",CONCATENATE("BML",C3964))</f>
        <v/>
      </c>
      <c r="C3964" s="8"/>
      <c r="D3964" s="9"/>
      <c r="E3964" s="7"/>
      <c r="F3964" s="7"/>
      <c r="G3964" s="7"/>
      <c r="H3964" s="7"/>
      <c r="I3964" s="10"/>
      <c r="J3964" s="7"/>
      <c r="K3964" s="7"/>
      <c r="L3964" s="7"/>
      <c r="M3964" s="9"/>
      <c r="N3964" s="7"/>
      <c r="O3964" s="7"/>
      <c r="P3964" s="7"/>
      <c r="Q3964" s="11"/>
      <c r="R3964" s="7"/>
      <c r="S3964" s="24">
        <f>IFERROR(_xlfn.XLOOKUP(R3964,bio_produtos!$A:$A,bio_produtos!$C:$C),"")</f>
        <v>0</v>
      </c>
      <c r="T3964" s="12"/>
      <c r="U3964" s="23" t="str">
        <f>IF(T3964="","",SUM(T3964*N3964))</f>
        <v/>
      </c>
      <c r="V3964" s="23" t="str">
        <f>IF(U3964="","",IF(U3964&lt;10000,U3964,IF(U3964&lt;100000,U3964*0.3,"AVALIAÇÃO INDIVIDUAL")))</f>
        <v/>
      </c>
      <c r="W3964" s="10"/>
      <c r="X3964" s="7"/>
      <c r="Y3964" s="13"/>
      <c r="Z3964" s="10"/>
      <c r="AA3964" s="10"/>
      <c r="AB3964" s="10"/>
      <c r="AC3964" s="13"/>
      <c r="AD3964" s="10"/>
      <c r="AE3964" s="7"/>
      <c r="AF3964" s="7"/>
      <c r="AG3964" s="7"/>
      <c r="AH3964" s="7"/>
      <c r="AI3964" s="14"/>
      <c r="AJ3964" s="33"/>
    </row>
    <row r="3965" spans="1:36" s="15" customFormat="1" ht="150" customHeight="1" x14ac:dyDescent="0.25">
      <c r="A3965" s="4"/>
      <c r="B3965" s="7" t="str">
        <f>IF(C3965="","",CONCATENATE("BML",C3965))</f>
        <v/>
      </c>
      <c r="C3965" s="8"/>
      <c r="D3965" s="9"/>
      <c r="E3965" s="7"/>
      <c r="F3965" s="7"/>
      <c r="G3965" s="7"/>
      <c r="H3965" s="7"/>
      <c r="I3965" s="10"/>
      <c r="J3965" s="7"/>
      <c r="K3965" s="7"/>
      <c r="L3965" s="7"/>
      <c r="M3965" s="9"/>
      <c r="N3965" s="7"/>
      <c r="O3965" s="7"/>
      <c r="P3965" s="7"/>
      <c r="Q3965" s="11"/>
      <c r="R3965" s="7"/>
      <c r="S3965" s="24">
        <f>IFERROR(_xlfn.XLOOKUP(R3965,bio_produtos!$A:$A,bio_produtos!$C:$C),"")</f>
        <v>0</v>
      </c>
      <c r="T3965" s="12"/>
      <c r="U3965" s="23" t="str">
        <f>IF(T3965="","",SUM(T3965*N3965))</f>
        <v/>
      </c>
      <c r="V3965" s="23" t="str">
        <f>IF(U3965="","",IF(U3965&lt;10000,U3965,IF(U3965&lt;100000,U3965*0.3,"AVALIAÇÃO INDIVIDUAL")))</f>
        <v/>
      </c>
      <c r="W3965" s="10"/>
      <c r="X3965" s="7"/>
      <c r="Y3965" s="13"/>
      <c r="Z3965" s="10"/>
      <c r="AA3965" s="10"/>
      <c r="AB3965" s="10"/>
      <c r="AC3965" s="13"/>
      <c r="AD3965" s="10"/>
      <c r="AE3965" s="7"/>
      <c r="AF3965" s="7"/>
      <c r="AG3965" s="7"/>
      <c r="AH3965" s="7"/>
      <c r="AI3965" s="14"/>
      <c r="AJ3965" s="33"/>
    </row>
    <row r="3966" spans="1:36" s="15" customFormat="1" ht="150" customHeight="1" x14ac:dyDescent="0.25">
      <c r="A3966" s="4"/>
      <c r="B3966" s="7" t="str">
        <f>IF(C3966="","",CONCATENATE("BML",C3966))</f>
        <v/>
      </c>
      <c r="C3966" s="8"/>
      <c r="D3966" s="9"/>
      <c r="E3966" s="7"/>
      <c r="F3966" s="7"/>
      <c r="G3966" s="7"/>
      <c r="H3966" s="7"/>
      <c r="I3966" s="10"/>
      <c r="J3966" s="7"/>
      <c r="K3966" s="7"/>
      <c r="L3966" s="7"/>
      <c r="M3966" s="9"/>
      <c r="N3966" s="7"/>
      <c r="O3966" s="7"/>
      <c r="P3966" s="7"/>
      <c r="Q3966" s="11"/>
      <c r="R3966" s="7"/>
      <c r="S3966" s="24">
        <f>IFERROR(_xlfn.XLOOKUP(R3966,bio_produtos!$A:$A,bio_produtos!$C:$C),"")</f>
        <v>0</v>
      </c>
      <c r="T3966" s="12"/>
      <c r="U3966" s="23" t="str">
        <f>IF(T3966="","",SUM(T3966*N3966))</f>
        <v/>
      </c>
      <c r="V3966" s="23" t="str">
        <f>IF(U3966="","",IF(U3966&lt;10000,U3966,IF(U3966&lt;100000,U3966*0.3,"AVALIAÇÃO INDIVIDUAL")))</f>
        <v/>
      </c>
      <c r="W3966" s="10"/>
      <c r="X3966" s="7"/>
      <c r="Y3966" s="13"/>
      <c r="Z3966" s="10"/>
      <c r="AA3966" s="10"/>
      <c r="AB3966" s="10"/>
      <c r="AC3966" s="13"/>
      <c r="AD3966" s="10"/>
      <c r="AE3966" s="7"/>
      <c r="AF3966" s="7"/>
      <c r="AG3966" s="7"/>
      <c r="AH3966" s="7"/>
      <c r="AI3966" s="14"/>
      <c r="AJ3966" s="33"/>
    </row>
    <row r="3967" spans="1:36" s="15" customFormat="1" ht="150" customHeight="1" x14ac:dyDescent="0.25">
      <c r="A3967" s="4"/>
      <c r="B3967" s="7" t="str">
        <f>IF(C3967="","",CONCATENATE("BML",C3967))</f>
        <v/>
      </c>
      <c r="C3967" s="8"/>
      <c r="D3967" s="9"/>
      <c r="E3967" s="7"/>
      <c r="F3967" s="7"/>
      <c r="G3967" s="7"/>
      <c r="H3967" s="7"/>
      <c r="I3967" s="10"/>
      <c r="J3967" s="7"/>
      <c r="K3967" s="7"/>
      <c r="L3967" s="7"/>
      <c r="M3967" s="9"/>
      <c r="N3967" s="7"/>
      <c r="O3967" s="7"/>
      <c r="P3967" s="7"/>
      <c r="Q3967" s="11"/>
      <c r="R3967" s="7"/>
      <c r="S3967" s="24">
        <f>IFERROR(_xlfn.XLOOKUP(R3967,bio_produtos!$A:$A,bio_produtos!$C:$C),"")</f>
        <v>0</v>
      </c>
      <c r="T3967" s="12"/>
      <c r="U3967" s="23" t="str">
        <f>IF(T3967="","",SUM(T3967*N3967))</f>
        <v/>
      </c>
      <c r="V3967" s="23" t="str">
        <f>IF(U3967="","",IF(U3967&lt;10000,U3967,IF(U3967&lt;100000,U3967*0.3,"AVALIAÇÃO INDIVIDUAL")))</f>
        <v/>
      </c>
      <c r="W3967" s="10"/>
      <c r="X3967" s="7"/>
      <c r="Y3967" s="13"/>
      <c r="Z3967" s="10"/>
      <c r="AA3967" s="10"/>
      <c r="AB3967" s="10"/>
      <c r="AC3967" s="13"/>
      <c r="AD3967" s="10"/>
      <c r="AE3967" s="7"/>
      <c r="AF3967" s="7"/>
      <c r="AG3967" s="7"/>
      <c r="AH3967" s="7"/>
      <c r="AI3967" s="14"/>
      <c r="AJ3967" s="33"/>
    </row>
    <row r="3968" spans="1:36" s="15" customFormat="1" ht="150" customHeight="1" x14ac:dyDescent="0.25">
      <c r="A3968" s="4"/>
      <c r="B3968" s="7" t="str">
        <f>IF(C3968="","",CONCATENATE("BML",C3968))</f>
        <v/>
      </c>
      <c r="C3968" s="8"/>
      <c r="D3968" s="9"/>
      <c r="E3968" s="7"/>
      <c r="F3968" s="7"/>
      <c r="G3968" s="7"/>
      <c r="H3968" s="7"/>
      <c r="I3968" s="10"/>
      <c r="J3968" s="7"/>
      <c r="K3968" s="7"/>
      <c r="L3968" s="7"/>
      <c r="M3968" s="9"/>
      <c r="N3968" s="7"/>
      <c r="O3968" s="7"/>
      <c r="P3968" s="7"/>
      <c r="Q3968" s="11"/>
      <c r="R3968" s="7"/>
      <c r="S3968" s="24">
        <f>IFERROR(_xlfn.XLOOKUP(R3968,bio_produtos!$A:$A,bio_produtos!$C:$C),"")</f>
        <v>0</v>
      </c>
      <c r="T3968" s="12"/>
      <c r="U3968" s="23" t="str">
        <f>IF(T3968="","",SUM(T3968*N3968))</f>
        <v/>
      </c>
      <c r="V3968" s="23" t="str">
        <f>IF(U3968="","",IF(U3968&lt;10000,U3968,IF(U3968&lt;100000,U3968*0.3,"AVALIAÇÃO INDIVIDUAL")))</f>
        <v/>
      </c>
      <c r="W3968" s="10"/>
      <c r="X3968" s="7"/>
      <c r="Y3968" s="13"/>
      <c r="Z3968" s="10"/>
      <c r="AA3968" s="10"/>
      <c r="AB3968" s="10"/>
      <c r="AC3968" s="13"/>
      <c r="AD3968" s="10"/>
      <c r="AE3968" s="7"/>
      <c r="AF3968" s="7"/>
      <c r="AG3968" s="7"/>
      <c r="AH3968" s="7"/>
      <c r="AI3968" s="14"/>
      <c r="AJ3968" s="33"/>
    </row>
    <row r="3969" spans="1:36" s="15" customFormat="1" ht="150" customHeight="1" x14ac:dyDescent="0.25">
      <c r="A3969" s="4"/>
      <c r="B3969" s="7" t="str">
        <f>IF(C3969="","",CONCATENATE("BML",C3969))</f>
        <v/>
      </c>
      <c r="C3969" s="8"/>
      <c r="D3969" s="9"/>
      <c r="E3969" s="7"/>
      <c r="F3969" s="7"/>
      <c r="G3969" s="7"/>
      <c r="H3969" s="7"/>
      <c r="I3969" s="10"/>
      <c r="J3969" s="7"/>
      <c r="K3969" s="7"/>
      <c r="L3969" s="7"/>
      <c r="M3969" s="9"/>
      <c r="N3969" s="7"/>
      <c r="O3969" s="7"/>
      <c r="P3969" s="7"/>
      <c r="Q3969" s="11"/>
      <c r="R3969" s="7"/>
      <c r="S3969" s="24">
        <f>IFERROR(_xlfn.XLOOKUP(R3969,bio_produtos!$A:$A,bio_produtos!$C:$C),"")</f>
        <v>0</v>
      </c>
      <c r="T3969" s="12"/>
      <c r="U3969" s="23" t="str">
        <f>IF(T3969="","",SUM(T3969*N3969))</f>
        <v/>
      </c>
      <c r="V3969" s="23" t="str">
        <f>IF(U3969="","",IF(U3969&lt;10000,U3969,IF(U3969&lt;100000,U3969*0.3,"AVALIAÇÃO INDIVIDUAL")))</f>
        <v/>
      </c>
      <c r="W3969" s="10"/>
      <c r="X3969" s="7"/>
      <c r="Y3969" s="13"/>
      <c r="Z3969" s="10"/>
      <c r="AA3969" s="10"/>
      <c r="AB3969" s="10"/>
      <c r="AC3969" s="13"/>
      <c r="AD3969" s="10"/>
      <c r="AE3969" s="7"/>
      <c r="AF3969" s="7"/>
      <c r="AG3969" s="7"/>
      <c r="AH3969" s="7"/>
      <c r="AI3969" s="14"/>
      <c r="AJ3969" s="33"/>
    </row>
    <row r="3970" spans="1:36" s="15" customFormat="1" ht="150" customHeight="1" x14ac:dyDescent="0.25">
      <c r="A3970" s="4"/>
      <c r="B3970" s="7" t="str">
        <f>IF(C3970="","",CONCATENATE("BML",C3970))</f>
        <v/>
      </c>
      <c r="C3970" s="8"/>
      <c r="D3970" s="9"/>
      <c r="E3970" s="7"/>
      <c r="F3970" s="7"/>
      <c r="G3970" s="7"/>
      <c r="H3970" s="7"/>
      <c r="I3970" s="10"/>
      <c r="J3970" s="7"/>
      <c r="K3970" s="7"/>
      <c r="L3970" s="7"/>
      <c r="M3970" s="9"/>
      <c r="N3970" s="7"/>
      <c r="O3970" s="7"/>
      <c r="P3970" s="7"/>
      <c r="Q3970" s="11"/>
      <c r="R3970" s="7"/>
      <c r="S3970" s="24">
        <f>IFERROR(_xlfn.XLOOKUP(R3970,bio_produtos!$A:$A,bio_produtos!$C:$C),"")</f>
        <v>0</v>
      </c>
      <c r="T3970" s="12"/>
      <c r="U3970" s="23" t="str">
        <f>IF(T3970="","",SUM(T3970*N3970))</f>
        <v/>
      </c>
      <c r="V3970" s="23" t="str">
        <f>IF(U3970="","",IF(U3970&lt;10000,U3970,IF(U3970&lt;100000,U3970*0.3,"AVALIAÇÃO INDIVIDUAL")))</f>
        <v/>
      </c>
      <c r="W3970" s="10"/>
      <c r="X3970" s="7"/>
      <c r="Y3970" s="13"/>
      <c r="Z3970" s="10"/>
      <c r="AA3970" s="10"/>
      <c r="AB3970" s="10"/>
      <c r="AC3970" s="13"/>
      <c r="AD3970" s="10"/>
      <c r="AE3970" s="7"/>
      <c r="AF3970" s="7"/>
      <c r="AG3970" s="7"/>
      <c r="AH3970" s="7"/>
      <c r="AI3970" s="14"/>
      <c r="AJ3970" s="33"/>
    </row>
    <row r="3971" spans="1:36" s="15" customFormat="1" ht="150" customHeight="1" x14ac:dyDescent="0.25">
      <c r="A3971" s="4"/>
      <c r="B3971" s="7" t="str">
        <f>IF(C3971="","",CONCATENATE("BML",C3971))</f>
        <v/>
      </c>
      <c r="C3971" s="8"/>
      <c r="D3971" s="9"/>
      <c r="E3971" s="7"/>
      <c r="F3971" s="7"/>
      <c r="G3971" s="7"/>
      <c r="H3971" s="7"/>
      <c r="I3971" s="10"/>
      <c r="J3971" s="7"/>
      <c r="K3971" s="7"/>
      <c r="L3971" s="7"/>
      <c r="M3971" s="9"/>
      <c r="N3971" s="7"/>
      <c r="O3971" s="7"/>
      <c r="P3971" s="7"/>
      <c r="Q3971" s="11"/>
      <c r="R3971" s="7"/>
      <c r="S3971" s="24">
        <f>IFERROR(_xlfn.XLOOKUP(R3971,bio_produtos!$A:$A,bio_produtos!$C:$C),"")</f>
        <v>0</v>
      </c>
      <c r="T3971" s="12"/>
      <c r="U3971" s="23" t="str">
        <f>IF(T3971="","",SUM(T3971*N3971))</f>
        <v/>
      </c>
      <c r="V3971" s="23" t="str">
        <f>IF(U3971="","",IF(U3971&lt;10000,U3971,IF(U3971&lt;100000,U3971*0.3,"AVALIAÇÃO INDIVIDUAL")))</f>
        <v/>
      </c>
      <c r="W3971" s="10"/>
      <c r="X3971" s="7"/>
      <c r="Y3971" s="13"/>
      <c r="Z3971" s="10"/>
      <c r="AA3971" s="10"/>
      <c r="AB3971" s="10"/>
      <c r="AC3971" s="13"/>
      <c r="AD3971" s="10"/>
      <c r="AE3971" s="7"/>
      <c r="AF3971" s="7"/>
      <c r="AG3971" s="7"/>
      <c r="AH3971" s="7"/>
      <c r="AI3971" s="14"/>
      <c r="AJ3971" s="33"/>
    </row>
    <row r="3972" spans="1:36" s="15" customFormat="1" ht="150" customHeight="1" x14ac:dyDescent="0.25">
      <c r="A3972" s="4"/>
      <c r="B3972" s="7" t="str">
        <f>IF(C3972="","",CONCATENATE("BML",C3972))</f>
        <v/>
      </c>
      <c r="C3972" s="8"/>
      <c r="D3972" s="9"/>
      <c r="E3972" s="7"/>
      <c r="F3972" s="7"/>
      <c r="G3972" s="7"/>
      <c r="H3972" s="7"/>
      <c r="I3972" s="10"/>
      <c r="J3972" s="7"/>
      <c r="K3972" s="7"/>
      <c r="L3972" s="7"/>
      <c r="M3972" s="9"/>
      <c r="N3972" s="7"/>
      <c r="O3972" s="7"/>
      <c r="P3972" s="7"/>
      <c r="Q3972" s="11"/>
      <c r="R3972" s="7"/>
      <c r="S3972" s="24">
        <f>IFERROR(_xlfn.XLOOKUP(R3972,bio_produtos!$A:$A,bio_produtos!$C:$C),"")</f>
        <v>0</v>
      </c>
      <c r="T3972" s="12"/>
      <c r="U3972" s="23" t="str">
        <f>IF(T3972="","",SUM(T3972*N3972))</f>
        <v/>
      </c>
      <c r="V3972" s="23" t="str">
        <f>IF(U3972="","",IF(U3972&lt;10000,U3972,IF(U3972&lt;100000,U3972*0.3,"AVALIAÇÃO INDIVIDUAL")))</f>
        <v/>
      </c>
      <c r="W3972" s="10"/>
      <c r="X3972" s="7"/>
      <c r="Y3972" s="13"/>
      <c r="Z3972" s="10"/>
      <c r="AA3972" s="10"/>
      <c r="AB3972" s="10"/>
      <c r="AC3972" s="13"/>
      <c r="AD3972" s="10"/>
      <c r="AE3972" s="7"/>
      <c r="AF3972" s="7"/>
      <c r="AG3972" s="7"/>
      <c r="AH3972" s="7"/>
      <c r="AI3972" s="14"/>
      <c r="AJ3972" s="33"/>
    </row>
    <row r="3973" spans="1:36" s="15" customFormat="1" ht="150" customHeight="1" x14ac:dyDescent="0.25">
      <c r="A3973" s="4"/>
      <c r="B3973" s="7" t="str">
        <f>IF(C3973="","",CONCATENATE("BML",C3973))</f>
        <v/>
      </c>
      <c r="C3973" s="8"/>
      <c r="D3973" s="9"/>
      <c r="E3973" s="7"/>
      <c r="F3973" s="7"/>
      <c r="G3973" s="7"/>
      <c r="H3973" s="7"/>
      <c r="I3973" s="10"/>
      <c r="J3973" s="7"/>
      <c r="K3973" s="7"/>
      <c r="L3973" s="7"/>
      <c r="M3973" s="9"/>
      <c r="N3973" s="7"/>
      <c r="O3973" s="7"/>
      <c r="P3973" s="7"/>
      <c r="Q3973" s="11"/>
      <c r="R3973" s="7"/>
      <c r="S3973" s="24">
        <f>IFERROR(_xlfn.XLOOKUP(R3973,bio_produtos!$A:$A,bio_produtos!$C:$C),"")</f>
        <v>0</v>
      </c>
      <c r="T3973" s="12"/>
      <c r="U3973" s="23" t="str">
        <f>IF(T3973="","",SUM(T3973*N3973))</f>
        <v/>
      </c>
      <c r="V3973" s="23" t="str">
        <f>IF(U3973="","",IF(U3973&lt;10000,U3973,IF(U3973&lt;100000,U3973*0.3,"AVALIAÇÃO INDIVIDUAL")))</f>
        <v/>
      </c>
      <c r="W3973" s="10"/>
      <c r="X3973" s="7"/>
      <c r="Y3973" s="13"/>
      <c r="Z3973" s="10"/>
      <c r="AA3973" s="10"/>
      <c r="AB3973" s="10"/>
      <c r="AC3973" s="13"/>
      <c r="AD3973" s="10"/>
      <c r="AE3973" s="7"/>
      <c r="AF3973" s="7"/>
      <c r="AG3973" s="7"/>
      <c r="AH3973" s="7"/>
      <c r="AI3973" s="14"/>
      <c r="AJ3973" s="33"/>
    </row>
    <row r="3974" spans="1:36" s="15" customFormat="1" ht="150" customHeight="1" x14ac:dyDescent="0.25">
      <c r="A3974" s="4"/>
      <c r="B3974" s="7" t="str">
        <f>IF(C3974="","",CONCATENATE("BML",C3974))</f>
        <v/>
      </c>
      <c r="C3974" s="8"/>
      <c r="D3974" s="9"/>
      <c r="E3974" s="7"/>
      <c r="F3974" s="7"/>
      <c r="G3974" s="7"/>
      <c r="H3974" s="7"/>
      <c r="I3974" s="10"/>
      <c r="J3974" s="7"/>
      <c r="K3974" s="7"/>
      <c r="L3974" s="7"/>
      <c r="M3974" s="9"/>
      <c r="N3974" s="7"/>
      <c r="O3974" s="7"/>
      <c r="P3974" s="7"/>
      <c r="Q3974" s="11"/>
      <c r="R3974" s="7"/>
      <c r="S3974" s="24">
        <f>IFERROR(_xlfn.XLOOKUP(R3974,bio_produtos!$A:$A,bio_produtos!$C:$C),"")</f>
        <v>0</v>
      </c>
      <c r="T3974" s="12"/>
      <c r="U3974" s="23" t="str">
        <f>IF(T3974="","",SUM(T3974*N3974))</f>
        <v/>
      </c>
      <c r="V3974" s="23" t="str">
        <f>IF(U3974="","",IF(U3974&lt;10000,U3974,IF(U3974&lt;100000,U3974*0.3,"AVALIAÇÃO INDIVIDUAL")))</f>
        <v/>
      </c>
      <c r="W3974" s="10"/>
      <c r="X3974" s="7"/>
      <c r="Y3974" s="13"/>
      <c r="Z3974" s="10"/>
      <c r="AA3974" s="10"/>
      <c r="AB3974" s="10"/>
      <c r="AC3974" s="13"/>
      <c r="AD3974" s="10"/>
      <c r="AE3974" s="7"/>
      <c r="AF3974" s="7"/>
      <c r="AG3974" s="7"/>
      <c r="AH3974" s="7"/>
      <c r="AI3974" s="14"/>
      <c r="AJ3974" s="33"/>
    </row>
    <row r="3975" spans="1:36" s="15" customFormat="1" ht="150" customHeight="1" x14ac:dyDescent="0.25">
      <c r="A3975" s="4"/>
      <c r="B3975" s="7" t="str">
        <f>IF(C3975="","",CONCATENATE("BML",C3975))</f>
        <v/>
      </c>
      <c r="C3975" s="8"/>
      <c r="D3975" s="9"/>
      <c r="E3975" s="7"/>
      <c r="F3975" s="7"/>
      <c r="G3975" s="7"/>
      <c r="H3975" s="7"/>
      <c r="I3975" s="10"/>
      <c r="J3975" s="7"/>
      <c r="K3975" s="7"/>
      <c r="L3975" s="7"/>
      <c r="M3975" s="9"/>
      <c r="N3975" s="7"/>
      <c r="O3975" s="7"/>
      <c r="P3975" s="7"/>
      <c r="Q3975" s="11"/>
      <c r="R3975" s="7"/>
      <c r="S3975" s="24">
        <f>IFERROR(_xlfn.XLOOKUP(R3975,bio_produtos!$A:$A,bio_produtos!$C:$C),"")</f>
        <v>0</v>
      </c>
      <c r="T3975" s="12"/>
      <c r="U3975" s="23" t="str">
        <f>IF(T3975="","",SUM(T3975*N3975))</f>
        <v/>
      </c>
      <c r="V3975" s="23" t="str">
        <f>IF(U3975="","",IF(U3975&lt;10000,U3975,IF(U3975&lt;100000,U3975*0.3,"AVALIAÇÃO INDIVIDUAL")))</f>
        <v/>
      </c>
      <c r="W3975" s="10"/>
      <c r="X3975" s="7"/>
      <c r="Y3975" s="13"/>
      <c r="Z3975" s="10"/>
      <c r="AA3975" s="10"/>
      <c r="AB3975" s="10"/>
      <c r="AC3975" s="13"/>
      <c r="AD3975" s="10"/>
      <c r="AE3975" s="7"/>
      <c r="AF3975" s="7"/>
      <c r="AG3975" s="7"/>
      <c r="AH3975" s="7"/>
      <c r="AI3975" s="14"/>
      <c r="AJ3975" s="33"/>
    </row>
    <row r="3976" spans="1:36" s="15" customFormat="1" ht="150" customHeight="1" x14ac:dyDescent="0.25">
      <c r="A3976" s="4"/>
      <c r="B3976" s="7" t="str">
        <f>IF(C3976="","",CONCATENATE("BML",C3976))</f>
        <v/>
      </c>
      <c r="C3976" s="8"/>
      <c r="D3976" s="9"/>
      <c r="E3976" s="7"/>
      <c r="F3976" s="7"/>
      <c r="G3976" s="7"/>
      <c r="H3976" s="7"/>
      <c r="I3976" s="10"/>
      <c r="J3976" s="7"/>
      <c r="K3976" s="7"/>
      <c r="L3976" s="7"/>
      <c r="M3976" s="9"/>
      <c r="N3976" s="7"/>
      <c r="O3976" s="7"/>
      <c r="P3976" s="7"/>
      <c r="Q3976" s="11"/>
      <c r="R3976" s="7"/>
      <c r="S3976" s="24">
        <f>IFERROR(_xlfn.XLOOKUP(R3976,bio_produtos!$A:$A,bio_produtos!$C:$C),"")</f>
        <v>0</v>
      </c>
      <c r="T3976" s="12"/>
      <c r="U3976" s="23" t="str">
        <f>IF(T3976="","",SUM(T3976*N3976))</f>
        <v/>
      </c>
      <c r="V3976" s="23" t="str">
        <f>IF(U3976="","",IF(U3976&lt;10000,U3976,IF(U3976&lt;100000,U3976*0.3,"AVALIAÇÃO INDIVIDUAL")))</f>
        <v/>
      </c>
      <c r="W3976" s="10"/>
      <c r="X3976" s="7"/>
      <c r="Y3976" s="13"/>
      <c r="Z3976" s="10"/>
      <c r="AA3976" s="10"/>
      <c r="AB3976" s="10"/>
      <c r="AC3976" s="13"/>
      <c r="AD3976" s="10"/>
      <c r="AE3976" s="7"/>
      <c r="AF3976" s="7"/>
      <c r="AG3976" s="7"/>
      <c r="AH3976" s="7"/>
      <c r="AI3976" s="14"/>
      <c r="AJ3976" s="33"/>
    </row>
    <row r="3977" spans="1:36" s="15" customFormat="1" ht="150" customHeight="1" x14ac:dyDescent="0.25">
      <c r="A3977" s="4"/>
      <c r="B3977" s="7" t="str">
        <f>IF(C3977="","",CONCATENATE("BML",C3977))</f>
        <v/>
      </c>
      <c r="C3977" s="8"/>
      <c r="D3977" s="9"/>
      <c r="E3977" s="7"/>
      <c r="F3977" s="7"/>
      <c r="G3977" s="7"/>
      <c r="H3977" s="7"/>
      <c r="I3977" s="10"/>
      <c r="J3977" s="7"/>
      <c r="K3977" s="7"/>
      <c r="L3977" s="7"/>
      <c r="M3977" s="9"/>
      <c r="N3977" s="7"/>
      <c r="O3977" s="7"/>
      <c r="P3977" s="7"/>
      <c r="Q3977" s="11"/>
      <c r="R3977" s="7"/>
      <c r="S3977" s="24">
        <f>IFERROR(_xlfn.XLOOKUP(R3977,bio_produtos!$A:$A,bio_produtos!$C:$C),"")</f>
        <v>0</v>
      </c>
      <c r="T3977" s="12"/>
      <c r="U3977" s="23" t="str">
        <f>IF(T3977="","",SUM(T3977*N3977))</f>
        <v/>
      </c>
      <c r="V3977" s="23" t="str">
        <f>IF(U3977="","",IF(U3977&lt;10000,U3977,IF(U3977&lt;100000,U3977*0.3,"AVALIAÇÃO INDIVIDUAL")))</f>
        <v/>
      </c>
      <c r="W3977" s="10"/>
      <c r="X3977" s="7"/>
      <c r="Y3977" s="13"/>
      <c r="Z3977" s="10"/>
      <c r="AA3977" s="10"/>
      <c r="AB3977" s="10"/>
      <c r="AC3977" s="13"/>
      <c r="AD3977" s="10"/>
      <c r="AE3977" s="7"/>
      <c r="AF3977" s="7"/>
      <c r="AG3977" s="7"/>
      <c r="AH3977" s="7"/>
      <c r="AI3977" s="14"/>
      <c r="AJ3977" s="33"/>
    </row>
    <row r="3978" spans="1:36" s="15" customFormat="1" ht="150" customHeight="1" x14ac:dyDescent="0.25">
      <c r="A3978" s="4"/>
      <c r="B3978" s="7" t="str">
        <f>IF(C3978="","",CONCATENATE("BML",C3978))</f>
        <v/>
      </c>
      <c r="C3978" s="8"/>
      <c r="D3978" s="9"/>
      <c r="E3978" s="7"/>
      <c r="F3978" s="7"/>
      <c r="G3978" s="7"/>
      <c r="H3978" s="7"/>
      <c r="I3978" s="10"/>
      <c r="J3978" s="7"/>
      <c r="K3978" s="7"/>
      <c r="L3978" s="7"/>
      <c r="M3978" s="9"/>
      <c r="N3978" s="7"/>
      <c r="O3978" s="7"/>
      <c r="P3978" s="7"/>
      <c r="Q3978" s="11"/>
      <c r="R3978" s="7"/>
      <c r="S3978" s="24">
        <f>IFERROR(_xlfn.XLOOKUP(R3978,bio_produtos!$A:$A,bio_produtos!$C:$C),"")</f>
        <v>0</v>
      </c>
      <c r="T3978" s="12"/>
      <c r="U3978" s="23" t="str">
        <f>IF(T3978="","",SUM(T3978*N3978))</f>
        <v/>
      </c>
      <c r="V3978" s="23" t="str">
        <f>IF(U3978="","",IF(U3978&lt;10000,U3978,IF(U3978&lt;100000,U3978*0.3,"AVALIAÇÃO INDIVIDUAL")))</f>
        <v/>
      </c>
      <c r="W3978" s="10"/>
      <c r="X3978" s="7"/>
      <c r="Y3978" s="13"/>
      <c r="Z3978" s="10"/>
      <c r="AA3978" s="10"/>
      <c r="AB3978" s="10"/>
      <c r="AC3978" s="13"/>
      <c r="AD3978" s="10"/>
      <c r="AE3978" s="7"/>
      <c r="AF3978" s="7"/>
      <c r="AG3978" s="7"/>
      <c r="AH3978" s="7"/>
      <c r="AI3978" s="14"/>
      <c r="AJ3978" s="33"/>
    </row>
    <row r="3979" spans="1:36" s="15" customFormat="1" ht="150" customHeight="1" x14ac:dyDescent="0.25">
      <c r="A3979" s="4"/>
      <c r="B3979" s="7" t="str">
        <f>IF(C3979="","",CONCATENATE("BML",C3979))</f>
        <v/>
      </c>
      <c r="C3979" s="8"/>
      <c r="D3979" s="9"/>
      <c r="E3979" s="7"/>
      <c r="F3979" s="7"/>
      <c r="G3979" s="7"/>
      <c r="H3979" s="7"/>
      <c r="I3979" s="10"/>
      <c r="J3979" s="7"/>
      <c r="K3979" s="7"/>
      <c r="L3979" s="7"/>
      <c r="M3979" s="9"/>
      <c r="N3979" s="7"/>
      <c r="O3979" s="7"/>
      <c r="P3979" s="7"/>
      <c r="Q3979" s="11"/>
      <c r="R3979" s="7"/>
      <c r="S3979" s="24">
        <f>IFERROR(_xlfn.XLOOKUP(R3979,bio_produtos!$A:$A,bio_produtos!$C:$C),"")</f>
        <v>0</v>
      </c>
      <c r="T3979" s="12"/>
      <c r="U3979" s="23" t="str">
        <f>IF(T3979="","",SUM(T3979*N3979))</f>
        <v/>
      </c>
      <c r="V3979" s="23" t="str">
        <f>IF(U3979="","",IF(U3979&lt;10000,U3979,IF(U3979&lt;100000,U3979*0.3,"AVALIAÇÃO INDIVIDUAL")))</f>
        <v/>
      </c>
      <c r="W3979" s="10"/>
      <c r="X3979" s="7"/>
      <c r="Y3979" s="13"/>
      <c r="Z3979" s="10"/>
      <c r="AA3979" s="10"/>
      <c r="AB3979" s="10"/>
      <c r="AC3979" s="13"/>
      <c r="AD3979" s="10"/>
      <c r="AE3979" s="7"/>
      <c r="AF3979" s="7"/>
      <c r="AG3979" s="7"/>
      <c r="AH3979" s="7"/>
      <c r="AI3979" s="14"/>
      <c r="AJ3979" s="33"/>
    </row>
    <row r="3980" spans="1:36" s="15" customFormat="1" ht="150" customHeight="1" x14ac:dyDescent="0.25">
      <c r="A3980" s="4"/>
      <c r="B3980" s="7" t="str">
        <f>IF(C3980="","",CONCATENATE("BML",C3980))</f>
        <v/>
      </c>
      <c r="C3980" s="8"/>
      <c r="D3980" s="9"/>
      <c r="E3980" s="7"/>
      <c r="F3980" s="7"/>
      <c r="G3980" s="7"/>
      <c r="H3980" s="7"/>
      <c r="I3980" s="10"/>
      <c r="J3980" s="7"/>
      <c r="K3980" s="7"/>
      <c r="L3980" s="7"/>
      <c r="M3980" s="9"/>
      <c r="N3980" s="7"/>
      <c r="O3980" s="7"/>
      <c r="P3980" s="7"/>
      <c r="Q3980" s="11"/>
      <c r="R3980" s="7"/>
      <c r="S3980" s="24">
        <f>IFERROR(_xlfn.XLOOKUP(R3980,bio_produtos!$A:$A,bio_produtos!$C:$C),"")</f>
        <v>0</v>
      </c>
      <c r="T3980" s="12"/>
      <c r="U3980" s="23" t="str">
        <f>IF(T3980="","",SUM(T3980*N3980))</f>
        <v/>
      </c>
      <c r="V3980" s="23" t="str">
        <f>IF(U3980="","",IF(U3980&lt;10000,U3980,IF(U3980&lt;100000,U3980*0.3,"AVALIAÇÃO INDIVIDUAL")))</f>
        <v/>
      </c>
      <c r="W3980" s="10"/>
      <c r="X3980" s="7"/>
      <c r="Y3980" s="13"/>
      <c r="Z3980" s="10"/>
      <c r="AA3980" s="10"/>
      <c r="AB3980" s="10"/>
      <c r="AC3980" s="13"/>
      <c r="AD3980" s="10"/>
      <c r="AE3980" s="7"/>
      <c r="AF3980" s="7"/>
      <c r="AG3980" s="7"/>
      <c r="AH3980" s="7"/>
      <c r="AI3980" s="14"/>
      <c r="AJ3980" s="33"/>
    </row>
    <row r="3981" spans="1:36" s="15" customFormat="1" ht="150" customHeight="1" x14ac:dyDescent="0.25">
      <c r="A3981" s="4"/>
      <c r="B3981" s="7" t="str">
        <f>IF(C3981="","",CONCATENATE("BML",C3981))</f>
        <v/>
      </c>
      <c r="C3981" s="8"/>
      <c r="D3981" s="9"/>
      <c r="E3981" s="7"/>
      <c r="F3981" s="7"/>
      <c r="G3981" s="7"/>
      <c r="H3981" s="7"/>
      <c r="I3981" s="10"/>
      <c r="J3981" s="7"/>
      <c r="K3981" s="7"/>
      <c r="L3981" s="7"/>
      <c r="M3981" s="9"/>
      <c r="N3981" s="7"/>
      <c r="O3981" s="7"/>
      <c r="P3981" s="7"/>
      <c r="Q3981" s="11"/>
      <c r="R3981" s="7"/>
      <c r="S3981" s="24">
        <f>IFERROR(_xlfn.XLOOKUP(R3981,bio_produtos!$A:$A,bio_produtos!$C:$C),"")</f>
        <v>0</v>
      </c>
      <c r="T3981" s="12"/>
      <c r="U3981" s="23" t="str">
        <f>IF(T3981="","",SUM(T3981*N3981))</f>
        <v/>
      </c>
      <c r="V3981" s="23" t="str">
        <f>IF(U3981="","",IF(U3981&lt;10000,U3981,IF(U3981&lt;100000,U3981*0.3,"AVALIAÇÃO INDIVIDUAL")))</f>
        <v/>
      </c>
      <c r="W3981" s="10"/>
      <c r="X3981" s="7"/>
      <c r="Y3981" s="13"/>
      <c r="Z3981" s="10"/>
      <c r="AA3981" s="10"/>
      <c r="AB3981" s="10"/>
      <c r="AC3981" s="13"/>
      <c r="AD3981" s="10"/>
      <c r="AE3981" s="7"/>
      <c r="AF3981" s="7"/>
      <c r="AG3981" s="7"/>
      <c r="AH3981" s="7"/>
      <c r="AI3981" s="14"/>
      <c r="AJ3981" s="33"/>
    </row>
    <row r="3982" spans="1:36" s="15" customFormat="1" ht="150" customHeight="1" x14ac:dyDescent="0.25">
      <c r="A3982" s="4"/>
      <c r="B3982" s="7" t="str">
        <f>IF(C3982="","",CONCATENATE("BML",C3982))</f>
        <v/>
      </c>
      <c r="C3982" s="8"/>
      <c r="D3982" s="9"/>
      <c r="E3982" s="7"/>
      <c r="F3982" s="7"/>
      <c r="G3982" s="7"/>
      <c r="H3982" s="7"/>
      <c r="I3982" s="10"/>
      <c r="J3982" s="7"/>
      <c r="K3982" s="7"/>
      <c r="L3982" s="7"/>
      <c r="M3982" s="9"/>
      <c r="N3982" s="7"/>
      <c r="O3982" s="7"/>
      <c r="P3982" s="7"/>
      <c r="Q3982" s="11"/>
      <c r="R3982" s="7"/>
      <c r="S3982" s="24">
        <f>IFERROR(_xlfn.XLOOKUP(R3982,bio_produtos!$A:$A,bio_produtos!$C:$C),"")</f>
        <v>0</v>
      </c>
      <c r="T3982" s="12"/>
      <c r="U3982" s="23" t="str">
        <f>IF(T3982="","",SUM(T3982*N3982))</f>
        <v/>
      </c>
      <c r="V3982" s="23" t="str">
        <f>IF(U3982="","",IF(U3982&lt;10000,U3982,IF(U3982&lt;100000,U3982*0.3,"AVALIAÇÃO INDIVIDUAL")))</f>
        <v/>
      </c>
      <c r="W3982" s="10"/>
      <c r="X3982" s="7"/>
      <c r="Y3982" s="13"/>
      <c r="Z3982" s="10"/>
      <c r="AA3982" s="10"/>
      <c r="AB3982" s="10"/>
      <c r="AC3982" s="13"/>
      <c r="AD3982" s="10"/>
      <c r="AE3982" s="7"/>
      <c r="AF3982" s="7"/>
      <c r="AG3982" s="7"/>
      <c r="AH3982" s="7"/>
      <c r="AI3982" s="14"/>
      <c r="AJ3982" s="33"/>
    </row>
    <row r="3983" spans="1:36" s="15" customFormat="1" ht="150" customHeight="1" x14ac:dyDescent="0.25">
      <c r="A3983" s="4"/>
      <c r="B3983" s="7" t="str">
        <f>IF(C3983="","",CONCATENATE("BML",C3983))</f>
        <v/>
      </c>
      <c r="C3983" s="8"/>
      <c r="D3983" s="9"/>
      <c r="E3983" s="7"/>
      <c r="F3983" s="7"/>
      <c r="G3983" s="7"/>
      <c r="H3983" s="7"/>
      <c r="I3983" s="10"/>
      <c r="J3983" s="7"/>
      <c r="K3983" s="7"/>
      <c r="L3983" s="7"/>
      <c r="M3983" s="9"/>
      <c r="N3983" s="7"/>
      <c r="O3983" s="7"/>
      <c r="P3983" s="7"/>
      <c r="Q3983" s="11"/>
      <c r="R3983" s="7"/>
      <c r="S3983" s="24">
        <f>IFERROR(_xlfn.XLOOKUP(R3983,bio_produtos!$A:$A,bio_produtos!$C:$C),"")</f>
        <v>0</v>
      </c>
      <c r="T3983" s="12"/>
      <c r="U3983" s="23" t="str">
        <f>IF(T3983="","",SUM(T3983*N3983))</f>
        <v/>
      </c>
      <c r="V3983" s="23" t="str">
        <f>IF(U3983="","",IF(U3983&lt;10000,U3983,IF(U3983&lt;100000,U3983*0.3,"AVALIAÇÃO INDIVIDUAL")))</f>
        <v/>
      </c>
      <c r="W3983" s="10"/>
      <c r="X3983" s="7"/>
      <c r="Y3983" s="13"/>
      <c r="Z3983" s="10"/>
      <c r="AA3983" s="10"/>
      <c r="AB3983" s="10"/>
      <c r="AC3983" s="13"/>
      <c r="AD3983" s="10"/>
      <c r="AE3983" s="7"/>
      <c r="AF3983" s="7"/>
      <c r="AG3983" s="7"/>
      <c r="AH3983" s="7"/>
      <c r="AI3983" s="14"/>
      <c r="AJ3983" s="33"/>
    </row>
    <row r="3984" spans="1:36" s="15" customFormat="1" ht="150" customHeight="1" x14ac:dyDescent="0.25">
      <c r="A3984" s="4"/>
      <c r="B3984" s="7" t="str">
        <f>IF(C3984="","",CONCATENATE("BML",C3984))</f>
        <v/>
      </c>
      <c r="C3984" s="8"/>
      <c r="D3984" s="9"/>
      <c r="E3984" s="7"/>
      <c r="F3984" s="7"/>
      <c r="G3984" s="7"/>
      <c r="H3984" s="7"/>
      <c r="I3984" s="10"/>
      <c r="J3984" s="7"/>
      <c r="K3984" s="7"/>
      <c r="L3984" s="7"/>
      <c r="M3984" s="9"/>
      <c r="N3984" s="7"/>
      <c r="O3984" s="7"/>
      <c r="P3984" s="7"/>
      <c r="Q3984" s="11"/>
      <c r="R3984" s="7"/>
      <c r="S3984" s="24">
        <f>IFERROR(_xlfn.XLOOKUP(R3984,bio_produtos!$A:$A,bio_produtos!$C:$C),"")</f>
        <v>0</v>
      </c>
      <c r="T3984" s="12"/>
      <c r="U3984" s="23" t="str">
        <f>IF(T3984="","",SUM(T3984*N3984))</f>
        <v/>
      </c>
      <c r="V3984" s="23" t="str">
        <f>IF(U3984="","",IF(U3984&lt;10000,U3984,IF(U3984&lt;100000,U3984*0.3,"AVALIAÇÃO INDIVIDUAL")))</f>
        <v/>
      </c>
      <c r="W3984" s="10"/>
      <c r="X3984" s="7"/>
      <c r="Y3984" s="13"/>
      <c r="Z3984" s="10"/>
      <c r="AA3984" s="10"/>
      <c r="AB3984" s="10"/>
      <c r="AC3984" s="13"/>
      <c r="AD3984" s="10"/>
      <c r="AE3984" s="7"/>
      <c r="AF3984" s="7"/>
      <c r="AG3984" s="7"/>
      <c r="AH3984" s="7"/>
      <c r="AI3984" s="14"/>
      <c r="AJ3984" s="33"/>
    </row>
    <row r="3985" spans="1:36" s="15" customFormat="1" ht="150" customHeight="1" x14ac:dyDescent="0.25">
      <c r="A3985" s="4"/>
      <c r="B3985" s="7" t="str">
        <f>IF(C3985="","",CONCATENATE("BML",C3985))</f>
        <v/>
      </c>
      <c r="C3985" s="8"/>
      <c r="D3985" s="9"/>
      <c r="E3985" s="7"/>
      <c r="F3985" s="7"/>
      <c r="G3985" s="7"/>
      <c r="H3985" s="7"/>
      <c r="I3985" s="10"/>
      <c r="J3985" s="7"/>
      <c r="K3985" s="7"/>
      <c r="L3985" s="7"/>
      <c r="M3985" s="9"/>
      <c r="N3985" s="7"/>
      <c r="O3985" s="7"/>
      <c r="P3985" s="7"/>
      <c r="Q3985" s="11"/>
      <c r="R3985" s="7"/>
      <c r="S3985" s="24">
        <f>IFERROR(_xlfn.XLOOKUP(R3985,bio_produtos!$A:$A,bio_produtos!$C:$C),"")</f>
        <v>0</v>
      </c>
      <c r="T3985" s="12"/>
      <c r="U3985" s="23" t="str">
        <f>IF(T3985="","",SUM(T3985*N3985))</f>
        <v/>
      </c>
      <c r="V3985" s="23" t="str">
        <f>IF(U3985="","",IF(U3985&lt;10000,U3985,IF(U3985&lt;100000,U3985*0.3,"AVALIAÇÃO INDIVIDUAL")))</f>
        <v/>
      </c>
      <c r="W3985" s="10"/>
      <c r="X3985" s="7"/>
      <c r="Y3985" s="13"/>
      <c r="Z3985" s="10"/>
      <c r="AA3985" s="10"/>
      <c r="AB3985" s="10"/>
      <c r="AC3985" s="13"/>
      <c r="AD3985" s="10"/>
      <c r="AE3985" s="7"/>
      <c r="AF3985" s="7"/>
      <c r="AG3985" s="7"/>
      <c r="AH3985" s="7"/>
      <c r="AI3985" s="14"/>
      <c r="AJ3985" s="33"/>
    </row>
    <row r="3986" spans="1:36" s="15" customFormat="1" ht="150" customHeight="1" x14ac:dyDescent="0.25">
      <c r="A3986" s="4"/>
      <c r="B3986" s="7" t="str">
        <f>IF(C3986="","",CONCATENATE("BML",C3986))</f>
        <v/>
      </c>
      <c r="C3986" s="8"/>
      <c r="D3986" s="9"/>
      <c r="E3986" s="7"/>
      <c r="F3986" s="7"/>
      <c r="G3986" s="7"/>
      <c r="H3986" s="7"/>
      <c r="I3986" s="10"/>
      <c r="J3986" s="7"/>
      <c r="K3986" s="7"/>
      <c r="L3986" s="7"/>
      <c r="M3986" s="9"/>
      <c r="N3986" s="7"/>
      <c r="O3986" s="7"/>
      <c r="P3986" s="7"/>
      <c r="Q3986" s="11"/>
      <c r="R3986" s="7"/>
      <c r="S3986" s="24">
        <f>IFERROR(_xlfn.XLOOKUP(R3986,bio_produtos!$A:$A,bio_produtos!$C:$C),"")</f>
        <v>0</v>
      </c>
      <c r="T3986" s="12"/>
      <c r="U3986" s="23" t="str">
        <f>IF(T3986="","",SUM(T3986*N3986))</f>
        <v/>
      </c>
      <c r="V3986" s="23" t="str">
        <f>IF(U3986="","",IF(U3986&lt;10000,U3986,IF(U3986&lt;100000,U3986*0.3,"AVALIAÇÃO INDIVIDUAL")))</f>
        <v/>
      </c>
      <c r="W3986" s="10"/>
      <c r="X3986" s="7"/>
      <c r="Y3986" s="13"/>
      <c r="Z3986" s="10"/>
      <c r="AA3986" s="10"/>
      <c r="AB3986" s="10"/>
      <c r="AC3986" s="13"/>
      <c r="AD3986" s="10"/>
      <c r="AE3986" s="7"/>
      <c r="AF3986" s="7"/>
      <c r="AG3986" s="7"/>
      <c r="AH3986" s="7"/>
      <c r="AI3986" s="14"/>
      <c r="AJ3986" s="33"/>
    </row>
    <row r="3987" spans="1:36" s="15" customFormat="1" ht="150" customHeight="1" x14ac:dyDescent="0.25">
      <c r="A3987" s="4"/>
      <c r="B3987" s="7" t="str">
        <f>IF(C3987="","",CONCATENATE("BML",C3987))</f>
        <v/>
      </c>
      <c r="C3987" s="8"/>
      <c r="D3987" s="9"/>
      <c r="E3987" s="7"/>
      <c r="F3987" s="7"/>
      <c r="G3987" s="7"/>
      <c r="H3987" s="7"/>
      <c r="I3987" s="10"/>
      <c r="J3987" s="7"/>
      <c r="K3987" s="7"/>
      <c r="L3987" s="7"/>
      <c r="M3987" s="9"/>
      <c r="N3987" s="7"/>
      <c r="O3987" s="7"/>
      <c r="P3987" s="7"/>
      <c r="Q3987" s="11"/>
      <c r="R3987" s="7"/>
      <c r="S3987" s="24">
        <f>IFERROR(_xlfn.XLOOKUP(R3987,bio_produtos!$A:$A,bio_produtos!$C:$C),"")</f>
        <v>0</v>
      </c>
      <c r="T3987" s="12"/>
      <c r="U3987" s="23" t="str">
        <f>IF(T3987="","",SUM(T3987*N3987))</f>
        <v/>
      </c>
      <c r="V3987" s="23" t="str">
        <f>IF(U3987="","",IF(U3987&lt;10000,U3987,IF(U3987&lt;100000,U3987*0.3,"AVALIAÇÃO INDIVIDUAL")))</f>
        <v/>
      </c>
      <c r="W3987" s="10"/>
      <c r="X3987" s="7"/>
      <c r="Y3987" s="13"/>
      <c r="Z3987" s="10"/>
      <c r="AA3987" s="10"/>
      <c r="AB3987" s="10"/>
      <c r="AC3987" s="13"/>
      <c r="AD3987" s="10"/>
      <c r="AE3987" s="7"/>
      <c r="AF3987" s="7"/>
      <c r="AG3987" s="7"/>
      <c r="AH3987" s="7"/>
      <c r="AI3987" s="14"/>
      <c r="AJ3987" s="33"/>
    </row>
    <row r="3988" spans="1:36" s="15" customFormat="1" ht="150" customHeight="1" x14ac:dyDescent="0.25">
      <c r="A3988" s="4"/>
      <c r="B3988" s="7" t="str">
        <f>IF(C3988="","",CONCATENATE("BML",C3988))</f>
        <v/>
      </c>
      <c r="C3988" s="8"/>
      <c r="D3988" s="9"/>
      <c r="E3988" s="7"/>
      <c r="F3988" s="7"/>
      <c r="G3988" s="7"/>
      <c r="H3988" s="7"/>
      <c r="I3988" s="10"/>
      <c r="J3988" s="7"/>
      <c r="K3988" s="7"/>
      <c r="L3988" s="7"/>
      <c r="M3988" s="9"/>
      <c r="N3988" s="7"/>
      <c r="O3988" s="7"/>
      <c r="P3988" s="7"/>
      <c r="Q3988" s="11"/>
      <c r="R3988" s="7"/>
      <c r="S3988" s="24">
        <f>IFERROR(_xlfn.XLOOKUP(R3988,bio_produtos!$A:$A,bio_produtos!$C:$C),"")</f>
        <v>0</v>
      </c>
      <c r="T3988" s="12"/>
      <c r="U3988" s="23" t="str">
        <f>IF(T3988="","",SUM(T3988*N3988))</f>
        <v/>
      </c>
      <c r="V3988" s="23" t="str">
        <f>IF(U3988="","",IF(U3988&lt;10000,U3988,IF(U3988&lt;100000,U3988*0.3,"AVALIAÇÃO INDIVIDUAL")))</f>
        <v/>
      </c>
      <c r="W3988" s="10"/>
      <c r="X3988" s="7"/>
      <c r="Y3988" s="13"/>
      <c r="Z3988" s="10"/>
      <c r="AA3988" s="10"/>
      <c r="AB3988" s="10"/>
      <c r="AC3988" s="13"/>
      <c r="AD3988" s="10"/>
      <c r="AE3988" s="7"/>
      <c r="AF3988" s="7"/>
      <c r="AG3988" s="7"/>
      <c r="AH3988" s="7"/>
      <c r="AI3988" s="14"/>
      <c r="AJ3988" s="33"/>
    </row>
    <row r="3989" spans="1:36" s="15" customFormat="1" ht="150" customHeight="1" x14ac:dyDescent="0.25">
      <c r="A3989" s="4"/>
      <c r="B3989" s="7" t="str">
        <f>IF(C3989="","",CONCATENATE("BML",C3989))</f>
        <v/>
      </c>
      <c r="C3989" s="8"/>
      <c r="D3989" s="9"/>
      <c r="E3989" s="7"/>
      <c r="F3989" s="7"/>
      <c r="G3989" s="7"/>
      <c r="H3989" s="7"/>
      <c r="I3989" s="10"/>
      <c r="J3989" s="7"/>
      <c r="K3989" s="7"/>
      <c r="L3989" s="7"/>
      <c r="M3989" s="9"/>
      <c r="N3989" s="7"/>
      <c r="O3989" s="7"/>
      <c r="P3989" s="7"/>
      <c r="Q3989" s="11"/>
      <c r="R3989" s="7"/>
      <c r="S3989" s="24">
        <f>IFERROR(_xlfn.XLOOKUP(R3989,bio_produtos!$A:$A,bio_produtos!$C:$C),"")</f>
        <v>0</v>
      </c>
      <c r="T3989" s="12"/>
      <c r="U3989" s="23" t="str">
        <f>IF(T3989="","",SUM(T3989*N3989))</f>
        <v/>
      </c>
      <c r="V3989" s="23" t="str">
        <f>IF(U3989="","",IF(U3989&lt;10000,U3989,IF(U3989&lt;100000,U3989*0.3,"AVALIAÇÃO INDIVIDUAL")))</f>
        <v/>
      </c>
      <c r="W3989" s="10"/>
      <c r="X3989" s="7"/>
      <c r="Y3989" s="13"/>
      <c r="Z3989" s="10"/>
      <c r="AA3989" s="10"/>
      <c r="AB3989" s="10"/>
      <c r="AC3989" s="13"/>
      <c r="AD3989" s="10"/>
      <c r="AE3989" s="7"/>
      <c r="AF3989" s="7"/>
      <c r="AG3989" s="7"/>
      <c r="AH3989" s="7"/>
      <c r="AI3989" s="14"/>
      <c r="AJ3989" s="33"/>
    </row>
    <row r="3990" spans="1:36" s="15" customFormat="1" ht="150" customHeight="1" x14ac:dyDescent="0.25">
      <c r="A3990" s="4"/>
      <c r="B3990" s="7" t="str">
        <f>IF(C3990="","",CONCATENATE("BML",C3990))</f>
        <v/>
      </c>
      <c r="C3990" s="8"/>
      <c r="D3990" s="9"/>
      <c r="E3990" s="7"/>
      <c r="F3990" s="7"/>
      <c r="G3990" s="7"/>
      <c r="H3990" s="7"/>
      <c r="I3990" s="10"/>
      <c r="J3990" s="7"/>
      <c r="K3990" s="7"/>
      <c r="L3990" s="7"/>
      <c r="M3990" s="9"/>
      <c r="N3990" s="7"/>
      <c r="O3990" s="7"/>
      <c r="P3990" s="7"/>
      <c r="Q3990" s="11"/>
      <c r="R3990" s="7"/>
      <c r="S3990" s="24">
        <f>IFERROR(_xlfn.XLOOKUP(R3990,bio_produtos!$A:$A,bio_produtos!$C:$C),"")</f>
        <v>0</v>
      </c>
      <c r="T3990" s="12"/>
      <c r="U3990" s="23" t="str">
        <f>IF(T3990="","",SUM(T3990*N3990))</f>
        <v/>
      </c>
      <c r="V3990" s="23" t="str">
        <f>IF(U3990="","",IF(U3990&lt;10000,U3990,IF(U3990&lt;100000,U3990*0.3,"AVALIAÇÃO INDIVIDUAL")))</f>
        <v/>
      </c>
      <c r="W3990" s="10"/>
      <c r="X3990" s="7"/>
      <c r="Y3990" s="13"/>
      <c r="Z3990" s="10"/>
      <c r="AA3990" s="10"/>
      <c r="AB3990" s="10"/>
      <c r="AC3990" s="13"/>
      <c r="AD3990" s="10"/>
      <c r="AE3990" s="7"/>
      <c r="AF3990" s="7"/>
      <c r="AG3990" s="7"/>
      <c r="AH3990" s="7"/>
      <c r="AI3990" s="14"/>
      <c r="AJ3990" s="33"/>
    </row>
    <row r="3991" spans="1:36" s="15" customFormat="1" ht="150" customHeight="1" x14ac:dyDescent="0.25">
      <c r="A3991" s="4"/>
      <c r="B3991" s="7" t="str">
        <f>IF(C3991="","",CONCATENATE("BML",C3991))</f>
        <v/>
      </c>
      <c r="C3991" s="8"/>
      <c r="D3991" s="9"/>
      <c r="E3991" s="7"/>
      <c r="F3991" s="7"/>
      <c r="G3991" s="7"/>
      <c r="H3991" s="7"/>
      <c r="I3991" s="10"/>
      <c r="J3991" s="7"/>
      <c r="K3991" s="7"/>
      <c r="L3991" s="7"/>
      <c r="M3991" s="9"/>
      <c r="N3991" s="7"/>
      <c r="O3991" s="7"/>
      <c r="P3991" s="7"/>
      <c r="Q3991" s="11"/>
      <c r="R3991" s="7"/>
      <c r="S3991" s="24">
        <f>IFERROR(_xlfn.XLOOKUP(R3991,bio_produtos!$A:$A,bio_produtos!$C:$C),"")</f>
        <v>0</v>
      </c>
      <c r="T3991" s="12"/>
      <c r="U3991" s="23" t="str">
        <f>IF(T3991="","",SUM(T3991*N3991))</f>
        <v/>
      </c>
      <c r="V3991" s="23" t="str">
        <f>IF(U3991="","",IF(U3991&lt;10000,U3991,IF(U3991&lt;100000,U3991*0.3,"AVALIAÇÃO INDIVIDUAL")))</f>
        <v/>
      </c>
      <c r="W3991" s="10"/>
      <c r="X3991" s="7"/>
      <c r="Y3991" s="13"/>
      <c r="Z3991" s="10"/>
      <c r="AA3991" s="10"/>
      <c r="AB3991" s="10"/>
      <c r="AC3991" s="13"/>
      <c r="AD3991" s="10"/>
      <c r="AE3991" s="7"/>
      <c r="AF3991" s="7"/>
      <c r="AG3991" s="7"/>
      <c r="AH3991" s="7"/>
      <c r="AI3991" s="14"/>
      <c r="AJ3991" s="33"/>
    </row>
    <row r="3992" spans="1:36" s="15" customFormat="1" ht="150" customHeight="1" x14ac:dyDescent="0.25">
      <c r="A3992" s="4"/>
      <c r="B3992" s="7" t="str">
        <f>IF(C3992="","",CONCATENATE("BML",C3992))</f>
        <v/>
      </c>
      <c r="C3992" s="8"/>
      <c r="D3992" s="9"/>
      <c r="E3992" s="7"/>
      <c r="F3992" s="7"/>
      <c r="G3992" s="7"/>
      <c r="H3992" s="7"/>
      <c r="I3992" s="10"/>
      <c r="J3992" s="7"/>
      <c r="K3992" s="7"/>
      <c r="L3992" s="7"/>
      <c r="M3992" s="9"/>
      <c r="N3992" s="7"/>
      <c r="O3992" s="7"/>
      <c r="P3992" s="7"/>
      <c r="Q3992" s="11"/>
      <c r="R3992" s="7"/>
      <c r="S3992" s="24">
        <f>IFERROR(_xlfn.XLOOKUP(R3992,bio_produtos!$A:$A,bio_produtos!$C:$C),"")</f>
        <v>0</v>
      </c>
      <c r="T3992" s="12"/>
      <c r="U3992" s="23" t="str">
        <f>IF(T3992="","",SUM(T3992*N3992))</f>
        <v/>
      </c>
      <c r="V3992" s="23" t="str">
        <f>IF(U3992="","",IF(U3992&lt;10000,U3992,IF(U3992&lt;100000,U3992*0.3,"AVALIAÇÃO INDIVIDUAL")))</f>
        <v/>
      </c>
      <c r="W3992" s="10"/>
      <c r="X3992" s="7"/>
      <c r="Y3992" s="13"/>
      <c r="Z3992" s="10"/>
      <c r="AA3992" s="10"/>
      <c r="AB3992" s="10"/>
      <c r="AC3992" s="13"/>
      <c r="AD3992" s="10"/>
      <c r="AE3992" s="7"/>
      <c r="AF3992" s="7"/>
      <c r="AG3992" s="7"/>
      <c r="AH3992" s="7"/>
      <c r="AI3992" s="14"/>
      <c r="AJ3992" s="33"/>
    </row>
    <row r="3993" spans="1:36" s="15" customFormat="1" ht="150" customHeight="1" x14ac:dyDescent="0.25">
      <c r="A3993" s="4"/>
      <c r="B3993" s="7" t="str">
        <f>IF(C3993="","",CONCATENATE("BML",C3993))</f>
        <v/>
      </c>
      <c r="C3993" s="8"/>
      <c r="D3993" s="9"/>
      <c r="E3993" s="7"/>
      <c r="F3993" s="7"/>
      <c r="G3993" s="7"/>
      <c r="H3993" s="7"/>
      <c r="I3993" s="10"/>
      <c r="J3993" s="7"/>
      <c r="K3993" s="7"/>
      <c r="L3993" s="7"/>
      <c r="M3993" s="9"/>
      <c r="N3993" s="7"/>
      <c r="O3993" s="7"/>
      <c r="P3993" s="7"/>
      <c r="Q3993" s="11"/>
      <c r="R3993" s="7"/>
      <c r="S3993" s="24">
        <f>IFERROR(_xlfn.XLOOKUP(R3993,bio_produtos!$A:$A,bio_produtos!$C:$C),"")</f>
        <v>0</v>
      </c>
      <c r="T3993" s="12"/>
      <c r="U3993" s="23" t="str">
        <f>IF(T3993="","",SUM(T3993*N3993))</f>
        <v/>
      </c>
      <c r="V3993" s="23" t="str">
        <f>IF(U3993="","",IF(U3993&lt;10000,U3993,IF(U3993&lt;100000,U3993*0.3,"AVALIAÇÃO INDIVIDUAL")))</f>
        <v/>
      </c>
      <c r="W3993" s="10"/>
      <c r="X3993" s="7"/>
      <c r="Y3993" s="13"/>
      <c r="Z3993" s="10"/>
      <c r="AA3993" s="10"/>
      <c r="AB3993" s="10"/>
      <c r="AC3993" s="13"/>
      <c r="AD3993" s="10"/>
      <c r="AE3993" s="7"/>
      <c r="AF3993" s="7"/>
      <c r="AG3993" s="7"/>
      <c r="AH3993" s="7"/>
      <c r="AI3993" s="14"/>
      <c r="AJ3993" s="33"/>
    </row>
    <row r="3994" spans="1:36" s="15" customFormat="1" ht="150" customHeight="1" x14ac:dyDescent="0.25">
      <c r="A3994" s="4"/>
      <c r="B3994" s="7" t="str">
        <f>IF(C3994="","",CONCATENATE("BML",C3994))</f>
        <v/>
      </c>
      <c r="C3994" s="8"/>
      <c r="D3994" s="9"/>
      <c r="E3994" s="7"/>
      <c r="F3994" s="7"/>
      <c r="G3994" s="7"/>
      <c r="H3994" s="7"/>
      <c r="I3994" s="10"/>
      <c r="J3994" s="7"/>
      <c r="K3994" s="7"/>
      <c r="L3994" s="7"/>
      <c r="M3994" s="9"/>
      <c r="N3994" s="7"/>
      <c r="O3994" s="7"/>
      <c r="P3994" s="7"/>
      <c r="Q3994" s="11"/>
      <c r="R3994" s="7"/>
      <c r="S3994" s="24">
        <f>IFERROR(_xlfn.XLOOKUP(R3994,bio_produtos!$A:$A,bio_produtos!$C:$C),"")</f>
        <v>0</v>
      </c>
      <c r="T3994" s="12"/>
      <c r="U3994" s="23" t="str">
        <f>IF(T3994="","",SUM(T3994*N3994))</f>
        <v/>
      </c>
      <c r="V3994" s="23" t="str">
        <f>IF(U3994="","",IF(U3994&lt;10000,U3994,IF(U3994&lt;100000,U3994*0.3,"AVALIAÇÃO INDIVIDUAL")))</f>
        <v/>
      </c>
      <c r="W3994" s="10"/>
      <c r="X3994" s="7"/>
      <c r="Y3994" s="13"/>
      <c r="Z3994" s="10"/>
      <c r="AA3994" s="10"/>
      <c r="AB3994" s="10"/>
      <c r="AC3994" s="13"/>
      <c r="AD3994" s="10"/>
      <c r="AE3994" s="7"/>
      <c r="AF3994" s="7"/>
      <c r="AG3994" s="7"/>
      <c r="AH3994" s="7"/>
      <c r="AI3994" s="14"/>
      <c r="AJ3994" s="33"/>
    </row>
    <row r="3995" spans="1:36" s="15" customFormat="1" ht="150" customHeight="1" x14ac:dyDescent="0.25">
      <c r="A3995" s="4"/>
      <c r="B3995" s="7" t="str">
        <f>IF(C3995="","",CONCATENATE("BML",C3995))</f>
        <v/>
      </c>
      <c r="C3995" s="8"/>
      <c r="D3995" s="9"/>
      <c r="E3995" s="7"/>
      <c r="F3995" s="7"/>
      <c r="G3995" s="7"/>
      <c r="H3995" s="7"/>
      <c r="I3995" s="10"/>
      <c r="J3995" s="7"/>
      <c r="K3995" s="7"/>
      <c r="L3995" s="7"/>
      <c r="M3995" s="9"/>
      <c r="N3995" s="7"/>
      <c r="O3995" s="7"/>
      <c r="P3995" s="7"/>
      <c r="Q3995" s="11"/>
      <c r="R3995" s="7"/>
      <c r="S3995" s="24">
        <f>IFERROR(_xlfn.XLOOKUP(R3995,bio_produtos!$A:$A,bio_produtos!$C:$C),"")</f>
        <v>0</v>
      </c>
      <c r="T3995" s="12"/>
      <c r="U3995" s="23" t="str">
        <f>IF(T3995="","",SUM(T3995*N3995))</f>
        <v/>
      </c>
      <c r="V3995" s="23" t="str">
        <f>IF(U3995="","",IF(U3995&lt;10000,U3995,IF(U3995&lt;100000,U3995*0.3,"AVALIAÇÃO INDIVIDUAL")))</f>
        <v/>
      </c>
      <c r="W3995" s="10"/>
      <c r="X3995" s="7"/>
      <c r="Y3995" s="13"/>
      <c r="Z3995" s="10"/>
      <c r="AA3995" s="10"/>
      <c r="AB3995" s="10"/>
      <c r="AC3995" s="13"/>
      <c r="AD3995" s="10"/>
      <c r="AE3995" s="7"/>
      <c r="AF3995" s="7"/>
      <c r="AG3995" s="7"/>
      <c r="AH3995" s="7"/>
      <c r="AI3995" s="14"/>
      <c r="AJ3995" s="33"/>
    </row>
    <row r="3996" spans="1:36" s="15" customFormat="1" ht="150" customHeight="1" x14ac:dyDescent="0.25">
      <c r="A3996" s="4"/>
      <c r="B3996" s="7" t="str">
        <f>IF(C3996="","",CONCATENATE("BML",C3996))</f>
        <v/>
      </c>
      <c r="C3996" s="8"/>
      <c r="D3996" s="9"/>
      <c r="E3996" s="7"/>
      <c r="F3996" s="7"/>
      <c r="G3996" s="7"/>
      <c r="H3996" s="7"/>
      <c r="I3996" s="10"/>
      <c r="J3996" s="7"/>
      <c r="K3996" s="7"/>
      <c r="L3996" s="7"/>
      <c r="M3996" s="9"/>
      <c r="N3996" s="7"/>
      <c r="O3996" s="7"/>
      <c r="P3996" s="7"/>
      <c r="Q3996" s="11"/>
      <c r="R3996" s="7"/>
      <c r="S3996" s="24">
        <f>IFERROR(_xlfn.XLOOKUP(R3996,bio_produtos!$A:$A,bio_produtos!$C:$C),"")</f>
        <v>0</v>
      </c>
      <c r="T3996" s="12"/>
      <c r="U3996" s="23" t="str">
        <f>IF(T3996="","",SUM(T3996*N3996))</f>
        <v/>
      </c>
      <c r="V3996" s="23" t="str">
        <f>IF(U3996="","",IF(U3996&lt;10000,U3996,IF(U3996&lt;100000,U3996*0.3,"AVALIAÇÃO INDIVIDUAL")))</f>
        <v/>
      </c>
      <c r="W3996" s="10"/>
      <c r="X3996" s="7"/>
      <c r="Y3996" s="13"/>
      <c r="Z3996" s="10"/>
      <c r="AA3996" s="10"/>
      <c r="AB3996" s="10"/>
      <c r="AC3996" s="13"/>
      <c r="AD3996" s="10"/>
      <c r="AE3996" s="7"/>
      <c r="AF3996" s="7"/>
      <c r="AG3996" s="7"/>
      <c r="AH3996" s="7"/>
      <c r="AI3996" s="14"/>
      <c r="AJ3996" s="33"/>
    </row>
    <row r="3997" spans="1:36" s="15" customFormat="1" ht="150" customHeight="1" x14ac:dyDescent="0.25">
      <c r="A3997" s="4"/>
      <c r="B3997" s="7" t="str">
        <f>IF(C3997="","",CONCATENATE("BML",C3997))</f>
        <v/>
      </c>
      <c r="C3997" s="8"/>
      <c r="D3997" s="9"/>
      <c r="E3997" s="7"/>
      <c r="F3997" s="7"/>
      <c r="G3997" s="7"/>
      <c r="H3997" s="7"/>
      <c r="I3997" s="10"/>
      <c r="J3997" s="7"/>
      <c r="K3997" s="7"/>
      <c r="L3997" s="7"/>
      <c r="M3997" s="9"/>
      <c r="N3997" s="7"/>
      <c r="O3997" s="7"/>
      <c r="P3997" s="7"/>
      <c r="Q3997" s="11"/>
      <c r="R3997" s="7"/>
      <c r="S3997" s="24">
        <f>IFERROR(_xlfn.XLOOKUP(R3997,bio_produtos!$A:$A,bio_produtos!$C:$C),"")</f>
        <v>0</v>
      </c>
      <c r="T3997" s="12"/>
      <c r="U3997" s="23" t="str">
        <f>IF(T3997="","",SUM(T3997*N3997))</f>
        <v/>
      </c>
      <c r="V3997" s="23" t="str">
        <f>IF(U3997="","",IF(U3997&lt;10000,U3997,IF(U3997&lt;100000,U3997*0.3,"AVALIAÇÃO INDIVIDUAL")))</f>
        <v/>
      </c>
      <c r="W3997" s="10"/>
      <c r="X3997" s="7"/>
      <c r="Y3997" s="13"/>
      <c r="Z3997" s="10"/>
      <c r="AA3997" s="10"/>
      <c r="AB3997" s="10"/>
      <c r="AC3997" s="13"/>
      <c r="AD3997" s="10"/>
      <c r="AE3997" s="7"/>
      <c r="AF3997" s="7"/>
      <c r="AG3997" s="7"/>
      <c r="AH3997" s="7"/>
      <c r="AI3997" s="14"/>
      <c r="AJ3997" s="33"/>
    </row>
    <row r="3998" spans="1:36" s="15" customFormat="1" ht="150" customHeight="1" x14ac:dyDescent="0.25">
      <c r="A3998" s="4"/>
      <c r="B3998" s="7" t="str">
        <f>IF(C3998="","",CONCATENATE("BML",C3998))</f>
        <v/>
      </c>
      <c r="C3998" s="8"/>
      <c r="D3998" s="9"/>
      <c r="E3998" s="7"/>
      <c r="F3998" s="7"/>
      <c r="G3998" s="7"/>
      <c r="H3998" s="7"/>
      <c r="I3998" s="10"/>
      <c r="J3998" s="7"/>
      <c r="K3998" s="7"/>
      <c r="L3998" s="7"/>
      <c r="M3998" s="9"/>
      <c r="N3998" s="7"/>
      <c r="O3998" s="7"/>
      <c r="P3998" s="7"/>
      <c r="Q3998" s="11"/>
      <c r="R3998" s="7"/>
      <c r="S3998" s="24">
        <f>IFERROR(_xlfn.XLOOKUP(R3998,bio_produtos!$A:$A,bio_produtos!$C:$C),"")</f>
        <v>0</v>
      </c>
      <c r="T3998" s="12"/>
      <c r="U3998" s="23" t="str">
        <f>IF(T3998="","",SUM(T3998*N3998))</f>
        <v/>
      </c>
      <c r="V3998" s="23" t="str">
        <f>IF(U3998="","",IF(U3998&lt;10000,U3998,IF(U3998&lt;100000,U3998*0.3,"AVALIAÇÃO INDIVIDUAL")))</f>
        <v/>
      </c>
      <c r="W3998" s="10"/>
      <c r="X3998" s="7"/>
      <c r="Y3998" s="13"/>
      <c r="Z3998" s="10"/>
      <c r="AA3998" s="10"/>
      <c r="AB3998" s="10"/>
      <c r="AC3998" s="13"/>
      <c r="AD3998" s="10"/>
      <c r="AE3998" s="7"/>
      <c r="AF3998" s="7"/>
      <c r="AG3998" s="7"/>
      <c r="AH3998" s="7"/>
      <c r="AI3998" s="14"/>
      <c r="AJ3998" s="33"/>
    </row>
    <row r="3999" spans="1:36" s="15" customFormat="1" ht="150" customHeight="1" x14ac:dyDescent="0.25">
      <c r="A3999" s="4"/>
      <c r="B3999" s="7" t="str">
        <f>IF(C3999="","",CONCATENATE("BML",C3999))</f>
        <v/>
      </c>
      <c r="C3999" s="8"/>
      <c r="D3999" s="9"/>
      <c r="E3999" s="7"/>
      <c r="F3999" s="7"/>
      <c r="G3999" s="7"/>
      <c r="H3999" s="7"/>
      <c r="I3999" s="10"/>
      <c r="J3999" s="7"/>
      <c r="K3999" s="7"/>
      <c r="L3999" s="7"/>
      <c r="M3999" s="9"/>
      <c r="N3999" s="7"/>
      <c r="O3999" s="7"/>
      <c r="P3999" s="7"/>
      <c r="Q3999" s="11"/>
      <c r="R3999" s="7"/>
      <c r="S3999" s="24">
        <f>IFERROR(_xlfn.XLOOKUP(R3999,bio_produtos!$A:$A,bio_produtos!$C:$C),"")</f>
        <v>0</v>
      </c>
      <c r="T3999" s="12"/>
      <c r="U3999" s="23" t="str">
        <f>IF(T3999="","",SUM(T3999*N3999))</f>
        <v/>
      </c>
      <c r="V3999" s="23" t="str">
        <f>IF(U3999="","",IF(U3999&lt;10000,U3999,IF(U3999&lt;100000,U3999*0.3,"AVALIAÇÃO INDIVIDUAL")))</f>
        <v/>
      </c>
      <c r="W3999" s="10"/>
      <c r="X3999" s="7"/>
      <c r="Y3999" s="13"/>
      <c r="Z3999" s="10"/>
      <c r="AA3999" s="10"/>
      <c r="AB3999" s="10"/>
      <c r="AC3999" s="13"/>
      <c r="AD3999" s="10"/>
      <c r="AE3999" s="7"/>
      <c r="AF3999" s="7"/>
      <c r="AG3999" s="7"/>
      <c r="AH3999" s="7"/>
      <c r="AI3999" s="14"/>
      <c r="AJ3999" s="33"/>
    </row>
    <row r="4000" spans="1:36" s="15" customFormat="1" ht="150" customHeight="1" x14ac:dyDescent="0.25">
      <c r="A4000" s="4"/>
      <c r="B4000" s="7" t="str">
        <f>IF(C4000="","",CONCATENATE("BML",C4000))</f>
        <v/>
      </c>
      <c r="C4000" s="8"/>
      <c r="D4000" s="9"/>
      <c r="E4000" s="7"/>
      <c r="F4000" s="7"/>
      <c r="G4000" s="7"/>
      <c r="H4000" s="7"/>
      <c r="I4000" s="10"/>
      <c r="J4000" s="7"/>
      <c r="K4000" s="7"/>
      <c r="L4000" s="7"/>
      <c r="M4000" s="9"/>
      <c r="N4000" s="7"/>
      <c r="O4000" s="7"/>
      <c r="P4000" s="7"/>
      <c r="Q4000" s="11"/>
      <c r="R4000" s="7"/>
      <c r="S4000" s="24">
        <f>IFERROR(_xlfn.XLOOKUP(R4000,bio_produtos!$A:$A,bio_produtos!$C:$C),"")</f>
        <v>0</v>
      </c>
      <c r="T4000" s="12"/>
      <c r="U4000" s="23" t="str">
        <f>IF(T4000="","",SUM(T4000*N4000))</f>
        <v/>
      </c>
      <c r="V4000" s="23" t="str">
        <f>IF(U4000="","",IF(U4000&lt;10000,U4000,IF(U4000&lt;100000,U4000*0.3,"AVALIAÇÃO INDIVIDUAL")))</f>
        <v/>
      </c>
      <c r="W4000" s="10"/>
      <c r="X4000" s="7"/>
      <c r="Y4000" s="13"/>
      <c r="Z4000" s="10"/>
      <c r="AA4000" s="10"/>
      <c r="AB4000" s="10"/>
      <c r="AC4000" s="13"/>
      <c r="AD4000" s="10"/>
      <c r="AE4000" s="7"/>
      <c r="AF4000" s="7"/>
      <c r="AG4000" s="7"/>
      <c r="AH4000" s="7"/>
      <c r="AI4000" s="14"/>
      <c r="AJ4000" s="33"/>
    </row>
    <row r="4001" spans="1:36" s="15" customFormat="1" ht="150" customHeight="1" x14ac:dyDescent="0.25">
      <c r="A4001" s="4"/>
      <c r="B4001" s="7" t="str">
        <f>IF(C4001="","",CONCATENATE("BML",C4001))</f>
        <v/>
      </c>
      <c r="C4001" s="8"/>
      <c r="D4001" s="9"/>
      <c r="E4001" s="7"/>
      <c r="F4001" s="7"/>
      <c r="G4001" s="7"/>
      <c r="H4001" s="7"/>
      <c r="I4001" s="10"/>
      <c r="J4001" s="7"/>
      <c r="K4001" s="7"/>
      <c r="L4001" s="7"/>
      <c r="M4001" s="9"/>
      <c r="N4001" s="7"/>
      <c r="O4001" s="7"/>
      <c r="P4001" s="7"/>
      <c r="Q4001" s="11"/>
      <c r="R4001" s="7"/>
      <c r="S4001" s="24">
        <f>IFERROR(_xlfn.XLOOKUP(R4001,bio_produtos!$A:$A,bio_produtos!$C:$C),"")</f>
        <v>0</v>
      </c>
      <c r="T4001" s="12"/>
      <c r="U4001" s="23" t="str">
        <f>IF(T4001="","",SUM(T4001*N4001))</f>
        <v/>
      </c>
      <c r="V4001" s="23" t="str">
        <f>IF(U4001="","",IF(U4001&lt;10000,U4001,IF(U4001&lt;100000,U4001*0.3,"AVALIAÇÃO INDIVIDUAL")))</f>
        <v/>
      </c>
      <c r="W4001" s="10"/>
      <c r="X4001" s="7"/>
      <c r="Y4001" s="13"/>
      <c r="Z4001" s="10"/>
      <c r="AA4001" s="10"/>
      <c r="AB4001" s="10"/>
      <c r="AC4001" s="13"/>
      <c r="AD4001" s="10"/>
      <c r="AE4001" s="7"/>
      <c r="AF4001" s="7"/>
      <c r="AG4001" s="7"/>
      <c r="AH4001" s="7"/>
      <c r="AI4001" s="14"/>
      <c r="AJ4001" s="33"/>
    </row>
    <row r="4002" spans="1:36" s="15" customFormat="1" ht="150" customHeight="1" x14ac:dyDescent="0.25">
      <c r="A4002" s="4"/>
      <c r="B4002" s="7" t="str">
        <f>IF(C4002="","",CONCATENATE("BML",C4002))</f>
        <v/>
      </c>
      <c r="C4002" s="8"/>
      <c r="D4002" s="9"/>
      <c r="E4002" s="7"/>
      <c r="F4002" s="7"/>
      <c r="G4002" s="7"/>
      <c r="H4002" s="7"/>
      <c r="I4002" s="10"/>
      <c r="J4002" s="7"/>
      <c r="K4002" s="7"/>
      <c r="L4002" s="7"/>
      <c r="M4002" s="9"/>
      <c r="N4002" s="7"/>
      <c r="O4002" s="7"/>
      <c r="P4002" s="7"/>
      <c r="Q4002" s="11"/>
      <c r="R4002" s="7"/>
      <c r="S4002" s="24">
        <f>IFERROR(_xlfn.XLOOKUP(R4002,bio_produtos!$A:$A,bio_produtos!$C:$C),"")</f>
        <v>0</v>
      </c>
      <c r="T4002" s="12"/>
      <c r="U4002" s="23" t="str">
        <f>IF(T4002="","",SUM(T4002*N4002))</f>
        <v/>
      </c>
      <c r="V4002" s="23" t="str">
        <f>IF(U4002="","",IF(U4002&lt;10000,U4002,IF(U4002&lt;100000,U4002*0.3,"AVALIAÇÃO INDIVIDUAL")))</f>
        <v/>
      </c>
      <c r="W4002" s="10"/>
      <c r="X4002" s="7"/>
      <c r="Y4002" s="13"/>
      <c r="Z4002" s="10"/>
      <c r="AA4002" s="10"/>
      <c r="AB4002" s="10"/>
      <c r="AC4002" s="13"/>
      <c r="AD4002" s="10"/>
      <c r="AE4002" s="7"/>
      <c r="AF4002" s="7"/>
      <c r="AG4002" s="7"/>
      <c r="AH4002" s="7"/>
      <c r="AI4002" s="14"/>
      <c r="AJ4002" s="33"/>
    </row>
    <row r="4003" spans="1:36" s="15" customFormat="1" ht="150" customHeight="1" x14ac:dyDescent="0.25">
      <c r="A4003" s="4"/>
      <c r="B4003" s="7" t="str">
        <f>IF(C4003="","",CONCATENATE("BML",C4003))</f>
        <v/>
      </c>
      <c r="C4003" s="8"/>
      <c r="D4003" s="9"/>
      <c r="E4003" s="7"/>
      <c r="F4003" s="7"/>
      <c r="G4003" s="7"/>
      <c r="H4003" s="7"/>
      <c r="I4003" s="10"/>
      <c r="J4003" s="7"/>
      <c r="K4003" s="7"/>
      <c r="L4003" s="7"/>
      <c r="M4003" s="9"/>
      <c r="N4003" s="7"/>
      <c r="O4003" s="7"/>
      <c r="P4003" s="7"/>
      <c r="Q4003" s="11"/>
      <c r="R4003" s="7"/>
      <c r="S4003" s="24">
        <f>IFERROR(_xlfn.XLOOKUP(R4003,bio_produtos!$A:$A,bio_produtos!$C:$C),"")</f>
        <v>0</v>
      </c>
      <c r="T4003" s="12"/>
      <c r="U4003" s="23" t="str">
        <f>IF(T4003="","",SUM(T4003*N4003))</f>
        <v/>
      </c>
      <c r="V4003" s="23" t="str">
        <f>IF(U4003="","",IF(U4003&lt;10000,U4003,IF(U4003&lt;100000,U4003*0.3,"AVALIAÇÃO INDIVIDUAL")))</f>
        <v/>
      </c>
      <c r="W4003" s="10"/>
      <c r="X4003" s="7"/>
      <c r="Y4003" s="13"/>
      <c r="Z4003" s="10"/>
      <c r="AA4003" s="10"/>
      <c r="AB4003" s="10"/>
      <c r="AC4003" s="13"/>
      <c r="AD4003" s="10"/>
      <c r="AE4003" s="7"/>
      <c r="AF4003" s="7"/>
      <c r="AG4003" s="7"/>
      <c r="AH4003" s="7"/>
      <c r="AI4003" s="14"/>
      <c r="AJ4003" s="33"/>
    </row>
    <row r="4004" spans="1:36" s="15" customFormat="1" ht="150" customHeight="1" x14ac:dyDescent="0.25">
      <c r="A4004" s="4"/>
      <c r="B4004" s="7" t="str">
        <f>IF(C4004="","",CONCATENATE("BML",C4004))</f>
        <v/>
      </c>
      <c r="C4004" s="8"/>
      <c r="D4004" s="9"/>
      <c r="E4004" s="7"/>
      <c r="F4004" s="7"/>
      <c r="G4004" s="7"/>
      <c r="H4004" s="7"/>
      <c r="I4004" s="10"/>
      <c r="J4004" s="7"/>
      <c r="K4004" s="7"/>
      <c r="L4004" s="7"/>
      <c r="M4004" s="9"/>
      <c r="N4004" s="7"/>
      <c r="O4004" s="7"/>
      <c r="P4004" s="7"/>
      <c r="Q4004" s="11"/>
      <c r="R4004" s="7"/>
      <c r="S4004" s="24">
        <f>IFERROR(_xlfn.XLOOKUP(R4004,bio_produtos!$A:$A,bio_produtos!$C:$C),"")</f>
        <v>0</v>
      </c>
      <c r="T4004" s="12"/>
      <c r="U4004" s="23" t="str">
        <f>IF(T4004="","",SUM(T4004*N4004))</f>
        <v/>
      </c>
      <c r="V4004" s="23" t="str">
        <f>IF(U4004="","",IF(U4004&lt;10000,U4004,IF(U4004&lt;100000,U4004*0.3,"AVALIAÇÃO INDIVIDUAL")))</f>
        <v/>
      </c>
      <c r="W4004" s="10"/>
      <c r="X4004" s="7"/>
      <c r="Y4004" s="13"/>
      <c r="Z4004" s="10"/>
      <c r="AA4004" s="10"/>
      <c r="AB4004" s="10"/>
      <c r="AC4004" s="13"/>
      <c r="AD4004" s="10"/>
      <c r="AE4004" s="7"/>
      <c r="AF4004" s="7"/>
      <c r="AG4004" s="7"/>
      <c r="AH4004" s="7"/>
      <c r="AI4004" s="14"/>
      <c r="AJ4004" s="33"/>
    </row>
    <row r="4005" spans="1:36" s="15" customFormat="1" ht="150" customHeight="1" x14ac:dyDescent="0.25">
      <c r="A4005" s="4"/>
      <c r="B4005" s="7" t="str">
        <f>IF(C4005="","",CONCATENATE("BML",C4005))</f>
        <v/>
      </c>
      <c r="C4005" s="8"/>
      <c r="D4005" s="9"/>
      <c r="E4005" s="7"/>
      <c r="F4005" s="7"/>
      <c r="G4005" s="7"/>
      <c r="H4005" s="7"/>
      <c r="I4005" s="10"/>
      <c r="J4005" s="7"/>
      <c r="K4005" s="7"/>
      <c r="L4005" s="7"/>
      <c r="M4005" s="9"/>
      <c r="N4005" s="7"/>
      <c r="O4005" s="7"/>
      <c r="P4005" s="7"/>
      <c r="Q4005" s="11"/>
      <c r="R4005" s="7"/>
      <c r="S4005" s="24">
        <f>IFERROR(_xlfn.XLOOKUP(R4005,bio_produtos!$A:$A,bio_produtos!$C:$C),"")</f>
        <v>0</v>
      </c>
      <c r="T4005" s="12"/>
      <c r="U4005" s="23" t="str">
        <f>IF(T4005="","",SUM(T4005*N4005))</f>
        <v/>
      </c>
      <c r="V4005" s="23" t="str">
        <f>IF(U4005="","",IF(U4005&lt;10000,U4005,IF(U4005&lt;100000,U4005*0.3,"AVALIAÇÃO INDIVIDUAL")))</f>
        <v/>
      </c>
      <c r="W4005" s="10"/>
      <c r="X4005" s="7"/>
      <c r="Y4005" s="13"/>
      <c r="Z4005" s="10"/>
      <c r="AA4005" s="10"/>
      <c r="AB4005" s="10"/>
      <c r="AC4005" s="13"/>
      <c r="AD4005" s="10"/>
      <c r="AE4005" s="7"/>
      <c r="AF4005" s="7"/>
      <c r="AG4005" s="7"/>
      <c r="AH4005" s="7"/>
      <c r="AI4005" s="14"/>
      <c r="AJ4005" s="33"/>
    </row>
    <row r="4006" spans="1:36" s="15" customFormat="1" ht="150" customHeight="1" x14ac:dyDescent="0.25">
      <c r="A4006" s="4"/>
      <c r="B4006" s="7" t="str">
        <f>IF(C4006="","",CONCATENATE("BML",C4006))</f>
        <v/>
      </c>
      <c r="C4006" s="8"/>
      <c r="D4006" s="9"/>
      <c r="E4006" s="7"/>
      <c r="F4006" s="7"/>
      <c r="G4006" s="7"/>
      <c r="H4006" s="7"/>
      <c r="I4006" s="10"/>
      <c r="J4006" s="7"/>
      <c r="K4006" s="7"/>
      <c r="L4006" s="7"/>
      <c r="M4006" s="9"/>
      <c r="N4006" s="7"/>
      <c r="O4006" s="7"/>
      <c r="P4006" s="7"/>
      <c r="Q4006" s="11"/>
      <c r="R4006" s="7"/>
      <c r="S4006" s="24">
        <f>IFERROR(_xlfn.XLOOKUP(R4006,bio_produtos!$A:$A,bio_produtos!$C:$C),"")</f>
        <v>0</v>
      </c>
      <c r="T4006" s="12"/>
      <c r="U4006" s="23" t="str">
        <f>IF(T4006="","",SUM(T4006*N4006))</f>
        <v/>
      </c>
      <c r="V4006" s="23" t="str">
        <f>IF(U4006="","",IF(U4006&lt;10000,U4006,IF(U4006&lt;100000,U4006*0.3,"AVALIAÇÃO INDIVIDUAL")))</f>
        <v/>
      </c>
      <c r="W4006" s="10"/>
      <c r="X4006" s="7"/>
      <c r="Y4006" s="13"/>
      <c r="Z4006" s="10"/>
      <c r="AA4006" s="10"/>
      <c r="AB4006" s="10"/>
      <c r="AC4006" s="13"/>
      <c r="AD4006" s="10"/>
      <c r="AE4006" s="7"/>
      <c r="AF4006" s="7"/>
      <c r="AG4006" s="7"/>
      <c r="AH4006" s="7"/>
      <c r="AI4006" s="14"/>
      <c r="AJ4006" s="33"/>
    </row>
    <row r="4007" spans="1:36" s="15" customFormat="1" ht="150" customHeight="1" x14ac:dyDescent="0.25">
      <c r="A4007" s="4"/>
      <c r="B4007" s="7" t="str">
        <f>IF(C4007="","",CONCATENATE("BML",C4007))</f>
        <v/>
      </c>
      <c r="C4007" s="8"/>
      <c r="D4007" s="9"/>
      <c r="E4007" s="7"/>
      <c r="F4007" s="7"/>
      <c r="G4007" s="7"/>
      <c r="H4007" s="7"/>
      <c r="I4007" s="10"/>
      <c r="J4007" s="7"/>
      <c r="K4007" s="7"/>
      <c r="L4007" s="7"/>
      <c r="M4007" s="9"/>
      <c r="N4007" s="7"/>
      <c r="O4007" s="7"/>
      <c r="P4007" s="7"/>
      <c r="Q4007" s="11"/>
      <c r="R4007" s="7"/>
      <c r="S4007" s="24">
        <f>IFERROR(_xlfn.XLOOKUP(R4007,bio_produtos!$A:$A,bio_produtos!$C:$C),"")</f>
        <v>0</v>
      </c>
      <c r="T4007" s="12"/>
      <c r="U4007" s="23" t="str">
        <f>IF(T4007="","",SUM(T4007*N4007))</f>
        <v/>
      </c>
      <c r="V4007" s="23" t="str">
        <f>IF(U4007="","",IF(U4007&lt;10000,U4007,IF(U4007&lt;100000,U4007*0.3,"AVALIAÇÃO INDIVIDUAL")))</f>
        <v/>
      </c>
      <c r="W4007" s="10"/>
      <c r="X4007" s="7"/>
      <c r="Y4007" s="13"/>
      <c r="Z4007" s="10"/>
      <c r="AA4007" s="10"/>
      <c r="AB4007" s="10"/>
      <c r="AC4007" s="13"/>
      <c r="AD4007" s="10"/>
      <c r="AE4007" s="7"/>
      <c r="AF4007" s="7"/>
      <c r="AG4007" s="7"/>
      <c r="AH4007" s="7"/>
      <c r="AI4007" s="14"/>
      <c r="AJ4007" s="33"/>
    </row>
    <row r="4008" spans="1:36" s="15" customFormat="1" ht="150" customHeight="1" x14ac:dyDescent="0.25">
      <c r="A4008" s="4"/>
      <c r="B4008" s="7" t="str">
        <f>IF(C4008="","",CONCATENATE("BML",C4008))</f>
        <v/>
      </c>
      <c r="C4008" s="8"/>
      <c r="D4008" s="9"/>
      <c r="E4008" s="7"/>
      <c r="F4008" s="7"/>
      <c r="G4008" s="7"/>
      <c r="H4008" s="7"/>
      <c r="I4008" s="10"/>
      <c r="J4008" s="7"/>
      <c r="K4008" s="7"/>
      <c r="L4008" s="7"/>
      <c r="M4008" s="9"/>
      <c r="N4008" s="7"/>
      <c r="O4008" s="7"/>
      <c r="P4008" s="7"/>
      <c r="Q4008" s="11"/>
      <c r="R4008" s="7"/>
      <c r="S4008" s="24">
        <f>IFERROR(_xlfn.XLOOKUP(R4008,bio_produtos!$A:$A,bio_produtos!$C:$C),"")</f>
        <v>0</v>
      </c>
      <c r="T4008" s="12"/>
      <c r="U4008" s="23" t="str">
        <f>IF(T4008="","",SUM(T4008*N4008))</f>
        <v/>
      </c>
      <c r="V4008" s="23" t="str">
        <f>IF(U4008="","",IF(U4008&lt;10000,U4008,IF(U4008&lt;100000,U4008*0.3,"AVALIAÇÃO INDIVIDUAL")))</f>
        <v/>
      </c>
      <c r="W4008" s="10"/>
      <c r="X4008" s="7"/>
      <c r="Y4008" s="13"/>
      <c r="Z4008" s="10"/>
      <c r="AA4008" s="10"/>
      <c r="AB4008" s="10"/>
      <c r="AC4008" s="13"/>
      <c r="AD4008" s="10"/>
      <c r="AE4008" s="7"/>
      <c r="AF4008" s="7"/>
      <c r="AG4008" s="7"/>
      <c r="AH4008" s="7"/>
      <c r="AI4008" s="14"/>
      <c r="AJ4008" s="33"/>
    </row>
    <row r="4009" spans="1:36" s="15" customFormat="1" ht="150" customHeight="1" x14ac:dyDescent="0.25">
      <c r="A4009" s="4"/>
      <c r="B4009" s="7" t="str">
        <f>IF(C4009="","",CONCATENATE("BML",C4009))</f>
        <v/>
      </c>
      <c r="C4009" s="8"/>
      <c r="D4009" s="9"/>
      <c r="E4009" s="7"/>
      <c r="F4009" s="7"/>
      <c r="G4009" s="7"/>
      <c r="H4009" s="7"/>
      <c r="I4009" s="10"/>
      <c r="J4009" s="7"/>
      <c r="K4009" s="7"/>
      <c r="L4009" s="7"/>
      <c r="M4009" s="9"/>
      <c r="N4009" s="7"/>
      <c r="O4009" s="7"/>
      <c r="P4009" s="7"/>
      <c r="Q4009" s="11"/>
      <c r="R4009" s="7"/>
      <c r="S4009" s="24">
        <f>IFERROR(_xlfn.XLOOKUP(R4009,bio_produtos!$A:$A,bio_produtos!$C:$C),"")</f>
        <v>0</v>
      </c>
      <c r="T4009" s="12"/>
      <c r="U4009" s="23" t="str">
        <f>IF(T4009="","",SUM(T4009*N4009))</f>
        <v/>
      </c>
      <c r="V4009" s="23" t="str">
        <f>IF(U4009="","",IF(U4009&lt;10000,U4009,IF(U4009&lt;100000,U4009*0.3,"AVALIAÇÃO INDIVIDUAL")))</f>
        <v/>
      </c>
      <c r="W4009" s="10"/>
      <c r="X4009" s="7"/>
      <c r="Y4009" s="13"/>
      <c r="Z4009" s="10"/>
      <c r="AA4009" s="10"/>
      <c r="AB4009" s="10"/>
      <c r="AC4009" s="13"/>
      <c r="AD4009" s="10"/>
      <c r="AE4009" s="7"/>
      <c r="AF4009" s="7"/>
      <c r="AG4009" s="7"/>
      <c r="AH4009" s="7"/>
      <c r="AI4009" s="14"/>
      <c r="AJ4009" s="33"/>
    </row>
    <row r="4010" spans="1:36" s="15" customFormat="1" ht="150" customHeight="1" x14ac:dyDescent="0.25">
      <c r="A4010" s="4"/>
      <c r="B4010" s="7" t="str">
        <f>IF(C4010="","",CONCATENATE("BML",C4010))</f>
        <v/>
      </c>
      <c r="C4010" s="8"/>
      <c r="D4010" s="9"/>
      <c r="E4010" s="7"/>
      <c r="F4010" s="7"/>
      <c r="G4010" s="7"/>
      <c r="H4010" s="7"/>
      <c r="I4010" s="10"/>
      <c r="J4010" s="7"/>
      <c r="K4010" s="7"/>
      <c r="L4010" s="7"/>
      <c r="M4010" s="9"/>
      <c r="N4010" s="7"/>
      <c r="O4010" s="7"/>
      <c r="P4010" s="7"/>
      <c r="Q4010" s="11"/>
      <c r="R4010" s="7"/>
      <c r="S4010" s="24">
        <f>IFERROR(_xlfn.XLOOKUP(R4010,bio_produtos!$A:$A,bio_produtos!$C:$C),"")</f>
        <v>0</v>
      </c>
      <c r="T4010" s="12"/>
      <c r="U4010" s="23" t="str">
        <f>IF(T4010="","",SUM(T4010*N4010))</f>
        <v/>
      </c>
      <c r="V4010" s="23" t="str">
        <f>IF(U4010="","",IF(U4010&lt;10000,U4010,IF(U4010&lt;100000,U4010*0.3,"AVALIAÇÃO INDIVIDUAL")))</f>
        <v/>
      </c>
      <c r="W4010" s="10"/>
      <c r="X4010" s="7"/>
      <c r="Y4010" s="13"/>
      <c r="Z4010" s="10"/>
      <c r="AA4010" s="10"/>
      <c r="AB4010" s="10"/>
      <c r="AC4010" s="13"/>
      <c r="AD4010" s="10"/>
      <c r="AE4010" s="7"/>
      <c r="AF4010" s="7"/>
      <c r="AG4010" s="7"/>
      <c r="AH4010" s="7"/>
      <c r="AI4010" s="14"/>
      <c r="AJ4010" s="33"/>
    </row>
    <row r="4011" spans="1:36" s="15" customFormat="1" ht="150" customHeight="1" x14ac:dyDescent="0.25">
      <c r="A4011" s="4"/>
      <c r="B4011" s="7" t="str">
        <f>IF(C4011="","",CONCATENATE("BML",C4011))</f>
        <v/>
      </c>
      <c r="C4011" s="8"/>
      <c r="D4011" s="9"/>
      <c r="E4011" s="7"/>
      <c r="F4011" s="7"/>
      <c r="G4011" s="7"/>
      <c r="H4011" s="7"/>
      <c r="I4011" s="10"/>
      <c r="J4011" s="7"/>
      <c r="K4011" s="7"/>
      <c r="L4011" s="7"/>
      <c r="M4011" s="9"/>
      <c r="N4011" s="7"/>
      <c r="O4011" s="7"/>
      <c r="P4011" s="7"/>
      <c r="Q4011" s="11"/>
      <c r="R4011" s="7"/>
      <c r="S4011" s="24">
        <f>IFERROR(_xlfn.XLOOKUP(R4011,bio_produtos!$A:$A,bio_produtos!$C:$C),"")</f>
        <v>0</v>
      </c>
      <c r="T4011" s="12"/>
      <c r="U4011" s="23" t="str">
        <f>IF(T4011="","",SUM(T4011*N4011))</f>
        <v/>
      </c>
      <c r="V4011" s="23" t="str">
        <f>IF(U4011="","",IF(U4011&lt;10000,U4011,IF(U4011&lt;100000,U4011*0.3,"AVALIAÇÃO INDIVIDUAL")))</f>
        <v/>
      </c>
      <c r="W4011" s="10"/>
      <c r="X4011" s="7"/>
      <c r="Y4011" s="13"/>
      <c r="Z4011" s="10"/>
      <c r="AA4011" s="10"/>
      <c r="AB4011" s="10"/>
      <c r="AC4011" s="13"/>
      <c r="AD4011" s="10"/>
      <c r="AE4011" s="7"/>
      <c r="AF4011" s="7"/>
      <c r="AG4011" s="7"/>
      <c r="AH4011" s="7"/>
      <c r="AI4011" s="14"/>
      <c r="AJ4011" s="33"/>
    </row>
    <row r="4012" spans="1:36" s="15" customFormat="1" ht="150" customHeight="1" x14ac:dyDescent="0.25">
      <c r="A4012" s="4"/>
      <c r="B4012" s="7" t="str">
        <f>IF(C4012="","",CONCATENATE("BML",C4012))</f>
        <v/>
      </c>
      <c r="C4012" s="8"/>
      <c r="D4012" s="9"/>
      <c r="E4012" s="7"/>
      <c r="F4012" s="7"/>
      <c r="G4012" s="7"/>
      <c r="H4012" s="7"/>
      <c r="I4012" s="10"/>
      <c r="J4012" s="7"/>
      <c r="K4012" s="7"/>
      <c r="L4012" s="7"/>
      <c r="M4012" s="9"/>
      <c r="N4012" s="7"/>
      <c r="O4012" s="7"/>
      <c r="P4012" s="7"/>
      <c r="Q4012" s="11"/>
      <c r="R4012" s="7"/>
      <c r="S4012" s="24">
        <f>IFERROR(_xlfn.XLOOKUP(R4012,bio_produtos!$A:$A,bio_produtos!$C:$C),"")</f>
        <v>0</v>
      </c>
      <c r="T4012" s="12"/>
      <c r="U4012" s="23" t="str">
        <f>IF(T4012="","",SUM(T4012*N4012))</f>
        <v/>
      </c>
      <c r="V4012" s="23" t="str">
        <f>IF(U4012="","",IF(U4012&lt;10000,U4012,IF(U4012&lt;100000,U4012*0.3,"AVALIAÇÃO INDIVIDUAL")))</f>
        <v/>
      </c>
      <c r="W4012" s="10"/>
      <c r="X4012" s="7"/>
      <c r="Y4012" s="13"/>
      <c r="Z4012" s="10"/>
      <c r="AA4012" s="10"/>
      <c r="AB4012" s="10"/>
      <c r="AC4012" s="13"/>
      <c r="AD4012" s="10"/>
      <c r="AE4012" s="7"/>
      <c r="AF4012" s="7"/>
      <c r="AG4012" s="7"/>
      <c r="AH4012" s="7"/>
      <c r="AI4012" s="14"/>
      <c r="AJ4012" s="33"/>
    </row>
    <row r="4013" spans="1:36" s="15" customFormat="1" ht="150" customHeight="1" x14ac:dyDescent="0.25">
      <c r="A4013" s="4"/>
      <c r="B4013" s="7" t="str">
        <f>IF(C4013="","",CONCATENATE("BML",C4013))</f>
        <v/>
      </c>
      <c r="C4013" s="8"/>
      <c r="D4013" s="9"/>
      <c r="E4013" s="7"/>
      <c r="F4013" s="7"/>
      <c r="G4013" s="7"/>
      <c r="H4013" s="7"/>
      <c r="I4013" s="10"/>
      <c r="J4013" s="7"/>
      <c r="K4013" s="7"/>
      <c r="L4013" s="7"/>
      <c r="M4013" s="9"/>
      <c r="N4013" s="7"/>
      <c r="O4013" s="7"/>
      <c r="P4013" s="7"/>
      <c r="Q4013" s="11"/>
      <c r="R4013" s="7"/>
      <c r="S4013" s="24">
        <f>IFERROR(_xlfn.XLOOKUP(R4013,bio_produtos!$A:$A,bio_produtos!$C:$C),"")</f>
        <v>0</v>
      </c>
      <c r="T4013" s="12"/>
      <c r="U4013" s="23" t="str">
        <f>IF(T4013="","",SUM(T4013*N4013))</f>
        <v/>
      </c>
      <c r="V4013" s="23" t="str">
        <f>IF(U4013="","",IF(U4013&lt;10000,U4013,IF(U4013&lt;100000,U4013*0.3,"AVALIAÇÃO INDIVIDUAL")))</f>
        <v/>
      </c>
      <c r="W4013" s="10"/>
      <c r="X4013" s="7"/>
      <c r="Y4013" s="13"/>
      <c r="Z4013" s="10"/>
      <c r="AA4013" s="10"/>
      <c r="AB4013" s="10"/>
      <c r="AC4013" s="13"/>
      <c r="AD4013" s="10"/>
      <c r="AE4013" s="7"/>
      <c r="AF4013" s="7"/>
      <c r="AG4013" s="7"/>
      <c r="AH4013" s="7"/>
      <c r="AI4013" s="14"/>
      <c r="AJ4013" s="33"/>
    </row>
    <row r="4014" spans="1:36" s="15" customFormat="1" ht="150" customHeight="1" x14ac:dyDescent="0.25">
      <c r="A4014" s="4"/>
      <c r="B4014" s="7" t="str">
        <f>IF(C4014="","",CONCATENATE("BML",C4014))</f>
        <v/>
      </c>
      <c r="C4014" s="8"/>
      <c r="D4014" s="9"/>
      <c r="E4014" s="7"/>
      <c r="F4014" s="7"/>
      <c r="G4014" s="7"/>
      <c r="H4014" s="7"/>
      <c r="I4014" s="10"/>
      <c r="J4014" s="7"/>
      <c r="K4014" s="7"/>
      <c r="L4014" s="7"/>
      <c r="M4014" s="9"/>
      <c r="N4014" s="7"/>
      <c r="O4014" s="7"/>
      <c r="P4014" s="7"/>
      <c r="Q4014" s="11"/>
      <c r="R4014" s="7"/>
      <c r="S4014" s="24">
        <f>IFERROR(_xlfn.XLOOKUP(R4014,bio_produtos!$A:$A,bio_produtos!$C:$C),"")</f>
        <v>0</v>
      </c>
      <c r="T4014" s="12"/>
      <c r="U4014" s="23" t="str">
        <f>IF(T4014="","",SUM(T4014*N4014))</f>
        <v/>
      </c>
      <c r="V4014" s="23" t="str">
        <f>IF(U4014="","",IF(U4014&lt;10000,U4014,IF(U4014&lt;100000,U4014*0.3,"AVALIAÇÃO INDIVIDUAL")))</f>
        <v/>
      </c>
      <c r="W4014" s="10"/>
      <c r="X4014" s="7"/>
      <c r="Y4014" s="13"/>
      <c r="Z4014" s="10"/>
      <c r="AA4014" s="10"/>
      <c r="AB4014" s="10"/>
      <c r="AC4014" s="13"/>
      <c r="AD4014" s="10"/>
      <c r="AE4014" s="7"/>
      <c r="AF4014" s="7"/>
      <c r="AG4014" s="7"/>
      <c r="AH4014" s="7"/>
      <c r="AI4014" s="14"/>
      <c r="AJ4014" s="33"/>
    </row>
    <row r="4015" spans="1:36" s="15" customFormat="1" ht="150" customHeight="1" x14ac:dyDescent="0.25">
      <c r="A4015" s="4"/>
      <c r="B4015" s="7" t="str">
        <f>IF(C4015="","",CONCATENATE("BML",C4015))</f>
        <v/>
      </c>
      <c r="C4015" s="8"/>
      <c r="D4015" s="9"/>
      <c r="E4015" s="7"/>
      <c r="F4015" s="7"/>
      <c r="G4015" s="7"/>
      <c r="H4015" s="7"/>
      <c r="I4015" s="10"/>
      <c r="J4015" s="7"/>
      <c r="K4015" s="7"/>
      <c r="L4015" s="7"/>
      <c r="M4015" s="9"/>
      <c r="N4015" s="7"/>
      <c r="O4015" s="7"/>
      <c r="P4015" s="7"/>
      <c r="Q4015" s="11"/>
      <c r="R4015" s="7"/>
      <c r="S4015" s="24">
        <f>IFERROR(_xlfn.XLOOKUP(R4015,bio_produtos!$A:$A,bio_produtos!$C:$C),"")</f>
        <v>0</v>
      </c>
      <c r="T4015" s="12"/>
      <c r="U4015" s="23" t="str">
        <f>IF(T4015="","",SUM(T4015*N4015))</f>
        <v/>
      </c>
      <c r="V4015" s="23" t="str">
        <f>IF(U4015="","",IF(U4015&lt;10000,U4015,IF(U4015&lt;100000,U4015*0.3,"AVALIAÇÃO INDIVIDUAL")))</f>
        <v/>
      </c>
      <c r="W4015" s="10"/>
      <c r="X4015" s="7"/>
      <c r="Y4015" s="13"/>
      <c r="Z4015" s="10"/>
      <c r="AA4015" s="10"/>
      <c r="AB4015" s="10"/>
      <c r="AC4015" s="13"/>
      <c r="AD4015" s="10"/>
      <c r="AE4015" s="7"/>
      <c r="AF4015" s="7"/>
      <c r="AG4015" s="7"/>
      <c r="AH4015" s="7"/>
      <c r="AI4015" s="14"/>
      <c r="AJ4015" s="33"/>
    </row>
    <row r="4016" spans="1:36" s="15" customFormat="1" ht="150" customHeight="1" x14ac:dyDescent="0.25">
      <c r="A4016" s="4"/>
      <c r="B4016" s="7" t="str">
        <f>IF(C4016="","",CONCATENATE("BML",C4016))</f>
        <v/>
      </c>
      <c r="C4016" s="8"/>
      <c r="D4016" s="9"/>
      <c r="E4016" s="7"/>
      <c r="F4016" s="7"/>
      <c r="G4016" s="7"/>
      <c r="H4016" s="7"/>
      <c r="I4016" s="10"/>
      <c r="J4016" s="7"/>
      <c r="K4016" s="7"/>
      <c r="L4016" s="7"/>
      <c r="M4016" s="9"/>
      <c r="N4016" s="7"/>
      <c r="O4016" s="7"/>
      <c r="P4016" s="7"/>
      <c r="Q4016" s="11"/>
      <c r="R4016" s="7"/>
      <c r="S4016" s="24">
        <f>IFERROR(_xlfn.XLOOKUP(R4016,bio_produtos!$A:$A,bio_produtos!$C:$C),"")</f>
        <v>0</v>
      </c>
      <c r="T4016" s="12"/>
      <c r="U4016" s="23" t="str">
        <f>IF(T4016="","",SUM(T4016*N4016))</f>
        <v/>
      </c>
      <c r="V4016" s="23" t="str">
        <f>IF(U4016="","",IF(U4016&lt;10000,U4016,IF(U4016&lt;100000,U4016*0.3,"AVALIAÇÃO INDIVIDUAL")))</f>
        <v/>
      </c>
      <c r="W4016" s="10"/>
      <c r="X4016" s="7"/>
      <c r="Y4016" s="13"/>
      <c r="Z4016" s="10"/>
      <c r="AA4016" s="10"/>
      <c r="AB4016" s="10"/>
      <c r="AC4016" s="13"/>
      <c r="AD4016" s="10"/>
      <c r="AE4016" s="7"/>
      <c r="AF4016" s="7"/>
      <c r="AG4016" s="7"/>
      <c r="AH4016" s="7"/>
      <c r="AI4016" s="14"/>
      <c r="AJ4016" s="33"/>
    </row>
    <row r="4017" spans="1:36" s="15" customFormat="1" ht="150" customHeight="1" x14ac:dyDescent="0.25">
      <c r="A4017" s="4"/>
      <c r="B4017" s="7" t="str">
        <f>IF(C4017="","",CONCATENATE("BML",C4017))</f>
        <v/>
      </c>
      <c r="C4017" s="8"/>
      <c r="D4017" s="9"/>
      <c r="E4017" s="7"/>
      <c r="F4017" s="7"/>
      <c r="G4017" s="7"/>
      <c r="H4017" s="7"/>
      <c r="I4017" s="10"/>
      <c r="J4017" s="7"/>
      <c r="K4017" s="7"/>
      <c r="L4017" s="7"/>
      <c r="M4017" s="9"/>
      <c r="N4017" s="7"/>
      <c r="O4017" s="7"/>
      <c r="P4017" s="7"/>
      <c r="Q4017" s="11"/>
      <c r="R4017" s="7"/>
      <c r="S4017" s="24">
        <f>IFERROR(_xlfn.XLOOKUP(R4017,bio_produtos!$A:$A,bio_produtos!$C:$C),"")</f>
        <v>0</v>
      </c>
      <c r="T4017" s="12"/>
      <c r="U4017" s="23" t="str">
        <f>IF(T4017="","",SUM(T4017*N4017))</f>
        <v/>
      </c>
      <c r="V4017" s="23" t="str">
        <f>IF(U4017="","",IF(U4017&lt;10000,U4017,IF(U4017&lt;100000,U4017*0.3,"AVALIAÇÃO INDIVIDUAL")))</f>
        <v/>
      </c>
      <c r="W4017" s="10"/>
      <c r="X4017" s="7"/>
      <c r="Y4017" s="13"/>
      <c r="Z4017" s="10"/>
      <c r="AA4017" s="10"/>
      <c r="AB4017" s="10"/>
      <c r="AC4017" s="13"/>
      <c r="AD4017" s="10"/>
      <c r="AE4017" s="7"/>
      <c r="AF4017" s="7"/>
      <c r="AG4017" s="7"/>
      <c r="AH4017" s="7"/>
      <c r="AI4017" s="14"/>
      <c r="AJ4017" s="33"/>
    </row>
    <row r="4018" spans="1:36" s="15" customFormat="1" ht="150" customHeight="1" x14ac:dyDescent="0.25">
      <c r="A4018" s="4"/>
      <c r="B4018" s="7" t="str">
        <f>IF(C4018="","",CONCATENATE("BML",C4018))</f>
        <v/>
      </c>
      <c r="C4018" s="8"/>
      <c r="D4018" s="9"/>
      <c r="E4018" s="7"/>
      <c r="F4018" s="7"/>
      <c r="G4018" s="7"/>
      <c r="H4018" s="7"/>
      <c r="I4018" s="10"/>
      <c r="J4018" s="7"/>
      <c r="K4018" s="7"/>
      <c r="L4018" s="7"/>
      <c r="M4018" s="9"/>
      <c r="N4018" s="7"/>
      <c r="O4018" s="7"/>
      <c r="P4018" s="7"/>
      <c r="Q4018" s="11"/>
      <c r="R4018" s="7"/>
      <c r="S4018" s="24">
        <f>IFERROR(_xlfn.XLOOKUP(R4018,bio_produtos!$A:$A,bio_produtos!$C:$C),"")</f>
        <v>0</v>
      </c>
      <c r="T4018" s="12"/>
      <c r="U4018" s="23" t="str">
        <f>IF(T4018="","",SUM(T4018*N4018))</f>
        <v/>
      </c>
      <c r="V4018" s="23" t="str">
        <f>IF(U4018="","",IF(U4018&lt;10000,U4018,IF(U4018&lt;100000,U4018*0.3,"AVALIAÇÃO INDIVIDUAL")))</f>
        <v/>
      </c>
      <c r="W4018" s="10"/>
      <c r="X4018" s="7"/>
      <c r="Y4018" s="13"/>
      <c r="Z4018" s="10"/>
      <c r="AA4018" s="10"/>
      <c r="AB4018" s="10"/>
      <c r="AC4018" s="13"/>
      <c r="AD4018" s="10"/>
      <c r="AE4018" s="7"/>
      <c r="AF4018" s="7"/>
      <c r="AG4018" s="7"/>
      <c r="AH4018" s="7"/>
      <c r="AI4018" s="14"/>
      <c r="AJ4018" s="33"/>
    </row>
    <row r="4019" spans="1:36" s="15" customFormat="1" ht="150" customHeight="1" x14ac:dyDescent="0.25">
      <c r="A4019" s="4"/>
      <c r="B4019" s="7" t="str">
        <f>IF(C4019="","",CONCATENATE("BML",C4019))</f>
        <v/>
      </c>
      <c r="C4019" s="8"/>
      <c r="D4019" s="9"/>
      <c r="E4019" s="7"/>
      <c r="F4019" s="7"/>
      <c r="G4019" s="7"/>
      <c r="H4019" s="7"/>
      <c r="I4019" s="10"/>
      <c r="J4019" s="7"/>
      <c r="K4019" s="7"/>
      <c r="L4019" s="7"/>
      <c r="M4019" s="9"/>
      <c r="N4019" s="7"/>
      <c r="O4019" s="7"/>
      <c r="P4019" s="7"/>
      <c r="Q4019" s="11"/>
      <c r="R4019" s="7"/>
      <c r="S4019" s="24">
        <f>IFERROR(_xlfn.XLOOKUP(R4019,bio_produtos!$A:$A,bio_produtos!$C:$C),"")</f>
        <v>0</v>
      </c>
      <c r="T4019" s="12"/>
      <c r="U4019" s="23" t="str">
        <f>IF(T4019="","",SUM(T4019*N4019))</f>
        <v/>
      </c>
      <c r="V4019" s="23" t="str">
        <f>IF(U4019="","",IF(U4019&lt;10000,U4019,IF(U4019&lt;100000,U4019*0.3,"AVALIAÇÃO INDIVIDUAL")))</f>
        <v/>
      </c>
      <c r="W4019" s="10"/>
      <c r="X4019" s="7"/>
      <c r="Y4019" s="13"/>
      <c r="Z4019" s="10"/>
      <c r="AA4019" s="10"/>
      <c r="AB4019" s="10"/>
      <c r="AC4019" s="13"/>
      <c r="AD4019" s="10"/>
      <c r="AE4019" s="7"/>
      <c r="AF4019" s="7"/>
      <c r="AG4019" s="7"/>
      <c r="AH4019" s="7"/>
      <c r="AI4019" s="14"/>
      <c r="AJ4019" s="33"/>
    </row>
    <row r="4020" spans="1:36" s="15" customFormat="1" ht="150" customHeight="1" x14ac:dyDescent="0.25">
      <c r="A4020" s="4"/>
      <c r="B4020" s="7" t="str">
        <f>IF(C4020="","",CONCATENATE("BML",C4020))</f>
        <v/>
      </c>
      <c r="C4020" s="8"/>
      <c r="D4020" s="9"/>
      <c r="E4020" s="7"/>
      <c r="F4020" s="7"/>
      <c r="G4020" s="7"/>
      <c r="H4020" s="7"/>
      <c r="I4020" s="10"/>
      <c r="J4020" s="7"/>
      <c r="K4020" s="7"/>
      <c r="L4020" s="7"/>
      <c r="M4020" s="9"/>
      <c r="N4020" s="7"/>
      <c r="O4020" s="7"/>
      <c r="P4020" s="7"/>
      <c r="Q4020" s="11"/>
      <c r="R4020" s="7"/>
      <c r="S4020" s="24">
        <f>IFERROR(_xlfn.XLOOKUP(R4020,bio_produtos!$A:$A,bio_produtos!$C:$C),"")</f>
        <v>0</v>
      </c>
      <c r="T4020" s="12"/>
      <c r="U4020" s="23" t="str">
        <f>IF(T4020="","",SUM(T4020*N4020))</f>
        <v/>
      </c>
      <c r="V4020" s="23" t="str">
        <f>IF(U4020="","",IF(U4020&lt;10000,U4020,IF(U4020&lt;100000,U4020*0.3,"AVALIAÇÃO INDIVIDUAL")))</f>
        <v/>
      </c>
      <c r="W4020" s="10"/>
      <c r="X4020" s="7"/>
      <c r="Y4020" s="13"/>
      <c r="Z4020" s="10"/>
      <c r="AA4020" s="10"/>
      <c r="AB4020" s="10"/>
      <c r="AC4020" s="13"/>
      <c r="AD4020" s="10"/>
      <c r="AE4020" s="7"/>
      <c r="AF4020" s="7"/>
      <c r="AG4020" s="7"/>
      <c r="AH4020" s="7"/>
      <c r="AI4020" s="14"/>
      <c r="AJ4020" s="33"/>
    </row>
    <row r="4021" spans="1:36" s="15" customFormat="1" ht="150" customHeight="1" x14ac:dyDescent="0.25">
      <c r="A4021" s="4"/>
      <c r="B4021" s="7" t="str">
        <f>IF(C4021="","",CONCATENATE("BML",C4021))</f>
        <v/>
      </c>
      <c r="C4021" s="8"/>
      <c r="D4021" s="9"/>
      <c r="E4021" s="7"/>
      <c r="F4021" s="7"/>
      <c r="G4021" s="7"/>
      <c r="H4021" s="7"/>
      <c r="I4021" s="10"/>
      <c r="J4021" s="7"/>
      <c r="K4021" s="7"/>
      <c r="L4021" s="7"/>
      <c r="M4021" s="9"/>
      <c r="N4021" s="7"/>
      <c r="O4021" s="7"/>
      <c r="P4021" s="7"/>
      <c r="Q4021" s="11"/>
      <c r="R4021" s="7"/>
      <c r="S4021" s="24">
        <f>IFERROR(_xlfn.XLOOKUP(R4021,bio_produtos!$A:$A,bio_produtos!$C:$C),"")</f>
        <v>0</v>
      </c>
      <c r="T4021" s="12"/>
      <c r="U4021" s="23" t="str">
        <f>IF(T4021="","",SUM(T4021*N4021))</f>
        <v/>
      </c>
      <c r="V4021" s="23" t="str">
        <f>IF(U4021="","",IF(U4021&lt;10000,U4021,IF(U4021&lt;100000,U4021*0.3,"AVALIAÇÃO INDIVIDUAL")))</f>
        <v/>
      </c>
      <c r="W4021" s="10"/>
      <c r="X4021" s="7"/>
      <c r="Y4021" s="13"/>
      <c r="Z4021" s="10"/>
      <c r="AA4021" s="10"/>
      <c r="AB4021" s="10"/>
      <c r="AC4021" s="13"/>
      <c r="AD4021" s="10"/>
      <c r="AE4021" s="7"/>
      <c r="AF4021" s="7"/>
      <c r="AG4021" s="7"/>
      <c r="AH4021" s="7"/>
      <c r="AI4021" s="14"/>
      <c r="AJ4021" s="33"/>
    </row>
    <row r="4022" spans="1:36" s="15" customFormat="1" ht="150" customHeight="1" x14ac:dyDescent="0.25">
      <c r="A4022" s="4"/>
      <c r="B4022" s="7" t="str">
        <f>IF(C4022="","",CONCATENATE("BML",C4022))</f>
        <v/>
      </c>
      <c r="C4022" s="8"/>
      <c r="D4022" s="9"/>
      <c r="E4022" s="7"/>
      <c r="F4022" s="7"/>
      <c r="G4022" s="7"/>
      <c r="H4022" s="7"/>
      <c r="I4022" s="10"/>
      <c r="J4022" s="7"/>
      <c r="K4022" s="7"/>
      <c r="L4022" s="7"/>
      <c r="M4022" s="9"/>
      <c r="N4022" s="7"/>
      <c r="O4022" s="7"/>
      <c r="P4022" s="7"/>
      <c r="Q4022" s="11"/>
      <c r="R4022" s="7"/>
      <c r="S4022" s="24">
        <f>IFERROR(_xlfn.XLOOKUP(R4022,bio_produtos!$A:$A,bio_produtos!$C:$C),"")</f>
        <v>0</v>
      </c>
      <c r="T4022" s="12"/>
      <c r="U4022" s="23" t="str">
        <f>IF(T4022="","",SUM(T4022*N4022))</f>
        <v/>
      </c>
      <c r="V4022" s="23" t="str">
        <f>IF(U4022="","",IF(U4022&lt;10000,U4022,IF(U4022&lt;100000,U4022*0.3,"AVALIAÇÃO INDIVIDUAL")))</f>
        <v/>
      </c>
      <c r="W4022" s="10"/>
      <c r="X4022" s="7"/>
      <c r="Y4022" s="13"/>
      <c r="Z4022" s="10"/>
      <c r="AA4022" s="10"/>
      <c r="AB4022" s="10"/>
      <c r="AC4022" s="13"/>
      <c r="AD4022" s="10"/>
      <c r="AE4022" s="7"/>
      <c r="AF4022" s="7"/>
      <c r="AG4022" s="7"/>
      <c r="AH4022" s="7"/>
      <c r="AI4022" s="14"/>
      <c r="AJ4022" s="33"/>
    </row>
    <row r="4023" spans="1:36" s="15" customFormat="1" ht="150" customHeight="1" x14ac:dyDescent="0.25">
      <c r="A4023" s="4"/>
      <c r="B4023" s="7" t="str">
        <f>IF(C4023="","",CONCATENATE("BML",C4023))</f>
        <v/>
      </c>
      <c r="C4023" s="8"/>
      <c r="D4023" s="9"/>
      <c r="E4023" s="7"/>
      <c r="F4023" s="7"/>
      <c r="G4023" s="7"/>
      <c r="H4023" s="7"/>
      <c r="I4023" s="10"/>
      <c r="J4023" s="7"/>
      <c r="K4023" s="7"/>
      <c r="L4023" s="7"/>
      <c r="M4023" s="9"/>
      <c r="N4023" s="7"/>
      <c r="O4023" s="7"/>
      <c r="P4023" s="7"/>
      <c r="Q4023" s="11"/>
      <c r="R4023" s="7"/>
      <c r="S4023" s="24">
        <f>IFERROR(_xlfn.XLOOKUP(R4023,bio_produtos!$A:$A,bio_produtos!$C:$C),"")</f>
        <v>0</v>
      </c>
      <c r="T4023" s="12"/>
      <c r="U4023" s="23" t="str">
        <f>IF(T4023="","",SUM(T4023*N4023))</f>
        <v/>
      </c>
      <c r="V4023" s="23" t="str">
        <f>IF(U4023="","",IF(U4023&lt;10000,U4023,IF(U4023&lt;100000,U4023*0.3,"AVALIAÇÃO INDIVIDUAL")))</f>
        <v/>
      </c>
      <c r="W4023" s="10"/>
      <c r="X4023" s="7"/>
      <c r="Y4023" s="13"/>
      <c r="Z4023" s="10"/>
      <c r="AA4023" s="10"/>
      <c r="AB4023" s="10"/>
      <c r="AC4023" s="13"/>
      <c r="AD4023" s="10"/>
      <c r="AE4023" s="7"/>
      <c r="AF4023" s="7"/>
      <c r="AG4023" s="7"/>
      <c r="AH4023" s="7"/>
      <c r="AI4023" s="14"/>
      <c r="AJ4023" s="33"/>
    </row>
    <row r="4024" spans="1:36" s="15" customFormat="1" ht="150" customHeight="1" x14ac:dyDescent="0.25">
      <c r="A4024" s="4"/>
      <c r="B4024" s="7" t="str">
        <f>IF(C4024="","",CONCATENATE("BML",C4024))</f>
        <v/>
      </c>
      <c r="C4024" s="8"/>
      <c r="D4024" s="9"/>
      <c r="E4024" s="7"/>
      <c r="F4024" s="7"/>
      <c r="G4024" s="7"/>
      <c r="H4024" s="7"/>
      <c r="I4024" s="10"/>
      <c r="J4024" s="7"/>
      <c r="K4024" s="7"/>
      <c r="L4024" s="7"/>
      <c r="M4024" s="9"/>
      <c r="N4024" s="7"/>
      <c r="O4024" s="7"/>
      <c r="P4024" s="7"/>
      <c r="Q4024" s="11"/>
      <c r="R4024" s="7"/>
      <c r="S4024" s="24">
        <f>IFERROR(_xlfn.XLOOKUP(R4024,bio_produtos!$A:$A,bio_produtos!$C:$C),"")</f>
        <v>0</v>
      </c>
      <c r="T4024" s="12"/>
      <c r="U4024" s="23" t="str">
        <f>IF(T4024="","",SUM(T4024*N4024))</f>
        <v/>
      </c>
      <c r="V4024" s="23" t="str">
        <f>IF(U4024="","",IF(U4024&lt;10000,U4024,IF(U4024&lt;100000,U4024*0.3,"AVALIAÇÃO INDIVIDUAL")))</f>
        <v/>
      </c>
      <c r="W4024" s="10"/>
      <c r="X4024" s="7"/>
      <c r="Y4024" s="13"/>
      <c r="Z4024" s="10"/>
      <c r="AA4024" s="10"/>
      <c r="AB4024" s="10"/>
      <c r="AC4024" s="13"/>
      <c r="AD4024" s="10"/>
      <c r="AE4024" s="7"/>
      <c r="AF4024" s="7"/>
      <c r="AG4024" s="7"/>
      <c r="AH4024" s="7"/>
      <c r="AI4024" s="14"/>
      <c r="AJ4024" s="33"/>
    </row>
    <row r="4025" spans="1:36" s="15" customFormat="1" ht="150" customHeight="1" x14ac:dyDescent="0.25">
      <c r="A4025" s="4"/>
      <c r="B4025" s="7" t="str">
        <f>IF(C4025="","",CONCATENATE("BML",C4025))</f>
        <v/>
      </c>
      <c r="C4025" s="8"/>
      <c r="D4025" s="9"/>
      <c r="E4025" s="7"/>
      <c r="F4025" s="7"/>
      <c r="G4025" s="7"/>
      <c r="H4025" s="7"/>
      <c r="I4025" s="10"/>
      <c r="J4025" s="7"/>
      <c r="K4025" s="7"/>
      <c r="L4025" s="7"/>
      <c r="M4025" s="9"/>
      <c r="N4025" s="7"/>
      <c r="O4025" s="7"/>
      <c r="P4025" s="7"/>
      <c r="Q4025" s="11"/>
      <c r="R4025" s="7"/>
      <c r="S4025" s="24">
        <f>IFERROR(_xlfn.XLOOKUP(R4025,bio_produtos!$A:$A,bio_produtos!$C:$C),"")</f>
        <v>0</v>
      </c>
      <c r="T4025" s="12"/>
      <c r="U4025" s="23" t="str">
        <f>IF(T4025="","",SUM(T4025*N4025))</f>
        <v/>
      </c>
      <c r="V4025" s="23" t="str">
        <f>IF(U4025="","",IF(U4025&lt;10000,U4025,IF(U4025&lt;100000,U4025*0.3,"AVALIAÇÃO INDIVIDUAL")))</f>
        <v/>
      </c>
      <c r="W4025" s="10"/>
      <c r="X4025" s="7"/>
      <c r="Y4025" s="13"/>
      <c r="Z4025" s="10"/>
      <c r="AA4025" s="10"/>
      <c r="AB4025" s="10"/>
      <c r="AC4025" s="13"/>
      <c r="AD4025" s="10"/>
      <c r="AE4025" s="7"/>
      <c r="AF4025" s="7"/>
      <c r="AG4025" s="7"/>
      <c r="AH4025" s="7"/>
      <c r="AI4025" s="14"/>
      <c r="AJ4025" s="33"/>
    </row>
    <row r="4026" spans="1:36" s="15" customFormat="1" ht="150" customHeight="1" x14ac:dyDescent="0.25">
      <c r="A4026" s="4"/>
      <c r="B4026" s="7" t="str">
        <f>IF(C4026="","",CONCATENATE("BML",C4026))</f>
        <v/>
      </c>
      <c r="C4026" s="8"/>
      <c r="D4026" s="9"/>
      <c r="E4026" s="7"/>
      <c r="F4026" s="7"/>
      <c r="G4026" s="7"/>
      <c r="H4026" s="7"/>
      <c r="I4026" s="10"/>
      <c r="J4026" s="7"/>
      <c r="K4026" s="7"/>
      <c r="L4026" s="7"/>
      <c r="M4026" s="9"/>
      <c r="N4026" s="7"/>
      <c r="O4026" s="7"/>
      <c r="P4026" s="7"/>
      <c r="Q4026" s="11"/>
      <c r="R4026" s="7"/>
      <c r="S4026" s="24">
        <f>IFERROR(_xlfn.XLOOKUP(R4026,bio_produtos!$A:$A,bio_produtos!$C:$C),"")</f>
        <v>0</v>
      </c>
      <c r="T4026" s="12"/>
      <c r="U4026" s="23" t="str">
        <f>IF(T4026="","",SUM(T4026*N4026))</f>
        <v/>
      </c>
      <c r="V4026" s="23" t="str">
        <f>IF(U4026="","",IF(U4026&lt;10000,U4026,IF(U4026&lt;100000,U4026*0.3,"AVALIAÇÃO INDIVIDUAL")))</f>
        <v/>
      </c>
      <c r="W4026" s="10"/>
      <c r="X4026" s="7"/>
      <c r="Y4026" s="13"/>
      <c r="Z4026" s="10"/>
      <c r="AA4026" s="10"/>
      <c r="AB4026" s="10"/>
      <c r="AC4026" s="13"/>
      <c r="AD4026" s="10"/>
      <c r="AE4026" s="7"/>
      <c r="AF4026" s="7"/>
      <c r="AG4026" s="7"/>
      <c r="AH4026" s="7"/>
      <c r="AI4026" s="14"/>
      <c r="AJ4026" s="33"/>
    </row>
    <row r="4027" spans="1:36" s="15" customFormat="1" ht="150" customHeight="1" x14ac:dyDescent="0.25">
      <c r="A4027" s="4"/>
      <c r="B4027" s="7" t="str">
        <f>IF(C4027="","",CONCATENATE("BML",C4027))</f>
        <v/>
      </c>
      <c r="C4027" s="8"/>
      <c r="D4027" s="9"/>
      <c r="E4027" s="7"/>
      <c r="F4027" s="7"/>
      <c r="G4027" s="7"/>
      <c r="H4027" s="7"/>
      <c r="I4027" s="10"/>
      <c r="J4027" s="7"/>
      <c r="K4027" s="7"/>
      <c r="L4027" s="7"/>
      <c r="M4027" s="9"/>
      <c r="N4027" s="7"/>
      <c r="O4027" s="7"/>
      <c r="P4027" s="7"/>
      <c r="Q4027" s="11"/>
      <c r="R4027" s="7"/>
      <c r="S4027" s="24">
        <f>IFERROR(_xlfn.XLOOKUP(R4027,bio_produtos!$A:$A,bio_produtos!$C:$C),"")</f>
        <v>0</v>
      </c>
      <c r="T4027" s="12"/>
      <c r="U4027" s="23" t="str">
        <f>IF(T4027="","",SUM(T4027*N4027))</f>
        <v/>
      </c>
      <c r="V4027" s="23" t="str">
        <f>IF(U4027="","",IF(U4027&lt;10000,U4027,IF(U4027&lt;100000,U4027*0.3,"AVALIAÇÃO INDIVIDUAL")))</f>
        <v/>
      </c>
      <c r="W4027" s="10"/>
      <c r="X4027" s="7"/>
      <c r="Y4027" s="13"/>
      <c r="Z4027" s="10"/>
      <c r="AA4027" s="10"/>
      <c r="AB4027" s="10"/>
      <c r="AC4027" s="13"/>
      <c r="AD4027" s="10"/>
      <c r="AE4027" s="7"/>
      <c r="AF4027" s="7"/>
      <c r="AG4027" s="7"/>
      <c r="AH4027" s="7"/>
      <c r="AI4027" s="14"/>
      <c r="AJ4027" s="33"/>
    </row>
    <row r="4028" spans="1:36" s="15" customFormat="1" ht="150" customHeight="1" x14ac:dyDescent="0.25">
      <c r="A4028" s="4"/>
      <c r="B4028" s="7" t="str">
        <f>IF(C4028="","",CONCATENATE("BML",C4028))</f>
        <v/>
      </c>
      <c r="C4028" s="8"/>
      <c r="D4028" s="9"/>
      <c r="E4028" s="7"/>
      <c r="F4028" s="7"/>
      <c r="G4028" s="7"/>
      <c r="H4028" s="7"/>
      <c r="I4028" s="10"/>
      <c r="J4028" s="7"/>
      <c r="K4028" s="7"/>
      <c r="L4028" s="7"/>
      <c r="M4028" s="9"/>
      <c r="N4028" s="7"/>
      <c r="O4028" s="7"/>
      <c r="P4028" s="7"/>
      <c r="Q4028" s="11"/>
      <c r="R4028" s="7"/>
      <c r="S4028" s="24">
        <f>IFERROR(_xlfn.XLOOKUP(R4028,bio_produtos!$A:$A,bio_produtos!$C:$C),"")</f>
        <v>0</v>
      </c>
      <c r="T4028" s="12"/>
      <c r="U4028" s="23" t="str">
        <f>IF(T4028="","",SUM(T4028*N4028))</f>
        <v/>
      </c>
      <c r="V4028" s="23" t="str">
        <f>IF(U4028="","",IF(U4028&lt;10000,U4028,IF(U4028&lt;100000,U4028*0.3,"AVALIAÇÃO INDIVIDUAL")))</f>
        <v/>
      </c>
      <c r="W4028" s="10"/>
      <c r="X4028" s="7"/>
      <c r="Y4028" s="13"/>
      <c r="Z4028" s="10"/>
      <c r="AA4028" s="10"/>
      <c r="AB4028" s="10"/>
      <c r="AC4028" s="13"/>
      <c r="AD4028" s="10"/>
      <c r="AE4028" s="7"/>
      <c r="AF4028" s="7"/>
      <c r="AG4028" s="7"/>
      <c r="AH4028" s="7"/>
      <c r="AI4028" s="14"/>
      <c r="AJ4028" s="33"/>
    </row>
    <row r="4029" spans="1:36" s="15" customFormat="1" ht="150" customHeight="1" x14ac:dyDescent="0.25">
      <c r="A4029" s="4"/>
      <c r="B4029" s="7" t="str">
        <f>IF(C4029="","",CONCATENATE("BML",C4029))</f>
        <v/>
      </c>
      <c r="C4029" s="8"/>
      <c r="D4029" s="9"/>
      <c r="E4029" s="7"/>
      <c r="F4029" s="7"/>
      <c r="G4029" s="7"/>
      <c r="H4029" s="7"/>
      <c r="I4029" s="10"/>
      <c r="J4029" s="7"/>
      <c r="K4029" s="7"/>
      <c r="L4029" s="7"/>
      <c r="M4029" s="9"/>
      <c r="N4029" s="7"/>
      <c r="O4029" s="7"/>
      <c r="P4029" s="7"/>
      <c r="Q4029" s="11"/>
      <c r="R4029" s="7"/>
      <c r="S4029" s="24">
        <f>IFERROR(_xlfn.XLOOKUP(R4029,bio_produtos!$A:$A,bio_produtos!$C:$C),"")</f>
        <v>0</v>
      </c>
      <c r="T4029" s="12"/>
      <c r="U4029" s="23" t="str">
        <f>IF(T4029="","",SUM(T4029*N4029))</f>
        <v/>
      </c>
      <c r="V4029" s="23" t="str">
        <f>IF(U4029="","",IF(U4029&lt;10000,U4029,IF(U4029&lt;100000,U4029*0.3,"AVALIAÇÃO INDIVIDUAL")))</f>
        <v/>
      </c>
      <c r="W4029" s="10"/>
      <c r="X4029" s="7"/>
      <c r="Y4029" s="13"/>
      <c r="Z4029" s="10"/>
      <c r="AA4029" s="10"/>
      <c r="AB4029" s="10"/>
      <c r="AC4029" s="13"/>
      <c r="AD4029" s="10"/>
      <c r="AE4029" s="7"/>
      <c r="AF4029" s="7"/>
      <c r="AG4029" s="7"/>
      <c r="AH4029" s="7"/>
      <c r="AI4029" s="14"/>
      <c r="AJ4029" s="33"/>
    </row>
    <row r="4030" spans="1:36" s="15" customFormat="1" ht="150" customHeight="1" x14ac:dyDescent="0.25">
      <c r="A4030" s="4"/>
      <c r="B4030" s="7" t="str">
        <f>IF(C4030="","",CONCATENATE("BML",C4030))</f>
        <v/>
      </c>
      <c r="C4030" s="8"/>
      <c r="D4030" s="9"/>
      <c r="E4030" s="7"/>
      <c r="F4030" s="7"/>
      <c r="G4030" s="7"/>
      <c r="H4030" s="7"/>
      <c r="I4030" s="10"/>
      <c r="J4030" s="7"/>
      <c r="K4030" s="7"/>
      <c r="L4030" s="7"/>
      <c r="M4030" s="9"/>
      <c r="N4030" s="7"/>
      <c r="O4030" s="7"/>
      <c r="P4030" s="7"/>
      <c r="Q4030" s="11"/>
      <c r="R4030" s="7"/>
      <c r="S4030" s="24">
        <f>IFERROR(_xlfn.XLOOKUP(R4030,bio_produtos!$A:$A,bio_produtos!$C:$C),"")</f>
        <v>0</v>
      </c>
      <c r="T4030" s="12"/>
      <c r="U4030" s="23" t="str">
        <f>IF(T4030="","",SUM(T4030*N4030))</f>
        <v/>
      </c>
      <c r="V4030" s="23" t="str">
        <f>IF(U4030="","",IF(U4030&lt;10000,U4030,IF(U4030&lt;100000,U4030*0.3,"AVALIAÇÃO INDIVIDUAL")))</f>
        <v/>
      </c>
      <c r="W4030" s="10"/>
      <c r="X4030" s="7"/>
      <c r="Y4030" s="13"/>
      <c r="Z4030" s="10"/>
      <c r="AA4030" s="10"/>
      <c r="AB4030" s="10"/>
      <c r="AC4030" s="13"/>
      <c r="AD4030" s="10"/>
      <c r="AE4030" s="7"/>
      <c r="AF4030" s="7"/>
      <c r="AG4030" s="7"/>
      <c r="AH4030" s="7"/>
      <c r="AI4030" s="14"/>
      <c r="AJ4030" s="33"/>
    </row>
    <row r="4031" spans="1:36" s="15" customFormat="1" ht="150" customHeight="1" x14ac:dyDescent="0.25">
      <c r="A4031" s="4"/>
      <c r="B4031" s="7" t="str">
        <f>IF(C4031="","",CONCATENATE("BML",C4031))</f>
        <v/>
      </c>
      <c r="C4031" s="8"/>
      <c r="D4031" s="9"/>
      <c r="E4031" s="7"/>
      <c r="F4031" s="7"/>
      <c r="G4031" s="7"/>
      <c r="H4031" s="7"/>
      <c r="I4031" s="10"/>
      <c r="J4031" s="7"/>
      <c r="K4031" s="7"/>
      <c r="L4031" s="7"/>
      <c r="M4031" s="9"/>
      <c r="N4031" s="7"/>
      <c r="O4031" s="7"/>
      <c r="P4031" s="7"/>
      <c r="Q4031" s="11"/>
      <c r="R4031" s="7"/>
      <c r="S4031" s="24">
        <f>IFERROR(_xlfn.XLOOKUP(R4031,bio_produtos!$A:$A,bio_produtos!$C:$C),"")</f>
        <v>0</v>
      </c>
      <c r="T4031" s="12"/>
      <c r="U4031" s="23" t="str">
        <f>IF(T4031="","",SUM(T4031*N4031))</f>
        <v/>
      </c>
      <c r="V4031" s="23" t="str">
        <f>IF(U4031="","",IF(U4031&lt;10000,U4031,IF(U4031&lt;100000,U4031*0.3,"AVALIAÇÃO INDIVIDUAL")))</f>
        <v/>
      </c>
      <c r="W4031" s="10"/>
      <c r="X4031" s="7"/>
      <c r="Y4031" s="13"/>
      <c r="Z4031" s="10"/>
      <c r="AA4031" s="10"/>
      <c r="AB4031" s="10"/>
      <c r="AC4031" s="13"/>
      <c r="AD4031" s="10"/>
      <c r="AE4031" s="7"/>
      <c r="AF4031" s="7"/>
      <c r="AG4031" s="7"/>
      <c r="AH4031" s="7"/>
      <c r="AI4031" s="14"/>
      <c r="AJ4031" s="33"/>
    </row>
    <row r="4032" spans="1:36" s="15" customFormat="1" ht="150" customHeight="1" x14ac:dyDescent="0.25">
      <c r="A4032" s="4"/>
      <c r="B4032" s="7" t="str">
        <f>IF(C4032="","",CONCATENATE("BML",C4032))</f>
        <v/>
      </c>
      <c r="C4032" s="8"/>
      <c r="D4032" s="9"/>
      <c r="E4032" s="7"/>
      <c r="F4032" s="7"/>
      <c r="G4032" s="7"/>
      <c r="H4032" s="7"/>
      <c r="I4032" s="10"/>
      <c r="J4032" s="7"/>
      <c r="K4032" s="7"/>
      <c r="L4032" s="7"/>
      <c r="M4032" s="9"/>
      <c r="N4032" s="7"/>
      <c r="O4032" s="7"/>
      <c r="P4032" s="7"/>
      <c r="Q4032" s="11"/>
      <c r="R4032" s="7"/>
      <c r="S4032" s="24">
        <f>IFERROR(_xlfn.XLOOKUP(R4032,bio_produtos!$A:$A,bio_produtos!$C:$C),"")</f>
        <v>0</v>
      </c>
      <c r="T4032" s="12"/>
      <c r="U4032" s="23" t="str">
        <f>IF(T4032="","",SUM(T4032*N4032))</f>
        <v/>
      </c>
      <c r="V4032" s="23" t="str">
        <f>IF(U4032="","",IF(U4032&lt;10000,U4032,IF(U4032&lt;100000,U4032*0.3,"AVALIAÇÃO INDIVIDUAL")))</f>
        <v/>
      </c>
      <c r="W4032" s="10"/>
      <c r="X4032" s="7"/>
      <c r="Y4032" s="13"/>
      <c r="Z4032" s="10"/>
      <c r="AA4032" s="10"/>
      <c r="AB4032" s="10"/>
      <c r="AC4032" s="13"/>
      <c r="AD4032" s="10"/>
      <c r="AE4032" s="7"/>
      <c r="AF4032" s="7"/>
      <c r="AG4032" s="7"/>
      <c r="AH4032" s="7"/>
      <c r="AI4032" s="14"/>
      <c r="AJ4032" s="33"/>
    </row>
    <row r="4033" spans="1:36" s="15" customFormat="1" ht="150" customHeight="1" x14ac:dyDescent="0.25">
      <c r="A4033" s="4"/>
      <c r="B4033" s="7" t="str">
        <f>IF(C4033="","",CONCATENATE("BML",C4033))</f>
        <v/>
      </c>
      <c r="C4033" s="8"/>
      <c r="D4033" s="9"/>
      <c r="E4033" s="7"/>
      <c r="F4033" s="7"/>
      <c r="G4033" s="7"/>
      <c r="H4033" s="7"/>
      <c r="I4033" s="10"/>
      <c r="J4033" s="7"/>
      <c r="K4033" s="7"/>
      <c r="L4033" s="7"/>
      <c r="M4033" s="9"/>
      <c r="N4033" s="7"/>
      <c r="O4033" s="7"/>
      <c r="P4033" s="7"/>
      <c r="Q4033" s="11"/>
      <c r="R4033" s="7"/>
      <c r="S4033" s="24">
        <f>IFERROR(_xlfn.XLOOKUP(R4033,bio_produtos!$A:$A,bio_produtos!$C:$C),"")</f>
        <v>0</v>
      </c>
      <c r="T4033" s="12"/>
      <c r="U4033" s="23" t="str">
        <f>IF(T4033="","",SUM(T4033*N4033))</f>
        <v/>
      </c>
      <c r="V4033" s="23" t="str">
        <f>IF(U4033="","",IF(U4033&lt;10000,U4033,IF(U4033&lt;100000,U4033*0.3,"AVALIAÇÃO INDIVIDUAL")))</f>
        <v/>
      </c>
      <c r="W4033" s="10"/>
      <c r="X4033" s="7"/>
      <c r="Y4033" s="13"/>
      <c r="Z4033" s="10"/>
      <c r="AA4033" s="10"/>
      <c r="AB4033" s="10"/>
      <c r="AC4033" s="13"/>
      <c r="AD4033" s="10"/>
      <c r="AE4033" s="7"/>
      <c r="AF4033" s="7"/>
      <c r="AG4033" s="7"/>
      <c r="AH4033" s="7"/>
      <c r="AI4033" s="14"/>
      <c r="AJ4033" s="33"/>
    </row>
    <row r="4034" spans="1:36" s="15" customFormat="1" ht="150" customHeight="1" x14ac:dyDescent="0.25">
      <c r="A4034" s="4"/>
      <c r="B4034" s="7" t="str">
        <f>IF(C4034="","",CONCATENATE("BML",C4034))</f>
        <v/>
      </c>
      <c r="C4034" s="8"/>
      <c r="D4034" s="9"/>
      <c r="E4034" s="7"/>
      <c r="F4034" s="7"/>
      <c r="G4034" s="7"/>
      <c r="H4034" s="7"/>
      <c r="I4034" s="10"/>
      <c r="J4034" s="7"/>
      <c r="K4034" s="7"/>
      <c r="L4034" s="7"/>
      <c r="M4034" s="9"/>
      <c r="N4034" s="7"/>
      <c r="O4034" s="7"/>
      <c r="P4034" s="7"/>
      <c r="Q4034" s="11"/>
      <c r="R4034" s="7"/>
      <c r="S4034" s="24">
        <f>IFERROR(_xlfn.XLOOKUP(R4034,bio_produtos!$A:$A,bio_produtos!$C:$C),"")</f>
        <v>0</v>
      </c>
      <c r="T4034" s="12"/>
      <c r="U4034" s="23" t="str">
        <f>IF(T4034="","",SUM(T4034*N4034))</f>
        <v/>
      </c>
      <c r="V4034" s="23" t="str">
        <f>IF(U4034="","",IF(U4034&lt;10000,U4034,IF(U4034&lt;100000,U4034*0.3,"AVALIAÇÃO INDIVIDUAL")))</f>
        <v/>
      </c>
      <c r="W4034" s="10"/>
      <c r="X4034" s="7"/>
      <c r="Y4034" s="13"/>
      <c r="Z4034" s="10"/>
      <c r="AA4034" s="10"/>
      <c r="AB4034" s="10"/>
      <c r="AC4034" s="13"/>
      <c r="AD4034" s="10"/>
      <c r="AE4034" s="7"/>
      <c r="AF4034" s="7"/>
      <c r="AG4034" s="7"/>
      <c r="AH4034" s="7"/>
      <c r="AI4034" s="14"/>
      <c r="AJ4034" s="33"/>
    </row>
    <row r="4035" spans="1:36" s="15" customFormat="1" ht="150" customHeight="1" x14ac:dyDescent="0.25">
      <c r="A4035" s="4"/>
      <c r="B4035" s="7" t="str">
        <f>IF(C4035="","",CONCATENATE("BML",C4035))</f>
        <v/>
      </c>
      <c r="C4035" s="8"/>
      <c r="D4035" s="9"/>
      <c r="E4035" s="7"/>
      <c r="F4035" s="7"/>
      <c r="G4035" s="7"/>
      <c r="H4035" s="7"/>
      <c r="I4035" s="10"/>
      <c r="J4035" s="7"/>
      <c r="K4035" s="7"/>
      <c r="L4035" s="7"/>
      <c r="M4035" s="9"/>
      <c r="N4035" s="7"/>
      <c r="O4035" s="7"/>
      <c r="P4035" s="7"/>
      <c r="Q4035" s="11"/>
      <c r="R4035" s="7"/>
      <c r="S4035" s="24">
        <f>IFERROR(_xlfn.XLOOKUP(R4035,bio_produtos!$A:$A,bio_produtos!$C:$C),"")</f>
        <v>0</v>
      </c>
      <c r="T4035" s="12"/>
      <c r="U4035" s="23" t="str">
        <f>IF(T4035="","",SUM(T4035*N4035))</f>
        <v/>
      </c>
      <c r="V4035" s="23" t="str">
        <f>IF(U4035="","",IF(U4035&lt;10000,U4035,IF(U4035&lt;100000,U4035*0.3,"AVALIAÇÃO INDIVIDUAL")))</f>
        <v/>
      </c>
      <c r="W4035" s="10"/>
      <c r="X4035" s="7"/>
      <c r="Y4035" s="13"/>
      <c r="Z4035" s="10"/>
      <c r="AA4035" s="10"/>
      <c r="AB4035" s="10"/>
      <c r="AC4035" s="13"/>
      <c r="AD4035" s="10"/>
      <c r="AE4035" s="7"/>
      <c r="AF4035" s="7"/>
      <c r="AG4035" s="7"/>
      <c r="AH4035" s="7"/>
      <c r="AI4035" s="14"/>
      <c r="AJ4035" s="33"/>
    </row>
    <row r="4036" spans="1:36" s="15" customFormat="1" ht="150" customHeight="1" x14ac:dyDescent="0.25">
      <c r="A4036" s="4"/>
      <c r="B4036" s="7" t="str">
        <f>IF(C4036="","",CONCATENATE("BML",C4036))</f>
        <v/>
      </c>
      <c r="C4036" s="8"/>
      <c r="D4036" s="9"/>
      <c r="E4036" s="7"/>
      <c r="F4036" s="7"/>
      <c r="G4036" s="7"/>
      <c r="H4036" s="7"/>
      <c r="I4036" s="10"/>
      <c r="J4036" s="7"/>
      <c r="K4036" s="7"/>
      <c r="L4036" s="7"/>
      <c r="M4036" s="9"/>
      <c r="N4036" s="7"/>
      <c r="O4036" s="7"/>
      <c r="P4036" s="7"/>
      <c r="Q4036" s="11"/>
      <c r="R4036" s="7"/>
      <c r="S4036" s="24">
        <f>IFERROR(_xlfn.XLOOKUP(R4036,bio_produtos!$A:$A,bio_produtos!$C:$C),"")</f>
        <v>0</v>
      </c>
      <c r="T4036" s="12"/>
      <c r="U4036" s="23" t="str">
        <f>IF(T4036="","",SUM(T4036*N4036))</f>
        <v/>
      </c>
      <c r="V4036" s="23" t="str">
        <f>IF(U4036="","",IF(U4036&lt;10000,U4036,IF(U4036&lt;100000,U4036*0.3,"AVALIAÇÃO INDIVIDUAL")))</f>
        <v/>
      </c>
      <c r="W4036" s="10"/>
      <c r="X4036" s="7"/>
      <c r="Y4036" s="13"/>
      <c r="Z4036" s="10"/>
      <c r="AA4036" s="10"/>
      <c r="AB4036" s="10"/>
      <c r="AC4036" s="13"/>
      <c r="AD4036" s="10"/>
      <c r="AE4036" s="7"/>
      <c r="AF4036" s="7"/>
      <c r="AG4036" s="7"/>
      <c r="AH4036" s="7"/>
      <c r="AI4036" s="14"/>
      <c r="AJ4036" s="33"/>
    </row>
    <row r="4037" spans="1:36" s="15" customFormat="1" ht="150" customHeight="1" x14ac:dyDescent="0.25">
      <c r="A4037" s="4"/>
      <c r="B4037" s="7" t="str">
        <f>IF(C4037="","",CONCATENATE("BML",C4037))</f>
        <v/>
      </c>
      <c r="C4037" s="8"/>
      <c r="D4037" s="9"/>
      <c r="E4037" s="7"/>
      <c r="F4037" s="7"/>
      <c r="G4037" s="7"/>
      <c r="H4037" s="7"/>
      <c r="I4037" s="10"/>
      <c r="J4037" s="7"/>
      <c r="K4037" s="7"/>
      <c r="L4037" s="7"/>
      <c r="M4037" s="9"/>
      <c r="N4037" s="7"/>
      <c r="O4037" s="7"/>
      <c r="P4037" s="7"/>
      <c r="Q4037" s="11"/>
      <c r="R4037" s="7"/>
      <c r="S4037" s="24">
        <f>IFERROR(_xlfn.XLOOKUP(R4037,bio_produtos!$A:$A,bio_produtos!$C:$C),"")</f>
        <v>0</v>
      </c>
      <c r="T4037" s="12"/>
      <c r="U4037" s="23" t="str">
        <f>IF(T4037="","",SUM(T4037*N4037))</f>
        <v/>
      </c>
      <c r="V4037" s="23" t="str">
        <f>IF(U4037="","",IF(U4037&lt;10000,U4037,IF(U4037&lt;100000,U4037*0.3,"AVALIAÇÃO INDIVIDUAL")))</f>
        <v/>
      </c>
      <c r="W4037" s="10"/>
      <c r="X4037" s="7"/>
      <c r="Y4037" s="13"/>
      <c r="Z4037" s="10"/>
      <c r="AA4037" s="10"/>
      <c r="AB4037" s="10"/>
      <c r="AC4037" s="13"/>
      <c r="AD4037" s="10"/>
      <c r="AE4037" s="7"/>
      <c r="AF4037" s="7"/>
      <c r="AG4037" s="7"/>
      <c r="AH4037" s="7"/>
      <c r="AI4037" s="14"/>
      <c r="AJ4037" s="33"/>
    </row>
    <row r="4038" spans="1:36" s="15" customFormat="1" ht="150" customHeight="1" x14ac:dyDescent="0.25">
      <c r="A4038" s="4"/>
      <c r="B4038" s="7" t="str">
        <f>IF(C4038="","",CONCATENATE("BML",C4038))</f>
        <v/>
      </c>
      <c r="C4038" s="8"/>
      <c r="D4038" s="9"/>
      <c r="E4038" s="7"/>
      <c r="F4038" s="7"/>
      <c r="G4038" s="7"/>
      <c r="H4038" s="7"/>
      <c r="I4038" s="10"/>
      <c r="J4038" s="7"/>
      <c r="K4038" s="7"/>
      <c r="L4038" s="7"/>
      <c r="M4038" s="9"/>
      <c r="N4038" s="7"/>
      <c r="O4038" s="7"/>
      <c r="P4038" s="7"/>
      <c r="Q4038" s="11"/>
      <c r="R4038" s="7"/>
      <c r="S4038" s="24">
        <f>IFERROR(_xlfn.XLOOKUP(R4038,bio_produtos!$A:$A,bio_produtos!$C:$C),"")</f>
        <v>0</v>
      </c>
      <c r="T4038" s="12"/>
      <c r="U4038" s="23" t="str">
        <f>IF(T4038="","",SUM(T4038*N4038))</f>
        <v/>
      </c>
      <c r="V4038" s="23" t="str">
        <f>IF(U4038="","",IF(U4038&lt;10000,U4038,IF(U4038&lt;100000,U4038*0.3,"AVALIAÇÃO INDIVIDUAL")))</f>
        <v/>
      </c>
      <c r="W4038" s="10"/>
      <c r="X4038" s="7"/>
      <c r="Y4038" s="13"/>
      <c r="Z4038" s="10"/>
      <c r="AA4038" s="10"/>
      <c r="AB4038" s="10"/>
      <c r="AC4038" s="13"/>
      <c r="AD4038" s="10"/>
      <c r="AE4038" s="7"/>
      <c r="AF4038" s="7"/>
      <c r="AG4038" s="7"/>
      <c r="AH4038" s="7"/>
      <c r="AI4038" s="14"/>
      <c r="AJ4038" s="33"/>
    </row>
    <row r="4039" spans="1:36" s="15" customFormat="1" ht="150" customHeight="1" x14ac:dyDescent="0.25">
      <c r="A4039" s="4"/>
      <c r="B4039" s="7" t="str">
        <f>IF(C4039="","",CONCATENATE("BML",C4039))</f>
        <v/>
      </c>
      <c r="C4039" s="8"/>
      <c r="D4039" s="9"/>
      <c r="E4039" s="7"/>
      <c r="F4039" s="7"/>
      <c r="G4039" s="7"/>
      <c r="H4039" s="7"/>
      <c r="I4039" s="10"/>
      <c r="J4039" s="7"/>
      <c r="K4039" s="7"/>
      <c r="L4039" s="7"/>
      <c r="M4039" s="9"/>
      <c r="N4039" s="7"/>
      <c r="O4039" s="7"/>
      <c r="P4039" s="7"/>
      <c r="Q4039" s="11"/>
      <c r="R4039" s="7"/>
      <c r="S4039" s="24">
        <f>IFERROR(_xlfn.XLOOKUP(R4039,bio_produtos!$A:$A,bio_produtos!$C:$C),"")</f>
        <v>0</v>
      </c>
      <c r="T4039" s="12"/>
      <c r="U4039" s="23" t="str">
        <f>IF(T4039="","",SUM(T4039*N4039))</f>
        <v/>
      </c>
      <c r="V4039" s="23" t="str">
        <f>IF(U4039="","",IF(U4039&lt;10000,U4039,IF(U4039&lt;100000,U4039*0.3,"AVALIAÇÃO INDIVIDUAL")))</f>
        <v/>
      </c>
      <c r="W4039" s="10"/>
      <c r="X4039" s="7"/>
      <c r="Y4039" s="13"/>
      <c r="Z4039" s="10"/>
      <c r="AA4039" s="10"/>
      <c r="AB4039" s="10"/>
      <c r="AC4039" s="13"/>
      <c r="AD4039" s="10"/>
      <c r="AE4039" s="7"/>
      <c r="AF4039" s="7"/>
      <c r="AG4039" s="7"/>
      <c r="AH4039" s="7"/>
      <c r="AI4039" s="14"/>
      <c r="AJ4039" s="33"/>
    </row>
    <row r="4040" spans="1:36" s="15" customFormat="1" ht="150" customHeight="1" x14ac:dyDescent="0.25">
      <c r="A4040" s="4"/>
      <c r="B4040" s="7" t="str">
        <f>IF(C4040="","",CONCATENATE("BML",C4040))</f>
        <v/>
      </c>
      <c r="C4040" s="8"/>
      <c r="D4040" s="9"/>
      <c r="E4040" s="7"/>
      <c r="F4040" s="7"/>
      <c r="G4040" s="7"/>
      <c r="H4040" s="7"/>
      <c r="I4040" s="10"/>
      <c r="J4040" s="7"/>
      <c r="K4040" s="7"/>
      <c r="L4040" s="7"/>
      <c r="M4040" s="9"/>
      <c r="N4040" s="7"/>
      <c r="O4040" s="7"/>
      <c r="P4040" s="7"/>
      <c r="Q4040" s="11"/>
      <c r="R4040" s="7"/>
      <c r="S4040" s="24">
        <f>IFERROR(_xlfn.XLOOKUP(R4040,bio_produtos!$A:$A,bio_produtos!$C:$C),"")</f>
        <v>0</v>
      </c>
      <c r="T4040" s="12"/>
      <c r="U4040" s="23" t="str">
        <f>IF(T4040="","",SUM(T4040*N4040))</f>
        <v/>
      </c>
      <c r="V4040" s="23" t="str">
        <f>IF(U4040="","",IF(U4040&lt;10000,U4040,IF(U4040&lt;100000,U4040*0.3,"AVALIAÇÃO INDIVIDUAL")))</f>
        <v/>
      </c>
      <c r="W4040" s="10"/>
      <c r="X4040" s="7"/>
      <c r="Y4040" s="13"/>
      <c r="Z4040" s="10"/>
      <c r="AA4040" s="10"/>
      <c r="AB4040" s="10"/>
      <c r="AC4040" s="13"/>
      <c r="AD4040" s="10"/>
      <c r="AE4040" s="7"/>
      <c r="AF4040" s="7"/>
      <c r="AG4040" s="7"/>
      <c r="AH4040" s="7"/>
      <c r="AI4040" s="14"/>
      <c r="AJ4040" s="33"/>
    </row>
    <row r="4041" spans="1:36" s="15" customFormat="1" ht="150" customHeight="1" x14ac:dyDescent="0.25">
      <c r="A4041" s="4"/>
      <c r="B4041" s="7" t="str">
        <f>IF(C4041="","",CONCATENATE("BML",C4041))</f>
        <v/>
      </c>
      <c r="C4041" s="8"/>
      <c r="D4041" s="9"/>
      <c r="E4041" s="7"/>
      <c r="F4041" s="7"/>
      <c r="G4041" s="7"/>
      <c r="H4041" s="7"/>
      <c r="I4041" s="10"/>
      <c r="J4041" s="7"/>
      <c r="K4041" s="7"/>
      <c r="L4041" s="7"/>
      <c r="M4041" s="9"/>
      <c r="N4041" s="7"/>
      <c r="O4041" s="7"/>
      <c r="P4041" s="7"/>
      <c r="Q4041" s="11"/>
      <c r="R4041" s="7"/>
      <c r="S4041" s="24">
        <f>IFERROR(_xlfn.XLOOKUP(R4041,bio_produtos!$A:$A,bio_produtos!$C:$C),"")</f>
        <v>0</v>
      </c>
      <c r="T4041" s="12"/>
      <c r="U4041" s="23" t="str">
        <f>IF(T4041="","",SUM(T4041*N4041))</f>
        <v/>
      </c>
      <c r="V4041" s="23" t="str">
        <f>IF(U4041="","",IF(U4041&lt;10000,U4041,IF(U4041&lt;100000,U4041*0.3,"AVALIAÇÃO INDIVIDUAL")))</f>
        <v/>
      </c>
      <c r="W4041" s="10"/>
      <c r="X4041" s="7"/>
      <c r="Y4041" s="13"/>
      <c r="Z4041" s="10"/>
      <c r="AA4041" s="10"/>
      <c r="AB4041" s="10"/>
      <c r="AC4041" s="13"/>
      <c r="AD4041" s="10"/>
      <c r="AE4041" s="7"/>
      <c r="AF4041" s="7"/>
      <c r="AG4041" s="7"/>
      <c r="AH4041" s="7"/>
      <c r="AI4041" s="14"/>
      <c r="AJ4041" s="33"/>
    </row>
    <row r="4042" spans="1:36" s="15" customFormat="1" ht="150" customHeight="1" x14ac:dyDescent="0.25">
      <c r="A4042" s="4"/>
      <c r="B4042" s="7" t="str">
        <f>IF(C4042="","",CONCATENATE("BML",C4042))</f>
        <v/>
      </c>
      <c r="C4042" s="8"/>
      <c r="D4042" s="9"/>
      <c r="E4042" s="7"/>
      <c r="F4042" s="7"/>
      <c r="G4042" s="7"/>
      <c r="H4042" s="7"/>
      <c r="I4042" s="10"/>
      <c r="J4042" s="7"/>
      <c r="K4042" s="7"/>
      <c r="L4042" s="7"/>
      <c r="M4042" s="9"/>
      <c r="N4042" s="7"/>
      <c r="O4042" s="7"/>
      <c r="P4042" s="7"/>
      <c r="Q4042" s="11"/>
      <c r="R4042" s="7"/>
      <c r="S4042" s="24">
        <f>IFERROR(_xlfn.XLOOKUP(R4042,bio_produtos!$A:$A,bio_produtos!$C:$C),"")</f>
        <v>0</v>
      </c>
      <c r="T4042" s="12"/>
      <c r="U4042" s="23" t="str">
        <f>IF(T4042="","",SUM(T4042*N4042))</f>
        <v/>
      </c>
      <c r="V4042" s="23" t="str">
        <f>IF(U4042="","",IF(U4042&lt;10000,U4042,IF(U4042&lt;100000,U4042*0.3,"AVALIAÇÃO INDIVIDUAL")))</f>
        <v/>
      </c>
      <c r="W4042" s="10"/>
      <c r="X4042" s="7"/>
      <c r="Y4042" s="13"/>
      <c r="Z4042" s="10"/>
      <c r="AA4042" s="10"/>
      <c r="AB4042" s="10"/>
      <c r="AC4042" s="13"/>
      <c r="AD4042" s="10"/>
      <c r="AE4042" s="7"/>
      <c r="AF4042" s="7"/>
      <c r="AG4042" s="7"/>
      <c r="AH4042" s="7"/>
      <c r="AI4042" s="14"/>
      <c r="AJ4042" s="33"/>
    </row>
    <row r="4043" spans="1:36" s="15" customFormat="1" ht="150" customHeight="1" x14ac:dyDescent="0.25">
      <c r="A4043" s="4"/>
      <c r="B4043" s="7" t="str">
        <f>IF(C4043="","",CONCATENATE("BML",C4043))</f>
        <v/>
      </c>
      <c r="C4043" s="8"/>
      <c r="D4043" s="9"/>
      <c r="E4043" s="7"/>
      <c r="F4043" s="7"/>
      <c r="G4043" s="7"/>
      <c r="H4043" s="7"/>
      <c r="I4043" s="10"/>
      <c r="J4043" s="7"/>
      <c r="K4043" s="7"/>
      <c r="L4043" s="7"/>
      <c r="M4043" s="9"/>
      <c r="N4043" s="7"/>
      <c r="O4043" s="7"/>
      <c r="P4043" s="7"/>
      <c r="Q4043" s="11"/>
      <c r="R4043" s="7"/>
      <c r="S4043" s="24">
        <f>IFERROR(_xlfn.XLOOKUP(R4043,bio_produtos!$A:$A,bio_produtos!$C:$C),"")</f>
        <v>0</v>
      </c>
      <c r="T4043" s="12"/>
      <c r="U4043" s="23" t="str">
        <f>IF(T4043="","",SUM(T4043*N4043))</f>
        <v/>
      </c>
      <c r="V4043" s="23" t="str">
        <f>IF(U4043="","",IF(U4043&lt;10000,U4043,IF(U4043&lt;100000,U4043*0.3,"AVALIAÇÃO INDIVIDUAL")))</f>
        <v/>
      </c>
      <c r="W4043" s="10"/>
      <c r="X4043" s="7"/>
      <c r="Y4043" s="13"/>
      <c r="Z4043" s="10"/>
      <c r="AA4043" s="10"/>
      <c r="AB4043" s="10"/>
      <c r="AC4043" s="13"/>
      <c r="AD4043" s="10"/>
      <c r="AE4043" s="7"/>
      <c r="AF4043" s="7"/>
      <c r="AG4043" s="7"/>
      <c r="AH4043" s="7"/>
      <c r="AI4043" s="14"/>
      <c r="AJ4043" s="33"/>
    </row>
    <row r="4044" spans="1:36" s="15" customFormat="1" ht="150" customHeight="1" x14ac:dyDescent="0.25">
      <c r="A4044" s="4"/>
      <c r="B4044" s="7" t="str">
        <f>IF(C4044="","",CONCATENATE("BML",C4044))</f>
        <v/>
      </c>
      <c r="C4044" s="8"/>
      <c r="D4044" s="9"/>
      <c r="E4044" s="7"/>
      <c r="F4044" s="7"/>
      <c r="G4044" s="7"/>
      <c r="H4044" s="7"/>
      <c r="I4044" s="10"/>
      <c r="J4044" s="7"/>
      <c r="K4044" s="7"/>
      <c r="L4044" s="7"/>
      <c r="M4044" s="9"/>
      <c r="N4044" s="7"/>
      <c r="O4044" s="7"/>
      <c r="P4044" s="7"/>
      <c r="Q4044" s="11"/>
      <c r="R4044" s="7"/>
      <c r="S4044" s="24">
        <f>IFERROR(_xlfn.XLOOKUP(R4044,bio_produtos!$A:$A,bio_produtos!$C:$C),"")</f>
        <v>0</v>
      </c>
      <c r="T4044" s="12"/>
      <c r="U4044" s="23" t="str">
        <f>IF(T4044="","",SUM(T4044*N4044))</f>
        <v/>
      </c>
      <c r="V4044" s="23" t="str">
        <f>IF(U4044="","",IF(U4044&lt;10000,U4044,IF(U4044&lt;100000,U4044*0.3,"AVALIAÇÃO INDIVIDUAL")))</f>
        <v/>
      </c>
      <c r="W4044" s="10"/>
      <c r="X4044" s="7"/>
      <c r="Y4044" s="13"/>
      <c r="Z4044" s="10"/>
      <c r="AA4044" s="10"/>
      <c r="AB4044" s="10"/>
      <c r="AC4044" s="13"/>
      <c r="AD4044" s="10"/>
      <c r="AE4044" s="7"/>
      <c r="AF4044" s="7"/>
      <c r="AG4044" s="7"/>
      <c r="AH4044" s="7"/>
      <c r="AI4044" s="14"/>
      <c r="AJ4044" s="33"/>
    </row>
    <row r="4045" spans="1:36" s="15" customFormat="1" ht="150" customHeight="1" x14ac:dyDescent="0.25">
      <c r="A4045" s="4"/>
      <c r="B4045" s="7" t="str">
        <f>IF(C4045="","",CONCATENATE("BML",C4045))</f>
        <v/>
      </c>
      <c r="C4045" s="8"/>
      <c r="D4045" s="9"/>
      <c r="E4045" s="7"/>
      <c r="F4045" s="7"/>
      <c r="G4045" s="7"/>
      <c r="H4045" s="7"/>
      <c r="I4045" s="10"/>
      <c r="J4045" s="7"/>
      <c r="K4045" s="7"/>
      <c r="L4045" s="7"/>
      <c r="M4045" s="9"/>
      <c r="N4045" s="7"/>
      <c r="O4045" s="7"/>
      <c r="P4045" s="7"/>
      <c r="Q4045" s="11"/>
      <c r="R4045" s="7"/>
      <c r="S4045" s="24">
        <f>IFERROR(_xlfn.XLOOKUP(R4045,bio_produtos!$A:$A,bio_produtos!$C:$C),"")</f>
        <v>0</v>
      </c>
      <c r="T4045" s="12"/>
      <c r="U4045" s="23" t="str">
        <f>IF(T4045="","",SUM(T4045*N4045))</f>
        <v/>
      </c>
      <c r="V4045" s="23" t="str">
        <f>IF(U4045="","",IF(U4045&lt;10000,U4045,IF(U4045&lt;100000,U4045*0.3,"AVALIAÇÃO INDIVIDUAL")))</f>
        <v/>
      </c>
      <c r="W4045" s="10"/>
      <c r="X4045" s="7"/>
      <c r="Y4045" s="13"/>
      <c r="Z4045" s="10"/>
      <c r="AA4045" s="10"/>
      <c r="AB4045" s="10"/>
      <c r="AC4045" s="13"/>
      <c r="AD4045" s="10"/>
      <c r="AE4045" s="7"/>
      <c r="AF4045" s="7"/>
      <c r="AG4045" s="7"/>
      <c r="AH4045" s="7"/>
      <c r="AI4045" s="14"/>
      <c r="AJ4045" s="33"/>
    </row>
    <row r="4046" spans="1:36" s="15" customFormat="1" ht="150" customHeight="1" x14ac:dyDescent="0.25">
      <c r="A4046" s="4"/>
      <c r="B4046" s="7" t="str">
        <f>IF(C4046="","",CONCATENATE("BML",C4046))</f>
        <v/>
      </c>
      <c r="C4046" s="8"/>
      <c r="D4046" s="9"/>
      <c r="E4046" s="7"/>
      <c r="F4046" s="7"/>
      <c r="G4046" s="7"/>
      <c r="H4046" s="7"/>
      <c r="I4046" s="10"/>
      <c r="J4046" s="7"/>
      <c r="K4046" s="7"/>
      <c r="L4046" s="7"/>
      <c r="M4046" s="9"/>
      <c r="N4046" s="7"/>
      <c r="O4046" s="7"/>
      <c r="P4046" s="7"/>
      <c r="Q4046" s="11"/>
      <c r="R4046" s="7"/>
      <c r="S4046" s="24">
        <f>IFERROR(_xlfn.XLOOKUP(R4046,bio_produtos!$A:$A,bio_produtos!$C:$C),"")</f>
        <v>0</v>
      </c>
      <c r="T4046" s="12"/>
      <c r="U4046" s="23" t="str">
        <f>IF(T4046="","",SUM(T4046*N4046))</f>
        <v/>
      </c>
      <c r="V4046" s="23" t="str">
        <f>IF(U4046="","",IF(U4046&lt;10000,U4046,IF(U4046&lt;100000,U4046*0.3,"AVALIAÇÃO INDIVIDUAL")))</f>
        <v/>
      </c>
      <c r="W4046" s="10"/>
      <c r="X4046" s="7"/>
      <c r="Y4046" s="13"/>
      <c r="Z4046" s="10"/>
      <c r="AA4046" s="10"/>
      <c r="AB4046" s="10"/>
      <c r="AC4046" s="13"/>
      <c r="AD4046" s="10"/>
      <c r="AE4046" s="7"/>
      <c r="AF4046" s="7"/>
      <c r="AG4046" s="7"/>
      <c r="AH4046" s="7"/>
      <c r="AI4046" s="14"/>
      <c r="AJ4046" s="33"/>
    </row>
    <row r="4047" spans="1:36" s="15" customFormat="1" ht="150" customHeight="1" x14ac:dyDescent="0.25">
      <c r="A4047" s="4"/>
      <c r="B4047" s="7" t="str">
        <f>IF(C4047="","",CONCATENATE("BML",C4047))</f>
        <v/>
      </c>
      <c r="C4047" s="8"/>
      <c r="D4047" s="9"/>
      <c r="E4047" s="7"/>
      <c r="F4047" s="7"/>
      <c r="G4047" s="7"/>
      <c r="H4047" s="7"/>
      <c r="I4047" s="10"/>
      <c r="J4047" s="7"/>
      <c r="K4047" s="7"/>
      <c r="L4047" s="7"/>
      <c r="M4047" s="9"/>
      <c r="N4047" s="7"/>
      <c r="O4047" s="7"/>
      <c r="P4047" s="7"/>
      <c r="Q4047" s="11"/>
      <c r="R4047" s="7"/>
      <c r="S4047" s="24">
        <f>IFERROR(_xlfn.XLOOKUP(R4047,bio_produtos!$A:$A,bio_produtos!$C:$C),"")</f>
        <v>0</v>
      </c>
      <c r="T4047" s="12"/>
      <c r="U4047" s="23" t="str">
        <f>IF(T4047="","",SUM(T4047*N4047))</f>
        <v/>
      </c>
      <c r="V4047" s="23" t="str">
        <f>IF(U4047="","",IF(U4047&lt;10000,U4047,IF(U4047&lt;100000,U4047*0.3,"AVALIAÇÃO INDIVIDUAL")))</f>
        <v/>
      </c>
      <c r="W4047" s="10"/>
      <c r="X4047" s="7"/>
      <c r="Y4047" s="13"/>
      <c r="Z4047" s="10"/>
      <c r="AA4047" s="10"/>
      <c r="AB4047" s="10"/>
      <c r="AC4047" s="13"/>
      <c r="AD4047" s="10"/>
      <c r="AE4047" s="7"/>
      <c r="AF4047" s="7"/>
      <c r="AG4047" s="7"/>
      <c r="AH4047" s="7"/>
      <c r="AI4047" s="14"/>
      <c r="AJ4047" s="33"/>
    </row>
    <row r="4048" spans="1:36" s="15" customFormat="1" ht="150" customHeight="1" x14ac:dyDescent="0.25">
      <c r="A4048" s="4"/>
      <c r="B4048" s="7" t="str">
        <f>IF(C4048="","",CONCATENATE("BML",C4048))</f>
        <v/>
      </c>
      <c r="C4048" s="8"/>
      <c r="D4048" s="9"/>
      <c r="E4048" s="7"/>
      <c r="F4048" s="7"/>
      <c r="G4048" s="7"/>
      <c r="H4048" s="7"/>
      <c r="I4048" s="10"/>
      <c r="J4048" s="7"/>
      <c r="K4048" s="7"/>
      <c r="L4048" s="7"/>
      <c r="M4048" s="9"/>
      <c r="N4048" s="7"/>
      <c r="O4048" s="7"/>
      <c r="P4048" s="7"/>
      <c r="Q4048" s="11"/>
      <c r="R4048" s="7"/>
      <c r="S4048" s="24">
        <f>IFERROR(_xlfn.XLOOKUP(R4048,bio_produtos!$A:$A,bio_produtos!$C:$C),"")</f>
        <v>0</v>
      </c>
      <c r="T4048" s="12"/>
      <c r="U4048" s="23" t="str">
        <f>IF(T4048="","",SUM(T4048*N4048))</f>
        <v/>
      </c>
      <c r="V4048" s="23" t="str">
        <f>IF(U4048="","",IF(U4048&lt;10000,U4048,IF(U4048&lt;100000,U4048*0.3,"AVALIAÇÃO INDIVIDUAL")))</f>
        <v/>
      </c>
      <c r="W4048" s="10"/>
      <c r="X4048" s="7"/>
      <c r="Y4048" s="13"/>
      <c r="Z4048" s="10"/>
      <c r="AA4048" s="10"/>
      <c r="AB4048" s="10"/>
      <c r="AC4048" s="13"/>
      <c r="AD4048" s="10"/>
      <c r="AE4048" s="7"/>
      <c r="AF4048" s="7"/>
      <c r="AG4048" s="7"/>
      <c r="AH4048" s="7"/>
      <c r="AI4048" s="14"/>
      <c r="AJ4048" s="33"/>
    </row>
    <row r="4049" spans="1:36" s="15" customFormat="1" ht="150" customHeight="1" x14ac:dyDescent="0.25">
      <c r="A4049" s="4"/>
      <c r="B4049" s="7" t="str">
        <f>IF(C4049="","",CONCATENATE("BML",C4049))</f>
        <v/>
      </c>
      <c r="C4049" s="8"/>
      <c r="D4049" s="9"/>
      <c r="E4049" s="7"/>
      <c r="F4049" s="7"/>
      <c r="G4049" s="7"/>
      <c r="H4049" s="7"/>
      <c r="I4049" s="10"/>
      <c r="J4049" s="7"/>
      <c r="K4049" s="7"/>
      <c r="L4049" s="7"/>
      <c r="M4049" s="9"/>
      <c r="N4049" s="7"/>
      <c r="O4049" s="7"/>
      <c r="P4049" s="7"/>
      <c r="Q4049" s="11"/>
      <c r="R4049" s="7"/>
      <c r="S4049" s="24">
        <f>IFERROR(_xlfn.XLOOKUP(R4049,bio_produtos!$A:$A,bio_produtos!$C:$C),"")</f>
        <v>0</v>
      </c>
      <c r="T4049" s="12"/>
      <c r="U4049" s="23" t="str">
        <f>IF(T4049="","",SUM(T4049*N4049))</f>
        <v/>
      </c>
      <c r="V4049" s="23" t="str">
        <f>IF(U4049="","",IF(U4049&lt;10000,U4049,IF(U4049&lt;100000,U4049*0.3,"AVALIAÇÃO INDIVIDUAL")))</f>
        <v/>
      </c>
      <c r="W4049" s="10"/>
      <c r="X4049" s="7"/>
      <c r="Y4049" s="13"/>
      <c r="Z4049" s="10"/>
      <c r="AA4049" s="10"/>
      <c r="AB4049" s="10"/>
      <c r="AC4049" s="13"/>
      <c r="AD4049" s="10"/>
      <c r="AE4049" s="7"/>
      <c r="AF4049" s="7"/>
      <c r="AG4049" s="7"/>
      <c r="AH4049" s="7"/>
      <c r="AI4049" s="14"/>
      <c r="AJ4049" s="33"/>
    </row>
    <row r="4050" spans="1:36" s="15" customFormat="1" ht="150" customHeight="1" x14ac:dyDescent="0.25">
      <c r="A4050" s="4"/>
      <c r="B4050" s="7" t="str">
        <f>IF(C4050="","",CONCATENATE("BML",C4050))</f>
        <v/>
      </c>
      <c r="C4050" s="8"/>
      <c r="D4050" s="9"/>
      <c r="E4050" s="7"/>
      <c r="F4050" s="7"/>
      <c r="G4050" s="7"/>
      <c r="H4050" s="7"/>
      <c r="I4050" s="10"/>
      <c r="J4050" s="7"/>
      <c r="K4050" s="7"/>
      <c r="L4050" s="7"/>
      <c r="M4050" s="9"/>
      <c r="N4050" s="7"/>
      <c r="O4050" s="7"/>
      <c r="P4050" s="7"/>
      <c r="Q4050" s="11"/>
      <c r="R4050" s="7"/>
      <c r="S4050" s="24">
        <f>IFERROR(_xlfn.XLOOKUP(R4050,bio_produtos!$A:$A,bio_produtos!$C:$C),"")</f>
        <v>0</v>
      </c>
      <c r="T4050" s="12"/>
      <c r="U4050" s="23" t="str">
        <f>IF(T4050="","",SUM(T4050*N4050))</f>
        <v/>
      </c>
      <c r="V4050" s="23" t="str">
        <f>IF(U4050="","",IF(U4050&lt;10000,U4050,IF(U4050&lt;100000,U4050*0.3,"AVALIAÇÃO INDIVIDUAL")))</f>
        <v/>
      </c>
      <c r="W4050" s="10"/>
      <c r="X4050" s="7"/>
      <c r="Y4050" s="13"/>
      <c r="Z4050" s="10"/>
      <c r="AA4050" s="10"/>
      <c r="AB4050" s="10"/>
      <c r="AC4050" s="13"/>
      <c r="AD4050" s="10"/>
      <c r="AE4050" s="7"/>
      <c r="AF4050" s="7"/>
      <c r="AG4050" s="7"/>
      <c r="AH4050" s="7"/>
      <c r="AI4050" s="14"/>
      <c r="AJ4050" s="33"/>
    </row>
    <row r="4051" spans="1:36" s="15" customFormat="1" ht="150" customHeight="1" x14ac:dyDescent="0.25">
      <c r="A4051" s="4"/>
      <c r="B4051" s="7" t="str">
        <f>IF(C4051="","",CONCATENATE("BML",C4051))</f>
        <v/>
      </c>
      <c r="C4051" s="8"/>
      <c r="D4051" s="9"/>
      <c r="E4051" s="7"/>
      <c r="F4051" s="7"/>
      <c r="G4051" s="7"/>
      <c r="H4051" s="7"/>
      <c r="I4051" s="10"/>
      <c r="J4051" s="7"/>
      <c r="K4051" s="7"/>
      <c r="L4051" s="7"/>
      <c r="M4051" s="9"/>
      <c r="N4051" s="7"/>
      <c r="O4051" s="7"/>
      <c r="P4051" s="7"/>
      <c r="Q4051" s="11"/>
      <c r="R4051" s="7"/>
      <c r="S4051" s="24">
        <f>IFERROR(_xlfn.XLOOKUP(R4051,bio_produtos!$A:$A,bio_produtos!$C:$C),"")</f>
        <v>0</v>
      </c>
      <c r="T4051" s="12"/>
      <c r="U4051" s="23" t="str">
        <f>IF(T4051="","",SUM(T4051*N4051))</f>
        <v/>
      </c>
      <c r="V4051" s="23" t="str">
        <f>IF(U4051="","",IF(U4051&lt;10000,U4051,IF(U4051&lt;100000,U4051*0.3,"AVALIAÇÃO INDIVIDUAL")))</f>
        <v/>
      </c>
      <c r="W4051" s="10"/>
      <c r="X4051" s="7"/>
      <c r="Y4051" s="13"/>
      <c r="Z4051" s="10"/>
      <c r="AA4051" s="10"/>
      <c r="AB4051" s="10"/>
      <c r="AC4051" s="13"/>
      <c r="AD4051" s="10"/>
      <c r="AE4051" s="7"/>
      <c r="AF4051" s="7"/>
      <c r="AG4051" s="7"/>
      <c r="AH4051" s="7"/>
      <c r="AI4051" s="14"/>
      <c r="AJ4051" s="33"/>
    </row>
    <row r="4052" spans="1:36" s="15" customFormat="1" ht="150" customHeight="1" x14ac:dyDescent="0.25">
      <c r="A4052" s="4"/>
      <c r="B4052" s="7" t="str">
        <f>IF(C4052="","",CONCATENATE("BML",C4052))</f>
        <v/>
      </c>
      <c r="C4052" s="8"/>
      <c r="D4052" s="9"/>
      <c r="E4052" s="7"/>
      <c r="F4052" s="7"/>
      <c r="G4052" s="7"/>
      <c r="H4052" s="7"/>
      <c r="I4052" s="10"/>
      <c r="J4052" s="7"/>
      <c r="K4052" s="7"/>
      <c r="L4052" s="7"/>
      <c r="M4052" s="9"/>
      <c r="N4052" s="7"/>
      <c r="O4052" s="7"/>
      <c r="P4052" s="7"/>
      <c r="Q4052" s="11"/>
      <c r="R4052" s="7"/>
      <c r="S4052" s="24">
        <f>IFERROR(_xlfn.XLOOKUP(R4052,bio_produtos!$A:$A,bio_produtos!$C:$C),"")</f>
        <v>0</v>
      </c>
      <c r="T4052" s="12"/>
      <c r="U4052" s="23" t="str">
        <f>IF(T4052="","",SUM(T4052*N4052))</f>
        <v/>
      </c>
      <c r="V4052" s="23" t="str">
        <f>IF(U4052="","",IF(U4052&lt;10000,U4052,IF(U4052&lt;100000,U4052*0.3,"AVALIAÇÃO INDIVIDUAL")))</f>
        <v/>
      </c>
      <c r="W4052" s="10"/>
      <c r="X4052" s="7"/>
      <c r="Y4052" s="13"/>
      <c r="Z4052" s="10"/>
      <c r="AA4052" s="10"/>
      <c r="AB4052" s="10"/>
      <c r="AC4052" s="13"/>
      <c r="AD4052" s="10"/>
      <c r="AE4052" s="7"/>
      <c r="AF4052" s="7"/>
      <c r="AG4052" s="7"/>
      <c r="AH4052" s="7"/>
      <c r="AI4052" s="14"/>
      <c r="AJ4052" s="33"/>
    </row>
    <row r="4053" spans="1:36" s="15" customFormat="1" ht="150" customHeight="1" x14ac:dyDescent="0.25">
      <c r="A4053" s="4"/>
      <c r="B4053" s="7" t="str">
        <f>IF(C4053="","",CONCATENATE("BML",C4053))</f>
        <v/>
      </c>
      <c r="C4053" s="8"/>
      <c r="D4053" s="9"/>
      <c r="E4053" s="7"/>
      <c r="F4053" s="7"/>
      <c r="G4053" s="7"/>
      <c r="H4053" s="7"/>
      <c r="I4053" s="10"/>
      <c r="J4053" s="7"/>
      <c r="K4053" s="7"/>
      <c r="L4053" s="7"/>
      <c r="M4053" s="9"/>
      <c r="N4053" s="7"/>
      <c r="O4053" s="7"/>
      <c r="P4053" s="7"/>
      <c r="Q4053" s="11"/>
      <c r="R4053" s="7"/>
      <c r="S4053" s="24">
        <f>IFERROR(_xlfn.XLOOKUP(R4053,bio_produtos!$A:$A,bio_produtos!$C:$C),"")</f>
        <v>0</v>
      </c>
      <c r="T4053" s="12"/>
      <c r="U4053" s="23" t="str">
        <f>IF(T4053="","",SUM(T4053*N4053))</f>
        <v/>
      </c>
      <c r="V4053" s="23" t="str">
        <f>IF(U4053="","",IF(U4053&lt;10000,U4053,IF(U4053&lt;100000,U4053*0.3,"AVALIAÇÃO INDIVIDUAL")))</f>
        <v/>
      </c>
      <c r="W4053" s="10"/>
      <c r="X4053" s="7"/>
      <c r="Y4053" s="13"/>
      <c r="Z4053" s="10"/>
      <c r="AA4053" s="10"/>
      <c r="AB4053" s="10"/>
      <c r="AC4053" s="13"/>
      <c r="AD4053" s="10"/>
      <c r="AE4053" s="7"/>
      <c r="AF4053" s="7"/>
      <c r="AG4053" s="7"/>
      <c r="AH4053" s="7"/>
      <c r="AI4053" s="14"/>
      <c r="AJ4053" s="33"/>
    </row>
    <row r="4054" spans="1:36" s="15" customFormat="1" ht="150" customHeight="1" x14ac:dyDescent="0.25">
      <c r="A4054" s="4"/>
      <c r="B4054" s="7" t="str">
        <f>IF(C4054="","",CONCATENATE("BML",C4054))</f>
        <v/>
      </c>
      <c r="C4054" s="8"/>
      <c r="D4054" s="9"/>
      <c r="E4054" s="7"/>
      <c r="F4054" s="7"/>
      <c r="G4054" s="7"/>
      <c r="H4054" s="7"/>
      <c r="I4054" s="10"/>
      <c r="J4054" s="7"/>
      <c r="K4054" s="7"/>
      <c r="L4054" s="7"/>
      <c r="M4054" s="9"/>
      <c r="N4054" s="7"/>
      <c r="O4054" s="7"/>
      <c r="P4054" s="7"/>
      <c r="Q4054" s="11"/>
      <c r="R4054" s="7"/>
      <c r="S4054" s="24">
        <f>IFERROR(_xlfn.XLOOKUP(R4054,bio_produtos!$A:$A,bio_produtos!$C:$C),"")</f>
        <v>0</v>
      </c>
      <c r="T4054" s="12"/>
      <c r="U4054" s="23" t="str">
        <f>IF(T4054="","",SUM(T4054*N4054))</f>
        <v/>
      </c>
      <c r="V4054" s="23" t="str">
        <f>IF(U4054="","",IF(U4054&lt;10000,U4054,IF(U4054&lt;100000,U4054*0.3,"AVALIAÇÃO INDIVIDUAL")))</f>
        <v/>
      </c>
      <c r="W4054" s="10"/>
      <c r="X4054" s="7"/>
      <c r="Y4054" s="13"/>
      <c r="Z4054" s="10"/>
      <c r="AA4054" s="10"/>
      <c r="AB4054" s="10"/>
      <c r="AC4054" s="13"/>
      <c r="AD4054" s="10"/>
      <c r="AE4054" s="7"/>
      <c r="AF4054" s="7"/>
      <c r="AG4054" s="7"/>
      <c r="AH4054" s="7"/>
      <c r="AI4054" s="14"/>
      <c r="AJ4054" s="33"/>
    </row>
    <row r="4055" spans="1:36" s="15" customFormat="1" ht="150" customHeight="1" x14ac:dyDescent="0.25">
      <c r="A4055" s="4"/>
      <c r="B4055" s="7" t="str">
        <f>IF(C4055="","",CONCATENATE("BML",C4055))</f>
        <v/>
      </c>
      <c r="C4055" s="8"/>
      <c r="D4055" s="9"/>
      <c r="E4055" s="7"/>
      <c r="F4055" s="7"/>
      <c r="G4055" s="7"/>
      <c r="H4055" s="7"/>
      <c r="I4055" s="10"/>
      <c r="J4055" s="7"/>
      <c r="K4055" s="7"/>
      <c r="L4055" s="7"/>
      <c r="M4055" s="9"/>
      <c r="N4055" s="7"/>
      <c r="O4055" s="7"/>
      <c r="P4055" s="7"/>
      <c r="Q4055" s="11"/>
      <c r="R4055" s="7"/>
      <c r="S4055" s="24">
        <f>IFERROR(_xlfn.XLOOKUP(R4055,bio_produtos!$A:$A,bio_produtos!$C:$C),"")</f>
        <v>0</v>
      </c>
      <c r="T4055" s="12"/>
      <c r="U4055" s="23" t="str">
        <f>IF(T4055="","",SUM(T4055*N4055))</f>
        <v/>
      </c>
      <c r="V4055" s="23" t="str">
        <f>IF(U4055="","",IF(U4055&lt;10000,U4055,IF(U4055&lt;100000,U4055*0.3,"AVALIAÇÃO INDIVIDUAL")))</f>
        <v/>
      </c>
      <c r="W4055" s="10"/>
      <c r="X4055" s="7"/>
      <c r="Y4055" s="13"/>
      <c r="Z4055" s="10"/>
      <c r="AA4055" s="10"/>
      <c r="AB4055" s="10"/>
      <c r="AC4055" s="13"/>
      <c r="AD4055" s="10"/>
      <c r="AE4055" s="7"/>
      <c r="AF4055" s="7"/>
      <c r="AG4055" s="7"/>
      <c r="AH4055" s="7"/>
      <c r="AI4055" s="14"/>
      <c r="AJ4055" s="33"/>
    </row>
    <row r="4056" spans="1:36" s="15" customFormat="1" ht="150" customHeight="1" x14ac:dyDescent="0.25">
      <c r="A4056" s="4"/>
      <c r="B4056" s="7" t="str">
        <f>IF(C4056="","",CONCATENATE("BML",C4056))</f>
        <v/>
      </c>
      <c r="C4056" s="8"/>
      <c r="D4056" s="9"/>
      <c r="E4056" s="7"/>
      <c r="F4056" s="7"/>
      <c r="G4056" s="7"/>
      <c r="H4056" s="7"/>
      <c r="I4056" s="10"/>
      <c r="J4056" s="7"/>
      <c r="K4056" s="7"/>
      <c r="L4056" s="7"/>
      <c r="M4056" s="9"/>
      <c r="N4056" s="7"/>
      <c r="O4056" s="7"/>
      <c r="P4056" s="7"/>
      <c r="Q4056" s="11"/>
      <c r="R4056" s="7"/>
      <c r="S4056" s="24">
        <f>IFERROR(_xlfn.XLOOKUP(R4056,bio_produtos!$A:$A,bio_produtos!$C:$C),"")</f>
        <v>0</v>
      </c>
      <c r="T4056" s="12"/>
      <c r="U4056" s="23" t="str">
        <f>IF(T4056="","",SUM(T4056*N4056))</f>
        <v/>
      </c>
      <c r="V4056" s="23" t="str">
        <f>IF(U4056="","",IF(U4056&lt;10000,U4056,IF(U4056&lt;100000,U4056*0.3,"AVALIAÇÃO INDIVIDUAL")))</f>
        <v/>
      </c>
      <c r="W4056" s="10"/>
      <c r="X4056" s="7"/>
      <c r="Y4056" s="13"/>
      <c r="Z4056" s="10"/>
      <c r="AA4056" s="10"/>
      <c r="AB4056" s="10"/>
      <c r="AC4056" s="13"/>
      <c r="AD4056" s="10"/>
      <c r="AE4056" s="7"/>
      <c r="AF4056" s="7"/>
      <c r="AG4056" s="7"/>
      <c r="AH4056" s="7"/>
      <c r="AI4056" s="14"/>
      <c r="AJ4056" s="33"/>
    </row>
    <row r="4057" spans="1:36" s="15" customFormat="1" ht="150" customHeight="1" x14ac:dyDescent="0.25">
      <c r="A4057" s="4"/>
      <c r="B4057" s="7" t="str">
        <f>IF(C4057="","",CONCATENATE("BML",C4057))</f>
        <v/>
      </c>
      <c r="C4057" s="8"/>
      <c r="D4057" s="9"/>
      <c r="E4057" s="7"/>
      <c r="F4057" s="7"/>
      <c r="G4057" s="7"/>
      <c r="H4057" s="7"/>
      <c r="I4057" s="10"/>
      <c r="J4057" s="7"/>
      <c r="K4057" s="7"/>
      <c r="L4057" s="7"/>
      <c r="M4057" s="9"/>
      <c r="N4057" s="7"/>
      <c r="O4057" s="7"/>
      <c r="P4057" s="7"/>
      <c r="Q4057" s="11"/>
      <c r="R4057" s="7"/>
      <c r="S4057" s="24">
        <f>IFERROR(_xlfn.XLOOKUP(R4057,bio_produtos!$A:$A,bio_produtos!$C:$C),"")</f>
        <v>0</v>
      </c>
      <c r="T4057" s="12"/>
      <c r="U4057" s="23" t="str">
        <f>IF(T4057="","",SUM(T4057*N4057))</f>
        <v/>
      </c>
      <c r="V4057" s="23" t="str">
        <f>IF(U4057="","",IF(U4057&lt;10000,U4057,IF(U4057&lt;100000,U4057*0.3,"AVALIAÇÃO INDIVIDUAL")))</f>
        <v/>
      </c>
      <c r="W4057" s="10"/>
      <c r="X4057" s="7"/>
      <c r="Y4057" s="13"/>
      <c r="Z4057" s="10"/>
      <c r="AA4057" s="10"/>
      <c r="AB4057" s="10"/>
      <c r="AC4057" s="13"/>
      <c r="AD4057" s="10"/>
      <c r="AE4057" s="7"/>
      <c r="AF4057" s="7"/>
      <c r="AG4057" s="7"/>
      <c r="AH4057" s="7"/>
      <c r="AI4057" s="14"/>
      <c r="AJ4057" s="33"/>
    </row>
    <row r="4058" spans="1:36" s="15" customFormat="1" ht="150" customHeight="1" x14ac:dyDescent="0.25">
      <c r="A4058" s="4"/>
      <c r="B4058" s="7" t="str">
        <f>IF(C4058="","",CONCATENATE("BML",C4058))</f>
        <v/>
      </c>
      <c r="C4058" s="8"/>
      <c r="D4058" s="9"/>
      <c r="E4058" s="7"/>
      <c r="F4058" s="7"/>
      <c r="G4058" s="7"/>
      <c r="H4058" s="7"/>
      <c r="I4058" s="10"/>
      <c r="J4058" s="7"/>
      <c r="K4058" s="7"/>
      <c r="L4058" s="7"/>
      <c r="M4058" s="9"/>
      <c r="N4058" s="7"/>
      <c r="O4058" s="7"/>
      <c r="P4058" s="7"/>
      <c r="Q4058" s="11"/>
      <c r="R4058" s="7"/>
      <c r="S4058" s="24">
        <f>IFERROR(_xlfn.XLOOKUP(R4058,bio_produtos!$A:$A,bio_produtos!$C:$C),"")</f>
        <v>0</v>
      </c>
      <c r="T4058" s="12"/>
      <c r="U4058" s="23" t="str">
        <f>IF(T4058="","",SUM(T4058*N4058))</f>
        <v/>
      </c>
      <c r="V4058" s="23" t="str">
        <f>IF(U4058="","",IF(U4058&lt;10000,U4058,IF(U4058&lt;100000,U4058*0.3,"AVALIAÇÃO INDIVIDUAL")))</f>
        <v/>
      </c>
      <c r="W4058" s="10"/>
      <c r="X4058" s="7"/>
      <c r="Y4058" s="13"/>
      <c r="Z4058" s="10"/>
      <c r="AA4058" s="10"/>
      <c r="AB4058" s="10"/>
      <c r="AC4058" s="13"/>
      <c r="AD4058" s="10"/>
      <c r="AE4058" s="7"/>
      <c r="AF4058" s="7"/>
      <c r="AG4058" s="7"/>
      <c r="AH4058" s="7"/>
      <c r="AI4058" s="14"/>
      <c r="AJ4058" s="33"/>
    </row>
    <row r="4059" spans="1:36" s="15" customFormat="1" ht="150" customHeight="1" x14ac:dyDescent="0.25">
      <c r="A4059" s="4"/>
      <c r="B4059" s="7" t="str">
        <f>IF(C4059="","",CONCATENATE("BML",C4059))</f>
        <v/>
      </c>
      <c r="C4059" s="8"/>
      <c r="D4059" s="9"/>
      <c r="E4059" s="7"/>
      <c r="F4059" s="7"/>
      <c r="G4059" s="7"/>
      <c r="H4059" s="7"/>
      <c r="I4059" s="10"/>
      <c r="J4059" s="7"/>
      <c r="K4059" s="7"/>
      <c r="L4059" s="7"/>
      <c r="M4059" s="9"/>
      <c r="N4059" s="7"/>
      <c r="O4059" s="7"/>
      <c r="P4059" s="7"/>
      <c r="Q4059" s="11"/>
      <c r="R4059" s="7"/>
      <c r="S4059" s="24">
        <f>IFERROR(_xlfn.XLOOKUP(R4059,bio_produtos!$A:$A,bio_produtos!$C:$C),"")</f>
        <v>0</v>
      </c>
      <c r="T4059" s="12"/>
      <c r="U4059" s="23" t="str">
        <f>IF(T4059="","",SUM(T4059*N4059))</f>
        <v/>
      </c>
      <c r="V4059" s="23" t="str">
        <f>IF(U4059="","",IF(U4059&lt;10000,U4059,IF(U4059&lt;100000,U4059*0.3,"AVALIAÇÃO INDIVIDUAL")))</f>
        <v/>
      </c>
      <c r="W4059" s="10"/>
      <c r="X4059" s="7"/>
      <c r="Y4059" s="13"/>
      <c r="Z4059" s="10"/>
      <c r="AA4059" s="10"/>
      <c r="AB4059" s="10"/>
      <c r="AC4059" s="13"/>
      <c r="AD4059" s="10"/>
      <c r="AE4059" s="7"/>
      <c r="AF4059" s="7"/>
      <c r="AG4059" s="7"/>
      <c r="AH4059" s="7"/>
      <c r="AI4059" s="14"/>
      <c r="AJ4059" s="33"/>
    </row>
    <row r="4060" spans="1:36" s="15" customFormat="1" ht="150" customHeight="1" x14ac:dyDescent="0.25">
      <c r="A4060" s="4"/>
      <c r="B4060" s="7" t="str">
        <f>IF(C4060="","",CONCATENATE("BML",C4060))</f>
        <v/>
      </c>
      <c r="C4060" s="8"/>
      <c r="D4060" s="9"/>
      <c r="E4060" s="7"/>
      <c r="F4060" s="7"/>
      <c r="G4060" s="7"/>
      <c r="H4060" s="7"/>
      <c r="I4060" s="10"/>
      <c r="J4060" s="7"/>
      <c r="K4060" s="7"/>
      <c r="L4060" s="7"/>
      <c r="M4060" s="9"/>
      <c r="N4060" s="7"/>
      <c r="O4060" s="7"/>
      <c r="P4060" s="7"/>
      <c r="Q4060" s="11"/>
      <c r="R4060" s="7"/>
      <c r="S4060" s="24">
        <f>IFERROR(_xlfn.XLOOKUP(R4060,bio_produtos!$A:$A,bio_produtos!$C:$C),"")</f>
        <v>0</v>
      </c>
      <c r="T4060" s="12"/>
      <c r="U4060" s="23" t="str">
        <f>IF(T4060="","",SUM(T4060*N4060))</f>
        <v/>
      </c>
      <c r="V4060" s="23" t="str">
        <f>IF(U4060="","",IF(U4060&lt;10000,U4060,IF(U4060&lt;100000,U4060*0.3,"AVALIAÇÃO INDIVIDUAL")))</f>
        <v/>
      </c>
      <c r="W4060" s="10"/>
      <c r="X4060" s="7"/>
      <c r="Y4060" s="13"/>
      <c r="Z4060" s="10"/>
      <c r="AA4060" s="10"/>
      <c r="AB4060" s="10"/>
      <c r="AC4060" s="13"/>
      <c r="AD4060" s="10"/>
      <c r="AE4060" s="7"/>
      <c r="AF4060" s="7"/>
      <c r="AG4060" s="7"/>
      <c r="AH4060" s="7"/>
      <c r="AI4060" s="14"/>
      <c r="AJ4060" s="33"/>
    </row>
    <row r="4061" spans="1:36" s="15" customFormat="1" ht="150" customHeight="1" x14ac:dyDescent="0.25">
      <c r="A4061" s="4"/>
      <c r="B4061" s="7" t="str">
        <f>IF(C4061="","",CONCATENATE("BML",C4061))</f>
        <v/>
      </c>
      <c r="C4061" s="8"/>
      <c r="D4061" s="9"/>
      <c r="E4061" s="7"/>
      <c r="F4061" s="7"/>
      <c r="G4061" s="7"/>
      <c r="H4061" s="7"/>
      <c r="I4061" s="10"/>
      <c r="J4061" s="7"/>
      <c r="K4061" s="7"/>
      <c r="L4061" s="7"/>
      <c r="M4061" s="9"/>
      <c r="N4061" s="7"/>
      <c r="O4061" s="7"/>
      <c r="P4061" s="7"/>
      <c r="Q4061" s="11"/>
      <c r="R4061" s="7"/>
      <c r="S4061" s="24">
        <f>IFERROR(_xlfn.XLOOKUP(R4061,bio_produtos!$A:$A,bio_produtos!$C:$C),"")</f>
        <v>0</v>
      </c>
      <c r="T4061" s="12"/>
      <c r="U4061" s="23" t="str">
        <f>IF(T4061="","",SUM(T4061*N4061))</f>
        <v/>
      </c>
      <c r="V4061" s="23" t="str">
        <f>IF(U4061="","",IF(U4061&lt;10000,U4061,IF(U4061&lt;100000,U4061*0.3,"AVALIAÇÃO INDIVIDUAL")))</f>
        <v/>
      </c>
      <c r="W4061" s="10"/>
      <c r="X4061" s="7"/>
      <c r="Y4061" s="13"/>
      <c r="Z4061" s="10"/>
      <c r="AA4061" s="10"/>
      <c r="AB4061" s="10"/>
      <c r="AC4061" s="13"/>
      <c r="AD4061" s="10"/>
      <c r="AE4061" s="7"/>
      <c r="AF4061" s="7"/>
      <c r="AG4061" s="7"/>
      <c r="AH4061" s="7"/>
      <c r="AI4061" s="14"/>
      <c r="AJ4061" s="33"/>
    </row>
    <row r="4062" spans="1:36" s="15" customFormat="1" ht="150" customHeight="1" x14ac:dyDescent="0.25">
      <c r="A4062" s="4"/>
      <c r="B4062" s="7" t="str">
        <f>IF(C4062="","",CONCATENATE("BML",C4062))</f>
        <v/>
      </c>
      <c r="C4062" s="8"/>
      <c r="D4062" s="9"/>
      <c r="E4062" s="7"/>
      <c r="F4062" s="7"/>
      <c r="G4062" s="7"/>
      <c r="H4062" s="7"/>
      <c r="I4062" s="10"/>
      <c r="J4062" s="7"/>
      <c r="K4062" s="7"/>
      <c r="L4062" s="7"/>
      <c r="M4062" s="9"/>
      <c r="N4062" s="7"/>
      <c r="O4062" s="7"/>
      <c r="P4062" s="7"/>
      <c r="Q4062" s="11"/>
      <c r="R4062" s="7"/>
      <c r="S4062" s="24">
        <f>IFERROR(_xlfn.XLOOKUP(R4062,bio_produtos!$A:$A,bio_produtos!$C:$C),"")</f>
        <v>0</v>
      </c>
      <c r="T4062" s="12"/>
      <c r="U4062" s="23" t="str">
        <f>IF(T4062="","",SUM(T4062*N4062))</f>
        <v/>
      </c>
      <c r="V4062" s="23" t="str">
        <f>IF(U4062="","",IF(U4062&lt;10000,U4062,IF(U4062&lt;100000,U4062*0.3,"AVALIAÇÃO INDIVIDUAL")))</f>
        <v/>
      </c>
      <c r="W4062" s="10"/>
      <c r="X4062" s="7"/>
      <c r="Y4062" s="13"/>
      <c r="Z4062" s="10"/>
      <c r="AA4062" s="10"/>
      <c r="AB4062" s="10"/>
      <c r="AC4062" s="13"/>
      <c r="AD4062" s="10"/>
      <c r="AE4062" s="7"/>
      <c r="AF4062" s="7"/>
      <c r="AG4062" s="7"/>
      <c r="AH4062" s="7"/>
      <c r="AI4062" s="14"/>
      <c r="AJ4062" s="33"/>
    </row>
    <row r="4063" spans="1:36" s="15" customFormat="1" ht="150" customHeight="1" x14ac:dyDescent="0.25">
      <c r="A4063" s="4"/>
      <c r="B4063" s="7" t="str">
        <f>IF(C4063="","",CONCATENATE("BML",C4063))</f>
        <v/>
      </c>
      <c r="C4063" s="8"/>
      <c r="D4063" s="9"/>
      <c r="E4063" s="7"/>
      <c r="F4063" s="7"/>
      <c r="G4063" s="7"/>
      <c r="H4063" s="7"/>
      <c r="I4063" s="10"/>
      <c r="J4063" s="7"/>
      <c r="K4063" s="7"/>
      <c r="L4063" s="7"/>
      <c r="M4063" s="9"/>
      <c r="N4063" s="7"/>
      <c r="O4063" s="7"/>
      <c r="P4063" s="7"/>
      <c r="Q4063" s="11"/>
      <c r="R4063" s="7"/>
      <c r="S4063" s="24">
        <f>IFERROR(_xlfn.XLOOKUP(R4063,bio_produtos!$A:$A,bio_produtos!$C:$C),"")</f>
        <v>0</v>
      </c>
      <c r="T4063" s="12"/>
      <c r="U4063" s="23" t="str">
        <f>IF(T4063="","",SUM(T4063*N4063))</f>
        <v/>
      </c>
      <c r="V4063" s="23" t="str">
        <f>IF(U4063="","",IF(U4063&lt;10000,U4063,IF(U4063&lt;100000,U4063*0.3,"AVALIAÇÃO INDIVIDUAL")))</f>
        <v/>
      </c>
      <c r="W4063" s="10"/>
      <c r="X4063" s="7"/>
      <c r="Y4063" s="13"/>
      <c r="Z4063" s="10"/>
      <c r="AA4063" s="10"/>
      <c r="AB4063" s="10"/>
      <c r="AC4063" s="13"/>
      <c r="AD4063" s="10"/>
      <c r="AE4063" s="7"/>
      <c r="AF4063" s="7"/>
      <c r="AG4063" s="7"/>
      <c r="AH4063" s="7"/>
      <c r="AI4063" s="14"/>
      <c r="AJ4063" s="33"/>
    </row>
    <row r="4064" spans="1:36" s="15" customFormat="1" ht="150" customHeight="1" x14ac:dyDescent="0.25">
      <c r="A4064" s="4"/>
      <c r="B4064" s="7" t="str">
        <f>IF(C4064="","",CONCATENATE("BML",C4064))</f>
        <v/>
      </c>
      <c r="C4064" s="8"/>
      <c r="D4064" s="9"/>
      <c r="E4064" s="7"/>
      <c r="F4064" s="7"/>
      <c r="G4064" s="7"/>
      <c r="H4064" s="7"/>
      <c r="I4064" s="10"/>
      <c r="J4064" s="7"/>
      <c r="K4064" s="7"/>
      <c r="L4064" s="7"/>
      <c r="M4064" s="9"/>
      <c r="N4064" s="7"/>
      <c r="O4064" s="7"/>
      <c r="P4064" s="7"/>
      <c r="Q4064" s="11"/>
      <c r="R4064" s="7"/>
      <c r="S4064" s="24">
        <f>IFERROR(_xlfn.XLOOKUP(R4064,bio_produtos!$A:$A,bio_produtos!$C:$C),"")</f>
        <v>0</v>
      </c>
      <c r="T4064" s="12"/>
      <c r="U4064" s="23" t="str">
        <f>IF(T4064="","",SUM(T4064*N4064))</f>
        <v/>
      </c>
      <c r="V4064" s="23" t="str">
        <f>IF(U4064="","",IF(U4064&lt;10000,U4064,IF(U4064&lt;100000,U4064*0.3,"AVALIAÇÃO INDIVIDUAL")))</f>
        <v/>
      </c>
      <c r="W4064" s="10"/>
      <c r="X4064" s="7"/>
      <c r="Y4064" s="13"/>
      <c r="Z4064" s="10"/>
      <c r="AA4064" s="10"/>
      <c r="AB4064" s="10"/>
      <c r="AC4064" s="13"/>
      <c r="AD4064" s="10"/>
      <c r="AE4064" s="7"/>
      <c r="AF4064" s="7"/>
      <c r="AG4064" s="7"/>
      <c r="AH4064" s="7"/>
      <c r="AI4064" s="14"/>
      <c r="AJ4064" s="33"/>
    </row>
    <row r="4065" spans="1:36" s="15" customFormat="1" ht="150" customHeight="1" x14ac:dyDescent="0.25">
      <c r="A4065" s="4"/>
      <c r="B4065" s="7" t="str">
        <f>IF(C4065="","",CONCATENATE("BML",C4065))</f>
        <v/>
      </c>
      <c r="C4065" s="8"/>
      <c r="D4065" s="9"/>
      <c r="E4065" s="7"/>
      <c r="F4065" s="7"/>
      <c r="G4065" s="7"/>
      <c r="H4065" s="7"/>
      <c r="I4065" s="10"/>
      <c r="J4065" s="7"/>
      <c r="K4065" s="7"/>
      <c r="L4065" s="7"/>
      <c r="M4065" s="9"/>
      <c r="N4065" s="7"/>
      <c r="O4065" s="7"/>
      <c r="P4065" s="7"/>
      <c r="Q4065" s="11"/>
      <c r="R4065" s="7"/>
      <c r="S4065" s="24">
        <f>IFERROR(_xlfn.XLOOKUP(R4065,bio_produtos!$A:$A,bio_produtos!$C:$C),"")</f>
        <v>0</v>
      </c>
      <c r="T4065" s="12"/>
      <c r="U4065" s="23" t="str">
        <f>IF(T4065="","",SUM(T4065*N4065))</f>
        <v/>
      </c>
      <c r="V4065" s="23" t="str">
        <f>IF(U4065="","",IF(U4065&lt;10000,U4065,IF(U4065&lt;100000,U4065*0.3,"AVALIAÇÃO INDIVIDUAL")))</f>
        <v/>
      </c>
      <c r="W4065" s="10"/>
      <c r="X4065" s="7"/>
      <c r="Y4065" s="13"/>
      <c r="Z4065" s="10"/>
      <c r="AA4065" s="10"/>
      <c r="AB4065" s="10"/>
      <c r="AC4065" s="13"/>
      <c r="AD4065" s="10"/>
      <c r="AE4065" s="7"/>
      <c r="AF4065" s="7"/>
      <c r="AG4065" s="7"/>
      <c r="AH4065" s="7"/>
      <c r="AI4065" s="14"/>
      <c r="AJ4065" s="33"/>
    </row>
    <row r="4066" spans="1:36" s="15" customFormat="1" ht="150" customHeight="1" x14ac:dyDescent="0.25">
      <c r="A4066" s="4"/>
      <c r="B4066" s="7" t="str">
        <f>IF(C4066="","",CONCATENATE("BML",C4066))</f>
        <v/>
      </c>
      <c r="C4066" s="8"/>
      <c r="D4066" s="9"/>
      <c r="E4066" s="7"/>
      <c r="F4066" s="7"/>
      <c r="G4066" s="7"/>
      <c r="H4066" s="7"/>
      <c r="I4066" s="10"/>
      <c r="J4066" s="7"/>
      <c r="K4066" s="7"/>
      <c r="L4066" s="7"/>
      <c r="M4066" s="9"/>
      <c r="N4066" s="7"/>
      <c r="O4066" s="7"/>
      <c r="P4066" s="7"/>
      <c r="Q4066" s="11"/>
      <c r="R4066" s="7"/>
      <c r="S4066" s="24">
        <f>IFERROR(_xlfn.XLOOKUP(R4066,bio_produtos!$A:$A,bio_produtos!$C:$C),"")</f>
        <v>0</v>
      </c>
      <c r="T4066" s="12"/>
      <c r="U4066" s="23" t="str">
        <f>IF(T4066="","",SUM(T4066*N4066))</f>
        <v/>
      </c>
      <c r="V4066" s="23" t="str">
        <f>IF(U4066="","",IF(U4066&lt;10000,U4066,IF(U4066&lt;100000,U4066*0.3,"AVALIAÇÃO INDIVIDUAL")))</f>
        <v/>
      </c>
      <c r="W4066" s="10"/>
      <c r="X4066" s="7"/>
      <c r="Y4066" s="13"/>
      <c r="Z4066" s="10"/>
      <c r="AA4066" s="10"/>
      <c r="AB4066" s="10"/>
      <c r="AC4066" s="13"/>
      <c r="AD4066" s="10"/>
      <c r="AE4066" s="7"/>
      <c r="AF4066" s="7"/>
      <c r="AG4066" s="7"/>
      <c r="AH4066" s="7"/>
      <c r="AI4066" s="14"/>
      <c r="AJ4066" s="33"/>
    </row>
    <row r="4067" spans="1:36" s="15" customFormat="1" ht="150" customHeight="1" x14ac:dyDescent="0.25">
      <c r="A4067" s="4"/>
      <c r="B4067" s="7" t="str">
        <f>IF(C4067="","",CONCATENATE("BML",C4067))</f>
        <v/>
      </c>
      <c r="C4067" s="8"/>
      <c r="D4067" s="9"/>
      <c r="E4067" s="7"/>
      <c r="F4067" s="7"/>
      <c r="G4067" s="7"/>
      <c r="H4067" s="7"/>
      <c r="I4067" s="10"/>
      <c r="J4067" s="7"/>
      <c r="K4067" s="7"/>
      <c r="L4067" s="7"/>
      <c r="M4067" s="9"/>
      <c r="N4067" s="7"/>
      <c r="O4067" s="7"/>
      <c r="P4067" s="7"/>
      <c r="Q4067" s="11"/>
      <c r="R4067" s="7"/>
      <c r="S4067" s="24">
        <f>IFERROR(_xlfn.XLOOKUP(R4067,bio_produtos!$A:$A,bio_produtos!$C:$C),"")</f>
        <v>0</v>
      </c>
      <c r="T4067" s="12"/>
      <c r="U4067" s="23" t="str">
        <f>IF(T4067="","",SUM(T4067*N4067))</f>
        <v/>
      </c>
      <c r="V4067" s="23" t="str">
        <f>IF(U4067="","",IF(U4067&lt;10000,U4067,IF(U4067&lt;100000,U4067*0.3,"AVALIAÇÃO INDIVIDUAL")))</f>
        <v/>
      </c>
      <c r="W4067" s="10"/>
      <c r="X4067" s="7"/>
      <c r="Y4067" s="13"/>
      <c r="Z4067" s="10"/>
      <c r="AA4067" s="10"/>
      <c r="AB4067" s="10"/>
      <c r="AC4067" s="13"/>
      <c r="AD4067" s="10"/>
      <c r="AE4067" s="7"/>
      <c r="AF4067" s="7"/>
      <c r="AG4067" s="7"/>
      <c r="AH4067" s="7"/>
      <c r="AI4067" s="14"/>
      <c r="AJ4067" s="33"/>
    </row>
    <row r="4068" spans="1:36" s="15" customFormat="1" ht="150" customHeight="1" x14ac:dyDescent="0.25">
      <c r="A4068" s="4"/>
      <c r="B4068" s="7" t="str">
        <f>IF(C4068="","",CONCATENATE("BML",C4068))</f>
        <v/>
      </c>
      <c r="C4068" s="8"/>
      <c r="D4068" s="9"/>
      <c r="E4068" s="7"/>
      <c r="F4068" s="7"/>
      <c r="G4068" s="7"/>
      <c r="H4068" s="7"/>
      <c r="I4068" s="10"/>
      <c r="J4068" s="7"/>
      <c r="K4068" s="7"/>
      <c r="L4068" s="7"/>
      <c r="M4068" s="9"/>
      <c r="N4068" s="7"/>
      <c r="O4068" s="7"/>
      <c r="P4068" s="7"/>
      <c r="Q4068" s="11"/>
      <c r="R4068" s="7"/>
      <c r="S4068" s="24">
        <f>IFERROR(_xlfn.XLOOKUP(R4068,bio_produtos!$A:$A,bio_produtos!$C:$C),"")</f>
        <v>0</v>
      </c>
      <c r="T4068" s="12"/>
      <c r="U4068" s="23" t="str">
        <f>IF(T4068="","",SUM(T4068*N4068))</f>
        <v/>
      </c>
      <c r="V4068" s="23" t="str">
        <f>IF(U4068="","",IF(U4068&lt;10000,U4068,IF(U4068&lt;100000,U4068*0.3,"AVALIAÇÃO INDIVIDUAL")))</f>
        <v/>
      </c>
      <c r="W4068" s="10"/>
      <c r="X4068" s="7"/>
      <c r="Y4068" s="13"/>
      <c r="Z4068" s="10"/>
      <c r="AA4068" s="10"/>
      <c r="AB4068" s="10"/>
      <c r="AC4068" s="13"/>
      <c r="AD4068" s="10"/>
      <c r="AE4068" s="7"/>
      <c r="AF4068" s="7"/>
      <c r="AG4068" s="7"/>
      <c r="AH4068" s="7"/>
      <c r="AI4068" s="14"/>
      <c r="AJ4068" s="33"/>
    </row>
    <row r="4069" spans="1:36" s="15" customFormat="1" ht="150" customHeight="1" x14ac:dyDescent="0.25">
      <c r="A4069" s="4"/>
      <c r="B4069" s="7" t="str">
        <f>IF(C4069="","",CONCATENATE("BML",C4069))</f>
        <v/>
      </c>
      <c r="C4069" s="8"/>
      <c r="D4069" s="9"/>
      <c r="E4069" s="7"/>
      <c r="F4069" s="7"/>
      <c r="G4069" s="7"/>
      <c r="H4069" s="7"/>
      <c r="I4069" s="10"/>
      <c r="J4069" s="7"/>
      <c r="K4069" s="7"/>
      <c r="L4069" s="7"/>
      <c r="M4069" s="9"/>
      <c r="N4069" s="7"/>
      <c r="O4069" s="7"/>
      <c r="P4069" s="7"/>
      <c r="Q4069" s="11"/>
      <c r="R4069" s="7"/>
      <c r="S4069" s="24">
        <f>IFERROR(_xlfn.XLOOKUP(R4069,bio_produtos!$A:$A,bio_produtos!$C:$C),"")</f>
        <v>0</v>
      </c>
      <c r="T4069" s="12"/>
      <c r="U4069" s="23" t="str">
        <f>IF(T4069="","",SUM(T4069*N4069))</f>
        <v/>
      </c>
      <c r="V4069" s="23" t="str">
        <f>IF(U4069="","",IF(U4069&lt;10000,U4069,IF(U4069&lt;100000,U4069*0.3,"AVALIAÇÃO INDIVIDUAL")))</f>
        <v/>
      </c>
      <c r="W4069" s="10"/>
      <c r="X4069" s="7"/>
      <c r="Y4069" s="13"/>
      <c r="Z4069" s="10"/>
      <c r="AA4069" s="10"/>
      <c r="AB4069" s="10"/>
      <c r="AC4069" s="13"/>
      <c r="AD4069" s="10"/>
      <c r="AE4069" s="7"/>
      <c r="AF4069" s="7"/>
      <c r="AG4069" s="7"/>
      <c r="AH4069" s="7"/>
      <c r="AI4069" s="14"/>
      <c r="AJ4069" s="33"/>
    </row>
    <row r="4070" spans="1:36" s="15" customFormat="1" ht="150" customHeight="1" x14ac:dyDescent="0.25">
      <c r="A4070" s="4"/>
      <c r="B4070" s="7" t="str">
        <f>IF(C4070="","",CONCATENATE("BML",C4070))</f>
        <v/>
      </c>
      <c r="C4070" s="8"/>
      <c r="D4070" s="9"/>
      <c r="E4070" s="7"/>
      <c r="F4070" s="7"/>
      <c r="G4070" s="7"/>
      <c r="H4070" s="7"/>
      <c r="I4070" s="10"/>
      <c r="J4070" s="7"/>
      <c r="K4070" s="7"/>
      <c r="L4070" s="7"/>
      <c r="M4070" s="9"/>
      <c r="N4070" s="7"/>
      <c r="O4070" s="7"/>
      <c r="P4070" s="7"/>
      <c r="Q4070" s="11"/>
      <c r="R4070" s="7"/>
      <c r="S4070" s="24">
        <f>IFERROR(_xlfn.XLOOKUP(R4070,bio_produtos!$A:$A,bio_produtos!$C:$C),"")</f>
        <v>0</v>
      </c>
      <c r="T4070" s="12"/>
      <c r="U4070" s="23" t="str">
        <f>IF(T4070="","",SUM(T4070*N4070))</f>
        <v/>
      </c>
      <c r="V4070" s="23" t="str">
        <f>IF(U4070="","",IF(U4070&lt;10000,U4070,IF(U4070&lt;100000,U4070*0.3,"AVALIAÇÃO INDIVIDUAL")))</f>
        <v/>
      </c>
      <c r="W4070" s="10"/>
      <c r="X4070" s="7"/>
      <c r="Y4070" s="13"/>
      <c r="Z4070" s="10"/>
      <c r="AA4070" s="10"/>
      <c r="AB4070" s="10"/>
      <c r="AC4070" s="13"/>
      <c r="AD4070" s="10"/>
      <c r="AE4070" s="7"/>
      <c r="AF4070" s="7"/>
      <c r="AG4070" s="7"/>
      <c r="AH4070" s="7"/>
      <c r="AI4070" s="14"/>
      <c r="AJ4070" s="33"/>
    </row>
    <row r="4071" spans="1:36" s="15" customFormat="1" ht="150" customHeight="1" x14ac:dyDescent="0.25">
      <c r="A4071" s="4"/>
      <c r="B4071" s="7" t="str">
        <f>IF(C4071="","",CONCATENATE("BML",C4071))</f>
        <v/>
      </c>
      <c r="C4071" s="8"/>
      <c r="D4071" s="9"/>
      <c r="E4071" s="7"/>
      <c r="F4071" s="7"/>
      <c r="G4071" s="7"/>
      <c r="H4071" s="7"/>
      <c r="I4071" s="10"/>
      <c r="J4071" s="7"/>
      <c r="K4071" s="7"/>
      <c r="L4071" s="7"/>
      <c r="M4071" s="9"/>
      <c r="N4071" s="7"/>
      <c r="O4071" s="7"/>
      <c r="P4071" s="7"/>
      <c r="Q4071" s="11"/>
      <c r="R4071" s="7"/>
      <c r="S4071" s="24">
        <f>IFERROR(_xlfn.XLOOKUP(R4071,bio_produtos!$A:$A,bio_produtos!$C:$C),"")</f>
        <v>0</v>
      </c>
      <c r="T4071" s="12"/>
      <c r="U4071" s="23" t="str">
        <f>IF(T4071="","",SUM(T4071*N4071))</f>
        <v/>
      </c>
      <c r="V4071" s="23" t="str">
        <f>IF(U4071="","",IF(U4071&lt;10000,U4071,IF(U4071&lt;100000,U4071*0.3,"AVALIAÇÃO INDIVIDUAL")))</f>
        <v/>
      </c>
      <c r="W4071" s="10"/>
      <c r="X4071" s="7"/>
      <c r="Y4071" s="13"/>
      <c r="Z4071" s="10"/>
      <c r="AA4071" s="10"/>
      <c r="AB4071" s="10"/>
      <c r="AC4071" s="13"/>
      <c r="AD4071" s="10"/>
      <c r="AE4071" s="7"/>
      <c r="AF4071" s="7"/>
      <c r="AG4071" s="7"/>
      <c r="AH4071" s="7"/>
      <c r="AI4071" s="14"/>
      <c r="AJ4071" s="33"/>
    </row>
    <row r="4072" spans="1:36" s="15" customFormat="1" ht="150" customHeight="1" x14ac:dyDescent="0.25">
      <c r="A4072" s="4"/>
      <c r="B4072" s="7" t="str">
        <f>IF(C4072="","",CONCATENATE("BML",C4072))</f>
        <v/>
      </c>
      <c r="C4072" s="8"/>
      <c r="D4072" s="9"/>
      <c r="E4072" s="7"/>
      <c r="F4072" s="7"/>
      <c r="G4072" s="7"/>
      <c r="H4072" s="7"/>
      <c r="I4072" s="10"/>
      <c r="J4072" s="7"/>
      <c r="K4072" s="7"/>
      <c r="L4072" s="7"/>
      <c r="M4072" s="9"/>
      <c r="N4072" s="7"/>
      <c r="O4072" s="7"/>
      <c r="P4072" s="7"/>
      <c r="Q4072" s="11"/>
      <c r="R4072" s="7"/>
      <c r="S4072" s="24">
        <f>IFERROR(_xlfn.XLOOKUP(R4072,bio_produtos!$A:$A,bio_produtos!$C:$C),"")</f>
        <v>0</v>
      </c>
      <c r="T4072" s="12"/>
      <c r="U4072" s="23" t="str">
        <f>IF(T4072="","",SUM(T4072*N4072))</f>
        <v/>
      </c>
      <c r="V4072" s="23" t="str">
        <f>IF(U4072="","",IF(U4072&lt;10000,U4072,IF(U4072&lt;100000,U4072*0.3,"AVALIAÇÃO INDIVIDUAL")))</f>
        <v/>
      </c>
      <c r="W4072" s="10"/>
      <c r="X4072" s="7"/>
      <c r="Y4072" s="13"/>
      <c r="Z4072" s="10"/>
      <c r="AA4072" s="10"/>
      <c r="AB4072" s="10"/>
      <c r="AC4072" s="13"/>
      <c r="AD4072" s="10"/>
      <c r="AE4072" s="7"/>
      <c r="AF4072" s="7"/>
      <c r="AG4072" s="7"/>
      <c r="AH4072" s="7"/>
      <c r="AI4072" s="14"/>
      <c r="AJ4072" s="33"/>
    </row>
    <row r="4073" spans="1:36" s="15" customFormat="1" ht="150" customHeight="1" x14ac:dyDescent="0.25">
      <c r="A4073" s="4"/>
      <c r="B4073" s="7" t="str">
        <f>IF(C4073="","",CONCATENATE("BML",C4073))</f>
        <v/>
      </c>
      <c r="C4073" s="8"/>
      <c r="D4073" s="9"/>
      <c r="E4073" s="7"/>
      <c r="F4073" s="7"/>
      <c r="G4073" s="7"/>
      <c r="H4073" s="7"/>
      <c r="I4073" s="10"/>
      <c r="J4073" s="7"/>
      <c r="K4073" s="7"/>
      <c r="L4073" s="7"/>
      <c r="M4073" s="9"/>
      <c r="N4073" s="7"/>
      <c r="O4073" s="7"/>
      <c r="P4073" s="7"/>
      <c r="Q4073" s="11"/>
      <c r="R4073" s="7"/>
      <c r="S4073" s="24">
        <f>IFERROR(_xlfn.XLOOKUP(R4073,bio_produtos!$A:$A,bio_produtos!$C:$C),"")</f>
        <v>0</v>
      </c>
      <c r="T4073" s="12"/>
      <c r="U4073" s="23" t="str">
        <f>IF(T4073="","",SUM(T4073*N4073))</f>
        <v/>
      </c>
      <c r="V4073" s="23" t="str">
        <f>IF(U4073="","",IF(U4073&lt;10000,U4073,IF(U4073&lt;100000,U4073*0.3,"AVALIAÇÃO INDIVIDUAL")))</f>
        <v/>
      </c>
      <c r="W4073" s="10"/>
      <c r="X4073" s="7"/>
      <c r="Y4073" s="13"/>
      <c r="Z4073" s="10"/>
      <c r="AA4073" s="10"/>
      <c r="AB4073" s="10"/>
      <c r="AC4073" s="13"/>
      <c r="AD4073" s="10"/>
      <c r="AE4073" s="7"/>
      <c r="AF4073" s="7"/>
      <c r="AG4073" s="7"/>
      <c r="AH4073" s="7"/>
      <c r="AI4073" s="14"/>
      <c r="AJ4073" s="33"/>
    </row>
    <row r="4074" spans="1:36" s="15" customFormat="1" ht="150" customHeight="1" x14ac:dyDescent="0.25">
      <c r="A4074" s="4"/>
      <c r="B4074" s="7" t="str">
        <f>IF(C4074="","",CONCATENATE("BML",C4074))</f>
        <v/>
      </c>
      <c r="C4074" s="8"/>
      <c r="D4074" s="9"/>
      <c r="E4074" s="7"/>
      <c r="F4074" s="7"/>
      <c r="G4074" s="7"/>
      <c r="H4074" s="7"/>
      <c r="I4074" s="10"/>
      <c r="J4074" s="7"/>
      <c r="K4074" s="7"/>
      <c r="L4074" s="7"/>
      <c r="M4074" s="9"/>
      <c r="N4074" s="7"/>
      <c r="O4074" s="7"/>
      <c r="P4074" s="7"/>
      <c r="Q4074" s="11"/>
      <c r="R4074" s="7"/>
      <c r="S4074" s="24">
        <f>IFERROR(_xlfn.XLOOKUP(R4074,bio_produtos!$A:$A,bio_produtos!$C:$C),"")</f>
        <v>0</v>
      </c>
      <c r="T4074" s="12"/>
      <c r="U4074" s="23" t="str">
        <f>IF(T4074="","",SUM(T4074*N4074))</f>
        <v/>
      </c>
      <c r="V4074" s="23" t="str">
        <f>IF(U4074="","",IF(U4074&lt;10000,U4074,IF(U4074&lt;100000,U4074*0.3,"AVALIAÇÃO INDIVIDUAL")))</f>
        <v/>
      </c>
      <c r="W4074" s="10"/>
      <c r="X4074" s="7"/>
      <c r="Y4074" s="13"/>
      <c r="Z4074" s="10"/>
      <c r="AA4074" s="10"/>
      <c r="AB4074" s="10"/>
      <c r="AC4074" s="13"/>
      <c r="AD4074" s="10"/>
      <c r="AE4074" s="7"/>
      <c r="AF4074" s="7"/>
      <c r="AG4074" s="7"/>
      <c r="AH4074" s="7"/>
      <c r="AI4074" s="14"/>
      <c r="AJ4074" s="33"/>
    </row>
    <row r="4075" spans="1:36" s="15" customFormat="1" ht="150" customHeight="1" x14ac:dyDescent="0.25">
      <c r="A4075" s="4"/>
      <c r="B4075" s="7" t="str">
        <f>IF(C4075="","",CONCATENATE("BML",C4075))</f>
        <v/>
      </c>
      <c r="C4075" s="8"/>
      <c r="D4075" s="9"/>
      <c r="E4075" s="7"/>
      <c r="F4075" s="7"/>
      <c r="G4075" s="7"/>
      <c r="H4075" s="7"/>
      <c r="I4075" s="10"/>
      <c r="J4075" s="7"/>
      <c r="K4075" s="7"/>
      <c r="L4075" s="7"/>
      <c r="M4075" s="9"/>
      <c r="N4075" s="7"/>
      <c r="O4075" s="7"/>
      <c r="P4075" s="7"/>
      <c r="Q4075" s="11"/>
      <c r="R4075" s="7"/>
      <c r="S4075" s="24">
        <f>IFERROR(_xlfn.XLOOKUP(R4075,bio_produtos!$A:$A,bio_produtos!$C:$C),"")</f>
        <v>0</v>
      </c>
      <c r="T4075" s="12"/>
      <c r="U4075" s="23" t="str">
        <f>IF(T4075="","",SUM(T4075*N4075))</f>
        <v/>
      </c>
      <c r="V4075" s="23" t="str">
        <f>IF(U4075="","",IF(U4075&lt;10000,U4075,IF(U4075&lt;100000,U4075*0.3,"AVALIAÇÃO INDIVIDUAL")))</f>
        <v/>
      </c>
      <c r="W4075" s="10"/>
      <c r="X4075" s="7"/>
      <c r="Y4075" s="13"/>
      <c r="Z4075" s="10"/>
      <c r="AA4075" s="10"/>
      <c r="AB4075" s="10"/>
      <c r="AC4075" s="13"/>
      <c r="AD4075" s="10"/>
      <c r="AE4075" s="7"/>
      <c r="AF4075" s="7"/>
      <c r="AG4075" s="7"/>
      <c r="AH4075" s="7"/>
      <c r="AI4075" s="14"/>
      <c r="AJ4075" s="33"/>
    </row>
    <row r="4076" spans="1:36" s="15" customFormat="1" ht="150" customHeight="1" x14ac:dyDescent="0.25">
      <c r="A4076" s="4"/>
      <c r="B4076" s="7" t="str">
        <f>IF(C4076="","",CONCATENATE("BML",C4076))</f>
        <v/>
      </c>
      <c r="C4076" s="8"/>
      <c r="D4076" s="9"/>
      <c r="E4076" s="7"/>
      <c r="F4076" s="7"/>
      <c r="G4076" s="7"/>
      <c r="H4076" s="7"/>
      <c r="I4076" s="10"/>
      <c r="J4076" s="7"/>
      <c r="K4076" s="7"/>
      <c r="L4076" s="7"/>
      <c r="M4076" s="9"/>
      <c r="N4076" s="7"/>
      <c r="O4076" s="7"/>
      <c r="P4076" s="7"/>
      <c r="Q4076" s="11"/>
      <c r="R4076" s="7"/>
      <c r="S4076" s="24">
        <f>IFERROR(_xlfn.XLOOKUP(R4076,bio_produtos!$A:$A,bio_produtos!$C:$C),"")</f>
        <v>0</v>
      </c>
      <c r="T4076" s="12"/>
      <c r="U4076" s="23" t="str">
        <f>IF(T4076="","",SUM(T4076*N4076))</f>
        <v/>
      </c>
      <c r="V4076" s="23" t="str">
        <f>IF(U4076="","",IF(U4076&lt;10000,U4076,IF(U4076&lt;100000,U4076*0.3,"AVALIAÇÃO INDIVIDUAL")))</f>
        <v/>
      </c>
      <c r="W4076" s="10"/>
      <c r="X4076" s="7"/>
      <c r="Y4076" s="13"/>
      <c r="Z4076" s="10"/>
      <c r="AA4076" s="10"/>
      <c r="AB4076" s="10"/>
      <c r="AC4076" s="13"/>
      <c r="AD4076" s="10"/>
      <c r="AE4076" s="7"/>
      <c r="AF4076" s="7"/>
      <c r="AG4076" s="7"/>
      <c r="AH4076" s="7"/>
      <c r="AI4076" s="14"/>
      <c r="AJ4076" s="33"/>
    </row>
    <row r="4077" spans="1:36" s="15" customFormat="1" ht="150" customHeight="1" x14ac:dyDescent="0.25">
      <c r="A4077" s="4"/>
      <c r="B4077" s="7" t="str">
        <f>IF(C4077="","",CONCATENATE("BML",C4077))</f>
        <v/>
      </c>
      <c r="C4077" s="8"/>
      <c r="D4077" s="9"/>
      <c r="E4077" s="7"/>
      <c r="F4077" s="7"/>
      <c r="G4077" s="7"/>
      <c r="H4077" s="7"/>
      <c r="I4077" s="10"/>
      <c r="J4077" s="7"/>
      <c r="K4077" s="7"/>
      <c r="L4077" s="7"/>
      <c r="M4077" s="9"/>
      <c r="N4077" s="7"/>
      <c r="O4077" s="7"/>
      <c r="P4077" s="7"/>
      <c r="Q4077" s="11"/>
      <c r="R4077" s="7"/>
      <c r="S4077" s="24">
        <f>IFERROR(_xlfn.XLOOKUP(R4077,bio_produtos!$A:$A,bio_produtos!$C:$C),"")</f>
        <v>0</v>
      </c>
      <c r="T4077" s="12"/>
      <c r="U4077" s="23" t="str">
        <f>IF(T4077="","",SUM(T4077*N4077))</f>
        <v/>
      </c>
      <c r="V4077" s="23" t="str">
        <f>IF(U4077="","",IF(U4077&lt;10000,U4077,IF(U4077&lt;100000,U4077*0.3,"AVALIAÇÃO INDIVIDUAL")))</f>
        <v/>
      </c>
      <c r="W4077" s="10"/>
      <c r="X4077" s="7"/>
      <c r="Y4077" s="13"/>
      <c r="Z4077" s="10"/>
      <c r="AA4077" s="10"/>
      <c r="AB4077" s="10"/>
      <c r="AC4077" s="13"/>
      <c r="AD4077" s="10"/>
      <c r="AE4077" s="7"/>
      <c r="AF4077" s="7"/>
      <c r="AG4077" s="7"/>
      <c r="AH4077" s="7"/>
      <c r="AI4077" s="14"/>
      <c r="AJ4077" s="33"/>
    </row>
    <row r="4078" spans="1:36" s="15" customFormat="1" ht="150" customHeight="1" x14ac:dyDescent="0.25">
      <c r="A4078" s="4"/>
      <c r="B4078" s="7" t="str">
        <f>IF(C4078="","",CONCATENATE("BML",C4078))</f>
        <v/>
      </c>
      <c r="C4078" s="8"/>
      <c r="D4078" s="9"/>
      <c r="E4078" s="7"/>
      <c r="F4078" s="7"/>
      <c r="G4078" s="7"/>
      <c r="H4078" s="7"/>
      <c r="I4078" s="10"/>
      <c r="J4078" s="7"/>
      <c r="K4078" s="7"/>
      <c r="L4078" s="7"/>
      <c r="M4078" s="9"/>
      <c r="N4078" s="7"/>
      <c r="O4078" s="7"/>
      <c r="P4078" s="7"/>
      <c r="Q4078" s="11"/>
      <c r="R4078" s="7"/>
      <c r="S4078" s="24">
        <f>IFERROR(_xlfn.XLOOKUP(R4078,bio_produtos!$A:$A,bio_produtos!$C:$C),"")</f>
        <v>0</v>
      </c>
      <c r="T4078" s="12"/>
      <c r="U4078" s="23" t="str">
        <f>IF(T4078="","",SUM(T4078*N4078))</f>
        <v/>
      </c>
      <c r="V4078" s="23" t="str">
        <f>IF(U4078="","",IF(U4078&lt;10000,U4078,IF(U4078&lt;100000,U4078*0.3,"AVALIAÇÃO INDIVIDUAL")))</f>
        <v/>
      </c>
      <c r="W4078" s="10"/>
      <c r="X4078" s="7"/>
      <c r="Y4078" s="13"/>
      <c r="Z4078" s="10"/>
      <c r="AA4078" s="10"/>
      <c r="AB4078" s="10"/>
      <c r="AC4078" s="13"/>
      <c r="AD4078" s="10"/>
      <c r="AE4078" s="7"/>
      <c r="AF4078" s="7"/>
      <c r="AG4078" s="7"/>
      <c r="AH4078" s="7"/>
      <c r="AI4078" s="14"/>
      <c r="AJ4078" s="33"/>
    </row>
    <row r="4079" spans="1:36" s="15" customFormat="1" ht="150" customHeight="1" x14ac:dyDescent="0.25">
      <c r="A4079" s="4"/>
      <c r="B4079" s="7" t="str">
        <f>IF(C4079="","",CONCATENATE("BML",C4079))</f>
        <v/>
      </c>
      <c r="C4079" s="8"/>
      <c r="D4079" s="9"/>
      <c r="E4079" s="7"/>
      <c r="F4079" s="7"/>
      <c r="G4079" s="7"/>
      <c r="H4079" s="7"/>
      <c r="I4079" s="10"/>
      <c r="J4079" s="7"/>
      <c r="K4079" s="7"/>
      <c r="L4079" s="7"/>
      <c r="M4079" s="9"/>
      <c r="N4079" s="7"/>
      <c r="O4079" s="7"/>
      <c r="P4079" s="7"/>
      <c r="Q4079" s="11"/>
      <c r="R4079" s="7"/>
      <c r="S4079" s="24">
        <f>IFERROR(_xlfn.XLOOKUP(R4079,bio_produtos!$A:$A,bio_produtos!$C:$C),"")</f>
        <v>0</v>
      </c>
      <c r="T4079" s="12"/>
      <c r="U4079" s="23" t="str">
        <f>IF(T4079="","",SUM(T4079*N4079))</f>
        <v/>
      </c>
      <c r="V4079" s="23" t="str">
        <f>IF(U4079="","",IF(U4079&lt;10000,U4079,IF(U4079&lt;100000,U4079*0.3,"AVALIAÇÃO INDIVIDUAL")))</f>
        <v/>
      </c>
      <c r="W4079" s="10"/>
      <c r="X4079" s="7"/>
      <c r="Y4079" s="13"/>
      <c r="Z4079" s="10"/>
      <c r="AA4079" s="10"/>
      <c r="AB4079" s="10"/>
      <c r="AC4079" s="13"/>
      <c r="AD4079" s="10"/>
      <c r="AE4079" s="7"/>
      <c r="AF4079" s="7"/>
      <c r="AG4079" s="7"/>
      <c r="AH4079" s="7"/>
      <c r="AI4079" s="14"/>
      <c r="AJ4079" s="33"/>
    </row>
    <row r="4080" spans="1:36" s="15" customFormat="1" ht="150" customHeight="1" x14ac:dyDescent="0.25">
      <c r="A4080" s="4"/>
      <c r="B4080" s="7" t="str">
        <f>IF(C4080="","",CONCATENATE("BML",C4080))</f>
        <v/>
      </c>
      <c r="C4080" s="8"/>
      <c r="D4080" s="9"/>
      <c r="E4080" s="7"/>
      <c r="F4080" s="7"/>
      <c r="G4080" s="7"/>
      <c r="H4080" s="7"/>
      <c r="I4080" s="10"/>
      <c r="J4080" s="7"/>
      <c r="K4080" s="7"/>
      <c r="L4080" s="7"/>
      <c r="M4080" s="9"/>
      <c r="N4080" s="7"/>
      <c r="O4080" s="7"/>
      <c r="P4080" s="7"/>
      <c r="Q4080" s="11"/>
      <c r="R4080" s="7"/>
      <c r="S4080" s="24">
        <f>IFERROR(_xlfn.XLOOKUP(R4080,bio_produtos!$A:$A,bio_produtos!$C:$C),"")</f>
        <v>0</v>
      </c>
      <c r="T4080" s="12"/>
      <c r="U4080" s="23" t="str">
        <f>IF(T4080="","",SUM(T4080*N4080))</f>
        <v/>
      </c>
      <c r="V4080" s="23" t="str">
        <f>IF(U4080="","",IF(U4080&lt;10000,U4080,IF(U4080&lt;100000,U4080*0.3,"AVALIAÇÃO INDIVIDUAL")))</f>
        <v/>
      </c>
      <c r="W4080" s="10"/>
      <c r="X4080" s="7"/>
      <c r="Y4080" s="13"/>
      <c r="Z4080" s="10"/>
      <c r="AA4080" s="10"/>
      <c r="AB4080" s="10"/>
      <c r="AC4080" s="13"/>
      <c r="AD4080" s="10"/>
      <c r="AE4080" s="7"/>
      <c r="AF4080" s="7"/>
      <c r="AG4080" s="7"/>
      <c r="AH4080" s="7"/>
      <c r="AI4080" s="14"/>
      <c r="AJ4080" s="33"/>
    </row>
    <row r="4081" spans="1:36" s="15" customFormat="1" ht="150" customHeight="1" x14ac:dyDescent="0.25">
      <c r="A4081" s="4"/>
      <c r="B4081" s="7" t="str">
        <f>IF(C4081="","",CONCATENATE("BML",C4081))</f>
        <v/>
      </c>
      <c r="C4081" s="8"/>
      <c r="D4081" s="9"/>
      <c r="E4081" s="7"/>
      <c r="F4081" s="7"/>
      <c r="G4081" s="7"/>
      <c r="H4081" s="7"/>
      <c r="I4081" s="10"/>
      <c r="J4081" s="7"/>
      <c r="K4081" s="7"/>
      <c r="L4081" s="7"/>
      <c r="M4081" s="9"/>
      <c r="N4081" s="7"/>
      <c r="O4081" s="7"/>
      <c r="P4081" s="7"/>
      <c r="Q4081" s="11"/>
      <c r="R4081" s="7"/>
      <c r="S4081" s="24">
        <f>IFERROR(_xlfn.XLOOKUP(R4081,bio_produtos!$A:$A,bio_produtos!$C:$C),"")</f>
        <v>0</v>
      </c>
      <c r="T4081" s="12"/>
      <c r="U4081" s="23" t="str">
        <f>IF(T4081="","",SUM(T4081*N4081))</f>
        <v/>
      </c>
      <c r="V4081" s="23" t="str">
        <f>IF(U4081="","",IF(U4081&lt;10000,U4081,IF(U4081&lt;100000,U4081*0.3,"AVALIAÇÃO INDIVIDUAL")))</f>
        <v/>
      </c>
      <c r="W4081" s="10"/>
      <c r="X4081" s="7"/>
      <c r="Y4081" s="13"/>
      <c r="Z4081" s="10"/>
      <c r="AA4081" s="10"/>
      <c r="AB4081" s="10"/>
      <c r="AC4081" s="13"/>
      <c r="AD4081" s="10"/>
      <c r="AE4081" s="7"/>
      <c r="AF4081" s="7"/>
      <c r="AG4081" s="7"/>
      <c r="AH4081" s="7"/>
      <c r="AI4081" s="14"/>
      <c r="AJ4081" s="33"/>
    </row>
    <row r="4082" spans="1:36" s="15" customFormat="1" ht="150" customHeight="1" x14ac:dyDescent="0.25">
      <c r="A4082" s="4"/>
      <c r="B4082" s="7" t="str">
        <f>IF(C4082="","",CONCATENATE("BML",C4082))</f>
        <v/>
      </c>
      <c r="C4082" s="8"/>
      <c r="D4082" s="9"/>
      <c r="E4082" s="7"/>
      <c r="F4082" s="7"/>
      <c r="G4082" s="7"/>
      <c r="H4082" s="7"/>
      <c r="I4082" s="10"/>
      <c r="J4082" s="7"/>
      <c r="K4082" s="7"/>
      <c r="L4082" s="7"/>
      <c r="M4082" s="9"/>
      <c r="N4082" s="7"/>
      <c r="O4082" s="7"/>
      <c r="P4082" s="7"/>
      <c r="Q4082" s="11"/>
      <c r="R4082" s="7"/>
      <c r="S4082" s="24">
        <f>IFERROR(_xlfn.XLOOKUP(R4082,bio_produtos!$A:$A,bio_produtos!$C:$C),"")</f>
        <v>0</v>
      </c>
      <c r="T4082" s="12"/>
      <c r="U4082" s="23" t="str">
        <f>IF(T4082="","",SUM(T4082*N4082))</f>
        <v/>
      </c>
      <c r="V4082" s="23" t="str">
        <f>IF(U4082="","",IF(U4082&lt;10000,U4082,IF(U4082&lt;100000,U4082*0.3,"AVALIAÇÃO INDIVIDUAL")))</f>
        <v/>
      </c>
      <c r="W4082" s="10"/>
      <c r="X4082" s="7"/>
      <c r="Y4082" s="13"/>
      <c r="Z4082" s="10"/>
      <c r="AA4082" s="10"/>
      <c r="AB4082" s="10"/>
      <c r="AC4082" s="13"/>
      <c r="AD4082" s="10"/>
      <c r="AE4082" s="7"/>
      <c r="AF4082" s="7"/>
      <c r="AG4082" s="7"/>
      <c r="AH4082" s="7"/>
      <c r="AI4082" s="14"/>
      <c r="AJ4082" s="33"/>
    </row>
    <row r="4083" spans="1:36" s="15" customFormat="1" ht="150" customHeight="1" x14ac:dyDescent="0.25">
      <c r="A4083" s="4"/>
      <c r="B4083" s="7" t="str">
        <f>IF(C4083="","",CONCATENATE("BML",C4083))</f>
        <v/>
      </c>
      <c r="C4083" s="8"/>
      <c r="D4083" s="9"/>
      <c r="E4083" s="7"/>
      <c r="F4083" s="7"/>
      <c r="G4083" s="7"/>
      <c r="H4083" s="7"/>
      <c r="I4083" s="10"/>
      <c r="J4083" s="7"/>
      <c r="K4083" s="7"/>
      <c r="L4083" s="7"/>
      <c r="M4083" s="9"/>
      <c r="N4083" s="7"/>
      <c r="O4083" s="7"/>
      <c r="P4083" s="7"/>
      <c r="Q4083" s="11"/>
      <c r="R4083" s="7"/>
      <c r="S4083" s="24">
        <f>IFERROR(_xlfn.XLOOKUP(R4083,bio_produtos!$A:$A,bio_produtos!$C:$C),"")</f>
        <v>0</v>
      </c>
      <c r="T4083" s="12"/>
      <c r="U4083" s="23" t="str">
        <f>IF(T4083="","",SUM(T4083*N4083))</f>
        <v/>
      </c>
      <c r="V4083" s="23" t="str">
        <f>IF(U4083="","",IF(U4083&lt;10000,U4083,IF(U4083&lt;100000,U4083*0.3,"AVALIAÇÃO INDIVIDUAL")))</f>
        <v/>
      </c>
      <c r="W4083" s="10"/>
      <c r="X4083" s="7"/>
      <c r="Y4083" s="13"/>
      <c r="Z4083" s="10"/>
      <c r="AA4083" s="10"/>
      <c r="AB4083" s="10"/>
      <c r="AC4083" s="13"/>
      <c r="AD4083" s="10"/>
      <c r="AE4083" s="7"/>
      <c r="AF4083" s="7"/>
      <c r="AG4083" s="7"/>
      <c r="AH4083" s="7"/>
      <c r="AI4083" s="14"/>
      <c r="AJ4083" s="33"/>
    </row>
    <row r="4084" spans="1:36" s="15" customFormat="1" ht="150" customHeight="1" x14ac:dyDescent="0.25">
      <c r="A4084" s="4"/>
      <c r="B4084" s="7" t="str">
        <f>IF(C4084="","",CONCATENATE("BML",C4084))</f>
        <v/>
      </c>
      <c r="C4084" s="8"/>
      <c r="D4084" s="9"/>
      <c r="E4084" s="7"/>
      <c r="F4084" s="7"/>
      <c r="G4084" s="7"/>
      <c r="H4084" s="7"/>
      <c r="I4084" s="10"/>
      <c r="J4084" s="7"/>
      <c r="K4084" s="7"/>
      <c r="L4084" s="7"/>
      <c r="M4084" s="9"/>
      <c r="N4084" s="7"/>
      <c r="O4084" s="7"/>
      <c r="P4084" s="7"/>
      <c r="Q4084" s="11"/>
      <c r="R4084" s="7"/>
      <c r="S4084" s="24">
        <f>IFERROR(_xlfn.XLOOKUP(R4084,bio_produtos!$A:$A,bio_produtos!$C:$C),"")</f>
        <v>0</v>
      </c>
      <c r="T4084" s="12"/>
      <c r="U4084" s="23" t="str">
        <f>IF(T4084="","",SUM(T4084*N4084))</f>
        <v/>
      </c>
      <c r="V4084" s="23" t="str">
        <f>IF(U4084="","",IF(U4084&lt;10000,U4084,IF(U4084&lt;100000,U4084*0.3,"AVALIAÇÃO INDIVIDUAL")))</f>
        <v/>
      </c>
      <c r="W4084" s="10"/>
      <c r="X4084" s="7"/>
      <c r="Y4084" s="13"/>
      <c r="Z4084" s="10"/>
      <c r="AA4084" s="10"/>
      <c r="AB4084" s="10"/>
      <c r="AC4084" s="13"/>
      <c r="AD4084" s="10"/>
      <c r="AE4084" s="7"/>
      <c r="AF4084" s="7"/>
      <c r="AG4084" s="7"/>
      <c r="AH4084" s="7"/>
      <c r="AI4084" s="14"/>
      <c r="AJ4084" s="33"/>
    </row>
    <row r="4085" spans="1:36" s="15" customFormat="1" ht="150" customHeight="1" x14ac:dyDescent="0.25">
      <c r="A4085" s="4"/>
      <c r="B4085" s="7" t="str">
        <f>IF(C4085="","",CONCATENATE("BML",C4085))</f>
        <v/>
      </c>
      <c r="C4085" s="8"/>
      <c r="D4085" s="9"/>
      <c r="E4085" s="7"/>
      <c r="F4085" s="7"/>
      <c r="G4085" s="7"/>
      <c r="H4085" s="7"/>
      <c r="I4085" s="10"/>
      <c r="J4085" s="7"/>
      <c r="K4085" s="7"/>
      <c r="L4085" s="7"/>
      <c r="M4085" s="9"/>
      <c r="N4085" s="7"/>
      <c r="O4085" s="7"/>
      <c r="P4085" s="7"/>
      <c r="Q4085" s="11"/>
      <c r="R4085" s="7"/>
      <c r="S4085" s="24">
        <f>IFERROR(_xlfn.XLOOKUP(R4085,bio_produtos!$A:$A,bio_produtos!$C:$C),"")</f>
        <v>0</v>
      </c>
      <c r="T4085" s="12"/>
      <c r="U4085" s="23" t="str">
        <f>IF(T4085="","",SUM(T4085*N4085))</f>
        <v/>
      </c>
      <c r="V4085" s="23" t="str">
        <f>IF(U4085="","",IF(U4085&lt;10000,U4085,IF(U4085&lt;100000,U4085*0.3,"AVALIAÇÃO INDIVIDUAL")))</f>
        <v/>
      </c>
      <c r="W4085" s="10"/>
      <c r="X4085" s="7"/>
      <c r="Y4085" s="13"/>
      <c r="Z4085" s="10"/>
      <c r="AA4085" s="10"/>
      <c r="AB4085" s="10"/>
      <c r="AC4085" s="13"/>
      <c r="AD4085" s="10"/>
      <c r="AE4085" s="7"/>
      <c r="AF4085" s="7"/>
      <c r="AG4085" s="7"/>
      <c r="AH4085" s="7"/>
      <c r="AI4085" s="14"/>
      <c r="AJ4085" s="33"/>
    </row>
    <row r="4086" spans="1:36" s="15" customFormat="1" ht="150" customHeight="1" x14ac:dyDescent="0.25">
      <c r="A4086" s="4"/>
      <c r="B4086" s="7" t="str">
        <f>IF(C4086="","",CONCATENATE("BML",C4086))</f>
        <v/>
      </c>
      <c r="C4086" s="8"/>
      <c r="D4086" s="9"/>
      <c r="E4086" s="7"/>
      <c r="F4086" s="7"/>
      <c r="G4086" s="7"/>
      <c r="H4086" s="7"/>
      <c r="I4086" s="10"/>
      <c r="J4086" s="7"/>
      <c r="K4086" s="7"/>
      <c r="L4086" s="7"/>
      <c r="M4086" s="9"/>
      <c r="N4086" s="7"/>
      <c r="O4086" s="7"/>
      <c r="P4086" s="7"/>
      <c r="Q4086" s="11"/>
      <c r="R4086" s="7"/>
      <c r="S4086" s="24">
        <f>IFERROR(_xlfn.XLOOKUP(R4086,bio_produtos!$A:$A,bio_produtos!$C:$C),"")</f>
        <v>0</v>
      </c>
      <c r="T4086" s="12"/>
      <c r="U4086" s="23" t="str">
        <f>IF(T4086="","",SUM(T4086*N4086))</f>
        <v/>
      </c>
      <c r="V4086" s="23" t="str">
        <f>IF(U4086="","",IF(U4086&lt;10000,U4086,IF(U4086&lt;100000,U4086*0.3,"AVALIAÇÃO INDIVIDUAL")))</f>
        <v/>
      </c>
      <c r="W4086" s="10"/>
      <c r="X4086" s="7"/>
      <c r="Y4086" s="13"/>
      <c r="Z4086" s="10"/>
      <c r="AA4086" s="10"/>
      <c r="AB4086" s="10"/>
      <c r="AC4086" s="13"/>
      <c r="AD4086" s="10"/>
      <c r="AE4086" s="7"/>
      <c r="AF4086" s="7"/>
      <c r="AG4086" s="7"/>
      <c r="AH4086" s="7"/>
      <c r="AI4086" s="14"/>
      <c r="AJ4086" s="33"/>
    </row>
    <row r="4087" spans="1:36" s="15" customFormat="1" ht="150" customHeight="1" x14ac:dyDescent="0.25">
      <c r="A4087" s="4"/>
      <c r="B4087" s="7" t="str">
        <f>IF(C4087="","",CONCATENATE("BML",C4087))</f>
        <v/>
      </c>
      <c r="C4087" s="8"/>
      <c r="D4087" s="9"/>
      <c r="E4087" s="7"/>
      <c r="F4087" s="7"/>
      <c r="G4087" s="7"/>
      <c r="H4087" s="7"/>
      <c r="I4087" s="10"/>
      <c r="J4087" s="7"/>
      <c r="K4087" s="7"/>
      <c r="L4087" s="7"/>
      <c r="M4087" s="9"/>
      <c r="N4087" s="7"/>
      <c r="O4087" s="7"/>
      <c r="P4087" s="7"/>
      <c r="Q4087" s="11"/>
      <c r="R4087" s="7"/>
      <c r="S4087" s="24">
        <f>IFERROR(_xlfn.XLOOKUP(R4087,bio_produtos!$A:$A,bio_produtos!$C:$C),"")</f>
        <v>0</v>
      </c>
      <c r="T4087" s="12"/>
      <c r="U4087" s="23" t="str">
        <f>IF(T4087="","",SUM(T4087*N4087))</f>
        <v/>
      </c>
      <c r="V4087" s="23" t="str">
        <f>IF(U4087="","",IF(U4087&lt;10000,U4087,IF(U4087&lt;100000,U4087*0.3,"AVALIAÇÃO INDIVIDUAL")))</f>
        <v/>
      </c>
      <c r="W4087" s="10"/>
      <c r="X4087" s="7"/>
      <c r="Y4087" s="13"/>
      <c r="Z4087" s="10"/>
      <c r="AA4087" s="10"/>
      <c r="AB4087" s="10"/>
      <c r="AC4087" s="13"/>
      <c r="AD4087" s="10"/>
      <c r="AE4087" s="7"/>
      <c r="AF4087" s="7"/>
      <c r="AG4087" s="7"/>
      <c r="AH4087" s="7"/>
      <c r="AI4087" s="14"/>
      <c r="AJ4087" s="33"/>
    </row>
    <row r="4088" spans="1:36" s="15" customFormat="1" ht="150" customHeight="1" x14ac:dyDescent="0.25">
      <c r="A4088" s="4"/>
      <c r="B4088" s="7" t="str">
        <f>IF(C4088="","",CONCATENATE("BML",C4088))</f>
        <v/>
      </c>
      <c r="C4088" s="8"/>
      <c r="D4088" s="9"/>
      <c r="E4088" s="7"/>
      <c r="F4088" s="7"/>
      <c r="G4088" s="7"/>
      <c r="H4088" s="7"/>
      <c r="I4088" s="10"/>
      <c r="J4088" s="7"/>
      <c r="K4088" s="7"/>
      <c r="L4088" s="7"/>
      <c r="M4088" s="9"/>
      <c r="N4088" s="7"/>
      <c r="O4088" s="7"/>
      <c r="P4088" s="7"/>
      <c r="Q4088" s="11"/>
      <c r="R4088" s="7"/>
      <c r="S4088" s="24">
        <f>IFERROR(_xlfn.XLOOKUP(R4088,bio_produtos!$A:$A,bio_produtos!$C:$C),"")</f>
        <v>0</v>
      </c>
      <c r="T4088" s="12"/>
      <c r="U4088" s="23" t="str">
        <f>IF(T4088="","",SUM(T4088*N4088))</f>
        <v/>
      </c>
      <c r="V4088" s="23" t="str">
        <f>IF(U4088="","",IF(U4088&lt;10000,U4088,IF(U4088&lt;100000,U4088*0.3,"AVALIAÇÃO INDIVIDUAL")))</f>
        <v/>
      </c>
      <c r="W4088" s="10"/>
      <c r="X4088" s="7"/>
      <c r="Y4088" s="13"/>
      <c r="Z4088" s="10"/>
      <c r="AA4088" s="10"/>
      <c r="AB4088" s="10"/>
      <c r="AC4088" s="13"/>
      <c r="AD4088" s="10"/>
      <c r="AE4088" s="7"/>
      <c r="AF4088" s="7"/>
      <c r="AG4088" s="7"/>
      <c r="AH4088" s="7"/>
      <c r="AI4088" s="14"/>
      <c r="AJ4088" s="33"/>
    </row>
    <row r="4089" spans="1:36" s="15" customFormat="1" ht="150" customHeight="1" x14ac:dyDescent="0.25">
      <c r="A4089" s="4"/>
      <c r="B4089" s="7" t="str">
        <f>IF(C4089="","",CONCATENATE("BML",C4089))</f>
        <v/>
      </c>
      <c r="C4089" s="8"/>
      <c r="D4089" s="9"/>
      <c r="E4089" s="7"/>
      <c r="F4089" s="7"/>
      <c r="G4089" s="7"/>
      <c r="H4089" s="7"/>
      <c r="I4089" s="10"/>
      <c r="J4089" s="7"/>
      <c r="K4089" s="7"/>
      <c r="L4089" s="7"/>
      <c r="M4089" s="9"/>
      <c r="N4089" s="7"/>
      <c r="O4089" s="7"/>
      <c r="P4089" s="7"/>
      <c r="Q4089" s="11"/>
      <c r="R4089" s="7"/>
      <c r="S4089" s="24">
        <f>IFERROR(_xlfn.XLOOKUP(R4089,bio_produtos!$A:$A,bio_produtos!$C:$C),"")</f>
        <v>0</v>
      </c>
      <c r="T4089" s="12"/>
      <c r="U4089" s="23" t="str">
        <f>IF(T4089="","",SUM(T4089*N4089))</f>
        <v/>
      </c>
      <c r="V4089" s="23" t="str">
        <f>IF(U4089="","",IF(U4089&lt;10000,U4089,IF(U4089&lt;100000,U4089*0.3,"AVALIAÇÃO INDIVIDUAL")))</f>
        <v/>
      </c>
      <c r="W4089" s="10"/>
      <c r="X4089" s="7"/>
      <c r="Y4089" s="13"/>
      <c r="Z4089" s="10"/>
      <c r="AA4089" s="10"/>
      <c r="AB4089" s="10"/>
      <c r="AC4089" s="13"/>
      <c r="AD4089" s="10"/>
      <c r="AE4089" s="7"/>
      <c r="AF4089" s="7"/>
      <c r="AG4089" s="7"/>
      <c r="AH4089" s="7"/>
      <c r="AI4089" s="14"/>
      <c r="AJ4089" s="33"/>
    </row>
    <row r="4090" spans="1:36" s="15" customFormat="1" ht="150" customHeight="1" x14ac:dyDescent="0.25">
      <c r="A4090" s="4"/>
      <c r="B4090" s="7" t="str">
        <f>IF(C4090="","",CONCATENATE("BML",C4090))</f>
        <v/>
      </c>
      <c r="C4090" s="8"/>
      <c r="D4090" s="9"/>
      <c r="E4090" s="7"/>
      <c r="F4090" s="7"/>
      <c r="G4090" s="7"/>
      <c r="H4090" s="7"/>
      <c r="I4090" s="10"/>
      <c r="J4090" s="7"/>
      <c r="K4090" s="7"/>
      <c r="L4090" s="7"/>
      <c r="M4090" s="9"/>
      <c r="N4090" s="7"/>
      <c r="O4090" s="7"/>
      <c r="P4090" s="7"/>
      <c r="Q4090" s="11"/>
      <c r="R4090" s="7"/>
      <c r="S4090" s="24">
        <f>IFERROR(_xlfn.XLOOKUP(R4090,bio_produtos!$A:$A,bio_produtos!$C:$C),"")</f>
        <v>0</v>
      </c>
      <c r="T4090" s="12"/>
      <c r="U4090" s="23" t="str">
        <f>IF(T4090="","",SUM(T4090*N4090))</f>
        <v/>
      </c>
      <c r="V4090" s="23" t="str">
        <f>IF(U4090="","",IF(U4090&lt;10000,U4090,IF(U4090&lt;100000,U4090*0.3,"AVALIAÇÃO INDIVIDUAL")))</f>
        <v/>
      </c>
      <c r="W4090" s="10"/>
      <c r="X4090" s="7"/>
      <c r="Y4090" s="13"/>
      <c r="Z4090" s="10"/>
      <c r="AA4090" s="10"/>
      <c r="AB4090" s="10"/>
      <c r="AC4090" s="13"/>
      <c r="AD4090" s="10"/>
      <c r="AE4090" s="7"/>
      <c r="AF4090" s="7"/>
      <c r="AG4090" s="7"/>
      <c r="AH4090" s="7"/>
      <c r="AI4090" s="14"/>
      <c r="AJ4090" s="33"/>
    </row>
    <row r="4091" spans="1:36" s="15" customFormat="1" ht="150" customHeight="1" x14ac:dyDescent="0.25">
      <c r="A4091" s="4"/>
      <c r="B4091" s="7" t="str">
        <f>IF(C4091="","",CONCATENATE("BML",C4091))</f>
        <v/>
      </c>
      <c r="C4091" s="8"/>
      <c r="D4091" s="9"/>
      <c r="E4091" s="7"/>
      <c r="F4091" s="7"/>
      <c r="G4091" s="7"/>
      <c r="H4091" s="7"/>
      <c r="I4091" s="10"/>
      <c r="J4091" s="7"/>
      <c r="K4091" s="7"/>
      <c r="L4091" s="7"/>
      <c r="M4091" s="9"/>
      <c r="N4091" s="7"/>
      <c r="O4091" s="7"/>
      <c r="P4091" s="7"/>
      <c r="Q4091" s="11"/>
      <c r="R4091" s="7"/>
      <c r="S4091" s="24">
        <f>IFERROR(_xlfn.XLOOKUP(R4091,bio_produtos!$A:$A,bio_produtos!$C:$C),"")</f>
        <v>0</v>
      </c>
      <c r="T4091" s="12"/>
      <c r="U4091" s="23" t="str">
        <f>IF(T4091="","",SUM(T4091*N4091))</f>
        <v/>
      </c>
      <c r="V4091" s="23" t="str">
        <f>IF(U4091="","",IF(U4091&lt;10000,U4091,IF(U4091&lt;100000,U4091*0.3,"AVALIAÇÃO INDIVIDUAL")))</f>
        <v/>
      </c>
      <c r="W4091" s="10"/>
      <c r="X4091" s="7"/>
      <c r="Y4091" s="13"/>
      <c r="Z4091" s="10"/>
      <c r="AA4091" s="10"/>
      <c r="AB4091" s="10"/>
      <c r="AC4091" s="13"/>
      <c r="AD4091" s="10"/>
      <c r="AE4091" s="7"/>
      <c r="AF4091" s="7"/>
      <c r="AG4091" s="7"/>
      <c r="AH4091" s="7"/>
      <c r="AI4091" s="14"/>
      <c r="AJ4091" s="33"/>
    </row>
    <row r="4092" spans="1:36" s="15" customFormat="1" ht="150" customHeight="1" x14ac:dyDescent="0.25">
      <c r="A4092" s="4"/>
      <c r="B4092" s="7" t="str">
        <f>IF(C4092="","",CONCATENATE("BML",C4092))</f>
        <v/>
      </c>
      <c r="C4092" s="8"/>
      <c r="D4092" s="9"/>
      <c r="E4092" s="7"/>
      <c r="F4092" s="7"/>
      <c r="G4092" s="7"/>
      <c r="H4092" s="7"/>
      <c r="I4092" s="10"/>
      <c r="J4092" s="7"/>
      <c r="K4092" s="7"/>
      <c r="L4092" s="7"/>
      <c r="M4092" s="9"/>
      <c r="N4092" s="7"/>
      <c r="O4092" s="7"/>
      <c r="P4092" s="7"/>
      <c r="Q4092" s="11"/>
      <c r="R4092" s="7"/>
      <c r="S4092" s="24">
        <f>IFERROR(_xlfn.XLOOKUP(R4092,bio_produtos!$A:$A,bio_produtos!$C:$C),"")</f>
        <v>0</v>
      </c>
      <c r="T4092" s="12"/>
      <c r="U4092" s="23" t="str">
        <f>IF(T4092="","",SUM(T4092*N4092))</f>
        <v/>
      </c>
      <c r="V4092" s="23" t="str">
        <f>IF(U4092="","",IF(U4092&lt;10000,U4092,IF(U4092&lt;100000,U4092*0.3,"AVALIAÇÃO INDIVIDUAL")))</f>
        <v/>
      </c>
      <c r="W4092" s="10"/>
      <c r="X4092" s="7"/>
      <c r="Y4092" s="13"/>
      <c r="Z4092" s="10"/>
      <c r="AA4092" s="10"/>
      <c r="AB4092" s="10"/>
      <c r="AC4092" s="13"/>
      <c r="AD4092" s="10"/>
      <c r="AE4092" s="7"/>
      <c r="AF4092" s="7"/>
      <c r="AG4092" s="7"/>
      <c r="AH4092" s="7"/>
      <c r="AI4092" s="14"/>
      <c r="AJ4092" s="33"/>
    </row>
    <row r="4093" spans="1:36" s="15" customFormat="1" ht="150" customHeight="1" x14ac:dyDescent="0.25">
      <c r="A4093" s="4"/>
      <c r="B4093" s="7" t="str">
        <f>IF(C4093="","",CONCATENATE("BML",C4093))</f>
        <v/>
      </c>
      <c r="C4093" s="8"/>
      <c r="D4093" s="9"/>
      <c r="E4093" s="7"/>
      <c r="F4093" s="7"/>
      <c r="G4093" s="7"/>
      <c r="H4093" s="7"/>
      <c r="I4093" s="10"/>
      <c r="J4093" s="7"/>
      <c r="K4093" s="7"/>
      <c r="L4093" s="7"/>
      <c r="M4093" s="9"/>
      <c r="N4093" s="7"/>
      <c r="O4093" s="7"/>
      <c r="P4093" s="7"/>
      <c r="Q4093" s="11"/>
      <c r="R4093" s="7"/>
      <c r="S4093" s="24">
        <f>IFERROR(_xlfn.XLOOKUP(R4093,bio_produtos!$A:$A,bio_produtos!$C:$C),"")</f>
        <v>0</v>
      </c>
      <c r="T4093" s="12"/>
      <c r="U4093" s="23" t="str">
        <f>IF(T4093="","",SUM(T4093*N4093))</f>
        <v/>
      </c>
      <c r="V4093" s="23" t="str">
        <f>IF(U4093="","",IF(U4093&lt;10000,U4093,IF(U4093&lt;100000,U4093*0.3,"AVALIAÇÃO INDIVIDUAL")))</f>
        <v/>
      </c>
      <c r="W4093" s="10"/>
      <c r="X4093" s="7"/>
      <c r="Y4093" s="13"/>
      <c r="Z4093" s="10"/>
      <c r="AA4093" s="10"/>
      <c r="AB4093" s="10"/>
      <c r="AC4093" s="13"/>
      <c r="AD4093" s="10"/>
      <c r="AE4093" s="7"/>
      <c r="AF4093" s="7"/>
      <c r="AG4093" s="7"/>
      <c r="AH4093" s="7"/>
      <c r="AI4093" s="14"/>
      <c r="AJ4093" s="33"/>
    </row>
    <row r="4094" spans="1:36" s="15" customFormat="1" ht="150" customHeight="1" x14ac:dyDescent="0.25">
      <c r="A4094" s="4"/>
      <c r="B4094" s="7" t="str">
        <f>IF(C4094="","",CONCATENATE("BML",C4094))</f>
        <v/>
      </c>
      <c r="C4094" s="8"/>
      <c r="D4094" s="9"/>
      <c r="E4094" s="7"/>
      <c r="F4094" s="7"/>
      <c r="G4094" s="7"/>
      <c r="H4094" s="7"/>
      <c r="I4094" s="10"/>
      <c r="J4094" s="7"/>
      <c r="K4094" s="7"/>
      <c r="L4094" s="7"/>
      <c r="M4094" s="9"/>
      <c r="N4094" s="7"/>
      <c r="O4094" s="7"/>
      <c r="P4094" s="7"/>
      <c r="Q4094" s="11"/>
      <c r="R4094" s="7"/>
      <c r="S4094" s="24">
        <f>IFERROR(_xlfn.XLOOKUP(R4094,bio_produtos!$A:$A,bio_produtos!$C:$C),"")</f>
        <v>0</v>
      </c>
      <c r="T4094" s="12"/>
      <c r="U4094" s="23" t="str">
        <f>IF(T4094="","",SUM(T4094*N4094))</f>
        <v/>
      </c>
      <c r="V4094" s="23" t="str">
        <f>IF(U4094="","",IF(U4094&lt;10000,U4094,IF(U4094&lt;100000,U4094*0.3,"AVALIAÇÃO INDIVIDUAL")))</f>
        <v/>
      </c>
      <c r="W4094" s="10"/>
      <c r="X4094" s="7"/>
      <c r="Y4094" s="13"/>
      <c r="Z4094" s="10"/>
      <c r="AA4094" s="10"/>
      <c r="AB4094" s="10"/>
      <c r="AC4094" s="13"/>
      <c r="AD4094" s="10"/>
      <c r="AE4094" s="7"/>
      <c r="AF4094" s="7"/>
      <c r="AG4094" s="7"/>
      <c r="AH4094" s="7"/>
      <c r="AI4094" s="14"/>
      <c r="AJ4094" s="33"/>
    </row>
    <row r="4095" spans="1:36" s="15" customFormat="1" ht="150" customHeight="1" x14ac:dyDescent="0.25">
      <c r="A4095" s="4"/>
      <c r="B4095" s="7" t="str">
        <f>IF(C4095="","",CONCATENATE("BML",C4095))</f>
        <v/>
      </c>
      <c r="C4095" s="8"/>
      <c r="D4095" s="9"/>
      <c r="E4095" s="7"/>
      <c r="F4095" s="7"/>
      <c r="G4095" s="7"/>
      <c r="H4095" s="7"/>
      <c r="I4095" s="10"/>
      <c r="J4095" s="7"/>
      <c r="K4095" s="7"/>
      <c r="L4095" s="7"/>
      <c r="M4095" s="9"/>
      <c r="N4095" s="7"/>
      <c r="O4095" s="7"/>
      <c r="P4095" s="7"/>
      <c r="Q4095" s="11"/>
      <c r="R4095" s="7"/>
      <c r="S4095" s="24">
        <f>IFERROR(_xlfn.XLOOKUP(R4095,bio_produtos!$A:$A,bio_produtos!$C:$C),"")</f>
        <v>0</v>
      </c>
      <c r="T4095" s="12"/>
      <c r="U4095" s="23" t="str">
        <f>IF(T4095="","",SUM(T4095*N4095))</f>
        <v/>
      </c>
      <c r="V4095" s="23" t="str">
        <f>IF(U4095="","",IF(U4095&lt;10000,U4095,IF(U4095&lt;100000,U4095*0.3,"AVALIAÇÃO INDIVIDUAL")))</f>
        <v/>
      </c>
      <c r="W4095" s="10"/>
      <c r="X4095" s="7"/>
      <c r="Y4095" s="13"/>
      <c r="Z4095" s="10"/>
      <c r="AA4095" s="10"/>
      <c r="AB4095" s="10"/>
      <c r="AC4095" s="13"/>
      <c r="AD4095" s="10"/>
      <c r="AE4095" s="7"/>
      <c r="AF4095" s="7"/>
      <c r="AG4095" s="7"/>
      <c r="AH4095" s="7"/>
      <c r="AI4095" s="14"/>
      <c r="AJ4095" s="33"/>
    </row>
    <row r="4096" spans="1:36" s="15" customFormat="1" ht="150" customHeight="1" x14ac:dyDescent="0.25">
      <c r="A4096" s="4"/>
      <c r="B4096" s="7" t="str">
        <f>IF(C4096="","",CONCATENATE("BML",C4096))</f>
        <v/>
      </c>
      <c r="C4096" s="8"/>
      <c r="D4096" s="9"/>
      <c r="E4096" s="7"/>
      <c r="F4096" s="7"/>
      <c r="G4096" s="7"/>
      <c r="H4096" s="7"/>
      <c r="I4096" s="10"/>
      <c r="J4096" s="7"/>
      <c r="K4096" s="7"/>
      <c r="L4096" s="7"/>
      <c r="M4096" s="9"/>
      <c r="N4096" s="7"/>
      <c r="O4096" s="7"/>
      <c r="P4096" s="7"/>
      <c r="Q4096" s="11"/>
      <c r="R4096" s="7"/>
      <c r="S4096" s="24">
        <f>IFERROR(_xlfn.XLOOKUP(R4096,bio_produtos!$A:$A,bio_produtos!$C:$C),"")</f>
        <v>0</v>
      </c>
      <c r="T4096" s="12"/>
      <c r="U4096" s="23" t="str">
        <f>IF(T4096="","",SUM(T4096*N4096))</f>
        <v/>
      </c>
      <c r="V4096" s="23" t="str">
        <f>IF(U4096="","",IF(U4096&lt;10000,U4096,IF(U4096&lt;100000,U4096*0.3,"AVALIAÇÃO INDIVIDUAL")))</f>
        <v/>
      </c>
      <c r="W4096" s="10"/>
      <c r="X4096" s="7"/>
      <c r="Y4096" s="13"/>
      <c r="Z4096" s="10"/>
      <c r="AA4096" s="10"/>
      <c r="AB4096" s="10"/>
      <c r="AC4096" s="13"/>
      <c r="AD4096" s="10"/>
      <c r="AE4096" s="7"/>
      <c r="AF4096" s="7"/>
      <c r="AG4096" s="7"/>
      <c r="AH4096" s="7"/>
      <c r="AI4096" s="14"/>
      <c r="AJ4096" s="33"/>
    </row>
    <row r="4097" spans="1:36" s="15" customFormat="1" ht="150" customHeight="1" x14ac:dyDescent="0.25">
      <c r="A4097" s="4"/>
      <c r="B4097" s="7" t="str">
        <f>IF(C4097="","",CONCATENATE("BML",C4097))</f>
        <v/>
      </c>
      <c r="C4097" s="8"/>
      <c r="D4097" s="9"/>
      <c r="E4097" s="7"/>
      <c r="F4097" s="7"/>
      <c r="G4097" s="7"/>
      <c r="H4097" s="7"/>
      <c r="I4097" s="10"/>
      <c r="J4097" s="7"/>
      <c r="K4097" s="7"/>
      <c r="L4097" s="7"/>
      <c r="M4097" s="9"/>
      <c r="N4097" s="7"/>
      <c r="O4097" s="7"/>
      <c r="P4097" s="7"/>
      <c r="Q4097" s="11"/>
      <c r="R4097" s="7"/>
      <c r="S4097" s="24">
        <f>IFERROR(_xlfn.XLOOKUP(R4097,bio_produtos!$A:$A,bio_produtos!$C:$C),"")</f>
        <v>0</v>
      </c>
      <c r="T4097" s="12"/>
      <c r="U4097" s="23" t="str">
        <f>IF(T4097="","",SUM(T4097*N4097))</f>
        <v/>
      </c>
      <c r="V4097" s="23" t="str">
        <f>IF(U4097="","",IF(U4097&lt;10000,U4097,IF(U4097&lt;100000,U4097*0.3,"AVALIAÇÃO INDIVIDUAL")))</f>
        <v/>
      </c>
      <c r="W4097" s="10"/>
      <c r="X4097" s="7"/>
      <c r="Y4097" s="13"/>
      <c r="Z4097" s="10"/>
      <c r="AA4097" s="10"/>
      <c r="AB4097" s="10"/>
      <c r="AC4097" s="13"/>
      <c r="AD4097" s="10"/>
      <c r="AE4097" s="7"/>
      <c r="AF4097" s="7"/>
      <c r="AG4097" s="7"/>
      <c r="AH4097" s="7"/>
      <c r="AI4097" s="14"/>
      <c r="AJ4097" s="33"/>
    </row>
    <row r="4098" spans="1:36" s="15" customFormat="1" ht="150" customHeight="1" x14ac:dyDescent="0.25">
      <c r="A4098" s="4"/>
      <c r="B4098" s="7" t="str">
        <f>IF(C4098="","",CONCATENATE("BML",C4098))</f>
        <v/>
      </c>
      <c r="C4098" s="8"/>
      <c r="D4098" s="9"/>
      <c r="E4098" s="7"/>
      <c r="F4098" s="7"/>
      <c r="G4098" s="7"/>
      <c r="H4098" s="7"/>
      <c r="I4098" s="10"/>
      <c r="J4098" s="7"/>
      <c r="K4098" s="7"/>
      <c r="L4098" s="7"/>
      <c r="M4098" s="9"/>
      <c r="N4098" s="7"/>
      <c r="O4098" s="7"/>
      <c r="P4098" s="7"/>
      <c r="Q4098" s="11"/>
      <c r="R4098" s="7"/>
      <c r="S4098" s="24">
        <f>IFERROR(_xlfn.XLOOKUP(R4098,bio_produtos!$A:$A,bio_produtos!$C:$C),"")</f>
        <v>0</v>
      </c>
      <c r="T4098" s="12"/>
      <c r="U4098" s="23" t="str">
        <f>IF(T4098="","",SUM(T4098*N4098))</f>
        <v/>
      </c>
      <c r="V4098" s="23" t="str">
        <f>IF(U4098="","",IF(U4098&lt;10000,U4098,IF(U4098&lt;100000,U4098*0.3,"AVALIAÇÃO INDIVIDUAL")))</f>
        <v/>
      </c>
      <c r="W4098" s="10"/>
      <c r="X4098" s="7"/>
      <c r="Y4098" s="13"/>
      <c r="Z4098" s="10"/>
      <c r="AA4098" s="10"/>
      <c r="AB4098" s="10"/>
      <c r="AC4098" s="13"/>
      <c r="AD4098" s="10"/>
      <c r="AE4098" s="7"/>
      <c r="AF4098" s="7"/>
      <c r="AG4098" s="7"/>
      <c r="AH4098" s="7"/>
      <c r="AI4098" s="14"/>
      <c r="AJ4098" s="33"/>
    </row>
    <row r="4099" spans="1:36" s="15" customFormat="1" ht="150" customHeight="1" x14ac:dyDescent="0.25">
      <c r="A4099" s="4"/>
      <c r="B4099" s="7" t="str">
        <f>IF(C4099="","",CONCATENATE("BML",C4099))</f>
        <v/>
      </c>
      <c r="C4099" s="8"/>
      <c r="D4099" s="9"/>
      <c r="E4099" s="7"/>
      <c r="F4099" s="7"/>
      <c r="G4099" s="7"/>
      <c r="H4099" s="7"/>
      <c r="I4099" s="10"/>
      <c r="J4099" s="7"/>
      <c r="K4099" s="7"/>
      <c r="L4099" s="7"/>
      <c r="M4099" s="9"/>
      <c r="N4099" s="7"/>
      <c r="O4099" s="7"/>
      <c r="P4099" s="7"/>
      <c r="Q4099" s="11"/>
      <c r="R4099" s="7"/>
      <c r="S4099" s="24">
        <f>IFERROR(_xlfn.XLOOKUP(R4099,bio_produtos!$A:$A,bio_produtos!$C:$C),"")</f>
        <v>0</v>
      </c>
      <c r="T4099" s="12"/>
      <c r="U4099" s="23" t="str">
        <f>IF(T4099="","",SUM(T4099*N4099))</f>
        <v/>
      </c>
      <c r="V4099" s="23" t="str">
        <f>IF(U4099="","",IF(U4099&lt;10000,U4099,IF(U4099&lt;100000,U4099*0.3,"AVALIAÇÃO INDIVIDUAL")))</f>
        <v/>
      </c>
      <c r="W4099" s="10"/>
      <c r="X4099" s="7"/>
      <c r="Y4099" s="13"/>
      <c r="Z4099" s="10"/>
      <c r="AA4099" s="10"/>
      <c r="AB4099" s="10"/>
      <c r="AC4099" s="13"/>
      <c r="AD4099" s="10"/>
      <c r="AE4099" s="7"/>
      <c r="AF4099" s="7"/>
      <c r="AG4099" s="7"/>
      <c r="AH4099" s="7"/>
      <c r="AI4099" s="14"/>
      <c r="AJ4099" s="33"/>
    </row>
    <row r="4100" spans="1:36" s="15" customFormat="1" ht="150" customHeight="1" x14ac:dyDescent="0.25">
      <c r="A4100" s="4"/>
      <c r="B4100" s="7" t="str">
        <f>IF(C4100="","",CONCATENATE("BML",C4100))</f>
        <v/>
      </c>
      <c r="C4100" s="8"/>
      <c r="D4100" s="9"/>
      <c r="E4100" s="7"/>
      <c r="F4100" s="7"/>
      <c r="G4100" s="7"/>
      <c r="H4100" s="7"/>
      <c r="I4100" s="10"/>
      <c r="J4100" s="7"/>
      <c r="K4100" s="7"/>
      <c r="L4100" s="7"/>
      <c r="M4100" s="9"/>
      <c r="N4100" s="7"/>
      <c r="O4100" s="7"/>
      <c r="P4100" s="7"/>
      <c r="Q4100" s="11"/>
      <c r="R4100" s="7"/>
      <c r="S4100" s="24">
        <f>IFERROR(_xlfn.XLOOKUP(R4100,bio_produtos!$A:$A,bio_produtos!$C:$C),"")</f>
        <v>0</v>
      </c>
      <c r="T4100" s="12"/>
      <c r="U4100" s="23" t="str">
        <f>IF(T4100="","",SUM(T4100*N4100))</f>
        <v/>
      </c>
      <c r="V4100" s="23" t="str">
        <f>IF(U4100="","",IF(U4100&lt;10000,U4100,IF(U4100&lt;100000,U4100*0.3,"AVALIAÇÃO INDIVIDUAL")))</f>
        <v/>
      </c>
      <c r="W4100" s="10"/>
      <c r="X4100" s="7"/>
      <c r="Y4100" s="13"/>
      <c r="Z4100" s="10"/>
      <c r="AA4100" s="10"/>
      <c r="AB4100" s="10"/>
      <c r="AC4100" s="13"/>
      <c r="AD4100" s="10"/>
      <c r="AE4100" s="7"/>
      <c r="AF4100" s="7"/>
      <c r="AG4100" s="7"/>
      <c r="AH4100" s="7"/>
      <c r="AI4100" s="14"/>
      <c r="AJ4100" s="33"/>
    </row>
    <row r="4101" spans="1:36" s="15" customFormat="1" ht="150" customHeight="1" x14ac:dyDescent="0.25">
      <c r="A4101" s="4"/>
      <c r="B4101" s="7" t="str">
        <f>IF(C4101="","",CONCATENATE("BML",C4101))</f>
        <v/>
      </c>
      <c r="C4101" s="8"/>
      <c r="D4101" s="9"/>
      <c r="E4101" s="7"/>
      <c r="F4101" s="7"/>
      <c r="G4101" s="7"/>
      <c r="H4101" s="7"/>
      <c r="I4101" s="10"/>
      <c r="J4101" s="7"/>
      <c r="K4101" s="7"/>
      <c r="L4101" s="7"/>
      <c r="M4101" s="9"/>
      <c r="N4101" s="7"/>
      <c r="O4101" s="7"/>
      <c r="P4101" s="7"/>
      <c r="Q4101" s="11"/>
      <c r="R4101" s="7"/>
      <c r="S4101" s="24">
        <f>IFERROR(_xlfn.XLOOKUP(R4101,bio_produtos!$A:$A,bio_produtos!$C:$C),"")</f>
        <v>0</v>
      </c>
      <c r="T4101" s="12"/>
      <c r="U4101" s="23" t="str">
        <f>IF(T4101="","",SUM(T4101*N4101))</f>
        <v/>
      </c>
      <c r="V4101" s="23" t="str">
        <f>IF(U4101="","",IF(U4101&lt;10000,U4101,IF(U4101&lt;100000,U4101*0.3,"AVALIAÇÃO INDIVIDUAL")))</f>
        <v/>
      </c>
      <c r="W4101" s="10"/>
      <c r="X4101" s="7"/>
      <c r="Y4101" s="13"/>
      <c r="Z4101" s="10"/>
      <c r="AA4101" s="10"/>
      <c r="AB4101" s="10"/>
      <c r="AC4101" s="13"/>
      <c r="AD4101" s="10"/>
      <c r="AE4101" s="7"/>
      <c r="AF4101" s="7"/>
      <c r="AG4101" s="7"/>
      <c r="AH4101" s="7"/>
      <c r="AI4101" s="14"/>
      <c r="AJ4101" s="33"/>
    </row>
    <row r="4102" spans="1:36" s="15" customFormat="1" ht="150" customHeight="1" x14ac:dyDescent="0.25">
      <c r="A4102" s="4"/>
      <c r="B4102" s="7" t="str">
        <f>IF(C4102="","",CONCATENATE("BML",C4102))</f>
        <v/>
      </c>
      <c r="C4102" s="8"/>
      <c r="D4102" s="9"/>
      <c r="E4102" s="7"/>
      <c r="F4102" s="7"/>
      <c r="G4102" s="7"/>
      <c r="H4102" s="7"/>
      <c r="I4102" s="10"/>
      <c r="J4102" s="7"/>
      <c r="K4102" s="7"/>
      <c r="L4102" s="7"/>
      <c r="M4102" s="9"/>
      <c r="N4102" s="7"/>
      <c r="O4102" s="7"/>
      <c r="P4102" s="7"/>
      <c r="Q4102" s="11"/>
      <c r="R4102" s="7"/>
      <c r="S4102" s="24">
        <f>IFERROR(_xlfn.XLOOKUP(R4102,bio_produtos!$A:$A,bio_produtos!$C:$C),"")</f>
        <v>0</v>
      </c>
      <c r="T4102" s="12"/>
      <c r="U4102" s="23" t="str">
        <f>IF(T4102="","",SUM(T4102*N4102))</f>
        <v/>
      </c>
      <c r="V4102" s="23" t="str">
        <f>IF(U4102="","",IF(U4102&lt;10000,U4102,IF(U4102&lt;100000,U4102*0.3,"AVALIAÇÃO INDIVIDUAL")))</f>
        <v/>
      </c>
      <c r="W4102" s="10"/>
      <c r="X4102" s="7"/>
      <c r="Y4102" s="13"/>
      <c r="Z4102" s="10"/>
      <c r="AA4102" s="10"/>
      <c r="AB4102" s="10"/>
      <c r="AC4102" s="13"/>
      <c r="AD4102" s="10"/>
      <c r="AE4102" s="7"/>
      <c r="AF4102" s="7"/>
      <c r="AG4102" s="7"/>
      <c r="AH4102" s="7"/>
      <c r="AI4102" s="14"/>
      <c r="AJ4102" s="33"/>
    </row>
    <row r="4103" spans="1:36" s="15" customFormat="1" ht="150" customHeight="1" x14ac:dyDescent="0.25">
      <c r="A4103" s="4"/>
      <c r="B4103" s="7" t="str">
        <f>IF(C4103="","",CONCATENATE("BML",C4103))</f>
        <v/>
      </c>
      <c r="C4103" s="8"/>
      <c r="D4103" s="9"/>
      <c r="E4103" s="7"/>
      <c r="F4103" s="7"/>
      <c r="G4103" s="7"/>
      <c r="H4103" s="7"/>
      <c r="I4103" s="10"/>
      <c r="J4103" s="7"/>
      <c r="K4103" s="7"/>
      <c r="L4103" s="7"/>
      <c r="M4103" s="9"/>
      <c r="N4103" s="7"/>
      <c r="O4103" s="7"/>
      <c r="P4103" s="7"/>
      <c r="Q4103" s="11"/>
      <c r="R4103" s="7"/>
      <c r="S4103" s="24">
        <f>IFERROR(_xlfn.XLOOKUP(R4103,bio_produtos!$A:$A,bio_produtos!$C:$C),"")</f>
        <v>0</v>
      </c>
      <c r="T4103" s="12"/>
      <c r="U4103" s="23" t="str">
        <f>IF(T4103="","",SUM(T4103*N4103))</f>
        <v/>
      </c>
      <c r="V4103" s="23" t="str">
        <f>IF(U4103="","",IF(U4103&lt;10000,U4103,IF(U4103&lt;100000,U4103*0.3,"AVALIAÇÃO INDIVIDUAL")))</f>
        <v/>
      </c>
      <c r="W4103" s="10"/>
      <c r="X4103" s="7"/>
      <c r="Y4103" s="13"/>
      <c r="Z4103" s="10"/>
      <c r="AA4103" s="10"/>
      <c r="AB4103" s="10"/>
      <c r="AC4103" s="13"/>
      <c r="AD4103" s="10"/>
      <c r="AE4103" s="7"/>
      <c r="AF4103" s="7"/>
      <c r="AG4103" s="7"/>
      <c r="AH4103" s="7"/>
      <c r="AI4103" s="14"/>
      <c r="AJ4103" s="33"/>
    </row>
    <row r="4104" spans="1:36" s="15" customFormat="1" ht="150" customHeight="1" x14ac:dyDescent="0.25">
      <c r="A4104" s="4"/>
      <c r="B4104" s="7" t="str">
        <f>IF(C4104="","",CONCATENATE("BML",C4104))</f>
        <v/>
      </c>
      <c r="C4104" s="8"/>
      <c r="D4104" s="9"/>
      <c r="E4104" s="7"/>
      <c r="F4104" s="7"/>
      <c r="G4104" s="7"/>
      <c r="H4104" s="7"/>
      <c r="I4104" s="10"/>
      <c r="J4104" s="7"/>
      <c r="K4104" s="7"/>
      <c r="L4104" s="7"/>
      <c r="M4104" s="9"/>
      <c r="N4104" s="7"/>
      <c r="O4104" s="7"/>
      <c r="P4104" s="7"/>
      <c r="Q4104" s="11"/>
      <c r="R4104" s="7"/>
      <c r="S4104" s="24">
        <f>IFERROR(_xlfn.XLOOKUP(R4104,bio_produtos!$A:$A,bio_produtos!$C:$C),"")</f>
        <v>0</v>
      </c>
      <c r="T4104" s="12"/>
      <c r="U4104" s="23" t="str">
        <f>IF(T4104="","",SUM(T4104*N4104))</f>
        <v/>
      </c>
      <c r="V4104" s="23" t="str">
        <f>IF(U4104="","",IF(U4104&lt;10000,U4104,IF(U4104&lt;100000,U4104*0.3,"AVALIAÇÃO INDIVIDUAL")))</f>
        <v/>
      </c>
      <c r="W4104" s="10"/>
      <c r="X4104" s="7"/>
      <c r="Y4104" s="13"/>
      <c r="Z4104" s="10"/>
      <c r="AA4104" s="10"/>
      <c r="AB4104" s="10"/>
      <c r="AC4104" s="13"/>
      <c r="AD4104" s="10"/>
      <c r="AE4104" s="7"/>
      <c r="AF4104" s="7"/>
      <c r="AG4104" s="7"/>
      <c r="AH4104" s="7"/>
      <c r="AI4104" s="14"/>
      <c r="AJ4104" s="33"/>
    </row>
    <row r="4105" spans="1:36" s="15" customFormat="1" ht="150" customHeight="1" x14ac:dyDescent="0.25">
      <c r="A4105" s="4"/>
      <c r="B4105" s="7" t="str">
        <f>IF(C4105="","",CONCATENATE("BML",C4105))</f>
        <v/>
      </c>
      <c r="C4105" s="8"/>
      <c r="D4105" s="9"/>
      <c r="E4105" s="7"/>
      <c r="F4105" s="7"/>
      <c r="G4105" s="7"/>
      <c r="H4105" s="7"/>
      <c r="I4105" s="10"/>
      <c r="J4105" s="7"/>
      <c r="K4105" s="7"/>
      <c r="L4105" s="7"/>
      <c r="M4105" s="9"/>
      <c r="N4105" s="7"/>
      <c r="O4105" s="7"/>
      <c r="P4105" s="7"/>
      <c r="Q4105" s="11"/>
      <c r="R4105" s="7"/>
      <c r="S4105" s="24">
        <f>IFERROR(_xlfn.XLOOKUP(R4105,bio_produtos!$A:$A,bio_produtos!$C:$C),"")</f>
        <v>0</v>
      </c>
      <c r="T4105" s="12"/>
      <c r="U4105" s="23" t="str">
        <f>IF(T4105="","",SUM(T4105*N4105))</f>
        <v/>
      </c>
      <c r="V4105" s="23" t="str">
        <f>IF(U4105="","",IF(U4105&lt;10000,U4105,IF(U4105&lt;100000,U4105*0.3,"AVALIAÇÃO INDIVIDUAL")))</f>
        <v/>
      </c>
      <c r="W4105" s="10"/>
      <c r="X4105" s="7"/>
      <c r="Y4105" s="13"/>
      <c r="Z4105" s="10"/>
      <c r="AA4105" s="10"/>
      <c r="AB4105" s="10"/>
      <c r="AC4105" s="13"/>
      <c r="AD4105" s="10"/>
      <c r="AE4105" s="7"/>
      <c r="AF4105" s="7"/>
      <c r="AG4105" s="7"/>
      <c r="AH4105" s="7"/>
      <c r="AI4105" s="14"/>
      <c r="AJ4105" s="33"/>
    </row>
    <row r="4106" spans="1:36" s="15" customFormat="1" ht="150" customHeight="1" x14ac:dyDescent="0.25">
      <c r="A4106" s="4"/>
      <c r="B4106" s="7" t="str">
        <f>IF(C4106="","",CONCATENATE("BML",C4106))</f>
        <v/>
      </c>
      <c r="C4106" s="8"/>
      <c r="D4106" s="9"/>
      <c r="E4106" s="7"/>
      <c r="F4106" s="7"/>
      <c r="G4106" s="7"/>
      <c r="H4106" s="7"/>
      <c r="I4106" s="10"/>
      <c r="J4106" s="7"/>
      <c r="K4106" s="7"/>
      <c r="L4106" s="7"/>
      <c r="M4106" s="9"/>
      <c r="N4106" s="7"/>
      <c r="O4106" s="7"/>
      <c r="P4106" s="7"/>
      <c r="Q4106" s="11"/>
      <c r="R4106" s="7"/>
      <c r="S4106" s="24">
        <f>IFERROR(_xlfn.XLOOKUP(R4106,bio_produtos!$A:$A,bio_produtos!$C:$C),"")</f>
        <v>0</v>
      </c>
      <c r="T4106" s="12"/>
      <c r="U4106" s="23" t="str">
        <f>IF(T4106="","",SUM(T4106*N4106))</f>
        <v/>
      </c>
      <c r="V4106" s="23" t="str">
        <f>IF(U4106="","",IF(U4106&lt;10000,U4106,IF(U4106&lt;100000,U4106*0.3,"AVALIAÇÃO INDIVIDUAL")))</f>
        <v/>
      </c>
      <c r="W4106" s="10"/>
      <c r="X4106" s="7"/>
      <c r="Y4106" s="13"/>
      <c r="Z4106" s="10"/>
      <c r="AA4106" s="10"/>
      <c r="AB4106" s="10"/>
      <c r="AC4106" s="13"/>
      <c r="AD4106" s="10"/>
      <c r="AE4106" s="7"/>
      <c r="AF4106" s="7"/>
      <c r="AG4106" s="7"/>
      <c r="AH4106" s="7"/>
      <c r="AI4106" s="14"/>
      <c r="AJ4106" s="33"/>
    </row>
    <row r="4107" spans="1:36" s="15" customFormat="1" ht="150" customHeight="1" x14ac:dyDescent="0.25">
      <c r="A4107" s="4"/>
      <c r="B4107" s="7" t="str">
        <f>IF(C4107="","",CONCATENATE("BML",C4107))</f>
        <v/>
      </c>
      <c r="C4107" s="8"/>
      <c r="D4107" s="9"/>
      <c r="E4107" s="7"/>
      <c r="F4107" s="7"/>
      <c r="G4107" s="7"/>
      <c r="H4107" s="7"/>
      <c r="I4107" s="10"/>
      <c r="J4107" s="7"/>
      <c r="K4107" s="7"/>
      <c r="L4107" s="7"/>
      <c r="M4107" s="9"/>
      <c r="N4107" s="7"/>
      <c r="O4107" s="7"/>
      <c r="P4107" s="7"/>
      <c r="Q4107" s="11"/>
      <c r="R4107" s="7"/>
      <c r="S4107" s="24">
        <f>IFERROR(_xlfn.XLOOKUP(R4107,bio_produtos!$A:$A,bio_produtos!$C:$C),"")</f>
        <v>0</v>
      </c>
      <c r="T4107" s="12"/>
      <c r="U4107" s="23" t="str">
        <f>IF(T4107="","",SUM(T4107*N4107))</f>
        <v/>
      </c>
      <c r="V4107" s="23" t="str">
        <f>IF(U4107="","",IF(U4107&lt;10000,U4107,IF(U4107&lt;100000,U4107*0.3,"AVALIAÇÃO INDIVIDUAL")))</f>
        <v/>
      </c>
      <c r="W4107" s="10"/>
      <c r="X4107" s="7"/>
      <c r="Y4107" s="13"/>
      <c r="Z4107" s="10"/>
      <c r="AA4107" s="10"/>
      <c r="AB4107" s="10"/>
      <c r="AC4107" s="13"/>
      <c r="AD4107" s="10"/>
      <c r="AE4107" s="7"/>
      <c r="AF4107" s="7"/>
      <c r="AG4107" s="7"/>
      <c r="AH4107" s="7"/>
      <c r="AI4107" s="14"/>
      <c r="AJ4107" s="33"/>
    </row>
    <row r="4108" spans="1:36" s="15" customFormat="1" ht="150" customHeight="1" x14ac:dyDescent="0.25">
      <c r="A4108" s="4"/>
      <c r="B4108" s="7" t="str">
        <f>IF(C4108="","",CONCATENATE("BML",C4108))</f>
        <v/>
      </c>
      <c r="C4108" s="8"/>
      <c r="D4108" s="9"/>
      <c r="E4108" s="7"/>
      <c r="F4108" s="7"/>
      <c r="G4108" s="7"/>
      <c r="H4108" s="7"/>
      <c r="I4108" s="10"/>
      <c r="J4108" s="7"/>
      <c r="K4108" s="7"/>
      <c r="L4108" s="7"/>
      <c r="M4108" s="9"/>
      <c r="N4108" s="7"/>
      <c r="O4108" s="7"/>
      <c r="P4108" s="7"/>
      <c r="Q4108" s="11"/>
      <c r="R4108" s="7"/>
      <c r="S4108" s="24">
        <f>IFERROR(_xlfn.XLOOKUP(R4108,bio_produtos!$A:$A,bio_produtos!$C:$C),"")</f>
        <v>0</v>
      </c>
      <c r="T4108" s="12"/>
      <c r="U4108" s="23" t="str">
        <f>IF(T4108="","",SUM(T4108*N4108))</f>
        <v/>
      </c>
      <c r="V4108" s="23" t="str">
        <f>IF(U4108="","",IF(U4108&lt;10000,U4108,IF(U4108&lt;100000,U4108*0.3,"AVALIAÇÃO INDIVIDUAL")))</f>
        <v/>
      </c>
      <c r="W4108" s="10"/>
      <c r="X4108" s="7"/>
      <c r="Y4108" s="13"/>
      <c r="Z4108" s="10"/>
      <c r="AA4108" s="10"/>
      <c r="AB4108" s="10"/>
      <c r="AC4108" s="13"/>
      <c r="AD4108" s="10"/>
      <c r="AE4108" s="7"/>
      <c r="AF4108" s="7"/>
      <c r="AG4108" s="7"/>
      <c r="AH4108" s="7"/>
      <c r="AI4108" s="14"/>
      <c r="AJ4108" s="33"/>
    </row>
    <row r="4109" spans="1:36" s="15" customFormat="1" ht="150" customHeight="1" x14ac:dyDescent="0.25">
      <c r="A4109" s="4"/>
      <c r="B4109" s="7" t="str">
        <f>IF(C4109="","",CONCATENATE("BML",C4109))</f>
        <v/>
      </c>
      <c r="C4109" s="8"/>
      <c r="D4109" s="9"/>
      <c r="E4109" s="7"/>
      <c r="F4109" s="7"/>
      <c r="G4109" s="7"/>
      <c r="H4109" s="7"/>
      <c r="I4109" s="10"/>
      <c r="J4109" s="7"/>
      <c r="K4109" s="7"/>
      <c r="L4109" s="7"/>
      <c r="M4109" s="9"/>
      <c r="N4109" s="7"/>
      <c r="O4109" s="7"/>
      <c r="P4109" s="7"/>
      <c r="Q4109" s="11"/>
      <c r="R4109" s="7"/>
      <c r="S4109" s="24">
        <f>IFERROR(_xlfn.XLOOKUP(R4109,bio_produtos!$A:$A,bio_produtos!$C:$C),"")</f>
        <v>0</v>
      </c>
      <c r="T4109" s="12"/>
      <c r="U4109" s="23" t="str">
        <f>IF(T4109="","",SUM(T4109*N4109))</f>
        <v/>
      </c>
      <c r="V4109" s="23" t="str">
        <f>IF(U4109="","",IF(U4109&lt;10000,U4109,IF(U4109&lt;100000,U4109*0.3,"AVALIAÇÃO INDIVIDUAL")))</f>
        <v/>
      </c>
      <c r="W4109" s="10"/>
      <c r="X4109" s="7"/>
      <c r="Y4109" s="13"/>
      <c r="Z4109" s="10"/>
      <c r="AA4109" s="10"/>
      <c r="AB4109" s="10"/>
      <c r="AC4109" s="13"/>
      <c r="AD4109" s="10"/>
      <c r="AE4109" s="7"/>
      <c r="AF4109" s="7"/>
      <c r="AG4109" s="7"/>
      <c r="AH4109" s="7"/>
      <c r="AI4109" s="14"/>
      <c r="AJ4109" s="33"/>
    </row>
    <row r="4110" spans="1:36" s="15" customFormat="1" ht="150" customHeight="1" x14ac:dyDescent="0.25">
      <c r="A4110" s="4"/>
      <c r="B4110" s="7" t="str">
        <f>IF(C4110="","",CONCATENATE("BML",C4110))</f>
        <v/>
      </c>
      <c r="C4110" s="8"/>
      <c r="D4110" s="9"/>
      <c r="E4110" s="7"/>
      <c r="F4110" s="7"/>
      <c r="G4110" s="7"/>
      <c r="H4110" s="7"/>
      <c r="I4110" s="10"/>
      <c r="J4110" s="7"/>
      <c r="K4110" s="7"/>
      <c r="L4110" s="7"/>
      <c r="M4110" s="9"/>
      <c r="N4110" s="7"/>
      <c r="O4110" s="7"/>
      <c r="P4110" s="7"/>
      <c r="Q4110" s="11"/>
      <c r="R4110" s="7"/>
      <c r="S4110" s="24">
        <f>IFERROR(_xlfn.XLOOKUP(R4110,bio_produtos!$A:$A,bio_produtos!$C:$C),"")</f>
        <v>0</v>
      </c>
      <c r="T4110" s="12"/>
      <c r="U4110" s="23" t="str">
        <f>IF(T4110="","",SUM(T4110*N4110))</f>
        <v/>
      </c>
      <c r="V4110" s="23" t="str">
        <f>IF(U4110="","",IF(U4110&lt;10000,U4110,IF(U4110&lt;100000,U4110*0.3,"AVALIAÇÃO INDIVIDUAL")))</f>
        <v/>
      </c>
      <c r="W4110" s="10"/>
      <c r="X4110" s="7"/>
      <c r="Y4110" s="13"/>
      <c r="Z4110" s="10"/>
      <c r="AA4110" s="10"/>
      <c r="AB4110" s="10"/>
      <c r="AC4110" s="13"/>
      <c r="AD4110" s="10"/>
      <c r="AE4110" s="7"/>
      <c r="AF4110" s="7"/>
      <c r="AG4110" s="7"/>
      <c r="AH4110" s="7"/>
      <c r="AI4110" s="14"/>
      <c r="AJ4110" s="33"/>
    </row>
    <row r="4111" spans="1:36" s="15" customFormat="1" ht="150" customHeight="1" x14ac:dyDescent="0.25">
      <c r="A4111" s="4"/>
      <c r="B4111" s="7" t="str">
        <f>IF(C4111="","",CONCATENATE("BML",C4111))</f>
        <v/>
      </c>
      <c r="C4111" s="8"/>
      <c r="D4111" s="9"/>
      <c r="E4111" s="7"/>
      <c r="F4111" s="7"/>
      <c r="G4111" s="7"/>
      <c r="H4111" s="7"/>
      <c r="I4111" s="10"/>
      <c r="J4111" s="7"/>
      <c r="K4111" s="7"/>
      <c r="L4111" s="7"/>
      <c r="M4111" s="9"/>
      <c r="N4111" s="7"/>
      <c r="O4111" s="7"/>
      <c r="P4111" s="7"/>
      <c r="Q4111" s="11"/>
      <c r="R4111" s="7"/>
      <c r="S4111" s="24">
        <f>IFERROR(_xlfn.XLOOKUP(R4111,bio_produtos!$A:$A,bio_produtos!$C:$C),"")</f>
        <v>0</v>
      </c>
      <c r="T4111" s="12"/>
      <c r="U4111" s="23" t="str">
        <f>IF(T4111="","",SUM(T4111*N4111))</f>
        <v/>
      </c>
      <c r="V4111" s="23" t="str">
        <f>IF(U4111="","",IF(U4111&lt;10000,U4111,IF(U4111&lt;100000,U4111*0.3,"AVALIAÇÃO INDIVIDUAL")))</f>
        <v/>
      </c>
      <c r="W4111" s="10"/>
      <c r="X4111" s="7"/>
      <c r="Y4111" s="13"/>
      <c r="Z4111" s="10"/>
      <c r="AA4111" s="10"/>
      <c r="AB4111" s="10"/>
      <c r="AC4111" s="13"/>
      <c r="AD4111" s="10"/>
      <c r="AE4111" s="7"/>
      <c r="AF4111" s="7"/>
      <c r="AG4111" s="7"/>
      <c r="AH4111" s="7"/>
      <c r="AI4111" s="14"/>
      <c r="AJ4111" s="33"/>
    </row>
    <row r="4112" spans="1:36" s="15" customFormat="1" ht="150" customHeight="1" x14ac:dyDescent="0.25">
      <c r="A4112" s="4"/>
      <c r="B4112" s="7" t="str">
        <f>IF(C4112="","",CONCATENATE("BML",C4112))</f>
        <v/>
      </c>
      <c r="C4112" s="8"/>
      <c r="D4112" s="9"/>
      <c r="E4112" s="7"/>
      <c r="F4112" s="7"/>
      <c r="G4112" s="7"/>
      <c r="H4112" s="7"/>
      <c r="I4112" s="10"/>
      <c r="J4112" s="7"/>
      <c r="K4112" s="7"/>
      <c r="L4112" s="7"/>
      <c r="M4112" s="9"/>
      <c r="N4112" s="7"/>
      <c r="O4112" s="7"/>
      <c r="P4112" s="7"/>
      <c r="Q4112" s="11"/>
      <c r="R4112" s="7"/>
      <c r="S4112" s="24">
        <f>IFERROR(_xlfn.XLOOKUP(R4112,bio_produtos!$A:$A,bio_produtos!$C:$C),"")</f>
        <v>0</v>
      </c>
      <c r="T4112" s="12"/>
      <c r="U4112" s="23" t="str">
        <f>IF(T4112="","",SUM(T4112*N4112))</f>
        <v/>
      </c>
      <c r="V4112" s="23" t="str">
        <f>IF(U4112="","",IF(U4112&lt;10000,U4112,IF(U4112&lt;100000,U4112*0.3,"AVALIAÇÃO INDIVIDUAL")))</f>
        <v/>
      </c>
      <c r="W4112" s="10"/>
      <c r="X4112" s="7"/>
      <c r="Y4112" s="13"/>
      <c r="Z4112" s="10"/>
      <c r="AA4112" s="10"/>
      <c r="AB4112" s="10"/>
      <c r="AC4112" s="13"/>
      <c r="AD4112" s="10"/>
      <c r="AE4112" s="7"/>
      <c r="AF4112" s="7"/>
      <c r="AG4112" s="7"/>
      <c r="AH4112" s="7"/>
      <c r="AI4112" s="14"/>
      <c r="AJ4112" s="33"/>
    </row>
    <row r="4113" spans="1:36" s="15" customFormat="1" ht="150" customHeight="1" x14ac:dyDescent="0.25">
      <c r="A4113" s="4"/>
      <c r="B4113" s="7" t="str">
        <f>IF(C4113="","",CONCATENATE("BML",C4113))</f>
        <v/>
      </c>
      <c r="C4113" s="8"/>
      <c r="D4113" s="9"/>
      <c r="E4113" s="7"/>
      <c r="F4113" s="7"/>
      <c r="G4113" s="7"/>
      <c r="H4113" s="7"/>
      <c r="I4113" s="10"/>
      <c r="J4113" s="7"/>
      <c r="K4113" s="7"/>
      <c r="L4113" s="7"/>
      <c r="M4113" s="9"/>
      <c r="N4113" s="7"/>
      <c r="O4113" s="7"/>
      <c r="P4113" s="7"/>
      <c r="Q4113" s="11"/>
      <c r="R4113" s="7"/>
      <c r="S4113" s="24">
        <f>IFERROR(_xlfn.XLOOKUP(R4113,bio_produtos!$A:$A,bio_produtos!$C:$C),"")</f>
        <v>0</v>
      </c>
      <c r="T4113" s="12"/>
      <c r="U4113" s="23" t="str">
        <f>IF(T4113="","",SUM(T4113*N4113))</f>
        <v/>
      </c>
      <c r="V4113" s="23" t="str">
        <f>IF(U4113="","",IF(U4113&lt;10000,U4113,IF(U4113&lt;100000,U4113*0.3,"AVALIAÇÃO INDIVIDUAL")))</f>
        <v/>
      </c>
      <c r="W4113" s="10"/>
      <c r="X4113" s="7"/>
      <c r="Y4113" s="13"/>
      <c r="Z4113" s="10"/>
      <c r="AA4113" s="10"/>
      <c r="AB4113" s="10"/>
      <c r="AC4113" s="13"/>
      <c r="AD4113" s="10"/>
      <c r="AE4113" s="7"/>
      <c r="AF4113" s="7"/>
      <c r="AG4113" s="7"/>
      <c r="AH4113" s="7"/>
      <c r="AI4113" s="14"/>
      <c r="AJ4113" s="33"/>
    </row>
    <row r="4114" spans="1:36" s="15" customFormat="1" ht="150" customHeight="1" x14ac:dyDescent="0.25">
      <c r="A4114" s="4"/>
      <c r="B4114" s="7" t="str">
        <f>IF(C4114="","",CONCATENATE("BML",C4114))</f>
        <v/>
      </c>
      <c r="C4114" s="8"/>
      <c r="D4114" s="9"/>
      <c r="E4114" s="7"/>
      <c r="F4114" s="7"/>
      <c r="G4114" s="7"/>
      <c r="H4114" s="7"/>
      <c r="I4114" s="10"/>
      <c r="J4114" s="7"/>
      <c r="K4114" s="7"/>
      <c r="L4114" s="7"/>
      <c r="M4114" s="9"/>
      <c r="N4114" s="7"/>
      <c r="O4114" s="7"/>
      <c r="P4114" s="7"/>
      <c r="Q4114" s="11"/>
      <c r="R4114" s="7"/>
      <c r="S4114" s="24">
        <f>IFERROR(_xlfn.XLOOKUP(R4114,bio_produtos!$A:$A,bio_produtos!$C:$C),"")</f>
        <v>0</v>
      </c>
      <c r="T4114" s="12"/>
      <c r="U4114" s="23" t="str">
        <f>IF(T4114="","",SUM(T4114*N4114))</f>
        <v/>
      </c>
      <c r="V4114" s="23" t="str">
        <f>IF(U4114="","",IF(U4114&lt;10000,U4114,IF(U4114&lt;100000,U4114*0.3,"AVALIAÇÃO INDIVIDUAL")))</f>
        <v/>
      </c>
      <c r="W4114" s="10"/>
      <c r="X4114" s="7"/>
      <c r="Y4114" s="13"/>
      <c r="Z4114" s="10"/>
      <c r="AA4114" s="10"/>
      <c r="AB4114" s="10"/>
      <c r="AC4114" s="13"/>
      <c r="AD4114" s="10"/>
      <c r="AE4114" s="7"/>
      <c r="AF4114" s="7"/>
      <c r="AG4114" s="7"/>
      <c r="AH4114" s="7"/>
      <c r="AI4114" s="14"/>
      <c r="AJ4114" s="33"/>
    </row>
    <row r="4115" spans="1:36" s="15" customFormat="1" ht="150" customHeight="1" x14ac:dyDescent="0.25">
      <c r="A4115" s="4"/>
      <c r="B4115" s="7" t="str">
        <f>IF(C4115="","",CONCATENATE("BML",C4115))</f>
        <v/>
      </c>
      <c r="C4115" s="8"/>
      <c r="D4115" s="9"/>
      <c r="E4115" s="7"/>
      <c r="F4115" s="7"/>
      <c r="G4115" s="7"/>
      <c r="H4115" s="7"/>
      <c r="I4115" s="10"/>
      <c r="J4115" s="7"/>
      <c r="K4115" s="7"/>
      <c r="L4115" s="7"/>
      <c r="M4115" s="9"/>
      <c r="N4115" s="7"/>
      <c r="O4115" s="7"/>
      <c r="P4115" s="7"/>
      <c r="Q4115" s="11"/>
      <c r="R4115" s="7"/>
      <c r="S4115" s="24">
        <f>IFERROR(_xlfn.XLOOKUP(R4115,bio_produtos!$A:$A,bio_produtos!$C:$C),"")</f>
        <v>0</v>
      </c>
      <c r="T4115" s="12"/>
      <c r="U4115" s="23" t="str">
        <f>IF(T4115="","",SUM(T4115*N4115))</f>
        <v/>
      </c>
      <c r="V4115" s="23" t="str">
        <f>IF(U4115="","",IF(U4115&lt;10000,U4115,IF(U4115&lt;100000,U4115*0.3,"AVALIAÇÃO INDIVIDUAL")))</f>
        <v/>
      </c>
      <c r="W4115" s="10"/>
      <c r="X4115" s="7"/>
      <c r="Y4115" s="13"/>
      <c r="Z4115" s="10"/>
      <c r="AA4115" s="10"/>
      <c r="AB4115" s="10"/>
      <c r="AC4115" s="13"/>
      <c r="AD4115" s="10"/>
      <c r="AE4115" s="7"/>
      <c r="AF4115" s="7"/>
      <c r="AG4115" s="7"/>
      <c r="AH4115" s="7"/>
      <c r="AI4115" s="14"/>
      <c r="AJ4115" s="33"/>
    </row>
    <row r="4116" spans="1:36" s="15" customFormat="1" ht="150" customHeight="1" x14ac:dyDescent="0.25">
      <c r="A4116" s="4"/>
      <c r="B4116" s="7" t="str">
        <f>IF(C4116="","",CONCATENATE("BML",C4116))</f>
        <v/>
      </c>
      <c r="C4116" s="8"/>
      <c r="D4116" s="9"/>
      <c r="E4116" s="7"/>
      <c r="F4116" s="7"/>
      <c r="G4116" s="7"/>
      <c r="H4116" s="7"/>
      <c r="I4116" s="10"/>
      <c r="J4116" s="7"/>
      <c r="K4116" s="7"/>
      <c r="L4116" s="7"/>
      <c r="M4116" s="9"/>
      <c r="N4116" s="7"/>
      <c r="O4116" s="7"/>
      <c r="P4116" s="7"/>
      <c r="Q4116" s="11"/>
      <c r="R4116" s="7"/>
      <c r="S4116" s="24">
        <f>IFERROR(_xlfn.XLOOKUP(R4116,bio_produtos!$A:$A,bio_produtos!$C:$C),"")</f>
        <v>0</v>
      </c>
      <c r="T4116" s="12"/>
      <c r="U4116" s="23" t="str">
        <f>IF(T4116="","",SUM(T4116*N4116))</f>
        <v/>
      </c>
      <c r="V4116" s="23" t="str">
        <f>IF(U4116="","",IF(U4116&lt;10000,U4116,IF(U4116&lt;100000,U4116*0.3,"AVALIAÇÃO INDIVIDUAL")))</f>
        <v/>
      </c>
      <c r="W4116" s="10"/>
      <c r="X4116" s="7"/>
      <c r="Y4116" s="13"/>
      <c r="Z4116" s="10"/>
      <c r="AA4116" s="10"/>
      <c r="AB4116" s="10"/>
      <c r="AC4116" s="13"/>
      <c r="AD4116" s="10"/>
      <c r="AE4116" s="7"/>
      <c r="AF4116" s="7"/>
      <c r="AG4116" s="7"/>
      <c r="AH4116" s="7"/>
      <c r="AI4116" s="14"/>
      <c r="AJ4116" s="33"/>
    </row>
    <row r="4117" spans="1:36" s="15" customFormat="1" ht="150" customHeight="1" x14ac:dyDescent="0.25">
      <c r="A4117" s="4"/>
      <c r="B4117" s="7" t="str">
        <f>IF(C4117="","",CONCATENATE("BML",C4117))</f>
        <v/>
      </c>
      <c r="C4117" s="8"/>
      <c r="D4117" s="9"/>
      <c r="E4117" s="7"/>
      <c r="F4117" s="7"/>
      <c r="G4117" s="7"/>
      <c r="H4117" s="7"/>
      <c r="I4117" s="10"/>
      <c r="J4117" s="7"/>
      <c r="K4117" s="7"/>
      <c r="L4117" s="7"/>
      <c r="M4117" s="9"/>
      <c r="N4117" s="7"/>
      <c r="O4117" s="7"/>
      <c r="P4117" s="7"/>
      <c r="Q4117" s="11"/>
      <c r="R4117" s="7"/>
      <c r="S4117" s="24">
        <f>IFERROR(_xlfn.XLOOKUP(R4117,bio_produtos!$A:$A,bio_produtos!$C:$C),"")</f>
        <v>0</v>
      </c>
      <c r="T4117" s="12"/>
      <c r="U4117" s="23" t="str">
        <f>IF(T4117="","",SUM(T4117*N4117))</f>
        <v/>
      </c>
      <c r="V4117" s="23" t="str">
        <f>IF(U4117="","",IF(U4117&lt;10000,U4117,IF(U4117&lt;100000,U4117*0.3,"AVALIAÇÃO INDIVIDUAL")))</f>
        <v/>
      </c>
      <c r="W4117" s="10"/>
      <c r="X4117" s="7"/>
      <c r="Y4117" s="13"/>
      <c r="Z4117" s="10"/>
      <c r="AA4117" s="10"/>
      <c r="AB4117" s="10"/>
      <c r="AC4117" s="13"/>
      <c r="AD4117" s="10"/>
      <c r="AE4117" s="7"/>
      <c r="AF4117" s="7"/>
      <c r="AG4117" s="7"/>
      <c r="AH4117" s="7"/>
      <c r="AI4117" s="14"/>
      <c r="AJ4117" s="33"/>
    </row>
    <row r="4118" spans="1:36" s="15" customFormat="1" ht="150" customHeight="1" x14ac:dyDescent="0.25">
      <c r="A4118" s="4"/>
      <c r="B4118" s="7" t="str">
        <f>IF(C4118="","",CONCATENATE("BML",C4118))</f>
        <v/>
      </c>
      <c r="C4118" s="8"/>
      <c r="D4118" s="9"/>
      <c r="E4118" s="7"/>
      <c r="F4118" s="7"/>
      <c r="G4118" s="7"/>
      <c r="H4118" s="7"/>
      <c r="I4118" s="10"/>
      <c r="J4118" s="7"/>
      <c r="K4118" s="7"/>
      <c r="L4118" s="7"/>
      <c r="M4118" s="9"/>
      <c r="N4118" s="7"/>
      <c r="O4118" s="7"/>
      <c r="P4118" s="7"/>
      <c r="Q4118" s="11"/>
      <c r="R4118" s="7"/>
      <c r="S4118" s="24">
        <f>IFERROR(_xlfn.XLOOKUP(R4118,bio_produtos!$A:$A,bio_produtos!$C:$C),"")</f>
        <v>0</v>
      </c>
      <c r="T4118" s="12"/>
      <c r="U4118" s="23" t="str">
        <f>IF(T4118="","",SUM(T4118*N4118))</f>
        <v/>
      </c>
      <c r="V4118" s="23" t="str">
        <f>IF(U4118="","",IF(U4118&lt;10000,U4118,IF(U4118&lt;100000,U4118*0.3,"AVALIAÇÃO INDIVIDUAL")))</f>
        <v/>
      </c>
      <c r="W4118" s="10"/>
      <c r="X4118" s="7"/>
      <c r="Y4118" s="13"/>
      <c r="Z4118" s="10"/>
      <c r="AA4118" s="10"/>
      <c r="AB4118" s="10"/>
      <c r="AC4118" s="13"/>
      <c r="AD4118" s="10"/>
      <c r="AE4118" s="7"/>
      <c r="AF4118" s="7"/>
      <c r="AG4118" s="7"/>
      <c r="AH4118" s="7"/>
      <c r="AI4118" s="14"/>
      <c r="AJ4118" s="33"/>
    </row>
    <row r="4119" spans="1:36" s="15" customFormat="1" ht="150" customHeight="1" x14ac:dyDescent="0.25">
      <c r="A4119" s="4"/>
      <c r="B4119" s="7" t="str">
        <f>IF(C4119="","",CONCATENATE("BML",C4119))</f>
        <v/>
      </c>
      <c r="C4119" s="8"/>
      <c r="D4119" s="9"/>
      <c r="E4119" s="7"/>
      <c r="F4119" s="7"/>
      <c r="G4119" s="7"/>
      <c r="H4119" s="7"/>
      <c r="I4119" s="10"/>
      <c r="J4119" s="7"/>
      <c r="K4119" s="7"/>
      <c r="L4119" s="7"/>
      <c r="M4119" s="9"/>
      <c r="N4119" s="7"/>
      <c r="O4119" s="7"/>
      <c r="P4119" s="7"/>
      <c r="Q4119" s="11"/>
      <c r="R4119" s="7"/>
      <c r="S4119" s="24">
        <f>IFERROR(_xlfn.XLOOKUP(R4119,bio_produtos!$A:$A,bio_produtos!$C:$C),"")</f>
        <v>0</v>
      </c>
      <c r="T4119" s="12"/>
      <c r="U4119" s="23" t="str">
        <f>IF(T4119="","",SUM(T4119*N4119))</f>
        <v/>
      </c>
      <c r="V4119" s="23" t="str">
        <f>IF(U4119="","",IF(U4119&lt;10000,U4119,IF(U4119&lt;100000,U4119*0.3,"AVALIAÇÃO INDIVIDUAL")))</f>
        <v/>
      </c>
      <c r="W4119" s="10"/>
      <c r="X4119" s="7"/>
      <c r="Y4119" s="13"/>
      <c r="Z4119" s="10"/>
      <c r="AA4119" s="10"/>
      <c r="AB4119" s="10"/>
      <c r="AC4119" s="13"/>
      <c r="AD4119" s="10"/>
      <c r="AE4119" s="7"/>
      <c r="AF4119" s="7"/>
      <c r="AG4119" s="7"/>
      <c r="AH4119" s="7"/>
      <c r="AI4119" s="14"/>
      <c r="AJ4119" s="33"/>
    </row>
    <row r="4120" spans="1:36" s="15" customFormat="1" ht="150" customHeight="1" x14ac:dyDescent="0.25">
      <c r="A4120" s="4"/>
      <c r="B4120" s="7" t="str">
        <f>IF(C4120="","",CONCATENATE("BML",C4120))</f>
        <v/>
      </c>
      <c r="C4120" s="8"/>
      <c r="D4120" s="9"/>
      <c r="E4120" s="7"/>
      <c r="F4120" s="7"/>
      <c r="G4120" s="7"/>
      <c r="H4120" s="7"/>
      <c r="I4120" s="10"/>
      <c r="J4120" s="7"/>
      <c r="K4120" s="7"/>
      <c r="L4120" s="7"/>
      <c r="M4120" s="9"/>
      <c r="N4120" s="7"/>
      <c r="O4120" s="7"/>
      <c r="P4120" s="7"/>
      <c r="Q4120" s="11"/>
      <c r="R4120" s="7"/>
      <c r="S4120" s="24">
        <f>IFERROR(_xlfn.XLOOKUP(R4120,bio_produtos!$A:$A,bio_produtos!$C:$C),"")</f>
        <v>0</v>
      </c>
      <c r="T4120" s="12"/>
      <c r="U4120" s="23" t="str">
        <f>IF(T4120="","",SUM(T4120*N4120))</f>
        <v/>
      </c>
      <c r="V4120" s="23" t="str">
        <f>IF(U4120="","",IF(U4120&lt;10000,U4120,IF(U4120&lt;100000,U4120*0.3,"AVALIAÇÃO INDIVIDUAL")))</f>
        <v/>
      </c>
      <c r="W4120" s="10"/>
      <c r="X4120" s="7"/>
      <c r="Y4120" s="13"/>
      <c r="Z4120" s="10"/>
      <c r="AA4120" s="10"/>
      <c r="AB4120" s="10"/>
      <c r="AC4120" s="13"/>
      <c r="AD4120" s="10"/>
      <c r="AE4120" s="7"/>
      <c r="AF4120" s="7"/>
      <c r="AG4120" s="7"/>
      <c r="AH4120" s="7"/>
      <c r="AI4120" s="14"/>
      <c r="AJ4120" s="33"/>
    </row>
    <row r="4121" spans="1:36" s="15" customFormat="1" ht="150" customHeight="1" x14ac:dyDescent="0.25">
      <c r="A4121" s="4"/>
      <c r="B4121" s="7" t="str">
        <f>IF(C4121="","",CONCATENATE("BML",C4121))</f>
        <v/>
      </c>
      <c r="C4121" s="8"/>
      <c r="D4121" s="9"/>
      <c r="E4121" s="7"/>
      <c r="F4121" s="7"/>
      <c r="G4121" s="7"/>
      <c r="H4121" s="7"/>
      <c r="I4121" s="10"/>
      <c r="J4121" s="7"/>
      <c r="K4121" s="7"/>
      <c r="L4121" s="7"/>
      <c r="M4121" s="9"/>
      <c r="N4121" s="7"/>
      <c r="O4121" s="7"/>
      <c r="P4121" s="7"/>
      <c r="Q4121" s="11"/>
      <c r="R4121" s="7"/>
      <c r="S4121" s="24">
        <f>IFERROR(_xlfn.XLOOKUP(R4121,bio_produtos!$A:$A,bio_produtos!$C:$C),"")</f>
        <v>0</v>
      </c>
      <c r="T4121" s="12"/>
      <c r="U4121" s="23" t="str">
        <f>IF(T4121="","",SUM(T4121*N4121))</f>
        <v/>
      </c>
      <c r="V4121" s="23" t="str">
        <f>IF(U4121="","",IF(U4121&lt;10000,U4121,IF(U4121&lt;100000,U4121*0.3,"AVALIAÇÃO INDIVIDUAL")))</f>
        <v/>
      </c>
      <c r="W4121" s="10"/>
      <c r="X4121" s="7"/>
      <c r="Y4121" s="13"/>
      <c r="Z4121" s="10"/>
      <c r="AA4121" s="10"/>
      <c r="AB4121" s="10"/>
      <c r="AC4121" s="13"/>
      <c r="AD4121" s="10"/>
      <c r="AE4121" s="7"/>
      <c r="AF4121" s="7"/>
      <c r="AG4121" s="7"/>
      <c r="AH4121" s="7"/>
      <c r="AI4121" s="14"/>
      <c r="AJ4121" s="33"/>
    </row>
    <row r="4122" spans="1:36" s="15" customFormat="1" ht="150" customHeight="1" x14ac:dyDescent="0.25">
      <c r="A4122" s="4"/>
      <c r="B4122" s="7" t="str">
        <f>IF(C4122="","",CONCATENATE("BML",C4122))</f>
        <v/>
      </c>
      <c r="C4122" s="8"/>
      <c r="D4122" s="9"/>
      <c r="E4122" s="7"/>
      <c r="F4122" s="7"/>
      <c r="G4122" s="7"/>
      <c r="H4122" s="7"/>
      <c r="I4122" s="10"/>
      <c r="J4122" s="7"/>
      <c r="K4122" s="7"/>
      <c r="L4122" s="7"/>
      <c r="M4122" s="9"/>
      <c r="N4122" s="7"/>
      <c r="O4122" s="7"/>
      <c r="P4122" s="7"/>
      <c r="Q4122" s="11"/>
      <c r="R4122" s="7"/>
      <c r="S4122" s="24">
        <f>IFERROR(_xlfn.XLOOKUP(R4122,bio_produtos!$A:$A,bio_produtos!$C:$C),"")</f>
        <v>0</v>
      </c>
      <c r="T4122" s="12"/>
      <c r="U4122" s="23" t="str">
        <f>IF(T4122="","",SUM(T4122*N4122))</f>
        <v/>
      </c>
      <c r="V4122" s="23" t="str">
        <f>IF(U4122="","",IF(U4122&lt;10000,U4122,IF(U4122&lt;100000,U4122*0.3,"AVALIAÇÃO INDIVIDUAL")))</f>
        <v/>
      </c>
      <c r="W4122" s="10"/>
      <c r="X4122" s="7"/>
      <c r="Y4122" s="13"/>
      <c r="Z4122" s="10"/>
      <c r="AA4122" s="10"/>
      <c r="AB4122" s="10"/>
      <c r="AC4122" s="13"/>
      <c r="AD4122" s="10"/>
      <c r="AE4122" s="7"/>
      <c r="AF4122" s="7"/>
      <c r="AG4122" s="7"/>
      <c r="AH4122" s="7"/>
      <c r="AI4122" s="14"/>
      <c r="AJ4122" s="33"/>
    </row>
    <row r="4123" spans="1:36" s="15" customFormat="1" ht="150" customHeight="1" x14ac:dyDescent="0.25">
      <c r="A4123" s="4"/>
      <c r="B4123" s="7" t="str">
        <f>IF(C4123="","",CONCATENATE("BML",C4123))</f>
        <v/>
      </c>
      <c r="C4123" s="8"/>
      <c r="D4123" s="9"/>
      <c r="E4123" s="7"/>
      <c r="F4123" s="7"/>
      <c r="G4123" s="7"/>
      <c r="H4123" s="7"/>
      <c r="I4123" s="10"/>
      <c r="J4123" s="7"/>
      <c r="K4123" s="7"/>
      <c r="L4123" s="7"/>
      <c r="M4123" s="9"/>
      <c r="N4123" s="7"/>
      <c r="O4123" s="7"/>
      <c r="P4123" s="7"/>
      <c r="Q4123" s="11"/>
      <c r="R4123" s="7"/>
      <c r="S4123" s="24">
        <f>IFERROR(_xlfn.XLOOKUP(R4123,bio_produtos!$A:$A,bio_produtos!$C:$C),"")</f>
        <v>0</v>
      </c>
      <c r="T4123" s="12"/>
      <c r="U4123" s="23" t="str">
        <f>IF(T4123="","",SUM(T4123*N4123))</f>
        <v/>
      </c>
      <c r="V4123" s="23" t="str">
        <f>IF(U4123="","",IF(U4123&lt;10000,U4123,IF(U4123&lt;100000,U4123*0.3,"AVALIAÇÃO INDIVIDUAL")))</f>
        <v/>
      </c>
      <c r="W4123" s="10"/>
      <c r="X4123" s="7"/>
      <c r="Y4123" s="13"/>
      <c r="Z4123" s="10"/>
      <c r="AA4123" s="10"/>
      <c r="AB4123" s="10"/>
      <c r="AC4123" s="13"/>
      <c r="AD4123" s="10"/>
      <c r="AE4123" s="7"/>
      <c r="AF4123" s="7"/>
      <c r="AG4123" s="7"/>
      <c r="AH4123" s="7"/>
      <c r="AI4123" s="14"/>
      <c r="AJ4123" s="33"/>
    </row>
    <row r="4124" spans="1:36" s="15" customFormat="1" ht="150" customHeight="1" x14ac:dyDescent="0.25">
      <c r="A4124" s="4"/>
      <c r="B4124" s="7" t="str">
        <f>IF(C4124="","",CONCATENATE("BML",C4124))</f>
        <v/>
      </c>
      <c r="C4124" s="8"/>
      <c r="D4124" s="9"/>
      <c r="E4124" s="7"/>
      <c r="F4124" s="7"/>
      <c r="G4124" s="7"/>
      <c r="H4124" s="7"/>
      <c r="I4124" s="10"/>
      <c r="J4124" s="7"/>
      <c r="K4124" s="7"/>
      <c r="L4124" s="7"/>
      <c r="M4124" s="9"/>
      <c r="N4124" s="7"/>
      <c r="O4124" s="7"/>
      <c r="P4124" s="7"/>
      <c r="Q4124" s="11"/>
      <c r="R4124" s="7"/>
      <c r="S4124" s="24">
        <f>IFERROR(_xlfn.XLOOKUP(R4124,bio_produtos!$A:$A,bio_produtos!$C:$C),"")</f>
        <v>0</v>
      </c>
      <c r="T4124" s="12"/>
      <c r="U4124" s="23" t="str">
        <f>IF(T4124="","",SUM(T4124*N4124))</f>
        <v/>
      </c>
      <c r="V4124" s="23" t="str">
        <f>IF(U4124="","",IF(U4124&lt;10000,U4124,IF(U4124&lt;100000,U4124*0.3,"AVALIAÇÃO INDIVIDUAL")))</f>
        <v/>
      </c>
      <c r="W4124" s="10"/>
      <c r="X4124" s="7"/>
      <c r="Y4124" s="13"/>
      <c r="Z4124" s="10"/>
      <c r="AA4124" s="10"/>
      <c r="AB4124" s="10"/>
      <c r="AC4124" s="13"/>
      <c r="AD4124" s="10"/>
      <c r="AE4124" s="7"/>
      <c r="AF4124" s="7"/>
      <c r="AG4124" s="7"/>
      <c r="AH4124" s="7"/>
      <c r="AI4124" s="14"/>
      <c r="AJ4124" s="33"/>
    </row>
    <row r="4125" spans="1:36" s="15" customFormat="1" ht="150" customHeight="1" x14ac:dyDescent="0.25">
      <c r="A4125" s="4"/>
      <c r="B4125" s="7" t="str">
        <f>IF(C4125="","",CONCATENATE("BML",C4125))</f>
        <v/>
      </c>
      <c r="C4125" s="8"/>
      <c r="D4125" s="9"/>
      <c r="E4125" s="7"/>
      <c r="F4125" s="7"/>
      <c r="G4125" s="7"/>
      <c r="H4125" s="7"/>
      <c r="I4125" s="10"/>
      <c r="J4125" s="7"/>
      <c r="K4125" s="7"/>
      <c r="L4125" s="7"/>
      <c r="M4125" s="9"/>
      <c r="N4125" s="7"/>
      <c r="O4125" s="7"/>
      <c r="P4125" s="7"/>
      <c r="Q4125" s="11"/>
      <c r="R4125" s="7"/>
      <c r="S4125" s="24">
        <f>IFERROR(_xlfn.XLOOKUP(R4125,bio_produtos!$A:$A,bio_produtos!$C:$C),"")</f>
        <v>0</v>
      </c>
      <c r="T4125" s="12"/>
      <c r="U4125" s="23" t="str">
        <f>IF(T4125="","",SUM(T4125*N4125))</f>
        <v/>
      </c>
      <c r="V4125" s="23" t="str">
        <f>IF(U4125="","",IF(U4125&lt;10000,U4125,IF(U4125&lt;100000,U4125*0.3,"AVALIAÇÃO INDIVIDUAL")))</f>
        <v/>
      </c>
      <c r="W4125" s="10"/>
      <c r="X4125" s="7"/>
      <c r="Y4125" s="13"/>
      <c r="Z4125" s="10"/>
      <c r="AA4125" s="10"/>
      <c r="AB4125" s="10"/>
      <c r="AC4125" s="13"/>
      <c r="AD4125" s="10"/>
      <c r="AE4125" s="7"/>
      <c r="AF4125" s="7"/>
      <c r="AG4125" s="7"/>
      <c r="AH4125" s="7"/>
      <c r="AI4125" s="14"/>
      <c r="AJ4125" s="33"/>
    </row>
    <row r="4126" spans="1:36" s="15" customFormat="1" ht="150" customHeight="1" x14ac:dyDescent="0.25">
      <c r="A4126" s="4"/>
      <c r="B4126" s="7" t="str">
        <f>IF(C4126="","",CONCATENATE("BML",C4126))</f>
        <v/>
      </c>
      <c r="C4126" s="8"/>
      <c r="D4126" s="9"/>
      <c r="E4126" s="7"/>
      <c r="F4126" s="7"/>
      <c r="G4126" s="7"/>
      <c r="H4126" s="7"/>
      <c r="I4126" s="10"/>
      <c r="J4126" s="7"/>
      <c r="K4126" s="7"/>
      <c r="L4126" s="7"/>
      <c r="M4126" s="9"/>
      <c r="N4126" s="7"/>
      <c r="O4126" s="7"/>
      <c r="P4126" s="7"/>
      <c r="Q4126" s="11"/>
      <c r="R4126" s="7"/>
      <c r="S4126" s="24">
        <f>IFERROR(_xlfn.XLOOKUP(R4126,bio_produtos!$A:$A,bio_produtos!$C:$C),"")</f>
        <v>0</v>
      </c>
      <c r="T4126" s="12"/>
      <c r="U4126" s="23" t="str">
        <f>IF(T4126="","",SUM(T4126*N4126))</f>
        <v/>
      </c>
      <c r="V4126" s="23" t="str">
        <f>IF(U4126="","",IF(U4126&lt;10000,U4126,IF(U4126&lt;100000,U4126*0.3,"AVALIAÇÃO INDIVIDUAL")))</f>
        <v/>
      </c>
      <c r="W4126" s="10"/>
      <c r="X4126" s="7"/>
      <c r="Y4126" s="13"/>
      <c r="Z4126" s="10"/>
      <c r="AA4126" s="10"/>
      <c r="AB4126" s="10"/>
      <c r="AC4126" s="13"/>
      <c r="AD4126" s="10"/>
      <c r="AE4126" s="7"/>
      <c r="AF4126" s="7"/>
      <c r="AG4126" s="7"/>
      <c r="AH4126" s="7"/>
      <c r="AI4126" s="14"/>
      <c r="AJ4126" s="33"/>
    </row>
    <row r="4127" spans="1:36" s="15" customFormat="1" ht="150" customHeight="1" x14ac:dyDescent="0.25">
      <c r="A4127" s="4"/>
      <c r="B4127" s="7" t="str">
        <f>IF(C4127="","",CONCATENATE("BML",C4127))</f>
        <v/>
      </c>
      <c r="C4127" s="8"/>
      <c r="D4127" s="9"/>
      <c r="E4127" s="7"/>
      <c r="F4127" s="7"/>
      <c r="G4127" s="7"/>
      <c r="H4127" s="7"/>
      <c r="I4127" s="10"/>
      <c r="J4127" s="7"/>
      <c r="K4127" s="7"/>
      <c r="L4127" s="7"/>
      <c r="M4127" s="9"/>
      <c r="N4127" s="7"/>
      <c r="O4127" s="7"/>
      <c r="P4127" s="7"/>
      <c r="Q4127" s="11"/>
      <c r="R4127" s="7"/>
      <c r="S4127" s="24">
        <f>IFERROR(_xlfn.XLOOKUP(R4127,bio_produtos!$A:$A,bio_produtos!$C:$C),"")</f>
        <v>0</v>
      </c>
      <c r="T4127" s="12"/>
      <c r="U4127" s="23" t="str">
        <f>IF(T4127="","",SUM(T4127*N4127))</f>
        <v/>
      </c>
      <c r="V4127" s="23" t="str">
        <f>IF(U4127="","",IF(U4127&lt;10000,U4127,IF(U4127&lt;100000,U4127*0.3,"AVALIAÇÃO INDIVIDUAL")))</f>
        <v/>
      </c>
      <c r="W4127" s="10"/>
      <c r="X4127" s="7"/>
      <c r="Y4127" s="13"/>
      <c r="Z4127" s="10"/>
      <c r="AA4127" s="10"/>
      <c r="AB4127" s="10"/>
      <c r="AC4127" s="13"/>
      <c r="AD4127" s="10"/>
      <c r="AE4127" s="7"/>
      <c r="AF4127" s="7"/>
      <c r="AG4127" s="7"/>
      <c r="AH4127" s="7"/>
      <c r="AI4127" s="14"/>
      <c r="AJ4127" s="33"/>
    </row>
    <row r="4128" spans="1:36" s="15" customFormat="1" ht="150" customHeight="1" x14ac:dyDescent="0.25">
      <c r="A4128" s="4"/>
      <c r="B4128" s="7" t="str">
        <f>IF(C4128="","",CONCATENATE("BML",C4128))</f>
        <v/>
      </c>
      <c r="C4128" s="8"/>
      <c r="D4128" s="9"/>
      <c r="E4128" s="7"/>
      <c r="F4128" s="7"/>
      <c r="G4128" s="7"/>
      <c r="H4128" s="7"/>
      <c r="I4128" s="10"/>
      <c r="J4128" s="7"/>
      <c r="K4128" s="7"/>
      <c r="L4128" s="7"/>
      <c r="M4128" s="9"/>
      <c r="N4128" s="7"/>
      <c r="O4128" s="7"/>
      <c r="P4128" s="7"/>
      <c r="Q4128" s="11"/>
      <c r="R4128" s="7"/>
      <c r="S4128" s="24">
        <f>IFERROR(_xlfn.XLOOKUP(R4128,bio_produtos!$A:$A,bio_produtos!$C:$C),"")</f>
        <v>0</v>
      </c>
      <c r="T4128" s="12"/>
      <c r="U4128" s="23" t="str">
        <f>IF(T4128="","",SUM(T4128*N4128))</f>
        <v/>
      </c>
      <c r="V4128" s="23" t="str">
        <f>IF(U4128="","",IF(U4128&lt;10000,U4128,IF(U4128&lt;100000,U4128*0.3,"AVALIAÇÃO INDIVIDUAL")))</f>
        <v/>
      </c>
      <c r="W4128" s="10"/>
      <c r="X4128" s="7"/>
      <c r="Y4128" s="13"/>
      <c r="Z4128" s="10"/>
      <c r="AA4128" s="10"/>
      <c r="AB4128" s="10"/>
      <c r="AC4128" s="13"/>
      <c r="AD4128" s="10"/>
      <c r="AE4128" s="7"/>
      <c r="AF4128" s="7"/>
      <c r="AG4128" s="7"/>
      <c r="AH4128" s="7"/>
      <c r="AI4128" s="14"/>
      <c r="AJ4128" s="33"/>
    </row>
    <row r="4129" spans="1:36" s="15" customFormat="1" ht="150" customHeight="1" x14ac:dyDescent="0.25">
      <c r="A4129" s="4"/>
      <c r="B4129" s="7" t="str">
        <f>IF(C4129="","",CONCATENATE("BML",C4129))</f>
        <v/>
      </c>
      <c r="C4129" s="8"/>
      <c r="D4129" s="9"/>
      <c r="E4129" s="7"/>
      <c r="F4129" s="7"/>
      <c r="G4129" s="7"/>
      <c r="H4129" s="7"/>
      <c r="I4129" s="10"/>
      <c r="J4129" s="7"/>
      <c r="K4129" s="7"/>
      <c r="L4129" s="7"/>
      <c r="M4129" s="9"/>
      <c r="N4129" s="7"/>
      <c r="O4129" s="7"/>
      <c r="P4129" s="7"/>
      <c r="Q4129" s="11"/>
      <c r="R4129" s="7"/>
      <c r="S4129" s="24">
        <f>IFERROR(_xlfn.XLOOKUP(R4129,bio_produtos!$A:$A,bio_produtos!$C:$C),"")</f>
        <v>0</v>
      </c>
      <c r="T4129" s="12"/>
      <c r="U4129" s="23" t="str">
        <f>IF(T4129="","",SUM(T4129*N4129))</f>
        <v/>
      </c>
      <c r="V4129" s="23" t="str">
        <f>IF(U4129="","",IF(U4129&lt;10000,U4129,IF(U4129&lt;100000,U4129*0.3,"AVALIAÇÃO INDIVIDUAL")))</f>
        <v/>
      </c>
      <c r="W4129" s="10"/>
      <c r="X4129" s="7"/>
      <c r="Y4129" s="13"/>
      <c r="Z4129" s="10"/>
      <c r="AA4129" s="10"/>
      <c r="AB4129" s="10"/>
      <c r="AC4129" s="13"/>
      <c r="AD4129" s="10"/>
      <c r="AE4129" s="7"/>
      <c r="AF4129" s="7"/>
      <c r="AG4129" s="7"/>
      <c r="AH4129" s="7"/>
      <c r="AI4129" s="14"/>
      <c r="AJ4129" s="33"/>
    </row>
    <row r="4130" spans="1:36" s="15" customFormat="1" ht="150" customHeight="1" x14ac:dyDescent="0.25">
      <c r="A4130" s="4"/>
      <c r="B4130" s="7" t="str">
        <f>IF(C4130="","",CONCATENATE("BML",C4130))</f>
        <v/>
      </c>
      <c r="C4130" s="8"/>
      <c r="D4130" s="9"/>
      <c r="E4130" s="7"/>
      <c r="F4130" s="7"/>
      <c r="G4130" s="7"/>
      <c r="H4130" s="7"/>
      <c r="I4130" s="10"/>
      <c r="J4130" s="7"/>
      <c r="K4130" s="7"/>
      <c r="L4130" s="7"/>
      <c r="M4130" s="9"/>
      <c r="N4130" s="7"/>
      <c r="O4130" s="7"/>
      <c r="P4130" s="7"/>
      <c r="Q4130" s="11"/>
      <c r="R4130" s="7"/>
      <c r="S4130" s="24">
        <f>IFERROR(_xlfn.XLOOKUP(R4130,bio_produtos!$A:$A,bio_produtos!$C:$C),"")</f>
        <v>0</v>
      </c>
      <c r="T4130" s="12"/>
      <c r="U4130" s="23" t="str">
        <f>IF(T4130="","",SUM(T4130*N4130))</f>
        <v/>
      </c>
      <c r="V4130" s="23" t="str">
        <f>IF(U4130="","",IF(U4130&lt;10000,U4130,IF(U4130&lt;100000,U4130*0.3,"AVALIAÇÃO INDIVIDUAL")))</f>
        <v/>
      </c>
      <c r="W4130" s="10"/>
      <c r="X4130" s="7"/>
      <c r="Y4130" s="13"/>
      <c r="Z4130" s="10"/>
      <c r="AA4130" s="10"/>
      <c r="AB4130" s="10"/>
      <c r="AC4130" s="13"/>
      <c r="AD4130" s="10"/>
      <c r="AE4130" s="7"/>
      <c r="AF4130" s="7"/>
      <c r="AG4130" s="7"/>
      <c r="AH4130" s="7"/>
      <c r="AI4130" s="14"/>
      <c r="AJ4130" s="33"/>
    </row>
    <row r="4131" spans="1:36" s="15" customFormat="1" ht="150" customHeight="1" x14ac:dyDescent="0.25">
      <c r="A4131" s="4"/>
      <c r="B4131" s="7" t="str">
        <f>IF(C4131="","",CONCATENATE("BML",C4131))</f>
        <v/>
      </c>
      <c r="C4131" s="8"/>
      <c r="D4131" s="9"/>
      <c r="E4131" s="7"/>
      <c r="F4131" s="7"/>
      <c r="G4131" s="7"/>
      <c r="H4131" s="7"/>
      <c r="I4131" s="10"/>
      <c r="J4131" s="7"/>
      <c r="K4131" s="7"/>
      <c r="L4131" s="7"/>
      <c r="M4131" s="9"/>
      <c r="N4131" s="7"/>
      <c r="O4131" s="7"/>
      <c r="P4131" s="7"/>
      <c r="Q4131" s="11"/>
      <c r="R4131" s="7"/>
      <c r="S4131" s="24">
        <f>IFERROR(_xlfn.XLOOKUP(R4131,bio_produtos!$A:$A,bio_produtos!$C:$C),"")</f>
        <v>0</v>
      </c>
      <c r="T4131" s="12"/>
      <c r="U4131" s="23" t="str">
        <f>IF(T4131="","",SUM(T4131*N4131))</f>
        <v/>
      </c>
      <c r="V4131" s="23" t="str">
        <f>IF(U4131="","",IF(U4131&lt;10000,U4131,IF(U4131&lt;100000,U4131*0.3,"AVALIAÇÃO INDIVIDUAL")))</f>
        <v/>
      </c>
      <c r="W4131" s="10"/>
      <c r="X4131" s="7"/>
      <c r="Y4131" s="13"/>
      <c r="Z4131" s="10"/>
      <c r="AA4131" s="10"/>
      <c r="AB4131" s="10"/>
      <c r="AC4131" s="13"/>
      <c r="AD4131" s="10"/>
      <c r="AE4131" s="7"/>
      <c r="AF4131" s="7"/>
      <c r="AG4131" s="7"/>
      <c r="AH4131" s="7"/>
      <c r="AI4131" s="14"/>
      <c r="AJ4131" s="33"/>
    </row>
    <row r="4132" spans="1:36" s="15" customFormat="1" ht="150" customHeight="1" x14ac:dyDescent="0.25">
      <c r="A4132" s="4"/>
      <c r="B4132" s="7" t="str">
        <f>IF(C4132="","",CONCATENATE("BML",C4132))</f>
        <v/>
      </c>
      <c r="C4132" s="8"/>
      <c r="D4132" s="9"/>
      <c r="E4132" s="7"/>
      <c r="F4132" s="7"/>
      <c r="G4132" s="7"/>
      <c r="H4132" s="7"/>
      <c r="I4132" s="10"/>
      <c r="J4132" s="7"/>
      <c r="K4132" s="7"/>
      <c r="L4132" s="7"/>
      <c r="M4132" s="9"/>
      <c r="N4132" s="7"/>
      <c r="O4132" s="7"/>
      <c r="P4132" s="7"/>
      <c r="Q4132" s="11"/>
      <c r="R4132" s="7"/>
      <c r="S4132" s="24">
        <f>IFERROR(_xlfn.XLOOKUP(R4132,bio_produtos!$A:$A,bio_produtos!$C:$C),"")</f>
        <v>0</v>
      </c>
      <c r="T4132" s="12"/>
      <c r="U4132" s="23" t="str">
        <f>IF(T4132="","",SUM(T4132*N4132))</f>
        <v/>
      </c>
      <c r="V4132" s="23" t="str">
        <f>IF(U4132="","",IF(U4132&lt;10000,U4132,IF(U4132&lt;100000,U4132*0.3,"AVALIAÇÃO INDIVIDUAL")))</f>
        <v/>
      </c>
      <c r="W4132" s="10"/>
      <c r="X4132" s="7"/>
      <c r="Y4132" s="13"/>
      <c r="Z4132" s="10"/>
      <c r="AA4132" s="10"/>
      <c r="AB4132" s="10"/>
      <c r="AC4132" s="13"/>
      <c r="AD4132" s="10"/>
      <c r="AE4132" s="7"/>
      <c r="AF4132" s="7"/>
      <c r="AG4132" s="7"/>
      <c r="AH4132" s="7"/>
      <c r="AI4132" s="14"/>
      <c r="AJ4132" s="33"/>
    </row>
    <row r="4133" spans="1:36" s="15" customFormat="1" ht="150" customHeight="1" x14ac:dyDescent="0.25">
      <c r="A4133" s="4"/>
      <c r="B4133" s="7" t="str">
        <f>IF(C4133="","",CONCATENATE("BML",C4133))</f>
        <v/>
      </c>
      <c r="C4133" s="8"/>
      <c r="D4133" s="9"/>
      <c r="E4133" s="7"/>
      <c r="F4133" s="7"/>
      <c r="G4133" s="7"/>
      <c r="H4133" s="7"/>
      <c r="I4133" s="10"/>
      <c r="J4133" s="7"/>
      <c r="K4133" s="7"/>
      <c r="L4133" s="7"/>
      <c r="M4133" s="9"/>
      <c r="N4133" s="7"/>
      <c r="O4133" s="7"/>
      <c r="P4133" s="7"/>
      <c r="Q4133" s="11"/>
      <c r="R4133" s="7"/>
      <c r="S4133" s="24">
        <f>IFERROR(_xlfn.XLOOKUP(R4133,bio_produtos!$A:$A,bio_produtos!$C:$C),"")</f>
        <v>0</v>
      </c>
      <c r="T4133" s="12"/>
      <c r="U4133" s="23" t="str">
        <f>IF(T4133="","",SUM(T4133*N4133))</f>
        <v/>
      </c>
      <c r="V4133" s="23" t="str">
        <f>IF(U4133="","",IF(U4133&lt;10000,U4133,IF(U4133&lt;100000,U4133*0.3,"AVALIAÇÃO INDIVIDUAL")))</f>
        <v/>
      </c>
      <c r="W4133" s="10"/>
      <c r="X4133" s="7"/>
      <c r="Y4133" s="13"/>
      <c r="Z4133" s="10"/>
      <c r="AA4133" s="10"/>
      <c r="AB4133" s="10"/>
      <c r="AC4133" s="13"/>
      <c r="AD4133" s="10"/>
      <c r="AE4133" s="7"/>
      <c r="AF4133" s="7"/>
      <c r="AG4133" s="7"/>
      <c r="AH4133" s="7"/>
      <c r="AI4133" s="14"/>
      <c r="AJ4133" s="33"/>
    </row>
    <row r="4134" spans="1:36" s="15" customFormat="1" ht="150" customHeight="1" x14ac:dyDescent="0.25">
      <c r="A4134" s="4"/>
      <c r="B4134" s="7" t="str">
        <f>IF(C4134="","",CONCATENATE("BML",C4134))</f>
        <v/>
      </c>
      <c r="C4134" s="8"/>
      <c r="D4134" s="9"/>
      <c r="E4134" s="7"/>
      <c r="F4134" s="7"/>
      <c r="G4134" s="7"/>
      <c r="H4134" s="7"/>
      <c r="I4134" s="10"/>
      <c r="J4134" s="7"/>
      <c r="K4134" s="7"/>
      <c r="L4134" s="7"/>
      <c r="M4134" s="9"/>
      <c r="N4134" s="7"/>
      <c r="O4134" s="7"/>
      <c r="P4134" s="7"/>
      <c r="Q4134" s="11"/>
      <c r="R4134" s="7"/>
      <c r="S4134" s="24">
        <f>IFERROR(_xlfn.XLOOKUP(R4134,bio_produtos!$A:$A,bio_produtos!$C:$C),"")</f>
        <v>0</v>
      </c>
      <c r="T4134" s="12"/>
      <c r="U4134" s="23" t="str">
        <f>IF(T4134="","",SUM(T4134*N4134))</f>
        <v/>
      </c>
      <c r="V4134" s="23" t="str">
        <f>IF(U4134="","",IF(U4134&lt;10000,U4134,IF(U4134&lt;100000,U4134*0.3,"AVALIAÇÃO INDIVIDUAL")))</f>
        <v/>
      </c>
      <c r="W4134" s="10"/>
      <c r="X4134" s="7"/>
      <c r="Y4134" s="13"/>
      <c r="Z4134" s="10"/>
      <c r="AA4134" s="10"/>
      <c r="AB4134" s="10"/>
      <c r="AC4134" s="13"/>
      <c r="AD4134" s="10"/>
      <c r="AE4134" s="7"/>
      <c r="AF4134" s="7"/>
      <c r="AG4134" s="7"/>
      <c r="AH4134" s="7"/>
      <c r="AI4134" s="14"/>
      <c r="AJ4134" s="33"/>
    </row>
    <row r="4135" spans="1:36" s="15" customFormat="1" ht="150" customHeight="1" x14ac:dyDescent="0.25">
      <c r="A4135" s="4"/>
      <c r="B4135" s="7" t="str">
        <f>IF(C4135="","",CONCATENATE("BML",C4135))</f>
        <v/>
      </c>
      <c r="C4135" s="8"/>
      <c r="D4135" s="9"/>
      <c r="E4135" s="7"/>
      <c r="F4135" s="7"/>
      <c r="G4135" s="7"/>
      <c r="H4135" s="7"/>
      <c r="I4135" s="10"/>
      <c r="J4135" s="7"/>
      <c r="K4135" s="7"/>
      <c r="L4135" s="7"/>
      <c r="M4135" s="9"/>
      <c r="N4135" s="7"/>
      <c r="O4135" s="7"/>
      <c r="P4135" s="7"/>
      <c r="Q4135" s="11"/>
      <c r="R4135" s="7"/>
      <c r="S4135" s="24">
        <f>IFERROR(_xlfn.XLOOKUP(R4135,bio_produtos!$A:$A,bio_produtos!$C:$C),"")</f>
        <v>0</v>
      </c>
      <c r="T4135" s="12"/>
      <c r="U4135" s="23" t="str">
        <f>IF(T4135="","",SUM(T4135*N4135))</f>
        <v/>
      </c>
      <c r="V4135" s="23" t="str">
        <f>IF(U4135="","",IF(U4135&lt;10000,U4135,IF(U4135&lt;100000,U4135*0.3,"AVALIAÇÃO INDIVIDUAL")))</f>
        <v/>
      </c>
      <c r="W4135" s="10"/>
      <c r="X4135" s="7"/>
      <c r="Y4135" s="13"/>
      <c r="Z4135" s="10"/>
      <c r="AA4135" s="10"/>
      <c r="AB4135" s="10"/>
      <c r="AC4135" s="13"/>
      <c r="AD4135" s="10"/>
      <c r="AE4135" s="7"/>
      <c r="AF4135" s="7"/>
      <c r="AG4135" s="7"/>
      <c r="AH4135" s="7"/>
      <c r="AI4135" s="14"/>
      <c r="AJ4135" s="33"/>
    </row>
    <row r="4136" spans="1:36" s="15" customFormat="1" ht="150" customHeight="1" x14ac:dyDescent="0.25">
      <c r="A4136" s="4"/>
      <c r="B4136" s="7" t="str">
        <f>IF(C4136="","",CONCATENATE("BML",C4136))</f>
        <v/>
      </c>
      <c r="C4136" s="8"/>
      <c r="D4136" s="9"/>
      <c r="E4136" s="7"/>
      <c r="F4136" s="7"/>
      <c r="G4136" s="7"/>
      <c r="H4136" s="7"/>
      <c r="I4136" s="10"/>
      <c r="J4136" s="7"/>
      <c r="K4136" s="7"/>
      <c r="L4136" s="7"/>
      <c r="M4136" s="9"/>
      <c r="N4136" s="7"/>
      <c r="O4136" s="7"/>
      <c r="P4136" s="7"/>
      <c r="Q4136" s="11"/>
      <c r="R4136" s="7"/>
      <c r="S4136" s="24">
        <f>IFERROR(_xlfn.XLOOKUP(R4136,bio_produtos!$A:$A,bio_produtos!$C:$C),"")</f>
        <v>0</v>
      </c>
      <c r="T4136" s="12"/>
      <c r="U4136" s="23" t="str">
        <f>IF(T4136="","",SUM(T4136*N4136))</f>
        <v/>
      </c>
      <c r="V4136" s="23" t="str">
        <f>IF(U4136="","",IF(U4136&lt;10000,U4136,IF(U4136&lt;100000,U4136*0.3,"AVALIAÇÃO INDIVIDUAL")))</f>
        <v/>
      </c>
      <c r="W4136" s="10"/>
      <c r="X4136" s="7"/>
      <c r="Y4136" s="13"/>
      <c r="Z4136" s="10"/>
      <c r="AA4136" s="10"/>
      <c r="AB4136" s="10"/>
      <c r="AC4136" s="13"/>
      <c r="AD4136" s="10"/>
      <c r="AE4136" s="7"/>
      <c r="AF4136" s="7"/>
      <c r="AG4136" s="7"/>
      <c r="AH4136" s="7"/>
      <c r="AI4136" s="14"/>
      <c r="AJ4136" s="33"/>
    </row>
    <row r="4137" spans="1:36" s="15" customFormat="1" ht="150" customHeight="1" x14ac:dyDescent="0.25">
      <c r="A4137" s="4"/>
      <c r="B4137" s="7" t="str">
        <f>IF(C4137="","",CONCATENATE("BML",C4137))</f>
        <v/>
      </c>
      <c r="C4137" s="8"/>
      <c r="D4137" s="9"/>
      <c r="E4137" s="7"/>
      <c r="F4137" s="7"/>
      <c r="G4137" s="7"/>
      <c r="H4137" s="7"/>
      <c r="I4137" s="10"/>
      <c r="J4137" s="7"/>
      <c r="K4137" s="7"/>
      <c r="L4137" s="7"/>
      <c r="M4137" s="9"/>
      <c r="N4137" s="7"/>
      <c r="O4137" s="7"/>
      <c r="P4137" s="7"/>
      <c r="Q4137" s="11"/>
      <c r="R4137" s="7"/>
      <c r="S4137" s="24">
        <f>IFERROR(_xlfn.XLOOKUP(R4137,bio_produtos!$A:$A,bio_produtos!$C:$C),"")</f>
        <v>0</v>
      </c>
      <c r="T4137" s="12"/>
      <c r="U4137" s="23" t="str">
        <f>IF(T4137="","",SUM(T4137*N4137))</f>
        <v/>
      </c>
      <c r="V4137" s="23" t="str">
        <f>IF(U4137="","",IF(U4137&lt;10000,U4137,IF(U4137&lt;100000,U4137*0.3,"AVALIAÇÃO INDIVIDUAL")))</f>
        <v/>
      </c>
      <c r="W4137" s="10"/>
      <c r="X4137" s="7"/>
      <c r="Y4137" s="13"/>
      <c r="Z4137" s="10"/>
      <c r="AA4137" s="10"/>
      <c r="AB4137" s="10"/>
      <c r="AC4137" s="13"/>
      <c r="AD4137" s="10"/>
      <c r="AE4137" s="7"/>
      <c r="AF4137" s="7"/>
      <c r="AG4137" s="7"/>
      <c r="AH4137" s="7"/>
      <c r="AI4137" s="14"/>
      <c r="AJ4137" s="33"/>
    </row>
    <row r="4138" spans="1:36" s="15" customFormat="1" ht="150" customHeight="1" x14ac:dyDescent="0.25">
      <c r="A4138" s="4"/>
      <c r="B4138" s="7" t="str">
        <f>IF(C4138="","",CONCATENATE("BML",C4138))</f>
        <v/>
      </c>
      <c r="C4138" s="8"/>
      <c r="D4138" s="9"/>
      <c r="E4138" s="7"/>
      <c r="F4138" s="7"/>
      <c r="G4138" s="7"/>
      <c r="H4138" s="7"/>
      <c r="I4138" s="10"/>
      <c r="J4138" s="7"/>
      <c r="K4138" s="7"/>
      <c r="L4138" s="7"/>
      <c r="M4138" s="9"/>
      <c r="N4138" s="7"/>
      <c r="O4138" s="7"/>
      <c r="P4138" s="7"/>
      <c r="Q4138" s="11"/>
      <c r="R4138" s="7"/>
      <c r="S4138" s="24">
        <f>IFERROR(_xlfn.XLOOKUP(R4138,bio_produtos!$A:$A,bio_produtos!$C:$C),"")</f>
        <v>0</v>
      </c>
      <c r="T4138" s="12"/>
      <c r="U4138" s="23" t="str">
        <f>IF(T4138="","",SUM(T4138*N4138))</f>
        <v/>
      </c>
      <c r="V4138" s="23" t="str">
        <f>IF(U4138="","",IF(U4138&lt;10000,U4138,IF(U4138&lt;100000,U4138*0.3,"AVALIAÇÃO INDIVIDUAL")))</f>
        <v/>
      </c>
      <c r="W4138" s="10"/>
      <c r="X4138" s="7"/>
      <c r="Y4138" s="13"/>
      <c r="Z4138" s="10"/>
      <c r="AA4138" s="10"/>
      <c r="AB4138" s="10"/>
      <c r="AC4138" s="13"/>
      <c r="AD4138" s="10"/>
      <c r="AE4138" s="7"/>
      <c r="AF4138" s="7"/>
      <c r="AG4138" s="7"/>
      <c r="AH4138" s="7"/>
      <c r="AI4138" s="14"/>
      <c r="AJ4138" s="33"/>
    </row>
    <row r="4139" spans="1:36" s="15" customFormat="1" ht="150" customHeight="1" x14ac:dyDescent="0.25">
      <c r="A4139" s="4"/>
      <c r="B4139" s="7" t="str">
        <f>IF(C4139="","",CONCATENATE("BML",C4139))</f>
        <v/>
      </c>
      <c r="C4139" s="8"/>
      <c r="D4139" s="9"/>
      <c r="E4139" s="7"/>
      <c r="F4139" s="7"/>
      <c r="G4139" s="7"/>
      <c r="H4139" s="7"/>
      <c r="I4139" s="10"/>
      <c r="J4139" s="7"/>
      <c r="K4139" s="7"/>
      <c r="L4139" s="7"/>
      <c r="M4139" s="9"/>
      <c r="N4139" s="7"/>
      <c r="O4139" s="7"/>
      <c r="P4139" s="7"/>
      <c r="Q4139" s="11"/>
      <c r="R4139" s="7"/>
      <c r="S4139" s="24">
        <f>IFERROR(_xlfn.XLOOKUP(R4139,bio_produtos!$A:$A,bio_produtos!$C:$C),"")</f>
        <v>0</v>
      </c>
      <c r="T4139" s="12"/>
      <c r="U4139" s="23" t="str">
        <f>IF(T4139="","",SUM(T4139*N4139))</f>
        <v/>
      </c>
      <c r="V4139" s="23" t="str">
        <f>IF(U4139="","",IF(U4139&lt;10000,U4139,IF(U4139&lt;100000,U4139*0.3,"AVALIAÇÃO INDIVIDUAL")))</f>
        <v/>
      </c>
      <c r="W4139" s="10"/>
      <c r="X4139" s="7"/>
      <c r="Y4139" s="13"/>
      <c r="Z4139" s="10"/>
      <c r="AA4139" s="10"/>
      <c r="AB4139" s="10"/>
      <c r="AC4139" s="13"/>
      <c r="AD4139" s="10"/>
      <c r="AE4139" s="7"/>
      <c r="AF4139" s="7"/>
      <c r="AG4139" s="7"/>
      <c r="AH4139" s="7"/>
      <c r="AI4139" s="14"/>
      <c r="AJ4139" s="33"/>
    </row>
    <row r="4140" spans="1:36" s="15" customFormat="1" ht="150" customHeight="1" x14ac:dyDescent="0.25">
      <c r="A4140" s="4"/>
      <c r="B4140" s="7" t="str">
        <f>IF(C4140="","",CONCATENATE("BML",C4140))</f>
        <v/>
      </c>
      <c r="C4140" s="8"/>
      <c r="D4140" s="9"/>
      <c r="E4140" s="7"/>
      <c r="F4140" s="7"/>
      <c r="G4140" s="7"/>
      <c r="H4140" s="7"/>
      <c r="I4140" s="10"/>
      <c r="J4140" s="7"/>
      <c r="K4140" s="7"/>
      <c r="L4140" s="7"/>
      <c r="M4140" s="9"/>
      <c r="N4140" s="7"/>
      <c r="O4140" s="7"/>
      <c r="P4140" s="7"/>
      <c r="Q4140" s="11"/>
      <c r="R4140" s="7"/>
      <c r="S4140" s="24">
        <f>IFERROR(_xlfn.XLOOKUP(R4140,bio_produtos!$A:$A,bio_produtos!$C:$C),"")</f>
        <v>0</v>
      </c>
      <c r="T4140" s="12"/>
      <c r="U4140" s="23" t="str">
        <f>IF(T4140="","",SUM(T4140*N4140))</f>
        <v/>
      </c>
      <c r="V4140" s="23" t="str">
        <f>IF(U4140="","",IF(U4140&lt;10000,U4140,IF(U4140&lt;100000,U4140*0.3,"AVALIAÇÃO INDIVIDUAL")))</f>
        <v/>
      </c>
      <c r="W4140" s="10"/>
      <c r="X4140" s="7"/>
      <c r="Y4140" s="13"/>
      <c r="Z4140" s="10"/>
      <c r="AA4140" s="10"/>
      <c r="AB4140" s="10"/>
      <c r="AC4140" s="13"/>
      <c r="AD4140" s="10"/>
      <c r="AE4140" s="7"/>
      <c r="AF4140" s="7"/>
      <c r="AG4140" s="7"/>
      <c r="AH4140" s="7"/>
      <c r="AI4140" s="14"/>
      <c r="AJ4140" s="33"/>
    </row>
    <row r="4141" spans="1:36" s="15" customFormat="1" ht="150" customHeight="1" x14ac:dyDescent="0.25">
      <c r="A4141" s="4"/>
      <c r="B4141" s="7" t="str">
        <f>IF(C4141="","",CONCATENATE("BML",C4141))</f>
        <v/>
      </c>
      <c r="C4141" s="8"/>
      <c r="D4141" s="9"/>
      <c r="E4141" s="7"/>
      <c r="F4141" s="7"/>
      <c r="G4141" s="7"/>
      <c r="H4141" s="7"/>
      <c r="I4141" s="10"/>
      <c r="J4141" s="7"/>
      <c r="K4141" s="7"/>
      <c r="L4141" s="7"/>
      <c r="M4141" s="9"/>
      <c r="N4141" s="7"/>
      <c r="O4141" s="7"/>
      <c r="P4141" s="7"/>
      <c r="Q4141" s="11"/>
      <c r="R4141" s="7"/>
      <c r="S4141" s="24">
        <f>IFERROR(_xlfn.XLOOKUP(R4141,bio_produtos!$A:$A,bio_produtos!$C:$C),"")</f>
        <v>0</v>
      </c>
      <c r="T4141" s="12"/>
      <c r="U4141" s="23" t="str">
        <f>IF(T4141="","",SUM(T4141*N4141))</f>
        <v/>
      </c>
      <c r="V4141" s="23" t="str">
        <f>IF(U4141="","",IF(U4141&lt;10000,U4141,IF(U4141&lt;100000,U4141*0.3,"AVALIAÇÃO INDIVIDUAL")))</f>
        <v/>
      </c>
      <c r="W4141" s="10"/>
      <c r="X4141" s="7"/>
      <c r="Y4141" s="13"/>
      <c r="Z4141" s="10"/>
      <c r="AA4141" s="10"/>
      <c r="AB4141" s="10"/>
      <c r="AC4141" s="13"/>
      <c r="AD4141" s="10"/>
      <c r="AE4141" s="7"/>
      <c r="AF4141" s="7"/>
      <c r="AG4141" s="7"/>
      <c r="AH4141" s="7"/>
      <c r="AI4141" s="14"/>
      <c r="AJ4141" s="33"/>
    </row>
    <row r="4142" spans="1:36" s="15" customFormat="1" ht="150" customHeight="1" x14ac:dyDescent="0.25">
      <c r="A4142" s="4"/>
      <c r="B4142" s="7" t="str">
        <f>IF(C4142="","",CONCATENATE("BML",C4142))</f>
        <v/>
      </c>
      <c r="C4142" s="8"/>
      <c r="D4142" s="9"/>
      <c r="E4142" s="7"/>
      <c r="F4142" s="7"/>
      <c r="G4142" s="7"/>
      <c r="H4142" s="7"/>
      <c r="I4142" s="10"/>
      <c r="J4142" s="7"/>
      <c r="K4142" s="7"/>
      <c r="L4142" s="7"/>
      <c r="M4142" s="9"/>
      <c r="N4142" s="7"/>
      <c r="O4142" s="7"/>
      <c r="P4142" s="7"/>
      <c r="Q4142" s="11"/>
      <c r="R4142" s="7"/>
      <c r="S4142" s="24">
        <f>IFERROR(_xlfn.XLOOKUP(R4142,bio_produtos!$A:$A,bio_produtos!$C:$C),"")</f>
        <v>0</v>
      </c>
      <c r="T4142" s="12"/>
      <c r="U4142" s="23" t="str">
        <f>IF(T4142="","",SUM(T4142*N4142))</f>
        <v/>
      </c>
      <c r="V4142" s="23" t="str">
        <f>IF(U4142="","",IF(U4142&lt;10000,U4142,IF(U4142&lt;100000,U4142*0.3,"AVALIAÇÃO INDIVIDUAL")))</f>
        <v/>
      </c>
      <c r="W4142" s="10"/>
      <c r="X4142" s="7"/>
      <c r="Y4142" s="13"/>
      <c r="Z4142" s="10"/>
      <c r="AA4142" s="10"/>
      <c r="AB4142" s="10"/>
      <c r="AC4142" s="13"/>
      <c r="AD4142" s="10"/>
      <c r="AE4142" s="7"/>
      <c r="AF4142" s="7"/>
      <c r="AG4142" s="7"/>
      <c r="AH4142" s="7"/>
      <c r="AI4142" s="14"/>
      <c r="AJ4142" s="33"/>
    </row>
    <row r="4143" spans="1:36" s="15" customFormat="1" ht="150" customHeight="1" x14ac:dyDescent="0.25">
      <c r="A4143" s="4"/>
      <c r="B4143" s="7" t="str">
        <f>IF(C4143="","",CONCATENATE("BML",C4143))</f>
        <v/>
      </c>
      <c r="C4143" s="8"/>
      <c r="D4143" s="9"/>
      <c r="E4143" s="7"/>
      <c r="F4143" s="7"/>
      <c r="G4143" s="7"/>
      <c r="H4143" s="7"/>
      <c r="I4143" s="10"/>
      <c r="J4143" s="7"/>
      <c r="K4143" s="7"/>
      <c r="L4143" s="7"/>
      <c r="M4143" s="9"/>
      <c r="N4143" s="7"/>
      <c r="O4143" s="7"/>
      <c r="P4143" s="7"/>
      <c r="Q4143" s="11"/>
      <c r="R4143" s="7"/>
      <c r="S4143" s="24">
        <f>IFERROR(_xlfn.XLOOKUP(R4143,bio_produtos!$A:$A,bio_produtos!$C:$C),"")</f>
        <v>0</v>
      </c>
      <c r="T4143" s="12"/>
      <c r="U4143" s="23" t="str">
        <f>IF(T4143="","",SUM(T4143*N4143))</f>
        <v/>
      </c>
      <c r="V4143" s="23" t="str">
        <f>IF(U4143="","",IF(U4143&lt;10000,U4143,IF(U4143&lt;100000,U4143*0.3,"AVALIAÇÃO INDIVIDUAL")))</f>
        <v/>
      </c>
      <c r="W4143" s="10"/>
      <c r="X4143" s="7"/>
      <c r="Y4143" s="13"/>
      <c r="Z4143" s="10"/>
      <c r="AA4143" s="10"/>
      <c r="AB4143" s="10"/>
      <c r="AC4143" s="13"/>
      <c r="AD4143" s="10"/>
      <c r="AE4143" s="7"/>
      <c r="AF4143" s="7"/>
      <c r="AG4143" s="7"/>
      <c r="AH4143" s="7"/>
      <c r="AI4143" s="14"/>
      <c r="AJ4143" s="33"/>
    </row>
    <row r="4144" spans="1:36" s="15" customFormat="1" ht="150" customHeight="1" x14ac:dyDescent="0.25">
      <c r="A4144" s="4"/>
      <c r="B4144" s="7" t="str">
        <f>IF(C4144="","",CONCATENATE("BML",C4144))</f>
        <v/>
      </c>
      <c r="C4144" s="8"/>
      <c r="D4144" s="9"/>
      <c r="E4144" s="7"/>
      <c r="F4144" s="7"/>
      <c r="G4144" s="7"/>
      <c r="H4144" s="7"/>
      <c r="I4144" s="10"/>
      <c r="J4144" s="7"/>
      <c r="K4144" s="7"/>
      <c r="L4144" s="7"/>
      <c r="M4144" s="9"/>
      <c r="N4144" s="7"/>
      <c r="O4144" s="7"/>
      <c r="P4144" s="7"/>
      <c r="Q4144" s="11"/>
      <c r="R4144" s="7"/>
      <c r="S4144" s="24">
        <f>IFERROR(_xlfn.XLOOKUP(R4144,bio_produtos!$A:$A,bio_produtos!$C:$C),"")</f>
        <v>0</v>
      </c>
      <c r="T4144" s="12"/>
      <c r="U4144" s="23" t="str">
        <f>IF(T4144="","",SUM(T4144*N4144))</f>
        <v/>
      </c>
      <c r="V4144" s="23" t="str">
        <f>IF(U4144="","",IF(U4144&lt;10000,U4144,IF(U4144&lt;100000,U4144*0.3,"AVALIAÇÃO INDIVIDUAL")))</f>
        <v/>
      </c>
      <c r="W4144" s="10"/>
      <c r="X4144" s="7"/>
      <c r="Y4144" s="13"/>
      <c r="Z4144" s="10"/>
      <c r="AA4144" s="10"/>
      <c r="AB4144" s="10"/>
      <c r="AC4144" s="13"/>
      <c r="AD4144" s="10"/>
      <c r="AE4144" s="7"/>
      <c r="AF4144" s="7"/>
      <c r="AG4144" s="7"/>
      <c r="AH4144" s="7"/>
      <c r="AI4144" s="14"/>
      <c r="AJ4144" s="33"/>
    </row>
    <row r="4145" spans="1:36" s="15" customFormat="1" ht="150" customHeight="1" x14ac:dyDescent="0.25">
      <c r="A4145" s="4"/>
      <c r="B4145" s="7" t="str">
        <f>IF(C4145="","",CONCATENATE("BML",C4145))</f>
        <v/>
      </c>
      <c r="C4145" s="8"/>
      <c r="D4145" s="9"/>
      <c r="E4145" s="7"/>
      <c r="F4145" s="7"/>
      <c r="G4145" s="7"/>
      <c r="H4145" s="7"/>
      <c r="I4145" s="10"/>
      <c r="J4145" s="7"/>
      <c r="K4145" s="7"/>
      <c r="L4145" s="7"/>
      <c r="M4145" s="9"/>
      <c r="N4145" s="7"/>
      <c r="O4145" s="7"/>
      <c r="P4145" s="7"/>
      <c r="Q4145" s="11"/>
      <c r="R4145" s="7"/>
      <c r="S4145" s="24">
        <f>IFERROR(_xlfn.XLOOKUP(R4145,bio_produtos!$A:$A,bio_produtos!$C:$C),"")</f>
        <v>0</v>
      </c>
      <c r="T4145" s="12"/>
      <c r="U4145" s="23" t="str">
        <f>IF(T4145="","",SUM(T4145*N4145))</f>
        <v/>
      </c>
      <c r="V4145" s="23" t="str">
        <f>IF(U4145="","",IF(U4145&lt;10000,U4145,IF(U4145&lt;100000,U4145*0.3,"AVALIAÇÃO INDIVIDUAL")))</f>
        <v/>
      </c>
      <c r="W4145" s="10"/>
      <c r="X4145" s="7"/>
      <c r="Y4145" s="13"/>
      <c r="Z4145" s="10"/>
      <c r="AA4145" s="10"/>
      <c r="AB4145" s="10"/>
      <c r="AC4145" s="13"/>
      <c r="AD4145" s="10"/>
      <c r="AE4145" s="7"/>
      <c r="AF4145" s="7"/>
      <c r="AG4145" s="7"/>
      <c r="AH4145" s="7"/>
      <c r="AI4145" s="14"/>
      <c r="AJ4145" s="33"/>
    </row>
    <row r="4146" spans="1:36" s="15" customFormat="1" ht="150" customHeight="1" x14ac:dyDescent="0.25">
      <c r="A4146" s="4"/>
      <c r="B4146" s="7" t="str">
        <f>IF(C4146="","",CONCATENATE("BML",C4146))</f>
        <v/>
      </c>
      <c r="C4146" s="8"/>
      <c r="D4146" s="9"/>
      <c r="E4146" s="7"/>
      <c r="F4146" s="7"/>
      <c r="G4146" s="7"/>
      <c r="H4146" s="7"/>
      <c r="I4146" s="10"/>
      <c r="J4146" s="7"/>
      <c r="K4146" s="7"/>
      <c r="L4146" s="7"/>
      <c r="M4146" s="9"/>
      <c r="N4146" s="7"/>
      <c r="O4146" s="7"/>
      <c r="P4146" s="7"/>
      <c r="Q4146" s="11"/>
      <c r="R4146" s="7"/>
      <c r="S4146" s="24">
        <f>IFERROR(_xlfn.XLOOKUP(R4146,bio_produtos!$A:$A,bio_produtos!$C:$C),"")</f>
        <v>0</v>
      </c>
      <c r="T4146" s="12"/>
      <c r="U4146" s="23" t="str">
        <f>IF(T4146="","",SUM(T4146*N4146))</f>
        <v/>
      </c>
      <c r="V4146" s="23" t="str">
        <f>IF(U4146="","",IF(U4146&lt;10000,U4146,IF(U4146&lt;100000,U4146*0.3,"AVALIAÇÃO INDIVIDUAL")))</f>
        <v/>
      </c>
      <c r="W4146" s="10"/>
      <c r="X4146" s="7"/>
      <c r="Y4146" s="13"/>
      <c r="Z4146" s="10"/>
      <c r="AA4146" s="10"/>
      <c r="AB4146" s="10"/>
      <c r="AC4146" s="13"/>
      <c r="AD4146" s="10"/>
      <c r="AE4146" s="7"/>
      <c r="AF4146" s="7"/>
      <c r="AG4146" s="7"/>
      <c r="AH4146" s="7"/>
      <c r="AI4146" s="14"/>
      <c r="AJ4146" s="33"/>
    </row>
    <row r="4147" spans="1:36" s="15" customFormat="1" ht="150" customHeight="1" x14ac:dyDescent="0.25">
      <c r="A4147" s="4"/>
      <c r="B4147" s="7" t="str">
        <f>IF(C4147="","",CONCATENATE("BML",C4147))</f>
        <v/>
      </c>
      <c r="C4147" s="8"/>
      <c r="D4147" s="9"/>
      <c r="E4147" s="7"/>
      <c r="F4147" s="7"/>
      <c r="G4147" s="7"/>
      <c r="H4147" s="7"/>
      <c r="I4147" s="10"/>
      <c r="J4147" s="7"/>
      <c r="K4147" s="7"/>
      <c r="L4147" s="7"/>
      <c r="M4147" s="9"/>
      <c r="N4147" s="7"/>
      <c r="O4147" s="7"/>
      <c r="P4147" s="7"/>
      <c r="Q4147" s="11"/>
      <c r="R4147" s="7"/>
      <c r="S4147" s="24">
        <f>IFERROR(_xlfn.XLOOKUP(R4147,bio_produtos!$A:$A,bio_produtos!$C:$C),"")</f>
        <v>0</v>
      </c>
      <c r="T4147" s="12"/>
      <c r="U4147" s="23" t="str">
        <f>IF(T4147="","",SUM(T4147*N4147))</f>
        <v/>
      </c>
      <c r="V4147" s="23" t="str">
        <f>IF(U4147="","",IF(U4147&lt;10000,U4147,IF(U4147&lt;100000,U4147*0.3,"AVALIAÇÃO INDIVIDUAL")))</f>
        <v/>
      </c>
      <c r="W4147" s="10"/>
      <c r="X4147" s="7"/>
      <c r="Y4147" s="13"/>
      <c r="Z4147" s="10"/>
      <c r="AA4147" s="10"/>
      <c r="AB4147" s="10"/>
      <c r="AC4147" s="13"/>
      <c r="AD4147" s="10"/>
      <c r="AE4147" s="7"/>
      <c r="AF4147" s="7"/>
      <c r="AG4147" s="7"/>
      <c r="AH4147" s="7"/>
      <c r="AI4147" s="14"/>
      <c r="AJ4147" s="33"/>
    </row>
    <row r="4148" spans="1:36" s="15" customFormat="1" ht="150" customHeight="1" x14ac:dyDescent="0.25">
      <c r="A4148" s="4"/>
      <c r="B4148" s="7" t="str">
        <f>IF(C4148="","",CONCATENATE("BML",C4148))</f>
        <v/>
      </c>
      <c r="C4148" s="8"/>
      <c r="D4148" s="9"/>
      <c r="E4148" s="7"/>
      <c r="F4148" s="7"/>
      <c r="G4148" s="7"/>
      <c r="H4148" s="7"/>
      <c r="I4148" s="10"/>
      <c r="J4148" s="7"/>
      <c r="K4148" s="7"/>
      <c r="L4148" s="7"/>
      <c r="M4148" s="9"/>
      <c r="N4148" s="7"/>
      <c r="O4148" s="7"/>
      <c r="P4148" s="7"/>
      <c r="Q4148" s="11"/>
      <c r="R4148" s="7"/>
      <c r="S4148" s="24">
        <f>IFERROR(_xlfn.XLOOKUP(R4148,bio_produtos!$A:$A,bio_produtos!$C:$C),"")</f>
        <v>0</v>
      </c>
      <c r="T4148" s="12"/>
      <c r="U4148" s="23" t="str">
        <f>IF(T4148="","",SUM(T4148*N4148))</f>
        <v/>
      </c>
      <c r="V4148" s="23" t="str">
        <f>IF(U4148="","",IF(U4148&lt;10000,U4148,IF(U4148&lt;100000,U4148*0.3,"AVALIAÇÃO INDIVIDUAL")))</f>
        <v/>
      </c>
      <c r="W4148" s="10"/>
      <c r="X4148" s="7"/>
      <c r="Y4148" s="13"/>
      <c r="Z4148" s="10"/>
      <c r="AA4148" s="10"/>
      <c r="AB4148" s="10"/>
      <c r="AC4148" s="13"/>
      <c r="AD4148" s="10"/>
      <c r="AE4148" s="7"/>
      <c r="AF4148" s="7"/>
      <c r="AG4148" s="7"/>
      <c r="AH4148" s="7"/>
      <c r="AI4148" s="14"/>
      <c r="AJ4148" s="33"/>
    </row>
    <row r="4149" spans="1:36" s="15" customFormat="1" ht="150" customHeight="1" x14ac:dyDescent="0.25">
      <c r="A4149" s="4"/>
      <c r="B4149" s="7" t="str">
        <f>IF(C4149="","",CONCATENATE("BML",C4149))</f>
        <v/>
      </c>
      <c r="C4149" s="8"/>
      <c r="D4149" s="9"/>
      <c r="E4149" s="7"/>
      <c r="F4149" s="7"/>
      <c r="G4149" s="7"/>
      <c r="H4149" s="7"/>
      <c r="I4149" s="10"/>
      <c r="J4149" s="7"/>
      <c r="K4149" s="7"/>
      <c r="L4149" s="7"/>
      <c r="M4149" s="9"/>
      <c r="N4149" s="7"/>
      <c r="O4149" s="7"/>
      <c r="P4149" s="7"/>
      <c r="Q4149" s="11"/>
      <c r="R4149" s="7"/>
      <c r="S4149" s="24">
        <f>IFERROR(_xlfn.XLOOKUP(R4149,bio_produtos!$A:$A,bio_produtos!$C:$C),"")</f>
        <v>0</v>
      </c>
      <c r="T4149" s="12"/>
      <c r="U4149" s="23" t="str">
        <f>IF(T4149="","",SUM(T4149*N4149))</f>
        <v/>
      </c>
      <c r="V4149" s="23" t="str">
        <f>IF(U4149="","",IF(U4149&lt;10000,U4149,IF(U4149&lt;100000,U4149*0.3,"AVALIAÇÃO INDIVIDUAL")))</f>
        <v/>
      </c>
      <c r="W4149" s="10"/>
      <c r="X4149" s="7"/>
      <c r="Y4149" s="13"/>
      <c r="Z4149" s="10"/>
      <c r="AA4149" s="10"/>
      <c r="AB4149" s="10"/>
      <c r="AC4149" s="13"/>
      <c r="AD4149" s="10"/>
      <c r="AE4149" s="7"/>
      <c r="AF4149" s="7"/>
      <c r="AG4149" s="7"/>
      <c r="AH4149" s="7"/>
      <c r="AI4149" s="14"/>
      <c r="AJ4149" s="33"/>
    </row>
    <row r="4150" spans="1:36" s="15" customFormat="1" ht="150" customHeight="1" x14ac:dyDescent="0.25">
      <c r="A4150" s="4"/>
      <c r="B4150" s="7" t="str">
        <f>IF(C4150="","",CONCATENATE("BML",C4150))</f>
        <v/>
      </c>
      <c r="C4150" s="8"/>
      <c r="D4150" s="9"/>
      <c r="E4150" s="7"/>
      <c r="F4150" s="7"/>
      <c r="G4150" s="7"/>
      <c r="H4150" s="7"/>
      <c r="I4150" s="10"/>
      <c r="J4150" s="7"/>
      <c r="K4150" s="7"/>
      <c r="L4150" s="7"/>
      <c r="M4150" s="9"/>
      <c r="N4150" s="7"/>
      <c r="O4150" s="7"/>
      <c r="P4150" s="7"/>
      <c r="Q4150" s="11"/>
      <c r="R4150" s="7"/>
      <c r="S4150" s="24">
        <f>IFERROR(_xlfn.XLOOKUP(R4150,bio_produtos!$A:$A,bio_produtos!$C:$C),"")</f>
        <v>0</v>
      </c>
      <c r="T4150" s="12"/>
      <c r="U4150" s="23" t="str">
        <f>IF(T4150="","",SUM(T4150*N4150))</f>
        <v/>
      </c>
      <c r="V4150" s="23" t="str">
        <f>IF(U4150="","",IF(U4150&lt;10000,U4150,IF(U4150&lt;100000,U4150*0.3,"AVALIAÇÃO INDIVIDUAL")))</f>
        <v/>
      </c>
      <c r="W4150" s="10"/>
      <c r="X4150" s="7"/>
      <c r="Y4150" s="13"/>
      <c r="Z4150" s="10"/>
      <c r="AA4150" s="10"/>
      <c r="AB4150" s="10"/>
      <c r="AC4150" s="13"/>
      <c r="AD4150" s="10"/>
      <c r="AE4150" s="7"/>
      <c r="AF4150" s="7"/>
      <c r="AG4150" s="7"/>
      <c r="AH4150" s="7"/>
      <c r="AI4150" s="14"/>
      <c r="AJ4150" s="33"/>
    </row>
    <row r="4151" spans="1:36" s="15" customFormat="1" ht="150" customHeight="1" x14ac:dyDescent="0.25">
      <c r="A4151" s="4"/>
      <c r="B4151" s="7" t="str">
        <f>IF(C4151="","",CONCATENATE("BML",C4151))</f>
        <v/>
      </c>
      <c r="C4151" s="8"/>
      <c r="D4151" s="9"/>
      <c r="E4151" s="7"/>
      <c r="F4151" s="7"/>
      <c r="G4151" s="7"/>
      <c r="H4151" s="7"/>
      <c r="I4151" s="10"/>
      <c r="J4151" s="7"/>
      <c r="K4151" s="7"/>
      <c r="L4151" s="7"/>
      <c r="M4151" s="9"/>
      <c r="N4151" s="7"/>
      <c r="O4151" s="7"/>
      <c r="P4151" s="7"/>
      <c r="Q4151" s="11"/>
      <c r="R4151" s="7"/>
      <c r="S4151" s="24">
        <f>IFERROR(_xlfn.XLOOKUP(R4151,bio_produtos!$A:$A,bio_produtos!$C:$C),"")</f>
        <v>0</v>
      </c>
      <c r="T4151" s="12"/>
      <c r="U4151" s="23" t="str">
        <f>IF(T4151="","",SUM(T4151*N4151))</f>
        <v/>
      </c>
      <c r="V4151" s="23" t="str">
        <f>IF(U4151="","",IF(U4151&lt;10000,U4151,IF(U4151&lt;100000,U4151*0.3,"AVALIAÇÃO INDIVIDUAL")))</f>
        <v/>
      </c>
      <c r="W4151" s="10"/>
      <c r="X4151" s="7"/>
      <c r="Y4151" s="13"/>
      <c r="Z4151" s="10"/>
      <c r="AA4151" s="10"/>
      <c r="AB4151" s="10"/>
      <c r="AC4151" s="13"/>
      <c r="AD4151" s="10"/>
      <c r="AE4151" s="7"/>
      <c r="AF4151" s="7"/>
      <c r="AG4151" s="7"/>
      <c r="AH4151" s="7"/>
      <c r="AI4151" s="14"/>
      <c r="AJ4151" s="33"/>
    </row>
    <row r="4152" spans="1:36" s="15" customFormat="1" ht="150" customHeight="1" x14ac:dyDescent="0.25">
      <c r="A4152" s="4"/>
      <c r="B4152" s="7" t="str">
        <f>IF(C4152="","",CONCATENATE("BML",C4152))</f>
        <v/>
      </c>
      <c r="C4152" s="8"/>
      <c r="D4152" s="9"/>
      <c r="E4152" s="7"/>
      <c r="F4152" s="7"/>
      <c r="G4152" s="7"/>
      <c r="H4152" s="7"/>
      <c r="I4152" s="10"/>
      <c r="J4152" s="7"/>
      <c r="K4152" s="7"/>
      <c r="L4152" s="7"/>
      <c r="M4152" s="9"/>
      <c r="N4152" s="7"/>
      <c r="O4152" s="7"/>
      <c r="P4152" s="7"/>
      <c r="Q4152" s="11"/>
      <c r="R4152" s="7"/>
      <c r="S4152" s="24">
        <f>IFERROR(_xlfn.XLOOKUP(R4152,bio_produtos!$A:$A,bio_produtos!$C:$C),"")</f>
        <v>0</v>
      </c>
      <c r="T4152" s="12"/>
      <c r="U4152" s="23" t="str">
        <f>IF(T4152="","",SUM(T4152*N4152))</f>
        <v/>
      </c>
      <c r="V4152" s="23" t="str">
        <f>IF(U4152="","",IF(U4152&lt;10000,U4152,IF(U4152&lt;100000,U4152*0.3,"AVALIAÇÃO INDIVIDUAL")))</f>
        <v/>
      </c>
      <c r="W4152" s="10"/>
      <c r="X4152" s="7"/>
      <c r="Y4152" s="13"/>
      <c r="Z4152" s="10"/>
      <c r="AA4152" s="10"/>
      <c r="AB4152" s="10"/>
      <c r="AC4152" s="13"/>
      <c r="AD4152" s="10"/>
      <c r="AE4152" s="7"/>
      <c r="AF4152" s="7"/>
      <c r="AG4152" s="7"/>
      <c r="AH4152" s="7"/>
      <c r="AI4152" s="14"/>
      <c r="AJ4152" s="33"/>
    </row>
    <row r="4153" spans="1:36" s="15" customFormat="1" ht="150" customHeight="1" x14ac:dyDescent="0.25">
      <c r="A4153" s="4"/>
      <c r="B4153" s="7" t="str">
        <f>IF(C4153="","",CONCATENATE("BML",C4153))</f>
        <v/>
      </c>
      <c r="C4153" s="8"/>
      <c r="D4153" s="9"/>
      <c r="E4153" s="7"/>
      <c r="F4153" s="7"/>
      <c r="G4153" s="7"/>
      <c r="H4153" s="7"/>
      <c r="I4153" s="10"/>
      <c r="J4153" s="7"/>
      <c r="K4153" s="7"/>
      <c r="L4153" s="7"/>
      <c r="M4153" s="9"/>
      <c r="N4153" s="7"/>
      <c r="O4153" s="7"/>
      <c r="P4153" s="7"/>
      <c r="Q4153" s="11"/>
      <c r="R4153" s="7"/>
      <c r="S4153" s="24">
        <f>IFERROR(_xlfn.XLOOKUP(R4153,bio_produtos!$A:$A,bio_produtos!$C:$C),"")</f>
        <v>0</v>
      </c>
      <c r="T4153" s="12"/>
      <c r="U4153" s="23" t="str">
        <f>IF(T4153="","",SUM(T4153*N4153))</f>
        <v/>
      </c>
      <c r="V4153" s="23" t="str">
        <f>IF(U4153="","",IF(U4153&lt;10000,U4153,IF(U4153&lt;100000,U4153*0.3,"AVALIAÇÃO INDIVIDUAL")))</f>
        <v/>
      </c>
      <c r="W4153" s="10"/>
      <c r="X4153" s="7"/>
      <c r="Y4153" s="13"/>
      <c r="Z4153" s="10"/>
      <c r="AA4153" s="10"/>
      <c r="AB4153" s="10"/>
      <c r="AC4153" s="13"/>
      <c r="AD4153" s="10"/>
      <c r="AE4153" s="7"/>
      <c r="AF4153" s="7"/>
      <c r="AG4153" s="7"/>
      <c r="AH4153" s="7"/>
      <c r="AI4153" s="14"/>
      <c r="AJ4153" s="33"/>
    </row>
    <row r="4154" spans="1:36" s="15" customFormat="1" ht="150" customHeight="1" x14ac:dyDescent="0.25">
      <c r="A4154" s="4"/>
      <c r="B4154" s="7" t="str">
        <f>IF(C4154="","",CONCATENATE("BML",C4154))</f>
        <v/>
      </c>
      <c r="C4154" s="8"/>
      <c r="D4154" s="9"/>
      <c r="E4154" s="7"/>
      <c r="F4154" s="7"/>
      <c r="G4154" s="7"/>
      <c r="H4154" s="7"/>
      <c r="I4154" s="10"/>
      <c r="J4154" s="7"/>
      <c r="K4154" s="7"/>
      <c r="L4154" s="7"/>
      <c r="M4154" s="9"/>
      <c r="N4154" s="7"/>
      <c r="O4154" s="7"/>
      <c r="P4154" s="7"/>
      <c r="Q4154" s="11"/>
      <c r="R4154" s="7"/>
      <c r="S4154" s="24">
        <f>IFERROR(_xlfn.XLOOKUP(R4154,bio_produtos!$A:$A,bio_produtos!$C:$C),"")</f>
        <v>0</v>
      </c>
      <c r="T4154" s="12"/>
      <c r="U4154" s="23" t="str">
        <f>IF(T4154="","",SUM(T4154*N4154))</f>
        <v/>
      </c>
      <c r="V4154" s="23" t="str">
        <f>IF(U4154="","",IF(U4154&lt;10000,U4154,IF(U4154&lt;100000,U4154*0.3,"AVALIAÇÃO INDIVIDUAL")))</f>
        <v/>
      </c>
      <c r="W4154" s="10"/>
      <c r="X4154" s="7"/>
      <c r="Y4154" s="13"/>
      <c r="Z4154" s="10"/>
      <c r="AA4154" s="10"/>
      <c r="AB4154" s="10"/>
      <c r="AC4154" s="13"/>
      <c r="AD4154" s="10"/>
      <c r="AE4154" s="7"/>
      <c r="AF4154" s="7"/>
      <c r="AG4154" s="7"/>
      <c r="AH4154" s="7"/>
      <c r="AI4154" s="14"/>
      <c r="AJ4154" s="33"/>
    </row>
    <row r="4155" spans="1:36" s="15" customFormat="1" ht="150" customHeight="1" x14ac:dyDescent="0.25">
      <c r="A4155" s="4"/>
      <c r="B4155" s="7" t="str">
        <f>IF(C4155="","",CONCATENATE("BML",C4155))</f>
        <v/>
      </c>
      <c r="C4155" s="8"/>
      <c r="D4155" s="9"/>
      <c r="E4155" s="7"/>
      <c r="F4155" s="7"/>
      <c r="G4155" s="7"/>
      <c r="H4155" s="7"/>
      <c r="I4155" s="10"/>
      <c r="J4155" s="7"/>
      <c r="K4155" s="7"/>
      <c r="L4155" s="7"/>
      <c r="M4155" s="9"/>
      <c r="N4155" s="7"/>
      <c r="O4155" s="7"/>
      <c r="P4155" s="7"/>
      <c r="Q4155" s="11"/>
      <c r="R4155" s="7"/>
      <c r="S4155" s="24">
        <f>IFERROR(_xlfn.XLOOKUP(R4155,bio_produtos!$A:$A,bio_produtos!$C:$C),"")</f>
        <v>0</v>
      </c>
      <c r="T4155" s="12"/>
      <c r="U4155" s="23" t="str">
        <f>IF(T4155="","",SUM(T4155*N4155))</f>
        <v/>
      </c>
      <c r="V4155" s="23" t="str">
        <f>IF(U4155="","",IF(U4155&lt;10000,U4155,IF(U4155&lt;100000,U4155*0.3,"AVALIAÇÃO INDIVIDUAL")))</f>
        <v/>
      </c>
      <c r="W4155" s="10"/>
      <c r="X4155" s="7"/>
      <c r="Y4155" s="13"/>
      <c r="Z4155" s="10"/>
      <c r="AA4155" s="10"/>
      <c r="AB4155" s="10"/>
      <c r="AC4155" s="13"/>
      <c r="AD4155" s="10"/>
      <c r="AE4155" s="7"/>
      <c r="AF4155" s="7"/>
      <c r="AG4155" s="7"/>
      <c r="AH4155" s="7"/>
      <c r="AI4155" s="14"/>
      <c r="AJ4155" s="33"/>
    </row>
    <row r="4156" spans="1:36" s="15" customFormat="1" ht="150" customHeight="1" x14ac:dyDescent="0.25">
      <c r="A4156" s="4"/>
      <c r="B4156" s="7" t="str">
        <f>IF(C4156="","",CONCATENATE("BML",C4156))</f>
        <v/>
      </c>
      <c r="C4156" s="8"/>
      <c r="D4156" s="9"/>
      <c r="E4156" s="7"/>
      <c r="F4156" s="7"/>
      <c r="G4156" s="7"/>
      <c r="H4156" s="7"/>
      <c r="I4156" s="10"/>
      <c r="J4156" s="7"/>
      <c r="K4156" s="7"/>
      <c r="L4156" s="7"/>
      <c r="M4156" s="9"/>
      <c r="N4156" s="7"/>
      <c r="O4156" s="7"/>
      <c r="P4156" s="7"/>
      <c r="Q4156" s="11"/>
      <c r="R4156" s="7"/>
      <c r="S4156" s="24">
        <f>IFERROR(_xlfn.XLOOKUP(R4156,bio_produtos!$A:$A,bio_produtos!$C:$C),"")</f>
        <v>0</v>
      </c>
      <c r="T4156" s="12"/>
      <c r="U4156" s="23" t="str">
        <f>IF(T4156="","",SUM(T4156*N4156))</f>
        <v/>
      </c>
      <c r="V4156" s="23" t="str">
        <f>IF(U4156="","",IF(U4156&lt;10000,U4156,IF(U4156&lt;100000,U4156*0.3,"AVALIAÇÃO INDIVIDUAL")))</f>
        <v/>
      </c>
      <c r="W4156" s="10"/>
      <c r="X4156" s="7"/>
      <c r="Y4156" s="13"/>
      <c r="Z4156" s="10"/>
      <c r="AA4156" s="10"/>
      <c r="AB4156" s="10"/>
      <c r="AC4156" s="13"/>
      <c r="AD4156" s="10"/>
      <c r="AE4156" s="7"/>
      <c r="AF4156" s="7"/>
      <c r="AG4156" s="7"/>
      <c r="AH4156" s="7"/>
      <c r="AI4156" s="14"/>
      <c r="AJ4156" s="33"/>
    </row>
    <row r="4157" spans="1:36" s="15" customFormat="1" ht="150" customHeight="1" x14ac:dyDescent="0.25">
      <c r="A4157" s="4"/>
      <c r="B4157" s="7" t="str">
        <f>IF(C4157="","",CONCATENATE("BML",C4157))</f>
        <v/>
      </c>
      <c r="C4157" s="8"/>
      <c r="D4157" s="9"/>
      <c r="E4157" s="7"/>
      <c r="F4157" s="7"/>
      <c r="G4157" s="7"/>
      <c r="H4157" s="7"/>
      <c r="I4157" s="10"/>
      <c r="J4157" s="7"/>
      <c r="K4157" s="7"/>
      <c r="L4157" s="7"/>
      <c r="M4157" s="9"/>
      <c r="N4157" s="7"/>
      <c r="O4157" s="7"/>
      <c r="P4157" s="7"/>
      <c r="Q4157" s="11"/>
      <c r="R4157" s="7"/>
      <c r="S4157" s="24">
        <f>IFERROR(_xlfn.XLOOKUP(R4157,bio_produtos!$A:$A,bio_produtos!$C:$C),"")</f>
        <v>0</v>
      </c>
      <c r="T4157" s="12"/>
      <c r="U4157" s="23" t="str">
        <f>IF(T4157="","",SUM(T4157*N4157))</f>
        <v/>
      </c>
      <c r="V4157" s="23" t="str">
        <f>IF(U4157="","",IF(U4157&lt;10000,U4157,IF(U4157&lt;100000,U4157*0.3,"AVALIAÇÃO INDIVIDUAL")))</f>
        <v/>
      </c>
      <c r="W4157" s="10"/>
      <c r="X4157" s="7"/>
      <c r="Y4157" s="13"/>
      <c r="Z4157" s="10"/>
      <c r="AA4157" s="10"/>
      <c r="AB4157" s="10"/>
      <c r="AC4157" s="13"/>
      <c r="AD4157" s="10"/>
      <c r="AE4157" s="7"/>
      <c r="AF4157" s="7"/>
      <c r="AG4157" s="7"/>
      <c r="AH4157" s="7"/>
      <c r="AI4157" s="14"/>
      <c r="AJ4157" s="33"/>
    </row>
    <row r="4158" spans="1:36" s="15" customFormat="1" ht="150" customHeight="1" x14ac:dyDescent="0.25">
      <c r="A4158" s="4"/>
      <c r="B4158" s="7" t="str">
        <f>IF(C4158="","",CONCATENATE("BML",C4158))</f>
        <v/>
      </c>
      <c r="C4158" s="8"/>
      <c r="D4158" s="9"/>
      <c r="E4158" s="7"/>
      <c r="F4158" s="7"/>
      <c r="G4158" s="7"/>
      <c r="H4158" s="7"/>
      <c r="I4158" s="10"/>
      <c r="J4158" s="7"/>
      <c r="K4158" s="7"/>
      <c r="L4158" s="7"/>
      <c r="M4158" s="9"/>
      <c r="N4158" s="7"/>
      <c r="O4158" s="7"/>
      <c r="P4158" s="7"/>
      <c r="Q4158" s="11"/>
      <c r="R4158" s="7"/>
      <c r="S4158" s="24">
        <f>IFERROR(_xlfn.XLOOKUP(R4158,bio_produtos!$A:$A,bio_produtos!$C:$C),"")</f>
        <v>0</v>
      </c>
      <c r="T4158" s="12"/>
      <c r="U4158" s="23" t="str">
        <f>IF(T4158="","",SUM(T4158*N4158))</f>
        <v/>
      </c>
      <c r="V4158" s="23" t="str">
        <f>IF(U4158="","",IF(U4158&lt;10000,U4158,IF(U4158&lt;100000,U4158*0.3,"AVALIAÇÃO INDIVIDUAL")))</f>
        <v/>
      </c>
      <c r="W4158" s="10"/>
      <c r="X4158" s="7"/>
      <c r="Y4158" s="13"/>
      <c r="Z4158" s="10"/>
      <c r="AA4158" s="10"/>
      <c r="AB4158" s="10"/>
      <c r="AC4158" s="13"/>
      <c r="AD4158" s="10"/>
      <c r="AE4158" s="7"/>
      <c r="AF4158" s="7"/>
      <c r="AG4158" s="7"/>
      <c r="AH4158" s="7"/>
      <c r="AI4158" s="14"/>
      <c r="AJ4158" s="33"/>
    </row>
    <row r="4159" spans="1:36" s="15" customFormat="1" ht="150" customHeight="1" x14ac:dyDescent="0.25">
      <c r="A4159" s="4"/>
      <c r="B4159" s="7" t="str">
        <f>IF(C4159="","",CONCATENATE("BML",C4159))</f>
        <v/>
      </c>
      <c r="C4159" s="8"/>
      <c r="D4159" s="9"/>
      <c r="E4159" s="7"/>
      <c r="F4159" s="7"/>
      <c r="G4159" s="7"/>
      <c r="H4159" s="7"/>
      <c r="I4159" s="10"/>
      <c r="J4159" s="7"/>
      <c r="K4159" s="7"/>
      <c r="L4159" s="7"/>
      <c r="M4159" s="9"/>
      <c r="N4159" s="7"/>
      <c r="O4159" s="7"/>
      <c r="P4159" s="7"/>
      <c r="Q4159" s="11"/>
      <c r="R4159" s="7"/>
      <c r="S4159" s="24">
        <f>IFERROR(_xlfn.XLOOKUP(R4159,bio_produtos!$A:$A,bio_produtos!$C:$C),"")</f>
        <v>0</v>
      </c>
      <c r="T4159" s="12"/>
      <c r="U4159" s="23" t="str">
        <f>IF(T4159="","",SUM(T4159*N4159))</f>
        <v/>
      </c>
      <c r="V4159" s="23" t="str">
        <f>IF(U4159="","",IF(U4159&lt;10000,U4159,IF(U4159&lt;100000,U4159*0.3,"AVALIAÇÃO INDIVIDUAL")))</f>
        <v/>
      </c>
      <c r="W4159" s="10"/>
      <c r="X4159" s="7"/>
      <c r="Y4159" s="13"/>
      <c r="Z4159" s="10"/>
      <c r="AA4159" s="10"/>
      <c r="AB4159" s="10"/>
      <c r="AC4159" s="13"/>
      <c r="AD4159" s="10"/>
      <c r="AE4159" s="7"/>
      <c r="AF4159" s="7"/>
      <c r="AG4159" s="7"/>
      <c r="AH4159" s="7"/>
      <c r="AI4159" s="14"/>
      <c r="AJ4159" s="33"/>
    </row>
    <row r="4160" spans="1:36" s="15" customFormat="1" ht="150" customHeight="1" x14ac:dyDescent="0.25">
      <c r="A4160" s="4"/>
      <c r="B4160" s="7" t="str">
        <f>IF(C4160="","",CONCATENATE("BML",C4160))</f>
        <v/>
      </c>
      <c r="C4160" s="8"/>
      <c r="D4160" s="9"/>
      <c r="E4160" s="7"/>
      <c r="F4160" s="7"/>
      <c r="G4160" s="7"/>
      <c r="H4160" s="7"/>
      <c r="I4160" s="10"/>
      <c r="J4160" s="7"/>
      <c r="K4160" s="7"/>
      <c r="L4160" s="7"/>
      <c r="M4160" s="9"/>
      <c r="N4160" s="7"/>
      <c r="O4160" s="7"/>
      <c r="P4160" s="7"/>
      <c r="Q4160" s="11"/>
      <c r="R4160" s="7"/>
      <c r="S4160" s="24">
        <f>IFERROR(_xlfn.XLOOKUP(R4160,bio_produtos!$A:$A,bio_produtos!$C:$C),"")</f>
        <v>0</v>
      </c>
      <c r="T4160" s="12"/>
      <c r="U4160" s="23" t="str">
        <f>IF(T4160="","",SUM(T4160*N4160))</f>
        <v/>
      </c>
      <c r="V4160" s="23" t="str">
        <f>IF(U4160="","",IF(U4160&lt;10000,U4160,IF(U4160&lt;100000,U4160*0.3,"AVALIAÇÃO INDIVIDUAL")))</f>
        <v/>
      </c>
      <c r="W4160" s="10"/>
      <c r="X4160" s="7"/>
      <c r="Y4160" s="13"/>
      <c r="Z4160" s="10"/>
      <c r="AA4160" s="10"/>
      <c r="AB4160" s="10"/>
      <c r="AC4160" s="13"/>
      <c r="AD4160" s="10"/>
      <c r="AE4160" s="7"/>
      <c r="AF4160" s="7"/>
      <c r="AG4160" s="7"/>
      <c r="AH4160" s="7"/>
      <c r="AI4160" s="14"/>
      <c r="AJ4160" s="33"/>
    </row>
    <row r="4161" spans="1:36" s="15" customFormat="1" ht="150" customHeight="1" x14ac:dyDescent="0.25">
      <c r="A4161" s="4"/>
      <c r="B4161" s="7" t="str">
        <f>IF(C4161="","",CONCATENATE("BML",C4161))</f>
        <v/>
      </c>
      <c r="C4161" s="8"/>
      <c r="D4161" s="9"/>
      <c r="E4161" s="7"/>
      <c r="F4161" s="7"/>
      <c r="G4161" s="7"/>
      <c r="H4161" s="7"/>
      <c r="I4161" s="10"/>
      <c r="J4161" s="7"/>
      <c r="K4161" s="7"/>
      <c r="L4161" s="7"/>
      <c r="M4161" s="9"/>
      <c r="N4161" s="7"/>
      <c r="O4161" s="7"/>
      <c r="P4161" s="7"/>
      <c r="Q4161" s="11"/>
      <c r="R4161" s="7"/>
      <c r="S4161" s="24">
        <f>IFERROR(_xlfn.XLOOKUP(R4161,bio_produtos!$A:$A,bio_produtos!$C:$C),"")</f>
        <v>0</v>
      </c>
      <c r="T4161" s="12"/>
      <c r="U4161" s="23" t="str">
        <f>IF(T4161="","",SUM(T4161*N4161))</f>
        <v/>
      </c>
      <c r="V4161" s="23" t="str">
        <f>IF(U4161="","",IF(U4161&lt;10000,U4161,IF(U4161&lt;100000,U4161*0.3,"AVALIAÇÃO INDIVIDUAL")))</f>
        <v/>
      </c>
      <c r="W4161" s="10"/>
      <c r="X4161" s="7"/>
      <c r="Y4161" s="13"/>
      <c r="Z4161" s="10"/>
      <c r="AA4161" s="10"/>
      <c r="AB4161" s="10"/>
      <c r="AC4161" s="13"/>
      <c r="AD4161" s="10"/>
      <c r="AE4161" s="7"/>
      <c r="AF4161" s="7"/>
      <c r="AG4161" s="7"/>
      <c r="AH4161" s="7"/>
      <c r="AI4161" s="14"/>
      <c r="AJ4161" s="33"/>
    </row>
    <row r="4162" spans="1:36" s="15" customFormat="1" ht="150" customHeight="1" x14ac:dyDescent="0.25">
      <c r="A4162" s="4"/>
      <c r="B4162" s="7" t="str">
        <f>IF(C4162="","",CONCATENATE("BML",C4162))</f>
        <v/>
      </c>
      <c r="C4162" s="8"/>
      <c r="D4162" s="9"/>
      <c r="E4162" s="7"/>
      <c r="F4162" s="7"/>
      <c r="G4162" s="7"/>
      <c r="H4162" s="7"/>
      <c r="I4162" s="10"/>
      <c r="J4162" s="7"/>
      <c r="K4162" s="7"/>
      <c r="L4162" s="7"/>
      <c r="M4162" s="9"/>
      <c r="N4162" s="7"/>
      <c r="O4162" s="7"/>
      <c r="P4162" s="7"/>
      <c r="Q4162" s="11"/>
      <c r="R4162" s="7"/>
      <c r="S4162" s="24">
        <f>IFERROR(_xlfn.XLOOKUP(R4162,bio_produtos!$A:$A,bio_produtos!$C:$C),"")</f>
        <v>0</v>
      </c>
      <c r="T4162" s="12"/>
      <c r="U4162" s="23" t="str">
        <f>IF(T4162="","",SUM(T4162*N4162))</f>
        <v/>
      </c>
      <c r="V4162" s="23" t="str">
        <f>IF(U4162="","",IF(U4162&lt;10000,U4162,IF(U4162&lt;100000,U4162*0.3,"AVALIAÇÃO INDIVIDUAL")))</f>
        <v/>
      </c>
      <c r="W4162" s="10"/>
      <c r="X4162" s="7"/>
      <c r="Y4162" s="13"/>
      <c r="Z4162" s="10"/>
      <c r="AA4162" s="10"/>
      <c r="AB4162" s="10"/>
      <c r="AC4162" s="13"/>
      <c r="AD4162" s="10"/>
      <c r="AE4162" s="7"/>
      <c r="AF4162" s="7"/>
      <c r="AG4162" s="7"/>
      <c r="AH4162" s="7"/>
      <c r="AI4162" s="14"/>
      <c r="AJ4162" s="33"/>
    </row>
    <row r="4163" spans="1:36" s="15" customFormat="1" ht="150" customHeight="1" x14ac:dyDescent="0.25">
      <c r="A4163" s="4"/>
      <c r="B4163" s="7" t="str">
        <f>IF(C4163="","",CONCATENATE("BML",C4163))</f>
        <v/>
      </c>
      <c r="C4163" s="8"/>
      <c r="D4163" s="9"/>
      <c r="E4163" s="7"/>
      <c r="F4163" s="7"/>
      <c r="G4163" s="7"/>
      <c r="H4163" s="7"/>
      <c r="I4163" s="10"/>
      <c r="J4163" s="7"/>
      <c r="K4163" s="7"/>
      <c r="L4163" s="7"/>
      <c r="M4163" s="9"/>
      <c r="N4163" s="7"/>
      <c r="O4163" s="7"/>
      <c r="P4163" s="7"/>
      <c r="Q4163" s="11"/>
      <c r="R4163" s="7"/>
      <c r="S4163" s="24">
        <f>IFERROR(_xlfn.XLOOKUP(R4163,bio_produtos!$A:$A,bio_produtos!$C:$C),"")</f>
        <v>0</v>
      </c>
      <c r="T4163" s="12"/>
      <c r="U4163" s="23" t="str">
        <f>IF(T4163="","",SUM(T4163*N4163))</f>
        <v/>
      </c>
      <c r="V4163" s="23" t="str">
        <f>IF(U4163="","",IF(U4163&lt;10000,U4163,IF(U4163&lt;100000,U4163*0.3,"AVALIAÇÃO INDIVIDUAL")))</f>
        <v/>
      </c>
      <c r="W4163" s="10"/>
      <c r="X4163" s="7"/>
      <c r="Y4163" s="13"/>
      <c r="Z4163" s="10"/>
      <c r="AA4163" s="10"/>
      <c r="AB4163" s="10"/>
      <c r="AC4163" s="13"/>
      <c r="AD4163" s="10"/>
      <c r="AE4163" s="7"/>
      <c r="AF4163" s="7"/>
      <c r="AG4163" s="7"/>
      <c r="AH4163" s="7"/>
      <c r="AI4163" s="14"/>
      <c r="AJ4163" s="33"/>
    </row>
    <row r="4164" spans="1:36" s="15" customFormat="1" ht="150" customHeight="1" x14ac:dyDescent="0.25">
      <c r="A4164" s="4"/>
      <c r="B4164" s="7" t="str">
        <f>IF(C4164="","",CONCATENATE("BML",C4164))</f>
        <v/>
      </c>
      <c r="C4164" s="8"/>
      <c r="D4164" s="9"/>
      <c r="E4164" s="7"/>
      <c r="F4164" s="7"/>
      <c r="G4164" s="7"/>
      <c r="H4164" s="7"/>
      <c r="I4164" s="10"/>
      <c r="J4164" s="7"/>
      <c r="K4164" s="7"/>
      <c r="L4164" s="7"/>
      <c r="M4164" s="9"/>
      <c r="N4164" s="7"/>
      <c r="O4164" s="7"/>
      <c r="P4164" s="7"/>
      <c r="Q4164" s="11"/>
      <c r="R4164" s="7"/>
      <c r="S4164" s="24">
        <f>IFERROR(_xlfn.XLOOKUP(R4164,bio_produtos!$A:$A,bio_produtos!$C:$C),"")</f>
        <v>0</v>
      </c>
      <c r="T4164" s="12"/>
      <c r="U4164" s="23" t="str">
        <f>IF(T4164="","",SUM(T4164*N4164))</f>
        <v/>
      </c>
      <c r="V4164" s="23" t="str">
        <f>IF(U4164="","",IF(U4164&lt;10000,U4164,IF(U4164&lt;100000,U4164*0.3,"AVALIAÇÃO INDIVIDUAL")))</f>
        <v/>
      </c>
      <c r="W4164" s="10"/>
      <c r="X4164" s="7"/>
      <c r="Y4164" s="13"/>
      <c r="Z4164" s="10"/>
      <c r="AA4164" s="10"/>
      <c r="AB4164" s="10"/>
      <c r="AC4164" s="13"/>
      <c r="AD4164" s="10"/>
      <c r="AE4164" s="7"/>
      <c r="AF4164" s="7"/>
      <c r="AG4164" s="7"/>
      <c r="AH4164" s="7"/>
      <c r="AI4164" s="14"/>
      <c r="AJ4164" s="33"/>
    </row>
    <row r="4165" spans="1:36" s="15" customFormat="1" ht="150" customHeight="1" x14ac:dyDescent="0.25">
      <c r="A4165" s="4"/>
      <c r="B4165" s="7" t="str">
        <f>IF(C4165="","",CONCATENATE("BML",C4165))</f>
        <v/>
      </c>
      <c r="C4165" s="8"/>
      <c r="D4165" s="9"/>
      <c r="E4165" s="7"/>
      <c r="F4165" s="7"/>
      <c r="G4165" s="7"/>
      <c r="H4165" s="7"/>
      <c r="I4165" s="10"/>
      <c r="J4165" s="7"/>
      <c r="K4165" s="7"/>
      <c r="L4165" s="7"/>
      <c r="M4165" s="9"/>
      <c r="N4165" s="7"/>
      <c r="O4165" s="7"/>
      <c r="P4165" s="7"/>
      <c r="Q4165" s="11"/>
      <c r="R4165" s="7"/>
      <c r="S4165" s="24">
        <f>IFERROR(_xlfn.XLOOKUP(R4165,bio_produtos!$A:$A,bio_produtos!$C:$C),"")</f>
        <v>0</v>
      </c>
      <c r="T4165" s="12"/>
      <c r="U4165" s="23" t="str">
        <f>IF(T4165="","",SUM(T4165*N4165))</f>
        <v/>
      </c>
      <c r="V4165" s="23" t="str">
        <f>IF(U4165="","",IF(U4165&lt;10000,U4165,IF(U4165&lt;100000,U4165*0.3,"AVALIAÇÃO INDIVIDUAL")))</f>
        <v/>
      </c>
      <c r="W4165" s="10"/>
      <c r="X4165" s="7"/>
      <c r="Y4165" s="13"/>
      <c r="Z4165" s="10"/>
      <c r="AA4165" s="10"/>
      <c r="AB4165" s="10"/>
      <c r="AC4165" s="13"/>
      <c r="AD4165" s="10"/>
      <c r="AE4165" s="7"/>
      <c r="AF4165" s="7"/>
      <c r="AG4165" s="7"/>
      <c r="AH4165" s="7"/>
      <c r="AI4165" s="14"/>
      <c r="AJ4165" s="33"/>
    </row>
    <row r="4166" spans="1:36" s="15" customFormat="1" ht="150" customHeight="1" x14ac:dyDescent="0.25">
      <c r="A4166" s="4"/>
      <c r="B4166" s="7" t="str">
        <f>IF(C4166="","",CONCATENATE("BML",C4166))</f>
        <v/>
      </c>
      <c r="C4166" s="8"/>
      <c r="D4166" s="9"/>
      <c r="E4166" s="7"/>
      <c r="F4166" s="7"/>
      <c r="G4166" s="7"/>
      <c r="H4166" s="7"/>
      <c r="I4166" s="10"/>
      <c r="J4166" s="7"/>
      <c r="K4166" s="7"/>
      <c r="L4166" s="7"/>
      <c r="M4166" s="9"/>
      <c r="N4166" s="7"/>
      <c r="O4166" s="7"/>
      <c r="P4166" s="7"/>
      <c r="Q4166" s="11"/>
      <c r="R4166" s="7"/>
      <c r="S4166" s="24">
        <f>IFERROR(_xlfn.XLOOKUP(R4166,bio_produtos!$A:$A,bio_produtos!$C:$C),"")</f>
        <v>0</v>
      </c>
      <c r="T4166" s="12"/>
      <c r="U4166" s="23" t="str">
        <f>IF(T4166="","",SUM(T4166*N4166))</f>
        <v/>
      </c>
      <c r="V4166" s="23" t="str">
        <f>IF(U4166="","",IF(U4166&lt;10000,U4166,IF(U4166&lt;100000,U4166*0.3,"AVALIAÇÃO INDIVIDUAL")))</f>
        <v/>
      </c>
      <c r="W4166" s="10"/>
      <c r="X4166" s="7"/>
      <c r="Y4166" s="13"/>
      <c r="Z4166" s="10"/>
      <c r="AA4166" s="10"/>
      <c r="AB4166" s="10"/>
      <c r="AC4166" s="13"/>
      <c r="AD4166" s="10"/>
      <c r="AE4166" s="7"/>
      <c r="AF4166" s="7"/>
      <c r="AG4166" s="7"/>
      <c r="AH4166" s="7"/>
      <c r="AI4166" s="14"/>
      <c r="AJ4166" s="33"/>
    </row>
    <row r="4167" spans="1:36" s="15" customFormat="1" ht="150" customHeight="1" x14ac:dyDescent="0.25">
      <c r="A4167" s="4"/>
      <c r="B4167" s="7" t="str">
        <f>IF(C4167="","",CONCATENATE("BML",C4167))</f>
        <v/>
      </c>
      <c r="C4167" s="8"/>
      <c r="D4167" s="9"/>
      <c r="E4167" s="7"/>
      <c r="F4167" s="7"/>
      <c r="G4167" s="7"/>
      <c r="H4167" s="7"/>
      <c r="I4167" s="10"/>
      <c r="J4167" s="7"/>
      <c r="K4167" s="7"/>
      <c r="L4167" s="7"/>
      <c r="M4167" s="9"/>
      <c r="N4167" s="7"/>
      <c r="O4167" s="7"/>
      <c r="P4167" s="7"/>
      <c r="Q4167" s="11"/>
      <c r="R4167" s="7"/>
      <c r="S4167" s="24">
        <f>IFERROR(_xlfn.XLOOKUP(R4167,bio_produtos!$A:$A,bio_produtos!$C:$C),"")</f>
        <v>0</v>
      </c>
      <c r="T4167" s="12"/>
      <c r="U4167" s="23" t="str">
        <f>IF(T4167="","",SUM(T4167*N4167))</f>
        <v/>
      </c>
      <c r="V4167" s="23" t="str">
        <f>IF(U4167="","",IF(U4167&lt;10000,U4167,IF(U4167&lt;100000,U4167*0.3,"AVALIAÇÃO INDIVIDUAL")))</f>
        <v/>
      </c>
      <c r="W4167" s="10"/>
      <c r="X4167" s="7"/>
      <c r="Y4167" s="13"/>
      <c r="Z4167" s="10"/>
      <c r="AA4167" s="10"/>
      <c r="AB4167" s="10"/>
      <c r="AC4167" s="13"/>
      <c r="AD4167" s="10"/>
      <c r="AE4167" s="7"/>
      <c r="AF4167" s="7"/>
      <c r="AG4167" s="7"/>
      <c r="AH4167" s="7"/>
      <c r="AI4167" s="14"/>
      <c r="AJ4167" s="33"/>
    </row>
    <row r="4168" spans="1:36" s="15" customFormat="1" ht="150" customHeight="1" x14ac:dyDescent="0.25">
      <c r="A4168" s="4"/>
      <c r="B4168" s="7" t="str">
        <f>IF(C4168="","",CONCATENATE("BML",C4168))</f>
        <v/>
      </c>
      <c r="C4168" s="8"/>
      <c r="D4168" s="9"/>
      <c r="E4168" s="7"/>
      <c r="F4168" s="7"/>
      <c r="G4168" s="7"/>
      <c r="H4168" s="7"/>
      <c r="I4168" s="10"/>
      <c r="J4168" s="7"/>
      <c r="K4168" s="7"/>
      <c r="L4168" s="7"/>
      <c r="M4168" s="9"/>
      <c r="N4168" s="7"/>
      <c r="O4168" s="7"/>
      <c r="P4168" s="7"/>
      <c r="Q4168" s="11"/>
      <c r="R4168" s="7"/>
      <c r="S4168" s="24">
        <f>IFERROR(_xlfn.XLOOKUP(R4168,bio_produtos!$A:$A,bio_produtos!$C:$C),"")</f>
        <v>0</v>
      </c>
      <c r="T4168" s="12"/>
      <c r="U4168" s="23" t="str">
        <f>IF(T4168="","",SUM(T4168*N4168))</f>
        <v/>
      </c>
      <c r="V4168" s="23" t="str">
        <f>IF(U4168="","",IF(U4168&lt;10000,U4168,IF(U4168&lt;100000,U4168*0.3,"AVALIAÇÃO INDIVIDUAL")))</f>
        <v/>
      </c>
      <c r="W4168" s="10"/>
      <c r="X4168" s="7"/>
      <c r="Y4168" s="13"/>
      <c r="Z4168" s="10"/>
      <c r="AA4168" s="10"/>
      <c r="AB4168" s="10"/>
      <c r="AC4168" s="13"/>
      <c r="AD4168" s="10"/>
      <c r="AE4168" s="7"/>
      <c r="AF4168" s="7"/>
      <c r="AG4168" s="7"/>
      <c r="AH4168" s="7"/>
      <c r="AI4168" s="14"/>
      <c r="AJ4168" s="33"/>
    </row>
    <row r="4169" spans="1:36" s="15" customFormat="1" ht="150" customHeight="1" x14ac:dyDescent="0.25">
      <c r="A4169" s="4"/>
      <c r="B4169" s="7" t="str">
        <f>IF(C4169="","",CONCATENATE("BML",C4169))</f>
        <v/>
      </c>
      <c r="C4169" s="8"/>
      <c r="D4169" s="9"/>
      <c r="E4169" s="7"/>
      <c r="F4169" s="7"/>
      <c r="G4169" s="7"/>
      <c r="H4169" s="7"/>
      <c r="I4169" s="10"/>
      <c r="J4169" s="7"/>
      <c r="K4169" s="7"/>
      <c r="L4169" s="7"/>
      <c r="M4169" s="9"/>
      <c r="N4169" s="7"/>
      <c r="O4169" s="7"/>
      <c r="P4169" s="7"/>
      <c r="Q4169" s="11"/>
      <c r="R4169" s="7"/>
      <c r="S4169" s="24">
        <f>IFERROR(_xlfn.XLOOKUP(R4169,bio_produtos!$A:$A,bio_produtos!$C:$C),"")</f>
        <v>0</v>
      </c>
      <c r="T4169" s="12"/>
      <c r="U4169" s="23" t="str">
        <f>IF(T4169="","",SUM(T4169*N4169))</f>
        <v/>
      </c>
      <c r="V4169" s="23" t="str">
        <f>IF(U4169="","",IF(U4169&lt;10000,U4169,IF(U4169&lt;100000,U4169*0.3,"AVALIAÇÃO INDIVIDUAL")))</f>
        <v/>
      </c>
      <c r="W4169" s="10"/>
      <c r="X4169" s="7"/>
      <c r="Y4169" s="13"/>
      <c r="Z4169" s="10"/>
      <c r="AA4169" s="10"/>
      <c r="AB4169" s="10"/>
      <c r="AC4169" s="13"/>
      <c r="AD4169" s="10"/>
      <c r="AE4169" s="7"/>
      <c r="AF4169" s="7"/>
      <c r="AG4169" s="7"/>
      <c r="AH4169" s="7"/>
      <c r="AI4169" s="14"/>
      <c r="AJ4169" s="33"/>
    </row>
    <row r="4170" spans="1:36" s="15" customFormat="1" ht="150" customHeight="1" x14ac:dyDescent="0.25">
      <c r="A4170" s="4"/>
      <c r="B4170" s="7" t="str">
        <f>IF(C4170="","",CONCATENATE("BML",C4170))</f>
        <v/>
      </c>
      <c r="C4170" s="8"/>
      <c r="D4170" s="9"/>
      <c r="E4170" s="7"/>
      <c r="F4170" s="7"/>
      <c r="G4170" s="7"/>
      <c r="H4170" s="7"/>
      <c r="I4170" s="10"/>
      <c r="J4170" s="7"/>
      <c r="K4170" s="7"/>
      <c r="L4170" s="7"/>
      <c r="M4170" s="9"/>
      <c r="N4170" s="7"/>
      <c r="O4170" s="7"/>
      <c r="P4170" s="7"/>
      <c r="Q4170" s="11"/>
      <c r="R4170" s="7"/>
      <c r="S4170" s="24">
        <f>IFERROR(_xlfn.XLOOKUP(R4170,bio_produtos!$A:$A,bio_produtos!$C:$C),"")</f>
        <v>0</v>
      </c>
      <c r="T4170" s="12"/>
      <c r="U4170" s="23" t="str">
        <f>IF(T4170="","",SUM(T4170*N4170))</f>
        <v/>
      </c>
      <c r="V4170" s="23" t="str">
        <f>IF(U4170="","",IF(U4170&lt;10000,U4170,IF(U4170&lt;100000,U4170*0.3,"AVALIAÇÃO INDIVIDUAL")))</f>
        <v/>
      </c>
      <c r="W4170" s="10"/>
      <c r="X4170" s="7"/>
      <c r="Y4170" s="13"/>
      <c r="Z4170" s="10"/>
      <c r="AA4170" s="10"/>
      <c r="AB4170" s="10"/>
      <c r="AC4170" s="13"/>
      <c r="AD4170" s="10"/>
      <c r="AE4170" s="7"/>
      <c r="AF4170" s="7"/>
      <c r="AG4170" s="7"/>
      <c r="AH4170" s="7"/>
      <c r="AI4170" s="14"/>
      <c r="AJ4170" s="33"/>
    </row>
    <row r="4171" spans="1:36" s="15" customFormat="1" ht="150" customHeight="1" x14ac:dyDescent="0.25">
      <c r="A4171" s="4"/>
      <c r="B4171" s="7" t="str">
        <f>IF(C4171="","",CONCATENATE("BML",C4171))</f>
        <v/>
      </c>
      <c r="C4171" s="8"/>
      <c r="D4171" s="9"/>
      <c r="E4171" s="7"/>
      <c r="F4171" s="7"/>
      <c r="G4171" s="7"/>
      <c r="H4171" s="7"/>
      <c r="I4171" s="10"/>
      <c r="J4171" s="7"/>
      <c r="K4171" s="7"/>
      <c r="L4171" s="7"/>
      <c r="M4171" s="9"/>
      <c r="N4171" s="7"/>
      <c r="O4171" s="7"/>
      <c r="P4171" s="7"/>
      <c r="Q4171" s="11"/>
      <c r="R4171" s="7"/>
      <c r="S4171" s="24">
        <f>IFERROR(_xlfn.XLOOKUP(R4171,bio_produtos!$A:$A,bio_produtos!$C:$C),"")</f>
        <v>0</v>
      </c>
      <c r="T4171" s="12"/>
      <c r="U4171" s="23" t="str">
        <f>IF(T4171="","",SUM(T4171*N4171))</f>
        <v/>
      </c>
      <c r="V4171" s="23" t="str">
        <f>IF(U4171="","",IF(U4171&lt;10000,U4171,IF(U4171&lt;100000,U4171*0.3,"AVALIAÇÃO INDIVIDUAL")))</f>
        <v/>
      </c>
      <c r="W4171" s="10"/>
      <c r="X4171" s="7"/>
      <c r="Y4171" s="13"/>
      <c r="Z4171" s="10"/>
      <c r="AA4171" s="10"/>
      <c r="AB4171" s="10"/>
      <c r="AC4171" s="13"/>
      <c r="AD4171" s="10"/>
      <c r="AE4171" s="7"/>
      <c r="AF4171" s="7"/>
      <c r="AG4171" s="7"/>
      <c r="AH4171" s="7"/>
      <c r="AI4171" s="14"/>
      <c r="AJ4171" s="33"/>
    </row>
    <row r="4172" spans="1:36" s="15" customFormat="1" ht="150" customHeight="1" x14ac:dyDescent="0.25">
      <c r="A4172" s="4"/>
      <c r="B4172" s="7" t="str">
        <f>IF(C4172="","",CONCATENATE("BML",C4172))</f>
        <v/>
      </c>
      <c r="C4172" s="8"/>
      <c r="D4172" s="9"/>
      <c r="E4172" s="7"/>
      <c r="F4172" s="7"/>
      <c r="G4172" s="7"/>
      <c r="H4172" s="7"/>
      <c r="I4172" s="10"/>
      <c r="J4172" s="7"/>
      <c r="K4172" s="7"/>
      <c r="L4172" s="7"/>
      <c r="M4172" s="9"/>
      <c r="N4172" s="7"/>
      <c r="O4172" s="7"/>
      <c r="P4172" s="7"/>
      <c r="Q4172" s="11"/>
      <c r="R4172" s="7"/>
      <c r="S4172" s="24">
        <f>IFERROR(_xlfn.XLOOKUP(R4172,bio_produtos!$A:$A,bio_produtos!$C:$C),"")</f>
        <v>0</v>
      </c>
      <c r="T4172" s="12"/>
      <c r="U4172" s="23" t="str">
        <f>IF(T4172="","",SUM(T4172*N4172))</f>
        <v/>
      </c>
      <c r="V4172" s="23" t="str">
        <f>IF(U4172="","",IF(U4172&lt;10000,U4172,IF(U4172&lt;100000,U4172*0.3,"AVALIAÇÃO INDIVIDUAL")))</f>
        <v/>
      </c>
      <c r="W4172" s="10"/>
      <c r="X4172" s="7"/>
      <c r="Y4172" s="13"/>
      <c r="Z4172" s="10"/>
      <c r="AA4172" s="10"/>
      <c r="AB4172" s="10"/>
      <c r="AC4172" s="13"/>
      <c r="AD4172" s="10"/>
      <c r="AE4172" s="7"/>
      <c r="AF4172" s="7"/>
      <c r="AG4172" s="7"/>
      <c r="AH4172" s="7"/>
      <c r="AI4172" s="14"/>
      <c r="AJ4172" s="33"/>
    </row>
    <row r="4173" spans="1:36" s="15" customFormat="1" ht="150" customHeight="1" x14ac:dyDescent="0.25">
      <c r="A4173" s="4"/>
      <c r="B4173" s="7" t="str">
        <f>IF(C4173="","",CONCATENATE("BML",C4173))</f>
        <v/>
      </c>
      <c r="C4173" s="8"/>
      <c r="D4173" s="9"/>
      <c r="E4173" s="7"/>
      <c r="F4173" s="7"/>
      <c r="G4173" s="7"/>
      <c r="H4173" s="7"/>
      <c r="I4173" s="10"/>
      <c r="J4173" s="7"/>
      <c r="K4173" s="7"/>
      <c r="L4173" s="7"/>
      <c r="M4173" s="9"/>
      <c r="N4173" s="7"/>
      <c r="O4173" s="7"/>
      <c r="P4173" s="7"/>
      <c r="Q4173" s="11"/>
      <c r="R4173" s="7"/>
      <c r="S4173" s="24">
        <f>IFERROR(_xlfn.XLOOKUP(R4173,bio_produtos!$A:$A,bio_produtos!$C:$C),"")</f>
        <v>0</v>
      </c>
      <c r="T4173" s="12"/>
      <c r="U4173" s="23" t="str">
        <f>IF(T4173="","",SUM(T4173*N4173))</f>
        <v/>
      </c>
      <c r="V4173" s="23" t="str">
        <f>IF(U4173="","",IF(U4173&lt;10000,U4173,IF(U4173&lt;100000,U4173*0.3,"AVALIAÇÃO INDIVIDUAL")))</f>
        <v/>
      </c>
      <c r="W4173" s="10"/>
      <c r="X4173" s="7"/>
      <c r="Y4173" s="13"/>
      <c r="Z4173" s="10"/>
      <c r="AA4173" s="10"/>
      <c r="AB4173" s="10"/>
      <c r="AC4173" s="13"/>
      <c r="AD4173" s="10"/>
      <c r="AE4173" s="7"/>
      <c r="AF4173" s="7"/>
      <c r="AG4173" s="7"/>
      <c r="AH4173" s="7"/>
      <c r="AI4173" s="14"/>
      <c r="AJ4173" s="33"/>
    </row>
    <row r="4174" spans="1:36" s="15" customFormat="1" ht="150" customHeight="1" x14ac:dyDescent="0.25">
      <c r="A4174" s="4"/>
      <c r="B4174" s="7" t="str">
        <f>IF(C4174="","",CONCATENATE("BML",C4174))</f>
        <v/>
      </c>
      <c r="C4174" s="8"/>
      <c r="D4174" s="9"/>
      <c r="E4174" s="7"/>
      <c r="F4174" s="7"/>
      <c r="G4174" s="7"/>
      <c r="H4174" s="7"/>
      <c r="I4174" s="10"/>
      <c r="J4174" s="7"/>
      <c r="K4174" s="7"/>
      <c r="L4174" s="7"/>
      <c r="M4174" s="9"/>
      <c r="N4174" s="7"/>
      <c r="O4174" s="7"/>
      <c r="P4174" s="7"/>
      <c r="Q4174" s="11"/>
      <c r="R4174" s="7"/>
      <c r="S4174" s="24">
        <f>IFERROR(_xlfn.XLOOKUP(R4174,bio_produtos!$A:$A,bio_produtos!$C:$C),"")</f>
        <v>0</v>
      </c>
      <c r="T4174" s="12"/>
      <c r="U4174" s="23" t="str">
        <f>IF(T4174="","",SUM(T4174*N4174))</f>
        <v/>
      </c>
      <c r="V4174" s="23" t="str">
        <f>IF(U4174="","",IF(U4174&lt;10000,U4174,IF(U4174&lt;100000,U4174*0.3,"AVALIAÇÃO INDIVIDUAL")))</f>
        <v/>
      </c>
      <c r="W4174" s="10"/>
      <c r="X4174" s="7"/>
      <c r="Y4174" s="13"/>
      <c r="Z4174" s="10"/>
      <c r="AA4174" s="10"/>
      <c r="AB4174" s="10"/>
      <c r="AC4174" s="13"/>
      <c r="AD4174" s="10"/>
      <c r="AE4174" s="7"/>
      <c r="AF4174" s="7"/>
      <c r="AG4174" s="7"/>
      <c r="AH4174" s="7"/>
      <c r="AI4174" s="14"/>
      <c r="AJ4174" s="33"/>
    </row>
    <row r="4175" spans="1:36" s="15" customFormat="1" ht="150" customHeight="1" x14ac:dyDescent="0.25">
      <c r="A4175" s="4"/>
      <c r="B4175" s="7" t="str">
        <f>IF(C4175="","",CONCATENATE("BML",C4175))</f>
        <v/>
      </c>
      <c r="C4175" s="8"/>
      <c r="D4175" s="9"/>
      <c r="E4175" s="7"/>
      <c r="F4175" s="7"/>
      <c r="G4175" s="7"/>
      <c r="H4175" s="7"/>
      <c r="I4175" s="10"/>
      <c r="J4175" s="7"/>
      <c r="K4175" s="7"/>
      <c r="L4175" s="7"/>
      <c r="M4175" s="9"/>
      <c r="N4175" s="7"/>
      <c r="O4175" s="7"/>
      <c r="P4175" s="7"/>
      <c r="Q4175" s="11"/>
      <c r="R4175" s="7"/>
      <c r="S4175" s="24">
        <f>IFERROR(_xlfn.XLOOKUP(R4175,bio_produtos!$A:$A,bio_produtos!$C:$C),"")</f>
        <v>0</v>
      </c>
      <c r="T4175" s="12"/>
      <c r="U4175" s="23" t="str">
        <f>IF(T4175="","",SUM(T4175*N4175))</f>
        <v/>
      </c>
      <c r="V4175" s="23" t="str">
        <f>IF(U4175="","",IF(U4175&lt;10000,U4175,IF(U4175&lt;100000,U4175*0.3,"AVALIAÇÃO INDIVIDUAL")))</f>
        <v/>
      </c>
      <c r="W4175" s="10"/>
      <c r="X4175" s="7"/>
      <c r="Y4175" s="13"/>
      <c r="Z4175" s="10"/>
      <c r="AA4175" s="10"/>
      <c r="AB4175" s="10"/>
      <c r="AC4175" s="13"/>
      <c r="AD4175" s="10"/>
      <c r="AE4175" s="7"/>
      <c r="AF4175" s="7"/>
      <c r="AG4175" s="7"/>
      <c r="AH4175" s="7"/>
      <c r="AI4175" s="14"/>
      <c r="AJ4175" s="33"/>
    </row>
    <row r="4176" spans="1:36" s="15" customFormat="1" ht="150" customHeight="1" x14ac:dyDescent="0.25">
      <c r="A4176" s="4"/>
      <c r="B4176" s="7" t="str">
        <f>IF(C4176="","",CONCATENATE("BML",C4176))</f>
        <v/>
      </c>
      <c r="C4176" s="8"/>
      <c r="D4176" s="9"/>
      <c r="E4176" s="7"/>
      <c r="F4176" s="7"/>
      <c r="G4176" s="7"/>
      <c r="H4176" s="7"/>
      <c r="I4176" s="10"/>
      <c r="J4176" s="7"/>
      <c r="K4176" s="7"/>
      <c r="L4176" s="7"/>
      <c r="M4176" s="9"/>
      <c r="N4176" s="7"/>
      <c r="O4176" s="7"/>
      <c r="P4176" s="7"/>
      <c r="Q4176" s="11"/>
      <c r="R4176" s="7"/>
      <c r="S4176" s="24">
        <f>IFERROR(_xlfn.XLOOKUP(R4176,bio_produtos!$A:$A,bio_produtos!$C:$C),"")</f>
        <v>0</v>
      </c>
      <c r="T4176" s="12"/>
      <c r="U4176" s="23" t="str">
        <f>IF(T4176="","",SUM(T4176*N4176))</f>
        <v/>
      </c>
      <c r="V4176" s="23" t="str">
        <f>IF(U4176="","",IF(U4176&lt;10000,U4176,IF(U4176&lt;100000,U4176*0.3,"AVALIAÇÃO INDIVIDUAL")))</f>
        <v/>
      </c>
      <c r="W4176" s="10"/>
      <c r="X4176" s="7"/>
      <c r="Y4176" s="13"/>
      <c r="Z4176" s="10"/>
      <c r="AA4176" s="10"/>
      <c r="AB4176" s="10"/>
      <c r="AC4176" s="13"/>
      <c r="AD4176" s="10"/>
      <c r="AE4176" s="7"/>
      <c r="AF4176" s="7"/>
      <c r="AG4176" s="7"/>
      <c r="AH4176" s="7"/>
      <c r="AI4176" s="14"/>
      <c r="AJ4176" s="33"/>
    </row>
    <row r="4177" spans="1:36" s="15" customFormat="1" ht="150" customHeight="1" x14ac:dyDescent="0.25">
      <c r="A4177" s="4"/>
      <c r="B4177" s="7" t="str">
        <f>IF(C4177="","",CONCATENATE("BML",C4177))</f>
        <v/>
      </c>
      <c r="C4177" s="8"/>
      <c r="D4177" s="9"/>
      <c r="E4177" s="7"/>
      <c r="F4177" s="7"/>
      <c r="G4177" s="7"/>
      <c r="H4177" s="7"/>
      <c r="I4177" s="10"/>
      <c r="J4177" s="7"/>
      <c r="K4177" s="7"/>
      <c r="L4177" s="7"/>
      <c r="M4177" s="9"/>
      <c r="N4177" s="7"/>
      <c r="O4177" s="7"/>
      <c r="P4177" s="7"/>
      <c r="Q4177" s="11"/>
      <c r="R4177" s="7"/>
      <c r="S4177" s="24">
        <f>IFERROR(_xlfn.XLOOKUP(R4177,bio_produtos!$A:$A,bio_produtos!$C:$C),"")</f>
        <v>0</v>
      </c>
      <c r="T4177" s="12"/>
      <c r="U4177" s="23" t="str">
        <f>IF(T4177="","",SUM(T4177*N4177))</f>
        <v/>
      </c>
      <c r="V4177" s="23" t="str">
        <f>IF(U4177="","",IF(U4177&lt;10000,U4177,IF(U4177&lt;100000,U4177*0.3,"AVALIAÇÃO INDIVIDUAL")))</f>
        <v/>
      </c>
      <c r="W4177" s="10"/>
      <c r="X4177" s="7"/>
      <c r="Y4177" s="13"/>
      <c r="Z4177" s="10"/>
      <c r="AA4177" s="10"/>
      <c r="AB4177" s="10"/>
      <c r="AC4177" s="13"/>
      <c r="AD4177" s="10"/>
      <c r="AE4177" s="7"/>
      <c r="AF4177" s="7"/>
      <c r="AG4177" s="7"/>
      <c r="AH4177" s="7"/>
      <c r="AI4177" s="14"/>
      <c r="AJ4177" s="33"/>
    </row>
    <row r="4178" spans="1:36" s="15" customFormat="1" ht="150" customHeight="1" x14ac:dyDescent="0.25">
      <c r="A4178" s="4"/>
      <c r="B4178" s="7" t="str">
        <f>IF(C4178="","",CONCATENATE("BML",C4178))</f>
        <v/>
      </c>
      <c r="C4178" s="8"/>
      <c r="D4178" s="9"/>
      <c r="E4178" s="7"/>
      <c r="F4178" s="7"/>
      <c r="G4178" s="7"/>
      <c r="H4178" s="7"/>
      <c r="I4178" s="10"/>
      <c r="J4178" s="7"/>
      <c r="K4178" s="7"/>
      <c r="L4178" s="7"/>
      <c r="M4178" s="9"/>
      <c r="N4178" s="7"/>
      <c r="O4178" s="7"/>
      <c r="P4178" s="7"/>
      <c r="Q4178" s="11"/>
      <c r="R4178" s="7"/>
      <c r="S4178" s="24">
        <f>IFERROR(_xlfn.XLOOKUP(R4178,bio_produtos!$A:$A,bio_produtos!$C:$C),"")</f>
        <v>0</v>
      </c>
      <c r="T4178" s="12"/>
      <c r="U4178" s="23" t="str">
        <f>IF(T4178="","",SUM(T4178*N4178))</f>
        <v/>
      </c>
      <c r="V4178" s="23" t="str">
        <f>IF(U4178="","",IF(U4178&lt;10000,U4178,IF(U4178&lt;100000,U4178*0.3,"AVALIAÇÃO INDIVIDUAL")))</f>
        <v/>
      </c>
      <c r="W4178" s="10"/>
      <c r="X4178" s="7"/>
      <c r="Y4178" s="13"/>
      <c r="Z4178" s="10"/>
      <c r="AA4178" s="10"/>
      <c r="AB4178" s="10"/>
      <c r="AC4178" s="13"/>
      <c r="AD4178" s="10"/>
      <c r="AE4178" s="7"/>
      <c r="AF4178" s="7"/>
      <c r="AG4178" s="7"/>
      <c r="AH4178" s="7"/>
      <c r="AI4178" s="14"/>
      <c r="AJ4178" s="33"/>
    </row>
    <row r="4179" spans="1:36" s="15" customFormat="1" ht="150" customHeight="1" x14ac:dyDescent="0.25">
      <c r="A4179" s="4"/>
      <c r="B4179" s="7" t="str">
        <f>IF(C4179="","",CONCATENATE("BML",C4179))</f>
        <v/>
      </c>
      <c r="C4179" s="8"/>
      <c r="D4179" s="9"/>
      <c r="E4179" s="7"/>
      <c r="F4179" s="7"/>
      <c r="G4179" s="7"/>
      <c r="H4179" s="7"/>
      <c r="I4179" s="10"/>
      <c r="J4179" s="7"/>
      <c r="K4179" s="7"/>
      <c r="L4179" s="7"/>
      <c r="M4179" s="9"/>
      <c r="N4179" s="7"/>
      <c r="O4179" s="7"/>
      <c r="P4179" s="7"/>
      <c r="Q4179" s="11"/>
      <c r="R4179" s="7"/>
      <c r="S4179" s="24">
        <f>IFERROR(_xlfn.XLOOKUP(R4179,bio_produtos!$A:$A,bio_produtos!$C:$C),"")</f>
        <v>0</v>
      </c>
      <c r="T4179" s="12"/>
      <c r="U4179" s="23" t="str">
        <f>IF(T4179="","",SUM(T4179*N4179))</f>
        <v/>
      </c>
      <c r="V4179" s="23" t="str">
        <f>IF(U4179="","",IF(U4179&lt;10000,U4179,IF(U4179&lt;100000,U4179*0.3,"AVALIAÇÃO INDIVIDUAL")))</f>
        <v/>
      </c>
      <c r="W4179" s="10"/>
      <c r="X4179" s="7"/>
      <c r="Y4179" s="13"/>
      <c r="Z4179" s="10"/>
      <c r="AA4179" s="10"/>
      <c r="AB4179" s="10"/>
      <c r="AC4179" s="13"/>
      <c r="AD4179" s="10"/>
      <c r="AE4179" s="7"/>
      <c r="AF4179" s="7"/>
      <c r="AG4179" s="7"/>
      <c r="AH4179" s="7"/>
      <c r="AI4179" s="14"/>
      <c r="AJ4179" s="33"/>
    </row>
    <row r="4180" spans="1:36" s="15" customFormat="1" ht="150" customHeight="1" x14ac:dyDescent="0.25">
      <c r="A4180" s="4"/>
      <c r="B4180" s="7" t="str">
        <f>IF(C4180="","",CONCATENATE("BML",C4180))</f>
        <v/>
      </c>
      <c r="C4180" s="8"/>
      <c r="D4180" s="9"/>
      <c r="E4180" s="7"/>
      <c r="F4180" s="7"/>
      <c r="G4180" s="7"/>
      <c r="H4180" s="7"/>
      <c r="I4180" s="10"/>
      <c r="J4180" s="7"/>
      <c r="K4180" s="7"/>
      <c r="L4180" s="7"/>
      <c r="M4180" s="9"/>
      <c r="N4180" s="7"/>
      <c r="O4180" s="7"/>
      <c r="P4180" s="7"/>
      <c r="Q4180" s="11"/>
      <c r="R4180" s="7"/>
      <c r="S4180" s="24">
        <f>IFERROR(_xlfn.XLOOKUP(R4180,bio_produtos!$A:$A,bio_produtos!$C:$C),"")</f>
        <v>0</v>
      </c>
      <c r="T4180" s="12"/>
      <c r="U4180" s="23" t="str">
        <f>IF(T4180="","",SUM(T4180*N4180))</f>
        <v/>
      </c>
      <c r="V4180" s="23" t="str">
        <f>IF(U4180="","",IF(U4180&lt;10000,U4180,IF(U4180&lt;100000,U4180*0.3,"AVALIAÇÃO INDIVIDUAL")))</f>
        <v/>
      </c>
      <c r="W4180" s="10"/>
      <c r="X4180" s="7"/>
      <c r="Y4180" s="13"/>
      <c r="Z4180" s="10"/>
      <c r="AA4180" s="10"/>
      <c r="AB4180" s="10"/>
      <c r="AC4180" s="13"/>
      <c r="AD4180" s="10"/>
      <c r="AE4180" s="7"/>
      <c r="AF4180" s="7"/>
      <c r="AG4180" s="7"/>
      <c r="AH4180" s="7"/>
      <c r="AI4180" s="14"/>
      <c r="AJ4180" s="33"/>
    </row>
    <row r="4181" spans="1:36" s="15" customFormat="1" ht="150" customHeight="1" x14ac:dyDescent="0.25">
      <c r="A4181" s="4"/>
      <c r="B4181" s="7" t="str">
        <f>IF(C4181="","",CONCATENATE("BML",C4181))</f>
        <v/>
      </c>
      <c r="C4181" s="8"/>
      <c r="D4181" s="9"/>
      <c r="E4181" s="7"/>
      <c r="F4181" s="7"/>
      <c r="G4181" s="7"/>
      <c r="H4181" s="7"/>
      <c r="I4181" s="10"/>
      <c r="J4181" s="7"/>
      <c r="K4181" s="7"/>
      <c r="L4181" s="7"/>
      <c r="M4181" s="9"/>
      <c r="N4181" s="7"/>
      <c r="O4181" s="7"/>
      <c r="P4181" s="7"/>
      <c r="Q4181" s="11"/>
      <c r="R4181" s="7"/>
      <c r="S4181" s="24">
        <f>IFERROR(_xlfn.XLOOKUP(R4181,bio_produtos!$A:$A,bio_produtos!$C:$C),"")</f>
        <v>0</v>
      </c>
      <c r="T4181" s="12"/>
      <c r="U4181" s="23" t="str">
        <f>IF(T4181="","",SUM(T4181*N4181))</f>
        <v/>
      </c>
      <c r="V4181" s="23" t="str">
        <f>IF(U4181="","",IF(U4181&lt;10000,U4181,IF(U4181&lt;100000,U4181*0.3,"AVALIAÇÃO INDIVIDUAL")))</f>
        <v/>
      </c>
      <c r="W4181" s="10"/>
      <c r="X4181" s="7"/>
      <c r="Y4181" s="13"/>
      <c r="Z4181" s="10"/>
      <c r="AA4181" s="10"/>
      <c r="AB4181" s="10"/>
      <c r="AC4181" s="13"/>
      <c r="AD4181" s="10"/>
      <c r="AE4181" s="7"/>
      <c r="AF4181" s="7"/>
      <c r="AG4181" s="7"/>
      <c r="AH4181" s="7"/>
      <c r="AI4181" s="14"/>
      <c r="AJ4181" s="33"/>
    </row>
    <row r="4182" spans="1:36" s="15" customFormat="1" ht="150" customHeight="1" x14ac:dyDescent="0.25">
      <c r="A4182" s="4"/>
      <c r="B4182" s="7" t="str">
        <f>IF(C4182="","",CONCATENATE("BML",C4182))</f>
        <v/>
      </c>
      <c r="C4182" s="8"/>
      <c r="D4182" s="9"/>
      <c r="E4182" s="7"/>
      <c r="F4182" s="7"/>
      <c r="G4182" s="7"/>
      <c r="H4182" s="7"/>
      <c r="I4182" s="10"/>
      <c r="J4182" s="7"/>
      <c r="K4182" s="7"/>
      <c r="L4182" s="7"/>
      <c r="M4182" s="9"/>
      <c r="N4182" s="7"/>
      <c r="O4182" s="7"/>
      <c r="P4182" s="7"/>
      <c r="Q4182" s="11"/>
      <c r="R4182" s="7"/>
      <c r="S4182" s="24">
        <f>IFERROR(_xlfn.XLOOKUP(R4182,bio_produtos!$A:$A,bio_produtos!$C:$C),"")</f>
        <v>0</v>
      </c>
      <c r="T4182" s="12"/>
      <c r="U4182" s="23" t="str">
        <f>IF(T4182="","",SUM(T4182*N4182))</f>
        <v/>
      </c>
      <c r="V4182" s="23" t="str">
        <f>IF(U4182="","",IF(U4182&lt;10000,U4182,IF(U4182&lt;100000,U4182*0.3,"AVALIAÇÃO INDIVIDUAL")))</f>
        <v/>
      </c>
      <c r="W4182" s="10"/>
      <c r="X4182" s="7"/>
      <c r="Y4182" s="13"/>
      <c r="Z4182" s="10"/>
      <c r="AA4182" s="10"/>
      <c r="AB4182" s="10"/>
      <c r="AC4182" s="13"/>
      <c r="AD4182" s="10"/>
      <c r="AE4182" s="7"/>
      <c r="AF4182" s="7"/>
      <c r="AG4182" s="7"/>
      <c r="AH4182" s="7"/>
      <c r="AI4182" s="14"/>
      <c r="AJ4182" s="33"/>
    </row>
    <row r="4183" spans="1:36" s="15" customFormat="1" ht="150" customHeight="1" x14ac:dyDescent="0.25">
      <c r="A4183" s="4"/>
      <c r="B4183" s="7" t="str">
        <f>IF(C4183="","",CONCATENATE("BML",C4183))</f>
        <v/>
      </c>
      <c r="C4183" s="8"/>
      <c r="D4183" s="9"/>
      <c r="E4183" s="7"/>
      <c r="F4183" s="7"/>
      <c r="G4183" s="7"/>
      <c r="H4183" s="7"/>
      <c r="I4183" s="10"/>
      <c r="J4183" s="7"/>
      <c r="K4183" s="7"/>
      <c r="L4183" s="7"/>
      <c r="M4183" s="9"/>
      <c r="N4183" s="7"/>
      <c r="O4183" s="7"/>
      <c r="P4183" s="7"/>
      <c r="Q4183" s="11"/>
      <c r="R4183" s="7"/>
      <c r="S4183" s="24">
        <f>IFERROR(_xlfn.XLOOKUP(R4183,bio_produtos!$A:$A,bio_produtos!$C:$C),"")</f>
        <v>0</v>
      </c>
      <c r="T4183" s="12"/>
      <c r="U4183" s="23" t="str">
        <f>IF(T4183="","",SUM(T4183*N4183))</f>
        <v/>
      </c>
      <c r="V4183" s="23" t="str">
        <f>IF(U4183="","",IF(U4183&lt;10000,U4183,IF(U4183&lt;100000,U4183*0.3,"AVALIAÇÃO INDIVIDUAL")))</f>
        <v/>
      </c>
      <c r="W4183" s="10"/>
      <c r="X4183" s="7"/>
      <c r="Y4183" s="13"/>
      <c r="Z4183" s="10"/>
      <c r="AA4183" s="10"/>
      <c r="AB4183" s="10"/>
      <c r="AC4183" s="13"/>
      <c r="AD4183" s="10"/>
      <c r="AE4183" s="7"/>
      <c r="AF4183" s="7"/>
      <c r="AG4183" s="7"/>
      <c r="AH4183" s="7"/>
      <c r="AI4183" s="14"/>
      <c r="AJ4183" s="33"/>
    </row>
    <row r="4184" spans="1:36" s="15" customFormat="1" ht="150" customHeight="1" x14ac:dyDescent="0.25">
      <c r="A4184" s="4"/>
      <c r="B4184" s="7" t="str">
        <f>IF(C4184="","",CONCATENATE("BML",C4184))</f>
        <v/>
      </c>
      <c r="C4184" s="8"/>
      <c r="D4184" s="9"/>
      <c r="E4184" s="7"/>
      <c r="F4184" s="7"/>
      <c r="G4184" s="7"/>
      <c r="H4184" s="7"/>
      <c r="I4184" s="10"/>
      <c r="J4184" s="7"/>
      <c r="K4184" s="7"/>
      <c r="L4184" s="7"/>
      <c r="M4184" s="9"/>
      <c r="N4184" s="7"/>
      <c r="O4184" s="7"/>
      <c r="P4184" s="7"/>
      <c r="Q4184" s="11"/>
      <c r="R4184" s="7"/>
      <c r="S4184" s="24">
        <f>IFERROR(_xlfn.XLOOKUP(R4184,bio_produtos!$A:$A,bio_produtos!$C:$C),"")</f>
        <v>0</v>
      </c>
      <c r="T4184" s="12"/>
      <c r="U4184" s="23" t="str">
        <f>IF(T4184="","",SUM(T4184*N4184))</f>
        <v/>
      </c>
      <c r="V4184" s="23" t="str">
        <f>IF(U4184="","",IF(U4184&lt;10000,U4184,IF(U4184&lt;100000,U4184*0.3,"AVALIAÇÃO INDIVIDUAL")))</f>
        <v/>
      </c>
      <c r="W4184" s="10"/>
      <c r="X4184" s="7"/>
      <c r="Y4184" s="13"/>
      <c r="Z4184" s="10"/>
      <c r="AA4184" s="10"/>
      <c r="AB4184" s="10"/>
      <c r="AC4184" s="13"/>
      <c r="AD4184" s="10"/>
      <c r="AE4184" s="7"/>
      <c r="AF4184" s="7"/>
      <c r="AG4184" s="7"/>
      <c r="AH4184" s="7"/>
      <c r="AI4184" s="14"/>
      <c r="AJ4184" s="33"/>
    </row>
    <row r="4185" spans="1:36" s="15" customFormat="1" ht="150" customHeight="1" x14ac:dyDescent="0.25">
      <c r="A4185" s="4"/>
      <c r="B4185" s="7" t="str">
        <f>IF(C4185="","",CONCATENATE("BML",C4185))</f>
        <v/>
      </c>
      <c r="C4185" s="8"/>
      <c r="D4185" s="9"/>
      <c r="E4185" s="7"/>
      <c r="F4185" s="7"/>
      <c r="G4185" s="7"/>
      <c r="H4185" s="7"/>
      <c r="I4185" s="10"/>
      <c r="J4185" s="7"/>
      <c r="K4185" s="7"/>
      <c r="L4185" s="7"/>
      <c r="M4185" s="9"/>
      <c r="N4185" s="7"/>
      <c r="O4185" s="7"/>
      <c r="P4185" s="7"/>
      <c r="Q4185" s="11"/>
      <c r="R4185" s="7"/>
      <c r="S4185" s="24">
        <f>IFERROR(_xlfn.XLOOKUP(R4185,bio_produtos!$A:$A,bio_produtos!$C:$C),"")</f>
        <v>0</v>
      </c>
      <c r="T4185" s="12"/>
      <c r="U4185" s="23" t="str">
        <f>IF(T4185="","",SUM(T4185*N4185))</f>
        <v/>
      </c>
      <c r="V4185" s="23" t="str">
        <f>IF(U4185="","",IF(U4185&lt;10000,U4185,IF(U4185&lt;100000,U4185*0.3,"AVALIAÇÃO INDIVIDUAL")))</f>
        <v/>
      </c>
      <c r="W4185" s="10"/>
      <c r="X4185" s="7"/>
      <c r="Y4185" s="13"/>
      <c r="Z4185" s="10"/>
      <c r="AA4185" s="10"/>
      <c r="AB4185" s="10"/>
      <c r="AC4185" s="13"/>
      <c r="AD4185" s="10"/>
      <c r="AE4185" s="7"/>
      <c r="AF4185" s="7"/>
      <c r="AG4185" s="7"/>
      <c r="AH4185" s="7"/>
      <c r="AI4185" s="14"/>
      <c r="AJ4185" s="33"/>
    </row>
    <row r="4186" spans="1:36" s="15" customFormat="1" ht="150" customHeight="1" x14ac:dyDescent="0.25">
      <c r="A4186" s="4"/>
      <c r="B4186" s="7" t="str">
        <f>IF(C4186="","",CONCATENATE("BML",C4186))</f>
        <v/>
      </c>
      <c r="C4186" s="8"/>
      <c r="D4186" s="9"/>
      <c r="E4186" s="7"/>
      <c r="F4186" s="7"/>
      <c r="G4186" s="7"/>
      <c r="H4186" s="7"/>
      <c r="I4186" s="10"/>
      <c r="J4186" s="7"/>
      <c r="K4186" s="7"/>
      <c r="L4186" s="7"/>
      <c r="M4186" s="9"/>
      <c r="N4186" s="7"/>
      <c r="O4186" s="7"/>
      <c r="P4186" s="7"/>
      <c r="Q4186" s="11"/>
      <c r="R4186" s="7"/>
      <c r="S4186" s="24">
        <f>IFERROR(_xlfn.XLOOKUP(R4186,bio_produtos!$A:$A,bio_produtos!$C:$C),"")</f>
        <v>0</v>
      </c>
      <c r="T4186" s="12"/>
      <c r="U4186" s="23" t="str">
        <f>IF(T4186="","",SUM(T4186*N4186))</f>
        <v/>
      </c>
      <c r="V4186" s="23" t="str">
        <f>IF(U4186="","",IF(U4186&lt;10000,U4186,IF(U4186&lt;100000,U4186*0.3,"AVALIAÇÃO INDIVIDUAL")))</f>
        <v/>
      </c>
      <c r="W4186" s="10"/>
      <c r="X4186" s="7"/>
      <c r="Y4186" s="13"/>
      <c r="Z4186" s="10"/>
      <c r="AA4186" s="10"/>
      <c r="AB4186" s="10"/>
      <c r="AC4186" s="13"/>
      <c r="AD4186" s="10"/>
      <c r="AE4186" s="7"/>
      <c r="AF4186" s="7"/>
      <c r="AG4186" s="7"/>
      <c r="AH4186" s="7"/>
      <c r="AI4186" s="14"/>
      <c r="AJ4186" s="33"/>
    </row>
    <row r="4187" spans="1:36" s="15" customFormat="1" ht="150" customHeight="1" x14ac:dyDescent="0.25">
      <c r="A4187" s="4"/>
      <c r="B4187" s="7" t="str">
        <f>IF(C4187="","",CONCATENATE("BML",C4187))</f>
        <v/>
      </c>
      <c r="C4187" s="8"/>
      <c r="D4187" s="9"/>
      <c r="E4187" s="7"/>
      <c r="F4187" s="7"/>
      <c r="G4187" s="7"/>
      <c r="H4187" s="7"/>
      <c r="I4187" s="10"/>
      <c r="J4187" s="7"/>
      <c r="K4187" s="7"/>
      <c r="L4187" s="7"/>
      <c r="M4187" s="9"/>
      <c r="N4187" s="7"/>
      <c r="O4187" s="7"/>
      <c r="P4187" s="7"/>
      <c r="Q4187" s="11"/>
      <c r="R4187" s="7"/>
      <c r="S4187" s="24">
        <f>IFERROR(_xlfn.XLOOKUP(R4187,bio_produtos!$A:$A,bio_produtos!$C:$C),"")</f>
        <v>0</v>
      </c>
      <c r="T4187" s="12"/>
      <c r="U4187" s="23" t="str">
        <f>IF(T4187="","",SUM(T4187*N4187))</f>
        <v/>
      </c>
      <c r="V4187" s="23" t="str">
        <f>IF(U4187="","",IF(U4187&lt;10000,U4187,IF(U4187&lt;100000,U4187*0.3,"AVALIAÇÃO INDIVIDUAL")))</f>
        <v/>
      </c>
      <c r="W4187" s="10"/>
      <c r="X4187" s="7"/>
      <c r="Y4187" s="13"/>
      <c r="Z4187" s="10"/>
      <c r="AA4187" s="10"/>
      <c r="AB4187" s="10"/>
      <c r="AC4187" s="13"/>
      <c r="AD4187" s="10"/>
      <c r="AE4187" s="7"/>
      <c r="AF4187" s="7"/>
      <c r="AG4187" s="7"/>
      <c r="AH4187" s="7"/>
      <c r="AI4187" s="14"/>
      <c r="AJ4187" s="33"/>
    </row>
    <row r="4188" spans="1:36" s="15" customFormat="1" ht="150" customHeight="1" x14ac:dyDescent="0.25">
      <c r="A4188" s="4"/>
      <c r="B4188" s="7" t="str">
        <f>IF(C4188="","",CONCATENATE("BML",C4188))</f>
        <v/>
      </c>
      <c r="C4188" s="8"/>
      <c r="D4188" s="9"/>
      <c r="E4188" s="7"/>
      <c r="F4188" s="7"/>
      <c r="G4188" s="7"/>
      <c r="H4188" s="7"/>
      <c r="I4188" s="10"/>
      <c r="J4188" s="7"/>
      <c r="K4188" s="7"/>
      <c r="L4188" s="7"/>
      <c r="M4188" s="9"/>
      <c r="N4188" s="7"/>
      <c r="O4188" s="7"/>
      <c r="P4188" s="7"/>
      <c r="Q4188" s="11"/>
      <c r="R4188" s="7"/>
      <c r="S4188" s="24">
        <f>IFERROR(_xlfn.XLOOKUP(R4188,bio_produtos!$A:$A,bio_produtos!$C:$C),"")</f>
        <v>0</v>
      </c>
      <c r="T4188" s="12"/>
      <c r="U4188" s="23" t="str">
        <f>IF(T4188="","",SUM(T4188*N4188))</f>
        <v/>
      </c>
      <c r="V4188" s="23" t="str">
        <f>IF(U4188="","",IF(U4188&lt;10000,U4188,IF(U4188&lt;100000,U4188*0.3,"AVALIAÇÃO INDIVIDUAL")))</f>
        <v/>
      </c>
      <c r="W4188" s="10"/>
      <c r="X4188" s="7"/>
      <c r="Y4188" s="13"/>
      <c r="Z4188" s="10"/>
      <c r="AA4188" s="10"/>
      <c r="AB4188" s="10"/>
      <c r="AC4188" s="13"/>
      <c r="AD4188" s="10"/>
      <c r="AE4188" s="7"/>
      <c r="AF4188" s="7"/>
      <c r="AG4188" s="7"/>
      <c r="AH4188" s="7"/>
      <c r="AI4188" s="14"/>
      <c r="AJ4188" s="33"/>
    </row>
    <row r="4189" spans="1:36" s="15" customFormat="1" ht="150" customHeight="1" x14ac:dyDescent="0.25">
      <c r="A4189" s="4"/>
      <c r="B4189" s="7" t="str">
        <f>IF(C4189="","",CONCATENATE("BML",C4189))</f>
        <v/>
      </c>
      <c r="C4189" s="8"/>
      <c r="D4189" s="9"/>
      <c r="E4189" s="7"/>
      <c r="F4189" s="7"/>
      <c r="G4189" s="7"/>
      <c r="H4189" s="7"/>
      <c r="I4189" s="10"/>
      <c r="J4189" s="7"/>
      <c r="K4189" s="7"/>
      <c r="L4189" s="7"/>
      <c r="M4189" s="9"/>
      <c r="N4189" s="7"/>
      <c r="O4189" s="7"/>
      <c r="P4189" s="7"/>
      <c r="Q4189" s="11"/>
      <c r="R4189" s="7"/>
      <c r="S4189" s="24">
        <f>IFERROR(_xlfn.XLOOKUP(R4189,bio_produtos!$A:$A,bio_produtos!$C:$C),"")</f>
        <v>0</v>
      </c>
      <c r="T4189" s="12"/>
      <c r="U4189" s="23" t="str">
        <f>IF(T4189="","",SUM(T4189*N4189))</f>
        <v/>
      </c>
      <c r="V4189" s="23" t="str">
        <f>IF(U4189="","",IF(U4189&lt;10000,U4189,IF(U4189&lt;100000,U4189*0.3,"AVALIAÇÃO INDIVIDUAL")))</f>
        <v/>
      </c>
      <c r="W4189" s="10"/>
      <c r="X4189" s="7"/>
      <c r="Y4189" s="13"/>
      <c r="Z4189" s="10"/>
      <c r="AA4189" s="10"/>
      <c r="AB4189" s="10"/>
      <c r="AC4189" s="13"/>
      <c r="AD4189" s="10"/>
      <c r="AE4189" s="7"/>
      <c r="AF4189" s="7"/>
      <c r="AG4189" s="7"/>
      <c r="AH4189" s="7"/>
      <c r="AI4189" s="14"/>
      <c r="AJ4189" s="33"/>
    </row>
    <row r="4190" spans="1:36" s="15" customFormat="1" ht="150" customHeight="1" x14ac:dyDescent="0.25">
      <c r="A4190" s="4"/>
      <c r="B4190" s="7" t="str">
        <f>IF(C4190="","",CONCATENATE("BML",C4190))</f>
        <v/>
      </c>
      <c r="C4190" s="8"/>
      <c r="D4190" s="9"/>
      <c r="E4190" s="7"/>
      <c r="F4190" s="7"/>
      <c r="G4190" s="7"/>
      <c r="H4190" s="7"/>
      <c r="I4190" s="10"/>
      <c r="J4190" s="7"/>
      <c r="K4190" s="7"/>
      <c r="L4190" s="7"/>
      <c r="M4190" s="9"/>
      <c r="N4190" s="7"/>
      <c r="O4190" s="7"/>
      <c r="P4190" s="7"/>
      <c r="Q4190" s="11"/>
      <c r="R4190" s="7"/>
      <c r="S4190" s="24">
        <f>IFERROR(_xlfn.XLOOKUP(R4190,bio_produtos!$A:$A,bio_produtos!$C:$C),"")</f>
        <v>0</v>
      </c>
      <c r="T4190" s="12"/>
      <c r="U4190" s="23" t="str">
        <f>IF(T4190="","",SUM(T4190*N4190))</f>
        <v/>
      </c>
      <c r="V4190" s="23" t="str">
        <f>IF(U4190="","",IF(U4190&lt;10000,U4190,IF(U4190&lt;100000,U4190*0.3,"AVALIAÇÃO INDIVIDUAL")))</f>
        <v/>
      </c>
      <c r="W4190" s="10"/>
      <c r="X4190" s="7"/>
      <c r="Y4190" s="13"/>
      <c r="Z4190" s="10"/>
      <c r="AA4190" s="10"/>
      <c r="AB4190" s="10"/>
      <c r="AC4190" s="13"/>
      <c r="AD4190" s="10"/>
      <c r="AE4190" s="7"/>
      <c r="AF4190" s="7"/>
      <c r="AG4190" s="7"/>
      <c r="AH4190" s="7"/>
      <c r="AI4190" s="14"/>
      <c r="AJ4190" s="33"/>
    </row>
    <row r="4191" spans="1:36" s="15" customFormat="1" ht="150" customHeight="1" x14ac:dyDescent="0.25">
      <c r="A4191" s="4"/>
      <c r="B4191" s="7" t="str">
        <f>IF(C4191="","",CONCATENATE("BML",C4191))</f>
        <v/>
      </c>
      <c r="C4191" s="8"/>
      <c r="D4191" s="9"/>
      <c r="E4191" s="7"/>
      <c r="F4191" s="7"/>
      <c r="G4191" s="7"/>
      <c r="H4191" s="7"/>
      <c r="I4191" s="10"/>
      <c r="J4191" s="7"/>
      <c r="K4191" s="7"/>
      <c r="L4191" s="7"/>
      <c r="M4191" s="9"/>
      <c r="N4191" s="7"/>
      <c r="O4191" s="7"/>
      <c r="P4191" s="7"/>
      <c r="Q4191" s="11"/>
      <c r="R4191" s="7"/>
      <c r="S4191" s="24">
        <f>IFERROR(_xlfn.XLOOKUP(R4191,bio_produtos!$A:$A,bio_produtos!$C:$C),"")</f>
        <v>0</v>
      </c>
      <c r="T4191" s="12"/>
      <c r="U4191" s="23" t="str">
        <f>IF(T4191="","",SUM(T4191*N4191))</f>
        <v/>
      </c>
      <c r="V4191" s="23" t="str">
        <f>IF(U4191="","",IF(U4191&lt;10000,U4191,IF(U4191&lt;100000,U4191*0.3,"AVALIAÇÃO INDIVIDUAL")))</f>
        <v/>
      </c>
      <c r="W4191" s="10"/>
      <c r="X4191" s="7"/>
      <c r="Y4191" s="13"/>
      <c r="Z4191" s="10"/>
      <c r="AA4191" s="10"/>
      <c r="AB4191" s="10"/>
      <c r="AC4191" s="13"/>
      <c r="AD4191" s="10"/>
      <c r="AE4191" s="7"/>
      <c r="AF4191" s="7"/>
      <c r="AG4191" s="7"/>
      <c r="AH4191" s="7"/>
      <c r="AI4191" s="14"/>
      <c r="AJ4191" s="33"/>
    </row>
    <row r="4192" spans="1:36" s="15" customFormat="1" ht="150" customHeight="1" x14ac:dyDescent="0.25">
      <c r="A4192" s="4"/>
      <c r="B4192" s="7" t="str">
        <f>IF(C4192="","",CONCATENATE("BML",C4192))</f>
        <v/>
      </c>
      <c r="C4192" s="8"/>
      <c r="D4192" s="9"/>
      <c r="E4192" s="7"/>
      <c r="F4192" s="7"/>
      <c r="G4192" s="7"/>
      <c r="H4192" s="7"/>
      <c r="I4192" s="10"/>
      <c r="J4192" s="7"/>
      <c r="K4192" s="7"/>
      <c r="L4192" s="7"/>
      <c r="M4192" s="9"/>
      <c r="N4192" s="7"/>
      <c r="O4192" s="7"/>
      <c r="P4192" s="7"/>
      <c r="Q4192" s="11"/>
      <c r="R4192" s="7"/>
      <c r="S4192" s="24">
        <f>IFERROR(_xlfn.XLOOKUP(R4192,bio_produtos!$A:$A,bio_produtos!$C:$C),"")</f>
        <v>0</v>
      </c>
      <c r="T4192" s="12"/>
      <c r="U4192" s="23" t="str">
        <f>IF(T4192="","",SUM(T4192*N4192))</f>
        <v/>
      </c>
      <c r="V4192" s="23" t="str">
        <f>IF(U4192="","",IF(U4192&lt;10000,U4192,IF(U4192&lt;100000,U4192*0.3,"AVALIAÇÃO INDIVIDUAL")))</f>
        <v/>
      </c>
      <c r="W4192" s="10"/>
      <c r="X4192" s="7"/>
      <c r="Y4192" s="13"/>
      <c r="Z4192" s="10"/>
      <c r="AA4192" s="10"/>
      <c r="AB4192" s="10"/>
      <c r="AC4192" s="13"/>
      <c r="AD4192" s="10"/>
      <c r="AE4192" s="7"/>
      <c r="AF4192" s="7"/>
      <c r="AG4192" s="7"/>
      <c r="AH4192" s="7"/>
      <c r="AI4192" s="14"/>
      <c r="AJ4192" s="33"/>
    </row>
    <row r="4193" spans="1:36" s="15" customFormat="1" ht="150" customHeight="1" x14ac:dyDescent="0.25">
      <c r="A4193" s="4"/>
      <c r="B4193" s="7" t="str">
        <f>IF(C4193="","",CONCATENATE("BML",C4193))</f>
        <v/>
      </c>
      <c r="C4193" s="8"/>
      <c r="D4193" s="9"/>
      <c r="E4193" s="7"/>
      <c r="F4193" s="7"/>
      <c r="G4193" s="7"/>
      <c r="H4193" s="7"/>
      <c r="I4193" s="10"/>
      <c r="J4193" s="7"/>
      <c r="K4193" s="7"/>
      <c r="L4193" s="7"/>
      <c r="M4193" s="9"/>
      <c r="N4193" s="7"/>
      <c r="O4193" s="7"/>
      <c r="P4193" s="7"/>
      <c r="Q4193" s="11"/>
      <c r="R4193" s="7"/>
      <c r="S4193" s="24">
        <f>IFERROR(_xlfn.XLOOKUP(R4193,bio_produtos!$A:$A,bio_produtos!$C:$C),"")</f>
        <v>0</v>
      </c>
      <c r="T4193" s="12"/>
      <c r="U4193" s="23" t="str">
        <f>IF(T4193="","",SUM(T4193*N4193))</f>
        <v/>
      </c>
      <c r="V4193" s="23" t="str">
        <f>IF(U4193="","",IF(U4193&lt;10000,U4193,IF(U4193&lt;100000,U4193*0.3,"AVALIAÇÃO INDIVIDUAL")))</f>
        <v/>
      </c>
      <c r="W4193" s="10"/>
      <c r="X4193" s="7"/>
      <c r="Y4193" s="13"/>
      <c r="Z4193" s="10"/>
      <c r="AA4193" s="10"/>
      <c r="AB4193" s="10"/>
      <c r="AC4193" s="13"/>
      <c r="AD4193" s="10"/>
      <c r="AE4193" s="7"/>
      <c r="AF4193" s="7"/>
      <c r="AG4193" s="7"/>
      <c r="AH4193" s="7"/>
      <c r="AI4193" s="14"/>
      <c r="AJ4193" s="33"/>
    </row>
    <row r="4194" spans="1:36" s="15" customFormat="1" ht="150" customHeight="1" x14ac:dyDescent="0.25">
      <c r="A4194" s="4"/>
      <c r="B4194" s="7" t="str">
        <f>IF(C4194="","",CONCATENATE("BML",C4194))</f>
        <v/>
      </c>
      <c r="C4194" s="8"/>
      <c r="D4194" s="9"/>
      <c r="E4194" s="7"/>
      <c r="F4194" s="7"/>
      <c r="G4194" s="7"/>
      <c r="H4194" s="7"/>
      <c r="I4194" s="10"/>
      <c r="J4194" s="7"/>
      <c r="K4194" s="7"/>
      <c r="L4194" s="7"/>
      <c r="M4194" s="9"/>
      <c r="N4194" s="7"/>
      <c r="O4194" s="7"/>
      <c r="P4194" s="7"/>
      <c r="Q4194" s="11"/>
      <c r="R4194" s="7"/>
      <c r="S4194" s="24">
        <f>IFERROR(_xlfn.XLOOKUP(R4194,bio_produtos!$A:$A,bio_produtos!$C:$C),"")</f>
        <v>0</v>
      </c>
      <c r="T4194" s="12"/>
      <c r="U4194" s="23" t="str">
        <f>IF(T4194="","",SUM(T4194*N4194))</f>
        <v/>
      </c>
      <c r="V4194" s="23" t="str">
        <f>IF(U4194="","",IF(U4194&lt;10000,U4194,IF(U4194&lt;100000,U4194*0.3,"AVALIAÇÃO INDIVIDUAL")))</f>
        <v/>
      </c>
      <c r="W4194" s="10"/>
      <c r="X4194" s="7"/>
      <c r="Y4194" s="13"/>
      <c r="Z4194" s="10"/>
      <c r="AA4194" s="10"/>
      <c r="AB4194" s="10"/>
      <c r="AC4194" s="13"/>
      <c r="AD4194" s="10"/>
      <c r="AE4194" s="7"/>
      <c r="AF4194" s="7"/>
      <c r="AG4194" s="7"/>
      <c r="AH4194" s="7"/>
      <c r="AI4194" s="14"/>
      <c r="AJ4194" s="33"/>
    </row>
    <row r="4195" spans="1:36" s="15" customFormat="1" ht="150" customHeight="1" x14ac:dyDescent="0.25">
      <c r="A4195" s="4"/>
      <c r="B4195" s="7" t="str">
        <f>IF(C4195="","",CONCATENATE("BML",C4195))</f>
        <v/>
      </c>
      <c r="C4195" s="8"/>
      <c r="D4195" s="9"/>
      <c r="E4195" s="7"/>
      <c r="F4195" s="7"/>
      <c r="G4195" s="7"/>
      <c r="H4195" s="7"/>
      <c r="I4195" s="10"/>
      <c r="J4195" s="7"/>
      <c r="K4195" s="7"/>
      <c r="L4195" s="7"/>
      <c r="M4195" s="9"/>
      <c r="N4195" s="7"/>
      <c r="O4195" s="7"/>
      <c r="P4195" s="7"/>
      <c r="Q4195" s="11"/>
      <c r="R4195" s="7"/>
      <c r="S4195" s="24">
        <f>IFERROR(_xlfn.XLOOKUP(R4195,bio_produtos!$A:$A,bio_produtos!$C:$C),"")</f>
        <v>0</v>
      </c>
      <c r="T4195" s="12"/>
      <c r="U4195" s="23" t="str">
        <f>IF(T4195="","",SUM(T4195*N4195))</f>
        <v/>
      </c>
      <c r="V4195" s="23" t="str">
        <f>IF(U4195="","",IF(U4195&lt;10000,U4195,IF(U4195&lt;100000,U4195*0.3,"AVALIAÇÃO INDIVIDUAL")))</f>
        <v/>
      </c>
      <c r="W4195" s="10"/>
      <c r="X4195" s="7"/>
      <c r="Y4195" s="13"/>
      <c r="Z4195" s="10"/>
      <c r="AA4195" s="10"/>
      <c r="AB4195" s="10"/>
      <c r="AC4195" s="13"/>
      <c r="AD4195" s="10"/>
      <c r="AE4195" s="7"/>
      <c r="AF4195" s="7"/>
      <c r="AG4195" s="7"/>
      <c r="AH4195" s="7"/>
      <c r="AI4195" s="14"/>
      <c r="AJ4195" s="33"/>
    </row>
    <row r="4196" spans="1:36" s="15" customFormat="1" ht="150" customHeight="1" x14ac:dyDescent="0.25">
      <c r="A4196" s="4"/>
      <c r="B4196" s="7" t="str">
        <f>IF(C4196="","",CONCATENATE("BML",C4196))</f>
        <v/>
      </c>
      <c r="C4196" s="8"/>
      <c r="D4196" s="9"/>
      <c r="E4196" s="7"/>
      <c r="F4196" s="7"/>
      <c r="G4196" s="7"/>
      <c r="H4196" s="7"/>
      <c r="I4196" s="10"/>
      <c r="J4196" s="7"/>
      <c r="K4196" s="7"/>
      <c r="L4196" s="7"/>
      <c r="M4196" s="9"/>
      <c r="N4196" s="7"/>
      <c r="O4196" s="7"/>
      <c r="P4196" s="7"/>
      <c r="Q4196" s="11"/>
      <c r="R4196" s="7"/>
      <c r="S4196" s="24">
        <f>IFERROR(_xlfn.XLOOKUP(R4196,bio_produtos!$A:$A,bio_produtos!$C:$C),"")</f>
        <v>0</v>
      </c>
      <c r="T4196" s="12"/>
      <c r="U4196" s="23" t="str">
        <f>IF(T4196="","",SUM(T4196*N4196))</f>
        <v/>
      </c>
      <c r="V4196" s="23" t="str">
        <f>IF(U4196="","",IF(U4196&lt;10000,U4196,IF(U4196&lt;100000,U4196*0.3,"AVALIAÇÃO INDIVIDUAL")))</f>
        <v/>
      </c>
      <c r="W4196" s="10"/>
      <c r="X4196" s="7"/>
      <c r="Y4196" s="13"/>
      <c r="Z4196" s="10"/>
      <c r="AA4196" s="10"/>
      <c r="AB4196" s="10"/>
      <c r="AC4196" s="13"/>
      <c r="AD4196" s="10"/>
      <c r="AE4196" s="7"/>
      <c r="AF4196" s="7"/>
      <c r="AG4196" s="7"/>
      <c r="AH4196" s="7"/>
      <c r="AI4196" s="14"/>
      <c r="AJ4196" s="33"/>
    </row>
    <row r="4197" spans="1:36" s="15" customFormat="1" ht="150" customHeight="1" x14ac:dyDescent="0.25">
      <c r="A4197" s="4"/>
      <c r="B4197" s="7" t="str">
        <f>IF(C4197="","",CONCATENATE("BML",C4197))</f>
        <v/>
      </c>
      <c r="C4197" s="8"/>
      <c r="D4197" s="9"/>
      <c r="E4197" s="7"/>
      <c r="F4197" s="7"/>
      <c r="G4197" s="7"/>
      <c r="H4197" s="7"/>
      <c r="I4197" s="10"/>
      <c r="J4197" s="7"/>
      <c r="K4197" s="7"/>
      <c r="L4197" s="7"/>
      <c r="M4197" s="9"/>
      <c r="N4197" s="7"/>
      <c r="O4197" s="7"/>
      <c r="P4197" s="7"/>
      <c r="Q4197" s="11"/>
      <c r="R4197" s="7"/>
      <c r="S4197" s="24">
        <f>IFERROR(_xlfn.XLOOKUP(R4197,bio_produtos!$A:$A,bio_produtos!$C:$C),"")</f>
        <v>0</v>
      </c>
      <c r="T4197" s="12"/>
      <c r="U4197" s="23" t="str">
        <f>IF(T4197="","",SUM(T4197*N4197))</f>
        <v/>
      </c>
      <c r="V4197" s="23" t="str">
        <f>IF(U4197="","",IF(U4197&lt;10000,U4197,IF(U4197&lt;100000,U4197*0.3,"AVALIAÇÃO INDIVIDUAL")))</f>
        <v/>
      </c>
      <c r="W4197" s="10"/>
      <c r="X4197" s="7"/>
      <c r="Y4197" s="13"/>
      <c r="Z4197" s="10"/>
      <c r="AA4197" s="10"/>
      <c r="AB4197" s="10"/>
      <c r="AC4197" s="13"/>
      <c r="AD4197" s="10"/>
      <c r="AE4197" s="7"/>
      <c r="AF4197" s="7"/>
      <c r="AG4197" s="7"/>
      <c r="AH4197" s="7"/>
      <c r="AI4197" s="14"/>
      <c r="AJ4197" s="33"/>
    </row>
    <row r="4198" spans="1:36" s="15" customFormat="1" ht="150" customHeight="1" x14ac:dyDescent="0.25">
      <c r="A4198" s="4"/>
      <c r="B4198" s="7" t="str">
        <f>IF(C4198="","",CONCATENATE("BML",C4198))</f>
        <v/>
      </c>
      <c r="C4198" s="8"/>
      <c r="D4198" s="9"/>
      <c r="E4198" s="7"/>
      <c r="F4198" s="7"/>
      <c r="G4198" s="7"/>
      <c r="H4198" s="7"/>
      <c r="I4198" s="10"/>
      <c r="J4198" s="7"/>
      <c r="K4198" s="7"/>
      <c r="L4198" s="7"/>
      <c r="M4198" s="9"/>
      <c r="N4198" s="7"/>
      <c r="O4198" s="7"/>
      <c r="P4198" s="7"/>
      <c r="Q4198" s="11"/>
      <c r="R4198" s="7"/>
      <c r="S4198" s="24">
        <f>IFERROR(_xlfn.XLOOKUP(R4198,bio_produtos!$A:$A,bio_produtos!$C:$C),"")</f>
        <v>0</v>
      </c>
      <c r="T4198" s="12"/>
      <c r="U4198" s="23" t="str">
        <f>IF(T4198="","",SUM(T4198*N4198))</f>
        <v/>
      </c>
      <c r="V4198" s="23" t="str">
        <f>IF(U4198="","",IF(U4198&lt;10000,U4198,IF(U4198&lt;100000,U4198*0.3,"AVALIAÇÃO INDIVIDUAL")))</f>
        <v/>
      </c>
      <c r="W4198" s="10"/>
      <c r="X4198" s="7"/>
      <c r="Y4198" s="13"/>
      <c r="Z4198" s="10"/>
      <c r="AA4198" s="10"/>
      <c r="AB4198" s="10"/>
      <c r="AC4198" s="13"/>
      <c r="AD4198" s="10"/>
      <c r="AE4198" s="7"/>
      <c r="AF4198" s="7"/>
      <c r="AG4198" s="7"/>
      <c r="AH4198" s="7"/>
      <c r="AI4198" s="14"/>
      <c r="AJ4198" s="33"/>
    </row>
    <row r="4199" spans="1:36" s="15" customFormat="1" ht="150" customHeight="1" x14ac:dyDescent="0.25">
      <c r="A4199" s="4"/>
      <c r="B4199" s="7" t="str">
        <f>IF(C4199="","",CONCATENATE("BML",C4199))</f>
        <v/>
      </c>
      <c r="C4199" s="8"/>
      <c r="D4199" s="9"/>
      <c r="E4199" s="7"/>
      <c r="F4199" s="7"/>
      <c r="G4199" s="7"/>
      <c r="H4199" s="7"/>
      <c r="I4199" s="10"/>
      <c r="J4199" s="7"/>
      <c r="K4199" s="7"/>
      <c r="L4199" s="7"/>
      <c r="M4199" s="9"/>
      <c r="N4199" s="7"/>
      <c r="O4199" s="7"/>
      <c r="P4199" s="7"/>
      <c r="Q4199" s="11"/>
      <c r="R4199" s="7"/>
      <c r="S4199" s="24">
        <f>IFERROR(_xlfn.XLOOKUP(R4199,bio_produtos!$A:$A,bio_produtos!$C:$C),"")</f>
        <v>0</v>
      </c>
      <c r="T4199" s="12"/>
      <c r="U4199" s="23" t="str">
        <f>IF(T4199="","",SUM(T4199*N4199))</f>
        <v/>
      </c>
      <c r="V4199" s="23" t="str">
        <f>IF(U4199="","",IF(U4199&lt;10000,U4199,IF(U4199&lt;100000,U4199*0.3,"AVALIAÇÃO INDIVIDUAL")))</f>
        <v/>
      </c>
      <c r="W4199" s="10"/>
      <c r="X4199" s="7"/>
      <c r="Y4199" s="13"/>
      <c r="Z4199" s="10"/>
      <c r="AA4199" s="10"/>
      <c r="AB4199" s="10"/>
      <c r="AC4199" s="13"/>
      <c r="AD4199" s="10"/>
      <c r="AE4199" s="7"/>
      <c r="AF4199" s="7"/>
      <c r="AG4199" s="7"/>
      <c r="AH4199" s="7"/>
      <c r="AI4199" s="14"/>
      <c r="AJ4199" s="33"/>
    </row>
    <row r="4200" spans="1:36" s="15" customFormat="1" ht="150" customHeight="1" x14ac:dyDescent="0.25">
      <c r="A4200" s="4"/>
      <c r="B4200" s="7" t="str">
        <f>IF(C4200="","",CONCATENATE("BML",C4200))</f>
        <v/>
      </c>
      <c r="C4200" s="8"/>
      <c r="D4200" s="9"/>
      <c r="E4200" s="7"/>
      <c r="F4200" s="7"/>
      <c r="G4200" s="7"/>
      <c r="H4200" s="7"/>
      <c r="I4200" s="10"/>
      <c r="J4200" s="7"/>
      <c r="K4200" s="7"/>
      <c r="L4200" s="7"/>
      <c r="M4200" s="9"/>
      <c r="N4200" s="7"/>
      <c r="O4200" s="7"/>
      <c r="P4200" s="7"/>
      <c r="Q4200" s="11"/>
      <c r="R4200" s="7"/>
      <c r="S4200" s="24">
        <f>IFERROR(_xlfn.XLOOKUP(R4200,bio_produtos!$A:$A,bio_produtos!$C:$C),"")</f>
        <v>0</v>
      </c>
      <c r="T4200" s="12"/>
      <c r="U4200" s="23" t="str">
        <f>IF(T4200="","",SUM(T4200*N4200))</f>
        <v/>
      </c>
      <c r="V4200" s="23" t="str">
        <f>IF(U4200="","",IF(U4200&lt;10000,U4200,IF(U4200&lt;100000,U4200*0.3,"AVALIAÇÃO INDIVIDUAL")))</f>
        <v/>
      </c>
      <c r="W4200" s="10"/>
      <c r="X4200" s="7"/>
      <c r="Y4200" s="13"/>
      <c r="Z4200" s="10"/>
      <c r="AA4200" s="10"/>
      <c r="AB4200" s="10"/>
      <c r="AC4200" s="13"/>
      <c r="AD4200" s="10"/>
      <c r="AE4200" s="7"/>
      <c r="AF4200" s="7"/>
      <c r="AG4200" s="7"/>
      <c r="AH4200" s="7"/>
      <c r="AI4200" s="14"/>
      <c r="AJ4200" s="33"/>
    </row>
    <row r="4201" spans="1:36" s="15" customFormat="1" ht="150" customHeight="1" x14ac:dyDescent="0.25">
      <c r="A4201" s="4"/>
      <c r="B4201" s="7" t="str">
        <f>IF(C4201="","",CONCATENATE("BML",C4201))</f>
        <v/>
      </c>
      <c r="C4201" s="8"/>
      <c r="D4201" s="9"/>
      <c r="E4201" s="7"/>
      <c r="F4201" s="7"/>
      <c r="G4201" s="7"/>
      <c r="H4201" s="7"/>
      <c r="I4201" s="10"/>
      <c r="J4201" s="7"/>
      <c r="K4201" s="7"/>
      <c r="L4201" s="7"/>
      <c r="M4201" s="9"/>
      <c r="N4201" s="7"/>
      <c r="O4201" s="7"/>
      <c r="P4201" s="7"/>
      <c r="Q4201" s="11"/>
      <c r="R4201" s="7"/>
      <c r="S4201" s="24">
        <f>IFERROR(_xlfn.XLOOKUP(R4201,bio_produtos!$A:$A,bio_produtos!$C:$C),"")</f>
        <v>0</v>
      </c>
      <c r="T4201" s="12"/>
      <c r="U4201" s="23" t="str">
        <f>IF(T4201="","",SUM(T4201*N4201))</f>
        <v/>
      </c>
      <c r="V4201" s="23" t="str">
        <f>IF(U4201="","",IF(U4201&lt;10000,U4201,IF(U4201&lt;100000,U4201*0.3,"AVALIAÇÃO INDIVIDUAL")))</f>
        <v/>
      </c>
      <c r="W4201" s="10"/>
      <c r="X4201" s="7"/>
      <c r="Y4201" s="13"/>
      <c r="Z4201" s="10"/>
      <c r="AA4201" s="10"/>
      <c r="AB4201" s="10"/>
      <c r="AC4201" s="13"/>
      <c r="AD4201" s="10"/>
      <c r="AE4201" s="7"/>
      <c r="AF4201" s="7"/>
      <c r="AG4201" s="7"/>
      <c r="AH4201" s="7"/>
      <c r="AI4201" s="14"/>
      <c r="AJ4201" s="33"/>
    </row>
    <row r="4202" spans="1:36" s="15" customFormat="1" ht="150" customHeight="1" x14ac:dyDescent="0.25">
      <c r="A4202" s="4"/>
      <c r="B4202" s="7" t="str">
        <f>IF(C4202="","",CONCATENATE("BML",C4202))</f>
        <v/>
      </c>
      <c r="C4202" s="8"/>
      <c r="D4202" s="9"/>
      <c r="E4202" s="7"/>
      <c r="F4202" s="7"/>
      <c r="G4202" s="7"/>
      <c r="H4202" s="7"/>
      <c r="I4202" s="10"/>
      <c r="J4202" s="7"/>
      <c r="K4202" s="7"/>
      <c r="L4202" s="7"/>
      <c r="M4202" s="9"/>
      <c r="N4202" s="7"/>
      <c r="O4202" s="7"/>
      <c r="P4202" s="7"/>
      <c r="Q4202" s="11"/>
      <c r="R4202" s="7"/>
      <c r="S4202" s="24">
        <f>IFERROR(_xlfn.XLOOKUP(R4202,bio_produtos!$A:$A,bio_produtos!$C:$C),"")</f>
        <v>0</v>
      </c>
      <c r="T4202" s="12"/>
      <c r="U4202" s="23" t="str">
        <f>IF(T4202="","",SUM(T4202*N4202))</f>
        <v/>
      </c>
      <c r="V4202" s="23" t="str">
        <f>IF(U4202="","",IF(U4202&lt;10000,U4202,IF(U4202&lt;100000,U4202*0.3,"AVALIAÇÃO INDIVIDUAL")))</f>
        <v/>
      </c>
      <c r="W4202" s="10"/>
      <c r="X4202" s="7"/>
      <c r="Y4202" s="13"/>
      <c r="Z4202" s="10"/>
      <c r="AA4202" s="10"/>
      <c r="AB4202" s="10"/>
      <c r="AC4202" s="13"/>
      <c r="AD4202" s="10"/>
      <c r="AE4202" s="7"/>
      <c r="AF4202" s="7"/>
      <c r="AG4202" s="7"/>
      <c r="AH4202" s="7"/>
      <c r="AI4202" s="14"/>
      <c r="AJ4202" s="33"/>
    </row>
    <row r="4203" spans="1:36" s="15" customFormat="1" ht="150" customHeight="1" x14ac:dyDescent="0.25">
      <c r="A4203" s="4"/>
      <c r="B4203" s="7" t="str">
        <f>IF(C4203="","",CONCATENATE("BML",C4203))</f>
        <v/>
      </c>
      <c r="C4203" s="8"/>
      <c r="D4203" s="9"/>
      <c r="E4203" s="7"/>
      <c r="F4203" s="7"/>
      <c r="G4203" s="7"/>
      <c r="H4203" s="7"/>
      <c r="I4203" s="10"/>
      <c r="J4203" s="7"/>
      <c r="K4203" s="7"/>
      <c r="L4203" s="7"/>
      <c r="M4203" s="9"/>
      <c r="N4203" s="7"/>
      <c r="O4203" s="7"/>
      <c r="P4203" s="7"/>
      <c r="Q4203" s="11"/>
      <c r="R4203" s="7"/>
      <c r="S4203" s="24">
        <f>IFERROR(_xlfn.XLOOKUP(R4203,bio_produtos!$A:$A,bio_produtos!$C:$C),"")</f>
        <v>0</v>
      </c>
      <c r="T4203" s="12"/>
      <c r="U4203" s="23" t="str">
        <f>IF(T4203="","",SUM(T4203*N4203))</f>
        <v/>
      </c>
      <c r="V4203" s="23" t="str">
        <f>IF(U4203="","",IF(U4203&lt;10000,U4203,IF(U4203&lt;100000,U4203*0.3,"AVALIAÇÃO INDIVIDUAL")))</f>
        <v/>
      </c>
      <c r="W4203" s="10"/>
      <c r="X4203" s="7"/>
      <c r="Y4203" s="13"/>
      <c r="Z4203" s="10"/>
      <c r="AA4203" s="10"/>
      <c r="AB4203" s="10"/>
      <c r="AC4203" s="13"/>
      <c r="AD4203" s="10"/>
      <c r="AE4203" s="7"/>
      <c r="AF4203" s="7"/>
      <c r="AG4203" s="7"/>
      <c r="AH4203" s="7"/>
      <c r="AI4203" s="14"/>
      <c r="AJ4203" s="33"/>
    </row>
    <row r="4204" spans="1:36" s="15" customFormat="1" ht="150" customHeight="1" x14ac:dyDescent="0.25">
      <c r="A4204" s="4"/>
      <c r="B4204" s="7" t="str">
        <f>IF(C4204="","",CONCATENATE("BML",C4204))</f>
        <v/>
      </c>
      <c r="C4204" s="8"/>
      <c r="D4204" s="9"/>
      <c r="E4204" s="7"/>
      <c r="F4204" s="7"/>
      <c r="G4204" s="7"/>
      <c r="H4204" s="7"/>
      <c r="I4204" s="10"/>
      <c r="J4204" s="7"/>
      <c r="K4204" s="7"/>
      <c r="L4204" s="7"/>
      <c r="M4204" s="9"/>
      <c r="N4204" s="7"/>
      <c r="O4204" s="7"/>
      <c r="P4204" s="7"/>
      <c r="Q4204" s="11"/>
      <c r="R4204" s="7"/>
      <c r="S4204" s="24">
        <f>IFERROR(_xlfn.XLOOKUP(R4204,bio_produtos!$A:$A,bio_produtos!$C:$C),"")</f>
        <v>0</v>
      </c>
      <c r="T4204" s="12"/>
      <c r="U4204" s="23" t="str">
        <f>IF(T4204="","",SUM(T4204*N4204))</f>
        <v/>
      </c>
      <c r="V4204" s="23" t="str">
        <f>IF(U4204="","",IF(U4204&lt;10000,U4204,IF(U4204&lt;100000,U4204*0.3,"AVALIAÇÃO INDIVIDUAL")))</f>
        <v/>
      </c>
      <c r="W4204" s="10"/>
      <c r="X4204" s="7"/>
      <c r="Y4204" s="13"/>
      <c r="Z4204" s="10"/>
      <c r="AA4204" s="10"/>
      <c r="AB4204" s="10"/>
      <c r="AC4204" s="13"/>
      <c r="AD4204" s="10"/>
      <c r="AE4204" s="7"/>
      <c r="AF4204" s="7"/>
      <c r="AG4204" s="7"/>
      <c r="AH4204" s="7"/>
      <c r="AI4204" s="14"/>
      <c r="AJ4204" s="33"/>
    </row>
    <row r="4205" spans="1:36" s="15" customFormat="1" ht="150" customHeight="1" x14ac:dyDescent="0.25">
      <c r="A4205" s="4"/>
      <c r="B4205" s="7" t="str">
        <f>IF(C4205="","",CONCATENATE("BML",C4205))</f>
        <v/>
      </c>
      <c r="C4205" s="8"/>
      <c r="D4205" s="9"/>
      <c r="E4205" s="7"/>
      <c r="F4205" s="7"/>
      <c r="G4205" s="7"/>
      <c r="H4205" s="7"/>
      <c r="I4205" s="10"/>
      <c r="J4205" s="7"/>
      <c r="K4205" s="7"/>
      <c r="L4205" s="7"/>
      <c r="M4205" s="9"/>
      <c r="N4205" s="7"/>
      <c r="O4205" s="7"/>
      <c r="P4205" s="7"/>
      <c r="Q4205" s="11"/>
      <c r="R4205" s="7"/>
      <c r="S4205" s="24">
        <f>IFERROR(_xlfn.XLOOKUP(R4205,bio_produtos!$A:$A,bio_produtos!$C:$C),"")</f>
        <v>0</v>
      </c>
      <c r="T4205" s="12"/>
      <c r="U4205" s="23" t="str">
        <f>IF(T4205="","",SUM(T4205*N4205))</f>
        <v/>
      </c>
      <c r="V4205" s="23" t="str">
        <f>IF(U4205="","",IF(U4205&lt;10000,U4205,IF(U4205&lt;100000,U4205*0.3,"AVALIAÇÃO INDIVIDUAL")))</f>
        <v/>
      </c>
      <c r="W4205" s="10"/>
      <c r="X4205" s="7"/>
      <c r="Y4205" s="13"/>
      <c r="Z4205" s="10"/>
      <c r="AA4205" s="10"/>
      <c r="AB4205" s="10"/>
      <c r="AC4205" s="13"/>
      <c r="AD4205" s="10"/>
      <c r="AE4205" s="7"/>
      <c r="AF4205" s="7"/>
      <c r="AG4205" s="7"/>
      <c r="AH4205" s="7"/>
      <c r="AI4205" s="14"/>
      <c r="AJ4205" s="33"/>
    </row>
    <row r="4206" spans="1:36" s="15" customFormat="1" ht="150" customHeight="1" x14ac:dyDescent="0.25">
      <c r="A4206" s="4"/>
      <c r="B4206" s="7" t="str">
        <f>IF(C4206="","",CONCATENATE("BML",C4206))</f>
        <v/>
      </c>
      <c r="C4206" s="8"/>
      <c r="D4206" s="9"/>
      <c r="E4206" s="7"/>
      <c r="F4206" s="7"/>
      <c r="G4206" s="7"/>
      <c r="H4206" s="7"/>
      <c r="I4206" s="10"/>
      <c r="J4206" s="7"/>
      <c r="K4206" s="7"/>
      <c r="L4206" s="7"/>
      <c r="M4206" s="9"/>
      <c r="N4206" s="7"/>
      <c r="O4206" s="7"/>
      <c r="P4206" s="7"/>
      <c r="Q4206" s="11"/>
      <c r="R4206" s="7"/>
      <c r="S4206" s="24">
        <f>IFERROR(_xlfn.XLOOKUP(R4206,bio_produtos!$A:$A,bio_produtos!$C:$C),"")</f>
        <v>0</v>
      </c>
      <c r="T4206" s="12"/>
      <c r="U4206" s="23" t="str">
        <f>IF(T4206="","",SUM(T4206*N4206))</f>
        <v/>
      </c>
      <c r="V4206" s="23" t="str">
        <f>IF(U4206="","",IF(U4206&lt;10000,U4206,IF(U4206&lt;100000,U4206*0.3,"AVALIAÇÃO INDIVIDUAL")))</f>
        <v/>
      </c>
      <c r="W4206" s="10"/>
      <c r="X4206" s="7"/>
      <c r="Y4206" s="13"/>
      <c r="Z4206" s="10"/>
      <c r="AA4206" s="10"/>
      <c r="AB4206" s="10"/>
      <c r="AC4206" s="13"/>
      <c r="AD4206" s="10"/>
      <c r="AE4206" s="7"/>
      <c r="AF4206" s="7"/>
      <c r="AG4206" s="7"/>
      <c r="AH4206" s="7"/>
      <c r="AI4206" s="14"/>
      <c r="AJ4206" s="33"/>
    </row>
    <row r="4207" spans="1:36" s="15" customFormat="1" ht="150" customHeight="1" x14ac:dyDescent="0.25">
      <c r="A4207" s="4"/>
      <c r="B4207" s="7" t="str">
        <f>IF(C4207="","",CONCATENATE("BML",C4207))</f>
        <v/>
      </c>
      <c r="C4207" s="8"/>
      <c r="D4207" s="9"/>
      <c r="E4207" s="7"/>
      <c r="F4207" s="7"/>
      <c r="G4207" s="7"/>
      <c r="H4207" s="7"/>
      <c r="I4207" s="10"/>
      <c r="J4207" s="7"/>
      <c r="K4207" s="7"/>
      <c r="L4207" s="7"/>
      <c r="M4207" s="9"/>
      <c r="N4207" s="7"/>
      <c r="O4207" s="7"/>
      <c r="P4207" s="7"/>
      <c r="Q4207" s="11"/>
      <c r="R4207" s="7"/>
      <c r="S4207" s="24">
        <f>IFERROR(_xlfn.XLOOKUP(R4207,bio_produtos!$A:$A,bio_produtos!$C:$C),"")</f>
        <v>0</v>
      </c>
      <c r="T4207" s="12"/>
      <c r="U4207" s="23" t="str">
        <f>IF(T4207="","",SUM(T4207*N4207))</f>
        <v/>
      </c>
      <c r="V4207" s="23" t="str">
        <f>IF(U4207="","",IF(U4207&lt;10000,U4207,IF(U4207&lt;100000,U4207*0.3,"AVALIAÇÃO INDIVIDUAL")))</f>
        <v/>
      </c>
      <c r="W4207" s="10"/>
      <c r="X4207" s="7"/>
      <c r="Y4207" s="13"/>
      <c r="Z4207" s="10"/>
      <c r="AA4207" s="10"/>
      <c r="AB4207" s="10"/>
      <c r="AC4207" s="13"/>
      <c r="AD4207" s="10"/>
      <c r="AE4207" s="7"/>
      <c r="AF4207" s="7"/>
      <c r="AG4207" s="7"/>
      <c r="AH4207" s="7"/>
      <c r="AI4207" s="14"/>
      <c r="AJ4207" s="33"/>
    </row>
    <row r="4208" spans="1:36" s="15" customFormat="1" ht="150" customHeight="1" x14ac:dyDescent="0.25">
      <c r="A4208" s="4"/>
      <c r="B4208" s="7" t="str">
        <f>IF(C4208="","",CONCATENATE("BML",C4208))</f>
        <v/>
      </c>
      <c r="C4208" s="8"/>
      <c r="D4208" s="9"/>
      <c r="E4208" s="7"/>
      <c r="F4208" s="7"/>
      <c r="G4208" s="7"/>
      <c r="H4208" s="7"/>
      <c r="I4208" s="10"/>
      <c r="J4208" s="7"/>
      <c r="K4208" s="7"/>
      <c r="L4208" s="7"/>
      <c r="M4208" s="9"/>
      <c r="N4208" s="7"/>
      <c r="O4208" s="7"/>
      <c r="P4208" s="7"/>
      <c r="Q4208" s="11"/>
      <c r="R4208" s="7"/>
      <c r="S4208" s="24">
        <f>IFERROR(_xlfn.XLOOKUP(R4208,bio_produtos!$A:$A,bio_produtos!$C:$C),"")</f>
        <v>0</v>
      </c>
      <c r="T4208" s="12"/>
      <c r="U4208" s="23" t="str">
        <f>IF(T4208="","",SUM(T4208*N4208))</f>
        <v/>
      </c>
      <c r="V4208" s="23" t="str">
        <f>IF(U4208="","",IF(U4208&lt;10000,U4208,IF(U4208&lt;100000,U4208*0.3,"AVALIAÇÃO INDIVIDUAL")))</f>
        <v/>
      </c>
      <c r="W4208" s="10"/>
      <c r="X4208" s="7"/>
      <c r="Y4208" s="13"/>
      <c r="Z4208" s="10"/>
      <c r="AA4208" s="10"/>
      <c r="AB4208" s="10"/>
      <c r="AC4208" s="13"/>
      <c r="AD4208" s="10"/>
      <c r="AE4208" s="7"/>
      <c r="AF4208" s="7"/>
      <c r="AG4208" s="7"/>
      <c r="AH4208" s="7"/>
      <c r="AI4208" s="14"/>
      <c r="AJ4208" s="33"/>
    </row>
    <row r="4209" spans="1:36" s="15" customFormat="1" ht="150" customHeight="1" x14ac:dyDescent="0.25">
      <c r="A4209" s="4"/>
      <c r="B4209" s="7" t="str">
        <f>IF(C4209="","",CONCATENATE("BML",C4209))</f>
        <v/>
      </c>
      <c r="C4209" s="8"/>
      <c r="D4209" s="9"/>
      <c r="E4209" s="7"/>
      <c r="F4209" s="7"/>
      <c r="G4209" s="7"/>
      <c r="H4209" s="7"/>
      <c r="I4209" s="10"/>
      <c r="J4209" s="7"/>
      <c r="K4209" s="7"/>
      <c r="L4209" s="7"/>
      <c r="M4209" s="9"/>
      <c r="N4209" s="7"/>
      <c r="O4209" s="7"/>
      <c r="P4209" s="7"/>
      <c r="Q4209" s="11"/>
      <c r="R4209" s="7"/>
      <c r="S4209" s="24">
        <f>IFERROR(_xlfn.XLOOKUP(R4209,bio_produtos!$A:$A,bio_produtos!$C:$C),"")</f>
        <v>0</v>
      </c>
      <c r="T4209" s="12"/>
      <c r="U4209" s="23" t="str">
        <f>IF(T4209="","",SUM(T4209*N4209))</f>
        <v/>
      </c>
      <c r="V4209" s="23" t="str">
        <f>IF(U4209="","",IF(U4209&lt;10000,U4209,IF(U4209&lt;100000,U4209*0.3,"AVALIAÇÃO INDIVIDUAL")))</f>
        <v/>
      </c>
      <c r="W4209" s="10"/>
      <c r="X4209" s="7"/>
      <c r="Y4209" s="13"/>
      <c r="Z4209" s="10"/>
      <c r="AA4209" s="10"/>
      <c r="AB4209" s="10"/>
      <c r="AC4209" s="13"/>
      <c r="AD4209" s="10"/>
      <c r="AE4209" s="7"/>
      <c r="AF4209" s="7"/>
      <c r="AG4209" s="7"/>
      <c r="AH4209" s="7"/>
      <c r="AI4209" s="14"/>
      <c r="AJ4209" s="33"/>
    </row>
    <row r="4210" spans="1:36" s="15" customFormat="1" ht="150" customHeight="1" x14ac:dyDescent="0.25">
      <c r="A4210" s="4"/>
      <c r="B4210" s="7" t="str">
        <f>IF(C4210="","",CONCATENATE("BML",C4210))</f>
        <v/>
      </c>
      <c r="C4210" s="8"/>
      <c r="D4210" s="9"/>
      <c r="E4210" s="7"/>
      <c r="F4210" s="7"/>
      <c r="G4210" s="7"/>
      <c r="H4210" s="7"/>
      <c r="I4210" s="10"/>
      <c r="J4210" s="7"/>
      <c r="K4210" s="7"/>
      <c r="L4210" s="7"/>
      <c r="M4210" s="9"/>
      <c r="N4210" s="7"/>
      <c r="O4210" s="7"/>
      <c r="P4210" s="7"/>
      <c r="Q4210" s="11"/>
      <c r="R4210" s="7"/>
      <c r="S4210" s="24">
        <f>IFERROR(_xlfn.XLOOKUP(R4210,bio_produtos!$A:$A,bio_produtos!$C:$C),"")</f>
        <v>0</v>
      </c>
      <c r="T4210" s="12"/>
      <c r="U4210" s="23" t="str">
        <f>IF(T4210="","",SUM(T4210*N4210))</f>
        <v/>
      </c>
      <c r="V4210" s="23" t="str">
        <f>IF(U4210="","",IF(U4210&lt;10000,U4210,IF(U4210&lt;100000,U4210*0.3,"AVALIAÇÃO INDIVIDUAL")))</f>
        <v/>
      </c>
      <c r="W4210" s="10"/>
      <c r="X4210" s="7"/>
      <c r="Y4210" s="13"/>
      <c r="Z4210" s="10"/>
      <c r="AA4210" s="10"/>
      <c r="AB4210" s="10"/>
      <c r="AC4210" s="13"/>
      <c r="AD4210" s="10"/>
      <c r="AE4210" s="7"/>
      <c r="AF4210" s="7"/>
      <c r="AG4210" s="7"/>
      <c r="AH4210" s="7"/>
      <c r="AI4210" s="14"/>
      <c r="AJ4210" s="33"/>
    </row>
    <row r="4211" spans="1:36" s="15" customFormat="1" ht="150" customHeight="1" x14ac:dyDescent="0.25">
      <c r="A4211" s="4"/>
      <c r="B4211" s="7" t="str">
        <f>IF(C4211="","",CONCATENATE("BML",C4211))</f>
        <v/>
      </c>
      <c r="C4211" s="8"/>
      <c r="D4211" s="9"/>
      <c r="E4211" s="7"/>
      <c r="F4211" s="7"/>
      <c r="G4211" s="7"/>
      <c r="H4211" s="7"/>
      <c r="I4211" s="10"/>
      <c r="J4211" s="7"/>
      <c r="K4211" s="7"/>
      <c r="L4211" s="7"/>
      <c r="M4211" s="9"/>
      <c r="N4211" s="7"/>
      <c r="O4211" s="7"/>
      <c r="P4211" s="7"/>
      <c r="Q4211" s="11"/>
      <c r="R4211" s="7"/>
      <c r="S4211" s="24">
        <f>IFERROR(_xlfn.XLOOKUP(R4211,bio_produtos!$A:$A,bio_produtos!$C:$C),"")</f>
        <v>0</v>
      </c>
      <c r="T4211" s="12"/>
      <c r="U4211" s="23" t="str">
        <f>IF(T4211="","",SUM(T4211*N4211))</f>
        <v/>
      </c>
      <c r="V4211" s="23" t="str">
        <f>IF(U4211="","",IF(U4211&lt;10000,U4211,IF(U4211&lt;100000,U4211*0.3,"AVALIAÇÃO INDIVIDUAL")))</f>
        <v/>
      </c>
      <c r="W4211" s="10"/>
      <c r="X4211" s="7"/>
      <c r="Y4211" s="13"/>
      <c r="Z4211" s="10"/>
      <c r="AA4211" s="10"/>
      <c r="AB4211" s="10"/>
      <c r="AC4211" s="13"/>
      <c r="AD4211" s="10"/>
      <c r="AE4211" s="7"/>
      <c r="AF4211" s="7"/>
      <c r="AG4211" s="7"/>
      <c r="AH4211" s="7"/>
      <c r="AI4211" s="14"/>
      <c r="AJ4211" s="33"/>
    </row>
    <row r="4212" spans="1:36" s="15" customFormat="1" ht="150" customHeight="1" x14ac:dyDescent="0.25">
      <c r="A4212" s="4"/>
      <c r="B4212" s="7" t="str">
        <f>IF(C4212="","",CONCATENATE("BML",C4212))</f>
        <v/>
      </c>
      <c r="C4212" s="8"/>
      <c r="D4212" s="9"/>
      <c r="E4212" s="7"/>
      <c r="F4212" s="7"/>
      <c r="G4212" s="7"/>
      <c r="H4212" s="7"/>
      <c r="I4212" s="10"/>
      <c r="J4212" s="7"/>
      <c r="K4212" s="7"/>
      <c r="L4212" s="7"/>
      <c r="M4212" s="9"/>
      <c r="N4212" s="7"/>
      <c r="O4212" s="7"/>
      <c r="P4212" s="7"/>
      <c r="Q4212" s="11"/>
      <c r="R4212" s="7"/>
      <c r="S4212" s="24">
        <f>IFERROR(_xlfn.XLOOKUP(R4212,bio_produtos!$A:$A,bio_produtos!$C:$C),"")</f>
        <v>0</v>
      </c>
      <c r="T4212" s="12"/>
      <c r="U4212" s="23" t="str">
        <f>IF(T4212="","",SUM(T4212*N4212))</f>
        <v/>
      </c>
      <c r="V4212" s="23" t="str">
        <f>IF(U4212="","",IF(U4212&lt;10000,U4212,IF(U4212&lt;100000,U4212*0.3,"AVALIAÇÃO INDIVIDUAL")))</f>
        <v/>
      </c>
      <c r="W4212" s="10"/>
      <c r="X4212" s="7"/>
      <c r="Y4212" s="13"/>
      <c r="Z4212" s="10"/>
      <c r="AA4212" s="10"/>
      <c r="AB4212" s="10"/>
      <c r="AC4212" s="13"/>
      <c r="AD4212" s="10"/>
      <c r="AE4212" s="7"/>
      <c r="AF4212" s="7"/>
      <c r="AG4212" s="7"/>
      <c r="AH4212" s="7"/>
      <c r="AI4212" s="14"/>
      <c r="AJ4212" s="33"/>
    </row>
    <row r="4213" spans="1:36" s="15" customFormat="1" ht="150" customHeight="1" x14ac:dyDescent="0.25">
      <c r="A4213" s="4"/>
      <c r="B4213" s="7" t="str">
        <f>IF(C4213="","",CONCATENATE("BML",C4213))</f>
        <v/>
      </c>
      <c r="C4213" s="8"/>
      <c r="D4213" s="9"/>
      <c r="E4213" s="7"/>
      <c r="F4213" s="7"/>
      <c r="G4213" s="7"/>
      <c r="H4213" s="7"/>
      <c r="I4213" s="10"/>
      <c r="J4213" s="7"/>
      <c r="K4213" s="7"/>
      <c r="L4213" s="7"/>
      <c r="M4213" s="9"/>
      <c r="N4213" s="7"/>
      <c r="O4213" s="7"/>
      <c r="P4213" s="7"/>
      <c r="Q4213" s="11"/>
      <c r="R4213" s="7"/>
      <c r="S4213" s="24">
        <f>IFERROR(_xlfn.XLOOKUP(R4213,bio_produtos!$A:$A,bio_produtos!$C:$C),"")</f>
        <v>0</v>
      </c>
      <c r="T4213" s="12"/>
      <c r="U4213" s="23" t="str">
        <f>IF(T4213="","",SUM(T4213*N4213))</f>
        <v/>
      </c>
      <c r="V4213" s="23" t="str">
        <f>IF(U4213="","",IF(U4213&lt;10000,U4213,IF(U4213&lt;100000,U4213*0.3,"AVALIAÇÃO INDIVIDUAL")))</f>
        <v/>
      </c>
      <c r="W4213" s="10"/>
      <c r="X4213" s="7"/>
      <c r="Y4213" s="13"/>
      <c r="Z4213" s="10"/>
      <c r="AA4213" s="10"/>
      <c r="AB4213" s="10"/>
      <c r="AC4213" s="13"/>
      <c r="AD4213" s="10"/>
      <c r="AE4213" s="7"/>
      <c r="AF4213" s="7"/>
      <c r="AG4213" s="7"/>
      <c r="AH4213" s="7"/>
      <c r="AI4213" s="14"/>
      <c r="AJ4213" s="33"/>
    </row>
    <row r="4214" spans="1:36" s="15" customFormat="1" ht="150" customHeight="1" x14ac:dyDescent="0.25">
      <c r="A4214" s="4"/>
      <c r="B4214" s="7" t="str">
        <f>IF(C4214="","",CONCATENATE("BML",C4214))</f>
        <v/>
      </c>
      <c r="C4214" s="8"/>
      <c r="D4214" s="9"/>
      <c r="E4214" s="7"/>
      <c r="F4214" s="7"/>
      <c r="G4214" s="7"/>
      <c r="H4214" s="7"/>
      <c r="I4214" s="10"/>
      <c r="J4214" s="7"/>
      <c r="K4214" s="7"/>
      <c r="L4214" s="7"/>
      <c r="M4214" s="9"/>
      <c r="N4214" s="7"/>
      <c r="O4214" s="7"/>
      <c r="P4214" s="7"/>
      <c r="Q4214" s="11"/>
      <c r="R4214" s="7"/>
      <c r="S4214" s="24">
        <f>IFERROR(_xlfn.XLOOKUP(R4214,bio_produtos!$A:$A,bio_produtos!$C:$C),"")</f>
        <v>0</v>
      </c>
      <c r="T4214" s="12"/>
      <c r="U4214" s="23" t="str">
        <f>IF(T4214="","",SUM(T4214*N4214))</f>
        <v/>
      </c>
      <c r="V4214" s="23" t="str">
        <f>IF(U4214="","",IF(U4214&lt;10000,U4214,IF(U4214&lt;100000,U4214*0.3,"AVALIAÇÃO INDIVIDUAL")))</f>
        <v/>
      </c>
      <c r="W4214" s="10"/>
      <c r="X4214" s="7"/>
      <c r="Y4214" s="13"/>
      <c r="Z4214" s="10"/>
      <c r="AA4214" s="10"/>
      <c r="AB4214" s="10"/>
      <c r="AC4214" s="13"/>
      <c r="AD4214" s="10"/>
      <c r="AE4214" s="7"/>
      <c r="AF4214" s="7"/>
      <c r="AG4214" s="7"/>
      <c r="AH4214" s="7"/>
      <c r="AI4214" s="14"/>
      <c r="AJ4214" s="33"/>
    </row>
    <row r="4215" spans="1:36" s="15" customFormat="1" ht="150" customHeight="1" x14ac:dyDescent="0.25">
      <c r="A4215" s="4"/>
      <c r="B4215" s="7" t="str">
        <f>IF(C4215="","",CONCATENATE("BML",C4215))</f>
        <v/>
      </c>
      <c r="C4215" s="8"/>
      <c r="D4215" s="9"/>
      <c r="E4215" s="7"/>
      <c r="F4215" s="7"/>
      <c r="G4215" s="7"/>
      <c r="H4215" s="7"/>
      <c r="I4215" s="10"/>
      <c r="J4215" s="7"/>
      <c r="K4215" s="7"/>
      <c r="L4215" s="7"/>
      <c r="M4215" s="9"/>
      <c r="N4215" s="7"/>
      <c r="O4215" s="7"/>
      <c r="P4215" s="7"/>
      <c r="Q4215" s="11"/>
      <c r="R4215" s="7"/>
      <c r="S4215" s="24">
        <f>IFERROR(_xlfn.XLOOKUP(R4215,bio_produtos!$A:$A,bio_produtos!$C:$C),"")</f>
        <v>0</v>
      </c>
      <c r="T4215" s="12"/>
      <c r="U4215" s="23" t="str">
        <f>IF(T4215="","",SUM(T4215*N4215))</f>
        <v/>
      </c>
      <c r="V4215" s="23" t="str">
        <f>IF(U4215="","",IF(U4215&lt;10000,U4215,IF(U4215&lt;100000,U4215*0.3,"AVALIAÇÃO INDIVIDUAL")))</f>
        <v/>
      </c>
      <c r="W4215" s="10"/>
      <c r="X4215" s="7"/>
      <c r="Y4215" s="13"/>
      <c r="Z4215" s="10"/>
      <c r="AA4215" s="10"/>
      <c r="AB4215" s="10"/>
      <c r="AC4215" s="13"/>
      <c r="AD4215" s="10"/>
      <c r="AE4215" s="7"/>
      <c r="AF4215" s="7"/>
      <c r="AG4215" s="7"/>
      <c r="AH4215" s="7"/>
      <c r="AI4215" s="14"/>
      <c r="AJ4215" s="33"/>
    </row>
    <row r="4216" spans="1:36" s="15" customFormat="1" ht="150" customHeight="1" x14ac:dyDescent="0.25">
      <c r="A4216" s="4"/>
      <c r="B4216" s="7" t="str">
        <f>IF(C4216="","",CONCATENATE("BML",C4216))</f>
        <v/>
      </c>
      <c r="C4216" s="8"/>
      <c r="D4216" s="9"/>
      <c r="E4216" s="7"/>
      <c r="F4216" s="7"/>
      <c r="G4216" s="7"/>
      <c r="H4216" s="7"/>
      <c r="I4216" s="10"/>
      <c r="J4216" s="7"/>
      <c r="K4216" s="7"/>
      <c r="L4216" s="7"/>
      <c r="M4216" s="9"/>
      <c r="N4216" s="7"/>
      <c r="O4216" s="7"/>
      <c r="P4216" s="7"/>
      <c r="Q4216" s="11"/>
      <c r="R4216" s="7"/>
      <c r="S4216" s="24">
        <f>IFERROR(_xlfn.XLOOKUP(R4216,bio_produtos!$A:$A,bio_produtos!$C:$C),"")</f>
        <v>0</v>
      </c>
      <c r="T4216" s="12"/>
      <c r="U4216" s="23" t="str">
        <f>IF(T4216="","",SUM(T4216*N4216))</f>
        <v/>
      </c>
      <c r="V4216" s="23" t="str">
        <f>IF(U4216="","",IF(U4216&lt;10000,U4216,IF(U4216&lt;100000,U4216*0.3,"AVALIAÇÃO INDIVIDUAL")))</f>
        <v/>
      </c>
      <c r="W4216" s="10"/>
      <c r="X4216" s="7"/>
      <c r="Y4216" s="13"/>
      <c r="Z4216" s="10"/>
      <c r="AA4216" s="10"/>
      <c r="AB4216" s="10"/>
      <c r="AC4216" s="13"/>
      <c r="AD4216" s="10"/>
      <c r="AE4216" s="7"/>
      <c r="AF4216" s="7"/>
      <c r="AG4216" s="7"/>
      <c r="AH4216" s="7"/>
      <c r="AI4216" s="14"/>
      <c r="AJ4216" s="33"/>
    </row>
    <row r="4217" spans="1:36" s="15" customFormat="1" ht="150" customHeight="1" x14ac:dyDescent="0.25">
      <c r="A4217" s="4"/>
      <c r="B4217" s="7" t="str">
        <f>IF(C4217="","",CONCATENATE("BML",C4217))</f>
        <v/>
      </c>
      <c r="C4217" s="8"/>
      <c r="D4217" s="9"/>
      <c r="E4217" s="7"/>
      <c r="F4217" s="7"/>
      <c r="G4217" s="7"/>
      <c r="H4217" s="7"/>
      <c r="I4217" s="10"/>
      <c r="J4217" s="7"/>
      <c r="K4217" s="7"/>
      <c r="L4217" s="7"/>
      <c r="M4217" s="9"/>
      <c r="N4217" s="7"/>
      <c r="O4217" s="7"/>
      <c r="P4217" s="7"/>
      <c r="Q4217" s="11"/>
      <c r="R4217" s="7"/>
      <c r="S4217" s="24">
        <f>IFERROR(_xlfn.XLOOKUP(R4217,bio_produtos!$A:$A,bio_produtos!$C:$C),"")</f>
        <v>0</v>
      </c>
      <c r="T4217" s="12"/>
      <c r="U4217" s="23" t="str">
        <f>IF(T4217="","",SUM(T4217*N4217))</f>
        <v/>
      </c>
      <c r="V4217" s="23" t="str">
        <f>IF(U4217="","",IF(U4217&lt;10000,U4217,IF(U4217&lt;100000,U4217*0.3,"AVALIAÇÃO INDIVIDUAL")))</f>
        <v/>
      </c>
      <c r="W4217" s="10"/>
      <c r="X4217" s="7"/>
      <c r="Y4217" s="13"/>
      <c r="Z4217" s="10"/>
      <c r="AA4217" s="10"/>
      <c r="AB4217" s="10"/>
      <c r="AC4217" s="13"/>
      <c r="AD4217" s="10"/>
      <c r="AE4217" s="7"/>
      <c r="AF4217" s="7"/>
      <c r="AG4217" s="7"/>
      <c r="AH4217" s="7"/>
      <c r="AI4217" s="14"/>
      <c r="AJ4217" s="33"/>
    </row>
    <row r="4218" spans="1:36" s="15" customFormat="1" ht="150" customHeight="1" x14ac:dyDescent="0.25">
      <c r="A4218" s="4"/>
      <c r="B4218" s="7" t="str">
        <f>IF(C4218="","",CONCATENATE("BML",C4218))</f>
        <v/>
      </c>
      <c r="C4218" s="8"/>
      <c r="D4218" s="9"/>
      <c r="E4218" s="7"/>
      <c r="F4218" s="7"/>
      <c r="G4218" s="7"/>
      <c r="H4218" s="7"/>
      <c r="I4218" s="10"/>
      <c r="J4218" s="7"/>
      <c r="K4218" s="7"/>
      <c r="L4218" s="7"/>
      <c r="M4218" s="9"/>
      <c r="N4218" s="7"/>
      <c r="O4218" s="7"/>
      <c r="P4218" s="7"/>
      <c r="Q4218" s="11"/>
      <c r="R4218" s="7"/>
      <c r="S4218" s="24">
        <f>IFERROR(_xlfn.XLOOKUP(R4218,bio_produtos!$A:$A,bio_produtos!$C:$C),"")</f>
        <v>0</v>
      </c>
      <c r="T4218" s="12"/>
      <c r="U4218" s="23" t="str">
        <f>IF(T4218="","",SUM(T4218*N4218))</f>
        <v/>
      </c>
      <c r="V4218" s="23" t="str">
        <f>IF(U4218="","",IF(U4218&lt;10000,U4218,IF(U4218&lt;100000,U4218*0.3,"AVALIAÇÃO INDIVIDUAL")))</f>
        <v/>
      </c>
      <c r="W4218" s="10"/>
      <c r="X4218" s="7"/>
      <c r="Y4218" s="13"/>
      <c r="Z4218" s="10"/>
      <c r="AA4218" s="10"/>
      <c r="AB4218" s="10"/>
      <c r="AC4218" s="13"/>
      <c r="AD4218" s="10"/>
      <c r="AE4218" s="7"/>
      <c r="AF4218" s="7"/>
      <c r="AG4218" s="7"/>
      <c r="AH4218" s="7"/>
      <c r="AI4218" s="14"/>
      <c r="AJ4218" s="33"/>
    </row>
    <row r="4219" spans="1:36" s="15" customFormat="1" ht="150" customHeight="1" x14ac:dyDescent="0.25">
      <c r="A4219" s="4"/>
      <c r="B4219" s="7" t="str">
        <f>IF(C4219="","",CONCATENATE("BML",C4219))</f>
        <v/>
      </c>
      <c r="C4219" s="8"/>
      <c r="D4219" s="9"/>
      <c r="E4219" s="7"/>
      <c r="F4219" s="7"/>
      <c r="G4219" s="7"/>
      <c r="H4219" s="7"/>
      <c r="I4219" s="10"/>
      <c r="J4219" s="7"/>
      <c r="K4219" s="7"/>
      <c r="L4219" s="7"/>
      <c r="M4219" s="9"/>
      <c r="N4219" s="7"/>
      <c r="O4219" s="7"/>
      <c r="P4219" s="7"/>
      <c r="Q4219" s="11"/>
      <c r="R4219" s="7"/>
      <c r="S4219" s="24">
        <f>IFERROR(_xlfn.XLOOKUP(R4219,bio_produtos!$A:$A,bio_produtos!$C:$C),"")</f>
        <v>0</v>
      </c>
      <c r="T4219" s="12"/>
      <c r="U4219" s="23" t="str">
        <f>IF(T4219="","",SUM(T4219*N4219))</f>
        <v/>
      </c>
      <c r="V4219" s="23" t="str">
        <f>IF(U4219="","",IF(U4219&lt;10000,U4219,IF(U4219&lt;100000,U4219*0.3,"AVALIAÇÃO INDIVIDUAL")))</f>
        <v/>
      </c>
      <c r="W4219" s="10"/>
      <c r="X4219" s="7"/>
      <c r="Y4219" s="13"/>
      <c r="Z4219" s="10"/>
      <c r="AA4219" s="10"/>
      <c r="AB4219" s="10"/>
      <c r="AC4219" s="13"/>
      <c r="AD4219" s="10"/>
      <c r="AE4219" s="7"/>
      <c r="AF4219" s="7"/>
      <c r="AG4219" s="7"/>
      <c r="AH4219" s="7"/>
      <c r="AI4219" s="14"/>
      <c r="AJ4219" s="33"/>
    </row>
    <row r="4220" spans="1:36" s="15" customFormat="1" ht="150" customHeight="1" x14ac:dyDescent="0.25">
      <c r="A4220" s="4"/>
      <c r="B4220" s="7" t="str">
        <f>IF(C4220="","",CONCATENATE("BML",C4220))</f>
        <v/>
      </c>
      <c r="C4220" s="8"/>
      <c r="D4220" s="9"/>
      <c r="E4220" s="7"/>
      <c r="F4220" s="7"/>
      <c r="G4220" s="7"/>
      <c r="H4220" s="7"/>
      <c r="I4220" s="10"/>
      <c r="J4220" s="7"/>
      <c r="K4220" s="7"/>
      <c r="L4220" s="7"/>
      <c r="M4220" s="9"/>
      <c r="N4220" s="7"/>
      <c r="O4220" s="7"/>
      <c r="P4220" s="7"/>
      <c r="Q4220" s="11"/>
      <c r="R4220" s="7"/>
      <c r="S4220" s="24">
        <f>IFERROR(_xlfn.XLOOKUP(R4220,bio_produtos!$A:$A,bio_produtos!$C:$C),"")</f>
        <v>0</v>
      </c>
      <c r="T4220" s="12"/>
      <c r="U4220" s="23" t="str">
        <f>IF(T4220="","",SUM(T4220*N4220))</f>
        <v/>
      </c>
      <c r="V4220" s="23" t="str">
        <f>IF(U4220="","",IF(U4220&lt;10000,U4220,IF(U4220&lt;100000,U4220*0.3,"AVALIAÇÃO INDIVIDUAL")))</f>
        <v/>
      </c>
      <c r="W4220" s="10"/>
      <c r="X4220" s="7"/>
      <c r="Y4220" s="13"/>
      <c r="Z4220" s="10"/>
      <c r="AA4220" s="10"/>
      <c r="AB4220" s="10"/>
      <c r="AC4220" s="13"/>
      <c r="AD4220" s="10"/>
      <c r="AE4220" s="7"/>
      <c r="AF4220" s="7"/>
      <c r="AG4220" s="7"/>
      <c r="AH4220" s="7"/>
      <c r="AI4220" s="14"/>
      <c r="AJ4220" s="33"/>
    </row>
    <row r="4221" spans="1:36" s="15" customFormat="1" ht="150" customHeight="1" x14ac:dyDescent="0.25">
      <c r="A4221" s="4"/>
      <c r="B4221" s="7" t="str">
        <f>IF(C4221="","",CONCATENATE("BML",C4221))</f>
        <v/>
      </c>
      <c r="C4221" s="8"/>
      <c r="D4221" s="9"/>
      <c r="E4221" s="7"/>
      <c r="F4221" s="7"/>
      <c r="G4221" s="7"/>
      <c r="H4221" s="7"/>
      <c r="I4221" s="10"/>
      <c r="J4221" s="7"/>
      <c r="K4221" s="7"/>
      <c r="L4221" s="7"/>
      <c r="M4221" s="9"/>
      <c r="N4221" s="7"/>
      <c r="O4221" s="7"/>
      <c r="P4221" s="7"/>
      <c r="Q4221" s="11"/>
      <c r="R4221" s="7"/>
      <c r="S4221" s="24">
        <f>IFERROR(_xlfn.XLOOKUP(R4221,bio_produtos!$A:$A,bio_produtos!$C:$C),"")</f>
        <v>0</v>
      </c>
      <c r="T4221" s="12"/>
      <c r="U4221" s="23" t="str">
        <f>IF(T4221="","",SUM(T4221*N4221))</f>
        <v/>
      </c>
      <c r="V4221" s="23" t="str">
        <f>IF(U4221="","",IF(U4221&lt;10000,U4221,IF(U4221&lt;100000,U4221*0.3,"AVALIAÇÃO INDIVIDUAL")))</f>
        <v/>
      </c>
      <c r="W4221" s="10"/>
      <c r="X4221" s="7"/>
      <c r="Y4221" s="13"/>
      <c r="Z4221" s="10"/>
      <c r="AA4221" s="10"/>
      <c r="AB4221" s="10"/>
      <c r="AC4221" s="13"/>
      <c r="AD4221" s="10"/>
      <c r="AE4221" s="7"/>
      <c r="AF4221" s="7"/>
      <c r="AG4221" s="7"/>
      <c r="AH4221" s="7"/>
      <c r="AI4221" s="14"/>
      <c r="AJ4221" s="33"/>
    </row>
    <row r="4222" spans="1:36" s="15" customFormat="1" ht="150" customHeight="1" x14ac:dyDescent="0.25">
      <c r="A4222" s="4"/>
      <c r="B4222" s="7" t="str">
        <f>IF(C4222="","",CONCATENATE("BML",C4222))</f>
        <v/>
      </c>
      <c r="C4222" s="8"/>
      <c r="D4222" s="9"/>
      <c r="E4222" s="7"/>
      <c r="F4222" s="7"/>
      <c r="G4222" s="7"/>
      <c r="H4222" s="7"/>
      <c r="I4222" s="10"/>
      <c r="J4222" s="7"/>
      <c r="K4222" s="7"/>
      <c r="L4222" s="7"/>
      <c r="M4222" s="9"/>
      <c r="N4222" s="7"/>
      <c r="O4222" s="7"/>
      <c r="P4222" s="7"/>
      <c r="Q4222" s="11"/>
      <c r="R4222" s="7"/>
      <c r="S4222" s="24">
        <f>IFERROR(_xlfn.XLOOKUP(R4222,bio_produtos!$A:$A,bio_produtos!$C:$C),"")</f>
        <v>0</v>
      </c>
      <c r="T4222" s="12"/>
      <c r="U4222" s="23" t="str">
        <f>IF(T4222="","",SUM(T4222*N4222))</f>
        <v/>
      </c>
      <c r="V4222" s="23" t="str">
        <f>IF(U4222="","",IF(U4222&lt;10000,U4222,IF(U4222&lt;100000,U4222*0.3,"AVALIAÇÃO INDIVIDUAL")))</f>
        <v/>
      </c>
      <c r="W4222" s="10"/>
      <c r="X4222" s="7"/>
      <c r="Y4222" s="13"/>
      <c r="Z4222" s="10"/>
      <c r="AA4222" s="10"/>
      <c r="AB4222" s="10"/>
      <c r="AC4222" s="13"/>
      <c r="AD4222" s="10"/>
      <c r="AE4222" s="7"/>
      <c r="AF4222" s="7"/>
      <c r="AG4222" s="7"/>
      <c r="AH4222" s="7"/>
      <c r="AI4222" s="14"/>
      <c r="AJ4222" s="33"/>
    </row>
    <row r="4223" spans="1:36" s="15" customFormat="1" ht="150" customHeight="1" x14ac:dyDescent="0.25">
      <c r="A4223" s="4"/>
      <c r="B4223" s="7" t="str">
        <f>IF(C4223="","",CONCATENATE("BML",C4223))</f>
        <v/>
      </c>
      <c r="C4223" s="8"/>
      <c r="D4223" s="9"/>
      <c r="E4223" s="7"/>
      <c r="F4223" s="7"/>
      <c r="G4223" s="7"/>
      <c r="H4223" s="7"/>
      <c r="I4223" s="10"/>
      <c r="J4223" s="7"/>
      <c r="K4223" s="7"/>
      <c r="L4223" s="7"/>
      <c r="M4223" s="9"/>
      <c r="N4223" s="7"/>
      <c r="O4223" s="7"/>
      <c r="P4223" s="7"/>
      <c r="Q4223" s="11"/>
      <c r="R4223" s="7"/>
      <c r="S4223" s="24">
        <f>IFERROR(_xlfn.XLOOKUP(R4223,bio_produtos!$A:$A,bio_produtos!$C:$C),"")</f>
        <v>0</v>
      </c>
      <c r="T4223" s="12"/>
      <c r="U4223" s="23" t="str">
        <f>IF(T4223="","",SUM(T4223*N4223))</f>
        <v/>
      </c>
      <c r="V4223" s="23" t="str">
        <f>IF(U4223="","",IF(U4223&lt;10000,U4223,IF(U4223&lt;100000,U4223*0.3,"AVALIAÇÃO INDIVIDUAL")))</f>
        <v/>
      </c>
      <c r="W4223" s="10"/>
      <c r="X4223" s="7"/>
      <c r="Y4223" s="13"/>
      <c r="Z4223" s="10"/>
      <c r="AA4223" s="10"/>
      <c r="AB4223" s="10"/>
      <c r="AC4223" s="13"/>
      <c r="AD4223" s="10"/>
      <c r="AE4223" s="7"/>
      <c r="AF4223" s="7"/>
      <c r="AG4223" s="7"/>
      <c r="AH4223" s="7"/>
      <c r="AI4223" s="14"/>
      <c r="AJ4223" s="33"/>
    </row>
    <row r="4224" spans="1:36" s="15" customFormat="1" ht="150" customHeight="1" x14ac:dyDescent="0.25">
      <c r="A4224" s="4"/>
      <c r="B4224" s="7" t="str">
        <f>IF(C4224="","",CONCATENATE("BML",C4224))</f>
        <v/>
      </c>
      <c r="C4224" s="8"/>
      <c r="D4224" s="9"/>
      <c r="E4224" s="7"/>
      <c r="F4224" s="7"/>
      <c r="G4224" s="7"/>
      <c r="H4224" s="7"/>
      <c r="I4224" s="10"/>
      <c r="J4224" s="7"/>
      <c r="K4224" s="7"/>
      <c r="L4224" s="7"/>
      <c r="M4224" s="9"/>
      <c r="N4224" s="7"/>
      <c r="O4224" s="7"/>
      <c r="P4224" s="7"/>
      <c r="Q4224" s="11"/>
      <c r="R4224" s="7"/>
      <c r="S4224" s="24">
        <f>IFERROR(_xlfn.XLOOKUP(R4224,bio_produtos!$A:$A,bio_produtos!$C:$C),"")</f>
        <v>0</v>
      </c>
      <c r="T4224" s="12"/>
      <c r="U4224" s="23" t="str">
        <f>IF(T4224="","",SUM(T4224*N4224))</f>
        <v/>
      </c>
      <c r="V4224" s="23" t="str">
        <f>IF(U4224="","",IF(U4224&lt;10000,U4224,IF(U4224&lt;100000,U4224*0.3,"AVALIAÇÃO INDIVIDUAL")))</f>
        <v/>
      </c>
      <c r="W4224" s="10"/>
      <c r="X4224" s="7"/>
      <c r="Y4224" s="13"/>
      <c r="Z4224" s="10"/>
      <c r="AA4224" s="10"/>
      <c r="AB4224" s="10"/>
      <c r="AC4224" s="13"/>
      <c r="AD4224" s="10"/>
      <c r="AE4224" s="7"/>
      <c r="AF4224" s="7"/>
      <c r="AG4224" s="7"/>
      <c r="AH4224" s="7"/>
      <c r="AI4224" s="14"/>
      <c r="AJ4224" s="33"/>
    </row>
    <row r="4225" spans="1:36" s="15" customFormat="1" ht="150" customHeight="1" x14ac:dyDescent="0.25">
      <c r="A4225" s="4"/>
      <c r="B4225" s="7" t="str">
        <f>IF(C4225="","",CONCATENATE("BML",C4225))</f>
        <v/>
      </c>
      <c r="C4225" s="8"/>
      <c r="D4225" s="9"/>
      <c r="E4225" s="7"/>
      <c r="F4225" s="7"/>
      <c r="G4225" s="7"/>
      <c r="H4225" s="7"/>
      <c r="I4225" s="10"/>
      <c r="J4225" s="7"/>
      <c r="K4225" s="7"/>
      <c r="L4225" s="7"/>
      <c r="M4225" s="9"/>
      <c r="N4225" s="7"/>
      <c r="O4225" s="7"/>
      <c r="P4225" s="7"/>
      <c r="Q4225" s="11"/>
      <c r="R4225" s="7"/>
      <c r="S4225" s="24">
        <f>IFERROR(_xlfn.XLOOKUP(R4225,bio_produtos!$A:$A,bio_produtos!$C:$C),"")</f>
        <v>0</v>
      </c>
      <c r="T4225" s="12"/>
      <c r="U4225" s="23" t="str">
        <f>IF(T4225="","",SUM(T4225*N4225))</f>
        <v/>
      </c>
      <c r="V4225" s="23" t="str">
        <f>IF(U4225="","",IF(U4225&lt;10000,U4225,IF(U4225&lt;100000,U4225*0.3,"AVALIAÇÃO INDIVIDUAL")))</f>
        <v/>
      </c>
      <c r="W4225" s="10"/>
      <c r="X4225" s="7"/>
      <c r="Y4225" s="13"/>
      <c r="Z4225" s="10"/>
      <c r="AA4225" s="10"/>
      <c r="AB4225" s="10"/>
      <c r="AC4225" s="13"/>
      <c r="AD4225" s="10"/>
      <c r="AE4225" s="7"/>
      <c r="AF4225" s="7"/>
      <c r="AG4225" s="7"/>
      <c r="AH4225" s="7"/>
      <c r="AI4225" s="14"/>
      <c r="AJ4225" s="33"/>
    </row>
    <row r="4226" spans="1:36" s="15" customFormat="1" ht="150" customHeight="1" x14ac:dyDescent="0.25">
      <c r="A4226" s="4"/>
      <c r="B4226" s="7" t="str">
        <f>IF(C4226="","",CONCATENATE("BML",C4226))</f>
        <v/>
      </c>
      <c r="C4226" s="8"/>
      <c r="D4226" s="9"/>
      <c r="E4226" s="7"/>
      <c r="F4226" s="7"/>
      <c r="G4226" s="7"/>
      <c r="H4226" s="7"/>
      <c r="I4226" s="10"/>
      <c r="J4226" s="7"/>
      <c r="K4226" s="7"/>
      <c r="L4226" s="7"/>
      <c r="M4226" s="9"/>
      <c r="N4226" s="7"/>
      <c r="O4226" s="7"/>
      <c r="P4226" s="7"/>
      <c r="Q4226" s="11"/>
      <c r="R4226" s="7"/>
      <c r="S4226" s="24">
        <f>IFERROR(_xlfn.XLOOKUP(R4226,bio_produtos!$A:$A,bio_produtos!$C:$C),"")</f>
        <v>0</v>
      </c>
      <c r="T4226" s="12"/>
      <c r="U4226" s="23" t="str">
        <f>IF(T4226="","",SUM(T4226*N4226))</f>
        <v/>
      </c>
      <c r="V4226" s="23" t="str">
        <f>IF(U4226="","",IF(U4226&lt;10000,U4226,IF(U4226&lt;100000,U4226*0.3,"AVALIAÇÃO INDIVIDUAL")))</f>
        <v/>
      </c>
      <c r="W4226" s="10"/>
      <c r="X4226" s="7"/>
      <c r="Y4226" s="13"/>
      <c r="Z4226" s="10"/>
      <c r="AA4226" s="10"/>
      <c r="AB4226" s="10"/>
      <c r="AC4226" s="13"/>
      <c r="AD4226" s="10"/>
      <c r="AE4226" s="7"/>
      <c r="AF4226" s="7"/>
      <c r="AG4226" s="7"/>
      <c r="AH4226" s="7"/>
      <c r="AI4226" s="14"/>
      <c r="AJ4226" s="33"/>
    </row>
    <row r="4227" spans="1:36" s="15" customFormat="1" ht="150" customHeight="1" x14ac:dyDescent="0.25">
      <c r="A4227" s="4"/>
      <c r="B4227" s="7" t="str">
        <f>IF(C4227="","",CONCATENATE("BML",C4227))</f>
        <v/>
      </c>
      <c r="C4227" s="8"/>
      <c r="D4227" s="9"/>
      <c r="E4227" s="7"/>
      <c r="F4227" s="7"/>
      <c r="G4227" s="7"/>
      <c r="H4227" s="7"/>
      <c r="I4227" s="10"/>
      <c r="J4227" s="7"/>
      <c r="K4227" s="7"/>
      <c r="L4227" s="7"/>
      <c r="M4227" s="9"/>
      <c r="N4227" s="7"/>
      <c r="O4227" s="7"/>
      <c r="P4227" s="7"/>
      <c r="Q4227" s="11"/>
      <c r="R4227" s="7"/>
      <c r="S4227" s="24">
        <f>IFERROR(_xlfn.XLOOKUP(R4227,bio_produtos!$A:$A,bio_produtos!$C:$C),"")</f>
        <v>0</v>
      </c>
      <c r="T4227" s="12"/>
      <c r="U4227" s="23" t="str">
        <f>IF(T4227="","",SUM(T4227*N4227))</f>
        <v/>
      </c>
      <c r="V4227" s="23" t="str">
        <f>IF(U4227="","",IF(U4227&lt;10000,U4227,IF(U4227&lt;100000,U4227*0.3,"AVALIAÇÃO INDIVIDUAL")))</f>
        <v/>
      </c>
      <c r="W4227" s="10"/>
      <c r="X4227" s="7"/>
      <c r="Y4227" s="13"/>
      <c r="Z4227" s="10"/>
      <c r="AA4227" s="10"/>
      <c r="AB4227" s="10"/>
      <c r="AC4227" s="13"/>
      <c r="AD4227" s="10"/>
      <c r="AE4227" s="7"/>
      <c r="AF4227" s="7"/>
      <c r="AG4227" s="7"/>
      <c r="AH4227" s="7"/>
      <c r="AI4227" s="14"/>
      <c r="AJ4227" s="33"/>
    </row>
    <row r="4228" spans="1:36" s="15" customFormat="1" ht="150" customHeight="1" x14ac:dyDescent="0.25">
      <c r="A4228" s="4"/>
      <c r="B4228" s="7" t="str">
        <f>IF(C4228="","",CONCATENATE("BML",C4228))</f>
        <v/>
      </c>
      <c r="C4228" s="8"/>
      <c r="D4228" s="9"/>
      <c r="E4228" s="7"/>
      <c r="F4228" s="7"/>
      <c r="G4228" s="7"/>
      <c r="H4228" s="7"/>
      <c r="I4228" s="10"/>
      <c r="J4228" s="7"/>
      <c r="K4228" s="7"/>
      <c r="L4228" s="7"/>
      <c r="M4228" s="9"/>
      <c r="N4228" s="7"/>
      <c r="O4228" s="7"/>
      <c r="P4228" s="7"/>
      <c r="Q4228" s="11"/>
      <c r="R4228" s="7"/>
      <c r="S4228" s="24">
        <f>IFERROR(_xlfn.XLOOKUP(R4228,bio_produtos!$A:$A,bio_produtos!$C:$C),"")</f>
        <v>0</v>
      </c>
      <c r="T4228" s="12"/>
      <c r="U4228" s="23" t="str">
        <f>IF(T4228="","",SUM(T4228*N4228))</f>
        <v/>
      </c>
      <c r="V4228" s="23" t="str">
        <f>IF(U4228="","",IF(U4228&lt;10000,U4228,IF(U4228&lt;100000,U4228*0.3,"AVALIAÇÃO INDIVIDUAL")))</f>
        <v/>
      </c>
      <c r="W4228" s="10"/>
      <c r="X4228" s="7"/>
      <c r="Y4228" s="13"/>
      <c r="Z4228" s="10"/>
      <c r="AA4228" s="10"/>
      <c r="AB4228" s="10"/>
      <c r="AC4228" s="13"/>
      <c r="AD4228" s="10"/>
      <c r="AE4228" s="7"/>
      <c r="AF4228" s="7"/>
      <c r="AG4228" s="7"/>
      <c r="AH4228" s="7"/>
      <c r="AI4228" s="14"/>
      <c r="AJ4228" s="33"/>
    </row>
    <row r="4229" spans="1:36" s="15" customFormat="1" ht="150" customHeight="1" x14ac:dyDescent="0.25">
      <c r="A4229" s="4"/>
      <c r="B4229" s="7" t="str">
        <f>IF(C4229="","",CONCATENATE("BML",C4229))</f>
        <v/>
      </c>
      <c r="C4229" s="8"/>
      <c r="D4229" s="9"/>
      <c r="E4229" s="7"/>
      <c r="F4229" s="7"/>
      <c r="G4229" s="7"/>
      <c r="H4229" s="7"/>
      <c r="I4229" s="10"/>
      <c r="J4229" s="7"/>
      <c r="K4229" s="7"/>
      <c r="L4229" s="7"/>
      <c r="M4229" s="9"/>
      <c r="N4229" s="7"/>
      <c r="O4229" s="7"/>
      <c r="P4229" s="7"/>
      <c r="Q4229" s="11"/>
      <c r="R4229" s="7"/>
      <c r="S4229" s="24">
        <f>IFERROR(_xlfn.XLOOKUP(R4229,bio_produtos!$A:$A,bio_produtos!$C:$C),"")</f>
        <v>0</v>
      </c>
      <c r="T4229" s="12"/>
      <c r="U4229" s="23" t="str">
        <f>IF(T4229="","",SUM(T4229*N4229))</f>
        <v/>
      </c>
      <c r="V4229" s="23" t="str">
        <f>IF(U4229="","",IF(U4229&lt;10000,U4229,IF(U4229&lt;100000,U4229*0.3,"AVALIAÇÃO INDIVIDUAL")))</f>
        <v/>
      </c>
      <c r="W4229" s="10"/>
      <c r="X4229" s="7"/>
      <c r="Y4229" s="13"/>
      <c r="Z4229" s="10"/>
      <c r="AA4229" s="10"/>
      <c r="AB4229" s="10"/>
      <c r="AC4229" s="13"/>
      <c r="AD4229" s="10"/>
      <c r="AE4229" s="7"/>
      <c r="AF4229" s="7"/>
      <c r="AG4229" s="7"/>
      <c r="AH4229" s="7"/>
      <c r="AI4229" s="14"/>
      <c r="AJ4229" s="33"/>
    </row>
    <row r="4230" spans="1:36" s="15" customFormat="1" ht="150" customHeight="1" x14ac:dyDescent="0.25">
      <c r="A4230" s="4"/>
      <c r="B4230" s="7" t="str">
        <f>IF(C4230="","",CONCATENATE("BML",C4230))</f>
        <v/>
      </c>
      <c r="C4230" s="8"/>
      <c r="D4230" s="9"/>
      <c r="E4230" s="7"/>
      <c r="F4230" s="7"/>
      <c r="G4230" s="7"/>
      <c r="H4230" s="7"/>
      <c r="I4230" s="10"/>
      <c r="J4230" s="7"/>
      <c r="K4230" s="7"/>
      <c r="L4230" s="7"/>
      <c r="M4230" s="9"/>
      <c r="N4230" s="7"/>
      <c r="O4230" s="7"/>
      <c r="P4230" s="7"/>
      <c r="Q4230" s="11"/>
      <c r="R4230" s="7"/>
      <c r="S4230" s="24">
        <f>IFERROR(_xlfn.XLOOKUP(R4230,bio_produtos!$A:$A,bio_produtos!$C:$C),"")</f>
        <v>0</v>
      </c>
      <c r="T4230" s="12"/>
      <c r="U4230" s="23" t="str">
        <f>IF(T4230="","",SUM(T4230*N4230))</f>
        <v/>
      </c>
      <c r="V4230" s="23" t="str">
        <f>IF(U4230="","",IF(U4230&lt;10000,U4230,IF(U4230&lt;100000,U4230*0.3,"AVALIAÇÃO INDIVIDUAL")))</f>
        <v/>
      </c>
      <c r="W4230" s="10"/>
      <c r="X4230" s="7"/>
      <c r="Y4230" s="13"/>
      <c r="Z4230" s="10"/>
      <c r="AA4230" s="10"/>
      <c r="AB4230" s="10"/>
      <c r="AC4230" s="13"/>
      <c r="AD4230" s="10"/>
      <c r="AE4230" s="7"/>
      <c r="AF4230" s="7"/>
      <c r="AG4230" s="7"/>
      <c r="AH4230" s="7"/>
      <c r="AI4230" s="14"/>
      <c r="AJ4230" s="33"/>
    </row>
    <row r="4231" spans="1:36" s="15" customFormat="1" ht="150" customHeight="1" x14ac:dyDescent="0.25">
      <c r="A4231" s="4"/>
      <c r="B4231" s="7" t="str">
        <f>IF(C4231="","",CONCATENATE("BML",C4231))</f>
        <v/>
      </c>
      <c r="C4231" s="8"/>
      <c r="D4231" s="9"/>
      <c r="E4231" s="7"/>
      <c r="F4231" s="7"/>
      <c r="G4231" s="7"/>
      <c r="H4231" s="7"/>
      <c r="I4231" s="10"/>
      <c r="J4231" s="7"/>
      <c r="K4231" s="7"/>
      <c r="L4231" s="7"/>
      <c r="M4231" s="9"/>
      <c r="N4231" s="7"/>
      <c r="O4231" s="7"/>
      <c r="P4231" s="7"/>
      <c r="Q4231" s="11"/>
      <c r="R4231" s="7"/>
      <c r="S4231" s="24">
        <f>IFERROR(_xlfn.XLOOKUP(R4231,bio_produtos!$A:$A,bio_produtos!$C:$C),"")</f>
        <v>0</v>
      </c>
      <c r="T4231" s="12"/>
      <c r="U4231" s="23" t="str">
        <f>IF(T4231="","",SUM(T4231*N4231))</f>
        <v/>
      </c>
      <c r="V4231" s="23" t="str">
        <f>IF(U4231="","",IF(U4231&lt;10000,U4231,IF(U4231&lt;100000,U4231*0.3,"AVALIAÇÃO INDIVIDUAL")))</f>
        <v/>
      </c>
      <c r="W4231" s="10"/>
      <c r="X4231" s="7"/>
      <c r="Y4231" s="13"/>
      <c r="Z4231" s="10"/>
      <c r="AA4231" s="10"/>
      <c r="AB4231" s="10"/>
      <c r="AC4231" s="13"/>
      <c r="AD4231" s="10"/>
      <c r="AE4231" s="7"/>
      <c r="AF4231" s="7"/>
      <c r="AG4231" s="7"/>
      <c r="AH4231" s="7"/>
      <c r="AI4231" s="14"/>
      <c r="AJ4231" s="33"/>
    </row>
    <row r="4232" spans="1:36" s="15" customFormat="1" ht="150" customHeight="1" x14ac:dyDescent="0.25">
      <c r="A4232" s="4"/>
      <c r="B4232" s="7" t="str">
        <f>IF(C4232="","",CONCATENATE("BML",C4232))</f>
        <v/>
      </c>
      <c r="C4232" s="8"/>
      <c r="D4232" s="9"/>
      <c r="E4232" s="7"/>
      <c r="F4232" s="7"/>
      <c r="G4232" s="7"/>
      <c r="H4232" s="7"/>
      <c r="I4232" s="10"/>
      <c r="J4232" s="7"/>
      <c r="K4232" s="7"/>
      <c r="L4232" s="7"/>
      <c r="M4232" s="9"/>
      <c r="N4232" s="7"/>
      <c r="O4232" s="7"/>
      <c r="P4232" s="7"/>
      <c r="Q4232" s="11"/>
      <c r="R4232" s="7"/>
      <c r="S4232" s="24">
        <f>IFERROR(_xlfn.XLOOKUP(R4232,bio_produtos!$A:$A,bio_produtos!$C:$C),"")</f>
        <v>0</v>
      </c>
      <c r="T4232" s="12"/>
      <c r="U4232" s="23" t="str">
        <f>IF(T4232="","",SUM(T4232*N4232))</f>
        <v/>
      </c>
      <c r="V4232" s="23" t="str">
        <f>IF(U4232="","",IF(U4232&lt;10000,U4232,IF(U4232&lt;100000,U4232*0.3,"AVALIAÇÃO INDIVIDUAL")))</f>
        <v/>
      </c>
      <c r="W4232" s="10"/>
      <c r="X4232" s="7"/>
      <c r="Y4232" s="13"/>
      <c r="Z4232" s="10"/>
      <c r="AA4232" s="10"/>
      <c r="AB4232" s="10"/>
      <c r="AC4232" s="13"/>
      <c r="AD4232" s="10"/>
      <c r="AE4232" s="7"/>
      <c r="AF4232" s="7"/>
      <c r="AG4232" s="7"/>
      <c r="AH4232" s="7"/>
      <c r="AI4232" s="14"/>
      <c r="AJ4232" s="33"/>
    </row>
    <row r="4233" spans="1:36" s="15" customFormat="1" ht="150" customHeight="1" x14ac:dyDescent="0.25">
      <c r="A4233" s="4"/>
      <c r="B4233" s="7" t="str">
        <f>IF(C4233="","",CONCATENATE("BML",C4233))</f>
        <v/>
      </c>
      <c r="C4233" s="8"/>
      <c r="D4233" s="9"/>
      <c r="E4233" s="7"/>
      <c r="F4233" s="7"/>
      <c r="G4233" s="7"/>
      <c r="H4233" s="7"/>
      <c r="I4233" s="10"/>
      <c r="J4233" s="7"/>
      <c r="K4233" s="7"/>
      <c r="L4233" s="7"/>
      <c r="M4233" s="9"/>
      <c r="N4233" s="7"/>
      <c r="O4233" s="7"/>
      <c r="P4233" s="7"/>
      <c r="Q4233" s="11"/>
      <c r="R4233" s="7"/>
      <c r="S4233" s="24">
        <f>IFERROR(_xlfn.XLOOKUP(R4233,bio_produtos!$A:$A,bio_produtos!$C:$C),"")</f>
        <v>0</v>
      </c>
      <c r="T4233" s="12"/>
      <c r="U4233" s="23" t="str">
        <f>IF(T4233="","",SUM(T4233*N4233))</f>
        <v/>
      </c>
      <c r="V4233" s="23" t="str">
        <f>IF(U4233="","",IF(U4233&lt;10000,U4233,IF(U4233&lt;100000,U4233*0.3,"AVALIAÇÃO INDIVIDUAL")))</f>
        <v/>
      </c>
      <c r="W4233" s="10"/>
      <c r="X4233" s="7"/>
      <c r="Y4233" s="13"/>
      <c r="Z4233" s="10"/>
      <c r="AA4233" s="10"/>
      <c r="AB4233" s="10"/>
      <c r="AC4233" s="13"/>
      <c r="AD4233" s="10"/>
      <c r="AE4233" s="7"/>
      <c r="AF4233" s="7"/>
      <c r="AG4233" s="7"/>
      <c r="AH4233" s="7"/>
      <c r="AI4233" s="14"/>
      <c r="AJ4233" s="33"/>
    </row>
    <row r="4234" spans="1:36" s="15" customFormat="1" ht="150" customHeight="1" x14ac:dyDescent="0.25">
      <c r="A4234" s="4"/>
      <c r="B4234" s="7" t="str">
        <f>IF(C4234="","",CONCATENATE("BML",C4234))</f>
        <v/>
      </c>
      <c r="C4234" s="8"/>
      <c r="D4234" s="9"/>
      <c r="E4234" s="7"/>
      <c r="F4234" s="7"/>
      <c r="G4234" s="7"/>
      <c r="H4234" s="7"/>
      <c r="I4234" s="10"/>
      <c r="J4234" s="7"/>
      <c r="K4234" s="7"/>
      <c r="L4234" s="7"/>
      <c r="M4234" s="9"/>
      <c r="N4234" s="7"/>
      <c r="O4234" s="7"/>
      <c r="P4234" s="7"/>
      <c r="Q4234" s="11"/>
      <c r="R4234" s="7"/>
      <c r="S4234" s="24">
        <f>IFERROR(_xlfn.XLOOKUP(R4234,bio_produtos!$A:$A,bio_produtos!$C:$C),"")</f>
        <v>0</v>
      </c>
      <c r="T4234" s="12"/>
      <c r="U4234" s="23" t="str">
        <f>IF(T4234="","",SUM(T4234*N4234))</f>
        <v/>
      </c>
      <c r="V4234" s="23" t="str">
        <f>IF(U4234="","",IF(U4234&lt;10000,U4234,IF(U4234&lt;100000,U4234*0.3,"AVALIAÇÃO INDIVIDUAL")))</f>
        <v/>
      </c>
      <c r="W4234" s="10"/>
      <c r="X4234" s="7"/>
      <c r="Y4234" s="13"/>
      <c r="Z4234" s="10"/>
      <c r="AA4234" s="10"/>
      <c r="AB4234" s="10"/>
      <c r="AC4234" s="13"/>
      <c r="AD4234" s="10"/>
      <c r="AE4234" s="7"/>
      <c r="AF4234" s="7"/>
      <c r="AG4234" s="7"/>
      <c r="AH4234" s="7"/>
      <c r="AI4234" s="14"/>
      <c r="AJ4234" s="33"/>
    </row>
    <row r="4235" spans="1:36" s="15" customFormat="1" ht="150" customHeight="1" x14ac:dyDescent="0.25">
      <c r="A4235" s="4"/>
      <c r="B4235" s="7" t="str">
        <f>IF(C4235="","",CONCATENATE("BML",C4235))</f>
        <v/>
      </c>
      <c r="C4235" s="8"/>
      <c r="D4235" s="9"/>
      <c r="E4235" s="7"/>
      <c r="F4235" s="7"/>
      <c r="G4235" s="7"/>
      <c r="H4235" s="7"/>
      <c r="I4235" s="10"/>
      <c r="J4235" s="7"/>
      <c r="K4235" s="7"/>
      <c r="L4235" s="7"/>
      <c r="M4235" s="9"/>
      <c r="N4235" s="7"/>
      <c r="O4235" s="7"/>
      <c r="P4235" s="7"/>
      <c r="Q4235" s="11"/>
      <c r="R4235" s="7"/>
      <c r="S4235" s="24">
        <f>IFERROR(_xlfn.XLOOKUP(R4235,bio_produtos!$A:$A,bio_produtos!$C:$C),"")</f>
        <v>0</v>
      </c>
      <c r="T4235" s="12"/>
      <c r="U4235" s="23" t="str">
        <f>IF(T4235="","",SUM(T4235*N4235))</f>
        <v/>
      </c>
      <c r="V4235" s="23" t="str">
        <f>IF(U4235="","",IF(U4235&lt;10000,U4235,IF(U4235&lt;100000,U4235*0.3,"AVALIAÇÃO INDIVIDUAL")))</f>
        <v/>
      </c>
      <c r="W4235" s="10"/>
      <c r="X4235" s="7"/>
      <c r="Y4235" s="13"/>
      <c r="Z4235" s="10"/>
      <c r="AA4235" s="10"/>
      <c r="AB4235" s="10"/>
      <c r="AC4235" s="13"/>
      <c r="AD4235" s="10"/>
      <c r="AE4235" s="7"/>
      <c r="AF4235" s="7"/>
      <c r="AG4235" s="7"/>
      <c r="AH4235" s="7"/>
      <c r="AI4235" s="14"/>
      <c r="AJ4235" s="33"/>
    </row>
    <row r="4236" spans="1:36" s="15" customFormat="1" ht="150" customHeight="1" x14ac:dyDescent="0.25">
      <c r="A4236" s="4"/>
      <c r="B4236" s="7" t="str">
        <f>IF(C4236="","",CONCATENATE("BML",C4236))</f>
        <v/>
      </c>
      <c r="C4236" s="8"/>
      <c r="D4236" s="9"/>
      <c r="E4236" s="7"/>
      <c r="F4236" s="7"/>
      <c r="G4236" s="7"/>
      <c r="H4236" s="7"/>
      <c r="I4236" s="10"/>
      <c r="J4236" s="7"/>
      <c r="K4236" s="7"/>
      <c r="L4236" s="7"/>
      <c r="M4236" s="9"/>
      <c r="N4236" s="7"/>
      <c r="O4236" s="7"/>
      <c r="P4236" s="7"/>
      <c r="Q4236" s="11"/>
      <c r="R4236" s="7"/>
      <c r="S4236" s="24">
        <f>IFERROR(_xlfn.XLOOKUP(R4236,bio_produtos!$A:$A,bio_produtos!$C:$C),"")</f>
        <v>0</v>
      </c>
      <c r="T4236" s="12"/>
      <c r="U4236" s="23" t="str">
        <f>IF(T4236="","",SUM(T4236*N4236))</f>
        <v/>
      </c>
      <c r="V4236" s="23" t="str">
        <f>IF(U4236="","",IF(U4236&lt;10000,U4236,IF(U4236&lt;100000,U4236*0.3,"AVALIAÇÃO INDIVIDUAL")))</f>
        <v/>
      </c>
      <c r="W4236" s="10"/>
      <c r="X4236" s="7"/>
      <c r="Y4236" s="13"/>
      <c r="Z4236" s="10"/>
      <c r="AA4236" s="10"/>
      <c r="AB4236" s="10"/>
      <c r="AC4236" s="13"/>
      <c r="AD4236" s="10"/>
      <c r="AE4236" s="7"/>
      <c r="AF4236" s="7"/>
      <c r="AG4236" s="7"/>
      <c r="AH4236" s="7"/>
      <c r="AI4236" s="14"/>
      <c r="AJ4236" s="33"/>
    </row>
    <row r="4237" spans="1:36" s="15" customFormat="1" ht="150" customHeight="1" x14ac:dyDescent="0.25">
      <c r="A4237" s="4"/>
      <c r="B4237" s="7" t="str">
        <f>IF(C4237="","",CONCATENATE("BML",C4237))</f>
        <v/>
      </c>
      <c r="C4237" s="8"/>
      <c r="D4237" s="9"/>
      <c r="E4237" s="7"/>
      <c r="F4237" s="7"/>
      <c r="G4237" s="7"/>
      <c r="H4237" s="7"/>
      <c r="I4237" s="10"/>
      <c r="J4237" s="7"/>
      <c r="K4237" s="7"/>
      <c r="L4237" s="7"/>
      <c r="M4237" s="9"/>
      <c r="N4237" s="7"/>
      <c r="O4237" s="7"/>
      <c r="P4237" s="7"/>
      <c r="Q4237" s="11"/>
      <c r="R4237" s="7"/>
      <c r="S4237" s="24">
        <f>IFERROR(_xlfn.XLOOKUP(R4237,bio_produtos!$A:$A,bio_produtos!$C:$C),"")</f>
        <v>0</v>
      </c>
      <c r="T4237" s="12"/>
      <c r="U4237" s="23" t="str">
        <f>IF(T4237="","",SUM(T4237*N4237))</f>
        <v/>
      </c>
      <c r="V4237" s="23" t="str">
        <f>IF(U4237="","",IF(U4237&lt;10000,U4237,IF(U4237&lt;100000,U4237*0.3,"AVALIAÇÃO INDIVIDUAL")))</f>
        <v/>
      </c>
      <c r="W4237" s="10"/>
      <c r="X4237" s="7"/>
      <c r="Y4237" s="13"/>
      <c r="Z4237" s="10"/>
      <c r="AA4237" s="10"/>
      <c r="AB4237" s="10"/>
      <c r="AC4237" s="13"/>
      <c r="AD4237" s="10"/>
      <c r="AE4237" s="7"/>
      <c r="AF4237" s="7"/>
      <c r="AG4237" s="7"/>
      <c r="AH4237" s="7"/>
      <c r="AI4237" s="14"/>
      <c r="AJ4237" s="33"/>
    </row>
    <row r="4238" spans="1:36" s="15" customFormat="1" ht="150" customHeight="1" x14ac:dyDescent="0.25">
      <c r="A4238" s="4"/>
      <c r="B4238" s="7" t="str">
        <f>IF(C4238="","",CONCATENATE("BML",C4238))</f>
        <v/>
      </c>
      <c r="C4238" s="8"/>
      <c r="D4238" s="9"/>
      <c r="E4238" s="7"/>
      <c r="F4238" s="7"/>
      <c r="G4238" s="7"/>
      <c r="H4238" s="7"/>
      <c r="I4238" s="10"/>
      <c r="J4238" s="7"/>
      <c r="K4238" s="7"/>
      <c r="L4238" s="7"/>
      <c r="M4238" s="9"/>
      <c r="N4238" s="7"/>
      <c r="O4238" s="7"/>
      <c r="P4238" s="7"/>
      <c r="Q4238" s="11"/>
      <c r="R4238" s="7"/>
      <c r="S4238" s="24">
        <f>IFERROR(_xlfn.XLOOKUP(R4238,bio_produtos!$A:$A,bio_produtos!$C:$C),"")</f>
        <v>0</v>
      </c>
      <c r="T4238" s="12"/>
      <c r="U4238" s="23" t="str">
        <f>IF(T4238="","",SUM(T4238*N4238))</f>
        <v/>
      </c>
      <c r="V4238" s="23" t="str">
        <f>IF(U4238="","",IF(U4238&lt;10000,U4238,IF(U4238&lt;100000,U4238*0.3,"AVALIAÇÃO INDIVIDUAL")))</f>
        <v/>
      </c>
      <c r="W4238" s="10"/>
      <c r="X4238" s="7"/>
      <c r="Y4238" s="13"/>
      <c r="Z4238" s="10"/>
      <c r="AA4238" s="10"/>
      <c r="AB4238" s="10"/>
      <c r="AC4238" s="13"/>
      <c r="AD4238" s="10"/>
      <c r="AE4238" s="7"/>
      <c r="AF4238" s="7"/>
      <c r="AG4238" s="7"/>
      <c r="AH4238" s="7"/>
      <c r="AI4238" s="14"/>
      <c r="AJ4238" s="33"/>
    </row>
    <row r="4239" spans="1:36" s="15" customFormat="1" ht="150" customHeight="1" x14ac:dyDescent="0.25">
      <c r="A4239" s="4"/>
      <c r="B4239" s="7" t="str">
        <f>IF(C4239="","",CONCATENATE("BML",C4239))</f>
        <v/>
      </c>
      <c r="C4239" s="8"/>
      <c r="D4239" s="9"/>
      <c r="E4239" s="7"/>
      <c r="F4239" s="7"/>
      <c r="G4239" s="7"/>
      <c r="H4239" s="7"/>
      <c r="I4239" s="10"/>
      <c r="J4239" s="7"/>
      <c r="K4239" s="7"/>
      <c r="L4239" s="7"/>
      <c r="M4239" s="9"/>
      <c r="N4239" s="7"/>
      <c r="O4239" s="7"/>
      <c r="P4239" s="7"/>
      <c r="Q4239" s="11"/>
      <c r="R4239" s="7"/>
      <c r="S4239" s="24">
        <f>IFERROR(_xlfn.XLOOKUP(R4239,bio_produtos!$A:$A,bio_produtos!$C:$C),"")</f>
        <v>0</v>
      </c>
      <c r="T4239" s="12"/>
      <c r="U4239" s="23" t="str">
        <f>IF(T4239="","",SUM(T4239*N4239))</f>
        <v/>
      </c>
      <c r="V4239" s="23" t="str">
        <f>IF(U4239="","",IF(U4239&lt;10000,U4239,IF(U4239&lt;100000,U4239*0.3,"AVALIAÇÃO INDIVIDUAL")))</f>
        <v/>
      </c>
      <c r="W4239" s="10"/>
      <c r="X4239" s="7"/>
      <c r="Y4239" s="13"/>
      <c r="Z4239" s="10"/>
      <c r="AA4239" s="10"/>
      <c r="AB4239" s="10"/>
      <c r="AC4239" s="13"/>
      <c r="AD4239" s="10"/>
      <c r="AE4239" s="7"/>
      <c r="AF4239" s="7"/>
      <c r="AG4239" s="7"/>
      <c r="AH4239" s="7"/>
      <c r="AI4239" s="14"/>
      <c r="AJ4239" s="33"/>
    </row>
    <row r="4240" spans="1:36" s="15" customFormat="1" ht="150" customHeight="1" x14ac:dyDescent="0.25">
      <c r="A4240" s="4"/>
      <c r="B4240" s="7" t="str">
        <f>IF(C4240="","",CONCATENATE("BML",C4240))</f>
        <v/>
      </c>
      <c r="C4240" s="8"/>
      <c r="D4240" s="9"/>
      <c r="E4240" s="7"/>
      <c r="F4240" s="7"/>
      <c r="G4240" s="7"/>
      <c r="H4240" s="7"/>
      <c r="I4240" s="10"/>
      <c r="J4240" s="7"/>
      <c r="K4240" s="7"/>
      <c r="L4240" s="7"/>
      <c r="M4240" s="9"/>
      <c r="N4240" s="7"/>
      <c r="O4240" s="7"/>
      <c r="P4240" s="7"/>
      <c r="Q4240" s="11"/>
      <c r="R4240" s="7"/>
      <c r="S4240" s="24">
        <f>IFERROR(_xlfn.XLOOKUP(R4240,bio_produtos!$A:$A,bio_produtos!$C:$C),"")</f>
        <v>0</v>
      </c>
      <c r="T4240" s="12"/>
      <c r="U4240" s="23" t="str">
        <f>IF(T4240="","",SUM(T4240*N4240))</f>
        <v/>
      </c>
      <c r="V4240" s="23" t="str">
        <f>IF(U4240="","",IF(U4240&lt;10000,U4240,IF(U4240&lt;100000,U4240*0.3,"AVALIAÇÃO INDIVIDUAL")))</f>
        <v/>
      </c>
      <c r="W4240" s="10"/>
      <c r="X4240" s="7"/>
      <c r="Y4240" s="13"/>
      <c r="Z4240" s="10"/>
      <c r="AA4240" s="10"/>
      <c r="AB4240" s="10"/>
      <c r="AC4240" s="13"/>
      <c r="AD4240" s="10"/>
      <c r="AE4240" s="7"/>
      <c r="AF4240" s="7"/>
      <c r="AG4240" s="7"/>
      <c r="AH4240" s="7"/>
      <c r="AI4240" s="14"/>
      <c r="AJ4240" s="33"/>
    </row>
    <row r="4241" spans="1:36" s="15" customFormat="1" ht="150" customHeight="1" x14ac:dyDescent="0.25">
      <c r="A4241" s="4"/>
      <c r="B4241" s="7" t="str">
        <f>IF(C4241="","",CONCATENATE("BML",C4241))</f>
        <v/>
      </c>
      <c r="C4241" s="8"/>
      <c r="D4241" s="9"/>
      <c r="E4241" s="7"/>
      <c r="F4241" s="7"/>
      <c r="G4241" s="7"/>
      <c r="H4241" s="7"/>
      <c r="I4241" s="10"/>
      <c r="J4241" s="7"/>
      <c r="K4241" s="7"/>
      <c r="L4241" s="7"/>
      <c r="M4241" s="9"/>
      <c r="N4241" s="7"/>
      <c r="O4241" s="7"/>
      <c r="P4241" s="7"/>
      <c r="Q4241" s="11"/>
      <c r="R4241" s="7"/>
      <c r="S4241" s="24">
        <f>IFERROR(_xlfn.XLOOKUP(R4241,bio_produtos!$A:$A,bio_produtos!$C:$C),"")</f>
        <v>0</v>
      </c>
      <c r="T4241" s="12"/>
      <c r="U4241" s="23" t="str">
        <f>IF(T4241="","",SUM(T4241*N4241))</f>
        <v/>
      </c>
      <c r="V4241" s="23" t="str">
        <f>IF(U4241="","",IF(U4241&lt;10000,U4241,IF(U4241&lt;100000,U4241*0.3,"AVALIAÇÃO INDIVIDUAL")))</f>
        <v/>
      </c>
      <c r="W4241" s="10"/>
      <c r="X4241" s="7"/>
      <c r="Y4241" s="13"/>
      <c r="Z4241" s="10"/>
      <c r="AA4241" s="10"/>
      <c r="AB4241" s="10"/>
      <c r="AC4241" s="13"/>
      <c r="AD4241" s="10"/>
      <c r="AE4241" s="7"/>
      <c r="AF4241" s="7"/>
      <c r="AG4241" s="7"/>
      <c r="AH4241" s="7"/>
      <c r="AI4241" s="14"/>
      <c r="AJ4241" s="33"/>
    </row>
    <row r="4242" spans="1:36" s="15" customFormat="1" ht="150" customHeight="1" x14ac:dyDescent="0.25">
      <c r="A4242" s="4"/>
      <c r="B4242" s="7" t="str">
        <f>IF(C4242="","",CONCATENATE("BML",C4242))</f>
        <v/>
      </c>
      <c r="C4242" s="8"/>
      <c r="D4242" s="9"/>
      <c r="E4242" s="7"/>
      <c r="F4242" s="7"/>
      <c r="G4242" s="7"/>
      <c r="H4242" s="7"/>
      <c r="I4242" s="10"/>
      <c r="J4242" s="7"/>
      <c r="K4242" s="7"/>
      <c r="L4242" s="7"/>
      <c r="M4242" s="9"/>
      <c r="N4242" s="7"/>
      <c r="O4242" s="7"/>
      <c r="P4242" s="7"/>
      <c r="Q4242" s="11"/>
      <c r="R4242" s="7"/>
      <c r="S4242" s="24">
        <f>IFERROR(_xlfn.XLOOKUP(R4242,bio_produtos!$A:$A,bio_produtos!$C:$C),"")</f>
        <v>0</v>
      </c>
      <c r="T4242" s="12"/>
      <c r="U4242" s="23" t="str">
        <f>IF(T4242="","",SUM(T4242*N4242))</f>
        <v/>
      </c>
      <c r="V4242" s="23" t="str">
        <f>IF(U4242="","",IF(U4242&lt;10000,U4242,IF(U4242&lt;100000,U4242*0.3,"AVALIAÇÃO INDIVIDUAL")))</f>
        <v/>
      </c>
      <c r="W4242" s="10"/>
      <c r="X4242" s="7"/>
      <c r="Y4242" s="13"/>
      <c r="Z4242" s="10"/>
      <c r="AA4242" s="10"/>
      <c r="AB4242" s="10"/>
      <c r="AC4242" s="13"/>
      <c r="AD4242" s="10"/>
      <c r="AE4242" s="7"/>
      <c r="AF4242" s="7"/>
      <c r="AG4242" s="7"/>
      <c r="AH4242" s="7"/>
      <c r="AI4242" s="14"/>
      <c r="AJ4242" s="33"/>
    </row>
    <row r="4243" spans="1:36" s="15" customFormat="1" ht="150" customHeight="1" x14ac:dyDescent="0.25">
      <c r="A4243" s="4"/>
      <c r="B4243" s="7" t="str">
        <f>IF(C4243="","",CONCATENATE("BML",C4243))</f>
        <v/>
      </c>
      <c r="C4243" s="8"/>
      <c r="D4243" s="9"/>
      <c r="E4243" s="7"/>
      <c r="F4243" s="7"/>
      <c r="G4243" s="7"/>
      <c r="H4243" s="7"/>
      <c r="I4243" s="10"/>
      <c r="J4243" s="7"/>
      <c r="K4243" s="7"/>
      <c r="L4243" s="7"/>
      <c r="M4243" s="9"/>
      <c r="N4243" s="7"/>
      <c r="O4243" s="7"/>
      <c r="P4243" s="7"/>
      <c r="Q4243" s="11"/>
      <c r="R4243" s="7"/>
      <c r="S4243" s="24">
        <f>IFERROR(_xlfn.XLOOKUP(R4243,bio_produtos!$A:$A,bio_produtos!$C:$C),"")</f>
        <v>0</v>
      </c>
      <c r="T4243" s="12"/>
      <c r="U4243" s="23" t="str">
        <f>IF(T4243="","",SUM(T4243*N4243))</f>
        <v/>
      </c>
      <c r="V4243" s="23" t="str">
        <f>IF(U4243="","",IF(U4243&lt;10000,U4243,IF(U4243&lt;100000,U4243*0.3,"AVALIAÇÃO INDIVIDUAL")))</f>
        <v/>
      </c>
      <c r="W4243" s="10"/>
      <c r="X4243" s="7"/>
      <c r="Y4243" s="13"/>
      <c r="Z4243" s="10"/>
      <c r="AA4243" s="10"/>
      <c r="AB4243" s="10"/>
      <c r="AC4243" s="13"/>
      <c r="AD4243" s="10"/>
      <c r="AE4243" s="7"/>
      <c r="AF4243" s="7"/>
      <c r="AG4243" s="7"/>
      <c r="AH4243" s="7"/>
      <c r="AI4243" s="14"/>
      <c r="AJ4243" s="33"/>
    </row>
    <row r="4244" spans="1:36" s="15" customFormat="1" ht="150" customHeight="1" x14ac:dyDescent="0.25">
      <c r="A4244" s="4"/>
      <c r="B4244" s="7" t="str">
        <f>IF(C4244="","",CONCATENATE("BML",C4244))</f>
        <v/>
      </c>
      <c r="C4244" s="8"/>
      <c r="D4244" s="9"/>
      <c r="E4244" s="7"/>
      <c r="F4244" s="7"/>
      <c r="G4244" s="7"/>
      <c r="H4244" s="7"/>
      <c r="I4244" s="10"/>
      <c r="J4244" s="7"/>
      <c r="K4244" s="7"/>
      <c r="L4244" s="7"/>
      <c r="M4244" s="9"/>
      <c r="N4244" s="7"/>
      <c r="O4244" s="7"/>
      <c r="P4244" s="7"/>
      <c r="Q4244" s="11"/>
      <c r="R4244" s="7"/>
      <c r="S4244" s="24">
        <f>IFERROR(_xlfn.XLOOKUP(R4244,bio_produtos!$A:$A,bio_produtos!$C:$C),"")</f>
        <v>0</v>
      </c>
      <c r="T4244" s="12"/>
      <c r="U4244" s="23" t="str">
        <f>IF(T4244="","",SUM(T4244*N4244))</f>
        <v/>
      </c>
      <c r="V4244" s="23" t="str">
        <f>IF(U4244="","",IF(U4244&lt;10000,U4244,IF(U4244&lt;100000,U4244*0.3,"AVALIAÇÃO INDIVIDUAL")))</f>
        <v/>
      </c>
      <c r="W4244" s="10"/>
      <c r="X4244" s="7"/>
      <c r="Y4244" s="13"/>
      <c r="Z4244" s="10"/>
      <c r="AA4244" s="10"/>
      <c r="AB4244" s="10"/>
      <c r="AC4244" s="13"/>
      <c r="AD4244" s="10"/>
      <c r="AE4244" s="7"/>
      <c r="AF4244" s="7"/>
      <c r="AG4244" s="7"/>
      <c r="AH4244" s="7"/>
      <c r="AI4244" s="14"/>
      <c r="AJ4244" s="33"/>
    </row>
    <row r="4245" spans="1:36" s="15" customFormat="1" ht="150" customHeight="1" x14ac:dyDescent="0.25">
      <c r="A4245" s="4"/>
      <c r="B4245" s="7" t="str">
        <f>IF(C4245="","",CONCATENATE("BML",C4245))</f>
        <v/>
      </c>
      <c r="C4245" s="8"/>
      <c r="D4245" s="9"/>
      <c r="E4245" s="7"/>
      <c r="F4245" s="7"/>
      <c r="G4245" s="7"/>
      <c r="H4245" s="7"/>
      <c r="I4245" s="10"/>
      <c r="J4245" s="7"/>
      <c r="K4245" s="7"/>
      <c r="L4245" s="7"/>
      <c r="M4245" s="9"/>
      <c r="N4245" s="7"/>
      <c r="O4245" s="7"/>
      <c r="P4245" s="7"/>
      <c r="Q4245" s="11"/>
      <c r="R4245" s="7"/>
      <c r="S4245" s="24">
        <f>IFERROR(_xlfn.XLOOKUP(R4245,bio_produtos!$A:$A,bio_produtos!$C:$C),"")</f>
        <v>0</v>
      </c>
      <c r="T4245" s="12"/>
      <c r="U4245" s="23" t="str">
        <f>IF(T4245="","",SUM(T4245*N4245))</f>
        <v/>
      </c>
      <c r="V4245" s="23" t="str">
        <f>IF(U4245="","",IF(U4245&lt;10000,U4245,IF(U4245&lt;100000,U4245*0.3,"AVALIAÇÃO INDIVIDUAL")))</f>
        <v/>
      </c>
      <c r="W4245" s="10"/>
      <c r="X4245" s="7"/>
      <c r="Y4245" s="13"/>
      <c r="Z4245" s="10"/>
      <c r="AA4245" s="10"/>
      <c r="AB4245" s="10"/>
      <c r="AC4245" s="13"/>
      <c r="AD4245" s="10"/>
      <c r="AE4245" s="7"/>
      <c r="AF4245" s="7"/>
      <c r="AG4245" s="7"/>
      <c r="AH4245" s="7"/>
      <c r="AI4245" s="14"/>
      <c r="AJ4245" s="33"/>
    </row>
    <row r="4246" spans="1:36" s="15" customFormat="1" ht="150" customHeight="1" x14ac:dyDescent="0.25">
      <c r="A4246" s="4"/>
      <c r="B4246" s="7" t="str">
        <f>IF(C4246="","",CONCATENATE("BML",C4246))</f>
        <v/>
      </c>
      <c r="C4246" s="8"/>
      <c r="D4246" s="9"/>
      <c r="E4246" s="7"/>
      <c r="F4246" s="7"/>
      <c r="G4246" s="7"/>
      <c r="H4246" s="7"/>
      <c r="I4246" s="10"/>
      <c r="J4246" s="7"/>
      <c r="K4246" s="7"/>
      <c r="L4246" s="7"/>
      <c r="M4246" s="9"/>
      <c r="N4246" s="7"/>
      <c r="O4246" s="7"/>
      <c r="P4246" s="7"/>
      <c r="Q4246" s="11"/>
      <c r="R4246" s="7"/>
      <c r="S4246" s="24">
        <f>IFERROR(_xlfn.XLOOKUP(R4246,bio_produtos!$A:$A,bio_produtos!$C:$C),"")</f>
        <v>0</v>
      </c>
      <c r="T4246" s="12"/>
      <c r="U4246" s="23" t="str">
        <f>IF(T4246="","",SUM(T4246*N4246))</f>
        <v/>
      </c>
      <c r="V4246" s="23" t="str">
        <f>IF(U4246="","",IF(U4246&lt;10000,U4246,IF(U4246&lt;100000,U4246*0.3,"AVALIAÇÃO INDIVIDUAL")))</f>
        <v/>
      </c>
      <c r="W4246" s="10"/>
      <c r="X4246" s="7"/>
      <c r="Y4246" s="13"/>
      <c r="Z4246" s="10"/>
      <c r="AA4246" s="10"/>
      <c r="AB4246" s="10"/>
      <c r="AC4246" s="13"/>
      <c r="AD4246" s="10"/>
      <c r="AE4246" s="7"/>
      <c r="AF4246" s="7"/>
      <c r="AG4246" s="7"/>
      <c r="AH4246" s="7"/>
      <c r="AI4246" s="14"/>
      <c r="AJ4246" s="33"/>
    </row>
    <row r="4247" spans="1:36" s="15" customFormat="1" ht="150" customHeight="1" x14ac:dyDescent="0.25">
      <c r="A4247" s="4"/>
      <c r="B4247" s="7" t="str">
        <f>IF(C4247="","",CONCATENATE("BML",C4247))</f>
        <v/>
      </c>
      <c r="C4247" s="8"/>
      <c r="D4247" s="9"/>
      <c r="E4247" s="7"/>
      <c r="F4247" s="7"/>
      <c r="G4247" s="7"/>
      <c r="H4247" s="7"/>
      <c r="I4247" s="10"/>
      <c r="J4247" s="7"/>
      <c r="K4247" s="7"/>
      <c r="L4247" s="7"/>
      <c r="M4247" s="9"/>
      <c r="N4247" s="7"/>
      <c r="O4247" s="7"/>
      <c r="P4247" s="7"/>
      <c r="Q4247" s="11"/>
      <c r="R4247" s="7"/>
      <c r="S4247" s="24">
        <f>IFERROR(_xlfn.XLOOKUP(R4247,bio_produtos!$A:$A,bio_produtos!$C:$C),"")</f>
        <v>0</v>
      </c>
      <c r="T4247" s="12"/>
      <c r="U4247" s="23" t="str">
        <f>IF(T4247="","",SUM(T4247*N4247))</f>
        <v/>
      </c>
      <c r="V4247" s="23" t="str">
        <f>IF(U4247="","",IF(U4247&lt;10000,U4247,IF(U4247&lt;100000,U4247*0.3,"AVALIAÇÃO INDIVIDUAL")))</f>
        <v/>
      </c>
      <c r="W4247" s="10"/>
      <c r="X4247" s="7"/>
      <c r="Y4247" s="13"/>
      <c r="Z4247" s="10"/>
      <c r="AA4247" s="10"/>
      <c r="AB4247" s="10"/>
      <c r="AC4247" s="13"/>
      <c r="AD4247" s="10"/>
      <c r="AE4247" s="7"/>
      <c r="AF4247" s="7"/>
      <c r="AG4247" s="7"/>
      <c r="AH4247" s="7"/>
      <c r="AI4247" s="14"/>
      <c r="AJ4247" s="33"/>
    </row>
    <row r="4248" spans="1:36" s="15" customFormat="1" ht="150" customHeight="1" x14ac:dyDescent="0.25">
      <c r="A4248" s="4"/>
      <c r="B4248" s="7" t="str">
        <f>IF(C4248="","",CONCATENATE("BML",C4248))</f>
        <v/>
      </c>
      <c r="C4248" s="8"/>
      <c r="D4248" s="9"/>
      <c r="E4248" s="7"/>
      <c r="F4248" s="7"/>
      <c r="G4248" s="7"/>
      <c r="H4248" s="7"/>
      <c r="I4248" s="10"/>
      <c r="J4248" s="7"/>
      <c r="K4248" s="7"/>
      <c r="L4248" s="7"/>
      <c r="M4248" s="9"/>
      <c r="N4248" s="7"/>
      <c r="O4248" s="7"/>
      <c r="P4248" s="7"/>
      <c r="Q4248" s="11"/>
      <c r="R4248" s="7"/>
      <c r="S4248" s="24">
        <f>IFERROR(_xlfn.XLOOKUP(R4248,bio_produtos!$A:$A,bio_produtos!$C:$C),"")</f>
        <v>0</v>
      </c>
      <c r="T4248" s="12"/>
      <c r="U4248" s="23" t="str">
        <f>IF(T4248="","",SUM(T4248*N4248))</f>
        <v/>
      </c>
      <c r="V4248" s="23" t="str">
        <f>IF(U4248="","",IF(U4248&lt;10000,U4248,IF(U4248&lt;100000,U4248*0.3,"AVALIAÇÃO INDIVIDUAL")))</f>
        <v/>
      </c>
      <c r="W4248" s="10"/>
      <c r="X4248" s="7"/>
      <c r="Y4248" s="13"/>
      <c r="Z4248" s="10"/>
      <c r="AA4248" s="10"/>
      <c r="AB4248" s="10"/>
      <c r="AC4248" s="13"/>
      <c r="AD4248" s="10"/>
      <c r="AE4248" s="7"/>
      <c r="AF4248" s="7"/>
      <c r="AG4248" s="7"/>
      <c r="AH4248" s="7"/>
      <c r="AI4248" s="14"/>
      <c r="AJ4248" s="33"/>
    </row>
    <row r="4249" spans="1:36" s="15" customFormat="1" ht="150" customHeight="1" x14ac:dyDescent="0.25">
      <c r="A4249" s="4"/>
      <c r="B4249" s="7" t="str">
        <f>IF(C4249="","",CONCATENATE("BML",C4249))</f>
        <v/>
      </c>
      <c r="C4249" s="8"/>
      <c r="D4249" s="9"/>
      <c r="E4249" s="7"/>
      <c r="F4249" s="7"/>
      <c r="G4249" s="7"/>
      <c r="H4249" s="7"/>
      <c r="I4249" s="10"/>
      <c r="J4249" s="7"/>
      <c r="K4249" s="7"/>
      <c r="L4249" s="7"/>
      <c r="M4249" s="9"/>
      <c r="N4249" s="7"/>
      <c r="O4249" s="7"/>
      <c r="P4249" s="7"/>
      <c r="Q4249" s="11"/>
      <c r="R4249" s="7"/>
      <c r="S4249" s="24">
        <f>IFERROR(_xlfn.XLOOKUP(R4249,bio_produtos!$A:$A,bio_produtos!$C:$C),"")</f>
        <v>0</v>
      </c>
      <c r="T4249" s="12"/>
      <c r="U4249" s="23" t="str">
        <f>IF(T4249="","",SUM(T4249*N4249))</f>
        <v/>
      </c>
      <c r="V4249" s="23" t="str">
        <f>IF(U4249="","",IF(U4249&lt;10000,U4249,IF(U4249&lt;100000,U4249*0.3,"AVALIAÇÃO INDIVIDUAL")))</f>
        <v/>
      </c>
      <c r="W4249" s="10"/>
      <c r="X4249" s="7"/>
      <c r="Y4249" s="13"/>
      <c r="Z4249" s="10"/>
      <c r="AA4249" s="10"/>
      <c r="AB4249" s="10"/>
      <c r="AC4249" s="13"/>
      <c r="AD4249" s="10"/>
      <c r="AE4249" s="7"/>
      <c r="AF4249" s="7"/>
      <c r="AG4249" s="7"/>
      <c r="AH4249" s="7"/>
      <c r="AI4249" s="14"/>
      <c r="AJ4249" s="33"/>
    </row>
    <row r="4250" spans="1:36" s="15" customFormat="1" ht="150" customHeight="1" x14ac:dyDescent="0.25">
      <c r="A4250" s="4"/>
      <c r="B4250" s="7" t="str">
        <f>IF(C4250="","",CONCATENATE("BML",C4250))</f>
        <v/>
      </c>
      <c r="C4250" s="8"/>
      <c r="D4250" s="9"/>
      <c r="E4250" s="7"/>
      <c r="F4250" s="7"/>
      <c r="G4250" s="7"/>
      <c r="H4250" s="7"/>
      <c r="I4250" s="10"/>
      <c r="J4250" s="7"/>
      <c r="K4250" s="7"/>
      <c r="L4250" s="7"/>
      <c r="M4250" s="9"/>
      <c r="N4250" s="7"/>
      <c r="O4250" s="7"/>
      <c r="P4250" s="7"/>
      <c r="Q4250" s="11"/>
      <c r="R4250" s="7"/>
      <c r="S4250" s="24">
        <f>IFERROR(_xlfn.XLOOKUP(R4250,bio_produtos!$A:$A,bio_produtos!$C:$C),"")</f>
        <v>0</v>
      </c>
      <c r="T4250" s="12"/>
      <c r="U4250" s="23" t="str">
        <f>IF(T4250="","",SUM(T4250*N4250))</f>
        <v/>
      </c>
      <c r="V4250" s="23" t="str">
        <f>IF(U4250="","",IF(U4250&lt;10000,U4250,IF(U4250&lt;100000,U4250*0.3,"AVALIAÇÃO INDIVIDUAL")))</f>
        <v/>
      </c>
      <c r="W4250" s="10"/>
      <c r="X4250" s="7"/>
      <c r="Y4250" s="13"/>
      <c r="Z4250" s="10"/>
      <c r="AA4250" s="10"/>
      <c r="AB4250" s="10"/>
      <c r="AC4250" s="13"/>
      <c r="AD4250" s="10"/>
      <c r="AE4250" s="7"/>
      <c r="AF4250" s="7"/>
      <c r="AG4250" s="7"/>
      <c r="AH4250" s="7"/>
      <c r="AI4250" s="14"/>
      <c r="AJ4250" s="33"/>
    </row>
    <row r="4251" spans="1:36" s="15" customFormat="1" ht="150" customHeight="1" x14ac:dyDescent="0.25">
      <c r="A4251" s="4"/>
      <c r="B4251" s="7" t="str">
        <f>IF(C4251="","",CONCATENATE("BML",C4251))</f>
        <v/>
      </c>
      <c r="C4251" s="8"/>
      <c r="D4251" s="9"/>
      <c r="E4251" s="7"/>
      <c r="F4251" s="7"/>
      <c r="G4251" s="7"/>
      <c r="H4251" s="7"/>
      <c r="I4251" s="10"/>
      <c r="J4251" s="7"/>
      <c r="K4251" s="7"/>
      <c r="L4251" s="7"/>
      <c r="M4251" s="9"/>
      <c r="N4251" s="7"/>
      <c r="O4251" s="7"/>
      <c r="P4251" s="7"/>
      <c r="Q4251" s="11"/>
      <c r="R4251" s="7"/>
      <c r="S4251" s="24">
        <f>IFERROR(_xlfn.XLOOKUP(R4251,bio_produtos!$A:$A,bio_produtos!$C:$C),"")</f>
        <v>0</v>
      </c>
      <c r="T4251" s="12"/>
      <c r="U4251" s="23" t="str">
        <f>IF(T4251="","",SUM(T4251*N4251))</f>
        <v/>
      </c>
      <c r="V4251" s="23" t="str">
        <f>IF(U4251="","",IF(U4251&lt;10000,U4251,IF(U4251&lt;100000,U4251*0.3,"AVALIAÇÃO INDIVIDUAL")))</f>
        <v/>
      </c>
      <c r="W4251" s="10"/>
      <c r="X4251" s="7"/>
      <c r="Y4251" s="13"/>
      <c r="Z4251" s="10"/>
      <c r="AA4251" s="10"/>
      <c r="AB4251" s="10"/>
      <c r="AC4251" s="13"/>
      <c r="AD4251" s="10"/>
      <c r="AE4251" s="7"/>
      <c r="AF4251" s="7"/>
      <c r="AG4251" s="7"/>
      <c r="AH4251" s="7"/>
      <c r="AI4251" s="14"/>
      <c r="AJ4251" s="33"/>
    </row>
    <row r="4252" spans="1:36" s="15" customFormat="1" ht="150" customHeight="1" x14ac:dyDescent="0.25">
      <c r="A4252" s="4"/>
      <c r="B4252" s="7" t="str">
        <f>IF(C4252="","",CONCATENATE("BML",C4252))</f>
        <v/>
      </c>
      <c r="C4252" s="8"/>
      <c r="D4252" s="9"/>
      <c r="E4252" s="7"/>
      <c r="F4252" s="7"/>
      <c r="G4252" s="7"/>
      <c r="H4252" s="7"/>
      <c r="I4252" s="10"/>
      <c r="J4252" s="7"/>
      <c r="K4252" s="7"/>
      <c r="L4252" s="7"/>
      <c r="M4252" s="9"/>
      <c r="N4252" s="7"/>
      <c r="O4252" s="7"/>
      <c r="P4252" s="7"/>
      <c r="Q4252" s="11"/>
      <c r="R4252" s="7"/>
      <c r="S4252" s="24">
        <f>IFERROR(_xlfn.XLOOKUP(R4252,bio_produtos!$A:$A,bio_produtos!$C:$C),"")</f>
        <v>0</v>
      </c>
      <c r="T4252" s="12"/>
      <c r="U4252" s="23" t="str">
        <f>IF(T4252="","",SUM(T4252*N4252))</f>
        <v/>
      </c>
      <c r="V4252" s="23" t="str">
        <f>IF(U4252="","",IF(U4252&lt;10000,U4252,IF(U4252&lt;100000,U4252*0.3,"AVALIAÇÃO INDIVIDUAL")))</f>
        <v/>
      </c>
      <c r="W4252" s="10"/>
      <c r="X4252" s="7"/>
      <c r="Y4252" s="13"/>
      <c r="Z4252" s="10"/>
      <c r="AA4252" s="10"/>
      <c r="AB4252" s="10"/>
      <c r="AC4252" s="13"/>
      <c r="AD4252" s="10"/>
      <c r="AE4252" s="7"/>
      <c r="AF4252" s="7"/>
      <c r="AG4252" s="7"/>
      <c r="AH4252" s="7"/>
      <c r="AI4252" s="14"/>
      <c r="AJ4252" s="33"/>
    </row>
    <row r="4253" spans="1:36" s="15" customFormat="1" ht="150" customHeight="1" x14ac:dyDescent="0.25">
      <c r="A4253" s="4"/>
      <c r="B4253" s="7" t="str">
        <f>IF(C4253="","",CONCATENATE("BML",C4253))</f>
        <v/>
      </c>
      <c r="C4253" s="8"/>
      <c r="D4253" s="9"/>
      <c r="E4253" s="7"/>
      <c r="F4253" s="7"/>
      <c r="G4253" s="7"/>
      <c r="H4253" s="7"/>
      <c r="I4253" s="10"/>
      <c r="J4253" s="7"/>
      <c r="K4253" s="7"/>
      <c r="L4253" s="7"/>
      <c r="M4253" s="9"/>
      <c r="N4253" s="7"/>
      <c r="O4253" s="7"/>
      <c r="P4253" s="7"/>
      <c r="Q4253" s="11"/>
      <c r="R4253" s="7"/>
      <c r="S4253" s="24">
        <f>IFERROR(_xlfn.XLOOKUP(R4253,bio_produtos!$A:$A,bio_produtos!$C:$C),"")</f>
        <v>0</v>
      </c>
      <c r="T4253" s="12"/>
      <c r="U4253" s="23" t="str">
        <f>IF(T4253="","",SUM(T4253*N4253))</f>
        <v/>
      </c>
      <c r="V4253" s="23" t="str">
        <f>IF(U4253="","",IF(U4253&lt;10000,U4253,IF(U4253&lt;100000,U4253*0.3,"AVALIAÇÃO INDIVIDUAL")))</f>
        <v/>
      </c>
      <c r="W4253" s="10"/>
      <c r="X4253" s="7"/>
      <c r="Y4253" s="13"/>
      <c r="Z4253" s="10"/>
      <c r="AA4253" s="10"/>
      <c r="AB4253" s="10"/>
      <c r="AC4253" s="13"/>
      <c r="AD4253" s="10"/>
      <c r="AE4253" s="7"/>
      <c r="AF4253" s="7"/>
      <c r="AG4253" s="7"/>
      <c r="AH4253" s="7"/>
      <c r="AI4253" s="14"/>
      <c r="AJ4253" s="33"/>
    </row>
    <row r="4254" spans="1:36" s="15" customFormat="1" ht="150" customHeight="1" x14ac:dyDescent="0.25">
      <c r="A4254" s="4"/>
      <c r="B4254" s="7" t="str">
        <f>IF(C4254="","",CONCATENATE("BML",C4254))</f>
        <v/>
      </c>
      <c r="C4254" s="8"/>
      <c r="D4254" s="9"/>
      <c r="E4254" s="7"/>
      <c r="F4254" s="7"/>
      <c r="G4254" s="7"/>
      <c r="H4254" s="7"/>
      <c r="I4254" s="10"/>
      <c r="J4254" s="7"/>
      <c r="K4254" s="7"/>
      <c r="L4254" s="7"/>
      <c r="M4254" s="9"/>
      <c r="N4254" s="7"/>
      <c r="O4254" s="7"/>
      <c r="P4254" s="7"/>
      <c r="Q4254" s="11"/>
      <c r="R4254" s="7"/>
      <c r="S4254" s="24">
        <f>IFERROR(_xlfn.XLOOKUP(R4254,bio_produtos!$A:$A,bio_produtos!$C:$C),"")</f>
        <v>0</v>
      </c>
      <c r="T4254" s="12"/>
      <c r="U4254" s="23" t="str">
        <f>IF(T4254="","",SUM(T4254*N4254))</f>
        <v/>
      </c>
      <c r="V4254" s="23" t="str">
        <f>IF(U4254="","",IF(U4254&lt;10000,U4254,IF(U4254&lt;100000,U4254*0.3,"AVALIAÇÃO INDIVIDUAL")))</f>
        <v/>
      </c>
      <c r="W4254" s="10"/>
      <c r="X4254" s="7"/>
      <c r="Y4254" s="13"/>
      <c r="Z4254" s="10"/>
      <c r="AA4254" s="10"/>
      <c r="AB4254" s="10"/>
      <c r="AC4254" s="13"/>
      <c r="AD4254" s="10"/>
      <c r="AE4254" s="7"/>
      <c r="AF4254" s="7"/>
      <c r="AG4254" s="7"/>
      <c r="AH4254" s="7"/>
      <c r="AI4254" s="14"/>
      <c r="AJ4254" s="33"/>
    </row>
    <row r="4255" spans="1:36" s="15" customFormat="1" ht="150" customHeight="1" x14ac:dyDescent="0.25">
      <c r="A4255" s="4"/>
      <c r="B4255" s="7" t="str">
        <f>IF(C4255="","",CONCATENATE("BML",C4255))</f>
        <v/>
      </c>
      <c r="C4255" s="8"/>
      <c r="D4255" s="9"/>
      <c r="E4255" s="7"/>
      <c r="F4255" s="7"/>
      <c r="G4255" s="7"/>
      <c r="H4255" s="7"/>
      <c r="I4255" s="10"/>
      <c r="J4255" s="7"/>
      <c r="K4255" s="7"/>
      <c r="L4255" s="7"/>
      <c r="M4255" s="9"/>
      <c r="N4255" s="7"/>
      <c r="O4255" s="7"/>
      <c r="P4255" s="7"/>
      <c r="Q4255" s="11"/>
      <c r="R4255" s="7"/>
      <c r="S4255" s="24">
        <f>IFERROR(_xlfn.XLOOKUP(R4255,bio_produtos!$A:$A,bio_produtos!$C:$C),"")</f>
        <v>0</v>
      </c>
      <c r="T4255" s="12"/>
      <c r="U4255" s="23" t="str">
        <f>IF(T4255="","",SUM(T4255*N4255))</f>
        <v/>
      </c>
      <c r="V4255" s="23" t="str">
        <f>IF(U4255="","",IF(U4255&lt;10000,U4255,IF(U4255&lt;100000,U4255*0.3,"AVALIAÇÃO INDIVIDUAL")))</f>
        <v/>
      </c>
      <c r="W4255" s="10"/>
      <c r="X4255" s="7"/>
      <c r="Y4255" s="13"/>
      <c r="Z4255" s="10"/>
      <c r="AA4255" s="10"/>
      <c r="AB4255" s="10"/>
      <c r="AC4255" s="13"/>
      <c r="AD4255" s="10"/>
      <c r="AE4255" s="7"/>
      <c r="AF4255" s="7"/>
      <c r="AG4255" s="7"/>
      <c r="AH4255" s="7"/>
      <c r="AI4255" s="14"/>
      <c r="AJ4255" s="33"/>
    </row>
    <row r="4256" spans="1:36" s="15" customFormat="1" ht="150" customHeight="1" x14ac:dyDescent="0.25">
      <c r="A4256" s="4"/>
      <c r="B4256" s="7" t="str">
        <f>IF(C4256="","",CONCATENATE("BML",C4256))</f>
        <v/>
      </c>
      <c r="C4256" s="8"/>
      <c r="D4256" s="9"/>
      <c r="E4256" s="7"/>
      <c r="F4256" s="7"/>
      <c r="G4256" s="7"/>
      <c r="H4256" s="7"/>
      <c r="I4256" s="10"/>
      <c r="J4256" s="7"/>
      <c r="K4256" s="7"/>
      <c r="L4256" s="7"/>
      <c r="M4256" s="9"/>
      <c r="N4256" s="7"/>
      <c r="O4256" s="7"/>
      <c r="P4256" s="7"/>
      <c r="Q4256" s="11"/>
      <c r="R4256" s="7"/>
      <c r="S4256" s="24">
        <f>IFERROR(_xlfn.XLOOKUP(R4256,bio_produtos!$A:$A,bio_produtos!$C:$C),"")</f>
        <v>0</v>
      </c>
      <c r="T4256" s="12"/>
      <c r="U4256" s="23" t="str">
        <f>IF(T4256="","",SUM(T4256*N4256))</f>
        <v/>
      </c>
      <c r="V4256" s="23" t="str">
        <f>IF(U4256="","",IF(U4256&lt;10000,U4256,IF(U4256&lt;100000,U4256*0.3,"AVALIAÇÃO INDIVIDUAL")))</f>
        <v/>
      </c>
      <c r="W4256" s="10"/>
      <c r="X4256" s="7"/>
      <c r="Y4256" s="13"/>
      <c r="Z4256" s="10"/>
      <c r="AA4256" s="10"/>
      <c r="AB4256" s="10"/>
      <c r="AC4256" s="13"/>
      <c r="AD4256" s="10"/>
      <c r="AE4256" s="7"/>
      <c r="AF4256" s="7"/>
      <c r="AG4256" s="7"/>
      <c r="AH4256" s="7"/>
      <c r="AI4256" s="14"/>
      <c r="AJ4256" s="33"/>
    </row>
    <row r="4257" spans="1:36" s="15" customFormat="1" ht="150" customHeight="1" x14ac:dyDescent="0.25">
      <c r="A4257" s="4"/>
      <c r="B4257" s="7" t="str">
        <f>IF(C4257="","",CONCATENATE("BML",C4257))</f>
        <v/>
      </c>
      <c r="C4257" s="8"/>
      <c r="D4257" s="9"/>
      <c r="E4257" s="7"/>
      <c r="F4257" s="7"/>
      <c r="G4257" s="7"/>
      <c r="H4257" s="7"/>
      <c r="I4257" s="10"/>
      <c r="J4257" s="7"/>
      <c r="K4257" s="7"/>
      <c r="L4257" s="7"/>
      <c r="M4257" s="9"/>
      <c r="N4257" s="7"/>
      <c r="O4257" s="7"/>
      <c r="P4257" s="7"/>
      <c r="Q4257" s="11"/>
      <c r="R4257" s="7"/>
      <c r="S4257" s="24">
        <f>IFERROR(_xlfn.XLOOKUP(R4257,bio_produtos!$A:$A,bio_produtos!$C:$C),"")</f>
        <v>0</v>
      </c>
      <c r="T4257" s="12"/>
      <c r="U4257" s="23" t="str">
        <f>IF(T4257="","",SUM(T4257*N4257))</f>
        <v/>
      </c>
      <c r="V4257" s="23" t="str">
        <f>IF(U4257="","",IF(U4257&lt;10000,U4257,IF(U4257&lt;100000,U4257*0.3,"AVALIAÇÃO INDIVIDUAL")))</f>
        <v/>
      </c>
      <c r="W4257" s="10"/>
      <c r="X4257" s="7"/>
      <c r="Y4257" s="13"/>
      <c r="Z4257" s="10"/>
      <c r="AA4257" s="10"/>
      <c r="AB4257" s="10"/>
      <c r="AC4257" s="13"/>
      <c r="AD4257" s="10"/>
      <c r="AE4257" s="7"/>
      <c r="AF4257" s="7"/>
      <c r="AG4257" s="7"/>
      <c r="AH4257" s="7"/>
      <c r="AI4257" s="14"/>
      <c r="AJ4257" s="33"/>
    </row>
    <row r="4258" spans="1:36" s="15" customFormat="1" ht="150" customHeight="1" x14ac:dyDescent="0.25">
      <c r="A4258" s="4"/>
      <c r="B4258" s="7" t="str">
        <f>IF(C4258="","",CONCATENATE("BML",C4258))</f>
        <v/>
      </c>
      <c r="C4258" s="8"/>
      <c r="D4258" s="9"/>
      <c r="E4258" s="7"/>
      <c r="F4258" s="7"/>
      <c r="G4258" s="7"/>
      <c r="H4258" s="7"/>
      <c r="I4258" s="10"/>
      <c r="J4258" s="7"/>
      <c r="K4258" s="7"/>
      <c r="L4258" s="7"/>
      <c r="M4258" s="9"/>
      <c r="N4258" s="7"/>
      <c r="O4258" s="7"/>
      <c r="P4258" s="7"/>
      <c r="Q4258" s="11"/>
      <c r="R4258" s="7"/>
      <c r="S4258" s="24">
        <f>IFERROR(_xlfn.XLOOKUP(R4258,bio_produtos!$A:$A,bio_produtos!$C:$C),"")</f>
        <v>0</v>
      </c>
      <c r="T4258" s="12"/>
      <c r="U4258" s="23" t="str">
        <f>IF(T4258="","",SUM(T4258*N4258))</f>
        <v/>
      </c>
      <c r="V4258" s="23" t="str">
        <f>IF(U4258="","",IF(U4258&lt;10000,U4258,IF(U4258&lt;100000,U4258*0.3,"AVALIAÇÃO INDIVIDUAL")))</f>
        <v/>
      </c>
      <c r="W4258" s="10"/>
      <c r="X4258" s="7"/>
      <c r="Y4258" s="13"/>
      <c r="Z4258" s="10"/>
      <c r="AA4258" s="10"/>
      <c r="AB4258" s="10"/>
      <c r="AC4258" s="13"/>
      <c r="AD4258" s="10"/>
      <c r="AE4258" s="7"/>
      <c r="AF4258" s="7"/>
      <c r="AG4258" s="7"/>
      <c r="AH4258" s="7"/>
      <c r="AI4258" s="14"/>
      <c r="AJ4258" s="33"/>
    </row>
    <row r="4259" spans="1:36" s="15" customFormat="1" ht="150" customHeight="1" x14ac:dyDescent="0.25">
      <c r="A4259" s="4"/>
      <c r="B4259" s="7" t="str">
        <f>IF(C4259="","",CONCATENATE("BML",C4259))</f>
        <v/>
      </c>
      <c r="C4259" s="8"/>
      <c r="D4259" s="9"/>
      <c r="E4259" s="7"/>
      <c r="F4259" s="7"/>
      <c r="G4259" s="7"/>
      <c r="H4259" s="7"/>
      <c r="I4259" s="10"/>
      <c r="J4259" s="7"/>
      <c r="K4259" s="7"/>
      <c r="L4259" s="7"/>
      <c r="M4259" s="9"/>
      <c r="N4259" s="7"/>
      <c r="O4259" s="7"/>
      <c r="P4259" s="7"/>
      <c r="Q4259" s="11"/>
      <c r="R4259" s="7"/>
      <c r="S4259" s="24">
        <f>IFERROR(_xlfn.XLOOKUP(R4259,bio_produtos!$A:$A,bio_produtos!$C:$C),"")</f>
        <v>0</v>
      </c>
      <c r="T4259" s="12"/>
      <c r="U4259" s="23" t="str">
        <f>IF(T4259="","",SUM(T4259*N4259))</f>
        <v/>
      </c>
      <c r="V4259" s="23" t="str">
        <f>IF(U4259="","",IF(U4259&lt;10000,U4259,IF(U4259&lt;100000,U4259*0.3,"AVALIAÇÃO INDIVIDUAL")))</f>
        <v/>
      </c>
      <c r="W4259" s="10"/>
      <c r="X4259" s="7"/>
      <c r="Y4259" s="13"/>
      <c r="Z4259" s="10"/>
      <c r="AA4259" s="10"/>
      <c r="AB4259" s="10"/>
      <c r="AC4259" s="13"/>
      <c r="AD4259" s="10"/>
      <c r="AE4259" s="7"/>
      <c r="AF4259" s="7"/>
      <c r="AG4259" s="7"/>
      <c r="AH4259" s="7"/>
      <c r="AI4259" s="14"/>
      <c r="AJ4259" s="33"/>
    </row>
    <row r="4260" spans="1:36" s="15" customFormat="1" ht="150" customHeight="1" x14ac:dyDescent="0.25">
      <c r="A4260" s="4"/>
      <c r="B4260" s="7" t="str">
        <f>IF(C4260="","",CONCATENATE("BML",C4260))</f>
        <v/>
      </c>
      <c r="C4260" s="8"/>
      <c r="D4260" s="9"/>
      <c r="E4260" s="7"/>
      <c r="F4260" s="7"/>
      <c r="G4260" s="7"/>
      <c r="H4260" s="7"/>
      <c r="I4260" s="10"/>
      <c r="J4260" s="7"/>
      <c r="K4260" s="7"/>
      <c r="L4260" s="7"/>
      <c r="M4260" s="9"/>
      <c r="N4260" s="7"/>
      <c r="O4260" s="7"/>
      <c r="P4260" s="7"/>
      <c r="Q4260" s="11"/>
      <c r="R4260" s="7"/>
      <c r="S4260" s="24">
        <f>IFERROR(_xlfn.XLOOKUP(R4260,bio_produtos!$A:$A,bio_produtos!$C:$C),"")</f>
        <v>0</v>
      </c>
      <c r="T4260" s="12"/>
      <c r="U4260" s="23" t="str">
        <f>IF(T4260="","",SUM(T4260*N4260))</f>
        <v/>
      </c>
      <c r="V4260" s="23" t="str">
        <f>IF(U4260="","",IF(U4260&lt;10000,U4260,IF(U4260&lt;100000,U4260*0.3,"AVALIAÇÃO INDIVIDUAL")))</f>
        <v/>
      </c>
      <c r="W4260" s="10"/>
      <c r="X4260" s="7"/>
      <c r="Y4260" s="13"/>
      <c r="Z4260" s="10"/>
      <c r="AA4260" s="10"/>
      <c r="AB4260" s="10"/>
      <c r="AC4260" s="13"/>
      <c r="AD4260" s="10"/>
      <c r="AE4260" s="7"/>
      <c r="AF4260" s="7"/>
      <c r="AG4260" s="7"/>
      <c r="AH4260" s="7"/>
      <c r="AI4260" s="14"/>
      <c r="AJ4260" s="33"/>
    </row>
    <row r="4261" spans="1:36" s="15" customFormat="1" ht="150" customHeight="1" x14ac:dyDescent="0.25">
      <c r="A4261" s="4"/>
      <c r="B4261" s="7" t="str">
        <f>IF(C4261="","",CONCATENATE("BML",C4261))</f>
        <v/>
      </c>
      <c r="C4261" s="8"/>
      <c r="D4261" s="9"/>
      <c r="E4261" s="7"/>
      <c r="F4261" s="7"/>
      <c r="G4261" s="7"/>
      <c r="H4261" s="7"/>
      <c r="I4261" s="10"/>
      <c r="J4261" s="7"/>
      <c r="K4261" s="7"/>
      <c r="L4261" s="7"/>
      <c r="M4261" s="9"/>
      <c r="N4261" s="7"/>
      <c r="O4261" s="7"/>
      <c r="P4261" s="7"/>
      <c r="Q4261" s="11"/>
      <c r="R4261" s="7"/>
      <c r="S4261" s="24">
        <f>IFERROR(_xlfn.XLOOKUP(R4261,bio_produtos!$A:$A,bio_produtos!$C:$C),"")</f>
        <v>0</v>
      </c>
      <c r="T4261" s="12"/>
      <c r="U4261" s="23" t="str">
        <f>IF(T4261="","",SUM(T4261*N4261))</f>
        <v/>
      </c>
      <c r="V4261" s="23" t="str">
        <f>IF(U4261="","",IF(U4261&lt;10000,U4261,IF(U4261&lt;100000,U4261*0.3,"AVALIAÇÃO INDIVIDUAL")))</f>
        <v/>
      </c>
      <c r="W4261" s="10"/>
      <c r="X4261" s="7"/>
      <c r="Y4261" s="13"/>
      <c r="Z4261" s="10"/>
      <c r="AA4261" s="10"/>
      <c r="AB4261" s="10"/>
      <c r="AC4261" s="13"/>
      <c r="AD4261" s="10"/>
      <c r="AE4261" s="7"/>
      <c r="AF4261" s="7"/>
      <c r="AG4261" s="7"/>
      <c r="AH4261" s="7"/>
      <c r="AI4261" s="14"/>
      <c r="AJ4261" s="33"/>
    </row>
    <row r="4262" spans="1:36" s="15" customFormat="1" ht="150" customHeight="1" x14ac:dyDescent="0.25">
      <c r="A4262" s="4"/>
      <c r="B4262" s="7" t="str">
        <f>IF(C4262="","",CONCATENATE("BML",C4262))</f>
        <v/>
      </c>
      <c r="C4262" s="8"/>
      <c r="D4262" s="9"/>
      <c r="E4262" s="7"/>
      <c r="F4262" s="7"/>
      <c r="G4262" s="7"/>
      <c r="H4262" s="7"/>
      <c r="I4262" s="10"/>
      <c r="J4262" s="7"/>
      <c r="K4262" s="7"/>
      <c r="L4262" s="7"/>
      <c r="M4262" s="9"/>
      <c r="N4262" s="7"/>
      <c r="O4262" s="7"/>
      <c r="P4262" s="7"/>
      <c r="Q4262" s="11"/>
      <c r="R4262" s="7"/>
      <c r="S4262" s="24">
        <f>IFERROR(_xlfn.XLOOKUP(R4262,bio_produtos!$A:$A,bio_produtos!$C:$C),"")</f>
        <v>0</v>
      </c>
      <c r="T4262" s="12"/>
      <c r="U4262" s="23" t="str">
        <f>IF(T4262="","",SUM(T4262*N4262))</f>
        <v/>
      </c>
      <c r="V4262" s="23" t="str">
        <f>IF(U4262="","",IF(U4262&lt;10000,U4262,IF(U4262&lt;100000,U4262*0.3,"AVALIAÇÃO INDIVIDUAL")))</f>
        <v/>
      </c>
      <c r="W4262" s="10"/>
      <c r="X4262" s="7"/>
      <c r="Y4262" s="13"/>
      <c r="Z4262" s="10"/>
      <c r="AA4262" s="10"/>
      <c r="AB4262" s="10"/>
      <c r="AC4262" s="13"/>
      <c r="AD4262" s="10"/>
      <c r="AE4262" s="7"/>
      <c r="AF4262" s="7"/>
      <c r="AG4262" s="7"/>
      <c r="AH4262" s="7"/>
      <c r="AI4262" s="14"/>
      <c r="AJ4262" s="33"/>
    </row>
    <row r="4263" spans="1:36" s="15" customFormat="1" ht="150" customHeight="1" x14ac:dyDescent="0.25">
      <c r="A4263" s="4"/>
      <c r="B4263" s="7" t="str">
        <f>IF(C4263="","",CONCATENATE("BML",C4263))</f>
        <v/>
      </c>
      <c r="C4263" s="8"/>
      <c r="D4263" s="9"/>
      <c r="E4263" s="7"/>
      <c r="F4263" s="7"/>
      <c r="G4263" s="7"/>
      <c r="H4263" s="7"/>
      <c r="I4263" s="10"/>
      <c r="J4263" s="7"/>
      <c r="K4263" s="7"/>
      <c r="L4263" s="7"/>
      <c r="M4263" s="9"/>
      <c r="N4263" s="7"/>
      <c r="O4263" s="7"/>
      <c r="P4263" s="7"/>
      <c r="Q4263" s="11"/>
      <c r="R4263" s="7"/>
      <c r="S4263" s="24">
        <f>IFERROR(_xlfn.XLOOKUP(R4263,bio_produtos!$A:$A,bio_produtos!$C:$C),"")</f>
        <v>0</v>
      </c>
      <c r="T4263" s="12"/>
      <c r="U4263" s="23" t="str">
        <f>IF(T4263="","",SUM(T4263*N4263))</f>
        <v/>
      </c>
      <c r="V4263" s="23" t="str">
        <f>IF(U4263="","",IF(U4263&lt;10000,U4263,IF(U4263&lt;100000,U4263*0.3,"AVALIAÇÃO INDIVIDUAL")))</f>
        <v/>
      </c>
      <c r="W4263" s="10"/>
      <c r="X4263" s="7"/>
      <c r="Y4263" s="13"/>
      <c r="Z4263" s="10"/>
      <c r="AA4263" s="10"/>
      <c r="AB4263" s="10"/>
      <c r="AC4263" s="13"/>
      <c r="AD4263" s="10"/>
      <c r="AE4263" s="7"/>
      <c r="AF4263" s="7"/>
      <c r="AG4263" s="7"/>
      <c r="AH4263" s="7"/>
      <c r="AI4263" s="14"/>
      <c r="AJ4263" s="33"/>
    </row>
    <row r="4264" spans="1:36" s="15" customFormat="1" ht="150" customHeight="1" x14ac:dyDescent="0.25">
      <c r="A4264" s="4"/>
      <c r="B4264" s="7" t="str">
        <f>IF(C4264="","",CONCATENATE("BML",C4264))</f>
        <v/>
      </c>
      <c r="C4264" s="8"/>
      <c r="D4264" s="9"/>
      <c r="E4264" s="7"/>
      <c r="F4264" s="7"/>
      <c r="G4264" s="7"/>
      <c r="H4264" s="7"/>
      <c r="I4264" s="10"/>
      <c r="J4264" s="7"/>
      <c r="K4264" s="7"/>
      <c r="L4264" s="7"/>
      <c r="M4264" s="9"/>
      <c r="N4264" s="7"/>
      <c r="O4264" s="7"/>
      <c r="P4264" s="7"/>
      <c r="Q4264" s="11"/>
      <c r="R4264" s="7"/>
      <c r="S4264" s="24">
        <f>IFERROR(_xlfn.XLOOKUP(R4264,bio_produtos!$A:$A,bio_produtos!$C:$C),"")</f>
        <v>0</v>
      </c>
      <c r="T4264" s="12"/>
      <c r="U4264" s="23" t="str">
        <f>IF(T4264="","",SUM(T4264*N4264))</f>
        <v/>
      </c>
      <c r="V4264" s="23" t="str">
        <f>IF(U4264="","",IF(U4264&lt;10000,U4264,IF(U4264&lt;100000,U4264*0.3,"AVALIAÇÃO INDIVIDUAL")))</f>
        <v/>
      </c>
      <c r="W4264" s="10"/>
      <c r="X4264" s="7"/>
      <c r="Y4264" s="13"/>
      <c r="Z4264" s="10"/>
      <c r="AA4264" s="10"/>
      <c r="AB4264" s="10"/>
      <c r="AC4264" s="13"/>
      <c r="AD4264" s="10"/>
      <c r="AE4264" s="7"/>
      <c r="AF4264" s="7"/>
      <c r="AG4264" s="7"/>
      <c r="AH4264" s="7"/>
      <c r="AI4264" s="14"/>
      <c r="AJ4264" s="33"/>
    </row>
    <row r="4265" spans="1:36" s="15" customFormat="1" ht="150" customHeight="1" x14ac:dyDescent="0.25">
      <c r="A4265" s="4"/>
      <c r="B4265" s="7" t="str">
        <f>IF(C4265="","",CONCATENATE("BML",C4265))</f>
        <v/>
      </c>
      <c r="C4265" s="8"/>
      <c r="D4265" s="9"/>
      <c r="E4265" s="7"/>
      <c r="F4265" s="7"/>
      <c r="G4265" s="7"/>
      <c r="H4265" s="7"/>
      <c r="I4265" s="10"/>
      <c r="J4265" s="7"/>
      <c r="K4265" s="7"/>
      <c r="L4265" s="7"/>
      <c r="M4265" s="9"/>
      <c r="N4265" s="7"/>
      <c r="O4265" s="7"/>
      <c r="P4265" s="7"/>
      <c r="Q4265" s="11"/>
      <c r="R4265" s="7"/>
      <c r="S4265" s="24">
        <f>IFERROR(_xlfn.XLOOKUP(R4265,bio_produtos!$A:$A,bio_produtos!$C:$C),"")</f>
        <v>0</v>
      </c>
      <c r="T4265" s="12"/>
      <c r="U4265" s="23" t="str">
        <f>IF(T4265="","",SUM(T4265*N4265))</f>
        <v/>
      </c>
      <c r="V4265" s="23" t="str">
        <f>IF(U4265="","",IF(U4265&lt;10000,U4265,IF(U4265&lt;100000,U4265*0.3,"AVALIAÇÃO INDIVIDUAL")))</f>
        <v/>
      </c>
      <c r="W4265" s="10"/>
      <c r="X4265" s="7"/>
      <c r="Y4265" s="13"/>
      <c r="Z4265" s="10"/>
      <c r="AA4265" s="10"/>
      <c r="AB4265" s="10"/>
      <c r="AC4265" s="13"/>
      <c r="AD4265" s="10"/>
      <c r="AE4265" s="7"/>
      <c r="AF4265" s="7"/>
      <c r="AG4265" s="7"/>
      <c r="AH4265" s="7"/>
      <c r="AI4265" s="14"/>
      <c r="AJ4265" s="33"/>
    </row>
    <row r="4266" spans="1:36" s="15" customFormat="1" ht="150" customHeight="1" x14ac:dyDescent="0.25">
      <c r="A4266" s="4"/>
      <c r="B4266" s="7" t="str">
        <f>IF(C4266="","",CONCATENATE("BML",C4266))</f>
        <v/>
      </c>
      <c r="C4266" s="8"/>
      <c r="D4266" s="9"/>
      <c r="E4266" s="7"/>
      <c r="F4266" s="7"/>
      <c r="G4266" s="7"/>
      <c r="H4266" s="7"/>
      <c r="I4266" s="10"/>
      <c r="J4266" s="7"/>
      <c r="K4266" s="7"/>
      <c r="L4266" s="7"/>
      <c r="M4266" s="9"/>
      <c r="N4266" s="7"/>
      <c r="O4266" s="7"/>
      <c r="P4266" s="7"/>
      <c r="Q4266" s="11"/>
      <c r="R4266" s="7"/>
      <c r="S4266" s="24">
        <f>IFERROR(_xlfn.XLOOKUP(R4266,bio_produtos!$A:$A,bio_produtos!$C:$C),"")</f>
        <v>0</v>
      </c>
      <c r="T4266" s="12"/>
      <c r="U4266" s="23" t="str">
        <f>IF(T4266="","",SUM(T4266*N4266))</f>
        <v/>
      </c>
      <c r="V4266" s="23" t="str">
        <f>IF(U4266="","",IF(U4266&lt;10000,U4266,IF(U4266&lt;100000,U4266*0.3,"AVALIAÇÃO INDIVIDUAL")))</f>
        <v/>
      </c>
      <c r="W4266" s="10"/>
      <c r="X4266" s="7"/>
      <c r="Y4266" s="13"/>
      <c r="Z4266" s="10"/>
      <c r="AA4266" s="10"/>
      <c r="AB4266" s="10"/>
      <c r="AC4266" s="13"/>
      <c r="AD4266" s="10"/>
      <c r="AE4266" s="7"/>
      <c r="AF4266" s="7"/>
      <c r="AG4266" s="7"/>
      <c r="AH4266" s="7"/>
      <c r="AI4266" s="14"/>
      <c r="AJ4266" s="33"/>
    </row>
    <row r="4267" spans="1:36" s="15" customFormat="1" ht="150" customHeight="1" x14ac:dyDescent="0.25">
      <c r="A4267" s="4"/>
      <c r="B4267" s="7" t="str">
        <f>IF(C4267="","",CONCATENATE("BML",C4267))</f>
        <v/>
      </c>
      <c r="C4267" s="8"/>
      <c r="D4267" s="9"/>
      <c r="E4267" s="7"/>
      <c r="F4267" s="7"/>
      <c r="G4267" s="7"/>
      <c r="H4267" s="7"/>
      <c r="I4267" s="10"/>
      <c r="J4267" s="7"/>
      <c r="K4267" s="7"/>
      <c r="L4267" s="7"/>
      <c r="M4267" s="9"/>
      <c r="N4267" s="7"/>
      <c r="O4267" s="7"/>
      <c r="P4267" s="7"/>
      <c r="Q4267" s="11"/>
      <c r="R4267" s="7"/>
      <c r="S4267" s="24">
        <f>IFERROR(_xlfn.XLOOKUP(R4267,bio_produtos!$A:$A,bio_produtos!$C:$C),"")</f>
        <v>0</v>
      </c>
      <c r="T4267" s="12"/>
      <c r="U4267" s="23" t="str">
        <f>IF(T4267="","",SUM(T4267*N4267))</f>
        <v/>
      </c>
      <c r="V4267" s="23" t="str">
        <f>IF(U4267="","",IF(U4267&lt;10000,U4267,IF(U4267&lt;100000,U4267*0.3,"AVALIAÇÃO INDIVIDUAL")))</f>
        <v/>
      </c>
      <c r="W4267" s="10"/>
      <c r="X4267" s="7"/>
      <c r="Y4267" s="13"/>
      <c r="Z4267" s="10"/>
      <c r="AA4267" s="10"/>
      <c r="AB4267" s="10"/>
      <c r="AC4267" s="13"/>
      <c r="AD4267" s="10"/>
      <c r="AE4267" s="7"/>
      <c r="AF4267" s="7"/>
      <c r="AG4267" s="7"/>
      <c r="AH4267" s="7"/>
      <c r="AI4267" s="14"/>
      <c r="AJ4267" s="33"/>
    </row>
    <row r="4268" spans="1:36" s="15" customFormat="1" ht="150" customHeight="1" x14ac:dyDescent="0.25">
      <c r="A4268" s="4"/>
      <c r="B4268" s="7" t="str">
        <f>IF(C4268="","",CONCATENATE("BML",C4268))</f>
        <v/>
      </c>
      <c r="C4268" s="8"/>
      <c r="D4268" s="9"/>
      <c r="E4268" s="7"/>
      <c r="F4268" s="7"/>
      <c r="G4268" s="7"/>
      <c r="H4268" s="7"/>
      <c r="I4268" s="10"/>
      <c r="J4268" s="7"/>
      <c r="K4268" s="7"/>
      <c r="L4268" s="7"/>
      <c r="M4268" s="9"/>
      <c r="N4268" s="7"/>
      <c r="O4268" s="7"/>
      <c r="P4268" s="7"/>
      <c r="Q4268" s="11"/>
      <c r="R4268" s="7"/>
      <c r="S4268" s="24">
        <f>IFERROR(_xlfn.XLOOKUP(R4268,bio_produtos!$A:$A,bio_produtos!$C:$C),"")</f>
        <v>0</v>
      </c>
      <c r="T4268" s="12"/>
      <c r="U4268" s="23" t="str">
        <f>IF(T4268="","",SUM(T4268*N4268))</f>
        <v/>
      </c>
      <c r="V4268" s="23" t="str">
        <f>IF(U4268="","",IF(U4268&lt;10000,U4268,IF(U4268&lt;100000,U4268*0.3,"AVALIAÇÃO INDIVIDUAL")))</f>
        <v/>
      </c>
      <c r="W4268" s="10"/>
      <c r="X4268" s="7"/>
      <c r="Y4268" s="13"/>
      <c r="Z4268" s="10"/>
      <c r="AA4268" s="10"/>
      <c r="AB4268" s="10"/>
      <c r="AC4268" s="13"/>
      <c r="AD4268" s="10"/>
      <c r="AE4268" s="7"/>
      <c r="AF4268" s="7"/>
      <c r="AG4268" s="7"/>
      <c r="AH4268" s="7"/>
      <c r="AI4268" s="14"/>
      <c r="AJ4268" s="33"/>
    </row>
    <row r="4269" spans="1:36" s="15" customFormat="1" ht="150" customHeight="1" x14ac:dyDescent="0.25">
      <c r="A4269" s="4"/>
      <c r="B4269" s="7" t="str">
        <f>IF(C4269="","",CONCATENATE("BML",C4269))</f>
        <v/>
      </c>
      <c r="C4269" s="8"/>
      <c r="D4269" s="9"/>
      <c r="E4269" s="7"/>
      <c r="F4269" s="7"/>
      <c r="G4269" s="7"/>
      <c r="H4269" s="7"/>
      <c r="I4269" s="10"/>
      <c r="J4269" s="7"/>
      <c r="K4269" s="7"/>
      <c r="L4269" s="7"/>
      <c r="M4269" s="9"/>
      <c r="N4269" s="7"/>
      <c r="O4269" s="7"/>
      <c r="P4269" s="7"/>
      <c r="Q4269" s="11"/>
      <c r="R4269" s="7"/>
      <c r="S4269" s="24">
        <f>IFERROR(_xlfn.XLOOKUP(R4269,bio_produtos!$A:$A,bio_produtos!$C:$C),"")</f>
        <v>0</v>
      </c>
      <c r="T4269" s="12"/>
      <c r="U4269" s="23" t="str">
        <f>IF(T4269="","",SUM(T4269*N4269))</f>
        <v/>
      </c>
      <c r="V4269" s="23" t="str">
        <f>IF(U4269="","",IF(U4269&lt;10000,U4269,IF(U4269&lt;100000,U4269*0.3,"AVALIAÇÃO INDIVIDUAL")))</f>
        <v/>
      </c>
      <c r="W4269" s="10"/>
      <c r="X4269" s="7"/>
      <c r="Y4269" s="13"/>
      <c r="Z4269" s="10"/>
      <c r="AA4269" s="10"/>
      <c r="AB4269" s="10"/>
      <c r="AC4269" s="13"/>
      <c r="AD4269" s="10"/>
      <c r="AE4269" s="7"/>
      <c r="AF4269" s="7"/>
      <c r="AG4269" s="7"/>
      <c r="AH4269" s="7"/>
      <c r="AI4269" s="14"/>
      <c r="AJ4269" s="33"/>
    </row>
    <row r="4270" spans="1:36" s="15" customFormat="1" ht="150" customHeight="1" x14ac:dyDescent="0.25">
      <c r="A4270" s="4"/>
      <c r="B4270" s="7" t="str">
        <f>IF(C4270="","",CONCATENATE("BML",C4270))</f>
        <v/>
      </c>
      <c r="C4270" s="8"/>
      <c r="D4270" s="9"/>
      <c r="E4270" s="7"/>
      <c r="F4270" s="7"/>
      <c r="G4270" s="7"/>
      <c r="H4270" s="7"/>
      <c r="I4270" s="10"/>
      <c r="J4270" s="7"/>
      <c r="K4270" s="7"/>
      <c r="L4270" s="7"/>
      <c r="M4270" s="9"/>
      <c r="N4270" s="7"/>
      <c r="O4270" s="7"/>
      <c r="P4270" s="7"/>
      <c r="Q4270" s="11"/>
      <c r="R4270" s="7"/>
      <c r="S4270" s="24">
        <f>IFERROR(_xlfn.XLOOKUP(R4270,bio_produtos!$A:$A,bio_produtos!$C:$C),"")</f>
        <v>0</v>
      </c>
      <c r="T4270" s="12"/>
      <c r="U4270" s="23" t="str">
        <f>IF(T4270="","",SUM(T4270*N4270))</f>
        <v/>
      </c>
      <c r="V4270" s="23" t="str">
        <f>IF(U4270="","",IF(U4270&lt;10000,U4270,IF(U4270&lt;100000,U4270*0.3,"AVALIAÇÃO INDIVIDUAL")))</f>
        <v/>
      </c>
      <c r="W4270" s="10"/>
      <c r="X4270" s="7"/>
      <c r="Y4270" s="13"/>
      <c r="Z4270" s="10"/>
      <c r="AA4270" s="10"/>
      <c r="AB4270" s="10"/>
      <c r="AC4270" s="13"/>
      <c r="AD4270" s="10"/>
      <c r="AE4270" s="7"/>
      <c r="AF4270" s="7"/>
      <c r="AG4270" s="7"/>
      <c r="AH4270" s="7"/>
      <c r="AI4270" s="14"/>
      <c r="AJ4270" s="33"/>
    </row>
    <row r="4271" spans="1:36" s="15" customFormat="1" ht="150" customHeight="1" x14ac:dyDescent="0.25">
      <c r="A4271" s="4"/>
      <c r="B4271" s="7" t="str">
        <f>IF(C4271="","",CONCATENATE("BML",C4271))</f>
        <v/>
      </c>
      <c r="C4271" s="8"/>
      <c r="D4271" s="9"/>
      <c r="E4271" s="7"/>
      <c r="F4271" s="7"/>
      <c r="G4271" s="7"/>
      <c r="H4271" s="7"/>
      <c r="I4271" s="10"/>
      <c r="J4271" s="7"/>
      <c r="K4271" s="7"/>
      <c r="L4271" s="7"/>
      <c r="M4271" s="9"/>
      <c r="N4271" s="7"/>
      <c r="O4271" s="7"/>
      <c r="P4271" s="7"/>
      <c r="Q4271" s="11"/>
      <c r="R4271" s="7"/>
      <c r="S4271" s="24">
        <f>IFERROR(_xlfn.XLOOKUP(R4271,bio_produtos!$A:$A,bio_produtos!$C:$C),"")</f>
        <v>0</v>
      </c>
      <c r="T4271" s="12"/>
      <c r="U4271" s="23" t="str">
        <f>IF(T4271="","",SUM(T4271*N4271))</f>
        <v/>
      </c>
      <c r="V4271" s="23" t="str">
        <f>IF(U4271="","",IF(U4271&lt;10000,U4271,IF(U4271&lt;100000,U4271*0.3,"AVALIAÇÃO INDIVIDUAL")))</f>
        <v/>
      </c>
      <c r="W4271" s="10"/>
      <c r="X4271" s="7"/>
      <c r="Y4271" s="13"/>
      <c r="Z4271" s="10"/>
      <c r="AA4271" s="10"/>
      <c r="AB4271" s="10"/>
      <c r="AC4271" s="13"/>
      <c r="AD4271" s="10"/>
      <c r="AE4271" s="7"/>
      <c r="AF4271" s="7"/>
      <c r="AG4271" s="7"/>
      <c r="AH4271" s="7"/>
      <c r="AI4271" s="14"/>
      <c r="AJ4271" s="33"/>
    </row>
    <row r="4272" spans="1:36" s="15" customFormat="1" ht="150" customHeight="1" x14ac:dyDescent="0.25">
      <c r="A4272" s="4"/>
      <c r="B4272" s="7" t="str">
        <f>IF(C4272="","",CONCATENATE("BML",C4272))</f>
        <v/>
      </c>
      <c r="C4272" s="8"/>
      <c r="D4272" s="9"/>
      <c r="E4272" s="7"/>
      <c r="F4272" s="7"/>
      <c r="G4272" s="7"/>
      <c r="H4272" s="7"/>
      <c r="I4272" s="10"/>
      <c r="J4272" s="7"/>
      <c r="K4272" s="7"/>
      <c r="L4272" s="7"/>
      <c r="M4272" s="9"/>
      <c r="N4272" s="7"/>
      <c r="O4272" s="7"/>
      <c r="P4272" s="7"/>
      <c r="Q4272" s="11"/>
      <c r="R4272" s="7"/>
      <c r="S4272" s="24">
        <f>IFERROR(_xlfn.XLOOKUP(R4272,bio_produtos!$A:$A,bio_produtos!$C:$C),"")</f>
        <v>0</v>
      </c>
      <c r="T4272" s="12"/>
      <c r="U4272" s="23" t="str">
        <f>IF(T4272="","",SUM(T4272*N4272))</f>
        <v/>
      </c>
      <c r="V4272" s="23" t="str">
        <f>IF(U4272="","",IF(U4272&lt;10000,U4272,IF(U4272&lt;100000,U4272*0.3,"AVALIAÇÃO INDIVIDUAL")))</f>
        <v/>
      </c>
      <c r="W4272" s="10"/>
      <c r="X4272" s="7"/>
      <c r="Y4272" s="13"/>
      <c r="Z4272" s="10"/>
      <c r="AA4272" s="10"/>
      <c r="AB4272" s="10"/>
      <c r="AC4272" s="13"/>
      <c r="AD4272" s="10"/>
      <c r="AE4272" s="7"/>
      <c r="AF4272" s="7"/>
      <c r="AG4272" s="7"/>
      <c r="AH4272" s="7"/>
      <c r="AI4272" s="14"/>
      <c r="AJ4272" s="33"/>
    </row>
    <row r="4273" spans="1:36" s="15" customFormat="1" ht="150" customHeight="1" x14ac:dyDescent="0.25">
      <c r="A4273" s="4"/>
      <c r="B4273" s="7" t="str">
        <f>IF(C4273="","",CONCATENATE("BML",C4273))</f>
        <v/>
      </c>
      <c r="C4273" s="8"/>
      <c r="D4273" s="9"/>
      <c r="E4273" s="7"/>
      <c r="F4273" s="7"/>
      <c r="G4273" s="7"/>
      <c r="H4273" s="7"/>
      <c r="I4273" s="10"/>
      <c r="J4273" s="7"/>
      <c r="K4273" s="7"/>
      <c r="L4273" s="7"/>
      <c r="M4273" s="9"/>
      <c r="N4273" s="7"/>
      <c r="O4273" s="7"/>
      <c r="P4273" s="7"/>
      <c r="Q4273" s="11"/>
      <c r="R4273" s="7"/>
      <c r="S4273" s="24">
        <f>IFERROR(_xlfn.XLOOKUP(R4273,bio_produtos!$A:$A,bio_produtos!$C:$C),"")</f>
        <v>0</v>
      </c>
      <c r="T4273" s="12"/>
      <c r="U4273" s="23" t="str">
        <f>IF(T4273="","",SUM(T4273*N4273))</f>
        <v/>
      </c>
      <c r="V4273" s="23" t="str">
        <f>IF(U4273="","",IF(U4273&lt;10000,U4273,IF(U4273&lt;100000,U4273*0.3,"AVALIAÇÃO INDIVIDUAL")))</f>
        <v/>
      </c>
      <c r="W4273" s="10"/>
      <c r="X4273" s="7"/>
      <c r="Y4273" s="13"/>
      <c r="Z4273" s="10"/>
      <c r="AA4273" s="10"/>
      <c r="AB4273" s="10"/>
      <c r="AC4273" s="13"/>
      <c r="AD4273" s="10"/>
      <c r="AE4273" s="7"/>
      <c r="AF4273" s="7"/>
      <c r="AG4273" s="7"/>
      <c r="AH4273" s="7"/>
      <c r="AI4273" s="14"/>
      <c r="AJ4273" s="33"/>
    </row>
    <row r="4274" spans="1:36" s="15" customFormat="1" ht="150" customHeight="1" x14ac:dyDescent="0.25">
      <c r="A4274" s="4"/>
      <c r="B4274" s="7" t="str">
        <f>IF(C4274="","",CONCATENATE("BML",C4274))</f>
        <v/>
      </c>
      <c r="C4274" s="8"/>
      <c r="D4274" s="9"/>
      <c r="E4274" s="7"/>
      <c r="F4274" s="7"/>
      <c r="G4274" s="7"/>
      <c r="H4274" s="7"/>
      <c r="I4274" s="10"/>
      <c r="J4274" s="7"/>
      <c r="K4274" s="7"/>
      <c r="L4274" s="7"/>
      <c r="M4274" s="9"/>
      <c r="N4274" s="7"/>
      <c r="O4274" s="7"/>
      <c r="P4274" s="7"/>
      <c r="Q4274" s="11"/>
      <c r="R4274" s="7"/>
      <c r="S4274" s="24">
        <f>IFERROR(_xlfn.XLOOKUP(R4274,bio_produtos!$A:$A,bio_produtos!$C:$C),"")</f>
        <v>0</v>
      </c>
      <c r="T4274" s="12"/>
      <c r="U4274" s="23" t="str">
        <f>IF(T4274="","",SUM(T4274*N4274))</f>
        <v/>
      </c>
      <c r="V4274" s="23" t="str">
        <f>IF(U4274="","",IF(U4274&lt;10000,U4274,IF(U4274&lt;100000,U4274*0.3,"AVALIAÇÃO INDIVIDUAL")))</f>
        <v/>
      </c>
      <c r="W4274" s="10"/>
      <c r="X4274" s="7"/>
      <c r="Y4274" s="13"/>
      <c r="Z4274" s="10"/>
      <c r="AA4274" s="10"/>
      <c r="AB4274" s="10"/>
      <c r="AC4274" s="13"/>
      <c r="AD4274" s="10"/>
      <c r="AE4274" s="7"/>
      <c r="AF4274" s="7"/>
      <c r="AG4274" s="7"/>
      <c r="AH4274" s="7"/>
      <c r="AI4274" s="14"/>
      <c r="AJ4274" s="33"/>
    </row>
    <row r="4275" spans="1:36" s="15" customFormat="1" ht="150" customHeight="1" x14ac:dyDescent="0.25">
      <c r="A4275" s="4"/>
      <c r="B4275" s="7" t="str">
        <f>IF(C4275="","",CONCATENATE("BML",C4275))</f>
        <v/>
      </c>
      <c r="C4275" s="8"/>
      <c r="D4275" s="9"/>
      <c r="E4275" s="7"/>
      <c r="F4275" s="7"/>
      <c r="G4275" s="7"/>
      <c r="H4275" s="7"/>
      <c r="I4275" s="10"/>
      <c r="J4275" s="7"/>
      <c r="K4275" s="7"/>
      <c r="L4275" s="7"/>
      <c r="M4275" s="9"/>
      <c r="N4275" s="7"/>
      <c r="O4275" s="7"/>
      <c r="P4275" s="7"/>
      <c r="Q4275" s="11"/>
      <c r="R4275" s="7"/>
      <c r="S4275" s="24">
        <f>IFERROR(_xlfn.XLOOKUP(R4275,bio_produtos!$A:$A,bio_produtos!$C:$C),"")</f>
        <v>0</v>
      </c>
      <c r="T4275" s="12"/>
      <c r="U4275" s="23" t="str">
        <f>IF(T4275="","",SUM(T4275*N4275))</f>
        <v/>
      </c>
      <c r="V4275" s="23" t="str">
        <f>IF(U4275="","",IF(U4275&lt;10000,U4275,IF(U4275&lt;100000,U4275*0.3,"AVALIAÇÃO INDIVIDUAL")))</f>
        <v/>
      </c>
      <c r="W4275" s="10"/>
      <c r="X4275" s="7"/>
      <c r="Y4275" s="13"/>
      <c r="Z4275" s="10"/>
      <c r="AA4275" s="10"/>
      <c r="AB4275" s="10"/>
      <c r="AC4275" s="13"/>
      <c r="AD4275" s="10"/>
      <c r="AE4275" s="7"/>
      <c r="AF4275" s="7"/>
      <c r="AG4275" s="7"/>
      <c r="AH4275" s="7"/>
      <c r="AI4275" s="14"/>
      <c r="AJ4275" s="33"/>
    </row>
    <row r="4276" spans="1:36" s="15" customFormat="1" ht="150" customHeight="1" x14ac:dyDescent="0.25">
      <c r="A4276" s="4"/>
      <c r="B4276" s="7" t="str">
        <f>IF(C4276="","",CONCATENATE("BML",C4276))</f>
        <v/>
      </c>
      <c r="C4276" s="8"/>
      <c r="D4276" s="9"/>
      <c r="E4276" s="7"/>
      <c r="F4276" s="7"/>
      <c r="G4276" s="7"/>
      <c r="H4276" s="7"/>
      <c r="I4276" s="10"/>
      <c r="J4276" s="7"/>
      <c r="K4276" s="7"/>
      <c r="L4276" s="7"/>
      <c r="M4276" s="9"/>
      <c r="N4276" s="7"/>
      <c r="O4276" s="7"/>
      <c r="P4276" s="7"/>
      <c r="Q4276" s="11"/>
      <c r="R4276" s="7"/>
      <c r="S4276" s="24">
        <f>IFERROR(_xlfn.XLOOKUP(R4276,bio_produtos!$A:$A,bio_produtos!$C:$C),"")</f>
        <v>0</v>
      </c>
      <c r="T4276" s="12"/>
      <c r="U4276" s="23" t="str">
        <f>IF(T4276="","",SUM(T4276*N4276))</f>
        <v/>
      </c>
      <c r="V4276" s="23" t="str">
        <f>IF(U4276="","",IF(U4276&lt;10000,U4276,IF(U4276&lt;100000,U4276*0.3,"AVALIAÇÃO INDIVIDUAL")))</f>
        <v/>
      </c>
      <c r="W4276" s="10"/>
      <c r="X4276" s="7"/>
      <c r="Y4276" s="13"/>
      <c r="Z4276" s="10"/>
      <c r="AA4276" s="10"/>
      <c r="AB4276" s="10"/>
      <c r="AC4276" s="13"/>
      <c r="AD4276" s="10"/>
      <c r="AE4276" s="7"/>
      <c r="AF4276" s="7"/>
      <c r="AG4276" s="7"/>
      <c r="AH4276" s="7"/>
      <c r="AI4276" s="14"/>
      <c r="AJ4276" s="33"/>
    </row>
    <row r="4277" spans="1:36" s="15" customFormat="1" ht="150" customHeight="1" x14ac:dyDescent="0.25">
      <c r="A4277" s="4"/>
      <c r="B4277" s="7" t="str">
        <f>IF(C4277="","",CONCATENATE("BML",C4277))</f>
        <v/>
      </c>
      <c r="C4277" s="8"/>
      <c r="D4277" s="9"/>
      <c r="E4277" s="7"/>
      <c r="F4277" s="7"/>
      <c r="G4277" s="7"/>
      <c r="H4277" s="7"/>
      <c r="I4277" s="10"/>
      <c r="J4277" s="7"/>
      <c r="K4277" s="7"/>
      <c r="L4277" s="7"/>
      <c r="M4277" s="9"/>
      <c r="N4277" s="7"/>
      <c r="O4277" s="7"/>
      <c r="P4277" s="7"/>
      <c r="Q4277" s="11"/>
      <c r="R4277" s="7"/>
      <c r="S4277" s="24">
        <f>IFERROR(_xlfn.XLOOKUP(R4277,bio_produtos!$A:$A,bio_produtos!$C:$C),"")</f>
        <v>0</v>
      </c>
      <c r="T4277" s="12"/>
      <c r="U4277" s="23" t="str">
        <f>IF(T4277="","",SUM(T4277*N4277))</f>
        <v/>
      </c>
      <c r="V4277" s="23" t="str">
        <f>IF(U4277="","",IF(U4277&lt;10000,U4277,IF(U4277&lt;100000,U4277*0.3,"AVALIAÇÃO INDIVIDUAL")))</f>
        <v/>
      </c>
      <c r="W4277" s="10"/>
      <c r="X4277" s="7"/>
      <c r="Y4277" s="13"/>
      <c r="Z4277" s="10"/>
      <c r="AA4277" s="10"/>
      <c r="AB4277" s="10"/>
      <c r="AC4277" s="13"/>
      <c r="AD4277" s="10"/>
      <c r="AE4277" s="7"/>
      <c r="AF4277" s="7"/>
      <c r="AG4277" s="7"/>
      <c r="AH4277" s="7"/>
      <c r="AI4277" s="14"/>
      <c r="AJ4277" s="33"/>
    </row>
    <row r="4278" spans="1:36" s="15" customFormat="1" ht="150" customHeight="1" x14ac:dyDescent="0.25">
      <c r="A4278" s="4"/>
      <c r="B4278" s="7" t="str">
        <f>IF(C4278="","",CONCATENATE("BML",C4278))</f>
        <v/>
      </c>
      <c r="C4278" s="8"/>
      <c r="D4278" s="9"/>
      <c r="E4278" s="7"/>
      <c r="F4278" s="7"/>
      <c r="G4278" s="7"/>
      <c r="H4278" s="7"/>
      <c r="I4278" s="10"/>
      <c r="J4278" s="7"/>
      <c r="K4278" s="7"/>
      <c r="L4278" s="7"/>
      <c r="M4278" s="9"/>
      <c r="N4278" s="7"/>
      <c r="O4278" s="7"/>
      <c r="P4278" s="7"/>
      <c r="Q4278" s="11"/>
      <c r="R4278" s="7"/>
      <c r="S4278" s="24">
        <f>IFERROR(_xlfn.XLOOKUP(R4278,bio_produtos!$A:$A,bio_produtos!$C:$C),"")</f>
        <v>0</v>
      </c>
      <c r="T4278" s="12"/>
      <c r="U4278" s="23" t="str">
        <f>IF(T4278="","",SUM(T4278*N4278))</f>
        <v/>
      </c>
      <c r="V4278" s="23" t="str">
        <f>IF(U4278="","",IF(U4278&lt;10000,U4278,IF(U4278&lt;100000,U4278*0.3,"AVALIAÇÃO INDIVIDUAL")))</f>
        <v/>
      </c>
      <c r="W4278" s="10"/>
      <c r="X4278" s="7"/>
      <c r="Y4278" s="13"/>
      <c r="Z4278" s="10"/>
      <c r="AA4278" s="10"/>
      <c r="AB4278" s="10"/>
      <c r="AC4278" s="13"/>
      <c r="AD4278" s="10"/>
      <c r="AE4278" s="7"/>
      <c r="AF4278" s="7"/>
      <c r="AG4278" s="7"/>
      <c r="AH4278" s="7"/>
      <c r="AI4278" s="14"/>
      <c r="AJ4278" s="33"/>
    </row>
    <row r="4279" spans="1:36" s="15" customFormat="1" ht="150" customHeight="1" x14ac:dyDescent="0.25">
      <c r="A4279" s="4"/>
      <c r="B4279" s="7" t="str">
        <f>IF(C4279="","",CONCATENATE("BML",C4279))</f>
        <v/>
      </c>
      <c r="C4279" s="8"/>
      <c r="D4279" s="9"/>
      <c r="E4279" s="7"/>
      <c r="F4279" s="7"/>
      <c r="G4279" s="7"/>
      <c r="H4279" s="7"/>
      <c r="I4279" s="10"/>
      <c r="J4279" s="7"/>
      <c r="K4279" s="7"/>
      <c r="L4279" s="7"/>
      <c r="M4279" s="9"/>
      <c r="N4279" s="7"/>
      <c r="O4279" s="7"/>
      <c r="P4279" s="7"/>
      <c r="Q4279" s="11"/>
      <c r="R4279" s="7"/>
      <c r="S4279" s="24">
        <f>IFERROR(_xlfn.XLOOKUP(R4279,bio_produtos!$A:$A,bio_produtos!$C:$C),"")</f>
        <v>0</v>
      </c>
      <c r="T4279" s="12"/>
      <c r="U4279" s="23" t="str">
        <f>IF(T4279="","",SUM(T4279*N4279))</f>
        <v/>
      </c>
      <c r="V4279" s="23" t="str">
        <f>IF(U4279="","",IF(U4279&lt;10000,U4279,IF(U4279&lt;100000,U4279*0.3,"AVALIAÇÃO INDIVIDUAL")))</f>
        <v/>
      </c>
      <c r="W4279" s="10"/>
      <c r="X4279" s="7"/>
      <c r="Y4279" s="13"/>
      <c r="Z4279" s="10"/>
      <c r="AA4279" s="10"/>
      <c r="AB4279" s="10"/>
      <c r="AC4279" s="13"/>
      <c r="AD4279" s="10"/>
      <c r="AE4279" s="7"/>
      <c r="AF4279" s="7"/>
      <c r="AG4279" s="7"/>
      <c r="AH4279" s="7"/>
      <c r="AI4279" s="14"/>
      <c r="AJ4279" s="33"/>
    </row>
    <row r="4280" spans="1:36" s="15" customFormat="1" ht="150" customHeight="1" x14ac:dyDescent="0.25">
      <c r="A4280" s="4"/>
      <c r="B4280" s="7" t="str">
        <f>IF(C4280="","",CONCATENATE("BML",C4280))</f>
        <v/>
      </c>
      <c r="C4280" s="8"/>
      <c r="D4280" s="9"/>
      <c r="E4280" s="7"/>
      <c r="F4280" s="7"/>
      <c r="G4280" s="7"/>
      <c r="H4280" s="7"/>
      <c r="I4280" s="10"/>
      <c r="J4280" s="7"/>
      <c r="K4280" s="7"/>
      <c r="L4280" s="7"/>
      <c r="M4280" s="9"/>
      <c r="N4280" s="7"/>
      <c r="O4280" s="7"/>
      <c r="P4280" s="7"/>
      <c r="Q4280" s="11"/>
      <c r="R4280" s="7"/>
      <c r="S4280" s="24">
        <f>IFERROR(_xlfn.XLOOKUP(R4280,bio_produtos!$A:$A,bio_produtos!$C:$C),"")</f>
        <v>0</v>
      </c>
      <c r="T4280" s="12"/>
      <c r="U4280" s="23" t="str">
        <f>IF(T4280="","",SUM(T4280*N4280))</f>
        <v/>
      </c>
      <c r="V4280" s="23" t="str">
        <f>IF(U4280="","",IF(U4280&lt;10000,U4280,IF(U4280&lt;100000,U4280*0.3,"AVALIAÇÃO INDIVIDUAL")))</f>
        <v/>
      </c>
      <c r="W4280" s="10"/>
      <c r="X4280" s="7"/>
      <c r="Y4280" s="13"/>
      <c r="Z4280" s="10"/>
      <c r="AA4280" s="10"/>
      <c r="AB4280" s="10"/>
      <c r="AC4280" s="13"/>
      <c r="AD4280" s="10"/>
      <c r="AE4280" s="7"/>
      <c r="AF4280" s="7"/>
      <c r="AG4280" s="7"/>
      <c r="AH4280" s="7"/>
      <c r="AI4280" s="14"/>
      <c r="AJ4280" s="33"/>
    </row>
    <row r="4281" spans="1:36" s="15" customFormat="1" ht="150" customHeight="1" x14ac:dyDescent="0.25">
      <c r="A4281" s="4"/>
      <c r="B4281" s="7" t="str">
        <f>IF(C4281="","",CONCATENATE("BML",C4281))</f>
        <v/>
      </c>
      <c r="C4281" s="8"/>
      <c r="D4281" s="9"/>
      <c r="E4281" s="7"/>
      <c r="F4281" s="7"/>
      <c r="G4281" s="7"/>
      <c r="H4281" s="7"/>
      <c r="I4281" s="10"/>
      <c r="J4281" s="7"/>
      <c r="K4281" s="7"/>
      <c r="L4281" s="7"/>
      <c r="M4281" s="9"/>
      <c r="N4281" s="7"/>
      <c r="O4281" s="7"/>
      <c r="P4281" s="7"/>
      <c r="Q4281" s="11"/>
      <c r="R4281" s="7"/>
      <c r="S4281" s="24">
        <f>IFERROR(_xlfn.XLOOKUP(R4281,bio_produtos!$A:$A,bio_produtos!$C:$C),"")</f>
        <v>0</v>
      </c>
      <c r="T4281" s="12"/>
      <c r="U4281" s="23" t="str">
        <f>IF(T4281="","",SUM(T4281*N4281))</f>
        <v/>
      </c>
      <c r="V4281" s="23" t="str">
        <f>IF(U4281="","",IF(U4281&lt;10000,U4281,IF(U4281&lt;100000,U4281*0.3,"AVALIAÇÃO INDIVIDUAL")))</f>
        <v/>
      </c>
      <c r="W4281" s="10"/>
      <c r="X4281" s="7"/>
      <c r="Y4281" s="13"/>
      <c r="Z4281" s="10"/>
      <c r="AA4281" s="10"/>
      <c r="AB4281" s="10"/>
      <c r="AC4281" s="13"/>
      <c r="AD4281" s="10"/>
      <c r="AE4281" s="7"/>
      <c r="AF4281" s="7"/>
      <c r="AG4281" s="7"/>
      <c r="AH4281" s="7"/>
      <c r="AI4281" s="14"/>
      <c r="AJ4281" s="33"/>
    </row>
    <row r="4282" spans="1:36" s="15" customFormat="1" ht="150" customHeight="1" x14ac:dyDescent="0.25">
      <c r="A4282" s="4"/>
      <c r="B4282" s="7" t="str">
        <f>IF(C4282="","",CONCATENATE("BML",C4282))</f>
        <v/>
      </c>
      <c r="C4282" s="8"/>
      <c r="D4282" s="9"/>
      <c r="E4282" s="7"/>
      <c r="F4282" s="7"/>
      <c r="G4282" s="7"/>
      <c r="H4282" s="7"/>
      <c r="I4282" s="10"/>
      <c r="J4282" s="7"/>
      <c r="K4282" s="7"/>
      <c r="L4282" s="7"/>
      <c r="M4282" s="9"/>
      <c r="N4282" s="7"/>
      <c r="O4282" s="7"/>
      <c r="P4282" s="7"/>
      <c r="Q4282" s="11"/>
      <c r="R4282" s="7"/>
      <c r="S4282" s="24">
        <f>IFERROR(_xlfn.XLOOKUP(R4282,bio_produtos!$A:$A,bio_produtos!$C:$C),"")</f>
        <v>0</v>
      </c>
      <c r="T4282" s="12"/>
      <c r="U4282" s="23" t="str">
        <f>IF(T4282="","",SUM(T4282*N4282))</f>
        <v/>
      </c>
      <c r="V4282" s="23" t="str">
        <f>IF(U4282="","",IF(U4282&lt;10000,U4282,IF(U4282&lt;100000,U4282*0.3,"AVALIAÇÃO INDIVIDUAL")))</f>
        <v/>
      </c>
      <c r="W4282" s="10"/>
      <c r="X4282" s="7"/>
      <c r="Y4282" s="13"/>
      <c r="Z4282" s="10"/>
      <c r="AA4282" s="10"/>
      <c r="AB4282" s="10"/>
      <c r="AC4282" s="13"/>
      <c r="AD4282" s="10"/>
      <c r="AE4282" s="7"/>
      <c r="AF4282" s="7"/>
      <c r="AG4282" s="7"/>
      <c r="AH4282" s="7"/>
      <c r="AI4282" s="14"/>
      <c r="AJ4282" s="33"/>
    </row>
    <row r="4283" spans="1:36" s="15" customFormat="1" ht="150" customHeight="1" x14ac:dyDescent="0.25">
      <c r="A4283" s="4"/>
      <c r="B4283" s="7" t="str">
        <f>IF(C4283="","",CONCATENATE("BML",C4283))</f>
        <v/>
      </c>
      <c r="C4283" s="8"/>
      <c r="D4283" s="9"/>
      <c r="E4283" s="7"/>
      <c r="F4283" s="7"/>
      <c r="G4283" s="7"/>
      <c r="H4283" s="7"/>
      <c r="I4283" s="10"/>
      <c r="J4283" s="7"/>
      <c r="K4283" s="7"/>
      <c r="L4283" s="7"/>
      <c r="M4283" s="9"/>
      <c r="N4283" s="7"/>
      <c r="O4283" s="7"/>
      <c r="P4283" s="7"/>
      <c r="Q4283" s="11"/>
      <c r="R4283" s="7"/>
      <c r="S4283" s="24">
        <f>IFERROR(_xlfn.XLOOKUP(R4283,bio_produtos!$A:$A,bio_produtos!$C:$C),"")</f>
        <v>0</v>
      </c>
      <c r="T4283" s="12"/>
      <c r="U4283" s="23" t="str">
        <f>IF(T4283="","",SUM(T4283*N4283))</f>
        <v/>
      </c>
      <c r="V4283" s="23" t="str">
        <f>IF(U4283="","",IF(U4283&lt;10000,U4283,IF(U4283&lt;100000,U4283*0.3,"AVALIAÇÃO INDIVIDUAL")))</f>
        <v/>
      </c>
      <c r="W4283" s="10"/>
      <c r="X4283" s="7"/>
      <c r="Y4283" s="13"/>
      <c r="Z4283" s="10"/>
      <c r="AA4283" s="10"/>
      <c r="AB4283" s="10"/>
      <c r="AC4283" s="13"/>
      <c r="AD4283" s="10"/>
      <c r="AE4283" s="7"/>
      <c r="AF4283" s="7"/>
      <c r="AG4283" s="7"/>
      <c r="AH4283" s="7"/>
      <c r="AI4283" s="14"/>
      <c r="AJ4283" s="33"/>
    </row>
    <row r="4284" spans="1:36" s="15" customFormat="1" ht="150" customHeight="1" x14ac:dyDescent="0.25">
      <c r="A4284" s="4"/>
      <c r="B4284" s="7" t="str">
        <f>IF(C4284="","",CONCATENATE("BML",C4284))</f>
        <v/>
      </c>
      <c r="C4284" s="8"/>
      <c r="D4284" s="9"/>
      <c r="E4284" s="7"/>
      <c r="F4284" s="7"/>
      <c r="G4284" s="7"/>
      <c r="H4284" s="7"/>
      <c r="I4284" s="10"/>
      <c r="J4284" s="7"/>
      <c r="K4284" s="7"/>
      <c r="L4284" s="7"/>
      <c r="M4284" s="9"/>
      <c r="N4284" s="7"/>
      <c r="O4284" s="7"/>
      <c r="P4284" s="7"/>
      <c r="Q4284" s="11"/>
      <c r="R4284" s="7"/>
      <c r="S4284" s="24">
        <f>IFERROR(_xlfn.XLOOKUP(R4284,bio_produtos!$A:$A,bio_produtos!$C:$C),"")</f>
        <v>0</v>
      </c>
      <c r="T4284" s="12"/>
      <c r="U4284" s="23" t="str">
        <f>IF(T4284="","",SUM(T4284*N4284))</f>
        <v/>
      </c>
      <c r="V4284" s="23" t="str">
        <f>IF(U4284="","",IF(U4284&lt;10000,U4284,IF(U4284&lt;100000,U4284*0.3,"AVALIAÇÃO INDIVIDUAL")))</f>
        <v/>
      </c>
      <c r="W4284" s="10"/>
      <c r="X4284" s="7"/>
      <c r="Y4284" s="13"/>
      <c r="Z4284" s="10"/>
      <c r="AA4284" s="10"/>
      <c r="AB4284" s="10"/>
      <c r="AC4284" s="13"/>
      <c r="AD4284" s="10"/>
      <c r="AE4284" s="7"/>
      <c r="AF4284" s="7"/>
      <c r="AG4284" s="7"/>
      <c r="AH4284" s="7"/>
      <c r="AI4284" s="14"/>
      <c r="AJ4284" s="33"/>
    </row>
    <row r="4285" spans="1:36" s="15" customFormat="1" ht="150" customHeight="1" x14ac:dyDescent="0.25">
      <c r="A4285" s="4"/>
      <c r="B4285" s="7" t="str">
        <f>IF(C4285="","",CONCATENATE("BML",C4285))</f>
        <v/>
      </c>
      <c r="C4285" s="8"/>
      <c r="D4285" s="9"/>
      <c r="E4285" s="7"/>
      <c r="F4285" s="7"/>
      <c r="G4285" s="7"/>
      <c r="H4285" s="7"/>
      <c r="I4285" s="10"/>
      <c r="J4285" s="7"/>
      <c r="K4285" s="7"/>
      <c r="L4285" s="7"/>
      <c r="M4285" s="9"/>
      <c r="N4285" s="7"/>
      <c r="O4285" s="7"/>
      <c r="P4285" s="7"/>
      <c r="Q4285" s="11"/>
      <c r="R4285" s="7"/>
      <c r="S4285" s="24">
        <f>IFERROR(_xlfn.XLOOKUP(R4285,bio_produtos!$A:$A,bio_produtos!$C:$C),"")</f>
        <v>0</v>
      </c>
      <c r="T4285" s="12"/>
      <c r="U4285" s="23" t="str">
        <f>IF(T4285="","",SUM(T4285*N4285))</f>
        <v/>
      </c>
      <c r="V4285" s="23" t="str">
        <f>IF(U4285="","",IF(U4285&lt;10000,U4285,IF(U4285&lt;100000,U4285*0.3,"AVALIAÇÃO INDIVIDUAL")))</f>
        <v/>
      </c>
      <c r="W4285" s="10"/>
      <c r="X4285" s="7"/>
      <c r="Y4285" s="13"/>
      <c r="Z4285" s="10"/>
      <c r="AA4285" s="10"/>
      <c r="AB4285" s="10"/>
      <c r="AC4285" s="13"/>
      <c r="AD4285" s="10"/>
      <c r="AE4285" s="7"/>
      <c r="AF4285" s="7"/>
      <c r="AG4285" s="7"/>
      <c r="AH4285" s="7"/>
      <c r="AI4285" s="14"/>
      <c r="AJ4285" s="33"/>
    </row>
    <row r="4286" spans="1:36" s="15" customFormat="1" ht="150" customHeight="1" x14ac:dyDescent="0.25">
      <c r="A4286" s="4"/>
      <c r="B4286" s="7" t="str">
        <f>IF(C4286="","",CONCATENATE("BML",C4286))</f>
        <v/>
      </c>
      <c r="C4286" s="8"/>
      <c r="D4286" s="9"/>
      <c r="E4286" s="7"/>
      <c r="F4286" s="7"/>
      <c r="G4286" s="7"/>
      <c r="H4286" s="7"/>
      <c r="I4286" s="10"/>
      <c r="J4286" s="7"/>
      <c r="K4286" s="7"/>
      <c r="L4286" s="7"/>
      <c r="M4286" s="9"/>
      <c r="N4286" s="7"/>
      <c r="O4286" s="7"/>
      <c r="P4286" s="7"/>
      <c r="Q4286" s="11"/>
      <c r="R4286" s="7"/>
      <c r="S4286" s="24">
        <f>IFERROR(_xlfn.XLOOKUP(R4286,bio_produtos!$A:$A,bio_produtos!$C:$C),"")</f>
        <v>0</v>
      </c>
      <c r="T4286" s="12"/>
      <c r="U4286" s="23" t="str">
        <f>IF(T4286="","",SUM(T4286*N4286))</f>
        <v/>
      </c>
      <c r="V4286" s="23" t="str">
        <f>IF(U4286="","",IF(U4286&lt;10000,U4286,IF(U4286&lt;100000,U4286*0.3,"AVALIAÇÃO INDIVIDUAL")))</f>
        <v/>
      </c>
      <c r="W4286" s="10"/>
      <c r="X4286" s="7"/>
      <c r="Y4286" s="13"/>
      <c r="Z4286" s="10"/>
      <c r="AA4286" s="10"/>
      <c r="AB4286" s="10"/>
      <c r="AC4286" s="13"/>
      <c r="AD4286" s="10"/>
      <c r="AE4286" s="7"/>
      <c r="AF4286" s="7"/>
      <c r="AG4286" s="7"/>
      <c r="AH4286" s="7"/>
      <c r="AI4286" s="14"/>
      <c r="AJ4286" s="33"/>
    </row>
    <row r="4287" spans="1:36" s="15" customFormat="1" ht="150" customHeight="1" x14ac:dyDescent="0.25">
      <c r="A4287" s="4"/>
      <c r="B4287" s="7" t="str">
        <f>IF(C4287="","",CONCATENATE("BML",C4287))</f>
        <v/>
      </c>
      <c r="C4287" s="8"/>
      <c r="D4287" s="9"/>
      <c r="E4287" s="7"/>
      <c r="F4287" s="7"/>
      <c r="G4287" s="7"/>
      <c r="H4287" s="7"/>
      <c r="I4287" s="10"/>
      <c r="J4287" s="7"/>
      <c r="K4287" s="7"/>
      <c r="L4287" s="7"/>
      <c r="M4287" s="9"/>
      <c r="N4287" s="7"/>
      <c r="O4287" s="7"/>
      <c r="P4287" s="7"/>
      <c r="Q4287" s="11"/>
      <c r="R4287" s="7"/>
      <c r="S4287" s="24">
        <f>IFERROR(_xlfn.XLOOKUP(R4287,bio_produtos!$A:$A,bio_produtos!$C:$C),"")</f>
        <v>0</v>
      </c>
      <c r="T4287" s="12"/>
      <c r="U4287" s="23" t="str">
        <f>IF(T4287="","",SUM(T4287*N4287))</f>
        <v/>
      </c>
      <c r="V4287" s="23" t="str">
        <f>IF(U4287="","",IF(U4287&lt;10000,U4287,IF(U4287&lt;100000,U4287*0.3,"AVALIAÇÃO INDIVIDUAL")))</f>
        <v/>
      </c>
      <c r="W4287" s="10"/>
      <c r="X4287" s="7"/>
      <c r="Y4287" s="13"/>
      <c r="Z4287" s="10"/>
      <c r="AA4287" s="10"/>
      <c r="AB4287" s="10"/>
      <c r="AC4287" s="13"/>
      <c r="AD4287" s="10"/>
      <c r="AE4287" s="7"/>
      <c r="AF4287" s="7"/>
      <c r="AG4287" s="7"/>
      <c r="AH4287" s="7"/>
      <c r="AI4287" s="14"/>
      <c r="AJ4287" s="33"/>
    </row>
    <row r="4288" spans="1:36" s="15" customFormat="1" ht="150" customHeight="1" x14ac:dyDescent="0.25">
      <c r="A4288" s="4"/>
      <c r="B4288" s="7" t="str">
        <f>IF(C4288="","",CONCATENATE("BML",C4288))</f>
        <v/>
      </c>
      <c r="C4288" s="8"/>
      <c r="D4288" s="9"/>
      <c r="E4288" s="7"/>
      <c r="F4288" s="7"/>
      <c r="G4288" s="7"/>
      <c r="H4288" s="7"/>
      <c r="I4288" s="10"/>
      <c r="J4288" s="7"/>
      <c r="K4288" s="7"/>
      <c r="L4288" s="7"/>
      <c r="M4288" s="9"/>
      <c r="N4288" s="7"/>
      <c r="O4288" s="7"/>
      <c r="P4288" s="7"/>
      <c r="Q4288" s="11"/>
      <c r="R4288" s="7"/>
      <c r="S4288" s="24">
        <f>IFERROR(_xlfn.XLOOKUP(R4288,bio_produtos!$A:$A,bio_produtos!$C:$C),"")</f>
        <v>0</v>
      </c>
      <c r="T4288" s="12"/>
      <c r="U4288" s="23" t="str">
        <f>IF(T4288="","",SUM(T4288*N4288))</f>
        <v/>
      </c>
      <c r="V4288" s="23" t="str">
        <f>IF(U4288="","",IF(U4288&lt;10000,U4288,IF(U4288&lt;100000,U4288*0.3,"AVALIAÇÃO INDIVIDUAL")))</f>
        <v/>
      </c>
      <c r="W4288" s="10"/>
      <c r="X4288" s="7"/>
      <c r="Y4288" s="13"/>
      <c r="Z4288" s="10"/>
      <c r="AA4288" s="10"/>
      <c r="AB4288" s="10"/>
      <c r="AC4288" s="13"/>
      <c r="AD4288" s="10"/>
      <c r="AE4288" s="7"/>
      <c r="AF4288" s="7"/>
      <c r="AG4288" s="7"/>
      <c r="AH4288" s="7"/>
      <c r="AI4288" s="14"/>
      <c r="AJ4288" s="33"/>
    </row>
    <row r="4289" spans="1:36" s="15" customFormat="1" ht="150" customHeight="1" x14ac:dyDescent="0.25">
      <c r="A4289" s="4"/>
      <c r="B4289" s="7" t="str">
        <f>IF(C4289="","",CONCATENATE("BML",C4289))</f>
        <v/>
      </c>
      <c r="C4289" s="8"/>
      <c r="D4289" s="9"/>
      <c r="E4289" s="7"/>
      <c r="F4289" s="7"/>
      <c r="G4289" s="7"/>
      <c r="H4289" s="7"/>
      <c r="I4289" s="10"/>
      <c r="J4289" s="7"/>
      <c r="K4289" s="7"/>
      <c r="L4289" s="7"/>
      <c r="M4289" s="9"/>
      <c r="N4289" s="7"/>
      <c r="O4289" s="7"/>
      <c r="P4289" s="7"/>
      <c r="Q4289" s="11"/>
      <c r="R4289" s="7"/>
      <c r="S4289" s="24">
        <f>IFERROR(_xlfn.XLOOKUP(R4289,bio_produtos!$A:$A,bio_produtos!$C:$C),"")</f>
        <v>0</v>
      </c>
      <c r="T4289" s="12"/>
      <c r="U4289" s="23" t="str">
        <f>IF(T4289="","",SUM(T4289*N4289))</f>
        <v/>
      </c>
      <c r="V4289" s="23" t="str">
        <f>IF(U4289="","",IF(U4289&lt;10000,U4289,IF(U4289&lt;100000,U4289*0.3,"AVALIAÇÃO INDIVIDUAL")))</f>
        <v/>
      </c>
      <c r="W4289" s="10"/>
      <c r="X4289" s="7"/>
      <c r="Y4289" s="13"/>
      <c r="Z4289" s="10"/>
      <c r="AA4289" s="10"/>
      <c r="AB4289" s="10"/>
      <c r="AC4289" s="13"/>
      <c r="AD4289" s="10"/>
      <c r="AE4289" s="7"/>
      <c r="AF4289" s="7"/>
      <c r="AG4289" s="7"/>
      <c r="AH4289" s="7"/>
      <c r="AI4289" s="14"/>
      <c r="AJ4289" s="33"/>
    </row>
    <row r="4290" spans="1:36" s="15" customFormat="1" ht="150" customHeight="1" x14ac:dyDescent="0.25">
      <c r="A4290" s="4"/>
      <c r="B4290" s="7" t="str">
        <f>IF(C4290="","",CONCATENATE("BML",C4290))</f>
        <v/>
      </c>
      <c r="C4290" s="8"/>
      <c r="D4290" s="9"/>
      <c r="E4290" s="7"/>
      <c r="F4290" s="7"/>
      <c r="G4290" s="7"/>
      <c r="H4290" s="7"/>
      <c r="I4290" s="10"/>
      <c r="J4290" s="7"/>
      <c r="K4290" s="7"/>
      <c r="L4290" s="7"/>
      <c r="M4290" s="9"/>
      <c r="N4290" s="7"/>
      <c r="O4290" s="7"/>
      <c r="P4290" s="7"/>
      <c r="Q4290" s="11"/>
      <c r="R4290" s="7"/>
      <c r="S4290" s="24">
        <f>IFERROR(_xlfn.XLOOKUP(R4290,bio_produtos!$A:$A,bio_produtos!$C:$C),"")</f>
        <v>0</v>
      </c>
      <c r="T4290" s="12"/>
      <c r="U4290" s="23" t="str">
        <f>IF(T4290="","",SUM(T4290*N4290))</f>
        <v/>
      </c>
      <c r="V4290" s="23" t="str">
        <f>IF(U4290="","",IF(U4290&lt;10000,U4290,IF(U4290&lt;100000,U4290*0.3,"AVALIAÇÃO INDIVIDUAL")))</f>
        <v/>
      </c>
      <c r="W4290" s="10"/>
      <c r="X4290" s="7"/>
      <c r="Y4290" s="13"/>
      <c r="Z4290" s="10"/>
      <c r="AA4290" s="10"/>
      <c r="AB4290" s="10"/>
      <c r="AC4290" s="13"/>
      <c r="AD4290" s="10"/>
      <c r="AE4290" s="7"/>
      <c r="AF4290" s="7"/>
      <c r="AG4290" s="7"/>
      <c r="AH4290" s="7"/>
      <c r="AI4290" s="14"/>
      <c r="AJ4290" s="33"/>
    </row>
    <row r="4291" spans="1:36" s="15" customFormat="1" ht="150" customHeight="1" x14ac:dyDescent="0.25">
      <c r="A4291" s="4"/>
      <c r="B4291" s="7" t="str">
        <f>IF(C4291="","",CONCATENATE("BML",C4291))</f>
        <v/>
      </c>
      <c r="C4291" s="8"/>
      <c r="D4291" s="9"/>
      <c r="E4291" s="7"/>
      <c r="F4291" s="7"/>
      <c r="G4291" s="7"/>
      <c r="H4291" s="7"/>
      <c r="I4291" s="10"/>
      <c r="J4291" s="7"/>
      <c r="K4291" s="7"/>
      <c r="L4291" s="7"/>
      <c r="M4291" s="9"/>
      <c r="N4291" s="7"/>
      <c r="O4291" s="7"/>
      <c r="P4291" s="7"/>
      <c r="Q4291" s="11"/>
      <c r="R4291" s="7"/>
      <c r="S4291" s="24">
        <f>IFERROR(_xlfn.XLOOKUP(R4291,bio_produtos!$A:$A,bio_produtos!$C:$C),"")</f>
        <v>0</v>
      </c>
      <c r="T4291" s="12"/>
      <c r="U4291" s="23" t="str">
        <f>IF(T4291="","",SUM(T4291*N4291))</f>
        <v/>
      </c>
      <c r="V4291" s="23" t="str">
        <f>IF(U4291="","",IF(U4291&lt;10000,U4291,IF(U4291&lt;100000,U4291*0.3,"AVALIAÇÃO INDIVIDUAL")))</f>
        <v/>
      </c>
      <c r="W4291" s="10"/>
      <c r="X4291" s="7"/>
      <c r="Y4291" s="13"/>
      <c r="Z4291" s="10"/>
      <c r="AA4291" s="10"/>
      <c r="AB4291" s="10"/>
      <c r="AC4291" s="13"/>
      <c r="AD4291" s="10"/>
      <c r="AE4291" s="7"/>
      <c r="AF4291" s="7"/>
      <c r="AG4291" s="7"/>
      <c r="AH4291" s="7"/>
      <c r="AI4291" s="14"/>
      <c r="AJ4291" s="33"/>
    </row>
    <row r="4292" spans="1:36" s="15" customFormat="1" ht="150" customHeight="1" x14ac:dyDescent="0.25">
      <c r="A4292" s="4"/>
      <c r="B4292" s="7" t="str">
        <f>IF(C4292="","",CONCATENATE("BML",C4292))</f>
        <v/>
      </c>
      <c r="C4292" s="8"/>
      <c r="D4292" s="9"/>
      <c r="E4292" s="7"/>
      <c r="F4292" s="7"/>
      <c r="G4292" s="7"/>
      <c r="H4292" s="7"/>
      <c r="I4292" s="10"/>
      <c r="J4292" s="7"/>
      <c r="K4292" s="7"/>
      <c r="L4292" s="7"/>
      <c r="M4292" s="9"/>
      <c r="N4292" s="7"/>
      <c r="O4292" s="7"/>
      <c r="P4292" s="7"/>
      <c r="Q4292" s="11"/>
      <c r="R4292" s="7"/>
      <c r="S4292" s="24">
        <f>IFERROR(_xlfn.XLOOKUP(R4292,bio_produtos!$A:$A,bio_produtos!$C:$C),"")</f>
        <v>0</v>
      </c>
      <c r="T4292" s="12"/>
      <c r="U4292" s="23" t="str">
        <f>IF(T4292="","",SUM(T4292*N4292))</f>
        <v/>
      </c>
      <c r="V4292" s="23" t="str">
        <f>IF(U4292="","",IF(U4292&lt;10000,U4292,IF(U4292&lt;100000,U4292*0.3,"AVALIAÇÃO INDIVIDUAL")))</f>
        <v/>
      </c>
      <c r="W4292" s="10"/>
      <c r="X4292" s="7"/>
      <c r="Y4292" s="13"/>
      <c r="Z4292" s="10"/>
      <c r="AA4292" s="10"/>
      <c r="AB4292" s="10"/>
      <c r="AC4292" s="13"/>
      <c r="AD4292" s="10"/>
      <c r="AE4292" s="7"/>
      <c r="AF4292" s="7"/>
      <c r="AG4292" s="7"/>
      <c r="AH4292" s="7"/>
      <c r="AI4292" s="14"/>
      <c r="AJ4292" s="33"/>
    </row>
    <row r="4293" spans="1:36" s="15" customFormat="1" ht="150" customHeight="1" x14ac:dyDescent="0.25">
      <c r="A4293" s="4"/>
      <c r="B4293" s="7" t="str">
        <f>IF(C4293="","",CONCATENATE("BML",C4293))</f>
        <v/>
      </c>
      <c r="C4293" s="8"/>
      <c r="D4293" s="9"/>
      <c r="E4293" s="7"/>
      <c r="F4293" s="7"/>
      <c r="G4293" s="7"/>
      <c r="H4293" s="7"/>
      <c r="I4293" s="10"/>
      <c r="J4293" s="7"/>
      <c r="K4293" s="7"/>
      <c r="L4293" s="7"/>
      <c r="M4293" s="9"/>
      <c r="N4293" s="7"/>
      <c r="O4293" s="7"/>
      <c r="P4293" s="7"/>
      <c r="Q4293" s="11"/>
      <c r="R4293" s="7"/>
      <c r="S4293" s="24">
        <f>IFERROR(_xlfn.XLOOKUP(R4293,bio_produtos!$A:$A,bio_produtos!$C:$C),"")</f>
        <v>0</v>
      </c>
      <c r="T4293" s="12"/>
      <c r="U4293" s="23" t="str">
        <f>IF(T4293="","",SUM(T4293*N4293))</f>
        <v/>
      </c>
      <c r="V4293" s="23" t="str">
        <f>IF(U4293="","",IF(U4293&lt;10000,U4293,IF(U4293&lt;100000,U4293*0.3,"AVALIAÇÃO INDIVIDUAL")))</f>
        <v/>
      </c>
      <c r="W4293" s="10"/>
      <c r="X4293" s="7"/>
      <c r="Y4293" s="13"/>
      <c r="Z4293" s="10"/>
      <c r="AA4293" s="10"/>
      <c r="AB4293" s="10"/>
      <c r="AC4293" s="13"/>
      <c r="AD4293" s="10"/>
      <c r="AE4293" s="7"/>
      <c r="AF4293" s="7"/>
      <c r="AG4293" s="7"/>
      <c r="AH4293" s="7"/>
      <c r="AI4293" s="14"/>
      <c r="AJ4293" s="33"/>
    </row>
    <row r="4294" spans="1:36" s="15" customFormat="1" ht="150" customHeight="1" x14ac:dyDescent="0.25">
      <c r="A4294" s="4"/>
      <c r="B4294" s="7" t="str">
        <f>IF(C4294="","",CONCATENATE("BML",C4294))</f>
        <v/>
      </c>
      <c r="C4294" s="8"/>
      <c r="D4294" s="9"/>
      <c r="E4294" s="7"/>
      <c r="F4294" s="7"/>
      <c r="G4294" s="7"/>
      <c r="H4294" s="7"/>
      <c r="I4294" s="10"/>
      <c r="J4294" s="7"/>
      <c r="K4294" s="7"/>
      <c r="L4294" s="7"/>
      <c r="M4294" s="9"/>
      <c r="N4294" s="7"/>
      <c r="O4294" s="7"/>
      <c r="P4294" s="7"/>
      <c r="Q4294" s="11"/>
      <c r="R4294" s="7"/>
      <c r="S4294" s="24">
        <f>IFERROR(_xlfn.XLOOKUP(R4294,bio_produtos!$A:$A,bio_produtos!$C:$C),"")</f>
        <v>0</v>
      </c>
      <c r="T4294" s="12"/>
      <c r="U4294" s="23" t="str">
        <f>IF(T4294="","",SUM(T4294*N4294))</f>
        <v/>
      </c>
      <c r="V4294" s="23" t="str">
        <f>IF(U4294="","",IF(U4294&lt;10000,U4294,IF(U4294&lt;100000,U4294*0.3,"AVALIAÇÃO INDIVIDUAL")))</f>
        <v/>
      </c>
      <c r="W4294" s="10"/>
      <c r="X4294" s="7"/>
      <c r="Y4294" s="13"/>
      <c r="Z4294" s="10"/>
      <c r="AA4294" s="10"/>
      <c r="AB4294" s="10"/>
      <c r="AC4294" s="13"/>
      <c r="AD4294" s="10"/>
      <c r="AE4294" s="7"/>
      <c r="AF4294" s="7"/>
      <c r="AG4294" s="7"/>
      <c r="AH4294" s="7"/>
      <c r="AI4294" s="14"/>
      <c r="AJ4294" s="33"/>
    </row>
    <row r="4295" spans="1:36" s="15" customFormat="1" ht="150" customHeight="1" x14ac:dyDescent="0.25">
      <c r="A4295" s="4"/>
      <c r="B4295" s="7" t="str">
        <f>IF(C4295="","",CONCATENATE("BML",C4295))</f>
        <v/>
      </c>
      <c r="C4295" s="8"/>
      <c r="D4295" s="9"/>
      <c r="E4295" s="7"/>
      <c r="F4295" s="7"/>
      <c r="G4295" s="7"/>
      <c r="H4295" s="7"/>
      <c r="I4295" s="10"/>
      <c r="J4295" s="7"/>
      <c r="K4295" s="7"/>
      <c r="L4295" s="7"/>
      <c r="M4295" s="9"/>
      <c r="N4295" s="7"/>
      <c r="O4295" s="7"/>
      <c r="P4295" s="7"/>
      <c r="Q4295" s="11"/>
      <c r="R4295" s="7"/>
      <c r="S4295" s="24">
        <f>IFERROR(_xlfn.XLOOKUP(R4295,bio_produtos!$A:$A,bio_produtos!$C:$C),"")</f>
        <v>0</v>
      </c>
      <c r="T4295" s="12"/>
      <c r="U4295" s="23" t="str">
        <f>IF(T4295="","",SUM(T4295*N4295))</f>
        <v/>
      </c>
      <c r="V4295" s="23" t="str">
        <f>IF(U4295="","",IF(U4295&lt;10000,U4295,IF(U4295&lt;100000,U4295*0.3,"AVALIAÇÃO INDIVIDUAL")))</f>
        <v/>
      </c>
      <c r="W4295" s="10"/>
      <c r="X4295" s="7"/>
      <c r="Y4295" s="13"/>
      <c r="Z4295" s="10"/>
      <c r="AA4295" s="10"/>
      <c r="AB4295" s="10"/>
      <c r="AC4295" s="13"/>
      <c r="AD4295" s="10"/>
      <c r="AE4295" s="7"/>
      <c r="AF4295" s="7"/>
      <c r="AG4295" s="7"/>
      <c r="AH4295" s="7"/>
      <c r="AI4295" s="14"/>
      <c r="AJ4295" s="33"/>
    </row>
    <row r="4296" spans="1:36" s="15" customFormat="1" ht="150" customHeight="1" x14ac:dyDescent="0.25">
      <c r="A4296" s="4"/>
      <c r="B4296" s="7" t="str">
        <f>IF(C4296="","",CONCATENATE("BML",C4296))</f>
        <v/>
      </c>
      <c r="C4296" s="8"/>
      <c r="D4296" s="9"/>
      <c r="E4296" s="7"/>
      <c r="F4296" s="7"/>
      <c r="G4296" s="7"/>
      <c r="H4296" s="7"/>
      <c r="I4296" s="10"/>
      <c r="J4296" s="7"/>
      <c r="K4296" s="7"/>
      <c r="L4296" s="7"/>
      <c r="M4296" s="9"/>
      <c r="N4296" s="7"/>
      <c r="O4296" s="7"/>
      <c r="P4296" s="7"/>
      <c r="Q4296" s="11"/>
      <c r="R4296" s="7"/>
      <c r="S4296" s="24">
        <f>IFERROR(_xlfn.XLOOKUP(R4296,bio_produtos!$A:$A,bio_produtos!$C:$C),"")</f>
        <v>0</v>
      </c>
      <c r="T4296" s="12"/>
      <c r="U4296" s="23" t="str">
        <f>IF(T4296="","",SUM(T4296*N4296))</f>
        <v/>
      </c>
      <c r="V4296" s="23" t="str">
        <f>IF(U4296="","",IF(U4296&lt;10000,U4296,IF(U4296&lt;100000,U4296*0.3,"AVALIAÇÃO INDIVIDUAL")))</f>
        <v/>
      </c>
      <c r="W4296" s="10"/>
      <c r="X4296" s="7"/>
      <c r="Y4296" s="13"/>
      <c r="Z4296" s="10"/>
      <c r="AA4296" s="10"/>
      <c r="AB4296" s="10"/>
      <c r="AC4296" s="13"/>
      <c r="AD4296" s="10"/>
      <c r="AE4296" s="7"/>
      <c r="AF4296" s="7"/>
      <c r="AG4296" s="7"/>
      <c r="AH4296" s="7"/>
      <c r="AI4296" s="14"/>
      <c r="AJ4296" s="33"/>
    </row>
    <row r="4297" spans="1:36" s="15" customFormat="1" ht="150" customHeight="1" x14ac:dyDescent="0.25">
      <c r="A4297" s="4"/>
      <c r="B4297" s="7" t="str">
        <f>IF(C4297="","",CONCATENATE("BML",C4297))</f>
        <v/>
      </c>
      <c r="C4297" s="8"/>
      <c r="D4297" s="9"/>
      <c r="E4297" s="7"/>
      <c r="F4297" s="7"/>
      <c r="G4297" s="7"/>
      <c r="H4297" s="7"/>
      <c r="I4297" s="10"/>
      <c r="J4297" s="7"/>
      <c r="K4297" s="7"/>
      <c r="L4297" s="7"/>
      <c r="M4297" s="9"/>
      <c r="N4297" s="7"/>
      <c r="O4297" s="7"/>
      <c r="P4297" s="7"/>
      <c r="Q4297" s="11"/>
      <c r="R4297" s="7"/>
      <c r="S4297" s="24">
        <f>IFERROR(_xlfn.XLOOKUP(R4297,bio_produtos!$A:$A,bio_produtos!$C:$C),"")</f>
        <v>0</v>
      </c>
      <c r="T4297" s="12"/>
      <c r="U4297" s="23" t="str">
        <f>IF(T4297="","",SUM(T4297*N4297))</f>
        <v/>
      </c>
      <c r="V4297" s="23" t="str">
        <f>IF(U4297="","",IF(U4297&lt;10000,U4297,IF(U4297&lt;100000,U4297*0.3,"AVALIAÇÃO INDIVIDUAL")))</f>
        <v/>
      </c>
      <c r="W4297" s="10"/>
      <c r="X4297" s="7"/>
      <c r="Y4297" s="13"/>
      <c r="Z4297" s="10"/>
      <c r="AA4297" s="10"/>
      <c r="AB4297" s="10"/>
      <c r="AC4297" s="13"/>
      <c r="AD4297" s="10"/>
      <c r="AE4297" s="7"/>
      <c r="AF4297" s="7"/>
      <c r="AG4297" s="7"/>
      <c r="AH4297" s="7"/>
      <c r="AI4297" s="14"/>
      <c r="AJ4297" s="33"/>
    </row>
    <row r="4298" spans="1:36" s="15" customFormat="1" ht="150" customHeight="1" x14ac:dyDescent="0.25">
      <c r="A4298" s="4"/>
      <c r="B4298" s="7" t="str">
        <f>IF(C4298="","",CONCATENATE("BML",C4298))</f>
        <v/>
      </c>
      <c r="C4298" s="8"/>
      <c r="D4298" s="9"/>
      <c r="E4298" s="7"/>
      <c r="F4298" s="7"/>
      <c r="G4298" s="7"/>
      <c r="H4298" s="7"/>
      <c r="I4298" s="10"/>
      <c r="J4298" s="7"/>
      <c r="K4298" s="7"/>
      <c r="L4298" s="7"/>
      <c r="M4298" s="9"/>
      <c r="N4298" s="7"/>
      <c r="O4298" s="7"/>
      <c r="P4298" s="7"/>
      <c r="Q4298" s="11"/>
      <c r="R4298" s="7"/>
      <c r="S4298" s="24">
        <f>IFERROR(_xlfn.XLOOKUP(R4298,bio_produtos!$A:$A,bio_produtos!$C:$C),"")</f>
        <v>0</v>
      </c>
      <c r="T4298" s="12"/>
      <c r="U4298" s="23" t="str">
        <f>IF(T4298="","",SUM(T4298*N4298))</f>
        <v/>
      </c>
      <c r="V4298" s="23" t="str">
        <f>IF(U4298="","",IF(U4298&lt;10000,U4298,IF(U4298&lt;100000,U4298*0.3,"AVALIAÇÃO INDIVIDUAL")))</f>
        <v/>
      </c>
      <c r="W4298" s="10"/>
      <c r="X4298" s="7"/>
      <c r="Y4298" s="13"/>
      <c r="Z4298" s="10"/>
      <c r="AA4298" s="10"/>
      <c r="AB4298" s="10"/>
      <c r="AC4298" s="13"/>
      <c r="AD4298" s="10"/>
      <c r="AE4298" s="7"/>
      <c r="AF4298" s="7"/>
      <c r="AG4298" s="7"/>
      <c r="AH4298" s="7"/>
      <c r="AI4298" s="14"/>
      <c r="AJ4298" s="33"/>
    </row>
    <row r="4299" spans="1:36" s="15" customFormat="1" ht="150" customHeight="1" x14ac:dyDescent="0.25">
      <c r="A4299" s="4"/>
      <c r="B4299" s="7" t="str">
        <f>IF(C4299="","",CONCATENATE("BML",C4299))</f>
        <v/>
      </c>
      <c r="C4299" s="8"/>
      <c r="D4299" s="9"/>
      <c r="E4299" s="7"/>
      <c r="F4299" s="7"/>
      <c r="G4299" s="7"/>
      <c r="H4299" s="7"/>
      <c r="I4299" s="10"/>
      <c r="J4299" s="7"/>
      <c r="K4299" s="7"/>
      <c r="L4299" s="7"/>
      <c r="M4299" s="9"/>
      <c r="N4299" s="7"/>
      <c r="O4299" s="7"/>
      <c r="P4299" s="7"/>
      <c r="Q4299" s="11"/>
      <c r="R4299" s="7"/>
      <c r="S4299" s="24">
        <f>IFERROR(_xlfn.XLOOKUP(R4299,bio_produtos!$A:$A,bio_produtos!$C:$C),"")</f>
        <v>0</v>
      </c>
      <c r="T4299" s="12"/>
      <c r="U4299" s="23" t="str">
        <f>IF(T4299="","",SUM(T4299*N4299))</f>
        <v/>
      </c>
      <c r="V4299" s="23" t="str">
        <f>IF(U4299="","",IF(U4299&lt;10000,U4299,IF(U4299&lt;100000,U4299*0.3,"AVALIAÇÃO INDIVIDUAL")))</f>
        <v/>
      </c>
      <c r="W4299" s="10"/>
      <c r="X4299" s="7"/>
      <c r="Y4299" s="13"/>
      <c r="Z4299" s="10"/>
      <c r="AA4299" s="10"/>
      <c r="AB4299" s="10"/>
      <c r="AC4299" s="13"/>
      <c r="AD4299" s="10"/>
      <c r="AE4299" s="7"/>
      <c r="AF4299" s="7"/>
      <c r="AG4299" s="7"/>
      <c r="AH4299" s="7"/>
      <c r="AI4299" s="14"/>
      <c r="AJ4299" s="33"/>
    </row>
    <row r="4300" spans="1:36" s="15" customFormat="1" ht="150" customHeight="1" x14ac:dyDescent="0.25">
      <c r="A4300" s="4"/>
      <c r="B4300" s="7" t="str">
        <f>IF(C4300="","",CONCATENATE("BML",C4300))</f>
        <v/>
      </c>
      <c r="C4300" s="8"/>
      <c r="D4300" s="9"/>
      <c r="E4300" s="7"/>
      <c r="F4300" s="7"/>
      <c r="G4300" s="7"/>
      <c r="H4300" s="7"/>
      <c r="I4300" s="10"/>
      <c r="J4300" s="7"/>
      <c r="K4300" s="7"/>
      <c r="L4300" s="7"/>
      <c r="M4300" s="9"/>
      <c r="N4300" s="7"/>
      <c r="O4300" s="7"/>
      <c r="P4300" s="7"/>
      <c r="Q4300" s="11"/>
      <c r="R4300" s="7"/>
      <c r="S4300" s="24">
        <f>IFERROR(_xlfn.XLOOKUP(R4300,bio_produtos!$A:$A,bio_produtos!$C:$C),"")</f>
        <v>0</v>
      </c>
      <c r="T4300" s="12"/>
      <c r="U4300" s="23" t="str">
        <f>IF(T4300="","",SUM(T4300*N4300))</f>
        <v/>
      </c>
      <c r="V4300" s="23" t="str">
        <f>IF(U4300="","",IF(U4300&lt;10000,U4300,IF(U4300&lt;100000,U4300*0.3,"AVALIAÇÃO INDIVIDUAL")))</f>
        <v/>
      </c>
      <c r="W4300" s="10"/>
      <c r="X4300" s="7"/>
      <c r="Y4300" s="13"/>
      <c r="Z4300" s="10"/>
      <c r="AA4300" s="10"/>
      <c r="AB4300" s="10"/>
      <c r="AC4300" s="13"/>
      <c r="AD4300" s="10"/>
      <c r="AE4300" s="7"/>
      <c r="AF4300" s="7"/>
      <c r="AG4300" s="7"/>
      <c r="AH4300" s="7"/>
      <c r="AI4300" s="14"/>
      <c r="AJ4300" s="33"/>
    </row>
    <row r="4301" spans="1:36" s="15" customFormat="1" ht="150" customHeight="1" x14ac:dyDescent="0.25">
      <c r="A4301" s="4"/>
      <c r="B4301" s="7" t="str">
        <f>IF(C4301="","",CONCATENATE("BML",C4301))</f>
        <v/>
      </c>
      <c r="C4301" s="8"/>
      <c r="D4301" s="9"/>
      <c r="E4301" s="7"/>
      <c r="F4301" s="7"/>
      <c r="G4301" s="7"/>
      <c r="H4301" s="7"/>
      <c r="I4301" s="10"/>
      <c r="J4301" s="7"/>
      <c r="K4301" s="7"/>
      <c r="L4301" s="7"/>
      <c r="M4301" s="9"/>
      <c r="N4301" s="7"/>
      <c r="O4301" s="7"/>
      <c r="P4301" s="7"/>
      <c r="Q4301" s="11"/>
      <c r="R4301" s="7"/>
      <c r="S4301" s="24">
        <f>IFERROR(_xlfn.XLOOKUP(R4301,bio_produtos!$A:$A,bio_produtos!$C:$C),"")</f>
        <v>0</v>
      </c>
      <c r="T4301" s="12"/>
      <c r="U4301" s="23" t="str">
        <f>IF(T4301="","",SUM(T4301*N4301))</f>
        <v/>
      </c>
      <c r="V4301" s="23" t="str">
        <f>IF(U4301="","",IF(U4301&lt;10000,U4301,IF(U4301&lt;100000,U4301*0.3,"AVALIAÇÃO INDIVIDUAL")))</f>
        <v/>
      </c>
      <c r="W4301" s="10"/>
      <c r="X4301" s="7"/>
      <c r="Y4301" s="13"/>
      <c r="Z4301" s="10"/>
      <c r="AA4301" s="10"/>
      <c r="AB4301" s="10"/>
      <c r="AC4301" s="13"/>
      <c r="AD4301" s="10"/>
      <c r="AE4301" s="7"/>
      <c r="AF4301" s="7"/>
      <c r="AG4301" s="7"/>
      <c r="AH4301" s="7"/>
      <c r="AI4301" s="14"/>
      <c r="AJ4301" s="33"/>
    </row>
    <row r="4302" spans="1:36" s="15" customFormat="1" ht="150" customHeight="1" x14ac:dyDescent="0.25">
      <c r="A4302" s="4"/>
      <c r="B4302" s="7" t="str">
        <f>IF(C4302="","",CONCATENATE("BML",C4302))</f>
        <v/>
      </c>
      <c r="C4302" s="8"/>
      <c r="D4302" s="9"/>
      <c r="E4302" s="7"/>
      <c r="F4302" s="7"/>
      <c r="G4302" s="7"/>
      <c r="H4302" s="7"/>
      <c r="I4302" s="10"/>
      <c r="J4302" s="7"/>
      <c r="K4302" s="7"/>
      <c r="L4302" s="7"/>
      <c r="M4302" s="9"/>
      <c r="N4302" s="7"/>
      <c r="O4302" s="7"/>
      <c r="P4302" s="7"/>
      <c r="Q4302" s="11"/>
      <c r="R4302" s="7"/>
      <c r="S4302" s="24">
        <f>IFERROR(_xlfn.XLOOKUP(R4302,bio_produtos!$A:$A,bio_produtos!$C:$C),"")</f>
        <v>0</v>
      </c>
      <c r="T4302" s="12"/>
      <c r="U4302" s="23" t="str">
        <f>IF(T4302="","",SUM(T4302*N4302))</f>
        <v/>
      </c>
      <c r="V4302" s="23" t="str">
        <f>IF(U4302="","",IF(U4302&lt;10000,U4302,IF(U4302&lt;100000,U4302*0.3,"AVALIAÇÃO INDIVIDUAL")))</f>
        <v/>
      </c>
      <c r="W4302" s="10"/>
      <c r="X4302" s="7"/>
      <c r="Y4302" s="13"/>
      <c r="Z4302" s="10"/>
      <c r="AA4302" s="10"/>
      <c r="AB4302" s="10"/>
      <c r="AC4302" s="13"/>
      <c r="AD4302" s="10"/>
      <c r="AE4302" s="7"/>
      <c r="AF4302" s="7"/>
      <c r="AG4302" s="7"/>
      <c r="AH4302" s="7"/>
      <c r="AI4302" s="14"/>
      <c r="AJ4302" s="33"/>
    </row>
    <row r="4303" spans="1:36" s="15" customFormat="1" ht="150" customHeight="1" x14ac:dyDescent="0.25">
      <c r="A4303" s="4"/>
      <c r="B4303" s="7" t="str">
        <f>IF(C4303="","",CONCATENATE("BML",C4303))</f>
        <v/>
      </c>
      <c r="C4303" s="8"/>
      <c r="D4303" s="9"/>
      <c r="E4303" s="7"/>
      <c r="F4303" s="7"/>
      <c r="G4303" s="7"/>
      <c r="H4303" s="7"/>
      <c r="I4303" s="10"/>
      <c r="J4303" s="7"/>
      <c r="K4303" s="7"/>
      <c r="L4303" s="7"/>
      <c r="M4303" s="9"/>
      <c r="N4303" s="7"/>
      <c r="O4303" s="7"/>
      <c r="P4303" s="7"/>
      <c r="Q4303" s="11"/>
      <c r="R4303" s="7"/>
      <c r="S4303" s="24">
        <f>IFERROR(_xlfn.XLOOKUP(R4303,bio_produtos!$A:$A,bio_produtos!$C:$C),"")</f>
        <v>0</v>
      </c>
      <c r="T4303" s="12"/>
      <c r="U4303" s="23" t="str">
        <f>IF(T4303="","",SUM(T4303*N4303))</f>
        <v/>
      </c>
      <c r="V4303" s="23" t="str">
        <f>IF(U4303="","",IF(U4303&lt;10000,U4303,IF(U4303&lt;100000,U4303*0.3,"AVALIAÇÃO INDIVIDUAL")))</f>
        <v/>
      </c>
      <c r="W4303" s="10"/>
      <c r="X4303" s="7"/>
      <c r="Y4303" s="13"/>
      <c r="Z4303" s="10"/>
      <c r="AA4303" s="10"/>
      <c r="AB4303" s="10"/>
      <c r="AC4303" s="13"/>
      <c r="AD4303" s="10"/>
      <c r="AE4303" s="7"/>
      <c r="AF4303" s="7"/>
      <c r="AG4303" s="7"/>
      <c r="AH4303" s="7"/>
      <c r="AI4303" s="14"/>
      <c r="AJ4303" s="33"/>
    </row>
    <row r="4304" spans="1:36" s="15" customFormat="1" ht="150" customHeight="1" x14ac:dyDescent="0.25">
      <c r="A4304" s="4"/>
      <c r="B4304" s="7" t="str">
        <f>IF(C4304="","",CONCATENATE("BML",C4304))</f>
        <v/>
      </c>
      <c r="C4304" s="8"/>
      <c r="D4304" s="9"/>
      <c r="E4304" s="7"/>
      <c r="F4304" s="7"/>
      <c r="G4304" s="7"/>
      <c r="H4304" s="7"/>
      <c r="I4304" s="10"/>
      <c r="J4304" s="7"/>
      <c r="K4304" s="7"/>
      <c r="L4304" s="7"/>
      <c r="M4304" s="9"/>
      <c r="N4304" s="7"/>
      <c r="O4304" s="7"/>
      <c r="P4304" s="7"/>
      <c r="Q4304" s="11"/>
      <c r="R4304" s="7"/>
      <c r="S4304" s="24">
        <f>IFERROR(_xlfn.XLOOKUP(R4304,bio_produtos!$A:$A,bio_produtos!$C:$C),"")</f>
        <v>0</v>
      </c>
      <c r="T4304" s="12"/>
      <c r="U4304" s="23" t="str">
        <f>IF(T4304="","",SUM(T4304*N4304))</f>
        <v/>
      </c>
      <c r="V4304" s="23" t="str">
        <f>IF(U4304="","",IF(U4304&lt;10000,U4304,IF(U4304&lt;100000,U4304*0.3,"AVALIAÇÃO INDIVIDUAL")))</f>
        <v/>
      </c>
      <c r="W4304" s="10"/>
      <c r="X4304" s="7"/>
      <c r="Y4304" s="13"/>
      <c r="Z4304" s="10"/>
      <c r="AA4304" s="10"/>
      <c r="AB4304" s="10"/>
      <c r="AC4304" s="13"/>
      <c r="AD4304" s="10"/>
      <c r="AE4304" s="7"/>
      <c r="AF4304" s="7"/>
      <c r="AG4304" s="7"/>
      <c r="AH4304" s="7"/>
      <c r="AI4304" s="14"/>
      <c r="AJ4304" s="33"/>
    </row>
    <row r="4305" spans="1:36" s="15" customFormat="1" ht="150" customHeight="1" x14ac:dyDescent="0.25">
      <c r="A4305" s="4"/>
      <c r="B4305" s="7" t="str">
        <f>IF(C4305="","",CONCATENATE("BML",C4305))</f>
        <v/>
      </c>
      <c r="C4305" s="8"/>
      <c r="D4305" s="9"/>
      <c r="E4305" s="7"/>
      <c r="F4305" s="7"/>
      <c r="G4305" s="7"/>
      <c r="H4305" s="7"/>
      <c r="I4305" s="10"/>
      <c r="J4305" s="7"/>
      <c r="K4305" s="7"/>
      <c r="L4305" s="7"/>
      <c r="M4305" s="9"/>
      <c r="N4305" s="7"/>
      <c r="O4305" s="7"/>
      <c r="P4305" s="7"/>
      <c r="Q4305" s="11"/>
      <c r="R4305" s="7"/>
      <c r="S4305" s="24">
        <f>IFERROR(_xlfn.XLOOKUP(R4305,bio_produtos!$A:$A,bio_produtos!$C:$C),"")</f>
        <v>0</v>
      </c>
      <c r="T4305" s="12"/>
      <c r="U4305" s="23" t="str">
        <f>IF(T4305="","",SUM(T4305*N4305))</f>
        <v/>
      </c>
      <c r="V4305" s="23" t="str">
        <f>IF(U4305="","",IF(U4305&lt;10000,U4305,IF(U4305&lt;100000,U4305*0.3,"AVALIAÇÃO INDIVIDUAL")))</f>
        <v/>
      </c>
      <c r="W4305" s="10"/>
      <c r="X4305" s="7"/>
      <c r="Y4305" s="13"/>
      <c r="Z4305" s="10"/>
      <c r="AA4305" s="10"/>
      <c r="AB4305" s="10"/>
      <c r="AC4305" s="13"/>
      <c r="AD4305" s="10"/>
      <c r="AE4305" s="7"/>
      <c r="AF4305" s="7"/>
      <c r="AG4305" s="7"/>
      <c r="AH4305" s="7"/>
      <c r="AI4305" s="14"/>
      <c r="AJ4305" s="33"/>
    </row>
    <row r="4306" spans="1:36" s="15" customFormat="1" ht="150" customHeight="1" x14ac:dyDescent="0.25">
      <c r="A4306" s="4"/>
      <c r="B4306" s="7" t="str">
        <f>IF(C4306="","",CONCATENATE("BML",C4306))</f>
        <v/>
      </c>
      <c r="C4306" s="8"/>
      <c r="D4306" s="9"/>
      <c r="E4306" s="7"/>
      <c r="F4306" s="7"/>
      <c r="G4306" s="7"/>
      <c r="H4306" s="7"/>
      <c r="I4306" s="10"/>
      <c r="J4306" s="7"/>
      <c r="K4306" s="7"/>
      <c r="L4306" s="7"/>
      <c r="M4306" s="9"/>
      <c r="N4306" s="7"/>
      <c r="O4306" s="7"/>
      <c r="P4306" s="7"/>
      <c r="Q4306" s="11"/>
      <c r="R4306" s="7"/>
      <c r="S4306" s="24">
        <f>IFERROR(_xlfn.XLOOKUP(R4306,bio_produtos!$A:$A,bio_produtos!$C:$C),"")</f>
        <v>0</v>
      </c>
      <c r="T4306" s="12"/>
      <c r="U4306" s="23" t="str">
        <f>IF(T4306="","",SUM(T4306*N4306))</f>
        <v/>
      </c>
      <c r="V4306" s="23" t="str">
        <f>IF(U4306="","",IF(U4306&lt;10000,U4306,IF(U4306&lt;100000,U4306*0.3,"AVALIAÇÃO INDIVIDUAL")))</f>
        <v/>
      </c>
      <c r="W4306" s="10"/>
      <c r="X4306" s="7"/>
      <c r="Y4306" s="13"/>
      <c r="Z4306" s="10"/>
      <c r="AA4306" s="10"/>
      <c r="AB4306" s="10"/>
      <c r="AC4306" s="13"/>
      <c r="AD4306" s="10"/>
      <c r="AE4306" s="7"/>
      <c r="AF4306" s="7"/>
      <c r="AG4306" s="7"/>
      <c r="AH4306" s="7"/>
      <c r="AI4306" s="14"/>
      <c r="AJ4306" s="33"/>
    </row>
    <row r="4307" spans="1:36" s="15" customFormat="1" ht="150" customHeight="1" x14ac:dyDescent="0.25">
      <c r="A4307" s="4"/>
      <c r="B4307" s="7" t="str">
        <f>IF(C4307="","",CONCATENATE("BML",C4307))</f>
        <v/>
      </c>
      <c r="C4307" s="8"/>
      <c r="D4307" s="9"/>
      <c r="E4307" s="7"/>
      <c r="F4307" s="7"/>
      <c r="G4307" s="7"/>
      <c r="H4307" s="7"/>
      <c r="I4307" s="10"/>
      <c r="J4307" s="7"/>
      <c r="K4307" s="7"/>
      <c r="L4307" s="7"/>
      <c r="M4307" s="9"/>
      <c r="N4307" s="7"/>
      <c r="O4307" s="7"/>
      <c r="P4307" s="7"/>
      <c r="Q4307" s="11"/>
      <c r="R4307" s="7"/>
      <c r="S4307" s="24">
        <f>IFERROR(_xlfn.XLOOKUP(R4307,bio_produtos!$A:$A,bio_produtos!$C:$C),"")</f>
        <v>0</v>
      </c>
      <c r="T4307" s="12"/>
      <c r="U4307" s="23" t="str">
        <f>IF(T4307="","",SUM(T4307*N4307))</f>
        <v/>
      </c>
      <c r="V4307" s="23" t="str">
        <f>IF(U4307="","",IF(U4307&lt;10000,U4307,IF(U4307&lt;100000,U4307*0.3,"AVALIAÇÃO INDIVIDUAL")))</f>
        <v/>
      </c>
      <c r="W4307" s="10"/>
      <c r="X4307" s="7"/>
      <c r="Y4307" s="13"/>
      <c r="Z4307" s="10"/>
      <c r="AA4307" s="10"/>
      <c r="AB4307" s="10"/>
      <c r="AC4307" s="13"/>
      <c r="AD4307" s="10"/>
      <c r="AE4307" s="7"/>
      <c r="AF4307" s="7"/>
      <c r="AG4307" s="7"/>
      <c r="AH4307" s="7"/>
      <c r="AI4307" s="14"/>
      <c r="AJ4307" s="33"/>
    </row>
    <row r="4308" spans="1:36" s="15" customFormat="1" ht="150" customHeight="1" x14ac:dyDescent="0.25">
      <c r="A4308" s="4"/>
      <c r="B4308" s="7" t="str">
        <f>IF(C4308="","",CONCATENATE("BML",C4308))</f>
        <v/>
      </c>
      <c r="C4308" s="8"/>
      <c r="D4308" s="9"/>
      <c r="E4308" s="7"/>
      <c r="F4308" s="7"/>
      <c r="G4308" s="7"/>
      <c r="H4308" s="7"/>
      <c r="I4308" s="10"/>
      <c r="J4308" s="7"/>
      <c r="K4308" s="7"/>
      <c r="L4308" s="7"/>
      <c r="M4308" s="9"/>
      <c r="N4308" s="7"/>
      <c r="O4308" s="7"/>
      <c r="P4308" s="7"/>
      <c r="Q4308" s="11"/>
      <c r="R4308" s="7"/>
      <c r="S4308" s="24">
        <f>IFERROR(_xlfn.XLOOKUP(R4308,bio_produtos!$A:$A,bio_produtos!$C:$C),"")</f>
        <v>0</v>
      </c>
      <c r="T4308" s="12"/>
      <c r="U4308" s="23" t="str">
        <f>IF(T4308="","",SUM(T4308*N4308))</f>
        <v/>
      </c>
      <c r="V4308" s="23" t="str">
        <f>IF(U4308="","",IF(U4308&lt;10000,U4308,IF(U4308&lt;100000,U4308*0.3,"AVALIAÇÃO INDIVIDUAL")))</f>
        <v/>
      </c>
      <c r="W4308" s="10"/>
      <c r="X4308" s="7"/>
      <c r="Y4308" s="13"/>
      <c r="Z4308" s="10"/>
      <c r="AA4308" s="10"/>
      <c r="AB4308" s="10"/>
      <c r="AC4308" s="13"/>
      <c r="AD4308" s="10"/>
      <c r="AE4308" s="7"/>
      <c r="AF4308" s="7"/>
      <c r="AG4308" s="7"/>
      <c r="AH4308" s="7"/>
      <c r="AI4308" s="14"/>
      <c r="AJ4308" s="33"/>
    </row>
    <row r="4309" spans="1:36" s="15" customFormat="1" ht="150" customHeight="1" x14ac:dyDescent="0.25">
      <c r="A4309" s="4"/>
      <c r="B4309" s="7" t="str">
        <f>IF(C4309="","",CONCATENATE("BML",C4309))</f>
        <v/>
      </c>
      <c r="C4309" s="8"/>
      <c r="D4309" s="9"/>
      <c r="E4309" s="7"/>
      <c r="F4309" s="7"/>
      <c r="G4309" s="7"/>
      <c r="H4309" s="7"/>
      <c r="I4309" s="10"/>
      <c r="J4309" s="7"/>
      <c r="K4309" s="7"/>
      <c r="L4309" s="7"/>
      <c r="M4309" s="9"/>
      <c r="N4309" s="7"/>
      <c r="O4309" s="7"/>
      <c r="P4309" s="7"/>
      <c r="Q4309" s="11"/>
      <c r="R4309" s="7"/>
      <c r="S4309" s="24">
        <f>IFERROR(_xlfn.XLOOKUP(R4309,bio_produtos!$A:$A,bio_produtos!$C:$C),"")</f>
        <v>0</v>
      </c>
      <c r="T4309" s="12"/>
      <c r="U4309" s="23" t="str">
        <f>IF(T4309="","",SUM(T4309*N4309))</f>
        <v/>
      </c>
      <c r="V4309" s="23" t="str">
        <f>IF(U4309="","",IF(U4309&lt;10000,U4309,IF(U4309&lt;100000,U4309*0.3,"AVALIAÇÃO INDIVIDUAL")))</f>
        <v/>
      </c>
      <c r="W4309" s="10"/>
      <c r="X4309" s="7"/>
      <c r="Y4309" s="13"/>
      <c r="Z4309" s="10"/>
      <c r="AA4309" s="10"/>
      <c r="AB4309" s="10"/>
      <c r="AC4309" s="13"/>
      <c r="AD4309" s="10"/>
      <c r="AE4309" s="7"/>
      <c r="AF4309" s="7"/>
      <c r="AG4309" s="7"/>
      <c r="AH4309" s="7"/>
      <c r="AI4309" s="14"/>
      <c r="AJ4309" s="33"/>
    </row>
    <row r="4310" spans="1:36" s="15" customFormat="1" ht="150" customHeight="1" x14ac:dyDescent="0.25">
      <c r="A4310" s="4"/>
      <c r="B4310" s="7" t="str">
        <f>IF(C4310="","",CONCATENATE("BML",C4310))</f>
        <v/>
      </c>
      <c r="C4310" s="8"/>
      <c r="D4310" s="9"/>
      <c r="E4310" s="7"/>
      <c r="F4310" s="7"/>
      <c r="G4310" s="7"/>
      <c r="H4310" s="7"/>
      <c r="I4310" s="10"/>
      <c r="J4310" s="7"/>
      <c r="K4310" s="7"/>
      <c r="L4310" s="7"/>
      <c r="M4310" s="9"/>
      <c r="N4310" s="7"/>
      <c r="O4310" s="7"/>
      <c r="P4310" s="7"/>
      <c r="Q4310" s="11"/>
      <c r="R4310" s="7"/>
      <c r="S4310" s="24">
        <f>IFERROR(_xlfn.XLOOKUP(R4310,bio_produtos!$A:$A,bio_produtos!$C:$C),"")</f>
        <v>0</v>
      </c>
      <c r="T4310" s="12"/>
      <c r="U4310" s="23" t="str">
        <f>IF(T4310="","",SUM(T4310*N4310))</f>
        <v/>
      </c>
      <c r="V4310" s="23" t="str">
        <f>IF(U4310="","",IF(U4310&lt;10000,U4310,IF(U4310&lt;100000,U4310*0.3,"AVALIAÇÃO INDIVIDUAL")))</f>
        <v/>
      </c>
      <c r="W4310" s="10"/>
      <c r="X4310" s="7"/>
      <c r="Y4310" s="13"/>
      <c r="Z4310" s="10"/>
      <c r="AA4310" s="10"/>
      <c r="AB4310" s="10"/>
      <c r="AC4310" s="13"/>
      <c r="AD4310" s="10"/>
      <c r="AE4310" s="7"/>
      <c r="AF4310" s="7"/>
      <c r="AG4310" s="7"/>
      <c r="AH4310" s="7"/>
      <c r="AI4310" s="14"/>
      <c r="AJ4310" s="33"/>
    </row>
    <row r="4311" spans="1:36" s="15" customFormat="1" ht="150" customHeight="1" x14ac:dyDescent="0.25">
      <c r="A4311" s="4"/>
      <c r="B4311" s="7" t="str">
        <f>IF(C4311="","",CONCATENATE("BML",C4311))</f>
        <v/>
      </c>
      <c r="C4311" s="8"/>
      <c r="D4311" s="9"/>
      <c r="E4311" s="7"/>
      <c r="F4311" s="7"/>
      <c r="G4311" s="7"/>
      <c r="H4311" s="7"/>
      <c r="I4311" s="10"/>
      <c r="J4311" s="7"/>
      <c r="K4311" s="7"/>
      <c r="L4311" s="7"/>
      <c r="M4311" s="9"/>
      <c r="N4311" s="7"/>
      <c r="O4311" s="7"/>
      <c r="P4311" s="7"/>
      <c r="Q4311" s="11"/>
      <c r="R4311" s="7"/>
      <c r="S4311" s="24">
        <f>IFERROR(_xlfn.XLOOKUP(R4311,bio_produtos!$A:$A,bio_produtos!$C:$C),"")</f>
        <v>0</v>
      </c>
      <c r="T4311" s="12"/>
      <c r="U4311" s="23" t="str">
        <f>IF(T4311="","",SUM(T4311*N4311))</f>
        <v/>
      </c>
      <c r="V4311" s="23" t="str">
        <f>IF(U4311="","",IF(U4311&lt;10000,U4311,IF(U4311&lt;100000,U4311*0.3,"AVALIAÇÃO INDIVIDUAL")))</f>
        <v/>
      </c>
      <c r="W4311" s="10"/>
      <c r="X4311" s="7"/>
      <c r="Y4311" s="13"/>
      <c r="Z4311" s="10"/>
      <c r="AA4311" s="10"/>
      <c r="AB4311" s="10"/>
      <c r="AC4311" s="13"/>
      <c r="AD4311" s="10"/>
      <c r="AE4311" s="7"/>
      <c r="AF4311" s="7"/>
      <c r="AG4311" s="7"/>
      <c r="AH4311" s="7"/>
      <c r="AI4311" s="14"/>
      <c r="AJ4311" s="33"/>
    </row>
    <row r="4312" spans="1:36" s="15" customFormat="1" ht="150" customHeight="1" x14ac:dyDescent="0.25">
      <c r="A4312" s="4"/>
      <c r="B4312" s="7" t="str">
        <f>IF(C4312="","",CONCATENATE("BML",C4312))</f>
        <v/>
      </c>
      <c r="C4312" s="8"/>
      <c r="D4312" s="9"/>
      <c r="E4312" s="7"/>
      <c r="F4312" s="7"/>
      <c r="G4312" s="7"/>
      <c r="H4312" s="7"/>
      <c r="I4312" s="10"/>
      <c r="J4312" s="7"/>
      <c r="K4312" s="7"/>
      <c r="L4312" s="7"/>
      <c r="M4312" s="9"/>
      <c r="N4312" s="7"/>
      <c r="O4312" s="7"/>
      <c r="P4312" s="7"/>
      <c r="Q4312" s="11"/>
      <c r="R4312" s="7"/>
      <c r="S4312" s="24">
        <f>IFERROR(_xlfn.XLOOKUP(R4312,bio_produtos!$A:$A,bio_produtos!$C:$C),"")</f>
        <v>0</v>
      </c>
      <c r="T4312" s="12"/>
      <c r="U4312" s="23" t="str">
        <f>IF(T4312="","",SUM(T4312*N4312))</f>
        <v/>
      </c>
      <c r="V4312" s="23" t="str">
        <f>IF(U4312="","",IF(U4312&lt;10000,U4312,IF(U4312&lt;100000,U4312*0.3,"AVALIAÇÃO INDIVIDUAL")))</f>
        <v/>
      </c>
      <c r="W4312" s="10"/>
      <c r="X4312" s="7"/>
      <c r="Y4312" s="13"/>
      <c r="Z4312" s="10"/>
      <c r="AA4312" s="10"/>
      <c r="AB4312" s="10"/>
      <c r="AC4312" s="13"/>
      <c r="AD4312" s="10"/>
      <c r="AE4312" s="7"/>
      <c r="AF4312" s="7"/>
      <c r="AG4312" s="7"/>
      <c r="AH4312" s="7"/>
      <c r="AI4312" s="14"/>
      <c r="AJ4312" s="33"/>
    </row>
    <row r="4313" spans="1:36" s="15" customFormat="1" ht="150" customHeight="1" x14ac:dyDescent="0.25">
      <c r="A4313" s="4"/>
      <c r="B4313" s="7" t="str">
        <f>IF(C4313="","",CONCATENATE("BML",C4313))</f>
        <v/>
      </c>
      <c r="C4313" s="8"/>
      <c r="D4313" s="9"/>
      <c r="E4313" s="7"/>
      <c r="F4313" s="7"/>
      <c r="G4313" s="7"/>
      <c r="H4313" s="7"/>
      <c r="I4313" s="10"/>
      <c r="J4313" s="7"/>
      <c r="K4313" s="7"/>
      <c r="L4313" s="7"/>
      <c r="M4313" s="9"/>
      <c r="N4313" s="7"/>
      <c r="O4313" s="7"/>
      <c r="P4313" s="7"/>
      <c r="Q4313" s="11"/>
      <c r="R4313" s="7"/>
      <c r="S4313" s="24">
        <f>IFERROR(_xlfn.XLOOKUP(R4313,bio_produtos!$A:$A,bio_produtos!$C:$C),"")</f>
        <v>0</v>
      </c>
      <c r="T4313" s="12"/>
      <c r="U4313" s="23" t="str">
        <f>IF(T4313="","",SUM(T4313*N4313))</f>
        <v/>
      </c>
      <c r="V4313" s="23" t="str">
        <f>IF(U4313="","",IF(U4313&lt;10000,U4313,IF(U4313&lt;100000,U4313*0.3,"AVALIAÇÃO INDIVIDUAL")))</f>
        <v/>
      </c>
      <c r="W4313" s="10"/>
      <c r="X4313" s="7"/>
      <c r="Y4313" s="13"/>
      <c r="Z4313" s="10"/>
      <c r="AA4313" s="10"/>
      <c r="AB4313" s="10"/>
      <c r="AC4313" s="13"/>
      <c r="AD4313" s="10"/>
      <c r="AE4313" s="7"/>
      <c r="AF4313" s="7"/>
      <c r="AG4313" s="7"/>
      <c r="AH4313" s="7"/>
      <c r="AI4313" s="14"/>
      <c r="AJ4313" s="33"/>
    </row>
    <row r="4314" spans="1:36" s="15" customFormat="1" ht="150" customHeight="1" x14ac:dyDescent="0.25">
      <c r="A4314" s="4"/>
      <c r="B4314" s="7" t="str">
        <f>IF(C4314="","",CONCATENATE("BML",C4314))</f>
        <v/>
      </c>
      <c r="C4314" s="8"/>
      <c r="D4314" s="9"/>
      <c r="E4314" s="7"/>
      <c r="F4314" s="7"/>
      <c r="G4314" s="7"/>
      <c r="H4314" s="7"/>
      <c r="I4314" s="10"/>
      <c r="J4314" s="7"/>
      <c r="K4314" s="7"/>
      <c r="L4314" s="7"/>
      <c r="M4314" s="9"/>
      <c r="N4314" s="7"/>
      <c r="O4314" s="7"/>
      <c r="P4314" s="7"/>
      <c r="Q4314" s="11"/>
      <c r="R4314" s="7"/>
      <c r="S4314" s="24">
        <f>IFERROR(_xlfn.XLOOKUP(R4314,bio_produtos!$A:$A,bio_produtos!$C:$C),"")</f>
        <v>0</v>
      </c>
      <c r="T4314" s="12"/>
      <c r="U4314" s="23" t="str">
        <f>IF(T4314="","",SUM(T4314*N4314))</f>
        <v/>
      </c>
      <c r="V4314" s="23" t="str">
        <f>IF(U4314="","",IF(U4314&lt;10000,U4314,IF(U4314&lt;100000,U4314*0.3,"AVALIAÇÃO INDIVIDUAL")))</f>
        <v/>
      </c>
      <c r="W4314" s="10"/>
      <c r="X4314" s="7"/>
      <c r="Y4314" s="13"/>
      <c r="Z4314" s="10"/>
      <c r="AA4314" s="10"/>
      <c r="AB4314" s="10"/>
      <c r="AC4314" s="13"/>
      <c r="AD4314" s="10"/>
      <c r="AE4314" s="7"/>
      <c r="AF4314" s="7"/>
      <c r="AG4314" s="7"/>
      <c r="AH4314" s="7"/>
      <c r="AI4314" s="14"/>
      <c r="AJ4314" s="33"/>
    </row>
    <row r="4315" spans="1:36" s="15" customFormat="1" ht="150" customHeight="1" x14ac:dyDescent="0.25">
      <c r="A4315" s="4"/>
      <c r="B4315" s="7" t="str">
        <f>IF(C4315="","",CONCATENATE("BML",C4315))</f>
        <v/>
      </c>
      <c r="C4315" s="8"/>
      <c r="D4315" s="9"/>
      <c r="E4315" s="7"/>
      <c r="F4315" s="7"/>
      <c r="G4315" s="7"/>
      <c r="H4315" s="7"/>
      <c r="I4315" s="10"/>
      <c r="J4315" s="7"/>
      <c r="K4315" s="7"/>
      <c r="L4315" s="7"/>
      <c r="M4315" s="9"/>
      <c r="N4315" s="7"/>
      <c r="O4315" s="7"/>
      <c r="P4315" s="7"/>
      <c r="Q4315" s="11"/>
      <c r="R4315" s="7"/>
      <c r="S4315" s="24">
        <f>IFERROR(_xlfn.XLOOKUP(R4315,bio_produtos!$A:$A,bio_produtos!$C:$C),"")</f>
        <v>0</v>
      </c>
      <c r="T4315" s="12"/>
      <c r="U4315" s="23" t="str">
        <f>IF(T4315="","",SUM(T4315*N4315))</f>
        <v/>
      </c>
      <c r="V4315" s="23" t="str">
        <f>IF(U4315="","",IF(U4315&lt;10000,U4315,IF(U4315&lt;100000,U4315*0.3,"AVALIAÇÃO INDIVIDUAL")))</f>
        <v/>
      </c>
      <c r="W4315" s="10"/>
      <c r="X4315" s="7"/>
      <c r="Y4315" s="13"/>
      <c r="Z4315" s="10"/>
      <c r="AA4315" s="10"/>
      <c r="AB4315" s="10"/>
      <c r="AC4315" s="13"/>
      <c r="AD4315" s="10"/>
      <c r="AE4315" s="7"/>
      <c r="AF4315" s="7"/>
      <c r="AG4315" s="7"/>
      <c r="AH4315" s="7"/>
      <c r="AI4315" s="14"/>
      <c r="AJ4315" s="33"/>
    </row>
    <row r="4316" spans="1:36" s="15" customFormat="1" ht="150" customHeight="1" x14ac:dyDescent="0.25">
      <c r="A4316" s="4"/>
      <c r="B4316" s="7" t="str">
        <f>IF(C4316="","",CONCATENATE("BML",C4316))</f>
        <v/>
      </c>
      <c r="C4316" s="8"/>
      <c r="D4316" s="9"/>
      <c r="E4316" s="7"/>
      <c r="F4316" s="7"/>
      <c r="G4316" s="7"/>
      <c r="H4316" s="7"/>
      <c r="I4316" s="10"/>
      <c r="J4316" s="7"/>
      <c r="K4316" s="7"/>
      <c r="L4316" s="7"/>
      <c r="M4316" s="9"/>
      <c r="N4316" s="7"/>
      <c r="O4316" s="7"/>
      <c r="P4316" s="7"/>
      <c r="Q4316" s="11"/>
      <c r="R4316" s="7"/>
      <c r="S4316" s="24">
        <f>IFERROR(_xlfn.XLOOKUP(R4316,bio_produtos!$A:$A,bio_produtos!$C:$C),"")</f>
        <v>0</v>
      </c>
      <c r="T4316" s="12"/>
      <c r="U4316" s="23" t="str">
        <f>IF(T4316="","",SUM(T4316*N4316))</f>
        <v/>
      </c>
      <c r="V4316" s="23" t="str">
        <f>IF(U4316="","",IF(U4316&lt;10000,U4316,IF(U4316&lt;100000,U4316*0.3,"AVALIAÇÃO INDIVIDUAL")))</f>
        <v/>
      </c>
      <c r="W4316" s="10"/>
      <c r="X4316" s="7"/>
      <c r="Y4316" s="13"/>
      <c r="Z4316" s="10"/>
      <c r="AA4316" s="10"/>
      <c r="AB4316" s="10"/>
      <c r="AC4316" s="13"/>
      <c r="AD4316" s="10"/>
      <c r="AE4316" s="7"/>
      <c r="AF4316" s="7"/>
      <c r="AG4316" s="7"/>
      <c r="AH4316" s="7"/>
      <c r="AI4316" s="14"/>
      <c r="AJ4316" s="33"/>
    </row>
    <row r="4317" spans="1:36" s="15" customFormat="1" ht="150" customHeight="1" x14ac:dyDescent="0.25">
      <c r="A4317" s="4"/>
      <c r="B4317" s="7" t="str">
        <f>IF(C4317="","",CONCATENATE("BML",C4317))</f>
        <v/>
      </c>
      <c r="C4317" s="8"/>
      <c r="D4317" s="9"/>
      <c r="E4317" s="7"/>
      <c r="F4317" s="7"/>
      <c r="G4317" s="7"/>
      <c r="H4317" s="7"/>
      <c r="I4317" s="10"/>
      <c r="J4317" s="7"/>
      <c r="K4317" s="7"/>
      <c r="L4317" s="7"/>
      <c r="M4317" s="9"/>
      <c r="N4317" s="7"/>
      <c r="O4317" s="7"/>
      <c r="P4317" s="7"/>
      <c r="Q4317" s="11"/>
      <c r="R4317" s="7"/>
      <c r="S4317" s="24">
        <f>IFERROR(_xlfn.XLOOKUP(R4317,bio_produtos!$A:$A,bio_produtos!$C:$C),"")</f>
        <v>0</v>
      </c>
      <c r="T4317" s="12"/>
      <c r="U4317" s="23" t="str">
        <f>IF(T4317="","",SUM(T4317*N4317))</f>
        <v/>
      </c>
      <c r="V4317" s="23" t="str">
        <f>IF(U4317="","",IF(U4317&lt;10000,U4317,IF(U4317&lt;100000,U4317*0.3,"AVALIAÇÃO INDIVIDUAL")))</f>
        <v/>
      </c>
      <c r="W4317" s="10"/>
      <c r="X4317" s="7"/>
      <c r="Y4317" s="13"/>
      <c r="Z4317" s="10"/>
      <c r="AA4317" s="10"/>
      <c r="AB4317" s="10"/>
      <c r="AC4317" s="13"/>
      <c r="AD4317" s="10"/>
      <c r="AE4317" s="7"/>
      <c r="AF4317" s="7"/>
      <c r="AG4317" s="7"/>
      <c r="AH4317" s="7"/>
      <c r="AI4317" s="14"/>
      <c r="AJ4317" s="33"/>
    </row>
    <row r="4318" spans="1:36" s="15" customFormat="1" ht="150" customHeight="1" x14ac:dyDescent="0.25">
      <c r="A4318" s="4"/>
      <c r="B4318" s="7" t="str">
        <f>IF(C4318="","",CONCATENATE("BML",C4318))</f>
        <v/>
      </c>
      <c r="C4318" s="8"/>
      <c r="D4318" s="9"/>
      <c r="E4318" s="7"/>
      <c r="F4318" s="7"/>
      <c r="G4318" s="7"/>
      <c r="H4318" s="7"/>
      <c r="I4318" s="10"/>
      <c r="J4318" s="7"/>
      <c r="K4318" s="7"/>
      <c r="L4318" s="7"/>
      <c r="M4318" s="9"/>
      <c r="N4318" s="7"/>
      <c r="O4318" s="7"/>
      <c r="P4318" s="7"/>
      <c r="Q4318" s="11"/>
      <c r="R4318" s="7"/>
      <c r="S4318" s="24">
        <f>IFERROR(_xlfn.XLOOKUP(R4318,bio_produtos!$A:$A,bio_produtos!$C:$C),"")</f>
        <v>0</v>
      </c>
      <c r="T4318" s="12"/>
      <c r="U4318" s="23" t="str">
        <f>IF(T4318="","",SUM(T4318*N4318))</f>
        <v/>
      </c>
      <c r="V4318" s="23" t="str">
        <f>IF(U4318="","",IF(U4318&lt;10000,U4318,IF(U4318&lt;100000,U4318*0.3,"AVALIAÇÃO INDIVIDUAL")))</f>
        <v/>
      </c>
      <c r="W4318" s="10"/>
      <c r="X4318" s="7"/>
      <c r="Y4318" s="13"/>
      <c r="Z4318" s="10"/>
      <c r="AA4318" s="10"/>
      <c r="AB4318" s="10"/>
      <c r="AC4318" s="13"/>
      <c r="AD4318" s="10"/>
      <c r="AE4318" s="7"/>
      <c r="AF4318" s="7"/>
      <c r="AG4318" s="7"/>
      <c r="AH4318" s="7"/>
      <c r="AI4318" s="14"/>
      <c r="AJ4318" s="33"/>
    </row>
    <row r="4319" spans="1:36" s="15" customFormat="1" ht="150" customHeight="1" x14ac:dyDescent="0.25">
      <c r="A4319" s="4"/>
      <c r="B4319" s="7" t="str">
        <f>IF(C4319="","",CONCATENATE("BML",C4319))</f>
        <v/>
      </c>
      <c r="C4319" s="8"/>
      <c r="D4319" s="9"/>
      <c r="E4319" s="7"/>
      <c r="F4319" s="7"/>
      <c r="G4319" s="7"/>
      <c r="H4319" s="7"/>
      <c r="I4319" s="10"/>
      <c r="J4319" s="7"/>
      <c r="K4319" s="7"/>
      <c r="L4319" s="7"/>
      <c r="M4319" s="9"/>
      <c r="N4319" s="7"/>
      <c r="O4319" s="7"/>
      <c r="P4319" s="7"/>
      <c r="Q4319" s="11"/>
      <c r="R4319" s="7"/>
      <c r="S4319" s="24">
        <f>IFERROR(_xlfn.XLOOKUP(R4319,bio_produtos!$A:$A,bio_produtos!$C:$C),"")</f>
        <v>0</v>
      </c>
      <c r="T4319" s="12"/>
      <c r="U4319" s="23" t="str">
        <f>IF(T4319="","",SUM(T4319*N4319))</f>
        <v/>
      </c>
      <c r="V4319" s="23" t="str">
        <f>IF(U4319="","",IF(U4319&lt;10000,U4319,IF(U4319&lt;100000,U4319*0.3,"AVALIAÇÃO INDIVIDUAL")))</f>
        <v/>
      </c>
      <c r="W4319" s="10"/>
      <c r="X4319" s="7"/>
      <c r="Y4319" s="13"/>
      <c r="Z4319" s="10"/>
      <c r="AA4319" s="10"/>
      <c r="AB4319" s="10"/>
      <c r="AC4319" s="13"/>
      <c r="AD4319" s="10"/>
      <c r="AE4319" s="7"/>
      <c r="AF4319" s="7"/>
      <c r="AG4319" s="7"/>
      <c r="AH4319" s="7"/>
      <c r="AI4319" s="14"/>
      <c r="AJ4319" s="33"/>
    </row>
    <row r="4320" spans="1:36" s="15" customFormat="1" ht="150" customHeight="1" x14ac:dyDescent="0.25">
      <c r="A4320" s="4"/>
      <c r="B4320" s="7" t="str">
        <f>IF(C4320="","",CONCATENATE("BML",C4320))</f>
        <v/>
      </c>
      <c r="C4320" s="8"/>
      <c r="D4320" s="9"/>
      <c r="E4320" s="7"/>
      <c r="F4320" s="7"/>
      <c r="G4320" s="7"/>
      <c r="H4320" s="7"/>
      <c r="I4320" s="10"/>
      <c r="J4320" s="7"/>
      <c r="K4320" s="7"/>
      <c r="L4320" s="7"/>
      <c r="M4320" s="9"/>
      <c r="N4320" s="7"/>
      <c r="O4320" s="7"/>
      <c r="P4320" s="7"/>
      <c r="Q4320" s="11"/>
      <c r="R4320" s="7"/>
      <c r="S4320" s="24">
        <f>IFERROR(_xlfn.XLOOKUP(R4320,bio_produtos!$A:$A,bio_produtos!$C:$C),"")</f>
        <v>0</v>
      </c>
      <c r="T4320" s="12"/>
      <c r="U4320" s="23" t="str">
        <f>IF(T4320="","",SUM(T4320*N4320))</f>
        <v/>
      </c>
      <c r="V4320" s="23" t="str">
        <f>IF(U4320="","",IF(U4320&lt;10000,U4320,IF(U4320&lt;100000,U4320*0.3,"AVALIAÇÃO INDIVIDUAL")))</f>
        <v/>
      </c>
      <c r="W4320" s="10"/>
      <c r="X4320" s="7"/>
      <c r="Y4320" s="13"/>
      <c r="Z4320" s="10"/>
      <c r="AA4320" s="10"/>
      <c r="AB4320" s="10"/>
      <c r="AC4320" s="13"/>
      <c r="AD4320" s="10"/>
      <c r="AE4320" s="7"/>
      <c r="AF4320" s="7"/>
      <c r="AG4320" s="7"/>
      <c r="AH4320" s="7"/>
      <c r="AI4320" s="14"/>
      <c r="AJ4320" s="33"/>
    </row>
    <row r="4321" spans="1:36" s="15" customFormat="1" ht="150" customHeight="1" x14ac:dyDescent="0.25">
      <c r="A4321" s="4"/>
      <c r="B4321" s="7" t="str">
        <f>IF(C4321="","",CONCATENATE("BML",C4321))</f>
        <v/>
      </c>
      <c r="C4321" s="8"/>
      <c r="D4321" s="9"/>
      <c r="E4321" s="7"/>
      <c r="F4321" s="7"/>
      <c r="G4321" s="7"/>
      <c r="H4321" s="7"/>
      <c r="I4321" s="10"/>
      <c r="J4321" s="7"/>
      <c r="K4321" s="7"/>
      <c r="L4321" s="7"/>
      <c r="M4321" s="9"/>
      <c r="N4321" s="7"/>
      <c r="O4321" s="7"/>
      <c r="P4321" s="7"/>
      <c r="Q4321" s="11"/>
      <c r="R4321" s="7"/>
      <c r="S4321" s="24">
        <f>IFERROR(_xlfn.XLOOKUP(R4321,bio_produtos!$A:$A,bio_produtos!$C:$C),"")</f>
        <v>0</v>
      </c>
      <c r="T4321" s="12"/>
      <c r="U4321" s="23" t="str">
        <f>IF(T4321="","",SUM(T4321*N4321))</f>
        <v/>
      </c>
      <c r="V4321" s="23" t="str">
        <f>IF(U4321="","",IF(U4321&lt;10000,U4321,IF(U4321&lt;100000,U4321*0.3,"AVALIAÇÃO INDIVIDUAL")))</f>
        <v/>
      </c>
      <c r="W4321" s="10"/>
      <c r="X4321" s="7"/>
      <c r="Y4321" s="13"/>
      <c r="Z4321" s="10"/>
      <c r="AA4321" s="10"/>
      <c r="AB4321" s="10"/>
      <c r="AC4321" s="13"/>
      <c r="AD4321" s="10"/>
      <c r="AE4321" s="7"/>
      <c r="AF4321" s="7"/>
      <c r="AG4321" s="7"/>
      <c r="AH4321" s="7"/>
      <c r="AI4321" s="14"/>
      <c r="AJ4321" s="33"/>
    </row>
    <row r="4322" spans="1:36" s="15" customFormat="1" ht="150" customHeight="1" x14ac:dyDescent="0.25">
      <c r="A4322" s="4"/>
      <c r="B4322" s="7" t="str">
        <f>IF(C4322="","",CONCATENATE("BML",C4322))</f>
        <v/>
      </c>
      <c r="C4322" s="8"/>
      <c r="D4322" s="9"/>
      <c r="E4322" s="7"/>
      <c r="F4322" s="7"/>
      <c r="G4322" s="7"/>
      <c r="H4322" s="7"/>
      <c r="I4322" s="10"/>
      <c r="J4322" s="7"/>
      <c r="K4322" s="7"/>
      <c r="L4322" s="7"/>
      <c r="M4322" s="9"/>
      <c r="N4322" s="7"/>
      <c r="O4322" s="7"/>
      <c r="P4322" s="7"/>
      <c r="Q4322" s="11"/>
      <c r="R4322" s="7"/>
      <c r="S4322" s="24">
        <f>IFERROR(_xlfn.XLOOKUP(R4322,bio_produtos!$A:$A,bio_produtos!$C:$C),"")</f>
        <v>0</v>
      </c>
      <c r="T4322" s="12"/>
      <c r="U4322" s="23" t="str">
        <f>IF(T4322="","",SUM(T4322*N4322))</f>
        <v/>
      </c>
      <c r="V4322" s="23" t="str">
        <f>IF(U4322="","",IF(U4322&lt;10000,U4322,IF(U4322&lt;100000,U4322*0.3,"AVALIAÇÃO INDIVIDUAL")))</f>
        <v/>
      </c>
      <c r="W4322" s="10"/>
      <c r="X4322" s="7"/>
      <c r="Y4322" s="13"/>
      <c r="Z4322" s="10"/>
      <c r="AA4322" s="10"/>
      <c r="AB4322" s="10"/>
      <c r="AC4322" s="13"/>
      <c r="AD4322" s="10"/>
      <c r="AE4322" s="7"/>
      <c r="AF4322" s="7"/>
      <c r="AG4322" s="7"/>
      <c r="AH4322" s="7"/>
      <c r="AI4322" s="14"/>
      <c r="AJ4322" s="33"/>
    </row>
    <row r="4323" spans="1:36" s="15" customFormat="1" ht="150" customHeight="1" x14ac:dyDescent="0.25">
      <c r="A4323" s="4"/>
      <c r="B4323" s="7" t="str">
        <f>IF(C4323="","",CONCATENATE("BML",C4323))</f>
        <v/>
      </c>
      <c r="C4323" s="8"/>
      <c r="D4323" s="9"/>
      <c r="E4323" s="7"/>
      <c r="F4323" s="7"/>
      <c r="G4323" s="7"/>
      <c r="H4323" s="7"/>
      <c r="I4323" s="10"/>
      <c r="J4323" s="7"/>
      <c r="K4323" s="7"/>
      <c r="L4323" s="7"/>
      <c r="M4323" s="9"/>
      <c r="N4323" s="7"/>
      <c r="O4323" s="7"/>
      <c r="P4323" s="7"/>
      <c r="Q4323" s="11"/>
      <c r="R4323" s="7"/>
      <c r="S4323" s="24">
        <f>IFERROR(_xlfn.XLOOKUP(R4323,bio_produtos!$A:$A,bio_produtos!$C:$C),"")</f>
        <v>0</v>
      </c>
      <c r="T4323" s="12"/>
      <c r="U4323" s="23" t="str">
        <f>IF(T4323="","",SUM(T4323*N4323))</f>
        <v/>
      </c>
      <c r="V4323" s="23" t="str">
        <f>IF(U4323="","",IF(U4323&lt;10000,U4323,IF(U4323&lt;100000,U4323*0.3,"AVALIAÇÃO INDIVIDUAL")))</f>
        <v/>
      </c>
      <c r="W4323" s="10"/>
      <c r="X4323" s="7"/>
      <c r="Y4323" s="13"/>
      <c r="Z4323" s="10"/>
      <c r="AA4323" s="10"/>
      <c r="AB4323" s="10"/>
      <c r="AC4323" s="13"/>
      <c r="AD4323" s="10"/>
      <c r="AE4323" s="7"/>
      <c r="AF4323" s="7"/>
      <c r="AG4323" s="7"/>
      <c r="AH4323" s="7"/>
      <c r="AI4323" s="14"/>
      <c r="AJ4323" s="33"/>
    </row>
    <row r="4324" spans="1:36" s="15" customFormat="1" ht="150" customHeight="1" x14ac:dyDescent="0.25">
      <c r="A4324" s="4"/>
      <c r="B4324" s="7" t="str">
        <f>IF(C4324="","",CONCATENATE("BML",C4324))</f>
        <v/>
      </c>
      <c r="C4324" s="8"/>
      <c r="D4324" s="9"/>
      <c r="E4324" s="7"/>
      <c r="F4324" s="7"/>
      <c r="G4324" s="7"/>
      <c r="H4324" s="7"/>
      <c r="I4324" s="10"/>
      <c r="J4324" s="7"/>
      <c r="K4324" s="7"/>
      <c r="L4324" s="7"/>
      <c r="M4324" s="9"/>
      <c r="N4324" s="7"/>
      <c r="O4324" s="7"/>
      <c r="P4324" s="7"/>
      <c r="Q4324" s="11"/>
      <c r="R4324" s="7"/>
      <c r="S4324" s="24">
        <f>IFERROR(_xlfn.XLOOKUP(R4324,bio_produtos!$A:$A,bio_produtos!$C:$C),"")</f>
        <v>0</v>
      </c>
      <c r="T4324" s="12"/>
      <c r="U4324" s="23" t="str">
        <f>IF(T4324="","",SUM(T4324*N4324))</f>
        <v/>
      </c>
      <c r="V4324" s="23" t="str">
        <f>IF(U4324="","",IF(U4324&lt;10000,U4324,IF(U4324&lt;100000,U4324*0.3,"AVALIAÇÃO INDIVIDUAL")))</f>
        <v/>
      </c>
      <c r="W4324" s="10"/>
      <c r="X4324" s="7"/>
      <c r="Y4324" s="13"/>
      <c r="Z4324" s="10"/>
      <c r="AA4324" s="10"/>
      <c r="AB4324" s="10"/>
      <c r="AC4324" s="13"/>
      <c r="AD4324" s="10"/>
      <c r="AE4324" s="7"/>
      <c r="AF4324" s="7"/>
      <c r="AG4324" s="7"/>
      <c r="AH4324" s="7"/>
      <c r="AI4324" s="14"/>
      <c r="AJ4324" s="33"/>
    </row>
    <row r="4325" spans="1:36" s="15" customFormat="1" ht="150" customHeight="1" x14ac:dyDescent="0.25">
      <c r="A4325" s="4"/>
      <c r="B4325" s="7" t="str">
        <f>IF(C4325="","",CONCATENATE("BML",C4325))</f>
        <v/>
      </c>
      <c r="C4325" s="8"/>
      <c r="D4325" s="9"/>
      <c r="E4325" s="7"/>
      <c r="F4325" s="7"/>
      <c r="G4325" s="7"/>
      <c r="H4325" s="7"/>
      <c r="I4325" s="10"/>
      <c r="J4325" s="7"/>
      <c r="K4325" s="7"/>
      <c r="L4325" s="7"/>
      <c r="M4325" s="9"/>
      <c r="N4325" s="7"/>
      <c r="O4325" s="7"/>
      <c r="P4325" s="7"/>
      <c r="Q4325" s="11"/>
      <c r="R4325" s="7"/>
      <c r="S4325" s="24">
        <f>IFERROR(_xlfn.XLOOKUP(R4325,bio_produtos!$A:$A,bio_produtos!$C:$C),"")</f>
        <v>0</v>
      </c>
      <c r="T4325" s="12"/>
      <c r="U4325" s="23" t="str">
        <f>IF(T4325="","",SUM(T4325*N4325))</f>
        <v/>
      </c>
      <c r="V4325" s="23" t="str">
        <f>IF(U4325="","",IF(U4325&lt;10000,U4325,IF(U4325&lt;100000,U4325*0.3,"AVALIAÇÃO INDIVIDUAL")))</f>
        <v/>
      </c>
      <c r="W4325" s="10"/>
      <c r="X4325" s="7"/>
      <c r="Y4325" s="13"/>
      <c r="Z4325" s="10"/>
      <c r="AA4325" s="10"/>
      <c r="AB4325" s="10"/>
      <c r="AC4325" s="13"/>
      <c r="AD4325" s="10"/>
      <c r="AE4325" s="7"/>
      <c r="AF4325" s="7"/>
      <c r="AG4325" s="7"/>
      <c r="AH4325" s="7"/>
      <c r="AI4325" s="14"/>
      <c r="AJ4325" s="33"/>
    </row>
    <row r="4326" spans="1:36" s="15" customFormat="1" ht="150" customHeight="1" x14ac:dyDescent="0.25">
      <c r="A4326" s="4"/>
      <c r="B4326" s="7" t="str">
        <f>IF(C4326="","",CONCATENATE("BML",C4326))</f>
        <v/>
      </c>
      <c r="C4326" s="8"/>
      <c r="D4326" s="9"/>
      <c r="E4326" s="7"/>
      <c r="F4326" s="7"/>
      <c r="G4326" s="7"/>
      <c r="H4326" s="7"/>
      <c r="I4326" s="10"/>
      <c r="J4326" s="7"/>
      <c r="K4326" s="7"/>
      <c r="L4326" s="7"/>
      <c r="M4326" s="9"/>
      <c r="N4326" s="7"/>
      <c r="O4326" s="7"/>
      <c r="P4326" s="7"/>
      <c r="Q4326" s="11"/>
      <c r="R4326" s="7"/>
      <c r="S4326" s="24">
        <f>IFERROR(_xlfn.XLOOKUP(R4326,bio_produtos!$A:$A,bio_produtos!$C:$C),"")</f>
        <v>0</v>
      </c>
      <c r="T4326" s="12"/>
      <c r="U4326" s="23" t="str">
        <f>IF(T4326="","",SUM(T4326*N4326))</f>
        <v/>
      </c>
      <c r="V4326" s="23" t="str">
        <f>IF(U4326="","",IF(U4326&lt;10000,U4326,IF(U4326&lt;100000,U4326*0.3,"AVALIAÇÃO INDIVIDUAL")))</f>
        <v/>
      </c>
      <c r="W4326" s="10"/>
      <c r="X4326" s="7"/>
      <c r="Y4326" s="13"/>
      <c r="Z4326" s="10"/>
      <c r="AA4326" s="10"/>
      <c r="AB4326" s="10"/>
      <c r="AC4326" s="13"/>
      <c r="AD4326" s="10"/>
      <c r="AE4326" s="7"/>
      <c r="AF4326" s="7"/>
      <c r="AG4326" s="7"/>
      <c r="AH4326" s="7"/>
      <c r="AI4326" s="14"/>
      <c r="AJ4326" s="33"/>
    </row>
    <row r="4327" spans="1:36" s="15" customFormat="1" ht="150" customHeight="1" x14ac:dyDescent="0.25">
      <c r="A4327" s="4"/>
      <c r="B4327" s="7" t="str">
        <f>IF(C4327="","",CONCATENATE("BML",C4327))</f>
        <v/>
      </c>
      <c r="C4327" s="8"/>
      <c r="D4327" s="9"/>
      <c r="E4327" s="7"/>
      <c r="F4327" s="7"/>
      <c r="G4327" s="7"/>
      <c r="H4327" s="7"/>
      <c r="I4327" s="10"/>
      <c r="J4327" s="7"/>
      <c r="K4327" s="7"/>
      <c r="L4327" s="7"/>
      <c r="M4327" s="9"/>
      <c r="N4327" s="7"/>
      <c r="O4327" s="7"/>
      <c r="P4327" s="7"/>
      <c r="Q4327" s="11"/>
      <c r="R4327" s="7"/>
      <c r="S4327" s="24">
        <f>IFERROR(_xlfn.XLOOKUP(R4327,bio_produtos!$A:$A,bio_produtos!$C:$C),"")</f>
        <v>0</v>
      </c>
      <c r="T4327" s="12"/>
      <c r="U4327" s="23" t="str">
        <f>IF(T4327="","",SUM(T4327*N4327))</f>
        <v/>
      </c>
      <c r="V4327" s="23" t="str">
        <f>IF(U4327="","",IF(U4327&lt;10000,U4327,IF(U4327&lt;100000,U4327*0.3,"AVALIAÇÃO INDIVIDUAL")))</f>
        <v/>
      </c>
      <c r="W4327" s="10"/>
      <c r="X4327" s="7"/>
      <c r="Y4327" s="13"/>
      <c r="Z4327" s="10"/>
      <c r="AA4327" s="10"/>
      <c r="AB4327" s="10"/>
      <c r="AC4327" s="13"/>
      <c r="AD4327" s="10"/>
      <c r="AE4327" s="7"/>
      <c r="AF4327" s="7"/>
      <c r="AG4327" s="7"/>
      <c r="AH4327" s="7"/>
      <c r="AI4327" s="14"/>
      <c r="AJ4327" s="33"/>
    </row>
    <row r="4328" spans="1:36" s="15" customFormat="1" ht="150" customHeight="1" x14ac:dyDescent="0.25">
      <c r="A4328" s="4"/>
      <c r="B4328" s="7" t="str">
        <f>IF(C4328="","",CONCATENATE("BML",C4328))</f>
        <v/>
      </c>
      <c r="C4328" s="8"/>
      <c r="D4328" s="9"/>
      <c r="E4328" s="7"/>
      <c r="F4328" s="7"/>
      <c r="G4328" s="7"/>
      <c r="H4328" s="7"/>
      <c r="I4328" s="10"/>
      <c r="J4328" s="7"/>
      <c r="K4328" s="7"/>
      <c r="L4328" s="7"/>
      <c r="M4328" s="9"/>
      <c r="N4328" s="7"/>
      <c r="O4328" s="7"/>
      <c r="P4328" s="7"/>
      <c r="Q4328" s="11"/>
      <c r="R4328" s="7"/>
      <c r="S4328" s="24">
        <f>IFERROR(_xlfn.XLOOKUP(R4328,bio_produtos!$A:$A,bio_produtos!$C:$C),"")</f>
        <v>0</v>
      </c>
      <c r="T4328" s="12"/>
      <c r="U4328" s="23" t="str">
        <f>IF(T4328="","",SUM(T4328*N4328))</f>
        <v/>
      </c>
      <c r="V4328" s="23" t="str">
        <f>IF(U4328="","",IF(U4328&lt;10000,U4328,IF(U4328&lt;100000,U4328*0.3,"AVALIAÇÃO INDIVIDUAL")))</f>
        <v/>
      </c>
      <c r="W4328" s="10"/>
      <c r="X4328" s="7"/>
      <c r="Y4328" s="13"/>
      <c r="Z4328" s="10"/>
      <c r="AA4328" s="10"/>
      <c r="AB4328" s="10"/>
      <c r="AC4328" s="13"/>
      <c r="AD4328" s="10"/>
      <c r="AE4328" s="7"/>
      <c r="AF4328" s="7"/>
      <c r="AG4328" s="7"/>
      <c r="AH4328" s="7"/>
      <c r="AI4328" s="14"/>
      <c r="AJ4328" s="33"/>
    </row>
    <row r="4329" spans="1:36" s="15" customFormat="1" ht="150" customHeight="1" x14ac:dyDescent="0.25">
      <c r="A4329" s="4"/>
      <c r="B4329" s="7" t="str">
        <f>IF(C4329="","",CONCATENATE("BML",C4329))</f>
        <v/>
      </c>
      <c r="C4329" s="8"/>
      <c r="D4329" s="9"/>
      <c r="E4329" s="7"/>
      <c r="F4329" s="7"/>
      <c r="G4329" s="7"/>
      <c r="H4329" s="7"/>
      <c r="I4329" s="10"/>
      <c r="J4329" s="7"/>
      <c r="K4329" s="7"/>
      <c r="L4329" s="7"/>
      <c r="M4329" s="9"/>
      <c r="N4329" s="7"/>
      <c r="O4329" s="7"/>
      <c r="P4329" s="7"/>
      <c r="Q4329" s="11"/>
      <c r="R4329" s="7"/>
      <c r="S4329" s="24">
        <f>IFERROR(_xlfn.XLOOKUP(R4329,bio_produtos!$A:$A,bio_produtos!$C:$C),"")</f>
        <v>0</v>
      </c>
      <c r="T4329" s="12"/>
      <c r="U4329" s="23" t="str">
        <f>IF(T4329="","",SUM(T4329*N4329))</f>
        <v/>
      </c>
      <c r="V4329" s="23" t="str">
        <f>IF(U4329="","",IF(U4329&lt;10000,U4329,IF(U4329&lt;100000,U4329*0.3,"AVALIAÇÃO INDIVIDUAL")))</f>
        <v/>
      </c>
      <c r="W4329" s="10"/>
      <c r="X4329" s="7"/>
      <c r="Y4329" s="13"/>
      <c r="Z4329" s="10"/>
      <c r="AA4329" s="10"/>
      <c r="AB4329" s="10"/>
      <c r="AC4329" s="13"/>
      <c r="AD4329" s="10"/>
      <c r="AE4329" s="7"/>
      <c r="AF4329" s="7"/>
      <c r="AG4329" s="7"/>
      <c r="AH4329" s="7"/>
      <c r="AI4329" s="14"/>
      <c r="AJ4329" s="33"/>
    </row>
    <row r="4330" spans="1:36" s="15" customFormat="1" ht="150" customHeight="1" x14ac:dyDescent="0.25">
      <c r="A4330" s="4"/>
      <c r="B4330" s="7" t="str">
        <f>IF(C4330="","",CONCATENATE("BML",C4330))</f>
        <v/>
      </c>
      <c r="C4330" s="8"/>
      <c r="D4330" s="9"/>
      <c r="E4330" s="7"/>
      <c r="F4330" s="7"/>
      <c r="G4330" s="7"/>
      <c r="H4330" s="7"/>
      <c r="I4330" s="10"/>
      <c r="J4330" s="7"/>
      <c r="K4330" s="7"/>
      <c r="L4330" s="7"/>
      <c r="M4330" s="9"/>
      <c r="N4330" s="7"/>
      <c r="O4330" s="7"/>
      <c r="P4330" s="7"/>
      <c r="Q4330" s="11"/>
      <c r="R4330" s="7"/>
      <c r="S4330" s="24">
        <f>IFERROR(_xlfn.XLOOKUP(R4330,bio_produtos!$A:$A,bio_produtos!$C:$C),"")</f>
        <v>0</v>
      </c>
      <c r="T4330" s="12"/>
      <c r="U4330" s="23" t="str">
        <f>IF(T4330="","",SUM(T4330*N4330))</f>
        <v/>
      </c>
      <c r="V4330" s="23" t="str">
        <f>IF(U4330="","",IF(U4330&lt;10000,U4330,IF(U4330&lt;100000,U4330*0.3,"AVALIAÇÃO INDIVIDUAL")))</f>
        <v/>
      </c>
      <c r="W4330" s="10"/>
      <c r="X4330" s="7"/>
      <c r="Y4330" s="13"/>
      <c r="Z4330" s="10"/>
      <c r="AA4330" s="10"/>
      <c r="AB4330" s="10"/>
      <c r="AC4330" s="13"/>
      <c r="AD4330" s="10"/>
      <c r="AE4330" s="7"/>
      <c r="AF4330" s="7"/>
      <c r="AG4330" s="7"/>
      <c r="AH4330" s="7"/>
      <c r="AI4330" s="14"/>
      <c r="AJ4330" s="33"/>
    </row>
    <row r="4331" spans="1:36" s="15" customFormat="1" ht="150" customHeight="1" x14ac:dyDescent="0.25">
      <c r="A4331" s="4"/>
      <c r="B4331" s="7" t="str">
        <f>IF(C4331="","",CONCATENATE("BML",C4331))</f>
        <v/>
      </c>
      <c r="C4331" s="8"/>
      <c r="D4331" s="9"/>
      <c r="E4331" s="7"/>
      <c r="F4331" s="7"/>
      <c r="G4331" s="7"/>
      <c r="H4331" s="7"/>
      <c r="I4331" s="10"/>
      <c r="J4331" s="7"/>
      <c r="K4331" s="7"/>
      <c r="L4331" s="7"/>
      <c r="M4331" s="9"/>
      <c r="N4331" s="7"/>
      <c r="O4331" s="7"/>
      <c r="P4331" s="7"/>
      <c r="Q4331" s="11"/>
      <c r="R4331" s="7"/>
      <c r="S4331" s="24">
        <f>IFERROR(_xlfn.XLOOKUP(R4331,bio_produtos!$A:$A,bio_produtos!$C:$C),"")</f>
        <v>0</v>
      </c>
      <c r="T4331" s="12"/>
      <c r="U4331" s="23" t="str">
        <f>IF(T4331="","",SUM(T4331*N4331))</f>
        <v/>
      </c>
      <c r="V4331" s="23" t="str">
        <f>IF(U4331="","",IF(U4331&lt;10000,U4331,IF(U4331&lt;100000,U4331*0.3,"AVALIAÇÃO INDIVIDUAL")))</f>
        <v/>
      </c>
      <c r="W4331" s="10"/>
      <c r="X4331" s="7"/>
      <c r="Y4331" s="13"/>
      <c r="Z4331" s="10"/>
      <c r="AA4331" s="10"/>
      <c r="AB4331" s="10"/>
      <c r="AC4331" s="13"/>
      <c r="AD4331" s="10"/>
      <c r="AE4331" s="7"/>
      <c r="AF4331" s="7"/>
      <c r="AG4331" s="7"/>
      <c r="AH4331" s="7"/>
      <c r="AI4331" s="14"/>
      <c r="AJ4331" s="33"/>
    </row>
    <row r="4332" spans="1:36" s="15" customFormat="1" ht="150" customHeight="1" x14ac:dyDescent="0.25">
      <c r="A4332" s="4"/>
      <c r="B4332" s="7" t="str">
        <f>IF(C4332="","",CONCATENATE("BML",C4332))</f>
        <v/>
      </c>
      <c r="C4332" s="8"/>
      <c r="D4332" s="9"/>
      <c r="E4332" s="7"/>
      <c r="F4332" s="7"/>
      <c r="G4332" s="7"/>
      <c r="H4332" s="7"/>
      <c r="I4332" s="10"/>
      <c r="J4332" s="7"/>
      <c r="K4332" s="7"/>
      <c r="L4332" s="7"/>
      <c r="M4332" s="9"/>
      <c r="N4332" s="7"/>
      <c r="O4332" s="7"/>
      <c r="P4332" s="7"/>
      <c r="Q4332" s="11"/>
      <c r="R4332" s="7"/>
      <c r="S4332" s="24">
        <f>IFERROR(_xlfn.XLOOKUP(R4332,bio_produtos!$A:$A,bio_produtos!$C:$C),"")</f>
        <v>0</v>
      </c>
      <c r="T4332" s="12"/>
      <c r="U4332" s="23" t="str">
        <f>IF(T4332="","",SUM(T4332*N4332))</f>
        <v/>
      </c>
      <c r="V4332" s="23" t="str">
        <f>IF(U4332="","",IF(U4332&lt;10000,U4332,IF(U4332&lt;100000,U4332*0.3,"AVALIAÇÃO INDIVIDUAL")))</f>
        <v/>
      </c>
      <c r="W4332" s="10"/>
      <c r="X4332" s="7"/>
      <c r="Y4332" s="13"/>
      <c r="Z4332" s="10"/>
      <c r="AA4332" s="10"/>
      <c r="AB4332" s="10"/>
      <c r="AC4332" s="13"/>
      <c r="AD4332" s="10"/>
      <c r="AE4332" s="7"/>
      <c r="AF4332" s="7"/>
      <c r="AG4332" s="7"/>
      <c r="AH4332" s="7"/>
      <c r="AI4332" s="14"/>
      <c r="AJ4332" s="33"/>
    </row>
    <row r="4333" spans="1:36" s="15" customFormat="1" ht="150" customHeight="1" x14ac:dyDescent="0.25">
      <c r="A4333" s="4"/>
      <c r="B4333" s="7" t="str">
        <f>IF(C4333="","",CONCATENATE("BML",C4333))</f>
        <v/>
      </c>
      <c r="C4333" s="8"/>
      <c r="D4333" s="9"/>
      <c r="E4333" s="7"/>
      <c r="F4333" s="7"/>
      <c r="G4333" s="7"/>
      <c r="H4333" s="7"/>
      <c r="I4333" s="10"/>
      <c r="J4333" s="7"/>
      <c r="K4333" s="7"/>
      <c r="L4333" s="7"/>
      <c r="M4333" s="9"/>
      <c r="N4333" s="7"/>
      <c r="O4333" s="7"/>
      <c r="P4333" s="7"/>
      <c r="Q4333" s="11"/>
      <c r="R4333" s="7"/>
      <c r="S4333" s="24">
        <f>IFERROR(_xlfn.XLOOKUP(R4333,bio_produtos!$A:$A,bio_produtos!$C:$C),"")</f>
        <v>0</v>
      </c>
      <c r="T4333" s="12"/>
      <c r="U4333" s="23" t="str">
        <f>IF(T4333="","",SUM(T4333*N4333))</f>
        <v/>
      </c>
      <c r="V4333" s="23" t="str">
        <f>IF(U4333="","",IF(U4333&lt;10000,U4333,IF(U4333&lt;100000,U4333*0.3,"AVALIAÇÃO INDIVIDUAL")))</f>
        <v/>
      </c>
      <c r="W4333" s="10"/>
      <c r="X4333" s="7"/>
      <c r="Y4333" s="13"/>
      <c r="Z4333" s="10"/>
      <c r="AA4333" s="10"/>
      <c r="AB4333" s="10"/>
      <c r="AC4333" s="13"/>
      <c r="AD4333" s="10"/>
      <c r="AE4333" s="7"/>
      <c r="AF4333" s="7"/>
      <c r="AG4333" s="7"/>
      <c r="AH4333" s="7"/>
      <c r="AI4333" s="14"/>
      <c r="AJ4333" s="33"/>
    </row>
    <row r="4334" spans="1:36" s="15" customFormat="1" ht="150" customHeight="1" x14ac:dyDescent="0.25">
      <c r="A4334" s="4"/>
      <c r="B4334" s="7" t="str">
        <f>IF(C4334="","",CONCATENATE("BML",C4334))</f>
        <v/>
      </c>
      <c r="C4334" s="8"/>
      <c r="D4334" s="9"/>
      <c r="E4334" s="7"/>
      <c r="F4334" s="7"/>
      <c r="G4334" s="7"/>
      <c r="H4334" s="7"/>
      <c r="I4334" s="10"/>
      <c r="J4334" s="7"/>
      <c r="K4334" s="7"/>
      <c r="L4334" s="7"/>
      <c r="M4334" s="9"/>
      <c r="N4334" s="7"/>
      <c r="O4334" s="7"/>
      <c r="P4334" s="7"/>
      <c r="Q4334" s="11"/>
      <c r="R4334" s="7"/>
      <c r="S4334" s="24">
        <f>IFERROR(_xlfn.XLOOKUP(R4334,bio_produtos!$A:$A,bio_produtos!$C:$C),"")</f>
        <v>0</v>
      </c>
      <c r="T4334" s="12"/>
      <c r="U4334" s="23" t="str">
        <f>IF(T4334="","",SUM(T4334*N4334))</f>
        <v/>
      </c>
      <c r="V4334" s="23" t="str">
        <f>IF(U4334="","",IF(U4334&lt;10000,U4334,IF(U4334&lt;100000,U4334*0.3,"AVALIAÇÃO INDIVIDUAL")))</f>
        <v/>
      </c>
      <c r="W4334" s="10"/>
      <c r="X4334" s="7"/>
      <c r="Y4334" s="13"/>
      <c r="Z4334" s="10"/>
      <c r="AA4334" s="10"/>
      <c r="AB4334" s="10"/>
      <c r="AC4334" s="13"/>
      <c r="AD4334" s="10"/>
      <c r="AE4334" s="7"/>
      <c r="AF4334" s="7"/>
      <c r="AG4334" s="7"/>
      <c r="AH4334" s="7"/>
      <c r="AI4334" s="14"/>
      <c r="AJ4334" s="33"/>
    </row>
    <row r="4335" spans="1:36" s="15" customFormat="1" ht="150" customHeight="1" x14ac:dyDescent="0.25">
      <c r="A4335" s="4"/>
      <c r="B4335" s="7" t="str">
        <f>IF(C4335="","",CONCATENATE("BML",C4335))</f>
        <v/>
      </c>
      <c r="C4335" s="8"/>
      <c r="D4335" s="9"/>
      <c r="E4335" s="7"/>
      <c r="F4335" s="7"/>
      <c r="G4335" s="7"/>
      <c r="H4335" s="7"/>
      <c r="I4335" s="10"/>
      <c r="J4335" s="7"/>
      <c r="K4335" s="7"/>
      <c r="L4335" s="7"/>
      <c r="M4335" s="9"/>
      <c r="N4335" s="7"/>
      <c r="O4335" s="7"/>
      <c r="P4335" s="7"/>
      <c r="Q4335" s="11"/>
      <c r="R4335" s="7"/>
      <c r="S4335" s="24">
        <f>IFERROR(_xlfn.XLOOKUP(R4335,bio_produtos!$A:$A,bio_produtos!$C:$C),"")</f>
        <v>0</v>
      </c>
      <c r="T4335" s="12"/>
      <c r="U4335" s="23" t="str">
        <f>IF(T4335="","",SUM(T4335*N4335))</f>
        <v/>
      </c>
      <c r="V4335" s="23" t="str">
        <f>IF(U4335="","",IF(U4335&lt;10000,U4335,IF(U4335&lt;100000,U4335*0.3,"AVALIAÇÃO INDIVIDUAL")))</f>
        <v/>
      </c>
      <c r="W4335" s="10"/>
      <c r="X4335" s="7"/>
      <c r="Y4335" s="13"/>
      <c r="Z4335" s="10"/>
      <c r="AA4335" s="10"/>
      <c r="AB4335" s="10"/>
      <c r="AC4335" s="13"/>
      <c r="AD4335" s="10"/>
      <c r="AE4335" s="7"/>
      <c r="AF4335" s="7"/>
      <c r="AG4335" s="7"/>
      <c r="AH4335" s="7"/>
      <c r="AI4335" s="14"/>
      <c r="AJ4335" s="33"/>
    </row>
    <row r="4336" spans="1:36" s="15" customFormat="1" ht="150" customHeight="1" x14ac:dyDescent="0.25">
      <c r="A4336" s="4"/>
      <c r="B4336" s="7" t="str">
        <f>IF(C4336="","",CONCATENATE("BML",C4336))</f>
        <v/>
      </c>
      <c r="C4336" s="8"/>
      <c r="D4336" s="9"/>
      <c r="E4336" s="7"/>
      <c r="F4336" s="7"/>
      <c r="G4336" s="7"/>
      <c r="H4336" s="7"/>
      <c r="I4336" s="10"/>
      <c r="J4336" s="7"/>
      <c r="K4336" s="7"/>
      <c r="L4336" s="7"/>
      <c r="M4336" s="9"/>
      <c r="N4336" s="7"/>
      <c r="O4336" s="7"/>
      <c r="P4336" s="7"/>
      <c r="Q4336" s="11"/>
      <c r="R4336" s="7"/>
      <c r="S4336" s="24">
        <f>IFERROR(_xlfn.XLOOKUP(R4336,bio_produtos!$A:$A,bio_produtos!$C:$C),"")</f>
        <v>0</v>
      </c>
      <c r="T4336" s="12"/>
      <c r="U4336" s="23" t="str">
        <f>IF(T4336="","",SUM(T4336*N4336))</f>
        <v/>
      </c>
      <c r="V4336" s="23" t="str">
        <f>IF(U4336="","",IF(U4336&lt;10000,U4336,IF(U4336&lt;100000,U4336*0.3,"AVALIAÇÃO INDIVIDUAL")))</f>
        <v/>
      </c>
      <c r="W4336" s="10"/>
      <c r="X4336" s="7"/>
      <c r="Y4336" s="13"/>
      <c r="Z4336" s="10"/>
      <c r="AA4336" s="10"/>
      <c r="AB4336" s="10"/>
      <c r="AC4336" s="13"/>
      <c r="AD4336" s="10"/>
      <c r="AE4336" s="7"/>
      <c r="AF4336" s="7"/>
      <c r="AG4336" s="7"/>
      <c r="AH4336" s="7"/>
      <c r="AI4336" s="14"/>
      <c r="AJ4336" s="33"/>
    </row>
    <row r="4337" spans="1:36" s="15" customFormat="1" ht="150" customHeight="1" x14ac:dyDescent="0.25">
      <c r="A4337" s="4"/>
      <c r="B4337" s="7" t="str">
        <f>IF(C4337="","",CONCATENATE("BML",C4337))</f>
        <v/>
      </c>
      <c r="C4337" s="8"/>
      <c r="D4337" s="9"/>
      <c r="E4337" s="7"/>
      <c r="F4337" s="7"/>
      <c r="G4337" s="7"/>
      <c r="H4337" s="7"/>
      <c r="I4337" s="10"/>
      <c r="J4337" s="7"/>
      <c r="K4337" s="7"/>
      <c r="L4337" s="7"/>
      <c r="M4337" s="9"/>
      <c r="N4337" s="7"/>
      <c r="O4337" s="7"/>
      <c r="P4337" s="7"/>
      <c r="Q4337" s="11"/>
      <c r="R4337" s="7"/>
      <c r="S4337" s="24">
        <f>IFERROR(_xlfn.XLOOKUP(R4337,bio_produtos!$A:$A,bio_produtos!$C:$C),"")</f>
        <v>0</v>
      </c>
      <c r="T4337" s="12"/>
      <c r="U4337" s="23" t="str">
        <f>IF(T4337="","",SUM(T4337*N4337))</f>
        <v/>
      </c>
      <c r="V4337" s="23" t="str">
        <f>IF(U4337="","",IF(U4337&lt;10000,U4337,IF(U4337&lt;100000,U4337*0.3,"AVALIAÇÃO INDIVIDUAL")))</f>
        <v/>
      </c>
      <c r="W4337" s="10"/>
      <c r="X4337" s="7"/>
      <c r="Y4337" s="13"/>
      <c r="Z4337" s="10"/>
      <c r="AA4337" s="10"/>
      <c r="AB4337" s="10"/>
      <c r="AC4337" s="13"/>
      <c r="AD4337" s="10"/>
      <c r="AE4337" s="7"/>
      <c r="AF4337" s="7"/>
      <c r="AG4337" s="7"/>
      <c r="AH4337" s="7"/>
      <c r="AI4337" s="14"/>
      <c r="AJ4337" s="33"/>
    </row>
    <row r="4338" spans="1:36" s="15" customFormat="1" ht="150" customHeight="1" x14ac:dyDescent="0.25">
      <c r="A4338" s="4"/>
      <c r="B4338" s="7" t="str">
        <f>IF(C4338="","",CONCATENATE("BML",C4338))</f>
        <v/>
      </c>
      <c r="C4338" s="8"/>
      <c r="D4338" s="9"/>
      <c r="E4338" s="7"/>
      <c r="F4338" s="7"/>
      <c r="G4338" s="7"/>
      <c r="H4338" s="7"/>
      <c r="I4338" s="10"/>
      <c r="J4338" s="7"/>
      <c r="K4338" s="7"/>
      <c r="L4338" s="7"/>
      <c r="M4338" s="9"/>
      <c r="N4338" s="7"/>
      <c r="O4338" s="7"/>
      <c r="P4338" s="7"/>
      <c r="Q4338" s="11"/>
      <c r="R4338" s="7"/>
      <c r="S4338" s="24">
        <f>IFERROR(_xlfn.XLOOKUP(R4338,bio_produtos!$A:$A,bio_produtos!$C:$C),"")</f>
        <v>0</v>
      </c>
      <c r="T4338" s="12"/>
      <c r="U4338" s="23" t="str">
        <f>IF(T4338="","",SUM(T4338*N4338))</f>
        <v/>
      </c>
      <c r="V4338" s="23" t="str">
        <f>IF(U4338="","",IF(U4338&lt;10000,U4338,IF(U4338&lt;100000,U4338*0.3,"AVALIAÇÃO INDIVIDUAL")))</f>
        <v/>
      </c>
      <c r="W4338" s="10"/>
      <c r="X4338" s="7"/>
      <c r="Y4338" s="13"/>
      <c r="Z4338" s="10"/>
      <c r="AA4338" s="10"/>
      <c r="AB4338" s="10"/>
      <c r="AC4338" s="13"/>
      <c r="AD4338" s="10"/>
      <c r="AE4338" s="7"/>
      <c r="AF4338" s="7"/>
      <c r="AG4338" s="7"/>
      <c r="AH4338" s="7"/>
      <c r="AI4338" s="14"/>
      <c r="AJ4338" s="33"/>
    </row>
    <row r="4339" spans="1:36" s="15" customFormat="1" ht="150" customHeight="1" x14ac:dyDescent="0.25">
      <c r="A4339" s="4"/>
      <c r="B4339" s="7" t="str">
        <f>IF(C4339="","",CONCATENATE("BML",C4339))</f>
        <v/>
      </c>
      <c r="C4339" s="8"/>
      <c r="D4339" s="9"/>
      <c r="E4339" s="7"/>
      <c r="F4339" s="7"/>
      <c r="G4339" s="7"/>
      <c r="H4339" s="7"/>
      <c r="I4339" s="10"/>
      <c r="J4339" s="7"/>
      <c r="K4339" s="7"/>
      <c r="L4339" s="7"/>
      <c r="M4339" s="9"/>
      <c r="N4339" s="7"/>
      <c r="O4339" s="7"/>
      <c r="P4339" s="7"/>
      <c r="Q4339" s="11"/>
      <c r="R4339" s="7"/>
      <c r="S4339" s="24">
        <f>IFERROR(_xlfn.XLOOKUP(R4339,bio_produtos!$A:$A,bio_produtos!$C:$C),"")</f>
        <v>0</v>
      </c>
      <c r="T4339" s="12"/>
      <c r="U4339" s="23" t="str">
        <f>IF(T4339="","",SUM(T4339*N4339))</f>
        <v/>
      </c>
      <c r="V4339" s="23" t="str">
        <f>IF(U4339="","",IF(U4339&lt;10000,U4339,IF(U4339&lt;100000,U4339*0.3,"AVALIAÇÃO INDIVIDUAL")))</f>
        <v/>
      </c>
      <c r="W4339" s="10"/>
      <c r="X4339" s="7"/>
      <c r="Y4339" s="13"/>
      <c r="Z4339" s="10"/>
      <c r="AA4339" s="10"/>
      <c r="AB4339" s="10"/>
      <c r="AC4339" s="13"/>
      <c r="AD4339" s="10"/>
      <c r="AE4339" s="7"/>
      <c r="AF4339" s="7"/>
      <c r="AG4339" s="7"/>
      <c r="AH4339" s="7"/>
      <c r="AI4339" s="14"/>
      <c r="AJ4339" s="33"/>
    </row>
    <row r="4340" spans="1:36" s="15" customFormat="1" ht="150" customHeight="1" x14ac:dyDescent="0.25">
      <c r="A4340" s="4"/>
      <c r="B4340" s="7" t="str">
        <f>IF(C4340="","",CONCATENATE("BML",C4340))</f>
        <v/>
      </c>
      <c r="C4340" s="8"/>
      <c r="D4340" s="9"/>
      <c r="E4340" s="7"/>
      <c r="F4340" s="7"/>
      <c r="G4340" s="7"/>
      <c r="H4340" s="7"/>
      <c r="I4340" s="10"/>
      <c r="J4340" s="7"/>
      <c r="K4340" s="7"/>
      <c r="L4340" s="7"/>
      <c r="M4340" s="9"/>
      <c r="N4340" s="7"/>
      <c r="O4340" s="7"/>
      <c r="P4340" s="7"/>
      <c r="Q4340" s="11"/>
      <c r="R4340" s="7"/>
      <c r="S4340" s="24">
        <f>IFERROR(_xlfn.XLOOKUP(R4340,bio_produtos!$A:$A,bio_produtos!$C:$C),"")</f>
        <v>0</v>
      </c>
      <c r="T4340" s="12"/>
      <c r="U4340" s="23" t="str">
        <f>IF(T4340="","",SUM(T4340*N4340))</f>
        <v/>
      </c>
      <c r="V4340" s="23" t="str">
        <f>IF(U4340="","",IF(U4340&lt;10000,U4340,IF(U4340&lt;100000,U4340*0.3,"AVALIAÇÃO INDIVIDUAL")))</f>
        <v/>
      </c>
      <c r="W4340" s="10"/>
      <c r="X4340" s="7"/>
      <c r="Y4340" s="13"/>
      <c r="Z4340" s="10"/>
      <c r="AA4340" s="10"/>
      <c r="AB4340" s="10"/>
      <c r="AC4340" s="13"/>
      <c r="AD4340" s="10"/>
      <c r="AE4340" s="7"/>
      <c r="AF4340" s="7"/>
      <c r="AG4340" s="7"/>
      <c r="AH4340" s="7"/>
      <c r="AI4340" s="14"/>
      <c r="AJ4340" s="33"/>
    </row>
    <row r="4341" spans="1:36" s="15" customFormat="1" ht="150" customHeight="1" x14ac:dyDescent="0.25">
      <c r="A4341" s="4"/>
      <c r="B4341" s="7" t="str">
        <f>IF(C4341="","",CONCATENATE("BML",C4341))</f>
        <v/>
      </c>
      <c r="C4341" s="8"/>
      <c r="D4341" s="9"/>
      <c r="E4341" s="7"/>
      <c r="F4341" s="7"/>
      <c r="G4341" s="7"/>
      <c r="H4341" s="7"/>
      <c r="I4341" s="10"/>
      <c r="J4341" s="7"/>
      <c r="K4341" s="7"/>
      <c r="L4341" s="7"/>
      <c r="M4341" s="9"/>
      <c r="N4341" s="7"/>
      <c r="O4341" s="7"/>
      <c r="P4341" s="7"/>
      <c r="Q4341" s="11"/>
      <c r="R4341" s="7"/>
      <c r="S4341" s="24">
        <f>IFERROR(_xlfn.XLOOKUP(R4341,bio_produtos!$A:$A,bio_produtos!$C:$C),"")</f>
        <v>0</v>
      </c>
      <c r="T4341" s="12"/>
      <c r="U4341" s="23" t="str">
        <f>IF(T4341="","",SUM(T4341*N4341))</f>
        <v/>
      </c>
      <c r="V4341" s="23" t="str">
        <f>IF(U4341="","",IF(U4341&lt;10000,U4341,IF(U4341&lt;100000,U4341*0.3,"AVALIAÇÃO INDIVIDUAL")))</f>
        <v/>
      </c>
      <c r="W4341" s="10"/>
      <c r="X4341" s="7"/>
      <c r="Y4341" s="13"/>
      <c r="Z4341" s="10"/>
      <c r="AA4341" s="10"/>
      <c r="AB4341" s="10"/>
      <c r="AC4341" s="13"/>
      <c r="AD4341" s="10"/>
      <c r="AE4341" s="7"/>
      <c r="AF4341" s="7"/>
      <c r="AG4341" s="7"/>
      <c r="AH4341" s="7"/>
      <c r="AI4341" s="14"/>
      <c r="AJ4341" s="33"/>
    </row>
    <row r="4342" spans="1:36" s="15" customFormat="1" ht="150" customHeight="1" x14ac:dyDescent="0.25">
      <c r="A4342" s="4"/>
      <c r="B4342" s="7" t="str">
        <f>IF(C4342="","",CONCATENATE("BML",C4342))</f>
        <v/>
      </c>
      <c r="C4342" s="8"/>
      <c r="D4342" s="9"/>
      <c r="E4342" s="7"/>
      <c r="F4342" s="7"/>
      <c r="G4342" s="7"/>
      <c r="H4342" s="7"/>
      <c r="I4342" s="10"/>
      <c r="J4342" s="7"/>
      <c r="K4342" s="7"/>
      <c r="L4342" s="7"/>
      <c r="M4342" s="9"/>
      <c r="N4342" s="7"/>
      <c r="O4342" s="7"/>
      <c r="P4342" s="7"/>
      <c r="Q4342" s="11"/>
      <c r="R4342" s="7"/>
      <c r="S4342" s="24">
        <f>IFERROR(_xlfn.XLOOKUP(R4342,bio_produtos!$A:$A,bio_produtos!$C:$C),"")</f>
        <v>0</v>
      </c>
      <c r="T4342" s="12"/>
      <c r="U4342" s="23" t="str">
        <f>IF(T4342="","",SUM(T4342*N4342))</f>
        <v/>
      </c>
      <c r="V4342" s="23" t="str">
        <f>IF(U4342="","",IF(U4342&lt;10000,U4342,IF(U4342&lt;100000,U4342*0.3,"AVALIAÇÃO INDIVIDUAL")))</f>
        <v/>
      </c>
      <c r="W4342" s="10"/>
      <c r="X4342" s="7"/>
      <c r="Y4342" s="13"/>
      <c r="Z4342" s="10"/>
      <c r="AA4342" s="10"/>
      <c r="AB4342" s="10"/>
      <c r="AC4342" s="13"/>
      <c r="AD4342" s="10"/>
      <c r="AE4342" s="7"/>
      <c r="AF4342" s="7"/>
      <c r="AG4342" s="7"/>
      <c r="AH4342" s="7"/>
      <c r="AI4342" s="14"/>
      <c r="AJ4342" s="33"/>
    </row>
    <row r="4343" spans="1:36" s="15" customFormat="1" ht="150" customHeight="1" x14ac:dyDescent="0.25">
      <c r="A4343" s="4"/>
      <c r="B4343" s="7" t="str">
        <f>IF(C4343="","",CONCATENATE("BML",C4343))</f>
        <v/>
      </c>
      <c r="C4343" s="8"/>
      <c r="D4343" s="9"/>
      <c r="E4343" s="7"/>
      <c r="F4343" s="7"/>
      <c r="G4343" s="7"/>
      <c r="H4343" s="7"/>
      <c r="I4343" s="10"/>
      <c r="J4343" s="7"/>
      <c r="K4343" s="7"/>
      <c r="L4343" s="7"/>
      <c r="M4343" s="9"/>
      <c r="N4343" s="7"/>
      <c r="O4343" s="7"/>
      <c r="P4343" s="7"/>
      <c r="Q4343" s="11"/>
      <c r="R4343" s="7"/>
      <c r="S4343" s="24">
        <f>IFERROR(_xlfn.XLOOKUP(R4343,bio_produtos!$A:$A,bio_produtos!$C:$C),"")</f>
        <v>0</v>
      </c>
      <c r="T4343" s="12"/>
      <c r="U4343" s="23" t="str">
        <f>IF(T4343="","",SUM(T4343*N4343))</f>
        <v/>
      </c>
      <c r="V4343" s="23" t="str">
        <f>IF(U4343="","",IF(U4343&lt;10000,U4343,IF(U4343&lt;100000,U4343*0.3,"AVALIAÇÃO INDIVIDUAL")))</f>
        <v/>
      </c>
      <c r="W4343" s="10"/>
      <c r="X4343" s="7"/>
      <c r="Y4343" s="13"/>
      <c r="Z4343" s="10"/>
      <c r="AA4343" s="10"/>
      <c r="AB4343" s="10"/>
      <c r="AC4343" s="13"/>
      <c r="AD4343" s="10"/>
      <c r="AE4343" s="7"/>
      <c r="AF4343" s="7"/>
      <c r="AG4343" s="7"/>
      <c r="AH4343" s="7"/>
      <c r="AI4343" s="14"/>
      <c r="AJ4343" s="33"/>
    </row>
    <row r="4344" spans="1:36" s="15" customFormat="1" ht="150" customHeight="1" x14ac:dyDescent="0.25">
      <c r="A4344" s="4"/>
      <c r="B4344" s="7" t="str">
        <f>IF(C4344="","",CONCATENATE("BML",C4344))</f>
        <v/>
      </c>
      <c r="C4344" s="8"/>
      <c r="D4344" s="9"/>
      <c r="E4344" s="7"/>
      <c r="F4344" s="7"/>
      <c r="G4344" s="7"/>
      <c r="H4344" s="7"/>
      <c r="I4344" s="10"/>
      <c r="J4344" s="7"/>
      <c r="K4344" s="7"/>
      <c r="L4344" s="7"/>
      <c r="M4344" s="9"/>
      <c r="N4344" s="7"/>
      <c r="O4344" s="7"/>
      <c r="P4344" s="7"/>
      <c r="Q4344" s="11"/>
      <c r="R4344" s="7"/>
      <c r="S4344" s="24">
        <f>IFERROR(_xlfn.XLOOKUP(R4344,bio_produtos!$A:$A,bio_produtos!$C:$C),"")</f>
        <v>0</v>
      </c>
      <c r="T4344" s="12"/>
      <c r="U4344" s="23" t="str">
        <f>IF(T4344="","",SUM(T4344*N4344))</f>
        <v/>
      </c>
      <c r="V4344" s="23" t="str">
        <f>IF(U4344="","",IF(U4344&lt;10000,U4344,IF(U4344&lt;100000,U4344*0.3,"AVALIAÇÃO INDIVIDUAL")))</f>
        <v/>
      </c>
      <c r="W4344" s="10"/>
      <c r="X4344" s="7"/>
      <c r="Y4344" s="13"/>
      <c r="Z4344" s="10"/>
      <c r="AA4344" s="10"/>
      <c r="AB4344" s="10"/>
      <c r="AC4344" s="13"/>
      <c r="AD4344" s="10"/>
      <c r="AE4344" s="7"/>
      <c r="AF4344" s="7"/>
      <c r="AG4344" s="7"/>
      <c r="AH4344" s="7"/>
      <c r="AI4344" s="14"/>
      <c r="AJ4344" s="33"/>
    </row>
    <row r="4345" spans="1:36" s="15" customFormat="1" ht="150" customHeight="1" x14ac:dyDescent="0.25">
      <c r="A4345" s="4"/>
      <c r="B4345" s="7" t="str">
        <f>IF(C4345="","",CONCATENATE("BML",C4345))</f>
        <v/>
      </c>
      <c r="C4345" s="8"/>
      <c r="D4345" s="9"/>
      <c r="E4345" s="7"/>
      <c r="F4345" s="7"/>
      <c r="G4345" s="7"/>
      <c r="H4345" s="7"/>
      <c r="I4345" s="10"/>
      <c r="J4345" s="7"/>
      <c r="K4345" s="7"/>
      <c r="L4345" s="7"/>
      <c r="M4345" s="9"/>
      <c r="N4345" s="7"/>
      <c r="O4345" s="7"/>
      <c r="P4345" s="7"/>
      <c r="Q4345" s="11"/>
      <c r="R4345" s="7"/>
      <c r="S4345" s="24">
        <f>IFERROR(_xlfn.XLOOKUP(R4345,bio_produtos!$A:$A,bio_produtos!$C:$C),"")</f>
        <v>0</v>
      </c>
      <c r="T4345" s="12"/>
      <c r="U4345" s="23" t="str">
        <f>IF(T4345="","",SUM(T4345*N4345))</f>
        <v/>
      </c>
      <c r="V4345" s="23" t="str">
        <f>IF(U4345="","",IF(U4345&lt;10000,U4345,IF(U4345&lt;100000,U4345*0.3,"AVALIAÇÃO INDIVIDUAL")))</f>
        <v/>
      </c>
      <c r="W4345" s="10"/>
      <c r="X4345" s="7"/>
      <c r="Y4345" s="13"/>
      <c r="Z4345" s="10"/>
      <c r="AA4345" s="10"/>
      <c r="AB4345" s="10"/>
      <c r="AC4345" s="13"/>
      <c r="AD4345" s="10"/>
      <c r="AE4345" s="7"/>
      <c r="AF4345" s="7"/>
      <c r="AG4345" s="7"/>
      <c r="AH4345" s="7"/>
      <c r="AI4345" s="14"/>
      <c r="AJ4345" s="33"/>
    </row>
    <row r="4346" spans="1:36" s="15" customFormat="1" ht="150" customHeight="1" x14ac:dyDescent="0.25">
      <c r="A4346" s="4"/>
      <c r="B4346" s="7" t="str">
        <f>IF(C4346="","",CONCATENATE("BML",C4346))</f>
        <v/>
      </c>
      <c r="C4346" s="8"/>
      <c r="D4346" s="9"/>
      <c r="E4346" s="7"/>
      <c r="F4346" s="7"/>
      <c r="G4346" s="7"/>
      <c r="H4346" s="7"/>
      <c r="I4346" s="10"/>
      <c r="J4346" s="7"/>
      <c r="K4346" s="7"/>
      <c r="L4346" s="7"/>
      <c r="M4346" s="9"/>
      <c r="N4346" s="7"/>
      <c r="O4346" s="7"/>
      <c r="P4346" s="7"/>
      <c r="Q4346" s="11"/>
      <c r="R4346" s="7"/>
      <c r="S4346" s="24">
        <f>IFERROR(_xlfn.XLOOKUP(R4346,bio_produtos!$A:$A,bio_produtos!$C:$C),"")</f>
        <v>0</v>
      </c>
      <c r="T4346" s="12"/>
      <c r="U4346" s="23" t="str">
        <f>IF(T4346="","",SUM(T4346*N4346))</f>
        <v/>
      </c>
      <c r="V4346" s="23" t="str">
        <f>IF(U4346="","",IF(U4346&lt;10000,U4346,IF(U4346&lt;100000,U4346*0.3,"AVALIAÇÃO INDIVIDUAL")))</f>
        <v/>
      </c>
      <c r="W4346" s="10"/>
      <c r="X4346" s="7"/>
      <c r="Y4346" s="13"/>
      <c r="Z4346" s="10"/>
      <c r="AA4346" s="10"/>
      <c r="AB4346" s="10"/>
      <c r="AC4346" s="13"/>
      <c r="AD4346" s="10"/>
      <c r="AE4346" s="7"/>
      <c r="AF4346" s="7"/>
      <c r="AG4346" s="7"/>
      <c r="AH4346" s="7"/>
      <c r="AI4346" s="14"/>
      <c r="AJ4346" s="33"/>
    </row>
    <row r="4347" spans="1:36" s="15" customFormat="1" ht="150" customHeight="1" x14ac:dyDescent="0.25">
      <c r="A4347" s="4"/>
      <c r="B4347" s="7" t="str">
        <f>IF(C4347="","",CONCATENATE("BML",C4347))</f>
        <v/>
      </c>
      <c r="C4347" s="8"/>
      <c r="D4347" s="9"/>
      <c r="E4347" s="7"/>
      <c r="F4347" s="7"/>
      <c r="G4347" s="7"/>
      <c r="H4347" s="7"/>
      <c r="I4347" s="10"/>
      <c r="J4347" s="7"/>
      <c r="K4347" s="7"/>
      <c r="L4347" s="7"/>
      <c r="M4347" s="9"/>
      <c r="N4347" s="7"/>
      <c r="O4347" s="7"/>
      <c r="P4347" s="7"/>
      <c r="Q4347" s="11"/>
      <c r="R4347" s="7"/>
      <c r="S4347" s="24">
        <f>IFERROR(_xlfn.XLOOKUP(R4347,bio_produtos!$A:$A,bio_produtos!$C:$C),"")</f>
        <v>0</v>
      </c>
      <c r="T4347" s="12"/>
      <c r="U4347" s="23" t="str">
        <f>IF(T4347="","",SUM(T4347*N4347))</f>
        <v/>
      </c>
      <c r="V4347" s="23" t="str">
        <f>IF(U4347="","",IF(U4347&lt;10000,U4347,IF(U4347&lt;100000,U4347*0.3,"AVALIAÇÃO INDIVIDUAL")))</f>
        <v/>
      </c>
      <c r="W4347" s="10"/>
      <c r="X4347" s="7"/>
      <c r="Y4347" s="13"/>
      <c r="Z4347" s="10"/>
      <c r="AA4347" s="10"/>
      <c r="AB4347" s="10"/>
      <c r="AC4347" s="13"/>
      <c r="AD4347" s="10"/>
      <c r="AE4347" s="7"/>
      <c r="AF4347" s="7"/>
      <c r="AG4347" s="7"/>
      <c r="AH4347" s="7"/>
      <c r="AI4347" s="14"/>
      <c r="AJ4347" s="33"/>
    </row>
    <row r="4348" spans="1:36" s="15" customFormat="1" ht="150" customHeight="1" x14ac:dyDescent="0.25">
      <c r="A4348" s="4"/>
      <c r="B4348" s="7" t="str">
        <f>IF(C4348="","",CONCATENATE("BML",C4348))</f>
        <v/>
      </c>
      <c r="C4348" s="8"/>
      <c r="D4348" s="9"/>
      <c r="E4348" s="7"/>
      <c r="F4348" s="7"/>
      <c r="G4348" s="7"/>
      <c r="H4348" s="7"/>
      <c r="I4348" s="10"/>
      <c r="J4348" s="7"/>
      <c r="K4348" s="7"/>
      <c r="L4348" s="7"/>
      <c r="M4348" s="9"/>
      <c r="N4348" s="7"/>
      <c r="O4348" s="7"/>
      <c r="P4348" s="7"/>
      <c r="Q4348" s="11"/>
      <c r="R4348" s="7"/>
      <c r="S4348" s="24">
        <f>IFERROR(_xlfn.XLOOKUP(R4348,bio_produtos!$A:$A,bio_produtos!$C:$C),"")</f>
        <v>0</v>
      </c>
      <c r="T4348" s="12"/>
      <c r="U4348" s="23" t="str">
        <f>IF(T4348="","",SUM(T4348*N4348))</f>
        <v/>
      </c>
      <c r="V4348" s="23" t="str">
        <f>IF(U4348="","",IF(U4348&lt;10000,U4348,IF(U4348&lt;100000,U4348*0.3,"AVALIAÇÃO INDIVIDUAL")))</f>
        <v/>
      </c>
      <c r="W4348" s="10"/>
      <c r="X4348" s="7"/>
      <c r="Y4348" s="13"/>
      <c r="Z4348" s="10"/>
      <c r="AA4348" s="10"/>
      <c r="AB4348" s="10"/>
      <c r="AC4348" s="13"/>
      <c r="AD4348" s="10"/>
      <c r="AE4348" s="7"/>
      <c r="AF4348" s="7"/>
      <c r="AG4348" s="7"/>
      <c r="AH4348" s="7"/>
      <c r="AI4348" s="14"/>
      <c r="AJ4348" s="33"/>
    </row>
    <row r="4349" spans="1:36" s="15" customFormat="1" ht="150" customHeight="1" x14ac:dyDescent="0.25">
      <c r="A4349" s="4"/>
      <c r="B4349" s="7" t="str">
        <f>IF(C4349="","",CONCATENATE("BML",C4349))</f>
        <v/>
      </c>
      <c r="C4349" s="8"/>
      <c r="D4349" s="9"/>
      <c r="E4349" s="7"/>
      <c r="F4349" s="7"/>
      <c r="G4349" s="7"/>
      <c r="H4349" s="7"/>
      <c r="I4349" s="10"/>
      <c r="J4349" s="7"/>
      <c r="K4349" s="7"/>
      <c r="L4349" s="7"/>
      <c r="M4349" s="9"/>
      <c r="N4349" s="7"/>
      <c r="O4349" s="7"/>
      <c r="P4349" s="7"/>
      <c r="Q4349" s="11"/>
      <c r="R4349" s="7"/>
      <c r="S4349" s="24">
        <f>IFERROR(_xlfn.XLOOKUP(R4349,bio_produtos!$A:$A,bio_produtos!$C:$C),"")</f>
        <v>0</v>
      </c>
      <c r="T4349" s="12"/>
      <c r="U4349" s="23" t="str">
        <f>IF(T4349="","",SUM(T4349*N4349))</f>
        <v/>
      </c>
      <c r="V4349" s="23" t="str">
        <f>IF(U4349="","",IF(U4349&lt;10000,U4349,IF(U4349&lt;100000,U4349*0.3,"AVALIAÇÃO INDIVIDUAL")))</f>
        <v/>
      </c>
      <c r="W4349" s="10"/>
      <c r="X4349" s="7"/>
      <c r="Y4349" s="13"/>
      <c r="Z4349" s="10"/>
      <c r="AA4349" s="10"/>
      <c r="AB4349" s="10"/>
      <c r="AC4349" s="13"/>
      <c r="AD4349" s="10"/>
      <c r="AE4349" s="7"/>
      <c r="AF4349" s="7"/>
      <c r="AG4349" s="7"/>
      <c r="AH4349" s="7"/>
      <c r="AI4349" s="14"/>
      <c r="AJ4349" s="33"/>
    </row>
    <row r="4350" spans="1:36" s="15" customFormat="1" ht="150" customHeight="1" x14ac:dyDescent="0.25">
      <c r="A4350" s="4"/>
      <c r="B4350" s="7" t="str">
        <f>IF(C4350="","",CONCATENATE("BML",C4350))</f>
        <v/>
      </c>
      <c r="C4350" s="8"/>
      <c r="D4350" s="9"/>
      <c r="E4350" s="7"/>
      <c r="F4350" s="7"/>
      <c r="G4350" s="7"/>
      <c r="H4350" s="7"/>
      <c r="I4350" s="10"/>
      <c r="J4350" s="7"/>
      <c r="K4350" s="7"/>
      <c r="L4350" s="7"/>
      <c r="M4350" s="9"/>
      <c r="N4350" s="7"/>
      <c r="O4350" s="7"/>
      <c r="P4350" s="7"/>
      <c r="Q4350" s="11"/>
      <c r="R4350" s="7"/>
      <c r="S4350" s="24">
        <f>IFERROR(_xlfn.XLOOKUP(R4350,bio_produtos!$A:$A,bio_produtos!$C:$C),"")</f>
        <v>0</v>
      </c>
      <c r="T4350" s="12"/>
      <c r="U4350" s="23" t="str">
        <f>IF(T4350="","",SUM(T4350*N4350))</f>
        <v/>
      </c>
      <c r="V4350" s="23" t="str">
        <f>IF(U4350="","",IF(U4350&lt;10000,U4350,IF(U4350&lt;100000,U4350*0.3,"AVALIAÇÃO INDIVIDUAL")))</f>
        <v/>
      </c>
      <c r="W4350" s="10"/>
      <c r="X4350" s="7"/>
      <c r="Y4350" s="13"/>
      <c r="Z4350" s="10"/>
      <c r="AA4350" s="10"/>
      <c r="AB4350" s="10"/>
      <c r="AC4350" s="13"/>
      <c r="AD4350" s="10"/>
      <c r="AE4350" s="7"/>
      <c r="AF4350" s="7"/>
      <c r="AG4350" s="7"/>
      <c r="AH4350" s="7"/>
      <c r="AI4350" s="14"/>
      <c r="AJ4350" s="33"/>
    </row>
    <row r="4351" spans="1:36" s="15" customFormat="1" ht="150" customHeight="1" x14ac:dyDescent="0.25">
      <c r="A4351" s="4"/>
      <c r="B4351" s="7" t="str">
        <f>IF(C4351="","",CONCATENATE("BML",C4351))</f>
        <v/>
      </c>
      <c r="C4351" s="8"/>
      <c r="D4351" s="9"/>
      <c r="E4351" s="7"/>
      <c r="F4351" s="7"/>
      <c r="G4351" s="7"/>
      <c r="H4351" s="7"/>
      <c r="I4351" s="10"/>
      <c r="J4351" s="7"/>
      <c r="K4351" s="7"/>
      <c r="L4351" s="7"/>
      <c r="M4351" s="9"/>
      <c r="N4351" s="7"/>
      <c r="O4351" s="7"/>
      <c r="P4351" s="7"/>
      <c r="Q4351" s="11"/>
      <c r="R4351" s="7"/>
      <c r="S4351" s="24">
        <f>IFERROR(_xlfn.XLOOKUP(R4351,bio_produtos!$A:$A,bio_produtos!$C:$C),"")</f>
        <v>0</v>
      </c>
      <c r="T4351" s="12"/>
      <c r="U4351" s="23" t="str">
        <f>IF(T4351="","",SUM(T4351*N4351))</f>
        <v/>
      </c>
      <c r="V4351" s="23" t="str">
        <f>IF(U4351="","",IF(U4351&lt;10000,U4351,IF(U4351&lt;100000,U4351*0.3,"AVALIAÇÃO INDIVIDUAL")))</f>
        <v/>
      </c>
      <c r="W4351" s="10"/>
      <c r="X4351" s="7"/>
      <c r="Y4351" s="13"/>
      <c r="Z4351" s="10"/>
      <c r="AA4351" s="10"/>
      <c r="AB4351" s="10"/>
      <c r="AC4351" s="13"/>
      <c r="AD4351" s="10"/>
      <c r="AE4351" s="7"/>
      <c r="AF4351" s="7"/>
      <c r="AG4351" s="7"/>
      <c r="AH4351" s="7"/>
      <c r="AI4351" s="14"/>
      <c r="AJ4351" s="33"/>
    </row>
    <row r="4352" spans="1:36" s="15" customFormat="1" ht="150" customHeight="1" x14ac:dyDescent="0.25">
      <c r="A4352" s="4"/>
      <c r="B4352" s="7" t="str">
        <f>IF(C4352="","",CONCATENATE("BML",C4352))</f>
        <v/>
      </c>
      <c r="C4352" s="8"/>
      <c r="D4352" s="9"/>
      <c r="E4352" s="7"/>
      <c r="F4352" s="7"/>
      <c r="G4352" s="7"/>
      <c r="H4352" s="7"/>
      <c r="I4352" s="10"/>
      <c r="J4352" s="7"/>
      <c r="K4352" s="7"/>
      <c r="L4352" s="7"/>
      <c r="M4352" s="9"/>
      <c r="N4352" s="7"/>
      <c r="O4352" s="7"/>
      <c r="P4352" s="7"/>
      <c r="Q4352" s="11"/>
      <c r="R4352" s="7"/>
      <c r="S4352" s="24">
        <f>IFERROR(_xlfn.XLOOKUP(R4352,bio_produtos!$A:$A,bio_produtos!$C:$C),"")</f>
        <v>0</v>
      </c>
      <c r="T4352" s="12"/>
      <c r="U4352" s="23" t="str">
        <f>IF(T4352="","",SUM(T4352*N4352))</f>
        <v/>
      </c>
      <c r="V4352" s="23" t="str">
        <f>IF(U4352="","",IF(U4352&lt;10000,U4352,IF(U4352&lt;100000,U4352*0.3,"AVALIAÇÃO INDIVIDUAL")))</f>
        <v/>
      </c>
      <c r="W4352" s="10"/>
      <c r="X4352" s="7"/>
      <c r="Y4352" s="13"/>
      <c r="Z4352" s="10"/>
      <c r="AA4352" s="10"/>
      <c r="AB4352" s="10"/>
      <c r="AC4352" s="13"/>
      <c r="AD4352" s="10"/>
      <c r="AE4352" s="7"/>
      <c r="AF4352" s="7"/>
      <c r="AG4352" s="7"/>
      <c r="AH4352" s="7"/>
      <c r="AI4352" s="14"/>
      <c r="AJ4352" s="33"/>
    </row>
    <row r="4353" spans="1:36" s="15" customFormat="1" ht="150" customHeight="1" x14ac:dyDescent="0.25">
      <c r="A4353" s="4"/>
      <c r="B4353" s="7" t="str">
        <f>IF(C4353="","",CONCATENATE("BML",C4353))</f>
        <v/>
      </c>
      <c r="C4353" s="8"/>
      <c r="D4353" s="9"/>
      <c r="E4353" s="7"/>
      <c r="F4353" s="7"/>
      <c r="G4353" s="7"/>
      <c r="H4353" s="7"/>
      <c r="I4353" s="10"/>
      <c r="J4353" s="7"/>
      <c r="K4353" s="7"/>
      <c r="L4353" s="7"/>
      <c r="M4353" s="9"/>
      <c r="N4353" s="7"/>
      <c r="O4353" s="7"/>
      <c r="P4353" s="7"/>
      <c r="Q4353" s="11"/>
      <c r="R4353" s="7"/>
      <c r="S4353" s="24">
        <f>IFERROR(_xlfn.XLOOKUP(R4353,bio_produtos!$A:$A,bio_produtos!$C:$C),"")</f>
        <v>0</v>
      </c>
      <c r="T4353" s="12"/>
      <c r="U4353" s="23" t="str">
        <f>IF(T4353="","",SUM(T4353*N4353))</f>
        <v/>
      </c>
      <c r="V4353" s="23" t="str">
        <f>IF(U4353="","",IF(U4353&lt;10000,U4353,IF(U4353&lt;100000,U4353*0.3,"AVALIAÇÃO INDIVIDUAL")))</f>
        <v/>
      </c>
      <c r="W4353" s="10"/>
      <c r="X4353" s="7"/>
      <c r="Y4353" s="13"/>
      <c r="Z4353" s="10"/>
      <c r="AA4353" s="10"/>
      <c r="AB4353" s="10"/>
      <c r="AC4353" s="13"/>
      <c r="AD4353" s="10"/>
      <c r="AE4353" s="7"/>
      <c r="AF4353" s="7"/>
      <c r="AG4353" s="7"/>
      <c r="AH4353" s="7"/>
      <c r="AI4353" s="14"/>
      <c r="AJ4353" s="33"/>
    </row>
    <row r="4354" spans="1:36" s="15" customFormat="1" ht="150" customHeight="1" x14ac:dyDescent="0.25">
      <c r="A4354" s="4"/>
      <c r="B4354" s="7" t="str">
        <f>IF(C4354="","",CONCATENATE("BML",C4354))</f>
        <v/>
      </c>
      <c r="C4354" s="8"/>
      <c r="D4354" s="9"/>
      <c r="E4354" s="7"/>
      <c r="F4354" s="7"/>
      <c r="G4354" s="7"/>
      <c r="H4354" s="7"/>
      <c r="I4354" s="10"/>
      <c r="J4354" s="7"/>
      <c r="K4354" s="7"/>
      <c r="L4354" s="7"/>
      <c r="M4354" s="9"/>
      <c r="N4354" s="7"/>
      <c r="O4354" s="7"/>
      <c r="P4354" s="7"/>
      <c r="Q4354" s="11"/>
      <c r="R4354" s="7"/>
      <c r="S4354" s="24">
        <f>IFERROR(_xlfn.XLOOKUP(R4354,bio_produtos!$A:$A,bio_produtos!$C:$C),"")</f>
        <v>0</v>
      </c>
      <c r="T4354" s="12"/>
      <c r="U4354" s="23" t="str">
        <f>IF(T4354="","",SUM(T4354*N4354))</f>
        <v/>
      </c>
      <c r="V4354" s="23" t="str">
        <f>IF(U4354="","",IF(U4354&lt;10000,U4354,IF(U4354&lt;100000,U4354*0.3,"AVALIAÇÃO INDIVIDUAL")))</f>
        <v/>
      </c>
      <c r="W4354" s="10"/>
      <c r="X4354" s="7"/>
      <c r="Y4354" s="13"/>
      <c r="Z4354" s="10"/>
      <c r="AA4354" s="10"/>
      <c r="AB4354" s="10"/>
      <c r="AC4354" s="13"/>
      <c r="AD4354" s="10"/>
      <c r="AE4354" s="7"/>
      <c r="AF4354" s="7"/>
      <c r="AG4354" s="7"/>
      <c r="AH4354" s="7"/>
      <c r="AI4354" s="14"/>
      <c r="AJ4354" s="33"/>
    </row>
    <row r="4355" spans="1:36" s="15" customFormat="1" ht="150" customHeight="1" x14ac:dyDescent="0.25">
      <c r="A4355" s="4"/>
      <c r="B4355" s="7" t="str">
        <f>IF(C4355="","",CONCATENATE("BML",C4355))</f>
        <v/>
      </c>
      <c r="C4355" s="8"/>
      <c r="D4355" s="9"/>
      <c r="E4355" s="7"/>
      <c r="F4355" s="7"/>
      <c r="G4355" s="7"/>
      <c r="H4355" s="7"/>
      <c r="I4355" s="10"/>
      <c r="J4355" s="7"/>
      <c r="K4355" s="7"/>
      <c r="L4355" s="7"/>
      <c r="M4355" s="9"/>
      <c r="N4355" s="7"/>
      <c r="O4355" s="7"/>
      <c r="P4355" s="7"/>
      <c r="Q4355" s="11"/>
      <c r="R4355" s="7"/>
      <c r="S4355" s="24">
        <f>IFERROR(_xlfn.XLOOKUP(R4355,bio_produtos!$A:$A,bio_produtos!$C:$C),"")</f>
        <v>0</v>
      </c>
      <c r="T4355" s="12"/>
      <c r="U4355" s="23" t="str">
        <f>IF(T4355="","",SUM(T4355*N4355))</f>
        <v/>
      </c>
      <c r="V4355" s="23" t="str">
        <f>IF(U4355="","",IF(U4355&lt;10000,U4355,IF(U4355&lt;100000,U4355*0.3,"AVALIAÇÃO INDIVIDUAL")))</f>
        <v/>
      </c>
      <c r="W4355" s="10"/>
      <c r="X4355" s="7"/>
      <c r="Y4355" s="13"/>
      <c r="Z4355" s="10"/>
      <c r="AA4355" s="10"/>
      <c r="AB4355" s="10"/>
      <c r="AC4355" s="13"/>
      <c r="AD4355" s="10"/>
      <c r="AE4355" s="7"/>
      <c r="AF4355" s="7"/>
      <c r="AG4355" s="7"/>
      <c r="AH4355" s="7"/>
      <c r="AI4355" s="14"/>
      <c r="AJ4355" s="33"/>
    </row>
    <row r="4356" spans="1:36" s="15" customFormat="1" ht="150" customHeight="1" x14ac:dyDescent="0.25">
      <c r="A4356" s="4"/>
      <c r="B4356" s="7" t="str">
        <f>IF(C4356="","",CONCATENATE("BML",C4356))</f>
        <v/>
      </c>
      <c r="C4356" s="8"/>
      <c r="D4356" s="9"/>
      <c r="E4356" s="7"/>
      <c r="F4356" s="7"/>
      <c r="G4356" s="7"/>
      <c r="H4356" s="7"/>
      <c r="I4356" s="10"/>
      <c r="J4356" s="7"/>
      <c r="K4356" s="7"/>
      <c r="L4356" s="7"/>
      <c r="M4356" s="9"/>
      <c r="N4356" s="7"/>
      <c r="O4356" s="7"/>
      <c r="P4356" s="7"/>
      <c r="Q4356" s="11"/>
      <c r="R4356" s="7"/>
      <c r="S4356" s="24">
        <f>IFERROR(_xlfn.XLOOKUP(R4356,bio_produtos!$A:$A,bio_produtos!$C:$C),"")</f>
        <v>0</v>
      </c>
      <c r="T4356" s="12"/>
      <c r="U4356" s="23" t="str">
        <f>IF(T4356="","",SUM(T4356*N4356))</f>
        <v/>
      </c>
      <c r="V4356" s="23" t="str">
        <f>IF(U4356="","",IF(U4356&lt;10000,U4356,IF(U4356&lt;100000,U4356*0.3,"AVALIAÇÃO INDIVIDUAL")))</f>
        <v/>
      </c>
      <c r="W4356" s="10"/>
      <c r="X4356" s="7"/>
      <c r="Y4356" s="13"/>
      <c r="Z4356" s="10"/>
      <c r="AA4356" s="10"/>
      <c r="AB4356" s="10"/>
      <c r="AC4356" s="13"/>
      <c r="AD4356" s="10"/>
      <c r="AE4356" s="7"/>
      <c r="AF4356" s="7"/>
      <c r="AG4356" s="7"/>
      <c r="AH4356" s="7"/>
      <c r="AI4356" s="14"/>
      <c r="AJ4356" s="33"/>
    </row>
    <row r="4357" spans="1:36" s="15" customFormat="1" ht="150" customHeight="1" x14ac:dyDescent="0.25">
      <c r="A4357" s="4"/>
      <c r="B4357" s="7" t="str">
        <f>IF(C4357="","",CONCATENATE("BML",C4357))</f>
        <v/>
      </c>
      <c r="C4357" s="8"/>
      <c r="D4357" s="9"/>
      <c r="E4357" s="7"/>
      <c r="F4357" s="7"/>
      <c r="G4357" s="7"/>
      <c r="H4357" s="7"/>
      <c r="I4357" s="10"/>
      <c r="J4357" s="7"/>
      <c r="K4357" s="7"/>
      <c r="L4357" s="7"/>
      <c r="M4357" s="9"/>
      <c r="N4357" s="7"/>
      <c r="O4357" s="7"/>
      <c r="P4357" s="7"/>
      <c r="Q4357" s="11"/>
      <c r="R4357" s="7"/>
      <c r="S4357" s="24">
        <f>IFERROR(_xlfn.XLOOKUP(R4357,bio_produtos!$A:$A,bio_produtos!$C:$C),"")</f>
        <v>0</v>
      </c>
      <c r="T4357" s="12"/>
      <c r="U4357" s="23" t="str">
        <f>IF(T4357="","",SUM(T4357*N4357))</f>
        <v/>
      </c>
      <c r="V4357" s="23" t="str">
        <f>IF(U4357="","",IF(U4357&lt;10000,U4357,IF(U4357&lt;100000,U4357*0.3,"AVALIAÇÃO INDIVIDUAL")))</f>
        <v/>
      </c>
      <c r="W4357" s="10"/>
      <c r="X4357" s="7"/>
      <c r="Y4357" s="13"/>
      <c r="Z4357" s="10"/>
      <c r="AA4357" s="10"/>
      <c r="AB4357" s="10"/>
      <c r="AC4357" s="13"/>
      <c r="AD4357" s="10"/>
      <c r="AE4357" s="7"/>
      <c r="AF4357" s="7"/>
      <c r="AG4357" s="7"/>
      <c r="AH4357" s="7"/>
      <c r="AI4357" s="14"/>
      <c r="AJ4357" s="33"/>
    </row>
    <row r="4358" spans="1:36" s="15" customFormat="1" ht="150" customHeight="1" x14ac:dyDescent="0.25">
      <c r="A4358" s="4"/>
      <c r="B4358" s="7" t="str">
        <f>IF(C4358="","",CONCATENATE("BML",C4358))</f>
        <v/>
      </c>
      <c r="C4358" s="8"/>
      <c r="D4358" s="9"/>
      <c r="E4358" s="7"/>
      <c r="F4358" s="7"/>
      <c r="G4358" s="7"/>
      <c r="H4358" s="7"/>
      <c r="I4358" s="10"/>
      <c r="J4358" s="7"/>
      <c r="K4358" s="7"/>
      <c r="L4358" s="7"/>
      <c r="M4358" s="9"/>
      <c r="N4358" s="7"/>
      <c r="O4358" s="7"/>
      <c r="P4358" s="7"/>
      <c r="Q4358" s="11"/>
      <c r="R4358" s="7"/>
      <c r="S4358" s="24">
        <f>IFERROR(_xlfn.XLOOKUP(R4358,bio_produtos!$A:$A,bio_produtos!$C:$C),"")</f>
        <v>0</v>
      </c>
      <c r="T4358" s="12"/>
      <c r="U4358" s="23" t="str">
        <f>IF(T4358="","",SUM(T4358*N4358))</f>
        <v/>
      </c>
      <c r="V4358" s="23" t="str">
        <f>IF(U4358="","",IF(U4358&lt;10000,U4358,IF(U4358&lt;100000,U4358*0.3,"AVALIAÇÃO INDIVIDUAL")))</f>
        <v/>
      </c>
      <c r="W4358" s="10"/>
      <c r="X4358" s="7"/>
      <c r="Y4358" s="13"/>
      <c r="Z4358" s="10"/>
      <c r="AA4358" s="10"/>
      <c r="AB4358" s="10"/>
      <c r="AC4358" s="13"/>
      <c r="AD4358" s="10"/>
      <c r="AE4358" s="7"/>
      <c r="AF4358" s="7"/>
      <c r="AG4358" s="7"/>
      <c r="AH4358" s="7"/>
      <c r="AI4358" s="14"/>
      <c r="AJ4358" s="33"/>
    </row>
    <row r="4359" spans="1:36" s="15" customFormat="1" ht="150" customHeight="1" x14ac:dyDescent="0.25">
      <c r="A4359" s="4"/>
      <c r="B4359" s="7" t="str">
        <f>IF(C4359="","",CONCATENATE("BML",C4359))</f>
        <v/>
      </c>
      <c r="C4359" s="8"/>
      <c r="D4359" s="9"/>
      <c r="E4359" s="7"/>
      <c r="F4359" s="7"/>
      <c r="G4359" s="7"/>
      <c r="H4359" s="7"/>
      <c r="I4359" s="10"/>
      <c r="J4359" s="7"/>
      <c r="K4359" s="7"/>
      <c r="L4359" s="7"/>
      <c r="M4359" s="9"/>
      <c r="N4359" s="7"/>
      <c r="O4359" s="7"/>
      <c r="P4359" s="7"/>
      <c r="Q4359" s="11"/>
      <c r="R4359" s="7"/>
      <c r="S4359" s="24">
        <f>IFERROR(_xlfn.XLOOKUP(R4359,bio_produtos!$A:$A,bio_produtos!$C:$C),"")</f>
        <v>0</v>
      </c>
      <c r="T4359" s="12"/>
      <c r="U4359" s="23" t="str">
        <f>IF(T4359="","",SUM(T4359*N4359))</f>
        <v/>
      </c>
      <c r="V4359" s="23" t="str">
        <f>IF(U4359="","",IF(U4359&lt;10000,U4359,IF(U4359&lt;100000,U4359*0.3,"AVALIAÇÃO INDIVIDUAL")))</f>
        <v/>
      </c>
      <c r="W4359" s="10"/>
      <c r="X4359" s="7"/>
      <c r="Y4359" s="13"/>
      <c r="Z4359" s="10"/>
      <c r="AA4359" s="10"/>
      <c r="AB4359" s="10"/>
      <c r="AC4359" s="13"/>
      <c r="AD4359" s="10"/>
      <c r="AE4359" s="7"/>
      <c r="AF4359" s="7"/>
      <c r="AG4359" s="7"/>
      <c r="AH4359" s="7"/>
      <c r="AI4359" s="14"/>
      <c r="AJ4359" s="33"/>
    </row>
    <row r="4360" spans="1:36" s="15" customFormat="1" ht="150" customHeight="1" x14ac:dyDescent="0.25">
      <c r="A4360" s="4"/>
      <c r="B4360" s="7" t="str">
        <f>IF(C4360="","",CONCATENATE("BML",C4360))</f>
        <v/>
      </c>
      <c r="C4360" s="8"/>
      <c r="D4360" s="9"/>
      <c r="E4360" s="7"/>
      <c r="F4360" s="7"/>
      <c r="G4360" s="7"/>
      <c r="H4360" s="7"/>
      <c r="I4360" s="10"/>
      <c r="J4360" s="7"/>
      <c r="K4360" s="7"/>
      <c r="L4360" s="7"/>
      <c r="M4360" s="9"/>
      <c r="N4360" s="7"/>
      <c r="O4360" s="7"/>
      <c r="P4360" s="7"/>
      <c r="Q4360" s="11"/>
      <c r="R4360" s="7"/>
      <c r="S4360" s="24">
        <f>IFERROR(_xlfn.XLOOKUP(R4360,bio_produtos!$A:$A,bio_produtos!$C:$C),"")</f>
        <v>0</v>
      </c>
      <c r="T4360" s="12"/>
      <c r="U4360" s="23" t="str">
        <f>IF(T4360="","",SUM(T4360*N4360))</f>
        <v/>
      </c>
      <c r="V4360" s="23" t="str">
        <f>IF(U4360="","",IF(U4360&lt;10000,U4360,IF(U4360&lt;100000,U4360*0.3,"AVALIAÇÃO INDIVIDUAL")))</f>
        <v/>
      </c>
      <c r="W4360" s="10"/>
      <c r="X4360" s="7"/>
      <c r="Y4360" s="13"/>
      <c r="Z4360" s="10"/>
      <c r="AA4360" s="10"/>
      <c r="AB4360" s="10"/>
      <c r="AC4360" s="13"/>
      <c r="AD4360" s="10"/>
      <c r="AE4360" s="7"/>
      <c r="AF4360" s="7"/>
      <c r="AG4360" s="7"/>
      <c r="AH4360" s="7"/>
      <c r="AI4360" s="14"/>
      <c r="AJ4360" s="33"/>
    </row>
    <row r="4361" spans="1:36" s="15" customFormat="1" ht="150" customHeight="1" x14ac:dyDescent="0.25">
      <c r="A4361" s="4"/>
      <c r="B4361" s="7" t="str">
        <f>IF(C4361="","",CONCATENATE("BML",C4361))</f>
        <v/>
      </c>
      <c r="C4361" s="8"/>
      <c r="D4361" s="9"/>
      <c r="E4361" s="7"/>
      <c r="F4361" s="7"/>
      <c r="G4361" s="7"/>
      <c r="H4361" s="7"/>
      <c r="I4361" s="10"/>
      <c r="J4361" s="7"/>
      <c r="K4361" s="7"/>
      <c r="L4361" s="7"/>
      <c r="M4361" s="9"/>
      <c r="N4361" s="7"/>
      <c r="O4361" s="7"/>
      <c r="P4361" s="7"/>
      <c r="Q4361" s="11"/>
      <c r="R4361" s="7"/>
      <c r="S4361" s="24">
        <f>IFERROR(_xlfn.XLOOKUP(R4361,bio_produtos!$A:$A,bio_produtos!$C:$C),"")</f>
        <v>0</v>
      </c>
      <c r="T4361" s="12"/>
      <c r="U4361" s="23" t="str">
        <f>IF(T4361="","",SUM(T4361*N4361))</f>
        <v/>
      </c>
      <c r="V4361" s="23" t="str">
        <f>IF(U4361="","",IF(U4361&lt;10000,U4361,IF(U4361&lt;100000,U4361*0.3,"AVALIAÇÃO INDIVIDUAL")))</f>
        <v/>
      </c>
      <c r="W4361" s="10"/>
      <c r="X4361" s="7"/>
      <c r="Y4361" s="13"/>
      <c r="Z4361" s="10"/>
      <c r="AA4361" s="10"/>
      <c r="AB4361" s="10"/>
      <c r="AC4361" s="13"/>
      <c r="AD4361" s="10"/>
      <c r="AE4361" s="7"/>
      <c r="AF4361" s="7"/>
      <c r="AG4361" s="7"/>
      <c r="AH4361" s="7"/>
      <c r="AI4361" s="14"/>
      <c r="AJ4361" s="33"/>
    </row>
    <row r="4362" spans="1:36" s="15" customFormat="1" ht="150" customHeight="1" x14ac:dyDescent="0.25">
      <c r="A4362" s="4"/>
      <c r="B4362" s="7" t="str">
        <f>IF(C4362="","",CONCATENATE("BML",C4362))</f>
        <v/>
      </c>
      <c r="C4362" s="8"/>
      <c r="D4362" s="9"/>
      <c r="E4362" s="7"/>
      <c r="F4362" s="7"/>
      <c r="G4362" s="7"/>
      <c r="H4362" s="7"/>
      <c r="I4362" s="10"/>
      <c r="J4362" s="7"/>
      <c r="K4362" s="7"/>
      <c r="L4362" s="7"/>
      <c r="M4362" s="9"/>
      <c r="N4362" s="7"/>
      <c r="O4362" s="7"/>
      <c r="P4362" s="7"/>
      <c r="Q4362" s="11"/>
      <c r="R4362" s="7"/>
      <c r="S4362" s="24">
        <f>IFERROR(_xlfn.XLOOKUP(R4362,bio_produtos!$A:$A,bio_produtos!$C:$C),"")</f>
        <v>0</v>
      </c>
      <c r="T4362" s="12"/>
      <c r="U4362" s="23" t="str">
        <f>IF(T4362="","",SUM(T4362*N4362))</f>
        <v/>
      </c>
      <c r="V4362" s="23" t="str">
        <f>IF(U4362="","",IF(U4362&lt;10000,U4362,IF(U4362&lt;100000,U4362*0.3,"AVALIAÇÃO INDIVIDUAL")))</f>
        <v/>
      </c>
      <c r="W4362" s="10"/>
      <c r="X4362" s="7"/>
      <c r="Y4362" s="13"/>
      <c r="Z4362" s="10"/>
      <c r="AA4362" s="10"/>
      <c r="AB4362" s="10"/>
      <c r="AC4362" s="13"/>
      <c r="AD4362" s="10"/>
      <c r="AE4362" s="7"/>
      <c r="AF4362" s="7"/>
      <c r="AG4362" s="7"/>
      <c r="AH4362" s="7"/>
      <c r="AI4362" s="14"/>
      <c r="AJ4362" s="33"/>
    </row>
    <row r="4363" spans="1:36" s="15" customFormat="1" ht="150" customHeight="1" x14ac:dyDescent="0.25">
      <c r="A4363" s="4"/>
      <c r="B4363" s="7" t="str">
        <f>IF(C4363="","",CONCATENATE("BML",C4363))</f>
        <v/>
      </c>
      <c r="C4363" s="8"/>
      <c r="D4363" s="9"/>
      <c r="E4363" s="7"/>
      <c r="F4363" s="7"/>
      <c r="G4363" s="7"/>
      <c r="H4363" s="7"/>
      <c r="I4363" s="10"/>
      <c r="J4363" s="7"/>
      <c r="K4363" s="7"/>
      <c r="L4363" s="7"/>
      <c r="M4363" s="9"/>
      <c r="N4363" s="7"/>
      <c r="O4363" s="7"/>
      <c r="P4363" s="7"/>
      <c r="Q4363" s="11"/>
      <c r="R4363" s="7"/>
      <c r="S4363" s="24">
        <f>IFERROR(_xlfn.XLOOKUP(R4363,bio_produtos!$A:$A,bio_produtos!$C:$C),"")</f>
        <v>0</v>
      </c>
      <c r="T4363" s="12"/>
      <c r="U4363" s="23" t="str">
        <f>IF(T4363="","",SUM(T4363*N4363))</f>
        <v/>
      </c>
      <c r="V4363" s="23" t="str">
        <f>IF(U4363="","",IF(U4363&lt;10000,U4363,IF(U4363&lt;100000,U4363*0.3,"AVALIAÇÃO INDIVIDUAL")))</f>
        <v/>
      </c>
      <c r="W4363" s="10"/>
      <c r="X4363" s="7"/>
      <c r="Y4363" s="13"/>
      <c r="Z4363" s="10"/>
      <c r="AA4363" s="10"/>
      <c r="AB4363" s="10"/>
      <c r="AC4363" s="13"/>
      <c r="AD4363" s="10"/>
      <c r="AE4363" s="7"/>
      <c r="AF4363" s="7"/>
      <c r="AG4363" s="7"/>
      <c r="AH4363" s="7"/>
      <c r="AI4363" s="14"/>
      <c r="AJ4363" s="33"/>
    </row>
    <row r="4364" spans="1:36" s="15" customFormat="1" ht="150" customHeight="1" x14ac:dyDescent="0.25">
      <c r="A4364" s="4"/>
      <c r="B4364" s="7" t="str">
        <f>IF(C4364="","",CONCATENATE("BML",C4364))</f>
        <v/>
      </c>
      <c r="C4364" s="8"/>
      <c r="D4364" s="9"/>
      <c r="E4364" s="7"/>
      <c r="F4364" s="7"/>
      <c r="G4364" s="7"/>
      <c r="H4364" s="7"/>
      <c r="I4364" s="10"/>
      <c r="J4364" s="7"/>
      <c r="K4364" s="7"/>
      <c r="L4364" s="7"/>
      <c r="M4364" s="9"/>
      <c r="N4364" s="7"/>
      <c r="O4364" s="7"/>
      <c r="P4364" s="7"/>
      <c r="Q4364" s="11"/>
      <c r="R4364" s="7"/>
      <c r="S4364" s="24">
        <f>IFERROR(_xlfn.XLOOKUP(R4364,bio_produtos!$A:$A,bio_produtos!$C:$C),"")</f>
        <v>0</v>
      </c>
      <c r="T4364" s="12"/>
      <c r="U4364" s="23" t="str">
        <f>IF(T4364="","",SUM(T4364*N4364))</f>
        <v/>
      </c>
      <c r="V4364" s="23" t="str">
        <f>IF(U4364="","",IF(U4364&lt;10000,U4364,IF(U4364&lt;100000,U4364*0.3,"AVALIAÇÃO INDIVIDUAL")))</f>
        <v/>
      </c>
      <c r="W4364" s="10"/>
      <c r="X4364" s="7"/>
      <c r="Y4364" s="13"/>
      <c r="Z4364" s="10"/>
      <c r="AA4364" s="10"/>
      <c r="AB4364" s="10"/>
      <c r="AC4364" s="13"/>
      <c r="AD4364" s="10"/>
      <c r="AE4364" s="7"/>
      <c r="AF4364" s="7"/>
      <c r="AG4364" s="7"/>
      <c r="AH4364" s="7"/>
      <c r="AI4364" s="14"/>
      <c r="AJ4364" s="33"/>
    </row>
    <row r="4365" spans="1:36" s="15" customFormat="1" ht="150" customHeight="1" x14ac:dyDescent="0.25">
      <c r="A4365" s="4"/>
      <c r="B4365" s="7" t="str">
        <f>IF(C4365="","",CONCATENATE("BML",C4365))</f>
        <v/>
      </c>
      <c r="C4365" s="8"/>
      <c r="D4365" s="9"/>
      <c r="E4365" s="7"/>
      <c r="F4365" s="7"/>
      <c r="G4365" s="7"/>
      <c r="H4365" s="7"/>
      <c r="I4365" s="10"/>
      <c r="J4365" s="7"/>
      <c r="K4365" s="7"/>
      <c r="L4365" s="7"/>
      <c r="M4365" s="9"/>
      <c r="N4365" s="7"/>
      <c r="O4365" s="7"/>
      <c r="P4365" s="7"/>
      <c r="Q4365" s="11"/>
      <c r="R4365" s="7"/>
      <c r="S4365" s="24">
        <f>IFERROR(_xlfn.XLOOKUP(R4365,bio_produtos!$A:$A,bio_produtos!$C:$C),"")</f>
        <v>0</v>
      </c>
      <c r="T4365" s="12"/>
      <c r="U4365" s="23" t="str">
        <f>IF(T4365="","",SUM(T4365*N4365))</f>
        <v/>
      </c>
      <c r="V4365" s="23" t="str">
        <f>IF(U4365="","",IF(U4365&lt;10000,U4365,IF(U4365&lt;100000,U4365*0.3,"AVALIAÇÃO INDIVIDUAL")))</f>
        <v/>
      </c>
      <c r="W4365" s="10"/>
      <c r="X4365" s="7"/>
      <c r="Y4365" s="13"/>
      <c r="Z4365" s="10"/>
      <c r="AA4365" s="10"/>
      <c r="AB4365" s="10"/>
      <c r="AC4365" s="13"/>
      <c r="AD4365" s="10"/>
      <c r="AE4365" s="7"/>
      <c r="AF4365" s="7"/>
      <c r="AG4365" s="7"/>
      <c r="AH4365" s="7"/>
      <c r="AI4365" s="14"/>
      <c r="AJ4365" s="33"/>
    </row>
    <row r="4366" spans="1:36" s="15" customFormat="1" ht="150" customHeight="1" x14ac:dyDescent="0.25">
      <c r="A4366" s="4"/>
      <c r="B4366" s="7" t="str">
        <f>IF(C4366="","",CONCATENATE("BML",C4366))</f>
        <v/>
      </c>
      <c r="C4366" s="8"/>
      <c r="D4366" s="9"/>
      <c r="E4366" s="7"/>
      <c r="F4366" s="7"/>
      <c r="G4366" s="7"/>
      <c r="H4366" s="7"/>
      <c r="I4366" s="10"/>
      <c r="J4366" s="7"/>
      <c r="K4366" s="7"/>
      <c r="L4366" s="7"/>
      <c r="M4366" s="9"/>
      <c r="N4366" s="7"/>
      <c r="O4366" s="7"/>
      <c r="P4366" s="7"/>
      <c r="Q4366" s="11"/>
      <c r="R4366" s="7"/>
      <c r="S4366" s="24">
        <f>IFERROR(_xlfn.XLOOKUP(R4366,bio_produtos!$A:$A,bio_produtos!$C:$C),"")</f>
        <v>0</v>
      </c>
      <c r="T4366" s="12"/>
      <c r="U4366" s="23" t="str">
        <f>IF(T4366="","",SUM(T4366*N4366))</f>
        <v/>
      </c>
      <c r="V4366" s="23" t="str">
        <f>IF(U4366="","",IF(U4366&lt;10000,U4366,IF(U4366&lt;100000,U4366*0.3,"AVALIAÇÃO INDIVIDUAL")))</f>
        <v/>
      </c>
      <c r="W4366" s="10"/>
      <c r="X4366" s="7"/>
      <c r="Y4366" s="13"/>
      <c r="Z4366" s="10"/>
      <c r="AA4366" s="10"/>
      <c r="AB4366" s="10"/>
      <c r="AC4366" s="13"/>
      <c r="AD4366" s="10"/>
      <c r="AE4366" s="7"/>
      <c r="AF4366" s="7"/>
      <c r="AG4366" s="7"/>
      <c r="AH4366" s="7"/>
      <c r="AI4366" s="14"/>
      <c r="AJ4366" s="33"/>
    </row>
    <row r="4367" spans="1:36" s="15" customFormat="1" ht="150" customHeight="1" x14ac:dyDescent="0.25">
      <c r="A4367" s="4"/>
      <c r="B4367" s="7" t="str">
        <f>IF(C4367="","",CONCATENATE("BML",C4367))</f>
        <v/>
      </c>
      <c r="C4367" s="8"/>
      <c r="D4367" s="9"/>
      <c r="E4367" s="7"/>
      <c r="F4367" s="7"/>
      <c r="G4367" s="7"/>
      <c r="H4367" s="7"/>
      <c r="I4367" s="10"/>
      <c r="J4367" s="7"/>
      <c r="K4367" s="7"/>
      <c r="L4367" s="7"/>
      <c r="M4367" s="9"/>
      <c r="N4367" s="7"/>
      <c r="O4367" s="7"/>
      <c r="P4367" s="7"/>
      <c r="Q4367" s="11"/>
      <c r="R4367" s="7"/>
      <c r="S4367" s="24">
        <f>IFERROR(_xlfn.XLOOKUP(R4367,bio_produtos!$A:$A,bio_produtos!$C:$C),"")</f>
        <v>0</v>
      </c>
      <c r="T4367" s="12"/>
      <c r="U4367" s="23" t="str">
        <f>IF(T4367="","",SUM(T4367*N4367))</f>
        <v/>
      </c>
      <c r="V4367" s="23" t="str">
        <f>IF(U4367="","",IF(U4367&lt;10000,U4367,IF(U4367&lt;100000,U4367*0.3,"AVALIAÇÃO INDIVIDUAL")))</f>
        <v/>
      </c>
      <c r="W4367" s="10"/>
      <c r="X4367" s="7"/>
      <c r="Y4367" s="13"/>
      <c r="Z4367" s="10"/>
      <c r="AA4367" s="10"/>
      <c r="AB4367" s="10"/>
      <c r="AC4367" s="13"/>
      <c r="AD4367" s="10"/>
      <c r="AE4367" s="7"/>
      <c r="AF4367" s="7"/>
      <c r="AG4367" s="7"/>
      <c r="AH4367" s="7"/>
      <c r="AI4367" s="14"/>
      <c r="AJ4367" s="33"/>
    </row>
    <row r="4368" spans="1:36" s="15" customFormat="1" ht="150" customHeight="1" x14ac:dyDescent="0.25">
      <c r="A4368" s="4"/>
      <c r="B4368" s="7" t="str">
        <f>IF(C4368="","",CONCATENATE("BML",C4368))</f>
        <v/>
      </c>
      <c r="C4368" s="8"/>
      <c r="D4368" s="9"/>
      <c r="E4368" s="7"/>
      <c r="F4368" s="7"/>
      <c r="G4368" s="7"/>
      <c r="H4368" s="7"/>
      <c r="I4368" s="10"/>
      <c r="J4368" s="7"/>
      <c r="K4368" s="7"/>
      <c r="L4368" s="7"/>
      <c r="M4368" s="9"/>
      <c r="N4368" s="7"/>
      <c r="O4368" s="7"/>
      <c r="P4368" s="7"/>
      <c r="Q4368" s="11"/>
      <c r="R4368" s="7"/>
      <c r="S4368" s="24">
        <f>IFERROR(_xlfn.XLOOKUP(R4368,bio_produtos!$A:$A,bio_produtos!$C:$C),"")</f>
        <v>0</v>
      </c>
      <c r="T4368" s="12"/>
      <c r="U4368" s="23" t="str">
        <f>IF(T4368="","",SUM(T4368*N4368))</f>
        <v/>
      </c>
      <c r="V4368" s="23" t="str">
        <f>IF(U4368="","",IF(U4368&lt;10000,U4368,IF(U4368&lt;100000,U4368*0.3,"AVALIAÇÃO INDIVIDUAL")))</f>
        <v/>
      </c>
      <c r="W4368" s="10"/>
      <c r="X4368" s="7"/>
      <c r="Y4368" s="13"/>
      <c r="Z4368" s="10"/>
      <c r="AA4368" s="10"/>
      <c r="AB4368" s="10"/>
      <c r="AC4368" s="13"/>
      <c r="AD4368" s="10"/>
      <c r="AE4368" s="7"/>
      <c r="AF4368" s="7"/>
      <c r="AG4368" s="7"/>
      <c r="AH4368" s="7"/>
      <c r="AI4368" s="14"/>
      <c r="AJ4368" s="33"/>
    </row>
    <row r="4369" spans="1:36" s="15" customFormat="1" ht="150" customHeight="1" x14ac:dyDescent="0.25">
      <c r="A4369" s="4"/>
      <c r="B4369" s="7" t="str">
        <f>IF(C4369="","",CONCATENATE("BML",C4369))</f>
        <v/>
      </c>
      <c r="C4369" s="8"/>
      <c r="D4369" s="9"/>
      <c r="E4369" s="7"/>
      <c r="F4369" s="7"/>
      <c r="G4369" s="7"/>
      <c r="H4369" s="7"/>
      <c r="I4369" s="10"/>
      <c r="J4369" s="7"/>
      <c r="K4369" s="7"/>
      <c r="L4369" s="7"/>
      <c r="M4369" s="9"/>
      <c r="N4369" s="7"/>
      <c r="O4369" s="7"/>
      <c r="P4369" s="7"/>
      <c r="Q4369" s="11"/>
      <c r="R4369" s="7"/>
      <c r="S4369" s="24">
        <f>IFERROR(_xlfn.XLOOKUP(R4369,bio_produtos!$A:$A,bio_produtos!$C:$C),"")</f>
        <v>0</v>
      </c>
      <c r="T4369" s="12"/>
      <c r="U4369" s="23" t="str">
        <f>IF(T4369="","",SUM(T4369*N4369))</f>
        <v/>
      </c>
      <c r="V4369" s="23" t="str">
        <f>IF(U4369="","",IF(U4369&lt;10000,U4369,IF(U4369&lt;100000,U4369*0.3,"AVALIAÇÃO INDIVIDUAL")))</f>
        <v/>
      </c>
      <c r="W4369" s="10"/>
      <c r="X4369" s="7"/>
      <c r="Y4369" s="13"/>
      <c r="Z4369" s="10"/>
      <c r="AA4369" s="10"/>
      <c r="AB4369" s="10"/>
      <c r="AC4369" s="13"/>
      <c r="AD4369" s="10"/>
      <c r="AE4369" s="7"/>
      <c r="AF4369" s="7"/>
      <c r="AG4369" s="7"/>
      <c r="AH4369" s="7"/>
      <c r="AI4369" s="14"/>
      <c r="AJ4369" s="33"/>
    </row>
    <row r="4370" spans="1:36" s="15" customFormat="1" ht="150" customHeight="1" x14ac:dyDescent="0.25">
      <c r="A4370" s="4"/>
      <c r="B4370" s="7" t="str">
        <f>IF(C4370="","",CONCATENATE("BML",C4370))</f>
        <v/>
      </c>
      <c r="C4370" s="8"/>
      <c r="D4370" s="9"/>
      <c r="E4370" s="7"/>
      <c r="F4370" s="7"/>
      <c r="G4370" s="7"/>
      <c r="H4370" s="7"/>
      <c r="I4370" s="10"/>
      <c r="J4370" s="7"/>
      <c r="K4370" s="7"/>
      <c r="L4370" s="7"/>
      <c r="M4370" s="9"/>
      <c r="N4370" s="7"/>
      <c r="O4370" s="7"/>
      <c r="P4370" s="7"/>
      <c r="Q4370" s="11"/>
      <c r="R4370" s="7"/>
      <c r="S4370" s="24">
        <f>IFERROR(_xlfn.XLOOKUP(R4370,bio_produtos!$A:$A,bio_produtos!$C:$C),"")</f>
        <v>0</v>
      </c>
      <c r="T4370" s="12"/>
      <c r="U4370" s="23" t="str">
        <f>IF(T4370="","",SUM(T4370*N4370))</f>
        <v/>
      </c>
      <c r="V4370" s="23" t="str">
        <f>IF(U4370="","",IF(U4370&lt;10000,U4370,IF(U4370&lt;100000,U4370*0.3,"AVALIAÇÃO INDIVIDUAL")))</f>
        <v/>
      </c>
      <c r="W4370" s="10"/>
      <c r="X4370" s="7"/>
      <c r="Y4370" s="13"/>
      <c r="Z4370" s="10"/>
      <c r="AA4370" s="10"/>
      <c r="AB4370" s="10"/>
      <c r="AC4370" s="13"/>
      <c r="AD4370" s="10"/>
      <c r="AE4370" s="7"/>
      <c r="AF4370" s="7"/>
      <c r="AG4370" s="7"/>
      <c r="AH4370" s="7"/>
      <c r="AI4370" s="14"/>
      <c r="AJ4370" s="33"/>
    </row>
    <row r="4371" spans="1:36" s="15" customFormat="1" ht="150" customHeight="1" x14ac:dyDescent="0.25">
      <c r="A4371" s="4"/>
      <c r="B4371" s="7" t="str">
        <f>IF(C4371="","",CONCATENATE("BML",C4371))</f>
        <v/>
      </c>
      <c r="C4371" s="8"/>
      <c r="D4371" s="9"/>
      <c r="E4371" s="7"/>
      <c r="F4371" s="7"/>
      <c r="G4371" s="7"/>
      <c r="H4371" s="7"/>
      <c r="I4371" s="10"/>
      <c r="J4371" s="7"/>
      <c r="K4371" s="7"/>
      <c r="L4371" s="7"/>
      <c r="M4371" s="9"/>
      <c r="N4371" s="7"/>
      <c r="O4371" s="7"/>
      <c r="P4371" s="7"/>
      <c r="Q4371" s="11"/>
      <c r="R4371" s="7"/>
      <c r="S4371" s="24">
        <f>IFERROR(_xlfn.XLOOKUP(R4371,bio_produtos!$A:$A,bio_produtos!$C:$C),"")</f>
        <v>0</v>
      </c>
      <c r="T4371" s="12"/>
      <c r="U4371" s="23" t="str">
        <f>IF(T4371="","",SUM(T4371*N4371))</f>
        <v/>
      </c>
      <c r="V4371" s="23" t="str">
        <f>IF(U4371="","",IF(U4371&lt;10000,U4371,IF(U4371&lt;100000,U4371*0.3,"AVALIAÇÃO INDIVIDUAL")))</f>
        <v/>
      </c>
      <c r="W4371" s="10"/>
      <c r="X4371" s="7"/>
      <c r="Y4371" s="13"/>
      <c r="Z4371" s="10"/>
      <c r="AA4371" s="10"/>
      <c r="AB4371" s="10"/>
      <c r="AC4371" s="13"/>
      <c r="AD4371" s="10"/>
      <c r="AE4371" s="7"/>
      <c r="AF4371" s="7"/>
      <c r="AG4371" s="7"/>
      <c r="AH4371" s="7"/>
      <c r="AI4371" s="14"/>
      <c r="AJ4371" s="33"/>
    </row>
    <row r="4372" spans="1:36" s="15" customFormat="1" ht="150" customHeight="1" x14ac:dyDescent="0.25">
      <c r="A4372" s="4"/>
      <c r="B4372" s="7" t="str">
        <f>IF(C4372="","",CONCATENATE("BML",C4372))</f>
        <v/>
      </c>
      <c r="C4372" s="8"/>
      <c r="D4372" s="9"/>
      <c r="E4372" s="7"/>
      <c r="F4372" s="7"/>
      <c r="G4372" s="7"/>
      <c r="H4372" s="7"/>
      <c r="I4372" s="10"/>
      <c r="J4372" s="7"/>
      <c r="K4372" s="7"/>
      <c r="L4372" s="7"/>
      <c r="M4372" s="9"/>
      <c r="N4372" s="7"/>
      <c r="O4372" s="7"/>
      <c r="P4372" s="7"/>
      <c r="Q4372" s="11"/>
      <c r="R4372" s="7"/>
      <c r="S4372" s="24">
        <f>IFERROR(_xlfn.XLOOKUP(R4372,bio_produtos!$A:$A,bio_produtos!$C:$C),"")</f>
        <v>0</v>
      </c>
      <c r="T4372" s="12"/>
      <c r="U4372" s="23" t="str">
        <f>IF(T4372="","",SUM(T4372*N4372))</f>
        <v/>
      </c>
      <c r="V4372" s="23" t="str">
        <f>IF(U4372="","",IF(U4372&lt;10000,U4372,IF(U4372&lt;100000,U4372*0.3,"AVALIAÇÃO INDIVIDUAL")))</f>
        <v/>
      </c>
      <c r="W4372" s="10"/>
      <c r="X4372" s="7"/>
      <c r="Y4372" s="13"/>
      <c r="Z4372" s="10"/>
      <c r="AA4372" s="10"/>
      <c r="AB4372" s="10"/>
      <c r="AC4372" s="13"/>
      <c r="AD4372" s="10"/>
      <c r="AE4372" s="7"/>
      <c r="AF4372" s="7"/>
      <c r="AG4372" s="7"/>
      <c r="AH4372" s="7"/>
      <c r="AI4372" s="14"/>
      <c r="AJ4372" s="33"/>
    </row>
    <row r="4373" spans="1:36" s="15" customFormat="1" ht="150" customHeight="1" x14ac:dyDescent="0.25">
      <c r="A4373" s="4"/>
      <c r="B4373" s="7" t="str">
        <f>IF(C4373="","",CONCATENATE("BML",C4373))</f>
        <v/>
      </c>
      <c r="C4373" s="8"/>
      <c r="D4373" s="9"/>
      <c r="E4373" s="7"/>
      <c r="F4373" s="7"/>
      <c r="G4373" s="7"/>
      <c r="H4373" s="7"/>
      <c r="I4373" s="10"/>
      <c r="J4373" s="7"/>
      <c r="K4373" s="7"/>
      <c r="L4373" s="7"/>
      <c r="M4373" s="9"/>
      <c r="N4373" s="7"/>
      <c r="O4373" s="7"/>
      <c r="P4373" s="7"/>
      <c r="Q4373" s="11"/>
      <c r="R4373" s="7"/>
      <c r="S4373" s="24">
        <f>IFERROR(_xlfn.XLOOKUP(R4373,bio_produtos!$A:$A,bio_produtos!$C:$C),"")</f>
        <v>0</v>
      </c>
      <c r="T4373" s="12"/>
      <c r="U4373" s="23" t="str">
        <f>IF(T4373="","",SUM(T4373*N4373))</f>
        <v/>
      </c>
      <c r="V4373" s="23" t="str">
        <f>IF(U4373="","",IF(U4373&lt;10000,U4373,IF(U4373&lt;100000,U4373*0.3,"AVALIAÇÃO INDIVIDUAL")))</f>
        <v/>
      </c>
      <c r="W4373" s="10"/>
      <c r="X4373" s="7"/>
      <c r="Y4373" s="13"/>
      <c r="Z4373" s="10"/>
      <c r="AA4373" s="10"/>
      <c r="AB4373" s="10"/>
      <c r="AC4373" s="13"/>
      <c r="AD4373" s="10"/>
      <c r="AE4373" s="7"/>
      <c r="AF4373" s="7"/>
      <c r="AG4373" s="7"/>
      <c r="AH4373" s="7"/>
      <c r="AI4373" s="14"/>
      <c r="AJ4373" s="33"/>
    </row>
    <row r="4374" spans="1:36" s="15" customFormat="1" ht="150" customHeight="1" x14ac:dyDescent="0.25">
      <c r="A4374" s="4"/>
      <c r="B4374" s="7" t="str">
        <f>IF(C4374="","",CONCATENATE("BML",C4374))</f>
        <v/>
      </c>
      <c r="C4374" s="8"/>
      <c r="D4374" s="9"/>
      <c r="E4374" s="7"/>
      <c r="F4374" s="7"/>
      <c r="G4374" s="7"/>
      <c r="H4374" s="7"/>
      <c r="I4374" s="10"/>
      <c r="J4374" s="7"/>
      <c r="K4374" s="7"/>
      <c r="L4374" s="7"/>
      <c r="M4374" s="9"/>
      <c r="N4374" s="7"/>
      <c r="O4374" s="7"/>
      <c r="P4374" s="7"/>
      <c r="Q4374" s="11"/>
      <c r="R4374" s="7"/>
      <c r="S4374" s="24">
        <f>IFERROR(_xlfn.XLOOKUP(R4374,bio_produtos!$A:$A,bio_produtos!$C:$C),"")</f>
        <v>0</v>
      </c>
      <c r="T4374" s="12"/>
      <c r="U4374" s="23" t="str">
        <f>IF(T4374="","",SUM(T4374*N4374))</f>
        <v/>
      </c>
      <c r="V4374" s="23" t="str">
        <f>IF(U4374="","",IF(U4374&lt;10000,U4374,IF(U4374&lt;100000,U4374*0.3,"AVALIAÇÃO INDIVIDUAL")))</f>
        <v/>
      </c>
      <c r="W4374" s="10"/>
      <c r="X4374" s="7"/>
      <c r="Y4374" s="13"/>
      <c r="Z4374" s="10"/>
      <c r="AA4374" s="10"/>
      <c r="AB4374" s="10"/>
      <c r="AC4374" s="13"/>
      <c r="AD4374" s="10"/>
      <c r="AE4374" s="7"/>
      <c r="AF4374" s="7"/>
      <c r="AG4374" s="7"/>
      <c r="AH4374" s="7"/>
      <c r="AI4374" s="14"/>
      <c r="AJ4374" s="33"/>
    </row>
    <row r="4375" spans="1:36" s="15" customFormat="1" ht="150" customHeight="1" x14ac:dyDescent="0.25">
      <c r="A4375" s="4"/>
      <c r="B4375" s="7" t="str">
        <f>IF(C4375="","",CONCATENATE("BML",C4375))</f>
        <v/>
      </c>
      <c r="C4375" s="8"/>
      <c r="D4375" s="9"/>
      <c r="E4375" s="7"/>
      <c r="F4375" s="7"/>
      <c r="G4375" s="7"/>
      <c r="H4375" s="7"/>
      <c r="I4375" s="10"/>
      <c r="J4375" s="7"/>
      <c r="K4375" s="7"/>
      <c r="L4375" s="7"/>
      <c r="M4375" s="9"/>
      <c r="N4375" s="7"/>
      <c r="O4375" s="7"/>
      <c r="P4375" s="7"/>
      <c r="Q4375" s="11"/>
      <c r="R4375" s="7"/>
      <c r="S4375" s="24">
        <f>IFERROR(_xlfn.XLOOKUP(R4375,bio_produtos!$A:$A,bio_produtos!$C:$C),"")</f>
        <v>0</v>
      </c>
      <c r="T4375" s="12"/>
      <c r="U4375" s="23" t="str">
        <f>IF(T4375="","",SUM(T4375*N4375))</f>
        <v/>
      </c>
      <c r="V4375" s="23" t="str">
        <f>IF(U4375="","",IF(U4375&lt;10000,U4375,IF(U4375&lt;100000,U4375*0.3,"AVALIAÇÃO INDIVIDUAL")))</f>
        <v/>
      </c>
      <c r="W4375" s="10"/>
      <c r="X4375" s="7"/>
      <c r="Y4375" s="13"/>
      <c r="Z4375" s="10"/>
      <c r="AA4375" s="10"/>
      <c r="AB4375" s="10"/>
      <c r="AC4375" s="13"/>
      <c r="AD4375" s="10"/>
      <c r="AE4375" s="7"/>
      <c r="AF4375" s="7"/>
      <c r="AG4375" s="7"/>
      <c r="AH4375" s="7"/>
      <c r="AI4375" s="14"/>
      <c r="AJ4375" s="33"/>
    </row>
    <row r="4376" spans="1:36" s="15" customFormat="1" ht="150" customHeight="1" x14ac:dyDescent="0.25">
      <c r="A4376" s="4"/>
      <c r="B4376" s="7" t="str">
        <f>IF(C4376="","",CONCATENATE("BML",C4376))</f>
        <v/>
      </c>
      <c r="C4376" s="8"/>
      <c r="D4376" s="9"/>
      <c r="E4376" s="7"/>
      <c r="F4376" s="7"/>
      <c r="G4376" s="7"/>
      <c r="H4376" s="7"/>
      <c r="I4376" s="10"/>
      <c r="J4376" s="7"/>
      <c r="K4376" s="7"/>
      <c r="L4376" s="7"/>
      <c r="M4376" s="9"/>
      <c r="N4376" s="7"/>
      <c r="O4376" s="7"/>
      <c r="P4376" s="7"/>
      <c r="Q4376" s="11"/>
      <c r="R4376" s="7"/>
      <c r="S4376" s="24">
        <f>IFERROR(_xlfn.XLOOKUP(R4376,bio_produtos!$A:$A,bio_produtos!$C:$C),"")</f>
        <v>0</v>
      </c>
      <c r="T4376" s="12"/>
      <c r="U4376" s="23" t="str">
        <f>IF(T4376="","",SUM(T4376*N4376))</f>
        <v/>
      </c>
      <c r="V4376" s="23" t="str">
        <f>IF(U4376="","",IF(U4376&lt;10000,U4376,IF(U4376&lt;100000,U4376*0.3,"AVALIAÇÃO INDIVIDUAL")))</f>
        <v/>
      </c>
      <c r="W4376" s="10"/>
      <c r="X4376" s="7"/>
      <c r="Y4376" s="13"/>
      <c r="Z4376" s="10"/>
      <c r="AA4376" s="10"/>
      <c r="AB4376" s="10"/>
      <c r="AC4376" s="13"/>
      <c r="AD4376" s="10"/>
      <c r="AE4376" s="7"/>
      <c r="AF4376" s="7"/>
      <c r="AG4376" s="7"/>
      <c r="AH4376" s="7"/>
      <c r="AI4376" s="14"/>
      <c r="AJ4376" s="33"/>
    </row>
    <row r="4377" spans="1:36" s="15" customFormat="1" ht="150" customHeight="1" x14ac:dyDescent="0.25">
      <c r="A4377" s="4"/>
      <c r="B4377" s="7" t="str">
        <f>IF(C4377="","",CONCATENATE("BML",C4377))</f>
        <v/>
      </c>
      <c r="C4377" s="8"/>
      <c r="D4377" s="9"/>
      <c r="E4377" s="7"/>
      <c r="F4377" s="7"/>
      <c r="G4377" s="7"/>
      <c r="H4377" s="7"/>
      <c r="I4377" s="10"/>
      <c r="J4377" s="7"/>
      <c r="K4377" s="7"/>
      <c r="L4377" s="7"/>
      <c r="M4377" s="9"/>
      <c r="N4377" s="7"/>
      <c r="O4377" s="7"/>
      <c r="P4377" s="7"/>
      <c r="Q4377" s="11"/>
      <c r="R4377" s="7"/>
      <c r="S4377" s="24">
        <f>IFERROR(_xlfn.XLOOKUP(R4377,bio_produtos!$A:$A,bio_produtos!$C:$C),"")</f>
        <v>0</v>
      </c>
      <c r="T4377" s="12"/>
      <c r="U4377" s="23" t="str">
        <f>IF(T4377="","",SUM(T4377*N4377))</f>
        <v/>
      </c>
      <c r="V4377" s="23" t="str">
        <f>IF(U4377="","",IF(U4377&lt;10000,U4377,IF(U4377&lt;100000,U4377*0.3,"AVALIAÇÃO INDIVIDUAL")))</f>
        <v/>
      </c>
      <c r="W4377" s="10"/>
      <c r="X4377" s="7"/>
      <c r="Y4377" s="13"/>
      <c r="Z4377" s="10"/>
      <c r="AA4377" s="10"/>
      <c r="AB4377" s="10"/>
      <c r="AC4377" s="13"/>
      <c r="AD4377" s="10"/>
      <c r="AE4377" s="7"/>
      <c r="AF4377" s="7"/>
      <c r="AG4377" s="7"/>
      <c r="AH4377" s="7"/>
      <c r="AI4377" s="14"/>
      <c r="AJ4377" s="33"/>
    </row>
    <row r="4378" spans="1:36" s="15" customFormat="1" ht="150" customHeight="1" x14ac:dyDescent="0.25">
      <c r="A4378" s="4"/>
      <c r="B4378" s="7" t="str">
        <f>IF(C4378="","",CONCATENATE("BML",C4378))</f>
        <v/>
      </c>
      <c r="C4378" s="8"/>
      <c r="D4378" s="9"/>
      <c r="E4378" s="7"/>
      <c r="F4378" s="7"/>
      <c r="G4378" s="7"/>
      <c r="H4378" s="7"/>
      <c r="I4378" s="10"/>
      <c r="J4378" s="7"/>
      <c r="K4378" s="7"/>
      <c r="L4378" s="7"/>
      <c r="M4378" s="9"/>
      <c r="N4378" s="7"/>
      <c r="O4378" s="7"/>
      <c r="P4378" s="7"/>
      <c r="Q4378" s="11"/>
      <c r="R4378" s="7"/>
      <c r="S4378" s="24">
        <f>IFERROR(_xlfn.XLOOKUP(R4378,bio_produtos!$A:$A,bio_produtos!$C:$C),"")</f>
        <v>0</v>
      </c>
      <c r="T4378" s="12"/>
      <c r="U4378" s="23" t="str">
        <f>IF(T4378="","",SUM(T4378*N4378))</f>
        <v/>
      </c>
      <c r="V4378" s="23" t="str">
        <f>IF(U4378="","",IF(U4378&lt;10000,U4378,IF(U4378&lt;100000,U4378*0.3,"AVALIAÇÃO INDIVIDUAL")))</f>
        <v/>
      </c>
      <c r="W4378" s="10"/>
      <c r="X4378" s="7"/>
      <c r="Y4378" s="13"/>
      <c r="Z4378" s="10"/>
      <c r="AA4378" s="10"/>
      <c r="AB4378" s="10"/>
      <c r="AC4378" s="13"/>
      <c r="AD4378" s="10"/>
      <c r="AE4378" s="7"/>
      <c r="AF4378" s="7"/>
      <c r="AG4378" s="7"/>
      <c r="AH4378" s="7"/>
      <c r="AI4378" s="14"/>
      <c r="AJ4378" s="33"/>
    </row>
    <row r="4379" spans="1:36" s="15" customFormat="1" ht="150" customHeight="1" x14ac:dyDescent="0.25">
      <c r="A4379" s="4"/>
      <c r="B4379" s="7" t="str">
        <f>IF(C4379="","",CONCATENATE("BML",C4379))</f>
        <v/>
      </c>
      <c r="C4379" s="8"/>
      <c r="D4379" s="9"/>
      <c r="E4379" s="7"/>
      <c r="F4379" s="7"/>
      <c r="G4379" s="7"/>
      <c r="H4379" s="7"/>
      <c r="I4379" s="10"/>
      <c r="J4379" s="7"/>
      <c r="K4379" s="7"/>
      <c r="L4379" s="7"/>
      <c r="M4379" s="9"/>
      <c r="N4379" s="7"/>
      <c r="O4379" s="7"/>
      <c r="P4379" s="7"/>
      <c r="Q4379" s="11"/>
      <c r="R4379" s="7"/>
      <c r="S4379" s="24">
        <f>IFERROR(_xlfn.XLOOKUP(R4379,bio_produtos!$A:$A,bio_produtos!$C:$C),"")</f>
        <v>0</v>
      </c>
      <c r="T4379" s="12"/>
      <c r="U4379" s="23" t="str">
        <f>IF(T4379="","",SUM(T4379*N4379))</f>
        <v/>
      </c>
      <c r="V4379" s="23" t="str">
        <f>IF(U4379="","",IF(U4379&lt;10000,U4379,IF(U4379&lt;100000,U4379*0.3,"AVALIAÇÃO INDIVIDUAL")))</f>
        <v/>
      </c>
      <c r="W4379" s="10"/>
      <c r="X4379" s="7"/>
      <c r="Y4379" s="13"/>
      <c r="Z4379" s="10"/>
      <c r="AA4379" s="10"/>
      <c r="AB4379" s="10"/>
      <c r="AC4379" s="13"/>
      <c r="AD4379" s="10"/>
      <c r="AE4379" s="7"/>
      <c r="AF4379" s="7"/>
      <c r="AG4379" s="7"/>
      <c r="AH4379" s="7"/>
      <c r="AI4379" s="14"/>
      <c r="AJ4379" s="33"/>
    </row>
    <row r="4380" spans="1:36" s="15" customFormat="1" ht="150" customHeight="1" x14ac:dyDescent="0.25">
      <c r="A4380" s="4"/>
      <c r="B4380" s="7" t="str">
        <f>IF(C4380="","",CONCATENATE("BML",C4380))</f>
        <v/>
      </c>
      <c r="C4380" s="8"/>
      <c r="D4380" s="9"/>
      <c r="E4380" s="7"/>
      <c r="F4380" s="7"/>
      <c r="G4380" s="7"/>
      <c r="H4380" s="7"/>
      <c r="I4380" s="10"/>
      <c r="J4380" s="7"/>
      <c r="K4380" s="7"/>
      <c r="L4380" s="7"/>
      <c r="M4380" s="9"/>
      <c r="N4380" s="7"/>
      <c r="O4380" s="7"/>
      <c r="P4380" s="7"/>
      <c r="Q4380" s="11"/>
      <c r="R4380" s="7"/>
      <c r="S4380" s="24">
        <f>IFERROR(_xlfn.XLOOKUP(R4380,bio_produtos!$A:$A,bio_produtos!$C:$C),"")</f>
        <v>0</v>
      </c>
      <c r="T4380" s="12"/>
      <c r="U4380" s="23" t="str">
        <f>IF(T4380="","",SUM(T4380*N4380))</f>
        <v/>
      </c>
      <c r="V4380" s="23" t="str">
        <f>IF(U4380="","",IF(U4380&lt;10000,U4380,IF(U4380&lt;100000,U4380*0.3,"AVALIAÇÃO INDIVIDUAL")))</f>
        <v/>
      </c>
      <c r="W4380" s="10"/>
      <c r="X4380" s="7"/>
      <c r="Y4380" s="13"/>
      <c r="Z4380" s="10"/>
      <c r="AA4380" s="10"/>
      <c r="AB4380" s="10"/>
      <c r="AC4380" s="13"/>
      <c r="AD4380" s="10"/>
      <c r="AE4380" s="7"/>
      <c r="AF4380" s="7"/>
      <c r="AG4380" s="7"/>
      <c r="AH4380" s="7"/>
      <c r="AI4380" s="14"/>
      <c r="AJ4380" s="33"/>
    </row>
    <row r="4381" spans="1:36" s="15" customFormat="1" ht="150" customHeight="1" x14ac:dyDescent="0.25">
      <c r="A4381" s="4"/>
      <c r="B4381" s="7" t="str">
        <f>IF(C4381="","",CONCATENATE("BML",C4381))</f>
        <v/>
      </c>
      <c r="C4381" s="8"/>
      <c r="D4381" s="9"/>
      <c r="E4381" s="7"/>
      <c r="F4381" s="7"/>
      <c r="G4381" s="7"/>
      <c r="H4381" s="7"/>
      <c r="I4381" s="10"/>
      <c r="J4381" s="7"/>
      <c r="K4381" s="7"/>
      <c r="L4381" s="7"/>
      <c r="M4381" s="9"/>
      <c r="N4381" s="7"/>
      <c r="O4381" s="7"/>
      <c r="P4381" s="7"/>
      <c r="Q4381" s="11"/>
      <c r="R4381" s="7"/>
      <c r="S4381" s="24">
        <f>IFERROR(_xlfn.XLOOKUP(R4381,bio_produtos!$A:$A,bio_produtos!$C:$C),"")</f>
        <v>0</v>
      </c>
      <c r="T4381" s="12"/>
      <c r="U4381" s="23" t="str">
        <f>IF(T4381="","",SUM(T4381*N4381))</f>
        <v/>
      </c>
      <c r="V4381" s="23" t="str">
        <f>IF(U4381="","",IF(U4381&lt;10000,U4381,IF(U4381&lt;100000,U4381*0.3,"AVALIAÇÃO INDIVIDUAL")))</f>
        <v/>
      </c>
      <c r="W4381" s="10"/>
      <c r="X4381" s="7"/>
      <c r="Y4381" s="13"/>
      <c r="Z4381" s="10"/>
      <c r="AA4381" s="10"/>
      <c r="AB4381" s="10"/>
      <c r="AC4381" s="13"/>
      <c r="AD4381" s="10"/>
      <c r="AE4381" s="7"/>
      <c r="AF4381" s="7"/>
      <c r="AG4381" s="7"/>
      <c r="AH4381" s="7"/>
      <c r="AI4381" s="14"/>
      <c r="AJ4381" s="33"/>
    </row>
    <row r="4382" spans="1:36" s="15" customFormat="1" ht="150" customHeight="1" x14ac:dyDescent="0.25">
      <c r="A4382" s="4"/>
      <c r="B4382" s="7" t="str">
        <f>IF(C4382="","",CONCATENATE("BML",C4382))</f>
        <v/>
      </c>
      <c r="C4382" s="8"/>
      <c r="D4382" s="9"/>
      <c r="E4382" s="7"/>
      <c r="F4382" s="7"/>
      <c r="G4382" s="7"/>
      <c r="H4382" s="7"/>
      <c r="I4382" s="10"/>
      <c r="J4382" s="7"/>
      <c r="K4382" s="7"/>
      <c r="L4382" s="7"/>
      <c r="M4382" s="9"/>
      <c r="N4382" s="7"/>
      <c r="O4382" s="7"/>
      <c r="P4382" s="7"/>
      <c r="Q4382" s="11"/>
      <c r="R4382" s="7"/>
      <c r="S4382" s="24">
        <f>IFERROR(_xlfn.XLOOKUP(R4382,bio_produtos!$A:$A,bio_produtos!$C:$C),"")</f>
        <v>0</v>
      </c>
      <c r="T4382" s="12"/>
      <c r="U4382" s="23" t="str">
        <f>IF(T4382="","",SUM(T4382*N4382))</f>
        <v/>
      </c>
      <c r="V4382" s="23" t="str">
        <f>IF(U4382="","",IF(U4382&lt;10000,U4382,IF(U4382&lt;100000,U4382*0.3,"AVALIAÇÃO INDIVIDUAL")))</f>
        <v/>
      </c>
      <c r="W4382" s="10"/>
      <c r="X4382" s="7"/>
      <c r="Y4382" s="13"/>
      <c r="Z4382" s="10"/>
      <c r="AA4382" s="10"/>
      <c r="AB4382" s="10"/>
      <c r="AC4382" s="13"/>
      <c r="AD4382" s="10"/>
      <c r="AE4382" s="7"/>
      <c r="AF4382" s="7"/>
      <c r="AG4382" s="7"/>
      <c r="AH4382" s="7"/>
      <c r="AI4382" s="14"/>
      <c r="AJ4382" s="33"/>
    </row>
    <row r="4383" spans="1:36" s="15" customFormat="1" ht="150" customHeight="1" x14ac:dyDescent="0.25">
      <c r="A4383" s="4"/>
      <c r="B4383" s="7" t="str">
        <f>IF(C4383="","",CONCATENATE("BML",C4383))</f>
        <v/>
      </c>
      <c r="C4383" s="8"/>
      <c r="D4383" s="9"/>
      <c r="E4383" s="7"/>
      <c r="F4383" s="7"/>
      <c r="G4383" s="7"/>
      <c r="H4383" s="7"/>
      <c r="I4383" s="10"/>
      <c r="J4383" s="7"/>
      <c r="K4383" s="7"/>
      <c r="L4383" s="7"/>
      <c r="M4383" s="9"/>
      <c r="N4383" s="7"/>
      <c r="O4383" s="7"/>
      <c r="P4383" s="7"/>
      <c r="Q4383" s="11"/>
      <c r="R4383" s="7"/>
      <c r="S4383" s="24">
        <f>IFERROR(_xlfn.XLOOKUP(R4383,bio_produtos!$A:$A,bio_produtos!$C:$C),"")</f>
        <v>0</v>
      </c>
      <c r="T4383" s="12"/>
      <c r="U4383" s="23" t="str">
        <f>IF(T4383="","",SUM(T4383*N4383))</f>
        <v/>
      </c>
      <c r="V4383" s="23" t="str">
        <f>IF(U4383="","",IF(U4383&lt;10000,U4383,IF(U4383&lt;100000,U4383*0.3,"AVALIAÇÃO INDIVIDUAL")))</f>
        <v/>
      </c>
      <c r="W4383" s="10"/>
      <c r="X4383" s="7"/>
      <c r="Y4383" s="13"/>
      <c r="Z4383" s="10"/>
      <c r="AA4383" s="10"/>
      <c r="AB4383" s="10"/>
      <c r="AC4383" s="13"/>
      <c r="AD4383" s="10"/>
      <c r="AE4383" s="7"/>
      <c r="AF4383" s="7"/>
      <c r="AG4383" s="7"/>
      <c r="AH4383" s="7"/>
      <c r="AI4383" s="14"/>
      <c r="AJ4383" s="33"/>
    </row>
    <row r="4384" spans="1:36" s="15" customFormat="1" ht="150" customHeight="1" x14ac:dyDescent="0.25">
      <c r="A4384" s="4"/>
      <c r="B4384" s="7" t="str">
        <f>IF(C4384="","",CONCATENATE("BML",C4384))</f>
        <v/>
      </c>
      <c r="C4384" s="8"/>
      <c r="D4384" s="9"/>
      <c r="E4384" s="7"/>
      <c r="F4384" s="7"/>
      <c r="G4384" s="7"/>
      <c r="H4384" s="7"/>
      <c r="I4384" s="10"/>
      <c r="J4384" s="7"/>
      <c r="K4384" s="7"/>
      <c r="L4384" s="7"/>
      <c r="M4384" s="9"/>
      <c r="N4384" s="7"/>
      <c r="O4384" s="7"/>
      <c r="P4384" s="7"/>
      <c r="Q4384" s="11"/>
      <c r="R4384" s="7"/>
      <c r="S4384" s="24">
        <f>IFERROR(_xlfn.XLOOKUP(R4384,bio_produtos!$A:$A,bio_produtos!$C:$C),"")</f>
        <v>0</v>
      </c>
      <c r="T4384" s="12"/>
      <c r="U4384" s="23" t="str">
        <f>IF(T4384="","",SUM(T4384*N4384))</f>
        <v/>
      </c>
      <c r="V4384" s="23" t="str">
        <f>IF(U4384="","",IF(U4384&lt;10000,U4384,IF(U4384&lt;100000,U4384*0.3,"AVALIAÇÃO INDIVIDUAL")))</f>
        <v/>
      </c>
      <c r="W4384" s="10"/>
      <c r="X4384" s="7"/>
      <c r="Y4384" s="13"/>
      <c r="Z4384" s="10"/>
      <c r="AA4384" s="10"/>
      <c r="AB4384" s="10"/>
      <c r="AC4384" s="13"/>
      <c r="AD4384" s="10"/>
      <c r="AE4384" s="7"/>
      <c r="AF4384" s="7"/>
      <c r="AG4384" s="7"/>
      <c r="AH4384" s="7"/>
      <c r="AI4384" s="14"/>
      <c r="AJ4384" s="33"/>
    </row>
    <row r="4385" spans="1:36" s="15" customFormat="1" ht="150" customHeight="1" x14ac:dyDescent="0.25">
      <c r="A4385" s="4"/>
      <c r="B4385" s="7" t="str">
        <f>IF(C4385="","",CONCATENATE("BML",C4385))</f>
        <v/>
      </c>
      <c r="C4385" s="8"/>
      <c r="D4385" s="9"/>
      <c r="E4385" s="7"/>
      <c r="F4385" s="7"/>
      <c r="G4385" s="7"/>
      <c r="H4385" s="7"/>
      <c r="I4385" s="10"/>
      <c r="J4385" s="7"/>
      <c r="K4385" s="7"/>
      <c r="L4385" s="7"/>
      <c r="M4385" s="9"/>
      <c r="N4385" s="7"/>
      <c r="O4385" s="7"/>
      <c r="P4385" s="7"/>
      <c r="Q4385" s="11"/>
      <c r="R4385" s="7"/>
      <c r="S4385" s="24">
        <f>IFERROR(_xlfn.XLOOKUP(R4385,bio_produtos!$A:$A,bio_produtos!$C:$C),"")</f>
        <v>0</v>
      </c>
      <c r="T4385" s="12"/>
      <c r="U4385" s="23" t="str">
        <f>IF(T4385="","",SUM(T4385*N4385))</f>
        <v/>
      </c>
      <c r="V4385" s="23" t="str">
        <f>IF(U4385="","",IF(U4385&lt;10000,U4385,IF(U4385&lt;100000,U4385*0.3,"AVALIAÇÃO INDIVIDUAL")))</f>
        <v/>
      </c>
      <c r="W4385" s="10"/>
      <c r="X4385" s="7"/>
      <c r="Y4385" s="13"/>
      <c r="Z4385" s="10"/>
      <c r="AA4385" s="10"/>
      <c r="AB4385" s="10"/>
      <c r="AC4385" s="13"/>
      <c r="AD4385" s="10"/>
      <c r="AE4385" s="7"/>
      <c r="AF4385" s="7"/>
      <c r="AG4385" s="7"/>
      <c r="AH4385" s="7"/>
      <c r="AI4385" s="14"/>
      <c r="AJ4385" s="33"/>
    </row>
    <row r="4386" spans="1:36" s="15" customFormat="1" ht="150" customHeight="1" x14ac:dyDescent="0.25">
      <c r="A4386" s="4"/>
      <c r="B4386" s="7" t="str">
        <f>IF(C4386="","",CONCATENATE("BML",C4386))</f>
        <v/>
      </c>
      <c r="C4386" s="8"/>
      <c r="D4386" s="9"/>
      <c r="E4386" s="7"/>
      <c r="F4386" s="7"/>
      <c r="G4386" s="7"/>
      <c r="H4386" s="7"/>
      <c r="I4386" s="10"/>
      <c r="J4386" s="7"/>
      <c r="K4386" s="7"/>
      <c r="L4386" s="7"/>
      <c r="M4386" s="9"/>
      <c r="N4386" s="7"/>
      <c r="O4386" s="7"/>
      <c r="P4386" s="7"/>
      <c r="Q4386" s="11"/>
      <c r="R4386" s="7"/>
      <c r="S4386" s="24">
        <f>IFERROR(_xlfn.XLOOKUP(R4386,bio_produtos!$A:$A,bio_produtos!$C:$C),"")</f>
        <v>0</v>
      </c>
      <c r="T4386" s="12"/>
      <c r="U4386" s="23" t="str">
        <f>IF(T4386="","",SUM(T4386*N4386))</f>
        <v/>
      </c>
      <c r="V4386" s="23" t="str">
        <f>IF(U4386="","",IF(U4386&lt;10000,U4386,IF(U4386&lt;100000,U4386*0.3,"AVALIAÇÃO INDIVIDUAL")))</f>
        <v/>
      </c>
      <c r="W4386" s="10"/>
      <c r="X4386" s="7"/>
      <c r="Y4386" s="13"/>
      <c r="Z4386" s="10"/>
      <c r="AA4386" s="10"/>
      <c r="AB4386" s="10"/>
      <c r="AC4386" s="13"/>
      <c r="AD4386" s="10"/>
      <c r="AE4386" s="7"/>
      <c r="AF4386" s="7"/>
      <c r="AG4386" s="7"/>
      <c r="AH4386" s="7"/>
      <c r="AI4386" s="14"/>
      <c r="AJ4386" s="33"/>
    </row>
    <row r="4387" spans="1:36" s="15" customFormat="1" ht="150" customHeight="1" x14ac:dyDescent="0.25">
      <c r="A4387" s="4"/>
      <c r="B4387" s="7" t="str">
        <f>IF(C4387="","",CONCATENATE("BML",C4387))</f>
        <v/>
      </c>
      <c r="C4387" s="8"/>
      <c r="D4387" s="9"/>
      <c r="E4387" s="7"/>
      <c r="F4387" s="7"/>
      <c r="G4387" s="7"/>
      <c r="H4387" s="7"/>
      <c r="I4387" s="10"/>
      <c r="J4387" s="7"/>
      <c r="K4387" s="7"/>
      <c r="L4387" s="7"/>
      <c r="M4387" s="9"/>
      <c r="N4387" s="7"/>
      <c r="O4387" s="7"/>
      <c r="P4387" s="7"/>
      <c r="Q4387" s="11"/>
      <c r="R4387" s="7"/>
      <c r="S4387" s="24">
        <f>IFERROR(_xlfn.XLOOKUP(R4387,bio_produtos!$A:$A,bio_produtos!$C:$C),"")</f>
        <v>0</v>
      </c>
      <c r="T4387" s="12"/>
      <c r="U4387" s="23" t="str">
        <f>IF(T4387="","",SUM(T4387*N4387))</f>
        <v/>
      </c>
      <c r="V4387" s="23" t="str">
        <f>IF(U4387="","",IF(U4387&lt;10000,U4387,IF(U4387&lt;100000,U4387*0.3,"AVALIAÇÃO INDIVIDUAL")))</f>
        <v/>
      </c>
      <c r="W4387" s="10"/>
      <c r="X4387" s="7"/>
      <c r="Y4387" s="13"/>
      <c r="Z4387" s="10"/>
      <c r="AA4387" s="10"/>
      <c r="AB4387" s="10"/>
      <c r="AC4387" s="13"/>
      <c r="AD4387" s="10"/>
      <c r="AE4387" s="7"/>
      <c r="AF4387" s="7"/>
      <c r="AG4387" s="7"/>
      <c r="AH4387" s="7"/>
      <c r="AI4387" s="14"/>
      <c r="AJ4387" s="33"/>
    </row>
    <row r="4388" spans="1:36" s="15" customFormat="1" ht="150" customHeight="1" x14ac:dyDescent="0.25">
      <c r="A4388" s="4"/>
      <c r="B4388" s="7" t="str">
        <f>IF(C4388="","",CONCATENATE("BML",C4388))</f>
        <v/>
      </c>
      <c r="C4388" s="8"/>
      <c r="D4388" s="9"/>
      <c r="E4388" s="7"/>
      <c r="F4388" s="7"/>
      <c r="G4388" s="7"/>
      <c r="H4388" s="7"/>
      <c r="I4388" s="10"/>
      <c r="J4388" s="7"/>
      <c r="K4388" s="7"/>
      <c r="L4388" s="7"/>
      <c r="M4388" s="9"/>
      <c r="N4388" s="7"/>
      <c r="O4388" s="7"/>
      <c r="P4388" s="7"/>
      <c r="Q4388" s="11"/>
      <c r="R4388" s="7"/>
      <c r="S4388" s="24">
        <f>IFERROR(_xlfn.XLOOKUP(R4388,bio_produtos!$A:$A,bio_produtos!$C:$C),"")</f>
        <v>0</v>
      </c>
      <c r="T4388" s="12"/>
      <c r="U4388" s="23" t="str">
        <f>IF(T4388="","",SUM(T4388*N4388))</f>
        <v/>
      </c>
      <c r="V4388" s="23" t="str">
        <f>IF(U4388="","",IF(U4388&lt;10000,U4388,IF(U4388&lt;100000,U4388*0.3,"AVALIAÇÃO INDIVIDUAL")))</f>
        <v/>
      </c>
      <c r="W4388" s="10"/>
      <c r="X4388" s="7"/>
      <c r="Y4388" s="13"/>
      <c r="Z4388" s="10"/>
      <c r="AA4388" s="10"/>
      <c r="AB4388" s="10"/>
      <c r="AC4388" s="13"/>
      <c r="AD4388" s="10"/>
      <c r="AE4388" s="7"/>
      <c r="AF4388" s="7"/>
      <c r="AG4388" s="7"/>
      <c r="AH4388" s="7"/>
      <c r="AI4388" s="14"/>
      <c r="AJ4388" s="33"/>
    </row>
    <row r="4389" spans="1:36" s="15" customFormat="1" ht="150" customHeight="1" x14ac:dyDescent="0.25">
      <c r="A4389" s="4"/>
      <c r="B4389" s="7" t="str">
        <f>IF(C4389="","",CONCATENATE("BML",C4389))</f>
        <v/>
      </c>
      <c r="C4389" s="8"/>
      <c r="D4389" s="9"/>
      <c r="E4389" s="7"/>
      <c r="F4389" s="7"/>
      <c r="G4389" s="7"/>
      <c r="H4389" s="7"/>
      <c r="I4389" s="10"/>
      <c r="J4389" s="7"/>
      <c r="K4389" s="7"/>
      <c r="L4389" s="7"/>
      <c r="M4389" s="9"/>
      <c r="N4389" s="7"/>
      <c r="O4389" s="7"/>
      <c r="P4389" s="7"/>
      <c r="Q4389" s="11"/>
      <c r="R4389" s="7"/>
      <c r="S4389" s="24">
        <f>IFERROR(_xlfn.XLOOKUP(R4389,bio_produtos!$A:$A,bio_produtos!$C:$C),"")</f>
        <v>0</v>
      </c>
      <c r="T4389" s="12"/>
      <c r="U4389" s="23" t="str">
        <f>IF(T4389="","",SUM(T4389*N4389))</f>
        <v/>
      </c>
      <c r="V4389" s="23" t="str">
        <f>IF(U4389="","",IF(U4389&lt;10000,U4389,IF(U4389&lt;100000,U4389*0.3,"AVALIAÇÃO INDIVIDUAL")))</f>
        <v/>
      </c>
      <c r="W4389" s="10"/>
      <c r="X4389" s="7"/>
      <c r="Y4389" s="13"/>
      <c r="Z4389" s="10"/>
      <c r="AA4389" s="10"/>
      <c r="AB4389" s="10"/>
      <c r="AC4389" s="13"/>
      <c r="AD4389" s="10"/>
      <c r="AE4389" s="7"/>
      <c r="AF4389" s="7"/>
      <c r="AG4389" s="7"/>
      <c r="AH4389" s="7"/>
      <c r="AI4389" s="14"/>
      <c r="AJ4389" s="33"/>
    </row>
    <row r="4390" spans="1:36" s="15" customFormat="1" ht="150" customHeight="1" x14ac:dyDescent="0.25">
      <c r="A4390" s="4"/>
      <c r="B4390" s="7" t="str">
        <f>IF(C4390="","",CONCATENATE("BML",C4390))</f>
        <v/>
      </c>
      <c r="C4390" s="8"/>
      <c r="D4390" s="9"/>
      <c r="E4390" s="7"/>
      <c r="F4390" s="7"/>
      <c r="G4390" s="7"/>
      <c r="H4390" s="7"/>
      <c r="I4390" s="10"/>
      <c r="J4390" s="7"/>
      <c r="K4390" s="7"/>
      <c r="L4390" s="7"/>
      <c r="M4390" s="9"/>
      <c r="N4390" s="7"/>
      <c r="O4390" s="7"/>
      <c r="P4390" s="7"/>
      <c r="Q4390" s="11"/>
      <c r="R4390" s="7"/>
      <c r="S4390" s="24">
        <f>IFERROR(_xlfn.XLOOKUP(R4390,bio_produtos!$A:$A,bio_produtos!$C:$C),"")</f>
        <v>0</v>
      </c>
      <c r="T4390" s="12"/>
      <c r="U4390" s="23" t="str">
        <f>IF(T4390="","",SUM(T4390*N4390))</f>
        <v/>
      </c>
      <c r="V4390" s="23" t="str">
        <f>IF(U4390="","",IF(U4390&lt;10000,U4390,IF(U4390&lt;100000,U4390*0.3,"AVALIAÇÃO INDIVIDUAL")))</f>
        <v/>
      </c>
      <c r="W4390" s="10"/>
      <c r="X4390" s="7"/>
      <c r="Y4390" s="13"/>
      <c r="Z4390" s="10"/>
      <c r="AA4390" s="10"/>
      <c r="AB4390" s="10"/>
      <c r="AC4390" s="13"/>
      <c r="AD4390" s="10"/>
      <c r="AE4390" s="7"/>
      <c r="AF4390" s="7"/>
      <c r="AG4390" s="7"/>
      <c r="AH4390" s="7"/>
      <c r="AI4390" s="14"/>
      <c r="AJ4390" s="33"/>
    </row>
    <row r="4391" spans="1:36" s="15" customFormat="1" ht="150" customHeight="1" x14ac:dyDescent="0.25">
      <c r="A4391" s="4"/>
      <c r="B4391" s="7" t="str">
        <f>IF(C4391="","",CONCATENATE("BML",C4391))</f>
        <v/>
      </c>
      <c r="C4391" s="8"/>
      <c r="D4391" s="9"/>
      <c r="E4391" s="7"/>
      <c r="F4391" s="7"/>
      <c r="G4391" s="7"/>
      <c r="H4391" s="7"/>
      <c r="I4391" s="10"/>
      <c r="J4391" s="7"/>
      <c r="K4391" s="7"/>
      <c r="L4391" s="7"/>
      <c r="M4391" s="9"/>
      <c r="N4391" s="7"/>
      <c r="O4391" s="7"/>
      <c r="P4391" s="7"/>
      <c r="Q4391" s="11"/>
      <c r="R4391" s="7"/>
      <c r="S4391" s="24">
        <f>IFERROR(_xlfn.XLOOKUP(R4391,bio_produtos!$A:$A,bio_produtos!$C:$C),"")</f>
        <v>0</v>
      </c>
      <c r="T4391" s="12"/>
      <c r="U4391" s="23" t="str">
        <f>IF(T4391="","",SUM(T4391*N4391))</f>
        <v/>
      </c>
      <c r="V4391" s="23" t="str">
        <f>IF(U4391="","",IF(U4391&lt;10000,U4391,IF(U4391&lt;100000,U4391*0.3,"AVALIAÇÃO INDIVIDUAL")))</f>
        <v/>
      </c>
      <c r="W4391" s="10"/>
      <c r="X4391" s="7"/>
      <c r="Y4391" s="13"/>
      <c r="Z4391" s="10"/>
      <c r="AA4391" s="10"/>
      <c r="AB4391" s="10"/>
      <c r="AC4391" s="13"/>
      <c r="AD4391" s="10"/>
      <c r="AE4391" s="7"/>
      <c r="AF4391" s="7"/>
      <c r="AG4391" s="7"/>
      <c r="AH4391" s="7"/>
      <c r="AI4391" s="14"/>
      <c r="AJ4391" s="33"/>
    </row>
    <row r="4392" spans="1:36" s="15" customFormat="1" ht="150" customHeight="1" x14ac:dyDescent="0.25">
      <c r="A4392" s="4"/>
      <c r="B4392" s="7" t="str">
        <f>IF(C4392="","",CONCATENATE("BML",C4392))</f>
        <v/>
      </c>
      <c r="C4392" s="8"/>
      <c r="D4392" s="9"/>
      <c r="E4392" s="7"/>
      <c r="F4392" s="7"/>
      <c r="G4392" s="7"/>
      <c r="H4392" s="7"/>
      <c r="I4392" s="10"/>
      <c r="J4392" s="7"/>
      <c r="K4392" s="7"/>
      <c r="L4392" s="7"/>
      <c r="M4392" s="9"/>
      <c r="N4392" s="7"/>
      <c r="O4392" s="7"/>
      <c r="P4392" s="7"/>
      <c r="Q4392" s="11"/>
      <c r="R4392" s="7"/>
      <c r="S4392" s="24">
        <f>IFERROR(_xlfn.XLOOKUP(R4392,bio_produtos!$A:$A,bio_produtos!$C:$C),"")</f>
        <v>0</v>
      </c>
      <c r="T4392" s="12"/>
      <c r="U4392" s="23" t="str">
        <f>IF(T4392="","",SUM(T4392*N4392))</f>
        <v/>
      </c>
      <c r="V4392" s="23" t="str">
        <f>IF(U4392="","",IF(U4392&lt;10000,U4392,IF(U4392&lt;100000,U4392*0.3,"AVALIAÇÃO INDIVIDUAL")))</f>
        <v/>
      </c>
      <c r="W4392" s="10"/>
      <c r="X4392" s="7"/>
      <c r="Y4392" s="13"/>
      <c r="Z4392" s="10"/>
      <c r="AA4392" s="10"/>
      <c r="AB4392" s="10"/>
      <c r="AC4392" s="13"/>
      <c r="AD4392" s="10"/>
      <c r="AE4392" s="7"/>
      <c r="AF4392" s="7"/>
      <c r="AG4392" s="7"/>
      <c r="AH4392" s="7"/>
      <c r="AI4392" s="14"/>
      <c r="AJ4392" s="33"/>
    </row>
    <row r="4393" spans="1:36" s="15" customFormat="1" ht="150" customHeight="1" x14ac:dyDescent="0.25">
      <c r="A4393" s="4"/>
      <c r="B4393" s="7" t="str">
        <f>IF(C4393="","",CONCATENATE("BML",C4393))</f>
        <v/>
      </c>
      <c r="C4393" s="8"/>
      <c r="D4393" s="9"/>
      <c r="E4393" s="7"/>
      <c r="F4393" s="7"/>
      <c r="G4393" s="7"/>
      <c r="H4393" s="7"/>
      <c r="I4393" s="10"/>
      <c r="J4393" s="7"/>
      <c r="K4393" s="7"/>
      <c r="L4393" s="7"/>
      <c r="M4393" s="9"/>
      <c r="N4393" s="7"/>
      <c r="O4393" s="7"/>
      <c r="P4393" s="7"/>
      <c r="Q4393" s="11"/>
      <c r="R4393" s="7"/>
      <c r="S4393" s="24">
        <f>IFERROR(_xlfn.XLOOKUP(R4393,bio_produtos!$A:$A,bio_produtos!$C:$C),"")</f>
        <v>0</v>
      </c>
      <c r="T4393" s="12"/>
      <c r="U4393" s="23" t="str">
        <f>IF(T4393="","",SUM(T4393*N4393))</f>
        <v/>
      </c>
      <c r="V4393" s="23" t="str">
        <f>IF(U4393="","",IF(U4393&lt;10000,U4393,IF(U4393&lt;100000,U4393*0.3,"AVALIAÇÃO INDIVIDUAL")))</f>
        <v/>
      </c>
      <c r="W4393" s="10"/>
      <c r="X4393" s="7"/>
      <c r="Y4393" s="13"/>
      <c r="Z4393" s="10"/>
      <c r="AA4393" s="10"/>
      <c r="AB4393" s="10"/>
      <c r="AC4393" s="13"/>
      <c r="AD4393" s="10"/>
      <c r="AE4393" s="7"/>
      <c r="AF4393" s="7"/>
      <c r="AG4393" s="7"/>
      <c r="AH4393" s="7"/>
      <c r="AI4393" s="14"/>
      <c r="AJ4393" s="33"/>
    </row>
    <row r="4394" spans="1:36" s="15" customFormat="1" ht="150" customHeight="1" x14ac:dyDescent="0.25">
      <c r="A4394" s="4"/>
      <c r="B4394" s="7" t="str">
        <f>IF(C4394="","",CONCATENATE("BML",C4394))</f>
        <v/>
      </c>
      <c r="C4394" s="8"/>
      <c r="D4394" s="9"/>
      <c r="E4394" s="7"/>
      <c r="F4394" s="7"/>
      <c r="G4394" s="7"/>
      <c r="H4394" s="7"/>
      <c r="I4394" s="10"/>
      <c r="J4394" s="7"/>
      <c r="K4394" s="7"/>
      <c r="L4394" s="7"/>
      <c r="M4394" s="9"/>
      <c r="N4394" s="7"/>
      <c r="O4394" s="7"/>
      <c r="P4394" s="7"/>
      <c r="Q4394" s="11"/>
      <c r="R4394" s="7"/>
      <c r="S4394" s="24">
        <f>IFERROR(_xlfn.XLOOKUP(R4394,bio_produtos!$A:$A,bio_produtos!$C:$C),"")</f>
        <v>0</v>
      </c>
      <c r="T4394" s="12"/>
      <c r="U4394" s="23" t="str">
        <f>IF(T4394="","",SUM(T4394*N4394))</f>
        <v/>
      </c>
      <c r="V4394" s="23" t="str">
        <f>IF(U4394="","",IF(U4394&lt;10000,U4394,IF(U4394&lt;100000,U4394*0.3,"AVALIAÇÃO INDIVIDUAL")))</f>
        <v/>
      </c>
      <c r="W4394" s="10"/>
      <c r="X4394" s="7"/>
      <c r="Y4394" s="13"/>
      <c r="Z4394" s="10"/>
      <c r="AA4394" s="10"/>
      <c r="AB4394" s="10"/>
      <c r="AC4394" s="13"/>
      <c r="AD4394" s="10"/>
      <c r="AE4394" s="7"/>
      <c r="AF4394" s="7"/>
      <c r="AG4394" s="7"/>
      <c r="AH4394" s="7"/>
      <c r="AI4394" s="14"/>
      <c r="AJ4394" s="33"/>
    </row>
    <row r="4395" spans="1:36" s="15" customFormat="1" ht="150" customHeight="1" x14ac:dyDescent="0.25">
      <c r="A4395" s="4"/>
      <c r="B4395" s="7" t="str">
        <f>IF(C4395="","",CONCATENATE("BML",C4395))</f>
        <v/>
      </c>
      <c r="C4395" s="8"/>
      <c r="D4395" s="9"/>
      <c r="E4395" s="7"/>
      <c r="F4395" s="7"/>
      <c r="G4395" s="7"/>
      <c r="H4395" s="7"/>
      <c r="I4395" s="10"/>
      <c r="J4395" s="7"/>
      <c r="K4395" s="7"/>
      <c r="L4395" s="7"/>
      <c r="M4395" s="9"/>
      <c r="N4395" s="7"/>
      <c r="O4395" s="7"/>
      <c r="P4395" s="7"/>
      <c r="Q4395" s="11"/>
      <c r="R4395" s="7"/>
      <c r="S4395" s="24">
        <f>IFERROR(_xlfn.XLOOKUP(R4395,bio_produtos!$A:$A,bio_produtos!$C:$C),"")</f>
        <v>0</v>
      </c>
      <c r="T4395" s="12"/>
      <c r="U4395" s="23" t="str">
        <f>IF(T4395="","",SUM(T4395*N4395))</f>
        <v/>
      </c>
      <c r="V4395" s="23" t="str">
        <f>IF(U4395="","",IF(U4395&lt;10000,U4395,IF(U4395&lt;100000,U4395*0.3,"AVALIAÇÃO INDIVIDUAL")))</f>
        <v/>
      </c>
      <c r="W4395" s="10"/>
      <c r="X4395" s="7"/>
      <c r="Y4395" s="13"/>
      <c r="Z4395" s="10"/>
      <c r="AA4395" s="10"/>
      <c r="AB4395" s="10"/>
      <c r="AC4395" s="13"/>
      <c r="AD4395" s="10"/>
      <c r="AE4395" s="7"/>
      <c r="AF4395" s="7"/>
      <c r="AG4395" s="7"/>
      <c r="AH4395" s="7"/>
      <c r="AI4395" s="14"/>
      <c r="AJ4395" s="33"/>
    </row>
    <row r="4396" spans="1:36" s="15" customFormat="1" ht="150" customHeight="1" x14ac:dyDescent="0.25">
      <c r="A4396" s="4"/>
      <c r="B4396" s="7" t="str">
        <f>IF(C4396="","",CONCATENATE("BML",C4396))</f>
        <v/>
      </c>
      <c r="C4396" s="8"/>
      <c r="D4396" s="9"/>
      <c r="E4396" s="7"/>
      <c r="F4396" s="7"/>
      <c r="G4396" s="7"/>
      <c r="H4396" s="7"/>
      <c r="I4396" s="10"/>
      <c r="J4396" s="7"/>
      <c r="K4396" s="7"/>
      <c r="L4396" s="7"/>
      <c r="M4396" s="9"/>
      <c r="N4396" s="7"/>
      <c r="O4396" s="7"/>
      <c r="P4396" s="7"/>
      <c r="Q4396" s="11"/>
      <c r="R4396" s="7"/>
      <c r="S4396" s="24">
        <f>IFERROR(_xlfn.XLOOKUP(R4396,bio_produtos!$A:$A,bio_produtos!$C:$C),"")</f>
        <v>0</v>
      </c>
      <c r="T4396" s="12"/>
      <c r="U4396" s="23" t="str">
        <f>IF(T4396="","",SUM(T4396*N4396))</f>
        <v/>
      </c>
      <c r="V4396" s="23" t="str">
        <f>IF(U4396="","",IF(U4396&lt;10000,U4396,IF(U4396&lt;100000,U4396*0.3,"AVALIAÇÃO INDIVIDUAL")))</f>
        <v/>
      </c>
      <c r="W4396" s="10"/>
      <c r="X4396" s="7"/>
      <c r="Y4396" s="13"/>
      <c r="Z4396" s="10"/>
      <c r="AA4396" s="10"/>
      <c r="AB4396" s="10"/>
      <c r="AC4396" s="13"/>
      <c r="AD4396" s="10"/>
      <c r="AE4396" s="7"/>
      <c r="AF4396" s="7"/>
      <c r="AG4396" s="7"/>
      <c r="AH4396" s="7"/>
      <c r="AI4396" s="14"/>
      <c r="AJ4396" s="33"/>
    </row>
    <row r="4397" spans="1:36" s="15" customFormat="1" ht="150" customHeight="1" x14ac:dyDescent="0.25">
      <c r="A4397" s="4"/>
      <c r="B4397" s="7" t="str">
        <f>IF(C4397="","",CONCATENATE("BML",C4397))</f>
        <v/>
      </c>
      <c r="C4397" s="8"/>
      <c r="D4397" s="9"/>
      <c r="E4397" s="7"/>
      <c r="F4397" s="7"/>
      <c r="G4397" s="7"/>
      <c r="H4397" s="7"/>
      <c r="I4397" s="10"/>
      <c r="J4397" s="7"/>
      <c r="K4397" s="7"/>
      <c r="L4397" s="7"/>
      <c r="M4397" s="9"/>
      <c r="N4397" s="7"/>
      <c r="O4397" s="7"/>
      <c r="P4397" s="7"/>
      <c r="Q4397" s="11"/>
      <c r="R4397" s="7"/>
      <c r="S4397" s="24">
        <f>IFERROR(_xlfn.XLOOKUP(R4397,bio_produtos!$A:$A,bio_produtos!$C:$C),"")</f>
        <v>0</v>
      </c>
      <c r="T4397" s="12"/>
      <c r="U4397" s="23" t="str">
        <f>IF(T4397="","",SUM(T4397*N4397))</f>
        <v/>
      </c>
      <c r="V4397" s="23" t="str">
        <f>IF(U4397="","",IF(U4397&lt;10000,U4397,IF(U4397&lt;100000,U4397*0.3,"AVALIAÇÃO INDIVIDUAL")))</f>
        <v/>
      </c>
      <c r="W4397" s="10"/>
      <c r="X4397" s="7"/>
      <c r="Y4397" s="13"/>
      <c r="Z4397" s="10"/>
      <c r="AA4397" s="10"/>
      <c r="AB4397" s="10"/>
      <c r="AC4397" s="13"/>
      <c r="AD4397" s="10"/>
      <c r="AE4397" s="7"/>
      <c r="AF4397" s="7"/>
      <c r="AG4397" s="7"/>
      <c r="AH4397" s="7"/>
      <c r="AI4397" s="14"/>
      <c r="AJ4397" s="33"/>
    </row>
    <row r="4398" spans="1:36" s="15" customFormat="1" ht="150" customHeight="1" x14ac:dyDescent="0.25">
      <c r="A4398" s="4"/>
      <c r="B4398" s="7" t="str">
        <f>IF(C4398="","",CONCATENATE("BML",C4398))</f>
        <v/>
      </c>
      <c r="C4398" s="8"/>
      <c r="D4398" s="9"/>
      <c r="E4398" s="7"/>
      <c r="F4398" s="7"/>
      <c r="G4398" s="7"/>
      <c r="H4398" s="7"/>
      <c r="I4398" s="10"/>
      <c r="J4398" s="7"/>
      <c r="K4398" s="7"/>
      <c r="L4398" s="7"/>
      <c r="M4398" s="9"/>
      <c r="N4398" s="7"/>
      <c r="O4398" s="7"/>
      <c r="P4398" s="7"/>
      <c r="Q4398" s="11"/>
      <c r="R4398" s="7"/>
      <c r="S4398" s="24">
        <f>IFERROR(_xlfn.XLOOKUP(R4398,bio_produtos!$A:$A,bio_produtos!$C:$C),"")</f>
        <v>0</v>
      </c>
      <c r="T4398" s="12"/>
      <c r="U4398" s="23" t="str">
        <f>IF(T4398="","",SUM(T4398*N4398))</f>
        <v/>
      </c>
      <c r="V4398" s="23" t="str">
        <f>IF(U4398="","",IF(U4398&lt;10000,U4398,IF(U4398&lt;100000,U4398*0.3,"AVALIAÇÃO INDIVIDUAL")))</f>
        <v/>
      </c>
      <c r="W4398" s="10"/>
      <c r="X4398" s="7"/>
      <c r="Y4398" s="13"/>
      <c r="Z4398" s="10"/>
      <c r="AA4398" s="10"/>
      <c r="AB4398" s="10"/>
      <c r="AC4398" s="13"/>
      <c r="AD4398" s="10"/>
      <c r="AE4398" s="7"/>
      <c r="AF4398" s="7"/>
      <c r="AG4398" s="7"/>
      <c r="AH4398" s="7"/>
      <c r="AI4398" s="14"/>
      <c r="AJ4398" s="33"/>
    </row>
    <row r="4399" spans="1:36" s="15" customFormat="1" ht="150" customHeight="1" x14ac:dyDescent="0.25">
      <c r="A4399" s="4"/>
      <c r="B4399" s="7" t="str">
        <f>IF(C4399="","",CONCATENATE("BML",C4399))</f>
        <v/>
      </c>
      <c r="C4399" s="8"/>
      <c r="D4399" s="9"/>
      <c r="E4399" s="7"/>
      <c r="F4399" s="7"/>
      <c r="G4399" s="7"/>
      <c r="H4399" s="7"/>
      <c r="I4399" s="10"/>
      <c r="J4399" s="7"/>
      <c r="K4399" s="7"/>
      <c r="L4399" s="7"/>
      <c r="M4399" s="9"/>
      <c r="N4399" s="7"/>
      <c r="O4399" s="7"/>
      <c r="P4399" s="7"/>
      <c r="Q4399" s="11"/>
      <c r="R4399" s="7"/>
      <c r="S4399" s="24">
        <f>IFERROR(_xlfn.XLOOKUP(R4399,bio_produtos!$A:$A,bio_produtos!$C:$C),"")</f>
        <v>0</v>
      </c>
      <c r="T4399" s="12"/>
      <c r="U4399" s="23" t="str">
        <f>IF(T4399="","",SUM(T4399*N4399))</f>
        <v/>
      </c>
      <c r="V4399" s="23" t="str">
        <f>IF(U4399="","",IF(U4399&lt;10000,U4399,IF(U4399&lt;100000,U4399*0.3,"AVALIAÇÃO INDIVIDUAL")))</f>
        <v/>
      </c>
      <c r="W4399" s="10"/>
      <c r="X4399" s="7"/>
      <c r="Y4399" s="13"/>
      <c r="Z4399" s="10"/>
      <c r="AA4399" s="10"/>
      <c r="AB4399" s="10"/>
      <c r="AC4399" s="13"/>
      <c r="AD4399" s="10"/>
      <c r="AE4399" s="7"/>
      <c r="AF4399" s="7"/>
      <c r="AG4399" s="7"/>
      <c r="AH4399" s="7"/>
      <c r="AI4399" s="14"/>
      <c r="AJ4399" s="33"/>
    </row>
    <row r="4400" spans="1:36" s="15" customFormat="1" ht="150" customHeight="1" x14ac:dyDescent="0.25">
      <c r="A4400" s="4"/>
      <c r="B4400" s="7" t="str">
        <f>IF(C4400="","",CONCATENATE("BML",C4400))</f>
        <v/>
      </c>
      <c r="C4400" s="8"/>
      <c r="D4400" s="9"/>
      <c r="E4400" s="7"/>
      <c r="F4400" s="7"/>
      <c r="G4400" s="7"/>
      <c r="H4400" s="7"/>
      <c r="I4400" s="10"/>
      <c r="J4400" s="7"/>
      <c r="K4400" s="7"/>
      <c r="L4400" s="7"/>
      <c r="M4400" s="9"/>
      <c r="N4400" s="7"/>
      <c r="O4400" s="7"/>
      <c r="P4400" s="7"/>
      <c r="Q4400" s="11"/>
      <c r="R4400" s="7"/>
      <c r="S4400" s="24">
        <f>IFERROR(_xlfn.XLOOKUP(R4400,bio_produtos!$A:$A,bio_produtos!$C:$C),"")</f>
        <v>0</v>
      </c>
      <c r="T4400" s="12"/>
      <c r="U4400" s="23" t="str">
        <f>IF(T4400="","",SUM(T4400*N4400))</f>
        <v/>
      </c>
      <c r="V4400" s="23" t="str">
        <f>IF(U4400="","",IF(U4400&lt;10000,U4400,IF(U4400&lt;100000,U4400*0.3,"AVALIAÇÃO INDIVIDUAL")))</f>
        <v/>
      </c>
      <c r="W4400" s="10"/>
      <c r="X4400" s="7"/>
      <c r="Y4400" s="13"/>
      <c r="Z4400" s="10"/>
      <c r="AA4400" s="10"/>
      <c r="AB4400" s="10"/>
      <c r="AC4400" s="13"/>
      <c r="AD4400" s="10"/>
      <c r="AE4400" s="7"/>
      <c r="AF4400" s="7"/>
      <c r="AG4400" s="7"/>
      <c r="AH4400" s="7"/>
      <c r="AI4400" s="14"/>
      <c r="AJ4400" s="33"/>
    </row>
    <row r="4401" spans="1:36" s="15" customFormat="1" ht="150" customHeight="1" x14ac:dyDescent="0.25">
      <c r="A4401" s="4"/>
      <c r="B4401" s="7" t="str">
        <f>IF(C4401="","",CONCATENATE("BML",C4401))</f>
        <v/>
      </c>
      <c r="C4401" s="8"/>
      <c r="D4401" s="9"/>
      <c r="E4401" s="7"/>
      <c r="F4401" s="7"/>
      <c r="G4401" s="7"/>
      <c r="H4401" s="7"/>
      <c r="I4401" s="10"/>
      <c r="J4401" s="7"/>
      <c r="K4401" s="7"/>
      <c r="L4401" s="7"/>
      <c r="M4401" s="9"/>
      <c r="N4401" s="7"/>
      <c r="O4401" s="7"/>
      <c r="P4401" s="7"/>
      <c r="Q4401" s="11"/>
      <c r="R4401" s="7"/>
      <c r="S4401" s="24">
        <f>IFERROR(_xlfn.XLOOKUP(R4401,bio_produtos!$A:$A,bio_produtos!$C:$C),"")</f>
        <v>0</v>
      </c>
      <c r="T4401" s="12"/>
      <c r="U4401" s="23" t="str">
        <f>IF(T4401="","",SUM(T4401*N4401))</f>
        <v/>
      </c>
      <c r="V4401" s="23" t="str">
        <f>IF(U4401="","",IF(U4401&lt;10000,U4401,IF(U4401&lt;100000,U4401*0.3,"AVALIAÇÃO INDIVIDUAL")))</f>
        <v/>
      </c>
      <c r="W4401" s="10"/>
      <c r="X4401" s="7"/>
      <c r="Y4401" s="13"/>
      <c r="Z4401" s="10"/>
      <c r="AA4401" s="10"/>
      <c r="AB4401" s="10"/>
      <c r="AC4401" s="13"/>
      <c r="AD4401" s="10"/>
      <c r="AE4401" s="7"/>
      <c r="AF4401" s="7"/>
      <c r="AG4401" s="7"/>
      <c r="AH4401" s="7"/>
      <c r="AI4401" s="14"/>
      <c r="AJ4401" s="33"/>
    </row>
    <row r="4402" spans="1:36" s="15" customFormat="1" ht="150" customHeight="1" x14ac:dyDescent="0.25">
      <c r="A4402" s="4"/>
      <c r="B4402" s="7" t="str">
        <f>IF(C4402="","",CONCATENATE("BML",C4402))</f>
        <v/>
      </c>
      <c r="C4402" s="8"/>
      <c r="D4402" s="9"/>
      <c r="E4402" s="7"/>
      <c r="F4402" s="7"/>
      <c r="G4402" s="7"/>
      <c r="H4402" s="7"/>
      <c r="I4402" s="10"/>
      <c r="J4402" s="7"/>
      <c r="K4402" s="7"/>
      <c r="L4402" s="7"/>
      <c r="M4402" s="9"/>
      <c r="N4402" s="7"/>
      <c r="O4402" s="7"/>
      <c r="P4402" s="7"/>
      <c r="Q4402" s="11"/>
      <c r="R4402" s="7"/>
      <c r="S4402" s="24">
        <f>IFERROR(_xlfn.XLOOKUP(R4402,bio_produtos!$A:$A,bio_produtos!$C:$C),"")</f>
        <v>0</v>
      </c>
      <c r="T4402" s="12"/>
      <c r="U4402" s="23" t="str">
        <f>IF(T4402="","",SUM(T4402*N4402))</f>
        <v/>
      </c>
      <c r="V4402" s="23" t="str">
        <f>IF(U4402="","",IF(U4402&lt;10000,U4402,IF(U4402&lt;100000,U4402*0.3,"AVALIAÇÃO INDIVIDUAL")))</f>
        <v/>
      </c>
      <c r="W4402" s="10"/>
      <c r="X4402" s="7"/>
      <c r="Y4402" s="13"/>
      <c r="Z4402" s="10"/>
      <c r="AA4402" s="10"/>
      <c r="AB4402" s="10"/>
      <c r="AC4402" s="13"/>
      <c r="AD4402" s="10"/>
      <c r="AE4402" s="7"/>
      <c r="AF4402" s="7"/>
      <c r="AG4402" s="7"/>
      <c r="AH4402" s="7"/>
      <c r="AI4402" s="14"/>
      <c r="AJ4402" s="33"/>
    </row>
    <row r="4403" spans="1:36" s="15" customFormat="1" ht="150" customHeight="1" x14ac:dyDescent="0.25">
      <c r="A4403" s="4"/>
      <c r="B4403" s="7" t="str">
        <f>IF(C4403="","",CONCATENATE("BML",C4403))</f>
        <v/>
      </c>
      <c r="C4403" s="8"/>
      <c r="D4403" s="9"/>
      <c r="E4403" s="7"/>
      <c r="F4403" s="7"/>
      <c r="G4403" s="7"/>
      <c r="H4403" s="7"/>
      <c r="I4403" s="10"/>
      <c r="J4403" s="7"/>
      <c r="K4403" s="7"/>
      <c r="L4403" s="7"/>
      <c r="M4403" s="9"/>
      <c r="N4403" s="7"/>
      <c r="O4403" s="7"/>
      <c r="P4403" s="7"/>
      <c r="Q4403" s="11"/>
      <c r="R4403" s="7"/>
      <c r="S4403" s="24">
        <f>IFERROR(_xlfn.XLOOKUP(R4403,bio_produtos!$A:$A,bio_produtos!$C:$C),"")</f>
        <v>0</v>
      </c>
      <c r="T4403" s="12"/>
      <c r="U4403" s="23" t="str">
        <f>IF(T4403="","",SUM(T4403*N4403))</f>
        <v/>
      </c>
      <c r="V4403" s="23" t="str">
        <f>IF(U4403="","",IF(U4403&lt;10000,U4403,IF(U4403&lt;100000,U4403*0.3,"AVALIAÇÃO INDIVIDUAL")))</f>
        <v/>
      </c>
      <c r="W4403" s="10"/>
      <c r="X4403" s="7"/>
      <c r="Y4403" s="13"/>
      <c r="Z4403" s="10"/>
      <c r="AA4403" s="10"/>
      <c r="AB4403" s="10"/>
      <c r="AC4403" s="13"/>
      <c r="AD4403" s="10"/>
      <c r="AE4403" s="7"/>
      <c r="AF4403" s="7"/>
      <c r="AG4403" s="7"/>
      <c r="AH4403" s="7"/>
      <c r="AI4403" s="14"/>
      <c r="AJ4403" s="33"/>
    </row>
    <row r="4404" spans="1:36" s="15" customFormat="1" ht="150" customHeight="1" x14ac:dyDescent="0.25">
      <c r="A4404" s="4"/>
      <c r="B4404" s="7" t="str">
        <f>IF(C4404="","",CONCATENATE("BML",C4404))</f>
        <v/>
      </c>
      <c r="C4404" s="8"/>
      <c r="D4404" s="9"/>
      <c r="E4404" s="7"/>
      <c r="F4404" s="7"/>
      <c r="G4404" s="7"/>
      <c r="H4404" s="7"/>
      <c r="I4404" s="10"/>
      <c r="J4404" s="7"/>
      <c r="K4404" s="7"/>
      <c r="L4404" s="7"/>
      <c r="M4404" s="9"/>
      <c r="N4404" s="7"/>
      <c r="O4404" s="7"/>
      <c r="P4404" s="7"/>
      <c r="Q4404" s="11"/>
      <c r="R4404" s="7"/>
      <c r="S4404" s="24">
        <f>IFERROR(_xlfn.XLOOKUP(R4404,bio_produtos!$A:$A,bio_produtos!$C:$C),"")</f>
        <v>0</v>
      </c>
      <c r="T4404" s="12"/>
      <c r="U4404" s="23" t="str">
        <f>IF(T4404="","",SUM(T4404*N4404))</f>
        <v/>
      </c>
      <c r="V4404" s="23" t="str">
        <f>IF(U4404="","",IF(U4404&lt;10000,U4404,IF(U4404&lt;100000,U4404*0.3,"AVALIAÇÃO INDIVIDUAL")))</f>
        <v/>
      </c>
      <c r="W4404" s="10"/>
      <c r="X4404" s="7"/>
      <c r="Y4404" s="13"/>
      <c r="Z4404" s="10"/>
      <c r="AA4404" s="10"/>
      <c r="AB4404" s="10"/>
      <c r="AC4404" s="13"/>
      <c r="AD4404" s="10"/>
      <c r="AE4404" s="7"/>
      <c r="AF4404" s="7"/>
      <c r="AG4404" s="7"/>
      <c r="AH4404" s="7"/>
      <c r="AI4404" s="14"/>
      <c r="AJ4404" s="33"/>
    </row>
    <row r="4405" spans="1:36" s="15" customFormat="1" ht="150" customHeight="1" x14ac:dyDescent="0.25">
      <c r="A4405" s="4"/>
      <c r="B4405" s="7" t="str">
        <f>IF(C4405="","",CONCATENATE("BML",C4405))</f>
        <v/>
      </c>
      <c r="C4405" s="8"/>
      <c r="D4405" s="9"/>
      <c r="E4405" s="7"/>
      <c r="F4405" s="7"/>
      <c r="G4405" s="7"/>
      <c r="H4405" s="7"/>
      <c r="I4405" s="10"/>
      <c r="J4405" s="7"/>
      <c r="K4405" s="7"/>
      <c r="L4405" s="7"/>
      <c r="M4405" s="9"/>
      <c r="N4405" s="7"/>
      <c r="O4405" s="7"/>
      <c r="P4405" s="7"/>
      <c r="Q4405" s="11"/>
      <c r="R4405" s="7"/>
      <c r="S4405" s="24">
        <f>IFERROR(_xlfn.XLOOKUP(R4405,bio_produtos!$A:$A,bio_produtos!$C:$C),"")</f>
        <v>0</v>
      </c>
      <c r="T4405" s="12"/>
      <c r="U4405" s="23" t="str">
        <f>IF(T4405="","",SUM(T4405*N4405))</f>
        <v/>
      </c>
      <c r="V4405" s="23" t="str">
        <f>IF(U4405="","",IF(U4405&lt;10000,U4405,IF(U4405&lt;100000,U4405*0.3,"AVALIAÇÃO INDIVIDUAL")))</f>
        <v/>
      </c>
      <c r="W4405" s="10"/>
      <c r="X4405" s="7"/>
      <c r="Y4405" s="13"/>
      <c r="Z4405" s="10"/>
      <c r="AA4405" s="10"/>
      <c r="AB4405" s="10"/>
      <c r="AC4405" s="13"/>
      <c r="AD4405" s="10"/>
      <c r="AE4405" s="7"/>
      <c r="AF4405" s="7"/>
      <c r="AG4405" s="7"/>
      <c r="AH4405" s="7"/>
      <c r="AI4405" s="14"/>
      <c r="AJ4405" s="33"/>
    </row>
    <row r="4406" spans="1:36" s="15" customFormat="1" ht="150" customHeight="1" x14ac:dyDescent="0.25">
      <c r="A4406" s="4"/>
      <c r="B4406" s="7" t="str">
        <f>IF(C4406="","",CONCATENATE("BML",C4406))</f>
        <v/>
      </c>
      <c r="C4406" s="8"/>
      <c r="D4406" s="9"/>
      <c r="E4406" s="7"/>
      <c r="F4406" s="7"/>
      <c r="G4406" s="7"/>
      <c r="H4406" s="7"/>
      <c r="I4406" s="10"/>
      <c r="J4406" s="7"/>
      <c r="K4406" s="7"/>
      <c r="L4406" s="7"/>
      <c r="M4406" s="9"/>
      <c r="N4406" s="7"/>
      <c r="O4406" s="7"/>
      <c r="P4406" s="7"/>
      <c r="Q4406" s="11"/>
      <c r="R4406" s="7"/>
      <c r="S4406" s="24">
        <f>IFERROR(_xlfn.XLOOKUP(R4406,bio_produtos!$A:$A,bio_produtos!$C:$C),"")</f>
        <v>0</v>
      </c>
      <c r="T4406" s="12"/>
      <c r="U4406" s="23" t="str">
        <f>IF(T4406="","",SUM(T4406*N4406))</f>
        <v/>
      </c>
      <c r="V4406" s="23" t="str">
        <f>IF(U4406="","",IF(U4406&lt;10000,U4406,IF(U4406&lt;100000,U4406*0.3,"AVALIAÇÃO INDIVIDUAL")))</f>
        <v/>
      </c>
      <c r="W4406" s="10"/>
      <c r="X4406" s="7"/>
      <c r="Y4406" s="13"/>
      <c r="Z4406" s="10"/>
      <c r="AA4406" s="10"/>
      <c r="AB4406" s="10"/>
      <c r="AC4406" s="13"/>
      <c r="AD4406" s="10"/>
      <c r="AE4406" s="7"/>
      <c r="AF4406" s="7"/>
      <c r="AG4406" s="7"/>
      <c r="AH4406" s="7"/>
      <c r="AI4406" s="14"/>
      <c r="AJ4406" s="33"/>
    </row>
    <row r="4407" spans="1:36" s="15" customFormat="1" ht="150" customHeight="1" x14ac:dyDescent="0.25">
      <c r="A4407" s="4"/>
      <c r="B4407" s="7" t="str">
        <f>IF(C4407="","",CONCATENATE("BML",C4407))</f>
        <v/>
      </c>
      <c r="C4407" s="8"/>
      <c r="D4407" s="9"/>
      <c r="E4407" s="7"/>
      <c r="F4407" s="7"/>
      <c r="G4407" s="7"/>
      <c r="H4407" s="7"/>
      <c r="I4407" s="10"/>
      <c r="J4407" s="7"/>
      <c r="K4407" s="7"/>
      <c r="L4407" s="7"/>
      <c r="M4407" s="9"/>
      <c r="N4407" s="7"/>
      <c r="O4407" s="7"/>
      <c r="P4407" s="7"/>
      <c r="Q4407" s="11"/>
      <c r="R4407" s="7"/>
      <c r="S4407" s="24">
        <f>IFERROR(_xlfn.XLOOKUP(R4407,bio_produtos!$A:$A,bio_produtos!$C:$C),"")</f>
        <v>0</v>
      </c>
      <c r="T4407" s="12"/>
      <c r="U4407" s="23" t="str">
        <f>IF(T4407="","",SUM(T4407*N4407))</f>
        <v/>
      </c>
      <c r="V4407" s="23" t="str">
        <f>IF(U4407="","",IF(U4407&lt;10000,U4407,IF(U4407&lt;100000,U4407*0.3,"AVALIAÇÃO INDIVIDUAL")))</f>
        <v/>
      </c>
      <c r="W4407" s="10"/>
      <c r="X4407" s="7"/>
      <c r="Y4407" s="13"/>
      <c r="Z4407" s="10"/>
      <c r="AA4407" s="10"/>
      <c r="AB4407" s="10"/>
      <c r="AC4407" s="13"/>
      <c r="AD4407" s="10"/>
      <c r="AE4407" s="7"/>
      <c r="AF4407" s="7"/>
      <c r="AG4407" s="7"/>
      <c r="AH4407" s="7"/>
      <c r="AI4407" s="14"/>
      <c r="AJ4407" s="33"/>
    </row>
    <row r="4408" spans="1:36" s="15" customFormat="1" ht="150" customHeight="1" x14ac:dyDescent="0.25">
      <c r="A4408" s="4"/>
      <c r="B4408" s="7" t="str">
        <f>IF(C4408="","",CONCATENATE("BML",C4408))</f>
        <v/>
      </c>
      <c r="C4408" s="8"/>
      <c r="D4408" s="9"/>
      <c r="E4408" s="7"/>
      <c r="F4408" s="7"/>
      <c r="G4408" s="7"/>
      <c r="H4408" s="7"/>
      <c r="I4408" s="10"/>
      <c r="J4408" s="7"/>
      <c r="K4408" s="7"/>
      <c r="L4408" s="7"/>
      <c r="M4408" s="9"/>
      <c r="N4408" s="7"/>
      <c r="O4408" s="7"/>
      <c r="P4408" s="7"/>
      <c r="Q4408" s="11"/>
      <c r="R4408" s="7"/>
      <c r="S4408" s="24">
        <f>IFERROR(_xlfn.XLOOKUP(R4408,bio_produtos!$A:$A,bio_produtos!$C:$C),"")</f>
        <v>0</v>
      </c>
      <c r="T4408" s="12"/>
      <c r="U4408" s="23" t="str">
        <f>IF(T4408="","",SUM(T4408*N4408))</f>
        <v/>
      </c>
      <c r="V4408" s="23" t="str">
        <f>IF(U4408="","",IF(U4408&lt;10000,U4408,IF(U4408&lt;100000,U4408*0.3,"AVALIAÇÃO INDIVIDUAL")))</f>
        <v/>
      </c>
      <c r="W4408" s="10"/>
      <c r="X4408" s="7"/>
      <c r="Y4408" s="13"/>
      <c r="Z4408" s="10"/>
      <c r="AA4408" s="10"/>
      <c r="AB4408" s="10"/>
      <c r="AC4408" s="13"/>
      <c r="AD4408" s="10"/>
      <c r="AE4408" s="7"/>
      <c r="AF4408" s="7"/>
      <c r="AG4408" s="7"/>
      <c r="AH4408" s="7"/>
      <c r="AI4408" s="14"/>
      <c r="AJ4408" s="33"/>
    </row>
    <row r="4409" spans="1:36" s="15" customFormat="1" ht="150" customHeight="1" x14ac:dyDescent="0.25">
      <c r="A4409" s="4"/>
      <c r="B4409" s="7" t="str">
        <f>IF(C4409="","",CONCATENATE("BML",C4409))</f>
        <v/>
      </c>
      <c r="C4409" s="8"/>
      <c r="D4409" s="9"/>
      <c r="E4409" s="7"/>
      <c r="F4409" s="7"/>
      <c r="G4409" s="7"/>
      <c r="H4409" s="7"/>
      <c r="I4409" s="10"/>
      <c r="J4409" s="7"/>
      <c r="K4409" s="7"/>
      <c r="L4409" s="7"/>
      <c r="M4409" s="9"/>
      <c r="N4409" s="7"/>
      <c r="O4409" s="7"/>
      <c r="P4409" s="7"/>
      <c r="Q4409" s="11"/>
      <c r="R4409" s="7"/>
      <c r="S4409" s="24">
        <f>IFERROR(_xlfn.XLOOKUP(R4409,bio_produtos!$A:$A,bio_produtos!$C:$C),"")</f>
        <v>0</v>
      </c>
      <c r="T4409" s="12"/>
      <c r="U4409" s="23" t="str">
        <f>IF(T4409="","",SUM(T4409*N4409))</f>
        <v/>
      </c>
      <c r="V4409" s="23" t="str">
        <f>IF(U4409="","",IF(U4409&lt;10000,U4409,IF(U4409&lt;100000,U4409*0.3,"AVALIAÇÃO INDIVIDUAL")))</f>
        <v/>
      </c>
      <c r="W4409" s="10"/>
      <c r="X4409" s="7"/>
      <c r="Y4409" s="13"/>
      <c r="Z4409" s="10"/>
      <c r="AA4409" s="10"/>
      <c r="AB4409" s="10"/>
      <c r="AC4409" s="13"/>
      <c r="AD4409" s="10"/>
      <c r="AE4409" s="7"/>
      <c r="AF4409" s="7"/>
      <c r="AG4409" s="7"/>
      <c r="AH4409" s="7"/>
      <c r="AI4409" s="14"/>
      <c r="AJ4409" s="33"/>
    </row>
    <row r="4410" spans="1:36" s="15" customFormat="1" ht="150" customHeight="1" x14ac:dyDescent="0.25">
      <c r="A4410" s="4"/>
      <c r="B4410" s="7" t="str">
        <f>IF(C4410="","",CONCATENATE("BML",C4410))</f>
        <v/>
      </c>
      <c r="C4410" s="8"/>
      <c r="D4410" s="9"/>
      <c r="E4410" s="7"/>
      <c r="F4410" s="7"/>
      <c r="G4410" s="7"/>
      <c r="H4410" s="7"/>
      <c r="I4410" s="10"/>
      <c r="J4410" s="7"/>
      <c r="K4410" s="7"/>
      <c r="L4410" s="7"/>
      <c r="M4410" s="9"/>
      <c r="N4410" s="7"/>
      <c r="O4410" s="7"/>
      <c r="P4410" s="7"/>
      <c r="Q4410" s="11"/>
      <c r="R4410" s="7"/>
      <c r="S4410" s="24">
        <f>IFERROR(_xlfn.XLOOKUP(R4410,bio_produtos!$A:$A,bio_produtos!$C:$C),"")</f>
        <v>0</v>
      </c>
      <c r="T4410" s="12"/>
      <c r="U4410" s="23" t="str">
        <f>IF(T4410="","",SUM(T4410*N4410))</f>
        <v/>
      </c>
      <c r="V4410" s="23" t="str">
        <f>IF(U4410="","",IF(U4410&lt;10000,U4410,IF(U4410&lt;100000,U4410*0.3,"AVALIAÇÃO INDIVIDUAL")))</f>
        <v/>
      </c>
      <c r="W4410" s="10"/>
      <c r="X4410" s="7"/>
      <c r="Y4410" s="13"/>
      <c r="Z4410" s="10"/>
      <c r="AA4410" s="10"/>
      <c r="AB4410" s="10"/>
      <c r="AC4410" s="13"/>
      <c r="AD4410" s="10"/>
      <c r="AE4410" s="7"/>
      <c r="AF4410" s="7"/>
      <c r="AG4410" s="7"/>
      <c r="AH4410" s="7"/>
      <c r="AI4410" s="14"/>
      <c r="AJ4410" s="33"/>
    </row>
    <row r="4411" spans="1:36" s="15" customFormat="1" ht="150" customHeight="1" x14ac:dyDescent="0.25">
      <c r="A4411" s="4"/>
      <c r="B4411" s="7" t="str">
        <f>IF(C4411="","",CONCATENATE("BML",C4411))</f>
        <v/>
      </c>
      <c r="C4411" s="8"/>
      <c r="D4411" s="9"/>
      <c r="E4411" s="7"/>
      <c r="F4411" s="7"/>
      <c r="G4411" s="7"/>
      <c r="H4411" s="7"/>
      <c r="I4411" s="10"/>
      <c r="J4411" s="7"/>
      <c r="K4411" s="7"/>
      <c r="L4411" s="7"/>
      <c r="M4411" s="9"/>
      <c r="N4411" s="7"/>
      <c r="O4411" s="7"/>
      <c r="P4411" s="7"/>
      <c r="Q4411" s="11"/>
      <c r="R4411" s="7"/>
      <c r="S4411" s="24">
        <f>IFERROR(_xlfn.XLOOKUP(R4411,bio_produtos!$A:$A,bio_produtos!$C:$C),"")</f>
        <v>0</v>
      </c>
      <c r="T4411" s="12"/>
      <c r="U4411" s="23" t="str">
        <f>IF(T4411="","",SUM(T4411*N4411))</f>
        <v/>
      </c>
      <c r="V4411" s="23" t="str">
        <f>IF(U4411="","",IF(U4411&lt;10000,U4411,IF(U4411&lt;100000,U4411*0.3,"AVALIAÇÃO INDIVIDUAL")))</f>
        <v/>
      </c>
      <c r="W4411" s="10"/>
      <c r="X4411" s="7"/>
      <c r="Y4411" s="13"/>
      <c r="Z4411" s="10"/>
      <c r="AA4411" s="10"/>
      <c r="AB4411" s="10"/>
      <c r="AC4411" s="13"/>
      <c r="AD4411" s="10"/>
      <c r="AE4411" s="7"/>
      <c r="AF4411" s="7"/>
      <c r="AG4411" s="7"/>
      <c r="AH4411" s="7"/>
      <c r="AI4411" s="14"/>
      <c r="AJ4411" s="33"/>
    </row>
    <row r="4412" spans="1:36" s="15" customFormat="1" ht="150" customHeight="1" x14ac:dyDescent="0.25">
      <c r="A4412" s="4"/>
      <c r="B4412" s="7" t="str">
        <f>IF(C4412="","",CONCATENATE("BML",C4412))</f>
        <v/>
      </c>
      <c r="C4412" s="8"/>
      <c r="D4412" s="9"/>
      <c r="E4412" s="7"/>
      <c r="F4412" s="7"/>
      <c r="G4412" s="7"/>
      <c r="H4412" s="7"/>
      <c r="I4412" s="10"/>
      <c r="J4412" s="7"/>
      <c r="K4412" s="7"/>
      <c r="L4412" s="7"/>
      <c r="M4412" s="9"/>
      <c r="N4412" s="7"/>
      <c r="O4412" s="7"/>
      <c r="P4412" s="7"/>
      <c r="Q4412" s="11"/>
      <c r="R4412" s="7"/>
      <c r="S4412" s="24">
        <f>IFERROR(_xlfn.XLOOKUP(R4412,bio_produtos!$A:$A,bio_produtos!$C:$C),"")</f>
        <v>0</v>
      </c>
      <c r="T4412" s="12"/>
      <c r="U4412" s="23" t="str">
        <f>IF(T4412="","",SUM(T4412*N4412))</f>
        <v/>
      </c>
      <c r="V4412" s="23" t="str">
        <f>IF(U4412="","",IF(U4412&lt;10000,U4412,IF(U4412&lt;100000,U4412*0.3,"AVALIAÇÃO INDIVIDUAL")))</f>
        <v/>
      </c>
      <c r="W4412" s="10"/>
      <c r="X4412" s="7"/>
      <c r="Y4412" s="13"/>
      <c r="Z4412" s="10"/>
      <c r="AA4412" s="10"/>
      <c r="AB4412" s="10"/>
      <c r="AC4412" s="13"/>
      <c r="AD4412" s="10"/>
      <c r="AE4412" s="7"/>
      <c r="AF4412" s="7"/>
      <c r="AG4412" s="7"/>
      <c r="AH4412" s="7"/>
      <c r="AI4412" s="14"/>
      <c r="AJ4412" s="33"/>
    </row>
    <row r="4413" spans="1:36" s="15" customFormat="1" ht="150" customHeight="1" x14ac:dyDescent="0.25">
      <c r="A4413" s="4"/>
      <c r="B4413" s="7" t="str">
        <f>IF(C4413="","",CONCATENATE("BML",C4413))</f>
        <v/>
      </c>
      <c r="C4413" s="8"/>
      <c r="D4413" s="9"/>
      <c r="E4413" s="7"/>
      <c r="F4413" s="7"/>
      <c r="G4413" s="7"/>
      <c r="H4413" s="7"/>
      <c r="I4413" s="10"/>
      <c r="J4413" s="7"/>
      <c r="K4413" s="7"/>
      <c r="L4413" s="7"/>
      <c r="M4413" s="9"/>
      <c r="N4413" s="7"/>
      <c r="O4413" s="7"/>
      <c r="P4413" s="7"/>
      <c r="Q4413" s="11"/>
      <c r="R4413" s="7"/>
      <c r="S4413" s="24">
        <f>IFERROR(_xlfn.XLOOKUP(R4413,bio_produtos!$A:$A,bio_produtos!$C:$C),"")</f>
        <v>0</v>
      </c>
      <c r="T4413" s="12"/>
      <c r="U4413" s="23" t="str">
        <f>IF(T4413="","",SUM(T4413*N4413))</f>
        <v/>
      </c>
      <c r="V4413" s="23" t="str">
        <f>IF(U4413="","",IF(U4413&lt;10000,U4413,IF(U4413&lt;100000,U4413*0.3,"AVALIAÇÃO INDIVIDUAL")))</f>
        <v/>
      </c>
      <c r="W4413" s="10"/>
      <c r="X4413" s="7"/>
      <c r="Y4413" s="13"/>
      <c r="Z4413" s="10"/>
      <c r="AA4413" s="10"/>
      <c r="AB4413" s="10"/>
      <c r="AC4413" s="13"/>
      <c r="AD4413" s="10"/>
      <c r="AE4413" s="7"/>
      <c r="AF4413" s="7"/>
      <c r="AG4413" s="7"/>
      <c r="AH4413" s="7"/>
      <c r="AI4413" s="14"/>
      <c r="AJ4413" s="33"/>
    </row>
    <row r="4414" spans="1:36" s="15" customFormat="1" ht="150" customHeight="1" x14ac:dyDescent="0.25">
      <c r="A4414" s="4"/>
      <c r="B4414" s="7" t="str">
        <f>IF(C4414="","",CONCATENATE("BML",C4414))</f>
        <v/>
      </c>
      <c r="C4414" s="8"/>
      <c r="D4414" s="9"/>
      <c r="E4414" s="7"/>
      <c r="F4414" s="7"/>
      <c r="G4414" s="7"/>
      <c r="H4414" s="7"/>
      <c r="I4414" s="10"/>
      <c r="J4414" s="7"/>
      <c r="K4414" s="7"/>
      <c r="L4414" s="7"/>
      <c r="M4414" s="9"/>
      <c r="N4414" s="7"/>
      <c r="O4414" s="7"/>
      <c r="P4414" s="7"/>
      <c r="Q4414" s="11"/>
      <c r="R4414" s="7"/>
      <c r="S4414" s="24">
        <f>IFERROR(_xlfn.XLOOKUP(R4414,bio_produtos!$A:$A,bio_produtos!$C:$C),"")</f>
        <v>0</v>
      </c>
      <c r="T4414" s="12"/>
      <c r="U4414" s="23" t="str">
        <f>IF(T4414="","",SUM(T4414*N4414))</f>
        <v/>
      </c>
      <c r="V4414" s="23" t="str">
        <f>IF(U4414="","",IF(U4414&lt;10000,U4414,IF(U4414&lt;100000,U4414*0.3,"AVALIAÇÃO INDIVIDUAL")))</f>
        <v/>
      </c>
      <c r="W4414" s="10"/>
      <c r="X4414" s="7"/>
      <c r="Y4414" s="13"/>
      <c r="Z4414" s="10"/>
      <c r="AA4414" s="10"/>
      <c r="AB4414" s="10"/>
      <c r="AC4414" s="13"/>
      <c r="AD4414" s="10"/>
      <c r="AE4414" s="7"/>
      <c r="AF4414" s="7"/>
      <c r="AG4414" s="7"/>
      <c r="AH4414" s="7"/>
      <c r="AI4414" s="14"/>
      <c r="AJ4414" s="33"/>
    </row>
    <row r="4415" spans="1:36" s="15" customFormat="1" ht="150" customHeight="1" x14ac:dyDescent="0.25">
      <c r="A4415" s="4"/>
      <c r="B4415" s="7" t="str">
        <f>IF(C4415="","",CONCATENATE("BML",C4415))</f>
        <v/>
      </c>
      <c r="C4415" s="8"/>
      <c r="D4415" s="9"/>
      <c r="E4415" s="7"/>
      <c r="F4415" s="7"/>
      <c r="G4415" s="7"/>
      <c r="H4415" s="7"/>
      <c r="I4415" s="10"/>
      <c r="J4415" s="7"/>
      <c r="K4415" s="7"/>
      <c r="L4415" s="7"/>
      <c r="M4415" s="9"/>
      <c r="N4415" s="7"/>
      <c r="O4415" s="7"/>
      <c r="P4415" s="7"/>
      <c r="Q4415" s="11"/>
      <c r="R4415" s="7"/>
      <c r="S4415" s="24">
        <f>IFERROR(_xlfn.XLOOKUP(R4415,bio_produtos!$A:$A,bio_produtos!$C:$C),"")</f>
        <v>0</v>
      </c>
      <c r="T4415" s="12"/>
      <c r="U4415" s="23" t="str">
        <f>IF(T4415="","",SUM(T4415*N4415))</f>
        <v/>
      </c>
      <c r="V4415" s="23" t="str">
        <f>IF(U4415="","",IF(U4415&lt;10000,U4415,IF(U4415&lt;100000,U4415*0.3,"AVALIAÇÃO INDIVIDUAL")))</f>
        <v/>
      </c>
      <c r="W4415" s="10"/>
      <c r="X4415" s="7"/>
      <c r="Y4415" s="13"/>
      <c r="Z4415" s="10"/>
      <c r="AA4415" s="10"/>
      <c r="AB4415" s="10"/>
      <c r="AC4415" s="13"/>
      <c r="AD4415" s="10"/>
      <c r="AE4415" s="7"/>
      <c r="AF4415" s="7"/>
      <c r="AG4415" s="7"/>
      <c r="AH4415" s="7"/>
      <c r="AI4415" s="14"/>
      <c r="AJ4415" s="33"/>
    </row>
    <row r="4416" spans="1:36" s="15" customFormat="1" ht="150" customHeight="1" x14ac:dyDescent="0.25">
      <c r="A4416" s="4"/>
      <c r="B4416" s="7" t="str">
        <f>IF(C4416="","",CONCATENATE("BML",C4416))</f>
        <v/>
      </c>
      <c r="C4416" s="8"/>
      <c r="D4416" s="9"/>
      <c r="E4416" s="7"/>
      <c r="F4416" s="7"/>
      <c r="G4416" s="7"/>
      <c r="H4416" s="7"/>
      <c r="I4416" s="10"/>
      <c r="J4416" s="7"/>
      <c r="K4416" s="7"/>
      <c r="L4416" s="7"/>
      <c r="M4416" s="9"/>
      <c r="N4416" s="7"/>
      <c r="O4416" s="7"/>
      <c r="P4416" s="7"/>
      <c r="Q4416" s="11"/>
      <c r="R4416" s="7"/>
      <c r="S4416" s="24">
        <f>IFERROR(_xlfn.XLOOKUP(R4416,bio_produtos!$A:$A,bio_produtos!$C:$C),"")</f>
        <v>0</v>
      </c>
      <c r="T4416" s="12"/>
      <c r="U4416" s="23" t="str">
        <f>IF(T4416="","",SUM(T4416*N4416))</f>
        <v/>
      </c>
      <c r="V4416" s="23" t="str">
        <f>IF(U4416="","",IF(U4416&lt;10000,U4416,IF(U4416&lt;100000,U4416*0.3,"AVALIAÇÃO INDIVIDUAL")))</f>
        <v/>
      </c>
      <c r="W4416" s="10"/>
      <c r="X4416" s="7"/>
      <c r="Y4416" s="13"/>
      <c r="Z4416" s="10"/>
      <c r="AA4416" s="10"/>
      <c r="AB4416" s="10"/>
      <c r="AC4416" s="13"/>
      <c r="AD4416" s="10"/>
      <c r="AE4416" s="7"/>
      <c r="AF4416" s="7"/>
      <c r="AG4416" s="7"/>
      <c r="AH4416" s="7"/>
      <c r="AI4416" s="14"/>
      <c r="AJ4416" s="33"/>
    </row>
    <row r="4417" spans="1:36" s="15" customFormat="1" ht="150" customHeight="1" x14ac:dyDescent="0.25">
      <c r="A4417" s="4"/>
      <c r="B4417" s="7" t="str">
        <f>IF(C4417="","",CONCATENATE("BML",C4417))</f>
        <v/>
      </c>
      <c r="C4417" s="8"/>
      <c r="D4417" s="9"/>
      <c r="E4417" s="7"/>
      <c r="F4417" s="7"/>
      <c r="G4417" s="7"/>
      <c r="H4417" s="7"/>
      <c r="I4417" s="10"/>
      <c r="J4417" s="7"/>
      <c r="K4417" s="7"/>
      <c r="L4417" s="7"/>
      <c r="M4417" s="9"/>
      <c r="N4417" s="7"/>
      <c r="O4417" s="7"/>
      <c r="P4417" s="7"/>
      <c r="Q4417" s="11"/>
      <c r="R4417" s="7"/>
      <c r="S4417" s="24">
        <f>IFERROR(_xlfn.XLOOKUP(R4417,bio_produtos!$A:$A,bio_produtos!$C:$C),"")</f>
        <v>0</v>
      </c>
      <c r="T4417" s="12"/>
      <c r="U4417" s="23" t="str">
        <f>IF(T4417="","",SUM(T4417*N4417))</f>
        <v/>
      </c>
      <c r="V4417" s="23" t="str">
        <f>IF(U4417="","",IF(U4417&lt;10000,U4417,IF(U4417&lt;100000,U4417*0.3,"AVALIAÇÃO INDIVIDUAL")))</f>
        <v/>
      </c>
      <c r="W4417" s="10"/>
      <c r="X4417" s="7"/>
      <c r="Y4417" s="13"/>
      <c r="Z4417" s="10"/>
      <c r="AA4417" s="10"/>
      <c r="AB4417" s="10"/>
      <c r="AC4417" s="13"/>
      <c r="AD4417" s="10"/>
      <c r="AE4417" s="7"/>
      <c r="AF4417" s="7"/>
      <c r="AG4417" s="7"/>
      <c r="AH4417" s="7"/>
      <c r="AI4417" s="14"/>
      <c r="AJ4417" s="33"/>
    </row>
    <row r="4418" spans="1:36" s="15" customFormat="1" ht="150" customHeight="1" x14ac:dyDescent="0.25">
      <c r="A4418" s="4"/>
      <c r="B4418" s="7" t="str">
        <f>IF(C4418="","",CONCATENATE("BML",C4418))</f>
        <v/>
      </c>
      <c r="C4418" s="8"/>
      <c r="D4418" s="9"/>
      <c r="E4418" s="7"/>
      <c r="F4418" s="7"/>
      <c r="G4418" s="7"/>
      <c r="H4418" s="7"/>
      <c r="I4418" s="10"/>
      <c r="J4418" s="7"/>
      <c r="K4418" s="7"/>
      <c r="L4418" s="7"/>
      <c r="M4418" s="9"/>
      <c r="N4418" s="7"/>
      <c r="O4418" s="7"/>
      <c r="P4418" s="7"/>
      <c r="Q4418" s="11"/>
      <c r="R4418" s="7"/>
      <c r="S4418" s="24">
        <f>IFERROR(_xlfn.XLOOKUP(R4418,bio_produtos!$A:$A,bio_produtos!$C:$C),"")</f>
        <v>0</v>
      </c>
      <c r="T4418" s="12"/>
      <c r="U4418" s="23" t="str">
        <f>IF(T4418="","",SUM(T4418*N4418))</f>
        <v/>
      </c>
      <c r="V4418" s="23" t="str">
        <f>IF(U4418="","",IF(U4418&lt;10000,U4418,IF(U4418&lt;100000,U4418*0.3,"AVALIAÇÃO INDIVIDUAL")))</f>
        <v/>
      </c>
      <c r="W4418" s="10"/>
      <c r="X4418" s="7"/>
      <c r="Y4418" s="13"/>
      <c r="Z4418" s="10"/>
      <c r="AA4418" s="10"/>
      <c r="AB4418" s="10"/>
      <c r="AC4418" s="13"/>
      <c r="AD4418" s="10"/>
      <c r="AE4418" s="7"/>
      <c r="AF4418" s="7"/>
      <c r="AG4418" s="7"/>
      <c r="AH4418" s="7"/>
      <c r="AI4418" s="14"/>
      <c r="AJ4418" s="33"/>
    </row>
    <row r="4419" spans="1:36" s="15" customFormat="1" ht="150" customHeight="1" x14ac:dyDescent="0.25">
      <c r="A4419" s="4"/>
      <c r="B4419" s="7" t="str">
        <f>IF(C4419="","",CONCATENATE("BML",C4419))</f>
        <v/>
      </c>
      <c r="C4419" s="8"/>
      <c r="D4419" s="9"/>
      <c r="E4419" s="7"/>
      <c r="F4419" s="7"/>
      <c r="G4419" s="7"/>
      <c r="H4419" s="7"/>
      <c r="I4419" s="10"/>
      <c r="J4419" s="7"/>
      <c r="K4419" s="7"/>
      <c r="L4419" s="7"/>
      <c r="M4419" s="9"/>
      <c r="N4419" s="7"/>
      <c r="O4419" s="7"/>
      <c r="P4419" s="7"/>
      <c r="Q4419" s="11"/>
      <c r="R4419" s="7"/>
      <c r="S4419" s="24">
        <f>IFERROR(_xlfn.XLOOKUP(R4419,bio_produtos!$A:$A,bio_produtos!$C:$C),"")</f>
        <v>0</v>
      </c>
      <c r="T4419" s="12"/>
      <c r="U4419" s="23" t="str">
        <f>IF(T4419="","",SUM(T4419*N4419))</f>
        <v/>
      </c>
      <c r="V4419" s="23" t="str">
        <f>IF(U4419="","",IF(U4419&lt;10000,U4419,IF(U4419&lt;100000,U4419*0.3,"AVALIAÇÃO INDIVIDUAL")))</f>
        <v/>
      </c>
      <c r="W4419" s="10"/>
      <c r="X4419" s="7"/>
      <c r="Y4419" s="13"/>
      <c r="Z4419" s="10"/>
      <c r="AA4419" s="10"/>
      <c r="AB4419" s="10"/>
      <c r="AC4419" s="13"/>
      <c r="AD4419" s="10"/>
      <c r="AE4419" s="7"/>
      <c r="AF4419" s="7"/>
      <c r="AG4419" s="7"/>
      <c r="AH4419" s="7"/>
      <c r="AI4419" s="14"/>
      <c r="AJ4419" s="33"/>
    </row>
    <row r="4420" spans="1:36" s="15" customFormat="1" ht="150" customHeight="1" x14ac:dyDescent="0.25">
      <c r="A4420" s="4"/>
      <c r="B4420" s="7" t="str">
        <f>IF(C4420="","",CONCATENATE("BML",C4420))</f>
        <v/>
      </c>
      <c r="C4420" s="8"/>
      <c r="D4420" s="9"/>
      <c r="E4420" s="7"/>
      <c r="F4420" s="7"/>
      <c r="G4420" s="7"/>
      <c r="H4420" s="7"/>
      <c r="I4420" s="10"/>
      <c r="J4420" s="7"/>
      <c r="K4420" s="7"/>
      <c r="L4420" s="7"/>
      <c r="M4420" s="9"/>
      <c r="N4420" s="7"/>
      <c r="O4420" s="7"/>
      <c r="P4420" s="7"/>
      <c r="Q4420" s="11"/>
      <c r="R4420" s="7"/>
      <c r="S4420" s="24">
        <f>IFERROR(_xlfn.XLOOKUP(R4420,bio_produtos!$A:$A,bio_produtos!$C:$C),"")</f>
        <v>0</v>
      </c>
      <c r="T4420" s="12"/>
      <c r="U4420" s="23" t="str">
        <f>IF(T4420="","",SUM(T4420*N4420))</f>
        <v/>
      </c>
      <c r="V4420" s="23" t="str">
        <f>IF(U4420="","",IF(U4420&lt;10000,U4420,IF(U4420&lt;100000,U4420*0.3,"AVALIAÇÃO INDIVIDUAL")))</f>
        <v/>
      </c>
      <c r="W4420" s="10"/>
      <c r="X4420" s="7"/>
      <c r="Y4420" s="13"/>
      <c r="Z4420" s="10"/>
      <c r="AA4420" s="10"/>
      <c r="AB4420" s="10"/>
      <c r="AC4420" s="13"/>
      <c r="AD4420" s="10"/>
      <c r="AE4420" s="7"/>
      <c r="AF4420" s="7"/>
      <c r="AG4420" s="7"/>
      <c r="AH4420" s="7"/>
      <c r="AI4420" s="14"/>
      <c r="AJ4420" s="33"/>
    </row>
    <row r="4421" spans="1:36" s="15" customFormat="1" ht="150" customHeight="1" x14ac:dyDescent="0.25">
      <c r="A4421" s="4"/>
      <c r="B4421" s="7" t="str">
        <f>IF(C4421="","",CONCATENATE("BML",C4421))</f>
        <v/>
      </c>
      <c r="C4421" s="8"/>
      <c r="D4421" s="9"/>
      <c r="E4421" s="7"/>
      <c r="F4421" s="7"/>
      <c r="G4421" s="7"/>
      <c r="H4421" s="7"/>
      <c r="I4421" s="10"/>
      <c r="J4421" s="7"/>
      <c r="K4421" s="7"/>
      <c r="L4421" s="7"/>
      <c r="M4421" s="9"/>
      <c r="N4421" s="7"/>
      <c r="O4421" s="7"/>
      <c r="P4421" s="7"/>
      <c r="Q4421" s="11"/>
      <c r="R4421" s="7"/>
      <c r="S4421" s="24">
        <f>IFERROR(_xlfn.XLOOKUP(R4421,bio_produtos!$A:$A,bio_produtos!$C:$C),"")</f>
        <v>0</v>
      </c>
      <c r="T4421" s="12"/>
      <c r="U4421" s="23" t="str">
        <f>IF(T4421="","",SUM(T4421*N4421))</f>
        <v/>
      </c>
      <c r="V4421" s="23" t="str">
        <f>IF(U4421="","",IF(U4421&lt;10000,U4421,IF(U4421&lt;100000,U4421*0.3,"AVALIAÇÃO INDIVIDUAL")))</f>
        <v/>
      </c>
      <c r="W4421" s="10"/>
      <c r="X4421" s="7"/>
      <c r="Y4421" s="13"/>
      <c r="Z4421" s="10"/>
      <c r="AA4421" s="10"/>
      <c r="AB4421" s="10"/>
      <c r="AC4421" s="13"/>
      <c r="AD4421" s="10"/>
      <c r="AE4421" s="7"/>
      <c r="AF4421" s="7"/>
      <c r="AG4421" s="7"/>
      <c r="AH4421" s="7"/>
      <c r="AI4421" s="14"/>
      <c r="AJ4421" s="33"/>
    </row>
    <row r="4422" spans="1:36" s="15" customFormat="1" ht="150" customHeight="1" x14ac:dyDescent="0.25">
      <c r="A4422" s="4"/>
      <c r="B4422" s="7" t="str">
        <f>IF(C4422="","",CONCATENATE("BML",C4422))</f>
        <v/>
      </c>
      <c r="C4422" s="8"/>
      <c r="D4422" s="9"/>
      <c r="E4422" s="7"/>
      <c r="F4422" s="7"/>
      <c r="G4422" s="7"/>
      <c r="H4422" s="7"/>
      <c r="I4422" s="10"/>
      <c r="J4422" s="7"/>
      <c r="K4422" s="7"/>
      <c r="L4422" s="7"/>
      <c r="M4422" s="9"/>
      <c r="N4422" s="7"/>
      <c r="O4422" s="7"/>
      <c r="P4422" s="7"/>
      <c r="Q4422" s="11"/>
      <c r="R4422" s="7"/>
      <c r="S4422" s="24">
        <f>IFERROR(_xlfn.XLOOKUP(R4422,bio_produtos!$A:$A,bio_produtos!$C:$C),"")</f>
        <v>0</v>
      </c>
      <c r="T4422" s="12"/>
      <c r="U4422" s="23" t="str">
        <f>IF(T4422="","",SUM(T4422*N4422))</f>
        <v/>
      </c>
      <c r="V4422" s="23" t="str">
        <f>IF(U4422="","",IF(U4422&lt;10000,U4422,IF(U4422&lt;100000,U4422*0.3,"AVALIAÇÃO INDIVIDUAL")))</f>
        <v/>
      </c>
      <c r="W4422" s="10"/>
      <c r="X4422" s="7"/>
      <c r="Y4422" s="13"/>
      <c r="Z4422" s="10"/>
      <c r="AA4422" s="10"/>
      <c r="AB4422" s="10"/>
      <c r="AC4422" s="13"/>
      <c r="AD4422" s="10"/>
      <c r="AE4422" s="7"/>
      <c r="AF4422" s="7"/>
      <c r="AG4422" s="7"/>
      <c r="AH4422" s="7"/>
      <c r="AI4422" s="14"/>
      <c r="AJ4422" s="33"/>
    </row>
    <row r="4423" spans="1:36" s="15" customFormat="1" ht="150" customHeight="1" x14ac:dyDescent="0.25">
      <c r="A4423" s="4"/>
      <c r="B4423" s="7" t="str">
        <f>IF(C4423="","",CONCATENATE("BML",C4423))</f>
        <v/>
      </c>
      <c r="C4423" s="8"/>
      <c r="D4423" s="9"/>
      <c r="E4423" s="7"/>
      <c r="F4423" s="7"/>
      <c r="G4423" s="7"/>
      <c r="H4423" s="7"/>
      <c r="I4423" s="10"/>
      <c r="J4423" s="7"/>
      <c r="K4423" s="7"/>
      <c r="L4423" s="7"/>
      <c r="M4423" s="9"/>
      <c r="N4423" s="7"/>
      <c r="O4423" s="7"/>
      <c r="P4423" s="7"/>
      <c r="Q4423" s="11"/>
      <c r="R4423" s="7"/>
      <c r="S4423" s="24">
        <f>IFERROR(_xlfn.XLOOKUP(R4423,bio_produtos!$A:$A,bio_produtos!$C:$C),"")</f>
        <v>0</v>
      </c>
      <c r="T4423" s="12"/>
      <c r="U4423" s="23" t="str">
        <f>IF(T4423="","",SUM(T4423*N4423))</f>
        <v/>
      </c>
      <c r="V4423" s="23" t="str">
        <f>IF(U4423="","",IF(U4423&lt;10000,U4423,IF(U4423&lt;100000,U4423*0.3,"AVALIAÇÃO INDIVIDUAL")))</f>
        <v/>
      </c>
      <c r="W4423" s="10"/>
      <c r="X4423" s="7"/>
      <c r="Y4423" s="13"/>
      <c r="Z4423" s="10"/>
      <c r="AA4423" s="10"/>
      <c r="AB4423" s="10"/>
      <c r="AC4423" s="13"/>
      <c r="AD4423" s="10"/>
      <c r="AE4423" s="7"/>
      <c r="AF4423" s="7"/>
      <c r="AG4423" s="7"/>
      <c r="AH4423" s="7"/>
      <c r="AI4423" s="14"/>
      <c r="AJ4423" s="33"/>
    </row>
    <row r="4424" spans="1:36" s="15" customFormat="1" ht="150" customHeight="1" x14ac:dyDescent="0.25">
      <c r="A4424" s="4"/>
      <c r="B4424" s="7" t="str">
        <f>IF(C4424="","",CONCATENATE("BML",C4424))</f>
        <v/>
      </c>
      <c r="C4424" s="8"/>
      <c r="D4424" s="9"/>
      <c r="E4424" s="7"/>
      <c r="F4424" s="7"/>
      <c r="G4424" s="7"/>
      <c r="H4424" s="7"/>
      <c r="I4424" s="10"/>
      <c r="J4424" s="7"/>
      <c r="K4424" s="7"/>
      <c r="L4424" s="7"/>
      <c r="M4424" s="9"/>
      <c r="N4424" s="7"/>
      <c r="O4424" s="7"/>
      <c r="P4424" s="7"/>
      <c r="Q4424" s="11"/>
      <c r="R4424" s="7"/>
      <c r="S4424" s="24">
        <f>IFERROR(_xlfn.XLOOKUP(R4424,bio_produtos!$A:$A,bio_produtos!$C:$C),"")</f>
        <v>0</v>
      </c>
      <c r="T4424" s="12"/>
      <c r="U4424" s="23" t="str">
        <f>IF(T4424="","",SUM(T4424*N4424))</f>
        <v/>
      </c>
      <c r="V4424" s="23" t="str">
        <f>IF(U4424="","",IF(U4424&lt;10000,U4424,IF(U4424&lt;100000,U4424*0.3,"AVALIAÇÃO INDIVIDUAL")))</f>
        <v/>
      </c>
      <c r="W4424" s="10"/>
      <c r="X4424" s="7"/>
      <c r="Y4424" s="13"/>
      <c r="Z4424" s="10"/>
      <c r="AA4424" s="10"/>
      <c r="AB4424" s="10"/>
      <c r="AC4424" s="13"/>
      <c r="AD4424" s="10"/>
      <c r="AE4424" s="7"/>
      <c r="AF4424" s="7"/>
      <c r="AG4424" s="7"/>
      <c r="AH4424" s="7"/>
      <c r="AI4424" s="14"/>
      <c r="AJ4424" s="33"/>
    </row>
    <row r="4425" spans="1:36" s="15" customFormat="1" ht="150" customHeight="1" x14ac:dyDescent="0.25">
      <c r="A4425" s="4"/>
      <c r="B4425" s="7" t="str">
        <f>IF(C4425="","",CONCATENATE("BML",C4425))</f>
        <v/>
      </c>
      <c r="C4425" s="8"/>
      <c r="D4425" s="9"/>
      <c r="E4425" s="7"/>
      <c r="F4425" s="7"/>
      <c r="G4425" s="7"/>
      <c r="H4425" s="7"/>
      <c r="I4425" s="10"/>
      <c r="J4425" s="7"/>
      <c r="K4425" s="7"/>
      <c r="L4425" s="7"/>
      <c r="M4425" s="9"/>
      <c r="N4425" s="7"/>
      <c r="O4425" s="7"/>
      <c r="P4425" s="7"/>
      <c r="Q4425" s="11"/>
      <c r="R4425" s="7"/>
      <c r="S4425" s="24">
        <f>IFERROR(_xlfn.XLOOKUP(R4425,bio_produtos!$A:$A,bio_produtos!$C:$C),"")</f>
        <v>0</v>
      </c>
      <c r="T4425" s="12"/>
      <c r="U4425" s="23" t="str">
        <f>IF(T4425="","",SUM(T4425*N4425))</f>
        <v/>
      </c>
      <c r="V4425" s="23" t="str">
        <f>IF(U4425="","",IF(U4425&lt;10000,U4425,IF(U4425&lt;100000,U4425*0.3,"AVALIAÇÃO INDIVIDUAL")))</f>
        <v/>
      </c>
      <c r="W4425" s="10"/>
      <c r="X4425" s="7"/>
      <c r="Y4425" s="13"/>
      <c r="Z4425" s="10"/>
      <c r="AA4425" s="10"/>
      <c r="AB4425" s="10"/>
      <c r="AC4425" s="13"/>
      <c r="AD4425" s="10"/>
      <c r="AE4425" s="7"/>
      <c r="AF4425" s="7"/>
      <c r="AG4425" s="7"/>
      <c r="AH4425" s="7"/>
      <c r="AI4425" s="14"/>
      <c r="AJ4425" s="33"/>
    </row>
    <row r="4426" spans="1:36" s="15" customFormat="1" ht="150" customHeight="1" x14ac:dyDescent="0.25">
      <c r="A4426" s="4"/>
      <c r="B4426" s="7" t="str">
        <f>IF(C4426="","",CONCATENATE("BML",C4426))</f>
        <v/>
      </c>
      <c r="C4426" s="8"/>
      <c r="D4426" s="9"/>
      <c r="E4426" s="7"/>
      <c r="F4426" s="7"/>
      <c r="G4426" s="7"/>
      <c r="H4426" s="7"/>
      <c r="I4426" s="10"/>
      <c r="J4426" s="7"/>
      <c r="K4426" s="7"/>
      <c r="L4426" s="7"/>
      <c r="M4426" s="9"/>
      <c r="N4426" s="7"/>
      <c r="O4426" s="7"/>
      <c r="P4426" s="7"/>
      <c r="Q4426" s="11"/>
      <c r="R4426" s="7"/>
      <c r="S4426" s="24">
        <f>IFERROR(_xlfn.XLOOKUP(R4426,bio_produtos!$A:$A,bio_produtos!$C:$C),"")</f>
        <v>0</v>
      </c>
      <c r="T4426" s="12"/>
      <c r="U4426" s="23" t="str">
        <f>IF(T4426="","",SUM(T4426*N4426))</f>
        <v/>
      </c>
      <c r="V4426" s="23" t="str">
        <f>IF(U4426="","",IF(U4426&lt;10000,U4426,IF(U4426&lt;100000,U4426*0.3,"AVALIAÇÃO INDIVIDUAL")))</f>
        <v/>
      </c>
      <c r="W4426" s="10"/>
      <c r="X4426" s="7"/>
      <c r="Y4426" s="13"/>
      <c r="Z4426" s="10"/>
      <c r="AA4426" s="10"/>
      <c r="AB4426" s="10"/>
      <c r="AC4426" s="13"/>
      <c r="AD4426" s="10"/>
      <c r="AE4426" s="7"/>
      <c r="AF4426" s="7"/>
      <c r="AG4426" s="7"/>
      <c r="AH4426" s="7"/>
      <c r="AI4426" s="14"/>
      <c r="AJ4426" s="33"/>
    </row>
    <row r="4427" spans="1:36" s="15" customFormat="1" ht="150" customHeight="1" x14ac:dyDescent="0.25">
      <c r="A4427" s="4"/>
      <c r="B4427" s="7" t="str">
        <f>IF(C4427="","",CONCATENATE("BML",C4427))</f>
        <v/>
      </c>
      <c r="C4427" s="8"/>
      <c r="D4427" s="9"/>
      <c r="E4427" s="7"/>
      <c r="F4427" s="7"/>
      <c r="G4427" s="7"/>
      <c r="H4427" s="7"/>
      <c r="I4427" s="10"/>
      <c r="J4427" s="7"/>
      <c r="K4427" s="7"/>
      <c r="L4427" s="7"/>
      <c r="M4427" s="9"/>
      <c r="N4427" s="7"/>
      <c r="O4427" s="7"/>
      <c r="P4427" s="7"/>
      <c r="Q4427" s="11"/>
      <c r="R4427" s="7"/>
      <c r="S4427" s="24">
        <f>IFERROR(_xlfn.XLOOKUP(R4427,bio_produtos!$A:$A,bio_produtos!$C:$C),"")</f>
        <v>0</v>
      </c>
      <c r="T4427" s="12"/>
      <c r="U4427" s="23" t="str">
        <f>IF(T4427="","",SUM(T4427*N4427))</f>
        <v/>
      </c>
      <c r="V4427" s="23" t="str">
        <f>IF(U4427="","",IF(U4427&lt;10000,U4427,IF(U4427&lt;100000,U4427*0.3,"AVALIAÇÃO INDIVIDUAL")))</f>
        <v/>
      </c>
      <c r="W4427" s="10"/>
      <c r="X4427" s="7"/>
      <c r="Y4427" s="13"/>
      <c r="Z4427" s="10"/>
      <c r="AA4427" s="10"/>
      <c r="AB4427" s="10"/>
      <c r="AC4427" s="13"/>
      <c r="AD4427" s="10"/>
      <c r="AE4427" s="7"/>
      <c r="AF4427" s="7"/>
      <c r="AG4427" s="7"/>
      <c r="AH4427" s="7"/>
      <c r="AI4427" s="14"/>
      <c r="AJ4427" s="33"/>
    </row>
    <row r="4428" spans="1:36" s="15" customFormat="1" ht="150" customHeight="1" x14ac:dyDescent="0.25">
      <c r="A4428" s="4"/>
      <c r="B4428" s="7" t="str">
        <f>IF(C4428="","",CONCATENATE("BML",C4428))</f>
        <v/>
      </c>
      <c r="C4428" s="8"/>
      <c r="D4428" s="9"/>
      <c r="E4428" s="7"/>
      <c r="F4428" s="7"/>
      <c r="G4428" s="7"/>
      <c r="H4428" s="7"/>
      <c r="I4428" s="10"/>
      <c r="J4428" s="7"/>
      <c r="K4428" s="7"/>
      <c r="L4428" s="7"/>
      <c r="M4428" s="9"/>
      <c r="N4428" s="7"/>
      <c r="O4428" s="7"/>
      <c r="P4428" s="7"/>
      <c r="Q4428" s="11"/>
      <c r="R4428" s="7"/>
      <c r="S4428" s="24">
        <f>IFERROR(_xlfn.XLOOKUP(R4428,bio_produtos!$A:$A,bio_produtos!$C:$C),"")</f>
        <v>0</v>
      </c>
      <c r="T4428" s="12"/>
      <c r="U4428" s="23" t="str">
        <f>IF(T4428="","",SUM(T4428*N4428))</f>
        <v/>
      </c>
      <c r="V4428" s="23" t="str">
        <f>IF(U4428="","",IF(U4428&lt;10000,U4428,IF(U4428&lt;100000,U4428*0.3,"AVALIAÇÃO INDIVIDUAL")))</f>
        <v/>
      </c>
      <c r="W4428" s="10"/>
      <c r="X4428" s="7"/>
      <c r="Y4428" s="13"/>
      <c r="Z4428" s="10"/>
      <c r="AA4428" s="10"/>
      <c r="AB4428" s="10"/>
      <c r="AC4428" s="13"/>
      <c r="AD4428" s="10"/>
      <c r="AE4428" s="7"/>
      <c r="AF4428" s="7"/>
      <c r="AG4428" s="7"/>
      <c r="AH4428" s="7"/>
      <c r="AI4428" s="14"/>
      <c r="AJ4428" s="33"/>
    </row>
    <row r="4429" spans="1:36" s="15" customFormat="1" ht="150" customHeight="1" x14ac:dyDescent="0.25">
      <c r="A4429" s="4"/>
      <c r="B4429" s="7" t="str">
        <f>IF(C4429="","",CONCATENATE("BML",C4429))</f>
        <v/>
      </c>
      <c r="C4429" s="8"/>
      <c r="D4429" s="9"/>
      <c r="E4429" s="7"/>
      <c r="F4429" s="7"/>
      <c r="G4429" s="7"/>
      <c r="H4429" s="7"/>
      <c r="I4429" s="10"/>
      <c r="J4429" s="7"/>
      <c r="K4429" s="7"/>
      <c r="L4429" s="7"/>
      <c r="M4429" s="9"/>
      <c r="N4429" s="7"/>
      <c r="O4429" s="7"/>
      <c r="P4429" s="7"/>
      <c r="Q4429" s="11"/>
      <c r="R4429" s="7"/>
      <c r="S4429" s="24">
        <f>IFERROR(_xlfn.XLOOKUP(R4429,bio_produtos!$A:$A,bio_produtos!$C:$C),"")</f>
        <v>0</v>
      </c>
      <c r="T4429" s="12"/>
      <c r="U4429" s="23" t="str">
        <f>IF(T4429="","",SUM(T4429*N4429))</f>
        <v/>
      </c>
      <c r="V4429" s="23" t="str">
        <f>IF(U4429="","",IF(U4429&lt;10000,U4429,IF(U4429&lt;100000,U4429*0.3,"AVALIAÇÃO INDIVIDUAL")))</f>
        <v/>
      </c>
      <c r="W4429" s="10"/>
      <c r="X4429" s="7"/>
      <c r="Y4429" s="13"/>
      <c r="Z4429" s="10"/>
      <c r="AA4429" s="10"/>
      <c r="AB4429" s="10"/>
      <c r="AC4429" s="13"/>
      <c r="AD4429" s="10"/>
      <c r="AE4429" s="7"/>
      <c r="AF4429" s="7"/>
      <c r="AG4429" s="7"/>
      <c r="AH4429" s="7"/>
      <c r="AI4429" s="14"/>
      <c r="AJ4429" s="33"/>
    </row>
    <row r="4430" spans="1:36" s="15" customFormat="1" ht="150" customHeight="1" x14ac:dyDescent="0.25">
      <c r="A4430" s="4"/>
      <c r="B4430" s="7" t="str">
        <f>IF(C4430="","",CONCATENATE("BML",C4430))</f>
        <v/>
      </c>
      <c r="C4430" s="8"/>
      <c r="D4430" s="9"/>
      <c r="E4430" s="7"/>
      <c r="F4430" s="7"/>
      <c r="G4430" s="7"/>
      <c r="H4430" s="7"/>
      <c r="I4430" s="10"/>
      <c r="J4430" s="7"/>
      <c r="K4430" s="7"/>
      <c r="L4430" s="7"/>
      <c r="M4430" s="9"/>
      <c r="N4430" s="7"/>
      <c r="O4430" s="7"/>
      <c r="P4430" s="7"/>
      <c r="Q4430" s="11"/>
      <c r="R4430" s="7"/>
      <c r="S4430" s="24">
        <f>IFERROR(_xlfn.XLOOKUP(R4430,bio_produtos!$A:$A,bio_produtos!$C:$C),"")</f>
        <v>0</v>
      </c>
      <c r="T4430" s="12"/>
      <c r="U4430" s="23" t="str">
        <f>IF(T4430="","",SUM(T4430*N4430))</f>
        <v/>
      </c>
      <c r="V4430" s="23" t="str">
        <f>IF(U4430="","",IF(U4430&lt;10000,U4430,IF(U4430&lt;100000,U4430*0.3,"AVALIAÇÃO INDIVIDUAL")))</f>
        <v/>
      </c>
      <c r="W4430" s="10"/>
      <c r="X4430" s="7"/>
      <c r="Y4430" s="13"/>
      <c r="Z4430" s="10"/>
      <c r="AA4430" s="10"/>
      <c r="AB4430" s="10"/>
      <c r="AC4430" s="13"/>
      <c r="AD4430" s="10"/>
      <c r="AE4430" s="7"/>
      <c r="AF4430" s="7"/>
      <c r="AG4430" s="7"/>
      <c r="AH4430" s="7"/>
      <c r="AI4430" s="14"/>
      <c r="AJ4430" s="33"/>
    </row>
    <row r="4431" spans="1:36" s="15" customFormat="1" ht="150" customHeight="1" x14ac:dyDescent="0.25">
      <c r="A4431" s="4"/>
      <c r="B4431" s="7" t="str">
        <f>IF(C4431="","",CONCATENATE("BML",C4431))</f>
        <v/>
      </c>
      <c r="C4431" s="8"/>
      <c r="D4431" s="9"/>
      <c r="E4431" s="7"/>
      <c r="F4431" s="7"/>
      <c r="G4431" s="7"/>
      <c r="H4431" s="7"/>
      <c r="I4431" s="10"/>
      <c r="J4431" s="7"/>
      <c r="K4431" s="7"/>
      <c r="L4431" s="7"/>
      <c r="M4431" s="9"/>
      <c r="N4431" s="7"/>
      <c r="O4431" s="7"/>
      <c r="P4431" s="7"/>
      <c r="Q4431" s="11"/>
      <c r="R4431" s="7"/>
      <c r="S4431" s="24">
        <f>IFERROR(_xlfn.XLOOKUP(R4431,bio_produtos!$A:$A,bio_produtos!$C:$C),"")</f>
        <v>0</v>
      </c>
      <c r="T4431" s="12"/>
      <c r="U4431" s="23" t="str">
        <f>IF(T4431="","",SUM(T4431*N4431))</f>
        <v/>
      </c>
      <c r="V4431" s="23" t="str">
        <f>IF(U4431="","",IF(U4431&lt;10000,U4431,IF(U4431&lt;100000,U4431*0.3,"AVALIAÇÃO INDIVIDUAL")))</f>
        <v/>
      </c>
      <c r="W4431" s="10"/>
      <c r="X4431" s="7"/>
      <c r="Y4431" s="13"/>
      <c r="Z4431" s="10"/>
      <c r="AA4431" s="10"/>
      <c r="AB4431" s="10"/>
      <c r="AC4431" s="13"/>
      <c r="AD4431" s="10"/>
      <c r="AE4431" s="7"/>
      <c r="AF4431" s="7"/>
      <c r="AG4431" s="7"/>
      <c r="AH4431" s="7"/>
      <c r="AI4431" s="14"/>
      <c r="AJ4431" s="33"/>
    </row>
    <row r="4432" spans="1:36" s="15" customFormat="1" ht="150" customHeight="1" x14ac:dyDescent="0.25">
      <c r="A4432" s="4"/>
      <c r="B4432" s="7" t="str">
        <f>IF(C4432="","",CONCATENATE("BML",C4432))</f>
        <v/>
      </c>
      <c r="C4432" s="8"/>
      <c r="D4432" s="9"/>
      <c r="E4432" s="7"/>
      <c r="F4432" s="7"/>
      <c r="G4432" s="7"/>
      <c r="H4432" s="7"/>
      <c r="I4432" s="10"/>
      <c r="J4432" s="7"/>
      <c r="K4432" s="7"/>
      <c r="L4432" s="7"/>
      <c r="M4432" s="9"/>
      <c r="N4432" s="7"/>
      <c r="O4432" s="7"/>
      <c r="P4432" s="7"/>
      <c r="Q4432" s="11"/>
      <c r="R4432" s="7"/>
      <c r="S4432" s="24">
        <f>IFERROR(_xlfn.XLOOKUP(R4432,bio_produtos!$A:$A,bio_produtos!$C:$C),"")</f>
        <v>0</v>
      </c>
      <c r="T4432" s="12"/>
      <c r="U4432" s="23" t="str">
        <f>IF(T4432="","",SUM(T4432*N4432))</f>
        <v/>
      </c>
      <c r="V4432" s="23" t="str">
        <f>IF(U4432="","",IF(U4432&lt;10000,U4432,IF(U4432&lt;100000,U4432*0.3,"AVALIAÇÃO INDIVIDUAL")))</f>
        <v/>
      </c>
      <c r="W4432" s="10"/>
      <c r="X4432" s="7"/>
      <c r="Y4432" s="13"/>
      <c r="Z4432" s="10"/>
      <c r="AA4432" s="10"/>
      <c r="AB4432" s="10"/>
      <c r="AC4432" s="13"/>
      <c r="AD4432" s="10"/>
      <c r="AE4432" s="7"/>
      <c r="AF4432" s="7"/>
      <c r="AG4432" s="7"/>
      <c r="AH4432" s="7"/>
      <c r="AI4432" s="14"/>
      <c r="AJ4432" s="33"/>
    </row>
    <row r="4433" spans="1:36" s="15" customFormat="1" ht="150" customHeight="1" x14ac:dyDescent="0.25">
      <c r="A4433" s="4"/>
      <c r="B4433" s="7" t="str">
        <f>IF(C4433="","",CONCATENATE("BML",C4433))</f>
        <v/>
      </c>
      <c r="C4433" s="8"/>
      <c r="D4433" s="9"/>
      <c r="E4433" s="7"/>
      <c r="F4433" s="7"/>
      <c r="G4433" s="7"/>
      <c r="H4433" s="7"/>
      <c r="I4433" s="10"/>
      <c r="J4433" s="7"/>
      <c r="K4433" s="7"/>
      <c r="L4433" s="7"/>
      <c r="M4433" s="9"/>
      <c r="N4433" s="7"/>
      <c r="O4433" s="7"/>
      <c r="P4433" s="7"/>
      <c r="Q4433" s="11"/>
      <c r="R4433" s="7"/>
      <c r="S4433" s="24">
        <f>IFERROR(_xlfn.XLOOKUP(R4433,bio_produtos!$A:$A,bio_produtos!$C:$C),"")</f>
        <v>0</v>
      </c>
      <c r="T4433" s="12"/>
      <c r="U4433" s="23" t="str">
        <f>IF(T4433="","",SUM(T4433*N4433))</f>
        <v/>
      </c>
      <c r="V4433" s="23" t="str">
        <f>IF(U4433="","",IF(U4433&lt;10000,U4433,IF(U4433&lt;100000,U4433*0.3,"AVALIAÇÃO INDIVIDUAL")))</f>
        <v/>
      </c>
      <c r="W4433" s="10"/>
      <c r="X4433" s="7"/>
      <c r="Y4433" s="13"/>
      <c r="Z4433" s="10"/>
      <c r="AA4433" s="10"/>
      <c r="AB4433" s="10"/>
      <c r="AC4433" s="13"/>
      <c r="AD4433" s="10"/>
      <c r="AE4433" s="7"/>
      <c r="AF4433" s="7"/>
      <c r="AG4433" s="7"/>
      <c r="AH4433" s="7"/>
      <c r="AI4433" s="14"/>
      <c r="AJ4433" s="33"/>
    </row>
    <row r="4434" spans="1:36" s="15" customFormat="1" ht="150" customHeight="1" x14ac:dyDescent="0.25">
      <c r="A4434" s="4"/>
      <c r="B4434" s="7" t="str">
        <f>IF(C4434="","",CONCATENATE("BML",C4434))</f>
        <v/>
      </c>
      <c r="C4434" s="8"/>
      <c r="D4434" s="9"/>
      <c r="E4434" s="7"/>
      <c r="F4434" s="7"/>
      <c r="G4434" s="7"/>
      <c r="H4434" s="7"/>
      <c r="I4434" s="10"/>
      <c r="J4434" s="7"/>
      <c r="K4434" s="7"/>
      <c r="L4434" s="7"/>
      <c r="M4434" s="9"/>
      <c r="N4434" s="7"/>
      <c r="O4434" s="7"/>
      <c r="P4434" s="7"/>
      <c r="Q4434" s="11"/>
      <c r="R4434" s="7"/>
      <c r="S4434" s="24">
        <f>IFERROR(_xlfn.XLOOKUP(R4434,bio_produtos!$A:$A,bio_produtos!$C:$C),"")</f>
        <v>0</v>
      </c>
      <c r="T4434" s="12"/>
      <c r="U4434" s="23" t="str">
        <f>IF(T4434="","",SUM(T4434*N4434))</f>
        <v/>
      </c>
      <c r="V4434" s="23" t="str">
        <f>IF(U4434="","",IF(U4434&lt;10000,U4434,IF(U4434&lt;100000,U4434*0.3,"AVALIAÇÃO INDIVIDUAL")))</f>
        <v/>
      </c>
      <c r="W4434" s="10"/>
      <c r="X4434" s="7"/>
      <c r="Y4434" s="13"/>
      <c r="Z4434" s="10"/>
      <c r="AA4434" s="10"/>
      <c r="AB4434" s="10"/>
      <c r="AC4434" s="13"/>
      <c r="AD4434" s="10"/>
      <c r="AE4434" s="7"/>
      <c r="AF4434" s="7"/>
      <c r="AG4434" s="7"/>
      <c r="AH4434" s="7"/>
      <c r="AI4434" s="14"/>
      <c r="AJ4434" s="33"/>
    </row>
    <row r="4435" spans="1:36" s="15" customFormat="1" ht="150" customHeight="1" x14ac:dyDescent="0.25">
      <c r="A4435" s="4"/>
      <c r="B4435" s="7" t="str">
        <f>IF(C4435="","",CONCATENATE("BML",C4435))</f>
        <v/>
      </c>
      <c r="C4435" s="8"/>
      <c r="D4435" s="9"/>
      <c r="E4435" s="7"/>
      <c r="F4435" s="7"/>
      <c r="G4435" s="7"/>
      <c r="H4435" s="7"/>
      <c r="I4435" s="10"/>
      <c r="J4435" s="7"/>
      <c r="K4435" s="7"/>
      <c r="L4435" s="7"/>
      <c r="M4435" s="9"/>
      <c r="N4435" s="7"/>
      <c r="O4435" s="7"/>
      <c r="P4435" s="7"/>
      <c r="Q4435" s="11"/>
      <c r="R4435" s="7"/>
      <c r="S4435" s="24">
        <f>IFERROR(_xlfn.XLOOKUP(R4435,bio_produtos!$A:$A,bio_produtos!$C:$C),"")</f>
        <v>0</v>
      </c>
      <c r="T4435" s="12"/>
      <c r="U4435" s="23" t="str">
        <f>IF(T4435="","",SUM(T4435*N4435))</f>
        <v/>
      </c>
      <c r="V4435" s="23" t="str">
        <f>IF(U4435="","",IF(U4435&lt;10000,U4435,IF(U4435&lt;100000,U4435*0.3,"AVALIAÇÃO INDIVIDUAL")))</f>
        <v/>
      </c>
      <c r="W4435" s="10"/>
      <c r="X4435" s="7"/>
      <c r="Y4435" s="13"/>
      <c r="Z4435" s="10"/>
      <c r="AA4435" s="10"/>
      <c r="AB4435" s="10"/>
      <c r="AC4435" s="13"/>
      <c r="AD4435" s="10"/>
      <c r="AE4435" s="7"/>
      <c r="AF4435" s="7"/>
      <c r="AG4435" s="7"/>
      <c r="AH4435" s="7"/>
      <c r="AI4435" s="14"/>
      <c r="AJ4435" s="33"/>
    </row>
    <row r="4436" spans="1:36" s="15" customFormat="1" ht="150" customHeight="1" x14ac:dyDescent="0.25">
      <c r="A4436" s="4"/>
      <c r="B4436" s="7" t="str">
        <f>IF(C4436="","",CONCATENATE("BML",C4436))</f>
        <v/>
      </c>
      <c r="C4436" s="8"/>
      <c r="D4436" s="9"/>
      <c r="E4436" s="7"/>
      <c r="F4436" s="7"/>
      <c r="G4436" s="7"/>
      <c r="H4436" s="7"/>
      <c r="I4436" s="10"/>
      <c r="J4436" s="7"/>
      <c r="K4436" s="7"/>
      <c r="L4436" s="7"/>
      <c r="M4436" s="9"/>
      <c r="N4436" s="7"/>
      <c r="O4436" s="7"/>
      <c r="P4436" s="7"/>
      <c r="Q4436" s="11"/>
      <c r="R4436" s="7"/>
      <c r="S4436" s="24">
        <f>IFERROR(_xlfn.XLOOKUP(R4436,bio_produtos!$A:$A,bio_produtos!$C:$C),"")</f>
        <v>0</v>
      </c>
      <c r="T4436" s="12"/>
      <c r="U4436" s="23" t="str">
        <f>IF(T4436="","",SUM(T4436*N4436))</f>
        <v/>
      </c>
      <c r="V4436" s="23" t="str">
        <f>IF(U4436="","",IF(U4436&lt;10000,U4436,IF(U4436&lt;100000,U4436*0.3,"AVALIAÇÃO INDIVIDUAL")))</f>
        <v/>
      </c>
      <c r="W4436" s="10"/>
      <c r="X4436" s="7"/>
      <c r="Y4436" s="13"/>
      <c r="Z4436" s="10"/>
      <c r="AA4436" s="10"/>
      <c r="AB4436" s="10"/>
      <c r="AC4436" s="13"/>
      <c r="AD4436" s="10"/>
      <c r="AE4436" s="7"/>
      <c r="AF4436" s="7"/>
      <c r="AG4436" s="7"/>
      <c r="AH4436" s="7"/>
      <c r="AI4436" s="14"/>
      <c r="AJ4436" s="33"/>
    </row>
    <row r="4437" spans="1:36" s="15" customFormat="1" ht="150" customHeight="1" x14ac:dyDescent="0.25">
      <c r="A4437" s="4"/>
      <c r="B4437" s="7" t="str">
        <f>IF(C4437="","",CONCATENATE("BML",C4437))</f>
        <v/>
      </c>
      <c r="C4437" s="8"/>
      <c r="D4437" s="9"/>
      <c r="E4437" s="7"/>
      <c r="F4437" s="7"/>
      <c r="G4437" s="7"/>
      <c r="H4437" s="7"/>
      <c r="I4437" s="10"/>
      <c r="J4437" s="7"/>
      <c r="K4437" s="7"/>
      <c r="L4437" s="7"/>
      <c r="M4437" s="9"/>
      <c r="N4437" s="7"/>
      <c r="O4437" s="7"/>
      <c r="P4437" s="7"/>
      <c r="Q4437" s="11"/>
      <c r="R4437" s="7"/>
      <c r="S4437" s="24">
        <f>IFERROR(_xlfn.XLOOKUP(R4437,bio_produtos!$A:$A,bio_produtos!$C:$C),"")</f>
        <v>0</v>
      </c>
      <c r="T4437" s="12"/>
      <c r="U4437" s="23" t="str">
        <f>IF(T4437="","",SUM(T4437*N4437))</f>
        <v/>
      </c>
      <c r="V4437" s="23" t="str">
        <f>IF(U4437="","",IF(U4437&lt;10000,U4437,IF(U4437&lt;100000,U4437*0.3,"AVALIAÇÃO INDIVIDUAL")))</f>
        <v/>
      </c>
      <c r="W4437" s="10"/>
      <c r="X4437" s="7"/>
      <c r="Y4437" s="13"/>
      <c r="Z4437" s="10"/>
      <c r="AA4437" s="10"/>
      <c r="AB4437" s="10"/>
      <c r="AC4437" s="13"/>
      <c r="AD4437" s="10"/>
      <c r="AE4437" s="7"/>
      <c r="AF4437" s="7"/>
      <c r="AG4437" s="7"/>
      <c r="AH4437" s="7"/>
      <c r="AI4437" s="14"/>
      <c r="AJ4437" s="33"/>
    </row>
    <row r="4438" spans="1:36" s="15" customFormat="1" ht="150" customHeight="1" x14ac:dyDescent="0.25">
      <c r="A4438" s="4"/>
      <c r="B4438" s="7" t="str">
        <f>IF(C4438="","",CONCATENATE("BML",C4438))</f>
        <v/>
      </c>
      <c r="C4438" s="8"/>
      <c r="D4438" s="9"/>
      <c r="E4438" s="7"/>
      <c r="F4438" s="7"/>
      <c r="G4438" s="7"/>
      <c r="H4438" s="7"/>
      <c r="I4438" s="10"/>
      <c r="J4438" s="7"/>
      <c r="K4438" s="7"/>
      <c r="L4438" s="7"/>
      <c r="M4438" s="9"/>
      <c r="N4438" s="7"/>
      <c r="O4438" s="7"/>
      <c r="P4438" s="7"/>
      <c r="Q4438" s="11"/>
      <c r="R4438" s="7"/>
      <c r="S4438" s="24">
        <f>IFERROR(_xlfn.XLOOKUP(R4438,bio_produtos!$A:$A,bio_produtos!$C:$C),"")</f>
        <v>0</v>
      </c>
      <c r="T4438" s="12"/>
      <c r="U4438" s="23" t="str">
        <f>IF(T4438="","",SUM(T4438*N4438))</f>
        <v/>
      </c>
      <c r="V4438" s="23" t="str">
        <f>IF(U4438="","",IF(U4438&lt;10000,U4438,IF(U4438&lt;100000,U4438*0.3,"AVALIAÇÃO INDIVIDUAL")))</f>
        <v/>
      </c>
      <c r="W4438" s="10"/>
      <c r="X4438" s="7"/>
      <c r="Y4438" s="13"/>
      <c r="Z4438" s="10"/>
      <c r="AA4438" s="10"/>
      <c r="AB4438" s="10"/>
      <c r="AC4438" s="13"/>
      <c r="AD4438" s="10"/>
      <c r="AE4438" s="7"/>
      <c r="AF4438" s="7"/>
      <c r="AG4438" s="7"/>
      <c r="AH4438" s="7"/>
      <c r="AI4438" s="14"/>
      <c r="AJ4438" s="33"/>
    </row>
    <row r="4439" spans="1:36" s="15" customFormat="1" ht="150" customHeight="1" x14ac:dyDescent="0.25">
      <c r="A4439" s="4"/>
      <c r="B4439" s="7" t="str">
        <f>IF(C4439="","",CONCATENATE("BML",C4439))</f>
        <v/>
      </c>
      <c r="C4439" s="8"/>
      <c r="D4439" s="9"/>
      <c r="E4439" s="7"/>
      <c r="F4439" s="7"/>
      <c r="G4439" s="7"/>
      <c r="H4439" s="7"/>
      <c r="I4439" s="10"/>
      <c r="J4439" s="7"/>
      <c r="K4439" s="7"/>
      <c r="L4439" s="7"/>
      <c r="M4439" s="9"/>
      <c r="N4439" s="7"/>
      <c r="O4439" s="7"/>
      <c r="P4439" s="7"/>
      <c r="Q4439" s="11"/>
      <c r="R4439" s="7"/>
      <c r="S4439" s="24">
        <f>IFERROR(_xlfn.XLOOKUP(R4439,bio_produtos!$A:$A,bio_produtos!$C:$C),"")</f>
        <v>0</v>
      </c>
      <c r="T4439" s="12"/>
      <c r="U4439" s="23" t="str">
        <f>IF(T4439="","",SUM(T4439*N4439))</f>
        <v/>
      </c>
      <c r="V4439" s="23" t="str">
        <f>IF(U4439="","",IF(U4439&lt;10000,U4439,IF(U4439&lt;100000,U4439*0.3,"AVALIAÇÃO INDIVIDUAL")))</f>
        <v/>
      </c>
      <c r="W4439" s="10"/>
      <c r="X4439" s="7"/>
      <c r="Y4439" s="13"/>
      <c r="Z4439" s="10"/>
      <c r="AA4439" s="10"/>
      <c r="AB4439" s="10"/>
      <c r="AC4439" s="13"/>
      <c r="AD4439" s="10"/>
      <c r="AE4439" s="7"/>
      <c r="AF4439" s="7"/>
      <c r="AG4439" s="7"/>
      <c r="AH4439" s="7"/>
      <c r="AI4439" s="14"/>
      <c r="AJ4439" s="33"/>
    </row>
    <row r="4440" spans="1:36" s="15" customFormat="1" ht="150" customHeight="1" x14ac:dyDescent="0.25">
      <c r="A4440" s="4"/>
      <c r="B4440" s="7" t="str">
        <f>IF(C4440="","",CONCATENATE("BML",C4440))</f>
        <v/>
      </c>
      <c r="C4440" s="8"/>
      <c r="D4440" s="9"/>
      <c r="E4440" s="7"/>
      <c r="F4440" s="7"/>
      <c r="G4440" s="7"/>
      <c r="H4440" s="7"/>
      <c r="I4440" s="10"/>
      <c r="J4440" s="7"/>
      <c r="K4440" s="7"/>
      <c r="L4440" s="7"/>
      <c r="M4440" s="9"/>
      <c r="N4440" s="7"/>
      <c r="O4440" s="7"/>
      <c r="P4440" s="7"/>
      <c r="Q4440" s="11"/>
      <c r="R4440" s="7"/>
      <c r="S4440" s="24">
        <f>IFERROR(_xlfn.XLOOKUP(R4440,bio_produtos!$A:$A,bio_produtos!$C:$C),"")</f>
        <v>0</v>
      </c>
      <c r="T4440" s="12"/>
      <c r="U4440" s="23" t="str">
        <f>IF(T4440="","",SUM(T4440*N4440))</f>
        <v/>
      </c>
      <c r="V4440" s="23" t="str">
        <f>IF(U4440="","",IF(U4440&lt;10000,U4440,IF(U4440&lt;100000,U4440*0.3,"AVALIAÇÃO INDIVIDUAL")))</f>
        <v/>
      </c>
      <c r="W4440" s="10"/>
      <c r="X4440" s="7"/>
      <c r="Y4440" s="13"/>
      <c r="Z4440" s="10"/>
      <c r="AA4440" s="10"/>
      <c r="AB4440" s="10"/>
      <c r="AC4440" s="13"/>
      <c r="AD4440" s="10"/>
      <c r="AE4440" s="7"/>
      <c r="AF4440" s="7"/>
      <c r="AG4440" s="7"/>
      <c r="AH4440" s="7"/>
      <c r="AI4440" s="14"/>
      <c r="AJ4440" s="33"/>
    </row>
    <row r="4441" spans="1:36" s="15" customFormat="1" ht="150" customHeight="1" x14ac:dyDescent="0.25">
      <c r="A4441" s="4"/>
      <c r="B4441" s="7" t="str">
        <f>IF(C4441="","",CONCATENATE("BML",C4441))</f>
        <v/>
      </c>
      <c r="C4441" s="8"/>
      <c r="D4441" s="9"/>
      <c r="E4441" s="7"/>
      <c r="F4441" s="7"/>
      <c r="G4441" s="7"/>
      <c r="H4441" s="7"/>
      <c r="I4441" s="10"/>
      <c r="J4441" s="7"/>
      <c r="K4441" s="7"/>
      <c r="L4441" s="7"/>
      <c r="M4441" s="9"/>
      <c r="N4441" s="7"/>
      <c r="O4441" s="7"/>
      <c r="P4441" s="7"/>
      <c r="Q4441" s="11"/>
      <c r="R4441" s="7"/>
      <c r="S4441" s="24">
        <f>IFERROR(_xlfn.XLOOKUP(R4441,bio_produtos!$A:$A,bio_produtos!$C:$C),"")</f>
        <v>0</v>
      </c>
      <c r="T4441" s="12"/>
      <c r="U4441" s="23" t="str">
        <f>IF(T4441="","",SUM(T4441*N4441))</f>
        <v/>
      </c>
      <c r="V4441" s="23" t="str">
        <f>IF(U4441="","",IF(U4441&lt;10000,U4441,IF(U4441&lt;100000,U4441*0.3,"AVALIAÇÃO INDIVIDUAL")))</f>
        <v/>
      </c>
      <c r="W4441" s="10"/>
      <c r="X4441" s="7"/>
      <c r="Y4441" s="13"/>
      <c r="Z4441" s="10"/>
      <c r="AA4441" s="10"/>
      <c r="AB4441" s="10"/>
      <c r="AC4441" s="13"/>
      <c r="AD4441" s="10"/>
      <c r="AE4441" s="7"/>
      <c r="AF4441" s="7"/>
      <c r="AG4441" s="7"/>
      <c r="AH4441" s="7"/>
      <c r="AI4441" s="14"/>
      <c r="AJ4441" s="33"/>
    </row>
    <row r="4442" spans="1:36" s="15" customFormat="1" ht="150" customHeight="1" x14ac:dyDescent="0.25">
      <c r="A4442" s="4"/>
      <c r="B4442" s="7" t="str">
        <f>IF(C4442="","",CONCATENATE("BML",C4442))</f>
        <v/>
      </c>
      <c r="C4442" s="8"/>
      <c r="D4442" s="9"/>
      <c r="E4442" s="7"/>
      <c r="F4442" s="7"/>
      <c r="G4442" s="7"/>
      <c r="H4442" s="7"/>
      <c r="I4442" s="10"/>
      <c r="J4442" s="7"/>
      <c r="K4442" s="7"/>
      <c r="L4442" s="7"/>
      <c r="M4442" s="9"/>
      <c r="N4442" s="7"/>
      <c r="O4442" s="7"/>
      <c r="P4442" s="7"/>
      <c r="Q4442" s="11"/>
      <c r="R4442" s="7"/>
      <c r="S4442" s="24">
        <f>IFERROR(_xlfn.XLOOKUP(R4442,bio_produtos!$A:$A,bio_produtos!$C:$C),"")</f>
        <v>0</v>
      </c>
      <c r="T4442" s="12"/>
      <c r="U4442" s="23" t="str">
        <f>IF(T4442="","",SUM(T4442*N4442))</f>
        <v/>
      </c>
      <c r="V4442" s="23" t="str">
        <f>IF(U4442="","",IF(U4442&lt;10000,U4442,IF(U4442&lt;100000,U4442*0.3,"AVALIAÇÃO INDIVIDUAL")))</f>
        <v/>
      </c>
      <c r="W4442" s="10"/>
      <c r="X4442" s="7"/>
      <c r="Y4442" s="13"/>
      <c r="Z4442" s="10"/>
      <c r="AA4442" s="10"/>
      <c r="AB4442" s="10"/>
      <c r="AC4442" s="13"/>
      <c r="AD4442" s="10"/>
      <c r="AE4442" s="7"/>
      <c r="AF4442" s="7"/>
      <c r="AG4442" s="7"/>
      <c r="AH4442" s="7"/>
      <c r="AI4442" s="14"/>
      <c r="AJ4442" s="33"/>
    </row>
    <row r="4443" spans="1:36" s="15" customFormat="1" ht="150" customHeight="1" x14ac:dyDescent="0.25">
      <c r="A4443" s="4"/>
      <c r="B4443" s="7" t="str">
        <f>IF(C4443="","",CONCATENATE("BML",C4443))</f>
        <v/>
      </c>
      <c r="C4443" s="8"/>
      <c r="D4443" s="9"/>
      <c r="E4443" s="7"/>
      <c r="F4443" s="7"/>
      <c r="G4443" s="7"/>
      <c r="H4443" s="7"/>
      <c r="I4443" s="10"/>
      <c r="J4443" s="7"/>
      <c r="K4443" s="7"/>
      <c r="L4443" s="7"/>
      <c r="M4443" s="9"/>
      <c r="N4443" s="7"/>
      <c r="O4443" s="7"/>
      <c r="P4443" s="7"/>
      <c r="Q4443" s="11"/>
      <c r="R4443" s="7"/>
      <c r="S4443" s="24">
        <f>IFERROR(_xlfn.XLOOKUP(R4443,bio_produtos!$A:$A,bio_produtos!$C:$C),"")</f>
        <v>0</v>
      </c>
      <c r="T4443" s="12"/>
      <c r="U4443" s="23" t="str">
        <f>IF(T4443="","",SUM(T4443*N4443))</f>
        <v/>
      </c>
      <c r="V4443" s="23" t="str">
        <f>IF(U4443="","",IF(U4443&lt;10000,U4443,IF(U4443&lt;100000,U4443*0.3,"AVALIAÇÃO INDIVIDUAL")))</f>
        <v/>
      </c>
      <c r="W4443" s="10"/>
      <c r="X4443" s="7"/>
      <c r="Y4443" s="13"/>
      <c r="Z4443" s="10"/>
      <c r="AA4443" s="10"/>
      <c r="AB4443" s="10"/>
      <c r="AC4443" s="13"/>
      <c r="AD4443" s="10"/>
      <c r="AE4443" s="7"/>
      <c r="AF4443" s="7"/>
      <c r="AG4443" s="7"/>
      <c r="AH4443" s="7"/>
      <c r="AI4443" s="14"/>
      <c r="AJ4443" s="33"/>
    </row>
    <row r="4444" spans="1:36" s="15" customFormat="1" ht="150" customHeight="1" x14ac:dyDescent="0.25">
      <c r="A4444" s="4"/>
      <c r="B4444" s="7" t="str">
        <f>IF(C4444="","",CONCATENATE("BML",C4444))</f>
        <v/>
      </c>
      <c r="C4444" s="8"/>
      <c r="D4444" s="9"/>
      <c r="E4444" s="7"/>
      <c r="F4444" s="7"/>
      <c r="G4444" s="7"/>
      <c r="H4444" s="7"/>
      <c r="I4444" s="10"/>
      <c r="J4444" s="7"/>
      <c r="K4444" s="7"/>
      <c r="L4444" s="7"/>
      <c r="M4444" s="9"/>
      <c r="N4444" s="7"/>
      <c r="O4444" s="7"/>
      <c r="P4444" s="7"/>
      <c r="Q4444" s="11"/>
      <c r="R4444" s="7"/>
      <c r="S4444" s="24">
        <f>IFERROR(_xlfn.XLOOKUP(R4444,bio_produtos!$A:$A,bio_produtos!$C:$C),"")</f>
        <v>0</v>
      </c>
      <c r="T4444" s="12"/>
      <c r="U4444" s="23" t="str">
        <f>IF(T4444="","",SUM(T4444*N4444))</f>
        <v/>
      </c>
      <c r="V4444" s="23" t="str">
        <f>IF(U4444="","",IF(U4444&lt;10000,U4444,IF(U4444&lt;100000,U4444*0.3,"AVALIAÇÃO INDIVIDUAL")))</f>
        <v/>
      </c>
      <c r="W4444" s="10"/>
      <c r="X4444" s="7"/>
      <c r="Y4444" s="13"/>
      <c r="Z4444" s="10"/>
      <c r="AA4444" s="10"/>
      <c r="AB4444" s="10"/>
      <c r="AC4444" s="13"/>
      <c r="AD4444" s="10"/>
      <c r="AE4444" s="7"/>
      <c r="AF4444" s="7"/>
      <c r="AG4444" s="7"/>
      <c r="AH4444" s="7"/>
      <c r="AI4444" s="14"/>
      <c r="AJ4444" s="33"/>
    </row>
    <row r="4445" spans="1:36" s="15" customFormat="1" ht="150" customHeight="1" x14ac:dyDescent="0.25">
      <c r="A4445" s="4"/>
      <c r="B4445" s="7" t="str">
        <f>IF(C4445="","",CONCATENATE("BML",C4445))</f>
        <v/>
      </c>
      <c r="C4445" s="8"/>
      <c r="D4445" s="9"/>
      <c r="E4445" s="7"/>
      <c r="F4445" s="7"/>
      <c r="G4445" s="7"/>
      <c r="H4445" s="7"/>
      <c r="I4445" s="10"/>
      <c r="J4445" s="7"/>
      <c r="K4445" s="7"/>
      <c r="L4445" s="7"/>
      <c r="M4445" s="9"/>
      <c r="N4445" s="7"/>
      <c r="O4445" s="7"/>
      <c r="P4445" s="7"/>
      <c r="Q4445" s="11"/>
      <c r="R4445" s="7"/>
      <c r="S4445" s="24">
        <f>IFERROR(_xlfn.XLOOKUP(R4445,bio_produtos!$A:$A,bio_produtos!$C:$C),"")</f>
        <v>0</v>
      </c>
      <c r="T4445" s="12"/>
      <c r="U4445" s="23" t="str">
        <f>IF(T4445="","",SUM(T4445*N4445))</f>
        <v/>
      </c>
      <c r="V4445" s="23" t="str">
        <f>IF(U4445="","",IF(U4445&lt;10000,U4445,IF(U4445&lt;100000,U4445*0.3,"AVALIAÇÃO INDIVIDUAL")))</f>
        <v/>
      </c>
      <c r="W4445" s="10"/>
      <c r="X4445" s="7"/>
      <c r="Y4445" s="13"/>
      <c r="Z4445" s="10"/>
      <c r="AA4445" s="10"/>
      <c r="AB4445" s="10"/>
      <c r="AC4445" s="13"/>
      <c r="AD4445" s="10"/>
      <c r="AE4445" s="7"/>
      <c r="AF4445" s="7"/>
      <c r="AG4445" s="7"/>
      <c r="AH4445" s="7"/>
      <c r="AI4445" s="14"/>
      <c r="AJ4445" s="33"/>
    </row>
    <row r="4446" spans="1:36" s="15" customFormat="1" ht="150" customHeight="1" x14ac:dyDescent="0.25">
      <c r="A4446" s="4"/>
      <c r="B4446" s="7" t="str">
        <f>IF(C4446="","",CONCATENATE("BML",C4446))</f>
        <v/>
      </c>
      <c r="C4446" s="8"/>
      <c r="D4446" s="9"/>
      <c r="E4446" s="7"/>
      <c r="F4446" s="7"/>
      <c r="G4446" s="7"/>
      <c r="H4446" s="7"/>
      <c r="I4446" s="10"/>
      <c r="J4446" s="7"/>
      <c r="K4446" s="7"/>
      <c r="L4446" s="7"/>
      <c r="M4446" s="9"/>
      <c r="N4446" s="7"/>
      <c r="O4446" s="7"/>
      <c r="P4446" s="7"/>
      <c r="Q4446" s="11"/>
      <c r="R4446" s="7"/>
      <c r="S4446" s="24">
        <f>IFERROR(_xlfn.XLOOKUP(R4446,bio_produtos!$A:$A,bio_produtos!$C:$C),"")</f>
        <v>0</v>
      </c>
      <c r="T4446" s="12"/>
      <c r="U4446" s="23" t="str">
        <f>IF(T4446="","",SUM(T4446*N4446))</f>
        <v/>
      </c>
      <c r="V4446" s="23" t="str">
        <f>IF(U4446="","",IF(U4446&lt;10000,U4446,IF(U4446&lt;100000,U4446*0.3,"AVALIAÇÃO INDIVIDUAL")))</f>
        <v/>
      </c>
      <c r="W4446" s="10"/>
      <c r="X4446" s="7"/>
      <c r="Y4446" s="13"/>
      <c r="Z4446" s="10"/>
      <c r="AA4446" s="10"/>
      <c r="AB4446" s="10"/>
      <c r="AC4446" s="13"/>
      <c r="AD4446" s="10"/>
      <c r="AE4446" s="7"/>
      <c r="AF4446" s="7"/>
      <c r="AG4446" s="7"/>
      <c r="AH4446" s="7"/>
      <c r="AI4446" s="14"/>
      <c r="AJ4446" s="33"/>
    </row>
    <row r="4447" spans="1:36" s="15" customFormat="1" ht="150" customHeight="1" x14ac:dyDescent="0.25">
      <c r="A4447" s="4"/>
      <c r="B4447" s="7" t="str">
        <f>IF(C4447="","",CONCATENATE("BML",C4447))</f>
        <v/>
      </c>
      <c r="C4447" s="8"/>
      <c r="D4447" s="9"/>
      <c r="E4447" s="7"/>
      <c r="F4447" s="7"/>
      <c r="G4447" s="7"/>
      <c r="H4447" s="7"/>
      <c r="I4447" s="10"/>
      <c r="J4447" s="7"/>
      <c r="K4447" s="7"/>
      <c r="L4447" s="7"/>
      <c r="M4447" s="9"/>
      <c r="N4447" s="7"/>
      <c r="O4447" s="7"/>
      <c r="P4447" s="7"/>
      <c r="Q4447" s="11"/>
      <c r="R4447" s="7"/>
      <c r="S4447" s="24">
        <f>IFERROR(_xlfn.XLOOKUP(R4447,bio_produtos!$A:$A,bio_produtos!$C:$C),"")</f>
        <v>0</v>
      </c>
      <c r="T4447" s="12"/>
      <c r="U4447" s="23" t="str">
        <f>IF(T4447="","",SUM(T4447*N4447))</f>
        <v/>
      </c>
      <c r="V4447" s="23" t="str">
        <f>IF(U4447="","",IF(U4447&lt;10000,U4447,IF(U4447&lt;100000,U4447*0.3,"AVALIAÇÃO INDIVIDUAL")))</f>
        <v/>
      </c>
      <c r="W4447" s="10"/>
      <c r="X4447" s="7"/>
      <c r="Y4447" s="13"/>
      <c r="Z4447" s="10"/>
      <c r="AA4447" s="10"/>
      <c r="AB4447" s="10"/>
      <c r="AC4447" s="13"/>
      <c r="AD4447" s="10"/>
      <c r="AE4447" s="7"/>
      <c r="AF4447" s="7"/>
      <c r="AG4447" s="7"/>
      <c r="AH4447" s="7"/>
      <c r="AI4447" s="14"/>
      <c r="AJ4447" s="33"/>
    </row>
    <row r="4448" spans="1:36" s="15" customFormat="1" ht="150" customHeight="1" x14ac:dyDescent="0.25">
      <c r="A4448" s="4"/>
      <c r="B4448" s="7" t="str">
        <f>IF(C4448="","",CONCATENATE("BML",C4448))</f>
        <v/>
      </c>
      <c r="C4448" s="8"/>
      <c r="D4448" s="9"/>
      <c r="E4448" s="7"/>
      <c r="F4448" s="7"/>
      <c r="G4448" s="7"/>
      <c r="H4448" s="7"/>
      <c r="I4448" s="10"/>
      <c r="J4448" s="7"/>
      <c r="K4448" s="7"/>
      <c r="L4448" s="7"/>
      <c r="M4448" s="9"/>
      <c r="N4448" s="7"/>
      <c r="O4448" s="7"/>
      <c r="P4448" s="7"/>
      <c r="Q4448" s="11"/>
      <c r="R4448" s="7"/>
      <c r="S4448" s="24">
        <f>IFERROR(_xlfn.XLOOKUP(R4448,bio_produtos!$A:$A,bio_produtos!$C:$C),"")</f>
        <v>0</v>
      </c>
      <c r="T4448" s="12"/>
      <c r="U4448" s="23" t="str">
        <f>IF(T4448="","",SUM(T4448*N4448))</f>
        <v/>
      </c>
      <c r="V4448" s="23" t="str">
        <f>IF(U4448="","",IF(U4448&lt;10000,U4448,IF(U4448&lt;100000,U4448*0.3,"AVALIAÇÃO INDIVIDUAL")))</f>
        <v/>
      </c>
      <c r="W4448" s="10"/>
      <c r="X4448" s="7"/>
      <c r="Y4448" s="13"/>
      <c r="Z4448" s="10"/>
      <c r="AA4448" s="10"/>
      <c r="AB4448" s="10"/>
      <c r="AC4448" s="13"/>
      <c r="AD4448" s="10"/>
      <c r="AE4448" s="7"/>
      <c r="AF4448" s="7"/>
      <c r="AG4448" s="7"/>
      <c r="AH4448" s="7"/>
      <c r="AI4448" s="14"/>
      <c r="AJ4448" s="33"/>
    </row>
    <row r="4449" spans="1:36" s="15" customFormat="1" ht="150" customHeight="1" x14ac:dyDescent="0.25">
      <c r="A4449" s="4"/>
      <c r="B4449" s="7" t="str">
        <f>IF(C4449="","",CONCATENATE("BML",C4449))</f>
        <v/>
      </c>
      <c r="C4449" s="8"/>
      <c r="D4449" s="9"/>
      <c r="E4449" s="7"/>
      <c r="F4449" s="7"/>
      <c r="G4449" s="7"/>
      <c r="H4449" s="7"/>
      <c r="I4449" s="10"/>
      <c r="J4449" s="7"/>
      <c r="K4449" s="7"/>
      <c r="L4449" s="7"/>
      <c r="M4449" s="9"/>
      <c r="N4449" s="7"/>
      <c r="O4449" s="7"/>
      <c r="P4449" s="7"/>
      <c r="Q4449" s="11"/>
      <c r="R4449" s="7"/>
      <c r="S4449" s="24">
        <f>IFERROR(_xlfn.XLOOKUP(R4449,bio_produtos!$A:$A,bio_produtos!$C:$C),"")</f>
        <v>0</v>
      </c>
      <c r="T4449" s="12"/>
      <c r="U4449" s="23" t="str">
        <f>IF(T4449="","",SUM(T4449*N4449))</f>
        <v/>
      </c>
      <c r="V4449" s="23" t="str">
        <f>IF(U4449="","",IF(U4449&lt;10000,U4449,IF(U4449&lt;100000,U4449*0.3,"AVALIAÇÃO INDIVIDUAL")))</f>
        <v/>
      </c>
      <c r="W4449" s="10"/>
      <c r="X4449" s="7"/>
      <c r="Y4449" s="13"/>
      <c r="Z4449" s="10"/>
      <c r="AA4449" s="10"/>
      <c r="AB4449" s="10"/>
      <c r="AC4449" s="13"/>
      <c r="AD4449" s="10"/>
      <c r="AE4449" s="7"/>
      <c r="AF4449" s="7"/>
      <c r="AG4449" s="7"/>
      <c r="AH4449" s="7"/>
      <c r="AI4449" s="14"/>
      <c r="AJ4449" s="33"/>
    </row>
    <row r="4450" spans="1:36" s="15" customFormat="1" ht="150" customHeight="1" x14ac:dyDescent="0.25">
      <c r="A4450" s="4"/>
      <c r="B4450" s="7" t="str">
        <f>IF(C4450="","",CONCATENATE("BML",C4450))</f>
        <v/>
      </c>
      <c r="C4450" s="8"/>
      <c r="D4450" s="9"/>
      <c r="E4450" s="7"/>
      <c r="F4450" s="7"/>
      <c r="G4450" s="7"/>
      <c r="H4450" s="7"/>
      <c r="I4450" s="10"/>
      <c r="J4450" s="7"/>
      <c r="K4450" s="7"/>
      <c r="L4450" s="7"/>
      <c r="M4450" s="9"/>
      <c r="N4450" s="7"/>
      <c r="O4450" s="7"/>
      <c r="P4450" s="7"/>
      <c r="Q4450" s="11"/>
      <c r="R4450" s="7"/>
      <c r="S4450" s="24">
        <f>IFERROR(_xlfn.XLOOKUP(R4450,bio_produtos!$A:$A,bio_produtos!$C:$C),"")</f>
        <v>0</v>
      </c>
      <c r="T4450" s="12"/>
      <c r="U4450" s="23" t="str">
        <f>IF(T4450="","",SUM(T4450*N4450))</f>
        <v/>
      </c>
      <c r="V4450" s="23" t="str">
        <f>IF(U4450="","",IF(U4450&lt;10000,U4450,IF(U4450&lt;100000,U4450*0.3,"AVALIAÇÃO INDIVIDUAL")))</f>
        <v/>
      </c>
      <c r="W4450" s="10"/>
      <c r="X4450" s="7"/>
      <c r="Y4450" s="13"/>
      <c r="Z4450" s="10"/>
      <c r="AA4450" s="10"/>
      <c r="AB4450" s="10"/>
      <c r="AC4450" s="13"/>
      <c r="AD4450" s="10"/>
      <c r="AE4450" s="7"/>
      <c r="AF4450" s="7"/>
      <c r="AG4450" s="7"/>
      <c r="AH4450" s="7"/>
      <c r="AI4450" s="14"/>
      <c r="AJ4450" s="33"/>
    </row>
    <row r="4451" spans="1:36" s="15" customFormat="1" ht="150" customHeight="1" x14ac:dyDescent="0.25">
      <c r="A4451" s="4"/>
      <c r="B4451" s="7" t="str">
        <f>IF(C4451="","",CONCATENATE("BML",C4451))</f>
        <v/>
      </c>
      <c r="C4451" s="8"/>
      <c r="D4451" s="9"/>
      <c r="E4451" s="7"/>
      <c r="F4451" s="7"/>
      <c r="G4451" s="7"/>
      <c r="H4451" s="7"/>
      <c r="I4451" s="10"/>
      <c r="J4451" s="7"/>
      <c r="K4451" s="7"/>
      <c r="L4451" s="7"/>
      <c r="M4451" s="9"/>
      <c r="N4451" s="7"/>
      <c r="O4451" s="7"/>
      <c r="P4451" s="7"/>
      <c r="Q4451" s="11"/>
      <c r="R4451" s="7"/>
      <c r="S4451" s="24">
        <f>IFERROR(_xlfn.XLOOKUP(R4451,bio_produtos!$A:$A,bio_produtos!$C:$C),"")</f>
        <v>0</v>
      </c>
      <c r="T4451" s="12"/>
      <c r="U4451" s="23" t="str">
        <f>IF(T4451="","",SUM(T4451*N4451))</f>
        <v/>
      </c>
      <c r="V4451" s="23" t="str">
        <f>IF(U4451="","",IF(U4451&lt;10000,U4451,IF(U4451&lt;100000,U4451*0.3,"AVALIAÇÃO INDIVIDUAL")))</f>
        <v/>
      </c>
      <c r="W4451" s="10"/>
      <c r="X4451" s="7"/>
      <c r="Y4451" s="13"/>
      <c r="Z4451" s="10"/>
      <c r="AA4451" s="10"/>
      <c r="AB4451" s="10"/>
      <c r="AC4451" s="13"/>
      <c r="AD4451" s="10"/>
      <c r="AE4451" s="7"/>
      <c r="AF4451" s="7"/>
      <c r="AG4451" s="7"/>
      <c r="AH4451" s="7"/>
      <c r="AI4451" s="14"/>
      <c r="AJ4451" s="33"/>
    </row>
    <row r="4452" spans="1:36" s="15" customFormat="1" ht="150" customHeight="1" x14ac:dyDescent="0.25">
      <c r="A4452" s="4"/>
      <c r="B4452" s="7" t="str">
        <f>IF(C4452="","",CONCATENATE("BML",C4452))</f>
        <v/>
      </c>
      <c r="C4452" s="8"/>
      <c r="D4452" s="9"/>
      <c r="E4452" s="7"/>
      <c r="F4452" s="7"/>
      <c r="G4452" s="7"/>
      <c r="H4452" s="7"/>
      <c r="I4452" s="10"/>
      <c r="J4452" s="7"/>
      <c r="K4452" s="7"/>
      <c r="L4452" s="7"/>
      <c r="M4452" s="9"/>
      <c r="N4452" s="7"/>
      <c r="O4452" s="7"/>
      <c r="P4452" s="7"/>
      <c r="Q4452" s="11"/>
      <c r="R4452" s="7"/>
      <c r="S4452" s="24">
        <f>IFERROR(_xlfn.XLOOKUP(R4452,bio_produtos!$A:$A,bio_produtos!$C:$C),"")</f>
        <v>0</v>
      </c>
      <c r="T4452" s="12"/>
      <c r="U4452" s="23" t="str">
        <f>IF(T4452="","",SUM(T4452*N4452))</f>
        <v/>
      </c>
      <c r="V4452" s="23" t="str">
        <f>IF(U4452="","",IF(U4452&lt;10000,U4452,IF(U4452&lt;100000,U4452*0.3,"AVALIAÇÃO INDIVIDUAL")))</f>
        <v/>
      </c>
      <c r="W4452" s="10"/>
      <c r="X4452" s="7"/>
      <c r="Y4452" s="13"/>
      <c r="Z4452" s="10"/>
      <c r="AA4452" s="10"/>
      <c r="AB4452" s="10"/>
      <c r="AC4452" s="13"/>
      <c r="AD4452" s="10"/>
      <c r="AE4452" s="7"/>
      <c r="AF4452" s="7"/>
      <c r="AG4452" s="7"/>
      <c r="AH4452" s="7"/>
      <c r="AI4452" s="14"/>
      <c r="AJ4452" s="33"/>
    </row>
    <row r="4453" spans="1:36" s="15" customFormat="1" ht="150" customHeight="1" x14ac:dyDescent="0.25">
      <c r="A4453" s="4"/>
      <c r="B4453" s="7" t="str">
        <f>IF(C4453="","",CONCATENATE("BML",C4453))</f>
        <v/>
      </c>
      <c r="C4453" s="8"/>
      <c r="D4453" s="9"/>
      <c r="E4453" s="7"/>
      <c r="F4453" s="7"/>
      <c r="G4453" s="7"/>
      <c r="H4453" s="7"/>
      <c r="I4453" s="10"/>
      <c r="J4453" s="7"/>
      <c r="K4453" s="7"/>
      <c r="L4453" s="7"/>
      <c r="M4453" s="9"/>
      <c r="N4453" s="7"/>
      <c r="O4453" s="7"/>
      <c r="P4453" s="7"/>
      <c r="Q4453" s="11"/>
      <c r="R4453" s="7"/>
      <c r="S4453" s="24">
        <f>IFERROR(_xlfn.XLOOKUP(R4453,bio_produtos!$A:$A,bio_produtos!$C:$C),"")</f>
        <v>0</v>
      </c>
      <c r="T4453" s="12"/>
      <c r="U4453" s="23" t="str">
        <f>IF(T4453="","",SUM(T4453*N4453))</f>
        <v/>
      </c>
      <c r="V4453" s="23" t="str">
        <f>IF(U4453="","",IF(U4453&lt;10000,U4453,IF(U4453&lt;100000,U4453*0.3,"AVALIAÇÃO INDIVIDUAL")))</f>
        <v/>
      </c>
      <c r="W4453" s="10"/>
      <c r="X4453" s="7"/>
      <c r="Y4453" s="13"/>
      <c r="Z4453" s="10"/>
      <c r="AA4453" s="10"/>
      <c r="AB4453" s="10"/>
      <c r="AC4453" s="13"/>
      <c r="AD4453" s="10"/>
      <c r="AE4453" s="7"/>
      <c r="AF4453" s="7"/>
      <c r="AG4453" s="7"/>
      <c r="AH4453" s="7"/>
      <c r="AI4453" s="14"/>
      <c r="AJ4453" s="33"/>
    </row>
    <row r="4454" spans="1:36" s="15" customFormat="1" ht="150" customHeight="1" x14ac:dyDescent="0.25">
      <c r="A4454" s="4"/>
      <c r="B4454" s="7" t="str">
        <f>IF(C4454="","",CONCATENATE("BML",C4454))</f>
        <v/>
      </c>
      <c r="C4454" s="8"/>
      <c r="D4454" s="9"/>
      <c r="E4454" s="7"/>
      <c r="F4454" s="7"/>
      <c r="G4454" s="7"/>
      <c r="H4454" s="7"/>
      <c r="I4454" s="10"/>
      <c r="J4454" s="7"/>
      <c r="K4454" s="7"/>
      <c r="L4454" s="7"/>
      <c r="M4454" s="9"/>
      <c r="N4454" s="7"/>
      <c r="O4454" s="7"/>
      <c r="P4454" s="7"/>
      <c r="Q4454" s="11"/>
      <c r="R4454" s="7"/>
      <c r="S4454" s="24">
        <f>IFERROR(_xlfn.XLOOKUP(R4454,bio_produtos!$A:$A,bio_produtos!$C:$C),"")</f>
        <v>0</v>
      </c>
      <c r="T4454" s="12"/>
      <c r="U4454" s="23" t="str">
        <f>IF(T4454="","",SUM(T4454*N4454))</f>
        <v/>
      </c>
      <c r="V4454" s="23" t="str">
        <f>IF(U4454="","",IF(U4454&lt;10000,U4454,IF(U4454&lt;100000,U4454*0.3,"AVALIAÇÃO INDIVIDUAL")))</f>
        <v/>
      </c>
      <c r="W4454" s="10"/>
      <c r="X4454" s="7"/>
      <c r="Y4454" s="13"/>
      <c r="Z4454" s="10"/>
      <c r="AA4454" s="10"/>
      <c r="AB4454" s="10"/>
      <c r="AC4454" s="13"/>
      <c r="AD4454" s="10"/>
      <c r="AE4454" s="7"/>
      <c r="AF4454" s="7"/>
      <c r="AG4454" s="7"/>
      <c r="AH4454" s="7"/>
      <c r="AI4454" s="14"/>
      <c r="AJ4454" s="33"/>
    </row>
    <row r="4455" spans="1:36" s="15" customFormat="1" ht="150" customHeight="1" x14ac:dyDescent="0.25">
      <c r="A4455" s="4"/>
      <c r="B4455" s="7" t="str">
        <f>IF(C4455="","",CONCATENATE("BML",C4455))</f>
        <v/>
      </c>
      <c r="C4455" s="8"/>
      <c r="D4455" s="9"/>
      <c r="E4455" s="7"/>
      <c r="F4455" s="7"/>
      <c r="G4455" s="7"/>
      <c r="H4455" s="7"/>
      <c r="I4455" s="10"/>
      <c r="J4455" s="7"/>
      <c r="K4455" s="7"/>
      <c r="L4455" s="7"/>
      <c r="M4455" s="9"/>
      <c r="N4455" s="7"/>
      <c r="O4455" s="7"/>
      <c r="P4455" s="7"/>
      <c r="Q4455" s="11"/>
      <c r="R4455" s="7"/>
      <c r="S4455" s="24">
        <f>IFERROR(_xlfn.XLOOKUP(R4455,bio_produtos!$A:$A,bio_produtos!$C:$C),"")</f>
        <v>0</v>
      </c>
      <c r="T4455" s="12"/>
      <c r="U4455" s="23" t="str">
        <f>IF(T4455="","",SUM(T4455*N4455))</f>
        <v/>
      </c>
      <c r="V4455" s="23" t="str">
        <f>IF(U4455="","",IF(U4455&lt;10000,U4455,IF(U4455&lt;100000,U4455*0.3,"AVALIAÇÃO INDIVIDUAL")))</f>
        <v/>
      </c>
      <c r="W4455" s="10"/>
      <c r="X4455" s="7"/>
      <c r="Y4455" s="13"/>
      <c r="Z4455" s="10"/>
      <c r="AA4455" s="10"/>
      <c r="AB4455" s="10"/>
      <c r="AC4455" s="13"/>
      <c r="AD4455" s="10"/>
      <c r="AE4455" s="7"/>
      <c r="AF4455" s="7"/>
      <c r="AG4455" s="7"/>
      <c r="AH4455" s="7"/>
      <c r="AI4455" s="14"/>
      <c r="AJ4455" s="33"/>
    </row>
    <row r="4456" spans="1:36" s="15" customFormat="1" ht="150" customHeight="1" x14ac:dyDescent="0.25">
      <c r="A4456" s="4"/>
      <c r="B4456" s="7" t="str">
        <f>IF(C4456="","",CONCATENATE("BML",C4456))</f>
        <v/>
      </c>
      <c r="C4456" s="8"/>
      <c r="D4456" s="9"/>
      <c r="E4456" s="7"/>
      <c r="F4456" s="7"/>
      <c r="G4456" s="7"/>
      <c r="H4456" s="7"/>
      <c r="I4456" s="10"/>
      <c r="J4456" s="7"/>
      <c r="K4456" s="7"/>
      <c r="L4456" s="7"/>
      <c r="M4456" s="9"/>
      <c r="N4456" s="7"/>
      <c r="O4456" s="7"/>
      <c r="P4456" s="7"/>
      <c r="Q4456" s="11"/>
      <c r="R4456" s="7"/>
      <c r="S4456" s="24">
        <f>IFERROR(_xlfn.XLOOKUP(R4456,bio_produtos!$A:$A,bio_produtos!$C:$C),"")</f>
        <v>0</v>
      </c>
      <c r="T4456" s="12"/>
      <c r="U4456" s="23" t="str">
        <f>IF(T4456="","",SUM(T4456*N4456))</f>
        <v/>
      </c>
      <c r="V4456" s="23" t="str">
        <f>IF(U4456="","",IF(U4456&lt;10000,U4456,IF(U4456&lt;100000,U4456*0.3,"AVALIAÇÃO INDIVIDUAL")))</f>
        <v/>
      </c>
      <c r="W4456" s="10"/>
      <c r="X4456" s="7"/>
      <c r="Y4456" s="13"/>
      <c r="Z4456" s="10"/>
      <c r="AA4456" s="10"/>
      <c r="AB4456" s="10"/>
      <c r="AC4456" s="13"/>
      <c r="AD4456" s="10"/>
      <c r="AE4456" s="7"/>
      <c r="AF4456" s="7"/>
      <c r="AG4456" s="7"/>
      <c r="AH4456" s="7"/>
      <c r="AI4456" s="14"/>
      <c r="AJ4456" s="33"/>
    </row>
    <row r="4457" spans="1:36" s="15" customFormat="1" ht="150" customHeight="1" x14ac:dyDescent="0.25">
      <c r="A4457" s="4"/>
      <c r="B4457" s="7" t="str">
        <f>IF(C4457="","",CONCATENATE("BML",C4457))</f>
        <v/>
      </c>
      <c r="C4457" s="8"/>
      <c r="D4457" s="9"/>
      <c r="E4457" s="7"/>
      <c r="F4457" s="7"/>
      <c r="G4457" s="7"/>
      <c r="H4457" s="7"/>
      <c r="I4457" s="10"/>
      <c r="J4457" s="7"/>
      <c r="K4457" s="7"/>
      <c r="L4457" s="7"/>
      <c r="M4457" s="9"/>
      <c r="N4457" s="7"/>
      <c r="O4457" s="7"/>
      <c r="P4457" s="7"/>
      <c r="Q4457" s="11"/>
      <c r="R4457" s="7"/>
      <c r="S4457" s="24">
        <f>IFERROR(_xlfn.XLOOKUP(R4457,bio_produtos!$A:$A,bio_produtos!$C:$C),"")</f>
        <v>0</v>
      </c>
      <c r="T4457" s="12"/>
      <c r="U4457" s="23" t="str">
        <f>IF(T4457="","",SUM(T4457*N4457))</f>
        <v/>
      </c>
      <c r="V4457" s="23" t="str">
        <f>IF(U4457="","",IF(U4457&lt;10000,U4457,IF(U4457&lt;100000,U4457*0.3,"AVALIAÇÃO INDIVIDUAL")))</f>
        <v/>
      </c>
      <c r="W4457" s="10"/>
      <c r="X4457" s="7"/>
      <c r="Y4457" s="13"/>
      <c r="Z4457" s="10"/>
      <c r="AA4457" s="10"/>
      <c r="AB4457" s="10"/>
      <c r="AC4457" s="13"/>
      <c r="AD4457" s="10"/>
      <c r="AE4457" s="7"/>
      <c r="AF4457" s="7"/>
      <c r="AG4457" s="7"/>
      <c r="AH4457" s="7"/>
      <c r="AI4457" s="14"/>
      <c r="AJ4457" s="33"/>
    </row>
    <row r="4458" spans="1:36" s="15" customFormat="1" ht="150" customHeight="1" x14ac:dyDescent="0.25">
      <c r="A4458" s="4"/>
      <c r="B4458" s="7" t="str">
        <f>IF(C4458="","",CONCATENATE("BML",C4458))</f>
        <v/>
      </c>
      <c r="C4458" s="8"/>
      <c r="D4458" s="9"/>
      <c r="E4458" s="7"/>
      <c r="F4458" s="7"/>
      <c r="G4458" s="7"/>
      <c r="H4458" s="7"/>
      <c r="I4458" s="10"/>
      <c r="J4458" s="7"/>
      <c r="K4458" s="7"/>
      <c r="L4458" s="7"/>
      <c r="M4458" s="9"/>
      <c r="N4458" s="7"/>
      <c r="O4458" s="7"/>
      <c r="P4458" s="7"/>
      <c r="Q4458" s="11"/>
      <c r="R4458" s="7"/>
      <c r="S4458" s="24">
        <f>IFERROR(_xlfn.XLOOKUP(R4458,bio_produtos!$A:$A,bio_produtos!$C:$C),"")</f>
        <v>0</v>
      </c>
      <c r="T4458" s="12"/>
      <c r="U4458" s="23" t="str">
        <f>IF(T4458="","",SUM(T4458*N4458))</f>
        <v/>
      </c>
      <c r="V4458" s="23" t="str">
        <f>IF(U4458="","",IF(U4458&lt;10000,U4458,IF(U4458&lt;100000,U4458*0.3,"AVALIAÇÃO INDIVIDUAL")))</f>
        <v/>
      </c>
      <c r="W4458" s="10"/>
      <c r="X4458" s="7"/>
      <c r="Y4458" s="13"/>
      <c r="Z4458" s="10"/>
      <c r="AA4458" s="10"/>
      <c r="AB4458" s="10"/>
      <c r="AC4458" s="13"/>
      <c r="AD4458" s="10"/>
      <c r="AE4458" s="7"/>
      <c r="AF4458" s="7"/>
      <c r="AG4458" s="7"/>
      <c r="AH4458" s="7"/>
      <c r="AI4458" s="14"/>
      <c r="AJ4458" s="33"/>
    </row>
    <row r="4459" spans="1:36" s="15" customFormat="1" ht="150" customHeight="1" x14ac:dyDescent="0.25">
      <c r="A4459" s="4"/>
      <c r="B4459" s="7" t="str">
        <f>IF(C4459="","",CONCATENATE("BML",C4459))</f>
        <v/>
      </c>
      <c r="C4459" s="8"/>
      <c r="D4459" s="9"/>
      <c r="E4459" s="7"/>
      <c r="F4459" s="7"/>
      <c r="G4459" s="7"/>
      <c r="H4459" s="7"/>
      <c r="I4459" s="10"/>
      <c r="J4459" s="7"/>
      <c r="K4459" s="7"/>
      <c r="L4459" s="7"/>
      <c r="M4459" s="9"/>
      <c r="N4459" s="7"/>
      <c r="O4459" s="7"/>
      <c r="P4459" s="7"/>
      <c r="Q4459" s="11"/>
      <c r="R4459" s="7"/>
      <c r="S4459" s="24">
        <f>IFERROR(_xlfn.XLOOKUP(R4459,bio_produtos!$A:$A,bio_produtos!$C:$C),"")</f>
        <v>0</v>
      </c>
      <c r="T4459" s="12"/>
      <c r="U4459" s="23" t="str">
        <f>IF(T4459="","",SUM(T4459*N4459))</f>
        <v/>
      </c>
      <c r="V4459" s="23" t="str">
        <f>IF(U4459="","",IF(U4459&lt;10000,U4459,IF(U4459&lt;100000,U4459*0.3,"AVALIAÇÃO INDIVIDUAL")))</f>
        <v/>
      </c>
      <c r="W4459" s="10"/>
      <c r="X4459" s="7"/>
      <c r="Y4459" s="13"/>
      <c r="Z4459" s="10"/>
      <c r="AA4459" s="10"/>
      <c r="AB4459" s="10"/>
      <c r="AC4459" s="13"/>
      <c r="AD4459" s="10"/>
      <c r="AE4459" s="7"/>
      <c r="AF4459" s="7"/>
      <c r="AG4459" s="7"/>
      <c r="AH4459" s="7"/>
      <c r="AI4459" s="14"/>
      <c r="AJ4459" s="33"/>
    </row>
    <row r="4460" spans="1:36" s="15" customFormat="1" ht="150" customHeight="1" x14ac:dyDescent="0.25">
      <c r="A4460" s="4"/>
      <c r="B4460" s="7" t="str">
        <f>IF(C4460="","",CONCATENATE("BML",C4460))</f>
        <v/>
      </c>
      <c r="C4460" s="8"/>
      <c r="D4460" s="9"/>
      <c r="E4460" s="7"/>
      <c r="F4460" s="7"/>
      <c r="G4460" s="7"/>
      <c r="H4460" s="7"/>
      <c r="I4460" s="10"/>
      <c r="J4460" s="7"/>
      <c r="K4460" s="7"/>
      <c r="L4460" s="7"/>
      <c r="M4460" s="9"/>
      <c r="N4460" s="7"/>
      <c r="O4460" s="7"/>
      <c r="P4460" s="7"/>
      <c r="Q4460" s="11"/>
      <c r="R4460" s="7"/>
      <c r="S4460" s="24">
        <f>IFERROR(_xlfn.XLOOKUP(R4460,bio_produtos!$A:$A,bio_produtos!$C:$C),"")</f>
        <v>0</v>
      </c>
      <c r="T4460" s="12"/>
      <c r="U4460" s="23" t="str">
        <f>IF(T4460="","",SUM(T4460*N4460))</f>
        <v/>
      </c>
      <c r="V4460" s="23" t="str">
        <f>IF(U4460="","",IF(U4460&lt;10000,U4460,IF(U4460&lt;100000,U4460*0.3,"AVALIAÇÃO INDIVIDUAL")))</f>
        <v/>
      </c>
      <c r="W4460" s="10"/>
      <c r="X4460" s="7"/>
      <c r="Y4460" s="13"/>
      <c r="Z4460" s="10"/>
      <c r="AA4460" s="10"/>
      <c r="AB4460" s="10"/>
      <c r="AC4460" s="13"/>
      <c r="AD4460" s="10"/>
      <c r="AE4460" s="7"/>
      <c r="AF4460" s="7"/>
      <c r="AG4460" s="7"/>
      <c r="AH4460" s="7"/>
      <c r="AI4460" s="14"/>
      <c r="AJ4460" s="33"/>
    </row>
    <row r="4461" spans="1:36" s="15" customFormat="1" ht="150" customHeight="1" x14ac:dyDescent="0.25">
      <c r="A4461" s="4"/>
      <c r="B4461" s="7" t="str">
        <f>IF(C4461="","",CONCATENATE("BML",C4461))</f>
        <v/>
      </c>
      <c r="C4461" s="8"/>
      <c r="D4461" s="9"/>
      <c r="E4461" s="7"/>
      <c r="F4461" s="7"/>
      <c r="G4461" s="7"/>
      <c r="H4461" s="7"/>
      <c r="I4461" s="10"/>
      <c r="J4461" s="7"/>
      <c r="K4461" s="7"/>
      <c r="L4461" s="7"/>
      <c r="M4461" s="9"/>
      <c r="N4461" s="7"/>
      <c r="O4461" s="7"/>
      <c r="P4461" s="7"/>
      <c r="Q4461" s="11"/>
      <c r="R4461" s="7"/>
      <c r="S4461" s="24">
        <f>IFERROR(_xlfn.XLOOKUP(R4461,bio_produtos!$A:$A,bio_produtos!$C:$C),"")</f>
        <v>0</v>
      </c>
      <c r="T4461" s="12"/>
      <c r="U4461" s="23" t="str">
        <f>IF(T4461="","",SUM(T4461*N4461))</f>
        <v/>
      </c>
      <c r="V4461" s="23" t="str">
        <f>IF(U4461="","",IF(U4461&lt;10000,U4461,IF(U4461&lt;100000,U4461*0.3,"AVALIAÇÃO INDIVIDUAL")))</f>
        <v/>
      </c>
      <c r="W4461" s="10"/>
      <c r="X4461" s="7"/>
      <c r="Y4461" s="13"/>
      <c r="Z4461" s="10"/>
      <c r="AA4461" s="10"/>
      <c r="AB4461" s="10"/>
      <c r="AC4461" s="13"/>
      <c r="AD4461" s="10"/>
      <c r="AE4461" s="7"/>
      <c r="AF4461" s="7"/>
      <c r="AG4461" s="7"/>
      <c r="AH4461" s="7"/>
      <c r="AI4461" s="14"/>
      <c r="AJ4461" s="33"/>
    </row>
    <row r="4462" spans="1:36" s="15" customFormat="1" ht="150" customHeight="1" x14ac:dyDescent="0.25">
      <c r="A4462" s="4"/>
      <c r="B4462" s="7" t="str">
        <f>IF(C4462="","",CONCATENATE("BML",C4462))</f>
        <v/>
      </c>
      <c r="C4462" s="8"/>
      <c r="D4462" s="9"/>
      <c r="E4462" s="7"/>
      <c r="F4462" s="7"/>
      <c r="G4462" s="7"/>
      <c r="H4462" s="7"/>
      <c r="I4462" s="10"/>
      <c r="J4462" s="7"/>
      <c r="K4462" s="7"/>
      <c r="L4462" s="7"/>
      <c r="M4462" s="9"/>
      <c r="N4462" s="7"/>
      <c r="O4462" s="7"/>
      <c r="P4462" s="7"/>
      <c r="Q4462" s="11"/>
      <c r="R4462" s="7"/>
      <c r="S4462" s="24">
        <f>IFERROR(_xlfn.XLOOKUP(R4462,bio_produtos!$A:$A,bio_produtos!$C:$C),"")</f>
        <v>0</v>
      </c>
      <c r="T4462" s="12"/>
      <c r="U4462" s="23" t="str">
        <f>IF(T4462="","",SUM(T4462*N4462))</f>
        <v/>
      </c>
      <c r="V4462" s="23" t="str">
        <f>IF(U4462="","",IF(U4462&lt;10000,U4462,IF(U4462&lt;100000,U4462*0.3,"AVALIAÇÃO INDIVIDUAL")))</f>
        <v/>
      </c>
      <c r="W4462" s="10"/>
      <c r="X4462" s="7"/>
      <c r="Y4462" s="13"/>
      <c r="Z4462" s="10"/>
      <c r="AA4462" s="10"/>
      <c r="AB4462" s="10"/>
      <c r="AC4462" s="13"/>
      <c r="AD4462" s="10"/>
      <c r="AE4462" s="7"/>
      <c r="AF4462" s="7"/>
      <c r="AG4462" s="7"/>
      <c r="AH4462" s="7"/>
      <c r="AI4462" s="14"/>
      <c r="AJ4462" s="33"/>
    </row>
    <row r="4463" spans="1:36" s="15" customFormat="1" ht="150" customHeight="1" x14ac:dyDescent="0.25">
      <c r="A4463" s="4"/>
      <c r="B4463" s="7" t="str">
        <f>IF(C4463="","",CONCATENATE("BML",C4463))</f>
        <v/>
      </c>
      <c r="C4463" s="8"/>
      <c r="D4463" s="9"/>
      <c r="E4463" s="7"/>
      <c r="F4463" s="7"/>
      <c r="G4463" s="7"/>
      <c r="H4463" s="7"/>
      <c r="I4463" s="10"/>
      <c r="J4463" s="7"/>
      <c r="K4463" s="7"/>
      <c r="L4463" s="7"/>
      <c r="M4463" s="9"/>
      <c r="N4463" s="7"/>
      <c r="O4463" s="7"/>
      <c r="P4463" s="7"/>
      <c r="Q4463" s="11"/>
      <c r="R4463" s="7"/>
      <c r="S4463" s="24">
        <f>IFERROR(_xlfn.XLOOKUP(R4463,bio_produtos!$A:$A,bio_produtos!$C:$C),"")</f>
        <v>0</v>
      </c>
      <c r="T4463" s="12"/>
      <c r="U4463" s="23" t="str">
        <f>IF(T4463="","",SUM(T4463*N4463))</f>
        <v/>
      </c>
      <c r="V4463" s="23" t="str">
        <f>IF(U4463="","",IF(U4463&lt;10000,U4463,IF(U4463&lt;100000,U4463*0.3,"AVALIAÇÃO INDIVIDUAL")))</f>
        <v/>
      </c>
      <c r="W4463" s="10"/>
      <c r="X4463" s="7"/>
      <c r="Y4463" s="13"/>
      <c r="Z4463" s="10"/>
      <c r="AA4463" s="10"/>
      <c r="AB4463" s="10"/>
      <c r="AC4463" s="13"/>
      <c r="AD4463" s="10"/>
      <c r="AE4463" s="7"/>
      <c r="AF4463" s="7"/>
      <c r="AG4463" s="7"/>
      <c r="AH4463" s="7"/>
      <c r="AI4463" s="14"/>
      <c r="AJ4463" s="33"/>
    </row>
    <row r="4464" spans="1:36" s="15" customFormat="1" ht="150" customHeight="1" x14ac:dyDescent="0.25">
      <c r="A4464" s="4"/>
      <c r="B4464" s="7" t="str">
        <f>IF(C4464="","",CONCATENATE("BML",C4464))</f>
        <v/>
      </c>
      <c r="C4464" s="8"/>
      <c r="D4464" s="9"/>
      <c r="E4464" s="7"/>
      <c r="F4464" s="7"/>
      <c r="G4464" s="7"/>
      <c r="H4464" s="7"/>
      <c r="I4464" s="10"/>
      <c r="J4464" s="7"/>
      <c r="K4464" s="7"/>
      <c r="L4464" s="7"/>
      <c r="M4464" s="9"/>
      <c r="N4464" s="7"/>
      <c r="O4464" s="7"/>
      <c r="P4464" s="7"/>
      <c r="Q4464" s="11"/>
      <c r="R4464" s="7"/>
      <c r="S4464" s="24">
        <f>IFERROR(_xlfn.XLOOKUP(R4464,bio_produtos!$A:$A,bio_produtos!$C:$C),"")</f>
        <v>0</v>
      </c>
      <c r="T4464" s="12"/>
      <c r="U4464" s="23" t="str">
        <f>IF(T4464="","",SUM(T4464*N4464))</f>
        <v/>
      </c>
      <c r="V4464" s="23" t="str">
        <f>IF(U4464="","",IF(U4464&lt;10000,U4464,IF(U4464&lt;100000,U4464*0.3,"AVALIAÇÃO INDIVIDUAL")))</f>
        <v/>
      </c>
      <c r="W4464" s="10"/>
      <c r="X4464" s="7"/>
      <c r="Y4464" s="13"/>
      <c r="Z4464" s="10"/>
      <c r="AA4464" s="10"/>
      <c r="AB4464" s="10"/>
      <c r="AC4464" s="13"/>
      <c r="AD4464" s="10"/>
      <c r="AE4464" s="7"/>
      <c r="AF4464" s="7"/>
      <c r="AG4464" s="7"/>
      <c r="AH4464" s="7"/>
      <c r="AI4464" s="14"/>
      <c r="AJ4464" s="33"/>
    </row>
    <row r="4465" spans="1:36" s="15" customFormat="1" ht="150" customHeight="1" x14ac:dyDescent="0.25">
      <c r="A4465" s="4"/>
      <c r="B4465" s="7" t="str">
        <f>IF(C4465="","",CONCATENATE("BML",C4465))</f>
        <v/>
      </c>
      <c r="C4465" s="8"/>
      <c r="D4465" s="9"/>
      <c r="E4465" s="7"/>
      <c r="F4465" s="7"/>
      <c r="G4465" s="7"/>
      <c r="H4465" s="7"/>
      <c r="I4465" s="10"/>
      <c r="J4465" s="7"/>
      <c r="K4465" s="7"/>
      <c r="L4465" s="7"/>
      <c r="M4465" s="9"/>
      <c r="N4465" s="7"/>
      <c r="O4465" s="7"/>
      <c r="P4465" s="7"/>
      <c r="Q4465" s="11"/>
      <c r="R4465" s="7"/>
      <c r="S4465" s="24">
        <f>IFERROR(_xlfn.XLOOKUP(R4465,bio_produtos!$A:$A,bio_produtos!$C:$C),"")</f>
        <v>0</v>
      </c>
      <c r="T4465" s="12"/>
      <c r="U4465" s="23" t="str">
        <f>IF(T4465="","",SUM(T4465*N4465))</f>
        <v/>
      </c>
      <c r="V4465" s="23" t="str">
        <f>IF(U4465="","",IF(U4465&lt;10000,U4465,IF(U4465&lt;100000,U4465*0.3,"AVALIAÇÃO INDIVIDUAL")))</f>
        <v/>
      </c>
      <c r="W4465" s="10"/>
      <c r="X4465" s="7"/>
      <c r="Y4465" s="13"/>
      <c r="Z4465" s="10"/>
      <c r="AA4465" s="10"/>
      <c r="AB4465" s="10"/>
      <c r="AC4465" s="13"/>
      <c r="AD4465" s="10"/>
      <c r="AE4465" s="7"/>
      <c r="AF4465" s="7"/>
      <c r="AG4465" s="7"/>
      <c r="AH4465" s="7"/>
      <c r="AI4465" s="14"/>
      <c r="AJ4465" s="33"/>
    </row>
    <row r="4466" spans="1:36" s="15" customFormat="1" ht="150" customHeight="1" x14ac:dyDescent="0.25">
      <c r="A4466" s="4"/>
      <c r="B4466" s="7" t="str">
        <f>IF(C4466="","",CONCATENATE("BML",C4466))</f>
        <v/>
      </c>
      <c r="C4466" s="8"/>
      <c r="D4466" s="9"/>
      <c r="E4466" s="7"/>
      <c r="F4466" s="7"/>
      <c r="G4466" s="7"/>
      <c r="H4466" s="7"/>
      <c r="I4466" s="10"/>
      <c r="J4466" s="7"/>
      <c r="K4466" s="7"/>
      <c r="L4466" s="7"/>
      <c r="M4466" s="9"/>
      <c r="N4466" s="7"/>
      <c r="O4466" s="7"/>
      <c r="P4466" s="7"/>
      <c r="Q4466" s="11"/>
      <c r="R4466" s="7"/>
      <c r="S4466" s="24">
        <f>IFERROR(_xlfn.XLOOKUP(R4466,bio_produtos!$A:$A,bio_produtos!$C:$C),"")</f>
        <v>0</v>
      </c>
      <c r="T4466" s="12"/>
      <c r="U4466" s="23" t="str">
        <f>IF(T4466="","",SUM(T4466*N4466))</f>
        <v/>
      </c>
      <c r="V4466" s="23" t="str">
        <f>IF(U4466="","",IF(U4466&lt;10000,U4466,IF(U4466&lt;100000,U4466*0.3,"AVALIAÇÃO INDIVIDUAL")))</f>
        <v/>
      </c>
      <c r="W4466" s="10"/>
      <c r="X4466" s="7"/>
      <c r="Y4466" s="13"/>
      <c r="Z4466" s="10"/>
      <c r="AA4466" s="10"/>
      <c r="AB4466" s="10"/>
      <c r="AC4466" s="13"/>
      <c r="AD4466" s="10"/>
      <c r="AE4466" s="7"/>
      <c r="AF4466" s="7"/>
      <c r="AG4466" s="7"/>
      <c r="AH4466" s="7"/>
      <c r="AI4466" s="14"/>
      <c r="AJ4466" s="33"/>
    </row>
    <row r="4467" spans="1:36" s="15" customFormat="1" ht="150" customHeight="1" x14ac:dyDescent="0.25">
      <c r="A4467" s="4"/>
      <c r="B4467" s="7" t="str">
        <f>IF(C4467="","",CONCATENATE("BML",C4467))</f>
        <v/>
      </c>
      <c r="C4467" s="8"/>
      <c r="D4467" s="9"/>
      <c r="E4467" s="7"/>
      <c r="F4467" s="7"/>
      <c r="G4467" s="7"/>
      <c r="H4467" s="7"/>
      <c r="I4467" s="10"/>
      <c r="J4467" s="7"/>
      <c r="K4467" s="7"/>
      <c r="L4467" s="7"/>
      <c r="M4467" s="9"/>
      <c r="N4467" s="7"/>
      <c r="O4467" s="7"/>
      <c r="P4467" s="7"/>
      <c r="Q4467" s="11"/>
      <c r="R4467" s="7"/>
      <c r="S4467" s="24">
        <f>IFERROR(_xlfn.XLOOKUP(R4467,bio_produtos!$A:$A,bio_produtos!$C:$C),"")</f>
        <v>0</v>
      </c>
      <c r="T4467" s="12"/>
      <c r="U4467" s="23" t="str">
        <f>IF(T4467="","",SUM(T4467*N4467))</f>
        <v/>
      </c>
      <c r="V4467" s="23" t="str">
        <f>IF(U4467="","",IF(U4467&lt;10000,U4467,IF(U4467&lt;100000,U4467*0.3,"AVALIAÇÃO INDIVIDUAL")))</f>
        <v/>
      </c>
      <c r="W4467" s="10"/>
      <c r="X4467" s="7"/>
      <c r="Y4467" s="13"/>
      <c r="Z4467" s="10"/>
      <c r="AA4467" s="10"/>
      <c r="AB4467" s="10"/>
      <c r="AC4467" s="13"/>
      <c r="AD4467" s="10"/>
      <c r="AE4467" s="7"/>
      <c r="AF4467" s="7"/>
      <c r="AG4467" s="7"/>
      <c r="AH4467" s="7"/>
      <c r="AI4467" s="14"/>
      <c r="AJ4467" s="33"/>
    </row>
    <row r="4468" spans="1:36" s="15" customFormat="1" ht="150" customHeight="1" x14ac:dyDescent="0.25">
      <c r="A4468" s="4"/>
      <c r="B4468" s="7" t="str">
        <f>IF(C4468="","",CONCATENATE("BML",C4468))</f>
        <v/>
      </c>
      <c r="C4468" s="8"/>
      <c r="D4468" s="9"/>
      <c r="E4468" s="7"/>
      <c r="F4468" s="7"/>
      <c r="G4468" s="7"/>
      <c r="H4468" s="7"/>
      <c r="I4468" s="10"/>
      <c r="J4468" s="7"/>
      <c r="K4468" s="7"/>
      <c r="L4468" s="7"/>
      <c r="M4468" s="9"/>
      <c r="N4468" s="7"/>
      <c r="O4468" s="7"/>
      <c r="P4468" s="7"/>
      <c r="Q4468" s="11"/>
      <c r="R4468" s="7"/>
      <c r="S4468" s="24">
        <f>IFERROR(_xlfn.XLOOKUP(R4468,bio_produtos!$A:$A,bio_produtos!$C:$C),"")</f>
        <v>0</v>
      </c>
      <c r="T4468" s="12"/>
      <c r="U4468" s="23" t="str">
        <f>IF(T4468="","",SUM(T4468*N4468))</f>
        <v/>
      </c>
      <c r="V4468" s="23" t="str">
        <f>IF(U4468="","",IF(U4468&lt;10000,U4468,IF(U4468&lt;100000,U4468*0.3,"AVALIAÇÃO INDIVIDUAL")))</f>
        <v/>
      </c>
      <c r="W4468" s="10"/>
      <c r="X4468" s="7"/>
      <c r="Y4468" s="13"/>
      <c r="Z4468" s="10"/>
      <c r="AA4468" s="10"/>
      <c r="AB4468" s="10"/>
      <c r="AC4468" s="13"/>
      <c r="AD4468" s="10"/>
      <c r="AE4468" s="7"/>
      <c r="AF4468" s="7"/>
      <c r="AG4468" s="7"/>
      <c r="AH4468" s="7"/>
      <c r="AI4468" s="14"/>
      <c r="AJ4468" s="33"/>
    </row>
    <row r="4469" spans="1:36" s="15" customFormat="1" ht="150" customHeight="1" x14ac:dyDescent="0.25">
      <c r="A4469" s="4"/>
      <c r="B4469" s="7" t="str">
        <f>IF(C4469="","",CONCATENATE("BML",C4469))</f>
        <v/>
      </c>
      <c r="C4469" s="8"/>
      <c r="D4469" s="9"/>
      <c r="E4469" s="7"/>
      <c r="F4469" s="7"/>
      <c r="G4469" s="7"/>
      <c r="H4469" s="7"/>
      <c r="I4469" s="10"/>
      <c r="J4469" s="7"/>
      <c r="K4469" s="7"/>
      <c r="L4469" s="7"/>
      <c r="M4469" s="9"/>
      <c r="N4469" s="7"/>
      <c r="O4469" s="7"/>
      <c r="P4469" s="7"/>
      <c r="Q4469" s="11"/>
      <c r="R4469" s="7"/>
      <c r="S4469" s="24">
        <f>IFERROR(_xlfn.XLOOKUP(R4469,bio_produtos!$A:$A,bio_produtos!$C:$C),"")</f>
        <v>0</v>
      </c>
      <c r="T4469" s="12"/>
      <c r="U4469" s="23" t="str">
        <f>IF(T4469="","",SUM(T4469*N4469))</f>
        <v/>
      </c>
      <c r="V4469" s="23" t="str">
        <f>IF(U4469="","",IF(U4469&lt;10000,U4469,IF(U4469&lt;100000,U4469*0.3,"AVALIAÇÃO INDIVIDUAL")))</f>
        <v/>
      </c>
      <c r="W4469" s="10"/>
      <c r="X4469" s="7"/>
      <c r="Y4469" s="13"/>
      <c r="Z4469" s="10"/>
      <c r="AA4469" s="10"/>
      <c r="AB4469" s="10"/>
      <c r="AC4469" s="13"/>
      <c r="AD4469" s="10"/>
      <c r="AE4469" s="7"/>
      <c r="AF4469" s="7"/>
      <c r="AG4469" s="7"/>
      <c r="AH4469" s="7"/>
      <c r="AI4469" s="14"/>
      <c r="AJ4469" s="33"/>
    </row>
    <row r="4470" spans="1:36" s="15" customFormat="1" ht="150" customHeight="1" x14ac:dyDescent="0.25">
      <c r="A4470" s="4"/>
      <c r="B4470" s="7" t="str">
        <f>IF(C4470="","",CONCATENATE("BML",C4470))</f>
        <v/>
      </c>
      <c r="C4470" s="8"/>
      <c r="D4470" s="9"/>
      <c r="E4470" s="7"/>
      <c r="F4470" s="7"/>
      <c r="G4470" s="7"/>
      <c r="H4470" s="7"/>
      <c r="I4470" s="10"/>
      <c r="J4470" s="7"/>
      <c r="K4470" s="7"/>
      <c r="L4470" s="7"/>
      <c r="M4470" s="9"/>
      <c r="N4470" s="7"/>
      <c r="O4470" s="7"/>
      <c r="P4470" s="7"/>
      <c r="Q4470" s="11"/>
      <c r="R4470" s="7"/>
      <c r="S4470" s="24">
        <f>IFERROR(_xlfn.XLOOKUP(R4470,bio_produtos!$A:$A,bio_produtos!$C:$C),"")</f>
        <v>0</v>
      </c>
      <c r="T4470" s="12"/>
      <c r="U4470" s="23" t="str">
        <f>IF(T4470="","",SUM(T4470*N4470))</f>
        <v/>
      </c>
      <c r="V4470" s="23" t="str">
        <f>IF(U4470="","",IF(U4470&lt;10000,U4470,IF(U4470&lt;100000,U4470*0.3,"AVALIAÇÃO INDIVIDUAL")))</f>
        <v/>
      </c>
      <c r="W4470" s="10"/>
      <c r="X4470" s="7"/>
      <c r="Y4470" s="13"/>
      <c r="Z4470" s="10"/>
      <c r="AA4470" s="10"/>
      <c r="AB4470" s="10"/>
      <c r="AC4470" s="13"/>
      <c r="AD4470" s="10"/>
      <c r="AE4470" s="7"/>
      <c r="AF4470" s="7"/>
      <c r="AG4470" s="7"/>
      <c r="AH4470" s="7"/>
      <c r="AI4470" s="14"/>
      <c r="AJ4470" s="33"/>
    </row>
    <row r="4471" spans="1:36" s="15" customFormat="1" ht="150" customHeight="1" x14ac:dyDescent="0.25">
      <c r="A4471" s="4"/>
      <c r="B4471" s="7" t="str">
        <f>IF(C4471="","",CONCATENATE("BML",C4471))</f>
        <v/>
      </c>
      <c r="C4471" s="8"/>
      <c r="D4471" s="9"/>
      <c r="E4471" s="7"/>
      <c r="F4471" s="7"/>
      <c r="G4471" s="7"/>
      <c r="H4471" s="7"/>
      <c r="I4471" s="10"/>
      <c r="J4471" s="7"/>
      <c r="K4471" s="7"/>
      <c r="L4471" s="7"/>
      <c r="M4471" s="9"/>
      <c r="N4471" s="7"/>
      <c r="O4471" s="7"/>
      <c r="P4471" s="7"/>
      <c r="Q4471" s="11"/>
      <c r="R4471" s="7"/>
      <c r="S4471" s="24">
        <f>IFERROR(_xlfn.XLOOKUP(R4471,bio_produtos!$A:$A,bio_produtos!$C:$C),"")</f>
        <v>0</v>
      </c>
      <c r="T4471" s="12"/>
      <c r="U4471" s="23" t="str">
        <f>IF(T4471="","",SUM(T4471*N4471))</f>
        <v/>
      </c>
      <c r="V4471" s="23" t="str">
        <f>IF(U4471="","",IF(U4471&lt;10000,U4471,IF(U4471&lt;100000,U4471*0.3,"AVALIAÇÃO INDIVIDUAL")))</f>
        <v/>
      </c>
      <c r="W4471" s="10"/>
      <c r="X4471" s="7"/>
      <c r="Y4471" s="13"/>
      <c r="Z4471" s="10"/>
      <c r="AA4471" s="10"/>
      <c r="AB4471" s="10"/>
      <c r="AC4471" s="13"/>
      <c r="AD4471" s="10"/>
      <c r="AE4471" s="7"/>
      <c r="AF4471" s="7"/>
      <c r="AG4471" s="7"/>
      <c r="AH4471" s="7"/>
      <c r="AI4471" s="14"/>
      <c r="AJ4471" s="33"/>
    </row>
    <row r="4472" spans="1:36" s="15" customFormat="1" ht="150" customHeight="1" x14ac:dyDescent="0.25">
      <c r="A4472" s="4"/>
      <c r="B4472" s="7" t="str">
        <f>IF(C4472="","",CONCATENATE("BML",C4472))</f>
        <v/>
      </c>
      <c r="C4472" s="8"/>
      <c r="D4472" s="9"/>
      <c r="E4472" s="7"/>
      <c r="F4472" s="7"/>
      <c r="G4472" s="7"/>
      <c r="H4472" s="7"/>
      <c r="I4472" s="10"/>
      <c r="J4472" s="7"/>
      <c r="K4472" s="7"/>
      <c r="L4472" s="7"/>
      <c r="M4472" s="9"/>
      <c r="N4472" s="7"/>
      <c r="O4472" s="7"/>
      <c r="P4472" s="7"/>
      <c r="Q4472" s="11"/>
      <c r="R4472" s="7"/>
      <c r="S4472" s="24">
        <f>IFERROR(_xlfn.XLOOKUP(R4472,bio_produtos!$A:$A,bio_produtos!$C:$C),"")</f>
        <v>0</v>
      </c>
      <c r="T4472" s="12"/>
      <c r="U4472" s="23" t="str">
        <f>IF(T4472="","",SUM(T4472*N4472))</f>
        <v/>
      </c>
      <c r="V4472" s="23" t="str">
        <f>IF(U4472="","",IF(U4472&lt;10000,U4472,IF(U4472&lt;100000,U4472*0.3,"AVALIAÇÃO INDIVIDUAL")))</f>
        <v/>
      </c>
      <c r="W4472" s="10"/>
      <c r="X4472" s="7"/>
      <c r="Y4472" s="13"/>
      <c r="Z4472" s="10"/>
      <c r="AA4472" s="10"/>
      <c r="AB4472" s="10"/>
      <c r="AC4472" s="13"/>
      <c r="AD4472" s="10"/>
      <c r="AE4472" s="7"/>
      <c r="AF4472" s="7"/>
      <c r="AG4472" s="7"/>
      <c r="AH4472" s="7"/>
      <c r="AI4472" s="14"/>
      <c r="AJ4472" s="33"/>
    </row>
    <row r="4473" spans="1:36" s="15" customFormat="1" ht="150" customHeight="1" x14ac:dyDescent="0.25">
      <c r="A4473" s="4"/>
      <c r="B4473" s="7" t="str">
        <f>IF(C4473="","",CONCATENATE("BML",C4473))</f>
        <v/>
      </c>
      <c r="C4473" s="8"/>
      <c r="D4473" s="9"/>
      <c r="E4473" s="7"/>
      <c r="F4473" s="7"/>
      <c r="G4473" s="7"/>
      <c r="H4473" s="7"/>
      <c r="I4473" s="10"/>
      <c r="J4473" s="7"/>
      <c r="K4473" s="7"/>
      <c r="L4473" s="7"/>
      <c r="M4473" s="9"/>
      <c r="N4473" s="7"/>
      <c r="O4473" s="7"/>
      <c r="P4473" s="7"/>
      <c r="Q4473" s="11"/>
      <c r="R4473" s="7"/>
      <c r="S4473" s="24">
        <f>IFERROR(_xlfn.XLOOKUP(R4473,bio_produtos!$A:$A,bio_produtos!$C:$C),"")</f>
        <v>0</v>
      </c>
      <c r="T4473" s="12"/>
      <c r="U4473" s="23" t="str">
        <f>IF(T4473="","",SUM(T4473*N4473))</f>
        <v/>
      </c>
      <c r="V4473" s="23" t="str">
        <f>IF(U4473="","",IF(U4473&lt;10000,U4473,IF(U4473&lt;100000,U4473*0.3,"AVALIAÇÃO INDIVIDUAL")))</f>
        <v/>
      </c>
      <c r="W4473" s="10"/>
      <c r="X4473" s="7"/>
      <c r="Y4473" s="13"/>
      <c r="Z4473" s="10"/>
      <c r="AA4473" s="10"/>
      <c r="AB4473" s="10"/>
      <c r="AC4473" s="13"/>
      <c r="AD4473" s="10"/>
      <c r="AE4473" s="7"/>
      <c r="AF4473" s="7"/>
      <c r="AG4473" s="7"/>
      <c r="AH4473" s="7"/>
      <c r="AI4473" s="14"/>
      <c r="AJ4473" s="33"/>
    </row>
    <row r="4474" spans="1:36" s="15" customFormat="1" ht="150" customHeight="1" x14ac:dyDescent="0.25">
      <c r="A4474" s="4"/>
      <c r="B4474" s="7" t="str">
        <f>IF(C4474="","",CONCATENATE("BML",C4474))</f>
        <v/>
      </c>
      <c r="C4474" s="8"/>
      <c r="D4474" s="9"/>
      <c r="E4474" s="7"/>
      <c r="F4474" s="7"/>
      <c r="G4474" s="7"/>
      <c r="H4474" s="7"/>
      <c r="I4474" s="10"/>
      <c r="J4474" s="7"/>
      <c r="K4474" s="7"/>
      <c r="L4474" s="7"/>
      <c r="M4474" s="9"/>
      <c r="N4474" s="7"/>
      <c r="O4474" s="7"/>
      <c r="P4474" s="7"/>
      <c r="Q4474" s="11"/>
      <c r="R4474" s="7"/>
      <c r="S4474" s="24">
        <f>IFERROR(_xlfn.XLOOKUP(R4474,bio_produtos!$A:$A,bio_produtos!$C:$C),"")</f>
        <v>0</v>
      </c>
      <c r="T4474" s="12"/>
      <c r="U4474" s="23" t="str">
        <f>IF(T4474="","",SUM(T4474*N4474))</f>
        <v/>
      </c>
      <c r="V4474" s="23" t="str">
        <f>IF(U4474="","",IF(U4474&lt;10000,U4474,IF(U4474&lt;100000,U4474*0.3,"AVALIAÇÃO INDIVIDUAL")))</f>
        <v/>
      </c>
      <c r="W4474" s="10"/>
      <c r="X4474" s="7"/>
      <c r="Y4474" s="13"/>
      <c r="Z4474" s="10"/>
      <c r="AA4474" s="10"/>
      <c r="AB4474" s="10"/>
      <c r="AC4474" s="13"/>
      <c r="AD4474" s="10"/>
      <c r="AE4474" s="7"/>
      <c r="AF4474" s="7"/>
      <c r="AG4474" s="7"/>
      <c r="AH4474" s="7"/>
      <c r="AI4474" s="14"/>
      <c r="AJ4474" s="33"/>
    </row>
    <row r="4475" spans="1:36" s="15" customFormat="1" ht="150" customHeight="1" x14ac:dyDescent="0.25">
      <c r="A4475" s="4"/>
      <c r="B4475" s="7" t="str">
        <f>IF(C4475="","",CONCATENATE("BML",C4475))</f>
        <v/>
      </c>
      <c r="C4475" s="8"/>
      <c r="D4475" s="9"/>
      <c r="E4475" s="7"/>
      <c r="F4475" s="7"/>
      <c r="G4475" s="7"/>
      <c r="H4475" s="7"/>
      <c r="I4475" s="10"/>
      <c r="J4475" s="7"/>
      <c r="K4475" s="7"/>
      <c r="L4475" s="7"/>
      <c r="M4475" s="9"/>
      <c r="N4475" s="7"/>
      <c r="O4475" s="7"/>
      <c r="P4475" s="7"/>
      <c r="Q4475" s="11"/>
      <c r="R4475" s="7"/>
      <c r="S4475" s="24">
        <f>IFERROR(_xlfn.XLOOKUP(R4475,bio_produtos!$A:$A,bio_produtos!$C:$C),"")</f>
        <v>0</v>
      </c>
      <c r="T4475" s="12"/>
      <c r="U4475" s="23" t="str">
        <f>IF(T4475="","",SUM(T4475*N4475))</f>
        <v/>
      </c>
      <c r="V4475" s="23" t="str">
        <f>IF(U4475="","",IF(U4475&lt;10000,U4475,IF(U4475&lt;100000,U4475*0.3,"AVALIAÇÃO INDIVIDUAL")))</f>
        <v/>
      </c>
      <c r="W4475" s="10"/>
      <c r="X4475" s="7"/>
      <c r="Y4475" s="13"/>
      <c r="Z4475" s="10"/>
      <c r="AA4475" s="10"/>
      <c r="AB4475" s="10"/>
      <c r="AC4475" s="13"/>
      <c r="AD4475" s="10"/>
      <c r="AE4475" s="7"/>
      <c r="AF4475" s="7"/>
      <c r="AG4475" s="7"/>
      <c r="AH4475" s="7"/>
      <c r="AI4475" s="14"/>
      <c r="AJ4475" s="33"/>
    </row>
    <row r="4476" spans="1:36" s="15" customFormat="1" ht="150" customHeight="1" x14ac:dyDescent="0.25">
      <c r="A4476" s="4"/>
      <c r="B4476" s="7" t="str">
        <f>IF(C4476="","",CONCATENATE("BML",C4476))</f>
        <v/>
      </c>
      <c r="C4476" s="8"/>
      <c r="D4476" s="9"/>
      <c r="E4476" s="7"/>
      <c r="F4476" s="7"/>
      <c r="G4476" s="7"/>
      <c r="H4476" s="7"/>
      <c r="I4476" s="10"/>
      <c r="J4476" s="7"/>
      <c r="K4476" s="7"/>
      <c r="L4476" s="7"/>
      <c r="M4476" s="9"/>
      <c r="N4476" s="7"/>
      <c r="O4476" s="7"/>
      <c r="P4476" s="7"/>
      <c r="Q4476" s="11"/>
      <c r="R4476" s="7"/>
      <c r="S4476" s="24">
        <f>IFERROR(_xlfn.XLOOKUP(R4476,bio_produtos!$A:$A,bio_produtos!$C:$C),"")</f>
        <v>0</v>
      </c>
      <c r="T4476" s="12"/>
      <c r="U4476" s="23" t="str">
        <f>IF(T4476="","",SUM(T4476*N4476))</f>
        <v/>
      </c>
      <c r="V4476" s="23" t="str">
        <f>IF(U4476="","",IF(U4476&lt;10000,U4476,IF(U4476&lt;100000,U4476*0.3,"AVALIAÇÃO INDIVIDUAL")))</f>
        <v/>
      </c>
      <c r="W4476" s="10"/>
      <c r="X4476" s="7"/>
      <c r="Y4476" s="13"/>
      <c r="Z4476" s="10"/>
      <c r="AA4476" s="10"/>
      <c r="AB4476" s="10"/>
      <c r="AC4476" s="13"/>
      <c r="AD4476" s="10"/>
      <c r="AE4476" s="7"/>
      <c r="AF4476" s="7"/>
      <c r="AG4476" s="7"/>
      <c r="AH4476" s="7"/>
      <c r="AI4476" s="14"/>
      <c r="AJ4476" s="33"/>
    </row>
    <row r="4477" spans="1:36" s="15" customFormat="1" ht="150" customHeight="1" x14ac:dyDescent="0.25">
      <c r="A4477" s="4"/>
      <c r="B4477" s="7" t="str">
        <f>IF(C4477="","",CONCATENATE("BML",C4477))</f>
        <v/>
      </c>
      <c r="C4477" s="8"/>
      <c r="D4477" s="9"/>
      <c r="E4477" s="7"/>
      <c r="F4477" s="7"/>
      <c r="G4477" s="7"/>
      <c r="H4477" s="7"/>
      <c r="I4477" s="10"/>
      <c r="J4477" s="7"/>
      <c r="K4477" s="7"/>
      <c r="L4477" s="7"/>
      <c r="M4477" s="9"/>
      <c r="N4477" s="7"/>
      <c r="O4477" s="7"/>
      <c r="P4477" s="7"/>
      <c r="Q4477" s="11"/>
      <c r="R4477" s="7"/>
      <c r="S4477" s="24">
        <f>IFERROR(_xlfn.XLOOKUP(R4477,bio_produtos!$A:$A,bio_produtos!$C:$C),"")</f>
        <v>0</v>
      </c>
      <c r="T4477" s="12"/>
      <c r="U4477" s="23" t="str">
        <f>IF(T4477="","",SUM(T4477*N4477))</f>
        <v/>
      </c>
      <c r="V4477" s="23" t="str">
        <f>IF(U4477="","",IF(U4477&lt;10000,U4477,IF(U4477&lt;100000,U4477*0.3,"AVALIAÇÃO INDIVIDUAL")))</f>
        <v/>
      </c>
      <c r="W4477" s="10"/>
      <c r="X4477" s="7"/>
      <c r="Y4477" s="13"/>
      <c r="Z4477" s="10"/>
      <c r="AA4477" s="10"/>
      <c r="AB4477" s="10"/>
      <c r="AC4477" s="13"/>
      <c r="AD4477" s="10"/>
      <c r="AE4477" s="7"/>
      <c r="AF4477" s="7"/>
      <c r="AG4477" s="7"/>
      <c r="AH4477" s="7"/>
      <c r="AI4477" s="14"/>
      <c r="AJ4477" s="33"/>
    </row>
    <row r="4478" spans="1:36" s="15" customFormat="1" ht="150" customHeight="1" x14ac:dyDescent="0.25">
      <c r="A4478" s="4"/>
      <c r="B4478" s="7" t="str">
        <f>IF(C4478="","",CONCATENATE("BML",C4478))</f>
        <v/>
      </c>
      <c r="C4478" s="8"/>
      <c r="D4478" s="9"/>
      <c r="E4478" s="7"/>
      <c r="F4478" s="7"/>
      <c r="G4478" s="7"/>
      <c r="H4478" s="7"/>
      <c r="I4478" s="10"/>
      <c r="J4478" s="7"/>
      <c r="K4478" s="7"/>
      <c r="L4478" s="7"/>
      <c r="M4478" s="9"/>
      <c r="N4478" s="7"/>
      <c r="O4478" s="7"/>
      <c r="P4478" s="7"/>
      <c r="Q4478" s="11"/>
      <c r="R4478" s="7"/>
      <c r="S4478" s="24">
        <f>IFERROR(_xlfn.XLOOKUP(R4478,bio_produtos!$A:$A,bio_produtos!$C:$C),"")</f>
        <v>0</v>
      </c>
      <c r="T4478" s="12"/>
      <c r="U4478" s="23" t="str">
        <f>IF(T4478="","",SUM(T4478*N4478))</f>
        <v/>
      </c>
      <c r="V4478" s="23" t="str">
        <f>IF(U4478="","",IF(U4478&lt;10000,U4478,IF(U4478&lt;100000,U4478*0.3,"AVALIAÇÃO INDIVIDUAL")))</f>
        <v/>
      </c>
      <c r="W4478" s="10"/>
      <c r="X4478" s="7"/>
      <c r="Y4478" s="13"/>
      <c r="Z4478" s="10"/>
      <c r="AA4478" s="10"/>
      <c r="AB4478" s="10"/>
      <c r="AC4478" s="13"/>
      <c r="AD4478" s="10"/>
      <c r="AE4478" s="7"/>
      <c r="AF4478" s="7"/>
      <c r="AG4478" s="7"/>
      <c r="AH4478" s="7"/>
      <c r="AI4478" s="14"/>
      <c r="AJ4478" s="33"/>
    </row>
    <row r="4479" spans="1:36" s="15" customFormat="1" ht="150" customHeight="1" x14ac:dyDescent="0.25">
      <c r="A4479" s="4"/>
      <c r="B4479" s="7" t="str">
        <f>IF(C4479="","",CONCATENATE("BML",C4479))</f>
        <v/>
      </c>
      <c r="C4479" s="8"/>
      <c r="D4479" s="9"/>
      <c r="E4479" s="7"/>
      <c r="F4479" s="7"/>
      <c r="G4479" s="7"/>
      <c r="H4479" s="7"/>
      <c r="I4479" s="10"/>
      <c r="J4479" s="7"/>
      <c r="K4479" s="7"/>
      <c r="L4479" s="7"/>
      <c r="M4479" s="9"/>
      <c r="N4479" s="7"/>
      <c r="O4479" s="7"/>
      <c r="P4479" s="7"/>
      <c r="Q4479" s="11"/>
      <c r="R4479" s="7"/>
      <c r="S4479" s="24">
        <f>IFERROR(_xlfn.XLOOKUP(R4479,bio_produtos!$A:$A,bio_produtos!$C:$C),"")</f>
        <v>0</v>
      </c>
      <c r="T4479" s="12"/>
      <c r="U4479" s="23" t="str">
        <f>IF(T4479="","",SUM(T4479*N4479))</f>
        <v/>
      </c>
      <c r="V4479" s="23" t="str">
        <f>IF(U4479="","",IF(U4479&lt;10000,U4479,IF(U4479&lt;100000,U4479*0.3,"AVALIAÇÃO INDIVIDUAL")))</f>
        <v/>
      </c>
      <c r="W4479" s="10"/>
      <c r="X4479" s="7"/>
      <c r="Y4479" s="13"/>
      <c r="Z4479" s="10"/>
      <c r="AA4479" s="10"/>
      <c r="AB4479" s="10"/>
      <c r="AC4479" s="13"/>
      <c r="AD4479" s="10"/>
      <c r="AE4479" s="7"/>
      <c r="AF4479" s="7"/>
      <c r="AG4479" s="7"/>
      <c r="AH4479" s="7"/>
      <c r="AI4479" s="14"/>
      <c r="AJ4479" s="33"/>
    </row>
    <row r="4480" spans="1:36" s="15" customFormat="1" ht="150" customHeight="1" x14ac:dyDescent="0.25">
      <c r="A4480" s="4"/>
      <c r="B4480" s="7" t="str">
        <f>IF(C4480="","",CONCATENATE("BML",C4480))</f>
        <v/>
      </c>
      <c r="C4480" s="8"/>
      <c r="D4480" s="9"/>
      <c r="E4480" s="7"/>
      <c r="F4480" s="7"/>
      <c r="G4480" s="7"/>
      <c r="H4480" s="7"/>
      <c r="I4480" s="10"/>
      <c r="J4480" s="7"/>
      <c r="K4480" s="7"/>
      <c r="L4480" s="7"/>
      <c r="M4480" s="9"/>
      <c r="N4480" s="7"/>
      <c r="O4480" s="7"/>
      <c r="P4480" s="7"/>
      <c r="Q4480" s="11"/>
      <c r="R4480" s="7"/>
      <c r="S4480" s="24">
        <f>IFERROR(_xlfn.XLOOKUP(R4480,bio_produtos!$A:$A,bio_produtos!$C:$C),"")</f>
        <v>0</v>
      </c>
      <c r="T4480" s="12"/>
      <c r="U4480" s="23" t="str">
        <f>IF(T4480="","",SUM(T4480*N4480))</f>
        <v/>
      </c>
      <c r="V4480" s="23" t="str">
        <f>IF(U4480="","",IF(U4480&lt;10000,U4480,IF(U4480&lt;100000,U4480*0.3,"AVALIAÇÃO INDIVIDUAL")))</f>
        <v/>
      </c>
      <c r="W4480" s="10"/>
      <c r="X4480" s="7"/>
      <c r="Y4480" s="13"/>
      <c r="Z4480" s="10"/>
      <c r="AA4480" s="10"/>
      <c r="AB4480" s="10"/>
      <c r="AC4480" s="13"/>
      <c r="AD4480" s="10"/>
      <c r="AE4480" s="7"/>
      <c r="AF4480" s="7"/>
      <c r="AG4480" s="7"/>
      <c r="AH4480" s="7"/>
      <c r="AI4480" s="14"/>
      <c r="AJ4480" s="33"/>
    </row>
    <row r="4481" spans="1:36" s="15" customFormat="1" ht="150" customHeight="1" x14ac:dyDescent="0.25">
      <c r="A4481" s="4"/>
      <c r="B4481" s="7" t="str">
        <f>IF(C4481="","",CONCATENATE("BML",C4481))</f>
        <v/>
      </c>
      <c r="C4481" s="8"/>
      <c r="D4481" s="9"/>
      <c r="E4481" s="7"/>
      <c r="F4481" s="7"/>
      <c r="G4481" s="7"/>
      <c r="H4481" s="7"/>
      <c r="I4481" s="10"/>
      <c r="J4481" s="7"/>
      <c r="K4481" s="7"/>
      <c r="L4481" s="7"/>
      <c r="M4481" s="9"/>
      <c r="N4481" s="7"/>
      <c r="O4481" s="7"/>
      <c r="P4481" s="7"/>
      <c r="Q4481" s="11"/>
      <c r="R4481" s="7"/>
      <c r="S4481" s="24">
        <f>IFERROR(_xlfn.XLOOKUP(R4481,bio_produtos!$A:$A,bio_produtos!$C:$C),"")</f>
        <v>0</v>
      </c>
      <c r="T4481" s="12"/>
      <c r="U4481" s="23" t="str">
        <f>IF(T4481="","",SUM(T4481*N4481))</f>
        <v/>
      </c>
      <c r="V4481" s="23" t="str">
        <f>IF(U4481="","",IF(U4481&lt;10000,U4481,IF(U4481&lt;100000,U4481*0.3,"AVALIAÇÃO INDIVIDUAL")))</f>
        <v/>
      </c>
      <c r="W4481" s="10"/>
      <c r="X4481" s="7"/>
      <c r="Y4481" s="13"/>
      <c r="Z4481" s="10"/>
      <c r="AA4481" s="10"/>
      <c r="AB4481" s="10"/>
      <c r="AC4481" s="13"/>
      <c r="AD4481" s="10"/>
      <c r="AE4481" s="7"/>
      <c r="AF4481" s="7"/>
      <c r="AG4481" s="7"/>
      <c r="AH4481" s="7"/>
      <c r="AI4481" s="14"/>
      <c r="AJ4481" s="33"/>
    </row>
    <row r="4482" spans="1:36" s="15" customFormat="1" ht="150" customHeight="1" x14ac:dyDescent="0.25">
      <c r="A4482" s="4"/>
      <c r="B4482" s="7" t="str">
        <f>IF(C4482="","",CONCATENATE("BML",C4482))</f>
        <v/>
      </c>
      <c r="C4482" s="8"/>
      <c r="D4482" s="9"/>
      <c r="E4482" s="7"/>
      <c r="F4482" s="7"/>
      <c r="G4482" s="7"/>
      <c r="H4482" s="7"/>
      <c r="I4482" s="10"/>
      <c r="J4482" s="7"/>
      <c r="K4482" s="7"/>
      <c r="L4482" s="7"/>
      <c r="M4482" s="9"/>
      <c r="N4482" s="7"/>
      <c r="O4482" s="7"/>
      <c r="P4482" s="7"/>
      <c r="Q4482" s="11"/>
      <c r="R4482" s="7"/>
      <c r="S4482" s="24">
        <f>IFERROR(_xlfn.XLOOKUP(R4482,bio_produtos!$A:$A,bio_produtos!$C:$C),"")</f>
        <v>0</v>
      </c>
      <c r="T4482" s="12"/>
      <c r="U4482" s="23" t="str">
        <f>IF(T4482="","",SUM(T4482*N4482))</f>
        <v/>
      </c>
      <c r="V4482" s="23" t="str">
        <f>IF(U4482="","",IF(U4482&lt;10000,U4482,IF(U4482&lt;100000,U4482*0.3,"AVALIAÇÃO INDIVIDUAL")))</f>
        <v/>
      </c>
      <c r="W4482" s="10"/>
      <c r="X4482" s="7"/>
      <c r="Y4482" s="13"/>
      <c r="Z4482" s="10"/>
      <c r="AA4482" s="10"/>
      <c r="AB4482" s="10"/>
      <c r="AC4482" s="13"/>
      <c r="AD4482" s="10"/>
      <c r="AE4482" s="7"/>
      <c r="AF4482" s="7"/>
      <c r="AG4482" s="7"/>
      <c r="AH4482" s="7"/>
      <c r="AI4482" s="14"/>
      <c r="AJ4482" s="33"/>
    </row>
    <row r="4483" spans="1:36" s="15" customFormat="1" ht="150" customHeight="1" x14ac:dyDescent="0.25">
      <c r="A4483" s="4"/>
      <c r="B4483" s="7" t="str">
        <f>IF(C4483="","",CONCATENATE("BML",C4483))</f>
        <v/>
      </c>
      <c r="C4483" s="8"/>
      <c r="D4483" s="9"/>
      <c r="E4483" s="7"/>
      <c r="F4483" s="7"/>
      <c r="G4483" s="7"/>
      <c r="H4483" s="7"/>
      <c r="I4483" s="10"/>
      <c r="J4483" s="7"/>
      <c r="K4483" s="7"/>
      <c r="L4483" s="7"/>
      <c r="M4483" s="9"/>
      <c r="N4483" s="7"/>
      <c r="O4483" s="7"/>
      <c r="P4483" s="7"/>
      <c r="Q4483" s="11"/>
      <c r="R4483" s="7"/>
      <c r="S4483" s="24">
        <f>IFERROR(_xlfn.XLOOKUP(R4483,bio_produtos!$A:$A,bio_produtos!$C:$C),"")</f>
        <v>0</v>
      </c>
      <c r="T4483" s="12"/>
      <c r="U4483" s="23" t="str">
        <f>IF(T4483="","",SUM(T4483*N4483))</f>
        <v/>
      </c>
      <c r="V4483" s="23" t="str">
        <f>IF(U4483="","",IF(U4483&lt;10000,U4483,IF(U4483&lt;100000,U4483*0.3,"AVALIAÇÃO INDIVIDUAL")))</f>
        <v/>
      </c>
      <c r="W4483" s="10"/>
      <c r="X4483" s="7"/>
      <c r="Y4483" s="13"/>
      <c r="Z4483" s="10"/>
      <c r="AA4483" s="10"/>
      <c r="AB4483" s="10"/>
      <c r="AC4483" s="13"/>
      <c r="AD4483" s="10"/>
      <c r="AE4483" s="7"/>
      <c r="AF4483" s="7"/>
      <c r="AG4483" s="7"/>
      <c r="AH4483" s="7"/>
      <c r="AI4483" s="14"/>
      <c r="AJ4483" s="33"/>
    </row>
    <row r="4484" spans="1:36" s="15" customFormat="1" ht="150" customHeight="1" x14ac:dyDescent="0.25">
      <c r="A4484" s="4"/>
      <c r="B4484" s="7" t="str">
        <f>IF(C4484="","",CONCATENATE("BML",C4484))</f>
        <v/>
      </c>
      <c r="C4484" s="8"/>
      <c r="D4484" s="9"/>
      <c r="E4484" s="7"/>
      <c r="F4484" s="7"/>
      <c r="G4484" s="7"/>
      <c r="H4484" s="7"/>
      <c r="I4484" s="10"/>
      <c r="J4484" s="7"/>
      <c r="K4484" s="7"/>
      <c r="L4484" s="7"/>
      <c r="M4484" s="9"/>
      <c r="N4484" s="7"/>
      <c r="O4484" s="7"/>
      <c r="P4484" s="7"/>
      <c r="Q4484" s="11"/>
      <c r="R4484" s="7"/>
      <c r="S4484" s="24">
        <f>IFERROR(_xlfn.XLOOKUP(R4484,bio_produtos!$A:$A,bio_produtos!$C:$C),"")</f>
        <v>0</v>
      </c>
      <c r="T4484" s="12"/>
      <c r="U4484" s="23" t="str">
        <f>IF(T4484="","",SUM(T4484*N4484))</f>
        <v/>
      </c>
      <c r="V4484" s="23" t="str">
        <f>IF(U4484="","",IF(U4484&lt;10000,U4484,IF(U4484&lt;100000,U4484*0.3,"AVALIAÇÃO INDIVIDUAL")))</f>
        <v/>
      </c>
      <c r="W4484" s="10"/>
      <c r="X4484" s="7"/>
      <c r="Y4484" s="13"/>
      <c r="Z4484" s="10"/>
      <c r="AA4484" s="10"/>
      <c r="AB4484" s="10"/>
      <c r="AC4484" s="13"/>
      <c r="AD4484" s="10"/>
      <c r="AE4484" s="7"/>
      <c r="AF4484" s="7"/>
      <c r="AG4484" s="7"/>
      <c r="AH4484" s="7"/>
      <c r="AI4484" s="14"/>
      <c r="AJ4484" s="33"/>
    </row>
    <row r="4485" spans="1:36" s="15" customFormat="1" ht="150" customHeight="1" x14ac:dyDescent="0.25">
      <c r="A4485" s="4"/>
      <c r="B4485" s="7" t="str">
        <f>IF(C4485="","",CONCATENATE("BML",C4485))</f>
        <v/>
      </c>
      <c r="C4485" s="8"/>
      <c r="D4485" s="9"/>
      <c r="E4485" s="7"/>
      <c r="F4485" s="7"/>
      <c r="G4485" s="7"/>
      <c r="H4485" s="7"/>
      <c r="I4485" s="10"/>
      <c r="J4485" s="7"/>
      <c r="K4485" s="7"/>
      <c r="L4485" s="7"/>
      <c r="M4485" s="9"/>
      <c r="N4485" s="7"/>
      <c r="O4485" s="7"/>
      <c r="P4485" s="7"/>
      <c r="Q4485" s="11"/>
      <c r="R4485" s="7"/>
      <c r="S4485" s="24">
        <f>IFERROR(_xlfn.XLOOKUP(R4485,bio_produtos!$A:$A,bio_produtos!$C:$C),"")</f>
        <v>0</v>
      </c>
      <c r="T4485" s="12"/>
      <c r="U4485" s="23" t="str">
        <f>IF(T4485="","",SUM(T4485*N4485))</f>
        <v/>
      </c>
      <c r="V4485" s="23" t="str">
        <f>IF(U4485="","",IF(U4485&lt;10000,U4485,IF(U4485&lt;100000,U4485*0.3,"AVALIAÇÃO INDIVIDUAL")))</f>
        <v/>
      </c>
      <c r="W4485" s="10"/>
      <c r="X4485" s="7"/>
      <c r="Y4485" s="13"/>
      <c r="Z4485" s="10"/>
      <c r="AA4485" s="10"/>
      <c r="AB4485" s="10"/>
      <c r="AC4485" s="13"/>
      <c r="AD4485" s="10"/>
      <c r="AE4485" s="7"/>
      <c r="AF4485" s="7"/>
      <c r="AG4485" s="7"/>
      <c r="AH4485" s="7"/>
      <c r="AI4485" s="14"/>
      <c r="AJ4485" s="33"/>
    </row>
    <row r="4486" spans="1:36" s="15" customFormat="1" ht="150" customHeight="1" x14ac:dyDescent="0.25">
      <c r="A4486" s="4"/>
      <c r="B4486" s="7" t="str">
        <f>IF(C4486="","",CONCATENATE("BML",C4486))</f>
        <v/>
      </c>
      <c r="C4486" s="8"/>
      <c r="D4486" s="9"/>
      <c r="E4486" s="7"/>
      <c r="F4486" s="7"/>
      <c r="G4486" s="7"/>
      <c r="H4486" s="7"/>
      <c r="I4486" s="10"/>
      <c r="J4486" s="7"/>
      <c r="K4486" s="7"/>
      <c r="L4486" s="7"/>
      <c r="M4486" s="9"/>
      <c r="N4486" s="7"/>
      <c r="O4486" s="7"/>
      <c r="P4486" s="7"/>
      <c r="Q4486" s="11"/>
      <c r="R4486" s="7"/>
      <c r="S4486" s="24">
        <f>IFERROR(_xlfn.XLOOKUP(R4486,bio_produtos!$A:$A,bio_produtos!$C:$C),"")</f>
        <v>0</v>
      </c>
      <c r="T4486" s="12"/>
      <c r="U4486" s="23" t="str">
        <f>IF(T4486="","",SUM(T4486*N4486))</f>
        <v/>
      </c>
      <c r="V4486" s="23" t="str">
        <f>IF(U4486="","",IF(U4486&lt;10000,U4486,IF(U4486&lt;100000,U4486*0.3,"AVALIAÇÃO INDIVIDUAL")))</f>
        <v/>
      </c>
      <c r="W4486" s="10"/>
      <c r="X4486" s="7"/>
      <c r="Y4486" s="13"/>
      <c r="Z4486" s="10"/>
      <c r="AA4486" s="10"/>
      <c r="AB4486" s="10"/>
      <c r="AC4486" s="13"/>
      <c r="AD4486" s="10"/>
      <c r="AE4486" s="7"/>
      <c r="AF4486" s="7"/>
      <c r="AG4486" s="7"/>
      <c r="AH4486" s="7"/>
      <c r="AI4486" s="14"/>
      <c r="AJ4486" s="33"/>
    </row>
    <row r="4487" spans="1:36" s="15" customFormat="1" ht="150" customHeight="1" x14ac:dyDescent="0.25">
      <c r="A4487" s="4"/>
      <c r="B4487" s="7" t="str">
        <f>IF(C4487="","",CONCATENATE("BML",C4487))</f>
        <v/>
      </c>
      <c r="C4487" s="8"/>
      <c r="D4487" s="9"/>
      <c r="E4487" s="7"/>
      <c r="F4487" s="7"/>
      <c r="G4487" s="7"/>
      <c r="H4487" s="7"/>
      <c r="I4487" s="10"/>
      <c r="J4487" s="7"/>
      <c r="K4487" s="7"/>
      <c r="L4487" s="7"/>
      <c r="M4487" s="9"/>
      <c r="N4487" s="7"/>
      <c r="O4487" s="7"/>
      <c r="P4487" s="7"/>
      <c r="Q4487" s="11"/>
      <c r="R4487" s="7"/>
      <c r="S4487" s="24">
        <f>IFERROR(_xlfn.XLOOKUP(R4487,bio_produtos!$A:$A,bio_produtos!$C:$C),"")</f>
        <v>0</v>
      </c>
      <c r="T4487" s="12"/>
      <c r="U4487" s="23" t="str">
        <f>IF(T4487="","",SUM(T4487*N4487))</f>
        <v/>
      </c>
      <c r="V4487" s="23" t="str">
        <f>IF(U4487="","",IF(U4487&lt;10000,U4487,IF(U4487&lt;100000,U4487*0.3,"AVALIAÇÃO INDIVIDUAL")))</f>
        <v/>
      </c>
      <c r="W4487" s="10"/>
      <c r="X4487" s="7"/>
      <c r="Y4487" s="13"/>
      <c r="Z4487" s="10"/>
      <c r="AA4487" s="10"/>
      <c r="AB4487" s="10"/>
      <c r="AC4487" s="13"/>
      <c r="AD4487" s="10"/>
      <c r="AE4487" s="7"/>
      <c r="AF4487" s="7"/>
      <c r="AG4487" s="7"/>
      <c r="AH4487" s="7"/>
      <c r="AI4487" s="14"/>
      <c r="AJ4487" s="33"/>
    </row>
    <row r="4488" spans="1:36" s="15" customFormat="1" ht="150" customHeight="1" x14ac:dyDescent="0.25">
      <c r="A4488" s="4"/>
      <c r="B4488" s="7" t="str">
        <f>IF(C4488="","",CONCATENATE("BML",C4488))</f>
        <v/>
      </c>
      <c r="C4488" s="8"/>
      <c r="D4488" s="9"/>
      <c r="E4488" s="7"/>
      <c r="F4488" s="7"/>
      <c r="G4488" s="7"/>
      <c r="H4488" s="7"/>
      <c r="I4488" s="10"/>
      <c r="J4488" s="7"/>
      <c r="K4488" s="7"/>
      <c r="L4488" s="7"/>
      <c r="M4488" s="9"/>
      <c r="N4488" s="7"/>
      <c r="O4488" s="7"/>
      <c r="P4488" s="7"/>
      <c r="Q4488" s="11"/>
      <c r="R4488" s="7"/>
      <c r="S4488" s="24">
        <f>IFERROR(_xlfn.XLOOKUP(R4488,bio_produtos!$A:$A,bio_produtos!$C:$C),"")</f>
        <v>0</v>
      </c>
      <c r="T4488" s="12"/>
      <c r="U4488" s="23" t="str">
        <f>IF(T4488="","",SUM(T4488*N4488))</f>
        <v/>
      </c>
      <c r="V4488" s="23" t="str">
        <f>IF(U4488="","",IF(U4488&lt;10000,U4488,IF(U4488&lt;100000,U4488*0.3,"AVALIAÇÃO INDIVIDUAL")))</f>
        <v/>
      </c>
      <c r="W4488" s="10"/>
      <c r="X4488" s="7"/>
      <c r="Y4488" s="13"/>
      <c r="Z4488" s="10"/>
      <c r="AA4488" s="10"/>
      <c r="AB4488" s="10"/>
      <c r="AC4488" s="13"/>
      <c r="AD4488" s="10"/>
      <c r="AE4488" s="7"/>
      <c r="AF4488" s="7"/>
      <c r="AG4488" s="7"/>
      <c r="AH4488" s="7"/>
      <c r="AI4488" s="14"/>
      <c r="AJ4488" s="33"/>
    </row>
    <row r="4489" spans="1:36" s="15" customFormat="1" ht="150" customHeight="1" x14ac:dyDescent="0.25">
      <c r="A4489" s="4"/>
      <c r="B4489" s="7" t="str">
        <f>IF(C4489="","",CONCATENATE("BML",C4489))</f>
        <v/>
      </c>
      <c r="C4489" s="8"/>
      <c r="D4489" s="9"/>
      <c r="E4489" s="7"/>
      <c r="F4489" s="7"/>
      <c r="G4489" s="7"/>
      <c r="H4489" s="7"/>
      <c r="I4489" s="10"/>
      <c r="J4489" s="7"/>
      <c r="K4489" s="7"/>
      <c r="L4489" s="7"/>
      <c r="M4489" s="9"/>
      <c r="N4489" s="7"/>
      <c r="O4489" s="7"/>
      <c r="P4489" s="7"/>
      <c r="Q4489" s="11"/>
      <c r="R4489" s="7"/>
      <c r="S4489" s="24">
        <f>IFERROR(_xlfn.XLOOKUP(R4489,bio_produtos!$A:$A,bio_produtos!$C:$C),"")</f>
        <v>0</v>
      </c>
      <c r="T4489" s="12"/>
      <c r="U4489" s="23" t="str">
        <f>IF(T4489="","",SUM(T4489*N4489))</f>
        <v/>
      </c>
      <c r="V4489" s="23" t="str">
        <f>IF(U4489="","",IF(U4489&lt;10000,U4489,IF(U4489&lt;100000,U4489*0.3,"AVALIAÇÃO INDIVIDUAL")))</f>
        <v/>
      </c>
      <c r="W4489" s="10"/>
      <c r="X4489" s="7"/>
      <c r="Y4489" s="13"/>
      <c r="Z4489" s="10"/>
      <c r="AA4489" s="10"/>
      <c r="AB4489" s="10"/>
      <c r="AC4489" s="13"/>
      <c r="AD4489" s="10"/>
      <c r="AE4489" s="7"/>
      <c r="AF4489" s="7"/>
      <c r="AG4489" s="7"/>
      <c r="AH4489" s="7"/>
      <c r="AI4489" s="14"/>
      <c r="AJ4489" s="33"/>
    </row>
    <row r="4490" spans="1:36" s="15" customFormat="1" ht="150" customHeight="1" x14ac:dyDescent="0.25">
      <c r="A4490" s="4"/>
      <c r="B4490" s="7" t="str">
        <f>IF(C4490="","",CONCATENATE("BML",C4490))</f>
        <v/>
      </c>
      <c r="C4490" s="8"/>
      <c r="D4490" s="9"/>
      <c r="E4490" s="7"/>
      <c r="F4490" s="7"/>
      <c r="G4490" s="7"/>
      <c r="H4490" s="7"/>
      <c r="I4490" s="10"/>
      <c r="J4490" s="7"/>
      <c r="K4490" s="7"/>
      <c r="L4490" s="7"/>
      <c r="M4490" s="9"/>
      <c r="N4490" s="7"/>
      <c r="O4490" s="7"/>
      <c r="P4490" s="7"/>
      <c r="Q4490" s="11"/>
      <c r="R4490" s="7"/>
      <c r="S4490" s="24">
        <f>IFERROR(_xlfn.XLOOKUP(R4490,bio_produtos!$A:$A,bio_produtos!$C:$C),"")</f>
        <v>0</v>
      </c>
      <c r="T4490" s="12"/>
      <c r="U4490" s="23" t="str">
        <f>IF(T4490="","",SUM(T4490*N4490))</f>
        <v/>
      </c>
      <c r="V4490" s="23" t="str">
        <f>IF(U4490="","",IF(U4490&lt;10000,U4490,IF(U4490&lt;100000,U4490*0.3,"AVALIAÇÃO INDIVIDUAL")))</f>
        <v/>
      </c>
      <c r="W4490" s="10"/>
      <c r="X4490" s="7"/>
      <c r="Y4490" s="13"/>
      <c r="Z4490" s="10"/>
      <c r="AA4490" s="10"/>
      <c r="AB4490" s="10"/>
      <c r="AC4490" s="13"/>
      <c r="AD4490" s="10"/>
      <c r="AE4490" s="7"/>
      <c r="AF4490" s="7"/>
      <c r="AG4490" s="7"/>
      <c r="AH4490" s="7"/>
      <c r="AI4490" s="14"/>
      <c r="AJ4490" s="33"/>
    </row>
    <row r="4491" spans="1:36" s="15" customFormat="1" ht="150" customHeight="1" x14ac:dyDescent="0.25">
      <c r="A4491" s="4"/>
      <c r="B4491" s="7" t="str">
        <f>IF(C4491="","",CONCATENATE("BML",C4491))</f>
        <v/>
      </c>
      <c r="C4491" s="8"/>
      <c r="D4491" s="9"/>
      <c r="E4491" s="7"/>
      <c r="F4491" s="7"/>
      <c r="G4491" s="7"/>
      <c r="H4491" s="7"/>
      <c r="I4491" s="10"/>
      <c r="J4491" s="7"/>
      <c r="K4491" s="7"/>
      <c r="L4491" s="7"/>
      <c r="M4491" s="9"/>
      <c r="N4491" s="7"/>
      <c r="O4491" s="7"/>
      <c r="P4491" s="7"/>
      <c r="Q4491" s="11"/>
      <c r="R4491" s="7"/>
      <c r="S4491" s="24">
        <f>IFERROR(_xlfn.XLOOKUP(R4491,bio_produtos!$A:$A,bio_produtos!$C:$C),"")</f>
        <v>0</v>
      </c>
      <c r="T4491" s="12"/>
      <c r="U4491" s="23" t="str">
        <f>IF(T4491="","",SUM(T4491*N4491))</f>
        <v/>
      </c>
      <c r="V4491" s="23" t="str">
        <f>IF(U4491="","",IF(U4491&lt;10000,U4491,IF(U4491&lt;100000,U4491*0.3,"AVALIAÇÃO INDIVIDUAL")))</f>
        <v/>
      </c>
      <c r="W4491" s="10"/>
      <c r="X4491" s="7"/>
      <c r="Y4491" s="13"/>
      <c r="Z4491" s="10"/>
      <c r="AA4491" s="10"/>
      <c r="AB4491" s="10"/>
      <c r="AC4491" s="13"/>
      <c r="AD4491" s="10"/>
      <c r="AE4491" s="7"/>
      <c r="AF4491" s="7"/>
      <c r="AG4491" s="7"/>
      <c r="AH4491" s="7"/>
      <c r="AI4491" s="14"/>
      <c r="AJ4491" s="33"/>
    </row>
    <row r="4492" spans="1:36" s="15" customFormat="1" ht="150" customHeight="1" x14ac:dyDescent="0.25">
      <c r="A4492" s="4"/>
      <c r="B4492" s="7" t="str">
        <f>IF(C4492="","",CONCATENATE("BML",C4492))</f>
        <v/>
      </c>
      <c r="C4492" s="8"/>
      <c r="D4492" s="9"/>
      <c r="E4492" s="7"/>
      <c r="F4492" s="7"/>
      <c r="G4492" s="7"/>
      <c r="H4492" s="7"/>
      <c r="I4492" s="10"/>
      <c r="J4492" s="7"/>
      <c r="K4492" s="7"/>
      <c r="L4492" s="7"/>
      <c r="M4492" s="9"/>
      <c r="N4492" s="7"/>
      <c r="O4492" s="7"/>
      <c r="P4492" s="7"/>
      <c r="Q4492" s="11"/>
      <c r="R4492" s="7"/>
      <c r="S4492" s="24">
        <f>IFERROR(_xlfn.XLOOKUP(R4492,bio_produtos!$A:$A,bio_produtos!$C:$C),"")</f>
        <v>0</v>
      </c>
      <c r="T4492" s="12"/>
      <c r="U4492" s="23" t="str">
        <f>IF(T4492="","",SUM(T4492*N4492))</f>
        <v/>
      </c>
      <c r="V4492" s="23" t="str">
        <f>IF(U4492="","",IF(U4492&lt;10000,U4492,IF(U4492&lt;100000,U4492*0.3,"AVALIAÇÃO INDIVIDUAL")))</f>
        <v/>
      </c>
      <c r="W4492" s="10"/>
      <c r="X4492" s="7"/>
      <c r="Y4492" s="13"/>
      <c r="Z4492" s="10"/>
      <c r="AA4492" s="10"/>
      <c r="AB4492" s="10"/>
      <c r="AC4492" s="13"/>
      <c r="AD4492" s="10"/>
      <c r="AE4492" s="7"/>
      <c r="AF4492" s="7"/>
      <c r="AG4492" s="7"/>
      <c r="AH4492" s="7"/>
      <c r="AI4492" s="14"/>
      <c r="AJ4492" s="33"/>
    </row>
    <row r="4493" spans="1:36" s="15" customFormat="1" ht="150" customHeight="1" x14ac:dyDescent="0.25">
      <c r="A4493" s="4"/>
      <c r="B4493" s="7" t="str">
        <f>IF(C4493="","",CONCATENATE("BML",C4493))</f>
        <v/>
      </c>
      <c r="C4493" s="8"/>
      <c r="D4493" s="9"/>
      <c r="E4493" s="7"/>
      <c r="F4493" s="7"/>
      <c r="G4493" s="7"/>
      <c r="H4493" s="7"/>
      <c r="I4493" s="10"/>
      <c r="J4493" s="7"/>
      <c r="K4493" s="7"/>
      <c r="L4493" s="7"/>
      <c r="M4493" s="9"/>
      <c r="N4493" s="7"/>
      <c r="O4493" s="7"/>
      <c r="P4493" s="7"/>
      <c r="Q4493" s="11"/>
      <c r="R4493" s="7"/>
      <c r="S4493" s="24">
        <f>IFERROR(_xlfn.XLOOKUP(R4493,bio_produtos!$A:$A,bio_produtos!$C:$C),"")</f>
        <v>0</v>
      </c>
      <c r="T4493" s="12"/>
      <c r="U4493" s="23" t="str">
        <f>IF(T4493="","",SUM(T4493*N4493))</f>
        <v/>
      </c>
      <c r="V4493" s="23" t="str">
        <f>IF(U4493="","",IF(U4493&lt;10000,U4493,IF(U4493&lt;100000,U4493*0.3,"AVALIAÇÃO INDIVIDUAL")))</f>
        <v/>
      </c>
      <c r="W4493" s="10"/>
      <c r="X4493" s="7"/>
      <c r="Y4493" s="13"/>
      <c r="Z4493" s="10"/>
      <c r="AA4493" s="10"/>
      <c r="AB4493" s="10"/>
      <c r="AC4493" s="13"/>
      <c r="AD4493" s="10"/>
      <c r="AE4493" s="7"/>
      <c r="AF4493" s="7"/>
      <c r="AG4493" s="7"/>
      <c r="AH4493" s="7"/>
      <c r="AI4493" s="14"/>
      <c r="AJ4493" s="33"/>
    </row>
    <row r="4494" spans="1:36" s="15" customFormat="1" ht="150" customHeight="1" x14ac:dyDescent="0.25">
      <c r="A4494" s="4"/>
      <c r="B4494" s="7" t="str">
        <f>IF(C4494="","",CONCATENATE("BML",C4494))</f>
        <v/>
      </c>
      <c r="C4494" s="8"/>
      <c r="D4494" s="9"/>
      <c r="E4494" s="7"/>
      <c r="F4494" s="7"/>
      <c r="G4494" s="7"/>
      <c r="H4494" s="7"/>
      <c r="I4494" s="10"/>
      <c r="J4494" s="7"/>
      <c r="K4494" s="7"/>
      <c r="L4494" s="7"/>
      <c r="M4494" s="9"/>
      <c r="N4494" s="7"/>
      <c r="O4494" s="7"/>
      <c r="P4494" s="7"/>
      <c r="Q4494" s="11"/>
      <c r="R4494" s="7"/>
      <c r="S4494" s="24">
        <f>IFERROR(_xlfn.XLOOKUP(R4494,bio_produtos!$A:$A,bio_produtos!$C:$C),"")</f>
        <v>0</v>
      </c>
      <c r="T4494" s="12"/>
      <c r="U4494" s="23" t="str">
        <f>IF(T4494="","",SUM(T4494*N4494))</f>
        <v/>
      </c>
      <c r="V4494" s="23" t="str">
        <f>IF(U4494="","",IF(U4494&lt;10000,U4494,IF(U4494&lt;100000,U4494*0.3,"AVALIAÇÃO INDIVIDUAL")))</f>
        <v/>
      </c>
      <c r="W4494" s="10"/>
      <c r="X4494" s="7"/>
      <c r="Y4494" s="13"/>
      <c r="Z4494" s="10"/>
      <c r="AA4494" s="10"/>
      <c r="AB4494" s="10"/>
      <c r="AC4494" s="13"/>
      <c r="AD4494" s="10"/>
      <c r="AE4494" s="7"/>
      <c r="AF4494" s="7"/>
      <c r="AG4494" s="7"/>
      <c r="AH4494" s="7"/>
      <c r="AI4494" s="14"/>
      <c r="AJ4494" s="33"/>
    </row>
    <row r="4495" spans="1:36" s="15" customFormat="1" ht="150" customHeight="1" x14ac:dyDescent="0.25">
      <c r="A4495" s="4"/>
      <c r="B4495" s="7" t="str">
        <f>IF(C4495="","",CONCATENATE("BML",C4495))</f>
        <v/>
      </c>
      <c r="C4495" s="8"/>
      <c r="D4495" s="9"/>
      <c r="E4495" s="7"/>
      <c r="F4495" s="7"/>
      <c r="G4495" s="7"/>
      <c r="H4495" s="7"/>
      <c r="I4495" s="10"/>
      <c r="J4495" s="7"/>
      <c r="K4495" s="7"/>
      <c r="L4495" s="7"/>
      <c r="M4495" s="9"/>
      <c r="N4495" s="7"/>
      <c r="O4495" s="7"/>
      <c r="P4495" s="7"/>
      <c r="Q4495" s="11"/>
      <c r="R4495" s="7"/>
      <c r="S4495" s="24">
        <f>IFERROR(_xlfn.XLOOKUP(R4495,bio_produtos!$A:$A,bio_produtos!$C:$C),"")</f>
        <v>0</v>
      </c>
      <c r="T4495" s="12"/>
      <c r="U4495" s="23" t="str">
        <f>IF(T4495="","",SUM(T4495*N4495))</f>
        <v/>
      </c>
      <c r="V4495" s="23" t="str">
        <f>IF(U4495="","",IF(U4495&lt;10000,U4495,IF(U4495&lt;100000,U4495*0.3,"AVALIAÇÃO INDIVIDUAL")))</f>
        <v/>
      </c>
      <c r="W4495" s="10"/>
      <c r="X4495" s="7"/>
      <c r="Y4495" s="13"/>
      <c r="Z4495" s="10"/>
      <c r="AA4495" s="10"/>
      <c r="AB4495" s="10"/>
      <c r="AC4495" s="13"/>
      <c r="AD4495" s="10"/>
      <c r="AE4495" s="7"/>
      <c r="AF4495" s="7"/>
      <c r="AG4495" s="7"/>
      <c r="AH4495" s="7"/>
      <c r="AI4495" s="14"/>
      <c r="AJ4495" s="33"/>
    </row>
    <row r="4496" spans="1:36" s="15" customFormat="1" ht="150" customHeight="1" x14ac:dyDescent="0.25">
      <c r="A4496" s="4"/>
      <c r="B4496" s="7" t="str">
        <f>IF(C4496="","",CONCATENATE("BML",C4496))</f>
        <v/>
      </c>
      <c r="C4496" s="8"/>
      <c r="D4496" s="9"/>
      <c r="E4496" s="7"/>
      <c r="F4496" s="7"/>
      <c r="G4496" s="7"/>
      <c r="H4496" s="7"/>
      <c r="I4496" s="10"/>
      <c r="J4496" s="7"/>
      <c r="K4496" s="7"/>
      <c r="L4496" s="7"/>
      <c r="M4496" s="9"/>
      <c r="N4496" s="7"/>
      <c r="O4496" s="7"/>
      <c r="P4496" s="7"/>
      <c r="Q4496" s="11"/>
      <c r="R4496" s="7"/>
      <c r="S4496" s="24">
        <f>IFERROR(_xlfn.XLOOKUP(R4496,bio_produtos!$A:$A,bio_produtos!$C:$C),"")</f>
        <v>0</v>
      </c>
      <c r="T4496" s="12"/>
      <c r="U4496" s="23" t="str">
        <f>IF(T4496="","",SUM(T4496*N4496))</f>
        <v/>
      </c>
      <c r="V4496" s="23" t="str">
        <f>IF(U4496="","",IF(U4496&lt;10000,U4496,IF(U4496&lt;100000,U4496*0.3,"AVALIAÇÃO INDIVIDUAL")))</f>
        <v/>
      </c>
      <c r="W4496" s="10"/>
      <c r="X4496" s="7"/>
      <c r="Y4496" s="13"/>
      <c r="Z4496" s="10"/>
      <c r="AA4496" s="10"/>
      <c r="AB4496" s="10"/>
      <c r="AC4496" s="13"/>
      <c r="AD4496" s="10"/>
      <c r="AE4496" s="7"/>
      <c r="AF4496" s="7"/>
      <c r="AG4496" s="7"/>
      <c r="AH4496" s="7"/>
      <c r="AI4496" s="14"/>
      <c r="AJ4496" s="33"/>
    </row>
    <row r="4497" spans="1:36" s="15" customFormat="1" ht="150" customHeight="1" x14ac:dyDescent="0.25">
      <c r="A4497" s="4"/>
      <c r="B4497" s="7" t="str">
        <f>IF(C4497="","",CONCATENATE("BML",C4497))</f>
        <v/>
      </c>
      <c r="C4497" s="8"/>
      <c r="D4497" s="9"/>
      <c r="E4497" s="7"/>
      <c r="F4497" s="7"/>
      <c r="G4497" s="7"/>
      <c r="H4497" s="7"/>
      <c r="I4497" s="10"/>
      <c r="J4497" s="7"/>
      <c r="K4497" s="7"/>
      <c r="L4497" s="7"/>
      <c r="M4497" s="9"/>
      <c r="N4497" s="7"/>
      <c r="O4497" s="7"/>
      <c r="P4497" s="7"/>
      <c r="Q4497" s="11"/>
      <c r="R4497" s="7"/>
      <c r="S4497" s="24">
        <f>IFERROR(_xlfn.XLOOKUP(R4497,bio_produtos!$A:$A,bio_produtos!$C:$C),"")</f>
        <v>0</v>
      </c>
      <c r="T4497" s="12"/>
      <c r="U4497" s="23" t="str">
        <f>IF(T4497="","",SUM(T4497*N4497))</f>
        <v/>
      </c>
      <c r="V4497" s="23" t="str">
        <f>IF(U4497="","",IF(U4497&lt;10000,U4497,IF(U4497&lt;100000,U4497*0.3,"AVALIAÇÃO INDIVIDUAL")))</f>
        <v/>
      </c>
      <c r="W4497" s="10"/>
      <c r="X4497" s="7"/>
      <c r="Y4497" s="13"/>
      <c r="Z4497" s="10"/>
      <c r="AA4497" s="10"/>
      <c r="AB4497" s="10"/>
      <c r="AC4497" s="13"/>
      <c r="AD4497" s="10"/>
      <c r="AE4497" s="7"/>
      <c r="AF4497" s="7"/>
      <c r="AG4497" s="7"/>
      <c r="AH4497" s="7"/>
      <c r="AI4497" s="14"/>
      <c r="AJ4497" s="33"/>
    </row>
    <row r="4498" spans="1:36" s="15" customFormat="1" ht="150" customHeight="1" x14ac:dyDescent="0.25">
      <c r="A4498" s="4"/>
      <c r="B4498" s="7" t="str">
        <f>IF(C4498="","",CONCATENATE("BML",C4498))</f>
        <v/>
      </c>
      <c r="C4498" s="8"/>
      <c r="D4498" s="9"/>
      <c r="E4498" s="7"/>
      <c r="F4498" s="7"/>
      <c r="G4498" s="7"/>
      <c r="H4498" s="7"/>
      <c r="I4498" s="10"/>
      <c r="J4498" s="7"/>
      <c r="K4498" s="7"/>
      <c r="L4498" s="7"/>
      <c r="M4498" s="9"/>
      <c r="N4498" s="7"/>
      <c r="O4498" s="7"/>
      <c r="P4498" s="7"/>
      <c r="Q4498" s="11"/>
      <c r="R4498" s="7"/>
      <c r="S4498" s="24">
        <f>IFERROR(_xlfn.XLOOKUP(R4498,bio_produtos!$A:$A,bio_produtos!$C:$C),"")</f>
        <v>0</v>
      </c>
      <c r="T4498" s="12"/>
      <c r="U4498" s="23" t="str">
        <f>IF(T4498="","",SUM(T4498*N4498))</f>
        <v/>
      </c>
      <c r="V4498" s="23" t="str">
        <f>IF(U4498="","",IF(U4498&lt;10000,U4498,IF(U4498&lt;100000,U4498*0.3,"AVALIAÇÃO INDIVIDUAL")))</f>
        <v/>
      </c>
      <c r="W4498" s="10"/>
      <c r="X4498" s="7"/>
      <c r="Y4498" s="13"/>
      <c r="Z4498" s="10"/>
      <c r="AA4498" s="10"/>
      <c r="AB4498" s="10"/>
      <c r="AC4498" s="13"/>
      <c r="AD4498" s="10"/>
      <c r="AE4498" s="7"/>
      <c r="AF4498" s="7"/>
      <c r="AG4498" s="7"/>
      <c r="AH4498" s="7"/>
      <c r="AI4498" s="14"/>
      <c r="AJ4498" s="33"/>
    </row>
    <row r="4499" spans="1:36" s="15" customFormat="1" ht="150" customHeight="1" x14ac:dyDescent="0.25">
      <c r="A4499" s="4"/>
      <c r="B4499" s="7" t="str">
        <f>IF(C4499="","",CONCATENATE("BML",C4499))</f>
        <v/>
      </c>
      <c r="C4499" s="8"/>
      <c r="D4499" s="9"/>
      <c r="E4499" s="7"/>
      <c r="F4499" s="7"/>
      <c r="G4499" s="7"/>
      <c r="H4499" s="7"/>
      <c r="I4499" s="10"/>
      <c r="J4499" s="7"/>
      <c r="K4499" s="7"/>
      <c r="L4499" s="7"/>
      <c r="M4499" s="9"/>
      <c r="N4499" s="7"/>
      <c r="O4499" s="7"/>
      <c r="P4499" s="7"/>
      <c r="Q4499" s="11"/>
      <c r="R4499" s="7"/>
      <c r="S4499" s="24">
        <f>IFERROR(_xlfn.XLOOKUP(R4499,bio_produtos!$A:$A,bio_produtos!$C:$C),"")</f>
        <v>0</v>
      </c>
      <c r="T4499" s="12"/>
      <c r="U4499" s="23" t="str">
        <f>IF(T4499="","",SUM(T4499*N4499))</f>
        <v/>
      </c>
      <c r="V4499" s="23" t="str">
        <f>IF(U4499="","",IF(U4499&lt;10000,U4499,IF(U4499&lt;100000,U4499*0.3,"AVALIAÇÃO INDIVIDUAL")))</f>
        <v/>
      </c>
      <c r="W4499" s="10"/>
      <c r="X4499" s="7"/>
      <c r="Y4499" s="13"/>
      <c r="Z4499" s="10"/>
      <c r="AA4499" s="10"/>
      <c r="AB4499" s="10"/>
      <c r="AC4499" s="13"/>
      <c r="AD4499" s="10"/>
      <c r="AE4499" s="7"/>
      <c r="AF4499" s="7"/>
      <c r="AG4499" s="7"/>
      <c r="AH4499" s="7"/>
      <c r="AI4499" s="14"/>
      <c r="AJ4499" s="33"/>
    </row>
    <row r="4500" spans="1:36" s="15" customFormat="1" ht="150" customHeight="1" x14ac:dyDescent="0.25">
      <c r="A4500" s="4"/>
      <c r="B4500" s="7" t="str">
        <f>IF(C4500="","",CONCATENATE("BML",C4500))</f>
        <v/>
      </c>
      <c r="C4500" s="8"/>
      <c r="D4500" s="9"/>
      <c r="E4500" s="7"/>
      <c r="F4500" s="7"/>
      <c r="G4500" s="7"/>
      <c r="H4500" s="7"/>
      <c r="I4500" s="10"/>
      <c r="J4500" s="7"/>
      <c r="K4500" s="7"/>
      <c r="L4500" s="7"/>
      <c r="M4500" s="9"/>
      <c r="N4500" s="7"/>
      <c r="O4500" s="7"/>
      <c r="P4500" s="7"/>
      <c r="Q4500" s="11"/>
      <c r="R4500" s="7"/>
      <c r="S4500" s="24">
        <f>IFERROR(_xlfn.XLOOKUP(R4500,bio_produtos!$A:$A,bio_produtos!$C:$C),"")</f>
        <v>0</v>
      </c>
      <c r="T4500" s="12"/>
      <c r="U4500" s="23" t="str">
        <f>IF(T4500="","",SUM(T4500*N4500))</f>
        <v/>
      </c>
      <c r="V4500" s="23" t="str">
        <f>IF(U4500="","",IF(U4500&lt;10000,U4500,IF(U4500&lt;100000,U4500*0.3,"AVALIAÇÃO INDIVIDUAL")))</f>
        <v/>
      </c>
      <c r="W4500" s="10"/>
      <c r="X4500" s="7"/>
      <c r="Y4500" s="13"/>
      <c r="Z4500" s="10"/>
      <c r="AA4500" s="10"/>
      <c r="AB4500" s="10"/>
      <c r="AC4500" s="13"/>
      <c r="AD4500" s="10"/>
      <c r="AE4500" s="7"/>
      <c r="AF4500" s="7"/>
      <c r="AG4500" s="7"/>
      <c r="AH4500" s="7"/>
      <c r="AI4500" s="14"/>
      <c r="AJ4500" s="33"/>
    </row>
    <row r="4501" spans="1:36" s="15" customFormat="1" ht="150" customHeight="1" x14ac:dyDescent="0.25">
      <c r="A4501" s="4"/>
      <c r="B4501" s="7" t="str">
        <f>IF(C4501="","",CONCATENATE("BML",C4501))</f>
        <v/>
      </c>
      <c r="C4501" s="8"/>
      <c r="D4501" s="9"/>
      <c r="E4501" s="7"/>
      <c r="F4501" s="7"/>
      <c r="G4501" s="7"/>
      <c r="H4501" s="7"/>
      <c r="I4501" s="10"/>
      <c r="J4501" s="7"/>
      <c r="K4501" s="7"/>
      <c r="L4501" s="7"/>
      <c r="M4501" s="9"/>
      <c r="N4501" s="7"/>
      <c r="O4501" s="7"/>
      <c r="P4501" s="7"/>
      <c r="Q4501" s="11"/>
      <c r="R4501" s="7"/>
      <c r="S4501" s="24">
        <f>IFERROR(_xlfn.XLOOKUP(R4501,bio_produtos!$A:$A,bio_produtos!$C:$C),"")</f>
        <v>0</v>
      </c>
      <c r="T4501" s="12"/>
      <c r="U4501" s="23" t="str">
        <f>IF(T4501="","",SUM(T4501*N4501))</f>
        <v/>
      </c>
      <c r="V4501" s="23" t="str">
        <f>IF(U4501="","",IF(U4501&lt;10000,U4501,IF(U4501&lt;100000,U4501*0.3,"AVALIAÇÃO INDIVIDUAL")))</f>
        <v/>
      </c>
      <c r="W4501" s="10"/>
      <c r="X4501" s="7"/>
      <c r="Y4501" s="13"/>
      <c r="Z4501" s="10"/>
      <c r="AA4501" s="10"/>
      <c r="AB4501" s="10"/>
      <c r="AC4501" s="13"/>
      <c r="AD4501" s="10"/>
      <c r="AE4501" s="7"/>
      <c r="AF4501" s="7"/>
      <c r="AG4501" s="7"/>
      <c r="AH4501" s="7"/>
      <c r="AI4501" s="14"/>
      <c r="AJ4501" s="33"/>
    </row>
    <row r="4502" spans="1:36" s="15" customFormat="1" ht="150" customHeight="1" x14ac:dyDescent="0.25">
      <c r="A4502" s="4"/>
      <c r="B4502" s="7" t="str">
        <f>IF(C4502="","",CONCATENATE("BML",C4502))</f>
        <v/>
      </c>
      <c r="C4502" s="8"/>
      <c r="D4502" s="9"/>
      <c r="E4502" s="7"/>
      <c r="F4502" s="7"/>
      <c r="G4502" s="7"/>
      <c r="H4502" s="7"/>
      <c r="I4502" s="10"/>
      <c r="J4502" s="7"/>
      <c r="K4502" s="7"/>
      <c r="L4502" s="7"/>
      <c r="M4502" s="9"/>
      <c r="N4502" s="7"/>
      <c r="O4502" s="7"/>
      <c r="P4502" s="7"/>
      <c r="Q4502" s="11"/>
      <c r="R4502" s="7"/>
      <c r="S4502" s="24">
        <f>IFERROR(_xlfn.XLOOKUP(R4502,bio_produtos!$A:$A,bio_produtos!$C:$C),"")</f>
        <v>0</v>
      </c>
      <c r="T4502" s="12"/>
      <c r="U4502" s="23" t="str">
        <f>IF(T4502="","",SUM(T4502*N4502))</f>
        <v/>
      </c>
      <c r="V4502" s="23" t="str">
        <f>IF(U4502="","",IF(U4502&lt;10000,U4502,IF(U4502&lt;100000,U4502*0.3,"AVALIAÇÃO INDIVIDUAL")))</f>
        <v/>
      </c>
      <c r="W4502" s="10"/>
      <c r="X4502" s="7"/>
      <c r="Y4502" s="13"/>
      <c r="Z4502" s="10"/>
      <c r="AA4502" s="10"/>
      <c r="AB4502" s="10"/>
      <c r="AC4502" s="13"/>
      <c r="AD4502" s="10"/>
      <c r="AE4502" s="7"/>
      <c r="AF4502" s="7"/>
      <c r="AG4502" s="7"/>
      <c r="AH4502" s="7"/>
      <c r="AI4502" s="14"/>
      <c r="AJ4502" s="33"/>
    </row>
    <row r="4503" spans="1:36" s="15" customFormat="1" ht="150" customHeight="1" x14ac:dyDescent="0.25">
      <c r="A4503" s="4"/>
      <c r="B4503" s="7" t="str">
        <f>IF(C4503="","",CONCATENATE("BML",C4503))</f>
        <v/>
      </c>
      <c r="C4503" s="8"/>
      <c r="D4503" s="9"/>
      <c r="E4503" s="7"/>
      <c r="F4503" s="7"/>
      <c r="G4503" s="7"/>
      <c r="H4503" s="7"/>
      <c r="I4503" s="10"/>
      <c r="J4503" s="7"/>
      <c r="K4503" s="7"/>
      <c r="L4503" s="7"/>
      <c r="M4503" s="9"/>
      <c r="N4503" s="7"/>
      <c r="O4503" s="7"/>
      <c r="P4503" s="7"/>
      <c r="Q4503" s="11"/>
      <c r="R4503" s="7"/>
      <c r="S4503" s="24">
        <f>IFERROR(_xlfn.XLOOKUP(R4503,bio_produtos!$A:$A,bio_produtos!$C:$C),"")</f>
        <v>0</v>
      </c>
      <c r="T4503" s="12"/>
      <c r="U4503" s="23" t="str">
        <f>IF(T4503="","",SUM(T4503*N4503))</f>
        <v/>
      </c>
      <c r="V4503" s="23" t="str">
        <f>IF(U4503="","",IF(U4503&lt;10000,U4503,IF(U4503&lt;100000,U4503*0.3,"AVALIAÇÃO INDIVIDUAL")))</f>
        <v/>
      </c>
      <c r="W4503" s="10"/>
      <c r="X4503" s="7"/>
      <c r="Y4503" s="13"/>
      <c r="Z4503" s="10"/>
      <c r="AA4503" s="10"/>
      <c r="AB4503" s="10"/>
      <c r="AC4503" s="13"/>
      <c r="AD4503" s="10"/>
      <c r="AE4503" s="7"/>
      <c r="AF4503" s="7"/>
      <c r="AG4503" s="7"/>
      <c r="AH4503" s="7"/>
      <c r="AI4503" s="14"/>
      <c r="AJ4503" s="33"/>
    </row>
    <row r="4504" spans="1:36" s="15" customFormat="1" ht="150" customHeight="1" x14ac:dyDescent="0.25">
      <c r="A4504" s="4"/>
      <c r="B4504" s="7" t="str">
        <f>IF(C4504="","",CONCATENATE("BML",C4504))</f>
        <v/>
      </c>
      <c r="C4504" s="8"/>
      <c r="D4504" s="9"/>
      <c r="E4504" s="7"/>
      <c r="F4504" s="7"/>
      <c r="G4504" s="7"/>
      <c r="H4504" s="7"/>
      <c r="I4504" s="10"/>
      <c r="J4504" s="7"/>
      <c r="K4504" s="7"/>
      <c r="L4504" s="7"/>
      <c r="M4504" s="9"/>
      <c r="N4504" s="7"/>
      <c r="O4504" s="7"/>
      <c r="P4504" s="7"/>
      <c r="Q4504" s="11"/>
      <c r="R4504" s="7"/>
      <c r="S4504" s="24">
        <f>IFERROR(_xlfn.XLOOKUP(R4504,bio_produtos!$A:$A,bio_produtos!$C:$C),"")</f>
        <v>0</v>
      </c>
      <c r="T4504" s="12"/>
      <c r="U4504" s="23" t="str">
        <f>IF(T4504="","",SUM(T4504*N4504))</f>
        <v/>
      </c>
      <c r="V4504" s="23" t="str">
        <f>IF(U4504="","",IF(U4504&lt;10000,U4504,IF(U4504&lt;100000,U4504*0.3,"AVALIAÇÃO INDIVIDUAL")))</f>
        <v/>
      </c>
      <c r="W4504" s="10"/>
      <c r="X4504" s="7"/>
      <c r="Y4504" s="13"/>
      <c r="Z4504" s="10"/>
      <c r="AA4504" s="10"/>
      <c r="AB4504" s="10"/>
      <c r="AC4504" s="13"/>
      <c r="AD4504" s="10"/>
      <c r="AE4504" s="7"/>
      <c r="AF4504" s="7"/>
      <c r="AG4504" s="7"/>
      <c r="AH4504" s="7"/>
      <c r="AI4504" s="14"/>
      <c r="AJ4504" s="33"/>
    </row>
    <row r="4505" spans="1:36" s="15" customFormat="1" ht="150" customHeight="1" x14ac:dyDescent="0.25">
      <c r="A4505" s="4"/>
      <c r="B4505" s="7" t="str">
        <f>IF(C4505="","",CONCATENATE("BML",C4505))</f>
        <v/>
      </c>
      <c r="C4505" s="8"/>
      <c r="D4505" s="9"/>
      <c r="E4505" s="7"/>
      <c r="F4505" s="7"/>
      <c r="G4505" s="7"/>
      <c r="H4505" s="7"/>
      <c r="I4505" s="10"/>
      <c r="J4505" s="7"/>
      <c r="K4505" s="7"/>
      <c r="L4505" s="7"/>
      <c r="M4505" s="9"/>
      <c r="N4505" s="7"/>
      <c r="O4505" s="7"/>
      <c r="P4505" s="7"/>
      <c r="Q4505" s="11"/>
      <c r="R4505" s="7"/>
      <c r="S4505" s="24">
        <f>IFERROR(_xlfn.XLOOKUP(R4505,bio_produtos!$A:$A,bio_produtos!$C:$C),"")</f>
        <v>0</v>
      </c>
      <c r="T4505" s="12"/>
      <c r="U4505" s="23" t="str">
        <f>IF(T4505="","",SUM(T4505*N4505))</f>
        <v/>
      </c>
      <c r="V4505" s="23" t="str">
        <f>IF(U4505="","",IF(U4505&lt;10000,U4505,IF(U4505&lt;100000,U4505*0.3,"AVALIAÇÃO INDIVIDUAL")))</f>
        <v/>
      </c>
      <c r="W4505" s="10"/>
      <c r="X4505" s="7"/>
      <c r="Y4505" s="13"/>
      <c r="Z4505" s="10"/>
      <c r="AA4505" s="10"/>
      <c r="AB4505" s="10"/>
      <c r="AC4505" s="13"/>
      <c r="AD4505" s="10"/>
      <c r="AE4505" s="7"/>
      <c r="AF4505" s="7"/>
      <c r="AG4505" s="7"/>
      <c r="AH4505" s="7"/>
      <c r="AI4505" s="14"/>
      <c r="AJ4505" s="33"/>
    </row>
    <row r="4506" spans="1:36" s="15" customFormat="1" ht="150" customHeight="1" x14ac:dyDescent="0.25">
      <c r="A4506" s="4"/>
      <c r="B4506" s="7" t="str">
        <f>IF(C4506="","",CONCATENATE("BML",C4506))</f>
        <v/>
      </c>
      <c r="C4506" s="8"/>
      <c r="D4506" s="9"/>
      <c r="E4506" s="7"/>
      <c r="F4506" s="7"/>
      <c r="G4506" s="7"/>
      <c r="H4506" s="7"/>
      <c r="I4506" s="10"/>
      <c r="J4506" s="7"/>
      <c r="K4506" s="7"/>
      <c r="L4506" s="7"/>
      <c r="M4506" s="9"/>
      <c r="N4506" s="7"/>
      <c r="O4506" s="7"/>
      <c r="P4506" s="7"/>
      <c r="Q4506" s="11"/>
      <c r="R4506" s="7"/>
      <c r="S4506" s="24">
        <f>IFERROR(_xlfn.XLOOKUP(R4506,bio_produtos!$A:$A,bio_produtos!$C:$C),"")</f>
        <v>0</v>
      </c>
      <c r="T4506" s="12"/>
      <c r="U4506" s="23" t="str">
        <f>IF(T4506="","",SUM(T4506*N4506))</f>
        <v/>
      </c>
      <c r="V4506" s="23" t="str">
        <f>IF(U4506="","",IF(U4506&lt;10000,U4506,IF(U4506&lt;100000,U4506*0.3,"AVALIAÇÃO INDIVIDUAL")))</f>
        <v/>
      </c>
      <c r="W4506" s="10"/>
      <c r="X4506" s="7"/>
      <c r="Y4506" s="13"/>
      <c r="Z4506" s="10"/>
      <c r="AA4506" s="10"/>
      <c r="AB4506" s="10"/>
      <c r="AC4506" s="13"/>
      <c r="AD4506" s="10"/>
      <c r="AE4506" s="7"/>
      <c r="AF4506" s="7"/>
      <c r="AG4506" s="7"/>
      <c r="AH4506" s="7"/>
      <c r="AI4506" s="14"/>
      <c r="AJ4506" s="33"/>
    </row>
    <row r="4507" spans="1:36" s="15" customFormat="1" ht="150" customHeight="1" x14ac:dyDescent="0.25">
      <c r="A4507" s="4"/>
      <c r="B4507" s="7" t="str">
        <f>IF(C4507="","",CONCATENATE("BML",C4507))</f>
        <v/>
      </c>
      <c r="C4507" s="8"/>
      <c r="D4507" s="9"/>
      <c r="E4507" s="7"/>
      <c r="F4507" s="7"/>
      <c r="G4507" s="7"/>
      <c r="H4507" s="7"/>
      <c r="I4507" s="10"/>
      <c r="J4507" s="7"/>
      <c r="K4507" s="7"/>
      <c r="L4507" s="7"/>
      <c r="M4507" s="9"/>
      <c r="N4507" s="7"/>
      <c r="O4507" s="7"/>
      <c r="P4507" s="7"/>
      <c r="Q4507" s="11"/>
      <c r="R4507" s="7"/>
      <c r="S4507" s="24">
        <f>IFERROR(_xlfn.XLOOKUP(R4507,bio_produtos!$A:$A,bio_produtos!$C:$C),"")</f>
        <v>0</v>
      </c>
      <c r="T4507" s="12"/>
      <c r="U4507" s="23" t="str">
        <f>IF(T4507="","",SUM(T4507*N4507))</f>
        <v/>
      </c>
      <c r="V4507" s="23" t="str">
        <f>IF(U4507="","",IF(U4507&lt;10000,U4507,IF(U4507&lt;100000,U4507*0.3,"AVALIAÇÃO INDIVIDUAL")))</f>
        <v/>
      </c>
      <c r="W4507" s="10"/>
      <c r="X4507" s="7"/>
      <c r="Y4507" s="13"/>
      <c r="Z4507" s="10"/>
      <c r="AA4507" s="10"/>
      <c r="AB4507" s="10"/>
      <c r="AC4507" s="13"/>
      <c r="AD4507" s="10"/>
      <c r="AE4507" s="7"/>
      <c r="AF4507" s="7"/>
      <c r="AG4507" s="7"/>
      <c r="AH4507" s="7"/>
      <c r="AI4507" s="14"/>
      <c r="AJ4507" s="33"/>
    </row>
    <row r="4508" spans="1:36" s="15" customFormat="1" ht="150" customHeight="1" x14ac:dyDescent="0.25">
      <c r="A4508" s="4"/>
      <c r="B4508" s="7" t="str">
        <f>IF(C4508="","",CONCATENATE("BML",C4508))</f>
        <v/>
      </c>
      <c r="C4508" s="8"/>
      <c r="D4508" s="9"/>
      <c r="E4508" s="7"/>
      <c r="F4508" s="7"/>
      <c r="G4508" s="7"/>
      <c r="H4508" s="7"/>
      <c r="I4508" s="10"/>
      <c r="J4508" s="7"/>
      <c r="K4508" s="7"/>
      <c r="L4508" s="7"/>
      <c r="M4508" s="9"/>
      <c r="N4508" s="7"/>
      <c r="O4508" s="7"/>
      <c r="P4508" s="7"/>
      <c r="Q4508" s="11"/>
      <c r="R4508" s="7"/>
      <c r="S4508" s="24">
        <f>IFERROR(_xlfn.XLOOKUP(R4508,bio_produtos!$A:$A,bio_produtos!$C:$C),"")</f>
        <v>0</v>
      </c>
      <c r="T4508" s="12"/>
      <c r="U4508" s="23" t="str">
        <f>IF(T4508="","",SUM(T4508*N4508))</f>
        <v/>
      </c>
      <c r="V4508" s="23" t="str">
        <f>IF(U4508="","",IF(U4508&lt;10000,U4508,IF(U4508&lt;100000,U4508*0.3,"AVALIAÇÃO INDIVIDUAL")))</f>
        <v/>
      </c>
      <c r="W4508" s="10"/>
      <c r="X4508" s="7"/>
      <c r="Y4508" s="13"/>
      <c r="Z4508" s="10"/>
      <c r="AA4508" s="10"/>
      <c r="AB4508" s="10"/>
      <c r="AC4508" s="13"/>
      <c r="AD4508" s="10"/>
      <c r="AE4508" s="7"/>
      <c r="AF4508" s="7"/>
      <c r="AG4508" s="7"/>
      <c r="AH4508" s="7"/>
      <c r="AI4508" s="14"/>
      <c r="AJ4508" s="33"/>
    </row>
    <row r="4509" spans="1:36" s="15" customFormat="1" ht="150" customHeight="1" x14ac:dyDescent="0.25">
      <c r="A4509" s="4"/>
      <c r="B4509" s="7" t="str">
        <f>IF(C4509="","",CONCATENATE("BML",C4509))</f>
        <v/>
      </c>
      <c r="C4509" s="8"/>
      <c r="D4509" s="9"/>
      <c r="E4509" s="7"/>
      <c r="F4509" s="7"/>
      <c r="G4509" s="7"/>
      <c r="H4509" s="7"/>
      <c r="I4509" s="10"/>
      <c r="J4509" s="7"/>
      <c r="K4509" s="7"/>
      <c r="L4509" s="7"/>
      <c r="M4509" s="9"/>
      <c r="N4509" s="7"/>
      <c r="O4509" s="7"/>
      <c r="P4509" s="7"/>
      <c r="Q4509" s="11"/>
      <c r="R4509" s="7"/>
      <c r="S4509" s="24">
        <f>IFERROR(_xlfn.XLOOKUP(R4509,bio_produtos!$A:$A,bio_produtos!$C:$C),"")</f>
        <v>0</v>
      </c>
      <c r="T4509" s="12"/>
      <c r="U4509" s="23" t="str">
        <f>IF(T4509="","",SUM(T4509*N4509))</f>
        <v/>
      </c>
      <c r="V4509" s="23" t="str">
        <f>IF(U4509="","",IF(U4509&lt;10000,U4509,IF(U4509&lt;100000,U4509*0.3,"AVALIAÇÃO INDIVIDUAL")))</f>
        <v/>
      </c>
      <c r="W4509" s="10"/>
      <c r="X4509" s="7"/>
      <c r="Y4509" s="13"/>
      <c r="Z4509" s="10"/>
      <c r="AA4509" s="10"/>
      <c r="AB4509" s="10"/>
      <c r="AC4509" s="13"/>
      <c r="AD4509" s="10"/>
      <c r="AE4509" s="7"/>
      <c r="AF4509" s="7"/>
      <c r="AG4509" s="7"/>
      <c r="AH4509" s="7"/>
      <c r="AI4509" s="14"/>
      <c r="AJ4509" s="33"/>
    </row>
    <row r="4510" spans="1:36" s="15" customFormat="1" ht="150" customHeight="1" x14ac:dyDescent="0.25">
      <c r="A4510" s="4"/>
      <c r="B4510" s="7" t="str">
        <f>IF(C4510="","",CONCATENATE("BML",C4510))</f>
        <v/>
      </c>
      <c r="C4510" s="8"/>
      <c r="D4510" s="9"/>
      <c r="E4510" s="7"/>
      <c r="F4510" s="7"/>
      <c r="G4510" s="7"/>
      <c r="H4510" s="7"/>
      <c r="I4510" s="10"/>
      <c r="J4510" s="7"/>
      <c r="K4510" s="7"/>
      <c r="L4510" s="7"/>
      <c r="M4510" s="9"/>
      <c r="N4510" s="7"/>
      <c r="O4510" s="7"/>
      <c r="P4510" s="7"/>
      <c r="Q4510" s="11"/>
      <c r="R4510" s="7"/>
      <c r="S4510" s="24">
        <f>IFERROR(_xlfn.XLOOKUP(R4510,bio_produtos!$A:$A,bio_produtos!$C:$C),"")</f>
        <v>0</v>
      </c>
      <c r="T4510" s="12"/>
      <c r="U4510" s="23" t="str">
        <f>IF(T4510="","",SUM(T4510*N4510))</f>
        <v/>
      </c>
      <c r="V4510" s="23" t="str">
        <f>IF(U4510="","",IF(U4510&lt;10000,U4510,IF(U4510&lt;100000,U4510*0.3,"AVALIAÇÃO INDIVIDUAL")))</f>
        <v/>
      </c>
      <c r="W4510" s="10"/>
      <c r="X4510" s="7"/>
      <c r="Y4510" s="13"/>
      <c r="Z4510" s="10"/>
      <c r="AA4510" s="10"/>
      <c r="AB4510" s="10"/>
      <c r="AC4510" s="13"/>
      <c r="AD4510" s="10"/>
      <c r="AE4510" s="7"/>
      <c r="AF4510" s="7"/>
      <c r="AG4510" s="7"/>
      <c r="AH4510" s="7"/>
      <c r="AI4510" s="14"/>
      <c r="AJ4510" s="33"/>
    </row>
    <row r="4511" spans="1:36" s="15" customFormat="1" ht="150" customHeight="1" x14ac:dyDescent="0.25">
      <c r="A4511" s="4"/>
      <c r="B4511" s="7" t="str">
        <f>IF(C4511="","",CONCATENATE("BML",C4511))</f>
        <v/>
      </c>
      <c r="C4511" s="8"/>
      <c r="D4511" s="9"/>
      <c r="E4511" s="7"/>
      <c r="F4511" s="7"/>
      <c r="G4511" s="7"/>
      <c r="H4511" s="7"/>
      <c r="I4511" s="10"/>
      <c r="J4511" s="7"/>
      <c r="K4511" s="7"/>
      <c r="L4511" s="7"/>
      <c r="M4511" s="9"/>
      <c r="N4511" s="7"/>
      <c r="O4511" s="7"/>
      <c r="P4511" s="7"/>
      <c r="Q4511" s="11"/>
      <c r="R4511" s="7"/>
      <c r="S4511" s="24">
        <f>IFERROR(_xlfn.XLOOKUP(R4511,bio_produtos!$A:$A,bio_produtos!$C:$C),"")</f>
        <v>0</v>
      </c>
      <c r="T4511" s="12"/>
      <c r="U4511" s="23" t="str">
        <f>IF(T4511="","",SUM(T4511*N4511))</f>
        <v/>
      </c>
      <c r="V4511" s="23" t="str">
        <f>IF(U4511="","",IF(U4511&lt;10000,U4511,IF(U4511&lt;100000,U4511*0.3,"AVALIAÇÃO INDIVIDUAL")))</f>
        <v/>
      </c>
      <c r="W4511" s="10"/>
      <c r="X4511" s="7"/>
      <c r="Y4511" s="13"/>
      <c r="Z4511" s="10"/>
      <c r="AA4511" s="10"/>
      <c r="AB4511" s="10"/>
      <c r="AC4511" s="13"/>
      <c r="AD4511" s="10"/>
      <c r="AE4511" s="7"/>
      <c r="AF4511" s="7"/>
      <c r="AG4511" s="7"/>
      <c r="AH4511" s="7"/>
      <c r="AI4511" s="14"/>
      <c r="AJ4511" s="33"/>
    </row>
    <row r="4512" spans="1:36" s="15" customFormat="1" ht="150" customHeight="1" x14ac:dyDescent="0.25">
      <c r="A4512" s="4"/>
      <c r="B4512" s="7" t="str">
        <f>IF(C4512="","",CONCATENATE("BML",C4512))</f>
        <v/>
      </c>
      <c r="C4512" s="8"/>
      <c r="D4512" s="9"/>
      <c r="E4512" s="7"/>
      <c r="F4512" s="7"/>
      <c r="G4512" s="7"/>
      <c r="H4512" s="7"/>
      <c r="I4512" s="10"/>
      <c r="J4512" s="7"/>
      <c r="K4512" s="7"/>
      <c r="L4512" s="7"/>
      <c r="M4512" s="9"/>
      <c r="N4512" s="7"/>
      <c r="O4512" s="7"/>
      <c r="P4512" s="7"/>
      <c r="Q4512" s="11"/>
      <c r="R4512" s="7"/>
      <c r="S4512" s="24">
        <f>IFERROR(_xlfn.XLOOKUP(R4512,bio_produtos!$A:$A,bio_produtos!$C:$C),"")</f>
        <v>0</v>
      </c>
      <c r="T4512" s="12"/>
      <c r="U4512" s="23" t="str">
        <f>IF(T4512="","",SUM(T4512*N4512))</f>
        <v/>
      </c>
      <c r="V4512" s="23" t="str">
        <f>IF(U4512="","",IF(U4512&lt;10000,U4512,IF(U4512&lt;100000,U4512*0.3,"AVALIAÇÃO INDIVIDUAL")))</f>
        <v/>
      </c>
      <c r="W4512" s="10"/>
      <c r="X4512" s="7"/>
      <c r="Y4512" s="13"/>
      <c r="Z4512" s="10"/>
      <c r="AA4512" s="10"/>
      <c r="AB4512" s="10"/>
      <c r="AC4512" s="13"/>
      <c r="AD4512" s="10"/>
      <c r="AE4512" s="7"/>
      <c r="AF4512" s="7"/>
      <c r="AG4512" s="7"/>
      <c r="AH4512" s="7"/>
      <c r="AI4512" s="14"/>
      <c r="AJ4512" s="33"/>
    </row>
    <row r="4513" spans="1:36" s="15" customFormat="1" ht="150" customHeight="1" x14ac:dyDescent="0.25">
      <c r="A4513" s="4"/>
      <c r="B4513" s="7" t="str">
        <f>IF(C4513="","",CONCATENATE("BML",C4513))</f>
        <v/>
      </c>
      <c r="C4513" s="8"/>
      <c r="D4513" s="9"/>
      <c r="E4513" s="7"/>
      <c r="F4513" s="7"/>
      <c r="G4513" s="7"/>
      <c r="H4513" s="7"/>
      <c r="I4513" s="10"/>
      <c r="J4513" s="7"/>
      <c r="K4513" s="7"/>
      <c r="L4513" s="7"/>
      <c r="M4513" s="9"/>
      <c r="N4513" s="7"/>
      <c r="O4513" s="7"/>
      <c r="P4513" s="7"/>
      <c r="Q4513" s="11"/>
      <c r="R4513" s="7"/>
      <c r="S4513" s="24">
        <f>IFERROR(_xlfn.XLOOKUP(R4513,bio_produtos!$A:$A,bio_produtos!$C:$C),"")</f>
        <v>0</v>
      </c>
      <c r="T4513" s="12"/>
      <c r="U4513" s="23" t="str">
        <f>IF(T4513="","",SUM(T4513*N4513))</f>
        <v/>
      </c>
      <c r="V4513" s="23" t="str">
        <f>IF(U4513="","",IF(U4513&lt;10000,U4513,IF(U4513&lt;100000,U4513*0.3,"AVALIAÇÃO INDIVIDUAL")))</f>
        <v/>
      </c>
      <c r="W4513" s="10"/>
      <c r="X4513" s="7"/>
      <c r="Y4513" s="13"/>
      <c r="Z4513" s="10"/>
      <c r="AA4513" s="10"/>
      <c r="AB4513" s="10"/>
      <c r="AC4513" s="13"/>
      <c r="AD4513" s="10"/>
      <c r="AE4513" s="7"/>
      <c r="AF4513" s="7"/>
      <c r="AG4513" s="7"/>
      <c r="AH4513" s="7"/>
      <c r="AI4513" s="14"/>
      <c r="AJ4513" s="33"/>
    </row>
    <row r="4514" spans="1:36" s="15" customFormat="1" ht="150" customHeight="1" x14ac:dyDescent="0.25">
      <c r="A4514" s="4"/>
      <c r="B4514" s="7" t="str">
        <f>IF(C4514="","",CONCATENATE("BML",C4514))</f>
        <v/>
      </c>
      <c r="C4514" s="8"/>
      <c r="D4514" s="9"/>
      <c r="E4514" s="7"/>
      <c r="F4514" s="7"/>
      <c r="G4514" s="7"/>
      <c r="H4514" s="7"/>
      <c r="I4514" s="10"/>
      <c r="J4514" s="7"/>
      <c r="K4514" s="7"/>
      <c r="L4514" s="7"/>
      <c r="M4514" s="9"/>
      <c r="N4514" s="7"/>
      <c r="O4514" s="7"/>
      <c r="P4514" s="7"/>
      <c r="Q4514" s="11"/>
      <c r="R4514" s="7"/>
      <c r="S4514" s="24">
        <f>IFERROR(_xlfn.XLOOKUP(R4514,bio_produtos!$A:$A,bio_produtos!$C:$C),"")</f>
        <v>0</v>
      </c>
      <c r="T4514" s="12"/>
      <c r="U4514" s="23" t="str">
        <f>IF(T4514="","",SUM(T4514*N4514))</f>
        <v/>
      </c>
      <c r="V4514" s="23" t="str">
        <f>IF(U4514="","",IF(U4514&lt;10000,U4514,IF(U4514&lt;100000,U4514*0.3,"AVALIAÇÃO INDIVIDUAL")))</f>
        <v/>
      </c>
      <c r="W4514" s="10"/>
      <c r="X4514" s="7"/>
      <c r="Y4514" s="13"/>
      <c r="Z4514" s="10"/>
      <c r="AA4514" s="10"/>
      <c r="AB4514" s="10"/>
      <c r="AC4514" s="13"/>
      <c r="AD4514" s="10"/>
      <c r="AE4514" s="7"/>
      <c r="AF4514" s="7"/>
      <c r="AG4514" s="7"/>
      <c r="AH4514" s="7"/>
      <c r="AI4514" s="14"/>
      <c r="AJ4514" s="33"/>
    </row>
    <row r="4515" spans="1:36" s="15" customFormat="1" ht="150" customHeight="1" x14ac:dyDescent="0.25">
      <c r="A4515" s="4"/>
      <c r="B4515" s="7" t="str">
        <f>IF(C4515="","",CONCATENATE("BML",C4515))</f>
        <v/>
      </c>
      <c r="C4515" s="8"/>
      <c r="D4515" s="9"/>
      <c r="E4515" s="7"/>
      <c r="F4515" s="7"/>
      <c r="G4515" s="7"/>
      <c r="H4515" s="7"/>
      <c r="I4515" s="10"/>
      <c r="J4515" s="7"/>
      <c r="K4515" s="7"/>
      <c r="L4515" s="7"/>
      <c r="M4515" s="9"/>
      <c r="N4515" s="7"/>
      <c r="O4515" s="7"/>
      <c r="P4515" s="7"/>
      <c r="Q4515" s="11"/>
      <c r="R4515" s="7"/>
      <c r="S4515" s="24">
        <f>IFERROR(_xlfn.XLOOKUP(R4515,bio_produtos!$A:$A,bio_produtos!$C:$C),"")</f>
        <v>0</v>
      </c>
      <c r="T4515" s="12"/>
      <c r="U4515" s="23" t="str">
        <f>IF(T4515="","",SUM(T4515*N4515))</f>
        <v/>
      </c>
      <c r="V4515" s="23" t="str">
        <f>IF(U4515="","",IF(U4515&lt;10000,U4515,IF(U4515&lt;100000,U4515*0.3,"AVALIAÇÃO INDIVIDUAL")))</f>
        <v/>
      </c>
      <c r="W4515" s="10"/>
      <c r="X4515" s="7"/>
      <c r="Y4515" s="13"/>
      <c r="Z4515" s="10"/>
      <c r="AA4515" s="10"/>
      <c r="AB4515" s="10"/>
      <c r="AC4515" s="13"/>
      <c r="AD4515" s="10"/>
      <c r="AE4515" s="7"/>
      <c r="AF4515" s="7"/>
      <c r="AG4515" s="7"/>
      <c r="AH4515" s="7"/>
      <c r="AI4515" s="14"/>
      <c r="AJ4515" s="33"/>
    </row>
    <row r="4516" spans="1:36" s="15" customFormat="1" ht="150" customHeight="1" x14ac:dyDescent="0.25">
      <c r="A4516" s="4"/>
      <c r="B4516" s="7" t="str">
        <f>IF(C4516="","",CONCATENATE("BML",C4516))</f>
        <v/>
      </c>
      <c r="C4516" s="8"/>
      <c r="D4516" s="9"/>
      <c r="E4516" s="7"/>
      <c r="F4516" s="7"/>
      <c r="G4516" s="7"/>
      <c r="H4516" s="7"/>
      <c r="I4516" s="10"/>
      <c r="J4516" s="7"/>
      <c r="K4516" s="7"/>
      <c r="L4516" s="7"/>
      <c r="M4516" s="9"/>
      <c r="N4516" s="7"/>
      <c r="O4516" s="7"/>
      <c r="P4516" s="7"/>
      <c r="Q4516" s="11"/>
      <c r="R4516" s="7"/>
      <c r="S4516" s="24">
        <f>IFERROR(_xlfn.XLOOKUP(R4516,bio_produtos!$A:$A,bio_produtos!$C:$C),"")</f>
        <v>0</v>
      </c>
      <c r="T4516" s="12"/>
      <c r="U4516" s="23" t="str">
        <f>IF(T4516="","",SUM(T4516*N4516))</f>
        <v/>
      </c>
      <c r="V4516" s="23" t="str">
        <f>IF(U4516="","",IF(U4516&lt;10000,U4516,IF(U4516&lt;100000,U4516*0.3,"AVALIAÇÃO INDIVIDUAL")))</f>
        <v/>
      </c>
      <c r="W4516" s="10"/>
      <c r="X4516" s="7"/>
      <c r="Y4516" s="13"/>
      <c r="Z4516" s="10"/>
      <c r="AA4516" s="10"/>
      <c r="AB4516" s="10"/>
      <c r="AC4516" s="13"/>
      <c r="AD4516" s="10"/>
      <c r="AE4516" s="7"/>
      <c r="AF4516" s="7"/>
      <c r="AG4516" s="7"/>
      <c r="AH4516" s="7"/>
      <c r="AI4516" s="14"/>
      <c r="AJ4516" s="33"/>
    </row>
    <row r="4517" spans="1:36" s="15" customFormat="1" ht="150" customHeight="1" x14ac:dyDescent="0.25">
      <c r="A4517" s="4"/>
      <c r="B4517" s="7" t="str">
        <f>IF(C4517="","",CONCATENATE("BML",C4517))</f>
        <v/>
      </c>
      <c r="C4517" s="8"/>
      <c r="D4517" s="9"/>
      <c r="E4517" s="7"/>
      <c r="F4517" s="7"/>
      <c r="G4517" s="7"/>
      <c r="H4517" s="7"/>
      <c r="I4517" s="10"/>
      <c r="J4517" s="7"/>
      <c r="K4517" s="7"/>
      <c r="L4517" s="7"/>
      <c r="M4517" s="9"/>
      <c r="N4517" s="7"/>
      <c r="O4517" s="7"/>
      <c r="P4517" s="7"/>
      <c r="Q4517" s="11"/>
      <c r="R4517" s="7"/>
      <c r="S4517" s="24">
        <f>IFERROR(_xlfn.XLOOKUP(R4517,bio_produtos!$A:$A,bio_produtos!$C:$C),"")</f>
        <v>0</v>
      </c>
      <c r="T4517" s="12"/>
      <c r="U4517" s="23" t="str">
        <f>IF(T4517="","",SUM(T4517*N4517))</f>
        <v/>
      </c>
      <c r="V4517" s="23" t="str">
        <f>IF(U4517="","",IF(U4517&lt;10000,U4517,IF(U4517&lt;100000,U4517*0.3,"AVALIAÇÃO INDIVIDUAL")))</f>
        <v/>
      </c>
      <c r="W4517" s="10"/>
      <c r="X4517" s="7"/>
      <c r="Y4517" s="13"/>
      <c r="Z4517" s="10"/>
      <c r="AA4517" s="10"/>
      <c r="AB4517" s="10"/>
      <c r="AC4517" s="13"/>
      <c r="AD4517" s="10"/>
      <c r="AE4517" s="7"/>
      <c r="AF4517" s="7"/>
      <c r="AG4517" s="7"/>
      <c r="AH4517" s="7"/>
      <c r="AI4517" s="14"/>
      <c r="AJ4517" s="33"/>
    </row>
    <row r="4518" spans="1:36" s="15" customFormat="1" ht="150" customHeight="1" x14ac:dyDescent="0.25">
      <c r="A4518" s="4"/>
      <c r="B4518" s="7" t="str">
        <f>IF(C4518="","",CONCATENATE("BML",C4518))</f>
        <v/>
      </c>
      <c r="C4518" s="8"/>
      <c r="D4518" s="9"/>
      <c r="E4518" s="7"/>
      <c r="F4518" s="7"/>
      <c r="G4518" s="7"/>
      <c r="H4518" s="7"/>
      <c r="I4518" s="10"/>
      <c r="J4518" s="7"/>
      <c r="K4518" s="7"/>
      <c r="L4518" s="7"/>
      <c r="M4518" s="9"/>
      <c r="N4518" s="7"/>
      <c r="O4518" s="7"/>
      <c r="P4518" s="7"/>
      <c r="Q4518" s="11"/>
      <c r="R4518" s="7"/>
      <c r="S4518" s="24">
        <f>IFERROR(_xlfn.XLOOKUP(R4518,bio_produtos!$A:$A,bio_produtos!$C:$C),"")</f>
        <v>0</v>
      </c>
      <c r="T4518" s="12"/>
      <c r="U4518" s="23" t="str">
        <f>IF(T4518="","",SUM(T4518*N4518))</f>
        <v/>
      </c>
      <c r="V4518" s="23" t="str">
        <f>IF(U4518="","",IF(U4518&lt;10000,U4518,IF(U4518&lt;100000,U4518*0.3,"AVALIAÇÃO INDIVIDUAL")))</f>
        <v/>
      </c>
      <c r="W4518" s="10"/>
      <c r="X4518" s="7"/>
      <c r="Y4518" s="13"/>
      <c r="Z4518" s="10"/>
      <c r="AA4518" s="10"/>
      <c r="AB4518" s="10"/>
      <c r="AC4518" s="13"/>
      <c r="AD4518" s="10"/>
      <c r="AE4518" s="7"/>
      <c r="AF4518" s="7"/>
      <c r="AG4518" s="7"/>
      <c r="AH4518" s="7"/>
      <c r="AI4518" s="14"/>
      <c r="AJ4518" s="33"/>
    </row>
    <row r="4519" spans="1:36" s="15" customFormat="1" ht="150" customHeight="1" x14ac:dyDescent="0.25">
      <c r="A4519" s="4"/>
      <c r="B4519" s="7" t="str">
        <f>IF(C4519="","",CONCATENATE("BML",C4519))</f>
        <v/>
      </c>
      <c r="C4519" s="8"/>
      <c r="D4519" s="9"/>
      <c r="E4519" s="7"/>
      <c r="F4519" s="7"/>
      <c r="G4519" s="7"/>
      <c r="H4519" s="7"/>
      <c r="I4519" s="10"/>
      <c r="J4519" s="7"/>
      <c r="K4519" s="7"/>
      <c r="L4519" s="7"/>
      <c r="M4519" s="9"/>
      <c r="N4519" s="7"/>
      <c r="O4519" s="7"/>
      <c r="P4519" s="7"/>
      <c r="Q4519" s="11"/>
      <c r="R4519" s="7"/>
      <c r="S4519" s="24">
        <f>IFERROR(_xlfn.XLOOKUP(R4519,bio_produtos!$A:$A,bio_produtos!$C:$C),"")</f>
        <v>0</v>
      </c>
      <c r="T4519" s="12"/>
      <c r="U4519" s="23" t="str">
        <f>IF(T4519="","",SUM(T4519*N4519))</f>
        <v/>
      </c>
      <c r="V4519" s="23" t="str">
        <f>IF(U4519="","",IF(U4519&lt;10000,U4519,IF(U4519&lt;100000,U4519*0.3,"AVALIAÇÃO INDIVIDUAL")))</f>
        <v/>
      </c>
      <c r="W4519" s="10"/>
      <c r="X4519" s="7"/>
      <c r="Y4519" s="13"/>
      <c r="Z4519" s="10"/>
      <c r="AA4519" s="10"/>
      <c r="AB4519" s="10"/>
      <c r="AC4519" s="13"/>
      <c r="AD4519" s="10"/>
      <c r="AE4519" s="7"/>
      <c r="AF4519" s="7"/>
      <c r="AG4519" s="7"/>
      <c r="AH4519" s="7"/>
      <c r="AI4519" s="14"/>
      <c r="AJ4519" s="33"/>
    </row>
    <row r="4520" spans="1:36" s="15" customFormat="1" ht="150" customHeight="1" x14ac:dyDescent="0.25">
      <c r="A4520" s="4"/>
      <c r="B4520" s="7" t="str">
        <f>IF(C4520="","",CONCATENATE("BML",C4520))</f>
        <v/>
      </c>
      <c r="C4520" s="8"/>
      <c r="D4520" s="9"/>
      <c r="E4520" s="7"/>
      <c r="F4520" s="7"/>
      <c r="G4520" s="7"/>
      <c r="H4520" s="7"/>
      <c r="I4520" s="10"/>
      <c r="J4520" s="7"/>
      <c r="K4520" s="7"/>
      <c r="L4520" s="7"/>
      <c r="M4520" s="9"/>
      <c r="N4520" s="7"/>
      <c r="O4520" s="7"/>
      <c r="P4520" s="7"/>
      <c r="Q4520" s="11"/>
      <c r="R4520" s="7"/>
      <c r="S4520" s="24">
        <f>IFERROR(_xlfn.XLOOKUP(R4520,bio_produtos!$A:$A,bio_produtos!$C:$C),"")</f>
        <v>0</v>
      </c>
      <c r="T4520" s="12"/>
      <c r="U4520" s="23" t="str">
        <f>IF(T4520="","",SUM(T4520*N4520))</f>
        <v/>
      </c>
      <c r="V4520" s="23" t="str">
        <f>IF(U4520="","",IF(U4520&lt;10000,U4520,IF(U4520&lt;100000,U4520*0.3,"AVALIAÇÃO INDIVIDUAL")))</f>
        <v/>
      </c>
      <c r="W4520" s="10"/>
      <c r="X4520" s="7"/>
      <c r="Y4520" s="13"/>
      <c r="Z4520" s="10"/>
      <c r="AA4520" s="10"/>
      <c r="AB4520" s="10"/>
      <c r="AC4520" s="13"/>
      <c r="AD4520" s="10"/>
      <c r="AE4520" s="7"/>
      <c r="AF4520" s="7"/>
      <c r="AG4520" s="7"/>
      <c r="AH4520" s="7"/>
      <c r="AI4520" s="14"/>
      <c r="AJ4520" s="33"/>
    </row>
    <row r="4521" spans="1:36" s="15" customFormat="1" ht="150" customHeight="1" x14ac:dyDescent="0.25">
      <c r="A4521" s="4"/>
      <c r="B4521" s="7" t="str">
        <f>IF(C4521="","",CONCATENATE("BML",C4521))</f>
        <v/>
      </c>
      <c r="C4521" s="8"/>
      <c r="D4521" s="9"/>
      <c r="E4521" s="7"/>
      <c r="F4521" s="7"/>
      <c r="G4521" s="7"/>
      <c r="H4521" s="7"/>
      <c r="I4521" s="10"/>
      <c r="J4521" s="7"/>
      <c r="K4521" s="7"/>
      <c r="L4521" s="7"/>
      <c r="M4521" s="9"/>
      <c r="N4521" s="7"/>
      <c r="O4521" s="7"/>
      <c r="P4521" s="7"/>
      <c r="Q4521" s="11"/>
      <c r="R4521" s="7"/>
      <c r="S4521" s="24">
        <f>IFERROR(_xlfn.XLOOKUP(R4521,bio_produtos!$A:$A,bio_produtos!$C:$C),"")</f>
        <v>0</v>
      </c>
      <c r="T4521" s="12"/>
      <c r="U4521" s="23" t="str">
        <f>IF(T4521="","",SUM(T4521*N4521))</f>
        <v/>
      </c>
      <c r="V4521" s="23" t="str">
        <f>IF(U4521="","",IF(U4521&lt;10000,U4521,IF(U4521&lt;100000,U4521*0.3,"AVALIAÇÃO INDIVIDUAL")))</f>
        <v/>
      </c>
      <c r="W4521" s="10"/>
      <c r="X4521" s="7"/>
      <c r="Y4521" s="13"/>
      <c r="Z4521" s="10"/>
      <c r="AA4521" s="10"/>
      <c r="AB4521" s="10"/>
      <c r="AC4521" s="13"/>
      <c r="AD4521" s="10"/>
      <c r="AE4521" s="7"/>
      <c r="AF4521" s="7"/>
      <c r="AG4521" s="7"/>
      <c r="AH4521" s="7"/>
      <c r="AI4521" s="14"/>
      <c r="AJ4521" s="33"/>
    </row>
    <row r="4522" spans="1:36" s="15" customFormat="1" ht="150" customHeight="1" x14ac:dyDescent="0.25">
      <c r="A4522" s="4"/>
      <c r="B4522" s="7" t="str">
        <f>IF(C4522="","",CONCATENATE("BML",C4522))</f>
        <v/>
      </c>
      <c r="C4522" s="8"/>
      <c r="D4522" s="9"/>
      <c r="E4522" s="7"/>
      <c r="F4522" s="7"/>
      <c r="G4522" s="7"/>
      <c r="H4522" s="7"/>
      <c r="I4522" s="10"/>
      <c r="J4522" s="7"/>
      <c r="K4522" s="7"/>
      <c r="L4522" s="7"/>
      <c r="M4522" s="9"/>
      <c r="N4522" s="7"/>
      <c r="O4522" s="7"/>
      <c r="P4522" s="7"/>
      <c r="Q4522" s="11"/>
      <c r="R4522" s="7"/>
      <c r="S4522" s="24">
        <f>IFERROR(_xlfn.XLOOKUP(R4522,bio_produtos!$A:$A,bio_produtos!$C:$C),"")</f>
        <v>0</v>
      </c>
      <c r="T4522" s="12"/>
      <c r="U4522" s="23" t="str">
        <f>IF(T4522="","",SUM(T4522*N4522))</f>
        <v/>
      </c>
      <c r="V4522" s="23" t="str">
        <f>IF(U4522="","",IF(U4522&lt;10000,U4522,IF(U4522&lt;100000,U4522*0.3,"AVALIAÇÃO INDIVIDUAL")))</f>
        <v/>
      </c>
      <c r="W4522" s="10"/>
      <c r="X4522" s="7"/>
      <c r="Y4522" s="13"/>
      <c r="Z4522" s="10"/>
      <c r="AA4522" s="10"/>
      <c r="AB4522" s="10"/>
      <c r="AC4522" s="13"/>
      <c r="AD4522" s="10"/>
      <c r="AE4522" s="7"/>
      <c r="AF4522" s="7"/>
      <c r="AG4522" s="7"/>
      <c r="AH4522" s="7"/>
      <c r="AI4522" s="14"/>
      <c r="AJ4522" s="33"/>
    </row>
    <row r="4523" spans="1:36" s="15" customFormat="1" ht="150" customHeight="1" x14ac:dyDescent="0.25">
      <c r="A4523" s="4"/>
      <c r="B4523" s="7" t="str">
        <f>IF(C4523="","",CONCATENATE("BML",C4523))</f>
        <v/>
      </c>
      <c r="C4523" s="8"/>
      <c r="D4523" s="9"/>
      <c r="E4523" s="7"/>
      <c r="F4523" s="7"/>
      <c r="G4523" s="7"/>
      <c r="H4523" s="7"/>
      <c r="I4523" s="10"/>
      <c r="J4523" s="7"/>
      <c r="K4523" s="7"/>
      <c r="L4523" s="7"/>
      <c r="M4523" s="9"/>
      <c r="N4523" s="7"/>
      <c r="O4523" s="7"/>
      <c r="P4523" s="7"/>
      <c r="Q4523" s="11"/>
      <c r="R4523" s="7"/>
      <c r="S4523" s="24">
        <f>IFERROR(_xlfn.XLOOKUP(R4523,bio_produtos!$A:$A,bio_produtos!$C:$C),"")</f>
        <v>0</v>
      </c>
      <c r="T4523" s="12"/>
      <c r="U4523" s="23" t="str">
        <f>IF(T4523="","",SUM(T4523*N4523))</f>
        <v/>
      </c>
      <c r="V4523" s="23" t="str">
        <f>IF(U4523="","",IF(U4523&lt;10000,U4523,IF(U4523&lt;100000,U4523*0.3,"AVALIAÇÃO INDIVIDUAL")))</f>
        <v/>
      </c>
      <c r="W4523" s="10"/>
      <c r="X4523" s="7"/>
      <c r="Y4523" s="13"/>
      <c r="Z4523" s="10"/>
      <c r="AA4523" s="10"/>
      <c r="AB4523" s="10"/>
      <c r="AC4523" s="13"/>
      <c r="AD4523" s="10"/>
      <c r="AE4523" s="7"/>
      <c r="AF4523" s="7"/>
      <c r="AG4523" s="7"/>
      <c r="AH4523" s="7"/>
      <c r="AI4523" s="14"/>
      <c r="AJ4523" s="33"/>
    </row>
    <row r="4524" spans="1:36" s="15" customFormat="1" ht="150" customHeight="1" x14ac:dyDescent="0.25">
      <c r="A4524" s="4"/>
      <c r="B4524" s="7" t="str">
        <f>IF(C4524="","",CONCATENATE("BML",C4524))</f>
        <v/>
      </c>
      <c r="C4524" s="8"/>
      <c r="D4524" s="9"/>
      <c r="E4524" s="7"/>
      <c r="F4524" s="7"/>
      <c r="G4524" s="7"/>
      <c r="H4524" s="7"/>
      <c r="I4524" s="10"/>
      <c r="J4524" s="7"/>
      <c r="K4524" s="7"/>
      <c r="L4524" s="7"/>
      <c r="M4524" s="9"/>
      <c r="N4524" s="7"/>
      <c r="O4524" s="7"/>
      <c r="P4524" s="7"/>
      <c r="Q4524" s="11"/>
      <c r="R4524" s="7"/>
      <c r="S4524" s="24">
        <f>IFERROR(_xlfn.XLOOKUP(R4524,bio_produtos!$A:$A,bio_produtos!$C:$C),"")</f>
        <v>0</v>
      </c>
      <c r="T4524" s="12"/>
      <c r="U4524" s="23" t="str">
        <f>IF(T4524="","",SUM(T4524*N4524))</f>
        <v/>
      </c>
      <c r="V4524" s="23" t="str">
        <f>IF(U4524="","",IF(U4524&lt;10000,U4524,IF(U4524&lt;100000,U4524*0.3,"AVALIAÇÃO INDIVIDUAL")))</f>
        <v/>
      </c>
      <c r="W4524" s="10"/>
      <c r="X4524" s="7"/>
      <c r="Y4524" s="13"/>
      <c r="Z4524" s="10"/>
      <c r="AA4524" s="10"/>
      <c r="AB4524" s="10"/>
      <c r="AC4524" s="13"/>
      <c r="AD4524" s="10"/>
      <c r="AE4524" s="7"/>
      <c r="AF4524" s="7"/>
      <c r="AG4524" s="7"/>
      <c r="AH4524" s="7"/>
      <c r="AI4524" s="14"/>
      <c r="AJ4524" s="33"/>
    </row>
    <row r="4525" spans="1:36" s="15" customFormat="1" ht="150" customHeight="1" x14ac:dyDescent="0.25">
      <c r="A4525" s="4"/>
      <c r="B4525" s="7" t="str">
        <f>IF(C4525="","",CONCATENATE("BML",C4525))</f>
        <v/>
      </c>
      <c r="C4525" s="8"/>
      <c r="D4525" s="9"/>
      <c r="E4525" s="7"/>
      <c r="F4525" s="7"/>
      <c r="G4525" s="7"/>
      <c r="H4525" s="7"/>
      <c r="I4525" s="10"/>
      <c r="J4525" s="7"/>
      <c r="K4525" s="7"/>
      <c r="L4525" s="7"/>
      <c r="M4525" s="9"/>
      <c r="N4525" s="7"/>
      <c r="O4525" s="7"/>
      <c r="P4525" s="7"/>
      <c r="Q4525" s="11"/>
      <c r="R4525" s="7"/>
      <c r="S4525" s="24">
        <f>IFERROR(_xlfn.XLOOKUP(R4525,bio_produtos!$A:$A,bio_produtos!$C:$C),"")</f>
        <v>0</v>
      </c>
      <c r="T4525" s="12"/>
      <c r="U4525" s="23" t="str">
        <f>IF(T4525="","",SUM(T4525*N4525))</f>
        <v/>
      </c>
      <c r="V4525" s="23" t="str">
        <f>IF(U4525="","",IF(U4525&lt;10000,U4525,IF(U4525&lt;100000,U4525*0.3,"AVALIAÇÃO INDIVIDUAL")))</f>
        <v/>
      </c>
      <c r="W4525" s="10"/>
      <c r="X4525" s="7"/>
      <c r="Y4525" s="13"/>
      <c r="Z4525" s="10"/>
      <c r="AA4525" s="10"/>
      <c r="AB4525" s="10"/>
      <c r="AC4525" s="13"/>
      <c r="AD4525" s="10"/>
      <c r="AE4525" s="7"/>
      <c r="AF4525" s="7"/>
      <c r="AG4525" s="7"/>
      <c r="AH4525" s="7"/>
      <c r="AI4525" s="14"/>
      <c r="AJ4525" s="33"/>
    </row>
    <row r="4526" spans="1:36" s="15" customFormat="1" ht="150" customHeight="1" x14ac:dyDescent="0.25">
      <c r="A4526" s="4"/>
      <c r="B4526" s="7" t="str">
        <f>IF(C4526="","",CONCATENATE("BML",C4526))</f>
        <v/>
      </c>
      <c r="C4526" s="8"/>
      <c r="D4526" s="9"/>
      <c r="E4526" s="7"/>
      <c r="F4526" s="7"/>
      <c r="G4526" s="7"/>
      <c r="H4526" s="7"/>
      <c r="I4526" s="10"/>
      <c r="J4526" s="7"/>
      <c r="K4526" s="7"/>
      <c r="L4526" s="7"/>
      <c r="M4526" s="9"/>
      <c r="N4526" s="7"/>
      <c r="O4526" s="7"/>
      <c r="P4526" s="7"/>
      <c r="Q4526" s="11"/>
      <c r="R4526" s="7"/>
      <c r="S4526" s="24">
        <f>IFERROR(_xlfn.XLOOKUP(R4526,bio_produtos!$A:$A,bio_produtos!$C:$C),"")</f>
        <v>0</v>
      </c>
      <c r="T4526" s="12"/>
      <c r="U4526" s="23" t="str">
        <f>IF(T4526="","",SUM(T4526*N4526))</f>
        <v/>
      </c>
      <c r="V4526" s="23" t="str">
        <f>IF(U4526="","",IF(U4526&lt;10000,U4526,IF(U4526&lt;100000,U4526*0.3,"AVALIAÇÃO INDIVIDUAL")))</f>
        <v/>
      </c>
      <c r="W4526" s="10"/>
      <c r="X4526" s="7"/>
      <c r="Y4526" s="13"/>
      <c r="Z4526" s="10"/>
      <c r="AA4526" s="10"/>
      <c r="AB4526" s="10"/>
      <c r="AC4526" s="13"/>
      <c r="AD4526" s="10"/>
      <c r="AE4526" s="7"/>
      <c r="AF4526" s="7"/>
      <c r="AG4526" s="7"/>
      <c r="AH4526" s="7"/>
      <c r="AI4526" s="14"/>
      <c r="AJ4526" s="33"/>
    </row>
    <row r="4527" spans="1:36" s="15" customFormat="1" ht="150" customHeight="1" x14ac:dyDescent="0.25">
      <c r="A4527" s="4"/>
      <c r="B4527" s="7" t="str">
        <f>IF(C4527="","",CONCATENATE("BML",C4527))</f>
        <v/>
      </c>
      <c r="C4527" s="8"/>
      <c r="D4527" s="9"/>
      <c r="E4527" s="7"/>
      <c r="F4527" s="7"/>
      <c r="G4527" s="7"/>
      <c r="H4527" s="7"/>
      <c r="I4527" s="10"/>
      <c r="J4527" s="7"/>
      <c r="K4527" s="7"/>
      <c r="L4527" s="7"/>
      <c r="M4527" s="9"/>
      <c r="N4527" s="7"/>
      <c r="O4527" s="7"/>
      <c r="P4527" s="7"/>
      <c r="Q4527" s="11"/>
      <c r="R4527" s="7"/>
      <c r="S4527" s="24">
        <f>IFERROR(_xlfn.XLOOKUP(R4527,bio_produtos!$A:$A,bio_produtos!$C:$C),"")</f>
        <v>0</v>
      </c>
      <c r="T4527" s="12"/>
      <c r="U4527" s="23" t="str">
        <f>IF(T4527="","",SUM(T4527*N4527))</f>
        <v/>
      </c>
      <c r="V4527" s="23" t="str">
        <f>IF(U4527="","",IF(U4527&lt;10000,U4527,IF(U4527&lt;100000,U4527*0.3,"AVALIAÇÃO INDIVIDUAL")))</f>
        <v/>
      </c>
      <c r="W4527" s="10"/>
      <c r="X4527" s="7"/>
      <c r="Y4527" s="13"/>
      <c r="Z4527" s="10"/>
      <c r="AA4527" s="10"/>
      <c r="AB4527" s="10"/>
      <c r="AC4527" s="13"/>
      <c r="AD4527" s="10"/>
      <c r="AE4527" s="7"/>
      <c r="AF4527" s="7"/>
      <c r="AG4527" s="7"/>
      <c r="AH4527" s="7"/>
      <c r="AI4527" s="14"/>
      <c r="AJ4527" s="33"/>
    </row>
    <row r="4528" spans="1:36" s="15" customFormat="1" ht="150" customHeight="1" x14ac:dyDescent="0.25">
      <c r="A4528" s="4"/>
      <c r="B4528" s="7" t="str">
        <f>IF(C4528="","",CONCATENATE("BML",C4528))</f>
        <v/>
      </c>
      <c r="C4528" s="8"/>
      <c r="D4528" s="9"/>
      <c r="E4528" s="7"/>
      <c r="F4528" s="7"/>
      <c r="G4528" s="7"/>
      <c r="H4528" s="7"/>
      <c r="I4528" s="10"/>
      <c r="J4528" s="7"/>
      <c r="K4528" s="7"/>
      <c r="L4528" s="7"/>
      <c r="M4528" s="9"/>
      <c r="N4528" s="7"/>
      <c r="O4528" s="7"/>
      <c r="P4528" s="7"/>
      <c r="Q4528" s="11"/>
      <c r="R4528" s="7"/>
      <c r="S4528" s="24">
        <f>IFERROR(_xlfn.XLOOKUP(R4528,bio_produtos!$A:$A,bio_produtos!$C:$C),"")</f>
        <v>0</v>
      </c>
      <c r="T4528" s="12"/>
      <c r="U4528" s="23" t="str">
        <f>IF(T4528="","",SUM(T4528*N4528))</f>
        <v/>
      </c>
      <c r="V4528" s="23" t="str">
        <f>IF(U4528="","",IF(U4528&lt;10000,U4528,IF(U4528&lt;100000,U4528*0.3,"AVALIAÇÃO INDIVIDUAL")))</f>
        <v/>
      </c>
      <c r="W4528" s="10"/>
      <c r="X4528" s="7"/>
      <c r="Y4528" s="13"/>
      <c r="Z4528" s="10"/>
      <c r="AA4528" s="10"/>
      <c r="AB4528" s="10"/>
      <c r="AC4528" s="13"/>
      <c r="AD4528" s="10"/>
      <c r="AE4528" s="7"/>
      <c r="AF4528" s="7"/>
      <c r="AG4528" s="7"/>
      <c r="AH4528" s="7"/>
      <c r="AI4528" s="14"/>
      <c r="AJ4528" s="33"/>
    </row>
    <row r="4529" spans="1:36" s="15" customFormat="1" ht="150" customHeight="1" x14ac:dyDescent="0.25">
      <c r="A4529" s="4"/>
      <c r="B4529" s="7" t="str">
        <f>IF(C4529="","",CONCATENATE("BML",C4529))</f>
        <v/>
      </c>
      <c r="C4529" s="8"/>
      <c r="D4529" s="9"/>
      <c r="E4529" s="7"/>
      <c r="F4529" s="7"/>
      <c r="G4529" s="7"/>
      <c r="H4529" s="7"/>
      <c r="I4529" s="10"/>
      <c r="J4529" s="7"/>
      <c r="K4529" s="7"/>
      <c r="L4529" s="7"/>
      <c r="M4529" s="9"/>
      <c r="N4529" s="7"/>
      <c r="O4529" s="7"/>
      <c r="P4529" s="7"/>
      <c r="Q4529" s="11"/>
      <c r="R4529" s="7"/>
      <c r="S4529" s="24">
        <f>IFERROR(_xlfn.XLOOKUP(R4529,bio_produtos!$A:$A,bio_produtos!$C:$C),"")</f>
        <v>0</v>
      </c>
      <c r="T4529" s="12"/>
      <c r="U4529" s="23" t="str">
        <f>IF(T4529="","",SUM(T4529*N4529))</f>
        <v/>
      </c>
      <c r="V4529" s="23" t="str">
        <f>IF(U4529="","",IF(U4529&lt;10000,U4529,IF(U4529&lt;100000,U4529*0.3,"AVALIAÇÃO INDIVIDUAL")))</f>
        <v/>
      </c>
      <c r="W4529" s="10"/>
      <c r="X4529" s="7"/>
      <c r="Y4529" s="13"/>
      <c r="Z4529" s="10"/>
      <c r="AA4529" s="10"/>
      <c r="AB4529" s="10"/>
      <c r="AC4529" s="13"/>
      <c r="AD4529" s="10"/>
      <c r="AE4529" s="7"/>
      <c r="AF4529" s="7"/>
      <c r="AG4529" s="7"/>
      <c r="AH4529" s="7"/>
      <c r="AI4529" s="14"/>
      <c r="AJ4529" s="33"/>
    </row>
    <row r="4530" spans="1:36" s="15" customFormat="1" ht="150" customHeight="1" x14ac:dyDescent="0.25">
      <c r="A4530" s="4"/>
      <c r="B4530" s="7" t="str">
        <f>IF(C4530="","",CONCATENATE("BML",C4530))</f>
        <v/>
      </c>
      <c r="C4530" s="8"/>
      <c r="D4530" s="9"/>
      <c r="E4530" s="7"/>
      <c r="F4530" s="7"/>
      <c r="G4530" s="7"/>
      <c r="H4530" s="7"/>
      <c r="I4530" s="10"/>
      <c r="J4530" s="7"/>
      <c r="K4530" s="7"/>
      <c r="L4530" s="7"/>
      <c r="M4530" s="9"/>
      <c r="N4530" s="7"/>
      <c r="O4530" s="7"/>
      <c r="P4530" s="7"/>
      <c r="Q4530" s="11"/>
      <c r="R4530" s="7"/>
      <c r="S4530" s="24">
        <f>IFERROR(_xlfn.XLOOKUP(R4530,bio_produtos!$A:$A,bio_produtos!$C:$C),"")</f>
        <v>0</v>
      </c>
      <c r="T4530" s="12"/>
      <c r="U4530" s="23" t="str">
        <f>IF(T4530="","",SUM(T4530*N4530))</f>
        <v/>
      </c>
      <c r="V4530" s="23" t="str">
        <f>IF(U4530="","",IF(U4530&lt;10000,U4530,IF(U4530&lt;100000,U4530*0.3,"AVALIAÇÃO INDIVIDUAL")))</f>
        <v/>
      </c>
      <c r="W4530" s="10"/>
      <c r="X4530" s="7"/>
      <c r="Y4530" s="13"/>
      <c r="Z4530" s="10"/>
      <c r="AA4530" s="10"/>
      <c r="AB4530" s="10"/>
      <c r="AC4530" s="13"/>
      <c r="AD4530" s="10"/>
      <c r="AE4530" s="7"/>
      <c r="AF4530" s="7"/>
      <c r="AG4530" s="7"/>
      <c r="AH4530" s="7"/>
      <c r="AI4530" s="14"/>
      <c r="AJ4530" s="33"/>
    </row>
    <row r="4531" spans="1:36" s="15" customFormat="1" ht="150" customHeight="1" x14ac:dyDescent="0.25">
      <c r="A4531" s="4"/>
      <c r="B4531" s="7" t="str">
        <f>IF(C4531="","",CONCATENATE("BML",C4531))</f>
        <v/>
      </c>
      <c r="C4531" s="8"/>
      <c r="D4531" s="9"/>
      <c r="E4531" s="7"/>
      <c r="F4531" s="7"/>
      <c r="G4531" s="7"/>
      <c r="H4531" s="7"/>
      <c r="I4531" s="10"/>
      <c r="J4531" s="7"/>
      <c r="K4531" s="7"/>
      <c r="L4531" s="7"/>
      <c r="M4531" s="9"/>
      <c r="N4531" s="7"/>
      <c r="O4531" s="7"/>
      <c r="P4531" s="7"/>
      <c r="Q4531" s="11"/>
      <c r="R4531" s="7"/>
      <c r="S4531" s="24">
        <f>IFERROR(_xlfn.XLOOKUP(R4531,bio_produtos!$A:$A,bio_produtos!$C:$C),"")</f>
        <v>0</v>
      </c>
      <c r="T4531" s="12"/>
      <c r="U4531" s="23" t="str">
        <f>IF(T4531="","",SUM(T4531*N4531))</f>
        <v/>
      </c>
      <c r="V4531" s="23" t="str">
        <f>IF(U4531="","",IF(U4531&lt;10000,U4531,IF(U4531&lt;100000,U4531*0.3,"AVALIAÇÃO INDIVIDUAL")))</f>
        <v/>
      </c>
      <c r="W4531" s="10"/>
      <c r="X4531" s="7"/>
      <c r="Y4531" s="13"/>
      <c r="Z4531" s="10"/>
      <c r="AA4531" s="10"/>
      <c r="AB4531" s="10"/>
      <c r="AC4531" s="13"/>
      <c r="AD4531" s="10"/>
      <c r="AE4531" s="7"/>
      <c r="AF4531" s="7"/>
      <c r="AG4531" s="7"/>
      <c r="AH4531" s="7"/>
      <c r="AI4531" s="14"/>
      <c r="AJ4531" s="33"/>
    </row>
    <row r="4532" spans="1:36" s="15" customFormat="1" ht="150" customHeight="1" x14ac:dyDescent="0.25">
      <c r="A4532" s="4"/>
      <c r="B4532" s="7" t="str">
        <f>IF(C4532="","",CONCATENATE("BML",C4532))</f>
        <v/>
      </c>
      <c r="C4532" s="8"/>
      <c r="D4532" s="9"/>
      <c r="E4532" s="7"/>
      <c r="F4532" s="7"/>
      <c r="G4532" s="7"/>
      <c r="H4532" s="7"/>
      <c r="I4532" s="10"/>
      <c r="J4532" s="7"/>
      <c r="K4532" s="7"/>
      <c r="L4532" s="7"/>
      <c r="M4532" s="9"/>
      <c r="N4532" s="7"/>
      <c r="O4532" s="7"/>
      <c r="P4532" s="7"/>
      <c r="Q4532" s="11"/>
      <c r="R4532" s="7"/>
      <c r="S4532" s="24">
        <f>IFERROR(_xlfn.XLOOKUP(R4532,bio_produtos!$A:$A,bio_produtos!$C:$C),"")</f>
        <v>0</v>
      </c>
      <c r="T4532" s="12"/>
      <c r="U4532" s="23" t="str">
        <f>IF(T4532="","",SUM(T4532*N4532))</f>
        <v/>
      </c>
      <c r="V4532" s="23" t="str">
        <f>IF(U4532="","",IF(U4532&lt;10000,U4532,IF(U4532&lt;100000,U4532*0.3,"AVALIAÇÃO INDIVIDUAL")))</f>
        <v/>
      </c>
      <c r="W4532" s="10"/>
      <c r="X4532" s="7"/>
      <c r="Y4532" s="13"/>
      <c r="Z4532" s="10"/>
      <c r="AA4532" s="10"/>
      <c r="AB4532" s="10"/>
      <c r="AC4532" s="13"/>
      <c r="AD4532" s="10"/>
      <c r="AE4532" s="7"/>
      <c r="AF4532" s="7"/>
      <c r="AG4532" s="7"/>
      <c r="AH4532" s="7"/>
      <c r="AI4532" s="14"/>
      <c r="AJ4532" s="33"/>
    </row>
    <row r="4533" spans="1:36" s="15" customFormat="1" ht="150" customHeight="1" x14ac:dyDescent="0.25">
      <c r="A4533" s="4"/>
      <c r="B4533" s="7" t="str">
        <f>IF(C4533="","",CONCATENATE("BML",C4533))</f>
        <v/>
      </c>
      <c r="C4533" s="8"/>
      <c r="D4533" s="9"/>
      <c r="E4533" s="7"/>
      <c r="F4533" s="7"/>
      <c r="G4533" s="7"/>
      <c r="H4533" s="7"/>
      <c r="I4533" s="10"/>
      <c r="J4533" s="7"/>
      <c r="K4533" s="7"/>
      <c r="L4533" s="7"/>
      <c r="M4533" s="9"/>
      <c r="N4533" s="7"/>
      <c r="O4533" s="7"/>
      <c r="P4533" s="7"/>
      <c r="Q4533" s="11"/>
      <c r="R4533" s="7"/>
      <c r="S4533" s="24">
        <f>IFERROR(_xlfn.XLOOKUP(R4533,bio_produtos!$A:$A,bio_produtos!$C:$C),"")</f>
        <v>0</v>
      </c>
      <c r="T4533" s="12"/>
      <c r="U4533" s="23" t="str">
        <f>IF(T4533="","",SUM(T4533*N4533))</f>
        <v/>
      </c>
      <c r="V4533" s="23" t="str">
        <f>IF(U4533="","",IF(U4533&lt;10000,U4533,IF(U4533&lt;100000,U4533*0.3,"AVALIAÇÃO INDIVIDUAL")))</f>
        <v/>
      </c>
      <c r="W4533" s="10"/>
      <c r="X4533" s="7"/>
      <c r="Y4533" s="13"/>
      <c r="Z4533" s="10"/>
      <c r="AA4533" s="10"/>
      <c r="AB4533" s="10"/>
      <c r="AC4533" s="13"/>
      <c r="AD4533" s="10"/>
      <c r="AE4533" s="7"/>
      <c r="AF4533" s="7"/>
      <c r="AG4533" s="7"/>
      <c r="AH4533" s="7"/>
      <c r="AI4533" s="14"/>
      <c r="AJ4533" s="33"/>
    </row>
    <row r="4534" spans="1:36" s="15" customFormat="1" ht="150" customHeight="1" x14ac:dyDescent="0.25">
      <c r="A4534" s="4"/>
      <c r="B4534" s="7" t="str">
        <f>IF(C4534="","",CONCATENATE("BML",C4534))</f>
        <v/>
      </c>
      <c r="C4534" s="8"/>
      <c r="D4534" s="9"/>
      <c r="E4534" s="7"/>
      <c r="F4534" s="7"/>
      <c r="G4534" s="7"/>
      <c r="H4534" s="7"/>
      <c r="I4534" s="10"/>
      <c r="J4534" s="7"/>
      <c r="K4534" s="7"/>
      <c r="L4534" s="7"/>
      <c r="M4534" s="9"/>
      <c r="N4534" s="7"/>
      <c r="O4534" s="7"/>
      <c r="P4534" s="7"/>
      <c r="Q4534" s="11"/>
      <c r="R4534" s="7"/>
      <c r="S4534" s="24">
        <f>IFERROR(_xlfn.XLOOKUP(R4534,bio_produtos!$A:$A,bio_produtos!$C:$C),"")</f>
        <v>0</v>
      </c>
      <c r="T4534" s="12"/>
      <c r="U4534" s="23" t="str">
        <f>IF(T4534="","",SUM(T4534*N4534))</f>
        <v/>
      </c>
      <c r="V4534" s="23" t="str">
        <f>IF(U4534="","",IF(U4534&lt;10000,U4534,IF(U4534&lt;100000,U4534*0.3,"AVALIAÇÃO INDIVIDUAL")))</f>
        <v/>
      </c>
      <c r="W4534" s="10"/>
      <c r="X4534" s="7"/>
      <c r="Y4534" s="13"/>
      <c r="Z4534" s="10"/>
      <c r="AA4534" s="10"/>
      <c r="AB4534" s="10"/>
      <c r="AC4534" s="13"/>
      <c r="AD4534" s="10"/>
      <c r="AE4534" s="7"/>
      <c r="AF4534" s="7"/>
      <c r="AG4534" s="7"/>
      <c r="AH4534" s="7"/>
      <c r="AI4534" s="14"/>
      <c r="AJ4534" s="33"/>
    </row>
    <row r="4535" spans="1:36" s="15" customFormat="1" ht="150" customHeight="1" x14ac:dyDescent="0.25">
      <c r="A4535" s="4"/>
      <c r="B4535" s="7" t="str">
        <f>IF(C4535="","",CONCATENATE("BML",C4535))</f>
        <v/>
      </c>
      <c r="C4535" s="8"/>
      <c r="D4535" s="9"/>
      <c r="E4535" s="7"/>
      <c r="F4535" s="7"/>
      <c r="G4535" s="7"/>
      <c r="H4535" s="7"/>
      <c r="I4535" s="10"/>
      <c r="J4535" s="7"/>
      <c r="K4535" s="7"/>
      <c r="L4535" s="7"/>
      <c r="M4535" s="9"/>
      <c r="N4535" s="7"/>
      <c r="O4535" s="7"/>
      <c r="P4535" s="7"/>
      <c r="Q4535" s="11"/>
      <c r="R4535" s="7"/>
      <c r="S4535" s="24">
        <f>IFERROR(_xlfn.XLOOKUP(R4535,bio_produtos!$A:$A,bio_produtos!$C:$C),"")</f>
        <v>0</v>
      </c>
      <c r="T4535" s="12"/>
      <c r="U4535" s="23" t="str">
        <f>IF(T4535="","",SUM(T4535*N4535))</f>
        <v/>
      </c>
      <c r="V4535" s="23" t="str">
        <f>IF(U4535="","",IF(U4535&lt;10000,U4535,IF(U4535&lt;100000,U4535*0.3,"AVALIAÇÃO INDIVIDUAL")))</f>
        <v/>
      </c>
      <c r="W4535" s="10"/>
      <c r="X4535" s="7"/>
      <c r="Y4535" s="13"/>
      <c r="Z4535" s="10"/>
      <c r="AA4535" s="10"/>
      <c r="AB4535" s="10"/>
      <c r="AC4535" s="13"/>
      <c r="AD4535" s="10"/>
      <c r="AE4535" s="7"/>
      <c r="AF4535" s="7"/>
      <c r="AG4535" s="7"/>
      <c r="AH4535" s="7"/>
      <c r="AI4535" s="14"/>
      <c r="AJ4535" s="33"/>
    </row>
    <row r="4536" spans="1:36" s="15" customFormat="1" ht="150" customHeight="1" x14ac:dyDescent="0.25">
      <c r="A4536" s="4"/>
      <c r="B4536" s="7" t="str">
        <f>IF(C4536="","",CONCATENATE("BML",C4536))</f>
        <v/>
      </c>
      <c r="C4536" s="8"/>
      <c r="D4536" s="9"/>
      <c r="E4536" s="7"/>
      <c r="F4536" s="7"/>
      <c r="G4536" s="7"/>
      <c r="H4536" s="7"/>
      <c r="I4536" s="10"/>
      <c r="J4536" s="7"/>
      <c r="K4536" s="7"/>
      <c r="L4536" s="7"/>
      <c r="M4536" s="9"/>
      <c r="N4536" s="7"/>
      <c r="O4536" s="7"/>
      <c r="P4536" s="7"/>
      <c r="Q4536" s="11"/>
      <c r="R4536" s="7"/>
      <c r="S4536" s="24">
        <f>IFERROR(_xlfn.XLOOKUP(R4536,bio_produtos!$A:$A,bio_produtos!$C:$C),"")</f>
        <v>0</v>
      </c>
      <c r="T4536" s="12"/>
      <c r="U4536" s="23" t="str">
        <f>IF(T4536="","",SUM(T4536*N4536))</f>
        <v/>
      </c>
      <c r="V4536" s="23" t="str">
        <f>IF(U4536="","",IF(U4536&lt;10000,U4536,IF(U4536&lt;100000,U4536*0.3,"AVALIAÇÃO INDIVIDUAL")))</f>
        <v/>
      </c>
      <c r="W4536" s="10"/>
      <c r="X4536" s="7"/>
      <c r="Y4536" s="13"/>
      <c r="Z4536" s="10"/>
      <c r="AA4536" s="10"/>
      <c r="AB4536" s="10"/>
      <c r="AC4536" s="13"/>
      <c r="AD4536" s="10"/>
      <c r="AE4536" s="7"/>
      <c r="AF4536" s="7"/>
      <c r="AG4536" s="7"/>
      <c r="AH4536" s="7"/>
      <c r="AI4536" s="14"/>
      <c r="AJ4536" s="33"/>
    </row>
    <row r="4537" spans="1:36" s="15" customFormat="1" ht="150" customHeight="1" x14ac:dyDescent="0.25">
      <c r="A4537" s="4"/>
      <c r="B4537" s="7" t="str">
        <f>IF(C4537="","",CONCATENATE("BML",C4537))</f>
        <v/>
      </c>
      <c r="C4537" s="8"/>
      <c r="D4537" s="9"/>
      <c r="E4537" s="7"/>
      <c r="F4537" s="7"/>
      <c r="G4537" s="7"/>
      <c r="H4537" s="7"/>
      <c r="I4537" s="10"/>
      <c r="J4537" s="7"/>
      <c r="K4537" s="7"/>
      <c r="L4537" s="7"/>
      <c r="M4537" s="9"/>
      <c r="N4537" s="7"/>
      <c r="O4537" s="7"/>
      <c r="P4537" s="7"/>
      <c r="Q4537" s="11"/>
      <c r="R4537" s="7"/>
      <c r="S4537" s="24">
        <f>IFERROR(_xlfn.XLOOKUP(R4537,bio_produtos!$A:$A,bio_produtos!$C:$C),"")</f>
        <v>0</v>
      </c>
      <c r="T4537" s="12"/>
      <c r="U4537" s="23" t="str">
        <f>IF(T4537="","",SUM(T4537*N4537))</f>
        <v/>
      </c>
      <c r="V4537" s="23" t="str">
        <f>IF(U4537="","",IF(U4537&lt;10000,U4537,IF(U4537&lt;100000,U4537*0.3,"AVALIAÇÃO INDIVIDUAL")))</f>
        <v/>
      </c>
      <c r="W4537" s="10"/>
      <c r="X4537" s="7"/>
      <c r="Y4537" s="13"/>
      <c r="Z4537" s="10"/>
      <c r="AA4537" s="10"/>
      <c r="AB4537" s="10"/>
      <c r="AC4537" s="13"/>
      <c r="AD4537" s="10"/>
      <c r="AE4537" s="7"/>
      <c r="AF4537" s="7"/>
      <c r="AG4537" s="7"/>
      <c r="AH4537" s="7"/>
      <c r="AI4537" s="14"/>
      <c r="AJ4537" s="33"/>
    </row>
    <row r="4538" spans="1:36" s="15" customFormat="1" ht="150" customHeight="1" x14ac:dyDescent="0.25">
      <c r="A4538" s="4"/>
      <c r="B4538" s="7" t="str">
        <f>IF(C4538="","",CONCATENATE("BML",C4538))</f>
        <v/>
      </c>
      <c r="C4538" s="8"/>
      <c r="D4538" s="9"/>
      <c r="E4538" s="7"/>
      <c r="F4538" s="7"/>
      <c r="G4538" s="7"/>
      <c r="H4538" s="7"/>
      <c r="I4538" s="10"/>
      <c r="J4538" s="7"/>
      <c r="K4538" s="7"/>
      <c r="L4538" s="7"/>
      <c r="M4538" s="9"/>
      <c r="N4538" s="7"/>
      <c r="O4538" s="7"/>
      <c r="P4538" s="7"/>
      <c r="Q4538" s="11"/>
      <c r="R4538" s="7"/>
      <c r="S4538" s="24">
        <f>IFERROR(_xlfn.XLOOKUP(R4538,bio_produtos!$A:$A,bio_produtos!$C:$C),"")</f>
        <v>0</v>
      </c>
      <c r="T4538" s="12"/>
      <c r="U4538" s="23" t="str">
        <f>IF(T4538="","",SUM(T4538*N4538))</f>
        <v/>
      </c>
      <c r="V4538" s="23" t="str">
        <f>IF(U4538="","",IF(U4538&lt;10000,U4538,IF(U4538&lt;100000,U4538*0.3,"AVALIAÇÃO INDIVIDUAL")))</f>
        <v/>
      </c>
      <c r="W4538" s="10"/>
      <c r="X4538" s="7"/>
      <c r="Y4538" s="13"/>
      <c r="Z4538" s="10"/>
      <c r="AA4538" s="10"/>
      <c r="AB4538" s="10"/>
      <c r="AC4538" s="13"/>
      <c r="AD4538" s="10"/>
      <c r="AE4538" s="7"/>
      <c r="AF4538" s="7"/>
      <c r="AG4538" s="7"/>
      <c r="AH4538" s="7"/>
      <c r="AI4538" s="14"/>
      <c r="AJ4538" s="33"/>
    </row>
    <row r="4539" spans="1:36" s="15" customFormat="1" ht="150" customHeight="1" x14ac:dyDescent="0.25">
      <c r="A4539" s="4"/>
      <c r="B4539" s="7" t="str">
        <f>IF(C4539="","",CONCATENATE("BML",C4539))</f>
        <v/>
      </c>
      <c r="C4539" s="8"/>
      <c r="D4539" s="9"/>
      <c r="E4539" s="7"/>
      <c r="F4539" s="7"/>
      <c r="G4539" s="7"/>
      <c r="H4539" s="7"/>
      <c r="I4539" s="10"/>
      <c r="J4539" s="7"/>
      <c r="K4539" s="7"/>
      <c r="L4539" s="7"/>
      <c r="M4539" s="9"/>
      <c r="N4539" s="7"/>
      <c r="O4539" s="7"/>
      <c r="P4539" s="7"/>
      <c r="Q4539" s="11"/>
      <c r="R4539" s="7"/>
      <c r="S4539" s="24">
        <f>IFERROR(_xlfn.XLOOKUP(R4539,bio_produtos!$A:$A,bio_produtos!$C:$C),"")</f>
        <v>0</v>
      </c>
      <c r="T4539" s="12"/>
      <c r="U4539" s="23" t="str">
        <f>IF(T4539="","",SUM(T4539*N4539))</f>
        <v/>
      </c>
      <c r="V4539" s="23" t="str">
        <f>IF(U4539="","",IF(U4539&lt;10000,U4539,IF(U4539&lt;100000,U4539*0.3,"AVALIAÇÃO INDIVIDUAL")))</f>
        <v/>
      </c>
      <c r="W4539" s="10"/>
      <c r="X4539" s="7"/>
      <c r="Y4539" s="13"/>
      <c r="Z4539" s="10"/>
      <c r="AA4539" s="10"/>
      <c r="AB4539" s="10"/>
      <c r="AC4539" s="13"/>
      <c r="AD4539" s="10"/>
      <c r="AE4539" s="7"/>
      <c r="AF4539" s="7"/>
      <c r="AG4539" s="7"/>
      <c r="AH4539" s="7"/>
      <c r="AI4539" s="14"/>
      <c r="AJ4539" s="33"/>
    </row>
    <row r="4540" spans="1:36" s="15" customFormat="1" ht="150" customHeight="1" x14ac:dyDescent="0.25">
      <c r="A4540" s="4"/>
      <c r="B4540" s="7" t="str">
        <f>IF(C4540="","",CONCATENATE("BML",C4540))</f>
        <v/>
      </c>
      <c r="C4540" s="8"/>
      <c r="D4540" s="9"/>
      <c r="E4540" s="7"/>
      <c r="F4540" s="7"/>
      <c r="G4540" s="7"/>
      <c r="H4540" s="7"/>
      <c r="I4540" s="10"/>
      <c r="J4540" s="7"/>
      <c r="K4540" s="7"/>
      <c r="L4540" s="7"/>
      <c r="M4540" s="9"/>
      <c r="N4540" s="7"/>
      <c r="O4540" s="7"/>
      <c r="P4540" s="7"/>
      <c r="Q4540" s="11"/>
      <c r="R4540" s="7"/>
      <c r="S4540" s="24">
        <f>IFERROR(_xlfn.XLOOKUP(R4540,bio_produtos!$A:$A,bio_produtos!$C:$C),"")</f>
        <v>0</v>
      </c>
      <c r="T4540" s="12"/>
      <c r="U4540" s="23" t="str">
        <f>IF(T4540="","",SUM(T4540*N4540))</f>
        <v/>
      </c>
      <c r="V4540" s="23" t="str">
        <f>IF(U4540="","",IF(U4540&lt;10000,U4540,IF(U4540&lt;100000,U4540*0.3,"AVALIAÇÃO INDIVIDUAL")))</f>
        <v/>
      </c>
      <c r="W4540" s="10"/>
      <c r="X4540" s="7"/>
      <c r="Y4540" s="13"/>
      <c r="Z4540" s="10"/>
      <c r="AA4540" s="10"/>
      <c r="AB4540" s="10"/>
      <c r="AC4540" s="13"/>
      <c r="AD4540" s="10"/>
      <c r="AE4540" s="7"/>
      <c r="AF4540" s="7"/>
      <c r="AG4540" s="7"/>
      <c r="AH4540" s="7"/>
      <c r="AI4540" s="14"/>
      <c r="AJ4540" s="33"/>
    </row>
    <row r="4541" spans="1:36" s="15" customFormat="1" ht="150" customHeight="1" x14ac:dyDescent="0.25">
      <c r="A4541" s="4"/>
      <c r="B4541" s="7" t="str">
        <f>IF(C4541="","",CONCATENATE("BML",C4541))</f>
        <v/>
      </c>
      <c r="C4541" s="8"/>
      <c r="D4541" s="9"/>
      <c r="E4541" s="7"/>
      <c r="F4541" s="7"/>
      <c r="G4541" s="7"/>
      <c r="H4541" s="7"/>
      <c r="I4541" s="10"/>
      <c r="J4541" s="7"/>
      <c r="K4541" s="7"/>
      <c r="L4541" s="7"/>
      <c r="M4541" s="9"/>
      <c r="N4541" s="7"/>
      <c r="O4541" s="7"/>
      <c r="P4541" s="7"/>
      <c r="Q4541" s="11"/>
      <c r="R4541" s="7"/>
      <c r="S4541" s="24">
        <f>IFERROR(_xlfn.XLOOKUP(R4541,bio_produtos!$A:$A,bio_produtos!$C:$C),"")</f>
        <v>0</v>
      </c>
      <c r="T4541" s="12"/>
      <c r="U4541" s="23" t="str">
        <f>IF(T4541="","",SUM(T4541*N4541))</f>
        <v/>
      </c>
      <c r="V4541" s="23" t="str">
        <f>IF(U4541="","",IF(U4541&lt;10000,U4541,IF(U4541&lt;100000,U4541*0.3,"AVALIAÇÃO INDIVIDUAL")))</f>
        <v/>
      </c>
      <c r="W4541" s="10"/>
      <c r="X4541" s="7"/>
      <c r="Y4541" s="13"/>
      <c r="Z4541" s="10"/>
      <c r="AA4541" s="10"/>
      <c r="AB4541" s="10"/>
      <c r="AC4541" s="13"/>
      <c r="AD4541" s="10"/>
      <c r="AE4541" s="7"/>
      <c r="AF4541" s="7"/>
      <c r="AG4541" s="7"/>
      <c r="AH4541" s="7"/>
      <c r="AI4541" s="14"/>
      <c r="AJ4541" s="33"/>
    </row>
    <row r="4542" spans="1:36" s="15" customFormat="1" ht="150" customHeight="1" x14ac:dyDescent="0.25">
      <c r="A4542" s="4"/>
      <c r="B4542" s="7" t="str">
        <f>IF(C4542="","",CONCATENATE("BML",C4542))</f>
        <v/>
      </c>
      <c r="C4542" s="8"/>
      <c r="D4542" s="9"/>
      <c r="E4542" s="7"/>
      <c r="F4542" s="7"/>
      <c r="G4542" s="7"/>
      <c r="H4542" s="7"/>
      <c r="I4542" s="10"/>
      <c r="J4542" s="7"/>
      <c r="K4542" s="7"/>
      <c r="L4542" s="7"/>
      <c r="M4542" s="9"/>
      <c r="N4542" s="7"/>
      <c r="O4542" s="7"/>
      <c r="P4542" s="7"/>
      <c r="Q4542" s="11"/>
      <c r="R4542" s="7"/>
      <c r="S4542" s="24">
        <f>IFERROR(_xlfn.XLOOKUP(R4542,bio_produtos!$A:$A,bio_produtos!$C:$C),"")</f>
        <v>0</v>
      </c>
      <c r="T4542" s="12"/>
      <c r="U4542" s="23" t="str">
        <f>IF(T4542="","",SUM(T4542*N4542))</f>
        <v/>
      </c>
      <c r="V4542" s="23" t="str">
        <f>IF(U4542="","",IF(U4542&lt;10000,U4542,IF(U4542&lt;100000,U4542*0.3,"AVALIAÇÃO INDIVIDUAL")))</f>
        <v/>
      </c>
      <c r="W4542" s="10"/>
      <c r="X4542" s="7"/>
      <c r="Y4542" s="13"/>
      <c r="Z4542" s="10"/>
      <c r="AA4542" s="10"/>
      <c r="AB4542" s="10"/>
      <c r="AC4542" s="13"/>
      <c r="AD4542" s="10"/>
      <c r="AE4542" s="7"/>
      <c r="AF4542" s="7"/>
      <c r="AG4542" s="7"/>
      <c r="AH4542" s="7"/>
      <c r="AI4542" s="14"/>
      <c r="AJ4542" s="33"/>
    </row>
    <row r="4543" spans="1:36" s="15" customFormat="1" ht="150" customHeight="1" x14ac:dyDescent="0.25">
      <c r="A4543" s="4"/>
      <c r="B4543" s="7" t="str">
        <f>IF(C4543="","",CONCATENATE("BML",C4543))</f>
        <v/>
      </c>
      <c r="C4543" s="8"/>
      <c r="D4543" s="9"/>
      <c r="E4543" s="7"/>
      <c r="F4543" s="7"/>
      <c r="G4543" s="7"/>
      <c r="H4543" s="7"/>
      <c r="I4543" s="10"/>
      <c r="J4543" s="7"/>
      <c r="K4543" s="7"/>
      <c r="L4543" s="7"/>
      <c r="M4543" s="9"/>
      <c r="N4543" s="7"/>
      <c r="O4543" s="7"/>
      <c r="P4543" s="7"/>
      <c r="Q4543" s="11"/>
      <c r="R4543" s="7"/>
      <c r="S4543" s="24">
        <f>IFERROR(_xlfn.XLOOKUP(R4543,bio_produtos!$A:$A,bio_produtos!$C:$C),"")</f>
        <v>0</v>
      </c>
      <c r="T4543" s="12"/>
      <c r="U4543" s="23" t="str">
        <f>IF(T4543="","",SUM(T4543*N4543))</f>
        <v/>
      </c>
      <c r="V4543" s="23" t="str">
        <f>IF(U4543="","",IF(U4543&lt;10000,U4543,IF(U4543&lt;100000,U4543*0.3,"AVALIAÇÃO INDIVIDUAL")))</f>
        <v/>
      </c>
      <c r="W4543" s="10"/>
      <c r="X4543" s="7"/>
      <c r="Y4543" s="13"/>
      <c r="Z4543" s="10"/>
      <c r="AA4543" s="10"/>
      <c r="AB4543" s="10"/>
      <c r="AC4543" s="13"/>
      <c r="AD4543" s="10"/>
      <c r="AE4543" s="7"/>
      <c r="AF4543" s="7"/>
      <c r="AG4543" s="7"/>
      <c r="AH4543" s="7"/>
      <c r="AI4543" s="14"/>
      <c r="AJ4543" s="33"/>
    </row>
    <row r="4544" spans="1:36" s="15" customFormat="1" ht="150" customHeight="1" x14ac:dyDescent="0.25">
      <c r="A4544" s="4"/>
      <c r="B4544" s="7" t="str">
        <f>IF(C4544="","",CONCATENATE("BML",C4544))</f>
        <v/>
      </c>
      <c r="C4544" s="8"/>
      <c r="D4544" s="9"/>
      <c r="E4544" s="7"/>
      <c r="F4544" s="7"/>
      <c r="G4544" s="7"/>
      <c r="H4544" s="7"/>
      <c r="I4544" s="10"/>
      <c r="J4544" s="7"/>
      <c r="K4544" s="7"/>
      <c r="L4544" s="7"/>
      <c r="M4544" s="9"/>
      <c r="N4544" s="7"/>
      <c r="O4544" s="7"/>
      <c r="P4544" s="7"/>
      <c r="Q4544" s="11"/>
      <c r="R4544" s="7"/>
      <c r="S4544" s="24">
        <f>IFERROR(_xlfn.XLOOKUP(R4544,bio_produtos!$A:$A,bio_produtos!$C:$C),"")</f>
        <v>0</v>
      </c>
      <c r="T4544" s="12"/>
      <c r="U4544" s="23" t="str">
        <f>IF(T4544="","",SUM(T4544*N4544))</f>
        <v/>
      </c>
      <c r="V4544" s="23" t="str">
        <f>IF(U4544="","",IF(U4544&lt;10000,U4544,IF(U4544&lt;100000,U4544*0.3,"AVALIAÇÃO INDIVIDUAL")))</f>
        <v/>
      </c>
      <c r="W4544" s="10"/>
      <c r="X4544" s="7"/>
      <c r="Y4544" s="13"/>
      <c r="Z4544" s="10"/>
      <c r="AA4544" s="10"/>
      <c r="AB4544" s="10"/>
      <c r="AC4544" s="13"/>
      <c r="AD4544" s="10"/>
      <c r="AE4544" s="7"/>
      <c r="AF4544" s="7"/>
      <c r="AG4544" s="7"/>
      <c r="AH4544" s="7"/>
      <c r="AI4544" s="14"/>
      <c r="AJ4544" s="33"/>
    </row>
    <row r="4545" spans="1:36" s="15" customFormat="1" ht="150" customHeight="1" x14ac:dyDescent="0.25">
      <c r="A4545" s="4"/>
      <c r="B4545" s="7" t="str">
        <f>IF(C4545="","",CONCATENATE("BML",C4545))</f>
        <v/>
      </c>
      <c r="C4545" s="8"/>
      <c r="D4545" s="9"/>
      <c r="E4545" s="7"/>
      <c r="F4545" s="7"/>
      <c r="G4545" s="7"/>
      <c r="H4545" s="7"/>
      <c r="I4545" s="10"/>
      <c r="J4545" s="7"/>
      <c r="K4545" s="7"/>
      <c r="L4545" s="7"/>
      <c r="M4545" s="9"/>
      <c r="N4545" s="7"/>
      <c r="O4545" s="7"/>
      <c r="P4545" s="7"/>
      <c r="Q4545" s="11"/>
      <c r="R4545" s="7"/>
      <c r="S4545" s="24">
        <f>IFERROR(_xlfn.XLOOKUP(R4545,bio_produtos!$A:$A,bio_produtos!$C:$C),"")</f>
        <v>0</v>
      </c>
      <c r="T4545" s="12"/>
      <c r="U4545" s="23" t="str">
        <f>IF(T4545="","",SUM(T4545*N4545))</f>
        <v/>
      </c>
      <c r="V4545" s="23" t="str">
        <f>IF(U4545="","",IF(U4545&lt;10000,U4545,IF(U4545&lt;100000,U4545*0.3,"AVALIAÇÃO INDIVIDUAL")))</f>
        <v/>
      </c>
      <c r="W4545" s="10"/>
      <c r="X4545" s="7"/>
      <c r="Y4545" s="13"/>
      <c r="Z4545" s="10"/>
      <c r="AA4545" s="10"/>
      <c r="AB4545" s="10"/>
      <c r="AC4545" s="13"/>
      <c r="AD4545" s="10"/>
      <c r="AE4545" s="7"/>
      <c r="AF4545" s="7"/>
      <c r="AG4545" s="7"/>
      <c r="AH4545" s="7"/>
      <c r="AI4545" s="14"/>
      <c r="AJ4545" s="33"/>
    </row>
    <row r="4546" spans="1:36" s="15" customFormat="1" ht="150" customHeight="1" x14ac:dyDescent="0.25">
      <c r="A4546" s="4"/>
      <c r="B4546" s="7" t="str">
        <f>IF(C4546="","",CONCATENATE("BML",C4546))</f>
        <v/>
      </c>
      <c r="C4546" s="8"/>
      <c r="D4546" s="9"/>
      <c r="E4546" s="7"/>
      <c r="F4546" s="7"/>
      <c r="G4546" s="7"/>
      <c r="H4546" s="7"/>
      <c r="I4546" s="10"/>
      <c r="J4546" s="7"/>
      <c r="K4546" s="7"/>
      <c r="L4546" s="7"/>
      <c r="M4546" s="9"/>
      <c r="N4546" s="7"/>
      <c r="O4546" s="7"/>
      <c r="P4546" s="7"/>
      <c r="Q4546" s="11"/>
      <c r="R4546" s="7"/>
      <c r="S4546" s="24">
        <f>IFERROR(_xlfn.XLOOKUP(R4546,bio_produtos!$A:$A,bio_produtos!$C:$C),"")</f>
        <v>0</v>
      </c>
      <c r="T4546" s="12"/>
      <c r="U4546" s="23" t="str">
        <f>IF(T4546="","",SUM(T4546*N4546))</f>
        <v/>
      </c>
      <c r="V4546" s="23" t="str">
        <f>IF(U4546="","",IF(U4546&lt;10000,U4546,IF(U4546&lt;100000,U4546*0.3,"AVALIAÇÃO INDIVIDUAL")))</f>
        <v/>
      </c>
      <c r="W4546" s="10"/>
      <c r="X4546" s="7"/>
      <c r="Y4546" s="13"/>
      <c r="Z4546" s="10"/>
      <c r="AA4546" s="10"/>
      <c r="AB4546" s="10"/>
      <c r="AC4546" s="13"/>
      <c r="AD4546" s="10"/>
      <c r="AE4546" s="7"/>
      <c r="AF4546" s="7"/>
      <c r="AG4546" s="7"/>
      <c r="AH4546" s="7"/>
      <c r="AI4546" s="14"/>
      <c r="AJ4546" s="33"/>
    </row>
    <row r="4547" spans="1:36" s="15" customFormat="1" ht="150" customHeight="1" x14ac:dyDescent="0.25">
      <c r="A4547" s="4"/>
      <c r="B4547" s="7" t="str">
        <f>IF(C4547="","",CONCATENATE("BML",C4547))</f>
        <v/>
      </c>
      <c r="C4547" s="8"/>
      <c r="D4547" s="9"/>
      <c r="E4547" s="7"/>
      <c r="F4547" s="7"/>
      <c r="G4547" s="7"/>
      <c r="H4547" s="7"/>
      <c r="I4547" s="10"/>
      <c r="J4547" s="7"/>
      <c r="K4547" s="7"/>
      <c r="L4547" s="7"/>
      <c r="M4547" s="9"/>
      <c r="N4547" s="7"/>
      <c r="O4547" s="7"/>
      <c r="P4547" s="7"/>
      <c r="Q4547" s="11"/>
      <c r="R4547" s="7"/>
      <c r="S4547" s="24">
        <f>IFERROR(_xlfn.XLOOKUP(R4547,bio_produtos!$A:$A,bio_produtos!$C:$C),"")</f>
        <v>0</v>
      </c>
      <c r="T4547" s="12"/>
      <c r="U4547" s="23" t="str">
        <f>IF(T4547="","",SUM(T4547*N4547))</f>
        <v/>
      </c>
      <c r="V4547" s="23" t="str">
        <f>IF(U4547="","",IF(U4547&lt;10000,U4547,IF(U4547&lt;100000,U4547*0.3,"AVALIAÇÃO INDIVIDUAL")))</f>
        <v/>
      </c>
      <c r="W4547" s="10"/>
      <c r="X4547" s="7"/>
      <c r="Y4547" s="13"/>
      <c r="Z4547" s="10"/>
      <c r="AA4547" s="10"/>
      <c r="AB4547" s="10"/>
      <c r="AC4547" s="13"/>
      <c r="AD4547" s="10"/>
      <c r="AE4547" s="7"/>
      <c r="AF4547" s="7"/>
      <c r="AG4547" s="7"/>
      <c r="AH4547" s="7"/>
      <c r="AI4547" s="14"/>
      <c r="AJ4547" s="33"/>
    </row>
    <row r="4548" spans="1:36" s="15" customFormat="1" ht="150" customHeight="1" x14ac:dyDescent="0.25">
      <c r="A4548" s="4"/>
      <c r="B4548" s="7" t="str">
        <f>IF(C4548="","",CONCATENATE("BML",C4548))</f>
        <v/>
      </c>
      <c r="C4548" s="8"/>
      <c r="D4548" s="9"/>
      <c r="E4548" s="7"/>
      <c r="F4548" s="7"/>
      <c r="G4548" s="7"/>
      <c r="H4548" s="7"/>
      <c r="I4548" s="10"/>
      <c r="J4548" s="7"/>
      <c r="K4548" s="7"/>
      <c r="L4548" s="7"/>
      <c r="M4548" s="9"/>
      <c r="N4548" s="7"/>
      <c r="O4548" s="7"/>
      <c r="P4548" s="7"/>
      <c r="Q4548" s="11"/>
      <c r="R4548" s="7"/>
      <c r="S4548" s="24">
        <f>IFERROR(_xlfn.XLOOKUP(R4548,bio_produtos!$A:$A,bio_produtos!$C:$C),"")</f>
        <v>0</v>
      </c>
      <c r="T4548" s="12"/>
      <c r="U4548" s="23" t="str">
        <f>IF(T4548="","",SUM(T4548*N4548))</f>
        <v/>
      </c>
      <c r="V4548" s="23" t="str">
        <f>IF(U4548="","",IF(U4548&lt;10000,U4548,IF(U4548&lt;100000,U4548*0.3,"AVALIAÇÃO INDIVIDUAL")))</f>
        <v/>
      </c>
      <c r="W4548" s="10"/>
      <c r="X4548" s="7"/>
      <c r="Y4548" s="13"/>
      <c r="Z4548" s="10"/>
      <c r="AA4548" s="10"/>
      <c r="AB4548" s="10"/>
      <c r="AC4548" s="13"/>
      <c r="AD4548" s="10"/>
      <c r="AE4548" s="7"/>
      <c r="AF4548" s="7"/>
      <c r="AG4548" s="7"/>
      <c r="AH4548" s="7"/>
      <c r="AI4548" s="14"/>
      <c r="AJ4548" s="33"/>
    </row>
    <row r="4549" spans="1:36" s="15" customFormat="1" ht="150" customHeight="1" x14ac:dyDescent="0.25">
      <c r="A4549" s="4"/>
      <c r="B4549" s="7" t="str">
        <f>IF(C4549="","",CONCATENATE("BML",C4549))</f>
        <v/>
      </c>
      <c r="C4549" s="8"/>
      <c r="D4549" s="9"/>
      <c r="E4549" s="7"/>
      <c r="F4549" s="7"/>
      <c r="G4549" s="7"/>
      <c r="H4549" s="7"/>
      <c r="I4549" s="10"/>
      <c r="J4549" s="7"/>
      <c r="K4549" s="7"/>
      <c r="L4549" s="7"/>
      <c r="M4549" s="9"/>
      <c r="N4549" s="7"/>
      <c r="O4549" s="7"/>
      <c r="P4549" s="7"/>
      <c r="Q4549" s="11"/>
      <c r="R4549" s="7"/>
      <c r="S4549" s="24">
        <f>IFERROR(_xlfn.XLOOKUP(R4549,bio_produtos!$A:$A,bio_produtos!$C:$C),"")</f>
        <v>0</v>
      </c>
      <c r="T4549" s="12"/>
      <c r="U4549" s="23" t="str">
        <f>IF(T4549="","",SUM(T4549*N4549))</f>
        <v/>
      </c>
      <c r="V4549" s="23" t="str">
        <f>IF(U4549="","",IF(U4549&lt;10000,U4549,IF(U4549&lt;100000,U4549*0.3,"AVALIAÇÃO INDIVIDUAL")))</f>
        <v/>
      </c>
      <c r="W4549" s="10"/>
      <c r="X4549" s="7"/>
      <c r="Y4549" s="13"/>
      <c r="Z4549" s="10"/>
      <c r="AA4549" s="10"/>
      <c r="AB4549" s="10"/>
      <c r="AC4549" s="13"/>
      <c r="AD4549" s="10"/>
      <c r="AE4549" s="7"/>
      <c r="AF4549" s="7"/>
      <c r="AG4549" s="7"/>
      <c r="AH4549" s="7"/>
      <c r="AI4549" s="14"/>
      <c r="AJ4549" s="33"/>
    </row>
    <row r="4550" spans="1:36" s="15" customFormat="1" ht="150" customHeight="1" x14ac:dyDescent="0.25">
      <c r="A4550" s="4"/>
      <c r="B4550" s="7" t="str">
        <f>IF(C4550="","",CONCATENATE("BML",C4550))</f>
        <v/>
      </c>
      <c r="C4550" s="8"/>
      <c r="D4550" s="9"/>
      <c r="E4550" s="7"/>
      <c r="F4550" s="7"/>
      <c r="G4550" s="7"/>
      <c r="H4550" s="7"/>
      <c r="I4550" s="10"/>
      <c r="J4550" s="7"/>
      <c r="K4550" s="7"/>
      <c r="L4550" s="7"/>
      <c r="M4550" s="9"/>
      <c r="N4550" s="7"/>
      <c r="O4550" s="7"/>
      <c r="P4550" s="7"/>
      <c r="Q4550" s="11"/>
      <c r="R4550" s="7"/>
      <c r="S4550" s="24">
        <f>IFERROR(_xlfn.XLOOKUP(R4550,bio_produtos!$A:$A,bio_produtos!$C:$C),"")</f>
        <v>0</v>
      </c>
      <c r="T4550" s="12"/>
      <c r="U4550" s="23" t="str">
        <f>IF(T4550="","",SUM(T4550*N4550))</f>
        <v/>
      </c>
      <c r="V4550" s="23" t="str">
        <f>IF(U4550="","",IF(U4550&lt;10000,U4550,IF(U4550&lt;100000,U4550*0.3,"AVALIAÇÃO INDIVIDUAL")))</f>
        <v/>
      </c>
      <c r="W4550" s="10"/>
      <c r="X4550" s="7"/>
      <c r="Y4550" s="13"/>
      <c r="Z4550" s="10"/>
      <c r="AA4550" s="10"/>
      <c r="AB4550" s="10"/>
      <c r="AC4550" s="13"/>
      <c r="AD4550" s="10"/>
      <c r="AE4550" s="7"/>
      <c r="AF4550" s="7"/>
      <c r="AG4550" s="7"/>
      <c r="AH4550" s="7"/>
      <c r="AI4550" s="14"/>
      <c r="AJ4550" s="33"/>
    </row>
    <row r="4551" spans="1:36" s="15" customFormat="1" ht="150" customHeight="1" x14ac:dyDescent="0.25">
      <c r="A4551" s="4"/>
      <c r="B4551" s="7" t="str">
        <f>IF(C4551="","",CONCATENATE("BML",C4551))</f>
        <v/>
      </c>
      <c r="C4551" s="8"/>
      <c r="D4551" s="9"/>
      <c r="E4551" s="7"/>
      <c r="F4551" s="7"/>
      <c r="G4551" s="7"/>
      <c r="H4551" s="7"/>
      <c r="I4551" s="10"/>
      <c r="J4551" s="7"/>
      <c r="K4551" s="7"/>
      <c r="L4551" s="7"/>
      <c r="M4551" s="9"/>
      <c r="N4551" s="7"/>
      <c r="O4551" s="7"/>
      <c r="P4551" s="7"/>
      <c r="Q4551" s="11"/>
      <c r="R4551" s="7"/>
      <c r="S4551" s="24">
        <f>IFERROR(_xlfn.XLOOKUP(R4551,bio_produtos!$A:$A,bio_produtos!$C:$C),"")</f>
        <v>0</v>
      </c>
      <c r="T4551" s="12"/>
      <c r="U4551" s="23" t="str">
        <f>IF(T4551="","",SUM(T4551*N4551))</f>
        <v/>
      </c>
      <c r="V4551" s="23" t="str">
        <f>IF(U4551="","",IF(U4551&lt;10000,U4551,IF(U4551&lt;100000,U4551*0.3,"AVALIAÇÃO INDIVIDUAL")))</f>
        <v/>
      </c>
      <c r="W4551" s="10"/>
      <c r="X4551" s="7"/>
      <c r="Y4551" s="13"/>
      <c r="Z4551" s="10"/>
      <c r="AA4551" s="10"/>
      <c r="AB4551" s="10"/>
      <c r="AC4551" s="13"/>
      <c r="AD4551" s="10"/>
      <c r="AE4551" s="7"/>
      <c r="AF4551" s="7"/>
      <c r="AG4551" s="7"/>
      <c r="AH4551" s="7"/>
      <c r="AI4551" s="14"/>
      <c r="AJ4551" s="33"/>
    </row>
    <row r="4552" spans="1:36" s="15" customFormat="1" ht="150" customHeight="1" x14ac:dyDescent="0.25">
      <c r="A4552" s="4"/>
      <c r="B4552" s="7" t="str">
        <f>IF(C4552="","",CONCATENATE("BML",C4552))</f>
        <v/>
      </c>
      <c r="C4552" s="8"/>
      <c r="D4552" s="9"/>
      <c r="E4552" s="7"/>
      <c r="F4552" s="7"/>
      <c r="G4552" s="7"/>
      <c r="H4552" s="7"/>
      <c r="I4552" s="10"/>
      <c r="J4552" s="7"/>
      <c r="K4552" s="7"/>
      <c r="L4552" s="7"/>
      <c r="M4552" s="9"/>
      <c r="N4552" s="7"/>
      <c r="O4552" s="7"/>
      <c r="P4552" s="7"/>
      <c r="Q4552" s="11"/>
      <c r="R4552" s="7"/>
      <c r="S4552" s="24">
        <f>IFERROR(_xlfn.XLOOKUP(R4552,bio_produtos!$A:$A,bio_produtos!$C:$C),"")</f>
        <v>0</v>
      </c>
      <c r="T4552" s="12"/>
      <c r="U4552" s="23" t="str">
        <f>IF(T4552="","",SUM(T4552*N4552))</f>
        <v/>
      </c>
      <c r="V4552" s="23" t="str">
        <f>IF(U4552="","",IF(U4552&lt;10000,U4552,IF(U4552&lt;100000,U4552*0.3,"AVALIAÇÃO INDIVIDUAL")))</f>
        <v/>
      </c>
      <c r="W4552" s="10"/>
      <c r="X4552" s="7"/>
      <c r="Y4552" s="13"/>
      <c r="Z4552" s="10"/>
      <c r="AA4552" s="10"/>
      <c r="AB4552" s="10"/>
      <c r="AC4552" s="13"/>
      <c r="AD4552" s="10"/>
      <c r="AE4552" s="7"/>
      <c r="AF4552" s="7"/>
      <c r="AG4552" s="7"/>
      <c r="AH4552" s="7"/>
      <c r="AI4552" s="14"/>
      <c r="AJ4552" s="33"/>
    </row>
    <row r="4553" spans="1:36" s="15" customFormat="1" ht="150" customHeight="1" x14ac:dyDescent="0.25">
      <c r="A4553" s="4"/>
      <c r="B4553" s="7" t="str">
        <f>IF(C4553="","",CONCATENATE("BML",C4553))</f>
        <v/>
      </c>
      <c r="C4553" s="8"/>
      <c r="D4553" s="9"/>
      <c r="E4553" s="7"/>
      <c r="F4553" s="7"/>
      <c r="G4553" s="7"/>
      <c r="H4553" s="7"/>
      <c r="I4553" s="10"/>
      <c r="J4553" s="7"/>
      <c r="K4553" s="7"/>
      <c r="L4553" s="7"/>
      <c r="M4553" s="9"/>
      <c r="N4553" s="7"/>
      <c r="O4553" s="7"/>
      <c r="P4553" s="7"/>
      <c r="Q4553" s="11"/>
      <c r="R4553" s="7"/>
      <c r="S4553" s="24">
        <f>IFERROR(_xlfn.XLOOKUP(R4553,bio_produtos!$A:$A,bio_produtos!$C:$C),"")</f>
        <v>0</v>
      </c>
      <c r="T4553" s="12"/>
      <c r="U4553" s="23" t="str">
        <f>IF(T4553="","",SUM(T4553*N4553))</f>
        <v/>
      </c>
      <c r="V4553" s="23" t="str">
        <f>IF(U4553="","",IF(U4553&lt;10000,U4553,IF(U4553&lt;100000,U4553*0.3,"AVALIAÇÃO INDIVIDUAL")))</f>
        <v/>
      </c>
      <c r="W4553" s="10"/>
      <c r="X4553" s="7"/>
      <c r="Y4553" s="13"/>
      <c r="Z4553" s="10"/>
      <c r="AA4553" s="10"/>
      <c r="AB4553" s="10"/>
      <c r="AC4553" s="13"/>
      <c r="AD4553" s="10"/>
      <c r="AE4553" s="7"/>
      <c r="AF4553" s="7"/>
      <c r="AG4553" s="7"/>
      <c r="AH4553" s="7"/>
      <c r="AI4553" s="14"/>
      <c r="AJ4553" s="33"/>
    </row>
    <row r="4554" spans="1:36" s="15" customFormat="1" ht="150" customHeight="1" x14ac:dyDescent="0.25">
      <c r="A4554" s="4"/>
      <c r="B4554" s="7" t="str">
        <f>IF(C4554="","",CONCATENATE("BML",C4554))</f>
        <v/>
      </c>
      <c r="C4554" s="8"/>
      <c r="D4554" s="9"/>
      <c r="E4554" s="7"/>
      <c r="F4554" s="7"/>
      <c r="G4554" s="7"/>
      <c r="H4554" s="7"/>
      <c r="I4554" s="10"/>
      <c r="J4554" s="7"/>
      <c r="K4554" s="7"/>
      <c r="L4554" s="7"/>
      <c r="M4554" s="9"/>
      <c r="N4554" s="7"/>
      <c r="O4554" s="7"/>
      <c r="P4554" s="7"/>
      <c r="Q4554" s="11"/>
      <c r="R4554" s="7"/>
      <c r="S4554" s="24">
        <f>IFERROR(_xlfn.XLOOKUP(R4554,bio_produtos!$A:$A,bio_produtos!$C:$C),"")</f>
        <v>0</v>
      </c>
      <c r="T4554" s="12"/>
      <c r="U4554" s="23" t="str">
        <f>IF(T4554="","",SUM(T4554*N4554))</f>
        <v/>
      </c>
      <c r="V4554" s="23" t="str">
        <f>IF(U4554="","",IF(U4554&lt;10000,U4554,IF(U4554&lt;100000,U4554*0.3,"AVALIAÇÃO INDIVIDUAL")))</f>
        <v/>
      </c>
      <c r="W4554" s="10"/>
      <c r="X4554" s="7"/>
      <c r="Y4554" s="13"/>
      <c r="Z4554" s="10"/>
      <c r="AA4554" s="10"/>
      <c r="AB4554" s="10"/>
      <c r="AC4554" s="13"/>
      <c r="AD4554" s="10"/>
      <c r="AE4554" s="7"/>
      <c r="AF4554" s="7"/>
      <c r="AG4554" s="7"/>
      <c r="AH4554" s="7"/>
      <c r="AI4554" s="14"/>
      <c r="AJ4554" s="33"/>
    </row>
    <row r="4555" spans="1:36" s="15" customFormat="1" ht="150" customHeight="1" x14ac:dyDescent="0.25">
      <c r="A4555" s="4"/>
      <c r="B4555" s="7" t="str">
        <f>IF(C4555="","",CONCATENATE("BML",C4555))</f>
        <v/>
      </c>
      <c r="C4555" s="8"/>
      <c r="D4555" s="9"/>
      <c r="E4555" s="7"/>
      <c r="F4555" s="7"/>
      <c r="G4555" s="7"/>
      <c r="H4555" s="7"/>
      <c r="I4555" s="10"/>
      <c r="J4555" s="7"/>
      <c r="K4555" s="7"/>
      <c r="L4555" s="7"/>
      <c r="M4555" s="9"/>
      <c r="N4555" s="7"/>
      <c r="O4555" s="7"/>
      <c r="P4555" s="7"/>
      <c r="Q4555" s="11"/>
      <c r="R4555" s="7"/>
      <c r="S4555" s="24">
        <f>IFERROR(_xlfn.XLOOKUP(R4555,bio_produtos!$A:$A,bio_produtos!$C:$C),"")</f>
        <v>0</v>
      </c>
      <c r="T4555" s="12"/>
      <c r="U4555" s="23" t="str">
        <f>IF(T4555="","",SUM(T4555*N4555))</f>
        <v/>
      </c>
      <c r="V4555" s="23" t="str">
        <f>IF(U4555="","",IF(U4555&lt;10000,U4555,IF(U4555&lt;100000,U4555*0.3,"AVALIAÇÃO INDIVIDUAL")))</f>
        <v/>
      </c>
      <c r="W4555" s="10"/>
      <c r="X4555" s="7"/>
      <c r="Y4555" s="13"/>
      <c r="Z4555" s="10"/>
      <c r="AA4555" s="10"/>
      <c r="AB4555" s="10"/>
      <c r="AC4555" s="13"/>
      <c r="AD4555" s="10"/>
      <c r="AE4555" s="7"/>
      <c r="AF4555" s="7"/>
      <c r="AG4555" s="7"/>
      <c r="AH4555" s="7"/>
      <c r="AI4555" s="14"/>
      <c r="AJ4555" s="33"/>
    </row>
    <row r="4556" spans="1:36" s="15" customFormat="1" ht="150" customHeight="1" x14ac:dyDescent="0.25">
      <c r="A4556" s="4"/>
      <c r="B4556" s="7" t="str">
        <f>IF(C4556="","",CONCATENATE("BML",C4556))</f>
        <v/>
      </c>
      <c r="C4556" s="8"/>
      <c r="D4556" s="9"/>
      <c r="E4556" s="7"/>
      <c r="F4556" s="7"/>
      <c r="G4556" s="7"/>
      <c r="H4556" s="7"/>
      <c r="I4556" s="10"/>
      <c r="J4556" s="7"/>
      <c r="K4556" s="7"/>
      <c r="L4556" s="7"/>
      <c r="M4556" s="9"/>
      <c r="N4556" s="7"/>
      <c r="O4556" s="7"/>
      <c r="P4556" s="7"/>
      <c r="Q4556" s="11"/>
      <c r="R4556" s="7"/>
      <c r="S4556" s="24">
        <f>IFERROR(_xlfn.XLOOKUP(R4556,bio_produtos!$A:$A,bio_produtos!$C:$C),"")</f>
        <v>0</v>
      </c>
      <c r="T4556" s="12"/>
      <c r="U4556" s="23" t="str">
        <f>IF(T4556="","",SUM(T4556*N4556))</f>
        <v/>
      </c>
      <c r="V4556" s="23" t="str">
        <f>IF(U4556="","",IF(U4556&lt;10000,U4556,IF(U4556&lt;100000,U4556*0.3,"AVALIAÇÃO INDIVIDUAL")))</f>
        <v/>
      </c>
      <c r="W4556" s="10"/>
      <c r="X4556" s="7"/>
      <c r="Y4556" s="13"/>
      <c r="Z4556" s="10"/>
      <c r="AA4556" s="10"/>
      <c r="AB4556" s="10"/>
      <c r="AC4556" s="13"/>
      <c r="AD4556" s="10"/>
      <c r="AE4556" s="7"/>
      <c r="AF4556" s="7"/>
      <c r="AG4556" s="7"/>
      <c r="AH4556" s="7"/>
      <c r="AI4556" s="14"/>
      <c r="AJ4556" s="33"/>
    </row>
    <row r="4557" spans="1:36" s="15" customFormat="1" ht="150" customHeight="1" x14ac:dyDescent="0.25">
      <c r="A4557" s="4"/>
      <c r="B4557" s="7" t="str">
        <f>IF(C4557="","",CONCATENATE("BML",C4557))</f>
        <v/>
      </c>
      <c r="C4557" s="8"/>
      <c r="D4557" s="9"/>
      <c r="E4557" s="7"/>
      <c r="F4557" s="7"/>
      <c r="G4557" s="7"/>
      <c r="H4557" s="7"/>
      <c r="I4557" s="10"/>
      <c r="J4557" s="7"/>
      <c r="K4557" s="7"/>
      <c r="L4557" s="7"/>
      <c r="M4557" s="9"/>
      <c r="N4557" s="7"/>
      <c r="O4557" s="7"/>
      <c r="P4557" s="7"/>
      <c r="Q4557" s="11"/>
      <c r="R4557" s="7"/>
      <c r="S4557" s="24">
        <f>IFERROR(_xlfn.XLOOKUP(R4557,bio_produtos!$A:$A,bio_produtos!$C:$C),"")</f>
        <v>0</v>
      </c>
      <c r="T4557" s="12"/>
      <c r="U4557" s="23" t="str">
        <f>IF(T4557="","",SUM(T4557*N4557))</f>
        <v/>
      </c>
      <c r="V4557" s="23" t="str">
        <f>IF(U4557="","",IF(U4557&lt;10000,U4557,IF(U4557&lt;100000,U4557*0.3,"AVALIAÇÃO INDIVIDUAL")))</f>
        <v/>
      </c>
      <c r="W4557" s="10"/>
      <c r="X4557" s="7"/>
      <c r="Y4557" s="13"/>
      <c r="Z4557" s="10"/>
      <c r="AA4557" s="10"/>
      <c r="AB4557" s="10"/>
      <c r="AC4557" s="13"/>
      <c r="AD4557" s="10"/>
      <c r="AE4557" s="7"/>
      <c r="AF4557" s="7"/>
      <c r="AG4557" s="7"/>
      <c r="AH4557" s="7"/>
      <c r="AI4557" s="14"/>
      <c r="AJ4557" s="33"/>
    </row>
    <row r="4558" spans="1:36" s="15" customFormat="1" ht="150" customHeight="1" x14ac:dyDescent="0.25">
      <c r="A4558" s="4"/>
      <c r="B4558" s="7" t="str">
        <f>IF(C4558="","",CONCATENATE("BML",C4558))</f>
        <v/>
      </c>
      <c r="C4558" s="8"/>
      <c r="D4558" s="9"/>
      <c r="E4558" s="7"/>
      <c r="F4558" s="7"/>
      <c r="G4558" s="7"/>
      <c r="H4558" s="7"/>
      <c r="I4558" s="10"/>
      <c r="J4558" s="7"/>
      <c r="K4558" s="7"/>
      <c r="L4558" s="7"/>
      <c r="M4558" s="9"/>
      <c r="N4558" s="7"/>
      <c r="O4558" s="7"/>
      <c r="P4558" s="7"/>
      <c r="Q4558" s="11"/>
      <c r="R4558" s="7"/>
      <c r="S4558" s="24">
        <f>IFERROR(_xlfn.XLOOKUP(R4558,bio_produtos!$A:$A,bio_produtos!$C:$C),"")</f>
        <v>0</v>
      </c>
      <c r="T4558" s="12"/>
      <c r="U4558" s="23" t="str">
        <f>IF(T4558="","",SUM(T4558*N4558))</f>
        <v/>
      </c>
      <c r="V4558" s="23" t="str">
        <f>IF(U4558="","",IF(U4558&lt;10000,U4558,IF(U4558&lt;100000,U4558*0.3,"AVALIAÇÃO INDIVIDUAL")))</f>
        <v/>
      </c>
      <c r="W4558" s="10"/>
      <c r="X4558" s="7"/>
      <c r="Y4558" s="13"/>
      <c r="Z4558" s="10"/>
      <c r="AA4558" s="10"/>
      <c r="AB4558" s="10"/>
      <c r="AC4558" s="13"/>
      <c r="AD4558" s="10"/>
      <c r="AE4558" s="7"/>
      <c r="AF4558" s="7"/>
      <c r="AG4558" s="7"/>
      <c r="AH4558" s="7"/>
      <c r="AI4558" s="14"/>
      <c r="AJ4558" s="33"/>
    </row>
    <row r="4559" spans="1:36" s="15" customFormat="1" ht="150" customHeight="1" x14ac:dyDescent="0.25">
      <c r="A4559" s="4"/>
      <c r="B4559" s="7" t="str">
        <f>IF(C4559="","",CONCATENATE("BML",C4559))</f>
        <v/>
      </c>
      <c r="C4559" s="8"/>
      <c r="D4559" s="9"/>
      <c r="E4559" s="7"/>
      <c r="F4559" s="7"/>
      <c r="G4559" s="7"/>
      <c r="H4559" s="7"/>
      <c r="I4559" s="10"/>
      <c r="J4559" s="7"/>
      <c r="K4559" s="7"/>
      <c r="L4559" s="7"/>
      <c r="M4559" s="9"/>
      <c r="N4559" s="7"/>
      <c r="O4559" s="7"/>
      <c r="P4559" s="7"/>
      <c r="Q4559" s="11"/>
      <c r="R4559" s="7"/>
      <c r="S4559" s="24">
        <f>IFERROR(_xlfn.XLOOKUP(R4559,bio_produtos!$A:$A,bio_produtos!$C:$C),"")</f>
        <v>0</v>
      </c>
      <c r="T4559" s="12"/>
      <c r="U4559" s="23" t="str">
        <f>IF(T4559="","",SUM(T4559*N4559))</f>
        <v/>
      </c>
      <c r="V4559" s="23" t="str">
        <f>IF(U4559="","",IF(U4559&lt;10000,U4559,IF(U4559&lt;100000,U4559*0.3,"AVALIAÇÃO INDIVIDUAL")))</f>
        <v/>
      </c>
      <c r="W4559" s="10"/>
      <c r="X4559" s="7"/>
      <c r="Y4559" s="13"/>
      <c r="Z4559" s="10"/>
      <c r="AA4559" s="10"/>
      <c r="AB4559" s="10"/>
      <c r="AC4559" s="13"/>
      <c r="AD4559" s="10"/>
      <c r="AE4559" s="7"/>
      <c r="AF4559" s="7"/>
      <c r="AG4559" s="7"/>
      <c r="AH4559" s="7"/>
      <c r="AI4559" s="14"/>
      <c r="AJ4559" s="33"/>
    </row>
    <row r="4560" spans="1:36" s="15" customFormat="1" ht="150" customHeight="1" x14ac:dyDescent="0.25">
      <c r="A4560" s="4"/>
      <c r="B4560" s="7" t="str">
        <f>IF(C4560="","",CONCATENATE("BML",C4560))</f>
        <v/>
      </c>
      <c r="C4560" s="8"/>
      <c r="D4560" s="9"/>
      <c r="E4560" s="7"/>
      <c r="F4560" s="7"/>
      <c r="G4560" s="7"/>
      <c r="H4560" s="7"/>
      <c r="I4560" s="10"/>
      <c r="J4560" s="7"/>
      <c r="K4560" s="7"/>
      <c r="L4560" s="7"/>
      <c r="M4560" s="9"/>
      <c r="N4560" s="7"/>
      <c r="O4560" s="7"/>
      <c r="P4560" s="7"/>
      <c r="Q4560" s="11"/>
      <c r="R4560" s="7"/>
      <c r="S4560" s="24">
        <f>IFERROR(_xlfn.XLOOKUP(R4560,bio_produtos!$A:$A,bio_produtos!$C:$C),"")</f>
        <v>0</v>
      </c>
      <c r="T4560" s="12"/>
      <c r="U4560" s="23" t="str">
        <f>IF(T4560="","",SUM(T4560*N4560))</f>
        <v/>
      </c>
      <c r="V4560" s="23" t="str">
        <f>IF(U4560="","",IF(U4560&lt;10000,U4560,IF(U4560&lt;100000,U4560*0.3,"AVALIAÇÃO INDIVIDUAL")))</f>
        <v/>
      </c>
      <c r="W4560" s="10"/>
      <c r="X4560" s="7"/>
      <c r="Y4560" s="13"/>
      <c r="Z4560" s="10"/>
      <c r="AA4560" s="10"/>
      <c r="AB4560" s="10"/>
      <c r="AC4560" s="13"/>
      <c r="AD4560" s="10"/>
      <c r="AE4560" s="7"/>
      <c r="AF4560" s="7"/>
      <c r="AG4560" s="7"/>
      <c r="AH4560" s="7"/>
      <c r="AI4560" s="14"/>
      <c r="AJ4560" s="33"/>
    </row>
    <row r="4561" spans="1:36" s="15" customFormat="1" ht="150" customHeight="1" x14ac:dyDescent="0.25">
      <c r="A4561" s="4"/>
      <c r="B4561" s="7" t="str">
        <f>IF(C4561="","",CONCATENATE("BML",C4561))</f>
        <v/>
      </c>
      <c r="C4561" s="8"/>
      <c r="D4561" s="9"/>
      <c r="E4561" s="7"/>
      <c r="F4561" s="7"/>
      <c r="G4561" s="7"/>
      <c r="H4561" s="7"/>
      <c r="I4561" s="10"/>
      <c r="J4561" s="7"/>
      <c r="K4561" s="7"/>
      <c r="L4561" s="7"/>
      <c r="M4561" s="9"/>
      <c r="N4561" s="7"/>
      <c r="O4561" s="7"/>
      <c r="P4561" s="7"/>
      <c r="Q4561" s="11"/>
      <c r="R4561" s="7"/>
      <c r="S4561" s="24">
        <f>IFERROR(_xlfn.XLOOKUP(R4561,bio_produtos!$A:$A,bio_produtos!$C:$C),"")</f>
        <v>0</v>
      </c>
      <c r="T4561" s="12"/>
      <c r="U4561" s="23" t="str">
        <f>IF(T4561="","",SUM(T4561*N4561))</f>
        <v/>
      </c>
      <c r="V4561" s="23" t="str">
        <f>IF(U4561="","",IF(U4561&lt;10000,U4561,IF(U4561&lt;100000,U4561*0.3,"AVALIAÇÃO INDIVIDUAL")))</f>
        <v/>
      </c>
      <c r="W4561" s="10"/>
      <c r="X4561" s="7"/>
      <c r="Y4561" s="13"/>
      <c r="Z4561" s="10"/>
      <c r="AA4561" s="10"/>
      <c r="AB4561" s="10"/>
      <c r="AC4561" s="13"/>
      <c r="AD4561" s="10"/>
      <c r="AE4561" s="7"/>
      <c r="AF4561" s="7"/>
      <c r="AG4561" s="7"/>
      <c r="AH4561" s="7"/>
      <c r="AI4561" s="14"/>
      <c r="AJ4561" s="33"/>
    </row>
    <row r="4562" spans="1:36" s="15" customFormat="1" ht="150" customHeight="1" x14ac:dyDescent="0.25">
      <c r="A4562" s="4"/>
      <c r="B4562" s="7" t="str">
        <f>IF(C4562="","",CONCATENATE("BML",C4562))</f>
        <v/>
      </c>
      <c r="C4562" s="8"/>
      <c r="D4562" s="9"/>
      <c r="E4562" s="7"/>
      <c r="F4562" s="7"/>
      <c r="G4562" s="7"/>
      <c r="H4562" s="7"/>
      <c r="I4562" s="10"/>
      <c r="J4562" s="7"/>
      <c r="K4562" s="7"/>
      <c r="L4562" s="7"/>
      <c r="M4562" s="9"/>
      <c r="N4562" s="7"/>
      <c r="O4562" s="7"/>
      <c r="P4562" s="7"/>
      <c r="Q4562" s="11"/>
      <c r="R4562" s="7"/>
      <c r="S4562" s="24">
        <f>IFERROR(_xlfn.XLOOKUP(R4562,bio_produtos!$A:$A,bio_produtos!$C:$C),"")</f>
        <v>0</v>
      </c>
      <c r="T4562" s="12"/>
      <c r="U4562" s="23" t="str">
        <f>IF(T4562="","",SUM(T4562*N4562))</f>
        <v/>
      </c>
      <c r="V4562" s="23" t="str">
        <f>IF(U4562="","",IF(U4562&lt;10000,U4562,IF(U4562&lt;100000,U4562*0.3,"AVALIAÇÃO INDIVIDUAL")))</f>
        <v/>
      </c>
      <c r="W4562" s="10"/>
      <c r="X4562" s="7"/>
      <c r="Y4562" s="13"/>
      <c r="Z4562" s="10"/>
      <c r="AA4562" s="10"/>
      <c r="AB4562" s="10"/>
      <c r="AC4562" s="13"/>
      <c r="AD4562" s="10"/>
      <c r="AE4562" s="7"/>
      <c r="AF4562" s="7"/>
      <c r="AG4562" s="7"/>
      <c r="AH4562" s="7"/>
      <c r="AI4562" s="14"/>
      <c r="AJ4562" s="33"/>
    </row>
    <row r="4563" spans="1:36" s="15" customFormat="1" ht="150" customHeight="1" x14ac:dyDescent="0.25">
      <c r="A4563" s="4"/>
      <c r="B4563" s="7" t="str">
        <f>IF(C4563="","",CONCATENATE("BML",C4563))</f>
        <v/>
      </c>
      <c r="C4563" s="8"/>
      <c r="D4563" s="9"/>
      <c r="E4563" s="7"/>
      <c r="F4563" s="7"/>
      <c r="G4563" s="7"/>
      <c r="H4563" s="7"/>
      <c r="I4563" s="10"/>
      <c r="J4563" s="7"/>
      <c r="K4563" s="7"/>
      <c r="L4563" s="7"/>
      <c r="M4563" s="9"/>
      <c r="N4563" s="7"/>
      <c r="O4563" s="7"/>
      <c r="P4563" s="7"/>
      <c r="Q4563" s="11"/>
      <c r="R4563" s="7"/>
      <c r="S4563" s="24">
        <f>IFERROR(_xlfn.XLOOKUP(R4563,bio_produtos!$A:$A,bio_produtos!$C:$C),"")</f>
        <v>0</v>
      </c>
      <c r="T4563" s="12"/>
      <c r="U4563" s="23" t="str">
        <f>IF(T4563="","",SUM(T4563*N4563))</f>
        <v/>
      </c>
      <c r="V4563" s="23" t="str">
        <f>IF(U4563="","",IF(U4563&lt;10000,U4563,IF(U4563&lt;100000,U4563*0.3,"AVALIAÇÃO INDIVIDUAL")))</f>
        <v/>
      </c>
      <c r="W4563" s="10"/>
      <c r="X4563" s="7"/>
      <c r="Y4563" s="13"/>
      <c r="Z4563" s="10"/>
      <c r="AA4563" s="10"/>
      <c r="AB4563" s="10"/>
      <c r="AC4563" s="13"/>
      <c r="AD4563" s="10"/>
      <c r="AE4563" s="7"/>
      <c r="AF4563" s="7"/>
      <c r="AG4563" s="7"/>
      <c r="AH4563" s="7"/>
      <c r="AI4563" s="14"/>
      <c r="AJ4563" s="33"/>
    </row>
    <row r="4564" spans="1:36" s="15" customFormat="1" ht="150" customHeight="1" x14ac:dyDescent="0.25">
      <c r="A4564" s="4"/>
      <c r="B4564" s="7" t="str">
        <f>IF(C4564="","",CONCATENATE("BML",C4564))</f>
        <v/>
      </c>
      <c r="C4564" s="8"/>
      <c r="D4564" s="9"/>
      <c r="E4564" s="7"/>
      <c r="F4564" s="7"/>
      <c r="G4564" s="7"/>
      <c r="H4564" s="7"/>
      <c r="I4564" s="10"/>
      <c r="J4564" s="7"/>
      <c r="K4564" s="7"/>
      <c r="L4564" s="7"/>
      <c r="M4564" s="9"/>
      <c r="N4564" s="7"/>
      <c r="O4564" s="7"/>
      <c r="P4564" s="7"/>
      <c r="Q4564" s="11"/>
      <c r="R4564" s="7"/>
      <c r="S4564" s="24">
        <f>IFERROR(_xlfn.XLOOKUP(R4564,bio_produtos!$A:$A,bio_produtos!$C:$C),"")</f>
        <v>0</v>
      </c>
      <c r="T4564" s="12"/>
      <c r="U4564" s="23" t="str">
        <f>IF(T4564="","",SUM(T4564*N4564))</f>
        <v/>
      </c>
      <c r="V4564" s="23" t="str">
        <f>IF(U4564="","",IF(U4564&lt;10000,U4564,IF(U4564&lt;100000,U4564*0.3,"AVALIAÇÃO INDIVIDUAL")))</f>
        <v/>
      </c>
      <c r="W4564" s="10"/>
      <c r="X4564" s="7"/>
      <c r="Y4564" s="13"/>
      <c r="Z4564" s="10"/>
      <c r="AA4564" s="10"/>
      <c r="AB4564" s="10"/>
      <c r="AC4564" s="13"/>
      <c r="AD4564" s="10"/>
      <c r="AE4564" s="7"/>
      <c r="AF4564" s="7"/>
      <c r="AG4564" s="7"/>
      <c r="AH4564" s="7"/>
      <c r="AI4564" s="14"/>
      <c r="AJ4564" s="33"/>
    </row>
    <row r="4565" spans="1:36" s="15" customFormat="1" ht="150" customHeight="1" x14ac:dyDescent="0.25">
      <c r="A4565" s="4"/>
      <c r="B4565" s="7" t="str">
        <f>IF(C4565="","",CONCATENATE("BML",C4565))</f>
        <v/>
      </c>
      <c r="C4565" s="8"/>
      <c r="D4565" s="9"/>
      <c r="E4565" s="7"/>
      <c r="F4565" s="7"/>
      <c r="G4565" s="7"/>
      <c r="H4565" s="7"/>
      <c r="I4565" s="10"/>
      <c r="J4565" s="7"/>
      <c r="K4565" s="7"/>
      <c r="L4565" s="7"/>
      <c r="M4565" s="9"/>
      <c r="N4565" s="7"/>
      <c r="O4565" s="7"/>
      <c r="P4565" s="7"/>
      <c r="Q4565" s="11"/>
      <c r="R4565" s="7"/>
      <c r="S4565" s="24">
        <f>IFERROR(_xlfn.XLOOKUP(R4565,bio_produtos!$A:$A,bio_produtos!$C:$C),"")</f>
        <v>0</v>
      </c>
      <c r="T4565" s="12"/>
      <c r="U4565" s="23" t="str">
        <f>IF(T4565="","",SUM(T4565*N4565))</f>
        <v/>
      </c>
      <c r="V4565" s="23" t="str">
        <f>IF(U4565="","",IF(U4565&lt;10000,U4565,IF(U4565&lt;100000,U4565*0.3,"AVALIAÇÃO INDIVIDUAL")))</f>
        <v/>
      </c>
      <c r="W4565" s="10"/>
      <c r="X4565" s="7"/>
      <c r="Y4565" s="13"/>
      <c r="Z4565" s="10"/>
      <c r="AA4565" s="10"/>
      <c r="AB4565" s="10"/>
      <c r="AC4565" s="13"/>
      <c r="AD4565" s="10"/>
      <c r="AE4565" s="7"/>
      <c r="AF4565" s="7"/>
      <c r="AG4565" s="7"/>
      <c r="AH4565" s="7"/>
      <c r="AI4565" s="14"/>
      <c r="AJ4565" s="33"/>
    </row>
    <row r="4566" spans="1:36" s="15" customFormat="1" ht="150" customHeight="1" x14ac:dyDescent="0.25">
      <c r="A4566" s="4"/>
      <c r="B4566" s="7" t="str">
        <f>IF(C4566="","",CONCATENATE("BML",C4566))</f>
        <v/>
      </c>
      <c r="C4566" s="8"/>
      <c r="D4566" s="9"/>
      <c r="E4566" s="7"/>
      <c r="F4566" s="7"/>
      <c r="G4566" s="7"/>
      <c r="H4566" s="7"/>
      <c r="I4566" s="10"/>
      <c r="J4566" s="7"/>
      <c r="K4566" s="7"/>
      <c r="L4566" s="7"/>
      <c r="M4566" s="9"/>
      <c r="N4566" s="7"/>
      <c r="O4566" s="7"/>
      <c r="P4566" s="7"/>
      <c r="Q4566" s="11"/>
      <c r="R4566" s="7"/>
      <c r="S4566" s="24">
        <f>IFERROR(_xlfn.XLOOKUP(R4566,bio_produtos!$A:$A,bio_produtos!$C:$C),"")</f>
        <v>0</v>
      </c>
      <c r="T4566" s="12"/>
      <c r="U4566" s="23" t="str">
        <f>IF(T4566="","",SUM(T4566*N4566))</f>
        <v/>
      </c>
      <c r="V4566" s="23" t="str">
        <f>IF(U4566="","",IF(U4566&lt;10000,U4566,IF(U4566&lt;100000,U4566*0.3,"AVALIAÇÃO INDIVIDUAL")))</f>
        <v/>
      </c>
      <c r="W4566" s="10"/>
      <c r="X4566" s="7"/>
      <c r="Y4566" s="13"/>
      <c r="Z4566" s="10"/>
      <c r="AA4566" s="10"/>
      <c r="AB4566" s="10"/>
      <c r="AC4566" s="13"/>
      <c r="AD4566" s="10"/>
      <c r="AE4566" s="7"/>
      <c r="AF4566" s="7"/>
      <c r="AG4566" s="7"/>
      <c r="AH4566" s="7"/>
      <c r="AI4566" s="14"/>
      <c r="AJ4566" s="33"/>
    </row>
    <row r="4567" spans="1:36" s="15" customFormat="1" ht="150" customHeight="1" x14ac:dyDescent="0.25">
      <c r="A4567" s="4"/>
      <c r="B4567" s="7" t="str">
        <f>IF(C4567="","",CONCATENATE("BML",C4567))</f>
        <v/>
      </c>
      <c r="C4567" s="8"/>
      <c r="D4567" s="9"/>
      <c r="E4567" s="7"/>
      <c r="F4567" s="7"/>
      <c r="G4567" s="7"/>
      <c r="H4567" s="7"/>
      <c r="I4567" s="10"/>
      <c r="J4567" s="7"/>
      <c r="K4567" s="7"/>
      <c r="L4567" s="7"/>
      <c r="M4567" s="9"/>
      <c r="N4567" s="7"/>
      <c r="O4567" s="7"/>
      <c r="P4567" s="7"/>
      <c r="Q4567" s="11"/>
      <c r="R4567" s="7"/>
      <c r="S4567" s="24">
        <f>IFERROR(_xlfn.XLOOKUP(R4567,bio_produtos!$A:$A,bio_produtos!$C:$C),"")</f>
        <v>0</v>
      </c>
      <c r="T4567" s="12"/>
      <c r="U4567" s="23" t="str">
        <f>IF(T4567="","",SUM(T4567*N4567))</f>
        <v/>
      </c>
      <c r="V4567" s="23" t="str">
        <f>IF(U4567="","",IF(U4567&lt;10000,U4567,IF(U4567&lt;100000,U4567*0.3,"AVALIAÇÃO INDIVIDUAL")))</f>
        <v/>
      </c>
      <c r="W4567" s="10"/>
      <c r="X4567" s="7"/>
      <c r="Y4567" s="13"/>
      <c r="Z4567" s="10"/>
      <c r="AA4567" s="10"/>
      <c r="AB4567" s="10"/>
      <c r="AC4567" s="13"/>
      <c r="AD4567" s="10"/>
      <c r="AE4567" s="7"/>
      <c r="AF4567" s="7"/>
      <c r="AG4567" s="7"/>
      <c r="AH4567" s="7"/>
      <c r="AI4567" s="14"/>
      <c r="AJ4567" s="33"/>
    </row>
    <row r="4568" spans="1:36" s="15" customFormat="1" ht="150" customHeight="1" x14ac:dyDescent="0.25">
      <c r="A4568" s="4"/>
      <c r="B4568" s="7" t="str">
        <f>IF(C4568="","",CONCATENATE("BML",C4568))</f>
        <v/>
      </c>
      <c r="C4568" s="8"/>
      <c r="D4568" s="9"/>
      <c r="E4568" s="7"/>
      <c r="F4568" s="7"/>
      <c r="G4568" s="7"/>
      <c r="H4568" s="7"/>
      <c r="I4568" s="10"/>
      <c r="J4568" s="7"/>
      <c r="K4568" s="7"/>
      <c r="L4568" s="7"/>
      <c r="M4568" s="9"/>
      <c r="N4568" s="7"/>
      <c r="O4568" s="7"/>
      <c r="P4568" s="7"/>
      <c r="Q4568" s="11"/>
      <c r="R4568" s="7"/>
      <c r="S4568" s="24">
        <f>IFERROR(_xlfn.XLOOKUP(R4568,bio_produtos!$A:$A,bio_produtos!$C:$C),"")</f>
        <v>0</v>
      </c>
      <c r="T4568" s="12"/>
      <c r="U4568" s="23" t="str">
        <f>IF(T4568="","",SUM(T4568*N4568))</f>
        <v/>
      </c>
      <c r="V4568" s="23" t="str">
        <f>IF(U4568="","",IF(U4568&lt;10000,U4568,IF(U4568&lt;100000,U4568*0.3,"AVALIAÇÃO INDIVIDUAL")))</f>
        <v/>
      </c>
      <c r="W4568" s="10"/>
      <c r="X4568" s="7"/>
      <c r="Y4568" s="13"/>
      <c r="Z4568" s="10"/>
      <c r="AA4568" s="10"/>
      <c r="AB4568" s="10"/>
      <c r="AC4568" s="13"/>
      <c r="AD4568" s="10"/>
      <c r="AE4568" s="7"/>
      <c r="AF4568" s="7"/>
      <c r="AG4568" s="7"/>
      <c r="AH4568" s="7"/>
      <c r="AI4568" s="14"/>
      <c r="AJ4568" s="33"/>
    </row>
    <row r="4569" spans="1:36" s="15" customFormat="1" ht="150" customHeight="1" x14ac:dyDescent="0.25">
      <c r="A4569" s="4"/>
      <c r="B4569" s="7" t="str">
        <f>IF(C4569="","",CONCATENATE("BML",C4569))</f>
        <v/>
      </c>
      <c r="C4569" s="8"/>
      <c r="D4569" s="9"/>
      <c r="E4569" s="7"/>
      <c r="F4569" s="7"/>
      <c r="G4569" s="7"/>
      <c r="H4569" s="7"/>
      <c r="I4569" s="10"/>
      <c r="J4569" s="7"/>
      <c r="K4569" s="7"/>
      <c r="L4569" s="7"/>
      <c r="M4569" s="9"/>
      <c r="N4569" s="7"/>
      <c r="O4569" s="7"/>
      <c r="P4569" s="7"/>
      <c r="Q4569" s="11"/>
      <c r="R4569" s="7"/>
      <c r="S4569" s="24">
        <f>IFERROR(_xlfn.XLOOKUP(R4569,bio_produtos!$A:$A,bio_produtos!$C:$C),"")</f>
        <v>0</v>
      </c>
      <c r="T4569" s="12"/>
      <c r="U4569" s="23" t="str">
        <f>IF(T4569="","",SUM(T4569*N4569))</f>
        <v/>
      </c>
      <c r="V4569" s="23" t="str">
        <f>IF(U4569="","",IF(U4569&lt;10000,U4569,IF(U4569&lt;100000,U4569*0.3,"AVALIAÇÃO INDIVIDUAL")))</f>
        <v/>
      </c>
      <c r="W4569" s="10"/>
      <c r="X4569" s="7"/>
      <c r="Y4569" s="13"/>
      <c r="Z4569" s="10"/>
      <c r="AA4569" s="10"/>
      <c r="AB4569" s="10"/>
      <c r="AC4569" s="13"/>
      <c r="AD4569" s="10"/>
      <c r="AE4569" s="7"/>
      <c r="AF4569" s="7"/>
      <c r="AG4569" s="7"/>
      <c r="AH4569" s="7"/>
      <c r="AI4569" s="14"/>
      <c r="AJ4569" s="33"/>
    </row>
    <row r="4570" spans="1:36" s="15" customFormat="1" ht="150" customHeight="1" x14ac:dyDescent="0.25">
      <c r="A4570" s="4"/>
      <c r="B4570" s="7" t="str">
        <f>IF(C4570="","",CONCATENATE("BML",C4570))</f>
        <v/>
      </c>
      <c r="C4570" s="8"/>
      <c r="D4570" s="9"/>
      <c r="E4570" s="7"/>
      <c r="F4570" s="7"/>
      <c r="G4570" s="7"/>
      <c r="H4570" s="7"/>
      <c r="I4570" s="10"/>
      <c r="J4570" s="7"/>
      <c r="K4570" s="7"/>
      <c r="L4570" s="7"/>
      <c r="M4570" s="9"/>
      <c r="N4570" s="7"/>
      <c r="O4570" s="7"/>
      <c r="P4570" s="7"/>
      <c r="Q4570" s="11"/>
      <c r="R4570" s="7"/>
      <c r="S4570" s="24">
        <f>IFERROR(_xlfn.XLOOKUP(R4570,bio_produtos!$A:$A,bio_produtos!$C:$C),"")</f>
        <v>0</v>
      </c>
      <c r="T4570" s="12"/>
      <c r="U4570" s="23" t="str">
        <f>IF(T4570="","",SUM(T4570*N4570))</f>
        <v/>
      </c>
      <c r="V4570" s="23" t="str">
        <f>IF(U4570="","",IF(U4570&lt;10000,U4570,IF(U4570&lt;100000,U4570*0.3,"AVALIAÇÃO INDIVIDUAL")))</f>
        <v/>
      </c>
      <c r="W4570" s="10"/>
      <c r="X4570" s="7"/>
      <c r="Y4570" s="13"/>
      <c r="Z4570" s="10"/>
      <c r="AA4570" s="10"/>
      <c r="AB4570" s="10"/>
      <c r="AC4570" s="13"/>
      <c r="AD4570" s="10"/>
      <c r="AE4570" s="7"/>
      <c r="AF4570" s="7"/>
      <c r="AG4570" s="7"/>
      <c r="AH4570" s="7"/>
      <c r="AI4570" s="14"/>
      <c r="AJ4570" s="33"/>
    </row>
    <row r="4571" spans="1:36" s="15" customFormat="1" ht="150" customHeight="1" x14ac:dyDescent="0.25">
      <c r="A4571" s="4"/>
      <c r="B4571" s="7" t="str">
        <f>IF(C4571="","",CONCATENATE("BML",C4571))</f>
        <v/>
      </c>
      <c r="C4571" s="8"/>
      <c r="D4571" s="9"/>
      <c r="E4571" s="7"/>
      <c r="F4571" s="7"/>
      <c r="G4571" s="7"/>
      <c r="H4571" s="7"/>
      <c r="I4571" s="10"/>
      <c r="J4571" s="7"/>
      <c r="K4571" s="7"/>
      <c r="L4571" s="7"/>
      <c r="M4571" s="9"/>
      <c r="N4571" s="7"/>
      <c r="O4571" s="7"/>
      <c r="P4571" s="7"/>
      <c r="Q4571" s="11"/>
      <c r="R4571" s="7"/>
      <c r="S4571" s="24">
        <f>IFERROR(_xlfn.XLOOKUP(R4571,bio_produtos!$A:$A,bio_produtos!$C:$C),"")</f>
        <v>0</v>
      </c>
      <c r="T4571" s="12"/>
      <c r="U4571" s="23" t="str">
        <f>IF(T4571="","",SUM(T4571*N4571))</f>
        <v/>
      </c>
      <c r="V4571" s="23" t="str">
        <f>IF(U4571="","",IF(U4571&lt;10000,U4571,IF(U4571&lt;100000,U4571*0.3,"AVALIAÇÃO INDIVIDUAL")))</f>
        <v/>
      </c>
      <c r="W4571" s="10"/>
      <c r="X4571" s="7"/>
      <c r="Y4571" s="13"/>
      <c r="Z4571" s="10"/>
      <c r="AA4571" s="10"/>
      <c r="AB4571" s="10"/>
      <c r="AC4571" s="13"/>
      <c r="AD4571" s="10"/>
      <c r="AE4571" s="7"/>
      <c r="AF4571" s="7"/>
      <c r="AG4571" s="7"/>
      <c r="AH4571" s="7"/>
      <c r="AI4571" s="14"/>
      <c r="AJ4571" s="33"/>
    </row>
    <row r="4572" spans="1:36" s="15" customFormat="1" ht="150" customHeight="1" x14ac:dyDescent="0.25">
      <c r="A4572" s="4"/>
      <c r="B4572" s="7" t="str">
        <f>IF(C4572="","",CONCATENATE("BML",C4572))</f>
        <v/>
      </c>
      <c r="C4572" s="8"/>
      <c r="D4572" s="9"/>
      <c r="E4572" s="7"/>
      <c r="F4572" s="7"/>
      <c r="G4572" s="7"/>
      <c r="H4572" s="7"/>
      <c r="I4572" s="10"/>
      <c r="J4572" s="7"/>
      <c r="K4572" s="7"/>
      <c r="L4572" s="7"/>
      <c r="M4572" s="9"/>
      <c r="N4572" s="7"/>
      <c r="O4572" s="7"/>
      <c r="P4572" s="7"/>
      <c r="Q4572" s="11"/>
      <c r="R4572" s="7"/>
      <c r="S4572" s="24">
        <f>IFERROR(_xlfn.XLOOKUP(R4572,bio_produtos!$A:$A,bio_produtos!$C:$C),"")</f>
        <v>0</v>
      </c>
      <c r="T4572" s="12"/>
      <c r="U4572" s="23" t="str">
        <f>IF(T4572="","",SUM(T4572*N4572))</f>
        <v/>
      </c>
      <c r="V4572" s="23" t="str">
        <f>IF(U4572="","",IF(U4572&lt;10000,U4572,IF(U4572&lt;100000,U4572*0.3,"AVALIAÇÃO INDIVIDUAL")))</f>
        <v/>
      </c>
      <c r="W4572" s="10"/>
      <c r="X4572" s="7"/>
      <c r="Y4572" s="13"/>
      <c r="Z4572" s="10"/>
      <c r="AA4572" s="10"/>
      <c r="AB4572" s="10"/>
      <c r="AC4572" s="13"/>
      <c r="AD4572" s="10"/>
      <c r="AE4572" s="7"/>
      <c r="AF4572" s="7"/>
      <c r="AG4572" s="7"/>
      <c r="AH4572" s="7"/>
      <c r="AI4572" s="14"/>
      <c r="AJ4572" s="33"/>
    </row>
    <row r="4573" spans="1:36" s="15" customFormat="1" ht="150" customHeight="1" x14ac:dyDescent="0.25">
      <c r="A4573" s="4"/>
      <c r="B4573" s="7" t="str">
        <f>IF(C4573="","",CONCATENATE("BML",C4573))</f>
        <v/>
      </c>
      <c r="C4573" s="8"/>
      <c r="D4573" s="9"/>
      <c r="E4573" s="7"/>
      <c r="F4573" s="7"/>
      <c r="G4573" s="7"/>
      <c r="H4573" s="7"/>
      <c r="I4573" s="10"/>
      <c r="J4573" s="7"/>
      <c r="K4573" s="7"/>
      <c r="L4573" s="7"/>
      <c r="M4573" s="9"/>
      <c r="N4573" s="7"/>
      <c r="O4573" s="7"/>
      <c r="P4573" s="7"/>
      <c r="Q4573" s="11"/>
      <c r="R4573" s="7"/>
      <c r="S4573" s="24">
        <f>IFERROR(_xlfn.XLOOKUP(R4573,bio_produtos!$A:$A,bio_produtos!$C:$C),"")</f>
        <v>0</v>
      </c>
      <c r="T4573" s="12"/>
      <c r="U4573" s="23" t="str">
        <f>IF(T4573="","",SUM(T4573*N4573))</f>
        <v/>
      </c>
      <c r="V4573" s="23" t="str">
        <f>IF(U4573="","",IF(U4573&lt;10000,U4573,IF(U4573&lt;100000,U4573*0.3,"AVALIAÇÃO INDIVIDUAL")))</f>
        <v/>
      </c>
      <c r="W4573" s="10"/>
      <c r="X4573" s="7"/>
      <c r="Y4573" s="13"/>
      <c r="Z4573" s="10"/>
      <c r="AA4573" s="10"/>
      <c r="AB4573" s="10"/>
      <c r="AC4573" s="13"/>
      <c r="AD4573" s="10"/>
      <c r="AE4573" s="7"/>
      <c r="AF4573" s="7"/>
      <c r="AG4573" s="7"/>
      <c r="AH4573" s="7"/>
      <c r="AI4573" s="14"/>
      <c r="AJ4573" s="33"/>
    </row>
    <row r="4574" spans="1:36" s="15" customFormat="1" ht="150" customHeight="1" x14ac:dyDescent="0.25">
      <c r="A4574" s="4"/>
      <c r="B4574" s="7" t="str">
        <f>IF(C4574="","",CONCATENATE("BML",C4574))</f>
        <v/>
      </c>
      <c r="C4574" s="8"/>
      <c r="D4574" s="9"/>
      <c r="E4574" s="7"/>
      <c r="F4574" s="7"/>
      <c r="G4574" s="7"/>
      <c r="H4574" s="7"/>
      <c r="I4574" s="10"/>
      <c r="J4574" s="7"/>
      <c r="K4574" s="7"/>
      <c r="L4574" s="7"/>
      <c r="M4574" s="9"/>
      <c r="N4574" s="7"/>
      <c r="O4574" s="7"/>
      <c r="P4574" s="7"/>
      <c r="Q4574" s="11"/>
      <c r="R4574" s="7"/>
      <c r="S4574" s="24">
        <f>IFERROR(_xlfn.XLOOKUP(R4574,bio_produtos!$A:$A,bio_produtos!$C:$C),"")</f>
        <v>0</v>
      </c>
      <c r="T4574" s="12"/>
      <c r="U4574" s="23" t="str">
        <f>IF(T4574="","",SUM(T4574*N4574))</f>
        <v/>
      </c>
      <c r="V4574" s="23" t="str">
        <f>IF(U4574="","",IF(U4574&lt;10000,U4574,IF(U4574&lt;100000,U4574*0.3,"AVALIAÇÃO INDIVIDUAL")))</f>
        <v/>
      </c>
      <c r="W4574" s="10"/>
      <c r="X4574" s="7"/>
      <c r="Y4574" s="13"/>
      <c r="Z4574" s="10"/>
      <c r="AA4574" s="10"/>
      <c r="AB4574" s="10"/>
      <c r="AC4574" s="13"/>
      <c r="AD4574" s="10"/>
      <c r="AE4574" s="7"/>
      <c r="AF4574" s="7"/>
      <c r="AG4574" s="7"/>
      <c r="AH4574" s="7"/>
      <c r="AI4574" s="14"/>
      <c r="AJ4574" s="33"/>
    </row>
    <row r="4575" spans="1:36" s="15" customFormat="1" ht="150" customHeight="1" x14ac:dyDescent="0.25">
      <c r="A4575" s="4"/>
      <c r="B4575" s="7" t="str">
        <f>IF(C4575="","",CONCATENATE("BML",C4575))</f>
        <v/>
      </c>
      <c r="C4575" s="8"/>
      <c r="D4575" s="9"/>
      <c r="E4575" s="7"/>
      <c r="F4575" s="7"/>
      <c r="G4575" s="7"/>
      <c r="H4575" s="7"/>
      <c r="I4575" s="10"/>
      <c r="J4575" s="7"/>
      <c r="K4575" s="7"/>
      <c r="L4575" s="7"/>
      <c r="M4575" s="9"/>
      <c r="N4575" s="7"/>
      <c r="O4575" s="7"/>
      <c r="P4575" s="7"/>
      <c r="Q4575" s="11"/>
      <c r="R4575" s="7"/>
      <c r="S4575" s="24">
        <f>IFERROR(_xlfn.XLOOKUP(R4575,bio_produtos!$A:$A,bio_produtos!$C:$C),"")</f>
        <v>0</v>
      </c>
      <c r="T4575" s="12"/>
      <c r="U4575" s="23" t="str">
        <f>IF(T4575="","",SUM(T4575*N4575))</f>
        <v/>
      </c>
      <c r="V4575" s="23" t="str">
        <f>IF(U4575="","",IF(U4575&lt;10000,U4575,IF(U4575&lt;100000,U4575*0.3,"AVALIAÇÃO INDIVIDUAL")))</f>
        <v/>
      </c>
      <c r="W4575" s="10"/>
      <c r="X4575" s="7"/>
      <c r="Y4575" s="13"/>
      <c r="Z4575" s="10"/>
      <c r="AA4575" s="10"/>
      <c r="AB4575" s="10"/>
      <c r="AC4575" s="13"/>
      <c r="AD4575" s="10"/>
      <c r="AE4575" s="7"/>
      <c r="AF4575" s="7"/>
      <c r="AG4575" s="7"/>
      <c r="AH4575" s="7"/>
      <c r="AI4575" s="14"/>
      <c r="AJ4575" s="33"/>
    </row>
    <row r="4576" spans="1:36" s="15" customFormat="1" ht="150" customHeight="1" x14ac:dyDescent="0.25">
      <c r="A4576" s="4"/>
      <c r="B4576" s="7" t="str">
        <f>IF(C4576="","",CONCATENATE("BML",C4576))</f>
        <v/>
      </c>
      <c r="C4576" s="8"/>
      <c r="D4576" s="9"/>
      <c r="E4576" s="7"/>
      <c r="F4576" s="7"/>
      <c r="G4576" s="7"/>
      <c r="H4576" s="7"/>
      <c r="I4576" s="10"/>
      <c r="J4576" s="7"/>
      <c r="K4576" s="7"/>
      <c r="L4576" s="7"/>
      <c r="M4576" s="9"/>
      <c r="N4576" s="7"/>
      <c r="O4576" s="7"/>
      <c r="P4576" s="7"/>
      <c r="Q4576" s="11"/>
      <c r="R4576" s="7"/>
      <c r="S4576" s="24">
        <f>IFERROR(_xlfn.XLOOKUP(R4576,bio_produtos!$A:$A,bio_produtos!$C:$C),"")</f>
        <v>0</v>
      </c>
      <c r="T4576" s="12"/>
      <c r="U4576" s="23" t="str">
        <f>IF(T4576="","",SUM(T4576*N4576))</f>
        <v/>
      </c>
      <c r="V4576" s="23" t="str">
        <f>IF(U4576="","",IF(U4576&lt;10000,U4576,IF(U4576&lt;100000,U4576*0.3,"AVALIAÇÃO INDIVIDUAL")))</f>
        <v/>
      </c>
      <c r="W4576" s="10"/>
      <c r="X4576" s="7"/>
      <c r="Y4576" s="13"/>
      <c r="Z4576" s="10"/>
      <c r="AA4576" s="10"/>
      <c r="AB4576" s="10"/>
      <c r="AC4576" s="13"/>
      <c r="AD4576" s="10"/>
      <c r="AE4576" s="7"/>
      <c r="AF4576" s="7"/>
      <c r="AG4576" s="7"/>
      <c r="AH4576" s="7"/>
      <c r="AI4576" s="14"/>
      <c r="AJ4576" s="33"/>
    </row>
    <row r="4577" spans="1:36" s="15" customFormat="1" ht="150" customHeight="1" x14ac:dyDescent="0.25">
      <c r="A4577" s="4"/>
      <c r="B4577" s="7" t="str">
        <f>IF(C4577="","",CONCATENATE("BML",C4577))</f>
        <v/>
      </c>
      <c r="C4577" s="8"/>
      <c r="D4577" s="9"/>
      <c r="E4577" s="7"/>
      <c r="F4577" s="7"/>
      <c r="G4577" s="7"/>
      <c r="H4577" s="7"/>
      <c r="I4577" s="10"/>
      <c r="J4577" s="7"/>
      <c r="K4577" s="7"/>
      <c r="L4577" s="7"/>
      <c r="M4577" s="9"/>
      <c r="N4577" s="7"/>
      <c r="O4577" s="7"/>
      <c r="P4577" s="7"/>
      <c r="Q4577" s="11"/>
      <c r="R4577" s="7"/>
      <c r="S4577" s="24">
        <f>IFERROR(_xlfn.XLOOKUP(R4577,bio_produtos!$A:$A,bio_produtos!$C:$C),"")</f>
        <v>0</v>
      </c>
      <c r="T4577" s="12"/>
      <c r="U4577" s="23" t="str">
        <f>IF(T4577="","",SUM(T4577*N4577))</f>
        <v/>
      </c>
      <c r="V4577" s="23" t="str">
        <f>IF(U4577="","",IF(U4577&lt;10000,U4577,IF(U4577&lt;100000,U4577*0.3,"AVALIAÇÃO INDIVIDUAL")))</f>
        <v/>
      </c>
      <c r="W4577" s="10"/>
      <c r="X4577" s="7"/>
      <c r="Y4577" s="13"/>
      <c r="Z4577" s="10"/>
      <c r="AA4577" s="10"/>
      <c r="AB4577" s="10"/>
      <c r="AC4577" s="13"/>
      <c r="AD4577" s="10"/>
      <c r="AE4577" s="7"/>
      <c r="AF4577" s="7"/>
      <c r="AG4577" s="7"/>
      <c r="AH4577" s="7"/>
      <c r="AI4577" s="14"/>
      <c r="AJ4577" s="33"/>
    </row>
    <row r="4578" spans="1:36" s="15" customFormat="1" ht="150" customHeight="1" x14ac:dyDescent="0.25">
      <c r="A4578" s="4"/>
      <c r="B4578" s="7" t="str">
        <f>IF(C4578="","",CONCATENATE("BML",C4578))</f>
        <v/>
      </c>
      <c r="C4578" s="8"/>
      <c r="D4578" s="9"/>
      <c r="E4578" s="7"/>
      <c r="F4578" s="7"/>
      <c r="G4578" s="7"/>
      <c r="H4578" s="7"/>
      <c r="I4578" s="10"/>
      <c r="J4578" s="7"/>
      <c r="K4578" s="7"/>
      <c r="L4578" s="7"/>
      <c r="M4578" s="9"/>
      <c r="N4578" s="7"/>
      <c r="O4578" s="7"/>
      <c r="P4578" s="7"/>
      <c r="Q4578" s="11"/>
      <c r="R4578" s="7"/>
      <c r="S4578" s="24">
        <f>IFERROR(_xlfn.XLOOKUP(R4578,bio_produtos!$A:$A,bio_produtos!$C:$C),"")</f>
        <v>0</v>
      </c>
      <c r="T4578" s="12"/>
      <c r="U4578" s="23" t="str">
        <f>IF(T4578="","",SUM(T4578*N4578))</f>
        <v/>
      </c>
      <c r="V4578" s="23" t="str">
        <f>IF(U4578="","",IF(U4578&lt;10000,U4578,IF(U4578&lt;100000,U4578*0.3,"AVALIAÇÃO INDIVIDUAL")))</f>
        <v/>
      </c>
      <c r="W4578" s="10"/>
      <c r="X4578" s="7"/>
      <c r="Y4578" s="13"/>
      <c r="Z4578" s="10"/>
      <c r="AA4578" s="10"/>
      <c r="AB4578" s="10"/>
      <c r="AC4578" s="13"/>
      <c r="AD4578" s="10"/>
      <c r="AE4578" s="7"/>
      <c r="AF4578" s="7"/>
      <c r="AG4578" s="7"/>
      <c r="AH4578" s="7"/>
      <c r="AI4578" s="14"/>
      <c r="AJ4578" s="33"/>
    </row>
    <row r="4579" spans="1:36" s="15" customFormat="1" ht="150" customHeight="1" x14ac:dyDescent="0.25">
      <c r="A4579" s="4"/>
      <c r="B4579" s="7" t="str">
        <f>IF(C4579="","",CONCATENATE("BML",C4579))</f>
        <v/>
      </c>
      <c r="C4579" s="8"/>
      <c r="D4579" s="9"/>
      <c r="E4579" s="7"/>
      <c r="F4579" s="7"/>
      <c r="G4579" s="7"/>
      <c r="H4579" s="7"/>
      <c r="I4579" s="10"/>
      <c r="J4579" s="7"/>
      <c r="K4579" s="7"/>
      <c r="L4579" s="7"/>
      <c r="M4579" s="9"/>
      <c r="N4579" s="7"/>
      <c r="O4579" s="7"/>
      <c r="P4579" s="7"/>
      <c r="Q4579" s="11"/>
      <c r="R4579" s="7"/>
      <c r="S4579" s="24">
        <f>IFERROR(_xlfn.XLOOKUP(R4579,bio_produtos!$A:$A,bio_produtos!$C:$C),"")</f>
        <v>0</v>
      </c>
      <c r="T4579" s="12"/>
      <c r="U4579" s="23" t="str">
        <f>IF(T4579="","",SUM(T4579*N4579))</f>
        <v/>
      </c>
      <c r="V4579" s="23" t="str">
        <f>IF(U4579="","",IF(U4579&lt;10000,U4579,IF(U4579&lt;100000,U4579*0.3,"AVALIAÇÃO INDIVIDUAL")))</f>
        <v/>
      </c>
      <c r="W4579" s="10"/>
      <c r="X4579" s="7"/>
      <c r="Y4579" s="13"/>
      <c r="Z4579" s="10"/>
      <c r="AA4579" s="10"/>
      <c r="AB4579" s="10"/>
      <c r="AC4579" s="13"/>
      <c r="AD4579" s="10"/>
      <c r="AE4579" s="7"/>
      <c r="AF4579" s="7"/>
      <c r="AG4579" s="7"/>
      <c r="AH4579" s="7"/>
      <c r="AI4579" s="14"/>
      <c r="AJ4579" s="33"/>
    </row>
    <row r="4580" spans="1:36" s="15" customFormat="1" ht="150" customHeight="1" x14ac:dyDescent="0.25">
      <c r="A4580" s="4"/>
      <c r="B4580" s="7" t="str">
        <f>IF(C4580="","",CONCATENATE("BML",C4580))</f>
        <v/>
      </c>
      <c r="C4580" s="8"/>
      <c r="D4580" s="9"/>
      <c r="E4580" s="7"/>
      <c r="F4580" s="7"/>
      <c r="G4580" s="7"/>
      <c r="H4580" s="7"/>
      <c r="I4580" s="10"/>
      <c r="J4580" s="7"/>
      <c r="K4580" s="7"/>
      <c r="L4580" s="7"/>
      <c r="M4580" s="9"/>
      <c r="N4580" s="7"/>
      <c r="O4580" s="7"/>
      <c r="P4580" s="7"/>
      <c r="Q4580" s="11"/>
      <c r="R4580" s="7"/>
      <c r="S4580" s="24">
        <f>IFERROR(_xlfn.XLOOKUP(R4580,bio_produtos!$A:$A,bio_produtos!$C:$C),"")</f>
        <v>0</v>
      </c>
      <c r="T4580" s="12"/>
      <c r="U4580" s="23" t="str">
        <f>IF(T4580="","",SUM(T4580*N4580))</f>
        <v/>
      </c>
      <c r="V4580" s="23" t="str">
        <f>IF(U4580="","",IF(U4580&lt;10000,U4580,IF(U4580&lt;100000,U4580*0.3,"AVALIAÇÃO INDIVIDUAL")))</f>
        <v/>
      </c>
      <c r="W4580" s="10"/>
      <c r="X4580" s="7"/>
      <c r="Y4580" s="13"/>
      <c r="Z4580" s="10"/>
      <c r="AA4580" s="10"/>
      <c r="AB4580" s="10"/>
      <c r="AC4580" s="13"/>
      <c r="AD4580" s="10"/>
      <c r="AE4580" s="7"/>
      <c r="AF4580" s="7"/>
      <c r="AG4580" s="7"/>
      <c r="AH4580" s="7"/>
      <c r="AI4580" s="14"/>
      <c r="AJ4580" s="33"/>
    </row>
    <row r="4581" spans="1:36" s="15" customFormat="1" ht="150" customHeight="1" x14ac:dyDescent="0.25">
      <c r="A4581" s="4"/>
      <c r="B4581" s="7" t="str">
        <f>IF(C4581="","",CONCATENATE("BML",C4581))</f>
        <v/>
      </c>
      <c r="C4581" s="8"/>
      <c r="D4581" s="9"/>
      <c r="E4581" s="7"/>
      <c r="F4581" s="7"/>
      <c r="G4581" s="7"/>
      <c r="H4581" s="7"/>
      <c r="I4581" s="10"/>
      <c r="J4581" s="7"/>
      <c r="K4581" s="7"/>
      <c r="L4581" s="7"/>
      <c r="M4581" s="9"/>
      <c r="N4581" s="7"/>
      <c r="O4581" s="7"/>
      <c r="P4581" s="7"/>
      <c r="Q4581" s="11"/>
      <c r="R4581" s="7"/>
      <c r="S4581" s="24">
        <f>IFERROR(_xlfn.XLOOKUP(R4581,bio_produtos!$A:$A,bio_produtos!$C:$C),"")</f>
        <v>0</v>
      </c>
      <c r="T4581" s="12"/>
      <c r="U4581" s="23" t="str">
        <f>IF(T4581="","",SUM(T4581*N4581))</f>
        <v/>
      </c>
      <c r="V4581" s="23" t="str">
        <f>IF(U4581="","",IF(U4581&lt;10000,U4581,IF(U4581&lt;100000,U4581*0.3,"AVALIAÇÃO INDIVIDUAL")))</f>
        <v/>
      </c>
      <c r="W4581" s="10"/>
      <c r="X4581" s="7"/>
      <c r="Y4581" s="13"/>
      <c r="Z4581" s="10"/>
      <c r="AA4581" s="10"/>
      <c r="AB4581" s="10"/>
      <c r="AC4581" s="13"/>
      <c r="AD4581" s="10"/>
      <c r="AE4581" s="7"/>
      <c r="AF4581" s="7"/>
      <c r="AG4581" s="7"/>
      <c r="AH4581" s="7"/>
      <c r="AI4581" s="14"/>
      <c r="AJ4581" s="33"/>
    </row>
    <row r="4582" spans="1:36" s="15" customFormat="1" ht="150" customHeight="1" x14ac:dyDescent="0.25">
      <c r="A4582" s="4"/>
      <c r="B4582" s="7" t="str">
        <f>IF(C4582="","",CONCATENATE("BML",C4582))</f>
        <v/>
      </c>
      <c r="C4582" s="8"/>
      <c r="D4582" s="9"/>
      <c r="E4582" s="7"/>
      <c r="F4582" s="7"/>
      <c r="G4582" s="7"/>
      <c r="H4582" s="7"/>
      <c r="I4582" s="10"/>
      <c r="J4582" s="7"/>
      <c r="K4582" s="7"/>
      <c r="L4582" s="7"/>
      <c r="M4582" s="9"/>
      <c r="N4582" s="7"/>
      <c r="O4582" s="7"/>
      <c r="P4582" s="7"/>
      <c r="Q4582" s="11"/>
      <c r="R4582" s="7"/>
      <c r="S4582" s="24">
        <f>IFERROR(_xlfn.XLOOKUP(R4582,bio_produtos!$A:$A,bio_produtos!$C:$C),"")</f>
        <v>0</v>
      </c>
      <c r="T4582" s="12"/>
      <c r="U4582" s="23" t="str">
        <f>IF(T4582="","",SUM(T4582*N4582))</f>
        <v/>
      </c>
      <c r="V4582" s="23" t="str">
        <f>IF(U4582="","",IF(U4582&lt;10000,U4582,IF(U4582&lt;100000,U4582*0.3,"AVALIAÇÃO INDIVIDUAL")))</f>
        <v/>
      </c>
      <c r="W4582" s="10"/>
      <c r="X4582" s="7"/>
      <c r="Y4582" s="13"/>
      <c r="Z4582" s="10"/>
      <c r="AA4582" s="10"/>
      <c r="AB4582" s="10"/>
      <c r="AC4582" s="13"/>
      <c r="AD4582" s="10"/>
      <c r="AE4582" s="7"/>
      <c r="AF4582" s="7"/>
      <c r="AG4582" s="7"/>
      <c r="AH4582" s="7"/>
      <c r="AI4582" s="14"/>
      <c r="AJ4582" s="33"/>
    </row>
    <row r="4583" spans="1:36" s="15" customFormat="1" ht="150" customHeight="1" x14ac:dyDescent="0.25">
      <c r="A4583" s="4"/>
      <c r="B4583" s="7" t="str">
        <f>IF(C4583="","",CONCATENATE("BML",C4583))</f>
        <v/>
      </c>
      <c r="C4583" s="8"/>
      <c r="D4583" s="9"/>
      <c r="E4583" s="7"/>
      <c r="F4583" s="7"/>
      <c r="G4583" s="7"/>
      <c r="H4583" s="7"/>
      <c r="I4583" s="10"/>
      <c r="J4583" s="7"/>
      <c r="K4583" s="7"/>
      <c r="L4583" s="7"/>
      <c r="M4583" s="9"/>
      <c r="N4583" s="7"/>
      <c r="O4583" s="7"/>
      <c r="P4583" s="7"/>
      <c r="Q4583" s="11"/>
      <c r="R4583" s="7"/>
      <c r="S4583" s="24">
        <f>IFERROR(_xlfn.XLOOKUP(R4583,bio_produtos!$A:$A,bio_produtos!$C:$C),"")</f>
        <v>0</v>
      </c>
      <c r="T4583" s="12"/>
      <c r="U4583" s="23" t="str">
        <f>IF(T4583="","",SUM(T4583*N4583))</f>
        <v/>
      </c>
      <c r="V4583" s="23" t="str">
        <f>IF(U4583="","",IF(U4583&lt;10000,U4583,IF(U4583&lt;100000,U4583*0.3,"AVALIAÇÃO INDIVIDUAL")))</f>
        <v/>
      </c>
      <c r="W4583" s="10"/>
      <c r="X4583" s="7"/>
      <c r="Y4583" s="13"/>
      <c r="Z4583" s="10"/>
      <c r="AA4583" s="10"/>
      <c r="AB4583" s="10"/>
      <c r="AC4583" s="13"/>
      <c r="AD4583" s="10"/>
      <c r="AE4583" s="7"/>
      <c r="AF4583" s="7"/>
      <c r="AG4583" s="7"/>
      <c r="AH4583" s="7"/>
      <c r="AI4583" s="14"/>
      <c r="AJ4583" s="33"/>
    </row>
    <row r="4584" spans="1:36" s="15" customFormat="1" ht="150" customHeight="1" x14ac:dyDescent="0.25">
      <c r="A4584" s="4"/>
      <c r="B4584" s="7" t="str">
        <f>IF(C4584="","",CONCATENATE("BML",C4584))</f>
        <v/>
      </c>
      <c r="C4584" s="8"/>
      <c r="D4584" s="9"/>
      <c r="E4584" s="7"/>
      <c r="F4584" s="7"/>
      <c r="G4584" s="7"/>
      <c r="H4584" s="7"/>
      <c r="I4584" s="10"/>
      <c r="J4584" s="7"/>
      <c r="K4584" s="7"/>
      <c r="L4584" s="7"/>
      <c r="M4584" s="9"/>
      <c r="N4584" s="7"/>
      <c r="O4584" s="7"/>
      <c r="P4584" s="7"/>
      <c r="Q4584" s="11"/>
      <c r="R4584" s="7"/>
      <c r="S4584" s="24">
        <f>IFERROR(_xlfn.XLOOKUP(R4584,bio_produtos!$A:$A,bio_produtos!$C:$C),"")</f>
        <v>0</v>
      </c>
      <c r="T4584" s="12"/>
      <c r="U4584" s="23" t="str">
        <f>IF(T4584="","",SUM(T4584*N4584))</f>
        <v/>
      </c>
      <c r="V4584" s="23" t="str">
        <f>IF(U4584="","",IF(U4584&lt;10000,U4584,IF(U4584&lt;100000,U4584*0.3,"AVALIAÇÃO INDIVIDUAL")))</f>
        <v/>
      </c>
      <c r="W4584" s="10"/>
      <c r="X4584" s="7"/>
      <c r="Y4584" s="13"/>
      <c r="Z4584" s="10"/>
      <c r="AA4584" s="10"/>
      <c r="AB4584" s="10"/>
      <c r="AC4584" s="13"/>
      <c r="AD4584" s="10"/>
      <c r="AE4584" s="7"/>
      <c r="AF4584" s="7"/>
      <c r="AG4584" s="7"/>
      <c r="AH4584" s="7"/>
      <c r="AI4584" s="14"/>
      <c r="AJ4584" s="33"/>
    </row>
    <row r="4585" spans="1:36" s="15" customFormat="1" ht="150" customHeight="1" x14ac:dyDescent="0.25">
      <c r="A4585" s="4"/>
      <c r="B4585" s="7" t="str">
        <f>IF(C4585="","",CONCATENATE("BML",C4585))</f>
        <v/>
      </c>
      <c r="C4585" s="8"/>
      <c r="D4585" s="9"/>
      <c r="E4585" s="7"/>
      <c r="F4585" s="7"/>
      <c r="G4585" s="7"/>
      <c r="H4585" s="7"/>
      <c r="I4585" s="10"/>
      <c r="J4585" s="7"/>
      <c r="K4585" s="7"/>
      <c r="L4585" s="7"/>
      <c r="M4585" s="9"/>
      <c r="N4585" s="7"/>
      <c r="O4585" s="7"/>
      <c r="P4585" s="7"/>
      <c r="Q4585" s="11"/>
      <c r="R4585" s="7"/>
      <c r="S4585" s="24">
        <f>IFERROR(_xlfn.XLOOKUP(R4585,bio_produtos!$A:$A,bio_produtos!$C:$C),"")</f>
        <v>0</v>
      </c>
      <c r="T4585" s="12"/>
      <c r="U4585" s="23" t="str">
        <f>IF(T4585="","",SUM(T4585*N4585))</f>
        <v/>
      </c>
      <c r="V4585" s="23" t="str">
        <f>IF(U4585="","",IF(U4585&lt;10000,U4585,IF(U4585&lt;100000,U4585*0.3,"AVALIAÇÃO INDIVIDUAL")))</f>
        <v/>
      </c>
      <c r="W4585" s="10"/>
      <c r="X4585" s="7"/>
      <c r="Y4585" s="13"/>
      <c r="Z4585" s="10"/>
      <c r="AA4585" s="10"/>
      <c r="AB4585" s="10"/>
      <c r="AC4585" s="13"/>
      <c r="AD4585" s="10"/>
      <c r="AE4585" s="7"/>
      <c r="AF4585" s="7"/>
      <c r="AG4585" s="7"/>
      <c r="AH4585" s="7"/>
      <c r="AI4585" s="14"/>
      <c r="AJ4585" s="33"/>
    </row>
    <row r="4586" spans="1:36" s="15" customFormat="1" ht="150" customHeight="1" x14ac:dyDescent="0.25">
      <c r="A4586" s="4"/>
      <c r="B4586" s="7" t="str">
        <f>IF(C4586="","",CONCATENATE("BML",C4586))</f>
        <v/>
      </c>
      <c r="C4586" s="8"/>
      <c r="D4586" s="9"/>
      <c r="E4586" s="7"/>
      <c r="F4586" s="7"/>
      <c r="G4586" s="7"/>
      <c r="H4586" s="7"/>
      <c r="I4586" s="10"/>
      <c r="J4586" s="7"/>
      <c r="K4586" s="7"/>
      <c r="L4586" s="7"/>
      <c r="M4586" s="9"/>
      <c r="N4586" s="7"/>
      <c r="O4586" s="7"/>
      <c r="P4586" s="7"/>
      <c r="Q4586" s="11"/>
      <c r="R4586" s="7"/>
      <c r="S4586" s="24">
        <f>IFERROR(_xlfn.XLOOKUP(R4586,bio_produtos!$A:$A,bio_produtos!$C:$C),"")</f>
        <v>0</v>
      </c>
      <c r="T4586" s="12"/>
      <c r="U4586" s="23" t="str">
        <f>IF(T4586="","",SUM(T4586*N4586))</f>
        <v/>
      </c>
      <c r="V4586" s="23" t="str">
        <f>IF(U4586="","",IF(U4586&lt;10000,U4586,IF(U4586&lt;100000,U4586*0.3,"AVALIAÇÃO INDIVIDUAL")))</f>
        <v/>
      </c>
      <c r="W4586" s="10"/>
      <c r="X4586" s="7"/>
      <c r="Y4586" s="13"/>
      <c r="Z4586" s="10"/>
      <c r="AA4586" s="10"/>
      <c r="AB4586" s="10"/>
      <c r="AC4586" s="13"/>
      <c r="AD4586" s="10"/>
      <c r="AE4586" s="7"/>
      <c r="AF4586" s="7"/>
      <c r="AG4586" s="7"/>
      <c r="AH4586" s="7"/>
      <c r="AI4586" s="14"/>
      <c r="AJ4586" s="33"/>
    </row>
    <row r="4587" spans="1:36" s="15" customFormat="1" ht="150" customHeight="1" x14ac:dyDescent="0.25">
      <c r="A4587" s="4"/>
      <c r="B4587" s="7" t="str">
        <f>IF(C4587="","",CONCATENATE("BML",C4587))</f>
        <v/>
      </c>
      <c r="C4587" s="8"/>
      <c r="D4587" s="9"/>
      <c r="E4587" s="7"/>
      <c r="F4587" s="7"/>
      <c r="G4587" s="7"/>
      <c r="H4587" s="7"/>
      <c r="I4587" s="10"/>
      <c r="J4587" s="7"/>
      <c r="K4587" s="7"/>
      <c r="L4587" s="7"/>
      <c r="M4587" s="9"/>
      <c r="N4587" s="7"/>
      <c r="O4587" s="7"/>
      <c r="P4587" s="7"/>
      <c r="Q4587" s="11"/>
      <c r="R4587" s="7"/>
      <c r="S4587" s="24">
        <f>IFERROR(_xlfn.XLOOKUP(R4587,bio_produtos!$A:$A,bio_produtos!$C:$C),"")</f>
        <v>0</v>
      </c>
      <c r="T4587" s="12"/>
      <c r="U4587" s="23" t="str">
        <f>IF(T4587="","",SUM(T4587*N4587))</f>
        <v/>
      </c>
      <c r="V4587" s="23" t="str">
        <f>IF(U4587="","",IF(U4587&lt;10000,U4587,IF(U4587&lt;100000,U4587*0.3,"AVALIAÇÃO INDIVIDUAL")))</f>
        <v/>
      </c>
      <c r="W4587" s="10"/>
      <c r="X4587" s="7"/>
      <c r="Y4587" s="13"/>
      <c r="Z4587" s="10"/>
      <c r="AA4587" s="10"/>
      <c r="AB4587" s="10"/>
      <c r="AC4587" s="13"/>
      <c r="AD4587" s="10"/>
      <c r="AE4587" s="7"/>
      <c r="AF4587" s="7"/>
      <c r="AG4587" s="7"/>
      <c r="AH4587" s="7"/>
      <c r="AI4587" s="14"/>
      <c r="AJ4587" s="33"/>
    </row>
    <row r="4588" spans="1:36" s="15" customFormat="1" ht="150" customHeight="1" x14ac:dyDescent="0.25">
      <c r="A4588" s="4"/>
      <c r="B4588" s="7" t="str">
        <f>IF(C4588="","",CONCATENATE("BML",C4588))</f>
        <v/>
      </c>
      <c r="C4588" s="8"/>
      <c r="D4588" s="9"/>
      <c r="E4588" s="7"/>
      <c r="F4588" s="7"/>
      <c r="G4588" s="7"/>
      <c r="H4588" s="7"/>
      <c r="I4588" s="10"/>
      <c r="J4588" s="7"/>
      <c r="K4588" s="7"/>
      <c r="L4588" s="7"/>
      <c r="M4588" s="9"/>
      <c r="N4588" s="7"/>
      <c r="O4588" s="7"/>
      <c r="P4588" s="7"/>
      <c r="Q4588" s="11"/>
      <c r="R4588" s="7"/>
      <c r="S4588" s="24">
        <f>IFERROR(_xlfn.XLOOKUP(R4588,bio_produtos!$A:$A,bio_produtos!$C:$C),"")</f>
        <v>0</v>
      </c>
      <c r="T4588" s="12"/>
      <c r="U4588" s="23" t="str">
        <f>IF(T4588="","",SUM(T4588*N4588))</f>
        <v/>
      </c>
      <c r="V4588" s="23" t="str">
        <f>IF(U4588="","",IF(U4588&lt;10000,U4588,IF(U4588&lt;100000,U4588*0.3,"AVALIAÇÃO INDIVIDUAL")))</f>
        <v/>
      </c>
      <c r="W4588" s="10"/>
      <c r="X4588" s="7"/>
      <c r="Y4588" s="13"/>
      <c r="Z4588" s="10"/>
      <c r="AA4588" s="10"/>
      <c r="AB4588" s="10"/>
      <c r="AC4588" s="13"/>
      <c r="AD4588" s="10"/>
      <c r="AE4588" s="7"/>
      <c r="AF4588" s="7"/>
      <c r="AG4588" s="7"/>
      <c r="AH4588" s="7"/>
      <c r="AI4588" s="14"/>
      <c r="AJ4588" s="33"/>
    </row>
    <row r="4589" spans="1:36" s="15" customFormat="1" ht="150" customHeight="1" x14ac:dyDescent="0.25">
      <c r="A4589" s="4"/>
      <c r="B4589" s="7" t="str">
        <f>IF(C4589="","",CONCATENATE("BML",C4589))</f>
        <v/>
      </c>
      <c r="C4589" s="8"/>
      <c r="D4589" s="9"/>
      <c r="E4589" s="7"/>
      <c r="F4589" s="7"/>
      <c r="G4589" s="7"/>
      <c r="H4589" s="7"/>
      <c r="I4589" s="10"/>
      <c r="J4589" s="7"/>
      <c r="K4589" s="7"/>
      <c r="L4589" s="7"/>
      <c r="M4589" s="9"/>
      <c r="N4589" s="7"/>
      <c r="O4589" s="7"/>
      <c r="P4589" s="7"/>
      <c r="Q4589" s="11"/>
      <c r="R4589" s="7"/>
      <c r="S4589" s="24">
        <f>IFERROR(_xlfn.XLOOKUP(R4589,bio_produtos!$A:$A,bio_produtos!$C:$C),"")</f>
        <v>0</v>
      </c>
      <c r="T4589" s="12"/>
      <c r="U4589" s="23" t="str">
        <f>IF(T4589="","",SUM(T4589*N4589))</f>
        <v/>
      </c>
      <c r="V4589" s="23" t="str">
        <f>IF(U4589="","",IF(U4589&lt;10000,U4589,IF(U4589&lt;100000,U4589*0.3,"AVALIAÇÃO INDIVIDUAL")))</f>
        <v/>
      </c>
      <c r="W4589" s="10"/>
      <c r="X4589" s="7"/>
      <c r="Y4589" s="13"/>
      <c r="Z4589" s="10"/>
      <c r="AA4589" s="10"/>
      <c r="AB4589" s="10"/>
      <c r="AC4589" s="13"/>
      <c r="AD4589" s="10"/>
      <c r="AE4589" s="7"/>
      <c r="AF4589" s="7"/>
      <c r="AG4589" s="7"/>
      <c r="AH4589" s="7"/>
      <c r="AI4589" s="14"/>
      <c r="AJ4589" s="33"/>
    </row>
    <row r="4590" spans="1:36" s="15" customFormat="1" ht="150" customHeight="1" x14ac:dyDescent="0.25">
      <c r="A4590" s="4"/>
      <c r="B4590" s="7" t="str">
        <f>IF(C4590="","",CONCATENATE("BML",C4590))</f>
        <v/>
      </c>
      <c r="C4590" s="8"/>
      <c r="D4590" s="9"/>
      <c r="E4590" s="7"/>
      <c r="F4590" s="7"/>
      <c r="G4590" s="7"/>
      <c r="H4590" s="7"/>
      <c r="I4590" s="10"/>
      <c r="J4590" s="7"/>
      <c r="K4590" s="7"/>
      <c r="L4590" s="7"/>
      <c r="M4590" s="9"/>
      <c r="N4590" s="7"/>
      <c r="O4590" s="7"/>
      <c r="P4590" s="7"/>
      <c r="Q4590" s="11"/>
      <c r="R4590" s="7"/>
      <c r="S4590" s="24">
        <f>IFERROR(_xlfn.XLOOKUP(R4590,bio_produtos!$A:$A,bio_produtos!$C:$C),"")</f>
        <v>0</v>
      </c>
      <c r="T4590" s="12"/>
      <c r="U4590" s="23" t="str">
        <f>IF(T4590="","",SUM(T4590*N4590))</f>
        <v/>
      </c>
      <c r="V4590" s="23" t="str">
        <f>IF(U4590="","",IF(U4590&lt;10000,U4590,IF(U4590&lt;100000,U4590*0.3,"AVALIAÇÃO INDIVIDUAL")))</f>
        <v/>
      </c>
      <c r="W4590" s="10"/>
      <c r="X4590" s="7"/>
      <c r="Y4590" s="13"/>
      <c r="Z4590" s="10"/>
      <c r="AA4590" s="10"/>
      <c r="AB4590" s="10"/>
      <c r="AC4590" s="13"/>
      <c r="AD4590" s="10"/>
      <c r="AE4590" s="7"/>
      <c r="AF4590" s="7"/>
      <c r="AG4590" s="7"/>
      <c r="AH4590" s="7"/>
      <c r="AI4590" s="14"/>
      <c r="AJ4590" s="33"/>
    </row>
    <row r="4591" spans="1:36" s="15" customFormat="1" ht="150" customHeight="1" x14ac:dyDescent="0.25">
      <c r="A4591" s="4"/>
      <c r="B4591" s="7" t="str">
        <f>IF(C4591="","",CONCATENATE("BML",C4591))</f>
        <v/>
      </c>
      <c r="C4591" s="8"/>
      <c r="D4591" s="9"/>
      <c r="E4591" s="7"/>
      <c r="F4591" s="7"/>
      <c r="G4591" s="7"/>
      <c r="H4591" s="7"/>
      <c r="I4591" s="10"/>
      <c r="J4591" s="7"/>
      <c r="K4591" s="7"/>
      <c r="L4591" s="7"/>
      <c r="M4591" s="9"/>
      <c r="N4591" s="7"/>
      <c r="O4591" s="7"/>
      <c r="P4591" s="7"/>
      <c r="Q4591" s="11"/>
      <c r="R4591" s="7"/>
      <c r="S4591" s="24">
        <f>IFERROR(_xlfn.XLOOKUP(R4591,bio_produtos!$A:$A,bio_produtos!$C:$C),"")</f>
        <v>0</v>
      </c>
      <c r="T4591" s="12"/>
      <c r="U4591" s="23" t="str">
        <f>IF(T4591="","",SUM(T4591*N4591))</f>
        <v/>
      </c>
      <c r="V4591" s="23" t="str">
        <f>IF(U4591="","",IF(U4591&lt;10000,U4591,IF(U4591&lt;100000,U4591*0.3,"AVALIAÇÃO INDIVIDUAL")))</f>
        <v/>
      </c>
      <c r="W4591" s="10"/>
      <c r="X4591" s="7"/>
      <c r="Y4591" s="13"/>
      <c r="Z4591" s="10"/>
      <c r="AA4591" s="10"/>
      <c r="AB4591" s="10"/>
      <c r="AC4591" s="13"/>
      <c r="AD4591" s="10"/>
      <c r="AE4591" s="7"/>
      <c r="AF4591" s="7"/>
      <c r="AG4591" s="7"/>
      <c r="AH4591" s="7"/>
      <c r="AI4591" s="14"/>
      <c r="AJ4591" s="33"/>
    </row>
    <row r="4592" spans="1:36" s="15" customFormat="1" ht="150" customHeight="1" x14ac:dyDescent="0.25">
      <c r="A4592" s="4"/>
      <c r="B4592" s="7" t="str">
        <f>IF(C4592="","",CONCATENATE("BML",C4592))</f>
        <v/>
      </c>
      <c r="C4592" s="8"/>
      <c r="D4592" s="9"/>
      <c r="E4592" s="7"/>
      <c r="F4592" s="7"/>
      <c r="G4592" s="7"/>
      <c r="H4592" s="7"/>
      <c r="I4592" s="10"/>
      <c r="J4592" s="7"/>
      <c r="K4592" s="7"/>
      <c r="L4592" s="7"/>
      <c r="M4592" s="9"/>
      <c r="N4592" s="7"/>
      <c r="O4592" s="7"/>
      <c r="P4592" s="7"/>
      <c r="Q4592" s="11"/>
      <c r="R4592" s="7"/>
      <c r="S4592" s="24">
        <f>IFERROR(_xlfn.XLOOKUP(R4592,bio_produtos!$A:$A,bio_produtos!$C:$C),"")</f>
        <v>0</v>
      </c>
      <c r="T4592" s="12"/>
      <c r="U4592" s="23" t="str">
        <f>IF(T4592="","",SUM(T4592*N4592))</f>
        <v/>
      </c>
      <c r="V4592" s="23" t="str">
        <f>IF(U4592="","",IF(U4592&lt;10000,U4592,IF(U4592&lt;100000,U4592*0.3,"AVALIAÇÃO INDIVIDUAL")))</f>
        <v/>
      </c>
      <c r="W4592" s="10"/>
      <c r="X4592" s="7"/>
      <c r="Y4592" s="13"/>
      <c r="Z4592" s="10"/>
      <c r="AA4592" s="10"/>
      <c r="AB4592" s="10"/>
      <c r="AC4592" s="13"/>
      <c r="AD4592" s="10"/>
      <c r="AE4592" s="7"/>
      <c r="AF4592" s="7"/>
      <c r="AG4592" s="7"/>
      <c r="AH4592" s="7"/>
      <c r="AI4592" s="14"/>
      <c r="AJ4592" s="33"/>
    </row>
    <row r="4593" spans="1:36" s="15" customFormat="1" ht="150" customHeight="1" x14ac:dyDescent="0.25">
      <c r="A4593" s="4"/>
      <c r="B4593" s="7" t="str">
        <f>IF(C4593="","",CONCATENATE("BML",C4593))</f>
        <v/>
      </c>
      <c r="C4593" s="8"/>
      <c r="D4593" s="9"/>
      <c r="E4593" s="7"/>
      <c r="F4593" s="7"/>
      <c r="G4593" s="7"/>
      <c r="H4593" s="7"/>
      <c r="I4593" s="10"/>
      <c r="J4593" s="7"/>
      <c r="K4593" s="7"/>
      <c r="L4593" s="7"/>
      <c r="M4593" s="9"/>
      <c r="N4593" s="7"/>
      <c r="O4593" s="7"/>
      <c r="P4593" s="7"/>
      <c r="Q4593" s="11"/>
      <c r="R4593" s="7"/>
      <c r="S4593" s="24">
        <f>IFERROR(_xlfn.XLOOKUP(R4593,bio_produtos!$A:$A,bio_produtos!$C:$C),"")</f>
        <v>0</v>
      </c>
      <c r="T4593" s="12"/>
      <c r="U4593" s="23" t="str">
        <f>IF(T4593="","",SUM(T4593*N4593))</f>
        <v/>
      </c>
      <c r="V4593" s="23" t="str">
        <f>IF(U4593="","",IF(U4593&lt;10000,U4593,IF(U4593&lt;100000,U4593*0.3,"AVALIAÇÃO INDIVIDUAL")))</f>
        <v/>
      </c>
      <c r="W4593" s="10"/>
      <c r="X4593" s="7"/>
      <c r="Y4593" s="13"/>
      <c r="Z4593" s="10"/>
      <c r="AA4593" s="10"/>
      <c r="AB4593" s="10"/>
      <c r="AC4593" s="13"/>
      <c r="AD4593" s="10"/>
      <c r="AE4593" s="7"/>
      <c r="AF4593" s="7"/>
      <c r="AG4593" s="7"/>
      <c r="AH4593" s="7"/>
      <c r="AI4593" s="14"/>
      <c r="AJ4593" s="33"/>
    </row>
    <row r="4594" spans="1:36" s="15" customFormat="1" ht="150" customHeight="1" x14ac:dyDescent="0.25">
      <c r="A4594" s="4"/>
      <c r="B4594" s="7" t="str">
        <f>IF(C4594="","",CONCATENATE("BML",C4594))</f>
        <v/>
      </c>
      <c r="C4594" s="8"/>
      <c r="D4594" s="9"/>
      <c r="E4594" s="7"/>
      <c r="F4594" s="7"/>
      <c r="G4594" s="7"/>
      <c r="H4594" s="7"/>
      <c r="I4594" s="10"/>
      <c r="J4594" s="7"/>
      <c r="K4594" s="7"/>
      <c r="L4594" s="7"/>
      <c r="M4594" s="9"/>
      <c r="N4594" s="7"/>
      <c r="O4594" s="7"/>
      <c r="P4594" s="7"/>
      <c r="Q4594" s="11"/>
      <c r="R4594" s="7"/>
      <c r="S4594" s="24">
        <f>IFERROR(_xlfn.XLOOKUP(R4594,bio_produtos!$A:$A,bio_produtos!$C:$C),"")</f>
        <v>0</v>
      </c>
      <c r="T4594" s="12"/>
      <c r="U4594" s="23" t="str">
        <f>IF(T4594="","",SUM(T4594*N4594))</f>
        <v/>
      </c>
      <c r="V4594" s="23" t="str">
        <f>IF(U4594="","",IF(U4594&lt;10000,U4594,IF(U4594&lt;100000,U4594*0.3,"AVALIAÇÃO INDIVIDUAL")))</f>
        <v/>
      </c>
      <c r="W4594" s="10"/>
      <c r="X4594" s="7"/>
      <c r="Y4594" s="13"/>
      <c r="Z4594" s="10"/>
      <c r="AA4594" s="10"/>
      <c r="AB4594" s="10"/>
      <c r="AC4594" s="13"/>
      <c r="AD4594" s="10"/>
      <c r="AE4594" s="7"/>
      <c r="AF4594" s="7"/>
      <c r="AG4594" s="7"/>
      <c r="AH4594" s="7"/>
      <c r="AI4594" s="14"/>
      <c r="AJ4594" s="33"/>
    </row>
    <row r="4595" spans="1:36" s="15" customFormat="1" ht="150" customHeight="1" x14ac:dyDescent="0.25">
      <c r="A4595" s="4"/>
      <c r="B4595" s="7" t="str">
        <f>IF(C4595="","",CONCATENATE("BML",C4595))</f>
        <v/>
      </c>
      <c r="C4595" s="8"/>
      <c r="D4595" s="9"/>
      <c r="E4595" s="7"/>
      <c r="F4595" s="7"/>
      <c r="G4595" s="7"/>
      <c r="H4595" s="7"/>
      <c r="I4595" s="10"/>
      <c r="J4595" s="7"/>
      <c r="K4595" s="7"/>
      <c r="L4595" s="7"/>
      <c r="M4595" s="9"/>
      <c r="N4595" s="7"/>
      <c r="O4595" s="7"/>
      <c r="P4595" s="7"/>
      <c r="Q4595" s="11"/>
      <c r="R4595" s="7"/>
      <c r="S4595" s="24">
        <f>IFERROR(_xlfn.XLOOKUP(R4595,bio_produtos!$A:$A,bio_produtos!$C:$C),"")</f>
        <v>0</v>
      </c>
      <c r="T4595" s="12"/>
      <c r="U4595" s="23" t="str">
        <f>IF(T4595="","",SUM(T4595*N4595))</f>
        <v/>
      </c>
      <c r="V4595" s="23" t="str">
        <f>IF(U4595="","",IF(U4595&lt;10000,U4595,IF(U4595&lt;100000,U4595*0.3,"AVALIAÇÃO INDIVIDUAL")))</f>
        <v/>
      </c>
      <c r="W4595" s="10"/>
      <c r="X4595" s="7"/>
      <c r="Y4595" s="13"/>
      <c r="Z4595" s="10"/>
      <c r="AA4595" s="10"/>
      <c r="AB4595" s="10"/>
      <c r="AC4595" s="13"/>
      <c r="AD4595" s="10"/>
      <c r="AE4595" s="7"/>
      <c r="AF4595" s="7"/>
      <c r="AG4595" s="7"/>
      <c r="AH4595" s="7"/>
      <c r="AI4595" s="14"/>
      <c r="AJ4595" s="33"/>
    </row>
    <row r="4596" spans="1:36" s="15" customFormat="1" ht="150" customHeight="1" x14ac:dyDescent="0.25">
      <c r="A4596" s="4"/>
      <c r="B4596" s="7" t="str">
        <f>IF(C4596="","",CONCATENATE("BML",C4596))</f>
        <v/>
      </c>
      <c r="C4596" s="8"/>
      <c r="D4596" s="9"/>
      <c r="E4596" s="7"/>
      <c r="F4596" s="7"/>
      <c r="G4596" s="7"/>
      <c r="H4596" s="7"/>
      <c r="I4596" s="10"/>
      <c r="J4596" s="7"/>
      <c r="K4596" s="7"/>
      <c r="L4596" s="7"/>
      <c r="M4596" s="9"/>
      <c r="N4596" s="7"/>
      <c r="O4596" s="7"/>
      <c r="P4596" s="7"/>
      <c r="Q4596" s="11"/>
      <c r="R4596" s="7"/>
      <c r="S4596" s="24">
        <f>IFERROR(_xlfn.XLOOKUP(R4596,bio_produtos!$A:$A,bio_produtos!$C:$C),"")</f>
        <v>0</v>
      </c>
      <c r="T4596" s="12"/>
      <c r="U4596" s="23" t="str">
        <f>IF(T4596="","",SUM(T4596*N4596))</f>
        <v/>
      </c>
      <c r="V4596" s="23" t="str">
        <f>IF(U4596="","",IF(U4596&lt;10000,U4596,IF(U4596&lt;100000,U4596*0.3,"AVALIAÇÃO INDIVIDUAL")))</f>
        <v/>
      </c>
      <c r="W4596" s="10"/>
      <c r="X4596" s="7"/>
      <c r="Y4596" s="13"/>
      <c r="Z4596" s="10"/>
      <c r="AA4596" s="10"/>
      <c r="AB4596" s="10"/>
      <c r="AC4596" s="13"/>
      <c r="AD4596" s="10"/>
      <c r="AE4596" s="7"/>
      <c r="AF4596" s="7"/>
      <c r="AG4596" s="7"/>
      <c r="AH4596" s="7"/>
      <c r="AI4596" s="14"/>
      <c r="AJ4596" s="33"/>
    </row>
    <row r="4597" spans="1:36" s="15" customFormat="1" ht="150" customHeight="1" x14ac:dyDescent="0.25">
      <c r="A4597" s="4"/>
      <c r="B4597" s="7" t="str">
        <f>IF(C4597="","",CONCATENATE("BML",C4597))</f>
        <v/>
      </c>
      <c r="C4597" s="8"/>
      <c r="D4597" s="9"/>
      <c r="E4597" s="7"/>
      <c r="F4597" s="7"/>
      <c r="G4597" s="7"/>
      <c r="H4597" s="7"/>
      <c r="I4597" s="10"/>
      <c r="J4597" s="7"/>
      <c r="K4597" s="7"/>
      <c r="L4597" s="7"/>
      <c r="M4597" s="9"/>
      <c r="N4597" s="7"/>
      <c r="O4597" s="7"/>
      <c r="P4597" s="7"/>
      <c r="Q4597" s="11"/>
      <c r="R4597" s="7"/>
      <c r="S4597" s="24">
        <f>IFERROR(_xlfn.XLOOKUP(R4597,bio_produtos!$A:$A,bio_produtos!$C:$C),"")</f>
        <v>0</v>
      </c>
      <c r="T4597" s="12"/>
      <c r="U4597" s="23" t="str">
        <f>IF(T4597="","",SUM(T4597*N4597))</f>
        <v/>
      </c>
      <c r="V4597" s="23" t="str">
        <f>IF(U4597="","",IF(U4597&lt;10000,U4597,IF(U4597&lt;100000,U4597*0.3,"AVALIAÇÃO INDIVIDUAL")))</f>
        <v/>
      </c>
      <c r="W4597" s="10"/>
      <c r="X4597" s="7"/>
      <c r="Y4597" s="13"/>
      <c r="Z4597" s="10"/>
      <c r="AA4597" s="10"/>
      <c r="AB4597" s="10"/>
      <c r="AC4597" s="13"/>
      <c r="AD4597" s="10"/>
      <c r="AE4597" s="7"/>
      <c r="AF4597" s="7"/>
      <c r="AG4597" s="7"/>
      <c r="AH4597" s="7"/>
      <c r="AI4597" s="14"/>
      <c r="AJ4597" s="33"/>
    </row>
    <row r="4598" spans="1:36" s="15" customFormat="1" ht="150" customHeight="1" x14ac:dyDescent="0.25">
      <c r="A4598" s="4"/>
      <c r="B4598" s="7" t="str">
        <f>IF(C4598="","",CONCATENATE("BML",C4598))</f>
        <v/>
      </c>
      <c r="C4598" s="8"/>
      <c r="D4598" s="9"/>
      <c r="E4598" s="7"/>
      <c r="F4598" s="7"/>
      <c r="G4598" s="7"/>
      <c r="H4598" s="7"/>
      <c r="I4598" s="10"/>
      <c r="J4598" s="7"/>
      <c r="K4598" s="7"/>
      <c r="L4598" s="7"/>
      <c r="M4598" s="9"/>
      <c r="N4598" s="7"/>
      <c r="O4598" s="7"/>
      <c r="P4598" s="7"/>
      <c r="Q4598" s="11"/>
      <c r="R4598" s="7"/>
      <c r="S4598" s="24">
        <f>IFERROR(_xlfn.XLOOKUP(R4598,bio_produtos!$A:$A,bio_produtos!$C:$C),"")</f>
        <v>0</v>
      </c>
      <c r="T4598" s="12"/>
      <c r="U4598" s="23" t="str">
        <f>IF(T4598="","",SUM(T4598*N4598))</f>
        <v/>
      </c>
      <c r="V4598" s="23" t="str">
        <f>IF(U4598="","",IF(U4598&lt;10000,U4598,IF(U4598&lt;100000,U4598*0.3,"AVALIAÇÃO INDIVIDUAL")))</f>
        <v/>
      </c>
      <c r="W4598" s="10"/>
      <c r="X4598" s="7"/>
      <c r="Y4598" s="13"/>
      <c r="Z4598" s="10"/>
      <c r="AA4598" s="10"/>
      <c r="AB4598" s="10"/>
      <c r="AC4598" s="13"/>
      <c r="AD4598" s="10"/>
      <c r="AE4598" s="7"/>
      <c r="AF4598" s="7"/>
      <c r="AG4598" s="7"/>
      <c r="AH4598" s="7"/>
      <c r="AI4598" s="14"/>
      <c r="AJ4598" s="33"/>
    </row>
    <row r="4599" spans="1:36" s="15" customFormat="1" ht="150" customHeight="1" x14ac:dyDescent="0.25">
      <c r="A4599" s="4"/>
      <c r="B4599" s="7" t="str">
        <f>IF(C4599="","",CONCATENATE("BML",C4599))</f>
        <v/>
      </c>
      <c r="C4599" s="8"/>
      <c r="D4599" s="9"/>
      <c r="E4599" s="7"/>
      <c r="F4599" s="7"/>
      <c r="G4599" s="7"/>
      <c r="H4599" s="7"/>
      <c r="I4599" s="10"/>
      <c r="J4599" s="7"/>
      <c r="K4599" s="7"/>
      <c r="L4599" s="7"/>
      <c r="M4599" s="9"/>
      <c r="N4599" s="7"/>
      <c r="O4599" s="7"/>
      <c r="P4599" s="7"/>
      <c r="Q4599" s="11"/>
      <c r="R4599" s="7"/>
      <c r="S4599" s="24">
        <f>IFERROR(_xlfn.XLOOKUP(R4599,bio_produtos!$A:$A,bio_produtos!$C:$C),"")</f>
        <v>0</v>
      </c>
      <c r="T4599" s="12"/>
      <c r="U4599" s="23" t="str">
        <f>IF(T4599="","",SUM(T4599*N4599))</f>
        <v/>
      </c>
      <c r="V4599" s="23" t="str">
        <f>IF(U4599="","",IF(U4599&lt;10000,U4599,IF(U4599&lt;100000,U4599*0.3,"AVALIAÇÃO INDIVIDUAL")))</f>
        <v/>
      </c>
      <c r="W4599" s="10"/>
      <c r="X4599" s="7"/>
      <c r="Y4599" s="13"/>
      <c r="Z4599" s="10"/>
      <c r="AA4599" s="10"/>
      <c r="AB4599" s="10"/>
      <c r="AC4599" s="13"/>
      <c r="AD4599" s="10"/>
      <c r="AE4599" s="7"/>
      <c r="AF4599" s="7"/>
      <c r="AG4599" s="7"/>
      <c r="AH4599" s="7"/>
      <c r="AI4599" s="14"/>
      <c r="AJ4599" s="33"/>
    </row>
    <row r="4600" spans="1:36" s="15" customFormat="1" ht="150" customHeight="1" x14ac:dyDescent="0.25">
      <c r="A4600" s="4"/>
      <c r="B4600" s="7" t="str">
        <f>IF(C4600="","",CONCATENATE("BML",C4600))</f>
        <v/>
      </c>
      <c r="C4600" s="8"/>
      <c r="D4600" s="9"/>
      <c r="E4600" s="7"/>
      <c r="F4600" s="7"/>
      <c r="G4600" s="7"/>
      <c r="H4600" s="7"/>
      <c r="I4600" s="10"/>
      <c r="J4600" s="7"/>
      <c r="K4600" s="7"/>
      <c r="L4600" s="7"/>
      <c r="M4600" s="9"/>
      <c r="N4600" s="7"/>
      <c r="O4600" s="7"/>
      <c r="P4600" s="7"/>
      <c r="Q4600" s="11"/>
      <c r="R4600" s="7"/>
      <c r="S4600" s="24">
        <f>IFERROR(_xlfn.XLOOKUP(R4600,bio_produtos!$A:$A,bio_produtos!$C:$C),"")</f>
        <v>0</v>
      </c>
      <c r="T4600" s="12"/>
      <c r="U4600" s="23" t="str">
        <f>IF(T4600="","",SUM(T4600*N4600))</f>
        <v/>
      </c>
      <c r="V4600" s="23" t="str">
        <f>IF(U4600="","",IF(U4600&lt;10000,U4600,IF(U4600&lt;100000,U4600*0.3,"AVALIAÇÃO INDIVIDUAL")))</f>
        <v/>
      </c>
      <c r="W4600" s="10"/>
      <c r="X4600" s="7"/>
      <c r="Y4600" s="13"/>
      <c r="Z4600" s="10"/>
      <c r="AA4600" s="10"/>
      <c r="AB4600" s="10"/>
      <c r="AC4600" s="13"/>
      <c r="AD4600" s="10"/>
      <c r="AE4600" s="7"/>
      <c r="AF4600" s="7"/>
      <c r="AG4600" s="7"/>
      <c r="AH4600" s="7"/>
      <c r="AI4600" s="14"/>
      <c r="AJ4600" s="33"/>
    </row>
    <row r="4601" spans="1:36" s="15" customFormat="1" ht="150" customHeight="1" x14ac:dyDescent="0.25">
      <c r="A4601" s="4"/>
      <c r="B4601" s="7" t="str">
        <f>IF(C4601="","",CONCATENATE("BML",C4601))</f>
        <v/>
      </c>
      <c r="C4601" s="8"/>
      <c r="D4601" s="9"/>
      <c r="E4601" s="7"/>
      <c r="F4601" s="7"/>
      <c r="G4601" s="7"/>
      <c r="H4601" s="7"/>
      <c r="I4601" s="10"/>
      <c r="J4601" s="7"/>
      <c r="K4601" s="7"/>
      <c r="L4601" s="7"/>
      <c r="M4601" s="9"/>
      <c r="N4601" s="7"/>
      <c r="O4601" s="7"/>
      <c r="P4601" s="7"/>
      <c r="Q4601" s="11"/>
      <c r="R4601" s="7"/>
      <c r="S4601" s="24">
        <f>IFERROR(_xlfn.XLOOKUP(R4601,bio_produtos!$A:$A,bio_produtos!$C:$C),"")</f>
        <v>0</v>
      </c>
      <c r="T4601" s="12"/>
      <c r="U4601" s="23" t="str">
        <f>IF(T4601="","",SUM(T4601*N4601))</f>
        <v/>
      </c>
      <c r="V4601" s="23" t="str">
        <f>IF(U4601="","",IF(U4601&lt;10000,U4601,IF(U4601&lt;100000,U4601*0.3,"AVALIAÇÃO INDIVIDUAL")))</f>
        <v/>
      </c>
      <c r="W4601" s="10"/>
      <c r="X4601" s="7"/>
      <c r="Y4601" s="13"/>
      <c r="Z4601" s="10"/>
      <c r="AA4601" s="10"/>
      <c r="AB4601" s="10"/>
      <c r="AC4601" s="13"/>
      <c r="AD4601" s="10"/>
      <c r="AE4601" s="7"/>
      <c r="AF4601" s="7"/>
      <c r="AG4601" s="7"/>
      <c r="AH4601" s="7"/>
      <c r="AI4601" s="14"/>
      <c r="AJ4601" s="33"/>
    </row>
    <row r="4602" spans="1:36" s="15" customFormat="1" ht="150" customHeight="1" x14ac:dyDescent="0.25">
      <c r="A4602" s="4"/>
      <c r="B4602" s="7" t="str">
        <f>IF(C4602="","",CONCATENATE("BML",C4602))</f>
        <v/>
      </c>
      <c r="C4602" s="8"/>
      <c r="D4602" s="9"/>
      <c r="E4602" s="7"/>
      <c r="F4602" s="7"/>
      <c r="G4602" s="7"/>
      <c r="H4602" s="7"/>
      <c r="I4602" s="10"/>
      <c r="J4602" s="7"/>
      <c r="K4602" s="7"/>
      <c r="L4602" s="7"/>
      <c r="M4602" s="9"/>
      <c r="N4602" s="7"/>
      <c r="O4602" s="7"/>
      <c r="P4602" s="7"/>
      <c r="Q4602" s="11"/>
      <c r="R4602" s="7"/>
      <c r="S4602" s="24">
        <f>IFERROR(_xlfn.XLOOKUP(R4602,bio_produtos!$A:$A,bio_produtos!$C:$C),"")</f>
        <v>0</v>
      </c>
      <c r="T4602" s="12"/>
      <c r="U4602" s="23" t="str">
        <f>IF(T4602="","",SUM(T4602*N4602))</f>
        <v/>
      </c>
      <c r="V4602" s="23" t="str">
        <f>IF(U4602="","",IF(U4602&lt;10000,U4602,IF(U4602&lt;100000,U4602*0.3,"AVALIAÇÃO INDIVIDUAL")))</f>
        <v/>
      </c>
      <c r="W4602" s="10"/>
      <c r="X4602" s="7"/>
      <c r="Y4602" s="13"/>
      <c r="Z4602" s="10"/>
      <c r="AA4602" s="10"/>
      <c r="AB4602" s="10"/>
      <c r="AC4602" s="13"/>
      <c r="AD4602" s="10"/>
      <c r="AE4602" s="7"/>
      <c r="AF4602" s="7"/>
      <c r="AG4602" s="7"/>
      <c r="AH4602" s="7"/>
      <c r="AI4602" s="14"/>
      <c r="AJ4602" s="33"/>
    </row>
    <row r="4603" spans="1:36" s="15" customFormat="1" ht="150" customHeight="1" x14ac:dyDescent="0.25">
      <c r="A4603" s="4"/>
      <c r="B4603" s="7" t="str">
        <f>IF(C4603="","",CONCATENATE("BML",C4603))</f>
        <v/>
      </c>
      <c r="C4603" s="8"/>
      <c r="D4603" s="9"/>
      <c r="E4603" s="7"/>
      <c r="F4603" s="7"/>
      <c r="G4603" s="7"/>
      <c r="H4603" s="7"/>
      <c r="I4603" s="10"/>
      <c r="J4603" s="7"/>
      <c r="K4603" s="7"/>
      <c r="L4603" s="7"/>
      <c r="M4603" s="9"/>
      <c r="N4603" s="7"/>
      <c r="O4603" s="7"/>
      <c r="P4603" s="7"/>
      <c r="Q4603" s="11"/>
      <c r="R4603" s="7"/>
      <c r="S4603" s="24">
        <f>IFERROR(_xlfn.XLOOKUP(R4603,bio_produtos!$A:$A,bio_produtos!$C:$C),"")</f>
        <v>0</v>
      </c>
      <c r="T4603" s="12"/>
      <c r="U4603" s="23" t="str">
        <f>IF(T4603="","",SUM(T4603*N4603))</f>
        <v/>
      </c>
      <c r="V4603" s="23" t="str">
        <f>IF(U4603="","",IF(U4603&lt;10000,U4603,IF(U4603&lt;100000,U4603*0.3,"AVALIAÇÃO INDIVIDUAL")))</f>
        <v/>
      </c>
      <c r="W4603" s="10"/>
      <c r="X4603" s="7"/>
      <c r="Y4603" s="13"/>
      <c r="Z4603" s="10"/>
      <c r="AA4603" s="10"/>
      <c r="AB4603" s="10"/>
      <c r="AC4603" s="13"/>
      <c r="AD4603" s="10"/>
      <c r="AE4603" s="7"/>
      <c r="AF4603" s="7"/>
      <c r="AG4603" s="7"/>
      <c r="AH4603" s="7"/>
      <c r="AI4603" s="14"/>
      <c r="AJ4603" s="33"/>
    </row>
    <row r="4604" spans="1:36" s="15" customFormat="1" ht="150" customHeight="1" x14ac:dyDescent="0.25">
      <c r="A4604" s="4"/>
      <c r="B4604" s="7" t="str">
        <f>IF(C4604="","",CONCATENATE("BML",C4604))</f>
        <v/>
      </c>
      <c r="C4604" s="8"/>
      <c r="D4604" s="9"/>
      <c r="E4604" s="7"/>
      <c r="F4604" s="7"/>
      <c r="G4604" s="7"/>
      <c r="H4604" s="7"/>
      <c r="I4604" s="10"/>
      <c r="J4604" s="7"/>
      <c r="K4604" s="7"/>
      <c r="L4604" s="7"/>
      <c r="M4604" s="9"/>
      <c r="N4604" s="7"/>
      <c r="O4604" s="7"/>
      <c r="P4604" s="7"/>
      <c r="Q4604" s="11"/>
      <c r="R4604" s="7"/>
      <c r="S4604" s="24">
        <f>IFERROR(_xlfn.XLOOKUP(R4604,bio_produtos!$A:$A,bio_produtos!$C:$C),"")</f>
        <v>0</v>
      </c>
      <c r="T4604" s="12"/>
      <c r="U4604" s="23" t="str">
        <f>IF(T4604="","",SUM(T4604*N4604))</f>
        <v/>
      </c>
      <c r="V4604" s="23" t="str">
        <f>IF(U4604="","",IF(U4604&lt;10000,U4604,IF(U4604&lt;100000,U4604*0.3,"AVALIAÇÃO INDIVIDUAL")))</f>
        <v/>
      </c>
      <c r="W4604" s="10"/>
      <c r="X4604" s="7"/>
      <c r="Y4604" s="13"/>
      <c r="Z4604" s="10"/>
      <c r="AA4604" s="10"/>
      <c r="AB4604" s="10"/>
      <c r="AC4604" s="13"/>
      <c r="AD4604" s="10"/>
      <c r="AE4604" s="7"/>
      <c r="AF4604" s="7"/>
      <c r="AG4604" s="7"/>
      <c r="AH4604" s="7"/>
      <c r="AI4604" s="14"/>
      <c r="AJ4604" s="33"/>
    </row>
    <row r="4605" spans="1:36" s="15" customFormat="1" ht="150" customHeight="1" x14ac:dyDescent="0.25">
      <c r="A4605" s="4"/>
      <c r="B4605" s="7" t="str">
        <f>IF(C4605="","",CONCATENATE("BML",C4605))</f>
        <v/>
      </c>
      <c r="C4605" s="8"/>
      <c r="D4605" s="9"/>
      <c r="E4605" s="7"/>
      <c r="F4605" s="7"/>
      <c r="G4605" s="7"/>
      <c r="H4605" s="7"/>
      <c r="I4605" s="10"/>
      <c r="J4605" s="7"/>
      <c r="K4605" s="7"/>
      <c r="L4605" s="7"/>
      <c r="M4605" s="9"/>
      <c r="N4605" s="7"/>
      <c r="O4605" s="7"/>
      <c r="P4605" s="7"/>
      <c r="Q4605" s="11"/>
      <c r="R4605" s="7"/>
      <c r="S4605" s="24">
        <f>IFERROR(_xlfn.XLOOKUP(R4605,bio_produtos!$A:$A,bio_produtos!$C:$C),"")</f>
        <v>0</v>
      </c>
      <c r="T4605" s="12"/>
      <c r="U4605" s="23" t="str">
        <f>IF(T4605="","",SUM(T4605*N4605))</f>
        <v/>
      </c>
      <c r="V4605" s="23" t="str">
        <f>IF(U4605="","",IF(U4605&lt;10000,U4605,IF(U4605&lt;100000,U4605*0.3,"AVALIAÇÃO INDIVIDUAL")))</f>
        <v/>
      </c>
      <c r="W4605" s="10"/>
      <c r="X4605" s="7"/>
      <c r="Y4605" s="13"/>
      <c r="Z4605" s="10"/>
      <c r="AA4605" s="10"/>
      <c r="AB4605" s="10"/>
      <c r="AC4605" s="13"/>
      <c r="AD4605" s="10"/>
      <c r="AE4605" s="7"/>
      <c r="AF4605" s="7"/>
      <c r="AG4605" s="7"/>
      <c r="AH4605" s="7"/>
      <c r="AI4605" s="14"/>
      <c r="AJ4605" s="33"/>
    </row>
    <row r="4606" spans="1:36" s="15" customFormat="1" ht="150" customHeight="1" x14ac:dyDescent="0.25">
      <c r="A4606" s="4"/>
      <c r="B4606" s="7" t="str">
        <f>IF(C4606="","",CONCATENATE("BML",C4606))</f>
        <v/>
      </c>
      <c r="C4606" s="8"/>
      <c r="D4606" s="9"/>
      <c r="E4606" s="7"/>
      <c r="F4606" s="7"/>
      <c r="G4606" s="7"/>
      <c r="H4606" s="7"/>
      <c r="I4606" s="10"/>
      <c r="J4606" s="7"/>
      <c r="K4606" s="7"/>
      <c r="L4606" s="7"/>
      <c r="M4606" s="9"/>
      <c r="N4606" s="7"/>
      <c r="O4606" s="7"/>
      <c r="P4606" s="7"/>
      <c r="Q4606" s="11"/>
      <c r="R4606" s="7"/>
      <c r="S4606" s="24">
        <f>IFERROR(_xlfn.XLOOKUP(R4606,bio_produtos!$A:$A,bio_produtos!$C:$C),"")</f>
        <v>0</v>
      </c>
      <c r="T4606" s="12"/>
      <c r="U4606" s="23" t="str">
        <f>IF(T4606="","",SUM(T4606*N4606))</f>
        <v/>
      </c>
      <c r="V4606" s="23" t="str">
        <f>IF(U4606="","",IF(U4606&lt;10000,U4606,IF(U4606&lt;100000,U4606*0.3,"AVALIAÇÃO INDIVIDUAL")))</f>
        <v/>
      </c>
      <c r="W4606" s="10"/>
      <c r="X4606" s="7"/>
      <c r="Y4606" s="13"/>
      <c r="Z4606" s="10"/>
      <c r="AA4606" s="10"/>
      <c r="AB4606" s="10"/>
      <c r="AC4606" s="13"/>
      <c r="AD4606" s="10"/>
      <c r="AE4606" s="7"/>
      <c r="AF4606" s="7"/>
      <c r="AG4606" s="7"/>
      <c r="AH4606" s="7"/>
      <c r="AI4606" s="14"/>
      <c r="AJ4606" s="33"/>
    </row>
    <row r="4607" spans="1:36" s="15" customFormat="1" ht="150" customHeight="1" x14ac:dyDescent="0.25">
      <c r="A4607" s="4"/>
      <c r="B4607" s="7" t="str">
        <f>IF(C4607="","",CONCATENATE("BML",C4607))</f>
        <v/>
      </c>
      <c r="C4607" s="8"/>
      <c r="D4607" s="9"/>
      <c r="E4607" s="7"/>
      <c r="F4607" s="7"/>
      <c r="G4607" s="7"/>
      <c r="H4607" s="7"/>
      <c r="I4607" s="10"/>
      <c r="J4607" s="7"/>
      <c r="K4607" s="7"/>
      <c r="L4607" s="7"/>
      <c r="M4607" s="9"/>
      <c r="N4607" s="7"/>
      <c r="O4607" s="7"/>
      <c r="P4607" s="7"/>
      <c r="Q4607" s="11"/>
      <c r="R4607" s="7"/>
      <c r="S4607" s="24">
        <f>IFERROR(_xlfn.XLOOKUP(R4607,bio_produtos!$A:$A,bio_produtos!$C:$C),"")</f>
        <v>0</v>
      </c>
      <c r="T4607" s="12"/>
      <c r="U4607" s="23" t="str">
        <f>IF(T4607="","",SUM(T4607*N4607))</f>
        <v/>
      </c>
      <c r="V4607" s="23" t="str">
        <f>IF(U4607="","",IF(U4607&lt;10000,U4607,IF(U4607&lt;100000,U4607*0.3,"AVALIAÇÃO INDIVIDUAL")))</f>
        <v/>
      </c>
      <c r="W4607" s="10"/>
      <c r="X4607" s="7"/>
      <c r="Y4607" s="13"/>
      <c r="Z4607" s="10"/>
      <c r="AA4607" s="10"/>
      <c r="AB4607" s="10"/>
      <c r="AC4607" s="13"/>
      <c r="AD4607" s="10"/>
      <c r="AE4607" s="7"/>
      <c r="AF4607" s="7"/>
      <c r="AG4607" s="7"/>
      <c r="AH4607" s="7"/>
      <c r="AI4607" s="14"/>
      <c r="AJ4607" s="33"/>
    </row>
    <row r="4608" spans="1:36" s="15" customFormat="1" ht="150" customHeight="1" x14ac:dyDescent="0.25">
      <c r="A4608" s="4"/>
      <c r="B4608" s="7" t="str">
        <f>IF(C4608="","",CONCATENATE("BML",C4608))</f>
        <v/>
      </c>
      <c r="C4608" s="8"/>
      <c r="D4608" s="9"/>
      <c r="E4608" s="7"/>
      <c r="F4608" s="7"/>
      <c r="G4608" s="7"/>
      <c r="H4608" s="7"/>
      <c r="I4608" s="10"/>
      <c r="J4608" s="7"/>
      <c r="K4608" s="7"/>
      <c r="L4608" s="7"/>
      <c r="M4608" s="9"/>
      <c r="N4608" s="7"/>
      <c r="O4608" s="7"/>
      <c r="P4608" s="7"/>
      <c r="Q4608" s="11"/>
      <c r="R4608" s="7"/>
      <c r="S4608" s="24">
        <f>IFERROR(_xlfn.XLOOKUP(R4608,bio_produtos!$A:$A,bio_produtos!$C:$C),"")</f>
        <v>0</v>
      </c>
      <c r="T4608" s="12"/>
      <c r="U4608" s="23" t="str">
        <f>IF(T4608="","",SUM(T4608*N4608))</f>
        <v/>
      </c>
      <c r="V4608" s="23" t="str">
        <f>IF(U4608="","",IF(U4608&lt;10000,U4608,IF(U4608&lt;100000,U4608*0.3,"AVALIAÇÃO INDIVIDUAL")))</f>
        <v/>
      </c>
      <c r="W4608" s="10"/>
      <c r="X4608" s="7"/>
      <c r="Y4608" s="13"/>
      <c r="Z4608" s="10"/>
      <c r="AA4608" s="10"/>
      <c r="AB4608" s="10"/>
      <c r="AC4608" s="13"/>
      <c r="AD4608" s="10"/>
      <c r="AE4608" s="7"/>
      <c r="AF4608" s="7"/>
      <c r="AG4608" s="7"/>
      <c r="AH4608" s="7"/>
      <c r="AI4608" s="14"/>
      <c r="AJ4608" s="33"/>
    </row>
    <row r="4609" spans="1:36" s="15" customFormat="1" ht="150" customHeight="1" x14ac:dyDescent="0.25">
      <c r="A4609" s="4"/>
      <c r="B4609" s="7" t="str">
        <f>IF(C4609="","",CONCATENATE("BML",C4609))</f>
        <v/>
      </c>
      <c r="C4609" s="8"/>
      <c r="D4609" s="9"/>
      <c r="E4609" s="7"/>
      <c r="F4609" s="7"/>
      <c r="G4609" s="7"/>
      <c r="H4609" s="7"/>
      <c r="I4609" s="10"/>
      <c r="J4609" s="7"/>
      <c r="K4609" s="7"/>
      <c r="L4609" s="7"/>
      <c r="M4609" s="9"/>
      <c r="N4609" s="7"/>
      <c r="O4609" s="7"/>
      <c r="P4609" s="7"/>
      <c r="Q4609" s="11"/>
      <c r="R4609" s="7"/>
      <c r="S4609" s="24">
        <f>IFERROR(_xlfn.XLOOKUP(R4609,bio_produtos!$A:$A,bio_produtos!$C:$C),"")</f>
        <v>0</v>
      </c>
      <c r="T4609" s="12"/>
      <c r="U4609" s="23" t="str">
        <f>IF(T4609="","",SUM(T4609*N4609))</f>
        <v/>
      </c>
      <c r="V4609" s="23" t="str">
        <f>IF(U4609="","",IF(U4609&lt;10000,U4609,IF(U4609&lt;100000,U4609*0.3,"AVALIAÇÃO INDIVIDUAL")))</f>
        <v/>
      </c>
      <c r="W4609" s="10"/>
      <c r="X4609" s="7"/>
      <c r="Y4609" s="13"/>
      <c r="Z4609" s="10"/>
      <c r="AA4609" s="10"/>
      <c r="AB4609" s="10"/>
      <c r="AC4609" s="13"/>
      <c r="AD4609" s="10"/>
      <c r="AE4609" s="7"/>
      <c r="AF4609" s="7"/>
      <c r="AG4609" s="7"/>
      <c r="AH4609" s="7"/>
      <c r="AI4609" s="14"/>
      <c r="AJ4609" s="33"/>
    </row>
    <row r="4610" spans="1:36" s="15" customFormat="1" ht="150" customHeight="1" x14ac:dyDescent="0.25">
      <c r="A4610" s="4"/>
      <c r="B4610" s="7" t="str">
        <f>IF(C4610="","",CONCATENATE("BML",C4610))</f>
        <v/>
      </c>
      <c r="C4610" s="8"/>
      <c r="D4610" s="9"/>
      <c r="E4610" s="7"/>
      <c r="F4610" s="7"/>
      <c r="G4610" s="7"/>
      <c r="H4610" s="7"/>
      <c r="I4610" s="10"/>
      <c r="J4610" s="7"/>
      <c r="K4610" s="7"/>
      <c r="L4610" s="7"/>
      <c r="M4610" s="9"/>
      <c r="N4610" s="7"/>
      <c r="O4610" s="7"/>
      <c r="P4610" s="7"/>
      <c r="Q4610" s="11"/>
      <c r="R4610" s="7"/>
      <c r="S4610" s="24">
        <f>IFERROR(_xlfn.XLOOKUP(R4610,bio_produtos!$A:$A,bio_produtos!$C:$C),"")</f>
        <v>0</v>
      </c>
      <c r="T4610" s="12"/>
      <c r="U4610" s="23" t="str">
        <f>IF(T4610="","",SUM(T4610*N4610))</f>
        <v/>
      </c>
      <c r="V4610" s="23" t="str">
        <f>IF(U4610="","",IF(U4610&lt;10000,U4610,IF(U4610&lt;100000,U4610*0.3,"AVALIAÇÃO INDIVIDUAL")))</f>
        <v/>
      </c>
      <c r="W4610" s="10"/>
      <c r="X4610" s="7"/>
      <c r="Y4610" s="13"/>
      <c r="Z4610" s="10"/>
      <c r="AA4610" s="10"/>
      <c r="AB4610" s="10"/>
      <c r="AC4610" s="13"/>
      <c r="AD4610" s="10"/>
      <c r="AE4610" s="7"/>
      <c r="AF4610" s="7"/>
      <c r="AG4610" s="7"/>
      <c r="AH4610" s="7"/>
      <c r="AI4610" s="14"/>
      <c r="AJ4610" s="33"/>
    </row>
    <row r="4611" spans="1:36" s="15" customFormat="1" ht="150" customHeight="1" x14ac:dyDescent="0.25">
      <c r="A4611" s="4"/>
      <c r="B4611" s="7" t="str">
        <f>IF(C4611="","",CONCATENATE("BML",C4611))</f>
        <v/>
      </c>
      <c r="C4611" s="8"/>
      <c r="D4611" s="9"/>
      <c r="E4611" s="7"/>
      <c r="F4611" s="7"/>
      <c r="G4611" s="7"/>
      <c r="H4611" s="7"/>
      <c r="I4611" s="10"/>
      <c r="J4611" s="7"/>
      <c r="K4611" s="7"/>
      <c r="L4611" s="7"/>
      <c r="M4611" s="9"/>
      <c r="N4611" s="7"/>
      <c r="O4611" s="7"/>
      <c r="P4611" s="7"/>
      <c r="Q4611" s="11"/>
      <c r="R4611" s="7"/>
      <c r="S4611" s="24">
        <f>IFERROR(_xlfn.XLOOKUP(R4611,bio_produtos!$A:$A,bio_produtos!$C:$C),"")</f>
        <v>0</v>
      </c>
      <c r="T4611" s="12"/>
      <c r="U4611" s="23" t="str">
        <f>IF(T4611="","",SUM(T4611*N4611))</f>
        <v/>
      </c>
      <c r="V4611" s="23" t="str">
        <f>IF(U4611="","",IF(U4611&lt;10000,U4611,IF(U4611&lt;100000,U4611*0.3,"AVALIAÇÃO INDIVIDUAL")))</f>
        <v/>
      </c>
      <c r="W4611" s="10"/>
      <c r="X4611" s="7"/>
      <c r="Y4611" s="13"/>
      <c r="Z4611" s="10"/>
      <c r="AA4611" s="10"/>
      <c r="AB4611" s="10"/>
      <c r="AC4611" s="13"/>
      <c r="AD4611" s="10"/>
      <c r="AE4611" s="7"/>
      <c r="AF4611" s="7"/>
      <c r="AG4611" s="7"/>
      <c r="AH4611" s="7"/>
      <c r="AI4611" s="14"/>
      <c r="AJ4611" s="33"/>
    </row>
    <row r="4612" spans="1:36" s="15" customFormat="1" ht="150" customHeight="1" x14ac:dyDescent="0.25">
      <c r="A4612" s="4"/>
      <c r="B4612" s="7" t="str">
        <f>IF(C4612="","",CONCATENATE("BML",C4612))</f>
        <v/>
      </c>
      <c r="C4612" s="8"/>
      <c r="D4612" s="9"/>
      <c r="E4612" s="7"/>
      <c r="F4612" s="7"/>
      <c r="G4612" s="7"/>
      <c r="H4612" s="7"/>
      <c r="I4612" s="10"/>
      <c r="J4612" s="7"/>
      <c r="K4612" s="7"/>
      <c r="L4612" s="7"/>
      <c r="M4612" s="9"/>
      <c r="N4612" s="7"/>
      <c r="O4612" s="7"/>
      <c r="P4612" s="7"/>
      <c r="Q4612" s="11"/>
      <c r="R4612" s="7"/>
      <c r="S4612" s="24">
        <f>IFERROR(_xlfn.XLOOKUP(R4612,bio_produtos!$A:$A,bio_produtos!$C:$C),"")</f>
        <v>0</v>
      </c>
      <c r="T4612" s="12"/>
      <c r="U4612" s="23" t="str">
        <f>IF(T4612="","",SUM(T4612*N4612))</f>
        <v/>
      </c>
      <c r="V4612" s="23" t="str">
        <f>IF(U4612="","",IF(U4612&lt;10000,U4612,IF(U4612&lt;100000,U4612*0.3,"AVALIAÇÃO INDIVIDUAL")))</f>
        <v/>
      </c>
      <c r="W4612" s="10"/>
      <c r="X4612" s="7"/>
      <c r="Y4612" s="13"/>
      <c r="Z4612" s="10"/>
      <c r="AA4612" s="10"/>
      <c r="AB4612" s="10"/>
      <c r="AC4612" s="13"/>
      <c r="AD4612" s="10"/>
      <c r="AE4612" s="7"/>
      <c r="AF4612" s="7"/>
      <c r="AG4612" s="7"/>
      <c r="AH4612" s="7"/>
      <c r="AI4612" s="14"/>
      <c r="AJ4612" s="33"/>
    </row>
    <row r="4613" spans="1:36" s="15" customFormat="1" ht="150" customHeight="1" x14ac:dyDescent="0.25">
      <c r="A4613" s="4"/>
      <c r="B4613" s="7" t="str">
        <f>IF(C4613="","",CONCATENATE("BML",C4613))</f>
        <v/>
      </c>
      <c r="C4613" s="8"/>
      <c r="D4613" s="9"/>
      <c r="E4613" s="7"/>
      <c r="F4613" s="7"/>
      <c r="G4613" s="7"/>
      <c r="H4613" s="7"/>
      <c r="I4613" s="10"/>
      <c r="J4613" s="7"/>
      <c r="K4613" s="7"/>
      <c r="L4613" s="7"/>
      <c r="M4613" s="9"/>
      <c r="N4613" s="7"/>
      <c r="O4613" s="7"/>
      <c r="P4613" s="7"/>
      <c r="Q4613" s="11"/>
      <c r="R4613" s="7"/>
      <c r="S4613" s="24">
        <f>IFERROR(_xlfn.XLOOKUP(R4613,bio_produtos!$A:$A,bio_produtos!$C:$C),"")</f>
        <v>0</v>
      </c>
      <c r="T4613" s="12"/>
      <c r="U4613" s="23" t="str">
        <f>IF(T4613="","",SUM(T4613*N4613))</f>
        <v/>
      </c>
      <c r="V4613" s="23" t="str">
        <f>IF(U4613="","",IF(U4613&lt;10000,U4613,IF(U4613&lt;100000,U4613*0.3,"AVALIAÇÃO INDIVIDUAL")))</f>
        <v/>
      </c>
      <c r="W4613" s="10"/>
      <c r="X4613" s="7"/>
      <c r="Y4613" s="13"/>
      <c r="Z4613" s="10"/>
      <c r="AA4613" s="10"/>
      <c r="AB4613" s="10"/>
      <c r="AC4613" s="13"/>
      <c r="AD4613" s="10"/>
      <c r="AE4613" s="7"/>
      <c r="AF4613" s="7"/>
      <c r="AG4613" s="7"/>
      <c r="AH4613" s="7"/>
      <c r="AI4613" s="14"/>
      <c r="AJ4613" s="33"/>
    </row>
    <row r="4614" spans="1:36" s="15" customFormat="1" ht="150" customHeight="1" x14ac:dyDescent="0.25">
      <c r="A4614" s="4"/>
      <c r="B4614" s="7" t="str">
        <f>IF(C4614="","",CONCATENATE("BML",C4614))</f>
        <v/>
      </c>
      <c r="C4614" s="8"/>
      <c r="D4614" s="9"/>
      <c r="E4614" s="7"/>
      <c r="F4614" s="7"/>
      <c r="G4614" s="7"/>
      <c r="H4614" s="7"/>
      <c r="I4614" s="10"/>
      <c r="J4614" s="7"/>
      <c r="K4614" s="7"/>
      <c r="L4614" s="7"/>
      <c r="M4614" s="9"/>
      <c r="N4614" s="7"/>
      <c r="O4614" s="7"/>
      <c r="P4614" s="7"/>
      <c r="Q4614" s="11"/>
      <c r="R4614" s="7"/>
      <c r="S4614" s="24">
        <f>IFERROR(_xlfn.XLOOKUP(R4614,bio_produtos!$A:$A,bio_produtos!$C:$C),"")</f>
        <v>0</v>
      </c>
      <c r="T4614" s="12"/>
      <c r="U4614" s="23" t="str">
        <f>IF(T4614="","",SUM(T4614*N4614))</f>
        <v/>
      </c>
      <c r="V4614" s="23" t="str">
        <f>IF(U4614="","",IF(U4614&lt;10000,U4614,IF(U4614&lt;100000,U4614*0.3,"AVALIAÇÃO INDIVIDUAL")))</f>
        <v/>
      </c>
      <c r="W4614" s="10"/>
      <c r="X4614" s="7"/>
      <c r="Y4614" s="13"/>
      <c r="Z4614" s="10"/>
      <c r="AA4614" s="10"/>
      <c r="AB4614" s="10"/>
      <c r="AC4614" s="13"/>
      <c r="AD4614" s="10"/>
      <c r="AE4614" s="7"/>
      <c r="AF4614" s="7"/>
      <c r="AG4614" s="7"/>
      <c r="AH4614" s="7"/>
      <c r="AI4614" s="14"/>
      <c r="AJ4614" s="33"/>
    </row>
    <row r="4615" spans="1:36" s="15" customFormat="1" ht="150" customHeight="1" x14ac:dyDescent="0.25">
      <c r="A4615" s="4"/>
      <c r="B4615" s="7" t="str">
        <f>IF(C4615="","",CONCATENATE("BML",C4615))</f>
        <v/>
      </c>
      <c r="C4615" s="8"/>
      <c r="D4615" s="9"/>
      <c r="E4615" s="7"/>
      <c r="F4615" s="7"/>
      <c r="G4615" s="7"/>
      <c r="H4615" s="7"/>
      <c r="I4615" s="10"/>
      <c r="J4615" s="7"/>
      <c r="K4615" s="7"/>
      <c r="L4615" s="7"/>
      <c r="M4615" s="9"/>
      <c r="N4615" s="7"/>
      <c r="O4615" s="7"/>
      <c r="P4615" s="7"/>
      <c r="Q4615" s="11"/>
      <c r="R4615" s="7"/>
      <c r="S4615" s="24">
        <f>IFERROR(_xlfn.XLOOKUP(R4615,bio_produtos!$A:$A,bio_produtos!$C:$C),"")</f>
        <v>0</v>
      </c>
      <c r="T4615" s="12"/>
      <c r="U4615" s="23" t="str">
        <f>IF(T4615="","",SUM(T4615*N4615))</f>
        <v/>
      </c>
      <c r="V4615" s="23" t="str">
        <f>IF(U4615="","",IF(U4615&lt;10000,U4615,IF(U4615&lt;100000,U4615*0.3,"AVALIAÇÃO INDIVIDUAL")))</f>
        <v/>
      </c>
      <c r="W4615" s="10"/>
      <c r="X4615" s="7"/>
      <c r="Y4615" s="13"/>
      <c r="Z4615" s="10"/>
      <c r="AA4615" s="10"/>
      <c r="AB4615" s="10"/>
      <c r="AC4615" s="13"/>
      <c r="AD4615" s="10"/>
      <c r="AE4615" s="7"/>
      <c r="AF4615" s="7"/>
      <c r="AG4615" s="7"/>
      <c r="AH4615" s="7"/>
      <c r="AI4615" s="14"/>
      <c r="AJ4615" s="33"/>
    </row>
    <row r="4616" spans="1:36" s="15" customFormat="1" ht="150" customHeight="1" x14ac:dyDescent="0.25">
      <c r="A4616" s="4"/>
      <c r="B4616" s="7" t="str">
        <f>IF(C4616="","",CONCATENATE("BML",C4616))</f>
        <v/>
      </c>
      <c r="C4616" s="8"/>
      <c r="D4616" s="9"/>
      <c r="E4616" s="7"/>
      <c r="F4616" s="7"/>
      <c r="G4616" s="7"/>
      <c r="H4616" s="7"/>
      <c r="I4616" s="10"/>
      <c r="J4616" s="7"/>
      <c r="K4616" s="7"/>
      <c r="L4616" s="7"/>
      <c r="M4616" s="9"/>
      <c r="N4616" s="7"/>
      <c r="O4616" s="7"/>
      <c r="P4616" s="7"/>
      <c r="Q4616" s="11"/>
      <c r="R4616" s="7"/>
      <c r="S4616" s="24">
        <f>IFERROR(_xlfn.XLOOKUP(R4616,bio_produtos!$A:$A,bio_produtos!$C:$C),"")</f>
        <v>0</v>
      </c>
      <c r="T4616" s="12"/>
      <c r="U4616" s="23" t="str">
        <f>IF(T4616="","",SUM(T4616*N4616))</f>
        <v/>
      </c>
      <c r="V4616" s="23" t="str">
        <f>IF(U4616="","",IF(U4616&lt;10000,U4616,IF(U4616&lt;100000,U4616*0.3,"AVALIAÇÃO INDIVIDUAL")))</f>
        <v/>
      </c>
      <c r="W4616" s="10"/>
      <c r="X4616" s="7"/>
      <c r="Y4616" s="13"/>
      <c r="Z4616" s="10"/>
      <c r="AA4616" s="10"/>
      <c r="AB4616" s="10"/>
      <c r="AC4616" s="13"/>
      <c r="AD4616" s="10"/>
      <c r="AE4616" s="7"/>
      <c r="AF4616" s="7"/>
      <c r="AG4616" s="7"/>
      <c r="AH4616" s="7"/>
      <c r="AI4616" s="14"/>
      <c r="AJ4616" s="33"/>
    </row>
    <row r="4617" spans="1:36" s="15" customFormat="1" ht="150" customHeight="1" x14ac:dyDescent="0.25">
      <c r="A4617" s="4"/>
      <c r="B4617" s="7" t="str">
        <f>IF(C4617="","",CONCATENATE("BML",C4617))</f>
        <v/>
      </c>
      <c r="C4617" s="8"/>
      <c r="D4617" s="9"/>
      <c r="E4617" s="7"/>
      <c r="F4617" s="7"/>
      <c r="G4617" s="7"/>
      <c r="H4617" s="7"/>
      <c r="I4617" s="10"/>
      <c r="J4617" s="7"/>
      <c r="K4617" s="7"/>
      <c r="L4617" s="7"/>
      <c r="M4617" s="9"/>
      <c r="N4617" s="7"/>
      <c r="O4617" s="7"/>
      <c r="P4617" s="7"/>
      <c r="Q4617" s="11"/>
      <c r="R4617" s="7"/>
      <c r="S4617" s="24">
        <f>IFERROR(_xlfn.XLOOKUP(R4617,bio_produtos!$A:$A,bio_produtos!$C:$C),"")</f>
        <v>0</v>
      </c>
      <c r="T4617" s="12"/>
      <c r="U4617" s="23" t="str">
        <f>IF(T4617="","",SUM(T4617*N4617))</f>
        <v/>
      </c>
      <c r="V4617" s="23" t="str">
        <f>IF(U4617="","",IF(U4617&lt;10000,U4617,IF(U4617&lt;100000,U4617*0.3,"AVALIAÇÃO INDIVIDUAL")))</f>
        <v/>
      </c>
      <c r="W4617" s="10"/>
      <c r="X4617" s="7"/>
      <c r="Y4617" s="13"/>
      <c r="Z4617" s="10"/>
      <c r="AA4617" s="10"/>
      <c r="AB4617" s="10"/>
      <c r="AC4617" s="13"/>
      <c r="AD4617" s="10"/>
      <c r="AE4617" s="7"/>
      <c r="AF4617" s="7"/>
      <c r="AG4617" s="7"/>
      <c r="AH4617" s="7"/>
      <c r="AI4617" s="14"/>
      <c r="AJ4617" s="33"/>
    </row>
    <row r="4618" spans="1:36" s="15" customFormat="1" ht="150" customHeight="1" x14ac:dyDescent="0.25">
      <c r="A4618" s="4"/>
      <c r="B4618" s="7" t="str">
        <f>IF(C4618="","",CONCATENATE("BML",C4618))</f>
        <v/>
      </c>
      <c r="C4618" s="8"/>
      <c r="D4618" s="9"/>
      <c r="E4618" s="7"/>
      <c r="F4618" s="7"/>
      <c r="G4618" s="7"/>
      <c r="H4618" s="7"/>
      <c r="I4618" s="10"/>
      <c r="J4618" s="7"/>
      <c r="K4618" s="7"/>
      <c r="L4618" s="7"/>
      <c r="M4618" s="9"/>
      <c r="N4618" s="7"/>
      <c r="O4618" s="7"/>
      <c r="P4618" s="7"/>
      <c r="Q4618" s="11"/>
      <c r="R4618" s="7"/>
      <c r="S4618" s="24">
        <f>IFERROR(_xlfn.XLOOKUP(R4618,bio_produtos!$A:$A,bio_produtos!$C:$C),"")</f>
        <v>0</v>
      </c>
      <c r="T4618" s="12"/>
      <c r="U4618" s="23" t="str">
        <f>IF(T4618="","",SUM(T4618*N4618))</f>
        <v/>
      </c>
      <c r="V4618" s="23" t="str">
        <f>IF(U4618="","",IF(U4618&lt;10000,U4618,IF(U4618&lt;100000,U4618*0.3,"AVALIAÇÃO INDIVIDUAL")))</f>
        <v/>
      </c>
      <c r="W4618" s="10"/>
      <c r="X4618" s="7"/>
      <c r="Y4618" s="13"/>
      <c r="Z4618" s="10"/>
      <c r="AA4618" s="10"/>
      <c r="AB4618" s="10"/>
      <c r="AC4618" s="13"/>
      <c r="AD4618" s="10"/>
      <c r="AE4618" s="7"/>
      <c r="AF4618" s="7"/>
      <c r="AG4618" s="7"/>
      <c r="AH4618" s="7"/>
      <c r="AI4618" s="14"/>
      <c r="AJ4618" s="33"/>
    </row>
    <row r="4619" spans="1:36" s="15" customFormat="1" ht="150" customHeight="1" x14ac:dyDescent="0.25">
      <c r="A4619" s="4"/>
      <c r="B4619" s="7" t="str">
        <f>IF(C4619="","",CONCATENATE("BML",C4619))</f>
        <v/>
      </c>
      <c r="C4619" s="8"/>
      <c r="D4619" s="9"/>
      <c r="E4619" s="7"/>
      <c r="F4619" s="7"/>
      <c r="G4619" s="7"/>
      <c r="H4619" s="7"/>
      <c r="I4619" s="10"/>
      <c r="J4619" s="7"/>
      <c r="K4619" s="7"/>
      <c r="L4619" s="7"/>
      <c r="M4619" s="9"/>
      <c r="N4619" s="7"/>
      <c r="O4619" s="7"/>
      <c r="P4619" s="7"/>
      <c r="Q4619" s="11"/>
      <c r="R4619" s="7"/>
      <c r="S4619" s="24">
        <f>IFERROR(_xlfn.XLOOKUP(R4619,bio_produtos!$A:$A,bio_produtos!$C:$C),"")</f>
        <v>0</v>
      </c>
      <c r="T4619" s="12"/>
      <c r="U4619" s="23" t="str">
        <f>IF(T4619="","",SUM(T4619*N4619))</f>
        <v/>
      </c>
      <c r="V4619" s="23" t="str">
        <f>IF(U4619="","",IF(U4619&lt;10000,U4619,IF(U4619&lt;100000,U4619*0.3,"AVALIAÇÃO INDIVIDUAL")))</f>
        <v/>
      </c>
      <c r="W4619" s="10"/>
      <c r="X4619" s="7"/>
      <c r="Y4619" s="13"/>
      <c r="Z4619" s="10"/>
      <c r="AA4619" s="10"/>
      <c r="AB4619" s="10"/>
      <c r="AC4619" s="13"/>
      <c r="AD4619" s="10"/>
      <c r="AE4619" s="7"/>
      <c r="AF4619" s="7"/>
      <c r="AG4619" s="7"/>
      <c r="AH4619" s="7"/>
      <c r="AI4619" s="14"/>
      <c r="AJ4619" s="33"/>
    </row>
    <row r="4620" spans="1:36" s="15" customFormat="1" ht="150" customHeight="1" x14ac:dyDescent="0.25">
      <c r="A4620" s="4"/>
      <c r="B4620" s="7" t="str">
        <f>IF(C4620="","",CONCATENATE("BML",C4620))</f>
        <v/>
      </c>
      <c r="C4620" s="8"/>
      <c r="D4620" s="9"/>
      <c r="E4620" s="7"/>
      <c r="F4620" s="7"/>
      <c r="G4620" s="7"/>
      <c r="H4620" s="7"/>
      <c r="I4620" s="10"/>
      <c r="J4620" s="7"/>
      <c r="K4620" s="7"/>
      <c r="L4620" s="7"/>
      <c r="M4620" s="9"/>
      <c r="N4620" s="7"/>
      <c r="O4620" s="7"/>
      <c r="P4620" s="7"/>
      <c r="Q4620" s="11"/>
      <c r="R4620" s="7"/>
      <c r="S4620" s="24">
        <f>IFERROR(_xlfn.XLOOKUP(R4620,bio_produtos!$A:$A,bio_produtos!$C:$C),"")</f>
        <v>0</v>
      </c>
      <c r="T4620" s="12"/>
      <c r="U4620" s="23" t="str">
        <f>IF(T4620="","",SUM(T4620*N4620))</f>
        <v/>
      </c>
      <c r="V4620" s="23" t="str">
        <f>IF(U4620="","",IF(U4620&lt;10000,U4620,IF(U4620&lt;100000,U4620*0.3,"AVALIAÇÃO INDIVIDUAL")))</f>
        <v/>
      </c>
      <c r="W4620" s="10"/>
      <c r="X4620" s="7"/>
      <c r="Y4620" s="13"/>
      <c r="Z4620" s="10"/>
      <c r="AA4620" s="10"/>
      <c r="AB4620" s="10"/>
      <c r="AC4620" s="13"/>
      <c r="AD4620" s="10"/>
      <c r="AE4620" s="7"/>
      <c r="AF4620" s="7"/>
      <c r="AG4620" s="7"/>
      <c r="AH4620" s="7"/>
      <c r="AI4620" s="14"/>
      <c r="AJ4620" s="33"/>
    </row>
    <row r="4621" spans="1:36" s="15" customFormat="1" ht="150" customHeight="1" x14ac:dyDescent="0.25">
      <c r="A4621" s="4"/>
      <c r="B4621" s="7" t="str">
        <f>IF(C4621="","",CONCATENATE("BML",C4621))</f>
        <v/>
      </c>
      <c r="C4621" s="8"/>
      <c r="D4621" s="9"/>
      <c r="E4621" s="7"/>
      <c r="F4621" s="7"/>
      <c r="G4621" s="7"/>
      <c r="H4621" s="7"/>
      <c r="I4621" s="10"/>
      <c r="J4621" s="7"/>
      <c r="K4621" s="7"/>
      <c r="L4621" s="7"/>
      <c r="M4621" s="9"/>
      <c r="N4621" s="7"/>
      <c r="O4621" s="7"/>
      <c r="P4621" s="7"/>
      <c r="Q4621" s="11"/>
      <c r="R4621" s="7"/>
      <c r="S4621" s="24">
        <f>IFERROR(_xlfn.XLOOKUP(R4621,bio_produtos!$A:$A,bio_produtos!$C:$C),"")</f>
        <v>0</v>
      </c>
      <c r="T4621" s="12"/>
      <c r="U4621" s="23" t="str">
        <f>IF(T4621="","",SUM(T4621*N4621))</f>
        <v/>
      </c>
      <c r="V4621" s="23" t="str">
        <f>IF(U4621="","",IF(U4621&lt;10000,U4621,IF(U4621&lt;100000,U4621*0.3,"AVALIAÇÃO INDIVIDUAL")))</f>
        <v/>
      </c>
      <c r="W4621" s="10"/>
      <c r="X4621" s="7"/>
      <c r="Y4621" s="13"/>
      <c r="Z4621" s="10"/>
      <c r="AA4621" s="10"/>
      <c r="AB4621" s="10"/>
      <c r="AC4621" s="13"/>
      <c r="AD4621" s="10"/>
      <c r="AE4621" s="7"/>
      <c r="AF4621" s="7"/>
      <c r="AG4621" s="7"/>
      <c r="AH4621" s="7"/>
      <c r="AI4621" s="14"/>
      <c r="AJ4621" s="33"/>
    </row>
    <row r="4622" spans="1:36" s="15" customFormat="1" ht="150" customHeight="1" x14ac:dyDescent="0.25">
      <c r="A4622" s="4"/>
      <c r="B4622" s="7" t="str">
        <f>IF(C4622="","",CONCATENATE("BML",C4622))</f>
        <v/>
      </c>
      <c r="C4622" s="8"/>
      <c r="D4622" s="9"/>
      <c r="E4622" s="7"/>
      <c r="F4622" s="7"/>
      <c r="G4622" s="7"/>
      <c r="H4622" s="7"/>
      <c r="I4622" s="10"/>
      <c r="J4622" s="7"/>
      <c r="K4622" s="7"/>
      <c r="L4622" s="7"/>
      <c r="M4622" s="9"/>
      <c r="N4622" s="7"/>
      <c r="O4622" s="7"/>
      <c r="P4622" s="7"/>
      <c r="Q4622" s="11"/>
      <c r="R4622" s="7"/>
      <c r="S4622" s="24">
        <f>IFERROR(_xlfn.XLOOKUP(R4622,bio_produtos!$A:$A,bio_produtos!$C:$C),"")</f>
        <v>0</v>
      </c>
      <c r="T4622" s="12"/>
      <c r="U4622" s="23" t="str">
        <f>IF(T4622="","",SUM(T4622*N4622))</f>
        <v/>
      </c>
      <c r="V4622" s="23" t="str">
        <f>IF(U4622="","",IF(U4622&lt;10000,U4622,IF(U4622&lt;100000,U4622*0.3,"AVALIAÇÃO INDIVIDUAL")))</f>
        <v/>
      </c>
      <c r="W4622" s="10"/>
      <c r="X4622" s="7"/>
      <c r="Y4622" s="13"/>
      <c r="Z4622" s="10"/>
      <c r="AA4622" s="10"/>
      <c r="AB4622" s="10"/>
      <c r="AC4622" s="13"/>
      <c r="AD4622" s="10"/>
      <c r="AE4622" s="7"/>
      <c r="AF4622" s="7"/>
      <c r="AG4622" s="7"/>
      <c r="AH4622" s="7"/>
      <c r="AI4622" s="14"/>
      <c r="AJ4622" s="33"/>
    </row>
    <row r="4623" spans="1:36" s="15" customFormat="1" ht="150" customHeight="1" x14ac:dyDescent="0.25">
      <c r="A4623" s="4"/>
      <c r="B4623" s="7" t="str">
        <f>IF(C4623="","",CONCATENATE("BML",C4623))</f>
        <v/>
      </c>
      <c r="C4623" s="8"/>
      <c r="D4623" s="9"/>
      <c r="E4623" s="7"/>
      <c r="F4623" s="7"/>
      <c r="G4623" s="7"/>
      <c r="H4623" s="7"/>
      <c r="I4623" s="10"/>
      <c r="J4623" s="7"/>
      <c r="K4623" s="7"/>
      <c r="L4623" s="7"/>
      <c r="M4623" s="9"/>
      <c r="N4623" s="7"/>
      <c r="O4623" s="7"/>
      <c r="P4623" s="7"/>
      <c r="Q4623" s="11"/>
      <c r="R4623" s="7"/>
      <c r="S4623" s="24">
        <f>IFERROR(_xlfn.XLOOKUP(R4623,bio_produtos!$A:$A,bio_produtos!$C:$C),"")</f>
        <v>0</v>
      </c>
      <c r="T4623" s="12"/>
      <c r="U4623" s="23" t="str">
        <f>IF(T4623="","",SUM(T4623*N4623))</f>
        <v/>
      </c>
      <c r="V4623" s="23" t="str">
        <f>IF(U4623="","",IF(U4623&lt;10000,U4623,IF(U4623&lt;100000,U4623*0.3,"AVALIAÇÃO INDIVIDUAL")))</f>
        <v/>
      </c>
      <c r="W4623" s="10"/>
      <c r="X4623" s="7"/>
      <c r="Y4623" s="13"/>
      <c r="Z4623" s="10"/>
      <c r="AA4623" s="10"/>
      <c r="AB4623" s="10"/>
      <c r="AC4623" s="13"/>
      <c r="AD4623" s="10"/>
      <c r="AE4623" s="7"/>
      <c r="AF4623" s="7"/>
      <c r="AG4623" s="7"/>
      <c r="AH4623" s="7"/>
      <c r="AI4623" s="14"/>
      <c r="AJ4623" s="33"/>
    </row>
    <row r="4624" spans="1:36" s="15" customFormat="1" ht="150" customHeight="1" x14ac:dyDescent="0.25">
      <c r="A4624" s="4"/>
      <c r="B4624" s="7" t="str">
        <f>IF(C4624="","",CONCATENATE("BML",C4624))</f>
        <v/>
      </c>
      <c r="C4624" s="8"/>
      <c r="D4624" s="9"/>
      <c r="E4624" s="7"/>
      <c r="F4624" s="7"/>
      <c r="G4624" s="7"/>
      <c r="H4624" s="7"/>
      <c r="I4624" s="10"/>
      <c r="J4624" s="7"/>
      <c r="K4624" s="7"/>
      <c r="L4624" s="7"/>
      <c r="M4624" s="9"/>
      <c r="N4624" s="7"/>
      <c r="O4624" s="7"/>
      <c r="P4624" s="7"/>
      <c r="Q4624" s="11"/>
      <c r="R4624" s="7"/>
      <c r="S4624" s="24">
        <f>IFERROR(_xlfn.XLOOKUP(R4624,bio_produtos!$A:$A,bio_produtos!$C:$C),"")</f>
        <v>0</v>
      </c>
      <c r="T4624" s="12"/>
      <c r="U4624" s="23" t="str">
        <f>IF(T4624="","",SUM(T4624*N4624))</f>
        <v/>
      </c>
      <c r="V4624" s="23" t="str">
        <f>IF(U4624="","",IF(U4624&lt;10000,U4624,IF(U4624&lt;100000,U4624*0.3,"AVALIAÇÃO INDIVIDUAL")))</f>
        <v/>
      </c>
      <c r="W4624" s="10"/>
      <c r="X4624" s="7"/>
      <c r="Y4624" s="13"/>
      <c r="Z4624" s="10"/>
      <c r="AA4624" s="10"/>
      <c r="AB4624" s="10"/>
      <c r="AC4624" s="13"/>
      <c r="AD4624" s="10"/>
      <c r="AE4624" s="7"/>
      <c r="AF4624" s="7"/>
      <c r="AG4624" s="7"/>
      <c r="AH4624" s="7"/>
      <c r="AI4624" s="14"/>
      <c r="AJ4624" s="33"/>
    </row>
    <row r="4625" spans="1:36" s="15" customFormat="1" ht="150" customHeight="1" x14ac:dyDescent="0.25">
      <c r="A4625" s="4"/>
      <c r="B4625" s="7" t="str">
        <f>IF(C4625="","",CONCATENATE("BML",C4625))</f>
        <v/>
      </c>
      <c r="C4625" s="8"/>
      <c r="D4625" s="9"/>
      <c r="E4625" s="7"/>
      <c r="F4625" s="7"/>
      <c r="G4625" s="7"/>
      <c r="H4625" s="7"/>
      <c r="I4625" s="10"/>
      <c r="J4625" s="7"/>
      <c r="K4625" s="7"/>
      <c r="L4625" s="7"/>
      <c r="M4625" s="9"/>
      <c r="N4625" s="7"/>
      <c r="O4625" s="7"/>
      <c r="P4625" s="7"/>
      <c r="Q4625" s="11"/>
      <c r="R4625" s="7"/>
      <c r="S4625" s="24">
        <f>IFERROR(_xlfn.XLOOKUP(R4625,bio_produtos!$A:$A,bio_produtos!$C:$C),"")</f>
        <v>0</v>
      </c>
      <c r="T4625" s="12"/>
      <c r="U4625" s="23" t="str">
        <f>IF(T4625="","",SUM(T4625*N4625))</f>
        <v/>
      </c>
      <c r="V4625" s="23" t="str">
        <f>IF(U4625="","",IF(U4625&lt;10000,U4625,IF(U4625&lt;100000,U4625*0.3,"AVALIAÇÃO INDIVIDUAL")))</f>
        <v/>
      </c>
      <c r="W4625" s="10"/>
      <c r="X4625" s="7"/>
      <c r="Y4625" s="13"/>
      <c r="Z4625" s="10"/>
      <c r="AA4625" s="10"/>
      <c r="AB4625" s="10"/>
      <c r="AC4625" s="13"/>
      <c r="AD4625" s="10"/>
      <c r="AE4625" s="7"/>
      <c r="AF4625" s="7"/>
      <c r="AG4625" s="7"/>
      <c r="AH4625" s="7"/>
      <c r="AI4625" s="14"/>
      <c r="AJ4625" s="33"/>
    </row>
    <row r="4626" spans="1:36" s="15" customFormat="1" ht="150" customHeight="1" x14ac:dyDescent="0.25">
      <c r="A4626" s="4"/>
      <c r="B4626" s="7" t="str">
        <f>IF(C4626="","",CONCATENATE("BML",C4626))</f>
        <v/>
      </c>
      <c r="C4626" s="8"/>
      <c r="D4626" s="9"/>
      <c r="E4626" s="7"/>
      <c r="F4626" s="7"/>
      <c r="G4626" s="7"/>
      <c r="H4626" s="7"/>
      <c r="I4626" s="10"/>
      <c r="J4626" s="7"/>
      <c r="K4626" s="7"/>
      <c r="L4626" s="7"/>
      <c r="M4626" s="9"/>
      <c r="N4626" s="7"/>
      <c r="O4626" s="7"/>
      <c r="P4626" s="7"/>
      <c r="Q4626" s="11"/>
      <c r="R4626" s="7"/>
      <c r="S4626" s="24">
        <f>IFERROR(_xlfn.XLOOKUP(R4626,bio_produtos!$A:$A,bio_produtos!$C:$C),"")</f>
        <v>0</v>
      </c>
      <c r="T4626" s="12"/>
      <c r="U4626" s="23" t="str">
        <f>IF(T4626="","",SUM(T4626*N4626))</f>
        <v/>
      </c>
      <c r="V4626" s="23" t="str">
        <f>IF(U4626="","",IF(U4626&lt;10000,U4626,IF(U4626&lt;100000,U4626*0.3,"AVALIAÇÃO INDIVIDUAL")))</f>
        <v/>
      </c>
      <c r="W4626" s="10"/>
      <c r="X4626" s="7"/>
      <c r="Y4626" s="13"/>
      <c r="Z4626" s="10"/>
      <c r="AA4626" s="10"/>
      <c r="AB4626" s="10"/>
      <c r="AC4626" s="13"/>
      <c r="AD4626" s="10"/>
      <c r="AE4626" s="7"/>
      <c r="AF4626" s="7"/>
      <c r="AG4626" s="7"/>
      <c r="AH4626" s="7"/>
      <c r="AI4626" s="14"/>
      <c r="AJ4626" s="33"/>
    </row>
    <row r="4627" spans="1:36" s="15" customFormat="1" ht="150" customHeight="1" x14ac:dyDescent="0.25">
      <c r="A4627" s="4"/>
      <c r="B4627" s="7" t="str">
        <f>IF(C4627="","",CONCATENATE("BML",C4627))</f>
        <v/>
      </c>
      <c r="C4627" s="8"/>
      <c r="D4627" s="9"/>
      <c r="E4627" s="7"/>
      <c r="F4627" s="7"/>
      <c r="G4627" s="7"/>
      <c r="H4627" s="7"/>
      <c r="I4627" s="10"/>
      <c r="J4627" s="7"/>
      <c r="K4627" s="7"/>
      <c r="L4627" s="7"/>
      <c r="M4627" s="9"/>
      <c r="N4627" s="7"/>
      <c r="O4627" s="7"/>
      <c r="P4627" s="7"/>
      <c r="Q4627" s="11"/>
      <c r="R4627" s="7"/>
      <c r="S4627" s="24">
        <f>IFERROR(_xlfn.XLOOKUP(R4627,bio_produtos!$A:$A,bio_produtos!$C:$C),"")</f>
        <v>0</v>
      </c>
      <c r="T4627" s="12"/>
      <c r="U4627" s="23" t="str">
        <f>IF(T4627="","",SUM(T4627*N4627))</f>
        <v/>
      </c>
      <c r="V4627" s="23" t="str">
        <f>IF(U4627="","",IF(U4627&lt;10000,U4627,IF(U4627&lt;100000,U4627*0.3,"AVALIAÇÃO INDIVIDUAL")))</f>
        <v/>
      </c>
      <c r="W4627" s="10"/>
      <c r="X4627" s="7"/>
      <c r="Y4627" s="13"/>
      <c r="Z4627" s="10"/>
      <c r="AA4627" s="10"/>
      <c r="AB4627" s="10"/>
      <c r="AC4627" s="13"/>
      <c r="AD4627" s="10"/>
      <c r="AE4627" s="7"/>
      <c r="AF4627" s="7"/>
      <c r="AG4627" s="7"/>
      <c r="AH4627" s="7"/>
      <c r="AI4627" s="14"/>
      <c r="AJ4627" s="33"/>
    </row>
    <row r="4628" spans="1:36" s="15" customFormat="1" ht="150" customHeight="1" x14ac:dyDescent="0.25">
      <c r="A4628" s="4"/>
      <c r="B4628" s="7" t="str">
        <f>IF(C4628="","",CONCATENATE("BML",C4628))</f>
        <v/>
      </c>
      <c r="C4628" s="8"/>
      <c r="D4628" s="9"/>
      <c r="E4628" s="7"/>
      <c r="F4628" s="7"/>
      <c r="G4628" s="7"/>
      <c r="H4628" s="7"/>
      <c r="I4628" s="10"/>
      <c r="J4628" s="7"/>
      <c r="K4628" s="7"/>
      <c r="L4628" s="7"/>
      <c r="M4628" s="9"/>
      <c r="N4628" s="7"/>
      <c r="O4628" s="7"/>
      <c r="P4628" s="7"/>
      <c r="Q4628" s="11"/>
      <c r="R4628" s="7"/>
      <c r="S4628" s="24">
        <f>IFERROR(_xlfn.XLOOKUP(R4628,bio_produtos!$A:$A,bio_produtos!$C:$C),"")</f>
        <v>0</v>
      </c>
      <c r="T4628" s="12"/>
      <c r="U4628" s="23" t="str">
        <f>IF(T4628="","",SUM(T4628*N4628))</f>
        <v/>
      </c>
      <c r="V4628" s="23" t="str">
        <f>IF(U4628="","",IF(U4628&lt;10000,U4628,IF(U4628&lt;100000,U4628*0.3,"AVALIAÇÃO INDIVIDUAL")))</f>
        <v/>
      </c>
      <c r="W4628" s="10"/>
      <c r="X4628" s="7"/>
      <c r="Y4628" s="13"/>
      <c r="Z4628" s="10"/>
      <c r="AA4628" s="10"/>
      <c r="AB4628" s="10"/>
      <c r="AC4628" s="13"/>
      <c r="AD4628" s="10"/>
      <c r="AE4628" s="7"/>
      <c r="AF4628" s="7"/>
      <c r="AG4628" s="7"/>
      <c r="AH4628" s="7"/>
      <c r="AI4628" s="14"/>
      <c r="AJ4628" s="33"/>
    </row>
    <row r="4629" spans="1:36" s="15" customFormat="1" ht="150" customHeight="1" x14ac:dyDescent="0.25">
      <c r="A4629" s="4"/>
      <c r="B4629" s="7" t="str">
        <f>IF(C4629="","",CONCATENATE("BML",C4629))</f>
        <v/>
      </c>
      <c r="C4629" s="8"/>
      <c r="D4629" s="9"/>
      <c r="E4629" s="7"/>
      <c r="F4629" s="7"/>
      <c r="G4629" s="7"/>
      <c r="H4629" s="7"/>
      <c r="I4629" s="10"/>
      <c r="J4629" s="7"/>
      <c r="K4629" s="7"/>
      <c r="L4629" s="7"/>
      <c r="M4629" s="9"/>
      <c r="N4629" s="7"/>
      <c r="O4629" s="7"/>
      <c r="P4629" s="7"/>
      <c r="Q4629" s="11"/>
      <c r="R4629" s="7"/>
      <c r="S4629" s="24">
        <f>IFERROR(_xlfn.XLOOKUP(R4629,bio_produtos!$A:$A,bio_produtos!$C:$C),"")</f>
        <v>0</v>
      </c>
      <c r="T4629" s="12"/>
      <c r="U4629" s="23" t="str">
        <f>IF(T4629="","",SUM(T4629*N4629))</f>
        <v/>
      </c>
      <c r="V4629" s="23" t="str">
        <f>IF(U4629="","",IF(U4629&lt;10000,U4629,IF(U4629&lt;100000,U4629*0.3,"AVALIAÇÃO INDIVIDUAL")))</f>
        <v/>
      </c>
      <c r="W4629" s="10"/>
      <c r="X4629" s="7"/>
      <c r="Y4629" s="13"/>
      <c r="Z4629" s="10"/>
      <c r="AA4629" s="10"/>
      <c r="AB4629" s="10"/>
      <c r="AC4629" s="13"/>
      <c r="AD4629" s="10"/>
      <c r="AE4629" s="7"/>
      <c r="AF4629" s="7"/>
      <c r="AG4629" s="7"/>
      <c r="AH4629" s="7"/>
      <c r="AI4629" s="14"/>
      <c r="AJ4629" s="33"/>
    </row>
    <row r="4630" spans="1:36" s="15" customFormat="1" ht="150" customHeight="1" x14ac:dyDescent="0.25">
      <c r="A4630" s="4"/>
      <c r="B4630" s="7" t="str">
        <f>IF(C4630="","",CONCATENATE("BML",C4630))</f>
        <v/>
      </c>
      <c r="C4630" s="8"/>
      <c r="D4630" s="9"/>
      <c r="E4630" s="7"/>
      <c r="F4630" s="7"/>
      <c r="G4630" s="7"/>
      <c r="H4630" s="7"/>
      <c r="I4630" s="10"/>
      <c r="J4630" s="7"/>
      <c r="K4630" s="7"/>
      <c r="L4630" s="7"/>
      <c r="M4630" s="9"/>
      <c r="N4630" s="7"/>
      <c r="O4630" s="7"/>
      <c r="P4630" s="7"/>
      <c r="Q4630" s="11"/>
      <c r="R4630" s="7"/>
      <c r="S4630" s="24">
        <f>IFERROR(_xlfn.XLOOKUP(R4630,bio_produtos!$A:$A,bio_produtos!$C:$C),"")</f>
        <v>0</v>
      </c>
      <c r="T4630" s="12"/>
      <c r="U4630" s="23" t="str">
        <f>IF(T4630="","",SUM(T4630*N4630))</f>
        <v/>
      </c>
      <c r="V4630" s="23" t="str">
        <f>IF(U4630="","",IF(U4630&lt;10000,U4630,IF(U4630&lt;100000,U4630*0.3,"AVALIAÇÃO INDIVIDUAL")))</f>
        <v/>
      </c>
      <c r="W4630" s="10"/>
      <c r="X4630" s="7"/>
      <c r="Y4630" s="13"/>
      <c r="Z4630" s="10"/>
      <c r="AA4630" s="10"/>
      <c r="AB4630" s="10"/>
      <c r="AC4630" s="13"/>
      <c r="AD4630" s="10"/>
      <c r="AE4630" s="7"/>
      <c r="AF4630" s="7"/>
      <c r="AG4630" s="7"/>
      <c r="AH4630" s="7"/>
      <c r="AI4630" s="14"/>
      <c r="AJ4630" s="33"/>
    </row>
    <row r="4631" spans="1:36" s="15" customFormat="1" ht="150" customHeight="1" x14ac:dyDescent="0.25">
      <c r="A4631" s="4"/>
      <c r="B4631" s="7" t="str">
        <f>IF(C4631="","",CONCATENATE("BML",C4631))</f>
        <v/>
      </c>
      <c r="C4631" s="8"/>
      <c r="D4631" s="9"/>
      <c r="E4631" s="7"/>
      <c r="F4631" s="7"/>
      <c r="G4631" s="7"/>
      <c r="H4631" s="7"/>
      <c r="I4631" s="10"/>
      <c r="J4631" s="7"/>
      <c r="K4631" s="7"/>
      <c r="L4631" s="7"/>
      <c r="M4631" s="9"/>
      <c r="N4631" s="7"/>
      <c r="O4631" s="7"/>
      <c r="P4631" s="7"/>
      <c r="Q4631" s="11"/>
      <c r="R4631" s="7"/>
      <c r="S4631" s="24">
        <f>IFERROR(_xlfn.XLOOKUP(R4631,bio_produtos!$A:$A,bio_produtos!$C:$C),"")</f>
        <v>0</v>
      </c>
      <c r="T4631" s="12"/>
      <c r="U4631" s="23" t="str">
        <f>IF(T4631="","",SUM(T4631*N4631))</f>
        <v/>
      </c>
      <c r="V4631" s="23" t="str">
        <f>IF(U4631="","",IF(U4631&lt;10000,U4631,IF(U4631&lt;100000,U4631*0.3,"AVALIAÇÃO INDIVIDUAL")))</f>
        <v/>
      </c>
      <c r="W4631" s="10"/>
      <c r="X4631" s="7"/>
      <c r="Y4631" s="13"/>
      <c r="Z4631" s="10"/>
      <c r="AA4631" s="10"/>
      <c r="AB4631" s="10"/>
      <c r="AC4631" s="13"/>
      <c r="AD4631" s="10"/>
      <c r="AE4631" s="7"/>
      <c r="AF4631" s="7"/>
      <c r="AG4631" s="7"/>
      <c r="AH4631" s="7"/>
      <c r="AI4631" s="14"/>
      <c r="AJ4631" s="33"/>
    </row>
    <row r="4632" spans="1:36" s="15" customFormat="1" ht="150" customHeight="1" x14ac:dyDescent="0.25">
      <c r="A4632" s="4"/>
      <c r="B4632" s="7" t="str">
        <f>IF(C4632="","",CONCATENATE("BML",C4632))</f>
        <v/>
      </c>
      <c r="C4632" s="8"/>
      <c r="D4632" s="9"/>
      <c r="E4632" s="7"/>
      <c r="F4632" s="7"/>
      <c r="G4632" s="7"/>
      <c r="H4632" s="7"/>
      <c r="I4632" s="10"/>
      <c r="J4632" s="7"/>
      <c r="K4632" s="7"/>
      <c r="L4632" s="7"/>
      <c r="M4632" s="9"/>
      <c r="N4632" s="7"/>
      <c r="O4632" s="7"/>
      <c r="P4632" s="7"/>
      <c r="Q4632" s="11"/>
      <c r="R4632" s="7"/>
      <c r="S4632" s="24">
        <f>IFERROR(_xlfn.XLOOKUP(R4632,bio_produtos!$A:$A,bio_produtos!$C:$C),"")</f>
        <v>0</v>
      </c>
      <c r="T4632" s="12"/>
      <c r="U4632" s="23" t="str">
        <f>IF(T4632="","",SUM(T4632*N4632))</f>
        <v/>
      </c>
      <c r="V4632" s="23" t="str">
        <f>IF(U4632="","",IF(U4632&lt;10000,U4632,IF(U4632&lt;100000,U4632*0.3,"AVALIAÇÃO INDIVIDUAL")))</f>
        <v/>
      </c>
      <c r="W4632" s="10"/>
      <c r="X4632" s="7"/>
      <c r="Y4632" s="13"/>
      <c r="Z4632" s="10"/>
      <c r="AA4632" s="10"/>
      <c r="AB4632" s="10"/>
      <c r="AC4632" s="13"/>
      <c r="AD4632" s="10"/>
      <c r="AE4632" s="7"/>
      <c r="AF4632" s="7"/>
      <c r="AG4632" s="7"/>
      <c r="AH4632" s="7"/>
      <c r="AI4632" s="14"/>
      <c r="AJ4632" s="33"/>
    </row>
    <row r="4633" spans="1:36" s="15" customFormat="1" ht="150" customHeight="1" x14ac:dyDescent="0.25">
      <c r="A4633" s="4"/>
      <c r="B4633" s="7" t="str">
        <f>IF(C4633="","",CONCATENATE("BML",C4633))</f>
        <v/>
      </c>
      <c r="C4633" s="8"/>
      <c r="D4633" s="9"/>
      <c r="E4633" s="7"/>
      <c r="F4633" s="7"/>
      <c r="G4633" s="7"/>
      <c r="H4633" s="7"/>
      <c r="I4633" s="10"/>
      <c r="J4633" s="7"/>
      <c r="K4633" s="7"/>
      <c r="L4633" s="7"/>
      <c r="M4633" s="9"/>
      <c r="N4633" s="7"/>
      <c r="O4633" s="7"/>
      <c r="P4633" s="7"/>
      <c r="Q4633" s="11"/>
      <c r="R4633" s="7"/>
      <c r="S4633" s="24">
        <f>IFERROR(_xlfn.XLOOKUP(R4633,bio_produtos!$A:$A,bio_produtos!$C:$C),"")</f>
        <v>0</v>
      </c>
      <c r="T4633" s="12"/>
      <c r="U4633" s="23" t="str">
        <f>IF(T4633="","",SUM(T4633*N4633))</f>
        <v/>
      </c>
      <c r="V4633" s="23" t="str">
        <f>IF(U4633="","",IF(U4633&lt;10000,U4633,IF(U4633&lt;100000,U4633*0.3,"AVALIAÇÃO INDIVIDUAL")))</f>
        <v/>
      </c>
      <c r="W4633" s="10"/>
      <c r="X4633" s="7"/>
      <c r="Y4633" s="13"/>
      <c r="Z4633" s="10"/>
      <c r="AA4633" s="10"/>
      <c r="AB4633" s="10"/>
      <c r="AC4633" s="13"/>
      <c r="AD4633" s="10"/>
      <c r="AE4633" s="7"/>
      <c r="AF4633" s="7"/>
      <c r="AG4633" s="7"/>
      <c r="AH4633" s="7"/>
      <c r="AI4633" s="14"/>
      <c r="AJ4633" s="33"/>
    </row>
    <row r="4634" spans="1:36" s="15" customFormat="1" ht="150" customHeight="1" x14ac:dyDescent="0.25">
      <c r="A4634" s="4"/>
      <c r="B4634" s="7" t="str">
        <f>IF(C4634="","",CONCATENATE("BML",C4634))</f>
        <v/>
      </c>
      <c r="C4634" s="8"/>
      <c r="D4634" s="9"/>
      <c r="E4634" s="7"/>
      <c r="F4634" s="7"/>
      <c r="G4634" s="7"/>
      <c r="H4634" s="7"/>
      <c r="I4634" s="10"/>
      <c r="J4634" s="7"/>
      <c r="K4634" s="7"/>
      <c r="L4634" s="7"/>
      <c r="M4634" s="9"/>
      <c r="N4634" s="7"/>
      <c r="O4634" s="7"/>
      <c r="P4634" s="7"/>
      <c r="Q4634" s="11"/>
      <c r="R4634" s="7"/>
      <c r="S4634" s="24">
        <f>IFERROR(_xlfn.XLOOKUP(R4634,bio_produtos!$A:$A,bio_produtos!$C:$C),"")</f>
        <v>0</v>
      </c>
      <c r="T4634" s="12"/>
      <c r="U4634" s="23" t="str">
        <f>IF(T4634="","",SUM(T4634*N4634))</f>
        <v/>
      </c>
      <c r="V4634" s="23" t="str">
        <f>IF(U4634="","",IF(U4634&lt;10000,U4634,IF(U4634&lt;100000,U4634*0.3,"AVALIAÇÃO INDIVIDUAL")))</f>
        <v/>
      </c>
      <c r="W4634" s="10"/>
      <c r="X4634" s="7"/>
      <c r="Y4634" s="13"/>
      <c r="Z4634" s="10"/>
      <c r="AA4634" s="10"/>
      <c r="AB4634" s="10"/>
      <c r="AC4634" s="13"/>
      <c r="AD4634" s="10"/>
      <c r="AE4634" s="7"/>
      <c r="AF4634" s="7"/>
      <c r="AG4634" s="7"/>
      <c r="AH4634" s="7"/>
      <c r="AI4634" s="14"/>
      <c r="AJ4634" s="33"/>
    </row>
    <row r="4635" spans="1:36" s="15" customFormat="1" ht="150" customHeight="1" x14ac:dyDescent="0.25">
      <c r="A4635" s="4"/>
      <c r="B4635" s="7" t="str">
        <f>IF(C4635="","",CONCATENATE("BML",C4635))</f>
        <v/>
      </c>
      <c r="C4635" s="8"/>
      <c r="D4635" s="9"/>
      <c r="E4635" s="7"/>
      <c r="F4635" s="7"/>
      <c r="G4635" s="7"/>
      <c r="H4635" s="7"/>
      <c r="I4635" s="10"/>
      <c r="J4635" s="7"/>
      <c r="K4635" s="7"/>
      <c r="L4635" s="7"/>
      <c r="M4635" s="9"/>
      <c r="N4635" s="7"/>
      <c r="O4635" s="7"/>
      <c r="P4635" s="7"/>
      <c r="Q4635" s="11"/>
      <c r="R4635" s="7"/>
      <c r="S4635" s="24">
        <f>IFERROR(_xlfn.XLOOKUP(R4635,bio_produtos!$A:$A,bio_produtos!$C:$C),"")</f>
        <v>0</v>
      </c>
      <c r="T4635" s="12"/>
      <c r="U4635" s="23" t="str">
        <f>IF(T4635="","",SUM(T4635*N4635))</f>
        <v/>
      </c>
      <c r="V4635" s="23" t="str">
        <f>IF(U4635="","",IF(U4635&lt;10000,U4635,IF(U4635&lt;100000,U4635*0.3,"AVALIAÇÃO INDIVIDUAL")))</f>
        <v/>
      </c>
      <c r="W4635" s="10"/>
      <c r="X4635" s="7"/>
      <c r="Y4635" s="13"/>
      <c r="Z4635" s="10"/>
      <c r="AA4635" s="10"/>
      <c r="AB4635" s="10"/>
      <c r="AC4635" s="13"/>
      <c r="AD4635" s="10"/>
      <c r="AE4635" s="7"/>
      <c r="AF4635" s="7"/>
      <c r="AG4635" s="7"/>
      <c r="AH4635" s="7"/>
      <c r="AI4635" s="14"/>
      <c r="AJ4635" s="33"/>
    </row>
    <row r="4636" spans="1:36" s="15" customFormat="1" ht="150" customHeight="1" x14ac:dyDescent="0.25">
      <c r="A4636" s="4"/>
      <c r="B4636" s="7" t="str">
        <f>IF(C4636="","",CONCATENATE("BML",C4636))</f>
        <v/>
      </c>
      <c r="C4636" s="8"/>
      <c r="D4636" s="9"/>
      <c r="E4636" s="7"/>
      <c r="F4636" s="7"/>
      <c r="G4636" s="7"/>
      <c r="H4636" s="7"/>
      <c r="I4636" s="10"/>
      <c r="J4636" s="7"/>
      <c r="K4636" s="7"/>
      <c r="L4636" s="7"/>
      <c r="M4636" s="9"/>
      <c r="N4636" s="7"/>
      <c r="O4636" s="7"/>
      <c r="P4636" s="7"/>
      <c r="Q4636" s="11"/>
      <c r="R4636" s="7"/>
      <c r="S4636" s="24">
        <f>IFERROR(_xlfn.XLOOKUP(R4636,bio_produtos!$A:$A,bio_produtos!$C:$C),"")</f>
        <v>0</v>
      </c>
      <c r="T4636" s="12"/>
      <c r="U4636" s="23" t="str">
        <f>IF(T4636="","",SUM(T4636*N4636))</f>
        <v/>
      </c>
      <c r="V4636" s="23" t="str">
        <f>IF(U4636="","",IF(U4636&lt;10000,U4636,IF(U4636&lt;100000,U4636*0.3,"AVALIAÇÃO INDIVIDUAL")))</f>
        <v/>
      </c>
      <c r="W4636" s="10"/>
      <c r="X4636" s="7"/>
      <c r="Y4636" s="13"/>
      <c r="Z4636" s="10"/>
      <c r="AA4636" s="10"/>
      <c r="AB4636" s="10"/>
      <c r="AC4636" s="13"/>
      <c r="AD4636" s="10"/>
      <c r="AE4636" s="7"/>
      <c r="AF4636" s="7"/>
      <c r="AG4636" s="7"/>
      <c r="AH4636" s="7"/>
      <c r="AI4636" s="14"/>
      <c r="AJ4636" s="33"/>
    </row>
    <row r="4637" spans="1:36" s="15" customFormat="1" ht="150" customHeight="1" x14ac:dyDescent="0.25">
      <c r="A4637" s="4"/>
      <c r="B4637" s="7" t="str">
        <f>IF(C4637="","",CONCATENATE("BML",C4637))</f>
        <v/>
      </c>
      <c r="C4637" s="8"/>
      <c r="D4637" s="9"/>
      <c r="E4637" s="7"/>
      <c r="F4637" s="7"/>
      <c r="G4637" s="7"/>
      <c r="H4637" s="7"/>
      <c r="I4637" s="10"/>
      <c r="J4637" s="7"/>
      <c r="K4637" s="7"/>
      <c r="L4637" s="7"/>
      <c r="M4637" s="9"/>
      <c r="N4637" s="7"/>
      <c r="O4637" s="7"/>
      <c r="P4637" s="7"/>
      <c r="Q4637" s="11"/>
      <c r="R4637" s="7"/>
      <c r="S4637" s="24">
        <f>IFERROR(_xlfn.XLOOKUP(R4637,bio_produtos!$A:$A,bio_produtos!$C:$C),"")</f>
        <v>0</v>
      </c>
      <c r="T4637" s="12"/>
      <c r="U4637" s="23" t="str">
        <f>IF(T4637="","",SUM(T4637*N4637))</f>
        <v/>
      </c>
      <c r="V4637" s="23" t="str">
        <f>IF(U4637="","",IF(U4637&lt;10000,U4637,IF(U4637&lt;100000,U4637*0.3,"AVALIAÇÃO INDIVIDUAL")))</f>
        <v/>
      </c>
      <c r="W4637" s="10"/>
      <c r="X4637" s="7"/>
      <c r="Y4637" s="13"/>
      <c r="Z4637" s="10"/>
      <c r="AA4637" s="10"/>
      <c r="AB4637" s="10"/>
      <c r="AC4637" s="13"/>
      <c r="AD4637" s="10"/>
      <c r="AE4637" s="7"/>
      <c r="AF4637" s="7"/>
      <c r="AG4637" s="7"/>
      <c r="AH4637" s="7"/>
      <c r="AI4637" s="14"/>
      <c r="AJ4637" s="33"/>
    </row>
    <row r="4638" spans="1:36" s="15" customFormat="1" ht="150" customHeight="1" x14ac:dyDescent="0.25">
      <c r="A4638" s="4"/>
      <c r="B4638" s="7" t="str">
        <f>IF(C4638="","",CONCATENATE("BML",C4638))</f>
        <v/>
      </c>
      <c r="C4638" s="8"/>
      <c r="D4638" s="9"/>
      <c r="E4638" s="7"/>
      <c r="F4638" s="7"/>
      <c r="G4638" s="7"/>
      <c r="H4638" s="7"/>
      <c r="I4638" s="10"/>
      <c r="J4638" s="7"/>
      <c r="K4638" s="7"/>
      <c r="L4638" s="7"/>
      <c r="M4638" s="9"/>
      <c r="N4638" s="7"/>
      <c r="O4638" s="7"/>
      <c r="P4638" s="7"/>
      <c r="Q4638" s="11"/>
      <c r="R4638" s="7"/>
      <c r="S4638" s="24">
        <f>IFERROR(_xlfn.XLOOKUP(R4638,bio_produtos!$A:$A,bio_produtos!$C:$C),"")</f>
        <v>0</v>
      </c>
      <c r="T4638" s="12"/>
      <c r="U4638" s="23" t="str">
        <f>IF(T4638="","",SUM(T4638*N4638))</f>
        <v/>
      </c>
      <c r="V4638" s="23" t="str">
        <f>IF(U4638="","",IF(U4638&lt;10000,U4638,IF(U4638&lt;100000,U4638*0.3,"AVALIAÇÃO INDIVIDUAL")))</f>
        <v/>
      </c>
      <c r="W4638" s="10"/>
      <c r="X4638" s="7"/>
      <c r="Y4638" s="13"/>
      <c r="Z4638" s="10"/>
      <c r="AA4638" s="10"/>
      <c r="AB4638" s="10"/>
      <c r="AC4638" s="13"/>
      <c r="AD4638" s="10"/>
      <c r="AE4638" s="7"/>
      <c r="AF4638" s="7"/>
      <c r="AG4638" s="7"/>
      <c r="AH4638" s="7"/>
      <c r="AI4638" s="14"/>
      <c r="AJ4638" s="33"/>
    </row>
    <row r="4639" spans="1:36" s="15" customFormat="1" ht="150" customHeight="1" x14ac:dyDescent="0.25">
      <c r="A4639" s="4"/>
      <c r="B4639" s="7" t="str">
        <f>IF(C4639="","",CONCATENATE("BML",C4639))</f>
        <v/>
      </c>
      <c r="C4639" s="8"/>
      <c r="D4639" s="9"/>
      <c r="E4639" s="7"/>
      <c r="F4639" s="7"/>
      <c r="G4639" s="7"/>
      <c r="H4639" s="7"/>
      <c r="I4639" s="10"/>
      <c r="J4639" s="7"/>
      <c r="K4639" s="7"/>
      <c r="L4639" s="7"/>
      <c r="M4639" s="9"/>
      <c r="N4639" s="7"/>
      <c r="O4639" s="7"/>
      <c r="P4639" s="7"/>
      <c r="Q4639" s="11"/>
      <c r="R4639" s="7"/>
      <c r="S4639" s="24">
        <f>IFERROR(_xlfn.XLOOKUP(R4639,bio_produtos!$A:$A,bio_produtos!$C:$C),"")</f>
        <v>0</v>
      </c>
      <c r="T4639" s="12"/>
      <c r="U4639" s="23" t="str">
        <f>IF(T4639="","",SUM(T4639*N4639))</f>
        <v/>
      </c>
      <c r="V4639" s="23" t="str">
        <f>IF(U4639="","",IF(U4639&lt;10000,U4639,IF(U4639&lt;100000,U4639*0.3,"AVALIAÇÃO INDIVIDUAL")))</f>
        <v/>
      </c>
      <c r="W4639" s="10"/>
      <c r="X4639" s="7"/>
      <c r="Y4639" s="13"/>
      <c r="Z4639" s="10"/>
      <c r="AA4639" s="10"/>
      <c r="AB4639" s="10"/>
      <c r="AC4639" s="13"/>
      <c r="AD4639" s="10"/>
      <c r="AE4639" s="7"/>
      <c r="AF4639" s="7"/>
      <c r="AG4639" s="7"/>
      <c r="AH4639" s="7"/>
      <c r="AI4639" s="14"/>
      <c r="AJ4639" s="33"/>
    </row>
    <row r="4640" spans="1:36" s="15" customFormat="1" ht="150" customHeight="1" x14ac:dyDescent="0.25">
      <c r="A4640" s="4"/>
      <c r="B4640" s="7" t="str">
        <f>IF(C4640="","",CONCATENATE("BML",C4640))</f>
        <v/>
      </c>
      <c r="C4640" s="8"/>
      <c r="D4640" s="9"/>
      <c r="E4640" s="7"/>
      <c r="F4640" s="7"/>
      <c r="G4640" s="7"/>
      <c r="H4640" s="7"/>
      <c r="I4640" s="10"/>
      <c r="J4640" s="7"/>
      <c r="K4640" s="7"/>
      <c r="L4640" s="7"/>
      <c r="M4640" s="9"/>
      <c r="N4640" s="7"/>
      <c r="O4640" s="7"/>
      <c r="P4640" s="7"/>
      <c r="Q4640" s="11"/>
      <c r="R4640" s="7"/>
      <c r="S4640" s="24">
        <f>IFERROR(_xlfn.XLOOKUP(R4640,bio_produtos!$A:$A,bio_produtos!$C:$C),"")</f>
        <v>0</v>
      </c>
      <c r="T4640" s="12"/>
      <c r="U4640" s="23" t="str">
        <f>IF(T4640="","",SUM(T4640*N4640))</f>
        <v/>
      </c>
      <c r="V4640" s="23" t="str">
        <f>IF(U4640="","",IF(U4640&lt;10000,U4640,IF(U4640&lt;100000,U4640*0.3,"AVALIAÇÃO INDIVIDUAL")))</f>
        <v/>
      </c>
      <c r="W4640" s="10"/>
      <c r="X4640" s="7"/>
      <c r="Y4640" s="13"/>
      <c r="Z4640" s="10"/>
      <c r="AA4640" s="10"/>
      <c r="AB4640" s="10"/>
      <c r="AC4640" s="13"/>
      <c r="AD4640" s="10"/>
      <c r="AE4640" s="7"/>
      <c r="AF4640" s="7"/>
      <c r="AG4640" s="7"/>
      <c r="AH4640" s="7"/>
      <c r="AI4640" s="14"/>
      <c r="AJ4640" s="33"/>
    </row>
    <row r="4641" spans="1:36" s="15" customFormat="1" ht="150" customHeight="1" x14ac:dyDescent="0.25">
      <c r="A4641" s="4"/>
      <c r="B4641" s="7" t="str">
        <f>IF(C4641="","",CONCATENATE("BML",C4641))</f>
        <v/>
      </c>
      <c r="C4641" s="8"/>
      <c r="D4641" s="9"/>
      <c r="E4641" s="7"/>
      <c r="F4641" s="7"/>
      <c r="G4641" s="7"/>
      <c r="H4641" s="7"/>
      <c r="I4641" s="10"/>
      <c r="J4641" s="7"/>
      <c r="K4641" s="7"/>
      <c r="L4641" s="7"/>
      <c r="M4641" s="9"/>
      <c r="N4641" s="7"/>
      <c r="O4641" s="7"/>
      <c r="P4641" s="7"/>
      <c r="Q4641" s="11"/>
      <c r="R4641" s="7"/>
      <c r="S4641" s="24">
        <f>IFERROR(_xlfn.XLOOKUP(R4641,bio_produtos!$A:$A,bio_produtos!$C:$C),"")</f>
        <v>0</v>
      </c>
      <c r="T4641" s="12"/>
      <c r="U4641" s="23" t="str">
        <f>IF(T4641="","",SUM(T4641*N4641))</f>
        <v/>
      </c>
      <c r="V4641" s="23" t="str">
        <f>IF(U4641="","",IF(U4641&lt;10000,U4641,IF(U4641&lt;100000,U4641*0.3,"AVALIAÇÃO INDIVIDUAL")))</f>
        <v/>
      </c>
      <c r="W4641" s="10"/>
      <c r="X4641" s="7"/>
      <c r="Y4641" s="13"/>
      <c r="Z4641" s="10"/>
      <c r="AA4641" s="10"/>
      <c r="AB4641" s="10"/>
      <c r="AC4641" s="13"/>
      <c r="AD4641" s="10"/>
      <c r="AE4641" s="7"/>
      <c r="AF4641" s="7"/>
      <c r="AG4641" s="7"/>
      <c r="AH4641" s="7"/>
      <c r="AI4641" s="14"/>
      <c r="AJ4641" s="33"/>
    </row>
    <row r="4642" spans="1:36" s="15" customFormat="1" ht="150" customHeight="1" x14ac:dyDescent="0.25">
      <c r="A4642" s="4"/>
      <c r="B4642" s="7" t="str">
        <f>IF(C4642="","",CONCATENATE("BML",C4642))</f>
        <v/>
      </c>
      <c r="C4642" s="8"/>
      <c r="D4642" s="9"/>
      <c r="E4642" s="7"/>
      <c r="F4642" s="7"/>
      <c r="G4642" s="7"/>
      <c r="H4642" s="7"/>
      <c r="I4642" s="10"/>
      <c r="J4642" s="7"/>
      <c r="K4642" s="7"/>
      <c r="L4642" s="7"/>
      <c r="M4642" s="9"/>
      <c r="N4642" s="7"/>
      <c r="O4642" s="7"/>
      <c r="P4642" s="7"/>
      <c r="Q4642" s="11"/>
      <c r="R4642" s="7"/>
      <c r="S4642" s="24">
        <f>IFERROR(_xlfn.XLOOKUP(R4642,bio_produtos!$A:$A,bio_produtos!$C:$C),"")</f>
        <v>0</v>
      </c>
      <c r="T4642" s="12"/>
      <c r="U4642" s="23" t="str">
        <f>IF(T4642="","",SUM(T4642*N4642))</f>
        <v/>
      </c>
      <c r="V4642" s="23" t="str">
        <f>IF(U4642="","",IF(U4642&lt;10000,U4642,IF(U4642&lt;100000,U4642*0.3,"AVALIAÇÃO INDIVIDUAL")))</f>
        <v/>
      </c>
      <c r="W4642" s="10"/>
      <c r="X4642" s="7"/>
      <c r="Y4642" s="13"/>
      <c r="Z4642" s="10"/>
      <c r="AA4642" s="10"/>
      <c r="AB4642" s="10"/>
      <c r="AC4642" s="13"/>
      <c r="AD4642" s="10"/>
      <c r="AE4642" s="7"/>
      <c r="AF4642" s="7"/>
      <c r="AG4642" s="7"/>
      <c r="AH4642" s="7"/>
      <c r="AI4642" s="14"/>
      <c r="AJ4642" s="33"/>
    </row>
    <row r="4643" spans="1:36" s="15" customFormat="1" ht="150" customHeight="1" x14ac:dyDescent="0.25">
      <c r="A4643" s="4"/>
      <c r="B4643" s="7" t="str">
        <f>IF(C4643="","",CONCATENATE("BML",C4643))</f>
        <v/>
      </c>
      <c r="C4643" s="8"/>
      <c r="D4643" s="9"/>
      <c r="E4643" s="7"/>
      <c r="F4643" s="7"/>
      <c r="G4643" s="7"/>
      <c r="H4643" s="7"/>
      <c r="I4643" s="10"/>
      <c r="J4643" s="7"/>
      <c r="K4643" s="7"/>
      <c r="L4643" s="7"/>
      <c r="M4643" s="9"/>
      <c r="N4643" s="7"/>
      <c r="O4643" s="7"/>
      <c r="P4643" s="7"/>
      <c r="Q4643" s="11"/>
      <c r="R4643" s="7"/>
      <c r="S4643" s="24">
        <f>IFERROR(_xlfn.XLOOKUP(R4643,bio_produtos!$A:$A,bio_produtos!$C:$C),"")</f>
        <v>0</v>
      </c>
      <c r="T4643" s="12"/>
      <c r="U4643" s="23" t="str">
        <f>IF(T4643="","",SUM(T4643*N4643))</f>
        <v/>
      </c>
      <c r="V4643" s="23" t="str">
        <f>IF(U4643="","",IF(U4643&lt;10000,U4643,IF(U4643&lt;100000,U4643*0.3,"AVALIAÇÃO INDIVIDUAL")))</f>
        <v/>
      </c>
      <c r="W4643" s="10"/>
      <c r="X4643" s="7"/>
      <c r="Y4643" s="13"/>
      <c r="Z4643" s="10"/>
      <c r="AA4643" s="10"/>
      <c r="AB4643" s="10"/>
      <c r="AC4643" s="13"/>
      <c r="AD4643" s="10"/>
      <c r="AE4643" s="7"/>
      <c r="AF4643" s="7"/>
      <c r="AG4643" s="7"/>
      <c r="AH4643" s="7"/>
      <c r="AI4643" s="14"/>
      <c r="AJ4643" s="33"/>
    </row>
    <row r="4644" spans="1:36" s="15" customFormat="1" ht="150" customHeight="1" x14ac:dyDescent="0.25">
      <c r="A4644" s="4"/>
      <c r="B4644" s="7" t="str">
        <f>IF(C4644="","",CONCATENATE("BML",C4644))</f>
        <v/>
      </c>
      <c r="C4644" s="8"/>
      <c r="D4644" s="9"/>
      <c r="E4644" s="7"/>
      <c r="F4644" s="7"/>
      <c r="G4644" s="7"/>
      <c r="H4644" s="7"/>
      <c r="I4644" s="10"/>
      <c r="J4644" s="7"/>
      <c r="K4644" s="7"/>
      <c r="L4644" s="7"/>
      <c r="M4644" s="9"/>
      <c r="N4644" s="7"/>
      <c r="O4644" s="7"/>
      <c r="P4644" s="7"/>
      <c r="Q4644" s="11"/>
      <c r="R4644" s="7"/>
      <c r="S4644" s="24">
        <f>IFERROR(_xlfn.XLOOKUP(R4644,bio_produtos!$A:$A,bio_produtos!$C:$C),"")</f>
        <v>0</v>
      </c>
      <c r="T4644" s="12"/>
      <c r="U4644" s="23" t="str">
        <f>IF(T4644="","",SUM(T4644*N4644))</f>
        <v/>
      </c>
      <c r="V4644" s="23" t="str">
        <f>IF(U4644="","",IF(U4644&lt;10000,U4644,IF(U4644&lt;100000,U4644*0.3,"AVALIAÇÃO INDIVIDUAL")))</f>
        <v/>
      </c>
      <c r="W4644" s="10"/>
      <c r="X4644" s="7"/>
      <c r="Y4644" s="13"/>
      <c r="Z4644" s="10"/>
      <c r="AA4644" s="10"/>
      <c r="AB4644" s="10"/>
      <c r="AC4644" s="13"/>
      <c r="AD4644" s="10"/>
      <c r="AE4644" s="7"/>
      <c r="AF4644" s="7"/>
      <c r="AG4644" s="7"/>
      <c r="AH4644" s="7"/>
      <c r="AI4644" s="14"/>
      <c r="AJ4644" s="33"/>
    </row>
    <row r="4645" spans="1:36" s="15" customFormat="1" ht="150" customHeight="1" x14ac:dyDescent="0.25">
      <c r="A4645" s="4"/>
      <c r="B4645" s="7" t="str">
        <f>IF(C4645="","",CONCATENATE("BML",C4645))</f>
        <v/>
      </c>
      <c r="C4645" s="8"/>
      <c r="D4645" s="9"/>
      <c r="E4645" s="7"/>
      <c r="F4645" s="7"/>
      <c r="G4645" s="7"/>
      <c r="H4645" s="7"/>
      <c r="I4645" s="10"/>
      <c r="J4645" s="7"/>
      <c r="K4645" s="7"/>
      <c r="L4645" s="7"/>
      <c r="M4645" s="9"/>
      <c r="N4645" s="7"/>
      <c r="O4645" s="7"/>
      <c r="P4645" s="7"/>
      <c r="Q4645" s="11"/>
      <c r="R4645" s="7"/>
      <c r="S4645" s="24">
        <f>IFERROR(_xlfn.XLOOKUP(R4645,bio_produtos!$A:$A,bio_produtos!$C:$C),"")</f>
        <v>0</v>
      </c>
      <c r="T4645" s="12"/>
      <c r="U4645" s="23" t="str">
        <f>IF(T4645="","",SUM(T4645*N4645))</f>
        <v/>
      </c>
      <c r="V4645" s="23" t="str">
        <f>IF(U4645="","",IF(U4645&lt;10000,U4645,IF(U4645&lt;100000,U4645*0.3,"AVALIAÇÃO INDIVIDUAL")))</f>
        <v/>
      </c>
      <c r="W4645" s="10"/>
      <c r="X4645" s="7"/>
      <c r="Y4645" s="13"/>
      <c r="Z4645" s="10"/>
      <c r="AA4645" s="10"/>
      <c r="AB4645" s="10"/>
      <c r="AC4645" s="13"/>
      <c r="AD4645" s="10"/>
      <c r="AE4645" s="7"/>
      <c r="AF4645" s="7"/>
      <c r="AG4645" s="7"/>
      <c r="AH4645" s="7"/>
      <c r="AI4645" s="14"/>
      <c r="AJ4645" s="33"/>
    </row>
    <row r="4646" spans="1:36" s="15" customFormat="1" ht="150" customHeight="1" x14ac:dyDescent="0.25">
      <c r="A4646" s="4"/>
      <c r="B4646" s="7" t="str">
        <f>IF(C4646="","",CONCATENATE("BML",C4646))</f>
        <v/>
      </c>
      <c r="C4646" s="8"/>
      <c r="D4646" s="9"/>
      <c r="E4646" s="7"/>
      <c r="F4646" s="7"/>
      <c r="G4646" s="7"/>
      <c r="H4646" s="7"/>
      <c r="I4646" s="10"/>
      <c r="J4646" s="7"/>
      <c r="K4646" s="7"/>
      <c r="L4646" s="7"/>
      <c r="M4646" s="9"/>
      <c r="N4646" s="7"/>
      <c r="O4646" s="7"/>
      <c r="P4646" s="7"/>
      <c r="Q4646" s="11"/>
      <c r="R4646" s="7"/>
      <c r="S4646" s="24">
        <f>IFERROR(_xlfn.XLOOKUP(R4646,bio_produtos!$A:$A,bio_produtos!$C:$C),"")</f>
        <v>0</v>
      </c>
      <c r="T4646" s="12"/>
      <c r="U4646" s="23" t="str">
        <f>IF(T4646="","",SUM(T4646*N4646))</f>
        <v/>
      </c>
      <c r="V4646" s="23" t="str">
        <f>IF(U4646="","",IF(U4646&lt;10000,U4646,IF(U4646&lt;100000,U4646*0.3,"AVALIAÇÃO INDIVIDUAL")))</f>
        <v/>
      </c>
      <c r="W4646" s="10"/>
      <c r="X4646" s="7"/>
      <c r="Y4646" s="13"/>
      <c r="Z4646" s="10"/>
      <c r="AA4646" s="10"/>
      <c r="AB4646" s="10"/>
      <c r="AC4646" s="13"/>
      <c r="AD4646" s="10"/>
      <c r="AE4646" s="7"/>
      <c r="AF4646" s="7"/>
      <c r="AG4646" s="7"/>
      <c r="AH4646" s="7"/>
      <c r="AI4646" s="14"/>
      <c r="AJ4646" s="33"/>
    </row>
    <row r="4647" spans="1:36" s="15" customFormat="1" ht="150" customHeight="1" x14ac:dyDescent="0.25">
      <c r="A4647" s="4"/>
      <c r="B4647" s="7" t="str">
        <f>IF(C4647="","",CONCATENATE("BML",C4647))</f>
        <v/>
      </c>
      <c r="C4647" s="8"/>
      <c r="D4647" s="9"/>
      <c r="E4647" s="7"/>
      <c r="F4647" s="7"/>
      <c r="G4647" s="7"/>
      <c r="H4647" s="7"/>
      <c r="I4647" s="10"/>
      <c r="J4647" s="7"/>
      <c r="K4647" s="7"/>
      <c r="L4647" s="7"/>
      <c r="M4647" s="9"/>
      <c r="N4647" s="7"/>
      <c r="O4647" s="7"/>
      <c r="P4647" s="7"/>
      <c r="Q4647" s="11"/>
      <c r="R4647" s="7"/>
      <c r="S4647" s="24">
        <f>IFERROR(_xlfn.XLOOKUP(R4647,bio_produtos!$A:$A,bio_produtos!$C:$C),"")</f>
        <v>0</v>
      </c>
      <c r="T4647" s="12"/>
      <c r="U4647" s="23" t="str">
        <f>IF(T4647="","",SUM(T4647*N4647))</f>
        <v/>
      </c>
      <c r="V4647" s="23" t="str">
        <f>IF(U4647="","",IF(U4647&lt;10000,U4647,IF(U4647&lt;100000,U4647*0.3,"AVALIAÇÃO INDIVIDUAL")))</f>
        <v/>
      </c>
      <c r="W4647" s="10"/>
      <c r="X4647" s="7"/>
      <c r="Y4647" s="13"/>
      <c r="Z4647" s="10"/>
      <c r="AA4647" s="10"/>
      <c r="AB4647" s="10"/>
      <c r="AC4647" s="13"/>
      <c r="AD4647" s="10"/>
      <c r="AE4647" s="7"/>
      <c r="AF4647" s="7"/>
      <c r="AG4647" s="7"/>
      <c r="AH4647" s="7"/>
      <c r="AI4647" s="14"/>
      <c r="AJ4647" s="33"/>
    </row>
    <row r="4648" spans="1:36" s="15" customFormat="1" ht="150" customHeight="1" x14ac:dyDescent="0.25">
      <c r="A4648" s="4"/>
      <c r="B4648" s="7" t="str">
        <f>IF(C4648="","",CONCATENATE("BML",C4648))</f>
        <v/>
      </c>
      <c r="C4648" s="8"/>
      <c r="D4648" s="9"/>
      <c r="E4648" s="7"/>
      <c r="F4648" s="7"/>
      <c r="G4648" s="7"/>
      <c r="H4648" s="7"/>
      <c r="I4648" s="10"/>
      <c r="J4648" s="7"/>
      <c r="K4648" s="7"/>
      <c r="L4648" s="7"/>
      <c r="M4648" s="9"/>
      <c r="N4648" s="7"/>
      <c r="O4648" s="7"/>
      <c r="P4648" s="7"/>
      <c r="Q4648" s="11"/>
      <c r="R4648" s="7"/>
      <c r="S4648" s="24">
        <f>IFERROR(_xlfn.XLOOKUP(R4648,bio_produtos!$A:$A,bio_produtos!$C:$C),"")</f>
        <v>0</v>
      </c>
      <c r="T4648" s="12"/>
      <c r="U4648" s="23" t="str">
        <f>IF(T4648="","",SUM(T4648*N4648))</f>
        <v/>
      </c>
      <c r="V4648" s="23" t="str">
        <f>IF(U4648="","",IF(U4648&lt;10000,U4648,IF(U4648&lt;100000,U4648*0.3,"AVALIAÇÃO INDIVIDUAL")))</f>
        <v/>
      </c>
      <c r="W4648" s="10"/>
      <c r="X4648" s="7"/>
      <c r="Y4648" s="13"/>
      <c r="Z4648" s="10"/>
      <c r="AA4648" s="10"/>
      <c r="AB4648" s="10"/>
      <c r="AC4648" s="13"/>
      <c r="AD4648" s="10"/>
      <c r="AE4648" s="7"/>
      <c r="AF4648" s="7"/>
      <c r="AG4648" s="7"/>
      <c r="AH4648" s="7"/>
      <c r="AI4648" s="14"/>
      <c r="AJ4648" s="33"/>
    </row>
    <row r="4649" spans="1:36" s="15" customFormat="1" ht="150" customHeight="1" x14ac:dyDescent="0.25">
      <c r="A4649" s="4"/>
      <c r="B4649" s="7" t="str">
        <f>IF(C4649="","",CONCATENATE("BML",C4649))</f>
        <v/>
      </c>
      <c r="C4649" s="8"/>
      <c r="D4649" s="9"/>
      <c r="E4649" s="7"/>
      <c r="F4649" s="7"/>
      <c r="G4649" s="7"/>
      <c r="H4649" s="7"/>
      <c r="I4649" s="10"/>
      <c r="J4649" s="7"/>
      <c r="K4649" s="7"/>
      <c r="L4649" s="7"/>
      <c r="M4649" s="9"/>
      <c r="N4649" s="7"/>
      <c r="O4649" s="7"/>
      <c r="P4649" s="7"/>
      <c r="Q4649" s="11"/>
      <c r="R4649" s="7"/>
      <c r="S4649" s="24">
        <f>IFERROR(_xlfn.XLOOKUP(R4649,bio_produtos!$A:$A,bio_produtos!$C:$C),"")</f>
        <v>0</v>
      </c>
      <c r="T4649" s="12"/>
      <c r="U4649" s="23" t="str">
        <f>IF(T4649="","",SUM(T4649*N4649))</f>
        <v/>
      </c>
      <c r="V4649" s="23" t="str">
        <f>IF(U4649="","",IF(U4649&lt;10000,U4649,IF(U4649&lt;100000,U4649*0.3,"AVALIAÇÃO INDIVIDUAL")))</f>
        <v/>
      </c>
      <c r="W4649" s="10"/>
      <c r="X4649" s="7"/>
      <c r="Y4649" s="13"/>
      <c r="Z4649" s="10"/>
      <c r="AA4649" s="10"/>
      <c r="AB4649" s="10"/>
      <c r="AC4649" s="13"/>
      <c r="AD4649" s="10"/>
      <c r="AE4649" s="7"/>
      <c r="AF4649" s="7"/>
      <c r="AG4649" s="7"/>
      <c r="AH4649" s="7"/>
      <c r="AI4649" s="14"/>
      <c r="AJ4649" s="33"/>
    </row>
    <row r="4650" spans="1:36" s="15" customFormat="1" ht="150" customHeight="1" x14ac:dyDescent="0.25">
      <c r="A4650" s="4"/>
      <c r="B4650" s="7" t="str">
        <f>IF(C4650="","",CONCATENATE("BML",C4650))</f>
        <v/>
      </c>
      <c r="C4650" s="8"/>
      <c r="D4650" s="9"/>
      <c r="E4650" s="7"/>
      <c r="F4650" s="7"/>
      <c r="G4650" s="7"/>
      <c r="H4650" s="7"/>
      <c r="I4650" s="10"/>
      <c r="J4650" s="7"/>
      <c r="K4650" s="7"/>
      <c r="L4650" s="7"/>
      <c r="M4650" s="9"/>
      <c r="N4650" s="7"/>
      <c r="O4650" s="7"/>
      <c r="P4650" s="7"/>
      <c r="Q4650" s="11"/>
      <c r="R4650" s="7"/>
      <c r="S4650" s="24">
        <f>IFERROR(_xlfn.XLOOKUP(R4650,bio_produtos!$A:$A,bio_produtos!$C:$C),"")</f>
        <v>0</v>
      </c>
      <c r="T4650" s="12"/>
      <c r="U4650" s="23" t="str">
        <f>IF(T4650="","",SUM(T4650*N4650))</f>
        <v/>
      </c>
      <c r="V4650" s="23" t="str">
        <f>IF(U4650="","",IF(U4650&lt;10000,U4650,IF(U4650&lt;100000,U4650*0.3,"AVALIAÇÃO INDIVIDUAL")))</f>
        <v/>
      </c>
      <c r="W4650" s="10"/>
      <c r="X4650" s="7"/>
      <c r="Y4650" s="13"/>
      <c r="Z4650" s="10"/>
      <c r="AA4650" s="10"/>
      <c r="AB4650" s="10"/>
      <c r="AC4650" s="13"/>
      <c r="AD4650" s="10"/>
      <c r="AE4650" s="7"/>
      <c r="AF4650" s="7"/>
      <c r="AG4650" s="7"/>
      <c r="AH4650" s="7"/>
      <c r="AI4650" s="14"/>
      <c r="AJ4650" s="33"/>
    </row>
    <row r="4651" spans="1:36" s="15" customFormat="1" ht="150" customHeight="1" x14ac:dyDescent="0.25">
      <c r="A4651" s="4"/>
      <c r="B4651" s="7" t="str">
        <f>IF(C4651="","",CONCATENATE("BML",C4651))</f>
        <v/>
      </c>
      <c r="C4651" s="8"/>
      <c r="D4651" s="9"/>
      <c r="E4651" s="7"/>
      <c r="F4651" s="7"/>
      <c r="G4651" s="7"/>
      <c r="H4651" s="7"/>
      <c r="I4651" s="10"/>
      <c r="J4651" s="7"/>
      <c r="K4651" s="7"/>
      <c r="L4651" s="7"/>
      <c r="M4651" s="9"/>
      <c r="N4651" s="7"/>
      <c r="O4651" s="7"/>
      <c r="P4651" s="7"/>
      <c r="Q4651" s="11"/>
      <c r="R4651" s="7"/>
      <c r="S4651" s="24">
        <f>IFERROR(_xlfn.XLOOKUP(R4651,bio_produtos!$A:$A,bio_produtos!$C:$C),"")</f>
        <v>0</v>
      </c>
      <c r="T4651" s="12"/>
      <c r="U4651" s="23" t="str">
        <f>IF(T4651="","",SUM(T4651*N4651))</f>
        <v/>
      </c>
      <c r="V4651" s="23" t="str">
        <f>IF(U4651="","",IF(U4651&lt;10000,U4651,IF(U4651&lt;100000,U4651*0.3,"AVALIAÇÃO INDIVIDUAL")))</f>
        <v/>
      </c>
      <c r="W4651" s="10"/>
      <c r="X4651" s="7"/>
      <c r="Y4651" s="13"/>
      <c r="Z4651" s="10"/>
      <c r="AA4651" s="10"/>
      <c r="AB4651" s="10"/>
      <c r="AC4651" s="13"/>
      <c r="AD4651" s="10"/>
      <c r="AE4651" s="7"/>
      <c r="AF4651" s="7"/>
      <c r="AG4651" s="7"/>
      <c r="AH4651" s="7"/>
      <c r="AI4651" s="14"/>
      <c r="AJ4651" s="33"/>
    </row>
    <row r="4652" spans="1:36" s="15" customFormat="1" ht="150" customHeight="1" x14ac:dyDescent="0.25">
      <c r="A4652" s="4"/>
      <c r="B4652" s="7" t="str">
        <f>IF(C4652="","",CONCATENATE("BML",C4652))</f>
        <v/>
      </c>
      <c r="C4652" s="8"/>
      <c r="D4652" s="9"/>
      <c r="E4652" s="7"/>
      <c r="F4652" s="7"/>
      <c r="G4652" s="7"/>
      <c r="H4652" s="7"/>
      <c r="I4652" s="10"/>
      <c r="J4652" s="7"/>
      <c r="K4652" s="7"/>
      <c r="L4652" s="7"/>
      <c r="M4652" s="9"/>
      <c r="N4652" s="7"/>
      <c r="O4652" s="7"/>
      <c r="P4652" s="7"/>
      <c r="Q4652" s="11"/>
      <c r="R4652" s="7"/>
      <c r="S4652" s="24">
        <f>IFERROR(_xlfn.XLOOKUP(R4652,bio_produtos!$A:$A,bio_produtos!$C:$C),"")</f>
        <v>0</v>
      </c>
      <c r="T4652" s="12"/>
      <c r="U4652" s="23" t="str">
        <f>IF(T4652="","",SUM(T4652*N4652))</f>
        <v/>
      </c>
      <c r="V4652" s="23" t="str">
        <f>IF(U4652="","",IF(U4652&lt;10000,U4652,IF(U4652&lt;100000,U4652*0.3,"AVALIAÇÃO INDIVIDUAL")))</f>
        <v/>
      </c>
      <c r="W4652" s="10"/>
      <c r="X4652" s="7"/>
      <c r="Y4652" s="13"/>
      <c r="Z4652" s="10"/>
      <c r="AA4652" s="10"/>
      <c r="AB4652" s="10"/>
      <c r="AC4652" s="13"/>
      <c r="AD4652" s="10"/>
      <c r="AE4652" s="7"/>
      <c r="AF4652" s="7"/>
      <c r="AG4652" s="7"/>
      <c r="AH4652" s="7"/>
      <c r="AI4652" s="14"/>
      <c r="AJ4652" s="33"/>
    </row>
    <row r="4653" spans="1:36" s="15" customFormat="1" ht="150" customHeight="1" x14ac:dyDescent="0.25">
      <c r="A4653" s="4"/>
      <c r="B4653" s="7" t="str">
        <f>IF(C4653="","",CONCATENATE("BML",C4653))</f>
        <v/>
      </c>
      <c r="C4653" s="8"/>
      <c r="D4653" s="9"/>
      <c r="E4653" s="7"/>
      <c r="F4653" s="7"/>
      <c r="G4653" s="7"/>
      <c r="H4653" s="7"/>
      <c r="I4653" s="10"/>
      <c r="J4653" s="7"/>
      <c r="K4653" s="7"/>
      <c r="L4653" s="7"/>
      <c r="M4653" s="9"/>
      <c r="N4653" s="7"/>
      <c r="O4653" s="7"/>
      <c r="P4653" s="7"/>
      <c r="Q4653" s="11"/>
      <c r="R4653" s="7"/>
      <c r="S4653" s="24">
        <f>IFERROR(_xlfn.XLOOKUP(R4653,bio_produtos!$A:$A,bio_produtos!$C:$C),"")</f>
        <v>0</v>
      </c>
      <c r="T4653" s="12"/>
      <c r="U4653" s="23" t="str">
        <f>IF(T4653="","",SUM(T4653*N4653))</f>
        <v/>
      </c>
      <c r="V4653" s="23" t="str">
        <f>IF(U4653="","",IF(U4653&lt;10000,U4653,IF(U4653&lt;100000,U4653*0.3,"AVALIAÇÃO INDIVIDUAL")))</f>
        <v/>
      </c>
      <c r="W4653" s="10"/>
      <c r="X4653" s="7"/>
      <c r="Y4653" s="13"/>
      <c r="Z4653" s="10"/>
      <c r="AA4653" s="10"/>
      <c r="AB4653" s="10"/>
      <c r="AC4653" s="13"/>
      <c r="AD4653" s="10"/>
      <c r="AE4653" s="7"/>
      <c r="AF4653" s="7"/>
      <c r="AG4653" s="7"/>
      <c r="AH4653" s="7"/>
      <c r="AI4653" s="14"/>
      <c r="AJ4653" s="33"/>
    </row>
    <row r="4654" spans="1:36" s="15" customFormat="1" ht="150" customHeight="1" x14ac:dyDescent="0.25">
      <c r="A4654" s="4"/>
      <c r="B4654" s="7" t="str">
        <f>IF(C4654="","",CONCATENATE("BML",C4654))</f>
        <v/>
      </c>
      <c r="C4654" s="8"/>
      <c r="D4654" s="9"/>
      <c r="E4654" s="7"/>
      <c r="F4654" s="7"/>
      <c r="G4654" s="7"/>
      <c r="H4654" s="7"/>
      <c r="I4654" s="10"/>
      <c r="J4654" s="7"/>
      <c r="K4654" s="7"/>
      <c r="L4654" s="7"/>
      <c r="M4654" s="9"/>
      <c r="N4654" s="7"/>
      <c r="O4654" s="7"/>
      <c r="P4654" s="7"/>
      <c r="Q4654" s="11"/>
      <c r="R4654" s="7"/>
      <c r="S4654" s="24">
        <f>IFERROR(_xlfn.XLOOKUP(R4654,bio_produtos!$A:$A,bio_produtos!$C:$C),"")</f>
        <v>0</v>
      </c>
      <c r="T4654" s="12"/>
      <c r="U4654" s="23" t="str">
        <f>IF(T4654="","",SUM(T4654*N4654))</f>
        <v/>
      </c>
      <c r="V4654" s="23" t="str">
        <f>IF(U4654="","",IF(U4654&lt;10000,U4654,IF(U4654&lt;100000,U4654*0.3,"AVALIAÇÃO INDIVIDUAL")))</f>
        <v/>
      </c>
      <c r="W4654" s="10"/>
      <c r="X4654" s="7"/>
      <c r="Y4654" s="13"/>
      <c r="Z4654" s="10"/>
      <c r="AA4654" s="10"/>
      <c r="AB4654" s="10"/>
      <c r="AC4654" s="13"/>
      <c r="AD4654" s="10"/>
      <c r="AE4654" s="7"/>
      <c r="AF4654" s="7"/>
      <c r="AG4654" s="7"/>
      <c r="AH4654" s="7"/>
      <c r="AI4654" s="14"/>
      <c r="AJ4654" s="33"/>
    </row>
    <row r="4655" spans="1:36" s="15" customFormat="1" ht="150" customHeight="1" x14ac:dyDescent="0.25">
      <c r="A4655" s="4"/>
      <c r="B4655" s="7" t="str">
        <f>IF(C4655="","",CONCATENATE("BML",C4655))</f>
        <v/>
      </c>
      <c r="C4655" s="8"/>
      <c r="D4655" s="9"/>
      <c r="E4655" s="7"/>
      <c r="F4655" s="7"/>
      <c r="G4655" s="7"/>
      <c r="H4655" s="7"/>
      <c r="I4655" s="10"/>
      <c r="J4655" s="7"/>
      <c r="K4655" s="7"/>
      <c r="L4655" s="7"/>
      <c r="M4655" s="9"/>
      <c r="N4655" s="7"/>
      <c r="O4655" s="7"/>
      <c r="P4655" s="7"/>
      <c r="Q4655" s="11"/>
      <c r="R4655" s="7"/>
      <c r="S4655" s="24">
        <f>IFERROR(_xlfn.XLOOKUP(R4655,bio_produtos!$A:$A,bio_produtos!$C:$C),"")</f>
        <v>0</v>
      </c>
      <c r="T4655" s="12"/>
      <c r="U4655" s="23" t="str">
        <f>IF(T4655="","",SUM(T4655*N4655))</f>
        <v/>
      </c>
      <c r="V4655" s="23" t="str">
        <f>IF(U4655="","",IF(U4655&lt;10000,U4655,IF(U4655&lt;100000,U4655*0.3,"AVALIAÇÃO INDIVIDUAL")))</f>
        <v/>
      </c>
      <c r="W4655" s="10"/>
      <c r="X4655" s="7"/>
      <c r="Y4655" s="13"/>
      <c r="Z4655" s="10"/>
      <c r="AA4655" s="10"/>
      <c r="AB4655" s="10"/>
      <c r="AC4655" s="13"/>
      <c r="AD4655" s="10"/>
      <c r="AE4655" s="7"/>
      <c r="AF4655" s="7"/>
      <c r="AG4655" s="7"/>
      <c r="AH4655" s="7"/>
      <c r="AI4655" s="14"/>
      <c r="AJ4655" s="33"/>
    </row>
    <row r="4656" spans="1:36" s="15" customFormat="1" ht="150" customHeight="1" x14ac:dyDescent="0.25">
      <c r="A4656" s="4"/>
      <c r="B4656" s="7" t="str">
        <f>IF(C4656="","",CONCATENATE("BML",C4656))</f>
        <v/>
      </c>
      <c r="C4656" s="8"/>
      <c r="D4656" s="9"/>
      <c r="E4656" s="7"/>
      <c r="F4656" s="7"/>
      <c r="G4656" s="7"/>
      <c r="H4656" s="7"/>
      <c r="I4656" s="10"/>
      <c r="J4656" s="7"/>
      <c r="K4656" s="7"/>
      <c r="L4656" s="7"/>
      <c r="M4656" s="9"/>
      <c r="N4656" s="7"/>
      <c r="O4656" s="7"/>
      <c r="P4656" s="7"/>
      <c r="Q4656" s="11"/>
      <c r="R4656" s="7"/>
      <c r="S4656" s="24">
        <f>IFERROR(_xlfn.XLOOKUP(R4656,bio_produtos!$A:$A,bio_produtos!$C:$C),"")</f>
        <v>0</v>
      </c>
      <c r="T4656" s="12"/>
      <c r="U4656" s="23" t="str">
        <f>IF(T4656="","",SUM(T4656*N4656))</f>
        <v/>
      </c>
      <c r="V4656" s="23" t="str">
        <f>IF(U4656="","",IF(U4656&lt;10000,U4656,IF(U4656&lt;100000,U4656*0.3,"AVALIAÇÃO INDIVIDUAL")))</f>
        <v/>
      </c>
      <c r="W4656" s="10"/>
      <c r="X4656" s="7"/>
      <c r="Y4656" s="13"/>
      <c r="Z4656" s="10"/>
      <c r="AA4656" s="10"/>
      <c r="AB4656" s="10"/>
      <c r="AC4656" s="13"/>
      <c r="AD4656" s="10"/>
      <c r="AE4656" s="7"/>
      <c r="AF4656" s="7"/>
      <c r="AG4656" s="7"/>
      <c r="AH4656" s="7"/>
      <c r="AI4656" s="14"/>
      <c r="AJ4656" s="33"/>
    </row>
    <row r="4657" spans="1:36" s="15" customFormat="1" ht="150" customHeight="1" x14ac:dyDescent="0.25">
      <c r="A4657" s="4"/>
      <c r="B4657" s="7" t="str">
        <f>IF(C4657="","",CONCATENATE("BML",C4657))</f>
        <v/>
      </c>
      <c r="C4657" s="8"/>
      <c r="D4657" s="9"/>
      <c r="E4657" s="7"/>
      <c r="F4657" s="7"/>
      <c r="G4657" s="7"/>
      <c r="H4657" s="7"/>
      <c r="I4657" s="10"/>
      <c r="J4657" s="7"/>
      <c r="K4657" s="7"/>
      <c r="L4657" s="7"/>
      <c r="M4657" s="9"/>
      <c r="N4657" s="7"/>
      <c r="O4657" s="7"/>
      <c r="P4657" s="7"/>
      <c r="Q4657" s="11"/>
      <c r="R4657" s="7"/>
      <c r="S4657" s="24">
        <f>IFERROR(_xlfn.XLOOKUP(R4657,bio_produtos!$A:$A,bio_produtos!$C:$C),"")</f>
        <v>0</v>
      </c>
      <c r="T4657" s="12"/>
      <c r="U4657" s="23" t="str">
        <f>IF(T4657="","",SUM(T4657*N4657))</f>
        <v/>
      </c>
      <c r="V4657" s="23" t="str">
        <f>IF(U4657="","",IF(U4657&lt;10000,U4657,IF(U4657&lt;100000,U4657*0.3,"AVALIAÇÃO INDIVIDUAL")))</f>
        <v/>
      </c>
      <c r="W4657" s="10"/>
      <c r="X4657" s="7"/>
      <c r="Y4657" s="13"/>
      <c r="Z4657" s="10"/>
      <c r="AA4657" s="10"/>
      <c r="AB4657" s="10"/>
      <c r="AC4657" s="13"/>
      <c r="AD4657" s="10"/>
      <c r="AE4657" s="7"/>
      <c r="AF4657" s="7"/>
      <c r="AG4657" s="7"/>
      <c r="AH4657" s="7"/>
      <c r="AI4657" s="14"/>
      <c r="AJ4657" s="33"/>
    </row>
    <row r="4658" spans="1:36" s="15" customFormat="1" ht="150" customHeight="1" x14ac:dyDescent="0.25">
      <c r="A4658" s="4"/>
      <c r="B4658" s="7" t="str">
        <f>IF(C4658="","",CONCATENATE("BML",C4658))</f>
        <v/>
      </c>
      <c r="C4658" s="8"/>
      <c r="D4658" s="9"/>
      <c r="E4658" s="7"/>
      <c r="F4658" s="7"/>
      <c r="G4658" s="7"/>
      <c r="H4658" s="7"/>
      <c r="I4658" s="10"/>
      <c r="J4658" s="7"/>
      <c r="K4658" s="7"/>
      <c r="L4658" s="7"/>
      <c r="M4658" s="9"/>
      <c r="N4658" s="7"/>
      <c r="O4658" s="7"/>
      <c r="P4658" s="7"/>
      <c r="Q4658" s="11"/>
      <c r="R4658" s="7"/>
      <c r="S4658" s="24">
        <f>IFERROR(_xlfn.XLOOKUP(R4658,bio_produtos!$A:$A,bio_produtos!$C:$C),"")</f>
        <v>0</v>
      </c>
      <c r="T4658" s="12"/>
      <c r="U4658" s="23" t="str">
        <f>IF(T4658="","",SUM(T4658*N4658))</f>
        <v/>
      </c>
      <c r="V4658" s="23" t="str">
        <f>IF(U4658="","",IF(U4658&lt;10000,U4658,IF(U4658&lt;100000,U4658*0.3,"AVALIAÇÃO INDIVIDUAL")))</f>
        <v/>
      </c>
      <c r="W4658" s="10"/>
      <c r="X4658" s="7"/>
      <c r="Y4658" s="13"/>
      <c r="Z4658" s="10"/>
      <c r="AA4658" s="10"/>
      <c r="AB4658" s="10"/>
      <c r="AC4658" s="13"/>
      <c r="AD4658" s="10"/>
      <c r="AE4658" s="7"/>
      <c r="AF4658" s="7"/>
      <c r="AG4658" s="7"/>
      <c r="AH4658" s="7"/>
      <c r="AI4658" s="14"/>
      <c r="AJ4658" s="33"/>
    </row>
    <row r="4659" spans="1:36" s="15" customFormat="1" ht="150" customHeight="1" x14ac:dyDescent="0.25">
      <c r="A4659" s="4"/>
      <c r="B4659" s="7" t="str">
        <f>IF(C4659="","",CONCATENATE("BML",C4659))</f>
        <v/>
      </c>
      <c r="C4659" s="8"/>
      <c r="D4659" s="9"/>
      <c r="E4659" s="7"/>
      <c r="F4659" s="7"/>
      <c r="G4659" s="7"/>
      <c r="H4659" s="7"/>
      <c r="I4659" s="10"/>
      <c r="J4659" s="7"/>
      <c r="K4659" s="7"/>
      <c r="L4659" s="7"/>
      <c r="M4659" s="9"/>
      <c r="N4659" s="7"/>
      <c r="O4659" s="7"/>
      <c r="P4659" s="7"/>
      <c r="Q4659" s="11"/>
      <c r="R4659" s="7"/>
      <c r="S4659" s="24">
        <f>IFERROR(_xlfn.XLOOKUP(R4659,bio_produtos!$A:$A,bio_produtos!$C:$C),"")</f>
        <v>0</v>
      </c>
      <c r="T4659" s="12"/>
      <c r="U4659" s="23" t="str">
        <f>IF(T4659="","",SUM(T4659*N4659))</f>
        <v/>
      </c>
      <c r="V4659" s="23" t="str">
        <f>IF(U4659="","",IF(U4659&lt;10000,U4659,IF(U4659&lt;100000,U4659*0.3,"AVALIAÇÃO INDIVIDUAL")))</f>
        <v/>
      </c>
      <c r="W4659" s="10"/>
      <c r="X4659" s="7"/>
      <c r="Y4659" s="13"/>
      <c r="Z4659" s="10"/>
      <c r="AA4659" s="10"/>
      <c r="AB4659" s="10"/>
      <c r="AC4659" s="13"/>
      <c r="AD4659" s="10"/>
      <c r="AE4659" s="7"/>
      <c r="AF4659" s="7"/>
      <c r="AG4659" s="7"/>
      <c r="AH4659" s="7"/>
      <c r="AI4659" s="14"/>
      <c r="AJ4659" s="33"/>
    </row>
    <row r="4660" spans="1:36" s="15" customFormat="1" ht="150" customHeight="1" x14ac:dyDescent="0.25">
      <c r="A4660" s="4"/>
      <c r="B4660" s="7" t="str">
        <f>IF(C4660="","",CONCATENATE("BML",C4660))</f>
        <v/>
      </c>
      <c r="C4660" s="8"/>
      <c r="D4660" s="9"/>
      <c r="E4660" s="7"/>
      <c r="F4660" s="7"/>
      <c r="G4660" s="7"/>
      <c r="H4660" s="7"/>
      <c r="I4660" s="10"/>
      <c r="J4660" s="7"/>
      <c r="K4660" s="7"/>
      <c r="L4660" s="7"/>
      <c r="M4660" s="9"/>
      <c r="N4660" s="7"/>
      <c r="O4660" s="7"/>
      <c r="P4660" s="7"/>
      <c r="Q4660" s="11"/>
      <c r="R4660" s="7"/>
      <c r="S4660" s="24">
        <f>IFERROR(_xlfn.XLOOKUP(R4660,bio_produtos!$A:$A,bio_produtos!$C:$C),"")</f>
        <v>0</v>
      </c>
      <c r="T4660" s="12"/>
      <c r="U4660" s="23" t="str">
        <f>IF(T4660="","",SUM(T4660*N4660))</f>
        <v/>
      </c>
      <c r="V4660" s="23" t="str">
        <f>IF(U4660="","",IF(U4660&lt;10000,U4660,IF(U4660&lt;100000,U4660*0.3,"AVALIAÇÃO INDIVIDUAL")))</f>
        <v/>
      </c>
      <c r="W4660" s="10"/>
      <c r="X4660" s="7"/>
      <c r="Y4660" s="13"/>
      <c r="Z4660" s="10"/>
      <c r="AA4660" s="10"/>
      <c r="AB4660" s="10"/>
      <c r="AC4660" s="13"/>
      <c r="AD4660" s="10"/>
      <c r="AE4660" s="7"/>
      <c r="AF4660" s="7"/>
      <c r="AG4660" s="7"/>
      <c r="AH4660" s="7"/>
      <c r="AI4660" s="14"/>
      <c r="AJ4660" s="33"/>
    </row>
    <row r="4661" spans="1:36" s="15" customFormat="1" ht="150" customHeight="1" x14ac:dyDescent="0.25">
      <c r="A4661" s="4"/>
      <c r="B4661" s="7" t="str">
        <f>IF(C4661="","",CONCATENATE("BML",C4661))</f>
        <v/>
      </c>
      <c r="C4661" s="8"/>
      <c r="D4661" s="9"/>
      <c r="E4661" s="7"/>
      <c r="F4661" s="7"/>
      <c r="G4661" s="7"/>
      <c r="H4661" s="7"/>
      <c r="I4661" s="10"/>
      <c r="J4661" s="7"/>
      <c r="K4661" s="7"/>
      <c r="L4661" s="7"/>
      <c r="M4661" s="9"/>
      <c r="N4661" s="7"/>
      <c r="O4661" s="7"/>
      <c r="P4661" s="7"/>
      <c r="Q4661" s="11"/>
      <c r="R4661" s="7"/>
      <c r="S4661" s="24">
        <f>IFERROR(_xlfn.XLOOKUP(R4661,bio_produtos!$A:$A,bio_produtos!$C:$C),"")</f>
        <v>0</v>
      </c>
      <c r="T4661" s="12"/>
      <c r="U4661" s="23" t="str">
        <f>IF(T4661="","",SUM(T4661*N4661))</f>
        <v/>
      </c>
      <c r="V4661" s="23" t="str">
        <f>IF(U4661="","",IF(U4661&lt;10000,U4661,IF(U4661&lt;100000,U4661*0.3,"AVALIAÇÃO INDIVIDUAL")))</f>
        <v/>
      </c>
      <c r="W4661" s="10"/>
      <c r="X4661" s="7"/>
      <c r="Y4661" s="13"/>
      <c r="Z4661" s="10"/>
      <c r="AA4661" s="10"/>
      <c r="AB4661" s="10"/>
      <c r="AC4661" s="13"/>
      <c r="AD4661" s="10"/>
      <c r="AE4661" s="7"/>
      <c r="AF4661" s="7"/>
      <c r="AG4661" s="7"/>
      <c r="AH4661" s="7"/>
      <c r="AI4661" s="14"/>
      <c r="AJ4661" s="33"/>
    </row>
    <row r="4662" spans="1:36" s="15" customFormat="1" ht="150" customHeight="1" x14ac:dyDescent="0.25">
      <c r="A4662" s="4"/>
      <c r="B4662" s="7" t="str">
        <f>IF(C4662="","",CONCATENATE("BML",C4662))</f>
        <v/>
      </c>
      <c r="C4662" s="8"/>
      <c r="D4662" s="9"/>
      <c r="E4662" s="7"/>
      <c r="F4662" s="7"/>
      <c r="G4662" s="7"/>
      <c r="H4662" s="7"/>
      <c r="I4662" s="10"/>
      <c r="J4662" s="7"/>
      <c r="K4662" s="7"/>
      <c r="L4662" s="7"/>
      <c r="M4662" s="9"/>
      <c r="N4662" s="7"/>
      <c r="O4662" s="7"/>
      <c r="P4662" s="7"/>
      <c r="Q4662" s="11"/>
      <c r="R4662" s="7"/>
      <c r="S4662" s="24">
        <f>IFERROR(_xlfn.XLOOKUP(R4662,bio_produtos!$A:$A,bio_produtos!$C:$C),"")</f>
        <v>0</v>
      </c>
      <c r="T4662" s="12"/>
      <c r="U4662" s="23" t="str">
        <f>IF(T4662="","",SUM(T4662*N4662))</f>
        <v/>
      </c>
      <c r="V4662" s="23" t="str">
        <f>IF(U4662="","",IF(U4662&lt;10000,U4662,IF(U4662&lt;100000,U4662*0.3,"AVALIAÇÃO INDIVIDUAL")))</f>
        <v/>
      </c>
      <c r="W4662" s="10"/>
      <c r="X4662" s="7"/>
      <c r="Y4662" s="13"/>
      <c r="Z4662" s="10"/>
      <c r="AA4662" s="10"/>
      <c r="AB4662" s="10"/>
      <c r="AC4662" s="13"/>
      <c r="AD4662" s="10"/>
      <c r="AE4662" s="7"/>
      <c r="AF4662" s="7"/>
      <c r="AG4662" s="7"/>
      <c r="AH4662" s="7"/>
      <c r="AI4662" s="14"/>
      <c r="AJ4662" s="33"/>
    </row>
    <row r="4663" spans="1:36" s="15" customFormat="1" ht="150" customHeight="1" x14ac:dyDescent="0.25">
      <c r="A4663" s="4"/>
      <c r="B4663" s="7" t="str">
        <f>IF(C4663="","",CONCATENATE("BML",C4663))</f>
        <v/>
      </c>
      <c r="C4663" s="8"/>
      <c r="D4663" s="9"/>
      <c r="E4663" s="7"/>
      <c r="F4663" s="7"/>
      <c r="G4663" s="7"/>
      <c r="H4663" s="7"/>
      <c r="I4663" s="10"/>
      <c r="J4663" s="7"/>
      <c r="K4663" s="7"/>
      <c r="L4663" s="7"/>
      <c r="M4663" s="9"/>
      <c r="N4663" s="7"/>
      <c r="O4663" s="7"/>
      <c r="P4663" s="7"/>
      <c r="Q4663" s="11"/>
      <c r="R4663" s="7"/>
      <c r="S4663" s="24">
        <f>IFERROR(_xlfn.XLOOKUP(R4663,bio_produtos!$A:$A,bio_produtos!$C:$C),"")</f>
        <v>0</v>
      </c>
      <c r="T4663" s="12"/>
      <c r="U4663" s="23" t="str">
        <f>IF(T4663="","",SUM(T4663*N4663))</f>
        <v/>
      </c>
      <c r="V4663" s="23" t="str">
        <f>IF(U4663="","",IF(U4663&lt;10000,U4663,IF(U4663&lt;100000,U4663*0.3,"AVALIAÇÃO INDIVIDUAL")))</f>
        <v/>
      </c>
      <c r="W4663" s="10"/>
      <c r="X4663" s="7"/>
      <c r="Y4663" s="13"/>
      <c r="Z4663" s="10"/>
      <c r="AA4663" s="10"/>
      <c r="AB4663" s="10"/>
      <c r="AC4663" s="13"/>
      <c r="AD4663" s="10"/>
      <c r="AE4663" s="7"/>
      <c r="AF4663" s="7"/>
      <c r="AG4663" s="7"/>
      <c r="AH4663" s="7"/>
      <c r="AI4663" s="14"/>
      <c r="AJ4663" s="33"/>
    </row>
    <row r="4664" spans="1:36" s="15" customFormat="1" ht="150" customHeight="1" x14ac:dyDescent="0.25">
      <c r="A4664" s="4"/>
      <c r="B4664" s="7" t="str">
        <f>IF(C4664="","",CONCATENATE("BML",C4664))</f>
        <v/>
      </c>
      <c r="C4664" s="8"/>
      <c r="D4664" s="9"/>
      <c r="E4664" s="7"/>
      <c r="F4664" s="7"/>
      <c r="G4664" s="7"/>
      <c r="H4664" s="7"/>
      <c r="I4664" s="10"/>
      <c r="J4664" s="7"/>
      <c r="K4664" s="7"/>
      <c r="L4664" s="7"/>
      <c r="M4664" s="9"/>
      <c r="N4664" s="7"/>
      <c r="O4664" s="7"/>
      <c r="P4664" s="7"/>
      <c r="Q4664" s="11"/>
      <c r="R4664" s="7"/>
      <c r="S4664" s="24">
        <f>IFERROR(_xlfn.XLOOKUP(R4664,bio_produtos!$A:$A,bio_produtos!$C:$C),"")</f>
        <v>0</v>
      </c>
      <c r="T4664" s="12"/>
      <c r="U4664" s="23" t="str">
        <f>IF(T4664="","",SUM(T4664*N4664))</f>
        <v/>
      </c>
      <c r="V4664" s="23" t="str">
        <f>IF(U4664="","",IF(U4664&lt;10000,U4664,IF(U4664&lt;100000,U4664*0.3,"AVALIAÇÃO INDIVIDUAL")))</f>
        <v/>
      </c>
      <c r="W4664" s="10"/>
      <c r="X4664" s="7"/>
      <c r="Y4664" s="13"/>
      <c r="Z4664" s="10"/>
      <c r="AA4664" s="10"/>
      <c r="AB4664" s="10"/>
      <c r="AC4664" s="13"/>
      <c r="AD4664" s="10"/>
      <c r="AE4664" s="7"/>
      <c r="AF4664" s="7"/>
      <c r="AG4664" s="7"/>
      <c r="AH4664" s="7"/>
      <c r="AI4664" s="14"/>
      <c r="AJ4664" s="33"/>
    </row>
    <row r="4665" spans="1:36" s="15" customFormat="1" ht="150" customHeight="1" x14ac:dyDescent="0.25">
      <c r="A4665" s="4"/>
      <c r="B4665" s="7" t="str">
        <f>IF(C4665="","",CONCATENATE("BML",C4665))</f>
        <v/>
      </c>
      <c r="C4665" s="8"/>
      <c r="D4665" s="9"/>
      <c r="E4665" s="7"/>
      <c r="F4665" s="7"/>
      <c r="G4665" s="7"/>
      <c r="H4665" s="7"/>
      <c r="I4665" s="10"/>
      <c r="J4665" s="7"/>
      <c r="K4665" s="7"/>
      <c r="L4665" s="7"/>
      <c r="M4665" s="9"/>
      <c r="N4665" s="7"/>
      <c r="O4665" s="7"/>
      <c r="P4665" s="7"/>
      <c r="Q4665" s="11"/>
      <c r="R4665" s="7"/>
      <c r="S4665" s="24">
        <f>IFERROR(_xlfn.XLOOKUP(R4665,bio_produtos!$A:$A,bio_produtos!$C:$C),"")</f>
        <v>0</v>
      </c>
      <c r="T4665" s="12"/>
      <c r="U4665" s="23" t="str">
        <f>IF(T4665="","",SUM(T4665*N4665))</f>
        <v/>
      </c>
      <c r="V4665" s="23" t="str">
        <f>IF(U4665="","",IF(U4665&lt;10000,U4665,IF(U4665&lt;100000,U4665*0.3,"AVALIAÇÃO INDIVIDUAL")))</f>
        <v/>
      </c>
      <c r="W4665" s="10"/>
      <c r="X4665" s="7"/>
      <c r="Y4665" s="13"/>
      <c r="Z4665" s="10"/>
      <c r="AA4665" s="10"/>
      <c r="AB4665" s="10"/>
      <c r="AC4665" s="13"/>
      <c r="AD4665" s="10"/>
      <c r="AE4665" s="7"/>
      <c r="AF4665" s="7"/>
      <c r="AG4665" s="7"/>
      <c r="AH4665" s="7"/>
      <c r="AI4665" s="14"/>
      <c r="AJ4665" s="33"/>
    </row>
    <row r="4666" spans="1:36" s="15" customFormat="1" ht="150" customHeight="1" x14ac:dyDescent="0.25">
      <c r="A4666" s="4"/>
      <c r="B4666" s="7" t="str">
        <f>IF(C4666="","",CONCATENATE("BML",C4666))</f>
        <v/>
      </c>
      <c r="C4666" s="8"/>
      <c r="D4666" s="9"/>
      <c r="E4666" s="7"/>
      <c r="F4666" s="7"/>
      <c r="G4666" s="7"/>
      <c r="H4666" s="7"/>
      <c r="I4666" s="10"/>
      <c r="J4666" s="7"/>
      <c r="K4666" s="7"/>
      <c r="L4666" s="7"/>
      <c r="M4666" s="9"/>
      <c r="N4666" s="7"/>
      <c r="O4666" s="7"/>
      <c r="P4666" s="7"/>
      <c r="Q4666" s="11"/>
      <c r="R4666" s="7"/>
      <c r="S4666" s="24">
        <f>IFERROR(_xlfn.XLOOKUP(R4666,bio_produtos!$A:$A,bio_produtos!$C:$C),"")</f>
        <v>0</v>
      </c>
      <c r="T4666" s="12"/>
      <c r="U4666" s="23" t="str">
        <f>IF(T4666="","",SUM(T4666*N4666))</f>
        <v/>
      </c>
      <c r="V4666" s="23" t="str">
        <f>IF(U4666="","",IF(U4666&lt;10000,U4666,IF(U4666&lt;100000,U4666*0.3,"AVALIAÇÃO INDIVIDUAL")))</f>
        <v/>
      </c>
      <c r="W4666" s="10"/>
      <c r="X4666" s="7"/>
      <c r="Y4666" s="13"/>
      <c r="Z4666" s="10"/>
      <c r="AA4666" s="10"/>
      <c r="AB4666" s="10"/>
      <c r="AC4666" s="13"/>
      <c r="AD4666" s="10"/>
      <c r="AE4666" s="7"/>
      <c r="AF4666" s="7"/>
      <c r="AG4666" s="7"/>
      <c r="AH4666" s="7"/>
      <c r="AI4666" s="14"/>
      <c r="AJ4666" s="33"/>
    </row>
    <row r="4667" spans="1:36" s="15" customFormat="1" ht="150" customHeight="1" x14ac:dyDescent="0.25">
      <c r="A4667" s="4"/>
      <c r="B4667" s="7" t="str">
        <f>IF(C4667="","",CONCATENATE("BML",C4667))</f>
        <v/>
      </c>
      <c r="C4667" s="8"/>
      <c r="D4667" s="9"/>
      <c r="E4667" s="7"/>
      <c r="F4667" s="7"/>
      <c r="G4667" s="7"/>
      <c r="H4667" s="7"/>
      <c r="I4667" s="10"/>
      <c r="J4667" s="7"/>
      <c r="K4667" s="7"/>
      <c r="L4667" s="7"/>
      <c r="M4667" s="9"/>
      <c r="N4667" s="7"/>
      <c r="O4667" s="7"/>
      <c r="P4667" s="7"/>
      <c r="Q4667" s="11"/>
      <c r="R4667" s="7"/>
      <c r="S4667" s="24">
        <f>IFERROR(_xlfn.XLOOKUP(R4667,bio_produtos!$A:$A,bio_produtos!$C:$C),"")</f>
        <v>0</v>
      </c>
      <c r="T4667" s="12"/>
      <c r="U4667" s="23" t="str">
        <f>IF(T4667="","",SUM(T4667*N4667))</f>
        <v/>
      </c>
      <c r="V4667" s="23" t="str">
        <f>IF(U4667="","",IF(U4667&lt;10000,U4667,IF(U4667&lt;100000,U4667*0.3,"AVALIAÇÃO INDIVIDUAL")))</f>
        <v/>
      </c>
      <c r="W4667" s="10"/>
      <c r="X4667" s="7"/>
      <c r="Y4667" s="13"/>
      <c r="Z4667" s="10"/>
      <c r="AA4667" s="10"/>
      <c r="AB4667" s="10"/>
      <c r="AC4667" s="13"/>
      <c r="AD4667" s="10"/>
      <c r="AE4667" s="7"/>
      <c r="AF4667" s="7"/>
      <c r="AG4667" s="7"/>
      <c r="AH4667" s="7"/>
      <c r="AI4667" s="14"/>
      <c r="AJ4667" s="33"/>
    </row>
    <row r="4668" spans="1:36" s="15" customFormat="1" ht="150" customHeight="1" x14ac:dyDescent="0.25">
      <c r="A4668" s="4"/>
      <c r="B4668" s="7" t="str">
        <f>IF(C4668="","",CONCATENATE("BML",C4668))</f>
        <v/>
      </c>
      <c r="C4668" s="8"/>
      <c r="D4668" s="9"/>
      <c r="E4668" s="7"/>
      <c r="F4668" s="7"/>
      <c r="G4668" s="7"/>
      <c r="H4668" s="7"/>
      <c r="I4668" s="10"/>
      <c r="J4668" s="7"/>
      <c r="K4668" s="7"/>
      <c r="L4668" s="7"/>
      <c r="M4668" s="9"/>
      <c r="N4668" s="7"/>
      <c r="O4668" s="7"/>
      <c r="P4668" s="7"/>
      <c r="Q4668" s="11"/>
      <c r="R4668" s="7"/>
      <c r="S4668" s="24">
        <f>IFERROR(_xlfn.XLOOKUP(R4668,bio_produtos!$A:$A,bio_produtos!$C:$C),"")</f>
        <v>0</v>
      </c>
      <c r="T4668" s="12"/>
      <c r="U4668" s="23" t="str">
        <f>IF(T4668="","",SUM(T4668*N4668))</f>
        <v/>
      </c>
      <c r="V4668" s="23" t="str">
        <f>IF(U4668="","",IF(U4668&lt;10000,U4668,IF(U4668&lt;100000,U4668*0.3,"AVALIAÇÃO INDIVIDUAL")))</f>
        <v/>
      </c>
      <c r="W4668" s="10"/>
      <c r="X4668" s="7"/>
      <c r="Y4668" s="13"/>
      <c r="Z4668" s="10"/>
      <c r="AA4668" s="10"/>
      <c r="AB4668" s="10"/>
      <c r="AC4668" s="13"/>
      <c r="AD4668" s="10"/>
      <c r="AE4668" s="7"/>
      <c r="AF4668" s="7"/>
      <c r="AG4668" s="7"/>
      <c r="AH4668" s="7"/>
      <c r="AI4668" s="14"/>
      <c r="AJ4668" s="33"/>
    </row>
    <row r="4669" spans="1:36" s="15" customFormat="1" ht="150" customHeight="1" x14ac:dyDescent="0.25">
      <c r="A4669" s="4"/>
      <c r="B4669" s="7" t="str">
        <f>IF(C4669="","",CONCATENATE("BML",C4669))</f>
        <v/>
      </c>
      <c r="C4669" s="8"/>
      <c r="D4669" s="9"/>
      <c r="E4669" s="7"/>
      <c r="F4669" s="7"/>
      <c r="G4669" s="7"/>
      <c r="H4669" s="7"/>
      <c r="I4669" s="10"/>
      <c r="J4669" s="7"/>
      <c r="K4669" s="7"/>
      <c r="L4669" s="7"/>
      <c r="M4669" s="9"/>
      <c r="N4669" s="7"/>
      <c r="O4669" s="7"/>
      <c r="P4669" s="7"/>
      <c r="Q4669" s="11"/>
      <c r="R4669" s="7"/>
      <c r="S4669" s="24">
        <f>IFERROR(_xlfn.XLOOKUP(R4669,bio_produtos!$A:$A,bio_produtos!$C:$C),"")</f>
        <v>0</v>
      </c>
      <c r="T4669" s="12"/>
      <c r="U4669" s="23" t="str">
        <f>IF(T4669="","",SUM(T4669*N4669))</f>
        <v/>
      </c>
      <c r="V4669" s="23" t="str">
        <f>IF(U4669="","",IF(U4669&lt;10000,U4669,IF(U4669&lt;100000,U4669*0.3,"AVALIAÇÃO INDIVIDUAL")))</f>
        <v/>
      </c>
      <c r="W4669" s="10"/>
      <c r="X4669" s="7"/>
      <c r="Y4669" s="13"/>
      <c r="Z4669" s="10"/>
      <c r="AA4669" s="10"/>
      <c r="AB4669" s="10"/>
      <c r="AC4669" s="13"/>
      <c r="AD4669" s="10"/>
      <c r="AE4669" s="7"/>
      <c r="AF4669" s="7"/>
      <c r="AG4669" s="7"/>
      <c r="AH4669" s="7"/>
      <c r="AI4669" s="14"/>
      <c r="AJ4669" s="33"/>
    </row>
    <row r="4670" spans="1:36" s="15" customFormat="1" ht="150" customHeight="1" x14ac:dyDescent="0.25">
      <c r="A4670" s="4"/>
      <c r="B4670" s="7" t="str">
        <f>IF(C4670="","",CONCATENATE("BML",C4670))</f>
        <v/>
      </c>
      <c r="C4670" s="8"/>
      <c r="D4670" s="9"/>
      <c r="E4670" s="7"/>
      <c r="F4670" s="7"/>
      <c r="G4670" s="7"/>
      <c r="H4670" s="7"/>
      <c r="I4670" s="10"/>
      <c r="J4670" s="7"/>
      <c r="K4670" s="7"/>
      <c r="L4670" s="7"/>
      <c r="M4670" s="9"/>
      <c r="N4670" s="7"/>
      <c r="O4670" s="7"/>
      <c r="P4670" s="7"/>
      <c r="Q4670" s="11"/>
      <c r="R4670" s="7"/>
      <c r="S4670" s="24">
        <f>IFERROR(_xlfn.XLOOKUP(R4670,bio_produtos!$A:$A,bio_produtos!$C:$C),"")</f>
        <v>0</v>
      </c>
      <c r="T4670" s="12"/>
      <c r="U4670" s="23" t="str">
        <f>IF(T4670="","",SUM(T4670*N4670))</f>
        <v/>
      </c>
      <c r="V4670" s="23" t="str">
        <f>IF(U4670="","",IF(U4670&lt;10000,U4670,IF(U4670&lt;100000,U4670*0.3,"AVALIAÇÃO INDIVIDUAL")))</f>
        <v/>
      </c>
      <c r="W4670" s="10"/>
      <c r="X4670" s="7"/>
      <c r="Y4670" s="13"/>
      <c r="Z4670" s="10"/>
      <c r="AA4670" s="10"/>
      <c r="AB4670" s="10"/>
      <c r="AC4670" s="13"/>
      <c r="AD4670" s="10"/>
      <c r="AE4670" s="7"/>
      <c r="AF4670" s="7"/>
      <c r="AG4670" s="7"/>
      <c r="AH4670" s="7"/>
      <c r="AI4670" s="14"/>
      <c r="AJ4670" s="33"/>
    </row>
    <row r="4671" spans="1:36" s="15" customFormat="1" ht="150" customHeight="1" x14ac:dyDescent="0.25">
      <c r="A4671" s="4"/>
      <c r="B4671" s="7" t="str">
        <f>IF(C4671="","",CONCATENATE("BML",C4671))</f>
        <v/>
      </c>
      <c r="C4671" s="8"/>
      <c r="D4671" s="9"/>
      <c r="E4671" s="7"/>
      <c r="F4671" s="7"/>
      <c r="G4671" s="7"/>
      <c r="H4671" s="7"/>
      <c r="I4671" s="10"/>
      <c r="J4671" s="7"/>
      <c r="K4671" s="7"/>
      <c r="L4671" s="7"/>
      <c r="M4671" s="9"/>
      <c r="N4671" s="7"/>
      <c r="O4671" s="7"/>
      <c r="P4671" s="7"/>
      <c r="Q4671" s="11"/>
      <c r="R4671" s="7"/>
      <c r="S4671" s="24">
        <f>IFERROR(_xlfn.XLOOKUP(R4671,bio_produtos!$A:$A,bio_produtos!$C:$C),"")</f>
        <v>0</v>
      </c>
      <c r="T4671" s="12"/>
      <c r="U4671" s="23" t="str">
        <f>IF(T4671="","",SUM(T4671*N4671))</f>
        <v/>
      </c>
      <c r="V4671" s="23" t="str">
        <f>IF(U4671="","",IF(U4671&lt;10000,U4671,IF(U4671&lt;100000,U4671*0.3,"AVALIAÇÃO INDIVIDUAL")))</f>
        <v/>
      </c>
      <c r="W4671" s="10"/>
      <c r="X4671" s="7"/>
      <c r="Y4671" s="13"/>
      <c r="Z4671" s="10"/>
      <c r="AA4671" s="10"/>
      <c r="AB4671" s="10"/>
      <c r="AC4671" s="13"/>
      <c r="AD4671" s="10"/>
      <c r="AE4671" s="7"/>
      <c r="AF4671" s="7"/>
      <c r="AG4671" s="7"/>
      <c r="AH4671" s="7"/>
      <c r="AI4671" s="14"/>
      <c r="AJ4671" s="33"/>
    </row>
    <row r="4672" spans="1:36" s="15" customFormat="1" ht="150" customHeight="1" x14ac:dyDescent="0.25">
      <c r="A4672" s="4"/>
      <c r="B4672" s="7" t="str">
        <f>IF(C4672="","",CONCATENATE("BML",C4672))</f>
        <v/>
      </c>
      <c r="C4672" s="8"/>
      <c r="D4672" s="9"/>
      <c r="E4672" s="7"/>
      <c r="F4672" s="7"/>
      <c r="G4672" s="7"/>
      <c r="H4672" s="7"/>
      <c r="I4672" s="10"/>
      <c r="J4672" s="7"/>
      <c r="K4672" s="7"/>
      <c r="L4672" s="7"/>
      <c r="M4672" s="9"/>
      <c r="N4672" s="7"/>
      <c r="O4672" s="7"/>
      <c r="P4672" s="7"/>
      <c r="Q4672" s="11"/>
      <c r="R4672" s="7"/>
      <c r="S4672" s="24">
        <f>IFERROR(_xlfn.XLOOKUP(R4672,bio_produtos!$A:$A,bio_produtos!$C:$C),"")</f>
        <v>0</v>
      </c>
      <c r="T4672" s="12"/>
      <c r="U4672" s="23" t="str">
        <f>IF(T4672="","",SUM(T4672*N4672))</f>
        <v/>
      </c>
      <c r="V4672" s="23" t="str">
        <f>IF(U4672="","",IF(U4672&lt;10000,U4672,IF(U4672&lt;100000,U4672*0.3,"AVALIAÇÃO INDIVIDUAL")))</f>
        <v/>
      </c>
      <c r="W4672" s="10"/>
      <c r="X4672" s="7"/>
      <c r="Y4672" s="13"/>
      <c r="Z4672" s="10"/>
      <c r="AA4672" s="10"/>
      <c r="AB4672" s="10"/>
      <c r="AC4672" s="13"/>
      <c r="AD4672" s="10"/>
      <c r="AE4672" s="7"/>
      <c r="AF4672" s="7"/>
      <c r="AG4672" s="7"/>
      <c r="AH4672" s="7"/>
      <c r="AI4672" s="14"/>
      <c r="AJ4672" s="33"/>
    </row>
    <row r="4673" spans="1:36" s="15" customFormat="1" ht="150" customHeight="1" x14ac:dyDescent="0.25">
      <c r="A4673" s="4"/>
      <c r="B4673" s="7" t="str">
        <f>IF(C4673="","",CONCATENATE("BML",C4673))</f>
        <v/>
      </c>
      <c r="C4673" s="8"/>
      <c r="D4673" s="9"/>
      <c r="E4673" s="7"/>
      <c r="F4673" s="7"/>
      <c r="G4673" s="7"/>
      <c r="H4673" s="7"/>
      <c r="I4673" s="10"/>
      <c r="J4673" s="7"/>
      <c r="K4673" s="7"/>
      <c r="L4673" s="7"/>
      <c r="M4673" s="9"/>
      <c r="N4673" s="7"/>
      <c r="O4673" s="7"/>
      <c r="P4673" s="7"/>
      <c r="Q4673" s="11"/>
      <c r="R4673" s="7"/>
      <c r="S4673" s="24">
        <f>IFERROR(_xlfn.XLOOKUP(R4673,bio_produtos!$A:$A,bio_produtos!$C:$C),"")</f>
        <v>0</v>
      </c>
      <c r="T4673" s="12"/>
      <c r="U4673" s="23" t="str">
        <f>IF(T4673="","",SUM(T4673*N4673))</f>
        <v/>
      </c>
      <c r="V4673" s="23" t="str">
        <f>IF(U4673="","",IF(U4673&lt;10000,U4673,IF(U4673&lt;100000,U4673*0.3,"AVALIAÇÃO INDIVIDUAL")))</f>
        <v/>
      </c>
      <c r="W4673" s="10"/>
      <c r="X4673" s="7"/>
      <c r="Y4673" s="13"/>
      <c r="Z4673" s="10"/>
      <c r="AA4673" s="10"/>
      <c r="AB4673" s="10"/>
      <c r="AC4673" s="13"/>
      <c r="AD4673" s="10"/>
      <c r="AE4673" s="7"/>
      <c r="AF4673" s="7"/>
      <c r="AG4673" s="7"/>
      <c r="AH4673" s="7"/>
      <c r="AI4673" s="14"/>
      <c r="AJ4673" s="33"/>
    </row>
    <row r="4674" spans="1:36" s="15" customFormat="1" ht="150" customHeight="1" x14ac:dyDescent="0.25">
      <c r="A4674" s="4"/>
      <c r="B4674" s="7" t="str">
        <f>IF(C4674="","",CONCATENATE("BML",C4674))</f>
        <v/>
      </c>
      <c r="C4674" s="8"/>
      <c r="D4674" s="9"/>
      <c r="E4674" s="7"/>
      <c r="F4674" s="7"/>
      <c r="G4674" s="7"/>
      <c r="H4674" s="7"/>
      <c r="I4674" s="10"/>
      <c r="J4674" s="7"/>
      <c r="K4674" s="7"/>
      <c r="L4674" s="7"/>
      <c r="M4674" s="9"/>
      <c r="N4674" s="7"/>
      <c r="O4674" s="7"/>
      <c r="P4674" s="7"/>
      <c r="Q4674" s="11"/>
      <c r="R4674" s="7"/>
      <c r="S4674" s="24">
        <f>IFERROR(_xlfn.XLOOKUP(R4674,bio_produtos!$A:$A,bio_produtos!$C:$C),"")</f>
        <v>0</v>
      </c>
      <c r="T4674" s="12"/>
      <c r="U4674" s="23" t="str">
        <f>IF(T4674="","",SUM(T4674*N4674))</f>
        <v/>
      </c>
      <c r="V4674" s="23" t="str">
        <f>IF(U4674="","",IF(U4674&lt;10000,U4674,IF(U4674&lt;100000,U4674*0.3,"AVALIAÇÃO INDIVIDUAL")))</f>
        <v/>
      </c>
      <c r="W4674" s="10"/>
      <c r="X4674" s="7"/>
      <c r="Y4674" s="13"/>
      <c r="Z4674" s="10"/>
      <c r="AA4674" s="10"/>
      <c r="AB4674" s="10"/>
      <c r="AC4674" s="13"/>
      <c r="AD4674" s="10"/>
      <c r="AE4674" s="7"/>
      <c r="AF4674" s="7"/>
      <c r="AG4674" s="7"/>
      <c r="AH4674" s="7"/>
      <c r="AI4674" s="14"/>
      <c r="AJ4674" s="33"/>
    </row>
    <row r="4675" spans="1:36" s="15" customFormat="1" ht="150" customHeight="1" x14ac:dyDescent="0.25">
      <c r="A4675" s="4"/>
      <c r="B4675" s="7" t="str">
        <f>IF(C4675="","",CONCATENATE("BML",C4675))</f>
        <v/>
      </c>
      <c r="C4675" s="8"/>
      <c r="D4675" s="9"/>
      <c r="E4675" s="7"/>
      <c r="F4675" s="7"/>
      <c r="G4675" s="7"/>
      <c r="H4675" s="7"/>
      <c r="I4675" s="10"/>
      <c r="J4675" s="7"/>
      <c r="K4675" s="7"/>
      <c r="L4675" s="7"/>
      <c r="M4675" s="9"/>
      <c r="N4675" s="7"/>
      <c r="O4675" s="7"/>
      <c r="P4675" s="7"/>
      <c r="Q4675" s="11"/>
      <c r="R4675" s="7"/>
      <c r="S4675" s="24">
        <f>IFERROR(_xlfn.XLOOKUP(R4675,bio_produtos!$A:$A,bio_produtos!$C:$C),"")</f>
        <v>0</v>
      </c>
      <c r="T4675" s="12"/>
      <c r="U4675" s="23" t="str">
        <f>IF(T4675="","",SUM(T4675*N4675))</f>
        <v/>
      </c>
      <c r="V4675" s="23" t="str">
        <f>IF(U4675="","",IF(U4675&lt;10000,U4675,IF(U4675&lt;100000,U4675*0.3,"AVALIAÇÃO INDIVIDUAL")))</f>
        <v/>
      </c>
      <c r="W4675" s="10"/>
      <c r="X4675" s="7"/>
      <c r="Y4675" s="13"/>
      <c r="Z4675" s="10"/>
      <c r="AA4675" s="10"/>
      <c r="AB4675" s="10"/>
      <c r="AC4675" s="13"/>
      <c r="AD4675" s="10"/>
      <c r="AE4675" s="7"/>
      <c r="AF4675" s="7"/>
      <c r="AG4675" s="7"/>
      <c r="AH4675" s="7"/>
      <c r="AI4675" s="14"/>
      <c r="AJ4675" s="33"/>
    </row>
    <row r="4676" spans="1:36" s="15" customFormat="1" ht="150" customHeight="1" x14ac:dyDescent="0.25">
      <c r="A4676" s="4"/>
      <c r="B4676" s="7" t="str">
        <f>IF(C4676="","",CONCATENATE("BML",C4676))</f>
        <v/>
      </c>
      <c r="C4676" s="8"/>
      <c r="D4676" s="9"/>
      <c r="E4676" s="7"/>
      <c r="F4676" s="7"/>
      <c r="G4676" s="7"/>
      <c r="H4676" s="7"/>
      <c r="I4676" s="10"/>
      <c r="J4676" s="7"/>
      <c r="K4676" s="7"/>
      <c r="L4676" s="7"/>
      <c r="M4676" s="9"/>
      <c r="N4676" s="7"/>
      <c r="O4676" s="7"/>
      <c r="P4676" s="7"/>
      <c r="Q4676" s="11"/>
      <c r="R4676" s="7"/>
      <c r="S4676" s="24">
        <f>IFERROR(_xlfn.XLOOKUP(R4676,bio_produtos!$A:$A,bio_produtos!$C:$C),"")</f>
        <v>0</v>
      </c>
      <c r="T4676" s="12"/>
      <c r="U4676" s="23" t="str">
        <f>IF(T4676="","",SUM(T4676*N4676))</f>
        <v/>
      </c>
      <c r="V4676" s="23" t="str">
        <f>IF(U4676="","",IF(U4676&lt;10000,U4676,IF(U4676&lt;100000,U4676*0.3,"AVALIAÇÃO INDIVIDUAL")))</f>
        <v/>
      </c>
      <c r="W4676" s="10"/>
      <c r="X4676" s="7"/>
      <c r="Y4676" s="13"/>
      <c r="Z4676" s="10"/>
      <c r="AA4676" s="10"/>
      <c r="AB4676" s="10"/>
      <c r="AC4676" s="13"/>
      <c r="AD4676" s="10"/>
      <c r="AE4676" s="7"/>
      <c r="AF4676" s="7"/>
      <c r="AG4676" s="7"/>
      <c r="AH4676" s="7"/>
      <c r="AI4676" s="14"/>
      <c r="AJ4676" s="33"/>
    </row>
    <row r="4677" spans="1:36" s="15" customFormat="1" ht="150" customHeight="1" x14ac:dyDescent="0.25">
      <c r="A4677" s="4"/>
      <c r="B4677" s="7" t="str">
        <f>IF(C4677="","",CONCATENATE("BML",C4677))</f>
        <v/>
      </c>
      <c r="C4677" s="8"/>
      <c r="D4677" s="9"/>
      <c r="E4677" s="7"/>
      <c r="F4677" s="7"/>
      <c r="G4677" s="7"/>
      <c r="H4677" s="7"/>
      <c r="I4677" s="10"/>
      <c r="J4677" s="7"/>
      <c r="K4677" s="7"/>
      <c r="L4677" s="7"/>
      <c r="M4677" s="9"/>
      <c r="N4677" s="7"/>
      <c r="O4677" s="7"/>
      <c r="P4677" s="7"/>
      <c r="Q4677" s="11"/>
      <c r="R4677" s="7"/>
      <c r="S4677" s="24">
        <f>IFERROR(_xlfn.XLOOKUP(R4677,bio_produtos!$A:$A,bio_produtos!$C:$C),"")</f>
        <v>0</v>
      </c>
      <c r="T4677" s="12"/>
      <c r="U4677" s="23" t="str">
        <f>IF(T4677="","",SUM(T4677*N4677))</f>
        <v/>
      </c>
      <c r="V4677" s="23" t="str">
        <f>IF(U4677="","",IF(U4677&lt;10000,U4677,IF(U4677&lt;100000,U4677*0.3,"AVALIAÇÃO INDIVIDUAL")))</f>
        <v/>
      </c>
      <c r="W4677" s="10"/>
      <c r="X4677" s="7"/>
      <c r="Y4677" s="13"/>
      <c r="Z4677" s="10"/>
      <c r="AA4677" s="10"/>
      <c r="AB4677" s="10"/>
      <c r="AC4677" s="13"/>
      <c r="AD4677" s="10"/>
      <c r="AE4677" s="7"/>
      <c r="AF4677" s="7"/>
      <c r="AG4677" s="7"/>
      <c r="AH4677" s="7"/>
      <c r="AI4677" s="14"/>
      <c r="AJ4677" s="33"/>
    </row>
    <row r="4678" spans="1:36" s="15" customFormat="1" ht="150" customHeight="1" x14ac:dyDescent="0.25">
      <c r="A4678" s="4"/>
      <c r="B4678" s="7" t="str">
        <f>IF(C4678="","",CONCATENATE("BML",C4678))</f>
        <v/>
      </c>
      <c r="C4678" s="8"/>
      <c r="D4678" s="9"/>
      <c r="E4678" s="7"/>
      <c r="F4678" s="7"/>
      <c r="G4678" s="7"/>
      <c r="H4678" s="7"/>
      <c r="I4678" s="10"/>
      <c r="J4678" s="7"/>
      <c r="K4678" s="7"/>
      <c r="L4678" s="7"/>
      <c r="M4678" s="9"/>
      <c r="N4678" s="7"/>
      <c r="O4678" s="7"/>
      <c r="P4678" s="7"/>
      <c r="Q4678" s="11"/>
      <c r="R4678" s="7"/>
      <c r="S4678" s="24">
        <f>IFERROR(_xlfn.XLOOKUP(R4678,bio_produtos!$A:$A,bio_produtos!$C:$C),"")</f>
        <v>0</v>
      </c>
      <c r="T4678" s="12"/>
      <c r="U4678" s="23" t="str">
        <f>IF(T4678="","",SUM(T4678*N4678))</f>
        <v/>
      </c>
      <c r="V4678" s="23" t="str">
        <f>IF(U4678="","",IF(U4678&lt;10000,U4678,IF(U4678&lt;100000,U4678*0.3,"AVALIAÇÃO INDIVIDUAL")))</f>
        <v/>
      </c>
      <c r="W4678" s="10"/>
      <c r="X4678" s="7"/>
      <c r="Y4678" s="13"/>
      <c r="Z4678" s="10"/>
      <c r="AA4678" s="10"/>
      <c r="AB4678" s="10"/>
      <c r="AC4678" s="13"/>
      <c r="AD4678" s="10"/>
      <c r="AE4678" s="7"/>
      <c r="AF4678" s="7"/>
      <c r="AG4678" s="7"/>
      <c r="AH4678" s="7"/>
      <c r="AI4678" s="14"/>
      <c r="AJ4678" s="33"/>
    </row>
    <row r="4679" spans="1:36" s="15" customFormat="1" ht="150" customHeight="1" x14ac:dyDescent="0.25">
      <c r="A4679" s="4"/>
      <c r="B4679" s="7" t="str">
        <f>IF(C4679="","",CONCATENATE("BML",C4679))</f>
        <v/>
      </c>
      <c r="C4679" s="8"/>
      <c r="D4679" s="9"/>
      <c r="E4679" s="7"/>
      <c r="F4679" s="7"/>
      <c r="G4679" s="7"/>
      <c r="H4679" s="7"/>
      <c r="I4679" s="10"/>
      <c r="J4679" s="7"/>
      <c r="K4679" s="7"/>
      <c r="L4679" s="7"/>
      <c r="M4679" s="9"/>
      <c r="N4679" s="7"/>
      <c r="O4679" s="7"/>
      <c r="P4679" s="7"/>
      <c r="Q4679" s="11"/>
      <c r="R4679" s="7"/>
      <c r="S4679" s="24">
        <f>IFERROR(_xlfn.XLOOKUP(R4679,bio_produtos!$A:$A,bio_produtos!$C:$C),"")</f>
        <v>0</v>
      </c>
      <c r="T4679" s="12"/>
      <c r="U4679" s="23" t="str">
        <f>IF(T4679="","",SUM(T4679*N4679))</f>
        <v/>
      </c>
      <c r="V4679" s="23" t="str">
        <f>IF(U4679="","",IF(U4679&lt;10000,U4679,IF(U4679&lt;100000,U4679*0.3,"AVALIAÇÃO INDIVIDUAL")))</f>
        <v/>
      </c>
      <c r="W4679" s="10"/>
      <c r="X4679" s="7"/>
      <c r="Y4679" s="13"/>
      <c r="Z4679" s="10"/>
      <c r="AA4679" s="10"/>
      <c r="AB4679" s="10"/>
      <c r="AC4679" s="13"/>
      <c r="AD4679" s="10"/>
      <c r="AE4679" s="7"/>
      <c r="AF4679" s="7"/>
      <c r="AG4679" s="7"/>
      <c r="AH4679" s="7"/>
      <c r="AI4679" s="14"/>
      <c r="AJ4679" s="33"/>
    </row>
    <row r="4680" spans="1:36" s="15" customFormat="1" ht="150" customHeight="1" x14ac:dyDescent="0.25">
      <c r="A4680" s="4"/>
      <c r="B4680" s="7" t="str">
        <f>IF(C4680="","",CONCATENATE("BML",C4680))</f>
        <v/>
      </c>
      <c r="C4680" s="8"/>
      <c r="D4680" s="9"/>
      <c r="E4680" s="7"/>
      <c r="F4680" s="7"/>
      <c r="G4680" s="7"/>
      <c r="H4680" s="7"/>
      <c r="I4680" s="10"/>
      <c r="J4680" s="7"/>
      <c r="K4680" s="7"/>
      <c r="L4680" s="7"/>
      <c r="M4680" s="9"/>
      <c r="N4680" s="7"/>
      <c r="O4680" s="7"/>
      <c r="P4680" s="7"/>
      <c r="Q4680" s="11"/>
      <c r="R4680" s="7"/>
      <c r="S4680" s="24">
        <f>IFERROR(_xlfn.XLOOKUP(R4680,bio_produtos!$A:$A,bio_produtos!$C:$C),"")</f>
        <v>0</v>
      </c>
      <c r="T4680" s="12"/>
      <c r="U4680" s="23" t="str">
        <f>IF(T4680="","",SUM(T4680*N4680))</f>
        <v/>
      </c>
      <c r="V4680" s="23" t="str">
        <f>IF(U4680="","",IF(U4680&lt;10000,U4680,IF(U4680&lt;100000,U4680*0.3,"AVALIAÇÃO INDIVIDUAL")))</f>
        <v/>
      </c>
      <c r="W4680" s="10"/>
      <c r="X4680" s="7"/>
      <c r="Y4680" s="13"/>
      <c r="Z4680" s="10"/>
      <c r="AA4680" s="10"/>
      <c r="AB4680" s="10"/>
      <c r="AC4680" s="13"/>
      <c r="AD4680" s="10"/>
      <c r="AE4680" s="7"/>
      <c r="AF4680" s="7"/>
      <c r="AG4680" s="7"/>
      <c r="AH4680" s="7"/>
      <c r="AI4680" s="14"/>
      <c r="AJ4680" s="33"/>
    </row>
    <row r="4681" spans="1:36" s="15" customFormat="1" ht="150" customHeight="1" x14ac:dyDescent="0.25">
      <c r="A4681" s="4"/>
      <c r="B4681" s="7" t="str">
        <f>IF(C4681="","",CONCATENATE("BML",C4681))</f>
        <v/>
      </c>
      <c r="C4681" s="8"/>
      <c r="D4681" s="9"/>
      <c r="E4681" s="7"/>
      <c r="F4681" s="7"/>
      <c r="G4681" s="7"/>
      <c r="H4681" s="7"/>
      <c r="I4681" s="10"/>
      <c r="J4681" s="7"/>
      <c r="K4681" s="7"/>
      <c r="L4681" s="7"/>
      <c r="M4681" s="9"/>
      <c r="N4681" s="7"/>
      <c r="O4681" s="7"/>
      <c r="P4681" s="7"/>
      <c r="Q4681" s="11"/>
      <c r="R4681" s="7"/>
      <c r="S4681" s="24">
        <f>IFERROR(_xlfn.XLOOKUP(R4681,bio_produtos!$A:$A,bio_produtos!$C:$C),"")</f>
        <v>0</v>
      </c>
      <c r="T4681" s="12"/>
      <c r="U4681" s="23" t="str">
        <f>IF(T4681="","",SUM(T4681*N4681))</f>
        <v/>
      </c>
      <c r="V4681" s="23" t="str">
        <f>IF(U4681="","",IF(U4681&lt;10000,U4681,IF(U4681&lt;100000,U4681*0.3,"AVALIAÇÃO INDIVIDUAL")))</f>
        <v/>
      </c>
      <c r="W4681" s="10"/>
      <c r="X4681" s="7"/>
      <c r="Y4681" s="13"/>
      <c r="Z4681" s="10"/>
      <c r="AA4681" s="10"/>
      <c r="AB4681" s="10"/>
      <c r="AC4681" s="13"/>
      <c r="AD4681" s="10"/>
      <c r="AE4681" s="7"/>
      <c r="AF4681" s="7"/>
      <c r="AG4681" s="7"/>
      <c r="AH4681" s="7"/>
      <c r="AI4681" s="14"/>
      <c r="AJ4681" s="33"/>
    </row>
    <row r="4682" spans="1:36" s="15" customFormat="1" ht="150" customHeight="1" x14ac:dyDescent="0.25">
      <c r="A4682" s="4"/>
      <c r="B4682" s="7" t="str">
        <f>IF(C4682="","",CONCATENATE("BML",C4682))</f>
        <v/>
      </c>
      <c r="C4682" s="8"/>
      <c r="D4682" s="9"/>
      <c r="E4682" s="7"/>
      <c r="F4682" s="7"/>
      <c r="G4682" s="7"/>
      <c r="H4682" s="7"/>
      <c r="I4682" s="10"/>
      <c r="J4682" s="7"/>
      <c r="K4682" s="7"/>
      <c r="L4682" s="7"/>
      <c r="M4682" s="9"/>
      <c r="N4682" s="7"/>
      <c r="O4682" s="7"/>
      <c r="P4682" s="7"/>
      <c r="Q4682" s="11"/>
      <c r="R4682" s="7"/>
      <c r="S4682" s="24">
        <f>IFERROR(_xlfn.XLOOKUP(R4682,bio_produtos!$A:$A,bio_produtos!$C:$C),"")</f>
        <v>0</v>
      </c>
      <c r="T4682" s="12"/>
      <c r="U4682" s="23" t="str">
        <f>IF(T4682="","",SUM(T4682*N4682))</f>
        <v/>
      </c>
      <c r="V4682" s="23" t="str">
        <f>IF(U4682="","",IF(U4682&lt;10000,U4682,IF(U4682&lt;100000,U4682*0.3,"AVALIAÇÃO INDIVIDUAL")))</f>
        <v/>
      </c>
      <c r="W4682" s="10"/>
      <c r="X4682" s="7"/>
      <c r="Y4682" s="13"/>
      <c r="Z4682" s="10"/>
      <c r="AA4682" s="10"/>
      <c r="AB4682" s="10"/>
      <c r="AC4682" s="13"/>
      <c r="AD4682" s="10"/>
      <c r="AE4682" s="7"/>
      <c r="AF4682" s="7"/>
      <c r="AG4682" s="7"/>
      <c r="AH4682" s="7"/>
      <c r="AI4682" s="14"/>
      <c r="AJ4682" s="33"/>
    </row>
    <row r="4683" spans="1:36" s="15" customFormat="1" ht="150" customHeight="1" x14ac:dyDescent="0.25">
      <c r="A4683" s="4"/>
      <c r="B4683" s="7" t="str">
        <f>IF(C4683="","",CONCATENATE("BML",C4683))</f>
        <v/>
      </c>
      <c r="C4683" s="8"/>
      <c r="D4683" s="9"/>
      <c r="E4683" s="7"/>
      <c r="F4683" s="7"/>
      <c r="G4683" s="7"/>
      <c r="H4683" s="7"/>
      <c r="I4683" s="10"/>
      <c r="J4683" s="7"/>
      <c r="K4683" s="7"/>
      <c r="L4683" s="7"/>
      <c r="M4683" s="9"/>
      <c r="N4683" s="7"/>
      <c r="O4683" s="7"/>
      <c r="P4683" s="7"/>
      <c r="Q4683" s="11"/>
      <c r="R4683" s="7"/>
      <c r="S4683" s="24">
        <f>IFERROR(_xlfn.XLOOKUP(R4683,bio_produtos!$A:$A,bio_produtos!$C:$C),"")</f>
        <v>0</v>
      </c>
      <c r="T4683" s="12"/>
      <c r="U4683" s="23" t="str">
        <f>IF(T4683="","",SUM(T4683*N4683))</f>
        <v/>
      </c>
      <c r="V4683" s="23" t="str">
        <f>IF(U4683="","",IF(U4683&lt;10000,U4683,IF(U4683&lt;100000,U4683*0.3,"AVALIAÇÃO INDIVIDUAL")))</f>
        <v/>
      </c>
      <c r="W4683" s="10"/>
      <c r="X4683" s="7"/>
      <c r="Y4683" s="13"/>
      <c r="Z4683" s="10"/>
      <c r="AA4683" s="10"/>
      <c r="AB4683" s="10"/>
      <c r="AC4683" s="13"/>
      <c r="AD4683" s="10"/>
      <c r="AE4683" s="7"/>
      <c r="AF4683" s="7"/>
      <c r="AG4683" s="7"/>
      <c r="AH4683" s="7"/>
      <c r="AI4683" s="14"/>
      <c r="AJ4683" s="33"/>
    </row>
    <row r="4684" spans="1:36" s="15" customFormat="1" ht="150" customHeight="1" x14ac:dyDescent="0.25">
      <c r="A4684" s="4"/>
      <c r="B4684" s="7" t="str">
        <f>IF(C4684="","",CONCATENATE("BML",C4684))</f>
        <v/>
      </c>
      <c r="C4684" s="8"/>
      <c r="D4684" s="9"/>
      <c r="E4684" s="7"/>
      <c r="F4684" s="7"/>
      <c r="G4684" s="7"/>
      <c r="H4684" s="7"/>
      <c r="I4684" s="10"/>
      <c r="J4684" s="7"/>
      <c r="K4684" s="7"/>
      <c r="L4684" s="7"/>
      <c r="M4684" s="9"/>
      <c r="N4684" s="7"/>
      <c r="O4684" s="7"/>
      <c r="P4684" s="7"/>
      <c r="Q4684" s="11"/>
      <c r="R4684" s="7"/>
      <c r="S4684" s="24">
        <f>IFERROR(_xlfn.XLOOKUP(R4684,bio_produtos!$A:$A,bio_produtos!$C:$C),"")</f>
        <v>0</v>
      </c>
      <c r="T4684" s="12"/>
      <c r="U4684" s="23" t="str">
        <f>IF(T4684="","",SUM(T4684*N4684))</f>
        <v/>
      </c>
      <c r="V4684" s="23" t="str">
        <f>IF(U4684="","",IF(U4684&lt;10000,U4684,IF(U4684&lt;100000,U4684*0.3,"AVALIAÇÃO INDIVIDUAL")))</f>
        <v/>
      </c>
      <c r="W4684" s="10"/>
      <c r="X4684" s="7"/>
      <c r="Y4684" s="13"/>
      <c r="Z4684" s="10"/>
      <c r="AA4684" s="10"/>
      <c r="AB4684" s="10"/>
      <c r="AC4684" s="13"/>
      <c r="AD4684" s="10"/>
      <c r="AE4684" s="7"/>
      <c r="AF4684" s="7"/>
      <c r="AG4684" s="7"/>
      <c r="AH4684" s="7"/>
      <c r="AI4684" s="14"/>
      <c r="AJ4684" s="33"/>
    </row>
    <row r="4685" spans="1:36" s="15" customFormat="1" ht="150" customHeight="1" x14ac:dyDescent="0.25">
      <c r="A4685" s="4"/>
      <c r="B4685" s="7" t="str">
        <f>IF(C4685="","",CONCATENATE("BML",C4685))</f>
        <v/>
      </c>
      <c r="C4685" s="8"/>
      <c r="D4685" s="9"/>
      <c r="E4685" s="7"/>
      <c r="F4685" s="7"/>
      <c r="G4685" s="7"/>
      <c r="H4685" s="7"/>
      <c r="I4685" s="10"/>
      <c r="J4685" s="7"/>
      <c r="K4685" s="7"/>
      <c r="L4685" s="7"/>
      <c r="M4685" s="9"/>
      <c r="N4685" s="7"/>
      <c r="O4685" s="7"/>
      <c r="P4685" s="7"/>
      <c r="Q4685" s="11"/>
      <c r="R4685" s="7"/>
      <c r="S4685" s="24">
        <f>IFERROR(_xlfn.XLOOKUP(R4685,bio_produtos!$A:$A,bio_produtos!$C:$C),"")</f>
        <v>0</v>
      </c>
      <c r="T4685" s="12"/>
      <c r="U4685" s="23" t="str">
        <f>IF(T4685="","",SUM(T4685*N4685))</f>
        <v/>
      </c>
      <c r="V4685" s="23" t="str">
        <f>IF(U4685="","",IF(U4685&lt;10000,U4685,IF(U4685&lt;100000,U4685*0.3,"AVALIAÇÃO INDIVIDUAL")))</f>
        <v/>
      </c>
      <c r="W4685" s="10"/>
      <c r="X4685" s="7"/>
      <c r="Y4685" s="13"/>
      <c r="Z4685" s="10"/>
      <c r="AA4685" s="10"/>
      <c r="AB4685" s="10"/>
      <c r="AC4685" s="13"/>
      <c r="AD4685" s="10"/>
      <c r="AE4685" s="7"/>
      <c r="AF4685" s="7"/>
      <c r="AG4685" s="7"/>
      <c r="AH4685" s="7"/>
      <c r="AI4685" s="14"/>
      <c r="AJ4685" s="33"/>
    </row>
    <row r="4686" spans="1:36" s="15" customFormat="1" ht="150" customHeight="1" x14ac:dyDescent="0.25">
      <c r="A4686" s="4"/>
      <c r="B4686" s="7" t="str">
        <f>IF(C4686="","",CONCATENATE("BML",C4686))</f>
        <v/>
      </c>
      <c r="C4686" s="8"/>
      <c r="D4686" s="9"/>
      <c r="E4686" s="7"/>
      <c r="F4686" s="7"/>
      <c r="G4686" s="7"/>
      <c r="H4686" s="7"/>
      <c r="I4686" s="10"/>
      <c r="J4686" s="7"/>
      <c r="K4686" s="7"/>
      <c r="L4686" s="7"/>
      <c r="M4686" s="9"/>
      <c r="N4686" s="7"/>
      <c r="O4686" s="7"/>
      <c r="P4686" s="7"/>
      <c r="Q4686" s="11"/>
      <c r="R4686" s="7"/>
      <c r="S4686" s="24">
        <f>IFERROR(_xlfn.XLOOKUP(R4686,bio_produtos!$A:$A,bio_produtos!$C:$C),"")</f>
        <v>0</v>
      </c>
      <c r="T4686" s="12"/>
      <c r="U4686" s="23" t="str">
        <f>IF(T4686="","",SUM(T4686*N4686))</f>
        <v/>
      </c>
      <c r="V4686" s="23" t="str">
        <f>IF(U4686="","",IF(U4686&lt;10000,U4686,IF(U4686&lt;100000,U4686*0.3,"AVALIAÇÃO INDIVIDUAL")))</f>
        <v/>
      </c>
      <c r="W4686" s="10"/>
      <c r="X4686" s="7"/>
      <c r="Y4686" s="13"/>
      <c r="Z4686" s="10"/>
      <c r="AA4686" s="10"/>
      <c r="AB4686" s="10"/>
      <c r="AC4686" s="13"/>
      <c r="AD4686" s="10"/>
      <c r="AE4686" s="7"/>
      <c r="AF4686" s="7"/>
      <c r="AG4686" s="7"/>
      <c r="AH4686" s="7"/>
      <c r="AI4686" s="14"/>
      <c r="AJ4686" s="33"/>
    </row>
    <row r="4687" spans="1:36" s="15" customFormat="1" ht="150" customHeight="1" x14ac:dyDescent="0.25">
      <c r="A4687" s="4"/>
      <c r="B4687" s="7" t="str">
        <f>IF(C4687="","",CONCATENATE("BML",C4687))</f>
        <v/>
      </c>
      <c r="C4687" s="8"/>
      <c r="D4687" s="9"/>
      <c r="E4687" s="7"/>
      <c r="F4687" s="7"/>
      <c r="G4687" s="7"/>
      <c r="H4687" s="7"/>
      <c r="I4687" s="10"/>
      <c r="J4687" s="7"/>
      <c r="K4687" s="7"/>
      <c r="L4687" s="7"/>
      <c r="M4687" s="9"/>
      <c r="N4687" s="7"/>
      <c r="O4687" s="7"/>
      <c r="P4687" s="7"/>
      <c r="Q4687" s="11"/>
      <c r="R4687" s="7"/>
      <c r="S4687" s="24">
        <f>IFERROR(_xlfn.XLOOKUP(R4687,bio_produtos!$A:$A,bio_produtos!$C:$C),"")</f>
        <v>0</v>
      </c>
      <c r="T4687" s="12"/>
      <c r="U4687" s="23" t="str">
        <f>IF(T4687="","",SUM(T4687*N4687))</f>
        <v/>
      </c>
      <c r="V4687" s="23" t="str">
        <f>IF(U4687="","",IF(U4687&lt;10000,U4687,IF(U4687&lt;100000,U4687*0.3,"AVALIAÇÃO INDIVIDUAL")))</f>
        <v/>
      </c>
      <c r="W4687" s="10"/>
      <c r="X4687" s="7"/>
      <c r="Y4687" s="13"/>
      <c r="Z4687" s="10"/>
      <c r="AA4687" s="10"/>
      <c r="AB4687" s="10"/>
      <c r="AC4687" s="13"/>
      <c r="AD4687" s="10"/>
      <c r="AE4687" s="7"/>
      <c r="AF4687" s="7"/>
      <c r="AG4687" s="7"/>
      <c r="AH4687" s="7"/>
      <c r="AI4687" s="14"/>
      <c r="AJ4687" s="33"/>
    </row>
    <row r="4688" spans="1:36" s="15" customFormat="1" ht="150" customHeight="1" x14ac:dyDescent="0.25">
      <c r="A4688" s="4"/>
      <c r="B4688" s="7" t="str">
        <f>IF(C4688="","",CONCATENATE("BML",C4688))</f>
        <v/>
      </c>
      <c r="C4688" s="8"/>
      <c r="D4688" s="9"/>
      <c r="E4688" s="7"/>
      <c r="F4688" s="7"/>
      <c r="G4688" s="7"/>
      <c r="H4688" s="7"/>
      <c r="I4688" s="10"/>
      <c r="J4688" s="7"/>
      <c r="K4688" s="7"/>
      <c r="L4688" s="7"/>
      <c r="M4688" s="9"/>
      <c r="N4688" s="7"/>
      <c r="O4688" s="7"/>
      <c r="P4688" s="7"/>
      <c r="Q4688" s="11"/>
      <c r="R4688" s="7"/>
      <c r="S4688" s="24">
        <f>IFERROR(_xlfn.XLOOKUP(R4688,bio_produtos!$A:$A,bio_produtos!$C:$C),"")</f>
        <v>0</v>
      </c>
      <c r="T4688" s="12"/>
      <c r="U4688" s="23" t="str">
        <f>IF(T4688="","",SUM(T4688*N4688))</f>
        <v/>
      </c>
      <c r="V4688" s="23" t="str">
        <f>IF(U4688="","",IF(U4688&lt;10000,U4688,IF(U4688&lt;100000,U4688*0.3,"AVALIAÇÃO INDIVIDUAL")))</f>
        <v/>
      </c>
      <c r="W4688" s="10"/>
      <c r="X4688" s="7"/>
      <c r="Y4688" s="13"/>
      <c r="Z4688" s="10"/>
      <c r="AA4688" s="10"/>
      <c r="AB4688" s="10"/>
      <c r="AC4688" s="13"/>
      <c r="AD4688" s="10"/>
      <c r="AE4688" s="7"/>
      <c r="AF4688" s="7"/>
      <c r="AG4688" s="7"/>
      <c r="AH4688" s="7"/>
      <c r="AI4688" s="14"/>
      <c r="AJ4688" s="33"/>
    </row>
    <row r="4689" spans="1:36" s="15" customFormat="1" ht="150" customHeight="1" x14ac:dyDescent="0.25">
      <c r="A4689" s="4"/>
      <c r="B4689" s="7" t="str">
        <f>IF(C4689="","",CONCATENATE("BML",C4689))</f>
        <v/>
      </c>
      <c r="C4689" s="8"/>
      <c r="D4689" s="9"/>
      <c r="E4689" s="7"/>
      <c r="F4689" s="7"/>
      <c r="G4689" s="7"/>
      <c r="H4689" s="7"/>
      <c r="I4689" s="10"/>
      <c r="J4689" s="7"/>
      <c r="K4689" s="7"/>
      <c r="L4689" s="7"/>
      <c r="M4689" s="9"/>
      <c r="N4689" s="7"/>
      <c r="O4689" s="7"/>
      <c r="P4689" s="7"/>
      <c r="Q4689" s="11"/>
      <c r="R4689" s="7"/>
      <c r="S4689" s="24">
        <f>IFERROR(_xlfn.XLOOKUP(R4689,bio_produtos!$A:$A,bio_produtos!$C:$C),"")</f>
        <v>0</v>
      </c>
      <c r="T4689" s="12"/>
      <c r="U4689" s="23" t="str">
        <f>IF(T4689="","",SUM(T4689*N4689))</f>
        <v/>
      </c>
      <c r="V4689" s="23" t="str">
        <f>IF(U4689="","",IF(U4689&lt;10000,U4689,IF(U4689&lt;100000,U4689*0.3,"AVALIAÇÃO INDIVIDUAL")))</f>
        <v/>
      </c>
      <c r="W4689" s="10"/>
      <c r="X4689" s="7"/>
      <c r="Y4689" s="13"/>
      <c r="Z4689" s="10"/>
      <c r="AA4689" s="10"/>
      <c r="AB4689" s="10"/>
      <c r="AC4689" s="13"/>
      <c r="AD4689" s="10"/>
      <c r="AE4689" s="7"/>
      <c r="AF4689" s="7"/>
      <c r="AG4689" s="7"/>
      <c r="AH4689" s="7"/>
      <c r="AI4689" s="14"/>
      <c r="AJ4689" s="33"/>
    </row>
    <row r="4690" spans="1:36" s="15" customFormat="1" ht="150" customHeight="1" x14ac:dyDescent="0.25">
      <c r="A4690" s="4"/>
      <c r="B4690" s="7" t="str">
        <f>IF(C4690="","",CONCATENATE("BML",C4690))</f>
        <v/>
      </c>
      <c r="C4690" s="8"/>
      <c r="D4690" s="9"/>
      <c r="E4690" s="7"/>
      <c r="F4690" s="7"/>
      <c r="G4690" s="7"/>
      <c r="H4690" s="7"/>
      <c r="I4690" s="10"/>
      <c r="J4690" s="7"/>
      <c r="K4690" s="7"/>
      <c r="L4690" s="7"/>
      <c r="M4690" s="9"/>
      <c r="N4690" s="7"/>
      <c r="O4690" s="7"/>
      <c r="P4690" s="7"/>
      <c r="Q4690" s="11"/>
      <c r="R4690" s="7"/>
      <c r="S4690" s="24">
        <f>IFERROR(_xlfn.XLOOKUP(R4690,bio_produtos!$A:$A,bio_produtos!$C:$C),"")</f>
        <v>0</v>
      </c>
      <c r="T4690" s="12"/>
      <c r="U4690" s="23" t="str">
        <f>IF(T4690="","",SUM(T4690*N4690))</f>
        <v/>
      </c>
      <c r="V4690" s="23" t="str">
        <f>IF(U4690="","",IF(U4690&lt;10000,U4690,IF(U4690&lt;100000,U4690*0.3,"AVALIAÇÃO INDIVIDUAL")))</f>
        <v/>
      </c>
      <c r="W4690" s="10"/>
      <c r="X4690" s="7"/>
      <c r="Y4690" s="13"/>
      <c r="Z4690" s="10"/>
      <c r="AA4690" s="10"/>
      <c r="AB4690" s="10"/>
      <c r="AC4690" s="13"/>
      <c r="AD4690" s="10"/>
      <c r="AE4690" s="7"/>
      <c r="AF4690" s="7"/>
      <c r="AG4690" s="7"/>
      <c r="AH4690" s="7"/>
      <c r="AI4690" s="14"/>
      <c r="AJ4690" s="33"/>
    </row>
    <row r="4691" spans="1:36" s="15" customFormat="1" ht="150" customHeight="1" x14ac:dyDescent="0.25">
      <c r="A4691" s="4"/>
      <c r="B4691" s="7" t="str">
        <f>IF(C4691="","",CONCATENATE("BML",C4691))</f>
        <v/>
      </c>
      <c r="C4691" s="8"/>
      <c r="D4691" s="9"/>
      <c r="E4691" s="7"/>
      <c r="F4691" s="7"/>
      <c r="G4691" s="7"/>
      <c r="H4691" s="7"/>
      <c r="I4691" s="10"/>
      <c r="J4691" s="7"/>
      <c r="K4691" s="7"/>
      <c r="L4691" s="7"/>
      <c r="M4691" s="9"/>
      <c r="N4691" s="7"/>
      <c r="O4691" s="7"/>
      <c r="P4691" s="7"/>
      <c r="Q4691" s="11"/>
      <c r="R4691" s="7"/>
      <c r="S4691" s="24">
        <f>IFERROR(_xlfn.XLOOKUP(R4691,bio_produtos!$A:$A,bio_produtos!$C:$C),"")</f>
        <v>0</v>
      </c>
      <c r="T4691" s="12"/>
      <c r="U4691" s="23" t="str">
        <f>IF(T4691="","",SUM(T4691*N4691))</f>
        <v/>
      </c>
      <c r="V4691" s="23" t="str">
        <f>IF(U4691="","",IF(U4691&lt;10000,U4691,IF(U4691&lt;100000,U4691*0.3,"AVALIAÇÃO INDIVIDUAL")))</f>
        <v/>
      </c>
      <c r="W4691" s="10"/>
      <c r="X4691" s="7"/>
      <c r="Y4691" s="13"/>
      <c r="Z4691" s="10"/>
      <c r="AA4691" s="10"/>
      <c r="AB4691" s="10"/>
      <c r="AC4691" s="13"/>
      <c r="AD4691" s="10"/>
      <c r="AE4691" s="7"/>
      <c r="AF4691" s="7"/>
      <c r="AG4691" s="7"/>
      <c r="AH4691" s="7"/>
      <c r="AI4691" s="14"/>
      <c r="AJ4691" s="33"/>
    </row>
    <row r="4692" spans="1:36" s="15" customFormat="1" ht="150" customHeight="1" x14ac:dyDescent="0.25">
      <c r="A4692" s="4"/>
      <c r="B4692" s="7" t="str">
        <f>IF(C4692="","",CONCATENATE("BML",C4692))</f>
        <v/>
      </c>
      <c r="C4692" s="8"/>
      <c r="D4692" s="9"/>
      <c r="E4692" s="7"/>
      <c r="F4692" s="7"/>
      <c r="G4692" s="7"/>
      <c r="H4692" s="7"/>
      <c r="I4692" s="10"/>
      <c r="J4692" s="7"/>
      <c r="K4692" s="7"/>
      <c r="L4692" s="7"/>
      <c r="M4692" s="9"/>
      <c r="N4692" s="7"/>
      <c r="O4692" s="7"/>
      <c r="P4692" s="7"/>
      <c r="Q4692" s="11"/>
      <c r="R4692" s="7"/>
      <c r="S4692" s="24">
        <f>IFERROR(_xlfn.XLOOKUP(R4692,bio_produtos!$A:$A,bio_produtos!$C:$C),"")</f>
        <v>0</v>
      </c>
      <c r="T4692" s="12"/>
      <c r="U4692" s="23" t="str">
        <f>IF(T4692="","",SUM(T4692*N4692))</f>
        <v/>
      </c>
      <c r="V4692" s="23" t="str">
        <f>IF(U4692="","",IF(U4692&lt;10000,U4692,IF(U4692&lt;100000,U4692*0.3,"AVALIAÇÃO INDIVIDUAL")))</f>
        <v/>
      </c>
      <c r="W4692" s="10"/>
      <c r="X4692" s="7"/>
      <c r="Y4692" s="13"/>
      <c r="Z4692" s="10"/>
      <c r="AA4692" s="10"/>
      <c r="AB4692" s="10"/>
      <c r="AC4692" s="13"/>
      <c r="AD4692" s="10"/>
      <c r="AE4692" s="7"/>
      <c r="AF4692" s="7"/>
      <c r="AG4692" s="7"/>
      <c r="AH4692" s="7"/>
      <c r="AI4692" s="14"/>
      <c r="AJ4692" s="33"/>
    </row>
    <row r="4693" spans="1:36" s="15" customFormat="1" ht="150" customHeight="1" x14ac:dyDescent="0.25">
      <c r="A4693" s="4"/>
      <c r="B4693" s="7" t="str">
        <f>IF(C4693="","",CONCATENATE("BML",C4693))</f>
        <v/>
      </c>
      <c r="C4693" s="8"/>
      <c r="D4693" s="9"/>
      <c r="E4693" s="7"/>
      <c r="F4693" s="7"/>
      <c r="G4693" s="7"/>
      <c r="H4693" s="7"/>
      <c r="I4693" s="10"/>
      <c r="J4693" s="7"/>
      <c r="K4693" s="7"/>
      <c r="L4693" s="7"/>
      <c r="M4693" s="9"/>
      <c r="N4693" s="7"/>
      <c r="O4693" s="7"/>
      <c r="P4693" s="7"/>
      <c r="Q4693" s="11"/>
      <c r="R4693" s="7"/>
      <c r="S4693" s="24">
        <f>IFERROR(_xlfn.XLOOKUP(R4693,bio_produtos!$A:$A,bio_produtos!$C:$C),"")</f>
        <v>0</v>
      </c>
      <c r="T4693" s="12"/>
      <c r="U4693" s="23" t="str">
        <f>IF(T4693="","",SUM(T4693*N4693))</f>
        <v/>
      </c>
      <c r="V4693" s="23" t="str">
        <f>IF(U4693="","",IF(U4693&lt;10000,U4693,IF(U4693&lt;100000,U4693*0.3,"AVALIAÇÃO INDIVIDUAL")))</f>
        <v/>
      </c>
      <c r="W4693" s="10"/>
      <c r="X4693" s="7"/>
      <c r="Y4693" s="13"/>
      <c r="Z4693" s="10"/>
      <c r="AA4693" s="10"/>
      <c r="AB4693" s="10"/>
      <c r="AC4693" s="13"/>
      <c r="AD4693" s="10"/>
      <c r="AE4693" s="7"/>
      <c r="AF4693" s="7"/>
      <c r="AG4693" s="7"/>
      <c r="AH4693" s="7"/>
      <c r="AI4693" s="14"/>
      <c r="AJ4693" s="33"/>
    </row>
    <row r="4694" spans="1:36" s="15" customFormat="1" ht="150" customHeight="1" x14ac:dyDescent="0.25">
      <c r="A4694" s="4"/>
      <c r="B4694" s="7" t="str">
        <f>IF(C4694="","",CONCATENATE("BML",C4694))</f>
        <v/>
      </c>
      <c r="C4694" s="8"/>
      <c r="D4694" s="9"/>
      <c r="E4694" s="7"/>
      <c r="F4694" s="7"/>
      <c r="G4694" s="7"/>
      <c r="H4694" s="7"/>
      <c r="I4694" s="10"/>
      <c r="J4694" s="7"/>
      <c r="K4694" s="7"/>
      <c r="L4694" s="7"/>
      <c r="M4694" s="9"/>
      <c r="N4694" s="7"/>
      <c r="O4694" s="7"/>
      <c r="P4694" s="7"/>
      <c r="Q4694" s="11"/>
      <c r="R4694" s="7"/>
      <c r="S4694" s="24">
        <f>IFERROR(_xlfn.XLOOKUP(R4694,bio_produtos!$A:$A,bio_produtos!$C:$C),"")</f>
        <v>0</v>
      </c>
      <c r="T4694" s="12"/>
      <c r="U4694" s="23" t="str">
        <f>IF(T4694="","",SUM(T4694*N4694))</f>
        <v/>
      </c>
      <c r="V4694" s="23" t="str">
        <f>IF(U4694="","",IF(U4694&lt;10000,U4694,IF(U4694&lt;100000,U4694*0.3,"AVALIAÇÃO INDIVIDUAL")))</f>
        <v/>
      </c>
      <c r="W4694" s="10"/>
      <c r="X4694" s="7"/>
      <c r="Y4694" s="13"/>
      <c r="Z4694" s="10"/>
      <c r="AA4694" s="10"/>
      <c r="AB4694" s="10"/>
      <c r="AC4694" s="13"/>
      <c r="AD4694" s="10"/>
      <c r="AE4694" s="7"/>
      <c r="AF4694" s="7"/>
      <c r="AG4694" s="7"/>
      <c r="AH4694" s="7"/>
      <c r="AI4694" s="14"/>
      <c r="AJ4694" s="33"/>
    </row>
    <row r="4695" spans="1:36" s="15" customFormat="1" ht="150" customHeight="1" x14ac:dyDescent="0.25">
      <c r="A4695" s="4"/>
      <c r="B4695" s="7" t="str">
        <f>IF(C4695="","",CONCATENATE("BML",C4695))</f>
        <v/>
      </c>
      <c r="C4695" s="8"/>
      <c r="D4695" s="9"/>
      <c r="E4695" s="7"/>
      <c r="F4695" s="7"/>
      <c r="G4695" s="7"/>
      <c r="H4695" s="7"/>
      <c r="I4695" s="10"/>
      <c r="J4695" s="7"/>
      <c r="K4695" s="7"/>
      <c r="L4695" s="7"/>
      <c r="M4695" s="9"/>
      <c r="N4695" s="7"/>
      <c r="O4695" s="7"/>
      <c r="P4695" s="7"/>
      <c r="Q4695" s="11"/>
      <c r="R4695" s="7"/>
      <c r="S4695" s="24">
        <f>IFERROR(_xlfn.XLOOKUP(R4695,bio_produtos!$A:$A,bio_produtos!$C:$C),"")</f>
        <v>0</v>
      </c>
      <c r="T4695" s="12"/>
      <c r="U4695" s="23" t="str">
        <f>IF(T4695="","",SUM(T4695*N4695))</f>
        <v/>
      </c>
      <c r="V4695" s="23" t="str">
        <f>IF(U4695="","",IF(U4695&lt;10000,U4695,IF(U4695&lt;100000,U4695*0.3,"AVALIAÇÃO INDIVIDUAL")))</f>
        <v/>
      </c>
      <c r="W4695" s="10"/>
      <c r="X4695" s="7"/>
      <c r="Y4695" s="13"/>
      <c r="Z4695" s="10"/>
      <c r="AA4695" s="10"/>
      <c r="AB4695" s="10"/>
      <c r="AC4695" s="13"/>
      <c r="AD4695" s="10"/>
      <c r="AE4695" s="7"/>
      <c r="AF4695" s="7"/>
      <c r="AG4695" s="7"/>
      <c r="AH4695" s="7"/>
      <c r="AI4695" s="14"/>
      <c r="AJ4695" s="33"/>
    </row>
    <row r="4696" spans="1:36" s="15" customFormat="1" ht="150" customHeight="1" x14ac:dyDescent="0.25">
      <c r="A4696" s="4"/>
      <c r="B4696" s="7" t="str">
        <f>IF(C4696="","",CONCATENATE("BML",C4696))</f>
        <v/>
      </c>
      <c r="C4696" s="8"/>
      <c r="D4696" s="9"/>
      <c r="E4696" s="7"/>
      <c r="F4696" s="7"/>
      <c r="G4696" s="7"/>
      <c r="H4696" s="7"/>
      <c r="I4696" s="10"/>
      <c r="J4696" s="7"/>
      <c r="K4696" s="7"/>
      <c r="L4696" s="7"/>
      <c r="M4696" s="9"/>
      <c r="N4696" s="7"/>
      <c r="O4696" s="7"/>
      <c r="P4696" s="7"/>
      <c r="Q4696" s="11"/>
      <c r="R4696" s="7"/>
      <c r="S4696" s="24">
        <f>IFERROR(_xlfn.XLOOKUP(R4696,bio_produtos!$A:$A,bio_produtos!$C:$C),"")</f>
        <v>0</v>
      </c>
      <c r="T4696" s="12"/>
      <c r="U4696" s="23" t="str">
        <f>IF(T4696="","",SUM(T4696*N4696))</f>
        <v/>
      </c>
      <c r="V4696" s="23" t="str">
        <f>IF(U4696="","",IF(U4696&lt;10000,U4696,IF(U4696&lt;100000,U4696*0.3,"AVALIAÇÃO INDIVIDUAL")))</f>
        <v/>
      </c>
      <c r="W4696" s="10"/>
      <c r="X4696" s="7"/>
      <c r="Y4696" s="13"/>
      <c r="Z4696" s="10"/>
      <c r="AA4696" s="10"/>
      <c r="AB4696" s="10"/>
      <c r="AC4696" s="13"/>
      <c r="AD4696" s="10"/>
      <c r="AE4696" s="7"/>
      <c r="AF4696" s="7"/>
      <c r="AG4696" s="7"/>
      <c r="AH4696" s="7"/>
      <c r="AI4696" s="14"/>
      <c r="AJ4696" s="33"/>
    </row>
    <row r="4697" spans="1:36" s="15" customFormat="1" ht="150" customHeight="1" x14ac:dyDescent="0.25">
      <c r="A4697" s="4"/>
      <c r="B4697" s="7" t="str">
        <f>IF(C4697="","",CONCATENATE("BML",C4697))</f>
        <v/>
      </c>
      <c r="C4697" s="8"/>
      <c r="D4697" s="9"/>
      <c r="E4697" s="7"/>
      <c r="F4697" s="7"/>
      <c r="G4697" s="7"/>
      <c r="H4697" s="7"/>
      <c r="I4697" s="10"/>
      <c r="J4697" s="7"/>
      <c r="K4697" s="7"/>
      <c r="L4697" s="7"/>
      <c r="M4697" s="9"/>
      <c r="N4697" s="7"/>
      <c r="O4697" s="7"/>
      <c r="P4697" s="7"/>
      <c r="Q4697" s="11"/>
      <c r="R4697" s="7"/>
      <c r="S4697" s="24">
        <f>IFERROR(_xlfn.XLOOKUP(R4697,bio_produtos!$A:$A,bio_produtos!$C:$C),"")</f>
        <v>0</v>
      </c>
      <c r="T4697" s="12"/>
      <c r="U4697" s="23" t="str">
        <f>IF(T4697="","",SUM(T4697*N4697))</f>
        <v/>
      </c>
      <c r="V4697" s="23" t="str">
        <f>IF(U4697="","",IF(U4697&lt;10000,U4697,IF(U4697&lt;100000,U4697*0.3,"AVALIAÇÃO INDIVIDUAL")))</f>
        <v/>
      </c>
      <c r="W4697" s="10"/>
      <c r="X4697" s="7"/>
      <c r="Y4697" s="13"/>
      <c r="Z4697" s="10"/>
      <c r="AA4697" s="10"/>
      <c r="AB4697" s="10"/>
      <c r="AC4697" s="13"/>
      <c r="AD4697" s="10"/>
      <c r="AE4697" s="7"/>
      <c r="AF4697" s="7"/>
      <c r="AG4697" s="7"/>
      <c r="AH4697" s="7"/>
      <c r="AI4697" s="14"/>
      <c r="AJ4697" s="33"/>
    </row>
    <row r="4698" spans="1:36" s="15" customFormat="1" ht="150" customHeight="1" x14ac:dyDescent="0.25">
      <c r="A4698" s="4"/>
      <c r="B4698" s="7" t="str">
        <f>IF(C4698="","",CONCATENATE("BML",C4698))</f>
        <v/>
      </c>
      <c r="C4698" s="8"/>
      <c r="D4698" s="9"/>
      <c r="E4698" s="7"/>
      <c r="F4698" s="7"/>
      <c r="G4698" s="7"/>
      <c r="H4698" s="7"/>
      <c r="I4698" s="10"/>
      <c r="J4698" s="7"/>
      <c r="K4698" s="7"/>
      <c r="L4698" s="7"/>
      <c r="M4698" s="9"/>
      <c r="N4698" s="7"/>
      <c r="O4698" s="7"/>
      <c r="P4698" s="7"/>
      <c r="Q4698" s="11"/>
      <c r="R4698" s="7"/>
      <c r="S4698" s="24">
        <f>IFERROR(_xlfn.XLOOKUP(R4698,bio_produtos!$A:$A,bio_produtos!$C:$C),"")</f>
        <v>0</v>
      </c>
      <c r="T4698" s="12"/>
      <c r="U4698" s="23" t="str">
        <f>IF(T4698="","",SUM(T4698*N4698))</f>
        <v/>
      </c>
      <c r="V4698" s="23" t="str">
        <f>IF(U4698="","",IF(U4698&lt;10000,U4698,IF(U4698&lt;100000,U4698*0.3,"AVALIAÇÃO INDIVIDUAL")))</f>
        <v/>
      </c>
      <c r="W4698" s="10"/>
      <c r="X4698" s="7"/>
      <c r="Y4698" s="13"/>
      <c r="Z4698" s="10"/>
      <c r="AA4698" s="10"/>
      <c r="AB4698" s="10"/>
      <c r="AC4698" s="13"/>
      <c r="AD4698" s="10"/>
      <c r="AE4698" s="7"/>
      <c r="AF4698" s="7"/>
      <c r="AG4698" s="7"/>
      <c r="AH4698" s="7"/>
      <c r="AI4698" s="14"/>
      <c r="AJ4698" s="33"/>
    </row>
    <row r="4699" spans="1:36" s="15" customFormat="1" ht="150" customHeight="1" x14ac:dyDescent="0.25">
      <c r="A4699" s="4"/>
      <c r="B4699" s="7" t="str">
        <f>IF(C4699="","",CONCATENATE("BML",C4699))</f>
        <v/>
      </c>
      <c r="C4699" s="8"/>
      <c r="D4699" s="9"/>
      <c r="E4699" s="7"/>
      <c r="F4699" s="7"/>
      <c r="G4699" s="7"/>
      <c r="H4699" s="7"/>
      <c r="I4699" s="10"/>
      <c r="J4699" s="7"/>
      <c r="K4699" s="7"/>
      <c r="L4699" s="7"/>
      <c r="M4699" s="9"/>
      <c r="N4699" s="7"/>
      <c r="O4699" s="7"/>
      <c r="P4699" s="7"/>
      <c r="Q4699" s="11"/>
      <c r="R4699" s="7"/>
      <c r="S4699" s="24">
        <f>IFERROR(_xlfn.XLOOKUP(R4699,bio_produtos!$A:$A,bio_produtos!$C:$C),"")</f>
        <v>0</v>
      </c>
      <c r="T4699" s="12"/>
      <c r="U4699" s="23" t="str">
        <f>IF(T4699="","",SUM(T4699*N4699))</f>
        <v/>
      </c>
      <c r="V4699" s="23" t="str">
        <f>IF(U4699="","",IF(U4699&lt;10000,U4699,IF(U4699&lt;100000,U4699*0.3,"AVALIAÇÃO INDIVIDUAL")))</f>
        <v/>
      </c>
      <c r="W4699" s="10"/>
      <c r="X4699" s="7"/>
      <c r="Y4699" s="13"/>
      <c r="Z4699" s="10"/>
      <c r="AA4699" s="10"/>
      <c r="AB4699" s="10"/>
      <c r="AC4699" s="13"/>
      <c r="AD4699" s="10"/>
      <c r="AE4699" s="7"/>
      <c r="AF4699" s="7"/>
      <c r="AG4699" s="7"/>
      <c r="AH4699" s="7"/>
      <c r="AI4699" s="14"/>
      <c r="AJ4699" s="33"/>
    </row>
    <row r="4700" spans="1:36" s="15" customFormat="1" ht="150" customHeight="1" x14ac:dyDescent="0.25">
      <c r="A4700" s="4"/>
      <c r="B4700" s="7" t="str">
        <f>IF(C4700="","",CONCATENATE("BML",C4700))</f>
        <v/>
      </c>
      <c r="C4700" s="8"/>
      <c r="D4700" s="9"/>
      <c r="E4700" s="7"/>
      <c r="F4700" s="7"/>
      <c r="G4700" s="7"/>
      <c r="H4700" s="7"/>
      <c r="I4700" s="10"/>
      <c r="J4700" s="7"/>
      <c r="K4700" s="7"/>
      <c r="L4700" s="7"/>
      <c r="M4700" s="9"/>
      <c r="N4700" s="7"/>
      <c r="O4700" s="7"/>
      <c r="P4700" s="7"/>
      <c r="Q4700" s="11"/>
      <c r="R4700" s="7"/>
      <c r="S4700" s="24">
        <f>IFERROR(_xlfn.XLOOKUP(R4700,bio_produtos!$A:$A,bio_produtos!$C:$C),"")</f>
        <v>0</v>
      </c>
      <c r="T4700" s="12"/>
      <c r="U4700" s="23" t="str">
        <f>IF(T4700="","",SUM(T4700*N4700))</f>
        <v/>
      </c>
      <c r="V4700" s="23" t="str">
        <f>IF(U4700="","",IF(U4700&lt;10000,U4700,IF(U4700&lt;100000,U4700*0.3,"AVALIAÇÃO INDIVIDUAL")))</f>
        <v/>
      </c>
      <c r="W4700" s="10"/>
      <c r="X4700" s="7"/>
      <c r="Y4700" s="13"/>
      <c r="Z4700" s="10"/>
      <c r="AA4700" s="10"/>
      <c r="AB4700" s="10"/>
      <c r="AC4700" s="13"/>
      <c r="AD4700" s="10"/>
      <c r="AE4700" s="7"/>
      <c r="AF4700" s="7"/>
      <c r="AG4700" s="7"/>
      <c r="AH4700" s="7"/>
      <c r="AI4700" s="14"/>
      <c r="AJ4700" s="33"/>
    </row>
    <row r="4701" spans="1:36" s="15" customFormat="1" ht="150" customHeight="1" x14ac:dyDescent="0.25">
      <c r="A4701" s="4"/>
      <c r="B4701" s="7" t="str">
        <f>IF(C4701="","",CONCATENATE("BML",C4701))</f>
        <v/>
      </c>
      <c r="C4701" s="8"/>
      <c r="D4701" s="9"/>
      <c r="E4701" s="7"/>
      <c r="F4701" s="7"/>
      <c r="G4701" s="7"/>
      <c r="H4701" s="7"/>
      <c r="I4701" s="10"/>
      <c r="J4701" s="7"/>
      <c r="K4701" s="7"/>
      <c r="L4701" s="7"/>
      <c r="M4701" s="9"/>
      <c r="N4701" s="7"/>
      <c r="O4701" s="7"/>
      <c r="P4701" s="7"/>
      <c r="Q4701" s="11"/>
      <c r="R4701" s="7"/>
      <c r="S4701" s="24">
        <f>IFERROR(_xlfn.XLOOKUP(R4701,bio_produtos!$A:$A,bio_produtos!$C:$C),"")</f>
        <v>0</v>
      </c>
      <c r="T4701" s="12"/>
      <c r="U4701" s="23" t="str">
        <f>IF(T4701="","",SUM(T4701*N4701))</f>
        <v/>
      </c>
      <c r="V4701" s="23" t="str">
        <f>IF(U4701="","",IF(U4701&lt;10000,U4701,IF(U4701&lt;100000,U4701*0.3,"AVALIAÇÃO INDIVIDUAL")))</f>
        <v/>
      </c>
      <c r="W4701" s="10"/>
      <c r="X4701" s="7"/>
      <c r="Y4701" s="13"/>
      <c r="Z4701" s="10"/>
      <c r="AA4701" s="10"/>
      <c r="AB4701" s="10"/>
      <c r="AC4701" s="13"/>
      <c r="AD4701" s="10"/>
      <c r="AE4701" s="7"/>
      <c r="AF4701" s="7"/>
      <c r="AG4701" s="7"/>
      <c r="AH4701" s="7"/>
      <c r="AI4701" s="14"/>
      <c r="AJ4701" s="33"/>
    </row>
    <row r="4702" spans="1:36" s="15" customFormat="1" ht="150" customHeight="1" x14ac:dyDescent="0.25">
      <c r="A4702" s="4"/>
      <c r="B4702" s="7" t="str">
        <f>IF(C4702="","",CONCATENATE("BML",C4702))</f>
        <v/>
      </c>
      <c r="C4702" s="8"/>
      <c r="D4702" s="9"/>
      <c r="E4702" s="7"/>
      <c r="F4702" s="7"/>
      <c r="G4702" s="7"/>
      <c r="H4702" s="7"/>
      <c r="I4702" s="10"/>
      <c r="J4702" s="7"/>
      <c r="K4702" s="7"/>
      <c r="L4702" s="7"/>
      <c r="M4702" s="9"/>
      <c r="N4702" s="7"/>
      <c r="O4702" s="7"/>
      <c r="P4702" s="7"/>
      <c r="Q4702" s="11"/>
      <c r="R4702" s="7"/>
      <c r="S4702" s="24">
        <f>IFERROR(_xlfn.XLOOKUP(R4702,bio_produtos!$A:$A,bio_produtos!$C:$C),"")</f>
        <v>0</v>
      </c>
      <c r="T4702" s="12"/>
      <c r="U4702" s="23" t="str">
        <f>IF(T4702="","",SUM(T4702*N4702))</f>
        <v/>
      </c>
      <c r="V4702" s="23" t="str">
        <f>IF(U4702="","",IF(U4702&lt;10000,U4702,IF(U4702&lt;100000,U4702*0.3,"AVALIAÇÃO INDIVIDUAL")))</f>
        <v/>
      </c>
      <c r="W4702" s="10"/>
      <c r="X4702" s="7"/>
      <c r="Y4702" s="13"/>
      <c r="Z4702" s="10"/>
      <c r="AA4702" s="10"/>
      <c r="AB4702" s="10"/>
      <c r="AC4702" s="13"/>
      <c r="AD4702" s="10"/>
      <c r="AE4702" s="7"/>
      <c r="AF4702" s="7"/>
      <c r="AG4702" s="7"/>
      <c r="AH4702" s="7"/>
      <c r="AI4702" s="14"/>
      <c r="AJ4702" s="33"/>
    </row>
    <row r="4703" spans="1:36" s="15" customFormat="1" ht="150" customHeight="1" x14ac:dyDescent="0.25">
      <c r="A4703" s="4"/>
      <c r="B4703" s="7" t="str">
        <f>IF(C4703="","",CONCATENATE("BML",C4703))</f>
        <v/>
      </c>
      <c r="C4703" s="8"/>
      <c r="D4703" s="9"/>
      <c r="E4703" s="7"/>
      <c r="F4703" s="7"/>
      <c r="G4703" s="7"/>
      <c r="H4703" s="7"/>
      <c r="I4703" s="10"/>
      <c r="J4703" s="7"/>
      <c r="K4703" s="7"/>
      <c r="L4703" s="7"/>
      <c r="M4703" s="9"/>
      <c r="N4703" s="7"/>
      <c r="O4703" s="7"/>
      <c r="P4703" s="7"/>
      <c r="Q4703" s="11"/>
      <c r="R4703" s="7"/>
      <c r="S4703" s="24">
        <f>IFERROR(_xlfn.XLOOKUP(R4703,bio_produtos!$A:$A,bio_produtos!$C:$C),"")</f>
        <v>0</v>
      </c>
      <c r="T4703" s="12"/>
      <c r="U4703" s="23" t="str">
        <f>IF(T4703="","",SUM(T4703*N4703))</f>
        <v/>
      </c>
      <c r="V4703" s="23" t="str">
        <f>IF(U4703="","",IF(U4703&lt;10000,U4703,IF(U4703&lt;100000,U4703*0.3,"AVALIAÇÃO INDIVIDUAL")))</f>
        <v/>
      </c>
      <c r="W4703" s="10"/>
      <c r="X4703" s="7"/>
      <c r="Y4703" s="13"/>
      <c r="Z4703" s="10"/>
      <c r="AA4703" s="10"/>
      <c r="AB4703" s="10"/>
      <c r="AC4703" s="13"/>
      <c r="AD4703" s="10"/>
      <c r="AE4703" s="7"/>
      <c r="AF4703" s="7"/>
      <c r="AG4703" s="7"/>
      <c r="AH4703" s="7"/>
      <c r="AI4703" s="14"/>
      <c r="AJ4703" s="33"/>
    </row>
    <row r="4704" spans="1:36" s="15" customFormat="1" ht="150" customHeight="1" x14ac:dyDescent="0.25">
      <c r="A4704" s="4"/>
      <c r="B4704" s="7" t="str">
        <f>IF(C4704="","",CONCATENATE("BML",C4704))</f>
        <v/>
      </c>
      <c r="C4704" s="8"/>
      <c r="D4704" s="9"/>
      <c r="E4704" s="7"/>
      <c r="F4704" s="7"/>
      <c r="G4704" s="7"/>
      <c r="H4704" s="7"/>
      <c r="I4704" s="10"/>
      <c r="J4704" s="7"/>
      <c r="K4704" s="7"/>
      <c r="L4704" s="7"/>
      <c r="M4704" s="9"/>
      <c r="N4704" s="7"/>
      <c r="O4704" s="7"/>
      <c r="P4704" s="7"/>
      <c r="Q4704" s="11"/>
      <c r="R4704" s="7"/>
      <c r="S4704" s="24">
        <f>IFERROR(_xlfn.XLOOKUP(R4704,bio_produtos!$A:$A,bio_produtos!$C:$C),"")</f>
        <v>0</v>
      </c>
      <c r="T4704" s="12"/>
      <c r="U4704" s="23" t="str">
        <f>IF(T4704="","",SUM(T4704*N4704))</f>
        <v/>
      </c>
      <c r="V4704" s="23" t="str">
        <f>IF(U4704="","",IF(U4704&lt;10000,U4704,IF(U4704&lt;100000,U4704*0.3,"AVALIAÇÃO INDIVIDUAL")))</f>
        <v/>
      </c>
      <c r="W4704" s="10"/>
      <c r="X4704" s="7"/>
      <c r="Y4704" s="13"/>
      <c r="Z4704" s="10"/>
      <c r="AA4704" s="10"/>
      <c r="AB4704" s="10"/>
      <c r="AC4704" s="13"/>
      <c r="AD4704" s="10"/>
      <c r="AE4704" s="7"/>
      <c r="AF4704" s="7"/>
      <c r="AG4704" s="7"/>
      <c r="AH4704" s="7"/>
      <c r="AI4704" s="14"/>
      <c r="AJ4704" s="33"/>
    </row>
    <row r="4705" spans="1:36" s="15" customFormat="1" ht="150" customHeight="1" x14ac:dyDescent="0.25">
      <c r="A4705" s="4"/>
      <c r="B4705" s="7" t="str">
        <f>IF(C4705="","",CONCATENATE("BML",C4705))</f>
        <v/>
      </c>
      <c r="C4705" s="8"/>
      <c r="D4705" s="9"/>
      <c r="E4705" s="7"/>
      <c r="F4705" s="7"/>
      <c r="G4705" s="7"/>
      <c r="H4705" s="7"/>
      <c r="I4705" s="10"/>
      <c r="J4705" s="7"/>
      <c r="K4705" s="7"/>
      <c r="L4705" s="7"/>
      <c r="M4705" s="9"/>
      <c r="N4705" s="7"/>
      <c r="O4705" s="7"/>
      <c r="P4705" s="7"/>
      <c r="Q4705" s="11"/>
      <c r="R4705" s="7"/>
      <c r="S4705" s="24">
        <f>IFERROR(_xlfn.XLOOKUP(R4705,bio_produtos!$A:$A,bio_produtos!$C:$C),"")</f>
        <v>0</v>
      </c>
      <c r="T4705" s="12"/>
      <c r="U4705" s="23" t="str">
        <f>IF(T4705="","",SUM(T4705*N4705))</f>
        <v/>
      </c>
      <c r="V4705" s="23" t="str">
        <f>IF(U4705="","",IF(U4705&lt;10000,U4705,IF(U4705&lt;100000,U4705*0.3,"AVALIAÇÃO INDIVIDUAL")))</f>
        <v/>
      </c>
      <c r="W4705" s="10"/>
      <c r="X4705" s="7"/>
      <c r="Y4705" s="13"/>
      <c r="Z4705" s="10"/>
      <c r="AA4705" s="10"/>
      <c r="AB4705" s="10"/>
      <c r="AC4705" s="13"/>
      <c r="AD4705" s="10"/>
      <c r="AE4705" s="7"/>
      <c r="AF4705" s="7"/>
      <c r="AG4705" s="7"/>
      <c r="AH4705" s="7"/>
      <c r="AI4705" s="14"/>
      <c r="AJ4705" s="33"/>
    </row>
    <row r="4706" spans="1:36" s="15" customFormat="1" ht="150" customHeight="1" x14ac:dyDescent="0.25">
      <c r="A4706" s="4"/>
      <c r="B4706" s="7" t="str">
        <f>IF(C4706="","",CONCATENATE("BML",C4706))</f>
        <v/>
      </c>
      <c r="C4706" s="8"/>
      <c r="D4706" s="9"/>
      <c r="E4706" s="7"/>
      <c r="F4706" s="7"/>
      <c r="G4706" s="7"/>
      <c r="H4706" s="7"/>
      <c r="I4706" s="10"/>
      <c r="J4706" s="7"/>
      <c r="K4706" s="7"/>
      <c r="L4706" s="7"/>
      <c r="M4706" s="9"/>
      <c r="N4706" s="7"/>
      <c r="O4706" s="7"/>
      <c r="P4706" s="7"/>
      <c r="Q4706" s="11"/>
      <c r="R4706" s="7"/>
      <c r="S4706" s="24">
        <f>IFERROR(_xlfn.XLOOKUP(R4706,bio_produtos!$A:$A,bio_produtos!$C:$C),"")</f>
        <v>0</v>
      </c>
      <c r="T4706" s="12"/>
      <c r="U4706" s="23" t="str">
        <f>IF(T4706="","",SUM(T4706*N4706))</f>
        <v/>
      </c>
      <c r="V4706" s="23" t="str">
        <f>IF(U4706="","",IF(U4706&lt;10000,U4706,IF(U4706&lt;100000,U4706*0.3,"AVALIAÇÃO INDIVIDUAL")))</f>
        <v/>
      </c>
      <c r="W4706" s="10"/>
      <c r="X4706" s="7"/>
      <c r="Y4706" s="13"/>
      <c r="Z4706" s="10"/>
      <c r="AA4706" s="10"/>
      <c r="AB4706" s="10"/>
      <c r="AC4706" s="13"/>
      <c r="AD4706" s="10"/>
      <c r="AE4706" s="7"/>
      <c r="AF4706" s="7"/>
      <c r="AG4706" s="7"/>
      <c r="AH4706" s="7"/>
      <c r="AI4706" s="14"/>
      <c r="AJ4706" s="33"/>
    </row>
    <row r="4707" spans="1:36" s="15" customFormat="1" ht="150" customHeight="1" x14ac:dyDescent="0.25">
      <c r="A4707" s="4"/>
      <c r="B4707" s="7" t="str">
        <f>IF(C4707="","",CONCATENATE("BML",C4707))</f>
        <v/>
      </c>
      <c r="C4707" s="8"/>
      <c r="D4707" s="9"/>
      <c r="E4707" s="7"/>
      <c r="F4707" s="7"/>
      <c r="G4707" s="7"/>
      <c r="H4707" s="7"/>
      <c r="I4707" s="10"/>
      <c r="J4707" s="7"/>
      <c r="K4707" s="7"/>
      <c r="L4707" s="7"/>
      <c r="M4707" s="9"/>
      <c r="N4707" s="7"/>
      <c r="O4707" s="7"/>
      <c r="P4707" s="7"/>
      <c r="Q4707" s="11"/>
      <c r="R4707" s="7"/>
      <c r="S4707" s="24">
        <f>IFERROR(_xlfn.XLOOKUP(R4707,bio_produtos!$A:$A,bio_produtos!$C:$C),"")</f>
        <v>0</v>
      </c>
      <c r="T4707" s="12"/>
      <c r="U4707" s="23" t="str">
        <f>IF(T4707="","",SUM(T4707*N4707))</f>
        <v/>
      </c>
      <c r="V4707" s="23" t="str">
        <f>IF(U4707="","",IF(U4707&lt;10000,U4707,IF(U4707&lt;100000,U4707*0.3,"AVALIAÇÃO INDIVIDUAL")))</f>
        <v/>
      </c>
      <c r="W4707" s="10"/>
      <c r="X4707" s="7"/>
      <c r="Y4707" s="13"/>
      <c r="Z4707" s="10"/>
      <c r="AA4707" s="10"/>
      <c r="AB4707" s="10"/>
      <c r="AC4707" s="13"/>
      <c r="AD4707" s="10"/>
      <c r="AE4707" s="7"/>
      <c r="AF4707" s="7"/>
      <c r="AG4707" s="7"/>
      <c r="AH4707" s="7"/>
      <c r="AI4707" s="14"/>
      <c r="AJ4707" s="33"/>
    </row>
    <row r="4708" spans="1:36" s="15" customFormat="1" ht="150" customHeight="1" x14ac:dyDescent="0.25">
      <c r="A4708" s="4"/>
      <c r="B4708" s="7" t="str">
        <f>IF(C4708="","",CONCATENATE("BML",C4708))</f>
        <v/>
      </c>
      <c r="C4708" s="8"/>
      <c r="D4708" s="9"/>
      <c r="E4708" s="7"/>
      <c r="F4708" s="7"/>
      <c r="G4708" s="7"/>
      <c r="H4708" s="7"/>
      <c r="I4708" s="10"/>
      <c r="J4708" s="7"/>
      <c r="K4708" s="7"/>
      <c r="L4708" s="7"/>
      <c r="M4708" s="9"/>
      <c r="N4708" s="7"/>
      <c r="O4708" s="7"/>
      <c r="P4708" s="7"/>
      <c r="Q4708" s="11"/>
      <c r="R4708" s="7"/>
      <c r="S4708" s="24">
        <f>IFERROR(_xlfn.XLOOKUP(R4708,bio_produtos!$A:$A,bio_produtos!$C:$C),"")</f>
        <v>0</v>
      </c>
      <c r="T4708" s="12"/>
      <c r="U4708" s="23" t="str">
        <f>IF(T4708="","",SUM(T4708*N4708))</f>
        <v/>
      </c>
      <c r="V4708" s="23" t="str">
        <f>IF(U4708="","",IF(U4708&lt;10000,U4708,IF(U4708&lt;100000,U4708*0.3,"AVALIAÇÃO INDIVIDUAL")))</f>
        <v/>
      </c>
      <c r="W4708" s="10"/>
      <c r="X4708" s="7"/>
      <c r="Y4708" s="13"/>
      <c r="Z4708" s="10"/>
      <c r="AA4708" s="10"/>
      <c r="AB4708" s="10"/>
      <c r="AC4708" s="13"/>
      <c r="AD4708" s="10"/>
      <c r="AE4708" s="7"/>
      <c r="AF4708" s="7"/>
      <c r="AG4708" s="7"/>
      <c r="AH4708" s="7"/>
      <c r="AI4708" s="14"/>
      <c r="AJ4708" s="33"/>
    </row>
    <row r="4709" spans="1:36" s="15" customFormat="1" ht="150" customHeight="1" x14ac:dyDescent="0.25">
      <c r="A4709" s="4"/>
      <c r="B4709" s="7" t="str">
        <f>IF(C4709="","",CONCATENATE("BML",C4709))</f>
        <v/>
      </c>
      <c r="C4709" s="8"/>
      <c r="D4709" s="9"/>
      <c r="E4709" s="7"/>
      <c r="F4709" s="7"/>
      <c r="G4709" s="7"/>
      <c r="H4709" s="7"/>
      <c r="I4709" s="10"/>
      <c r="J4709" s="7"/>
      <c r="K4709" s="7"/>
      <c r="L4709" s="7"/>
      <c r="M4709" s="9"/>
      <c r="N4709" s="7"/>
      <c r="O4709" s="7"/>
      <c r="P4709" s="7"/>
      <c r="Q4709" s="11"/>
      <c r="R4709" s="7"/>
      <c r="S4709" s="24">
        <f>IFERROR(_xlfn.XLOOKUP(R4709,bio_produtos!$A:$A,bio_produtos!$C:$C),"")</f>
        <v>0</v>
      </c>
      <c r="T4709" s="12"/>
      <c r="U4709" s="23" t="str">
        <f>IF(T4709="","",SUM(T4709*N4709))</f>
        <v/>
      </c>
      <c r="V4709" s="23" t="str">
        <f>IF(U4709="","",IF(U4709&lt;10000,U4709,IF(U4709&lt;100000,U4709*0.3,"AVALIAÇÃO INDIVIDUAL")))</f>
        <v/>
      </c>
      <c r="W4709" s="10"/>
      <c r="X4709" s="7"/>
      <c r="Y4709" s="13"/>
      <c r="Z4709" s="10"/>
      <c r="AA4709" s="10"/>
      <c r="AB4709" s="10"/>
      <c r="AC4709" s="13"/>
      <c r="AD4709" s="10"/>
      <c r="AE4709" s="7"/>
      <c r="AF4709" s="7"/>
      <c r="AG4709" s="7"/>
      <c r="AH4709" s="7"/>
      <c r="AI4709" s="14"/>
      <c r="AJ4709" s="33"/>
    </row>
    <row r="4710" spans="1:36" s="15" customFormat="1" ht="150" customHeight="1" x14ac:dyDescent="0.25">
      <c r="A4710" s="4"/>
      <c r="B4710" s="7" t="str">
        <f>IF(C4710="","",CONCATENATE("BML",C4710))</f>
        <v/>
      </c>
      <c r="C4710" s="8"/>
      <c r="D4710" s="9"/>
      <c r="E4710" s="7"/>
      <c r="F4710" s="7"/>
      <c r="G4710" s="7"/>
      <c r="H4710" s="7"/>
      <c r="I4710" s="10"/>
      <c r="J4710" s="7"/>
      <c r="K4710" s="7"/>
      <c r="L4710" s="7"/>
      <c r="M4710" s="9"/>
      <c r="N4710" s="7"/>
      <c r="O4710" s="7"/>
      <c r="P4710" s="7"/>
      <c r="Q4710" s="11"/>
      <c r="R4710" s="7"/>
      <c r="S4710" s="24">
        <f>IFERROR(_xlfn.XLOOKUP(R4710,bio_produtos!$A:$A,bio_produtos!$C:$C),"")</f>
        <v>0</v>
      </c>
      <c r="T4710" s="12"/>
      <c r="U4710" s="23" t="str">
        <f>IF(T4710="","",SUM(T4710*N4710))</f>
        <v/>
      </c>
      <c r="V4710" s="23" t="str">
        <f>IF(U4710="","",IF(U4710&lt;10000,U4710,IF(U4710&lt;100000,U4710*0.3,"AVALIAÇÃO INDIVIDUAL")))</f>
        <v/>
      </c>
      <c r="W4710" s="10"/>
      <c r="X4710" s="7"/>
      <c r="Y4710" s="13"/>
      <c r="Z4710" s="10"/>
      <c r="AA4710" s="10"/>
      <c r="AB4710" s="10"/>
      <c r="AC4710" s="13"/>
      <c r="AD4710" s="10"/>
      <c r="AE4710" s="7"/>
      <c r="AF4710" s="7"/>
      <c r="AG4710" s="7"/>
      <c r="AH4710" s="7"/>
      <c r="AI4710" s="14"/>
      <c r="AJ4710" s="33"/>
    </row>
    <row r="4711" spans="1:36" s="15" customFormat="1" ht="150" customHeight="1" x14ac:dyDescent="0.25">
      <c r="A4711" s="4"/>
      <c r="B4711" s="7" t="str">
        <f>IF(C4711="","",CONCATENATE("BML",C4711))</f>
        <v/>
      </c>
      <c r="C4711" s="8"/>
      <c r="D4711" s="9"/>
      <c r="E4711" s="7"/>
      <c r="F4711" s="7"/>
      <c r="G4711" s="7"/>
      <c r="H4711" s="7"/>
      <c r="I4711" s="10"/>
      <c r="J4711" s="7"/>
      <c r="K4711" s="7"/>
      <c r="L4711" s="7"/>
      <c r="M4711" s="9"/>
      <c r="N4711" s="7"/>
      <c r="O4711" s="7"/>
      <c r="P4711" s="7"/>
      <c r="Q4711" s="11"/>
      <c r="R4711" s="7"/>
      <c r="S4711" s="24">
        <f>IFERROR(_xlfn.XLOOKUP(R4711,bio_produtos!$A:$A,bio_produtos!$C:$C),"")</f>
        <v>0</v>
      </c>
      <c r="T4711" s="12"/>
      <c r="U4711" s="23" t="str">
        <f>IF(T4711="","",SUM(T4711*N4711))</f>
        <v/>
      </c>
      <c r="V4711" s="23" t="str">
        <f>IF(U4711="","",IF(U4711&lt;10000,U4711,IF(U4711&lt;100000,U4711*0.3,"AVALIAÇÃO INDIVIDUAL")))</f>
        <v/>
      </c>
      <c r="W4711" s="10"/>
      <c r="X4711" s="7"/>
      <c r="Y4711" s="13"/>
      <c r="Z4711" s="10"/>
      <c r="AA4711" s="10"/>
      <c r="AB4711" s="10"/>
      <c r="AC4711" s="13"/>
      <c r="AD4711" s="10"/>
      <c r="AE4711" s="7"/>
      <c r="AF4711" s="7"/>
      <c r="AG4711" s="7"/>
      <c r="AH4711" s="7"/>
      <c r="AI4711" s="14"/>
      <c r="AJ4711" s="33"/>
    </row>
    <row r="4712" spans="1:36" s="15" customFormat="1" ht="150" customHeight="1" x14ac:dyDescent="0.25">
      <c r="A4712" s="4"/>
      <c r="B4712" s="7" t="str">
        <f>IF(C4712="","",CONCATENATE("BML",C4712))</f>
        <v/>
      </c>
      <c r="C4712" s="8"/>
      <c r="D4712" s="9"/>
      <c r="E4712" s="7"/>
      <c r="F4712" s="7"/>
      <c r="G4712" s="7"/>
      <c r="H4712" s="7"/>
      <c r="I4712" s="10"/>
      <c r="J4712" s="7"/>
      <c r="K4712" s="7"/>
      <c r="L4712" s="7"/>
      <c r="M4712" s="9"/>
      <c r="N4712" s="7"/>
      <c r="O4712" s="7"/>
      <c r="P4712" s="7"/>
      <c r="Q4712" s="11"/>
      <c r="R4712" s="7"/>
      <c r="S4712" s="24">
        <f>IFERROR(_xlfn.XLOOKUP(R4712,bio_produtos!$A:$A,bio_produtos!$C:$C),"")</f>
        <v>0</v>
      </c>
      <c r="T4712" s="12"/>
      <c r="U4712" s="23" t="str">
        <f>IF(T4712="","",SUM(T4712*N4712))</f>
        <v/>
      </c>
      <c r="V4712" s="23" t="str">
        <f>IF(U4712="","",IF(U4712&lt;10000,U4712,IF(U4712&lt;100000,U4712*0.3,"AVALIAÇÃO INDIVIDUAL")))</f>
        <v/>
      </c>
      <c r="W4712" s="10"/>
      <c r="X4712" s="7"/>
      <c r="Y4712" s="13"/>
      <c r="Z4712" s="10"/>
      <c r="AA4712" s="10"/>
      <c r="AB4712" s="10"/>
      <c r="AC4712" s="13"/>
      <c r="AD4712" s="10"/>
      <c r="AE4712" s="7"/>
      <c r="AF4712" s="7"/>
      <c r="AG4712" s="7"/>
      <c r="AH4712" s="7"/>
      <c r="AI4712" s="14"/>
      <c r="AJ4712" s="33"/>
    </row>
    <row r="4713" spans="1:36" s="15" customFormat="1" ht="150" customHeight="1" x14ac:dyDescent="0.25">
      <c r="A4713" s="4"/>
      <c r="B4713" s="7" t="str">
        <f>IF(C4713="","",CONCATENATE("BML",C4713))</f>
        <v/>
      </c>
      <c r="C4713" s="8"/>
      <c r="D4713" s="9"/>
      <c r="E4713" s="7"/>
      <c r="F4713" s="7"/>
      <c r="G4713" s="7"/>
      <c r="H4713" s="7"/>
      <c r="I4713" s="10"/>
      <c r="J4713" s="7"/>
      <c r="K4713" s="7"/>
      <c r="L4713" s="7"/>
      <c r="M4713" s="9"/>
      <c r="N4713" s="7"/>
      <c r="O4713" s="7"/>
      <c r="P4713" s="7"/>
      <c r="Q4713" s="11"/>
      <c r="R4713" s="7"/>
      <c r="S4713" s="24">
        <f>IFERROR(_xlfn.XLOOKUP(R4713,bio_produtos!$A:$A,bio_produtos!$C:$C),"")</f>
        <v>0</v>
      </c>
      <c r="T4713" s="12"/>
      <c r="U4713" s="23" t="str">
        <f>IF(T4713="","",SUM(T4713*N4713))</f>
        <v/>
      </c>
      <c r="V4713" s="23" t="str">
        <f>IF(U4713="","",IF(U4713&lt;10000,U4713,IF(U4713&lt;100000,U4713*0.3,"AVALIAÇÃO INDIVIDUAL")))</f>
        <v/>
      </c>
      <c r="W4713" s="10"/>
      <c r="X4713" s="7"/>
      <c r="Y4713" s="13"/>
      <c r="Z4713" s="10"/>
      <c r="AA4713" s="10"/>
      <c r="AB4713" s="10"/>
      <c r="AC4713" s="13"/>
      <c r="AD4713" s="10"/>
      <c r="AE4713" s="7"/>
      <c r="AF4713" s="7"/>
      <c r="AG4713" s="7"/>
      <c r="AH4713" s="7"/>
      <c r="AI4713" s="14"/>
      <c r="AJ4713" s="33"/>
    </row>
    <row r="4714" spans="1:36" s="15" customFormat="1" ht="150" customHeight="1" x14ac:dyDescent="0.25">
      <c r="A4714" s="4"/>
      <c r="B4714" s="7" t="str">
        <f>IF(C4714="","",CONCATENATE("BML",C4714))</f>
        <v/>
      </c>
      <c r="C4714" s="8"/>
      <c r="D4714" s="9"/>
      <c r="E4714" s="7"/>
      <c r="F4714" s="7"/>
      <c r="G4714" s="7"/>
      <c r="H4714" s="7"/>
      <c r="I4714" s="10"/>
      <c r="J4714" s="7"/>
      <c r="K4714" s="7"/>
      <c r="L4714" s="7"/>
      <c r="M4714" s="9"/>
      <c r="N4714" s="7"/>
      <c r="O4714" s="7"/>
      <c r="P4714" s="7"/>
      <c r="Q4714" s="11"/>
      <c r="R4714" s="7"/>
      <c r="S4714" s="24">
        <f>IFERROR(_xlfn.XLOOKUP(R4714,bio_produtos!$A:$A,bio_produtos!$C:$C),"")</f>
        <v>0</v>
      </c>
      <c r="T4714" s="12"/>
      <c r="U4714" s="23" t="str">
        <f>IF(T4714="","",SUM(T4714*N4714))</f>
        <v/>
      </c>
      <c r="V4714" s="23" t="str">
        <f>IF(U4714="","",IF(U4714&lt;10000,U4714,IF(U4714&lt;100000,U4714*0.3,"AVALIAÇÃO INDIVIDUAL")))</f>
        <v/>
      </c>
      <c r="W4714" s="10"/>
      <c r="X4714" s="7"/>
      <c r="Y4714" s="13"/>
      <c r="Z4714" s="10"/>
      <c r="AA4714" s="10"/>
      <c r="AB4714" s="10"/>
      <c r="AC4714" s="13"/>
      <c r="AD4714" s="10"/>
      <c r="AE4714" s="7"/>
      <c r="AF4714" s="7"/>
      <c r="AG4714" s="7"/>
      <c r="AH4714" s="7"/>
      <c r="AI4714" s="14"/>
      <c r="AJ4714" s="33"/>
    </row>
    <row r="4715" spans="1:36" s="15" customFormat="1" ht="150" customHeight="1" x14ac:dyDescent="0.25">
      <c r="A4715" s="4"/>
      <c r="B4715" s="7" t="str">
        <f>IF(C4715="","",CONCATENATE("BML",C4715))</f>
        <v/>
      </c>
      <c r="C4715" s="8"/>
      <c r="D4715" s="9"/>
      <c r="E4715" s="7"/>
      <c r="F4715" s="7"/>
      <c r="G4715" s="7"/>
      <c r="H4715" s="7"/>
      <c r="I4715" s="10"/>
      <c r="J4715" s="7"/>
      <c r="K4715" s="7"/>
      <c r="L4715" s="7"/>
      <c r="M4715" s="9"/>
      <c r="N4715" s="7"/>
      <c r="O4715" s="7"/>
      <c r="P4715" s="7"/>
      <c r="Q4715" s="11"/>
      <c r="R4715" s="7"/>
      <c r="S4715" s="24">
        <f>IFERROR(_xlfn.XLOOKUP(R4715,bio_produtos!$A:$A,bio_produtos!$C:$C),"")</f>
        <v>0</v>
      </c>
      <c r="T4715" s="12"/>
      <c r="U4715" s="23" t="str">
        <f>IF(T4715="","",SUM(T4715*N4715))</f>
        <v/>
      </c>
      <c r="V4715" s="23" t="str">
        <f>IF(U4715="","",IF(U4715&lt;10000,U4715,IF(U4715&lt;100000,U4715*0.3,"AVALIAÇÃO INDIVIDUAL")))</f>
        <v/>
      </c>
      <c r="W4715" s="10"/>
      <c r="X4715" s="7"/>
      <c r="Y4715" s="13"/>
      <c r="Z4715" s="10"/>
      <c r="AA4715" s="10"/>
      <c r="AB4715" s="10"/>
      <c r="AC4715" s="13"/>
      <c r="AD4715" s="10"/>
      <c r="AE4715" s="7"/>
      <c r="AF4715" s="7"/>
      <c r="AG4715" s="7"/>
      <c r="AH4715" s="7"/>
      <c r="AI4715" s="14"/>
      <c r="AJ4715" s="33"/>
    </row>
    <row r="4716" spans="1:36" s="15" customFormat="1" ht="150" customHeight="1" x14ac:dyDescent="0.25">
      <c r="A4716" s="4"/>
      <c r="B4716" s="7" t="str">
        <f>IF(C4716="","",CONCATENATE("BML",C4716))</f>
        <v/>
      </c>
      <c r="C4716" s="8"/>
      <c r="D4716" s="9"/>
      <c r="E4716" s="7"/>
      <c r="F4716" s="7"/>
      <c r="G4716" s="7"/>
      <c r="H4716" s="7"/>
      <c r="I4716" s="10"/>
      <c r="J4716" s="7"/>
      <c r="K4716" s="7"/>
      <c r="L4716" s="7"/>
      <c r="M4716" s="9"/>
      <c r="N4716" s="7"/>
      <c r="O4716" s="7"/>
      <c r="P4716" s="7"/>
      <c r="Q4716" s="11"/>
      <c r="R4716" s="7"/>
      <c r="S4716" s="24">
        <f>IFERROR(_xlfn.XLOOKUP(R4716,bio_produtos!$A:$A,bio_produtos!$C:$C),"")</f>
        <v>0</v>
      </c>
      <c r="T4716" s="12"/>
      <c r="U4716" s="23" t="str">
        <f>IF(T4716="","",SUM(T4716*N4716))</f>
        <v/>
      </c>
      <c r="V4716" s="23" t="str">
        <f>IF(U4716="","",IF(U4716&lt;10000,U4716,IF(U4716&lt;100000,U4716*0.3,"AVALIAÇÃO INDIVIDUAL")))</f>
        <v/>
      </c>
      <c r="W4716" s="10"/>
      <c r="X4716" s="7"/>
      <c r="Y4716" s="13"/>
      <c r="Z4716" s="10"/>
      <c r="AA4716" s="10"/>
      <c r="AB4716" s="10"/>
      <c r="AC4716" s="13"/>
      <c r="AD4716" s="10"/>
      <c r="AE4716" s="7"/>
      <c r="AF4716" s="7"/>
      <c r="AG4716" s="7"/>
      <c r="AH4716" s="7"/>
      <c r="AI4716" s="14"/>
      <c r="AJ4716" s="33"/>
    </row>
    <row r="4717" spans="1:36" s="15" customFormat="1" ht="150" customHeight="1" x14ac:dyDescent="0.25">
      <c r="A4717" s="4"/>
      <c r="B4717" s="7" t="str">
        <f>IF(C4717="","",CONCATENATE("BML",C4717))</f>
        <v/>
      </c>
      <c r="C4717" s="8"/>
      <c r="D4717" s="9"/>
      <c r="E4717" s="7"/>
      <c r="F4717" s="7"/>
      <c r="G4717" s="7"/>
      <c r="H4717" s="7"/>
      <c r="I4717" s="10"/>
      <c r="J4717" s="7"/>
      <c r="K4717" s="7"/>
      <c r="L4717" s="7"/>
      <c r="M4717" s="9"/>
      <c r="N4717" s="7"/>
      <c r="O4717" s="7"/>
      <c r="P4717" s="7"/>
      <c r="Q4717" s="11"/>
      <c r="R4717" s="7"/>
      <c r="S4717" s="24">
        <f>IFERROR(_xlfn.XLOOKUP(R4717,bio_produtos!$A:$A,bio_produtos!$C:$C),"")</f>
        <v>0</v>
      </c>
      <c r="T4717" s="12"/>
      <c r="U4717" s="23" t="str">
        <f>IF(T4717="","",SUM(T4717*N4717))</f>
        <v/>
      </c>
      <c r="V4717" s="23" t="str">
        <f>IF(U4717="","",IF(U4717&lt;10000,U4717,IF(U4717&lt;100000,U4717*0.3,"AVALIAÇÃO INDIVIDUAL")))</f>
        <v/>
      </c>
      <c r="W4717" s="10"/>
      <c r="X4717" s="7"/>
      <c r="Y4717" s="13"/>
      <c r="Z4717" s="10"/>
      <c r="AA4717" s="10"/>
      <c r="AB4717" s="10"/>
      <c r="AC4717" s="13"/>
      <c r="AD4717" s="10"/>
      <c r="AE4717" s="7"/>
      <c r="AF4717" s="7"/>
      <c r="AG4717" s="7"/>
      <c r="AH4717" s="7"/>
      <c r="AI4717" s="14"/>
      <c r="AJ4717" s="33"/>
    </row>
    <row r="4718" spans="1:36" s="15" customFormat="1" ht="150" customHeight="1" x14ac:dyDescent="0.25">
      <c r="A4718" s="4"/>
      <c r="B4718" s="7" t="str">
        <f>IF(C4718="","",CONCATENATE("BML",C4718))</f>
        <v/>
      </c>
      <c r="C4718" s="8"/>
      <c r="D4718" s="9"/>
      <c r="E4718" s="7"/>
      <c r="F4718" s="7"/>
      <c r="G4718" s="7"/>
      <c r="H4718" s="7"/>
      <c r="I4718" s="10"/>
      <c r="J4718" s="7"/>
      <c r="K4718" s="7"/>
      <c r="L4718" s="7"/>
      <c r="M4718" s="9"/>
      <c r="N4718" s="7"/>
      <c r="O4718" s="7"/>
      <c r="P4718" s="7"/>
      <c r="Q4718" s="11"/>
      <c r="R4718" s="7"/>
      <c r="S4718" s="24">
        <f>IFERROR(_xlfn.XLOOKUP(R4718,bio_produtos!$A:$A,bio_produtos!$C:$C),"")</f>
        <v>0</v>
      </c>
      <c r="T4718" s="12"/>
      <c r="U4718" s="23" t="str">
        <f>IF(T4718="","",SUM(T4718*N4718))</f>
        <v/>
      </c>
      <c r="V4718" s="23" t="str">
        <f>IF(U4718="","",IF(U4718&lt;10000,U4718,IF(U4718&lt;100000,U4718*0.3,"AVALIAÇÃO INDIVIDUAL")))</f>
        <v/>
      </c>
      <c r="W4718" s="10"/>
      <c r="X4718" s="7"/>
      <c r="Y4718" s="13"/>
      <c r="Z4718" s="10"/>
      <c r="AA4718" s="10"/>
      <c r="AB4718" s="10"/>
      <c r="AC4718" s="13"/>
      <c r="AD4718" s="10"/>
      <c r="AE4718" s="7"/>
      <c r="AF4718" s="7"/>
      <c r="AG4718" s="7"/>
      <c r="AH4718" s="7"/>
      <c r="AI4718" s="14"/>
      <c r="AJ4718" s="33"/>
    </row>
    <row r="4719" spans="1:36" s="15" customFormat="1" ht="150" customHeight="1" x14ac:dyDescent="0.25">
      <c r="A4719" s="4"/>
      <c r="B4719" s="7" t="str">
        <f>IF(C4719="","",CONCATENATE("BML",C4719))</f>
        <v/>
      </c>
      <c r="C4719" s="8"/>
      <c r="D4719" s="9"/>
      <c r="E4719" s="7"/>
      <c r="F4719" s="7"/>
      <c r="G4719" s="7"/>
      <c r="H4719" s="7"/>
      <c r="I4719" s="10"/>
      <c r="J4719" s="7"/>
      <c r="K4719" s="7"/>
      <c r="L4719" s="7"/>
      <c r="M4719" s="9"/>
      <c r="N4719" s="7"/>
      <c r="O4719" s="7"/>
      <c r="P4719" s="7"/>
      <c r="Q4719" s="11"/>
      <c r="R4719" s="7"/>
      <c r="S4719" s="24">
        <f>IFERROR(_xlfn.XLOOKUP(R4719,bio_produtos!$A:$A,bio_produtos!$C:$C),"")</f>
        <v>0</v>
      </c>
      <c r="T4719" s="12"/>
      <c r="U4719" s="23" t="str">
        <f>IF(T4719="","",SUM(T4719*N4719))</f>
        <v/>
      </c>
      <c r="V4719" s="23" t="str">
        <f>IF(U4719="","",IF(U4719&lt;10000,U4719,IF(U4719&lt;100000,U4719*0.3,"AVALIAÇÃO INDIVIDUAL")))</f>
        <v/>
      </c>
      <c r="W4719" s="10"/>
      <c r="X4719" s="7"/>
      <c r="Y4719" s="13"/>
      <c r="Z4719" s="10"/>
      <c r="AA4719" s="10"/>
      <c r="AB4719" s="10"/>
      <c r="AC4719" s="13"/>
      <c r="AD4719" s="10"/>
      <c r="AE4719" s="7"/>
      <c r="AF4719" s="7"/>
      <c r="AG4719" s="7"/>
      <c r="AH4719" s="7"/>
      <c r="AI4719" s="14"/>
      <c r="AJ4719" s="33"/>
    </row>
    <row r="4720" spans="1:36" s="15" customFormat="1" ht="150" customHeight="1" x14ac:dyDescent="0.25">
      <c r="A4720" s="4"/>
      <c r="B4720" s="7" t="str">
        <f>IF(C4720="","",CONCATENATE("BML",C4720))</f>
        <v/>
      </c>
      <c r="C4720" s="8"/>
      <c r="D4720" s="9"/>
      <c r="E4720" s="7"/>
      <c r="F4720" s="7"/>
      <c r="G4720" s="7"/>
      <c r="H4720" s="7"/>
      <c r="I4720" s="10"/>
      <c r="J4720" s="7"/>
      <c r="K4720" s="7"/>
      <c r="L4720" s="7"/>
      <c r="M4720" s="9"/>
      <c r="N4720" s="7"/>
      <c r="O4720" s="7"/>
      <c r="P4720" s="7"/>
      <c r="Q4720" s="11"/>
      <c r="R4720" s="7"/>
      <c r="S4720" s="24">
        <f>IFERROR(_xlfn.XLOOKUP(R4720,bio_produtos!$A:$A,bio_produtos!$C:$C),"")</f>
        <v>0</v>
      </c>
      <c r="T4720" s="12"/>
      <c r="U4720" s="23" t="str">
        <f>IF(T4720="","",SUM(T4720*N4720))</f>
        <v/>
      </c>
      <c r="V4720" s="23" t="str">
        <f>IF(U4720="","",IF(U4720&lt;10000,U4720,IF(U4720&lt;100000,U4720*0.3,"AVALIAÇÃO INDIVIDUAL")))</f>
        <v/>
      </c>
      <c r="W4720" s="10"/>
      <c r="X4720" s="7"/>
      <c r="Y4720" s="13"/>
      <c r="Z4720" s="10"/>
      <c r="AA4720" s="10"/>
      <c r="AB4720" s="10"/>
      <c r="AC4720" s="13"/>
      <c r="AD4720" s="10"/>
      <c r="AE4720" s="7"/>
      <c r="AF4720" s="7"/>
      <c r="AG4720" s="7"/>
      <c r="AH4720" s="7"/>
      <c r="AI4720" s="14"/>
      <c r="AJ4720" s="33"/>
    </row>
    <row r="4721" spans="1:36" s="15" customFormat="1" ht="150" customHeight="1" x14ac:dyDescent="0.25">
      <c r="A4721" s="4"/>
      <c r="B4721" s="7" t="str">
        <f>IF(C4721="","",CONCATENATE("BML",C4721))</f>
        <v/>
      </c>
      <c r="C4721" s="8"/>
      <c r="D4721" s="9"/>
      <c r="E4721" s="7"/>
      <c r="F4721" s="7"/>
      <c r="G4721" s="7"/>
      <c r="H4721" s="7"/>
      <c r="I4721" s="10"/>
      <c r="J4721" s="7"/>
      <c r="K4721" s="7"/>
      <c r="L4721" s="7"/>
      <c r="M4721" s="9"/>
      <c r="N4721" s="7"/>
      <c r="O4721" s="7"/>
      <c r="P4721" s="7"/>
      <c r="Q4721" s="11"/>
      <c r="R4721" s="7"/>
      <c r="S4721" s="24">
        <f>IFERROR(_xlfn.XLOOKUP(R4721,bio_produtos!$A:$A,bio_produtos!$C:$C),"")</f>
        <v>0</v>
      </c>
      <c r="T4721" s="12"/>
      <c r="U4721" s="23" t="str">
        <f>IF(T4721="","",SUM(T4721*N4721))</f>
        <v/>
      </c>
      <c r="V4721" s="23" t="str">
        <f>IF(U4721="","",IF(U4721&lt;10000,U4721,IF(U4721&lt;100000,U4721*0.3,"AVALIAÇÃO INDIVIDUAL")))</f>
        <v/>
      </c>
      <c r="W4721" s="10"/>
      <c r="X4721" s="7"/>
      <c r="Y4721" s="13"/>
      <c r="Z4721" s="10"/>
      <c r="AA4721" s="10"/>
      <c r="AB4721" s="10"/>
      <c r="AC4721" s="13"/>
      <c r="AD4721" s="10"/>
      <c r="AE4721" s="7"/>
      <c r="AF4721" s="7"/>
      <c r="AG4721" s="7"/>
      <c r="AH4721" s="7"/>
      <c r="AI4721" s="14"/>
      <c r="AJ4721" s="33"/>
    </row>
    <row r="4722" spans="1:36" s="15" customFormat="1" ht="150" customHeight="1" x14ac:dyDescent="0.25">
      <c r="A4722" s="4"/>
      <c r="B4722" s="7" t="str">
        <f>IF(C4722="","",CONCATENATE("BML",C4722))</f>
        <v/>
      </c>
      <c r="C4722" s="8"/>
      <c r="D4722" s="9"/>
      <c r="E4722" s="7"/>
      <c r="F4722" s="7"/>
      <c r="G4722" s="7"/>
      <c r="H4722" s="7"/>
      <c r="I4722" s="10"/>
      <c r="J4722" s="7"/>
      <c r="K4722" s="7"/>
      <c r="L4722" s="7"/>
      <c r="M4722" s="9"/>
      <c r="N4722" s="7"/>
      <c r="O4722" s="7"/>
      <c r="P4722" s="7"/>
      <c r="Q4722" s="11"/>
      <c r="R4722" s="7"/>
      <c r="S4722" s="24">
        <f>IFERROR(_xlfn.XLOOKUP(R4722,bio_produtos!$A:$A,bio_produtos!$C:$C),"")</f>
        <v>0</v>
      </c>
      <c r="T4722" s="12"/>
      <c r="U4722" s="23" t="str">
        <f>IF(T4722="","",SUM(T4722*N4722))</f>
        <v/>
      </c>
      <c r="V4722" s="23" t="str">
        <f>IF(U4722="","",IF(U4722&lt;10000,U4722,IF(U4722&lt;100000,U4722*0.3,"AVALIAÇÃO INDIVIDUAL")))</f>
        <v/>
      </c>
      <c r="W4722" s="10"/>
      <c r="X4722" s="7"/>
      <c r="Y4722" s="13"/>
      <c r="Z4722" s="10"/>
      <c r="AA4722" s="10"/>
      <c r="AB4722" s="10"/>
      <c r="AC4722" s="13"/>
      <c r="AD4722" s="10"/>
      <c r="AE4722" s="7"/>
      <c r="AF4722" s="7"/>
      <c r="AG4722" s="7"/>
      <c r="AH4722" s="7"/>
      <c r="AI4722" s="14"/>
      <c r="AJ4722" s="33"/>
    </row>
    <row r="4723" spans="1:36" s="15" customFormat="1" ht="150" customHeight="1" x14ac:dyDescent="0.25">
      <c r="A4723" s="4"/>
      <c r="B4723" s="7" t="str">
        <f>IF(C4723="","",CONCATENATE("BML",C4723))</f>
        <v/>
      </c>
      <c r="C4723" s="8"/>
      <c r="D4723" s="9"/>
      <c r="E4723" s="7"/>
      <c r="F4723" s="7"/>
      <c r="G4723" s="7"/>
      <c r="H4723" s="7"/>
      <c r="I4723" s="10"/>
      <c r="J4723" s="7"/>
      <c r="K4723" s="7"/>
      <c r="L4723" s="7"/>
      <c r="M4723" s="9"/>
      <c r="N4723" s="7"/>
      <c r="O4723" s="7"/>
      <c r="P4723" s="7"/>
      <c r="Q4723" s="11"/>
      <c r="R4723" s="7"/>
      <c r="S4723" s="24">
        <f>IFERROR(_xlfn.XLOOKUP(R4723,bio_produtos!$A:$A,bio_produtos!$C:$C),"")</f>
        <v>0</v>
      </c>
      <c r="T4723" s="12"/>
      <c r="U4723" s="23" t="str">
        <f>IF(T4723="","",SUM(T4723*N4723))</f>
        <v/>
      </c>
      <c r="V4723" s="23" t="str">
        <f>IF(U4723="","",IF(U4723&lt;10000,U4723,IF(U4723&lt;100000,U4723*0.3,"AVALIAÇÃO INDIVIDUAL")))</f>
        <v/>
      </c>
      <c r="W4723" s="10"/>
      <c r="X4723" s="7"/>
      <c r="Y4723" s="13"/>
      <c r="Z4723" s="10"/>
      <c r="AA4723" s="10"/>
      <c r="AB4723" s="10"/>
      <c r="AC4723" s="13"/>
      <c r="AD4723" s="10"/>
      <c r="AE4723" s="7"/>
      <c r="AF4723" s="7"/>
      <c r="AG4723" s="7"/>
      <c r="AH4723" s="7"/>
      <c r="AI4723" s="14"/>
      <c r="AJ4723" s="33"/>
    </row>
    <row r="4724" spans="1:36" s="15" customFormat="1" ht="150" customHeight="1" x14ac:dyDescent="0.25">
      <c r="A4724" s="4"/>
      <c r="B4724" s="7" t="str">
        <f>IF(C4724="","",CONCATENATE("BML",C4724))</f>
        <v/>
      </c>
      <c r="C4724" s="8"/>
      <c r="D4724" s="9"/>
      <c r="E4724" s="7"/>
      <c r="F4724" s="7"/>
      <c r="G4724" s="7"/>
      <c r="H4724" s="7"/>
      <c r="I4724" s="10"/>
      <c r="J4724" s="7"/>
      <c r="K4724" s="7"/>
      <c r="L4724" s="7"/>
      <c r="M4724" s="9"/>
      <c r="N4724" s="7"/>
      <c r="O4724" s="7"/>
      <c r="P4724" s="7"/>
      <c r="Q4724" s="11"/>
      <c r="R4724" s="7"/>
      <c r="S4724" s="24">
        <f>IFERROR(_xlfn.XLOOKUP(R4724,bio_produtos!$A:$A,bio_produtos!$C:$C),"")</f>
        <v>0</v>
      </c>
      <c r="T4724" s="12"/>
      <c r="U4724" s="23" t="str">
        <f>IF(T4724="","",SUM(T4724*N4724))</f>
        <v/>
      </c>
      <c r="V4724" s="23" t="str">
        <f>IF(U4724="","",IF(U4724&lt;10000,U4724,IF(U4724&lt;100000,U4724*0.3,"AVALIAÇÃO INDIVIDUAL")))</f>
        <v/>
      </c>
      <c r="W4724" s="10"/>
      <c r="X4724" s="7"/>
      <c r="Y4724" s="13"/>
      <c r="Z4724" s="10"/>
      <c r="AA4724" s="10"/>
      <c r="AB4724" s="10"/>
      <c r="AC4724" s="13"/>
      <c r="AD4724" s="10"/>
      <c r="AE4724" s="7"/>
      <c r="AF4724" s="7"/>
      <c r="AG4724" s="7"/>
      <c r="AH4724" s="7"/>
      <c r="AI4724" s="14"/>
      <c r="AJ4724" s="33"/>
    </row>
    <row r="4725" spans="1:36" s="15" customFormat="1" ht="150" customHeight="1" x14ac:dyDescent="0.25">
      <c r="A4725" s="4"/>
      <c r="B4725" s="7" t="str">
        <f>IF(C4725="","",CONCATENATE("BML",C4725))</f>
        <v/>
      </c>
      <c r="C4725" s="8"/>
      <c r="D4725" s="9"/>
      <c r="E4725" s="7"/>
      <c r="F4725" s="7"/>
      <c r="G4725" s="7"/>
      <c r="H4725" s="7"/>
      <c r="I4725" s="10"/>
      <c r="J4725" s="7"/>
      <c r="K4725" s="7"/>
      <c r="L4725" s="7"/>
      <c r="M4725" s="9"/>
      <c r="N4725" s="7"/>
      <c r="O4725" s="7"/>
      <c r="P4725" s="7"/>
      <c r="Q4725" s="11"/>
      <c r="R4725" s="7"/>
      <c r="S4725" s="24">
        <f>IFERROR(_xlfn.XLOOKUP(R4725,bio_produtos!$A:$A,bio_produtos!$C:$C),"")</f>
        <v>0</v>
      </c>
      <c r="T4725" s="12"/>
      <c r="U4725" s="23" t="str">
        <f>IF(T4725="","",SUM(T4725*N4725))</f>
        <v/>
      </c>
      <c r="V4725" s="23" t="str">
        <f>IF(U4725="","",IF(U4725&lt;10000,U4725,IF(U4725&lt;100000,U4725*0.3,"AVALIAÇÃO INDIVIDUAL")))</f>
        <v/>
      </c>
      <c r="W4725" s="10"/>
      <c r="X4725" s="7"/>
      <c r="Y4725" s="13"/>
      <c r="Z4725" s="10"/>
      <c r="AA4725" s="10"/>
      <c r="AB4725" s="10"/>
      <c r="AC4725" s="13"/>
      <c r="AD4725" s="10"/>
      <c r="AE4725" s="7"/>
      <c r="AF4725" s="7"/>
      <c r="AG4725" s="7"/>
      <c r="AH4725" s="7"/>
      <c r="AI4725" s="14"/>
      <c r="AJ4725" s="33"/>
    </row>
    <row r="4726" spans="1:36" s="15" customFormat="1" ht="150" customHeight="1" x14ac:dyDescent="0.25">
      <c r="A4726" s="4"/>
      <c r="B4726" s="7" t="str">
        <f>IF(C4726="","",CONCATENATE("BML",C4726))</f>
        <v/>
      </c>
      <c r="C4726" s="8"/>
      <c r="D4726" s="9"/>
      <c r="E4726" s="7"/>
      <c r="F4726" s="7"/>
      <c r="G4726" s="7"/>
      <c r="H4726" s="7"/>
      <c r="I4726" s="10"/>
      <c r="J4726" s="7"/>
      <c r="K4726" s="7"/>
      <c r="L4726" s="7"/>
      <c r="M4726" s="9"/>
      <c r="N4726" s="7"/>
      <c r="O4726" s="7"/>
      <c r="P4726" s="7"/>
      <c r="Q4726" s="11"/>
      <c r="R4726" s="7"/>
      <c r="S4726" s="24">
        <f>IFERROR(_xlfn.XLOOKUP(R4726,bio_produtos!$A:$A,bio_produtos!$C:$C),"")</f>
        <v>0</v>
      </c>
      <c r="T4726" s="12"/>
      <c r="U4726" s="23" t="str">
        <f>IF(T4726="","",SUM(T4726*N4726))</f>
        <v/>
      </c>
      <c r="V4726" s="23" t="str">
        <f>IF(U4726="","",IF(U4726&lt;10000,U4726,IF(U4726&lt;100000,U4726*0.3,"AVALIAÇÃO INDIVIDUAL")))</f>
        <v/>
      </c>
      <c r="W4726" s="10"/>
      <c r="X4726" s="7"/>
      <c r="Y4726" s="13"/>
      <c r="Z4726" s="10"/>
      <c r="AA4726" s="10"/>
      <c r="AB4726" s="10"/>
      <c r="AC4726" s="13"/>
      <c r="AD4726" s="10"/>
      <c r="AE4726" s="7"/>
      <c r="AF4726" s="7"/>
      <c r="AG4726" s="7"/>
      <c r="AH4726" s="7"/>
      <c r="AI4726" s="14"/>
      <c r="AJ4726" s="33"/>
    </row>
    <row r="4727" spans="1:36" s="15" customFormat="1" ht="150" customHeight="1" x14ac:dyDescent="0.25">
      <c r="A4727" s="4"/>
      <c r="B4727" s="7" t="str">
        <f>IF(C4727="","",CONCATENATE("BML",C4727))</f>
        <v/>
      </c>
      <c r="C4727" s="8"/>
      <c r="D4727" s="9"/>
      <c r="E4727" s="7"/>
      <c r="F4727" s="7"/>
      <c r="G4727" s="7"/>
      <c r="H4727" s="7"/>
      <c r="I4727" s="10"/>
      <c r="J4727" s="7"/>
      <c r="K4727" s="7"/>
      <c r="L4727" s="7"/>
      <c r="M4727" s="9"/>
      <c r="N4727" s="7"/>
      <c r="O4727" s="7"/>
      <c r="P4727" s="7"/>
      <c r="Q4727" s="11"/>
      <c r="R4727" s="7"/>
      <c r="S4727" s="24">
        <f>IFERROR(_xlfn.XLOOKUP(R4727,bio_produtos!$A:$A,bio_produtos!$C:$C),"")</f>
        <v>0</v>
      </c>
      <c r="T4727" s="12"/>
      <c r="U4727" s="23" t="str">
        <f>IF(T4727="","",SUM(T4727*N4727))</f>
        <v/>
      </c>
      <c r="V4727" s="23" t="str">
        <f>IF(U4727="","",IF(U4727&lt;10000,U4727,IF(U4727&lt;100000,U4727*0.3,"AVALIAÇÃO INDIVIDUAL")))</f>
        <v/>
      </c>
      <c r="W4727" s="10"/>
      <c r="X4727" s="7"/>
      <c r="Y4727" s="13"/>
      <c r="Z4727" s="10"/>
      <c r="AA4727" s="10"/>
      <c r="AB4727" s="10"/>
      <c r="AC4727" s="13"/>
      <c r="AD4727" s="10"/>
      <c r="AE4727" s="7"/>
      <c r="AF4727" s="7"/>
      <c r="AG4727" s="7"/>
      <c r="AH4727" s="7"/>
      <c r="AI4727" s="14"/>
      <c r="AJ4727" s="33"/>
    </row>
    <row r="4728" spans="1:36" s="15" customFormat="1" ht="150" customHeight="1" x14ac:dyDescent="0.25">
      <c r="A4728" s="4"/>
      <c r="B4728" s="7" t="str">
        <f>IF(C4728="","",CONCATENATE("BML",C4728))</f>
        <v/>
      </c>
      <c r="C4728" s="8"/>
      <c r="D4728" s="9"/>
      <c r="E4728" s="7"/>
      <c r="F4728" s="7"/>
      <c r="G4728" s="7"/>
      <c r="H4728" s="7"/>
      <c r="I4728" s="10"/>
      <c r="J4728" s="7"/>
      <c r="K4728" s="7"/>
      <c r="L4728" s="7"/>
      <c r="M4728" s="9"/>
      <c r="N4728" s="7"/>
      <c r="O4728" s="7"/>
      <c r="P4728" s="7"/>
      <c r="Q4728" s="11"/>
      <c r="R4728" s="7"/>
      <c r="S4728" s="24">
        <f>IFERROR(_xlfn.XLOOKUP(R4728,bio_produtos!$A:$A,bio_produtos!$C:$C),"")</f>
        <v>0</v>
      </c>
      <c r="T4728" s="12"/>
      <c r="U4728" s="23" t="str">
        <f>IF(T4728="","",SUM(T4728*N4728))</f>
        <v/>
      </c>
      <c r="V4728" s="23" t="str">
        <f>IF(U4728="","",IF(U4728&lt;10000,U4728,IF(U4728&lt;100000,U4728*0.3,"AVALIAÇÃO INDIVIDUAL")))</f>
        <v/>
      </c>
      <c r="W4728" s="10"/>
      <c r="X4728" s="7"/>
      <c r="Y4728" s="13"/>
      <c r="Z4728" s="10"/>
      <c r="AA4728" s="10"/>
      <c r="AB4728" s="10"/>
      <c r="AC4728" s="13"/>
      <c r="AD4728" s="10"/>
      <c r="AE4728" s="7"/>
      <c r="AF4728" s="7"/>
      <c r="AG4728" s="7"/>
      <c r="AH4728" s="7"/>
      <c r="AI4728" s="14"/>
      <c r="AJ4728" s="33"/>
    </row>
    <row r="4729" spans="1:36" s="15" customFormat="1" ht="150" customHeight="1" x14ac:dyDescent="0.25">
      <c r="A4729" s="4"/>
      <c r="B4729" s="7" t="str">
        <f>IF(C4729="","",CONCATENATE("BML",C4729))</f>
        <v/>
      </c>
      <c r="C4729" s="8"/>
      <c r="D4729" s="9"/>
      <c r="E4729" s="7"/>
      <c r="F4729" s="7"/>
      <c r="G4729" s="7"/>
      <c r="H4729" s="7"/>
      <c r="I4729" s="10"/>
      <c r="J4729" s="7"/>
      <c r="K4729" s="7"/>
      <c r="L4729" s="7"/>
      <c r="M4729" s="9"/>
      <c r="N4729" s="7"/>
      <c r="O4729" s="7"/>
      <c r="P4729" s="7"/>
      <c r="Q4729" s="11"/>
      <c r="R4729" s="7"/>
      <c r="S4729" s="24">
        <f>IFERROR(_xlfn.XLOOKUP(R4729,bio_produtos!$A:$A,bio_produtos!$C:$C),"")</f>
        <v>0</v>
      </c>
      <c r="T4729" s="12"/>
      <c r="U4729" s="23" t="str">
        <f>IF(T4729="","",SUM(T4729*N4729))</f>
        <v/>
      </c>
      <c r="V4729" s="23" t="str">
        <f>IF(U4729="","",IF(U4729&lt;10000,U4729,IF(U4729&lt;100000,U4729*0.3,"AVALIAÇÃO INDIVIDUAL")))</f>
        <v/>
      </c>
      <c r="W4729" s="10"/>
      <c r="X4729" s="7"/>
      <c r="Y4729" s="13"/>
      <c r="Z4729" s="10"/>
      <c r="AA4729" s="10"/>
      <c r="AB4729" s="10"/>
      <c r="AC4729" s="13"/>
      <c r="AD4729" s="10"/>
      <c r="AE4729" s="7"/>
      <c r="AF4729" s="7"/>
      <c r="AG4729" s="7"/>
      <c r="AH4729" s="7"/>
      <c r="AI4729" s="14"/>
      <c r="AJ4729" s="33"/>
    </row>
    <row r="4730" spans="1:36" s="15" customFormat="1" ht="150" customHeight="1" x14ac:dyDescent="0.25">
      <c r="A4730" s="4"/>
      <c r="B4730" s="7" t="str">
        <f>IF(C4730="","",CONCATENATE("BML",C4730))</f>
        <v/>
      </c>
      <c r="C4730" s="8"/>
      <c r="D4730" s="9"/>
      <c r="E4730" s="7"/>
      <c r="F4730" s="7"/>
      <c r="G4730" s="7"/>
      <c r="H4730" s="7"/>
      <c r="I4730" s="10"/>
      <c r="J4730" s="7"/>
      <c r="K4730" s="7"/>
      <c r="L4730" s="7"/>
      <c r="M4730" s="9"/>
      <c r="N4730" s="7"/>
      <c r="O4730" s="7"/>
      <c r="P4730" s="7"/>
      <c r="Q4730" s="11"/>
      <c r="R4730" s="7"/>
      <c r="S4730" s="24">
        <f>IFERROR(_xlfn.XLOOKUP(R4730,bio_produtos!$A:$A,bio_produtos!$C:$C),"")</f>
        <v>0</v>
      </c>
      <c r="T4730" s="12"/>
      <c r="U4730" s="23" t="str">
        <f>IF(T4730="","",SUM(T4730*N4730))</f>
        <v/>
      </c>
      <c r="V4730" s="23" t="str">
        <f>IF(U4730="","",IF(U4730&lt;10000,U4730,IF(U4730&lt;100000,U4730*0.3,"AVALIAÇÃO INDIVIDUAL")))</f>
        <v/>
      </c>
      <c r="W4730" s="10"/>
      <c r="X4730" s="7"/>
      <c r="Y4730" s="13"/>
      <c r="Z4730" s="10"/>
      <c r="AA4730" s="10"/>
      <c r="AB4730" s="10"/>
      <c r="AC4730" s="13"/>
      <c r="AD4730" s="10"/>
      <c r="AE4730" s="7"/>
      <c r="AF4730" s="7"/>
      <c r="AG4730" s="7"/>
      <c r="AH4730" s="7"/>
      <c r="AI4730" s="14"/>
      <c r="AJ4730" s="33"/>
    </row>
    <row r="4731" spans="1:36" s="15" customFormat="1" ht="150" customHeight="1" x14ac:dyDescent="0.25">
      <c r="A4731" s="4"/>
      <c r="B4731" s="7" t="str">
        <f>IF(C4731="","",CONCATENATE("BML",C4731))</f>
        <v/>
      </c>
      <c r="C4731" s="8"/>
      <c r="D4731" s="9"/>
      <c r="E4731" s="7"/>
      <c r="F4731" s="7"/>
      <c r="G4731" s="7"/>
      <c r="H4731" s="7"/>
      <c r="I4731" s="10"/>
      <c r="J4731" s="7"/>
      <c r="K4731" s="7"/>
      <c r="L4731" s="7"/>
      <c r="M4731" s="9"/>
      <c r="N4731" s="7"/>
      <c r="O4731" s="7"/>
      <c r="P4731" s="7"/>
      <c r="Q4731" s="11"/>
      <c r="R4731" s="7"/>
      <c r="S4731" s="24">
        <f>IFERROR(_xlfn.XLOOKUP(R4731,bio_produtos!$A:$A,bio_produtos!$C:$C),"")</f>
        <v>0</v>
      </c>
      <c r="T4731" s="12"/>
      <c r="U4731" s="23" t="str">
        <f>IF(T4731="","",SUM(T4731*N4731))</f>
        <v/>
      </c>
      <c r="V4731" s="23" t="str">
        <f>IF(U4731="","",IF(U4731&lt;10000,U4731,IF(U4731&lt;100000,U4731*0.3,"AVALIAÇÃO INDIVIDUAL")))</f>
        <v/>
      </c>
      <c r="W4731" s="10"/>
      <c r="X4731" s="7"/>
      <c r="Y4731" s="13"/>
      <c r="Z4731" s="10"/>
      <c r="AA4731" s="10"/>
      <c r="AB4731" s="10"/>
      <c r="AC4731" s="13"/>
      <c r="AD4731" s="10"/>
      <c r="AE4731" s="7"/>
      <c r="AF4731" s="7"/>
      <c r="AG4731" s="7"/>
      <c r="AH4731" s="7"/>
      <c r="AI4731" s="14"/>
      <c r="AJ4731" s="33"/>
    </row>
    <row r="4732" spans="1:36" s="15" customFormat="1" ht="150" customHeight="1" x14ac:dyDescent="0.25">
      <c r="A4732" s="4"/>
      <c r="B4732" s="7" t="str">
        <f>IF(C4732="","",CONCATENATE("BML",C4732))</f>
        <v/>
      </c>
      <c r="C4732" s="8"/>
      <c r="D4732" s="9"/>
      <c r="E4732" s="7"/>
      <c r="F4732" s="7"/>
      <c r="G4732" s="7"/>
      <c r="H4732" s="7"/>
      <c r="I4732" s="10"/>
      <c r="J4732" s="7"/>
      <c r="K4732" s="7"/>
      <c r="L4732" s="7"/>
      <c r="M4732" s="9"/>
      <c r="N4732" s="7"/>
      <c r="O4732" s="7"/>
      <c r="P4732" s="7"/>
      <c r="Q4732" s="11"/>
      <c r="R4732" s="7"/>
      <c r="S4732" s="24">
        <f>IFERROR(_xlfn.XLOOKUP(R4732,bio_produtos!$A:$A,bio_produtos!$C:$C),"")</f>
        <v>0</v>
      </c>
      <c r="T4732" s="12"/>
      <c r="U4732" s="23" t="str">
        <f>IF(T4732="","",SUM(T4732*N4732))</f>
        <v/>
      </c>
      <c r="V4732" s="23" t="str">
        <f>IF(U4732="","",IF(U4732&lt;10000,U4732,IF(U4732&lt;100000,U4732*0.3,"AVALIAÇÃO INDIVIDUAL")))</f>
        <v/>
      </c>
      <c r="W4732" s="10"/>
      <c r="X4732" s="7"/>
      <c r="Y4732" s="13"/>
      <c r="Z4732" s="10"/>
      <c r="AA4732" s="10"/>
      <c r="AB4732" s="10"/>
      <c r="AC4732" s="13"/>
      <c r="AD4732" s="10"/>
      <c r="AE4732" s="7"/>
      <c r="AF4732" s="7"/>
      <c r="AG4732" s="7"/>
      <c r="AH4732" s="7"/>
      <c r="AI4732" s="14"/>
      <c r="AJ4732" s="33"/>
    </row>
    <row r="4733" spans="1:36" s="15" customFormat="1" ht="150" customHeight="1" x14ac:dyDescent="0.25">
      <c r="A4733" s="4"/>
      <c r="B4733" s="7" t="str">
        <f>IF(C4733="","",CONCATENATE("BML",C4733))</f>
        <v/>
      </c>
      <c r="C4733" s="8"/>
      <c r="D4733" s="9"/>
      <c r="E4733" s="7"/>
      <c r="F4733" s="7"/>
      <c r="G4733" s="7"/>
      <c r="H4733" s="7"/>
      <c r="I4733" s="10"/>
      <c r="J4733" s="7"/>
      <c r="K4733" s="7"/>
      <c r="L4733" s="7"/>
      <c r="M4733" s="9"/>
      <c r="N4733" s="7"/>
      <c r="O4733" s="7"/>
      <c r="P4733" s="7"/>
      <c r="Q4733" s="11"/>
      <c r="R4733" s="7"/>
      <c r="S4733" s="24">
        <f>IFERROR(_xlfn.XLOOKUP(R4733,bio_produtos!$A:$A,bio_produtos!$C:$C),"")</f>
        <v>0</v>
      </c>
      <c r="T4733" s="12"/>
      <c r="U4733" s="23" t="str">
        <f>IF(T4733="","",SUM(T4733*N4733))</f>
        <v/>
      </c>
      <c r="V4733" s="23" t="str">
        <f>IF(U4733="","",IF(U4733&lt;10000,U4733,IF(U4733&lt;100000,U4733*0.3,"AVALIAÇÃO INDIVIDUAL")))</f>
        <v/>
      </c>
      <c r="W4733" s="10"/>
      <c r="X4733" s="7"/>
      <c r="Y4733" s="13"/>
      <c r="Z4733" s="10"/>
      <c r="AA4733" s="10"/>
      <c r="AB4733" s="10"/>
      <c r="AC4733" s="13"/>
      <c r="AD4733" s="10"/>
      <c r="AE4733" s="7"/>
      <c r="AF4733" s="7"/>
      <c r="AG4733" s="7"/>
      <c r="AH4733" s="7"/>
      <c r="AI4733" s="14"/>
      <c r="AJ4733" s="33"/>
    </row>
    <row r="4734" spans="1:36" s="15" customFormat="1" ht="150" customHeight="1" x14ac:dyDescent="0.25">
      <c r="A4734" s="4"/>
      <c r="B4734" s="7" t="str">
        <f>IF(C4734="","",CONCATENATE("BML",C4734))</f>
        <v/>
      </c>
      <c r="C4734" s="8"/>
      <c r="D4734" s="9"/>
      <c r="E4734" s="7"/>
      <c r="F4734" s="7"/>
      <c r="G4734" s="7"/>
      <c r="H4734" s="7"/>
      <c r="I4734" s="10"/>
      <c r="J4734" s="7"/>
      <c r="K4734" s="7"/>
      <c r="L4734" s="7"/>
      <c r="M4734" s="9"/>
      <c r="N4734" s="7"/>
      <c r="O4734" s="7"/>
      <c r="P4734" s="7"/>
      <c r="Q4734" s="11"/>
      <c r="R4734" s="7"/>
      <c r="S4734" s="24">
        <f>IFERROR(_xlfn.XLOOKUP(R4734,bio_produtos!$A:$A,bio_produtos!$C:$C),"")</f>
        <v>0</v>
      </c>
      <c r="T4734" s="12"/>
      <c r="U4734" s="23" t="str">
        <f>IF(T4734="","",SUM(T4734*N4734))</f>
        <v/>
      </c>
      <c r="V4734" s="23" t="str">
        <f>IF(U4734="","",IF(U4734&lt;10000,U4734,IF(U4734&lt;100000,U4734*0.3,"AVALIAÇÃO INDIVIDUAL")))</f>
        <v/>
      </c>
      <c r="W4734" s="10"/>
      <c r="X4734" s="7"/>
      <c r="Y4734" s="13"/>
      <c r="Z4734" s="10"/>
      <c r="AA4734" s="10"/>
      <c r="AB4734" s="10"/>
      <c r="AC4734" s="13"/>
      <c r="AD4734" s="10"/>
      <c r="AE4734" s="7"/>
      <c r="AF4734" s="7"/>
      <c r="AG4734" s="7"/>
      <c r="AH4734" s="7"/>
      <c r="AI4734" s="14"/>
      <c r="AJ4734" s="33"/>
    </row>
    <row r="4735" spans="1:36" s="15" customFormat="1" ht="150" customHeight="1" x14ac:dyDescent="0.25">
      <c r="A4735" s="4"/>
      <c r="B4735" s="7" t="str">
        <f>IF(C4735="","",CONCATENATE("BML",C4735))</f>
        <v/>
      </c>
      <c r="C4735" s="8"/>
      <c r="D4735" s="9"/>
      <c r="E4735" s="7"/>
      <c r="F4735" s="7"/>
      <c r="G4735" s="7"/>
      <c r="H4735" s="7"/>
      <c r="I4735" s="10"/>
      <c r="J4735" s="7"/>
      <c r="K4735" s="7"/>
      <c r="L4735" s="7"/>
      <c r="M4735" s="9"/>
      <c r="N4735" s="7"/>
      <c r="O4735" s="7"/>
      <c r="P4735" s="7"/>
      <c r="Q4735" s="11"/>
      <c r="R4735" s="7"/>
      <c r="S4735" s="24">
        <f>IFERROR(_xlfn.XLOOKUP(R4735,bio_produtos!$A:$A,bio_produtos!$C:$C),"")</f>
        <v>0</v>
      </c>
      <c r="T4735" s="12"/>
      <c r="U4735" s="23" t="str">
        <f>IF(T4735="","",SUM(T4735*N4735))</f>
        <v/>
      </c>
      <c r="V4735" s="23" t="str">
        <f>IF(U4735="","",IF(U4735&lt;10000,U4735,IF(U4735&lt;100000,U4735*0.3,"AVALIAÇÃO INDIVIDUAL")))</f>
        <v/>
      </c>
      <c r="W4735" s="10"/>
      <c r="X4735" s="7"/>
      <c r="Y4735" s="13"/>
      <c r="Z4735" s="10"/>
      <c r="AA4735" s="10"/>
      <c r="AB4735" s="10"/>
      <c r="AC4735" s="13"/>
      <c r="AD4735" s="10"/>
      <c r="AE4735" s="7"/>
      <c r="AF4735" s="7"/>
      <c r="AG4735" s="7"/>
      <c r="AH4735" s="7"/>
      <c r="AI4735" s="14"/>
      <c r="AJ4735" s="33"/>
    </row>
    <row r="4736" spans="1:36" s="15" customFormat="1" ht="150" customHeight="1" x14ac:dyDescent="0.25">
      <c r="A4736" s="4"/>
      <c r="B4736" s="7" t="str">
        <f>IF(C4736="","",CONCATENATE("BML",C4736))</f>
        <v/>
      </c>
      <c r="C4736" s="8"/>
      <c r="D4736" s="9"/>
      <c r="E4736" s="7"/>
      <c r="F4736" s="7"/>
      <c r="G4736" s="7"/>
      <c r="H4736" s="7"/>
      <c r="I4736" s="10"/>
      <c r="J4736" s="7"/>
      <c r="K4736" s="7"/>
      <c r="L4736" s="7"/>
      <c r="M4736" s="9"/>
      <c r="N4736" s="7"/>
      <c r="O4736" s="7"/>
      <c r="P4736" s="7"/>
      <c r="Q4736" s="11"/>
      <c r="R4736" s="7"/>
      <c r="S4736" s="24">
        <f>IFERROR(_xlfn.XLOOKUP(R4736,bio_produtos!$A:$A,bio_produtos!$C:$C),"")</f>
        <v>0</v>
      </c>
      <c r="T4736" s="12"/>
      <c r="U4736" s="23" t="str">
        <f>IF(T4736="","",SUM(T4736*N4736))</f>
        <v/>
      </c>
      <c r="V4736" s="23" t="str">
        <f>IF(U4736="","",IF(U4736&lt;10000,U4736,IF(U4736&lt;100000,U4736*0.3,"AVALIAÇÃO INDIVIDUAL")))</f>
        <v/>
      </c>
      <c r="W4736" s="10"/>
      <c r="X4736" s="7"/>
      <c r="Y4736" s="13"/>
      <c r="Z4736" s="10"/>
      <c r="AA4736" s="10"/>
      <c r="AB4736" s="10"/>
      <c r="AC4736" s="13"/>
      <c r="AD4736" s="10"/>
      <c r="AE4736" s="7"/>
      <c r="AF4736" s="7"/>
      <c r="AG4736" s="7"/>
      <c r="AH4736" s="7"/>
      <c r="AI4736" s="14"/>
      <c r="AJ4736" s="33"/>
    </row>
    <row r="4737" spans="1:36" s="15" customFormat="1" ht="150" customHeight="1" x14ac:dyDescent="0.25">
      <c r="A4737" s="4"/>
      <c r="B4737" s="7" t="str">
        <f>IF(C4737="","",CONCATENATE("BML",C4737))</f>
        <v/>
      </c>
      <c r="C4737" s="8"/>
      <c r="D4737" s="9"/>
      <c r="E4737" s="7"/>
      <c r="F4737" s="7"/>
      <c r="G4737" s="7"/>
      <c r="H4737" s="7"/>
      <c r="I4737" s="10"/>
      <c r="J4737" s="7"/>
      <c r="K4737" s="7"/>
      <c r="L4737" s="7"/>
      <c r="M4737" s="9"/>
      <c r="N4737" s="7"/>
      <c r="O4737" s="7"/>
      <c r="P4737" s="7"/>
      <c r="Q4737" s="11"/>
      <c r="R4737" s="7"/>
      <c r="S4737" s="24">
        <f>IFERROR(_xlfn.XLOOKUP(R4737,bio_produtos!$A:$A,bio_produtos!$C:$C),"")</f>
        <v>0</v>
      </c>
      <c r="T4737" s="12"/>
      <c r="U4737" s="23" t="str">
        <f>IF(T4737="","",SUM(T4737*N4737))</f>
        <v/>
      </c>
      <c r="V4737" s="23" t="str">
        <f>IF(U4737="","",IF(U4737&lt;10000,U4737,IF(U4737&lt;100000,U4737*0.3,"AVALIAÇÃO INDIVIDUAL")))</f>
        <v/>
      </c>
      <c r="W4737" s="10"/>
      <c r="X4737" s="7"/>
      <c r="Y4737" s="13"/>
      <c r="Z4737" s="10"/>
      <c r="AA4737" s="10"/>
      <c r="AB4737" s="10"/>
      <c r="AC4737" s="13"/>
      <c r="AD4737" s="10"/>
      <c r="AE4737" s="7"/>
      <c r="AF4737" s="7"/>
      <c r="AG4737" s="7"/>
      <c r="AH4737" s="7"/>
      <c r="AI4737" s="14"/>
      <c r="AJ4737" s="33"/>
    </row>
    <row r="4738" spans="1:36" s="15" customFormat="1" ht="150" customHeight="1" x14ac:dyDescent="0.25">
      <c r="A4738" s="4"/>
      <c r="B4738" s="7" t="str">
        <f>IF(C4738="","",CONCATENATE("BML",C4738))</f>
        <v/>
      </c>
      <c r="C4738" s="8"/>
      <c r="D4738" s="9"/>
      <c r="E4738" s="7"/>
      <c r="F4738" s="7"/>
      <c r="G4738" s="7"/>
      <c r="H4738" s="7"/>
      <c r="I4738" s="10"/>
      <c r="J4738" s="7"/>
      <c r="K4738" s="7"/>
      <c r="L4738" s="7"/>
      <c r="M4738" s="9"/>
      <c r="N4738" s="7"/>
      <c r="O4738" s="7"/>
      <c r="P4738" s="7"/>
      <c r="Q4738" s="11"/>
      <c r="R4738" s="7"/>
      <c r="S4738" s="24">
        <f>IFERROR(_xlfn.XLOOKUP(R4738,bio_produtos!$A:$A,bio_produtos!$C:$C),"")</f>
        <v>0</v>
      </c>
      <c r="T4738" s="12"/>
      <c r="U4738" s="23" t="str">
        <f>IF(T4738="","",SUM(T4738*N4738))</f>
        <v/>
      </c>
      <c r="V4738" s="23" t="str">
        <f>IF(U4738="","",IF(U4738&lt;10000,U4738,IF(U4738&lt;100000,U4738*0.3,"AVALIAÇÃO INDIVIDUAL")))</f>
        <v/>
      </c>
      <c r="W4738" s="10"/>
      <c r="X4738" s="7"/>
      <c r="Y4738" s="13"/>
      <c r="Z4738" s="10"/>
      <c r="AA4738" s="10"/>
      <c r="AB4738" s="10"/>
      <c r="AC4738" s="13"/>
      <c r="AD4738" s="10"/>
      <c r="AE4738" s="7"/>
      <c r="AF4738" s="7"/>
      <c r="AG4738" s="7"/>
      <c r="AH4738" s="7"/>
      <c r="AI4738" s="14"/>
      <c r="AJ4738" s="33"/>
    </row>
    <row r="4739" spans="1:36" s="15" customFormat="1" ht="150" customHeight="1" x14ac:dyDescent="0.25">
      <c r="A4739" s="4"/>
      <c r="B4739" s="7" t="str">
        <f>IF(C4739="","",CONCATENATE("BML",C4739))</f>
        <v/>
      </c>
      <c r="C4739" s="8"/>
      <c r="D4739" s="9"/>
      <c r="E4739" s="7"/>
      <c r="F4739" s="7"/>
      <c r="G4739" s="7"/>
      <c r="H4739" s="7"/>
      <c r="I4739" s="10"/>
      <c r="J4739" s="7"/>
      <c r="K4739" s="7"/>
      <c r="L4739" s="7"/>
      <c r="M4739" s="9"/>
      <c r="N4739" s="7"/>
      <c r="O4739" s="7"/>
      <c r="P4739" s="7"/>
      <c r="Q4739" s="11"/>
      <c r="R4739" s="7"/>
      <c r="S4739" s="24">
        <f>IFERROR(_xlfn.XLOOKUP(R4739,bio_produtos!$A:$A,bio_produtos!$C:$C),"")</f>
        <v>0</v>
      </c>
      <c r="T4739" s="12"/>
      <c r="U4739" s="23" t="str">
        <f>IF(T4739="","",SUM(T4739*N4739))</f>
        <v/>
      </c>
      <c r="V4739" s="23" t="str">
        <f>IF(U4739="","",IF(U4739&lt;10000,U4739,IF(U4739&lt;100000,U4739*0.3,"AVALIAÇÃO INDIVIDUAL")))</f>
        <v/>
      </c>
      <c r="W4739" s="10"/>
      <c r="X4739" s="7"/>
      <c r="Y4739" s="13"/>
      <c r="Z4739" s="10"/>
      <c r="AA4739" s="10"/>
      <c r="AB4739" s="10"/>
      <c r="AC4739" s="13"/>
      <c r="AD4739" s="10"/>
      <c r="AE4739" s="7"/>
      <c r="AF4739" s="7"/>
      <c r="AG4739" s="7"/>
      <c r="AH4739" s="7"/>
      <c r="AI4739" s="14"/>
      <c r="AJ4739" s="33"/>
    </row>
    <row r="4740" spans="1:36" s="15" customFormat="1" ht="150" customHeight="1" x14ac:dyDescent="0.25">
      <c r="A4740" s="4"/>
      <c r="B4740" s="7" t="str">
        <f>IF(C4740="","",CONCATENATE("BML",C4740))</f>
        <v/>
      </c>
      <c r="C4740" s="8"/>
      <c r="D4740" s="9"/>
      <c r="E4740" s="7"/>
      <c r="F4740" s="7"/>
      <c r="G4740" s="7"/>
      <c r="H4740" s="7"/>
      <c r="I4740" s="10"/>
      <c r="J4740" s="7"/>
      <c r="K4740" s="7"/>
      <c r="L4740" s="7"/>
      <c r="M4740" s="9"/>
      <c r="N4740" s="7"/>
      <c r="O4740" s="7"/>
      <c r="P4740" s="7"/>
      <c r="Q4740" s="11"/>
      <c r="R4740" s="7"/>
      <c r="S4740" s="24">
        <f>IFERROR(_xlfn.XLOOKUP(R4740,bio_produtos!$A:$A,bio_produtos!$C:$C),"")</f>
        <v>0</v>
      </c>
      <c r="T4740" s="12"/>
      <c r="U4740" s="23" t="str">
        <f>IF(T4740="","",SUM(T4740*N4740))</f>
        <v/>
      </c>
      <c r="V4740" s="23" t="str">
        <f>IF(U4740="","",IF(U4740&lt;10000,U4740,IF(U4740&lt;100000,U4740*0.3,"AVALIAÇÃO INDIVIDUAL")))</f>
        <v/>
      </c>
      <c r="W4740" s="10"/>
      <c r="X4740" s="7"/>
      <c r="Y4740" s="13"/>
      <c r="Z4740" s="10"/>
      <c r="AA4740" s="10"/>
      <c r="AB4740" s="10"/>
      <c r="AC4740" s="13"/>
      <c r="AD4740" s="10"/>
      <c r="AE4740" s="7"/>
      <c r="AF4740" s="7"/>
      <c r="AG4740" s="7"/>
      <c r="AH4740" s="7"/>
      <c r="AI4740" s="14"/>
      <c r="AJ4740" s="33"/>
    </row>
    <row r="4741" spans="1:36" s="15" customFormat="1" ht="150" customHeight="1" x14ac:dyDescent="0.25">
      <c r="A4741" s="4"/>
      <c r="B4741" s="7" t="str">
        <f>IF(C4741="","",CONCATENATE("BML",C4741))</f>
        <v/>
      </c>
      <c r="C4741" s="8"/>
      <c r="D4741" s="9"/>
      <c r="E4741" s="7"/>
      <c r="F4741" s="7"/>
      <c r="G4741" s="7"/>
      <c r="H4741" s="7"/>
      <c r="I4741" s="10"/>
      <c r="J4741" s="7"/>
      <c r="K4741" s="7"/>
      <c r="L4741" s="7"/>
      <c r="M4741" s="9"/>
      <c r="N4741" s="7"/>
      <c r="O4741" s="7"/>
      <c r="P4741" s="7"/>
      <c r="Q4741" s="11"/>
      <c r="R4741" s="7"/>
      <c r="S4741" s="24">
        <f>IFERROR(_xlfn.XLOOKUP(R4741,bio_produtos!$A:$A,bio_produtos!$C:$C),"")</f>
        <v>0</v>
      </c>
      <c r="T4741" s="12"/>
      <c r="U4741" s="23" t="str">
        <f>IF(T4741="","",SUM(T4741*N4741))</f>
        <v/>
      </c>
      <c r="V4741" s="23" t="str">
        <f>IF(U4741="","",IF(U4741&lt;10000,U4741,IF(U4741&lt;100000,U4741*0.3,"AVALIAÇÃO INDIVIDUAL")))</f>
        <v/>
      </c>
      <c r="W4741" s="10"/>
      <c r="X4741" s="7"/>
      <c r="Y4741" s="13"/>
      <c r="Z4741" s="10"/>
      <c r="AA4741" s="10"/>
      <c r="AB4741" s="10"/>
      <c r="AC4741" s="13"/>
      <c r="AD4741" s="10"/>
      <c r="AE4741" s="7"/>
      <c r="AF4741" s="7"/>
      <c r="AG4741" s="7"/>
      <c r="AH4741" s="7"/>
      <c r="AI4741" s="14"/>
      <c r="AJ4741" s="33"/>
    </row>
    <row r="4742" spans="1:36" s="15" customFormat="1" ht="150" customHeight="1" x14ac:dyDescent="0.25">
      <c r="A4742" s="4"/>
      <c r="B4742" s="7" t="str">
        <f>IF(C4742="","",CONCATENATE("BML",C4742))</f>
        <v/>
      </c>
      <c r="C4742" s="8"/>
      <c r="D4742" s="9"/>
      <c r="E4742" s="7"/>
      <c r="F4742" s="7"/>
      <c r="G4742" s="7"/>
      <c r="H4742" s="7"/>
      <c r="I4742" s="10"/>
      <c r="J4742" s="7"/>
      <c r="K4742" s="7"/>
      <c r="L4742" s="7"/>
      <c r="M4742" s="9"/>
      <c r="N4742" s="7"/>
      <c r="O4742" s="7"/>
      <c r="P4742" s="7"/>
      <c r="Q4742" s="11"/>
      <c r="R4742" s="7"/>
      <c r="S4742" s="24">
        <f>IFERROR(_xlfn.XLOOKUP(R4742,bio_produtos!$A:$A,bio_produtos!$C:$C),"")</f>
        <v>0</v>
      </c>
      <c r="T4742" s="12"/>
      <c r="U4742" s="23" t="str">
        <f>IF(T4742="","",SUM(T4742*N4742))</f>
        <v/>
      </c>
      <c r="V4742" s="23" t="str">
        <f>IF(U4742="","",IF(U4742&lt;10000,U4742,IF(U4742&lt;100000,U4742*0.3,"AVALIAÇÃO INDIVIDUAL")))</f>
        <v/>
      </c>
      <c r="W4742" s="10"/>
      <c r="X4742" s="7"/>
      <c r="Y4742" s="13"/>
      <c r="Z4742" s="10"/>
      <c r="AA4742" s="10"/>
      <c r="AB4742" s="10"/>
      <c r="AC4742" s="13"/>
      <c r="AD4742" s="10"/>
      <c r="AE4742" s="7"/>
      <c r="AF4742" s="7"/>
      <c r="AG4742" s="7"/>
      <c r="AH4742" s="7"/>
      <c r="AI4742" s="14"/>
      <c r="AJ4742" s="33"/>
    </row>
    <row r="4743" spans="1:36" s="15" customFormat="1" ht="150" customHeight="1" x14ac:dyDescent="0.25">
      <c r="A4743" s="4"/>
      <c r="B4743" s="7" t="str">
        <f>IF(C4743="","",CONCATENATE("BML",C4743))</f>
        <v/>
      </c>
      <c r="C4743" s="8"/>
      <c r="D4743" s="9"/>
      <c r="E4743" s="7"/>
      <c r="F4743" s="7"/>
      <c r="G4743" s="7"/>
      <c r="H4743" s="7"/>
      <c r="I4743" s="10"/>
      <c r="J4743" s="7"/>
      <c r="K4743" s="7"/>
      <c r="L4743" s="7"/>
      <c r="M4743" s="9"/>
      <c r="N4743" s="7"/>
      <c r="O4743" s="7"/>
      <c r="P4743" s="7"/>
      <c r="Q4743" s="11"/>
      <c r="R4743" s="7"/>
      <c r="S4743" s="24">
        <f>IFERROR(_xlfn.XLOOKUP(R4743,bio_produtos!$A:$A,bio_produtos!$C:$C),"")</f>
        <v>0</v>
      </c>
      <c r="T4743" s="12"/>
      <c r="U4743" s="23" t="str">
        <f>IF(T4743="","",SUM(T4743*N4743))</f>
        <v/>
      </c>
      <c r="V4743" s="23" t="str">
        <f>IF(U4743="","",IF(U4743&lt;10000,U4743,IF(U4743&lt;100000,U4743*0.3,"AVALIAÇÃO INDIVIDUAL")))</f>
        <v/>
      </c>
      <c r="W4743" s="10"/>
      <c r="X4743" s="7"/>
      <c r="Y4743" s="13"/>
      <c r="Z4743" s="10"/>
      <c r="AA4743" s="10"/>
      <c r="AB4743" s="10"/>
      <c r="AC4743" s="13"/>
      <c r="AD4743" s="10"/>
      <c r="AE4743" s="7"/>
      <c r="AF4743" s="7"/>
      <c r="AG4743" s="7"/>
      <c r="AH4743" s="7"/>
      <c r="AI4743" s="14"/>
      <c r="AJ4743" s="33"/>
    </row>
    <row r="4744" spans="1:36" s="15" customFormat="1" ht="150" customHeight="1" x14ac:dyDescent="0.25">
      <c r="A4744" s="4"/>
      <c r="B4744" s="7" t="str">
        <f>IF(C4744="","",CONCATENATE("BML",C4744))</f>
        <v/>
      </c>
      <c r="C4744" s="8"/>
      <c r="D4744" s="9"/>
      <c r="E4744" s="7"/>
      <c r="F4744" s="7"/>
      <c r="G4744" s="7"/>
      <c r="H4744" s="7"/>
      <c r="I4744" s="10"/>
      <c r="J4744" s="7"/>
      <c r="K4744" s="7"/>
      <c r="L4744" s="7"/>
      <c r="M4744" s="9"/>
      <c r="N4744" s="7"/>
      <c r="O4744" s="7"/>
      <c r="P4744" s="7"/>
      <c r="Q4744" s="11"/>
      <c r="R4744" s="7"/>
      <c r="S4744" s="24">
        <f>IFERROR(_xlfn.XLOOKUP(R4744,bio_produtos!$A:$A,bio_produtos!$C:$C),"")</f>
        <v>0</v>
      </c>
      <c r="T4744" s="12"/>
      <c r="U4744" s="23" t="str">
        <f>IF(T4744="","",SUM(T4744*N4744))</f>
        <v/>
      </c>
      <c r="V4744" s="23" t="str">
        <f>IF(U4744="","",IF(U4744&lt;10000,U4744,IF(U4744&lt;100000,U4744*0.3,"AVALIAÇÃO INDIVIDUAL")))</f>
        <v/>
      </c>
      <c r="W4744" s="10"/>
      <c r="X4744" s="7"/>
      <c r="Y4744" s="13"/>
      <c r="Z4744" s="10"/>
      <c r="AA4744" s="10"/>
      <c r="AB4744" s="10"/>
      <c r="AC4744" s="13"/>
      <c r="AD4744" s="10"/>
      <c r="AE4744" s="7"/>
      <c r="AF4744" s="7"/>
      <c r="AG4744" s="7"/>
      <c r="AH4744" s="7"/>
      <c r="AI4744" s="14"/>
      <c r="AJ4744" s="33"/>
    </row>
    <row r="4745" spans="1:36" s="15" customFormat="1" ht="150" customHeight="1" x14ac:dyDescent="0.25">
      <c r="A4745" s="4"/>
      <c r="B4745" s="7" t="str">
        <f>IF(C4745="","",CONCATENATE("BML",C4745))</f>
        <v/>
      </c>
      <c r="C4745" s="8"/>
      <c r="D4745" s="9"/>
      <c r="E4745" s="7"/>
      <c r="F4745" s="7"/>
      <c r="G4745" s="7"/>
      <c r="H4745" s="7"/>
      <c r="I4745" s="10"/>
      <c r="J4745" s="7"/>
      <c r="K4745" s="7"/>
      <c r="L4745" s="7"/>
      <c r="M4745" s="9"/>
      <c r="N4745" s="7"/>
      <c r="O4745" s="7"/>
      <c r="P4745" s="7"/>
      <c r="Q4745" s="11"/>
      <c r="R4745" s="7"/>
      <c r="S4745" s="24">
        <f>IFERROR(_xlfn.XLOOKUP(R4745,bio_produtos!$A:$A,bio_produtos!$C:$C),"")</f>
        <v>0</v>
      </c>
      <c r="T4745" s="12"/>
      <c r="U4745" s="23" t="str">
        <f>IF(T4745="","",SUM(T4745*N4745))</f>
        <v/>
      </c>
      <c r="V4745" s="23" t="str">
        <f>IF(U4745="","",IF(U4745&lt;10000,U4745,IF(U4745&lt;100000,U4745*0.3,"AVALIAÇÃO INDIVIDUAL")))</f>
        <v/>
      </c>
      <c r="W4745" s="10"/>
      <c r="X4745" s="7"/>
      <c r="Y4745" s="13"/>
      <c r="Z4745" s="10"/>
      <c r="AA4745" s="10"/>
      <c r="AB4745" s="10"/>
      <c r="AC4745" s="13"/>
      <c r="AD4745" s="10"/>
      <c r="AE4745" s="7"/>
      <c r="AF4745" s="7"/>
      <c r="AG4745" s="7"/>
      <c r="AH4745" s="7"/>
      <c r="AI4745" s="14"/>
      <c r="AJ4745" s="33"/>
    </row>
    <row r="4746" spans="1:36" s="15" customFormat="1" ht="150" customHeight="1" x14ac:dyDescent="0.25">
      <c r="A4746" s="4"/>
      <c r="B4746" s="7" t="str">
        <f>IF(C4746="","",CONCATENATE("BML",C4746))</f>
        <v/>
      </c>
      <c r="C4746" s="8"/>
      <c r="D4746" s="9"/>
      <c r="E4746" s="7"/>
      <c r="F4746" s="7"/>
      <c r="G4746" s="7"/>
      <c r="H4746" s="7"/>
      <c r="I4746" s="10"/>
      <c r="J4746" s="7"/>
      <c r="K4746" s="7"/>
      <c r="L4746" s="7"/>
      <c r="M4746" s="9"/>
      <c r="N4746" s="7"/>
      <c r="O4746" s="7"/>
      <c r="P4746" s="7"/>
      <c r="Q4746" s="11"/>
      <c r="R4746" s="7"/>
      <c r="S4746" s="24">
        <f>IFERROR(_xlfn.XLOOKUP(R4746,bio_produtos!$A:$A,bio_produtos!$C:$C),"")</f>
        <v>0</v>
      </c>
      <c r="T4746" s="12"/>
      <c r="U4746" s="23" t="str">
        <f>IF(T4746="","",SUM(T4746*N4746))</f>
        <v/>
      </c>
      <c r="V4746" s="23" t="str">
        <f>IF(U4746="","",IF(U4746&lt;10000,U4746,IF(U4746&lt;100000,U4746*0.3,"AVALIAÇÃO INDIVIDUAL")))</f>
        <v/>
      </c>
      <c r="W4746" s="10"/>
      <c r="X4746" s="7"/>
      <c r="Y4746" s="13"/>
      <c r="Z4746" s="10"/>
      <c r="AA4746" s="10"/>
      <c r="AB4746" s="10"/>
      <c r="AC4746" s="13"/>
      <c r="AD4746" s="10"/>
      <c r="AE4746" s="7"/>
      <c r="AF4746" s="7"/>
      <c r="AG4746" s="7"/>
      <c r="AH4746" s="7"/>
      <c r="AI4746" s="14"/>
      <c r="AJ4746" s="33"/>
    </row>
    <row r="4747" spans="1:36" s="15" customFormat="1" ht="150" customHeight="1" x14ac:dyDescent="0.25">
      <c r="A4747" s="4"/>
      <c r="B4747" s="7" t="str">
        <f>IF(C4747="","",CONCATENATE("BML",C4747))</f>
        <v/>
      </c>
      <c r="C4747" s="8"/>
      <c r="D4747" s="9"/>
      <c r="E4747" s="7"/>
      <c r="F4747" s="7"/>
      <c r="G4747" s="7"/>
      <c r="H4747" s="7"/>
      <c r="I4747" s="10"/>
      <c r="J4747" s="7"/>
      <c r="K4747" s="7"/>
      <c r="L4747" s="7"/>
      <c r="M4747" s="9"/>
      <c r="N4747" s="7"/>
      <c r="O4747" s="7"/>
      <c r="P4747" s="7"/>
      <c r="Q4747" s="11"/>
      <c r="R4747" s="7"/>
      <c r="S4747" s="24">
        <f>IFERROR(_xlfn.XLOOKUP(R4747,bio_produtos!$A:$A,bio_produtos!$C:$C),"")</f>
        <v>0</v>
      </c>
      <c r="T4747" s="12"/>
      <c r="U4747" s="23" t="str">
        <f>IF(T4747="","",SUM(T4747*N4747))</f>
        <v/>
      </c>
      <c r="V4747" s="23" t="str">
        <f>IF(U4747="","",IF(U4747&lt;10000,U4747,IF(U4747&lt;100000,U4747*0.3,"AVALIAÇÃO INDIVIDUAL")))</f>
        <v/>
      </c>
      <c r="W4747" s="10"/>
      <c r="X4747" s="7"/>
      <c r="Y4747" s="13"/>
      <c r="Z4747" s="10"/>
      <c r="AA4747" s="10"/>
      <c r="AB4747" s="10"/>
      <c r="AC4747" s="13"/>
      <c r="AD4747" s="10"/>
      <c r="AE4747" s="7"/>
      <c r="AF4747" s="7"/>
      <c r="AG4747" s="7"/>
      <c r="AH4747" s="7"/>
      <c r="AI4747" s="14"/>
      <c r="AJ4747" s="33"/>
    </row>
    <row r="4748" spans="1:36" s="15" customFormat="1" ht="150" customHeight="1" x14ac:dyDescent="0.25">
      <c r="A4748" s="4"/>
      <c r="B4748" s="7" t="str">
        <f>IF(C4748="","",CONCATENATE("BML",C4748))</f>
        <v/>
      </c>
      <c r="C4748" s="8"/>
      <c r="D4748" s="9"/>
      <c r="E4748" s="7"/>
      <c r="F4748" s="7"/>
      <c r="G4748" s="7"/>
      <c r="H4748" s="7"/>
      <c r="I4748" s="10"/>
      <c r="J4748" s="7"/>
      <c r="K4748" s="7"/>
      <c r="L4748" s="7"/>
      <c r="M4748" s="9"/>
      <c r="N4748" s="7"/>
      <c r="O4748" s="7"/>
      <c r="P4748" s="7"/>
      <c r="Q4748" s="11"/>
      <c r="R4748" s="7"/>
      <c r="S4748" s="24">
        <f>IFERROR(_xlfn.XLOOKUP(R4748,bio_produtos!$A:$A,bio_produtos!$C:$C),"")</f>
        <v>0</v>
      </c>
      <c r="T4748" s="12"/>
      <c r="U4748" s="23" t="str">
        <f>IF(T4748="","",SUM(T4748*N4748))</f>
        <v/>
      </c>
      <c r="V4748" s="23" t="str">
        <f>IF(U4748="","",IF(U4748&lt;10000,U4748,IF(U4748&lt;100000,U4748*0.3,"AVALIAÇÃO INDIVIDUAL")))</f>
        <v/>
      </c>
      <c r="W4748" s="10"/>
      <c r="X4748" s="7"/>
      <c r="Y4748" s="13"/>
      <c r="Z4748" s="10"/>
      <c r="AA4748" s="10"/>
      <c r="AB4748" s="10"/>
      <c r="AC4748" s="13"/>
      <c r="AD4748" s="10"/>
      <c r="AE4748" s="7"/>
      <c r="AF4748" s="7"/>
      <c r="AG4748" s="7"/>
      <c r="AH4748" s="7"/>
      <c r="AI4748" s="14"/>
      <c r="AJ4748" s="33"/>
    </row>
    <row r="4749" spans="1:36" s="15" customFormat="1" ht="150" customHeight="1" x14ac:dyDescent="0.25">
      <c r="A4749" s="4"/>
      <c r="B4749" s="7" t="str">
        <f>IF(C4749="","",CONCATENATE("BML",C4749))</f>
        <v/>
      </c>
      <c r="C4749" s="8"/>
      <c r="D4749" s="9"/>
      <c r="E4749" s="7"/>
      <c r="F4749" s="7"/>
      <c r="G4749" s="7"/>
      <c r="H4749" s="7"/>
      <c r="I4749" s="10"/>
      <c r="J4749" s="7"/>
      <c r="K4749" s="7"/>
      <c r="L4749" s="7"/>
      <c r="M4749" s="9"/>
      <c r="N4749" s="7"/>
      <c r="O4749" s="7"/>
      <c r="P4749" s="7"/>
      <c r="Q4749" s="11"/>
      <c r="R4749" s="7"/>
      <c r="S4749" s="24">
        <f>IFERROR(_xlfn.XLOOKUP(R4749,bio_produtos!$A:$A,bio_produtos!$C:$C),"")</f>
        <v>0</v>
      </c>
      <c r="T4749" s="12"/>
      <c r="U4749" s="23" t="str">
        <f>IF(T4749="","",SUM(T4749*N4749))</f>
        <v/>
      </c>
      <c r="V4749" s="23" t="str">
        <f>IF(U4749="","",IF(U4749&lt;10000,U4749,IF(U4749&lt;100000,U4749*0.3,"AVALIAÇÃO INDIVIDUAL")))</f>
        <v/>
      </c>
      <c r="W4749" s="10"/>
      <c r="X4749" s="7"/>
      <c r="Y4749" s="13"/>
      <c r="Z4749" s="10"/>
      <c r="AA4749" s="10"/>
      <c r="AB4749" s="10"/>
      <c r="AC4749" s="13"/>
      <c r="AD4749" s="10"/>
      <c r="AE4749" s="7"/>
      <c r="AF4749" s="7"/>
      <c r="AG4749" s="7"/>
      <c r="AH4749" s="7"/>
      <c r="AI4749" s="14"/>
      <c r="AJ4749" s="33"/>
    </row>
    <row r="4750" spans="1:36" s="15" customFormat="1" ht="150" customHeight="1" x14ac:dyDescent="0.25">
      <c r="A4750" s="4"/>
      <c r="B4750" s="7" t="str">
        <f>IF(C4750="","",CONCATENATE("BML",C4750))</f>
        <v/>
      </c>
      <c r="C4750" s="8"/>
      <c r="D4750" s="9"/>
      <c r="E4750" s="7"/>
      <c r="F4750" s="7"/>
      <c r="G4750" s="7"/>
      <c r="H4750" s="7"/>
      <c r="I4750" s="10"/>
      <c r="J4750" s="7"/>
      <c r="K4750" s="7"/>
      <c r="L4750" s="7"/>
      <c r="M4750" s="9"/>
      <c r="N4750" s="7"/>
      <c r="O4750" s="7"/>
      <c r="P4750" s="7"/>
      <c r="Q4750" s="11"/>
      <c r="R4750" s="7"/>
      <c r="S4750" s="24">
        <f>IFERROR(_xlfn.XLOOKUP(R4750,bio_produtos!$A:$A,bio_produtos!$C:$C),"")</f>
        <v>0</v>
      </c>
      <c r="T4750" s="12"/>
      <c r="U4750" s="23" t="str">
        <f>IF(T4750="","",SUM(T4750*N4750))</f>
        <v/>
      </c>
      <c r="V4750" s="23" t="str">
        <f>IF(U4750="","",IF(U4750&lt;10000,U4750,IF(U4750&lt;100000,U4750*0.3,"AVALIAÇÃO INDIVIDUAL")))</f>
        <v/>
      </c>
      <c r="W4750" s="10"/>
      <c r="X4750" s="7"/>
      <c r="Y4750" s="13"/>
      <c r="Z4750" s="10"/>
      <c r="AA4750" s="10"/>
      <c r="AB4750" s="10"/>
      <c r="AC4750" s="13"/>
      <c r="AD4750" s="10"/>
      <c r="AE4750" s="7"/>
      <c r="AF4750" s="7"/>
      <c r="AG4750" s="7"/>
      <c r="AH4750" s="7"/>
      <c r="AI4750" s="14"/>
      <c r="AJ4750" s="33"/>
    </row>
    <row r="4751" spans="1:36" s="15" customFormat="1" ht="150" customHeight="1" x14ac:dyDescent="0.25">
      <c r="A4751" s="4"/>
      <c r="B4751" s="7" t="str">
        <f>IF(C4751="","",CONCATENATE("BML",C4751))</f>
        <v/>
      </c>
      <c r="C4751" s="8"/>
      <c r="D4751" s="9"/>
      <c r="E4751" s="7"/>
      <c r="F4751" s="7"/>
      <c r="G4751" s="7"/>
      <c r="H4751" s="7"/>
      <c r="I4751" s="10"/>
      <c r="J4751" s="7"/>
      <c r="K4751" s="7"/>
      <c r="L4751" s="7"/>
      <c r="M4751" s="9"/>
      <c r="N4751" s="7"/>
      <c r="O4751" s="7"/>
      <c r="P4751" s="7"/>
      <c r="Q4751" s="11"/>
      <c r="R4751" s="7"/>
      <c r="S4751" s="24">
        <f>IFERROR(_xlfn.XLOOKUP(R4751,bio_produtos!$A:$A,bio_produtos!$C:$C),"")</f>
        <v>0</v>
      </c>
      <c r="T4751" s="12"/>
      <c r="U4751" s="23" t="str">
        <f>IF(T4751="","",SUM(T4751*N4751))</f>
        <v/>
      </c>
      <c r="V4751" s="23" t="str">
        <f>IF(U4751="","",IF(U4751&lt;10000,U4751,IF(U4751&lt;100000,U4751*0.3,"AVALIAÇÃO INDIVIDUAL")))</f>
        <v/>
      </c>
      <c r="W4751" s="10"/>
      <c r="X4751" s="7"/>
      <c r="Y4751" s="13"/>
      <c r="Z4751" s="10"/>
      <c r="AA4751" s="10"/>
      <c r="AB4751" s="10"/>
      <c r="AC4751" s="13"/>
      <c r="AD4751" s="10"/>
      <c r="AE4751" s="7"/>
      <c r="AF4751" s="7"/>
      <c r="AG4751" s="7"/>
      <c r="AH4751" s="7"/>
      <c r="AI4751" s="14"/>
      <c r="AJ4751" s="33"/>
    </row>
    <row r="4752" spans="1:36" s="15" customFormat="1" ht="150" customHeight="1" x14ac:dyDescent="0.25">
      <c r="A4752" s="4"/>
      <c r="B4752" s="7" t="str">
        <f>IF(C4752="","",CONCATENATE("BML",C4752))</f>
        <v/>
      </c>
      <c r="C4752" s="8"/>
      <c r="D4752" s="9"/>
      <c r="E4752" s="7"/>
      <c r="F4752" s="7"/>
      <c r="G4752" s="7"/>
      <c r="H4752" s="7"/>
      <c r="I4752" s="10"/>
      <c r="J4752" s="7"/>
      <c r="K4752" s="7"/>
      <c r="L4752" s="7"/>
      <c r="M4752" s="9"/>
      <c r="N4752" s="7"/>
      <c r="O4752" s="7"/>
      <c r="P4752" s="7"/>
      <c r="Q4752" s="11"/>
      <c r="R4752" s="7"/>
      <c r="S4752" s="24">
        <f>IFERROR(_xlfn.XLOOKUP(R4752,bio_produtos!$A:$A,bio_produtos!$C:$C),"")</f>
        <v>0</v>
      </c>
      <c r="T4752" s="12"/>
      <c r="U4752" s="23" t="str">
        <f>IF(T4752="","",SUM(T4752*N4752))</f>
        <v/>
      </c>
      <c r="V4752" s="23" t="str">
        <f>IF(U4752="","",IF(U4752&lt;10000,U4752,IF(U4752&lt;100000,U4752*0.3,"AVALIAÇÃO INDIVIDUAL")))</f>
        <v/>
      </c>
      <c r="W4752" s="10"/>
      <c r="X4752" s="7"/>
      <c r="Y4752" s="13"/>
      <c r="Z4752" s="10"/>
      <c r="AA4752" s="10"/>
      <c r="AB4752" s="10"/>
      <c r="AC4752" s="13"/>
      <c r="AD4752" s="10"/>
      <c r="AE4752" s="7"/>
      <c r="AF4752" s="7"/>
      <c r="AG4752" s="7"/>
      <c r="AH4752" s="7"/>
      <c r="AI4752" s="14"/>
      <c r="AJ4752" s="33"/>
    </row>
    <row r="4753" spans="1:36" s="15" customFormat="1" ht="150" customHeight="1" x14ac:dyDescent="0.25">
      <c r="A4753" s="4"/>
      <c r="B4753" s="7" t="str">
        <f>IF(C4753="","",CONCATENATE("BML",C4753))</f>
        <v/>
      </c>
      <c r="C4753" s="8"/>
      <c r="D4753" s="9"/>
      <c r="E4753" s="7"/>
      <c r="F4753" s="7"/>
      <c r="G4753" s="7"/>
      <c r="H4753" s="7"/>
      <c r="I4753" s="10"/>
      <c r="J4753" s="7"/>
      <c r="K4753" s="7"/>
      <c r="L4753" s="7"/>
      <c r="M4753" s="9"/>
      <c r="N4753" s="7"/>
      <c r="O4753" s="7"/>
      <c r="P4753" s="7"/>
      <c r="Q4753" s="11"/>
      <c r="R4753" s="7"/>
      <c r="S4753" s="24">
        <f>IFERROR(_xlfn.XLOOKUP(R4753,bio_produtos!$A:$A,bio_produtos!$C:$C),"")</f>
        <v>0</v>
      </c>
      <c r="T4753" s="12"/>
      <c r="U4753" s="23" t="str">
        <f>IF(T4753="","",SUM(T4753*N4753))</f>
        <v/>
      </c>
      <c r="V4753" s="23" t="str">
        <f>IF(U4753="","",IF(U4753&lt;10000,U4753,IF(U4753&lt;100000,U4753*0.3,"AVALIAÇÃO INDIVIDUAL")))</f>
        <v/>
      </c>
      <c r="W4753" s="10"/>
      <c r="X4753" s="7"/>
      <c r="Y4753" s="13"/>
      <c r="Z4753" s="10"/>
      <c r="AA4753" s="10"/>
      <c r="AB4753" s="10"/>
      <c r="AC4753" s="13"/>
      <c r="AD4753" s="10"/>
      <c r="AE4753" s="7"/>
      <c r="AF4753" s="7"/>
      <c r="AG4753" s="7"/>
      <c r="AH4753" s="7"/>
      <c r="AI4753" s="14"/>
      <c r="AJ4753" s="33"/>
    </row>
    <row r="4754" spans="1:36" s="15" customFormat="1" ht="150" customHeight="1" x14ac:dyDescent="0.25">
      <c r="A4754" s="4"/>
      <c r="B4754" s="7" t="str">
        <f>IF(C4754="","",CONCATENATE("BML",C4754))</f>
        <v/>
      </c>
      <c r="C4754" s="8"/>
      <c r="D4754" s="9"/>
      <c r="E4754" s="7"/>
      <c r="F4754" s="7"/>
      <c r="G4754" s="7"/>
      <c r="H4754" s="7"/>
      <c r="I4754" s="10"/>
      <c r="J4754" s="7"/>
      <c r="K4754" s="7"/>
      <c r="L4754" s="7"/>
      <c r="M4754" s="9"/>
      <c r="N4754" s="7"/>
      <c r="O4754" s="7"/>
      <c r="P4754" s="7"/>
      <c r="Q4754" s="11"/>
      <c r="R4754" s="7"/>
      <c r="S4754" s="24">
        <f>IFERROR(_xlfn.XLOOKUP(R4754,bio_produtos!$A:$A,bio_produtos!$C:$C),"")</f>
        <v>0</v>
      </c>
      <c r="T4754" s="12"/>
      <c r="U4754" s="23" t="str">
        <f>IF(T4754="","",SUM(T4754*N4754))</f>
        <v/>
      </c>
      <c r="V4754" s="23" t="str">
        <f>IF(U4754="","",IF(U4754&lt;10000,U4754,IF(U4754&lt;100000,U4754*0.3,"AVALIAÇÃO INDIVIDUAL")))</f>
        <v/>
      </c>
      <c r="W4754" s="10"/>
      <c r="X4754" s="7"/>
      <c r="Y4754" s="13"/>
      <c r="Z4754" s="10"/>
      <c r="AA4754" s="10"/>
      <c r="AB4754" s="10"/>
      <c r="AC4754" s="13"/>
      <c r="AD4754" s="10"/>
      <c r="AE4754" s="7"/>
      <c r="AF4754" s="7"/>
      <c r="AG4754" s="7"/>
      <c r="AH4754" s="7"/>
      <c r="AI4754" s="14"/>
      <c r="AJ4754" s="33"/>
    </row>
    <row r="4755" spans="1:36" s="15" customFormat="1" ht="150" customHeight="1" x14ac:dyDescent="0.25">
      <c r="A4755" s="4"/>
      <c r="B4755" s="7" t="str">
        <f>IF(C4755="","",CONCATENATE("BML",C4755))</f>
        <v/>
      </c>
      <c r="C4755" s="8"/>
      <c r="D4755" s="9"/>
      <c r="E4755" s="7"/>
      <c r="F4755" s="7"/>
      <c r="G4755" s="7"/>
      <c r="H4755" s="7"/>
      <c r="I4755" s="10"/>
      <c r="J4755" s="7"/>
      <c r="K4755" s="7"/>
      <c r="L4755" s="7"/>
      <c r="M4755" s="9"/>
      <c r="N4755" s="7"/>
      <c r="O4755" s="7"/>
      <c r="P4755" s="7"/>
      <c r="Q4755" s="11"/>
      <c r="R4755" s="7"/>
      <c r="S4755" s="24">
        <f>IFERROR(_xlfn.XLOOKUP(R4755,bio_produtos!$A:$A,bio_produtos!$C:$C),"")</f>
        <v>0</v>
      </c>
      <c r="T4755" s="12"/>
      <c r="U4755" s="23" t="str">
        <f>IF(T4755="","",SUM(T4755*N4755))</f>
        <v/>
      </c>
      <c r="V4755" s="23" t="str">
        <f>IF(U4755="","",IF(U4755&lt;10000,U4755,IF(U4755&lt;100000,U4755*0.3,"AVALIAÇÃO INDIVIDUAL")))</f>
        <v/>
      </c>
      <c r="W4755" s="10"/>
      <c r="X4755" s="7"/>
      <c r="Y4755" s="13"/>
      <c r="Z4755" s="10"/>
      <c r="AA4755" s="10"/>
      <c r="AB4755" s="10"/>
      <c r="AC4755" s="13"/>
      <c r="AD4755" s="10"/>
      <c r="AE4755" s="7"/>
      <c r="AF4755" s="7"/>
      <c r="AG4755" s="7"/>
      <c r="AH4755" s="7"/>
      <c r="AI4755" s="14"/>
      <c r="AJ4755" s="33"/>
    </row>
    <row r="4756" spans="1:36" s="15" customFormat="1" ht="150" customHeight="1" x14ac:dyDescent="0.25">
      <c r="A4756" s="4"/>
      <c r="B4756" s="7" t="str">
        <f>IF(C4756="","",CONCATENATE("BML",C4756))</f>
        <v/>
      </c>
      <c r="C4756" s="8"/>
      <c r="D4756" s="9"/>
      <c r="E4756" s="7"/>
      <c r="F4756" s="7"/>
      <c r="G4756" s="7"/>
      <c r="H4756" s="7"/>
      <c r="I4756" s="10"/>
      <c r="J4756" s="7"/>
      <c r="K4756" s="7"/>
      <c r="L4756" s="7"/>
      <c r="M4756" s="9"/>
      <c r="N4756" s="7"/>
      <c r="O4756" s="7"/>
      <c r="P4756" s="7"/>
      <c r="Q4756" s="11"/>
      <c r="R4756" s="7"/>
      <c r="S4756" s="24">
        <f>IFERROR(_xlfn.XLOOKUP(R4756,bio_produtos!$A:$A,bio_produtos!$C:$C),"")</f>
        <v>0</v>
      </c>
      <c r="T4756" s="12"/>
      <c r="U4756" s="23" t="str">
        <f>IF(T4756="","",SUM(T4756*N4756))</f>
        <v/>
      </c>
      <c r="V4756" s="23" t="str">
        <f>IF(U4756="","",IF(U4756&lt;10000,U4756,IF(U4756&lt;100000,U4756*0.3,"AVALIAÇÃO INDIVIDUAL")))</f>
        <v/>
      </c>
      <c r="W4756" s="10"/>
      <c r="X4756" s="7"/>
      <c r="Y4756" s="13"/>
      <c r="Z4756" s="10"/>
      <c r="AA4756" s="10"/>
      <c r="AB4756" s="10"/>
      <c r="AC4756" s="13"/>
      <c r="AD4756" s="10"/>
      <c r="AE4756" s="7"/>
      <c r="AF4756" s="7"/>
      <c r="AG4756" s="7"/>
      <c r="AH4756" s="7"/>
      <c r="AI4756" s="14"/>
      <c r="AJ4756" s="33"/>
    </row>
    <row r="4757" spans="1:36" s="15" customFormat="1" ht="150" customHeight="1" x14ac:dyDescent="0.25">
      <c r="A4757" s="4"/>
      <c r="B4757" s="7" t="str">
        <f>IF(C4757="","",CONCATENATE("BML",C4757))</f>
        <v/>
      </c>
      <c r="C4757" s="8"/>
      <c r="D4757" s="9"/>
      <c r="E4757" s="7"/>
      <c r="F4757" s="7"/>
      <c r="G4757" s="7"/>
      <c r="H4757" s="7"/>
      <c r="I4757" s="10"/>
      <c r="J4757" s="7"/>
      <c r="K4757" s="7"/>
      <c r="L4757" s="7"/>
      <c r="M4757" s="9"/>
      <c r="N4757" s="7"/>
      <c r="O4757" s="7"/>
      <c r="P4757" s="7"/>
      <c r="Q4757" s="11"/>
      <c r="R4757" s="7"/>
      <c r="S4757" s="24">
        <f>IFERROR(_xlfn.XLOOKUP(R4757,bio_produtos!$A:$A,bio_produtos!$C:$C),"")</f>
        <v>0</v>
      </c>
      <c r="T4757" s="12"/>
      <c r="U4757" s="23" t="str">
        <f>IF(T4757="","",SUM(T4757*N4757))</f>
        <v/>
      </c>
      <c r="V4757" s="23" t="str">
        <f>IF(U4757="","",IF(U4757&lt;10000,U4757,IF(U4757&lt;100000,U4757*0.3,"AVALIAÇÃO INDIVIDUAL")))</f>
        <v/>
      </c>
      <c r="W4757" s="10"/>
      <c r="X4757" s="7"/>
      <c r="Y4757" s="13"/>
      <c r="Z4757" s="10"/>
      <c r="AA4757" s="10"/>
      <c r="AB4757" s="10"/>
      <c r="AC4757" s="13"/>
      <c r="AD4757" s="10"/>
      <c r="AE4757" s="7"/>
      <c r="AF4757" s="7"/>
      <c r="AG4757" s="7"/>
      <c r="AH4757" s="7"/>
      <c r="AI4757" s="14"/>
      <c r="AJ4757" s="33"/>
    </row>
    <row r="4758" spans="1:36" s="15" customFormat="1" ht="150" customHeight="1" x14ac:dyDescent="0.25">
      <c r="A4758" s="4"/>
      <c r="B4758" s="7" t="str">
        <f>IF(C4758="","",CONCATENATE("BML",C4758))</f>
        <v/>
      </c>
      <c r="C4758" s="8"/>
      <c r="D4758" s="9"/>
      <c r="E4758" s="7"/>
      <c r="F4758" s="7"/>
      <c r="G4758" s="7"/>
      <c r="H4758" s="7"/>
      <c r="I4758" s="10"/>
      <c r="J4758" s="7"/>
      <c r="K4758" s="7"/>
      <c r="L4758" s="7"/>
      <c r="M4758" s="9"/>
      <c r="N4758" s="7"/>
      <c r="O4758" s="7"/>
      <c r="P4758" s="7"/>
      <c r="Q4758" s="11"/>
      <c r="R4758" s="7"/>
      <c r="S4758" s="24">
        <f>IFERROR(_xlfn.XLOOKUP(R4758,bio_produtos!$A:$A,bio_produtos!$C:$C),"")</f>
        <v>0</v>
      </c>
      <c r="T4758" s="12"/>
      <c r="U4758" s="23" t="str">
        <f>IF(T4758="","",SUM(T4758*N4758))</f>
        <v/>
      </c>
      <c r="V4758" s="23" t="str">
        <f>IF(U4758="","",IF(U4758&lt;10000,U4758,IF(U4758&lt;100000,U4758*0.3,"AVALIAÇÃO INDIVIDUAL")))</f>
        <v/>
      </c>
      <c r="W4758" s="10"/>
      <c r="X4758" s="7"/>
      <c r="Y4758" s="13"/>
      <c r="Z4758" s="10"/>
      <c r="AA4758" s="10"/>
      <c r="AB4758" s="10"/>
      <c r="AC4758" s="13"/>
      <c r="AD4758" s="10"/>
      <c r="AE4758" s="7"/>
      <c r="AF4758" s="7"/>
      <c r="AG4758" s="7"/>
      <c r="AH4758" s="7"/>
      <c r="AI4758" s="14"/>
      <c r="AJ4758" s="33"/>
    </row>
    <row r="4759" spans="1:36" s="15" customFormat="1" ht="150" customHeight="1" x14ac:dyDescent="0.25">
      <c r="A4759" s="4"/>
      <c r="B4759" s="7" t="str">
        <f>IF(C4759="","",CONCATENATE("BML",C4759))</f>
        <v/>
      </c>
      <c r="C4759" s="8"/>
      <c r="D4759" s="9"/>
      <c r="E4759" s="7"/>
      <c r="F4759" s="7"/>
      <c r="G4759" s="7"/>
      <c r="H4759" s="7"/>
      <c r="I4759" s="10"/>
      <c r="J4759" s="7"/>
      <c r="K4759" s="7"/>
      <c r="L4759" s="7"/>
      <c r="M4759" s="9"/>
      <c r="N4759" s="7"/>
      <c r="O4759" s="7"/>
      <c r="P4759" s="7"/>
      <c r="Q4759" s="11"/>
      <c r="R4759" s="7"/>
      <c r="S4759" s="24">
        <f>IFERROR(_xlfn.XLOOKUP(R4759,bio_produtos!$A:$A,bio_produtos!$C:$C),"")</f>
        <v>0</v>
      </c>
      <c r="T4759" s="12"/>
      <c r="U4759" s="23" t="str">
        <f>IF(T4759="","",SUM(T4759*N4759))</f>
        <v/>
      </c>
      <c r="V4759" s="23" t="str">
        <f>IF(U4759="","",IF(U4759&lt;10000,U4759,IF(U4759&lt;100000,U4759*0.3,"AVALIAÇÃO INDIVIDUAL")))</f>
        <v/>
      </c>
      <c r="W4759" s="10"/>
      <c r="X4759" s="7"/>
      <c r="Y4759" s="13"/>
      <c r="Z4759" s="10"/>
      <c r="AA4759" s="10"/>
      <c r="AB4759" s="10"/>
      <c r="AC4759" s="13"/>
      <c r="AD4759" s="10"/>
      <c r="AE4759" s="7"/>
      <c r="AF4759" s="7"/>
      <c r="AG4759" s="7"/>
      <c r="AH4759" s="7"/>
      <c r="AI4759" s="14"/>
      <c r="AJ4759" s="33"/>
    </row>
    <row r="4760" spans="1:36" s="15" customFormat="1" ht="150" customHeight="1" x14ac:dyDescent="0.25">
      <c r="A4760" s="4"/>
      <c r="B4760" s="7" t="str">
        <f>IF(C4760="","",CONCATENATE("BML",C4760))</f>
        <v/>
      </c>
      <c r="C4760" s="8"/>
      <c r="D4760" s="9"/>
      <c r="E4760" s="7"/>
      <c r="F4760" s="7"/>
      <c r="G4760" s="7"/>
      <c r="H4760" s="7"/>
      <c r="I4760" s="10"/>
      <c r="J4760" s="7"/>
      <c r="K4760" s="7"/>
      <c r="L4760" s="7"/>
      <c r="M4760" s="9"/>
      <c r="N4760" s="7"/>
      <c r="O4760" s="7"/>
      <c r="P4760" s="7"/>
      <c r="Q4760" s="11"/>
      <c r="R4760" s="7"/>
      <c r="S4760" s="24">
        <f>IFERROR(_xlfn.XLOOKUP(R4760,bio_produtos!$A:$A,bio_produtos!$C:$C),"")</f>
        <v>0</v>
      </c>
      <c r="T4760" s="12"/>
      <c r="U4760" s="23" t="str">
        <f>IF(T4760="","",SUM(T4760*N4760))</f>
        <v/>
      </c>
      <c r="V4760" s="23" t="str">
        <f>IF(U4760="","",IF(U4760&lt;10000,U4760,IF(U4760&lt;100000,U4760*0.3,"AVALIAÇÃO INDIVIDUAL")))</f>
        <v/>
      </c>
      <c r="W4760" s="10"/>
      <c r="X4760" s="7"/>
      <c r="Y4760" s="13"/>
      <c r="Z4760" s="10"/>
      <c r="AA4760" s="10"/>
      <c r="AB4760" s="10"/>
      <c r="AC4760" s="13"/>
      <c r="AD4760" s="10"/>
      <c r="AE4760" s="7"/>
      <c r="AF4760" s="7"/>
      <c r="AG4760" s="7"/>
      <c r="AH4760" s="7"/>
      <c r="AI4760" s="14"/>
      <c r="AJ4760" s="33"/>
    </row>
    <row r="4761" spans="1:36" s="15" customFormat="1" ht="150" customHeight="1" x14ac:dyDescent="0.25">
      <c r="A4761" s="4"/>
      <c r="B4761" s="7" t="str">
        <f>IF(C4761="","",CONCATENATE("BML",C4761))</f>
        <v/>
      </c>
      <c r="C4761" s="8"/>
      <c r="D4761" s="9"/>
      <c r="E4761" s="7"/>
      <c r="F4761" s="7"/>
      <c r="G4761" s="7"/>
      <c r="H4761" s="7"/>
      <c r="I4761" s="10"/>
      <c r="J4761" s="7"/>
      <c r="K4761" s="7"/>
      <c r="L4761" s="7"/>
      <c r="M4761" s="9"/>
      <c r="N4761" s="7"/>
      <c r="O4761" s="7"/>
      <c r="P4761" s="7"/>
      <c r="Q4761" s="11"/>
      <c r="R4761" s="7"/>
      <c r="S4761" s="24">
        <f>IFERROR(_xlfn.XLOOKUP(R4761,bio_produtos!$A:$A,bio_produtos!$C:$C),"")</f>
        <v>0</v>
      </c>
      <c r="T4761" s="12"/>
      <c r="U4761" s="23" t="str">
        <f>IF(T4761="","",SUM(T4761*N4761))</f>
        <v/>
      </c>
      <c r="V4761" s="23" t="str">
        <f>IF(U4761="","",IF(U4761&lt;10000,U4761,IF(U4761&lt;100000,U4761*0.3,"AVALIAÇÃO INDIVIDUAL")))</f>
        <v/>
      </c>
      <c r="W4761" s="10"/>
      <c r="X4761" s="7"/>
      <c r="Y4761" s="13"/>
      <c r="Z4761" s="10"/>
      <c r="AA4761" s="10"/>
      <c r="AB4761" s="10"/>
      <c r="AC4761" s="13"/>
      <c r="AD4761" s="10"/>
      <c r="AE4761" s="7"/>
      <c r="AF4761" s="7"/>
      <c r="AG4761" s="7"/>
      <c r="AH4761" s="7"/>
      <c r="AI4761" s="14"/>
      <c r="AJ4761" s="33"/>
    </row>
    <row r="4762" spans="1:36" s="15" customFormat="1" ht="150" customHeight="1" x14ac:dyDescent="0.25">
      <c r="A4762" s="4"/>
      <c r="B4762" s="7" t="str">
        <f>IF(C4762="","",CONCATENATE("BML",C4762))</f>
        <v/>
      </c>
      <c r="C4762" s="8"/>
      <c r="D4762" s="9"/>
      <c r="E4762" s="7"/>
      <c r="F4762" s="7"/>
      <c r="G4762" s="7"/>
      <c r="H4762" s="7"/>
      <c r="I4762" s="10"/>
      <c r="J4762" s="7"/>
      <c r="K4762" s="7"/>
      <c r="L4762" s="7"/>
      <c r="M4762" s="9"/>
      <c r="N4762" s="7"/>
      <c r="O4762" s="7"/>
      <c r="P4762" s="7"/>
      <c r="Q4762" s="11"/>
      <c r="R4762" s="7"/>
      <c r="S4762" s="24">
        <f>IFERROR(_xlfn.XLOOKUP(R4762,bio_produtos!$A:$A,bio_produtos!$C:$C),"")</f>
        <v>0</v>
      </c>
      <c r="T4762" s="12"/>
      <c r="U4762" s="23" t="str">
        <f>IF(T4762="","",SUM(T4762*N4762))</f>
        <v/>
      </c>
      <c r="V4762" s="23" t="str">
        <f>IF(U4762="","",IF(U4762&lt;10000,U4762,IF(U4762&lt;100000,U4762*0.3,"AVALIAÇÃO INDIVIDUAL")))</f>
        <v/>
      </c>
      <c r="W4762" s="10"/>
      <c r="X4762" s="7"/>
      <c r="Y4762" s="13"/>
      <c r="Z4762" s="10"/>
      <c r="AA4762" s="10"/>
      <c r="AB4762" s="10"/>
      <c r="AC4762" s="13"/>
      <c r="AD4762" s="10"/>
      <c r="AE4762" s="7"/>
      <c r="AF4762" s="7"/>
      <c r="AG4762" s="7"/>
      <c r="AH4762" s="7"/>
      <c r="AI4762" s="14"/>
      <c r="AJ4762" s="33"/>
    </row>
    <row r="4763" spans="1:36" s="15" customFormat="1" ht="150" customHeight="1" x14ac:dyDescent="0.25">
      <c r="A4763" s="4"/>
      <c r="B4763" s="7" t="str">
        <f>IF(C4763="","",CONCATENATE("BML",C4763))</f>
        <v/>
      </c>
      <c r="C4763" s="8"/>
      <c r="D4763" s="9"/>
      <c r="E4763" s="7"/>
      <c r="F4763" s="7"/>
      <c r="G4763" s="7"/>
      <c r="H4763" s="7"/>
      <c r="I4763" s="10"/>
      <c r="J4763" s="7"/>
      <c r="K4763" s="7"/>
      <c r="L4763" s="7"/>
      <c r="M4763" s="9"/>
      <c r="N4763" s="7"/>
      <c r="O4763" s="7"/>
      <c r="P4763" s="7"/>
      <c r="Q4763" s="11"/>
      <c r="R4763" s="7"/>
      <c r="S4763" s="24">
        <f>IFERROR(_xlfn.XLOOKUP(R4763,bio_produtos!$A:$A,bio_produtos!$C:$C),"")</f>
        <v>0</v>
      </c>
      <c r="T4763" s="12"/>
      <c r="U4763" s="23" t="str">
        <f>IF(T4763="","",SUM(T4763*N4763))</f>
        <v/>
      </c>
      <c r="V4763" s="23" t="str">
        <f>IF(U4763="","",IF(U4763&lt;10000,U4763,IF(U4763&lt;100000,U4763*0.3,"AVALIAÇÃO INDIVIDUAL")))</f>
        <v/>
      </c>
      <c r="W4763" s="10"/>
      <c r="X4763" s="7"/>
      <c r="Y4763" s="13"/>
      <c r="Z4763" s="10"/>
      <c r="AA4763" s="10"/>
      <c r="AB4763" s="10"/>
      <c r="AC4763" s="13"/>
      <c r="AD4763" s="10"/>
      <c r="AE4763" s="7"/>
      <c r="AF4763" s="7"/>
      <c r="AG4763" s="7"/>
      <c r="AH4763" s="7"/>
      <c r="AI4763" s="14"/>
      <c r="AJ4763" s="33"/>
    </row>
    <row r="4764" spans="1:36" s="15" customFormat="1" ht="150" customHeight="1" x14ac:dyDescent="0.25">
      <c r="A4764" s="4"/>
      <c r="B4764" s="7" t="str">
        <f>IF(C4764="","",CONCATENATE("BML",C4764))</f>
        <v/>
      </c>
      <c r="C4764" s="8"/>
      <c r="D4764" s="9"/>
      <c r="E4764" s="7"/>
      <c r="F4764" s="7"/>
      <c r="G4764" s="7"/>
      <c r="H4764" s="7"/>
      <c r="I4764" s="10"/>
      <c r="J4764" s="7"/>
      <c r="K4764" s="7"/>
      <c r="L4764" s="7"/>
      <c r="M4764" s="9"/>
      <c r="N4764" s="7"/>
      <c r="O4764" s="7"/>
      <c r="P4764" s="7"/>
      <c r="Q4764" s="11"/>
      <c r="R4764" s="7"/>
      <c r="S4764" s="24">
        <f>IFERROR(_xlfn.XLOOKUP(R4764,bio_produtos!$A:$A,bio_produtos!$C:$C),"")</f>
        <v>0</v>
      </c>
      <c r="T4764" s="12"/>
      <c r="U4764" s="23" t="str">
        <f>IF(T4764="","",SUM(T4764*N4764))</f>
        <v/>
      </c>
      <c r="V4764" s="23" t="str">
        <f>IF(U4764="","",IF(U4764&lt;10000,U4764,IF(U4764&lt;100000,U4764*0.3,"AVALIAÇÃO INDIVIDUAL")))</f>
        <v/>
      </c>
      <c r="W4764" s="10"/>
      <c r="X4764" s="7"/>
      <c r="Y4764" s="13"/>
      <c r="Z4764" s="10"/>
      <c r="AA4764" s="10"/>
      <c r="AB4764" s="10"/>
      <c r="AC4764" s="13"/>
      <c r="AD4764" s="10"/>
      <c r="AE4764" s="7"/>
      <c r="AF4764" s="7"/>
      <c r="AG4764" s="7"/>
      <c r="AH4764" s="7"/>
      <c r="AI4764" s="14"/>
      <c r="AJ4764" s="33"/>
    </row>
    <row r="4765" spans="1:36" s="15" customFormat="1" ht="150" customHeight="1" x14ac:dyDescent="0.25">
      <c r="A4765" s="4"/>
      <c r="B4765" s="7" t="str">
        <f>IF(C4765="","",CONCATENATE("BML",C4765))</f>
        <v/>
      </c>
      <c r="C4765" s="8"/>
      <c r="D4765" s="9"/>
      <c r="E4765" s="7"/>
      <c r="F4765" s="7"/>
      <c r="G4765" s="7"/>
      <c r="H4765" s="7"/>
      <c r="I4765" s="10"/>
      <c r="J4765" s="7"/>
      <c r="K4765" s="7"/>
      <c r="L4765" s="7"/>
      <c r="M4765" s="9"/>
      <c r="N4765" s="7"/>
      <c r="O4765" s="7"/>
      <c r="P4765" s="7"/>
      <c r="Q4765" s="11"/>
      <c r="R4765" s="7"/>
      <c r="S4765" s="24">
        <f>IFERROR(_xlfn.XLOOKUP(R4765,bio_produtos!$A:$A,bio_produtos!$C:$C),"")</f>
        <v>0</v>
      </c>
      <c r="T4765" s="12"/>
      <c r="U4765" s="23" t="str">
        <f>IF(T4765="","",SUM(T4765*N4765))</f>
        <v/>
      </c>
      <c r="V4765" s="23" t="str">
        <f>IF(U4765="","",IF(U4765&lt;10000,U4765,IF(U4765&lt;100000,U4765*0.3,"AVALIAÇÃO INDIVIDUAL")))</f>
        <v/>
      </c>
      <c r="W4765" s="10"/>
      <c r="X4765" s="7"/>
      <c r="Y4765" s="13"/>
      <c r="Z4765" s="10"/>
      <c r="AA4765" s="10"/>
      <c r="AB4765" s="10"/>
      <c r="AC4765" s="13"/>
      <c r="AD4765" s="10"/>
      <c r="AE4765" s="7"/>
      <c r="AF4765" s="7"/>
      <c r="AG4765" s="7"/>
      <c r="AH4765" s="7"/>
      <c r="AI4765" s="14"/>
      <c r="AJ4765" s="33"/>
    </row>
    <row r="4766" spans="1:36" s="15" customFormat="1" ht="150" customHeight="1" x14ac:dyDescent="0.25">
      <c r="A4766" s="4"/>
      <c r="B4766" s="7" t="str">
        <f>IF(C4766="","",CONCATENATE("BML",C4766))</f>
        <v/>
      </c>
      <c r="C4766" s="8"/>
      <c r="D4766" s="9"/>
      <c r="E4766" s="7"/>
      <c r="F4766" s="7"/>
      <c r="G4766" s="7"/>
      <c r="H4766" s="7"/>
      <c r="I4766" s="10"/>
      <c r="J4766" s="7"/>
      <c r="K4766" s="7"/>
      <c r="L4766" s="7"/>
      <c r="M4766" s="9"/>
      <c r="N4766" s="7"/>
      <c r="O4766" s="7"/>
      <c r="P4766" s="7"/>
      <c r="Q4766" s="11"/>
      <c r="R4766" s="7"/>
      <c r="S4766" s="24">
        <f>IFERROR(_xlfn.XLOOKUP(R4766,bio_produtos!$A:$A,bio_produtos!$C:$C),"")</f>
        <v>0</v>
      </c>
      <c r="T4766" s="12"/>
      <c r="U4766" s="23" t="str">
        <f>IF(T4766="","",SUM(T4766*N4766))</f>
        <v/>
      </c>
      <c r="V4766" s="23" t="str">
        <f>IF(U4766="","",IF(U4766&lt;10000,U4766,IF(U4766&lt;100000,U4766*0.3,"AVALIAÇÃO INDIVIDUAL")))</f>
        <v/>
      </c>
      <c r="W4766" s="10"/>
      <c r="X4766" s="7"/>
      <c r="Y4766" s="13"/>
      <c r="Z4766" s="10"/>
      <c r="AA4766" s="10"/>
      <c r="AB4766" s="10"/>
      <c r="AC4766" s="13"/>
      <c r="AD4766" s="10"/>
      <c r="AE4766" s="7"/>
      <c r="AF4766" s="7"/>
      <c r="AG4766" s="7"/>
      <c r="AH4766" s="7"/>
      <c r="AI4766" s="14"/>
      <c r="AJ4766" s="33"/>
    </row>
    <row r="4767" spans="1:36" s="15" customFormat="1" ht="150" customHeight="1" x14ac:dyDescent="0.25">
      <c r="A4767" s="4"/>
      <c r="B4767" s="7" t="str">
        <f>IF(C4767="","",CONCATENATE("BML",C4767))</f>
        <v/>
      </c>
      <c r="C4767" s="8"/>
      <c r="D4767" s="9"/>
      <c r="E4767" s="7"/>
      <c r="F4767" s="7"/>
      <c r="G4767" s="7"/>
      <c r="H4767" s="7"/>
      <c r="I4767" s="10"/>
      <c r="J4767" s="7"/>
      <c r="K4767" s="7"/>
      <c r="L4767" s="7"/>
      <c r="M4767" s="9"/>
      <c r="N4767" s="7"/>
      <c r="O4767" s="7"/>
      <c r="P4767" s="7"/>
      <c r="Q4767" s="11"/>
      <c r="R4767" s="7"/>
      <c r="S4767" s="24">
        <f>IFERROR(_xlfn.XLOOKUP(R4767,bio_produtos!$A:$A,bio_produtos!$C:$C),"")</f>
        <v>0</v>
      </c>
      <c r="T4767" s="12"/>
      <c r="U4767" s="23" t="str">
        <f>IF(T4767="","",SUM(T4767*N4767))</f>
        <v/>
      </c>
      <c r="V4767" s="23" t="str">
        <f>IF(U4767="","",IF(U4767&lt;10000,U4767,IF(U4767&lt;100000,U4767*0.3,"AVALIAÇÃO INDIVIDUAL")))</f>
        <v/>
      </c>
      <c r="W4767" s="10"/>
      <c r="X4767" s="7"/>
      <c r="Y4767" s="13"/>
      <c r="Z4767" s="10"/>
      <c r="AA4767" s="10"/>
      <c r="AB4767" s="10"/>
      <c r="AC4767" s="13"/>
      <c r="AD4767" s="10"/>
      <c r="AE4767" s="7"/>
      <c r="AF4767" s="7"/>
      <c r="AG4767" s="7"/>
      <c r="AH4767" s="7"/>
      <c r="AI4767" s="14"/>
      <c r="AJ4767" s="33"/>
    </row>
    <row r="4768" spans="1:36" s="15" customFormat="1" ht="150" customHeight="1" x14ac:dyDescent="0.25">
      <c r="A4768" s="4"/>
      <c r="B4768" s="7" t="str">
        <f>IF(C4768="","",CONCATENATE("BML",C4768))</f>
        <v/>
      </c>
      <c r="C4768" s="8"/>
      <c r="D4768" s="9"/>
      <c r="E4768" s="7"/>
      <c r="F4768" s="7"/>
      <c r="G4768" s="7"/>
      <c r="H4768" s="7"/>
      <c r="I4768" s="10"/>
      <c r="J4768" s="7"/>
      <c r="K4768" s="7"/>
      <c r="L4768" s="7"/>
      <c r="M4768" s="9"/>
      <c r="N4768" s="7"/>
      <c r="O4768" s="7"/>
      <c r="P4768" s="7"/>
      <c r="Q4768" s="11"/>
      <c r="R4768" s="7"/>
      <c r="S4768" s="24">
        <f>IFERROR(_xlfn.XLOOKUP(R4768,bio_produtos!$A:$A,bio_produtos!$C:$C),"")</f>
        <v>0</v>
      </c>
      <c r="T4768" s="12"/>
      <c r="U4768" s="23" t="str">
        <f>IF(T4768="","",SUM(T4768*N4768))</f>
        <v/>
      </c>
      <c r="V4768" s="23" t="str">
        <f>IF(U4768="","",IF(U4768&lt;10000,U4768,IF(U4768&lt;100000,U4768*0.3,"AVALIAÇÃO INDIVIDUAL")))</f>
        <v/>
      </c>
      <c r="W4768" s="10"/>
      <c r="X4768" s="7"/>
      <c r="Y4768" s="13"/>
      <c r="Z4768" s="10"/>
      <c r="AA4768" s="10"/>
      <c r="AB4768" s="10"/>
      <c r="AC4768" s="13"/>
      <c r="AD4768" s="10"/>
      <c r="AE4768" s="7"/>
      <c r="AF4768" s="7"/>
      <c r="AG4768" s="7"/>
      <c r="AH4768" s="7"/>
      <c r="AI4768" s="14"/>
      <c r="AJ4768" s="33"/>
    </row>
    <row r="4769" spans="1:36" s="15" customFormat="1" ht="150" customHeight="1" x14ac:dyDescent="0.25">
      <c r="A4769" s="4"/>
      <c r="B4769" s="7" t="str">
        <f>IF(C4769="","",CONCATENATE("BML",C4769))</f>
        <v/>
      </c>
      <c r="C4769" s="8"/>
      <c r="D4769" s="9"/>
      <c r="E4769" s="7"/>
      <c r="F4769" s="7"/>
      <c r="G4769" s="7"/>
      <c r="H4769" s="7"/>
      <c r="I4769" s="10"/>
      <c r="J4769" s="7"/>
      <c r="K4769" s="7"/>
      <c r="L4769" s="7"/>
      <c r="M4769" s="9"/>
      <c r="N4769" s="7"/>
      <c r="O4769" s="7"/>
      <c r="P4769" s="7"/>
      <c r="Q4769" s="11"/>
      <c r="R4769" s="7"/>
      <c r="S4769" s="24">
        <f>IFERROR(_xlfn.XLOOKUP(R4769,bio_produtos!$A:$A,bio_produtos!$C:$C),"")</f>
        <v>0</v>
      </c>
      <c r="T4769" s="12"/>
      <c r="U4769" s="23" t="str">
        <f>IF(T4769="","",SUM(T4769*N4769))</f>
        <v/>
      </c>
      <c r="V4769" s="23" t="str">
        <f>IF(U4769="","",IF(U4769&lt;10000,U4769,IF(U4769&lt;100000,U4769*0.3,"AVALIAÇÃO INDIVIDUAL")))</f>
        <v/>
      </c>
      <c r="W4769" s="10"/>
      <c r="X4769" s="7"/>
      <c r="Y4769" s="13"/>
      <c r="Z4769" s="10"/>
      <c r="AA4769" s="10"/>
      <c r="AB4769" s="10"/>
      <c r="AC4769" s="13"/>
      <c r="AD4769" s="10"/>
      <c r="AE4769" s="7"/>
      <c r="AF4769" s="7"/>
      <c r="AG4769" s="7"/>
      <c r="AH4769" s="7"/>
      <c r="AI4769" s="14"/>
      <c r="AJ4769" s="33"/>
    </row>
    <row r="4770" spans="1:36" s="15" customFormat="1" ht="150" customHeight="1" x14ac:dyDescent="0.25">
      <c r="A4770" s="4"/>
      <c r="B4770" s="7" t="str">
        <f>IF(C4770="","",CONCATENATE("BML",C4770))</f>
        <v/>
      </c>
      <c r="C4770" s="8"/>
      <c r="D4770" s="9"/>
      <c r="E4770" s="7"/>
      <c r="F4770" s="7"/>
      <c r="G4770" s="7"/>
      <c r="H4770" s="7"/>
      <c r="I4770" s="10"/>
      <c r="J4770" s="7"/>
      <c r="K4770" s="7"/>
      <c r="L4770" s="7"/>
      <c r="M4770" s="9"/>
      <c r="N4770" s="7"/>
      <c r="O4770" s="7"/>
      <c r="P4770" s="7"/>
      <c r="Q4770" s="11"/>
      <c r="R4770" s="7"/>
      <c r="S4770" s="24">
        <f>IFERROR(_xlfn.XLOOKUP(R4770,bio_produtos!$A:$A,bio_produtos!$C:$C),"")</f>
        <v>0</v>
      </c>
      <c r="T4770" s="12"/>
      <c r="U4770" s="23" t="str">
        <f>IF(T4770="","",SUM(T4770*N4770))</f>
        <v/>
      </c>
      <c r="V4770" s="23" t="str">
        <f>IF(U4770="","",IF(U4770&lt;10000,U4770,IF(U4770&lt;100000,U4770*0.3,"AVALIAÇÃO INDIVIDUAL")))</f>
        <v/>
      </c>
      <c r="W4770" s="10"/>
      <c r="X4770" s="7"/>
      <c r="Y4770" s="13"/>
      <c r="Z4770" s="10"/>
      <c r="AA4770" s="10"/>
      <c r="AB4770" s="10"/>
      <c r="AC4770" s="13"/>
      <c r="AD4770" s="10"/>
      <c r="AE4770" s="7"/>
      <c r="AF4770" s="7"/>
      <c r="AG4770" s="7"/>
      <c r="AH4770" s="7"/>
      <c r="AI4770" s="14"/>
      <c r="AJ4770" s="33"/>
    </row>
    <row r="4771" spans="1:36" s="15" customFormat="1" ht="150" customHeight="1" x14ac:dyDescent="0.25">
      <c r="A4771" s="4"/>
      <c r="B4771" s="7" t="str">
        <f>IF(C4771="","",CONCATENATE("BML",C4771))</f>
        <v/>
      </c>
      <c r="C4771" s="8"/>
      <c r="D4771" s="9"/>
      <c r="E4771" s="7"/>
      <c r="F4771" s="7"/>
      <c r="G4771" s="7"/>
      <c r="H4771" s="7"/>
      <c r="I4771" s="10"/>
      <c r="J4771" s="7"/>
      <c r="K4771" s="7"/>
      <c r="L4771" s="7"/>
      <c r="M4771" s="9"/>
      <c r="N4771" s="7"/>
      <c r="O4771" s="7"/>
      <c r="P4771" s="7"/>
      <c r="Q4771" s="11"/>
      <c r="R4771" s="7"/>
      <c r="S4771" s="24">
        <f>IFERROR(_xlfn.XLOOKUP(R4771,bio_produtos!$A:$A,bio_produtos!$C:$C),"")</f>
        <v>0</v>
      </c>
      <c r="T4771" s="12"/>
      <c r="U4771" s="23" t="str">
        <f>IF(T4771="","",SUM(T4771*N4771))</f>
        <v/>
      </c>
      <c r="V4771" s="23" t="str">
        <f>IF(U4771="","",IF(U4771&lt;10000,U4771,IF(U4771&lt;100000,U4771*0.3,"AVALIAÇÃO INDIVIDUAL")))</f>
        <v/>
      </c>
      <c r="W4771" s="10"/>
      <c r="X4771" s="7"/>
      <c r="Y4771" s="13"/>
      <c r="Z4771" s="10"/>
      <c r="AA4771" s="10"/>
      <c r="AB4771" s="10"/>
      <c r="AC4771" s="13"/>
      <c r="AD4771" s="10"/>
      <c r="AE4771" s="7"/>
      <c r="AF4771" s="7"/>
      <c r="AG4771" s="7"/>
      <c r="AH4771" s="7"/>
      <c r="AI4771" s="14"/>
      <c r="AJ4771" s="33"/>
    </row>
    <row r="4772" spans="1:36" s="15" customFormat="1" ht="150" customHeight="1" x14ac:dyDescent="0.25">
      <c r="A4772" s="4"/>
      <c r="B4772" s="7" t="str">
        <f>IF(C4772="","",CONCATENATE("BML",C4772))</f>
        <v/>
      </c>
      <c r="C4772" s="8"/>
      <c r="D4772" s="9"/>
      <c r="E4772" s="7"/>
      <c r="F4772" s="7"/>
      <c r="G4772" s="7"/>
      <c r="H4772" s="7"/>
      <c r="I4772" s="10"/>
      <c r="J4772" s="7"/>
      <c r="K4772" s="7"/>
      <c r="L4772" s="7"/>
      <c r="M4772" s="9"/>
      <c r="N4772" s="7"/>
      <c r="O4772" s="7"/>
      <c r="P4772" s="7"/>
      <c r="Q4772" s="11"/>
      <c r="R4772" s="7"/>
      <c r="S4772" s="24">
        <f>IFERROR(_xlfn.XLOOKUP(R4772,bio_produtos!$A:$A,bio_produtos!$C:$C),"")</f>
        <v>0</v>
      </c>
      <c r="T4772" s="12"/>
      <c r="U4772" s="23" t="str">
        <f>IF(T4772="","",SUM(T4772*N4772))</f>
        <v/>
      </c>
      <c r="V4772" s="23" t="str">
        <f>IF(U4772="","",IF(U4772&lt;10000,U4772,IF(U4772&lt;100000,U4772*0.3,"AVALIAÇÃO INDIVIDUAL")))</f>
        <v/>
      </c>
      <c r="W4772" s="10"/>
      <c r="X4772" s="7"/>
      <c r="Y4772" s="13"/>
      <c r="Z4772" s="10"/>
      <c r="AA4772" s="10"/>
      <c r="AB4772" s="10"/>
      <c r="AC4772" s="13"/>
      <c r="AD4772" s="10"/>
      <c r="AE4772" s="7"/>
      <c r="AF4772" s="7"/>
      <c r="AG4772" s="7"/>
      <c r="AH4772" s="7"/>
      <c r="AI4772" s="14"/>
      <c r="AJ4772" s="33"/>
    </row>
    <row r="4773" spans="1:36" s="15" customFormat="1" ht="150" customHeight="1" x14ac:dyDescent="0.25">
      <c r="A4773" s="4"/>
      <c r="B4773" s="7" t="str">
        <f>IF(C4773="","",CONCATENATE("BML",C4773))</f>
        <v/>
      </c>
      <c r="C4773" s="8"/>
      <c r="D4773" s="9"/>
      <c r="E4773" s="7"/>
      <c r="F4773" s="7"/>
      <c r="G4773" s="7"/>
      <c r="H4773" s="7"/>
      <c r="I4773" s="10"/>
      <c r="J4773" s="7"/>
      <c r="K4773" s="7"/>
      <c r="L4773" s="7"/>
      <c r="M4773" s="9"/>
      <c r="N4773" s="7"/>
      <c r="O4773" s="7"/>
      <c r="P4773" s="7"/>
      <c r="Q4773" s="11"/>
      <c r="R4773" s="7"/>
      <c r="S4773" s="24">
        <f>IFERROR(_xlfn.XLOOKUP(R4773,bio_produtos!$A:$A,bio_produtos!$C:$C),"")</f>
        <v>0</v>
      </c>
      <c r="T4773" s="12"/>
      <c r="U4773" s="23" t="str">
        <f>IF(T4773="","",SUM(T4773*N4773))</f>
        <v/>
      </c>
      <c r="V4773" s="23" t="str">
        <f>IF(U4773="","",IF(U4773&lt;10000,U4773,IF(U4773&lt;100000,U4773*0.3,"AVALIAÇÃO INDIVIDUAL")))</f>
        <v/>
      </c>
      <c r="W4773" s="10"/>
      <c r="X4773" s="7"/>
      <c r="Y4773" s="13"/>
      <c r="Z4773" s="10"/>
      <c r="AA4773" s="10"/>
      <c r="AB4773" s="10"/>
      <c r="AC4773" s="13"/>
      <c r="AD4773" s="10"/>
      <c r="AE4773" s="7"/>
      <c r="AF4773" s="7"/>
      <c r="AG4773" s="7"/>
      <c r="AH4773" s="7"/>
      <c r="AI4773" s="14"/>
      <c r="AJ4773" s="33"/>
    </row>
    <row r="4774" spans="1:36" s="15" customFormat="1" ht="150" customHeight="1" x14ac:dyDescent="0.25">
      <c r="A4774" s="4"/>
      <c r="B4774" s="7" t="str">
        <f>IF(C4774="","",CONCATENATE("BML",C4774))</f>
        <v/>
      </c>
      <c r="C4774" s="8"/>
      <c r="D4774" s="9"/>
      <c r="E4774" s="7"/>
      <c r="F4774" s="7"/>
      <c r="G4774" s="7"/>
      <c r="H4774" s="7"/>
      <c r="I4774" s="10"/>
      <c r="J4774" s="7"/>
      <c r="K4774" s="7"/>
      <c r="L4774" s="7"/>
      <c r="M4774" s="9"/>
      <c r="N4774" s="7"/>
      <c r="O4774" s="7"/>
      <c r="P4774" s="7"/>
      <c r="Q4774" s="11"/>
      <c r="R4774" s="7"/>
      <c r="S4774" s="24">
        <f>IFERROR(_xlfn.XLOOKUP(R4774,bio_produtos!$A:$A,bio_produtos!$C:$C),"")</f>
        <v>0</v>
      </c>
      <c r="T4774" s="12"/>
      <c r="U4774" s="23" t="str">
        <f>IF(T4774="","",SUM(T4774*N4774))</f>
        <v/>
      </c>
      <c r="V4774" s="23" t="str">
        <f>IF(U4774="","",IF(U4774&lt;10000,U4774,IF(U4774&lt;100000,U4774*0.3,"AVALIAÇÃO INDIVIDUAL")))</f>
        <v/>
      </c>
      <c r="W4774" s="10"/>
      <c r="X4774" s="7"/>
      <c r="Y4774" s="13"/>
      <c r="Z4774" s="10"/>
      <c r="AA4774" s="10"/>
      <c r="AB4774" s="10"/>
      <c r="AC4774" s="13"/>
      <c r="AD4774" s="10"/>
      <c r="AE4774" s="7"/>
      <c r="AF4774" s="7"/>
      <c r="AG4774" s="7"/>
      <c r="AH4774" s="7"/>
      <c r="AI4774" s="14"/>
      <c r="AJ4774" s="33"/>
    </row>
    <row r="4775" spans="1:36" s="15" customFormat="1" ht="150" customHeight="1" x14ac:dyDescent="0.25">
      <c r="A4775" s="4"/>
      <c r="B4775" s="7" t="str">
        <f>IF(C4775="","",CONCATENATE("BML",C4775))</f>
        <v/>
      </c>
      <c r="C4775" s="8"/>
      <c r="D4775" s="9"/>
      <c r="E4775" s="7"/>
      <c r="F4775" s="7"/>
      <c r="G4775" s="7"/>
      <c r="H4775" s="7"/>
      <c r="I4775" s="10"/>
      <c r="J4775" s="7"/>
      <c r="K4775" s="7"/>
      <c r="L4775" s="7"/>
      <c r="M4775" s="9"/>
      <c r="N4775" s="7"/>
      <c r="O4775" s="7"/>
      <c r="P4775" s="7"/>
      <c r="Q4775" s="11"/>
      <c r="R4775" s="7"/>
      <c r="S4775" s="24">
        <f>IFERROR(_xlfn.XLOOKUP(R4775,bio_produtos!$A:$A,bio_produtos!$C:$C),"")</f>
        <v>0</v>
      </c>
      <c r="T4775" s="12"/>
      <c r="U4775" s="23" t="str">
        <f>IF(T4775="","",SUM(T4775*N4775))</f>
        <v/>
      </c>
      <c r="V4775" s="23" t="str">
        <f>IF(U4775="","",IF(U4775&lt;10000,U4775,IF(U4775&lt;100000,U4775*0.3,"AVALIAÇÃO INDIVIDUAL")))</f>
        <v/>
      </c>
      <c r="W4775" s="10"/>
      <c r="X4775" s="7"/>
      <c r="Y4775" s="13"/>
      <c r="Z4775" s="10"/>
      <c r="AA4775" s="10"/>
      <c r="AB4775" s="10"/>
      <c r="AC4775" s="13"/>
      <c r="AD4775" s="10"/>
      <c r="AE4775" s="7"/>
      <c r="AF4775" s="7"/>
      <c r="AG4775" s="7"/>
      <c r="AH4775" s="7"/>
      <c r="AI4775" s="14"/>
      <c r="AJ4775" s="33"/>
    </row>
    <row r="4776" spans="1:36" s="15" customFormat="1" ht="150" customHeight="1" x14ac:dyDescent="0.25">
      <c r="A4776" s="4"/>
      <c r="B4776" s="7" t="str">
        <f>IF(C4776="","",CONCATENATE("BML",C4776))</f>
        <v/>
      </c>
      <c r="C4776" s="8"/>
      <c r="D4776" s="9"/>
      <c r="E4776" s="7"/>
      <c r="F4776" s="7"/>
      <c r="G4776" s="7"/>
      <c r="H4776" s="7"/>
      <c r="I4776" s="10"/>
      <c r="J4776" s="7"/>
      <c r="K4776" s="7"/>
      <c r="L4776" s="7"/>
      <c r="M4776" s="9"/>
      <c r="N4776" s="7"/>
      <c r="O4776" s="7"/>
      <c r="P4776" s="7"/>
      <c r="Q4776" s="11"/>
      <c r="R4776" s="7"/>
      <c r="S4776" s="24">
        <f>IFERROR(_xlfn.XLOOKUP(R4776,bio_produtos!$A:$A,bio_produtos!$C:$C),"")</f>
        <v>0</v>
      </c>
      <c r="T4776" s="12"/>
      <c r="U4776" s="23" t="str">
        <f>IF(T4776="","",SUM(T4776*N4776))</f>
        <v/>
      </c>
      <c r="V4776" s="23" t="str">
        <f>IF(U4776="","",IF(U4776&lt;10000,U4776,IF(U4776&lt;100000,U4776*0.3,"AVALIAÇÃO INDIVIDUAL")))</f>
        <v/>
      </c>
      <c r="W4776" s="10"/>
      <c r="X4776" s="7"/>
      <c r="Y4776" s="13"/>
      <c r="Z4776" s="10"/>
      <c r="AA4776" s="10"/>
      <c r="AB4776" s="10"/>
      <c r="AC4776" s="13"/>
      <c r="AD4776" s="10"/>
      <c r="AE4776" s="7"/>
      <c r="AF4776" s="7"/>
      <c r="AG4776" s="7"/>
      <c r="AH4776" s="7"/>
      <c r="AI4776" s="14"/>
      <c r="AJ4776" s="33"/>
    </row>
    <row r="4777" spans="1:36" s="15" customFormat="1" ht="150" customHeight="1" x14ac:dyDescent="0.25">
      <c r="A4777" s="4"/>
      <c r="B4777" s="7" t="str">
        <f>IF(C4777="","",CONCATENATE("BML",C4777))</f>
        <v/>
      </c>
      <c r="C4777" s="8"/>
      <c r="D4777" s="9"/>
      <c r="E4777" s="7"/>
      <c r="F4777" s="7"/>
      <c r="G4777" s="7"/>
      <c r="H4777" s="7"/>
      <c r="I4777" s="10"/>
      <c r="J4777" s="7"/>
      <c r="K4777" s="7"/>
      <c r="L4777" s="7"/>
      <c r="M4777" s="9"/>
      <c r="N4777" s="7"/>
      <c r="O4777" s="7"/>
      <c r="P4777" s="7"/>
      <c r="Q4777" s="11"/>
      <c r="R4777" s="7"/>
      <c r="S4777" s="24">
        <f>IFERROR(_xlfn.XLOOKUP(R4777,bio_produtos!$A:$A,bio_produtos!$C:$C),"")</f>
        <v>0</v>
      </c>
      <c r="T4777" s="12"/>
      <c r="U4777" s="23" t="str">
        <f>IF(T4777="","",SUM(T4777*N4777))</f>
        <v/>
      </c>
      <c r="V4777" s="23" t="str">
        <f>IF(U4777="","",IF(U4777&lt;10000,U4777,IF(U4777&lt;100000,U4777*0.3,"AVALIAÇÃO INDIVIDUAL")))</f>
        <v/>
      </c>
      <c r="W4777" s="10"/>
      <c r="X4777" s="7"/>
      <c r="Y4777" s="13"/>
      <c r="Z4777" s="10"/>
      <c r="AA4777" s="10"/>
      <c r="AB4777" s="10"/>
      <c r="AC4777" s="13"/>
      <c r="AD4777" s="10"/>
      <c r="AE4777" s="7"/>
      <c r="AF4777" s="7"/>
      <c r="AG4777" s="7"/>
      <c r="AH4777" s="7"/>
      <c r="AI4777" s="14"/>
      <c r="AJ4777" s="33"/>
    </row>
    <row r="4778" spans="1:36" s="15" customFormat="1" ht="150" customHeight="1" x14ac:dyDescent="0.25">
      <c r="A4778" s="4"/>
      <c r="B4778" s="7" t="str">
        <f>IF(C4778="","",CONCATENATE("BML",C4778))</f>
        <v/>
      </c>
      <c r="C4778" s="8"/>
      <c r="D4778" s="9"/>
      <c r="E4778" s="7"/>
      <c r="F4778" s="7"/>
      <c r="G4778" s="7"/>
      <c r="H4778" s="7"/>
      <c r="I4778" s="10"/>
      <c r="J4778" s="7"/>
      <c r="K4778" s="7"/>
      <c r="L4778" s="7"/>
      <c r="M4778" s="9"/>
      <c r="N4778" s="7"/>
      <c r="O4778" s="7"/>
      <c r="P4778" s="7"/>
      <c r="Q4778" s="11"/>
      <c r="R4778" s="7"/>
      <c r="S4778" s="24">
        <f>IFERROR(_xlfn.XLOOKUP(R4778,bio_produtos!$A:$A,bio_produtos!$C:$C),"")</f>
        <v>0</v>
      </c>
      <c r="T4778" s="12"/>
      <c r="U4778" s="23" t="str">
        <f>IF(T4778="","",SUM(T4778*N4778))</f>
        <v/>
      </c>
      <c r="V4778" s="23" t="str">
        <f>IF(U4778="","",IF(U4778&lt;10000,U4778,IF(U4778&lt;100000,U4778*0.3,"AVALIAÇÃO INDIVIDUAL")))</f>
        <v/>
      </c>
      <c r="W4778" s="10"/>
      <c r="X4778" s="7"/>
      <c r="Y4778" s="13"/>
      <c r="Z4778" s="10"/>
      <c r="AA4778" s="10"/>
      <c r="AB4778" s="10"/>
      <c r="AC4778" s="13"/>
      <c r="AD4778" s="10"/>
      <c r="AE4778" s="7"/>
      <c r="AF4778" s="7"/>
      <c r="AG4778" s="7"/>
      <c r="AH4778" s="7"/>
      <c r="AI4778" s="14"/>
      <c r="AJ4778" s="33"/>
    </row>
    <row r="4779" spans="1:36" s="15" customFormat="1" ht="150" customHeight="1" x14ac:dyDescent="0.25">
      <c r="A4779" s="4"/>
      <c r="B4779" s="7" t="str">
        <f>IF(C4779="","",CONCATENATE("BML",C4779))</f>
        <v/>
      </c>
      <c r="C4779" s="8"/>
      <c r="D4779" s="9"/>
      <c r="E4779" s="7"/>
      <c r="F4779" s="7"/>
      <c r="G4779" s="7"/>
      <c r="H4779" s="7"/>
      <c r="I4779" s="10"/>
      <c r="J4779" s="7"/>
      <c r="K4779" s="7"/>
      <c r="L4779" s="7"/>
      <c r="M4779" s="9"/>
      <c r="N4779" s="7"/>
      <c r="O4779" s="7"/>
      <c r="P4779" s="7"/>
      <c r="Q4779" s="11"/>
      <c r="R4779" s="7"/>
      <c r="S4779" s="24">
        <f>IFERROR(_xlfn.XLOOKUP(R4779,bio_produtos!$A:$A,bio_produtos!$C:$C),"")</f>
        <v>0</v>
      </c>
      <c r="T4779" s="12"/>
      <c r="U4779" s="23" t="str">
        <f>IF(T4779="","",SUM(T4779*N4779))</f>
        <v/>
      </c>
      <c r="V4779" s="23" t="str">
        <f>IF(U4779="","",IF(U4779&lt;10000,U4779,IF(U4779&lt;100000,U4779*0.3,"AVALIAÇÃO INDIVIDUAL")))</f>
        <v/>
      </c>
      <c r="W4779" s="10"/>
      <c r="X4779" s="7"/>
      <c r="Y4779" s="13"/>
      <c r="Z4779" s="10"/>
      <c r="AA4779" s="10"/>
      <c r="AB4779" s="10"/>
      <c r="AC4779" s="13"/>
      <c r="AD4779" s="10"/>
      <c r="AE4779" s="7"/>
      <c r="AF4779" s="7"/>
      <c r="AG4779" s="7"/>
      <c r="AH4779" s="7"/>
      <c r="AI4779" s="14"/>
      <c r="AJ4779" s="33"/>
    </row>
    <row r="4780" spans="1:36" s="15" customFormat="1" ht="150" customHeight="1" x14ac:dyDescent="0.25">
      <c r="A4780" s="4"/>
      <c r="B4780" s="7" t="str">
        <f>IF(C4780="","",CONCATENATE("BML",C4780))</f>
        <v/>
      </c>
      <c r="C4780" s="8"/>
      <c r="D4780" s="9"/>
      <c r="E4780" s="7"/>
      <c r="F4780" s="7"/>
      <c r="G4780" s="7"/>
      <c r="H4780" s="7"/>
      <c r="I4780" s="10"/>
      <c r="J4780" s="7"/>
      <c r="K4780" s="7"/>
      <c r="L4780" s="7"/>
      <c r="M4780" s="9"/>
      <c r="N4780" s="7"/>
      <c r="O4780" s="7"/>
      <c r="P4780" s="7"/>
      <c r="Q4780" s="11"/>
      <c r="R4780" s="7"/>
      <c r="S4780" s="24">
        <f>IFERROR(_xlfn.XLOOKUP(R4780,bio_produtos!$A:$A,bio_produtos!$C:$C),"")</f>
        <v>0</v>
      </c>
      <c r="T4780" s="12"/>
      <c r="U4780" s="23" t="str">
        <f>IF(T4780="","",SUM(T4780*N4780))</f>
        <v/>
      </c>
      <c r="V4780" s="23" t="str">
        <f>IF(U4780="","",IF(U4780&lt;10000,U4780,IF(U4780&lt;100000,U4780*0.3,"AVALIAÇÃO INDIVIDUAL")))</f>
        <v/>
      </c>
      <c r="W4780" s="10"/>
      <c r="X4780" s="7"/>
      <c r="Y4780" s="13"/>
      <c r="Z4780" s="10"/>
      <c r="AA4780" s="10"/>
      <c r="AB4780" s="10"/>
      <c r="AC4780" s="13"/>
      <c r="AD4780" s="10"/>
      <c r="AE4780" s="7"/>
      <c r="AF4780" s="7"/>
      <c r="AG4780" s="7"/>
      <c r="AH4780" s="7"/>
      <c r="AI4780" s="14"/>
      <c r="AJ4780" s="33"/>
    </row>
    <row r="4781" spans="1:36" s="15" customFormat="1" ht="150" customHeight="1" x14ac:dyDescent="0.25">
      <c r="A4781" s="4"/>
      <c r="B4781" s="7" t="str">
        <f>IF(C4781="","",CONCATENATE("BML",C4781))</f>
        <v/>
      </c>
      <c r="C4781" s="8"/>
      <c r="D4781" s="9"/>
      <c r="E4781" s="7"/>
      <c r="F4781" s="7"/>
      <c r="G4781" s="7"/>
      <c r="H4781" s="7"/>
      <c r="I4781" s="10"/>
      <c r="J4781" s="7"/>
      <c r="K4781" s="7"/>
      <c r="L4781" s="7"/>
      <c r="M4781" s="9"/>
      <c r="N4781" s="7"/>
      <c r="O4781" s="7"/>
      <c r="P4781" s="7"/>
      <c r="Q4781" s="11"/>
      <c r="R4781" s="7"/>
      <c r="S4781" s="24">
        <f>IFERROR(_xlfn.XLOOKUP(R4781,bio_produtos!$A:$A,bio_produtos!$C:$C),"")</f>
        <v>0</v>
      </c>
      <c r="T4781" s="12"/>
      <c r="U4781" s="23" t="str">
        <f>IF(T4781="","",SUM(T4781*N4781))</f>
        <v/>
      </c>
      <c r="V4781" s="23" t="str">
        <f>IF(U4781="","",IF(U4781&lt;10000,U4781,IF(U4781&lt;100000,U4781*0.3,"AVALIAÇÃO INDIVIDUAL")))</f>
        <v/>
      </c>
      <c r="W4781" s="10"/>
      <c r="X4781" s="7"/>
      <c r="Y4781" s="13"/>
      <c r="Z4781" s="10"/>
      <c r="AA4781" s="10"/>
      <c r="AB4781" s="10"/>
      <c r="AC4781" s="13"/>
      <c r="AD4781" s="10"/>
      <c r="AE4781" s="7"/>
      <c r="AF4781" s="7"/>
      <c r="AG4781" s="7"/>
      <c r="AH4781" s="7"/>
      <c r="AI4781" s="14"/>
      <c r="AJ4781" s="33"/>
    </row>
    <row r="4782" spans="1:36" s="15" customFormat="1" ht="150" customHeight="1" x14ac:dyDescent="0.25">
      <c r="A4782" s="4"/>
      <c r="B4782" s="7" t="str">
        <f>IF(C4782="","",CONCATENATE("BML",C4782))</f>
        <v/>
      </c>
      <c r="C4782" s="8"/>
      <c r="D4782" s="9"/>
      <c r="E4782" s="7"/>
      <c r="F4782" s="7"/>
      <c r="G4782" s="7"/>
      <c r="H4782" s="7"/>
      <c r="I4782" s="10"/>
      <c r="J4782" s="7"/>
      <c r="K4782" s="7"/>
      <c r="L4782" s="7"/>
      <c r="M4782" s="9"/>
      <c r="N4782" s="7"/>
      <c r="O4782" s="7"/>
      <c r="P4782" s="7"/>
      <c r="Q4782" s="11"/>
      <c r="R4782" s="7"/>
      <c r="S4782" s="24">
        <f>IFERROR(_xlfn.XLOOKUP(R4782,bio_produtos!$A:$A,bio_produtos!$C:$C),"")</f>
        <v>0</v>
      </c>
      <c r="T4782" s="12"/>
      <c r="U4782" s="23" t="str">
        <f>IF(T4782="","",SUM(T4782*N4782))</f>
        <v/>
      </c>
      <c r="V4782" s="23" t="str">
        <f>IF(U4782="","",IF(U4782&lt;10000,U4782,IF(U4782&lt;100000,U4782*0.3,"AVALIAÇÃO INDIVIDUAL")))</f>
        <v/>
      </c>
      <c r="W4782" s="10"/>
      <c r="X4782" s="7"/>
      <c r="Y4782" s="13"/>
      <c r="Z4782" s="10"/>
      <c r="AA4782" s="10"/>
      <c r="AB4782" s="10"/>
      <c r="AC4782" s="13"/>
      <c r="AD4782" s="10"/>
      <c r="AE4782" s="7"/>
      <c r="AF4782" s="7"/>
      <c r="AG4782" s="7"/>
      <c r="AH4782" s="7"/>
      <c r="AI4782" s="14"/>
      <c r="AJ4782" s="33"/>
    </row>
    <row r="4783" spans="1:36" s="15" customFormat="1" ht="150" customHeight="1" x14ac:dyDescent="0.25">
      <c r="A4783" s="4"/>
      <c r="B4783" s="7" t="str">
        <f>IF(C4783="","",CONCATENATE("BML",C4783))</f>
        <v/>
      </c>
      <c r="C4783" s="8"/>
      <c r="D4783" s="9"/>
      <c r="E4783" s="7"/>
      <c r="F4783" s="7"/>
      <c r="G4783" s="7"/>
      <c r="H4783" s="7"/>
      <c r="I4783" s="10"/>
      <c r="J4783" s="7"/>
      <c r="K4783" s="7"/>
      <c r="L4783" s="7"/>
      <c r="M4783" s="9"/>
      <c r="N4783" s="7"/>
      <c r="O4783" s="7"/>
      <c r="P4783" s="7"/>
      <c r="Q4783" s="11"/>
      <c r="R4783" s="7"/>
      <c r="S4783" s="24">
        <f>IFERROR(_xlfn.XLOOKUP(R4783,bio_produtos!$A:$A,bio_produtos!$C:$C),"")</f>
        <v>0</v>
      </c>
      <c r="T4783" s="12"/>
      <c r="U4783" s="23" t="str">
        <f>IF(T4783="","",SUM(T4783*N4783))</f>
        <v/>
      </c>
      <c r="V4783" s="23" t="str">
        <f>IF(U4783="","",IF(U4783&lt;10000,U4783,IF(U4783&lt;100000,U4783*0.3,"AVALIAÇÃO INDIVIDUAL")))</f>
        <v/>
      </c>
      <c r="W4783" s="10"/>
      <c r="X4783" s="7"/>
      <c r="Y4783" s="13"/>
      <c r="Z4783" s="10"/>
      <c r="AA4783" s="10"/>
      <c r="AB4783" s="10"/>
      <c r="AC4783" s="13"/>
      <c r="AD4783" s="10"/>
      <c r="AE4783" s="7"/>
      <c r="AF4783" s="7"/>
      <c r="AG4783" s="7"/>
      <c r="AH4783" s="7"/>
      <c r="AI4783" s="14"/>
      <c r="AJ4783" s="33"/>
    </row>
    <row r="4784" spans="1:36" s="15" customFormat="1" ht="150" customHeight="1" x14ac:dyDescent="0.25">
      <c r="A4784" s="4"/>
      <c r="B4784" s="7" t="str">
        <f>IF(C4784="","",CONCATENATE("BML",C4784))</f>
        <v/>
      </c>
      <c r="C4784" s="8"/>
      <c r="D4784" s="9"/>
      <c r="E4784" s="7"/>
      <c r="F4784" s="7"/>
      <c r="G4784" s="7"/>
      <c r="H4784" s="7"/>
      <c r="I4784" s="10"/>
      <c r="J4784" s="7"/>
      <c r="K4784" s="7"/>
      <c r="L4784" s="7"/>
      <c r="M4784" s="9"/>
      <c r="N4784" s="7"/>
      <c r="O4784" s="7"/>
      <c r="P4784" s="7"/>
      <c r="Q4784" s="11"/>
      <c r="R4784" s="7"/>
      <c r="S4784" s="24">
        <f>IFERROR(_xlfn.XLOOKUP(R4784,bio_produtos!$A:$A,bio_produtos!$C:$C),"")</f>
        <v>0</v>
      </c>
      <c r="T4784" s="12"/>
      <c r="U4784" s="23" t="str">
        <f>IF(T4784="","",SUM(T4784*N4784))</f>
        <v/>
      </c>
      <c r="V4784" s="23" t="str">
        <f>IF(U4784="","",IF(U4784&lt;10000,U4784,IF(U4784&lt;100000,U4784*0.3,"AVALIAÇÃO INDIVIDUAL")))</f>
        <v/>
      </c>
      <c r="W4784" s="10"/>
      <c r="X4784" s="7"/>
      <c r="Y4784" s="13"/>
      <c r="Z4784" s="10"/>
      <c r="AA4784" s="10"/>
      <c r="AB4784" s="10"/>
      <c r="AC4784" s="13"/>
      <c r="AD4784" s="10"/>
      <c r="AE4784" s="7"/>
      <c r="AF4784" s="7"/>
      <c r="AG4784" s="7"/>
      <c r="AH4784" s="7"/>
      <c r="AI4784" s="14"/>
      <c r="AJ4784" s="33"/>
    </row>
    <row r="4785" spans="1:36" s="15" customFormat="1" ht="150" customHeight="1" x14ac:dyDescent="0.25">
      <c r="A4785" s="4"/>
      <c r="B4785" s="7" t="str">
        <f>IF(C4785="","",CONCATENATE("BML",C4785))</f>
        <v/>
      </c>
      <c r="C4785" s="8"/>
      <c r="D4785" s="9"/>
      <c r="E4785" s="7"/>
      <c r="F4785" s="7"/>
      <c r="G4785" s="7"/>
      <c r="H4785" s="7"/>
      <c r="I4785" s="10"/>
      <c r="J4785" s="7"/>
      <c r="K4785" s="7"/>
      <c r="L4785" s="7"/>
      <c r="M4785" s="9"/>
      <c r="N4785" s="7"/>
      <c r="O4785" s="7"/>
      <c r="P4785" s="7"/>
      <c r="Q4785" s="11"/>
      <c r="R4785" s="7"/>
      <c r="S4785" s="24">
        <f>IFERROR(_xlfn.XLOOKUP(R4785,bio_produtos!$A:$A,bio_produtos!$C:$C),"")</f>
        <v>0</v>
      </c>
      <c r="T4785" s="12"/>
      <c r="U4785" s="23" t="str">
        <f>IF(T4785="","",SUM(T4785*N4785))</f>
        <v/>
      </c>
      <c r="V4785" s="23" t="str">
        <f>IF(U4785="","",IF(U4785&lt;10000,U4785,IF(U4785&lt;100000,U4785*0.3,"AVALIAÇÃO INDIVIDUAL")))</f>
        <v/>
      </c>
      <c r="W4785" s="10"/>
      <c r="X4785" s="7"/>
      <c r="Y4785" s="13"/>
      <c r="Z4785" s="10"/>
      <c r="AA4785" s="10"/>
      <c r="AB4785" s="10"/>
      <c r="AC4785" s="13"/>
      <c r="AD4785" s="10"/>
      <c r="AE4785" s="7"/>
      <c r="AF4785" s="7"/>
      <c r="AG4785" s="7"/>
      <c r="AH4785" s="7"/>
      <c r="AI4785" s="14"/>
      <c r="AJ4785" s="33"/>
    </row>
    <row r="4786" spans="1:36" s="15" customFormat="1" ht="150" customHeight="1" x14ac:dyDescent="0.25">
      <c r="A4786" s="4"/>
      <c r="B4786" s="7" t="str">
        <f>IF(C4786="","",CONCATENATE("BML",C4786))</f>
        <v/>
      </c>
      <c r="C4786" s="8"/>
      <c r="D4786" s="9"/>
      <c r="E4786" s="7"/>
      <c r="F4786" s="7"/>
      <c r="G4786" s="7"/>
      <c r="H4786" s="7"/>
      <c r="I4786" s="10"/>
      <c r="J4786" s="7"/>
      <c r="K4786" s="7"/>
      <c r="L4786" s="7"/>
      <c r="M4786" s="9"/>
      <c r="N4786" s="7"/>
      <c r="O4786" s="7"/>
      <c r="P4786" s="7"/>
      <c r="Q4786" s="11"/>
      <c r="R4786" s="7"/>
      <c r="S4786" s="24">
        <f>IFERROR(_xlfn.XLOOKUP(R4786,bio_produtos!$A:$A,bio_produtos!$C:$C),"")</f>
        <v>0</v>
      </c>
      <c r="T4786" s="12"/>
      <c r="U4786" s="23" t="str">
        <f>IF(T4786="","",SUM(T4786*N4786))</f>
        <v/>
      </c>
      <c r="V4786" s="23" t="str">
        <f>IF(U4786="","",IF(U4786&lt;10000,U4786,IF(U4786&lt;100000,U4786*0.3,"AVALIAÇÃO INDIVIDUAL")))</f>
        <v/>
      </c>
      <c r="W4786" s="10"/>
      <c r="X4786" s="7"/>
      <c r="Y4786" s="13"/>
      <c r="Z4786" s="10"/>
      <c r="AA4786" s="10"/>
      <c r="AB4786" s="10"/>
      <c r="AC4786" s="13"/>
      <c r="AD4786" s="10"/>
      <c r="AE4786" s="7"/>
      <c r="AF4786" s="7"/>
      <c r="AG4786" s="7"/>
      <c r="AH4786" s="7"/>
      <c r="AI4786" s="14"/>
      <c r="AJ4786" s="33"/>
    </row>
    <row r="4787" spans="1:36" s="15" customFormat="1" ht="150" customHeight="1" x14ac:dyDescent="0.25">
      <c r="A4787" s="4"/>
      <c r="B4787" s="7" t="str">
        <f>IF(C4787="","",CONCATENATE("BML",C4787))</f>
        <v/>
      </c>
      <c r="C4787" s="8"/>
      <c r="D4787" s="9"/>
      <c r="E4787" s="7"/>
      <c r="F4787" s="7"/>
      <c r="G4787" s="7"/>
      <c r="H4787" s="7"/>
      <c r="I4787" s="10"/>
      <c r="J4787" s="7"/>
      <c r="K4787" s="7"/>
      <c r="L4787" s="7"/>
      <c r="M4787" s="9"/>
      <c r="N4787" s="7"/>
      <c r="O4787" s="7"/>
      <c r="P4787" s="7"/>
      <c r="Q4787" s="11"/>
      <c r="R4787" s="7"/>
      <c r="S4787" s="24">
        <f>IFERROR(_xlfn.XLOOKUP(R4787,bio_produtos!$A:$A,bio_produtos!$C:$C),"")</f>
        <v>0</v>
      </c>
      <c r="T4787" s="12"/>
      <c r="U4787" s="23" t="str">
        <f>IF(T4787="","",SUM(T4787*N4787))</f>
        <v/>
      </c>
      <c r="V4787" s="23" t="str">
        <f>IF(U4787="","",IF(U4787&lt;10000,U4787,IF(U4787&lt;100000,U4787*0.3,"AVALIAÇÃO INDIVIDUAL")))</f>
        <v/>
      </c>
      <c r="W4787" s="10"/>
      <c r="X4787" s="7"/>
      <c r="Y4787" s="13"/>
      <c r="Z4787" s="10"/>
      <c r="AA4787" s="10"/>
      <c r="AB4787" s="10"/>
      <c r="AC4787" s="13"/>
      <c r="AD4787" s="10"/>
      <c r="AE4787" s="7"/>
      <c r="AF4787" s="7"/>
      <c r="AG4787" s="7"/>
      <c r="AH4787" s="7"/>
      <c r="AI4787" s="14"/>
      <c r="AJ4787" s="33"/>
    </row>
    <row r="4788" spans="1:36" s="15" customFormat="1" ht="150" customHeight="1" x14ac:dyDescent="0.25">
      <c r="A4788" s="4"/>
      <c r="B4788" s="7" t="str">
        <f>IF(C4788="","",CONCATENATE("BML",C4788))</f>
        <v/>
      </c>
      <c r="C4788" s="8"/>
      <c r="D4788" s="9"/>
      <c r="E4788" s="7"/>
      <c r="F4788" s="7"/>
      <c r="G4788" s="7"/>
      <c r="H4788" s="7"/>
      <c r="I4788" s="10"/>
      <c r="J4788" s="7"/>
      <c r="K4788" s="7"/>
      <c r="L4788" s="7"/>
      <c r="M4788" s="9"/>
      <c r="N4788" s="7"/>
      <c r="O4788" s="7"/>
      <c r="P4788" s="7"/>
      <c r="Q4788" s="11"/>
      <c r="R4788" s="7"/>
      <c r="S4788" s="24">
        <f>IFERROR(_xlfn.XLOOKUP(R4788,bio_produtos!$A:$A,bio_produtos!$C:$C),"")</f>
        <v>0</v>
      </c>
      <c r="T4788" s="12"/>
      <c r="U4788" s="23" t="str">
        <f>IF(T4788="","",SUM(T4788*N4788))</f>
        <v/>
      </c>
      <c r="V4788" s="23" t="str">
        <f>IF(U4788="","",IF(U4788&lt;10000,U4788,IF(U4788&lt;100000,U4788*0.3,"AVALIAÇÃO INDIVIDUAL")))</f>
        <v/>
      </c>
      <c r="W4788" s="10"/>
      <c r="X4788" s="7"/>
      <c r="Y4788" s="13"/>
      <c r="Z4788" s="10"/>
      <c r="AA4788" s="10"/>
      <c r="AB4788" s="10"/>
      <c r="AC4788" s="13"/>
      <c r="AD4788" s="10"/>
      <c r="AE4788" s="7"/>
      <c r="AF4788" s="7"/>
      <c r="AG4788" s="7"/>
      <c r="AH4788" s="7"/>
      <c r="AI4788" s="14"/>
      <c r="AJ4788" s="33"/>
    </row>
    <row r="4789" spans="1:36" s="15" customFormat="1" ht="150" customHeight="1" x14ac:dyDescent="0.25">
      <c r="A4789" s="4"/>
      <c r="B4789" s="7" t="str">
        <f>IF(C4789="","",CONCATENATE("BML",C4789))</f>
        <v/>
      </c>
      <c r="C4789" s="8"/>
      <c r="D4789" s="9"/>
      <c r="E4789" s="7"/>
      <c r="F4789" s="7"/>
      <c r="G4789" s="7"/>
      <c r="H4789" s="7"/>
      <c r="I4789" s="10"/>
      <c r="J4789" s="7"/>
      <c r="K4789" s="7"/>
      <c r="L4789" s="7"/>
      <c r="M4789" s="9"/>
      <c r="N4789" s="7"/>
      <c r="O4789" s="7"/>
      <c r="P4789" s="7"/>
      <c r="Q4789" s="11"/>
      <c r="R4789" s="7"/>
      <c r="S4789" s="24">
        <f>IFERROR(_xlfn.XLOOKUP(R4789,bio_produtos!$A:$A,bio_produtos!$C:$C),"")</f>
        <v>0</v>
      </c>
      <c r="T4789" s="12"/>
      <c r="U4789" s="23" t="str">
        <f>IF(T4789="","",SUM(T4789*N4789))</f>
        <v/>
      </c>
      <c r="V4789" s="23" t="str">
        <f>IF(U4789="","",IF(U4789&lt;10000,U4789,IF(U4789&lt;100000,U4789*0.3,"AVALIAÇÃO INDIVIDUAL")))</f>
        <v/>
      </c>
      <c r="W4789" s="10"/>
      <c r="X4789" s="7"/>
      <c r="Y4789" s="13"/>
      <c r="Z4789" s="10"/>
      <c r="AA4789" s="10"/>
      <c r="AB4789" s="10"/>
      <c r="AC4789" s="13"/>
      <c r="AD4789" s="10"/>
      <c r="AE4789" s="7"/>
      <c r="AF4789" s="7"/>
      <c r="AG4789" s="7"/>
      <c r="AH4789" s="7"/>
      <c r="AI4789" s="14"/>
      <c r="AJ4789" s="33"/>
    </row>
    <row r="4790" spans="1:36" s="15" customFormat="1" ht="150" customHeight="1" x14ac:dyDescent="0.25">
      <c r="A4790" s="4"/>
      <c r="B4790" s="7" t="str">
        <f>IF(C4790="","",CONCATENATE("BML",C4790))</f>
        <v/>
      </c>
      <c r="C4790" s="8"/>
      <c r="D4790" s="9"/>
      <c r="E4790" s="7"/>
      <c r="F4790" s="7"/>
      <c r="G4790" s="7"/>
      <c r="H4790" s="7"/>
      <c r="I4790" s="10"/>
      <c r="J4790" s="7"/>
      <c r="K4790" s="7"/>
      <c r="L4790" s="7"/>
      <c r="M4790" s="9"/>
      <c r="N4790" s="7"/>
      <c r="O4790" s="7"/>
      <c r="P4790" s="7"/>
      <c r="Q4790" s="11"/>
      <c r="R4790" s="7"/>
      <c r="S4790" s="24">
        <f>IFERROR(_xlfn.XLOOKUP(R4790,bio_produtos!$A:$A,bio_produtos!$C:$C),"")</f>
        <v>0</v>
      </c>
      <c r="T4790" s="12"/>
      <c r="U4790" s="23" t="str">
        <f>IF(T4790="","",SUM(T4790*N4790))</f>
        <v/>
      </c>
      <c r="V4790" s="23" t="str">
        <f>IF(U4790="","",IF(U4790&lt;10000,U4790,IF(U4790&lt;100000,U4790*0.3,"AVALIAÇÃO INDIVIDUAL")))</f>
        <v/>
      </c>
      <c r="W4790" s="10"/>
      <c r="X4790" s="7"/>
      <c r="Y4790" s="13"/>
      <c r="Z4790" s="10"/>
      <c r="AA4790" s="10"/>
      <c r="AB4790" s="10"/>
      <c r="AC4790" s="13"/>
      <c r="AD4790" s="10"/>
      <c r="AE4790" s="7"/>
      <c r="AF4790" s="7"/>
      <c r="AG4790" s="7"/>
      <c r="AH4790" s="7"/>
      <c r="AI4790" s="14"/>
      <c r="AJ4790" s="33"/>
    </row>
    <row r="4791" spans="1:36" s="15" customFormat="1" ht="150" customHeight="1" x14ac:dyDescent="0.25">
      <c r="A4791" s="4"/>
      <c r="B4791" s="7" t="str">
        <f>IF(C4791="","",CONCATENATE("BML",C4791))</f>
        <v/>
      </c>
      <c r="C4791" s="8"/>
      <c r="D4791" s="9"/>
      <c r="E4791" s="7"/>
      <c r="F4791" s="7"/>
      <c r="G4791" s="7"/>
      <c r="H4791" s="7"/>
      <c r="I4791" s="10"/>
      <c r="J4791" s="7"/>
      <c r="K4791" s="7"/>
      <c r="L4791" s="7"/>
      <c r="M4791" s="9"/>
      <c r="N4791" s="7"/>
      <c r="O4791" s="7"/>
      <c r="P4791" s="7"/>
      <c r="Q4791" s="11"/>
      <c r="R4791" s="7"/>
      <c r="S4791" s="24">
        <f>IFERROR(_xlfn.XLOOKUP(R4791,bio_produtos!$A:$A,bio_produtos!$C:$C),"")</f>
        <v>0</v>
      </c>
      <c r="T4791" s="12"/>
      <c r="U4791" s="23" t="str">
        <f>IF(T4791="","",SUM(T4791*N4791))</f>
        <v/>
      </c>
      <c r="V4791" s="23" t="str">
        <f>IF(U4791="","",IF(U4791&lt;10000,U4791,IF(U4791&lt;100000,U4791*0.3,"AVALIAÇÃO INDIVIDUAL")))</f>
        <v/>
      </c>
      <c r="W4791" s="10"/>
      <c r="X4791" s="7"/>
      <c r="Y4791" s="13"/>
      <c r="Z4791" s="10"/>
      <c r="AA4791" s="10"/>
      <c r="AB4791" s="10"/>
      <c r="AC4791" s="13"/>
      <c r="AD4791" s="10"/>
      <c r="AE4791" s="7"/>
      <c r="AF4791" s="7"/>
      <c r="AG4791" s="7"/>
      <c r="AH4791" s="7"/>
      <c r="AI4791" s="14"/>
      <c r="AJ4791" s="33"/>
    </row>
    <row r="4792" spans="1:36" s="15" customFormat="1" ht="150" customHeight="1" x14ac:dyDescent="0.25">
      <c r="A4792" s="4"/>
      <c r="B4792" s="7" t="str">
        <f>IF(C4792="","",CONCATENATE("BML",C4792))</f>
        <v/>
      </c>
      <c r="C4792" s="8"/>
      <c r="D4792" s="9"/>
      <c r="E4792" s="7"/>
      <c r="F4792" s="7"/>
      <c r="G4792" s="7"/>
      <c r="H4792" s="7"/>
      <c r="I4792" s="10"/>
      <c r="J4792" s="7"/>
      <c r="K4792" s="7"/>
      <c r="L4792" s="7"/>
      <c r="M4792" s="9"/>
      <c r="N4792" s="7"/>
      <c r="O4792" s="7"/>
      <c r="P4792" s="7"/>
      <c r="Q4792" s="11"/>
      <c r="R4792" s="7"/>
      <c r="S4792" s="24">
        <f>IFERROR(_xlfn.XLOOKUP(R4792,bio_produtos!$A:$A,bio_produtos!$C:$C),"")</f>
        <v>0</v>
      </c>
      <c r="T4792" s="12"/>
      <c r="U4792" s="23" t="str">
        <f>IF(T4792="","",SUM(T4792*N4792))</f>
        <v/>
      </c>
      <c r="V4792" s="23" t="str">
        <f>IF(U4792="","",IF(U4792&lt;10000,U4792,IF(U4792&lt;100000,U4792*0.3,"AVALIAÇÃO INDIVIDUAL")))</f>
        <v/>
      </c>
      <c r="W4792" s="10"/>
      <c r="X4792" s="7"/>
      <c r="Y4792" s="13"/>
      <c r="Z4792" s="10"/>
      <c r="AA4792" s="10"/>
      <c r="AB4792" s="10"/>
      <c r="AC4792" s="13"/>
      <c r="AD4792" s="10"/>
      <c r="AE4792" s="7"/>
      <c r="AF4792" s="7"/>
      <c r="AG4792" s="7"/>
      <c r="AH4792" s="7"/>
      <c r="AI4792" s="14"/>
      <c r="AJ4792" s="33"/>
    </row>
    <row r="4793" spans="1:36" s="15" customFormat="1" ht="150" customHeight="1" x14ac:dyDescent="0.25">
      <c r="A4793" s="4"/>
      <c r="B4793" s="7" t="str">
        <f>IF(C4793="","",CONCATENATE("BML",C4793))</f>
        <v/>
      </c>
      <c r="C4793" s="8"/>
      <c r="D4793" s="9"/>
      <c r="E4793" s="7"/>
      <c r="F4793" s="7"/>
      <c r="G4793" s="7"/>
      <c r="H4793" s="7"/>
      <c r="I4793" s="10"/>
      <c r="J4793" s="7"/>
      <c r="K4793" s="7"/>
      <c r="L4793" s="7"/>
      <c r="M4793" s="9"/>
      <c r="N4793" s="7"/>
      <c r="O4793" s="7"/>
      <c r="P4793" s="7"/>
      <c r="Q4793" s="11"/>
      <c r="R4793" s="7"/>
      <c r="S4793" s="24">
        <f>IFERROR(_xlfn.XLOOKUP(R4793,bio_produtos!$A:$A,bio_produtos!$C:$C),"")</f>
        <v>0</v>
      </c>
      <c r="T4793" s="12"/>
      <c r="U4793" s="23" t="str">
        <f>IF(T4793="","",SUM(T4793*N4793))</f>
        <v/>
      </c>
      <c r="V4793" s="23" t="str">
        <f>IF(U4793="","",IF(U4793&lt;10000,U4793,IF(U4793&lt;100000,U4793*0.3,"AVALIAÇÃO INDIVIDUAL")))</f>
        <v/>
      </c>
      <c r="W4793" s="10"/>
      <c r="X4793" s="7"/>
      <c r="Y4793" s="13"/>
      <c r="Z4793" s="10"/>
      <c r="AA4793" s="10"/>
      <c r="AB4793" s="10"/>
      <c r="AC4793" s="13"/>
      <c r="AD4793" s="10"/>
      <c r="AE4793" s="7"/>
      <c r="AF4793" s="7"/>
      <c r="AG4793" s="7"/>
      <c r="AH4793" s="7"/>
      <c r="AI4793" s="14"/>
      <c r="AJ4793" s="33"/>
    </row>
    <row r="4794" spans="1:36" s="15" customFormat="1" ht="150" customHeight="1" x14ac:dyDescent="0.25">
      <c r="A4794" s="4"/>
      <c r="B4794" s="7" t="str">
        <f>IF(C4794="","",CONCATENATE("BML",C4794))</f>
        <v/>
      </c>
      <c r="C4794" s="8"/>
      <c r="D4794" s="9"/>
      <c r="E4794" s="7"/>
      <c r="F4794" s="7"/>
      <c r="G4794" s="7"/>
      <c r="H4794" s="7"/>
      <c r="I4794" s="10"/>
      <c r="J4794" s="7"/>
      <c r="K4794" s="7"/>
      <c r="L4794" s="7"/>
      <c r="M4794" s="9"/>
      <c r="N4794" s="7"/>
      <c r="O4794" s="7"/>
      <c r="P4794" s="7"/>
      <c r="Q4794" s="11"/>
      <c r="R4794" s="7"/>
      <c r="S4794" s="24">
        <f>IFERROR(_xlfn.XLOOKUP(R4794,bio_produtos!$A:$A,bio_produtos!$C:$C),"")</f>
        <v>0</v>
      </c>
      <c r="T4794" s="12"/>
      <c r="U4794" s="23" t="str">
        <f>IF(T4794="","",SUM(T4794*N4794))</f>
        <v/>
      </c>
      <c r="V4794" s="23" t="str">
        <f>IF(U4794="","",IF(U4794&lt;10000,U4794,IF(U4794&lt;100000,U4794*0.3,"AVALIAÇÃO INDIVIDUAL")))</f>
        <v/>
      </c>
      <c r="W4794" s="10"/>
      <c r="X4794" s="7"/>
      <c r="Y4794" s="13"/>
      <c r="Z4794" s="10"/>
      <c r="AA4794" s="10"/>
      <c r="AB4794" s="10"/>
      <c r="AC4794" s="13"/>
      <c r="AD4794" s="10"/>
      <c r="AE4794" s="7"/>
      <c r="AF4794" s="7"/>
      <c r="AG4794" s="7"/>
      <c r="AH4794" s="7"/>
      <c r="AI4794" s="14"/>
      <c r="AJ4794" s="33"/>
    </row>
    <row r="4795" spans="1:36" s="15" customFormat="1" ht="150" customHeight="1" x14ac:dyDescent="0.25">
      <c r="A4795" s="4"/>
      <c r="B4795" s="7" t="str">
        <f>IF(C4795="","",CONCATENATE("BML",C4795))</f>
        <v/>
      </c>
      <c r="C4795" s="8"/>
      <c r="D4795" s="9"/>
      <c r="E4795" s="7"/>
      <c r="F4795" s="7"/>
      <c r="G4795" s="7"/>
      <c r="H4795" s="7"/>
      <c r="I4795" s="10"/>
      <c r="J4795" s="7"/>
      <c r="K4795" s="7"/>
      <c r="L4795" s="7"/>
      <c r="M4795" s="9"/>
      <c r="N4795" s="7"/>
      <c r="O4795" s="7"/>
      <c r="P4795" s="7"/>
      <c r="Q4795" s="11"/>
      <c r="R4795" s="7"/>
      <c r="S4795" s="24">
        <f>IFERROR(_xlfn.XLOOKUP(R4795,bio_produtos!$A:$A,bio_produtos!$C:$C),"")</f>
        <v>0</v>
      </c>
      <c r="T4795" s="12"/>
      <c r="U4795" s="23" t="str">
        <f>IF(T4795="","",SUM(T4795*N4795))</f>
        <v/>
      </c>
      <c r="V4795" s="23" t="str">
        <f>IF(U4795="","",IF(U4795&lt;10000,U4795,IF(U4795&lt;100000,U4795*0.3,"AVALIAÇÃO INDIVIDUAL")))</f>
        <v/>
      </c>
      <c r="W4795" s="10"/>
      <c r="X4795" s="7"/>
      <c r="Y4795" s="13"/>
      <c r="Z4795" s="10"/>
      <c r="AA4795" s="10"/>
      <c r="AB4795" s="10"/>
      <c r="AC4795" s="13"/>
      <c r="AD4795" s="10"/>
      <c r="AE4795" s="7"/>
      <c r="AF4795" s="7"/>
      <c r="AG4795" s="7"/>
      <c r="AH4795" s="7"/>
      <c r="AI4795" s="14"/>
      <c r="AJ4795" s="33"/>
    </row>
    <row r="4796" spans="1:36" s="15" customFormat="1" ht="150" customHeight="1" x14ac:dyDescent="0.25">
      <c r="A4796" s="4"/>
      <c r="B4796" s="7" t="str">
        <f>IF(C4796="","",CONCATENATE("BML",C4796))</f>
        <v/>
      </c>
      <c r="C4796" s="8"/>
      <c r="D4796" s="9"/>
      <c r="E4796" s="7"/>
      <c r="F4796" s="7"/>
      <c r="G4796" s="7"/>
      <c r="H4796" s="7"/>
      <c r="I4796" s="10"/>
      <c r="J4796" s="7"/>
      <c r="K4796" s="7"/>
      <c r="L4796" s="7"/>
      <c r="M4796" s="9"/>
      <c r="N4796" s="7"/>
      <c r="O4796" s="7"/>
      <c r="P4796" s="7"/>
      <c r="Q4796" s="11"/>
      <c r="R4796" s="7"/>
      <c r="S4796" s="24">
        <f>IFERROR(_xlfn.XLOOKUP(R4796,bio_produtos!$A:$A,bio_produtos!$C:$C),"")</f>
        <v>0</v>
      </c>
      <c r="T4796" s="12"/>
      <c r="U4796" s="23" t="str">
        <f>IF(T4796="","",SUM(T4796*N4796))</f>
        <v/>
      </c>
      <c r="V4796" s="23" t="str">
        <f>IF(U4796="","",IF(U4796&lt;10000,U4796,IF(U4796&lt;100000,U4796*0.3,"AVALIAÇÃO INDIVIDUAL")))</f>
        <v/>
      </c>
      <c r="W4796" s="10"/>
      <c r="X4796" s="7"/>
      <c r="Y4796" s="13"/>
      <c r="Z4796" s="10"/>
      <c r="AA4796" s="10"/>
      <c r="AB4796" s="10"/>
      <c r="AC4796" s="13"/>
      <c r="AD4796" s="10"/>
      <c r="AE4796" s="7"/>
      <c r="AF4796" s="7"/>
      <c r="AG4796" s="7"/>
      <c r="AH4796" s="7"/>
      <c r="AI4796" s="14"/>
      <c r="AJ4796" s="33"/>
    </row>
    <row r="4797" spans="1:36" s="15" customFormat="1" ht="150" customHeight="1" x14ac:dyDescent="0.25">
      <c r="A4797" s="4"/>
      <c r="B4797" s="7" t="str">
        <f>IF(C4797="","",CONCATENATE("BML",C4797))</f>
        <v/>
      </c>
      <c r="C4797" s="8"/>
      <c r="D4797" s="9"/>
      <c r="E4797" s="7"/>
      <c r="F4797" s="7"/>
      <c r="G4797" s="7"/>
      <c r="H4797" s="7"/>
      <c r="I4797" s="10"/>
      <c r="J4797" s="7"/>
      <c r="K4797" s="7"/>
      <c r="L4797" s="7"/>
      <c r="M4797" s="9"/>
      <c r="N4797" s="7"/>
      <c r="O4797" s="7"/>
      <c r="P4797" s="7"/>
      <c r="Q4797" s="11"/>
      <c r="R4797" s="7"/>
      <c r="S4797" s="24">
        <f>IFERROR(_xlfn.XLOOKUP(R4797,bio_produtos!$A:$A,bio_produtos!$C:$C),"")</f>
        <v>0</v>
      </c>
      <c r="T4797" s="12"/>
      <c r="U4797" s="23" t="str">
        <f>IF(T4797="","",SUM(T4797*N4797))</f>
        <v/>
      </c>
      <c r="V4797" s="23" t="str">
        <f>IF(U4797="","",IF(U4797&lt;10000,U4797,IF(U4797&lt;100000,U4797*0.3,"AVALIAÇÃO INDIVIDUAL")))</f>
        <v/>
      </c>
      <c r="W4797" s="10"/>
      <c r="X4797" s="7"/>
      <c r="Y4797" s="13"/>
      <c r="Z4797" s="10"/>
      <c r="AA4797" s="10"/>
      <c r="AB4797" s="10"/>
      <c r="AC4797" s="13"/>
      <c r="AD4797" s="10"/>
      <c r="AE4797" s="7"/>
      <c r="AF4797" s="7"/>
      <c r="AG4797" s="7"/>
      <c r="AH4797" s="7"/>
      <c r="AI4797" s="14"/>
      <c r="AJ4797" s="33"/>
    </row>
    <row r="4798" spans="1:36" s="15" customFormat="1" ht="150" customHeight="1" x14ac:dyDescent="0.25">
      <c r="A4798" s="4"/>
      <c r="B4798" s="7" t="str">
        <f>IF(C4798="","",CONCATENATE("BML",C4798))</f>
        <v/>
      </c>
      <c r="C4798" s="8"/>
      <c r="D4798" s="9"/>
      <c r="E4798" s="7"/>
      <c r="F4798" s="7"/>
      <c r="G4798" s="7"/>
      <c r="H4798" s="7"/>
      <c r="I4798" s="10"/>
      <c r="J4798" s="7"/>
      <c r="K4798" s="7"/>
      <c r="L4798" s="7"/>
      <c r="M4798" s="9"/>
      <c r="N4798" s="7"/>
      <c r="O4798" s="7"/>
      <c r="P4798" s="7"/>
      <c r="Q4798" s="11"/>
      <c r="R4798" s="7"/>
      <c r="S4798" s="24">
        <f>IFERROR(_xlfn.XLOOKUP(R4798,bio_produtos!$A:$A,bio_produtos!$C:$C),"")</f>
        <v>0</v>
      </c>
      <c r="T4798" s="12"/>
      <c r="U4798" s="23" t="str">
        <f>IF(T4798="","",SUM(T4798*N4798))</f>
        <v/>
      </c>
      <c r="V4798" s="23" t="str">
        <f>IF(U4798="","",IF(U4798&lt;10000,U4798,IF(U4798&lt;100000,U4798*0.3,"AVALIAÇÃO INDIVIDUAL")))</f>
        <v/>
      </c>
      <c r="W4798" s="10"/>
      <c r="X4798" s="7"/>
      <c r="Y4798" s="13"/>
      <c r="Z4798" s="10"/>
      <c r="AA4798" s="10"/>
      <c r="AB4798" s="10"/>
      <c r="AC4798" s="13"/>
      <c r="AD4798" s="10"/>
      <c r="AE4798" s="7"/>
      <c r="AF4798" s="7"/>
      <c r="AG4798" s="7"/>
      <c r="AH4798" s="7"/>
      <c r="AI4798" s="14"/>
      <c r="AJ4798" s="33"/>
    </row>
    <row r="4799" spans="1:36" s="15" customFormat="1" ht="150" customHeight="1" x14ac:dyDescent="0.25">
      <c r="A4799" s="4"/>
      <c r="B4799" s="7" t="str">
        <f>IF(C4799="","",CONCATENATE("BML",C4799))</f>
        <v/>
      </c>
      <c r="C4799" s="8"/>
      <c r="D4799" s="9"/>
      <c r="E4799" s="7"/>
      <c r="F4799" s="7"/>
      <c r="G4799" s="7"/>
      <c r="H4799" s="7"/>
      <c r="I4799" s="10"/>
      <c r="J4799" s="7"/>
      <c r="K4799" s="7"/>
      <c r="L4799" s="7"/>
      <c r="M4799" s="9"/>
      <c r="N4799" s="7"/>
      <c r="O4799" s="7"/>
      <c r="P4799" s="7"/>
      <c r="Q4799" s="11"/>
      <c r="R4799" s="7"/>
      <c r="S4799" s="24">
        <f>IFERROR(_xlfn.XLOOKUP(R4799,bio_produtos!$A:$A,bio_produtos!$C:$C),"")</f>
        <v>0</v>
      </c>
      <c r="T4799" s="12"/>
      <c r="U4799" s="23" t="str">
        <f>IF(T4799="","",SUM(T4799*N4799))</f>
        <v/>
      </c>
      <c r="V4799" s="23" t="str">
        <f>IF(U4799="","",IF(U4799&lt;10000,U4799,IF(U4799&lt;100000,U4799*0.3,"AVALIAÇÃO INDIVIDUAL")))</f>
        <v/>
      </c>
      <c r="W4799" s="10"/>
      <c r="X4799" s="7"/>
      <c r="Y4799" s="13"/>
      <c r="Z4799" s="10"/>
      <c r="AA4799" s="10"/>
      <c r="AB4799" s="10"/>
      <c r="AC4799" s="13"/>
      <c r="AD4799" s="10"/>
      <c r="AE4799" s="7"/>
      <c r="AF4799" s="7"/>
      <c r="AG4799" s="7"/>
      <c r="AH4799" s="7"/>
      <c r="AI4799" s="14"/>
      <c r="AJ4799" s="33"/>
    </row>
    <row r="4800" spans="1:36" s="15" customFormat="1" ht="150" customHeight="1" x14ac:dyDescent="0.25">
      <c r="A4800" s="4"/>
      <c r="B4800" s="7" t="str">
        <f>IF(C4800="","",CONCATENATE("BML",C4800))</f>
        <v/>
      </c>
      <c r="C4800" s="8"/>
      <c r="D4800" s="9"/>
      <c r="E4800" s="7"/>
      <c r="F4800" s="7"/>
      <c r="G4800" s="7"/>
      <c r="H4800" s="7"/>
      <c r="I4800" s="10"/>
      <c r="J4800" s="7"/>
      <c r="K4800" s="7"/>
      <c r="L4800" s="7"/>
      <c r="M4800" s="9"/>
      <c r="N4800" s="7"/>
      <c r="O4800" s="7"/>
      <c r="P4800" s="7"/>
      <c r="Q4800" s="11"/>
      <c r="R4800" s="7"/>
      <c r="S4800" s="24">
        <f>IFERROR(_xlfn.XLOOKUP(R4800,bio_produtos!$A:$A,bio_produtos!$C:$C),"")</f>
        <v>0</v>
      </c>
      <c r="T4800" s="12"/>
      <c r="U4800" s="23" t="str">
        <f>IF(T4800="","",SUM(T4800*N4800))</f>
        <v/>
      </c>
      <c r="V4800" s="23" t="str">
        <f>IF(U4800="","",IF(U4800&lt;10000,U4800,IF(U4800&lt;100000,U4800*0.3,"AVALIAÇÃO INDIVIDUAL")))</f>
        <v/>
      </c>
      <c r="W4800" s="10"/>
      <c r="X4800" s="7"/>
      <c r="Y4800" s="13"/>
      <c r="Z4800" s="10"/>
      <c r="AA4800" s="10"/>
      <c r="AB4800" s="10"/>
      <c r="AC4800" s="13"/>
      <c r="AD4800" s="10"/>
      <c r="AE4800" s="7"/>
      <c r="AF4800" s="7"/>
      <c r="AG4800" s="7"/>
      <c r="AH4800" s="7"/>
      <c r="AI4800" s="14"/>
      <c r="AJ4800" s="33"/>
    </row>
    <row r="4801" spans="1:36" s="15" customFormat="1" ht="150" customHeight="1" x14ac:dyDescent="0.25">
      <c r="A4801" s="4"/>
      <c r="B4801" s="7" t="str">
        <f>IF(C4801="","",CONCATENATE("BML",C4801))</f>
        <v/>
      </c>
      <c r="C4801" s="8"/>
      <c r="D4801" s="9"/>
      <c r="E4801" s="7"/>
      <c r="F4801" s="7"/>
      <c r="G4801" s="7"/>
      <c r="H4801" s="7"/>
      <c r="I4801" s="10"/>
      <c r="J4801" s="7"/>
      <c r="K4801" s="7"/>
      <c r="L4801" s="7"/>
      <c r="M4801" s="9"/>
      <c r="N4801" s="7"/>
      <c r="O4801" s="7"/>
      <c r="P4801" s="7"/>
      <c r="Q4801" s="11"/>
      <c r="R4801" s="7"/>
      <c r="S4801" s="24">
        <f>IFERROR(_xlfn.XLOOKUP(R4801,bio_produtos!$A:$A,bio_produtos!$C:$C),"")</f>
        <v>0</v>
      </c>
      <c r="T4801" s="12"/>
      <c r="U4801" s="23" t="str">
        <f>IF(T4801="","",SUM(T4801*N4801))</f>
        <v/>
      </c>
      <c r="V4801" s="23" t="str">
        <f>IF(U4801="","",IF(U4801&lt;10000,U4801,IF(U4801&lt;100000,U4801*0.3,"AVALIAÇÃO INDIVIDUAL")))</f>
        <v/>
      </c>
      <c r="W4801" s="10"/>
      <c r="X4801" s="7"/>
      <c r="Y4801" s="13"/>
      <c r="Z4801" s="10"/>
      <c r="AA4801" s="10"/>
      <c r="AB4801" s="10"/>
      <c r="AC4801" s="13"/>
      <c r="AD4801" s="10"/>
      <c r="AE4801" s="7"/>
      <c r="AF4801" s="7"/>
      <c r="AG4801" s="7"/>
      <c r="AH4801" s="7"/>
      <c r="AI4801" s="14"/>
      <c r="AJ4801" s="33"/>
    </row>
    <row r="4802" spans="1:36" s="15" customFormat="1" ht="150" customHeight="1" x14ac:dyDescent="0.25">
      <c r="A4802" s="4"/>
      <c r="B4802" s="7" t="str">
        <f>IF(C4802="","",CONCATENATE("BML",C4802))</f>
        <v/>
      </c>
      <c r="C4802" s="8"/>
      <c r="D4802" s="9"/>
      <c r="E4802" s="7"/>
      <c r="F4802" s="7"/>
      <c r="G4802" s="7"/>
      <c r="H4802" s="7"/>
      <c r="I4802" s="10"/>
      <c r="J4802" s="7"/>
      <c r="K4802" s="7"/>
      <c r="L4802" s="7"/>
      <c r="M4802" s="9"/>
      <c r="N4802" s="7"/>
      <c r="O4802" s="7"/>
      <c r="P4802" s="7"/>
      <c r="Q4802" s="11"/>
      <c r="R4802" s="7"/>
      <c r="S4802" s="24">
        <f>IFERROR(_xlfn.XLOOKUP(R4802,bio_produtos!$A:$A,bio_produtos!$C:$C),"")</f>
        <v>0</v>
      </c>
      <c r="T4802" s="12"/>
      <c r="U4802" s="23" t="str">
        <f>IF(T4802="","",SUM(T4802*N4802))</f>
        <v/>
      </c>
      <c r="V4802" s="23" t="str">
        <f>IF(U4802="","",IF(U4802&lt;10000,U4802,IF(U4802&lt;100000,U4802*0.3,"AVALIAÇÃO INDIVIDUAL")))</f>
        <v/>
      </c>
      <c r="W4802" s="10"/>
      <c r="X4802" s="7"/>
      <c r="Y4802" s="13"/>
      <c r="Z4802" s="10"/>
      <c r="AA4802" s="10"/>
      <c r="AB4802" s="10"/>
      <c r="AC4802" s="13"/>
      <c r="AD4802" s="10"/>
      <c r="AE4802" s="7"/>
      <c r="AF4802" s="7"/>
      <c r="AG4802" s="7"/>
      <c r="AH4802" s="7"/>
      <c r="AI4802" s="14"/>
      <c r="AJ4802" s="33"/>
    </row>
    <row r="4803" spans="1:36" s="15" customFormat="1" ht="150" customHeight="1" x14ac:dyDescent="0.25">
      <c r="A4803" s="4"/>
      <c r="B4803" s="7" t="str">
        <f>IF(C4803="","",CONCATENATE("BML",C4803))</f>
        <v/>
      </c>
      <c r="C4803" s="8"/>
      <c r="D4803" s="9"/>
      <c r="E4803" s="7"/>
      <c r="F4803" s="7"/>
      <c r="G4803" s="7"/>
      <c r="H4803" s="7"/>
      <c r="I4803" s="10"/>
      <c r="J4803" s="7"/>
      <c r="K4803" s="7"/>
      <c r="L4803" s="7"/>
      <c r="M4803" s="9"/>
      <c r="N4803" s="7"/>
      <c r="O4803" s="7"/>
      <c r="P4803" s="7"/>
      <c r="Q4803" s="11"/>
      <c r="R4803" s="7"/>
      <c r="S4803" s="24">
        <f>IFERROR(_xlfn.XLOOKUP(R4803,bio_produtos!$A:$A,bio_produtos!$C:$C),"")</f>
        <v>0</v>
      </c>
      <c r="T4803" s="12"/>
      <c r="U4803" s="23" t="str">
        <f>IF(T4803="","",SUM(T4803*N4803))</f>
        <v/>
      </c>
      <c r="V4803" s="23" t="str">
        <f>IF(U4803="","",IF(U4803&lt;10000,U4803,IF(U4803&lt;100000,U4803*0.3,"AVALIAÇÃO INDIVIDUAL")))</f>
        <v/>
      </c>
      <c r="W4803" s="10"/>
      <c r="X4803" s="7"/>
      <c r="Y4803" s="13"/>
      <c r="Z4803" s="10"/>
      <c r="AA4803" s="10"/>
      <c r="AB4803" s="10"/>
      <c r="AC4803" s="13"/>
      <c r="AD4803" s="10"/>
      <c r="AE4803" s="7"/>
      <c r="AF4803" s="7"/>
      <c r="AG4803" s="7"/>
      <c r="AH4803" s="7"/>
      <c r="AI4803" s="14"/>
      <c r="AJ4803" s="33"/>
    </row>
    <row r="4804" spans="1:36" s="15" customFormat="1" ht="150" customHeight="1" x14ac:dyDescent="0.25">
      <c r="A4804" s="4"/>
      <c r="B4804" s="7" t="str">
        <f>IF(C4804="","",CONCATENATE("BML",C4804))</f>
        <v/>
      </c>
      <c r="C4804" s="8"/>
      <c r="D4804" s="9"/>
      <c r="E4804" s="7"/>
      <c r="F4804" s="7"/>
      <c r="G4804" s="7"/>
      <c r="H4804" s="7"/>
      <c r="I4804" s="10"/>
      <c r="J4804" s="7"/>
      <c r="K4804" s="7"/>
      <c r="L4804" s="7"/>
      <c r="M4804" s="9"/>
      <c r="N4804" s="7"/>
      <c r="O4804" s="7"/>
      <c r="P4804" s="7"/>
      <c r="Q4804" s="11"/>
      <c r="R4804" s="7"/>
      <c r="S4804" s="24">
        <f>IFERROR(_xlfn.XLOOKUP(R4804,bio_produtos!$A:$A,bio_produtos!$C:$C),"")</f>
        <v>0</v>
      </c>
      <c r="T4804" s="12"/>
      <c r="U4804" s="23" t="str">
        <f>IF(T4804="","",SUM(T4804*N4804))</f>
        <v/>
      </c>
      <c r="V4804" s="23" t="str">
        <f>IF(U4804="","",IF(U4804&lt;10000,U4804,IF(U4804&lt;100000,U4804*0.3,"AVALIAÇÃO INDIVIDUAL")))</f>
        <v/>
      </c>
      <c r="W4804" s="10"/>
      <c r="X4804" s="7"/>
      <c r="Y4804" s="13"/>
      <c r="Z4804" s="10"/>
      <c r="AA4804" s="10"/>
      <c r="AB4804" s="10"/>
      <c r="AC4804" s="13"/>
      <c r="AD4804" s="10"/>
      <c r="AE4804" s="7"/>
      <c r="AF4804" s="7"/>
      <c r="AG4804" s="7"/>
      <c r="AH4804" s="7"/>
      <c r="AI4804" s="14"/>
      <c r="AJ4804" s="33"/>
    </row>
    <row r="4805" spans="1:36" s="15" customFormat="1" ht="150" customHeight="1" x14ac:dyDescent="0.25">
      <c r="A4805" s="4"/>
      <c r="B4805" s="7" t="str">
        <f>IF(C4805="","",CONCATENATE("BML",C4805))</f>
        <v/>
      </c>
      <c r="C4805" s="8"/>
      <c r="D4805" s="9"/>
      <c r="E4805" s="7"/>
      <c r="F4805" s="7"/>
      <c r="G4805" s="7"/>
      <c r="H4805" s="7"/>
      <c r="I4805" s="10"/>
      <c r="J4805" s="7"/>
      <c r="K4805" s="7"/>
      <c r="L4805" s="7"/>
      <c r="M4805" s="9"/>
      <c r="N4805" s="7"/>
      <c r="O4805" s="7"/>
      <c r="P4805" s="7"/>
      <c r="Q4805" s="11"/>
      <c r="R4805" s="7"/>
      <c r="S4805" s="24">
        <f>IFERROR(_xlfn.XLOOKUP(R4805,bio_produtos!$A:$A,bio_produtos!$C:$C),"")</f>
        <v>0</v>
      </c>
      <c r="T4805" s="12"/>
      <c r="U4805" s="23" t="str">
        <f>IF(T4805="","",SUM(T4805*N4805))</f>
        <v/>
      </c>
      <c r="V4805" s="23" t="str">
        <f>IF(U4805="","",IF(U4805&lt;10000,U4805,IF(U4805&lt;100000,U4805*0.3,"AVALIAÇÃO INDIVIDUAL")))</f>
        <v/>
      </c>
      <c r="W4805" s="10"/>
      <c r="X4805" s="7"/>
      <c r="Y4805" s="13"/>
      <c r="Z4805" s="10"/>
      <c r="AA4805" s="10"/>
      <c r="AB4805" s="10"/>
      <c r="AC4805" s="13"/>
      <c r="AD4805" s="10"/>
      <c r="AE4805" s="7"/>
      <c r="AF4805" s="7"/>
      <c r="AG4805" s="7"/>
      <c r="AH4805" s="7"/>
      <c r="AI4805" s="14"/>
      <c r="AJ4805" s="33"/>
    </row>
    <row r="4806" spans="1:36" s="15" customFormat="1" ht="150" customHeight="1" x14ac:dyDescent="0.25">
      <c r="A4806" s="4"/>
      <c r="B4806" s="7" t="str">
        <f>IF(C4806="","",CONCATENATE("BML",C4806))</f>
        <v/>
      </c>
      <c r="C4806" s="8"/>
      <c r="D4806" s="9"/>
      <c r="E4806" s="7"/>
      <c r="F4806" s="7"/>
      <c r="G4806" s="7"/>
      <c r="H4806" s="7"/>
      <c r="I4806" s="10"/>
      <c r="J4806" s="7"/>
      <c r="K4806" s="7"/>
      <c r="L4806" s="7"/>
      <c r="M4806" s="9"/>
      <c r="N4806" s="7"/>
      <c r="O4806" s="7"/>
      <c r="P4806" s="7"/>
      <c r="Q4806" s="11"/>
      <c r="R4806" s="7"/>
      <c r="S4806" s="24">
        <f>IFERROR(_xlfn.XLOOKUP(R4806,bio_produtos!$A:$A,bio_produtos!$C:$C),"")</f>
        <v>0</v>
      </c>
      <c r="T4806" s="12"/>
      <c r="U4806" s="23" t="str">
        <f>IF(T4806="","",SUM(T4806*N4806))</f>
        <v/>
      </c>
      <c r="V4806" s="23" t="str">
        <f>IF(U4806="","",IF(U4806&lt;10000,U4806,IF(U4806&lt;100000,U4806*0.3,"AVALIAÇÃO INDIVIDUAL")))</f>
        <v/>
      </c>
      <c r="W4806" s="10"/>
      <c r="X4806" s="7"/>
      <c r="Y4806" s="13"/>
      <c r="Z4806" s="10"/>
      <c r="AA4806" s="10"/>
      <c r="AB4806" s="10"/>
      <c r="AC4806" s="13"/>
      <c r="AD4806" s="10"/>
      <c r="AE4806" s="7"/>
      <c r="AF4806" s="7"/>
      <c r="AG4806" s="7"/>
      <c r="AH4806" s="7"/>
      <c r="AI4806" s="14"/>
      <c r="AJ4806" s="33"/>
    </row>
    <row r="4807" spans="1:36" s="15" customFormat="1" ht="150" customHeight="1" x14ac:dyDescent="0.25">
      <c r="A4807" s="4"/>
      <c r="B4807" s="7" t="str">
        <f>IF(C4807="","",CONCATENATE("BML",C4807))</f>
        <v/>
      </c>
      <c r="C4807" s="8"/>
      <c r="D4807" s="9"/>
      <c r="E4807" s="7"/>
      <c r="F4807" s="7"/>
      <c r="G4807" s="7"/>
      <c r="H4807" s="7"/>
      <c r="I4807" s="10"/>
      <c r="J4807" s="7"/>
      <c r="K4807" s="7"/>
      <c r="L4807" s="7"/>
      <c r="M4807" s="9"/>
      <c r="N4807" s="7"/>
      <c r="O4807" s="7"/>
      <c r="P4807" s="7"/>
      <c r="Q4807" s="11"/>
      <c r="R4807" s="7"/>
      <c r="S4807" s="24">
        <f>IFERROR(_xlfn.XLOOKUP(R4807,bio_produtos!$A:$A,bio_produtos!$C:$C),"")</f>
        <v>0</v>
      </c>
      <c r="T4807" s="12"/>
      <c r="U4807" s="23" t="str">
        <f>IF(T4807="","",SUM(T4807*N4807))</f>
        <v/>
      </c>
      <c r="V4807" s="23" t="str">
        <f>IF(U4807="","",IF(U4807&lt;10000,U4807,IF(U4807&lt;100000,U4807*0.3,"AVALIAÇÃO INDIVIDUAL")))</f>
        <v/>
      </c>
      <c r="W4807" s="10"/>
      <c r="X4807" s="7"/>
      <c r="Y4807" s="13"/>
      <c r="Z4807" s="10"/>
      <c r="AA4807" s="10"/>
      <c r="AB4807" s="10"/>
      <c r="AC4807" s="13"/>
      <c r="AD4807" s="10"/>
      <c r="AE4807" s="7"/>
      <c r="AF4807" s="7"/>
      <c r="AG4807" s="7"/>
      <c r="AH4807" s="7"/>
      <c r="AI4807" s="14"/>
      <c r="AJ4807" s="33"/>
    </row>
    <row r="4808" spans="1:36" s="15" customFormat="1" ht="150" customHeight="1" x14ac:dyDescent="0.25">
      <c r="A4808" s="4"/>
      <c r="B4808" s="7" t="str">
        <f>IF(C4808="","",CONCATENATE("BML",C4808))</f>
        <v/>
      </c>
      <c r="C4808" s="8"/>
      <c r="D4808" s="9"/>
      <c r="E4808" s="7"/>
      <c r="F4808" s="7"/>
      <c r="G4808" s="7"/>
      <c r="H4808" s="7"/>
      <c r="I4808" s="10"/>
      <c r="J4808" s="7"/>
      <c r="K4808" s="7"/>
      <c r="L4808" s="7"/>
      <c r="M4808" s="9"/>
      <c r="N4808" s="7"/>
      <c r="O4808" s="7"/>
      <c r="P4808" s="7"/>
      <c r="Q4808" s="11"/>
      <c r="R4808" s="7"/>
      <c r="S4808" s="24">
        <f>IFERROR(_xlfn.XLOOKUP(R4808,bio_produtos!$A:$A,bio_produtos!$C:$C),"")</f>
        <v>0</v>
      </c>
      <c r="T4808" s="12"/>
      <c r="U4808" s="23" t="str">
        <f>IF(T4808="","",SUM(T4808*N4808))</f>
        <v/>
      </c>
      <c r="V4808" s="23" t="str">
        <f>IF(U4808="","",IF(U4808&lt;10000,U4808,IF(U4808&lt;100000,U4808*0.3,"AVALIAÇÃO INDIVIDUAL")))</f>
        <v/>
      </c>
      <c r="W4808" s="10"/>
      <c r="X4808" s="7"/>
      <c r="Y4808" s="13"/>
      <c r="Z4808" s="10"/>
      <c r="AA4808" s="10"/>
      <c r="AB4808" s="10"/>
      <c r="AC4808" s="13"/>
      <c r="AD4808" s="10"/>
      <c r="AE4808" s="7"/>
      <c r="AF4808" s="7"/>
      <c r="AG4808" s="7"/>
      <c r="AH4808" s="7"/>
      <c r="AI4808" s="14"/>
      <c r="AJ4808" s="33"/>
    </row>
    <row r="4809" spans="1:36" s="15" customFormat="1" ht="150" customHeight="1" x14ac:dyDescent="0.25">
      <c r="A4809" s="4"/>
      <c r="B4809" s="7" t="str">
        <f>IF(C4809="","",CONCATENATE("BML",C4809))</f>
        <v/>
      </c>
      <c r="C4809" s="8"/>
      <c r="D4809" s="9"/>
      <c r="E4809" s="7"/>
      <c r="F4809" s="7"/>
      <c r="G4809" s="7"/>
      <c r="H4809" s="7"/>
      <c r="I4809" s="10"/>
      <c r="J4809" s="7"/>
      <c r="K4809" s="7"/>
      <c r="L4809" s="7"/>
      <c r="M4809" s="9"/>
      <c r="N4809" s="7"/>
      <c r="O4809" s="7"/>
      <c r="P4809" s="7"/>
      <c r="Q4809" s="11"/>
      <c r="R4809" s="7"/>
      <c r="S4809" s="24">
        <f>IFERROR(_xlfn.XLOOKUP(R4809,bio_produtos!$A:$A,bio_produtos!$C:$C),"")</f>
        <v>0</v>
      </c>
      <c r="T4809" s="12"/>
      <c r="U4809" s="23" t="str">
        <f>IF(T4809="","",SUM(T4809*N4809))</f>
        <v/>
      </c>
      <c r="V4809" s="23" t="str">
        <f>IF(U4809="","",IF(U4809&lt;10000,U4809,IF(U4809&lt;100000,U4809*0.3,"AVALIAÇÃO INDIVIDUAL")))</f>
        <v/>
      </c>
      <c r="W4809" s="10"/>
      <c r="X4809" s="7"/>
      <c r="Y4809" s="13"/>
      <c r="Z4809" s="10"/>
      <c r="AA4809" s="10"/>
      <c r="AB4809" s="10"/>
      <c r="AC4809" s="13"/>
      <c r="AD4809" s="10"/>
      <c r="AE4809" s="7"/>
      <c r="AF4809" s="7"/>
      <c r="AG4809" s="7"/>
      <c r="AH4809" s="7"/>
      <c r="AI4809" s="14"/>
      <c r="AJ4809" s="33"/>
    </row>
    <row r="4810" spans="1:36" s="15" customFormat="1" ht="150" customHeight="1" x14ac:dyDescent="0.25">
      <c r="A4810" s="4"/>
      <c r="B4810" s="7" t="str">
        <f>IF(C4810="","",CONCATENATE("BML",C4810))</f>
        <v/>
      </c>
      <c r="C4810" s="8"/>
      <c r="D4810" s="9"/>
      <c r="E4810" s="7"/>
      <c r="F4810" s="7"/>
      <c r="G4810" s="7"/>
      <c r="H4810" s="7"/>
      <c r="I4810" s="10"/>
      <c r="J4810" s="7"/>
      <c r="K4810" s="7"/>
      <c r="L4810" s="7"/>
      <c r="M4810" s="9"/>
      <c r="N4810" s="7"/>
      <c r="O4810" s="7"/>
      <c r="P4810" s="7"/>
      <c r="Q4810" s="11"/>
      <c r="R4810" s="7"/>
      <c r="S4810" s="24">
        <f>IFERROR(_xlfn.XLOOKUP(R4810,bio_produtos!$A:$A,bio_produtos!$C:$C),"")</f>
        <v>0</v>
      </c>
      <c r="T4810" s="12"/>
      <c r="U4810" s="23" t="str">
        <f>IF(T4810="","",SUM(T4810*N4810))</f>
        <v/>
      </c>
      <c r="V4810" s="23" t="str">
        <f>IF(U4810="","",IF(U4810&lt;10000,U4810,IF(U4810&lt;100000,U4810*0.3,"AVALIAÇÃO INDIVIDUAL")))</f>
        <v/>
      </c>
      <c r="W4810" s="10"/>
      <c r="X4810" s="7"/>
      <c r="Y4810" s="13"/>
      <c r="Z4810" s="10"/>
      <c r="AA4810" s="10"/>
      <c r="AB4810" s="10"/>
      <c r="AC4810" s="13"/>
      <c r="AD4810" s="10"/>
      <c r="AE4810" s="7"/>
      <c r="AF4810" s="7"/>
      <c r="AG4810" s="7"/>
      <c r="AH4810" s="7"/>
      <c r="AI4810" s="14"/>
      <c r="AJ4810" s="33"/>
    </row>
    <row r="4811" spans="1:36" s="15" customFormat="1" ht="150" customHeight="1" x14ac:dyDescent="0.25">
      <c r="A4811" s="4"/>
      <c r="B4811" s="7" t="str">
        <f>IF(C4811="","",CONCATENATE("BML",C4811))</f>
        <v/>
      </c>
      <c r="C4811" s="8"/>
      <c r="D4811" s="9"/>
      <c r="E4811" s="7"/>
      <c r="F4811" s="7"/>
      <c r="G4811" s="7"/>
      <c r="H4811" s="7"/>
      <c r="I4811" s="10"/>
      <c r="J4811" s="7"/>
      <c r="K4811" s="7"/>
      <c r="L4811" s="7"/>
      <c r="M4811" s="9"/>
      <c r="N4811" s="7"/>
      <c r="O4811" s="7"/>
      <c r="P4811" s="7"/>
      <c r="Q4811" s="11"/>
      <c r="R4811" s="7"/>
      <c r="S4811" s="24">
        <f>IFERROR(_xlfn.XLOOKUP(R4811,bio_produtos!$A:$A,bio_produtos!$C:$C),"")</f>
        <v>0</v>
      </c>
      <c r="T4811" s="12"/>
      <c r="U4811" s="23" t="str">
        <f>IF(T4811="","",SUM(T4811*N4811))</f>
        <v/>
      </c>
      <c r="V4811" s="23" t="str">
        <f>IF(U4811="","",IF(U4811&lt;10000,U4811,IF(U4811&lt;100000,U4811*0.3,"AVALIAÇÃO INDIVIDUAL")))</f>
        <v/>
      </c>
      <c r="W4811" s="10"/>
      <c r="X4811" s="7"/>
      <c r="Y4811" s="13"/>
      <c r="Z4811" s="10"/>
      <c r="AA4811" s="10"/>
      <c r="AB4811" s="10"/>
      <c r="AC4811" s="13"/>
      <c r="AD4811" s="10"/>
      <c r="AE4811" s="7"/>
      <c r="AF4811" s="7"/>
      <c r="AG4811" s="7"/>
      <c r="AH4811" s="7"/>
      <c r="AI4811" s="14"/>
      <c r="AJ4811" s="33"/>
    </row>
    <row r="4812" spans="1:36" s="15" customFormat="1" ht="150" customHeight="1" x14ac:dyDescent="0.25">
      <c r="A4812" s="4"/>
      <c r="B4812" s="7" t="str">
        <f>IF(C4812="","",CONCATENATE("BML",C4812))</f>
        <v/>
      </c>
      <c r="C4812" s="8"/>
      <c r="D4812" s="9"/>
      <c r="E4812" s="7"/>
      <c r="F4812" s="7"/>
      <c r="G4812" s="7"/>
      <c r="H4812" s="7"/>
      <c r="I4812" s="10"/>
      <c r="J4812" s="7"/>
      <c r="K4812" s="7"/>
      <c r="L4812" s="7"/>
      <c r="M4812" s="9"/>
      <c r="N4812" s="7"/>
      <c r="O4812" s="7"/>
      <c r="P4812" s="7"/>
      <c r="Q4812" s="11"/>
      <c r="R4812" s="7"/>
      <c r="S4812" s="24">
        <f>IFERROR(_xlfn.XLOOKUP(R4812,bio_produtos!$A:$A,bio_produtos!$C:$C),"")</f>
        <v>0</v>
      </c>
      <c r="T4812" s="12"/>
      <c r="U4812" s="23" t="str">
        <f>IF(T4812="","",SUM(T4812*N4812))</f>
        <v/>
      </c>
      <c r="V4812" s="23" t="str">
        <f>IF(U4812="","",IF(U4812&lt;10000,U4812,IF(U4812&lt;100000,U4812*0.3,"AVALIAÇÃO INDIVIDUAL")))</f>
        <v/>
      </c>
      <c r="W4812" s="10"/>
      <c r="X4812" s="7"/>
      <c r="Y4812" s="13"/>
      <c r="Z4812" s="10"/>
      <c r="AA4812" s="10"/>
      <c r="AB4812" s="10"/>
      <c r="AC4812" s="13"/>
      <c r="AD4812" s="10"/>
      <c r="AE4812" s="7"/>
      <c r="AF4812" s="7"/>
      <c r="AG4812" s="7"/>
      <c r="AH4812" s="7"/>
      <c r="AI4812" s="14"/>
      <c r="AJ4812" s="33"/>
    </row>
    <row r="4813" spans="1:36" s="15" customFormat="1" ht="150" customHeight="1" x14ac:dyDescent="0.25">
      <c r="A4813" s="4"/>
      <c r="B4813" s="7" t="str">
        <f>IF(C4813="","",CONCATENATE("BML",C4813))</f>
        <v/>
      </c>
      <c r="C4813" s="8"/>
      <c r="D4813" s="9"/>
      <c r="E4813" s="7"/>
      <c r="F4813" s="7"/>
      <c r="G4813" s="7"/>
      <c r="H4813" s="7"/>
      <c r="I4813" s="10"/>
      <c r="J4813" s="7"/>
      <c r="K4813" s="7"/>
      <c r="L4813" s="7"/>
      <c r="M4813" s="9"/>
      <c r="N4813" s="7"/>
      <c r="O4813" s="7"/>
      <c r="P4813" s="7"/>
      <c r="Q4813" s="11"/>
      <c r="R4813" s="7"/>
      <c r="S4813" s="24">
        <f>IFERROR(_xlfn.XLOOKUP(R4813,bio_produtos!$A:$A,bio_produtos!$C:$C),"")</f>
        <v>0</v>
      </c>
      <c r="T4813" s="12"/>
      <c r="U4813" s="23" t="str">
        <f>IF(T4813="","",SUM(T4813*N4813))</f>
        <v/>
      </c>
      <c r="V4813" s="23" t="str">
        <f>IF(U4813="","",IF(U4813&lt;10000,U4813,IF(U4813&lt;100000,U4813*0.3,"AVALIAÇÃO INDIVIDUAL")))</f>
        <v/>
      </c>
      <c r="W4813" s="10"/>
      <c r="X4813" s="7"/>
      <c r="Y4813" s="13"/>
      <c r="Z4813" s="10"/>
      <c r="AA4813" s="10"/>
      <c r="AB4813" s="10"/>
      <c r="AC4813" s="13"/>
      <c r="AD4813" s="10"/>
      <c r="AE4813" s="7"/>
      <c r="AF4813" s="7"/>
      <c r="AG4813" s="7"/>
      <c r="AH4813" s="7"/>
      <c r="AI4813" s="14"/>
      <c r="AJ4813" s="33"/>
    </row>
    <row r="4814" spans="1:36" s="15" customFormat="1" ht="150" customHeight="1" x14ac:dyDescent="0.25">
      <c r="A4814" s="4"/>
      <c r="B4814" s="7" t="str">
        <f>IF(C4814="","",CONCATENATE("BML",C4814))</f>
        <v/>
      </c>
      <c r="C4814" s="8"/>
      <c r="D4814" s="9"/>
      <c r="E4814" s="7"/>
      <c r="F4814" s="7"/>
      <c r="G4814" s="7"/>
      <c r="H4814" s="7"/>
      <c r="I4814" s="10"/>
      <c r="J4814" s="7"/>
      <c r="K4814" s="7"/>
      <c r="L4814" s="7"/>
      <c r="M4814" s="9"/>
      <c r="N4814" s="7"/>
      <c r="O4814" s="7"/>
      <c r="P4814" s="7"/>
      <c r="Q4814" s="11"/>
      <c r="R4814" s="7"/>
      <c r="S4814" s="24">
        <f>IFERROR(_xlfn.XLOOKUP(R4814,bio_produtos!$A:$A,bio_produtos!$C:$C),"")</f>
        <v>0</v>
      </c>
      <c r="T4814" s="12"/>
      <c r="U4814" s="23" t="str">
        <f>IF(T4814="","",SUM(T4814*N4814))</f>
        <v/>
      </c>
      <c r="V4814" s="23" t="str">
        <f>IF(U4814="","",IF(U4814&lt;10000,U4814,IF(U4814&lt;100000,U4814*0.3,"AVALIAÇÃO INDIVIDUAL")))</f>
        <v/>
      </c>
      <c r="W4814" s="10"/>
      <c r="X4814" s="7"/>
      <c r="Y4814" s="13"/>
      <c r="Z4814" s="10"/>
      <c r="AA4814" s="10"/>
      <c r="AB4814" s="10"/>
      <c r="AC4814" s="13"/>
      <c r="AD4814" s="10"/>
      <c r="AE4814" s="7"/>
      <c r="AF4814" s="7"/>
      <c r="AG4814" s="7"/>
      <c r="AH4814" s="7"/>
      <c r="AI4814" s="14"/>
      <c r="AJ4814" s="33"/>
    </row>
    <row r="4815" spans="1:36" s="15" customFormat="1" ht="150" customHeight="1" x14ac:dyDescent="0.25">
      <c r="A4815" s="4"/>
      <c r="B4815" s="7" t="str">
        <f>IF(C4815="","",CONCATENATE("BML",C4815))</f>
        <v/>
      </c>
      <c r="C4815" s="8"/>
      <c r="D4815" s="9"/>
      <c r="E4815" s="7"/>
      <c r="F4815" s="7"/>
      <c r="G4815" s="7"/>
      <c r="H4815" s="7"/>
      <c r="I4815" s="10"/>
      <c r="J4815" s="7"/>
      <c r="K4815" s="7"/>
      <c r="L4815" s="7"/>
      <c r="M4815" s="9"/>
      <c r="N4815" s="7"/>
      <c r="O4815" s="7"/>
      <c r="P4815" s="7"/>
      <c r="Q4815" s="11"/>
      <c r="R4815" s="7"/>
      <c r="S4815" s="24">
        <f>IFERROR(_xlfn.XLOOKUP(R4815,bio_produtos!$A:$A,bio_produtos!$C:$C),"")</f>
        <v>0</v>
      </c>
      <c r="T4815" s="12"/>
      <c r="U4815" s="23" t="str">
        <f>IF(T4815="","",SUM(T4815*N4815))</f>
        <v/>
      </c>
      <c r="V4815" s="23" t="str">
        <f>IF(U4815="","",IF(U4815&lt;10000,U4815,IF(U4815&lt;100000,U4815*0.3,"AVALIAÇÃO INDIVIDUAL")))</f>
        <v/>
      </c>
      <c r="W4815" s="10"/>
      <c r="X4815" s="7"/>
      <c r="Y4815" s="13"/>
      <c r="Z4815" s="10"/>
      <c r="AA4815" s="10"/>
      <c r="AB4815" s="10"/>
      <c r="AC4815" s="13"/>
      <c r="AD4815" s="10"/>
      <c r="AE4815" s="7"/>
      <c r="AF4815" s="7"/>
      <c r="AG4815" s="7"/>
      <c r="AH4815" s="7"/>
      <c r="AI4815" s="14"/>
      <c r="AJ4815" s="33"/>
    </row>
    <row r="4816" spans="1:36" s="15" customFormat="1" ht="150" customHeight="1" x14ac:dyDescent="0.25">
      <c r="A4816" s="4"/>
      <c r="B4816" s="7" t="str">
        <f>IF(C4816="","",CONCATENATE("BML",C4816))</f>
        <v/>
      </c>
      <c r="C4816" s="8"/>
      <c r="D4816" s="9"/>
      <c r="E4816" s="7"/>
      <c r="F4816" s="7"/>
      <c r="G4816" s="7"/>
      <c r="H4816" s="7"/>
      <c r="I4816" s="10"/>
      <c r="J4816" s="7"/>
      <c r="K4816" s="7"/>
      <c r="L4816" s="7"/>
      <c r="M4816" s="9"/>
      <c r="N4816" s="7"/>
      <c r="O4816" s="7"/>
      <c r="P4816" s="7"/>
      <c r="Q4816" s="11"/>
      <c r="R4816" s="7"/>
      <c r="S4816" s="24">
        <f>IFERROR(_xlfn.XLOOKUP(R4816,bio_produtos!$A:$A,bio_produtos!$C:$C),"")</f>
        <v>0</v>
      </c>
      <c r="T4816" s="12"/>
      <c r="U4816" s="23" t="str">
        <f>IF(T4816="","",SUM(T4816*N4816))</f>
        <v/>
      </c>
      <c r="V4816" s="23" t="str">
        <f>IF(U4816="","",IF(U4816&lt;10000,U4816,IF(U4816&lt;100000,U4816*0.3,"AVALIAÇÃO INDIVIDUAL")))</f>
        <v/>
      </c>
      <c r="W4816" s="10"/>
      <c r="X4816" s="7"/>
      <c r="Y4816" s="13"/>
      <c r="Z4816" s="10"/>
      <c r="AA4816" s="10"/>
      <c r="AB4816" s="10"/>
      <c r="AC4816" s="13"/>
      <c r="AD4816" s="10"/>
      <c r="AE4816" s="7"/>
      <c r="AF4816" s="7"/>
      <c r="AG4816" s="7"/>
      <c r="AH4816" s="7"/>
      <c r="AI4816" s="14"/>
      <c r="AJ4816" s="33"/>
    </row>
    <row r="4817" spans="1:36" s="15" customFormat="1" ht="150" customHeight="1" x14ac:dyDescent="0.25">
      <c r="A4817" s="4"/>
      <c r="B4817" s="7" t="str">
        <f>IF(C4817="","",CONCATENATE("BML",C4817))</f>
        <v/>
      </c>
      <c r="C4817" s="8"/>
      <c r="D4817" s="9"/>
      <c r="E4817" s="7"/>
      <c r="F4817" s="7"/>
      <c r="G4817" s="7"/>
      <c r="H4817" s="7"/>
      <c r="I4817" s="10"/>
      <c r="J4817" s="7"/>
      <c r="K4817" s="7"/>
      <c r="L4817" s="7"/>
      <c r="M4817" s="9"/>
      <c r="N4817" s="7"/>
      <c r="O4817" s="7"/>
      <c r="P4817" s="7"/>
      <c r="Q4817" s="11"/>
      <c r="R4817" s="7"/>
      <c r="S4817" s="24">
        <f>IFERROR(_xlfn.XLOOKUP(R4817,bio_produtos!$A:$A,bio_produtos!$C:$C),"")</f>
        <v>0</v>
      </c>
      <c r="T4817" s="12"/>
      <c r="U4817" s="23" t="str">
        <f>IF(T4817="","",SUM(T4817*N4817))</f>
        <v/>
      </c>
      <c r="V4817" s="23" t="str">
        <f>IF(U4817="","",IF(U4817&lt;10000,U4817,IF(U4817&lt;100000,U4817*0.3,"AVALIAÇÃO INDIVIDUAL")))</f>
        <v/>
      </c>
      <c r="W4817" s="10"/>
      <c r="X4817" s="7"/>
      <c r="Y4817" s="13"/>
      <c r="Z4817" s="10"/>
      <c r="AA4817" s="10"/>
      <c r="AB4817" s="10"/>
      <c r="AC4817" s="13"/>
      <c r="AD4817" s="10"/>
      <c r="AE4817" s="7"/>
      <c r="AF4817" s="7"/>
      <c r="AG4817" s="7"/>
      <c r="AH4817" s="7"/>
      <c r="AI4817" s="14"/>
      <c r="AJ4817" s="33"/>
    </row>
    <row r="4818" spans="1:36" s="15" customFormat="1" ht="150" customHeight="1" x14ac:dyDescent="0.25">
      <c r="A4818" s="4"/>
      <c r="B4818" s="7" t="str">
        <f>IF(C4818="","",CONCATENATE("BML",C4818))</f>
        <v/>
      </c>
      <c r="C4818" s="8"/>
      <c r="D4818" s="9"/>
      <c r="E4818" s="7"/>
      <c r="F4818" s="7"/>
      <c r="G4818" s="7"/>
      <c r="H4818" s="7"/>
      <c r="I4818" s="10"/>
      <c r="J4818" s="7"/>
      <c r="K4818" s="7"/>
      <c r="L4818" s="7"/>
      <c r="M4818" s="9"/>
      <c r="N4818" s="7"/>
      <c r="O4818" s="7"/>
      <c r="P4818" s="7"/>
      <c r="Q4818" s="11"/>
      <c r="R4818" s="7"/>
      <c r="S4818" s="24">
        <f>IFERROR(_xlfn.XLOOKUP(R4818,bio_produtos!$A:$A,bio_produtos!$C:$C),"")</f>
        <v>0</v>
      </c>
      <c r="T4818" s="12"/>
      <c r="U4818" s="23" t="str">
        <f>IF(T4818="","",SUM(T4818*N4818))</f>
        <v/>
      </c>
      <c r="V4818" s="23" t="str">
        <f>IF(U4818="","",IF(U4818&lt;10000,U4818,IF(U4818&lt;100000,U4818*0.3,"AVALIAÇÃO INDIVIDUAL")))</f>
        <v/>
      </c>
      <c r="W4818" s="10"/>
      <c r="X4818" s="7"/>
      <c r="Y4818" s="13"/>
      <c r="Z4818" s="10"/>
      <c r="AA4818" s="10"/>
      <c r="AB4818" s="10"/>
      <c r="AC4818" s="13"/>
      <c r="AD4818" s="10"/>
      <c r="AE4818" s="7"/>
      <c r="AF4818" s="7"/>
      <c r="AG4818" s="7"/>
      <c r="AH4818" s="7"/>
      <c r="AI4818" s="14"/>
      <c r="AJ4818" s="33"/>
    </row>
    <row r="4819" spans="1:36" s="15" customFormat="1" ht="150" customHeight="1" x14ac:dyDescent="0.25">
      <c r="A4819" s="4"/>
      <c r="B4819" s="7" t="str">
        <f>IF(C4819="","",CONCATENATE("BML",C4819))</f>
        <v/>
      </c>
      <c r="C4819" s="8"/>
      <c r="D4819" s="9"/>
      <c r="E4819" s="7"/>
      <c r="F4819" s="7"/>
      <c r="G4819" s="7"/>
      <c r="H4819" s="7"/>
      <c r="I4819" s="10"/>
      <c r="J4819" s="7"/>
      <c r="K4819" s="7"/>
      <c r="L4819" s="7"/>
      <c r="M4819" s="9"/>
      <c r="N4819" s="7"/>
      <c r="O4819" s="7"/>
      <c r="P4819" s="7"/>
      <c r="Q4819" s="11"/>
      <c r="R4819" s="7"/>
      <c r="S4819" s="24">
        <f>IFERROR(_xlfn.XLOOKUP(R4819,bio_produtos!$A:$A,bio_produtos!$C:$C),"")</f>
        <v>0</v>
      </c>
      <c r="T4819" s="12"/>
      <c r="U4819" s="23" t="str">
        <f>IF(T4819="","",SUM(T4819*N4819))</f>
        <v/>
      </c>
      <c r="V4819" s="23" t="str">
        <f>IF(U4819="","",IF(U4819&lt;10000,U4819,IF(U4819&lt;100000,U4819*0.3,"AVALIAÇÃO INDIVIDUAL")))</f>
        <v/>
      </c>
      <c r="W4819" s="10"/>
      <c r="X4819" s="7"/>
      <c r="Y4819" s="13"/>
      <c r="Z4819" s="10"/>
      <c r="AA4819" s="10"/>
      <c r="AB4819" s="10"/>
      <c r="AC4819" s="13"/>
      <c r="AD4819" s="10"/>
      <c r="AE4819" s="7"/>
      <c r="AF4819" s="7"/>
      <c r="AG4819" s="7"/>
      <c r="AH4819" s="7"/>
      <c r="AI4819" s="14"/>
      <c r="AJ4819" s="33"/>
    </row>
    <row r="4820" spans="1:36" s="15" customFormat="1" ht="150" customHeight="1" x14ac:dyDescent="0.25">
      <c r="A4820" s="4"/>
      <c r="B4820" s="7" t="str">
        <f>IF(C4820="","",CONCATENATE("BML",C4820))</f>
        <v/>
      </c>
      <c r="C4820" s="8"/>
      <c r="D4820" s="9"/>
      <c r="E4820" s="7"/>
      <c r="F4820" s="7"/>
      <c r="G4820" s="7"/>
      <c r="H4820" s="7"/>
      <c r="I4820" s="10"/>
      <c r="J4820" s="7"/>
      <c r="K4820" s="7"/>
      <c r="L4820" s="7"/>
      <c r="M4820" s="9"/>
      <c r="N4820" s="7"/>
      <c r="O4820" s="7"/>
      <c r="P4820" s="7"/>
      <c r="Q4820" s="11"/>
      <c r="R4820" s="7"/>
      <c r="S4820" s="24">
        <f>IFERROR(_xlfn.XLOOKUP(R4820,bio_produtos!$A:$A,bio_produtos!$C:$C),"")</f>
        <v>0</v>
      </c>
      <c r="T4820" s="12"/>
      <c r="U4820" s="23" t="str">
        <f>IF(T4820="","",SUM(T4820*N4820))</f>
        <v/>
      </c>
      <c r="V4820" s="23" t="str">
        <f>IF(U4820="","",IF(U4820&lt;10000,U4820,IF(U4820&lt;100000,U4820*0.3,"AVALIAÇÃO INDIVIDUAL")))</f>
        <v/>
      </c>
      <c r="W4820" s="10"/>
      <c r="X4820" s="7"/>
      <c r="Y4820" s="13"/>
      <c r="Z4820" s="10"/>
      <c r="AA4820" s="10"/>
      <c r="AB4820" s="10"/>
      <c r="AC4820" s="13"/>
      <c r="AD4820" s="10"/>
      <c r="AE4820" s="7"/>
      <c r="AF4820" s="7"/>
      <c r="AG4820" s="7"/>
      <c r="AH4820" s="7"/>
      <c r="AI4820" s="14"/>
      <c r="AJ4820" s="33"/>
    </row>
    <row r="4821" spans="1:36" s="15" customFormat="1" ht="150" customHeight="1" x14ac:dyDescent="0.25">
      <c r="A4821" s="4"/>
      <c r="B4821" s="7" t="str">
        <f>IF(C4821="","",CONCATENATE("BML",C4821))</f>
        <v/>
      </c>
      <c r="C4821" s="8"/>
      <c r="D4821" s="9"/>
      <c r="E4821" s="7"/>
      <c r="F4821" s="7"/>
      <c r="G4821" s="7"/>
      <c r="H4821" s="7"/>
      <c r="I4821" s="10"/>
      <c r="J4821" s="7"/>
      <c r="K4821" s="7"/>
      <c r="L4821" s="7"/>
      <c r="M4821" s="9"/>
      <c r="N4821" s="7"/>
      <c r="O4821" s="7"/>
      <c r="P4821" s="7"/>
      <c r="Q4821" s="11"/>
      <c r="R4821" s="7"/>
      <c r="S4821" s="24">
        <f>IFERROR(_xlfn.XLOOKUP(R4821,bio_produtos!$A:$A,bio_produtos!$C:$C),"")</f>
        <v>0</v>
      </c>
      <c r="T4821" s="12"/>
      <c r="U4821" s="23" t="str">
        <f>IF(T4821="","",SUM(T4821*N4821))</f>
        <v/>
      </c>
      <c r="V4821" s="23" t="str">
        <f>IF(U4821="","",IF(U4821&lt;10000,U4821,IF(U4821&lt;100000,U4821*0.3,"AVALIAÇÃO INDIVIDUAL")))</f>
        <v/>
      </c>
      <c r="W4821" s="10"/>
      <c r="X4821" s="7"/>
      <c r="Y4821" s="13"/>
      <c r="Z4821" s="10"/>
      <c r="AA4821" s="10"/>
      <c r="AB4821" s="10"/>
      <c r="AC4821" s="13"/>
      <c r="AD4821" s="10"/>
      <c r="AE4821" s="7"/>
      <c r="AF4821" s="7"/>
      <c r="AG4821" s="7"/>
      <c r="AH4821" s="7"/>
      <c r="AI4821" s="14"/>
      <c r="AJ4821" s="33"/>
    </row>
    <row r="4822" spans="1:36" s="15" customFormat="1" ht="150" customHeight="1" x14ac:dyDescent="0.25">
      <c r="A4822" s="4"/>
      <c r="B4822" s="7" t="str">
        <f>IF(C4822="","",CONCATENATE("BML",C4822))</f>
        <v/>
      </c>
      <c r="C4822" s="8"/>
      <c r="D4822" s="9"/>
      <c r="E4822" s="7"/>
      <c r="F4822" s="7"/>
      <c r="G4822" s="7"/>
      <c r="H4822" s="7"/>
      <c r="I4822" s="10"/>
      <c r="J4822" s="7"/>
      <c r="K4822" s="7"/>
      <c r="L4822" s="7"/>
      <c r="M4822" s="9"/>
      <c r="N4822" s="7"/>
      <c r="O4822" s="7"/>
      <c r="P4822" s="7"/>
      <c r="Q4822" s="11"/>
      <c r="R4822" s="7"/>
      <c r="S4822" s="24">
        <f>IFERROR(_xlfn.XLOOKUP(R4822,bio_produtos!$A:$A,bio_produtos!$C:$C),"")</f>
        <v>0</v>
      </c>
      <c r="T4822" s="12"/>
      <c r="U4822" s="23" t="str">
        <f>IF(T4822="","",SUM(T4822*N4822))</f>
        <v/>
      </c>
      <c r="V4822" s="23" t="str">
        <f>IF(U4822="","",IF(U4822&lt;10000,U4822,IF(U4822&lt;100000,U4822*0.3,"AVALIAÇÃO INDIVIDUAL")))</f>
        <v/>
      </c>
      <c r="W4822" s="10"/>
      <c r="X4822" s="7"/>
      <c r="Y4822" s="13"/>
      <c r="Z4822" s="10"/>
      <c r="AA4822" s="10"/>
      <c r="AB4822" s="10"/>
      <c r="AC4822" s="13"/>
      <c r="AD4822" s="10"/>
      <c r="AE4822" s="7"/>
      <c r="AF4822" s="7"/>
      <c r="AG4822" s="7"/>
      <c r="AH4822" s="7"/>
      <c r="AI4822" s="14"/>
      <c r="AJ4822" s="33"/>
    </row>
    <row r="4823" spans="1:36" s="15" customFormat="1" ht="150" customHeight="1" x14ac:dyDescent="0.25">
      <c r="A4823" s="4"/>
      <c r="B4823" s="7" t="str">
        <f>IF(C4823="","",CONCATENATE("BML",C4823))</f>
        <v/>
      </c>
      <c r="C4823" s="8"/>
      <c r="D4823" s="9"/>
      <c r="E4823" s="7"/>
      <c r="F4823" s="7"/>
      <c r="G4823" s="7"/>
      <c r="H4823" s="7"/>
      <c r="I4823" s="10"/>
      <c r="J4823" s="7"/>
      <c r="K4823" s="7"/>
      <c r="L4823" s="7"/>
      <c r="M4823" s="9"/>
      <c r="N4823" s="7"/>
      <c r="O4823" s="7"/>
      <c r="P4823" s="7"/>
      <c r="Q4823" s="11"/>
      <c r="R4823" s="7"/>
      <c r="S4823" s="24">
        <f>IFERROR(_xlfn.XLOOKUP(R4823,bio_produtos!$A:$A,bio_produtos!$C:$C),"")</f>
        <v>0</v>
      </c>
      <c r="T4823" s="12"/>
      <c r="U4823" s="23" t="str">
        <f>IF(T4823="","",SUM(T4823*N4823))</f>
        <v/>
      </c>
      <c r="V4823" s="23" t="str">
        <f>IF(U4823="","",IF(U4823&lt;10000,U4823,IF(U4823&lt;100000,U4823*0.3,"AVALIAÇÃO INDIVIDUAL")))</f>
        <v/>
      </c>
      <c r="W4823" s="10"/>
      <c r="X4823" s="7"/>
      <c r="Y4823" s="13"/>
      <c r="Z4823" s="10"/>
      <c r="AA4823" s="10"/>
      <c r="AB4823" s="10"/>
      <c r="AC4823" s="13"/>
      <c r="AD4823" s="10"/>
      <c r="AE4823" s="7"/>
      <c r="AF4823" s="7"/>
      <c r="AG4823" s="7"/>
      <c r="AH4823" s="7"/>
      <c r="AI4823" s="14"/>
      <c r="AJ4823" s="33"/>
    </row>
    <row r="4824" spans="1:36" s="15" customFormat="1" ht="150" customHeight="1" x14ac:dyDescent="0.25">
      <c r="A4824" s="4"/>
      <c r="B4824" s="7" t="str">
        <f>IF(C4824="","",CONCATENATE("BML",C4824))</f>
        <v/>
      </c>
      <c r="C4824" s="8"/>
      <c r="D4824" s="9"/>
      <c r="E4824" s="7"/>
      <c r="F4824" s="7"/>
      <c r="G4824" s="7"/>
      <c r="H4824" s="7"/>
      <c r="I4824" s="10"/>
      <c r="J4824" s="7"/>
      <c r="K4824" s="7"/>
      <c r="L4824" s="7"/>
      <c r="M4824" s="9"/>
      <c r="N4824" s="7"/>
      <c r="O4824" s="7"/>
      <c r="P4824" s="7"/>
      <c r="Q4824" s="11"/>
      <c r="R4824" s="7"/>
      <c r="S4824" s="24">
        <f>IFERROR(_xlfn.XLOOKUP(R4824,bio_produtos!$A:$A,bio_produtos!$C:$C),"")</f>
        <v>0</v>
      </c>
      <c r="T4824" s="12"/>
      <c r="U4824" s="23" t="str">
        <f>IF(T4824="","",SUM(T4824*N4824))</f>
        <v/>
      </c>
      <c r="V4824" s="23" t="str">
        <f>IF(U4824="","",IF(U4824&lt;10000,U4824,IF(U4824&lt;100000,U4824*0.3,"AVALIAÇÃO INDIVIDUAL")))</f>
        <v/>
      </c>
      <c r="W4824" s="10"/>
      <c r="X4824" s="7"/>
      <c r="Y4824" s="13"/>
      <c r="Z4824" s="10"/>
      <c r="AA4824" s="10"/>
      <c r="AB4824" s="10"/>
      <c r="AC4824" s="13"/>
      <c r="AD4824" s="10"/>
      <c r="AE4824" s="7"/>
      <c r="AF4824" s="7"/>
      <c r="AG4824" s="7"/>
      <c r="AH4824" s="7"/>
      <c r="AI4824" s="14"/>
      <c r="AJ4824" s="33"/>
    </row>
    <row r="4825" spans="1:36" s="15" customFormat="1" ht="150" customHeight="1" x14ac:dyDescent="0.25">
      <c r="A4825" s="4"/>
      <c r="B4825" s="7" t="str">
        <f>IF(C4825="","",CONCATENATE("BML",C4825))</f>
        <v/>
      </c>
      <c r="C4825" s="8"/>
      <c r="D4825" s="9"/>
      <c r="E4825" s="7"/>
      <c r="F4825" s="7"/>
      <c r="G4825" s="7"/>
      <c r="H4825" s="7"/>
      <c r="I4825" s="10"/>
      <c r="J4825" s="7"/>
      <c r="K4825" s="7"/>
      <c r="L4825" s="7"/>
      <c r="M4825" s="9"/>
      <c r="N4825" s="7"/>
      <c r="O4825" s="7"/>
      <c r="P4825" s="7"/>
      <c r="Q4825" s="11"/>
      <c r="R4825" s="7"/>
      <c r="S4825" s="24">
        <f>IFERROR(_xlfn.XLOOKUP(R4825,bio_produtos!$A:$A,bio_produtos!$C:$C),"")</f>
        <v>0</v>
      </c>
      <c r="T4825" s="12"/>
      <c r="U4825" s="23" t="str">
        <f>IF(T4825="","",SUM(T4825*N4825))</f>
        <v/>
      </c>
      <c r="V4825" s="23" t="str">
        <f>IF(U4825="","",IF(U4825&lt;10000,U4825,IF(U4825&lt;100000,U4825*0.3,"AVALIAÇÃO INDIVIDUAL")))</f>
        <v/>
      </c>
      <c r="W4825" s="10"/>
      <c r="X4825" s="7"/>
      <c r="Y4825" s="13"/>
      <c r="Z4825" s="10"/>
      <c r="AA4825" s="10"/>
      <c r="AB4825" s="10"/>
      <c r="AC4825" s="13"/>
      <c r="AD4825" s="10"/>
      <c r="AE4825" s="7"/>
      <c r="AF4825" s="7"/>
      <c r="AG4825" s="7"/>
      <c r="AH4825" s="7"/>
      <c r="AI4825" s="14"/>
      <c r="AJ4825" s="33"/>
    </row>
    <row r="4826" spans="1:36" s="15" customFormat="1" ht="150" customHeight="1" x14ac:dyDescent="0.25">
      <c r="A4826" s="4"/>
      <c r="B4826" s="7" t="str">
        <f>IF(C4826="","",CONCATENATE("BML",C4826))</f>
        <v/>
      </c>
      <c r="C4826" s="8"/>
      <c r="D4826" s="9"/>
      <c r="E4826" s="7"/>
      <c r="F4826" s="7"/>
      <c r="G4826" s="7"/>
      <c r="H4826" s="7"/>
      <c r="I4826" s="10"/>
      <c r="J4826" s="7"/>
      <c r="K4826" s="7"/>
      <c r="L4826" s="7"/>
      <c r="M4826" s="9"/>
      <c r="N4826" s="7"/>
      <c r="O4826" s="7"/>
      <c r="P4826" s="7"/>
      <c r="Q4826" s="11"/>
      <c r="R4826" s="7"/>
      <c r="S4826" s="24">
        <f>IFERROR(_xlfn.XLOOKUP(R4826,bio_produtos!$A:$A,bio_produtos!$C:$C),"")</f>
        <v>0</v>
      </c>
      <c r="T4826" s="12"/>
      <c r="U4826" s="23" t="str">
        <f>IF(T4826="","",SUM(T4826*N4826))</f>
        <v/>
      </c>
      <c r="V4826" s="23" t="str">
        <f>IF(U4826="","",IF(U4826&lt;10000,U4826,IF(U4826&lt;100000,U4826*0.3,"AVALIAÇÃO INDIVIDUAL")))</f>
        <v/>
      </c>
      <c r="W4826" s="10"/>
      <c r="X4826" s="7"/>
      <c r="Y4826" s="13"/>
      <c r="Z4826" s="10"/>
      <c r="AA4826" s="10"/>
      <c r="AB4826" s="10"/>
      <c r="AC4826" s="13"/>
      <c r="AD4826" s="10"/>
      <c r="AE4826" s="7"/>
      <c r="AF4826" s="7"/>
      <c r="AG4826" s="7"/>
      <c r="AH4826" s="7"/>
      <c r="AI4826" s="14"/>
      <c r="AJ4826" s="33"/>
    </row>
    <row r="4827" spans="1:36" s="15" customFormat="1" ht="150" customHeight="1" x14ac:dyDescent="0.25">
      <c r="A4827" s="4"/>
      <c r="B4827" s="7" t="str">
        <f>IF(C4827="","",CONCATENATE("BML",C4827))</f>
        <v/>
      </c>
      <c r="C4827" s="8"/>
      <c r="D4827" s="9"/>
      <c r="E4827" s="7"/>
      <c r="F4827" s="7"/>
      <c r="G4827" s="7"/>
      <c r="H4827" s="7"/>
      <c r="I4827" s="10"/>
      <c r="J4827" s="7"/>
      <c r="K4827" s="7"/>
      <c r="L4827" s="7"/>
      <c r="M4827" s="9"/>
      <c r="N4827" s="7"/>
      <c r="O4827" s="7"/>
      <c r="P4827" s="7"/>
      <c r="Q4827" s="11"/>
      <c r="R4827" s="7"/>
      <c r="S4827" s="24">
        <f>IFERROR(_xlfn.XLOOKUP(R4827,bio_produtos!$A:$A,bio_produtos!$C:$C),"")</f>
        <v>0</v>
      </c>
      <c r="T4827" s="12"/>
      <c r="U4827" s="23" t="str">
        <f>IF(T4827="","",SUM(T4827*N4827))</f>
        <v/>
      </c>
      <c r="V4827" s="23" t="str">
        <f>IF(U4827="","",IF(U4827&lt;10000,U4827,IF(U4827&lt;100000,U4827*0.3,"AVALIAÇÃO INDIVIDUAL")))</f>
        <v/>
      </c>
      <c r="W4827" s="10"/>
      <c r="X4827" s="7"/>
      <c r="Y4827" s="13"/>
      <c r="Z4827" s="10"/>
      <c r="AA4827" s="10"/>
      <c r="AB4827" s="10"/>
      <c r="AC4827" s="13"/>
      <c r="AD4827" s="10"/>
      <c r="AE4827" s="7"/>
      <c r="AF4827" s="7"/>
      <c r="AG4827" s="7"/>
      <c r="AH4827" s="7"/>
      <c r="AI4827" s="14"/>
      <c r="AJ4827" s="33"/>
    </row>
    <row r="4828" spans="1:36" s="15" customFormat="1" ht="150" customHeight="1" x14ac:dyDescent="0.25">
      <c r="A4828" s="4"/>
      <c r="B4828" s="7" t="str">
        <f>IF(C4828="","",CONCATENATE("BML",C4828))</f>
        <v/>
      </c>
      <c r="C4828" s="8"/>
      <c r="D4828" s="9"/>
      <c r="E4828" s="7"/>
      <c r="F4828" s="7"/>
      <c r="G4828" s="7"/>
      <c r="H4828" s="7"/>
      <c r="I4828" s="10"/>
      <c r="J4828" s="7"/>
      <c r="K4828" s="7"/>
      <c r="L4828" s="7"/>
      <c r="M4828" s="9"/>
      <c r="N4828" s="7"/>
      <c r="O4828" s="7"/>
      <c r="P4828" s="7"/>
      <c r="Q4828" s="11"/>
      <c r="R4828" s="7"/>
      <c r="S4828" s="24">
        <f>IFERROR(_xlfn.XLOOKUP(R4828,bio_produtos!$A:$A,bio_produtos!$C:$C),"")</f>
        <v>0</v>
      </c>
      <c r="T4828" s="12"/>
      <c r="U4828" s="23" t="str">
        <f>IF(T4828="","",SUM(T4828*N4828))</f>
        <v/>
      </c>
      <c r="V4828" s="23" t="str">
        <f>IF(U4828="","",IF(U4828&lt;10000,U4828,IF(U4828&lt;100000,U4828*0.3,"AVALIAÇÃO INDIVIDUAL")))</f>
        <v/>
      </c>
      <c r="W4828" s="10"/>
      <c r="X4828" s="7"/>
      <c r="Y4828" s="13"/>
      <c r="Z4828" s="10"/>
      <c r="AA4828" s="10"/>
      <c r="AB4828" s="10"/>
      <c r="AC4828" s="13"/>
      <c r="AD4828" s="10"/>
      <c r="AE4828" s="7"/>
      <c r="AF4828" s="7"/>
      <c r="AG4828" s="7"/>
      <c r="AH4828" s="7"/>
      <c r="AI4828" s="14"/>
      <c r="AJ4828" s="33"/>
    </row>
    <row r="4829" spans="1:36" s="15" customFormat="1" ht="150" customHeight="1" x14ac:dyDescent="0.25">
      <c r="A4829" s="4"/>
      <c r="B4829" s="7" t="str">
        <f>IF(C4829="","",CONCATENATE("BML",C4829))</f>
        <v/>
      </c>
      <c r="C4829" s="8"/>
      <c r="D4829" s="9"/>
      <c r="E4829" s="7"/>
      <c r="F4829" s="7"/>
      <c r="G4829" s="7"/>
      <c r="H4829" s="7"/>
      <c r="I4829" s="10"/>
      <c r="J4829" s="7"/>
      <c r="K4829" s="7"/>
      <c r="L4829" s="7"/>
      <c r="M4829" s="9"/>
      <c r="N4829" s="7"/>
      <c r="O4829" s="7"/>
      <c r="P4829" s="7"/>
      <c r="Q4829" s="11"/>
      <c r="R4829" s="7"/>
      <c r="S4829" s="24">
        <f>IFERROR(_xlfn.XLOOKUP(R4829,bio_produtos!$A:$A,bio_produtos!$C:$C),"")</f>
        <v>0</v>
      </c>
      <c r="T4829" s="12"/>
      <c r="U4829" s="23" t="str">
        <f>IF(T4829="","",SUM(T4829*N4829))</f>
        <v/>
      </c>
      <c r="V4829" s="23" t="str">
        <f>IF(U4829="","",IF(U4829&lt;10000,U4829,IF(U4829&lt;100000,U4829*0.3,"AVALIAÇÃO INDIVIDUAL")))</f>
        <v/>
      </c>
      <c r="W4829" s="10"/>
      <c r="X4829" s="7"/>
      <c r="Y4829" s="13"/>
      <c r="Z4829" s="10"/>
      <c r="AA4829" s="10"/>
      <c r="AB4829" s="10"/>
      <c r="AC4829" s="13"/>
      <c r="AD4829" s="10"/>
      <c r="AE4829" s="7"/>
      <c r="AF4829" s="7"/>
      <c r="AG4829" s="7"/>
      <c r="AH4829" s="7"/>
      <c r="AI4829" s="14"/>
      <c r="AJ4829" s="33"/>
    </row>
    <row r="4830" spans="1:36" s="15" customFormat="1" ht="150" customHeight="1" x14ac:dyDescent="0.25">
      <c r="A4830" s="4"/>
      <c r="B4830" s="7" t="str">
        <f>IF(C4830="","",CONCATENATE("BML",C4830))</f>
        <v/>
      </c>
      <c r="C4830" s="8"/>
      <c r="D4830" s="9"/>
      <c r="E4830" s="7"/>
      <c r="F4830" s="7"/>
      <c r="G4830" s="7"/>
      <c r="H4830" s="7"/>
      <c r="I4830" s="10"/>
      <c r="J4830" s="7"/>
      <c r="K4830" s="7"/>
      <c r="L4830" s="7"/>
      <c r="M4830" s="9"/>
      <c r="N4830" s="7"/>
      <c r="O4830" s="7"/>
      <c r="P4830" s="7"/>
      <c r="Q4830" s="11"/>
      <c r="R4830" s="7"/>
      <c r="S4830" s="24">
        <f>IFERROR(_xlfn.XLOOKUP(R4830,bio_produtos!$A:$A,bio_produtos!$C:$C),"")</f>
        <v>0</v>
      </c>
      <c r="T4830" s="12"/>
      <c r="U4830" s="23" t="str">
        <f>IF(T4830="","",SUM(T4830*N4830))</f>
        <v/>
      </c>
      <c r="V4830" s="23" t="str">
        <f>IF(U4830="","",IF(U4830&lt;10000,U4830,IF(U4830&lt;100000,U4830*0.3,"AVALIAÇÃO INDIVIDUAL")))</f>
        <v/>
      </c>
      <c r="W4830" s="10"/>
      <c r="X4830" s="7"/>
      <c r="Y4830" s="13"/>
      <c r="Z4830" s="10"/>
      <c r="AA4830" s="10"/>
      <c r="AB4830" s="10"/>
      <c r="AC4830" s="13"/>
      <c r="AD4830" s="10"/>
      <c r="AE4830" s="7"/>
      <c r="AF4830" s="7"/>
      <c r="AG4830" s="7"/>
      <c r="AH4830" s="7"/>
      <c r="AI4830" s="14"/>
      <c r="AJ4830" s="33"/>
    </row>
    <row r="4831" spans="1:36" s="15" customFormat="1" ht="150" customHeight="1" x14ac:dyDescent="0.25">
      <c r="A4831" s="4"/>
      <c r="B4831" s="7" t="str">
        <f>IF(C4831="","",CONCATENATE("BML",C4831))</f>
        <v/>
      </c>
      <c r="C4831" s="8"/>
      <c r="D4831" s="9"/>
      <c r="E4831" s="7"/>
      <c r="F4831" s="7"/>
      <c r="G4831" s="7"/>
      <c r="H4831" s="7"/>
      <c r="I4831" s="10"/>
      <c r="J4831" s="7"/>
      <c r="K4831" s="7"/>
      <c r="L4831" s="7"/>
      <c r="M4831" s="9"/>
      <c r="N4831" s="7"/>
      <c r="O4831" s="7"/>
      <c r="P4831" s="7"/>
      <c r="Q4831" s="11"/>
      <c r="R4831" s="7"/>
      <c r="S4831" s="24">
        <f>IFERROR(_xlfn.XLOOKUP(R4831,bio_produtos!$A:$A,bio_produtos!$C:$C),"")</f>
        <v>0</v>
      </c>
      <c r="T4831" s="12"/>
      <c r="U4831" s="23" t="str">
        <f>IF(T4831="","",SUM(T4831*N4831))</f>
        <v/>
      </c>
      <c r="V4831" s="23" t="str">
        <f>IF(U4831="","",IF(U4831&lt;10000,U4831,IF(U4831&lt;100000,U4831*0.3,"AVALIAÇÃO INDIVIDUAL")))</f>
        <v/>
      </c>
      <c r="W4831" s="10"/>
      <c r="X4831" s="7"/>
      <c r="Y4831" s="13"/>
      <c r="Z4831" s="10"/>
      <c r="AA4831" s="10"/>
      <c r="AB4831" s="10"/>
      <c r="AC4831" s="13"/>
      <c r="AD4831" s="10"/>
      <c r="AE4831" s="7"/>
      <c r="AF4831" s="7"/>
      <c r="AG4831" s="7"/>
      <c r="AH4831" s="7"/>
      <c r="AI4831" s="14"/>
      <c r="AJ4831" s="33"/>
    </row>
    <row r="4832" spans="1:36" s="15" customFormat="1" ht="150" customHeight="1" x14ac:dyDescent="0.25">
      <c r="A4832" s="4"/>
      <c r="B4832" s="7" t="str">
        <f>IF(C4832="","",CONCATENATE("BML",C4832))</f>
        <v/>
      </c>
      <c r="C4832" s="8"/>
      <c r="D4832" s="9"/>
      <c r="E4832" s="7"/>
      <c r="F4832" s="7"/>
      <c r="G4832" s="7"/>
      <c r="H4832" s="7"/>
      <c r="I4832" s="10"/>
      <c r="J4832" s="7"/>
      <c r="K4832" s="7"/>
      <c r="L4832" s="7"/>
      <c r="M4832" s="9"/>
      <c r="N4832" s="7"/>
      <c r="O4832" s="7"/>
      <c r="P4832" s="7"/>
      <c r="Q4832" s="11"/>
      <c r="R4832" s="7"/>
      <c r="S4832" s="24">
        <f>IFERROR(_xlfn.XLOOKUP(R4832,bio_produtos!$A:$A,bio_produtos!$C:$C),"")</f>
        <v>0</v>
      </c>
      <c r="T4832" s="12"/>
      <c r="U4832" s="23" t="str">
        <f>IF(T4832="","",SUM(T4832*N4832))</f>
        <v/>
      </c>
      <c r="V4832" s="23" t="str">
        <f>IF(U4832="","",IF(U4832&lt;10000,U4832,IF(U4832&lt;100000,U4832*0.3,"AVALIAÇÃO INDIVIDUAL")))</f>
        <v/>
      </c>
      <c r="W4832" s="10"/>
      <c r="X4832" s="7"/>
      <c r="Y4832" s="13"/>
      <c r="Z4832" s="10"/>
      <c r="AA4832" s="10"/>
      <c r="AB4832" s="10"/>
      <c r="AC4832" s="13"/>
      <c r="AD4832" s="10"/>
      <c r="AE4832" s="7"/>
      <c r="AF4832" s="7"/>
      <c r="AG4832" s="7"/>
      <c r="AH4832" s="7"/>
      <c r="AI4832" s="14"/>
      <c r="AJ4832" s="33"/>
    </row>
    <row r="4833" spans="1:36" s="15" customFormat="1" ht="150" customHeight="1" x14ac:dyDescent="0.25">
      <c r="A4833" s="4"/>
      <c r="B4833" s="7" t="str">
        <f>IF(C4833="","",CONCATENATE("BML",C4833))</f>
        <v/>
      </c>
      <c r="C4833" s="8"/>
      <c r="D4833" s="9"/>
      <c r="E4833" s="7"/>
      <c r="F4833" s="7"/>
      <c r="G4833" s="7"/>
      <c r="H4833" s="7"/>
      <c r="I4833" s="10"/>
      <c r="J4833" s="7"/>
      <c r="K4833" s="7"/>
      <c r="L4833" s="7"/>
      <c r="M4833" s="9"/>
      <c r="N4833" s="7"/>
      <c r="O4833" s="7"/>
      <c r="P4833" s="7"/>
      <c r="Q4833" s="11"/>
      <c r="R4833" s="7"/>
      <c r="S4833" s="24">
        <f>IFERROR(_xlfn.XLOOKUP(R4833,bio_produtos!$A:$A,bio_produtos!$C:$C),"")</f>
        <v>0</v>
      </c>
      <c r="T4833" s="12"/>
      <c r="U4833" s="23" t="str">
        <f>IF(T4833="","",SUM(T4833*N4833))</f>
        <v/>
      </c>
      <c r="V4833" s="23" t="str">
        <f>IF(U4833="","",IF(U4833&lt;10000,U4833,IF(U4833&lt;100000,U4833*0.3,"AVALIAÇÃO INDIVIDUAL")))</f>
        <v/>
      </c>
      <c r="W4833" s="10"/>
      <c r="X4833" s="7"/>
      <c r="Y4833" s="13"/>
      <c r="Z4833" s="10"/>
      <c r="AA4833" s="10"/>
      <c r="AB4833" s="10"/>
      <c r="AC4833" s="13"/>
      <c r="AD4833" s="10"/>
      <c r="AE4833" s="7"/>
      <c r="AF4833" s="7"/>
      <c r="AG4833" s="7"/>
      <c r="AH4833" s="7"/>
      <c r="AI4833" s="14"/>
      <c r="AJ4833" s="33"/>
    </row>
    <row r="4834" spans="1:36" s="15" customFormat="1" ht="150" customHeight="1" x14ac:dyDescent="0.25">
      <c r="A4834" s="4"/>
      <c r="B4834" s="7" t="str">
        <f>IF(C4834="","",CONCATENATE("BML",C4834))</f>
        <v/>
      </c>
      <c r="C4834" s="8"/>
      <c r="D4834" s="9"/>
      <c r="E4834" s="7"/>
      <c r="F4834" s="7"/>
      <c r="G4834" s="7"/>
      <c r="H4834" s="7"/>
      <c r="I4834" s="10"/>
      <c r="J4834" s="7"/>
      <c r="K4834" s="7"/>
      <c r="L4834" s="7"/>
      <c r="M4834" s="9"/>
      <c r="N4834" s="7"/>
      <c r="O4834" s="7"/>
      <c r="P4834" s="7"/>
      <c r="Q4834" s="11"/>
      <c r="R4834" s="7"/>
      <c r="S4834" s="24">
        <f>IFERROR(_xlfn.XLOOKUP(R4834,bio_produtos!$A:$A,bio_produtos!$C:$C),"")</f>
        <v>0</v>
      </c>
      <c r="T4834" s="12"/>
      <c r="U4834" s="23" t="str">
        <f>IF(T4834="","",SUM(T4834*N4834))</f>
        <v/>
      </c>
      <c r="V4834" s="23" t="str">
        <f>IF(U4834="","",IF(U4834&lt;10000,U4834,IF(U4834&lt;100000,U4834*0.3,"AVALIAÇÃO INDIVIDUAL")))</f>
        <v/>
      </c>
      <c r="W4834" s="10"/>
      <c r="X4834" s="7"/>
      <c r="Y4834" s="13"/>
      <c r="Z4834" s="10"/>
      <c r="AA4834" s="10"/>
      <c r="AB4834" s="10"/>
      <c r="AC4834" s="13"/>
      <c r="AD4834" s="10"/>
      <c r="AE4834" s="7"/>
      <c r="AF4834" s="7"/>
      <c r="AG4834" s="7"/>
      <c r="AH4834" s="7"/>
      <c r="AI4834" s="14"/>
      <c r="AJ4834" s="33"/>
    </row>
    <row r="4835" spans="1:36" s="15" customFormat="1" ht="150" customHeight="1" x14ac:dyDescent="0.25">
      <c r="A4835" s="4"/>
      <c r="B4835" s="7" t="str">
        <f>IF(C4835="","",CONCATENATE("BML",C4835))</f>
        <v/>
      </c>
      <c r="C4835" s="8"/>
      <c r="D4835" s="9"/>
      <c r="E4835" s="7"/>
      <c r="F4835" s="7"/>
      <c r="G4835" s="7"/>
      <c r="H4835" s="7"/>
      <c r="I4835" s="10"/>
      <c r="J4835" s="7"/>
      <c r="K4835" s="7"/>
      <c r="L4835" s="7"/>
      <c r="M4835" s="9"/>
      <c r="N4835" s="7"/>
      <c r="O4835" s="7"/>
      <c r="P4835" s="7"/>
      <c r="Q4835" s="11"/>
      <c r="R4835" s="7"/>
      <c r="S4835" s="24">
        <f>IFERROR(_xlfn.XLOOKUP(R4835,bio_produtos!$A:$A,bio_produtos!$C:$C),"")</f>
        <v>0</v>
      </c>
      <c r="T4835" s="12"/>
      <c r="U4835" s="23" t="str">
        <f>IF(T4835="","",SUM(T4835*N4835))</f>
        <v/>
      </c>
      <c r="V4835" s="23" t="str">
        <f>IF(U4835="","",IF(U4835&lt;10000,U4835,IF(U4835&lt;100000,U4835*0.3,"AVALIAÇÃO INDIVIDUAL")))</f>
        <v/>
      </c>
      <c r="W4835" s="10"/>
      <c r="X4835" s="7"/>
      <c r="Y4835" s="13"/>
      <c r="Z4835" s="10"/>
      <c r="AA4835" s="10"/>
      <c r="AB4835" s="10"/>
      <c r="AC4835" s="13"/>
      <c r="AD4835" s="10"/>
      <c r="AE4835" s="7"/>
      <c r="AF4835" s="7"/>
      <c r="AG4835" s="7"/>
      <c r="AH4835" s="7"/>
      <c r="AI4835" s="14"/>
      <c r="AJ4835" s="33"/>
    </row>
    <row r="4836" spans="1:36" s="15" customFormat="1" ht="150" customHeight="1" x14ac:dyDescent="0.25">
      <c r="A4836" s="4"/>
      <c r="B4836" s="7" t="str">
        <f>IF(C4836="","",CONCATENATE("BML",C4836))</f>
        <v/>
      </c>
      <c r="C4836" s="8"/>
      <c r="D4836" s="9"/>
      <c r="E4836" s="7"/>
      <c r="F4836" s="7"/>
      <c r="G4836" s="7"/>
      <c r="H4836" s="7"/>
      <c r="I4836" s="10"/>
      <c r="J4836" s="7"/>
      <c r="K4836" s="7"/>
      <c r="L4836" s="7"/>
      <c r="M4836" s="9"/>
      <c r="N4836" s="7"/>
      <c r="O4836" s="7"/>
      <c r="P4836" s="7"/>
      <c r="Q4836" s="11"/>
      <c r="R4836" s="7"/>
      <c r="S4836" s="24">
        <f>IFERROR(_xlfn.XLOOKUP(R4836,bio_produtos!$A:$A,bio_produtos!$C:$C),"")</f>
        <v>0</v>
      </c>
      <c r="T4836" s="12"/>
      <c r="U4836" s="23" t="str">
        <f>IF(T4836="","",SUM(T4836*N4836))</f>
        <v/>
      </c>
      <c r="V4836" s="23" t="str">
        <f>IF(U4836="","",IF(U4836&lt;10000,U4836,IF(U4836&lt;100000,U4836*0.3,"AVALIAÇÃO INDIVIDUAL")))</f>
        <v/>
      </c>
      <c r="W4836" s="10"/>
      <c r="X4836" s="7"/>
      <c r="Y4836" s="13"/>
      <c r="Z4836" s="10"/>
      <c r="AA4836" s="10"/>
      <c r="AB4836" s="10"/>
      <c r="AC4836" s="13"/>
      <c r="AD4836" s="10"/>
      <c r="AE4836" s="7"/>
      <c r="AF4836" s="7"/>
      <c r="AG4836" s="7"/>
      <c r="AH4836" s="7"/>
      <c r="AI4836" s="14"/>
      <c r="AJ4836" s="33"/>
    </row>
    <row r="4837" spans="1:36" s="15" customFormat="1" ht="150" customHeight="1" x14ac:dyDescent="0.25">
      <c r="A4837" s="4"/>
      <c r="B4837" s="7" t="str">
        <f>IF(C4837="","",CONCATENATE("BML",C4837))</f>
        <v/>
      </c>
      <c r="C4837" s="8"/>
      <c r="D4837" s="9"/>
      <c r="E4837" s="7"/>
      <c r="F4837" s="7"/>
      <c r="G4837" s="7"/>
      <c r="H4837" s="7"/>
      <c r="I4837" s="10"/>
      <c r="J4837" s="7"/>
      <c r="K4837" s="7"/>
      <c r="L4837" s="7"/>
      <c r="M4837" s="9"/>
      <c r="N4837" s="7"/>
      <c r="O4837" s="7"/>
      <c r="P4837" s="7"/>
      <c r="Q4837" s="11"/>
      <c r="R4837" s="7"/>
      <c r="S4837" s="24">
        <f>IFERROR(_xlfn.XLOOKUP(R4837,bio_produtos!$A:$A,bio_produtos!$C:$C),"")</f>
        <v>0</v>
      </c>
      <c r="T4837" s="12"/>
      <c r="U4837" s="23" t="str">
        <f>IF(T4837="","",SUM(T4837*N4837))</f>
        <v/>
      </c>
      <c r="V4837" s="23" t="str">
        <f>IF(U4837="","",IF(U4837&lt;10000,U4837,IF(U4837&lt;100000,U4837*0.3,"AVALIAÇÃO INDIVIDUAL")))</f>
        <v/>
      </c>
      <c r="W4837" s="10"/>
      <c r="X4837" s="7"/>
      <c r="Y4837" s="13"/>
      <c r="Z4837" s="10"/>
      <c r="AA4837" s="10"/>
      <c r="AB4837" s="10"/>
      <c r="AC4837" s="13"/>
      <c r="AD4837" s="10"/>
      <c r="AE4837" s="7"/>
      <c r="AF4837" s="7"/>
      <c r="AG4837" s="7"/>
      <c r="AH4837" s="7"/>
      <c r="AI4837" s="14"/>
      <c r="AJ4837" s="33"/>
    </row>
    <row r="4838" spans="1:36" s="15" customFormat="1" ht="150" customHeight="1" x14ac:dyDescent="0.25">
      <c r="A4838" s="4"/>
      <c r="B4838" s="7" t="str">
        <f>IF(C4838="","",CONCATENATE("BML",C4838))</f>
        <v/>
      </c>
      <c r="C4838" s="8"/>
      <c r="D4838" s="9"/>
      <c r="E4838" s="7"/>
      <c r="F4838" s="7"/>
      <c r="G4838" s="7"/>
      <c r="H4838" s="7"/>
      <c r="I4838" s="10"/>
      <c r="J4838" s="7"/>
      <c r="K4838" s="7"/>
      <c r="L4838" s="7"/>
      <c r="M4838" s="9"/>
      <c r="N4838" s="7"/>
      <c r="O4838" s="7"/>
      <c r="P4838" s="7"/>
      <c r="Q4838" s="11"/>
      <c r="R4838" s="7"/>
      <c r="S4838" s="24">
        <f>IFERROR(_xlfn.XLOOKUP(R4838,bio_produtos!$A:$A,bio_produtos!$C:$C),"")</f>
        <v>0</v>
      </c>
      <c r="T4838" s="12"/>
      <c r="U4838" s="23" t="str">
        <f>IF(T4838="","",SUM(T4838*N4838))</f>
        <v/>
      </c>
      <c r="V4838" s="23" t="str">
        <f>IF(U4838="","",IF(U4838&lt;10000,U4838,IF(U4838&lt;100000,U4838*0.3,"AVALIAÇÃO INDIVIDUAL")))</f>
        <v/>
      </c>
      <c r="W4838" s="10"/>
      <c r="X4838" s="7"/>
      <c r="Y4838" s="13"/>
      <c r="Z4838" s="10"/>
      <c r="AA4838" s="10"/>
      <c r="AB4838" s="10"/>
      <c r="AC4838" s="13"/>
      <c r="AD4838" s="10"/>
      <c r="AE4838" s="7"/>
      <c r="AF4838" s="7"/>
      <c r="AG4838" s="7"/>
      <c r="AH4838" s="7"/>
      <c r="AI4838" s="14"/>
      <c r="AJ4838" s="33"/>
    </row>
    <row r="4839" spans="1:36" s="15" customFormat="1" ht="150" customHeight="1" x14ac:dyDescent="0.25">
      <c r="A4839" s="4"/>
      <c r="B4839" s="7" t="str">
        <f>IF(C4839="","",CONCATENATE("BML",C4839))</f>
        <v/>
      </c>
      <c r="C4839" s="8"/>
      <c r="D4839" s="9"/>
      <c r="E4839" s="7"/>
      <c r="F4839" s="7"/>
      <c r="G4839" s="7"/>
      <c r="H4839" s="7"/>
      <c r="I4839" s="10"/>
      <c r="J4839" s="7"/>
      <c r="K4839" s="7"/>
      <c r="L4839" s="7"/>
      <c r="M4839" s="9"/>
      <c r="N4839" s="7"/>
      <c r="O4839" s="7"/>
      <c r="P4839" s="7"/>
      <c r="Q4839" s="11"/>
      <c r="R4839" s="7"/>
      <c r="S4839" s="24">
        <f>IFERROR(_xlfn.XLOOKUP(R4839,bio_produtos!$A:$A,bio_produtos!$C:$C),"")</f>
        <v>0</v>
      </c>
      <c r="T4839" s="12"/>
      <c r="U4839" s="23" t="str">
        <f>IF(T4839="","",SUM(T4839*N4839))</f>
        <v/>
      </c>
      <c r="V4839" s="23" t="str">
        <f>IF(U4839="","",IF(U4839&lt;10000,U4839,IF(U4839&lt;100000,U4839*0.3,"AVALIAÇÃO INDIVIDUAL")))</f>
        <v/>
      </c>
      <c r="W4839" s="10"/>
      <c r="X4839" s="7"/>
      <c r="Y4839" s="13"/>
      <c r="Z4839" s="10"/>
      <c r="AA4839" s="10"/>
      <c r="AB4839" s="10"/>
      <c r="AC4839" s="13"/>
      <c r="AD4839" s="10"/>
      <c r="AE4839" s="7"/>
      <c r="AF4839" s="7"/>
      <c r="AG4839" s="7"/>
      <c r="AH4839" s="7"/>
      <c r="AI4839" s="14"/>
      <c r="AJ4839" s="33"/>
    </row>
    <row r="4840" spans="1:36" s="15" customFormat="1" ht="150" customHeight="1" x14ac:dyDescent="0.25">
      <c r="A4840" s="4"/>
      <c r="B4840" s="7" t="str">
        <f>IF(C4840="","",CONCATENATE("BML",C4840))</f>
        <v/>
      </c>
      <c r="C4840" s="8"/>
      <c r="D4840" s="9"/>
      <c r="E4840" s="7"/>
      <c r="F4840" s="7"/>
      <c r="G4840" s="7"/>
      <c r="H4840" s="7"/>
      <c r="I4840" s="10"/>
      <c r="J4840" s="7"/>
      <c r="K4840" s="7"/>
      <c r="L4840" s="7"/>
      <c r="M4840" s="9"/>
      <c r="N4840" s="7"/>
      <c r="O4840" s="7"/>
      <c r="P4840" s="7"/>
      <c r="Q4840" s="11"/>
      <c r="R4840" s="7"/>
      <c r="S4840" s="24">
        <f>IFERROR(_xlfn.XLOOKUP(R4840,bio_produtos!$A:$A,bio_produtos!$C:$C),"")</f>
        <v>0</v>
      </c>
      <c r="T4840" s="12"/>
      <c r="U4840" s="23" t="str">
        <f>IF(T4840="","",SUM(T4840*N4840))</f>
        <v/>
      </c>
      <c r="V4840" s="23" t="str">
        <f>IF(U4840="","",IF(U4840&lt;10000,U4840,IF(U4840&lt;100000,U4840*0.3,"AVALIAÇÃO INDIVIDUAL")))</f>
        <v/>
      </c>
      <c r="W4840" s="10"/>
      <c r="X4840" s="7"/>
      <c r="Y4840" s="13"/>
      <c r="Z4840" s="10"/>
      <c r="AA4840" s="10"/>
      <c r="AB4840" s="10"/>
      <c r="AC4840" s="13"/>
      <c r="AD4840" s="10"/>
      <c r="AE4840" s="7"/>
      <c r="AF4840" s="7"/>
      <c r="AG4840" s="7"/>
      <c r="AH4840" s="7"/>
      <c r="AI4840" s="14"/>
      <c r="AJ4840" s="33"/>
    </row>
    <row r="4841" spans="1:36" s="15" customFormat="1" ht="150" customHeight="1" x14ac:dyDescent="0.25">
      <c r="A4841" s="4"/>
      <c r="B4841" s="7" t="str">
        <f>IF(C4841="","",CONCATENATE("BML",C4841))</f>
        <v/>
      </c>
      <c r="C4841" s="8"/>
      <c r="D4841" s="9"/>
      <c r="E4841" s="7"/>
      <c r="F4841" s="7"/>
      <c r="G4841" s="7"/>
      <c r="H4841" s="7"/>
      <c r="I4841" s="10"/>
      <c r="J4841" s="7"/>
      <c r="K4841" s="7"/>
      <c r="L4841" s="7"/>
      <c r="M4841" s="9"/>
      <c r="N4841" s="7"/>
      <c r="O4841" s="7"/>
      <c r="P4841" s="7"/>
      <c r="Q4841" s="11"/>
      <c r="R4841" s="7"/>
      <c r="S4841" s="24">
        <f>IFERROR(_xlfn.XLOOKUP(R4841,bio_produtos!$A:$A,bio_produtos!$C:$C),"")</f>
        <v>0</v>
      </c>
      <c r="T4841" s="12"/>
      <c r="U4841" s="23" t="str">
        <f>IF(T4841="","",SUM(T4841*N4841))</f>
        <v/>
      </c>
      <c r="V4841" s="23" t="str">
        <f>IF(U4841="","",IF(U4841&lt;10000,U4841,IF(U4841&lt;100000,U4841*0.3,"AVALIAÇÃO INDIVIDUAL")))</f>
        <v/>
      </c>
      <c r="W4841" s="10"/>
      <c r="X4841" s="7"/>
      <c r="Y4841" s="13"/>
      <c r="Z4841" s="10"/>
      <c r="AA4841" s="10"/>
      <c r="AB4841" s="10"/>
      <c r="AC4841" s="13"/>
      <c r="AD4841" s="10"/>
      <c r="AE4841" s="7"/>
      <c r="AF4841" s="7"/>
      <c r="AG4841" s="7"/>
      <c r="AH4841" s="7"/>
      <c r="AI4841" s="14"/>
      <c r="AJ4841" s="33"/>
    </row>
    <row r="4842" spans="1:36" s="15" customFormat="1" ht="150" customHeight="1" x14ac:dyDescent="0.25">
      <c r="A4842" s="4"/>
      <c r="B4842" s="7" t="str">
        <f>IF(C4842="","",CONCATENATE("BML",C4842))</f>
        <v/>
      </c>
      <c r="C4842" s="8"/>
      <c r="D4842" s="9"/>
      <c r="E4842" s="7"/>
      <c r="F4842" s="7"/>
      <c r="G4842" s="7"/>
      <c r="H4842" s="7"/>
      <c r="I4842" s="10"/>
      <c r="J4842" s="7"/>
      <c r="K4842" s="7"/>
      <c r="L4842" s="7"/>
      <c r="M4842" s="9"/>
      <c r="N4842" s="7"/>
      <c r="O4842" s="7"/>
      <c r="P4842" s="7"/>
      <c r="Q4842" s="11"/>
      <c r="R4842" s="7"/>
      <c r="S4842" s="24">
        <f>IFERROR(_xlfn.XLOOKUP(R4842,bio_produtos!$A:$A,bio_produtos!$C:$C),"")</f>
        <v>0</v>
      </c>
      <c r="T4842" s="12"/>
      <c r="U4842" s="23" t="str">
        <f>IF(T4842="","",SUM(T4842*N4842))</f>
        <v/>
      </c>
      <c r="V4842" s="23" t="str">
        <f>IF(U4842="","",IF(U4842&lt;10000,U4842,IF(U4842&lt;100000,U4842*0.3,"AVALIAÇÃO INDIVIDUAL")))</f>
        <v/>
      </c>
      <c r="W4842" s="10"/>
      <c r="X4842" s="7"/>
      <c r="Y4842" s="13"/>
      <c r="Z4842" s="10"/>
      <c r="AA4842" s="10"/>
      <c r="AB4842" s="10"/>
      <c r="AC4842" s="13"/>
      <c r="AD4842" s="10"/>
      <c r="AE4842" s="7"/>
      <c r="AF4842" s="7"/>
      <c r="AG4842" s="7"/>
      <c r="AH4842" s="7"/>
      <c r="AI4842" s="14"/>
      <c r="AJ4842" s="33"/>
    </row>
    <row r="4843" spans="1:36" s="15" customFormat="1" ht="150" customHeight="1" x14ac:dyDescent="0.25">
      <c r="A4843" s="4"/>
      <c r="B4843" s="7" t="str">
        <f>IF(C4843="","",CONCATENATE("BML",C4843))</f>
        <v/>
      </c>
      <c r="C4843" s="8"/>
      <c r="D4843" s="9"/>
      <c r="E4843" s="7"/>
      <c r="F4843" s="7"/>
      <c r="G4843" s="7"/>
      <c r="H4843" s="7"/>
      <c r="I4843" s="10"/>
      <c r="J4843" s="7"/>
      <c r="K4843" s="7"/>
      <c r="L4843" s="7"/>
      <c r="M4843" s="9"/>
      <c r="N4843" s="7"/>
      <c r="O4843" s="7"/>
      <c r="P4843" s="7"/>
      <c r="Q4843" s="11"/>
      <c r="R4843" s="7"/>
      <c r="S4843" s="24">
        <f>IFERROR(_xlfn.XLOOKUP(R4843,bio_produtos!$A:$A,bio_produtos!$C:$C),"")</f>
        <v>0</v>
      </c>
      <c r="T4843" s="12"/>
      <c r="U4843" s="23" t="str">
        <f>IF(T4843="","",SUM(T4843*N4843))</f>
        <v/>
      </c>
      <c r="V4843" s="23" t="str">
        <f>IF(U4843="","",IF(U4843&lt;10000,U4843,IF(U4843&lt;100000,U4843*0.3,"AVALIAÇÃO INDIVIDUAL")))</f>
        <v/>
      </c>
      <c r="W4843" s="10"/>
      <c r="X4843" s="7"/>
      <c r="Y4843" s="13"/>
      <c r="Z4843" s="10"/>
      <c r="AA4843" s="10"/>
      <c r="AB4843" s="10"/>
      <c r="AC4843" s="13"/>
      <c r="AD4843" s="10"/>
      <c r="AE4843" s="7"/>
      <c r="AF4843" s="7"/>
      <c r="AG4843" s="7"/>
      <c r="AH4843" s="7"/>
      <c r="AI4843" s="14"/>
      <c r="AJ4843" s="33"/>
    </row>
    <row r="4844" spans="1:36" s="15" customFormat="1" ht="150" customHeight="1" x14ac:dyDescent="0.25">
      <c r="A4844" s="4"/>
      <c r="B4844" s="7" t="str">
        <f>IF(C4844="","",CONCATENATE("BML",C4844))</f>
        <v/>
      </c>
      <c r="C4844" s="8"/>
      <c r="D4844" s="9"/>
      <c r="E4844" s="7"/>
      <c r="F4844" s="7"/>
      <c r="G4844" s="7"/>
      <c r="H4844" s="7"/>
      <c r="I4844" s="10"/>
      <c r="J4844" s="7"/>
      <c r="K4844" s="7"/>
      <c r="L4844" s="7"/>
      <c r="M4844" s="9"/>
      <c r="N4844" s="7"/>
      <c r="O4844" s="7"/>
      <c r="P4844" s="7"/>
      <c r="Q4844" s="11"/>
      <c r="R4844" s="7"/>
      <c r="S4844" s="24">
        <f>IFERROR(_xlfn.XLOOKUP(R4844,bio_produtos!$A:$A,bio_produtos!$C:$C),"")</f>
        <v>0</v>
      </c>
      <c r="T4844" s="12"/>
      <c r="U4844" s="23" t="str">
        <f>IF(T4844="","",SUM(T4844*N4844))</f>
        <v/>
      </c>
      <c r="V4844" s="23" t="str">
        <f>IF(U4844="","",IF(U4844&lt;10000,U4844,IF(U4844&lt;100000,U4844*0.3,"AVALIAÇÃO INDIVIDUAL")))</f>
        <v/>
      </c>
      <c r="W4844" s="10"/>
      <c r="X4844" s="7"/>
      <c r="Y4844" s="13"/>
      <c r="Z4844" s="10"/>
      <c r="AA4844" s="10"/>
      <c r="AB4844" s="10"/>
      <c r="AC4844" s="13"/>
      <c r="AD4844" s="10"/>
      <c r="AE4844" s="7"/>
      <c r="AF4844" s="7"/>
      <c r="AG4844" s="7"/>
      <c r="AH4844" s="7"/>
      <c r="AI4844" s="14"/>
      <c r="AJ4844" s="33"/>
    </row>
    <row r="4845" spans="1:36" s="15" customFormat="1" ht="150" customHeight="1" x14ac:dyDescent="0.25">
      <c r="A4845" s="4"/>
      <c r="B4845" s="7" t="str">
        <f>IF(C4845="","",CONCATENATE("BML",C4845))</f>
        <v/>
      </c>
      <c r="C4845" s="8"/>
      <c r="D4845" s="9"/>
      <c r="E4845" s="7"/>
      <c r="F4845" s="7"/>
      <c r="G4845" s="7"/>
      <c r="H4845" s="7"/>
      <c r="I4845" s="10"/>
      <c r="J4845" s="7"/>
      <c r="K4845" s="7"/>
      <c r="L4845" s="7"/>
      <c r="M4845" s="9"/>
      <c r="N4845" s="7"/>
      <c r="O4845" s="7"/>
      <c r="P4845" s="7"/>
      <c r="Q4845" s="11"/>
      <c r="R4845" s="7"/>
      <c r="S4845" s="24">
        <f>IFERROR(_xlfn.XLOOKUP(R4845,bio_produtos!$A:$A,bio_produtos!$C:$C),"")</f>
        <v>0</v>
      </c>
      <c r="T4845" s="12"/>
      <c r="U4845" s="23" t="str">
        <f>IF(T4845="","",SUM(T4845*N4845))</f>
        <v/>
      </c>
      <c r="V4845" s="23" t="str">
        <f>IF(U4845="","",IF(U4845&lt;10000,U4845,IF(U4845&lt;100000,U4845*0.3,"AVALIAÇÃO INDIVIDUAL")))</f>
        <v/>
      </c>
      <c r="W4845" s="10"/>
      <c r="X4845" s="7"/>
      <c r="Y4845" s="13"/>
      <c r="Z4845" s="10"/>
      <c r="AA4845" s="10"/>
      <c r="AB4845" s="10"/>
      <c r="AC4845" s="13"/>
      <c r="AD4845" s="10"/>
      <c r="AE4845" s="7"/>
      <c r="AF4845" s="7"/>
      <c r="AG4845" s="7"/>
      <c r="AH4845" s="7"/>
      <c r="AI4845" s="14"/>
      <c r="AJ4845" s="33"/>
    </row>
    <row r="4846" spans="1:36" s="15" customFormat="1" ht="150" customHeight="1" x14ac:dyDescent="0.25">
      <c r="A4846" s="4"/>
      <c r="B4846" s="7" t="str">
        <f>IF(C4846="","",CONCATENATE("BML",C4846))</f>
        <v/>
      </c>
      <c r="C4846" s="8"/>
      <c r="D4846" s="9"/>
      <c r="E4846" s="7"/>
      <c r="F4846" s="7"/>
      <c r="G4846" s="7"/>
      <c r="H4846" s="7"/>
      <c r="I4846" s="10"/>
      <c r="J4846" s="7"/>
      <c r="K4846" s="7"/>
      <c r="L4846" s="7"/>
      <c r="M4846" s="9"/>
      <c r="N4846" s="7"/>
      <c r="O4846" s="7"/>
      <c r="P4846" s="7"/>
      <c r="Q4846" s="11"/>
      <c r="R4846" s="7"/>
      <c r="S4846" s="24">
        <f>IFERROR(_xlfn.XLOOKUP(R4846,bio_produtos!$A:$A,bio_produtos!$C:$C),"")</f>
        <v>0</v>
      </c>
      <c r="T4846" s="12"/>
      <c r="U4846" s="23" t="str">
        <f>IF(T4846="","",SUM(T4846*N4846))</f>
        <v/>
      </c>
      <c r="V4846" s="23" t="str">
        <f>IF(U4846="","",IF(U4846&lt;10000,U4846,IF(U4846&lt;100000,U4846*0.3,"AVALIAÇÃO INDIVIDUAL")))</f>
        <v/>
      </c>
      <c r="W4846" s="10"/>
      <c r="X4846" s="7"/>
      <c r="Y4846" s="13"/>
      <c r="Z4846" s="10"/>
      <c r="AA4846" s="10"/>
      <c r="AB4846" s="10"/>
      <c r="AC4846" s="13"/>
      <c r="AD4846" s="10"/>
      <c r="AE4846" s="7"/>
      <c r="AF4846" s="7"/>
      <c r="AG4846" s="7"/>
      <c r="AH4846" s="7"/>
      <c r="AI4846" s="14"/>
      <c r="AJ4846" s="33"/>
    </row>
    <row r="4847" spans="1:36" s="15" customFormat="1" ht="150" customHeight="1" x14ac:dyDescent="0.25">
      <c r="A4847" s="4"/>
      <c r="B4847" s="7" t="str">
        <f>IF(C4847="","",CONCATENATE("BML",C4847))</f>
        <v/>
      </c>
      <c r="C4847" s="8"/>
      <c r="D4847" s="9"/>
      <c r="E4847" s="7"/>
      <c r="F4847" s="7"/>
      <c r="G4847" s="7"/>
      <c r="H4847" s="7"/>
      <c r="I4847" s="10"/>
      <c r="J4847" s="7"/>
      <c r="K4847" s="7"/>
      <c r="L4847" s="7"/>
      <c r="M4847" s="9"/>
      <c r="N4847" s="7"/>
      <c r="O4847" s="7"/>
      <c r="P4847" s="7"/>
      <c r="Q4847" s="11"/>
      <c r="R4847" s="7"/>
      <c r="S4847" s="24">
        <f>IFERROR(_xlfn.XLOOKUP(R4847,bio_produtos!$A:$A,bio_produtos!$C:$C),"")</f>
        <v>0</v>
      </c>
      <c r="T4847" s="12"/>
      <c r="U4847" s="23" t="str">
        <f>IF(T4847="","",SUM(T4847*N4847))</f>
        <v/>
      </c>
      <c r="V4847" s="23" t="str">
        <f>IF(U4847="","",IF(U4847&lt;10000,U4847,IF(U4847&lt;100000,U4847*0.3,"AVALIAÇÃO INDIVIDUAL")))</f>
        <v/>
      </c>
      <c r="W4847" s="10"/>
      <c r="X4847" s="7"/>
      <c r="Y4847" s="13"/>
      <c r="Z4847" s="10"/>
      <c r="AA4847" s="10"/>
      <c r="AB4847" s="10"/>
      <c r="AC4847" s="13"/>
      <c r="AD4847" s="10"/>
      <c r="AE4847" s="7"/>
      <c r="AF4847" s="7"/>
      <c r="AG4847" s="7"/>
      <c r="AH4847" s="7"/>
      <c r="AI4847" s="14"/>
      <c r="AJ4847" s="33"/>
    </row>
    <row r="4848" spans="1:36" s="15" customFormat="1" ht="150" customHeight="1" x14ac:dyDescent="0.25">
      <c r="A4848" s="4"/>
      <c r="B4848" s="7" t="str">
        <f>IF(C4848="","",CONCATENATE("BML",C4848))</f>
        <v/>
      </c>
      <c r="C4848" s="8"/>
      <c r="D4848" s="9"/>
      <c r="E4848" s="7"/>
      <c r="F4848" s="7"/>
      <c r="G4848" s="7"/>
      <c r="H4848" s="7"/>
      <c r="I4848" s="10"/>
      <c r="J4848" s="7"/>
      <c r="K4848" s="7"/>
      <c r="L4848" s="7"/>
      <c r="M4848" s="9"/>
      <c r="N4848" s="7"/>
      <c r="O4848" s="7"/>
      <c r="P4848" s="7"/>
      <c r="Q4848" s="11"/>
      <c r="R4848" s="7"/>
      <c r="S4848" s="24">
        <f>IFERROR(_xlfn.XLOOKUP(R4848,bio_produtos!$A:$A,bio_produtos!$C:$C),"")</f>
        <v>0</v>
      </c>
      <c r="T4848" s="12"/>
      <c r="U4848" s="23" t="str">
        <f>IF(T4848="","",SUM(T4848*N4848))</f>
        <v/>
      </c>
      <c r="V4848" s="23" t="str">
        <f>IF(U4848="","",IF(U4848&lt;10000,U4848,IF(U4848&lt;100000,U4848*0.3,"AVALIAÇÃO INDIVIDUAL")))</f>
        <v/>
      </c>
      <c r="W4848" s="10"/>
      <c r="X4848" s="7"/>
      <c r="Y4848" s="13"/>
      <c r="Z4848" s="10"/>
      <c r="AA4848" s="10"/>
      <c r="AB4848" s="10"/>
      <c r="AC4848" s="13"/>
      <c r="AD4848" s="10"/>
      <c r="AE4848" s="7"/>
      <c r="AF4848" s="7"/>
      <c r="AG4848" s="7"/>
      <c r="AH4848" s="7"/>
      <c r="AI4848" s="14"/>
      <c r="AJ4848" s="33"/>
    </row>
    <row r="4849" spans="1:36" s="15" customFormat="1" ht="150" customHeight="1" x14ac:dyDescent="0.25">
      <c r="A4849" s="4"/>
      <c r="B4849" s="7" t="str">
        <f>IF(C4849="","",CONCATENATE("BML",C4849))</f>
        <v/>
      </c>
      <c r="C4849" s="8"/>
      <c r="D4849" s="9"/>
      <c r="E4849" s="7"/>
      <c r="F4849" s="7"/>
      <c r="G4849" s="7"/>
      <c r="H4849" s="7"/>
      <c r="I4849" s="10"/>
      <c r="J4849" s="7"/>
      <c r="K4849" s="7"/>
      <c r="L4849" s="7"/>
      <c r="M4849" s="9"/>
      <c r="N4849" s="7"/>
      <c r="O4849" s="7"/>
      <c r="P4849" s="7"/>
      <c r="Q4849" s="11"/>
      <c r="R4849" s="7"/>
      <c r="S4849" s="24">
        <f>IFERROR(_xlfn.XLOOKUP(R4849,bio_produtos!$A:$A,bio_produtos!$C:$C),"")</f>
        <v>0</v>
      </c>
      <c r="T4849" s="12"/>
      <c r="U4849" s="23" t="str">
        <f>IF(T4849="","",SUM(T4849*N4849))</f>
        <v/>
      </c>
      <c r="V4849" s="23" t="str">
        <f>IF(U4849="","",IF(U4849&lt;10000,U4849,IF(U4849&lt;100000,U4849*0.3,"AVALIAÇÃO INDIVIDUAL")))</f>
        <v/>
      </c>
      <c r="W4849" s="10"/>
      <c r="X4849" s="7"/>
      <c r="Y4849" s="13"/>
      <c r="Z4849" s="10"/>
      <c r="AA4849" s="10"/>
      <c r="AB4849" s="10"/>
      <c r="AC4849" s="13"/>
      <c r="AD4849" s="10"/>
      <c r="AE4849" s="7"/>
      <c r="AF4849" s="7"/>
      <c r="AG4849" s="7"/>
      <c r="AH4849" s="7"/>
      <c r="AI4849" s="14"/>
      <c r="AJ4849" s="33"/>
    </row>
    <row r="4850" spans="1:36" s="15" customFormat="1" ht="150" customHeight="1" x14ac:dyDescent="0.25">
      <c r="A4850" s="4"/>
      <c r="B4850" s="7" t="str">
        <f>IF(C4850="","",CONCATENATE("BML",C4850))</f>
        <v/>
      </c>
      <c r="C4850" s="8"/>
      <c r="D4850" s="9"/>
      <c r="E4850" s="7"/>
      <c r="F4850" s="7"/>
      <c r="G4850" s="7"/>
      <c r="H4850" s="7"/>
      <c r="I4850" s="10"/>
      <c r="J4850" s="7"/>
      <c r="K4850" s="7"/>
      <c r="L4850" s="7"/>
      <c r="M4850" s="9"/>
      <c r="N4850" s="7"/>
      <c r="O4850" s="7"/>
      <c r="P4850" s="7"/>
      <c r="Q4850" s="11"/>
      <c r="R4850" s="7"/>
      <c r="S4850" s="24">
        <f>IFERROR(_xlfn.XLOOKUP(R4850,bio_produtos!$A:$A,bio_produtos!$C:$C),"")</f>
        <v>0</v>
      </c>
      <c r="T4850" s="12"/>
      <c r="U4850" s="23" t="str">
        <f>IF(T4850="","",SUM(T4850*N4850))</f>
        <v/>
      </c>
      <c r="V4850" s="23" t="str">
        <f>IF(U4850="","",IF(U4850&lt;10000,U4850,IF(U4850&lt;100000,U4850*0.3,"AVALIAÇÃO INDIVIDUAL")))</f>
        <v/>
      </c>
      <c r="W4850" s="10"/>
      <c r="X4850" s="7"/>
      <c r="Y4850" s="13"/>
      <c r="Z4850" s="10"/>
      <c r="AA4850" s="10"/>
      <c r="AB4850" s="10"/>
      <c r="AC4850" s="13"/>
      <c r="AD4850" s="10"/>
      <c r="AE4850" s="7"/>
      <c r="AF4850" s="7"/>
      <c r="AG4850" s="7"/>
      <c r="AH4850" s="7"/>
      <c r="AI4850" s="14"/>
      <c r="AJ4850" s="33"/>
    </row>
    <row r="4851" spans="1:36" s="15" customFormat="1" ht="150" customHeight="1" x14ac:dyDescent="0.25">
      <c r="A4851" s="4"/>
      <c r="B4851" s="7" t="str">
        <f>IF(C4851="","",CONCATENATE("BML",C4851))</f>
        <v/>
      </c>
      <c r="C4851" s="8"/>
      <c r="D4851" s="9"/>
      <c r="E4851" s="7"/>
      <c r="F4851" s="7"/>
      <c r="G4851" s="7"/>
      <c r="H4851" s="7"/>
      <c r="I4851" s="10"/>
      <c r="J4851" s="7"/>
      <c r="K4851" s="7"/>
      <c r="L4851" s="7"/>
      <c r="M4851" s="9"/>
      <c r="N4851" s="7"/>
      <c r="O4851" s="7"/>
      <c r="P4851" s="7"/>
      <c r="Q4851" s="11"/>
      <c r="R4851" s="7"/>
      <c r="S4851" s="24">
        <f>IFERROR(_xlfn.XLOOKUP(R4851,bio_produtos!$A:$A,bio_produtos!$C:$C),"")</f>
        <v>0</v>
      </c>
      <c r="T4851" s="12"/>
      <c r="U4851" s="23" t="str">
        <f>IF(T4851="","",SUM(T4851*N4851))</f>
        <v/>
      </c>
      <c r="V4851" s="23" t="str">
        <f>IF(U4851="","",IF(U4851&lt;10000,U4851,IF(U4851&lt;100000,U4851*0.3,"AVALIAÇÃO INDIVIDUAL")))</f>
        <v/>
      </c>
      <c r="W4851" s="10"/>
      <c r="X4851" s="7"/>
      <c r="Y4851" s="13"/>
      <c r="Z4851" s="10"/>
      <c r="AA4851" s="10"/>
      <c r="AB4851" s="10"/>
      <c r="AC4851" s="13"/>
      <c r="AD4851" s="10"/>
      <c r="AE4851" s="7"/>
      <c r="AF4851" s="7"/>
      <c r="AG4851" s="7"/>
      <c r="AH4851" s="7"/>
      <c r="AI4851" s="14"/>
      <c r="AJ4851" s="33"/>
    </row>
    <row r="4852" spans="1:36" s="15" customFormat="1" ht="150" customHeight="1" x14ac:dyDescent="0.25">
      <c r="A4852" s="4"/>
      <c r="B4852" s="7" t="str">
        <f>IF(C4852="","",CONCATENATE("BML",C4852))</f>
        <v/>
      </c>
      <c r="C4852" s="8"/>
      <c r="D4852" s="9"/>
      <c r="E4852" s="7"/>
      <c r="F4852" s="7"/>
      <c r="G4852" s="7"/>
      <c r="H4852" s="7"/>
      <c r="I4852" s="10"/>
      <c r="J4852" s="7"/>
      <c r="K4852" s="7"/>
      <c r="L4852" s="7"/>
      <c r="M4852" s="9"/>
      <c r="N4852" s="7"/>
      <c r="O4852" s="7"/>
      <c r="P4852" s="7"/>
      <c r="Q4852" s="11"/>
      <c r="R4852" s="7"/>
      <c r="S4852" s="24">
        <f>IFERROR(_xlfn.XLOOKUP(R4852,bio_produtos!$A:$A,bio_produtos!$C:$C),"")</f>
        <v>0</v>
      </c>
      <c r="T4852" s="12"/>
      <c r="U4852" s="23" t="str">
        <f>IF(T4852="","",SUM(T4852*N4852))</f>
        <v/>
      </c>
      <c r="V4852" s="23" t="str">
        <f>IF(U4852="","",IF(U4852&lt;10000,U4852,IF(U4852&lt;100000,U4852*0.3,"AVALIAÇÃO INDIVIDUAL")))</f>
        <v/>
      </c>
      <c r="W4852" s="10"/>
      <c r="X4852" s="7"/>
      <c r="Y4852" s="13"/>
      <c r="Z4852" s="10"/>
      <c r="AA4852" s="10"/>
      <c r="AB4852" s="10"/>
      <c r="AC4852" s="13"/>
      <c r="AD4852" s="10"/>
      <c r="AE4852" s="7"/>
      <c r="AF4852" s="7"/>
      <c r="AG4852" s="7"/>
      <c r="AH4852" s="7"/>
      <c r="AI4852" s="14"/>
      <c r="AJ4852" s="33"/>
    </row>
    <row r="4853" spans="1:36" s="15" customFormat="1" ht="150" customHeight="1" x14ac:dyDescent="0.25">
      <c r="A4853" s="4"/>
      <c r="B4853" s="7" t="str">
        <f>IF(C4853="","",CONCATENATE("BML",C4853))</f>
        <v/>
      </c>
      <c r="C4853" s="8"/>
      <c r="D4853" s="9"/>
      <c r="E4853" s="7"/>
      <c r="F4853" s="7"/>
      <c r="G4853" s="7"/>
      <c r="H4853" s="7"/>
      <c r="I4853" s="10"/>
      <c r="J4853" s="7"/>
      <c r="K4853" s="7"/>
      <c r="L4853" s="7"/>
      <c r="M4853" s="9"/>
      <c r="N4853" s="7"/>
      <c r="O4853" s="7"/>
      <c r="P4853" s="7"/>
      <c r="Q4853" s="11"/>
      <c r="R4853" s="7"/>
      <c r="S4853" s="24">
        <f>IFERROR(_xlfn.XLOOKUP(R4853,bio_produtos!$A:$A,bio_produtos!$C:$C),"")</f>
        <v>0</v>
      </c>
      <c r="T4853" s="12"/>
      <c r="U4853" s="23" t="str">
        <f>IF(T4853="","",SUM(T4853*N4853))</f>
        <v/>
      </c>
      <c r="V4853" s="23" t="str">
        <f>IF(U4853="","",IF(U4853&lt;10000,U4853,IF(U4853&lt;100000,U4853*0.3,"AVALIAÇÃO INDIVIDUAL")))</f>
        <v/>
      </c>
      <c r="W4853" s="10"/>
      <c r="X4853" s="7"/>
      <c r="Y4853" s="13"/>
      <c r="Z4853" s="10"/>
      <c r="AA4853" s="10"/>
      <c r="AB4853" s="10"/>
      <c r="AC4853" s="13"/>
      <c r="AD4853" s="10"/>
      <c r="AE4853" s="7"/>
      <c r="AF4853" s="7"/>
      <c r="AG4853" s="7"/>
      <c r="AH4853" s="7"/>
      <c r="AI4853" s="14"/>
      <c r="AJ4853" s="33"/>
    </row>
    <row r="4854" spans="1:36" s="15" customFormat="1" ht="150" customHeight="1" x14ac:dyDescent="0.25">
      <c r="A4854" s="4"/>
      <c r="B4854" s="7" t="str">
        <f>IF(C4854="","",CONCATENATE("BML",C4854))</f>
        <v/>
      </c>
      <c r="C4854" s="8"/>
      <c r="D4854" s="9"/>
      <c r="E4854" s="7"/>
      <c r="F4854" s="7"/>
      <c r="G4854" s="7"/>
      <c r="H4854" s="7"/>
      <c r="I4854" s="10"/>
      <c r="J4854" s="7"/>
      <c r="K4854" s="7"/>
      <c r="L4854" s="7"/>
      <c r="M4854" s="9"/>
      <c r="N4854" s="7"/>
      <c r="O4854" s="7"/>
      <c r="P4854" s="7"/>
      <c r="Q4854" s="11"/>
      <c r="R4854" s="7"/>
      <c r="S4854" s="24">
        <f>IFERROR(_xlfn.XLOOKUP(R4854,bio_produtos!$A:$A,bio_produtos!$C:$C),"")</f>
        <v>0</v>
      </c>
      <c r="T4854" s="12"/>
      <c r="U4854" s="23" t="str">
        <f>IF(T4854="","",SUM(T4854*N4854))</f>
        <v/>
      </c>
      <c r="V4854" s="23" t="str">
        <f>IF(U4854="","",IF(U4854&lt;10000,U4854,IF(U4854&lt;100000,U4854*0.3,"AVALIAÇÃO INDIVIDUAL")))</f>
        <v/>
      </c>
      <c r="W4854" s="10"/>
      <c r="X4854" s="7"/>
      <c r="Y4854" s="13"/>
      <c r="Z4854" s="10"/>
      <c r="AA4854" s="10"/>
      <c r="AB4854" s="10"/>
      <c r="AC4854" s="13"/>
      <c r="AD4854" s="10"/>
      <c r="AE4854" s="7"/>
      <c r="AF4854" s="7"/>
      <c r="AG4854" s="7"/>
      <c r="AH4854" s="7"/>
      <c r="AI4854" s="14"/>
      <c r="AJ4854" s="33"/>
    </row>
    <row r="4855" spans="1:36" s="15" customFormat="1" ht="150" customHeight="1" x14ac:dyDescent="0.25">
      <c r="A4855" s="4"/>
      <c r="B4855" s="7" t="str">
        <f>IF(C4855="","",CONCATENATE("BML",C4855))</f>
        <v/>
      </c>
      <c r="C4855" s="8"/>
      <c r="D4855" s="9"/>
      <c r="E4855" s="7"/>
      <c r="F4855" s="7"/>
      <c r="G4855" s="7"/>
      <c r="H4855" s="7"/>
      <c r="I4855" s="10"/>
      <c r="J4855" s="7"/>
      <c r="K4855" s="7"/>
      <c r="L4855" s="7"/>
      <c r="M4855" s="9"/>
      <c r="N4855" s="7"/>
      <c r="O4855" s="7"/>
      <c r="P4855" s="7"/>
      <c r="Q4855" s="11"/>
      <c r="R4855" s="7"/>
      <c r="S4855" s="24">
        <f>IFERROR(_xlfn.XLOOKUP(R4855,bio_produtos!$A:$A,bio_produtos!$C:$C),"")</f>
        <v>0</v>
      </c>
      <c r="T4855" s="12"/>
      <c r="U4855" s="23" t="str">
        <f>IF(T4855="","",SUM(T4855*N4855))</f>
        <v/>
      </c>
      <c r="V4855" s="23" t="str">
        <f>IF(U4855="","",IF(U4855&lt;10000,U4855,IF(U4855&lt;100000,U4855*0.3,"AVALIAÇÃO INDIVIDUAL")))</f>
        <v/>
      </c>
      <c r="W4855" s="10"/>
      <c r="X4855" s="7"/>
      <c r="Y4855" s="13"/>
      <c r="Z4855" s="10"/>
      <c r="AA4855" s="10"/>
      <c r="AB4855" s="10"/>
      <c r="AC4855" s="13"/>
      <c r="AD4855" s="10"/>
      <c r="AE4855" s="7"/>
      <c r="AF4855" s="7"/>
      <c r="AG4855" s="7"/>
      <c r="AH4855" s="7"/>
      <c r="AI4855" s="14"/>
      <c r="AJ4855" s="33"/>
    </row>
    <row r="4856" spans="1:36" s="15" customFormat="1" ht="150" customHeight="1" x14ac:dyDescent="0.25">
      <c r="A4856" s="4"/>
      <c r="B4856" s="7" t="str">
        <f>IF(C4856="","",CONCATENATE("BML",C4856))</f>
        <v/>
      </c>
      <c r="C4856" s="8"/>
      <c r="D4856" s="9"/>
      <c r="E4856" s="7"/>
      <c r="F4856" s="7"/>
      <c r="G4856" s="7"/>
      <c r="H4856" s="7"/>
      <c r="I4856" s="10"/>
      <c r="J4856" s="7"/>
      <c r="K4856" s="7"/>
      <c r="L4856" s="7"/>
      <c r="M4856" s="9"/>
      <c r="N4856" s="7"/>
      <c r="O4856" s="7"/>
      <c r="P4856" s="7"/>
      <c r="Q4856" s="11"/>
      <c r="R4856" s="7"/>
      <c r="S4856" s="24">
        <f>IFERROR(_xlfn.XLOOKUP(R4856,bio_produtos!$A:$A,bio_produtos!$C:$C),"")</f>
        <v>0</v>
      </c>
      <c r="T4856" s="12"/>
      <c r="U4856" s="23" t="str">
        <f>IF(T4856="","",SUM(T4856*N4856))</f>
        <v/>
      </c>
      <c r="V4856" s="23" t="str">
        <f>IF(U4856="","",IF(U4856&lt;10000,U4856,IF(U4856&lt;100000,U4856*0.3,"AVALIAÇÃO INDIVIDUAL")))</f>
        <v/>
      </c>
      <c r="W4856" s="10"/>
      <c r="X4856" s="7"/>
      <c r="Y4856" s="13"/>
      <c r="Z4856" s="10"/>
      <c r="AA4856" s="10"/>
      <c r="AB4856" s="10"/>
      <c r="AC4856" s="13"/>
      <c r="AD4856" s="10"/>
      <c r="AE4856" s="7"/>
      <c r="AF4856" s="7"/>
      <c r="AG4856" s="7"/>
      <c r="AH4856" s="7"/>
      <c r="AI4856" s="14"/>
      <c r="AJ4856" s="33"/>
    </row>
    <row r="4857" spans="1:36" s="15" customFormat="1" ht="150" customHeight="1" x14ac:dyDescent="0.25">
      <c r="A4857" s="4"/>
      <c r="B4857" s="7" t="str">
        <f>IF(C4857="","",CONCATENATE("BML",C4857))</f>
        <v/>
      </c>
      <c r="C4857" s="8"/>
      <c r="D4857" s="9"/>
      <c r="E4857" s="7"/>
      <c r="F4857" s="7"/>
      <c r="G4857" s="7"/>
      <c r="H4857" s="7"/>
      <c r="I4857" s="10"/>
      <c r="J4857" s="7"/>
      <c r="K4857" s="7"/>
      <c r="L4857" s="7"/>
      <c r="M4857" s="9"/>
      <c r="N4857" s="7"/>
      <c r="O4857" s="7"/>
      <c r="P4857" s="7"/>
      <c r="Q4857" s="11"/>
      <c r="R4857" s="7"/>
      <c r="S4857" s="24">
        <f>IFERROR(_xlfn.XLOOKUP(R4857,bio_produtos!$A:$A,bio_produtos!$C:$C),"")</f>
        <v>0</v>
      </c>
      <c r="T4857" s="12"/>
      <c r="U4857" s="23" t="str">
        <f>IF(T4857="","",SUM(T4857*N4857))</f>
        <v/>
      </c>
      <c r="V4857" s="23" t="str">
        <f>IF(U4857="","",IF(U4857&lt;10000,U4857,IF(U4857&lt;100000,U4857*0.3,"AVALIAÇÃO INDIVIDUAL")))</f>
        <v/>
      </c>
      <c r="W4857" s="10"/>
      <c r="X4857" s="7"/>
      <c r="Y4857" s="13"/>
      <c r="Z4857" s="10"/>
      <c r="AA4857" s="10"/>
      <c r="AB4857" s="10"/>
      <c r="AC4857" s="13"/>
      <c r="AD4857" s="10"/>
      <c r="AE4857" s="7"/>
      <c r="AF4857" s="7"/>
      <c r="AG4857" s="7"/>
      <c r="AH4857" s="7"/>
      <c r="AI4857" s="14"/>
      <c r="AJ4857" s="33"/>
    </row>
    <row r="4858" spans="1:36" s="15" customFormat="1" ht="150" customHeight="1" x14ac:dyDescent="0.25">
      <c r="A4858" s="4"/>
      <c r="B4858" s="7" t="str">
        <f>IF(C4858="","",CONCATENATE("BML",C4858))</f>
        <v/>
      </c>
      <c r="C4858" s="8"/>
      <c r="D4858" s="9"/>
      <c r="E4858" s="7"/>
      <c r="F4858" s="7"/>
      <c r="G4858" s="7"/>
      <c r="H4858" s="7"/>
      <c r="I4858" s="10"/>
      <c r="J4858" s="7"/>
      <c r="K4858" s="7"/>
      <c r="L4858" s="7"/>
      <c r="M4858" s="9"/>
      <c r="N4858" s="7"/>
      <c r="O4858" s="7"/>
      <c r="P4858" s="7"/>
      <c r="Q4858" s="11"/>
      <c r="R4858" s="7"/>
      <c r="S4858" s="24">
        <f>IFERROR(_xlfn.XLOOKUP(R4858,bio_produtos!$A:$A,bio_produtos!$C:$C),"")</f>
        <v>0</v>
      </c>
      <c r="T4858" s="12"/>
      <c r="U4858" s="23" t="str">
        <f>IF(T4858="","",SUM(T4858*N4858))</f>
        <v/>
      </c>
      <c r="V4858" s="23" t="str">
        <f>IF(U4858="","",IF(U4858&lt;10000,U4858,IF(U4858&lt;100000,U4858*0.3,"AVALIAÇÃO INDIVIDUAL")))</f>
        <v/>
      </c>
      <c r="W4858" s="10"/>
      <c r="X4858" s="7"/>
      <c r="Y4858" s="13"/>
      <c r="Z4858" s="10"/>
      <c r="AA4858" s="10"/>
      <c r="AB4858" s="10"/>
      <c r="AC4858" s="13"/>
      <c r="AD4858" s="10"/>
      <c r="AE4858" s="7"/>
      <c r="AF4858" s="7"/>
      <c r="AG4858" s="7"/>
      <c r="AH4858" s="7"/>
      <c r="AI4858" s="14"/>
      <c r="AJ4858" s="33"/>
    </row>
    <row r="4859" spans="1:36" s="15" customFormat="1" ht="150" customHeight="1" x14ac:dyDescent="0.25">
      <c r="A4859" s="4"/>
      <c r="B4859" s="7" t="str">
        <f>IF(C4859="","",CONCATENATE("BML",C4859))</f>
        <v/>
      </c>
      <c r="C4859" s="8"/>
      <c r="D4859" s="9"/>
      <c r="E4859" s="7"/>
      <c r="F4859" s="7"/>
      <c r="G4859" s="7"/>
      <c r="H4859" s="7"/>
      <c r="I4859" s="10"/>
      <c r="J4859" s="7"/>
      <c r="K4859" s="7"/>
      <c r="L4859" s="7"/>
      <c r="M4859" s="9"/>
      <c r="N4859" s="7"/>
      <c r="O4859" s="7"/>
      <c r="P4859" s="7"/>
      <c r="Q4859" s="11"/>
      <c r="R4859" s="7"/>
      <c r="S4859" s="24">
        <f>IFERROR(_xlfn.XLOOKUP(R4859,bio_produtos!$A:$A,bio_produtos!$C:$C),"")</f>
        <v>0</v>
      </c>
      <c r="T4859" s="12"/>
      <c r="U4859" s="23" t="str">
        <f>IF(T4859="","",SUM(T4859*N4859))</f>
        <v/>
      </c>
      <c r="V4859" s="23" t="str">
        <f>IF(U4859="","",IF(U4859&lt;10000,U4859,IF(U4859&lt;100000,U4859*0.3,"AVALIAÇÃO INDIVIDUAL")))</f>
        <v/>
      </c>
      <c r="W4859" s="10"/>
      <c r="X4859" s="7"/>
      <c r="Y4859" s="13"/>
      <c r="Z4859" s="10"/>
      <c r="AA4859" s="10"/>
      <c r="AB4859" s="10"/>
      <c r="AC4859" s="13"/>
      <c r="AD4859" s="10"/>
      <c r="AE4859" s="7"/>
      <c r="AF4859" s="7"/>
      <c r="AG4859" s="7"/>
      <c r="AH4859" s="7"/>
      <c r="AI4859" s="14"/>
      <c r="AJ4859" s="33"/>
    </row>
    <row r="4860" spans="1:36" s="15" customFormat="1" ht="150" customHeight="1" x14ac:dyDescent="0.25">
      <c r="A4860" s="4"/>
      <c r="B4860" s="7" t="str">
        <f>IF(C4860="","",CONCATENATE("BML",C4860))</f>
        <v/>
      </c>
      <c r="C4860" s="8"/>
      <c r="D4860" s="9"/>
      <c r="E4860" s="7"/>
      <c r="F4860" s="7"/>
      <c r="G4860" s="7"/>
      <c r="H4860" s="7"/>
      <c r="I4860" s="10"/>
      <c r="J4860" s="7"/>
      <c r="K4860" s="7"/>
      <c r="L4860" s="7"/>
      <c r="M4860" s="9"/>
      <c r="N4860" s="7"/>
      <c r="O4860" s="7"/>
      <c r="P4860" s="7"/>
      <c r="Q4860" s="11"/>
      <c r="R4860" s="7"/>
      <c r="S4860" s="24">
        <f>IFERROR(_xlfn.XLOOKUP(R4860,bio_produtos!$A:$A,bio_produtos!$C:$C),"")</f>
        <v>0</v>
      </c>
      <c r="T4860" s="12"/>
      <c r="U4860" s="23" t="str">
        <f>IF(T4860="","",SUM(T4860*N4860))</f>
        <v/>
      </c>
      <c r="V4860" s="23" t="str">
        <f>IF(U4860="","",IF(U4860&lt;10000,U4860,IF(U4860&lt;100000,U4860*0.3,"AVALIAÇÃO INDIVIDUAL")))</f>
        <v/>
      </c>
      <c r="W4860" s="10"/>
      <c r="X4860" s="7"/>
      <c r="Y4860" s="13"/>
      <c r="Z4860" s="10"/>
      <c r="AA4860" s="10"/>
      <c r="AB4860" s="10"/>
      <c r="AC4860" s="13"/>
      <c r="AD4860" s="10"/>
      <c r="AE4860" s="7"/>
      <c r="AF4860" s="7"/>
      <c r="AG4860" s="7"/>
      <c r="AH4860" s="7"/>
      <c r="AI4860" s="14"/>
      <c r="AJ4860" s="33"/>
    </row>
    <row r="4861" spans="1:36" s="15" customFormat="1" ht="150" customHeight="1" x14ac:dyDescent="0.25">
      <c r="A4861" s="4"/>
      <c r="B4861" s="7" t="str">
        <f>IF(C4861="","",CONCATENATE("BML",C4861))</f>
        <v/>
      </c>
      <c r="C4861" s="8"/>
      <c r="D4861" s="9"/>
      <c r="E4861" s="7"/>
      <c r="F4861" s="7"/>
      <c r="G4861" s="7"/>
      <c r="H4861" s="7"/>
      <c r="I4861" s="10"/>
      <c r="J4861" s="7"/>
      <c r="K4861" s="7"/>
      <c r="L4861" s="7"/>
      <c r="M4861" s="9"/>
      <c r="N4861" s="7"/>
      <c r="O4861" s="7"/>
      <c r="P4861" s="7"/>
      <c r="Q4861" s="11"/>
      <c r="R4861" s="7"/>
      <c r="S4861" s="24">
        <f>IFERROR(_xlfn.XLOOKUP(R4861,bio_produtos!$A:$A,bio_produtos!$C:$C),"")</f>
        <v>0</v>
      </c>
      <c r="T4861" s="12"/>
      <c r="U4861" s="23" t="str">
        <f>IF(T4861="","",SUM(T4861*N4861))</f>
        <v/>
      </c>
      <c r="V4861" s="23" t="str">
        <f>IF(U4861="","",IF(U4861&lt;10000,U4861,IF(U4861&lt;100000,U4861*0.3,"AVALIAÇÃO INDIVIDUAL")))</f>
        <v/>
      </c>
      <c r="W4861" s="10"/>
      <c r="X4861" s="7"/>
      <c r="Y4861" s="13"/>
      <c r="Z4861" s="10"/>
      <c r="AA4861" s="10"/>
      <c r="AB4861" s="10"/>
      <c r="AC4861" s="13"/>
      <c r="AD4861" s="10"/>
      <c r="AE4861" s="7"/>
      <c r="AF4861" s="7"/>
      <c r="AG4861" s="7"/>
      <c r="AH4861" s="7"/>
      <c r="AI4861" s="14"/>
      <c r="AJ4861" s="33"/>
    </row>
    <row r="4862" spans="1:36" s="15" customFormat="1" ht="150" customHeight="1" x14ac:dyDescent="0.25">
      <c r="A4862" s="4"/>
      <c r="B4862" s="7" t="str">
        <f>IF(C4862="","",CONCATENATE("BML",C4862))</f>
        <v/>
      </c>
      <c r="C4862" s="8"/>
      <c r="D4862" s="9"/>
      <c r="E4862" s="7"/>
      <c r="F4862" s="7"/>
      <c r="G4862" s="7"/>
      <c r="H4862" s="7"/>
      <c r="I4862" s="10"/>
      <c r="J4862" s="7"/>
      <c r="K4862" s="7"/>
      <c r="L4862" s="7"/>
      <c r="M4862" s="9"/>
      <c r="N4862" s="7"/>
      <c r="O4862" s="7"/>
      <c r="P4862" s="7"/>
      <c r="Q4862" s="11"/>
      <c r="R4862" s="7"/>
      <c r="S4862" s="24">
        <f>IFERROR(_xlfn.XLOOKUP(R4862,bio_produtos!$A:$A,bio_produtos!$C:$C),"")</f>
        <v>0</v>
      </c>
      <c r="T4862" s="12"/>
      <c r="U4862" s="23" t="str">
        <f>IF(T4862="","",SUM(T4862*N4862))</f>
        <v/>
      </c>
      <c r="V4862" s="23" t="str">
        <f>IF(U4862="","",IF(U4862&lt;10000,U4862,IF(U4862&lt;100000,U4862*0.3,"AVALIAÇÃO INDIVIDUAL")))</f>
        <v/>
      </c>
      <c r="W4862" s="10"/>
      <c r="X4862" s="7"/>
      <c r="Y4862" s="13"/>
      <c r="Z4862" s="10"/>
      <c r="AA4862" s="10"/>
      <c r="AB4862" s="10"/>
      <c r="AC4862" s="13"/>
      <c r="AD4862" s="10"/>
      <c r="AE4862" s="7"/>
      <c r="AF4862" s="7"/>
      <c r="AG4862" s="7"/>
      <c r="AH4862" s="7"/>
      <c r="AI4862" s="14"/>
      <c r="AJ4862" s="33"/>
    </row>
    <row r="4863" spans="1:36" s="15" customFormat="1" ht="150" customHeight="1" x14ac:dyDescent="0.25">
      <c r="A4863" s="4"/>
      <c r="B4863" s="7" t="str">
        <f>IF(C4863="","",CONCATENATE("BML",C4863))</f>
        <v/>
      </c>
      <c r="C4863" s="8"/>
      <c r="D4863" s="9"/>
      <c r="E4863" s="7"/>
      <c r="F4863" s="7"/>
      <c r="G4863" s="7"/>
      <c r="H4863" s="7"/>
      <c r="I4863" s="10"/>
      <c r="J4863" s="7"/>
      <c r="K4863" s="7"/>
      <c r="L4863" s="7"/>
      <c r="M4863" s="9"/>
      <c r="N4863" s="7"/>
      <c r="O4863" s="7"/>
      <c r="P4863" s="7"/>
      <c r="Q4863" s="11"/>
      <c r="R4863" s="7"/>
      <c r="S4863" s="24">
        <f>IFERROR(_xlfn.XLOOKUP(R4863,bio_produtos!$A:$A,bio_produtos!$C:$C),"")</f>
        <v>0</v>
      </c>
      <c r="T4863" s="12"/>
      <c r="U4863" s="23" t="str">
        <f>IF(T4863="","",SUM(T4863*N4863))</f>
        <v/>
      </c>
      <c r="V4863" s="23" t="str">
        <f>IF(U4863="","",IF(U4863&lt;10000,U4863,IF(U4863&lt;100000,U4863*0.3,"AVALIAÇÃO INDIVIDUAL")))</f>
        <v/>
      </c>
      <c r="W4863" s="10"/>
      <c r="X4863" s="7"/>
      <c r="Y4863" s="13"/>
      <c r="Z4863" s="10"/>
      <c r="AA4863" s="10"/>
      <c r="AB4863" s="10"/>
      <c r="AC4863" s="13"/>
      <c r="AD4863" s="10"/>
      <c r="AE4863" s="7"/>
      <c r="AF4863" s="7"/>
      <c r="AG4863" s="7"/>
      <c r="AH4863" s="7"/>
      <c r="AI4863" s="14"/>
      <c r="AJ4863" s="33"/>
    </row>
    <row r="4864" spans="1:36" s="15" customFormat="1" ht="150" customHeight="1" x14ac:dyDescent="0.25">
      <c r="A4864" s="4"/>
      <c r="B4864" s="7" t="str">
        <f>IF(C4864="","",CONCATENATE("BML",C4864))</f>
        <v/>
      </c>
      <c r="C4864" s="8"/>
      <c r="D4864" s="9"/>
      <c r="E4864" s="7"/>
      <c r="F4864" s="7"/>
      <c r="G4864" s="7"/>
      <c r="H4864" s="7"/>
      <c r="I4864" s="10"/>
      <c r="J4864" s="7"/>
      <c r="K4864" s="7"/>
      <c r="L4864" s="7"/>
      <c r="M4864" s="9"/>
      <c r="N4864" s="7"/>
      <c r="O4864" s="7"/>
      <c r="P4864" s="7"/>
      <c r="Q4864" s="11"/>
      <c r="R4864" s="7"/>
      <c r="S4864" s="24">
        <f>IFERROR(_xlfn.XLOOKUP(R4864,bio_produtos!$A:$A,bio_produtos!$C:$C),"")</f>
        <v>0</v>
      </c>
      <c r="T4864" s="12"/>
      <c r="U4864" s="23" t="str">
        <f>IF(T4864="","",SUM(T4864*N4864))</f>
        <v/>
      </c>
      <c r="V4864" s="23" t="str">
        <f>IF(U4864="","",IF(U4864&lt;10000,U4864,IF(U4864&lt;100000,U4864*0.3,"AVALIAÇÃO INDIVIDUAL")))</f>
        <v/>
      </c>
      <c r="W4864" s="10"/>
      <c r="X4864" s="7"/>
      <c r="Y4864" s="13"/>
      <c r="Z4864" s="10"/>
      <c r="AA4864" s="10"/>
      <c r="AB4864" s="10"/>
      <c r="AC4864" s="13"/>
      <c r="AD4864" s="10"/>
      <c r="AE4864" s="7"/>
      <c r="AF4864" s="7"/>
      <c r="AG4864" s="7"/>
      <c r="AH4864" s="7"/>
      <c r="AI4864" s="14"/>
      <c r="AJ4864" s="33"/>
    </row>
    <row r="4865" spans="1:36" s="15" customFormat="1" ht="150" customHeight="1" x14ac:dyDescent="0.25">
      <c r="A4865" s="4"/>
      <c r="B4865" s="7" t="str">
        <f>IF(C4865="","",CONCATENATE("BML",C4865))</f>
        <v/>
      </c>
      <c r="C4865" s="8"/>
      <c r="D4865" s="9"/>
      <c r="E4865" s="7"/>
      <c r="F4865" s="7"/>
      <c r="G4865" s="7"/>
      <c r="H4865" s="7"/>
      <c r="I4865" s="10"/>
      <c r="J4865" s="7"/>
      <c r="K4865" s="7"/>
      <c r="L4865" s="7"/>
      <c r="M4865" s="9"/>
      <c r="N4865" s="7"/>
      <c r="O4865" s="7"/>
      <c r="P4865" s="7"/>
      <c r="Q4865" s="11"/>
      <c r="R4865" s="7"/>
      <c r="S4865" s="24">
        <f>IFERROR(_xlfn.XLOOKUP(R4865,bio_produtos!$A:$A,bio_produtos!$C:$C),"")</f>
        <v>0</v>
      </c>
      <c r="T4865" s="12"/>
      <c r="U4865" s="23" t="str">
        <f>IF(T4865="","",SUM(T4865*N4865))</f>
        <v/>
      </c>
      <c r="V4865" s="23" t="str">
        <f>IF(U4865="","",IF(U4865&lt;10000,U4865,IF(U4865&lt;100000,U4865*0.3,"AVALIAÇÃO INDIVIDUAL")))</f>
        <v/>
      </c>
      <c r="W4865" s="10"/>
      <c r="X4865" s="7"/>
      <c r="Y4865" s="13"/>
      <c r="Z4865" s="10"/>
      <c r="AA4865" s="10"/>
      <c r="AB4865" s="10"/>
      <c r="AC4865" s="13"/>
      <c r="AD4865" s="10"/>
      <c r="AE4865" s="7"/>
      <c r="AF4865" s="7"/>
      <c r="AG4865" s="7"/>
      <c r="AH4865" s="7"/>
      <c r="AI4865" s="14"/>
      <c r="AJ4865" s="33"/>
    </row>
    <row r="4866" spans="1:36" s="15" customFormat="1" ht="150" customHeight="1" x14ac:dyDescent="0.25">
      <c r="A4866" s="4"/>
      <c r="B4866" s="7" t="str">
        <f>IF(C4866="","",CONCATENATE("BML",C4866))</f>
        <v/>
      </c>
      <c r="C4866" s="8"/>
      <c r="D4866" s="9"/>
      <c r="E4866" s="7"/>
      <c r="F4866" s="7"/>
      <c r="G4866" s="7"/>
      <c r="H4866" s="7"/>
      <c r="I4866" s="10"/>
      <c r="J4866" s="7"/>
      <c r="K4866" s="7"/>
      <c r="L4866" s="7"/>
      <c r="M4866" s="9"/>
      <c r="N4866" s="7"/>
      <c r="O4866" s="7"/>
      <c r="P4866" s="7"/>
      <c r="Q4866" s="11"/>
      <c r="R4866" s="7"/>
      <c r="S4866" s="24">
        <f>IFERROR(_xlfn.XLOOKUP(R4866,bio_produtos!$A:$A,bio_produtos!$C:$C),"")</f>
        <v>0</v>
      </c>
      <c r="T4866" s="12"/>
      <c r="U4866" s="23" t="str">
        <f>IF(T4866="","",SUM(T4866*N4866))</f>
        <v/>
      </c>
      <c r="V4866" s="23" t="str">
        <f>IF(U4866="","",IF(U4866&lt;10000,U4866,IF(U4866&lt;100000,U4866*0.3,"AVALIAÇÃO INDIVIDUAL")))</f>
        <v/>
      </c>
      <c r="W4866" s="10"/>
      <c r="X4866" s="7"/>
      <c r="Y4866" s="13"/>
      <c r="Z4866" s="10"/>
      <c r="AA4866" s="10"/>
      <c r="AB4866" s="10"/>
      <c r="AC4866" s="13"/>
      <c r="AD4866" s="10"/>
      <c r="AE4866" s="7"/>
      <c r="AF4866" s="7"/>
      <c r="AG4866" s="7"/>
      <c r="AH4866" s="7"/>
      <c r="AI4866" s="14"/>
      <c r="AJ4866" s="33"/>
    </row>
    <row r="4867" spans="1:36" s="15" customFormat="1" ht="150" customHeight="1" x14ac:dyDescent="0.25">
      <c r="A4867" s="4"/>
      <c r="B4867" s="7" t="str">
        <f>IF(C4867="","",CONCATENATE("BML",C4867))</f>
        <v/>
      </c>
      <c r="C4867" s="8"/>
      <c r="D4867" s="9"/>
      <c r="E4867" s="7"/>
      <c r="F4867" s="7"/>
      <c r="G4867" s="7"/>
      <c r="H4867" s="7"/>
      <c r="I4867" s="10"/>
      <c r="J4867" s="7"/>
      <c r="K4867" s="7"/>
      <c r="L4867" s="7"/>
      <c r="M4867" s="9"/>
      <c r="N4867" s="7"/>
      <c r="O4867" s="7"/>
      <c r="P4867" s="7"/>
      <c r="Q4867" s="11"/>
      <c r="R4867" s="7"/>
      <c r="S4867" s="24">
        <f>IFERROR(_xlfn.XLOOKUP(R4867,bio_produtos!$A:$A,bio_produtos!$C:$C),"")</f>
        <v>0</v>
      </c>
      <c r="T4867" s="12"/>
      <c r="U4867" s="23" t="str">
        <f>IF(T4867="","",SUM(T4867*N4867))</f>
        <v/>
      </c>
      <c r="V4867" s="23" t="str">
        <f>IF(U4867="","",IF(U4867&lt;10000,U4867,IF(U4867&lt;100000,U4867*0.3,"AVALIAÇÃO INDIVIDUAL")))</f>
        <v/>
      </c>
      <c r="W4867" s="10"/>
      <c r="X4867" s="7"/>
      <c r="Y4867" s="13"/>
      <c r="Z4867" s="10"/>
      <c r="AA4867" s="10"/>
      <c r="AB4867" s="10"/>
      <c r="AC4867" s="13"/>
      <c r="AD4867" s="10"/>
      <c r="AE4867" s="7"/>
      <c r="AF4867" s="7"/>
      <c r="AG4867" s="7"/>
      <c r="AH4867" s="7"/>
      <c r="AI4867" s="14"/>
      <c r="AJ4867" s="33"/>
    </row>
    <row r="4868" spans="1:36" s="15" customFormat="1" ht="150" customHeight="1" x14ac:dyDescent="0.25">
      <c r="A4868" s="4"/>
      <c r="B4868" s="7" t="str">
        <f>IF(C4868="","",CONCATENATE("BML",C4868))</f>
        <v/>
      </c>
      <c r="C4868" s="8"/>
      <c r="D4868" s="9"/>
      <c r="E4868" s="7"/>
      <c r="F4868" s="7"/>
      <c r="G4868" s="7"/>
      <c r="H4868" s="7"/>
      <c r="I4868" s="10"/>
      <c r="J4868" s="7"/>
      <c r="K4868" s="7"/>
      <c r="L4868" s="7"/>
      <c r="M4868" s="9"/>
      <c r="N4868" s="7"/>
      <c r="O4868" s="7"/>
      <c r="P4868" s="7"/>
      <c r="Q4868" s="11"/>
      <c r="R4868" s="7"/>
      <c r="S4868" s="24">
        <f>IFERROR(_xlfn.XLOOKUP(R4868,bio_produtos!$A:$A,bio_produtos!$C:$C),"")</f>
        <v>0</v>
      </c>
      <c r="T4868" s="12"/>
      <c r="U4868" s="23" t="str">
        <f>IF(T4868="","",SUM(T4868*N4868))</f>
        <v/>
      </c>
      <c r="V4868" s="23" t="str">
        <f>IF(U4868="","",IF(U4868&lt;10000,U4868,IF(U4868&lt;100000,U4868*0.3,"AVALIAÇÃO INDIVIDUAL")))</f>
        <v/>
      </c>
      <c r="W4868" s="10"/>
      <c r="X4868" s="7"/>
      <c r="Y4868" s="13"/>
      <c r="Z4868" s="10"/>
      <c r="AA4868" s="10"/>
      <c r="AB4868" s="10"/>
      <c r="AC4868" s="13"/>
      <c r="AD4868" s="10"/>
      <c r="AE4868" s="7"/>
      <c r="AF4868" s="7"/>
      <c r="AG4868" s="7"/>
      <c r="AH4868" s="7"/>
      <c r="AI4868" s="14"/>
      <c r="AJ4868" s="33"/>
    </row>
    <row r="4869" spans="1:36" s="15" customFormat="1" ht="150" customHeight="1" x14ac:dyDescent="0.25">
      <c r="A4869" s="4"/>
      <c r="B4869" s="7" t="str">
        <f>IF(C4869="","",CONCATENATE("BML",C4869))</f>
        <v/>
      </c>
      <c r="C4869" s="8"/>
      <c r="D4869" s="9"/>
      <c r="E4869" s="7"/>
      <c r="F4869" s="7"/>
      <c r="G4869" s="7"/>
      <c r="H4869" s="7"/>
      <c r="I4869" s="10"/>
      <c r="J4869" s="7"/>
      <c r="K4869" s="7"/>
      <c r="L4869" s="7"/>
      <c r="M4869" s="9"/>
      <c r="N4869" s="7"/>
      <c r="O4869" s="7"/>
      <c r="P4869" s="7"/>
      <c r="Q4869" s="11"/>
      <c r="R4869" s="7"/>
      <c r="S4869" s="24">
        <f>IFERROR(_xlfn.XLOOKUP(R4869,bio_produtos!$A:$A,bio_produtos!$C:$C),"")</f>
        <v>0</v>
      </c>
      <c r="T4869" s="12"/>
      <c r="U4869" s="23" t="str">
        <f>IF(T4869="","",SUM(T4869*N4869))</f>
        <v/>
      </c>
      <c r="V4869" s="23" t="str">
        <f>IF(U4869="","",IF(U4869&lt;10000,U4869,IF(U4869&lt;100000,U4869*0.3,"AVALIAÇÃO INDIVIDUAL")))</f>
        <v/>
      </c>
      <c r="W4869" s="10"/>
      <c r="X4869" s="7"/>
      <c r="Y4869" s="13"/>
      <c r="Z4869" s="10"/>
      <c r="AA4869" s="10"/>
      <c r="AB4869" s="10"/>
      <c r="AC4869" s="13"/>
      <c r="AD4869" s="10"/>
      <c r="AE4869" s="7"/>
      <c r="AF4869" s="7"/>
      <c r="AG4869" s="7"/>
      <c r="AH4869" s="7"/>
      <c r="AI4869" s="14"/>
      <c r="AJ4869" s="33"/>
    </row>
    <row r="4870" spans="1:36" s="15" customFormat="1" ht="150" customHeight="1" x14ac:dyDescent="0.25">
      <c r="A4870" s="4"/>
      <c r="B4870" s="7" t="str">
        <f>IF(C4870="","",CONCATENATE("BML",C4870))</f>
        <v/>
      </c>
      <c r="C4870" s="8"/>
      <c r="D4870" s="9"/>
      <c r="E4870" s="7"/>
      <c r="F4870" s="7"/>
      <c r="G4870" s="7"/>
      <c r="H4870" s="7"/>
      <c r="I4870" s="10"/>
      <c r="J4870" s="7"/>
      <c r="K4870" s="7"/>
      <c r="L4870" s="7"/>
      <c r="M4870" s="9"/>
      <c r="N4870" s="7"/>
      <c r="O4870" s="7"/>
      <c r="P4870" s="7"/>
      <c r="Q4870" s="11"/>
      <c r="R4870" s="7"/>
      <c r="S4870" s="24">
        <f>IFERROR(_xlfn.XLOOKUP(R4870,bio_produtos!$A:$A,bio_produtos!$C:$C),"")</f>
        <v>0</v>
      </c>
      <c r="T4870" s="12"/>
      <c r="U4870" s="23" t="str">
        <f>IF(T4870="","",SUM(T4870*N4870))</f>
        <v/>
      </c>
      <c r="V4870" s="23" t="str">
        <f>IF(U4870="","",IF(U4870&lt;10000,U4870,IF(U4870&lt;100000,U4870*0.3,"AVALIAÇÃO INDIVIDUAL")))</f>
        <v/>
      </c>
      <c r="W4870" s="10"/>
      <c r="X4870" s="7"/>
      <c r="Y4870" s="13"/>
      <c r="Z4870" s="10"/>
      <c r="AA4870" s="10"/>
      <c r="AB4870" s="10"/>
      <c r="AC4870" s="13"/>
      <c r="AD4870" s="10"/>
      <c r="AE4870" s="7"/>
      <c r="AF4870" s="7"/>
      <c r="AG4870" s="7"/>
      <c r="AH4870" s="7"/>
      <c r="AI4870" s="14"/>
      <c r="AJ4870" s="33"/>
    </row>
    <row r="4871" spans="1:36" s="15" customFormat="1" ht="150" customHeight="1" x14ac:dyDescent="0.25">
      <c r="A4871" s="4"/>
      <c r="B4871" s="7" t="str">
        <f>IF(C4871="","",CONCATENATE("BML",C4871))</f>
        <v/>
      </c>
      <c r="C4871" s="8"/>
      <c r="D4871" s="9"/>
      <c r="E4871" s="7"/>
      <c r="F4871" s="7"/>
      <c r="G4871" s="7"/>
      <c r="H4871" s="7"/>
      <c r="I4871" s="10"/>
      <c r="J4871" s="7"/>
      <c r="K4871" s="7"/>
      <c r="L4871" s="7"/>
      <c r="M4871" s="9"/>
      <c r="N4871" s="7"/>
      <c r="O4871" s="7"/>
      <c r="P4871" s="7"/>
      <c r="Q4871" s="11"/>
      <c r="R4871" s="7"/>
      <c r="S4871" s="24">
        <f>IFERROR(_xlfn.XLOOKUP(R4871,bio_produtos!$A:$A,bio_produtos!$C:$C),"")</f>
        <v>0</v>
      </c>
      <c r="T4871" s="12"/>
      <c r="U4871" s="23" t="str">
        <f>IF(T4871="","",SUM(T4871*N4871))</f>
        <v/>
      </c>
      <c r="V4871" s="23" t="str">
        <f>IF(U4871="","",IF(U4871&lt;10000,U4871,IF(U4871&lt;100000,U4871*0.3,"AVALIAÇÃO INDIVIDUAL")))</f>
        <v/>
      </c>
      <c r="W4871" s="10"/>
      <c r="X4871" s="7"/>
      <c r="Y4871" s="13"/>
      <c r="Z4871" s="10"/>
      <c r="AA4871" s="10"/>
      <c r="AB4871" s="10"/>
      <c r="AC4871" s="13"/>
      <c r="AD4871" s="10"/>
      <c r="AE4871" s="7"/>
      <c r="AF4871" s="7"/>
      <c r="AG4871" s="7"/>
      <c r="AH4871" s="7"/>
      <c r="AI4871" s="14"/>
      <c r="AJ4871" s="33"/>
    </row>
    <row r="4872" spans="1:36" s="15" customFormat="1" ht="150" customHeight="1" x14ac:dyDescent="0.25">
      <c r="A4872" s="4"/>
      <c r="B4872" s="7" t="str">
        <f>IF(C4872="","",CONCATENATE("BML",C4872))</f>
        <v/>
      </c>
      <c r="C4872" s="8"/>
      <c r="D4872" s="9"/>
      <c r="E4872" s="7"/>
      <c r="F4872" s="7"/>
      <c r="G4872" s="7"/>
      <c r="H4872" s="7"/>
      <c r="I4872" s="10"/>
      <c r="J4872" s="7"/>
      <c r="K4872" s="7"/>
      <c r="L4872" s="7"/>
      <c r="M4872" s="9"/>
      <c r="N4872" s="7"/>
      <c r="O4872" s="7"/>
      <c r="P4872" s="7"/>
      <c r="Q4872" s="11"/>
      <c r="R4872" s="7"/>
      <c r="S4872" s="24">
        <f>IFERROR(_xlfn.XLOOKUP(R4872,bio_produtos!$A:$A,bio_produtos!$C:$C),"")</f>
        <v>0</v>
      </c>
      <c r="T4872" s="12"/>
      <c r="U4872" s="23" t="str">
        <f>IF(T4872="","",SUM(T4872*N4872))</f>
        <v/>
      </c>
      <c r="V4872" s="23" t="str">
        <f>IF(U4872="","",IF(U4872&lt;10000,U4872,IF(U4872&lt;100000,U4872*0.3,"AVALIAÇÃO INDIVIDUAL")))</f>
        <v/>
      </c>
      <c r="W4872" s="10"/>
      <c r="X4872" s="7"/>
      <c r="Y4872" s="13"/>
      <c r="Z4872" s="10"/>
      <c r="AA4872" s="10"/>
      <c r="AB4872" s="10"/>
      <c r="AC4872" s="13"/>
      <c r="AD4872" s="10"/>
      <c r="AE4872" s="7"/>
      <c r="AF4872" s="7"/>
      <c r="AG4872" s="7"/>
      <c r="AH4872" s="7"/>
      <c r="AI4872" s="14"/>
      <c r="AJ4872" s="33"/>
    </row>
    <row r="4873" spans="1:36" s="15" customFormat="1" ht="150" customHeight="1" x14ac:dyDescent="0.25">
      <c r="A4873" s="4"/>
      <c r="B4873" s="7" t="str">
        <f>IF(C4873="","",CONCATENATE("BML",C4873))</f>
        <v/>
      </c>
      <c r="C4873" s="8"/>
      <c r="D4873" s="9"/>
      <c r="E4873" s="7"/>
      <c r="F4873" s="7"/>
      <c r="G4873" s="7"/>
      <c r="H4873" s="7"/>
      <c r="I4873" s="10"/>
      <c r="J4873" s="7"/>
      <c r="K4873" s="7"/>
      <c r="L4873" s="7"/>
      <c r="M4873" s="9"/>
      <c r="N4873" s="7"/>
      <c r="O4873" s="7"/>
      <c r="P4873" s="7"/>
      <c r="Q4873" s="11"/>
      <c r="R4873" s="7"/>
      <c r="S4873" s="24">
        <f>IFERROR(_xlfn.XLOOKUP(R4873,bio_produtos!$A:$A,bio_produtos!$C:$C),"")</f>
        <v>0</v>
      </c>
      <c r="T4873" s="12"/>
      <c r="U4873" s="23" t="str">
        <f>IF(T4873="","",SUM(T4873*N4873))</f>
        <v/>
      </c>
      <c r="V4873" s="23" t="str">
        <f>IF(U4873="","",IF(U4873&lt;10000,U4873,IF(U4873&lt;100000,U4873*0.3,"AVALIAÇÃO INDIVIDUAL")))</f>
        <v/>
      </c>
      <c r="W4873" s="10"/>
      <c r="X4873" s="7"/>
      <c r="Y4873" s="13"/>
      <c r="Z4873" s="10"/>
      <c r="AA4873" s="10"/>
      <c r="AB4873" s="10"/>
      <c r="AC4873" s="13"/>
      <c r="AD4873" s="10"/>
      <c r="AE4873" s="7"/>
      <c r="AF4873" s="7"/>
      <c r="AG4873" s="7"/>
      <c r="AH4873" s="7"/>
      <c r="AI4873" s="14"/>
      <c r="AJ4873" s="33"/>
    </row>
    <row r="4874" spans="1:36" s="15" customFormat="1" ht="150" customHeight="1" x14ac:dyDescent="0.25">
      <c r="A4874" s="4"/>
      <c r="B4874" s="7" t="str">
        <f>IF(C4874="","",CONCATENATE("BML",C4874))</f>
        <v/>
      </c>
      <c r="C4874" s="8"/>
      <c r="D4874" s="9"/>
      <c r="E4874" s="7"/>
      <c r="F4874" s="7"/>
      <c r="G4874" s="7"/>
      <c r="H4874" s="7"/>
      <c r="I4874" s="10"/>
      <c r="J4874" s="7"/>
      <c r="K4874" s="7"/>
      <c r="L4874" s="7"/>
      <c r="M4874" s="9"/>
      <c r="N4874" s="7"/>
      <c r="O4874" s="7"/>
      <c r="P4874" s="7"/>
      <c r="Q4874" s="11"/>
      <c r="R4874" s="7"/>
      <c r="S4874" s="24">
        <f>IFERROR(_xlfn.XLOOKUP(R4874,bio_produtos!$A:$A,bio_produtos!$C:$C),"")</f>
        <v>0</v>
      </c>
      <c r="T4874" s="12"/>
      <c r="U4874" s="23" t="str">
        <f>IF(T4874="","",SUM(T4874*N4874))</f>
        <v/>
      </c>
      <c r="V4874" s="23" t="str">
        <f>IF(U4874="","",IF(U4874&lt;10000,U4874,IF(U4874&lt;100000,U4874*0.3,"AVALIAÇÃO INDIVIDUAL")))</f>
        <v/>
      </c>
      <c r="W4874" s="10"/>
      <c r="X4874" s="7"/>
      <c r="Y4874" s="13"/>
      <c r="Z4874" s="10"/>
      <c r="AA4874" s="10"/>
      <c r="AB4874" s="10"/>
      <c r="AC4874" s="13"/>
      <c r="AD4874" s="10"/>
      <c r="AE4874" s="7"/>
      <c r="AF4874" s="7"/>
      <c r="AG4874" s="7"/>
      <c r="AH4874" s="7"/>
      <c r="AI4874" s="14"/>
      <c r="AJ4874" s="33"/>
    </row>
    <row r="4875" spans="1:36" s="15" customFormat="1" ht="150" customHeight="1" x14ac:dyDescent="0.25">
      <c r="A4875" s="4"/>
      <c r="B4875" s="7" t="str">
        <f>IF(C4875="","",CONCATENATE("BML",C4875))</f>
        <v/>
      </c>
      <c r="C4875" s="8"/>
      <c r="D4875" s="9"/>
      <c r="E4875" s="7"/>
      <c r="F4875" s="7"/>
      <c r="G4875" s="7"/>
      <c r="H4875" s="7"/>
      <c r="I4875" s="10"/>
      <c r="J4875" s="7"/>
      <c r="K4875" s="7"/>
      <c r="L4875" s="7"/>
      <c r="M4875" s="9"/>
      <c r="N4875" s="7"/>
      <c r="O4875" s="7"/>
      <c r="P4875" s="7"/>
      <c r="Q4875" s="11"/>
      <c r="R4875" s="7"/>
      <c r="S4875" s="24">
        <f>IFERROR(_xlfn.XLOOKUP(R4875,bio_produtos!$A:$A,bio_produtos!$C:$C),"")</f>
        <v>0</v>
      </c>
      <c r="T4875" s="12"/>
      <c r="U4875" s="23" t="str">
        <f>IF(T4875="","",SUM(T4875*N4875))</f>
        <v/>
      </c>
      <c r="V4875" s="23" t="str">
        <f>IF(U4875="","",IF(U4875&lt;10000,U4875,IF(U4875&lt;100000,U4875*0.3,"AVALIAÇÃO INDIVIDUAL")))</f>
        <v/>
      </c>
      <c r="W4875" s="10"/>
      <c r="X4875" s="7"/>
      <c r="Y4875" s="13"/>
      <c r="Z4875" s="10"/>
      <c r="AA4875" s="10"/>
      <c r="AB4875" s="10"/>
      <c r="AC4875" s="13"/>
      <c r="AD4875" s="10"/>
      <c r="AE4875" s="7"/>
      <c r="AF4875" s="7"/>
      <c r="AG4875" s="7"/>
      <c r="AH4875" s="7"/>
      <c r="AI4875" s="14"/>
      <c r="AJ4875" s="33"/>
    </row>
    <row r="4876" spans="1:36" s="15" customFormat="1" ht="150" customHeight="1" x14ac:dyDescent="0.25">
      <c r="A4876" s="4"/>
      <c r="B4876" s="7" t="str">
        <f>IF(C4876="","",CONCATENATE("BML",C4876))</f>
        <v/>
      </c>
      <c r="C4876" s="8"/>
      <c r="D4876" s="9"/>
      <c r="E4876" s="7"/>
      <c r="F4876" s="7"/>
      <c r="G4876" s="7"/>
      <c r="H4876" s="7"/>
      <c r="I4876" s="10"/>
      <c r="J4876" s="7"/>
      <c r="K4876" s="7"/>
      <c r="L4876" s="7"/>
      <c r="M4876" s="9"/>
      <c r="N4876" s="7"/>
      <c r="O4876" s="7"/>
      <c r="P4876" s="7"/>
      <c r="Q4876" s="11"/>
      <c r="R4876" s="7"/>
      <c r="S4876" s="24">
        <f>IFERROR(_xlfn.XLOOKUP(R4876,bio_produtos!$A:$A,bio_produtos!$C:$C),"")</f>
        <v>0</v>
      </c>
      <c r="T4876" s="12"/>
      <c r="U4876" s="23" t="str">
        <f>IF(T4876="","",SUM(T4876*N4876))</f>
        <v/>
      </c>
      <c r="V4876" s="23" t="str">
        <f>IF(U4876="","",IF(U4876&lt;10000,U4876,IF(U4876&lt;100000,U4876*0.3,"AVALIAÇÃO INDIVIDUAL")))</f>
        <v/>
      </c>
      <c r="W4876" s="10"/>
      <c r="X4876" s="7"/>
      <c r="Y4876" s="13"/>
      <c r="Z4876" s="10"/>
      <c r="AA4876" s="10"/>
      <c r="AB4876" s="10"/>
      <c r="AC4876" s="13"/>
      <c r="AD4876" s="10"/>
      <c r="AE4876" s="7"/>
      <c r="AF4876" s="7"/>
      <c r="AG4876" s="7"/>
      <c r="AH4876" s="7"/>
      <c r="AI4876" s="14"/>
      <c r="AJ4876" s="33"/>
    </row>
    <row r="4877" spans="1:36" s="15" customFormat="1" ht="150" customHeight="1" x14ac:dyDescent="0.25">
      <c r="A4877" s="4"/>
      <c r="B4877" s="7" t="str">
        <f>IF(C4877="","",CONCATENATE("BML",C4877))</f>
        <v/>
      </c>
      <c r="C4877" s="8"/>
      <c r="D4877" s="9"/>
      <c r="E4877" s="7"/>
      <c r="F4877" s="7"/>
      <c r="G4877" s="7"/>
      <c r="H4877" s="7"/>
      <c r="I4877" s="10"/>
      <c r="J4877" s="7"/>
      <c r="K4877" s="7"/>
      <c r="L4877" s="7"/>
      <c r="M4877" s="9"/>
      <c r="N4877" s="7"/>
      <c r="O4877" s="7"/>
      <c r="P4877" s="7"/>
      <c r="Q4877" s="11"/>
      <c r="R4877" s="7"/>
      <c r="S4877" s="24">
        <f>IFERROR(_xlfn.XLOOKUP(R4877,bio_produtos!$A:$A,bio_produtos!$C:$C),"")</f>
        <v>0</v>
      </c>
      <c r="T4877" s="12"/>
      <c r="U4877" s="23" t="str">
        <f>IF(T4877="","",SUM(T4877*N4877))</f>
        <v/>
      </c>
      <c r="V4877" s="23" t="str">
        <f>IF(U4877="","",IF(U4877&lt;10000,U4877,IF(U4877&lt;100000,U4877*0.3,"AVALIAÇÃO INDIVIDUAL")))</f>
        <v/>
      </c>
      <c r="W4877" s="10"/>
      <c r="X4877" s="7"/>
      <c r="Y4877" s="13"/>
      <c r="Z4877" s="10"/>
      <c r="AA4877" s="10"/>
      <c r="AB4877" s="10"/>
      <c r="AC4877" s="13"/>
      <c r="AD4877" s="10"/>
      <c r="AE4877" s="7"/>
      <c r="AF4877" s="7"/>
      <c r="AG4877" s="7"/>
      <c r="AH4877" s="7"/>
      <c r="AI4877" s="14"/>
      <c r="AJ4877" s="33"/>
    </row>
    <row r="4878" spans="1:36" s="15" customFormat="1" ht="150" customHeight="1" x14ac:dyDescent="0.25">
      <c r="A4878" s="4"/>
      <c r="B4878" s="7" t="str">
        <f>IF(C4878="","",CONCATENATE("BML",C4878))</f>
        <v/>
      </c>
      <c r="C4878" s="8"/>
      <c r="D4878" s="9"/>
      <c r="E4878" s="7"/>
      <c r="F4878" s="7"/>
      <c r="G4878" s="7"/>
      <c r="H4878" s="7"/>
      <c r="I4878" s="10"/>
      <c r="J4878" s="7"/>
      <c r="K4878" s="7"/>
      <c r="L4878" s="7"/>
      <c r="M4878" s="9"/>
      <c r="N4878" s="7"/>
      <c r="O4878" s="7"/>
      <c r="P4878" s="7"/>
      <c r="Q4878" s="11"/>
      <c r="R4878" s="7"/>
      <c r="S4878" s="24">
        <f>IFERROR(_xlfn.XLOOKUP(R4878,bio_produtos!$A:$A,bio_produtos!$C:$C),"")</f>
        <v>0</v>
      </c>
      <c r="T4878" s="12"/>
      <c r="U4878" s="23" t="str">
        <f>IF(T4878="","",SUM(T4878*N4878))</f>
        <v/>
      </c>
      <c r="V4878" s="23" t="str">
        <f>IF(U4878="","",IF(U4878&lt;10000,U4878,IF(U4878&lt;100000,U4878*0.3,"AVALIAÇÃO INDIVIDUAL")))</f>
        <v/>
      </c>
      <c r="W4878" s="10"/>
      <c r="X4878" s="7"/>
      <c r="Y4878" s="13"/>
      <c r="Z4878" s="10"/>
      <c r="AA4878" s="10"/>
      <c r="AB4878" s="10"/>
      <c r="AC4878" s="13"/>
      <c r="AD4878" s="10"/>
      <c r="AE4878" s="7"/>
      <c r="AF4878" s="7"/>
      <c r="AG4878" s="7"/>
      <c r="AH4878" s="7"/>
      <c r="AI4878" s="14"/>
      <c r="AJ4878" s="33"/>
    </row>
    <row r="4879" spans="1:36" s="15" customFormat="1" ht="150" customHeight="1" x14ac:dyDescent="0.25">
      <c r="A4879" s="4"/>
      <c r="B4879" s="7" t="str">
        <f>IF(C4879="","",CONCATENATE("BML",C4879))</f>
        <v/>
      </c>
      <c r="C4879" s="8"/>
      <c r="D4879" s="9"/>
      <c r="E4879" s="7"/>
      <c r="F4879" s="7"/>
      <c r="G4879" s="7"/>
      <c r="H4879" s="7"/>
      <c r="I4879" s="10"/>
      <c r="J4879" s="7"/>
      <c r="K4879" s="7"/>
      <c r="L4879" s="7"/>
      <c r="M4879" s="9"/>
      <c r="N4879" s="7"/>
      <c r="O4879" s="7"/>
      <c r="P4879" s="7"/>
      <c r="Q4879" s="11"/>
      <c r="R4879" s="7"/>
      <c r="S4879" s="24">
        <f>IFERROR(_xlfn.XLOOKUP(R4879,bio_produtos!$A:$A,bio_produtos!$C:$C),"")</f>
        <v>0</v>
      </c>
      <c r="T4879" s="12"/>
      <c r="U4879" s="23" t="str">
        <f>IF(T4879="","",SUM(T4879*N4879))</f>
        <v/>
      </c>
      <c r="V4879" s="23" t="str">
        <f>IF(U4879="","",IF(U4879&lt;10000,U4879,IF(U4879&lt;100000,U4879*0.3,"AVALIAÇÃO INDIVIDUAL")))</f>
        <v/>
      </c>
      <c r="W4879" s="10"/>
      <c r="X4879" s="7"/>
      <c r="Y4879" s="13"/>
      <c r="Z4879" s="10"/>
      <c r="AA4879" s="10"/>
      <c r="AB4879" s="10"/>
      <c r="AC4879" s="13"/>
      <c r="AD4879" s="10"/>
      <c r="AE4879" s="7"/>
      <c r="AF4879" s="7"/>
      <c r="AG4879" s="7"/>
      <c r="AH4879" s="7"/>
      <c r="AI4879" s="14"/>
      <c r="AJ4879" s="33"/>
    </row>
    <row r="4880" spans="1:36" s="15" customFormat="1" ht="150" customHeight="1" x14ac:dyDescent="0.25">
      <c r="A4880" s="4"/>
      <c r="B4880" s="7" t="str">
        <f>IF(C4880="","",CONCATENATE("BML",C4880))</f>
        <v/>
      </c>
      <c r="C4880" s="8"/>
      <c r="D4880" s="9"/>
      <c r="E4880" s="7"/>
      <c r="F4880" s="7"/>
      <c r="G4880" s="7"/>
      <c r="H4880" s="7"/>
      <c r="I4880" s="10"/>
      <c r="J4880" s="7"/>
      <c r="K4880" s="7"/>
      <c r="L4880" s="7"/>
      <c r="M4880" s="9"/>
      <c r="N4880" s="7"/>
      <c r="O4880" s="7"/>
      <c r="P4880" s="7"/>
      <c r="Q4880" s="11"/>
      <c r="R4880" s="7"/>
      <c r="S4880" s="24">
        <f>IFERROR(_xlfn.XLOOKUP(R4880,bio_produtos!$A:$A,bio_produtos!$C:$C),"")</f>
        <v>0</v>
      </c>
      <c r="T4880" s="12"/>
      <c r="U4880" s="23" t="str">
        <f>IF(T4880="","",SUM(T4880*N4880))</f>
        <v/>
      </c>
      <c r="V4880" s="23" t="str">
        <f>IF(U4880="","",IF(U4880&lt;10000,U4880,IF(U4880&lt;100000,U4880*0.3,"AVALIAÇÃO INDIVIDUAL")))</f>
        <v/>
      </c>
      <c r="W4880" s="10"/>
      <c r="X4880" s="7"/>
      <c r="Y4880" s="13"/>
      <c r="Z4880" s="10"/>
      <c r="AA4880" s="10"/>
      <c r="AB4880" s="10"/>
      <c r="AC4880" s="13"/>
      <c r="AD4880" s="10"/>
      <c r="AE4880" s="7"/>
      <c r="AF4880" s="7"/>
      <c r="AG4880" s="7"/>
      <c r="AH4880" s="7"/>
      <c r="AI4880" s="14"/>
      <c r="AJ4880" s="33"/>
    </row>
    <row r="4881" spans="1:36" s="15" customFormat="1" ht="150" customHeight="1" x14ac:dyDescent="0.25">
      <c r="A4881" s="4"/>
      <c r="B4881" s="7" t="str">
        <f>IF(C4881="","",CONCATENATE("BML",C4881))</f>
        <v/>
      </c>
      <c r="C4881" s="8"/>
      <c r="D4881" s="9"/>
      <c r="E4881" s="7"/>
      <c r="F4881" s="7"/>
      <c r="G4881" s="7"/>
      <c r="H4881" s="7"/>
      <c r="I4881" s="10"/>
      <c r="J4881" s="7"/>
      <c r="K4881" s="7"/>
      <c r="L4881" s="7"/>
      <c r="M4881" s="9"/>
      <c r="N4881" s="7"/>
      <c r="O4881" s="7"/>
      <c r="P4881" s="7"/>
      <c r="Q4881" s="11"/>
      <c r="R4881" s="7"/>
      <c r="S4881" s="24">
        <f>IFERROR(_xlfn.XLOOKUP(R4881,bio_produtos!$A:$A,bio_produtos!$C:$C),"")</f>
        <v>0</v>
      </c>
      <c r="T4881" s="12"/>
      <c r="U4881" s="23" t="str">
        <f>IF(T4881="","",SUM(T4881*N4881))</f>
        <v/>
      </c>
      <c r="V4881" s="23" t="str">
        <f>IF(U4881="","",IF(U4881&lt;10000,U4881,IF(U4881&lt;100000,U4881*0.3,"AVALIAÇÃO INDIVIDUAL")))</f>
        <v/>
      </c>
      <c r="W4881" s="10"/>
      <c r="X4881" s="7"/>
      <c r="Y4881" s="13"/>
      <c r="Z4881" s="10"/>
      <c r="AA4881" s="10"/>
      <c r="AB4881" s="10"/>
      <c r="AC4881" s="13"/>
      <c r="AD4881" s="10"/>
      <c r="AE4881" s="7"/>
      <c r="AF4881" s="7"/>
      <c r="AG4881" s="7"/>
      <c r="AH4881" s="7"/>
      <c r="AI4881" s="14"/>
      <c r="AJ4881" s="33"/>
    </row>
    <row r="4882" spans="1:36" s="15" customFormat="1" ht="150" customHeight="1" x14ac:dyDescent="0.25">
      <c r="A4882" s="4"/>
      <c r="B4882" s="7" t="str">
        <f>IF(C4882="","",CONCATENATE("BML",C4882))</f>
        <v/>
      </c>
      <c r="C4882" s="8"/>
      <c r="D4882" s="9"/>
      <c r="E4882" s="7"/>
      <c r="F4882" s="7"/>
      <c r="G4882" s="7"/>
      <c r="H4882" s="7"/>
      <c r="I4882" s="10"/>
      <c r="J4882" s="7"/>
      <c r="K4882" s="7"/>
      <c r="L4882" s="7"/>
      <c r="M4882" s="9"/>
      <c r="N4882" s="7"/>
      <c r="O4882" s="7"/>
      <c r="P4882" s="7"/>
      <c r="Q4882" s="11"/>
      <c r="R4882" s="7"/>
      <c r="S4882" s="24">
        <f>IFERROR(_xlfn.XLOOKUP(R4882,bio_produtos!$A:$A,bio_produtos!$C:$C),"")</f>
        <v>0</v>
      </c>
      <c r="T4882" s="12"/>
      <c r="U4882" s="23" t="str">
        <f>IF(T4882="","",SUM(T4882*N4882))</f>
        <v/>
      </c>
      <c r="V4882" s="23" t="str">
        <f>IF(U4882="","",IF(U4882&lt;10000,U4882,IF(U4882&lt;100000,U4882*0.3,"AVALIAÇÃO INDIVIDUAL")))</f>
        <v/>
      </c>
      <c r="W4882" s="10"/>
      <c r="X4882" s="7"/>
      <c r="Y4882" s="13"/>
      <c r="Z4882" s="10"/>
      <c r="AA4882" s="10"/>
      <c r="AB4882" s="10"/>
      <c r="AC4882" s="13"/>
      <c r="AD4882" s="10"/>
      <c r="AE4882" s="7"/>
      <c r="AF4882" s="7"/>
      <c r="AG4882" s="7"/>
      <c r="AH4882" s="7"/>
      <c r="AI4882" s="14"/>
      <c r="AJ4882" s="33"/>
    </row>
    <row r="4883" spans="1:36" s="15" customFormat="1" ht="150" customHeight="1" x14ac:dyDescent="0.25">
      <c r="A4883" s="4"/>
      <c r="B4883" s="7" t="str">
        <f>IF(C4883="","",CONCATENATE("BML",C4883))</f>
        <v/>
      </c>
      <c r="C4883" s="8"/>
      <c r="D4883" s="9"/>
      <c r="E4883" s="7"/>
      <c r="F4883" s="7"/>
      <c r="G4883" s="7"/>
      <c r="H4883" s="7"/>
      <c r="I4883" s="10"/>
      <c r="J4883" s="7"/>
      <c r="K4883" s="7"/>
      <c r="L4883" s="7"/>
      <c r="M4883" s="9"/>
      <c r="N4883" s="7"/>
      <c r="O4883" s="7"/>
      <c r="P4883" s="7"/>
      <c r="Q4883" s="11"/>
      <c r="R4883" s="7"/>
      <c r="S4883" s="24">
        <f>IFERROR(_xlfn.XLOOKUP(R4883,bio_produtos!$A:$A,bio_produtos!$C:$C),"")</f>
        <v>0</v>
      </c>
      <c r="T4883" s="12"/>
      <c r="U4883" s="23" t="str">
        <f>IF(T4883="","",SUM(T4883*N4883))</f>
        <v/>
      </c>
      <c r="V4883" s="23" t="str">
        <f>IF(U4883="","",IF(U4883&lt;10000,U4883,IF(U4883&lt;100000,U4883*0.3,"AVALIAÇÃO INDIVIDUAL")))</f>
        <v/>
      </c>
      <c r="W4883" s="10"/>
      <c r="X4883" s="7"/>
      <c r="Y4883" s="13"/>
      <c r="Z4883" s="10"/>
      <c r="AA4883" s="10"/>
      <c r="AB4883" s="10"/>
      <c r="AC4883" s="13"/>
      <c r="AD4883" s="10"/>
      <c r="AE4883" s="7"/>
      <c r="AF4883" s="7"/>
      <c r="AG4883" s="7"/>
      <c r="AH4883" s="7"/>
      <c r="AI4883" s="14"/>
      <c r="AJ4883" s="33"/>
    </row>
    <row r="4884" spans="1:36" s="15" customFormat="1" ht="150" customHeight="1" x14ac:dyDescent="0.25">
      <c r="A4884" s="4"/>
      <c r="B4884" s="7" t="str">
        <f>IF(C4884="","",CONCATENATE("BML",C4884))</f>
        <v/>
      </c>
      <c r="C4884" s="8"/>
      <c r="D4884" s="9"/>
      <c r="E4884" s="7"/>
      <c r="F4884" s="7"/>
      <c r="G4884" s="7"/>
      <c r="H4884" s="7"/>
      <c r="I4884" s="10"/>
      <c r="J4884" s="7"/>
      <c r="K4884" s="7"/>
      <c r="L4884" s="7"/>
      <c r="M4884" s="9"/>
      <c r="N4884" s="7"/>
      <c r="O4884" s="7"/>
      <c r="P4884" s="7"/>
      <c r="Q4884" s="11"/>
      <c r="R4884" s="7"/>
      <c r="S4884" s="24">
        <f>IFERROR(_xlfn.XLOOKUP(R4884,bio_produtos!$A:$A,bio_produtos!$C:$C),"")</f>
        <v>0</v>
      </c>
      <c r="T4884" s="12"/>
      <c r="U4884" s="23" t="str">
        <f>IF(T4884="","",SUM(T4884*N4884))</f>
        <v/>
      </c>
      <c r="V4884" s="23" t="str">
        <f>IF(U4884="","",IF(U4884&lt;10000,U4884,IF(U4884&lt;100000,U4884*0.3,"AVALIAÇÃO INDIVIDUAL")))</f>
        <v/>
      </c>
      <c r="W4884" s="10"/>
      <c r="X4884" s="7"/>
      <c r="Y4884" s="13"/>
      <c r="Z4884" s="10"/>
      <c r="AA4884" s="10"/>
      <c r="AB4884" s="10"/>
      <c r="AC4884" s="13"/>
      <c r="AD4884" s="10"/>
      <c r="AE4884" s="7"/>
      <c r="AF4884" s="7"/>
      <c r="AG4884" s="7"/>
      <c r="AH4884" s="7"/>
      <c r="AI4884" s="14"/>
      <c r="AJ4884" s="33"/>
    </row>
    <row r="4885" spans="1:36" s="15" customFormat="1" ht="150" customHeight="1" x14ac:dyDescent="0.25">
      <c r="A4885" s="4"/>
      <c r="B4885" s="7" t="str">
        <f>IF(C4885="","",CONCATENATE("BML",C4885))</f>
        <v/>
      </c>
      <c r="C4885" s="8"/>
      <c r="D4885" s="9"/>
      <c r="E4885" s="7"/>
      <c r="F4885" s="7"/>
      <c r="G4885" s="7"/>
      <c r="H4885" s="7"/>
      <c r="I4885" s="10"/>
      <c r="J4885" s="7"/>
      <c r="K4885" s="7"/>
      <c r="L4885" s="7"/>
      <c r="M4885" s="9"/>
      <c r="N4885" s="7"/>
      <c r="O4885" s="7"/>
      <c r="P4885" s="7"/>
      <c r="Q4885" s="11"/>
      <c r="R4885" s="7"/>
      <c r="S4885" s="24">
        <f>IFERROR(_xlfn.XLOOKUP(R4885,bio_produtos!$A:$A,bio_produtos!$C:$C),"")</f>
        <v>0</v>
      </c>
      <c r="T4885" s="12"/>
      <c r="U4885" s="23" t="str">
        <f>IF(T4885="","",SUM(T4885*N4885))</f>
        <v/>
      </c>
      <c r="V4885" s="23" t="str">
        <f>IF(U4885="","",IF(U4885&lt;10000,U4885,IF(U4885&lt;100000,U4885*0.3,"AVALIAÇÃO INDIVIDUAL")))</f>
        <v/>
      </c>
      <c r="W4885" s="10"/>
      <c r="X4885" s="7"/>
      <c r="Y4885" s="13"/>
      <c r="Z4885" s="10"/>
      <c r="AA4885" s="10"/>
      <c r="AB4885" s="10"/>
      <c r="AC4885" s="13"/>
      <c r="AD4885" s="10"/>
      <c r="AE4885" s="7"/>
      <c r="AF4885" s="7"/>
      <c r="AG4885" s="7"/>
      <c r="AH4885" s="7"/>
      <c r="AI4885" s="14"/>
      <c r="AJ4885" s="33"/>
    </row>
    <row r="4886" spans="1:36" s="15" customFormat="1" ht="150" customHeight="1" x14ac:dyDescent="0.25">
      <c r="A4886" s="4"/>
      <c r="B4886" s="7" t="str">
        <f>IF(C4886="","",CONCATENATE("BML",C4886))</f>
        <v/>
      </c>
      <c r="C4886" s="8"/>
      <c r="D4886" s="9"/>
      <c r="E4886" s="7"/>
      <c r="F4886" s="7"/>
      <c r="G4886" s="7"/>
      <c r="H4886" s="7"/>
      <c r="I4886" s="10"/>
      <c r="J4886" s="7"/>
      <c r="K4886" s="7"/>
      <c r="L4886" s="7"/>
      <c r="M4886" s="9"/>
      <c r="N4886" s="7"/>
      <c r="O4886" s="7"/>
      <c r="P4886" s="7"/>
      <c r="Q4886" s="11"/>
      <c r="R4886" s="7"/>
      <c r="S4886" s="24">
        <f>IFERROR(_xlfn.XLOOKUP(R4886,bio_produtos!$A:$A,bio_produtos!$C:$C),"")</f>
        <v>0</v>
      </c>
      <c r="T4886" s="12"/>
      <c r="U4886" s="23" t="str">
        <f>IF(T4886="","",SUM(T4886*N4886))</f>
        <v/>
      </c>
      <c r="V4886" s="23" t="str">
        <f>IF(U4886="","",IF(U4886&lt;10000,U4886,IF(U4886&lt;100000,U4886*0.3,"AVALIAÇÃO INDIVIDUAL")))</f>
        <v/>
      </c>
      <c r="W4886" s="10"/>
      <c r="X4886" s="7"/>
      <c r="Y4886" s="13"/>
      <c r="Z4886" s="10"/>
      <c r="AA4886" s="10"/>
      <c r="AB4886" s="10"/>
      <c r="AC4886" s="13"/>
      <c r="AD4886" s="10"/>
      <c r="AE4886" s="7"/>
      <c r="AF4886" s="7"/>
      <c r="AG4886" s="7"/>
      <c r="AH4886" s="7"/>
      <c r="AI4886" s="14"/>
      <c r="AJ4886" s="33"/>
    </row>
    <row r="4887" spans="1:36" s="15" customFormat="1" ht="150" customHeight="1" x14ac:dyDescent="0.25">
      <c r="A4887" s="4"/>
      <c r="B4887" s="7" t="str">
        <f>IF(C4887="","",CONCATENATE("BML",C4887))</f>
        <v/>
      </c>
      <c r="C4887" s="8"/>
      <c r="D4887" s="9"/>
      <c r="E4887" s="7"/>
      <c r="F4887" s="7"/>
      <c r="G4887" s="7"/>
      <c r="H4887" s="7"/>
      <c r="I4887" s="10"/>
      <c r="J4887" s="7"/>
      <c r="K4887" s="7"/>
      <c r="L4887" s="7"/>
      <c r="M4887" s="9"/>
      <c r="N4887" s="7"/>
      <c r="O4887" s="7"/>
      <c r="P4887" s="7"/>
      <c r="Q4887" s="11"/>
      <c r="R4887" s="7"/>
      <c r="S4887" s="24">
        <f>IFERROR(_xlfn.XLOOKUP(R4887,bio_produtos!$A:$A,bio_produtos!$C:$C),"")</f>
        <v>0</v>
      </c>
      <c r="T4887" s="12"/>
      <c r="U4887" s="23" t="str">
        <f>IF(T4887="","",SUM(T4887*N4887))</f>
        <v/>
      </c>
      <c r="V4887" s="23" t="str">
        <f>IF(U4887="","",IF(U4887&lt;10000,U4887,IF(U4887&lt;100000,U4887*0.3,"AVALIAÇÃO INDIVIDUAL")))</f>
        <v/>
      </c>
      <c r="W4887" s="10"/>
      <c r="X4887" s="7"/>
      <c r="Y4887" s="13"/>
      <c r="Z4887" s="10"/>
      <c r="AA4887" s="10"/>
      <c r="AB4887" s="10"/>
      <c r="AC4887" s="13"/>
      <c r="AD4887" s="10"/>
      <c r="AE4887" s="7"/>
      <c r="AF4887" s="7"/>
      <c r="AG4887" s="7"/>
      <c r="AH4887" s="7"/>
      <c r="AI4887" s="14"/>
      <c r="AJ4887" s="33"/>
    </row>
    <row r="4888" spans="1:36" s="15" customFormat="1" ht="150" customHeight="1" x14ac:dyDescent="0.25">
      <c r="A4888" s="4"/>
      <c r="B4888" s="7" t="str">
        <f>IF(C4888="","",CONCATENATE("BML",C4888))</f>
        <v/>
      </c>
      <c r="C4888" s="8"/>
      <c r="D4888" s="9"/>
      <c r="E4888" s="7"/>
      <c r="F4888" s="7"/>
      <c r="G4888" s="7"/>
      <c r="H4888" s="7"/>
      <c r="I4888" s="10"/>
      <c r="J4888" s="7"/>
      <c r="K4888" s="7"/>
      <c r="L4888" s="7"/>
      <c r="M4888" s="9"/>
      <c r="N4888" s="7"/>
      <c r="O4888" s="7"/>
      <c r="P4888" s="7"/>
      <c r="Q4888" s="11"/>
      <c r="R4888" s="7"/>
      <c r="S4888" s="24">
        <f>IFERROR(_xlfn.XLOOKUP(R4888,bio_produtos!$A:$A,bio_produtos!$C:$C),"")</f>
        <v>0</v>
      </c>
      <c r="T4888" s="12"/>
      <c r="U4888" s="23" t="str">
        <f>IF(T4888="","",SUM(T4888*N4888))</f>
        <v/>
      </c>
      <c r="V4888" s="23" t="str">
        <f>IF(U4888="","",IF(U4888&lt;10000,U4888,IF(U4888&lt;100000,U4888*0.3,"AVALIAÇÃO INDIVIDUAL")))</f>
        <v/>
      </c>
      <c r="W4888" s="10"/>
      <c r="X4888" s="7"/>
      <c r="Y4888" s="13"/>
      <c r="Z4888" s="10"/>
      <c r="AA4888" s="10"/>
      <c r="AB4888" s="10"/>
      <c r="AC4888" s="13"/>
      <c r="AD4888" s="10"/>
      <c r="AE4888" s="7"/>
      <c r="AF4888" s="7"/>
      <c r="AG4888" s="7"/>
      <c r="AH4888" s="7"/>
      <c r="AI4888" s="14"/>
      <c r="AJ4888" s="33"/>
    </row>
    <row r="4889" spans="1:36" s="15" customFormat="1" ht="150" customHeight="1" x14ac:dyDescent="0.25">
      <c r="A4889" s="4"/>
      <c r="B4889" s="7" t="str">
        <f>IF(C4889="","",CONCATENATE("BML",C4889))</f>
        <v/>
      </c>
      <c r="C4889" s="8"/>
      <c r="D4889" s="9"/>
      <c r="E4889" s="7"/>
      <c r="F4889" s="7"/>
      <c r="G4889" s="7"/>
      <c r="H4889" s="7"/>
      <c r="I4889" s="10"/>
      <c r="J4889" s="7"/>
      <c r="K4889" s="7"/>
      <c r="L4889" s="7"/>
      <c r="M4889" s="9"/>
      <c r="N4889" s="7"/>
      <c r="O4889" s="7"/>
      <c r="P4889" s="7"/>
      <c r="Q4889" s="11"/>
      <c r="R4889" s="7"/>
      <c r="S4889" s="24">
        <f>IFERROR(_xlfn.XLOOKUP(R4889,bio_produtos!$A:$A,bio_produtos!$C:$C),"")</f>
        <v>0</v>
      </c>
      <c r="T4889" s="12"/>
      <c r="U4889" s="23" t="str">
        <f>IF(T4889="","",SUM(T4889*N4889))</f>
        <v/>
      </c>
      <c r="V4889" s="23" t="str">
        <f>IF(U4889="","",IF(U4889&lt;10000,U4889,IF(U4889&lt;100000,U4889*0.3,"AVALIAÇÃO INDIVIDUAL")))</f>
        <v/>
      </c>
      <c r="W4889" s="10"/>
      <c r="X4889" s="7"/>
      <c r="Y4889" s="13"/>
      <c r="Z4889" s="10"/>
      <c r="AA4889" s="10"/>
      <c r="AB4889" s="10"/>
      <c r="AC4889" s="13"/>
      <c r="AD4889" s="10"/>
      <c r="AE4889" s="7"/>
      <c r="AF4889" s="7"/>
      <c r="AG4889" s="7"/>
      <c r="AH4889" s="7"/>
      <c r="AI4889" s="14"/>
      <c r="AJ4889" s="33"/>
    </row>
    <row r="4890" spans="1:36" s="15" customFormat="1" ht="150" customHeight="1" x14ac:dyDescent="0.25">
      <c r="A4890" s="4"/>
      <c r="B4890" s="7" t="str">
        <f>IF(C4890="","",CONCATENATE("BML",C4890))</f>
        <v/>
      </c>
      <c r="C4890" s="8"/>
      <c r="D4890" s="9"/>
      <c r="E4890" s="7"/>
      <c r="F4890" s="7"/>
      <c r="G4890" s="7"/>
      <c r="H4890" s="7"/>
      <c r="I4890" s="10"/>
      <c r="J4890" s="7"/>
      <c r="K4890" s="7"/>
      <c r="L4890" s="7"/>
      <c r="M4890" s="9"/>
      <c r="N4890" s="7"/>
      <c r="O4890" s="7"/>
      <c r="P4890" s="7"/>
      <c r="Q4890" s="11"/>
      <c r="R4890" s="7"/>
      <c r="S4890" s="24">
        <f>IFERROR(_xlfn.XLOOKUP(R4890,bio_produtos!$A:$A,bio_produtos!$C:$C),"")</f>
        <v>0</v>
      </c>
      <c r="T4890" s="12"/>
      <c r="U4890" s="23" t="str">
        <f>IF(T4890="","",SUM(T4890*N4890))</f>
        <v/>
      </c>
      <c r="V4890" s="23" t="str">
        <f>IF(U4890="","",IF(U4890&lt;10000,U4890,IF(U4890&lt;100000,U4890*0.3,"AVALIAÇÃO INDIVIDUAL")))</f>
        <v/>
      </c>
      <c r="W4890" s="10"/>
      <c r="X4890" s="7"/>
      <c r="Y4890" s="13"/>
      <c r="Z4890" s="10"/>
      <c r="AA4890" s="10"/>
      <c r="AB4890" s="10"/>
      <c r="AC4890" s="13"/>
      <c r="AD4890" s="10"/>
      <c r="AE4890" s="7"/>
      <c r="AF4890" s="7"/>
      <c r="AG4890" s="7"/>
      <c r="AH4890" s="7"/>
      <c r="AI4890" s="14"/>
      <c r="AJ4890" s="33"/>
    </row>
    <row r="4891" spans="1:36" s="15" customFormat="1" ht="150" customHeight="1" x14ac:dyDescent="0.25">
      <c r="A4891" s="4"/>
      <c r="B4891" s="7" t="str">
        <f>IF(C4891="","",CONCATENATE("BML",C4891))</f>
        <v/>
      </c>
      <c r="C4891" s="8"/>
      <c r="D4891" s="9"/>
      <c r="E4891" s="7"/>
      <c r="F4891" s="7"/>
      <c r="G4891" s="7"/>
      <c r="H4891" s="7"/>
      <c r="I4891" s="10"/>
      <c r="J4891" s="7"/>
      <c r="K4891" s="7"/>
      <c r="L4891" s="7"/>
      <c r="M4891" s="9"/>
      <c r="N4891" s="7"/>
      <c r="O4891" s="7"/>
      <c r="P4891" s="7"/>
      <c r="Q4891" s="11"/>
      <c r="R4891" s="7"/>
      <c r="S4891" s="24">
        <f>IFERROR(_xlfn.XLOOKUP(R4891,bio_produtos!$A:$A,bio_produtos!$C:$C),"")</f>
        <v>0</v>
      </c>
      <c r="T4891" s="12"/>
      <c r="U4891" s="23" t="str">
        <f>IF(T4891="","",SUM(T4891*N4891))</f>
        <v/>
      </c>
      <c r="V4891" s="23" t="str">
        <f>IF(U4891="","",IF(U4891&lt;10000,U4891,IF(U4891&lt;100000,U4891*0.3,"AVALIAÇÃO INDIVIDUAL")))</f>
        <v/>
      </c>
      <c r="W4891" s="10"/>
      <c r="X4891" s="7"/>
      <c r="Y4891" s="13"/>
      <c r="Z4891" s="10"/>
      <c r="AA4891" s="10"/>
      <c r="AB4891" s="10"/>
      <c r="AC4891" s="13"/>
      <c r="AD4891" s="10"/>
      <c r="AE4891" s="7"/>
      <c r="AF4891" s="7"/>
      <c r="AG4891" s="7"/>
      <c r="AH4891" s="7"/>
      <c r="AI4891" s="14"/>
      <c r="AJ4891" s="33"/>
    </row>
    <row r="4892" spans="1:36" s="15" customFormat="1" ht="150" customHeight="1" x14ac:dyDescent="0.25">
      <c r="A4892" s="4"/>
      <c r="B4892" s="7" t="str">
        <f>IF(C4892="","",CONCATENATE("BML",C4892))</f>
        <v/>
      </c>
      <c r="C4892" s="8"/>
      <c r="D4892" s="9"/>
      <c r="E4892" s="7"/>
      <c r="F4892" s="7"/>
      <c r="G4892" s="7"/>
      <c r="H4892" s="7"/>
      <c r="I4892" s="10"/>
      <c r="J4892" s="7"/>
      <c r="K4892" s="7"/>
      <c r="L4892" s="7"/>
      <c r="M4892" s="9"/>
      <c r="N4892" s="7"/>
      <c r="O4892" s="7"/>
      <c r="P4892" s="7"/>
      <c r="Q4892" s="11"/>
      <c r="R4892" s="7"/>
      <c r="S4892" s="24">
        <f>IFERROR(_xlfn.XLOOKUP(R4892,bio_produtos!$A:$A,bio_produtos!$C:$C),"")</f>
        <v>0</v>
      </c>
      <c r="T4892" s="12"/>
      <c r="U4892" s="23" t="str">
        <f>IF(T4892="","",SUM(T4892*N4892))</f>
        <v/>
      </c>
      <c r="V4892" s="23" t="str">
        <f>IF(U4892="","",IF(U4892&lt;10000,U4892,IF(U4892&lt;100000,U4892*0.3,"AVALIAÇÃO INDIVIDUAL")))</f>
        <v/>
      </c>
      <c r="W4892" s="10"/>
      <c r="X4892" s="7"/>
      <c r="Y4892" s="13"/>
      <c r="Z4892" s="10"/>
      <c r="AA4892" s="10"/>
      <c r="AB4892" s="10"/>
      <c r="AC4892" s="13"/>
      <c r="AD4892" s="10"/>
      <c r="AE4892" s="7"/>
      <c r="AF4892" s="7"/>
      <c r="AG4892" s="7"/>
      <c r="AH4892" s="7"/>
      <c r="AI4892" s="14"/>
      <c r="AJ4892" s="33"/>
    </row>
    <row r="4893" spans="1:36" s="15" customFormat="1" ht="150" customHeight="1" x14ac:dyDescent="0.25">
      <c r="A4893" s="4"/>
      <c r="B4893" s="7" t="str">
        <f>IF(C4893="","",CONCATENATE("BML",C4893))</f>
        <v/>
      </c>
      <c r="C4893" s="8"/>
      <c r="D4893" s="9"/>
      <c r="E4893" s="7"/>
      <c r="F4893" s="7"/>
      <c r="G4893" s="7"/>
      <c r="H4893" s="7"/>
      <c r="I4893" s="10"/>
      <c r="J4893" s="7"/>
      <c r="K4893" s="7"/>
      <c r="L4893" s="7"/>
      <c r="M4893" s="9"/>
      <c r="N4893" s="7"/>
      <c r="O4893" s="7"/>
      <c r="P4893" s="7"/>
      <c r="Q4893" s="11"/>
      <c r="R4893" s="7"/>
      <c r="S4893" s="24">
        <f>IFERROR(_xlfn.XLOOKUP(R4893,bio_produtos!$A:$A,bio_produtos!$C:$C),"")</f>
        <v>0</v>
      </c>
      <c r="T4893" s="12"/>
      <c r="U4893" s="23" t="str">
        <f>IF(T4893="","",SUM(T4893*N4893))</f>
        <v/>
      </c>
      <c r="V4893" s="23" t="str">
        <f>IF(U4893="","",IF(U4893&lt;10000,U4893,IF(U4893&lt;100000,U4893*0.3,"AVALIAÇÃO INDIVIDUAL")))</f>
        <v/>
      </c>
      <c r="W4893" s="10"/>
      <c r="X4893" s="7"/>
      <c r="Y4893" s="13"/>
      <c r="Z4893" s="10"/>
      <c r="AA4893" s="10"/>
      <c r="AB4893" s="10"/>
      <c r="AC4893" s="13"/>
      <c r="AD4893" s="10"/>
      <c r="AE4893" s="7"/>
      <c r="AF4893" s="7"/>
      <c r="AG4893" s="7"/>
      <c r="AH4893" s="7"/>
      <c r="AI4893" s="14"/>
      <c r="AJ4893" s="33"/>
    </row>
    <row r="4894" spans="1:36" s="15" customFormat="1" ht="150" customHeight="1" x14ac:dyDescent="0.25">
      <c r="A4894" s="4"/>
      <c r="B4894" s="7" t="str">
        <f>IF(C4894="","",CONCATENATE("BML",C4894))</f>
        <v/>
      </c>
      <c r="C4894" s="8"/>
      <c r="D4894" s="9"/>
      <c r="E4894" s="7"/>
      <c r="F4894" s="7"/>
      <c r="G4894" s="7"/>
      <c r="H4894" s="7"/>
      <c r="I4894" s="10"/>
      <c r="J4894" s="7"/>
      <c r="K4894" s="7"/>
      <c r="L4894" s="7"/>
      <c r="M4894" s="9"/>
      <c r="N4894" s="7"/>
      <c r="O4894" s="7"/>
      <c r="P4894" s="7"/>
      <c r="Q4894" s="11"/>
      <c r="R4894" s="7"/>
      <c r="S4894" s="24">
        <f>IFERROR(_xlfn.XLOOKUP(R4894,bio_produtos!$A:$A,bio_produtos!$C:$C),"")</f>
        <v>0</v>
      </c>
      <c r="T4894" s="12"/>
      <c r="U4894" s="23" t="str">
        <f>IF(T4894="","",SUM(T4894*N4894))</f>
        <v/>
      </c>
      <c r="V4894" s="23" t="str">
        <f>IF(U4894="","",IF(U4894&lt;10000,U4894,IF(U4894&lt;100000,U4894*0.3,"AVALIAÇÃO INDIVIDUAL")))</f>
        <v/>
      </c>
      <c r="W4894" s="10"/>
      <c r="X4894" s="7"/>
      <c r="Y4894" s="13"/>
      <c r="Z4894" s="10"/>
      <c r="AA4894" s="10"/>
      <c r="AB4894" s="10"/>
      <c r="AC4894" s="13"/>
      <c r="AD4894" s="10"/>
      <c r="AE4894" s="7"/>
      <c r="AF4894" s="7"/>
      <c r="AG4894" s="7"/>
      <c r="AH4894" s="7"/>
      <c r="AI4894" s="14"/>
      <c r="AJ4894" s="33"/>
    </row>
    <row r="4895" spans="1:36" s="15" customFormat="1" ht="150" customHeight="1" x14ac:dyDescent="0.25">
      <c r="A4895" s="4"/>
      <c r="B4895" s="7" t="str">
        <f>IF(C4895="","",CONCATENATE("BML",C4895))</f>
        <v/>
      </c>
      <c r="C4895" s="8"/>
      <c r="D4895" s="9"/>
      <c r="E4895" s="7"/>
      <c r="F4895" s="7"/>
      <c r="G4895" s="7"/>
      <c r="H4895" s="7"/>
      <c r="I4895" s="10"/>
      <c r="J4895" s="7"/>
      <c r="K4895" s="7"/>
      <c r="L4895" s="7"/>
      <c r="M4895" s="9"/>
      <c r="N4895" s="7"/>
      <c r="O4895" s="7"/>
      <c r="P4895" s="7"/>
      <c r="Q4895" s="11"/>
      <c r="R4895" s="7"/>
      <c r="S4895" s="24">
        <f>IFERROR(_xlfn.XLOOKUP(R4895,bio_produtos!$A:$A,bio_produtos!$C:$C),"")</f>
        <v>0</v>
      </c>
      <c r="T4895" s="12"/>
      <c r="U4895" s="23" t="str">
        <f>IF(T4895="","",SUM(T4895*N4895))</f>
        <v/>
      </c>
      <c r="V4895" s="23" t="str">
        <f>IF(U4895="","",IF(U4895&lt;10000,U4895,IF(U4895&lt;100000,U4895*0.3,"AVALIAÇÃO INDIVIDUAL")))</f>
        <v/>
      </c>
      <c r="W4895" s="10"/>
      <c r="X4895" s="7"/>
      <c r="Y4895" s="13"/>
      <c r="Z4895" s="10"/>
      <c r="AA4895" s="10"/>
      <c r="AB4895" s="10"/>
      <c r="AC4895" s="13"/>
      <c r="AD4895" s="10"/>
      <c r="AE4895" s="7"/>
      <c r="AF4895" s="7"/>
      <c r="AG4895" s="7"/>
      <c r="AH4895" s="7"/>
      <c r="AI4895" s="14"/>
      <c r="AJ4895" s="33"/>
    </row>
    <row r="4896" spans="1:36" s="15" customFormat="1" ht="150" customHeight="1" x14ac:dyDescent="0.25">
      <c r="A4896" s="4"/>
      <c r="B4896" s="7" t="str">
        <f>IF(C4896="","",CONCATENATE("BML",C4896))</f>
        <v/>
      </c>
      <c r="C4896" s="8"/>
      <c r="D4896" s="9"/>
      <c r="E4896" s="7"/>
      <c r="F4896" s="7"/>
      <c r="G4896" s="7"/>
      <c r="H4896" s="7"/>
      <c r="I4896" s="10"/>
      <c r="J4896" s="7"/>
      <c r="K4896" s="7"/>
      <c r="L4896" s="7"/>
      <c r="M4896" s="9"/>
      <c r="N4896" s="7"/>
      <c r="O4896" s="7"/>
      <c r="P4896" s="7"/>
      <c r="Q4896" s="11"/>
      <c r="R4896" s="7"/>
      <c r="S4896" s="24">
        <f>IFERROR(_xlfn.XLOOKUP(R4896,bio_produtos!$A:$A,bio_produtos!$C:$C),"")</f>
        <v>0</v>
      </c>
      <c r="T4896" s="12"/>
      <c r="U4896" s="23" t="str">
        <f>IF(T4896="","",SUM(T4896*N4896))</f>
        <v/>
      </c>
      <c r="V4896" s="23" t="str">
        <f>IF(U4896="","",IF(U4896&lt;10000,U4896,IF(U4896&lt;100000,U4896*0.3,"AVALIAÇÃO INDIVIDUAL")))</f>
        <v/>
      </c>
      <c r="W4896" s="10"/>
      <c r="X4896" s="7"/>
      <c r="Y4896" s="13"/>
      <c r="Z4896" s="10"/>
      <c r="AA4896" s="10"/>
      <c r="AB4896" s="10"/>
      <c r="AC4896" s="13"/>
      <c r="AD4896" s="10"/>
      <c r="AE4896" s="7"/>
      <c r="AF4896" s="7"/>
      <c r="AG4896" s="7"/>
      <c r="AH4896" s="7"/>
      <c r="AI4896" s="14"/>
      <c r="AJ4896" s="33"/>
    </row>
    <row r="4897" spans="1:36" s="15" customFormat="1" ht="150" customHeight="1" x14ac:dyDescent="0.25">
      <c r="A4897" s="4"/>
      <c r="B4897" s="7" t="str">
        <f>IF(C4897="","",CONCATENATE("BML",C4897))</f>
        <v/>
      </c>
      <c r="C4897" s="8"/>
      <c r="D4897" s="9"/>
      <c r="E4897" s="7"/>
      <c r="F4897" s="7"/>
      <c r="G4897" s="7"/>
      <c r="H4897" s="7"/>
      <c r="I4897" s="10"/>
      <c r="J4897" s="7"/>
      <c r="K4897" s="7"/>
      <c r="L4897" s="7"/>
      <c r="M4897" s="9"/>
      <c r="N4897" s="7"/>
      <c r="O4897" s="7"/>
      <c r="P4897" s="7"/>
      <c r="Q4897" s="11"/>
      <c r="R4897" s="7"/>
      <c r="S4897" s="24">
        <f>IFERROR(_xlfn.XLOOKUP(R4897,bio_produtos!$A:$A,bio_produtos!$C:$C),"")</f>
        <v>0</v>
      </c>
      <c r="T4897" s="12"/>
      <c r="U4897" s="23" t="str">
        <f>IF(T4897="","",SUM(T4897*N4897))</f>
        <v/>
      </c>
      <c r="V4897" s="23" t="str">
        <f>IF(U4897="","",IF(U4897&lt;10000,U4897,IF(U4897&lt;100000,U4897*0.3,"AVALIAÇÃO INDIVIDUAL")))</f>
        <v/>
      </c>
      <c r="W4897" s="10"/>
      <c r="X4897" s="7"/>
      <c r="Y4897" s="13"/>
      <c r="Z4897" s="10"/>
      <c r="AA4897" s="10"/>
      <c r="AB4897" s="10"/>
      <c r="AC4897" s="13"/>
      <c r="AD4897" s="10"/>
      <c r="AE4897" s="7"/>
      <c r="AF4897" s="7"/>
      <c r="AG4897" s="7"/>
      <c r="AH4897" s="7"/>
      <c r="AI4897" s="14"/>
      <c r="AJ4897" s="33"/>
    </row>
    <row r="4898" spans="1:36" s="15" customFormat="1" ht="150" customHeight="1" x14ac:dyDescent="0.25">
      <c r="A4898" s="4"/>
      <c r="B4898" s="7" t="str">
        <f>IF(C4898="","",CONCATENATE("BML",C4898))</f>
        <v/>
      </c>
      <c r="C4898" s="8"/>
      <c r="D4898" s="9"/>
      <c r="E4898" s="7"/>
      <c r="F4898" s="7"/>
      <c r="G4898" s="7"/>
      <c r="H4898" s="7"/>
      <c r="I4898" s="10"/>
      <c r="J4898" s="7"/>
      <c r="K4898" s="7"/>
      <c r="L4898" s="7"/>
      <c r="M4898" s="9"/>
      <c r="N4898" s="7"/>
      <c r="O4898" s="7"/>
      <c r="P4898" s="7"/>
      <c r="Q4898" s="11"/>
      <c r="R4898" s="7"/>
      <c r="S4898" s="24">
        <f>IFERROR(_xlfn.XLOOKUP(R4898,bio_produtos!$A:$A,bio_produtos!$C:$C),"")</f>
        <v>0</v>
      </c>
      <c r="T4898" s="12"/>
      <c r="U4898" s="23" t="str">
        <f>IF(T4898="","",SUM(T4898*N4898))</f>
        <v/>
      </c>
      <c r="V4898" s="23" t="str">
        <f>IF(U4898="","",IF(U4898&lt;10000,U4898,IF(U4898&lt;100000,U4898*0.3,"AVALIAÇÃO INDIVIDUAL")))</f>
        <v/>
      </c>
      <c r="W4898" s="10"/>
      <c r="X4898" s="7"/>
      <c r="Y4898" s="13"/>
      <c r="Z4898" s="10"/>
      <c r="AA4898" s="10"/>
      <c r="AB4898" s="10"/>
      <c r="AC4898" s="13"/>
      <c r="AD4898" s="10"/>
      <c r="AE4898" s="7"/>
      <c r="AF4898" s="7"/>
      <c r="AG4898" s="7"/>
      <c r="AH4898" s="7"/>
      <c r="AI4898" s="14"/>
      <c r="AJ4898" s="33"/>
    </row>
    <row r="4899" spans="1:36" s="15" customFormat="1" ht="150" customHeight="1" x14ac:dyDescent="0.25">
      <c r="A4899" s="4"/>
      <c r="B4899" s="7" t="str">
        <f>IF(C4899="","",CONCATENATE("BML",C4899))</f>
        <v/>
      </c>
      <c r="C4899" s="8"/>
      <c r="D4899" s="9"/>
      <c r="E4899" s="7"/>
      <c r="F4899" s="7"/>
      <c r="G4899" s="7"/>
      <c r="H4899" s="7"/>
      <c r="I4899" s="10"/>
      <c r="J4899" s="7"/>
      <c r="K4899" s="7"/>
      <c r="L4899" s="7"/>
      <c r="M4899" s="9"/>
      <c r="N4899" s="7"/>
      <c r="O4899" s="7"/>
      <c r="P4899" s="7"/>
      <c r="Q4899" s="11"/>
      <c r="R4899" s="7"/>
      <c r="S4899" s="24">
        <f>IFERROR(_xlfn.XLOOKUP(R4899,bio_produtos!$A:$A,bio_produtos!$C:$C),"")</f>
        <v>0</v>
      </c>
      <c r="T4899" s="12"/>
      <c r="U4899" s="23" t="str">
        <f>IF(T4899="","",SUM(T4899*N4899))</f>
        <v/>
      </c>
      <c r="V4899" s="23" t="str">
        <f>IF(U4899="","",IF(U4899&lt;10000,U4899,IF(U4899&lt;100000,U4899*0.3,"AVALIAÇÃO INDIVIDUAL")))</f>
        <v/>
      </c>
      <c r="W4899" s="10"/>
      <c r="X4899" s="7"/>
      <c r="Y4899" s="13"/>
      <c r="Z4899" s="10"/>
      <c r="AA4899" s="10"/>
      <c r="AB4899" s="10"/>
      <c r="AC4899" s="13"/>
      <c r="AD4899" s="10"/>
      <c r="AE4899" s="7"/>
      <c r="AF4899" s="7"/>
      <c r="AG4899" s="7"/>
      <c r="AH4899" s="7"/>
      <c r="AI4899" s="14"/>
      <c r="AJ4899" s="33"/>
    </row>
    <row r="4900" spans="1:36" s="15" customFormat="1" ht="150" customHeight="1" x14ac:dyDescent="0.25">
      <c r="A4900" s="4"/>
      <c r="B4900" s="7" t="str">
        <f>IF(C4900="","",CONCATENATE("BML",C4900))</f>
        <v/>
      </c>
      <c r="C4900" s="8"/>
      <c r="D4900" s="9"/>
      <c r="E4900" s="7"/>
      <c r="F4900" s="7"/>
      <c r="G4900" s="7"/>
      <c r="H4900" s="7"/>
      <c r="I4900" s="10"/>
      <c r="J4900" s="7"/>
      <c r="K4900" s="7"/>
      <c r="L4900" s="7"/>
      <c r="M4900" s="9"/>
      <c r="N4900" s="7"/>
      <c r="O4900" s="7"/>
      <c r="P4900" s="7"/>
      <c r="Q4900" s="11"/>
      <c r="R4900" s="7"/>
      <c r="S4900" s="24">
        <f>IFERROR(_xlfn.XLOOKUP(R4900,bio_produtos!$A:$A,bio_produtos!$C:$C),"")</f>
        <v>0</v>
      </c>
      <c r="T4900" s="12"/>
      <c r="U4900" s="23" t="str">
        <f>IF(T4900="","",SUM(T4900*N4900))</f>
        <v/>
      </c>
      <c r="V4900" s="23" t="str">
        <f>IF(U4900="","",IF(U4900&lt;10000,U4900,IF(U4900&lt;100000,U4900*0.3,"AVALIAÇÃO INDIVIDUAL")))</f>
        <v/>
      </c>
      <c r="W4900" s="10"/>
      <c r="X4900" s="7"/>
      <c r="Y4900" s="13"/>
      <c r="Z4900" s="10"/>
      <c r="AA4900" s="10"/>
      <c r="AB4900" s="10"/>
      <c r="AC4900" s="13"/>
      <c r="AD4900" s="10"/>
      <c r="AE4900" s="7"/>
      <c r="AF4900" s="7"/>
      <c r="AG4900" s="7"/>
      <c r="AH4900" s="7"/>
      <c r="AI4900" s="14"/>
      <c r="AJ4900" s="33"/>
    </row>
    <row r="4901" spans="1:36" s="15" customFormat="1" ht="150" customHeight="1" x14ac:dyDescent="0.25">
      <c r="A4901" s="4"/>
      <c r="B4901" s="7" t="str">
        <f>IF(C4901="","",CONCATENATE("BML",C4901))</f>
        <v/>
      </c>
      <c r="C4901" s="8"/>
      <c r="D4901" s="9"/>
      <c r="E4901" s="7"/>
      <c r="F4901" s="7"/>
      <c r="G4901" s="7"/>
      <c r="H4901" s="7"/>
      <c r="I4901" s="10"/>
      <c r="J4901" s="7"/>
      <c r="K4901" s="7"/>
      <c r="L4901" s="7"/>
      <c r="M4901" s="9"/>
      <c r="N4901" s="7"/>
      <c r="O4901" s="7"/>
      <c r="P4901" s="7"/>
      <c r="Q4901" s="11"/>
      <c r="R4901" s="7"/>
      <c r="S4901" s="24">
        <f>IFERROR(_xlfn.XLOOKUP(R4901,bio_produtos!$A:$A,bio_produtos!$C:$C),"")</f>
        <v>0</v>
      </c>
      <c r="T4901" s="12"/>
      <c r="U4901" s="23" t="str">
        <f>IF(T4901="","",SUM(T4901*N4901))</f>
        <v/>
      </c>
      <c r="V4901" s="23" t="str">
        <f>IF(U4901="","",IF(U4901&lt;10000,U4901,IF(U4901&lt;100000,U4901*0.3,"AVALIAÇÃO INDIVIDUAL")))</f>
        <v/>
      </c>
      <c r="W4901" s="10"/>
      <c r="X4901" s="7"/>
      <c r="Y4901" s="13"/>
      <c r="Z4901" s="10"/>
      <c r="AA4901" s="10"/>
      <c r="AB4901" s="10"/>
      <c r="AC4901" s="13"/>
      <c r="AD4901" s="10"/>
      <c r="AE4901" s="7"/>
      <c r="AF4901" s="7"/>
      <c r="AG4901" s="7"/>
      <c r="AH4901" s="7"/>
      <c r="AI4901" s="14"/>
      <c r="AJ4901" s="33"/>
    </row>
    <row r="4902" spans="1:36" s="15" customFormat="1" ht="150" customHeight="1" x14ac:dyDescent="0.25">
      <c r="A4902" s="4"/>
      <c r="B4902" s="7" t="str">
        <f>IF(C4902="","",CONCATENATE("BML",C4902))</f>
        <v/>
      </c>
      <c r="C4902" s="8"/>
      <c r="D4902" s="9"/>
      <c r="E4902" s="7"/>
      <c r="F4902" s="7"/>
      <c r="G4902" s="7"/>
      <c r="H4902" s="7"/>
      <c r="I4902" s="10"/>
      <c r="J4902" s="7"/>
      <c r="K4902" s="7"/>
      <c r="L4902" s="7"/>
      <c r="M4902" s="9"/>
      <c r="N4902" s="7"/>
      <c r="O4902" s="7"/>
      <c r="P4902" s="7"/>
      <c r="Q4902" s="11"/>
      <c r="R4902" s="7"/>
      <c r="S4902" s="24">
        <f>IFERROR(_xlfn.XLOOKUP(R4902,bio_produtos!$A:$A,bio_produtos!$C:$C),"")</f>
        <v>0</v>
      </c>
      <c r="T4902" s="12"/>
      <c r="U4902" s="23" t="str">
        <f>IF(T4902="","",SUM(T4902*N4902))</f>
        <v/>
      </c>
      <c r="V4902" s="23" t="str">
        <f>IF(U4902="","",IF(U4902&lt;10000,U4902,IF(U4902&lt;100000,U4902*0.3,"AVALIAÇÃO INDIVIDUAL")))</f>
        <v/>
      </c>
      <c r="W4902" s="10"/>
      <c r="X4902" s="7"/>
      <c r="Y4902" s="13"/>
      <c r="Z4902" s="10"/>
      <c r="AA4902" s="10"/>
      <c r="AB4902" s="10"/>
      <c r="AC4902" s="13"/>
      <c r="AD4902" s="10"/>
      <c r="AE4902" s="7"/>
      <c r="AF4902" s="7"/>
      <c r="AG4902" s="7"/>
      <c r="AH4902" s="7"/>
      <c r="AI4902" s="14"/>
      <c r="AJ4902" s="33"/>
    </row>
    <row r="4903" spans="1:36" s="15" customFormat="1" ht="150" customHeight="1" x14ac:dyDescent="0.25">
      <c r="A4903" s="4"/>
      <c r="B4903" s="7" t="str">
        <f>IF(C4903="","",CONCATENATE("BML",C4903))</f>
        <v/>
      </c>
      <c r="C4903" s="8"/>
      <c r="D4903" s="9"/>
      <c r="E4903" s="7"/>
      <c r="F4903" s="7"/>
      <c r="G4903" s="7"/>
      <c r="H4903" s="7"/>
      <c r="I4903" s="10"/>
      <c r="J4903" s="7"/>
      <c r="K4903" s="7"/>
      <c r="L4903" s="7"/>
      <c r="M4903" s="9"/>
      <c r="N4903" s="7"/>
      <c r="O4903" s="7"/>
      <c r="P4903" s="7"/>
      <c r="Q4903" s="11"/>
      <c r="R4903" s="7"/>
      <c r="S4903" s="24">
        <f>IFERROR(_xlfn.XLOOKUP(R4903,bio_produtos!$A:$A,bio_produtos!$C:$C),"")</f>
        <v>0</v>
      </c>
      <c r="T4903" s="12"/>
      <c r="U4903" s="23" t="str">
        <f>IF(T4903="","",SUM(T4903*N4903))</f>
        <v/>
      </c>
      <c r="V4903" s="23" t="str">
        <f>IF(U4903="","",IF(U4903&lt;10000,U4903,IF(U4903&lt;100000,U4903*0.3,"AVALIAÇÃO INDIVIDUAL")))</f>
        <v/>
      </c>
      <c r="W4903" s="10"/>
      <c r="X4903" s="7"/>
      <c r="Y4903" s="13"/>
      <c r="Z4903" s="10"/>
      <c r="AA4903" s="10"/>
      <c r="AB4903" s="10"/>
      <c r="AC4903" s="13"/>
      <c r="AD4903" s="10"/>
      <c r="AE4903" s="7"/>
      <c r="AF4903" s="7"/>
      <c r="AG4903" s="7"/>
      <c r="AH4903" s="7"/>
      <c r="AI4903" s="14"/>
      <c r="AJ4903" s="33"/>
    </row>
    <row r="4904" spans="1:36" s="15" customFormat="1" ht="150" customHeight="1" x14ac:dyDescent="0.25">
      <c r="A4904" s="4"/>
      <c r="B4904" s="7" t="str">
        <f>IF(C4904="","",CONCATENATE("BML",C4904))</f>
        <v/>
      </c>
      <c r="C4904" s="8"/>
      <c r="D4904" s="9"/>
      <c r="E4904" s="7"/>
      <c r="F4904" s="7"/>
      <c r="G4904" s="7"/>
      <c r="H4904" s="7"/>
      <c r="I4904" s="10"/>
      <c r="J4904" s="7"/>
      <c r="K4904" s="7"/>
      <c r="L4904" s="7"/>
      <c r="M4904" s="9"/>
      <c r="N4904" s="7"/>
      <c r="O4904" s="7"/>
      <c r="P4904" s="7"/>
      <c r="Q4904" s="11"/>
      <c r="R4904" s="7"/>
      <c r="S4904" s="24">
        <f>IFERROR(_xlfn.XLOOKUP(R4904,bio_produtos!$A:$A,bio_produtos!$C:$C),"")</f>
        <v>0</v>
      </c>
      <c r="T4904" s="12"/>
      <c r="U4904" s="23" t="str">
        <f>IF(T4904="","",SUM(T4904*N4904))</f>
        <v/>
      </c>
      <c r="V4904" s="23" t="str">
        <f>IF(U4904="","",IF(U4904&lt;10000,U4904,IF(U4904&lt;100000,U4904*0.3,"AVALIAÇÃO INDIVIDUAL")))</f>
        <v/>
      </c>
      <c r="W4904" s="10"/>
      <c r="X4904" s="7"/>
      <c r="Y4904" s="13"/>
      <c r="Z4904" s="10"/>
      <c r="AA4904" s="10"/>
      <c r="AB4904" s="10"/>
      <c r="AC4904" s="13"/>
      <c r="AD4904" s="10"/>
      <c r="AE4904" s="7"/>
      <c r="AF4904" s="7"/>
      <c r="AG4904" s="7"/>
      <c r="AH4904" s="7"/>
      <c r="AI4904" s="14"/>
      <c r="AJ4904" s="33"/>
    </row>
    <row r="4905" spans="1:36" s="15" customFormat="1" ht="150" customHeight="1" x14ac:dyDescent="0.25">
      <c r="A4905" s="4"/>
      <c r="B4905" s="7" t="str">
        <f>IF(C4905="","",CONCATENATE("BML",C4905))</f>
        <v/>
      </c>
      <c r="C4905" s="8"/>
      <c r="D4905" s="9"/>
      <c r="E4905" s="7"/>
      <c r="F4905" s="7"/>
      <c r="G4905" s="7"/>
      <c r="H4905" s="7"/>
      <c r="I4905" s="10"/>
      <c r="J4905" s="7"/>
      <c r="K4905" s="7"/>
      <c r="L4905" s="7"/>
      <c r="M4905" s="9"/>
      <c r="N4905" s="7"/>
      <c r="O4905" s="7"/>
      <c r="P4905" s="7"/>
      <c r="Q4905" s="11"/>
      <c r="R4905" s="7"/>
      <c r="S4905" s="24">
        <f>IFERROR(_xlfn.XLOOKUP(R4905,bio_produtos!$A:$A,bio_produtos!$C:$C),"")</f>
        <v>0</v>
      </c>
      <c r="T4905" s="12"/>
      <c r="U4905" s="23" t="str">
        <f>IF(T4905="","",SUM(T4905*N4905))</f>
        <v/>
      </c>
      <c r="V4905" s="23" t="str">
        <f>IF(U4905="","",IF(U4905&lt;10000,U4905,IF(U4905&lt;100000,U4905*0.3,"AVALIAÇÃO INDIVIDUAL")))</f>
        <v/>
      </c>
      <c r="W4905" s="10"/>
      <c r="X4905" s="7"/>
      <c r="Y4905" s="13"/>
      <c r="Z4905" s="10"/>
      <c r="AA4905" s="10"/>
      <c r="AB4905" s="10"/>
      <c r="AC4905" s="13"/>
      <c r="AD4905" s="10"/>
      <c r="AE4905" s="7"/>
      <c r="AF4905" s="7"/>
      <c r="AG4905" s="7"/>
      <c r="AH4905" s="7"/>
      <c r="AI4905" s="14"/>
      <c r="AJ4905" s="33"/>
    </row>
    <row r="4906" spans="1:36" s="15" customFormat="1" ht="150" customHeight="1" x14ac:dyDescent="0.25">
      <c r="A4906" s="4"/>
      <c r="B4906" s="7" t="str">
        <f>IF(C4906="","",CONCATENATE("BML",C4906))</f>
        <v/>
      </c>
      <c r="C4906" s="8"/>
      <c r="D4906" s="9"/>
      <c r="E4906" s="7"/>
      <c r="F4906" s="7"/>
      <c r="G4906" s="7"/>
      <c r="H4906" s="7"/>
      <c r="I4906" s="10"/>
      <c r="J4906" s="7"/>
      <c r="K4906" s="7"/>
      <c r="L4906" s="7"/>
      <c r="M4906" s="9"/>
      <c r="N4906" s="7"/>
      <c r="O4906" s="7"/>
      <c r="P4906" s="7"/>
      <c r="Q4906" s="11"/>
      <c r="R4906" s="7"/>
      <c r="S4906" s="24">
        <f>IFERROR(_xlfn.XLOOKUP(R4906,bio_produtos!$A:$A,bio_produtos!$C:$C),"")</f>
        <v>0</v>
      </c>
      <c r="T4906" s="12"/>
      <c r="U4906" s="23" t="str">
        <f>IF(T4906="","",SUM(T4906*N4906))</f>
        <v/>
      </c>
      <c r="V4906" s="23" t="str">
        <f>IF(U4906="","",IF(U4906&lt;10000,U4906,IF(U4906&lt;100000,U4906*0.3,"AVALIAÇÃO INDIVIDUAL")))</f>
        <v/>
      </c>
      <c r="W4906" s="10"/>
      <c r="X4906" s="7"/>
      <c r="Y4906" s="13"/>
      <c r="Z4906" s="10"/>
      <c r="AA4906" s="10"/>
      <c r="AB4906" s="10"/>
      <c r="AC4906" s="13"/>
      <c r="AD4906" s="10"/>
      <c r="AE4906" s="7"/>
      <c r="AF4906" s="7"/>
      <c r="AG4906" s="7"/>
      <c r="AH4906" s="7"/>
      <c r="AI4906" s="14"/>
      <c r="AJ4906" s="33"/>
    </row>
    <row r="4907" spans="1:36" s="15" customFormat="1" ht="150" customHeight="1" x14ac:dyDescent="0.25">
      <c r="A4907" s="4"/>
      <c r="B4907" s="7" t="str">
        <f>IF(C4907="","",CONCATENATE("BML",C4907))</f>
        <v/>
      </c>
      <c r="C4907" s="8"/>
      <c r="D4907" s="9"/>
      <c r="E4907" s="7"/>
      <c r="F4907" s="7"/>
      <c r="G4907" s="7"/>
      <c r="H4907" s="7"/>
      <c r="I4907" s="10"/>
      <c r="J4907" s="7"/>
      <c r="K4907" s="7"/>
      <c r="L4907" s="7"/>
      <c r="M4907" s="9"/>
      <c r="N4907" s="7"/>
      <c r="O4907" s="7"/>
      <c r="P4907" s="7"/>
      <c r="Q4907" s="11"/>
      <c r="R4907" s="7"/>
      <c r="S4907" s="24">
        <f>IFERROR(_xlfn.XLOOKUP(R4907,bio_produtos!$A:$A,bio_produtos!$C:$C),"")</f>
        <v>0</v>
      </c>
      <c r="T4907" s="12"/>
      <c r="U4907" s="23" t="str">
        <f>IF(T4907="","",SUM(T4907*N4907))</f>
        <v/>
      </c>
      <c r="V4907" s="23" t="str">
        <f>IF(U4907="","",IF(U4907&lt;10000,U4907,IF(U4907&lt;100000,U4907*0.3,"AVALIAÇÃO INDIVIDUAL")))</f>
        <v/>
      </c>
      <c r="W4907" s="10"/>
      <c r="X4907" s="7"/>
      <c r="Y4907" s="13"/>
      <c r="Z4907" s="10"/>
      <c r="AA4907" s="10"/>
      <c r="AB4907" s="10"/>
      <c r="AC4907" s="13"/>
      <c r="AD4907" s="10"/>
      <c r="AE4907" s="7"/>
      <c r="AF4907" s="7"/>
      <c r="AG4907" s="7"/>
      <c r="AH4907" s="7"/>
      <c r="AI4907" s="14"/>
      <c r="AJ4907" s="33"/>
    </row>
    <row r="4908" spans="1:36" s="15" customFormat="1" ht="150" customHeight="1" x14ac:dyDescent="0.25">
      <c r="A4908" s="4"/>
      <c r="B4908" s="7" t="str">
        <f>IF(C4908="","",CONCATENATE("BML",C4908))</f>
        <v/>
      </c>
      <c r="C4908" s="8"/>
      <c r="D4908" s="9"/>
      <c r="E4908" s="7"/>
      <c r="F4908" s="7"/>
      <c r="G4908" s="7"/>
      <c r="H4908" s="7"/>
      <c r="I4908" s="10"/>
      <c r="J4908" s="7"/>
      <c r="K4908" s="7"/>
      <c r="L4908" s="7"/>
      <c r="M4908" s="9"/>
      <c r="N4908" s="7"/>
      <c r="O4908" s="7"/>
      <c r="P4908" s="7"/>
      <c r="Q4908" s="11"/>
      <c r="R4908" s="7"/>
      <c r="S4908" s="24">
        <f>IFERROR(_xlfn.XLOOKUP(R4908,bio_produtos!$A:$A,bio_produtos!$C:$C),"")</f>
        <v>0</v>
      </c>
      <c r="T4908" s="12"/>
      <c r="U4908" s="23" t="str">
        <f>IF(T4908="","",SUM(T4908*N4908))</f>
        <v/>
      </c>
      <c r="V4908" s="23" t="str">
        <f>IF(U4908="","",IF(U4908&lt;10000,U4908,IF(U4908&lt;100000,U4908*0.3,"AVALIAÇÃO INDIVIDUAL")))</f>
        <v/>
      </c>
      <c r="W4908" s="10"/>
      <c r="X4908" s="7"/>
      <c r="Y4908" s="13"/>
      <c r="Z4908" s="10"/>
      <c r="AA4908" s="10"/>
      <c r="AB4908" s="10"/>
      <c r="AC4908" s="13"/>
      <c r="AD4908" s="10"/>
      <c r="AE4908" s="7"/>
      <c r="AF4908" s="7"/>
      <c r="AG4908" s="7"/>
      <c r="AH4908" s="7"/>
      <c r="AI4908" s="14"/>
      <c r="AJ4908" s="33"/>
    </row>
    <row r="4909" spans="1:36" s="15" customFormat="1" ht="150" customHeight="1" x14ac:dyDescent="0.25">
      <c r="A4909" s="4"/>
      <c r="B4909" s="7" t="str">
        <f>IF(C4909="","",CONCATENATE("BML",C4909))</f>
        <v/>
      </c>
      <c r="C4909" s="8"/>
      <c r="D4909" s="9"/>
      <c r="E4909" s="7"/>
      <c r="F4909" s="7"/>
      <c r="G4909" s="7"/>
      <c r="H4909" s="7"/>
      <c r="I4909" s="10"/>
      <c r="J4909" s="7"/>
      <c r="K4909" s="7"/>
      <c r="L4909" s="7"/>
      <c r="M4909" s="9"/>
      <c r="N4909" s="7"/>
      <c r="O4909" s="7"/>
      <c r="P4909" s="7"/>
      <c r="Q4909" s="11"/>
      <c r="R4909" s="7"/>
      <c r="S4909" s="24">
        <f>IFERROR(_xlfn.XLOOKUP(R4909,bio_produtos!$A:$A,bio_produtos!$C:$C),"")</f>
        <v>0</v>
      </c>
      <c r="T4909" s="12"/>
      <c r="U4909" s="23" t="str">
        <f>IF(T4909="","",SUM(T4909*N4909))</f>
        <v/>
      </c>
      <c r="V4909" s="23" t="str">
        <f>IF(U4909="","",IF(U4909&lt;10000,U4909,IF(U4909&lt;100000,U4909*0.3,"AVALIAÇÃO INDIVIDUAL")))</f>
        <v/>
      </c>
      <c r="W4909" s="10"/>
      <c r="X4909" s="7"/>
      <c r="Y4909" s="13"/>
      <c r="Z4909" s="10"/>
      <c r="AA4909" s="10"/>
      <c r="AB4909" s="10"/>
      <c r="AC4909" s="13"/>
      <c r="AD4909" s="10"/>
      <c r="AE4909" s="7"/>
      <c r="AF4909" s="7"/>
      <c r="AG4909" s="7"/>
      <c r="AH4909" s="7"/>
      <c r="AI4909" s="14"/>
      <c r="AJ4909" s="33"/>
    </row>
    <row r="4910" spans="1:36" s="15" customFormat="1" ht="150" customHeight="1" x14ac:dyDescent="0.25">
      <c r="A4910" s="4"/>
      <c r="B4910" s="7" t="str">
        <f>IF(C4910="","",CONCATENATE("BML",C4910))</f>
        <v/>
      </c>
      <c r="C4910" s="8"/>
      <c r="D4910" s="9"/>
      <c r="E4910" s="7"/>
      <c r="F4910" s="7"/>
      <c r="G4910" s="7"/>
      <c r="H4910" s="7"/>
      <c r="I4910" s="10"/>
      <c r="J4910" s="7"/>
      <c r="K4910" s="7"/>
      <c r="L4910" s="7"/>
      <c r="M4910" s="9"/>
      <c r="N4910" s="7"/>
      <c r="O4910" s="7"/>
      <c r="P4910" s="7"/>
      <c r="Q4910" s="11"/>
      <c r="R4910" s="7"/>
      <c r="S4910" s="24">
        <f>IFERROR(_xlfn.XLOOKUP(R4910,bio_produtos!$A:$A,bio_produtos!$C:$C),"")</f>
        <v>0</v>
      </c>
      <c r="T4910" s="12"/>
      <c r="U4910" s="23" t="str">
        <f>IF(T4910="","",SUM(T4910*N4910))</f>
        <v/>
      </c>
      <c r="V4910" s="23" t="str">
        <f>IF(U4910="","",IF(U4910&lt;10000,U4910,IF(U4910&lt;100000,U4910*0.3,"AVALIAÇÃO INDIVIDUAL")))</f>
        <v/>
      </c>
      <c r="W4910" s="10"/>
      <c r="X4910" s="7"/>
      <c r="Y4910" s="13"/>
      <c r="Z4910" s="10"/>
      <c r="AA4910" s="10"/>
      <c r="AB4910" s="10"/>
      <c r="AC4910" s="13"/>
      <c r="AD4910" s="10"/>
      <c r="AE4910" s="7"/>
      <c r="AF4910" s="7"/>
      <c r="AG4910" s="7"/>
      <c r="AH4910" s="7"/>
      <c r="AI4910" s="14"/>
      <c r="AJ4910" s="33"/>
    </row>
    <row r="4911" spans="1:36" s="15" customFormat="1" ht="150" customHeight="1" x14ac:dyDescent="0.25">
      <c r="A4911" s="4"/>
      <c r="B4911" s="7" t="str">
        <f>IF(C4911="","",CONCATENATE("BML",C4911))</f>
        <v/>
      </c>
      <c r="C4911" s="8"/>
      <c r="D4911" s="9"/>
      <c r="E4911" s="7"/>
      <c r="F4911" s="7"/>
      <c r="G4911" s="7"/>
      <c r="H4911" s="7"/>
      <c r="I4911" s="10"/>
      <c r="J4911" s="7"/>
      <c r="K4911" s="7"/>
      <c r="L4911" s="7"/>
      <c r="M4911" s="9"/>
      <c r="N4911" s="7"/>
      <c r="O4911" s="7"/>
      <c r="P4911" s="7"/>
      <c r="Q4911" s="11"/>
      <c r="R4911" s="7"/>
      <c r="S4911" s="24">
        <f>IFERROR(_xlfn.XLOOKUP(R4911,bio_produtos!$A:$A,bio_produtos!$C:$C),"")</f>
        <v>0</v>
      </c>
      <c r="T4911" s="12"/>
      <c r="U4911" s="23" t="str">
        <f>IF(T4911="","",SUM(T4911*N4911))</f>
        <v/>
      </c>
      <c r="V4911" s="23" t="str">
        <f>IF(U4911="","",IF(U4911&lt;10000,U4911,IF(U4911&lt;100000,U4911*0.3,"AVALIAÇÃO INDIVIDUAL")))</f>
        <v/>
      </c>
      <c r="W4911" s="10"/>
      <c r="X4911" s="7"/>
      <c r="Y4911" s="13"/>
      <c r="Z4911" s="10"/>
      <c r="AA4911" s="10"/>
      <c r="AB4911" s="10"/>
      <c r="AC4911" s="13"/>
      <c r="AD4911" s="10"/>
      <c r="AE4911" s="7"/>
      <c r="AF4911" s="7"/>
      <c r="AG4911" s="7"/>
      <c r="AH4911" s="7"/>
      <c r="AI4911" s="14"/>
      <c r="AJ4911" s="33"/>
    </row>
    <row r="4912" spans="1:36" s="15" customFormat="1" ht="150" customHeight="1" x14ac:dyDescent="0.25">
      <c r="A4912" s="4"/>
      <c r="B4912" s="7" t="str">
        <f>IF(C4912="","",CONCATENATE("BML",C4912))</f>
        <v/>
      </c>
      <c r="C4912" s="8"/>
      <c r="D4912" s="9"/>
      <c r="E4912" s="7"/>
      <c r="F4912" s="7"/>
      <c r="G4912" s="7"/>
      <c r="H4912" s="7"/>
      <c r="I4912" s="10"/>
      <c r="J4912" s="7"/>
      <c r="K4912" s="7"/>
      <c r="L4912" s="7"/>
      <c r="M4912" s="9"/>
      <c r="N4912" s="7"/>
      <c r="O4912" s="7"/>
      <c r="P4912" s="7"/>
      <c r="Q4912" s="11"/>
      <c r="R4912" s="7"/>
      <c r="S4912" s="24">
        <f>IFERROR(_xlfn.XLOOKUP(R4912,bio_produtos!$A:$A,bio_produtos!$C:$C),"")</f>
        <v>0</v>
      </c>
      <c r="T4912" s="12"/>
      <c r="U4912" s="23" t="str">
        <f>IF(T4912="","",SUM(T4912*N4912))</f>
        <v/>
      </c>
      <c r="V4912" s="23" t="str">
        <f>IF(U4912="","",IF(U4912&lt;10000,U4912,IF(U4912&lt;100000,U4912*0.3,"AVALIAÇÃO INDIVIDUAL")))</f>
        <v/>
      </c>
      <c r="W4912" s="10"/>
      <c r="X4912" s="7"/>
      <c r="Y4912" s="13"/>
      <c r="Z4912" s="10"/>
      <c r="AA4912" s="10"/>
      <c r="AB4912" s="10"/>
      <c r="AC4912" s="13"/>
      <c r="AD4912" s="10"/>
      <c r="AE4912" s="7"/>
      <c r="AF4912" s="7"/>
      <c r="AG4912" s="7"/>
      <c r="AH4912" s="7"/>
      <c r="AI4912" s="14"/>
      <c r="AJ4912" s="33"/>
    </row>
    <row r="4913" spans="1:36" s="15" customFormat="1" ht="150" customHeight="1" x14ac:dyDescent="0.25">
      <c r="A4913" s="4"/>
      <c r="B4913" s="7" t="str">
        <f>IF(C4913="","",CONCATENATE("BML",C4913))</f>
        <v/>
      </c>
      <c r="C4913" s="8"/>
      <c r="D4913" s="9"/>
      <c r="E4913" s="7"/>
      <c r="F4913" s="7"/>
      <c r="G4913" s="7"/>
      <c r="H4913" s="7"/>
      <c r="I4913" s="10"/>
      <c r="J4913" s="7"/>
      <c r="K4913" s="7"/>
      <c r="L4913" s="7"/>
      <c r="M4913" s="9"/>
      <c r="N4913" s="7"/>
      <c r="O4913" s="7"/>
      <c r="P4913" s="7"/>
      <c r="Q4913" s="11"/>
      <c r="R4913" s="7"/>
      <c r="S4913" s="24">
        <f>IFERROR(_xlfn.XLOOKUP(R4913,bio_produtos!$A:$A,bio_produtos!$C:$C),"")</f>
        <v>0</v>
      </c>
      <c r="T4913" s="12"/>
      <c r="U4913" s="23" t="str">
        <f>IF(T4913="","",SUM(T4913*N4913))</f>
        <v/>
      </c>
      <c r="V4913" s="23" t="str">
        <f>IF(U4913="","",IF(U4913&lt;10000,U4913,IF(U4913&lt;100000,U4913*0.3,"AVALIAÇÃO INDIVIDUAL")))</f>
        <v/>
      </c>
      <c r="W4913" s="10"/>
      <c r="X4913" s="7"/>
      <c r="Y4913" s="13"/>
      <c r="Z4913" s="10"/>
      <c r="AA4913" s="10"/>
      <c r="AB4913" s="10"/>
      <c r="AC4913" s="13"/>
      <c r="AD4913" s="10"/>
      <c r="AE4913" s="7"/>
      <c r="AF4913" s="7"/>
      <c r="AG4913" s="7"/>
      <c r="AH4913" s="7"/>
      <c r="AI4913" s="14"/>
      <c r="AJ4913" s="33"/>
    </row>
    <row r="4914" spans="1:36" s="15" customFormat="1" ht="150" customHeight="1" x14ac:dyDescent="0.25">
      <c r="A4914" s="4"/>
      <c r="B4914" s="7" t="str">
        <f>IF(C4914="","",CONCATENATE("BML",C4914))</f>
        <v/>
      </c>
      <c r="C4914" s="8"/>
      <c r="D4914" s="9"/>
      <c r="E4914" s="7"/>
      <c r="F4914" s="7"/>
      <c r="G4914" s="7"/>
      <c r="H4914" s="7"/>
      <c r="I4914" s="10"/>
      <c r="J4914" s="7"/>
      <c r="K4914" s="7"/>
      <c r="L4914" s="7"/>
      <c r="M4914" s="9"/>
      <c r="N4914" s="7"/>
      <c r="O4914" s="7"/>
      <c r="P4914" s="7"/>
      <c r="Q4914" s="11"/>
      <c r="R4914" s="7"/>
      <c r="S4914" s="24">
        <f>IFERROR(_xlfn.XLOOKUP(R4914,bio_produtos!$A:$A,bio_produtos!$C:$C),"")</f>
        <v>0</v>
      </c>
      <c r="T4914" s="12"/>
      <c r="U4914" s="23" t="str">
        <f>IF(T4914="","",SUM(T4914*N4914))</f>
        <v/>
      </c>
      <c r="V4914" s="23" t="str">
        <f>IF(U4914="","",IF(U4914&lt;10000,U4914,IF(U4914&lt;100000,U4914*0.3,"AVALIAÇÃO INDIVIDUAL")))</f>
        <v/>
      </c>
      <c r="W4914" s="10"/>
      <c r="X4914" s="7"/>
      <c r="Y4914" s="13"/>
      <c r="Z4914" s="10"/>
      <c r="AA4914" s="10"/>
      <c r="AB4914" s="10"/>
      <c r="AC4914" s="13"/>
      <c r="AD4914" s="10"/>
      <c r="AE4914" s="7"/>
      <c r="AF4914" s="7"/>
      <c r="AG4914" s="7"/>
      <c r="AH4914" s="7"/>
      <c r="AI4914" s="14"/>
      <c r="AJ4914" s="33"/>
    </row>
    <row r="4915" spans="1:36" s="15" customFormat="1" ht="150" customHeight="1" x14ac:dyDescent="0.25">
      <c r="A4915" s="4"/>
      <c r="B4915" s="7" t="str">
        <f>IF(C4915="","",CONCATENATE("BML",C4915))</f>
        <v/>
      </c>
      <c r="C4915" s="8"/>
      <c r="D4915" s="9"/>
      <c r="E4915" s="7"/>
      <c r="F4915" s="7"/>
      <c r="G4915" s="7"/>
      <c r="H4915" s="7"/>
      <c r="I4915" s="10"/>
      <c r="J4915" s="7"/>
      <c r="K4915" s="7"/>
      <c r="L4915" s="7"/>
      <c r="M4915" s="9"/>
      <c r="N4915" s="7"/>
      <c r="O4915" s="7"/>
      <c r="P4915" s="7"/>
      <c r="Q4915" s="11"/>
      <c r="R4915" s="7"/>
      <c r="S4915" s="24">
        <f>IFERROR(_xlfn.XLOOKUP(R4915,bio_produtos!$A:$A,bio_produtos!$C:$C),"")</f>
        <v>0</v>
      </c>
      <c r="T4915" s="12"/>
      <c r="U4915" s="23" t="str">
        <f>IF(T4915="","",SUM(T4915*N4915))</f>
        <v/>
      </c>
      <c r="V4915" s="23" t="str">
        <f>IF(U4915="","",IF(U4915&lt;10000,U4915,IF(U4915&lt;100000,U4915*0.3,"AVALIAÇÃO INDIVIDUAL")))</f>
        <v/>
      </c>
      <c r="W4915" s="10"/>
      <c r="X4915" s="7"/>
      <c r="Y4915" s="13"/>
      <c r="Z4915" s="10"/>
      <c r="AA4915" s="10"/>
      <c r="AB4915" s="10"/>
      <c r="AC4915" s="13"/>
      <c r="AD4915" s="10"/>
      <c r="AE4915" s="7"/>
      <c r="AF4915" s="7"/>
      <c r="AG4915" s="7"/>
      <c r="AH4915" s="7"/>
      <c r="AI4915" s="14"/>
      <c r="AJ4915" s="33"/>
    </row>
    <row r="4916" spans="1:36" s="15" customFormat="1" ht="150" customHeight="1" x14ac:dyDescent="0.25">
      <c r="A4916" s="4"/>
      <c r="B4916" s="7" t="str">
        <f>IF(C4916="","",CONCATENATE("BML",C4916))</f>
        <v/>
      </c>
      <c r="C4916" s="8"/>
      <c r="D4916" s="9"/>
      <c r="E4916" s="7"/>
      <c r="F4916" s="7"/>
      <c r="G4916" s="7"/>
      <c r="H4916" s="7"/>
      <c r="I4916" s="10"/>
      <c r="J4916" s="7"/>
      <c r="K4916" s="7"/>
      <c r="L4916" s="7"/>
      <c r="M4916" s="9"/>
      <c r="N4916" s="7"/>
      <c r="O4916" s="7"/>
      <c r="P4916" s="7"/>
      <c r="Q4916" s="11"/>
      <c r="R4916" s="7"/>
      <c r="S4916" s="24">
        <f>IFERROR(_xlfn.XLOOKUP(R4916,bio_produtos!$A:$A,bio_produtos!$C:$C),"")</f>
        <v>0</v>
      </c>
      <c r="T4916" s="12"/>
      <c r="U4916" s="23" t="str">
        <f>IF(T4916="","",SUM(T4916*N4916))</f>
        <v/>
      </c>
      <c r="V4916" s="23" t="str">
        <f>IF(U4916="","",IF(U4916&lt;10000,U4916,IF(U4916&lt;100000,U4916*0.3,"AVALIAÇÃO INDIVIDUAL")))</f>
        <v/>
      </c>
      <c r="W4916" s="10"/>
      <c r="X4916" s="7"/>
      <c r="Y4916" s="13"/>
      <c r="Z4916" s="10"/>
      <c r="AA4916" s="10"/>
      <c r="AB4916" s="10"/>
      <c r="AC4916" s="13"/>
      <c r="AD4916" s="10"/>
      <c r="AE4916" s="7"/>
      <c r="AF4916" s="7"/>
      <c r="AG4916" s="7"/>
      <c r="AH4916" s="7"/>
      <c r="AI4916" s="14"/>
      <c r="AJ4916" s="33"/>
    </row>
    <row r="4917" spans="1:36" s="15" customFormat="1" ht="150" customHeight="1" x14ac:dyDescent="0.25">
      <c r="A4917" s="4"/>
      <c r="B4917" s="7" t="str">
        <f>IF(C4917="","",CONCATENATE("BML",C4917))</f>
        <v/>
      </c>
      <c r="C4917" s="8"/>
      <c r="D4917" s="9"/>
      <c r="E4917" s="7"/>
      <c r="F4917" s="7"/>
      <c r="G4917" s="7"/>
      <c r="H4917" s="7"/>
      <c r="I4917" s="10"/>
      <c r="J4917" s="7"/>
      <c r="K4917" s="7"/>
      <c r="L4917" s="7"/>
      <c r="M4917" s="9"/>
      <c r="N4917" s="7"/>
      <c r="O4917" s="7"/>
      <c r="P4917" s="7"/>
      <c r="Q4917" s="11"/>
      <c r="R4917" s="7"/>
      <c r="S4917" s="24">
        <f>IFERROR(_xlfn.XLOOKUP(R4917,bio_produtos!$A:$A,bio_produtos!$C:$C),"")</f>
        <v>0</v>
      </c>
      <c r="T4917" s="12"/>
      <c r="U4917" s="23" t="str">
        <f>IF(T4917="","",SUM(T4917*N4917))</f>
        <v/>
      </c>
      <c r="V4917" s="23" t="str">
        <f>IF(U4917="","",IF(U4917&lt;10000,U4917,IF(U4917&lt;100000,U4917*0.3,"AVALIAÇÃO INDIVIDUAL")))</f>
        <v/>
      </c>
      <c r="W4917" s="10"/>
      <c r="X4917" s="7"/>
      <c r="Y4917" s="13"/>
      <c r="Z4917" s="10"/>
      <c r="AA4917" s="10"/>
      <c r="AB4917" s="10"/>
      <c r="AC4917" s="13"/>
      <c r="AD4917" s="10"/>
      <c r="AE4917" s="7"/>
      <c r="AF4917" s="7"/>
      <c r="AG4917" s="7"/>
      <c r="AH4917" s="7"/>
      <c r="AI4917" s="14"/>
      <c r="AJ4917" s="33"/>
    </row>
    <row r="4918" spans="1:36" s="15" customFormat="1" ht="150" customHeight="1" x14ac:dyDescent="0.25">
      <c r="A4918" s="4"/>
      <c r="B4918" s="7" t="str">
        <f>IF(C4918="","",CONCATENATE("BML",C4918))</f>
        <v/>
      </c>
      <c r="C4918" s="8"/>
      <c r="D4918" s="9"/>
      <c r="E4918" s="7"/>
      <c r="F4918" s="7"/>
      <c r="G4918" s="7"/>
      <c r="H4918" s="7"/>
      <c r="I4918" s="10"/>
      <c r="J4918" s="7"/>
      <c r="K4918" s="7"/>
      <c r="L4918" s="7"/>
      <c r="M4918" s="9"/>
      <c r="N4918" s="7"/>
      <c r="O4918" s="7"/>
      <c r="P4918" s="7"/>
      <c r="Q4918" s="11"/>
      <c r="R4918" s="7"/>
      <c r="S4918" s="24">
        <f>IFERROR(_xlfn.XLOOKUP(R4918,bio_produtos!$A:$A,bio_produtos!$C:$C),"")</f>
        <v>0</v>
      </c>
      <c r="T4918" s="12"/>
      <c r="U4918" s="23" t="str">
        <f>IF(T4918="","",SUM(T4918*N4918))</f>
        <v/>
      </c>
      <c r="V4918" s="23" t="str">
        <f>IF(U4918="","",IF(U4918&lt;10000,U4918,IF(U4918&lt;100000,U4918*0.3,"AVALIAÇÃO INDIVIDUAL")))</f>
        <v/>
      </c>
      <c r="W4918" s="10"/>
      <c r="X4918" s="7"/>
      <c r="Y4918" s="13"/>
      <c r="Z4918" s="10"/>
      <c r="AA4918" s="10"/>
      <c r="AB4918" s="10"/>
      <c r="AC4918" s="13"/>
      <c r="AD4918" s="10"/>
      <c r="AE4918" s="7"/>
      <c r="AF4918" s="7"/>
      <c r="AG4918" s="7"/>
      <c r="AH4918" s="7"/>
      <c r="AI4918" s="14"/>
      <c r="AJ4918" s="33"/>
    </row>
    <row r="4919" spans="1:36" s="15" customFormat="1" ht="150" customHeight="1" x14ac:dyDescent="0.25">
      <c r="A4919" s="4"/>
      <c r="B4919" s="7" t="str">
        <f>IF(C4919="","",CONCATENATE("BML",C4919))</f>
        <v/>
      </c>
      <c r="C4919" s="8"/>
      <c r="D4919" s="9"/>
      <c r="E4919" s="7"/>
      <c r="F4919" s="7"/>
      <c r="G4919" s="7"/>
      <c r="H4919" s="7"/>
      <c r="I4919" s="10"/>
      <c r="J4919" s="7"/>
      <c r="K4919" s="7"/>
      <c r="L4919" s="7"/>
      <c r="M4919" s="9"/>
      <c r="N4919" s="7"/>
      <c r="O4919" s="7"/>
      <c r="P4919" s="7"/>
      <c r="Q4919" s="11"/>
      <c r="R4919" s="7"/>
      <c r="S4919" s="24">
        <f>IFERROR(_xlfn.XLOOKUP(R4919,bio_produtos!$A:$A,bio_produtos!$C:$C),"")</f>
        <v>0</v>
      </c>
      <c r="T4919" s="12"/>
      <c r="U4919" s="23" t="str">
        <f>IF(T4919="","",SUM(T4919*N4919))</f>
        <v/>
      </c>
      <c r="V4919" s="23" t="str">
        <f>IF(U4919="","",IF(U4919&lt;10000,U4919,IF(U4919&lt;100000,U4919*0.3,"AVALIAÇÃO INDIVIDUAL")))</f>
        <v/>
      </c>
      <c r="W4919" s="10"/>
      <c r="X4919" s="7"/>
      <c r="Y4919" s="13"/>
      <c r="Z4919" s="10"/>
      <c r="AA4919" s="10"/>
      <c r="AB4919" s="10"/>
      <c r="AC4919" s="13"/>
      <c r="AD4919" s="10"/>
      <c r="AE4919" s="7"/>
      <c r="AF4919" s="7"/>
      <c r="AG4919" s="7"/>
      <c r="AH4919" s="7"/>
      <c r="AI4919" s="14"/>
      <c r="AJ4919" s="33"/>
    </row>
    <row r="4920" spans="1:36" s="15" customFormat="1" ht="150" customHeight="1" x14ac:dyDescent="0.25">
      <c r="A4920" s="4"/>
      <c r="B4920" s="7" t="str">
        <f>IF(C4920="","",CONCATENATE("BML",C4920))</f>
        <v/>
      </c>
      <c r="C4920" s="8"/>
      <c r="D4920" s="9"/>
      <c r="E4920" s="7"/>
      <c r="F4920" s="7"/>
      <c r="G4920" s="7"/>
      <c r="H4920" s="7"/>
      <c r="I4920" s="10"/>
      <c r="J4920" s="7"/>
      <c r="K4920" s="7"/>
      <c r="L4920" s="7"/>
      <c r="M4920" s="9"/>
      <c r="N4920" s="7"/>
      <c r="O4920" s="7"/>
      <c r="P4920" s="7"/>
      <c r="Q4920" s="11"/>
      <c r="R4920" s="7"/>
      <c r="S4920" s="24">
        <f>IFERROR(_xlfn.XLOOKUP(R4920,bio_produtos!$A:$A,bio_produtos!$C:$C),"")</f>
        <v>0</v>
      </c>
      <c r="T4920" s="12"/>
      <c r="U4920" s="23" t="str">
        <f>IF(T4920="","",SUM(T4920*N4920))</f>
        <v/>
      </c>
      <c r="V4920" s="23" t="str">
        <f>IF(U4920="","",IF(U4920&lt;10000,U4920,IF(U4920&lt;100000,U4920*0.3,"AVALIAÇÃO INDIVIDUAL")))</f>
        <v/>
      </c>
      <c r="W4920" s="10"/>
      <c r="X4920" s="7"/>
      <c r="Y4920" s="13"/>
      <c r="Z4920" s="10"/>
      <c r="AA4920" s="10"/>
      <c r="AB4920" s="10"/>
      <c r="AC4920" s="13"/>
      <c r="AD4920" s="10"/>
      <c r="AE4920" s="7"/>
      <c r="AF4920" s="7"/>
      <c r="AG4920" s="7"/>
      <c r="AH4920" s="7"/>
      <c r="AI4920" s="14"/>
      <c r="AJ4920" s="33"/>
    </row>
    <row r="4921" spans="1:36" s="15" customFormat="1" ht="150" customHeight="1" x14ac:dyDescent="0.25">
      <c r="A4921" s="4"/>
      <c r="B4921" s="7" t="str">
        <f>IF(C4921="","",CONCATENATE("BML",C4921))</f>
        <v/>
      </c>
      <c r="C4921" s="8"/>
      <c r="D4921" s="9"/>
      <c r="E4921" s="7"/>
      <c r="F4921" s="7"/>
      <c r="G4921" s="7"/>
      <c r="H4921" s="7"/>
      <c r="I4921" s="10"/>
      <c r="J4921" s="7"/>
      <c r="K4921" s="7"/>
      <c r="L4921" s="7"/>
      <c r="M4921" s="9"/>
      <c r="N4921" s="7"/>
      <c r="O4921" s="7"/>
      <c r="P4921" s="7"/>
      <c r="Q4921" s="11"/>
      <c r="R4921" s="7"/>
      <c r="S4921" s="24">
        <f>IFERROR(_xlfn.XLOOKUP(R4921,bio_produtos!$A:$A,bio_produtos!$C:$C),"")</f>
        <v>0</v>
      </c>
      <c r="T4921" s="12"/>
      <c r="U4921" s="23" t="str">
        <f>IF(T4921="","",SUM(T4921*N4921))</f>
        <v/>
      </c>
      <c r="V4921" s="23" t="str">
        <f>IF(U4921="","",IF(U4921&lt;10000,U4921,IF(U4921&lt;100000,U4921*0.3,"AVALIAÇÃO INDIVIDUAL")))</f>
        <v/>
      </c>
      <c r="W4921" s="10"/>
      <c r="X4921" s="7"/>
      <c r="Y4921" s="13"/>
      <c r="Z4921" s="10"/>
      <c r="AA4921" s="10"/>
      <c r="AB4921" s="10"/>
      <c r="AC4921" s="13"/>
      <c r="AD4921" s="10"/>
      <c r="AE4921" s="7"/>
      <c r="AF4921" s="7"/>
      <c r="AG4921" s="7"/>
      <c r="AH4921" s="7"/>
      <c r="AI4921" s="14"/>
      <c r="AJ4921" s="33"/>
    </row>
    <row r="4922" spans="1:36" s="15" customFormat="1" ht="150" customHeight="1" x14ac:dyDescent="0.25">
      <c r="A4922" s="4"/>
      <c r="B4922" s="7" t="str">
        <f>IF(C4922="","",CONCATENATE("BML",C4922))</f>
        <v/>
      </c>
      <c r="C4922" s="8"/>
      <c r="D4922" s="9"/>
      <c r="E4922" s="7"/>
      <c r="F4922" s="7"/>
      <c r="G4922" s="7"/>
      <c r="H4922" s="7"/>
      <c r="I4922" s="10"/>
      <c r="J4922" s="7"/>
      <c r="K4922" s="7"/>
      <c r="L4922" s="7"/>
      <c r="M4922" s="9"/>
      <c r="N4922" s="7"/>
      <c r="O4922" s="7"/>
      <c r="P4922" s="7"/>
      <c r="Q4922" s="11"/>
      <c r="R4922" s="7"/>
      <c r="S4922" s="24">
        <f>IFERROR(_xlfn.XLOOKUP(R4922,bio_produtos!$A:$A,bio_produtos!$C:$C),"")</f>
        <v>0</v>
      </c>
      <c r="T4922" s="12"/>
      <c r="U4922" s="23" t="str">
        <f>IF(T4922="","",SUM(T4922*N4922))</f>
        <v/>
      </c>
      <c r="V4922" s="23" t="str">
        <f>IF(U4922="","",IF(U4922&lt;10000,U4922,IF(U4922&lt;100000,U4922*0.3,"AVALIAÇÃO INDIVIDUAL")))</f>
        <v/>
      </c>
      <c r="W4922" s="10"/>
      <c r="X4922" s="7"/>
      <c r="Y4922" s="13"/>
      <c r="Z4922" s="10"/>
      <c r="AA4922" s="10"/>
      <c r="AB4922" s="10"/>
      <c r="AC4922" s="13"/>
      <c r="AD4922" s="10"/>
      <c r="AE4922" s="7"/>
      <c r="AF4922" s="7"/>
      <c r="AG4922" s="7"/>
      <c r="AH4922" s="7"/>
      <c r="AI4922" s="14"/>
      <c r="AJ4922" s="33"/>
    </row>
    <row r="4923" spans="1:36" s="15" customFormat="1" ht="150" customHeight="1" x14ac:dyDescent="0.25">
      <c r="A4923" s="4"/>
      <c r="B4923" s="7" t="str">
        <f>IF(C4923="","",CONCATENATE("BML",C4923))</f>
        <v/>
      </c>
      <c r="C4923" s="8"/>
      <c r="D4923" s="9"/>
      <c r="E4923" s="7"/>
      <c r="F4923" s="7"/>
      <c r="G4923" s="7"/>
      <c r="H4923" s="7"/>
      <c r="I4923" s="10"/>
      <c r="J4923" s="7"/>
      <c r="K4923" s="7"/>
      <c r="L4923" s="7"/>
      <c r="M4923" s="9"/>
      <c r="N4923" s="7"/>
      <c r="O4923" s="7"/>
      <c r="P4923" s="7"/>
      <c r="Q4923" s="11"/>
      <c r="R4923" s="7"/>
      <c r="S4923" s="24">
        <f>IFERROR(_xlfn.XLOOKUP(R4923,bio_produtos!$A:$A,bio_produtos!$C:$C),"")</f>
        <v>0</v>
      </c>
      <c r="T4923" s="12"/>
      <c r="U4923" s="23" t="str">
        <f>IF(T4923="","",SUM(T4923*N4923))</f>
        <v/>
      </c>
      <c r="V4923" s="23" t="str">
        <f>IF(U4923="","",IF(U4923&lt;10000,U4923,IF(U4923&lt;100000,U4923*0.3,"AVALIAÇÃO INDIVIDUAL")))</f>
        <v/>
      </c>
      <c r="W4923" s="10"/>
      <c r="X4923" s="7"/>
      <c r="Y4923" s="13"/>
      <c r="Z4923" s="10"/>
      <c r="AA4923" s="10"/>
      <c r="AB4923" s="10"/>
      <c r="AC4923" s="13"/>
      <c r="AD4923" s="10"/>
      <c r="AE4923" s="7"/>
      <c r="AF4923" s="7"/>
      <c r="AG4923" s="7"/>
      <c r="AH4923" s="7"/>
      <c r="AI4923" s="14"/>
      <c r="AJ4923" s="33"/>
    </row>
    <row r="4924" spans="1:36" s="15" customFormat="1" ht="150" customHeight="1" x14ac:dyDescent="0.25">
      <c r="A4924" s="4"/>
      <c r="B4924" s="7" t="str">
        <f>IF(C4924="","",CONCATENATE("BML",C4924))</f>
        <v/>
      </c>
      <c r="C4924" s="8"/>
      <c r="D4924" s="9"/>
      <c r="E4924" s="7"/>
      <c r="F4924" s="7"/>
      <c r="G4924" s="7"/>
      <c r="H4924" s="7"/>
      <c r="I4924" s="10"/>
      <c r="J4924" s="7"/>
      <c r="K4924" s="7"/>
      <c r="L4924" s="7"/>
      <c r="M4924" s="9"/>
      <c r="N4924" s="7"/>
      <c r="O4924" s="7"/>
      <c r="P4924" s="7"/>
      <c r="Q4924" s="11"/>
      <c r="R4924" s="7"/>
      <c r="S4924" s="24">
        <f>IFERROR(_xlfn.XLOOKUP(R4924,bio_produtos!$A:$A,bio_produtos!$C:$C),"")</f>
        <v>0</v>
      </c>
      <c r="T4924" s="12"/>
      <c r="U4924" s="23" t="str">
        <f>IF(T4924="","",SUM(T4924*N4924))</f>
        <v/>
      </c>
      <c r="V4924" s="23" t="str">
        <f>IF(U4924="","",IF(U4924&lt;10000,U4924,IF(U4924&lt;100000,U4924*0.3,"AVALIAÇÃO INDIVIDUAL")))</f>
        <v/>
      </c>
      <c r="W4924" s="10"/>
      <c r="X4924" s="7"/>
      <c r="Y4924" s="13"/>
      <c r="Z4924" s="10"/>
      <c r="AA4924" s="10"/>
      <c r="AB4924" s="10"/>
      <c r="AC4924" s="13"/>
      <c r="AD4924" s="10"/>
      <c r="AE4924" s="7"/>
      <c r="AF4924" s="7"/>
      <c r="AG4924" s="7"/>
      <c r="AH4924" s="7"/>
      <c r="AI4924" s="14"/>
      <c r="AJ4924" s="33"/>
    </row>
    <row r="4925" spans="1:36" s="15" customFormat="1" ht="150" customHeight="1" x14ac:dyDescent="0.25">
      <c r="A4925" s="4"/>
      <c r="B4925" s="7" t="str">
        <f>IF(C4925="","",CONCATENATE("BML",C4925))</f>
        <v/>
      </c>
      <c r="C4925" s="8"/>
      <c r="D4925" s="9"/>
      <c r="E4925" s="7"/>
      <c r="F4925" s="7"/>
      <c r="G4925" s="7"/>
      <c r="H4925" s="7"/>
      <c r="I4925" s="10"/>
      <c r="J4925" s="7"/>
      <c r="K4925" s="7"/>
      <c r="L4925" s="7"/>
      <c r="M4925" s="9"/>
      <c r="N4925" s="7"/>
      <c r="O4925" s="7"/>
      <c r="P4925" s="7"/>
      <c r="Q4925" s="11"/>
      <c r="R4925" s="7"/>
      <c r="S4925" s="24">
        <f>IFERROR(_xlfn.XLOOKUP(R4925,bio_produtos!$A:$A,bio_produtos!$C:$C),"")</f>
        <v>0</v>
      </c>
      <c r="T4925" s="12"/>
      <c r="U4925" s="23" t="str">
        <f>IF(T4925="","",SUM(T4925*N4925))</f>
        <v/>
      </c>
      <c r="V4925" s="23" t="str">
        <f>IF(U4925="","",IF(U4925&lt;10000,U4925,IF(U4925&lt;100000,U4925*0.3,"AVALIAÇÃO INDIVIDUAL")))</f>
        <v/>
      </c>
      <c r="W4925" s="10"/>
      <c r="X4925" s="7"/>
      <c r="Y4925" s="13"/>
      <c r="Z4925" s="10"/>
      <c r="AA4925" s="10"/>
      <c r="AB4925" s="10"/>
      <c r="AC4925" s="13"/>
      <c r="AD4925" s="10"/>
      <c r="AE4925" s="7"/>
      <c r="AF4925" s="7"/>
      <c r="AG4925" s="7"/>
      <c r="AH4925" s="7"/>
      <c r="AI4925" s="14"/>
      <c r="AJ4925" s="33"/>
    </row>
    <row r="4926" spans="1:36" s="15" customFormat="1" ht="150" customHeight="1" x14ac:dyDescent="0.25">
      <c r="A4926" s="4"/>
      <c r="B4926" s="7" t="str">
        <f>IF(C4926="","",CONCATENATE("BML",C4926))</f>
        <v/>
      </c>
      <c r="C4926" s="8"/>
      <c r="D4926" s="9"/>
      <c r="E4926" s="7"/>
      <c r="F4926" s="7"/>
      <c r="G4926" s="7"/>
      <c r="H4926" s="7"/>
      <c r="I4926" s="10"/>
      <c r="J4926" s="7"/>
      <c r="K4926" s="7"/>
      <c r="L4926" s="7"/>
      <c r="M4926" s="9"/>
      <c r="N4926" s="7"/>
      <c r="O4926" s="7"/>
      <c r="P4926" s="7"/>
      <c r="Q4926" s="11"/>
      <c r="R4926" s="7"/>
      <c r="S4926" s="24">
        <f>IFERROR(_xlfn.XLOOKUP(R4926,bio_produtos!$A:$A,bio_produtos!$C:$C),"")</f>
        <v>0</v>
      </c>
      <c r="T4926" s="12"/>
      <c r="U4926" s="23" t="str">
        <f>IF(T4926="","",SUM(T4926*N4926))</f>
        <v/>
      </c>
      <c r="V4926" s="23" t="str">
        <f>IF(U4926="","",IF(U4926&lt;10000,U4926,IF(U4926&lt;100000,U4926*0.3,"AVALIAÇÃO INDIVIDUAL")))</f>
        <v/>
      </c>
      <c r="W4926" s="10"/>
      <c r="X4926" s="7"/>
      <c r="Y4926" s="13"/>
      <c r="Z4926" s="10"/>
      <c r="AA4926" s="10"/>
      <c r="AB4926" s="10"/>
      <c r="AC4926" s="13"/>
      <c r="AD4926" s="10"/>
      <c r="AE4926" s="7"/>
      <c r="AF4926" s="7"/>
      <c r="AG4926" s="7"/>
      <c r="AH4926" s="7"/>
      <c r="AI4926" s="14"/>
      <c r="AJ4926" s="33"/>
    </row>
    <row r="4927" spans="1:36" s="15" customFormat="1" ht="150" customHeight="1" x14ac:dyDescent="0.25">
      <c r="A4927" s="4"/>
      <c r="B4927" s="7" t="str">
        <f>IF(C4927="","",CONCATENATE("BML",C4927))</f>
        <v/>
      </c>
      <c r="C4927" s="8"/>
      <c r="D4927" s="9"/>
      <c r="E4927" s="7"/>
      <c r="F4927" s="7"/>
      <c r="G4927" s="7"/>
      <c r="H4927" s="7"/>
      <c r="I4927" s="10"/>
      <c r="J4927" s="7"/>
      <c r="K4927" s="7"/>
      <c r="L4927" s="7"/>
      <c r="M4927" s="9"/>
      <c r="N4927" s="7"/>
      <c r="O4927" s="7"/>
      <c r="P4927" s="7"/>
      <c r="Q4927" s="11"/>
      <c r="R4927" s="7"/>
      <c r="S4927" s="24">
        <f>IFERROR(_xlfn.XLOOKUP(R4927,bio_produtos!$A:$A,bio_produtos!$C:$C),"")</f>
        <v>0</v>
      </c>
      <c r="T4927" s="12"/>
      <c r="U4927" s="23" t="str">
        <f>IF(T4927="","",SUM(T4927*N4927))</f>
        <v/>
      </c>
      <c r="V4927" s="23" t="str">
        <f>IF(U4927="","",IF(U4927&lt;10000,U4927,IF(U4927&lt;100000,U4927*0.3,"AVALIAÇÃO INDIVIDUAL")))</f>
        <v/>
      </c>
      <c r="W4927" s="10"/>
      <c r="X4927" s="7"/>
      <c r="Y4927" s="13"/>
      <c r="Z4927" s="10"/>
      <c r="AA4927" s="10"/>
      <c r="AB4927" s="10"/>
      <c r="AC4927" s="13"/>
      <c r="AD4927" s="10"/>
      <c r="AE4927" s="7"/>
      <c r="AF4927" s="7"/>
      <c r="AG4927" s="7"/>
      <c r="AH4927" s="7"/>
      <c r="AI4927" s="14"/>
      <c r="AJ4927" s="33"/>
    </row>
    <row r="4928" spans="1:36" s="15" customFormat="1" ht="150" customHeight="1" x14ac:dyDescent="0.25">
      <c r="A4928" s="4"/>
      <c r="B4928" s="7" t="str">
        <f>IF(C4928="","",CONCATENATE("BML",C4928))</f>
        <v/>
      </c>
      <c r="C4928" s="8"/>
      <c r="D4928" s="9"/>
      <c r="E4928" s="7"/>
      <c r="F4928" s="7"/>
      <c r="G4928" s="7"/>
      <c r="H4928" s="7"/>
      <c r="I4928" s="10"/>
      <c r="J4928" s="7"/>
      <c r="K4928" s="7"/>
      <c r="L4928" s="7"/>
      <c r="M4928" s="9"/>
      <c r="N4928" s="7"/>
      <c r="O4928" s="7"/>
      <c r="P4928" s="7"/>
      <c r="Q4928" s="11"/>
      <c r="R4928" s="7"/>
      <c r="S4928" s="24">
        <f>IFERROR(_xlfn.XLOOKUP(R4928,bio_produtos!$A:$A,bio_produtos!$C:$C),"")</f>
        <v>0</v>
      </c>
      <c r="T4928" s="12"/>
      <c r="U4928" s="23" t="str">
        <f>IF(T4928="","",SUM(T4928*N4928))</f>
        <v/>
      </c>
      <c r="V4928" s="23" t="str">
        <f>IF(U4928="","",IF(U4928&lt;10000,U4928,IF(U4928&lt;100000,U4928*0.3,"AVALIAÇÃO INDIVIDUAL")))</f>
        <v/>
      </c>
      <c r="W4928" s="10"/>
      <c r="X4928" s="7"/>
      <c r="Y4928" s="13"/>
      <c r="Z4928" s="10"/>
      <c r="AA4928" s="10"/>
      <c r="AB4928" s="10"/>
      <c r="AC4928" s="13"/>
      <c r="AD4928" s="10"/>
      <c r="AE4928" s="7"/>
      <c r="AF4928" s="7"/>
      <c r="AG4928" s="7"/>
      <c r="AH4928" s="7"/>
      <c r="AI4928" s="14"/>
      <c r="AJ4928" s="33"/>
    </row>
    <row r="4929" spans="1:36" s="15" customFormat="1" ht="150" customHeight="1" x14ac:dyDescent="0.25">
      <c r="A4929" s="4"/>
      <c r="B4929" s="7" t="str">
        <f>IF(C4929="","",CONCATENATE("BML",C4929))</f>
        <v/>
      </c>
      <c r="C4929" s="8"/>
      <c r="D4929" s="9"/>
      <c r="E4929" s="7"/>
      <c r="F4929" s="7"/>
      <c r="G4929" s="7"/>
      <c r="H4929" s="7"/>
      <c r="I4929" s="10"/>
      <c r="J4929" s="7"/>
      <c r="K4929" s="7"/>
      <c r="L4929" s="7"/>
      <c r="M4929" s="9"/>
      <c r="N4929" s="7"/>
      <c r="O4929" s="7"/>
      <c r="P4929" s="7"/>
      <c r="Q4929" s="11"/>
      <c r="R4929" s="7"/>
      <c r="S4929" s="24">
        <f>IFERROR(_xlfn.XLOOKUP(R4929,bio_produtos!$A:$A,bio_produtos!$C:$C),"")</f>
        <v>0</v>
      </c>
      <c r="T4929" s="12"/>
      <c r="U4929" s="23" t="str">
        <f>IF(T4929="","",SUM(T4929*N4929))</f>
        <v/>
      </c>
      <c r="V4929" s="23" t="str">
        <f>IF(U4929="","",IF(U4929&lt;10000,U4929,IF(U4929&lt;100000,U4929*0.3,"AVALIAÇÃO INDIVIDUAL")))</f>
        <v/>
      </c>
      <c r="W4929" s="10"/>
      <c r="X4929" s="7"/>
      <c r="Y4929" s="13"/>
      <c r="Z4929" s="10"/>
      <c r="AA4929" s="10"/>
      <c r="AB4929" s="10"/>
      <c r="AC4929" s="13"/>
      <c r="AD4929" s="10"/>
      <c r="AE4929" s="7"/>
      <c r="AF4929" s="7"/>
      <c r="AG4929" s="7"/>
      <c r="AH4929" s="7"/>
      <c r="AI4929" s="14"/>
      <c r="AJ4929" s="33"/>
    </row>
    <row r="4930" spans="1:36" s="15" customFormat="1" ht="150" customHeight="1" x14ac:dyDescent="0.25">
      <c r="A4930" s="4"/>
      <c r="B4930" s="7" t="str">
        <f>IF(C4930="","",CONCATENATE("BML",C4930))</f>
        <v/>
      </c>
      <c r="C4930" s="8"/>
      <c r="D4930" s="9"/>
      <c r="E4930" s="7"/>
      <c r="F4930" s="7"/>
      <c r="G4930" s="7"/>
      <c r="H4930" s="7"/>
      <c r="I4930" s="10"/>
      <c r="J4930" s="7"/>
      <c r="K4930" s="7"/>
      <c r="L4930" s="7"/>
      <c r="M4930" s="9"/>
      <c r="N4930" s="7"/>
      <c r="O4930" s="7"/>
      <c r="P4930" s="7"/>
      <c r="Q4930" s="11"/>
      <c r="R4930" s="7"/>
      <c r="S4930" s="24">
        <f>IFERROR(_xlfn.XLOOKUP(R4930,bio_produtos!$A:$A,bio_produtos!$C:$C),"")</f>
        <v>0</v>
      </c>
      <c r="T4930" s="12"/>
      <c r="U4930" s="23" t="str">
        <f>IF(T4930="","",SUM(T4930*N4930))</f>
        <v/>
      </c>
      <c r="V4930" s="23" t="str">
        <f>IF(U4930="","",IF(U4930&lt;10000,U4930,IF(U4930&lt;100000,U4930*0.3,"AVALIAÇÃO INDIVIDUAL")))</f>
        <v/>
      </c>
      <c r="W4930" s="10"/>
      <c r="X4930" s="7"/>
      <c r="Y4930" s="13"/>
      <c r="Z4930" s="10"/>
      <c r="AA4930" s="10"/>
      <c r="AB4930" s="10"/>
      <c r="AC4930" s="13"/>
      <c r="AD4930" s="10"/>
      <c r="AE4930" s="7"/>
      <c r="AF4930" s="7"/>
      <c r="AG4930" s="7"/>
      <c r="AH4930" s="7"/>
      <c r="AI4930" s="14"/>
      <c r="AJ4930" s="33"/>
    </row>
    <row r="4931" spans="1:36" s="15" customFormat="1" ht="150" customHeight="1" x14ac:dyDescent="0.25">
      <c r="A4931" s="4"/>
      <c r="B4931" s="7" t="str">
        <f>IF(C4931="","",CONCATENATE("BML",C4931))</f>
        <v/>
      </c>
      <c r="C4931" s="8"/>
      <c r="D4931" s="9"/>
      <c r="E4931" s="7"/>
      <c r="F4931" s="7"/>
      <c r="G4931" s="7"/>
      <c r="H4931" s="7"/>
      <c r="I4931" s="10"/>
      <c r="J4931" s="7"/>
      <c r="K4931" s="7"/>
      <c r="L4931" s="7"/>
      <c r="M4931" s="9"/>
      <c r="N4931" s="7"/>
      <c r="O4931" s="7"/>
      <c r="P4931" s="7"/>
      <c r="Q4931" s="11"/>
      <c r="R4931" s="7"/>
      <c r="S4931" s="24">
        <f>IFERROR(_xlfn.XLOOKUP(R4931,bio_produtos!$A:$A,bio_produtos!$C:$C),"")</f>
        <v>0</v>
      </c>
      <c r="T4931" s="12"/>
      <c r="U4931" s="23" t="str">
        <f>IF(T4931="","",SUM(T4931*N4931))</f>
        <v/>
      </c>
      <c r="V4931" s="23" t="str">
        <f>IF(U4931="","",IF(U4931&lt;10000,U4931,IF(U4931&lt;100000,U4931*0.3,"AVALIAÇÃO INDIVIDUAL")))</f>
        <v/>
      </c>
      <c r="W4931" s="10"/>
      <c r="X4931" s="7"/>
      <c r="Y4931" s="13"/>
      <c r="Z4931" s="10"/>
      <c r="AA4931" s="10"/>
      <c r="AB4931" s="10"/>
      <c r="AC4931" s="13"/>
      <c r="AD4931" s="10"/>
      <c r="AE4931" s="7"/>
      <c r="AF4931" s="7"/>
      <c r="AG4931" s="7"/>
      <c r="AH4931" s="7"/>
      <c r="AI4931" s="14"/>
      <c r="AJ4931" s="33"/>
    </row>
    <row r="4932" spans="1:36" s="15" customFormat="1" ht="150" customHeight="1" x14ac:dyDescent="0.25">
      <c r="A4932" s="4"/>
      <c r="B4932" s="7" t="str">
        <f>IF(C4932="","",CONCATENATE("BML",C4932))</f>
        <v/>
      </c>
      <c r="C4932" s="8"/>
      <c r="D4932" s="9"/>
      <c r="E4932" s="7"/>
      <c r="F4932" s="7"/>
      <c r="G4932" s="7"/>
      <c r="H4932" s="7"/>
      <c r="I4932" s="10"/>
      <c r="J4932" s="7"/>
      <c r="K4932" s="7"/>
      <c r="L4932" s="7"/>
      <c r="M4932" s="9"/>
      <c r="N4932" s="7"/>
      <c r="O4932" s="7"/>
      <c r="P4932" s="7"/>
      <c r="Q4932" s="11"/>
      <c r="R4932" s="7"/>
      <c r="S4932" s="24">
        <f>IFERROR(_xlfn.XLOOKUP(R4932,bio_produtos!$A:$A,bio_produtos!$C:$C),"")</f>
        <v>0</v>
      </c>
      <c r="T4932" s="12"/>
      <c r="U4932" s="23" t="str">
        <f>IF(T4932="","",SUM(T4932*N4932))</f>
        <v/>
      </c>
      <c r="V4932" s="23" t="str">
        <f>IF(U4932="","",IF(U4932&lt;10000,U4932,IF(U4932&lt;100000,U4932*0.3,"AVALIAÇÃO INDIVIDUAL")))</f>
        <v/>
      </c>
      <c r="W4932" s="10"/>
      <c r="X4932" s="7"/>
      <c r="Y4932" s="13"/>
      <c r="Z4932" s="10"/>
      <c r="AA4932" s="10"/>
      <c r="AB4932" s="10"/>
      <c r="AC4932" s="13"/>
      <c r="AD4932" s="10"/>
      <c r="AE4932" s="7"/>
      <c r="AF4932" s="7"/>
      <c r="AG4932" s="7"/>
      <c r="AH4932" s="7"/>
      <c r="AI4932" s="14"/>
      <c r="AJ4932" s="33"/>
    </row>
    <row r="4933" spans="1:36" s="15" customFormat="1" ht="150" customHeight="1" x14ac:dyDescent="0.25">
      <c r="A4933" s="4"/>
      <c r="B4933" s="7" t="str">
        <f>IF(C4933="","",CONCATENATE("BML",C4933))</f>
        <v/>
      </c>
      <c r="C4933" s="8"/>
      <c r="D4933" s="9"/>
      <c r="E4933" s="7"/>
      <c r="F4933" s="7"/>
      <c r="G4933" s="7"/>
      <c r="H4933" s="7"/>
      <c r="I4933" s="10"/>
      <c r="J4933" s="7"/>
      <c r="K4933" s="7"/>
      <c r="L4933" s="7"/>
      <c r="M4933" s="9"/>
      <c r="N4933" s="7"/>
      <c r="O4933" s="7"/>
      <c r="P4933" s="7"/>
      <c r="Q4933" s="11"/>
      <c r="R4933" s="7"/>
      <c r="S4933" s="24">
        <f>IFERROR(_xlfn.XLOOKUP(R4933,bio_produtos!$A:$A,bio_produtos!$C:$C),"")</f>
        <v>0</v>
      </c>
      <c r="T4933" s="12"/>
      <c r="U4933" s="23" t="str">
        <f>IF(T4933="","",SUM(T4933*N4933))</f>
        <v/>
      </c>
      <c r="V4933" s="23" t="str">
        <f>IF(U4933="","",IF(U4933&lt;10000,U4933,IF(U4933&lt;100000,U4933*0.3,"AVALIAÇÃO INDIVIDUAL")))</f>
        <v/>
      </c>
      <c r="W4933" s="10"/>
      <c r="X4933" s="7"/>
      <c r="Y4933" s="13"/>
      <c r="Z4933" s="10"/>
      <c r="AA4933" s="10"/>
      <c r="AB4933" s="10"/>
      <c r="AC4933" s="13"/>
      <c r="AD4933" s="10"/>
      <c r="AE4933" s="7"/>
      <c r="AF4933" s="7"/>
      <c r="AG4933" s="7"/>
      <c r="AH4933" s="7"/>
      <c r="AI4933" s="14"/>
      <c r="AJ4933" s="33"/>
    </row>
    <row r="4934" spans="1:36" s="15" customFormat="1" ht="150" customHeight="1" x14ac:dyDescent="0.25">
      <c r="A4934" s="4"/>
      <c r="B4934" s="7" t="str">
        <f>IF(C4934="","",CONCATENATE("BML",C4934))</f>
        <v/>
      </c>
      <c r="C4934" s="8"/>
      <c r="D4934" s="9"/>
      <c r="E4934" s="7"/>
      <c r="F4934" s="7"/>
      <c r="G4934" s="7"/>
      <c r="H4934" s="7"/>
      <c r="I4934" s="10"/>
      <c r="J4934" s="7"/>
      <c r="K4934" s="7"/>
      <c r="L4934" s="7"/>
      <c r="M4934" s="9"/>
      <c r="N4934" s="7"/>
      <c r="O4934" s="7"/>
      <c r="P4934" s="7"/>
      <c r="Q4934" s="11"/>
      <c r="R4934" s="7"/>
      <c r="S4934" s="24">
        <f>IFERROR(_xlfn.XLOOKUP(R4934,bio_produtos!$A:$A,bio_produtos!$C:$C),"")</f>
        <v>0</v>
      </c>
      <c r="T4934" s="12"/>
      <c r="U4934" s="23" t="str">
        <f>IF(T4934="","",SUM(T4934*N4934))</f>
        <v/>
      </c>
      <c r="V4934" s="23" t="str">
        <f>IF(U4934="","",IF(U4934&lt;10000,U4934,IF(U4934&lt;100000,U4934*0.3,"AVALIAÇÃO INDIVIDUAL")))</f>
        <v/>
      </c>
      <c r="W4934" s="10"/>
      <c r="X4934" s="7"/>
      <c r="Y4934" s="13"/>
      <c r="Z4934" s="10"/>
      <c r="AA4934" s="10"/>
      <c r="AB4934" s="10"/>
      <c r="AC4934" s="13"/>
      <c r="AD4934" s="10"/>
      <c r="AE4934" s="7"/>
      <c r="AF4934" s="7"/>
      <c r="AG4934" s="7"/>
      <c r="AH4934" s="7"/>
      <c r="AI4934" s="14"/>
      <c r="AJ4934" s="33"/>
    </row>
    <row r="4935" spans="1:36" s="15" customFormat="1" ht="150" customHeight="1" x14ac:dyDescent="0.25">
      <c r="A4935" s="4"/>
      <c r="B4935" s="7" t="str">
        <f>IF(C4935="","",CONCATENATE("BML",C4935))</f>
        <v/>
      </c>
      <c r="C4935" s="8"/>
      <c r="D4935" s="9"/>
      <c r="E4935" s="7"/>
      <c r="F4935" s="7"/>
      <c r="G4935" s="7"/>
      <c r="H4935" s="7"/>
      <c r="I4935" s="10"/>
      <c r="J4935" s="7"/>
      <c r="K4935" s="7"/>
      <c r="L4935" s="7"/>
      <c r="M4935" s="9"/>
      <c r="N4935" s="7"/>
      <c r="O4935" s="7"/>
      <c r="P4935" s="7"/>
      <c r="Q4935" s="11"/>
      <c r="R4935" s="7"/>
      <c r="S4935" s="24">
        <f>IFERROR(_xlfn.XLOOKUP(R4935,bio_produtos!$A:$A,bio_produtos!$C:$C),"")</f>
        <v>0</v>
      </c>
      <c r="T4935" s="12"/>
      <c r="U4935" s="23" t="str">
        <f>IF(T4935="","",SUM(T4935*N4935))</f>
        <v/>
      </c>
      <c r="V4935" s="23" t="str">
        <f>IF(U4935="","",IF(U4935&lt;10000,U4935,IF(U4935&lt;100000,U4935*0.3,"AVALIAÇÃO INDIVIDUAL")))</f>
        <v/>
      </c>
      <c r="W4935" s="10"/>
      <c r="X4935" s="7"/>
      <c r="Y4935" s="13"/>
      <c r="Z4935" s="10"/>
      <c r="AA4935" s="10"/>
      <c r="AB4935" s="10"/>
      <c r="AC4935" s="13"/>
      <c r="AD4935" s="10"/>
      <c r="AE4935" s="7"/>
      <c r="AF4935" s="7"/>
      <c r="AG4935" s="7"/>
      <c r="AH4935" s="7"/>
      <c r="AI4935" s="14"/>
      <c r="AJ4935" s="33"/>
    </row>
    <row r="4936" spans="1:36" s="15" customFormat="1" ht="150" customHeight="1" x14ac:dyDescent="0.25">
      <c r="A4936" s="4"/>
      <c r="B4936" s="7" t="str">
        <f>IF(C4936="","",CONCATENATE("BML",C4936))</f>
        <v/>
      </c>
      <c r="C4936" s="8"/>
      <c r="D4936" s="9"/>
      <c r="E4936" s="7"/>
      <c r="F4936" s="7"/>
      <c r="G4936" s="7"/>
      <c r="H4936" s="7"/>
      <c r="I4936" s="10"/>
      <c r="J4936" s="7"/>
      <c r="K4936" s="7"/>
      <c r="L4936" s="7"/>
      <c r="M4936" s="9"/>
      <c r="N4936" s="7"/>
      <c r="O4936" s="7"/>
      <c r="P4936" s="7"/>
      <c r="Q4936" s="11"/>
      <c r="R4936" s="7"/>
      <c r="S4936" s="24">
        <f>IFERROR(_xlfn.XLOOKUP(R4936,bio_produtos!$A:$A,bio_produtos!$C:$C),"")</f>
        <v>0</v>
      </c>
      <c r="T4936" s="12"/>
      <c r="U4936" s="23" t="str">
        <f>IF(T4936="","",SUM(T4936*N4936))</f>
        <v/>
      </c>
      <c r="V4936" s="23" t="str">
        <f>IF(U4936="","",IF(U4936&lt;10000,U4936,IF(U4936&lt;100000,U4936*0.3,"AVALIAÇÃO INDIVIDUAL")))</f>
        <v/>
      </c>
      <c r="W4936" s="10"/>
      <c r="X4936" s="7"/>
      <c r="Y4936" s="13"/>
      <c r="Z4936" s="10"/>
      <c r="AA4936" s="10"/>
      <c r="AB4936" s="10"/>
      <c r="AC4936" s="13"/>
      <c r="AD4936" s="10"/>
      <c r="AE4936" s="7"/>
      <c r="AF4936" s="7"/>
      <c r="AG4936" s="7"/>
      <c r="AH4936" s="7"/>
      <c r="AI4936" s="14"/>
      <c r="AJ4936" s="33"/>
    </row>
    <row r="4937" spans="1:36" s="15" customFormat="1" ht="150" customHeight="1" x14ac:dyDescent="0.25">
      <c r="A4937" s="4"/>
      <c r="B4937" s="7" t="str">
        <f>IF(C4937="","",CONCATENATE("BML",C4937))</f>
        <v/>
      </c>
      <c r="C4937" s="8"/>
      <c r="D4937" s="9"/>
      <c r="E4937" s="7"/>
      <c r="F4937" s="7"/>
      <c r="G4937" s="7"/>
      <c r="H4937" s="7"/>
      <c r="I4937" s="10"/>
      <c r="J4937" s="7"/>
      <c r="K4937" s="7"/>
      <c r="L4937" s="7"/>
      <c r="M4937" s="9"/>
      <c r="N4937" s="7"/>
      <c r="O4937" s="7"/>
      <c r="P4937" s="7"/>
      <c r="Q4937" s="11"/>
      <c r="R4937" s="7"/>
      <c r="S4937" s="24">
        <f>IFERROR(_xlfn.XLOOKUP(R4937,bio_produtos!$A:$A,bio_produtos!$C:$C),"")</f>
        <v>0</v>
      </c>
      <c r="T4937" s="12"/>
      <c r="U4937" s="23" t="str">
        <f>IF(T4937="","",SUM(T4937*N4937))</f>
        <v/>
      </c>
      <c r="V4937" s="23" t="str">
        <f>IF(U4937="","",IF(U4937&lt;10000,U4937,IF(U4937&lt;100000,U4937*0.3,"AVALIAÇÃO INDIVIDUAL")))</f>
        <v/>
      </c>
      <c r="W4937" s="10"/>
      <c r="X4937" s="7"/>
      <c r="Y4937" s="13"/>
      <c r="Z4937" s="10"/>
      <c r="AA4937" s="10"/>
      <c r="AB4937" s="10"/>
      <c r="AC4937" s="13"/>
      <c r="AD4937" s="10"/>
      <c r="AE4937" s="7"/>
      <c r="AF4937" s="7"/>
      <c r="AG4937" s="7"/>
      <c r="AH4937" s="7"/>
      <c r="AI4937" s="14"/>
      <c r="AJ4937" s="33"/>
    </row>
    <row r="4938" spans="1:36" s="15" customFormat="1" ht="150" customHeight="1" x14ac:dyDescent="0.25">
      <c r="A4938" s="4"/>
      <c r="B4938" s="7" t="str">
        <f>IF(C4938="","",CONCATENATE("BML",C4938))</f>
        <v/>
      </c>
      <c r="C4938" s="8"/>
      <c r="D4938" s="9"/>
      <c r="E4938" s="7"/>
      <c r="F4938" s="7"/>
      <c r="G4938" s="7"/>
      <c r="H4938" s="7"/>
      <c r="I4938" s="10"/>
      <c r="J4938" s="7"/>
      <c r="K4938" s="7"/>
      <c r="L4938" s="7"/>
      <c r="M4938" s="9"/>
      <c r="N4938" s="7"/>
      <c r="O4938" s="7"/>
      <c r="P4938" s="7"/>
      <c r="Q4938" s="11"/>
      <c r="R4938" s="7"/>
      <c r="S4938" s="24">
        <f>IFERROR(_xlfn.XLOOKUP(R4938,bio_produtos!$A:$A,bio_produtos!$C:$C),"")</f>
        <v>0</v>
      </c>
      <c r="T4938" s="12"/>
      <c r="U4938" s="23" t="str">
        <f>IF(T4938="","",SUM(T4938*N4938))</f>
        <v/>
      </c>
      <c r="V4938" s="23" t="str">
        <f>IF(U4938="","",IF(U4938&lt;10000,U4938,IF(U4938&lt;100000,U4938*0.3,"AVALIAÇÃO INDIVIDUAL")))</f>
        <v/>
      </c>
      <c r="W4938" s="10"/>
      <c r="X4938" s="7"/>
      <c r="Y4938" s="13"/>
      <c r="Z4938" s="10"/>
      <c r="AA4938" s="10"/>
      <c r="AB4938" s="10"/>
      <c r="AC4938" s="13"/>
      <c r="AD4938" s="10"/>
      <c r="AE4938" s="7"/>
      <c r="AF4938" s="7"/>
      <c r="AG4938" s="7"/>
      <c r="AH4938" s="7"/>
      <c r="AI4938" s="14"/>
      <c r="AJ4938" s="33"/>
    </row>
    <row r="4939" spans="1:36" s="15" customFormat="1" ht="150" customHeight="1" x14ac:dyDescent="0.25">
      <c r="A4939" s="4"/>
      <c r="B4939" s="7" t="str">
        <f>IF(C4939="","",CONCATENATE("BML",C4939))</f>
        <v/>
      </c>
      <c r="C4939" s="8"/>
      <c r="D4939" s="9"/>
      <c r="E4939" s="7"/>
      <c r="F4939" s="7"/>
      <c r="G4939" s="7"/>
      <c r="H4939" s="7"/>
      <c r="I4939" s="10"/>
      <c r="J4939" s="7"/>
      <c r="K4939" s="7"/>
      <c r="L4939" s="7"/>
      <c r="M4939" s="9"/>
      <c r="N4939" s="7"/>
      <c r="O4939" s="7"/>
      <c r="P4939" s="7"/>
      <c r="Q4939" s="11"/>
      <c r="R4939" s="7"/>
      <c r="S4939" s="24">
        <f>IFERROR(_xlfn.XLOOKUP(R4939,bio_produtos!$A:$A,bio_produtos!$C:$C),"")</f>
        <v>0</v>
      </c>
      <c r="T4939" s="12"/>
      <c r="U4939" s="23" t="str">
        <f>IF(T4939="","",SUM(T4939*N4939))</f>
        <v/>
      </c>
      <c r="V4939" s="23" t="str">
        <f>IF(U4939="","",IF(U4939&lt;10000,U4939,IF(U4939&lt;100000,U4939*0.3,"AVALIAÇÃO INDIVIDUAL")))</f>
        <v/>
      </c>
      <c r="W4939" s="10"/>
      <c r="X4939" s="7"/>
      <c r="Y4939" s="13"/>
      <c r="Z4939" s="10"/>
      <c r="AA4939" s="10"/>
      <c r="AB4939" s="10"/>
      <c r="AC4939" s="13"/>
      <c r="AD4939" s="10"/>
      <c r="AE4939" s="7"/>
      <c r="AF4939" s="7"/>
      <c r="AG4939" s="7"/>
      <c r="AH4939" s="7"/>
      <c r="AI4939" s="14"/>
      <c r="AJ4939" s="33"/>
    </row>
    <row r="4940" spans="1:36" s="15" customFormat="1" ht="150" customHeight="1" x14ac:dyDescent="0.25">
      <c r="A4940" s="4"/>
      <c r="B4940" s="7" t="str">
        <f>IF(C4940="","",CONCATENATE("BML",C4940))</f>
        <v/>
      </c>
      <c r="C4940" s="8"/>
      <c r="D4940" s="9"/>
      <c r="E4940" s="7"/>
      <c r="F4940" s="7"/>
      <c r="G4940" s="7"/>
      <c r="H4940" s="7"/>
      <c r="I4940" s="10"/>
      <c r="J4940" s="7"/>
      <c r="K4940" s="7"/>
      <c r="L4940" s="7"/>
      <c r="M4940" s="9"/>
      <c r="N4940" s="7"/>
      <c r="O4940" s="7"/>
      <c r="P4940" s="7"/>
      <c r="Q4940" s="11"/>
      <c r="R4940" s="7"/>
      <c r="S4940" s="24">
        <f>IFERROR(_xlfn.XLOOKUP(R4940,bio_produtos!$A:$A,bio_produtos!$C:$C),"")</f>
        <v>0</v>
      </c>
      <c r="T4940" s="12"/>
      <c r="U4940" s="23" t="str">
        <f>IF(T4940="","",SUM(T4940*N4940))</f>
        <v/>
      </c>
      <c r="V4940" s="23" t="str">
        <f>IF(U4940="","",IF(U4940&lt;10000,U4940,IF(U4940&lt;100000,U4940*0.3,"AVALIAÇÃO INDIVIDUAL")))</f>
        <v/>
      </c>
      <c r="W4940" s="10"/>
      <c r="X4940" s="7"/>
      <c r="Y4940" s="13"/>
      <c r="Z4940" s="10"/>
      <c r="AA4940" s="10"/>
      <c r="AB4940" s="10"/>
      <c r="AC4940" s="13"/>
      <c r="AD4940" s="10"/>
      <c r="AE4940" s="7"/>
      <c r="AF4940" s="7"/>
      <c r="AG4940" s="7"/>
      <c r="AH4940" s="7"/>
      <c r="AI4940" s="14"/>
      <c r="AJ4940" s="33"/>
    </row>
    <row r="4941" spans="1:36" s="15" customFormat="1" ht="150" customHeight="1" x14ac:dyDescent="0.25">
      <c r="A4941" s="4"/>
      <c r="B4941" s="7" t="str">
        <f>IF(C4941="","",CONCATENATE("BML",C4941))</f>
        <v/>
      </c>
      <c r="C4941" s="8"/>
      <c r="D4941" s="9"/>
      <c r="E4941" s="7"/>
      <c r="F4941" s="7"/>
      <c r="G4941" s="7"/>
      <c r="H4941" s="7"/>
      <c r="I4941" s="10"/>
      <c r="J4941" s="7"/>
      <c r="K4941" s="7"/>
      <c r="L4941" s="7"/>
      <c r="M4941" s="9"/>
      <c r="N4941" s="7"/>
      <c r="O4941" s="7"/>
      <c r="P4941" s="7"/>
      <c r="Q4941" s="11"/>
      <c r="R4941" s="7"/>
      <c r="S4941" s="24">
        <f>IFERROR(_xlfn.XLOOKUP(R4941,bio_produtos!$A:$A,bio_produtos!$C:$C),"")</f>
        <v>0</v>
      </c>
      <c r="T4941" s="12"/>
      <c r="U4941" s="23" t="str">
        <f>IF(T4941="","",SUM(T4941*N4941))</f>
        <v/>
      </c>
      <c r="V4941" s="23" t="str">
        <f>IF(U4941="","",IF(U4941&lt;10000,U4941,IF(U4941&lt;100000,U4941*0.3,"AVALIAÇÃO INDIVIDUAL")))</f>
        <v/>
      </c>
      <c r="W4941" s="10"/>
      <c r="X4941" s="7"/>
      <c r="Y4941" s="13"/>
      <c r="Z4941" s="10"/>
      <c r="AA4941" s="10"/>
      <c r="AB4941" s="10"/>
      <c r="AC4941" s="13"/>
      <c r="AD4941" s="10"/>
      <c r="AE4941" s="7"/>
      <c r="AF4941" s="7"/>
      <c r="AG4941" s="7"/>
      <c r="AH4941" s="7"/>
      <c r="AI4941" s="14"/>
      <c r="AJ4941" s="33"/>
    </row>
    <row r="4942" spans="1:36" s="15" customFormat="1" ht="150" customHeight="1" x14ac:dyDescent="0.25">
      <c r="A4942" s="4"/>
      <c r="B4942" s="7" t="str">
        <f>IF(C4942="","",CONCATENATE("BML",C4942))</f>
        <v/>
      </c>
      <c r="C4942" s="8"/>
      <c r="D4942" s="9"/>
      <c r="E4942" s="7"/>
      <c r="F4942" s="7"/>
      <c r="G4942" s="7"/>
      <c r="H4942" s="7"/>
      <c r="I4942" s="10"/>
      <c r="J4942" s="7"/>
      <c r="K4942" s="7"/>
      <c r="L4942" s="7"/>
      <c r="M4942" s="9"/>
      <c r="N4942" s="7"/>
      <c r="O4942" s="7"/>
      <c r="P4942" s="7"/>
      <c r="Q4942" s="11"/>
      <c r="R4942" s="7"/>
      <c r="S4942" s="24">
        <f>IFERROR(_xlfn.XLOOKUP(R4942,bio_produtos!$A:$A,bio_produtos!$C:$C),"")</f>
        <v>0</v>
      </c>
      <c r="T4942" s="12"/>
      <c r="U4942" s="23" t="str">
        <f>IF(T4942="","",SUM(T4942*N4942))</f>
        <v/>
      </c>
      <c r="V4942" s="23" t="str">
        <f>IF(U4942="","",IF(U4942&lt;10000,U4942,IF(U4942&lt;100000,U4942*0.3,"AVALIAÇÃO INDIVIDUAL")))</f>
        <v/>
      </c>
      <c r="W4942" s="10"/>
      <c r="X4942" s="7"/>
      <c r="Y4942" s="13"/>
      <c r="Z4942" s="10"/>
      <c r="AA4942" s="10"/>
      <c r="AB4942" s="10"/>
      <c r="AC4942" s="13"/>
      <c r="AD4942" s="10"/>
      <c r="AE4942" s="7"/>
      <c r="AF4942" s="7"/>
      <c r="AG4942" s="7"/>
      <c r="AH4942" s="7"/>
      <c r="AI4942" s="14"/>
      <c r="AJ4942" s="33"/>
    </row>
    <row r="4943" spans="1:36" s="15" customFormat="1" ht="150" customHeight="1" x14ac:dyDescent="0.25">
      <c r="A4943" s="4"/>
      <c r="B4943" s="7" t="str">
        <f>IF(C4943="","",CONCATENATE("BML",C4943))</f>
        <v/>
      </c>
      <c r="C4943" s="8"/>
      <c r="D4943" s="9"/>
      <c r="E4943" s="7"/>
      <c r="F4943" s="7"/>
      <c r="G4943" s="7"/>
      <c r="H4943" s="7"/>
      <c r="I4943" s="10"/>
      <c r="J4943" s="7"/>
      <c r="K4943" s="7"/>
      <c r="L4943" s="7"/>
      <c r="M4943" s="9"/>
      <c r="N4943" s="7"/>
      <c r="O4943" s="7"/>
      <c r="P4943" s="7"/>
      <c r="Q4943" s="11"/>
      <c r="R4943" s="7"/>
      <c r="S4943" s="24">
        <f>IFERROR(_xlfn.XLOOKUP(R4943,bio_produtos!$A:$A,bio_produtos!$C:$C),"")</f>
        <v>0</v>
      </c>
      <c r="T4943" s="12"/>
      <c r="U4943" s="23" t="str">
        <f>IF(T4943="","",SUM(T4943*N4943))</f>
        <v/>
      </c>
      <c r="V4943" s="23" t="str">
        <f>IF(U4943="","",IF(U4943&lt;10000,U4943,IF(U4943&lt;100000,U4943*0.3,"AVALIAÇÃO INDIVIDUAL")))</f>
        <v/>
      </c>
      <c r="W4943" s="10"/>
      <c r="X4943" s="7"/>
      <c r="Y4943" s="13"/>
      <c r="Z4943" s="10"/>
      <c r="AA4943" s="10"/>
      <c r="AB4943" s="10"/>
      <c r="AC4943" s="13"/>
      <c r="AD4943" s="10"/>
      <c r="AE4943" s="7"/>
      <c r="AF4943" s="7"/>
      <c r="AG4943" s="7"/>
      <c r="AH4943" s="7"/>
      <c r="AI4943" s="14"/>
      <c r="AJ4943" s="33"/>
    </row>
    <row r="4944" spans="1:36" s="15" customFormat="1" ht="150" customHeight="1" x14ac:dyDescent="0.25">
      <c r="A4944" s="4"/>
      <c r="B4944" s="7" t="str">
        <f>IF(C4944="","",CONCATENATE("BML",C4944))</f>
        <v/>
      </c>
      <c r="C4944" s="8"/>
      <c r="D4944" s="9"/>
      <c r="E4944" s="7"/>
      <c r="F4944" s="7"/>
      <c r="G4944" s="7"/>
      <c r="H4944" s="7"/>
      <c r="I4944" s="10"/>
      <c r="J4944" s="7"/>
      <c r="K4944" s="7"/>
      <c r="L4944" s="7"/>
      <c r="M4944" s="9"/>
      <c r="N4944" s="7"/>
      <c r="O4944" s="7"/>
      <c r="P4944" s="7"/>
      <c r="Q4944" s="11"/>
      <c r="R4944" s="7"/>
      <c r="S4944" s="24">
        <f>IFERROR(_xlfn.XLOOKUP(R4944,bio_produtos!$A:$A,bio_produtos!$C:$C),"")</f>
        <v>0</v>
      </c>
      <c r="T4944" s="12"/>
      <c r="U4944" s="23" t="str">
        <f>IF(T4944="","",SUM(T4944*N4944))</f>
        <v/>
      </c>
      <c r="V4944" s="23" t="str">
        <f>IF(U4944="","",IF(U4944&lt;10000,U4944,IF(U4944&lt;100000,U4944*0.3,"AVALIAÇÃO INDIVIDUAL")))</f>
        <v/>
      </c>
      <c r="W4944" s="10"/>
      <c r="X4944" s="7"/>
      <c r="Y4944" s="13"/>
      <c r="Z4944" s="10"/>
      <c r="AA4944" s="10"/>
      <c r="AB4944" s="10"/>
      <c r="AC4944" s="13"/>
      <c r="AD4944" s="10"/>
      <c r="AE4944" s="7"/>
      <c r="AF4944" s="7"/>
      <c r="AG4944" s="7"/>
      <c r="AH4944" s="7"/>
      <c r="AI4944" s="14"/>
      <c r="AJ4944" s="33"/>
    </row>
    <row r="4945" spans="1:36" s="15" customFormat="1" ht="150" customHeight="1" x14ac:dyDescent="0.25">
      <c r="A4945" s="4"/>
      <c r="B4945" s="7" t="str">
        <f>IF(C4945="","",CONCATENATE("BML",C4945))</f>
        <v/>
      </c>
      <c r="C4945" s="8"/>
      <c r="D4945" s="9"/>
      <c r="E4945" s="7"/>
      <c r="F4945" s="7"/>
      <c r="G4945" s="7"/>
      <c r="H4945" s="7"/>
      <c r="I4945" s="10"/>
      <c r="J4945" s="7"/>
      <c r="K4945" s="7"/>
      <c r="L4945" s="7"/>
      <c r="M4945" s="9"/>
      <c r="N4945" s="7"/>
      <c r="O4945" s="7"/>
      <c r="P4945" s="7"/>
      <c r="Q4945" s="11"/>
      <c r="R4945" s="7"/>
      <c r="S4945" s="24">
        <f>IFERROR(_xlfn.XLOOKUP(R4945,bio_produtos!$A:$A,bio_produtos!$C:$C),"")</f>
        <v>0</v>
      </c>
      <c r="T4945" s="12"/>
      <c r="U4945" s="23" t="str">
        <f>IF(T4945="","",SUM(T4945*N4945))</f>
        <v/>
      </c>
      <c r="V4945" s="23" t="str">
        <f>IF(U4945="","",IF(U4945&lt;10000,U4945,IF(U4945&lt;100000,U4945*0.3,"AVALIAÇÃO INDIVIDUAL")))</f>
        <v/>
      </c>
      <c r="W4945" s="10"/>
      <c r="X4945" s="7"/>
      <c r="Y4945" s="13"/>
      <c r="Z4945" s="10"/>
      <c r="AA4945" s="10"/>
      <c r="AB4945" s="10"/>
      <c r="AC4945" s="13"/>
      <c r="AD4945" s="10"/>
      <c r="AE4945" s="7"/>
      <c r="AF4945" s="7"/>
      <c r="AG4945" s="7"/>
      <c r="AH4945" s="7"/>
      <c r="AI4945" s="14"/>
      <c r="AJ4945" s="33"/>
    </row>
    <row r="4946" spans="1:36" s="15" customFormat="1" ht="150" customHeight="1" x14ac:dyDescent="0.25">
      <c r="A4946" s="4"/>
      <c r="B4946" s="7" t="str">
        <f>IF(C4946="","",CONCATENATE("BML",C4946))</f>
        <v/>
      </c>
      <c r="C4946" s="8"/>
      <c r="D4946" s="9"/>
      <c r="E4946" s="7"/>
      <c r="F4946" s="7"/>
      <c r="G4946" s="7"/>
      <c r="H4946" s="7"/>
      <c r="I4946" s="10"/>
      <c r="J4946" s="7"/>
      <c r="K4946" s="7"/>
      <c r="L4946" s="7"/>
      <c r="M4946" s="9"/>
      <c r="N4946" s="7"/>
      <c r="O4946" s="7"/>
      <c r="P4946" s="7"/>
      <c r="Q4946" s="11"/>
      <c r="R4946" s="7"/>
      <c r="S4946" s="24">
        <f>IFERROR(_xlfn.XLOOKUP(R4946,bio_produtos!$A:$A,bio_produtos!$C:$C),"")</f>
        <v>0</v>
      </c>
      <c r="T4946" s="12"/>
      <c r="U4946" s="23" t="str">
        <f>IF(T4946="","",SUM(T4946*N4946))</f>
        <v/>
      </c>
      <c r="V4946" s="23" t="str">
        <f>IF(U4946="","",IF(U4946&lt;10000,U4946,IF(U4946&lt;100000,U4946*0.3,"AVALIAÇÃO INDIVIDUAL")))</f>
        <v/>
      </c>
      <c r="W4946" s="10"/>
      <c r="X4946" s="7"/>
      <c r="Y4946" s="13"/>
      <c r="Z4946" s="10"/>
      <c r="AA4946" s="10"/>
      <c r="AB4946" s="10"/>
      <c r="AC4946" s="13"/>
      <c r="AD4946" s="10"/>
      <c r="AE4946" s="7"/>
      <c r="AF4946" s="7"/>
      <c r="AG4946" s="7"/>
      <c r="AH4946" s="7"/>
      <c r="AI4946" s="14"/>
      <c r="AJ4946" s="33"/>
    </row>
    <row r="4947" spans="1:36" s="15" customFormat="1" ht="150" customHeight="1" x14ac:dyDescent="0.25">
      <c r="A4947" s="4"/>
      <c r="B4947" s="7" t="str">
        <f>IF(C4947="","",CONCATENATE("BML",C4947))</f>
        <v/>
      </c>
      <c r="C4947" s="8"/>
      <c r="D4947" s="9"/>
      <c r="E4947" s="7"/>
      <c r="F4947" s="7"/>
      <c r="G4947" s="7"/>
      <c r="H4947" s="7"/>
      <c r="I4947" s="10"/>
      <c r="J4947" s="7"/>
      <c r="K4947" s="7"/>
      <c r="L4947" s="7"/>
      <c r="M4947" s="9"/>
      <c r="N4947" s="7"/>
      <c r="O4947" s="7"/>
      <c r="P4947" s="7"/>
      <c r="Q4947" s="11"/>
      <c r="R4947" s="7"/>
      <c r="S4947" s="24">
        <f>IFERROR(_xlfn.XLOOKUP(R4947,bio_produtos!$A:$A,bio_produtos!$C:$C),"")</f>
        <v>0</v>
      </c>
      <c r="T4947" s="12"/>
      <c r="U4947" s="23" t="str">
        <f>IF(T4947="","",SUM(T4947*N4947))</f>
        <v/>
      </c>
      <c r="V4947" s="23" t="str">
        <f>IF(U4947="","",IF(U4947&lt;10000,U4947,IF(U4947&lt;100000,U4947*0.3,"AVALIAÇÃO INDIVIDUAL")))</f>
        <v/>
      </c>
      <c r="W4947" s="10"/>
      <c r="X4947" s="7"/>
      <c r="Y4947" s="13"/>
      <c r="Z4947" s="10"/>
      <c r="AA4947" s="10"/>
      <c r="AB4947" s="10"/>
      <c r="AC4947" s="13"/>
      <c r="AD4947" s="10"/>
      <c r="AE4947" s="7"/>
      <c r="AF4947" s="7"/>
      <c r="AG4947" s="7"/>
      <c r="AH4947" s="7"/>
      <c r="AI4947" s="14"/>
      <c r="AJ4947" s="33"/>
    </row>
    <row r="4948" spans="1:36" s="15" customFormat="1" ht="150" customHeight="1" x14ac:dyDescent="0.25">
      <c r="A4948" s="4"/>
      <c r="B4948" s="7" t="str">
        <f>IF(C4948="","",CONCATENATE("BML",C4948))</f>
        <v/>
      </c>
      <c r="C4948" s="8"/>
      <c r="D4948" s="9"/>
      <c r="E4948" s="7"/>
      <c r="F4948" s="7"/>
      <c r="G4948" s="7"/>
      <c r="H4948" s="7"/>
      <c r="I4948" s="10"/>
      <c r="J4948" s="7"/>
      <c r="K4948" s="7"/>
      <c r="L4948" s="7"/>
      <c r="M4948" s="9"/>
      <c r="N4948" s="7"/>
      <c r="O4948" s="7"/>
      <c r="P4948" s="7"/>
      <c r="Q4948" s="11"/>
      <c r="R4948" s="7"/>
      <c r="S4948" s="24">
        <f>IFERROR(_xlfn.XLOOKUP(R4948,bio_produtos!$A:$A,bio_produtos!$C:$C),"")</f>
        <v>0</v>
      </c>
      <c r="T4948" s="12"/>
      <c r="U4948" s="23" t="str">
        <f>IF(T4948="","",SUM(T4948*N4948))</f>
        <v/>
      </c>
      <c r="V4948" s="23" t="str">
        <f>IF(U4948="","",IF(U4948&lt;10000,U4948,IF(U4948&lt;100000,U4948*0.3,"AVALIAÇÃO INDIVIDUAL")))</f>
        <v/>
      </c>
      <c r="W4948" s="10"/>
      <c r="X4948" s="7"/>
      <c r="Y4948" s="13"/>
      <c r="Z4948" s="10"/>
      <c r="AA4948" s="10"/>
      <c r="AB4948" s="10"/>
      <c r="AC4948" s="13"/>
      <c r="AD4948" s="10"/>
      <c r="AE4948" s="7"/>
      <c r="AF4948" s="7"/>
      <c r="AG4948" s="7"/>
      <c r="AH4948" s="7"/>
      <c r="AI4948" s="14"/>
      <c r="AJ4948" s="33"/>
    </row>
    <row r="4949" spans="1:36" s="15" customFormat="1" ht="150" customHeight="1" x14ac:dyDescent="0.25">
      <c r="A4949" s="4"/>
      <c r="B4949" s="7" t="str">
        <f>IF(C4949="","",CONCATENATE("BML",C4949))</f>
        <v/>
      </c>
      <c r="C4949" s="8"/>
      <c r="D4949" s="9"/>
      <c r="E4949" s="7"/>
      <c r="F4949" s="7"/>
      <c r="G4949" s="7"/>
      <c r="H4949" s="7"/>
      <c r="I4949" s="10"/>
      <c r="J4949" s="7"/>
      <c r="K4949" s="7"/>
      <c r="L4949" s="7"/>
      <c r="M4949" s="9"/>
      <c r="N4949" s="7"/>
      <c r="O4949" s="7"/>
      <c r="P4949" s="7"/>
      <c r="Q4949" s="11"/>
      <c r="R4949" s="7"/>
      <c r="S4949" s="24">
        <f>IFERROR(_xlfn.XLOOKUP(R4949,bio_produtos!$A:$A,bio_produtos!$C:$C),"")</f>
        <v>0</v>
      </c>
      <c r="T4949" s="12"/>
      <c r="U4949" s="23" t="str">
        <f>IF(T4949="","",SUM(T4949*N4949))</f>
        <v/>
      </c>
      <c r="V4949" s="23" t="str">
        <f>IF(U4949="","",IF(U4949&lt;10000,U4949,IF(U4949&lt;100000,U4949*0.3,"AVALIAÇÃO INDIVIDUAL")))</f>
        <v/>
      </c>
      <c r="W4949" s="10"/>
      <c r="X4949" s="7"/>
      <c r="Y4949" s="13"/>
      <c r="Z4949" s="10"/>
      <c r="AA4949" s="10"/>
      <c r="AB4949" s="10"/>
      <c r="AC4949" s="13"/>
      <c r="AD4949" s="10"/>
      <c r="AE4949" s="7"/>
      <c r="AF4949" s="7"/>
      <c r="AG4949" s="7"/>
      <c r="AH4949" s="7"/>
      <c r="AI4949" s="14"/>
      <c r="AJ4949" s="33"/>
    </row>
    <row r="4950" spans="1:36" s="15" customFormat="1" ht="150" customHeight="1" x14ac:dyDescent="0.25">
      <c r="A4950" s="4"/>
      <c r="B4950" s="7" t="str">
        <f>IF(C4950="","",CONCATENATE("BML",C4950))</f>
        <v/>
      </c>
      <c r="C4950" s="8"/>
      <c r="D4950" s="9"/>
      <c r="E4950" s="7"/>
      <c r="F4950" s="7"/>
      <c r="G4950" s="7"/>
      <c r="H4950" s="7"/>
      <c r="I4950" s="10"/>
      <c r="J4950" s="7"/>
      <c r="K4950" s="7"/>
      <c r="L4950" s="7"/>
      <c r="M4950" s="9"/>
      <c r="N4950" s="7"/>
      <c r="O4950" s="7"/>
      <c r="P4950" s="7"/>
      <c r="Q4950" s="11"/>
      <c r="R4950" s="7"/>
      <c r="S4950" s="24">
        <f>IFERROR(_xlfn.XLOOKUP(R4950,bio_produtos!$A:$A,bio_produtos!$C:$C),"")</f>
        <v>0</v>
      </c>
      <c r="T4950" s="12"/>
      <c r="U4950" s="23" t="str">
        <f>IF(T4950="","",SUM(T4950*N4950))</f>
        <v/>
      </c>
      <c r="V4950" s="23" t="str">
        <f>IF(U4950="","",IF(U4950&lt;10000,U4950,IF(U4950&lt;100000,U4950*0.3,"AVALIAÇÃO INDIVIDUAL")))</f>
        <v/>
      </c>
      <c r="W4950" s="10"/>
      <c r="X4950" s="7"/>
      <c r="Y4950" s="13"/>
      <c r="Z4950" s="10"/>
      <c r="AA4950" s="10"/>
      <c r="AB4950" s="10"/>
      <c r="AC4950" s="13"/>
      <c r="AD4950" s="10"/>
      <c r="AE4950" s="7"/>
      <c r="AF4950" s="7"/>
      <c r="AG4950" s="7"/>
      <c r="AH4950" s="7"/>
      <c r="AI4950" s="14"/>
      <c r="AJ4950" s="33"/>
    </row>
    <row r="4951" spans="1:36" s="15" customFormat="1" ht="150" customHeight="1" x14ac:dyDescent="0.25">
      <c r="A4951" s="4"/>
      <c r="B4951" s="7" t="str">
        <f>IF(C4951="","",CONCATENATE("BML",C4951))</f>
        <v/>
      </c>
      <c r="C4951" s="8"/>
      <c r="D4951" s="9"/>
      <c r="E4951" s="7"/>
      <c r="F4951" s="7"/>
      <c r="G4951" s="7"/>
      <c r="H4951" s="7"/>
      <c r="I4951" s="10"/>
      <c r="J4951" s="7"/>
      <c r="K4951" s="7"/>
      <c r="L4951" s="7"/>
      <c r="M4951" s="9"/>
      <c r="N4951" s="7"/>
      <c r="O4951" s="7"/>
      <c r="P4951" s="7"/>
      <c r="Q4951" s="11"/>
      <c r="R4951" s="7"/>
      <c r="S4951" s="24">
        <f>IFERROR(_xlfn.XLOOKUP(R4951,bio_produtos!$A:$A,bio_produtos!$C:$C),"")</f>
        <v>0</v>
      </c>
      <c r="T4951" s="12"/>
      <c r="U4951" s="23" t="str">
        <f>IF(T4951="","",SUM(T4951*N4951))</f>
        <v/>
      </c>
      <c r="V4951" s="23" t="str">
        <f>IF(U4951="","",IF(U4951&lt;10000,U4951,IF(U4951&lt;100000,U4951*0.3,"AVALIAÇÃO INDIVIDUAL")))</f>
        <v/>
      </c>
      <c r="W4951" s="10"/>
      <c r="X4951" s="7"/>
      <c r="Y4951" s="13"/>
      <c r="Z4951" s="10"/>
      <c r="AA4951" s="10"/>
      <c r="AB4951" s="10"/>
      <c r="AC4951" s="13"/>
      <c r="AD4951" s="10"/>
      <c r="AE4951" s="7"/>
      <c r="AF4951" s="7"/>
      <c r="AG4951" s="7"/>
      <c r="AH4951" s="7"/>
      <c r="AI4951" s="14"/>
      <c r="AJ4951" s="33"/>
    </row>
    <row r="4952" spans="1:36" s="15" customFormat="1" ht="150" customHeight="1" x14ac:dyDescent="0.25">
      <c r="A4952" s="4"/>
      <c r="B4952" s="7" t="str">
        <f>IF(C4952="","",CONCATENATE("BML",C4952))</f>
        <v/>
      </c>
      <c r="C4952" s="8"/>
      <c r="D4952" s="9"/>
      <c r="E4952" s="7"/>
      <c r="F4952" s="7"/>
      <c r="G4952" s="7"/>
      <c r="H4952" s="7"/>
      <c r="I4952" s="10"/>
      <c r="J4952" s="7"/>
      <c r="K4952" s="7"/>
      <c r="L4952" s="7"/>
      <c r="M4952" s="9"/>
      <c r="N4952" s="7"/>
      <c r="O4952" s="7"/>
      <c r="P4952" s="7"/>
      <c r="Q4952" s="11"/>
      <c r="R4952" s="7"/>
      <c r="S4952" s="24">
        <f>IFERROR(_xlfn.XLOOKUP(R4952,bio_produtos!$A:$A,bio_produtos!$C:$C),"")</f>
        <v>0</v>
      </c>
      <c r="T4952" s="12"/>
      <c r="U4952" s="23" t="str">
        <f>IF(T4952="","",SUM(T4952*N4952))</f>
        <v/>
      </c>
      <c r="V4952" s="23" t="str">
        <f>IF(U4952="","",IF(U4952&lt;10000,U4952,IF(U4952&lt;100000,U4952*0.3,"AVALIAÇÃO INDIVIDUAL")))</f>
        <v/>
      </c>
      <c r="W4952" s="10"/>
      <c r="X4952" s="7"/>
      <c r="Y4952" s="13"/>
      <c r="Z4952" s="10"/>
      <c r="AA4952" s="10"/>
      <c r="AB4952" s="10"/>
      <c r="AC4952" s="13"/>
      <c r="AD4952" s="10"/>
      <c r="AE4952" s="7"/>
      <c r="AF4952" s="7"/>
      <c r="AG4952" s="7"/>
      <c r="AH4952" s="7"/>
      <c r="AI4952" s="14"/>
      <c r="AJ4952" s="33"/>
    </row>
    <row r="4953" spans="1:36" s="15" customFormat="1" ht="150" customHeight="1" x14ac:dyDescent="0.25">
      <c r="A4953" s="4"/>
      <c r="B4953" s="7" t="str">
        <f>IF(C4953="","",CONCATENATE("BML",C4953))</f>
        <v/>
      </c>
      <c r="C4953" s="8"/>
      <c r="D4953" s="9"/>
      <c r="E4953" s="7"/>
      <c r="F4953" s="7"/>
      <c r="G4953" s="7"/>
      <c r="H4953" s="7"/>
      <c r="I4953" s="10"/>
      <c r="J4953" s="7"/>
      <c r="K4953" s="7"/>
      <c r="L4953" s="7"/>
      <c r="M4953" s="9"/>
      <c r="N4953" s="7"/>
      <c r="O4953" s="7"/>
      <c r="P4953" s="7"/>
      <c r="Q4953" s="11"/>
      <c r="R4953" s="7"/>
      <c r="S4953" s="24">
        <f>IFERROR(_xlfn.XLOOKUP(R4953,bio_produtos!$A:$A,bio_produtos!$C:$C),"")</f>
        <v>0</v>
      </c>
      <c r="T4953" s="12"/>
      <c r="U4953" s="23" t="str">
        <f>IF(T4953="","",SUM(T4953*N4953))</f>
        <v/>
      </c>
      <c r="V4953" s="23" t="str">
        <f>IF(U4953="","",IF(U4953&lt;10000,U4953,IF(U4953&lt;100000,U4953*0.3,"AVALIAÇÃO INDIVIDUAL")))</f>
        <v/>
      </c>
      <c r="W4953" s="10"/>
      <c r="X4953" s="7"/>
      <c r="Y4953" s="13"/>
      <c r="Z4953" s="10"/>
      <c r="AA4953" s="10"/>
      <c r="AB4953" s="10"/>
      <c r="AC4953" s="13"/>
      <c r="AD4953" s="10"/>
      <c r="AE4953" s="7"/>
      <c r="AF4953" s="7"/>
      <c r="AG4953" s="7"/>
      <c r="AH4953" s="7"/>
      <c r="AI4953" s="14"/>
      <c r="AJ4953" s="33"/>
    </row>
    <row r="4954" spans="1:36" s="15" customFormat="1" ht="150" customHeight="1" x14ac:dyDescent="0.25">
      <c r="A4954" s="4"/>
      <c r="B4954" s="7" t="str">
        <f>IF(C4954="","",CONCATENATE("BML",C4954))</f>
        <v/>
      </c>
      <c r="C4954" s="8"/>
      <c r="D4954" s="9"/>
      <c r="E4954" s="7"/>
      <c r="F4954" s="7"/>
      <c r="G4954" s="7"/>
      <c r="H4954" s="7"/>
      <c r="I4954" s="10"/>
      <c r="J4954" s="7"/>
      <c r="K4954" s="7"/>
      <c r="L4954" s="7"/>
      <c r="M4954" s="9"/>
      <c r="N4954" s="7"/>
      <c r="O4954" s="7"/>
      <c r="P4954" s="7"/>
      <c r="Q4954" s="11"/>
      <c r="R4954" s="7"/>
      <c r="S4954" s="24">
        <f>IFERROR(_xlfn.XLOOKUP(R4954,bio_produtos!$A:$A,bio_produtos!$C:$C),"")</f>
        <v>0</v>
      </c>
      <c r="T4954" s="12"/>
      <c r="U4954" s="23" t="str">
        <f>IF(T4954="","",SUM(T4954*N4954))</f>
        <v/>
      </c>
      <c r="V4954" s="23" t="str">
        <f>IF(U4954="","",IF(U4954&lt;10000,U4954,IF(U4954&lt;100000,U4954*0.3,"AVALIAÇÃO INDIVIDUAL")))</f>
        <v/>
      </c>
      <c r="W4954" s="10"/>
      <c r="X4954" s="7"/>
      <c r="Y4954" s="13"/>
      <c r="Z4954" s="10"/>
      <c r="AA4954" s="10"/>
      <c r="AB4954" s="10"/>
      <c r="AC4954" s="13"/>
      <c r="AD4954" s="10"/>
      <c r="AE4954" s="7"/>
      <c r="AF4954" s="7"/>
      <c r="AG4954" s="7"/>
      <c r="AH4954" s="7"/>
      <c r="AI4954" s="14"/>
      <c r="AJ4954" s="33"/>
    </row>
    <row r="4955" spans="1:36" s="15" customFormat="1" ht="150" customHeight="1" x14ac:dyDescent="0.25">
      <c r="A4955" s="4"/>
      <c r="B4955" s="7" t="str">
        <f>IF(C4955="","",CONCATENATE("BML",C4955))</f>
        <v/>
      </c>
      <c r="C4955" s="8"/>
      <c r="D4955" s="9"/>
      <c r="E4955" s="7"/>
      <c r="F4955" s="7"/>
      <c r="G4955" s="7"/>
      <c r="H4955" s="7"/>
      <c r="I4955" s="10"/>
      <c r="J4955" s="7"/>
      <c r="K4955" s="7"/>
      <c r="L4955" s="7"/>
      <c r="M4955" s="9"/>
      <c r="N4955" s="7"/>
      <c r="O4955" s="7"/>
      <c r="P4955" s="7"/>
      <c r="Q4955" s="11"/>
      <c r="R4955" s="7"/>
      <c r="S4955" s="24">
        <f>IFERROR(_xlfn.XLOOKUP(R4955,bio_produtos!$A:$A,bio_produtos!$C:$C),"")</f>
        <v>0</v>
      </c>
      <c r="T4955" s="12"/>
      <c r="U4955" s="23" t="str">
        <f>IF(T4955="","",SUM(T4955*N4955))</f>
        <v/>
      </c>
      <c r="V4955" s="23" t="str">
        <f>IF(U4955="","",IF(U4955&lt;10000,U4955,IF(U4955&lt;100000,U4955*0.3,"AVALIAÇÃO INDIVIDUAL")))</f>
        <v/>
      </c>
      <c r="W4955" s="10"/>
      <c r="X4955" s="7"/>
      <c r="Y4955" s="13"/>
      <c r="Z4955" s="10"/>
      <c r="AA4955" s="10"/>
      <c r="AB4955" s="10"/>
      <c r="AC4955" s="13"/>
      <c r="AD4955" s="10"/>
      <c r="AE4955" s="7"/>
      <c r="AF4955" s="7"/>
      <c r="AG4955" s="7"/>
      <c r="AH4955" s="7"/>
      <c r="AI4955" s="14"/>
      <c r="AJ4955" s="33"/>
    </row>
    <row r="4956" spans="1:36" s="15" customFormat="1" ht="150" customHeight="1" x14ac:dyDescent="0.25">
      <c r="A4956" s="4"/>
      <c r="B4956" s="7" t="str">
        <f>IF(C4956="","",CONCATENATE("BML",C4956))</f>
        <v/>
      </c>
      <c r="C4956" s="8"/>
      <c r="D4956" s="9"/>
      <c r="E4956" s="7"/>
      <c r="F4956" s="7"/>
      <c r="G4956" s="7"/>
      <c r="H4956" s="7"/>
      <c r="I4956" s="10"/>
      <c r="J4956" s="7"/>
      <c r="K4956" s="7"/>
      <c r="L4956" s="7"/>
      <c r="M4956" s="9"/>
      <c r="N4956" s="7"/>
      <c r="O4956" s="7"/>
      <c r="P4956" s="7"/>
      <c r="Q4956" s="11"/>
      <c r="R4956" s="7"/>
      <c r="S4956" s="24">
        <f>IFERROR(_xlfn.XLOOKUP(R4956,bio_produtos!$A:$A,bio_produtos!$C:$C),"")</f>
        <v>0</v>
      </c>
      <c r="T4956" s="12"/>
      <c r="U4956" s="23" t="str">
        <f>IF(T4956="","",SUM(T4956*N4956))</f>
        <v/>
      </c>
      <c r="V4956" s="23" t="str">
        <f>IF(U4956="","",IF(U4956&lt;10000,U4956,IF(U4956&lt;100000,U4956*0.3,"AVALIAÇÃO INDIVIDUAL")))</f>
        <v/>
      </c>
      <c r="W4956" s="10"/>
      <c r="X4956" s="7"/>
      <c r="Y4956" s="13"/>
      <c r="Z4956" s="10"/>
      <c r="AA4956" s="10"/>
      <c r="AB4956" s="10"/>
      <c r="AC4956" s="13"/>
      <c r="AD4956" s="10"/>
      <c r="AE4956" s="7"/>
      <c r="AF4956" s="7"/>
      <c r="AG4956" s="7"/>
      <c r="AH4956" s="7"/>
      <c r="AI4956" s="14"/>
      <c r="AJ4956" s="33"/>
    </row>
    <row r="4957" spans="1:36" s="15" customFormat="1" ht="150" customHeight="1" x14ac:dyDescent="0.25">
      <c r="A4957" s="4"/>
      <c r="B4957" s="7" t="str">
        <f>IF(C4957="","",CONCATENATE("BML",C4957))</f>
        <v/>
      </c>
      <c r="C4957" s="8"/>
      <c r="D4957" s="9"/>
      <c r="E4957" s="7"/>
      <c r="F4957" s="7"/>
      <c r="G4957" s="7"/>
      <c r="H4957" s="7"/>
      <c r="I4957" s="10"/>
      <c r="J4957" s="7"/>
      <c r="K4957" s="7"/>
      <c r="L4957" s="7"/>
      <c r="M4957" s="9"/>
      <c r="N4957" s="7"/>
      <c r="O4957" s="7"/>
      <c r="P4957" s="7"/>
      <c r="Q4957" s="11"/>
      <c r="R4957" s="7"/>
      <c r="S4957" s="24">
        <f>IFERROR(_xlfn.XLOOKUP(R4957,bio_produtos!$A:$A,bio_produtos!$C:$C),"")</f>
        <v>0</v>
      </c>
      <c r="T4957" s="12"/>
      <c r="U4957" s="23" t="str">
        <f>IF(T4957="","",SUM(T4957*N4957))</f>
        <v/>
      </c>
      <c r="V4957" s="23" t="str">
        <f>IF(U4957="","",IF(U4957&lt;10000,U4957,IF(U4957&lt;100000,U4957*0.3,"AVALIAÇÃO INDIVIDUAL")))</f>
        <v/>
      </c>
      <c r="W4957" s="10"/>
      <c r="X4957" s="7"/>
      <c r="Y4957" s="13"/>
      <c r="Z4957" s="10"/>
      <c r="AA4957" s="10"/>
      <c r="AB4957" s="10"/>
      <c r="AC4957" s="13"/>
      <c r="AD4957" s="10"/>
      <c r="AE4957" s="7"/>
      <c r="AF4957" s="7"/>
      <c r="AG4957" s="7"/>
      <c r="AH4957" s="7"/>
      <c r="AI4957" s="14"/>
      <c r="AJ4957" s="33"/>
    </row>
    <row r="4958" spans="1:36" s="15" customFormat="1" ht="150" customHeight="1" x14ac:dyDescent="0.25">
      <c r="A4958" s="4"/>
      <c r="B4958" s="7" t="str">
        <f>IF(C4958="","",CONCATENATE("BML",C4958))</f>
        <v/>
      </c>
      <c r="C4958" s="8"/>
      <c r="D4958" s="9"/>
      <c r="E4958" s="7"/>
      <c r="F4958" s="7"/>
      <c r="G4958" s="7"/>
      <c r="H4958" s="7"/>
      <c r="I4958" s="10"/>
      <c r="J4958" s="7"/>
      <c r="K4958" s="7"/>
      <c r="L4958" s="7"/>
      <c r="M4958" s="9"/>
      <c r="N4958" s="7"/>
      <c r="O4958" s="7"/>
      <c r="P4958" s="7"/>
      <c r="Q4958" s="11"/>
      <c r="R4958" s="7"/>
      <c r="S4958" s="24">
        <f>IFERROR(_xlfn.XLOOKUP(R4958,bio_produtos!$A:$A,bio_produtos!$C:$C),"")</f>
        <v>0</v>
      </c>
      <c r="T4958" s="12"/>
      <c r="U4958" s="23" t="str">
        <f>IF(T4958="","",SUM(T4958*N4958))</f>
        <v/>
      </c>
      <c r="V4958" s="23" t="str">
        <f>IF(U4958="","",IF(U4958&lt;10000,U4958,IF(U4958&lt;100000,U4958*0.3,"AVALIAÇÃO INDIVIDUAL")))</f>
        <v/>
      </c>
      <c r="W4958" s="10"/>
      <c r="X4958" s="7"/>
      <c r="Y4958" s="13"/>
      <c r="Z4958" s="10"/>
      <c r="AA4958" s="10"/>
      <c r="AB4958" s="10"/>
      <c r="AC4958" s="13"/>
      <c r="AD4958" s="10"/>
      <c r="AE4958" s="7"/>
      <c r="AF4958" s="7"/>
      <c r="AG4958" s="7"/>
      <c r="AH4958" s="7"/>
      <c r="AI4958" s="14"/>
      <c r="AJ4958" s="33"/>
    </row>
    <row r="4959" spans="1:36" s="15" customFormat="1" ht="150" customHeight="1" x14ac:dyDescent="0.25">
      <c r="A4959" s="4"/>
      <c r="B4959" s="7" t="str">
        <f>IF(C4959="","",CONCATENATE("BML",C4959))</f>
        <v/>
      </c>
      <c r="C4959" s="8"/>
      <c r="D4959" s="9"/>
      <c r="E4959" s="7"/>
      <c r="F4959" s="7"/>
      <c r="G4959" s="7"/>
      <c r="H4959" s="7"/>
      <c r="I4959" s="10"/>
      <c r="J4959" s="7"/>
      <c r="K4959" s="7"/>
      <c r="L4959" s="7"/>
      <c r="M4959" s="9"/>
      <c r="N4959" s="7"/>
      <c r="O4959" s="7"/>
      <c r="P4959" s="7"/>
      <c r="Q4959" s="11"/>
      <c r="R4959" s="7"/>
      <c r="S4959" s="24">
        <f>IFERROR(_xlfn.XLOOKUP(R4959,bio_produtos!$A:$A,bio_produtos!$C:$C),"")</f>
        <v>0</v>
      </c>
      <c r="T4959" s="12"/>
      <c r="U4959" s="23" t="str">
        <f>IF(T4959="","",SUM(T4959*N4959))</f>
        <v/>
      </c>
      <c r="V4959" s="23" t="str">
        <f>IF(U4959="","",IF(U4959&lt;10000,U4959,IF(U4959&lt;100000,U4959*0.3,"AVALIAÇÃO INDIVIDUAL")))</f>
        <v/>
      </c>
      <c r="W4959" s="10"/>
      <c r="X4959" s="7"/>
      <c r="Y4959" s="13"/>
      <c r="Z4959" s="10"/>
      <c r="AA4959" s="10"/>
      <c r="AB4959" s="10"/>
      <c r="AC4959" s="13"/>
      <c r="AD4959" s="10"/>
      <c r="AE4959" s="7"/>
      <c r="AF4959" s="7"/>
      <c r="AG4959" s="7"/>
      <c r="AH4959" s="7"/>
      <c r="AI4959" s="14"/>
      <c r="AJ4959" s="33"/>
    </row>
    <row r="4960" spans="1:36" s="15" customFormat="1" ht="150" customHeight="1" x14ac:dyDescent="0.25">
      <c r="A4960" s="4"/>
      <c r="B4960" s="7" t="str">
        <f>IF(C4960="","",CONCATENATE("BML",C4960))</f>
        <v/>
      </c>
      <c r="C4960" s="8"/>
      <c r="D4960" s="9"/>
      <c r="E4960" s="7"/>
      <c r="F4960" s="7"/>
      <c r="G4960" s="7"/>
      <c r="H4960" s="7"/>
      <c r="I4960" s="10"/>
      <c r="J4960" s="7"/>
      <c r="K4960" s="7"/>
      <c r="L4960" s="7"/>
      <c r="M4960" s="9"/>
      <c r="N4960" s="7"/>
      <c r="O4960" s="7"/>
      <c r="P4960" s="7"/>
      <c r="Q4960" s="11"/>
      <c r="R4960" s="7"/>
      <c r="S4960" s="24">
        <f>IFERROR(_xlfn.XLOOKUP(R4960,bio_produtos!$A:$A,bio_produtos!$C:$C),"")</f>
        <v>0</v>
      </c>
      <c r="T4960" s="12"/>
      <c r="U4960" s="23" t="str">
        <f>IF(T4960="","",SUM(T4960*N4960))</f>
        <v/>
      </c>
      <c r="V4960" s="23" t="str">
        <f>IF(U4960="","",IF(U4960&lt;10000,U4960,IF(U4960&lt;100000,U4960*0.3,"AVALIAÇÃO INDIVIDUAL")))</f>
        <v/>
      </c>
      <c r="W4960" s="10"/>
      <c r="X4960" s="7"/>
      <c r="Y4960" s="13"/>
      <c r="Z4960" s="10"/>
      <c r="AA4960" s="10"/>
      <c r="AB4960" s="10"/>
      <c r="AC4960" s="13"/>
      <c r="AD4960" s="10"/>
      <c r="AE4960" s="7"/>
      <c r="AF4960" s="7"/>
      <c r="AG4960" s="7"/>
      <c r="AH4960" s="7"/>
      <c r="AI4960" s="14"/>
      <c r="AJ4960" s="33"/>
    </row>
    <row r="4961" spans="1:36" s="15" customFormat="1" ht="150" customHeight="1" x14ac:dyDescent="0.25">
      <c r="A4961" s="4"/>
      <c r="B4961" s="7" t="str">
        <f>IF(C4961="","",CONCATENATE("BML",C4961))</f>
        <v/>
      </c>
      <c r="C4961" s="8"/>
      <c r="D4961" s="9"/>
      <c r="E4961" s="7"/>
      <c r="F4961" s="7"/>
      <c r="G4961" s="7"/>
      <c r="H4961" s="7"/>
      <c r="I4961" s="10"/>
      <c r="J4961" s="7"/>
      <c r="K4961" s="7"/>
      <c r="L4961" s="7"/>
      <c r="M4961" s="9"/>
      <c r="N4961" s="7"/>
      <c r="O4961" s="7"/>
      <c r="P4961" s="7"/>
      <c r="Q4961" s="11"/>
      <c r="R4961" s="7"/>
      <c r="S4961" s="24">
        <f>IFERROR(_xlfn.XLOOKUP(R4961,bio_produtos!$A:$A,bio_produtos!$C:$C),"")</f>
        <v>0</v>
      </c>
      <c r="T4961" s="12"/>
      <c r="U4961" s="23" t="str">
        <f>IF(T4961="","",SUM(T4961*N4961))</f>
        <v/>
      </c>
      <c r="V4961" s="23" t="str">
        <f>IF(U4961="","",IF(U4961&lt;10000,U4961,IF(U4961&lt;100000,U4961*0.3,"AVALIAÇÃO INDIVIDUAL")))</f>
        <v/>
      </c>
      <c r="W4961" s="10"/>
      <c r="X4961" s="7"/>
      <c r="Y4961" s="13"/>
      <c r="Z4961" s="10"/>
      <c r="AA4961" s="10"/>
      <c r="AB4961" s="10"/>
      <c r="AC4961" s="13"/>
      <c r="AD4961" s="10"/>
      <c r="AE4961" s="7"/>
      <c r="AF4961" s="7"/>
      <c r="AG4961" s="7"/>
      <c r="AH4961" s="7"/>
      <c r="AI4961" s="14"/>
      <c r="AJ4961" s="33"/>
    </row>
    <row r="4962" spans="1:36" s="15" customFormat="1" ht="150" customHeight="1" x14ac:dyDescent="0.25">
      <c r="A4962" s="4"/>
      <c r="B4962" s="7" t="str">
        <f>IF(C4962="","",CONCATENATE("BML",C4962))</f>
        <v/>
      </c>
      <c r="C4962" s="8"/>
      <c r="D4962" s="9"/>
      <c r="E4962" s="7"/>
      <c r="F4962" s="7"/>
      <c r="G4962" s="7"/>
      <c r="H4962" s="7"/>
      <c r="I4962" s="10"/>
      <c r="J4962" s="7"/>
      <c r="K4962" s="7"/>
      <c r="L4962" s="7"/>
      <c r="M4962" s="9"/>
      <c r="N4962" s="7"/>
      <c r="O4962" s="7"/>
      <c r="P4962" s="7"/>
      <c r="Q4962" s="11"/>
      <c r="R4962" s="7"/>
      <c r="S4962" s="24">
        <f>IFERROR(_xlfn.XLOOKUP(R4962,bio_produtos!$A:$A,bio_produtos!$C:$C),"")</f>
        <v>0</v>
      </c>
      <c r="T4962" s="12"/>
      <c r="U4962" s="23" t="str">
        <f>IF(T4962="","",SUM(T4962*N4962))</f>
        <v/>
      </c>
      <c r="V4962" s="23" t="str">
        <f>IF(U4962="","",IF(U4962&lt;10000,U4962,IF(U4962&lt;100000,U4962*0.3,"AVALIAÇÃO INDIVIDUAL")))</f>
        <v/>
      </c>
      <c r="W4962" s="10"/>
      <c r="X4962" s="7"/>
      <c r="Y4962" s="13"/>
      <c r="Z4962" s="10"/>
      <c r="AA4962" s="10"/>
      <c r="AB4962" s="10"/>
      <c r="AC4962" s="13"/>
      <c r="AD4962" s="10"/>
      <c r="AE4962" s="7"/>
      <c r="AF4962" s="7"/>
      <c r="AG4962" s="7"/>
      <c r="AH4962" s="7"/>
      <c r="AI4962" s="14"/>
      <c r="AJ4962" s="33"/>
    </row>
    <row r="4963" spans="1:36" s="15" customFormat="1" ht="150" customHeight="1" x14ac:dyDescent="0.25">
      <c r="A4963" s="4"/>
      <c r="B4963" s="7" t="str">
        <f>IF(C4963="","",CONCATENATE("BML",C4963))</f>
        <v/>
      </c>
      <c r="C4963" s="8"/>
      <c r="D4963" s="9"/>
      <c r="E4963" s="7"/>
      <c r="F4963" s="7"/>
      <c r="G4963" s="7"/>
      <c r="H4963" s="7"/>
      <c r="I4963" s="10"/>
      <c r="J4963" s="7"/>
      <c r="K4963" s="7"/>
      <c r="L4963" s="7"/>
      <c r="M4963" s="9"/>
      <c r="N4963" s="7"/>
      <c r="O4963" s="7"/>
      <c r="P4963" s="7"/>
      <c r="Q4963" s="11"/>
      <c r="R4963" s="7"/>
      <c r="S4963" s="24">
        <f>IFERROR(_xlfn.XLOOKUP(R4963,bio_produtos!$A:$A,bio_produtos!$C:$C),"")</f>
        <v>0</v>
      </c>
      <c r="T4963" s="12"/>
      <c r="U4963" s="23" t="str">
        <f>IF(T4963="","",SUM(T4963*N4963))</f>
        <v/>
      </c>
      <c r="V4963" s="23" t="str">
        <f>IF(U4963="","",IF(U4963&lt;10000,U4963,IF(U4963&lt;100000,U4963*0.3,"AVALIAÇÃO INDIVIDUAL")))</f>
        <v/>
      </c>
      <c r="W4963" s="10"/>
      <c r="X4963" s="7"/>
      <c r="Y4963" s="13"/>
      <c r="Z4963" s="10"/>
      <c r="AA4963" s="10"/>
      <c r="AB4963" s="10"/>
      <c r="AC4963" s="13"/>
      <c r="AD4963" s="10"/>
      <c r="AE4963" s="7"/>
      <c r="AF4963" s="7"/>
      <c r="AG4963" s="7"/>
      <c r="AH4963" s="7"/>
      <c r="AI4963" s="14"/>
      <c r="AJ4963" s="33"/>
    </row>
    <row r="4964" spans="1:36" s="15" customFormat="1" ht="150" customHeight="1" x14ac:dyDescent="0.25">
      <c r="A4964" s="4"/>
      <c r="B4964" s="7" t="str">
        <f>IF(C4964="","",CONCATENATE("BML",C4964))</f>
        <v/>
      </c>
      <c r="C4964" s="8"/>
      <c r="D4964" s="9"/>
      <c r="E4964" s="7"/>
      <c r="F4964" s="7"/>
      <c r="G4964" s="7"/>
      <c r="H4964" s="7"/>
      <c r="I4964" s="10"/>
      <c r="J4964" s="7"/>
      <c r="K4964" s="7"/>
      <c r="L4964" s="7"/>
      <c r="M4964" s="9"/>
      <c r="N4964" s="7"/>
      <c r="O4964" s="7"/>
      <c r="P4964" s="7"/>
      <c r="Q4964" s="11"/>
      <c r="R4964" s="7"/>
      <c r="S4964" s="24">
        <f>IFERROR(_xlfn.XLOOKUP(R4964,bio_produtos!$A:$A,bio_produtos!$C:$C),"")</f>
        <v>0</v>
      </c>
      <c r="T4964" s="12"/>
      <c r="U4964" s="23" t="str">
        <f>IF(T4964="","",SUM(T4964*N4964))</f>
        <v/>
      </c>
      <c r="V4964" s="23" t="str">
        <f>IF(U4964="","",IF(U4964&lt;10000,U4964,IF(U4964&lt;100000,U4964*0.3,"AVALIAÇÃO INDIVIDUAL")))</f>
        <v/>
      </c>
      <c r="W4964" s="10"/>
      <c r="X4964" s="7"/>
      <c r="Y4964" s="13"/>
      <c r="Z4964" s="10"/>
      <c r="AA4964" s="10"/>
      <c r="AB4964" s="10"/>
      <c r="AC4964" s="13"/>
      <c r="AD4964" s="10"/>
      <c r="AE4964" s="7"/>
      <c r="AF4964" s="7"/>
      <c r="AG4964" s="7"/>
      <c r="AH4964" s="7"/>
      <c r="AI4964" s="14"/>
      <c r="AJ4964" s="33"/>
    </row>
    <row r="4965" spans="1:36" s="15" customFormat="1" ht="150" customHeight="1" x14ac:dyDescent="0.25">
      <c r="A4965" s="4"/>
      <c r="B4965" s="7" t="str">
        <f>IF(C4965="","",CONCATENATE("BML",C4965))</f>
        <v/>
      </c>
      <c r="C4965" s="8"/>
      <c r="D4965" s="9"/>
      <c r="E4965" s="7"/>
      <c r="F4965" s="7"/>
      <c r="G4965" s="7"/>
      <c r="H4965" s="7"/>
      <c r="I4965" s="10"/>
      <c r="J4965" s="7"/>
      <c r="K4965" s="7"/>
      <c r="L4965" s="7"/>
      <c r="M4965" s="9"/>
      <c r="N4965" s="7"/>
      <c r="O4965" s="7"/>
      <c r="P4965" s="7"/>
      <c r="Q4965" s="11"/>
      <c r="R4965" s="7"/>
      <c r="S4965" s="24">
        <f>IFERROR(_xlfn.XLOOKUP(R4965,bio_produtos!$A:$A,bio_produtos!$C:$C),"")</f>
        <v>0</v>
      </c>
      <c r="T4965" s="12"/>
      <c r="U4965" s="23" t="str">
        <f>IF(T4965="","",SUM(T4965*N4965))</f>
        <v/>
      </c>
      <c r="V4965" s="23" t="str">
        <f>IF(U4965="","",IF(U4965&lt;10000,U4965,IF(U4965&lt;100000,U4965*0.3,"AVALIAÇÃO INDIVIDUAL")))</f>
        <v/>
      </c>
      <c r="W4965" s="10"/>
      <c r="X4965" s="7"/>
      <c r="Y4965" s="13"/>
      <c r="Z4965" s="10"/>
      <c r="AA4965" s="10"/>
      <c r="AB4965" s="10"/>
      <c r="AC4965" s="13"/>
      <c r="AD4965" s="10"/>
      <c r="AE4965" s="7"/>
      <c r="AF4965" s="7"/>
      <c r="AG4965" s="7"/>
      <c r="AH4965" s="7"/>
      <c r="AI4965" s="14"/>
      <c r="AJ4965" s="33"/>
    </row>
    <row r="4966" spans="1:36" s="15" customFormat="1" ht="150" customHeight="1" x14ac:dyDescent="0.25">
      <c r="A4966" s="4"/>
      <c r="B4966" s="7" t="str">
        <f>IF(C4966="","",CONCATENATE("BML",C4966))</f>
        <v/>
      </c>
      <c r="C4966" s="8"/>
      <c r="D4966" s="9"/>
      <c r="E4966" s="7"/>
      <c r="F4966" s="7"/>
      <c r="G4966" s="7"/>
      <c r="H4966" s="7"/>
      <c r="I4966" s="10"/>
      <c r="J4966" s="7"/>
      <c r="K4966" s="7"/>
      <c r="L4966" s="7"/>
      <c r="M4966" s="9"/>
      <c r="N4966" s="7"/>
      <c r="O4966" s="7"/>
      <c r="P4966" s="7"/>
      <c r="Q4966" s="11"/>
      <c r="R4966" s="7"/>
      <c r="S4966" s="24">
        <f>IFERROR(_xlfn.XLOOKUP(R4966,bio_produtos!$A:$A,bio_produtos!$C:$C),"")</f>
        <v>0</v>
      </c>
      <c r="T4966" s="12"/>
      <c r="U4966" s="23" t="str">
        <f>IF(T4966="","",SUM(T4966*N4966))</f>
        <v/>
      </c>
      <c r="V4966" s="23" t="str">
        <f>IF(U4966="","",IF(U4966&lt;10000,U4966,IF(U4966&lt;100000,U4966*0.3,"AVALIAÇÃO INDIVIDUAL")))</f>
        <v/>
      </c>
      <c r="W4966" s="10"/>
      <c r="X4966" s="7"/>
      <c r="Y4966" s="13"/>
      <c r="Z4966" s="10"/>
      <c r="AA4966" s="10"/>
      <c r="AB4966" s="10"/>
      <c r="AC4966" s="13"/>
      <c r="AD4966" s="10"/>
      <c r="AE4966" s="7"/>
      <c r="AF4966" s="7"/>
      <c r="AG4966" s="7"/>
      <c r="AH4966" s="7"/>
      <c r="AI4966" s="14"/>
      <c r="AJ4966" s="33"/>
    </row>
    <row r="4967" spans="1:36" s="15" customFormat="1" ht="150" customHeight="1" x14ac:dyDescent="0.25">
      <c r="A4967" s="4"/>
      <c r="B4967" s="7" t="str">
        <f>IF(C4967="","",CONCATENATE("BML",C4967))</f>
        <v/>
      </c>
      <c r="C4967" s="8"/>
      <c r="D4967" s="9"/>
      <c r="E4967" s="7"/>
      <c r="F4967" s="7"/>
      <c r="G4967" s="7"/>
      <c r="H4967" s="7"/>
      <c r="I4967" s="10"/>
      <c r="J4967" s="7"/>
      <c r="K4967" s="7"/>
      <c r="L4967" s="7"/>
      <c r="M4967" s="9"/>
      <c r="N4967" s="7"/>
      <c r="O4967" s="7"/>
      <c r="P4967" s="7"/>
      <c r="Q4967" s="11"/>
      <c r="R4967" s="7"/>
      <c r="S4967" s="24">
        <f>IFERROR(_xlfn.XLOOKUP(R4967,bio_produtos!$A:$A,bio_produtos!$C:$C),"")</f>
        <v>0</v>
      </c>
      <c r="T4967" s="12"/>
      <c r="U4967" s="23" t="str">
        <f>IF(T4967="","",SUM(T4967*N4967))</f>
        <v/>
      </c>
      <c r="V4967" s="23" t="str">
        <f>IF(U4967="","",IF(U4967&lt;10000,U4967,IF(U4967&lt;100000,U4967*0.3,"AVALIAÇÃO INDIVIDUAL")))</f>
        <v/>
      </c>
      <c r="W4967" s="10"/>
      <c r="X4967" s="7"/>
      <c r="Y4967" s="13"/>
      <c r="Z4967" s="10"/>
      <c r="AA4967" s="10"/>
      <c r="AB4967" s="10"/>
      <c r="AC4967" s="13"/>
      <c r="AD4967" s="10"/>
      <c r="AE4967" s="7"/>
      <c r="AF4967" s="7"/>
      <c r="AG4967" s="7"/>
      <c r="AH4967" s="7"/>
      <c r="AI4967" s="14"/>
      <c r="AJ4967" s="33"/>
    </row>
    <row r="4968" spans="1:36" s="15" customFormat="1" ht="150" customHeight="1" x14ac:dyDescent="0.25">
      <c r="A4968" s="4"/>
      <c r="B4968" s="7" t="str">
        <f>IF(C4968="","",CONCATENATE("BML",C4968))</f>
        <v/>
      </c>
      <c r="C4968" s="8"/>
      <c r="D4968" s="9"/>
      <c r="E4968" s="7"/>
      <c r="F4968" s="7"/>
      <c r="G4968" s="7"/>
      <c r="H4968" s="7"/>
      <c r="I4968" s="10"/>
      <c r="J4968" s="7"/>
      <c r="K4968" s="7"/>
      <c r="L4968" s="7"/>
      <c r="M4968" s="9"/>
      <c r="N4968" s="7"/>
      <c r="O4968" s="7"/>
      <c r="P4968" s="7"/>
      <c r="Q4968" s="11"/>
      <c r="R4968" s="7"/>
      <c r="S4968" s="24">
        <f>IFERROR(_xlfn.XLOOKUP(R4968,bio_produtos!$A:$A,bio_produtos!$C:$C),"")</f>
        <v>0</v>
      </c>
      <c r="T4968" s="12"/>
      <c r="U4968" s="23" t="str">
        <f>IF(T4968="","",SUM(T4968*N4968))</f>
        <v/>
      </c>
      <c r="V4968" s="23" t="str">
        <f>IF(U4968="","",IF(U4968&lt;10000,U4968,IF(U4968&lt;100000,U4968*0.3,"AVALIAÇÃO INDIVIDUAL")))</f>
        <v/>
      </c>
      <c r="W4968" s="10"/>
      <c r="X4968" s="7"/>
      <c r="Y4968" s="13"/>
      <c r="Z4968" s="10"/>
      <c r="AA4968" s="10"/>
      <c r="AB4968" s="10"/>
      <c r="AC4968" s="13"/>
      <c r="AD4968" s="10"/>
      <c r="AE4968" s="7"/>
      <c r="AF4968" s="7"/>
      <c r="AG4968" s="7"/>
      <c r="AH4968" s="7"/>
      <c r="AI4968" s="14"/>
      <c r="AJ4968" s="33"/>
    </row>
    <row r="4969" spans="1:36" s="15" customFormat="1" ht="150" customHeight="1" x14ac:dyDescent="0.25">
      <c r="A4969" s="4"/>
      <c r="B4969" s="7" t="str">
        <f>IF(C4969="","",CONCATENATE("BML",C4969))</f>
        <v/>
      </c>
      <c r="C4969" s="8"/>
      <c r="D4969" s="9"/>
      <c r="E4969" s="7"/>
      <c r="F4969" s="7"/>
      <c r="G4969" s="7"/>
      <c r="H4969" s="7"/>
      <c r="I4969" s="10"/>
      <c r="J4969" s="7"/>
      <c r="K4969" s="7"/>
      <c r="L4969" s="7"/>
      <c r="M4969" s="9"/>
      <c r="N4969" s="7"/>
      <c r="O4969" s="7"/>
      <c r="P4969" s="7"/>
      <c r="Q4969" s="11"/>
      <c r="R4969" s="7"/>
      <c r="S4969" s="24">
        <f>IFERROR(_xlfn.XLOOKUP(R4969,bio_produtos!$A:$A,bio_produtos!$C:$C),"")</f>
        <v>0</v>
      </c>
      <c r="T4969" s="12"/>
      <c r="U4969" s="23" t="str">
        <f>IF(T4969="","",SUM(T4969*N4969))</f>
        <v/>
      </c>
      <c r="V4969" s="23" t="str">
        <f>IF(U4969="","",IF(U4969&lt;10000,U4969,IF(U4969&lt;100000,U4969*0.3,"AVALIAÇÃO INDIVIDUAL")))</f>
        <v/>
      </c>
      <c r="W4969" s="10"/>
      <c r="X4969" s="7"/>
      <c r="Y4969" s="13"/>
      <c r="Z4969" s="10"/>
      <c r="AA4969" s="10"/>
      <c r="AB4969" s="10"/>
      <c r="AC4969" s="13"/>
      <c r="AD4969" s="10"/>
      <c r="AE4969" s="7"/>
      <c r="AF4969" s="7"/>
      <c r="AG4969" s="7"/>
      <c r="AH4969" s="7"/>
      <c r="AI4969" s="14"/>
      <c r="AJ4969" s="33"/>
    </row>
    <row r="4970" spans="1:36" s="15" customFormat="1" ht="150" customHeight="1" x14ac:dyDescent="0.25">
      <c r="A4970" s="4"/>
      <c r="B4970" s="7" t="str">
        <f>IF(C4970="","",CONCATENATE("BML",C4970))</f>
        <v/>
      </c>
      <c r="C4970" s="8"/>
      <c r="D4970" s="9"/>
      <c r="E4970" s="7"/>
      <c r="F4970" s="7"/>
      <c r="G4970" s="7"/>
      <c r="H4970" s="7"/>
      <c r="I4970" s="10"/>
      <c r="J4970" s="7"/>
      <c r="K4970" s="7"/>
      <c r="L4970" s="7"/>
      <c r="M4970" s="9"/>
      <c r="N4970" s="7"/>
      <c r="O4970" s="7"/>
      <c r="P4970" s="7"/>
      <c r="Q4970" s="11"/>
      <c r="R4970" s="7"/>
      <c r="S4970" s="24">
        <f>IFERROR(_xlfn.XLOOKUP(R4970,bio_produtos!$A:$A,bio_produtos!$C:$C),"")</f>
        <v>0</v>
      </c>
      <c r="T4970" s="12"/>
      <c r="U4970" s="23" t="str">
        <f>IF(T4970="","",SUM(T4970*N4970))</f>
        <v/>
      </c>
      <c r="V4970" s="23" t="str">
        <f>IF(U4970="","",IF(U4970&lt;10000,U4970,IF(U4970&lt;100000,U4970*0.3,"AVALIAÇÃO INDIVIDUAL")))</f>
        <v/>
      </c>
      <c r="W4970" s="10"/>
      <c r="X4970" s="7"/>
      <c r="Y4970" s="13"/>
      <c r="Z4970" s="10"/>
      <c r="AA4970" s="10"/>
      <c r="AB4970" s="10"/>
      <c r="AC4970" s="13"/>
      <c r="AD4970" s="10"/>
      <c r="AE4970" s="7"/>
      <c r="AF4970" s="7"/>
      <c r="AG4970" s="7"/>
      <c r="AH4970" s="7"/>
      <c r="AI4970" s="14"/>
      <c r="AJ4970" s="33"/>
    </row>
    <row r="4971" spans="1:36" s="15" customFormat="1" ht="150" customHeight="1" x14ac:dyDescent="0.25">
      <c r="A4971" s="4"/>
      <c r="B4971" s="7" t="str">
        <f>IF(C4971="","",CONCATENATE("BML",C4971))</f>
        <v/>
      </c>
      <c r="C4971" s="8"/>
      <c r="D4971" s="9"/>
      <c r="E4971" s="7"/>
      <c r="F4971" s="7"/>
      <c r="G4971" s="7"/>
      <c r="H4971" s="7"/>
      <c r="I4971" s="10"/>
      <c r="J4971" s="7"/>
      <c r="K4971" s="7"/>
      <c r="L4971" s="7"/>
      <c r="M4971" s="9"/>
      <c r="N4971" s="7"/>
      <c r="O4971" s="7"/>
      <c r="P4971" s="7"/>
      <c r="Q4971" s="11"/>
      <c r="R4971" s="7"/>
      <c r="S4971" s="24">
        <f>IFERROR(_xlfn.XLOOKUP(R4971,bio_produtos!$A:$A,bio_produtos!$C:$C),"")</f>
        <v>0</v>
      </c>
      <c r="T4971" s="12"/>
      <c r="U4971" s="23" t="str">
        <f>IF(T4971="","",SUM(T4971*N4971))</f>
        <v/>
      </c>
      <c r="V4971" s="23" t="str">
        <f>IF(U4971="","",IF(U4971&lt;10000,U4971,IF(U4971&lt;100000,U4971*0.3,"AVALIAÇÃO INDIVIDUAL")))</f>
        <v/>
      </c>
      <c r="W4971" s="10"/>
      <c r="X4971" s="7"/>
      <c r="Y4971" s="13"/>
      <c r="Z4971" s="10"/>
      <c r="AA4971" s="10"/>
      <c r="AB4971" s="10"/>
      <c r="AC4971" s="13"/>
      <c r="AD4971" s="10"/>
      <c r="AE4971" s="7"/>
      <c r="AF4971" s="7"/>
      <c r="AG4971" s="7"/>
      <c r="AH4971" s="7"/>
      <c r="AI4971" s="14"/>
      <c r="AJ4971" s="33"/>
    </row>
    <row r="4972" spans="1:36" s="15" customFormat="1" ht="150" customHeight="1" x14ac:dyDescent="0.25">
      <c r="A4972" s="4"/>
      <c r="B4972" s="7" t="str">
        <f>IF(C4972="","",CONCATENATE("BML",C4972))</f>
        <v/>
      </c>
      <c r="C4972" s="8"/>
      <c r="D4972" s="9"/>
      <c r="E4972" s="7"/>
      <c r="F4972" s="7"/>
      <c r="G4972" s="7"/>
      <c r="H4972" s="7"/>
      <c r="I4972" s="10"/>
      <c r="J4972" s="7"/>
      <c r="K4972" s="7"/>
      <c r="L4972" s="7"/>
      <c r="M4972" s="9"/>
      <c r="N4972" s="7"/>
      <c r="O4972" s="7"/>
      <c r="P4972" s="7"/>
      <c r="Q4972" s="11"/>
      <c r="R4972" s="7"/>
      <c r="S4972" s="24">
        <f>IFERROR(_xlfn.XLOOKUP(R4972,bio_produtos!$A:$A,bio_produtos!$C:$C),"")</f>
        <v>0</v>
      </c>
      <c r="T4972" s="12"/>
      <c r="U4972" s="23" t="str">
        <f>IF(T4972="","",SUM(T4972*N4972))</f>
        <v/>
      </c>
      <c r="V4972" s="23" t="str">
        <f>IF(U4972="","",IF(U4972&lt;10000,U4972,IF(U4972&lt;100000,U4972*0.3,"AVALIAÇÃO INDIVIDUAL")))</f>
        <v/>
      </c>
      <c r="W4972" s="10"/>
      <c r="X4972" s="7"/>
      <c r="Y4972" s="13"/>
      <c r="Z4972" s="10"/>
      <c r="AA4972" s="10"/>
      <c r="AB4972" s="10"/>
      <c r="AC4972" s="13"/>
      <c r="AD4972" s="10"/>
      <c r="AE4972" s="7"/>
      <c r="AF4972" s="7"/>
      <c r="AG4972" s="7"/>
      <c r="AH4972" s="7"/>
      <c r="AI4972" s="14"/>
      <c r="AJ4972" s="33"/>
    </row>
    <row r="4973" spans="1:36" s="15" customFormat="1" ht="150" customHeight="1" x14ac:dyDescent="0.25">
      <c r="A4973" s="4"/>
      <c r="B4973" s="7" t="str">
        <f>IF(C4973="","",CONCATENATE("BML",C4973))</f>
        <v/>
      </c>
      <c r="C4973" s="8"/>
      <c r="D4973" s="9"/>
      <c r="E4973" s="7"/>
      <c r="F4973" s="7"/>
      <c r="G4973" s="7"/>
      <c r="H4973" s="7"/>
      <c r="I4973" s="10"/>
      <c r="J4973" s="7"/>
      <c r="K4973" s="7"/>
      <c r="L4973" s="7"/>
      <c r="M4973" s="9"/>
      <c r="N4973" s="7"/>
      <c r="O4973" s="7"/>
      <c r="P4973" s="7"/>
      <c r="Q4973" s="11"/>
      <c r="R4973" s="7"/>
      <c r="S4973" s="24">
        <f>IFERROR(_xlfn.XLOOKUP(R4973,bio_produtos!$A:$A,bio_produtos!$C:$C),"")</f>
        <v>0</v>
      </c>
      <c r="T4973" s="12"/>
      <c r="U4973" s="23" t="str">
        <f>IF(T4973="","",SUM(T4973*N4973))</f>
        <v/>
      </c>
      <c r="V4973" s="23" t="str">
        <f>IF(U4973="","",IF(U4973&lt;10000,U4973,IF(U4973&lt;100000,U4973*0.3,"AVALIAÇÃO INDIVIDUAL")))</f>
        <v/>
      </c>
      <c r="W4973" s="10"/>
      <c r="X4973" s="7"/>
      <c r="Y4973" s="13"/>
      <c r="Z4973" s="10"/>
      <c r="AA4973" s="10"/>
      <c r="AB4973" s="10"/>
      <c r="AC4973" s="13"/>
      <c r="AD4973" s="10"/>
      <c r="AE4973" s="7"/>
      <c r="AF4973" s="7"/>
      <c r="AG4973" s="7"/>
      <c r="AH4973" s="7"/>
      <c r="AI4973" s="14"/>
      <c r="AJ4973" s="33"/>
    </row>
    <row r="4974" spans="1:36" s="15" customFormat="1" ht="150" customHeight="1" x14ac:dyDescent="0.25">
      <c r="A4974" s="4"/>
      <c r="B4974" s="7" t="str">
        <f>IF(C4974="","",CONCATENATE("BML",C4974))</f>
        <v/>
      </c>
      <c r="C4974" s="8"/>
      <c r="D4974" s="9"/>
      <c r="E4974" s="7"/>
      <c r="F4974" s="7"/>
      <c r="G4974" s="7"/>
      <c r="H4974" s="7"/>
      <c r="I4974" s="10"/>
      <c r="J4974" s="7"/>
      <c r="K4974" s="7"/>
      <c r="L4974" s="7"/>
      <c r="M4974" s="9"/>
      <c r="N4974" s="7"/>
      <c r="O4974" s="7"/>
      <c r="P4974" s="7"/>
      <c r="Q4974" s="11"/>
      <c r="R4974" s="7"/>
      <c r="S4974" s="24">
        <f>IFERROR(_xlfn.XLOOKUP(R4974,bio_produtos!$A:$A,bio_produtos!$C:$C),"")</f>
        <v>0</v>
      </c>
      <c r="T4974" s="12"/>
      <c r="U4974" s="23" t="str">
        <f>IF(T4974="","",SUM(T4974*N4974))</f>
        <v/>
      </c>
      <c r="V4974" s="23" t="str">
        <f>IF(U4974="","",IF(U4974&lt;10000,U4974,IF(U4974&lt;100000,U4974*0.3,"AVALIAÇÃO INDIVIDUAL")))</f>
        <v/>
      </c>
      <c r="W4974" s="10"/>
      <c r="X4974" s="7"/>
      <c r="Y4974" s="13"/>
      <c r="Z4974" s="10"/>
      <c r="AA4974" s="10"/>
      <c r="AB4974" s="10"/>
      <c r="AC4974" s="13"/>
      <c r="AD4974" s="10"/>
      <c r="AE4974" s="7"/>
      <c r="AF4974" s="7"/>
      <c r="AG4974" s="7"/>
      <c r="AH4974" s="7"/>
      <c r="AI4974" s="14"/>
      <c r="AJ4974" s="33"/>
    </row>
    <row r="4975" spans="1:36" s="15" customFormat="1" ht="150" customHeight="1" x14ac:dyDescent="0.25">
      <c r="A4975" s="4"/>
      <c r="B4975" s="7" t="str">
        <f>IF(C4975="","",CONCATENATE("BML",C4975))</f>
        <v/>
      </c>
      <c r="C4975" s="8"/>
      <c r="D4975" s="9"/>
      <c r="E4975" s="7"/>
      <c r="F4975" s="7"/>
      <c r="G4975" s="7"/>
      <c r="H4975" s="7"/>
      <c r="I4975" s="10"/>
      <c r="J4975" s="7"/>
      <c r="K4975" s="7"/>
      <c r="L4975" s="7"/>
      <c r="M4975" s="9"/>
      <c r="N4975" s="7"/>
      <c r="O4975" s="7"/>
      <c r="P4975" s="7"/>
      <c r="Q4975" s="11"/>
      <c r="R4975" s="7"/>
      <c r="S4975" s="24">
        <f>IFERROR(_xlfn.XLOOKUP(R4975,bio_produtos!$A:$A,bio_produtos!$C:$C),"")</f>
        <v>0</v>
      </c>
      <c r="T4975" s="12"/>
      <c r="U4975" s="23" t="str">
        <f>IF(T4975="","",SUM(T4975*N4975))</f>
        <v/>
      </c>
      <c r="V4975" s="23" t="str">
        <f>IF(U4975="","",IF(U4975&lt;10000,U4975,IF(U4975&lt;100000,U4975*0.3,"AVALIAÇÃO INDIVIDUAL")))</f>
        <v/>
      </c>
      <c r="W4975" s="10"/>
      <c r="X4975" s="7"/>
      <c r="Y4975" s="13"/>
      <c r="Z4975" s="10"/>
      <c r="AA4975" s="10"/>
      <c r="AB4975" s="10"/>
      <c r="AC4975" s="13"/>
      <c r="AD4975" s="10"/>
      <c r="AE4975" s="7"/>
      <c r="AF4975" s="7"/>
      <c r="AG4975" s="7"/>
      <c r="AH4975" s="7"/>
      <c r="AI4975" s="14"/>
      <c r="AJ4975" s="33"/>
    </row>
    <row r="4976" spans="1:36" s="15" customFormat="1" ht="150" customHeight="1" x14ac:dyDescent="0.25">
      <c r="A4976" s="4"/>
      <c r="B4976" s="7" t="str">
        <f>IF(C4976="","",CONCATENATE("BML",C4976))</f>
        <v/>
      </c>
      <c r="C4976" s="8"/>
      <c r="D4976" s="9"/>
      <c r="E4976" s="7"/>
      <c r="F4976" s="7"/>
      <c r="G4976" s="7"/>
      <c r="H4976" s="7"/>
      <c r="I4976" s="10"/>
      <c r="J4976" s="7"/>
      <c r="K4976" s="7"/>
      <c r="L4976" s="7"/>
      <c r="M4976" s="9"/>
      <c r="N4976" s="7"/>
      <c r="O4976" s="7"/>
      <c r="P4976" s="7"/>
      <c r="Q4976" s="11"/>
      <c r="R4976" s="7"/>
      <c r="S4976" s="24">
        <f>IFERROR(_xlfn.XLOOKUP(R4976,bio_produtos!$A:$A,bio_produtos!$C:$C),"")</f>
        <v>0</v>
      </c>
      <c r="T4976" s="12"/>
      <c r="U4976" s="23" t="str">
        <f>IF(T4976="","",SUM(T4976*N4976))</f>
        <v/>
      </c>
      <c r="V4976" s="23" t="str">
        <f>IF(U4976="","",IF(U4976&lt;10000,U4976,IF(U4976&lt;100000,U4976*0.3,"AVALIAÇÃO INDIVIDUAL")))</f>
        <v/>
      </c>
      <c r="W4976" s="10"/>
      <c r="X4976" s="7"/>
      <c r="Y4976" s="13"/>
      <c r="Z4976" s="10"/>
      <c r="AA4976" s="10"/>
      <c r="AB4976" s="10"/>
      <c r="AC4976" s="13"/>
      <c r="AD4976" s="10"/>
      <c r="AE4976" s="7"/>
      <c r="AF4976" s="7"/>
      <c r="AG4976" s="7"/>
      <c r="AH4976" s="7"/>
      <c r="AI4976" s="14"/>
      <c r="AJ4976" s="33"/>
    </row>
    <row r="4977" spans="1:36" s="15" customFormat="1" ht="150" customHeight="1" x14ac:dyDescent="0.25">
      <c r="A4977" s="4"/>
      <c r="B4977" s="7" t="str">
        <f>IF(C4977="","",CONCATENATE("BML",C4977))</f>
        <v/>
      </c>
      <c r="C4977" s="8"/>
      <c r="D4977" s="9"/>
      <c r="E4977" s="7"/>
      <c r="F4977" s="7"/>
      <c r="G4977" s="7"/>
      <c r="H4977" s="7"/>
      <c r="I4977" s="10"/>
      <c r="J4977" s="7"/>
      <c r="K4977" s="7"/>
      <c r="L4977" s="7"/>
      <c r="M4977" s="9"/>
      <c r="N4977" s="7"/>
      <c r="O4977" s="7"/>
      <c r="P4977" s="7"/>
      <c r="Q4977" s="11"/>
      <c r="R4977" s="7"/>
      <c r="S4977" s="24">
        <f>IFERROR(_xlfn.XLOOKUP(R4977,bio_produtos!$A:$A,bio_produtos!$C:$C),"")</f>
        <v>0</v>
      </c>
      <c r="T4977" s="12"/>
      <c r="U4977" s="23" t="str">
        <f>IF(T4977="","",SUM(T4977*N4977))</f>
        <v/>
      </c>
      <c r="V4977" s="23" t="str">
        <f>IF(U4977="","",IF(U4977&lt;10000,U4977,IF(U4977&lt;100000,U4977*0.3,"AVALIAÇÃO INDIVIDUAL")))</f>
        <v/>
      </c>
      <c r="W4977" s="10"/>
      <c r="X4977" s="7"/>
      <c r="Y4977" s="13"/>
      <c r="Z4977" s="10"/>
      <c r="AA4977" s="10"/>
      <c r="AB4977" s="10"/>
      <c r="AC4977" s="13"/>
      <c r="AD4977" s="10"/>
      <c r="AE4977" s="7"/>
      <c r="AF4977" s="7"/>
      <c r="AG4977" s="7"/>
      <c r="AH4977" s="7"/>
      <c r="AI4977" s="14"/>
      <c r="AJ4977" s="33"/>
    </row>
    <row r="4978" spans="1:36" s="15" customFormat="1" ht="150" customHeight="1" x14ac:dyDescent="0.25">
      <c r="A4978" s="4"/>
      <c r="B4978" s="7" t="str">
        <f>IF(C4978="","",CONCATENATE("BML",C4978))</f>
        <v/>
      </c>
      <c r="C4978" s="8"/>
      <c r="D4978" s="9"/>
      <c r="E4978" s="7"/>
      <c r="F4978" s="7"/>
      <c r="G4978" s="7"/>
      <c r="H4978" s="7"/>
      <c r="I4978" s="10"/>
      <c r="J4978" s="7"/>
      <c r="K4978" s="7"/>
      <c r="L4978" s="7"/>
      <c r="M4978" s="9"/>
      <c r="N4978" s="7"/>
      <c r="O4978" s="7"/>
      <c r="P4978" s="7"/>
      <c r="Q4978" s="11"/>
      <c r="R4978" s="7"/>
      <c r="S4978" s="24">
        <f>IFERROR(_xlfn.XLOOKUP(R4978,bio_produtos!$A:$A,bio_produtos!$C:$C),"")</f>
        <v>0</v>
      </c>
      <c r="T4978" s="12"/>
      <c r="U4978" s="23" t="str">
        <f>IF(T4978="","",SUM(T4978*N4978))</f>
        <v/>
      </c>
      <c r="V4978" s="23" t="str">
        <f>IF(U4978="","",IF(U4978&lt;10000,U4978,IF(U4978&lt;100000,U4978*0.3,"AVALIAÇÃO INDIVIDUAL")))</f>
        <v/>
      </c>
      <c r="W4978" s="10"/>
      <c r="X4978" s="7"/>
      <c r="Y4978" s="13"/>
      <c r="Z4978" s="10"/>
      <c r="AA4978" s="10"/>
      <c r="AB4978" s="10"/>
      <c r="AC4978" s="13"/>
      <c r="AD4978" s="10"/>
      <c r="AE4978" s="7"/>
      <c r="AF4978" s="7"/>
      <c r="AG4978" s="7"/>
      <c r="AH4978" s="7"/>
      <c r="AI4978" s="14"/>
      <c r="AJ4978" s="33"/>
    </row>
    <row r="4979" spans="1:36" s="15" customFormat="1" ht="150" customHeight="1" x14ac:dyDescent="0.25">
      <c r="A4979" s="4"/>
      <c r="B4979" s="7" t="str">
        <f>IF(C4979="","",CONCATENATE("BML",C4979))</f>
        <v/>
      </c>
      <c r="C4979" s="8"/>
      <c r="D4979" s="9"/>
      <c r="E4979" s="7"/>
      <c r="F4979" s="7"/>
      <c r="G4979" s="7"/>
      <c r="H4979" s="7"/>
      <c r="I4979" s="10"/>
      <c r="J4979" s="7"/>
      <c r="K4979" s="7"/>
      <c r="L4979" s="7"/>
      <c r="M4979" s="9"/>
      <c r="N4979" s="7"/>
      <c r="O4979" s="7"/>
      <c r="P4979" s="7"/>
      <c r="Q4979" s="11"/>
      <c r="R4979" s="7"/>
      <c r="S4979" s="24">
        <f>IFERROR(_xlfn.XLOOKUP(R4979,bio_produtos!$A:$A,bio_produtos!$C:$C),"")</f>
        <v>0</v>
      </c>
      <c r="T4979" s="12"/>
      <c r="U4979" s="23" t="str">
        <f>IF(T4979="","",SUM(T4979*N4979))</f>
        <v/>
      </c>
      <c r="V4979" s="23" t="str">
        <f>IF(U4979="","",IF(U4979&lt;10000,U4979,IF(U4979&lt;100000,U4979*0.3,"AVALIAÇÃO INDIVIDUAL")))</f>
        <v/>
      </c>
      <c r="W4979" s="10"/>
      <c r="X4979" s="7"/>
      <c r="Y4979" s="13"/>
      <c r="Z4979" s="10"/>
      <c r="AA4979" s="10"/>
      <c r="AB4979" s="10"/>
      <c r="AC4979" s="13"/>
      <c r="AD4979" s="10"/>
      <c r="AE4979" s="7"/>
      <c r="AF4979" s="7"/>
      <c r="AG4979" s="7"/>
      <c r="AH4979" s="7"/>
      <c r="AI4979" s="14"/>
      <c r="AJ4979" s="33"/>
    </row>
    <row r="4980" spans="1:36" s="15" customFormat="1" ht="150" customHeight="1" x14ac:dyDescent="0.25">
      <c r="A4980" s="4"/>
      <c r="B4980" s="7" t="str">
        <f>IF(C4980="","",CONCATENATE("BML",C4980))</f>
        <v/>
      </c>
      <c r="C4980" s="8"/>
      <c r="D4980" s="9"/>
      <c r="E4980" s="7"/>
      <c r="F4980" s="7"/>
      <c r="G4980" s="7"/>
      <c r="H4980" s="7"/>
      <c r="I4980" s="10"/>
      <c r="J4980" s="7"/>
      <c r="K4980" s="7"/>
      <c r="L4980" s="7"/>
      <c r="M4980" s="9"/>
      <c r="N4980" s="7"/>
      <c r="O4980" s="7"/>
      <c r="P4980" s="7"/>
      <c r="Q4980" s="11"/>
      <c r="R4980" s="7"/>
      <c r="S4980" s="24">
        <f>IFERROR(_xlfn.XLOOKUP(R4980,bio_produtos!$A:$A,bio_produtos!$C:$C),"")</f>
        <v>0</v>
      </c>
      <c r="T4980" s="12"/>
      <c r="U4980" s="23" t="str">
        <f>IF(T4980="","",SUM(T4980*N4980))</f>
        <v/>
      </c>
      <c r="V4980" s="23" t="str">
        <f>IF(U4980="","",IF(U4980&lt;10000,U4980,IF(U4980&lt;100000,U4980*0.3,"AVALIAÇÃO INDIVIDUAL")))</f>
        <v/>
      </c>
      <c r="W4980" s="10"/>
      <c r="X4980" s="7"/>
      <c r="Y4980" s="13"/>
      <c r="Z4980" s="10"/>
      <c r="AA4980" s="10"/>
      <c r="AB4980" s="10"/>
      <c r="AC4980" s="13"/>
      <c r="AD4980" s="10"/>
      <c r="AE4980" s="7"/>
      <c r="AF4980" s="7"/>
      <c r="AG4980" s="7"/>
      <c r="AH4980" s="7"/>
      <c r="AI4980" s="14"/>
      <c r="AJ4980" s="33"/>
    </row>
    <row r="4981" spans="1:36" s="15" customFormat="1" ht="150" customHeight="1" x14ac:dyDescent="0.25">
      <c r="A4981" s="4"/>
      <c r="B4981" s="7" t="str">
        <f>IF(C4981="","",CONCATENATE("BML",C4981))</f>
        <v/>
      </c>
      <c r="C4981" s="8"/>
      <c r="D4981" s="9"/>
      <c r="E4981" s="7"/>
      <c r="F4981" s="7"/>
      <c r="G4981" s="7"/>
      <c r="H4981" s="7"/>
      <c r="I4981" s="10"/>
      <c r="J4981" s="7"/>
      <c r="K4981" s="7"/>
      <c r="L4981" s="7"/>
      <c r="M4981" s="9"/>
      <c r="N4981" s="7"/>
      <c r="O4981" s="7"/>
      <c r="P4981" s="7"/>
      <c r="Q4981" s="11"/>
      <c r="R4981" s="7"/>
      <c r="S4981" s="24">
        <f>IFERROR(_xlfn.XLOOKUP(R4981,bio_produtos!$A:$A,bio_produtos!$C:$C),"")</f>
        <v>0</v>
      </c>
      <c r="T4981" s="12"/>
      <c r="U4981" s="23" t="str">
        <f>IF(T4981="","",SUM(T4981*N4981))</f>
        <v/>
      </c>
      <c r="V4981" s="23" t="str">
        <f>IF(U4981="","",IF(U4981&lt;10000,U4981,IF(U4981&lt;100000,U4981*0.3,"AVALIAÇÃO INDIVIDUAL")))</f>
        <v/>
      </c>
      <c r="W4981" s="10"/>
      <c r="X4981" s="7"/>
      <c r="Y4981" s="13"/>
      <c r="Z4981" s="10"/>
      <c r="AA4981" s="10"/>
      <c r="AB4981" s="10"/>
      <c r="AC4981" s="13"/>
      <c r="AD4981" s="10"/>
      <c r="AE4981" s="7"/>
      <c r="AF4981" s="7"/>
      <c r="AG4981" s="7"/>
      <c r="AH4981" s="7"/>
      <c r="AI4981" s="14"/>
      <c r="AJ4981" s="33"/>
    </row>
    <row r="4982" spans="1:36" s="15" customFormat="1" ht="150" customHeight="1" x14ac:dyDescent="0.25">
      <c r="A4982" s="4"/>
      <c r="B4982" s="7" t="str">
        <f>IF(C4982="","",CONCATENATE("BML",C4982))</f>
        <v/>
      </c>
      <c r="C4982" s="8"/>
      <c r="D4982" s="9"/>
      <c r="E4982" s="7"/>
      <c r="F4982" s="7"/>
      <c r="G4982" s="7"/>
      <c r="H4982" s="7"/>
      <c r="I4982" s="10"/>
      <c r="J4982" s="7"/>
      <c r="K4982" s="7"/>
      <c r="L4982" s="7"/>
      <c r="M4982" s="9"/>
      <c r="N4982" s="7"/>
      <c r="O4982" s="7"/>
      <c r="P4982" s="7"/>
      <c r="Q4982" s="11"/>
      <c r="R4982" s="7"/>
      <c r="S4982" s="24">
        <f>IFERROR(_xlfn.XLOOKUP(R4982,bio_produtos!$A:$A,bio_produtos!$C:$C),"")</f>
        <v>0</v>
      </c>
      <c r="T4982" s="12"/>
      <c r="U4982" s="23" t="str">
        <f>IF(T4982="","",SUM(T4982*N4982))</f>
        <v/>
      </c>
      <c r="V4982" s="23" t="str">
        <f>IF(U4982="","",IF(U4982&lt;10000,U4982,IF(U4982&lt;100000,U4982*0.3,"AVALIAÇÃO INDIVIDUAL")))</f>
        <v/>
      </c>
      <c r="W4982" s="10"/>
      <c r="X4982" s="7"/>
      <c r="Y4982" s="13"/>
      <c r="Z4982" s="10"/>
      <c r="AA4982" s="10"/>
      <c r="AB4982" s="10"/>
      <c r="AC4982" s="13"/>
      <c r="AD4982" s="10"/>
      <c r="AE4982" s="7"/>
      <c r="AF4982" s="7"/>
      <c r="AG4982" s="7"/>
      <c r="AH4982" s="7"/>
      <c r="AI4982" s="14"/>
      <c r="AJ4982" s="33"/>
    </row>
    <row r="4983" spans="1:36" s="15" customFormat="1" ht="150" customHeight="1" x14ac:dyDescent="0.25">
      <c r="A4983" s="4"/>
      <c r="B4983" s="7" t="str">
        <f>IF(C4983="","",CONCATENATE("BML",C4983))</f>
        <v/>
      </c>
      <c r="C4983" s="8"/>
      <c r="D4983" s="9"/>
      <c r="E4983" s="7"/>
      <c r="F4983" s="7"/>
      <c r="G4983" s="7"/>
      <c r="H4983" s="7"/>
      <c r="I4983" s="10"/>
      <c r="J4983" s="7"/>
      <c r="K4983" s="7"/>
      <c r="L4983" s="7"/>
      <c r="M4983" s="9"/>
      <c r="N4983" s="7"/>
      <c r="O4983" s="7"/>
      <c r="P4983" s="7"/>
      <c r="Q4983" s="11"/>
      <c r="R4983" s="7"/>
      <c r="S4983" s="24">
        <f>IFERROR(_xlfn.XLOOKUP(R4983,bio_produtos!$A:$A,bio_produtos!$C:$C),"")</f>
        <v>0</v>
      </c>
      <c r="T4983" s="12"/>
      <c r="U4983" s="23" t="str">
        <f>IF(T4983="","",SUM(T4983*N4983))</f>
        <v/>
      </c>
      <c r="V4983" s="23" t="str">
        <f>IF(U4983="","",IF(U4983&lt;10000,U4983,IF(U4983&lt;100000,U4983*0.3,"AVALIAÇÃO INDIVIDUAL")))</f>
        <v/>
      </c>
      <c r="W4983" s="10"/>
      <c r="X4983" s="7"/>
      <c r="Y4983" s="13"/>
      <c r="Z4983" s="10"/>
      <c r="AA4983" s="10"/>
      <c r="AB4983" s="10"/>
      <c r="AC4983" s="13"/>
      <c r="AD4983" s="10"/>
      <c r="AE4983" s="7"/>
      <c r="AF4983" s="7"/>
      <c r="AG4983" s="7"/>
      <c r="AH4983" s="7"/>
      <c r="AI4983" s="14"/>
      <c r="AJ4983" s="33"/>
    </row>
    <row r="4984" spans="1:36" s="15" customFormat="1" ht="150" customHeight="1" x14ac:dyDescent="0.25">
      <c r="A4984" s="4"/>
      <c r="B4984" s="7" t="str">
        <f>IF(C4984="","",CONCATENATE("BML",C4984))</f>
        <v/>
      </c>
      <c r="C4984" s="8"/>
      <c r="D4984" s="9"/>
      <c r="E4984" s="7"/>
      <c r="F4984" s="7"/>
      <c r="G4984" s="7"/>
      <c r="H4984" s="7"/>
      <c r="I4984" s="10"/>
      <c r="J4984" s="7"/>
      <c r="K4984" s="7"/>
      <c r="L4984" s="7"/>
      <c r="M4984" s="9"/>
      <c r="N4984" s="7"/>
      <c r="O4984" s="7"/>
      <c r="P4984" s="7"/>
      <c r="Q4984" s="11"/>
      <c r="R4984" s="7"/>
      <c r="S4984" s="24">
        <f>IFERROR(_xlfn.XLOOKUP(R4984,bio_produtos!$A:$A,bio_produtos!$C:$C),"")</f>
        <v>0</v>
      </c>
      <c r="T4984" s="12"/>
      <c r="U4984" s="23" t="str">
        <f>IF(T4984="","",SUM(T4984*N4984))</f>
        <v/>
      </c>
      <c r="V4984" s="23" t="str">
        <f>IF(U4984="","",IF(U4984&lt;10000,U4984,IF(U4984&lt;100000,U4984*0.3,"AVALIAÇÃO INDIVIDUAL")))</f>
        <v/>
      </c>
      <c r="W4984" s="10"/>
      <c r="X4984" s="7"/>
      <c r="Y4984" s="13"/>
      <c r="Z4984" s="10"/>
      <c r="AA4984" s="10"/>
      <c r="AB4984" s="10"/>
      <c r="AC4984" s="13"/>
      <c r="AD4984" s="10"/>
      <c r="AE4984" s="7"/>
      <c r="AF4984" s="7"/>
      <c r="AG4984" s="7"/>
      <c r="AH4984" s="7"/>
      <c r="AI4984" s="14"/>
      <c r="AJ4984" s="33"/>
    </row>
    <row r="4985" spans="1:36" s="15" customFormat="1" ht="150" customHeight="1" x14ac:dyDescent="0.25">
      <c r="A4985" s="4"/>
      <c r="B4985" s="7" t="str">
        <f>IF(C4985="","",CONCATENATE("BML",C4985))</f>
        <v/>
      </c>
      <c r="C4985" s="8"/>
      <c r="D4985" s="9"/>
      <c r="E4985" s="7"/>
      <c r="F4985" s="7"/>
      <c r="G4985" s="7"/>
      <c r="H4985" s="7"/>
      <c r="I4985" s="10"/>
      <c r="J4985" s="7"/>
      <c r="K4985" s="7"/>
      <c r="L4985" s="7"/>
      <c r="M4985" s="9"/>
      <c r="N4985" s="7"/>
      <c r="O4985" s="7"/>
      <c r="P4985" s="7"/>
      <c r="Q4985" s="11"/>
      <c r="R4985" s="7"/>
      <c r="S4985" s="24">
        <f>IFERROR(_xlfn.XLOOKUP(R4985,bio_produtos!$A:$A,bio_produtos!$C:$C),"")</f>
        <v>0</v>
      </c>
      <c r="T4985" s="12"/>
      <c r="U4985" s="23" t="str">
        <f>IF(T4985="","",SUM(T4985*N4985))</f>
        <v/>
      </c>
      <c r="V4985" s="23" t="str">
        <f>IF(U4985="","",IF(U4985&lt;10000,U4985,IF(U4985&lt;100000,U4985*0.3,"AVALIAÇÃO INDIVIDUAL")))</f>
        <v/>
      </c>
      <c r="W4985" s="10"/>
      <c r="X4985" s="7"/>
      <c r="Y4985" s="13"/>
      <c r="Z4985" s="10"/>
      <c r="AA4985" s="10"/>
      <c r="AB4985" s="10"/>
      <c r="AC4985" s="13"/>
      <c r="AD4985" s="10"/>
      <c r="AE4985" s="7"/>
      <c r="AF4985" s="7"/>
      <c r="AG4985" s="7"/>
      <c r="AH4985" s="7"/>
      <c r="AI4985" s="14"/>
      <c r="AJ4985" s="33"/>
    </row>
    <row r="4986" spans="1:36" s="15" customFormat="1" ht="150" customHeight="1" x14ac:dyDescent="0.25">
      <c r="A4986" s="4"/>
      <c r="B4986" s="7" t="str">
        <f>IF(C4986="","",CONCATENATE("BML",C4986))</f>
        <v/>
      </c>
      <c r="C4986" s="8"/>
      <c r="D4986" s="9"/>
      <c r="E4986" s="7"/>
      <c r="F4986" s="7"/>
      <c r="G4986" s="7"/>
      <c r="H4986" s="7"/>
      <c r="I4986" s="10"/>
      <c r="J4986" s="7"/>
      <c r="K4986" s="7"/>
      <c r="L4986" s="7"/>
      <c r="M4986" s="9"/>
      <c r="N4986" s="7"/>
      <c r="O4986" s="7"/>
      <c r="P4986" s="7"/>
      <c r="Q4986" s="11"/>
      <c r="R4986" s="7"/>
      <c r="S4986" s="24">
        <f>IFERROR(_xlfn.XLOOKUP(R4986,bio_produtos!$A:$A,bio_produtos!$C:$C),"")</f>
        <v>0</v>
      </c>
      <c r="T4986" s="12"/>
      <c r="U4986" s="23" t="str">
        <f>IF(T4986="","",SUM(T4986*N4986))</f>
        <v/>
      </c>
      <c r="V4986" s="23" t="str">
        <f>IF(U4986="","",IF(U4986&lt;10000,U4986,IF(U4986&lt;100000,U4986*0.3,"AVALIAÇÃO INDIVIDUAL")))</f>
        <v/>
      </c>
      <c r="W4986" s="10"/>
      <c r="X4986" s="7"/>
      <c r="Y4986" s="13"/>
      <c r="Z4986" s="10"/>
      <c r="AA4986" s="10"/>
      <c r="AB4986" s="10"/>
      <c r="AC4986" s="13"/>
      <c r="AD4986" s="10"/>
      <c r="AE4986" s="7"/>
      <c r="AF4986" s="7"/>
      <c r="AG4986" s="7"/>
      <c r="AH4986" s="7"/>
      <c r="AI4986" s="14"/>
      <c r="AJ4986" s="33"/>
    </row>
    <row r="4987" spans="1:36" s="15" customFormat="1" ht="150" customHeight="1" x14ac:dyDescent="0.25">
      <c r="A4987" s="4"/>
      <c r="B4987" s="7" t="str">
        <f>IF(C4987="","",CONCATENATE("BML",C4987))</f>
        <v/>
      </c>
      <c r="C4987" s="8"/>
      <c r="D4987" s="9"/>
      <c r="E4987" s="7"/>
      <c r="F4987" s="7"/>
      <c r="G4987" s="7"/>
      <c r="H4987" s="7"/>
      <c r="I4987" s="10"/>
      <c r="J4987" s="7"/>
      <c r="K4987" s="7"/>
      <c r="L4987" s="7"/>
      <c r="M4987" s="9"/>
      <c r="N4987" s="7"/>
      <c r="O4987" s="7"/>
      <c r="P4987" s="7"/>
      <c r="Q4987" s="11"/>
      <c r="R4987" s="7"/>
      <c r="S4987" s="24">
        <f>IFERROR(_xlfn.XLOOKUP(R4987,bio_produtos!$A:$A,bio_produtos!$C:$C),"")</f>
        <v>0</v>
      </c>
      <c r="T4987" s="12"/>
      <c r="U4987" s="23" t="str">
        <f>IF(T4987="","",SUM(T4987*N4987))</f>
        <v/>
      </c>
      <c r="V4987" s="23" t="str">
        <f>IF(U4987="","",IF(U4987&lt;10000,U4987,IF(U4987&lt;100000,U4987*0.3,"AVALIAÇÃO INDIVIDUAL")))</f>
        <v/>
      </c>
      <c r="W4987" s="10"/>
      <c r="X4987" s="7"/>
      <c r="Y4987" s="13"/>
      <c r="Z4987" s="10"/>
      <c r="AA4987" s="10"/>
      <c r="AB4987" s="10"/>
      <c r="AC4987" s="13"/>
      <c r="AD4987" s="10"/>
      <c r="AE4987" s="7"/>
      <c r="AF4987" s="7"/>
      <c r="AG4987" s="7"/>
      <c r="AH4987" s="7"/>
      <c r="AI4987" s="14"/>
      <c r="AJ4987" s="33"/>
    </row>
    <row r="4988" spans="1:36" s="15" customFormat="1" ht="150" customHeight="1" x14ac:dyDescent="0.25">
      <c r="A4988" s="4"/>
      <c r="B4988" s="7" t="str">
        <f>IF(C4988="","",CONCATENATE("BML",C4988))</f>
        <v/>
      </c>
      <c r="C4988" s="8"/>
      <c r="D4988" s="9"/>
      <c r="E4988" s="7"/>
      <c r="F4988" s="7"/>
      <c r="G4988" s="7"/>
      <c r="H4988" s="7"/>
      <c r="I4988" s="10"/>
      <c r="J4988" s="7"/>
      <c r="K4988" s="7"/>
      <c r="L4988" s="7"/>
      <c r="M4988" s="9"/>
      <c r="N4988" s="7"/>
      <c r="O4988" s="7"/>
      <c r="P4988" s="7"/>
      <c r="Q4988" s="11"/>
      <c r="R4988" s="7"/>
      <c r="S4988" s="24">
        <f>IFERROR(_xlfn.XLOOKUP(R4988,bio_produtos!$A:$A,bio_produtos!$C:$C),"")</f>
        <v>0</v>
      </c>
      <c r="T4988" s="12"/>
      <c r="U4988" s="23" t="str">
        <f>IF(T4988="","",SUM(T4988*N4988))</f>
        <v/>
      </c>
      <c r="V4988" s="23" t="str">
        <f>IF(U4988="","",IF(U4988&lt;10000,U4988,IF(U4988&lt;100000,U4988*0.3,"AVALIAÇÃO INDIVIDUAL")))</f>
        <v/>
      </c>
      <c r="W4988" s="10"/>
      <c r="X4988" s="7"/>
      <c r="Y4988" s="13"/>
      <c r="Z4988" s="10"/>
      <c r="AA4988" s="10"/>
      <c r="AB4988" s="10"/>
      <c r="AC4988" s="13"/>
      <c r="AD4988" s="10"/>
      <c r="AE4988" s="7"/>
      <c r="AF4988" s="7"/>
      <c r="AG4988" s="7"/>
      <c r="AH4988" s="7"/>
      <c r="AI4988" s="14"/>
      <c r="AJ4988" s="33"/>
    </row>
    <row r="4989" spans="1:36" s="15" customFormat="1" ht="150" customHeight="1" x14ac:dyDescent="0.25">
      <c r="A4989" s="4"/>
      <c r="B4989" s="7" t="str">
        <f>IF(C4989="","",CONCATENATE("BML",C4989))</f>
        <v/>
      </c>
      <c r="C4989" s="8"/>
      <c r="D4989" s="9"/>
      <c r="E4989" s="7"/>
      <c r="F4989" s="7"/>
      <c r="G4989" s="7"/>
      <c r="H4989" s="7"/>
      <c r="I4989" s="10"/>
      <c r="J4989" s="7"/>
      <c r="K4989" s="7"/>
      <c r="L4989" s="7"/>
      <c r="M4989" s="9"/>
      <c r="N4989" s="7"/>
      <c r="O4989" s="7"/>
      <c r="P4989" s="7"/>
      <c r="Q4989" s="11"/>
      <c r="R4989" s="7"/>
      <c r="S4989" s="24">
        <f>IFERROR(_xlfn.XLOOKUP(R4989,bio_produtos!$A:$A,bio_produtos!$C:$C),"")</f>
        <v>0</v>
      </c>
      <c r="T4989" s="12"/>
      <c r="U4989" s="23" t="str">
        <f>IF(T4989="","",SUM(T4989*N4989))</f>
        <v/>
      </c>
      <c r="V4989" s="23" t="str">
        <f>IF(U4989="","",IF(U4989&lt;10000,U4989,IF(U4989&lt;100000,U4989*0.3,"AVALIAÇÃO INDIVIDUAL")))</f>
        <v/>
      </c>
      <c r="W4989" s="10"/>
      <c r="X4989" s="7"/>
      <c r="Y4989" s="13"/>
      <c r="Z4989" s="10"/>
      <c r="AA4989" s="10"/>
      <c r="AB4989" s="10"/>
      <c r="AC4989" s="13"/>
      <c r="AD4989" s="10"/>
      <c r="AE4989" s="7"/>
      <c r="AF4989" s="7"/>
      <c r="AG4989" s="7"/>
      <c r="AH4989" s="7"/>
      <c r="AI4989" s="14"/>
      <c r="AJ4989" s="33"/>
    </row>
    <row r="4990" spans="1:36" s="15" customFormat="1" ht="150" customHeight="1" x14ac:dyDescent="0.25">
      <c r="A4990" s="4"/>
      <c r="B4990" s="7" t="str">
        <f>IF(C4990="","",CONCATENATE("BML",C4990))</f>
        <v/>
      </c>
      <c r="C4990" s="8"/>
      <c r="D4990" s="9"/>
      <c r="E4990" s="7"/>
      <c r="F4990" s="7"/>
      <c r="G4990" s="7"/>
      <c r="H4990" s="7"/>
      <c r="I4990" s="10"/>
      <c r="J4990" s="7"/>
      <c r="K4990" s="7"/>
      <c r="L4990" s="7"/>
      <c r="M4990" s="9"/>
      <c r="N4990" s="7"/>
      <c r="O4990" s="7"/>
      <c r="P4990" s="7"/>
      <c r="Q4990" s="11"/>
      <c r="R4990" s="7"/>
      <c r="S4990" s="24">
        <f>IFERROR(_xlfn.XLOOKUP(R4990,bio_produtos!$A:$A,bio_produtos!$C:$C),"")</f>
        <v>0</v>
      </c>
      <c r="T4990" s="12"/>
      <c r="U4990" s="23" t="str">
        <f>IF(T4990="","",SUM(T4990*N4990))</f>
        <v/>
      </c>
      <c r="V4990" s="23" t="str">
        <f>IF(U4990="","",IF(U4990&lt;10000,U4990,IF(U4990&lt;100000,U4990*0.3,"AVALIAÇÃO INDIVIDUAL")))</f>
        <v/>
      </c>
      <c r="W4990" s="10"/>
      <c r="X4990" s="7"/>
      <c r="Y4990" s="13"/>
      <c r="Z4990" s="10"/>
      <c r="AA4990" s="10"/>
      <c r="AB4990" s="10"/>
      <c r="AC4990" s="13"/>
      <c r="AD4990" s="10"/>
      <c r="AE4990" s="7"/>
      <c r="AF4990" s="7"/>
      <c r="AG4990" s="7"/>
      <c r="AH4990" s="7"/>
      <c r="AI4990" s="14"/>
      <c r="AJ4990" s="33"/>
    </row>
    <row r="4991" spans="1:36" s="15" customFormat="1" ht="150" customHeight="1" x14ac:dyDescent="0.25">
      <c r="A4991" s="4"/>
      <c r="B4991" s="7" t="str">
        <f>IF(C4991="","",CONCATENATE("BML",C4991))</f>
        <v/>
      </c>
      <c r="C4991" s="8"/>
      <c r="D4991" s="9"/>
      <c r="E4991" s="7"/>
      <c r="F4991" s="7"/>
      <c r="G4991" s="7"/>
      <c r="H4991" s="7"/>
      <c r="I4991" s="10"/>
      <c r="J4991" s="7"/>
      <c r="K4991" s="7"/>
      <c r="L4991" s="7"/>
      <c r="M4991" s="9"/>
      <c r="N4991" s="7"/>
      <c r="O4991" s="7"/>
      <c r="P4991" s="7"/>
      <c r="Q4991" s="11"/>
      <c r="R4991" s="7"/>
      <c r="S4991" s="24">
        <f>IFERROR(_xlfn.XLOOKUP(R4991,bio_produtos!$A:$A,bio_produtos!$C:$C),"")</f>
        <v>0</v>
      </c>
      <c r="T4991" s="12"/>
      <c r="U4991" s="23" t="str">
        <f>IF(T4991="","",SUM(T4991*N4991))</f>
        <v/>
      </c>
      <c r="V4991" s="23" t="str">
        <f>IF(U4991="","",IF(U4991&lt;10000,U4991,IF(U4991&lt;100000,U4991*0.3,"AVALIAÇÃO INDIVIDUAL")))</f>
        <v/>
      </c>
      <c r="W4991" s="10"/>
      <c r="X4991" s="7"/>
      <c r="Y4991" s="13"/>
      <c r="Z4991" s="10"/>
      <c r="AA4991" s="10"/>
      <c r="AB4991" s="10"/>
      <c r="AC4991" s="13"/>
      <c r="AD4991" s="10"/>
      <c r="AE4991" s="7"/>
      <c r="AF4991" s="7"/>
      <c r="AG4991" s="7"/>
      <c r="AH4991" s="7"/>
      <c r="AI4991" s="14"/>
      <c r="AJ4991" s="33"/>
    </row>
    <row r="4992" spans="1:36" s="15" customFormat="1" ht="150" customHeight="1" x14ac:dyDescent="0.25">
      <c r="A4992" s="4"/>
      <c r="B4992" s="7" t="str">
        <f>IF(C4992="","",CONCATENATE("BML",C4992))</f>
        <v/>
      </c>
      <c r="C4992" s="8"/>
      <c r="D4992" s="9"/>
      <c r="E4992" s="7"/>
      <c r="F4992" s="7"/>
      <c r="G4992" s="7"/>
      <c r="H4992" s="7"/>
      <c r="I4992" s="10"/>
      <c r="J4992" s="7"/>
      <c r="K4992" s="7"/>
      <c r="L4992" s="7"/>
      <c r="M4992" s="9"/>
      <c r="N4992" s="7"/>
      <c r="O4992" s="7"/>
      <c r="P4992" s="7"/>
      <c r="Q4992" s="11"/>
      <c r="R4992" s="7"/>
      <c r="S4992" s="24">
        <f>IFERROR(_xlfn.XLOOKUP(R4992,bio_produtos!$A:$A,bio_produtos!$C:$C),"")</f>
        <v>0</v>
      </c>
      <c r="T4992" s="12"/>
      <c r="U4992" s="23" t="str">
        <f>IF(T4992="","",SUM(T4992*N4992))</f>
        <v/>
      </c>
      <c r="V4992" s="23" t="str">
        <f>IF(U4992="","",IF(U4992&lt;10000,U4992,IF(U4992&lt;100000,U4992*0.3,"AVALIAÇÃO INDIVIDUAL")))</f>
        <v/>
      </c>
      <c r="W4992" s="10"/>
      <c r="X4992" s="7"/>
      <c r="Y4992" s="13"/>
      <c r="Z4992" s="10"/>
      <c r="AA4992" s="10"/>
      <c r="AB4992" s="10"/>
      <c r="AC4992" s="13"/>
      <c r="AD4992" s="10"/>
      <c r="AE4992" s="7"/>
      <c r="AF4992" s="7"/>
      <c r="AG4992" s="7"/>
      <c r="AH4992" s="7"/>
      <c r="AI4992" s="14"/>
      <c r="AJ4992" s="33"/>
    </row>
    <row r="4993" spans="1:36" s="15" customFormat="1" ht="150" customHeight="1" x14ac:dyDescent="0.25">
      <c r="A4993" s="4"/>
      <c r="B4993" s="7" t="str">
        <f>IF(C4993="","",CONCATENATE("BML",C4993))</f>
        <v/>
      </c>
      <c r="C4993" s="8"/>
      <c r="D4993" s="9"/>
      <c r="E4993" s="7"/>
      <c r="F4993" s="7"/>
      <c r="G4993" s="7"/>
      <c r="H4993" s="7"/>
      <c r="I4993" s="10"/>
      <c r="J4993" s="7"/>
      <c r="K4993" s="7"/>
      <c r="L4993" s="7"/>
      <c r="M4993" s="9"/>
      <c r="N4993" s="7"/>
      <c r="O4993" s="7"/>
      <c r="P4993" s="7"/>
      <c r="Q4993" s="11"/>
      <c r="R4993" s="7"/>
      <c r="S4993" s="24">
        <f>IFERROR(_xlfn.XLOOKUP(R4993,bio_produtos!$A:$A,bio_produtos!$C:$C),"")</f>
        <v>0</v>
      </c>
      <c r="T4993" s="12"/>
      <c r="U4993" s="23" t="str">
        <f>IF(T4993="","",SUM(T4993*N4993))</f>
        <v/>
      </c>
      <c r="V4993" s="23" t="str">
        <f>IF(U4993="","",IF(U4993&lt;10000,U4993,IF(U4993&lt;100000,U4993*0.3,"AVALIAÇÃO INDIVIDUAL")))</f>
        <v/>
      </c>
      <c r="W4993" s="10"/>
      <c r="X4993" s="7"/>
      <c r="Y4993" s="13"/>
      <c r="Z4993" s="10"/>
      <c r="AA4993" s="10"/>
      <c r="AB4993" s="10"/>
      <c r="AC4993" s="13"/>
      <c r="AD4993" s="10"/>
      <c r="AE4993" s="7"/>
      <c r="AF4993" s="7"/>
      <c r="AG4993" s="7"/>
      <c r="AH4993" s="7"/>
      <c r="AI4993" s="14"/>
      <c r="AJ4993" s="33"/>
    </row>
    <row r="4994" spans="1:36" s="15" customFormat="1" ht="150" customHeight="1" x14ac:dyDescent="0.25">
      <c r="A4994" s="4"/>
      <c r="B4994" s="7" t="str">
        <f>IF(C4994="","",CONCATENATE("BML",C4994))</f>
        <v/>
      </c>
      <c r="C4994" s="8"/>
      <c r="D4994" s="9"/>
      <c r="E4994" s="7"/>
      <c r="F4994" s="7"/>
      <c r="G4994" s="7"/>
      <c r="H4994" s="7"/>
      <c r="I4994" s="10"/>
      <c r="J4994" s="7"/>
      <c r="K4994" s="7"/>
      <c r="L4994" s="7"/>
      <c r="M4994" s="9"/>
      <c r="N4994" s="7"/>
      <c r="O4994" s="7"/>
      <c r="P4994" s="7"/>
      <c r="Q4994" s="11"/>
      <c r="R4994" s="7"/>
      <c r="S4994" s="24">
        <f>IFERROR(_xlfn.XLOOKUP(R4994,bio_produtos!$A:$A,bio_produtos!$C:$C),"")</f>
        <v>0</v>
      </c>
      <c r="T4994" s="12"/>
      <c r="U4994" s="23" t="str">
        <f>IF(T4994="","",SUM(T4994*N4994))</f>
        <v/>
      </c>
      <c r="V4994" s="23" t="str">
        <f>IF(U4994="","",IF(U4994&lt;10000,U4994,IF(U4994&lt;100000,U4994*0.3,"AVALIAÇÃO INDIVIDUAL")))</f>
        <v/>
      </c>
      <c r="W4994" s="10"/>
      <c r="X4994" s="7"/>
      <c r="Y4994" s="13"/>
      <c r="Z4994" s="10"/>
      <c r="AA4994" s="10"/>
      <c r="AB4994" s="10"/>
      <c r="AC4994" s="13"/>
      <c r="AD4994" s="10"/>
      <c r="AE4994" s="7"/>
      <c r="AF4994" s="7"/>
      <c r="AG4994" s="7"/>
      <c r="AH4994" s="7"/>
      <c r="AI4994" s="14"/>
      <c r="AJ4994" s="33"/>
    </row>
    <row r="4995" spans="1:36" s="15" customFormat="1" ht="150" customHeight="1" x14ac:dyDescent="0.25">
      <c r="A4995" s="4"/>
      <c r="B4995" s="7" t="str">
        <f>IF(C4995="","",CONCATENATE("BML",C4995))</f>
        <v/>
      </c>
      <c r="C4995" s="8"/>
      <c r="D4995" s="9"/>
      <c r="E4995" s="7"/>
      <c r="F4995" s="7"/>
      <c r="G4995" s="7"/>
      <c r="H4995" s="7"/>
      <c r="I4995" s="10"/>
      <c r="J4995" s="7"/>
      <c r="K4995" s="7"/>
      <c r="L4995" s="7"/>
      <c r="M4995" s="9"/>
      <c r="N4995" s="7"/>
      <c r="O4995" s="7"/>
      <c r="P4995" s="7"/>
      <c r="Q4995" s="11"/>
      <c r="R4995" s="7"/>
      <c r="S4995" s="24">
        <f>IFERROR(_xlfn.XLOOKUP(R4995,bio_produtos!$A:$A,bio_produtos!$C:$C),"")</f>
        <v>0</v>
      </c>
      <c r="T4995" s="12"/>
      <c r="U4995" s="23" t="str">
        <f>IF(T4995="","",SUM(T4995*N4995))</f>
        <v/>
      </c>
      <c r="V4995" s="23" t="str">
        <f>IF(U4995="","",IF(U4995&lt;10000,U4995,IF(U4995&lt;100000,U4995*0.3,"AVALIAÇÃO INDIVIDUAL")))</f>
        <v/>
      </c>
      <c r="W4995" s="10"/>
      <c r="X4995" s="7"/>
      <c r="Y4995" s="13"/>
      <c r="Z4995" s="10"/>
      <c r="AA4995" s="10"/>
      <c r="AB4995" s="10"/>
      <c r="AC4995" s="13"/>
      <c r="AD4995" s="10"/>
      <c r="AE4995" s="7"/>
      <c r="AF4995" s="7"/>
      <c r="AG4995" s="7"/>
      <c r="AH4995" s="7"/>
      <c r="AI4995" s="14"/>
      <c r="AJ4995" s="33"/>
    </row>
    <row r="4996" spans="1:36" s="15" customFormat="1" ht="150" customHeight="1" x14ac:dyDescent="0.25">
      <c r="A4996" s="4"/>
      <c r="B4996" s="7" t="str">
        <f>IF(C4996="","",CONCATENATE("BML",C4996))</f>
        <v/>
      </c>
      <c r="C4996" s="8"/>
      <c r="D4996" s="9"/>
      <c r="E4996" s="7"/>
      <c r="F4996" s="7"/>
      <c r="G4996" s="7"/>
      <c r="H4996" s="7"/>
      <c r="I4996" s="10"/>
      <c r="J4996" s="7"/>
      <c r="K4996" s="7"/>
      <c r="L4996" s="7"/>
      <c r="M4996" s="9"/>
      <c r="N4996" s="7"/>
      <c r="O4996" s="7"/>
      <c r="P4996" s="7"/>
      <c r="Q4996" s="11"/>
      <c r="R4996" s="7"/>
      <c r="S4996" s="24">
        <f>IFERROR(_xlfn.XLOOKUP(R4996,bio_produtos!$A:$A,bio_produtos!$C:$C),"")</f>
        <v>0</v>
      </c>
      <c r="T4996" s="12"/>
      <c r="U4996" s="23" t="str">
        <f>IF(T4996="","",SUM(T4996*N4996))</f>
        <v/>
      </c>
      <c r="V4996" s="23" t="str">
        <f>IF(U4996="","",IF(U4996&lt;10000,U4996,IF(U4996&lt;100000,U4996*0.3,"AVALIAÇÃO INDIVIDUAL")))</f>
        <v/>
      </c>
      <c r="W4996" s="10"/>
      <c r="X4996" s="7"/>
      <c r="Y4996" s="13"/>
      <c r="Z4996" s="10"/>
      <c r="AA4996" s="10"/>
      <c r="AB4996" s="10"/>
      <c r="AC4996" s="13"/>
      <c r="AD4996" s="10"/>
      <c r="AE4996" s="7"/>
      <c r="AF4996" s="7"/>
      <c r="AG4996" s="7"/>
      <c r="AH4996" s="7"/>
      <c r="AI4996" s="14"/>
      <c r="AJ4996" s="33"/>
    </row>
    <row r="4997" spans="1:36" s="15" customFormat="1" ht="150" customHeight="1" x14ac:dyDescent="0.25">
      <c r="A4997" s="4"/>
      <c r="B4997" s="7" t="str">
        <f>IF(C4997="","",CONCATENATE("BML",C4997))</f>
        <v/>
      </c>
      <c r="C4997" s="8"/>
      <c r="D4997" s="9"/>
      <c r="E4997" s="7"/>
      <c r="F4997" s="7"/>
      <c r="G4997" s="7"/>
      <c r="H4997" s="7"/>
      <c r="I4997" s="10"/>
      <c r="J4997" s="7"/>
      <c r="K4997" s="7"/>
      <c r="L4997" s="7"/>
      <c r="M4997" s="9"/>
      <c r="N4997" s="7"/>
      <c r="O4997" s="7"/>
      <c r="P4997" s="7"/>
      <c r="Q4997" s="11"/>
      <c r="R4997" s="7"/>
      <c r="S4997" s="24">
        <f>IFERROR(_xlfn.XLOOKUP(R4997,bio_produtos!$A:$A,bio_produtos!$C:$C),"")</f>
        <v>0</v>
      </c>
      <c r="T4997" s="12"/>
      <c r="U4997" s="23" t="str">
        <f>IF(T4997="","",SUM(T4997*N4997))</f>
        <v/>
      </c>
      <c r="V4997" s="23" t="str">
        <f>IF(U4997="","",IF(U4997&lt;10000,U4997,IF(U4997&lt;100000,U4997*0.3,"AVALIAÇÃO INDIVIDUAL")))</f>
        <v/>
      </c>
      <c r="W4997" s="10"/>
      <c r="X4997" s="7"/>
      <c r="Y4997" s="13"/>
      <c r="Z4997" s="10"/>
      <c r="AA4997" s="10"/>
      <c r="AB4997" s="10"/>
      <c r="AC4997" s="13"/>
      <c r="AD4997" s="10"/>
      <c r="AE4997" s="7"/>
      <c r="AF4997" s="7"/>
      <c r="AG4997" s="7"/>
      <c r="AH4997" s="7"/>
      <c r="AI4997" s="14"/>
      <c r="AJ4997" s="33"/>
    </row>
    <row r="4998" spans="1:36" x14ac:dyDescent="0.25">
      <c r="A4998" s="35"/>
      <c r="B4998" s="35"/>
      <c r="C4998" s="35"/>
      <c r="D4998" s="37"/>
      <c r="E4998" s="41"/>
      <c r="F4998" s="35"/>
      <c r="G4998" s="35"/>
      <c r="H4998" s="35"/>
      <c r="I4998" s="38"/>
      <c r="J4998" s="35"/>
      <c r="K4998" s="35"/>
      <c r="L4998" s="35"/>
      <c r="M4998" s="37"/>
      <c r="N4998" s="35"/>
      <c r="O4998" s="35"/>
      <c r="P4998" s="35"/>
      <c r="Q4998" s="40"/>
      <c r="R4998" s="35"/>
      <c r="S4998" s="39"/>
      <c r="W4998" s="38"/>
      <c r="X4998" s="35"/>
      <c r="Y4998" s="41"/>
      <c r="Z4998" s="38"/>
      <c r="AA4998" s="38"/>
      <c r="AB4998" s="38"/>
      <c r="AC4998" s="41"/>
      <c r="AD4998" s="38"/>
      <c r="AE4998" s="35"/>
      <c r="AF4998" s="35"/>
      <c r="AG4998" s="35"/>
      <c r="AH4998" s="35"/>
      <c r="AI4998" s="40"/>
      <c r="AJ4998" s="34"/>
    </row>
    <row r="4999" spans="1:36" x14ac:dyDescent="0.25">
      <c r="A4999" s="35"/>
      <c r="B4999" s="35"/>
      <c r="C4999" s="35"/>
      <c r="D4999" s="37"/>
      <c r="E4999" s="41"/>
      <c r="F4999" s="35"/>
      <c r="G4999" s="35"/>
      <c r="H4999" s="35"/>
      <c r="I4999" s="38"/>
      <c r="J4999" s="35"/>
      <c r="K4999" s="35"/>
      <c r="L4999" s="35"/>
      <c r="M4999" s="37"/>
      <c r="N4999" s="35"/>
      <c r="O4999" s="35"/>
      <c r="P4999" s="35"/>
      <c r="Q4999" s="40"/>
      <c r="R4999" s="35"/>
      <c r="S4999" s="39"/>
      <c r="W4999" s="38"/>
      <c r="X4999" s="35"/>
      <c r="Y4999" s="41"/>
      <c r="Z4999" s="38"/>
      <c r="AA4999" s="38"/>
      <c r="AB4999" s="38"/>
      <c r="AC4999" s="41"/>
      <c r="AD4999" s="38"/>
      <c r="AE4999" s="35"/>
      <c r="AF4999" s="35"/>
      <c r="AG4999" s="35"/>
      <c r="AH4999" s="35"/>
      <c r="AI4999" s="40"/>
      <c r="AJ4999" s="34"/>
    </row>
    <row r="5000" spans="1:36" x14ac:dyDescent="0.25">
      <c r="A5000" s="35"/>
      <c r="B5000" s="35"/>
      <c r="C5000" s="35"/>
      <c r="D5000" s="37"/>
      <c r="E5000" s="41"/>
      <c r="F5000" s="35"/>
      <c r="G5000" s="35"/>
      <c r="H5000" s="35"/>
      <c r="I5000" s="38"/>
      <c r="J5000" s="35"/>
      <c r="K5000" s="35"/>
      <c r="L5000" s="35"/>
      <c r="M5000" s="37"/>
      <c r="N5000" s="35"/>
      <c r="O5000" s="35"/>
      <c r="P5000" s="35"/>
      <c r="Q5000" s="40"/>
      <c r="R5000" s="35"/>
      <c r="S5000" s="39"/>
      <c r="W5000" s="38"/>
      <c r="X5000" s="35"/>
      <c r="Y5000" s="41"/>
      <c r="Z5000" s="38"/>
      <c r="AA5000" s="38"/>
      <c r="AB5000" s="38"/>
      <c r="AC5000" s="41"/>
      <c r="AD5000" s="38"/>
      <c r="AE5000" s="35"/>
      <c r="AF5000" s="35"/>
      <c r="AG5000" s="35"/>
      <c r="AH5000" s="35"/>
      <c r="AI5000" s="40"/>
      <c r="AJ5000" s="34"/>
    </row>
  </sheetData>
  <sheetProtection algorithmName="SHA-512" hashValue="MZUrg25zvgV6GTOH3gb7Z/Or1l5BCYK9+9GTVhLXCo5RYBxX1wWJdJJ8ws+sOh0tV4YKyxTgB1L8uys4Sfvzqw==" saltValue="UeBiZe0MDdB4y2mjYzWxfA==" spinCount="100000" sheet="1" objects="1" scenarios="1" sort="0" autoFilter="0" pivotTables="0"/>
  <autoFilter ref="A2:AI4997" xr:uid="{5EA8C948-1E9F-4307-A84C-A92C851C4D8F}"/>
  <sortState xmlns:xlrd2="http://schemas.microsoft.com/office/spreadsheetml/2017/richdata2" ref="A3:AI5000">
    <sortCondition ref="A3:A5000"/>
    <sortCondition ref="C3:C5000"/>
  </sortState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erDB_BML">
                <anchor>
                  <from>
                    <xdr:col>3</xdr:col>
                    <xdr:colOff>1247775</xdr:colOff>
                    <xdr:row>0</xdr:row>
                    <xdr:rowOff>266700</xdr:rowOff>
                  </from>
                  <to>
                    <xdr:col>3</xdr:col>
                    <xdr:colOff>2581275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sertDB_BML">
                <anchor>
                  <from>
                    <xdr:col>3</xdr:col>
                    <xdr:colOff>2924175</xdr:colOff>
                    <xdr:row>0</xdr:row>
                    <xdr:rowOff>266700</xdr:rowOff>
                  </from>
                  <to>
                    <xdr:col>4</xdr:col>
                    <xdr:colOff>866775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lterar_BML">
                <anchor>
                  <from>
                    <xdr:col>4</xdr:col>
                    <xdr:colOff>1200150</xdr:colOff>
                    <xdr:row>0</xdr:row>
                    <xdr:rowOff>266700</xdr:rowOff>
                  </from>
                  <to>
                    <xdr:col>6</xdr:col>
                    <xdr:colOff>695325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lete_Form_BML">
                <anchor>
                  <from>
                    <xdr:col>6</xdr:col>
                    <xdr:colOff>1038225</xdr:colOff>
                    <xdr:row>0</xdr:row>
                    <xdr:rowOff>266700</xdr:rowOff>
                  </from>
                  <to>
                    <xdr:col>7</xdr:col>
                    <xdr:colOff>1171575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Filtros_BML">
                <anchor>
                  <from>
                    <xdr:col>8</xdr:col>
                    <xdr:colOff>266700</xdr:colOff>
                    <xdr:row>0</xdr:row>
                    <xdr:rowOff>266700</xdr:rowOff>
                  </from>
                  <to>
                    <xdr:col>9</xdr:col>
                    <xdr:colOff>371475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3E879-4C64-476F-B907-7D2385EFE988}">
  <sheetPr codeName="Planilha2"/>
  <dimension ref="A1:AI5000"/>
  <sheetViews>
    <sheetView showGridLines="0" showRowColHeaders="0" showZeros="0" zoomScale="70" zoomScaleNormal="70" workbookViewId="0">
      <pane ySplit="2" topLeftCell="A3" activePane="bottomLeft" state="frozen"/>
      <selection pane="bottomLeft" activeCell="A3" sqref="A3"/>
    </sheetView>
  </sheetViews>
  <sheetFormatPr defaultColWidth="9.42578125" defaultRowHeight="15" x14ac:dyDescent="0.25"/>
  <cols>
    <col min="1" max="1" width="6.7109375" style="16" customWidth="1"/>
    <col min="2" max="2" width="22.28515625" style="16" hidden="1" customWidth="1"/>
    <col min="3" max="3" width="20.140625" style="29" customWidth="1"/>
    <col min="4" max="4" width="50.7109375" style="17" customWidth="1"/>
    <col min="5" max="5" width="20.7109375" style="16" bestFit="1" customWidth="1"/>
    <col min="6" max="6" width="7" style="16" customWidth="1"/>
    <col min="7" max="7" width="17.85546875" style="16" customWidth="1"/>
    <col min="8" max="8" width="18.5703125" style="16" customWidth="1"/>
    <col min="9" max="9" width="18.42578125" style="18" customWidth="1"/>
    <col min="10" max="10" width="18.85546875" style="16" bestFit="1" customWidth="1"/>
    <col min="11" max="11" width="17.85546875" style="16" customWidth="1"/>
    <col min="12" max="12" width="15.7109375" style="16" customWidth="1"/>
    <col min="13" max="13" width="180.7109375" style="17" customWidth="1"/>
    <col min="14" max="14" width="11.5703125" style="16" customWidth="1"/>
    <col min="15" max="15" width="24.7109375" style="16" customWidth="1"/>
    <col min="16" max="16" width="29.5703125" style="16" customWidth="1"/>
    <col min="17" max="17" width="32.85546875" style="19" customWidth="1"/>
    <col min="18" max="18" width="25.7109375" style="16" customWidth="1"/>
    <col min="19" max="19" width="39.42578125" style="22" customWidth="1"/>
    <col min="20" max="20" width="24.140625" style="20" bestFit="1" customWidth="1"/>
    <col min="21" max="21" width="22.42578125" style="20" bestFit="1" customWidth="1"/>
    <col min="22" max="22" width="23.85546875" style="20" bestFit="1" customWidth="1"/>
    <col min="23" max="23" width="19.85546875" style="18" customWidth="1"/>
    <col min="24" max="24" width="15.85546875" style="16" customWidth="1"/>
    <col min="25" max="25" width="40.7109375" style="21" customWidth="1"/>
    <col min="26" max="26" width="35.7109375" style="18" bestFit="1" customWidth="1"/>
    <col min="27" max="27" width="30.7109375" style="18" bestFit="1" customWidth="1"/>
    <col min="28" max="28" width="23.140625" style="18" bestFit="1" customWidth="1"/>
    <col min="29" max="29" width="16.5703125" style="21" customWidth="1"/>
    <col min="30" max="30" width="30" style="18" customWidth="1"/>
    <col min="31" max="31" width="23.5703125" style="16" customWidth="1"/>
    <col min="32" max="32" width="23.28515625" style="16" customWidth="1"/>
    <col min="33" max="33" width="25.7109375" style="16" customWidth="1"/>
    <col min="34" max="34" width="21.7109375" style="16" customWidth="1"/>
    <col min="35" max="35" width="52.85546875" style="22" customWidth="1"/>
    <col min="36" max="16384" width="9.42578125" style="5"/>
  </cols>
  <sheetData>
    <row r="1" spans="1:35" ht="69.95" customHeight="1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5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3"/>
    </row>
    <row r="2" spans="1:35" s="6" customFormat="1" ht="39.950000000000003" customHeight="1" x14ac:dyDescent="0.25">
      <c r="A2" s="26" t="s">
        <v>0</v>
      </c>
      <c r="B2" s="26" t="s">
        <v>32</v>
      </c>
      <c r="C2" s="27" t="s">
        <v>2</v>
      </c>
      <c r="D2" s="26" t="s">
        <v>3</v>
      </c>
      <c r="E2" s="26" t="s">
        <v>4</v>
      </c>
      <c r="F2" s="26" t="s">
        <v>1</v>
      </c>
      <c r="G2" s="26" t="s">
        <v>5</v>
      </c>
      <c r="H2" s="26" t="s">
        <v>33</v>
      </c>
      <c r="I2" s="26" t="s">
        <v>6</v>
      </c>
      <c r="J2" s="26" t="s">
        <v>7</v>
      </c>
      <c r="K2" s="26" t="s">
        <v>8</v>
      </c>
      <c r="L2" s="26" t="s">
        <v>9</v>
      </c>
      <c r="M2" s="26" t="s">
        <v>10</v>
      </c>
      <c r="N2" s="26" t="s">
        <v>11</v>
      </c>
      <c r="O2" s="26" t="s">
        <v>12</v>
      </c>
      <c r="P2" s="26" t="s">
        <v>13</v>
      </c>
      <c r="Q2" s="26" t="s">
        <v>14</v>
      </c>
      <c r="R2" s="26" t="s">
        <v>15</v>
      </c>
      <c r="S2" s="26" t="s">
        <v>16</v>
      </c>
      <c r="T2" s="26" t="s">
        <v>17</v>
      </c>
      <c r="U2" s="26" t="s">
        <v>18</v>
      </c>
      <c r="V2" s="26" t="s">
        <v>19</v>
      </c>
      <c r="W2" s="26" t="s">
        <v>20</v>
      </c>
      <c r="X2" s="26" t="s">
        <v>21</v>
      </c>
      <c r="Y2" s="26" t="s">
        <v>22</v>
      </c>
      <c r="Z2" s="26" t="s">
        <v>34</v>
      </c>
      <c r="AA2" s="26" t="s">
        <v>23</v>
      </c>
      <c r="AB2" s="26" t="s">
        <v>24</v>
      </c>
      <c r="AC2" s="26" t="s">
        <v>25</v>
      </c>
      <c r="AD2" s="26" t="s">
        <v>26</v>
      </c>
      <c r="AE2" s="26" t="s">
        <v>27</v>
      </c>
      <c r="AF2" s="26" t="s">
        <v>28</v>
      </c>
      <c r="AG2" s="26" t="s">
        <v>29</v>
      </c>
      <c r="AH2" s="26" t="s">
        <v>30</v>
      </c>
      <c r="AI2" s="26" t="s">
        <v>31</v>
      </c>
    </row>
    <row r="3" spans="1:35" s="15" customFormat="1" ht="150" customHeight="1" x14ac:dyDescent="0.25">
      <c r="A3" s="43"/>
      <c r="B3" s="43" t="str">
        <f>IF(C3="","",IF(G3="NEXOMED",CONCATENATE("BIO",C3),CONCATENATE("ML",C3)))</f>
        <v/>
      </c>
      <c r="C3" s="44"/>
      <c r="D3" s="45"/>
      <c r="E3" s="46"/>
      <c r="F3" s="46"/>
      <c r="G3" s="46"/>
      <c r="H3" s="46"/>
      <c r="I3" s="47"/>
      <c r="J3" s="46"/>
      <c r="K3" s="46"/>
      <c r="L3" s="46"/>
      <c r="M3" s="45"/>
      <c r="N3" s="46"/>
      <c r="O3" s="46"/>
      <c r="P3" s="48"/>
      <c r="Q3" s="49"/>
      <c r="R3" s="46"/>
      <c r="S3" s="50">
        <f>IFERROR(_xlfn.XLOOKUP(R3,bio_produtos!$A:$A,bio_produtos!$C:$C),"")</f>
        <v>0</v>
      </c>
      <c r="T3" s="51"/>
      <c r="U3" s="52" t="str">
        <f>IF(T3="","",SUM(T3*N3))</f>
        <v/>
      </c>
      <c r="V3" s="52" t="str">
        <f>IF(U3="","",IF(U3&lt;10000,U3,IF(U3&lt;100000,U3*0.3,"AVALIAÇÃO INDIVIDUAL")))</f>
        <v/>
      </c>
      <c r="W3" s="47"/>
      <c r="X3" s="46"/>
      <c r="Y3" s="48"/>
      <c r="Z3" s="47"/>
      <c r="AA3" s="47"/>
      <c r="AB3" s="47"/>
      <c r="AC3" s="48"/>
      <c r="AD3" s="47"/>
      <c r="AE3" s="46"/>
      <c r="AF3" s="46"/>
      <c r="AG3" s="46"/>
      <c r="AH3" s="46"/>
      <c r="AI3" s="53"/>
    </row>
    <row r="4" spans="1:35" s="15" customFormat="1" ht="150" customHeight="1" x14ac:dyDescent="0.25">
      <c r="A4" s="4"/>
      <c r="B4" s="4" t="str">
        <f>IF(C4="","",IF(G4="NEXOMED",CONCATENATE("BIO",C4),CONCATENATE("ML",C4)))</f>
        <v/>
      </c>
      <c r="C4" s="28"/>
      <c r="D4" s="9"/>
      <c r="E4" s="7"/>
      <c r="F4" s="7"/>
      <c r="G4" s="7"/>
      <c r="H4" s="7"/>
      <c r="I4" s="10"/>
      <c r="J4" s="7"/>
      <c r="K4" s="7"/>
      <c r="L4" s="7"/>
      <c r="M4" s="9"/>
      <c r="N4" s="7"/>
      <c r="O4" s="7"/>
      <c r="P4" s="13"/>
      <c r="Q4" s="11"/>
      <c r="R4" s="7"/>
      <c r="S4" s="24">
        <f>IFERROR(_xlfn.XLOOKUP(R4,bio_produtos!$A:$A,bio_produtos!$C:$C),"")</f>
        <v>0</v>
      </c>
      <c r="T4" s="12"/>
      <c r="U4" s="23" t="str">
        <f>IF(T4="","",SUM(T4*N4))</f>
        <v/>
      </c>
      <c r="V4" s="23" t="str">
        <f>IF(U4="","",IF(U4&lt;10000,U4,IF(U4&lt;100000,U4*0.3,"AVALIAÇÃO INDIVIDUAL")))</f>
        <v/>
      </c>
      <c r="W4" s="10"/>
      <c r="X4" s="7"/>
      <c r="Y4" s="13"/>
      <c r="Z4" s="10"/>
      <c r="AA4" s="10"/>
      <c r="AB4" s="10"/>
      <c r="AC4" s="13"/>
      <c r="AD4" s="10"/>
      <c r="AE4" s="7"/>
      <c r="AF4" s="7"/>
      <c r="AG4" s="7"/>
      <c r="AH4" s="7"/>
      <c r="AI4" s="14"/>
    </row>
    <row r="5" spans="1:35" s="15" customFormat="1" ht="150" customHeight="1" x14ac:dyDescent="0.25">
      <c r="A5" s="4"/>
      <c r="B5" s="4" t="str">
        <f>IF(C5="","",IF(G5="NEXOMED",CONCATENATE("BIO",C5),CONCATENATE("ML",C5)))</f>
        <v/>
      </c>
      <c r="C5" s="28"/>
      <c r="D5" s="9"/>
      <c r="E5" s="7"/>
      <c r="F5" s="7"/>
      <c r="G5" s="7"/>
      <c r="H5" s="7"/>
      <c r="I5" s="10"/>
      <c r="J5" s="7"/>
      <c r="K5" s="7"/>
      <c r="L5" s="7"/>
      <c r="M5" s="9"/>
      <c r="N5" s="7"/>
      <c r="O5" s="7"/>
      <c r="P5" s="13"/>
      <c r="Q5" s="11"/>
      <c r="R5" s="7"/>
      <c r="S5" s="24">
        <f>IFERROR(_xlfn.XLOOKUP(R5,bio_produtos!$A:$A,bio_produtos!$C:$C),"")</f>
        <v>0</v>
      </c>
      <c r="T5" s="12"/>
      <c r="U5" s="23" t="str">
        <f>IF(T5="","",SUM(T5*N5))</f>
        <v/>
      </c>
      <c r="V5" s="23" t="str">
        <f>IF(U5="","",IF(U5&lt;10000,U5,IF(U5&lt;100000,U5*0.3,"AVALIAÇÃO INDIVIDUAL")))</f>
        <v/>
      </c>
      <c r="W5" s="10"/>
      <c r="X5" s="7"/>
      <c r="Y5" s="13"/>
      <c r="Z5" s="10"/>
      <c r="AA5" s="10"/>
      <c r="AB5" s="10"/>
      <c r="AC5" s="13"/>
      <c r="AD5" s="10"/>
      <c r="AE5" s="7"/>
      <c r="AF5" s="7"/>
      <c r="AG5" s="7"/>
      <c r="AH5" s="7"/>
      <c r="AI5" s="14"/>
    </row>
    <row r="6" spans="1:35" s="15" customFormat="1" ht="150" customHeight="1" x14ac:dyDescent="0.25">
      <c r="A6" s="4"/>
      <c r="B6" s="4" t="str">
        <f>IF(C6="","",IF(G6="NEXOMED",CONCATENATE("BIO",C6),CONCATENATE("ML",C6)))</f>
        <v/>
      </c>
      <c r="C6" s="28"/>
      <c r="D6" s="9"/>
      <c r="E6" s="7"/>
      <c r="F6" s="7"/>
      <c r="G6" s="7"/>
      <c r="H6" s="7"/>
      <c r="I6" s="10"/>
      <c r="J6" s="7"/>
      <c r="K6" s="7"/>
      <c r="L6" s="7"/>
      <c r="M6" s="9"/>
      <c r="N6" s="7"/>
      <c r="O6" s="7"/>
      <c r="P6" s="13"/>
      <c r="Q6" s="11"/>
      <c r="R6" s="7"/>
      <c r="S6" s="24">
        <f>IFERROR(_xlfn.XLOOKUP(R6,bio_produtos!$A:$A,bio_produtos!$C:$C),"")</f>
        <v>0</v>
      </c>
      <c r="T6" s="12"/>
      <c r="U6" s="23" t="str">
        <f>IF(T6="","",SUM(T6*N6))</f>
        <v/>
      </c>
      <c r="V6" s="23" t="str">
        <f>IF(U6="","",IF(U6&lt;10000,U6,IF(U6&lt;100000,U6*0.3,"AVALIAÇÃO INDIVIDUAL")))</f>
        <v/>
      </c>
      <c r="W6" s="10"/>
      <c r="X6" s="7"/>
      <c r="Y6" s="13"/>
      <c r="Z6" s="10"/>
      <c r="AA6" s="10"/>
      <c r="AB6" s="10"/>
      <c r="AC6" s="13"/>
      <c r="AD6" s="10"/>
      <c r="AE6" s="7"/>
      <c r="AF6" s="7"/>
      <c r="AG6" s="7"/>
      <c r="AH6" s="7"/>
      <c r="AI6" s="14"/>
    </row>
    <row r="7" spans="1:35" s="15" customFormat="1" ht="150" customHeight="1" x14ac:dyDescent="0.25">
      <c r="A7" s="4"/>
      <c r="B7" s="4" t="str">
        <f>IF(C7="","",IF(G7="NEXOMED",CONCATENATE("BIO",C7),CONCATENATE("ML",C7)))</f>
        <v/>
      </c>
      <c r="C7" s="28"/>
      <c r="D7" s="9"/>
      <c r="E7" s="7"/>
      <c r="F7" s="7"/>
      <c r="G7" s="7"/>
      <c r="H7" s="7"/>
      <c r="I7" s="10"/>
      <c r="J7" s="7"/>
      <c r="K7" s="7"/>
      <c r="L7" s="13"/>
      <c r="M7" s="9"/>
      <c r="N7" s="7"/>
      <c r="O7" s="7"/>
      <c r="P7" s="13"/>
      <c r="Q7" s="11"/>
      <c r="R7" s="7"/>
      <c r="S7" s="24">
        <f>IFERROR(_xlfn.XLOOKUP(R7,bio_produtos!$A:$A,bio_produtos!$C:$C),"")</f>
        <v>0</v>
      </c>
      <c r="T7" s="12"/>
      <c r="U7" s="23" t="str">
        <f>IF(T7="","",SUM(T7*N7))</f>
        <v/>
      </c>
      <c r="V7" s="23" t="str">
        <f>IF(U7="","",IF(U7&lt;10000,U7,IF(U7&lt;100000,U7*0.3,"AVALIAÇÃO INDIVIDUAL")))</f>
        <v/>
      </c>
      <c r="W7" s="10"/>
      <c r="X7" s="7"/>
      <c r="Y7" s="13"/>
      <c r="Z7" s="10"/>
      <c r="AA7" s="10"/>
      <c r="AB7" s="10"/>
      <c r="AC7" s="13"/>
      <c r="AD7" s="10"/>
      <c r="AE7" s="7"/>
      <c r="AF7" s="7"/>
      <c r="AG7" s="7"/>
      <c r="AH7" s="7"/>
      <c r="AI7" s="14"/>
    </row>
    <row r="8" spans="1:35" s="15" customFormat="1" ht="150" customHeight="1" x14ac:dyDescent="0.25">
      <c r="A8" s="4"/>
      <c r="B8" s="4" t="str">
        <f>IF(C8="","",IF(G8="NEXOMED",CONCATENATE("BIO",C8),CONCATENATE("ML",C8)))</f>
        <v/>
      </c>
      <c r="C8" s="28"/>
      <c r="D8" s="9"/>
      <c r="E8" s="7"/>
      <c r="F8" s="7"/>
      <c r="G8" s="7"/>
      <c r="H8" s="7"/>
      <c r="I8" s="10"/>
      <c r="J8" s="7"/>
      <c r="K8" s="7"/>
      <c r="L8" s="7"/>
      <c r="M8" s="9"/>
      <c r="N8" s="7"/>
      <c r="O8" s="7"/>
      <c r="P8" s="13"/>
      <c r="Q8" s="11"/>
      <c r="R8" s="7"/>
      <c r="S8" s="24">
        <f>IFERROR(_xlfn.XLOOKUP(R8,bio_produtos!$A:$A,bio_produtos!$C:$C),"")</f>
        <v>0</v>
      </c>
      <c r="T8" s="12"/>
      <c r="U8" s="23" t="str">
        <f>IF(T8="","",SUM(T8*N8))</f>
        <v/>
      </c>
      <c r="V8" s="23" t="str">
        <f>IF(U8="","",IF(U8&lt;10000,U8,IF(U8&lt;100000,U8*0.3,"AVALIAÇÃO INDIVIDUAL")))</f>
        <v/>
      </c>
      <c r="W8" s="10"/>
      <c r="X8" s="7"/>
      <c r="Y8" s="13"/>
      <c r="Z8" s="10"/>
      <c r="AA8" s="10"/>
      <c r="AB8" s="10"/>
      <c r="AC8" s="13"/>
      <c r="AD8" s="10"/>
      <c r="AE8" s="7"/>
      <c r="AF8" s="7"/>
      <c r="AG8" s="7"/>
      <c r="AH8" s="7"/>
      <c r="AI8" s="14"/>
    </row>
    <row r="9" spans="1:35" s="15" customFormat="1" ht="150" customHeight="1" x14ac:dyDescent="0.25">
      <c r="A9" s="4"/>
      <c r="B9" s="4" t="str">
        <f>IF(C9="","",IF(G9="NEXOMED",CONCATENATE("BIO",C9),CONCATENATE("ML",C9)))</f>
        <v/>
      </c>
      <c r="C9" s="28"/>
      <c r="D9" s="9"/>
      <c r="E9" s="7"/>
      <c r="F9" s="7"/>
      <c r="G9" s="7"/>
      <c r="H9" s="7"/>
      <c r="I9" s="10"/>
      <c r="J9" s="7"/>
      <c r="K9" s="7"/>
      <c r="L9" s="7"/>
      <c r="M9" s="9"/>
      <c r="N9" s="7"/>
      <c r="O9" s="7"/>
      <c r="P9" s="13"/>
      <c r="Q9" s="11"/>
      <c r="R9" s="7"/>
      <c r="S9" s="24">
        <f>IFERROR(_xlfn.XLOOKUP(R9,bio_produtos!$A:$A,bio_produtos!$C:$C),"")</f>
        <v>0</v>
      </c>
      <c r="T9" s="12"/>
      <c r="U9" s="23" t="str">
        <f>IF(T9="","",SUM(T9*N9))</f>
        <v/>
      </c>
      <c r="V9" s="23" t="str">
        <f>IF(U9="","",IF(U9&lt;10000,U9,IF(U9&lt;100000,U9*0.3,"AVALIAÇÃO INDIVIDUAL")))</f>
        <v/>
      </c>
      <c r="W9" s="10"/>
      <c r="X9" s="7"/>
      <c r="Y9" s="13"/>
      <c r="Z9" s="10"/>
      <c r="AA9" s="10"/>
      <c r="AB9" s="10"/>
      <c r="AC9" s="13"/>
      <c r="AD9" s="10"/>
      <c r="AE9" s="7"/>
      <c r="AF9" s="7"/>
      <c r="AG9" s="7"/>
      <c r="AH9" s="7"/>
      <c r="AI9" s="14"/>
    </row>
    <row r="10" spans="1:35" s="15" customFormat="1" ht="150" customHeight="1" x14ac:dyDescent="0.25">
      <c r="A10" s="4"/>
      <c r="B10" s="4" t="str">
        <f>IF(C10="","",IF(G10="NEXOMED",CONCATENATE("BIO",C10),CONCATENATE("ML",C10)))</f>
        <v/>
      </c>
      <c r="C10" s="28"/>
      <c r="D10" s="9"/>
      <c r="E10" s="7"/>
      <c r="F10" s="7"/>
      <c r="G10" s="7"/>
      <c r="H10" s="7"/>
      <c r="I10" s="10"/>
      <c r="J10" s="7"/>
      <c r="K10" s="7"/>
      <c r="L10" s="7"/>
      <c r="M10" s="9"/>
      <c r="N10" s="7"/>
      <c r="O10" s="7"/>
      <c r="P10" s="13"/>
      <c r="Q10" s="11"/>
      <c r="R10" s="7"/>
      <c r="S10" s="24">
        <f>IFERROR(_xlfn.XLOOKUP(R10,bio_produtos!$A:$A,bio_produtos!$C:$C),"")</f>
        <v>0</v>
      </c>
      <c r="T10" s="12"/>
      <c r="U10" s="23" t="str">
        <f>IF(T10="","",SUM(T10*N10))</f>
        <v/>
      </c>
      <c r="V10" s="23" t="str">
        <f>IF(U10="","",IF(U10&lt;10000,U10,IF(U10&lt;100000,U10*0.3,"AVALIAÇÃO INDIVIDUAL")))</f>
        <v/>
      </c>
      <c r="W10" s="10"/>
      <c r="X10" s="7"/>
      <c r="Y10" s="13"/>
      <c r="Z10" s="10"/>
      <c r="AA10" s="10"/>
      <c r="AB10" s="10"/>
      <c r="AC10" s="13"/>
      <c r="AD10" s="10"/>
      <c r="AE10" s="7"/>
      <c r="AF10" s="7"/>
      <c r="AG10" s="7"/>
      <c r="AH10" s="7"/>
      <c r="AI10" s="14"/>
    </row>
    <row r="11" spans="1:35" s="15" customFormat="1" ht="150" customHeight="1" x14ac:dyDescent="0.25">
      <c r="A11" s="4"/>
      <c r="B11" s="4" t="str">
        <f>IF(C11="","",IF(G11="NEXOMED",CONCATENATE("BIO",C11),CONCATENATE("ML",C11)))</f>
        <v/>
      </c>
      <c r="C11" s="7"/>
      <c r="D11" s="9"/>
      <c r="E11" s="7"/>
      <c r="F11" s="7"/>
      <c r="G11" s="7"/>
      <c r="H11" s="7"/>
      <c r="I11" s="10"/>
      <c r="J11" s="7"/>
      <c r="K11" s="7"/>
      <c r="L11" s="13"/>
      <c r="M11" s="9"/>
      <c r="N11" s="7"/>
      <c r="O11" s="7"/>
      <c r="P11" s="13"/>
      <c r="Q11" s="11"/>
      <c r="R11" s="7"/>
      <c r="S11" s="24">
        <f>IFERROR(_xlfn.XLOOKUP(R11,bio_produtos!$A:$A,bio_produtos!$C:$C),"")</f>
        <v>0</v>
      </c>
      <c r="T11" s="12"/>
      <c r="U11" s="23" t="str">
        <f>IF(T11="","",SUM(T11*N11))</f>
        <v/>
      </c>
      <c r="V11" s="23" t="str">
        <f>IF(U11="","",IF(U11&lt;10000,U11,IF(U11&lt;100000,U11*0.3,"AVALIAÇÃO INDIVIDUAL")))</f>
        <v/>
      </c>
      <c r="W11" s="10"/>
      <c r="X11" s="7"/>
      <c r="Y11" s="13"/>
      <c r="Z11" s="10"/>
      <c r="AA11" s="10"/>
      <c r="AB11" s="10"/>
      <c r="AC11" s="13"/>
      <c r="AD11" s="10"/>
      <c r="AE11" s="7"/>
      <c r="AF11" s="7"/>
      <c r="AG11" s="7"/>
      <c r="AH11" s="7"/>
      <c r="AI11" s="14"/>
    </row>
    <row r="12" spans="1:35" s="15" customFormat="1" ht="150" customHeight="1" x14ac:dyDescent="0.25">
      <c r="A12" s="4"/>
      <c r="B12" s="4" t="str">
        <f>IF(C12="","",IF(G12="NEXOMED",CONCATENATE("BIO",C12),CONCATENATE("ML",C12)))</f>
        <v/>
      </c>
      <c r="C12" s="7"/>
      <c r="D12" s="9"/>
      <c r="E12" s="7"/>
      <c r="F12" s="7"/>
      <c r="G12" s="7"/>
      <c r="H12" s="7"/>
      <c r="I12" s="10"/>
      <c r="J12" s="7"/>
      <c r="K12" s="7"/>
      <c r="L12" s="13"/>
      <c r="M12" s="9"/>
      <c r="N12" s="7"/>
      <c r="O12" s="7"/>
      <c r="P12" s="13"/>
      <c r="Q12" s="11"/>
      <c r="R12" s="7"/>
      <c r="S12" s="24">
        <f>IFERROR(_xlfn.XLOOKUP(R12,bio_produtos!$A:$A,bio_produtos!$C:$C),"")</f>
        <v>0</v>
      </c>
      <c r="T12" s="12"/>
      <c r="U12" s="23" t="str">
        <f>IF(T12="","",SUM(T12*N12))</f>
        <v/>
      </c>
      <c r="V12" s="23" t="str">
        <f>IF(U12="","",IF(U12&lt;10000,U12,IF(U12&lt;100000,U12*0.3,"AVALIAÇÃO INDIVIDUAL")))</f>
        <v/>
      </c>
      <c r="W12" s="10"/>
      <c r="X12" s="7"/>
      <c r="Y12" s="13"/>
      <c r="Z12" s="10"/>
      <c r="AA12" s="10"/>
      <c r="AB12" s="10"/>
      <c r="AC12" s="13"/>
      <c r="AD12" s="10"/>
      <c r="AE12" s="7"/>
      <c r="AF12" s="7"/>
      <c r="AG12" s="7"/>
      <c r="AH12" s="7"/>
      <c r="AI12" s="14"/>
    </row>
    <row r="13" spans="1:35" s="15" customFormat="1" ht="150" customHeight="1" x14ac:dyDescent="0.25">
      <c r="A13" s="4"/>
      <c r="B13" s="4" t="str">
        <f>IF(C13="","",IF(G13="NEXOMED",CONCATENATE("BIO",C13),CONCATENATE("ML",C13)))</f>
        <v/>
      </c>
      <c r="C13" s="7"/>
      <c r="D13" s="9"/>
      <c r="E13" s="7"/>
      <c r="F13" s="7"/>
      <c r="G13" s="7"/>
      <c r="H13" s="7"/>
      <c r="I13" s="10"/>
      <c r="J13" s="7"/>
      <c r="K13" s="7"/>
      <c r="L13" s="13"/>
      <c r="M13" s="9"/>
      <c r="N13" s="7"/>
      <c r="O13" s="7"/>
      <c r="P13" s="13"/>
      <c r="Q13" s="11"/>
      <c r="R13" s="7"/>
      <c r="S13" s="24">
        <f>IFERROR(_xlfn.XLOOKUP(R13,bio_produtos!$A:$A,bio_produtos!$C:$C),"")</f>
        <v>0</v>
      </c>
      <c r="T13" s="12"/>
      <c r="U13" s="23" t="str">
        <f>IF(T13="","",SUM(T13*N13))</f>
        <v/>
      </c>
      <c r="V13" s="23" t="str">
        <f>IF(U13="","",IF(U13&lt;10000,U13,IF(U13&lt;100000,U13*0.3,"AVALIAÇÃO INDIVIDUAL")))</f>
        <v/>
      </c>
      <c r="W13" s="10"/>
      <c r="X13" s="7"/>
      <c r="Y13" s="13"/>
      <c r="Z13" s="10"/>
      <c r="AA13" s="10"/>
      <c r="AB13" s="10"/>
      <c r="AC13" s="13"/>
      <c r="AD13" s="10"/>
      <c r="AE13" s="7"/>
      <c r="AF13" s="7"/>
      <c r="AG13" s="7"/>
      <c r="AH13" s="7"/>
      <c r="AI13" s="14"/>
    </row>
    <row r="14" spans="1:35" s="15" customFormat="1" ht="150" customHeight="1" x14ac:dyDescent="0.25">
      <c r="A14" s="4"/>
      <c r="B14" s="4" t="str">
        <f>IF(C14="","",IF(G14="NEXOMED",CONCATENATE("BIO",C14),CONCATENATE("ML",C14)))</f>
        <v/>
      </c>
      <c r="C14" s="28"/>
      <c r="D14" s="9"/>
      <c r="E14" s="7"/>
      <c r="F14" s="7"/>
      <c r="G14" s="7"/>
      <c r="H14" s="7"/>
      <c r="I14" s="10"/>
      <c r="J14" s="7"/>
      <c r="K14" s="7"/>
      <c r="L14" s="7"/>
      <c r="M14" s="9"/>
      <c r="N14" s="7"/>
      <c r="O14" s="7"/>
      <c r="P14" s="13"/>
      <c r="Q14" s="11"/>
      <c r="R14" s="7"/>
      <c r="S14" s="24">
        <f>IFERROR(_xlfn.XLOOKUP(R14,bio_produtos!$A:$A,bio_produtos!$C:$C),"")</f>
        <v>0</v>
      </c>
      <c r="T14" s="12"/>
      <c r="U14" s="23" t="str">
        <f>IF(T14="","",SUM(T14*N14))</f>
        <v/>
      </c>
      <c r="V14" s="23" t="str">
        <f>IF(U14="","",IF(U14&lt;10000,U14,IF(U14&lt;100000,U14*0.3,"AVALIAÇÃO INDIVIDUAL")))</f>
        <v/>
      </c>
      <c r="W14" s="10"/>
      <c r="X14" s="7"/>
      <c r="Y14" s="13"/>
      <c r="Z14" s="10"/>
      <c r="AA14" s="10"/>
      <c r="AB14" s="10"/>
      <c r="AC14" s="13"/>
      <c r="AD14" s="10"/>
      <c r="AE14" s="7"/>
      <c r="AF14" s="7"/>
      <c r="AG14" s="7"/>
      <c r="AH14" s="7"/>
      <c r="AI14" s="14"/>
    </row>
    <row r="15" spans="1:35" s="15" customFormat="1" ht="150" customHeight="1" x14ac:dyDescent="0.25">
      <c r="A15" s="4"/>
      <c r="B15" s="4" t="str">
        <f>IF(C15="","",IF(G15="NEXOMED",CONCATENATE("BIO",C15),CONCATENATE("ML",C15)))</f>
        <v/>
      </c>
      <c r="C15" s="28"/>
      <c r="D15" s="9"/>
      <c r="E15" s="7"/>
      <c r="F15" s="7"/>
      <c r="G15" s="7"/>
      <c r="H15" s="7"/>
      <c r="I15" s="10"/>
      <c r="J15" s="7"/>
      <c r="K15" s="7"/>
      <c r="L15" s="7"/>
      <c r="M15" s="9"/>
      <c r="N15" s="7"/>
      <c r="O15" s="7"/>
      <c r="P15" s="13"/>
      <c r="Q15" s="11"/>
      <c r="R15" s="7"/>
      <c r="S15" s="24">
        <f>IFERROR(_xlfn.XLOOKUP(R15,bio_produtos!$A:$A,bio_produtos!$C:$C),"")</f>
        <v>0</v>
      </c>
      <c r="T15" s="12"/>
      <c r="U15" s="23" t="str">
        <f>IF(T15="","",SUM(T15*N15))</f>
        <v/>
      </c>
      <c r="V15" s="23" t="str">
        <f>IF(U15="","",IF(U15&lt;10000,U15,IF(U15&lt;100000,U15*0.3,"AVALIAÇÃO INDIVIDUAL")))</f>
        <v/>
      </c>
      <c r="W15" s="10"/>
      <c r="X15" s="7"/>
      <c r="Y15" s="13"/>
      <c r="Z15" s="10"/>
      <c r="AA15" s="10"/>
      <c r="AB15" s="10"/>
      <c r="AC15" s="13"/>
      <c r="AD15" s="10"/>
      <c r="AE15" s="7"/>
      <c r="AF15" s="7"/>
      <c r="AG15" s="7"/>
      <c r="AH15" s="7"/>
      <c r="AI15" s="14"/>
    </row>
    <row r="16" spans="1:35" s="15" customFormat="1" ht="150" customHeight="1" x14ac:dyDescent="0.25">
      <c r="A16" s="4"/>
      <c r="B16" s="4" t="str">
        <f>IF(C16="","",IF(G16="NEXOMED",CONCATENATE("BIO",C16),CONCATENATE("ML",C16)))</f>
        <v/>
      </c>
      <c r="C16" s="28"/>
      <c r="D16" s="9"/>
      <c r="E16" s="7"/>
      <c r="F16" s="7"/>
      <c r="G16" s="7"/>
      <c r="H16" s="7"/>
      <c r="I16" s="10"/>
      <c r="J16" s="7"/>
      <c r="K16" s="7"/>
      <c r="L16" s="7"/>
      <c r="M16" s="9"/>
      <c r="N16" s="7"/>
      <c r="O16" s="7"/>
      <c r="P16" s="13"/>
      <c r="Q16" s="11"/>
      <c r="R16" s="7"/>
      <c r="S16" s="24">
        <f>IFERROR(_xlfn.XLOOKUP(R16,bio_produtos!$A:$A,bio_produtos!$C:$C),"")</f>
        <v>0</v>
      </c>
      <c r="T16" s="12"/>
      <c r="U16" s="23" t="str">
        <f>IF(T16="","",SUM(T16*N16))</f>
        <v/>
      </c>
      <c r="V16" s="23" t="str">
        <f>IF(U16="","",IF(U16&lt;10000,U16,IF(U16&lt;100000,U16*0.3,"AVALIAÇÃO INDIVIDUAL")))</f>
        <v/>
      </c>
      <c r="W16" s="10"/>
      <c r="X16" s="7"/>
      <c r="Y16" s="13"/>
      <c r="Z16" s="10"/>
      <c r="AA16" s="10"/>
      <c r="AB16" s="10"/>
      <c r="AC16" s="13"/>
      <c r="AD16" s="10"/>
      <c r="AE16" s="7"/>
      <c r="AF16" s="7"/>
      <c r="AG16" s="13"/>
      <c r="AH16" s="7"/>
      <c r="AI16" s="14"/>
    </row>
    <row r="17" spans="1:35" s="15" customFormat="1" ht="150" customHeight="1" x14ac:dyDescent="0.25">
      <c r="A17" s="4"/>
      <c r="B17" s="4" t="str">
        <f>IF(C17="","",IF(G17="NEXOMED",CONCATENATE("BIO",C17),CONCATENATE("ML",C17)))</f>
        <v/>
      </c>
      <c r="C17" s="28"/>
      <c r="D17" s="9"/>
      <c r="E17" s="7"/>
      <c r="F17" s="7"/>
      <c r="G17" s="7"/>
      <c r="H17" s="7"/>
      <c r="I17" s="10"/>
      <c r="J17" s="7"/>
      <c r="K17" s="7"/>
      <c r="L17" s="7"/>
      <c r="M17" s="9"/>
      <c r="N17" s="7"/>
      <c r="O17" s="7"/>
      <c r="P17" s="13"/>
      <c r="Q17" s="11"/>
      <c r="R17" s="7"/>
      <c r="S17" s="24">
        <f>IFERROR(_xlfn.XLOOKUP(R17,bio_produtos!$A:$A,bio_produtos!$C:$C),"")</f>
        <v>0</v>
      </c>
      <c r="T17" s="12"/>
      <c r="U17" s="23" t="str">
        <f>IF(T17="","",SUM(T17*N17))</f>
        <v/>
      </c>
      <c r="V17" s="23" t="str">
        <f>IF(U17="","",IF(U17&lt;10000,U17,IF(U17&lt;100000,U17*0.3,"AVALIAÇÃO INDIVIDUAL")))</f>
        <v/>
      </c>
      <c r="W17" s="10"/>
      <c r="X17" s="7"/>
      <c r="Y17" s="13"/>
      <c r="Z17" s="10"/>
      <c r="AA17" s="10"/>
      <c r="AB17" s="10"/>
      <c r="AC17" s="13"/>
      <c r="AD17" s="10"/>
      <c r="AE17" s="7"/>
      <c r="AF17" s="7"/>
      <c r="AG17" s="7"/>
      <c r="AH17" s="7"/>
      <c r="AI17" s="14"/>
    </row>
    <row r="18" spans="1:35" s="15" customFormat="1" ht="150" customHeight="1" x14ac:dyDescent="0.25">
      <c r="A18" s="4"/>
      <c r="B18" s="4" t="str">
        <f>IF(C18="","",IF(G18="NEXOMED",CONCATENATE("BIO",C18),CONCATENATE("ML",C18)))</f>
        <v/>
      </c>
      <c r="C18" s="28"/>
      <c r="D18" s="9"/>
      <c r="E18" s="7"/>
      <c r="F18" s="7"/>
      <c r="G18" s="7"/>
      <c r="H18" s="7"/>
      <c r="I18" s="10"/>
      <c r="J18" s="7"/>
      <c r="K18" s="7"/>
      <c r="L18" s="7"/>
      <c r="M18" s="9"/>
      <c r="N18" s="7"/>
      <c r="O18" s="7"/>
      <c r="P18" s="13"/>
      <c r="Q18" s="11"/>
      <c r="R18" s="7"/>
      <c r="S18" s="24">
        <f>IFERROR(_xlfn.XLOOKUP(R18,bio_produtos!$A:$A,bio_produtos!$C:$C),"")</f>
        <v>0</v>
      </c>
      <c r="T18" s="12"/>
      <c r="U18" s="23" t="str">
        <f>IF(T18="","",SUM(T18*N18))</f>
        <v/>
      </c>
      <c r="V18" s="23" t="str">
        <f>IF(U18="","",IF(U18&lt;10000,U18,IF(U18&lt;100000,U18*0.3,"AVALIAÇÃO INDIVIDUAL")))</f>
        <v/>
      </c>
      <c r="W18" s="10"/>
      <c r="X18" s="7"/>
      <c r="Y18" s="13"/>
      <c r="Z18" s="10"/>
      <c r="AA18" s="10"/>
      <c r="AB18" s="10"/>
      <c r="AC18" s="13"/>
      <c r="AD18" s="10"/>
      <c r="AE18" s="7"/>
      <c r="AF18" s="7"/>
      <c r="AG18" s="7"/>
      <c r="AH18" s="7"/>
      <c r="AI18" s="14"/>
    </row>
    <row r="19" spans="1:35" s="15" customFormat="1" ht="150" customHeight="1" x14ac:dyDescent="0.25">
      <c r="A19" s="4"/>
      <c r="B19" s="4" t="str">
        <f>IF(C19="","",IF(G19="NEXOMED",CONCATENATE("BIO",C19),CONCATENATE("ML",C19)))</f>
        <v/>
      </c>
      <c r="C19" s="28"/>
      <c r="D19" s="9"/>
      <c r="E19" s="7"/>
      <c r="F19" s="7"/>
      <c r="G19" s="7"/>
      <c r="H19" s="7"/>
      <c r="I19" s="10"/>
      <c r="J19" s="7"/>
      <c r="K19" s="7"/>
      <c r="L19" s="7"/>
      <c r="M19" s="9"/>
      <c r="N19" s="7"/>
      <c r="O19" s="7"/>
      <c r="P19" s="13"/>
      <c r="Q19" s="11"/>
      <c r="R19" s="7"/>
      <c r="S19" s="24">
        <f>IFERROR(_xlfn.XLOOKUP(R19,bio_produtos!$A:$A,bio_produtos!$C:$C),"")</f>
        <v>0</v>
      </c>
      <c r="T19" s="12"/>
      <c r="U19" s="23" t="str">
        <f>IF(T19="","",SUM(T19*N19))</f>
        <v/>
      </c>
      <c r="V19" s="23" t="str">
        <f>IF(U19="","",IF(U19&lt;10000,U19,IF(U19&lt;100000,U19*0.3,"AVALIAÇÃO INDIVIDUAL")))</f>
        <v/>
      </c>
      <c r="W19" s="10"/>
      <c r="X19" s="7"/>
      <c r="Y19" s="13"/>
      <c r="Z19" s="10"/>
      <c r="AA19" s="10"/>
      <c r="AB19" s="10"/>
      <c r="AC19" s="13"/>
      <c r="AD19" s="10"/>
      <c r="AE19" s="7"/>
      <c r="AF19" s="7"/>
      <c r="AG19" s="7"/>
      <c r="AH19" s="7"/>
      <c r="AI19" s="14"/>
    </row>
    <row r="20" spans="1:35" s="15" customFormat="1" ht="150" customHeight="1" x14ac:dyDescent="0.25">
      <c r="A20" s="4"/>
      <c r="B20" s="4" t="str">
        <f>IF(C20="","",IF(G20="NEXOMED",CONCATENATE("BIO",C20),CONCATENATE("ML",C20)))</f>
        <v/>
      </c>
      <c r="C20" s="28"/>
      <c r="D20" s="9"/>
      <c r="E20" s="7"/>
      <c r="F20" s="7"/>
      <c r="G20" s="7"/>
      <c r="H20" s="7"/>
      <c r="I20" s="10"/>
      <c r="J20" s="7"/>
      <c r="K20" s="7"/>
      <c r="L20" s="7"/>
      <c r="M20" s="9"/>
      <c r="N20" s="7"/>
      <c r="O20" s="7"/>
      <c r="P20" s="13"/>
      <c r="Q20" s="11"/>
      <c r="R20" s="7"/>
      <c r="S20" s="24">
        <f>IFERROR(_xlfn.XLOOKUP(R20,bio_produtos!$A:$A,bio_produtos!$C:$C),"")</f>
        <v>0</v>
      </c>
      <c r="T20" s="12"/>
      <c r="U20" s="23" t="str">
        <f>IF(T20="","",SUM(T20*N20))</f>
        <v/>
      </c>
      <c r="V20" s="23" t="str">
        <f>IF(U20="","",IF(U20&lt;10000,U20,IF(U20&lt;100000,U20*0.3,"AVALIAÇÃO INDIVIDUAL")))</f>
        <v/>
      </c>
      <c r="W20" s="10"/>
      <c r="X20" s="7"/>
      <c r="Y20" s="13"/>
      <c r="Z20" s="10"/>
      <c r="AA20" s="10"/>
      <c r="AB20" s="10"/>
      <c r="AC20" s="13"/>
      <c r="AD20" s="10"/>
      <c r="AE20" s="7"/>
      <c r="AF20" s="7"/>
      <c r="AG20" s="7"/>
      <c r="AH20" s="7"/>
      <c r="AI20" s="14"/>
    </row>
    <row r="21" spans="1:35" s="15" customFormat="1" ht="150" customHeight="1" x14ac:dyDescent="0.25">
      <c r="A21" s="4"/>
      <c r="B21" s="4" t="str">
        <f>IF(C21="","",IF(G21="NEXOMED",CONCATENATE("BIO",C21),CONCATENATE("ML",C21)))</f>
        <v/>
      </c>
      <c r="C21" s="28"/>
      <c r="D21" s="9"/>
      <c r="E21" s="7"/>
      <c r="F21" s="7"/>
      <c r="G21" s="7"/>
      <c r="H21" s="7"/>
      <c r="I21" s="10"/>
      <c r="J21" s="7"/>
      <c r="K21" s="7"/>
      <c r="L21" s="7"/>
      <c r="M21" s="9"/>
      <c r="N21" s="7"/>
      <c r="O21" s="7"/>
      <c r="P21" s="13"/>
      <c r="Q21" s="11"/>
      <c r="R21" s="7"/>
      <c r="S21" s="24">
        <f>IFERROR(_xlfn.XLOOKUP(R21,bio_produtos!$A:$A,bio_produtos!$C:$C),"")</f>
        <v>0</v>
      </c>
      <c r="T21" s="12"/>
      <c r="U21" s="23" t="str">
        <f>IF(T21="","",SUM(T21*N21))</f>
        <v/>
      </c>
      <c r="V21" s="23" t="str">
        <f>IF(U21="","",IF(U21&lt;10000,U21,IF(U21&lt;100000,U21*0.3,"AVALIAÇÃO INDIVIDUAL")))</f>
        <v/>
      </c>
      <c r="W21" s="10"/>
      <c r="X21" s="7"/>
      <c r="Y21" s="13"/>
      <c r="Z21" s="10"/>
      <c r="AA21" s="10"/>
      <c r="AB21" s="10"/>
      <c r="AC21" s="13"/>
      <c r="AD21" s="10"/>
      <c r="AE21" s="7"/>
      <c r="AF21" s="7"/>
      <c r="AG21" s="7"/>
      <c r="AH21" s="7"/>
      <c r="AI21" s="14"/>
    </row>
    <row r="22" spans="1:35" s="15" customFormat="1" ht="150" customHeight="1" x14ac:dyDescent="0.25">
      <c r="A22" s="4"/>
      <c r="B22" s="4" t="str">
        <f>IF(C22="","",IF(G22="NEXOMED",CONCATENATE("BIO",C22),CONCATENATE("ML",C22)))</f>
        <v/>
      </c>
      <c r="C22" s="7"/>
      <c r="D22" s="9"/>
      <c r="E22" s="7"/>
      <c r="F22" s="7"/>
      <c r="G22" s="7"/>
      <c r="H22" s="7"/>
      <c r="I22" s="10"/>
      <c r="J22" s="7"/>
      <c r="K22" s="7"/>
      <c r="L22" s="13"/>
      <c r="M22" s="9"/>
      <c r="N22" s="7"/>
      <c r="O22" s="7"/>
      <c r="P22" s="13"/>
      <c r="Q22" s="11"/>
      <c r="R22" s="7"/>
      <c r="S22" s="24">
        <f>IFERROR(_xlfn.XLOOKUP(R22,bio_produtos!$A:$A,bio_produtos!$C:$C),"")</f>
        <v>0</v>
      </c>
      <c r="T22" s="12"/>
      <c r="U22" s="23" t="str">
        <f>IF(T22="","",SUM(T22*N22))</f>
        <v/>
      </c>
      <c r="V22" s="23" t="str">
        <f>IF(U22="","",IF(U22&lt;10000,U22,IF(U22&lt;100000,U22*0.3,"AVALIAÇÃO INDIVIDUAL")))</f>
        <v/>
      </c>
      <c r="W22" s="10"/>
      <c r="X22" s="7"/>
      <c r="Y22" s="13"/>
      <c r="Z22" s="10"/>
      <c r="AA22" s="10"/>
      <c r="AB22" s="10"/>
      <c r="AC22" s="13"/>
      <c r="AD22" s="10"/>
      <c r="AE22" s="7"/>
      <c r="AF22" s="7"/>
      <c r="AG22" s="7"/>
      <c r="AH22" s="7"/>
      <c r="AI22" s="14"/>
    </row>
    <row r="23" spans="1:35" s="15" customFormat="1" ht="150" customHeight="1" x14ac:dyDescent="0.25">
      <c r="A23" s="4"/>
      <c r="B23" s="4" t="str">
        <f>IF(C23="","",IF(G23="NEXOMED",CONCATENATE("BIO",C23),CONCATENATE("ML",C23)))</f>
        <v/>
      </c>
      <c r="C23" s="7"/>
      <c r="D23" s="9"/>
      <c r="E23" s="7"/>
      <c r="F23" s="7"/>
      <c r="G23" s="7"/>
      <c r="H23" s="7"/>
      <c r="I23" s="10"/>
      <c r="J23" s="7"/>
      <c r="K23" s="7"/>
      <c r="L23" s="13"/>
      <c r="M23" s="9"/>
      <c r="N23" s="7"/>
      <c r="O23" s="7"/>
      <c r="P23" s="13"/>
      <c r="Q23" s="11"/>
      <c r="R23" s="7"/>
      <c r="S23" s="24">
        <f>IFERROR(_xlfn.XLOOKUP(R23,bio_produtos!$A:$A,bio_produtos!$C:$C),"")</f>
        <v>0</v>
      </c>
      <c r="T23" s="12"/>
      <c r="U23" s="23" t="str">
        <f>IF(T23="","",SUM(T23*N23))</f>
        <v/>
      </c>
      <c r="V23" s="23" t="str">
        <f>IF(U23="","",IF(U23&lt;10000,U23,IF(U23&lt;100000,U23*0.3,"AVALIAÇÃO INDIVIDUAL")))</f>
        <v/>
      </c>
      <c r="W23" s="10"/>
      <c r="X23" s="7"/>
      <c r="Y23" s="13"/>
      <c r="Z23" s="10"/>
      <c r="AA23" s="10"/>
      <c r="AB23" s="10"/>
      <c r="AC23" s="13"/>
      <c r="AD23" s="10"/>
      <c r="AE23" s="7"/>
      <c r="AF23" s="7"/>
      <c r="AG23" s="7"/>
      <c r="AH23" s="7"/>
      <c r="AI23" s="14"/>
    </row>
    <row r="24" spans="1:35" s="15" customFormat="1" ht="150" customHeight="1" x14ac:dyDescent="0.25">
      <c r="A24" s="4"/>
      <c r="B24" s="4" t="str">
        <f>IF(C24="","",IF(G24="NEXOMED",CONCATENATE("BIO",C24),CONCATENATE("ML",C24)))</f>
        <v/>
      </c>
      <c r="C24" s="7"/>
      <c r="D24" s="9"/>
      <c r="E24" s="7"/>
      <c r="F24" s="7"/>
      <c r="G24" s="7"/>
      <c r="H24" s="7"/>
      <c r="I24" s="10"/>
      <c r="J24" s="7"/>
      <c r="K24" s="7"/>
      <c r="L24" s="13"/>
      <c r="M24" s="9"/>
      <c r="N24" s="7"/>
      <c r="O24" s="7"/>
      <c r="P24" s="13"/>
      <c r="Q24" s="11"/>
      <c r="R24" s="7"/>
      <c r="S24" s="24">
        <f>IFERROR(_xlfn.XLOOKUP(R24,bio_produtos!$A:$A,bio_produtos!$C:$C),"")</f>
        <v>0</v>
      </c>
      <c r="T24" s="12"/>
      <c r="U24" s="23" t="str">
        <f>IF(T24="","",SUM(T24*N24))</f>
        <v/>
      </c>
      <c r="V24" s="23" t="str">
        <f>IF(U24="","",IF(U24&lt;10000,U24,IF(U24&lt;100000,U24*0.3,"AVALIAÇÃO INDIVIDUAL")))</f>
        <v/>
      </c>
      <c r="W24" s="10"/>
      <c r="X24" s="7"/>
      <c r="Y24" s="13"/>
      <c r="Z24" s="10"/>
      <c r="AA24" s="10"/>
      <c r="AB24" s="10"/>
      <c r="AC24" s="13"/>
      <c r="AD24" s="10"/>
      <c r="AE24" s="7"/>
      <c r="AF24" s="7"/>
      <c r="AG24" s="7"/>
      <c r="AH24" s="7"/>
      <c r="AI24" s="14"/>
    </row>
    <row r="25" spans="1:35" s="15" customFormat="1" ht="150" customHeight="1" x14ac:dyDescent="0.25">
      <c r="A25" s="4"/>
      <c r="B25" s="4" t="str">
        <f>IF(C25="","",IF(G25="NEXOMED",CONCATENATE("BIO",C25),CONCATENATE("ML",C25)))</f>
        <v/>
      </c>
      <c r="C25" s="28"/>
      <c r="D25" s="9"/>
      <c r="E25" s="7"/>
      <c r="F25" s="7"/>
      <c r="G25" s="7"/>
      <c r="H25" s="7"/>
      <c r="I25" s="10"/>
      <c r="J25" s="7"/>
      <c r="K25" s="7"/>
      <c r="L25" s="7"/>
      <c r="M25" s="9"/>
      <c r="N25" s="7"/>
      <c r="O25" s="7"/>
      <c r="P25" s="13"/>
      <c r="Q25" s="11"/>
      <c r="R25" s="7"/>
      <c r="S25" s="24">
        <f>IFERROR(_xlfn.XLOOKUP(R25,bio_produtos!$A:$A,bio_produtos!$C:$C),"")</f>
        <v>0</v>
      </c>
      <c r="T25" s="12"/>
      <c r="U25" s="23" t="str">
        <f>IF(T25="","",SUM(T25*N25))</f>
        <v/>
      </c>
      <c r="V25" s="23" t="str">
        <f>IF(U25="","",IF(U25&lt;10000,U25,IF(U25&lt;100000,U25*0.3,"AVALIAÇÃO INDIVIDUAL")))</f>
        <v/>
      </c>
      <c r="W25" s="10"/>
      <c r="X25" s="7"/>
      <c r="Y25" s="13"/>
      <c r="Z25" s="10"/>
      <c r="AA25" s="10"/>
      <c r="AB25" s="10"/>
      <c r="AC25" s="13"/>
      <c r="AD25" s="10"/>
      <c r="AE25" s="7"/>
      <c r="AF25" s="7"/>
      <c r="AG25" s="7"/>
      <c r="AH25" s="7"/>
      <c r="AI25" s="14"/>
    </row>
    <row r="26" spans="1:35" s="15" customFormat="1" ht="150" customHeight="1" x14ac:dyDescent="0.25">
      <c r="A26" s="4"/>
      <c r="B26" s="4" t="str">
        <f>IF(C26="","",IF(G26="NEXOMED",CONCATENATE("BIO",C26),CONCATENATE("ML",C26)))</f>
        <v/>
      </c>
      <c r="C26" s="28"/>
      <c r="D26" s="9"/>
      <c r="E26" s="7"/>
      <c r="F26" s="7"/>
      <c r="G26" s="7"/>
      <c r="H26" s="7"/>
      <c r="I26" s="10"/>
      <c r="J26" s="7"/>
      <c r="K26" s="7"/>
      <c r="L26" s="7"/>
      <c r="M26" s="9"/>
      <c r="N26" s="7"/>
      <c r="O26" s="7"/>
      <c r="P26" s="13"/>
      <c r="Q26" s="11"/>
      <c r="R26" s="7"/>
      <c r="S26" s="24">
        <f>IFERROR(_xlfn.XLOOKUP(R26,bio_produtos!$A:$A,bio_produtos!$C:$C),"")</f>
        <v>0</v>
      </c>
      <c r="T26" s="12"/>
      <c r="U26" s="23" t="str">
        <f>IF(T26="","",SUM(T26*N26))</f>
        <v/>
      </c>
      <c r="V26" s="23" t="str">
        <f>IF(U26="","",IF(U26&lt;10000,U26,IF(U26&lt;100000,U26*0.3,"AVALIAÇÃO INDIVIDUAL")))</f>
        <v/>
      </c>
      <c r="W26" s="10"/>
      <c r="X26" s="7"/>
      <c r="Y26" s="13"/>
      <c r="Z26" s="10"/>
      <c r="AA26" s="10"/>
      <c r="AB26" s="10"/>
      <c r="AC26" s="13"/>
      <c r="AD26" s="10"/>
      <c r="AE26" s="7"/>
      <c r="AF26" s="7"/>
      <c r="AG26" s="7"/>
      <c r="AH26" s="7"/>
      <c r="AI26" s="14"/>
    </row>
    <row r="27" spans="1:35" s="15" customFormat="1" ht="150" customHeight="1" x14ac:dyDescent="0.25">
      <c r="A27" s="4"/>
      <c r="B27" s="4" t="str">
        <f>IF(C27="","",IF(G27="NEXOMED",CONCATENATE("BIO",C27),CONCATENATE("ML",C27)))</f>
        <v/>
      </c>
      <c r="C27" s="28"/>
      <c r="D27" s="9"/>
      <c r="E27" s="7"/>
      <c r="F27" s="7"/>
      <c r="G27" s="7"/>
      <c r="H27" s="7"/>
      <c r="I27" s="10"/>
      <c r="J27" s="7"/>
      <c r="K27" s="7"/>
      <c r="L27" s="7"/>
      <c r="M27" s="9"/>
      <c r="N27" s="7"/>
      <c r="O27" s="7"/>
      <c r="P27" s="13"/>
      <c r="Q27" s="11"/>
      <c r="R27" s="7"/>
      <c r="S27" s="24">
        <f>IFERROR(_xlfn.XLOOKUP(R27,bio_produtos!$A:$A,bio_produtos!$C:$C),"")</f>
        <v>0</v>
      </c>
      <c r="T27" s="12"/>
      <c r="U27" s="23" t="str">
        <f>IF(T27="","",SUM(T27*N27))</f>
        <v/>
      </c>
      <c r="V27" s="23" t="str">
        <f>IF(U27="","",IF(U27&lt;10000,U27,IF(U27&lt;100000,U27*0.3,"AVALIAÇÃO INDIVIDUAL")))</f>
        <v/>
      </c>
      <c r="W27" s="10"/>
      <c r="X27" s="7"/>
      <c r="Y27" s="13"/>
      <c r="Z27" s="10"/>
      <c r="AA27" s="10"/>
      <c r="AB27" s="10"/>
      <c r="AC27" s="13"/>
      <c r="AD27" s="10"/>
      <c r="AE27" s="7"/>
      <c r="AF27" s="7"/>
      <c r="AG27" s="7"/>
      <c r="AH27" s="7"/>
      <c r="AI27" s="14"/>
    </row>
    <row r="28" spans="1:35" s="15" customFormat="1" ht="150" customHeight="1" x14ac:dyDescent="0.25">
      <c r="A28" s="4"/>
      <c r="B28" s="4" t="str">
        <f>IF(C28="","",IF(G28="NEXOMED",CONCATENATE("BIO",C28),CONCATENATE("ML",C28)))</f>
        <v/>
      </c>
      <c r="C28" s="7"/>
      <c r="D28" s="9"/>
      <c r="E28" s="7"/>
      <c r="F28" s="7"/>
      <c r="G28" s="7"/>
      <c r="H28" s="7"/>
      <c r="I28" s="10"/>
      <c r="J28" s="7"/>
      <c r="K28" s="7"/>
      <c r="L28" s="13"/>
      <c r="M28" s="9"/>
      <c r="N28" s="7"/>
      <c r="O28" s="7"/>
      <c r="P28" s="13"/>
      <c r="Q28" s="11"/>
      <c r="R28" s="7"/>
      <c r="S28" s="24">
        <f>IFERROR(_xlfn.XLOOKUP(R28,bio_produtos!$A:$A,bio_produtos!$C:$C),"")</f>
        <v>0</v>
      </c>
      <c r="T28" s="12"/>
      <c r="U28" s="23" t="str">
        <f>IF(T28="","",SUM(T28*N28))</f>
        <v/>
      </c>
      <c r="V28" s="23" t="str">
        <f>IF(U28="","",IF(U28&lt;10000,U28,IF(U28&lt;100000,U28*0.3,"AVALIAÇÃO INDIVIDUAL")))</f>
        <v/>
      </c>
      <c r="W28" s="10"/>
      <c r="X28" s="7"/>
      <c r="Y28" s="13"/>
      <c r="Z28" s="10"/>
      <c r="AA28" s="10"/>
      <c r="AB28" s="10"/>
      <c r="AC28" s="13"/>
      <c r="AD28" s="10"/>
      <c r="AE28" s="7"/>
      <c r="AF28" s="7"/>
      <c r="AG28" s="7"/>
      <c r="AH28" s="7"/>
      <c r="AI28" s="14"/>
    </row>
    <row r="29" spans="1:35" s="15" customFormat="1" ht="150" customHeight="1" x14ac:dyDescent="0.25">
      <c r="A29" s="4"/>
      <c r="B29" s="4" t="str">
        <f>IF(C29="","",IF(G29="NEXOMED",CONCATENATE("BIO",C29),CONCATENATE("ML",C29)))</f>
        <v/>
      </c>
      <c r="C29" s="7"/>
      <c r="D29" s="9"/>
      <c r="E29" s="7"/>
      <c r="F29" s="7"/>
      <c r="G29" s="7"/>
      <c r="H29" s="7"/>
      <c r="I29" s="10"/>
      <c r="J29" s="7"/>
      <c r="K29" s="7"/>
      <c r="L29" s="13"/>
      <c r="M29" s="9"/>
      <c r="N29" s="7"/>
      <c r="O29" s="7"/>
      <c r="P29" s="13"/>
      <c r="Q29" s="11"/>
      <c r="R29" s="7"/>
      <c r="S29" s="24">
        <f>IFERROR(_xlfn.XLOOKUP(R29,bio_produtos!$A:$A,bio_produtos!$C:$C),"")</f>
        <v>0</v>
      </c>
      <c r="T29" s="12"/>
      <c r="U29" s="23" t="str">
        <f>IF(T29="","",SUM(T29*N29))</f>
        <v/>
      </c>
      <c r="V29" s="23" t="str">
        <f>IF(U29="","",IF(U29&lt;10000,U29,IF(U29&lt;100000,U29*0.3,"AVALIAÇÃO INDIVIDUAL")))</f>
        <v/>
      </c>
      <c r="W29" s="10"/>
      <c r="X29" s="7"/>
      <c r="Y29" s="13"/>
      <c r="Z29" s="10"/>
      <c r="AA29" s="10"/>
      <c r="AB29" s="10"/>
      <c r="AC29" s="13"/>
      <c r="AD29" s="10"/>
      <c r="AE29" s="7"/>
      <c r="AF29" s="7"/>
      <c r="AG29" s="7"/>
      <c r="AH29" s="7"/>
      <c r="AI29" s="14"/>
    </row>
    <row r="30" spans="1:35" s="15" customFormat="1" ht="150" customHeight="1" x14ac:dyDescent="0.25">
      <c r="A30" s="4"/>
      <c r="B30" s="4" t="str">
        <f>IF(C30="","",IF(G30="NEXOMED",CONCATENATE("BIO",C30),CONCATENATE("ML",C30)))</f>
        <v/>
      </c>
      <c r="C30" s="7"/>
      <c r="D30" s="9"/>
      <c r="E30" s="7"/>
      <c r="F30" s="7"/>
      <c r="G30" s="7"/>
      <c r="H30" s="7"/>
      <c r="I30" s="10"/>
      <c r="J30" s="7"/>
      <c r="K30" s="7"/>
      <c r="L30" s="13"/>
      <c r="M30" s="9"/>
      <c r="N30" s="7"/>
      <c r="O30" s="7"/>
      <c r="P30" s="13"/>
      <c r="Q30" s="11"/>
      <c r="R30" s="7"/>
      <c r="S30" s="24">
        <f>IFERROR(_xlfn.XLOOKUP(R30,bio_produtos!$A:$A,bio_produtos!$C:$C),"")</f>
        <v>0</v>
      </c>
      <c r="T30" s="12"/>
      <c r="U30" s="23" t="str">
        <f>IF(T30="","",SUM(T30*N30))</f>
        <v/>
      </c>
      <c r="V30" s="23" t="str">
        <f>IF(U30="","",IF(U30&lt;10000,U30,IF(U30&lt;100000,U30*0.3,"AVALIAÇÃO INDIVIDUAL")))</f>
        <v/>
      </c>
      <c r="W30" s="10"/>
      <c r="X30" s="7"/>
      <c r="Y30" s="13"/>
      <c r="Z30" s="10"/>
      <c r="AA30" s="10"/>
      <c r="AB30" s="10"/>
      <c r="AC30" s="13"/>
      <c r="AD30" s="10"/>
      <c r="AE30" s="7"/>
      <c r="AF30" s="7"/>
      <c r="AG30" s="7"/>
      <c r="AH30" s="7"/>
      <c r="AI30" s="14"/>
    </row>
    <row r="31" spans="1:35" s="15" customFormat="1" ht="150" customHeight="1" x14ac:dyDescent="0.25">
      <c r="A31" s="4"/>
      <c r="B31" s="4" t="str">
        <f>IF(C31="","",IF(G31="NEXOMED",CONCATENATE("BIO",C31),CONCATENATE("ML",C31)))</f>
        <v/>
      </c>
      <c r="C31" s="28"/>
      <c r="D31" s="9"/>
      <c r="E31" s="7"/>
      <c r="F31" s="7"/>
      <c r="G31" s="7"/>
      <c r="H31" s="7"/>
      <c r="I31" s="10"/>
      <c r="J31" s="7"/>
      <c r="K31" s="7"/>
      <c r="L31" s="7"/>
      <c r="M31" s="9"/>
      <c r="N31" s="7"/>
      <c r="O31" s="7"/>
      <c r="P31" s="13"/>
      <c r="Q31" s="11"/>
      <c r="R31" s="7"/>
      <c r="S31" s="24">
        <f>IFERROR(_xlfn.XLOOKUP(R31,bio_produtos!$A:$A,bio_produtos!$C:$C),"")</f>
        <v>0</v>
      </c>
      <c r="T31" s="12"/>
      <c r="U31" s="23" t="str">
        <f>IF(T31="","",SUM(T31*N31))</f>
        <v/>
      </c>
      <c r="V31" s="23" t="str">
        <f>IF(U31="","",IF(U31&lt;10000,U31,IF(U31&lt;100000,U31*0.3,"AVALIAÇÃO INDIVIDUAL")))</f>
        <v/>
      </c>
      <c r="W31" s="10"/>
      <c r="X31" s="7"/>
      <c r="Y31" s="13"/>
      <c r="Z31" s="10"/>
      <c r="AA31" s="10"/>
      <c r="AB31" s="10"/>
      <c r="AC31" s="13"/>
      <c r="AD31" s="10"/>
      <c r="AE31" s="7"/>
      <c r="AF31" s="7"/>
      <c r="AG31" s="7"/>
      <c r="AH31" s="7"/>
      <c r="AI31" s="14"/>
    </row>
    <row r="32" spans="1:35" s="15" customFormat="1" ht="150" customHeight="1" x14ac:dyDescent="0.25">
      <c r="A32" s="4"/>
      <c r="B32" s="4" t="str">
        <f>IF(C32="","",IF(G32="NEXOMED",CONCATENATE("BIO",C32),CONCATENATE("ML",C32)))</f>
        <v/>
      </c>
      <c r="C32" s="7"/>
      <c r="D32" s="9"/>
      <c r="E32" s="7"/>
      <c r="F32" s="7"/>
      <c r="G32" s="7"/>
      <c r="H32" s="7"/>
      <c r="I32" s="10"/>
      <c r="J32" s="7"/>
      <c r="K32" s="7"/>
      <c r="L32" s="13"/>
      <c r="M32" s="9"/>
      <c r="N32" s="7"/>
      <c r="O32" s="7"/>
      <c r="P32" s="13"/>
      <c r="Q32" s="11"/>
      <c r="R32" s="7"/>
      <c r="S32" s="24">
        <f>IFERROR(_xlfn.XLOOKUP(R32,bio_produtos!$A:$A,bio_produtos!$C:$C),"")</f>
        <v>0</v>
      </c>
      <c r="T32" s="12"/>
      <c r="U32" s="23" t="str">
        <f>IF(T32="","",SUM(T32*N32))</f>
        <v/>
      </c>
      <c r="V32" s="23" t="str">
        <f>IF(U32="","",IF(U32&lt;10000,U32,IF(U32&lt;100000,U32*0.3,"AVALIAÇÃO INDIVIDUAL")))</f>
        <v/>
      </c>
      <c r="W32" s="10"/>
      <c r="X32" s="7"/>
      <c r="Y32" s="13"/>
      <c r="Z32" s="10"/>
      <c r="AA32" s="10"/>
      <c r="AB32" s="10"/>
      <c r="AC32" s="13"/>
      <c r="AD32" s="10"/>
      <c r="AE32" s="7"/>
      <c r="AF32" s="7"/>
      <c r="AG32" s="7"/>
      <c r="AH32" s="7"/>
      <c r="AI32" s="14"/>
    </row>
    <row r="33" spans="1:35" s="15" customFormat="1" ht="150" customHeight="1" x14ac:dyDescent="0.25">
      <c r="A33" s="4"/>
      <c r="B33" s="4" t="str">
        <f>IF(C33="","",IF(G33="NEXOMED",CONCATENATE("BIO",C33),CONCATENATE("ML",C33)))</f>
        <v/>
      </c>
      <c r="C33" s="28"/>
      <c r="D33" s="9"/>
      <c r="E33" s="7"/>
      <c r="F33" s="7"/>
      <c r="G33" s="7"/>
      <c r="H33" s="7"/>
      <c r="I33" s="10"/>
      <c r="J33" s="7"/>
      <c r="K33" s="7"/>
      <c r="L33" s="13"/>
      <c r="M33" s="9"/>
      <c r="N33" s="7"/>
      <c r="O33" s="7"/>
      <c r="P33" s="13"/>
      <c r="Q33" s="11"/>
      <c r="R33" s="7"/>
      <c r="S33" s="24">
        <f>IFERROR(_xlfn.XLOOKUP(R33,bio_produtos!$A:$A,bio_produtos!$C:$C),"")</f>
        <v>0</v>
      </c>
      <c r="T33" s="12"/>
      <c r="U33" s="23" t="str">
        <f>IF(T33="","",SUM(T33*N33))</f>
        <v/>
      </c>
      <c r="V33" s="23" t="str">
        <f>IF(U33="","",IF(U33&lt;10000,U33,IF(U33&lt;100000,U33*0.3,"AVALIAÇÃO INDIVIDUAL")))</f>
        <v/>
      </c>
      <c r="W33" s="10"/>
      <c r="X33" s="7"/>
      <c r="Y33" s="13"/>
      <c r="Z33" s="10"/>
      <c r="AA33" s="10"/>
      <c r="AB33" s="10"/>
      <c r="AC33" s="13"/>
      <c r="AD33" s="10"/>
      <c r="AE33" s="7"/>
      <c r="AF33" s="7"/>
      <c r="AG33" s="13"/>
      <c r="AH33" s="7"/>
      <c r="AI33" s="14"/>
    </row>
    <row r="34" spans="1:35" s="15" customFormat="1" ht="150" customHeight="1" x14ac:dyDescent="0.25">
      <c r="A34" s="4"/>
      <c r="B34" s="4" t="str">
        <f>IF(C34="","",IF(G34="NEXOMED",CONCATENATE("BIO",C34),CONCATENATE("ML",C34)))</f>
        <v/>
      </c>
      <c r="C34" s="7"/>
      <c r="D34" s="9"/>
      <c r="E34" s="7"/>
      <c r="F34" s="7"/>
      <c r="G34" s="7"/>
      <c r="H34" s="7"/>
      <c r="I34" s="10"/>
      <c r="J34" s="7"/>
      <c r="K34" s="7"/>
      <c r="L34" s="13"/>
      <c r="M34" s="9"/>
      <c r="N34" s="7"/>
      <c r="O34" s="7"/>
      <c r="P34" s="13"/>
      <c r="Q34" s="11"/>
      <c r="R34" s="7"/>
      <c r="S34" s="24">
        <f>IFERROR(_xlfn.XLOOKUP(R34,bio_produtos!$A:$A,bio_produtos!$C:$C),"")</f>
        <v>0</v>
      </c>
      <c r="T34" s="12"/>
      <c r="U34" s="23" t="str">
        <f>IF(T34="","",SUM(T34*N34))</f>
        <v/>
      </c>
      <c r="V34" s="23" t="str">
        <f>IF(U34="","",IF(U34&lt;10000,U34,IF(U34&lt;100000,U34*0.3,"AVALIAÇÃO INDIVIDUAL")))</f>
        <v/>
      </c>
      <c r="W34" s="10"/>
      <c r="X34" s="7"/>
      <c r="Y34" s="13"/>
      <c r="Z34" s="10"/>
      <c r="AA34" s="10"/>
      <c r="AB34" s="10"/>
      <c r="AC34" s="13"/>
      <c r="AD34" s="10"/>
      <c r="AE34" s="7"/>
      <c r="AF34" s="7"/>
      <c r="AG34" s="7"/>
      <c r="AH34" s="7"/>
      <c r="AI34" s="14"/>
    </row>
    <row r="35" spans="1:35" s="15" customFormat="1" ht="150" customHeight="1" x14ac:dyDescent="0.25">
      <c r="A35" s="4"/>
      <c r="B35" s="4" t="str">
        <f>IF(C35="","",IF(G35="NEXOMED",CONCATENATE("BIO",C35),CONCATENATE("ML",C35)))</f>
        <v/>
      </c>
      <c r="C35" s="7"/>
      <c r="D35" s="9"/>
      <c r="E35" s="7"/>
      <c r="F35" s="7"/>
      <c r="G35" s="7"/>
      <c r="H35" s="7"/>
      <c r="I35" s="10"/>
      <c r="J35" s="7"/>
      <c r="K35" s="7"/>
      <c r="L35" s="13"/>
      <c r="M35" s="9"/>
      <c r="N35" s="7"/>
      <c r="O35" s="7"/>
      <c r="P35" s="13"/>
      <c r="Q35" s="11"/>
      <c r="R35" s="7"/>
      <c r="S35" s="24">
        <f>IFERROR(_xlfn.XLOOKUP(R35,bio_produtos!$A:$A,bio_produtos!$C:$C),"")</f>
        <v>0</v>
      </c>
      <c r="T35" s="12"/>
      <c r="U35" s="23" t="str">
        <f>IF(T35="","",SUM(T35*N35))</f>
        <v/>
      </c>
      <c r="V35" s="23" t="str">
        <f>IF(U35="","",IF(U35&lt;10000,U35,IF(U35&lt;100000,U35*0.3,"AVALIAÇÃO INDIVIDUAL")))</f>
        <v/>
      </c>
      <c r="W35" s="10"/>
      <c r="X35" s="7"/>
      <c r="Y35" s="13"/>
      <c r="Z35" s="10"/>
      <c r="AA35" s="10"/>
      <c r="AB35" s="10"/>
      <c r="AC35" s="13"/>
      <c r="AD35" s="10"/>
      <c r="AE35" s="7"/>
      <c r="AF35" s="7"/>
      <c r="AG35" s="7"/>
      <c r="AH35" s="7"/>
      <c r="AI35" s="14"/>
    </row>
    <row r="36" spans="1:35" s="15" customFormat="1" ht="150" customHeight="1" x14ac:dyDescent="0.25">
      <c r="A36" s="4"/>
      <c r="B36" s="4" t="str">
        <f>IF(C36="","",IF(G36="NEXOMED",CONCATENATE("BIO",C36),CONCATENATE("ML",C36)))</f>
        <v/>
      </c>
      <c r="C36" s="28"/>
      <c r="D36" s="9"/>
      <c r="E36" s="7"/>
      <c r="F36" s="7"/>
      <c r="G36" s="7"/>
      <c r="H36" s="7"/>
      <c r="I36" s="10"/>
      <c r="J36" s="7"/>
      <c r="K36" s="7"/>
      <c r="L36" s="7"/>
      <c r="M36" s="9"/>
      <c r="N36" s="7"/>
      <c r="O36" s="7"/>
      <c r="P36" s="13"/>
      <c r="Q36" s="11"/>
      <c r="R36" s="7"/>
      <c r="S36" s="24">
        <f>IFERROR(_xlfn.XLOOKUP(R36,bio_produtos!$A:$A,bio_produtos!$C:$C),"")</f>
        <v>0</v>
      </c>
      <c r="T36" s="12"/>
      <c r="U36" s="23" t="str">
        <f>IF(T36="","",SUM(T36*N36))</f>
        <v/>
      </c>
      <c r="V36" s="23" t="str">
        <f>IF(U36="","",IF(U36&lt;10000,U36,IF(U36&lt;100000,U36*0.3,"AVALIAÇÃO INDIVIDUAL")))</f>
        <v/>
      </c>
      <c r="W36" s="10"/>
      <c r="X36" s="7"/>
      <c r="Y36" s="13"/>
      <c r="Z36" s="10"/>
      <c r="AA36" s="10"/>
      <c r="AB36" s="10"/>
      <c r="AC36" s="13"/>
      <c r="AD36" s="10"/>
      <c r="AE36" s="7"/>
      <c r="AF36" s="7"/>
      <c r="AG36" s="7"/>
      <c r="AH36" s="7"/>
      <c r="AI36" s="14"/>
    </row>
    <row r="37" spans="1:35" s="15" customFormat="1" ht="150" customHeight="1" x14ac:dyDescent="0.25">
      <c r="A37" s="4"/>
      <c r="B37" s="4" t="str">
        <f>IF(C37="","",IF(G37="NEXOMED",CONCATENATE("BIO",C37),CONCATENATE("ML",C37)))</f>
        <v/>
      </c>
      <c r="C37" s="28"/>
      <c r="D37" s="9"/>
      <c r="E37" s="7"/>
      <c r="F37" s="7"/>
      <c r="G37" s="7"/>
      <c r="H37" s="7"/>
      <c r="I37" s="10"/>
      <c r="J37" s="7"/>
      <c r="K37" s="7"/>
      <c r="L37" s="7"/>
      <c r="M37" s="9"/>
      <c r="N37" s="7"/>
      <c r="O37" s="7"/>
      <c r="P37" s="13"/>
      <c r="Q37" s="11"/>
      <c r="R37" s="7"/>
      <c r="S37" s="24">
        <f>IFERROR(_xlfn.XLOOKUP(R37,bio_produtos!$A:$A,bio_produtos!$C:$C),"")</f>
        <v>0</v>
      </c>
      <c r="T37" s="12"/>
      <c r="U37" s="23" t="str">
        <f>IF(T37="","",SUM(T37*N37))</f>
        <v/>
      </c>
      <c r="V37" s="23" t="str">
        <f>IF(U37="","",IF(U37&lt;10000,U37,IF(U37&lt;100000,U37*0.3,"AVALIAÇÃO INDIVIDUAL")))</f>
        <v/>
      </c>
      <c r="W37" s="10"/>
      <c r="X37" s="7"/>
      <c r="Y37" s="13"/>
      <c r="Z37" s="10"/>
      <c r="AA37" s="10"/>
      <c r="AB37" s="10"/>
      <c r="AC37" s="13"/>
      <c r="AD37" s="10"/>
      <c r="AE37" s="7"/>
      <c r="AF37" s="7"/>
      <c r="AG37" s="7"/>
      <c r="AH37" s="7"/>
      <c r="AI37" s="14"/>
    </row>
    <row r="38" spans="1:35" s="15" customFormat="1" ht="150" customHeight="1" x14ac:dyDescent="0.25">
      <c r="A38" s="4"/>
      <c r="B38" s="4" t="str">
        <f>IF(C38="","",IF(G38="NEXOMED",CONCATENATE("BIO",C38),CONCATENATE("ML",C38)))</f>
        <v/>
      </c>
      <c r="C38" s="28"/>
      <c r="D38" s="9"/>
      <c r="E38" s="7"/>
      <c r="F38" s="7"/>
      <c r="G38" s="7"/>
      <c r="H38" s="7"/>
      <c r="I38" s="10"/>
      <c r="J38" s="7"/>
      <c r="K38" s="7"/>
      <c r="L38" s="7"/>
      <c r="M38" s="9"/>
      <c r="N38" s="7"/>
      <c r="O38" s="7"/>
      <c r="P38" s="13"/>
      <c r="Q38" s="11"/>
      <c r="R38" s="7"/>
      <c r="S38" s="24">
        <f>IFERROR(_xlfn.XLOOKUP(R38,bio_produtos!$A:$A,bio_produtos!$C:$C),"")</f>
        <v>0</v>
      </c>
      <c r="T38" s="12"/>
      <c r="U38" s="23" t="str">
        <f>IF(T38="","",SUM(T38*N38))</f>
        <v/>
      </c>
      <c r="V38" s="23" t="str">
        <f>IF(U38="","",IF(U38&lt;10000,U38,IF(U38&lt;100000,U38*0.3,"AVALIAÇÃO INDIVIDUAL")))</f>
        <v/>
      </c>
      <c r="W38" s="10"/>
      <c r="X38" s="7"/>
      <c r="Y38" s="13"/>
      <c r="Z38" s="10"/>
      <c r="AA38" s="10"/>
      <c r="AB38" s="10"/>
      <c r="AC38" s="13"/>
      <c r="AD38" s="10"/>
      <c r="AE38" s="7"/>
      <c r="AF38" s="7"/>
      <c r="AG38" s="7"/>
      <c r="AH38" s="7"/>
      <c r="AI38" s="14"/>
    </row>
    <row r="39" spans="1:35" s="15" customFormat="1" ht="150" customHeight="1" x14ac:dyDescent="0.25">
      <c r="A39" s="4"/>
      <c r="B39" s="4" t="str">
        <f>IF(C39="","",IF(G39="NEXOMED",CONCATENATE("BIO",C39),CONCATENATE("ML",C39)))</f>
        <v/>
      </c>
      <c r="C39" s="28"/>
      <c r="D39" s="9"/>
      <c r="E39" s="7"/>
      <c r="F39" s="7"/>
      <c r="G39" s="7"/>
      <c r="H39" s="7"/>
      <c r="I39" s="10"/>
      <c r="J39" s="7"/>
      <c r="K39" s="7"/>
      <c r="L39" s="7"/>
      <c r="M39" s="9"/>
      <c r="N39" s="7"/>
      <c r="O39" s="7"/>
      <c r="P39" s="13"/>
      <c r="Q39" s="11"/>
      <c r="R39" s="7"/>
      <c r="S39" s="24">
        <f>IFERROR(_xlfn.XLOOKUP(R39,bio_produtos!$A:$A,bio_produtos!$C:$C),"")</f>
        <v>0</v>
      </c>
      <c r="T39" s="12"/>
      <c r="U39" s="23" t="str">
        <f>IF(T39="","",SUM(T39*N39))</f>
        <v/>
      </c>
      <c r="V39" s="23" t="str">
        <f>IF(U39="","",IF(U39&lt;10000,U39,IF(U39&lt;100000,U39*0.3,"AVALIAÇÃO INDIVIDUAL")))</f>
        <v/>
      </c>
      <c r="W39" s="10"/>
      <c r="X39" s="7"/>
      <c r="Y39" s="13"/>
      <c r="Z39" s="10"/>
      <c r="AA39" s="10"/>
      <c r="AB39" s="10"/>
      <c r="AC39" s="13"/>
      <c r="AD39" s="10"/>
      <c r="AE39" s="7"/>
      <c r="AF39" s="7"/>
      <c r="AG39" s="7"/>
      <c r="AH39" s="7"/>
      <c r="AI39" s="14"/>
    </row>
    <row r="40" spans="1:35" s="15" customFormat="1" ht="150" customHeight="1" x14ac:dyDescent="0.25">
      <c r="A40" s="4"/>
      <c r="B40" s="4" t="str">
        <f>IF(C40="","",IF(G40="NEXOMED",CONCATENATE("BIO",C40),CONCATENATE("ML",C40)))</f>
        <v/>
      </c>
      <c r="C40" s="28"/>
      <c r="D40" s="9"/>
      <c r="E40" s="7"/>
      <c r="F40" s="7"/>
      <c r="G40" s="7"/>
      <c r="H40" s="7"/>
      <c r="I40" s="10"/>
      <c r="J40" s="7"/>
      <c r="K40" s="7"/>
      <c r="L40" s="7"/>
      <c r="M40" s="9"/>
      <c r="N40" s="7"/>
      <c r="O40" s="7"/>
      <c r="P40" s="13"/>
      <c r="Q40" s="11"/>
      <c r="R40" s="7"/>
      <c r="S40" s="24">
        <f>IFERROR(_xlfn.XLOOKUP(R40,bio_produtos!$A:$A,bio_produtos!$C:$C),"")</f>
        <v>0</v>
      </c>
      <c r="T40" s="12"/>
      <c r="U40" s="23" t="str">
        <f>IF(T40="","",SUM(T40*N40))</f>
        <v/>
      </c>
      <c r="V40" s="23" t="str">
        <f>IF(U40="","",IF(U40&lt;10000,U40,IF(U40&lt;100000,U40*0.3,"AVALIAÇÃO INDIVIDUAL")))</f>
        <v/>
      </c>
      <c r="W40" s="10"/>
      <c r="X40" s="7"/>
      <c r="Y40" s="13"/>
      <c r="Z40" s="10"/>
      <c r="AA40" s="10"/>
      <c r="AB40" s="10"/>
      <c r="AC40" s="13"/>
      <c r="AD40" s="10"/>
      <c r="AE40" s="7"/>
      <c r="AF40" s="7"/>
      <c r="AG40" s="7"/>
      <c r="AH40" s="7"/>
      <c r="AI40" s="14"/>
    </row>
    <row r="41" spans="1:35" s="15" customFormat="1" ht="150" customHeight="1" x14ac:dyDescent="0.25">
      <c r="A41" s="4"/>
      <c r="B41" s="4" t="str">
        <f>IF(C41="","",IF(G41="NEXOMED",CONCATENATE("BIO",C41),CONCATENATE("ML",C41)))</f>
        <v/>
      </c>
      <c r="C41" s="28"/>
      <c r="D41" s="9"/>
      <c r="E41" s="7"/>
      <c r="F41" s="7"/>
      <c r="G41" s="7"/>
      <c r="H41" s="7"/>
      <c r="I41" s="10"/>
      <c r="J41" s="7"/>
      <c r="K41" s="7"/>
      <c r="L41" s="7"/>
      <c r="M41" s="9"/>
      <c r="N41" s="7"/>
      <c r="O41" s="7"/>
      <c r="P41" s="13"/>
      <c r="Q41" s="11"/>
      <c r="R41" s="7"/>
      <c r="S41" s="24">
        <f>IFERROR(_xlfn.XLOOKUP(R41,bio_produtos!$A:$A,bio_produtos!$C:$C),"")</f>
        <v>0</v>
      </c>
      <c r="T41" s="12"/>
      <c r="U41" s="23" t="str">
        <f>IF(T41="","",SUM(T41*N41))</f>
        <v/>
      </c>
      <c r="V41" s="23" t="str">
        <f>IF(U41="","",IF(U41&lt;10000,U41,IF(U41&lt;100000,U41*0.3,"AVALIAÇÃO INDIVIDUAL")))</f>
        <v/>
      </c>
      <c r="W41" s="10"/>
      <c r="X41" s="7"/>
      <c r="Y41" s="13"/>
      <c r="Z41" s="10"/>
      <c r="AA41" s="10"/>
      <c r="AB41" s="10"/>
      <c r="AC41" s="13"/>
      <c r="AD41" s="10"/>
      <c r="AE41" s="7"/>
      <c r="AF41" s="7"/>
      <c r="AG41" s="7"/>
      <c r="AH41" s="7"/>
      <c r="AI41" s="14"/>
    </row>
    <row r="42" spans="1:35" s="15" customFormat="1" ht="150" customHeight="1" x14ac:dyDescent="0.25">
      <c r="A42" s="4"/>
      <c r="B42" s="4" t="str">
        <f>IF(C42="","",IF(G42="NEXOMED",CONCATENATE("BIO",C42),CONCATENATE("ML",C42)))</f>
        <v/>
      </c>
      <c r="C42" s="28"/>
      <c r="D42" s="9"/>
      <c r="E42" s="7"/>
      <c r="F42" s="7"/>
      <c r="G42" s="7"/>
      <c r="H42" s="7"/>
      <c r="I42" s="10"/>
      <c r="J42" s="7"/>
      <c r="K42" s="7"/>
      <c r="L42" s="7"/>
      <c r="M42" s="9"/>
      <c r="N42" s="7"/>
      <c r="O42" s="7"/>
      <c r="P42" s="13"/>
      <c r="Q42" s="11"/>
      <c r="R42" s="7"/>
      <c r="S42" s="24">
        <f>IFERROR(_xlfn.XLOOKUP(R42,bio_produtos!$A:$A,bio_produtos!$C:$C),"")</f>
        <v>0</v>
      </c>
      <c r="T42" s="12"/>
      <c r="U42" s="23" t="str">
        <f>IF(T42="","",SUM(T42*N42))</f>
        <v/>
      </c>
      <c r="V42" s="23" t="str">
        <f>IF(U42="","",IF(U42&lt;10000,U42,IF(U42&lt;100000,U42*0.3,"AVALIAÇÃO INDIVIDUAL")))</f>
        <v/>
      </c>
      <c r="W42" s="10"/>
      <c r="X42" s="7"/>
      <c r="Y42" s="13"/>
      <c r="Z42" s="10"/>
      <c r="AA42" s="10"/>
      <c r="AB42" s="10"/>
      <c r="AC42" s="13"/>
      <c r="AD42" s="10"/>
      <c r="AE42" s="7"/>
      <c r="AF42" s="7"/>
      <c r="AG42" s="7"/>
      <c r="AH42" s="7"/>
      <c r="AI42" s="14"/>
    </row>
    <row r="43" spans="1:35" s="15" customFormat="1" ht="150" customHeight="1" x14ac:dyDescent="0.25">
      <c r="A43" s="4"/>
      <c r="B43" s="4" t="str">
        <f>IF(C43="","",IF(G43="NEXOMED",CONCATENATE("BIO",C43),CONCATENATE("ML",C43)))</f>
        <v/>
      </c>
      <c r="C43" s="28"/>
      <c r="D43" s="9"/>
      <c r="E43" s="7"/>
      <c r="F43" s="7"/>
      <c r="G43" s="7"/>
      <c r="H43" s="7"/>
      <c r="I43" s="10"/>
      <c r="J43" s="7"/>
      <c r="K43" s="7"/>
      <c r="L43" s="7"/>
      <c r="M43" s="9"/>
      <c r="N43" s="7"/>
      <c r="O43" s="7"/>
      <c r="P43" s="13"/>
      <c r="Q43" s="11"/>
      <c r="R43" s="7"/>
      <c r="S43" s="24">
        <f>IFERROR(_xlfn.XLOOKUP(R43,bio_produtos!$A:$A,bio_produtos!$C:$C),"")</f>
        <v>0</v>
      </c>
      <c r="T43" s="12"/>
      <c r="U43" s="23" t="str">
        <f>IF(T43="","",SUM(T43*N43))</f>
        <v/>
      </c>
      <c r="V43" s="23" t="str">
        <f>IF(U43="","",IF(U43&lt;10000,U43,IF(U43&lt;100000,U43*0.3,"AVALIAÇÃO INDIVIDUAL")))</f>
        <v/>
      </c>
      <c r="W43" s="10"/>
      <c r="X43" s="7"/>
      <c r="Y43" s="13"/>
      <c r="Z43" s="10"/>
      <c r="AA43" s="10"/>
      <c r="AB43" s="10"/>
      <c r="AC43" s="13"/>
      <c r="AD43" s="10"/>
      <c r="AE43" s="7"/>
      <c r="AF43" s="7"/>
      <c r="AG43" s="7"/>
      <c r="AH43" s="7"/>
      <c r="AI43" s="14"/>
    </row>
    <row r="44" spans="1:35" s="15" customFormat="1" ht="150" customHeight="1" x14ac:dyDescent="0.25">
      <c r="A44" s="4"/>
      <c r="B44" s="4" t="str">
        <f>IF(C44="","",IF(G44="NEXOMED",CONCATENATE("BIO",C44),CONCATENATE("ML",C44)))</f>
        <v/>
      </c>
      <c r="C44" s="28"/>
      <c r="D44" s="9"/>
      <c r="E44" s="7"/>
      <c r="F44" s="7"/>
      <c r="G44" s="7"/>
      <c r="H44" s="7"/>
      <c r="I44" s="10"/>
      <c r="J44" s="7"/>
      <c r="K44" s="7"/>
      <c r="L44" s="7"/>
      <c r="M44" s="9"/>
      <c r="N44" s="7"/>
      <c r="O44" s="7"/>
      <c r="P44" s="13"/>
      <c r="Q44" s="11"/>
      <c r="R44" s="7"/>
      <c r="S44" s="24">
        <f>IFERROR(_xlfn.XLOOKUP(R44,bio_produtos!$A:$A,bio_produtos!$C:$C),"")</f>
        <v>0</v>
      </c>
      <c r="T44" s="12"/>
      <c r="U44" s="23" t="str">
        <f>IF(T44="","",SUM(T44*N44))</f>
        <v/>
      </c>
      <c r="V44" s="23" t="str">
        <f>IF(U44="","",IF(U44&lt;10000,U44,IF(U44&lt;100000,U44*0.3,"AVALIAÇÃO INDIVIDUAL")))</f>
        <v/>
      </c>
      <c r="W44" s="10"/>
      <c r="X44" s="7"/>
      <c r="Y44" s="13"/>
      <c r="Z44" s="10"/>
      <c r="AA44" s="10"/>
      <c r="AB44" s="10"/>
      <c r="AC44" s="13"/>
      <c r="AD44" s="10"/>
      <c r="AE44" s="7"/>
      <c r="AF44" s="7"/>
      <c r="AG44" s="7"/>
      <c r="AH44" s="7"/>
      <c r="AI44" s="14"/>
    </row>
    <row r="45" spans="1:35" s="15" customFormat="1" ht="150" customHeight="1" x14ac:dyDescent="0.25">
      <c r="A45" s="4"/>
      <c r="B45" s="4" t="str">
        <f>IF(C45="","",IF(G45="NEXOMED",CONCATENATE("BIO",C45),CONCATENATE("ML",C45)))</f>
        <v/>
      </c>
      <c r="C45" s="7"/>
      <c r="D45" s="9"/>
      <c r="E45" s="7"/>
      <c r="F45" s="7"/>
      <c r="G45" s="7"/>
      <c r="H45" s="7"/>
      <c r="I45" s="10"/>
      <c r="J45" s="7"/>
      <c r="K45" s="7"/>
      <c r="L45" s="13"/>
      <c r="M45" s="9"/>
      <c r="N45" s="7"/>
      <c r="O45" s="7"/>
      <c r="P45" s="13"/>
      <c r="Q45" s="11"/>
      <c r="R45" s="7"/>
      <c r="S45" s="24">
        <f>IFERROR(_xlfn.XLOOKUP(R45,bio_produtos!$A:$A,bio_produtos!$C:$C),"")</f>
        <v>0</v>
      </c>
      <c r="T45" s="12"/>
      <c r="U45" s="23" t="str">
        <f>IF(T45="","",SUM(T45*N45))</f>
        <v/>
      </c>
      <c r="V45" s="23" t="str">
        <f>IF(U45="","",IF(U45&lt;10000,U45,IF(U45&lt;100000,U45*0.3,"AVALIAÇÃO INDIVIDUAL")))</f>
        <v/>
      </c>
      <c r="W45" s="10"/>
      <c r="X45" s="7"/>
      <c r="Y45" s="13"/>
      <c r="Z45" s="10"/>
      <c r="AA45" s="10"/>
      <c r="AB45" s="10"/>
      <c r="AC45" s="13"/>
      <c r="AD45" s="10"/>
      <c r="AE45" s="7"/>
      <c r="AF45" s="7"/>
      <c r="AG45" s="7"/>
      <c r="AH45" s="7"/>
      <c r="AI45" s="14"/>
    </row>
    <row r="46" spans="1:35" s="15" customFormat="1" ht="150" customHeight="1" x14ac:dyDescent="0.25">
      <c r="A46" s="4"/>
      <c r="B46" s="4" t="str">
        <f>IF(C46="","",IF(G46="NEXOMED",CONCATENATE("BIO",C46),CONCATENATE("ML",C46)))</f>
        <v/>
      </c>
      <c r="C46" s="28"/>
      <c r="D46" s="9"/>
      <c r="E46" s="7"/>
      <c r="F46" s="7"/>
      <c r="G46" s="7"/>
      <c r="H46" s="7"/>
      <c r="I46" s="10"/>
      <c r="J46" s="7"/>
      <c r="K46" s="7"/>
      <c r="L46" s="7"/>
      <c r="M46" s="9"/>
      <c r="N46" s="7"/>
      <c r="O46" s="7"/>
      <c r="P46" s="13"/>
      <c r="Q46" s="11"/>
      <c r="R46" s="7"/>
      <c r="S46" s="24">
        <f>IFERROR(_xlfn.XLOOKUP(R46,bio_produtos!$A:$A,bio_produtos!$C:$C),"")</f>
        <v>0</v>
      </c>
      <c r="T46" s="12"/>
      <c r="U46" s="23" t="str">
        <f>IF(T46="","",SUM(T46*N46))</f>
        <v/>
      </c>
      <c r="V46" s="23" t="str">
        <f>IF(U46="","",IF(U46&lt;10000,U46,IF(U46&lt;100000,U46*0.3,"AVALIAÇÃO INDIVIDUAL")))</f>
        <v/>
      </c>
      <c r="W46" s="10"/>
      <c r="X46" s="7"/>
      <c r="Y46" s="13"/>
      <c r="Z46" s="10"/>
      <c r="AA46" s="10"/>
      <c r="AB46" s="10"/>
      <c r="AC46" s="13"/>
      <c r="AD46" s="10"/>
      <c r="AE46" s="7"/>
      <c r="AF46" s="7"/>
      <c r="AG46" s="13"/>
      <c r="AH46" s="7"/>
      <c r="AI46" s="14"/>
    </row>
    <row r="47" spans="1:35" s="15" customFormat="1" ht="150" customHeight="1" x14ac:dyDescent="0.25">
      <c r="A47" s="4"/>
      <c r="B47" s="4" t="str">
        <f>IF(C47="","",IF(G47="NEXOMED",CONCATENATE("BIO",C47),CONCATENATE("ML",C47)))</f>
        <v/>
      </c>
      <c r="C47" s="28"/>
      <c r="D47" s="9"/>
      <c r="E47" s="7"/>
      <c r="F47" s="7"/>
      <c r="G47" s="7"/>
      <c r="H47" s="7"/>
      <c r="I47" s="10"/>
      <c r="J47" s="7"/>
      <c r="K47" s="7"/>
      <c r="L47" s="7"/>
      <c r="M47" s="9"/>
      <c r="N47" s="7"/>
      <c r="O47" s="7"/>
      <c r="P47" s="13"/>
      <c r="Q47" s="11"/>
      <c r="R47" s="7"/>
      <c r="S47" s="24">
        <f>IFERROR(_xlfn.XLOOKUP(R47,bio_produtos!$A:$A,bio_produtos!$C:$C),"")</f>
        <v>0</v>
      </c>
      <c r="T47" s="12"/>
      <c r="U47" s="23" t="str">
        <f>IF(T47="","",SUM(T47*N47))</f>
        <v/>
      </c>
      <c r="V47" s="23" t="str">
        <f>IF(U47="","",IF(U47&lt;10000,U47,IF(U47&lt;100000,U47*0.3,"AVALIAÇÃO INDIVIDUAL")))</f>
        <v/>
      </c>
      <c r="W47" s="10"/>
      <c r="X47" s="7"/>
      <c r="Y47" s="13"/>
      <c r="Z47" s="10"/>
      <c r="AA47" s="10"/>
      <c r="AB47" s="10"/>
      <c r="AC47" s="13"/>
      <c r="AD47" s="10"/>
      <c r="AE47" s="7"/>
      <c r="AF47" s="7"/>
      <c r="AG47" s="7"/>
      <c r="AH47" s="7"/>
      <c r="AI47" s="14"/>
    </row>
    <row r="48" spans="1:35" s="15" customFormat="1" ht="150" customHeight="1" x14ac:dyDescent="0.25">
      <c r="A48" s="4"/>
      <c r="B48" s="4" t="str">
        <f>IF(C48="","",IF(G48="NEXOMED",CONCATENATE("BIO",C48),CONCATENATE("ML",C48)))</f>
        <v/>
      </c>
      <c r="C48" s="28"/>
      <c r="D48" s="9"/>
      <c r="E48" s="7"/>
      <c r="F48" s="7"/>
      <c r="G48" s="7"/>
      <c r="H48" s="7"/>
      <c r="I48" s="10"/>
      <c r="J48" s="7"/>
      <c r="K48" s="7"/>
      <c r="L48" s="7"/>
      <c r="M48" s="9"/>
      <c r="N48" s="7"/>
      <c r="O48" s="7"/>
      <c r="P48" s="13"/>
      <c r="Q48" s="11"/>
      <c r="R48" s="7"/>
      <c r="S48" s="24">
        <f>IFERROR(_xlfn.XLOOKUP(R48,bio_produtos!$A:$A,bio_produtos!$C:$C),"")</f>
        <v>0</v>
      </c>
      <c r="T48" s="12"/>
      <c r="U48" s="23" t="str">
        <f>IF(T48="","",SUM(T48*N48))</f>
        <v/>
      </c>
      <c r="V48" s="23" t="str">
        <f>IF(U48="","",IF(U48&lt;10000,U48,IF(U48&lt;100000,U48*0.3,"AVALIAÇÃO INDIVIDUAL")))</f>
        <v/>
      </c>
      <c r="W48" s="10"/>
      <c r="X48" s="7"/>
      <c r="Y48" s="13"/>
      <c r="Z48" s="10"/>
      <c r="AA48" s="10"/>
      <c r="AB48" s="10"/>
      <c r="AC48" s="13"/>
      <c r="AD48" s="10"/>
      <c r="AE48" s="7"/>
      <c r="AF48" s="7"/>
      <c r="AG48" s="7"/>
      <c r="AH48" s="7"/>
      <c r="AI48" s="14"/>
    </row>
    <row r="49" spans="1:35" s="15" customFormat="1" ht="150" customHeight="1" x14ac:dyDescent="0.25">
      <c r="A49" s="4"/>
      <c r="B49" s="4" t="str">
        <f>IF(C49="","",IF(G49="NEXOMED",CONCATENATE("BIO",C49),CONCATENATE("ML",C49)))</f>
        <v/>
      </c>
      <c r="C49" s="7"/>
      <c r="D49" s="9"/>
      <c r="E49" s="7"/>
      <c r="F49" s="7"/>
      <c r="G49" s="7"/>
      <c r="H49" s="7"/>
      <c r="I49" s="10"/>
      <c r="J49" s="7"/>
      <c r="K49" s="7"/>
      <c r="L49" s="13"/>
      <c r="M49" s="9"/>
      <c r="N49" s="7"/>
      <c r="O49" s="7"/>
      <c r="P49" s="13"/>
      <c r="Q49" s="11"/>
      <c r="R49" s="7"/>
      <c r="S49" s="24">
        <f>IFERROR(_xlfn.XLOOKUP(R49,bio_produtos!$A:$A,bio_produtos!$C:$C),"")</f>
        <v>0</v>
      </c>
      <c r="T49" s="12"/>
      <c r="U49" s="23" t="str">
        <f>IF(T49="","",SUM(T49*N49))</f>
        <v/>
      </c>
      <c r="V49" s="23" t="str">
        <f>IF(U49="","",IF(U49&lt;10000,U49,IF(U49&lt;100000,U49*0.3,"AVALIAÇÃO INDIVIDUAL")))</f>
        <v/>
      </c>
      <c r="W49" s="10"/>
      <c r="X49" s="7"/>
      <c r="Y49" s="13"/>
      <c r="Z49" s="10"/>
      <c r="AA49" s="10"/>
      <c r="AB49" s="10"/>
      <c r="AC49" s="13"/>
      <c r="AD49" s="10"/>
      <c r="AE49" s="7"/>
      <c r="AF49" s="7"/>
      <c r="AG49" s="7"/>
      <c r="AH49" s="7"/>
      <c r="AI49" s="14"/>
    </row>
    <row r="50" spans="1:35" s="15" customFormat="1" ht="150" customHeight="1" x14ac:dyDescent="0.25">
      <c r="A50" s="4"/>
      <c r="B50" s="4" t="str">
        <f>IF(C50="","",IF(G50="NEXOMED",CONCATENATE("BIO",C50),CONCATENATE("ML",C50)))</f>
        <v/>
      </c>
      <c r="C50" s="7"/>
      <c r="D50" s="9"/>
      <c r="E50" s="7"/>
      <c r="F50" s="7"/>
      <c r="G50" s="7"/>
      <c r="H50" s="7"/>
      <c r="I50" s="10"/>
      <c r="J50" s="7"/>
      <c r="K50" s="7"/>
      <c r="L50" s="13"/>
      <c r="M50" s="9"/>
      <c r="N50" s="7"/>
      <c r="O50" s="7"/>
      <c r="P50" s="13"/>
      <c r="Q50" s="11"/>
      <c r="R50" s="7"/>
      <c r="S50" s="24">
        <f>IFERROR(_xlfn.XLOOKUP(R50,bio_produtos!$A:$A,bio_produtos!$C:$C),"")</f>
        <v>0</v>
      </c>
      <c r="T50" s="12"/>
      <c r="U50" s="23" t="str">
        <f>IF(T50="","",SUM(T50*N50))</f>
        <v/>
      </c>
      <c r="V50" s="23" t="str">
        <f>IF(U50="","",IF(U50&lt;10000,U50,IF(U50&lt;100000,U50*0.3,"AVALIAÇÃO INDIVIDUAL")))</f>
        <v/>
      </c>
      <c r="W50" s="10"/>
      <c r="X50" s="7"/>
      <c r="Y50" s="13"/>
      <c r="Z50" s="10"/>
      <c r="AA50" s="10"/>
      <c r="AB50" s="10"/>
      <c r="AC50" s="13"/>
      <c r="AD50" s="10"/>
      <c r="AE50" s="7"/>
      <c r="AF50" s="7"/>
      <c r="AG50" s="7"/>
      <c r="AH50" s="7"/>
      <c r="AI50" s="14"/>
    </row>
    <row r="51" spans="1:35" s="15" customFormat="1" ht="150" customHeight="1" x14ac:dyDescent="0.25">
      <c r="A51" s="4"/>
      <c r="B51" s="4" t="str">
        <f>IF(C51="","",IF(G51="NEXOMED",CONCATENATE("BIO",C51),CONCATENATE("ML",C51)))</f>
        <v/>
      </c>
      <c r="C51" s="28"/>
      <c r="D51" s="9"/>
      <c r="E51" s="7"/>
      <c r="F51" s="7"/>
      <c r="G51" s="7"/>
      <c r="H51" s="7"/>
      <c r="I51" s="10"/>
      <c r="J51" s="7"/>
      <c r="K51" s="7"/>
      <c r="L51" s="7"/>
      <c r="M51" s="9"/>
      <c r="N51" s="7"/>
      <c r="O51" s="7"/>
      <c r="P51" s="13"/>
      <c r="Q51" s="11"/>
      <c r="R51" s="7"/>
      <c r="S51" s="24">
        <f>IFERROR(_xlfn.XLOOKUP(R51,bio_produtos!$A:$A,bio_produtos!$C:$C),"")</f>
        <v>0</v>
      </c>
      <c r="T51" s="12"/>
      <c r="U51" s="23" t="str">
        <f>IF(T51="","",SUM(T51*N51))</f>
        <v/>
      </c>
      <c r="V51" s="23" t="str">
        <f>IF(U51="","",IF(U51&lt;10000,U51,IF(U51&lt;100000,U51*0.3,"AVALIAÇÃO INDIVIDUAL")))</f>
        <v/>
      </c>
      <c r="W51" s="10"/>
      <c r="X51" s="7"/>
      <c r="Y51" s="13"/>
      <c r="Z51" s="10"/>
      <c r="AA51" s="10"/>
      <c r="AB51" s="10"/>
      <c r="AC51" s="13"/>
      <c r="AD51" s="10"/>
      <c r="AE51" s="7"/>
      <c r="AF51" s="7"/>
      <c r="AG51" s="7"/>
      <c r="AH51" s="7"/>
      <c r="AI51" s="14"/>
    </row>
    <row r="52" spans="1:35" s="15" customFormat="1" ht="150" customHeight="1" x14ac:dyDescent="0.25">
      <c r="A52" s="4"/>
      <c r="B52" s="4" t="str">
        <f>IF(C52="","",IF(G52="NEXOMED",CONCATENATE("BIO",C52),CONCATENATE("ML",C52)))</f>
        <v/>
      </c>
      <c r="C52" s="28"/>
      <c r="D52" s="9"/>
      <c r="E52" s="7"/>
      <c r="F52" s="7"/>
      <c r="G52" s="7"/>
      <c r="H52" s="7"/>
      <c r="I52" s="10"/>
      <c r="J52" s="7"/>
      <c r="K52" s="7"/>
      <c r="L52" s="7"/>
      <c r="M52" s="9"/>
      <c r="N52" s="7"/>
      <c r="O52" s="7"/>
      <c r="P52" s="13"/>
      <c r="Q52" s="11"/>
      <c r="R52" s="7"/>
      <c r="S52" s="24">
        <f>IFERROR(_xlfn.XLOOKUP(R52,bio_produtos!$A:$A,bio_produtos!$C:$C),"")</f>
        <v>0</v>
      </c>
      <c r="T52" s="12"/>
      <c r="U52" s="23" t="str">
        <f>IF(T52="","",SUM(T52*N52))</f>
        <v/>
      </c>
      <c r="V52" s="23" t="str">
        <f>IF(U52="","",IF(U52&lt;10000,U52,IF(U52&lt;100000,U52*0.3,"AVALIAÇÃO INDIVIDUAL")))</f>
        <v/>
      </c>
      <c r="W52" s="10"/>
      <c r="X52" s="7"/>
      <c r="Y52" s="13"/>
      <c r="Z52" s="10"/>
      <c r="AA52" s="10"/>
      <c r="AB52" s="10"/>
      <c r="AC52" s="13"/>
      <c r="AD52" s="10"/>
      <c r="AE52" s="7"/>
      <c r="AF52" s="7"/>
      <c r="AG52" s="7"/>
      <c r="AH52" s="7"/>
      <c r="AI52" s="14"/>
    </row>
    <row r="53" spans="1:35" s="15" customFormat="1" ht="150" customHeight="1" x14ac:dyDescent="0.25">
      <c r="A53" s="4"/>
      <c r="B53" s="4" t="str">
        <f>IF(C53="","",IF(G53="NEXOMED",CONCATENATE("BIO",C53),CONCATENATE("ML",C53)))</f>
        <v/>
      </c>
      <c r="C53" s="28"/>
      <c r="D53" s="9"/>
      <c r="E53" s="7"/>
      <c r="F53" s="7"/>
      <c r="G53" s="7"/>
      <c r="H53" s="7"/>
      <c r="I53" s="10"/>
      <c r="J53" s="7"/>
      <c r="K53" s="7"/>
      <c r="L53" s="7"/>
      <c r="M53" s="9"/>
      <c r="N53" s="7"/>
      <c r="O53" s="7"/>
      <c r="P53" s="13"/>
      <c r="Q53" s="11"/>
      <c r="R53" s="7"/>
      <c r="S53" s="24">
        <f>IFERROR(_xlfn.XLOOKUP(R53,bio_produtos!$A:$A,bio_produtos!$C:$C),"")</f>
        <v>0</v>
      </c>
      <c r="T53" s="12"/>
      <c r="U53" s="23" t="str">
        <f>IF(T53="","",SUM(T53*N53))</f>
        <v/>
      </c>
      <c r="V53" s="23" t="str">
        <f>IF(U53="","",IF(U53&lt;10000,U53,IF(U53&lt;100000,U53*0.3,"AVALIAÇÃO INDIVIDUAL")))</f>
        <v/>
      </c>
      <c r="W53" s="10"/>
      <c r="X53" s="7"/>
      <c r="Y53" s="13"/>
      <c r="Z53" s="10"/>
      <c r="AA53" s="10"/>
      <c r="AB53" s="10"/>
      <c r="AC53" s="13"/>
      <c r="AD53" s="10"/>
      <c r="AE53" s="7"/>
      <c r="AF53" s="7"/>
      <c r="AG53" s="7"/>
      <c r="AH53" s="7"/>
      <c r="AI53" s="14"/>
    </row>
    <row r="54" spans="1:35" s="15" customFormat="1" ht="150" customHeight="1" x14ac:dyDescent="0.25">
      <c r="A54" s="4"/>
      <c r="B54" s="4" t="str">
        <f>IF(C54="","",IF(G54="NEXOMED",CONCATENATE("BIO",C54),CONCATENATE("ML",C54)))</f>
        <v/>
      </c>
      <c r="C54" s="7"/>
      <c r="D54" s="9"/>
      <c r="E54" s="7"/>
      <c r="F54" s="7"/>
      <c r="G54" s="7"/>
      <c r="H54" s="7"/>
      <c r="I54" s="10"/>
      <c r="J54" s="7"/>
      <c r="K54" s="7"/>
      <c r="L54" s="13"/>
      <c r="M54" s="9"/>
      <c r="N54" s="7"/>
      <c r="O54" s="7"/>
      <c r="P54" s="13"/>
      <c r="Q54" s="11"/>
      <c r="R54" s="7"/>
      <c r="S54" s="24">
        <f>IFERROR(_xlfn.XLOOKUP(R54,bio_produtos!$A:$A,bio_produtos!$C:$C),"")</f>
        <v>0</v>
      </c>
      <c r="T54" s="12"/>
      <c r="U54" s="23" t="str">
        <f>IF(T54="","",SUM(T54*N54))</f>
        <v/>
      </c>
      <c r="V54" s="23" t="str">
        <f>IF(U54="","",IF(U54&lt;10000,U54,IF(U54&lt;100000,U54*0.3,"AVALIAÇÃO INDIVIDUAL")))</f>
        <v/>
      </c>
      <c r="W54" s="10"/>
      <c r="X54" s="7"/>
      <c r="Y54" s="13"/>
      <c r="Z54" s="10"/>
      <c r="AA54" s="10"/>
      <c r="AB54" s="10"/>
      <c r="AC54" s="13"/>
      <c r="AD54" s="10"/>
      <c r="AE54" s="7"/>
      <c r="AF54" s="7"/>
      <c r="AG54" s="7"/>
      <c r="AH54" s="7"/>
      <c r="AI54" s="14"/>
    </row>
    <row r="55" spans="1:35" s="15" customFormat="1" ht="150" customHeight="1" x14ac:dyDescent="0.25">
      <c r="A55" s="4"/>
      <c r="B55" s="4" t="str">
        <f>IF(C55="","",IF(G55="NEXOMED",CONCATENATE("BIO",C55),CONCATENATE("ML",C55)))</f>
        <v/>
      </c>
      <c r="C55" s="28"/>
      <c r="D55" s="9"/>
      <c r="E55" s="7"/>
      <c r="F55" s="7"/>
      <c r="G55" s="7"/>
      <c r="H55" s="7"/>
      <c r="I55" s="10"/>
      <c r="J55" s="7"/>
      <c r="K55" s="7"/>
      <c r="L55" s="7"/>
      <c r="M55" s="9"/>
      <c r="N55" s="7"/>
      <c r="O55" s="7"/>
      <c r="P55" s="13"/>
      <c r="Q55" s="11"/>
      <c r="R55" s="7"/>
      <c r="S55" s="24">
        <f>IFERROR(_xlfn.XLOOKUP(R55,bio_produtos!$A:$A,bio_produtos!$C:$C),"")</f>
        <v>0</v>
      </c>
      <c r="T55" s="12"/>
      <c r="U55" s="23" t="str">
        <f>IF(T55="","",SUM(T55*N55))</f>
        <v/>
      </c>
      <c r="V55" s="23" t="str">
        <f>IF(U55="","",IF(U55&lt;10000,U55,IF(U55&lt;100000,U55*0.3,"AVALIAÇÃO INDIVIDUAL")))</f>
        <v/>
      </c>
      <c r="W55" s="10"/>
      <c r="X55" s="7"/>
      <c r="Y55" s="13"/>
      <c r="Z55" s="10"/>
      <c r="AA55" s="10"/>
      <c r="AB55" s="10"/>
      <c r="AC55" s="13"/>
      <c r="AD55" s="10"/>
      <c r="AE55" s="7"/>
      <c r="AF55" s="7"/>
      <c r="AG55" s="7"/>
      <c r="AH55" s="7"/>
      <c r="AI55" s="14"/>
    </row>
    <row r="56" spans="1:35" s="15" customFormat="1" ht="150" customHeight="1" x14ac:dyDescent="0.25">
      <c r="A56" s="4"/>
      <c r="B56" s="4" t="str">
        <f>IF(C56="","",IF(G56="NEXOMED",CONCATENATE("BIO",C56),CONCATENATE("ML",C56)))</f>
        <v/>
      </c>
      <c r="C56" s="28"/>
      <c r="D56" s="9"/>
      <c r="E56" s="7"/>
      <c r="F56" s="7"/>
      <c r="G56" s="7"/>
      <c r="H56" s="7"/>
      <c r="I56" s="10"/>
      <c r="J56" s="7"/>
      <c r="K56" s="7"/>
      <c r="L56" s="7"/>
      <c r="M56" s="9"/>
      <c r="N56" s="7"/>
      <c r="O56" s="7"/>
      <c r="P56" s="13"/>
      <c r="Q56" s="11"/>
      <c r="R56" s="7"/>
      <c r="S56" s="24">
        <f>IFERROR(_xlfn.XLOOKUP(R56,bio_produtos!$A:$A,bio_produtos!$C:$C),"")</f>
        <v>0</v>
      </c>
      <c r="T56" s="12"/>
      <c r="U56" s="23" t="str">
        <f>IF(T56="","",SUM(T56*N56))</f>
        <v/>
      </c>
      <c r="V56" s="23" t="str">
        <f>IF(U56="","",IF(U56&lt;10000,U56,IF(U56&lt;100000,U56*0.3,"AVALIAÇÃO INDIVIDUAL")))</f>
        <v/>
      </c>
      <c r="W56" s="10"/>
      <c r="X56" s="7"/>
      <c r="Y56" s="13"/>
      <c r="Z56" s="10"/>
      <c r="AA56" s="10"/>
      <c r="AB56" s="10"/>
      <c r="AC56" s="13"/>
      <c r="AD56" s="10"/>
      <c r="AE56" s="7"/>
      <c r="AF56" s="7"/>
      <c r="AG56" s="7"/>
      <c r="AH56" s="7"/>
      <c r="AI56" s="14"/>
    </row>
    <row r="57" spans="1:35" s="15" customFormat="1" ht="150" customHeight="1" x14ac:dyDescent="0.25">
      <c r="A57" s="4"/>
      <c r="B57" s="4" t="str">
        <f>IF(C57="","",IF(G57="NEXOMED",CONCATENATE("BIO",C57),CONCATENATE("ML",C57)))</f>
        <v/>
      </c>
      <c r="C57" s="28"/>
      <c r="D57" s="9"/>
      <c r="E57" s="7"/>
      <c r="F57" s="7"/>
      <c r="G57" s="7"/>
      <c r="H57" s="7"/>
      <c r="I57" s="10"/>
      <c r="J57" s="7"/>
      <c r="K57" s="7"/>
      <c r="L57" s="7"/>
      <c r="M57" s="9"/>
      <c r="N57" s="7"/>
      <c r="O57" s="7"/>
      <c r="P57" s="13"/>
      <c r="Q57" s="11"/>
      <c r="R57" s="7"/>
      <c r="S57" s="24">
        <f>IFERROR(_xlfn.XLOOKUP(R57,bio_produtos!$A:$A,bio_produtos!$C:$C),"")</f>
        <v>0</v>
      </c>
      <c r="T57" s="12"/>
      <c r="U57" s="23" t="str">
        <f>IF(T57="","",SUM(T57*N57))</f>
        <v/>
      </c>
      <c r="V57" s="23" t="str">
        <f>IF(U57="","",IF(U57&lt;10000,U57,IF(U57&lt;100000,U57*0.3,"AVALIAÇÃO INDIVIDUAL")))</f>
        <v/>
      </c>
      <c r="W57" s="10"/>
      <c r="X57" s="7"/>
      <c r="Y57" s="13"/>
      <c r="Z57" s="10"/>
      <c r="AA57" s="10"/>
      <c r="AB57" s="10"/>
      <c r="AC57" s="13"/>
      <c r="AD57" s="10"/>
      <c r="AE57" s="7"/>
      <c r="AF57" s="7"/>
      <c r="AG57" s="7"/>
      <c r="AH57" s="7"/>
      <c r="AI57" s="14"/>
    </row>
    <row r="58" spans="1:35" s="15" customFormat="1" ht="150" customHeight="1" x14ac:dyDescent="0.25">
      <c r="A58" s="4"/>
      <c r="B58" s="4" t="str">
        <f>IF(C58="","",IF(G58="NEXOMED",CONCATENATE("BIO",C58),CONCATENATE("ML",C58)))</f>
        <v/>
      </c>
      <c r="C58" s="28"/>
      <c r="D58" s="9"/>
      <c r="E58" s="7"/>
      <c r="F58" s="7"/>
      <c r="G58" s="7"/>
      <c r="H58" s="7"/>
      <c r="I58" s="10"/>
      <c r="J58" s="7"/>
      <c r="K58" s="7"/>
      <c r="L58" s="7"/>
      <c r="M58" s="9"/>
      <c r="N58" s="7"/>
      <c r="O58" s="7"/>
      <c r="P58" s="13"/>
      <c r="Q58" s="11"/>
      <c r="R58" s="7"/>
      <c r="S58" s="24">
        <f>IFERROR(_xlfn.XLOOKUP(R58,bio_produtos!$A:$A,bio_produtos!$C:$C),"")</f>
        <v>0</v>
      </c>
      <c r="T58" s="12"/>
      <c r="U58" s="23" t="str">
        <f>IF(T58="","",SUM(T58*N58))</f>
        <v/>
      </c>
      <c r="V58" s="23" t="str">
        <f>IF(U58="","",IF(U58&lt;10000,U58,IF(U58&lt;100000,U58*0.3,"AVALIAÇÃO INDIVIDUAL")))</f>
        <v/>
      </c>
      <c r="W58" s="10"/>
      <c r="X58" s="7"/>
      <c r="Y58" s="13"/>
      <c r="Z58" s="10"/>
      <c r="AA58" s="10"/>
      <c r="AB58" s="10"/>
      <c r="AC58" s="13"/>
      <c r="AD58" s="10"/>
      <c r="AE58" s="7"/>
      <c r="AF58" s="7"/>
      <c r="AG58" s="7"/>
      <c r="AH58" s="7"/>
      <c r="AI58" s="14"/>
    </row>
    <row r="59" spans="1:35" s="15" customFormat="1" ht="150" customHeight="1" x14ac:dyDescent="0.25">
      <c r="A59" s="4"/>
      <c r="B59" s="4" t="str">
        <f>IF(C59="","",IF(G59="NEXOMED",CONCATENATE("BIO",C59),CONCATENATE("ML",C59)))</f>
        <v/>
      </c>
      <c r="C59" s="28"/>
      <c r="D59" s="9"/>
      <c r="E59" s="7"/>
      <c r="F59" s="7"/>
      <c r="G59" s="7"/>
      <c r="H59" s="7"/>
      <c r="I59" s="10"/>
      <c r="J59" s="7"/>
      <c r="K59" s="7"/>
      <c r="L59" s="7"/>
      <c r="M59" s="9"/>
      <c r="N59" s="7"/>
      <c r="O59" s="7"/>
      <c r="P59" s="13"/>
      <c r="Q59" s="11"/>
      <c r="R59" s="7"/>
      <c r="S59" s="24">
        <f>IFERROR(_xlfn.XLOOKUP(R59,bio_produtos!$A:$A,bio_produtos!$C:$C),"")</f>
        <v>0</v>
      </c>
      <c r="T59" s="12"/>
      <c r="U59" s="23" t="str">
        <f>IF(T59="","",SUM(T59*N59))</f>
        <v/>
      </c>
      <c r="V59" s="23" t="str">
        <f>IF(U59="","",IF(U59&lt;10000,U59,IF(U59&lt;100000,U59*0.3,"AVALIAÇÃO INDIVIDUAL")))</f>
        <v/>
      </c>
      <c r="W59" s="10"/>
      <c r="X59" s="7"/>
      <c r="Y59" s="13"/>
      <c r="Z59" s="10"/>
      <c r="AA59" s="10"/>
      <c r="AB59" s="10"/>
      <c r="AC59" s="13"/>
      <c r="AD59" s="10"/>
      <c r="AE59" s="7"/>
      <c r="AF59" s="7"/>
      <c r="AG59" s="7"/>
      <c r="AH59" s="7"/>
      <c r="AI59" s="14"/>
    </row>
    <row r="60" spans="1:35" s="15" customFormat="1" ht="150" customHeight="1" x14ac:dyDescent="0.25">
      <c r="A60" s="4"/>
      <c r="B60" s="4" t="str">
        <f>IF(C60="","",IF(G60="NEXOMED",CONCATENATE("BIO",C60),CONCATENATE("ML",C60)))</f>
        <v/>
      </c>
      <c r="C60" s="28"/>
      <c r="D60" s="9"/>
      <c r="E60" s="7"/>
      <c r="F60" s="7"/>
      <c r="G60" s="7"/>
      <c r="H60" s="7"/>
      <c r="I60" s="10"/>
      <c r="J60" s="7"/>
      <c r="K60" s="7"/>
      <c r="L60" s="13"/>
      <c r="M60" s="9"/>
      <c r="N60" s="7"/>
      <c r="O60" s="7"/>
      <c r="P60" s="13"/>
      <c r="Q60" s="11"/>
      <c r="R60" s="7"/>
      <c r="S60" s="24">
        <f>IFERROR(_xlfn.XLOOKUP(R60,bio_produtos!$A:$A,bio_produtos!$C:$C),"")</f>
        <v>0</v>
      </c>
      <c r="T60" s="12"/>
      <c r="U60" s="23" t="str">
        <f>IF(T60="","",SUM(T60*N60))</f>
        <v/>
      </c>
      <c r="V60" s="23" t="str">
        <f>IF(U60="","",IF(U60&lt;10000,U60,IF(U60&lt;100000,U60*0.3,"AVALIAÇÃO INDIVIDUAL")))</f>
        <v/>
      </c>
      <c r="W60" s="10"/>
      <c r="X60" s="7"/>
      <c r="Y60" s="13"/>
      <c r="Z60" s="10"/>
      <c r="AA60" s="10"/>
      <c r="AB60" s="10"/>
      <c r="AC60" s="13"/>
      <c r="AD60" s="10"/>
      <c r="AE60" s="7"/>
      <c r="AF60" s="7"/>
      <c r="AG60" s="7"/>
      <c r="AH60" s="7"/>
      <c r="AI60" s="14"/>
    </row>
    <row r="61" spans="1:35" s="15" customFormat="1" ht="150" customHeight="1" x14ac:dyDescent="0.25">
      <c r="A61" s="4"/>
      <c r="B61" s="4" t="str">
        <f>IF(C61="","",IF(G61="NEXOMED",CONCATENATE("BIO",C61),CONCATENATE("ML",C61)))</f>
        <v/>
      </c>
      <c r="C61" s="7"/>
      <c r="D61" s="9"/>
      <c r="E61" s="7"/>
      <c r="F61" s="7"/>
      <c r="G61" s="7"/>
      <c r="H61" s="7"/>
      <c r="I61" s="10"/>
      <c r="J61" s="7"/>
      <c r="K61" s="7"/>
      <c r="L61" s="13"/>
      <c r="M61" s="9"/>
      <c r="N61" s="7"/>
      <c r="O61" s="7"/>
      <c r="P61" s="13"/>
      <c r="Q61" s="11"/>
      <c r="R61" s="7"/>
      <c r="S61" s="24">
        <f>IFERROR(_xlfn.XLOOKUP(R61,bio_produtos!$A:$A,bio_produtos!$C:$C),"")</f>
        <v>0</v>
      </c>
      <c r="T61" s="12"/>
      <c r="U61" s="23" t="str">
        <f>IF(T61="","",SUM(T61*N61))</f>
        <v/>
      </c>
      <c r="V61" s="23" t="str">
        <f>IF(U61="","",IF(U61&lt;10000,U61,IF(U61&lt;100000,U61*0.3,"AVALIAÇÃO INDIVIDUAL")))</f>
        <v/>
      </c>
      <c r="W61" s="10"/>
      <c r="X61" s="7"/>
      <c r="Y61" s="13"/>
      <c r="Z61" s="10"/>
      <c r="AA61" s="10"/>
      <c r="AB61" s="10"/>
      <c r="AC61" s="13"/>
      <c r="AD61" s="10"/>
      <c r="AE61" s="7"/>
      <c r="AF61" s="7"/>
      <c r="AG61" s="7"/>
      <c r="AH61" s="7"/>
      <c r="AI61" s="14"/>
    </row>
    <row r="62" spans="1:35" s="15" customFormat="1" ht="150" customHeight="1" x14ac:dyDescent="0.25">
      <c r="A62" s="4"/>
      <c r="B62" s="4" t="str">
        <f>IF(C62="","",IF(G62="NEXOMED",CONCATENATE("BIO",C62),CONCATENATE("ML",C62)))</f>
        <v/>
      </c>
      <c r="C62" s="28"/>
      <c r="D62" s="9"/>
      <c r="E62" s="7"/>
      <c r="F62" s="7"/>
      <c r="G62" s="7"/>
      <c r="H62" s="7"/>
      <c r="I62" s="10"/>
      <c r="J62" s="7"/>
      <c r="K62" s="7"/>
      <c r="L62" s="7"/>
      <c r="M62" s="9"/>
      <c r="N62" s="7"/>
      <c r="O62" s="7"/>
      <c r="P62" s="13"/>
      <c r="Q62" s="11"/>
      <c r="R62" s="7"/>
      <c r="S62" s="24">
        <f>IFERROR(_xlfn.XLOOKUP(R62,bio_produtos!$A:$A,bio_produtos!$C:$C),"")</f>
        <v>0</v>
      </c>
      <c r="T62" s="12"/>
      <c r="U62" s="23" t="str">
        <f>IF(T62="","",SUM(T62*N62))</f>
        <v/>
      </c>
      <c r="V62" s="23" t="str">
        <f>IF(U62="","",IF(U62&lt;10000,U62,IF(U62&lt;100000,U62*0.3,"AVALIAÇÃO INDIVIDUAL")))</f>
        <v/>
      </c>
      <c r="W62" s="10"/>
      <c r="X62" s="7"/>
      <c r="Y62" s="13"/>
      <c r="Z62" s="10"/>
      <c r="AA62" s="10"/>
      <c r="AB62" s="10"/>
      <c r="AC62" s="13"/>
      <c r="AD62" s="10"/>
      <c r="AE62" s="7"/>
      <c r="AF62" s="7"/>
      <c r="AG62" s="7"/>
      <c r="AH62" s="7"/>
      <c r="AI62" s="14"/>
    </row>
    <row r="63" spans="1:35" s="15" customFormat="1" ht="150" customHeight="1" x14ac:dyDescent="0.25">
      <c r="A63" s="4"/>
      <c r="B63" s="4" t="str">
        <f>IF(C63="","",IF(G63="NEXOMED",CONCATENATE("BIO",C63),CONCATENATE("ML",C63)))</f>
        <v/>
      </c>
      <c r="C63" s="28"/>
      <c r="D63" s="9"/>
      <c r="E63" s="7"/>
      <c r="F63" s="7"/>
      <c r="G63" s="7"/>
      <c r="H63" s="7"/>
      <c r="I63" s="10"/>
      <c r="J63" s="7"/>
      <c r="K63" s="7"/>
      <c r="L63" s="7"/>
      <c r="M63" s="9"/>
      <c r="N63" s="7"/>
      <c r="O63" s="7"/>
      <c r="P63" s="13"/>
      <c r="Q63" s="11"/>
      <c r="R63" s="7"/>
      <c r="S63" s="24">
        <f>IFERROR(_xlfn.XLOOKUP(R63,bio_produtos!$A:$A,bio_produtos!$C:$C),"")</f>
        <v>0</v>
      </c>
      <c r="T63" s="12"/>
      <c r="U63" s="23" t="str">
        <f>IF(T63="","",SUM(T63*N63))</f>
        <v/>
      </c>
      <c r="V63" s="23" t="str">
        <f>IF(U63="","",IF(U63&lt;10000,U63,IF(U63&lt;100000,U63*0.3,"AVALIAÇÃO INDIVIDUAL")))</f>
        <v/>
      </c>
      <c r="W63" s="10"/>
      <c r="X63" s="7"/>
      <c r="Y63" s="13"/>
      <c r="Z63" s="10"/>
      <c r="AA63" s="10"/>
      <c r="AB63" s="10"/>
      <c r="AC63" s="13"/>
      <c r="AD63" s="10"/>
      <c r="AE63" s="7"/>
      <c r="AF63" s="7"/>
      <c r="AG63" s="13"/>
      <c r="AH63" s="7"/>
      <c r="AI63" s="14"/>
    </row>
    <row r="64" spans="1:35" s="15" customFormat="1" ht="150" customHeight="1" x14ac:dyDescent="0.25">
      <c r="A64" s="4"/>
      <c r="B64" s="4" t="str">
        <f>IF(C64="","",IF(G64="NEXOMED",CONCATENATE("BIO",C64),CONCATENATE("ML",C64)))</f>
        <v/>
      </c>
      <c r="C64" s="28"/>
      <c r="D64" s="9"/>
      <c r="E64" s="7"/>
      <c r="F64" s="7"/>
      <c r="G64" s="7"/>
      <c r="H64" s="7"/>
      <c r="I64" s="10"/>
      <c r="J64" s="7"/>
      <c r="K64" s="7"/>
      <c r="L64" s="7"/>
      <c r="M64" s="9"/>
      <c r="N64" s="7"/>
      <c r="O64" s="7"/>
      <c r="P64" s="13"/>
      <c r="Q64" s="11"/>
      <c r="R64" s="7"/>
      <c r="S64" s="24">
        <f>IFERROR(_xlfn.XLOOKUP(R64,bio_produtos!$A:$A,bio_produtos!$C:$C),"")</f>
        <v>0</v>
      </c>
      <c r="T64" s="12"/>
      <c r="U64" s="23" t="str">
        <f>IF(T64="","",SUM(T64*N64))</f>
        <v/>
      </c>
      <c r="V64" s="23" t="str">
        <f>IF(U64="","",IF(U64&lt;10000,U64,IF(U64&lt;100000,U64*0.3,"AVALIAÇÃO INDIVIDUAL")))</f>
        <v/>
      </c>
      <c r="W64" s="10"/>
      <c r="X64" s="7"/>
      <c r="Y64" s="13"/>
      <c r="Z64" s="10"/>
      <c r="AA64" s="10"/>
      <c r="AB64" s="10"/>
      <c r="AC64" s="13"/>
      <c r="AD64" s="10"/>
      <c r="AE64" s="7"/>
      <c r="AF64" s="7"/>
      <c r="AG64" s="7"/>
      <c r="AH64" s="7"/>
      <c r="AI64" s="14"/>
    </row>
    <row r="65" spans="1:35" s="15" customFormat="1" ht="150" customHeight="1" x14ac:dyDescent="0.25">
      <c r="A65" s="4"/>
      <c r="B65" s="4" t="str">
        <f>IF(C65="","",IF(G65="NEXOMED",CONCATENATE("BIO",C65),CONCATENATE("ML",C65)))</f>
        <v/>
      </c>
      <c r="C65" s="28"/>
      <c r="D65" s="9"/>
      <c r="E65" s="7"/>
      <c r="F65" s="7"/>
      <c r="G65" s="7"/>
      <c r="H65" s="7"/>
      <c r="I65" s="10"/>
      <c r="J65" s="7"/>
      <c r="K65" s="7"/>
      <c r="L65" s="7"/>
      <c r="M65" s="9"/>
      <c r="N65" s="7"/>
      <c r="O65" s="7"/>
      <c r="P65" s="13"/>
      <c r="Q65" s="11"/>
      <c r="R65" s="7"/>
      <c r="S65" s="24">
        <f>IFERROR(_xlfn.XLOOKUP(R65,bio_produtos!$A:$A,bio_produtos!$C:$C),"")</f>
        <v>0</v>
      </c>
      <c r="T65" s="12"/>
      <c r="U65" s="23" t="str">
        <f>IF(T65="","",SUM(T65*N65))</f>
        <v/>
      </c>
      <c r="V65" s="23" t="str">
        <f>IF(U65="","",IF(U65&lt;10000,U65,IF(U65&lt;100000,U65*0.3,"AVALIAÇÃO INDIVIDUAL")))</f>
        <v/>
      </c>
      <c r="W65" s="10"/>
      <c r="X65" s="7"/>
      <c r="Y65" s="13"/>
      <c r="Z65" s="10"/>
      <c r="AA65" s="10"/>
      <c r="AB65" s="10"/>
      <c r="AC65" s="13"/>
      <c r="AD65" s="10"/>
      <c r="AE65" s="7"/>
      <c r="AF65" s="7"/>
      <c r="AG65" s="7"/>
      <c r="AH65" s="7"/>
      <c r="AI65" s="14"/>
    </row>
    <row r="66" spans="1:35" s="15" customFormat="1" ht="150" customHeight="1" x14ac:dyDescent="0.25">
      <c r="A66" s="4"/>
      <c r="B66" s="4" t="str">
        <f>IF(C66="","",IF(G66="NEXOMED",CONCATENATE("BIO",C66),CONCATENATE("ML",C66)))</f>
        <v/>
      </c>
      <c r="C66" s="28"/>
      <c r="D66" s="9"/>
      <c r="E66" s="7"/>
      <c r="F66" s="7"/>
      <c r="G66" s="7"/>
      <c r="H66" s="7"/>
      <c r="I66" s="10"/>
      <c r="J66" s="7"/>
      <c r="K66" s="7"/>
      <c r="L66" s="7"/>
      <c r="M66" s="9"/>
      <c r="N66" s="7"/>
      <c r="O66" s="7"/>
      <c r="P66" s="13"/>
      <c r="Q66" s="11"/>
      <c r="R66" s="7"/>
      <c r="S66" s="24">
        <f>IFERROR(_xlfn.XLOOKUP(R66,bio_produtos!$A:$A,bio_produtos!$C:$C),"")</f>
        <v>0</v>
      </c>
      <c r="T66" s="12"/>
      <c r="U66" s="23" t="str">
        <f>IF(T66="","",SUM(T66*N66))</f>
        <v/>
      </c>
      <c r="V66" s="23" t="str">
        <f>IF(U66="","",IF(U66&lt;10000,U66,IF(U66&lt;100000,U66*0.3,"AVALIAÇÃO INDIVIDUAL")))</f>
        <v/>
      </c>
      <c r="W66" s="10"/>
      <c r="X66" s="7"/>
      <c r="Y66" s="13"/>
      <c r="Z66" s="10"/>
      <c r="AA66" s="10"/>
      <c r="AB66" s="10"/>
      <c r="AC66" s="13"/>
      <c r="AD66" s="10"/>
      <c r="AE66" s="7"/>
      <c r="AF66" s="7"/>
      <c r="AG66" s="7"/>
      <c r="AH66" s="7"/>
      <c r="AI66" s="14"/>
    </row>
    <row r="67" spans="1:35" s="15" customFormat="1" ht="150" customHeight="1" x14ac:dyDescent="0.25">
      <c r="A67" s="4"/>
      <c r="B67" s="4" t="str">
        <f>IF(C67="","",IF(G67="NEXOMED",CONCATENATE("BIO",C67),CONCATENATE("ML",C67)))</f>
        <v/>
      </c>
      <c r="C67" s="28"/>
      <c r="D67" s="9"/>
      <c r="E67" s="7"/>
      <c r="F67" s="7"/>
      <c r="G67" s="7"/>
      <c r="H67" s="7"/>
      <c r="I67" s="10"/>
      <c r="J67" s="7"/>
      <c r="K67" s="7"/>
      <c r="L67" s="7"/>
      <c r="M67" s="9"/>
      <c r="N67" s="7"/>
      <c r="O67" s="7"/>
      <c r="P67" s="13"/>
      <c r="Q67" s="11"/>
      <c r="R67" s="7"/>
      <c r="S67" s="24">
        <f>IFERROR(_xlfn.XLOOKUP(R67,bio_produtos!$A:$A,bio_produtos!$C:$C),"")</f>
        <v>0</v>
      </c>
      <c r="T67" s="12"/>
      <c r="U67" s="23" t="str">
        <f>IF(T67="","",SUM(T67*N67))</f>
        <v/>
      </c>
      <c r="V67" s="23" t="str">
        <f>IF(U67="","",IF(U67&lt;10000,U67,IF(U67&lt;100000,U67*0.3,"AVALIAÇÃO INDIVIDUAL")))</f>
        <v/>
      </c>
      <c r="W67" s="10"/>
      <c r="X67" s="7"/>
      <c r="Y67" s="13"/>
      <c r="Z67" s="10"/>
      <c r="AA67" s="10"/>
      <c r="AB67" s="10"/>
      <c r="AC67" s="13"/>
      <c r="AD67" s="10"/>
      <c r="AE67" s="7"/>
      <c r="AF67" s="7"/>
      <c r="AG67" s="7"/>
      <c r="AH67" s="7"/>
      <c r="AI67" s="14"/>
    </row>
    <row r="68" spans="1:35" s="15" customFormat="1" ht="150" customHeight="1" x14ac:dyDescent="0.25">
      <c r="A68" s="4"/>
      <c r="B68" s="4" t="str">
        <f>IF(C68="","",IF(G68="NEXOMED",CONCATENATE("BIO",C68),CONCATENATE("ML",C68)))</f>
        <v/>
      </c>
      <c r="C68" s="28"/>
      <c r="D68" s="9"/>
      <c r="E68" s="7"/>
      <c r="F68" s="7"/>
      <c r="G68" s="7"/>
      <c r="H68" s="7"/>
      <c r="I68" s="10"/>
      <c r="J68" s="7"/>
      <c r="K68" s="7"/>
      <c r="L68" s="7"/>
      <c r="M68" s="9"/>
      <c r="N68" s="7"/>
      <c r="O68" s="7"/>
      <c r="P68" s="13"/>
      <c r="Q68" s="11"/>
      <c r="R68" s="7"/>
      <c r="S68" s="24">
        <f>IFERROR(_xlfn.XLOOKUP(R68,bio_produtos!$A:$A,bio_produtos!$C:$C),"")</f>
        <v>0</v>
      </c>
      <c r="T68" s="12"/>
      <c r="U68" s="23" t="str">
        <f>IF(T68="","",SUM(T68*N68))</f>
        <v/>
      </c>
      <c r="V68" s="23" t="str">
        <f>IF(U68="","",IF(U68&lt;10000,U68,IF(U68&lt;100000,U68*0.3,"AVALIAÇÃO INDIVIDUAL")))</f>
        <v/>
      </c>
      <c r="W68" s="10"/>
      <c r="X68" s="7"/>
      <c r="Y68" s="13"/>
      <c r="Z68" s="10"/>
      <c r="AA68" s="10"/>
      <c r="AB68" s="10"/>
      <c r="AC68" s="13"/>
      <c r="AD68" s="10"/>
      <c r="AE68" s="7"/>
      <c r="AF68" s="7"/>
      <c r="AG68" s="7"/>
      <c r="AH68" s="7"/>
      <c r="AI68" s="14"/>
    </row>
    <row r="69" spans="1:35" s="15" customFormat="1" ht="150" customHeight="1" x14ac:dyDescent="0.25">
      <c r="A69" s="4"/>
      <c r="B69" s="4" t="str">
        <f>IF(C69="","",IF(G69="NEXOMED",CONCATENATE("BIO",C69),CONCATENATE("ML",C69)))</f>
        <v/>
      </c>
      <c r="C69" s="28"/>
      <c r="D69" s="9"/>
      <c r="E69" s="7"/>
      <c r="F69" s="7"/>
      <c r="G69" s="7"/>
      <c r="H69" s="7"/>
      <c r="I69" s="10"/>
      <c r="J69" s="7"/>
      <c r="K69" s="7"/>
      <c r="L69" s="7"/>
      <c r="M69" s="9"/>
      <c r="N69" s="7"/>
      <c r="O69" s="7"/>
      <c r="P69" s="13"/>
      <c r="Q69" s="11"/>
      <c r="R69" s="7"/>
      <c r="S69" s="24">
        <f>IFERROR(_xlfn.XLOOKUP(R69,bio_produtos!$A:$A,bio_produtos!$C:$C),"")</f>
        <v>0</v>
      </c>
      <c r="T69" s="12"/>
      <c r="U69" s="23" t="str">
        <f>IF(T69="","",SUM(T69*N69))</f>
        <v/>
      </c>
      <c r="V69" s="23" t="str">
        <f>IF(U69="","",IF(U69&lt;10000,U69,IF(U69&lt;100000,U69*0.3,"AVALIAÇÃO INDIVIDUAL")))</f>
        <v/>
      </c>
      <c r="W69" s="10"/>
      <c r="X69" s="7"/>
      <c r="Y69" s="13"/>
      <c r="Z69" s="10"/>
      <c r="AA69" s="10"/>
      <c r="AB69" s="10"/>
      <c r="AC69" s="13"/>
      <c r="AD69" s="10"/>
      <c r="AE69" s="7"/>
      <c r="AF69" s="7"/>
      <c r="AG69" s="7"/>
      <c r="AH69" s="7"/>
      <c r="AI69" s="14"/>
    </row>
    <row r="70" spans="1:35" s="15" customFormat="1" ht="150" customHeight="1" x14ac:dyDescent="0.25">
      <c r="A70" s="4"/>
      <c r="B70" s="4" t="str">
        <f>IF(C70="","",IF(G70="NEXOMED",CONCATENATE("BIO",C70),CONCATENATE("ML",C70)))</f>
        <v/>
      </c>
      <c r="C70" s="28"/>
      <c r="D70" s="9"/>
      <c r="E70" s="7"/>
      <c r="F70" s="7"/>
      <c r="G70" s="7"/>
      <c r="H70" s="7"/>
      <c r="I70" s="10"/>
      <c r="J70" s="7"/>
      <c r="K70" s="7"/>
      <c r="L70" s="7"/>
      <c r="M70" s="9"/>
      <c r="N70" s="7"/>
      <c r="O70" s="7"/>
      <c r="P70" s="13"/>
      <c r="Q70" s="11"/>
      <c r="R70" s="7"/>
      <c r="S70" s="24">
        <f>IFERROR(_xlfn.XLOOKUP(R70,bio_produtos!$A:$A,bio_produtos!$C:$C),"")</f>
        <v>0</v>
      </c>
      <c r="T70" s="12"/>
      <c r="U70" s="23" t="str">
        <f>IF(T70="","",SUM(T70*N70))</f>
        <v/>
      </c>
      <c r="V70" s="23" t="str">
        <f>IF(U70="","",IF(U70&lt;10000,U70,IF(U70&lt;100000,U70*0.3,"AVALIAÇÃO INDIVIDUAL")))</f>
        <v/>
      </c>
      <c r="W70" s="10"/>
      <c r="X70" s="7"/>
      <c r="Y70" s="13"/>
      <c r="Z70" s="10"/>
      <c r="AA70" s="10"/>
      <c r="AB70" s="10"/>
      <c r="AC70" s="13"/>
      <c r="AD70" s="10"/>
      <c r="AE70" s="7"/>
      <c r="AF70" s="7"/>
      <c r="AG70" s="7"/>
      <c r="AH70" s="7"/>
      <c r="AI70" s="14"/>
    </row>
    <row r="71" spans="1:35" s="15" customFormat="1" ht="150" customHeight="1" x14ac:dyDescent="0.25">
      <c r="A71" s="4"/>
      <c r="B71" s="4" t="str">
        <f>IF(C71="","",IF(G71="NEXOMED",CONCATENATE("BIO",C71),CONCATENATE("ML",C71)))</f>
        <v/>
      </c>
      <c r="C71" s="28"/>
      <c r="D71" s="9"/>
      <c r="E71" s="7"/>
      <c r="F71" s="7"/>
      <c r="G71" s="7"/>
      <c r="H71" s="7"/>
      <c r="I71" s="10"/>
      <c r="J71" s="7"/>
      <c r="K71" s="7"/>
      <c r="L71" s="13"/>
      <c r="M71" s="9"/>
      <c r="N71" s="7"/>
      <c r="O71" s="7"/>
      <c r="P71" s="13"/>
      <c r="Q71" s="11"/>
      <c r="R71" s="7"/>
      <c r="S71" s="24">
        <f>IFERROR(_xlfn.XLOOKUP(R71,bio_produtos!$A:$A,bio_produtos!$C:$C),"")</f>
        <v>0</v>
      </c>
      <c r="T71" s="12"/>
      <c r="U71" s="23" t="str">
        <f>IF(T71="","",SUM(T71*N71))</f>
        <v/>
      </c>
      <c r="V71" s="23" t="str">
        <f>IF(U71="","",IF(U71&lt;10000,U71,IF(U71&lt;100000,U71*0.3,"AVALIAÇÃO INDIVIDUAL")))</f>
        <v/>
      </c>
      <c r="W71" s="10"/>
      <c r="X71" s="7"/>
      <c r="Y71" s="13"/>
      <c r="Z71" s="10"/>
      <c r="AA71" s="10"/>
      <c r="AB71" s="10"/>
      <c r="AC71" s="13"/>
      <c r="AD71" s="10"/>
      <c r="AE71" s="7"/>
      <c r="AF71" s="7"/>
      <c r="AG71" s="7"/>
      <c r="AH71" s="7"/>
      <c r="AI71" s="14"/>
    </row>
    <row r="72" spans="1:35" s="15" customFormat="1" ht="150" customHeight="1" x14ac:dyDescent="0.25">
      <c r="A72" s="4"/>
      <c r="B72" s="4" t="str">
        <f>IF(C72="","",IF(G72="NEXOMED",CONCATENATE("BIO",C72),CONCATENATE("ML",C72)))</f>
        <v/>
      </c>
      <c r="C72" s="28"/>
      <c r="D72" s="9"/>
      <c r="E72" s="7"/>
      <c r="F72" s="7"/>
      <c r="G72" s="7"/>
      <c r="H72" s="7"/>
      <c r="I72" s="10"/>
      <c r="J72" s="7"/>
      <c r="K72" s="7"/>
      <c r="L72" s="7"/>
      <c r="M72" s="9"/>
      <c r="N72" s="7"/>
      <c r="O72" s="7"/>
      <c r="P72" s="13"/>
      <c r="Q72" s="11"/>
      <c r="R72" s="7"/>
      <c r="S72" s="24">
        <f>IFERROR(_xlfn.XLOOKUP(R72,bio_produtos!$A:$A,bio_produtos!$C:$C),"")</f>
        <v>0</v>
      </c>
      <c r="T72" s="12"/>
      <c r="U72" s="23" t="str">
        <f>IF(T72="","",SUM(T72*N72))</f>
        <v/>
      </c>
      <c r="V72" s="23" t="str">
        <f>IF(U72="","",IF(U72&lt;10000,U72,IF(U72&lt;100000,U72*0.3,"AVALIAÇÃO INDIVIDUAL")))</f>
        <v/>
      </c>
      <c r="W72" s="10"/>
      <c r="X72" s="7"/>
      <c r="Y72" s="13"/>
      <c r="Z72" s="10"/>
      <c r="AA72" s="10"/>
      <c r="AB72" s="10"/>
      <c r="AC72" s="13"/>
      <c r="AD72" s="10"/>
      <c r="AE72" s="7"/>
      <c r="AF72" s="7"/>
      <c r="AG72" s="7"/>
      <c r="AH72" s="7"/>
      <c r="AI72" s="14"/>
    </row>
    <row r="73" spans="1:35" s="15" customFormat="1" ht="150" customHeight="1" x14ac:dyDescent="0.25">
      <c r="A73" s="4"/>
      <c r="B73" s="4" t="str">
        <f>IF(C73="","",IF(G73="NEXOMED",CONCATENATE("BIO",C73),CONCATENATE("ML",C73)))</f>
        <v/>
      </c>
      <c r="C73" s="28"/>
      <c r="D73" s="9"/>
      <c r="E73" s="7"/>
      <c r="F73" s="7"/>
      <c r="G73" s="7"/>
      <c r="H73" s="7"/>
      <c r="I73" s="10"/>
      <c r="J73" s="7"/>
      <c r="K73" s="7"/>
      <c r="L73" s="7"/>
      <c r="M73" s="9"/>
      <c r="N73" s="7"/>
      <c r="O73" s="7"/>
      <c r="P73" s="13"/>
      <c r="Q73" s="11"/>
      <c r="R73" s="7"/>
      <c r="S73" s="24">
        <f>IFERROR(_xlfn.XLOOKUP(R73,bio_produtos!$A:$A,bio_produtos!$C:$C),"")</f>
        <v>0</v>
      </c>
      <c r="T73" s="12"/>
      <c r="U73" s="23" t="str">
        <f>IF(T73="","",SUM(T73*N73))</f>
        <v/>
      </c>
      <c r="V73" s="23" t="str">
        <f>IF(U73="","",IF(U73&lt;10000,U73,IF(U73&lt;100000,U73*0.3,"AVALIAÇÃO INDIVIDUAL")))</f>
        <v/>
      </c>
      <c r="W73" s="10"/>
      <c r="X73" s="7"/>
      <c r="Y73" s="13"/>
      <c r="Z73" s="10"/>
      <c r="AA73" s="10"/>
      <c r="AB73" s="10"/>
      <c r="AC73" s="13"/>
      <c r="AD73" s="10"/>
      <c r="AE73" s="7"/>
      <c r="AF73" s="7"/>
      <c r="AG73" s="7"/>
      <c r="AH73" s="7"/>
      <c r="AI73" s="14"/>
    </row>
    <row r="74" spans="1:35" s="15" customFormat="1" ht="150" customHeight="1" x14ac:dyDescent="0.25">
      <c r="A74" s="4"/>
      <c r="B74" s="4" t="str">
        <f>IF(C74="","",IF(G74="NEXOMED",CONCATENATE("BIO",C74),CONCATENATE("ML",C74)))</f>
        <v/>
      </c>
      <c r="C74" s="28"/>
      <c r="D74" s="9"/>
      <c r="E74" s="7"/>
      <c r="F74" s="7"/>
      <c r="G74" s="7"/>
      <c r="H74" s="7"/>
      <c r="I74" s="10"/>
      <c r="J74" s="7"/>
      <c r="K74" s="7"/>
      <c r="L74" s="7"/>
      <c r="M74" s="9"/>
      <c r="N74" s="7"/>
      <c r="O74" s="7"/>
      <c r="P74" s="13"/>
      <c r="Q74" s="11"/>
      <c r="R74" s="7"/>
      <c r="S74" s="24">
        <f>IFERROR(_xlfn.XLOOKUP(R74,bio_produtos!$A:$A,bio_produtos!$C:$C),"")</f>
        <v>0</v>
      </c>
      <c r="T74" s="12"/>
      <c r="U74" s="23" t="str">
        <f>IF(T74="","",SUM(T74*N74))</f>
        <v/>
      </c>
      <c r="V74" s="23" t="str">
        <f>IF(U74="","",IF(U74&lt;10000,U74,IF(U74&lt;100000,U74*0.3,"AVALIAÇÃO INDIVIDUAL")))</f>
        <v/>
      </c>
      <c r="W74" s="10"/>
      <c r="X74" s="7"/>
      <c r="Y74" s="13"/>
      <c r="Z74" s="10"/>
      <c r="AA74" s="10"/>
      <c r="AB74" s="10"/>
      <c r="AC74" s="13"/>
      <c r="AD74" s="10"/>
      <c r="AE74" s="7"/>
      <c r="AF74" s="7"/>
      <c r="AG74" s="7"/>
      <c r="AH74" s="7"/>
      <c r="AI74" s="14"/>
    </row>
    <row r="75" spans="1:35" s="15" customFormat="1" ht="150" customHeight="1" x14ac:dyDescent="0.25">
      <c r="A75" s="4"/>
      <c r="B75" s="4" t="str">
        <f>IF(C75="","",IF(G75="NEXOMED",CONCATENATE("BIO",C75),CONCATENATE("ML",C75)))</f>
        <v/>
      </c>
      <c r="C75" s="28"/>
      <c r="D75" s="9"/>
      <c r="E75" s="7"/>
      <c r="F75" s="7"/>
      <c r="G75" s="7"/>
      <c r="H75" s="7"/>
      <c r="I75" s="10"/>
      <c r="J75" s="7"/>
      <c r="K75" s="7"/>
      <c r="L75" s="7"/>
      <c r="M75" s="9"/>
      <c r="N75" s="7"/>
      <c r="O75" s="7"/>
      <c r="P75" s="13"/>
      <c r="Q75" s="11"/>
      <c r="R75" s="7"/>
      <c r="S75" s="24">
        <f>IFERROR(_xlfn.XLOOKUP(R75,bio_produtos!$A:$A,bio_produtos!$C:$C),"")</f>
        <v>0</v>
      </c>
      <c r="T75" s="12"/>
      <c r="U75" s="23" t="str">
        <f>IF(T75="","",SUM(T75*N75))</f>
        <v/>
      </c>
      <c r="V75" s="23" t="str">
        <f>IF(U75="","",IF(U75&lt;10000,U75,IF(U75&lt;100000,U75*0.3,"AVALIAÇÃO INDIVIDUAL")))</f>
        <v/>
      </c>
      <c r="W75" s="10"/>
      <c r="X75" s="7"/>
      <c r="Y75" s="13"/>
      <c r="Z75" s="10"/>
      <c r="AA75" s="10"/>
      <c r="AB75" s="10"/>
      <c r="AC75" s="13"/>
      <c r="AD75" s="10"/>
      <c r="AE75" s="7"/>
      <c r="AF75" s="7"/>
      <c r="AG75" s="7"/>
      <c r="AH75" s="7"/>
      <c r="AI75" s="14"/>
    </row>
    <row r="76" spans="1:35" s="15" customFormat="1" ht="150" customHeight="1" x14ac:dyDescent="0.25">
      <c r="A76" s="4"/>
      <c r="B76" s="4" t="str">
        <f>IF(C76="","",IF(G76="NEXOMED",CONCATENATE("BIO",C76),CONCATENATE("ML",C76)))</f>
        <v/>
      </c>
      <c r="C76" s="28"/>
      <c r="D76" s="9"/>
      <c r="E76" s="7"/>
      <c r="F76" s="7"/>
      <c r="G76" s="7"/>
      <c r="H76" s="7"/>
      <c r="I76" s="10"/>
      <c r="J76" s="7"/>
      <c r="K76" s="7"/>
      <c r="L76" s="7"/>
      <c r="M76" s="9"/>
      <c r="N76" s="7"/>
      <c r="O76" s="7"/>
      <c r="P76" s="13"/>
      <c r="Q76" s="11"/>
      <c r="R76" s="7"/>
      <c r="S76" s="24">
        <f>IFERROR(_xlfn.XLOOKUP(R76,bio_produtos!$A:$A,bio_produtos!$C:$C),"")</f>
        <v>0</v>
      </c>
      <c r="T76" s="12"/>
      <c r="U76" s="23" t="str">
        <f>IF(T76="","",SUM(T76*N76))</f>
        <v/>
      </c>
      <c r="V76" s="23" t="str">
        <f>IF(U76="","",IF(U76&lt;10000,U76,IF(U76&lt;100000,U76*0.3,"AVALIAÇÃO INDIVIDUAL")))</f>
        <v/>
      </c>
      <c r="W76" s="10"/>
      <c r="X76" s="7"/>
      <c r="Y76" s="13"/>
      <c r="Z76" s="10"/>
      <c r="AA76" s="10"/>
      <c r="AB76" s="10"/>
      <c r="AC76" s="13"/>
      <c r="AD76" s="10"/>
      <c r="AE76" s="7"/>
      <c r="AF76" s="7"/>
      <c r="AG76" s="7"/>
      <c r="AH76" s="7"/>
      <c r="AI76" s="14"/>
    </row>
    <row r="77" spans="1:35" s="15" customFormat="1" ht="150" customHeight="1" x14ac:dyDescent="0.25">
      <c r="A77" s="4"/>
      <c r="B77" s="4" t="str">
        <f>IF(C77="","",IF(G77="NEXOMED",CONCATENATE("BIO",C77),CONCATENATE("ML",C77)))</f>
        <v/>
      </c>
      <c r="C77" s="28"/>
      <c r="D77" s="9"/>
      <c r="E77" s="7"/>
      <c r="F77" s="7"/>
      <c r="G77" s="7"/>
      <c r="H77" s="7"/>
      <c r="I77" s="10"/>
      <c r="J77" s="7"/>
      <c r="K77" s="7"/>
      <c r="L77" s="13"/>
      <c r="M77" s="9"/>
      <c r="N77" s="7"/>
      <c r="O77" s="7"/>
      <c r="P77" s="13"/>
      <c r="Q77" s="11"/>
      <c r="R77" s="7"/>
      <c r="S77" s="24">
        <f>IFERROR(_xlfn.XLOOKUP(R77,bio_produtos!$A:$A,bio_produtos!$C:$C),"")</f>
        <v>0</v>
      </c>
      <c r="T77" s="12"/>
      <c r="U77" s="23" t="str">
        <f>IF(T77="","",SUM(T77*N77))</f>
        <v/>
      </c>
      <c r="V77" s="23" t="str">
        <f>IF(U77="","",IF(U77&lt;10000,U77,IF(U77&lt;100000,U77*0.3,"AVALIAÇÃO INDIVIDUAL")))</f>
        <v/>
      </c>
      <c r="W77" s="10"/>
      <c r="X77" s="7"/>
      <c r="Y77" s="13"/>
      <c r="Z77" s="10"/>
      <c r="AA77" s="10"/>
      <c r="AB77" s="10"/>
      <c r="AC77" s="13"/>
      <c r="AD77" s="10"/>
      <c r="AE77" s="7"/>
      <c r="AF77" s="7"/>
      <c r="AG77" s="7"/>
      <c r="AH77" s="7"/>
      <c r="AI77" s="14"/>
    </row>
    <row r="78" spans="1:35" s="15" customFormat="1" ht="150" customHeight="1" x14ac:dyDescent="0.25">
      <c r="A78" s="4"/>
      <c r="B78" s="4" t="str">
        <f>IF(C78="","",IF(G78="NEXOMED",CONCATENATE("BIO",C78),CONCATENATE("ML",C78)))</f>
        <v/>
      </c>
      <c r="C78" s="7"/>
      <c r="D78" s="9"/>
      <c r="E78" s="7"/>
      <c r="F78" s="7"/>
      <c r="G78" s="7"/>
      <c r="H78" s="7"/>
      <c r="I78" s="10"/>
      <c r="J78" s="7"/>
      <c r="K78" s="7"/>
      <c r="L78" s="13"/>
      <c r="M78" s="9"/>
      <c r="N78" s="7"/>
      <c r="O78" s="7"/>
      <c r="P78" s="13"/>
      <c r="Q78" s="11"/>
      <c r="R78" s="7"/>
      <c r="S78" s="24">
        <f>IFERROR(_xlfn.XLOOKUP(R78,bio_produtos!$A:$A,bio_produtos!$C:$C),"")</f>
        <v>0</v>
      </c>
      <c r="T78" s="12"/>
      <c r="U78" s="23" t="str">
        <f>IF(T78="","",SUM(T78*N78))</f>
        <v/>
      </c>
      <c r="V78" s="23" t="str">
        <f>IF(U78="","",IF(U78&lt;10000,U78,IF(U78&lt;100000,U78*0.3,"AVALIAÇÃO INDIVIDUAL")))</f>
        <v/>
      </c>
      <c r="W78" s="10"/>
      <c r="X78" s="7"/>
      <c r="Y78" s="13"/>
      <c r="Z78" s="10"/>
      <c r="AA78" s="10"/>
      <c r="AB78" s="10"/>
      <c r="AC78" s="13"/>
      <c r="AD78" s="10"/>
      <c r="AE78" s="7"/>
      <c r="AF78" s="7"/>
      <c r="AG78" s="7"/>
      <c r="AH78" s="7"/>
      <c r="AI78" s="14"/>
    </row>
    <row r="79" spans="1:35" s="15" customFormat="1" ht="150" customHeight="1" x14ac:dyDescent="0.25">
      <c r="A79" s="4"/>
      <c r="B79" s="4" t="str">
        <f>IF(C79="","",IF(G79="NEXOMED",CONCATENATE("BIO",C79),CONCATENATE("ML",C79)))</f>
        <v/>
      </c>
      <c r="C79" s="28"/>
      <c r="D79" s="9"/>
      <c r="E79" s="7"/>
      <c r="F79" s="7"/>
      <c r="G79" s="7"/>
      <c r="H79" s="7"/>
      <c r="I79" s="10"/>
      <c r="J79" s="7"/>
      <c r="K79" s="7"/>
      <c r="L79" s="7"/>
      <c r="M79" s="9"/>
      <c r="N79" s="7"/>
      <c r="O79" s="7"/>
      <c r="P79" s="13"/>
      <c r="Q79" s="11"/>
      <c r="R79" s="7"/>
      <c r="S79" s="24">
        <f>IFERROR(_xlfn.XLOOKUP(R79,bio_produtos!$A:$A,bio_produtos!$C:$C),"")</f>
        <v>0</v>
      </c>
      <c r="T79" s="12"/>
      <c r="U79" s="23" t="str">
        <f>IF(T79="","",SUM(T79*N79))</f>
        <v/>
      </c>
      <c r="V79" s="23" t="str">
        <f>IF(U79="","",IF(U79&lt;10000,U79,IF(U79&lt;100000,U79*0.3,"AVALIAÇÃO INDIVIDUAL")))</f>
        <v/>
      </c>
      <c r="W79" s="10"/>
      <c r="X79" s="7"/>
      <c r="Y79" s="13"/>
      <c r="Z79" s="10"/>
      <c r="AA79" s="10"/>
      <c r="AB79" s="10"/>
      <c r="AC79" s="13"/>
      <c r="AD79" s="10"/>
      <c r="AE79" s="7"/>
      <c r="AF79" s="7"/>
      <c r="AG79" s="7"/>
      <c r="AH79" s="7"/>
      <c r="AI79" s="14"/>
    </row>
    <row r="80" spans="1:35" s="15" customFormat="1" ht="150" customHeight="1" x14ac:dyDescent="0.25">
      <c r="A80" s="4"/>
      <c r="B80" s="4" t="str">
        <f>IF(C80="","",IF(G80="NEXOMED",CONCATENATE("BIO",C80),CONCATENATE("ML",C80)))</f>
        <v/>
      </c>
      <c r="C80" s="28"/>
      <c r="D80" s="9"/>
      <c r="E80" s="7"/>
      <c r="F80" s="7"/>
      <c r="G80" s="7"/>
      <c r="H80" s="7"/>
      <c r="I80" s="10"/>
      <c r="J80" s="7"/>
      <c r="K80" s="7"/>
      <c r="L80" s="7"/>
      <c r="M80" s="9"/>
      <c r="N80" s="7"/>
      <c r="O80" s="7"/>
      <c r="P80" s="13"/>
      <c r="Q80" s="11"/>
      <c r="R80" s="7"/>
      <c r="S80" s="24">
        <f>IFERROR(_xlfn.XLOOKUP(R80,bio_produtos!$A:$A,bio_produtos!$C:$C),"")</f>
        <v>0</v>
      </c>
      <c r="T80" s="12"/>
      <c r="U80" s="23" t="str">
        <f>IF(T80="","",SUM(T80*N80))</f>
        <v/>
      </c>
      <c r="V80" s="23" t="str">
        <f>IF(U80="","",IF(U80&lt;10000,U80,IF(U80&lt;100000,U80*0.3,"AVALIAÇÃO INDIVIDUAL")))</f>
        <v/>
      </c>
      <c r="W80" s="10"/>
      <c r="X80" s="7"/>
      <c r="Y80" s="13"/>
      <c r="Z80" s="10"/>
      <c r="AA80" s="10"/>
      <c r="AB80" s="10"/>
      <c r="AC80" s="13"/>
      <c r="AD80" s="10"/>
      <c r="AE80" s="7"/>
      <c r="AF80" s="7"/>
      <c r="AG80" s="13"/>
      <c r="AH80" s="7"/>
      <c r="AI80" s="14"/>
    </row>
    <row r="81" spans="1:35" s="15" customFormat="1" ht="150" customHeight="1" x14ac:dyDescent="0.25">
      <c r="A81" s="4"/>
      <c r="B81" s="4" t="str">
        <f>IF(C81="","",IF(G81="NEXOMED",CONCATENATE("BIO",C81),CONCATENATE("ML",C81)))</f>
        <v/>
      </c>
      <c r="C81" s="28"/>
      <c r="D81" s="9"/>
      <c r="E81" s="7"/>
      <c r="F81" s="7"/>
      <c r="G81" s="7"/>
      <c r="H81" s="7"/>
      <c r="I81" s="10"/>
      <c r="J81" s="7"/>
      <c r="K81" s="7"/>
      <c r="L81" s="7"/>
      <c r="M81" s="9"/>
      <c r="N81" s="7"/>
      <c r="O81" s="7"/>
      <c r="P81" s="13"/>
      <c r="Q81" s="11"/>
      <c r="R81" s="7"/>
      <c r="S81" s="24">
        <f>IFERROR(_xlfn.XLOOKUP(R81,bio_produtos!$A:$A,bio_produtos!$C:$C),"")</f>
        <v>0</v>
      </c>
      <c r="T81" s="12"/>
      <c r="U81" s="23" t="str">
        <f>IF(T81="","",SUM(T81*N81))</f>
        <v/>
      </c>
      <c r="V81" s="23" t="str">
        <f>IF(U81="","",IF(U81&lt;10000,U81,IF(U81&lt;100000,U81*0.3,"AVALIAÇÃO INDIVIDUAL")))</f>
        <v/>
      </c>
      <c r="W81" s="10"/>
      <c r="X81" s="7"/>
      <c r="Y81" s="13"/>
      <c r="Z81" s="10"/>
      <c r="AA81" s="10"/>
      <c r="AB81" s="10"/>
      <c r="AC81" s="13"/>
      <c r="AD81" s="10"/>
      <c r="AE81" s="7"/>
      <c r="AF81" s="7"/>
      <c r="AG81" s="7"/>
      <c r="AH81" s="7"/>
      <c r="AI81" s="14"/>
    </row>
    <row r="82" spans="1:35" s="15" customFormat="1" ht="150" customHeight="1" x14ac:dyDescent="0.25">
      <c r="A82" s="4"/>
      <c r="B82" s="4" t="str">
        <f>IF(C82="","",IF(G82="NEXOMED",CONCATENATE("BIO",C82),CONCATENATE("ML",C82)))</f>
        <v/>
      </c>
      <c r="C82" s="28"/>
      <c r="D82" s="9"/>
      <c r="E82" s="7"/>
      <c r="F82" s="7"/>
      <c r="G82" s="7"/>
      <c r="H82" s="7"/>
      <c r="I82" s="10"/>
      <c r="J82" s="7"/>
      <c r="K82" s="7"/>
      <c r="L82" s="7"/>
      <c r="M82" s="9"/>
      <c r="N82" s="7"/>
      <c r="O82" s="7"/>
      <c r="P82" s="13"/>
      <c r="Q82" s="11"/>
      <c r="R82" s="7"/>
      <c r="S82" s="24">
        <f>IFERROR(_xlfn.XLOOKUP(R82,bio_produtos!$A:$A,bio_produtos!$C:$C),"")</f>
        <v>0</v>
      </c>
      <c r="T82" s="12"/>
      <c r="U82" s="23" t="str">
        <f>IF(T82="","",SUM(T82*N82))</f>
        <v/>
      </c>
      <c r="V82" s="23" t="str">
        <f>IF(U82="","",IF(U82&lt;10000,U82,IF(U82&lt;100000,U82*0.3,"AVALIAÇÃO INDIVIDUAL")))</f>
        <v/>
      </c>
      <c r="W82" s="10"/>
      <c r="X82" s="7"/>
      <c r="Y82" s="13"/>
      <c r="Z82" s="10"/>
      <c r="AA82" s="10"/>
      <c r="AB82" s="10"/>
      <c r="AC82" s="13"/>
      <c r="AD82" s="10"/>
      <c r="AE82" s="7"/>
      <c r="AF82" s="7"/>
      <c r="AG82" s="7"/>
      <c r="AH82" s="7"/>
      <c r="AI82" s="14"/>
    </row>
    <row r="83" spans="1:35" s="15" customFormat="1" ht="150" customHeight="1" x14ac:dyDescent="0.25">
      <c r="A83" s="4"/>
      <c r="B83" s="4" t="str">
        <f>IF(C83="","",IF(G83="NEXOMED",CONCATENATE("BIO",C83),CONCATENATE("ML",C83)))</f>
        <v/>
      </c>
      <c r="C83" s="28"/>
      <c r="D83" s="9"/>
      <c r="E83" s="7"/>
      <c r="F83" s="7"/>
      <c r="G83" s="7"/>
      <c r="H83" s="7"/>
      <c r="I83" s="10"/>
      <c r="J83" s="7"/>
      <c r="K83" s="7"/>
      <c r="L83" s="7"/>
      <c r="M83" s="9"/>
      <c r="N83" s="7"/>
      <c r="O83" s="7"/>
      <c r="P83" s="13"/>
      <c r="Q83" s="11"/>
      <c r="R83" s="7"/>
      <c r="S83" s="24">
        <f>IFERROR(_xlfn.XLOOKUP(R83,bio_produtos!$A:$A,bio_produtos!$C:$C),"")</f>
        <v>0</v>
      </c>
      <c r="T83" s="12"/>
      <c r="U83" s="23" t="str">
        <f>IF(T83="","",SUM(T83*N83))</f>
        <v/>
      </c>
      <c r="V83" s="23" t="str">
        <f>IF(U83="","",IF(U83&lt;10000,U83,IF(U83&lt;100000,U83*0.3,"AVALIAÇÃO INDIVIDUAL")))</f>
        <v/>
      </c>
      <c r="W83" s="10"/>
      <c r="X83" s="7"/>
      <c r="Y83" s="13"/>
      <c r="Z83" s="10"/>
      <c r="AA83" s="10"/>
      <c r="AB83" s="10"/>
      <c r="AC83" s="13"/>
      <c r="AD83" s="10"/>
      <c r="AE83" s="7"/>
      <c r="AF83" s="7"/>
      <c r="AG83" s="7"/>
      <c r="AH83" s="7"/>
      <c r="AI83" s="14"/>
    </row>
    <row r="84" spans="1:35" s="15" customFormat="1" ht="150" customHeight="1" x14ac:dyDescent="0.25">
      <c r="A84" s="4"/>
      <c r="B84" s="4" t="str">
        <f>IF(C84="","",IF(G84="NEXOMED",CONCATENATE("BIO",C84),CONCATENATE("ML",C84)))</f>
        <v/>
      </c>
      <c r="C84" s="7"/>
      <c r="D84" s="9"/>
      <c r="E84" s="7"/>
      <c r="F84" s="7"/>
      <c r="G84" s="7"/>
      <c r="H84" s="7"/>
      <c r="I84" s="10"/>
      <c r="J84" s="7"/>
      <c r="K84" s="7"/>
      <c r="L84" s="13"/>
      <c r="M84" s="9"/>
      <c r="N84" s="7"/>
      <c r="O84" s="7"/>
      <c r="P84" s="13"/>
      <c r="Q84" s="11"/>
      <c r="R84" s="7"/>
      <c r="S84" s="24">
        <f>IFERROR(_xlfn.XLOOKUP(R84,bio_produtos!$A:$A,bio_produtos!$C:$C),"")</f>
        <v>0</v>
      </c>
      <c r="T84" s="12"/>
      <c r="U84" s="23" t="str">
        <f>IF(T84="","",SUM(T84*N84))</f>
        <v/>
      </c>
      <c r="V84" s="23" t="str">
        <f>IF(U84="","",IF(U84&lt;10000,U84,IF(U84&lt;100000,U84*0.3,"AVALIAÇÃO INDIVIDUAL")))</f>
        <v/>
      </c>
      <c r="W84" s="10"/>
      <c r="X84" s="7"/>
      <c r="Y84" s="13"/>
      <c r="Z84" s="10"/>
      <c r="AA84" s="10"/>
      <c r="AB84" s="10"/>
      <c r="AC84" s="13"/>
      <c r="AD84" s="10"/>
      <c r="AE84" s="7"/>
      <c r="AF84" s="7"/>
      <c r="AG84" s="7"/>
      <c r="AH84" s="7"/>
      <c r="AI84" s="14"/>
    </row>
    <row r="85" spans="1:35" s="15" customFormat="1" ht="150" customHeight="1" x14ac:dyDescent="0.25">
      <c r="A85" s="4"/>
      <c r="B85" s="4" t="str">
        <f>IF(C85="","",IF(G85="NEXOMED",CONCATENATE("BIO",C85),CONCATENATE("ML",C85)))</f>
        <v/>
      </c>
      <c r="C85" s="7"/>
      <c r="D85" s="9"/>
      <c r="E85" s="7"/>
      <c r="F85" s="7"/>
      <c r="G85" s="7"/>
      <c r="H85" s="7"/>
      <c r="I85" s="10"/>
      <c r="J85" s="7"/>
      <c r="K85" s="7"/>
      <c r="L85" s="13"/>
      <c r="M85" s="9"/>
      <c r="N85" s="7"/>
      <c r="O85" s="7"/>
      <c r="P85" s="13"/>
      <c r="Q85" s="11"/>
      <c r="R85" s="7"/>
      <c r="S85" s="24">
        <f>IFERROR(_xlfn.XLOOKUP(R85,bio_produtos!$A:$A,bio_produtos!$C:$C),"")</f>
        <v>0</v>
      </c>
      <c r="T85" s="12"/>
      <c r="U85" s="23" t="str">
        <f>IF(T85="","",SUM(T85*N85))</f>
        <v/>
      </c>
      <c r="V85" s="23" t="str">
        <f>IF(U85="","",IF(U85&lt;10000,U85,IF(U85&lt;100000,U85*0.3,"AVALIAÇÃO INDIVIDUAL")))</f>
        <v/>
      </c>
      <c r="W85" s="10"/>
      <c r="X85" s="7"/>
      <c r="Y85" s="13"/>
      <c r="Z85" s="10"/>
      <c r="AA85" s="10"/>
      <c r="AB85" s="10"/>
      <c r="AC85" s="13"/>
      <c r="AD85" s="10"/>
      <c r="AE85" s="7"/>
      <c r="AF85" s="7"/>
      <c r="AG85" s="7"/>
      <c r="AH85" s="7"/>
      <c r="AI85" s="14"/>
    </row>
    <row r="86" spans="1:35" s="15" customFormat="1" ht="150" customHeight="1" x14ac:dyDescent="0.25">
      <c r="A86" s="4"/>
      <c r="B86" s="4" t="str">
        <f>IF(C86="","",IF(G86="NEXOMED",CONCATENATE("BIO",C86),CONCATENATE("ML",C86)))</f>
        <v/>
      </c>
      <c r="C86" s="28"/>
      <c r="D86" s="9"/>
      <c r="E86" s="7"/>
      <c r="F86" s="7"/>
      <c r="G86" s="7"/>
      <c r="H86" s="7"/>
      <c r="I86" s="10"/>
      <c r="J86" s="7"/>
      <c r="K86" s="7"/>
      <c r="L86" s="7"/>
      <c r="M86" s="9"/>
      <c r="N86" s="7"/>
      <c r="O86" s="7"/>
      <c r="P86" s="13"/>
      <c r="Q86" s="11"/>
      <c r="R86" s="7"/>
      <c r="S86" s="24">
        <f>IFERROR(_xlfn.XLOOKUP(R86,bio_produtos!$A:$A,bio_produtos!$C:$C),"")</f>
        <v>0</v>
      </c>
      <c r="T86" s="12"/>
      <c r="U86" s="23" t="str">
        <f>IF(T86="","",SUM(T86*N86))</f>
        <v/>
      </c>
      <c r="V86" s="23" t="str">
        <f>IF(U86="","",IF(U86&lt;10000,U86,IF(U86&lt;100000,U86*0.3,"AVALIAÇÃO INDIVIDUAL")))</f>
        <v/>
      </c>
      <c r="W86" s="10"/>
      <c r="X86" s="7"/>
      <c r="Y86" s="13"/>
      <c r="Z86" s="10"/>
      <c r="AA86" s="10"/>
      <c r="AB86" s="10"/>
      <c r="AC86" s="13"/>
      <c r="AD86" s="10"/>
      <c r="AE86" s="7"/>
      <c r="AF86" s="7"/>
      <c r="AG86" s="7"/>
      <c r="AH86" s="7"/>
      <c r="AI86" s="14"/>
    </row>
    <row r="87" spans="1:35" s="15" customFormat="1" ht="150" customHeight="1" x14ac:dyDescent="0.25">
      <c r="A87" s="4"/>
      <c r="B87" s="4" t="str">
        <f>IF(C87="","",IF(G87="NEXOMED",CONCATENATE("BIO",C87),CONCATENATE("ML",C87)))</f>
        <v/>
      </c>
      <c r="C87" s="28"/>
      <c r="D87" s="9"/>
      <c r="E87" s="7"/>
      <c r="F87" s="7"/>
      <c r="G87" s="7"/>
      <c r="H87" s="7"/>
      <c r="I87" s="10"/>
      <c r="J87" s="7"/>
      <c r="K87" s="7"/>
      <c r="L87" s="7"/>
      <c r="M87" s="9"/>
      <c r="N87" s="7"/>
      <c r="O87" s="7"/>
      <c r="P87" s="13"/>
      <c r="Q87" s="11"/>
      <c r="R87" s="7"/>
      <c r="S87" s="24">
        <f>IFERROR(_xlfn.XLOOKUP(R87,bio_produtos!$A:$A,bio_produtos!$C:$C),"")</f>
        <v>0</v>
      </c>
      <c r="T87" s="12"/>
      <c r="U87" s="23" t="str">
        <f>IF(T87="","",SUM(T87*N87))</f>
        <v/>
      </c>
      <c r="V87" s="23" t="str">
        <f>IF(U87="","",IF(U87&lt;10000,U87,IF(U87&lt;100000,U87*0.3,"AVALIAÇÃO INDIVIDUAL")))</f>
        <v/>
      </c>
      <c r="W87" s="10"/>
      <c r="X87" s="7"/>
      <c r="Y87" s="13"/>
      <c r="Z87" s="10"/>
      <c r="AA87" s="10"/>
      <c r="AB87" s="10"/>
      <c r="AC87" s="13"/>
      <c r="AD87" s="10"/>
      <c r="AE87" s="7"/>
      <c r="AF87" s="7"/>
      <c r="AG87" s="7"/>
      <c r="AH87" s="7"/>
      <c r="AI87" s="14"/>
    </row>
    <row r="88" spans="1:35" s="15" customFormat="1" ht="150" customHeight="1" x14ac:dyDescent="0.25">
      <c r="A88" s="4"/>
      <c r="B88" s="4" t="str">
        <f>IF(C88="","",IF(G88="NEXOMED",CONCATENATE("BIO",C88),CONCATENATE("ML",C88)))</f>
        <v/>
      </c>
      <c r="C88" s="28"/>
      <c r="D88" s="9"/>
      <c r="E88" s="7"/>
      <c r="F88" s="7"/>
      <c r="G88" s="7"/>
      <c r="H88" s="7"/>
      <c r="I88" s="10"/>
      <c r="J88" s="7"/>
      <c r="K88" s="7"/>
      <c r="L88" s="7"/>
      <c r="M88" s="9"/>
      <c r="N88" s="7"/>
      <c r="O88" s="7"/>
      <c r="P88" s="13"/>
      <c r="Q88" s="11"/>
      <c r="R88" s="7"/>
      <c r="S88" s="24">
        <f>IFERROR(_xlfn.XLOOKUP(R88,bio_produtos!$A:$A,bio_produtos!$C:$C),"")</f>
        <v>0</v>
      </c>
      <c r="T88" s="12"/>
      <c r="U88" s="23" t="str">
        <f>IF(T88="","",SUM(T88*N88))</f>
        <v/>
      </c>
      <c r="V88" s="23" t="str">
        <f>IF(U88="","",IF(U88&lt;10000,U88,IF(U88&lt;100000,U88*0.3,"AVALIAÇÃO INDIVIDUAL")))</f>
        <v/>
      </c>
      <c r="W88" s="10"/>
      <c r="X88" s="7"/>
      <c r="Y88" s="13"/>
      <c r="Z88" s="10"/>
      <c r="AA88" s="10"/>
      <c r="AB88" s="10"/>
      <c r="AC88" s="13"/>
      <c r="AD88" s="10"/>
      <c r="AE88" s="7"/>
      <c r="AF88" s="7"/>
      <c r="AG88" s="7"/>
      <c r="AH88" s="7"/>
      <c r="AI88" s="14"/>
    </row>
    <row r="89" spans="1:35" s="15" customFormat="1" ht="150" customHeight="1" x14ac:dyDescent="0.25">
      <c r="A89" s="4"/>
      <c r="B89" s="4" t="str">
        <f>IF(C89="","",IF(G89="NEXOMED",CONCATENATE("BIO",C89),CONCATENATE("ML",C89)))</f>
        <v/>
      </c>
      <c r="C89" s="28"/>
      <c r="D89" s="9"/>
      <c r="E89" s="7"/>
      <c r="F89" s="7"/>
      <c r="G89" s="7"/>
      <c r="H89" s="7"/>
      <c r="I89" s="10"/>
      <c r="J89" s="7"/>
      <c r="K89" s="7"/>
      <c r="L89" s="7"/>
      <c r="M89" s="9"/>
      <c r="N89" s="7"/>
      <c r="O89" s="7"/>
      <c r="P89" s="13"/>
      <c r="Q89" s="11"/>
      <c r="R89" s="7"/>
      <c r="S89" s="24">
        <f>IFERROR(_xlfn.XLOOKUP(R89,bio_produtos!$A:$A,bio_produtos!$C:$C),"")</f>
        <v>0</v>
      </c>
      <c r="T89" s="12"/>
      <c r="U89" s="23" t="str">
        <f>IF(T89="","",SUM(T89*N89))</f>
        <v/>
      </c>
      <c r="V89" s="23" t="str">
        <f>IF(U89="","",IF(U89&lt;10000,U89,IF(U89&lt;100000,U89*0.3,"AVALIAÇÃO INDIVIDUAL")))</f>
        <v/>
      </c>
      <c r="W89" s="10"/>
      <c r="X89" s="7"/>
      <c r="Y89" s="13"/>
      <c r="Z89" s="10"/>
      <c r="AA89" s="10"/>
      <c r="AB89" s="10"/>
      <c r="AC89" s="13"/>
      <c r="AD89" s="10"/>
      <c r="AE89" s="7"/>
      <c r="AF89" s="7"/>
      <c r="AG89" s="7"/>
      <c r="AH89" s="7"/>
      <c r="AI89" s="14"/>
    </row>
    <row r="90" spans="1:35" s="15" customFormat="1" ht="150" customHeight="1" x14ac:dyDescent="0.25">
      <c r="A90" s="4"/>
      <c r="B90" s="4" t="str">
        <f>IF(C90="","",IF(G90="NEXOMED",CONCATENATE("BIO",C90),CONCATENATE("ML",C90)))</f>
        <v/>
      </c>
      <c r="C90" s="28"/>
      <c r="D90" s="9"/>
      <c r="E90" s="7"/>
      <c r="F90" s="7"/>
      <c r="G90" s="7"/>
      <c r="H90" s="7"/>
      <c r="I90" s="10"/>
      <c r="J90" s="7"/>
      <c r="K90" s="7"/>
      <c r="L90" s="7"/>
      <c r="M90" s="9"/>
      <c r="N90" s="7"/>
      <c r="O90" s="7"/>
      <c r="P90" s="13"/>
      <c r="Q90" s="11"/>
      <c r="R90" s="7"/>
      <c r="S90" s="24">
        <f>IFERROR(_xlfn.XLOOKUP(R90,bio_produtos!$A:$A,bio_produtos!$C:$C),"")</f>
        <v>0</v>
      </c>
      <c r="T90" s="12"/>
      <c r="U90" s="23" t="str">
        <f>IF(T90="","",SUM(T90*N90))</f>
        <v/>
      </c>
      <c r="V90" s="23" t="str">
        <f>IF(U90="","",IF(U90&lt;10000,U90,IF(U90&lt;100000,U90*0.3,"AVALIAÇÃO INDIVIDUAL")))</f>
        <v/>
      </c>
      <c r="W90" s="10"/>
      <c r="X90" s="7"/>
      <c r="Y90" s="13"/>
      <c r="Z90" s="10"/>
      <c r="AA90" s="10"/>
      <c r="AB90" s="10"/>
      <c r="AC90" s="13"/>
      <c r="AD90" s="10"/>
      <c r="AE90" s="7"/>
      <c r="AF90" s="7"/>
      <c r="AG90" s="7"/>
      <c r="AH90" s="7"/>
      <c r="AI90" s="14"/>
    </row>
    <row r="91" spans="1:35" s="15" customFormat="1" ht="150" customHeight="1" x14ac:dyDescent="0.25">
      <c r="A91" s="4"/>
      <c r="B91" s="4" t="str">
        <f>IF(C91="","",IF(G91="NEXOMED",CONCATENATE("BIO",C91),CONCATENATE("ML",C91)))</f>
        <v/>
      </c>
      <c r="C91" s="28"/>
      <c r="D91" s="9"/>
      <c r="E91" s="7"/>
      <c r="F91" s="7"/>
      <c r="G91" s="7"/>
      <c r="H91" s="7"/>
      <c r="I91" s="10"/>
      <c r="J91" s="7"/>
      <c r="K91" s="7"/>
      <c r="L91" s="7"/>
      <c r="M91" s="9"/>
      <c r="N91" s="7"/>
      <c r="O91" s="7"/>
      <c r="P91" s="13"/>
      <c r="Q91" s="11"/>
      <c r="R91" s="7"/>
      <c r="S91" s="24">
        <f>IFERROR(_xlfn.XLOOKUP(R91,bio_produtos!$A:$A,bio_produtos!$C:$C),"")</f>
        <v>0</v>
      </c>
      <c r="T91" s="12"/>
      <c r="U91" s="23" t="str">
        <f>IF(T91="","",SUM(T91*N91))</f>
        <v/>
      </c>
      <c r="V91" s="23" t="str">
        <f>IF(U91="","",IF(U91&lt;10000,U91,IF(U91&lt;100000,U91*0.3,"AVALIAÇÃO INDIVIDUAL")))</f>
        <v/>
      </c>
      <c r="W91" s="10"/>
      <c r="X91" s="7"/>
      <c r="Y91" s="13"/>
      <c r="Z91" s="10"/>
      <c r="AA91" s="10"/>
      <c r="AB91" s="10"/>
      <c r="AC91" s="13"/>
      <c r="AD91" s="10"/>
      <c r="AE91" s="7"/>
      <c r="AF91" s="7"/>
      <c r="AG91" s="7"/>
      <c r="AH91" s="7"/>
      <c r="AI91" s="14"/>
    </row>
    <row r="92" spans="1:35" s="15" customFormat="1" ht="150" customHeight="1" x14ac:dyDescent="0.25">
      <c r="A92" s="4"/>
      <c r="B92" s="4" t="str">
        <f>IF(C92="","",IF(G92="NEXOMED",CONCATENATE("BIO",C92),CONCATENATE("ML",C92)))</f>
        <v/>
      </c>
      <c r="C92" s="28"/>
      <c r="D92" s="9"/>
      <c r="E92" s="7"/>
      <c r="F92" s="7"/>
      <c r="G92" s="7"/>
      <c r="H92" s="7"/>
      <c r="I92" s="10"/>
      <c r="J92" s="7"/>
      <c r="K92" s="7"/>
      <c r="L92" s="7"/>
      <c r="M92" s="9"/>
      <c r="N92" s="7"/>
      <c r="O92" s="7"/>
      <c r="P92" s="13"/>
      <c r="Q92" s="11"/>
      <c r="R92" s="7"/>
      <c r="S92" s="24">
        <f>IFERROR(_xlfn.XLOOKUP(R92,bio_produtos!$A:$A,bio_produtos!$C:$C),"")</f>
        <v>0</v>
      </c>
      <c r="T92" s="12"/>
      <c r="U92" s="23" t="str">
        <f>IF(T92="","",SUM(T92*N92))</f>
        <v/>
      </c>
      <c r="V92" s="23" t="str">
        <f>IF(U92="","",IF(U92&lt;10000,U92,IF(U92&lt;100000,U92*0.3,"AVALIAÇÃO INDIVIDUAL")))</f>
        <v/>
      </c>
      <c r="W92" s="10"/>
      <c r="X92" s="7"/>
      <c r="Y92" s="13"/>
      <c r="Z92" s="10"/>
      <c r="AA92" s="10"/>
      <c r="AB92" s="10"/>
      <c r="AC92" s="13"/>
      <c r="AD92" s="10"/>
      <c r="AE92" s="7"/>
      <c r="AF92" s="7"/>
      <c r="AG92" s="7"/>
      <c r="AH92" s="7"/>
      <c r="AI92" s="14"/>
    </row>
    <row r="93" spans="1:35" s="15" customFormat="1" ht="150" customHeight="1" x14ac:dyDescent="0.25">
      <c r="A93" s="4"/>
      <c r="B93" s="4" t="str">
        <f>IF(C93="","",IF(G93="NEXOMED",CONCATENATE("BIO",C93),CONCATENATE("ML",C93)))</f>
        <v/>
      </c>
      <c r="C93" s="28"/>
      <c r="D93" s="9"/>
      <c r="E93" s="7"/>
      <c r="F93" s="7"/>
      <c r="G93" s="7"/>
      <c r="H93" s="7"/>
      <c r="I93" s="10"/>
      <c r="J93" s="7"/>
      <c r="K93" s="7"/>
      <c r="L93" s="7"/>
      <c r="M93" s="9"/>
      <c r="N93" s="7"/>
      <c r="O93" s="7"/>
      <c r="P93" s="13"/>
      <c r="Q93" s="11"/>
      <c r="R93" s="7"/>
      <c r="S93" s="24">
        <f>IFERROR(_xlfn.XLOOKUP(R93,bio_produtos!$A:$A,bio_produtos!$C:$C),"")</f>
        <v>0</v>
      </c>
      <c r="T93" s="12"/>
      <c r="U93" s="23" t="str">
        <f>IF(T93="","",SUM(T93*N93))</f>
        <v/>
      </c>
      <c r="V93" s="23" t="str">
        <f>IF(U93="","",IF(U93&lt;10000,U93,IF(U93&lt;100000,U93*0.3,"AVALIAÇÃO INDIVIDUAL")))</f>
        <v/>
      </c>
      <c r="W93" s="10"/>
      <c r="X93" s="7"/>
      <c r="Y93" s="13"/>
      <c r="Z93" s="10"/>
      <c r="AA93" s="10"/>
      <c r="AB93" s="10"/>
      <c r="AC93" s="13"/>
      <c r="AD93" s="10"/>
      <c r="AE93" s="7"/>
      <c r="AF93" s="7"/>
      <c r="AG93" s="13"/>
      <c r="AH93" s="7"/>
      <c r="AI93" s="14"/>
    </row>
    <row r="94" spans="1:35" s="15" customFormat="1" ht="150" customHeight="1" x14ac:dyDescent="0.25">
      <c r="A94" s="4"/>
      <c r="B94" s="4" t="str">
        <f>IF(C94="","",IF(G94="NEXOMED",CONCATENATE("BIO",C94),CONCATENATE("ML",C94)))</f>
        <v/>
      </c>
      <c r="C94" s="28"/>
      <c r="D94" s="9"/>
      <c r="E94" s="7"/>
      <c r="F94" s="7"/>
      <c r="G94" s="7"/>
      <c r="H94" s="7"/>
      <c r="I94" s="10"/>
      <c r="J94" s="7"/>
      <c r="K94" s="7"/>
      <c r="L94" s="7"/>
      <c r="M94" s="9"/>
      <c r="N94" s="7"/>
      <c r="O94" s="7"/>
      <c r="P94" s="13"/>
      <c r="Q94" s="11"/>
      <c r="R94" s="7"/>
      <c r="S94" s="24">
        <f>IFERROR(_xlfn.XLOOKUP(R94,bio_produtos!$A:$A,bio_produtos!$C:$C),"")</f>
        <v>0</v>
      </c>
      <c r="T94" s="12"/>
      <c r="U94" s="23" t="str">
        <f>IF(T94="","",SUM(T94*N94))</f>
        <v/>
      </c>
      <c r="V94" s="23" t="str">
        <f>IF(U94="","",IF(U94&lt;10000,U94,IF(U94&lt;100000,U94*0.3,"AVALIAÇÃO INDIVIDUAL")))</f>
        <v/>
      </c>
      <c r="W94" s="10"/>
      <c r="X94" s="7"/>
      <c r="Y94" s="13"/>
      <c r="Z94" s="10"/>
      <c r="AA94" s="10"/>
      <c r="AB94" s="10"/>
      <c r="AC94" s="13"/>
      <c r="AD94" s="10"/>
      <c r="AE94" s="7"/>
      <c r="AF94" s="7"/>
      <c r="AG94" s="7"/>
      <c r="AH94" s="7"/>
      <c r="AI94" s="14"/>
    </row>
    <row r="95" spans="1:35" s="15" customFormat="1" ht="150" customHeight="1" x14ac:dyDescent="0.25">
      <c r="A95" s="4"/>
      <c r="B95" s="4" t="str">
        <f>IF(C95="","",IF(G95="NEXOMED",CONCATENATE("BIO",C95),CONCATENATE("ML",C95)))</f>
        <v/>
      </c>
      <c r="C95" s="28"/>
      <c r="D95" s="9"/>
      <c r="E95" s="7"/>
      <c r="F95" s="7"/>
      <c r="G95" s="7"/>
      <c r="H95" s="7"/>
      <c r="I95" s="10"/>
      <c r="J95" s="7"/>
      <c r="K95" s="7"/>
      <c r="L95" s="7"/>
      <c r="M95" s="9"/>
      <c r="N95" s="7"/>
      <c r="O95" s="7"/>
      <c r="P95" s="13"/>
      <c r="Q95" s="11"/>
      <c r="R95" s="7"/>
      <c r="S95" s="24">
        <f>IFERROR(_xlfn.XLOOKUP(R95,bio_produtos!$A:$A,bio_produtos!$C:$C),"")</f>
        <v>0</v>
      </c>
      <c r="T95" s="12"/>
      <c r="U95" s="23" t="str">
        <f>IF(T95="","",SUM(T95*N95))</f>
        <v/>
      </c>
      <c r="V95" s="23" t="str">
        <f>IF(U95="","",IF(U95&lt;10000,U95,IF(U95&lt;100000,U95*0.3,"AVALIAÇÃO INDIVIDUAL")))</f>
        <v/>
      </c>
      <c r="W95" s="10"/>
      <c r="X95" s="7"/>
      <c r="Y95" s="13"/>
      <c r="Z95" s="10"/>
      <c r="AA95" s="10"/>
      <c r="AB95" s="10"/>
      <c r="AC95" s="13"/>
      <c r="AD95" s="10"/>
      <c r="AE95" s="7"/>
      <c r="AF95" s="7"/>
      <c r="AG95" s="7"/>
      <c r="AH95" s="7"/>
      <c r="AI95" s="14"/>
    </row>
    <row r="96" spans="1:35" s="15" customFormat="1" ht="150" customHeight="1" x14ac:dyDescent="0.25">
      <c r="A96" s="4"/>
      <c r="B96" s="4" t="str">
        <f>IF(C96="","",IF(G96="NEXOMED",CONCATENATE("BIO",C96),CONCATENATE("ML",C96)))</f>
        <v/>
      </c>
      <c r="C96" s="28"/>
      <c r="D96" s="9"/>
      <c r="E96" s="7"/>
      <c r="F96" s="7"/>
      <c r="G96" s="7"/>
      <c r="H96" s="7"/>
      <c r="I96" s="10"/>
      <c r="J96" s="7"/>
      <c r="K96" s="7"/>
      <c r="L96" s="7"/>
      <c r="M96" s="9"/>
      <c r="N96" s="7"/>
      <c r="O96" s="7"/>
      <c r="P96" s="13"/>
      <c r="Q96" s="11"/>
      <c r="R96" s="7"/>
      <c r="S96" s="24">
        <f>IFERROR(_xlfn.XLOOKUP(R96,bio_produtos!$A:$A,bio_produtos!$C:$C),"")</f>
        <v>0</v>
      </c>
      <c r="T96" s="12"/>
      <c r="U96" s="23" t="str">
        <f>IF(T96="","",SUM(T96*N96))</f>
        <v/>
      </c>
      <c r="V96" s="23" t="str">
        <f>IF(U96="","",IF(U96&lt;10000,U96,IF(U96&lt;100000,U96*0.3,"AVALIAÇÃO INDIVIDUAL")))</f>
        <v/>
      </c>
      <c r="W96" s="10"/>
      <c r="X96" s="7"/>
      <c r="Y96" s="13"/>
      <c r="Z96" s="10"/>
      <c r="AA96" s="10"/>
      <c r="AB96" s="10"/>
      <c r="AC96" s="13"/>
      <c r="AD96" s="10"/>
      <c r="AE96" s="7"/>
      <c r="AF96" s="7"/>
      <c r="AG96" s="7"/>
      <c r="AH96" s="7"/>
      <c r="AI96" s="14"/>
    </row>
    <row r="97" spans="1:35" s="15" customFormat="1" ht="150" customHeight="1" x14ac:dyDescent="0.25">
      <c r="A97" s="4"/>
      <c r="B97" s="4" t="str">
        <f>IF(C97="","",IF(G97="NEXOMED",CONCATENATE("BIO",C97),CONCATENATE("ML",C97)))</f>
        <v/>
      </c>
      <c r="C97" s="28"/>
      <c r="D97" s="9"/>
      <c r="E97" s="7"/>
      <c r="F97" s="7"/>
      <c r="G97" s="7"/>
      <c r="H97" s="7"/>
      <c r="I97" s="10"/>
      <c r="J97" s="7"/>
      <c r="K97" s="7"/>
      <c r="L97" s="7"/>
      <c r="M97" s="9"/>
      <c r="N97" s="7"/>
      <c r="O97" s="7"/>
      <c r="P97" s="13"/>
      <c r="Q97" s="11"/>
      <c r="R97" s="7"/>
      <c r="S97" s="24">
        <f>IFERROR(_xlfn.XLOOKUP(R97,bio_produtos!$A:$A,bio_produtos!$C:$C),"")</f>
        <v>0</v>
      </c>
      <c r="T97" s="12"/>
      <c r="U97" s="23" t="str">
        <f>IF(T97="","",SUM(T97*N97))</f>
        <v/>
      </c>
      <c r="V97" s="23" t="str">
        <f>IF(U97="","",IF(U97&lt;10000,U97,IF(U97&lt;100000,U97*0.3,"AVALIAÇÃO INDIVIDUAL")))</f>
        <v/>
      </c>
      <c r="W97" s="10"/>
      <c r="X97" s="7"/>
      <c r="Y97" s="13"/>
      <c r="Z97" s="10"/>
      <c r="AA97" s="10"/>
      <c r="AB97" s="10"/>
      <c r="AC97" s="13"/>
      <c r="AD97" s="10"/>
      <c r="AE97" s="7"/>
      <c r="AF97" s="7"/>
      <c r="AG97" s="7"/>
      <c r="AH97" s="7"/>
      <c r="AI97" s="14"/>
    </row>
    <row r="98" spans="1:35" s="15" customFormat="1" ht="150" customHeight="1" x14ac:dyDescent="0.25">
      <c r="A98" s="4"/>
      <c r="B98" s="4" t="str">
        <f>IF(C98="","",IF(G98="NEXOMED",CONCATENATE("BIO",C98),CONCATENATE("ML",C98)))</f>
        <v/>
      </c>
      <c r="C98" s="28"/>
      <c r="D98" s="9"/>
      <c r="E98" s="7"/>
      <c r="F98" s="7"/>
      <c r="G98" s="7"/>
      <c r="H98" s="7"/>
      <c r="I98" s="10"/>
      <c r="J98" s="7"/>
      <c r="K98" s="7"/>
      <c r="L98" s="7"/>
      <c r="M98" s="9"/>
      <c r="N98" s="7"/>
      <c r="O98" s="7"/>
      <c r="P98" s="13"/>
      <c r="Q98" s="11"/>
      <c r="R98" s="7"/>
      <c r="S98" s="24">
        <f>IFERROR(_xlfn.XLOOKUP(R98,bio_produtos!$A:$A,bio_produtos!$C:$C),"")</f>
        <v>0</v>
      </c>
      <c r="T98" s="12"/>
      <c r="U98" s="23" t="str">
        <f>IF(T98="","",SUM(T98*N98))</f>
        <v/>
      </c>
      <c r="V98" s="23" t="str">
        <f>IF(U98="","",IF(U98&lt;10000,U98,IF(U98&lt;100000,U98*0.3,"AVALIAÇÃO INDIVIDUAL")))</f>
        <v/>
      </c>
      <c r="W98" s="10"/>
      <c r="X98" s="7"/>
      <c r="Y98" s="13"/>
      <c r="Z98" s="10"/>
      <c r="AA98" s="10"/>
      <c r="AB98" s="10"/>
      <c r="AC98" s="13"/>
      <c r="AD98" s="10"/>
      <c r="AE98" s="7"/>
      <c r="AF98" s="7"/>
      <c r="AG98" s="7"/>
      <c r="AH98" s="7"/>
      <c r="AI98" s="14"/>
    </row>
    <row r="99" spans="1:35" s="15" customFormat="1" ht="150" customHeight="1" x14ac:dyDescent="0.25">
      <c r="A99" s="4"/>
      <c r="B99" s="4" t="str">
        <f>IF(C99="","",IF(G99="NEXOMED",CONCATENATE("BIO",C99),CONCATENATE("ML",C99)))</f>
        <v/>
      </c>
      <c r="C99" s="28"/>
      <c r="D99" s="9"/>
      <c r="E99" s="7"/>
      <c r="F99" s="7"/>
      <c r="G99" s="7"/>
      <c r="H99" s="7"/>
      <c r="I99" s="10"/>
      <c r="J99" s="7"/>
      <c r="K99" s="7"/>
      <c r="L99" s="7"/>
      <c r="M99" s="9"/>
      <c r="N99" s="7"/>
      <c r="O99" s="7"/>
      <c r="P99" s="13"/>
      <c r="Q99" s="11"/>
      <c r="R99" s="7"/>
      <c r="S99" s="24">
        <f>IFERROR(_xlfn.XLOOKUP(R99,bio_produtos!$A:$A,bio_produtos!$C:$C),"")</f>
        <v>0</v>
      </c>
      <c r="T99" s="12"/>
      <c r="U99" s="23" t="str">
        <f>IF(T99="","",SUM(T99*N99))</f>
        <v/>
      </c>
      <c r="V99" s="23" t="str">
        <f>IF(U99="","",IF(U99&lt;10000,U99,IF(U99&lt;100000,U99*0.3,"AVALIAÇÃO INDIVIDUAL")))</f>
        <v/>
      </c>
      <c r="W99" s="10"/>
      <c r="X99" s="7"/>
      <c r="Y99" s="13"/>
      <c r="Z99" s="10"/>
      <c r="AA99" s="10"/>
      <c r="AB99" s="10"/>
      <c r="AC99" s="13"/>
      <c r="AD99" s="10"/>
      <c r="AE99" s="7"/>
      <c r="AF99" s="7"/>
      <c r="AG99" s="7"/>
      <c r="AH99" s="7"/>
      <c r="AI99" s="14"/>
    </row>
    <row r="100" spans="1:35" s="15" customFormat="1" ht="150" customHeight="1" x14ac:dyDescent="0.25">
      <c r="A100" s="4"/>
      <c r="B100" s="4" t="str">
        <f>IF(C100="","",IF(G100="NEXOMED",CONCATENATE("BIO",C100),CONCATENATE("ML",C100)))</f>
        <v/>
      </c>
      <c r="C100" s="28"/>
      <c r="D100" s="9"/>
      <c r="E100" s="7"/>
      <c r="F100" s="7"/>
      <c r="G100" s="7"/>
      <c r="H100" s="7"/>
      <c r="I100" s="10"/>
      <c r="J100" s="7"/>
      <c r="K100" s="7"/>
      <c r="L100" s="7"/>
      <c r="M100" s="9"/>
      <c r="N100" s="7"/>
      <c r="O100" s="7"/>
      <c r="P100" s="13"/>
      <c r="Q100" s="11"/>
      <c r="R100" s="7"/>
      <c r="S100" s="24">
        <f>IFERROR(_xlfn.XLOOKUP(R100,bio_produtos!$A:$A,bio_produtos!$C:$C),"")</f>
        <v>0</v>
      </c>
      <c r="T100" s="12"/>
      <c r="U100" s="23" t="str">
        <f>IF(T100="","",SUM(T100*N100))</f>
        <v/>
      </c>
      <c r="V100" s="23" t="str">
        <f>IF(U100="","",IF(U100&lt;10000,U100,IF(U100&lt;100000,U100*0.3,"AVALIAÇÃO INDIVIDUAL")))</f>
        <v/>
      </c>
      <c r="W100" s="10"/>
      <c r="X100" s="7"/>
      <c r="Y100" s="13"/>
      <c r="Z100" s="10"/>
      <c r="AA100" s="10"/>
      <c r="AB100" s="10"/>
      <c r="AC100" s="13"/>
      <c r="AD100" s="10"/>
      <c r="AE100" s="7"/>
      <c r="AF100" s="7"/>
      <c r="AG100" s="7"/>
      <c r="AH100" s="7"/>
      <c r="AI100" s="14"/>
    </row>
    <row r="101" spans="1:35" s="15" customFormat="1" ht="150" customHeight="1" x14ac:dyDescent="0.25">
      <c r="A101" s="4"/>
      <c r="B101" s="4" t="str">
        <f>IF(C101="","",IF(G101="NEXOMED",CONCATENATE("BIO",C101),CONCATENATE("ML",C101)))</f>
        <v/>
      </c>
      <c r="C101" s="28"/>
      <c r="D101" s="9"/>
      <c r="E101" s="7"/>
      <c r="F101" s="7"/>
      <c r="G101" s="7"/>
      <c r="H101" s="7"/>
      <c r="I101" s="10"/>
      <c r="J101" s="7"/>
      <c r="K101" s="7"/>
      <c r="L101" s="13"/>
      <c r="M101" s="9"/>
      <c r="N101" s="7"/>
      <c r="O101" s="7"/>
      <c r="P101" s="13"/>
      <c r="Q101" s="11"/>
      <c r="R101" s="7"/>
      <c r="S101" s="24">
        <f>IFERROR(_xlfn.XLOOKUP(R101,bio_produtos!$A:$A,bio_produtos!$C:$C),"")</f>
        <v>0</v>
      </c>
      <c r="T101" s="12"/>
      <c r="U101" s="23" t="str">
        <f>IF(T101="","",SUM(T101*N101))</f>
        <v/>
      </c>
      <c r="V101" s="23" t="str">
        <f>IF(U101="","",IF(U101&lt;10000,U101,IF(U101&lt;100000,U101*0.3,"AVALIAÇÃO INDIVIDUAL")))</f>
        <v/>
      </c>
      <c r="W101" s="10"/>
      <c r="X101" s="7"/>
      <c r="Y101" s="13"/>
      <c r="Z101" s="10"/>
      <c r="AA101" s="10"/>
      <c r="AB101" s="10"/>
      <c r="AC101" s="13"/>
      <c r="AD101" s="10"/>
      <c r="AE101" s="7"/>
      <c r="AF101" s="7"/>
      <c r="AG101" s="7"/>
      <c r="AH101" s="7"/>
      <c r="AI101" s="14"/>
    </row>
    <row r="102" spans="1:35" s="15" customFormat="1" ht="150" customHeight="1" x14ac:dyDescent="0.25">
      <c r="A102" s="4"/>
      <c r="B102" s="4" t="str">
        <f>IF(C102="","",IF(G102="NEXOMED",CONCATENATE("BIO",C102),CONCATENATE("ML",C102)))</f>
        <v/>
      </c>
      <c r="C102" s="28"/>
      <c r="D102" s="9"/>
      <c r="E102" s="7"/>
      <c r="F102" s="7"/>
      <c r="G102" s="7"/>
      <c r="H102" s="7"/>
      <c r="I102" s="10"/>
      <c r="J102" s="7"/>
      <c r="K102" s="7"/>
      <c r="L102" s="7"/>
      <c r="M102" s="9"/>
      <c r="N102" s="7"/>
      <c r="O102" s="7"/>
      <c r="P102" s="13"/>
      <c r="Q102" s="11"/>
      <c r="R102" s="7"/>
      <c r="S102" s="24">
        <f>IFERROR(_xlfn.XLOOKUP(R102,bio_produtos!$A:$A,bio_produtos!$C:$C),"")</f>
        <v>0</v>
      </c>
      <c r="T102" s="12"/>
      <c r="U102" s="23" t="str">
        <f>IF(T102="","",SUM(T102*N102))</f>
        <v/>
      </c>
      <c r="V102" s="23" t="str">
        <f>IF(U102="","",IF(U102&lt;10000,U102,IF(U102&lt;100000,U102*0.3,"AVALIAÇÃO INDIVIDUAL")))</f>
        <v/>
      </c>
      <c r="W102" s="10"/>
      <c r="X102" s="7"/>
      <c r="Y102" s="13"/>
      <c r="Z102" s="10"/>
      <c r="AA102" s="10"/>
      <c r="AB102" s="10"/>
      <c r="AC102" s="13"/>
      <c r="AD102" s="10"/>
      <c r="AE102" s="7"/>
      <c r="AF102" s="7"/>
      <c r="AG102" s="7"/>
      <c r="AH102" s="7"/>
      <c r="AI102" s="14"/>
    </row>
    <row r="103" spans="1:35" s="15" customFormat="1" ht="150" customHeight="1" x14ac:dyDescent="0.25">
      <c r="A103" s="4"/>
      <c r="B103" s="4" t="str">
        <f>IF(C103="","",IF(G103="NEXOMED",CONCATENATE("BIO",C103),CONCATENATE("ML",C103)))</f>
        <v/>
      </c>
      <c r="C103" s="28"/>
      <c r="D103" s="9"/>
      <c r="E103" s="7"/>
      <c r="F103" s="7"/>
      <c r="G103" s="7"/>
      <c r="H103" s="7"/>
      <c r="I103" s="10"/>
      <c r="J103" s="7"/>
      <c r="K103" s="7"/>
      <c r="L103" s="7"/>
      <c r="M103" s="9"/>
      <c r="N103" s="7"/>
      <c r="O103" s="7"/>
      <c r="P103" s="13"/>
      <c r="Q103" s="11"/>
      <c r="R103" s="7"/>
      <c r="S103" s="24">
        <f>IFERROR(_xlfn.XLOOKUP(R103,bio_produtos!$A:$A,bio_produtos!$C:$C),"")</f>
        <v>0</v>
      </c>
      <c r="T103" s="12"/>
      <c r="U103" s="23" t="str">
        <f>IF(T103="","",SUM(T103*N103))</f>
        <v/>
      </c>
      <c r="V103" s="23" t="str">
        <f>IF(U103="","",IF(U103&lt;10000,U103,IF(U103&lt;100000,U103*0.3,"AVALIAÇÃO INDIVIDUAL")))</f>
        <v/>
      </c>
      <c r="W103" s="10"/>
      <c r="X103" s="7"/>
      <c r="Y103" s="13"/>
      <c r="Z103" s="10"/>
      <c r="AA103" s="10"/>
      <c r="AB103" s="10"/>
      <c r="AC103" s="13"/>
      <c r="AD103" s="10"/>
      <c r="AE103" s="7"/>
      <c r="AF103" s="7"/>
      <c r="AG103" s="7"/>
      <c r="AH103" s="7"/>
      <c r="AI103" s="14"/>
    </row>
    <row r="104" spans="1:35" s="15" customFormat="1" ht="150" customHeight="1" x14ac:dyDescent="0.25">
      <c r="A104" s="4"/>
      <c r="B104" s="4" t="str">
        <f>IF(C104="","",IF(G104="NEXOMED",CONCATENATE("BIO",C104),CONCATENATE("ML",C104)))</f>
        <v/>
      </c>
      <c r="C104" s="28"/>
      <c r="D104" s="9"/>
      <c r="E104" s="7"/>
      <c r="F104" s="7"/>
      <c r="G104" s="7"/>
      <c r="H104" s="7"/>
      <c r="I104" s="10"/>
      <c r="J104" s="7"/>
      <c r="K104" s="7"/>
      <c r="L104" s="7"/>
      <c r="M104" s="9"/>
      <c r="N104" s="7"/>
      <c r="O104" s="7"/>
      <c r="P104" s="13"/>
      <c r="Q104" s="11"/>
      <c r="R104" s="7"/>
      <c r="S104" s="24">
        <f>IFERROR(_xlfn.XLOOKUP(R104,bio_produtos!$A:$A,bio_produtos!$C:$C),"")</f>
        <v>0</v>
      </c>
      <c r="T104" s="12"/>
      <c r="U104" s="23" t="str">
        <f>IF(T104="","",SUM(T104*N104))</f>
        <v/>
      </c>
      <c r="V104" s="23" t="str">
        <f>IF(U104="","",IF(U104&lt;10000,U104,IF(U104&lt;100000,U104*0.3,"AVALIAÇÃO INDIVIDUAL")))</f>
        <v/>
      </c>
      <c r="W104" s="10"/>
      <c r="X104" s="7"/>
      <c r="Y104" s="13"/>
      <c r="Z104" s="10"/>
      <c r="AA104" s="10"/>
      <c r="AB104" s="10"/>
      <c r="AC104" s="13"/>
      <c r="AD104" s="10"/>
      <c r="AE104" s="7"/>
      <c r="AF104" s="7"/>
      <c r="AG104" s="7"/>
      <c r="AH104" s="7"/>
      <c r="AI104" s="14"/>
    </row>
    <row r="105" spans="1:35" s="15" customFormat="1" ht="150" customHeight="1" x14ac:dyDescent="0.25">
      <c r="A105" s="4"/>
      <c r="B105" s="4" t="str">
        <f>IF(C105="","",IF(G105="NEXOMED",CONCATENATE("BIO",C105),CONCATENATE("ML",C105)))</f>
        <v/>
      </c>
      <c r="C105" s="28"/>
      <c r="D105" s="9"/>
      <c r="E105" s="7"/>
      <c r="F105" s="7"/>
      <c r="G105" s="7"/>
      <c r="H105" s="7"/>
      <c r="I105" s="10"/>
      <c r="J105" s="7"/>
      <c r="K105" s="7"/>
      <c r="L105" s="7"/>
      <c r="M105" s="9"/>
      <c r="N105" s="7"/>
      <c r="O105" s="7"/>
      <c r="P105" s="13"/>
      <c r="Q105" s="11"/>
      <c r="R105" s="7"/>
      <c r="S105" s="24">
        <f>IFERROR(_xlfn.XLOOKUP(R105,bio_produtos!$A:$A,bio_produtos!$C:$C),"")</f>
        <v>0</v>
      </c>
      <c r="T105" s="12"/>
      <c r="U105" s="23" t="str">
        <f>IF(T105="","",SUM(T105*N105))</f>
        <v/>
      </c>
      <c r="V105" s="23" t="str">
        <f>IF(U105="","",IF(U105&lt;10000,U105,IF(U105&lt;100000,U105*0.3,"AVALIAÇÃO INDIVIDUAL")))</f>
        <v/>
      </c>
      <c r="W105" s="10"/>
      <c r="X105" s="7"/>
      <c r="Y105" s="13"/>
      <c r="Z105" s="10"/>
      <c r="AA105" s="10"/>
      <c r="AB105" s="10"/>
      <c r="AC105" s="13"/>
      <c r="AD105" s="10"/>
      <c r="AE105" s="7"/>
      <c r="AF105" s="7"/>
      <c r="AG105" s="7"/>
      <c r="AH105" s="7"/>
      <c r="AI105" s="14"/>
    </row>
    <row r="106" spans="1:35" s="15" customFormat="1" ht="150" customHeight="1" x14ac:dyDescent="0.25">
      <c r="A106" s="4"/>
      <c r="B106" s="4" t="str">
        <f>IF(C106="","",IF(G106="NEXOMED",CONCATENATE("BIO",C106),CONCATENATE("ML",C106)))</f>
        <v/>
      </c>
      <c r="C106" s="28"/>
      <c r="D106" s="9"/>
      <c r="E106" s="7"/>
      <c r="F106" s="7"/>
      <c r="G106" s="7"/>
      <c r="H106" s="7"/>
      <c r="I106" s="10"/>
      <c r="J106" s="7"/>
      <c r="K106" s="7"/>
      <c r="L106" s="7"/>
      <c r="M106" s="9"/>
      <c r="N106" s="7"/>
      <c r="O106" s="7"/>
      <c r="P106" s="13"/>
      <c r="Q106" s="11"/>
      <c r="R106" s="7"/>
      <c r="S106" s="24">
        <f>IFERROR(_xlfn.XLOOKUP(R106,bio_produtos!$A:$A,bio_produtos!$C:$C),"")</f>
        <v>0</v>
      </c>
      <c r="T106" s="12"/>
      <c r="U106" s="23" t="str">
        <f>IF(T106="","",SUM(T106*N106))</f>
        <v/>
      </c>
      <c r="V106" s="23" t="str">
        <f>IF(U106="","",IF(U106&lt;10000,U106,IF(U106&lt;100000,U106*0.3,"AVALIAÇÃO INDIVIDUAL")))</f>
        <v/>
      </c>
      <c r="W106" s="10"/>
      <c r="X106" s="7"/>
      <c r="Y106" s="13"/>
      <c r="Z106" s="10"/>
      <c r="AA106" s="10"/>
      <c r="AB106" s="10"/>
      <c r="AC106" s="13"/>
      <c r="AD106" s="10"/>
      <c r="AE106" s="7"/>
      <c r="AF106" s="7"/>
      <c r="AG106" s="7"/>
      <c r="AH106" s="7"/>
      <c r="AI106" s="14"/>
    </row>
    <row r="107" spans="1:35" s="15" customFormat="1" ht="150" customHeight="1" x14ac:dyDescent="0.25">
      <c r="A107" s="4"/>
      <c r="B107" s="4" t="str">
        <f>IF(C107="","",IF(G107="NEXOMED",CONCATENATE("BIO",C107),CONCATENATE("ML",C107)))</f>
        <v/>
      </c>
      <c r="C107" s="28"/>
      <c r="D107" s="9"/>
      <c r="E107" s="7"/>
      <c r="F107" s="7"/>
      <c r="G107" s="7"/>
      <c r="H107" s="7"/>
      <c r="I107" s="10"/>
      <c r="J107" s="7"/>
      <c r="K107" s="7"/>
      <c r="L107" s="13"/>
      <c r="M107" s="9"/>
      <c r="N107" s="7"/>
      <c r="O107" s="7"/>
      <c r="P107" s="13"/>
      <c r="Q107" s="11"/>
      <c r="R107" s="7"/>
      <c r="S107" s="24">
        <f>IFERROR(_xlfn.XLOOKUP(R107,bio_produtos!$A:$A,bio_produtos!$C:$C),"")</f>
        <v>0</v>
      </c>
      <c r="T107" s="12"/>
      <c r="U107" s="23" t="str">
        <f>IF(T107="","",SUM(T107*N107))</f>
        <v/>
      </c>
      <c r="V107" s="23" t="str">
        <f>IF(U107="","",IF(U107&lt;10000,U107,IF(U107&lt;100000,U107*0.3,"AVALIAÇÃO INDIVIDUAL")))</f>
        <v/>
      </c>
      <c r="W107" s="10"/>
      <c r="X107" s="7"/>
      <c r="Y107" s="13"/>
      <c r="Z107" s="10"/>
      <c r="AA107" s="10"/>
      <c r="AB107" s="10"/>
      <c r="AC107" s="13"/>
      <c r="AD107" s="10"/>
      <c r="AE107" s="7"/>
      <c r="AF107" s="7"/>
      <c r="AG107" s="7"/>
      <c r="AH107" s="7"/>
      <c r="AI107" s="14"/>
    </row>
    <row r="108" spans="1:35" s="15" customFormat="1" ht="150" customHeight="1" x14ac:dyDescent="0.25">
      <c r="A108" s="4"/>
      <c r="B108" s="4" t="str">
        <f>IF(C108="","",IF(G108="NEXOMED",CONCATENATE("BIO",C108),CONCATENATE("ML",C108)))</f>
        <v/>
      </c>
      <c r="C108" s="28"/>
      <c r="D108" s="9"/>
      <c r="E108" s="7"/>
      <c r="F108" s="7"/>
      <c r="G108" s="7"/>
      <c r="H108" s="7"/>
      <c r="I108" s="10"/>
      <c r="J108" s="7"/>
      <c r="K108" s="7"/>
      <c r="L108" s="7"/>
      <c r="M108" s="9"/>
      <c r="N108" s="7"/>
      <c r="O108" s="7"/>
      <c r="P108" s="13"/>
      <c r="Q108" s="11"/>
      <c r="R108" s="7"/>
      <c r="S108" s="24">
        <f>IFERROR(_xlfn.XLOOKUP(R108,bio_produtos!$A:$A,bio_produtos!$C:$C),"")</f>
        <v>0</v>
      </c>
      <c r="T108" s="12"/>
      <c r="U108" s="23" t="str">
        <f>IF(T108="","",SUM(T108*N108))</f>
        <v/>
      </c>
      <c r="V108" s="23" t="str">
        <f>IF(U108="","",IF(U108&lt;10000,U108,IF(U108&lt;100000,U108*0.3,"AVALIAÇÃO INDIVIDUAL")))</f>
        <v/>
      </c>
      <c r="W108" s="10"/>
      <c r="X108" s="7"/>
      <c r="Y108" s="13"/>
      <c r="Z108" s="10"/>
      <c r="AA108" s="10"/>
      <c r="AB108" s="10"/>
      <c r="AC108" s="13"/>
      <c r="AD108" s="10"/>
      <c r="AE108" s="7"/>
      <c r="AF108" s="7"/>
      <c r="AG108" s="7"/>
      <c r="AH108" s="7"/>
      <c r="AI108" s="14"/>
    </row>
    <row r="109" spans="1:35" s="15" customFormat="1" ht="150" customHeight="1" x14ac:dyDescent="0.25">
      <c r="A109" s="4"/>
      <c r="B109" s="4" t="str">
        <f>IF(C109="","",IF(G109="NEXOMED",CONCATENATE("BIO",C109),CONCATENATE("ML",C109)))</f>
        <v/>
      </c>
      <c r="C109" s="28"/>
      <c r="D109" s="9"/>
      <c r="E109" s="7"/>
      <c r="F109" s="7"/>
      <c r="G109" s="7"/>
      <c r="H109" s="7"/>
      <c r="I109" s="10"/>
      <c r="J109" s="7"/>
      <c r="K109" s="7"/>
      <c r="L109" s="7"/>
      <c r="M109" s="9"/>
      <c r="N109" s="7"/>
      <c r="O109" s="7"/>
      <c r="P109" s="13"/>
      <c r="Q109" s="11"/>
      <c r="R109" s="7"/>
      <c r="S109" s="24">
        <f>IFERROR(_xlfn.XLOOKUP(R109,bio_produtos!$A:$A,bio_produtos!$C:$C),"")</f>
        <v>0</v>
      </c>
      <c r="T109" s="12"/>
      <c r="U109" s="23" t="str">
        <f>IF(T109="","",SUM(T109*N109))</f>
        <v/>
      </c>
      <c r="V109" s="23" t="str">
        <f>IF(U109="","",IF(U109&lt;10000,U109,IF(U109&lt;100000,U109*0.3,"AVALIAÇÃO INDIVIDUAL")))</f>
        <v/>
      </c>
      <c r="W109" s="10"/>
      <c r="X109" s="7"/>
      <c r="Y109" s="13"/>
      <c r="Z109" s="10"/>
      <c r="AA109" s="10"/>
      <c r="AB109" s="10"/>
      <c r="AC109" s="13"/>
      <c r="AD109" s="10"/>
      <c r="AE109" s="7"/>
      <c r="AF109" s="7"/>
      <c r="AG109" s="7"/>
      <c r="AH109" s="7"/>
      <c r="AI109" s="14"/>
    </row>
    <row r="110" spans="1:35" s="15" customFormat="1" ht="150" customHeight="1" x14ac:dyDescent="0.25">
      <c r="A110" s="4"/>
      <c r="B110" s="4" t="str">
        <f>IF(C110="","",IF(G110="NEXOMED",CONCATENATE("BIO",C110),CONCATENATE("ML",C110)))</f>
        <v/>
      </c>
      <c r="C110" s="28"/>
      <c r="D110" s="9"/>
      <c r="E110" s="7"/>
      <c r="F110" s="7"/>
      <c r="G110" s="7"/>
      <c r="H110" s="7"/>
      <c r="I110" s="10"/>
      <c r="J110" s="7"/>
      <c r="K110" s="7"/>
      <c r="L110" s="7"/>
      <c r="M110" s="9"/>
      <c r="N110" s="7"/>
      <c r="O110" s="7"/>
      <c r="P110" s="13"/>
      <c r="Q110" s="11"/>
      <c r="R110" s="7"/>
      <c r="S110" s="24">
        <f>IFERROR(_xlfn.XLOOKUP(R110,bio_produtos!$A:$A,bio_produtos!$C:$C),"")</f>
        <v>0</v>
      </c>
      <c r="T110" s="12"/>
      <c r="U110" s="23" t="str">
        <f>IF(T110="","",SUM(T110*N110))</f>
        <v/>
      </c>
      <c r="V110" s="23" t="str">
        <f>IF(U110="","",IF(U110&lt;10000,U110,IF(U110&lt;100000,U110*0.3,"AVALIAÇÃO INDIVIDUAL")))</f>
        <v/>
      </c>
      <c r="W110" s="10"/>
      <c r="X110" s="7"/>
      <c r="Y110" s="13"/>
      <c r="Z110" s="10"/>
      <c r="AA110" s="10"/>
      <c r="AB110" s="10"/>
      <c r="AC110" s="13"/>
      <c r="AD110" s="10"/>
      <c r="AE110" s="7"/>
      <c r="AF110" s="7"/>
      <c r="AG110" s="13"/>
      <c r="AH110" s="7"/>
      <c r="AI110" s="14"/>
    </row>
    <row r="111" spans="1:35" s="15" customFormat="1" ht="150" customHeight="1" x14ac:dyDescent="0.25">
      <c r="A111" s="4"/>
      <c r="B111" s="4" t="str">
        <f>IF(C111="","",IF(G111="NEXOMED",CONCATENATE("BIO",C111),CONCATENATE("ML",C111)))</f>
        <v/>
      </c>
      <c r="C111" s="28"/>
      <c r="D111" s="9"/>
      <c r="E111" s="7"/>
      <c r="F111" s="7"/>
      <c r="G111" s="7"/>
      <c r="H111" s="7"/>
      <c r="I111" s="10"/>
      <c r="J111" s="7"/>
      <c r="K111" s="7"/>
      <c r="L111" s="7"/>
      <c r="M111" s="9"/>
      <c r="N111" s="7"/>
      <c r="O111" s="7"/>
      <c r="P111" s="13"/>
      <c r="Q111" s="11"/>
      <c r="R111" s="7"/>
      <c r="S111" s="24">
        <f>IFERROR(_xlfn.XLOOKUP(R111,bio_produtos!$A:$A,bio_produtos!$C:$C),"")</f>
        <v>0</v>
      </c>
      <c r="T111" s="12"/>
      <c r="U111" s="23" t="str">
        <f>IF(T111="","",SUM(T111*N111))</f>
        <v/>
      </c>
      <c r="V111" s="23" t="str">
        <f>IF(U111="","",IF(U111&lt;10000,U111,IF(U111&lt;100000,U111*0.3,"AVALIAÇÃO INDIVIDUAL")))</f>
        <v/>
      </c>
      <c r="W111" s="10"/>
      <c r="X111" s="7"/>
      <c r="Y111" s="13"/>
      <c r="Z111" s="10"/>
      <c r="AA111" s="10"/>
      <c r="AB111" s="10"/>
      <c r="AC111" s="13"/>
      <c r="AD111" s="10"/>
      <c r="AE111" s="7"/>
      <c r="AF111" s="7"/>
      <c r="AG111" s="7"/>
      <c r="AH111" s="7"/>
      <c r="AI111" s="14"/>
    </row>
    <row r="112" spans="1:35" s="15" customFormat="1" ht="150" customHeight="1" x14ac:dyDescent="0.25">
      <c r="A112" s="4"/>
      <c r="B112" s="4" t="str">
        <f>IF(C112="","",IF(G112="NEXOMED",CONCATENATE("BIO",C112),CONCATENATE("ML",C112)))</f>
        <v/>
      </c>
      <c r="C112" s="28"/>
      <c r="D112" s="9"/>
      <c r="E112" s="7"/>
      <c r="F112" s="7"/>
      <c r="G112" s="7"/>
      <c r="H112" s="7"/>
      <c r="I112" s="10"/>
      <c r="J112" s="7"/>
      <c r="K112" s="7"/>
      <c r="L112" s="7"/>
      <c r="M112" s="9"/>
      <c r="N112" s="7"/>
      <c r="O112" s="7"/>
      <c r="P112" s="13"/>
      <c r="Q112" s="11"/>
      <c r="R112" s="7"/>
      <c r="S112" s="24">
        <f>IFERROR(_xlfn.XLOOKUP(R112,bio_produtos!$A:$A,bio_produtos!$C:$C),"")</f>
        <v>0</v>
      </c>
      <c r="T112" s="12"/>
      <c r="U112" s="23" t="str">
        <f>IF(T112="","",SUM(T112*N112))</f>
        <v/>
      </c>
      <c r="V112" s="23" t="str">
        <f>IF(U112="","",IF(U112&lt;10000,U112,IF(U112&lt;100000,U112*0.3,"AVALIAÇÃO INDIVIDUAL")))</f>
        <v/>
      </c>
      <c r="W112" s="10"/>
      <c r="X112" s="7"/>
      <c r="Y112" s="13"/>
      <c r="Z112" s="10"/>
      <c r="AA112" s="10"/>
      <c r="AB112" s="10"/>
      <c r="AC112" s="13"/>
      <c r="AD112" s="10"/>
      <c r="AE112" s="7"/>
      <c r="AF112" s="7"/>
      <c r="AG112" s="7"/>
      <c r="AH112" s="7"/>
      <c r="AI112" s="14"/>
    </row>
    <row r="113" spans="1:35" s="15" customFormat="1" ht="150" customHeight="1" x14ac:dyDescent="0.25">
      <c r="A113" s="4"/>
      <c r="B113" s="4" t="str">
        <f>IF(C113="","",IF(G113="NEXOMED",CONCATENATE("BIO",C113),CONCATENATE("ML",C113)))</f>
        <v/>
      </c>
      <c r="C113" s="7"/>
      <c r="D113" s="9"/>
      <c r="E113" s="7"/>
      <c r="F113" s="7"/>
      <c r="G113" s="7"/>
      <c r="H113" s="7"/>
      <c r="I113" s="10"/>
      <c r="J113" s="7"/>
      <c r="K113" s="7"/>
      <c r="L113" s="13"/>
      <c r="M113" s="9"/>
      <c r="N113" s="7"/>
      <c r="O113" s="7"/>
      <c r="P113" s="13"/>
      <c r="Q113" s="11"/>
      <c r="R113" s="7"/>
      <c r="S113" s="24">
        <f>IFERROR(_xlfn.XLOOKUP(R113,bio_produtos!$A:$A,bio_produtos!$C:$C),"")</f>
        <v>0</v>
      </c>
      <c r="T113" s="12"/>
      <c r="U113" s="23" t="str">
        <f>IF(T113="","",SUM(T113*N113))</f>
        <v/>
      </c>
      <c r="V113" s="23" t="str">
        <f>IF(U113="","",IF(U113&lt;10000,U113,IF(U113&lt;100000,U113*0.3,"AVALIAÇÃO INDIVIDUAL")))</f>
        <v/>
      </c>
      <c r="W113" s="10"/>
      <c r="X113" s="7"/>
      <c r="Y113" s="13"/>
      <c r="Z113" s="10"/>
      <c r="AA113" s="10"/>
      <c r="AB113" s="10"/>
      <c r="AC113" s="13"/>
      <c r="AD113" s="10"/>
      <c r="AE113" s="7"/>
      <c r="AF113" s="7"/>
      <c r="AG113" s="7"/>
      <c r="AH113" s="7"/>
      <c r="AI113" s="14"/>
    </row>
    <row r="114" spans="1:35" s="15" customFormat="1" ht="150" customHeight="1" x14ac:dyDescent="0.25">
      <c r="A114" s="4"/>
      <c r="B114" s="4" t="str">
        <f>IF(C114="","",IF(G114="NEXOMED",CONCATENATE("BIO",C114),CONCATENATE("ML",C114)))</f>
        <v/>
      </c>
      <c r="C114" s="28"/>
      <c r="D114" s="9"/>
      <c r="E114" s="7"/>
      <c r="F114" s="7"/>
      <c r="G114" s="7"/>
      <c r="H114" s="7"/>
      <c r="I114" s="10"/>
      <c r="J114" s="7"/>
      <c r="K114" s="7"/>
      <c r="L114" s="7"/>
      <c r="M114" s="9"/>
      <c r="N114" s="7"/>
      <c r="O114" s="7"/>
      <c r="P114" s="13"/>
      <c r="Q114" s="11"/>
      <c r="R114" s="7"/>
      <c r="S114" s="24">
        <f>IFERROR(_xlfn.XLOOKUP(R114,bio_produtos!$A:$A,bio_produtos!$C:$C),"")</f>
        <v>0</v>
      </c>
      <c r="T114" s="12"/>
      <c r="U114" s="23" t="str">
        <f>IF(T114="","",SUM(T114*N114))</f>
        <v/>
      </c>
      <c r="V114" s="23" t="str">
        <f>IF(U114="","",IF(U114&lt;10000,U114,IF(U114&lt;100000,U114*0.3,"AVALIAÇÃO INDIVIDUAL")))</f>
        <v/>
      </c>
      <c r="W114" s="10"/>
      <c r="X114" s="7"/>
      <c r="Y114" s="13"/>
      <c r="Z114" s="10"/>
      <c r="AA114" s="10"/>
      <c r="AB114" s="10"/>
      <c r="AC114" s="13"/>
      <c r="AD114" s="10"/>
      <c r="AE114" s="7"/>
      <c r="AF114" s="7"/>
      <c r="AG114" s="7"/>
      <c r="AH114" s="7"/>
      <c r="AI114" s="14"/>
    </row>
    <row r="115" spans="1:35" s="15" customFormat="1" ht="150" customHeight="1" x14ac:dyDescent="0.25">
      <c r="A115" s="4"/>
      <c r="B115" s="4" t="str">
        <f>IF(C115="","",IF(G115="NEXOMED",CONCATENATE("BIO",C115),CONCATENATE("ML",C115)))</f>
        <v/>
      </c>
      <c r="C115" s="28"/>
      <c r="D115" s="9"/>
      <c r="E115" s="7"/>
      <c r="F115" s="7"/>
      <c r="G115" s="7"/>
      <c r="H115" s="7"/>
      <c r="I115" s="10"/>
      <c r="J115" s="7"/>
      <c r="K115" s="7"/>
      <c r="L115" s="7"/>
      <c r="M115" s="9"/>
      <c r="N115" s="7"/>
      <c r="O115" s="7"/>
      <c r="P115" s="13"/>
      <c r="Q115" s="11"/>
      <c r="R115" s="7"/>
      <c r="S115" s="24">
        <f>IFERROR(_xlfn.XLOOKUP(R115,bio_produtos!$A:$A,bio_produtos!$C:$C),"")</f>
        <v>0</v>
      </c>
      <c r="T115" s="12"/>
      <c r="U115" s="23" t="str">
        <f>IF(T115="","",SUM(T115*N115))</f>
        <v/>
      </c>
      <c r="V115" s="23" t="str">
        <f>IF(U115="","",IF(U115&lt;10000,U115,IF(U115&lt;100000,U115*0.3,"AVALIAÇÃO INDIVIDUAL")))</f>
        <v/>
      </c>
      <c r="W115" s="10"/>
      <c r="X115" s="7"/>
      <c r="Y115" s="13"/>
      <c r="Z115" s="10"/>
      <c r="AA115" s="10"/>
      <c r="AB115" s="10"/>
      <c r="AC115" s="13"/>
      <c r="AD115" s="10"/>
      <c r="AE115" s="7"/>
      <c r="AF115" s="7"/>
      <c r="AG115" s="7"/>
      <c r="AH115" s="7"/>
      <c r="AI115" s="14"/>
    </row>
    <row r="116" spans="1:35" s="15" customFormat="1" ht="150" customHeight="1" x14ac:dyDescent="0.25">
      <c r="A116" s="4"/>
      <c r="B116" s="4" t="str">
        <f>IF(C116="","",IF(G116="NEXOMED",CONCATENATE("BIO",C116),CONCATENATE("ML",C116)))</f>
        <v/>
      </c>
      <c r="C116" s="28"/>
      <c r="D116" s="9"/>
      <c r="E116" s="7"/>
      <c r="F116" s="7"/>
      <c r="G116" s="7"/>
      <c r="H116" s="7"/>
      <c r="I116" s="10"/>
      <c r="J116" s="7"/>
      <c r="K116" s="7"/>
      <c r="L116" s="7"/>
      <c r="M116" s="9"/>
      <c r="N116" s="7"/>
      <c r="O116" s="7"/>
      <c r="P116" s="13"/>
      <c r="Q116" s="11"/>
      <c r="R116" s="7"/>
      <c r="S116" s="24">
        <f>IFERROR(_xlfn.XLOOKUP(R116,bio_produtos!$A:$A,bio_produtos!$C:$C),"")</f>
        <v>0</v>
      </c>
      <c r="T116" s="12"/>
      <c r="U116" s="23" t="str">
        <f>IF(T116="","",SUM(T116*N116))</f>
        <v/>
      </c>
      <c r="V116" s="23" t="str">
        <f>IF(U116="","",IF(U116&lt;10000,U116,IF(U116&lt;100000,U116*0.3,"AVALIAÇÃO INDIVIDUAL")))</f>
        <v/>
      </c>
      <c r="W116" s="10"/>
      <c r="X116" s="7"/>
      <c r="Y116" s="13"/>
      <c r="Z116" s="10"/>
      <c r="AA116" s="10"/>
      <c r="AB116" s="10"/>
      <c r="AC116" s="13"/>
      <c r="AD116" s="10"/>
      <c r="AE116" s="7"/>
      <c r="AF116" s="7"/>
      <c r="AG116" s="7"/>
      <c r="AH116" s="7"/>
      <c r="AI116" s="14"/>
    </row>
    <row r="117" spans="1:35" s="15" customFormat="1" ht="150" customHeight="1" x14ac:dyDescent="0.25">
      <c r="A117" s="4"/>
      <c r="B117" s="4" t="str">
        <f>IF(C117="","",IF(G117="NEXOMED",CONCATENATE("BIO",C117),CONCATENATE("ML",C117)))</f>
        <v/>
      </c>
      <c r="C117" s="28"/>
      <c r="D117" s="9"/>
      <c r="E117" s="7"/>
      <c r="F117" s="7"/>
      <c r="G117" s="7"/>
      <c r="H117" s="7"/>
      <c r="I117" s="10"/>
      <c r="J117" s="7"/>
      <c r="K117" s="7"/>
      <c r="L117" s="7"/>
      <c r="M117" s="9"/>
      <c r="N117" s="7"/>
      <c r="O117" s="7"/>
      <c r="P117" s="13"/>
      <c r="Q117" s="11"/>
      <c r="R117" s="7"/>
      <c r="S117" s="24">
        <f>IFERROR(_xlfn.XLOOKUP(R117,bio_produtos!$A:$A,bio_produtos!$C:$C),"")</f>
        <v>0</v>
      </c>
      <c r="T117" s="12"/>
      <c r="U117" s="23" t="str">
        <f>IF(T117="","",SUM(T117*N117))</f>
        <v/>
      </c>
      <c r="V117" s="23" t="str">
        <f>IF(U117="","",IF(U117&lt;10000,U117,IF(U117&lt;100000,U117*0.3,"AVALIAÇÃO INDIVIDUAL")))</f>
        <v/>
      </c>
      <c r="W117" s="10"/>
      <c r="X117" s="7"/>
      <c r="Y117" s="13"/>
      <c r="Z117" s="10"/>
      <c r="AA117" s="10"/>
      <c r="AB117" s="10"/>
      <c r="AC117" s="13"/>
      <c r="AD117" s="10"/>
      <c r="AE117" s="7"/>
      <c r="AF117" s="7"/>
      <c r="AG117" s="7"/>
      <c r="AH117" s="7"/>
      <c r="AI117" s="14"/>
    </row>
    <row r="118" spans="1:35" s="15" customFormat="1" ht="150" customHeight="1" x14ac:dyDescent="0.25">
      <c r="A118" s="4"/>
      <c r="B118" s="4" t="str">
        <f>IF(C118="","",IF(G118="NEXOMED",CONCATENATE("BIO",C118),CONCATENATE("ML",C118)))</f>
        <v/>
      </c>
      <c r="C118" s="28"/>
      <c r="D118" s="9"/>
      <c r="E118" s="7"/>
      <c r="F118" s="7"/>
      <c r="G118" s="7"/>
      <c r="H118" s="7"/>
      <c r="I118" s="10"/>
      <c r="J118" s="7"/>
      <c r="K118" s="7"/>
      <c r="L118" s="7"/>
      <c r="M118" s="9"/>
      <c r="N118" s="7"/>
      <c r="O118" s="7"/>
      <c r="P118" s="13"/>
      <c r="Q118" s="11"/>
      <c r="R118" s="7"/>
      <c r="S118" s="24">
        <f>IFERROR(_xlfn.XLOOKUP(R118,bio_produtos!$A:$A,bio_produtos!$C:$C),"")</f>
        <v>0</v>
      </c>
      <c r="T118" s="12"/>
      <c r="U118" s="23" t="str">
        <f>IF(T118="","",SUM(T118*N118))</f>
        <v/>
      </c>
      <c r="V118" s="23" t="str">
        <f>IF(U118="","",IF(U118&lt;10000,U118,IF(U118&lt;100000,U118*0.3,"AVALIAÇÃO INDIVIDUAL")))</f>
        <v/>
      </c>
      <c r="W118" s="10"/>
      <c r="X118" s="7"/>
      <c r="Y118" s="13"/>
      <c r="Z118" s="10"/>
      <c r="AA118" s="10"/>
      <c r="AB118" s="10"/>
      <c r="AC118" s="13"/>
      <c r="AD118" s="10"/>
      <c r="AE118" s="7"/>
      <c r="AF118" s="7"/>
      <c r="AG118" s="7"/>
      <c r="AH118" s="7"/>
      <c r="AI118" s="14"/>
    </row>
    <row r="119" spans="1:35" s="15" customFormat="1" ht="150" customHeight="1" x14ac:dyDescent="0.25">
      <c r="A119" s="4"/>
      <c r="B119" s="4" t="str">
        <f>IF(C119="","",IF(G119="NEXOMED",CONCATENATE("BIO",C119),CONCATENATE("ML",C119)))</f>
        <v/>
      </c>
      <c r="C119" s="28"/>
      <c r="D119" s="9"/>
      <c r="E119" s="7"/>
      <c r="F119" s="7"/>
      <c r="G119" s="7"/>
      <c r="H119" s="7"/>
      <c r="I119" s="10"/>
      <c r="J119" s="7"/>
      <c r="K119" s="7"/>
      <c r="L119" s="13"/>
      <c r="M119" s="9"/>
      <c r="N119" s="7"/>
      <c r="O119" s="7"/>
      <c r="P119" s="13"/>
      <c r="Q119" s="11"/>
      <c r="R119" s="7"/>
      <c r="S119" s="24">
        <f>IFERROR(_xlfn.XLOOKUP(R119,bio_produtos!$A:$A,bio_produtos!$C:$C),"")</f>
        <v>0</v>
      </c>
      <c r="T119" s="12"/>
      <c r="U119" s="23" t="str">
        <f>IF(T119="","",SUM(T119*N119))</f>
        <v/>
      </c>
      <c r="V119" s="23" t="str">
        <f>IF(U119="","",IF(U119&lt;10000,U119,IF(U119&lt;100000,U119*0.3,"AVALIAÇÃO INDIVIDUAL")))</f>
        <v/>
      </c>
      <c r="W119" s="10"/>
      <c r="X119" s="7"/>
      <c r="Y119" s="13"/>
      <c r="Z119" s="10"/>
      <c r="AA119" s="10"/>
      <c r="AB119" s="10"/>
      <c r="AC119" s="13"/>
      <c r="AD119" s="10"/>
      <c r="AE119" s="7"/>
      <c r="AF119" s="7"/>
      <c r="AG119" s="7"/>
      <c r="AH119" s="7"/>
      <c r="AI119" s="14"/>
    </row>
    <row r="120" spans="1:35" s="15" customFormat="1" ht="150" customHeight="1" x14ac:dyDescent="0.25">
      <c r="A120" s="4"/>
      <c r="B120" s="4" t="str">
        <f>IF(C120="","",IF(G120="NEXOMED",CONCATENATE("BIO",C120),CONCATENATE("ML",C120)))</f>
        <v/>
      </c>
      <c r="C120" s="28"/>
      <c r="D120" s="9"/>
      <c r="E120" s="7"/>
      <c r="F120" s="7"/>
      <c r="G120" s="7"/>
      <c r="H120" s="7"/>
      <c r="I120" s="10"/>
      <c r="J120" s="7"/>
      <c r="K120" s="7"/>
      <c r="L120" s="7"/>
      <c r="M120" s="9"/>
      <c r="N120" s="7"/>
      <c r="O120" s="7"/>
      <c r="P120" s="13"/>
      <c r="Q120" s="11"/>
      <c r="R120" s="7"/>
      <c r="S120" s="24">
        <f>IFERROR(_xlfn.XLOOKUP(R120,bio_produtos!$A:$A,bio_produtos!$C:$C),"")</f>
        <v>0</v>
      </c>
      <c r="T120" s="12"/>
      <c r="U120" s="23" t="str">
        <f>IF(T120="","",SUM(T120*N120))</f>
        <v/>
      </c>
      <c r="V120" s="23" t="str">
        <f>IF(U120="","",IF(U120&lt;10000,U120,IF(U120&lt;100000,U120*0.3,"AVALIAÇÃO INDIVIDUAL")))</f>
        <v/>
      </c>
      <c r="W120" s="10"/>
      <c r="X120" s="7"/>
      <c r="Y120" s="13"/>
      <c r="Z120" s="10"/>
      <c r="AA120" s="10"/>
      <c r="AB120" s="10"/>
      <c r="AC120" s="13"/>
      <c r="AD120" s="10"/>
      <c r="AE120" s="7"/>
      <c r="AF120" s="7"/>
      <c r="AG120" s="7"/>
      <c r="AH120" s="7"/>
      <c r="AI120" s="14"/>
    </row>
    <row r="121" spans="1:35" s="15" customFormat="1" ht="150" customHeight="1" x14ac:dyDescent="0.25">
      <c r="A121" s="4"/>
      <c r="B121" s="4" t="str">
        <f>IF(C121="","",IF(G121="NEXOMED",CONCATENATE("BIO",C121),CONCATENATE("ML",C121)))</f>
        <v/>
      </c>
      <c r="C121" s="28"/>
      <c r="D121" s="9"/>
      <c r="E121" s="7"/>
      <c r="F121" s="7"/>
      <c r="G121" s="7"/>
      <c r="H121" s="7"/>
      <c r="I121" s="10"/>
      <c r="J121" s="7"/>
      <c r="K121" s="7"/>
      <c r="L121" s="7"/>
      <c r="M121" s="9"/>
      <c r="N121" s="7"/>
      <c r="O121" s="7"/>
      <c r="P121" s="13"/>
      <c r="Q121" s="11"/>
      <c r="R121" s="7"/>
      <c r="S121" s="24">
        <f>IFERROR(_xlfn.XLOOKUP(R121,bio_produtos!$A:$A,bio_produtos!$C:$C),"")</f>
        <v>0</v>
      </c>
      <c r="T121" s="12"/>
      <c r="U121" s="23" t="str">
        <f>IF(T121="","",SUM(T121*N121))</f>
        <v/>
      </c>
      <c r="V121" s="23" t="str">
        <f>IF(U121="","",IF(U121&lt;10000,U121,IF(U121&lt;100000,U121*0.3,"AVALIAÇÃO INDIVIDUAL")))</f>
        <v/>
      </c>
      <c r="W121" s="10"/>
      <c r="X121" s="7"/>
      <c r="Y121" s="13"/>
      <c r="Z121" s="10"/>
      <c r="AA121" s="10"/>
      <c r="AB121" s="10"/>
      <c r="AC121" s="13"/>
      <c r="AD121" s="10"/>
      <c r="AE121" s="7"/>
      <c r="AF121" s="7"/>
      <c r="AG121" s="7"/>
      <c r="AH121" s="7"/>
      <c r="AI121" s="14"/>
    </row>
    <row r="122" spans="1:35" s="15" customFormat="1" ht="150" customHeight="1" x14ac:dyDescent="0.25">
      <c r="A122" s="4"/>
      <c r="B122" s="4" t="str">
        <f>IF(C122="","",IF(G122="NEXOMED",CONCATENATE("BIO",C122),CONCATENATE("ML",C122)))</f>
        <v/>
      </c>
      <c r="C122" s="28"/>
      <c r="D122" s="9"/>
      <c r="E122" s="7"/>
      <c r="F122" s="7"/>
      <c r="G122" s="7"/>
      <c r="H122" s="7"/>
      <c r="I122" s="10"/>
      <c r="J122" s="7"/>
      <c r="K122" s="7"/>
      <c r="L122" s="7"/>
      <c r="M122" s="9"/>
      <c r="N122" s="7"/>
      <c r="O122" s="7"/>
      <c r="P122" s="13"/>
      <c r="Q122" s="11"/>
      <c r="R122" s="7"/>
      <c r="S122" s="24">
        <f>IFERROR(_xlfn.XLOOKUP(R122,bio_produtos!$A:$A,bio_produtos!$C:$C),"")</f>
        <v>0</v>
      </c>
      <c r="T122" s="12"/>
      <c r="U122" s="23" t="str">
        <f>IF(T122="","",SUM(T122*N122))</f>
        <v/>
      </c>
      <c r="V122" s="23" t="str">
        <f>IF(U122="","",IF(U122&lt;10000,U122,IF(U122&lt;100000,U122*0.3,"AVALIAÇÃO INDIVIDUAL")))</f>
        <v/>
      </c>
      <c r="W122" s="10"/>
      <c r="X122" s="7"/>
      <c r="Y122" s="13"/>
      <c r="Z122" s="10"/>
      <c r="AA122" s="10"/>
      <c r="AB122" s="10"/>
      <c r="AC122" s="13"/>
      <c r="AD122" s="10"/>
      <c r="AE122" s="7"/>
      <c r="AF122" s="7"/>
      <c r="AG122" s="7"/>
      <c r="AH122" s="7"/>
      <c r="AI122" s="14"/>
    </row>
    <row r="123" spans="1:35" s="15" customFormat="1" ht="150" customHeight="1" x14ac:dyDescent="0.25">
      <c r="A123" s="4"/>
      <c r="B123" s="4" t="str">
        <f>IF(C123="","",IF(G123="NEXOMED",CONCATENATE("BIO",C123),CONCATENATE("ML",C123)))</f>
        <v/>
      </c>
      <c r="C123" s="28"/>
      <c r="D123" s="9"/>
      <c r="E123" s="7"/>
      <c r="F123" s="7"/>
      <c r="G123" s="7"/>
      <c r="H123" s="7"/>
      <c r="I123" s="10"/>
      <c r="J123" s="7"/>
      <c r="K123" s="7"/>
      <c r="L123" s="7"/>
      <c r="M123" s="9"/>
      <c r="N123" s="7"/>
      <c r="O123" s="7"/>
      <c r="P123" s="13"/>
      <c r="Q123" s="11"/>
      <c r="R123" s="7"/>
      <c r="S123" s="24">
        <f>IFERROR(_xlfn.XLOOKUP(R123,bio_produtos!$A:$A,bio_produtos!$C:$C),"")</f>
        <v>0</v>
      </c>
      <c r="T123" s="12"/>
      <c r="U123" s="23" t="str">
        <f>IF(T123="","",SUM(T123*N123))</f>
        <v/>
      </c>
      <c r="V123" s="23" t="str">
        <f>IF(U123="","",IF(U123&lt;10000,U123,IF(U123&lt;100000,U123*0.3,"AVALIAÇÃO INDIVIDUAL")))</f>
        <v/>
      </c>
      <c r="W123" s="10"/>
      <c r="X123" s="7"/>
      <c r="Y123" s="13"/>
      <c r="Z123" s="10"/>
      <c r="AA123" s="10"/>
      <c r="AB123" s="10"/>
      <c r="AC123" s="13"/>
      <c r="AD123" s="10"/>
      <c r="AE123" s="7"/>
      <c r="AF123" s="7"/>
      <c r="AG123" s="13"/>
      <c r="AH123" s="7"/>
      <c r="AI123" s="14"/>
    </row>
    <row r="124" spans="1:35" s="15" customFormat="1" ht="150" customHeight="1" x14ac:dyDescent="0.25">
      <c r="A124" s="4"/>
      <c r="B124" s="4" t="str">
        <f>IF(C124="","",IF(G124="NEXOMED",CONCATENATE("BIO",C124),CONCATENATE("ML",C124)))</f>
        <v/>
      </c>
      <c r="C124" s="28"/>
      <c r="D124" s="9"/>
      <c r="E124" s="7"/>
      <c r="F124" s="7"/>
      <c r="G124" s="7"/>
      <c r="H124" s="7"/>
      <c r="I124" s="10"/>
      <c r="J124" s="7"/>
      <c r="K124" s="7"/>
      <c r="L124" s="7"/>
      <c r="M124" s="9"/>
      <c r="N124" s="7"/>
      <c r="O124" s="7"/>
      <c r="P124" s="13"/>
      <c r="Q124" s="11"/>
      <c r="R124" s="7"/>
      <c r="S124" s="24">
        <f>IFERROR(_xlfn.XLOOKUP(R124,bio_produtos!$A:$A,bio_produtos!$C:$C),"")</f>
        <v>0</v>
      </c>
      <c r="T124" s="12"/>
      <c r="U124" s="23" t="str">
        <f>IF(T124="","",SUM(T124*N124))</f>
        <v/>
      </c>
      <c r="V124" s="23" t="str">
        <f>IF(U124="","",IF(U124&lt;10000,U124,IF(U124&lt;100000,U124*0.3,"AVALIAÇÃO INDIVIDUAL")))</f>
        <v/>
      </c>
      <c r="W124" s="10"/>
      <c r="X124" s="7"/>
      <c r="Y124" s="13"/>
      <c r="Z124" s="10"/>
      <c r="AA124" s="10"/>
      <c r="AB124" s="10"/>
      <c r="AC124" s="13"/>
      <c r="AD124" s="10"/>
      <c r="AE124" s="7"/>
      <c r="AF124" s="7"/>
      <c r="AG124" s="7"/>
      <c r="AH124" s="7"/>
      <c r="AI124" s="14"/>
    </row>
    <row r="125" spans="1:35" s="15" customFormat="1" ht="150" customHeight="1" x14ac:dyDescent="0.25">
      <c r="A125" s="4"/>
      <c r="B125" s="4" t="str">
        <f>IF(C125="","",IF(G125="NEXOMED",CONCATENATE("BIO",C125),CONCATENATE("ML",C125)))</f>
        <v/>
      </c>
      <c r="C125" s="28"/>
      <c r="D125" s="9"/>
      <c r="E125" s="7"/>
      <c r="F125" s="7"/>
      <c r="G125" s="7"/>
      <c r="H125" s="7"/>
      <c r="I125" s="10"/>
      <c r="J125" s="7"/>
      <c r="K125" s="7"/>
      <c r="L125" s="7"/>
      <c r="M125" s="9"/>
      <c r="N125" s="7"/>
      <c r="O125" s="7"/>
      <c r="P125" s="13"/>
      <c r="Q125" s="11"/>
      <c r="R125" s="7"/>
      <c r="S125" s="24">
        <f>IFERROR(_xlfn.XLOOKUP(R125,bio_produtos!$A:$A,bio_produtos!$C:$C),"")</f>
        <v>0</v>
      </c>
      <c r="T125" s="12"/>
      <c r="U125" s="23" t="str">
        <f>IF(T125="","",SUM(T125*N125))</f>
        <v/>
      </c>
      <c r="V125" s="23" t="str">
        <f>IF(U125="","",IF(U125&lt;10000,U125,IF(U125&lt;100000,U125*0.3,"AVALIAÇÃO INDIVIDUAL")))</f>
        <v/>
      </c>
      <c r="W125" s="10"/>
      <c r="X125" s="7"/>
      <c r="Y125" s="13"/>
      <c r="Z125" s="10"/>
      <c r="AA125" s="10"/>
      <c r="AB125" s="10"/>
      <c r="AC125" s="13"/>
      <c r="AD125" s="10"/>
      <c r="AE125" s="7"/>
      <c r="AF125" s="7"/>
      <c r="AG125" s="7"/>
      <c r="AH125" s="7"/>
      <c r="AI125" s="14"/>
    </row>
    <row r="126" spans="1:35" s="15" customFormat="1" ht="150" customHeight="1" x14ac:dyDescent="0.25">
      <c r="A126" s="4"/>
      <c r="B126" s="4" t="str">
        <f>IF(C126="","",IF(G126="NEXOMED",CONCATENATE("BIO",C126),CONCATENATE("ML",C126)))</f>
        <v/>
      </c>
      <c r="C126" s="28"/>
      <c r="D126" s="9"/>
      <c r="E126" s="7"/>
      <c r="F126" s="7"/>
      <c r="G126" s="7"/>
      <c r="H126" s="7"/>
      <c r="I126" s="10"/>
      <c r="J126" s="7"/>
      <c r="K126" s="7"/>
      <c r="L126" s="7"/>
      <c r="M126" s="9"/>
      <c r="N126" s="7"/>
      <c r="O126" s="7"/>
      <c r="P126" s="13"/>
      <c r="Q126" s="11"/>
      <c r="R126" s="7"/>
      <c r="S126" s="24">
        <f>IFERROR(_xlfn.XLOOKUP(R126,bio_produtos!$A:$A,bio_produtos!$C:$C),"")</f>
        <v>0</v>
      </c>
      <c r="T126" s="12"/>
      <c r="U126" s="23" t="str">
        <f>IF(T126="","",SUM(T126*N126))</f>
        <v/>
      </c>
      <c r="V126" s="23" t="str">
        <f>IF(U126="","",IF(U126&lt;10000,U126,IF(U126&lt;100000,U126*0.3,"AVALIAÇÃO INDIVIDUAL")))</f>
        <v/>
      </c>
      <c r="W126" s="10"/>
      <c r="X126" s="7"/>
      <c r="Y126" s="13"/>
      <c r="Z126" s="10"/>
      <c r="AA126" s="10"/>
      <c r="AB126" s="10"/>
      <c r="AC126" s="13"/>
      <c r="AD126" s="10"/>
      <c r="AE126" s="7"/>
      <c r="AF126" s="7"/>
      <c r="AG126" s="7"/>
      <c r="AH126" s="7"/>
      <c r="AI126" s="14"/>
    </row>
    <row r="127" spans="1:35" s="15" customFormat="1" ht="150" customHeight="1" x14ac:dyDescent="0.25">
      <c r="A127" s="4"/>
      <c r="B127" s="4" t="str">
        <f>IF(C127="","",IF(G127="NEXOMED",CONCATENATE("BIO",C127),CONCATENATE("ML",C127)))</f>
        <v/>
      </c>
      <c r="C127" s="28"/>
      <c r="D127" s="9"/>
      <c r="E127" s="7"/>
      <c r="F127" s="7"/>
      <c r="G127" s="7"/>
      <c r="H127" s="7"/>
      <c r="I127" s="10"/>
      <c r="J127" s="7"/>
      <c r="K127" s="7"/>
      <c r="L127" s="7"/>
      <c r="M127" s="9"/>
      <c r="N127" s="7"/>
      <c r="O127" s="7"/>
      <c r="P127" s="13"/>
      <c r="Q127" s="11"/>
      <c r="R127" s="7"/>
      <c r="S127" s="24">
        <f>IFERROR(_xlfn.XLOOKUP(R127,bio_produtos!$A:$A,bio_produtos!$C:$C),"")</f>
        <v>0</v>
      </c>
      <c r="T127" s="12"/>
      <c r="U127" s="23" t="str">
        <f>IF(T127="","",SUM(T127*N127))</f>
        <v/>
      </c>
      <c r="V127" s="23" t="str">
        <f>IF(U127="","",IF(U127&lt;10000,U127,IF(U127&lt;100000,U127*0.3,"AVALIAÇÃO INDIVIDUAL")))</f>
        <v/>
      </c>
      <c r="W127" s="10"/>
      <c r="X127" s="7"/>
      <c r="Y127" s="13"/>
      <c r="Z127" s="10"/>
      <c r="AA127" s="10"/>
      <c r="AB127" s="10"/>
      <c r="AC127" s="13"/>
      <c r="AD127" s="10"/>
      <c r="AE127" s="7"/>
      <c r="AF127" s="7"/>
      <c r="AG127" s="7"/>
      <c r="AH127" s="7"/>
      <c r="AI127" s="14"/>
    </row>
    <row r="128" spans="1:35" s="15" customFormat="1" ht="150" customHeight="1" x14ac:dyDescent="0.25">
      <c r="A128" s="4"/>
      <c r="B128" s="4" t="str">
        <f>IF(C128="","",IF(G128="NEXOMED",CONCATENATE("BIO",C128),CONCATENATE("ML",C128)))</f>
        <v/>
      </c>
      <c r="C128" s="28"/>
      <c r="D128" s="9"/>
      <c r="E128" s="7"/>
      <c r="F128" s="7"/>
      <c r="G128" s="7"/>
      <c r="H128" s="7"/>
      <c r="I128" s="10"/>
      <c r="J128" s="7"/>
      <c r="K128" s="7"/>
      <c r="L128" s="7"/>
      <c r="M128" s="9"/>
      <c r="N128" s="7"/>
      <c r="O128" s="7"/>
      <c r="P128" s="13"/>
      <c r="Q128" s="11"/>
      <c r="R128" s="7"/>
      <c r="S128" s="24">
        <f>IFERROR(_xlfn.XLOOKUP(R128,bio_produtos!$A:$A,bio_produtos!$C:$C),"")</f>
        <v>0</v>
      </c>
      <c r="T128" s="12"/>
      <c r="U128" s="23" t="str">
        <f>IF(T128="","",SUM(T128*N128))</f>
        <v/>
      </c>
      <c r="V128" s="23" t="str">
        <f>IF(U128="","",IF(U128&lt;10000,U128,IF(U128&lt;100000,U128*0.3,"AVALIAÇÃO INDIVIDUAL")))</f>
        <v/>
      </c>
      <c r="W128" s="10"/>
      <c r="X128" s="7"/>
      <c r="Y128" s="13"/>
      <c r="Z128" s="10"/>
      <c r="AA128" s="10"/>
      <c r="AB128" s="10"/>
      <c r="AC128" s="13"/>
      <c r="AD128" s="10"/>
      <c r="AE128" s="7"/>
      <c r="AF128" s="7"/>
      <c r="AG128" s="7"/>
      <c r="AH128" s="7"/>
      <c r="AI128" s="14"/>
    </row>
    <row r="129" spans="1:35" s="15" customFormat="1" ht="150" customHeight="1" x14ac:dyDescent="0.25">
      <c r="A129" s="4"/>
      <c r="B129" s="4" t="str">
        <f>IF(C129="","",IF(G129="NEXOMED",CONCATENATE("BIO",C129),CONCATENATE("ML",C129)))</f>
        <v/>
      </c>
      <c r="C129" s="28"/>
      <c r="D129" s="9"/>
      <c r="E129" s="7"/>
      <c r="F129" s="7"/>
      <c r="G129" s="7"/>
      <c r="H129" s="7"/>
      <c r="I129" s="10"/>
      <c r="J129" s="7"/>
      <c r="K129" s="7"/>
      <c r="L129" s="7"/>
      <c r="M129" s="9"/>
      <c r="N129" s="7"/>
      <c r="O129" s="7"/>
      <c r="P129" s="13"/>
      <c r="Q129" s="11"/>
      <c r="R129" s="7"/>
      <c r="S129" s="24">
        <f>IFERROR(_xlfn.XLOOKUP(R129,bio_produtos!$A:$A,bio_produtos!$C:$C),"")</f>
        <v>0</v>
      </c>
      <c r="T129" s="12"/>
      <c r="U129" s="23" t="str">
        <f>IF(T129="","",SUM(T129*N129))</f>
        <v/>
      </c>
      <c r="V129" s="23" t="str">
        <f>IF(U129="","",IF(U129&lt;10000,U129,IF(U129&lt;100000,U129*0.3,"AVALIAÇÃO INDIVIDUAL")))</f>
        <v/>
      </c>
      <c r="W129" s="10"/>
      <c r="X129" s="7"/>
      <c r="Y129" s="13"/>
      <c r="Z129" s="10"/>
      <c r="AA129" s="10"/>
      <c r="AB129" s="10"/>
      <c r="AC129" s="13"/>
      <c r="AD129" s="10"/>
      <c r="AE129" s="7"/>
      <c r="AF129" s="7"/>
      <c r="AG129" s="7"/>
      <c r="AH129" s="7"/>
      <c r="AI129" s="14"/>
    </row>
    <row r="130" spans="1:35" s="15" customFormat="1" ht="150" customHeight="1" x14ac:dyDescent="0.25">
      <c r="A130" s="4"/>
      <c r="B130" s="4" t="str">
        <f>IF(C130="","",IF(G130="NEXOMED",CONCATENATE("BIO",C130),CONCATENATE("ML",C130)))</f>
        <v/>
      </c>
      <c r="C130" s="28"/>
      <c r="D130" s="9"/>
      <c r="E130" s="7"/>
      <c r="F130" s="7"/>
      <c r="G130" s="7"/>
      <c r="H130" s="7"/>
      <c r="I130" s="10"/>
      <c r="J130" s="7"/>
      <c r="K130" s="7"/>
      <c r="L130" s="7"/>
      <c r="M130" s="9"/>
      <c r="N130" s="7"/>
      <c r="O130" s="7"/>
      <c r="P130" s="13"/>
      <c r="Q130" s="11"/>
      <c r="R130" s="7"/>
      <c r="S130" s="24">
        <f>IFERROR(_xlfn.XLOOKUP(R130,bio_produtos!$A:$A,bio_produtos!$C:$C),"")</f>
        <v>0</v>
      </c>
      <c r="T130" s="12"/>
      <c r="U130" s="23" t="str">
        <f>IF(T130="","",SUM(T130*N130))</f>
        <v/>
      </c>
      <c r="V130" s="23" t="str">
        <f>IF(U130="","",IF(U130&lt;10000,U130,IF(U130&lt;100000,U130*0.3,"AVALIAÇÃO INDIVIDUAL")))</f>
        <v/>
      </c>
      <c r="W130" s="10"/>
      <c r="X130" s="7"/>
      <c r="Y130" s="13"/>
      <c r="Z130" s="10"/>
      <c r="AA130" s="10"/>
      <c r="AB130" s="10"/>
      <c r="AC130" s="13"/>
      <c r="AD130" s="10"/>
      <c r="AE130" s="7"/>
      <c r="AF130" s="7"/>
      <c r="AG130" s="7"/>
      <c r="AH130" s="7"/>
      <c r="AI130" s="14"/>
    </row>
    <row r="131" spans="1:35" s="15" customFormat="1" ht="150" customHeight="1" x14ac:dyDescent="0.25">
      <c r="A131" s="4"/>
      <c r="B131" s="4" t="str">
        <f>IF(C131="","",IF(G131="NEXOMED",CONCATENATE("BIO",C131),CONCATENATE("ML",C131)))</f>
        <v/>
      </c>
      <c r="C131" s="28"/>
      <c r="D131" s="9"/>
      <c r="E131" s="7"/>
      <c r="F131" s="7"/>
      <c r="G131" s="7"/>
      <c r="H131" s="7"/>
      <c r="I131" s="10"/>
      <c r="J131" s="7"/>
      <c r="K131" s="7"/>
      <c r="L131" s="7"/>
      <c r="M131" s="9"/>
      <c r="N131" s="7"/>
      <c r="O131" s="7"/>
      <c r="P131" s="13"/>
      <c r="Q131" s="11"/>
      <c r="R131" s="7"/>
      <c r="S131" s="24">
        <f>IFERROR(_xlfn.XLOOKUP(R131,bio_produtos!$A:$A,bio_produtos!$C:$C),"")</f>
        <v>0</v>
      </c>
      <c r="T131" s="12"/>
      <c r="U131" s="23" t="str">
        <f>IF(T131="","",SUM(T131*N131))</f>
        <v/>
      </c>
      <c r="V131" s="23" t="str">
        <f>IF(U131="","",IF(U131&lt;10000,U131,IF(U131&lt;100000,U131*0.3,"AVALIAÇÃO INDIVIDUAL")))</f>
        <v/>
      </c>
      <c r="W131" s="10"/>
      <c r="X131" s="7"/>
      <c r="Y131" s="13"/>
      <c r="Z131" s="10"/>
      <c r="AA131" s="10"/>
      <c r="AB131" s="10"/>
      <c r="AC131" s="13"/>
      <c r="AD131" s="10"/>
      <c r="AE131" s="7"/>
      <c r="AF131" s="7"/>
      <c r="AG131" s="7"/>
      <c r="AH131" s="7"/>
      <c r="AI131" s="14"/>
    </row>
    <row r="132" spans="1:35" s="15" customFormat="1" ht="150" customHeight="1" x14ac:dyDescent="0.25">
      <c r="A132" s="4"/>
      <c r="B132" s="4" t="str">
        <f>IF(C132="","",IF(G132="NEXOMED",CONCATENATE("BIO",C132),CONCATENATE("ML",C132)))</f>
        <v/>
      </c>
      <c r="C132" s="28"/>
      <c r="D132" s="9"/>
      <c r="E132" s="7"/>
      <c r="F132" s="7"/>
      <c r="G132" s="7"/>
      <c r="H132" s="7"/>
      <c r="I132" s="10"/>
      <c r="J132" s="7"/>
      <c r="K132" s="7"/>
      <c r="L132" s="7"/>
      <c r="M132" s="9"/>
      <c r="N132" s="7"/>
      <c r="O132" s="7"/>
      <c r="P132" s="13"/>
      <c r="Q132" s="11"/>
      <c r="R132" s="7"/>
      <c r="S132" s="24">
        <f>IFERROR(_xlfn.XLOOKUP(R132,bio_produtos!$A:$A,bio_produtos!$C:$C),"")</f>
        <v>0</v>
      </c>
      <c r="T132" s="12"/>
      <c r="U132" s="23" t="str">
        <f>IF(T132="","",SUM(T132*N132))</f>
        <v/>
      </c>
      <c r="V132" s="23" t="str">
        <f>IF(U132="","",IF(U132&lt;10000,U132,IF(U132&lt;100000,U132*0.3,"AVALIAÇÃO INDIVIDUAL")))</f>
        <v/>
      </c>
      <c r="W132" s="10"/>
      <c r="X132" s="7"/>
      <c r="Y132" s="13"/>
      <c r="Z132" s="10"/>
      <c r="AA132" s="10"/>
      <c r="AB132" s="10"/>
      <c r="AC132" s="13"/>
      <c r="AD132" s="10"/>
      <c r="AE132" s="7"/>
      <c r="AF132" s="7"/>
      <c r="AG132" s="7"/>
      <c r="AH132" s="7"/>
      <c r="AI132" s="14"/>
    </row>
    <row r="133" spans="1:35" s="15" customFormat="1" ht="150" customHeight="1" x14ac:dyDescent="0.25">
      <c r="A133" s="4"/>
      <c r="B133" s="4" t="str">
        <f>IF(C133="","",IF(G133="NEXOMED",CONCATENATE("BIO",C133),CONCATENATE("ML",C133)))</f>
        <v/>
      </c>
      <c r="C133" s="28"/>
      <c r="D133" s="9"/>
      <c r="E133" s="7"/>
      <c r="F133" s="7"/>
      <c r="G133" s="7"/>
      <c r="H133" s="7"/>
      <c r="I133" s="10"/>
      <c r="J133" s="7"/>
      <c r="K133" s="7"/>
      <c r="L133" s="13"/>
      <c r="M133" s="9"/>
      <c r="N133" s="7"/>
      <c r="O133" s="7"/>
      <c r="P133" s="13"/>
      <c r="Q133" s="11"/>
      <c r="R133" s="7"/>
      <c r="S133" s="24">
        <f>IFERROR(_xlfn.XLOOKUP(R133,bio_produtos!$A:$A,bio_produtos!$C:$C),"")</f>
        <v>0</v>
      </c>
      <c r="T133" s="12"/>
      <c r="U133" s="23" t="str">
        <f>IF(T133="","",SUM(T133*N133))</f>
        <v/>
      </c>
      <c r="V133" s="23" t="str">
        <f>IF(U133="","",IF(U133&lt;10000,U133,IF(U133&lt;100000,U133*0.3,"AVALIAÇÃO INDIVIDUAL")))</f>
        <v/>
      </c>
      <c r="W133" s="10"/>
      <c r="X133" s="7"/>
      <c r="Y133" s="13"/>
      <c r="Z133" s="10"/>
      <c r="AA133" s="10"/>
      <c r="AB133" s="10"/>
      <c r="AC133" s="13"/>
      <c r="AD133" s="10"/>
      <c r="AE133" s="7"/>
      <c r="AF133" s="7"/>
      <c r="AG133" s="7"/>
      <c r="AH133" s="7"/>
      <c r="AI133" s="14"/>
    </row>
    <row r="134" spans="1:35" s="15" customFormat="1" ht="150" customHeight="1" x14ac:dyDescent="0.25">
      <c r="A134" s="4"/>
      <c r="B134" s="4" t="str">
        <f>IF(C134="","",IF(G134="NEXOMED",CONCATENATE("BIO",C134),CONCATENATE("ML",C134)))</f>
        <v/>
      </c>
      <c r="C134" s="28"/>
      <c r="D134" s="9"/>
      <c r="E134" s="7"/>
      <c r="F134" s="7"/>
      <c r="G134" s="7"/>
      <c r="H134" s="7"/>
      <c r="I134" s="10"/>
      <c r="J134" s="7"/>
      <c r="K134" s="7"/>
      <c r="L134" s="7"/>
      <c r="M134" s="9"/>
      <c r="N134" s="7"/>
      <c r="O134" s="7"/>
      <c r="P134" s="13"/>
      <c r="Q134" s="11"/>
      <c r="R134" s="7"/>
      <c r="S134" s="24">
        <f>IFERROR(_xlfn.XLOOKUP(R134,bio_produtos!$A:$A,bio_produtos!$C:$C),"")</f>
        <v>0</v>
      </c>
      <c r="T134" s="12"/>
      <c r="U134" s="23" t="str">
        <f>IF(T134="","",SUM(T134*N134))</f>
        <v/>
      </c>
      <c r="V134" s="23" t="str">
        <f>IF(U134="","",IF(U134&lt;10000,U134,IF(U134&lt;100000,U134*0.3,"AVALIAÇÃO INDIVIDUAL")))</f>
        <v/>
      </c>
      <c r="W134" s="10"/>
      <c r="X134" s="7"/>
      <c r="Y134" s="13"/>
      <c r="Z134" s="10"/>
      <c r="AA134" s="10"/>
      <c r="AB134" s="10"/>
      <c r="AC134" s="13"/>
      <c r="AD134" s="10"/>
      <c r="AE134" s="7"/>
      <c r="AF134" s="7"/>
      <c r="AG134" s="7"/>
      <c r="AH134" s="7"/>
      <c r="AI134" s="14"/>
    </row>
    <row r="135" spans="1:35" s="15" customFormat="1" ht="150" customHeight="1" x14ac:dyDescent="0.25">
      <c r="A135" s="4"/>
      <c r="B135" s="4" t="str">
        <f>IF(C135="","",IF(G135="NEXOMED",CONCATENATE("BIO",C135),CONCATENATE("ML",C135)))</f>
        <v/>
      </c>
      <c r="C135" s="28"/>
      <c r="D135" s="9"/>
      <c r="E135" s="7"/>
      <c r="F135" s="7"/>
      <c r="G135" s="7"/>
      <c r="H135" s="7"/>
      <c r="I135" s="10"/>
      <c r="J135" s="7"/>
      <c r="K135" s="7"/>
      <c r="L135" s="7"/>
      <c r="M135" s="9"/>
      <c r="N135" s="7"/>
      <c r="O135" s="7"/>
      <c r="P135" s="13"/>
      <c r="Q135" s="11"/>
      <c r="R135" s="7"/>
      <c r="S135" s="24">
        <f>IFERROR(_xlfn.XLOOKUP(R135,bio_produtos!$A:$A,bio_produtos!$C:$C),"")</f>
        <v>0</v>
      </c>
      <c r="T135" s="12"/>
      <c r="U135" s="23" t="str">
        <f>IF(T135="","",SUM(T135*N135))</f>
        <v/>
      </c>
      <c r="V135" s="23" t="str">
        <f>IF(U135="","",IF(U135&lt;10000,U135,IF(U135&lt;100000,U135*0.3,"AVALIAÇÃO INDIVIDUAL")))</f>
        <v/>
      </c>
      <c r="W135" s="10"/>
      <c r="X135" s="7"/>
      <c r="Y135" s="13"/>
      <c r="Z135" s="10"/>
      <c r="AA135" s="10"/>
      <c r="AB135" s="10"/>
      <c r="AC135" s="13"/>
      <c r="AD135" s="10"/>
      <c r="AE135" s="7"/>
      <c r="AF135" s="7"/>
      <c r="AG135" s="7"/>
      <c r="AH135" s="7"/>
      <c r="AI135" s="14"/>
    </row>
    <row r="136" spans="1:35" s="15" customFormat="1" ht="150" customHeight="1" x14ac:dyDescent="0.25">
      <c r="A136" s="4"/>
      <c r="B136" s="4" t="str">
        <f>IF(C136="","",IF(G136="NEXOMED",CONCATENATE("BIO",C136),CONCATENATE("ML",C136)))</f>
        <v/>
      </c>
      <c r="C136" s="28"/>
      <c r="D136" s="9"/>
      <c r="E136" s="7"/>
      <c r="F136" s="7"/>
      <c r="G136" s="7"/>
      <c r="H136" s="7"/>
      <c r="I136" s="10"/>
      <c r="J136" s="7"/>
      <c r="K136" s="7"/>
      <c r="L136" s="7"/>
      <c r="M136" s="9"/>
      <c r="N136" s="7"/>
      <c r="O136" s="7"/>
      <c r="P136" s="13"/>
      <c r="Q136" s="11"/>
      <c r="R136" s="7"/>
      <c r="S136" s="24">
        <f>IFERROR(_xlfn.XLOOKUP(R136,bio_produtos!$A:$A,bio_produtos!$C:$C),"")</f>
        <v>0</v>
      </c>
      <c r="T136" s="12"/>
      <c r="U136" s="23" t="str">
        <f>IF(T136="","",SUM(T136*N136))</f>
        <v/>
      </c>
      <c r="V136" s="23" t="str">
        <f>IF(U136="","",IF(U136&lt;10000,U136,IF(U136&lt;100000,U136*0.3,"AVALIAÇÃO INDIVIDUAL")))</f>
        <v/>
      </c>
      <c r="W136" s="10"/>
      <c r="X136" s="7"/>
      <c r="Y136" s="13"/>
      <c r="Z136" s="10"/>
      <c r="AA136" s="10"/>
      <c r="AB136" s="10"/>
      <c r="AC136" s="13"/>
      <c r="AD136" s="10"/>
      <c r="AE136" s="7"/>
      <c r="AF136" s="7"/>
      <c r="AG136" s="7"/>
      <c r="AH136" s="7"/>
      <c r="AI136" s="14"/>
    </row>
    <row r="137" spans="1:35" s="15" customFormat="1" ht="150" customHeight="1" x14ac:dyDescent="0.25">
      <c r="A137" s="4"/>
      <c r="B137" s="4" t="str">
        <f>IF(C137="","",IF(G137="NEXOMED",CONCATENATE("BIO",C137),CONCATENATE("ML",C137)))</f>
        <v/>
      </c>
      <c r="C137" s="28"/>
      <c r="D137" s="9"/>
      <c r="E137" s="7"/>
      <c r="F137" s="7"/>
      <c r="G137" s="7"/>
      <c r="H137" s="7"/>
      <c r="I137" s="10"/>
      <c r="J137" s="7"/>
      <c r="K137" s="7"/>
      <c r="L137" s="7"/>
      <c r="M137" s="9"/>
      <c r="N137" s="7"/>
      <c r="O137" s="7"/>
      <c r="P137" s="13"/>
      <c r="Q137" s="11"/>
      <c r="R137" s="7"/>
      <c r="S137" s="24">
        <f>IFERROR(_xlfn.XLOOKUP(R137,bio_produtos!$A:$A,bio_produtos!$C:$C),"")</f>
        <v>0</v>
      </c>
      <c r="T137" s="12"/>
      <c r="U137" s="23" t="str">
        <f>IF(T137="","",SUM(T137*N137))</f>
        <v/>
      </c>
      <c r="V137" s="23" t="str">
        <f>IF(U137="","",IF(U137&lt;10000,U137,IF(U137&lt;100000,U137*0.3,"AVALIAÇÃO INDIVIDUAL")))</f>
        <v/>
      </c>
      <c r="W137" s="10"/>
      <c r="X137" s="7"/>
      <c r="Y137" s="13"/>
      <c r="Z137" s="10"/>
      <c r="AA137" s="10"/>
      <c r="AB137" s="10"/>
      <c r="AC137" s="13"/>
      <c r="AD137" s="10"/>
      <c r="AE137" s="7"/>
      <c r="AF137" s="7"/>
      <c r="AG137" s="7"/>
      <c r="AH137" s="7"/>
      <c r="AI137" s="14"/>
    </row>
    <row r="138" spans="1:35" s="15" customFormat="1" ht="150" customHeight="1" x14ac:dyDescent="0.25">
      <c r="A138" s="4"/>
      <c r="B138" s="4" t="str">
        <f>IF(C138="","",IF(G138="NEXOMED",CONCATENATE("BIO",C138),CONCATENATE("ML",C138)))</f>
        <v/>
      </c>
      <c r="C138" s="28"/>
      <c r="D138" s="9"/>
      <c r="E138" s="7"/>
      <c r="F138" s="7"/>
      <c r="G138" s="7"/>
      <c r="H138" s="7"/>
      <c r="I138" s="10"/>
      <c r="J138" s="7"/>
      <c r="K138" s="7"/>
      <c r="L138" s="7"/>
      <c r="M138" s="9"/>
      <c r="N138" s="7"/>
      <c r="O138" s="7"/>
      <c r="P138" s="13"/>
      <c r="Q138" s="11"/>
      <c r="R138" s="7"/>
      <c r="S138" s="24">
        <f>IFERROR(_xlfn.XLOOKUP(R138,bio_produtos!$A:$A,bio_produtos!$C:$C),"")</f>
        <v>0</v>
      </c>
      <c r="T138" s="12"/>
      <c r="U138" s="23" t="str">
        <f>IF(T138="","",SUM(T138*N138))</f>
        <v/>
      </c>
      <c r="V138" s="23" t="str">
        <f>IF(U138="","",IF(U138&lt;10000,U138,IF(U138&lt;100000,U138*0.3,"AVALIAÇÃO INDIVIDUAL")))</f>
        <v/>
      </c>
      <c r="W138" s="10"/>
      <c r="X138" s="7"/>
      <c r="Y138" s="13"/>
      <c r="Z138" s="10"/>
      <c r="AA138" s="10"/>
      <c r="AB138" s="10"/>
      <c r="AC138" s="13"/>
      <c r="AD138" s="10"/>
      <c r="AE138" s="7"/>
      <c r="AF138" s="7"/>
      <c r="AG138" s="7"/>
      <c r="AH138" s="7"/>
      <c r="AI138" s="14"/>
    </row>
    <row r="139" spans="1:35" s="15" customFormat="1" ht="150" customHeight="1" x14ac:dyDescent="0.25">
      <c r="A139" s="4"/>
      <c r="B139" s="4" t="str">
        <f>IF(C139="","",IF(G139="NEXOMED",CONCATENATE("BIO",C139),CONCATENATE("ML",C139)))</f>
        <v/>
      </c>
      <c r="C139" s="28"/>
      <c r="D139" s="9"/>
      <c r="E139" s="7"/>
      <c r="F139" s="7"/>
      <c r="G139" s="7"/>
      <c r="H139" s="7"/>
      <c r="I139" s="10"/>
      <c r="J139" s="7"/>
      <c r="K139" s="7"/>
      <c r="L139" s="13"/>
      <c r="M139" s="9"/>
      <c r="N139" s="7"/>
      <c r="O139" s="7"/>
      <c r="P139" s="13"/>
      <c r="Q139" s="11"/>
      <c r="R139" s="7"/>
      <c r="S139" s="24">
        <f>IFERROR(_xlfn.XLOOKUP(R139,bio_produtos!$A:$A,bio_produtos!$C:$C),"")</f>
        <v>0</v>
      </c>
      <c r="T139" s="12"/>
      <c r="U139" s="23" t="str">
        <f>IF(T139="","",SUM(T139*N139))</f>
        <v/>
      </c>
      <c r="V139" s="23" t="str">
        <f>IF(U139="","",IF(U139&lt;10000,U139,IF(U139&lt;100000,U139*0.3,"AVALIAÇÃO INDIVIDUAL")))</f>
        <v/>
      </c>
      <c r="W139" s="10"/>
      <c r="X139" s="7"/>
      <c r="Y139" s="13"/>
      <c r="Z139" s="10"/>
      <c r="AA139" s="10"/>
      <c r="AB139" s="10"/>
      <c r="AC139" s="13"/>
      <c r="AD139" s="10"/>
      <c r="AE139" s="7"/>
      <c r="AF139" s="7"/>
      <c r="AG139" s="7"/>
      <c r="AH139" s="7"/>
      <c r="AI139" s="14"/>
    </row>
    <row r="140" spans="1:35" s="15" customFormat="1" ht="150" customHeight="1" x14ac:dyDescent="0.25">
      <c r="A140" s="4"/>
      <c r="B140" s="4" t="str">
        <f>IF(C140="","",IF(G140="NEXOMED",CONCATENATE("BIO",C140),CONCATENATE("ML",C140)))</f>
        <v/>
      </c>
      <c r="C140" s="28"/>
      <c r="D140" s="9"/>
      <c r="E140" s="7"/>
      <c r="F140" s="7"/>
      <c r="G140" s="7"/>
      <c r="H140" s="7"/>
      <c r="I140" s="10"/>
      <c r="J140" s="7"/>
      <c r="K140" s="7"/>
      <c r="L140" s="7"/>
      <c r="M140" s="9"/>
      <c r="N140" s="7"/>
      <c r="O140" s="7"/>
      <c r="P140" s="13"/>
      <c r="Q140" s="11"/>
      <c r="R140" s="7"/>
      <c r="S140" s="24">
        <f>IFERROR(_xlfn.XLOOKUP(R140,bio_produtos!$A:$A,bio_produtos!$C:$C),"")</f>
        <v>0</v>
      </c>
      <c r="T140" s="12"/>
      <c r="U140" s="23" t="str">
        <f>IF(T140="","",SUM(T140*N140))</f>
        <v/>
      </c>
      <c r="V140" s="23" t="str">
        <f>IF(U140="","",IF(U140&lt;10000,U140,IF(U140&lt;100000,U140*0.3,"AVALIAÇÃO INDIVIDUAL")))</f>
        <v/>
      </c>
      <c r="W140" s="10"/>
      <c r="X140" s="7"/>
      <c r="Y140" s="13"/>
      <c r="Z140" s="10"/>
      <c r="AA140" s="10"/>
      <c r="AB140" s="10"/>
      <c r="AC140" s="13"/>
      <c r="AD140" s="10"/>
      <c r="AE140" s="7"/>
      <c r="AF140" s="7"/>
      <c r="AG140" s="7"/>
      <c r="AH140" s="7"/>
      <c r="AI140" s="14"/>
    </row>
    <row r="141" spans="1:35" s="15" customFormat="1" ht="150" customHeight="1" x14ac:dyDescent="0.25">
      <c r="A141" s="4"/>
      <c r="B141" s="4" t="str">
        <f>IF(C141="","",IF(G141="NEXOMED",CONCATENATE("BIO",C141),CONCATENATE("ML",C141)))</f>
        <v/>
      </c>
      <c r="C141" s="28"/>
      <c r="D141" s="9"/>
      <c r="E141" s="7"/>
      <c r="F141" s="7"/>
      <c r="G141" s="7"/>
      <c r="H141" s="7"/>
      <c r="I141" s="10"/>
      <c r="J141" s="7"/>
      <c r="K141" s="7"/>
      <c r="L141" s="7"/>
      <c r="M141" s="9"/>
      <c r="N141" s="7"/>
      <c r="O141" s="7"/>
      <c r="P141" s="13"/>
      <c r="Q141" s="11"/>
      <c r="R141" s="7"/>
      <c r="S141" s="24">
        <f>IFERROR(_xlfn.XLOOKUP(R141,bio_produtos!$A:$A,bio_produtos!$C:$C),"")</f>
        <v>0</v>
      </c>
      <c r="T141" s="12"/>
      <c r="U141" s="23" t="str">
        <f>IF(T141="","",SUM(T141*N141))</f>
        <v/>
      </c>
      <c r="V141" s="23" t="str">
        <f>IF(U141="","",IF(U141&lt;10000,U141,IF(U141&lt;100000,U141*0.3,"AVALIAÇÃO INDIVIDUAL")))</f>
        <v/>
      </c>
      <c r="W141" s="10"/>
      <c r="X141" s="7"/>
      <c r="Y141" s="13"/>
      <c r="Z141" s="10"/>
      <c r="AA141" s="10"/>
      <c r="AB141" s="10"/>
      <c r="AC141" s="13"/>
      <c r="AD141" s="10"/>
      <c r="AE141" s="7"/>
      <c r="AF141" s="7"/>
      <c r="AG141" s="7"/>
      <c r="AH141" s="7"/>
      <c r="AI141" s="14"/>
    </row>
    <row r="142" spans="1:35" s="15" customFormat="1" ht="150" customHeight="1" x14ac:dyDescent="0.25">
      <c r="A142" s="4"/>
      <c r="B142" s="4" t="str">
        <f>IF(C142="","",IF(G142="NEXOMED",CONCATENATE("BIO",C142),CONCATENATE("ML",C142)))</f>
        <v/>
      </c>
      <c r="C142" s="28"/>
      <c r="D142" s="9"/>
      <c r="E142" s="7"/>
      <c r="F142" s="7"/>
      <c r="G142" s="7"/>
      <c r="H142" s="7"/>
      <c r="I142" s="10"/>
      <c r="J142" s="7"/>
      <c r="K142" s="7"/>
      <c r="L142" s="7"/>
      <c r="M142" s="9"/>
      <c r="N142" s="7"/>
      <c r="O142" s="7"/>
      <c r="P142" s="13"/>
      <c r="Q142" s="11"/>
      <c r="R142" s="7"/>
      <c r="S142" s="24">
        <f>IFERROR(_xlfn.XLOOKUP(R142,bio_produtos!$A:$A,bio_produtos!$C:$C),"")</f>
        <v>0</v>
      </c>
      <c r="T142" s="12"/>
      <c r="U142" s="23" t="str">
        <f>IF(T142="","",SUM(T142*N142))</f>
        <v/>
      </c>
      <c r="V142" s="23" t="str">
        <f>IF(U142="","",IF(U142&lt;10000,U142,IF(U142&lt;100000,U142*0.3,"AVALIAÇÃO INDIVIDUAL")))</f>
        <v/>
      </c>
      <c r="W142" s="10"/>
      <c r="X142" s="7"/>
      <c r="Y142" s="13"/>
      <c r="Z142" s="10"/>
      <c r="AA142" s="10"/>
      <c r="AB142" s="10"/>
      <c r="AC142" s="13"/>
      <c r="AD142" s="10"/>
      <c r="AE142" s="7"/>
      <c r="AF142" s="7"/>
      <c r="AG142" s="7"/>
      <c r="AH142" s="7"/>
      <c r="AI142" s="14"/>
    </row>
    <row r="143" spans="1:35" s="15" customFormat="1" ht="150" customHeight="1" x14ac:dyDescent="0.25">
      <c r="A143" s="4"/>
      <c r="B143" s="4" t="str">
        <f>IF(C143="","",IF(G143="NEXOMED",CONCATENATE("BIO",C143),CONCATENATE("ML",C143)))</f>
        <v/>
      </c>
      <c r="C143" s="28"/>
      <c r="D143" s="9"/>
      <c r="E143" s="7"/>
      <c r="F143" s="7"/>
      <c r="G143" s="7"/>
      <c r="H143" s="7"/>
      <c r="I143" s="10"/>
      <c r="J143" s="7"/>
      <c r="K143" s="7"/>
      <c r="L143" s="7"/>
      <c r="M143" s="9"/>
      <c r="N143" s="7"/>
      <c r="O143" s="7"/>
      <c r="P143" s="13"/>
      <c r="Q143" s="11"/>
      <c r="R143" s="7"/>
      <c r="S143" s="24">
        <f>IFERROR(_xlfn.XLOOKUP(R143,bio_produtos!$A:$A,bio_produtos!$C:$C),"")</f>
        <v>0</v>
      </c>
      <c r="T143" s="12"/>
      <c r="U143" s="23" t="str">
        <f>IF(T143="","",SUM(T143*N143))</f>
        <v/>
      </c>
      <c r="V143" s="23" t="str">
        <f>IF(U143="","",IF(U143&lt;10000,U143,IF(U143&lt;100000,U143*0.3,"AVALIAÇÃO INDIVIDUAL")))</f>
        <v/>
      </c>
      <c r="W143" s="10"/>
      <c r="X143" s="7"/>
      <c r="Y143" s="13"/>
      <c r="Z143" s="10"/>
      <c r="AA143" s="10"/>
      <c r="AB143" s="10"/>
      <c r="AC143" s="13"/>
      <c r="AD143" s="10"/>
      <c r="AE143" s="7"/>
      <c r="AF143" s="7"/>
      <c r="AG143" s="7"/>
      <c r="AH143" s="7"/>
      <c r="AI143" s="14"/>
    </row>
    <row r="144" spans="1:35" s="15" customFormat="1" ht="150" customHeight="1" x14ac:dyDescent="0.25">
      <c r="A144" s="4"/>
      <c r="B144" s="4" t="str">
        <f>IF(C144="","",IF(G144="NEXOMED",CONCATENATE("BIO",C144),CONCATENATE("ML",C144)))</f>
        <v/>
      </c>
      <c r="C144" s="28"/>
      <c r="D144" s="9"/>
      <c r="E144" s="7"/>
      <c r="F144" s="7"/>
      <c r="G144" s="7"/>
      <c r="H144" s="7"/>
      <c r="I144" s="10"/>
      <c r="J144" s="7"/>
      <c r="K144" s="7"/>
      <c r="L144" s="7"/>
      <c r="M144" s="9"/>
      <c r="N144" s="7"/>
      <c r="O144" s="7"/>
      <c r="P144" s="13"/>
      <c r="Q144" s="11"/>
      <c r="R144" s="7"/>
      <c r="S144" s="24">
        <f>IFERROR(_xlfn.XLOOKUP(R144,bio_produtos!$A:$A,bio_produtos!$C:$C),"")</f>
        <v>0</v>
      </c>
      <c r="T144" s="12"/>
      <c r="U144" s="23" t="str">
        <f>IF(T144="","",SUM(T144*N144))</f>
        <v/>
      </c>
      <c r="V144" s="23" t="str">
        <f>IF(U144="","",IF(U144&lt;10000,U144,IF(U144&lt;100000,U144*0.3,"AVALIAÇÃO INDIVIDUAL")))</f>
        <v/>
      </c>
      <c r="W144" s="10"/>
      <c r="X144" s="7"/>
      <c r="Y144" s="13"/>
      <c r="Z144" s="10"/>
      <c r="AA144" s="10"/>
      <c r="AB144" s="10"/>
      <c r="AC144" s="13"/>
      <c r="AD144" s="10"/>
      <c r="AE144" s="7"/>
      <c r="AF144" s="7"/>
      <c r="AG144" s="7"/>
      <c r="AH144" s="7"/>
      <c r="AI144" s="14"/>
    </row>
    <row r="145" spans="1:35" s="15" customFormat="1" ht="150" customHeight="1" x14ac:dyDescent="0.25">
      <c r="A145" s="4"/>
      <c r="B145" s="4" t="str">
        <f>IF(C145="","",IF(G145="NEXOMED",CONCATENATE("BIO",C145),CONCATENATE("ML",C145)))</f>
        <v/>
      </c>
      <c r="C145" s="28"/>
      <c r="D145" s="9"/>
      <c r="E145" s="7"/>
      <c r="F145" s="7"/>
      <c r="G145" s="7"/>
      <c r="H145" s="7"/>
      <c r="I145" s="10"/>
      <c r="J145" s="7"/>
      <c r="K145" s="7"/>
      <c r="L145" s="13"/>
      <c r="M145" s="9"/>
      <c r="N145" s="7"/>
      <c r="O145" s="7"/>
      <c r="P145" s="13"/>
      <c r="Q145" s="11"/>
      <c r="R145" s="7"/>
      <c r="S145" s="24">
        <f>IFERROR(_xlfn.XLOOKUP(R145,bio_produtos!$A:$A,bio_produtos!$C:$C),"")</f>
        <v>0</v>
      </c>
      <c r="T145" s="12"/>
      <c r="U145" s="23" t="str">
        <f>IF(T145="","",SUM(T145*N145))</f>
        <v/>
      </c>
      <c r="V145" s="23" t="str">
        <f>IF(U145="","",IF(U145&lt;10000,U145,IF(U145&lt;100000,U145*0.3,"AVALIAÇÃO INDIVIDUAL")))</f>
        <v/>
      </c>
      <c r="W145" s="10"/>
      <c r="X145" s="7"/>
      <c r="Y145" s="13"/>
      <c r="Z145" s="10"/>
      <c r="AA145" s="10"/>
      <c r="AB145" s="10"/>
      <c r="AC145" s="13"/>
      <c r="AD145" s="10"/>
      <c r="AE145" s="7"/>
      <c r="AF145" s="7"/>
      <c r="AG145" s="7"/>
      <c r="AH145" s="7"/>
      <c r="AI145" s="14"/>
    </row>
    <row r="146" spans="1:35" s="15" customFormat="1" ht="150" customHeight="1" x14ac:dyDescent="0.25">
      <c r="A146" s="4"/>
      <c r="B146" s="4" t="str">
        <f>IF(C146="","",IF(G146="NEXOMED",CONCATENATE("BIO",C146),CONCATENATE("ML",C146)))</f>
        <v/>
      </c>
      <c r="C146" s="28"/>
      <c r="D146" s="9"/>
      <c r="E146" s="7"/>
      <c r="F146" s="7"/>
      <c r="G146" s="7"/>
      <c r="H146" s="7"/>
      <c r="I146" s="10"/>
      <c r="J146" s="7"/>
      <c r="K146" s="7"/>
      <c r="L146" s="7"/>
      <c r="M146" s="9"/>
      <c r="N146" s="7"/>
      <c r="O146" s="7"/>
      <c r="P146" s="13"/>
      <c r="Q146" s="11"/>
      <c r="R146" s="7"/>
      <c r="S146" s="24">
        <f>IFERROR(_xlfn.XLOOKUP(R146,bio_produtos!$A:$A,bio_produtos!$C:$C),"")</f>
        <v>0</v>
      </c>
      <c r="T146" s="12"/>
      <c r="U146" s="23" t="str">
        <f>IF(T146="","",SUM(T146*N146))</f>
        <v/>
      </c>
      <c r="V146" s="23" t="str">
        <f>IF(U146="","",IF(U146&lt;10000,U146,IF(U146&lt;100000,U146*0.3,"AVALIAÇÃO INDIVIDUAL")))</f>
        <v/>
      </c>
      <c r="W146" s="10"/>
      <c r="X146" s="7"/>
      <c r="Y146" s="13"/>
      <c r="Z146" s="10"/>
      <c r="AA146" s="10"/>
      <c r="AB146" s="10"/>
      <c r="AC146" s="13"/>
      <c r="AD146" s="10"/>
      <c r="AE146" s="7"/>
      <c r="AF146" s="7"/>
      <c r="AG146" s="7"/>
      <c r="AH146" s="7"/>
      <c r="AI146" s="14"/>
    </row>
    <row r="147" spans="1:35" s="15" customFormat="1" ht="150" customHeight="1" x14ac:dyDescent="0.25">
      <c r="A147" s="4"/>
      <c r="B147" s="4" t="str">
        <f>IF(C147="","",IF(G147="NEXOMED",CONCATENATE("BIO",C147),CONCATENATE("ML",C147)))</f>
        <v/>
      </c>
      <c r="C147" s="28"/>
      <c r="D147" s="9"/>
      <c r="E147" s="7"/>
      <c r="F147" s="7"/>
      <c r="G147" s="7"/>
      <c r="H147" s="7"/>
      <c r="I147" s="10"/>
      <c r="J147" s="7"/>
      <c r="K147" s="7"/>
      <c r="L147" s="7"/>
      <c r="M147" s="9"/>
      <c r="N147" s="7"/>
      <c r="O147" s="7"/>
      <c r="P147" s="13"/>
      <c r="Q147" s="11"/>
      <c r="R147" s="7"/>
      <c r="S147" s="24">
        <f>IFERROR(_xlfn.XLOOKUP(R147,bio_produtos!$A:$A,bio_produtos!$C:$C),"")</f>
        <v>0</v>
      </c>
      <c r="T147" s="12"/>
      <c r="U147" s="23" t="str">
        <f>IF(T147="","",SUM(T147*N147))</f>
        <v/>
      </c>
      <c r="V147" s="23" t="str">
        <f>IF(U147="","",IF(U147&lt;10000,U147,IF(U147&lt;100000,U147*0.3,"AVALIAÇÃO INDIVIDUAL")))</f>
        <v/>
      </c>
      <c r="W147" s="10"/>
      <c r="X147" s="7"/>
      <c r="Y147" s="13"/>
      <c r="Z147" s="10"/>
      <c r="AA147" s="10"/>
      <c r="AB147" s="10"/>
      <c r="AC147" s="13"/>
      <c r="AD147" s="10"/>
      <c r="AE147" s="7"/>
      <c r="AF147" s="7"/>
      <c r="AG147" s="13"/>
      <c r="AH147" s="7"/>
      <c r="AI147" s="14"/>
    </row>
    <row r="148" spans="1:35" s="15" customFormat="1" ht="150" customHeight="1" x14ac:dyDescent="0.25">
      <c r="A148" s="4"/>
      <c r="B148" s="4" t="str">
        <f>IF(C148="","",IF(G148="NEXOMED",CONCATENATE("BIO",C148),CONCATENATE("ML",C148)))</f>
        <v/>
      </c>
      <c r="C148" s="28"/>
      <c r="D148" s="9"/>
      <c r="E148" s="7"/>
      <c r="F148" s="7"/>
      <c r="G148" s="7"/>
      <c r="H148" s="7"/>
      <c r="I148" s="10"/>
      <c r="J148" s="7"/>
      <c r="K148" s="7"/>
      <c r="L148" s="7"/>
      <c r="M148" s="9"/>
      <c r="N148" s="7"/>
      <c r="O148" s="7"/>
      <c r="P148" s="13"/>
      <c r="Q148" s="11"/>
      <c r="R148" s="7"/>
      <c r="S148" s="24">
        <f>IFERROR(_xlfn.XLOOKUP(R148,bio_produtos!$A:$A,bio_produtos!$C:$C),"")</f>
        <v>0</v>
      </c>
      <c r="T148" s="12"/>
      <c r="U148" s="23" t="str">
        <f>IF(T148="","",SUM(T148*N148))</f>
        <v/>
      </c>
      <c r="V148" s="23" t="str">
        <f>IF(U148="","",IF(U148&lt;10000,U148,IF(U148&lt;100000,U148*0.3,"AVALIAÇÃO INDIVIDUAL")))</f>
        <v/>
      </c>
      <c r="W148" s="10"/>
      <c r="X148" s="7"/>
      <c r="Y148" s="13"/>
      <c r="Z148" s="10"/>
      <c r="AA148" s="10"/>
      <c r="AB148" s="10"/>
      <c r="AC148" s="13"/>
      <c r="AD148" s="10"/>
      <c r="AE148" s="7"/>
      <c r="AF148" s="7"/>
      <c r="AG148" s="7"/>
      <c r="AH148" s="7"/>
      <c r="AI148" s="14"/>
    </row>
    <row r="149" spans="1:35" s="15" customFormat="1" ht="150" customHeight="1" x14ac:dyDescent="0.25">
      <c r="A149" s="4"/>
      <c r="B149" s="4" t="str">
        <f>IF(C149="","",IF(G149="NEXOMED",CONCATENATE("BIO",C149),CONCATENATE("ML",C149)))</f>
        <v/>
      </c>
      <c r="C149" s="28"/>
      <c r="D149" s="9"/>
      <c r="E149" s="7"/>
      <c r="F149" s="7"/>
      <c r="G149" s="7"/>
      <c r="H149" s="7"/>
      <c r="I149" s="10"/>
      <c r="J149" s="7"/>
      <c r="K149" s="7"/>
      <c r="L149" s="7"/>
      <c r="M149" s="9"/>
      <c r="N149" s="7"/>
      <c r="O149" s="7"/>
      <c r="P149" s="13"/>
      <c r="Q149" s="11"/>
      <c r="R149" s="7"/>
      <c r="S149" s="24">
        <f>IFERROR(_xlfn.XLOOKUP(R149,bio_produtos!$A:$A,bio_produtos!$C:$C),"")</f>
        <v>0</v>
      </c>
      <c r="T149" s="12"/>
      <c r="U149" s="23" t="str">
        <f>IF(T149="","",SUM(T149*N149))</f>
        <v/>
      </c>
      <c r="V149" s="23" t="str">
        <f>IF(U149="","",IF(U149&lt;10000,U149,IF(U149&lt;100000,U149*0.3,"AVALIAÇÃO INDIVIDUAL")))</f>
        <v/>
      </c>
      <c r="W149" s="10"/>
      <c r="X149" s="7"/>
      <c r="Y149" s="13"/>
      <c r="Z149" s="10"/>
      <c r="AA149" s="10"/>
      <c r="AB149" s="10"/>
      <c r="AC149" s="13"/>
      <c r="AD149" s="10"/>
      <c r="AE149" s="7"/>
      <c r="AF149" s="7"/>
      <c r="AG149" s="7"/>
      <c r="AH149" s="7"/>
      <c r="AI149" s="14"/>
    </row>
    <row r="150" spans="1:35" s="15" customFormat="1" ht="150" customHeight="1" x14ac:dyDescent="0.25">
      <c r="A150" s="4"/>
      <c r="B150" s="4" t="str">
        <f>IF(C150="","",IF(G150="NEXOMED",CONCATENATE("BIO",C150),CONCATENATE("ML",C150)))</f>
        <v/>
      </c>
      <c r="C150" s="7"/>
      <c r="D150" s="9"/>
      <c r="E150" s="7"/>
      <c r="F150" s="7"/>
      <c r="G150" s="7"/>
      <c r="H150" s="7"/>
      <c r="I150" s="10"/>
      <c r="J150" s="7"/>
      <c r="K150" s="7"/>
      <c r="L150" s="13"/>
      <c r="M150" s="9"/>
      <c r="N150" s="7"/>
      <c r="O150" s="7"/>
      <c r="P150" s="13"/>
      <c r="Q150" s="11"/>
      <c r="R150" s="7"/>
      <c r="S150" s="24">
        <f>IFERROR(_xlfn.XLOOKUP(R150,bio_produtos!$A:$A,bio_produtos!$C:$C),"")</f>
        <v>0</v>
      </c>
      <c r="T150" s="12"/>
      <c r="U150" s="23" t="str">
        <f>IF(T150="","",SUM(T150*N150))</f>
        <v/>
      </c>
      <c r="V150" s="23" t="str">
        <f>IF(U150="","",IF(U150&lt;10000,U150,IF(U150&lt;100000,U150*0.3,"AVALIAÇÃO INDIVIDUAL")))</f>
        <v/>
      </c>
      <c r="W150" s="10"/>
      <c r="X150" s="7"/>
      <c r="Y150" s="13"/>
      <c r="Z150" s="10"/>
      <c r="AA150" s="10"/>
      <c r="AB150" s="10"/>
      <c r="AC150" s="13"/>
      <c r="AD150" s="10"/>
      <c r="AE150" s="7"/>
      <c r="AF150" s="7"/>
      <c r="AG150" s="7"/>
      <c r="AH150" s="7"/>
      <c r="AI150" s="14"/>
    </row>
    <row r="151" spans="1:35" s="15" customFormat="1" ht="150" customHeight="1" x14ac:dyDescent="0.25">
      <c r="A151" s="4"/>
      <c r="B151" s="4" t="str">
        <f>IF(C151="","",IF(G151="NEXOMED",CONCATENATE("BIO",C151),CONCATENATE("ML",C151)))</f>
        <v/>
      </c>
      <c r="C151" s="28"/>
      <c r="D151" s="9"/>
      <c r="E151" s="7"/>
      <c r="F151" s="7"/>
      <c r="G151" s="7"/>
      <c r="H151" s="7"/>
      <c r="I151" s="10"/>
      <c r="J151" s="7"/>
      <c r="K151" s="7"/>
      <c r="L151" s="7"/>
      <c r="M151" s="9"/>
      <c r="N151" s="7"/>
      <c r="O151" s="7"/>
      <c r="P151" s="13"/>
      <c r="Q151" s="11"/>
      <c r="R151" s="7"/>
      <c r="S151" s="24">
        <f>IFERROR(_xlfn.XLOOKUP(R151,bio_produtos!$A:$A,bio_produtos!$C:$C),"")</f>
        <v>0</v>
      </c>
      <c r="T151" s="12"/>
      <c r="U151" s="23" t="str">
        <f>IF(T151="","",SUM(T151*N151))</f>
        <v/>
      </c>
      <c r="V151" s="23" t="str">
        <f>IF(U151="","",IF(U151&lt;10000,U151,IF(U151&lt;100000,U151*0.3,"AVALIAÇÃO INDIVIDUAL")))</f>
        <v/>
      </c>
      <c r="W151" s="10"/>
      <c r="X151" s="7"/>
      <c r="Y151" s="13"/>
      <c r="Z151" s="10"/>
      <c r="AA151" s="10"/>
      <c r="AB151" s="10"/>
      <c r="AC151" s="13"/>
      <c r="AD151" s="10"/>
      <c r="AE151" s="7"/>
      <c r="AF151" s="7"/>
      <c r="AG151" s="7"/>
      <c r="AH151" s="7"/>
      <c r="AI151" s="14"/>
    </row>
    <row r="152" spans="1:35" s="15" customFormat="1" ht="150" customHeight="1" x14ac:dyDescent="0.25">
      <c r="A152" s="4"/>
      <c r="B152" s="4" t="str">
        <f>IF(C152="","",IF(G152="NEXOMED",CONCATENATE("BIO",C152),CONCATENATE("ML",C152)))</f>
        <v/>
      </c>
      <c r="C152" s="28"/>
      <c r="D152" s="9"/>
      <c r="E152" s="7"/>
      <c r="F152" s="7"/>
      <c r="G152" s="7"/>
      <c r="H152" s="7"/>
      <c r="I152" s="10"/>
      <c r="J152" s="7"/>
      <c r="K152" s="7"/>
      <c r="L152" s="7"/>
      <c r="M152" s="9"/>
      <c r="N152" s="7"/>
      <c r="O152" s="7"/>
      <c r="P152" s="13"/>
      <c r="Q152" s="11"/>
      <c r="R152" s="7"/>
      <c r="S152" s="24">
        <f>IFERROR(_xlfn.XLOOKUP(R152,bio_produtos!$A:$A,bio_produtos!$C:$C),"")</f>
        <v>0</v>
      </c>
      <c r="T152" s="12"/>
      <c r="U152" s="23" t="str">
        <f>IF(T152="","",SUM(T152*N152))</f>
        <v/>
      </c>
      <c r="V152" s="23" t="str">
        <f>IF(U152="","",IF(U152&lt;10000,U152,IF(U152&lt;100000,U152*0.3,"AVALIAÇÃO INDIVIDUAL")))</f>
        <v/>
      </c>
      <c r="W152" s="10"/>
      <c r="X152" s="7"/>
      <c r="Y152" s="13"/>
      <c r="Z152" s="10"/>
      <c r="AA152" s="10"/>
      <c r="AB152" s="10"/>
      <c r="AC152" s="13"/>
      <c r="AD152" s="10"/>
      <c r="AE152" s="7"/>
      <c r="AF152" s="7"/>
      <c r="AG152" s="7"/>
      <c r="AH152" s="7"/>
      <c r="AI152" s="14"/>
    </row>
    <row r="153" spans="1:35" s="15" customFormat="1" ht="150" customHeight="1" x14ac:dyDescent="0.25">
      <c r="A153" s="4"/>
      <c r="B153" s="4" t="str">
        <f>IF(C153="","",IF(G153="NEXOMED",CONCATENATE("BIO",C153),CONCATENATE("ML",C153)))</f>
        <v/>
      </c>
      <c r="C153" s="28"/>
      <c r="D153" s="9"/>
      <c r="E153" s="7"/>
      <c r="F153" s="7"/>
      <c r="G153" s="7"/>
      <c r="H153" s="7"/>
      <c r="I153" s="10"/>
      <c r="J153" s="7"/>
      <c r="K153" s="7"/>
      <c r="L153" s="7"/>
      <c r="M153" s="9"/>
      <c r="N153" s="7"/>
      <c r="O153" s="7"/>
      <c r="P153" s="13"/>
      <c r="Q153" s="11"/>
      <c r="R153" s="7"/>
      <c r="S153" s="24">
        <f>IFERROR(_xlfn.XLOOKUP(R153,bio_produtos!$A:$A,bio_produtos!$C:$C),"")</f>
        <v>0</v>
      </c>
      <c r="T153" s="12"/>
      <c r="U153" s="23" t="str">
        <f>IF(T153="","",SUM(T153*N153))</f>
        <v/>
      </c>
      <c r="V153" s="23" t="str">
        <f>IF(U153="","",IF(U153&lt;10000,U153,IF(U153&lt;100000,U153*0.3,"AVALIAÇÃO INDIVIDUAL")))</f>
        <v/>
      </c>
      <c r="W153" s="10"/>
      <c r="X153" s="7"/>
      <c r="Y153" s="13"/>
      <c r="Z153" s="10"/>
      <c r="AA153" s="10"/>
      <c r="AB153" s="10"/>
      <c r="AC153" s="13"/>
      <c r="AD153" s="10"/>
      <c r="AE153" s="7"/>
      <c r="AF153" s="7"/>
      <c r="AG153" s="7"/>
      <c r="AH153" s="7"/>
      <c r="AI153" s="14"/>
    </row>
    <row r="154" spans="1:35" s="15" customFormat="1" ht="150" customHeight="1" x14ac:dyDescent="0.25">
      <c r="A154" s="4"/>
      <c r="B154" s="4" t="str">
        <f>IF(C154="","",IF(G154="NEXOMED",CONCATENATE("BIO",C154),CONCATENATE("ML",C154)))</f>
        <v/>
      </c>
      <c r="C154" s="28"/>
      <c r="D154" s="9"/>
      <c r="E154" s="7"/>
      <c r="F154" s="7"/>
      <c r="G154" s="7"/>
      <c r="H154" s="7"/>
      <c r="I154" s="10"/>
      <c r="J154" s="7"/>
      <c r="K154" s="7"/>
      <c r="L154" s="7"/>
      <c r="M154" s="9"/>
      <c r="N154" s="7"/>
      <c r="O154" s="7"/>
      <c r="P154" s="13"/>
      <c r="Q154" s="11"/>
      <c r="R154" s="7"/>
      <c r="S154" s="24">
        <f>IFERROR(_xlfn.XLOOKUP(R154,bio_produtos!$A:$A,bio_produtos!$C:$C),"")</f>
        <v>0</v>
      </c>
      <c r="T154" s="12"/>
      <c r="U154" s="23" t="str">
        <f>IF(T154="","",SUM(T154*N154))</f>
        <v/>
      </c>
      <c r="V154" s="23" t="str">
        <f>IF(U154="","",IF(U154&lt;10000,U154,IF(U154&lt;100000,U154*0.3,"AVALIAÇÃO INDIVIDUAL")))</f>
        <v/>
      </c>
      <c r="W154" s="10"/>
      <c r="X154" s="7"/>
      <c r="Y154" s="13"/>
      <c r="Z154" s="10"/>
      <c r="AA154" s="10"/>
      <c r="AB154" s="10"/>
      <c r="AC154" s="13"/>
      <c r="AD154" s="10"/>
      <c r="AE154" s="7"/>
      <c r="AF154" s="7"/>
      <c r="AG154" s="7"/>
      <c r="AH154" s="7"/>
      <c r="AI154" s="14"/>
    </row>
    <row r="155" spans="1:35" s="15" customFormat="1" ht="150" customHeight="1" x14ac:dyDescent="0.25">
      <c r="A155" s="4"/>
      <c r="B155" s="4" t="str">
        <f>IF(C155="","",IF(G155="NEXOMED",CONCATENATE("BIO",C155),CONCATENATE("ML",C155)))</f>
        <v/>
      </c>
      <c r="C155" s="28"/>
      <c r="D155" s="9"/>
      <c r="E155" s="7"/>
      <c r="F155" s="7"/>
      <c r="G155" s="7"/>
      <c r="H155" s="7"/>
      <c r="I155" s="10"/>
      <c r="J155" s="7"/>
      <c r="K155" s="7"/>
      <c r="L155" s="7"/>
      <c r="M155" s="9"/>
      <c r="N155" s="7"/>
      <c r="O155" s="7"/>
      <c r="P155" s="13"/>
      <c r="Q155" s="11"/>
      <c r="R155" s="7"/>
      <c r="S155" s="24">
        <f>IFERROR(_xlfn.XLOOKUP(R155,bio_produtos!$A:$A,bio_produtos!$C:$C),"")</f>
        <v>0</v>
      </c>
      <c r="T155" s="12"/>
      <c r="U155" s="23" t="str">
        <f>IF(T155="","",SUM(T155*N155))</f>
        <v/>
      </c>
      <c r="V155" s="23" t="str">
        <f>IF(U155="","",IF(U155&lt;10000,U155,IF(U155&lt;100000,U155*0.3,"AVALIAÇÃO INDIVIDUAL")))</f>
        <v/>
      </c>
      <c r="W155" s="10"/>
      <c r="X155" s="7"/>
      <c r="Y155" s="13"/>
      <c r="Z155" s="10"/>
      <c r="AA155" s="10"/>
      <c r="AB155" s="10"/>
      <c r="AC155" s="13"/>
      <c r="AD155" s="10"/>
      <c r="AE155" s="7"/>
      <c r="AF155" s="7"/>
      <c r="AG155" s="7"/>
      <c r="AH155" s="7"/>
      <c r="AI155" s="14"/>
    </row>
    <row r="156" spans="1:35" s="15" customFormat="1" ht="150" customHeight="1" x14ac:dyDescent="0.25">
      <c r="A156" s="4"/>
      <c r="B156" s="4" t="str">
        <f>IF(C156="","",IF(G156="NEXOMED",CONCATENATE("BIO",C156),CONCATENATE("ML",C156)))</f>
        <v/>
      </c>
      <c r="C156" s="28"/>
      <c r="D156" s="9"/>
      <c r="E156" s="7"/>
      <c r="F156" s="7"/>
      <c r="G156" s="7"/>
      <c r="H156" s="7"/>
      <c r="I156" s="10"/>
      <c r="J156" s="7"/>
      <c r="K156" s="7"/>
      <c r="L156" s="7"/>
      <c r="M156" s="9"/>
      <c r="N156" s="7"/>
      <c r="O156" s="7"/>
      <c r="P156" s="13"/>
      <c r="Q156" s="11"/>
      <c r="R156" s="7"/>
      <c r="S156" s="24">
        <f>IFERROR(_xlfn.XLOOKUP(R156,bio_produtos!$A:$A,bio_produtos!$C:$C),"")</f>
        <v>0</v>
      </c>
      <c r="T156" s="12"/>
      <c r="U156" s="23" t="str">
        <f>IF(T156="","",SUM(T156*N156))</f>
        <v/>
      </c>
      <c r="V156" s="23" t="str">
        <f>IF(U156="","",IF(U156&lt;10000,U156,IF(U156&lt;100000,U156*0.3,"AVALIAÇÃO INDIVIDUAL")))</f>
        <v/>
      </c>
      <c r="W156" s="10"/>
      <c r="X156" s="7"/>
      <c r="Y156" s="13"/>
      <c r="Z156" s="10"/>
      <c r="AA156" s="10"/>
      <c r="AB156" s="10"/>
      <c r="AC156" s="13"/>
      <c r="AD156" s="10"/>
      <c r="AE156" s="7"/>
      <c r="AF156" s="7"/>
      <c r="AG156" s="7"/>
      <c r="AH156" s="7"/>
      <c r="AI156" s="14"/>
    </row>
    <row r="157" spans="1:35" s="15" customFormat="1" ht="150" customHeight="1" x14ac:dyDescent="0.25">
      <c r="A157" s="4"/>
      <c r="B157" s="4" t="str">
        <f>IF(C157="","",IF(G157="NEXOMED",CONCATENATE("BIO",C157),CONCATENATE("ML",C157)))</f>
        <v/>
      </c>
      <c r="C157" s="28"/>
      <c r="D157" s="9"/>
      <c r="E157" s="7"/>
      <c r="F157" s="7"/>
      <c r="G157" s="7"/>
      <c r="H157" s="7"/>
      <c r="I157" s="10"/>
      <c r="J157" s="7"/>
      <c r="K157" s="7"/>
      <c r="L157" s="13"/>
      <c r="M157" s="9"/>
      <c r="N157" s="7"/>
      <c r="O157" s="7"/>
      <c r="P157" s="13"/>
      <c r="Q157" s="11"/>
      <c r="R157" s="7"/>
      <c r="S157" s="24">
        <f>IFERROR(_xlfn.XLOOKUP(R157,bio_produtos!$A:$A,bio_produtos!$C:$C),"")</f>
        <v>0</v>
      </c>
      <c r="T157" s="12"/>
      <c r="U157" s="23" t="str">
        <f>IF(T157="","",SUM(T157*N157))</f>
        <v/>
      </c>
      <c r="V157" s="23" t="str">
        <f>IF(U157="","",IF(U157&lt;10000,U157,IF(U157&lt;100000,U157*0.3,"AVALIAÇÃO INDIVIDUAL")))</f>
        <v/>
      </c>
      <c r="W157" s="10"/>
      <c r="X157" s="7"/>
      <c r="Y157" s="13"/>
      <c r="Z157" s="10"/>
      <c r="AA157" s="10"/>
      <c r="AB157" s="10"/>
      <c r="AC157" s="13"/>
      <c r="AD157" s="10"/>
      <c r="AE157" s="7"/>
      <c r="AF157" s="7"/>
      <c r="AG157" s="7"/>
      <c r="AH157" s="7"/>
      <c r="AI157" s="14"/>
    </row>
    <row r="158" spans="1:35" s="15" customFormat="1" ht="150" customHeight="1" x14ac:dyDescent="0.25">
      <c r="A158" s="4"/>
      <c r="B158" s="4" t="str">
        <f>IF(C158="","",IF(G158="NEXOMED",CONCATENATE("BIO",C158),CONCATENATE("ML",C158)))</f>
        <v/>
      </c>
      <c r="C158" s="28"/>
      <c r="D158" s="9"/>
      <c r="E158" s="7"/>
      <c r="F158" s="7"/>
      <c r="G158" s="7"/>
      <c r="H158" s="7"/>
      <c r="I158" s="10"/>
      <c r="J158" s="7"/>
      <c r="K158" s="7"/>
      <c r="L158" s="7"/>
      <c r="M158" s="9"/>
      <c r="N158" s="7"/>
      <c r="O158" s="7"/>
      <c r="P158" s="13"/>
      <c r="Q158" s="11"/>
      <c r="R158" s="7"/>
      <c r="S158" s="24">
        <f>IFERROR(_xlfn.XLOOKUP(R158,bio_produtos!$A:$A,bio_produtos!$C:$C),"")</f>
        <v>0</v>
      </c>
      <c r="T158" s="12"/>
      <c r="U158" s="23" t="str">
        <f>IF(T158="","",SUM(T158*N158))</f>
        <v/>
      </c>
      <c r="V158" s="23" t="str">
        <f>IF(U158="","",IF(U158&lt;10000,U158,IF(U158&lt;100000,U158*0.3,"AVALIAÇÃO INDIVIDUAL")))</f>
        <v/>
      </c>
      <c r="W158" s="10"/>
      <c r="X158" s="7"/>
      <c r="Y158" s="13"/>
      <c r="Z158" s="10"/>
      <c r="AA158" s="10"/>
      <c r="AB158" s="10"/>
      <c r="AC158" s="13"/>
      <c r="AD158" s="10"/>
      <c r="AE158" s="7"/>
      <c r="AF158" s="7"/>
      <c r="AG158" s="7"/>
      <c r="AH158" s="7"/>
      <c r="AI158" s="14"/>
    </row>
    <row r="159" spans="1:35" s="15" customFormat="1" ht="150" customHeight="1" x14ac:dyDescent="0.25">
      <c r="A159" s="4"/>
      <c r="B159" s="4" t="str">
        <f>IF(C159="","",IF(G159="NEXOMED",CONCATENATE("BIO",C159),CONCATENATE("ML",C159)))</f>
        <v/>
      </c>
      <c r="C159" s="28"/>
      <c r="D159" s="9"/>
      <c r="E159" s="7"/>
      <c r="F159" s="7"/>
      <c r="G159" s="7"/>
      <c r="H159" s="7"/>
      <c r="I159" s="10"/>
      <c r="J159" s="7"/>
      <c r="K159" s="7"/>
      <c r="L159" s="7"/>
      <c r="M159" s="9"/>
      <c r="N159" s="7"/>
      <c r="O159" s="7"/>
      <c r="P159" s="13"/>
      <c r="Q159" s="11"/>
      <c r="R159" s="7"/>
      <c r="S159" s="24">
        <f>IFERROR(_xlfn.XLOOKUP(R159,bio_produtos!$A:$A,bio_produtos!$C:$C),"")</f>
        <v>0</v>
      </c>
      <c r="T159" s="12"/>
      <c r="U159" s="23" t="str">
        <f>IF(T159="","",SUM(T159*N159))</f>
        <v/>
      </c>
      <c r="V159" s="23" t="str">
        <f>IF(U159="","",IF(U159&lt;10000,U159,IF(U159&lt;100000,U159*0.3,"AVALIAÇÃO INDIVIDUAL")))</f>
        <v/>
      </c>
      <c r="W159" s="10"/>
      <c r="X159" s="7"/>
      <c r="Y159" s="13"/>
      <c r="Z159" s="10"/>
      <c r="AA159" s="10"/>
      <c r="AB159" s="10"/>
      <c r="AC159" s="13"/>
      <c r="AD159" s="10"/>
      <c r="AE159" s="7"/>
      <c r="AF159" s="7"/>
      <c r="AG159" s="7"/>
      <c r="AH159" s="7"/>
      <c r="AI159" s="14"/>
    </row>
    <row r="160" spans="1:35" s="15" customFormat="1" ht="150" customHeight="1" x14ac:dyDescent="0.25">
      <c r="A160" s="4"/>
      <c r="B160" s="4" t="str">
        <f>IF(C160="","",IF(G160="NEXOMED",CONCATENATE("BIO",C160),CONCATENATE("ML",C160)))</f>
        <v/>
      </c>
      <c r="C160" s="28"/>
      <c r="D160" s="9"/>
      <c r="E160" s="7"/>
      <c r="F160" s="7"/>
      <c r="G160" s="7"/>
      <c r="H160" s="7"/>
      <c r="I160" s="10"/>
      <c r="J160" s="7"/>
      <c r="K160" s="7"/>
      <c r="L160" s="7"/>
      <c r="M160" s="9"/>
      <c r="N160" s="7"/>
      <c r="O160" s="7"/>
      <c r="P160" s="13"/>
      <c r="Q160" s="11"/>
      <c r="R160" s="7"/>
      <c r="S160" s="24">
        <f>IFERROR(_xlfn.XLOOKUP(R160,bio_produtos!$A:$A,bio_produtos!$C:$C),"")</f>
        <v>0</v>
      </c>
      <c r="T160" s="12"/>
      <c r="U160" s="23" t="str">
        <f>IF(T160="","",SUM(T160*N160))</f>
        <v/>
      </c>
      <c r="V160" s="23" t="str">
        <f>IF(U160="","",IF(U160&lt;10000,U160,IF(U160&lt;100000,U160*0.3,"AVALIAÇÃO INDIVIDUAL")))</f>
        <v/>
      </c>
      <c r="W160" s="10"/>
      <c r="X160" s="7"/>
      <c r="Y160" s="13"/>
      <c r="Z160" s="10"/>
      <c r="AA160" s="10"/>
      <c r="AB160" s="10"/>
      <c r="AC160" s="13"/>
      <c r="AD160" s="10"/>
      <c r="AE160" s="7"/>
      <c r="AF160" s="7"/>
      <c r="AG160" s="7"/>
      <c r="AH160" s="7"/>
      <c r="AI160" s="14"/>
    </row>
    <row r="161" spans="1:35" s="15" customFormat="1" ht="150" customHeight="1" x14ac:dyDescent="0.25">
      <c r="A161" s="4"/>
      <c r="B161" s="4" t="str">
        <f>IF(C161="","",IF(G161="NEXOMED",CONCATENATE("BIO",C161),CONCATENATE("ML",C161)))</f>
        <v/>
      </c>
      <c r="C161" s="7"/>
      <c r="D161" s="9"/>
      <c r="E161" s="7"/>
      <c r="F161" s="7"/>
      <c r="G161" s="7"/>
      <c r="H161" s="7"/>
      <c r="I161" s="10"/>
      <c r="J161" s="7"/>
      <c r="K161" s="7"/>
      <c r="L161" s="13"/>
      <c r="M161" s="9"/>
      <c r="N161" s="7"/>
      <c r="O161" s="7"/>
      <c r="P161" s="13"/>
      <c r="Q161" s="11"/>
      <c r="R161" s="7"/>
      <c r="S161" s="24">
        <f>IFERROR(_xlfn.XLOOKUP(R161,bio_produtos!$A:$A,bio_produtos!$C:$C),"")</f>
        <v>0</v>
      </c>
      <c r="T161" s="12"/>
      <c r="U161" s="23" t="str">
        <f>IF(T161="","",SUM(T161*N161))</f>
        <v/>
      </c>
      <c r="V161" s="23" t="str">
        <f>IF(U161="","",IF(U161&lt;10000,U161,IF(U161&lt;100000,U161*0.3,"AVALIAÇÃO INDIVIDUAL")))</f>
        <v/>
      </c>
      <c r="W161" s="10"/>
      <c r="X161" s="7"/>
      <c r="Y161" s="13"/>
      <c r="Z161" s="10"/>
      <c r="AA161" s="10"/>
      <c r="AB161" s="10"/>
      <c r="AC161" s="13"/>
      <c r="AD161" s="10"/>
      <c r="AE161" s="7"/>
      <c r="AF161" s="7"/>
      <c r="AG161" s="7"/>
      <c r="AH161" s="7"/>
      <c r="AI161" s="14"/>
    </row>
    <row r="162" spans="1:35" s="15" customFormat="1" ht="150" customHeight="1" x14ac:dyDescent="0.25">
      <c r="A162" s="4"/>
      <c r="B162" s="4" t="str">
        <f>IF(C162="","",IF(G162="NEXOMED",CONCATENATE("BIO",C162),CONCATENATE("ML",C162)))</f>
        <v/>
      </c>
      <c r="C162" s="7"/>
      <c r="D162" s="9"/>
      <c r="E162" s="7"/>
      <c r="F162" s="7"/>
      <c r="G162" s="7"/>
      <c r="H162" s="7"/>
      <c r="I162" s="10"/>
      <c r="J162" s="7"/>
      <c r="K162" s="7"/>
      <c r="L162" s="13"/>
      <c r="M162" s="9"/>
      <c r="N162" s="7"/>
      <c r="O162" s="7"/>
      <c r="P162" s="13"/>
      <c r="Q162" s="11"/>
      <c r="R162" s="7"/>
      <c r="S162" s="24">
        <f>IFERROR(_xlfn.XLOOKUP(R162,bio_produtos!$A:$A,bio_produtos!$C:$C),"")</f>
        <v>0</v>
      </c>
      <c r="T162" s="12"/>
      <c r="U162" s="23" t="str">
        <f>IF(T162="","",SUM(T162*N162))</f>
        <v/>
      </c>
      <c r="V162" s="23" t="str">
        <f>IF(U162="","",IF(U162&lt;10000,U162,IF(U162&lt;100000,U162*0.3,"AVALIAÇÃO INDIVIDUAL")))</f>
        <v/>
      </c>
      <c r="W162" s="10"/>
      <c r="X162" s="7"/>
      <c r="Y162" s="13"/>
      <c r="Z162" s="10"/>
      <c r="AA162" s="10"/>
      <c r="AB162" s="10"/>
      <c r="AC162" s="13"/>
      <c r="AD162" s="10"/>
      <c r="AE162" s="7"/>
      <c r="AF162" s="7"/>
      <c r="AG162" s="7"/>
      <c r="AH162" s="7"/>
      <c r="AI162" s="14"/>
    </row>
    <row r="163" spans="1:35" s="15" customFormat="1" ht="150" customHeight="1" x14ac:dyDescent="0.25">
      <c r="A163" s="4"/>
      <c r="B163" s="4" t="str">
        <f>IF(C163="","",IF(G163="NEXOMED",CONCATENATE("BIO",C163),CONCATENATE("ML",C163)))</f>
        <v/>
      </c>
      <c r="C163" s="7"/>
      <c r="D163" s="9"/>
      <c r="E163" s="7"/>
      <c r="F163" s="7"/>
      <c r="G163" s="7"/>
      <c r="H163" s="7"/>
      <c r="I163" s="10"/>
      <c r="J163" s="7"/>
      <c r="K163" s="7"/>
      <c r="L163" s="13"/>
      <c r="M163" s="9"/>
      <c r="N163" s="7"/>
      <c r="O163" s="7"/>
      <c r="P163" s="13"/>
      <c r="Q163" s="11"/>
      <c r="R163" s="7"/>
      <c r="S163" s="24">
        <f>IFERROR(_xlfn.XLOOKUP(R163,bio_produtos!$A:$A,bio_produtos!$C:$C),"")</f>
        <v>0</v>
      </c>
      <c r="T163" s="12"/>
      <c r="U163" s="23" t="str">
        <f>IF(T163="","",SUM(T163*N163))</f>
        <v/>
      </c>
      <c r="V163" s="23" t="str">
        <f>IF(U163="","",IF(U163&lt;10000,U163,IF(U163&lt;100000,U163*0.3,"AVALIAÇÃO INDIVIDUAL")))</f>
        <v/>
      </c>
      <c r="W163" s="10"/>
      <c r="X163" s="7"/>
      <c r="Y163" s="13"/>
      <c r="Z163" s="10"/>
      <c r="AA163" s="10"/>
      <c r="AB163" s="10"/>
      <c r="AC163" s="13"/>
      <c r="AD163" s="10"/>
      <c r="AE163" s="7"/>
      <c r="AF163" s="7"/>
      <c r="AG163" s="7"/>
      <c r="AH163" s="7"/>
      <c r="AI163" s="14"/>
    </row>
    <row r="164" spans="1:35" s="15" customFormat="1" ht="150" customHeight="1" x14ac:dyDescent="0.25">
      <c r="A164" s="4"/>
      <c r="B164" s="4" t="str">
        <f>IF(C164="","",IF(G164="NEXOMED",CONCATENATE("BIO",C164),CONCATENATE("ML",C164)))</f>
        <v/>
      </c>
      <c r="C164" s="28"/>
      <c r="D164" s="9"/>
      <c r="E164" s="7"/>
      <c r="F164" s="7"/>
      <c r="G164" s="7"/>
      <c r="H164" s="7"/>
      <c r="I164" s="10"/>
      <c r="J164" s="7"/>
      <c r="K164" s="7"/>
      <c r="L164" s="7"/>
      <c r="M164" s="9"/>
      <c r="N164" s="7"/>
      <c r="O164" s="7"/>
      <c r="P164" s="13"/>
      <c r="Q164" s="11"/>
      <c r="R164" s="7"/>
      <c r="S164" s="24">
        <f>IFERROR(_xlfn.XLOOKUP(R164,bio_produtos!$A:$A,bio_produtos!$C:$C),"")</f>
        <v>0</v>
      </c>
      <c r="T164" s="12"/>
      <c r="U164" s="23" t="str">
        <f>IF(T164="","",SUM(T164*N164))</f>
        <v/>
      </c>
      <c r="V164" s="23" t="str">
        <f>IF(U164="","",IF(U164&lt;10000,U164,IF(U164&lt;100000,U164*0.3,"AVALIAÇÃO INDIVIDUAL")))</f>
        <v/>
      </c>
      <c r="W164" s="10"/>
      <c r="X164" s="7"/>
      <c r="Y164" s="13"/>
      <c r="Z164" s="10"/>
      <c r="AA164" s="10"/>
      <c r="AB164" s="10"/>
      <c r="AC164" s="13"/>
      <c r="AD164" s="10"/>
      <c r="AE164" s="7"/>
      <c r="AF164" s="7"/>
      <c r="AG164" s="7"/>
      <c r="AH164" s="7"/>
      <c r="AI164" s="14"/>
    </row>
    <row r="165" spans="1:35" s="15" customFormat="1" ht="150" customHeight="1" x14ac:dyDescent="0.25">
      <c r="A165" s="4"/>
      <c r="B165" s="4" t="str">
        <f>IF(C165="","",IF(G165="NEXOMED",CONCATENATE("BIO",C165),CONCATENATE("ML",C165)))</f>
        <v/>
      </c>
      <c r="C165" s="28"/>
      <c r="D165" s="9"/>
      <c r="E165" s="7"/>
      <c r="F165" s="7"/>
      <c r="G165" s="7"/>
      <c r="H165" s="7"/>
      <c r="I165" s="10"/>
      <c r="J165" s="7"/>
      <c r="K165" s="7"/>
      <c r="L165" s="7"/>
      <c r="M165" s="9"/>
      <c r="N165" s="7"/>
      <c r="O165" s="7"/>
      <c r="P165" s="13"/>
      <c r="Q165" s="11"/>
      <c r="R165" s="7"/>
      <c r="S165" s="24">
        <f>IFERROR(_xlfn.XLOOKUP(R165,bio_produtos!$A:$A,bio_produtos!$C:$C),"")</f>
        <v>0</v>
      </c>
      <c r="T165" s="12"/>
      <c r="U165" s="23" t="str">
        <f>IF(T165="","",SUM(T165*N165))</f>
        <v/>
      </c>
      <c r="V165" s="23" t="str">
        <f>IF(U165="","",IF(U165&lt;10000,U165,IF(U165&lt;100000,U165*0.3,"AVALIAÇÃO INDIVIDUAL")))</f>
        <v/>
      </c>
      <c r="W165" s="10"/>
      <c r="X165" s="7"/>
      <c r="Y165" s="13"/>
      <c r="Z165" s="10"/>
      <c r="AA165" s="10"/>
      <c r="AB165" s="10"/>
      <c r="AC165" s="13"/>
      <c r="AD165" s="10"/>
      <c r="AE165" s="7"/>
      <c r="AF165" s="7"/>
      <c r="AG165" s="13"/>
      <c r="AH165" s="7"/>
      <c r="AI165" s="14"/>
    </row>
    <row r="166" spans="1:35" s="15" customFormat="1" ht="150" customHeight="1" x14ac:dyDescent="0.25">
      <c r="A166" s="4"/>
      <c r="B166" s="4" t="str">
        <f>IF(C166="","",IF(G166="NEXOMED",CONCATENATE("BIO",C166),CONCATENATE("ML",C166)))</f>
        <v/>
      </c>
      <c r="C166" s="28"/>
      <c r="D166" s="9"/>
      <c r="E166" s="7"/>
      <c r="F166" s="7"/>
      <c r="G166" s="7"/>
      <c r="H166" s="7"/>
      <c r="I166" s="10"/>
      <c r="J166" s="7"/>
      <c r="K166" s="7"/>
      <c r="L166" s="13"/>
      <c r="M166" s="9"/>
      <c r="N166" s="7"/>
      <c r="O166" s="7"/>
      <c r="P166" s="13"/>
      <c r="Q166" s="11"/>
      <c r="R166" s="7"/>
      <c r="S166" s="24">
        <f>IFERROR(_xlfn.XLOOKUP(R166,bio_produtos!$A:$A,bio_produtos!$C:$C),"")</f>
        <v>0</v>
      </c>
      <c r="T166" s="12"/>
      <c r="U166" s="23" t="str">
        <f>IF(T166="","",SUM(T166*N166))</f>
        <v/>
      </c>
      <c r="V166" s="23" t="str">
        <f>IF(U166="","",IF(U166&lt;10000,U166,IF(U166&lt;100000,U166*0.3,"AVALIAÇÃO INDIVIDUAL")))</f>
        <v/>
      </c>
      <c r="W166" s="10"/>
      <c r="X166" s="7"/>
      <c r="Y166" s="13"/>
      <c r="Z166" s="10"/>
      <c r="AA166" s="10"/>
      <c r="AB166" s="10"/>
      <c r="AC166" s="13"/>
      <c r="AD166" s="10"/>
      <c r="AE166" s="7"/>
      <c r="AF166" s="7"/>
      <c r="AG166" s="7"/>
      <c r="AH166" s="7"/>
      <c r="AI166" s="14"/>
    </row>
    <row r="167" spans="1:35" s="15" customFormat="1" ht="150" customHeight="1" x14ac:dyDescent="0.25">
      <c r="A167" s="4"/>
      <c r="B167" s="4" t="str">
        <f>IF(C167="","",IF(G167="NEXOMED",CONCATENATE("BIO",C167),CONCATENATE("ML",C167)))</f>
        <v/>
      </c>
      <c r="C167" s="28"/>
      <c r="D167" s="9"/>
      <c r="E167" s="7"/>
      <c r="F167" s="7"/>
      <c r="G167" s="7"/>
      <c r="H167" s="7"/>
      <c r="I167" s="10"/>
      <c r="J167" s="7"/>
      <c r="K167" s="7"/>
      <c r="L167" s="13"/>
      <c r="M167" s="9"/>
      <c r="N167" s="7"/>
      <c r="O167" s="7"/>
      <c r="P167" s="13"/>
      <c r="Q167" s="11"/>
      <c r="R167" s="7"/>
      <c r="S167" s="24">
        <f>IFERROR(_xlfn.XLOOKUP(R167,bio_produtos!$A:$A,bio_produtos!$C:$C),"")</f>
        <v>0</v>
      </c>
      <c r="T167" s="12"/>
      <c r="U167" s="23" t="str">
        <f>IF(T167="","",SUM(T167*N167))</f>
        <v/>
      </c>
      <c r="V167" s="23" t="str">
        <f>IF(U167="","",IF(U167&lt;10000,U167,IF(U167&lt;100000,U167*0.3,"AVALIAÇÃO INDIVIDUAL")))</f>
        <v/>
      </c>
      <c r="W167" s="10"/>
      <c r="X167" s="7"/>
      <c r="Y167" s="13"/>
      <c r="Z167" s="10"/>
      <c r="AA167" s="10"/>
      <c r="AB167" s="10"/>
      <c r="AC167" s="13"/>
      <c r="AD167" s="10"/>
      <c r="AE167" s="7"/>
      <c r="AF167" s="7"/>
      <c r="AG167" s="7"/>
      <c r="AH167" s="7"/>
      <c r="AI167" s="14"/>
    </row>
    <row r="168" spans="1:35" s="15" customFormat="1" ht="150" customHeight="1" x14ac:dyDescent="0.25">
      <c r="A168" s="4"/>
      <c r="B168" s="4" t="str">
        <f>IF(C168="","",IF(G168="NEXOMED",CONCATENATE("BIO",C168),CONCATENATE("ML",C168)))</f>
        <v/>
      </c>
      <c r="C168" s="28"/>
      <c r="D168" s="9"/>
      <c r="E168" s="7"/>
      <c r="F168" s="7"/>
      <c r="G168" s="7"/>
      <c r="H168" s="7"/>
      <c r="I168" s="10"/>
      <c r="J168" s="7"/>
      <c r="K168" s="7"/>
      <c r="L168" s="13"/>
      <c r="M168" s="9"/>
      <c r="N168" s="7"/>
      <c r="O168" s="7"/>
      <c r="P168" s="13"/>
      <c r="Q168" s="11"/>
      <c r="R168" s="7"/>
      <c r="S168" s="24">
        <f>IFERROR(_xlfn.XLOOKUP(R168,bio_produtos!$A:$A,bio_produtos!$C:$C),"")</f>
        <v>0</v>
      </c>
      <c r="T168" s="12"/>
      <c r="U168" s="23" t="str">
        <f>IF(T168="","",SUM(T168*N168))</f>
        <v/>
      </c>
      <c r="V168" s="23" t="str">
        <f>IF(U168="","",IF(U168&lt;10000,U168,IF(U168&lt;100000,U168*0.3,"AVALIAÇÃO INDIVIDUAL")))</f>
        <v/>
      </c>
      <c r="W168" s="10"/>
      <c r="X168" s="7"/>
      <c r="Y168" s="13"/>
      <c r="Z168" s="10"/>
      <c r="AA168" s="10"/>
      <c r="AB168" s="10"/>
      <c r="AC168" s="13"/>
      <c r="AD168" s="10"/>
      <c r="AE168" s="7"/>
      <c r="AF168" s="7"/>
      <c r="AG168" s="7"/>
      <c r="AH168" s="7"/>
      <c r="AI168" s="14"/>
    </row>
    <row r="169" spans="1:35" s="15" customFormat="1" ht="150" customHeight="1" x14ac:dyDescent="0.25">
      <c r="A169" s="4"/>
      <c r="B169" s="4" t="str">
        <f>IF(C169="","",IF(G169="NEXOMED",CONCATENATE("BIO",C169),CONCATENATE("ML",C169)))</f>
        <v/>
      </c>
      <c r="C169" s="28"/>
      <c r="D169" s="9"/>
      <c r="E169" s="7"/>
      <c r="F169" s="7"/>
      <c r="G169" s="7"/>
      <c r="H169" s="7"/>
      <c r="I169" s="10"/>
      <c r="J169" s="7"/>
      <c r="K169" s="7"/>
      <c r="L169" s="13"/>
      <c r="M169" s="9"/>
      <c r="N169" s="7"/>
      <c r="O169" s="7"/>
      <c r="P169" s="13"/>
      <c r="Q169" s="11"/>
      <c r="R169" s="7"/>
      <c r="S169" s="24">
        <f>IFERROR(_xlfn.XLOOKUP(R169,bio_produtos!$A:$A,bio_produtos!$C:$C),"")</f>
        <v>0</v>
      </c>
      <c r="T169" s="12"/>
      <c r="U169" s="23" t="str">
        <f>IF(T169="","",SUM(T169*N169))</f>
        <v/>
      </c>
      <c r="V169" s="23" t="str">
        <f>IF(U169="","",IF(U169&lt;10000,U169,IF(U169&lt;100000,U169*0.3,"AVALIAÇÃO INDIVIDUAL")))</f>
        <v/>
      </c>
      <c r="W169" s="10"/>
      <c r="X169" s="7"/>
      <c r="Y169" s="13"/>
      <c r="Z169" s="10"/>
      <c r="AA169" s="10"/>
      <c r="AB169" s="10"/>
      <c r="AC169" s="13"/>
      <c r="AD169" s="10"/>
      <c r="AE169" s="7"/>
      <c r="AF169" s="7"/>
      <c r="AG169" s="7"/>
      <c r="AH169" s="7"/>
      <c r="AI169" s="14"/>
    </row>
    <row r="170" spans="1:35" s="15" customFormat="1" ht="150" customHeight="1" x14ac:dyDescent="0.25">
      <c r="A170" s="4"/>
      <c r="B170" s="4" t="str">
        <f>IF(C170="","",IF(G170="NEXOMED",CONCATENATE("BIO",C170),CONCATENATE("ML",C170)))</f>
        <v/>
      </c>
      <c r="C170" s="28"/>
      <c r="D170" s="9"/>
      <c r="E170" s="7"/>
      <c r="F170" s="7"/>
      <c r="G170" s="7"/>
      <c r="H170" s="7"/>
      <c r="I170" s="10"/>
      <c r="J170" s="7"/>
      <c r="K170" s="7"/>
      <c r="L170" s="13"/>
      <c r="M170" s="9"/>
      <c r="N170" s="7"/>
      <c r="O170" s="7"/>
      <c r="P170" s="13"/>
      <c r="Q170" s="11"/>
      <c r="R170" s="7"/>
      <c r="S170" s="24">
        <f>IFERROR(_xlfn.XLOOKUP(R170,bio_produtos!$A:$A,bio_produtos!$C:$C),"")</f>
        <v>0</v>
      </c>
      <c r="T170" s="12"/>
      <c r="U170" s="23" t="str">
        <f>IF(T170="","",SUM(T170*N170))</f>
        <v/>
      </c>
      <c r="V170" s="23" t="str">
        <f>IF(U170="","",IF(U170&lt;10000,U170,IF(U170&lt;100000,U170*0.3,"AVALIAÇÃO INDIVIDUAL")))</f>
        <v/>
      </c>
      <c r="W170" s="10"/>
      <c r="X170" s="7"/>
      <c r="Y170" s="13"/>
      <c r="Z170" s="10"/>
      <c r="AA170" s="10"/>
      <c r="AB170" s="10"/>
      <c r="AC170" s="13"/>
      <c r="AD170" s="10"/>
      <c r="AE170" s="7"/>
      <c r="AF170" s="7"/>
      <c r="AG170" s="7"/>
      <c r="AH170" s="7"/>
      <c r="AI170" s="14"/>
    </row>
    <row r="171" spans="1:35" s="15" customFormat="1" ht="150" customHeight="1" x14ac:dyDescent="0.25">
      <c r="A171" s="4"/>
      <c r="B171" s="4" t="str">
        <f>IF(C171="","",IF(G171="NEXOMED",CONCATENATE("BIO",C171),CONCATENATE("ML",C171)))</f>
        <v/>
      </c>
      <c r="C171" s="28"/>
      <c r="D171" s="9"/>
      <c r="E171" s="7"/>
      <c r="F171" s="7"/>
      <c r="G171" s="7"/>
      <c r="H171" s="7"/>
      <c r="I171" s="10"/>
      <c r="J171" s="7"/>
      <c r="K171" s="7"/>
      <c r="L171" s="13"/>
      <c r="M171" s="9"/>
      <c r="N171" s="7"/>
      <c r="O171" s="7"/>
      <c r="P171" s="13"/>
      <c r="Q171" s="11"/>
      <c r="R171" s="7"/>
      <c r="S171" s="24">
        <f>IFERROR(_xlfn.XLOOKUP(R171,bio_produtos!$A:$A,bio_produtos!$C:$C),"")</f>
        <v>0</v>
      </c>
      <c r="T171" s="12"/>
      <c r="U171" s="23" t="str">
        <f>IF(T171="","",SUM(T171*N171))</f>
        <v/>
      </c>
      <c r="V171" s="23" t="str">
        <f>IF(U171="","",IF(U171&lt;10000,U171,IF(U171&lt;100000,U171*0.3,"AVALIAÇÃO INDIVIDUAL")))</f>
        <v/>
      </c>
      <c r="W171" s="10"/>
      <c r="X171" s="7"/>
      <c r="Y171" s="13"/>
      <c r="Z171" s="10"/>
      <c r="AA171" s="10"/>
      <c r="AB171" s="10"/>
      <c r="AC171" s="13"/>
      <c r="AD171" s="10"/>
      <c r="AE171" s="7"/>
      <c r="AF171" s="7"/>
      <c r="AG171" s="7"/>
      <c r="AH171" s="7"/>
      <c r="AI171" s="14"/>
    </row>
    <row r="172" spans="1:35" s="15" customFormat="1" ht="150" customHeight="1" x14ac:dyDescent="0.25">
      <c r="A172" s="4"/>
      <c r="B172" s="4" t="str">
        <f>IF(C172="","",IF(G172="NEXOMED",CONCATENATE("BIO",C172),CONCATENATE("ML",C172)))</f>
        <v/>
      </c>
      <c r="C172" s="28"/>
      <c r="D172" s="9"/>
      <c r="E172" s="7"/>
      <c r="F172" s="7"/>
      <c r="G172" s="7"/>
      <c r="H172" s="7"/>
      <c r="I172" s="10"/>
      <c r="J172" s="7"/>
      <c r="K172" s="7"/>
      <c r="L172" s="7"/>
      <c r="M172" s="9"/>
      <c r="N172" s="7"/>
      <c r="O172" s="7"/>
      <c r="P172" s="13"/>
      <c r="Q172" s="11"/>
      <c r="R172" s="7"/>
      <c r="S172" s="24">
        <f>IFERROR(_xlfn.XLOOKUP(R172,bio_produtos!$A:$A,bio_produtos!$C:$C),"")</f>
        <v>0</v>
      </c>
      <c r="T172" s="12"/>
      <c r="U172" s="23" t="str">
        <f>IF(T172="","",SUM(T172*N172))</f>
        <v/>
      </c>
      <c r="V172" s="23" t="str">
        <f>IF(U172="","",IF(U172&lt;10000,U172,IF(U172&lt;100000,U172*0.3,"AVALIAÇÃO INDIVIDUAL")))</f>
        <v/>
      </c>
      <c r="W172" s="10"/>
      <c r="X172" s="7"/>
      <c r="Y172" s="13"/>
      <c r="Z172" s="10"/>
      <c r="AA172" s="10"/>
      <c r="AB172" s="10"/>
      <c r="AC172" s="13"/>
      <c r="AD172" s="10"/>
      <c r="AE172" s="7"/>
      <c r="AF172" s="7"/>
      <c r="AG172" s="7"/>
      <c r="AH172" s="7"/>
      <c r="AI172" s="14"/>
    </row>
    <row r="173" spans="1:35" s="15" customFormat="1" ht="150" customHeight="1" x14ac:dyDescent="0.25">
      <c r="A173" s="4"/>
      <c r="B173" s="4" t="str">
        <f>IF(C173="","",IF(G173="NEXOMED",CONCATENATE("BIO",C173),CONCATENATE("ML",C173)))</f>
        <v/>
      </c>
      <c r="C173" s="28"/>
      <c r="D173" s="9"/>
      <c r="E173" s="7"/>
      <c r="F173" s="7"/>
      <c r="G173" s="7"/>
      <c r="H173" s="7"/>
      <c r="I173" s="10"/>
      <c r="J173" s="7"/>
      <c r="K173" s="7"/>
      <c r="L173" s="7"/>
      <c r="M173" s="9"/>
      <c r="N173" s="7"/>
      <c r="O173" s="7"/>
      <c r="P173" s="13"/>
      <c r="Q173" s="11"/>
      <c r="R173" s="7"/>
      <c r="S173" s="24">
        <f>IFERROR(_xlfn.XLOOKUP(R173,bio_produtos!$A:$A,bio_produtos!$C:$C),"")</f>
        <v>0</v>
      </c>
      <c r="T173" s="12"/>
      <c r="U173" s="23" t="str">
        <f>IF(T173="","",SUM(T173*N173))</f>
        <v/>
      </c>
      <c r="V173" s="23" t="str">
        <f>IF(U173="","",IF(U173&lt;10000,U173,IF(U173&lt;100000,U173*0.3,"AVALIAÇÃO INDIVIDUAL")))</f>
        <v/>
      </c>
      <c r="W173" s="10"/>
      <c r="X173" s="7"/>
      <c r="Y173" s="13"/>
      <c r="Z173" s="10"/>
      <c r="AA173" s="10"/>
      <c r="AB173" s="10"/>
      <c r="AC173" s="13"/>
      <c r="AD173" s="10"/>
      <c r="AE173" s="7"/>
      <c r="AF173" s="7"/>
      <c r="AG173" s="7"/>
      <c r="AH173" s="13"/>
      <c r="AI173" s="14"/>
    </row>
    <row r="174" spans="1:35" s="15" customFormat="1" ht="150" customHeight="1" x14ac:dyDescent="0.25">
      <c r="A174" s="4"/>
      <c r="B174" s="4" t="str">
        <f>IF(C174="","",IF(G174="NEXOMED",CONCATENATE("BIO",C174),CONCATENATE("ML",C174)))</f>
        <v/>
      </c>
      <c r="C174" s="28"/>
      <c r="D174" s="9"/>
      <c r="E174" s="7"/>
      <c r="F174" s="7"/>
      <c r="G174" s="7"/>
      <c r="H174" s="7"/>
      <c r="I174" s="10"/>
      <c r="J174" s="7"/>
      <c r="K174" s="7"/>
      <c r="L174" s="7"/>
      <c r="M174" s="9"/>
      <c r="N174" s="7"/>
      <c r="O174" s="7"/>
      <c r="P174" s="13"/>
      <c r="Q174" s="11"/>
      <c r="R174" s="7"/>
      <c r="S174" s="24">
        <f>IFERROR(_xlfn.XLOOKUP(R174,bio_produtos!$A:$A,bio_produtos!$C:$C),"")</f>
        <v>0</v>
      </c>
      <c r="T174" s="12"/>
      <c r="U174" s="23" t="str">
        <f>IF(T174="","",SUM(T174*N174))</f>
        <v/>
      </c>
      <c r="V174" s="23" t="str">
        <f>IF(U174="","",IF(U174&lt;10000,U174,IF(U174&lt;100000,U174*0.3,"AVALIAÇÃO INDIVIDUAL")))</f>
        <v/>
      </c>
      <c r="W174" s="10"/>
      <c r="X174" s="7"/>
      <c r="Y174" s="13"/>
      <c r="Z174" s="10"/>
      <c r="AA174" s="10"/>
      <c r="AB174" s="10"/>
      <c r="AC174" s="13"/>
      <c r="AD174" s="10"/>
      <c r="AE174" s="7"/>
      <c r="AF174" s="7"/>
      <c r="AG174" s="7"/>
      <c r="AH174" s="7"/>
      <c r="AI174" s="14"/>
    </row>
    <row r="175" spans="1:35" s="15" customFormat="1" ht="150" customHeight="1" x14ac:dyDescent="0.25">
      <c r="A175" s="4"/>
      <c r="B175" s="4" t="str">
        <f>IF(C175="","",IF(G175="NEXOMED",CONCATENATE("BIO",C175),CONCATENATE("ML",C175)))</f>
        <v/>
      </c>
      <c r="C175" s="28"/>
      <c r="D175" s="9"/>
      <c r="E175" s="7"/>
      <c r="F175" s="7"/>
      <c r="G175" s="7"/>
      <c r="H175" s="7"/>
      <c r="I175" s="10"/>
      <c r="J175" s="7"/>
      <c r="K175" s="7"/>
      <c r="L175" s="7"/>
      <c r="M175" s="9"/>
      <c r="N175" s="7"/>
      <c r="O175" s="7"/>
      <c r="P175" s="13"/>
      <c r="Q175" s="11"/>
      <c r="R175" s="7"/>
      <c r="S175" s="24">
        <f>IFERROR(_xlfn.XLOOKUP(R175,bio_produtos!$A:$A,bio_produtos!$C:$C),"")</f>
        <v>0</v>
      </c>
      <c r="T175" s="12"/>
      <c r="U175" s="23" t="str">
        <f>IF(T175="","",SUM(T175*N175))</f>
        <v/>
      </c>
      <c r="V175" s="23" t="str">
        <f>IF(U175="","",IF(U175&lt;10000,U175,IF(U175&lt;100000,U175*0.3,"AVALIAÇÃO INDIVIDUAL")))</f>
        <v/>
      </c>
      <c r="W175" s="10"/>
      <c r="X175" s="7"/>
      <c r="Y175" s="13"/>
      <c r="Z175" s="10"/>
      <c r="AA175" s="10"/>
      <c r="AB175" s="10"/>
      <c r="AC175" s="13"/>
      <c r="AD175" s="10"/>
      <c r="AE175" s="7"/>
      <c r="AF175" s="7"/>
      <c r="AG175" s="7"/>
      <c r="AH175" s="7"/>
      <c r="AI175" s="14"/>
    </row>
    <row r="176" spans="1:35" s="15" customFormat="1" ht="150" customHeight="1" x14ac:dyDescent="0.25">
      <c r="A176" s="4"/>
      <c r="B176" s="4" t="str">
        <f>IF(C176="","",IF(G176="NEXOMED",CONCATENATE("BIO",C176),CONCATENATE("ML",C176)))</f>
        <v/>
      </c>
      <c r="C176" s="28"/>
      <c r="D176" s="9"/>
      <c r="E176" s="7"/>
      <c r="F176" s="7"/>
      <c r="G176" s="7"/>
      <c r="H176" s="7"/>
      <c r="I176" s="10"/>
      <c r="J176" s="7"/>
      <c r="K176" s="7"/>
      <c r="L176" s="7"/>
      <c r="M176" s="9"/>
      <c r="N176" s="7"/>
      <c r="O176" s="7"/>
      <c r="P176" s="13"/>
      <c r="Q176" s="11"/>
      <c r="R176" s="7"/>
      <c r="S176" s="24">
        <f>IFERROR(_xlfn.XLOOKUP(R176,bio_produtos!$A:$A,bio_produtos!$C:$C),"")</f>
        <v>0</v>
      </c>
      <c r="T176" s="12"/>
      <c r="U176" s="23" t="str">
        <f>IF(T176="","",SUM(T176*N176))</f>
        <v/>
      </c>
      <c r="V176" s="23" t="str">
        <f>IF(U176="","",IF(U176&lt;10000,U176,IF(U176&lt;100000,U176*0.3,"AVALIAÇÃO INDIVIDUAL")))</f>
        <v/>
      </c>
      <c r="W176" s="10"/>
      <c r="X176" s="7"/>
      <c r="Y176" s="13"/>
      <c r="Z176" s="10"/>
      <c r="AA176" s="10"/>
      <c r="AB176" s="10"/>
      <c r="AC176" s="13"/>
      <c r="AD176" s="10"/>
      <c r="AE176" s="7"/>
      <c r="AF176" s="7"/>
      <c r="AG176" s="7"/>
      <c r="AH176" s="7"/>
      <c r="AI176" s="14"/>
    </row>
    <row r="177" spans="1:35" s="15" customFormat="1" ht="150" customHeight="1" x14ac:dyDescent="0.25">
      <c r="A177" s="4"/>
      <c r="B177" s="4" t="str">
        <f>IF(C177="","",IF(G177="NEXOMED",CONCATENATE("BIO",C177),CONCATENATE("ML",C177)))</f>
        <v/>
      </c>
      <c r="C177" s="28"/>
      <c r="D177" s="9"/>
      <c r="E177" s="7"/>
      <c r="F177" s="7"/>
      <c r="G177" s="7"/>
      <c r="H177" s="7"/>
      <c r="I177" s="10"/>
      <c r="J177" s="7"/>
      <c r="K177" s="7"/>
      <c r="L177" s="7"/>
      <c r="M177" s="9"/>
      <c r="N177" s="7"/>
      <c r="O177" s="7"/>
      <c r="P177" s="13"/>
      <c r="Q177" s="11"/>
      <c r="R177" s="7"/>
      <c r="S177" s="24">
        <f>IFERROR(_xlfn.XLOOKUP(R177,bio_produtos!$A:$A,bio_produtos!$C:$C),"")</f>
        <v>0</v>
      </c>
      <c r="T177" s="12"/>
      <c r="U177" s="23" t="str">
        <f>IF(T177="","",SUM(T177*N177))</f>
        <v/>
      </c>
      <c r="V177" s="23" t="str">
        <f>IF(U177="","",IF(U177&lt;10000,U177,IF(U177&lt;100000,U177*0.3,"AVALIAÇÃO INDIVIDUAL")))</f>
        <v/>
      </c>
      <c r="W177" s="10"/>
      <c r="X177" s="7"/>
      <c r="Y177" s="13"/>
      <c r="Z177" s="10"/>
      <c r="AA177" s="10"/>
      <c r="AB177" s="10"/>
      <c r="AC177" s="13"/>
      <c r="AD177" s="10"/>
      <c r="AE177" s="7"/>
      <c r="AF177" s="7"/>
      <c r="AG177" s="7"/>
      <c r="AH177" s="7"/>
      <c r="AI177" s="14"/>
    </row>
    <row r="178" spans="1:35" s="15" customFormat="1" ht="150" customHeight="1" x14ac:dyDescent="0.25">
      <c r="A178" s="4"/>
      <c r="B178" s="4" t="str">
        <f>IF(C178="","",IF(G178="NEXOMED",CONCATENATE("BIO",C178),CONCATENATE("ML",C178)))</f>
        <v/>
      </c>
      <c r="C178" s="28"/>
      <c r="D178" s="9"/>
      <c r="E178" s="7"/>
      <c r="F178" s="7"/>
      <c r="G178" s="7"/>
      <c r="H178" s="7"/>
      <c r="I178" s="10"/>
      <c r="J178" s="7"/>
      <c r="K178" s="7"/>
      <c r="L178" s="7"/>
      <c r="M178" s="9"/>
      <c r="N178" s="7"/>
      <c r="O178" s="7"/>
      <c r="P178" s="13"/>
      <c r="Q178" s="11"/>
      <c r="R178" s="7"/>
      <c r="S178" s="24">
        <f>IFERROR(_xlfn.XLOOKUP(R178,bio_produtos!$A:$A,bio_produtos!$C:$C),"")</f>
        <v>0</v>
      </c>
      <c r="T178" s="12"/>
      <c r="U178" s="23" t="str">
        <f>IF(T178="","",SUM(T178*N178))</f>
        <v/>
      </c>
      <c r="V178" s="23" t="str">
        <f>IF(U178="","",IF(U178&lt;10000,U178,IF(U178&lt;100000,U178*0.3,"AVALIAÇÃO INDIVIDUAL")))</f>
        <v/>
      </c>
      <c r="W178" s="10"/>
      <c r="X178" s="7"/>
      <c r="Y178" s="13"/>
      <c r="Z178" s="10"/>
      <c r="AA178" s="10"/>
      <c r="AB178" s="10"/>
      <c r="AC178" s="13"/>
      <c r="AD178" s="10"/>
      <c r="AE178" s="7"/>
      <c r="AF178" s="7"/>
      <c r="AG178" s="7"/>
      <c r="AH178" s="7"/>
      <c r="AI178" s="14"/>
    </row>
    <row r="179" spans="1:35" s="15" customFormat="1" ht="150" customHeight="1" x14ac:dyDescent="0.25">
      <c r="A179" s="4"/>
      <c r="B179" s="4" t="str">
        <f>IF(C179="","",IF(G179="NEXOMED",CONCATENATE("BIO",C179),CONCATENATE("ML",C179)))</f>
        <v/>
      </c>
      <c r="C179" s="28"/>
      <c r="D179" s="9"/>
      <c r="E179" s="7"/>
      <c r="F179" s="7"/>
      <c r="G179" s="7"/>
      <c r="H179" s="7"/>
      <c r="I179" s="10"/>
      <c r="J179" s="7"/>
      <c r="K179" s="7"/>
      <c r="L179" s="7"/>
      <c r="M179" s="9"/>
      <c r="N179" s="7"/>
      <c r="O179" s="7"/>
      <c r="P179" s="13"/>
      <c r="Q179" s="11"/>
      <c r="R179" s="7"/>
      <c r="S179" s="24">
        <f>IFERROR(_xlfn.XLOOKUP(R179,bio_produtos!$A:$A,bio_produtos!$C:$C),"")</f>
        <v>0</v>
      </c>
      <c r="T179" s="12"/>
      <c r="U179" s="23" t="str">
        <f>IF(T179="","",SUM(T179*N179))</f>
        <v/>
      </c>
      <c r="V179" s="23" t="str">
        <f>IF(U179="","",IF(U179&lt;10000,U179,IF(U179&lt;100000,U179*0.3,"AVALIAÇÃO INDIVIDUAL")))</f>
        <v/>
      </c>
      <c r="W179" s="10"/>
      <c r="X179" s="7"/>
      <c r="Y179" s="13"/>
      <c r="Z179" s="10"/>
      <c r="AA179" s="10"/>
      <c r="AB179" s="10"/>
      <c r="AC179" s="13"/>
      <c r="AD179" s="10"/>
      <c r="AE179" s="7"/>
      <c r="AF179" s="7"/>
      <c r="AG179" s="7"/>
      <c r="AH179" s="7"/>
      <c r="AI179" s="14"/>
    </row>
    <row r="180" spans="1:35" s="15" customFormat="1" ht="150" customHeight="1" x14ac:dyDescent="0.25">
      <c r="A180" s="4"/>
      <c r="B180" s="4" t="str">
        <f>IF(C180="","",IF(G180="NEXOMED",CONCATENATE("BIO",C180),CONCATENATE("ML",C180)))</f>
        <v/>
      </c>
      <c r="C180" s="28"/>
      <c r="D180" s="9"/>
      <c r="E180" s="7"/>
      <c r="F180" s="7"/>
      <c r="G180" s="7"/>
      <c r="H180" s="7"/>
      <c r="I180" s="10"/>
      <c r="J180" s="7"/>
      <c r="K180" s="7"/>
      <c r="L180" s="7"/>
      <c r="M180" s="9"/>
      <c r="N180" s="7"/>
      <c r="O180" s="7"/>
      <c r="P180" s="13"/>
      <c r="Q180" s="11"/>
      <c r="R180" s="7"/>
      <c r="S180" s="24">
        <f>IFERROR(_xlfn.XLOOKUP(R180,bio_produtos!$A:$A,bio_produtos!$C:$C),"")</f>
        <v>0</v>
      </c>
      <c r="T180" s="12"/>
      <c r="U180" s="23" t="str">
        <f>IF(T180="","",SUM(T180*N180))</f>
        <v/>
      </c>
      <c r="V180" s="23" t="str">
        <f>IF(U180="","",IF(U180&lt;10000,U180,IF(U180&lt;100000,U180*0.3,"AVALIAÇÃO INDIVIDUAL")))</f>
        <v/>
      </c>
      <c r="W180" s="10"/>
      <c r="X180" s="7"/>
      <c r="Y180" s="13"/>
      <c r="Z180" s="10"/>
      <c r="AA180" s="10"/>
      <c r="AB180" s="10"/>
      <c r="AC180" s="13"/>
      <c r="AD180" s="10"/>
      <c r="AE180" s="7"/>
      <c r="AF180" s="7"/>
      <c r="AG180" s="7"/>
      <c r="AH180" s="7"/>
      <c r="AI180" s="14"/>
    </row>
    <row r="181" spans="1:35" s="15" customFormat="1" ht="150" customHeight="1" x14ac:dyDescent="0.25">
      <c r="A181" s="4"/>
      <c r="B181" s="4" t="str">
        <f>IF(C181="","",IF(G181="NEXOMED",CONCATENATE("BIO",C181),CONCATENATE("ML",C181)))</f>
        <v/>
      </c>
      <c r="C181" s="28"/>
      <c r="D181" s="9"/>
      <c r="E181" s="7"/>
      <c r="F181" s="7"/>
      <c r="G181" s="7"/>
      <c r="H181" s="7"/>
      <c r="I181" s="10"/>
      <c r="J181" s="7"/>
      <c r="K181" s="7"/>
      <c r="L181" s="7"/>
      <c r="M181" s="9"/>
      <c r="N181" s="7"/>
      <c r="O181" s="7"/>
      <c r="P181" s="13"/>
      <c r="Q181" s="11"/>
      <c r="R181" s="7"/>
      <c r="S181" s="24">
        <f>IFERROR(_xlfn.XLOOKUP(R181,bio_produtos!$A:$A,bio_produtos!$C:$C),"")</f>
        <v>0</v>
      </c>
      <c r="T181" s="12"/>
      <c r="U181" s="23" t="str">
        <f>IF(T181="","",SUM(T181*N181))</f>
        <v/>
      </c>
      <c r="V181" s="23" t="str">
        <f>IF(U181="","",IF(U181&lt;10000,U181,IF(U181&lt;100000,U181*0.3,"AVALIAÇÃO INDIVIDUAL")))</f>
        <v/>
      </c>
      <c r="W181" s="10"/>
      <c r="X181" s="7"/>
      <c r="Y181" s="13"/>
      <c r="Z181" s="10"/>
      <c r="AA181" s="10"/>
      <c r="AB181" s="10"/>
      <c r="AC181" s="13"/>
      <c r="AD181" s="10"/>
      <c r="AE181" s="7"/>
      <c r="AF181" s="7"/>
      <c r="AG181" s="7"/>
      <c r="AH181" s="7"/>
      <c r="AI181" s="14"/>
    </row>
    <row r="182" spans="1:35" s="15" customFormat="1" ht="150" customHeight="1" x14ac:dyDescent="0.25">
      <c r="A182" s="4"/>
      <c r="B182" s="4" t="str">
        <f>IF(C182="","",IF(G182="NEXOMED",CONCATENATE("BIO",C182),CONCATENATE("ML",C182)))</f>
        <v/>
      </c>
      <c r="C182" s="28"/>
      <c r="D182" s="9"/>
      <c r="E182" s="7"/>
      <c r="F182" s="7"/>
      <c r="G182" s="7"/>
      <c r="H182" s="7"/>
      <c r="I182" s="10"/>
      <c r="J182" s="7"/>
      <c r="K182" s="7"/>
      <c r="L182" s="7"/>
      <c r="M182" s="9"/>
      <c r="N182" s="7"/>
      <c r="O182" s="7"/>
      <c r="P182" s="13"/>
      <c r="Q182" s="11"/>
      <c r="R182" s="7"/>
      <c r="S182" s="24">
        <f>IFERROR(_xlfn.XLOOKUP(R182,bio_produtos!$A:$A,bio_produtos!$C:$C),"")</f>
        <v>0</v>
      </c>
      <c r="T182" s="12"/>
      <c r="U182" s="23" t="str">
        <f>IF(T182="","",SUM(T182*N182))</f>
        <v/>
      </c>
      <c r="V182" s="23" t="str">
        <f>IF(U182="","",IF(U182&lt;10000,U182,IF(U182&lt;100000,U182*0.3,"AVALIAÇÃO INDIVIDUAL")))</f>
        <v/>
      </c>
      <c r="W182" s="10"/>
      <c r="X182" s="7"/>
      <c r="Y182" s="13"/>
      <c r="Z182" s="10"/>
      <c r="AA182" s="10"/>
      <c r="AB182" s="10"/>
      <c r="AC182" s="13"/>
      <c r="AD182" s="10"/>
      <c r="AE182" s="7"/>
      <c r="AF182" s="7"/>
      <c r="AG182" s="7"/>
      <c r="AH182" s="7"/>
      <c r="AI182" s="14"/>
    </row>
    <row r="183" spans="1:35" s="15" customFormat="1" ht="150" customHeight="1" x14ac:dyDescent="0.25">
      <c r="A183" s="4"/>
      <c r="B183" s="4" t="str">
        <f>IF(C183="","",IF(G183="NEXOMED",CONCATENATE("BIO",C183),CONCATENATE("ML",C183)))</f>
        <v/>
      </c>
      <c r="C183" s="28"/>
      <c r="D183" s="9"/>
      <c r="E183" s="7"/>
      <c r="F183" s="7"/>
      <c r="G183" s="7"/>
      <c r="H183" s="7"/>
      <c r="I183" s="10"/>
      <c r="J183" s="7"/>
      <c r="K183" s="7"/>
      <c r="L183" s="7"/>
      <c r="M183" s="9"/>
      <c r="N183" s="7"/>
      <c r="O183" s="7"/>
      <c r="P183" s="13"/>
      <c r="Q183" s="11"/>
      <c r="R183" s="7"/>
      <c r="S183" s="24">
        <f>IFERROR(_xlfn.XLOOKUP(R183,bio_produtos!$A:$A,bio_produtos!$C:$C),"")</f>
        <v>0</v>
      </c>
      <c r="T183" s="12"/>
      <c r="U183" s="23" t="str">
        <f>IF(T183="","",SUM(T183*N183))</f>
        <v/>
      </c>
      <c r="V183" s="23" t="str">
        <f>IF(U183="","",IF(U183&lt;10000,U183,IF(U183&lt;100000,U183*0.3,"AVALIAÇÃO INDIVIDUAL")))</f>
        <v/>
      </c>
      <c r="W183" s="10"/>
      <c r="X183" s="7"/>
      <c r="Y183" s="13"/>
      <c r="Z183" s="10"/>
      <c r="AA183" s="10"/>
      <c r="AB183" s="10"/>
      <c r="AC183" s="13"/>
      <c r="AD183" s="10"/>
      <c r="AE183" s="7"/>
      <c r="AF183" s="7"/>
      <c r="AG183" s="7"/>
      <c r="AH183" s="7"/>
      <c r="AI183" s="14"/>
    </row>
    <row r="184" spans="1:35" s="15" customFormat="1" ht="150" customHeight="1" x14ac:dyDescent="0.25">
      <c r="A184" s="4"/>
      <c r="B184" s="4" t="str">
        <f>IF(C184="","",IF(G184="NEXOMED",CONCATENATE("BIO",C184),CONCATENATE("ML",C184)))</f>
        <v/>
      </c>
      <c r="C184" s="28"/>
      <c r="D184" s="9"/>
      <c r="E184" s="7"/>
      <c r="F184" s="7"/>
      <c r="G184" s="7"/>
      <c r="H184" s="7"/>
      <c r="I184" s="10"/>
      <c r="J184" s="7"/>
      <c r="K184" s="7"/>
      <c r="L184" s="7"/>
      <c r="M184" s="9"/>
      <c r="N184" s="7"/>
      <c r="O184" s="7"/>
      <c r="P184" s="13"/>
      <c r="Q184" s="11"/>
      <c r="R184" s="7"/>
      <c r="S184" s="24">
        <f>IFERROR(_xlfn.XLOOKUP(R184,bio_produtos!$A:$A,bio_produtos!$C:$C),"")</f>
        <v>0</v>
      </c>
      <c r="T184" s="12"/>
      <c r="U184" s="23" t="str">
        <f>IF(T184="","",SUM(T184*N184))</f>
        <v/>
      </c>
      <c r="V184" s="23" t="str">
        <f>IF(U184="","",IF(U184&lt;10000,U184,IF(U184&lt;100000,U184*0.3,"AVALIAÇÃO INDIVIDUAL")))</f>
        <v/>
      </c>
      <c r="W184" s="10"/>
      <c r="X184" s="7"/>
      <c r="Y184" s="13"/>
      <c r="Z184" s="10"/>
      <c r="AA184" s="10"/>
      <c r="AB184" s="10"/>
      <c r="AC184" s="13"/>
      <c r="AD184" s="10"/>
      <c r="AE184" s="7"/>
      <c r="AF184" s="7"/>
      <c r="AG184" s="7"/>
      <c r="AH184" s="7"/>
      <c r="AI184" s="14"/>
    </row>
    <row r="185" spans="1:35" s="15" customFormat="1" ht="150" customHeight="1" x14ac:dyDescent="0.25">
      <c r="A185" s="4"/>
      <c r="B185" s="4" t="str">
        <f>IF(C185="","",IF(G185="NEXOMED",CONCATENATE("BIO",C185),CONCATENATE("ML",C185)))</f>
        <v/>
      </c>
      <c r="C185" s="28"/>
      <c r="D185" s="9"/>
      <c r="E185" s="7"/>
      <c r="F185" s="7"/>
      <c r="G185" s="7"/>
      <c r="H185" s="7"/>
      <c r="I185" s="10"/>
      <c r="J185" s="7"/>
      <c r="K185" s="7"/>
      <c r="L185" s="7"/>
      <c r="M185" s="9"/>
      <c r="N185" s="7"/>
      <c r="O185" s="7"/>
      <c r="P185" s="13"/>
      <c r="Q185" s="11"/>
      <c r="R185" s="7"/>
      <c r="S185" s="24">
        <f>IFERROR(_xlfn.XLOOKUP(R185,bio_produtos!$A:$A,bio_produtos!$C:$C),"")</f>
        <v>0</v>
      </c>
      <c r="T185" s="12"/>
      <c r="U185" s="23" t="str">
        <f>IF(T185="","",SUM(T185*N185))</f>
        <v/>
      </c>
      <c r="V185" s="23" t="str">
        <f>IF(U185="","",IF(U185&lt;10000,U185,IF(U185&lt;100000,U185*0.3,"AVALIAÇÃO INDIVIDUAL")))</f>
        <v/>
      </c>
      <c r="W185" s="10"/>
      <c r="X185" s="7"/>
      <c r="Y185" s="13"/>
      <c r="Z185" s="10"/>
      <c r="AA185" s="10"/>
      <c r="AB185" s="10"/>
      <c r="AC185" s="13"/>
      <c r="AD185" s="10"/>
      <c r="AE185" s="7"/>
      <c r="AF185" s="7"/>
      <c r="AG185" s="13"/>
      <c r="AH185" s="7"/>
      <c r="AI185" s="14"/>
    </row>
    <row r="186" spans="1:35" s="15" customFormat="1" ht="150" customHeight="1" x14ac:dyDescent="0.25">
      <c r="A186" s="4"/>
      <c r="B186" s="4" t="str">
        <f>IF(C186="","",IF(G186="NEXOMED",CONCATENATE("BIO",C186),CONCATENATE("ML",C186)))</f>
        <v/>
      </c>
      <c r="C186" s="28"/>
      <c r="D186" s="9"/>
      <c r="E186" s="7"/>
      <c r="F186" s="7"/>
      <c r="G186" s="7"/>
      <c r="H186" s="7"/>
      <c r="I186" s="10"/>
      <c r="J186" s="7"/>
      <c r="K186" s="7"/>
      <c r="L186" s="13"/>
      <c r="M186" s="9"/>
      <c r="N186" s="7"/>
      <c r="O186" s="7"/>
      <c r="P186" s="13"/>
      <c r="Q186" s="11"/>
      <c r="R186" s="7"/>
      <c r="S186" s="24">
        <f>IFERROR(_xlfn.XLOOKUP(R186,bio_produtos!$A:$A,bio_produtos!$C:$C),"")</f>
        <v>0</v>
      </c>
      <c r="T186" s="12"/>
      <c r="U186" s="23" t="str">
        <f>IF(T186="","",SUM(T186*N186))</f>
        <v/>
      </c>
      <c r="V186" s="23" t="str">
        <f>IF(U186="","",IF(U186&lt;10000,U186,IF(U186&lt;100000,U186*0.3,"AVALIAÇÃO INDIVIDUAL")))</f>
        <v/>
      </c>
      <c r="W186" s="10"/>
      <c r="X186" s="7"/>
      <c r="Y186" s="13"/>
      <c r="Z186" s="10"/>
      <c r="AA186" s="10"/>
      <c r="AB186" s="10"/>
      <c r="AC186" s="13"/>
      <c r="AD186" s="10"/>
      <c r="AE186" s="7"/>
      <c r="AF186" s="7"/>
      <c r="AG186" s="7"/>
      <c r="AH186" s="7"/>
      <c r="AI186" s="14"/>
    </row>
    <row r="187" spans="1:35" s="15" customFormat="1" ht="150" customHeight="1" x14ac:dyDescent="0.25">
      <c r="A187" s="4"/>
      <c r="B187" s="4" t="str">
        <f>IF(C187="","",IF(G187="NEXOMED",CONCATENATE("BIO",C187),CONCATENATE("ML",C187)))</f>
        <v/>
      </c>
      <c r="C187" s="28"/>
      <c r="D187" s="9"/>
      <c r="E187" s="7"/>
      <c r="F187" s="7"/>
      <c r="G187" s="7"/>
      <c r="H187" s="7"/>
      <c r="I187" s="10"/>
      <c r="J187" s="7"/>
      <c r="K187" s="7"/>
      <c r="L187" s="13"/>
      <c r="M187" s="9"/>
      <c r="N187" s="7"/>
      <c r="O187" s="7"/>
      <c r="P187" s="13"/>
      <c r="Q187" s="11"/>
      <c r="R187" s="7"/>
      <c r="S187" s="24">
        <f>IFERROR(_xlfn.XLOOKUP(R187,bio_produtos!$A:$A,bio_produtos!$C:$C),"")</f>
        <v>0</v>
      </c>
      <c r="T187" s="12"/>
      <c r="U187" s="23" t="str">
        <f>IF(T187="","",SUM(T187*N187))</f>
        <v/>
      </c>
      <c r="V187" s="23" t="str">
        <f>IF(U187="","",IF(U187&lt;10000,U187,IF(U187&lt;100000,U187*0.3,"AVALIAÇÃO INDIVIDUAL")))</f>
        <v/>
      </c>
      <c r="W187" s="10"/>
      <c r="X187" s="7"/>
      <c r="Y187" s="13"/>
      <c r="Z187" s="10"/>
      <c r="AA187" s="10"/>
      <c r="AB187" s="10"/>
      <c r="AC187" s="13"/>
      <c r="AD187" s="10"/>
      <c r="AE187" s="7"/>
      <c r="AF187" s="7"/>
      <c r="AG187" s="7"/>
      <c r="AH187" s="7"/>
      <c r="AI187" s="14"/>
    </row>
    <row r="188" spans="1:35" s="15" customFormat="1" ht="150" customHeight="1" x14ac:dyDescent="0.25">
      <c r="A188" s="4"/>
      <c r="B188" s="4" t="str">
        <f>IF(C188="","",IF(G188="NEXOMED",CONCATENATE("BIO",C188),CONCATENATE("ML",C188)))</f>
        <v/>
      </c>
      <c r="C188" s="28"/>
      <c r="D188" s="9"/>
      <c r="E188" s="7"/>
      <c r="F188" s="7"/>
      <c r="G188" s="7"/>
      <c r="H188" s="7"/>
      <c r="I188" s="10"/>
      <c r="J188" s="7"/>
      <c r="K188" s="7"/>
      <c r="L188" s="13"/>
      <c r="M188" s="9"/>
      <c r="N188" s="7"/>
      <c r="O188" s="7"/>
      <c r="P188" s="13"/>
      <c r="Q188" s="11"/>
      <c r="R188" s="7"/>
      <c r="S188" s="24">
        <f>IFERROR(_xlfn.XLOOKUP(R188,bio_produtos!$A:$A,bio_produtos!$C:$C),"")</f>
        <v>0</v>
      </c>
      <c r="T188" s="12"/>
      <c r="U188" s="23" t="str">
        <f>IF(T188="","",SUM(T188*N188))</f>
        <v/>
      </c>
      <c r="V188" s="23" t="str">
        <f>IF(U188="","",IF(U188&lt;10000,U188,IF(U188&lt;100000,U188*0.3,"AVALIAÇÃO INDIVIDUAL")))</f>
        <v/>
      </c>
      <c r="W188" s="10"/>
      <c r="X188" s="7"/>
      <c r="Y188" s="13"/>
      <c r="Z188" s="10"/>
      <c r="AA188" s="10"/>
      <c r="AB188" s="10"/>
      <c r="AC188" s="13"/>
      <c r="AD188" s="10"/>
      <c r="AE188" s="7"/>
      <c r="AF188" s="7"/>
      <c r="AG188" s="7"/>
      <c r="AH188" s="7"/>
      <c r="AI188" s="14"/>
    </row>
    <row r="189" spans="1:35" s="15" customFormat="1" ht="150" customHeight="1" x14ac:dyDescent="0.25">
      <c r="A189" s="4"/>
      <c r="B189" s="4" t="str">
        <f>IF(C189="","",IF(G189="NEXOMED",CONCATENATE("BIO",C189),CONCATENATE("ML",C189)))</f>
        <v/>
      </c>
      <c r="C189" s="28"/>
      <c r="D189" s="9"/>
      <c r="E189" s="7"/>
      <c r="F189" s="7"/>
      <c r="G189" s="7"/>
      <c r="H189" s="7"/>
      <c r="I189" s="10"/>
      <c r="J189" s="7"/>
      <c r="K189" s="7"/>
      <c r="L189" s="13"/>
      <c r="M189" s="9"/>
      <c r="N189" s="7"/>
      <c r="O189" s="7"/>
      <c r="P189" s="13"/>
      <c r="Q189" s="11"/>
      <c r="R189" s="7"/>
      <c r="S189" s="24">
        <f>IFERROR(_xlfn.XLOOKUP(R189,bio_produtos!$A:$A,bio_produtos!$C:$C),"")</f>
        <v>0</v>
      </c>
      <c r="T189" s="12"/>
      <c r="U189" s="23" t="str">
        <f>IF(T189="","",SUM(T189*N189))</f>
        <v/>
      </c>
      <c r="V189" s="23" t="str">
        <f>IF(U189="","",IF(U189&lt;10000,U189,IF(U189&lt;100000,U189*0.3,"AVALIAÇÃO INDIVIDUAL")))</f>
        <v/>
      </c>
      <c r="W189" s="10"/>
      <c r="X189" s="7"/>
      <c r="Y189" s="13"/>
      <c r="Z189" s="10"/>
      <c r="AA189" s="10"/>
      <c r="AB189" s="10"/>
      <c r="AC189" s="13"/>
      <c r="AD189" s="10"/>
      <c r="AE189" s="7"/>
      <c r="AF189" s="7"/>
      <c r="AG189" s="7"/>
      <c r="AH189" s="7"/>
      <c r="AI189" s="14"/>
    </row>
    <row r="190" spans="1:35" s="15" customFormat="1" ht="150" customHeight="1" x14ac:dyDescent="0.25">
      <c r="A190" s="4"/>
      <c r="B190" s="4" t="str">
        <f>IF(C190="","",IF(G190="NEXOMED",CONCATENATE("BIO",C190),CONCATENATE("ML",C190)))</f>
        <v/>
      </c>
      <c r="C190" s="28"/>
      <c r="D190" s="9"/>
      <c r="E190" s="7"/>
      <c r="F190" s="7"/>
      <c r="G190" s="7"/>
      <c r="H190" s="7"/>
      <c r="I190" s="10"/>
      <c r="J190" s="7"/>
      <c r="K190" s="7"/>
      <c r="L190" s="13"/>
      <c r="M190" s="9"/>
      <c r="N190" s="7"/>
      <c r="O190" s="7"/>
      <c r="P190" s="13"/>
      <c r="Q190" s="11"/>
      <c r="R190" s="7"/>
      <c r="S190" s="24">
        <f>IFERROR(_xlfn.XLOOKUP(R190,bio_produtos!$A:$A,bio_produtos!$C:$C),"")</f>
        <v>0</v>
      </c>
      <c r="T190" s="12"/>
      <c r="U190" s="23" t="str">
        <f>IF(T190="","",SUM(T190*N190))</f>
        <v/>
      </c>
      <c r="V190" s="23" t="str">
        <f>IF(U190="","",IF(U190&lt;10000,U190,IF(U190&lt;100000,U190*0.3,"AVALIAÇÃO INDIVIDUAL")))</f>
        <v/>
      </c>
      <c r="W190" s="10"/>
      <c r="X190" s="7"/>
      <c r="Y190" s="13"/>
      <c r="Z190" s="10"/>
      <c r="AA190" s="10"/>
      <c r="AB190" s="10"/>
      <c r="AC190" s="13"/>
      <c r="AD190" s="10"/>
      <c r="AE190" s="7"/>
      <c r="AF190" s="7"/>
      <c r="AG190" s="7"/>
      <c r="AH190" s="7"/>
      <c r="AI190" s="14"/>
    </row>
    <row r="191" spans="1:35" s="15" customFormat="1" ht="150" customHeight="1" x14ac:dyDescent="0.25">
      <c r="A191" s="4"/>
      <c r="B191" s="4" t="str">
        <f>IF(C191="","",IF(G191="NEXOMED",CONCATENATE("BIO",C191),CONCATENATE("ML",C191)))</f>
        <v/>
      </c>
      <c r="C191" s="28"/>
      <c r="D191" s="9"/>
      <c r="E191" s="7"/>
      <c r="F191" s="7"/>
      <c r="G191" s="7"/>
      <c r="H191" s="7"/>
      <c r="I191" s="10"/>
      <c r="J191" s="7"/>
      <c r="K191" s="7"/>
      <c r="L191" s="13"/>
      <c r="M191" s="9"/>
      <c r="N191" s="7"/>
      <c r="O191" s="7"/>
      <c r="P191" s="13"/>
      <c r="Q191" s="11"/>
      <c r="R191" s="7"/>
      <c r="S191" s="24">
        <f>IFERROR(_xlfn.XLOOKUP(R191,bio_produtos!$A:$A,bio_produtos!$C:$C),"")</f>
        <v>0</v>
      </c>
      <c r="T191" s="12"/>
      <c r="U191" s="23" t="str">
        <f>IF(T191="","",SUM(T191*N191))</f>
        <v/>
      </c>
      <c r="V191" s="23" t="str">
        <f>IF(U191="","",IF(U191&lt;10000,U191,IF(U191&lt;100000,U191*0.3,"AVALIAÇÃO INDIVIDUAL")))</f>
        <v/>
      </c>
      <c r="W191" s="10"/>
      <c r="X191" s="7"/>
      <c r="Y191" s="13"/>
      <c r="Z191" s="10"/>
      <c r="AA191" s="10"/>
      <c r="AB191" s="10"/>
      <c r="AC191" s="13"/>
      <c r="AD191" s="10"/>
      <c r="AE191" s="7"/>
      <c r="AF191" s="7"/>
      <c r="AG191" s="7"/>
      <c r="AH191" s="7"/>
      <c r="AI191" s="14"/>
    </row>
    <row r="192" spans="1:35" s="15" customFormat="1" ht="150" customHeight="1" x14ac:dyDescent="0.25">
      <c r="A192" s="4"/>
      <c r="B192" s="4" t="str">
        <f>IF(C192="","",IF(G192="NEXOMED",CONCATENATE("BIO",C192),CONCATENATE("ML",C192)))</f>
        <v/>
      </c>
      <c r="C192" s="28"/>
      <c r="D192" s="9"/>
      <c r="E192" s="7"/>
      <c r="F192" s="7"/>
      <c r="G192" s="7"/>
      <c r="H192" s="7"/>
      <c r="I192" s="10"/>
      <c r="J192" s="7"/>
      <c r="K192" s="7"/>
      <c r="L192" s="7"/>
      <c r="M192" s="9"/>
      <c r="N192" s="7"/>
      <c r="O192" s="7"/>
      <c r="P192" s="13"/>
      <c r="Q192" s="11"/>
      <c r="R192" s="7"/>
      <c r="S192" s="24">
        <f>IFERROR(_xlfn.XLOOKUP(R192,bio_produtos!$A:$A,bio_produtos!$C:$C),"")</f>
        <v>0</v>
      </c>
      <c r="T192" s="12"/>
      <c r="U192" s="23" t="str">
        <f>IF(T192="","",SUM(T192*N192))</f>
        <v/>
      </c>
      <c r="V192" s="23" t="str">
        <f>IF(U192="","",IF(U192&lt;10000,U192,IF(U192&lt;100000,U192*0.3,"AVALIAÇÃO INDIVIDUAL")))</f>
        <v/>
      </c>
      <c r="W192" s="10"/>
      <c r="X192" s="7"/>
      <c r="Y192" s="13"/>
      <c r="Z192" s="10"/>
      <c r="AA192" s="10"/>
      <c r="AB192" s="10"/>
      <c r="AC192" s="13"/>
      <c r="AD192" s="10"/>
      <c r="AE192" s="7"/>
      <c r="AF192" s="7"/>
      <c r="AG192" s="7"/>
      <c r="AH192" s="7"/>
      <c r="AI192" s="14"/>
    </row>
    <row r="193" spans="1:35" s="15" customFormat="1" ht="150" customHeight="1" x14ac:dyDescent="0.25">
      <c r="A193" s="4"/>
      <c r="B193" s="4" t="str">
        <f>IF(C193="","",IF(G193="NEXOMED",CONCATENATE("BIO",C193),CONCATENATE("ML",C193)))</f>
        <v/>
      </c>
      <c r="C193" s="28"/>
      <c r="D193" s="9"/>
      <c r="E193" s="7"/>
      <c r="F193" s="7"/>
      <c r="G193" s="7"/>
      <c r="H193" s="7"/>
      <c r="I193" s="10"/>
      <c r="J193" s="7"/>
      <c r="K193" s="7"/>
      <c r="L193" s="7"/>
      <c r="M193" s="9"/>
      <c r="N193" s="7"/>
      <c r="O193" s="7"/>
      <c r="P193" s="13"/>
      <c r="Q193" s="11"/>
      <c r="R193" s="7"/>
      <c r="S193" s="24">
        <f>IFERROR(_xlfn.XLOOKUP(R193,bio_produtos!$A:$A,bio_produtos!$C:$C),"")</f>
        <v>0</v>
      </c>
      <c r="T193" s="12"/>
      <c r="U193" s="23" t="str">
        <f>IF(T193="","",SUM(T193*N193))</f>
        <v/>
      </c>
      <c r="V193" s="23" t="str">
        <f>IF(U193="","",IF(U193&lt;10000,U193,IF(U193&lt;100000,U193*0.3,"AVALIAÇÃO INDIVIDUAL")))</f>
        <v/>
      </c>
      <c r="W193" s="10"/>
      <c r="X193" s="7"/>
      <c r="Y193" s="13"/>
      <c r="Z193" s="10"/>
      <c r="AA193" s="10"/>
      <c r="AB193" s="10"/>
      <c r="AC193" s="13"/>
      <c r="AD193" s="10"/>
      <c r="AE193" s="7"/>
      <c r="AF193" s="7"/>
      <c r="AG193" s="7"/>
      <c r="AH193" s="13"/>
      <c r="AI193" s="14"/>
    </row>
    <row r="194" spans="1:35" s="15" customFormat="1" ht="150" customHeight="1" x14ac:dyDescent="0.25">
      <c r="A194" s="4"/>
      <c r="B194" s="4" t="str">
        <f>IF(C194="","",IF(G194="NEXOMED",CONCATENATE("BIO",C194),CONCATENATE("ML",C194)))</f>
        <v/>
      </c>
      <c r="C194" s="28"/>
      <c r="D194" s="9"/>
      <c r="E194" s="7"/>
      <c r="F194" s="7"/>
      <c r="G194" s="7"/>
      <c r="H194" s="7"/>
      <c r="I194" s="10"/>
      <c r="J194" s="7"/>
      <c r="K194" s="7"/>
      <c r="L194" s="7"/>
      <c r="M194" s="9"/>
      <c r="N194" s="7"/>
      <c r="O194" s="7"/>
      <c r="P194" s="13"/>
      <c r="Q194" s="11"/>
      <c r="R194" s="7"/>
      <c r="S194" s="24">
        <f>IFERROR(_xlfn.XLOOKUP(R194,bio_produtos!$A:$A,bio_produtos!$C:$C),"")</f>
        <v>0</v>
      </c>
      <c r="T194" s="12"/>
      <c r="U194" s="23" t="str">
        <f>IF(T194="","",SUM(T194*N194))</f>
        <v/>
      </c>
      <c r="V194" s="23" t="str">
        <f>IF(U194="","",IF(U194&lt;10000,U194,IF(U194&lt;100000,U194*0.3,"AVALIAÇÃO INDIVIDUAL")))</f>
        <v/>
      </c>
      <c r="W194" s="10"/>
      <c r="X194" s="7"/>
      <c r="Y194" s="13"/>
      <c r="Z194" s="10"/>
      <c r="AA194" s="10"/>
      <c r="AB194" s="10"/>
      <c r="AC194" s="13"/>
      <c r="AD194" s="10"/>
      <c r="AE194" s="7"/>
      <c r="AF194" s="7"/>
      <c r="AG194" s="7"/>
      <c r="AH194" s="7"/>
      <c r="AI194" s="14"/>
    </row>
    <row r="195" spans="1:35" s="15" customFormat="1" ht="150" customHeight="1" x14ac:dyDescent="0.25">
      <c r="A195" s="4"/>
      <c r="B195" s="4" t="str">
        <f>IF(C195="","",IF(G195="NEXOMED",CONCATENATE("BIO",C195),CONCATENATE("ML",C195)))</f>
        <v/>
      </c>
      <c r="C195" s="28"/>
      <c r="D195" s="9"/>
      <c r="E195" s="7"/>
      <c r="F195" s="7"/>
      <c r="G195" s="7"/>
      <c r="H195" s="7"/>
      <c r="I195" s="10"/>
      <c r="J195" s="7"/>
      <c r="K195" s="7"/>
      <c r="L195" s="7"/>
      <c r="M195" s="9"/>
      <c r="N195" s="7"/>
      <c r="O195" s="7"/>
      <c r="P195" s="13"/>
      <c r="Q195" s="11"/>
      <c r="R195" s="7"/>
      <c r="S195" s="24">
        <f>IFERROR(_xlfn.XLOOKUP(R195,bio_produtos!$A:$A,bio_produtos!$C:$C),"")</f>
        <v>0</v>
      </c>
      <c r="T195" s="12"/>
      <c r="U195" s="23" t="str">
        <f>IF(T195="","",SUM(T195*N195))</f>
        <v/>
      </c>
      <c r="V195" s="23" t="str">
        <f>IF(U195="","",IF(U195&lt;10000,U195,IF(U195&lt;100000,U195*0.3,"AVALIAÇÃO INDIVIDUAL")))</f>
        <v/>
      </c>
      <c r="W195" s="10"/>
      <c r="X195" s="7"/>
      <c r="Y195" s="13"/>
      <c r="Z195" s="10"/>
      <c r="AA195" s="10"/>
      <c r="AB195" s="10"/>
      <c r="AC195" s="13"/>
      <c r="AD195" s="10"/>
      <c r="AE195" s="7"/>
      <c r="AF195" s="7"/>
      <c r="AG195" s="7"/>
      <c r="AH195" s="7"/>
      <c r="AI195" s="14"/>
    </row>
    <row r="196" spans="1:35" s="15" customFormat="1" ht="150" customHeight="1" x14ac:dyDescent="0.25">
      <c r="A196" s="4"/>
      <c r="B196" s="4" t="str">
        <f>IF(C196="","",IF(G196="NEXOMED",CONCATENATE("BIO",C196),CONCATENATE("ML",C196)))</f>
        <v/>
      </c>
      <c r="C196" s="28"/>
      <c r="D196" s="9"/>
      <c r="E196" s="7"/>
      <c r="F196" s="7"/>
      <c r="G196" s="7"/>
      <c r="H196" s="7"/>
      <c r="I196" s="10"/>
      <c r="J196" s="7"/>
      <c r="K196" s="7"/>
      <c r="L196" s="7"/>
      <c r="M196" s="9"/>
      <c r="N196" s="7"/>
      <c r="O196" s="7"/>
      <c r="P196" s="13"/>
      <c r="Q196" s="11"/>
      <c r="R196" s="7"/>
      <c r="S196" s="24">
        <f>IFERROR(_xlfn.XLOOKUP(R196,bio_produtos!$A:$A,bio_produtos!$C:$C),"")</f>
        <v>0</v>
      </c>
      <c r="T196" s="12"/>
      <c r="U196" s="23" t="str">
        <f>IF(T196="","",SUM(T196*N196))</f>
        <v/>
      </c>
      <c r="V196" s="23" t="str">
        <f>IF(U196="","",IF(U196&lt;10000,U196,IF(U196&lt;100000,U196*0.3,"AVALIAÇÃO INDIVIDUAL")))</f>
        <v/>
      </c>
      <c r="W196" s="10"/>
      <c r="X196" s="7"/>
      <c r="Y196" s="13"/>
      <c r="Z196" s="10"/>
      <c r="AA196" s="10"/>
      <c r="AB196" s="10"/>
      <c r="AC196" s="13"/>
      <c r="AD196" s="10"/>
      <c r="AE196" s="7"/>
      <c r="AF196" s="7"/>
      <c r="AG196" s="7"/>
      <c r="AH196" s="7"/>
      <c r="AI196" s="14"/>
    </row>
    <row r="197" spans="1:35" s="15" customFormat="1" ht="150" customHeight="1" x14ac:dyDescent="0.25">
      <c r="A197" s="4"/>
      <c r="B197" s="4" t="str">
        <f>IF(C197="","",IF(G197="NEXOMED",CONCATENATE("BIO",C197),CONCATENATE("ML",C197)))</f>
        <v/>
      </c>
      <c r="C197" s="28"/>
      <c r="D197" s="9"/>
      <c r="E197" s="7"/>
      <c r="F197" s="7"/>
      <c r="G197" s="7"/>
      <c r="H197" s="7"/>
      <c r="I197" s="10"/>
      <c r="J197" s="7"/>
      <c r="K197" s="7"/>
      <c r="L197" s="7"/>
      <c r="M197" s="9"/>
      <c r="N197" s="7"/>
      <c r="O197" s="7"/>
      <c r="P197" s="13"/>
      <c r="Q197" s="11"/>
      <c r="R197" s="7"/>
      <c r="S197" s="24">
        <f>IFERROR(_xlfn.XLOOKUP(R197,bio_produtos!$A:$A,bio_produtos!$C:$C),"")</f>
        <v>0</v>
      </c>
      <c r="T197" s="12"/>
      <c r="U197" s="23" t="str">
        <f>IF(T197="","",SUM(T197*N197))</f>
        <v/>
      </c>
      <c r="V197" s="23" t="str">
        <f>IF(U197="","",IF(U197&lt;10000,U197,IF(U197&lt;100000,U197*0.3,"AVALIAÇÃO INDIVIDUAL")))</f>
        <v/>
      </c>
      <c r="W197" s="10"/>
      <c r="X197" s="7"/>
      <c r="Y197" s="13"/>
      <c r="Z197" s="10"/>
      <c r="AA197" s="10"/>
      <c r="AB197" s="10"/>
      <c r="AC197" s="13"/>
      <c r="AD197" s="10"/>
      <c r="AE197" s="7"/>
      <c r="AF197" s="7"/>
      <c r="AG197" s="7"/>
      <c r="AH197" s="7"/>
      <c r="AI197" s="14"/>
    </row>
    <row r="198" spans="1:35" s="15" customFormat="1" ht="150" customHeight="1" x14ac:dyDescent="0.25">
      <c r="A198" s="4"/>
      <c r="B198" s="4" t="str">
        <f>IF(C198="","",IF(G198="NEXOMED",CONCATENATE("BIO",C198),CONCATENATE("ML",C198)))</f>
        <v/>
      </c>
      <c r="C198" s="28"/>
      <c r="D198" s="9"/>
      <c r="E198" s="7"/>
      <c r="F198" s="7"/>
      <c r="G198" s="7"/>
      <c r="H198" s="7"/>
      <c r="I198" s="10"/>
      <c r="J198" s="7"/>
      <c r="K198" s="7"/>
      <c r="L198" s="7"/>
      <c r="M198" s="9"/>
      <c r="N198" s="7"/>
      <c r="O198" s="7"/>
      <c r="P198" s="13"/>
      <c r="Q198" s="11"/>
      <c r="R198" s="7"/>
      <c r="S198" s="24">
        <f>IFERROR(_xlfn.XLOOKUP(R198,bio_produtos!$A:$A,bio_produtos!$C:$C),"")</f>
        <v>0</v>
      </c>
      <c r="T198" s="12"/>
      <c r="U198" s="23" t="str">
        <f>IF(T198="","",SUM(T198*N198))</f>
        <v/>
      </c>
      <c r="V198" s="23" t="str">
        <f>IF(U198="","",IF(U198&lt;10000,U198,IF(U198&lt;100000,U198*0.3,"AVALIAÇÃO INDIVIDUAL")))</f>
        <v/>
      </c>
      <c r="W198" s="10"/>
      <c r="X198" s="7"/>
      <c r="Y198" s="13"/>
      <c r="Z198" s="10"/>
      <c r="AA198" s="10"/>
      <c r="AB198" s="10"/>
      <c r="AC198" s="13"/>
      <c r="AD198" s="10"/>
      <c r="AE198" s="7"/>
      <c r="AF198" s="7"/>
      <c r="AG198" s="7"/>
      <c r="AH198" s="7"/>
      <c r="AI198" s="14"/>
    </row>
    <row r="199" spans="1:35" s="15" customFormat="1" ht="150" customHeight="1" x14ac:dyDescent="0.25">
      <c r="A199" s="4"/>
      <c r="B199" s="4" t="str">
        <f>IF(C199="","",IF(G199="NEXOMED",CONCATENATE("BIO",C199),CONCATENATE("ML",C199)))</f>
        <v/>
      </c>
      <c r="C199" s="28"/>
      <c r="D199" s="9"/>
      <c r="E199" s="7"/>
      <c r="F199" s="7"/>
      <c r="G199" s="7"/>
      <c r="H199" s="7"/>
      <c r="I199" s="10"/>
      <c r="J199" s="7"/>
      <c r="K199" s="7"/>
      <c r="L199" s="7"/>
      <c r="M199" s="9"/>
      <c r="N199" s="7"/>
      <c r="O199" s="7"/>
      <c r="P199" s="13"/>
      <c r="Q199" s="11"/>
      <c r="R199" s="7"/>
      <c r="S199" s="24">
        <f>IFERROR(_xlfn.XLOOKUP(R199,bio_produtos!$A:$A,bio_produtos!$C:$C),"")</f>
        <v>0</v>
      </c>
      <c r="T199" s="12"/>
      <c r="U199" s="23" t="str">
        <f>IF(T199="","",SUM(T199*N199))</f>
        <v/>
      </c>
      <c r="V199" s="23" t="str">
        <f>IF(U199="","",IF(U199&lt;10000,U199,IF(U199&lt;100000,U199*0.3,"AVALIAÇÃO INDIVIDUAL")))</f>
        <v/>
      </c>
      <c r="W199" s="10"/>
      <c r="X199" s="7"/>
      <c r="Y199" s="13"/>
      <c r="Z199" s="10"/>
      <c r="AA199" s="10"/>
      <c r="AB199" s="10"/>
      <c r="AC199" s="13"/>
      <c r="AD199" s="10"/>
      <c r="AE199" s="7"/>
      <c r="AF199" s="7"/>
      <c r="AG199" s="7"/>
      <c r="AH199" s="7"/>
      <c r="AI199" s="14"/>
    </row>
    <row r="200" spans="1:35" s="15" customFormat="1" ht="150" customHeight="1" x14ac:dyDescent="0.25">
      <c r="A200" s="4"/>
      <c r="B200" s="4" t="str">
        <f>IF(C200="","",IF(G200="NEXOMED",CONCATENATE("BIO",C200),CONCATENATE("ML",C200)))</f>
        <v/>
      </c>
      <c r="C200" s="28"/>
      <c r="D200" s="9"/>
      <c r="E200" s="7"/>
      <c r="F200" s="7"/>
      <c r="G200" s="7"/>
      <c r="H200" s="7"/>
      <c r="I200" s="10"/>
      <c r="J200" s="7"/>
      <c r="K200" s="7"/>
      <c r="L200" s="7"/>
      <c r="M200" s="9"/>
      <c r="N200" s="7"/>
      <c r="O200" s="7"/>
      <c r="P200" s="13"/>
      <c r="Q200" s="11"/>
      <c r="R200" s="7"/>
      <c r="S200" s="24">
        <f>IFERROR(_xlfn.XLOOKUP(R200,bio_produtos!$A:$A,bio_produtos!$C:$C),"")</f>
        <v>0</v>
      </c>
      <c r="T200" s="12"/>
      <c r="U200" s="23" t="str">
        <f>IF(T200="","",SUM(T200*N200))</f>
        <v/>
      </c>
      <c r="V200" s="23" t="str">
        <f>IF(U200="","",IF(U200&lt;10000,U200,IF(U200&lt;100000,U200*0.3,"AVALIAÇÃO INDIVIDUAL")))</f>
        <v/>
      </c>
      <c r="W200" s="10"/>
      <c r="X200" s="7"/>
      <c r="Y200" s="13"/>
      <c r="Z200" s="10"/>
      <c r="AA200" s="10"/>
      <c r="AB200" s="10"/>
      <c r="AC200" s="13"/>
      <c r="AD200" s="10"/>
      <c r="AE200" s="7"/>
      <c r="AF200" s="7"/>
      <c r="AG200" s="7"/>
      <c r="AH200" s="7"/>
      <c r="AI200" s="14"/>
    </row>
    <row r="201" spans="1:35" s="15" customFormat="1" ht="150" customHeight="1" x14ac:dyDescent="0.25">
      <c r="A201" s="4"/>
      <c r="B201" s="4" t="str">
        <f>IF(C201="","",IF(G201="NEXOMED",CONCATENATE("BIO",C201),CONCATENATE("ML",C201)))</f>
        <v/>
      </c>
      <c r="C201" s="28"/>
      <c r="D201" s="9"/>
      <c r="E201" s="7"/>
      <c r="F201" s="7"/>
      <c r="G201" s="7"/>
      <c r="H201" s="7"/>
      <c r="I201" s="10"/>
      <c r="J201" s="7"/>
      <c r="K201" s="7"/>
      <c r="L201" s="7"/>
      <c r="M201" s="9"/>
      <c r="N201" s="7"/>
      <c r="O201" s="7"/>
      <c r="P201" s="13"/>
      <c r="Q201" s="11"/>
      <c r="R201" s="7"/>
      <c r="S201" s="24">
        <f>IFERROR(_xlfn.XLOOKUP(R201,bio_produtos!$A:$A,bio_produtos!$C:$C),"")</f>
        <v>0</v>
      </c>
      <c r="T201" s="12"/>
      <c r="U201" s="23" t="str">
        <f>IF(T201="","",SUM(T201*N201))</f>
        <v/>
      </c>
      <c r="V201" s="23" t="str">
        <f>IF(U201="","",IF(U201&lt;10000,U201,IF(U201&lt;100000,U201*0.3,"AVALIAÇÃO INDIVIDUAL")))</f>
        <v/>
      </c>
      <c r="W201" s="10"/>
      <c r="X201" s="7"/>
      <c r="Y201" s="13"/>
      <c r="Z201" s="10"/>
      <c r="AA201" s="10"/>
      <c r="AB201" s="10"/>
      <c r="AC201" s="13"/>
      <c r="AD201" s="10"/>
      <c r="AE201" s="7"/>
      <c r="AF201" s="7"/>
      <c r="AG201" s="7"/>
      <c r="AH201" s="7"/>
      <c r="AI201" s="14"/>
    </row>
    <row r="202" spans="1:35" s="15" customFormat="1" ht="150" customHeight="1" x14ac:dyDescent="0.25">
      <c r="A202" s="4"/>
      <c r="B202" s="4" t="str">
        <f>IF(C202="","",IF(G202="NEXOMED",CONCATENATE("BIO",C202),CONCATENATE("ML",C202)))</f>
        <v/>
      </c>
      <c r="C202" s="28"/>
      <c r="D202" s="9"/>
      <c r="E202" s="7"/>
      <c r="F202" s="7"/>
      <c r="G202" s="7"/>
      <c r="H202" s="7"/>
      <c r="I202" s="10"/>
      <c r="J202" s="7"/>
      <c r="K202" s="7"/>
      <c r="L202" s="7"/>
      <c r="M202" s="9"/>
      <c r="N202" s="7"/>
      <c r="O202" s="7"/>
      <c r="P202" s="13"/>
      <c r="Q202" s="11"/>
      <c r="R202" s="7"/>
      <c r="S202" s="24">
        <f>IFERROR(_xlfn.XLOOKUP(R202,bio_produtos!$A:$A,bio_produtos!$C:$C),"")</f>
        <v>0</v>
      </c>
      <c r="T202" s="12"/>
      <c r="U202" s="23" t="str">
        <f>IF(T202="","",SUM(T202*N202))</f>
        <v/>
      </c>
      <c r="V202" s="23" t="str">
        <f>IF(U202="","",IF(U202&lt;10000,U202,IF(U202&lt;100000,U202*0.3,"AVALIAÇÃO INDIVIDUAL")))</f>
        <v/>
      </c>
      <c r="W202" s="10"/>
      <c r="X202" s="7"/>
      <c r="Y202" s="13"/>
      <c r="Z202" s="10"/>
      <c r="AA202" s="10"/>
      <c r="AB202" s="10"/>
      <c r="AC202" s="13"/>
      <c r="AD202" s="10"/>
      <c r="AE202" s="7"/>
      <c r="AF202" s="7"/>
      <c r="AG202" s="7"/>
      <c r="AH202" s="7"/>
      <c r="AI202" s="14"/>
    </row>
    <row r="203" spans="1:35" s="15" customFormat="1" ht="150" customHeight="1" x14ac:dyDescent="0.25">
      <c r="A203" s="4"/>
      <c r="B203" s="4" t="str">
        <f>IF(C203="","",IF(G203="NEXOMED",CONCATENATE("BIO",C203),CONCATENATE("ML",C203)))</f>
        <v/>
      </c>
      <c r="C203" s="28"/>
      <c r="D203" s="9"/>
      <c r="E203" s="7"/>
      <c r="F203" s="7"/>
      <c r="G203" s="7"/>
      <c r="H203" s="7"/>
      <c r="I203" s="10"/>
      <c r="J203" s="7"/>
      <c r="K203" s="7"/>
      <c r="L203" s="7"/>
      <c r="M203" s="9"/>
      <c r="N203" s="7"/>
      <c r="O203" s="7"/>
      <c r="P203" s="13"/>
      <c r="Q203" s="11"/>
      <c r="R203" s="7"/>
      <c r="S203" s="24">
        <f>IFERROR(_xlfn.XLOOKUP(R203,bio_produtos!$A:$A,bio_produtos!$C:$C),"")</f>
        <v>0</v>
      </c>
      <c r="T203" s="12"/>
      <c r="U203" s="23" t="str">
        <f>IF(T203="","",SUM(T203*N203))</f>
        <v/>
      </c>
      <c r="V203" s="23" t="str">
        <f>IF(U203="","",IF(U203&lt;10000,U203,IF(U203&lt;100000,U203*0.3,"AVALIAÇÃO INDIVIDUAL")))</f>
        <v/>
      </c>
      <c r="W203" s="10"/>
      <c r="X203" s="7"/>
      <c r="Y203" s="13"/>
      <c r="Z203" s="10"/>
      <c r="AA203" s="10"/>
      <c r="AB203" s="10"/>
      <c r="AC203" s="13"/>
      <c r="AD203" s="10"/>
      <c r="AE203" s="7"/>
      <c r="AF203" s="7"/>
      <c r="AG203" s="7"/>
      <c r="AH203" s="7"/>
      <c r="AI203" s="14"/>
    </row>
    <row r="204" spans="1:35" s="15" customFormat="1" ht="150" customHeight="1" x14ac:dyDescent="0.25">
      <c r="A204" s="4"/>
      <c r="B204" s="4" t="str">
        <f>IF(C204="","",IF(G204="NEXOMED",CONCATENATE("BIO",C204),CONCATENATE("ML",C204)))</f>
        <v/>
      </c>
      <c r="C204" s="28"/>
      <c r="D204" s="9"/>
      <c r="E204" s="7"/>
      <c r="F204" s="7"/>
      <c r="G204" s="7"/>
      <c r="H204" s="7"/>
      <c r="I204" s="10"/>
      <c r="J204" s="7"/>
      <c r="K204" s="7"/>
      <c r="L204" s="7"/>
      <c r="M204" s="9"/>
      <c r="N204" s="7"/>
      <c r="O204" s="7"/>
      <c r="P204" s="13"/>
      <c r="Q204" s="11"/>
      <c r="R204" s="7"/>
      <c r="S204" s="24">
        <f>IFERROR(_xlfn.XLOOKUP(R204,bio_produtos!$A:$A,bio_produtos!$C:$C),"")</f>
        <v>0</v>
      </c>
      <c r="T204" s="12"/>
      <c r="U204" s="23" t="str">
        <f>IF(T204="","",SUM(T204*N204))</f>
        <v/>
      </c>
      <c r="V204" s="23" t="str">
        <f>IF(U204="","",IF(U204&lt;10000,U204,IF(U204&lt;100000,U204*0.3,"AVALIAÇÃO INDIVIDUAL")))</f>
        <v/>
      </c>
      <c r="W204" s="10"/>
      <c r="X204" s="7"/>
      <c r="Y204" s="13"/>
      <c r="Z204" s="10"/>
      <c r="AA204" s="10"/>
      <c r="AB204" s="10"/>
      <c r="AC204" s="13"/>
      <c r="AD204" s="10"/>
      <c r="AE204" s="7"/>
      <c r="AF204" s="7"/>
      <c r="AG204" s="13"/>
      <c r="AH204" s="7"/>
      <c r="AI204" s="14"/>
    </row>
    <row r="205" spans="1:35" s="15" customFormat="1" ht="150" customHeight="1" x14ac:dyDescent="0.25">
      <c r="A205" s="4"/>
      <c r="B205" s="4" t="str">
        <f>IF(C205="","",IF(G205="NEXOMED",CONCATENATE("BIO",C205),CONCATENATE("ML",C205)))</f>
        <v/>
      </c>
      <c r="C205" s="28"/>
      <c r="D205" s="9"/>
      <c r="E205" s="7"/>
      <c r="F205" s="7"/>
      <c r="G205" s="7"/>
      <c r="H205" s="7"/>
      <c r="I205" s="10"/>
      <c r="J205" s="7"/>
      <c r="K205" s="7"/>
      <c r="L205" s="7"/>
      <c r="M205" s="9"/>
      <c r="N205" s="7"/>
      <c r="O205" s="7"/>
      <c r="P205" s="13"/>
      <c r="Q205" s="11"/>
      <c r="R205" s="7"/>
      <c r="S205" s="24">
        <f>IFERROR(_xlfn.XLOOKUP(R205,bio_produtos!$A:$A,bio_produtos!$C:$C),"")</f>
        <v>0</v>
      </c>
      <c r="T205" s="12"/>
      <c r="U205" s="23" t="str">
        <f>IF(T205="","",SUM(T205*N205))</f>
        <v/>
      </c>
      <c r="V205" s="23" t="str">
        <f>IF(U205="","",IF(U205&lt;10000,U205,IF(U205&lt;100000,U205*0.3,"AVALIAÇÃO INDIVIDUAL")))</f>
        <v/>
      </c>
      <c r="W205" s="10"/>
      <c r="X205" s="7"/>
      <c r="Y205" s="13"/>
      <c r="Z205" s="10"/>
      <c r="AA205" s="10"/>
      <c r="AB205" s="10"/>
      <c r="AC205" s="13"/>
      <c r="AD205" s="10"/>
      <c r="AE205" s="7"/>
      <c r="AF205" s="7"/>
      <c r="AG205" s="7"/>
      <c r="AH205" s="7"/>
      <c r="AI205" s="14"/>
    </row>
    <row r="206" spans="1:35" s="15" customFormat="1" ht="150" customHeight="1" x14ac:dyDescent="0.25">
      <c r="A206" s="4"/>
      <c r="B206" s="4" t="str">
        <f>IF(C206="","",IF(G206="NEXOMED",CONCATENATE("BIO",C206),CONCATENATE("ML",C206)))</f>
        <v/>
      </c>
      <c r="C206" s="28"/>
      <c r="D206" s="9"/>
      <c r="E206" s="7"/>
      <c r="F206" s="7"/>
      <c r="G206" s="7"/>
      <c r="H206" s="7"/>
      <c r="I206" s="10"/>
      <c r="J206" s="7"/>
      <c r="K206" s="7"/>
      <c r="L206" s="13"/>
      <c r="M206" s="9"/>
      <c r="N206" s="7"/>
      <c r="O206" s="7"/>
      <c r="P206" s="13"/>
      <c r="Q206" s="11"/>
      <c r="R206" s="7"/>
      <c r="S206" s="24">
        <f>IFERROR(_xlfn.XLOOKUP(R206,bio_produtos!$A:$A,bio_produtos!$C:$C),"")</f>
        <v>0</v>
      </c>
      <c r="T206" s="12"/>
      <c r="U206" s="23" t="str">
        <f>IF(T206="","",SUM(T206*N206))</f>
        <v/>
      </c>
      <c r="V206" s="23" t="str">
        <f>IF(U206="","",IF(U206&lt;10000,U206,IF(U206&lt;100000,U206*0.3,"AVALIAÇÃO INDIVIDUAL")))</f>
        <v/>
      </c>
      <c r="W206" s="10"/>
      <c r="X206" s="7"/>
      <c r="Y206" s="13"/>
      <c r="Z206" s="10"/>
      <c r="AA206" s="10"/>
      <c r="AB206" s="10"/>
      <c r="AC206" s="13"/>
      <c r="AD206" s="10"/>
      <c r="AE206" s="7"/>
      <c r="AF206" s="7"/>
      <c r="AG206" s="7"/>
      <c r="AH206" s="7"/>
      <c r="AI206" s="14"/>
    </row>
    <row r="207" spans="1:35" s="15" customFormat="1" ht="150" customHeight="1" x14ac:dyDescent="0.25">
      <c r="A207" s="4"/>
      <c r="B207" s="4" t="str">
        <f>IF(C207="","",IF(G207="NEXOMED",CONCATENATE("BIO",C207),CONCATENATE("ML",C207)))</f>
        <v/>
      </c>
      <c r="C207" s="28"/>
      <c r="D207" s="9"/>
      <c r="E207" s="7"/>
      <c r="F207" s="7"/>
      <c r="G207" s="7"/>
      <c r="H207" s="7"/>
      <c r="I207" s="10"/>
      <c r="J207" s="7"/>
      <c r="K207" s="7"/>
      <c r="L207" s="13"/>
      <c r="M207" s="9"/>
      <c r="N207" s="7"/>
      <c r="O207" s="7"/>
      <c r="P207" s="13"/>
      <c r="Q207" s="11"/>
      <c r="R207" s="7"/>
      <c r="S207" s="24">
        <f>IFERROR(_xlfn.XLOOKUP(R207,bio_produtos!$A:$A,bio_produtos!$C:$C),"")</f>
        <v>0</v>
      </c>
      <c r="T207" s="12"/>
      <c r="U207" s="23" t="str">
        <f>IF(T207="","",SUM(T207*N207))</f>
        <v/>
      </c>
      <c r="V207" s="23" t="str">
        <f>IF(U207="","",IF(U207&lt;10000,U207,IF(U207&lt;100000,U207*0.3,"AVALIAÇÃO INDIVIDUAL")))</f>
        <v/>
      </c>
      <c r="W207" s="10"/>
      <c r="X207" s="7"/>
      <c r="Y207" s="13"/>
      <c r="Z207" s="10"/>
      <c r="AA207" s="10"/>
      <c r="AB207" s="10"/>
      <c r="AC207" s="13"/>
      <c r="AD207" s="10"/>
      <c r="AE207" s="7"/>
      <c r="AF207" s="7"/>
      <c r="AG207" s="7"/>
      <c r="AH207" s="7"/>
      <c r="AI207" s="14"/>
    </row>
    <row r="208" spans="1:35" s="15" customFormat="1" ht="150" customHeight="1" x14ac:dyDescent="0.25">
      <c r="A208" s="4"/>
      <c r="B208" s="4" t="str">
        <f>IF(C208="","",IF(G208="NEXOMED",CONCATENATE("BIO",C208),CONCATENATE("ML",C208)))</f>
        <v/>
      </c>
      <c r="C208" s="28"/>
      <c r="D208" s="9"/>
      <c r="E208" s="7"/>
      <c r="F208" s="7"/>
      <c r="G208" s="7"/>
      <c r="H208" s="7"/>
      <c r="I208" s="10"/>
      <c r="J208" s="7"/>
      <c r="K208" s="7"/>
      <c r="L208" s="13"/>
      <c r="M208" s="9"/>
      <c r="N208" s="7"/>
      <c r="O208" s="7"/>
      <c r="P208" s="13"/>
      <c r="Q208" s="11"/>
      <c r="R208" s="7"/>
      <c r="S208" s="24">
        <f>IFERROR(_xlfn.XLOOKUP(R208,bio_produtos!$A:$A,bio_produtos!$C:$C),"")</f>
        <v>0</v>
      </c>
      <c r="T208" s="12"/>
      <c r="U208" s="23" t="str">
        <f>IF(T208="","",SUM(T208*N208))</f>
        <v/>
      </c>
      <c r="V208" s="23" t="str">
        <f>IF(U208="","",IF(U208&lt;10000,U208,IF(U208&lt;100000,U208*0.3,"AVALIAÇÃO INDIVIDUAL")))</f>
        <v/>
      </c>
      <c r="W208" s="10"/>
      <c r="X208" s="7"/>
      <c r="Y208" s="13"/>
      <c r="Z208" s="10"/>
      <c r="AA208" s="10"/>
      <c r="AB208" s="10"/>
      <c r="AC208" s="13"/>
      <c r="AD208" s="10"/>
      <c r="AE208" s="7"/>
      <c r="AF208" s="7"/>
      <c r="AG208" s="7"/>
      <c r="AH208" s="7"/>
      <c r="AI208" s="14"/>
    </row>
    <row r="209" spans="1:35" s="15" customFormat="1" ht="150" customHeight="1" x14ac:dyDescent="0.25">
      <c r="A209" s="4"/>
      <c r="B209" s="4" t="str">
        <f>IF(C209="","",IF(G209="NEXOMED",CONCATENATE("BIO",C209),CONCATENATE("ML",C209)))</f>
        <v/>
      </c>
      <c r="C209" s="28"/>
      <c r="D209" s="9"/>
      <c r="E209" s="7"/>
      <c r="F209" s="7"/>
      <c r="G209" s="7"/>
      <c r="H209" s="7"/>
      <c r="I209" s="10"/>
      <c r="J209" s="7"/>
      <c r="K209" s="7"/>
      <c r="L209" s="13"/>
      <c r="M209" s="9"/>
      <c r="N209" s="7"/>
      <c r="O209" s="7"/>
      <c r="P209" s="13"/>
      <c r="Q209" s="11"/>
      <c r="R209" s="7"/>
      <c r="S209" s="24">
        <f>IFERROR(_xlfn.XLOOKUP(R209,bio_produtos!$A:$A,bio_produtos!$C:$C),"")</f>
        <v>0</v>
      </c>
      <c r="T209" s="12"/>
      <c r="U209" s="23" t="str">
        <f>IF(T209="","",SUM(T209*N209))</f>
        <v/>
      </c>
      <c r="V209" s="23" t="str">
        <f>IF(U209="","",IF(U209&lt;10000,U209,IF(U209&lt;100000,U209*0.3,"AVALIAÇÃO INDIVIDUAL")))</f>
        <v/>
      </c>
      <c r="W209" s="10"/>
      <c r="X209" s="7"/>
      <c r="Y209" s="13"/>
      <c r="Z209" s="10"/>
      <c r="AA209" s="10"/>
      <c r="AB209" s="10"/>
      <c r="AC209" s="13"/>
      <c r="AD209" s="10"/>
      <c r="AE209" s="7"/>
      <c r="AF209" s="7"/>
      <c r="AG209" s="7"/>
      <c r="AH209" s="7"/>
      <c r="AI209" s="14"/>
    </row>
    <row r="210" spans="1:35" s="15" customFormat="1" ht="150" customHeight="1" x14ac:dyDescent="0.25">
      <c r="A210" s="4"/>
      <c r="B210" s="4" t="str">
        <f>IF(C210="","",IF(G210="NEXOMED",CONCATENATE("BIO",C210),CONCATENATE("ML",C210)))</f>
        <v/>
      </c>
      <c r="C210" s="28"/>
      <c r="D210" s="9"/>
      <c r="E210" s="7"/>
      <c r="F210" s="7"/>
      <c r="G210" s="7"/>
      <c r="H210" s="7"/>
      <c r="I210" s="10"/>
      <c r="J210" s="7"/>
      <c r="K210" s="7"/>
      <c r="L210" s="13"/>
      <c r="M210" s="9"/>
      <c r="N210" s="7"/>
      <c r="O210" s="7"/>
      <c r="P210" s="13"/>
      <c r="Q210" s="11"/>
      <c r="R210" s="7"/>
      <c r="S210" s="24">
        <f>IFERROR(_xlfn.XLOOKUP(R210,bio_produtos!$A:$A,bio_produtos!$C:$C),"")</f>
        <v>0</v>
      </c>
      <c r="T210" s="12"/>
      <c r="U210" s="23" t="str">
        <f>IF(T210="","",SUM(T210*N210))</f>
        <v/>
      </c>
      <c r="V210" s="23" t="str">
        <f>IF(U210="","",IF(U210&lt;10000,U210,IF(U210&lt;100000,U210*0.3,"AVALIAÇÃO INDIVIDUAL")))</f>
        <v/>
      </c>
      <c r="W210" s="10"/>
      <c r="X210" s="7"/>
      <c r="Y210" s="13"/>
      <c r="Z210" s="10"/>
      <c r="AA210" s="10"/>
      <c r="AB210" s="10"/>
      <c r="AC210" s="13"/>
      <c r="AD210" s="10"/>
      <c r="AE210" s="7"/>
      <c r="AF210" s="7"/>
      <c r="AG210" s="7"/>
      <c r="AH210" s="7"/>
      <c r="AI210" s="14"/>
    </row>
    <row r="211" spans="1:35" s="15" customFormat="1" ht="150" customHeight="1" x14ac:dyDescent="0.25">
      <c r="A211" s="4"/>
      <c r="B211" s="4" t="str">
        <f>IF(C211="","",IF(G211="NEXOMED",CONCATENATE("BIO",C211),CONCATENATE("ML",C211)))</f>
        <v/>
      </c>
      <c r="C211" s="28"/>
      <c r="D211" s="9"/>
      <c r="E211" s="7"/>
      <c r="F211" s="7"/>
      <c r="G211" s="7"/>
      <c r="H211" s="7"/>
      <c r="I211" s="10"/>
      <c r="J211" s="7"/>
      <c r="K211" s="7"/>
      <c r="L211" s="13"/>
      <c r="M211" s="9"/>
      <c r="N211" s="7"/>
      <c r="O211" s="7"/>
      <c r="P211" s="13"/>
      <c r="Q211" s="11"/>
      <c r="R211" s="7"/>
      <c r="S211" s="24">
        <f>IFERROR(_xlfn.XLOOKUP(R211,bio_produtos!$A:$A,bio_produtos!$C:$C),"")</f>
        <v>0</v>
      </c>
      <c r="T211" s="12"/>
      <c r="U211" s="23" t="str">
        <f>IF(T211="","",SUM(T211*N211))</f>
        <v/>
      </c>
      <c r="V211" s="23" t="str">
        <f>IF(U211="","",IF(U211&lt;10000,U211,IF(U211&lt;100000,U211*0.3,"AVALIAÇÃO INDIVIDUAL")))</f>
        <v/>
      </c>
      <c r="W211" s="10"/>
      <c r="X211" s="7"/>
      <c r="Y211" s="13"/>
      <c r="Z211" s="10"/>
      <c r="AA211" s="10"/>
      <c r="AB211" s="10"/>
      <c r="AC211" s="13"/>
      <c r="AD211" s="10"/>
      <c r="AE211" s="7"/>
      <c r="AF211" s="7"/>
      <c r="AG211" s="7"/>
      <c r="AH211" s="7"/>
      <c r="AI211" s="14"/>
    </row>
    <row r="212" spans="1:35" s="15" customFormat="1" ht="150" customHeight="1" x14ac:dyDescent="0.25">
      <c r="A212" s="4"/>
      <c r="B212" s="4" t="str">
        <f>IF(C212="","",IF(G212="NEXOMED",CONCATENATE("BIO",C212),CONCATENATE("ML",C212)))</f>
        <v/>
      </c>
      <c r="C212" s="28"/>
      <c r="D212" s="9"/>
      <c r="E212" s="7"/>
      <c r="F212" s="7"/>
      <c r="G212" s="7"/>
      <c r="H212" s="7"/>
      <c r="I212" s="10"/>
      <c r="J212" s="7"/>
      <c r="K212" s="7"/>
      <c r="L212" s="7"/>
      <c r="M212" s="9"/>
      <c r="N212" s="7"/>
      <c r="O212" s="7"/>
      <c r="P212" s="13"/>
      <c r="Q212" s="11"/>
      <c r="R212" s="7"/>
      <c r="S212" s="24">
        <f>IFERROR(_xlfn.XLOOKUP(R212,bio_produtos!$A:$A,bio_produtos!$C:$C),"")</f>
        <v>0</v>
      </c>
      <c r="T212" s="12"/>
      <c r="U212" s="23" t="str">
        <f>IF(T212="","",SUM(T212*N212))</f>
        <v/>
      </c>
      <c r="V212" s="23" t="str">
        <f>IF(U212="","",IF(U212&lt;10000,U212,IF(U212&lt;100000,U212*0.3,"AVALIAÇÃO INDIVIDUAL")))</f>
        <v/>
      </c>
      <c r="W212" s="10"/>
      <c r="X212" s="7"/>
      <c r="Y212" s="13"/>
      <c r="Z212" s="10"/>
      <c r="AA212" s="10"/>
      <c r="AB212" s="10"/>
      <c r="AC212" s="13"/>
      <c r="AD212" s="10"/>
      <c r="AE212" s="7"/>
      <c r="AF212" s="7"/>
      <c r="AG212" s="7"/>
      <c r="AH212" s="7"/>
      <c r="AI212" s="14"/>
    </row>
    <row r="213" spans="1:35" s="15" customFormat="1" ht="150" customHeight="1" x14ac:dyDescent="0.25">
      <c r="A213" s="4"/>
      <c r="B213" s="4" t="str">
        <f>IF(C213="","",IF(G213="NEXOMED",CONCATENATE("BIO",C213),CONCATENATE("ML",C213)))</f>
        <v/>
      </c>
      <c r="C213" s="28"/>
      <c r="D213" s="9"/>
      <c r="E213" s="7"/>
      <c r="F213" s="7"/>
      <c r="G213" s="7"/>
      <c r="H213" s="7"/>
      <c r="I213" s="10"/>
      <c r="J213" s="7"/>
      <c r="K213" s="7"/>
      <c r="L213" s="7"/>
      <c r="M213" s="9"/>
      <c r="N213" s="7"/>
      <c r="O213" s="7"/>
      <c r="P213" s="13"/>
      <c r="Q213" s="11"/>
      <c r="R213" s="7"/>
      <c r="S213" s="24">
        <f>IFERROR(_xlfn.XLOOKUP(R213,bio_produtos!$A:$A,bio_produtos!$C:$C),"")</f>
        <v>0</v>
      </c>
      <c r="T213" s="12"/>
      <c r="U213" s="23" t="str">
        <f>IF(T213="","",SUM(T213*N213))</f>
        <v/>
      </c>
      <c r="V213" s="23" t="str">
        <f>IF(U213="","",IF(U213&lt;10000,U213,IF(U213&lt;100000,U213*0.3,"AVALIAÇÃO INDIVIDUAL")))</f>
        <v/>
      </c>
      <c r="W213" s="10"/>
      <c r="X213" s="7"/>
      <c r="Y213" s="13"/>
      <c r="Z213" s="10"/>
      <c r="AA213" s="10"/>
      <c r="AB213" s="10"/>
      <c r="AC213" s="13"/>
      <c r="AD213" s="10"/>
      <c r="AE213" s="7"/>
      <c r="AF213" s="7"/>
      <c r="AG213" s="7"/>
      <c r="AH213" s="7"/>
      <c r="AI213" s="14"/>
    </row>
    <row r="214" spans="1:35" s="15" customFormat="1" ht="150" customHeight="1" x14ac:dyDescent="0.25">
      <c r="A214" s="4"/>
      <c r="B214" s="4" t="str">
        <f>IF(C214="","",IF(G214="NEXOMED",CONCATENATE("BIO",C214),CONCATENATE("ML",C214)))</f>
        <v/>
      </c>
      <c r="C214" s="28"/>
      <c r="D214" s="9"/>
      <c r="E214" s="7"/>
      <c r="F214" s="7"/>
      <c r="G214" s="7"/>
      <c r="H214" s="7"/>
      <c r="I214" s="10"/>
      <c r="J214" s="7"/>
      <c r="K214" s="7"/>
      <c r="L214" s="7"/>
      <c r="M214" s="9"/>
      <c r="N214" s="7"/>
      <c r="O214" s="7"/>
      <c r="P214" s="13"/>
      <c r="Q214" s="11"/>
      <c r="R214" s="7"/>
      <c r="S214" s="24">
        <f>IFERROR(_xlfn.XLOOKUP(R214,bio_produtos!$A:$A,bio_produtos!$C:$C),"")</f>
        <v>0</v>
      </c>
      <c r="T214" s="12"/>
      <c r="U214" s="23" t="str">
        <f>IF(T214="","",SUM(T214*N214))</f>
        <v/>
      </c>
      <c r="V214" s="23" t="str">
        <f>IF(U214="","",IF(U214&lt;10000,U214,IF(U214&lt;100000,U214*0.3,"AVALIAÇÃO INDIVIDUAL")))</f>
        <v/>
      </c>
      <c r="W214" s="10"/>
      <c r="X214" s="7"/>
      <c r="Y214" s="13"/>
      <c r="Z214" s="10"/>
      <c r="AA214" s="10"/>
      <c r="AB214" s="10"/>
      <c r="AC214" s="13"/>
      <c r="AD214" s="10"/>
      <c r="AE214" s="7"/>
      <c r="AF214" s="7"/>
      <c r="AG214" s="7"/>
      <c r="AH214" s="7"/>
      <c r="AI214" s="14"/>
    </row>
    <row r="215" spans="1:35" s="15" customFormat="1" ht="150" customHeight="1" x14ac:dyDescent="0.25">
      <c r="A215" s="4"/>
      <c r="B215" s="4" t="str">
        <f>IF(C215="","",IF(G215="NEXOMED",CONCATENATE("BIO",C215),CONCATENATE("ML",C215)))</f>
        <v/>
      </c>
      <c r="C215" s="28"/>
      <c r="D215" s="9"/>
      <c r="E215" s="7"/>
      <c r="F215" s="7"/>
      <c r="G215" s="7"/>
      <c r="H215" s="7"/>
      <c r="I215" s="10"/>
      <c r="J215" s="7"/>
      <c r="K215" s="7"/>
      <c r="L215" s="7"/>
      <c r="M215" s="9"/>
      <c r="N215" s="7"/>
      <c r="O215" s="7"/>
      <c r="P215" s="13"/>
      <c r="Q215" s="11"/>
      <c r="R215" s="7"/>
      <c r="S215" s="24">
        <f>IFERROR(_xlfn.XLOOKUP(R215,bio_produtos!$A:$A,bio_produtos!$C:$C),"")</f>
        <v>0</v>
      </c>
      <c r="T215" s="12"/>
      <c r="U215" s="23" t="str">
        <f>IF(T215="","",SUM(T215*N215))</f>
        <v/>
      </c>
      <c r="V215" s="23" t="str">
        <f>IF(U215="","",IF(U215&lt;10000,U215,IF(U215&lt;100000,U215*0.3,"AVALIAÇÃO INDIVIDUAL")))</f>
        <v/>
      </c>
      <c r="W215" s="10"/>
      <c r="X215" s="7"/>
      <c r="Y215" s="13"/>
      <c r="Z215" s="10"/>
      <c r="AA215" s="10"/>
      <c r="AB215" s="10"/>
      <c r="AC215" s="13"/>
      <c r="AD215" s="10"/>
      <c r="AE215" s="7"/>
      <c r="AF215" s="7"/>
      <c r="AG215" s="7"/>
      <c r="AH215" s="7"/>
      <c r="AI215" s="14"/>
    </row>
    <row r="216" spans="1:35" s="15" customFormat="1" ht="150" customHeight="1" x14ac:dyDescent="0.25">
      <c r="A216" s="4"/>
      <c r="B216" s="4" t="str">
        <f>IF(C216="","",IF(G216="NEXOMED",CONCATENATE("BIO",C216),CONCATENATE("ML",C216)))</f>
        <v/>
      </c>
      <c r="C216" s="28"/>
      <c r="D216" s="9"/>
      <c r="E216" s="7"/>
      <c r="F216" s="7"/>
      <c r="G216" s="7"/>
      <c r="H216" s="7"/>
      <c r="I216" s="10"/>
      <c r="J216" s="7"/>
      <c r="K216" s="7"/>
      <c r="L216" s="7"/>
      <c r="M216" s="9"/>
      <c r="N216" s="7"/>
      <c r="O216" s="7"/>
      <c r="P216" s="13"/>
      <c r="Q216" s="11"/>
      <c r="R216" s="7"/>
      <c r="S216" s="24">
        <f>IFERROR(_xlfn.XLOOKUP(R216,bio_produtos!$A:$A,bio_produtos!$C:$C),"")</f>
        <v>0</v>
      </c>
      <c r="T216" s="12"/>
      <c r="U216" s="23" t="str">
        <f>IF(T216="","",SUM(T216*N216))</f>
        <v/>
      </c>
      <c r="V216" s="23" t="str">
        <f>IF(U216="","",IF(U216&lt;10000,U216,IF(U216&lt;100000,U216*0.3,"AVALIAÇÃO INDIVIDUAL")))</f>
        <v/>
      </c>
      <c r="W216" s="10"/>
      <c r="X216" s="7"/>
      <c r="Y216" s="13"/>
      <c r="Z216" s="10"/>
      <c r="AA216" s="10"/>
      <c r="AB216" s="10"/>
      <c r="AC216" s="13"/>
      <c r="AD216" s="10"/>
      <c r="AE216" s="7"/>
      <c r="AF216" s="7"/>
      <c r="AG216" s="7"/>
      <c r="AH216" s="7"/>
      <c r="AI216" s="14"/>
    </row>
    <row r="217" spans="1:35" s="15" customFormat="1" ht="150" customHeight="1" x14ac:dyDescent="0.25">
      <c r="A217" s="4"/>
      <c r="B217" s="4" t="str">
        <f>IF(C217="","",IF(G217="NEXOMED",CONCATENATE("BIO",C217),CONCATENATE("ML",C217)))</f>
        <v/>
      </c>
      <c r="C217" s="28"/>
      <c r="D217" s="9"/>
      <c r="E217" s="7"/>
      <c r="F217" s="7"/>
      <c r="G217" s="7"/>
      <c r="H217" s="7"/>
      <c r="I217" s="10"/>
      <c r="J217" s="7"/>
      <c r="K217" s="7"/>
      <c r="L217" s="7"/>
      <c r="M217" s="9"/>
      <c r="N217" s="7"/>
      <c r="O217" s="7"/>
      <c r="P217" s="13"/>
      <c r="Q217" s="11"/>
      <c r="R217" s="7"/>
      <c r="S217" s="24">
        <f>IFERROR(_xlfn.XLOOKUP(R217,bio_produtos!$A:$A,bio_produtos!$C:$C),"")</f>
        <v>0</v>
      </c>
      <c r="T217" s="12"/>
      <c r="U217" s="23" t="str">
        <f>IF(T217="","",SUM(T217*N217))</f>
        <v/>
      </c>
      <c r="V217" s="23" t="str">
        <f>IF(U217="","",IF(U217&lt;10000,U217,IF(U217&lt;100000,U217*0.3,"AVALIAÇÃO INDIVIDUAL")))</f>
        <v/>
      </c>
      <c r="W217" s="10"/>
      <c r="X217" s="7"/>
      <c r="Y217" s="13"/>
      <c r="Z217" s="10"/>
      <c r="AA217" s="10"/>
      <c r="AB217" s="10"/>
      <c r="AC217" s="13"/>
      <c r="AD217" s="10"/>
      <c r="AE217" s="7"/>
      <c r="AF217" s="7"/>
      <c r="AG217" s="7"/>
      <c r="AH217" s="7"/>
      <c r="AI217" s="14"/>
    </row>
    <row r="218" spans="1:35" s="15" customFormat="1" ht="150" customHeight="1" x14ac:dyDescent="0.25">
      <c r="A218" s="4"/>
      <c r="B218" s="4" t="str">
        <f>IF(C218="","",IF(G218="NEXOMED",CONCATENATE("BIO",C218),CONCATENATE("ML",C218)))</f>
        <v/>
      </c>
      <c r="C218" s="28"/>
      <c r="D218" s="9"/>
      <c r="E218" s="7"/>
      <c r="F218" s="7"/>
      <c r="G218" s="7"/>
      <c r="H218" s="7"/>
      <c r="I218" s="10"/>
      <c r="J218" s="7"/>
      <c r="K218" s="7"/>
      <c r="L218" s="7"/>
      <c r="M218" s="9"/>
      <c r="N218" s="7"/>
      <c r="O218" s="7"/>
      <c r="P218" s="13"/>
      <c r="Q218" s="11"/>
      <c r="R218" s="7"/>
      <c r="S218" s="24">
        <f>IFERROR(_xlfn.XLOOKUP(R218,bio_produtos!$A:$A,bio_produtos!$C:$C),"")</f>
        <v>0</v>
      </c>
      <c r="T218" s="12"/>
      <c r="U218" s="23" t="str">
        <f>IF(T218="","",SUM(T218*N218))</f>
        <v/>
      </c>
      <c r="V218" s="23" t="str">
        <f>IF(U218="","",IF(U218&lt;10000,U218,IF(U218&lt;100000,U218*0.3,"AVALIAÇÃO INDIVIDUAL")))</f>
        <v/>
      </c>
      <c r="W218" s="10"/>
      <c r="X218" s="7"/>
      <c r="Y218" s="13"/>
      <c r="Z218" s="10"/>
      <c r="AA218" s="10"/>
      <c r="AB218" s="10"/>
      <c r="AC218" s="13"/>
      <c r="AD218" s="10"/>
      <c r="AE218" s="7"/>
      <c r="AF218" s="7"/>
      <c r="AG218" s="7"/>
      <c r="AH218" s="7"/>
      <c r="AI218" s="14"/>
    </row>
    <row r="219" spans="1:35" s="15" customFormat="1" ht="150" customHeight="1" x14ac:dyDescent="0.25">
      <c r="A219" s="4"/>
      <c r="B219" s="4" t="str">
        <f>IF(C219="","",IF(G219="NEXOMED",CONCATENATE("BIO",C219),CONCATENATE("ML",C219)))</f>
        <v/>
      </c>
      <c r="C219" s="28"/>
      <c r="D219" s="9"/>
      <c r="E219" s="7"/>
      <c r="F219" s="7"/>
      <c r="G219" s="7"/>
      <c r="H219" s="7"/>
      <c r="I219" s="10"/>
      <c r="J219" s="7"/>
      <c r="K219" s="7"/>
      <c r="L219" s="7"/>
      <c r="M219" s="9"/>
      <c r="N219" s="7"/>
      <c r="O219" s="7"/>
      <c r="P219" s="13"/>
      <c r="Q219" s="11"/>
      <c r="R219" s="7"/>
      <c r="S219" s="24">
        <f>IFERROR(_xlfn.XLOOKUP(R219,bio_produtos!$A:$A,bio_produtos!$C:$C),"")</f>
        <v>0</v>
      </c>
      <c r="T219" s="12"/>
      <c r="U219" s="23" t="str">
        <f>IF(T219="","",SUM(T219*N219))</f>
        <v/>
      </c>
      <c r="V219" s="23" t="str">
        <f>IF(U219="","",IF(U219&lt;10000,U219,IF(U219&lt;100000,U219*0.3,"AVALIAÇÃO INDIVIDUAL")))</f>
        <v/>
      </c>
      <c r="W219" s="10"/>
      <c r="X219" s="7"/>
      <c r="Y219" s="13"/>
      <c r="Z219" s="10"/>
      <c r="AA219" s="10"/>
      <c r="AB219" s="10"/>
      <c r="AC219" s="13"/>
      <c r="AD219" s="10"/>
      <c r="AE219" s="7"/>
      <c r="AF219" s="7"/>
      <c r="AG219" s="7"/>
      <c r="AH219" s="7"/>
      <c r="AI219" s="14"/>
    </row>
    <row r="220" spans="1:35" s="15" customFormat="1" ht="150" customHeight="1" x14ac:dyDescent="0.25">
      <c r="A220" s="4"/>
      <c r="B220" s="4" t="str">
        <f>IF(C220="","",IF(G220="NEXOMED",CONCATENATE("BIO",C220),CONCATENATE("ML",C220)))</f>
        <v/>
      </c>
      <c r="C220" s="28"/>
      <c r="D220" s="9"/>
      <c r="E220" s="7"/>
      <c r="F220" s="7"/>
      <c r="G220" s="7"/>
      <c r="H220" s="7"/>
      <c r="I220" s="10"/>
      <c r="J220" s="7"/>
      <c r="K220" s="7"/>
      <c r="L220" s="7"/>
      <c r="M220" s="9"/>
      <c r="N220" s="7"/>
      <c r="O220" s="7"/>
      <c r="P220" s="13"/>
      <c r="Q220" s="11"/>
      <c r="R220" s="7"/>
      <c r="S220" s="24">
        <f>IFERROR(_xlfn.XLOOKUP(R220,bio_produtos!$A:$A,bio_produtos!$C:$C),"")</f>
        <v>0</v>
      </c>
      <c r="T220" s="12"/>
      <c r="U220" s="23" t="str">
        <f>IF(T220="","",SUM(T220*N220))</f>
        <v/>
      </c>
      <c r="V220" s="23" t="str">
        <f>IF(U220="","",IF(U220&lt;10000,U220,IF(U220&lt;100000,U220*0.3,"AVALIAÇÃO INDIVIDUAL")))</f>
        <v/>
      </c>
      <c r="W220" s="10"/>
      <c r="X220" s="7"/>
      <c r="Y220" s="13"/>
      <c r="Z220" s="10"/>
      <c r="AA220" s="10"/>
      <c r="AB220" s="10"/>
      <c r="AC220" s="13"/>
      <c r="AD220" s="10"/>
      <c r="AE220" s="7"/>
      <c r="AF220" s="7"/>
      <c r="AG220" s="7"/>
      <c r="AH220" s="7"/>
      <c r="AI220" s="14"/>
    </row>
    <row r="221" spans="1:35" s="15" customFormat="1" ht="150" customHeight="1" x14ac:dyDescent="0.25">
      <c r="A221" s="4"/>
      <c r="B221" s="4" t="str">
        <f>IF(C221="","",IF(G221="NEXOMED",CONCATENATE("BIO",C221),CONCATENATE("ML",C221)))</f>
        <v/>
      </c>
      <c r="C221" s="28"/>
      <c r="D221" s="9"/>
      <c r="E221" s="7"/>
      <c r="F221" s="7"/>
      <c r="G221" s="7"/>
      <c r="H221" s="7"/>
      <c r="I221" s="10"/>
      <c r="J221" s="7"/>
      <c r="K221" s="7"/>
      <c r="L221" s="7"/>
      <c r="M221" s="9"/>
      <c r="N221" s="7"/>
      <c r="O221" s="7"/>
      <c r="P221" s="13"/>
      <c r="Q221" s="11"/>
      <c r="R221" s="7"/>
      <c r="S221" s="24">
        <f>IFERROR(_xlfn.XLOOKUP(R221,bio_produtos!$A:$A,bio_produtos!$C:$C),"")</f>
        <v>0</v>
      </c>
      <c r="T221" s="12"/>
      <c r="U221" s="23" t="str">
        <f>IF(T221="","",SUM(T221*N221))</f>
        <v/>
      </c>
      <c r="V221" s="23" t="str">
        <f>IF(U221="","",IF(U221&lt;10000,U221,IF(U221&lt;100000,U221*0.3,"AVALIAÇÃO INDIVIDUAL")))</f>
        <v/>
      </c>
      <c r="W221" s="10"/>
      <c r="X221" s="7"/>
      <c r="Y221" s="13"/>
      <c r="Z221" s="10"/>
      <c r="AA221" s="10"/>
      <c r="AB221" s="10"/>
      <c r="AC221" s="13"/>
      <c r="AD221" s="10"/>
      <c r="AE221" s="7"/>
      <c r="AF221" s="7"/>
      <c r="AG221" s="7"/>
      <c r="AH221" s="7"/>
      <c r="AI221" s="14"/>
    </row>
    <row r="222" spans="1:35" s="15" customFormat="1" ht="150" customHeight="1" x14ac:dyDescent="0.25">
      <c r="A222" s="4"/>
      <c r="B222" s="4" t="str">
        <f>IF(C222="","",IF(G222="NEXOMED",CONCATENATE("BIO",C222),CONCATENATE("ML",C222)))</f>
        <v/>
      </c>
      <c r="C222" s="28"/>
      <c r="D222" s="9"/>
      <c r="E222" s="7"/>
      <c r="F222" s="7"/>
      <c r="G222" s="7"/>
      <c r="H222" s="7"/>
      <c r="I222" s="10"/>
      <c r="J222" s="7"/>
      <c r="K222" s="7"/>
      <c r="L222" s="7"/>
      <c r="M222" s="9"/>
      <c r="N222" s="7"/>
      <c r="O222" s="7"/>
      <c r="P222" s="13"/>
      <c r="Q222" s="11"/>
      <c r="R222" s="7"/>
      <c r="S222" s="24">
        <f>IFERROR(_xlfn.XLOOKUP(R222,bio_produtos!$A:$A,bio_produtos!$C:$C),"")</f>
        <v>0</v>
      </c>
      <c r="T222" s="12"/>
      <c r="U222" s="23" t="str">
        <f>IF(T222="","",SUM(T222*N222))</f>
        <v/>
      </c>
      <c r="V222" s="23" t="str">
        <f>IF(U222="","",IF(U222&lt;10000,U222,IF(U222&lt;100000,U222*0.3,"AVALIAÇÃO INDIVIDUAL")))</f>
        <v/>
      </c>
      <c r="W222" s="10"/>
      <c r="X222" s="7"/>
      <c r="Y222" s="13"/>
      <c r="Z222" s="10"/>
      <c r="AA222" s="10"/>
      <c r="AB222" s="10"/>
      <c r="AC222" s="13"/>
      <c r="AD222" s="10"/>
      <c r="AE222" s="7"/>
      <c r="AF222" s="7"/>
      <c r="AG222" s="7"/>
      <c r="AH222" s="7"/>
      <c r="AI222" s="14"/>
    </row>
    <row r="223" spans="1:35" s="15" customFormat="1" ht="150" customHeight="1" x14ac:dyDescent="0.25">
      <c r="A223" s="4"/>
      <c r="B223" s="4" t="str">
        <f>IF(C223="","",IF(G223="NEXOMED",CONCATENATE("BIO",C223),CONCATENATE("ML",C223)))</f>
        <v/>
      </c>
      <c r="C223" s="28"/>
      <c r="D223" s="9"/>
      <c r="E223" s="7"/>
      <c r="F223" s="7"/>
      <c r="G223" s="7"/>
      <c r="H223" s="7"/>
      <c r="I223" s="10"/>
      <c r="J223" s="7"/>
      <c r="K223" s="7"/>
      <c r="L223" s="7"/>
      <c r="M223" s="9"/>
      <c r="N223" s="7"/>
      <c r="O223" s="7"/>
      <c r="P223" s="13"/>
      <c r="Q223" s="11"/>
      <c r="R223" s="7"/>
      <c r="S223" s="24">
        <f>IFERROR(_xlfn.XLOOKUP(R223,bio_produtos!$A:$A,bio_produtos!$C:$C),"")</f>
        <v>0</v>
      </c>
      <c r="T223" s="12"/>
      <c r="U223" s="23" t="str">
        <f>IF(T223="","",SUM(T223*N223))</f>
        <v/>
      </c>
      <c r="V223" s="23" t="str">
        <f>IF(U223="","",IF(U223&lt;10000,U223,IF(U223&lt;100000,U223*0.3,"AVALIAÇÃO INDIVIDUAL")))</f>
        <v/>
      </c>
      <c r="W223" s="10"/>
      <c r="X223" s="7"/>
      <c r="Y223" s="13"/>
      <c r="Z223" s="10"/>
      <c r="AA223" s="10"/>
      <c r="AB223" s="10"/>
      <c r="AC223" s="13"/>
      <c r="AD223" s="10"/>
      <c r="AE223" s="7"/>
      <c r="AF223" s="7"/>
      <c r="AG223" s="13"/>
      <c r="AH223" s="7"/>
      <c r="AI223" s="14"/>
    </row>
    <row r="224" spans="1:35" s="15" customFormat="1" ht="150" customHeight="1" x14ac:dyDescent="0.25">
      <c r="A224" s="4"/>
      <c r="B224" s="4" t="str">
        <f>IF(C224="","",IF(G224="NEXOMED",CONCATENATE("BIO",C224),CONCATENATE("ML",C224)))</f>
        <v/>
      </c>
      <c r="C224" s="28"/>
      <c r="D224" s="9"/>
      <c r="E224" s="7"/>
      <c r="F224" s="7"/>
      <c r="G224" s="7"/>
      <c r="H224" s="7"/>
      <c r="I224" s="10"/>
      <c r="J224" s="7"/>
      <c r="K224" s="7"/>
      <c r="L224" s="7"/>
      <c r="M224" s="9"/>
      <c r="N224" s="7"/>
      <c r="O224" s="7"/>
      <c r="P224" s="13"/>
      <c r="Q224" s="11"/>
      <c r="R224" s="7"/>
      <c r="S224" s="24">
        <f>IFERROR(_xlfn.XLOOKUP(R224,bio_produtos!$A:$A,bio_produtos!$C:$C),"")</f>
        <v>0</v>
      </c>
      <c r="T224" s="12"/>
      <c r="U224" s="23" t="str">
        <f>IF(T224="","",SUM(T224*N224))</f>
        <v/>
      </c>
      <c r="V224" s="23" t="str">
        <f>IF(U224="","",IF(U224&lt;10000,U224,IF(U224&lt;100000,U224*0.3,"AVALIAÇÃO INDIVIDUAL")))</f>
        <v/>
      </c>
      <c r="W224" s="10"/>
      <c r="X224" s="7"/>
      <c r="Y224" s="13"/>
      <c r="Z224" s="10"/>
      <c r="AA224" s="10"/>
      <c r="AB224" s="10"/>
      <c r="AC224" s="13"/>
      <c r="AD224" s="10"/>
      <c r="AE224" s="7"/>
      <c r="AF224" s="7"/>
      <c r="AG224" s="7"/>
      <c r="AH224" s="7"/>
      <c r="AI224" s="14"/>
    </row>
    <row r="225" spans="1:35" s="15" customFormat="1" ht="150" customHeight="1" x14ac:dyDescent="0.25">
      <c r="A225" s="4"/>
      <c r="B225" s="4" t="str">
        <f>IF(C225="","",IF(G225="NEXOMED",CONCATENATE("BIO",C225),CONCATENATE("ML",C225)))</f>
        <v/>
      </c>
      <c r="C225" s="28"/>
      <c r="D225" s="9"/>
      <c r="E225" s="7"/>
      <c r="F225" s="7"/>
      <c r="G225" s="7"/>
      <c r="H225" s="7"/>
      <c r="I225" s="10"/>
      <c r="J225" s="7"/>
      <c r="K225" s="7"/>
      <c r="L225" s="13"/>
      <c r="M225" s="9"/>
      <c r="N225" s="7"/>
      <c r="O225" s="7"/>
      <c r="P225" s="13"/>
      <c r="Q225" s="11"/>
      <c r="R225" s="7"/>
      <c r="S225" s="24">
        <f>IFERROR(_xlfn.XLOOKUP(R225,bio_produtos!$A:$A,bio_produtos!$C:$C),"")</f>
        <v>0</v>
      </c>
      <c r="T225" s="12"/>
      <c r="U225" s="23" t="str">
        <f>IF(T225="","",SUM(T225*N225))</f>
        <v/>
      </c>
      <c r="V225" s="23" t="str">
        <f>IF(U225="","",IF(U225&lt;10000,U225,IF(U225&lt;100000,U225*0.3,"AVALIAÇÃO INDIVIDUAL")))</f>
        <v/>
      </c>
      <c r="W225" s="10"/>
      <c r="X225" s="7"/>
      <c r="Y225" s="13"/>
      <c r="Z225" s="10"/>
      <c r="AA225" s="10"/>
      <c r="AB225" s="10"/>
      <c r="AC225" s="13"/>
      <c r="AD225" s="10"/>
      <c r="AE225" s="7"/>
      <c r="AF225" s="7"/>
      <c r="AG225" s="7"/>
      <c r="AH225" s="7"/>
      <c r="AI225" s="14"/>
    </row>
    <row r="226" spans="1:35" s="15" customFormat="1" ht="150" customHeight="1" x14ac:dyDescent="0.25">
      <c r="A226" s="4"/>
      <c r="B226" s="4" t="str">
        <f>IF(C226="","",IF(G226="NEXOMED",CONCATENATE("BIO",C226),CONCATENATE("ML",C226)))</f>
        <v/>
      </c>
      <c r="C226" s="28"/>
      <c r="D226" s="9"/>
      <c r="E226" s="7"/>
      <c r="F226" s="7"/>
      <c r="G226" s="7"/>
      <c r="H226" s="7"/>
      <c r="I226" s="10"/>
      <c r="J226" s="7"/>
      <c r="K226" s="7"/>
      <c r="L226" s="13"/>
      <c r="M226" s="9"/>
      <c r="N226" s="7"/>
      <c r="O226" s="7"/>
      <c r="P226" s="13"/>
      <c r="Q226" s="11"/>
      <c r="R226" s="7"/>
      <c r="S226" s="24">
        <f>IFERROR(_xlfn.XLOOKUP(R226,bio_produtos!$A:$A,bio_produtos!$C:$C),"")</f>
        <v>0</v>
      </c>
      <c r="T226" s="12"/>
      <c r="U226" s="23" t="str">
        <f>IF(T226="","",SUM(T226*N226))</f>
        <v/>
      </c>
      <c r="V226" s="23" t="str">
        <f>IF(U226="","",IF(U226&lt;10000,U226,IF(U226&lt;100000,U226*0.3,"AVALIAÇÃO INDIVIDUAL")))</f>
        <v/>
      </c>
      <c r="W226" s="10"/>
      <c r="X226" s="7"/>
      <c r="Y226" s="13"/>
      <c r="Z226" s="10"/>
      <c r="AA226" s="10"/>
      <c r="AB226" s="10"/>
      <c r="AC226" s="13"/>
      <c r="AD226" s="10"/>
      <c r="AE226" s="7"/>
      <c r="AF226" s="7"/>
      <c r="AG226" s="7"/>
      <c r="AH226" s="7"/>
      <c r="AI226" s="14"/>
    </row>
    <row r="227" spans="1:35" s="15" customFormat="1" ht="150" customHeight="1" x14ac:dyDescent="0.25">
      <c r="A227" s="4"/>
      <c r="B227" s="4" t="str">
        <f>IF(C227="","",IF(G227="NEXOMED",CONCATENATE("BIO",C227),CONCATENATE("ML",C227)))</f>
        <v/>
      </c>
      <c r="C227" s="28"/>
      <c r="D227" s="9"/>
      <c r="E227" s="7"/>
      <c r="F227" s="7"/>
      <c r="G227" s="7"/>
      <c r="H227" s="7"/>
      <c r="I227" s="10"/>
      <c r="J227" s="7"/>
      <c r="K227" s="7"/>
      <c r="L227" s="13"/>
      <c r="M227" s="9"/>
      <c r="N227" s="7"/>
      <c r="O227" s="7"/>
      <c r="P227" s="13"/>
      <c r="Q227" s="11"/>
      <c r="R227" s="7"/>
      <c r="S227" s="24">
        <f>IFERROR(_xlfn.XLOOKUP(R227,bio_produtos!$A:$A,bio_produtos!$C:$C),"")</f>
        <v>0</v>
      </c>
      <c r="T227" s="12"/>
      <c r="U227" s="23" t="str">
        <f>IF(T227="","",SUM(T227*N227))</f>
        <v/>
      </c>
      <c r="V227" s="23" t="str">
        <f>IF(U227="","",IF(U227&lt;10000,U227,IF(U227&lt;100000,U227*0.3,"AVALIAÇÃO INDIVIDUAL")))</f>
        <v/>
      </c>
      <c r="W227" s="10"/>
      <c r="X227" s="7"/>
      <c r="Y227" s="13"/>
      <c r="Z227" s="10"/>
      <c r="AA227" s="10"/>
      <c r="AB227" s="10"/>
      <c r="AC227" s="13"/>
      <c r="AD227" s="10"/>
      <c r="AE227" s="7"/>
      <c r="AF227" s="7"/>
      <c r="AG227" s="7"/>
      <c r="AH227" s="7"/>
      <c r="AI227" s="14"/>
    </row>
    <row r="228" spans="1:35" s="15" customFormat="1" ht="150" customHeight="1" x14ac:dyDescent="0.25">
      <c r="A228" s="4"/>
      <c r="B228" s="4" t="str">
        <f>IF(C228="","",IF(G228="NEXOMED",CONCATENATE("BIO",C228),CONCATENATE("ML",C228)))</f>
        <v/>
      </c>
      <c r="C228" s="28"/>
      <c r="D228" s="9"/>
      <c r="E228" s="7"/>
      <c r="F228" s="7"/>
      <c r="G228" s="7"/>
      <c r="H228" s="7"/>
      <c r="I228" s="10"/>
      <c r="J228" s="7"/>
      <c r="K228" s="7"/>
      <c r="L228" s="13"/>
      <c r="M228" s="9"/>
      <c r="N228" s="7"/>
      <c r="O228" s="7"/>
      <c r="P228" s="13"/>
      <c r="Q228" s="11"/>
      <c r="R228" s="7"/>
      <c r="S228" s="24">
        <f>IFERROR(_xlfn.XLOOKUP(R228,bio_produtos!$A:$A,bio_produtos!$C:$C),"")</f>
        <v>0</v>
      </c>
      <c r="T228" s="12"/>
      <c r="U228" s="23" t="str">
        <f>IF(T228="","",SUM(T228*N228))</f>
        <v/>
      </c>
      <c r="V228" s="23" t="str">
        <f>IF(U228="","",IF(U228&lt;10000,U228,IF(U228&lt;100000,U228*0.3,"AVALIAÇÃO INDIVIDUAL")))</f>
        <v/>
      </c>
      <c r="W228" s="10"/>
      <c r="X228" s="7"/>
      <c r="Y228" s="13"/>
      <c r="Z228" s="10"/>
      <c r="AA228" s="10"/>
      <c r="AB228" s="10"/>
      <c r="AC228" s="13"/>
      <c r="AD228" s="10"/>
      <c r="AE228" s="7"/>
      <c r="AF228" s="7"/>
      <c r="AG228" s="7"/>
      <c r="AH228" s="7"/>
      <c r="AI228" s="14"/>
    </row>
    <row r="229" spans="1:35" s="15" customFormat="1" ht="150" customHeight="1" x14ac:dyDescent="0.25">
      <c r="A229" s="4"/>
      <c r="B229" s="4" t="str">
        <f>IF(C229="","",IF(G229="NEXOMED",CONCATENATE("BIO",C229),CONCATENATE("ML",C229)))</f>
        <v/>
      </c>
      <c r="C229" s="28"/>
      <c r="D229" s="9"/>
      <c r="E229" s="7"/>
      <c r="F229" s="7"/>
      <c r="G229" s="7"/>
      <c r="H229" s="7"/>
      <c r="I229" s="10"/>
      <c r="J229" s="7"/>
      <c r="K229" s="7"/>
      <c r="L229" s="13"/>
      <c r="M229" s="9"/>
      <c r="N229" s="7"/>
      <c r="O229" s="7"/>
      <c r="P229" s="13"/>
      <c r="Q229" s="11"/>
      <c r="R229" s="7"/>
      <c r="S229" s="24">
        <f>IFERROR(_xlfn.XLOOKUP(R229,bio_produtos!$A:$A,bio_produtos!$C:$C),"")</f>
        <v>0</v>
      </c>
      <c r="T229" s="12"/>
      <c r="U229" s="23" t="str">
        <f>IF(T229="","",SUM(T229*N229))</f>
        <v/>
      </c>
      <c r="V229" s="23" t="str">
        <f>IF(U229="","",IF(U229&lt;10000,U229,IF(U229&lt;100000,U229*0.3,"AVALIAÇÃO INDIVIDUAL")))</f>
        <v/>
      </c>
      <c r="W229" s="10"/>
      <c r="X229" s="7"/>
      <c r="Y229" s="13"/>
      <c r="Z229" s="10"/>
      <c r="AA229" s="10"/>
      <c r="AB229" s="10"/>
      <c r="AC229" s="13"/>
      <c r="AD229" s="10"/>
      <c r="AE229" s="7"/>
      <c r="AF229" s="7"/>
      <c r="AG229" s="7"/>
      <c r="AH229" s="7"/>
      <c r="AI229" s="14"/>
    </row>
    <row r="230" spans="1:35" s="15" customFormat="1" ht="150" customHeight="1" x14ac:dyDescent="0.25">
      <c r="A230" s="4"/>
      <c r="B230" s="4" t="str">
        <f>IF(C230="","",IF(G230="NEXOMED",CONCATENATE("BIO",C230),CONCATENATE("ML",C230)))</f>
        <v/>
      </c>
      <c r="C230" s="28"/>
      <c r="D230" s="9"/>
      <c r="E230" s="7"/>
      <c r="F230" s="7"/>
      <c r="G230" s="7"/>
      <c r="H230" s="7"/>
      <c r="I230" s="10"/>
      <c r="J230" s="7"/>
      <c r="K230" s="7"/>
      <c r="L230" s="13"/>
      <c r="M230" s="9"/>
      <c r="N230" s="7"/>
      <c r="O230" s="7"/>
      <c r="P230" s="13"/>
      <c r="Q230" s="11"/>
      <c r="R230" s="7"/>
      <c r="S230" s="24">
        <f>IFERROR(_xlfn.XLOOKUP(R230,bio_produtos!$A:$A,bio_produtos!$C:$C),"")</f>
        <v>0</v>
      </c>
      <c r="T230" s="12"/>
      <c r="U230" s="23" t="str">
        <f>IF(T230="","",SUM(T230*N230))</f>
        <v/>
      </c>
      <c r="V230" s="23" t="str">
        <f>IF(U230="","",IF(U230&lt;10000,U230,IF(U230&lt;100000,U230*0.3,"AVALIAÇÃO INDIVIDUAL")))</f>
        <v/>
      </c>
      <c r="W230" s="10"/>
      <c r="X230" s="7"/>
      <c r="Y230" s="13"/>
      <c r="Z230" s="10"/>
      <c r="AA230" s="10"/>
      <c r="AB230" s="10"/>
      <c r="AC230" s="13"/>
      <c r="AD230" s="10"/>
      <c r="AE230" s="7"/>
      <c r="AF230" s="7"/>
      <c r="AG230" s="7"/>
      <c r="AH230" s="7"/>
      <c r="AI230" s="14"/>
    </row>
    <row r="231" spans="1:35" s="15" customFormat="1" ht="150" customHeight="1" x14ac:dyDescent="0.25">
      <c r="A231" s="4"/>
      <c r="B231" s="4" t="str">
        <f>IF(C231="","",IF(G231="NEXOMED",CONCATENATE("BIO",C231),CONCATENATE("ML",C231)))</f>
        <v/>
      </c>
      <c r="C231" s="28"/>
      <c r="D231" s="9"/>
      <c r="E231" s="7"/>
      <c r="F231" s="7"/>
      <c r="G231" s="7"/>
      <c r="H231" s="7"/>
      <c r="I231" s="10"/>
      <c r="J231" s="7"/>
      <c r="K231" s="7"/>
      <c r="L231" s="7"/>
      <c r="M231" s="9"/>
      <c r="N231" s="7"/>
      <c r="O231" s="7"/>
      <c r="P231" s="13"/>
      <c r="Q231" s="11"/>
      <c r="R231" s="7"/>
      <c r="S231" s="24">
        <f>IFERROR(_xlfn.XLOOKUP(R231,bio_produtos!$A:$A,bio_produtos!$C:$C),"")</f>
        <v>0</v>
      </c>
      <c r="T231" s="12"/>
      <c r="U231" s="23" t="str">
        <f>IF(T231="","",SUM(T231*N231))</f>
        <v/>
      </c>
      <c r="V231" s="23" t="str">
        <f>IF(U231="","",IF(U231&lt;10000,U231,IF(U231&lt;100000,U231*0.3,"AVALIAÇÃO INDIVIDUAL")))</f>
        <v/>
      </c>
      <c r="W231" s="10"/>
      <c r="X231" s="7"/>
      <c r="Y231" s="13"/>
      <c r="Z231" s="10"/>
      <c r="AA231" s="10"/>
      <c r="AB231" s="10"/>
      <c r="AC231" s="13"/>
      <c r="AD231" s="10"/>
      <c r="AE231" s="7"/>
      <c r="AF231" s="7"/>
      <c r="AG231" s="7"/>
      <c r="AH231" s="7"/>
      <c r="AI231" s="14"/>
    </row>
    <row r="232" spans="1:35" s="15" customFormat="1" ht="150" customHeight="1" x14ac:dyDescent="0.25">
      <c r="A232" s="4"/>
      <c r="B232" s="4" t="str">
        <f>IF(C232="","",IF(G232="NEXOMED",CONCATENATE("BIO",C232),CONCATENATE("ML",C232)))</f>
        <v/>
      </c>
      <c r="C232" s="28"/>
      <c r="D232" s="9"/>
      <c r="E232" s="7"/>
      <c r="F232" s="7"/>
      <c r="G232" s="7"/>
      <c r="H232" s="7"/>
      <c r="I232" s="10"/>
      <c r="J232" s="7"/>
      <c r="K232" s="7"/>
      <c r="L232" s="7"/>
      <c r="M232" s="9"/>
      <c r="N232" s="7"/>
      <c r="O232" s="7"/>
      <c r="P232" s="13"/>
      <c r="Q232" s="11"/>
      <c r="R232" s="7"/>
      <c r="S232" s="24">
        <f>IFERROR(_xlfn.XLOOKUP(R232,bio_produtos!$A:$A,bio_produtos!$C:$C),"")</f>
        <v>0</v>
      </c>
      <c r="T232" s="12"/>
      <c r="U232" s="23" t="str">
        <f>IF(T232="","",SUM(T232*N232))</f>
        <v/>
      </c>
      <c r="V232" s="23" t="str">
        <f>IF(U232="","",IF(U232&lt;10000,U232,IF(U232&lt;100000,U232*0.3,"AVALIAÇÃO INDIVIDUAL")))</f>
        <v/>
      </c>
      <c r="W232" s="10"/>
      <c r="X232" s="7"/>
      <c r="Y232" s="13"/>
      <c r="Z232" s="10"/>
      <c r="AA232" s="10"/>
      <c r="AB232" s="10"/>
      <c r="AC232" s="13"/>
      <c r="AD232" s="10"/>
      <c r="AE232" s="7"/>
      <c r="AF232" s="7"/>
      <c r="AG232" s="7"/>
      <c r="AH232" s="7"/>
      <c r="AI232" s="14"/>
    </row>
    <row r="233" spans="1:35" s="15" customFormat="1" ht="150" customHeight="1" x14ac:dyDescent="0.25">
      <c r="A233" s="4"/>
      <c r="B233" s="4" t="str">
        <f>IF(C233="","",IF(G233="NEXOMED",CONCATENATE("BIO",C233),CONCATENATE("ML",C233)))</f>
        <v/>
      </c>
      <c r="C233" s="28"/>
      <c r="D233" s="9"/>
      <c r="E233" s="7"/>
      <c r="F233" s="7"/>
      <c r="G233" s="7"/>
      <c r="H233" s="7"/>
      <c r="I233" s="10"/>
      <c r="J233" s="7"/>
      <c r="K233" s="7"/>
      <c r="L233" s="7"/>
      <c r="M233" s="9"/>
      <c r="N233" s="7"/>
      <c r="O233" s="7"/>
      <c r="P233" s="13"/>
      <c r="Q233" s="11"/>
      <c r="R233" s="7"/>
      <c r="S233" s="24">
        <f>IFERROR(_xlfn.XLOOKUP(R233,bio_produtos!$A:$A,bio_produtos!$C:$C),"")</f>
        <v>0</v>
      </c>
      <c r="T233" s="12"/>
      <c r="U233" s="23" t="str">
        <f>IF(T233="","",SUM(T233*N233))</f>
        <v/>
      </c>
      <c r="V233" s="23" t="str">
        <f>IF(U233="","",IF(U233&lt;10000,U233,IF(U233&lt;100000,U233*0.3,"AVALIAÇÃO INDIVIDUAL")))</f>
        <v/>
      </c>
      <c r="W233" s="10"/>
      <c r="X233" s="7"/>
      <c r="Y233" s="13"/>
      <c r="Z233" s="10"/>
      <c r="AA233" s="10"/>
      <c r="AB233" s="10"/>
      <c r="AC233" s="13"/>
      <c r="AD233" s="10"/>
      <c r="AE233" s="7"/>
      <c r="AF233" s="7"/>
      <c r="AG233" s="7"/>
      <c r="AH233" s="7"/>
      <c r="AI233" s="14"/>
    </row>
    <row r="234" spans="1:35" s="15" customFormat="1" ht="150" customHeight="1" x14ac:dyDescent="0.25">
      <c r="A234" s="4"/>
      <c r="B234" s="4" t="str">
        <f>IF(C234="","",IF(G234="NEXOMED",CONCATENATE("BIO",C234),CONCATENATE("ML",C234)))</f>
        <v/>
      </c>
      <c r="C234" s="28"/>
      <c r="D234" s="9"/>
      <c r="E234" s="7"/>
      <c r="F234" s="7"/>
      <c r="G234" s="7"/>
      <c r="H234" s="7"/>
      <c r="I234" s="10"/>
      <c r="J234" s="7"/>
      <c r="K234" s="7"/>
      <c r="L234" s="7"/>
      <c r="M234" s="9"/>
      <c r="N234" s="7"/>
      <c r="O234" s="7"/>
      <c r="P234" s="13"/>
      <c r="Q234" s="11"/>
      <c r="R234" s="7"/>
      <c r="S234" s="24">
        <f>IFERROR(_xlfn.XLOOKUP(R234,bio_produtos!$A:$A,bio_produtos!$C:$C),"")</f>
        <v>0</v>
      </c>
      <c r="T234" s="12"/>
      <c r="U234" s="23" t="str">
        <f>IF(T234="","",SUM(T234*N234))</f>
        <v/>
      </c>
      <c r="V234" s="23" t="str">
        <f>IF(U234="","",IF(U234&lt;10000,U234,IF(U234&lt;100000,U234*0.3,"AVALIAÇÃO INDIVIDUAL")))</f>
        <v/>
      </c>
      <c r="W234" s="10"/>
      <c r="X234" s="7"/>
      <c r="Y234" s="13"/>
      <c r="Z234" s="10"/>
      <c r="AA234" s="10"/>
      <c r="AB234" s="10"/>
      <c r="AC234" s="13"/>
      <c r="AD234" s="10"/>
      <c r="AE234" s="7"/>
      <c r="AF234" s="7"/>
      <c r="AG234" s="7"/>
      <c r="AH234" s="7"/>
      <c r="AI234" s="14"/>
    </row>
    <row r="235" spans="1:35" s="15" customFormat="1" ht="150" customHeight="1" x14ac:dyDescent="0.25">
      <c r="A235" s="4"/>
      <c r="B235" s="4" t="str">
        <f>IF(C235="","",IF(G235="NEXOMED",CONCATENATE("BIO",C235),CONCATENATE("ML",C235)))</f>
        <v/>
      </c>
      <c r="C235" s="28"/>
      <c r="D235" s="9"/>
      <c r="E235" s="7"/>
      <c r="F235" s="7"/>
      <c r="G235" s="7"/>
      <c r="H235" s="7"/>
      <c r="I235" s="10"/>
      <c r="J235" s="7"/>
      <c r="K235" s="7"/>
      <c r="L235" s="7"/>
      <c r="M235" s="9"/>
      <c r="N235" s="7"/>
      <c r="O235" s="7"/>
      <c r="P235" s="13"/>
      <c r="Q235" s="11"/>
      <c r="R235" s="7"/>
      <c r="S235" s="24">
        <f>IFERROR(_xlfn.XLOOKUP(R235,bio_produtos!$A:$A,bio_produtos!$C:$C),"")</f>
        <v>0</v>
      </c>
      <c r="T235" s="12"/>
      <c r="U235" s="23" t="str">
        <f>IF(T235="","",SUM(T235*N235))</f>
        <v/>
      </c>
      <c r="V235" s="23" t="str">
        <f>IF(U235="","",IF(U235&lt;10000,U235,IF(U235&lt;100000,U235*0.3,"AVALIAÇÃO INDIVIDUAL")))</f>
        <v/>
      </c>
      <c r="W235" s="10"/>
      <c r="X235" s="7"/>
      <c r="Y235" s="13"/>
      <c r="Z235" s="10"/>
      <c r="AA235" s="10"/>
      <c r="AB235" s="10"/>
      <c r="AC235" s="13"/>
      <c r="AD235" s="10"/>
      <c r="AE235" s="7"/>
      <c r="AF235" s="7"/>
      <c r="AG235" s="7"/>
      <c r="AH235" s="7"/>
      <c r="AI235" s="14"/>
    </row>
    <row r="236" spans="1:35" s="15" customFormat="1" ht="150" customHeight="1" x14ac:dyDescent="0.25">
      <c r="A236" s="4"/>
      <c r="B236" s="4" t="str">
        <f>IF(C236="","",IF(G236="NEXOMED",CONCATENATE("BIO",C236),CONCATENATE("ML",C236)))</f>
        <v/>
      </c>
      <c r="C236" s="28"/>
      <c r="D236" s="9"/>
      <c r="E236" s="7"/>
      <c r="F236" s="7"/>
      <c r="G236" s="7"/>
      <c r="H236" s="7"/>
      <c r="I236" s="10"/>
      <c r="J236" s="7"/>
      <c r="K236" s="7"/>
      <c r="L236" s="7"/>
      <c r="M236" s="9"/>
      <c r="N236" s="7"/>
      <c r="O236" s="7"/>
      <c r="P236" s="13"/>
      <c r="Q236" s="11"/>
      <c r="R236" s="7"/>
      <c r="S236" s="24">
        <f>IFERROR(_xlfn.XLOOKUP(R236,bio_produtos!$A:$A,bio_produtos!$C:$C),"")</f>
        <v>0</v>
      </c>
      <c r="T236" s="12"/>
      <c r="U236" s="23" t="str">
        <f>IF(T236="","",SUM(T236*N236))</f>
        <v/>
      </c>
      <c r="V236" s="23" t="str">
        <f>IF(U236="","",IF(U236&lt;10000,U236,IF(U236&lt;100000,U236*0.3,"AVALIAÇÃO INDIVIDUAL")))</f>
        <v/>
      </c>
      <c r="W236" s="10"/>
      <c r="X236" s="7"/>
      <c r="Y236" s="13"/>
      <c r="Z236" s="10"/>
      <c r="AA236" s="10"/>
      <c r="AB236" s="10"/>
      <c r="AC236" s="13"/>
      <c r="AD236" s="10"/>
      <c r="AE236" s="7"/>
      <c r="AF236" s="7"/>
      <c r="AG236" s="7"/>
      <c r="AH236" s="7"/>
      <c r="AI236" s="14"/>
    </row>
    <row r="237" spans="1:35" s="15" customFormat="1" ht="150" customHeight="1" x14ac:dyDescent="0.25">
      <c r="A237" s="4"/>
      <c r="B237" s="4" t="str">
        <f>IF(C237="","",IF(G237="NEXOMED",CONCATENATE("BIO",C237),CONCATENATE("ML",C237)))</f>
        <v/>
      </c>
      <c r="C237" s="28"/>
      <c r="D237" s="9"/>
      <c r="E237" s="7"/>
      <c r="F237" s="7"/>
      <c r="G237" s="7"/>
      <c r="H237" s="7"/>
      <c r="I237" s="10"/>
      <c r="J237" s="7"/>
      <c r="K237" s="7"/>
      <c r="L237" s="7"/>
      <c r="M237" s="9"/>
      <c r="N237" s="7"/>
      <c r="O237" s="7"/>
      <c r="P237" s="13"/>
      <c r="Q237" s="11"/>
      <c r="R237" s="7"/>
      <c r="S237" s="24">
        <f>IFERROR(_xlfn.XLOOKUP(R237,bio_produtos!$A:$A,bio_produtos!$C:$C),"")</f>
        <v>0</v>
      </c>
      <c r="T237" s="12"/>
      <c r="U237" s="23" t="str">
        <f>IF(T237="","",SUM(T237*N237))</f>
        <v/>
      </c>
      <c r="V237" s="23" t="str">
        <f>IF(U237="","",IF(U237&lt;10000,U237,IF(U237&lt;100000,U237*0.3,"AVALIAÇÃO INDIVIDUAL")))</f>
        <v/>
      </c>
      <c r="W237" s="10"/>
      <c r="X237" s="7"/>
      <c r="Y237" s="13"/>
      <c r="Z237" s="10"/>
      <c r="AA237" s="10"/>
      <c r="AB237" s="10"/>
      <c r="AC237" s="13"/>
      <c r="AD237" s="10"/>
      <c r="AE237" s="7"/>
      <c r="AF237" s="7"/>
      <c r="AG237" s="7"/>
      <c r="AH237" s="7"/>
      <c r="AI237" s="14"/>
    </row>
    <row r="238" spans="1:35" s="15" customFormat="1" ht="150" customHeight="1" x14ac:dyDescent="0.25">
      <c r="A238" s="4"/>
      <c r="B238" s="4" t="str">
        <f>IF(C238="","",IF(G238="NEXOMED",CONCATENATE("BIO",C238),CONCATENATE("ML",C238)))</f>
        <v/>
      </c>
      <c r="C238" s="28"/>
      <c r="D238" s="9"/>
      <c r="E238" s="7"/>
      <c r="F238" s="7"/>
      <c r="G238" s="7"/>
      <c r="H238" s="7"/>
      <c r="I238" s="10"/>
      <c r="J238" s="7"/>
      <c r="K238" s="7"/>
      <c r="L238" s="7"/>
      <c r="M238" s="9"/>
      <c r="N238" s="7"/>
      <c r="O238" s="7"/>
      <c r="P238" s="13"/>
      <c r="Q238" s="11"/>
      <c r="R238" s="7"/>
      <c r="S238" s="24">
        <f>IFERROR(_xlfn.XLOOKUP(R238,bio_produtos!$A:$A,bio_produtos!$C:$C),"")</f>
        <v>0</v>
      </c>
      <c r="T238" s="12"/>
      <c r="U238" s="23" t="str">
        <f>IF(T238="","",SUM(T238*N238))</f>
        <v/>
      </c>
      <c r="V238" s="23" t="str">
        <f>IF(U238="","",IF(U238&lt;10000,U238,IF(U238&lt;100000,U238*0.3,"AVALIAÇÃO INDIVIDUAL")))</f>
        <v/>
      </c>
      <c r="W238" s="10"/>
      <c r="X238" s="7"/>
      <c r="Y238" s="13"/>
      <c r="Z238" s="10"/>
      <c r="AA238" s="10"/>
      <c r="AB238" s="10"/>
      <c r="AC238" s="13"/>
      <c r="AD238" s="10"/>
      <c r="AE238" s="7"/>
      <c r="AF238" s="7"/>
      <c r="AG238" s="7"/>
      <c r="AH238" s="7"/>
      <c r="AI238" s="14"/>
    </row>
    <row r="239" spans="1:35" s="15" customFormat="1" ht="150" customHeight="1" x14ac:dyDescent="0.25">
      <c r="A239" s="4"/>
      <c r="B239" s="4" t="str">
        <f>IF(C239="","",IF(G239="NEXOMED",CONCATENATE("BIO",C239),CONCATENATE("ML",C239)))</f>
        <v/>
      </c>
      <c r="C239" s="28"/>
      <c r="D239" s="9"/>
      <c r="E239" s="7"/>
      <c r="F239" s="7"/>
      <c r="G239" s="7"/>
      <c r="H239" s="7"/>
      <c r="I239" s="10"/>
      <c r="J239" s="7"/>
      <c r="K239" s="7"/>
      <c r="L239" s="13"/>
      <c r="M239" s="9"/>
      <c r="N239" s="7"/>
      <c r="O239" s="7"/>
      <c r="P239" s="13"/>
      <c r="Q239" s="11"/>
      <c r="R239" s="7"/>
      <c r="S239" s="24">
        <f>IFERROR(_xlfn.XLOOKUP(R239,bio_produtos!$A:$A,bio_produtos!$C:$C),"")</f>
        <v>0</v>
      </c>
      <c r="T239" s="12"/>
      <c r="U239" s="23" t="str">
        <f>IF(T239="","",SUM(T239*N239))</f>
        <v/>
      </c>
      <c r="V239" s="23" t="str">
        <f>IF(U239="","",IF(U239&lt;10000,U239,IF(U239&lt;100000,U239*0.3,"AVALIAÇÃO INDIVIDUAL")))</f>
        <v/>
      </c>
      <c r="W239" s="10"/>
      <c r="X239" s="7"/>
      <c r="Y239" s="13"/>
      <c r="Z239" s="10"/>
      <c r="AA239" s="10"/>
      <c r="AB239" s="10"/>
      <c r="AC239" s="13"/>
      <c r="AD239" s="10"/>
      <c r="AE239" s="7"/>
      <c r="AF239" s="7"/>
      <c r="AG239" s="7"/>
      <c r="AH239" s="7"/>
      <c r="AI239" s="14"/>
    </row>
    <row r="240" spans="1:35" s="15" customFormat="1" ht="150" customHeight="1" x14ac:dyDescent="0.25">
      <c r="A240" s="4"/>
      <c r="B240" s="4" t="str">
        <f>IF(C240="","",IF(G240="NEXOMED",CONCATENATE("BIO",C240),CONCATENATE("ML",C240)))</f>
        <v/>
      </c>
      <c r="C240" s="28"/>
      <c r="D240" s="9"/>
      <c r="E240" s="7"/>
      <c r="F240" s="7"/>
      <c r="G240" s="7"/>
      <c r="H240" s="7"/>
      <c r="I240" s="10"/>
      <c r="J240" s="7"/>
      <c r="K240" s="7"/>
      <c r="L240" s="13"/>
      <c r="M240" s="9"/>
      <c r="N240" s="7"/>
      <c r="O240" s="7"/>
      <c r="P240" s="13"/>
      <c r="Q240" s="11"/>
      <c r="R240" s="7"/>
      <c r="S240" s="24">
        <f>IFERROR(_xlfn.XLOOKUP(R240,bio_produtos!$A:$A,bio_produtos!$C:$C),"")</f>
        <v>0</v>
      </c>
      <c r="T240" s="12"/>
      <c r="U240" s="23" t="str">
        <f>IF(T240="","",SUM(T240*N240))</f>
        <v/>
      </c>
      <c r="V240" s="23" t="str">
        <f>IF(U240="","",IF(U240&lt;10000,U240,IF(U240&lt;100000,U240*0.3,"AVALIAÇÃO INDIVIDUAL")))</f>
        <v/>
      </c>
      <c r="W240" s="10"/>
      <c r="X240" s="7"/>
      <c r="Y240" s="13"/>
      <c r="Z240" s="10"/>
      <c r="AA240" s="10"/>
      <c r="AB240" s="10"/>
      <c r="AC240" s="13"/>
      <c r="AD240" s="10"/>
      <c r="AE240" s="7"/>
      <c r="AF240" s="7"/>
      <c r="AG240" s="7"/>
      <c r="AH240" s="7"/>
      <c r="AI240" s="14"/>
    </row>
    <row r="241" spans="1:35" s="15" customFormat="1" ht="150" customHeight="1" x14ac:dyDescent="0.25">
      <c r="A241" s="4"/>
      <c r="B241" s="4" t="str">
        <f>IF(C241="","",IF(G241="NEXOMED",CONCATENATE("BIO",C241),CONCATENATE("ML",C241)))</f>
        <v/>
      </c>
      <c r="C241" s="28"/>
      <c r="D241" s="9"/>
      <c r="E241" s="7"/>
      <c r="F241" s="7"/>
      <c r="G241" s="7"/>
      <c r="H241" s="7"/>
      <c r="I241" s="10"/>
      <c r="J241" s="7"/>
      <c r="K241" s="7"/>
      <c r="L241" s="7"/>
      <c r="M241" s="9"/>
      <c r="N241" s="7"/>
      <c r="O241" s="7"/>
      <c r="P241" s="13"/>
      <c r="Q241" s="11"/>
      <c r="R241" s="7"/>
      <c r="S241" s="24">
        <f>IFERROR(_xlfn.XLOOKUP(R241,bio_produtos!$A:$A,bio_produtos!$C:$C),"")</f>
        <v>0</v>
      </c>
      <c r="T241" s="12"/>
      <c r="U241" s="23" t="str">
        <f>IF(T241="","",SUM(T241*N241))</f>
        <v/>
      </c>
      <c r="V241" s="23" t="str">
        <f>IF(U241="","",IF(U241&lt;10000,U241,IF(U241&lt;100000,U241*0.3,"AVALIAÇÃO INDIVIDUAL")))</f>
        <v/>
      </c>
      <c r="W241" s="10"/>
      <c r="X241" s="7"/>
      <c r="Y241" s="13"/>
      <c r="Z241" s="10"/>
      <c r="AA241" s="10"/>
      <c r="AB241" s="10"/>
      <c r="AC241" s="13"/>
      <c r="AD241" s="10"/>
      <c r="AE241" s="7"/>
      <c r="AF241" s="7"/>
      <c r="AG241" s="7"/>
      <c r="AH241" s="7"/>
      <c r="AI241" s="14"/>
    </row>
    <row r="242" spans="1:35" s="15" customFormat="1" ht="150" customHeight="1" x14ac:dyDescent="0.25">
      <c r="A242" s="4"/>
      <c r="B242" s="4" t="str">
        <f>IF(C242="","",IF(G242="NEXOMED",CONCATENATE("BIO",C242),CONCATENATE("ML",C242)))</f>
        <v/>
      </c>
      <c r="C242" s="28"/>
      <c r="D242" s="9"/>
      <c r="E242" s="7"/>
      <c r="F242" s="7"/>
      <c r="G242" s="7"/>
      <c r="H242" s="7"/>
      <c r="I242" s="10"/>
      <c r="J242" s="7"/>
      <c r="K242" s="7"/>
      <c r="L242" s="7"/>
      <c r="M242" s="9"/>
      <c r="N242" s="7"/>
      <c r="O242" s="7"/>
      <c r="P242" s="13"/>
      <c r="Q242" s="11"/>
      <c r="R242" s="7"/>
      <c r="S242" s="24">
        <f>IFERROR(_xlfn.XLOOKUP(R242,bio_produtos!$A:$A,bio_produtos!$C:$C),"")</f>
        <v>0</v>
      </c>
      <c r="T242" s="12"/>
      <c r="U242" s="23" t="str">
        <f>IF(T242="","",SUM(T242*N242))</f>
        <v/>
      </c>
      <c r="V242" s="23" t="str">
        <f>IF(U242="","",IF(U242&lt;10000,U242,IF(U242&lt;100000,U242*0.3,"AVALIAÇÃO INDIVIDUAL")))</f>
        <v/>
      </c>
      <c r="W242" s="10"/>
      <c r="X242" s="7"/>
      <c r="Y242" s="13"/>
      <c r="Z242" s="10"/>
      <c r="AA242" s="10"/>
      <c r="AB242" s="10"/>
      <c r="AC242" s="13"/>
      <c r="AD242" s="10"/>
      <c r="AE242" s="7"/>
      <c r="AF242" s="7"/>
      <c r="AG242" s="13"/>
      <c r="AH242" s="7"/>
      <c r="AI242" s="14"/>
    </row>
    <row r="243" spans="1:35" s="15" customFormat="1" ht="150" customHeight="1" x14ac:dyDescent="0.25">
      <c r="A243" s="4"/>
      <c r="B243" s="4" t="str">
        <f>IF(C243="","",IF(G243="NEXOMED",CONCATENATE("BIO",C243),CONCATENATE("ML",C243)))</f>
        <v/>
      </c>
      <c r="C243" s="28"/>
      <c r="D243" s="9"/>
      <c r="E243" s="7"/>
      <c r="F243" s="7"/>
      <c r="G243" s="7"/>
      <c r="H243" s="7"/>
      <c r="I243" s="10"/>
      <c r="J243" s="7"/>
      <c r="K243" s="7"/>
      <c r="L243" s="7"/>
      <c r="M243" s="9"/>
      <c r="N243" s="7"/>
      <c r="O243" s="7"/>
      <c r="P243" s="13"/>
      <c r="Q243" s="11"/>
      <c r="R243" s="7"/>
      <c r="S243" s="24">
        <f>IFERROR(_xlfn.XLOOKUP(R243,bio_produtos!$A:$A,bio_produtos!$C:$C),"")</f>
        <v>0</v>
      </c>
      <c r="T243" s="12"/>
      <c r="U243" s="23" t="str">
        <f>IF(T243="","",SUM(T243*N243))</f>
        <v/>
      </c>
      <c r="V243" s="23" t="str">
        <f>IF(U243="","",IF(U243&lt;10000,U243,IF(U243&lt;100000,U243*0.3,"AVALIAÇÃO INDIVIDUAL")))</f>
        <v/>
      </c>
      <c r="W243" s="10"/>
      <c r="X243" s="7"/>
      <c r="Y243" s="13"/>
      <c r="Z243" s="10"/>
      <c r="AA243" s="10"/>
      <c r="AB243" s="10"/>
      <c r="AC243" s="13"/>
      <c r="AD243" s="10"/>
      <c r="AE243" s="7"/>
      <c r="AF243" s="7"/>
      <c r="AG243" s="7"/>
      <c r="AH243" s="7"/>
      <c r="AI243" s="14"/>
    </row>
    <row r="244" spans="1:35" s="15" customFormat="1" ht="150" customHeight="1" x14ac:dyDescent="0.25">
      <c r="A244" s="4"/>
      <c r="B244" s="4" t="str">
        <f>IF(C244="","",IF(G244="NEXOMED",CONCATENATE("BIO",C244),CONCATENATE("ML",C244)))</f>
        <v/>
      </c>
      <c r="C244" s="28"/>
      <c r="D244" s="9"/>
      <c r="E244" s="7"/>
      <c r="F244" s="7"/>
      <c r="G244" s="7"/>
      <c r="H244" s="7"/>
      <c r="I244" s="10"/>
      <c r="J244" s="7"/>
      <c r="K244" s="7"/>
      <c r="L244" s="13"/>
      <c r="M244" s="9"/>
      <c r="N244" s="7"/>
      <c r="O244" s="7"/>
      <c r="P244" s="13"/>
      <c r="Q244" s="11"/>
      <c r="R244" s="7"/>
      <c r="S244" s="24">
        <f>IFERROR(_xlfn.XLOOKUP(R244,bio_produtos!$A:$A,bio_produtos!$C:$C),"")</f>
        <v>0</v>
      </c>
      <c r="T244" s="12"/>
      <c r="U244" s="23" t="str">
        <f>IF(T244="","",SUM(T244*N244))</f>
        <v/>
      </c>
      <c r="V244" s="23" t="str">
        <f>IF(U244="","",IF(U244&lt;10000,U244,IF(U244&lt;100000,U244*0.3,"AVALIAÇÃO INDIVIDUAL")))</f>
        <v/>
      </c>
      <c r="W244" s="10"/>
      <c r="X244" s="7"/>
      <c r="Y244" s="13"/>
      <c r="Z244" s="10"/>
      <c r="AA244" s="10"/>
      <c r="AB244" s="10"/>
      <c r="AC244" s="13"/>
      <c r="AD244" s="10"/>
      <c r="AE244" s="7"/>
      <c r="AF244" s="7"/>
      <c r="AG244" s="7"/>
      <c r="AH244" s="7"/>
      <c r="AI244" s="14"/>
    </row>
    <row r="245" spans="1:35" s="15" customFormat="1" ht="150" customHeight="1" x14ac:dyDescent="0.25">
      <c r="A245" s="4"/>
      <c r="B245" s="4" t="str">
        <f>IF(C245="","",IF(G245="NEXOMED",CONCATENATE("BIO",C245),CONCATENATE("ML",C245)))</f>
        <v/>
      </c>
      <c r="C245" s="28"/>
      <c r="D245" s="9"/>
      <c r="E245" s="7"/>
      <c r="F245" s="7"/>
      <c r="G245" s="7"/>
      <c r="H245" s="7"/>
      <c r="I245" s="10"/>
      <c r="J245" s="7"/>
      <c r="K245" s="7"/>
      <c r="L245" s="13"/>
      <c r="M245" s="9"/>
      <c r="N245" s="7"/>
      <c r="O245" s="7"/>
      <c r="P245" s="13"/>
      <c r="Q245" s="11"/>
      <c r="R245" s="7"/>
      <c r="S245" s="24">
        <f>IFERROR(_xlfn.XLOOKUP(R245,bio_produtos!$A:$A,bio_produtos!$C:$C),"")</f>
        <v>0</v>
      </c>
      <c r="T245" s="12"/>
      <c r="U245" s="23" t="str">
        <f>IF(T245="","",SUM(T245*N245))</f>
        <v/>
      </c>
      <c r="V245" s="23" t="str">
        <f>IF(U245="","",IF(U245&lt;10000,U245,IF(U245&lt;100000,U245*0.3,"AVALIAÇÃO INDIVIDUAL")))</f>
        <v/>
      </c>
      <c r="W245" s="10"/>
      <c r="X245" s="7"/>
      <c r="Y245" s="13"/>
      <c r="Z245" s="10"/>
      <c r="AA245" s="10"/>
      <c r="AB245" s="10"/>
      <c r="AC245" s="13"/>
      <c r="AD245" s="10"/>
      <c r="AE245" s="7"/>
      <c r="AF245" s="7"/>
      <c r="AG245" s="7"/>
      <c r="AH245" s="7"/>
      <c r="AI245" s="14"/>
    </row>
    <row r="246" spans="1:35" s="15" customFormat="1" ht="150" customHeight="1" x14ac:dyDescent="0.25">
      <c r="A246" s="4"/>
      <c r="B246" s="4" t="str">
        <f>IF(C246="","",IF(G246="NEXOMED",CONCATENATE("BIO",C246),CONCATENATE("ML",C246)))</f>
        <v/>
      </c>
      <c r="C246" s="28"/>
      <c r="D246" s="9"/>
      <c r="E246" s="7"/>
      <c r="F246" s="7"/>
      <c r="G246" s="7"/>
      <c r="H246" s="7"/>
      <c r="I246" s="10"/>
      <c r="J246" s="7"/>
      <c r="K246" s="7"/>
      <c r="L246" s="13"/>
      <c r="M246" s="9"/>
      <c r="N246" s="7"/>
      <c r="O246" s="7"/>
      <c r="P246" s="13"/>
      <c r="Q246" s="11"/>
      <c r="R246" s="7"/>
      <c r="S246" s="24">
        <f>IFERROR(_xlfn.XLOOKUP(R246,bio_produtos!$A:$A,bio_produtos!$C:$C),"")</f>
        <v>0</v>
      </c>
      <c r="T246" s="12"/>
      <c r="U246" s="23" t="str">
        <f>IF(T246="","",SUM(T246*N246))</f>
        <v/>
      </c>
      <c r="V246" s="23" t="str">
        <f>IF(U246="","",IF(U246&lt;10000,U246,IF(U246&lt;100000,U246*0.3,"AVALIAÇÃO INDIVIDUAL")))</f>
        <v/>
      </c>
      <c r="W246" s="10"/>
      <c r="X246" s="7"/>
      <c r="Y246" s="13"/>
      <c r="Z246" s="10"/>
      <c r="AA246" s="10"/>
      <c r="AB246" s="10"/>
      <c r="AC246" s="13"/>
      <c r="AD246" s="10"/>
      <c r="AE246" s="7"/>
      <c r="AF246" s="7"/>
      <c r="AG246" s="7"/>
      <c r="AH246" s="7"/>
      <c r="AI246" s="14"/>
    </row>
    <row r="247" spans="1:35" s="15" customFormat="1" ht="150" customHeight="1" x14ac:dyDescent="0.25">
      <c r="A247" s="4"/>
      <c r="B247" s="4" t="str">
        <f>IF(C247="","",IF(G247="NEXOMED",CONCATENATE("BIO",C247),CONCATENATE("ML",C247)))</f>
        <v/>
      </c>
      <c r="C247" s="28"/>
      <c r="D247" s="9"/>
      <c r="E247" s="7"/>
      <c r="F247" s="7"/>
      <c r="G247" s="7"/>
      <c r="H247" s="7"/>
      <c r="I247" s="10"/>
      <c r="J247" s="7"/>
      <c r="K247" s="7"/>
      <c r="L247" s="13"/>
      <c r="M247" s="9"/>
      <c r="N247" s="7"/>
      <c r="O247" s="7"/>
      <c r="P247" s="13"/>
      <c r="Q247" s="11"/>
      <c r="R247" s="7"/>
      <c r="S247" s="24">
        <f>IFERROR(_xlfn.XLOOKUP(R247,bio_produtos!$A:$A,bio_produtos!$C:$C),"")</f>
        <v>0</v>
      </c>
      <c r="T247" s="12"/>
      <c r="U247" s="23" t="str">
        <f>IF(T247="","",SUM(T247*N247))</f>
        <v/>
      </c>
      <c r="V247" s="23" t="str">
        <f>IF(U247="","",IF(U247&lt;10000,U247,IF(U247&lt;100000,U247*0.3,"AVALIAÇÃO INDIVIDUAL")))</f>
        <v/>
      </c>
      <c r="W247" s="10"/>
      <c r="X247" s="7"/>
      <c r="Y247" s="13"/>
      <c r="Z247" s="10"/>
      <c r="AA247" s="10"/>
      <c r="AB247" s="10"/>
      <c r="AC247" s="13"/>
      <c r="AD247" s="10"/>
      <c r="AE247" s="7"/>
      <c r="AF247" s="7"/>
      <c r="AG247" s="7"/>
      <c r="AH247" s="7"/>
      <c r="AI247" s="14"/>
    </row>
    <row r="248" spans="1:35" s="15" customFormat="1" ht="150" customHeight="1" x14ac:dyDescent="0.25">
      <c r="A248" s="4"/>
      <c r="B248" s="4" t="str">
        <f>IF(C248="","",IF(G248="NEXOMED",CONCATENATE("BIO",C248),CONCATENATE("ML",C248)))</f>
        <v/>
      </c>
      <c r="C248" s="28"/>
      <c r="D248" s="9"/>
      <c r="E248" s="7"/>
      <c r="F248" s="7"/>
      <c r="G248" s="7"/>
      <c r="H248" s="7"/>
      <c r="I248" s="10"/>
      <c r="J248" s="7"/>
      <c r="K248" s="7"/>
      <c r="L248" s="13"/>
      <c r="M248" s="9"/>
      <c r="N248" s="7"/>
      <c r="O248" s="7"/>
      <c r="P248" s="13"/>
      <c r="Q248" s="11"/>
      <c r="R248" s="7"/>
      <c r="S248" s="24">
        <f>IFERROR(_xlfn.XLOOKUP(R248,bio_produtos!$A:$A,bio_produtos!$C:$C),"")</f>
        <v>0</v>
      </c>
      <c r="T248" s="12"/>
      <c r="U248" s="23" t="str">
        <f>IF(T248="","",SUM(T248*N248))</f>
        <v/>
      </c>
      <c r="V248" s="23" t="str">
        <f>IF(U248="","",IF(U248&lt;10000,U248,IF(U248&lt;100000,U248*0.3,"AVALIAÇÃO INDIVIDUAL")))</f>
        <v/>
      </c>
      <c r="W248" s="10"/>
      <c r="X248" s="7"/>
      <c r="Y248" s="13"/>
      <c r="Z248" s="10"/>
      <c r="AA248" s="10"/>
      <c r="AB248" s="10"/>
      <c r="AC248" s="13"/>
      <c r="AD248" s="10"/>
      <c r="AE248" s="7"/>
      <c r="AF248" s="7"/>
      <c r="AG248" s="7"/>
      <c r="AH248" s="7"/>
      <c r="AI248" s="14"/>
    </row>
    <row r="249" spans="1:35" s="15" customFormat="1" ht="150" customHeight="1" x14ac:dyDescent="0.25">
      <c r="A249" s="4"/>
      <c r="B249" s="4" t="str">
        <f>IF(C249="","",IF(G249="NEXOMED",CONCATENATE("BIO",C249),CONCATENATE("ML",C249)))</f>
        <v/>
      </c>
      <c r="C249" s="28"/>
      <c r="D249" s="9"/>
      <c r="E249" s="7"/>
      <c r="F249" s="7"/>
      <c r="G249" s="7"/>
      <c r="H249" s="7"/>
      <c r="I249" s="10"/>
      <c r="J249" s="7"/>
      <c r="K249" s="7"/>
      <c r="L249" s="13"/>
      <c r="M249" s="9"/>
      <c r="N249" s="7"/>
      <c r="O249" s="7"/>
      <c r="P249" s="13"/>
      <c r="Q249" s="11"/>
      <c r="R249" s="7"/>
      <c r="S249" s="24">
        <f>IFERROR(_xlfn.XLOOKUP(R249,bio_produtos!$A:$A,bio_produtos!$C:$C),"")</f>
        <v>0</v>
      </c>
      <c r="T249" s="12"/>
      <c r="U249" s="23" t="str">
        <f>IF(T249="","",SUM(T249*N249))</f>
        <v/>
      </c>
      <c r="V249" s="23" t="str">
        <f>IF(U249="","",IF(U249&lt;10000,U249,IF(U249&lt;100000,U249*0.3,"AVALIAÇÃO INDIVIDUAL")))</f>
        <v/>
      </c>
      <c r="W249" s="10"/>
      <c r="X249" s="7"/>
      <c r="Y249" s="13"/>
      <c r="Z249" s="10"/>
      <c r="AA249" s="10"/>
      <c r="AB249" s="10"/>
      <c r="AC249" s="13"/>
      <c r="AD249" s="10"/>
      <c r="AE249" s="7"/>
      <c r="AF249" s="7"/>
      <c r="AG249" s="7"/>
      <c r="AH249" s="7"/>
      <c r="AI249" s="14"/>
    </row>
    <row r="250" spans="1:35" s="15" customFormat="1" ht="150" customHeight="1" x14ac:dyDescent="0.25">
      <c r="A250" s="4"/>
      <c r="B250" s="4" t="str">
        <f>IF(C250="","",IF(G250="NEXOMED",CONCATENATE("BIO",C250),CONCATENATE("ML",C250)))</f>
        <v/>
      </c>
      <c r="C250" s="28"/>
      <c r="D250" s="9"/>
      <c r="E250" s="7"/>
      <c r="F250" s="7"/>
      <c r="G250" s="7"/>
      <c r="H250" s="7"/>
      <c r="I250" s="10"/>
      <c r="J250" s="7"/>
      <c r="K250" s="7"/>
      <c r="L250" s="7"/>
      <c r="M250" s="9"/>
      <c r="N250" s="7"/>
      <c r="O250" s="7"/>
      <c r="P250" s="13"/>
      <c r="Q250" s="11"/>
      <c r="R250" s="7"/>
      <c r="S250" s="24">
        <f>IFERROR(_xlfn.XLOOKUP(R250,bio_produtos!$A:$A,bio_produtos!$C:$C),"")</f>
        <v>0</v>
      </c>
      <c r="T250" s="12"/>
      <c r="U250" s="23" t="str">
        <f>IF(T250="","",SUM(T250*N250))</f>
        <v/>
      </c>
      <c r="V250" s="23" t="str">
        <f>IF(U250="","",IF(U250&lt;10000,U250,IF(U250&lt;100000,U250*0.3,"AVALIAÇÃO INDIVIDUAL")))</f>
        <v/>
      </c>
      <c r="W250" s="10"/>
      <c r="X250" s="7"/>
      <c r="Y250" s="13"/>
      <c r="Z250" s="10"/>
      <c r="AA250" s="10"/>
      <c r="AB250" s="10"/>
      <c r="AC250" s="13"/>
      <c r="AD250" s="10"/>
      <c r="AE250" s="7"/>
      <c r="AF250" s="7"/>
      <c r="AG250" s="7"/>
      <c r="AH250" s="7"/>
      <c r="AI250" s="14"/>
    </row>
    <row r="251" spans="1:35" s="15" customFormat="1" ht="150" customHeight="1" x14ac:dyDescent="0.25">
      <c r="A251" s="4"/>
      <c r="B251" s="4" t="str">
        <f>IF(C251="","",IF(G251="NEXOMED",CONCATENATE("BIO",C251),CONCATENATE("ML",C251)))</f>
        <v/>
      </c>
      <c r="C251" s="28"/>
      <c r="D251" s="9"/>
      <c r="E251" s="7"/>
      <c r="F251" s="7"/>
      <c r="G251" s="7"/>
      <c r="H251" s="7"/>
      <c r="I251" s="10"/>
      <c r="J251" s="7"/>
      <c r="K251" s="7"/>
      <c r="L251" s="7"/>
      <c r="M251" s="9"/>
      <c r="N251" s="7"/>
      <c r="O251" s="7"/>
      <c r="P251" s="13"/>
      <c r="Q251" s="11"/>
      <c r="R251" s="7"/>
      <c r="S251" s="24">
        <f>IFERROR(_xlfn.XLOOKUP(R251,bio_produtos!$A:$A,bio_produtos!$C:$C),"")</f>
        <v>0</v>
      </c>
      <c r="T251" s="12"/>
      <c r="U251" s="23" t="str">
        <f>IF(T251="","",SUM(T251*N251))</f>
        <v/>
      </c>
      <c r="V251" s="23" t="str">
        <f>IF(U251="","",IF(U251&lt;10000,U251,IF(U251&lt;100000,U251*0.3,"AVALIAÇÃO INDIVIDUAL")))</f>
        <v/>
      </c>
      <c r="W251" s="10"/>
      <c r="X251" s="7"/>
      <c r="Y251" s="13"/>
      <c r="Z251" s="10"/>
      <c r="AA251" s="10"/>
      <c r="AB251" s="10"/>
      <c r="AC251" s="13"/>
      <c r="AD251" s="10"/>
      <c r="AE251" s="7"/>
      <c r="AF251" s="7"/>
      <c r="AG251" s="7"/>
      <c r="AH251" s="7"/>
      <c r="AI251" s="14"/>
    </row>
    <row r="252" spans="1:35" s="15" customFormat="1" ht="150" customHeight="1" x14ac:dyDescent="0.25">
      <c r="A252" s="4"/>
      <c r="B252" s="4" t="str">
        <f>IF(C252="","",IF(G252="NEXOMED",CONCATENATE("BIO",C252),CONCATENATE("ML",C252)))</f>
        <v/>
      </c>
      <c r="C252" s="28"/>
      <c r="D252" s="9"/>
      <c r="E252" s="7"/>
      <c r="F252" s="7"/>
      <c r="G252" s="7"/>
      <c r="H252" s="7"/>
      <c r="I252" s="10"/>
      <c r="J252" s="7"/>
      <c r="K252" s="7"/>
      <c r="L252" s="7"/>
      <c r="M252" s="9"/>
      <c r="N252" s="7"/>
      <c r="O252" s="7"/>
      <c r="P252" s="13"/>
      <c r="Q252" s="11"/>
      <c r="R252" s="7"/>
      <c r="S252" s="24">
        <f>IFERROR(_xlfn.XLOOKUP(R252,bio_produtos!$A:$A,bio_produtos!$C:$C),"")</f>
        <v>0</v>
      </c>
      <c r="T252" s="12"/>
      <c r="U252" s="23" t="str">
        <f>IF(T252="","",SUM(T252*N252))</f>
        <v/>
      </c>
      <c r="V252" s="23" t="str">
        <f>IF(U252="","",IF(U252&lt;10000,U252,IF(U252&lt;100000,U252*0.3,"AVALIAÇÃO INDIVIDUAL")))</f>
        <v/>
      </c>
      <c r="W252" s="10"/>
      <c r="X252" s="7"/>
      <c r="Y252" s="13"/>
      <c r="Z252" s="10"/>
      <c r="AA252" s="10"/>
      <c r="AB252" s="10"/>
      <c r="AC252" s="13"/>
      <c r="AD252" s="10"/>
      <c r="AE252" s="7"/>
      <c r="AF252" s="7"/>
      <c r="AG252" s="7"/>
      <c r="AH252" s="7"/>
      <c r="AI252" s="14"/>
    </row>
    <row r="253" spans="1:35" s="15" customFormat="1" ht="150" customHeight="1" x14ac:dyDescent="0.25">
      <c r="A253" s="4"/>
      <c r="B253" s="4" t="str">
        <f>IF(C253="","",IF(G253="NEXOMED",CONCATENATE("BIO",C253),CONCATENATE("ML",C253)))</f>
        <v/>
      </c>
      <c r="C253" s="28"/>
      <c r="D253" s="9"/>
      <c r="E253" s="7"/>
      <c r="F253" s="7"/>
      <c r="G253" s="7"/>
      <c r="H253" s="7"/>
      <c r="I253" s="10"/>
      <c r="J253" s="7"/>
      <c r="K253" s="7"/>
      <c r="L253" s="7"/>
      <c r="M253" s="9"/>
      <c r="N253" s="7"/>
      <c r="O253" s="7"/>
      <c r="P253" s="13"/>
      <c r="Q253" s="11"/>
      <c r="R253" s="7"/>
      <c r="S253" s="24">
        <f>IFERROR(_xlfn.XLOOKUP(R253,bio_produtos!$A:$A,bio_produtos!$C:$C),"")</f>
        <v>0</v>
      </c>
      <c r="T253" s="12"/>
      <c r="U253" s="23" t="str">
        <f>IF(T253="","",SUM(T253*N253))</f>
        <v/>
      </c>
      <c r="V253" s="23" t="str">
        <f>IF(U253="","",IF(U253&lt;10000,U253,IF(U253&lt;100000,U253*0.3,"AVALIAÇÃO INDIVIDUAL")))</f>
        <v/>
      </c>
      <c r="W253" s="10"/>
      <c r="X253" s="7"/>
      <c r="Y253" s="13"/>
      <c r="Z253" s="10"/>
      <c r="AA253" s="10"/>
      <c r="AB253" s="10"/>
      <c r="AC253" s="13"/>
      <c r="AD253" s="10"/>
      <c r="AE253" s="7"/>
      <c r="AF253" s="7"/>
      <c r="AG253" s="7"/>
      <c r="AH253" s="7"/>
      <c r="AI253" s="14"/>
    </row>
    <row r="254" spans="1:35" s="15" customFormat="1" ht="150" customHeight="1" x14ac:dyDescent="0.25">
      <c r="A254" s="4"/>
      <c r="B254" s="4" t="str">
        <f>IF(C254="","",IF(G254="NEXOMED",CONCATENATE("BIO",C254),CONCATENATE("ML",C254)))</f>
        <v/>
      </c>
      <c r="C254" s="28"/>
      <c r="D254" s="9"/>
      <c r="E254" s="7"/>
      <c r="F254" s="7"/>
      <c r="G254" s="7"/>
      <c r="H254" s="7"/>
      <c r="I254" s="10"/>
      <c r="J254" s="7"/>
      <c r="K254" s="7"/>
      <c r="L254" s="7"/>
      <c r="M254" s="9"/>
      <c r="N254" s="7"/>
      <c r="O254" s="7"/>
      <c r="P254" s="13"/>
      <c r="Q254" s="11"/>
      <c r="R254" s="7"/>
      <c r="S254" s="24">
        <f>IFERROR(_xlfn.XLOOKUP(R254,bio_produtos!$A:$A,bio_produtos!$C:$C),"")</f>
        <v>0</v>
      </c>
      <c r="T254" s="12"/>
      <c r="U254" s="23" t="str">
        <f>IF(T254="","",SUM(T254*N254))</f>
        <v/>
      </c>
      <c r="V254" s="23" t="str">
        <f>IF(U254="","",IF(U254&lt;10000,U254,IF(U254&lt;100000,U254*0.3,"AVALIAÇÃO INDIVIDUAL")))</f>
        <v/>
      </c>
      <c r="W254" s="10"/>
      <c r="X254" s="7"/>
      <c r="Y254" s="13"/>
      <c r="Z254" s="10"/>
      <c r="AA254" s="10"/>
      <c r="AB254" s="10"/>
      <c r="AC254" s="13"/>
      <c r="AD254" s="10"/>
      <c r="AE254" s="7"/>
      <c r="AF254" s="7"/>
      <c r="AG254" s="7"/>
      <c r="AH254" s="7"/>
      <c r="AI254" s="14"/>
    </row>
    <row r="255" spans="1:35" s="15" customFormat="1" ht="150" customHeight="1" x14ac:dyDescent="0.25">
      <c r="A255" s="4"/>
      <c r="B255" s="4" t="str">
        <f>IF(C255="","",IF(G255="NEXOMED",CONCATENATE("BIO",C255),CONCATENATE("ML",C255)))</f>
        <v/>
      </c>
      <c r="C255" s="28"/>
      <c r="D255" s="9"/>
      <c r="E255" s="7"/>
      <c r="F255" s="7"/>
      <c r="G255" s="7"/>
      <c r="H255" s="7"/>
      <c r="I255" s="10"/>
      <c r="J255" s="7"/>
      <c r="K255" s="7"/>
      <c r="L255" s="7"/>
      <c r="M255" s="9"/>
      <c r="N255" s="7"/>
      <c r="O255" s="7"/>
      <c r="P255" s="13"/>
      <c r="Q255" s="11"/>
      <c r="R255" s="7"/>
      <c r="S255" s="24">
        <f>IFERROR(_xlfn.XLOOKUP(R255,bio_produtos!$A:$A,bio_produtos!$C:$C),"")</f>
        <v>0</v>
      </c>
      <c r="T255" s="12"/>
      <c r="U255" s="23" t="str">
        <f>IF(T255="","",SUM(T255*N255))</f>
        <v/>
      </c>
      <c r="V255" s="23" t="str">
        <f>IF(U255="","",IF(U255&lt;10000,U255,IF(U255&lt;100000,U255*0.3,"AVALIAÇÃO INDIVIDUAL")))</f>
        <v/>
      </c>
      <c r="W255" s="10"/>
      <c r="X255" s="7"/>
      <c r="Y255" s="13"/>
      <c r="Z255" s="10"/>
      <c r="AA255" s="10"/>
      <c r="AB255" s="10"/>
      <c r="AC255" s="13"/>
      <c r="AD255" s="10"/>
      <c r="AE255" s="7"/>
      <c r="AF255" s="7"/>
      <c r="AG255" s="7"/>
      <c r="AH255" s="7"/>
      <c r="AI255" s="14"/>
    </row>
    <row r="256" spans="1:35" s="15" customFormat="1" ht="150" customHeight="1" x14ac:dyDescent="0.25">
      <c r="A256" s="4"/>
      <c r="B256" s="4" t="str">
        <f>IF(C256="","",IF(G256="NEXOMED",CONCATENATE("BIO",C256),CONCATENATE("ML",C256)))</f>
        <v/>
      </c>
      <c r="C256" s="28"/>
      <c r="D256" s="9"/>
      <c r="E256" s="7"/>
      <c r="F256" s="7"/>
      <c r="G256" s="7"/>
      <c r="H256" s="7"/>
      <c r="I256" s="10"/>
      <c r="J256" s="7"/>
      <c r="K256" s="7"/>
      <c r="L256" s="7"/>
      <c r="M256" s="9"/>
      <c r="N256" s="7"/>
      <c r="O256" s="7"/>
      <c r="P256" s="13"/>
      <c r="Q256" s="11"/>
      <c r="R256" s="7"/>
      <c r="S256" s="24">
        <f>IFERROR(_xlfn.XLOOKUP(R256,bio_produtos!$A:$A,bio_produtos!$C:$C),"")</f>
        <v>0</v>
      </c>
      <c r="T256" s="12"/>
      <c r="U256" s="23" t="str">
        <f>IF(T256="","",SUM(T256*N256))</f>
        <v/>
      </c>
      <c r="V256" s="23" t="str">
        <f>IF(U256="","",IF(U256&lt;10000,U256,IF(U256&lt;100000,U256*0.3,"AVALIAÇÃO INDIVIDUAL")))</f>
        <v/>
      </c>
      <c r="W256" s="10"/>
      <c r="X256" s="7"/>
      <c r="Y256" s="13"/>
      <c r="Z256" s="10"/>
      <c r="AA256" s="10"/>
      <c r="AB256" s="10"/>
      <c r="AC256" s="13"/>
      <c r="AD256" s="10"/>
      <c r="AE256" s="7"/>
      <c r="AF256" s="7"/>
      <c r="AG256" s="7"/>
      <c r="AH256" s="7"/>
      <c r="AI256" s="14"/>
    </row>
    <row r="257" spans="1:35" s="15" customFormat="1" ht="150" customHeight="1" x14ac:dyDescent="0.25">
      <c r="A257" s="4"/>
      <c r="B257" s="4" t="str">
        <f>IF(C257="","",IF(G257="NEXOMED",CONCATENATE("BIO",C257),CONCATENATE("ML",C257)))</f>
        <v/>
      </c>
      <c r="C257" s="28"/>
      <c r="D257" s="9"/>
      <c r="E257" s="7"/>
      <c r="F257" s="7"/>
      <c r="G257" s="7"/>
      <c r="H257" s="7"/>
      <c r="I257" s="10"/>
      <c r="J257" s="7"/>
      <c r="K257" s="7"/>
      <c r="L257" s="7"/>
      <c r="M257" s="9"/>
      <c r="N257" s="7"/>
      <c r="O257" s="7"/>
      <c r="P257" s="13"/>
      <c r="Q257" s="11"/>
      <c r="R257" s="7"/>
      <c r="S257" s="24">
        <f>IFERROR(_xlfn.XLOOKUP(R257,bio_produtos!$A:$A,bio_produtos!$C:$C),"")</f>
        <v>0</v>
      </c>
      <c r="T257" s="12"/>
      <c r="U257" s="23" t="str">
        <f>IF(T257="","",SUM(T257*N257))</f>
        <v/>
      </c>
      <c r="V257" s="23" t="str">
        <f>IF(U257="","",IF(U257&lt;10000,U257,IF(U257&lt;100000,U257*0.3,"AVALIAÇÃO INDIVIDUAL")))</f>
        <v/>
      </c>
      <c r="W257" s="10"/>
      <c r="X257" s="7"/>
      <c r="Y257" s="13"/>
      <c r="Z257" s="10"/>
      <c r="AA257" s="10"/>
      <c r="AB257" s="10"/>
      <c r="AC257" s="13"/>
      <c r="AD257" s="10"/>
      <c r="AE257" s="7"/>
      <c r="AF257" s="7"/>
      <c r="AG257" s="7"/>
      <c r="AH257" s="7"/>
      <c r="AI257" s="14"/>
    </row>
    <row r="258" spans="1:35" s="15" customFormat="1" ht="150" customHeight="1" x14ac:dyDescent="0.25">
      <c r="A258" s="4"/>
      <c r="B258" s="4" t="str">
        <f>IF(C258="","",IF(G258="NEXOMED",CONCATENATE("BIO",C258),CONCATENATE("ML",C258)))</f>
        <v/>
      </c>
      <c r="C258" s="28"/>
      <c r="D258" s="9"/>
      <c r="E258" s="7"/>
      <c r="F258" s="7"/>
      <c r="G258" s="7"/>
      <c r="H258" s="7"/>
      <c r="I258" s="10"/>
      <c r="J258" s="7"/>
      <c r="K258" s="7"/>
      <c r="L258" s="7"/>
      <c r="M258" s="9"/>
      <c r="N258" s="7"/>
      <c r="O258" s="7"/>
      <c r="P258" s="13"/>
      <c r="Q258" s="11"/>
      <c r="R258" s="7"/>
      <c r="S258" s="24">
        <f>IFERROR(_xlfn.XLOOKUP(R258,bio_produtos!$A:$A,bio_produtos!$C:$C),"")</f>
        <v>0</v>
      </c>
      <c r="T258" s="12"/>
      <c r="U258" s="23" t="str">
        <f>IF(T258="","",SUM(T258*N258))</f>
        <v/>
      </c>
      <c r="V258" s="23" t="str">
        <f>IF(U258="","",IF(U258&lt;10000,U258,IF(U258&lt;100000,U258*0.3,"AVALIAÇÃO INDIVIDUAL")))</f>
        <v/>
      </c>
      <c r="W258" s="10"/>
      <c r="X258" s="7"/>
      <c r="Y258" s="13"/>
      <c r="Z258" s="10"/>
      <c r="AA258" s="10"/>
      <c r="AB258" s="10"/>
      <c r="AC258" s="13"/>
      <c r="AD258" s="10"/>
      <c r="AE258" s="7"/>
      <c r="AF258" s="7"/>
      <c r="AG258" s="7"/>
      <c r="AH258" s="7"/>
      <c r="AI258" s="14"/>
    </row>
    <row r="259" spans="1:35" s="15" customFormat="1" ht="150" customHeight="1" x14ac:dyDescent="0.25">
      <c r="A259" s="4"/>
      <c r="B259" s="4" t="str">
        <f>IF(C259="","",IF(G259="NEXOMED",CONCATENATE("BIO",C259),CONCATENATE("ML",C259)))</f>
        <v/>
      </c>
      <c r="C259" s="28"/>
      <c r="D259" s="9"/>
      <c r="E259" s="7"/>
      <c r="F259" s="7"/>
      <c r="G259" s="7"/>
      <c r="H259" s="7"/>
      <c r="I259" s="10"/>
      <c r="J259" s="7"/>
      <c r="K259" s="7"/>
      <c r="L259" s="13"/>
      <c r="M259" s="9"/>
      <c r="N259" s="7"/>
      <c r="O259" s="7"/>
      <c r="P259" s="13"/>
      <c r="Q259" s="11"/>
      <c r="R259" s="7"/>
      <c r="S259" s="24">
        <f>IFERROR(_xlfn.XLOOKUP(R259,bio_produtos!$A:$A,bio_produtos!$C:$C),"")</f>
        <v>0</v>
      </c>
      <c r="T259" s="12"/>
      <c r="U259" s="23" t="str">
        <f>IF(T259="","",SUM(T259*N259))</f>
        <v/>
      </c>
      <c r="V259" s="23" t="str">
        <f>IF(U259="","",IF(U259&lt;10000,U259,IF(U259&lt;100000,U259*0.3,"AVALIAÇÃO INDIVIDUAL")))</f>
        <v/>
      </c>
      <c r="W259" s="10"/>
      <c r="X259" s="7"/>
      <c r="Y259" s="13"/>
      <c r="Z259" s="10"/>
      <c r="AA259" s="10"/>
      <c r="AB259" s="10"/>
      <c r="AC259" s="13"/>
      <c r="AD259" s="10"/>
      <c r="AE259" s="7"/>
      <c r="AF259" s="7"/>
      <c r="AG259" s="7"/>
      <c r="AH259" s="7"/>
      <c r="AI259" s="14"/>
    </row>
    <row r="260" spans="1:35" s="15" customFormat="1" ht="150" customHeight="1" x14ac:dyDescent="0.25">
      <c r="A260" s="4"/>
      <c r="B260" s="4" t="str">
        <f>IF(C260="","",IF(G260="NEXOMED",CONCATENATE("BIO",C260),CONCATENATE("ML",C260)))</f>
        <v/>
      </c>
      <c r="C260" s="28"/>
      <c r="D260" s="9"/>
      <c r="E260" s="7"/>
      <c r="F260" s="7"/>
      <c r="G260" s="7"/>
      <c r="H260" s="7"/>
      <c r="I260" s="10"/>
      <c r="J260" s="7"/>
      <c r="K260" s="7"/>
      <c r="L260" s="13"/>
      <c r="M260" s="9"/>
      <c r="N260" s="7"/>
      <c r="O260" s="7"/>
      <c r="P260" s="13"/>
      <c r="Q260" s="11"/>
      <c r="R260" s="7"/>
      <c r="S260" s="24">
        <f>IFERROR(_xlfn.XLOOKUP(R260,bio_produtos!$A:$A,bio_produtos!$C:$C),"")</f>
        <v>0</v>
      </c>
      <c r="T260" s="12"/>
      <c r="U260" s="23" t="str">
        <f>IF(T260="","",SUM(T260*N260))</f>
        <v/>
      </c>
      <c r="V260" s="23" t="str">
        <f>IF(U260="","",IF(U260&lt;10000,U260,IF(U260&lt;100000,U260*0.3,"AVALIAÇÃO INDIVIDUAL")))</f>
        <v/>
      </c>
      <c r="W260" s="10"/>
      <c r="X260" s="7"/>
      <c r="Y260" s="13"/>
      <c r="Z260" s="10"/>
      <c r="AA260" s="10"/>
      <c r="AB260" s="10"/>
      <c r="AC260" s="13"/>
      <c r="AD260" s="10"/>
      <c r="AE260" s="7"/>
      <c r="AF260" s="7"/>
      <c r="AG260" s="7"/>
      <c r="AH260" s="7"/>
      <c r="AI260" s="14"/>
    </row>
    <row r="261" spans="1:35" s="15" customFormat="1" ht="150" customHeight="1" x14ac:dyDescent="0.25">
      <c r="A261" s="4"/>
      <c r="B261" s="4" t="str">
        <f>IF(C261="","",IF(G261="NEXOMED",CONCATENATE("BIO",C261),CONCATENATE("ML",C261)))</f>
        <v/>
      </c>
      <c r="C261" s="28"/>
      <c r="D261" s="9"/>
      <c r="E261" s="7"/>
      <c r="F261" s="7"/>
      <c r="G261" s="7"/>
      <c r="H261" s="7"/>
      <c r="I261" s="10"/>
      <c r="J261" s="7"/>
      <c r="K261" s="7"/>
      <c r="L261" s="7"/>
      <c r="M261" s="9"/>
      <c r="N261" s="7"/>
      <c r="O261" s="7"/>
      <c r="P261" s="13"/>
      <c r="Q261" s="11"/>
      <c r="R261" s="7"/>
      <c r="S261" s="24">
        <f>IFERROR(_xlfn.XLOOKUP(R261,bio_produtos!$A:$A,bio_produtos!$C:$C),"")</f>
        <v>0</v>
      </c>
      <c r="T261" s="12"/>
      <c r="U261" s="23" t="str">
        <f>IF(T261="","",SUM(T261*N261))</f>
        <v/>
      </c>
      <c r="V261" s="23" t="str">
        <f>IF(U261="","",IF(U261&lt;10000,U261,IF(U261&lt;100000,U261*0.3,"AVALIAÇÃO INDIVIDUAL")))</f>
        <v/>
      </c>
      <c r="W261" s="10"/>
      <c r="X261" s="7"/>
      <c r="Y261" s="13"/>
      <c r="Z261" s="10"/>
      <c r="AA261" s="10"/>
      <c r="AB261" s="10"/>
      <c r="AC261" s="13"/>
      <c r="AD261" s="10"/>
      <c r="AE261" s="7"/>
      <c r="AF261" s="7"/>
      <c r="AG261" s="13"/>
      <c r="AH261" s="7"/>
      <c r="AI261" s="14"/>
    </row>
    <row r="262" spans="1:35" s="15" customFormat="1" ht="150" customHeight="1" x14ac:dyDescent="0.25">
      <c r="A262" s="4"/>
      <c r="B262" s="4" t="str">
        <f>IF(C262="","",IF(G262="NEXOMED",CONCATENATE("BIO",C262),CONCATENATE("ML",C262)))</f>
        <v/>
      </c>
      <c r="C262" s="28"/>
      <c r="D262" s="9"/>
      <c r="E262" s="7"/>
      <c r="F262" s="7"/>
      <c r="G262" s="7"/>
      <c r="H262" s="7"/>
      <c r="I262" s="10"/>
      <c r="J262" s="7"/>
      <c r="K262" s="7"/>
      <c r="L262" s="7"/>
      <c r="M262" s="9"/>
      <c r="N262" s="7"/>
      <c r="O262" s="7"/>
      <c r="P262" s="13"/>
      <c r="Q262" s="11"/>
      <c r="R262" s="7"/>
      <c r="S262" s="24">
        <f>IFERROR(_xlfn.XLOOKUP(R262,bio_produtos!$A:$A,bio_produtos!$C:$C),"")</f>
        <v>0</v>
      </c>
      <c r="T262" s="12"/>
      <c r="U262" s="23" t="str">
        <f>IF(T262="","",SUM(T262*N262))</f>
        <v/>
      </c>
      <c r="V262" s="23" t="str">
        <f>IF(U262="","",IF(U262&lt;10000,U262,IF(U262&lt;100000,U262*0.3,"AVALIAÇÃO INDIVIDUAL")))</f>
        <v/>
      </c>
      <c r="W262" s="10"/>
      <c r="X262" s="7"/>
      <c r="Y262" s="13"/>
      <c r="Z262" s="10"/>
      <c r="AA262" s="10"/>
      <c r="AB262" s="10"/>
      <c r="AC262" s="13"/>
      <c r="AD262" s="10"/>
      <c r="AE262" s="7"/>
      <c r="AF262" s="7"/>
      <c r="AG262" s="7"/>
      <c r="AH262" s="7"/>
      <c r="AI262" s="14"/>
    </row>
    <row r="263" spans="1:35" s="15" customFormat="1" ht="150" customHeight="1" x14ac:dyDescent="0.25">
      <c r="A263" s="4"/>
      <c r="B263" s="4" t="str">
        <f>IF(C263="","",IF(G263="NEXOMED",CONCATENATE("BIO",C263),CONCATENATE("ML",C263)))</f>
        <v/>
      </c>
      <c r="C263" s="28"/>
      <c r="D263" s="9"/>
      <c r="E263" s="7"/>
      <c r="F263" s="7"/>
      <c r="G263" s="7"/>
      <c r="H263" s="7"/>
      <c r="I263" s="10"/>
      <c r="J263" s="7"/>
      <c r="K263" s="7"/>
      <c r="L263" s="13"/>
      <c r="M263" s="9"/>
      <c r="N263" s="7"/>
      <c r="O263" s="7"/>
      <c r="P263" s="13"/>
      <c r="Q263" s="11"/>
      <c r="R263" s="7"/>
      <c r="S263" s="24">
        <f>IFERROR(_xlfn.XLOOKUP(R263,bio_produtos!$A:$A,bio_produtos!$C:$C),"")</f>
        <v>0</v>
      </c>
      <c r="T263" s="12"/>
      <c r="U263" s="23" t="str">
        <f>IF(T263="","",SUM(T263*N263))</f>
        <v/>
      </c>
      <c r="V263" s="23" t="str">
        <f>IF(U263="","",IF(U263&lt;10000,U263,IF(U263&lt;100000,U263*0.3,"AVALIAÇÃO INDIVIDUAL")))</f>
        <v/>
      </c>
      <c r="W263" s="10"/>
      <c r="X263" s="7"/>
      <c r="Y263" s="13"/>
      <c r="Z263" s="10"/>
      <c r="AA263" s="10"/>
      <c r="AB263" s="10"/>
      <c r="AC263" s="13"/>
      <c r="AD263" s="10"/>
      <c r="AE263" s="7"/>
      <c r="AF263" s="7"/>
      <c r="AG263" s="7"/>
      <c r="AH263" s="7"/>
      <c r="AI263" s="14"/>
    </row>
    <row r="264" spans="1:35" s="15" customFormat="1" ht="150" customHeight="1" x14ac:dyDescent="0.25">
      <c r="A264" s="4"/>
      <c r="B264" s="4" t="str">
        <f>IF(C264="","",IF(G264="NEXOMED",CONCATENATE("BIO",C264),CONCATENATE("ML",C264)))</f>
        <v/>
      </c>
      <c r="C264" s="28"/>
      <c r="D264" s="9"/>
      <c r="E264" s="7"/>
      <c r="F264" s="7"/>
      <c r="G264" s="7"/>
      <c r="H264" s="7"/>
      <c r="I264" s="10"/>
      <c r="J264" s="7"/>
      <c r="K264" s="7"/>
      <c r="L264" s="13"/>
      <c r="M264" s="9"/>
      <c r="N264" s="7"/>
      <c r="O264" s="7"/>
      <c r="P264" s="13"/>
      <c r="Q264" s="11"/>
      <c r="R264" s="7"/>
      <c r="S264" s="24">
        <f>IFERROR(_xlfn.XLOOKUP(R264,bio_produtos!$A:$A,bio_produtos!$C:$C),"")</f>
        <v>0</v>
      </c>
      <c r="T264" s="12"/>
      <c r="U264" s="23" t="str">
        <f>IF(T264="","",SUM(T264*N264))</f>
        <v/>
      </c>
      <c r="V264" s="23" t="str">
        <f>IF(U264="","",IF(U264&lt;10000,U264,IF(U264&lt;100000,U264*0.3,"AVALIAÇÃO INDIVIDUAL")))</f>
        <v/>
      </c>
      <c r="W264" s="10"/>
      <c r="X264" s="7"/>
      <c r="Y264" s="13"/>
      <c r="Z264" s="10"/>
      <c r="AA264" s="10"/>
      <c r="AB264" s="10"/>
      <c r="AC264" s="13"/>
      <c r="AD264" s="10"/>
      <c r="AE264" s="7"/>
      <c r="AF264" s="7"/>
      <c r="AG264" s="7"/>
      <c r="AH264" s="7"/>
      <c r="AI264" s="14"/>
    </row>
    <row r="265" spans="1:35" s="15" customFormat="1" ht="150" customHeight="1" x14ac:dyDescent="0.25">
      <c r="A265" s="4"/>
      <c r="B265" s="4" t="str">
        <f>IF(C265="","",IF(G265="NEXOMED",CONCATENATE("BIO",C265),CONCATENATE("ML",C265)))</f>
        <v/>
      </c>
      <c r="C265" s="28"/>
      <c r="D265" s="9"/>
      <c r="E265" s="7"/>
      <c r="F265" s="7"/>
      <c r="G265" s="7"/>
      <c r="H265" s="7"/>
      <c r="I265" s="10"/>
      <c r="J265" s="7"/>
      <c r="K265" s="7"/>
      <c r="L265" s="13"/>
      <c r="M265" s="9"/>
      <c r="N265" s="7"/>
      <c r="O265" s="7"/>
      <c r="P265" s="13"/>
      <c r="Q265" s="11"/>
      <c r="R265" s="7"/>
      <c r="S265" s="24">
        <f>IFERROR(_xlfn.XLOOKUP(R265,bio_produtos!$A:$A,bio_produtos!$C:$C),"")</f>
        <v>0</v>
      </c>
      <c r="T265" s="12"/>
      <c r="U265" s="23" t="str">
        <f>IF(T265="","",SUM(T265*N265))</f>
        <v/>
      </c>
      <c r="V265" s="23" t="str">
        <f>IF(U265="","",IF(U265&lt;10000,U265,IF(U265&lt;100000,U265*0.3,"AVALIAÇÃO INDIVIDUAL")))</f>
        <v/>
      </c>
      <c r="W265" s="10"/>
      <c r="X265" s="7"/>
      <c r="Y265" s="13"/>
      <c r="Z265" s="10"/>
      <c r="AA265" s="10"/>
      <c r="AB265" s="10"/>
      <c r="AC265" s="13"/>
      <c r="AD265" s="10"/>
      <c r="AE265" s="7"/>
      <c r="AF265" s="7"/>
      <c r="AG265" s="7"/>
      <c r="AH265" s="7"/>
      <c r="AI265" s="14"/>
    </row>
    <row r="266" spans="1:35" s="15" customFormat="1" ht="150" customHeight="1" x14ac:dyDescent="0.25">
      <c r="A266" s="4"/>
      <c r="B266" s="4" t="str">
        <f>IF(C266="","",IF(G266="NEXOMED",CONCATENATE("BIO",C266),CONCATENATE("ML",C266)))</f>
        <v/>
      </c>
      <c r="C266" s="28"/>
      <c r="D266" s="9"/>
      <c r="E266" s="7"/>
      <c r="F266" s="7"/>
      <c r="G266" s="7"/>
      <c r="H266" s="7"/>
      <c r="I266" s="10"/>
      <c r="J266" s="7"/>
      <c r="K266" s="7"/>
      <c r="L266" s="13"/>
      <c r="M266" s="9"/>
      <c r="N266" s="7"/>
      <c r="O266" s="7"/>
      <c r="P266" s="13"/>
      <c r="Q266" s="11"/>
      <c r="R266" s="7"/>
      <c r="S266" s="24">
        <f>IFERROR(_xlfn.XLOOKUP(R266,bio_produtos!$A:$A,bio_produtos!$C:$C),"")</f>
        <v>0</v>
      </c>
      <c r="T266" s="12"/>
      <c r="U266" s="23" t="str">
        <f>IF(T266="","",SUM(T266*N266))</f>
        <v/>
      </c>
      <c r="V266" s="23" t="str">
        <f>IF(U266="","",IF(U266&lt;10000,U266,IF(U266&lt;100000,U266*0.3,"AVALIAÇÃO INDIVIDUAL")))</f>
        <v/>
      </c>
      <c r="W266" s="10"/>
      <c r="X266" s="7"/>
      <c r="Y266" s="13"/>
      <c r="Z266" s="10"/>
      <c r="AA266" s="10"/>
      <c r="AB266" s="10"/>
      <c r="AC266" s="13"/>
      <c r="AD266" s="10"/>
      <c r="AE266" s="7"/>
      <c r="AF266" s="7"/>
      <c r="AG266" s="7"/>
      <c r="AH266" s="7"/>
      <c r="AI266" s="14"/>
    </row>
    <row r="267" spans="1:35" s="15" customFormat="1" ht="150" customHeight="1" x14ac:dyDescent="0.25">
      <c r="A267" s="4"/>
      <c r="B267" s="4" t="str">
        <f>IF(C267="","",IF(G267="NEXOMED",CONCATENATE("BIO",C267),CONCATENATE("ML",C267)))</f>
        <v/>
      </c>
      <c r="C267" s="28"/>
      <c r="D267" s="9"/>
      <c r="E267" s="7"/>
      <c r="F267" s="7"/>
      <c r="G267" s="7"/>
      <c r="H267" s="7"/>
      <c r="I267" s="10"/>
      <c r="J267" s="7"/>
      <c r="K267" s="7"/>
      <c r="L267" s="13"/>
      <c r="M267" s="9"/>
      <c r="N267" s="7"/>
      <c r="O267" s="7"/>
      <c r="P267" s="13"/>
      <c r="Q267" s="11"/>
      <c r="R267" s="7"/>
      <c r="S267" s="24">
        <f>IFERROR(_xlfn.XLOOKUP(R267,bio_produtos!$A:$A,bio_produtos!$C:$C),"")</f>
        <v>0</v>
      </c>
      <c r="T267" s="12"/>
      <c r="U267" s="23" t="str">
        <f>IF(T267="","",SUM(T267*N267))</f>
        <v/>
      </c>
      <c r="V267" s="23" t="str">
        <f>IF(U267="","",IF(U267&lt;10000,U267,IF(U267&lt;100000,U267*0.3,"AVALIAÇÃO INDIVIDUAL")))</f>
        <v/>
      </c>
      <c r="W267" s="10"/>
      <c r="X267" s="7"/>
      <c r="Y267" s="13"/>
      <c r="Z267" s="10"/>
      <c r="AA267" s="10"/>
      <c r="AB267" s="10"/>
      <c r="AC267" s="13"/>
      <c r="AD267" s="10"/>
      <c r="AE267" s="7"/>
      <c r="AF267" s="7"/>
      <c r="AG267" s="7"/>
      <c r="AH267" s="7"/>
      <c r="AI267" s="14"/>
    </row>
    <row r="268" spans="1:35" s="15" customFormat="1" ht="150" customHeight="1" x14ac:dyDescent="0.25">
      <c r="A268" s="4"/>
      <c r="B268" s="4" t="str">
        <f>IF(C268="","",IF(G268="NEXOMED",CONCATENATE("BIO",C268),CONCATENATE("ML",C268)))</f>
        <v/>
      </c>
      <c r="C268" s="28"/>
      <c r="D268" s="9"/>
      <c r="E268" s="7"/>
      <c r="F268" s="7"/>
      <c r="G268" s="7"/>
      <c r="H268" s="7"/>
      <c r="I268" s="10"/>
      <c r="J268" s="7"/>
      <c r="K268" s="7"/>
      <c r="L268" s="13"/>
      <c r="M268" s="9"/>
      <c r="N268" s="7"/>
      <c r="O268" s="7"/>
      <c r="P268" s="13"/>
      <c r="Q268" s="11"/>
      <c r="R268" s="7"/>
      <c r="S268" s="24">
        <f>IFERROR(_xlfn.XLOOKUP(R268,bio_produtos!$A:$A,bio_produtos!$C:$C),"")</f>
        <v>0</v>
      </c>
      <c r="T268" s="12"/>
      <c r="U268" s="23" t="str">
        <f>IF(T268="","",SUM(T268*N268))</f>
        <v/>
      </c>
      <c r="V268" s="23" t="str">
        <f>IF(U268="","",IF(U268&lt;10000,U268,IF(U268&lt;100000,U268*0.3,"AVALIAÇÃO INDIVIDUAL")))</f>
        <v/>
      </c>
      <c r="W268" s="10"/>
      <c r="X268" s="7"/>
      <c r="Y268" s="13"/>
      <c r="Z268" s="10"/>
      <c r="AA268" s="10"/>
      <c r="AB268" s="10"/>
      <c r="AC268" s="13"/>
      <c r="AD268" s="10"/>
      <c r="AE268" s="7"/>
      <c r="AF268" s="7"/>
      <c r="AG268" s="7"/>
      <c r="AH268" s="7"/>
      <c r="AI268" s="14"/>
    </row>
    <row r="269" spans="1:35" s="15" customFormat="1" ht="150" customHeight="1" x14ac:dyDescent="0.25">
      <c r="A269" s="4"/>
      <c r="B269" s="4" t="str">
        <f>IF(C269="","",IF(G269="NEXOMED",CONCATENATE("BIO",C269),CONCATENATE("ML",C269)))</f>
        <v/>
      </c>
      <c r="C269" s="28"/>
      <c r="D269" s="9"/>
      <c r="E269" s="7"/>
      <c r="F269" s="7"/>
      <c r="G269" s="7"/>
      <c r="H269" s="7"/>
      <c r="I269" s="10"/>
      <c r="J269" s="7"/>
      <c r="K269" s="7"/>
      <c r="L269" s="7"/>
      <c r="M269" s="9"/>
      <c r="N269" s="7"/>
      <c r="O269" s="7"/>
      <c r="P269" s="13"/>
      <c r="Q269" s="11"/>
      <c r="R269" s="7"/>
      <c r="S269" s="24">
        <f>IFERROR(_xlfn.XLOOKUP(R269,bio_produtos!$A:$A,bio_produtos!$C:$C),"")</f>
        <v>0</v>
      </c>
      <c r="T269" s="12"/>
      <c r="U269" s="23" t="str">
        <f>IF(T269="","",SUM(T269*N269))</f>
        <v/>
      </c>
      <c r="V269" s="23" t="str">
        <f>IF(U269="","",IF(U269&lt;10000,U269,IF(U269&lt;100000,U269*0.3,"AVALIAÇÃO INDIVIDUAL")))</f>
        <v/>
      </c>
      <c r="W269" s="10"/>
      <c r="X269" s="7"/>
      <c r="Y269" s="13"/>
      <c r="Z269" s="10"/>
      <c r="AA269" s="10"/>
      <c r="AB269" s="10"/>
      <c r="AC269" s="13"/>
      <c r="AD269" s="10"/>
      <c r="AE269" s="7"/>
      <c r="AF269" s="7"/>
      <c r="AG269" s="7"/>
      <c r="AH269" s="7"/>
      <c r="AI269" s="14"/>
    </row>
    <row r="270" spans="1:35" s="15" customFormat="1" ht="150" customHeight="1" x14ac:dyDescent="0.25">
      <c r="A270" s="4"/>
      <c r="B270" s="4" t="str">
        <f>IF(C270="","",IF(G270="NEXOMED",CONCATENATE("BIO",C270),CONCATENATE("ML",C270)))</f>
        <v/>
      </c>
      <c r="C270" s="28"/>
      <c r="D270" s="9"/>
      <c r="E270" s="7"/>
      <c r="F270" s="7"/>
      <c r="G270" s="7"/>
      <c r="H270" s="7"/>
      <c r="I270" s="10"/>
      <c r="J270" s="7"/>
      <c r="K270" s="7"/>
      <c r="L270" s="7"/>
      <c r="M270" s="9"/>
      <c r="N270" s="7"/>
      <c r="O270" s="7"/>
      <c r="P270" s="13"/>
      <c r="Q270" s="11"/>
      <c r="R270" s="7"/>
      <c r="S270" s="24">
        <f>IFERROR(_xlfn.XLOOKUP(R270,bio_produtos!$A:$A,bio_produtos!$C:$C),"")</f>
        <v>0</v>
      </c>
      <c r="T270" s="12"/>
      <c r="U270" s="23" t="str">
        <f>IF(T270="","",SUM(T270*N270))</f>
        <v/>
      </c>
      <c r="V270" s="23" t="str">
        <f>IF(U270="","",IF(U270&lt;10000,U270,IF(U270&lt;100000,U270*0.3,"AVALIAÇÃO INDIVIDUAL")))</f>
        <v/>
      </c>
      <c r="W270" s="10"/>
      <c r="X270" s="7"/>
      <c r="Y270" s="13"/>
      <c r="Z270" s="10"/>
      <c r="AA270" s="10"/>
      <c r="AB270" s="10"/>
      <c r="AC270" s="13"/>
      <c r="AD270" s="10"/>
      <c r="AE270" s="7"/>
      <c r="AF270" s="7"/>
      <c r="AG270" s="7"/>
      <c r="AH270" s="7"/>
      <c r="AI270" s="14"/>
    </row>
    <row r="271" spans="1:35" s="15" customFormat="1" ht="150" customHeight="1" x14ac:dyDescent="0.25">
      <c r="A271" s="4"/>
      <c r="B271" s="4" t="str">
        <f>IF(C271="","",IF(G271="NEXOMED",CONCATENATE("BIO",C271),CONCATENATE("ML",C271)))</f>
        <v/>
      </c>
      <c r="C271" s="28"/>
      <c r="D271" s="9"/>
      <c r="E271" s="7"/>
      <c r="F271" s="7"/>
      <c r="G271" s="7"/>
      <c r="H271" s="7"/>
      <c r="I271" s="10"/>
      <c r="J271" s="7"/>
      <c r="K271" s="7"/>
      <c r="L271" s="7"/>
      <c r="M271" s="9"/>
      <c r="N271" s="7"/>
      <c r="O271" s="7"/>
      <c r="P271" s="13"/>
      <c r="Q271" s="11"/>
      <c r="R271" s="7"/>
      <c r="S271" s="24">
        <f>IFERROR(_xlfn.XLOOKUP(R271,bio_produtos!$A:$A,bio_produtos!$C:$C),"")</f>
        <v>0</v>
      </c>
      <c r="T271" s="12"/>
      <c r="U271" s="23" t="str">
        <f>IF(T271="","",SUM(T271*N271))</f>
        <v/>
      </c>
      <c r="V271" s="23" t="str">
        <f>IF(U271="","",IF(U271&lt;10000,U271,IF(U271&lt;100000,U271*0.3,"AVALIAÇÃO INDIVIDUAL")))</f>
        <v/>
      </c>
      <c r="W271" s="10"/>
      <c r="X271" s="7"/>
      <c r="Y271" s="13"/>
      <c r="Z271" s="10"/>
      <c r="AA271" s="10"/>
      <c r="AB271" s="10"/>
      <c r="AC271" s="13"/>
      <c r="AD271" s="10"/>
      <c r="AE271" s="7"/>
      <c r="AF271" s="7"/>
      <c r="AG271" s="7"/>
      <c r="AH271" s="7"/>
      <c r="AI271" s="14"/>
    </row>
    <row r="272" spans="1:35" s="15" customFormat="1" ht="150" customHeight="1" x14ac:dyDescent="0.25">
      <c r="A272" s="4"/>
      <c r="B272" s="4" t="str">
        <f>IF(C272="","",IF(G272="NEXOMED",CONCATENATE("BIO",C272),CONCATENATE("ML",C272)))</f>
        <v/>
      </c>
      <c r="C272" s="28"/>
      <c r="D272" s="9"/>
      <c r="E272" s="7"/>
      <c r="F272" s="7"/>
      <c r="G272" s="7"/>
      <c r="H272" s="7"/>
      <c r="I272" s="10"/>
      <c r="J272" s="7"/>
      <c r="K272" s="7"/>
      <c r="L272" s="7"/>
      <c r="M272" s="9"/>
      <c r="N272" s="7"/>
      <c r="O272" s="7"/>
      <c r="P272" s="13"/>
      <c r="Q272" s="11"/>
      <c r="R272" s="7"/>
      <c r="S272" s="24">
        <f>IFERROR(_xlfn.XLOOKUP(R272,bio_produtos!$A:$A,bio_produtos!$C:$C),"")</f>
        <v>0</v>
      </c>
      <c r="T272" s="12"/>
      <c r="U272" s="23" t="str">
        <f>IF(T272="","",SUM(T272*N272))</f>
        <v/>
      </c>
      <c r="V272" s="23" t="str">
        <f>IF(U272="","",IF(U272&lt;10000,U272,IF(U272&lt;100000,U272*0.3,"AVALIAÇÃO INDIVIDUAL")))</f>
        <v/>
      </c>
      <c r="W272" s="10"/>
      <c r="X272" s="7"/>
      <c r="Y272" s="13"/>
      <c r="Z272" s="10"/>
      <c r="AA272" s="10"/>
      <c r="AB272" s="10"/>
      <c r="AC272" s="13"/>
      <c r="AD272" s="10"/>
      <c r="AE272" s="7"/>
      <c r="AF272" s="7"/>
      <c r="AG272" s="7"/>
      <c r="AH272" s="7"/>
      <c r="AI272" s="14"/>
    </row>
    <row r="273" spans="1:35" s="15" customFormat="1" ht="150" customHeight="1" x14ac:dyDescent="0.25">
      <c r="A273" s="4"/>
      <c r="B273" s="4" t="str">
        <f>IF(C273="","",IF(G273="NEXOMED",CONCATENATE("BIO",C273),CONCATENATE("ML",C273)))</f>
        <v/>
      </c>
      <c r="C273" s="28"/>
      <c r="D273" s="9"/>
      <c r="E273" s="7"/>
      <c r="F273" s="7"/>
      <c r="G273" s="7"/>
      <c r="H273" s="7"/>
      <c r="I273" s="10"/>
      <c r="J273" s="7"/>
      <c r="K273" s="7"/>
      <c r="L273" s="7"/>
      <c r="M273" s="9"/>
      <c r="N273" s="7"/>
      <c r="O273" s="7"/>
      <c r="P273" s="13"/>
      <c r="Q273" s="11"/>
      <c r="R273" s="7"/>
      <c r="S273" s="24">
        <f>IFERROR(_xlfn.XLOOKUP(R273,bio_produtos!$A:$A,bio_produtos!$C:$C),"")</f>
        <v>0</v>
      </c>
      <c r="T273" s="12"/>
      <c r="U273" s="23" t="str">
        <f>IF(T273="","",SUM(T273*N273))</f>
        <v/>
      </c>
      <c r="V273" s="23" t="str">
        <f>IF(U273="","",IF(U273&lt;10000,U273,IF(U273&lt;100000,U273*0.3,"AVALIAÇÃO INDIVIDUAL")))</f>
        <v/>
      </c>
      <c r="W273" s="10"/>
      <c r="X273" s="7"/>
      <c r="Y273" s="13"/>
      <c r="Z273" s="10"/>
      <c r="AA273" s="10"/>
      <c r="AB273" s="10"/>
      <c r="AC273" s="13"/>
      <c r="AD273" s="10"/>
      <c r="AE273" s="7"/>
      <c r="AF273" s="7"/>
      <c r="AG273" s="7"/>
      <c r="AH273" s="7"/>
      <c r="AI273" s="14"/>
    </row>
    <row r="274" spans="1:35" s="15" customFormat="1" ht="150" customHeight="1" x14ac:dyDescent="0.25">
      <c r="A274" s="4"/>
      <c r="B274" s="4" t="str">
        <f>IF(C274="","",IF(G274="NEXOMED",CONCATENATE("BIO",C274),CONCATENATE("ML",C274)))</f>
        <v/>
      </c>
      <c r="C274" s="28"/>
      <c r="D274" s="9"/>
      <c r="E274" s="7"/>
      <c r="F274" s="7"/>
      <c r="G274" s="7"/>
      <c r="H274" s="7"/>
      <c r="I274" s="10"/>
      <c r="J274" s="7"/>
      <c r="K274" s="7"/>
      <c r="L274" s="7"/>
      <c r="M274" s="9"/>
      <c r="N274" s="7"/>
      <c r="O274" s="7"/>
      <c r="P274" s="13"/>
      <c r="Q274" s="11"/>
      <c r="R274" s="7"/>
      <c r="S274" s="24">
        <f>IFERROR(_xlfn.XLOOKUP(R274,bio_produtos!$A:$A,bio_produtos!$C:$C),"")</f>
        <v>0</v>
      </c>
      <c r="T274" s="12"/>
      <c r="U274" s="23" t="str">
        <f>IF(T274="","",SUM(T274*N274))</f>
        <v/>
      </c>
      <c r="V274" s="23" t="str">
        <f>IF(U274="","",IF(U274&lt;10000,U274,IF(U274&lt;100000,U274*0.3,"AVALIAÇÃO INDIVIDUAL")))</f>
        <v/>
      </c>
      <c r="W274" s="10"/>
      <c r="X274" s="7"/>
      <c r="Y274" s="13"/>
      <c r="Z274" s="10"/>
      <c r="AA274" s="10"/>
      <c r="AB274" s="10"/>
      <c r="AC274" s="13"/>
      <c r="AD274" s="10"/>
      <c r="AE274" s="7"/>
      <c r="AF274" s="7"/>
      <c r="AG274" s="7"/>
      <c r="AH274" s="7"/>
      <c r="AI274" s="14"/>
    </row>
    <row r="275" spans="1:35" s="15" customFormat="1" ht="150" customHeight="1" x14ac:dyDescent="0.25">
      <c r="A275" s="4"/>
      <c r="B275" s="4" t="str">
        <f>IF(C275="","",IF(G275="NEXOMED",CONCATENATE("BIO",C275),CONCATENATE("ML",C275)))</f>
        <v/>
      </c>
      <c r="C275" s="28"/>
      <c r="D275" s="9"/>
      <c r="E275" s="7"/>
      <c r="F275" s="7"/>
      <c r="G275" s="7"/>
      <c r="H275" s="7"/>
      <c r="I275" s="10"/>
      <c r="J275" s="7"/>
      <c r="K275" s="7"/>
      <c r="L275" s="7"/>
      <c r="M275" s="9"/>
      <c r="N275" s="7"/>
      <c r="O275" s="7"/>
      <c r="P275" s="13"/>
      <c r="Q275" s="11"/>
      <c r="R275" s="7"/>
      <c r="S275" s="24">
        <f>IFERROR(_xlfn.XLOOKUP(R275,bio_produtos!$A:$A,bio_produtos!$C:$C),"")</f>
        <v>0</v>
      </c>
      <c r="T275" s="12"/>
      <c r="U275" s="23" t="str">
        <f>IF(T275="","",SUM(T275*N275))</f>
        <v/>
      </c>
      <c r="V275" s="23" t="str">
        <f>IF(U275="","",IF(U275&lt;10000,U275,IF(U275&lt;100000,U275*0.3,"AVALIAÇÃO INDIVIDUAL")))</f>
        <v/>
      </c>
      <c r="W275" s="10"/>
      <c r="X275" s="7"/>
      <c r="Y275" s="13"/>
      <c r="Z275" s="10"/>
      <c r="AA275" s="10"/>
      <c r="AB275" s="10"/>
      <c r="AC275" s="13"/>
      <c r="AD275" s="10"/>
      <c r="AE275" s="7"/>
      <c r="AF275" s="7"/>
      <c r="AG275" s="7"/>
      <c r="AH275" s="7"/>
      <c r="AI275" s="14"/>
    </row>
    <row r="276" spans="1:35" s="15" customFormat="1" ht="150" customHeight="1" x14ac:dyDescent="0.25">
      <c r="A276" s="4"/>
      <c r="B276" s="4" t="str">
        <f>IF(C276="","",IF(G276="NEXOMED",CONCATENATE("BIO",C276),CONCATENATE("ML",C276)))</f>
        <v/>
      </c>
      <c r="C276" s="28"/>
      <c r="D276" s="9"/>
      <c r="E276" s="7"/>
      <c r="F276" s="7"/>
      <c r="G276" s="7"/>
      <c r="H276" s="7"/>
      <c r="I276" s="10"/>
      <c r="J276" s="7"/>
      <c r="K276" s="7"/>
      <c r="L276" s="7"/>
      <c r="M276" s="9"/>
      <c r="N276" s="7"/>
      <c r="O276" s="7"/>
      <c r="P276" s="13"/>
      <c r="Q276" s="11"/>
      <c r="R276" s="7"/>
      <c r="S276" s="24">
        <f>IFERROR(_xlfn.XLOOKUP(R276,bio_produtos!$A:$A,bio_produtos!$C:$C),"")</f>
        <v>0</v>
      </c>
      <c r="T276" s="12"/>
      <c r="U276" s="23" t="str">
        <f>IF(T276="","",SUM(T276*N276))</f>
        <v/>
      </c>
      <c r="V276" s="23" t="str">
        <f>IF(U276="","",IF(U276&lt;10000,U276,IF(U276&lt;100000,U276*0.3,"AVALIAÇÃO INDIVIDUAL")))</f>
        <v/>
      </c>
      <c r="W276" s="10"/>
      <c r="X276" s="7"/>
      <c r="Y276" s="13"/>
      <c r="Z276" s="10"/>
      <c r="AA276" s="10"/>
      <c r="AB276" s="10"/>
      <c r="AC276" s="13"/>
      <c r="AD276" s="10"/>
      <c r="AE276" s="7"/>
      <c r="AF276" s="7"/>
      <c r="AG276" s="7"/>
      <c r="AH276" s="7"/>
      <c r="AI276" s="14"/>
    </row>
    <row r="277" spans="1:35" s="15" customFormat="1" ht="150" customHeight="1" x14ac:dyDescent="0.25">
      <c r="A277" s="4"/>
      <c r="B277" s="4" t="str">
        <f>IF(C277="","",IF(G277="NEXOMED",CONCATENATE("BIO",C277),CONCATENATE("ML",C277)))</f>
        <v/>
      </c>
      <c r="C277" s="28"/>
      <c r="D277" s="9"/>
      <c r="E277" s="7"/>
      <c r="F277" s="7"/>
      <c r="G277" s="7"/>
      <c r="H277" s="7"/>
      <c r="I277" s="10"/>
      <c r="J277" s="7"/>
      <c r="K277" s="7"/>
      <c r="L277" s="7"/>
      <c r="M277" s="9"/>
      <c r="N277" s="7"/>
      <c r="O277" s="7"/>
      <c r="P277" s="13"/>
      <c r="Q277" s="11"/>
      <c r="R277" s="7"/>
      <c r="S277" s="24">
        <f>IFERROR(_xlfn.XLOOKUP(R277,bio_produtos!$A:$A,bio_produtos!$C:$C),"")</f>
        <v>0</v>
      </c>
      <c r="T277" s="12"/>
      <c r="U277" s="23" t="str">
        <f>IF(T277="","",SUM(T277*N277))</f>
        <v/>
      </c>
      <c r="V277" s="23" t="str">
        <f>IF(U277="","",IF(U277&lt;10000,U277,IF(U277&lt;100000,U277*0.3,"AVALIAÇÃO INDIVIDUAL")))</f>
        <v/>
      </c>
      <c r="W277" s="10"/>
      <c r="X277" s="7"/>
      <c r="Y277" s="13"/>
      <c r="Z277" s="10"/>
      <c r="AA277" s="10"/>
      <c r="AB277" s="10"/>
      <c r="AC277" s="13"/>
      <c r="AD277" s="10"/>
      <c r="AE277" s="7"/>
      <c r="AF277" s="7"/>
      <c r="AG277" s="7"/>
      <c r="AH277" s="7"/>
      <c r="AI277" s="14"/>
    </row>
    <row r="278" spans="1:35" s="15" customFormat="1" ht="150" customHeight="1" x14ac:dyDescent="0.25">
      <c r="A278" s="4"/>
      <c r="B278" s="4" t="str">
        <f>IF(C278="","",IF(G278="NEXOMED",CONCATENATE("BIO",C278),CONCATENATE("ML",C278)))</f>
        <v/>
      </c>
      <c r="C278" s="28"/>
      <c r="D278" s="9"/>
      <c r="E278" s="7"/>
      <c r="F278" s="7"/>
      <c r="G278" s="7"/>
      <c r="H278" s="7"/>
      <c r="I278" s="10"/>
      <c r="J278" s="7"/>
      <c r="K278" s="7"/>
      <c r="L278" s="7"/>
      <c r="M278" s="9"/>
      <c r="N278" s="7"/>
      <c r="O278" s="7"/>
      <c r="P278" s="13"/>
      <c r="Q278" s="11"/>
      <c r="R278" s="7"/>
      <c r="S278" s="24">
        <f>IFERROR(_xlfn.XLOOKUP(R278,bio_produtos!$A:$A,bio_produtos!$C:$C),"")</f>
        <v>0</v>
      </c>
      <c r="T278" s="12"/>
      <c r="U278" s="23" t="str">
        <f>IF(T278="","",SUM(T278*N278))</f>
        <v/>
      </c>
      <c r="V278" s="23" t="str">
        <f>IF(U278="","",IF(U278&lt;10000,U278,IF(U278&lt;100000,U278*0.3,"AVALIAÇÃO INDIVIDUAL")))</f>
        <v/>
      </c>
      <c r="W278" s="10"/>
      <c r="X278" s="7"/>
      <c r="Y278" s="13"/>
      <c r="Z278" s="10"/>
      <c r="AA278" s="10"/>
      <c r="AB278" s="10"/>
      <c r="AC278" s="13"/>
      <c r="AD278" s="10"/>
      <c r="AE278" s="7"/>
      <c r="AF278" s="7"/>
      <c r="AG278" s="7"/>
      <c r="AH278" s="7"/>
      <c r="AI278" s="14"/>
    </row>
    <row r="279" spans="1:35" s="15" customFormat="1" ht="150" customHeight="1" x14ac:dyDescent="0.25">
      <c r="A279" s="4"/>
      <c r="B279" s="4" t="str">
        <f>IF(C279="","",IF(G279="NEXOMED",CONCATENATE("BIO",C279),CONCATENATE("ML",C279)))</f>
        <v/>
      </c>
      <c r="C279" s="28"/>
      <c r="D279" s="9"/>
      <c r="E279" s="7"/>
      <c r="F279" s="7"/>
      <c r="G279" s="7"/>
      <c r="H279" s="7"/>
      <c r="I279" s="10"/>
      <c r="J279" s="7"/>
      <c r="K279" s="7"/>
      <c r="L279" s="13"/>
      <c r="M279" s="9"/>
      <c r="N279" s="7"/>
      <c r="O279" s="7"/>
      <c r="P279" s="13"/>
      <c r="Q279" s="11"/>
      <c r="R279" s="7"/>
      <c r="S279" s="24">
        <f>IFERROR(_xlfn.XLOOKUP(R279,bio_produtos!$A:$A,bio_produtos!$C:$C),"")</f>
        <v>0</v>
      </c>
      <c r="T279" s="12"/>
      <c r="U279" s="23" t="str">
        <f>IF(T279="","",SUM(T279*N279))</f>
        <v/>
      </c>
      <c r="V279" s="23" t="str">
        <f>IF(U279="","",IF(U279&lt;10000,U279,IF(U279&lt;100000,U279*0.3,"AVALIAÇÃO INDIVIDUAL")))</f>
        <v/>
      </c>
      <c r="W279" s="10"/>
      <c r="X279" s="7"/>
      <c r="Y279" s="13"/>
      <c r="Z279" s="10"/>
      <c r="AA279" s="10"/>
      <c r="AB279" s="10"/>
      <c r="AC279" s="13"/>
      <c r="AD279" s="10"/>
      <c r="AE279" s="7"/>
      <c r="AF279" s="7"/>
      <c r="AG279" s="7"/>
      <c r="AH279" s="7"/>
      <c r="AI279" s="14"/>
    </row>
    <row r="280" spans="1:35" s="15" customFormat="1" ht="150" customHeight="1" x14ac:dyDescent="0.25">
      <c r="A280" s="4"/>
      <c r="B280" s="4" t="str">
        <f>IF(C280="","",IF(G280="NEXOMED",CONCATENATE("BIO",C280),CONCATENATE("ML",C280)))</f>
        <v/>
      </c>
      <c r="C280" s="28"/>
      <c r="D280" s="9"/>
      <c r="E280" s="7"/>
      <c r="F280" s="7"/>
      <c r="G280" s="7"/>
      <c r="H280" s="7"/>
      <c r="I280" s="10"/>
      <c r="J280" s="7"/>
      <c r="K280" s="7"/>
      <c r="L280" s="13"/>
      <c r="M280" s="9"/>
      <c r="N280" s="7"/>
      <c r="O280" s="7"/>
      <c r="P280" s="13"/>
      <c r="Q280" s="11"/>
      <c r="R280" s="7"/>
      <c r="S280" s="24">
        <f>IFERROR(_xlfn.XLOOKUP(R280,bio_produtos!$A:$A,bio_produtos!$C:$C),"")</f>
        <v>0</v>
      </c>
      <c r="T280" s="12"/>
      <c r="U280" s="23" t="str">
        <f>IF(T280="","",SUM(T280*N280))</f>
        <v/>
      </c>
      <c r="V280" s="23" t="str">
        <f>IF(U280="","",IF(U280&lt;10000,U280,IF(U280&lt;100000,U280*0.3,"AVALIAÇÃO INDIVIDUAL")))</f>
        <v/>
      </c>
      <c r="W280" s="10"/>
      <c r="X280" s="7"/>
      <c r="Y280" s="13"/>
      <c r="Z280" s="10"/>
      <c r="AA280" s="10"/>
      <c r="AB280" s="10"/>
      <c r="AC280" s="13"/>
      <c r="AD280" s="10"/>
      <c r="AE280" s="7"/>
      <c r="AF280" s="7"/>
      <c r="AG280" s="13"/>
      <c r="AH280" s="7"/>
      <c r="AI280" s="14"/>
    </row>
    <row r="281" spans="1:35" s="15" customFormat="1" ht="150" customHeight="1" x14ac:dyDescent="0.25">
      <c r="A281" s="4"/>
      <c r="B281" s="4" t="str">
        <f>IF(C281="","",IF(G281="NEXOMED",CONCATENATE("BIO",C281),CONCATENATE("ML",C281)))</f>
        <v/>
      </c>
      <c r="C281" s="28"/>
      <c r="D281" s="9"/>
      <c r="E281" s="7"/>
      <c r="F281" s="7"/>
      <c r="G281" s="7"/>
      <c r="H281" s="7"/>
      <c r="I281" s="10"/>
      <c r="J281" s="7"/>
      <c r="K281" s="7"/>
      <c r="L281" s="7"/>
      <c r="M281" s="9"/>
      <c r="N281" s="7"/>
      <c r="O281" s="7"/>
      <c r="P281" s="13"/>
      <c r="Q281" s="11"/>
      <c r="R281" s="7"/>
      <c r="S281" s="24">
        <f>IFERROR(_xlfn.XLOOKUP(R281,bio_produtos!$A:$A,bio_produtos!$C:$C),"")</f>
        <v>0</v>
      </c>
      <c r="T281" s="12"/>
      <c r="U281" s="23" t="str">
        <f>IF(T281="","",SUM(T281*N281))</f>
        <v/>
      </c>
      <c r="V281" s="23" t="str">
        <f>IF(U281="","",IF(U281&lt;10000,U281,IF(U281&lt;100000,U281*0.3,"AVALIAÇÃO INDIVIDUAL")))</f>
        <v/>
      </c>
      <c r="W281" s="10"/>
      <c r="X281" s="7"/>
      <c r="Y281" s="13"/>
      <c r="Z281" s="10"/>
      <c r="AA281" s="10"/>
      <c r="AB281" s="10"/>
      <c r="AC281" s="13"/>
      <c r="AD281" s="10"/>
      <c r="AE281" s="7"/>
      <c r="AF281" s="7"/>
      <c r="AG281" s="7"/>
      <c r="AH281" s="7"/>
      <c r="AI281" s="14"/>
    </row>
    <row r="282" spans="1:35" s="15" customFormat="1" ht="150" customHeight="1" x14ac:dyDescent="0.25">
      <c r="A282" s="4"/>
      <c r="B282" s="4" t="str">
        <f>IF(C282="","",IF(G282="NEXOMED",CONCATENATE("BIO",C282),CONCATENATE("ML",C282)))</f>
        <v/>
      </c>
      <c r="C282" s="28"/>
      <c r="D282" s="9"/>
      <c r="E282" s="7"/>
      <c r="F282" s="7"/>
      <c r="G282" s="7"/>
      <c r="H282" s="7"/>
      <c r="I282" s="10"/>
      <c r="J282" s="7"/>
      <c r="K282" s="7"/>
      <c r="L282" s="13"/>
      <c r="M282" s="9"/>
      <c r="N282" s="7"/>
      <c r="O282" s="7"/>
      <c r="P282" s="13"/>
      <c r="Q282" s="11"/>
      <c r="R282" s="7"/>
      <c r="S282" s="24">
        <f>IFERROR(_xlfn.XLOOKUP(R282,bio_produtos!$A:$A,bio_produtos!$C:$C),"")</f>
        <v>0</v>
      </c>
      <c r="T282" s="12"/>
      <c r="U282" s="23" t="str">
        <f>IF(T282="","",SUM(T282*N282))</f>
        <v/>
      </c>
      <c r="V282" s="23" t="str">
        <f>IF(U282="","",IF(U282&lt;10000,U282,IF(U282&lt;100000,U282*0.3,"AVALIAÇÃO INDIVIDUAL")))</f>
        <v/>
      </c>
      <c r="W282" s="10"/>
      <c r="X282" s="7"/>
      <c r="Y282" s="13"/>
      <c r="Z282" s="10"/>
      <c r="AA282" s="10"/>
      <c r="AB282" s="10"/>
      <c r="AC282" s="13"/>
      <c r="AD282" s="10"/>
      <c r="AE282" s="7"/>
      <c r="AF282" s="7"/>
      <c r="AG282" s="7"/>
      <c r="AH282" s="7"/>
      <c r="AI282" s="14"/>
    </row>
    <row r="283" spans="1:35" s="15" customFormat="1" ht="150" customHeight="1" x14ac:dyDescent="0.25">
      <c r="A283" s="4"/>
      <c r="B283" s="4" t="str">
        <f>IF(C283="","",IF(G283="NEXOMED",CONCATENATE("BIO",C283),CONCATENATE("ML",C283)))</f>
        <v/>
      </c>
      <c r="C283" s="28"/>
      <c r="D283" s="9"/>
      <c r="E283" s="7"/>
      <c r="F283" s="7"/>
      <c r="G283" s="7"/>
      <c r="H283" s="7"/>
      <c r="I283" s="10"/>
      <c r="J283" s="7"/>
      <c r="K283" s="7"/>
      <c r="L283" s="13"/>
      <c r="M283" s="9"/>
      <c r="N283" s="7"/>
      <c r="O283" s="7"/>
      <c r="P283" s="13"/>
      <c r="Q283" s="11"/>
      <c r="R283" s="7"/>
      <c r="S283" s="24">
        <f>IFERROR(_xlfn.XLOOKUP(R283,bio_produtos!$A:$A,bio_produtos!$C:$C),"")</f>
        <v>0</v>
      </c>
      <c r="T283" s="12"/>
      <c r="U283" s="23" t="str">
        <f>IF(T283="","",SUM(T283*N283))</f>
        <v/>
      </c>
      <c r="V283" s="23" t="str">
        <f>IF(U283="","",IF(U283&lt;10000,U283,IF(U283&lt;100000,U283*0.3,"AVALIAÇÃO INDIVIDUAL")))</f>
        <v/>
      </c>
      <c r="W283" s="10"/>
      <c r="X283" s="7"/>
      <c r="Y283" s="13"/>
      <c r="Z283" s="10"/>
      <c r="AA283" s="10"/>
      <c r="AB283" s="10"/>
      <c r="AC283" s="13"/>
      <c r="AD283" s="10"/>
      <c r="AE283" s="7"/>
      <c r="AF283" s="7"/>
      <c r="AG283" s="7"/>
      <c r="AH283" s="7"/>
      <c r="AI283" s="14"/>
    </row>
    <row r="284" spans="1:35" s="15" customFormat="1" ht="150" customHeight="1" x14ac:dyDescent="0.25">
      <c r="A284" s="4"/>
      <c r="B284" s="4" t="str">
        <f>IF(C284="","",IF(G284="NEXOMED",CONCATENATE("BIO",C284),CONCATENATE("ML",C284)))</f>
        <v/>
      </c>
      <c r="C284" s="28"/>
      <c r="D284" s="9"/>
      <c r="E284" s="7"/>
      <c r="F284" s="7"/>
      <c r="G284" s="7"/>
      <c r="H284" s="7"/>
      <c r="I284" s="10"/>
      <c r="J284" s="7"/>
      <c r="K284" s="7"/>
      <c r="L284" s="13"/>
      <c r="M284" s="9"/>
      <c r="N284" s="7"/>
      <c r="O284" s="7"/>
      <c r="P284" s="13"/>
      <c r="Q284" s="11"/>
      <c r="R284" s="7"/>
      <c r="S284" s="24">
        <f>IFERROR(_xlfn.XLOOKUP(R284,bio_produtos!$A:$A,bio_produtos!$C:$C),"")</f>
        <v>0</v>
      </c>
      <c r="T284" s="12"/>
      <c r="U284" s="23" t="str">
        <f>IF(T284="","",SUM(T284*N284))</f>
        <v/>
      </c>
      <c r="V284" s="23" t="str">
        <f>IF(U284="","",IF(U284&lt;10000,U284,IF(U284&lt;100000,U284*0.3,"AVALIAÇÃO INDIVIDUAL")))</f>
        <v/>
      </c>
      <c r="W284" s="10"/>
      <c r="X284" s="7"/>
      <c r="Y284" s="13"/>
      <c r="Z284" s="10"/>
      <c r="AA284" s="10"/>
      <c r="AB284" s="10"/>
      <c r="AC284" s="13"/>
      <c r="AD284" s="10"/>
      <c r="AE284" s="7"/>
      <c r="AF284" s="7"/>
      <c r="AG284" s="7"/>
      <c r="AH284" s="7"/>
      <c r="AI284" s="14"/>
    </row>
    <row r="285" spans="1:35" s="15" customFormat="1" ht="150" customHeight="1" x14ac:dyDescent="0.25">
      <c r="A285" s="4"/>
      <c r="B285" s="4" t="str">
        <f>IF(C285="","",IF(G285="NEXOMED",CONCATENATE("BIO",C285),CONCATENATE("ML",C285)))</f>
        <v/>
      </c>
      <c r="C285" s="28"/>
      <c r="D285" s="9"/>
      <c r="E285" s="7"/>
      <c r="F285" s="7"/>
      <c r="G285" s="7"/>
      <c r="H285" s="7"/>
      <c r="I285" s="10"/>
      <c r="J285" s="7"/>
      <c r="K285" s="7"/>
      <c r="L285" s="13"/>
      <c r="M285" s="9"/>
      <c r="N285" s="7"/>
      <c r="O285" s="7"/>
      <c r="P285" s="13"/>
      <c r="Q285" s="11"/>
      <c r="R285" s="7"/>
      <c r="S285" s="24">
        <f>IFERROR(_xlfn.XLOOKUP(R285,bio_produtos!$A:$A,bio_produtos!$C:$C),"")</f>
        <v>0</v>
      </c>
      <c r="T285" s="12"/>
      <c r="U285" s="23" t="str">
        <f>IF(T285="","",SUM(T285*N285))</f>
        <v/>
      </c>
      <c r="V285" s="23" t="str">
        <f>IF(U285="","",IF(U285&lt;10000,U285,IF(U285&lt;100000,U285*0.3,"AVALIAÇÃO INDIVIDUAL")))</f>
        <v/>
      </c>
      <c r="W285" s="10"/>
      <c r="X285" s="7"/>
      <c r="Y285" s="13"/>
      <c r="Z285" s="10"/>
      <c r="AA285" s="10"/>
      <c r="AB285" s="10"/>
      <c r="AC285" s="13"/>
      <c r="AD285" s="10"/>
      <c r="AE285" s="7"/>
      <c r="AF285" s="7"/>
      <c r="AG285" s="7"/>
      <c r="AH285" s="7"/>
      <c r="AI285" s="14"/>
    </row>
    <row r="286" spans="1:35" s="15" customFormat="1" ht="150" customHeight="1" x14ac:dyDescent="0.25">
      <c r="A286" s="4"/>
      <c r="B286" s="4" t="str">
        <f>IF(C286="","",IF(G286="NEXOMED",CONCATENATE("BIO",C286),CONCATENATE("ML",C286)))</f>
        <v/>
      </c>
      <c r="C286" s="28"/>
      <c r="D286" s="9"/>
      <c r="E286" s="7"/>
      <c r="F286" s="7"/>
      <c r="G286" s="7"/>
      <c r="H286" s="7"/>
      <c r="I286" s="10"/>
      <c r="J286" s="7"/>
      <c r="K286" s="7"/>
      <c r="L286" s="13"/>
      <c r="M286" s="9"/>
      <c r="N286" s="7"/>
      <c r="O286" s="7"/>
      <c r="P286" s="13"/>
      <c r="Q286" s="11"/>
      <c r="R286" s="7"/>
      <c r="S286" s="24">
        <f>IFERROR(_xlfn.XLOOKUP(R286,bio_produtos!$A:$A,bio_produtos!$C:$C),"")</f>
        <v>0</v>
      </c>
      <c r="T286" s="12"/>
      <c r="U286" s="23" t="str">
        <f>IF(T286="","",SUM(T286*N286))</f>
        <v/>
      </c>
      <c r="V286" s="23" t="str">
        <f>IF(U286="","",IF(U286&lt;10000,U286,IF(U286&lt;100000,U286*0.3,"AVALIAÇÃO INDIVIDUAL")))</f>
        <v/>
      </c>
      <c r="W286" s="10"/>
      <c r="X286" s="7"/>
      <c r="Y286" s="13"/>
      <c r="Z286" s="10"/>
      <c r="AA286" s="10"/>
      <c r="AB286" s="10"/>
      <c r="AC286" s="13"/>
      <c r="AD286" s="10"/>
      <c r="AE286" s="7"/>
      <c r="AF286" s="7"/>
      <c r="AG286" s="7"/>
      <c r="AH286" s="7"/>
      <c r="AI286" s="14"/>
    </row>
    <row r="287" spans="1:35" s="15" customFormat="1" ht="150" customHeight="1" x14ac:dyDescent="0.25">
      <c r="A287" s="4"/>
      <c r="B287" s="4" t="str">
        <f>IF(C287="","",IF(G287="NEXOMED",CONCATENATE("BIO",C287),CONCATENATE("ML",C287)))</f>
        <v/>
      </c>
      <c r="C287" s="28"/>
      <c r="D287" s="9"/>
      <c r="E287" s="7"/>
      <c r="F287" s="7"/>
      <c r="G287" s="7"/>
      <c r="H287" s="7"/>
      <c r="I287" s="10"/>
      <c r="J287" s="7"/>
      <c r="K287" s="7"/>
      <c r="L287" s="13"/>
      <c r="M287" s="9"/>
      <c r="N287" s="7"/>
      <c r="O287" s="7"/>
      <c r="P287" s="13"/>
      <c r="Q287" s="11"/>
      <c r="R287" s="7"/>
      <c r="S287" s="24">
        <f>IFERROR(_xlfn.XLOOKUP(R287,bio_produtos!$A:$A,bio_produtos!$C:$C),"")</f>
        <v>0</v>
      </c>
      <c r="T287" s="12"/>
      <c r="U287" s="23" t="str">
        <f>IF(T287="","",SUM(T287*N287))</f>
        <v/>
      </c>
      <c r="V287" s="23" t="str">
        <f>IF(U287="","",IF(U287&lt;10000,U287,IF(U287&lt;100000,U287*0.3,"AVALIAÇÃO INDIVIDUAL")))</f>
        <v/>
      </c>
      <c r="W287" s="10"/>
      <c r="X287" s="7"/>
      <c r="Y287" s="13"/>
      <c r="Z287" s="10"/>
      <c r="AA287" s="10"/>
      <c r="AB287" s="10"/>
      <c r="AC287" s="13"/>
      <c r="AD287" s="10"/>
      <c r="AE287" s="7"/>
      <c r="AF287" s="7"/>
      <c r="AG287" s="7"/>
      <c r="AH287" s="7"/>
      <c r="AI287" s="14"/>
    </row>
    <row r="288" spans="1:35" s="15" customFormat="1" ht="150" customHeight="1" x14ac:dyDescent="0.25">
      <c r="A288" s="4"/>
      <c r="B288" s="4" t="str">
        <f>IF(C288="","",IF(G288="NEXOMED",CONCATENATE("BIO",C288),CONCATENATE("ML",C288)))</f>
        <v/>
      </c>
      <c r="C288" s="28"/>
      <c r="D288" s="9"/>
      <c r="E288" s="7"/>
      <c r="F288" s="7"/>
      <c r="G288" s="7"/>
      <c r="H288" s="7"/>
      <c r="I288" s="10"/>
      <c r="J288" s="7"/>
      <c r="K288" s="7"/>
      <c r="L288" s="7"/>
      <c r="M288" s="9"/>
      <c r="N288" s="7"/>
      <c r="O288" s="7"/>
      <c r="P288" s="13"/>
      <c r="Q288" s="11"/>
      <c r="R288" s="7"/>
      <c r="S288" s="24">
        <f>IFERROR(_xlfn.XLOOKUP(R288,bio_produtos!$A:$A,bio_produtos!$C:$C),"")</f>
        <v>0</v>
      </c>
      <c r="T288" s="12"/>
      <c r="U288" s="23" t="str">
        <f>IF(T288="","",SUM(T288*N288))</f>
        <v/>
      </c>
      <c r="V288" s="23" t="str">
        <f>IF(U288="","",IF(U288&lt;10000,U288,IF(U288&lt;100000,U288*0.3,"AVALIAÇÃO INDIVIDUAL")))</f>
        <v/>
      </c>
      <c r="W288" s="10"/>
      <c r="X288" s="7"/>
      <c r="Y288" s="13"/>
      <c r="Z288" s="10"/>
      <c r="AA288" s="10"/>
      <c r="AB288" s="10"/>
      <c r="AC288" s="13"/>
      <c r="AD288" s="10"/>
      <c r="AE288" s="7"/>
      <c r="AF288" s="7"/>
      <c r="AG288" s="7"/>
      <c r="AH288" s="7"/>
      <c r="AI288" s="14"/>
    </row>
    <row r="289" spans="1:35" s="15" customFormat="1" ht="150" customHeight="1" x14ac:dyDescent="0.25">
      <c r="A289" s="4"/>
      <c r="B289" s="4" t="str">
        <f>IF(C289="","",IF(G289="NEXOMED",CONCATENATE("BIO",C289),CONCATENATE("ML",C289)))</f>
        <v/>
      </c>
      <c r="C289" s="28"/>
      <c r="D289" s="9"/>
      <c r="E289" s="7"/>
      <c r="F289" s="7"/>
      <c r="G289" s="7"/>
      <c r="H289" s="7"/>
      <c r="I289" s="10"/>
      <c r="J289" s="7"/>
      <c r="K289" s="7"/>
      <c r="L289" s="7"/>
      <c r="M289" s="9"/>
      <c r="N289" s="7"/>
      <c r="O289" s="7"/>
      <c r="P289" s="13"/>
      <c r="Q289" s="11"/>
      <c r="R289" s="7"/>
      <c r="S289" s="24">
        <f>IFERROR(_xlfn.XLOOKUP(R289,bio_produtos!$A:$A,bio_produtos!$C:$C),"")</f>
        <v>0</v>
      </c>
      <c r="T289" s="12"/>
      <c r="U289" s="23" t="str">
        <f>IF(T289="","",SUM(T289*N289))</f>
        <v/>
      </c>
      <c r="V289" s="23" t="str">
        <f>IF(U289="","",IF(U289&lt;10000,U289,IF(U289&lt;100000,U289*0.3,"AVALIAÇÃO INDIVIDUAL")))</f>
        <v/>
      </c>
      <c r="W289" s="10"/>
      <c r="X289" s="7"/>
      <c r="Y289" s="13"/>
      <c r="Z289" s="10"/>
      <c r="AA289" s="10"/>
      <c r="AB289" s="10"/>
      <c r="AC289" s="13"/>
      <c r="AD289" s="10"/>
      <c r="AE289" s="7"/>
      <c r="AF289" s="7"/>
      <c r="AG289" s="7"/>
      <c r="AH289" s="7"/>
      <c r="AI289" s="14"/>
    </row>
    <row r="290" spans="1:35" s="15" customFormat="1" ht="150" customHeight="1" x14ac:dyDescent="0.25">
      <c r="A290" s="4"/>
      <c r="B290" s="4" t="str">
        <f>IF(C290="","",IF(G290="NEXOMED",CONCATENATE("BIO",C290),CONCATENATE("ML",C290)))</f>
        <v/>
      </c>
      <c r="C290" s="28"/>
      <c r="D290" s="9"/>
      <c r="E290" s="7"/>
      <c r="F290" s="7"/>
      <c r="G290" s="7"/>
      <c r="H290" s="7"/>
      <c r="I290" s="10"/>
      <c r="J290" s="7"/>
      <c r="K290" s="7"/>
      <c r="L290" s="7"/>
      <c r="M290" s="9"/>
      <c r="N290" s="7"/>
      <c r="O290" s="7"/>
      <c r="P290" s="13"/>
      <c r="Q290" s="11"/>
      <c r="R290" s="7"/>
      <c r="S290" s="24">
        <f>IFERROR(_xlfn.XLOOKUP(R290,bio_produtos!$A:$A,bio_produtos!$C:$C),"")</f>
        <v>0</v>
      </c>
      <c r="T290" s="12"/>
      <c r="U290" s="23" t="str">
        <f>IF(T290="","",SUM(T290*N290))</f>
        <v/>
      </c>
      <c r="V290" s="23" t="str">
        <f>IF(U290="","",IF(U290&lt;10000,U290,IF(U290&lt;100000,U290*0.3,"AVALIAÇÃO INDIVIDUAL")))</f>
        <v/>
      </c>
      <c r="W290" s="10"/>
      <c r="X290" s="7"/>
      <c r="Y290" s="13"/>
      <c r="Z290" s="10"/>
      <c r="AA290" s="10"/>
      <c r="AB290" s="10"/>
      <c r="AC290" s="13"/>
      <c r="AD290" s="10"/>
      <c r="AE290" s="7"/>
      <c r="AF290" s="7"/>
      <c r="AG290" s="7"/>
      <c r="AH290" s="7"/>
      <c r="AI290" s="14"/>
    </row>
    <row r="291" spans="1:35" s="15" customFormat="1" ht="150" customHeight="1" x14ac:dyDescent="0.25">
      <c r="A291" s="4"/>
      <c r="B291" s="4" t="str">
        <f>IF(C291="","",IF(G291="NEXOMED",CONCATENATE("BIO",C291),CONCATENATE("ML",C291)))</f>
        <v/>
      </c>
      <c r="C291" s="28"/>
      <c r="D291" s="9"/>
      <c r="E291" s="7"/>
      <c r="F291" s="7"/>
      <c r="G291" s="7"/>
      <c r="H291" s="7"/>
      <c r="I291" s="10"/>
      <c r="J291" s="7"/>
      <c r="K291" s="7"/>
      <c r="L291" s="7"/>
      <c r="M291" s="9"/>
      <c r="N291" s="7"/>
      <c r="O291" s="7"/>
      <c r="P291" s="13"/>
      <c r="Q291" s="11"/>
      <c r="R291" s="7"/>
      <c r="S291" s="24">
        <f>IFERROR(_xlfn.XLOOKUP(R291,bio_produtos!$A:$A,bio_produtos!$C:$C),"")</f>
        <v>0</v>
      </c>
      <c r="T291" s="12"/>
      <c r="U291" s="23" t="str">
        <f>IF(T291="","",SUM(T291*N291))</f>
        <v/>
      </c>
      <c r="V291" s="23" t="str">
        <f>IF(U291="","",IF(U291&lt;10000,U291,IF(U291&lt;100000,U291*0.3,"AVALIAÇÃO INDIVIDUAL")))</f>
        <v/>
      </c>
      <c r="W291" s="10"/>
      <c r="X291" s="7"/>
      <c r="Y291" s="13"/>
      <c r="Z291" s="10"/>
      <c r="AA291" s="10"/>
      <c r="AB291" s="10"/>
      <c r="AC291" s="13"/>
      <c r="AD291" s="10"/>
      <c r="AE291" s="7"/>
      <c r="AF291" s="7"/>
      <c r="AG291" s="7"/>
      <c r="AH291" s="7"/>
      <c r="AI291" s="14"/>
    </row>
    <row r="292" spans="1:35" s="15" customFormat="1" ht="150" customHeight="1" x14ac:dyDescent="0.25">
      <c r="A292" s="4"/>
      <c r="B292" s="4" t="str">
        <f>IF(C292="","",IF(G292="NEXOMED",CONCATENATE("BIO",C292),CONCATENATE("ML",C292)))</f>
        <v/>
      </c>
      <c r="C292" s="28"/>
      <c r="D292" s="9"/>
      <c r="E292" s="7"/>
      <c r="F292" s="7"/>
      <c r="G292" s="7"/>
      <c r="H292" s="7"/>
      <c r="I292" s="10"/>
      <c r="J292" s="7"/>
      <c r="K292" s="7"/>
      <c r="L292" s="7"/>
      <c r="M292" s="9"/>
      <c r="N292" s="7"/>
      <c r="O292" s="7"/>
      <c r="P292" s="13"/>
      <c r="Q292" s="11"/>
      <c r="R292" s="7"/>
      <c r="S292" s="24">
        <f>IFERROR(_xlfn.XLOOKUP(R292,bio_produtos!$A:$A,bio_produtos!$C:$C),"")</f>
        <v>0</v>
      </c>
      <c r="T292" s="12"/>
      <c r="U292" s="23" t="str">
        <f>IF(T292="","",SUM(T292*N292))</f>
        <v/>
      </c>
      <c r="V292" s="23" t="str">
        <f>IF(U292="","",IF(U292&lt;10000,U292,IF(U292&lt;100000,U292*0.3,"AVALIAÇÃO INDIVIDUAL")))</f>
        <v/>
      </c>
      <c r="W292" s="10"/>
      <c r="X292" s="7"/>
      <c r="Y292" s="13"/>
      <c r="Z292" s="10"/>
      <c r="AA292" s="10"/>
      <c r="AB292" s="10"/>
      <c r="AC292" s="13"/>
      <c r="AD292" s="10"/>
      <c r="AE292" s="7"/>
      <c r="AF292" s="7"/>
      <c r="AG292" s="7"/>
      <c r="AH292" s="7"/>
      <c r="AI292" s="14"/>
    </row>
    <row r="293" spans="1:35" s="15" customFormat="1" ht="150" customHeight="1" x14ac:dyDescent="0.25">
      <c r="A293" s="4"/>
      <c r="B293" s="4" t="str">
        <f>IF(C293="","",IF(G293="NEXOMED",CONCATENATE("BIO",C293),CONCATENATE("ML",C293)))</f>
        <v/>
      </c>
      <c r="C293" s="28"/>
      <c r="D293" s="9"/>
      <c r="E293" s="7"/>
      <c r="F293" s="7"/>
      <c r="G293" s="7"/>
      <c r="H293" s="7"/>
      <c r="I293" s="10"/>
      <c r="J293" s="7"/>
      <c r="K293" s="7"/>
      <c r="L293" s="7"/>
      <c r="M293" s="9"/>
      <c r="N293" s="7"/>
      <c r="O293" s="7"/>
      <c r="P293" s="13"/>
      <c r="Q293" s="11"/>
      <c r="R293" s="7"/>
      <c r="S293" s="24">
        <f>IFERROR(_xlfn.XLOOKUP(R293,bio_produtos!$A:$A,bio_produtos!$C:$C),"")</f>
        <v>0</v>
      </c>
      <c r="T293" s="12"/>
      <c r="U293" s="23" t="str">
        <f>IF(T293="","",SUM(T293*N293))</f>
        <v/>
      </c>
      <c r="V293" s="23" t="str">
        <f>IF(U293="","",IF(U293&lt;10000,U293,IF(U293&lt;100000,U293*0.3,"AVALIAÇÃO INDIVIDUAL")))</f>
        <v/>
      </c>
      <c r="W293" s="10"/>
      <c r="X293" s="7"/>
      <c r="Y293" s="13"/>
      <c r="Z293" s="10"/>
      <c r="AA293" s="10"/>
      <c r="AB293" s="10"/>
      <c r="AC293" s="13"/>
      <c r="AD293" s="10"/>
      <c r="AE293" s="7"/>
      <c r="AF293" s="7"/>
      <c r="AG293" s="7"/>
      <c r="AH293" s="7"/>
      <c r="AI293" s="14"/>
    </row>
    <row r="294" spans="1:35" s="15" customFormat="1" ht="150" customHeight="1" x14ac:dyDescent="0.25">
      <c r="A294" s="4"/>
      <c r="B294" s="4" t="str">
        <f>IF(C294="","",IF(G294="NEXOMED",CONCATENATE("BIO",C294),CONCATENATE("ML",C294)))</f>
        <v/>
      </c>
      <c r="C294" s="28"/>
      <c r="D294" s="9"/>
      <c r="E294" s="7"/>
      <c r="F294" s="7"/>
      <c r="G294" s="7"/>
      <c r="H294" s="7"/>
      <c r="I294" s="10"/>
      <c r="J294" s="7"/>
      <c r="K294" s="7"/>
      <c r="L294" s="7"/>
      <c r="M294" s="9"/>
      <c r="N294" s="7"/>
      <c r="O294" s="7"/>
      <c r="P294" s="13"/>
      <c r="Q294" s="11"/>
      <c r="R294" s="7"/>
      <c r="S294" s="24">
        <f>IFERROR(_xlfn.XLOOKUP(R294,bio_produtos!$A:$A,bio_produtos!$C:$C),"")</f>
        <v>0</v>
      </c>
      <c r="T294" s="12"/>
      <c r="U294" s="23" t="str">
        <f>IF(T294="","",SUM(T294*N294))</f>
        <v/>
      </c>
      <c r="V294" s="23" t="str">
        <f>IF(U294="","",IF(U294&lt;10000,U294,IF(U294&lt;100000,U294*0.3,"AVALIAÇÃO INDIVIDUAL")))</f>
        <v/>
      </c>
      <c r="W294" s="10"/>
      <c r="X294" s="7"/>
      <c r="Y294" s="13"/>
      <c r="Z294" s="10"/>
      <c r="AA294" s="10"/>
      <c r="AB294" s="10"/>
      <c r="AC294" s="13"/>
      <c r="AD294" s="10"/>
      <c r="AE294" s="7"/>
      <c r="AF294" s="7"/>
      <c r="AG294" s="7"/>
      <c r="AH294" s="7"/>
      <c r="AI294" s="14"/>
    </row>
    <row r="295" spans="1:35" s="15" customFormat="1" ht="150" customHeight="1" x14ac:dyDescent="0.25">
      <c r="A295" s="4"/>
      <c r="B295" s="4" t="str">
        <f>IF(C295="","",IF(G295="NEXOMED",CONCATENATE("BIO",C295),CONCATENATE("ML",C295)))</f>
        <v/>
      </c>
      <c r="C295" s="28"/>
      <c r="D295" s="9"/>
      <c r="E295" s="7"/>
      <c r="F295" s="7"/>
      <c r="G295" s="7"/>
      <c r="H295" s="7"/>
      <c r="I295" s="10"/>
      <c r="J295" s="7"/>
      <c r="K295" s="7"/>
      <c r="L295" s="7"/>
      <c r="M295" s="9"/>
      <c r="N295" s="7"/>
      <c r="O295" s="7"/>
      <c r="P295" s="13"/>
      <c r="Q295" s="11"/>
      <c r="R295" s="7"/>
      <c r="S295" s="24">
        <f>IFERROR(_xlfn.XLOOKUP(R295,bio_produtos!$A:$A,bio_produtos!$C:$C),"")</f>
        <v>0</v>
      </c>
      <c r="T295" s="12"/>
      <c r="U295" s="23" t="str">
        <f>IF(T295="","",SUM(T295*N295))</f>
        <v/>
      </c>
      <c r="V295" s="23" t="str">
        <f>IF(U295="","",IF(U295&lt;10000,U295,IF(U295&lt;100000,U295*0.3,"AVALIAÇÃO INDIVIDUAL")))</f>
        <v/>
      </c>
      <c r="W295" s="10"/>
      <c r="X295" s="7"/>
      <c r="Y295" s="13"/>
      <c r="Z295" s="10"/>
      <c r="AA295" s="10"/>
      <c r="AB295" s="10"/>
      <c r="AC295" s="13"/>
      <c r="AD295" s="10"/>
      <c r="AE295" s="7"/>
      <c r="AF295" s="7"/>
      <c r="AG295" s="7"/>
      <c r="AH295" s="7"/>
      <c r="AI295" s="14"/>
    </row>
    <row r="296" spans="1:35" s="15" customFormat="1" ht="150" customHeight="1" x14ac:dyDescent="0.25">
      <c r="A296" s="4"/>
      <c r="B296" s="4" t="str">
        <f>IF(C296="","",IF(G296="NEXOMED",CONCATENATE("BIO",C296),CONCATENATE("ML",C296)))</f>
        <v/>
      </c>
      <c r="C296" s="28"/>
      <c r="D296" s="9"/>
      <c r="E296" s="7"/>
      <c r="F296" s="7"/>
      <c r="G296" s="7"/>
      <c r="H296" s="7"/>
      <c r="I296" s="10"/>
      <c r="J296" s="7"/>
      <c r="K296" s="7"/>
      <c r="L296" s="7"/>
      <c r="M296" s="9"/>
      <c r="N296" s="7"/>
      <c r="O296" s="7"/>
      <c r="P296" s="13"/>
      <c r="Q296" s="11"/>
      <c r="R296" s="7"/>
      <c r="S296" s="24">
        <f>IFERROR(_xlfn.XLOOKUP(R296,bio_produtos!$A:$A,bio_produtos!$C:$C),"")</f>
        <v>0</v>
      </c>
      <c r="T296" s="12"/>
      <c r="U296" s="23" t="str">
        <f>IF(T296="","",SUM(T296*N296))</f>
        <v/>
      </c>
      <c r="V296" s="23" t="str">
        <f>IF(U296="","",IF(U296&lt;10000,U296,IF(U296&lt;100000,U296*0.3,"AVALIAÇÃO INDIVIDUAL")))</f>
        <v/>
      </c>
      <c r="W296" s="10"/>
      <c r="X296" s="7"/>
      <c r="Y296" s="13"/>
      <c r="Z296" s="10"/>
      <c r="AA296" s="10"/>
      <c r="AB296" s="10"/>
      <c r="AC296" s="13"/>
      <c r="AD296" s="10"/>
      <c r="AE296" s="7"/>
      <c r="AF296" s="7"/>
      <c r="AG296" s="7"/>
      <c r="AH296" s="7"/>
      <c r="AI296" s="14"/>
    </row>
    <row r="297" spans="1:35" s="15" customFormat="1" ht="150" customHeight="1" x14ac:dyDescent="0.25">
      <c r="A297" s="4"/>
      <c r="B297" s="4" t="str">
        <f>IF(C297="","",IF(G297="NEXOMED",CONCATENATE("BIO",C297),CONCATENATE("ML",C297)))</f>
        <v/>
      </c>
      <c r="C297" s="28"/>
      <c r="D297" s="9"/>
      <c r="E297" s="7"/>
      <c r="F297" s="7"/>
      <c r="G297" s="7"/>
      <c r="H297" s="7"/>
      <c r="I297" s="10"/>
      <c r="J297" s="7"/>
      <c r="K297" s="7"/>
      <c r="L297" s="7"/>
      <c r="M297" s="9"/>
      <c r="N297" s="7"/>
      <c r="O297" s="7"/>
      <c r="P297" s="13"/>
      <c r="Q297" s="11"/>
      <c r="R297" s="7"/>
      <c r="S297" s="24">
        <f>IFERROR(_xlfn.XLOOKUP(R297,bio_produtos!$A:$A,bio_produtos!$C:$C),"")</f>
        <v>0</v>
      </c>
      <c r="T297" s="12"/>
      <c r="U297" s="23" t="str">
        <f>IF(T297="","",SUM(T297*N297))</f>
        <v/>
      </c>
      <c r="V297" s="23" t="str">
        <f>IF(U297="","",IF(U297&lt;10000,U297,IF(U297&lt;100000,U297*0.3,"AVALIAÇÃO INDIVIDUAL")))</f>
        <v/>
      </c>
      <c r="W297" s="10"/>
      <c r="X297" s="7"/>
      <c r="Y297" s="13"/>
      <c r="Z297" s="10"/>
      <c r="AA297" s="10"/>
      <c r="AB297" s="10"/>
      <c r="AC297" s="13"/>
      <c r="AD297" s="10"/>
      <c r="AE297" s="7"/>
      <c r="AF297" s="7"/>
      <c r="AG297" s="7"/>
      <c r="AH297" s="7"/>
      <c r="AI297" s="14"/>
    </row>
    <row r="298" spans="1:35" s="15" customFormat="1" ht="150" customHeight="1" x14ac:dyDescent="0.25">
      <c r="A298" s="4"/>
      <c r="B298" s="4" t="str">
        <f>IF(C298="","",IF(G298="NEXOMED",CONCATENATE("BIO",C298),CONCATENATE("ML",C298)))</f>
        <v/>
      </c>
      <c r="C298" s="28"/>
      <c r="D298" s="9"/>
      <c r="E298" s="7"/>
      <c r="F298" s="7"/>
      <c r="G298" s="7"/>
      <c r="H298" s="7"/>
      <c r="I298" s="10"/>
      <c r="J298" s="7"/>
      <c r="K298" s="7"/>
      <c r="L298" s="13"/>
      <c r="M298" s="9"/>
      <c r="N298" s="7"/>
      <c r="O298" s="7"/>
      <c r="P298" s="13"/>
      <c r="Q298" s="11"/>
      <c r="R298" s="7"/>
      <c r="S298" s="24">
        <f>IFERROR(_xlfn.XLOOKUP(R298,bio_produtos!$A:$A,bio_produtos!$C:$C),"")</f>
        <v>0</v>
      </c>
      <c r="T298" s="12"/>
      <c r="U298" s="23" t="str">
        <f>IF(T298="","",SUM(T298*N298))</f>
        <v/>
      </c>
      <c r="V298" s="23" t="str">
        <f>IF(U298="","",IF(U298&lt;10000,U298,IF(U298&lt;100000,U298*0.3,"AVALIAÇÃO INDIVIDUAL")))</f>
        <v/>
      </c>
      <c r="W298" s="10"/>
      <c r="X298" s="7"/>
      <c r="Y298" s="13"/>
      <c r="Z298" s="10"/>
      <c r="AA298" s="10"/>
      <c r="AB298" s="10"/>
      <c r="AC298" s="13"/>
      <c r="AD298" s="10"/>
      <c r="AE298" s="7"/>
      <c r="AF298" s="7"/>
      <c r="AG298" s="7"/>
      <c r="AH298" s="7"/>
      <c r="AI298" s="14"/>
    </row>
    <row r="299" spans="1:35" s="15" customFormat="1" ht="150" customHeight="1" x14ac:dyDescent="0.25">
      <c r="A299" s="4"/>
      <c r="B299" s="4" t="str">
        <f>IF(C299="","",IF(G299="NEXOMED",CONCATENATE("BIO",C299),CONCATENATE("ML",C299)))</f>
        <v/>
      </c>
      <c r="C299" s="28"/>
      <c r="D299" s="9"/>
      <c r="E299" s="7"/>
      <c r="F299" s="7"/>
      <c r="G299" s="7"/>
      <c r="H299" s="7"/>
      <c r="I299" s="10"/>
      <c r="J299" s="7"/>
      <c r="K299" s="7"/>
      <c r="L299" s="13"/>
      <c r="M299" s="9"/>
      <c r="N299" s="7"/>
      <c r="O299" s="7"/>
      <c r="P299" s="13"/>
      <c r="Q299" s="11"/>
      <c r="R299" s="7"/>
      <c r="S299" s="24">
        <f>IFERROR(_xlfn.XLOOKUP(R299,bio_produtos!$A:$A,bio_produtos!$C:$C),"")</f>
        <v>0</v>
      </c>
      <c r="T299" s="12"/>
      <c r="U299" s="23" t="str">
        <f>IF(T299="","",SUM(T299*N299))</f>
        <v/>
      </c>
      <c r="V299" s="23" t="str">
        <f>IF(U299="","",IF(U299&lt;10000,U299,IF(U299&lt;100000,U299*0.3,"AVALIAÇÃO INDIVIDUAL")))</f>
        <v/>
      </c>
      <c r="W299" s="10"/>
      <c r="X299" s="7"/>
      <c r="Y299" s="13"/>
      <c r="Z299" s="10"/>
      <c r="AA299" s="10"/>
      <c r="AB299" s="10"/>
      <c r="AC299" s="13"/>
      <c r="AD299" s="10"/>
      <c r="AE299" s="7"/>
      <c r="AF299" s="7"/>
      <c r="AG299" s="7"/>
      <c r="AH299" s="7"/>
      <c r="AI299" s="14"/>
    </row>
    <row r="300" spans="1:35" s="15" customFormat="1" ht="150" customHeight="1" x14ac:dyDescent="0.25">
      <c r="A300" s="4"/>
      <c r="B300" s="4" t="str">
        <f>IF(C300="","",IF(G300="NEXOMED",CONCATENATE("BIO",C300),CONCATENATE("ML",C300)))</f>
        <v/>
      </c>
      <c r="C300" s="28"/>
      <c r="D300" s="9"/>
      <c r="E300" s="7"/>
      <c r="F300" s="7"/>
      <c r="G300" s="7"/>
      <c r="H300" s="7"/>
      <c r="I300" s="10"/>
      <c r="J300" s="7"/>
      <c r="K300" s="7"/>
      <c r="L300" s="7"/>
      <c r="M300" s="9"/>
      <c r="N300" s="7"/>
      <c r="O300" s="7"/>
      <c r="P300" s="13"/>
      <c r="Q300" s="11"/>
      <c r="R300" s="7"/>
      <c r="S300" s="24">
        <f>IFERROR(_xlfn.XLOOKUP(R300,bio_produtos!$A:$A,bio_produtos!$C:$C),"")</f>
        <v>0</v>
      </c>
      <c r="T300" s="12"/>
      <c r="U300" s="23" t="str">
        <f>IF(T300="","",SUM(T300*N300))</f>
        <v/>
      </c>
      <c r="V300" s="23" t="str">
        <f>IF(U300="","",IF(U300&lt;10000,U300,IF(U300&lt;100000,U300*0.3,"AVALIAÇÃO INDIVIDUAL")))</f>
        <v/>
      </c>
      <c r="W300" s="10"/>
      <c r="X300" s="7"/>
      <c r="Y300" s="13"/>
      <c r="Z300" s="10"/>
      <c r="AA300" s="10"/>
      <c r="AB300" s="10"/>
      <c r="AC300" s="13"/>
      <c r="AD300" s="10"/>
      <c r="AE300" s="7"/>
      <c r="AF300" s="7"/>
      <c r="AG300" s="13"/>
      <c r="AH300" s="7"/>
      <c r="AI300" s="14"/>
    </row>
    <row r="301" spans="1:35" s="15" customFormat="1" ht="150" customHeight="1" x14ac:dyDescent="0.25">
      <c r="A301" s="4"/>
      <c r="B301" s="4" t="str">
        <f>IF(C301="","",IF(G301="NEXOMED",CONCATENATE("BIO",C301),CONCATENATE("ML",C301)))</f>
        <v/>
      </c>
      <c r="C301" s="28"/>
      <c r="D301" s="9"/>
      <c r="E301" s="7"/>
      <c r="F301" s="7"/>
      <c r="G301" s="7"/>
      <c r="H301" s="7"/>
      <c r="I301" s="10"/>
      <c r="J301" s="7"/>
      <c r="K301" s="7"/>
      <c r="L301" s="13"/>
      <c r="M301" s="9"/>
      <c r="N301" s="7"/>
      <c r="O301" s="7"/>
      <c r="P301" s="13"/>
      <c r="Q301" s="11"/>
      <c r="R301" s="7"/>
      <c r="S301" s="24">
        <f>IFERROR(_xlfn.XLOOKUP(R301,bio_produtos!$A:$A,bio_produtos!$C:$C),"")</f>
        <v>0</v>
      </c>
      <c r="T301" s="12"/>
      <c r="U301" s="23" t="str">
        <f>IF(T301="","",SUM(T301*N301))</f>
        <v/>
      </c>
      <c r="V301" s="23" t="str">
        <f>IF(U301="","",IF(U301&lt;10000,U301,IF(U301&lt;100000,U301*0.3,"AVALIAÇÃO INDIVIDUAL")))</f>
        <v/>
      </c>
      <c r="W301" s="10"/>
      <c r="X301" s="7"/>
      <c r="Y301" s="13"/>
      <c r="Z301" s="10"/>
      <c r="AA301" s="10"/>
      <c r="AB301" s="10"/>
      <c r="AC301" s="13"/>
      <c r="AD301" s="10"/>
      <c r="AE301" s="7"/>
      <c r="AF301" s="7"/>
      <c r="AG301" s="7"/>
      <c r="AH301" s="7"/>
      <c r="AI301" s="14"/>
    </row>
    <row r="302" spans="1:35" s="15" customFormat="1" ht="150" customHeight="1" x14ac:dyDescent="0.25">
      <c r="A302" s="4"/>
      <c r="B302" s="4" t="str">
        <f>IF(C302="","",IF(G302="NEXOMED",CONCATENATE("BIO",C302),CONCATENATE("ML",C302)))</f>
        <v/>
      </c>
      <c r="C302" s="28"/>
      <c r="D302" s="9"/>
      <c r="E302" s="7"/>
      <c r="F302" s="7"/>
      <c r="G302" s="7"/>
      <c r="H302" s="7"/>
      <c r="I302" s="10"/>
      <c r="J302" s="7"/>
      <c r="K302" s="7"/>
      <c r="L302" s="13"/>
      <c r="M302" s="9"/>
      <c r="N302" s="7"/>
      <c r="O302" s="7"/>
      <c r="P302" s="13"/>
      <c r="Q302" s="11"/>
      <c r="R302" s="7"/>
      <c r="S302" s="24">
        <f>IFERROR(_xlfn.XLOOKUP(R302,bio_produtos!$A:$A,bio_produtos!$C:$C),"")</f>
        <v>0</v>
      </c>
      <c r="T302" s="12"/>
      <c r="U302" s="23" t="str">
        <f>IF(T302="","",SUM(T302*N302))</f>
        <v/>
      </c>
      <c r="V302" s="23" t="str">
        <f>IF(U302="","",IF(U302&lt;10000,U302,IF(U302&lt;100000,U302*0.3,"AVALIAÇÃO INDIVIDUAL")))</f>
        <v/>
      </c>
      <c r="W302" s="10"/>
      <c r="X302" s="7"/>
      <c r="Y302" s="13"/>
      <c r="Z302" s="10"/>
      <c r="AA302" s="10"/>
      <c r="AB302" s="10"/>
      <c r="AC302" s="13"/>
      <c r="AD302" s="10"/>
      <c r="AE302" s="7"/>
      <c r="AF302" s="7"/>
      <c r="AG302" s="7"/>
      <c r="AH302" s="7"/>
      <c r="AI302" s="14"/>
    </row>
    <row r="303" spans="1:35" s="15" customFormat="1" ht="150" customHeight="1" x14ac:dyDescent="0.25">
      <c r="A303" s="4"/>
      <c r="B303" s="4" t="str">
        <f>IF(C303="","",IF(G303="NEXOMED",CONCATENATE("BIO",C303),CONCATENATE("ML",C303)))</f>
        <v/>
      </c>
      <c r="C303" s="28"/>
      <c r="D303" s="9"/>
      <c r="E303" s="7"/>
      <c r="F303" s="7"/>
      <c r="G303" s="7"/>
      <c r="H303" s="7"/>
      <c r="I303" s="10"/>
      <c r="J303" s="7"/>
      <c r="K303" s="7"/>
      <c r="L303" s="13"/>
      <c r="M303" s="9"/>
      <c r="N303" s="7"/>
      <c r="O303" s="7"/>
      <c r="P303" s="13"/>
      <c r="Q303" s="11"/>
      <c r="R303" s="7"/>
      <c r="S303" s="24">
        <f>IFERROR(_xlfn.XLOOKUP(R303,bio_produtos!$A:$A,bio_produtos!$C:$C),"")</f>
        <v>0</v>
      </c>
      <c r="T303" s="12"/>
      <c r="U303" s="23" t="str">
        <f>IF(T303="","",SUM(T303*N303))</f>
        <v/>
      </c>
      <c r="V303" s="23" t="str">
        <f>IF(U303="","",IF(U303&lt;10000,U303,IF(U303&lt;100000,U303*0.3,"AVALIAÇÃO INDIVIDUAL")))</f>
        <v/>
      </c>
      <c r="W303" s="10"/>
      <c r="X303" s="7"/>
      <c r="Y303" s="13"/>
      <c r="Z303" s="10"/>
      <c r="AA303" s="10"/>
      <c r="AB303" s="10"/>
      <c r="AC303" s="13"/>
      <c r="AD303" s="10"/>
      <c r="AE303" s="7"/>
      <c r="AF303" s="7"/>
      <c r="AG303" s="7"/>
      <c r="AH303" s="7"/>
      <c r="AI303" s="14"/>
    </row>
    <row r="304" spans="1:35" s="15" customFormat="1" ht="150" customHeight="1" x14ac:dyDescent="0.25">
      <c r="A304" s="4"/>
      <c r="B304" s="4" t="str">
        <f>IF(C304="","",IF(G304="NEXOMED",CONCATENATE("BIO",C304),CONCATENATE("ML",C304)))</f>
        <v/>
      </c>
      <c r="C304" s="28"/>
      <c r="D304" s="9"/>
      <c r="E304" s="7"/>
      <c r="F304" s="7"/>
      <c r="G304" s="7"/>
      <c r="H304" s="7"/>
      <c r="I304" s="10"/>
      <c r="J304" s="7"/>
      <c r="K304" s="7"/>
      <c r="L304" s="13"/>
      <c r="M304" s="9"/>
      <c r="N304" s="7"/>
      <c r="O304" s="7"/>
      <c r="P304" s="13"/>
      <c r="Q304" s="11"/>
      <c r="R304" s="7"/>
      <c r="S304" s="24">
        <f>IFERROR(_xlfn.XLOOKUP(R304,bio_produtos!$A:$A,bio_produtos!$C:$C),"")</f>
        <v>0</v>
      </c>
      <c r="T304" s="12"/>
      <c r="U304" s="23" t="str">
        <f>IF(T304="","",SUM(T304*N304))</f>
        <v/>
      </c>
      <c r="V304" s="23" t="str">
        <f>IF(U304="","",IF(U304&lt;10000,U304,IF(U304&lt;100000,U304*0.3,"AVALIAÇÃO INDIVIDUAL")))</f>
        <v/>
      </c>
      <c r="W304" s="10"/>
      <c r="X304" s="7"/>
      <c r="Y304" s="13"/>
      <c r="Z304" s="10"/>
      <c r="AA304" s="10"/>
      <c r="AB304" s="10"/>
      <c r="AC304" s="13"/>
      <c r="AD304" s="10"/>
      <c r="AE304" s="7"/>
      <c r="AF304" s="7"/>
      <c r="AG304" s="7"/>
      <c r="AH304" s="7"/>
      <c r="AI304" s="14"/>
    </row>
    <row r="305" spans="1:35" s="15" customFormat="1" ht="150" customHeight="1" x14ac:dyDescent="0.25">
      <c r="A305" s="4"/>
      <c r="B305" s="4" t="str">
        <f>IF(C305="","",IF(G305="NEXOMED",CONCATENATE("BIO",C305),CONCATENATE("ML",C305)))</f>
        <v/>
      </c>
      <c r="C305" s="28"/>
      <c r="D305" s="9"/>
      <c r="E305" s="7"/>
      <c r="F305" s="7"/>
      <c r="G305" s="7"/>
      <c r="H305" s="7"/>
      <c r="I305" s="10"/>
      <c r="J305" s="7"/>
      <c r="K305" s="7"/>
      <c r="L305" s="13"/>
      <c r="M305" s="9"/>
      <c r="N305" s="7"/>
      <c r="O305" s="7"/>
      <c r="P305" s="13"/>
      <c r="Q305" s="11"/>
      <c r="R305" s="7"/>
      <c r="S305" s="24">
        <f>IFERROR(_xlfn.XLOOKUP(R305,bio_produtos!$A:$A,bio_produtos!$C:$C),"")</f>
        <v>0</v>
      </c>
      <c r="T305" s="12"/>
      <c r="U305" s="23" t="str">
        <f>IF(T305="","",SUM(T305*N305))</f>
        <v/>
      </c>
      <c r="V305" s="23" t="str">
        <f>IF(U305="","",IF(U305&lt;10000,U305,IF(U305&lt;100000,U305*0.3,"AVALIAÇÃO INDIVIDUAL")))</f>
        <v/>
      </c>
      <c r="W305" s="10"/>
      <c r="X305" s="7"/>
      <c r="Y305" s="13"/>
      <c r="Z305" s="10"/>
      <c r="AA305" s="10"/>
      <c r="AB305" s="10"/>
      <c r="AC305" s="13"/>
      <c r="AD305" s="10"/>
      <c r="AE305" s="7"/>
      <c r="AF305" s="7"/>
      <c r="AG305" s="7"/>
      <c r="AH305" s="7"/>
      <c r="AI305" s="14"/>
    </row>
    <row r="306" spans="1:35" s="15" customFormat="1" ht="150" customHeight="1" x14ac:dyDescent="0.25">
      <c r="A306" s="4"/>
      <c r="B306" s="4" t="str">
        <f>IF(C306="","",IF(G306="NEXOMED",CONCATENATE("BIO",C306),CONCATENATE("ML",C306)))</f>
        <v/>
      </c>
      <c r="C306" s="28"/>
      <c r="D306" s="9"/>
      <c r="E306" s="7"/>
      <c r="F306" s="7"/>
      <c r="G306" s="7"/>
      <c r="H306" s="7"/>
      <c r="I306" s="10"/>
      <c r="J306" s="7"/>
      <c r="K306" s="7"/>
      <c r="L306" s="13"/>
      <c r="M306" s="9"/>
      <c r="N306" s="7"/>
      <c r="O306" s="7"/>
      <c r="P306" s="13"/>
      <c r="Q306" s="11"/>
      <c r="R306" s="7"/>
      <c r="S306" s="24">
        <f>IFERROR(_xlfn.XLOOKUP(R306,bio_produtos!$A:$A,bio_produtos!$C:$C),"")</f>
        <v>0</v>
      </c>
      <c r="T306" s="12"/>
      <c r="U306" s="23" t="str">
        <f>IF(T306="","",SUM(T306*N306))</f>
        <v/>
      </c>
      <c r="V306" s="23" t="str">
        <f>IF(U306="","",IF(U306&lt;10000,U306,IF(U306&lt;100000,U306*0.3,"AVALIAÇÃO INDIVIDUAL")))</f>
        <v/>
      </c>
      <c r="W306" s="10"/>
      <c r="X306" s="7"/>
      <c r="Y306" s="13"/>
      <c r="Z306" s="10"/>
      <c r="AA306" s="10"/>
      <c r="AB306" s="10"/>
      <c r="AC306" s="13"/>
      <c r="AD306" s="10"/>
      <c r="AE306" s="7"/>
      <c r="AF306" s="7"/>
      <c r="AG306" s="7"/>
      <c r="AH306" s="7"/>
      <c r="AI306" s="14"/>
    </row>
    <row r="307" spans="1:35" s="15" customFormat="1" ht="150" customHeight="1" x14ac:dyDescent="0.25">
      <c r="A307" s="4"/>
      <c r="B307" s="4" t="str">
        <f>IF(C307="","",IF(G307="NEXOMED",CONCATENATE("BIO",C307),CONCATENATE("ML",C307)))</f>
        <v/>
      </c>
      <c r="C307" s="28"/>
      <c r="D307" s="9"/>
      <c r="E307" s="7"/>
      <c r="F307" s="7"/>
      <c r="G307" s="7"/>
      <c r="H307" s="7"/>
      <c r="I307" s="10"/>
      <c r="J307" s="7"/>
      <c r="K307" s="7"/>
      <c r="L307" s="7"/>
      <c r="M307" s="9"/>
      <c r="N307" s="7"/>
      <c r="O307" s="7"/>
      <c r="P307" s="13"/>
      <c r="Q307" s="11"/>
      <c r="R307" s="7"/>
      <c r="S307" s="24">
        <f>IFERROR(_xlfn.XLOOKUP(R307,bio_produtos!$A:$A,bio_produtos!$C:$C),"")</f>
        <v>0</v>
      </c>
      <c r="T307" s="12"/>
      <c r="U307" s="23" t="str">
        <f>IF(T307="","",SUM(T307*N307))</f>
        <v/>
      </c>
      <c r="V307" s="23" t="str">
        <f>IF(U307="","",IF(U307&lt;10000,U307,IF(U307&lt;100000,U307*0.3,"AVALIAÇÃO INDIVIDUAL")))</f>
        <v/>
      </c>
      <c r="W307" s="10"/>
      <c r="X307" s="7"/>
      <c r="Y307" s="13"/>
      <c r="Z307" s="10"/>
      <c r="AA307" s="10"/>
      <c r="AB307" s="10"/>
      <c r="AC307" s="13"/>
      <c r="AD307" s="10"/>
      <c r="AE307" s="7"/>
      <c r="AF307" s="7"/>
      <c r="AG307" s="7"/>
      <c r="AH307" s="7"/>
      <c r="AI307" s="14"/>
    </row>
    <row r="308" spans="1:35" s="15" customFormat="1" ht="150" customHeight="1" x14ac:dyDescent="0.25">
      <c r="A308" s="4"/>
      <c r="B308" s="4" t="str">
        <f>IF(C308="","",IF(G308="NEXOMED",CONCATENATE("BIO",C308),CONCATENATE("ML",C308)))</f>
        <v/>
      </c>
      <c r="C308" s="28"/>
      <c r="D308" s="9"/>
      <c r="E308" s="7"/>
      <c r="F308" s="7"/>
      <c r="G308" s="7"/>
      <c r="H308" s="7"/>
      <c r="I308" s="10"/>
      <c r="J308" s="7"/>
      <c r="K308" s="7"/>
      <c r="L308" s="7"/>
      <c r="M308" s="9"/>
      <c r="N308" s="7"/>
      <c r="O308" s="7"/>
      <c r="P308" s="13"/>
      <c r="Q308" s="11"/>
      <c r="R308" s="7"/>
      <c r="S308" s="24">
        <f>IFERROR(_xlfn.XLOOKUP(R308,bio_produtos!$A:$A,bio_produtos!$C:$C),"")</f>
        <v>0</v>
      </c>
      <c r="T308" s="12"/>
      <c r="U308" s="23" t="str">
        <f>IF(T308="","",SUM(T308*N308))</f>
        <v/>
      </c>
      <c r="V308" s="23" t="str">
        <f>IF(U308="","",IF(U308&lt;10000,U308,IF(U308&lt;100000,U308*0.3,"AVALIAÇÃO INDIVIDUAL")))</f>
        <v/>
      </c>
      <c r="W308" s="10"/>
      <c r="X308" s="7"/>
      <c r="Y308" s="13"/>
      <c r="Z308" s="10"/>
      <c r="AA308" s="10"/>
      <c r="AB308" s="10"/>
      <c r="AC308" s="13"/>
      <c r="AD308" s="10"/>
      <c r="AE308" s="7"/>
      <c r="AF308" s="7"/>
      <c r="AG308" s="7"/>
      <c r="AH308" s="7"/>
      <c r="AI308" s="14"/>
    </row>
    <row r="309" spans="1:35" s="15" customFormat="1" ht="150" customHeight="1" x14ac:dyDescent="0.25">
      <c r="A309" s="4"/>
      <c r="B309" s="4" t="str">
        <f>IF(C309="","",IF(G309="NEXOMED",CONCATENATE("BIO",C309),CONCATENATE("ML",C309)))</f>
        <v/>
      </c>
      <c r="C309" s="28"/>
      <c r="D309" s="9"/>
      <c r="E309" s="7"/>
      <c r="F309" s="7"/>
      <c r="G309" s="7"/>
      <c r="H309" s="7"/>
      <c r="I309" s="10"/>
      <c r="J309" s="7"/>
      <c r="K309" s="7"/>
      <c r="L309" s="7"/>
      <c r="M309" s="9"/>
      <c r="N309" s="7"/>
      <c r="O309" s="7"/>
      <c r="P309" s="13"/>
      <c r="Q309" s="11"/>
      <c r="R309" s="7"/>
      <c r="S309" s="24">
        <f>IFERROR(_xlfn.XLOOKUP(R309,bio_produtos!$A:$A,bio_produtos!$C:$C),"")</f>
        <v>0</v>
      </c>
      <c r="T309" s="12"/>
      <c r="U309" s="23" t="str">
        <f>IF(T309="","",SUM(T309*N309))</f>
        <v/>
      </c>
      <c r="V309" s="23" t="str">
        <f>IF(U309="","",IF(U309&lt;10000,U309,IF(U309&lt;100000,U309*0.3,"AVALIAÇÃO INDIVIDUAL")))</f>
        <v/>
      </c>
      <c r="W309" s="10"/>
      <c r="X309" s="7"/>
      <c r="Y309" s="13"/>
      <c r="Z309" s="10"/>
      <c r="AA309" s="10"/>
      <c r="AB309" s="10"/>
      <c r="AC309" s="13"/>
      <c r="AD309" s="10"/>
      <c r="AE309" s="7"/>
      <c r="AF309" s="7"/>
      <c r="AG309" s="7"/>
      <c r="AH309" s="7"/>
      <c r="AI309" s="14"/>
    </row>
    <row r="310" spans="1:35" s="15" customFormat="1" ht="150" customHeight="1" x14ac:dyDescent="0.25">
      <c r="A310" s="4"/>
      <c r="B310" s="4" t="str">
        <f>IF(C310="","",IF(G310="NEXOMED",CONCATENATE("BIO",C310),CONCATENATE("ML",C310)))</f>
        <v/>
      </c>
      <c r="C310" s="28"/>
      <c r="D310" s="9"/>
      <c r="E310" s="7"/>
      <c r="F310" s="7"/>
      <c r="G310" s="7"/>
      <c r="H310" s="7"/>
      <c r="I310" s="10"/>
      <c r="J310" s="7"/>
      <c r="K310" s="7"/>
      <c r="L310" s="7"/>
      <c r="M310" s="9"/>
      <c r="N310" s="7"/>
      <c r="O310" s="7"/>
      <c r="P310" s="13"/>
      <c r="Q310" s="11"/>
      <c r="R310" s="7"/>
      <c r="S310" s="24">
        <f>IFERROR(_xlfn.XLOOKUP(R310,bio_produtos!$A:$A,bio_produtos!$C:$C),"")</f>
        <v>0</v>
      </c>
      <c r="T310" s="12"/>
      <c r="U310" s="23" t="str">
        <f>IF(T310="","",SUM(T310*N310))</f>
        <v/>
      </c>
      <c r="V310" s="23" t="str">
        <f>IF(U310="","",IF(U310&lt;10000,U310,IF(U310&lt;100000,U310*0.3,"AVALIAÇÃO INDIVIDUAL")))</f>
        <v/>
      </c>
      <c r="W310" s="10"/>
      <c r="X310" s="7"/>
      <c r="Y310" s="13"/>
      <c r="Z310" s="10"/>
      <c r="AA310" s="10"/>
      <c r="AB310" s="10"/>
      <c r="AC310" s="13"/>
      <c r="AD310" s="10"/>
      <c r="AE310" s="7"/>
      <c r="AF310" s="7"/>
      <c r="AG310" s="7"/>
      <c r="AH310" s="7"/>
      <c r="AI310" s="14"/>
    </row>
    <row r="311" spans="1:35" s="15" customFormat="1" ht="150" customHeight="1" x14ac:dyDescent="0.25">
      <c r="A311" s="4"/>
      <c r="B311" s="4" t="str">
        <f>IF(C311="","",IF(G311="NEXOMED",CONCATENATE("BIO",C311),CONCATENATE("ML",C311)))</f>
        <v/>
      </c>
      <c r="C311" s="28"/>
      <c r="D311" s="9"/>
      <c r="E311" s="7"/>
      <c r="F311" s="7"/>
      <c r="G311" s="7"/>
      <c r="H311" s="7"/>
      <c r="I311" s="10"/>
      <c r="J311" s="7"/>
      <c r="K311" s="7"/>
      <c r="L311" s="7"/>
      <c r="M311" s="9"/>
      <c r="N311" s="7"/>
      <c r="O311" s="7"/>
      <c r="P311" s="13"/>
      <c r="Q311" s="11"/>
      <c r="R311" s="7"/>
      <c r="S311" s="24">
        <f>IFERROR(_xlfn.XLOOKUP(R311,bio_produtos!$A:$A,bio_produtos!$C:$C),"")</f>
        <v>0</v>
      </c>
      <c r="T311" s="12"/>
      <c r="U311" s="23" t="str">
        <f>IF(T311="","",SUM(T311*N311))</f>
        <v/>
      </c>
      <c r="V311" s="23" t="str">
        <f>IF(U311="","",IF(U311&lt;10000,U311,IF(U311&lt;100000,U311*0.3,"AVALIAÇÃO INDIVIDUAL")))</f>
        <v/>
      </c>
      <c r="W311" s="10"/>
      <c r="X311" s="7"/>
      <c r="Y311" s="13"/>
      <c r="Z311" s="10"/>
      <c r="AA311" s="10"/>
      <c r="AB311" s="10"/>
      <c r="AC311" s="13"/>
      <c r="AD311" s="10"/>
      <c r="AE311" s="7"/>
      <c r="AF311" s="7"/>
      <c r="AG311" s="7"/>
      <c r="AH311" s="7"/>
      <c r="AI311" s="14"/>
    </row>
    <row r="312" spans="1:35" s="15" customFormat="1" ht="150" customHeight="1" x14ac:dyDescent="0.25">
      <c r="A312" s="4"/>
      <c r="B312" s="4" t="str">
        <f>IF(C312="","",IF(G312="NEXOMED",CONCATENATE("BIO",C312),CONCATENATE("ML",C312)))</f>
        <v/>
      </c>
      <c r="C312" s="28"/>
      <c r="D312" s="9"/>
      <c r="E312" s="7"/>
      <c r="F312" s="7"/>
      <c r="G312" s="7"/>
      <c r="H312" s="7"/>
      <c r="I312" s="10"/>
      <c r="J312" s="7"/>
      <c r="K312" s="7"/>
      <c r="L312" s="7"/>
      <c r="M312" s="9"/>
      <c r="N312" s="7"/>
      <c r="O312" s="7"/>
      <c r="P312" s="13"/>
      <c r="Q312" s="11"/>
      <c r="R312" s="7"/>
      <c r="S312" s="24">
        <f>IFERROR(_xlfn.XLOOKUP(R312,bio_produtos!$A:$A,bio_produtos!$C:$C),"")</f>
        <v>0</v>
      </c>
      <c r="T312" s="12"/>
      <c r="U312" s="23" t="str">
        <f>IF(T312="","",SUM(T312*N312))</f>
        <v/>
      </c>
      <c r="V312" s="23" t="str">
        <f>IF(U312="","",IF(U312&lt;10000,U312,IF(U312&lt;100000,U312*0.3,"AVALIAÇÃO INDIVIDUAL")))</f>
        <v/>
      </c>
      <c r="W312" s="10"/>
      <c r="X312" s="7"/>
      <c r="Y312" s="13"/>
      <c r="Z312" s="10"/>
      <c r="AA312" s="10"/>
      <c r="AB312" s="10"/>
      <c r="AC312" s="13"/>
      <c r="AD312" s="10"/>
      <c r="AE312" s="7"/>
      <c r="AF312" s="7"/>
      <c r="AG312" s="7"/>
      <c r="AH312" s="7"/>
      <c r="AI312" s="14"/>
    </row>
    <row r="313" spans="1:35" s="15" customFormat="1" ht="150" customHeight="1" x14ac:dyDescent="0.25">
      <c r="A313" s="4"/>
      <c r="B313" s="4" t="str">
        <f>IF(C313="","",IF(G313="NEXOMED",CONCATENATE("BIO",C313),CONCATENATE("ML",C313)))</f>
        <v/>
      </c>
      <c r="C313" s="28"/>
      <c r="D313" s="9"/>
      <c r="E313" s="7"/>
      <c r="F313" s="7"/>
      <c r="G313" s="7"/>
      <c r="H313" s="7"/>
      <c r="I313" s="10"/>
      <c r="J313" s="7"/>
      <c r="K313" s="7"/>
      <c r="L313" s="7"/>
      <c r="M313" s="9"/>
      <c r="N313" s="7"/>
      <c r="O313" s="7"/>
      <c r="P313" s="13"/>
      <c r="Q313" s="11"/>
      <c r="R313" s="7"/>
      <c r="S313" s="24">
        <f>IFERROR(_xlfn.XLOOKUP(R313,bio_produtos!$A:$A,bio_produtos!$C:$C),"")</f>
        <v>0</v>
      </c>
      <c r="T313" s="12"/>
      <c r="U313" s="23" t="str">
        <f>IF(T313="","",SUM(T313*N313))</f>
        <v/>
      </c>
      <c r="V313" s="23" t="str">
        <f>IF(U313="","",IF(U313&lt;10000,U313,IF(U313&lt;100000,U313*0.3,"AVALIAÇÃO INDIVIDUAL")))</f>
        <v/>
      </c>
      <c r="W313" s="10"/>
      <c r="X313" s="7"/>
      <c r="Y313" s="13"/>
      <c r="Z313" s="10"/>
      <c r="AA313" s="10"/>
      <c r="AB313" s="10"/>
      <c r="AC313" s="13"/>
      <c r="AD313" s="10"/>
      <c r="AE313" s="7"/>
      <c r="AF313" s="7"/>
      <c r="AG313" s="7"/>
      <c r="AH313" s="7"/>
      <c r="AI313" s="14"/>
    </row>
    <row r="314" spans="1:35" s="15" customFormat="1" ht="150" customHeight="1" x14ac:dyDescent="0.25">
      <c r="A314" s="4"/>
      <c r="B314" s="4" t="str">
        <f>IF(C314="","",IF(G314="NEXOMED",CONCATENATE("BIO",C314),CONCATENATE("ML",C314)))</f>
        <v/>
      </c>
      <c r="C314" s="28"/>
      <c r="D314" s="9"/>
      <c r="E314" s="7"/>
      <c r="F314" s="7"/>
      <c r="G314" s="7"/>
      <c r="H314" s="7"/>
      <c r="I314" s="10"/>
      <c r="J314" s="7"/>
      <c r="K314" s="7"/>
      <c r="L314" s="7"/>
      <c r="M314" s="9"/>
      <c r="N314" s="7"/>
      <c r="O314" s="7"/>
      <c r="P314" s="13"/>
      <c r="Q314" s="11"/>
      <c r="R314" s="7"/>
      <c r="S314" s="24">
        <f>IFERROR(_xlfn.XLOOKUP(R314,bio_produtos!$A:$A,bio_produtos!$C:$C),"")</f>
        <v>0</v>
      </c>
      <c r="T314" s="12"/>
      <c r="U314" s="23" t="str">
        <f>IF(T314="","",SUM(T314*N314))</f>
        <v/>
      </c>
      <c r="V314" s="23" t="str">
        <f>IF(U314="","",IF(U314&lt;10000,U314,IF(U314&lt;100000,U314*0.3,"AVALIAÇÃO INDIVIDUAL")))</f>
        <v/>
      </c>
      <c r="W314" s="10"/>
      <c r="X314" s="7"/>
      <c r="Y314" s="13"/>
      <c r="Z314" s="10"/>
      <c r="AA314" s="10"/>
      <c r="AB314" s="10"/>
      <c r="AC314" s="13"/>
      <c r="AD314" s="10"/>
      <c r="AE314" s="7"/>
      <c r="AF314" s="7"/>
      <c r="AG314" s="7"/>
      <c r="AH314" s="7"/>
      <c r="AI314" s="14"/>
    </row>
    <row r="315" spans="1:35" s="15" customFormat="1" ht="150" customHeight="1" x14ac:dyDescent="0.25">
      <c r="A315" s="4"/>
      <c r="B315" s="4" t="str">
        <f>IF(C315="","",IF(G315="NEXOMED",CONCATENATE("BIO",C315),CONCATENATE("ML",C315)))</f>
        <v/>
      </c>
      <c r="C315" s="28"/>
      <c r="D315" s="9"/>
      <c r="E315" s="7"/>
      <c r="F315" s="7"/>
      <c r="G315" s="7"/>
      <c r="H315" s="7"/>
      <c r="I315" s="10"/>
      <c r="J315" s="7"/>
      <c r="K315" s="7"/>
      <c r="L315" s="7"/>
      <c r="M315" s="9"/>
      <c r="N315" s="7"/>
      <c r="O315" s="7"/>
      <c r="P315" s="13"/>
      <c r="Q315" s="11"/>
      <c r="R315" s="7"/>
      <c r="S315" s="24">
        <f>IFERROR(_xlfn.XLOOKUP(R315,bio_produtos!$A:$A,bio_produtos!$C:$C),"")</f>
        <v>0</v>
      </c>
      <c r="T315" s="12"/>
      <c r="U315" s="23" t="str">
        <f>IF(T315="","",SUM(T315*N315))</f>
        <v/>
      </c>
      <c r="V315" s="23" t="str">
        <f>IF(U315="","",IF(U315&lt;10000,U315,IF(U315&lt;100000,U315*0.3,"AVALIAÇÃO INDIVIDUAL")))</f>
        <v/>
      </c>
      <c r="W315" s="10"/>
      <c r="X315" s="7"/>
      <c r="Y315" s="13"/>
      <c r="Z315" s="10"/>
      <c r="AA315" s="10"/>
      <c r="AB315" s="10"/>
      <c r="AC315" s="13"/>
      <c r="AD315" s="10"/>
      <c r="AE315" s="7"/>
      <c r="AF315" s="7"/>
      <c r="AG315" s="7"/>
      <c r="AH315" s="7"/>
      <c r="AI315" s="14"/>
    </row>
    <row r="316" spans="1:35" s="15" customFormat="1" ht="150" customHeight="1" x14ac:dyDescent="0.25">
      <c r="A316" s="4"/>
      <c r="B316" s="4" t="str">
        <f>IF(C316="","",IF(G316="NEXOMED",CONCATENATE("BIO",C316),CONCATENATE("ML",C316)))</f>
        <v/>
      </c>
      <c r="C316" s="28"/>
      <c r="D316" s="9"/>
      <c r="E316" s="7"/>
      <c r="F316" s="7"/>
      <c r="G316" s="7"/>
      <c r="H316" s="7"/>
      <c r="I316" s="10"/>
      <c r="J316" s="7"/>
      <c r="K316" s="7"/>
      <c r="L316" s="7"/>
      <c r="M316" s="9"/>
      <c r="N316" s="7"/>
      <c r="O316" s="7"/>
      <c r="P316" s="13"/>
      <c r="Q316" s="11"/>
      <c r="R316" s="7"/>
      <c r="S316" s="24">
        <f>IFERROR(_xlfn.XLOOKUP(R316,bio_produtos!$A:$A,bio_produtos!$C:$C),"")</f>
        <v>0</v>
      </c>
      <c r="T316" s="12"/>
      <c r="U316" s="23" t="str">
        <f>IF(T316="","",SUM(T316*N316))</f>
        <v/>
      </c>
      <c r="V316" s="23" t="str">
        <f>IF(U316="","",IF(U316&lt;10000,U316,IF(U316&lt;100000,U316*0.3,"AVALIAÇÃO INDIVIDUAL")))</f>
        <v/>
      </c>
      <c r="W316" s="10"/>
      <c r="X316" s="7"/>
      <c r="Y316" s="13"/>
      <c r="Z316" s="10"/>
      <c r="AA316" s="10"/>
      <c r="AB316" s="10"/>
      <c r="AC316" s="13"/>
      <c r="AD316" s="10"/>
      <c r="AE316" s="7"/>
      <c r="AF316" s="7"/>
      <c r="AG316" s="7"/>
      <c r="AH316" s="7"/>
      <c r="AI316" s="14"/>
    </row>
    <row r="317" spans="1:35" s="15" customFormat="1" ht="150" customHeight="1" x14ac:dyDescent="0.25">
      <c r="A317" s="4"/>
      <c r="B317" s="4" t="str">
        <f>IF(C317="","",IF(G317="NEXOMED",CONCATENATE("BIO",C317),CONCATENATE("ML",C317)))</f>
        <v/>
      </c>
      <c r="C317" s="28"/>
      <c r="D317" s="9"/>
      <c r="E317" s="7"/>
      <c r="F317" s="7"/>
      <c r="G317" s="7"/>
      <c r="H317" s="7"/>
      <c r="I317" s="10"/>
      <c r="J317" s="7"/>
      <c r="K317" s="7"/>
      <c r="L317" s="13"/>
      <c r="M317" s="9"/>
      <c r="N317" s="7"/>
      <c r="O317" s="7"/>
      <c r="P317" s="13"/>
      <c r="Q317" s="11"/>
      <c r="R317" s="7"/>
      <c r="S317" s="24">
        <f>IFERROR(_xlfn.XLOOKUP(R317,bio_produtos!$A:$A,bio_produtos!$C:$C),"")</f>
        <v>0</v>
      </c>
      <c r="T317" s="12"/>
      <c r="U317" s="23" t="str">
        <f>IF(T317="","",SUM(T317*N317))</f>
        <v/>
      </c>
      <c r="V317" s="23" t="str">
        <f>IF(U317="","",IF(U317&lt;10000,U317,IF(U317&lt;100000,U317*0.3,"AVALIAÇÃO INDIVIDUAL")))</f>
        <v/>
      </c>
      <c r="W317" s="10"/>
      <c r="X317" s="7"/>
      <c r="Y317" s="13"/>
      <c r="Z317" s="10"/>
      <c r="AA317" s="10"/>
      <c r="AB317" s="10"/>
      <c r="AC317" s="13"/>
      <c r="AD317" s="10"/>
      <c r="AE317" s="7"/>
      <c r="AF317" s="7"/>
      <c r="AG317" s="7"/>
      <c r="AH317" s="7"/>
      <c r="AI317" s="14"/>
    </row>
    <row r="318" spans="1:35" s="15" customFormat="1" ht="150" customHeight="1" x14ac:dyDescent="0.25">
      <c r="A318" s="4"/>
      <c r="B318" s="4" t="str">
        <f>IF(C318="","",IF(G318="NEXOMED",CONCATENATE("BIO",C318),CONCATENATE("ML",C318)))</f>
        <v/>
      </c>
      <c r="C318" s="28"/>
      <c r="D318" s="9"/>
      <c r="E318" s="7"/>
      <c r="F318" s="7"/>
      <c r="G318" s="7"/>
      <c r="H318" s="7"/>
      <c r="I318" s="10"/>
      <c r="J318" s="7"/>
      <c r="K318" s="7"/>
      <c r="L318" s="13"/>
      <c r="M318" s="9"/>
      <c r="N318" s="7"/>
      <c r="O318" s="7"/>
      <c r="P318" s="13"/>
      <c r="Q318" s="11"/>
      <c r="R318" s="7"/>
      <c r="S318" s="24">
        <f>IFERROR(_xlfn.XLOOKUP(R318,bio_produtos!$A:$A,bio_produtos!$C:$C),"")</f>
        <v>0</v>
      </c>
      <c r="T318" s="12"/>
      <c r="U318" s="23" t="str">
        <f>IF(T318="","",SUM(T318*N318))</f>
        <v/>
      </c>
      <c r="V318" s="23" t="str">
        <f>IF(U318="","",IF(U318&lt;10000,U318,IF(U318&lt;100000,U318*0.3,"AVALIAÇÃO INDIVIDUAL")))</f>
        <v/>
      </c>
      <c r="W318" s="10"/>
      <c r="X318" s="7"/>
      <c r="Y318" s="13"/>
      <c r="Z318" s="10"/>
      <c r="AA318" s="10"/>
      <c r="AB318" s="10"/>
      <c r="AC318" s="13"/>
      <c r="AD318" s="10"/>
      <c r="AE318" s="7"/>
      <c r="AF318" s="7"/>
      <c r="AG318" s="7"/>
      <c r="AH318" s="7"/>
      <c r="AI318" s="14"/>
    </row>
    <row r="319" spans="1:35" s="15" customFormat="1" ht="150" customHeight="1" x14ac:dyDescent="0.25">
      <c r="A319" s="4"/>
      <c r="B319" s="4" t="str">
        <f>IF(C319="","",IF(G319="NEXOMED",CONCATENATE("BIO",C319),CONCATENATE("ML",C319)))</f>
        <v/>
      </c>
      <c r="C319" s="28"/>
      <c r="D319" s="9"/>
      <c r="E319" s="7"/>
      <c r="F319" s="7"/>
      <c r="G319" s="7"/>
      <c r="H319" s="7"/>
      <c r="I319" s="10"/>
      <c r="J319" s="7"/>
      <c r="K319" s="7"/>
      <c r="L319" s="7"/>
      <c r="M319" s="9"/>
      <c r="N319" s="7"/>
      <c r="O319" s="7"/>
      <c r="P319" s="13"/>
      <c r="Q319" s="11"/>
      <c r="R319" s="7"/>
      <c r="S319" s="24">
        <f>IFERROR(_xlfn.XLOOKUP(R319,bio_produtos!$A:$A,bio_produtos!$C:$C),"")</f>
        <v>0</v>
      </c>
      <c r="T319" s="12"/>
      <c r="U319" s="23" t="str">
        <f>IF(T319="","",SUM(T319*N319))</f>
        <v/>
      </c>
      <c r="V319" s="23" t="str">
        <f>IF(U319="","",IF(U319&lt;10000,U319,IF(U319&lt;100000,U319*0.3,"AVALIAÇÃO INDIVIDUAL")))</f>
        <v/>
      </c>
      <c r="W319" s="10"/>
      <c r="X319" s="7"/>
      <c r="Y319" s="13"/>
      <c r="Z319" s="10"/>
      <c r="AA319" s="10"/>
      <c r="AB319" s="10"/>
      <c r="AC319" s="13"/>
      <c r="AD319" s="10"/>
      <c r="AE319" s="7"/>
      <c r="AF319" s="7"/>
      <c r="AG319" s="7"/>
      <c r="AH319" s="7"/>
      <c r="AI319" s="14"/>
    </row>
    <row r="320" spans="1:35" s="15" customFormat="1" ht="150" customHeight="1" x14ac:dyDescent="0.25">
      <c r="A320" s="4"/>
      <c r="B320" s="4" t="str">
        <f>IF(C320="","",IF(G320="NEXOMED",CONCATENATE("BIO",C320),CONCATENATE("ML",C320)))</f>
        <v/>
      </c>
      <c r="C320" s="28"/>
      <c r="D320" s="9"/>
      <c r="E320" s="7"/>
      <c r="F320" s="7"/>
      <c r="G320" s="7"/>
      <c r="H320" s="7"/>
      <c r="I320" s="10"/>
      <c r="J320" s="7"/>
      <c r="K320" s="7"/>
      <c r="L320" s="7"/>
      <c r="M320" s="9"/>
      <c r="N320" s="7"/>
      <c r="O320" s="7"/>
      <c r="P320" s="13"/>
      <c r="Q320" s="11"/>
      <c r="R320" s="7"/>
      <c r="S320" s="24">
        <f>IFERROR(_xlfn.XLOOKUP(R320,bio_produtos!$A:$A,bio_produtos!$C:$C),"")</f>
        <v>0</v>
      </c>
      <c r="T320" s="12"/>
      <c r="U320" s="23" t="str">
        <f>IF(T320="","",SUM(T320*N320))</f>
        <v/>
      </c>
      <c r="V320" s="23" t="str">
        <f>IF(U320="","",IF(U320&lt;10000,U320,IF(U320&lt;100000,U320*0.3,"AVALIAÇÃO INDIVIDUAL")))</f>
        <v/>
      </c>
      <c r="W320" s="10"/>
      <c r="X320" s="7"/>
      <c r="Y320" s="13"/>
      <c r="Z320" s="10"/>
      <c r="AA320" s="10"/>
      <c r="AB320" s="10"/>
      <c r="AC320" s="13"/>
      <c r="AD320" s="10"/>
      <c r="AE320" s="7"/>
      <c r="AF320" s="7"/>
      <c r="AG320" s="13"/>
      <c r="AH320" s="7"/>
      <c r="AI320" s="14"/>
    </row>
    <row r="321" spans="1:35" s="15" customFormat="1" ht="150" customHeight="1" x14ac:dyDescent="0.25">
      <c r="A321" s="4"/>
      <c r="B321" s="4" t="str">
        <f>IF(C321="","",IF(G321="NEXOMED",CONCATENATE("BIO",C321),CONCATENATE("ML",C321)))</f>
        <v/>
      </c>
      <c r="C321" s="28"/>
      <c r="D321" s="9"/>
      <c r="E321" s="7"/>
      <c r="F321" s="7"/>
      <c r="G321" s="7"/>
      <c r="H321" s="7"/>
      <c r="I321" s="10"/>
      <c r="J321" s="7"/>
      <c r="K321" s="7"/>
      <c r="L321" s="13"/>
      <c r="M321" s="9"/>
      <c r="N321" s="7"/>
      <c r="O321" s="7"/>
      <c r="P321" s="13"/>
      <c r="Q321" s="11"/>
      <c r="R321" s="7"/>
      <c r="S321" s="24">
        <f>IFERROR(_xlfn.XLOOKUP(R321,bio_produtos!$A:$A,bio_produtos!$C:$C),"")</f>
        <v>0</v>
      </c>
      <c r="T321" s="12"/>
      <c r="U321" s="23" t="str">
        <f>IF(T321="","",SUM(T321*N321))</f>
        <v/>
      </c>
      <c r="V321" s="23" t="str">
        <f>IF(U321="","",IF(U321&lt;10000,U321,IF(U321&lt;100000,U321*0.3,"AVALIAÇÃO INDIVIDUAL")))</f>
        <v/>
      </c>
      <c r="W321" s="10"/>
      <c r="X321" s="7"/>
      <c r="Y321" s="13"/>
      <c r="Z321" s="10"/>
      <c r="AA321" s="10"/>
      <c r="AB321" s="10"/>
      <c r="AC321" s="13"/>
      <c r="AD321" s="10"/>
      <c r="AE321" s="7"/>
      <c r="AF321" s="7"/>
      <c r="AG321" s="7"/>
      <c r="AH321" s="7"/>
      <c r="AI321" s="14"/>
    </row>
    <row r="322" spans="1:35" s="15" customFormat="1" ht="150" customHeight="1" x14ac:dyDescent="0.25">
      <c r="A322" s="4"/>
      <c r="B322" s="4" t="str">
        <f>IF(C322="","",IF(G322="NEXOMED",CONCATENATE("BIO",C322),CONCATENATE("ML",C322)))</f>
        <v/>
      </c>
      <c r="C322" s="28"/>
      <c r="D322" s="9"/>
      <c r="E322" s="7"/>
      <c r="F322" s="7"/>
      <c r="G322" s="7"/>
      <c r="H322" s="7"/>
      <c r="I322" s="10"/>
      <c r="J322" s="7"/>
      <c r="K322" s="7"/>
      <c r="L322" s="13"/>
      <c r="M322" s="9"/>
      <c r="N322" s="7"/>
      <c r="O322" s="7"/>
      <c r="P322" s="13"/>
      <c r="Q322" s="11"/>
      <c r="R322" s="7"/>
      <c r="S322" s="24">
        <f>IFERROR(_xlfn.XLOOKUP(R322,bio_produtos!$A:$A,bio_produtos!$C:$C),"")</f>
        <v>0</v>
      </c>
      <c r="T322" s="12"/>
      <c r="U322" s="23" t="str">
        <f>IF(T322="","",SUM(T322*N322))</f>
        <v/>
      </c>
      <c r="V322" s="23" t="str">
        <f>IF(U322="","",IF(U322&lt;10000,U322,IF(U322&lt;100000,U322*0.3,"AVALIAÇÃO INDIVIDUAL")))</f>
        <v/>
      </c>
      <c r="W322" s="10"/>
      <c r="X322" s="7"/>
      <c r="Y322" s="13"/>
      <c r="Z322" s="10"/>
      <c r="AA322" s="10"/>
      <c r="AB322" s="10"/>
      <c r="AC322" s="13"/>
      <c r="AD322" s="10"/>
      <c r="AE322" s="7"/>
      <c r="AF322" s="7"/>
      <c r="AG322" s="7"/>
      <c r="AH322" s="7"/>
      <c r="AI322" s="14"/>
    </row>
    <row r="323" spans="1:35" s="15" customFormat="1" ht="150" customHeight="1" x14ac:dyDescent="0.25">
      <c r="A323" s="4"/>
      <c r="B323" s="4" t="str">
        <f>IF(C323="","",IF(G323="NEXOMED",CONCATENATE("BIO",C323),CONCATENATE("ML",C323)))</f>
        <v/>
      </c>
      <c r="C323" s="28"/>
      <c r="D323" s="9"/>
      <c r="E323" s="7"/>
      <c r="F323" s="7"/>
      <c r="G323" s="7"/>
      <c r="H323" s="7"/>
      <c r="I323" s="10"/>
      <c r="J323" s="7"/>
      <c r="K323" s="7"/>
      <c r="L323" s="13"/>
      <c r="M323" s="9"/>
      <c r="N323" s="7"/>
      <c r="O323" s="7"/>
      <c r="P323" s="13"/>
      <c r="Q323" s="11"/>
      <c r="R323" s="7"/>
      <c r="S323" s="24">
        <f>IFERROR(_xlfn.XLOOKUP(R323,bio_produtos!$A:$A,bio_produtos!$C:$C),"")</f>
        <v>0</v>
      </c>
      <c r="T323" s="12"/>
      <c r="U323" s="23" t="str">
        <f>IF(T323="","",SUM(T323*N323))</f>
        <v/>
      </c>
      <c r="V323" s="23" t="str">
        <f>IF(U323="","",IF(U323&lt;10000,U323,IF(U323&lt;100000,U323*0.3,"AVALIAÇÃO INDIVIDUAL")))</f>
        <v/>
      </c>
      <c r="W323" s="10"/>
      <c r="X323" s="7"/>
      <c r="Y323" s="13"/>
      <c r="Z323" s="10"/>
      <c r="AA323" s="10"/>
      <c r="AB323" s="10"/>
      <c r="AC323" s="13"/>
      <c r="AD323" s="10"/>
      <c r="AE323" s="7"/>
      <c r="AF323" s="7"/>
      <c r="AG323" s="7"/>
      <c r="AH323" s="7"/>
      <c r="AI323" s="14"/>
    </row>
    <row r="324" spans="1:35" s="15" customFormat="1" ht="150" customHeight="1" x14ac:dyDescent="0.25">
      <c r="A324" s="4"/>
      <c r="B324" s="4" t="str">
        <f>IF(C324="","",IF(G324="NEXOMED",CONCATENATE("BIO",C324),CONCATENATE("ML",C324)))</f>
        <v/>
      </c>
      <c r="C324" s="28"/>
      <c r="D324" s="9"/>
      <c r="E324" s="7"/>
      <c r="F324" s="7"/>
      <c r="G324" s="7"/>
      <c r="H324" s="7"/>
      <c r="I324" s="10"/>
      <c r="J324" s="7"/>
      <c r="K324" s="7"/>
      <c r="L324" s="13"/>
      <c r="M324" s="9"/>
      <c r="N324" s="7"/>
      <c r="O324" s="7"/>
      <c r="P324" s="13"/>
      <c r="Q324" s="11"/>
      <c r="R324" s="7"/>
      <c r="S324" s="24">
        <f>IFERROR(_xlfn.XLOOKUP(R324,bio_produtos!$A:$A,bio_produtos!$C:$C),"")</f>
        <v>0</v>
      </c>
      <c r="T324" s="12"/>
      <c r="U324" s="23" t="str">
        <f>IF(T324="","",SUM(T324*N324))</f>
        <v/>
      </c>
      <c r="V324" s="23" t="str">
        <f>IF(U324="","",IF(U324&lt;10000,U324,IF(U324&lt;100000,U324*0.3,"AVALIAÇÃO INDIVIDUAL")))</f>
        <v/>
      </c>
      <c r="W324" s="10"/>
      <c r="X324" s="7"/>
      <c r="Y324" s="13"/>
      <c r="Z324" s="10"/>
      <c r="AA324" s="10"/>
      <c r="AB324" s="10"/>
      <c r="AC324" s="13"/>
      <c r="AD324" s="10"/>
      <c r="AE324" s="7"/>
      <c r="AF324" s="7"/>
      <c r="AG324" s="7"/>
      <c r="AH324" s="7"/>
      <c r="AI324" s="14"/>
    </row>
    <row r="325" spans="1:35" s="15" customFormat="1" ht="150" customHeight="1" x14ac:dyDescent="0.25">
      <c r="A325" s="4"/>
      <c r="B325" s="4" t="str">
        <f>IF(C325="","",IF(G325="NEXOMED",CONCATENATE("BIO",C325),CONCATENATE("ML",C325)))</f>
        <v/>
      </c>
      <c r="C325" s="28"/>
      <c r="D325" s="9"/>
      <c r="E325" s="7"/>
      <c r="F325" s="7"/>
      <c r="G325" s="7"/>
      <c r="H325" s="7"/>
      <c r="I325" s="10"/>
      <c r="J325" s="7"/>
      <c r="K325" s="7"/>
      <c r="L325" s="13"/>
      <c r="M325" s="9"/>
      <c r="N325" s="7"/>
      <c r="O325" s="7"/>
      <c r="P325" s="13"/>
      <c r="Q325" s="11"/>
      <c r="R325" s="7"/>
      <c r="S325" s="24">
        <f>IFERROR(_xlfn.XLOOKUP(R325,bio_produtos!$A:$A,bio_produtos!$C:$C),"")</f>
        <v>0</v>
      </c>
      <c r="T325" s="12"/>
      <c r="U325" s="23" t="str">
        <f>IF(T325="","",SUM(T325*N325))</f>
        <v/>
      </c>
      <c r="V325" s="23" t="str">
        <f>IF(U325="","",IF(U325&lt;10000,U325,IF(U325&lt;100000,U325*0.3,"AVALIAÇÃO INDIVIDUAL")))</f>
        <v/>
      </c>
      <c r="W325" s="10"/>
      <c r="X325" s="7"/>
      <c r="Y325" s="13"/>
      <c r="Z325" s="10"/>
      <c r="AA325" s="10"/>
      <c r="AB325" s="10"/>
      <c r="AC325" s="13"/>
      <c r="AD325" s="10"/>
      <c r="AE325" s="7"/>
      <c r="AF325" s="7"/>
      <c r="AG325" s="7"/>
      <c r="AH325" s="7"/>
      <c r="AI325" s="14"/>
    </row>
    <row r="326" spans="1:35" s="15" customFormat="1" ht="150" customHeight="1" x14ac:dyDescent="0.25">
      <c r="A326" s="4"/>
      <c r="B326" s="4" t="str">
        <f>IF(C326="","",IF(G326="NEXOMED",CONCATENATE("BIO",C326),CONCATENATE("ML",C326)))</f>
        <v/>
      </c>
      <c r="C326" s="28"/>
      <c r="D326" s="9"/>
      <c r="E326" s="7"/>
      <c r="F326" s="7"/>
      <c r="G326" s="7"/>
      <c r="H326" s="7"/>
      <c r="I326" s="10"/>
      <c r="J326" s="7"/>
      <c r="K326" s="7"/>
      <c r="L326" s="13"/>
      <c r="M326" s="9"/>
      <c r="N326" s="7"/>
      <c r="O326" s="7"/>
      <c r="P326" s="13"/>
      <c r="Q326" s="11"/>
      <c r="R326" s="7"/>
      <c r="S326" s="24">
        <f>IFERROR(_xlfn.XLOOKUP(R326,bio_produtos!$A:$A,bio_produtos!$C:$C),"")</f>
        <v>0</v>
      </c>
      <c r="T326" s="12"/>
      <c r="U326" s="23" t="str">
        <f>IF(T326="","",SUM(T326*N326))</f>
        <v/>
      </c>
      <c r="V326" s="23" t="str">
        <f>IF(U326="","",IF(U326&lt;10000,U326,IF(U326&lt;100000,U326*0.3,"AVALIAÇÃO INDIVIDUAL")))</f>
        <v/>
      </c>
      <c r="W326" s="10"/>
      <c r="X326" s="7"/>
      <c r="Y326" s="13"/>
      <c r="Z326" s="10"/>
      <c r="AA326" s="10"/>
      <c r="AB326" s="10"/>
      <c r="AC326" s="13"/>
      <c r="AD326" s="10"/>
      <c r="AE326" s="7"/>
      <c r="AF326" s="7"/>
      <c r="AG326" s="7"/>
      <c r="AH326" s="7"/>
      <c r="AI326" s="14"/>
    </row>
    <row r="327" spans="1:35" s="15" customFormat="1" ht="150" customHeight="1" x14ac:dyDescent="0.25">
      <c r="A327" s="4"/>
      <c r="B327" s="4" t="str">
        <f>IF(C327="","",IF(G327="NEXOMED",CONCATENATE("BIO",C327),CONCATENATE("ML",C327)))</f>
        <v/>
      </c>
      <c r="C327" s="28"/>
      <c r="D327" s="9"/>
      <c r="E327" s="7"/>
      <c r="F327" s="7"/>
      <c r="G327" s="7"/>
      <c r="H327" s="7"/>
      <c r="I327" s="10"/>
      <c r="J327" s="7"/>
      <c r="K327" s="7"/>
      <c r="L327" s="7"/>
      <c r="M327" s="9"/>
      <c r="N327" s="7"/>
      <c r="O327" s="7"/>
      <c r="P327" s="13"/>
      <c r="Q327" s="11"/>
      <c r="R327" s="7"/>
      <c r="S327" s="24">
        <f>IFERROR(_xlfn.XLOOKUP(R327,bio_produtos!$A:$A,bio_produtos!$C:$C),"")</f>
        <v>0</v>
      </c>
      <c r="T327" s="12"/>
      <c r="U327" s="23" t="str">
        <f>IF(T327="","",SUM(T327*N327))</f>
        <v/>
      </c>
      <c r="V327" s="23" t="str">
        <f>IF(U327="","",IF(U327&lt;10000,U327,IF(U327&lt;100000,U327*0.3,"AVALIAÇÃO INDIVIDUAL")))</f>
        <v/>
      </c>
      <c r="W327" s="10"/>
      <c r="X327" s="7"/>
      <c r="Y327" s="13"/>
      <c r="Z327" s="10"/>
      <c r="AA327" s="10"/>
      <c r="AB327" s="10"/>
      <c r="AC327" s="13"/>
      <c r="AD327" s="10"/>
      <c r="AE327" s="7"/>
      <c r="AF327" s="7"/>
      <c r="AG327" s="7"/>
      <c r="AH327" s="7"/>
      <c r="AI327" s="14"/>
    </row>
    <row r="328" spans="1:35" s="15" customFormat="1" ht="150" customHeight="1" x14ac:dyDescent="0.25">
      <c r="A328" s="4"/>
      <c r="B328" s="4" t="str">
        <f>IF(C328="","",IF(G328="NEXOMED",CONCATENATE("BIO",C328),CONCATENATE("ML",C328)))</f>
        <v/>
      </c>
      <c r="C328" s="28"/>
      <c r="D328" s="9"/>
      <c r="E328" s="7"/>
      <c r="F328" s="7"/>
      <c r="G328" s="7"/>
      <c r="H328" s="7"/>
      <c r="I328" s="10"/>
      <c r="J328" s="7"/>
      <c r="K328" s="7"/>
      <c r="L328" s="7"/>
      <c r="M328" s="9"/>
      <c r="N328" s="7"/>
      <c r="O328" s="7"/>
      <c r="P328" s="13"/>
      <c r="Q328" s="11"/>
      <c r="R328" s="7"/>
      <c r="S328" s="24">
        <f>IFERROR(_xlfn.XLOOKUP(R328,bio_produtos!$A:$A,bio_produtos!$C:$C),"")</f>
        <v>0</v>
      </c>
      <c r="T328" s="12"/>
      <c r="U328" s="23" t="str">
        <f>IF(T328="","",SUM(T328*N328))</f>
        <v/>
      </c>
      <c r="V328" s="23" t="str">
        <f>IF(U328="","",IF(U328&lt;10000,U328,IF(U328&lt;100000,U328*0.3,"AVALIAÇÃO INDIVIDUAL")))</f>
        <v/>
      </c>
      <c r="W328" s="10"/>
      <c r="X328" s="7"/>
      <c r="Y328" s="13"/>
      <c r="Z328" s="10"/>
      <c r="AA328" s="10"/>
      <c r="AB328" s="10"/>
      <c r="AC328" s="13"/>
      <c r="AD328" s="10"/>
      <c r="AE328" s="7"/>
      <c r="AF328" s="7"/>
      <c r="AG328" s="7"/>
      <c r="AH328" s="7"/>
      <c r="AI328" s="14"/>
    </row>
    <row r="329" spans="1:35" s="15" customFormat="1" ht="150" customHeight="1" x14ac:dyDescent="0.25">
      <c r="A329" s="4"/>
      <c r="B329" s="4" t="str">
        <f>IF(C329="","",IF(G329="NEXOMED",CONCATENATE("BIO",C329),CONCATENATE("ML",C329)))</f>
        <v/>
      </c>
      <c r="C329" s="28"/>
      <c r="D329" s="9"/>
      <c r="E329" s="7"/>
      <c r="F329" s="7"/>
      <c r="G329" s="7"/>
      <c r="H329" s="7"/>
      <c r="I329" s="10"/>
      <c r="J329" s="7"/>
      <c r="K329" s="7"/>
      <c r="L329" s="7"/>
      <c r="M329" s="9"/>
      <c r="N329" s="7"/>
      <c r="O329" s="7"/>
      <c r="P329" s="13"/>
      <c r="Q329" s="11"/>
      <c r="R329" s="7"/>
      <c r="S329" s="24">
        <f>IFERROR(_xlfn.XLOOKUP(R329,bio_produtos!$A:$A,bio_produtos!$C:$C),"")</f>
        <v>0</v>
      </c>
      <c r="T329" s="12"/>
      <c r="U329" s="23" t="str">
        <f>IF(T329="","",SUM(T329*N329))</f>
        <v/>
      </c>
      <c r="V329" s="23" t="str">
        <f>IF(U329="","",IF(U329&lt;10000,U329,IF(U329&lt;100000,U329*0.3,"AVALIAÇÃO INDIVIDUAL")))</f>
        <v/>
      </c>
      <c r="W329" s="10"/>
      <c r="X329" s="7"/>
      <c r="Y329" s="13"/>
      <c r="Z329" s="10"/>
      <c r="AA329" s="10"/>
      <c r="AB329" s="10"/>
      <c r="AC329" s="13"/>
      <c r="AD329" s="10"/>
      <c r="AE329" s="7"/>
      <c r="AF329" s="7"/>
      <c r="AG329" s="7"/>
      <c r="AH329" s="7"/>
      <c r="AI329" s="14"/>
    </row>
    <row r="330" spans="1:35" s="15" customFormat="1" ht="150" customHeight="1" x14ac:dyDescent="0.25">
      <c r="A330" s="4"/>
      <c r="B330" s="4" t="str">
        <f>IF(C330="","",IF(G330="NEXOMED",CONCATENATE("BIO",C330),CONCATENATE("ML",C330)))</f>
        <v/>
      </c>
      <c r="C330" s="28"/>
      <c r="D330" s="9"/>
      <c r="E330" s="7"/>
      <c r="F330" s="7"/>
      <c r="G330" s="7"/>
      <c r="H330" s="7"/>
      <c r="I330" s="10"/>
      <c r="J330" s="7"/>
      <c r="K330" s="7"/>
      <c r="L330" s="7"/>
      <c r="M330" s="9"/>
      <c r="N330" s="7"/>
      <c r="O330" s="7"/>
      <c r="P330" s="13"/>
      <c r="Q330" s="11"/>
      <c r="R330" s="7"/>
      <c r="S330" s="24">
        <f>IFERROR(_xlfn.XLOOKUP(R330,bio_produtos!$A:$A,bio_produtos!$C:$C),"")</f>
        <v>0</v>
      </c>
      <c r="T330" s="12"/>
      <c r="U330" s="23" t="str">
        <f>IF(T330="","",SUM(T330*N330))</f>
        <v/>
      </c>
      <c r="V330" s="23" t="str">
        <f>IF(U330="","",IF(U330&lt;10000,U330,IF(U330&lt;100000,U330*0.3,"AVALIAÇÃO INDIVIDUAL")))</f>
        <v/>
      </c>
      <c r="W330" s="10"/>
      <c r="X330" s="7"/>
      <c r="Y330" s="13"/>
      <c r="Z330" s="10"/>
      <c r="AA330" s="10"/>
      <c r="AB330" s="10"/>
      <c r="AC330" s="13"/>
      <c r="AD330" s="10"/>
      <c r="AE330" s="7"/>
      <c r="AF330" s="7"/>
      <c r="AG330" s="7"/>
      <c r="AH330" s="7"/>
      <c r="AI330" s="14"/>
    </row>
    <row r="331" spans="1:35" s="15" customFormat="1" ht="150" customHeight="1" x14ac:dyDescent="0.25">
      <c r="A331" s="4"/>
      <c r="B331" s="4" t="str">
        <f>IF(C331="","",IF(G331="NEXOMED",CONCATENATE("BIO",C331),CONCATENATE("ML",C331)))</f>
        <v/>
      </c>
      <c r="C331" s="28"/>
      <c r="D331" s="9"/>
      <c r="E331" s="7"/>
      <c r="F331" s="7"/>
      <c r="G331" s="7"/>
      <c r="H331" s="7"/>
      <c r="I331" s="10"/>
      <c r="J331" s="7"/>
      <c r="K331" s="7"/>
      <c r="L331" s="7"/>
      <c r="M331" s="9"/>
      <c r="N331" s="7"/>
      <c r="O331" s="7"/>
      <c r="P331" s="13"/>
      <c r="Q331" s="11"/>
      <c r="R331" s="7"/>
      <c r="S331" s="24">
        <f>IFERROR(_xlfn.XLOOKUP(R331,bio_produtos!$A:$A,bio_produtos!$C:$C),"")</f>
        <v>0</v>
      </c>
      <c r="T331" s="12"/>
      <c r="U331" s="23" t="str">
        <f>IF(T331="","",SUM(T331*N331))</f>
        <v/>
      </c>
      <c r="V331" s="23" t="str">
        <f>IF(U331="","",IF(U331&lt;10000,U331,IF(U331&lt;100000,U331*0.3,"AVALIAÇÃO INDIVIDUAL")))</f>
        <v/>
      </c>
      <c r="W331" s="10"/>
      <c r="X331" s="7"/>
      <c r="Y331" s="13"/>
      <c r="Z331" s="10"/>
      <c r="AA331" s="10"/>
      <c r="AB331" s="10"/>
      <c r="AC331" s="13"/>
      <c r="AD331" s="10"/>
      <c r="AE331" s="7"/>
      <c r="AF331" s="7"/>
      <c r="AG331" s="7"/>
      <c r="AH331" s="7"/>
      <c r="AI331" s="14"/>
    </row>
    <row r="332" spans="1:35" s="15" customFormat="1" ht="150" customHeight="1" x14ac:dyDescent="0.25">
      <c r="A332" s="4"/>
      <c r="B332" s="4" t="str">
        <f>IF(C332="","",IF(G332="NEXOMED",CONCATENATE("BIO",C332),CONCATENATE("ML",C332)))</f>
        <v/>
      </c>
      <c r="C332" s="28"/>
      <c r="D332" s="9"/>
      <c r="E332" s="7"/>
      <c r="F332" s="7"/>
      <c r="G332" s="7"/>
      <c r="H332" s="7"/>
      <c r="I332" s="10"/>
      <c r="J332" s="7"/>
      <c r="K332" s="7"/>
      <c r="L332" s="7"/>
      <c r="M332" s="9"/>
      <c r="N332" s="7"/>
      <c r="O332" s="7"/>
      <c r="P332" s="13"/>
      <c r="Q332" s="11"/>
      <c r="R332" s="7"/>
      <c r="S332" s="24">
        <f>IFERROR(_xlfn.XLOOKUP(R332,bio_produtos!$A:$A,bio_produtos!$C:$C),"")</f>
        <v>0</v>
      </c>
      <c r="T332" s="12"/>
      <c r="U332" s="23" t="str">
        <f>IF(T332="","",SUM(T332*N332))</f>
        <v/>
      </c>
      <c r="V332" s="23" t="str">
        <f>IF(U332="","",IF(U332&lt;10000,U332,IF(U332&lt;100000,U332*0.3,"AVALIAÇÃO INDIVIDUAL")))</f>
        <v/>
      </c>
      <c r="W332" s="10"/>
      <c r="X332" s="7"/>
      <c r="Y332" s="13"/>
      <c r="Z332" s="10"/>
      <c r="AA332" s="10"/>
      <c r="AB332" s="10"/>
      <c r="AC332" s="13"/>
      <c r="AD332" s="10"/>
      <c r="AE332" s="7"/>
      <c r="AF332" s="7"/>
      <c r="AG332" s="7"/>
      <c r="AH332" s="7"/>
      <c r="AI332" s="14"/>
    </row>
    <row r="333" spans="1:35" s="15" customFormat="1" ht="150" customHeight="1" x14ac:dyDescent="0.25">
      <c r="A333" s="4"/>
      <c r="B333" s="4" t="str">
        <f>IF(C333="","",IF(G333="NEXOMED",CONCATENATE("BIO",C333),CONCATENATE("ML",C333)))</f>
        <v/>
      </c>
      <c r="C333" s="28"/>
      <c r="D333" s="9"/>
      <c r="E333" s="7"/>
      <c r="F333" s="7"/>
      <c r="G333" s="7"/>
      <c r="H333" s="7"/>
      <c r="I333" s="10"/>
      <c r="J333" s="7"/>
      <c r="K333" s="7"/>
      <c r="L333" s="7"/>
      <c r="M333" s="9"/>
      <c r="N333" s="7"/>
      <c r="O333" s="7"/>
      <c r="P333" s="13"/>
      <c r="Q333" s="11"/>
      <c r="R333" s="7"/>
      <c r="S333" s="24">
        <f>IFERROR(_xlfn.XLOOKUP(R333,bio_produtos!$A:$A,bio_produtos!$C:$C),"")</f>
        <v>0</v>
      </c>
      <c r="T333" s="12"/>
      <c r="U333" s="23" t="str">
        <f>IF(T333="","",SUM(T333*N333))</f>
        <v/>
      </c>
      <c r="V333" s="23" t="str">
        <f>IF(U333="","",IF(U333&lt;10000,U333,IF(U333&lt;100000,U333*0.3,"AVALIAÇÃO INDIVIDUAL")))</f>
        <v/>
      </c>
      <c r="W333" s="10"/>
      <c r="X333" s="7"/>
      <c r="Y333" s="13"/>
      <c r="Z333" s="10"/>
      <c r="AA333" s="10"/>
      <c r="AB333" s="10"/>
      <c r="AC333" s="13"/>
      <c r="AD333" s="10"/>
      <c r="AE333" s="7"/>
      <c r="AF333" s="7"/>
      <c r="AG333" s="7"/>
      <c r="AH333" s="7"/>
      <c r="AI333" s="14"/>
    </row>
    <row r="334" spans="1:35" s="15" customFormat="1" ht="150" customHeight="1" x14ac:dyDescent="0.25">
      <c r="A334" s="4"/>
      <c r="B334" s="4" t="str">
        <f>IF(C334="","",IF(G334="NEXOMED",CONCATENATE("BIO",C334),CONCATENATE("ML",C334)))</f>
        <v/>
      </c>
      <c r="C334" s="28"/>
      <c r="D334" s="9"/>
      <c r="E334" s="7"/>
      <c r="F334" s="7"/>
      <c r="G334" s="7"/>
      <c r="H334" s="7"/>
      <c r="I334" s="10"/>
      <c r="J334" s="7"/>
      <c r="K334" s="7"/>
      <c r="L334" s="7"/>
      <c r="M334" s="9"/>
      <c r="N334" s="7"/>
      <c r="O334" s="7"/>
      <c r="P334" s="13"/>
      <c r="Q334" s="11"/>
      <c r="R334" s="7"/>
      <c r="S334" s="24">
        <f>IFERROR(_xlfn.XLOOKUP(R334,bio_produtos!$A:$A,bio_produtos!$C:$C),"")</f>
        <v>0</v>
      </c>
      <c r="T334" s="12"/>
      <c r="U334" s="23" t="str">
        <f>IF(T334="","",SUM(T334*N334))</f>
        <v/>
      </c>
      <c r="V334" s="23" t="str">
        <f>IF(U334="","",IF(U334&lt;10000,U334,IF(U334&lt;100000,U334*0.3,"AVALIAÇÃO INDIVIDUAL")))</f>
        <v/>
      </c>
      <c r="W334" s="10"/>
      <c r="X334" s="7"/>
      <c r="Y334" s="13"/>
      <c r="Z334" s="10"/>
      <c r="AA334" s="10"/>
      <c r="AB334" s="10"/>
      <c r="AC334" s="13"/>
      <c r="AD334" s="10"/>
      <c r="AE334" s="7"/>
      <c r="AF334" s="7"/>
      <c r="AG334" s="7"/>
      <c r="AH334" s="7"/>
      <c r="AI334" s="14"/>
    </row>
    <row r="335" spans="1:35" s="15" customFormat="1" ht="150" customHeight="1" x14ac:dyDescent="0.25">
      <c r="A335" s="4"/>
      <c r="B335" s="4" t="str">
        <f>IF(C335="","",IF(G335="NEXOMED",CONCATENATE("BIO",C335),CONCATENATE("ML",C335)))</f>
        <v/>
      </c>
      <c r="C335" s="28"/>
      <c r="D335" s="9"/>
      <c r="E335" s="7"/>
      <c r="F335" s="7"/>
      <c r="G335" s="7"/>
      <c r="H335" s="7"/>
      <c r="I335" s="10"/>
      <c r="J335" s="7"/>
      <c r="K335" s="7"/>
      <c r="L335" s="7"/>
      <c r="M335" s="9"/>
      <c r="N335" s="7"/>
      <c r="O335" s="7"/>
      <c r="P335" s="13"/>
      <c r="Q335" s="11"/>
      <c r="R335" s="7"/>
      <c r="S335" s="24">
        <f>IFERROR(_xlfn.XLOOKUP(R335,bio_produtos!$A:$A,bio_produtos!$C:$C),"")</f>
        <v>0</v>
      </c>
      <c r="T335" s="12"/>
      <c r="U335" s="23" t="str">
        <f>IF(T335="","",SUM(T335*N335))</f>
        <v/>
      </c>
      <c r="V335" s="23" t="str">
        <f>IF(U335="","",IF(U335&lt;10000,U335,IF(U335&lt;100000,U335*0.3,"AVALIAÇÃO INDIVIDUAL")))</f>
        <v/>
      </c>
      <c r="W335" s="10"/>
      <c r="X335" s="7"/>
      <c r="Y335" s="13"/>
      <c r="Z335" s="10"/>
      <c r="AA335" s="10"/>
      <c r="AB335" s="10"/>
      <c r="AC335" s="13"/>
      <c r="AD335" s="10"/>
      <c r="AE335" s="7"/>
      <c r="AF335" s="7"/>
      <c r="AG335" s="7"/>
      <c r="AH335" s="7"/>
      <c r="AI335" s="14"/>
    </row>
    <row r="336" spans="1:35" s="15" customFormat="1" ht="150" customHeight="1" x14ac:dyDescent="0.25">
      <c r="A336" s="4"/>
      <c r="B336" s="4" t="str">
        <f>IF(C336="","",IF(G336="NEXOMED",CONCATENATE("BIO",C336),CONCATENATE("ML",C336)))</f>
        <v/>
      </c>
      <c r="C336" s="28"/>
      <c r="D336" s="9"/>
      <c r="E336" s="7"/>
      <c r="F336" s="7"/>
      <c r="G336" s="7"/>
      <c r="H336" s="7"/>
      <c r="I336" s="10"/>
      <c r="J336" s="7"/>
      <c r="K336" s="7"/>
      <c r="L336" s="13"/>
      <c r="M336" s="9"/>
      <c r="N336" s="7"/>
      <c r="O336" s="7"/>
      <c r="P336" s="13"/>
      <c r="Q336" s="11"/>
      <c r="R336" s="7"/>
      <c r="S336" s="24">
        <f>IFERROR(_xlfn.XLOOKUP(R336,bio_produtos!$A:$A,bio_produtos!$C:$C),"")</f>
        <v>0</v>
      </c>
      <c r="T336" s="12"/>
      <c r="U336" s="23" t="str">
        <f>IF(T336="","",SUM(T336*N336))</f>
        <v/>
      </c>
      <c r="V336" s="23" t="str">
        <f>IF(U336="","",IF(U336&lt;10000,U336,IF(U336&lt;100000,U336*0.3,"AVALIAÇÃO INDIVIDUAL")))</f>
        <v/>
      </c>
      <c r="W336" s="10"/>
      <c r="X336" s="7"/>
      <c r="Y336" s="13"/>
      <c r="Z336" s="10"/>
      <c r="AA336" s="10"/>
      <c r="AB336" s="10"/>
      <c r="AC336" s="13"/>
      <c r="AD336" s="10"/>
      <c r="AE336" s="7"/>
      <c r="AF336" s="7"/>
      <c r="AG336" s="7"/>
      <c r="AH336" s="7"/>
      <c r="AI336" s="14"/>
    </row>
    <row r="337" spans="1:35" s="15" customFormat="1" ht="150" customHeight="1" x14ac:dyDescent="0.25">
      <c r="A337" s="4"/>
      <c r="B337" s="4" t="str">
        <f>IF(C337="","",IF(G337="NEXOMED",CONCATENATE("BIO",C337),CONCATENATE("ML",C337)))</f>
        <v/>
      </c>
      <c r="C337" s="28"/>
      <c r="D337" s="9"/>
      <c r="E337" s="7"/>
      <c r="F337" s="7"/>
      <c r="G337" s="7"/>
      <c r="H337" s="7"/>
      <c r="I337" s="10"/>
      <c r="J337" s="7"/>
      <c r="K337" s="7"/>
      <c r="L337" s="13"/>
      <c r="M337" s="9"/>
      <c r="N337" s="7"/>
      <c r="O337" s="7"/>
      <c r="P337" s="13"/>
      <c r="Q337" s="11"/>
      <c r="R337" s="7"/>
      <c r="S337" s="24">
        <f>IFERROR(_xlfn.XLOOKUP(R337,bio_produtos!$A:$A,bio_produtos!$C:$C),"")</f>
        <v>0</v>
      </c>
      <c r="T337" s="12"/>
      <c r="U337" s="23" t="str">
        <f>IF(T337="","",SUM(T337*N337))</f>
        <v/>
      </c>
      <c r="V337" s="23" t="str">
        <f>IF(U337="","",IF(U337&lt;10000,U337,IF(U337&lt;100000,U337*0.3,"AVALIAÇÃO INDIVIDUAL")))</f>
        <v/>
      </c>
      <c r="W337" s="10"/>
      <c r="X337" s="7"/>
      <c r="Y337" s="13"/>
      <c r="Z337" s="10"/>
      <c r="AA337" s="10"/>
      <c r="AB337" s="10"/>
      <c r="AC337" s="13"/>
      <c r="AD337" s="10"/>
      <c r="AE337" s="7"/>
      <c r="AF337" s="7"/>
      <c r="AG337" s="7"/>
      <c r="AH337" s="7"/>
      <c r="AI337" s="14"/>
    </row>
    <row r="338" spans="1:35" s="15" customFormat="1" ht="150" customHeight="1" x14ac:dyDescent="0.25">
      <c r="A338" s="4"/>
      <c r="B338" s="4" t="str">
        <f>IF(C338="","",IF(G338="NEXOMED",CONCATENATE("BIO",C338),CONCATENATE("ML",C338)))</f>
        <v/>
      </c>
      <c r="C338" s="28"/>
      <c r="D338" s="9"/>
      <c r="E338" s="7"/>
      <c r="F338" s="7"/>
      <c r="G338" s="7"/>
      <c r="H338" s="7"/>
      <c r="I338" s="10"/>
      <c r="J338" s="7"/>
      <c r="K338" s="7"/>
      <c r="L338" s="7"/>
      <c r="M338" s="9"/>
      <c r="N338" s="7"/>
      <c r="O338" s="7"/>
      <c r="P338" s="13"/>
      <c r="Q338" s="11"/>
      <c r="R338" s="7"/>
      <c r="S338" s="24">
        <f>IFERROR(_xlfn.XLOOKUP(R338,bio_produtos!$A:$A,bio_produtos!$C:$C),"")</f>
        <v>0</v>
      </c>
      <c r="T338" s="12"/>
      <c r="U338" s="23" t="str">
        <f>IF(T338="","",SUM(T338*N338))</f>
        <v/>
      </c>
      <c r="V338" s="23" t="str">
        <f>IF(U338="","",IF(U338&lt;10000,U338,IF(U338&lt;100000,U338*0.3,"AVALIAÇÃO INDIVIDUAL")))</f>
        <v/>
      </c>
      <c r="W338" s="10"/>
      <c r="X338" s="7"/>
      <c r="Y338" s="13"/>
      <c r="Z338" s="10"/>
      <c r="AA338" s="10"/>
      <c r="AB338" s="10"/>
      <c r="AC338" s="13"/>
      <c r="AD338" s="10"/>
      <c r="AE338" s="7"/>
      <c r="AF338" s="7"/>
      <c r="AG338" s="7"/>
      <c r="AH338" s="7"/>
      <c r="AI338" s="14"/>
    </row>
    <row r="339" spans="1:35" s="15" customFormat="1" ht="150" customHeight="1" x14ac:dyDescent="0.25">
      <c r="A339" s="4"/>
      <c r="B339" s="4" t="str">
        <f>IF(C339="","",IF(G339="NEXOMED",CONCATENATE("BIO",C339),CONCATENATE("ML",C339)))</f>
        <v/>
      </c>
      <c r="C339" s="28"/>
      <c r="D339" s="9"/>
      <c r="E339" s="7"/>
      <c r="F339" s="7"/>
      <c r="G339" s="7"/>
      <c r="H339" s="7"/>
      <c r="I339" s="10"/>
      <c r="J339" s="7"/>
      <c r="K339" s="7"/>
      <c r="L339" s="7"/>
      <c r="M339" s="9"/>
      <c r="N339" s="7"/>
      <c r="O339" s="7"/>
      <c r="P339" s="13"/>
      <c r="Q339" s="11"/>
      <c r="R339" s="7"/>
      <c r="S339" s="24">
        <f>IFERROR(_xlfn.XLOOKUP(R339,bio_produtos!$A:$A,bio_produtos!$C:$C),"")</f>
        <v>0</v>
      </c>
      <c r="T339" s="12"/>
      <c r="U339" s="23" t="str">
        <f>IF(T339="","",SUM(T339*N339))</f>
        <v/>
      </c>
      <c r="V339" s="23" t="str">
        <f>IF(U339="","",IF(U339&lt;10000,U339,IF(U339&lt;100000,U339*0.3,"AVALIAÇÃO INDIVIDUAL")))</f>
        <v/>
      </c>
      <c r="W339" s="10"/>
      <c r="X339" s="7"/>
      <c r="Y339" s="13"/>
      <c r="Z339" s="10"/>
      <c r="AA339" s="10"/>
      <c r="AB339" s="10"/>
      <c r="AC339" s="13"/>
      <c r="AD339" s="10"/>
      <c r="AE339" s="7"/>
      <c r="AF339" s="7"/>
      <c r="AG339" s="7"/>
      <c r="AH339" s="7"/>
      <c r="AI339" s="14"/>
    </row>
    <row r="340" spans="1:35" s="15" customFormat="1" ht="150" customHeight="1" x14ac:dyDescent="0.25">
      <c r="A340" s="4"/>
      <c r="B340" s="4" t="str">
        <f>IF(C340="","",IF(G340="NEXOMED",CONCATENATE("BIO",C340),CONCATENATE("ML",C340)))</f>
        <v/>
      </c>
      <c r="C340" s="28"/>
      <c r="D340" s="9"/>
      <c r="E340" s="7"/>
      <c r="F340" s="7"/>
      <c r="G340" s="7"/>
      <c r="H340" s="7"/>
      <c r="I340" s="10"/>
      <c r="J340" s="7"/>
      <c r="K340" s="7"/>
      <c r="L340" s="13"/>
      <c r="M340" s="9"/>
      <c r="N340" s="7"/>
      <c r="O340" s="7"/>
      <c r="P340" s="13"/>
      <c r="Q340" s="11"/>
      <c r="R340" s="7"/>
      <c r="S340" s="24">
        <f>IFERROR(_xlfn.XLOOKUP(R340,bio_produtos!$A:$A,bio_produtos!$C:$C),"")</f>
        <v>0</v>
      </c>
      <c r="T340" s="12"/>
      <c r="U340" s="23" t="str">
        <f>IF(T340="","",SUM(T340*N340))</f>
        <v/>
      </c>
      <c r="V340" s="23" t="str">
        <f>IF(U340="","",IF(U340&lt;10000,U340,IF(U340&lt;100000,U340*0.3,"AVALIAÇÃO INDIVIDUAL")))</f>
        <v/>
      </c>
      <c r="W340" s="10"/>
      <c r="X340" s="7"/>
      <c r="Y340" s="13"/>
      <c r="Z340" s="10"/>
      <c r="AA340" s="10"/>
      <c r="AB340" s="10"/>
      <c r="AC340" s="13"/>
      <c r="AD340" s="10"/>
      <c r="AE340" s="7"/>
      <c r="AF340" s="7"/>
      <c r="AG340" s="7"/>
      <c r="AH340" s="7"/>
      <c r="AI340" s="14"/>
    </row>
    <row r="341" spans="1:35" s="15" customFormat="1" ht="150" customHeight="1" x14ac:dyDescent="0.25">
      <c r="A341" s="4"/>
      <c r="B341" s="4" t="str">
        <f>IF(C341="","",IF(G341="NEXOMED",CONCATENATE("BIO",C341),CONCATENATE("ML",C341)))</f>
        <v/>
      </c>
      <c r="C341" s="28"/>
      <c r="D341" s="9"/>
      <c r="E341" s="7"/>
      <c r="F341" s="7"/>
      <c r="G341" s="7"/>
      <c r="H341" s="7"/>
      <c r="I341" s="10"/>
      <c r="J341" s="7"/>
      <c r="K341" s="7"/>
      <c r="L341" s="13"/>
      <c r="M341" s="9"/>
      <c r="N341" s="7"/>
      <c r="O341" s="7"/>
      <c r="P341" s="13"/>
      <c r="Q341" s="11"/>
      <c r="R341" s="7"/>
      <c r="S341" s="24">
        <f>IFERROR(_xlfn.XLOOKUP(R341,bio_produtos!$A:$A,bio_produtos!$C:$C),"")</f>
        <v>0</v>
      </c>
      <c r="T341" s="12"/>
      <c r="U341" s="23" t="str">
        <f>IF(T341="","",SUM(T341*N341))</f>
        <v/>
      </c>
      <c r="V341" s="23" t="str">
        <f>IF(U341="","",IF(U341&lt;10000,U341,IF(U341&lt;100000,U341*0.3,"AVALIAÇÃO INDIVIDUAL")))</f>
        <v/>
      </c>
      <c r="W341" s="10"/>
      <c r="X341" s="7"/>
      <c r="Y341" s="13"/>
      <c r="Z341" s="10"/>
      <c r="AA341" s="10"/>
      <c r="AB341" s="10"/>
      <c r="AC341" s="13"/>
      <c r="AD341" s="10"/>
      <c r="AE341" s="7"/>
      <c r="AF341" s="7"/>
      <c r="AG341" s="7"/>
      <c r="AH341" s="7"/>
      <c r="AI341" s="14"/>
    </row>
    <row r="342" spans="1:35" s="15" customFormat="1" ht="150" customHeight="1" x14ac:dyDescent="0.25">
      <c r="A342" s="4"/>
      <c r="B342" s="4" t="str">
        <f>IF(C342="","",IF(G342="NEXOMED",CONCATENATE("BIO",C342),CONCATENATE("ML",C342)))</f>
        <v/>
      </c>
      <c r="C342" s="28"/>
      <c r="D342" s="9"/>
      <c r="E342" s="7"/>
      <c r="F342" s="7"/>
      <c r="G342" s="7"/>
      <c r="H342" s="7"/>
      <c r="I342" s="10"/>
      <c r="J342" s="7"/>
      <c r="K342" s="7"/>
      <c r="L342" s="13"/>
      <c r="M342" s="9"/>
      <c r="N342" s="7"/>
      <c r="O342" s="7"/>
      <c r="P342" s="13"/>
      <c r="Q342" s="11"/>
      <c r="R342" s="7"/>
      <c r="S342" s="24">
        <f>IFERROR(_xlfn.XLOOKUP(R342,bio_produtos!$A:$A,bio_produtos!$C:$C),"")</f>
        <v>0</v>
      </c>
      <c r="T342" s="12"/>
      <c r="U342" s="23" t="str">
        <f>IF(T342="","",SUM(T342*N342))</f>
        <v/>
      </c>
      <c r="V342" s="23" t="str">
        <f>IF(U342="","",IF(U342&lt;10000,U342,IF(U342&lt;100000,U342*0.3,"AVALIAÇÃO INDIVIDUAL")))</f>
        <v/>
      </c>
      <c r="W342" s="10"/>
      <c r="X342" s="7"/>
      <c r="Y342" s="13"/>
      <c r="Z342" s="10"/>
      <c r="AA342" s="10"/>
      <c r="AB342" s="10"/>
      <c r="AC342" s="13"/>
      <c r="AD342" s="10"/>
      <c r="AE342" s="7"/>
      <c r="AF342" s="7"/>
      <c r="AG342" s="7"/>
      <c r="AH342" s="7"/>
      <c r="AI342" s="14"/>
    </row>
    <row r="343" spans="1:35" s="15" customFormat="1" ht="150" customHeight="1" x14ac:dyDescent="0.25">
      <c r="A343" s="4"/>
      <c r="B343" s="4" t="str">
        <f>IF(C343="","",IF(G343="NEXOMED",CONCATENATE("BIO",C343),CONCATENATE("ML",C343)))</f>
        <v/>
      </c>
      <c r="C343" s="28"/>
      <c r="D343" s="9"/>
      <c r="E343" s="7"/>
      <c r="F343" s="7"/>
      <c r="G343" s="7"/>
      <c r="H343" s="7"/>
      <c r="I343" s="10"/>
      <c r="J343" s="7"/>
      <c r="K343" s="7"/>
      <c r="L343" s="13"/>
      <c r="M343" s="9"/>
      <c r="N343" s="7"/>
      <c r="O343" s="7"/>
      <c r="P343" s="13"/>
      <c r="Q343" s="11"/>
      <c r="R343" s="7"/>
      <c r="S343" s="24">
        <f>IFERROR(_xlfn.XLOOKUP(R343,bio_produtos!$A:$A,bio_produtos!$C:$C),"")</f>
        <v>0</v>
      </c>
      <c r="T343" s="12"/>
      <c r="U343" s="23" t="str">
        <f>IF(T343="","",SUM(T343*N343))</f>
        <v/>
      </c>
      <c r="V343" s="23" t="str">
        <f>IF(U343="","",IF(U343&lt;10000,U343,IF(U343&lt;100000,U343*0.3,"AVALIAÇÃO INDIVIDUAL")))</f>
        <v/>
      </c>
      <c r="W343" s="10"/>
      <c r="X343" s="7"/>
      <c r="Y343" s="13"/>
      <c r="Z343" s="10"/>
      <c r="AA343" s="10"/>
      <c r="AB343" s="10"/>
      <c r="AC343" s="13"/>
      <c r="AD343" s="10"/>
      <c r="AE343" s="7"/>
      <c r="AF343" s="7"/>
      <c r="AG343" s="7"/>
      <c r="AH343" s="7"/>
      <c r="AI343" s="14"/>
    </row>
    <row r="344" spans="1:35" s="15" customFormat="1" ht="150" customHeight="1" x14ac:dyDescent="0.25">
      <c r="A344" s="4"/>
      <c r="B344" s="4" t="str">
        <f>IF(C344="","",IF(G344="NEXOMED",CONCATENATE("BIO",C344),CONCATENATE("ML",C344)))</f>
        <v/>
      </c>
      <c r="C344" s="28"/>
      <c r="D344" s="9"/>
      <c r="E344" s="7"/>
      <c r="F344" s="7"/>
      <c r="G344" s="7"/>
      <c r="H344" s="7"/>
      <c r="I344" s="10"/>
      <c r="J344" s="7"/>
      <c r="K344" s="7"/>
      <c r="L344" s="13"/>
      <c r="M344" s="9"/>
      <c r="N344" s="7"/>
      <c r="O344" s="7"/>
      <c r="P344" s="13"/>
      <c r="Q344" s="11"/>
      <c r="R344" s="7"/>
      <c r="S344" s="24">
        <f>IFERROR(_xlfn.XLOOKUP(R344,bio_produtos!$A:$A,bio_produtos!$C:$C),"")</f>
        <v>0</v>
      </c>
      <c r="T344" s="12"/>
      <c r="U344" s="23" t="str">
        <f>IF(T344="","",SUM(T344*N344))</f>
        <v/>
      </c>
      <c r="V344" s="23" t="str">
        <f>IF(U344="","",IF(U344&lt;10000,U344,IF(U344&lt;100000,U344*0.3,"AVALIAÇÃO INDIVIDUAL")))</f>
        <v/>
      </c>
      <c r="W344" s="10"/>
      <c r="X344" s="7"/>
      <c r="Y344" s="13"/>
      <c r="Z344" s="10"/>
      <c r="AA344" s="10"/>
      <c r="AB344" s="10"/>
      <c r="AC344" s="13"/>
      <c r="AD344" s="10"/>
      <c r="AE344" s="7"/>
      <c r="AF344" s="7"/>
      <c r="AG344" s="7"/>
      <c r="AH344" s="7"/>
      <c r="AI344" s="14"/>
    </row>
    <row r="345" spans="1:35" s="15" customFormat="1" ht="150" customHeight="1" x14ac:dyDescent="0.25">
      <c r="A345" s="4"/>
      <c r="B345" s="4" t="str">
        <f>IF(C345="","",IF(G345="NEXOMED",CONCATENATE("BIO",C345),CONCATENATE("ML",C345)))</f>
        <v/>
      </c>
      <c r="C345" s="28"/>
      <c r="D345" s="9"/>
      <c r="E345" s="7"/>
      <c r="F345" s="7"/>
      <c r="G345" s="7"/>
      <c r="H345" s="7"/>
      <c r="I345" s="10"/>
      <c r="J345" s="7"/>
      <c r="K345" s="7"/>
      <c r="L345" s="13"/>
      <c r="M345" s="9"/>
      <c r="N345" s="7"/>
      <c r="O345" s="7"/>
      <c r="P345" s="13"/>
      <c r="Q345" s="11"/>
      <c r="R345" s="7"/>
      <c r="S345" s="24">
        <f>IFERROR(_xlfn.XLOOKUP(R345,bio_produtos!$A:$A,bio_produtos!$C:$C),"")</f>
        <v>0</v>
      </c>
      <c r="T345" s="12"/>
      <c r="U345" s="23" t="str">
        <f>IF(T345="","",SUM(T345*N345))</f>
        <v/>
      </c>
      <c r="V345" s="23" t="str">
        <f>IF(U345="","",IF(U345&lt;10000,U345,IF(U345&lt;100000,U345*0.3,"AVALIAÇÃO INDIVIDUAL")))</f>
        <v/>
      </c>
      <c r="W345" s="10"/>
      <c r="X345" s="7"/>
      <c r="Y345" s="13"/>
      <c r="Z345" s="10"/>
      <c r="AA345" s="10"/>
      <c r="AB345" s="10"/>
      <c r="AC345" s="13"/>
      <c r="AD345" s="10"/>
      <c r="AE345" s="7"/>
      <c r="AF345" s="7"/>
      <c r="AG345" s="7"/>
      <c r="AH345" s="7"/>
      <c r="AI345" s="14"/>
    </row>
    <row r="346" spans="1:35" s="15" customFormat="1" ht="150" customHeight="1" x14ac:dyDescent="0.25">
      <c r="A346" s="4"/>
      <c r="B346" s="4" t="str">
        <f>IF(C346="","",IF(G346="NEXOMED",CONCATENATE("BIO",C346),CONCATENATE("ML",C346)))</f>
        <v/>
      </c>
      <c r="C346" s="28"/>
      <c r="D346" s="9"/>
      <c r="E346" s="7"/>
      <c r="F346" s="7"/>
      <c r="G346" s="7"/>
      <c r="H346" s="7"/>
      <c r="I346" s="10"/>
      <c r="J346" s="7"/>
      <c r="K346" s="7"/>
      <c r="L346" s="7"/>
      <c r="M346" s="9"/>
      <c r="N346" s="7"/>
      <c r="O346" s="7"/>
      <c r="P346" s="13"/>
      <c r="Q346" s="11"/>
      <c r="R346" s="7"/>
      <c r="S346" s="24">
        <f>IFERROR(_xlfn.XLOOKUP(R346,bio_produtos!$A:$A,bio_produtos!$C:$C),"")</f>
        <v>0</v>
      </c>
      <c r="T346" s="12"/>
      <c r="U346" s="23" t="str">
        <f>IF(T346="","",SUM(T346*N346))</f>
        <v/>
      </c>
      <c r="V346" s="23" t="str">
        <f>IF(U346="","",IF(U346&lt;10000,U346,IF(U346&lt;100000,U346*0.3,"AVALIAÇÃO INDIVIDUAL")))</f>
        <v/>
      </c>
      <c r="W346" s="10"/>
      <c r="X346" s="7"/>
      <c r="Y346" s="13"/>
      <c r="Z346" s="10"/>
      <c r="AA346" s="10"/>
      <c r="AB346" s="10"/>
      <c r="AC346" s="13"/>
      <c r="AD346" s="10"/>
      <c r="AE346" s="7"/>
      <c r="AF346" s="7"/>
      <c r="AG346" s="7"/>
      <c r="AH346" s="7"/>
      <c r="AI346" s="14"/>
    </row>
    <row r="347" spans="1:35" s="15" customFormat="1" ht="150" customHeight="1" x14ac:dyDescent="0.25">
      <c r="A347" s="4"/>
      <c r="B347" s="4" t="str">
        <f>IF(C347="","",IF(G347="NEXOMED",CONCATENATE("BIO",C347),CONCATENATE("ML",C347)))</f>
        <v/>
      </c>
      <c r="C347" s="28"/>
      <c r="D347" s="9"/>
      <c r="E347" s="7"/>
      <c r="F347" s="7"/>
      <c r="G347" s="7"/>
      <c r="H347" s="7"/>
      <c r="I347" s="10"/>
      <c r="J347" s="7"/>
      <c r="K347" s="7"/>
      <c r="L347" s="7"/>
      <c r="M347" s="9"/>
      <c r="N347" s="7"/>
      <c r="O347" s="7"/>
      <c r="P347" s="13"/>
      <c r="Q347" s="11"/>
      <c r="R347" s="7"/>
      <c r="S347" s="24">
        <f>IFERROR(_xlfn.XLOOKUP(R347,bio_produtos!$A:$A,bio_produtos!$C:$C),"")</f>
        <v>0</v>
      </c>
      <c r="T347" s="12"/>
      <c r="U347" s="23" t="str">
        <f>IF(T347="","",SUM(T347*N347))</f>
        <v/>
      </c>
      <c r="V347" s="23" t="str">
        <f>IF(U347="","",IF(U347&lt;10000,U347,IF(U347&lt;100000,U347*0.3,"AVALIAÇÃO INDIVIDUAL")))</f>
        <v/>
      </c>
      <c r="W347" s="10"/>
      <c r="X347" s="7"/>
      <c r="Y347" s="13"/>
      <c r="Z347" s="10"/>
      <c r="AA347" s="10"/>
      <c r="AB347" s="10"/>
      <c r="AC347" s="13"/>
      <c r="AD347" s="10"/>
      <c r="AE347" s="7"/>
      <c r="AF347" s="7"/>
      <c r="AG347" s="7"/>
      <c r="AH347" s="7"/>
      <c r="AI347" s="14"/>
    </row>
    <row r="348" spans="1:35" s="15" customFormat="1" ht="150" customHeight="1" x14ac:dyDescent="0.25">
      <c r="A348" s="4"/>
      <c r="B348" s="4" t="str">
        <f>IF(C348="","",IF(G348="NEXOMED",CONCATENATE("BIO",C348),CONCATENATE("ML",C348)))</f>
        <v/>
      </c>
      <c r="C348" s="28"/>
      <c r="D348" s="9"/>
      <c r="E348" s="7"/>
      <c r="F348" s="7"/>
      <c r="G348" s="7"/>
      <c r="H348" s="7"/>
      <c r="I348" s="10"/>
      <c r="J348" s="7"/>
      <c r="K348" s="7"/>
      <c r="L348" s="7"/>
      <c r="M348" s="9"/>
      <c r="N348" s="7"/>
      <c r="O348" s="7"/>
      <c r="P348" s="13"/>
      <c r="Q348" s="11"/>
      <c r="R348" s="7"/>
      <c r="S348" s="24">
        <f>IFERROR(_xlfn.XLOOKUP(R348,bio_produtos!$A:$A,bio_produtos!$C:$C),"")</f>
        <v>0</v>
      </c>
      <c r="T348" s="12"/>
      <c r="U348" s="23" t="str">
        <f>IF(T348="","",SUM(T348*N348))</f>
        <v/>
      </c>
      <c r="V348" s="23" t="str">
        <f>IF(U348="","",IF(U348&lt;10000,U348,IF(U348&lt;100000,U348*0.3,"AVALIAÇÃO INDIVIDUAL")))</f>
        <v/>
      </c>
      <c r="W348" s="10"/>
      <c r="X348" s="7"/>
      <c r="Y348" s="13"/>
      <c r="Z348" s="10"/>
      <c r="AA348" s="10"/>
      <c r="AB348" s="10"/>
      <c r="AC348" s="13"/>
      <c r="AD348" s="10"/>
      <c r="AE348" s="7"/>
      <c r="AF348" s="7"/>
      <c r="AG348" s="7"/>
      <c r="AH348" s="7"/>
      <c r="AI348" s="14"/>
    </row>
    <row r="349" spans="1:35" s="15" customFormat="1" ht="150" customHeight="1" x14ac:dyDescent="0.25">
      <c r="A349" s="4"/>
      <c r="B349" s="4" t="str">
        <f>IF(C349="","",IF(G349="NEXOMED",CONCATENATE("BIO",C349),CONCATENATE("ML",C349)))</f>
        <v/>
      </c>
      <c r="C349" s="28"/>
      <c r="D349" s="9"/>
      <c r="E349" s="7"/>
      <c r="F349" s="7"/>
      <c r="G349" s="7"/>
      <c r="H349" s="7"/>
      <c r="I349" s="10"/>
      <c r="J349" s="7"/>
      <c r="K349" s="7"/>
      <c r="L349" s="7"/>
      <c r="M349" s="9"/>
      <c r="N349" s="7"/>
      <c r="O349" s="7"/>
      <c r="P349" s="13"/>
      <c r="Q349" s="11"/>
      <c r="R349" s="7"/>
      <c r="S349" s="24">
        <f>IFERROR(_xlfn.XLOOKUP(R349,bio_produtos!$A:$A,bio_produtos!$C:$C),"")</f>
        <v>0</v>
      </c>
      <c r="T349" s="12"/>
      <c r="U349" s="23" t="str">
        <f>IF(T349="","",SUM(T349*N349))</f>
        <v/>
      </c>
      <c r="V349" s="23" t="str">
        <f>IF(U349="","",IF(U349&lt;10000,U349,IF(U349&lt;100000,U349*0.3,"AVALIAÇÃO INDIVIDUAL")))</f>
        <v/>
      </c>
      <c r="W349" s="10"/>
      <c r="X349" s="7"/>
      <c r="Y349" s="13"/>
      <c r="Z349" s="10"/>
      <c r="AA349" s="10"/>
      <c r="AB349" s="10"/>
      <c r="AC349" s="13"/>
      <c r="AD349" s="10"/>
      <c r="AE349" s="7"/>
      <c r="AF349" s="7"/>
      <c r="AG349" s="7"/>
      <c r="AH349" s="7"/>
      <c r="AI349" s="14"/>
    </row>
    <row r="350" spans="1:35" s="15" customFormat="1" ht="150" customHeight="1" x14ac:dyDescent="0.25">
      <c r="A350" s="4"/>
      <c r="B350" s="4" t="str">
        <f>IF(C350="","",IF(G350="NEXOMED",CONCATENATE("BIO",C350),CONCATENATE("ML",C350)))</f>
        <v/>
      </c>
      <c r="C350" s="28"/>
      <c r="D350" s="9"/>
      <c r="E350" s="7"/>
      <c r="F350" s="7"/>
      <c r="G350" s="7"/>
      <c r="H350" s="7"/>
      <c r="I350" s="10"/>
      <c r="J350" s="7"/>
      <c r="K350" s="7"/>
      <c r="L350" s="7"/>
      <c r="M350" s="9"/>
      <c r="N350" s="7"/>
      <c r="O350" s="7"/>
      <c r="P350" s="13"/>
      <c r="Q350" s="11"/>
      <c r="R350" s="7"/>
      <c r="S350" s="24">
        <f>IFERROR(_xlfn.XLOOKUP(R350,bio_produtos!$A:$A,bio_produtos!$C:$C),"")</f>
        <v>0</v>
      </c>
      <c r="T350" s="12"/>
      <c r="U350" s="23" t="str">
        <f>IF(T350="","",SUM(T350*N350))</f>
        <v/>
      </c>
      <c r="V350" s="23" t="str">
        <f>IF(U350="","",IF(U350&lt;10000,U350,IF(U350&lt;100000,U350*0.3,"AVALIAÇÃO INDIVIDUAL")))</f>
        <v/>
      </c>
      <c r="W350" s="10"/>
      <c r="X350" s="7"/>
      <c r="Y350" s="13"/>
      <c r="Z350" s="10"/>
      <c r="AA350" s="10"/>
      <c r="AB350" s="10"/>
      <c r="AC350" s="13"/>
      <c r="AD350" s="10"/>
      <c r="AE350" s="7"/>
      <c r="AF350" s="7"/>
      <c r="AG350" s="7"/>
      <c r="AH350" s="7"/>
      <c r="AI350" s="14"/>
    </row>
    <row r="351" spans="1:35" s="15" customFormat="1" ht="150" customHeight="1" x14ac:dyDescent="0.25">
      <c r="A351" s="4"/>
      <c r="B351" s="4" t="str">
        <f>IF(C351="","",IF(G351="NEXOMED",CONCATENATE("BIO",C351),CONCATENATE("ML",C351)))</f>
        <v/>
      </c>
      <c r="C351" s="28"/>
      <c r="D351" s="9"/>
      <c r="E351" s="7"/>
      <c r="F351" s="7"/>
      <c r="G351" s="7"/>
      <c r="H351" s="7"/>
      <c r="I351" s="10"/>
      <c r="J351" s="7"/>
      <c r="K351" s="7"/>
      <c r="L351" s="7"/>
      <c r="M351" s="9"/>
      <c r="N351" s="7"/>
      <c r="O351" s="7"/>
      <c r="P351" s="13"/>
      <c r="Q351" s="11"/>
      <c r="R351" s="7"/>
      <c r="S351" s="24">
        <f>IFERROR(_xlfn.XLOOKUP(R351,bio_produtos!$A:$A,bio_produtos!$C:$C),"")</f>
        <v>0</v>
      </c>
      <c r="T351" s="12"/>
      <c r="U351" s="23" t="str">
        <f>IF(T351="","",SUM(T351*N351))</f>
        <v/>
      </c>
      <c r="V351" s="23" t="str">
        <f>IF(U351="","",IF(U351&lt;10000,U351,IF(U351&lt;100000,U351*0.3,"AVALIAÇÃO INDIVIDUAL")))</f>
        <v/>
      </c>
      <c r="W351" s="10"/>
      <c r="X351" s="7"/>
      <c r="Y351" s="13"/>
      <c r="Z351" s="10"/>
      <c r="AA351" s="10"/>
      <c r="AB351" s="10"/>
      <c r="AC351" s="13"/>
      <c r="AD351" s="10"/>
      <c r="AE351" s="7"/>
      <c r="AF351" s="7"/>
      <c r="AG351" s="7"/>
      <c r="AH351" s="7"/>
      <c r="AI351" s="14"/>
    </row>
    <row r="352" spans="1:35" s="15" customFormat="1" ht="150" customHeight="1" x14ac:dyDescent="0.25">
      <c r="A352" s="4"/>
      <c r="B352" s="4" t="str">
        <f>IF(C352="","",IF(G352="NEXOMED",CONCATENATE("BIO",C352),CONCATENATE("ML",C352)))</f>
        <v/>
      </c>
      <c r="C352" s="28"/>
      <c r="D352" s="9"/>
      <c r="E352" s="7"/>
      <c r="F352" s="7"/>
      <c r="G352" s="7"/>
      <c r="H352" s="7"/>
      <c r="I352" s="10"/>
      <c r="J352" s="7"/>
      <c r="K352" s="7"/>
      <c r="L352" s="7"/>
      <c r="M352" s="9"/>
      <c r="N352" s="7"/>
      <c r="O352" s="7"/>
      <c r="P352" s="13"/>
      <c r="Q352" s="11"/>
      <c r="R352" s="7"/>
      <c r="S352" s="24">
        <f>IFERROR(_xlfn.XLOOKUP(R352,bio_produtos!$A:$A,bio_produtos!$C:$C),"")</f>
        <v>0</v>
      </c>
      <c r="T352" s="12"/>
      <c r="U352" s="23" t="str">
        <f>IF(T352="","",SUM(T352*N352))</f>
        <v/>
      </c>
      <c r="V352" s="23" t="str">
        <f>IF(U352="","",IF(U352&lt;10000,U352,IF(U352&lt;100000,U352*0.3,"AVALIAÇÃO INDIVIDUAL")))</f>
        <v/>
      </c>
      <c r="W352" s="10"/>
      <c r="X352" s="7"/>
      <c r="Y352" s="13"/>
      <c r="Z352" s="10"/>
      <c r="AA352" s="10"/>
      <c r="AB352" s="10"/>
      <c r="AC352" s="13"/>
      <c r="AD352" s="10"/>
      <c r="AE352" s="7"/>
      <c r="AF352" s="7"/>
      <c r="AG352" s="7"/>
      <c r="AH352" s="7"/>
      <c r="AI352" s="14"/>
    </row>
    <row r="353" spans="1:35" s="15" customFormat="1" ht="150" customHeight="1" x14ac:dyDescent="0.25">
      <c r="A353" s="4"/>
      <c r="B353" s="4" t="str">
        <f>IF(C353="","",IF(G353="NEXOMED",CONCATENATE("BIO",C353),CONCATENATE("ML",C353)))</f>
        <v/>
      </c>
      <c r="C353" s="28"/>
      <c r="D353" s="9"/>
      <c r="E353" s="7"/>
      <c r="F353" s="7"/>
      <c r="G353" s="7"/>
      <c r="H353" s="7"/>
      <c r="I353" s="10"/>
      <c r="J353" s="7"/>
      <c r="K353" s="7"/>
      <c r="L353" s="7"/>
      <c r="M353" s="9"/>
      <c r="N353" s="7"/>
      <c r="O353" s="7"/>
      <c r="P353" s="13"/>
      <c r="Q353" s="11"/>
      <c r="R353" s="7"/>
      <c r="S353" s="24">
        <f>IFERROR(_xlfn.XLOOKUP(R353,bio_produtos!$A:$A,bio_produtos!$C:$C),"")</f>
        <v>0</v>
      </c>
      <c r="T353" s="12"/>
      <c r="U353" s="23" t="str">
        <f>IF(T353="","",SUM(T353*N353))</f>
        <v/>
      </c>
      <c r="V353" s="23" t="str">
        <f>IF(U353="","",IF(U353&lt;10000,U353,IF(U353&lt;100000,U353*0.3,"AVALIAÇÃO INDIVIDUAL")))</f>
        <v/>
      </c>
      <c r="W353" s="10"/>
      <c r="X353" s="7"/>
      <c r="Y353" s="13"/>
      <c r="Z353" s="10"/>
      <c r="AA353" s="10"/>
      <c r="AB353" s="10"/>
      <c r="AC353" s="13"/>
      <c r="AD353" s="10"/>
      <c r="AE353" s="7"/>
      <c r="AF353" s="7"/>
      <c r="AG353" s="7"/>
      <c r="AH353" s="7"/>
      <c r="AI353" s="14"/>
    </row>
    <row r="354" spans="1:35" s="15" customFormat="1" ht="150" customHeight="1" x14ac:dyDescent="0.25">
      <c r="A354" s="4"/>
      <c r="B354" s="4" t="str">
        <f>IF(C354="","",IF(G354="NEXOMED",CONCATENATE("BIO",C354),CONCATENATE("ML",C354)))</f>
        <v/>
      </c>
      <c r="C354" s="28"/>
      <c r="D354" s="9"/>
      <c r="E354" s="7"/>
      <c r="F354" s="7"/>
      <c r="G354" s="7"/>
      <c r="H354" s="7"/>
      <c r="I354" s="10"/>
      <c r="J354" s="7"/>
      <c r="K354" s="7"/>
      <c r="L354" s="7"/>
      <c r="M354" s="9"/>
      <c r="N354" s="7"/>
      <c r="O354" s="7"/>
      <c r="P354" s="13"/>
      <c r="Q354" s="11"/>
      <c r="R354" s="7"/>
      <c r="S354" s="24">
        <f>IFERROR(_xlfn.XLOOKUP(R354,bio_produtos!$A:$A,bio_produtos!$C:$C),"")</f>
        <v>0</v>
      </c>
      <c r="T354" s="12"/>
      <c r="U354" s="23" t="str">
        <f>IF(T354="","",SUM(T354*N354))</f>
        <v/>
      </c>
      <c r="V354" s="23" t="str">
        <f>IF(U354="","",IF(U354&lt;10000,U354,IF(U354&lt;100000,U354*0.3,"AVALIAÇÃO INDIVIDUAL")))</f>
        <v/>
      </c>
      <c r="W354" s="10"/>
      <c r="X354" s="7"/>
      <c r="Y354" s="13"/>
      <c r="Z354" s="10"/>
      <c r="AA354" s="10"/>
      <c r="AB354" s="10"/>
      <c r="AC354" s="13"/>
      <c r="AD354" s="10"/>
      <c r="AE354" s="7"/>
      <c r="AF354" s="7"/>
      <c r="AG354" s="7"/>
      <c r="AH354" s="7"/>
      <c r="AI354" s="14"/>
    </row>
    <row r="355" spans="1:35" s="15" customFormat="1" ht="150" customHeight="1" x14ac:dyDescent="0.25">
      <c r="A355" s="4"/>
      <c r="B355" s="4" t="str">
        <f>IF(C355="","",IF(G355="NEXOMED",CONCATENATE("BIO",C355),CONCATENATE("ML",C355)))</f>
        <v/>
      </c>
      <c r="C355" s="28"/>
      <c r="D355" s="9"/>
      <c r="E355" s="7"/>
      <c r="F355" s="7"/>
      <c r="G355" s="7"/>
      <c r="H355" s="7"/>
      <c r="I355" s="10"/>
      <c r="J355" s="7"/>
      <c r="K355" s="7"/>
      <c r="L355" s="13"/>
      <c r="M355" s="9"/>
      <c r="N355" s="7"/>
      <c r="O355" s="7"/>
      <c r="P355" s="13"/>
      <c r="Q355" s="11"/>
      <c r="R355" s="7"/>
      <c r="S355" s="24">
        <f>IFERROR(_xlfn.XLOOKUP(R355,bio_produtos!$A:$A,bio_produtos!$C:$C),"")</f>
        <v>0</v>
      </c>
      <c r="T355" s="12"/>
      <c r="U355" s="23" t="str">
        <f>IF(T355="","",SUM(T355*N355))</f>
        <v/>
      </c>
      <c r="V355" s="23" t="str">
        <f>IF(U355="","",IF(U355&lt;10000,U355,IF(U355&lt;100000,U355*0.3,"AVALIAÇÃO INDIVIDUAL")))</f>
        <v/>
      </c>
      <c r="W355" s="10"/>
      <c r="X355" s="7"/>
      <c r="Y355" s="13"/>
      <c r="Z355" s="10"/>
      <c r="AA355" s="10"/>
      <c r="AB355" s="10"/>
      <c r="AC355" s="13"/>
      <c r="AD355" s="10"/>
      <c r="AE355" s="7"/>
      <c r="AF355" s="7"/>
      <c r="AG355" s="7"/>
      <c r="AH355" s="7"/>
      <c r="AI355" s="14"/>
    </row>
    <row r="356" spans="1:35" s="15" customFormat="1" ht="150" customHeight="1" x14ac:dyDescent="0.25">
      <c r="A356" s="4"/>
      <c r="B356" s="4" t="str">
        <f>IF(C356="","",IF(G356="NEXOMED",CONCATENATE("BIO",C356),CONCATENATE("ML",C356)))</f>
        <v/>
      </c>
      <c r="C356" s="28"/>
      <c r="D356" s="9"/>
      <c r="E356" s="7"/>
      <c r="F356" s="7"/>
      <c r="G356" s="7"/>
      <c r="H356" s="7"/>
      <c r="I356" s="10"/>
      <c r="J356" s="7"/>
      <c r="K356" s="7"/>
      <c r="L356" s="13"/>
      <c r="M356" s="9"/>
      <c r="N356" s="7"/>
      <c r="O356" s="7"/>
      <c r="P356" s="13"/>
      <c r="Q356" s="11"/>
      <c r="R356" s="7"/>
      <c r="S356" s="24">
        <f>IFERROR(_xlfn.XLOOKUP(R356,bio_produtos!$A:$A,bio_produtos!$C:$C),"")</f>
        <v>0</v>
      </c>
      <c r="T356" s="12"/>
      <c r="U356" s="23" t="str">
        <f>IF(T356="","",SUM(T356*N356))</f>
        <v/>
      </c>
      <c r="V356" s="23" t="str">
        <f>IF(U356="","",IF(U356&lt;10000,U356,IF(U356&lt;100000,U356*0.3,"AVALIAÇÃO INDIVIDUAL")))</f>
        <v/>
      </c>
      <c r="W356" s="10"/>
      <c r="X356" s="7"/>
      <c r="Y356" s="13"/>
      <c r="Z356" s="10"/>
      <c r="AA356" s="10"/>
      <c r="AB356" s="10"/>
      <c r="AC356" s="13"/>
      <c r="AD356" s="10"/>
      <c r="AE356" s="7"/>
      <c r="AF356" s="7"/>
      <c r="AG356" s="7"/>
      <c r="AH356" s="7"/>
      <c r="AI356" s="14"/>
    </row>
    <row r="357" spans="1:35" s="15" customFormat="1" ht="150" customHeight="1" x14ac:dyDescent="0.25">
      <c r="A357" s="4"/>
      <c r="B357" s="4" t="str">
        <f>IF(C357="","",IF(G357="NEXOMED",CONCATENATE("BIO",C357),CONCATENATE("ML",C357)))</f>
        <v/>
      </c>
      <c r="C357" s="28"/>
      <c r="D357" s="9"/>
      <c r="E357" s="7"/>
      <c r="F357" s="7"/>
      <c r="G357" s="7"/>
      <c r="H357" s="7"/>
      <c r="I357" s="10"/>
      <c r="J357" s="7"/>
      <c r="K357" s="7"/>
      <c r="L357" s="7"/>
      <c r="M357" s="9"/>
      <c r="N357" s="7"/>
      <c r="O357" s="7"/>
      <c r="P357" s="13"/>
      <c r="Q357" s="11"/>
      <c r="R357" s="7"/>
      <c r="S357" s="24">
        <f>IFERROR(_xlfn.XLOOKUP(R357,bio_produtos!$A:$A,bio_produtos!$C:$C),"")</f>
        <v>0</v>
      </c>
      <c r="T357" s="12"/>
      <c r="U357" s="23" t="str">
        <f>IF(T357="","",SUM(T357*N357))</f>
        <v/>
      </c>
      <c r="V357" s="23" t="str">
        <f>IF(U357="","",IF(U357&lt;10000,U357,IF(U357&lt;100000,U357*0.3,"AVALIAÇÃO INDIVIDUAL")))</f>
        <v/>
      </c>
      <c r="W357" s="10"/>
      <c r="X357" s="7"/>
      <c r="Y357" s="13"/>
      <c r="Z357" s="10"/>
      <c r="AA357" s="10"/>
      <c r="AB357" s="10"/>
      <c r="AC357" s="13"/>
      <c r="AD357" s="10"/>
      <c r="AE357" s="7"/>
      <c r="AF357" s="7"/>
      <c r="AG357" s="7"/>
      <c r="AH357" s="7"/>
      <c r="AI357" s="14"/>
    </row>
    <row r="358" spans="1:35" s="15" customFormat="1" ht="150" customHeight="1" x14ac:dyDescent="0.25">
      <c r="A358" s="4"/>
      <c r="B358" s="4" t="str">
        <f>IF(C358="","",IF(G358="NEXOMED",CONCATENATE("BIO",C358),CONCATENATE("ML",C358)))</f>
        <v/>
      </c>
      <c r="C358" s="28"/>
      <c r="D358" s="9"/>
      <c r="E358" s="7"/>
      <c r="F358" s="7"/>
      <c r="G358" s="7"/>
      <c r="H358" s="7"/>
      <c r="I358" s="10"/>
      <c r="J358" s="7"/>
      <c r="K358" s="7"/>
      <c r="L358" s="7"/>
      <c r="M358" s="9"/>
      <c r="N358" s="7"/>
      <c r="O358" s="7"/>
      <c r="P358" s="13"/>
      <c r="Q358" s="11"/>
      <c r="R358" s="7"/>
      <c r="S358" s="24">
        <f>IFERROR(_xlfn.XLOOKUP(R358,bio_produtos!$A:$A,bio_produtos!$C:$C),"")</f>
        <v>0</v>
      </c>
      <c r="T358" s="12"/>
      <c r="U358" s="23" t="str">
        <f>IF(T358="","",SUM(T358*N358))</f>
        <v/>
      </c>
      <c r="V358" s="23" t="str">
        <f>IF(U358="","",IF(U358&lt;10000,U358,IF(U358&lt;100000,U358*0.3,"AVALIAÇÃO INDIVIDUAL")))</f>
        <v/>
      </c>
      <c r="W358" s="10"/>
      <c r="X358" s="7"/>
      <c r="Y358" s="13"/>
      <c r="Z358" s="10"/>
      <c r="AA358" s="10"/>
      <c r="AB358" s="10"/>
      <c r="AC358" s="13"/>
      <c r="AD358" s="10"/>
      <c r="AE358" s="7"/>
      <c r="AF358" s="7"/>
      <c r="AG358" s="7"/>
      <c r="AH358" s="7"/>
      <c r="AI358" s="14"/>
    </row>
    <row r="359" spans="1:35" s="15" customFormat="1" ht="150" customHeight="1" x14ac:dyDescent="0.25">
      <c r="A359" s="4"/>
      <c r="B359" s="4" t="str">
        <f>IF(C359="","",IF(G359="NEXOMED",CONCATENATE("BIO",C359),CONCATENATE("ML",C359)))</f>
        <v/>
      </c>
      <c r="C359" s="28"/>
      <c r="D359" s="9"/>
      <c r="E359" s="7"/>
      <c r="F359" s="7"/>
      <c r="G359" s="7"/>
      <c r="H359" s="7"/>
      <c r="I359" s="10"/>
      <c r="J359" s="7"/>
      <c r="K359" s="7"/>
      <c r="L359" s="13"/>
      <c r="M359" s="9"/>
      <c r="N359" s="7"/>
      <c r="O359" s="7"/>
      <c r="P359" s="13"/>
      <c r="Q359" s="11"/>
      <c r="R359" s="7"/>
      <c r="S359" s="24">
        <f>IFERROR(_xlfn.XLOOKUP(R359,bio_produtos!$A:$A,bio_produtos!$C:$C),"")</f>
        <v>0</v>
      </c>
      <c r="T359" s="12"/>
      <c r="U359" s="23" t="str">
        <f>IF(T359="","",SUM(T359*N359))</f>
        <v/>
      </c>
      <c r="V359" s="23" t="str">
        <f>IF(U359="","",IF(U359&lt;10000,U359,IF(U359&lt;100000,U359*0.3,"AVALIAÇÃO INDIVIDUAL")))</f>
        <v/>
      </c>
      <c r="W359" s="10"/>
      <c r="X359" s="7"/>
      <c r="Y359" s="13"/>
      <c r="Z359" s="10"/>
      <c r="AA359" s="10"/>
      <c r="AB359" s="10"/>
      <c r="AC359" s="13"/>
      <c r="AD359" s="10"/>
      <c r="AE359" s="7"/>
      <c r="AF359" s="7"/>
      <c r="AG359" s="7"/>
      <c r="AH359" s="7"/>
      <c r="AI359" s="14"/>
    </row>
    <row r="360" spans="1:35" s="15" customFormat="1" ht="150" customHeight="1" x14ac:dyDescent="0.25">
      <c r="A360" s="4"/>
      <c r="B360" s="4" t="str">
        <f>IF(C360="","",IF(G360="NEXOMED",CONCATENATE("BIO",C360),CONCATENATE("ML",C360)))</f>
        <v/>
      </c>
      <c r="C360" s="28"/>
      <c r="D360" s="9"/>
      <c r="E360" s="7"/>
      <c r="F360" s="7"/>
      <c r="G360" s="7"/>
      <c r="H360" s="7"/>
      <c r="I360" s="10"/>
      <c r="J360" s="7"/>
      <c r="K360" s="7"/>
      <c r="L360" s="13"/>
      <c r="M360" s="9"/>
      <c r="N360" s="7"/>
      <c r="O360" s="7"/>
      <c r="P360" s="13"/>
      <c r="Q360" s="11"/>
      <c r="R360" s="7"/>
      <c r="S360" s="24">
        <f>IFERROR(_xlfn.XLOOKUP(R360,bio_produtos!$A:$A,bio_produtos!$C:$C),"")</f>
        <v>0</v>
      </c>
      <c r="T360" s="12"/>
      <c r="U360" s="23" t="str">
        <f>IF(T360="","",SUM(T360*N360))</f>
        <v/>
      </c>
      <c r="V360" s="23" t="str">
        <f>IF(U360="","",IF(U360&lt;10000,U360,IF(U360&lt;100000,U360*0.3,"AVALIAÇÃO INDIVIDUAL")))</f>
        <v/>
      </c>
      <c r="W360" s="10"/>
      <c r="X360" s="7"/>
      <c r="Y360" s="13"/>
      <c r="Z360" s="10"/>
      <c r="AA360" s="10"/>
      <c r="AB360" s="10"/>
      <c r="AC360" s="13"/>
      <c r="AD360" s="10"/>
      <c r="AE360" s="7"/>
      <c r="AF360" s="7"/>
      <c r="AG360" s="7"/>
      <c r="AH360" s="7"/>
      <c r="AI360" s="14"/>
    </row>
    <row r="361" spans="1:35" s="15" customFormat="1" ht="150" customHeight="1" x14ac:dyDescent="0.25">
      <c r="A361" s="4"/>
      <c r="B361" s="4" t="str">
        <f>IF(C361="","",IF(G361="NEXOMED",CONCATENATE("BIO",C361),CONCATENATE("ML",C361)))</f>
        <v/>
      </c>
      <c r="C361" s="28"/>
      <c r="D361" s="9"/>
      <c r="E361" s="7"/>
      <c r="F361" s="7"/>
      <c r="G361" s="7"/>
      <c r="H361" s="7"/>
      <c r="I361" s="10"/>
      <c r="J361" s="7"/>
      <c r="K361" s="7"/>
      <c r="L361" s="13"/>
      <c r="M361" s="9"/>
      <c r="N361" s="7"/>
      <c r="O361" s="7"/>
      <c r="P361" s="13"/>
      <c r="Q361" s="11"/>
      <c r="R361" s="7"/>
      <c r="S361" s="24">
        <f>IFERROR(_xlfn.XLOOKUP(R361,bio_produtos!$A:$A,bio_produtos!$C:$C),"")</f>
        <v>0</v>
      </c>
      <c r="T361" s="12"/>
      <c r="U361" s="23" t="str">
        <f>IF(T361="","",SUM(T361*N361))</f>
        <v/>
      </c>
      <c r="V361" s="23" t="str">
        <f>IF(U361="","",IF(U361&lt;10000,U361,IF(U361&lt;100000,U361*0.3,"AVALIAÇÃO INDIVIDUAL")))</f>
        <v/>
      </c>
      <c r="W361" s="10"/>
      <c r="X361" s="7"/>
      <c r="Y361" s="13"/>
      <c r="Z361" s="10"/>
      <c r="AA361" s="10"/>
      <c r="AB361" s="10"/>
      <c r="AC361" s="13"/>
      <c r="AD361" s="10"/>
      <c r="AE361" s="7"/>
      <c r="AF361" s="7"/>
      <c r="AG361" s="7"/>
      <c r="AH361" s="7"/>
      <c r="AI361" s="14"/>
    </row>
    <row r="362" spans="1:35" s="15" customFormat="1" ht="150" customHeight="1" x14ac:dyDescent="0.25">
      <c r="A362" s="4"/>
      <c r="B362" s="4" t="str">
        <f>IF(C362="","",IF(G362="NEXOMED",CONCATENATE("BIO",C362),CONCATENATE("ML",C362)))</f>
        <v/>
      </c>
      <c r="C362" s="28"/>
      <c r="D362" s="9"/>
      <c r="E362" s="7"/>
      <c r="F362" s="7"/>
      <c r="G362" s="7"/>
      <c r="H362" s="7"/>
      <c r="I362" s="10"/>
      <c r="J362" s="7"/>
      <c r="K362" s="7"/>
      <c r="L362" s="13"/>
      <c r="M362" s="9"/>
      <c r="N362" s="7"/>
      <c r="O362" s="7"/>
      <c r="P362" s="13"/>
      <c r="Q362" s="11"/>
      <c r="R362" s="7"/>
      <c r="S362" s="24">
        <f>IFERROR(_xlfn.XLOOKUP(R362,bio_produtos!$A:$A,bio_produtos!$C:$C),"")</f>
        <v>0</v>
      </c>
      <c r="T362" s="12"/>
      <c r="U362" s="23" t="str">
        <f>IF(T362="","",SUM(T362*N362))</f>
        <v/>
      </c>
      <c r="V362" s="23" t="str">
        <f>IF(U362="","",IF(U362&lt;10000,U362,IF(U362&lt;100000,U362*0.3,"AVALIAÇÃO INDIVIDUAL")))</f>
        <v/>
      </c>
      <c r="W362" s="10"/>
      <c r="X362" s="7"/>
      <c r="Y362" s="13"/>
      <c r="Z362" s="10"/>
      <c r="AA362" s="10"/>
      <c r="AB362" s="10"/>
      <c r="AC362" s="13"/>
      <c r="AD362" s="10"/>
      <c r="AE362" s="7"/>
      <c r="AF362" s="7"/>
      <c r="AG362" s="7"/>
      <c r="AH362" s="7"/>
      <c r="AI362" s="14"/>
    </row>
    <row r="363" spans="1:35" s="15" customFormat="1" ht="150" customHeight="1" x14ac:dyDescent="0.25">
      <c r="A363" s="4"/>
      <c r="B363" s="4" t="str">
        <f>IF(C363="","",IF(G363="NEXOMED",CONCATENATE("BIO",C363),CONCATENATE("ML",C363)))</f>
        <v/>
      </c>
      <c r="C363" s="28"/>
      <c r="D363" s="9"/>
      <c r="E363" s="7"/>
      <c r="F363" s="7"/>
      <c r="G363" s="7"/>
      <c r="H363" s="7"/>
      <c r="I363" s="10"/>
      <c r="J363" s="7"/>
      <c r="K363" s="7"/>
      <c r="L363" s="13"/>
      <c r="M363" s="9"/>
      <c r="N363" s="7"/>
      <c r="O363" s="7"/>
      <c r="P363" s="13"/>
      <c r="Q363" s="11"/>
      <c r="R363" s="7"/>
      <c r="S363" s="24">
        <f>IFERROR(_xlfn.XLOOKUP(R363,bio_produtos!$A:$A,bio_produtos!$C:$C),"")</f>
        <v>0</v>
      </c>
      <c r="T363" s="12"/>
      <c r="U363" s="23" t="str">
        <f>IF(T363="","",SUM(T363*N363))</f>
        <v/>
      </c>
      <c r="V363" s="23" t="str">
        <f>IF(U363="","",IF(U363&lt;10000,U363,IF(U363&lt;100000,U363*0.3,"AVALIAÇÃO INDIVIDUAL")))</f>
        <v/>
      </c>
      <c r="W363" s="10"/>
      <c r="X363" s="7"/>
      <c r="Y363" s="13"/>
      <c r="Z363" s="10"/>
      <c r="AA363" s="10"/>
      <c r="AB363" s="10"/>
      <c r="AC363" s="13"/>
      <c r="AD363" s="10"/>
      <c r="AE363" s="7"/>
      <c r="AF363" s="7"/>
      <c r="AG363" s="7"/>
      <c r="AH363" s="7"/>
      <c r="AI363" s="14"/>
    </row>
    <row r="364" spans="1:35" s="15" customFormat="1" ht="150" customHeight="1" x14ac:dyDescent="0.25">
      <c r="A364" s="4"/>
      <c r="B364" s="4" t="str">
        <f>IF(C364="","",IF(G364="NEXOMED",CONCATENATE("BIO",C364),CONCATENATE("ML",C364)))</f>
        <v/>
      </c>
      <c r="C364" s="28"/>
      <c r="D364" s="9"/>
      <c r="E364" s="7"/>
      <c r="F364" s="7"/>
      <c r="G364" s="7"/>
      <c r="H364" s="7"/>
      <c r="I364" s="10"/>
      <c r="J364" s="7"/>
      <c r="K364" s="7"/>
      <c r="L364" s="13"/>
      <c r="M364" s="9"/>
      <c r="N364" s="7"/>
      <c r="O364" s="7"/>
      <c r="P364" s="13"/>
      <c r="Q364" s="11"/>
      <c r="R364" s="7"/>
      <c r="S364" s="24">
        <f>IFERROR(_xlfn.XLOOKUP(R364,bio_produtos!$A:$A,bio_produtos!$C:$C),"")</f>
        <v>0</v>
      </c>
      <c r="T364" s="12"/>
      <c r="U364" s="23" t="str">
        <f>IF(T364="","",SUM(T364*N364))</f>
        <v/>
      </c>
      <c r="V364" s="23" t="str">
        <f>IF(U364="","",IF(U364&lt;10000,U364,IF(U364&lt;100000,U364*0.3,"AVALIAÇÃO INDIVIDUAL")))</f>
        <v/>
      </c>
      <c r="W364" s="10"/>
      <c r="X364" s="7"/>
      <c r="Y364" s="13"/>
      <c r="Z364" s="10"/>
      <c r="AA364" s="10"/>
      <c r="AB364" s="10"/>
      <c r="AC364" s="13"/>
      <c r="AD364" s="10"/>
      <c r="AE364" s="7"/>
      <c r="AF364" s="7"/>
      <c r="AG364" s="7"/>
      <c r="AH364" s="7"/>
      <c r="AI364" s="14"/>
    </row>
    <row r="365" spans="1:35" s="15" customFormat="1" ht="150" customHeight="1" x14ac:dyDescent="0.25">
      <c r="A365" s="4"/>
      <c r="B365" s="4" t="str">
        <f>IF(C365="","",IF(G365="NEXOMED",CONCATENATE("BIO",C365),CONCATENATE("ML",C365)))</f>
        <v/>
      </c>
      <c r="C365" s="28"/>
      <c r="D365" s="9"/>
      <c r="E365" s="7"/>
      <c r="F365" s="7"/>
      <c r="G365" s="7"/>
      <c r="H365" s="7"/>
      <c r="I365" s="10"/>
      <c r="J365" s="7"/>
      <c r="K365" s="7"/>
      <c r="L365" s="7"/>
      <c r="M365" s="9"/>
      <c r="N365" s="7"/>
      <c r="O365" s="7"/>
      <c r="P365" s="13"/>
      <c r="Q365" s="11"/>
      <c r="R365" s="7"/>
      <c r="S365" s="24">
        <f>IFERROR(_xlfn.XLOOKUP(R365,bio_produtos!$A:$A,bio_produtos!$C:$C),"")</f>
        <v>0</v>
      </c>
      <c r="T365" s="12"/>
      <c r="U365" s="23" t="str">
        <f>IF(T365="","",SUM(T365*N365))</f>
        <v/>
      </c>
      <c r="V365" s="23" t="str">
        <f>IF(U365="","",IF(U365&lt;10000,U365,IF(U365&lt;100000,U365*0.3,"AVALIAÇÃO INDIVIDUAL")))</f>
        <v/>
      </c>
      <c r="W365" s="10"/>
      <c r="X365" s="7"/>
      <c r="Y365" s="13"/>
      <c r="Z365" s="10"/>
      <c r="AA365" s="10"/>
      <c r="AB365" s="10"/>
      <c r="AC365" s="13"/>
      <c r="AD365" s="10"/>
      <c r="AE365" s="7"/>
      <c r="AF365" s="7"/>
      <c r="AG365" s="7"/>
      <c r="AH365" s="7"/>
      <c r="AI365" s="14"/>
    </row>
    <row r="366" spans="1:35" s="15" customFormat="1" ht="150" customHeight="1" x14ac:dyDescent="0.25">
      <c r="A366" s="4"/>
      <c r="B366" s="4" t="str">
        <f>IF(C366="","",IF(G366="NEXOMED",CONCATENATE("BIO",C366),CONCATENATE("ML",C366)))</f>
        <v/>
      </c>
      <c r="C366" s="28"/>
      <c r="D366" s="9"/>
      <c r="E366" s="7"/>
      <c r="F366" s="7"/>
      <c r="G366" s="7"/>
      <c r="H366" s="7"/>
      <c r="I366" s="10"/>
      <c r="J366" s="7"/>
      <c r="K366" s="7"/>
      <c r="L366" s="7"/>
      <c r="M366" s="9"/>
      <c r="N366" s="7"/>
      <c r="O366" s="7"/>
      <c r="P366" s="13"/>
      <c r="Q366" s="11"/>
      <c r="R366" s="7"/>
      <c r="S366" s="24">
        <f>IFERROR(_xlfn.XLOOKUP(R366,bio_produtos!$A:$A,bio_produtos!$C:$C),"")</f>
        <v>0</v>
      </c>
      <c r="T366" s="12"/>
      <c r="U366" s="23" t="str">
        <f>IF(T366="","",SUM(T366*N366))</f>
        <v/>
      </c>
      <c r="V366" s="23" t="str">
        <f>IF(U366="","",IF(U366&lt;10000,U366,IF(U366&lt;100000,U366*0.3,"AVALIAÇÃO INDIVIDUAL")))</f>
        <v/>
      </c>
      <c r="W366" s="10"/>
      <c r="X366" s="7"/>
      <c r="Y366" s="13"/>
      <c r="Z366" s="10"/>
      <c r="AA366" s="10"/>
      <c r="AB366" s="10"/>
      <c r="AC366" s="13"/>
      <c r="AD366" s="10"/>
      <c r="AE366" s="7"/>
      <c r="AF366" s="7"/>
      <c r="AG366" s="7"/>
      <c r="AH366" s="7"/>
      <c r="AI366" s="14"/>
    </row>
    <row r="367" spans="1:35" s="15" customFormat="1" ht="150" customHeight="1" x14ac:dyDescent="0.25">
      <c r="A367" s="4"/>
      <c r="B367" s="4" t="str">
        <f>IF(C367="","",IF(G367="NEXOMED",CONCATENATE("BIO",C367),CONCATENATE("ML",C367)))</f>
        <v/>
      </c>
      <c r="C367" s="28"/>
      <c r="D367" s="9"/>
      <c r="E367" s="7"/>
      <c r="F367" s="7"/>
      <c r="G367" s="7"/>
      <c r="H367" s="7"/>
      <c r="I367" s="10"/>
      <c r="J367" s="7"/>
      <c r="K367" s="7"/>
      <c r="L367" s="7"/>
      <c r="M367" s="9"/>
      <c r="N367" s="7"/>
      <c r="O367" s="7"/>
      <c r="P367" s="13"/>
      <c r="Q367" s="11"/>
      <c r="R367" s="7"/>
      <c r="S367" s="24">
        <f>IFERROR(_xlfn.XLOOKUP(R367,bio_produtos!$A:$A,bio_produtos!$C:$C),"")</f>
        <v>0</v>
      </c>
      <c r="T367" s="12"/>
      <c r="U367" s="23" t="str">
        <f>IF(T367="","",SUM(T367*N367))</f>
        <v/>
      </c>
      <c r="V367" s="23" t="str">
        <f>IF(U367="","",IF(U367&lt;10000,U367,IF(U367&lt;100000,U367*0.3,"AVALIAÇÃO INDIVIDUAL")))</f>
        <v/>
      </c>
      <c r="W367" s="10"/>
      <c r="X367" s="7"/>
      <c r="Y367" s="13"/>
      <c r="Z367" s="10"/>
      <c r="AA367" s="10"/>
      <c r="AB367" s="10"/>
      <c r="AC367" s="13"/>
      <c r="AD367" s="10"/>
      <c r="AE367" s="7"/>
      <c r="AF367" s="7"/>
      <c r="AG367" s="7"/>
      <c r="AH367" s="7"/>
      <c r="AI367" s="14"/>
    </row>
    <row r="368" spans="1:35" s="15" customFormat="1" ht="150" customHeight="1" x14ac:dyDescent="0.25">
      <c r="A368" s="4"/>
      <c r="B368" s="4" t="str">
        <f>IF(C368="","",IF(G368="NEXOMED",CONCATENATE("BIO",C368),CONCATENATE("ML",C368)))</f>
        <v/>
      </c>
      <c r="C368" s="28"/>
      <c r="D368" s="9"/>
      <c r="E368" s="7"/>
      <c r="F368" s="7"/>
      <c r="G368" s="7"/>
      <c r="H368" s="7"/>
      <c r="I368" s="10"/>
      <c r="J368" s="7"/>
      <c r="K368" s="7"/>
      <c r="L368" s="7"/>
      <c r="M368" s="9"/>
      <c r="N368" s="7"/>
      <c r="O368" s="7"/>
      <c r="P368" s="13"/>
      <c r="Q368" s="11"/>
      <c r="R368" s="7"/>
      <c r="S368" s="24">
        <f>IFERROR(_xlfn.XLOOKUP(R368,bio_produtos!$A:$A,bio_produtos!$C:$C),"")</f>
        <v>0</v>
      </c>
      <c r="T368" s="12"/>
      <c r="U368" s="23" t="str">
        <f>IF(T368="","",SUM(T368*N368))</f>
        <v/>
      </c>
      <c r="V368" s="23" t="str">
        <f>IF(U368="","",IF(U368&lt;10000,U368,IF(U368&lt;100000,U368*0.3,"AVALIAÇÃO INDIVIDUAL")))</f>
        <v/>
      </c>
      <c r="W368" s="10"/>
      <c r="X368" s="7"/>
      <c r="Y368" s="13"/>
      <c r="Z368" s="10"/>
      <c r="AA368" s="10"/>
      <c r="AB368" s="10"/>
      <c r="AC368" s="13"/>
      <c r="AD368" s="10"/>
      <c r="AE368" s="7"/>
      <c r="AF368" s="7"/>
      <c r="AG368" s="7"/>
      <c r="AH368" s="7"/>
      <c r="AI368" s="14"/>
    </row>
    <row r="369" spans="1:35" s="15" customFormat="1" ht="150" customHeight="1" x14ac:dyDescent="0.25">
      <c r="A369" s="4"/>
      <c r="B369" s="4" t="str">
        <f>IF(C369="","",IF(G369="NEXOMED",CONCATENATE("BIO",C369),CONCATENATE("ML",C369)))</f>
        <v/>
      </c>
      <c r="C369" s="28"/>
      <c r="D369" s="9"/>
      <c r="E369" s="7"/>
      <c r="F369" s="7"/>
      <c r="G369" s="7"/>
      <c r="H369" s="7"/>
      <c r="I369" s="10"/>
      <c r="J369" s="7"/>
      <c r="K369" s="7"/>
      <c r="L369" s="7"/>
      <c r="M369" s="9"/>
      <c r="N369" s="7"/>
      <c r="O369" s="7"/>
      <c r="P369" s="13"/>
      <c r="Q369" s="11"/>
      <c r="R369" s="7"/>
      <c r="S369" s="24">
        <f>IFERROR(_xlfn.XLOOKUP(R369,bio_produtos!$A:$A,bio_produtos!$C:$C),"")</f>
        <v>0</v>
      </c>
      <c r="T369" s="12"/>
      <c r="U369" s="23" t="str">
        <f>IF(T369="","",SUM(T369*N369))</f>
        <v/>
      </c>
      <c r="V369" s="23" t="str">
        <f>IF(U369="","",IF(U369&lt;10000,U369,IF(U369&lt;100000,U369*0.3,"AVALIAÇÃO INDIVIDUAL")))</f>
        <v/>
      </c>
      <c r="W369" s="10"/>
      <c r="X369" s="7"/>
      <c r="Y369" s="13"/>
      <c r="Z369" s="10"/>
      <c r="AA369" s="10"/>
      <c r="AB369" s="10"/>
      <c r="AC369" s="13"/>
      <c r="AD369" s="10"/>
      <c r="AE369" s="7"/>
      <c r="AF369" s="7"/>
      <c r="AG369" s="7"/>
      <c r="AH369" s="7"/>
      <c r="AI369" s="14"/>
    </row>
    <row r="370" spans="1:35" s="15" customFormat="1" ht="150" customHeight="1" x14ac:dyDescent="0.25">
      <c r="A370" s="4"/>
      <c r="B370" s="4" t="str">
        <f>IF(C370="","",IF(G370="NEXOMED",CONCATENATE("BIO",C370),CONCATENATE("ML",C370)))</f>
        <v/>
      </c>
      <c r="C370" s="28"/>
      <c r="D370" s="9"/>
      <c r="E370" s="7"/>
      <c r="F370" s="7"/>
      <c r="G370" s="7"/>
      <c r="H370" s="7"/>
      <c r="I370" s="10"/>
      <c r="J370" s="7"/>
      <c r="K370" s="7"/>
      <c r="L370" s="7"/>
      <c r="M370" s="9"/>
      <c r="N370" s="7"/>
      <c r="O370" s="7"/>
      <c r="P370" s="13"/>
      <c r="Q370" s="11"/>
      <c r="R370" s="7"/>
      <c r="S370" s="24">
        <f>IFERROR(_xlfn.XLOOKUP(R370,bio_produtos!$A:$A,bio_produtos!$C:$C),"")</f>
        <v>0</v>
      </c>
      <c r="T370" s="12"/>
      <c r="U370" s="23" t="str">
        <f>IF(T370="","",SUM(T370*N370))</f>
        <v/>
      </c>
      <c r="V370" s="23" t="str">
        <f>IF(U370="","",IF(U370&lt;10000,U370,IF(U370&lt;100000,U370*0.3,"AVALIAÇÃO INDIVIDUAL")))</f>
        <v/>
      </c>
      <c r="W370" s="10"/>
      <c r="X370" s="7"/>
      <c r="Y370" s="13"/>
      <c r="Z370" s="10"/>
      <c r="AA370" s="10"/>
      <c r="AB370" s="10"/>
      <c r="AC370" s="13"/>
      <c r="AD370" s="10"/>
      <c r="AE370" s="7"/>
      <c r="AF370" s="7"/>
      <c r="AG370" s="7"/>
      <c r="AH370" s="7"/>
      <c r="AI370" s="14"/>
    </row>
    <row r="371" spans="1:35" s="15" customFormat="1" ht="150" customHeight="1" x14ac:dyDescent="0.25">
      <c r="A371" s="4"/>
      <c r="B371" s="4" t="str">
        <f>IF(C371="","",IF(G371="NEXOMED",CONCATENATE("BIO",C371),CONCATENATE("ML",C371)))</f>
        <v/>
      </c>
      <c r="C371" s="28"/>
      <c r="D371" s="9"/>
      <c r="E371" s="7"/>
      <c r="F371" s="7"/>
      <c r="G371" s="7"/>
      <c r="H371" s="7"/>
      <c r="I371" s="10"/>
      <c r="J371" s="7"/>
      <c r="K371" s="7"/>
      <c r="L371" s="7"/>
      <c r="M371" s="9"/>
      <c r="N371" s="7"/>
      <c r="O371" s="7"/>
      <c r="P371" s="13"/>
      <c r="Q371" s="11"/>
      <c r="R371" s="7"/>
      <c r="S371" s="24">
        <f>IFERROR(_xlfn.XLOOKUP(R371,bio_produtos!$A:$A,bio_produtos!$C:$C),"")</f>
        <v>0</v>
      </c>
      <c r="T371" s="12"/>
      <c r="U371" s="23" t="str">
        <f>IF(T371="","",SUM(T371*N371))</f>
        <v/>
      </c>
      <c r="V371" s="23" t="str">
        <f>IF(U371="","",IF(U371&lt;10000,U371,IF(U371&lt;100000,U371*0.3,"AVALIAÇÃO INDIVIDUAL")))</f>
        <v/>
      </c>
      <c r="W371" s="10"/>
      <c r="X371" s="7"/>
      <c r="Y371" s="13"/>
      <c r="Z371" s="10"/>
      <c r="AA371" s="10"/>
      <c r="AB371" s="10"/>
      <c r="AC371" s="13"/>
      <c r="AD371" s="10"/>
      <c r="AE371" s="7"/>
      <c r="AF371" s="7"/>
      <c r="AG371" s="7"/>
      <c r="AH371" s="7"/>
      <c r="AI371" s="14"/>
    </row>
    <row r="372" spans="1:35" s="15" customFormat="1" ht="150" customHeight="1" x14ac:dyDescent="0.25">
      <c r="A372" s="4"/>
      <c r="B372" s="4" t="str">
        <f>IF(C372="","",IF(G372="NEXOMED",CONCATENATE("BIO",C372),CONCATENATE("ML",C372)))</f>
        <v/>
      </c>
      <c r="C372" s="28"/>
      <c r="D372" s="9"/>
      <c r="E372" s="7"/>
      <c r="F372" s="7"/>
      <c r="G372" s="7"/>
      <c r="H372" s="7"/>
      <c r="I372" s="10"/>
      <c r="J372" s="7"/>
      <c r="K372" s="7"/>
      <c r="L372" s="7"/>
      <c r="M372" s="9"/>
      <c r="N372" s="7"/>
      <c r="O372" s="7"/>
      <c r="P372" s="13"/>
      <c r="Q372" s="11"/>
      <c r="R372" s="7"/>
      <c r="S372" s="24">
        <f>IFERROR(_xlfn.XLOOKUP(R372,bio_produtos!$A:$A,bio_produtos!$C:$C),"")</f>
        <v>0</v>
      </c>
      <c r="T372" s="12"/>
      <c r="U372" s="23" t="str">
        <f>IF(T372="","",SUM(T372*N372))</f>
        <v/>
      </c>
      <c r="V372" s="23" t="str">
        <f>IF(U372="","",IF(U372&lt;10000,U372,IF(U372&lt;100000,U372*0.3,"AVALIAÇÃO INDIVIDUAL")))</f>
        <v/>
      </c>
      <c r="W372" s="10"/>
      <c r="X372" s="7"/>
      <c r="Y372" s="13"/>
      <c r="Z372" s="10"/>
      <c r="AA372" s="10"/>
      <c r="AB372" s="10"/>
      <c r="AC372" s="13"/>
      <c r="AD372" s="10"/>
      <c r="AE372" s="7"/>
      <c r="AF372" s="7"/>
      <c r="AG372" s="7"/>
      <c r="AH372" s="7"/>
      <c r="AI372" s="14"/>
    </row>
    <row r="373" spans="1:35" s="15" customFormat="1" ht="150" customHeight="1" x14ac:dyDescent="0.25">
      <c r="A373" s="4"/>
      <c r="B373" s="4" t="str">
        <f>IF(C373="","",IF(G373="NEXOMED",CONCATENATE("BIO",C373),CONCATENATE("ML",C373)))</f>
        <v/>
      </c>
      <c r="C373" s="28"/>
      <c r="D373" s="9"/>
      <c r="E373" s="7"/>
      <c r="F373" s="7"/>
      <c r="G373" s="7"/>
      <c r="H373" s="7"/>
      <c r="I373" s="10"/>
      <c r="J373" s="7"/>
      <c r="K373" s="7"/>
      <c r="L373" s="7"/>
      <c r="M373" s="9"/>
      <c r="N373" s="7"/>
      <c r="O373" s="7"/>
      <c r="P373" s="13"/>
      <c r="Q373" s="11"/>
      <c r="R373" s="7"/>
      <c r="S373" s="24">
        <f>IFERROR(_xlfn.XLOOKUP(R373,bio_produtos!$A:$A,bio_produtos!$C:$C),"")</f>
        <v>0</v>
      </c>
      <c r="T373" s="12"/>
      <c r="U373" s="23" t="str">
        <f>IF(T373="","",SUM(T373*N373))</f>
        <v/>
      </c>
      <c r="V373" s="23" t="str">
        <f>IF(U373="","",IF(U373&lt;10000,U373,IF(U373&lt;100000,U373*0.3,"AVALIAÇÃO INDIVIDUAL")))</f>
        <v/>
      </c>
      <c r="W373" s="10"/>
      <c r="X373" s="7"/>
      <c r="Y373" s="13"/>
      <c r="Z373" s="10"/>
      <c r="AA373" s="10"/>
      <c r="AB373" s="10"/>
      <c r="AC373" s="13"/>
      <c r="AD373" s="10"/>
      <c r="AE373" s="7"/>
      <c r="AF373" s="7"/>
      <c r="AG373" s="7"/>
      <c r="AH373" s="7"/>
      <c r="AI373" s="14"/>
    </row>
    <row r="374" spans="1:35" s="15" customFormat="1" ht="150" customHeight="1" x14ac:dyDescent="0.25">
      <c r="A374" s="4"/>
      <c r="B374" s="4" t="str">
        <f>IF(C374="","",IF(G374="NEXOMED",CONCATENATE("BIO",C374),CONCATENATE("ML",C374)))</f>
        <v/>
      </c>
      <c r="C374" s="28"/>
      <c r="D374" s="9"/>
      <c r="E374" s="7"/>
      <c r="F374" s="7"/>
      <c r="G374" s="7"/>
      <c r="H374" s="7"/>
      <c r="I374" s="10"/>
      <c r="J374" s="7"/>
      <c r="K374" s="7"/>
      <c r="L374" s="13"/>
      <c r="M374" s="9"/>
      <c r="N374" s="7"/>
      <c r="O374" s="7"/>
      <c r="P374" s="13"/>
      <c r="Q374" s="11"/>
      <c r="R374" s="7"/>
      <c r="S374" s="24">
        <f>IFERROR(_xlfn.XLOOKUP(R374,bio_produtos!$A:$A,bio_produtos!$C:$C),"")</f>
        <v>0</v>
      </c>
      <c r="T374" s="12"/>
      <c r="U374" s="23" t="str">
        <f>IF(T374="","",SUM(T374*N374))</f>
        <v/>
      </c>
      <c r="V374" s="23" t="str">
        <f>IF(U374="","",IF(U374&lt;10000,U374,IF(U374&lt;100000,U374*0.3,"AVALIAÇÃO INDIVIDUAL")))</f>
        <v/>
      </c>
      <c r="W374" s="10"/>
      <c r="X374" s="7"/>
      <c r="Y374" s="13"/>
      <c r="Z374" s="10"/>
      <c r="AA374" s="10"/>
      <c r="AB374" s="10"/>
      <c r="AC374" s="13"/>
      <c r="AD374" s="10"/>
      <c r="AE374" s="7"/>
      <c r="AF374" s="7"/>
      <c r="AG374" s="7"/>
      <c r="AH374" s="7"/>
      <c r="AI374" s="14"/>
    </row>
    <row r="375" spans="1:35" s="15" customFormat="1" ht="150" customHeight="1" x14ac:dyDescent="0.25">
      <c r="A375" s="4"/>
      <c r="B375" s="4" t="str">
        <f>IF(C375="","",IF(G375="NEXOMED",CONCATENATE("BIO",C375),CONCATENATE("ML",C375)))</f>
        <v/>
      </c>
      <c r="C375" s="28"/>
      <c r="D375" s="9"/>
      <c r="E375" s="7"/>
      <c r="F375" s="7"/>
      <c r="G375" s="7"/>
      <c r="H375" s="7"/>
      <c r="I375" s="10"/>
      <c r="J375" s="7"/>
      <c r="K375" s="7"/>
      <c r="L375" s="13"/>
      <c r="M375" s="9"/>
      <c r="N375" s="7"/>
      <c r="O375" s="7"/>
      <c r="P375" s="13"/>
      <c r="Q375" s="11"/>
      <c r="R375" s="7"/>
      <c r="S375" s="24">
        <f>IFERROR(_xlfn.XLOOKUP(R375,bio_produtos!$A:$A,bio_produtos!$C:$C),"")</f>
        <v>0</v>
      </c>
      <c r="T375" s="12"/>
      <c r="U375" s="23" t="str">
        <f>IF(T375="","",SUM(T375*N375))</f>
        <v/>
      </c>
      <c r="V375" s="23" t="str">
        <f>IF(U375="","",IF(U375&lt;10000,U375,IF(U375&lt;100000,U375*0.3,"AVALIAÇÃO INDIVIDUAL")))</f>
        <v/>
      </c>
      <c r="W375" s="10"/>
      <c r="X375" s="7"/>
      <c r="Y375" s="13"/>
      <c r="Z375" s="10"/>
      <c r="AA375" s="10"/>
      <c r="AB375" s="10"/>
      <c r="AC375" s="13"/>
      <c r="AD375" s="10"/>
      <c r="AE375" s="7"/>
      <c r="AF375" s="7"/>
      <c r="AG375" s="7"/>
      <c r="AH375" s="7"/>
      <c r="AI375" s="14"/>
    </row>
    <row r="376" spans="1:35" s="15" customFormat="1" ht="150" customHeight="1" x14ac:dyDescent="0.25">
      <c r="A376" s="4"/>
      <c r="B376" s="4" t="str">
        <f>IF(C376="","",IF(G376="NEXOMED",CONCATENATE("BIO",C376),CONCATENATE("ML",C376)))</f>
        <v/>
      </c>
      <c r="C376" s="28"/>
      <c r="D376" s="9"/>
      <c r="E376" s="7"/>
      <c r="F376" s="7"/>
      <c r="G376" s="7"/>
      <c r="H376" s="7"/>
      <c r="I376" s="10"/>
      <c r="J376" s="7"/>
      <c r="K376" s="7"/>
      <c r="L376" s="7"/>
      <c r="M376" s="9"/>
      <c r="N376" s="7"/>
      <c r="O376" s="7"/>
      <c r="P376" s="13"/>
      <c r="Q376" s="11"/>
      <c r="R376" s="7"/>
      <c r="S376" s="24">
        <f>IFERROR(_xlfn.XLOOKUP(R376,bio_produtos!$A:$A,bio_produtos!$C:$C),"")</f>
        <v>0</v>
      </c>
      <c r="T376" s="12"/>
      <c r="U376" s="23" t="str">
        <f>IF(T376="","",SUM(T376*N376))</f>
        <v/>
      </c>
      <c r="V376" s="23" t="str">
        <f>IF(U376="","",IF(U376&lt;10000,U376,IF(U376&lt;100000,U376*0.3,"AVALIAÇÃO INDIVIDUAL")))</f>
        <v/>
      </c>
      <c r="W376" s="10"/>
      <c r="X376" s="7"/>
      <c r="Y376" s="13"/>
      <c r="Z376" s="10"/>
      <c r="AA376" s="10"/>
      <c r="AB376" s="10"/>
      <c r="AC376" s="13"/>
      <c r="AD376" s="10"/>
      <c r="AE376" s="7"/>
      <c r="AF376" s="7"/>
      <c r="AG376" s="7"/>
      <c r="AH376" s="7"/>
      <c r="AI376" s="14"/>
    </row>
    <row r="377" spans="1:35" s="15" customFormat="1" ht="150" customHeight="1" x14ac:dyDescent="0.25">
      <c r="A377" s="4"/>
      <c r="B377" s="4" t="str">
        <f>IF(C377="","",IF(G377="NEXOMED",CONCATENATE("BIO",C377),CONCATENATE("ML",C377)))</f>
        <v/>
      </c>
      <c r="C377" s="28"/>
      <c r="D377" s="9"/>
      <c r="E377" s="7"/>
      <c r="F377" s="7"/>
      <c r="G377" s="7"/>
      <c r="H377" s="7"/>
      <c r="I377" s="10"/>
      <c r="J377" s="7"/>
      <c r="K377" s="7"/>
      <c r="L377" s="7"/>
      <c r="M377" s="9"/>
      <c r="N377" s="7"/>
      <c r="O377" s="7"/>
      <c r="P377" s="13"/>
      <c r="Q377" s="11"/>
      <c r="R377" s="7"/>
      <c r="S377" s="24">
        <f>IFERROR(_xlfn.XLOOKUP(R377,bio_produtos!$A:$A,bio_produtos!$C:$C),"")</f>
        <v>0</v>
      </c>
      <c r="T377" s="12"/>
      <c r="U377" s="23" t="str">
        <f>IF(T377="","",SUM(T377*N377))</f>
        <v/>
      </c>
      <c r="V377" s="23" t="str">
        <f>IF(U377="","",IF(U377&lt;10000,U377,IF(U377&lt;100000,U377*0.3,"AVALIAÇÃO INDIVIDUAL")))</f>
        <v/>
      </c>
      <c r="W377" s="10"/>
      <c r="X377" s="7"/>
      <c r="Y377" s="13"/>
      <c r="Z377" s="10"/>
      <c r="AA377" s="10"/>
      <c r="AB377" s="10"/>
      <c r="AC377" s="13"/>
      <c r="AD377" s="10"/>
      <c r="AE377" s="7"/>
      <c r="AF377" s="7"/>
      <c r="AG377" s="7"/>
      <c r="AH377" s="7"/>
      <c r="AI377" s="14"/>
    </row>
    <row r="378" spans="1:35" s="15" customFormat="1" ht="150" customHeight="1" x14ac:dyDescent="0.25">
      <c r="A378" s="4"/>
      <c r="B378" s="4" t="str">
        <f>IF(C378="","",IF(G378="NEXOMED",CONCATENATE("BIO",C378),CONCATENATE("ML",C378)))</f>
        <v/>
      </c>
      <c r="C378" s="28"/>
      <c r="D378" s="9"/>
      <c r="E378" s="7"/>
      <c r="F378" s="7"/>
      <c r="G378" s="7"/>
      <c r="H378" s="7"/>
      <c r="I378" s="10"/>
      <c r="J378" s="7"/>
      <c r="K378" s="7"/>
      <c r="L378" s="13"/>
      <c r="M378" s="9"/>
      <c r="N378" s="7"/>
      <c r="O378" s="7"/>
      <c r="P378" s="13"/>
      <c r="Q378" s="11"/>
      <c r="R378" s="7"/>
      <c r="S378" s="24">
        <f>IFERROR(_xlfn.XLOOKUP(R378,bio_produtos!$A:$A,bio_produtos!$C:$C),"")</f>
        <v>0</v>
      </c>
      <c r="T378" s="12"/>
      <c r="U378" s="23" t="str">
        <f>IF(T378="","",SUM(T378*N378))</f>
        <v/>
      </c>
      <c r="V378" s="23" t="str">
        <f>IF(U378="","",IF(U378&lt;10000,U378,IF(U378&lt;100000,U378*0.3,"AVALIAÇÃO INDIVIDUAL")))</f>
        <v/>
      </c>
      <c r="W378" s="10"/>
      <c r="X378" s="7"/>
      <c r="Y378" s="13"/>
      <c r="Z378" s="10"/>
      <c r="AA378" s="10"/>
      <c r="AB378" s="10"/>
      <c r="AC378" s="13"/>
      <c r="AD378" s="10"/>
      <c r="AE378" s="7"/>
      <c r="AF378" s="7"/>
      <c r="AG378" s="7"/>
      <c r="AH378" s="7"/>
      <c r="AI378" s="14"/>
    </row>
    <row r="379" spans="1:35" s="15" customFormat="1" ht="150" customHeight="1" x14ac:dyDescent="0.25">
      <c r="A379" s="4"/>
      <c r="B379" s="4" t="str">
        <f>IF(C379="","",IF(G379="NEXOMED",CONCATENATE("BIO",C379),CONCATENATE("ML",C379)))</f>
        <v/>
      </c>
      <c r="C379" s="28"/>
      <c r="D379" s="9"/>
      <c r="E379" s="7"/>
      <c r="F379" s="7"/>
      <c r="G379" s="7"/>
      <c r="H379" s="7"/>
      <c r="I379" s="10"/>
      <c r="J379" s="7"/>
      <c r="K379" s="7"/>
      <c r="L379" s="13"/>
      <c r="M379" s="9"/>
      <c r="N379" s="7"/>
      <c r="O379" s="7"/>
      <c r="P379" s="13"/>
      <c r="Q379" s="11"/>
      <c r="R379" s="7"/>
      <c r="S379" s="24">
        <f>IFERROR(_xlfn.XLOOKUP(R379,bio_produtos!$A:$A,bio_produtos!$C:$C),"")</f>
        <v>0</v>
      </c>
      <c r="T379" s="12"/>
      <c r="U379" s="23" t="str">
        <f>IF(T379="","",SUM(T379*N379))</f>
        <v/>
      </c>
      <c r="V379" s="23" t="str">
        <f>IF(U379="","",IF(U379&lt;10000,U379,IF(U379&lt;100000,U379*0.3,"AVALIAÇÃO INDIVIDUAL")))</f>
        <v/>
      </c>
      <c r="W379" s="10"/>
      <c r="X379" s="7"/>
      <c r="Y379" s="13"/>
      <c r="Z379" s="10"/>
      <c r="AA379" s="10"/>
      <c r="AB379" s="10"/>
      <c r="AC379" s="13"/>
      <c r="AD379" s="10"/>
      <c r="AE379" s="7"/>
      <c r="AF379" s="7"/>
      <c r="AG379" s="7"/>
      <c r="AH379" s="7"/>
      <c r="AI379" s="14"/>
    </row>
    <row r="380" spans="1:35" s="15" customFormat="1" ht="150" customHeight="1" x14ac:dyDescent="0.25">
      <c r="A380" s="4"/>
      <c r="B380" s="4" t="str">
        <f>IF(C380="","",IF(G380="NEXOMED",CONCATENATE("BIO",C380),CONCATENATE("ML",C380)))</f>
        <v/>
      </c>
      <c r="C380" s="28"/>
      <c r="D380" s="9"/>
      <c r="E380" s="7"/>
      <c r="F380" s="7"/>
      <c r="G380" s="7"/>
      <c r="H380" s="7"/>
      <c r="I380" s="10"/>
      <c r="J380" s="7"/>
      <c r="K380" s="7"/>
      <c r="L380" s="13"/>
      <c r="M380" s="9"/>
      <c r="N380" s="7"/>
      <c r="O380" s="7"/>
      <c r="P380" s="13"/>
      <c r="Q380" s="11"/>
      <c r="R380" s="7"/>
      <c r="S380" s="24">
        <f>IFERROR(_xlfn.XLOOKUP(R380,bio_produtos!$A:$A,bio_produtos!$C:$C),"")</f>
        <v>0</v>
      </c>
      <c r="T380" s="12"/>
      <c r="U380" s="23" t="str">
        <f>IF(T380="","",SUM(T380*N380))</f>
        <v/>
      </c>
      <c r="V380" s="23" t="str">
        <f>IF(U380="","",IF(U380&lt;10000,U380,IF(U380&lt;100000,U380*0.3,"AVALIAÇÃO INDIVIDUAL")))</f>
        <v/>
      </c>
      <c r="W380" s="10"/>
      <c r="X380" s="7"/>
      <c r="Y380" s="13"/>
      <c r="Z380" s="10"/>
      <c r="AA380" s="10"/>
      <c r="AB380" s="10"/>
      <c r="AC380" s="13"/>
      <c r="AD380" s="10"/>
      <c r="AE380" s="7"/>
      <c r="AF380" s="7"/>
      <c r="AG380" s="7"/>
      <c r="AH380" s="7"/>
      <c r="AI380" s="14"/>
    </row>
    <row r="381" spans="1:35" s="15" customFormat="1" ht="150" customHeight="1" x14ac:dyDescent="0.25">
      <c r="A381" s="4"/>
      <c r="B381" s="4" t="str">
        <f>IF(C381="","",IF(G381="NEXOMED",CONCATENATE("BIO",C381),CONCATENATE("ML",C381)))</f>
        <v/>
      </c>
      <c r="C381" s="28"/>
      <c r="D381" s="9"/>
      <c r="E381" s="7"/>
      <c r="F381" s="7"/>
      <c r="G381" s="7"/>
      <c r="H381" s="7"/>
      <c r="I381" s="10"/>
      <c r="J381" s="7"/>
      <c r="K381" s="7"/>
      <c r="L381" s="13"/>
      <c r="M381" s="9"/>
      <c r="N381" s="7"/>
      <c r="O381" s="7"/>
      <c r="P381" s="13"/>
      <c r="Q381" s="11"/>
      <c r="R381" s="7"/>
      <c r="S381" s="24">
        <f>IFERROR(_xlfn.XLOOKUP(R381,bio_produtos!$A:$A,bio_produtos!$C:$C),"")</f>
        <v>0</v>
      </c>
      <c r="T381" s="12"/>
      <c r="U381" s="23" t="str">
        <f>IF(T381="","",SUM(T381*N381))</f>
        <v/>
      </c>
      <c r="V381" s="23" t="str">
        <f>IF(U381="","",IF(U381&lt;10000,U381,IF(U381&lt;100000,U381*0.3,"AVALIAÇÃO INDIVIDUAL")))</f>
        <v/>
      </c>
      <c r="W381" s="10"/>
      <c r="X381" s="7"/>
      <c r="Y381" s="13"/>
      <c r="Z381" s="10"/>
      <c r="AA381" s="10"/>
      <c r="AB381" s="10"/>
      <c r="AC381" s="13"/>
      <c r="AD381" s="10"/>
      <c r="AE381" s="7"/>
      <c r="AF381" s="7"/>
      <c r="AG381" s="7"/>
      <c r="AH381" s="7"/>
      <c r="AI381" s="14"/>
    </row>
    <row r="382" spans="1:35" s="15" customFormat="1" ht="150" customHeight="1" x14ac:dyDescent="0.25">
      <c r="A382" s="4"/>
      <c r="B382" s="4" t="str">
        <f>IF(C382="","",IF(G382="NEXOMED",CONCATENATE("BIO",C382),CONCATENATE("ML",C382)))</f>
        <v/>
      </c>
      <c r="C382" s="28"/>
      <c r="D382" s="9"/>
      <c r="E382" s="7"/>
      <c r="F382" s="7"/>
      <c r="G382" s="7"/>
      <c r="H382" s="7"/>
      <c r="I382" s="10"/>
      <c r="J382" s="7"/>
      <c r="K382" s="7"/>
      <c r="L382" s="13"/>
      <c r="M382" s="9"/>
      <c r="N382" s="7"/>
      <c r="O382" s="7"/>
      <c r="P382" s="13"/>
      <c r="Q382" s="11"/>
      <c r="R382" s="7"/>
      <c r="S382" s="24">
        <f>IFERROR(_xlfn.XLOOKUP(R382,bio_produtos!$A:$A,bio_produtos!$C:$C),"")</f>
        <v>0</v>
      </c>
      <c r="T382" s="12"/>
      <c r="U382" s="23" t="str">
        <f>IF(T382="","",SUM(T382*N382))</f>
        <v/>
      </c>
      <c r="V382" s="23" t="str">
        <f>IF(U382="","",IF(U382&lt;10000,U382,IF(U382&lt;100000,U382*0.3,"AVALIAÇÃO INDIVIDUAL")))</f>
        <v/>
      </c>
      <c r="W382" s="10"/>
      <c r="X382" s="7"/>
      <c r="Y382" s="13"/>
      <c r="Z382" s="10"/>
      <c r="AA382" s="10"/>
      <c r="AB382" s="10"/>
      <c r="AC382" s="13"/>
      <c r="AD382" s="10"/>
      <c r="AE382" s="7"/>
      <c r="AF382" s="7"/>
      <c r="AG382" s="7"/>
      <c r="AH382" s="7"/>
      <c r="AI382" s="14"/>
    </row>
    <row r="383" spans="1:35" s="15" customFormat="1" ht="150" customHeight="1" x14ac:dyDescent="0.25">
      <c r="A383" s="4"/>
      <c r="B383" s="4" t="str">
        <f>IF(C383="","",IF(G383="NEXOMED",CONCATENATE("BIO",C383),CONCATENATE("ML",C383)))</f>
        <v/>
      </c>
      <c r="C383" s="28"/>
      <c r="D383" s="9"/>
      <c r="E383" s="7"/>
      <c r="F383" s="7"/>
      <c r="G383" s="7"/>
      <c r="H383" s="7"/>
      <c r="I383" s="10"/>
      <c r="J383" s="7"/>
      <c r="K383" s="7"/>
      <c r="L383" s="13"/>
      <c r="M383" s="9"/>
      <c r="N383" s="7"/>
      <c r="O383" s="7"/>
      <c r="P383" s="13"/>
      <c r="Q383" s="11"/>
      <c r="R383" s="7"/>
      <c r="S383" s="24">
        <f>IFERROR(_xlfn.XLOOKUP(R383,bio_produtos!$A:$A,bio_produtos!$C:$C),"")</f>
        <v>0</v>
      </c>
      <c r="T383" s="12"/>
      <c r="U383" s="23" t="str">
        <f>IF(T383="","",SUM(T383*N383))</f>
        <v/>
      </c>
      <c r="V383" s="23" t="str">
        <f>IF(U383="","",IF(U383&lt;10000,U383,IF(U383&lt;100000,U383*0.3,"AVALIAÇÃO INDIVIDUAL")))</f>
        <v/>
      </c>
      <c r="W383" s="10"/>
      <c r="X383" s="7"/>
      <c r="Y383" s="13"/>
      <c r="Z383" s="10"/>
      <c r="AA383" s="10"/>
      <c r="AB383" s="10"/>
      <c r="AC383" s="13"/>
      <c r="AD383" s="10"/>
      <c r="AE383" s="7"/>
      <c r="AF383" s="7"/>
      <c r="AG383" s="7"/>
      <c r="AH383" s="7"/>
      <c r="AI383" s="14"/>
    </row>
    <row r="384" spans="1:35" s="15" customFormat="1" ht="150" customHeight="1" x14ac:dyDescent="0.25">
      <c r="A384" s="4"/>
      <c r="B384" s="4" t="str">
        <f>IF(C384="","",IF(G384="NEXOMED",CONCATENATE("BIO",C384),CONCATENATE("ML",C384)))</f>
        <v/>
      </c>
      <c r="C384" s="28"/>
      <c r="D384" s="9"/>
      <c r="E384" s="7"/>
      <c r="F384" s="7"/>
      <c r="G384" s="7"/>
      <c r="H384" s="7"/>
      <c r="I384" s="10"/>
      <c r="J384" s="7"/>
      <c r="K384" s="7"/>
      <c r="L384" s="7"/>
      <c r="M384" s="9"/>
      <c r="N384" s="7"/>
      <c r="O384" s="7"/>
      <c r="P384" s="13"/>
      <c r="Q384" s="11"/>
      <c r="R384" s="7"/>
      <c r="S384" s="24">
        <f>IFERROR(_xlfn.XLOOKUP(R384,bio_produtos!$A:$A,bio_produtos!$C:$C),"")</f>
        <v>0</v>
      </c>
      <c r="T384" s="12"/>
      <c r="U384" s="23" t="str">
        <f>IF(T384="","",SUM(T384*N384))</f>
        <v/>
      </c>
      <c r="V384" s="23" t="str">
        <f>IF(U384="","",IF(U384&lt;10000,U384,IF(U384&lt;100000,U384*0.3,"AVALIAÇÃO INDIVIDUAL")))</f>
        <v/>
      </c>
      <c r="W384" s="10"/>
      <c r="X384" s="7"/>
      <c r="Y384" s="13"/>
      <c r="Z384" s="10"/>
      <c r="AA384" s="10"/>
      <c r="AB384" s="10"/>
      <c r="AC384" s="13"/>
      <c r="AD384" s="10"/>
      <c r="AE384" s="7"/>
      <c r="AF384" s="7"/>
      <c r="AG384" s="7"/>
      <c r="AH384" s="7"/>
      <c r="AI384" s="14"/>
    </row>
    <row r="385" spans="1:35" s="15" customFormat="1" ht="150" customHeight="1" x14ac:dyDescent="0.25">
      <c r="A385" s="4"/>
      <c r="B385" s="4" t="str">
        <f>IF(C385="","",IF(G385="NEXOMED",CONCATENATE("BIO",C385),CONCATENATE("ML",C385)))</f>
        <v/>
      </c>
      <c r="C385" s="28"/>
      <c r="D385" s="9"/>
      <c r="E385" s="7"/>
      <c r="F385" s="7"/>
      <c r="G385" s="7"/>
      <c r="H385" s="7"/>
      <c r="I385" s="10"/>
      <c r="J385" s="7"/>
      <c r="K385" s="7"/>
      <c r="L385" s="7"/>
      <c r="M385" s="9"/>
      <c r="N385" s="7"/>
      <c r="O385" s="7"/>
      <c r="P385" s="13"/>
      <c r="Q385" s="11"/>
      <c r="R385" s="7"/>
      <c r="S385" s="24">
        <f>IFERROR(_xlfn.XLOOKUP(R385,bio_produtos!$A:$A,bio_produtos!$C:$C),"")</f>
        <v>0</v>
      </c>
      <c r="T385" s="12"/>
      <c r="U385" s="23" t="str">
        <f>IF(T385="","",SUM(T385*N385))</f>
        <v/>
      </c>
      <c r="V385" s="23" t="str">
        <f>IF(U385="","",IF(U385&lt;10000,U385,IF(U385&lt;100000,U385*0.3,"AVALIAÇÃO INDIVIDUAL")))</f>
        <v/>
      </c>
      <c r="W385" s="10"/>
      <c r="X385" s="7"/>
      <c r="Y385" s="13"/>
      <c r="Z385" s="10"/>
      <c r="AA385" s="10"/>
      <c r="AB385" s="10"/>
      <c r="AC385" s="13"/>
      <c r="AD385" s="10"/>
      <c r="AE385" s="7"/>
      <c r="AF385" s="7"/>
      <c r="AG385" s="7"/>
      <c r="AH385" s="7"/>
      <c r="AI385" s="14"/>
    </row>
    <row r="386" spans="1:35" s="15" customFormat="1" ht="150" customHeight="1" x14ac:dyDescent="0.25">
      <c r="A386" s="4"/>
      <c r="B386" s="4" t="str">
        <f>IF(C386="","",IF(G386="NEXOMED",CONCATENATE("BIO",C386),CONCATENATE("ML",C386)))</f>
        <v/>
      </c>
      <c r="C386" s="28"/>
      <c r="D386" s="9"/>
      <c r="E386" s="7"/>
      <c r="F386" s="7"/>
      <c r="G386" s="7"/>
      <c r="H386" s="7"/>
      <c r="I386" s="10"/>
      <c r="J386" s="7"/>
      <c r="K386" s="7"/>
      <c r="L386" s="7"/>
      <c r="M386" s="9"/>
      <c r="N386" s="7"/>
      <c r="O386" s="7"/>
      <c r="P386" s="13"/>
      <c r="Q386" s="11"/>
      <c r="R386" s="7"/>
      <c r="S386" s="24">
        <f>IFERROR(_xlfn.XLOOKUP(R386,bio_produtos!$A:$A,bio_produtos!$C:$C),"")</f>
        <v>0</v>
      </c>
      <c r="T386" s="12"/>
      <c r="U386" s="23" t="str">
        <f>IF(T386="","",SUM(T386*N386))</f>
        <v/>
      </c>
      <c r="V386" s="23" t="str">
        <f>IF(U386="","",IF(U386&lt;10000,U386,IF(U386&lt;100000,U386*0.3,"AVALIAÇÃO INDIVIDUAL")))</f>
        <v/>
      </c>
      <c r="W386" s="10"/>
      <c r="X386" s="7"/>
      <c r="Y386" s="13"/>
      <c r="Z386" s="10"/>
      <c r="AA386" s="10"/>
      <c r="AB386" s="10"/>
      <c r="AC386" s="13"/>
      <c r="AD386" s="10"/>
      <c r="AE386" s="7"/>
      <c r="AF386" s="7"/>
      <c r="AG386" s="7"/>
      <c r="AH386" s="7"/>
      <c r="AI386" s="14"/>
    </row>
    <row r="387" spans="1:35" s="15" customFormat="1" ht="150" customHeight="1" x14ac:dyDescent="0.25">
      <c r="A387" s="4"/>
      <c r="B387" s="4" t="str">
        <f>IF(C387="","",IF(G387="NEXOMED",CONCATENATE("BIO",C387),CONCATENATE("ML",C387)))</f>
        <v/>
      </c>
      <c r="C387" s="28"/>
      <c r="D387" s="9"/>
      <c r="E387" s="7"/>
      <c r="F387" s="7"/>
      <c r="G387" s="7"/>
      <c r="H387" s="7"/>
      <c r="I387" s="10"/>
      <c r="J387" s="7"/>
      <c r="K387" s="7"/>
      <c r="L387" s="7"/>
      <c r="M387" s="9"/>
      <c r="N387" s="7"/>
      <c r="O387" s="7"/>
      <c r="P387" s="13"/>
      <c r="Q387" s="11"/>
      <c r="R387" s="7"/>
      <c r="S387" s="24">
        <f>IFERROR(_xlfn.XLOOKUP(R387,bio_produtos!$A:$A,bio_produtos!$C:$C),"")</f>
        <v>0</v>
      </c>
      <c r="T387" s="12"/>
      <c r="U387" s="23" t="str">
        <f>IF(T387="","",SUM(T387*N387))</f>
        <v/>
      </c>
      <c r="V387" s="23" t="str">
        <f>IF(U387="","",IF(U387&lt;10000,U387,IF(U387&lt;100000,U387*0.3,"AVALIAÇÃO INDIVIDUAL")))</f>
        <v/>
      </c>
      <c r="W387" s="10"/>
      <c r="X387" s="7"/>
      <c r="Y387" s="13"/>
      <c r="Z387" s="10"/>
      <c r="AA387" s="10"/>
      <c r="AB387" s="10"/>
      <c r="AC387" s="13"/>
      <c r="AD387" s="10"/>
      <c r="AE387" s="7"/>
      <c r="AF387" s="7"/>
      <c r="AG387" s="7"/>
      <c r="AH387" s="7"/>
      <c r="AI387" s="14"/>
    </row>
    <row r="388" spans="1:35" s="15" customFormat="1" ht="150" customHeight="1" x14ac:dyDescent="0.25">
      <c r="A388" s="4"/>
      <c r="B388" s="4" t="str">
        <f>IF(C388="","",IF(G388="NEXOMED",CONCATENATE("BIO",C388),CONCATENATE("ML",C388)))</f>
        <v/>
      </c>
      <c r="C388" s="28"/>
      <c r="D388" s="9"/>
      <c r="E388" s="7"/>
      <c r="F388" s="7"/>
      <c r="G388" s="7"/>
      <c r="H388" s="7"/>
      <c r="I388" s="10"/>
      <c r="J388" s="7"/>
      <c r="K388" s="7"/>
      <c r="L388" s="7"/>
      <c r="M388" s="9"/>
      <c r="N388" s="7"/>
      <c r="O388" s="7"/>
      <c r="P388" s="13"/>
      <c r="Q388" s="11"/>
      <c r="R388" s="7"/>
      <c r="S388" s="24">
        <f>IFERROR(_xlfn.XLOOKUP(R388,bio_produtos!$A:$A,bio_produtos!$C:$C),"")</f>
        <v>0</v>
      </c>
      <c r="T388" s="12"/>
      <c r="U388" s="23" t="str">
        <f>IF(T388="","",SUM(T388*N388))</f>
        <v/>
      </c>
      <c r="V388" s="23" t="str">
        <f>IF(U388="","",IF(U388&lt;10000,U388,IF(U388&lt;100000,U388*0.3,"AVALIAÇÃO INDIVIDUAL")))</f>
        <v/>
      </c>
      <c r="W388" s="10"/>
      <c r="X388" s="7"/>
      <c r="Y388" s="13"/>
      <c r="Z388" s="10"/>
      <c r="AA388" s="10"/>
      <c r="AB388" s="10"/>
      <c r="AC388" s="13"/>
      <c r="AD388" s="10"/>
      <c r="AE388" s="7"/>
      <c r="AF388" s="7"/>
      <c r="AG388" s="7"/>
      <c r="AH388" s="7"/>
      <c r="AI388" s="14"/>
    </row>
    <row r="389" spans="1:35" s="15" customFormat="1" ht="150" customHeight="1" x14ac:dyDescent="0.25">
      <c r="A389" s="4"/>
      <c r="B389" s="4" t="str">
        <f>IF(C389="","",IF(G389="NEXOMED",CONCATENATE("BIO",C389),CONCATENATE("ML",C389)))</f>
        <v/>
      </c>
      <c r="C389" s="28"/>
      <c r="D389" s="9"/>
      <c r="E389" s="7"/>
      <c r="F389" s="7"/>
      <c r="G389" s="7"/>
      <c r="H389" s="7"/>
      <c r="I389" s="10"/>
      <c r="J389" s="7"/>
      <c r="K389" s="7"/>
      <c r="L389" s="7"/>
      <c r="M389" s="9"/>
      <c r="N389" s="7"/>
      <c r="O389" s="7"/>
      <c r="P389" s="13"/>
      <c r="Q389" s="11"/>
      <c r="R389" s="7"/>
      <c r="S389" s="24">
        <f>IFERROR(_xlfn.XLOOKUP(R389,bio_produtos!$A:$A,bio_produtos!$C:$C),"")</f>
        <v>0</v>
      </c>
      <c r="T389" s="12"/>
      <c r="U389" s="23" t="str">
        <f>IF(T389="","",SUM(T389*N389))</f>
        <v/>
      </c>
      <c r="V389" s="23" t="str">
        <f>IF(U389="","",IF(U389&lt;10000,U389,IF(U389&lt;100000,U389*0.3,"AVALIAÇÃO INDIVIDUAL")))</f>
        <v/>
      </c>
      <c r="W389" s="10"/>
      <c r="X389" s="7"/>
      <c r="Y389" s="13"/>
      <c r="Z389" s="10"/>
      <c r="AA389" s="10"/>
      <c r="AB389" s="10"/>
      <c r="AC389" s="13"/>
      <c r="AD389" s="10"/>
      <c r="AE389" s="7"/>
      <c r="AF389" s="7"/>
      <c r="AG389" s="7"/>
      <c r="AH389" s="7"/>
      <c r="AI389" s="14"/>
    </row>
    <row r="390" spans="1:35" s="15" customFormat="1" ht="150" customHeight="1" x14ac:dyDescent="0.25">
      <c r="A390" s="4"/>
      <c r="B390" s="4" t="str">
        <f>IF(C390="","",IF(G390="NEXOMED",CONCATENATE("BIO",C390),CONCATENATE("ML",C390)))</f>
        <v/>
      </c>
      <c r="C390" s="28"/>
      <c r="D390" s="9"/>
      <c r="E390" s="7"/>
      <c r="F390" s="7"/>
      <c r="G390" s="7"/>
      <c r="H390" s="7"/>
      <c r="I390" s="10"/>
      <c r="J390" s="7"/>
      <c r="K390" s="7"/>
      <c r="L390" s="7"/>
      <c r="M390" s="9"/>
      <c r="N390" s="7"/>
      <c r="O390" s="7"/>
      <c r="P390" s="13"/>
      <c r="Q390" s="11"/>
      <c r="R390" s="7"/>
      <c r="S390" s="24">
        <f>IFERROR(_xlfn.XLOOKUP(R390,bio_produtos!$A:$A,bio_produtos!$C:$C),"")</f>
        <v>0</v>
      </c>
      <c r="T390" s="12"/>
      <c r="U390" s="23" t="str">
        <f>IF(T390="","",SUM(T390*N390))</f>
        <v/>
      </c>
      <c r="V390" s="23" t="str">
        <f>IF(U390="","",IF(U390&lt;10000,U390,IF(U390&lt;100000,U390*0.3,"AVALIAÇÃO INDIVIDUAL")))</f>
        <v/>
      </c>
      <c r="W390" s="10"/>
      <c r="X390" s="7"/>
      <c r="Y390" s="13"/>
      <c r="Z390" s="10"/>
      <c r="AA390" s="10"/>
      <c r="AB390" s="10"/>
      <c r="AC390" s="13"/>
      <c r="AD390" s="10"/>
      <c r="AE390" s="7"/>
      <c r="AF390" s="7"/>
      <c r="AG390" s="7"/>
      <c r="AH390" s="7"/>
      <c r="AI390" s="14"/>
    </row>
    <row r="391" spans="1:35" s="15" customFormat="1" ht="150" customHeight="1" x14ac:dyDescent="0.25">
      <c r="A391" s="4"/>
      <c r="B391" s="4" t="str">
        <f>IF(C391="","",IF(G391="NEXOMED",CONCATENATE("BIO",C391),CONCATENATE("ML",C391)))</f>
        <v/>
      </c>
      <c r="C391" s="28"/>
      <c r="D391" s="9"/>
      <c r="E391" s="7"/>
      <c r="F391" s="7"/>
      <c r="G391" s="7"/>
      <c r="H391" s="7"/>
      <c r="I391" s="10"/>
      <c r="J391" s="7"/>
      <c r="K391" s="7"/>
      <c r="L391" s="7"/>
      <c r="M391" s="9"/>
      <c r="N391" s="7"/>
      <c r="O391" s="7"/>
      <c r="P391" s="13"/>
      <c r="Q391" s="11"/>
      <c r="R391" s="7"/>
      <c r="S391" s="24">
        <f>IFERROR(_xlfn.XLOOKUP(R391,bio_produtos!$A:$A,bio_produtos!$C:$C),"")</f>
        <v>0</v>
      </c>
      <c r="T391" s="12"/>
      <c r="U391" s="23" t="str">
        <f>IF(T391="","",SUM(T391*N391))</f>
        <v/>
      </c>
      <c r="V391" s="23" t="str">
        <f>IF(U391="","",IF(U391&lt;10000,U391,IF(U391&lt;100000,U391*0.3,"AVALIAÇÃO INDIVIDUAL")))</f>
        <v/>
      </c>
      <c r="W391" s="10"/>
      <c r="X391" s="7"/>
      <c r="Y391" s="13"/>
      <c r="Z391" s="10"/>
      <c r="AA391" s="10"/>
      <c r="AB391" s="10"/>
      <c r="AC391" s="13"/>
      <c r="AD391" s="10"/>
      <c r="AE391" s="7"/>
      <c r="AF391" s="7"/>
      <c r="AG391" s="7"/>
      <c r="AH391" s="7"/>
      <c r="AI391" s="14"/>
    </row>
    <row r="392" spans="1:35" s="15" customFormat="1" ht="150" customHeight="1" x14ac:dyDescent="0.25">
      <c r="A392" s="4"/>
      <c r="B392" s="4" t="str">
        <f>IF(C392="","",IF(G392="NEXOMED",CONCATENATE("BIO",C392),CONCATENATE("ML",C392)))</f>
        <v/>
      </c>
      <c r="C392" s="28"/>
      <c r="D392" s="9"/>
      <c r="E392" s="7"/>
      <c r="F392" s="7"/>
      <c r="G392" s="7"/>
      <c r="H392" s="7"/>
      <c r="I392" s="10"/>
      <c r="J392" s="7"/>
      <c r="K392" s="7"/>
      <c r="L392" s="7"/>
      <c r="M392" s="9"/>
      <c r="N392" s="7"/>
      <c r="O392" s="7"/>
      <c r="P392" s="13"/>
      <c r="Q392" s="11"/>
      <c r="R392" s="7"/>
      <c r="S392" s="24">
        <f>IFERROR(_xlfn.XLOOKUP(R392,bio_produtos!$A:$A,bio_produtos!$C:$C),"")</f>
        <v>0</v>
      </c>
      <c r="T392" s="12"/>
      <c r="U392" s="23" t="str">
        <f>IF(T392="","",SUM(T392*N392))</f>
        <v/>
      </c>
      <c r="V392" s="23" t="str">
        <f>IF(U392="","",IF(U392&lt;10000,U392,IF(U392&lt;100000,U392*0.3,"AVALIAÇÃO INDIVIDUAL")))</f>
        <v/>
      </c>
      <c r="W392" s="10"/>
      <c r="X392" s="7"/>
      <c r="Y392" s="13"/>
      <c r="Z392" s="10"/>
      <c r="AA392" s="10"/>
      <c r="AB392" s="10"/>
      <c r="AC392" s="13"/>
      <c r="AD392" s="10"/>
      <c r="AE392" s="7"/>
      <c r="AF392" s="7"/>
      <c r="AG392" s="7"/>
      <c r="AH392" s="7"/>
      <c r="AI392" s="14"/>
    </row>
    <row r="393" spans="1:35" s="15" customFormat="1" ht="150" customHeight="1" x14ac:dyDescent="0.25">
      <c r="A393" s="4"/>
      <c r="B393" s="4" t="str">
        <f>IF(C393="","",IF(G393="NEXOMED",CONCATENATE("BIO",C393),CONCATENATE("ML",C393)))</f>
        <v/>
      </c>
      <c r="C393" s="28"/>
      <c r="D393" s="9"/>
      <c r="E393" s="7"/>
      <c r="F393" s="7"/>
      <c r="G393" s="7"/>
      <c r="H393" s="7"/>
      <c r="I393" s="10"/>
      <c r="J393" s="7"/>
      <c r="K393" s="7"/>
      <c r="L393" s="7"/>
      <c r="M393" s="9"/>
      <c r="N393" s="7"/>
      <c r="O393" s="7"/>
      <c r="P393" s="13"/>
      <c r="Q393" s="11"/>
      <c r="R393" s="7"/>
      <c r="S393" s="24">
        <f>IFERROR(_xlfn.XLOOKUP(R393,bio_produtos!$A:$A,bio_produtos!$C:$C),"")</f>
        <v>0</v>
      </c>
      <c r="T393" s="12"/>
      <c r="U393" s="23" t="str">
        <f>IF(T393="","",SUM(T393*N393))</f>
        <v/>
      </c>
      <c r="V393" s="23" t="str">
        <f>IF(U393="","",IF(U393&lt;10000,U393,IF(U393&lt;100000,U393*0.3,"AVALIAÇÃO INDIVIDUAL")))</f>
        <v/>
      </c>
      <c r="W393" s="10"/>
      <c r="X393" s="7"/>
      <c r="Y393" s="13"/>
      <c r="Z393" s="10"/>
      <c r="AA393" s="10"/>
      <c r="AB393" s="10"/>
      <c r="AC393" s="13"/>
      <c r="AD393" s="10"/>
      <c r="AE393" s="7"/>
      <c r="AF393" s="7"/>
      <c r="AG393" s="7"/>
      <c r="AH393" s="7"/>
      <c r="AI393" s="14"/>
    </row>
    <row r="394" spans="1:35" s="15" customFormat="1" ht="150" customHeight="1" x14ac:dyDescent="0.25">
      <c r="A394" s="4"/>
      <c r="B394" s="4" t="str">
        <f>IF(C394="","",IF(G394="NEXOMED",CONCATENATE("BIO",C394),CONCATENATE("ML",C394)))</f>
        <v/>
      </c>
      <c r="C394" s="28"/>
      <c r="D394" s="9"/>
      <c r="E394" s="7"/>
      <c r="F394" s="7"/>
      <c r="G394" s="7"/>
      <c r="H394" s="7"/>
      <c r="I394" s="10"/>
      <c r="J394" s="7"/>
      <c r="K394" s="7"/>
      <c r="L394" s="13"/>
      <c r="M394" s="9"/>
      <c r="N394" s="7"/>
      <c r="O394" s="7"/>
      <c r="P394" s="13"/>
      <c r="Q394" s="11"/>
      <c r="R394" s="7"/>
      <c r="S394" s="24">
        <f>IFERROR(_xlfn.XLOOKUP(R394,bio_produtos!$A:$A,bio_produtos!$C:$C),"")</f>
        <v>0</v>
      </c>
      <c r="T394" s="12"/>
      <c r="U394" s="23" t="str">
        <f>IF(T394="","",SUM(T394*N394))</f>
        <v/>
      </c>
      <c r="V394" s="23" t="str">
        <f>IF(U394="","",IF(U394&lt;10000,U394,IF(U394&lt;100000,U394*0.3,"AVALIAÇÃO INDIVIDUAL")))</f>
        <v/>
      </c>
      <c r="W394" s="10"/>
      <c r="X394" s="7"/>
      <c r="Y394" s="13"/>
      <c r="Z394" s="10"/>
      <c r="AA394" s="10"/>
      <c r="AB394" s="10"/>
      <c r="AC394" s="13"/>
      <c r="AD394" s="10"/>
      <c r="AE394" s="7"/>
      <c r="AF394" s="7"/>
      <c r="AG394" s="7"/>
      <c r="AH394" s="7"/>
      <c r="AI394" s="14"/>
    </row>
    <row r="395" spans="1:35" s="15" customFormat="1" ht="150" customHeight="1" x14ac:dyDescent="0.25">
      <c r="A395" s="4"/>
      <c r="B395" s="4" t="str">
        <f>IF(C395="","",IF(G395="NEXOMED",CONCATENATE("BIO",C395),CONCATENATE("ML",C395)))</f>
        <v/>
      </c>
      <c r="C395" s="28"/>
      <c r="D395" s="9"/>
      <c r="E395" s="7"/>
      <c r="F395" s="7"/>
      <c r="G395" s="7"/>
      <c r="H395" s="7"/>
      <c r="I395" s="10"/>
      <c r="J395" s="7"/>
      <c r="K395" s="7"/>
      <c r="L395" s="13"/>
      <c r="M395" s="9"/>
      <c r="N395" s="7"/>
      <c r="O395" s="7"/>
      <c r="P395" s="13"/>
      <c r="Q395" s="11"/>
      <c r="R395" s="7"/>
      <c r="S395" s="24">
        <f>IFERROR(_xlfn.XLOOKUP(R395,bio_produtos!$A:$A,bio_produtos!$C:$C),"")</f>
        <v>0</v>
      </c>
      <c r="T395" s="12"/>
      <c r="U395" s="23" t="str">
        <f>IF(T395="","",SUM(T395*N395))</f>
        <v/>
      </c>
      <c r="V395" s="23" t="str">
        <f>IF(U395="","",IF(U395&lt;10000,U395,IF(U395&lt;100000,U395*0.3,"AVALIAÇÃO INDIVIDUAL")))</f>
        <v/>
      </c>
      <c r="W395" s="10"/>
      <c r="X395" s="7"/>
      <c r="Y395" s="13"/>
      <c r="Z395" s="10"/>
      <c r="AA395" s="10"/>
      <c r="AB395" s="10"/>
      <c r="AC395" s="13"/>
      <c r="AD395" s="10"/>
      <c r="AE395" s="7"/>
      <c r="AF395" s="7"/>
      <c r="AG395" s="7"/>
      <c r="AH395" s="7"/>
      <c r="AI395" s="14"/>
    </row>
    <row r="396" spans="1:35" s="15" customFormat="1" ht="150" customHeight="1" x14ac:dyDescent="0.25">
      <c r="A396" s="4"/>
      <c r="B396" s="4" t="str">
        <f>IF(C396="","",IF(G396="NEXOMED",CONCATENATE("BIO",C396),CONCATENATE("ML",C396)))</f>
        <v/>
      </c>
      <c r="C396" s="28"/>
      <c r="D396" s="9"/>
      <c r="E396" s="7"/>
      <c r="F396" s="7"/>
      <c r="G396" s="7"/>
      <c r="H396" s="7"/>
      <c r="I396" s="10"/>
      <c r="J396" s="7"/>
      <c r="K396" s="7"/>
      <c r="L396" s="7"/>
      <c r="M396" s="9"/>
      <c r="N396" s="7"/>
      <c r="O396" s="7"/>
      <c r="P396" s="13"/>
      <c r="Q396" s="11"/>
      <c r="R396" s="7"/>
      <c r="S396" s="24">
        <f>IFERROR(_xlfn.XLOOKUP(R396,bio_produtos!$A:$A,bio_produtos!$C:$C),"")</f>
        <v>0</v>
      </c>
      <c r="T396" s="12"/>
      <c r="U396" s="23" t="str">
        <f>IF(T396="","",SUM(T396*N396))</f>
        <v/>
      </c>
      <c r="V396" s="23" t="str">
        <f>IF(U396="","",IF(U396&lt;10000,U396,IF(U396&lt;100000,U396*0.3,"AVALIAÇÃO INDIVIDUAL")))</f>
        <v/>
      </c>
      <c r="W396" s="10"/>
      <c r="X396" s="7"/>
      <c r="Y396" s="13"/>
      <c r="Z396" s="10"/>
      <c r="AA396" s="10"/>
      <c r="AB396" s="10"/>
      <c r="AC396" s="13"/>
      <c r="AD396" s="10"/>
      <c r="AE396" s="7"/>
      <c r="AF396" s="7"/>
      <c r="AG396" s="7"/>
      <c r="AH396" s="7"/>
      <c r="AI396" s="14"/>
    </row>
    <row r="397" spans="1:35" s="15" customFormat="1" ht="150" customHeight="1" x14ac:dyDescent="0.25">
      <c r="A397" s="4"/>
      <c r="B397" s="4" t="str">
        <f>IF(C397="","",IF(G397="NEXOMED",CONCATENATE("BIO",C397),CONCATENATE("ML",C397)))</f>
        <v/>
      </c>
      <c r="C397" s="28"/>
      <c r="D397" s="9"/>
      <c r="E397" s="7"/>
      <c r="F397" s="7"/>
      <c r="G397" s="7"/>
      <c r="H397" s="7"/>
      <c r="I397" s="10"/>
      <c r="J397" s="7"/>
      <c r="K397" s="7"/>
      <c r="L397" s="13"/>
      <c r="M397" s="9"/>
      <c r="N397" s="7"/>
      <c r="O397" s="7"/>
      <c r="P397" s="13"/>
      <c r="Q397" s="11"/>
      <c r="R397" s="7"/>
      <c r="S397" s="24">
        <f>IFERROR(_xlfn.XLOOKUP(R397,bio_produtos!$A:$A,bio_produtos!$C:$C),"")</f>
        <v>0</v>
      </c>
      <c r="T397" s="12"/>
      <c r="U397" s="23" t="str">
        <f>IF(T397="","",SUM(T397*N397))</f>
        <v/>
      </c>
      <c r="V397" s="23" t="str">
        <f>IF(U397="","",IF(U397&lt;10000,U397,IF(U397&lt;100000,U397*0.3,"AVALIAÇÃO INDIVIDUAL")))</f>
        <v/>
      </c>
      <c r="W397" s="10"/>
      <c r="X397" s="7"/>
      <c r="Y397" s="13"/>
      <c r="Z397" s="10"/>
      <c r="AA397" s="10"/>
      <c r="AB397" s="10"/>
      <c r="AC397" s="13"/>
      <c r="AD397" s="10"/>
      <c r="AE397" s="7"/>
      <c r="AF397" s="7"/>
      <c r="AG397" s="7"/>
      <c r="AH397" s="7"/>
      <c r="AI397" s="14"/>
    </row>
    <row r="398" spans="1:35" s="15" customFormat="1" ht="150" customHeight="1" x14ac:dyDescent="0.25">
      <c r="A398" s="4"/>
      <c r="B398" s="4" t="str">
        <f>IF(C398="","",IF(G398="NEXOMED",CONCATENATE("BIO",C398),CONCATENATE("ML",C398)))</f>
        <v/>
      </c>
      <c r="C398" s="28"/>
      <c r="D398" s="9"/>
      <c r="E398" s="7"/>
      <c r="F398" s="7"/>
      <c r="G398" s="7"/>
      <c r="H398" s="7"/>
      <c r="I398" s="10"/>
      <c r="J398" s="7"/>
      <c r="K398" s="7"/>
      <c r="L398" s="13"/>
      <c r="M398" s="9"/>
      <c r="N398" s="7"/>
      <c r="O398" s="7"/>
      <c r="P398" s="13"/>
      <c r="Q398" s="11"/>
      <c r="R398" s="7"/>
      <c r="S398" s="24">
        <f>IFERROR(_xlfn.XLOOKUP(R398,bio_produtos!$A:$A,bio_produtos!$C:$C),"")</f>
        <v>0</v>
      </c>
      <c r="T398" s="12"/>
      <c r="U398" s="23" t="str">
        <f>IF(T398="","",SUM(T398*N398))</f>
        <v/>
      </c>
      <c r="V398" s="23" t="str">
        <f>IF(U398="","",IF(U398&lt;10000,U398,IF(U398&lt;100000,U398*0.3,"AVALIAÇÃO INDIVIDUAL")))</f>
        <v/>
      </c>
      <c r="W398" s="10"/>
      <c r="X398" s="7"/>
      <c r="Y398" s="13"/>
      <c r="Z398" s="10"/>
      <c r="AA398" s="10"/>
      <c r="AB398" s="10"/>
      <c r="AC398" s="13"/>
      <c r="AD398" s="10"/>
      <c r="AE398" s="7"/>
      <c r="AF398" s="7"/>
      <c r="AG398" s="7"/>
      <c r="AH398" s="7"/>
      <c r="AI398" s="14"/>
    </row>
    <row r="399" spans="1:35" s="15" customFormat="1" ht="150" customHeight="1" x14ac:dyDescent="0.25">
      <c r="A399" s="4"/>
      <c r="B399" s="4" t="str">
        <f>IF(C399="","",IF(G399="NEXOMED",CONCATENATE("BIO",C399),CONCATENATE("ML",C399)))</f>
        <v/>
      </c>
      <c r="C399" s="28"/>
      <c r="D399" s="9"/>
      <c r="E399" s="7"/>
      <c r="F399" s="7"/>
      <c r="G399" s="7"/>
      <c r="H399" s="7"/>
      <c r="I399" s="10"/>
      <c r="J399" s="7"/>
      <c r="K399" s="7"/>
      <c r="L399" s="13"/>
      <c r="M399" s="9"/>
      <c r="N399" s="7"/>
      <c r="O399" s="7"/>
      <c r="P399" s="13"/>
      <c r="Q399" s="11"/>
      <c r="R399" s="7"/>
      <c r="S399" s="24">
        <f>IFERROR(_xlfn.XLOOKUP(R399,bio_produtos!$A:$A,bio_produtos!$C:$C),"")</f>
        <v>0</v>
      </c>
      <c r="T399" s="12"/>
      <c r="U399" s="23" t="str">
        <f>IF(T399="","",SUM(T399*N399))</f>
        <v/>
      </c>
      <c r="V399" s="23" t="str">
        <f>IF(U399="","",IF(U399&lt;10000,U399,IF(U399&lt;100000,U399*0.3,"AVALIAÇÃO INDIVIDUAL")))</f>
        <v/>
      </c>
      <c r="W399" s="10"/>
      <c r="X399" s="7"/>
      <c r="Y399" s="13"/>
      <c r="Z399" s="10"/>
      <c r="AA399" s="10"/>
      <c r="AB399" s="10"/>
      <c r="AC399" s="13"/>
      <c r="AD399" s="10"/>
      <c r="AE399" s="7"/>
      <c r="AF399" s="7"/>
      <c r="AG399" s="7"/>
      <c r="AH399" s="7"/>
      <c r="AI399" s="14"/>
    </row>
    <row r="400" spans="1:35" s="15" customFormat="1" ht="150" customHeight="1" x14ac:dyDescent="0.25">
      <c r="A400" s="4"/>
      <c r="B400" s="4" t="str">
        <f>IF(C400="","",IF(G400="NEXOMED",CONCATENATE("BIO",C400),CONCATENATE("ML",C400)))</f>
        <v/>
      </c>
      <c r="C400" s="28"/>
      <c r="D400" s="9"/>
      <c r="E400" s="7"/>
      <c r="F400" s="7"/>
      <c r="G400" s="7"/>
      <c r="H400" s="7"/>
      <c r="I400" s="10"/>
      <c r="J400" s="7"/>
      <c r="K400" s="7"/>
      <c r="L400" s="13"/>
      <c r="M400" s="9"/>
      <c r="N400" s="7"/>
      <c r="O400" s="7"/>
      <c r="P400" s="13"/>
      <c r="Q400" s="11"/>
      <c r="R400" s="7"/>
      <c r="S400" s="24">
        <f>IFERROR(_xlfn.XLOOKUP(R400,bio_produtos!$A:$A,bio_produtos!$C:$C),"")</f>
        <v>0</v>
      </c>
      <c r="T400" s="12"/>
      <c r="U400" s="23" t="str">
        <f>IF(T400="","",SUM(T400*N400))</f>
        <v/>
      </c>
      <c r="V400" s="23" t="str">
        <f>IF(U400="","",IF(U400&lt;10000,U400,IF(U400&lt;100000,U400*0.3,"AVALIAÇÃO INDIVIDUAL")))</f>
        <v/>
      </c>
      <c r="W400" s="10"/>
      <c r="X400" s="7"/>
      <c r="Y400" s="13"/>
      <c r="Z400" s="10"/>
      <c r="AA400" s="10"/>
      <c r="AB400" s="10"/>
      <c r="AC400" s="13"/>
      <c r="AD400" s="10"/>
      <c r="AE400" s="7"/>
      <c r="AF400" s="7"/>
      <c r="AG400" s="7"/>
      <c r="AH400" s="7"/>
      <c r="AI400" s="14"/>
    </row>
    <row r="401" spans="1:35" s="15" customFormat="1" ht="150" customHeight="1" x14ac:dyDescent="0.25">
      <c r="A401" s="4"/>
      <c r="B401" s="4" t="str">
        <f>IF(C401="","",IF(G401="NEXOMED",CONCATENATE("BIO",C401),CONCATENATE("ML",C401)))</f>
        <v/>
      </c>
      <c r="C401" s="28"/>
      <c r="D401" s="9"/>
      <c r="E401" s="7"/>
      <c r="F401" s="7"/>
      <c r="G401" s="7"/>
      <c r="H401" s="7"/>
      <c r="I401" s="10"/>
      <c r="J401" s="7"/>
      <c r="K401" s="7"/>
      <c r="L401" s="13"/>
      <c r="M401" s="9"/>
      <c r="N401" s="7"/>
      <c r="O401" s="7"/>
      <c r="P401" s="13"/>
      <c r="Q401" s="11"/>
      <c r="R401" s="7"/>
      <c r="S401" s="24">
        <f>IFERROR(_xlfn.XLOOKUP(R401,bio_produtos!$A:$A,bio_produtos!$C:$C),"")</f>
        <v>0</v>
      </c>
      <c r="T401" s="12"/>
      <c r="U401" s="23" t="str">
        <f>IF(T401="","",SUM(T401*N401))</f>
        <v/>
      </c>
      <c r="V401" s="23" t="str">
        <f>IF(U401="","",IF(U401&lt;10000,U401,IF(U401&lt;100000,U401*0.3,"AVALIAÇÃO INDIVIDUAL")))</f>
        <v/>
      </c>
      <c r="W401" s="10"/>
      <c r="X401" s="7"/>
      <c r="Y401" s="13"/>
      <c r="Z401" s="10"/>
      <c r="AA401" s="10"/>
      <c r="AB401" s="10"/>
      <c r="AC401" s="13"/>
      <c r="AD401" s="10"/>
      <c r="AE401" s="7"/>
      <c r="AF401" s="7"/>
      <c r="AG401" s="7"/>
      <c r="AH401" s="7"/>
      <c r="AI401" s="14"/>
    </row>
    <row r="402" spans="1:35" s="15" customFormat="1" ht="150" customHeight="1" x14ac:dyDescent="0.25">
      <c r="A402" s="4"/>
      <c r="B402" s="4" t="str">
        <f>IF(C402="","",IF(G402="NEXOMED",CONCATENATE("BIO",C402),CONCATENATE("ML",C402)))</f>
        <v/>
      </c>
      <c r="C402" s="28"/>
      <c r="D402" s="9"/>
      <c r="E402" s="7"/>
      <c r="F402" s="7"/>
      <c r="G402" s="7"/>
      <c r="H402" s="7"/>
      <c r="I402" s="10"/>
      <c r="J402" s="7"/>
      <c r="K402" s="7"/>
      <c r="L402" s="13"/>
      <c r="M402" s="9"/>
      <c r="N402" s="7"/>
      <c r="O402" s="7"/>
      <c r="P402" s="13"/>
      <c r="Q402" s="11"/>
      <c r="R402" s="7"/>
      <c r="S402" s="24">
        <f>IFERROR(_xlfn.XLOOKUP(R402,bio_produtos!$A:$A,bio_produtos!$C:$C),"")</f>
        <v>0</v>
      </c>
      <c r="T402" s="12"/>
      <c r="U402" s="23" t="str">
        <f>IF(T402="","",SUM(T402*N402))</f>
        <v/>
      </c>
      <c r="V402" s="23" t="str">
        <f>IF(U402="","",IF(U402&lt;10000,U402,IF(U402&lt;100000,U402*0.3,"AVALIAÇÃO INDIVIDUAL")))</f>
        <v/>
      </c>
      <c r="W402" s="10"/>
      <c r="X402" s="7"/>
      <c r="Y402" s="13"/>
      <c r="Z402" s="10"/>
      <c r="AA402" s="10"/>
      <c r="AB402" s="10"/>
      <c r="AC402" s="13"/>
      <c r="AD402" s="10"/>
      <c r="AE402" s="7"/>
      <c r="AF402" s="7"/>
      <c r="AG402" s="7"/>
      <c r="AH402" s="7"/>
      <c r="AI402" s="14"/>
    </row>
    <row r="403" spans="1:35" s="15" customFormat="1" ht="150" customHeight="1" x14ac:dyDescent="0.25">
      <c r="A403" s="4"/>
      <c r="B403" s="4" t="str">
        <f>IF(C403="","",IF(G403="NEXOMED",CONCATENATE("BIO",C403),CONCATENATE("ML",C403)))</f>
        <v/>
      </c>
      <c r="C403" s="28"/>
      <c r="D403" s="9"/>
      <c r="E403" s="7"/>
      <c r="F403" s="7"/>
      <c r="G403" s="7"/>
      <c r="H403" s="7"/>
      <c r="I403" s="10"/>
      <c r="J403" s="7"/>
      <c r="K403" s="7"/>
      <c r="L403" s="7"/>
      <c r="M403" s="9"/>
      <c r="N403" s="7"/>
      <c r="O403" s="7"/>
      <c r="P403" s="13"/>
      <c r="Q403" s="11"/>
      <c r="R403" s="7"/>
      <c r="S403" s="24">
        <f>IFERROR(_xlfn.XLOOKUP(R403,bio_produtos!$A:$A,bio_produtos!$C:$C),"")</f>
        <v>0</v>
      </c>
      <c r="T403" s="12"/>
      <c r="U403" s="23" t="str">
        <f>IF(T403="","",SUM(T403*N403))</f>
        <v/>
      </c>
      <c r="V403" s="23" t="str">
        <f>IF(U403="","",IF(U403&lt;10000,U403,IF(U403&lt;100000,U403*0.3,"AVALIAÇÃO INDIVIDUAL")))</f>
        <v/>
      </c>
      <c r="W403" s="10"/>
      <c r="X403" s="7"/>
      <c r="Y403" s="13"/>
      <c r="Z403" s="10"/>
      <c r="AA403" s="10"/>
      <c r="AB403" s="10"/>
      <c r="AC403" s="13"/>
      <c r="AD403" s="10"/>
      <c r="AE403" s="7"/>
      <c r="AF403" s="7"/>
      <c r="AG403" s="7"/>
      <c r="AH403" s="7"/>
      <c r="AI403" s="14"/>
    </row>
    <row r="404" spans="1:35" s="15" customFormat="1" ht="150" customHeight="1" x14ac:dyDescent="0.25">
      <c r="A404" s="4"/>
      <c r="B404" s="4" t="str">
        <f>IF(C404="","",IF(G404="NEXOMED",CONCATENATE("BIO",C404),CONCATENATE("ML",C404)))</f>
        <v/>
      </c>
      <c r="C404" s="28"/>
      <c r="D404" s="9"/>
      <c r="E404" s="7"/>
      <c r="F404" s="7"/>
      <c r="G404" s="7"/>
      <c r="H404" s="7"/>
      <c r="I404" s="10"/>
      <c r="J404" s="7"/>
      <c r="K404" s="7"/>
      <c r="L404" s="7"/>
      <c r="M404" s="9"/>
      <c r="N404" s="7"/>
      <c r="O404" s="7"/>
      <c r="P404" s="13"/>
      <c r="Q404" s="11"/>
      <c r="R404" s="7"/>
      <c r="S404" s="24">
        <f>IFERROR(_xlfn.XLOOKUP(R404,bio_produtos!$A:$A,bio_produtos!$C:$C),"")</f>
        <v>0</v>
      </c>
      <c r="T404" s="12"/>
      <c r="U404" s="23" t="str">
        <f>IF(T404="","",SUM(T404*N404))</f>
        <v/>
      </c>
      <c r="V404" s="23" t="str">
        <f>IF(U404="","",IF(U404&lt;10000,U404,IF(U404&lt;100000,U404*0.3,"AVALIAÇÃO INDIVIDUAL")))</f>
        <v/>
      </c>
      <c r="W404" s="10"/>
      <c r="X404" s="7"/>
      <c r="Y404" s="13"/>
      <c r="Z404" s="10"/>
      <c r="AA404" s="10"/>
      <c r="AB404" s="10"/>
      <c r="AC404" s="13"/>
      <c r="AD404" s="10"/>
      <c r="AE404" s="7"/>
      <c r="AF404" s="7"/>
      <c r="AG404" s="7"/>
      <c r="AH404" s="7"/>
      <c r="AI404" s="14"/>
    </row>
    <row r="405" spans="1:35" s="15" customFormat="1" ht="150" customHeight="1" x14ac:dyDescent="0.25">
      <c r="A405" s="4"/>
      <c r="B405" s="4" t="str">
        <f>IF(C405="","",IF(G405="NEXOMED",CONCATENATE("BIO",C405),CONCATENATE("ML",C405)))</f>
        <v/>
      </c>
      <c r="C405" s="28"/>
      <c r="D405" s="9"/>
      <c r="E405" s="7"/>
      <c r="F405" s="7"/>
      <c r="G405" s="7"/>
      <c r="H405" s="7"/>
      <c r="I405" s="10"/>
      <c r="J405" s="7"/>
      <c r="K405" s="7"/>
      <c r="L405" s="7"/>
      <c r="M405" s="9"/>
      <c r="N405" s="7"/>
      <c r="O405" s="7"/>
      <c r="P405" s="13"/>
      <c r="Q405" s="11"/>
      <c r="R405" s="7"/>
      <c r="S405" s="24">
        <f>IFERROR(_xlfn.XLOOKUP(R405,bio_produtos!$A:$A,bio_produtos!$C:$C),"")</f>
        <v>0</v>
      </c>
      <c r="T405" s="12"/>
      <c r="U405" s="23" t="str">
        <f>IF(T405="","",SUM(T405*N405))</f>
        <v/>
      </c>
      <c r="V405" s="23" t="str">
        <f>IF(U405="","",IF(U405&lt;10000,U405,IF(U405&lt;100000,U405*0.3,"AVALIAÇÃO INDIVIDUAL")))</f>
        <v/>
      </c>
      <c r="W405" s="10"/>
      <c r="X405" s="7"/>
      <c r="Y405" s="13"/>
      <c r="Z405" s="10"/>
      <c r="AA405" s="10"/>
      <c r="AB405" s="10"/>
      <c r="AC405" s="13"/>
      <c r="AD405" s="10"/>
      <c r="AE405" s="7"/>
      <c r="AF405" s="7"/>
      <c r="AG405" s="7"/>
      <c r="AH405" s="7"/>
      <c r="AI405" s="14"/>
    </row>
    <row r="406" spans="1:35" s="15" customFormat="1" ht="150" customHeight="1" x14ac:dyDescent="0.25">
      <c r="A406" s="4"/>
      <c r="B406" s="4" t="str">
        <f>IF(C406="","",IF(G406="NEXOMED",CONCATENATE("BIO",C406),CONCATENATE("ML",C406)))</f>
        <v/>
      </c>
      <c r="C406" s="28"/>
      <c r="D406" s="9"/>
      <c r="E406" s="7"/>
      <c r="F406" s="7"/>
      <c r="G406" s="7"/>
      <c r="H406" s="7"/>
      <c r="I406" s="10"/>
      <c r="J406" s="7"/>
      <c r="K406" s="7"/>
      <c r="L406" s="7"/>
      <c r="M406" s="9"/>
      <c r="N406" s="7"/>
      <c r="O406" s="7"/>
      <c r="P406" s="13"/>
      <c r="Q406" s="11"/>
      <c r="R406" s="7"/>
      <c r="S406" s="24">
        <f>IFERROR(_xlfn.XLOOKUP(R406,bio_produtos!$A:$A,bio_produtos!$C:$C),"")</f>
        <v>0</v>
      </c>
      <c r="T406" s="12"/>
      <c r="U406" s="23" t="str">
        <f>IF(T406="","",SUM(T406*N406))</f>
        <v/>
      </c>
      <c r="V406" s="23" t="str">
        <f>IF(U406="","",IF(U406&lt;10000,U406,IF(U406&lt;100000,U406*0.3,"AVALIAÇÃO INDIVIDUAL")))</f>
        <v/>
      </c>
      <c r="W406" s="10"/>
      <c r="X406" s="7"/>
      <c r="Y406" s="13"/>
      <c r="Z406" s="10"/>
      <c r="AA406" s="10"/>
      <c r="AB406" s="10"/>
      <c r="AC406" s="13"/>
      <c r="AD406" s="10"/>
      <c r="AE406" s="7"/>
      <c r="AF406" s="7"/>
      <c r="AG406" s="7"/>
      <c r="AH406" s="7"/>
      <c r="AI406" s="14"/>
    </row>
    <row r="407" spans="1:35" s="15" customFormat="1" ht="150" customHeight="1" x14ac:dyDescent="0.25">
      <c r="A407" s="4"/>
      <c r="B407" s="4" t="str">
        <f>IF(C407="","",IF(G407="NEXOMED",CONCATENATE("BIO",C407),CONCATENATE("ML",C407)))</f>
        <v/>
      </c>
      <c r="C407" s="28"/>
      <c r="D407" s="9"/>
      <c r="E407" s="7"/>
      <c r="F407" s="7"/>
      <c r="G407" s="7"/>
      <c r="H407" s="7"/>
      <c r="I407" s="10"/>
      <c r="J407" s="7"/>
      <c r="K407" s="7"/>
      <c r="L407" s="7"/>
      <c r="M407" s="9"/>
      <c r="N407" s="7"/>
      <c r="O407" s="7"/>
      <c r="P407" s="13"/>
      <c r="Q407" s="11"/>
      <c r="R407" s="7"/>
      <c r="S407" s="24">
        <f>IFERROR(_xlfn.XLOOKUP(R407,bio_produtos!$A:$A,bio_produtos!$C:$C),"")</f>
        <v>0</v>
      </c>
      <c r="T407" s="12"/>
      <c r="U407" s="23" t="str">
        <f>IF(T407="","",SUM(T407*N407))</f>
        <v/>
      </c>
      <c r="V407" s="23" t="str">
        <f>IF(U407="","",IF(U407&lt;10000,U407,IF(U407&lt;100000,U407*0.3,"AVALIAÇÃO INDIVIDUAL")))</f>
        <v/>
      </c>
      <c r="W407" s="10"/>
      <c r="X407" s="7"/>
      <c r="Y407" s="13"/>
      <c r="Z407" s="10"/>
      <c r="AA407" s="10"/>
      <c r="AB407" s="10"/>
      <c r="AC407" s="13"/>
      <c r="AD407" s="10"/>
      <c r="AE407" s="7"/>
      <c r="AF407" s="7"/>
      <c r="AG407" s="7"/>
      <c r="AH407" s="7"/>
      <c r="AI407" s="14"/>
    </row>
    <row r="408" spans="1:35" s="15" customFormat="1" ht="150" customHeight="1" x14ac:dyDescent="0.25">
      <c r="A408" s="4"/>
      <c r="B408" s="4" t="str">
        <f>IF(C408="","",IF(G408="NEXOMED",CONCATENATE("BIO",C408),CONCATENATE("ML",C408)))</f>
        <v/>
      </c>
      <c r="C408" s="28"/>
      <c r="D408" s="9"/>
      <c r="E408" s="7"/>
      <c r="F408" s="7"/>
      <c r="G408" s="7"/>
      <c r="H408" s="7"/>
      <c r="I408" s="10"/>
      <c r="J408" s="7"/>
      <c r="K408" s="7"/>
      <c r="L408" s="7"/>
      <c r="M408" s="9"/>
      <c r="N408" s="7"/>
      <c r="O408" s="7"/>
      <c r="P408" s="13"/>
      <c r="Q408" s="11"/>
      <c r="R408" s="7"/>
      <c r="S408" s="24">
        <f>IFERROR(_xlfn.XLOOKUP(R408,bio_produtos!$A:$A,bio_produtos!$C:$C),"")</f>
        <v>0</v>
      </c>
      <c r="T408" s="12"/>
      <c r="U408" s="23" t="str">
        <f>IF(T408="","",SUM(T408*N408))</f>
        <v/>
      </c>
      <c r="V408" s="23" t="str">
        <f>IF(U408="","",IF(U408&lt;10000,U408,IF(U408&lt;100000,U408*0.3,"AVALIAÇÃO INDIVIDUAL")))</f>
        <v/>
      </c>
      <c r="W408" s="10"/>
      <c r="X408" s="7"/>
      <c r="Y408" s="13"/>
      <c r="Z408" s="10"/>
      <c r="AA408" s="10"/>
      <c r="AB408" s="10"/>
      <c r="AC408" s="13"/>
      <c r="AD408" s="10"/>
      <c r="AE408" s="7"/>
      <c r="AF408" s="7"/>
      <c r="AG408" s="7"/>
      <c r="AH408" s="7"/>
      <c r="AI408" s="14"/>
    </row>
    <row r="409" spans="1:35" s="15" customFormat="1" ht="150" customHeight="1" x14ac:dyDescent="0.25">
      <c r="A409" s="4"/>
      <c r="B409" s="4" t="str">
        <f>IF(C409="","",IF(G409="NEXOMED",CONCATENATE("BIO",C409),CONCATENATE("ML",C409)))</f>
        <v/>
      </c>
      <c r="C409" s="28"/>
      <c r="D409" s="9"/>
      <c r="E409" s="7"/>
      <c r="F409" s="7"/>
      <c r="G409" s="7"/>
      <c r="H409" s="7"/>
      <c r="I409" s="10"/>
      <c r="J409" s="7"/>
      <c r="K409" s="7"/>
      <c r="L409" s="7"/>
      <c r="M409" s="9"/>
      <c r="N409" s="7"/>
      <c r="O409" s="7"/>
      <c r="P409" s="13"/>
      <c r="Q409" s="11"/>
      <c r="R409" s="7"/>
      <c r="S409" s="24">
        <f>IFERROR(_xlfn.XLOOKUP(R409,bio_produtos!$A:$A,bio_produtos!$C:$C),"")</f>
        <v>0</v>
      </c>
      <c r="T409" s="12"/>
      <c r="U409" s="23" t="str">
        <f>IF(T409="","",SUM(T409*N409))</f>
        <v/>
      </c>
      <c r="V409" s="23" t="str">
        <f>IF(U409="","",IF(U409&lt;10000,U409,IF(U409&lt;100000,U409*0.3,"AVALIAÇÃO INDIVIDUAL")))</f>
        <v/>
      </c>
      <c r="W409" s="10"/>
      <c r="X409" s="7"/>
      <c r="Y409" s="13"/>
      <c r="Z409" s="10"/>
      <c r="AA409" s="10"/>
      <c r="AB409" s="10"/>
      <c r="AC409" s="13"/>
      <c r="AD409" s="10"/>
      <c r="AE409" s="7"/>
      <c r="AF409" s="7"/>
      <c r="AG409" s="7"/>
      <c r="AH409" s="7"/>
      <c r="AI409" s="14"/>
    </row>
    <row r="410" spans="1:35" s="15" customFormat="1" ht="150" customHeight="1" x14ac:dyDescent="0.25">
      <c r="A410" s="4"/>
      <c r="B410" s="4" t="str">
        <f>IF(C410="","",IF(G410="NEXOMED",CONCATENATE("BIO",C410),CONCATENATE("ML",C410)))</f>
        <v/>
      </c>
      <c r="C410" s="28"/>
      <c r="D410" s="9"/>
      <c r="E410" s="7"/>
      <c r="F410" s="7"/>
      <c r="G410" s="7"/>
      <c r="H410" s="7"/>
      <c r="I410" s="10"/>
      <c r="J410" s="7"/>
      <c r="K410" s="7"/>
      <c r="L410" s="7"/>
      <c r="M410" s="9"/>
      <c r="N410" s="7"/>
      <c r="O410" s="7"/>
      <c r="P410" s="13"/>
      <c r="Q410" s="11"/>
      <c r="R410" s="7"/>
      <c r="S410" s="24">
        <f>IFERROR(_xlfn.XLOOKUP(R410,bio_produtos!$A:$A,bio_produtos!$C:$C),"")</f>
        <v>0</v>
      </c>
      <c r="T410" s="12"/>
      <c r="U410" s="23" t="str">
        <f>IF(T410="","",SUM(T410*N410))</f>
        <v/>
      </c>
      <c r="V410" s="23" t="str">
        <f>IF(U410="","",IF(U410&lt;10000,U410,IF(U410&lt;100000,U410*0.3,"AVALIAÇÃO INDIVIDUAL")))</f>
        <v/>
      </c>
      <c r="W410" s="10"/>
      <c r="X410" s="7"/>
      <c r="Y410" s="13"/>
      <c r="Z410" s="10"/>
      <c r="AA410" s="10"/>
      <c r="AB410" s="10"/>
      <c r="AC410" s="13"/>
      <c r="AD410" s="10"/>
      <c r="AE410" s="7"/>
      <c r="AF410" s="7"/>
      <c r="AG410" s="7"/>
      <c r="AH410" s="7"/>
      <c r="AI410" s="14"/>
    </row>
    <row r="411" spans="1:35" s="15" customFormat="1" ht="150" customHeight="1" x14ac:dyDescent="0.25">
      <c r="A411" s="4"/>
      <c r="B411" s="4" t="str">
        <f>IF(C411="","",IF(G411="NEXOMED",CONCATENATE("BIO",C411),CONCATENATE("ML",C411)))</f>
        <v/>
      </c>
      <c r="C411" s="28"/>
      <c r="D411" s="9"/>
      <c r="E411" s="7"/>
      <c r="F411" s="7"/>
      <c r="G411" s="7"/>
      <c r="H411" s="7"/>
      <c r="I411" s="10"/>
      <c r="J411" s="7"/>
      <c r="K411" s="7"/>
      <c r="L411" s="7"/>
      <c r="M411" s="9"/>
      <c r="N411" s="7"/>
      <c r="O411" s="7"/>
      <c r="P411" s="13"/>
      <c r="Q411" s="11"/>
      <c r="R411" s="7"/>
      <c r="S411" s="24">
        <f>IFERROR(_xlfn.XLOOKUP(R411,bio_produtos!$A:$A,bio_produtos!$C:$C),"")</f>
        <v>0</v>
      </c>
      <c r="T411" s="12"/>
      <c r="U411" s="23" t="str">
        <f>IF(T411="","",SUM(T411*N411))</f>
        <v/>
      </c>
      <c r="V411" s="23" t="str">
        <f>IF(U411="","",IF(U411&lt;10000,U411,IF(U411&lt;100000,U411*0.3,"AVALIAÇÃO INDIVIDUAL")))</f>
        <v/>
      </c>
      <c r="W411" s="10"/>
      <c r="X411" s="7"/>
      <c r="Y411" s="13"/>
      <c r="Z411" s="10"/>
      <c r="AA411" s="10"/>
      <c r="AB411" s="10"/>
      <c r="AC411" s="13"/>
      <c r="AD411" s="10"/>
      <c r="AE411" s="7"/>
      <c r="AF411" s="7"/>
      <c r="AG411" s="7"/>
      <c r="AH411" s="7"/>
      <c r="AI411" s="14"/>
    </row>
    <row r="412" spans="1:35" s="15" customFormat="1" ht="150" customHeight="1" x14ac:dyDescent="0.25">
      <c r="A412" s="4"/>
      <c r="B412" s="4" t="str">
        <f>IF(C412="","",IF(G412="NEXOMED",CONCATENATE("BIO",C412),CONCATENATE("ML",C412)))</f>
        <v/>
      </c>
      <c r="C412" s="28"/>
      <c r="D412" s="9"/>
      <c r="E412" s="7"/>
      <c r="F412" s="7"/>
      <c r="G412" s="7"/>
      <c r="H412" s="7"/>
      <c r="I412" s="10"/>
      <c r="J412" s="7"/>
      <c r="K412" s="7"/>
      <c r="L412" s="7"/>
      <c r="M412" s="9"/>
      <c r="N412" s="7"/>
      <c r="O412" s="7"/>
      <c r="P412" s="13"/>
      <c r="Q412" s="11"/>
      <c r="R412" s="7"/>
      <c r="S412" s="24">
        <f>IFERROR(_xlfn.XLOOKUP(R412,bio_produtos!$A:$A,bio_produtos!$C:$C),"")</f>
        <v>0</v>
      </c>
      <c r="T412" s="12"/>
      <c r="U412" s="23" t="str">
        <f>IF(T412="","",SUM(T412*N412))</f>
        <v/>
      </c>
      <c r="V412" s="23" t="str">
        <f>IF(U412="","",IF(U412&lt;10000,U412,IF(U412&lt;100000,U412*0.3,"AVALIAÇÃO INDIVIDUAL")))</f>
        <v/>
      </c>
      <c r="W412" s="10"/>
      <c r="X412" s="7"/>
      <c r="Y412" s="13"/>
      <c r="Z412" s="10"/>
      <c r="AA412" s="10"/>
      <c r="AB412" s="10"/>
      <c r="AC412" s="13"/>
      <c r="AD412" s="10"/>
      <c r="AE412" s="7"/>
      <c r="AF412" s="7"/>
      <c r="AG412" s="7"/>
      <c r="AH412" s="7"/>
      <c r="AI412" s="14"/>
    </row>
    <row r="413" spans="1:35" s="15" customFormat="1" ht="150" customHeight="1" x14ac:dyDescent="0.25">
      <c r="A413" s="4"/>
      <c r="B413" s="4" t="str">
        <f>IF(C413="","",IF(G413="NEXOMED",CONCATENATE("BIO",C413),CONCATENATE("ML",C413)))</f>
        <v/>
      </c>
      <c r="C413" s="28"/>
      <c r="D413" s="9"/>
      <c r="E413" s="7"/>
      <c r="F413" s="7"/>
      <c r="G413" s="7"/>
      <c r="H413" s="7"/>
      <c r="I413" s="10"/>
      <c r="J413" s="7"/>
      <c r="K413" s="7"/>
      <c r="L413" s="13"/>
      <c r="M413" s="9"/>
      <c r="N413" s="7"/>
      <c r="O413" s="7"/>
      <c r="P413" s="13"/>
      <c r="Q413" s="11"/>
      <c r="R413" s="7"/>
      <c r="S413" s="24">
        <f>IFERROR(_xlfn.XLOOKUP(R413,bio_produtos!$A:$A,bio_produtos!$C:$C),"")</f>
        <v>0</v>
      </c>
      <c r="T413" s="12"/>
      <c r="U413" s="23" t="str">
        <f>IF(T413="","",SUM(T413*N413))</f>
        <v/>
      </c>
      <c r="V413" s="23" t="str">
        <f>IF(U413="","",IF(U413&lt;10000,U413,IF(U413&lt;100000,U413*0.3,"AVALIAÇÃO INDIVIDUAL")))</f>
        <v/>
      </c>
      <c r="W413" s="10"/>
      <c r="X413" s="7"/>
      <c r="Y413" s="13"/>
      <c r="Z413" s="10"/>
      <c r="AA413" s="10"/>
      <c r="AB413" s="10"/>
      <c r="AC413" s="13"/>
      <c r="AD413" s="10"/>
      <c r="AE413" s="7"/>
      <c r="AF413" s="7"/>
      <c r="AG413" s="7"/>
      <c r="AH413" s="7"/>
      <c r="AI413" s="14"/>
    </row>
    <row r="414" spans="1:35" s="15" customFormat="1" ht="150" customHeight="1" x14ac:dyDescent="0.25">
      <c r="A414" s="4"/>
      <c r="B414" s="4" t="str">
        <f>IF(C414="","",IF(G414="NEXOMED",CONCATENATE("BIO",C414),CONCATENATE("ML",C414)))</f>
        <v/>
      </c>
      <c r="C414" s="28"/>
      <c r="D414" s="9"/>
      <c r="E414" s="7"/>
      <c r="F414" s="7"/>
      <c r="G414" s="7"/>
      <c r="H414" s="7"/>
      <c r="I414" s="10"/>
      <c r="J414" s="7"/>
      <c r="K414" s="7"/>
      <c r="L414" s="13"/>
      <c r="M414" s="9"/>
      <c r="N414" s="7"/>
      <c r="O414" s="7"/>
      <c r="P414" s="13"/>
      <c r="Q414" s="11"/>
      <c r="R414" s="7"/>
      <c r="S414" s="24">
        <f>IFERROR(_xlfn.XLOOKUP(R414,bio_produtos!$A:$A,bio_produtos!$C:$C),"")</f>
        <v>0</v>
      </c>
      <c r="T414" s="12"/>
      <c r="U414" s="23" t="str">
        <f>IF(T414="","",SUM(T414*N414))</f>
        <v/>
      </c>
      <c r="V414" s="23" t="str">
        <f>IF(U414="","",IF(U414&lt;10000,U414,IF(U414&lt;100000,U414*0.3,"AVALIAÇÃO INDIVIDUAL")))</f>
        <v/>
      </c>
      <c r="W414" s="10"/>
      <c r="X414" s="7"/>
      <c r="Y414" s="13"/>
      <c r="Z414" s="10"/>
      <c r="AA414" s="10"/>
      <c r="AB414" s="10"/>
      <c r="AC414" s="13"/>
      <c r="AD414" s="10"/>
      <c r="AE414" s="7"/>
      <c r="AF414" s="7"/>
      <c r="AG414" s="7"/>
      <c r="AH414" s="7"/>
      <c r="AI414" s="14"/>
    </row>
    <row r="415" spans="1:35" s="15" customFormat="1" ht="150" customHeight="1" x14ac:dyDescent="0.25">
      <c r="A415" s="4"/>
      <c r="B415" s="4" t="str">
        <f>IF(C415="","",IF(G415="NEXOMED",CONCATENATE("BIO",C415),CONCATENATE("ML",C415)))</f>
        <v/>
      </c>
      <c r="C415" s="28"/>
      <c r="D415" s="9"/>
      <c r="E415" s="7"/>
      <c r="F415" s="7"/>
      <c r="G415" s="7"/>
      <c r="H415" s="7"/>
      <c r="I415" s="10"/>
      <c r="J415" s="7"/>
      <c r="K415" s="7"/>
      <c r="L415" s="7"/>
      <c r="M415" s="9"/>
      <c r="N415" s="7"/>
      <c r="O415" s="7"/>
      <c r="P415" s="13"/>
      <c r="Q415" s="11"/>
      <c r="R415" s="7"/>
      <c r="S415" s="24">
        <f>IFERROR(_xlfn.XLOOKUP(R415,bio_produtos!$A:$A,bio_produtos!$C:$C),"")</f>
        <v>0</v>
      </c>
      <c r="T415" s="12"/>
      <c r="U415" s="23" t="str">
        <f>IF(T415="","",SUM(T415*N415))</f>
        <v/>
      </c>
      <c r="V415" s="23" t="str">
        <f>IF(U415="","",IF(U415&lt;10000,U415,IF(U415&lt;100000,U415*0.3,"AVALIAÇÃO INDIVIDUAL")))</f>
        <v/>
      </c>
      <c r="W415" s="10"/>
      <c r="X415" s="7"/>
      <c r="Y415" s="13"/>
      <c r="Z415" s="10"/>
      <c r="AA415" s="10"/>
      <c r="AB415" s="10"/>
      <c r="AC415" s="13"/>
      <c r="AD415" s="10"/>
      <c r="AE415" s="7"/>
      <c r="AF415" s="7"/>
      <c r="AG415" s="7"/>
      <c r="AH415" s="7"/>
      <c r="AI415" s="14"/>
    </row>
    <row r="416" spans="1:35" s="15" customFormat="1" ht="150" customHeight="1" x14ac:dyDescent="0.25">
      <c r="A416" s="4"/>
      <c r="B416" s="4" t="str">
        <f>IF(C416="","",IF(G416="NEXOMED",CONCATENATE("BIO",C416),CONCATENATE("ML",C416)))</f>
        <v/>
      </c>
      <c r="C416" s="28"/>
      <c r="D416" s="9"/>
      <c r="E416" s="7"/>
      <c r="F416" s="7"/>
      <c r="G416" s="7"/>
      <c r="H416" s="7"/>
      <c r="I416" s="10"/>
      <c r="J416" s="7"/>
      <c r="K416" s="7"/>
      <c r="L416" s="13"/>
      <c r="M416" s="9"/>
      <c r="N416" s="7"/>
      <c r="O416" s="7"/>
      <c r="P416" s="13"/>
      <c r="Q416" s="11"/>
      <c r="R416" s="7"/>
      <c r="S416" s="24">
        <f>IFERROR(_xlfn.XLOOKUP(R416,bio_produtos!$A:$A,bio_produtos!$C:$C),"")</f>
        <v>0</v>
      </c>
      <c r="T416" s="12"/>
      <c r="U416" s="23" t="str">
        <f>IF(T416="","",SUM(T416*N416))</f>
        <v/>
      </c>
      <c r="V416" s="23" t="str">
        <f>IF(U416="","",IF(U416&lt;10000,U416,IF(U416&lt;100000,U416*0.3,"AVALIAÇÃO INDIVIDUAL")))</f>
        <v/>
      </c>
      <c r="W416" s="10"/>
      <c r="X416" s="7"/>
      <c r="Y416" s="13"/>
      <c r="Z416" s="10"/>
      <c r="AA416" s="10"/>
      <c r="AB416" s="10"/>
      <c r="AC416" s="13"/>
      <c r="AD416" s="10"/>
      <c r="AE416" s="7"/>
      <c r="AF416" s="7"/>
      <c r="AG416" s="7"/>
      <c r="AH416" s="7"/>
      <c r="AI416" s="14"/>
    </row>
    <row r="417" spans="1:35" s="15" customFormat="1" ht="150" customHeight="1" x14ac:dyDescent="0.25">
      <c r="A417" s="4"/>
      <c r="B417" s="4" t="str">
        <f>IF(C417="","",IF(G417="NEXOMED",CONCATENATE("BIO",C417),CONCATENATE("ML",C417)))</f>
        <v/>
      </c>
      <c r="C417" s="28"/>
      <c r="D417" s="9"/>
      <c r="E417" s="7"/>
      <c r="F417" s="7"/>
      <c r="G417" s="7"/>
      <c r="H417" s="7"/>
      <c r="I417" s="10"/>
      <c r="J417" s="7"/>
      <c r="K417" s="7"/>
      <c r="L417" s="13"/>
      <c r="M417" s="9"/>
      <c r="N417" s="7"/>
      <c r="O417" s="7"/>
      <c r="P417" s="13"/>
      <c r="Q417" s="11"/>
      <c r="R417" s="7"/>
      <c r="S417" s="24">
        <f>IFERROR(_xlfn.XLOOKUP(R417,bio_produtos!$A:$A,bio_produtos!$C:$C),"")</f>
        <v>0</v>
      </c>
      <c r="T417" s="12"/>
      <c r="U417" s="23" t="str">
        <f>IF(T417="","",SUM(T417*N417))</f>
        <v/>
      </c>
      <c r="V417" s="23" t="str">
        <f>IF(U417="","",IF(U417&lt;10000,U417,IF(U417&lt;100000,U417*0.3,"AVALIAÇÃO INDIVIDUAL")))</f>
        <v/>
      </c>
      <c r="W417" s="10"/>
      <c r="X417" s="7"/>
      <c r="Y417" s="13"/>
      <c r="Z417" s="10"/>
      <c r="AA417" s="10"/>
      <c r="AB417" s="10"/>
      <c r="AC417" s="13"/>
      <c r="AD417" s="10"/>
      <c r="AE417" s="7"/>
      <c r="AF417" s="7"/>
      <c r="AG417" s="7"/>
      <c r="AH417" s="7"/>
      <c r="AI417" s="14"/>
    </row>
    <row r="418" spans="1:35" s="15" customFormat="1" ht="150" customHeight="1" x14ac:dyDescent="0.25">
      <c r="A418" s="4"/>
      <c r="B418" s="4" t="str">
        <f>IF(C418="","",IF(G418="NEXOMED",CONCATENATE("BIO",C418),CONCATENATE("ML",C418)))</f>
        <v/>
      </c>
      <c r="C418" s="28"/>
      <c r="D418" s="9"/>
      <c r="E418" s="7"/>
      <c r="F418" s="7"/>
      <c r="G418" s="7"/>
      <c r="H418" s="7"/>
      <c r="I418" s="10"/>
      <c r="J418" s="7"/>
      <c r="K418" s="7"/>
      <c r="L418" s="13"/>
      <c r="M418" s="9"/>
      <c r="N418" s="7"/>
      <c r="O418" s="7"/>
      <c r="P418" s="13"/>
      <c r="Q418" s="11"/>
      <c r="R418" s="7"/>
      <c r="S418" s="24">
        <f>IFERROR(_xlfn.XLOOKUP(R418,bio_produtos!$A:$A,bio_produtos!$C:$C),"")</f>
        <v>0</v>
      </c>
      <c r="T418" s="12"/>
      <c r="U418" s="23" t="str">
        <f>IF(T418="","",SUM(T418*N418))</f>
        <v/>
      </c>
      <c r="V418" s="23" t="str">
        <f>IF(U418="","",IF(U418&lt;10000,U418,IF(U418&lt;100000,U418*0.3,"AVALIAÇÃO INDIVIDUAL")))</f>
        <v/>
      </c>
      <c r="W418" s="10"/>
      <c r="X418" s="7"/>
      <c r="Y418" s="13"/>
      <c r="Z418" s="10"/>
      <c r="AA418" s="10"/>
      <c r="AB418" s="10"/>
      <c r="AC418" s="13"/>
      <c r="AD418" s="10"/>
      <c r="AE418" s="7"/>
      <c r="AF418" s="7"/>
      <c r="AG418" s="7"/>
      <c r="AH418" s="7"/>
      <c r="AI418" s="14"/>
    </row>
    <row r="419" spans="1:35" s="15" customFormat="1" ht="150" customHeight="1" x14ac:dyDescent="0.25">
      <c r="A419" s="4"/>
      <c r="B419" s="4" t="str">
        <f>IF(C419="","",IF(G419="NEXOMED",CONCATENATE("BIO",C419),CONCATENATE("ML",C419)))</f>
        <v/>
      </c>
      <c r="C419" s="28"/>
      <c r="D419" s="9"/>
      <c r="E419" s="7"/>
      <c r="F419" s="7"/>
      <c r="G419" s="7"/>
      <c r="H419" s="7"/>
      <c r="I419" s="10"/>
      <c r="J419" s="7"/>
      <c r="K419" s="7"/>
      <c r="L419" s="13"/>
      <c r="M419" s="9"/>
      <c r="N419" s="7"/>
      <c r="O419" s="7"/>
      <c r="P419" s="13"/>
      <c r="Q419" s="11"/>
      <c r="R419" s="7"/>
      <c r="S419" s="24">
        <f>IFERROR(_xlfn.XLOOKUP(R419,bio_produtos!$A:$A,bio_produtos!$C:$C),"")</f>
        <v>0</v>
      </c>
      <c r="T419" s="12"/>
      <c r="U419" s="23" t="str">
        <f>IF(T419="","",SUM(T419*N419))</f>
        <v/>
      </c>
      <c r="V419" s="23" t="str">
        <f>IF(U419="","",IF(U419&lt;10000,U419,IF(U419&lt;100000,U419*0.3,"AVALIAÇÃO INDIVIDUAL")))</f>
        <v/>
      </c>
      <c r="W419" s="10"/>
      <c r="X419" s="7"/>
      <c r="Y419" s="13"/>
      <c r="Z419" s="10"/>
      <c r="AA419" s="10"/>
      <c r="AB419" s="10"/>
      <c r="AC419" s="13"/>
      <c r="AD419" s="10"/>
      <c r="AE419" s="7"/>
      <c r="AF419" s="7"/>
      <c r="AG419" s="7"/>
      <c r="AH419" s="7"/>
      <c r="AI419" s="14"/>
    </row>
    <row r="420" spans="1:35" s="15" customFormat="1" ht="150" customHeight="1" x14ac:dyDescent="0.25">
      <c r="A420" s="4"/>
      <c r="B420" s="4" t="str">
        <f>IF(C420="","",IF(G420="NEXOMED",CONCATENATE("BIO",C420),CONCATENATE("ML",C420)))</f>
        <v/>
      </c>
      <c r="C420" s="28"/>
      <c r="D420" s="9"/>
      <c r="E420" s="7"/>
      <c r="F420" s="7"/>
      <c r="G420" s="7"/>
      <c r="H420" s="7"/>
      <c r="I420" s="10"/>
      <c r="J420" s="7"/>
      <c r="K420" s="7"/>
      <c r="L420" s="13"/>
      <c r="M420" s="9"/>
      <c r="N420" s="7"/>
      <c r="O420" s="7"/>
      <c r="P420" s="13"/>
      <c r="Q420" s="11"/>
      <c r="R420" s="7"/>
      <c r="S420" s="24">
        <f>IFERROR(_xlfn.XLOOKUP(R420,bio_produtos!$A:$A,bio_produtos!$C:$C),"")</f>
        <v>0</v>
      </c>
      <c r="T420" s="12"/>
      <c r="U420" s="23" t="str">
        <f>IF(T420="","",SUM(T420*N420))</f>
        <v/>
      </c>
      <c r="V420" s="23" t="str">
        <f>IF(U420="","",IF(U420&lt;10000,U420,IF(U420&lt;100000,U420*0.3,"AVALIAÇÃO INDIVIDUAL")))</f>
        <v/>
      </c>
      <c r="W420" s="10"/>
      <c r="X420" s="7"/>
      <c r="Y420" s="13"/>
      <c r="Z420" s="10"/>
      <c r="AA420" s="10"/>
      <c r="AB420" s="10"/>
      <c r="AC420" s="13"/>
      <c r="AD420" s="10"/>
      <c r="AE420" s="7"/>
      <c r="AF420" s="7"/>
      <c r="AG420" s="7"/>
      <c r="AH420" s="7"/>
      <c r="AI420" s="14"/>
    </row>
    <row r="421" spans="1:35" s="15" customFormat="1" ht="150" customHeight="1" x14ac:dyDescent="0.25">
      <c r="A421" s="4"/>
      <c r="B421" s="4" t="str">
        <f>IF(C421="","",IF(G421="NEXOMED",CONCATENATE("BIO",C421),CONCATENATE("ML",C421)))</f>
        <v/>
      </c>
      <c r="C421" s="28"/>
      <c r="D421" s="9"/>
      <c r="E421" s="7"/>
      <c r="F421" s="7"/>
      <c r="G421" s="7"/>
      <c r="H421" s="7"/>
      <c r="I421" s="10"/>
      <c r="J421" s="7"/>
      <c r="K421" s="7"/>
      <c r="L421" s="13"/>
      <c r="M421" s="9"/>
      <c r="N421" s="7"/>
      <c r="O421" s="7"/>
      <c r="P421" s="13"/>
      <c r="Q421" s="11"/>
      <c r="R421" s="7"/>
      <c r="S421" s="24">
        <f>IFERROR(_xlfn.XLOOKUP(R421,bio_produtos!$A:$A,bio_produtos!$C:$C),"")</f>
        <v>0</v>
      </c>
      <c r="T421" s="12"/>
      <c r="U421" s="23" t="str">
        <f>IF(T421="","",SUM(T421*N421))</f>
        <v/>
      </c>
      <c r="V421" s="23" t="str">
        <f>IF(U421="","",IF(U421&lt;10000,U421,IF(U421&lt;100000,U421*0.3,"AVALIAÇÃO INDIVIDUAL")))</f>
        <v/>
      </c>
      <c r="W421" s="10"/>
      <c r="X421" s="7"/>
      <c r="Y421" s="13"/>
      <c r="Z421" s="10"/>
      <c r="AA421" s="10"/>
      <c r="AB421" s="10"/>
      <c r="AC421" s="13"/>
      <c r="AD421" s="10"/>
      <c r="AE421" s="7"/>
      <c r="AF421" s="7"/>
      <c r="AG421" s="7"/>
      <c r="AH421" s="7"/>
      <c r="AI421" s="14"/>
    </row>
    <row r="422" spans="1:35" s="15" customFormat="1" ht="150" customHeight="1" x14ac:dyDescent="0.25">
      <c r="A422" s="4"/>
      <c r="B422" s="4" t="str">
        <f>IF(C422="","",IF(G422="NEXOMED",CONCATENATE("BIO",C422),CONCATENATE("ML",C422)))</f>
        <v/>
      </c>
      <c r="C422" s="28"/>
      <c r="D422" s="9"/>
      <c r="E422" s="7"/>
      <c r="F422" s="7"/>
      <c r="G422" s="7"/>
      <c r="H422" s="7"/>
      <c r="I422" s="10"/>
      <c r="J422" s="7"/>
      <c r="K422" s="7"/>
      <c r="L422" s="7"/>
      <c r="M422" s="9"/>
      <c r="N422" s="7"/>
      <c r="O422" s="7"/>
      <c r="P422" s="13"/>
      <c r="Q422" s="11"/>
      <c r="R422" s="7"/>
      <c r="S422" s="24">
        <f>IFERROR(_xlfn.XLOOKUP(R422,bio_produtos!$A:$A,bio_produtos!$C:$C),"")</f>
        <v>0</v>
      </c>
      <c r="T422" s="12"/>
      <c r="U422" s="23" t="str">
        <f>IF(T422="","",SUM(T422*N422))</f>
        <v/>
      </c>
      <c r="V422" s="23" t="str">
        <f>IF(U422="","",IF(U422&lt;10000,U422,IF(U422&lt;100000,U422*0.3,"AVALIAÇÃO INDIVIDUAL")))</f>
        <v/>
      </c>
      <c r="W422" s="10"/>
      <c r="X422" s="7"/>
      <c r="Y422" s="13"/>
      <c r="Z422" s="10"/>
      <c r="AA422" s="10"/>
      <c r="AB422" s="10"/>
      <c r="AC422" s="13"/>
      <c r="AD422" s="10"/>
      <c r="AE422" s="7"/>
      <c r="AF422" s="7"/>
      <c r="AG422" s="7"/>
      <c r="AH422" s="7"/>
      <c r="AI422" s="14"/>
    </row>
    <row r="423" spans="1:35" s="15" customFormat="1" ht="150" customHeight="1" x14ac:dyDescent="0.25">
      <c r="A423" s="4"/>
      <c r="B423" s="4" t="str">
        <f>IF(C423="","",IF(G423="NEXOMED",CONCATENATE("BIO",C423),CONCATENATE("ML",C423)))</f>
        <v/>
      </c>
      <c r="C423" s="28"/>
      <c r="D423" s="9"/>
      <c r="E423" s="7"/>
      <c r="F423" s="7"/>
      <c r="G423" s="7"/>
      <c r="H423" s="7"/>
      <c r="I423" s="10"/>
      <c r="J423" s="7"/>
      <c r="K423" s="7"/>
      <c r="L423" s="7"/>
      <c r="M423" s="9"/>
      <c r="N423" s="7"/>
      <c r="O423" s="7"/>
      <c r="P423" s="13"/>
      <c r="Q423" s="11"/>
      <c r="R423" s="7"/>
      <c r="S423" s="24">
        <f>IFERROR(_xlfn.XLOOKUP(R423,bio_produtos!$A:$A,bio_produtos!$C:$C),"")</f>
        <v>0</v>
      </c>
      <c r="T423" s="12"/>
      <c r="U423" s="23" t="str">
        <f>IF(T423="","",SUM(T423*N423))</f>
        <v/>
      </c>
      <c r="V423" s="23" t="str">
        <f>IF(U423="","",IF(U423&lt;10000,U423,IF(U423&lt;100000,U423*0.3,"AVALIAÇÃO INDIVIDUAL")))</f>
        <v/>
      </c>
      <c r="W423" s="10"/>
      <c r="X423" s="7"/>
      <c r="Y423" s="13"/>
      <c r="Z423" s="10"/>
      <c r="AA423" s="10"/>
      <c r="AB423" s="10"/>
      <c r="AC423" s="13"/>
      <c r="AD423" s="10"/>
      <c r="AE423" s="7"/>
      <c r="AF423" s="7"/>
      <c r="AG423" s="7"/>
      <c r="AH423" s="7"/>
      <c r="AI423" s="14"/>
    </row>
    <row r="424" spans="1:35" s="15" customFormat="1" ht="150" customHeight="1" x14ac:dyDescent="0.25">
      <c r="A424" s="4"/>
      <c r="B424" s="4" t="str">
        <f>IF(C424="","",IF(G424="NEXOMED",CONCATENATE("BIO",C424),CONCATENATE("ML",C424)))</f>
        <v/>
      </c>
      <c r="C424" s="28"/>
      <c r="D424" s="9"/>
      <c r="E424" s="7"/>
      <c r="F424" s="7"/>
      <c r="G424" s="7"/>
      <c r="H424" s="7"/>
      <c r="I424" s="10"/>
      <c r="J424" s="7"/>
      <c r="K424" s="7"/>
      <c r="L424" s="7"/>
      <c r="M424" s="9"/>
      <c r="N424" s="7"/>
      <c r="O424" s="7"/>
      <c r="P424" s="13"/>
      <c r="Q424" s="11"/>
      <c r="R424" s="7"/>
      <c r="S424" s="24">
        <f>IFERROR(_xlfn.XLOOKUP(R424,bio_produtos!$A:$A,bio_produtos!$C:$C),"")</f>
        <v>0</v>
      </c>
      <c r="T424" s="12"/>
      <c r="U424" s="23" t="str">
        <f>IF(T424="","",SUM(T424*N424))</f>
        <v/>
      </c>
      <c r="V424" s="23" t="str">
        <f>IF(U424="","",IF(U424&lt;10000,U424,IF(U424&lt;100000,U424*0.3,"AVALIAÇÃO INDIVIDUAL")))</f>
        <v/>
      </c>
      <c r="W424" s="10"/>
      <c r="X424" s="7"/>
      <c r="Y424" s="13"/>
      <c r="Z424" s="10"/>
      <c r="AA424" s="10"/>
      <c r="AB424" s="10"/>
      <c r="AC424" s="13"/>
      <c r="AD424" s="10"/>
      <c r="AE424" s="7"/>
      <c r="AF424" s="7"/>
      <c r="AG424" s="7"/>
      <c r="AH424" s="7"/>
      <c r="AI424" s="14"/>
    </row>
    <row r="425" spans="1:35" s="15" customFormat="1" ht="150" customHeight="1" x14ac:dyDescent="0.25">
      <c r="A425" s="4"/>
      <c r="B425" s="4" t="str">
        <f>IF(C425="","",IF(G425="NEXOMED",CONCATENATE("BIO",C425),CONCATENATE("ML",C425)))</f>
        <v/>
      </c>
      <c r="C425" s="28"/>
      <c r="D425" s="9"/>
      <c r="E425" s="7"/>
      <c r="F425" s="7"/>
      <c r="G425" s="7"/>
      <c r="H425" s="7"/>
      <c r="I425" s="10"/>
      <c r="J425" s="7"/>
      <c r="K425" s="7"/>
      <c r="L425" s="7"/>
      <c r="M425" s="9"/>
      <c r="N425" s="7"/>
      <c r="O425" s="7"/>
      <c r="P425" s="13"/>
      <c r="Q425" s="11"/>
      <c r="R425" s="7"/>
      <c r="S425" s="24">
        <f>IFERROR(_xlfn.XLOOKUP(R425,bio_produtos!$A:$A,bio_produtos!$C:$C),"")</f>
        <v>0</v>
      </c>
      <c r="T425" s="12"/>
      <c r="U425" s="23" t="str">
        <f>IF(T425="","",SUM(T425*N425))</f>
        <v/>
      </c>
      <c r="V425" s="23" t="str">
        <f>IF(U425="","",IF(U425&lt;10000,U425,IF(U425&lt;100000,U425*0.3,"AVALIAÇÃO INDIVIDUAL")))</f>
        <v/>
      </c>
      <c r="W425" s="10"/>
      <c r="X425" s="7"/>
      <c r="Y425" s="13"/>
      <c r="Z425" s="10"/>
      <c r="AA425" s="10"/>
      <c r="AB425" s="10"/>
      <c r="AC425" s="13"/>
      <c r="AD425" s="10"/>
      <c r="AE425" s="7"/>
      <c r="AF425" s="7"/>
      <c r="AG425" s="7"/>
      <c r="AH425" s="7"/>
      <c r="AI425" s="14"/>
    </row>
    <row r="426" spans="1:35" s="15" customFormat="1" ht="150" customHeight="1" x14ac:dyDescent="0.25">
      <c r="A426" s="4"/>
      <c r="B426" s="4" t="str">
        <f>IF(C426="","",IF(G426="NEXOMED",CONCATENATE("BIO",C426),CONCATENATE("ML",C426)))</f>
        <v/>
      </c>
      <c r="C426" s="28"/>
      <c r="D426" s="9"/>
      <c r="E426" s="7"/>
      <c r="F426" s="7"/>
      <c r="G426" s="7"/>
      <c r="H426" s="7"/>
      <c r="I426" s="10"/>
      <c r="J426" s="7"/>
      <c r="K426" s="7"/>
      <c r="L426" s="7"/>
      <c r="M426" s="9"/>
      <c r="N426" s="7"/>
      <c r="O426" s="7"/>
      <c r="P426" s="13"/>
      <c r="Q426" s="11"/>
      <c r="R426" s="7"/>
      <c r="S426" s="24">
        <f>IFERROR(_xlfn.XLOOKUP(R426,bio_produtos!$A:$A,bio_produtos!$C:$C),"")</f>
        <v>0</v>
      </c>
      <c r="T426" s="12"/>
      <c r="U426" s="23" t="str">
        <f>IF(T426="","",SUM(T426*N426))</f>
        <v/>
      </c>
      <c r="V426" s="23" t="str">
        <f>IF(U426="","",IF(U426&lt;10000,U426,IF(U426&lt;100000,U426*0.3,"AVALIAÇÃO INDIVIDUAL")))</f>
        <v/>
      </c>
      <c r="W426" s="10"/>
      <c r="X426" s="7"/>
      <c r="Y426" s="13"/>
      <c r="Z426" s="10"/>
      <c r="AA426" s="10"/>
      <c r="AB426" s="10"/>
      <c r="AC426" s="13"/>
      <c r="AD426" s="10"/>
      <c r="AE426" s="7"/>
      <c r="AF426" s="7"/>
      <c r="AG426" s="7"/>
      <c r="AH426" s="7"/>
      <c r="AI426" s="14"/>
    </row>
    <row r="427" spans="1:35" s="15" customFormat="1" ht="150" customHeight="1" x14ac:dyDescent="0.25">
      <c r="A427" s="4"/>
      <c r="B427" s="4" t="str">
        <f>IF(C427="","",IF(G427="NEXOMED",CONCATENATE("BIO",C427),CONCATENATE("ML",C427)))</f>
        <v/>
      </c>
      <c r="C427" s="28"/>
      <c r="D427" s="9"/>
      <c r="E427" s="7"/>
      <c r="F427" s="7"/>
      <c r="G427" s="7"/>
      <c r="H427" s="7"/>
      <c r="I427" s="10"/>
      <c r="J427" s="7"/>
      <c r="K427" s="7"/>
      <c r="L427" s="7"/>
      <c r="M427" s="9"/>
      <c r="N427" s="7"/>
      <c r="O427" s="7"/>
      <c r="P427" s="13"/>
      <c r="Q427" s="11"/>
      <c r="R427" s="7"/>
      <c r="S427" s="24">
        <f>IFERROR(_xlfn.XLOOKUP(R427,bio_produtos!$A:$A,bio_produtos!$C:$C),"")</f>
        <v>0</v>
      </c>
      <c r="T427" s="12"/>
      <c r="U427" s="23" t="str">
        <f>IF(T427="","",SUM(T427*N427))</f>
        <v/>
      </c>
      <c r="V427" s="23" t="str">
        <f>IF(U427="","",IF(U427&lt;10000,U427,IF(U427&lt;100000,U427*0.3,"AVALIAÇÃO INDIVIDUAL")))</f>
        <v/>
      </c>
      <c r="W427" s="10"/>
      <c r="X427" s="7"/>
      <c r="Y427" s="13"/>
      <c r="Z427" s="10"/>
      <c r="AA427" s="10"/>
      <c r="AB427" s="10"/>
      <c r="AC427" s="13"/>
      <c r="AD427" s="10"/>
      <c r="AE427" s="7"/>
      <c r="AF427" s="7"/>
      <c r="AG427" s="7"/>
      <c r="AH427" s="7"/>
      <c r="AI427" s="14"/>
    </row>
    <row r="428" spans="1:35" s="15" customFormat="1" ht="150" customHeight="1" x14ac:dyDescent="0.25">
      <c r="A428" s="4"/>
      <c r="B428" s="4" t="str">
        <f>IF(C428="","",IF(G428="NEXOMED",CONCATENATE("BIO",C428),CONCATENATE("ML",C428)))</f>
        <v/>
      </c>
      <c r="C428" s="28"/>
      <c r="D428" s="9"/>
      <c r="E428" s="7"/>
      <c r="F428" s="7"/>
      <c r="G428" s="7"/>
      <c r="H428" s="7"/>
      <c r="I428" s="10"/>
      <c r="J428" s="7"/>
      <c r="K428" s="7"/>
      <c r="L428" s="7"/>
      <c r="M428" s="9"/>
      <c r="N428" s="7"/>
      <c r="O428" s="7"/>
      <c r="P428" s="13"/>
      <c r="Q428" s="11"/>
      <c r="R428" s="7"/>
      <c r="S428" s="24">
        <f>IFERROR(_xlfn.XLOOKUP(R428,bio_produtos!$A:$A,bio_produtos!$C:$C),"")</f>
        <v>0</v>
      </c>
      <c r="T428" s="12"/>
      <c r="U428" s="23" t="str">
        <f>IF(T428="","",SUM(T428*N428))</f>
        <v/>
      </c>
      <c r="V428" s="23" t="str">
        <f>IF(U428="","",IF(U428&lt;10000,U428,IF(U428&lt;100000,U428*0.3,"AVALIAÇÃO INDIVIDUAL")))</f>
        <v/>
      </c>
      <c r="W428" s="10"/>
      <c r="X428" s="7"/>
      <c r="Y428" s="13"/>
      <c r="Z428" s="10"/>
      <c r="AA428" s="10"/>
      <c r="AB428" s="10"/>
      <c r="AC428" s="13"/>
      <c r="AD428" s="10"/>
      <c r="AE428" s="7"/>
      <c r="AF428" s="7"/>
      <c r="AG428" s="7"/>
      <c r="AH428" s="7"/>
      <c r="AI428" s="14"/>
    </row>
    <row r="429" spans="1:35" s="15" customFormat="1" ht="150" customHeight="1" x14ac:dyDescent="0.25">
      <c r="A429" s="4"/>
      <c r="B429" s="4" t="str">
        <f>IF(C429="","",IF(G429="NEXOMED",CONCATENATE("BIO",C429),CONCATENATE("ML",C429)))</f>
        <v/>
      </c>
      <c r="C429" s="28"/>
      <c r="D429" s="9"/>
      <c r="E429" s="7"/>
      <c r="F429" s="7"/>
      <c r="G429" s="7"/>
      <c r="H429" s="7"/>
      <c r="I429" s="10"/>
      <c r="J429" s="7"/>
      <c r="K429" s="7"/>
      <c r="L429" s="7"/>
      <c r="M429" s="9"/>
      <c r="N429" s="7"/>
      <c r="O429" s="7"/>
      <c r="P429" s="13"/>
      <c r="Q429" s="11"/>
      <c r="R429" s="7"/>
      <c r="S429" s="24">
        <f>IFERROR(_xlfn.XLOOKUP(R429,bio_produtos!$A:$A,bio_produtos!$C:$C),"")</f>
        <v>0</v>
      </c>
      <c r="T429" s="12"/>
      <c r="U429" s="23" t="str">
        <f>IF(T429="","",SUM(T429*N429))</f>
        <v/>
      </c>
      <c r="V429" s="23" t="str">
        <f>IF(U429="","",IF(U429&lt;10000,U429,IF(U429&lt;100000,U429*0.3,"AVALIAÇÃO INDIVIDUAL")))</f>
        <v/>
      </c>
      <c r="W429" s="10"/>
      <c r="X429" s="7"/>
      <c r="Y429" s="13"/>
      <c r="Z429" s="10"/>
      <c r="AA429" s="10"/>
      <c r="AB429" s="10"/>
      <c r="AC429" s="13"/>
      <c r="AD429" s="10"/>
      <c r="AE429" s="7"/>
      <c r="AF429" s="7"/>
      <c r="AG429" s="7"/>
      <c r="AH429" s="7"/>
      <c r="AI429" s="14"/>
    </row>
    <row r="430" spans="1:35" s="15" customFormat="1" ht="150" customHeight="1" x14ac:dyDescent="0.25">
      <c r="A430" s="4"/>
      <c r="B430" s="4" t="str">
        <f>IF(C430="","",IF(G430="NEXOMED",CONCATENATE("BIO",C430),CONCATENATE("ML",C430)))</f>
        <v/>
      </c>
      <c r="C430" s="28"/>
      <c r="D430" s="9"/>
      <c r="E430" s="7"/>
      <c r="F430" s="7"/>
      <c r="G430" s="7"/>
      <c r="H430" s="7"/>
      <c r="I430" s="10"/>
      <c r="J430" s="7"/>
      <c r="K430" s="7"/>
      <c r="L430" s="7"/>
      <c r="M430" s="9"/>
      <c r="N430" s="7"/>
      <c r="O430" s="7"/>
      <c r="P430" s="13"/>
      <c r="Q430" s="11"/>
      <c r="R430" s="7"/>
      <c r="S430" s="24">
        <f>IFERROR(_xlfn.XLOOKUP(R430,bio_produtos!$A:$A,bio_produtos!$C:$C),"")</f>
        <v>0</v>
      </c>
      <c r="T430" s="12"/>
      <c r="U430" s="23" t="str">
        <f>IF(T430="","",SUM(T430*N430))</f>
        <v/>
      </c>
      <c r="V430" s="23" t="str">
        <f>IF(U430="","",IF(U430&lt;10000,U430,IF(U430&lt;100000,U430*0.3,"AVALIAÇÃO INDIVIDUAL")))</f>
        <v/>
      </c>
      <c r="W430" s="10"/>
      <c r="X430" s="7"/>
      <c r="Y430" s="13"/>
      <c r="Z430" s="10"/>
      <c r="AA430" s="10"/>
      <c r="AB430" s="10"/>
      <c r="AC430" s="13"/>
      <c r="AD430" s="10"/>
      <c r="AE430" s="7"/>
      <c r="AF430" s="7"/>
      <c r="AG430" s="7"/>
      <c r="AH430" s="7"/>
      <c r="AI430" s="14"/>
    </row>
    <row r="431" spans="1:35" s="15" customFormat="1" ht="150" customHeight="1" x14ac:dyDescent="0.25">
      <c r="A431" s="4"/>
      <c r="B431" s="4" t="str">
        <f>IF(C431="","",IF(G431="NEXOMED",CONCATENATE("BIO",C431),CONCATENATE("ML",C431)))</f>
        <v/>
      </c>
      <c r="C431" s="28"/>
      <c r="D431" s="9"/>
      <c r="E431" s="7"/>
      <c r="F431" s="7"/>
      <c r="G431" s="7"/>
      <c r="H431" s="7"/>
      <c r="I431" s="10"/>
      <c r="J431" s="7"/>
      <c r="K431" s="7"/>
      <c r="L431" s="7"/>
      <c r="M431" s="9"/>
      <c r="N431" s="7"/>
      <c r="O431" s="7"/>
      <c r="P431" s="13"/>
      <c r="Q431" s="11"/>
      <c r="R431" s="7"/>
      <c r="S431" s="24">
        <f>IFERROR(_xlfn.XLOOKUP(R431,bio_produtos!$A:$A,bio_produtos!$C:$C),"")</f>
        <v>0</v>
      </c>
      <c r="T431" s="12"/>
      <c r="U431" s="23" t="str">
        <f>IF(T431="","",SUM(T431*N431))</f>
        <v/>
      </c>
      <c r="V431" s="23" t="str">
        <f>IF(U431="","",IF(U431&lt;10000,U431,IF(U431&lt;100000,U431*0.3,"AVALIAÇÃO INDIVIDUAL")))</f>
        <v/>
      </c>
      <c r="W431" s="10"/>
      <c r="X431" s="7"/>
      <c r="Y431" s="13"/>
      <c r="Z431" s="10"/>
      <c r="AA431" s="10"/>
      <c r="AB431" s="10"/>
      <c r="AC431" s="13"/>
      <c r="AD431" s="10"/>
      <c r="AE431" s="7"/>
      <c r="AF431" s="7"/>
      <c r="AG431" s="7"/>
      <c r="AH431" s="7"/>
      <c r="AI431" s="14"/>
    </row>
    <row r="432" spans="1:35" s="15" customFormat="1" ht="150" customHeight="1" x14ac:dyDescent="0.25">
      <c r="A432" s="4"/>
      <c r="B432" s="4" t="str">
        <f>IF(C432="","",IF(G432="NEXOMED",CONCATENATE("BIO",C432),CONCATENATE("ML",C432)))</f>
        <v/>
      </c>
      <c r="C432" s="28"/>
      <c r="D432" s="9"/>
      <c r="E432" s="7"/>
      <c r="F432" s="7"/>
      <c r="G432" s="7"/>
      <c r="H432" s="7"/>
      <c r="I432" s="10"/>
      <c r="J432" s="7"/>
      <c r="K432" s="7"/>
      <c r="L432" s="13"/>
      <c r="M432" s="9"/>
      <c r="N432" s="7"/>
      <c r="O432" s="7"/>
      <c r="P432" s="13"/>
      <c r="Q432" s="11"/>
      <c r="R432" s="7"/>
      <c r="S432" s="24">
        <f>IFERROR(_xlfn.XLOOKUP(R432,bio_produtos!$A:$A,bio_produtos!$C:$C),"")</f>
        <v>0</v>
      </c>
      <c r="T432" s="12"/>
      <c r="U432" s="23" t="str">
        <f>IF(T432="","",SUM(T432*N432))</f>
        <v/>
      </c>
      <c r="V432" s="23" t="str">
        <f>IF(U432="","",IF(U432&lt;10000,U432,IF(U432&lt;100000,U432*0.3,"AVALIAÇÃO INDIVIDUAL")))</f>
        <v/>
      </c>
      <c r="W432" s="10"/>
      <c r="X432" s="7"/>
      <c r="Y432" s="13"/>
      <c r="Z432" s="10"/>
      <c r="AA432" s="10"/>
      <c r="AB432" s="10"/>
      <c r="AC432" s="13"/>
      <c r="AD432" s="10"/>
      <c r="AE432" s="7"/>
      <c r="AF432" s="7"/>
      <c r="AG432" s="7"/>
      <c r="AH432" s="7"/>
      <c r="AI432" s="14"/>
    </row>
    <row r="433" spans="1:35" s="15" customFormat="1" ht="150" customHeight="1" x14ac:dyDescent="0.25">
      <c r="A433" s="4"/>
      <c r="B433" s="4" t="str">
        <f>IF(C433="","",IF(G433="NEXOMED",CONCATENATE("BIO",C433),CONCATENATE("ML",C433)))</f>
        <v/>
      </c>
      <c r="C433" s="28"/>
      <c r="D433" s="9"/>
      <c r="E433" s="7"/>
      <c r="F433" s="7"/>
      <c r="G433" s="7"/>
      <c r="H433" s="7"/>
      <c r="I433" s="10"/>
      <c r="J433" s="7"/>
      <c r="K433" s="7"/>
      <c r="L433" s="13"/>
      <c r="M433" s="9"/>
      <c r="N433" s="7"/>
      <c r="O433" s="7"/>
      <c r="P433" s="13"/>
      <c r="Q433" s="11"/>
      <c r="R433" s="7"/>
      <c r="S433" s="24">
        <f>IFERROR(_xlfn.XLOOKUP(R433,bio_produtos!$A:$A,bio_produtos!$C:$C),"")</f>
        <v>0</v>
      </c>
      <c r="T433" s="12"/>
      <c r="U433" s="23" t="str">
        <f>IF(T433="","",SUM(T433*N433))</f>
        <v/>
      </c>
      <c r="V433" s="23" t="str">
        <f>IF(U433="","",IF(U433&lt;10000,U433,IF(U433&lt;100000,U433*0.3,"AVALIAÇÃO INDIVIDUAL")))</f>
        <v/>
      </c>
      <c r="W433" s="10"/>
      <c r="X433" s="7"/>
      <c r="Y433" s="13"/>
      <c r="Z433" s="10"/>
      <c r="AA433" s="10"/>
      <c r="AB433" s="10"/>
      <c r="AC433" s="13"/>
      <c r="AD433" s="10"/>
      <c r="AE433" s="7"/>
      <c r="AF433" s="7"/>
      <c r="AG433" s="7"/>
      <c r="AH433" s="7"/>
      <c r="AI433" s="14"/>
    </row>
    <row r="434" spans="1:35" s="15" customFormat="1" ht="150" customHeight="1" x14ac:dyDescent="0.25">
      <c r="A434" s="4"/>
      <c r="B434" s="4" t="str">
        <f>IF(C434="","",IF(G434="NEXOMED",CONCATENATE("BIO",C434),CONCATENATE("ML",C434)))</f>
        <v/>
      </c>
      <c r="C434" s="28"/>
      <c r="D434" s="9"/>
      <c r="E434" s="7"/>
      <c r="F434" s="7"/>
      <c r="G434" s="7"/>
      <c r="H434" s="7"/>
      <c r="I434" s="10"/>
      <c r="J434" s="7"/>
      <c r="K434" s="7"/>
      <c r="L434" s="7"/>
      <c r="M434" s="9"/>
      <c r="N434" s="7"/>
      <c r="O434" s="7"/>
      <c r="P434" s="13"/>
      <c r="Q434" s="11"/>
      <c r="R434" s="7"/>
      <c r="S434" s="24">
        <f>IFERROR(_xlfn.XLOOKUP(R434,bio_produtos!$A:$A,bio_produtos!$C:$C),"")</f>
        <v>0</v>
      </c>
      <c r="T434" s="12"/>
      <c r="U434" s="23" t="str">
        <f>IF(T434="","",SUM(T434*N434))</f>
        <v/>
      </c>
      <c r="V434" s="23" t="str">
        <f>IF(U434="","",IF(U434&lt;10000,U434,IF(U434&lt;100000,U434*0.3,"AVALIAÇÃO INDIVIDUAL")))</f>
        <v/>
      </c>
      <c r="W434" s="10"/>
      <c r="X434" s="7"/>
      <c r="Y434" s="13"/>
      <c r="Z434" s="10"/>
      <c r="AA434" s="10"/>
      <c r="AB434" s="10"/>
      <c r="AC434" s="13"/>
      <c r="AD434" s="10"/>
      <c r="AE434" s="7"/>
      <c r="AF434" s="7"/>
      <c r="AG434" s="7"/>
      <c r="AH434" s="7"/>
      <c r="AI434" s="14"/>
    </row>
    <row r="435" spans="1:35" s="15" customFormat="1" ht="150" customHeight="1" x14ac:dyDescent="0.25">
      <c r="A435" s="4"/>
      <c r="B435" s="4" t="str">
        <f>IF(C435="","",IF(G435="NEXOMED",CONCATENATE("BIO",C435),CONCATENATE("ML",C435)))</f>
        <v/>
      </c>
      <c r="C435" s="28"/>
      <c r="D435" s="9"/>
      <c r="E435" s="7"/>
      <c r="F435" s="7"/>
      <c r="G435" s="7"/>
      <c r="H435" s="7"/>
      <c r="I435" s="10"/>
      <c r="J435" s="7"/>
      <c r="K435" s="7"/>
      <c r="L435" s="7"/>
      <c r="M435" s="9"/>
      <c r="N435" s="7"/>
      <c r="O435" s="7"/>
      <c r="P435" s="13"/>
      <c r="Q435" s="11"/>
      <c r="R435" s="7"/>
      <c r="S435" s="24">
        <f>IFERROR(_xlfn.XLOOKUP(R435,bio_produtos!$A:$A,bio_produtos!$C:$C),"")</f>
        <v>0</v>
      </c>
      <c r="T435" s="12"/>
      <c r="U435" s="23" t="str">
        <f>IF(T435="","",SUM(T435*N435))</f>
        <v/>
      </c>
      <c r="V435" s="23" t="str">
        <f>IF(U435="","",IF(U435&lt;10000,U435,IF(U435&lt;100000,U435*0.3,"AVALIAÇÃO INDIVIDUAL")))</f>
        <v/>
      </c>
      <c r="W435" s="10"/>
      <c r="X435" s="7"/>
      <c r="Y435" s="13"/>
      <c r="Z435" s="10"/>
      <c r="AA435" s="10"/>
      <c r="AB435" s="10"/>
      <c r="AC435" s="13"/>
      <c r="AD435" s="10"/>
      <c r="AE435" s="7"/>
      <c r="AF435" s="7"/>
      <c r="AG435" s="7"/>
      <c r="AH435" s="7"/>
      <c r="AI435" s="14"/>
    </row>
    <row r="436" spans="1:35" s="15" customFormat="1" ht="150" customHeight="1" x14ac:dyDescent="0.25">
      <c r="A436" s="4"/>
      <c r="B436" s="4" t="str">
        <f>IF(C436="","",IF(G436="NEXOMED",CONCATENATE("BIO",C436),CONCATENATE("ML",C436)))</f>
        <v/>
      </c>
      <c r="C436" s="28"/>
      <c r="D436" s="9"/>
      <c r="E436" s="7"/>
      <c r="F436" s="7"/>
      <c r="G436" s="7"/>
      <c r="H436" s="7"/>
      <c r="I436" s="10"/>
      <c r="J436" s="7"/>
      <c r="K436" s="7"/>
      <c r="L436" s="13"/>
      <c r="M436" s="9"/>
      <c r="N436" s="7"/>
      <c r="O436" s="7"/>
      <c r="P436" s="13"/>
      <c r="Q436" s="11"/>
      <c r="R436" s="7"/>
      <c r="S436" s="24">
        <f>IFERROR(_xlfn.XLOOKUP(R436,bio_produtos!$A:$A,bio_produtos!$C:$C),"")</f>
        <v>0</v>
      </c>
      <c r="T436" s="12"/>
      <c r="U436" s="23" t="str">
        <f>IF(T436="","",SUM(T436*N436))</f>
        <v/>
      </c>
      <c r="V436" s="23" t="str">
        <f>IF(U436="","",IF(U436&lt;10000,U436,IF(U436&lt;100000,U436*0.3,"AVALIAÇÃO INDIVIDUAL")))</f>
        <v/>
      </c>
      <c r="W436" s="10"/>
      <c r="X436" s="7"/>
      <c r="Y436" s="13"/>
      <c r="Z436" s="10"/>
      <c r="AA436" s="10"/>
      <c r="AB436" s="10"/>
      <c r="AC436" s="13"/>
      <c r="AD436" s="10"/>
      <c r="AE436" s="7"/>
      <c r="AF436" s="7"/>
      <c r="AG436" s="7"/>
      <c r="AH436" s="7"/>
      <c r="AI436" s="14"/>
    </row>
    <row r="437" spans="1:35" s="15" customFormat="1" ht="150" customHeight="1" x14ac:dyDescent="0.25">
      <c r="A437" s="4"/>
      <c r="B437" s="4" t="str">
        <f>IF(C437="","",IF(G437="NEXOMED",CONCATENATE("BIO",C437),CONCATENATE("ML",C437)))</f>
        <v/>
      </c>
      <c r="C437" s="28"/>
      <c r="D437" s="9"/>
      <c r="E437" s="7"/>
      <c r="F437" s="7"/>
      <c r="G437" s="7"/>
      <c r="H437" s="7"/>
      <c r="I437" s="10"/>
      <c r="J437" s="7"/>
      <c r="K437" s="7"/>
      <c r="L437" s="13"/>
      <c r="M437" s="9"/>
      <c r="N437" s="7"/>
      <c r="O437" s="7"/>
      <c r="P437" s="13"/>
      <c r="Q437" s="11"/>
      <c r="R437" s="7"/>
      <c r="S437" s="24">
        <f>IFERROR(_xlfn.XLOOKUP(R437,bio_produtos!$A:$A,bio_produtos!$C:$C),"")</f>
        <v>0</v>
      </c>
      <c r="T437" s="12"/>
      <c r="U437" s="23" t="str">
        <f>IF(T437="","",SUM(T437*N437))</f>
        <v/>
      </c>
      <c r="V437" s="23" t="str">
        <f>IF(U437="","",IF(U437&lt;10000,U437,IF(U437&lt;100000,U437*0.3,"AVALIAÇÃO INDIVIDUAL")))</f>
        <v/>
      </c>
      <c r="W437" s="10"/>
      <c r="X437" s="7"/>
      <c r="Y437" s="13"/>
      <c r="Z437" s="10"/>
      <c r="AA437" s="10"/>
      <c r="AB437" s="10"/>
      <c r="AC437" s="13"/>
      <c r="AD437" s="10"/>
      <c r="AE437" s="7"/>
      <c r="AF437" s="7"/>
      <c r="AG437" s="7"/>
      <c r="AH437" s="7"/>
      <c r="AI437" s="14"/>
    </row>
    <row r="438" spans="1:35" s="15" customFormat="1" ht="150" customHeight="1" x14ac:dyDescent="0.25">
      <c r="A438" s="4"/>
      <c r="B438" s="4" t="str">
        <f>IF(C438="","",IF(G438="NEXOMED",CONCATENATE("BIO",C438),CONCATENATE("ML",C438)))</f>
        <v/>
      </c>
      <c r="C438" s="28"/>
      <c r="D438" s="9"/>
      <c r="E438" s="7"/>
      <c r="F438" s="7"/>
      <c r="G438" s="7"/>
      <c r="H438" s="7"/>
      <c r="I438" s="10"/>
      <c r="J438" s="7"/>
      <c r="K438" s="7"/>
      <c r="L438" s="13"/>
      <c r="M438" s="9"/>
      <c r="N438" s="7"/>
      <c r="O438" s="7"/>
      <c r="P438" s="13"/>
      <c r="Q438" s="11"/>
      <c r="R438" s="7"/>
      <c r="S438" s="24">
        <f>IFERROR(_xlfn.XLOOKUP(R438,bio_produtos!$A:$A,bio_produtos!$C:$C),"")</f>
        <v>0</v>
      </c>
      <c r="T438" s="12"/>
      <c r="U438" s="23" t="str">
        <f>IF(T438="","",SUM(T438*N438))</f>
        <v/>
      </c>
      <c r="V438" s="23" t="str">
        <f>IF(U438="","",IF(U438&lt;10000,U438,IF(U438&lt;100000,U438*0.3,"AVALIAÇÃO INDIVIDUAL")))</f>
        <v/>
      </c>
      <c r="W438" s="10"/>
      <c r="X438" s="7"/>
      <c r="Y438" s="13"/>
      <c r="Z438" s="10"/>
      <c r="AA438" s="10"/>
      <c r="AB438" s="10"/>
      <c r="AC438" s="13"/>
      <c r="AD438" s="10"/>
      <c r="AE438" s="7"/>
      <c r="AF438" s="7"/>
      <c r="AG438" s="7"/>
      <c r="AH438" s="7"/>
      <c r="AI438" s="14"/>
    </row>
    <row r="439" spans="1:35" s="15" customFormat="1" ht="150" customHeight="1" x14ac:dyDescent="0.25">
      <c r="A439" s="4"/>
      <c r="B439" s="4" t="str">
        <f>IF(C439="","",IF(G439="NEXOMED",CONCATENATE("BIO",C439),CONCATENATE("ML",C439)))</f>
        <v/>
      </c>
      <c r="C439" s="28"/>
      <c r="D439" s="9"/>
      <c r="E439" s="7"/>
      <c r="F439" s="7"/>
      <c r="G439" s="7"/>
      <c r="H439" s="7"/>
      <c r="I439" s="10"/>
      <c r="J439" s="7"/>
      <c r="K439" s="7"/>
      <c r="L439" s="13"/>
      <c r="M439" s="9"/>
      <c r="N439" s="7"/>
      <c r="O439" s="7"/>
      <c r="P439" s="13"/>
      <c r="Q439" s="11"/>
      <c r="R439" s="7"/>
      <c r="S439" s="24">
        <f>IFERROR(_xlfn.XLOOKUP(R439,bio_produtos!$A:$A,bio_produtos!$C:$C),"")</f>
        <v>0</v>
      </c>
      <c r="T439" s="12"/>
      <c r="U439" s="23" t="str">
        <f>IF(T439="","",SUM(T439*N439))</f>
        <v/>
      </c>
      <c r="V439" s="23" t="str">
        <f>IF(U439="","",IF(U439&lt;10000,U439,IF(U439&lt;100000,U439*0.3,"AVALIAÇÃO INDIVIDUAL")))</f>
        <v/>
      </c>
      <c r="W439" s="10"/>
      <c r="X439" s="7"/>
      <c r="Y439" s="13"/>
      <c r="Z439" s="10"/>
      <c r="AA439" s="10"/>
      <c r="AB439" s="10"/>
      <c r="AC439" s="13"/>
      <c r="AD439" s="10"/>
      <c r="AE439" s="7"/>
      <c r="AF439" s="7"/>
      <c r="AG439" s="7"/>
      <c r="AH439" s="7"/>
      <c r="AI439" s="14"/>
    </row>
    <row r="440" spans="1:35" s="15" customFormat="1" ht="150" customHeight="1" x14ac:dyDescent="0.25">
      <c r="A440" s="4"/>
      <c r="B440" s="4" t="str">
        <f>IF(C440="","",IF(G440="NEXOMED",CONCATENATE("BIO",C440),CONCATENATE("ML",C440)))</f>
        <v/>
      </c>
      <c r="C440" s="28"/>
      <c r="D440" s="9"/>
      <c r="E440" s="7"/>
      <c r="F440" s="7"/>
      <c r="G440" s="7"/>
      <c r="H440" s="7"/>
      <c r="I440" s="10"/>
      <c r="J440" s="7"/>
      <c r="K440" s="7"/>
      <c r="L440" s="13"/>
      <c r="M440" s="9"/>
      <c r="N440" s="7"/>
      <c r="O440" s="7"/>
      <c r="P440" s="13"/>
      <c r="Q440" s="11"/>
      <c r="R440" s="7"/>
      <c r="S440" s="24">
        <f>IFERROR(_xlfn.XLOOKUP(R440,bio_produtos!$A:$A,bio_produtos!$C:$C),"")</f>
        <v>0</v>
      </c>
      <c r="T440" s="12"/>
      <c r="U440" s="23" t="str">
        <f>IF(T440="","",SUM(T440*N440))</f>
        <v/>
      </c>
      <c r="V440" s="23" t="str">
        <f>IF(U440="","",IF(U440&lt;10000,U440,IF(U440&lt;100000,U440*0.3,"AVALIAÇÃO INDIVIDUAL")))</f>
        <v/>
      </c>
      <c r="W440" s="10"/>
      <c r="X440" s="7"/>
      <c r="Y440" s="13"/>
      <c r="Z440" s="10"/>
      <c r="AA440" s="10"/>
      <c r="AB440" s="10"/>
      <c r="AC440" s="13"/>
      <c r="AD440" s="10"/>
      <c r="AE440" s="7"/>
      <c r="AF440" s="7"/>
      <c r="AG440" s="7"/>
      <c r="AH440" s="7"/>
      <c r="AI440" s="14"/>
    </row>
    <row r="441" spans="1:35" s="15" customFormat="1" ht="150" customHeight="1" x14ac:dyDescent="0.25">
      <c r="A441" s="4"/>
      <c r="B441" s="4" t="str">
        <f>IF(C441="","",IF(G441="NEXOMED",CONCATENATE("BIO",C441),CONCATENATE("ML",C441)))</f>
        <v/>
      </c>
      <c r="C441" s="28"/>
      <c r="D441" s="9"/>
      <c r="E441" s="7"/>
      <c r="F441" s="7"/>
      <c r="G441" s="7"/>
      <c r="H441" s="7"/>
      <c r="I441" s="10"/>
      <c r="J441" s="7"/>
      <c r="K441" s="7"/>
      <c r="L441" s="13"/>
      <c r="M441" s="9"/>
      <c r="N441" s="7"/>
      <c r="O441" s="7"/>
      <c r="P441" s="13"/>
      <c r="Q441" s="11"/>
      <c r="R441" s="7"/>
      <c r="S441" s="24">
        <f>IFERROR(_xlfn.XLOOKUP(R441,bio_produtos!$A:$A,bio_produtos!$C:$C),"")</f>
        <v>0</v>
      </c>
      <c r="T441" s="12"/>
      <c r="U441" s="23" t="str">
        <f>IF(T441="","",SUM(T441*N441))</f>
        <v/>
      </c>
      <c r="V441" s="23" t="str">
        <f>IF(U441="","",IF(U441&lt;10000,U441,IF(U441&lt;100000,U441*0.3,"AVALIAÇÃO INDIVIDUAL")))</f>
        <v/>
      </c>
      <c r="W441" s="10"/>
      <c r="X441" s="7"/>
      <c r="Y441" s="13"/>
      <c r="Z441" s="10"/>
      <c r="AA441" s="10"/>
      <c r="AB441" s="10"/>
      <c r="AC441" s="13"/>
      <c r="AD441" s="10"/>
      <c r="AE441" s="7"/>
      <c r="AF441" s="7"/>
      <c r="AG441" s="7"/>
      <c r="AH441" s="7"/>
      <c r="AI441" s="14"/>
    </row>
    <row r="442" spans="1:35" s="15" customFormat="1" ht="150" customHeight="1" x14ac:dyDescent="0.25">
      <c r="A442" s="4"/>
      <c r="B442" s="4" t="str">
        <f>IF(C442="","",IF(G442="NEXOMED",CONCATENATE("BIO",C442),CONCATENATE("ML",C442)))</f>
        <v/>
      </c>
      <c r="C442" s="28"/>
      <c r="D442" s="9"/>
      <c r="E442" s="7"/>
      <c r="F442" s="7"/>
      <c r="G442" s="7"/>
      <c r="H442" s="7"/>
      <c r="I442" s="10"/>
      <c r="J442" s="7"/>
      <c r="K442" s="7"/>
      <c r="L442" s="7"/>
      <c r="M442" s="9"/>
      <c r="N442" s="7"/>
      <c r="O442" s="7"/>
      <c r="P442" s="13"/>
      <c r="Q442" s="11"/>
      <c r="R442" s="7"/>
      <c r="S442" s="24">
        <f>IFERROR(_xlfn.XLOOKUP(R442,bio_produtos!$A:$A,bio_produtos!$C:$C),"")</f>
        <v>0</v>
      </c>
      <c r="T442" s="12"/>
      <c r="U442" s="23" t="str">
        <f>IF(T442="","",SUM(T442*N442))</f>
        <v/>
      </c>
      <c r="V442" s="23" t="str">
        <f>IF(U442="","",IF(U442&lt;10000,U442,IF(U442&lt;100000,U442*0.3,"AVALIAÇÃO INDIVIDUAL")))</f>
        <v/>
      </c>
      <c r="W442" s="10"/>
      <c r="X442" s="7"/>
      <c r="Y442" s="13"/>
      <c r="Z442" s="10"/>
      <c r="AA442" s="10"/>
      <c r="AB442" s="10"/>
      <c r="AC442" s="13"/>
      <c r="AD442" s="10"/>
      <c r="AE442" s="7"/>
      <c r="AF442" s="7"/>
      <c r="AG442" s="7"/>
      <c r="AH442" s="7"/>
      <c r="AI442" s="14"/>
    </row>
    <row r="443" spans="1:35" s="15" customFormat="1" ht="150" customHeight="1" x14ac:dyDescent="0.25">
      <c r="A443" s="4"/>
      <c r="B443" s="4" t="str">
        <f>IF(C443="","",IF(G443="NEXOMED",CONCATENATE("BIO",C443),CONCATENATE("ML",C443)))</f>
        <v/>
      </c>
      <c r="C443" s="28"/>
      <c r="D443" s="9"/>
      <c r="E443" s="7"/>
      <c r="F443" s="7"/>
      <c r="G443" s="7"/>
      <c r="H443" s="7"/>
      <c r="I443" s="10"/>
      <c r="J443" s="7"/>
      <c r="K443" s="7"/>
      <c r="L443" s="7"/>
      <c r="M443" s="9"/>
      <c r="N443" s="7"/>
      <c r="O443" s="7"/>
      <c r="P443" s="13"/>
      <c r="Q443" s="11"/>
      <c r="R443" s="7"/>
      <c r="S443" s="24">
        <f>IFERROR(_xlfn.XLOOKUP(R443,bio_produtos!$A:$A,bio_produtos!$C:$C),"")</f>
        <v>0</v>
      </c>
      <c r="T443" s="12"/>
      <c r="U443" s="23" t="str">
        <f>IF(T443="","",SUM(T443*N443))</f>
        <v/>
      </c>
      <c r="V443" s="23" t="str">
        <f>IF(U443="","",IF(U443&lt;10000,U443,IF(U443&lt;100000,U443*0.3,"AVALIAÇÃO INDIVIDUAL")))</f>
        <v/>
      </c>
      <c r="W443" s="10"/>
      <c r="X443" s="7"/>
      <c r="Y443" s="13"/>
      <c r="Z443" s="10"/>
      <c r="AA443" s="10"/>
      <c r="AB443" s="10"/>
      <c r="AC443" s="13"/>
      <c r="AD443" s="10"/>
      <c r="AE443" s="7"/>
      <c r="AF443" s="7"/>
      <c r="AG443" s="7"/>
      <c r="AH443" s="7"/>
      <c r="AI443" s="14"/>
    </row>
    <row r="444" spans="1:35" s="15" customFormat="1" ht="150" customHeight="1" x14ac:dyDescent="0.25">
      <c r="A444" s="4"/>
      <c r="B444" s="4" t="str">
        <f>IF(C444="","",IF(G444="NEXOMED",CONCATENATE("BIO",C444),CONCATENATE("ML",C444)))</f>
        <v/>
      </c>
      <c r="C444" s="28"/>
      <c r="D444" s="9"/>
      <c r="E444" s="7"/>
      <c r="F444" s="7"/>
      <c r="G444" s="7"/>
      <c r="H444" s="7"/>
      <c r="I444" s="10"/>
      <c r="J444" s="7"/>
      <c r="K444" s="7"/>
      <c r="L444" s="7"/>
      <c r="M444" s="9"/>
      <c r="N444" s="7"/>
      <c r="O444" s="7"/>
      <c r="P444" s="13"/>
      <c r="Q444" s="11"/>
      <c r="R444" s="7"/>
      <c r="S444" s="24">
        <f>IFERROR(_xlfn.XLOOKUP(R444,bio_produtos!$A:$A,bio_produtos!$C:$C),"")</f>
        <v>0</v>
      </c>
      <c r="T444" s="12"/>
      <c r="U444" s="23" t="str">
        <f>IF(T444="","",SUM(T444*N444))</f>
        <v/>
      </c>
      <c r="V444" s="23" t="str">
        <f>IF(U444="","",IF(U444&lt;10000,U444,IF(U444&lt;100000,U444*0.3,"AVALIAÇÃO INDIVIDUAL")))</f>
        <v/>
      </c>
      <c r="W444" s="10"/>
      <c r="X444" s="7"/>
      <c r="Y444" s="13"/>
      <c r="Z444" s="10"/>
      <c r="AA444" s="10"/>
      <c r="AB444" s="10"/>
      <c r="AC444" s="13"/>
      <c r="AD444" s="10"/>
      <c r="AE444" s="7"/>
      <c r="AF444" s="7"/>
      <c r="AG444" s="7"/>
      <c r="AH444" s="7"/>
      <c r="AI444" s="14"/>
    </row>
    <row r="445" spans="1:35" s="15" customFormat="1" ht="150" customHeight="1" x14ac:dyDescent="0.25">
      <c r="A445" s="4"/>
      <c r="B445" s="4" t="str">
        <f>IF(C445="","",IF(G445="NEXOMED",CONCATENATE("BIO",C445),CONCATENATE("ML",C445)))</f>
        <v/>
      </c>
      <c r="C445" s="28"/>
      <c r="D445" s="9"/>
      <c r="E445" s="7"/>
      <c r="F445" s="7"/>
      <c r="G445" s="7"/>
      <c r="H445" s="7"/>
      <c r="I445" s="10"/>
      <c r="J445" s="7"/>
      <c r="K445" s="7"/>
      <c r="L445" s="7"/>
      <c r="M445" s="9"/>
      <c r="N445" s="7"/>
      <c r="O445" s="7"/>
      <c r="P445" s="13"/>
      <c r="Q445" s="11"/>
      <c r="R445" s="7"/>
      <c r="S445" s="24">
        <f>IFERROR(_xlfn.XLOOKUP(R445,bio_produtos!$A:$A,bio_produtos!$C:$C),"")</f>
        <v>0</v>
      </c>
      <c r="T445" s="12"/>
      <c r="U445" s="23" t="str">
        <f>IF(T445="","",SUM(T445*N445))</f>
        <v/>
      </c>
      <c r="V445" s="23" t="str">
        <f>IF(U445="","",IF(U445&lt;10000,U445,IF(U445&lt;100000,U445*0.3,"AVALIAÇÃO INDIVIDUAL")))</f>
        <v/>
      </c>
      <c r="W445" s="10"/>
      <c r="X445" s="7"/>
      <c r="Y445" s="13"/>
      <c r="Z445" s="10"/>
      <c r="AA445" s="10"/>
      <c r="AB445" s="10"/>
      <c r="AC445" s="13"/>
      <c r="AD445" s="10"/>
      <c r="AE445" s="7"/>
      <c r="AF445" s="7"/>
      <c r="AG445" s="7"/>
      <c r="AH445" s="7"/>
      <c r="AI445" s="14"/>
    </row>
    <row r="446" spans="1:35" s="15" customFormat="1" ht="150" customHeight="1" x14ac:dyDescent="0.25">
      <c r="A446" s="4"/>
      <c r="B446" s="4" t="str">
        <f>IF(C446="","",IF(G446="NEXOMED",CONCATENATE("BIO",C446),CONCATENATE("ML",C446)))</f>
        <v/>
      </c>
      <c r="C446" s="28"/>
      <c r="D446" s="9"/>
      <c r="E446" s="7"/>
      <c r="F446" s="7"/>
      <c r="G446" s="7"/>
      <c r="H446" s="7"/>
      <c r="I446" s="10"/>
      <c r="J446" s="7"/>
      <c r="K446" s="7"/>
      <c r="L446" s="7"/>
      <c r="M446" s="9"/>
      <c r="N446" s="7"/>
      <c r="O446" s="7"/>
      <c r="P446" s="13"/>
      <c r="Q446" s="11"/>
      <c r="R446" s="7"/>
      <c r="S446" s="24">
        <f>IFERROR(_xlfn.XLOOKUP(R446,bio_produtos!$A:$A,bio_produtos!$C:$C),"")</f>
        <v>0</v>
      </c>
      <c r="T446" s="12"/>
      <c r="U446" s="23" t="str">
        <f>IF(T446="","",SUM(T446*N446))</f>
        <v/>
      </c>
      <c r="V446" s="23" t="str">
        <f>IF(U446="","",IF(U446&lt;10000,U446,IF(U446&lt;100000,U446*0.3,"AVALIAÇÃO INDIVIDUAL")))</f>
        <v/>
      </c>
      <c r="W446" s="10"/>
      <c r="X446" s="7"/>
      <c r="Y446" s="13"/>
      <c r="Z446" s="10"/>
      <c r="AA446" s="10"/>
      <c r="AB446" s="10"/>
      <c r="AC446" s="13"/>
      <c r="AD446" s="10"/>
      <c r="AE446" s="7"/>
      <c r="AF446" s="7"/>
      <c r="AG446" s="7"/>
      <c r="AH446" s="7"/>
      <c r="AI446" s="14"/>
    </row>
    <row r="447" spans="1:35" s="15" customFormat="1" ht="150" customHeight="1" x14ac:dyDescent="0.25">
      <c r="A447" s="4"/>
      <c r="B447" s="4" t="str">
        <f>IF(C447="","",IF(G447="NEXOMED",CONCATENATE("BIO",C447),CONCATENATE("ML",C447)))</f>
        <v/>
      </c>
      <c r="C447" s="28"/>
      <c r="D447" s="9"/>
      <c r="E447" s="7"/>
      <c r="F447" s="7"/>
      <c r="G447" s="7"/>
      <c r="H447" s="7"/>
      <c r="I447" s="10"/>
      <c r="J447" s="7"/>
      <c r="K447" s="7"/>
      <c r="L447" s="7"/>
      <c r="M447" s="9"/>
      <c r="N447" s="7"/>
      <c r="O447" s="7"/>
      <c r="P447" s="13"/>
      <c r="Q447" s="11"/>
      <c r="R447" s="7"/>
      <c r="S447" s="24">
        <f>IFERROR(_xlfn.XLOOKUP(R447,bio_produtos!$A:$A,bio_produtos!$C:$C),"")</f>
        <v>0</v>
      </c>
      <c r="T447" s="12"/>
      <c r="U447" s="23" t="str">
        <f>IF(T447="","",SUM(T447*N447))</f>
        <v/>
      </c>
      <c r="V447" s="23" t="str">
        <f>IF(U447="","",IF(U447&lt;10000,U447,IF(U447&lt;100000,U447*0.3,"AVALIAÇÃO INDIVIDUAL")))</f>
        <v/>
      </c>
      <c r="W447" s="10"/>
      <c r="X447" s="7"/>
      <c r="Y447" s="13"/>
      <c r="Z447" s="10"/>
      <c r="AA447" s="10"/>
      <c r="AB447" s="10"/>
      <c r="AC447" s="13"/>
      <c r="AD447" s="10"/>
      <c r="AE447" s="7"/>
      <c r="AF447" s="7"/>
      <c r="AG447" s="7"/>
      <c r="AH447" s="7"/>
      <c r="AI447" s="14"/>
    </row>
    <row r="448" spans="1:35" s="15" customFormat="1" ht="150" customHeight="1" x14ac:dyDescent="0.25">
      <c r="A448" s="4"/>
      <c r="B448" s="4" t="str">
        <f>IF(C448="","",IF(G448="NEXOMED",CONCATENATE("BIO",C448),CONCATENATE("ML",C448)))</f>
        <v/>
      </c>
      <c r="C448" s="28"/>
      <c r="D448" s="9"/>
      <c r="E448" s="7"/>
      <c r="F448" s="7"/>
      <c r="G448" s="7"/>
      <c r="H448" s="7"/>
      <c r="I448" s="10"/>
      <c r="J448" s="7"/>
      <c r="K448" s="7"/>
      <c r="L448" s="7"/>
      <c r="M448" s="9"/>
      <c r="N448" s="7"/>
      <c r="O448" s="7"/>
      <c r="P448" s="13"/>
      <c r="Q448" s="11"/>
      <c r="R448" s="7"/>
      <c r="S448" s="24">
        <f>IFERROR(_xlfn.XLOOKUP(R448,bio_produtos!$A:$A,bio_produtos!$C:$C),"")</f>
        <v>0</v>
      </c>
      <c r="T448" s="12"/>
      <c r="U448" s="23" t="str">
        <f>IF(T448="","",SUM(T448*N448))</f>
        <v/>
      </c>
      <c r="V448" s="23" t="str">
        <f>IF(U448="","",IF(U448&lt;10000,U448,IF(U448&lt;100000,U448*0.3,"AVALIAÇÃO INDIVIDUAL")))</f>
        <v/>
      </c>
      <c r="W448" s="10"/>
      <c r="X448" s="7"/>
      <c r="Y448" s="13"/>
      <c r="Z448" s="10"/>
      <c r="AA448" s="10"/>
      <c r="AB448" s="10"/>
      <c r="AC448" s="13"/>
      <c r="AD448" s="10"/>
      <c r="AE448" s="7"/>
      <c r="AF448" s="7"/>
      <c r="AG448" s="7"/>
      <c r="AH448" s="7"/>
      <c r="AI448" s="14"/>
    </row>
    <row r="449" spans="1:35" s="15" customFormat="1" ht="150" customHeight="1" x14ac:dyDescent="0.25">
      <c r="A449" s="4"/>
      <c r="B449" s="4" t="str">
        <f>IF(C449="","",IF(G449="NEXOMED",CONCATENATE("BIO",C449),CONCATENATE("ML",C449)))</f>
        <v/>
      </c>
      <c r="C449" s="28"/>
      <c r="D449" s="9"/>
      <c r="E449" s="7"/>
      <c r="F449" s="7"/>
      <c r="G449" s="7"/>
      <c r="H449" s="7"/>
      <c r="I449" s="10"/>
      <c r="J449" s="7"/>
      <c r="K449" s="7"/>
      <c r="L449" s="7"/>
      <c r="M449" s="9"/>
      <c r="N449" s="7"/>
      <c r="O449" s="7"/>
      <c r="P449" s="13"/>
      <c r="Q449" s="11"/>
      <c r="R449" s="7"/>
      <c r="S449" s="24">
        <f>IFERROR(_xlfn.XLOOKUP(R449,bio_produtos!$A:$A,bio_produtos!$C:$C),"")</f>
        <v>0</v>
      </c>
      <c r="T449" s="12"/>
      <c r="U449" s="23" t="str">
        <f>IF(T449="","",SUM(T449*N449))</f>
        <v/>
      </c>
      <c r="V449" s="23" t="str">
        <f>IF(U449="","",IF(U449&lt;10000,U449,IF(U449&lt;100000,U449*0.3,"AVALIAÇÃO INDIVIDUAL")))</f>
        <v/>
      </c>
      <c r="W449" s="10"/>
      <c r="X449" s="7"/>
      <c r="Y449" s="13"/>
      <c r="Z449" s="10"/>
      <c r="AA449" s="10"/>
      <c r="AB449" s="10"/>
      <c r="AC449" s="13"/>
      <c r="AD449" s="10"/>
      <c r="AE449" s="7"/>
      <c r="AF449" s="7"/>
      <c r="AG449" s="7"/>
      <c r="AH449" s="7"/>
      <c r="AI449" s="14"/>
    </row>
    <row r="450" spans="1:35" s="15" customFormat="1" ht="150" customHeight="1" x14ac:dyDescent="0.25">
      <c r="A450" s="4"/>
      <c r="B450" s="4" t="str">
        <f>IF(C450="","",IF(G450="NEXOMED",CONCATENATE("BIO",C450),CONCATENATE("ML",C450)))</f>
        <v/>
      </c>
      <c r="C450" s="28"/>
      <c r="D450" s="9"/>
      <c r="E450" s="7"/>
      <c r="F450" s="7"/>
      <c r="G450" s="7"/>
      <c r="H450" s="7"/>
      <c r="I450" s="10"/>
      <c r="J450" s="7"/>
      <c r="K450" s="7"/>
      <c r="L450" s="7"/>
      <c r="M450" s="9"/>
      <c r="N450" s="7"/>
      <c r="O450" s="7"/>
      <c r="P450" s="13"/>
      <c r="Q450" s="11"/>
      <c r="R450" s="7"/>
      <c r="S450" s="24">
        <f>IFERROR(_xlfn.XLOOKUP(R450,bio_produtos!$A:$A,bio_produtos!$C:$C),"")</f>
        <v>0</v>
      </c>
      <c r="T450" s="12"/>
      <c r="U450" s="23" t="str">
        <f>IF(T450="","",SUM(T450*N450))</f>
        <v/>
      </c>
      <c r="V450" s="23" t="str">
        <f>IF(U450="","",IF(U450&lt;10000,U450,IF(U450&lt;100000,U450*0.3,"AVALIAÇÃO INDIVIDUAL")))</f>
        <v/>
      </c>
      <c r="W450" s="10"/>
      <c r="X450" s="7"/>
      <c r="Y450" s="13"/>
      <c r="Z450" s="10"/>
      <c r="AA450" s="10"/>
      <c r="AB450" s="10"/>
      <c r="AC450" s="13"/>
      <c r="AD450" s="10"/>
      <c r="AE450" s="7"/>
      <c r="AF450" s="7"/>
      <c r="AG450" s="7"/>
      <c r="AH450" s="7"/>
      <c r="AI450" s="14"/>
    </row>
    <row r="451" spans="1:35" s="15" customFormat="1" ht="150" customHeight="1" x14ac:dyDescent="0.25">
      <c r="A451" s="4"/>
      <c r="B451" s="4" t="str">
        <f>IF(C451="","",IF(G451="NEXOMED",CONCATENATE("BIO",C451),CONCATENATE("ML",C451)))</f>
        <v/>
      </c>
      <c r="C451" s="28"/>
      <c r="D451" s="9"/>
      <c r="E451" s="7"/>
      <c r="F451" s="7"/>
      <c r="G451" s="7"/>
      <c r="H451" s="7"/>
      <c r="I451" s="10"/>
      <c r="J451" s="7"/>
      <c r="K451" s="7"/>
      <c r="L451" s="13"/>
      <c r="M451" s="9"/>
      <c r="N451" s="7"/>
      <c r="O451" s="7"/>
      <c r="P451" s="13"/>
      <c r="Q451" s="11"/>
      <c r="R451" s="7"/>
      <c r="S451" s="24">
        <f>IFERROR(_xlfn.XLOOKUP(R451,bio_produtos!$A:$A,bio_produtos!$C:$C),"")</f>
        <v>0</v>
      </c>
      <c r="T451" s="12"/>
      <c r="U451" s="23" t="str">
        <f>IF(T451="","",SUM(T451*N451))</f>
        <v/>
      </c>
      <c r="V451" s="23" t="str">
        <f>IF(U451="","",IF(U451&lt;10000,U451,IF(U451&lt;100000,U451*0.3,"AVALIAÇÃO INDIVIDUAL")))</f>
        <v/>
      </c>
      <c r="W451" s="10"/>
      <c r="X451" s="7"/>
      <c r="Y451" s="13"/>
      <c r="Z451" s="10"/>
      <c r="AA451" s="10"/>
      <c r="AB451" s="10"/>
      <c r="AC451" s="13"/>
      <c r="AD451" s="10"/>
      <c r="AE451" s="7"/>
      <c r="AF451" s="7"/>
      <c r="AG451" s="7"/>
      <c r="AH451" s="7"/>
      <c r="AI451" s="14"/>
    </row>
    <row r="452" spans="1:35" s="15" customFormat="1" ht="150" customHeight="1" x14ac:dyDescent="0.25">
      <c r="A452" s="4"/>
      <c r="B452" s="4" t="str">
        <f>IF(C452="","",IF(G452="NEXOMED",CONCATENATE("BIO",C452),CONCATENATE("ML",C452)))</f>
        <v/>
      </c>
      <c r="C452" s="28"/>
      <c r="D452" s="9"/>
      <c r="E452" s="7"/>
      <c r="F452" s="7"/>
      <c r="G452" s="7"/>
      <c r="H452" s="7"/>
      <c r="I452" s="10"/>
      <c r="J452" s="7"/>
      <c r="K452" s="7"/>
      <c r="L452" s="13"/>
      <c r="M452" s="9"/>
      <c r="N452" s="7"/>
      <c r="O452" s="7"/>
      <c r="P452" s="13"/>
      <c r="Q452" s="11"/>
      <c r="R452" s="7"/>
      <c r="S452" s="24">
        <f>IFERROR(_xlfn.XLOOKUP(R452,bio_produtos!$A:$A,bio_produtos!$C:$C),"")</f>
        <v>0</v>
      </c>
      <c r="T452" s="12"/>
      <c r="U452" s="23" t="str">
        <f>IF(T452="","",SUM(T452*N452))</f>
        <v/>
      </c>
      <c r="V452" s="23" t="str">
        <f>IF(U452="","",IF(U452&lt;10000,U452,IF(U452&lt;100000,U452*0.3,"AVALIAÇÃO INDIVIDUAL")))</f>
        <v/>
      </c>
      <c r="W452" s="10"/>
      <c r="X452" s="7"/>
      <c r="Y452" s="13"/>
      <c r="Z452" s="10"/>
      <c r="AA452" s="10"/>
      <c r="AB452" s="10"/>
      <c r="AC452" s="13"/>
      <c r="AD452" s="10"/>
      <c r="AE452" s="7"/>
      <c r="AF452" s="7"/>
      <c r="AG452" s="7"/>
      <c r="AH452" s="7"/>
      <c r="AI452" s="14"/>
    </row>
    <row r="453" spans="1:35" s="15" customFormat="1" ht="150" customHeight="1" x14ac:dyDescent="0.25">
      <c r="A453" s="4"/>
      <c r="B453" s="4" t="str">
        <f>IF(C453="","",IF(G453="NEXOMED",CONCATENATE("BIO",C453),CONCATENATE("ML",C453)))</f>
        <v/>
      </c>
      <c r="C453" s="28"/>
      <c r="D453" s="9"/>
      <c r="E453" s="7"/>
      <c r="F453" s="7"/>
      <c r="G453" s="7"/>
      <c r="H453" s="7"/>
      <c r="I453" s="10"/>
      <c r="J453" s="7"/>
      <c r="K453" s="7"/>
      <c r="L453" s="7"/>
      <c r="M453" s="9"/>
      <c r="N453" s="7"/>
      <c r="O453" s="7"/>
      <c r="P453" s="13"/>
      <c r="Q453" s="11"/>
      <c r="R453" s="7"/>
      <c r="S453" s="24">
        <f>IFERROR(_xlfn.XLOOKUP(R453,bio_produtos!$A:$A,bio_produtos!$C:$C),"")</f>
        <v>0</v>
      </c>
      <c r="T453" s="12"/>
      <c r="U453" s="23" t="str">
        <f>IF(T453="","",SUM(T453*N453))</f>
        <v/>
      </c>
      <c r="V453" s="23" t="str">
        <f>IF(U453="","",IF(U453&lt;10000,U453,IF(U453&lt;100000,U453*0.3,"AVALIAÇÃO INDIVIDUAL")))</f>
        <v/>
      </c>
      <c r="W453" s="10"/>
      <c r="X453" s="7"/>
      <c r="Y453" s="13"/>
      <c r="Z453" s="10"/>
      <c r="AA453" s="10"/>
      <c r="AB453" s="10"/>
      <c r="AC453" s="13"/>
      <c r="AD453" s="10"/>
      <c r="AE453" s="7"/>
      <c r="AF453" s="7"/>
      <c r="AG453" s="7"/>
      <c r="AH453" s="7"/>
      <c r="AI453" s="14"/>
    </row>
    <row r="454" spans="1:35" s="15" customFormat="1" ht="150" customHeight="1" x14ac:dyDescent="0.25">
      <c r="A454" s="4"/>
      <c r="B454" s="4" t="str">
        <f>IF(C454="","",IF(G454="NEXOMED",CONCATENATE("BIO",C454),CONCATENATE("ML",C454)))</f>
        <v/>
      </c>
      <c r="C454" s="28"/>
      <c r="D454" s="9"/>
      <c r="E454" s="7"/>
      <c r="F454" s="7"/>
      <c r="G454" s="7"/>
      <c r="H454" s="7"/>
      <c r="I454" s="10"/>
      <c r="J454" s="7"/>
      <c r="K454" s="7"/>
      <c r="L454" s="7"/>
      <c r="M454" s="9"/>
      <c r="N454" s="7"/>
      <c r="O454" s="7"/>
      <c r="P454" s="13"/>
      <c r="Q454" s="11"/>
      <c r="R454" s="7"/>
      <c r="S454" s="24">
        <f>IFERROR(_xlfn.XLOOKUP(R454,bio_produtos!$A:$A,bio_produtos!$C:$C),"")</f>
        <v>0</v>
      </c>
      <c r="T454" s="12"/>
      <c r="U454" s="23" t="str">
        <f>IF(T454="","",SUM(T454*N454))</f>
        <v/>
      </c>
      <c r="V454" s="23" t="str">
        <f>IF(U454="","",IF(U454&lt;10000,U454,IF(U454&lt;100000,U454*0.3,"AVALIAÇÃO INDIVIDUAL")))</f>
        <v/>
      </c>
      <c r="W454" s="10"/>
      <c r="X454" s="7"/>
      <c r="Y454" s="13"/>
      <c r="Z454" s="10"/>
      <c r="AA454" s="10"/>
      <c r="AB454" s="10"/>
      <c r="AC454" s="13"/>
      <c r="AD454" s="10"/>
      <c r="AE454" s="7"/>
      <c r="AF454" s="7"/>
      <c r="AG454" s="7"/>
      <c r="AH454" s="7"/>
      <c r="AI454" s="14"/>
    </row>
    <row r="455" spans="1:35" s="15" customFormat="1" ht="150" customHeight="1" x14ac:dyDescent="0.25">
      <c r="A455" s="4"/>
      <c r="B455" s="4" t="str">
        <f>IF(C455="","",IF(G455="NEXOMED",CONCATENATE("BIO",C455),CONCATENATE("ML",C455)))</f>
        <v/>
      </c>
      <c r="C455" s="28"/>
      <c r="D455" s="9"/>
      <c r="E455" s="7"/>
      <c r="F455" s="7"/>
      <c r="G455" s="7"/>
      <c r="H455" s="7"/>
      <c r="I455" s="10"/>
      <c r="J455" s="7"/>
      <c r="K455" s="7"/>
      <c r="L455" s="7"/>
      <c r="M455" s="9"/>
      <c r="N455" s="7"/>
      <c r="O455" s="7"/>
      <c r="P455" s="13"/>
      <c r="Q455" s="11"/>
      <c r="R455" s="7"/>
      <c r="S455" s="24">
        <f>IFERROR(_xlfn.XLOOKUP(R455,bio_produtos!$A:$A,bio_produtos!$C:$C),"")</f>
        <v>0</v>
      </c>
      <c r="T455" s="12"/>
      <c r="U455" s="23" t="str">
        <f>IF(T455="","",SUM(T455*N455))</f>
        <v/>
      </c>
      <c r="V455" s="23" t="str">
        <f>IF(U455="","",IF(U455&lt;10000,U455,IF(U455&lt;100000,U455*0.3,"AVALIAÇÃO INDIVIDUAL")))</f>
        <v/>
      </c>
      <c r="W455" s="10"/>
      <c r="X455" s="7"/>
      <c r="Y455" s="13"/>
      <c r="Z455" s="10"/>
      <c r="AA455" s="10"/>
      <c r="AB455" s="10"/>
      <c r="AC455" s="13"/>
      <c r="AD455" s="10"/>
      <c r="AE455" s="7"/>
      <c r="AF455" s="7"/>
      <c r="AG455" s="7"/>
      <c r="AH455" s="7"/>
      <c r="AI455" s="14"/>
    </row>
    <row r="456" spans="1:35" s="15" customFormat="1" ht="150" customHeight="1" x14ac:dyDescent="0.25">
      <c r="A456" s="4"/>
      <c r="B456" s="4" t="str">
        <f>IF(C456="","",IF(G456="NEXOMED",CONCATENATE("BIO",C456),CONCATENATE("ML",C456)))</f>
        <v/>
      </c>
      <c r="C456" s="28"/>
      <c r="D456" s="9"/>
      <c r="E456" s="7"/>
      <c r="F456" s="7"/>
      <c r="G456" s="7"/>
      <c r="H456" s="7"/>
      <c r="I456" s="10"/>
      <c r="J456" s="7"/>
      <c r="K456" s="7"/>
      <c r="L456" s="13"/>
      <c r="M456" s="9"/>
      <c r="N456" s="7"/>
      <c r="O456" s="7"/>
      <c r="P456" s="13"/>
      <c r="Q456" s="11"/>
      <c r="R456" s="7"/>
      <c r="S456" s="24">
        <f>IFERROR(_xlfn.XLOOKUP(R456,bio_produtos!$A:$A,bio_produtos!$C:$C),"")</f>
        <v>0</v>
      </c>
      <c r="T456" s="12"/>
      <c r="U456" s="23" t="str">
        <f>IF(T456="","",SUM(T456*N456))</f>
        <v/>
      </c>
      <c r="V456" s="23" t="str">
        <f>IF(U456="","",IF(U456&lt;10000,U456,IF(U456&lt;100000,U456*0.3,"AVALIAÇÃO INDIVIDUAL")))</f>
        <v/>
      </c>
      <c r="W456" s="10"/>
      <c r="X456" s="7"/>
      <c r="Y456" s="13"/>
      <c r="Z456" s="10"/>
      <c r="AA456" s="10"/>
      <c r="AB456" s="10"/>
      <c r="AC456" s="13"/>
      <c r="AD456" s="10"/>
      <c r="AE456" s="7"/>
      <c r="AF456" s="7"/>
      <c r="AG456" s="7"/>
      <c r="AH456" s="7"/>
      <c r="AI456" s="14"/>
    </row>
    <row r="457" spans="1:35" s="15" customFormat="1" ht="150" customHeight="1" x14ac:dyDescent="0.25">
      <c r="A457" s="4"/>
      <c r="B457" s="4" t="str">
        <f>IF(C457="","",IF(G457="NEXOMED",CONCATENATE("BIO",C457),CONCATENATE("ML",C457)))</f>
        <v/>
      </c>
      <c r="C457" s="28"/>
      <c r="D457" s="9"/>
      <c r="E457" s="7"/>
      <c r="F457" s="7"/>
      <c r="G457" s="7"/>
      <c r="H457" s="7"/>
      <c r="I457" s="10"/>
      <c r="J457" s="7"/>
      <c r="K457" s="7"/>
      <c r="L457" s="13"/>
      <c r="M457" s="9"/>
      <c r="N457" s="7"/>
      <c r="O457" s="7"/>
      <c r="P457" s="13"/>
      <c r="Q457" s="11"/>
      <c r="R457" s="7"/>
      <c r="S457" s="24">
        <f>IFERROR(_xlfn.XLOOKUP(R457,bio_produtos!$A:$A,bio_produtos!$C:$C),"")</f>
        <v>0</v>
      </c>
      <c r="T457" s="12"/>
      <c r="U457" s="23" t="str">
        <f>IF(T457="","",SUM(T457*N457))</f>
        <v/>
      </c>
      <c r="V457" s="23" t="str">
        <f>IF(U457="","",IF(U457&lt;10000,U457,IF(U457&lt;100000,U457*0.3,"AVALIAÇÃO INDIVIDUAL")))</f>
        <v/>
      </c>
      <c r="W457" s="10"/>
      <c r="X457" s="7"/>
      <c r="Y457" s="13"/>
      <c r="Z457" s="10"/>
      <c r="AA457" s="10"/>
      <c r="AB457" s="10"/>
      <c r="AC457" s="13"/>
      <c r="AD457" s="10"/>
      <c r="AE457" s="7"/>
      <c r="AF457" s="7"/>
      <c r="AG457" s="7"/>
      <c r="AH457" s="7"/>
      <c r="AI457" s="14"/>
    </row>
    <row r="458" spans="1:35" s="15" customFormat="1" ht="150" customHeight="1" x14ac:dyDescent="0.25">
      <c r="A458" s="4"/>
      <c r="B458" s="4" t="str">
        <f>IF(C458="","",IF(G458="NEXOMED",CONCATENATE("BIO",C458),CONCATENATE("ML",C458)))</f>
        <v/>
      </c>
      <c r="C458" s="28"/>
      <c r="D458" s="9"/>
      <c r="E458" s="7"/>
      <c r="F458" s="7"/>
      <c r="G458" s="7"/>
      <c r="H458" s="7"/>
      <c r="I458" s="10"/>
      <c r="J458" s="7"/>
      <c r="K458" s="7"/>
      <c r="L458" s="13"/>
      <c r="M458" s="9"/>
      <c r="N458" s="7"/>
      <c r="O458" s="7"/>
      <c r="P458" s="13"/>
      <c r="Q458" s="11"/>
      <c r="R458" s="7"/>
      <c r="S458" s="24">
        <f>IFERROR(_xlfn.XLOOKUP(R458,bio_produtos!$A:$A,bio_produtos!$C:$C),"")</f>
        <v>0</v>
      </c>
      <c r="T458" s="12"/>
      <c r="U458" s="23" t="str">
        <f>IF(T458="","",SUM(T458*N458))</f>
        <v/>
      </c>
      <c r="V458" s="23" t="str">
        <f>IF(U458="","",IF(U458&lt;10000,U458,IF(U458&lt;100000,U458*0.3,"AVALIAÇÃO INDIVIDUAL")))</f>
        <v/>
      </c>
      <c r="W458" s="10"/>
      <c r="X458" s="7"/>
      <c r="Y458" s="13"/>
      <c r="Z458" s="10"/>
      <c r="AA458" s="10"/>
      <c r="AB458" s="10"/>
      <c r="AC458" s="13"/>
      <c r="AD458" s="10"/>
      <c r="AE458" s="7"/>
      <c r="AF458" s="7"/>
      <c r="AG458" s="7"/>
      <c r="AH458" s="7"/>
      <c r="AI458" s="14"/>
    </row>
    <row r="459" spans="1:35" s="15" customFormat="1" ht="150" customHeight="1" x14ac:dyDescent="0.25">
      <c r="A459" s="4"/>
      <c r="B459" s="4" t="str">
        <f>IF(C459="","",IF(G459="NEXOMED",CONCATENATE("BIO",C459),CONCATENATE("ML",C459)))</f>
        <v/>
      </c>
      <c r="C459" s="28"/>
      <c r="D459" s="9"/>
      <c r="E459" s="7"/>
      <c r="F459" s="7"/>
      <c r="G459" s="7"/>
      <c r="H459" s="7"/>
      <c r="I459" s="10"/>
      <c r="J459" s="7"/>
      <c r="K459" s="7"/>
      <c r="L459" s="13"/>
      <c r="M459" s="9"/>
      <c r="N459" s="7"/>
      <c r="O459" s="7"/>
      <c r="P459" s="13"/>
      <c r="Q459" s="11"/>
      <c r="R459" s="7"/>
      <c r="S459" s="24">
        <f>IFERROR(_xlfn.XLOOKUP(R459,bio_produtos!$A:$A,bio_produtos!$C:$C),"")</f>
        <v>0</v>
      </c>
      <c r="T459" s="12"/>
      <c r="U459" s="23" t="str">
        <f>IF(T459="","",SUM(T459*N459))</f>
        <v/>
      </c>
      <c r="V459" s="23" t="str">
        <f>IF(U459="","",IF(U459&lt;10000,U459,IF(U459&lt;100000,U459*0.3,"AVALIAÇÃO INDIVIDUAL")))</f>
        <v/>
      </c>
      <c r="W459" s="10"/>
      <c r="X459" s="7"/>
      <c r="Y459" s="13"/>
      <c r="Z459" s="10"/>
      <c r="AA459" s="10"/>
      <c r="AB459" s="10"/>
      <c r="AC459" s="13"/>
      <c r="AD459" s="10"/>
      <c r="AE459" s="7"/>
      <c r="AF459" s="7"/>
      <c r="AG459" s="7"/>
      <c r="AH459" s="7"/>
      <c r="AI459" s="14"/>
    </row>
    <row r="460" spans="1:35" s="15" customFormat="1" ht="150" customHeight="1" x14ac:dyDescent="0.25">
      <c r="A460" s="4"/>
      <c r="B460" s="4" t="str">
        <f>IF(C460="","",IF(G460="NEXOMED",CONCATENATE("BIO",C460),CONCATENATE("ML",C460)))</f>
        <v/>
      </c>
      <c r="C460" s="28"/>
      <c r="D460" s="9"/>
      <c r="E460" s="7"/>
      <c r="F460" s="7"/>
      <c r="G460" s="7"/>
      <c r="H460" s="7"/>
      <c r="I460" s="10"/>
      <c r="J460" s="7"/>
      <c r="K460" s="7"/>
      <c r="L460" s="13"/>
      <c r="M460" s="9"/>
      <c r="N460" s="7"/>
      <c r="O460" s="7"/>
      <c r="P460" s="13"/>
      <c r="Q460" s="11"/>
      <c r="R460" s="7"/>
      <c r="S460" s="24">
        <f>IFERROR(_xlfn.XLOOKUP(R460,bio_produtos!$A:$A,bio_produtos!$C:$C),"")</f>
        <v>0</v>
      </c>
      <c r="T460" s="12"/>
      <c r="U460" s="23" t="str">
        <f>IF(T460="","",SUM(T460*N460))</f>
        <v/>
      </c>
      <c r="V460" s="23" t="str">
        <f>IF(U460="","",IF(U460&lt;10000,U460,IF(U460&lt;100000,U460*0.3,"AVALIAÇÃO INDIVIDUAL")))</f>
        <v/>
      </c>
      <c r="W460" s="10"/>
      <c r="X460" s="7"/>
      <c r="Y460" s="13"/>
      <c r="Z460" s="10"/>
      <c r="AA460" s="10"/>
      <c r="AB460" s="10"/>
      <c r="AC460" s="13"/>
      <c r="AD460" s="10"/>
      <c r="AE460" s="7"/>
      <c r="AF460" s="7"/>
      <c r="AG460" s="7"/>
      <c r="AH460" s="7"/>
      <c r="AI460" s="14"/>
    </row>
    <row r="461" spans="1:35" s="15" customFormat="1" ht="150" customHeight="1" x14ac:dyDescent="0.25">
      <c r="A461" s="4"/>
      <c r="B461" s="4" t="str">
        <f>IF(C461="","",IF(G461="NEXOMED",CONCATENATE("BIO",C461),CONCATENATE("ML",C461)))</f>
        <v/>
      </c>
      <c r="C461" s="28"/>
      <c r="D461" s="9"/>
      <c r="E461" s="7"/>
      <c r="F461" s="7"/>
      <c r="G461" s="7"/>
      <c r="H461" s="7"/>
      <c r="I461" s="10"/>
      <c r="J461" s="7"/>
      <c r="K461" s="7"/>
      <c r="L461" s="13"/>
      <c r="M461" s="9"/>
      <c r="N461" s="7"/>
      <c r="O461" s="7"/>
      <c r="P461" s="13"/>
      <c r="Q461" s="11"/>
      <c r="R461" s="7"/>
      <c r="S461" s="24">
        <f>IFERROR(_xlfn.XLOOKUP(R461,bio_produtos!$A:$A,bio_produtos!$C:$C),"")</f>
        <v>0</v>
      </c>
      <c r="T461" s="12"/>
      <c r="U461" s="23" t="str">
        <f>IF(T461="","",SUM(T461*N461))</f>
        <v/>
      </c>
      <c r="V461" s="23" t="str">
        <f>IF(U461="","",IF(U461&lt;10000,U461,IF(U461&lt;100000,U461*0.3,"AVALIAÇÃO INDIVIDUAL")))</f>
        <v/>
      </c>
      <c r="W461" s="10"/>
      <c r="X461" s="7"/>
      <c r="Y461" s="13"/>
      <c r="Z461" s="10"/>
      <c r="AA461" s="10"/>
      <c r="AB461" s="10"/>
      <c r="AC461" s="13"/>
      <c r="AD461" s="10"/>
      <c r="AE461" s="7"/>
      <c r="AF461" s="7"/>
      <c r="AG461" s="7"/>
      <c r="AH461" s="7"/>
      <c r="AI461" s="14"/>
    </row>
    <row r="462" spans="1:35" s="15" customFormat="1" ht="150" customHeight="1" x14ac:dyDescent="0.25">
      <c r="A462" s="4"/>
      <c r="B462" s="4" t="str">
        <f>IF(C462="","",IF(G462="NEXOMED",CONCATENATE("BIO",C462),CONCATENATE("ML",C462)))</f>
        <v/>
      </c>
      <c r="C462" s="28"/>
      <c r="D462" s="9"/>
      <c r="E462" s="7"/>
      <c r="F462" s="7"/>
      <c r="G462" s="7"/>
      <c r="H462" s="7"/>
      <c r="I462" s="10"/>
      <c r="J462" s="7"/>
      <c r="K462" s="7"/>
      <c r="L462" s="7"/>
      <c r="M462" s="9"/>
      <c r="N462" s="7"/>
      <c r="O462" s="7"/>
      <c r="P462" s="13"/>
      <c r="Q462" s="11"/>
      <c r="R462" s="7"/>
      <c r="S462" s="24">
        <f>IFERROR(_xlfn.XLOOKUP(R462,bio_produtos!$A:$A,bio_produtos!$C:$C),"")</f>
        <v>0</v>
      </c>
      <c r="T462" s="12"/>
      <c r="U462" s="23" t="str">
        <f>IF(T462="","",SUM(T462*N462))</f>
        <v/>
      </c>
      <c r="V462" s="23" t="str">
        <f>IF(U462="","",IF(U462&lt;10000,U462,IF(U462&lt;100000,U462*0.3,"AVALIAÇÃO INDIVIDUAL")))</f>
        <v/>
      </c>
      <c r="W462" s="10"/>
      <c r="X462" s="7"/>
      <c r="Y462" s="13"/>
      <c r="Z462" s="10"/>
      <c r="AA462" s="10"/>
      <c r="AB462" s="10"/>
      <c r="AC462" s="13"/>
      <c r="AD462" s="10"/>
      <c r="AE462" s="7"/>
      <c r="AF462" s="7"/>
      <c r="AG462" s="7"/>
      <c r="AH462" s="7"/>
      <c r="AI462" s="14"/>
    </row>
    <row r="463" spans="1:35" s="15" customFormat="1" ht="150" customHeight="1" x14ac:dyDescent="0.25">
      <c r="A463" s="4"/>
      <c r="B463" s="4" t="str">
        <f>IF(C463="","",IF(G463="NEXOMED",CONCATENATE("BIO",C463),CONCATENATE("ML",C463)))</f>
        <v/>
      </c>
      <c r="C463" s="28"/>
      <c r="D463" s="9"/>
      <c r="E463" s="7"/>
      <c r="F463" s="7"/>
      <c r="G463" s="7"/>
      <c r="H463" s="7"/>
      <c r="I463" s="10"/>
      <c r="J463" s="7"/>
      <c r="K463" s="7"/>
      <c r="L463" s="7"/>
      <c r="M463" s="9"/>
      <c r="N463" s="7"/>
      <c r="O463" s="7"/>
      <c r="P463" s="13"/>
      <c r="Q463" s="11"/>
      <c r="R463" s="7"/>
      <c r="S463" s="24">
        <f>IFERROR(_xlfn.XLOOKUP(R463,bio_produtos!$A:$A,bio_produtos!$C:$C),"")</f>
        <v>0</v>
      </c>
      <c r="T463" s="12"/>
      <c r="U463" s="23" t="str">
        <f>IF(T463="","",SUM(T463*N463))</f>
        <v/>
      </c>
      <c r="V463" s="23" t="str">
        <f>IF(U463="","",IF(U463&lt;10000,U463,IF(U463&lt;100000,U463*0.3,"AVALIAÇÃO INDIVIDUAL")))</f>
        <v/>
      </c>
      <c r="W463" s="10"/>
      <c r="X463" s="7"/>
      <c r="Y463" s="13"/>
      <c r="Z463" s="10"/>
      <c r="AA463" s="10"/>
      <c r="AB463" s="10"/>
      <c r="AC463" s="13"/>
      <c r="AD463" s="10"/>
      <c r="AE463" s="7"/>
      <c r="AF463" s="7"/>
      <c r="AG463" s="7"/>
      <c r="AH463" s="7"/>
      <c r="AI463" s="14"/>
    </row>
    <row r="464" spans="1:35" s="15" customFormat="1" ht="150" customHeight="1" x14ac:dyDescent="0.25">
      <c r="A464" s="4"/>
      <c r="B464" s="4" t="str">
        <f>IF(C464="","",IF(G464="NEXOMED",CONCATENATE("BIO",C464),CONCATENATE("ML",C464)))</f>
        <v/>
      </c>
      <c r="C464" s="28"/>
      <c r="D464" s="9"/>
      <c r="E464" s="7"/>
      <c r="F464" s="7"/>
      <c r="G464" s="7"/>
      <c r="H464" s="7"/>
      <c r="I464" s="10"/>
      <c r="J464" s="7"/>
      <c r="K464" s="7"/>
      <c r="L464" s="7"/>
      <c r="M464" s="9"/>
      <c r="N464" s="7"/>
      <c r="O464" s="7"/>
      <c r="P464" s="13"/>
      <c r="Q464" s="11"/>
      <c r="R464" s="7"/>
      <c r="S464" s="24">
        <f>IFERROR(_xlfn.XLOOKUP(R464,bio_produtos!$A:$A,bio_produtos!$C:$C),"")</f>
        <v>0</v>
      </c>
      <c r="T464" s="12"/>
      <c r="U464" s="23" t="str">
        <f>IF(T464="","",SUM(T464*N464))</f>
        <v/>
      </c>
      <c r="V464" s="23" t="str">
        <f>IF(U464="","",IF(U464&lt;10000,U464,IF(U464&lt;100000,U464*0.3,"AVALIAÇÃO INDIVIDUAL")))</f>
        <v/>
      </c>
      <c r="W464" s="10"/>
      <c r="X464" s="7"/>
      <c r="Y464" s="13"/>
      <c r="Z464" s="10"/>
      <c r="AA464" s="10"/>
      <c r="AB464" s="10"/>
      <c r="AC464" s="13"/>
      <c r="AD464" s="10"/>
      <c r="AE464" s="7"/>
      <c r="AF464" s="7"/>
      <c r="AG464" s="7"/>
      <c r="AH464" s="7"/>
      <c r="AI464" s="14"/>
    </row>
    <row r="465" spans="1:35" s="15" customFormat="1" ht="150" customHeight="1" x14ac:dyDescent="0.25">
      <c r="A465" s="4"/>
      <c r="B465" s="4" t="str">
        <f>IF(C465="","",IF(G465="NEXOMED",CONCATENATE("BIO",C465),CONCATENATE("ML",C465)))</f>
        <v/>
      </c>
      <c r="C465" s="28"/>
      <c r="D465" s="9"/>
      <c r="E465" s="7"/>
      <c r="F465" s="7"/>
      <c r="G465" s="7"/>
      <c r="H465" s="7"/>
      <c r="I465" s="10"/>
      <c r="J465" s="7"/>
      <c r="K465" s="7"/>
      <c r="L465" s="7"/>
      <c r="M465" s="9"/>
      <c r="N465" s="7"/>
      <c r="O465" s="7"/>
      <c r="P465" s="13"/>
      <c r="Q465" s="11"/>
      <c r="R465" s="7"/>
      <c r="S465" s="24">
        <f>IFERROR(_xlfn.XLOOKUP(R465,bio_produtos!$A:$A,bio_produtos!$C:$C),"")</f>
        <v>0</v>
      </c>
      <c r="T465" s="12"/>
      <c r="U465" s="23" t="str">
        <f>IF(T465="","",SUM(T465*N465))</f>
        <v/>
      </c>
      <c r="V465" s="23" t="str">
        <f>IF(U465="","",IF(U465&lt;10000,U465,IF(U465&lt;100000,U465*0.3,"AVALIAÇÃO INDIVIDUAL")))</f>
        <v/>
      </c>
      <c r="W465" s="10"/>
      <c r="X465" s="7"/>
      <c r="Y465" s="13"/>
      <c r="Z465" s="10"/>
      <c r="AA465" s="10"/>
      <c r="AB465" s="10"/>
      <c r="AC465" s="13"/>
      <c r="AD465" s="10"/>
      <c r="AE465" s="7"/>
      <c r="AF465" s="7"/>
      <c r="AG465" s="7"/>
      <c r="AH465" s="7"/>
      <c r="AI465" s="14"/>
    </row>
    <row r="466" spans="1:35" s="15" customFormat="1" ht="150" customHeight="1" x14ac:dyDescent="0.25">
      <c r="A466" s="4"/>
      <c r="B466" s="4" t="str">
        <f>IF(C466="","",IF(G466="NEXOMED",CONCATENATE("BIO",C466),CONCATENATE("ML",C466)))</f>
        <v/>
      </c>
      <c r="C466" s="28"/>
      <c r="D466" s="9"/>
      <c r="E466" s="7"/>
      <c r="F466" s="7"/>
      <c r="G466" s="7"/>
      <c r="H466" s="7"/>
      <c r="I466" s="10"/>
      <c r="J466" s="7"/>
      <c r="K466" s="7"/>
      <c r="L466" s="7"/>
      <c r="M466" s="9"/>
      <c r="N466" s="7"/>
      <c r="O466" s="7"/>
      <c r="P466" s="13"/>
      <c r="Q466" s="11"/>
      <c r="R466" s="7"/>
      <c r="S466" s="24">
        <f>IFERROR(_xlfn.XLOOKUP(R466,bio_produtos!$A:$A,bio_produtos!$C:$C),"")</f>
        <v>0</v>
      </c>
      <c r="T466" s="12"/>
      <c r="U466" s="23" t="str">
        <f>IF(T466="","",SUM(T466*N466))</f>
        <v/>
      </c>
      <c r="V466" s="23" t="str">
        <f>IF(U466="","",IF(U466&lt;10000,U466,IF(U466&lt;100000,U466*0.3,"AVALIAÇÃO INDIVIDUAL")))</f>
        <v/>
      </c>
      <c r="W466" s="10"/>
      <c r="X466" s="7"/>
      <c r="Y466" s="13"/>
      <c r="Z466" s="10"/>
      <c r="AA466" s="10"/>
      <c r="AB466" s="10"/>
      <c r="AC466" s="13"/>
      <c r="AD466" s="10"/>
      <c r="AE466" s="7"/>
      <c r="AF466" s="7"/>
      <c r="AG466" s="7"/>
      <c r="AH466" s="7"/>
      <c r="AI466" s="14"/>
    </row>
    <row r="467" spans="1:35" s="15" customFormat="1" ht="150" customHeight="1" x14ac:dyDescent="0.25">
      <c r="A467" s="4"/>
      <c r="B467" s="4" t="str">
        <f>IF(C467="","",IF(G467="NEXOMED",CONCATENATE("BIO",C467),CONCATENATE("ML",C467)))</f>
        <v/>
      </c>
      <c r="C467" s="28"/>
      <c r="D467" s="9"/>
      <c r="E467" s="7"/>
      <c r="F467" s="7"/>
      <c r="G467" s="7"/>
      <c r="H467" s="7"/>
      <c r="I467" s="10"/>
      <c r="J467" s="7"/>
      <c r="K467" s="7"/>
      <c r="L467" s="7"/>
      <c r="M467" s="9"/>
      <c r="N467" s="7"/>
      <c r="O467" s="7"/>
      <c r="P467" s="13"/>
      <c r="Q467" s="11"/>
      <c r="R467" s="7"/>
      <c r="S467" s="24">
        <f>IFERROR(_xlfn.XLOOKUP(R467,bio_produtos!$A:$A,bio_produtos!$C:$C),"")</f>
        <v>0</v>
      </c>
      <c r="T467" s="12"/>
      <c r="U467" s="23" t="str">
        <f>IF(T467="","",SUM(T467*N467))</f>
        <v/>
      </c>
      <c r="V467" s="23" t="str">
        <f>IF(U467="","",IF(U467&lt;10000,U467,IF(U467&lt;100000,U467*0.3,"AVALIAÇÃO INDIVIDUAL")))</f>
        <v/>
      </c>
      <c r="W467" s="10"/>
      <c r="X467" s="7"/>
      <c r="Y467" s="13"/>
      <c r="Z467" s="10"/>
      <c r="AA467" s="10"/>
      <c r="AB467" s="10"/>
      <c r="AC467" s="13"/>
      <c r="AD467" s="10"/>
      <c r="AE467" s="7"/>
      <c r="AF467" s="7"/>
      <c r="AG467" s="7"/>
      <c r="AH467" s="7"/>
      <c r="AI467" s="14"/>
    </row>
    <row r="468" spans="1:35" s="15" customFormat="1" ht="150" customHeight="1" x14ac:dyDescent="0.25">
      <c r="A468" s="4"/>
      <c r="B468" s="4" t="str">
        <f>IF(C468="","",IF(G468="NEXOMED",CONCATENATE("BIO",C468),CONCATENATE("ML",C468)))</f>
        <v/>
      </c>
      <c r="C468" s="28"/>
      <c r="D468" s="9"/>
      <c r="E468" s="7"/>
      <c r="F468" s="7"/>
      <c r="G468" s="7"/>
      <c r="H468" s="7"/>
      <c r="I468" s="10"/>
      <c r="J468" s="7"/>
      <c r="K468" s="7"/>
      <c r="L468" s="7"/>
      <c r="M468" s="9"/>
      <c r="N468" s="7"/>
      <c r="O468" s="7"/>
      <c r="P468" s="13"/>
      <c r="Q468" s="11"/>
      <c r="R468" s="7"/>
      <c r="S468" s="24">
        <f>IFERROR(_xlfn.XLOOKUP(R468,bio_produtos!$A:$A,bio_produtos!$C:$C),"")</f>
        <v>0</v>
      </c>
      <c r="T468" s="12"/>
      <c r="U468" s="23" t="str">
        <f>IF(T468="","",SUM(T468*N468))</f>
        <v/>
      </c>
      <c r="V468" s="23" t="str">
        <f>IF(U468="","",IF(U468&lt;10000,U468,IF(U468&lt;100000,U468*0.3,"AVALIAÇÃO INDIVIDUAL")))</f>
        <v/>
      </c>
      <c r="W468" s="10"/>
      <c r="X468" s="7"/>
      <c r="Y468" s="13"/>
      <c r="Z468" s="10"/>
      <c r="AA468" s="10"/>
      <c r="AB468" s="10"/>
      <c r="AC468" s="13"/>
      <c r="AD468" s="10"/>
      <c r="AE468" s="7"/>
      <c r="AF468" s="7"/>
      <c r="AG468" s="7"/>
      <c r="AH468" s="7"/>
      <c r="AI468" s="14"/>
    </row>
    <row r="469" spans="1:35" s="15" customFormat="1" ht="150" customHeight="1" x14ac:dyDescent="0.25">
      <c r="A469" s="4"/>
      <c r="B469" s="4" t="str">
        <f>IF(C469="","",IF(G469="NEXOMED",CONCATENATE("BIO",C469),CONCATENATE("ML",C469)))</f>
        <v/>
      </c>
      <c r="C469" s="28"/>
      <c r="D469" s="9"/>
      <c r="E469" s="7"/>
      <c r="F469" s="7"/>
      <c r="G469" s="7"/>
      <c r="H469" s="7"/>
      <c r="I469" s="10"/>
      <c r="J469" s="7"/>
      <c r="K469" s="7"/>
      <c r="L469" s="7"/>
      <c r="M469" s="9"/>
      <c r="N469" s="7"/>
      <c r="O469" s="7"/>
      <c r="P469" s="13"/>
      <c r="Q469" s="11"/>
      <c r="R469" s="7"/>
      <c r="S469" s="24">
        <f>IFERROR(_xlfn.XLOOKUP(R469,bio_produtos!$A:$A,bio_produtos!$C:$C),"")</f>
        <v>0</v>
      </c>
      <c r="T469" s="12"/>
      <c r="U469" s="23" t="str">
        <f>IF(T469="","",SUM(T469*N469))</f>
        <v/>
      </c>
      <c r="V469" s="23" t="str">
        <f>IF(U469="","",IF(U469&lt;10000,U469,IF(U469&lt;100000,U469*0.3,"AVALIAÇÃO INDIVIDUAL")))</f>
        <v/>
      </c>
      <c r="W469" s="10"/>
      <c r="X469" s="7"/>
      <c r="Y469" s="13"/>
      <c r="Z469" s="10"/>
      <c r="AA469" s="10"/>
      <c r="AB469" s="10"/>
      <c r="AC469" s="13"/>
      <c r="AD469" s="10"/>
      <c r="AE469" s="7"/>
      <c r="AF469" s="7"/>
      <c r="AG469" s="7"/>
      <c r="AH469" s="7"/>
      <c r="AI469" s="14"/>
    </row>
    <row r="470" spans="1:35" s="15" customFormat="1" ht="150" customHeight="1" x14ac:dyDescent="0.25">
      <c r="A470" s="4"/>
      <c r="B470" s="4" t="str">
        <f>IF(C470="","",IF(G470="NEXOMED",CONCATENATE("BIO",C470),CONCATENATE("ML",C470)))</f>
        <v/>
      </c>
      <c r="C470" s="28"/>
      <c r="D470" s="9"/>
      <c r="E470" s="7"/>
      <c r="F470" s="7"/>
      <c r="G470" s="7"/>
      <c r="H470" s="7"/>
      <c r="I470" s="10"/>
      <c r="J470" s="7"/>
      <c r="K470" s="7"/>
      <c r="L470" s="13"/>
      <c r="M470" s="9"/>
      <c r="N470" s="7"/>
      <c r="O470" s="7"/>
      <c r="P470" s="13"/>
      <c r="Q470" s="11"/>
      <c r="R470" s="7"/>
      <c r="S470" s="24">
        <f>IFERROR(_xlfn.XLOOKUP(R470,bio_produtos!$A:$A,bio_produtos!$C:$C),"")</f>
        <v>0</v>
      </c>
      <c r="T470" s="12"/>
      <c r="U470" s="23" t="str">
        <f>IF(T470="","",SUM(T470*N470))</f>
        <v/>
      </c>
      <c r="V470" s="23" t="str">
        <f>IF(U470="","",IF(U470&lt;10000,U470,IF(U470&lt;100000,U470*0.3,"AVALIAÇÃO INDIVIDUAL")))</f>
        <v/>
      </c>
      <c r="W470" s="10"/>
      <c r="X470" s="7"/>
      <c r="Y470" s="13"/>
      <c r="Z470" s="10"/>
      <c r="AA470" s="10"/>
      <c r="AB470" s="10"/>
      <c r="AC470" s="13"/>
      <c r="AD470" s="10"/>
      <c r="AE470" s="7"/>
      <c r="AF470" s="7"/>
      <c r="AG470" s="7"/>
      <c r="AH470" s="7"/>
      <c r="AI470" s="14"/>
    </row>
    <row r="471" spans="1:35" s="15" customFormat="1" ht="150" customHeight="1" x14ac:dyDescent="0.25">
      <c r="A471" s="4"/>
      <c r="B471" s="4" t="str">
        <f>IF(C471="","",IF(G471="NEXOMED",CONCATENATE("BIO",C471),CONCATENATE("ML",C471)))</f>
        <v/>
      </c>
      <c r="C471" s="28"/>
      <c r="D471" s="9"/>
      <c r="E471" s="7"/>
      <c r="F471" s="7"/>
      <c r="G471" s="7"/>
      <c r="H471" s="7"/>
      <c r="I471" s="10"/>
      <c r="J471" s="7"/>
      <c r="K471" s="7"/>
      <c r="L471" s="13"/>
      <c r="M471" s="9"/>
      <c r="N471" s="7"/>
      <c r="O471" s="7"/>
      <c r="P471" s="13"/>
      <c r="Q471" s="11"/>
      <c r="R471" s="7"/>
      <c r="S471" s="24">
        <f>IFERROR(_xlfn.XLOOKUP(R471,bio_produtos!$A:$A,bio_produtos!$C:$C),"")</f>
        <v>0</v>
      </c>
      <c r="T471" s="12"/>
      <c r="U471" s="23" t="str">
        <f>IF(T471="","",SUM(T471*N471))</f>
        <v/>
      </c>
      <c r="V471" s="23" t="str">
        <f>IF(U471="","",IF(U471&lt;10000,U471,IF(U471&lt;100000,U471*0.3,"AVALIAÇÃO INDIVIDUAL")))</f>
        <v/>
      </c>
      <c r="W471" s="10"/>
      <c r="X471" s="7"/>
      <c r="Y471" s="13"/>
      <c r="Z471" s="10"/>
      <c r="AA471" s="10"/>
      <c r="AB471" s="10"/>
      <c r="AC471" s="13"/>
      <c r="AD471" s="10"/>
      <c r="AE471" s="7"/>
      <c r="AF471" s="7"/>
      <c r="AG471" s="7"/>
      <c r="AH471" s="7"/>
      <c r="AI471" s="14"/>
    </row>
    <row r="472" spans="1:35" s="15" customFormat="1" ht="150" customHeight="1" x14ac:dyDescent="0.25">
      <c r="A472" s="4"/>
      <c r="B472" s="4" t="str">
        <f>IF(C472="","",IF(G472="NEXOMED",CONCATENATE("BIO",C472),CONCATENATE("ML",C472)))</f>
        <v/>
      </c>
      <c r="C472" s="28"/>
      <c r="D472" s="9"/>
      <c r="E472" s="7"/>
      <c r="F472" s="7"/>
      <c r="G472" s="7"/>
      <c r="H472" s="7"/>
      <c r="I472" s="10"/>
      <c r="J472" s="7"/>
      <c r="K472" s="7"/>
      <c r="L472" s="7"/>
      <c r="M472" s="9"/>
      <c r="N472" s="7"/>
      <c r="O472" s="7"/>
      <c r="P472" s="13"/>
      <c r="Q472" s="11"/>
      <c r="R472" s="7"/>
      <c r="S472" s="24">
        <f>IFERROR(_xlfn.XLOOKUP(R472,bio_produtos!$A:$A,bio_produtos!$C:$C),"")</f>
        <v>0</v>
      </c>
      <c r="T472" s="12"/>
      <c r="U472" s="23" t="str">
        <f>IF(T472="","",SUM(T472*N472))</f>
        <v/>
      </c>
      <c r="V472" s="23" t="str">
        <f>IF(U472="","",IF(U472&lt;10000,U472,IF(U472&lt;100000,U472*0.3,"AVALIAÇÃO INDIVIDUAL")))</f>
        <v/>
      </c>
      <c r="W472" s="10"/>
      <c r="X472" s="7"/>
      <c r="Y472" s="13"/>
      <c r="Z472" s="10"/>
      <c r="AA472" s="10"/>
      <c r="AB472" s="10"/>
      <c r="AC472" s="13"/>
      <c r="AD472" s="10"/>
      <c r="AE472" s="7"/>
      <c r="AF472" s="7"/>
      <c r="AG472" s="7"/>
      <c r="AH472" s="7"/>
      <c r="AI472" s="14"/>
    </row>
    <row r="473" spans="1:35" s="15" customFormat="1" ht="150" customHeight="1" x14ac:dyDescent="0.25">
      <c r="A473" s="4"/>
      <c r="B473" s="4" t="str">
        <f>IF(C473="","",IF(G473="NEXOMED",CONCATENATE("BIO",C473),CONCATENATE("ML",C473)))</f>
        <v/>
      </c>
      <c r="C473" s="28"/>
      <c r="D473" s="9"/>
      <c r="E473" s="7"/>
      <c r="F473" s="7"/>
      <c r="G473" s="7"/>
      <c r="H473" s="7"/>
      <c r="I473" s="10"/>
      <c r="J473" s="7"/>
      <c r="K473" s="7"/>
      <c r="L473" s="7"/>
      <c r="M473" s="9"/>
      <c r="N473" s="7"/>
      <c r="O473" s="7"/>
      <c r="P473" s="13"/>
      <c r="Q473" s="11"/>
      <c r="R473" s="7"/>
      <c r="S473" s="24">
        <f>IFERROR(_xlfn.XLOOKUP(R473,bio_produtos!$A:$A,bio_produtos!$C:$C),"")</f>
        <v>0</v>
      </c>
      <c r="T473" s="12"/>
      <c r="U473" s="23" t="str">
        <f>IF(T473="","",SUM(T473*N473))</f>
        <v/>
      </c>
      <c r="V473" s="23" t="str">
        <f>IF(U473="","",IF(U473&lt;10000,U473,IF(U473&lt;100000,U473*0.3,"AVALIAÇÃO INDIVIDUAL")))</f>
        <v/>
      </c>
      <c r="W473" s="10"/>
      <c r="X473" s="7"/>
      <c r="Y473" s="13"/>
      <c r="Z473" s="10"/>
      <c r="AA473" s="10"/>
      <c r="AB473" s="10"/>
      <c r="AC473" s="13"/>
      <c r="AD473" s="10"/>
      <c r="AE473" s="7"/>
      <c r="AF473" s="7"/>
      <c r="AG473" s="7"/>
      <c r="AH473" s="7"/>
      <c r="AI473" s="14"/>
    </row>
    <row r="474" spans="1:35" s="15" customFormat="1" ht="150" customHeight="1" x14ac:dyDescent="0.25">
      <c r="A474" s="4"/>
      <c r="B474" s="4" t="str">
        <f>IF(C474="","",IF(G474="NEXOMED",CONCATENATE("BIO",C474),CONCATENATE("ML",C474)))</f>
        <v/>
      </c>
      <c r="C474" s="28"/>
      <c r="D474" s="9"/>
      <c r="E474" s="7"/>
      <c r="F474" s="7"/>
      <c r="G474" s="7"/>
      <c r="H474" s="7"/>
      <c r="I474" s="10"/>
      <c r="J474" s="7"/>
      <c r="K474" s="7"/>
      <c r="L474" s="7"/>
      <c r="M474" s="9"/>
      <c r="N474" s="7"/>
      <c r="O474" s="7"/>
      <c r="P474" s="13"/>
      <c r="Q474" s="11"/>
      <c r="R474" s="7"/>
      <c r="S474" s="24">
        <f>IFERROR(_xlfn.XLOOKUP(R474,bio_produtos!$A:$A,bio_produtos!$C:$C),"")</f>
        <v>0</v>
      </c>
      <c r="T474" s="12"/>
      <c r="U474" s="23" t="str">
        <f>IF(T474="","",SUM(T474*N474))</f>
        <v/>
      </c>
      <c r="V474" s="23" t="str">
        <f>IF(U474="","",IF(U474&lt;10000,U474,IF(U474&lt;100000,U474*0.3,"AVALIAÇÃO INDIVIDUAL")))</f>
        <v/>
      </c>
      <c r="W474" s="10"/>
      <c r="X474" s="7"/>
      <c r="Y474" s="13"/>
      <c r="Z474" s="10"/>
      <c r="AA474" s="10"/>
      <c r="AB474" s="10"/>
      <c r="AC474" s="13"/>
      <c r="AD474" s="10"/>
      <c r="AE474" s="7"/>
      <c r="AF474" s="7"/>
      <c r="AG474" s="7"/>
      <c r="AH474" s="7"/>
      <c r="AI474" s="14"/>
    </row>
    <row r="475" spans="1:35" s="15" customFormat="1" ht="150" customHeight="1" x14ac:dyDescent="0.25">
      <c r="A475" s="4"/>
      <c r="B475" s="4" t="str">
        <f>IF(C475="","",IF(G475="NEXOMED",CONCATENATE("BIO",C475),CONCATENATE("ML",C475)))</f>
        <v/>
      </c>
      <c r="C475" s="28"/>
      <c r="D475" s="9"/>
      <c r="E475" s="7"/>
      <c r="F475" s="7"/>
      <c r="G475" s="7"/>
      <c r="H475" s="7"/>
      <c r="I475" s="10"/>
      <c r="J475" s="7"/>
      <c r="K475" s="7"/>
      <c r="L475" s="7"/>
      <c r="M475" s="9"/>
      <c r="N475" s="7"/>
      <c r="O475" s="7"/>
      <c r="P475" s="13"/>
      <c r="Q475" s="11"/>
      <c r="R475" s="7"/>
      <c r="S475" s="24">
        <f>IFERROR(_xlfn.XLOOKUP(R475,bio_produtos!$A:$A,bio_produtos!$C:$C),"")</f>
        <v>0</v>
      </c>
      <c r="T475" s="12"/>
      <c r="U475" s="23" t="str">
        <f>IF(T475="","",SUM(T475*N475))</f>
        <v/>
      </c>
      <c r="V475" s="23" t="str">
        <f>IF(U475="","",IF(U475&lt;10000,U475,IF(U475&lt;100000,U475*0.3,"AVALIAÇÃO INDIVIDUAL")))</f>
        <v/>
      </c>
      <c r="W475" s="10"/>
      <c r="X475" s="7"/>
      <c r="Y475" s="13"/>
      <c r="Z475" s="10"/>
      <c r="AA475" s="10"/>
      <c r="AB475" s="10"/>
      <c r="AC475" s="13"/>
      <c r="AD475" s="10"/>
      <c r="AE475" s="7"/>
      <c r="AF475" s="7"/>
      <c r="AG475" s="7"/>
      <c r="AH475" s="7"/>
      <c r="AI475" s="14"/>
    </row>
    <row r="476" spans="1:35" s="15" customFormat="1" ht="150" customHeight="1" x14ac:dyDescent="0.25">
      <c r="A476" s="4"/>
      <c r="B476" s="4" t="str">
        <f>IF(C476="","",IF(G476="NEXOMED",CONCATENATE("BIO",C476),CONCATENATE("ML",C476)))</f>
        <v/>
      </c>
      <c r="C476" s="28"/>
      <c r="D476" s="9"/>
      <c r="E476" s="7"/>
      <c r="F476" s="7"/>
      <c r="G476" s="7"/>
      <c r="H476" s="7"/>
      <c r="I476" s="10"/>
      <c r="J476" s="7"/>
      <c r="K476" s="7"/>
      <c r="L476" s="7"/>
      <c r="M476" s="9"/>
      <c r="N476" s="7"/>
      <c r="O476" s="7"/>
      <c r="P476" s="13"/>
      <c r="Q476" s="11"/>
      <c r="R476" s="7"/>
      <c r="S476" s="24">
        <f>IFERROR(_xlfn.XLOOKUP(R476,bio_produtos!$A:$A,bio_produtos!$C:$C),"")</f>
        <v>0</v>
      </c>
      <c r="T476" s="12"/>
      <c r="U476" s="23" t="str">
        <f>IF(T476="","",SUM(T476*N476))</f>
        <v/>
      </c>
      <c r="V476" s="23" t="str">
        <f>IF(U476="","",IF(U476&lt;10000,U476,IF(U476&lt;100000,U476*0.3,"AVALIAÇÃO INDIVIDUAL")))</f>
        <v/>
      </c>
      <c r="W476" s="10"/>
      <c r="X476" s="7"/>
      <c r="Y476" s="13"/>
      <c r="Z476" s="10"/>
      <c r="AA476" s="10"/>
      <c r="AB476" s="10"/>
      <c r="AC476" s="13"/>
      <c r="AD476" s="10"/>
      <c r="AE476" s="7"/>
      <c r="AF476" s="7"/>
      <c r="AG476" s="7"/>
      <c r="AH476" s="7"/>
      <c r="AI476" s="14"/>
    </row>
    <row r="477" spans="1:35" s="15" customFormat="1" ht="150" customHeight="1" x14ac:dyDescent="0.25">
      <c r="A477" s="4"/>
      <c r="B477" s="4" t="str">
        <f>IF(C477="","",IF(G477="NEXOMED",CONCATENATE("BIO",C477),CONCATENATE("ML",C477)))</f>
        <v/>
      </c>
      <c r="C477" s="28"/>
      <c r="D477" s="9"/>
      <c r="E477" s="7"/>
      <c r="F477" s="7"/>
      <c r="G477" s="7"/>
      <c r="H477" s="7"/>
      <c r="I477" s="10"/>
      <c r="J477" s="7"/>
      <c r="K477" s="7"/>
      <c r="L477" s="7"/>
      <c r="M477" s="9"/>
      <c r="N477" s="7"/>
      <c r="O477" s="7"/>
      <c r="P477" s="13"/>
      <c r="Q477" s="11"/>
      <c r="R477" s="7"/>
      <c r="S477" s="24">
        <f>IFERROR(_xlfn.XLOOKUP(R477,bio_produtos!$A:$A,bio_produtos!$C:$C),"")</f>
        <v>0</v>
      </c>
      <c r="T477" s="12"/>
      <c r="U477" s="23" t="str">
        <f>IF(T477="","",SUM(T477*N477))</f>
        <v/>
      </c>
      <c r="V477" s="23" t="str">
        <f>IF(U477="","",IF(U477&lt;10000,U477,IF(U477&lt;100000,U477*0.3,"AVALIAÇÃO INDIVIDUAL")))</f>
        <v/>
      </c>
      <c r="W477" s="10"/>
      <c r="X477" s="7"/>
      <c r="Y477" s="13"/>
      <c r="Z477" s="10"/>
      <c r="AA477" s="10"/>
      <c r="AB477" s="10"/>
      <c r="AC477" s="13"/>
      <c r="AD477" s="10"/>
      <c r="AE477" s="7"/>
      <c r="AF477" s="7"/>
      <c r="AG477" s="7"/>
      <c r="AH477" s="7"/>
      <c r="AI477" s="14"/>
    </row>
    <row r="478" spans="1:35" s="15" customFormat="1" ht="150" customHeight="1" x14ac:dyDescent="0.25">
      <c r="A478" s="4"/>
      <c r="B478" s="4" t="str">
        <f>IF(C478="","",IF(G478="NEXOMED",CONCATENATE("BIO",C478),CONCATENATE("ML",C478)))</f>
        <v/>
      </c>
      <c r="C478" s="28"/>
      <c r="D478" s="9"/>
      <c r="E478" s="7"/>
      <c r="F478" s="7"/>
      <c r="G478" s="7"/>
      <c r="H478" s="7"/>
      <c r="I478" s="10"/>
      <c r="J478" s="7"/>
      <c r="K478" s="7"/>
      <c r="L478" s="7"/>
      <c r="M478" s="9"/>
      <c r="N478" s="7"/>
      <c r="O478" s="7"/>
      <c r="P478" s="13"/>
      <c r="Q478" s="11"/>
      <c r="R478" s="7"/>
      <c r="S478" s="24">
        <f>IFERROR(_xlfn.XLOOKUP(R478,bio_produtos!$A:$A,bio_produtos!$C:$C),"")</f>
        <v>0</v>
      </c>
      <c r="T478" s="12"/>
      <c r="U478" s="23" t="str">
        <f>IF(T478="","",SUM(T478*N478))</f>
        <v/>
      </c>
      <c r="V478" s="23" t="str">
        <f>IF(U478="","",IF(U478&lt;10000,U478,IF(U478&lt;100000,U478*0.3,"AVALIAÇÃO INDIVIDUAL")))</f>
        <v/>
      </c>
      <c r="W478" s="10"/>
      <c r="X478" s="7"/>
      <c r="Y478" s="13"/>
      <c r="Z478" s="10"/>
      <c r="AA478" s="10"/>
      <c r="AB478" s="10"/>
      <c r="AC478" s="13"/>
      <c r="AD478" s="10"/>
      <c r="AE478" s="7"/>
      <c r="AF478" s="7"/>
      <c r="AG478" s="7"/>
      <c r="AH478" s="7"/>
      <c r="AI478" s="14"/>
    </row>
    <row r="479" spans="1:35" s="15" customFormat="1" ht="150" customHeight="1" x14ac:dyDescent="0.25">
      <c r="A479" s="4"/>
      <c r="B479" s="4" t="str">
        <f>IF(C479="","",IF(G479="NEXOMED",CONCATENATE("BIO",C479),CONCATENATE("ML",C479)))</f>
        <v/>
      </c>
      <c r="C479" s="28"/>
      <c r="D479" s="9"/>
      <c r="E479" s="7"/>
      <c r="F479" s="7"/>
      <c r="G479" s="7"/>
      <c r="H479" s="7"/>
      <c r="I479" s="10"/>
      <c r="J479" s="7"/>
      <c r="K479" s="7"/>
      <c r="L479" s="7"/>
      <c r="M479" s="9"/>
      <c r="N479" s="7"/>
      <c r="O479" s="7"/>
      <c r="P479" s="13"/>
      <c r="Q479" s="11"/>
      <c r="R479" s="7"/>
      <c r="S479" s="24">
        <f>IFERROR(_xlfn.XLOOKUP(R479,bio_produtos!$A:$A,bio_produtos!$C:$C),"")</f>
        <v>0</v>
      </c>
      <c r="T479" s="12"/>
      <c r="U479" s="23" t="str">
        <f>IF(T479="","",SUM(T479*N479))</f>
        <v/>
      </c>
      <c r="V479" s="23" t="str">
        <f>IF(U479="","",IF(U479&lt;10000,U479,IF(U479&lt;100000,U479*0.3,"AVALIAÇÃO INDIVIDUAL")))</f>
        <v/>
      </c>
      <c r="W479" s="10"/>
      <c r="X479" s="7"/>
      <c r="Y479" s="13"/>
      <c r="Z479" s="10"/>
      <c r="AA479" s="10"/>
      <c r="AB479" s="10"/>
      <c r="AC479" s="13"/>
      <c r="AD479" s="10"/>
      <c r="AE479" s="7"/>
      <c r="AF479" s="7"/>
      <c r="AG479" s="7"/>
      <c r="AH479" s="7"/>
      <c r="AI479" s="14"/>
    </row>
    <row r="480" spans="1:35" s="15" customFormat="1" ht="150" customHeight="1" x14ac:dyDescent="0.25">
      <c r="A480" s="4"/>
      <c r="B480" s="4" t="str">
        <f>IF(C480="","",IF(G480="NEXOMED",CONCATENATE("BIO",C480),CONCATENATE("ML",C480)))</f>
        <v/>
      </c>
      <c r="C480" s="28"/>
      <c r="D480" s="9"/>
      <c r="E480" s="7"/>
      <c r="F480" s="7"/>
      <c r="G480" s="7"/>
      <c r="H480" s="7"/>
      <c r="I480" s="10"/>
      <c r="J480" s="7"/>
      <c r="K480" s="7"/>
      <c r="L480" s="7"/>
      <c r="M480" s="9"/>
      <c r="N480" s="7"/>
      <c r="O480" s="7"/>
      <c r="P480" s="13"/>
      <c r="Q480" s="11"/>
      <c r="R480" s="7"/>
      <c r="S480" s="24">
        <f>IFERROR(_xlfn.XLOOKUP(R480,bio_produtos!$A:$A,bio_produtos!$C:$C),"")</f>
        <v>0</v>
      </c>
      <c r="T480" s="12"/>
      <c r="U480" s="23" t="str">
        <f>IF(T480="","",SUM(T480*N480))</f>
        <v/>
      </c>
      <c r="V480" s="23" t="str">
        <f>IF(U480="","",IF(U480&lt;10000,U480,IF(U480&lt;100000,U480*0.3,"AVALIAÇÃO INDIVIDUAL")))</f>
        <v/>
      </c>
      <c r="W480" s="10"/>
      <c r="X480" s="7"/>
      <c r="Y480" s="13"/>
      <c r="Z480" s="10"/>
      <c r="AA480" s="10"/>
      <c r="AB480" s="10"/>
      <c r="AC480" s="13"/>
      <c r="AD480" s="10"/>
      <c r="AE480" s="7"/>
      <c r="AF480" s="7"/>
      <c r="AG480" s="7"/>
      <c r="AH480" s="7"/>
      <c r="AI480" s="14"/>
    </row>
    <row r="481" spans="1:35" s="15" customFormat="1" ht="150" customHeight="1" x14ac:dyDescent="0.25">
      <c r="A481" s="4"/>
      <c r="B481" s="4" t="str">
        <f>IF(C481="","",IF(G481="NEXOMED",CONCATENATE("BIO",C481),CONCATENATE("ML",C481)))</f>
        <v/>
      </c>
      <c r="C481" s="28"/>
      <c r="D481" s="9"/>
      <c r="E481" s="7"/>
      <c r="F481" s="7"/>
      <c r="G481" s="7"/>
      <c r="H481" s="7"/>
      <c r="I481" s="10"/>
      <c r="J481" s="7"/>
      <c r="K481" s="7"/>
      <c r="L481" s="7"/>
      <c r="M481" s="9"/>
      <c r="N481" s="7"/>
      <c r="O481" s="7"/>
      <c r="P481" s="13"/>
      <c r="Q481" s="11"/>
      <c r="R481" s="7"/>
      <c r="S481" s="24">
        <f>IFERROR(_xlfn.XLOOKUP(R481,bio_produtos!$A:$A,bio_produtos!$C:$C),"")</f>
        <v>0</v>
      </c>
      <c r="T481" s="12"/>
      <c r="U481" s="23" t="str">
        <f>IF(T481="","",SUM(T481*N481))</f>
        <v/>
      </c>
      <c r="V481" s="23" t="str">
        <f>IF(U481="","",IF(U481&lt;10000,U481,IF(U481&lt;100000,U481*0.3,"AVALIAÇÃO INDIVIDUAL")))</f>
        <v/>
      </c>
      <c r="W481" s="10"/>
      <c r="X481" s="7"/>
      <c r="Y481" s="13"/>
      <c r="Z481" s="10"/>
      <c r="AA481" s="10"/>
      <c r="AB481" s="10"/>
      <c r="AC481" s="13"/>
      <c r="AD481" s="10"/>
      <c r="AE481" s="7"/>
      <c r="AF481" s="7"/>
      <c r="AG481" s="7"/>
      <c r="AH481" s="7"/>
      <c r="AI481" s="14"/>
    </row>
    <row r="482" spans="1:35" s="15" customFormat="1" ht="150" customHeight="1" x14ac:dyDescent="0.25">
      <c r="A482" s="4"/>
      <c r="B482" s="4" t="str">
        <f>IF(C482="","",IF(G482="NEXOMED",CONCATENATE("BIO",C482),CONCATENATE("ML",C482)))</f>
        <v/>
      </c>
      <c r="C482" s="28"/>
      <c r="D482" s="9"/>
      <c r="E482" s="7"/>
      <c r="F482" s="7"/>
      <c r="G482" s="7"/>
      <c r="H482" s="7"/>
      <c r="I482" s="10"/>
      <c r="J482" s="7"/>
      <c r="K482" s="7"/>
      <c r="L482" s="7"/>
      <c r="M482" s="9"/>
      <c r="N482" s="7"/>
      <c r="O482" s="7"/>
      <c r="P482" s="13"/>
      <c r="Q482" s="11"/>
      <c r="R482" s="7"/>
      <c r="S482" s="24">
        <f>IFERROR(_xlfn.XLOOKUP(R482,bio_produtos!$A:$A,bio_produtos!$C:$C),"")</f>
        <v>0</v>
      </c>
      <c r="T482" s="12"/>
      <c r="U482" s="23" t="str">
        <f>IF(T482="","",SUM(T482*N482))</f>
        <v/>
      </c>
      <c r="V482" s="23" t="str">
        <f>IF(U482="","",IF(U482&lt;10000,U482,IF(U482&lt;100000,U482*0.3,"AVALIAÇÃO INDIVIDUAL")))</f>
        <v/>
      </c>
      <c r="W482" s="10"/>
      <c r="X482" s="7"/>
      <c r="Y482" s="13"/>
      <c r="Z482" s="10"/>
      <c r="AA482" s="10"/>
      <c r="AB482" s="10"/>
      <c r="AC482" s="13"/>
      <c r="AD482" s="10"/>
      <c r="AE482" s="7"/>
      <c r="AF482" s="7"/>
      <c r="AG482" s="7"/>
      <c r="AH482" s="7"/>
      <c r="AI482" s="14"/>
    </row>
    <row r="483" spans="1:35" s="15" customFormat="1" ht="150" customHeight="1" x14ac:dyDescent="0.25">
      <c r="A483" s="4"/>
      <c r="B483" s="4" t="str">
        <f>IF(C483="","",IF(G483="NEXOMED",CONCATENATE("BIO",C483),CONCATENATE("ML",C483)))</f>
        <v/>
      </c>
      <c r="C483" s="28"/>
      <c r="D483" s="9"/>
      <c r="E483" s="7"/>
      <c r="F483" s="7"/>
      <c r="G483" s="7"/>
      <c r="H483" s="7"/>
      <c r="I483" s="10"/>
      <c r="J483" s="7"/>
      <c r="K483" s="7"/>
      <c r="L483" s="7"/>
      <c r="M483" s="9"/>
      <c r="N483" s="7"/>
      <c r="O483" s="7"/>
      <c r="P483" s="13"/>
      <c r="Q483" s="11"/>
      <c r="R483" s="7"/>
      <c r="S483" s="24">
        <f>IFERROR(_xlfn.XLOOKUP(R483,bio_produtos!$A:$A,bio_produtos!$C:$C),"")</f>
        <v>0</v>
      </c>
      <c r="T483" s="12"/>
      <c r="U483" s="23" t="str">
        <f>IF(T483="","",SUM(T483*N483))</f>
        <v/>
      </c>
      <c r="V483" s="23" t="str">
        <f>IF(U483="","",IF(U483&lt;10000,U483,IF(U483&lt;100000,U483*0.3,"AVALIAÇÃO INDIVIDUAL")))</f>
        <v/>
      </c>
      <c r="W483" s="10"/>
      <c r="X483" s="7"/>
      <c r="Y483" s="13"/>
      <c r="Z483" s="10"/>
      <c r="AA483" s="10"/>
      <c r="AB483" s="10"/>
      <c r="AC483" s="13"/>
      <c r="AD483" s="10"/>
      <c r="AE483" s="7"/>
      <c r="AF483" s="7"/>
      <c r="AG483" s="7"/>
      <c r="AH483" s="7"/>
      <c r="AI483" s="14"/>
    </row>
    <row r="484" spans="1:35" s="15" customFormat="1" ht="150" customHeight="1" x14ac:dyDescent="0.25">
      <c r="A484" s="4"/>
      <c r="B484" s="4" t="str">
        <f>IF(C484="","",IF(G484="NEXOMED",CONCATENATE("BIO",C484),CONCATENATE("ML",C484)))</f>
        <v/>
      </c>
      <c r="C484" s="28"/>
      <c r="D484" s="9"/>
      <c r="E484" s="7"/>
      <c r="F484" s="7"/>
      <c r="G484" s="7"/>
      <c r="H484" s="7"/>
      <c r="I484" s="10"/>
      <c r="J484" s="7"/>
      <c r="K484" s="7"/>
      <c r="L484" s="7"/>
      <c r="M484" s="9"/>
      <c r="N484" s="7"/>
      <c r="O484" s="7"/>
      <c r="P484" s="13"/>
      <c r="Q484" s="11"/>
      <c r="R484" s="7"/>
      <c r="S484" s="24">
        <f>IFERROR(_xlfn.XLOOKUP(R484,bio_produtos!$A:$A,bio_produtos!$C:$C),"")</f>
        <v>0</v>
      </c>
      <c r="T484" s="12"/>
      <c r="U484" s="23" t="str">
        <f>IF(T484="","",SUM(T484*N484))</f>
        <v/>
      </c>
      <c r="V484" s="23" t="str">
        <f>IF(U484="","",IF(U484&lt;10000,U484,IF(U484&lt;100000,U484*0.3,"AVALIAÇÃO INDIVIDUAL")))</f>
        <v/>
      </c>
      <c r="W484" s="10"/>
      <c r="X484" s="7"/>
      <c r="Y484" s="13"/>
      <c r="Z484" s="10"/>
      <c r="AA484" s="10"/>
      <c r="AB484" s="10"/>
      <c r="AC484" s="13"/>
      <c r="AD484" s="10"/>
      <c r="AE484" s="7"/>
      <c r="AF484" s="7"/>
      <c r="AG484" s="7"/>
      <c r="AH484" s="7"/>
      <c r="AI484" s="14"/>
    </row>
    <row r="485" spans="1:35" s="15" customFormat="1" ht="150" customHeight="1" x14ac:dyDescent="0.25">
      <c r="A485" s="4"/>
      <c r="B485" s="4" t="str">
        <f>IF(C485="","",IF(G485="NEXOMED",CONCATENATE("BIO",C485),CONCATENATE("ML",C485)))</f>
        <v/>
      </c>
      <c r="C485" s="28"/>
      <c r="D485" s="9"/>
      <c r="E485" s="7"/>
      <c r="F485" s="7"/>
      <c r="G485" s="7"/>
      <c r="H485" s="7"/>
      <c r="I485" s="10"/>
      <c r="J485" s="7"/>
      <c r="K485" s="7"/>
      <c r="L485" s="7"/>
      <c r="M485" s="9"/>
      <c r="N485" s="7"/>
      <c r="O485" s="7"/>
      <c r="P485" s="13"/>
      <c r="Q485" s="11"/>
      <c r="R485" s="7"/>
      <c r="S485" s="24">
        <f>IFERROR(_xlfn.XLOOKUP(R485,bio_produtos!$A:$A,bio_produtos!$C:$C),"")</f>
        <v>0</v>
      </c>
      <c r="T485" s="12"/>
      <c r="U485" s="23" t="str">
        <f>IF(T485="","",SUM(T485*N485))</f>
        <v/>
      </c>
      <c r="V485" s="23" t="str">
        <f>IF(U485="","",IF(U485&lt;10000,U485,IF(U485&lt;100000,U485*0.3,"AVALIAÇÃO INDIVIDUAL")))</f>
        <v/>
      </c>
      <c r="W485" s="10"/>
      <c r="X485" s="7"/>
      <c r="Y485" s="13"/>
      <c r="Z485" s="10"/>
      <c r="AA485" s="10"/>
      <c r="AB485" s="10"/>
      <c r="AC485" s="13"/>
      <c r="AD485" s="10"/>
      <c r="AE485" s="7"/>
      <c r="AF485" s="7"/>
      <c r="AG485" s="7"/>
      <c r="AH485" s="7"/>
      <c r="AI485" s="14"/>
    </row>
    <row r="486" spans="1:35" s="15" customFormat="1" ht="150" customHeight="1" x14ac:dyDescent="0.25">
      <c r="A486" s="4"/>
      <c r="B486" s="4" t="str">
        <f>IF(C486="","",IF(G486="NEXOMED",CONCATENATE("BIO",C486),CONCATENATE("ML",C486)))</f>
        <v/>
      </c>
      <c r="C486" s="28"/>
      <c r="D486" s="9"/>
      <c r="E486" s="7"/>
      <c r="F486" s="7"/>
      <c r="G486" s="7"/>
      <c r="H486" s="7"/>
      <c r="I486" s="10"/>
      <c r="J486" s="7"/>
      <c r="K486" s="7"/>
      <c r="L486" s="7"/>
      <c r="M486" s="9"/>
      <c r="N486" s="7"/>
      <c r="O486" s="7"/>
      <c r="P486" s="13"/>
      <c r="Q486" s="11"/>
      <c r="R486" s="7"/>
      <c r="S486" s="24">
        <f>IFERROR(_xlfn.XLOOKUP(R486,bio_produtos!$A:$A,bio_produtos!$C:$C),"")</f>
        <v>0</v>
      </c>
      <c r="T486" s="12"/>
      <c r="U486" s="23" t="str">
        <f>IF(T486="","",SUM(T486*N486))</f>
        <v/>
      </c>
      <c r="V486" s="23" t="str">
        <f>IF(U486="","",IF(U486&lt;10000,U486,IF(U486&lt;100000,U486*0.3,"AVALIAÇÃO INDIVIDUAL")))</f>
        <v/>
      </c>
      <c r="W486" s="10"/>
      <c r="X486" s="7"/>
      <c r="Y486" s="13"/>
      <c r="Z486" s="10"/>
      <c r="AA486" s="10"/>
      <c r="AB486" s="10"/>
      <c r="AC486" s="13"/>
      <c r="AD486" s="10"/>
      <c r="AE486" s="7"/>
      <c r="AF486" s="7"/>
      <c r="AG486" s="7"/>
      <c r="AH486" s="7"/>
      <c r="AI486" s="14"/>
    </row>
    <row r="487" spans="1:35" s="15" customFormat="1" ht="150" customHeight="1" x14ac:dyDescent="0.25">
      <c r="A487" s="4"/>
      <c r="B487" s="4" t="str">
        <f>IF(C487="","",IF(G487="NEXOMED",CONCATENATE("BIO",C487),CONCATENATE("ML",C487)))</f>
        <v/>
      </c>
      <c r="C487" s="28"/>
      <c r="D487" s="9"/>
      <c r="E487" s="7"/>
      <c r="F487" s="7"/>
      <c r="G487" s="7"/>
      <c r="H487" s="7"/>
      <c r="I487" s="10"/>
      <c r="J487" s="7"/>
      <c r="K487" s="7"/>
      <c r="L487" s="7"/>
      <c r="M487" s="9"/>
      <c r="N487" s="7"/>
      <c r="O487" s="7"/>
      <c r="P487" s="13"/>
      <c r="Q487" s="11"/>
      <c r="R487" s="7"/>
      <c r="S487" s="24">
        <f>IFERROR(_xlfn.XLOOKUP(R487,bio_produtos!$A:$A,bio_produtos!$C:$C),"")</f>
        <v>0</v>
      </c>
      <c r="T487" s="12"/>
      <c r="U487" s="23" t="str">
        <f>IF(T487="","",SUM(T487*N487))</f>
        <v/>
      </c>
      <c r="V487" s="23" t="str">
        <f>IF(U487="","",IF(U487&lt;10000,U487,IF(U487&lt;100000,U487*0.3,"AVALIAÇÃO INDIVIDUAL")))</f>
        <v/>
      </c>
      <c r="W487" s="10"/>
      <c r="X487" s="7"/>
      <c r="Y487" s="13"/>
      <c r="Z487" s="10"/>
      <c r="AA487" s="10"/>
      <c r="AB487" s="10"/>
      <c r="AC487" s="13"/>
      <c r="AD487" s="10"/>
      <c r="AE487" s="7"/>
      <c r="AF487" s="7"/>
      <c r="AG487" s="7"/>
      <c r="AH487" s="7"/>
      <c r="AI487" s="14"/>
    </row>
    <row r="488" spans="1:35" s="15" customFormat="1" ht="150" customHeight="1" x14ac:dyDescent="0.25">
      <c r="A488" s="4"/>
      <c r="B488" s="4" t="str">
        <f>IF(C488="","",IF(G488="NEXOMED",CONCATENATE("BIO",C488),CONCATENATE("ML",C488)))</f>
        <v/>
      </c>
      <c r="C488" s="28"/>
      <c r="D488" s="9"/>
      <c r="E488" s="7"/>
      <c r="F488" s="7"/>
      <c r="G488" s="7"/>
      <c r="H488" s="7"/>
      <c r="I488" s="10"/>
      <c r="J488" s="7"/>
      <c r="K488" s="7"/>
      <c r="L488" s="7"/>
      <c r="M488" s="9"/>
      <c r="N488" s="7"/>
      <c r="O488" s="7"/>
      <c r="P488" s="13"/>
      <c r="Q488" s="11"/>
      <c r="R488" s="7"/>
      <c r="S488" s="24">
        <f>IFERROR(_xlfn.XLOOKUP(R488,bio_produtos!$A:$A,bio_produtos!$C:$C),"")</f>
        <v>0</v>
      </c>
      <c r="T488" s="12"/>
      <c r="U488" s="23" t="str">
        <f>IF(T488="","",SUM(T488*N488))</f>
        <v/>
      </c>
      <c r="V488" s="23" t="str">
        <f>IF(U488="","",IF(U488&lt;10000,U488,IF(U488&lt;100000,U488*0.3,"AVALIAÇÃO INDIVIDUAL")))</f>
        <v/>
      </c>
      <c r="W488" s="10"/>
      <c r="X488" s="7"/>
      <c r="Y488" s="13"/>
      <c r="Z488" s="10"/>
      <c r="AA488" s="10"/>
      <c r="AB488" s="10"/>
      <c r="AC488" s="13"/>
      <c r="AD488" s="10"/>
      <c r="AE488" s="7"/>
      <c r="AF488" s="7"/>
      <c r="AG488" s="7"/>
      <c r="AH488" s="7"/>
      <c r="AI488" s="14"/>
    </row>
    <row r="489" spans="1:35" s="15" customFormat="1" ht="150" customHeight="1" x14ac:dyDescent="0.25">
      <c r="A489" s="4"/>
      <c r="B489" s="4" t="str">
        <f>IF(C489="","",IF(G489="NEXOMED",CONCATENATE("BIO",C489),CONCATENATE("ML",C489)))</f>
        <v/>
      </c>
      <c r="C489" s="28"/>
      <c r="D489" s="9"/>
      <c r="E489" s="7"/>
      <c r="F489" s="7"/>
      <c r="G489" s="7"/>
      <c r="H489" s="7"/>
      <c r="I489" s="10"/>
      <c r="J489" s="7"/>
      <c r="K489" s="7"/>
      <c r="L489" s="13"/>
      <c r="M489" s="9"/>
      <c r="N489" s="7"/>
      <c r="O489" s="7"/>
      <c r="P489" s="13"/>
      <c r="Q489" s="11"/>
      <c r="R489" s="7"/>
      <c r="S489" s="24">
        <f>IFERROR(_xlfn.XLOOKUP(R489,bio_produtos!$A:$A,bio_produtos!$C:$C),"")</f>
        <v>0</v>
      </c>
      <c r="T489" s="12"/>
      <c r="U489" s="23" t="str">
        <f>IF(T489="","",SUM(T489*N489))</f>
        <v/>
      </c>
      <c r="V489" s="23" t="str">
        <f>IF(U489="","",IF(U489&lt;10000,U489,IF(U489&lt;100000,U489*0.3,"AVALIAÇÃO INDIVIDUAL")))</f>
        <v/>
      </c>
      <c r="W489" s="10"/>
      <c r="X489" s="7"/>
      <c r="Y489" s="13"/>
      <c r="Z489" s="10"/>
      <c r="AA489" s="10"/>
      <c r="AB489" s="10"/>
      <c r="AC489" s="13"/>
      <c r="AD489" s="10"/>
      <c r="AE489" s="7"/>
      <c r="AF489" s="7"/>
      <c r="AG489" s="7"/>
      <c r="AH489" s="7"/>
      <c r="AI489" s="14"/>
    </row>
    <row r="490" spans="1:35" s="15" customFormat="1" ht="150" customHeight="1" x14ac:dyDescent="0.25">
      <c r="A490" s="4"/>
      <c r="B490" s="4" t="str">
        <f>IF(C490="","",IF(G490="NEXOMED",CONCATENATE("BIO",C490),CONCATENATE("ML",C490)))</f>
        <v/>
      </c>
      <c r="C490" s="28"/>
      <c r="D490" s="9"/>
      <c r="E490" s="7"/>
      <c r="F490" s="7"/>
      <c r="G490" s="7"/>
      <c r="H490" s="7"/>
      <c r="I490" s="10"/>
      <c r="J490" s="7"/>
      <c r="K490" s="7"/>
      <c r="L490" s="13"/>
      <c r="M490" s="9"/>
      <c r="N490" s="7"/>
      <c r="O490" s="7"/>
      <c r="P490" s="13"/>
      <c r="Q490" s="11"/>
      <c r="R490" s="7"/>
      <c r="S490" s="24">
        <f>IFERROR(_xlfn.XLOOKUP(R490,bio_produtos!$A:$A,bio_produtos!$C:$C),"")</f>
        <v>0</v>
      </c>
      <c r="T490" s="12"/>
      <c r="U490" s="23" t="str">
        <f>IF(T490="","",SUM(T490*N490))</f>
        <v/>
      </c>
      <c r="V490" s="23" t="str">
        <f>IF(U490="","",IF(U490&lt;10000,U490,IF(U490&lt;100000,U490*0.3,"AVALIAÇÃO INDIVIDUAL")))</f>
        <v/>
      </c>
      <c r="W490" s="10"/>
      <c r="X490" s="7"/>
      <c r="Y490" s="13"/>
      <c r="Z490" s="10"/>
      <c r="AA490" s="10"/>
      <c r="AB490" s="10"/>
      <c r="AC490" s="13"/>
      <c r="AD490" s="10"/>
      <c r="AE490" s="7"/>
      <c r="AF490" s="7"/>
      <c r="AG490" s="7"/>
      <c r="AH490" s="7"/>
      <c r="AI490" s="14"/>
    </row>
    <row r="491" spans="1:35" s="15" customFormat="1" ht="150" customHeight="1" x14ac:dyDescent="0.25">
      <c r="A491" s="4"/>
      <c r="B491" s="4" t="str">
        <f>IF(C491="","",IF(G491="NEXOMED",CONCATENATE("BIO",C491),CONCATENATE("ML",C491)))</f>
        <v/>
      </c>
      <c r="C491" s="28"/>
      <c r="D491" s="9"/>
      <c r="E491" s="7"/>
      <c r="F491" s="7"/>
      <c r="G491" s="7"/>
      <c r="H491" s="7"/>
      <c r="I491" s="10"/>
      <c r="J491" s="7"/>
      <c r="K491" s="7"/>
      <c r="L491" s="7"/>
      <c r="M491" s="9"/>
      <c r="N491" s="7"/>
      <c r="O491" s="7"/>
      <c r="P491" s="13"/>
      <c r="Q491" s="11"/>
      <c r="R491" s="7"/>
      <c r="S491" s="24">
        <f>IFERROR(_xlfn.XLOOKUP(R491,bio_produtos!$A:$A,bio_produtos!$C:$C),"")</f>
        <v>0</v>
      </c>
      <c r="T491" s="12"/>
      <c r="U491" s="23" t="str">
        <f>IF(T491="","",SUM(T491*N491))</f>
        <v/>
      </c>
      <c r="V491" s="23" t="str">
        <f>IF(U491="","",IF(U491&lt;10000,U491,IF(U491&lt;100000,U491*0.3,"AVALIAÇÃO INDIVIDUAL")))</f>
        <v/>
      </c>
      <c r="W491" s="10"/>
      <c r="X491" s="7"/>
      <c r="Y491" s="13"/>
      <c r="Z491" s="10"/>
      <c r="AA491" s="10"/>
      <c r="AB491" s="10"/>
      <c r="AC491" s="13"/>
      <c r="AD491" s="10"/>
      <c r="AE491" s="7"/>
      <c r="AF491" s="7"/>
      <c r="AG491" s="7"/>
      <c r="AH491" s="7"/>
      <c r="AI491" s="14"/>
    </row>
    <row r="492" spans="1:35" s="15" customFormat="1" ht="150" customHeight="1" x14ac:dyDescent="0.25">
      <c r="A492" s="4"/>
      <c r="B492" s="4" t="str">
        <f>IF(C492="","",IF(G492="NEXOMED",CONCATENATE("BIO",C492),CONCATENATE("ML",C492)))</f>
        <v/>
      </c>
      <c r="C492" s="28"/>
      <c r="D492" s="9"/>
      <c r="E492" s="7"/>
      <c r="F492" s="7"/>
      <c r="G492" s="7"/>
      <c r="H492" s="7"/>
      <c r="I492" s="10"/>
      <c r="J492" s="7"/>
      <c r="K492" s="7"/>
      <c r="L492" s="7"/>
      <c r="M492" s="9"/>
      <c r="N492" s="7"/>
      <c r="O492" s="7"/>
      <c r="P492" s="13"/>
      <c r="Q492" s="11"/>
      <c r="R492" s="7"/>
      <c r="S492" s="24">
        <f>IFERROR(_xlfn.XLOOKUP(R492,bio_produtos!$A:$A,bio_produtos!$C:$C),"")</f>
        <v>0</v>
      </c>
      <c r="T492" s="12"/>
      <c r="U492" s="23" t="str">
        <f>IF(T492="","",SUM(T492*N492))</f>
        <v/>
      </c>
      <c r="V492" s="23" t="str">
        <f>IF(U492="","",IF(U492&lt;10000,U492,IF(U492&lt;100000,U492*0.3,"AVALIAÇÃO INDIVIDUAL")))</f>
        <v/>
      </c>
      <c r="W492" s="10"/>
      <c r="X492" s="7"/>
      <c r="Y492" s="13"/>
      <c r="Z492" s="10"/>
      <c r="AA492" s="10"/>
      <c r="AB492" s="10"/>
      <c r="AC492" s="13"/>
      <c r="AD492" s="10"/>
      <c r="AE492" s="7"/>
      <c r="AF492" s="7"/>
      <c r="AG492" s="7"/>
      <c r="AH492" s="7"/>
      <c r="AI492" s="14"/>
    </row>
    <row r="493" spans="1:35" s="15" customFormat="1" ht="150" customHeight="1" x14ac:dyDescent="0.25">
      <c r="A493" s="4"/>
      <c r="B493" s="4" t="str">
        <f>IF(C493="","",IF(G493="NEXOMED",CONCATENATE("BIO",C493),CONCATENATE("ML",C493)))</f>
        <v/>
      </c>
      <c r="C493" s="28"/>
      <c r="D493" s="9"/>
      <c r="E493" s="7"/>
      <c r="F493" s="7"/>
      <c r="G493" s="7"/>
      <c r="H493" s="7"/>
      <c r="I493" s="10"/>
      <c r="J493" s="7"/>
      <c r="K493" s="7"/>
      <c r="L493" s="7"/>
      <c r="M493" s="9"/>
      <c r="N493" s="7"/>
      <c r="O493" s="7"/>
      <c r="P493" s="13"/>
      <c r="Q493" s="11"/>
      <c r="R493" s="7"/>
      <c r="S493" s="24">
        <f>IFERROR(_xlfn.XLOOKUP(R493,bio_produtos!$A:$A,bio_produtos!$C:$C),"")</f>
        <v>0</v>
      </c>
      <c r="T493" s="12"/>
      <c r="U493" s="23" t="str">
        <f>IF(T493="","",SUM(T493*N493))</f>
        <v/>
      </c>
      <c r="V493" s="23" t="str">
        <f>IF(U493="","",IF(U493&lt;10000,U493,IF(U493&lt;100000,U493*0.3,"AVALIAÇÃO INDIVIDUAL")))</f>
        <v/>
      </c>
      <c r="W493" s="10"/>
      <c r="X493" s="7"/>
      <c r="Y493" s="13"/>
      <c r="Z493" s="10"/>
      <c r="AA493" s="10"/>
      <c r="AB493" s="10"/>
      <c r="AC493" s="13"/>
      <c r="AD493" s="10"/>
      <c r="AE493" s="7"/>
      <c r="AF493" s="7"/>
      <c r="AG493" s="7"/>
      <c r="AH493" s="7"/>
      <c r="AI493" s="14"/>
    </row>
    <row r="494" spans="1:35" s="15" customFormat="1" ht="150" customHeight="1" x14ac:dyDescent="0.25">
      <c r="A494" s="4"/>
      <c r="B494" s="4" t="str">
        <f>IF(C494="","",IF(G494="NEXOMED",CONCATENATE("BIO",C494),CONCATENATE("ML",C494)))</f>
        <v/>
      </c>
      <c r="C494" s="28"/>
      <c r="D494" s="9"/>
      <c r="E494" s="7"/>
      <c r="F494" s="7"/>
      <c r="G494" s="7"/>
      <c r="H494" s="7"/>
      <c r="I494" s="10"/>
      <c r="J494" s="7"/>
      <c r="K494" s="7"/>
      <c r="L494" s="7"/>
      <c r="M494" s="9"/>
      <c r="N494" s="7"/>
      <c r="O494" s="7"/>
      <c r="P494" s="13"/>
      <c r="Q494" s="11"/>
      <c r="R494" s="7"/>
      <c r="S494" s="24">
        <f>IFERROR(_xlfn.XLOOKUP(R494,bio_produtos!$A:$A,bio_produtos!$C:$C),"")</f>
        <v>0</v>
      </c>
      <c r="T494" s="12"/>
      <c r="U494" s="23" t="str">
        <f>IF(T494="","",SUM(T494*N494))</f>
        <v/>
      </c>
      <c r="V494" s="23" t="str">
        <f>IF(U494="","",IF(U494&lt;10000,U494,IF(U494&lt;100000,U494*0.3,"AVALIAÇÃO INDIVIDUAL")))</f>
        <v/>
      </c>
      <c r="W494" s="10"/>
      <c r="X494" s="7"/>
      <c r="Y494" s="13"/>
      <c r="Z494" s="10"/>
      <c r="AA494" s="10"/>
      <c r="AB494" s="10"/>
      <c r="AC494" s="13"/>
      <c r="AD494" s="10"/>
      <c r="AE494" s="7"/>
      <c r="AF494" s="7"/>
      <c r="AG494" s="7"/>
      <c r="AH494" s="7"/>
      <c r="AI494" s="14"/>
    </row>
    <row r="495" spans="1:35" s="15" customFormat="1" ht="150" customHeight="1" x14ac:dyDescent="0.25">
      <c r="A495" s="4"/>
      <c r="B495" s="4" t="str">
        <f>IF(C495="","",IF(G495="NEXOMED",CONCATENATE("BIO",C495),CONCATENATE("ML",C495)))</f>
        <v/>
      </c>
      <c r="C495" s="28"/>
      <c r="D495" s="9"/>
      <c r="E495" s="7"/>
      <c r="F495" s="7"/>
      <c r="G495" s="7"/>
      <c r="H495" s="7"/>
      <c r="I495" s="10"/>
      <c r="J495" s="7"/>
      <c r="K495" s="7"/>
      <c r="L495" s="7"/>
      <c r="M495" s="9"/>
      <c r="N495" s="7"/>
      <c r="O495" s="7"/>
      <c r="P495" s="13"/>
      <c r="Q495" s="11"/>
      <c r="R495" s="7"/>
      <c r="S495" s="24">
        <f>IFERROR(_xlfn.XLOOKUP(R495,bio_produtos!$A:$A,bio_produtos!$C:$C),"")</f>
        <v>0</v>
      </c>
      <c r="T495" s="12"/>
      <c r="U495" s="23" t="str">
        <f>IF(T495="","",SUM(T495*N495))</f>
        <v/>
      </c>
      <c r="V495" s="23" t="str">
        <f>IF(U495="","",IF(U495&lt;10000,U495,IF(U495&lt;100000,U495*0.3,"AVALIAÇÃO INDIVIDUAL")))</f>
        <v/>
      </c>
      <c r="W495" s="10"/>
      <c r="X495" s="7"/>
      <c r="Y495" s="13"/>
      <c r="Z495" s="10"/>
      <c r="AA495" s="10"/>
      <c r="AB495" s="10"/>
      <c r="AC495" s="13"/>
      <c r="AD495" s="10"/>
      <c r="AE495" s="7"/>
      <c r="AF495" s="7"/>
      <c r="AG495" s="7"/>
      <c r="AH495" s="7"/>
      <c r="AI495" s="14"/>
    </row>
    <row r="496" spans="1:35" s="15" customFormat="1" ht="150" customHeight="1" x14ac:dyDescent="0.25">
      <c r="A496" s="4"/>
      <c r="B496" s="4" t="str">
        <f>IF(C496="","",IF(G496="NEXOMED",CONCATENATE("BIO",C496),CONCATENATE("ML",C496)))</f>
        <v/>
      </c>
      <c r="C496" s="28"/>
      <c r="D496" s="9"/>
      <c r="E496" s="7"/>
      <c r="F496" s="7"/>
      <c r="G496" s="7"/>
      <c r="H496" s="7"/>
      <c r="I496" s="10"/>
      <c r="J496" s="7"/>
      <c r="K496" s="7"/>
      <c r="L496" s="7"/>
      <c r="M496" s="9"/>
      <c r="N496" s="7"/>
      <c r="O496" s="7"/>
      <c r="P496" s="13"/>
      <c r="Q496" s="11"/>
      <c r="R496" s="7"/>
      <c r="S496" s="24">
        <f>IFERROR(_xlfn.XLOOKUP(R496,bio_produtos!$A:$A,bio_produtos!$C:$C),"")</f>
        <v>0</v>
      </c>
      <c r="T496" s="12"/>
      <c r="U496" s="23" t="str">
        <f>IF(T496="","",SUM(T496*N496))</f>
        <v/>
      </c>
      <c r="V496" s="23" t="str">
        <f>IF(U496="","",IF(U496&lt;10000,U496,IF(U496&lt;100000,U496*0.3,"AVALIAÇÃO INDIVIDUAL")))</f>
        <v/>
      </c>
      <c r="W496" s="10"/>
      <c r="X496" s="7"/>
      <c r="Y496" s="13"/>
      <c r="Z496" s="10"/>
      <c r="AA496" s="10"/>
      <c r="AB496" s="10"/>
      <c r="AC496" s="13"/>
      <c r="AD496" s="10"/>
      <c r="AE496" s="7"/>
      <c r="AF496" s="7"/>
      <c r="AG496" s="7"/>
      <c r="AH496" s="7"/>
      <c r="AI496" s="14"/>
    </row>
    <row r="497" spans="1:35" s="15" customFormat="1" ht="150" customHeight="1" x14ac:dyDescent="0.25">
      <c r="A497" s="4"/>
      <c r="B497" s="4" t="str">
        <f>IF(C497="","",IF(G497="NEXOMED",CONCATENATE("BIO",C497),CONCATENATE("ML",C497)))</f>
        <v/>
      </c>
      <c r="C497" s="28"/>
      <c r="D497" s="9"/>
      <c r="E497" s="7"/>
      <c r="F497" s="7"/>
      <c r="G497" s="7"/>
      <c r="H497" s="7"/>
      <c r="I497" s="10"/>
      <c r="J497" s="7"/>
      <c r="K497" s="7"/>
      <c r="L497" s="7"/>
      <c r="M497" s="9"/>
      <c r="N497" s="7"/>
      <c r="O497" s="7"/>
      <c r="P497" s="13"/>
      <c r="Q497" s="11"/>
      <c r="R497" s="7"/>
      <c r="S497" s="24">
        <f>IFERROR(_xlfn.XLOOKUP(R497,bio_produtos!$A:$A,bio_produtos!$C:$C),"")</f>
        <v>0</v>
      </c>
      <c r="T497" s="12"/>
      <c r="U497" s="23" t="str">
        <f>IF(T497="","",SUM(T497*N497))</f>
        <v/>
      </c>
      <c r="V497" s="23" t="str">
        <f>IF(U497="","",IF(U497&lt;10000,U497,IF(U497&lt;100000,U497*0.3,"AVALIAÇÃO INDIVIDUAL")))</f>
        <v/>
      </c>
      <c r="W497" s="10"/>
      <c r="X497" s="7"/>
      <c r="Y497" s="13"/>
      <c r="Z497" s="10"/>
      <c r="AA497" s="10"/>
      <c r="AB497" s="10"/>
      <c r="AC497" s="13"/>
      <c r="AD497" s="10"/>
      <c r="AE497" s="7"/>
      <c r="AF497" s="7"/>
      <c r="AG497" s="7"/>
      <c r="AH497" s="7"/>
      <c r="AI497" s="14"/>
    </row>
    <row r="498" spans="1:35" s="15" customFormat="1" ht="150" customHeight="1" x14ac:dyDescent="0.25">
      <c r="A498" s="4"/>
      <c r="B498" s="4" t="str">
        <f>IF(C498="","",IF(G498="NEXOMED",CONCATENATE("BIO",C498),CONCATENATE("ML",C498)))</f>
        <v/>
      </c>
      <c r="C498" s="28"/>
      <c r="D498" s="9"/>
      <c r="E498" s="7"/>
      <c r="F498" s="7"/>
      <c r="G498" s="7"/>
      <c r="H498" s="7"/>
      <c r="I498" s="10"/>
      <c r="J498" s="7"/>
      <c r="K498" s="7"/>
      <c r="L498" s="7"/>
      <c r="M498" s="9"/>
      <c r="N498" s="7"/>
      <c r="O498" s="7"/>
      <c r="P498" s="13"/>
      <c r="Q498" s="11"/>
      <c r="R498" s="7"/>
      <c r="S498" s="24">
        <f>IFERROR(_xlfn.XLOOKUP(R498,bio_produtos!$A:$A,bio_produtos!$C:$C),"")</f>
        <v>0</v>
      </c>
      <c r="T498" s="12"/>
      <c r="U498" s="23" t="str">
        <f>IF(T498="","",SUM(T498*N498))</f>
        <v/>
      </c>
      <c r="V498" s="23" t="str">
        <f>IF(U498="","",IF(U498&lt;10000,U498,IF(U498&lt;100000,U498*0.3,"AVALIAÇÃO INDIVIDUAL")))</f>
        <v/>
      </c>
      <c r="W498" s="10"/>
      <c r="X498" s="7"/>
      <c r="Y498" s="13"/>
      <c r="Z498" s="10"/>
      <c r="AA498" s="10"/>
      <c r="AB498" s="10"/>
      <c r="AC498" s="13"/>
      <c r="AD498" s="10"/>
      <c r="AE498" s="7"/>
      <c r="AF498" s="7"/>
      <c r="AG498" s="7"/>
      <c r="AH498" s="7"/>
      <c r="AI498" s="14"/>
    </row>
    <row r="499" spans="1:35" s="15" customFormat="1" ht="150" customHeight="1" x14ac:dyDescent="0.25">
      <c r="A499" s="4"/>
      <c r="B499" s="4" t="str">
        <f>IF(C499="","",IF(G499="NEXOMED",CONCATENATE("BIO",C499),CONCATENATE("ML",C499)))</f>
        <v/>
      </c>
      <c r="C499" s="28"/>
      <c r="D499" s="9"/>
      <c r="E499" s="7"/>
      <c r="F499" s="7"/>
      <c r="G499" s="7"/>
      <c r="H499" s="7"/>
      <c r="I499" s="10"/>
      <c r="J499" s="7"/>
      <c r="K499" s="7"/>
      <c r="L499" s="7"/>
      <c r="M499" s="9"/>
      <c r="N499" s="7"/>
      <c r="O499" s="7"/>
      <c r="P499" s="13"/>
      <c r="Q499" s="11"/>
      <c r="R499" s="7"/>
      <c r="S499" s="24">
        <f>IFERROR(_xlfn.XLOOKUP(R499,bio_produtos!$A:$A,bio_produtos!$C:$C),"")</f>
        <v>0</v>
      </c>
      <c r="T499" s="12"/>
      <c r="U499" s="23" t="str">
        <f>IF(T499="","",SUM(T499*N499))</f>
        <v/>
      </c>
      <c r="V499" s="23" t="str">
        <f>IF(U499="","",IF(U499&lt;10000,U499,IF(U499&lt;100000,U499*0.3,"AVALIAÇÃO INDIVIDUAL")))</f>
        <v/>
      </c>
      <c r="W499" s="10"/>
      <c r="X499" s="7"/>
      <c r="Y499" s="13"/>
      <c r="Z499" s="10"/>
      <c r="AA499" s="10"/>
      <c r="AB499" s="10"/>
      <c r="AC499" s="13"/>
      <c r="AD499" s="10"/>
      <c r="AE499" s="7"/>
      <c r="AF499" s="7"/>
      <c r="AG499" s="7"/>
      <c r="AH499" s="7"/>
      <c r="AI499" s="14"/>
    </row>
    <row r="500" spans="1:35" s="15" customFormat="1" ht="150" customHeight="1" x14ac:dyDescent="0.25">
      <c r="A500" s="4"/>
      <c r="B500" s="4" t="str">
        <f>IF(C500="","",IF(G500="NEXOMED",CONCATENATE("BIO",C500),CONCATENATE("ML",C500)))</f>
        <v/>
      </c>
      <c r="C500" s="28"/>
      <c r="D500" s="9"/>
      <c r="E500" s="7"/>
      <c r="F500" s="7"/>
      <c r="G500" s="7"/>
      <c r="H500" s="7"/>
      <c r="I500" s="10"/>
      <c r="J500" s="7"/>
      <c r="K500" s="7"/>
      <c r="L500" s="7"/>
      <c r="M500" s="9"/>
      <c r="N500" s="7"/>
      <c r="O500" s="7"/>
      <c r="P500" s="13"/>
      <c r="Q500" s="11"/>
      <c r="R500" s="7"/>
      <c r="S500" s="24">
        <f>IFERROR(_xlfn.XLOOKUP(R500,bio_produtos!$A:$A,bio_produtos!$C:$C),"")</f>
        <v>0</v>
      </c>
      <c r="T500" s="12"/>
      <c r="U500" s="23" t="str">
        <f>IF(T500="","",SUM(T500*N500))</f>
        <v/>
      </c>
      <c r="V500" s="23" t="str">
        <f>IF(U500="","",IF(U500&lt;10000,U500,IF(U500&lt;100000,U500*0.3,"AVALIAÇÃO INDIVIDUAL")))</f>
        <v/>
      </c>
      <c r="W500" s="10"/>
      <c r="X500" s="7"/>
      <c r="Y500" s="13"/>
      <c r="Z500" s="10"/>
      <c r="AA500" s="10"/>
      <c r="AB500" s="10"/>
      <c r="AC500" s="13"/>
      <c r="AD500" s="10"/>
      <c r="AE500" s="7"/>
      <c r="AF500" s="7"/>
      <c r="AG500" s="7"/>
      <c r="AH500" s="7"/>
      <c r="AI500" s="14"/>
    </row>
    <row r="501" spans="1:35" s="15" customFormat="1" ht="150" customHeight="1" x14ac:dyDescent="0.25">
      <c r="A501" s="4"/>
      <c r="B501" s="4" t="str">
        <f>IF(C501="","",IF(G501="NEXOMED",CONCATENATE("BIO",C501),CONCATENATE("ML",C501)))</f>
        <v/>
      </c>
      <c r="C501" s="28"/>
      <c r="D501" s="9"/>
      <c r="E501" s="7"/>
      <c r="F501" s="7"/>
      <c r="G501" s="7"/>
      <c r="H501" s="7"/>
      <c r="I501" s="10"/>
      <c r="J501" s="7"/>
      <c r="K501" s="7"/>
      <c r="L501" s="7"/>
      <c r="M501" s="9"/>
      <c r="N501" s="7"/>
      <c r="O501" s="7"/>
      <c r="P501" s="13"/>
      <c r="Q501" s="11"/>
      <c r="R501" s="7"/>
      <c r="S501" s="24">
        <f>IFERROR(_xlfn.XLOOKUP(R501,bio_produtos!$A:$A,bio_produtos!$C:$C),"")</f>
        <v>0</v>
      </c>
      <c r="T501" s="12"/>
      <c r="U501" s="23" t="str">
        <f>IF(T501="","",SUM(T501*N501))</f>
        <v/>
      </c>
      <c r="V501" s="23" t="str">
        <f>IF(U501="","",IF(U501&lt;10000,U501,IF(U501&lt;100000,U501*0.3,"AVALIAÇÃO INDIVIDUAL")))</f>
        <v/>
      </c>
      <c r="W501" s="10"/>
      <c r="X501" s="7"/>
      <c r="Y501" s="13"/>
      <c r="Z501" s="10"/>
      <c r="AA501" s="10"/>
      <c r="AB501" s="10"/>
      <c r="AC501" s="13"/>
      <c r="AD501" s="10"/>
      <c r="AE501" s="7"/>
      <c r="AF501" s="7"/>
      <c r="AG501" s="7"/>
      <c r="AH501" s="7"/>
      <c r="AI501" s="14"/>
    </row>
    <row r="502" spans="1:35" s="15" customFormat="1" ht="150" customHeight="1" x14ac:dyDescent="0.25">
      <c r="A502" s="4"/>
      <c r="B502" s="4" t="str">
        <f>IF(C502="","",IF(G502="NEXOMED",CONCATENATE("BIO",C502),CONCATENATE("ML",C502)))</f>
        <v/>
      </c>
      <c r="C502" s="28"/>
      <c r="D502" s="9"/>
      <c r="E502" s="7"/>
      <c r="F502" s="7"/>
      <c r="G502" s="7"/>
      <c r="H502" s="7"/>
      <c r="I502" s="10"/>
      <c r="J502" s="7"/>
      <c r="K502" s="7"/>
      <c r="L502" s="7"/>
      <c r="M502" s="9"/>
      <c r="N502" s="7"/>
      <c r="O502" s="7"/>
      <c r="P502" s="13"/>
      <c r="Q502" s="11"/>
      <c r="R502" s="7"/>
      <c r="S502" s="24">
        <f>IFERROR(_xlfn.XLOOKUP(R502,bio_produtos!$A:$A,bio_produtos!$C:$C),"")</f>
        <v>0</v>
      </c>
      <c r="T502" s="12"/>
      <c r="U502" s="23" t="str">
        <f>IF(T502="","",SUM(T502*N502))</f>
        <v/>
      </c>
      <c r="V502" s="23" t="str">
        <f>IF(U502="","",IF(U502&lt;10000,U502,IF(U502&lt;100000,U502*0.3,"AVALIAÇÃO INDIVIDUAL")))</f>
        <v/>
      </c>
      <c r="W502" s="10"/>
      <c r="X502" s="7"/>
      <c r="Y502" s="13"/>
      <c r="Z502" s="10"/>
      <c r="AA502" s="10"/>
      <c r="AB502" s="10"/>
      <c r="AC502" s="13"/>
      <c r="AD502" s="10"/>
      <c r="AE502" s="7"/>
      <c r="AF502" s="7"/>
      <c r="AG502" s="7"/>
      <c r="AH502" s="7"/>
      <c r="AI502" s="14"/>
    </row>
    <row r="503" spans="1:35" s="15" customFormat="1" ht="150" customHeight="1" x14ac:dyDescent="0.25">
      <c r="A503" s="4"/>
      <c r="B503" s="4" t="str">
        <f>IF(C503="","",IF(G503="NEXOMED",CONCATENATE("BIO",C503),CONCATENATE("ML",C503)))</f>
        <v/>
      </c>
      <c r="C503" s="28"/>
      <c r="D503" s="9"/>
      <c r="E503" s="7"/>
      <c r="F503" s="7"/>
      <c r="G503" s="7"/>
      <c r="H503" s="7"/>
      <c r="I503" s="10"/>
      <c r="J503" s="7"/>
      <c r="K503" s="7"/>
      <c r="L503" s="7"/>
      <c r="M503" s="9"/>
      <c r="N503" s="7"/>
      <c r="O503" s="7"/>
      <c r="P503" s="13"/>
      <c r="Q503" s="11"/>
      <c r="R503" s="7"/>
      <c r="S503" s="24">
        <f>IFERROR(_xlfn.XLOOKUP(R503,bio_produtos!$A:$A,bio_produtos!$C:$C),"")</f>
        <v>0</v>
      </c>
      <c r="T503" s="12"/>
      <c r="U503" s="23" t="str">
        <f>IF(T503="","",SUM(T503*N503))</f>
        <v/>
      </c>
      <c r="V503" s="23" t="str">
        <f>IF(U503="","",IF(U503&lt;10000,U503,IF(U503&lt;100000,U503*0.3,"AVALIAÇÃO INDIVIDUAL")))</f>
        <v/>
      </c>
      <c r="W503" s="10"/>
      <c r="X503" s="7"/>
      <c r="Y503" s="13"/>
      <c r="Z503" s="10"/>
      <c r="AA503" s="10"/>
      <c r="AB503" s="10"/>
      <c r="AC503" s="13"/>
      <c r="AD503" s="10"/>
      <c r="AE503" s="7"/>
      <c r="AF503" s="7"/>
      <c r="AG503" s="7"/>
      <c r="AH503" s="7"/>
      <c r="AI503" s="14"/>
    </row>
    <row r="504" spans="1:35" s="15" customFormat="1" ht="150" customHeight="1" x14ac:dyDescent="0.25">
      <c r="A504" s="4"/>
      <c r="B504" s="4" t="str">
        <f>IF(C504="","",IF(G504="NEXOMED",CONCATENATE("BIO",C504),CONCATENATE("ML",C504)))</f>
        <v/>
      </c>
      <c r="C504" s="28"/>
      <c r="D504" s="9"/>
      <c r="E504" s="7"/>
      <c r="F504" s="7"/>
      <c r="G504" s="7"/>
      <c r="H504" s="7"/>
      <c r="I504" s="10"/>
      <c r="J504" s="7"/>
      <c r="K504" s="7"/>
      <c r="L504" s="7"/>
      <c r="M504" s="9"/>
      <c r="N504" s="7"/>
      <c r="O504" s="7"/>
      <c r="P504" s="13"/>
      <c r="Q504" s="11"/>
      <c r="R504" s="7"/>
      <c r="S504" s="24">
        <f>IFERROR(_xlfn.XLOOKUP(R504,bio_produtos!$A:$A,bio_produtos!$C:$C),"")</f>
        <v>0</v>
      </c>
      <c r="T504" s="12"/>
      <c r="U504" s="23" t="str">
        <f>IF(T504="","",SUM(T504*N504))</f>
        <v/>
      </c>
      <c r="V504" s="23" t="str">
        <f>IF(U504="","",IF(U504&lt;10000,U504,IF(U504&lt;100000,U504*0.3,"AVALIAÇÃO INDIVIDUAL")))</f>
        <v/>
      </c>
      <c r="W504" s="10"/>
      <c r="X504" s="7"/>
      <c r="Y504" s="13"/>
      <c r="Z504" s="10"/>
      <c r="AA504" s="10"/>
      <c r="AB504" s="10"/>
      <c r="AC504" s="13"/>
      <c r="AD504" s="10"/>
      <c r="AE504" s="7"/>
      <c r="AF504" s="7"/>
      <c r="AG504" s="7"/>
      <c r="AH504" s="7"/>
      <c r="AI504" s="14"/>
    </row>
    <row r="505" spans="1:35" s="15" customFormat="1" ht="150" customHeight="1" x14ac:dyDescent="0.25">
      <c r="A505" s="4"/>
      <c r="B505" s="4" t="str">
        <f>IF(C505="","",IF(G505="NEXOMED",CONCATENATE("BIO",C505),CONCATENATE("ML",C505)))</f>
        <v/>
      </c>
      <c r="C505" s="28"/>
      <c r="D505" s="9"/>
      <c r="E505" s="7"/>
      <c r="F505" s="7"/>
      <c r="G505" s="7"/>
      <c r="H505" s="7"/>
      <c r="I505" s="10"/>
      <c r="J505" s="7"/>
      <c r="K505" s="7"/>
      <c r="L505" s="7"/>
      <c r="M505" s="9"/>
      <c r="N505" s="7"/>
      <c r="O505" s="7"/>
      <c r="P505" s="13"/>
      <c r="Q505" s="11"/>
      <c r="R505" s="7"/>
      <c r="S505" s="24">
        <f>IFERROR(_xlfn.XLOOKUP(R505,bio_produtos!$A:$A,bio_produtos!$C:$C),"")</f>
        <v>0</v>
      </c>
      <c r="T505" s="12"/>
      <c r="U505" s="23" t="str">
        <f>IF(T505="","",SUM(T505*N505))</f>
        <v/>
      </c>
      <c r="V505" s="23" t="str">
        <f>IF(U505="","",IF(U505&lt;10000,U505,IF(U505&lt;100000,U505*0.3,"AVALIAÇÃO INDIVIDUAL")))</f>
        <v/>
      </c>
      <c r="W505" s="10"/>
      <c r="X505" s="7"/>
      <c r="Y505" s="13"/>
      <c r="Z505" s="10"/>
      <c r="AA505" s="10"/>
      <c r="AB505" s="10"/>
      <c r="AC505" s="13"/>
      <c r="AD505" s="10"/>
      <c r="AE505" s="7"/>
      <c r="AF505" s="7"/>
      <c r="AG505" s="7"/>
      <c r="AH505" s="7"/>
      <c r="AI505" s="14"/>
    </row>
    <row r="506" spans="1:35" s="15" customFormat="1" ht="150" customHeight="1" x14ac:dyDescent="0.25">
      <c r="A506" s="4"/>
      <c r="B506" s="4" t="str">
        <f>IF(C506="","",IF(G506="NEXOMED",CONCATENATE("BIO",C506),CONCATENATE("ML",C506)))</f>
        <v/>
      </c>
      <c r="C506" s="28"/>
      <c r="D506" s="9"/>
      <c r="E506" s="7"/>
      <c r="F506" s="7"/>
      <c r="G506" s="7"/>
      <c r="H506" s="7"/>
      <c r="I506" s="10"/>
      <c r="J506" s="7"/>
      <c r="K506" s="7"/>
      <c r="L506" s="7"/>
      <c r="M506" s="9"/>
      <c r="N506" s="7"/>
      <c r="O506" s="7"/>
      <c r="P506" s="13"/>
      <c r="Q506" s="11"/>
      <c r="R506" s="7"/>
      <c r="S506" s="24">
        <f>IFERROR(_xlfn.XLOOKUP(R506,bio_produtos!$A:$A,bio_produtos!$C:$C),"")</f>
        <v>0</v>
      </c>
      <c r="T506" s="12"/>
      <c r="U506" s="23" t="str">
        <f>IF(T506="","",SUM(T506*N506))</f>
        <v/>
      </c>
      <c r="V506" s="23" t="str">
        <f>IF(U506="","",IF(U506&lt;10000,U506,IF(U506&lt;100000,U506*0.3,"AVALIAÇÃO INDIVIDUAL")))</f>
        <v/>
      </c>
      <c r="W506" s="10"/>
      <c r="X506" s="7"/>
      <c r="Y506" s="13"/>
      <c r="Z506" s="10"/>
      <c r="AA506" s="10"/>
      <c r="AB506" s="10"/>
      <c r="AC506" s="13"/>
      <c r="AD506" s="10"/>
      <c r="AE506" s="7"/>
      <c r="AF506" s="7"/>
      <c r="AG506" s="7"/>
      <c r="AH506" s="7"/>
      <c r="AI506" s="14"/>
    </row>
    <row r="507" spans="1:35" s="15" customFormat="1" ht="150" customHeight="1" x14ac:dyDescent="0.25">
      <c r="A507" s="4"/>
      <c r="B507" s="4" t="str">
        <f>IF(C507="","",IF(G507="NEXOMED",CONCATENATE("BIO",C507),CONCATENATE("ML",C507)))</f>
        <v/>
      </c>
      <c r="C507" s="28"/>
      <c r="D507" s="9"/>
      <c r="E507" s="7"/>
      <c r="F507" s="7"/>
      <c r="G507" s="7"/>
      <c r="H507" s="7"/>
      <c r="I507" s="10"/>
      <c r="J507" s="7"/>
      <c r="K507" s="7"/>
      <c r="L507" s="7"/>
      <c r="M507" s="9"/>
      <c r="N507" s="7"/>
      <c r="O507" s="7"/>
      <c r="P507" s="13"/>
      <c r="Q507" s="11"/>
      <c r="R507" s="7"/>
      <c r="S507" s="24">
        <f>IFERROR(_xlfn.XLOOKUP(R507,bio_produtos!$A:$A,bio_produtos!$C:$C),"")</f>
        <v>0</v>
      </c>
      <c r="T507" s="12"/>
      <c r="U507" s="23" t="str">
        <f>IF(T507="","",SUM(T507*N507))</f>
        <v/>
      </c>
      <c r="V507" s="23" t="str">
        <f>IF(U507="","",IF(U507&lt;10000,U507,IF(U507&lt;100000,U507*0.3,"AVALIAÇÃO INDIVIDUAL")))</f>
        <v/>
      </c>
      <c r="W507" s="10"/>
      <c r="X507" s="7"/>
      <c r="Y507" s="13"/>
      <c r="Z507" s="10"/>
      <c r="AA507" s="10"/>
      <c r="AB507" s="10"/>
      <c r="AC507" s="13"/>
      <c r="AD507" s="10"/>
      <c r="AE507" s="7"/>
      <c r="AF507" s="7"/>
      <c r="AG507" s="7"/>
      <c r="AH507" s="7"/>
      <c r="AI507" s="14"/>
    </row>
    <row r="508" spans="1:35" s="15" customFormat="1" ht="150" customHeight="1" x14ac:dyDescent="0.25">
      <c r="A508" s="4"/>
      <c r="B508" s="4" t="str">
        <f>IF(C508="","",IF(G508="NEXOMED",CONCATENATE("BIO",C508),CONCATENATE("ML",C508)))</f>
        <v/>
      </c>
      <c r="C508" s="28"/>
      <c r="D508" s="9"/>
      <c r="E508" s="7"/>
      <c r="F508" s="7"/>
      <c r="G508" s="7"/>
      <c r="H508" s="7"/>
      <c r="I508" s="10"/>
      <c r="J508" s="7"/>
      <c r="K508" s="7"/>
      <c r="L508" s="7"/>
      <c r="M508" s="9"/>
      <c r="N508" s="7"/>
      <c r="O508" s="7"/>
      <c r="P508" s="13"/>
      <c r="Q508" s="11"/>
      <c r="R508" s="7"/>
      <c r="S508" s="24">
        <f>IFERROR(_xlfn.XLOOKUP(R508,bio_produtos!$A:$A,bio_produtos!$C:$C),"")</f>
        <v>0</v>
      </c>
      <c r="T508" s="12"/>
      <c r="U508" s="23" t="str">
        <f>IF(T508="","",SUM(T508*N508))</f>
        <v/>
      </c>
      <c r="V508" s="23" t="str">
        <f>IF(U508="","",IF(U508&lt;10000,U508,IF(U508&lt;100000,U508*0.3,"AVALIAÇÃO INDIVIDUAL")))</f>
        <v/>
      </c>
      <c r="W508" s="10"/>
      <c r="X508" s="7"/>
      <c r="Y508" s="13"/>
      <c r="Z508" s="10"/>
      <c r="AA508" s="10"/>
      <c r="AB508" s="10"/>
      <c r="AC508" s="13"/>
      <c r="AD508" s="10"/>
      <c r="AE508" s="7"/>
      <c r="AF508" s="7"/>
      <c r="AG508" s="7"/>
      <c r="AH508" s="7"/>
      <c r="AI508" s="14"/>
    </row>
    <row r="509" spans="1:35" s="15" customFormat="1" ht="150" customHeight="1" x14ac:dyDescent="0.25">
      <c r="A509" s="4"/>
      <c r="B509" s="4" t="str">
        <f>IF(C509="","",IF(G509="NEXOMED",CONCATENATE("BIO",C509),CONCATENATE("ML",C509)))</f>
        <v/>
      </c>
      <c r="C509" s="28"/>
      <c r="D509" s="9"/>
      <c r="E509" s="7"/>
      <c r="F509" s="7"/>
      <c r="G509" s="7"/>
      <c r="H509" s="7"/>
      <c r="I509" s="10"/>
      <c r="J509" s="7"/>
      <c r="K509" s="7"/>
      <c r="L509" s="13"/>
      <c r="M509" s="9"/>
      <c r="N509" s="7"/>
      <c r="O509" s="7"/>
      <c r="P509" s="13"/>
      <c r="Q509" s="11"/>
      <c r="R509" s="7"/>
      <c r="S509" s="24">
        <f>IFERROR(_xlfn.XLOOKUP(R509,bio_produtos!$A:$A,bio_produtos!$C:$C),"")</f>
        <v>0</v>
      </c>
      <c r="T509" s="12"/>
      <c r="U509" s="23" t="str">
        <f>IF(T509="","",SUM(T509*N509))</f>
        <v/>
      </c>
      <c r="V509" s="23" t="str">
        <f>IF(U509="","",IF(U509&lt;10000,U509,IF(U509&lt;100000,U509*0.3,"AVALIAÇÃO INDIVIDUAL")))</f>
        <v/>
      </c>
      <c r="W509" s="10"/>
      <c r="X509" s="7"/>
      <c r="Y509" s="13"/>
      <c r="Z509" s="10"/>
      <c r="AA509" s="10"/>
      <c r="AB509" s="10"/>
      <c r="AC509" s="13"/>
      <c r="AD509" s="10"/>
      <c r="AE509" s="7"/>
      <c r="AF509" s="7"/>
      <c r="AG509" s="7"/>
      <c r="AH509" s="7"/>
      <c r="AI509" s="14"/>
    </row>
    <row r="510" spans="1:35" s="15" customFormat="1" ht="150" customHeight="1" x14ac:dyDescent="0.25">
      <c r="A510" s="4"/>
      <c r="B510" s="4" t="str">
        <f>IF(C510="","",IF(G510="NEXOMED",CONCATENATE("BIO",C510),CONCATENATE("ML",C510)))</f>
        <v/>
      </c>
      <c r="C510" s="28"/>
      <c r="D510" s="9"/>
      <c r="E510" s="7"/>
      <c r="F510" s="7"/>
      <c r="G510" s="7"/>
      <c r="H510" s="7"/>
      <c r="I510" s="10"/>
      <c r="J510" s="7"/>
      <c r="K510" s="7"/>
      <c r="L510" s="13"/>
      <c r="M510" s="9"/>
      <c r="N510" s="7"/>
      <c r="O510" s="7"/>
      <c r="P510" s="13"/>
      <c r="Q510" s="11"/>
      <c r="R510" s="7"/>
      <c r="S510" s="24">
        <f>IFERROR(_xlfn.XLOOKUP(R510,bio_produtos!$A:$A,bio_produtos!$C:$C),"")</f>
        <v>0</v>
      </c>
      <c r="T510" s="12"/>
      <c r="U510" s="23" t="str">
        <f>IF(T510="","",SUM(T510*N510))</f>
        <v/>
      </c>
      <c r="V510" s="23" t="str">
        <f>IF(U510="","",IF(U510&lt;10000,U510,IF(U510&lt;100000,U510*0.3,"AVALIAÇÃO INDIVIDUAL")))</f>
        <v/>
      </c>
      <c r="W510" s="10"/>
      <c r="X510" s="7"/>
      <c r="Y510" s="13"/>
      <c r="Z510" s="10"/>
      <c r="AA510" s="10"/>
      <c r="AB510" s="10"/>
      <c r="AC510" s="13"/>
      <c r="AD510" s="10"/>
      <c r="AE510" s="7"/>
      <c r="AF510" s="7"/>
      <c r="AG510" s="7"/>
      <c r="AH510" s="7"/>
      <c r="AI510" s="14"/>
    </row>
    <row r="511" spans="1:35" s="15" customFormat="1" ht="150" customHeight="1" x14ac:dyDescent="0.25">
      <c r="A511" s="4"/>
      <c r="B511" s="4" t="str">
        <f>IF(C511="","",IF(G511="NEXOMED",CONCATENATE("BIO",C511),CONCATENATE("ML",C511)))</f>
        <v/>
      </c>
      <c r="C511" s="28"/>
      <c r="D511" s="9"/>
      <c r="E511" s="7"/>
      <c r="F511" s="7"/>
      <c r="G511" s="7"/>
      <c r="H511" s="7"/>
      <c r="I511" s="10"/>
      <c r="J511" s="7"/>
      <c r="K511" s="7"/>
      <c r="L511" s="7"/>
      <c r="M511" s="9"/>
      <c r="N511" s="7"/>
      <c r="O511" s="7"/>
      <c r="P511" s="13"/>
      <c r="Q511" s="11"/>
      <c r="R511" s="7"/>
      <c r="S511" s="24">
        <f>IFERROR(_xlfn.XLOOKUP(R511,bio_produtos!$A:$A,bio_produtos!$C:$C),"")</f>
        <v>0</v>
      </c>
      <c r="T511" s="12"/>
      <c r="U511" s="23" t="str">
        <f>IF(T511="","",SUM(T511*N511))</f>
        <v/>
      </c>
      <c r="V511" s="23" t="str">
        <f>IF(U511="","",IF(U511&lt;10000,U511,IF(U511&lt;100000,U511*0.3,"AVALIAÇÃO INDIVIDUAL")))</f>
        <v/>
      </c>
      <c r="W511" s="10"/>
      <c r="X511" s="7"/>
      <c r="Y511" s="13"/>
      <c r="Z511" s="10"/>
      <c r="AA511" s="10"/>
      <c r="AB511" s="10"/>
      <c r="AC511" s="13"/>
      <c r="AD511" s="10"/>
      <c r="AE511" s="7"/>
      <c r="AF511" s="7"/>
      <c r="AG511" s="7"/>
      <c r="AH511" s="7"/>
      <c r="AI511" s="14"/>
    </row>
    <row r="512" spans="1:35" s="15" customFormat="1" ht="150" customHeight="1" x14ac:dyDescent="0.25">
      <c r="A512" s="4"/>
      <c r="B512" s="4" t="str">
        <f>IF(C512="","",IF(G512="NEXOMED",CONCATENATE("BIO",C512),CONCATENATE("ML",C512)))</f>
        <v/>
      </c>
      <c r="C512" s="28"/>
      <c r="D512" s="9"/>
      <c r="E512" s="7"/>
      <c r="F512" s="7"/>
      <c r="G512" s="7"/>
      <c r="H512" s="7"/>
      <c r="I512" s="10"/>
      <c r="J512" s="7"/>
      <c r="K512" s="7"/>
      <c r="L512" s="7"/>
      <c r="M512" s="9"/>
      <c r="N512" s="7"/>
      <c r="O512" s="7"/>
      <c r="P512" s="13"/>
      <c r="Q512" s="11"/>
      <c r="R512" s="7"/>
      <c r="S512" s="24">
        <f>IFERROR(_xlfn.XLOOKUP(R512,bio_produtos!$A:$A,bio_produtos!$C:$C),"")</f>
        <v>0</v>
      </c>
      <c r="T512" s="12"/>
      <c r="U512" s="23" t="str">
        <f>IF(T512="","",SUM(T512*N512))</f>
        <v/>
      </c>
      <c r="V512" s="23" t="str">
        <f>IF(U512="","",IF(U512&lt;10000,U512,IF(U512&lt;100000,U512*0.3,"AVALIAÇÃO INDIVIDUAL")))</f>
        <v/>
      </c>
      <c r="W512" s="10"/>
      <c r="X512" s="7"/>
      <c r="Y512" s="13"/>
      <c r="Z512" s="10"/>
      <c r="AA512" s="10"/>
      <c r="AB512" s="10"/>
      <c r="AC512" s="13"/>
      <c r="AD512" s="10"/>
      <c r="AE512" s="7"/>
      <c r="AF512" s="7"/>
      <c r="AG512" s="7"/>
      <c r="AH512" s="7"/>
      <c r="AI512" s="14"/>
    </row>
    <row r="513" spans="1:35" s="15" customFormat="1" ht="150" customHeight="1" x14ac:dyDescent="0.25">
      <c r="A513" s="4"/>
      <c r="B513" s="4" t="str">
        <f>IF(C513="","",IF(G513="NEXOMED",CONCATENATE("BIO",C513),CONCATENATE("ML",C513)))</f>
        <v/>
      </c>
      <c r="C513" s="28"/>
      <c r="D513" s="9"/>
      <c r="E513" s="7"/>
      <c r="F513" s="7"/>
      <c r="G513" s="7"/>
      <c r="H513" s="7"/>
      <c r="I513" s="10"/>
      <c r="J513" s="7"/>
      <c r="K513" s="7"/>
      <c r="L513" s="7"/>
      <c r="M513" s="9"/>
      <c r="N513" s="7"/>
      <c r="O513" s="7"/>
      <c r="P513" s="13"/>
      <c r="Q513" s="11"/>
      <c r="R513" s="7"/>
      <c r="S513" s="24">
        <f>IFERROR(_xlfn.XLOOKUP(R513,bio_produtos!$A:$A,bio_produtos!$C:$C),"")</f>
        <v>0</v>
      </c>
      <c r="T513" s="12"/>
      <c r="U513" s="23" t="str">
        <f>IF(T513="","",SUM(T513*N513))</f>
        <v/>
      </c>
      <c r="V513" s="23" t="str">
        <f>IF(U513="","",IF(U513&lt;10000,U513,IF(U513&lt;100000,U513*0.3,"AVALIAÇÃO INDIVIDUAL")))</f>
        <v/>
      </c>
      <c r="W513" s="10"/>
      <c r="X513" s="7"/>
      <c r="Y513" s="13"/>
      <c r="Z513" s="10"/>
      <c r="AA513" s="10"/>
      <c r="AB513" s="10"/>
      <c r="AC513" s="13"/>
      <c r="AD513" s="10"/>
      <c r="AE513" s="7"/>
      <c r="AF513" s="7"/>
      <c r="AG513" s="7"/>
      <c r="AH513" s="7"/>
      <c r="AI513" s="14"/>
    </row>
    <row r="514" spans="1:35" s="15" customFormat="1" ht="150" customHeight="1" x14ac:dyDescent="0.25">
      <c r="A514" s="4"/>
      <c r="B514" s="4" t="str">
        <f>IF(C514="","",IF(G514="NEXOMED",CONCATENATE("BIO",C514),CONCATENATE("ML",C514)))</f>
        <v/>
      </c>
      <c r="C514" s="28"/>
      <c r="D514" s="9"/>
      <c r="E514" s="7"/>
      <c r="F514" s="7"/>
      <c r="G514" s="7"/>
      <c r="H514" s="7"/>
      <c r="I514" s="10"/>
      <c r="J514" s="7"/>
      <c r="K514" s="7"/>
      <c r="L514" s="7"/>
      <c r="M514" s="9"/>
      <c r="N514" s="7"/>
      <c r="O514" s="7"/>
      <c r="P514" s="13"/>
      <c r="Q514" s="11"/>
      <c r="R514" s="7"/>
      <c r="S514" s="24">
        <f>IFERROR(_xlfn.XLOOKUP(R514,bio_produtos!$A:$A,bio_produtos!$C:$C),"")</f>
        <v>0</v>
      </c>
      <c r="T514" s="12"/>
      <c r="U514" s="23" t="str">
        <f>IF(T514="","",SUM(T514*N514))</f>
        <v/>
      </c>
      <c r="V514" s="23" t="str">
        <f>IF(U514="","",IF(U514&lt;10000,U514,IF(U514&lt;100000,U514*0.3,"AVALIAÇÃO INDIVIDUAL")))</f>
        <v/>
      </c>
      <c r="W514" s="10"/>
      <c r="X514" s="7"/>
      <c r="Y514" s="13"/>
      <c r="Z514" s="10"/>
      <c r="AA514" s="10"/>
      <c r="AB514" s="10"/>
      <c r="AC514" s="13"/>
      <c r="AD514" s="10"/>
      <c r="AE514" s="7"/>
      <c r="AF514" s="7"/>
      <c r="AG514" s="7"/>
      <c r="AH514" s="7"/>
      <c r="AI514" s="14"/>
    </row>
    <row r="515" spans="1:35" s="15" customFormat="1" ht="150" customHeight="1" x14ac:dyDescent="0.25">
      <c r="A515" s="4"/>
      <c r="B515" s="4" t="str">
        <f>IF(C515="","",IF(G515="NEXOMED",CONCATENATE("BIO",C515),CONCATENATE("ML",C515)))</f>
        <v/>
      </c>
      <c r="C515" s="28"/>
      <c r="D515" s="9"/>
      <c r="E515" s="7"/>
      <c r="F515" s="7"/>
      <c r="G515" s="7"/>
      <c r="H515" s="7"/>
      <c r="I515" s="10"/>
      <c r="J515" s="7"/>
      <c r="K515" s="7"/>
      <c r="L515" s="7"/>
      <c r="M515" s="9"/>
      <c r="N515" s="7"/>
      <c r="O515" s="7"/>
      <c r="P515" s="13"/>
      <c r="Q515" s="11"/>
      <c r="R515" s="7"/>
      <c r="S515" s="24">
        <f>IFERROR(_xlfn.XLOOKUP(R515,bio_produtos!$A:$A,bio_produtos!$C:$C),"")</f>
        <v>0</v>
      </c>
      <c r="T515" s="12"/>
      <c r="U515" s="23" t="str">
        <f>IF(T515="","",SUM(T515*N515))</f>
        <v/>
      </c>
      <c r="V515" s="23" t="str">
        <f>IF(U515="","",IF(U515&lt;10000,U515,IF(U515&lt;100000,U515*0.3,"AVALIAÇÃO INDIVIDUAL")))</f>
        <v/>
      </c>
      <c r="W515" s="10"/>
      <c r="X515" s="7"/>
      <c r="Y515" s="13"/>
      <c r="Z515" s="10"/>
      <c r="AA515" s="10"/>
      <c r="AB515" s="10"/>
      <c r="AC515" s="13"/>
      <c r="AD515" s="10"/>
      <c r="AE515" s="7"/>
      <c r="AF515" s="7"/>
      <c r="AG515" s="7"/>
      <c r="AH515" s="7"/>
      <c r="AI515" s="14"/>
    </row>
    <row r="516" spans="1:35" s="15" customFormat="1" ht="150" customHeight="1" x14ac:dyDescent="0.25">
      <c r="A516" s="4"/>
      <c r="B516" s="4" t="str">
        <f>IF(C516="","",IF(G516="NEXOMED",CONCATENATE("BIO",C516),CONCATENATE("ML",C516)))</f>
        <v/>
      </c>
      <c r="C516" s="28"/>
      <c r="D516" s="9"/>
      <c r="E516" s="7"/>
      <c r="F516" s="7"/>
      <c r="G516" s="7"/>
      <c r="H516" s="7"/>
      <c r="I516" s="10"/>
      <c r="J516" s="7"/>
      <c r="K516" s="7"/>
      <c r="L516" s="7"/>
      <c r="M516" s="9"/>
      <c r="N516" s="7"/>
      <c r="O516" s="7"/>
      <c r="P516" s="13"/>
      <c r="Q516" s="11"/>
      <c r="R516" s="7"/>
      <c r="S516" s="24">
        <f>IFERROR(_xlfn.XLOOKUP(R516,bio_produtos!$A:$A,bio_produtos!$C:$C),"")</f>
        <v>0</v>
      </c>
      <c r="T516" s="12"/>
      <c r="U516" s="23" t="str">
        <f>IF(T516="","",SUM(T516*N516))</f>
        <v/>
      </c>
      <c r="V516" s="23" t="str">
        <f>IF(U516="","",IF(U516&lt;10000,U516,IF(U516&lt;100000,U516*0.3,"AVALIAÇÃO INDIVIDUAL")))</f>
        <v/>
      </c>
      <c r="W516" s="10"/>
      <c r="X516" s="7"/>
      <c r="Y516" s="13"/>
      <c r="Z516" s="10"/>
      <c r="AA516" s="10"/>
      <c r="AB516" s="10"/>
      <c r="AC516" s="13"/>
      <c r="AD516" s="10"/>
      <c r="AE516" s="7"/>
      <c r="AF516" s="7"/>
      <c r="AG516" s="7"/>
      <c r="AH516" s="7"/>
      <c r="AI516" s="14"/>
    </row>
    <row r="517" spans="1:35" s="15" customFormat="1" ht="150" customHeight="1" x14ac:dyDescent="0.25">
      <c r="A517" s="4"/>
      <c r="B517" s="4" t="str">
        <f>IF(C517="","",IF(G517="NEXOMED",CONCATENATE("BIO",C517),CONCATENATE("ML",C517)))</f>
        <v/>
      </c>
      <c r="C517" s="28"/>
      <c r="D517" s="9"/>
      <c r="E517" s="7"/>
      <c r="F517" s="7"/>
      <c r="G517" s="7"/>
      <c r="H517" s="7"/>
      <c r="I517" s="10"/>
      <c r="J517" s="7"/>
      <c r="K517" s="7"/>
      <c r="L517" s="7"/>
      <c r="M517" s="9"/>
      <c r="N517" s="7"/>
      <c r="O517" s="7"/>
      <c r="P517" s="13"/>
      <c r="Q517" s="11"/>
      <c r="R517" s="7"/>
      <c r="S517" s="24">
        <f>IFERROR(_xlfn.XLOOKUP(R517,bio_produtos!$A:$A,bio_produtos!$C:$C),"")</f>
        <v>0</v>
      </c>
      <c r="T517" s="12"/>
      <c r="U517" s="23" t="str">
        <f>IF(T517="","",SUM(T517*N517))</f>
        <v/>
      </c>
      <c r="V517" s="23" t="str">
        <f>IF(U517="","",IF(U517&lt;10000,U517,IF(U517&lt;100000,U517*0.3,"AVALIAÇÃO INDIVIDUAL")))</f>
        <v/>
      </c>
      <c r="W517" s="10"/>
      <c r="X517" s="7"/>
      <c r="Y517" s="13"/>
      <c r="Z517" s="10"/>
      <c r="AA517" s="10"/>
      <c r="AB517" s="10"/>
      <c r="AC517" s="13"/>
      <c r="AD517" s="10"/>
      <c r="AE517" s="7"/>
      <c r="AF517" s="7"/>
      <c r="AG517" s="7"/>
      <c r="AH517" s="7"/>
      <c r="AI517" s="14"/>
    </row>
    <row r="518" spans="1:35" s="15" customFormat="1" ht="150" customHeight="1" x14ac:dyDescent="0.25">
      <c r="A518" s="4"/>
      <c r="B518" s="4" t="str">
        <f>IF(C518="","",IF(G518="NEXOMED",CONCATENATE("BIO",C518),CONCATENATE("ML",C518)))</f>
        <v/>
      </c>
      <c r="C518" s="28"/>
      <c r="D518" s="9"/>
      <c r="E518" s="7"/>
      <c r="F518" s="7"/>
      <c r="G518" s="7"/>
      <c r="H518" s="7"/>
      <c r="I518" s="10"/>
      <c r="J518" s="7"/>
      <c r="K518" s="7"/>
      <c r="L518" s="7"/>
      <c r="M518" s="9"/>
      <c r="N518" s="7"/>
      <c r="O518" s="7"/>
      <c r="P518" s="13"/>
      <c r="Q518" s="11"/>
      <c r="R518" s="7"/>
      <c r="S518" s="24">
        <f>IFERROR(_xlfn.XLOOKUP(R518,bio_produtos!$A:$A,bio_produtos!$C:$C),"")</f>
        <v>0</v>
      </c>
      <c r="T518" s="12"/>
      <c r="U518" s="23" t="str">
        <f>IF(T518="","",SUM(T518*N518))</f>
        <v/>
      </c>
      <c r="V518" s="23" t="str">
        <f>IF(U518="","",IF(U518&lt;10000,U518,IF(U518&lt;100000,U518*0.3,"AVALIAÇÃO INDIVIDUAL")))</f>
        <v/>
      </c>
      <c r="W518" s="10"/>
      <c r="X518" s="7"/>
      <c r="Y518" s="13"/>
      <c r="Z518" s="10"/>
      <c r="AA518" s="10"/>
      <c r="AB518" s="10"/>
      <c r="AC518" s="13"/>
      <c r="AD518" s="10"/>
      <c r="AE518" s="7"/>
      <c r="AF518" s="7"/>
      <c r="AG518" s="7"/>
      <c r="AH518" s="7"/>
      <c r="AI518" s="14"/>
    </row>
    <row r="519" spans="1:35" s="15" customFormat="1" ht="150" customHeight="1" x14ac:dyDescent="0.25">
      <c r="A519" s="4"/>
      <c r="B519" s="4" t="str">
        <f>IF(C519="","",IF(G519="NEXOMED",CONCATENATE("BIO",C519),CONCATENATE("ML",C519)))</f>
        <v/>
      </c>
      <c r="C519" s="28"/>
      <c r="D519" s="9"/>
      <c r="E519" s="7"/>
      <c r="F519" s="7"/>
      <c r="G519" s="7"/>
      <c r="H519" s="7"/>
      <c r="I519" s="10"/>
      <c r="J519" s="7"/>
      <c r="K519" s="7"/>
      <c r="L519" s="7"/>
      <c r="M519" s="9"/>
      <c r="N519" s="7"/>
      <c r="O519" s="7"/>
      <c r="P519" s="13"/>
      <c r="Q519" s="11"/>
      <c r="R519" s="7"/>
      <c r="S519" s="24">
        <f>IFERROR(_xlfn.XLOOKUP(R519,bio_produtos!$A:$A,bio_produtos!$C:$C),"")</f>
        <v>0</v>
      </c>
      <c r="T519" s="12"/>
      <c r="U519" s="23" t="str">
        <f>IF(T519="","",SUM(T519*N519))</f>
        <v/>
      </c>
      <c r="V519" s="23" t="str">
        <f>IF(U519="","",IF(U519&lt;10000,U519,IF(U519&lt;100000,U519*0.3,"AVALIAÇÃO INDIVIDUAL")))</f>
        <v/>
      </c>
      <c r="W519" s="10"/>
      <c r="X519" s="7"/>
      <c r="Y519" s="13"/>
      <c r="Z519" s="10"/>
      <c r="AA519" s="10"/>
      <c r="AB519" s="10"/>
      <c r="AC519" s="13"/>
      <c r="AD519" s="10"/>
      <c r="AE519" s="7"/>
      <c r="AF519" s="7"/>
      <c r="AG519" s="7"/>
      <c r="AH519" s="7"/>
      <c r="AI519" s="14"/>
    </row>
    <row r="520" spans="1:35" s="15" customFormat="1" ht="150" customHeight="1" x14ac:dyDescent="0.25">
      <c r="A520" s="4"/>
      <c r="B520" s="4" t="str">
        <f>IF(C520="","",IF(G520="NEXOMED",CONCATENATE("BIO",C520),CONCATENATE("ML",C520)))</f>
        <v/>
      </c>
      <c r="C520" s="28"/>
      <c r="D520" s="9"/>
      <c r="E520" s="7"/>
      <c r="F520" s="7"/>
      <c r="G520" s="7"/>
      <c r="H520" s="7"/>
      <c r="I520" s="10"/>
      <c r="J520" s="7"/>
      <c r="K520" s="7"/>
      <c r="L520" s="7"/>
      <c r="M520" s="9"/>
      <c r="N520" s="7"/>
      <c r="O520" s="7"/>
      <c r="P520" s="13"/>
      <c r="Q520" s="11"/>
      <c r="R520" s="7"/>
      <c r="S520" s="24">
        <f>IFERROR(_xlfn.XLOOKUP(R520,bio_produtos!$A:$A,bio_produtos!$C:$C),"")</f>
        <v>0</v>
      </c>
      <c r="T520" s="12"/>
      <c r="U520" s="23" t="str">
        <f>IF(T520="","",SUM(T520*N520))</f>
        <v/>
      </c>
      <c r="V520" s="23" t="str">
        <f>IF(U520="","",IF(U520&lt;10000,U520,IF(U520&lt;100000,U520*0.3,"AVALIAÇÃO INDIVIDUAL")))</f>
        <v/>
      </c>
      <c r="W520" s="10"/>
      <c r="X520" s="7"/>
      <c r="Y520" s="13"/>
      <c r="Z520" s="10"/>
      <c r="AA520" s="10"/>
      <c r="AB520" s="10"/>
      <c r="AC520" s="13"/>
      <c r="AD520" s="10"/>
      <c r="AE520" s="7"/>
      <c r="AF520" s="7"/>
      <c r="AG520" s="7"/>
      <c r="AH520" s="7"/>
      <c r="AI520" s="14"/>
    </row>
    <row r="521" spans="1:35" s="15" customFormat="1" ht="150" customHeight="1" x14ac:dyDescent="0.25">
      <c r="A521" s="4"/>
      <c r="B521" s="4" t="str">
        <f>IF(C521="","",IF(G521="NEXOMED",CONCATENATE("BIO",C521),CONCATENATE("ML",C521)))</f>
        <v/>
      </c>
      <c r="C521" s="28"/>
      <c r="D521" s="9"/>
      <c r="E521" s="7"/>
      <c r="F521" s="7"/>
      <c r="G521" s="7"/>
      <c r="H521" s="7"/>
      <c r="I521" s="10"/>
      <c r="J521" s="7"/>
      <c r="K521" s="7"/>
      <c r="L521" s="7"/>
      <c r="M521" s="9"/>
      <c r="N521" s="7"/>
      <c r="O521" s="7"/>
      <c r="P521" s="13"/>
      <c r="Q521" s="11"/>
      <c r="R521" s="7"/>
      <c r="S521" s="24">
        <f>IFERROR(_xlfn.XLOOKUP(R521,bio_produtos!$A:$A,bio_produtos!$C:$C),"")</f>
        <v>0</v>
      </c>
      <c r="T521" s="12"/>
      <c r="U521" s="23" t="str">
        <f>IF(T521="","",SUM(T521*N521))</f>
        <v/>
      </c>
      <c r="V521" s="23" t="str">
        <f>IF(U521="","",IF(U521&lt;10000,U521,IF(U521&lt;100000,U521*0.3,"AVALIAÇÃO INDIVIDUAL")))</f>
        <v/>
      </c>
      <c r="W521" s="10"/>
      <c r="X521" s="7"/>
      <c r="Y521" s="13"/>
      <c r="Z521" s="10"/>
      <c r="AA521" s="10"/>
      <c r="AB521" s="10"/>
      <c r="AC521" s="13"/>
      <c r="AD521" s="10"/>
      <c r="AE521" s="7"/>
      <c r="AF521" s="7"/>
      <c r="AG521" s="7"/>
      <c r="AH521" s="7"/>
      <c r="AI521" s="14"/>
    </row>
    <row r="522" spans="1:35" s="15" customFormat="1" ht="150" customHeight="1" x14ac:dyDescent="0.25">
      <c r="A522" s="4"/>
      <c r="B522" s="4" t="str">
        <f>IF(C522="","",IF(G522="NEXOMED",CONCATENATE("BIO",C522),CONCATENATE("ML",C522)))</f>
        <v/>
      </c>
      <c r="C522" s="28"/>
      <c r="D522" s="9"/>
      <c r="E522" s="7"/>
      <c r="F522" s="7"/>
      <c r="G522" s="7"/>
      <c r="H522" s="7"/>
      <c r="I522" s="10"/>
      <c r="J522" s="7"/>
      <c r="K522" s="7"/>
      <c r="L522" s="7"/>
      <c r="M522" s="9"/>
      <c r="N522" s="7"/>
      <c r="O522" s="7"/>
      <c r="P522" s="13"/>
      <c r="Q522" s="11"/>
      <c r="R522" s="7"/>
      <c r="S522" s="24">
        <f>IFERROR(_xlfn.XLOOKUP(R522,bio_produtos!$A:$A,bio_produtos!$C:$C),"")</f>
        <v>0</v>
      </c>
      <c r="T522" s="12"/>
      <c r="U522" s="23" t="str">
        <f>IF(T522="","",SUM(T522*N522))</f>
        <v/>
      </c>
      <c r="V522" s="23" t="str">
        <f>IF(U522="","",IF(U522&lt;10000,U522,IF(U522&lt;100000,U522*0.3,"AVALIAÇÃO INDIVIDUAL")))</f>
        <v/>
      </c>
      <c r="W522" s="10"/>
      <c r="X522" s="7"/>
      <c r="Y522" s="13"/>
      <c r="Z522" s="10"/>
      <c r="AA522" s="10"/>
      <c r="AB522" s="10"/>
      <c r="AC522" s="13"/>
      <c r="AD522" s="10"/>
      <c r="AE522" s="7"/>
      <c r="AF522" s="7"/>
      <c r="AG522" s="7"/>
      <c r="AH522" s="7"/>
      <c r="AI522" s="14"/>
    </row>
    <row r="523" spans="1:35" s="15" customFormat="1" ht="150" customHeight="1" x14ac:dyDescent="0.25">
      <c r="A523" s="4"/>
      <c r="B523" s="4" t="str">
        <f>IF(C523="","",IF(G523="NEXOMED",CONCATENATE("BIO",C523),CONCATENATE("ML",C523)))</f>
        <v/>
      </c>
      <c r="C523" s="28"/>
      <c r="D523" s="9"/>
      <c r="E523" s="7"/>
      <c r="F523" s="7"/>
      <c r="G523" s="7"/>
      <c r="H523" s="7"/>
      <c r="I523" s="10"/>
      <c r="J523" s="7"/>
      <c r="K523" s="7"/>
      <c r="L523" s="7"/>
      <c r="M523" s="9"/>
      <c r="N523" s="7"/>
      <c r="O523" s="7"/>
      <c r="P523" s="13"/>
      <c r="Q523" s="11"/>
      <c r="R523" s="7"/>
      <c r="S523" s="24">
        <f>IFERROR(_xlfn.XLOOKUP(R523,bio_produtos!$A:$A,bio_produtos!$C:$C),"")</f>
        <v>0</v>
      </c>
      <c r="T523" s="12"/>
      <c r="U523" s="23" t="str">
        <f>IF(T523="","",SUM(T523*N523))</f>
        <v/>
      </c>
      <c r="V523" s="23" t="str">
        <f>IF(U523="","",IF(U523&lt;10000,U523,IF(U523&lt;100000,U523*0.3,"AVALIAÇÃO INDIVIDUAL")))</f>
        <v/>
      </c>
      <c r="W523" s="10"/>
      <c r="X523" s="7"/>
      <c r="Y523" s="13"/>
      <c r="Z523" s="10"/>
      <c r="AA523" s="10"/>
      <c r="AB523" s="10"/>
      <c r="AC523" s="13"/>
      <c r="AD523" s="10"/>
      <c r="AE523" s="7"/>
      <c r="AF523" s="7"/>
      <c r="AG523" s="7"/>
      <c r="AH523" s="7"/>
      <c r="AI523" s="14"/>
    </row>
    <row r="524" spans="1:35" s="15" customFormat="1" ht="150" customHeight="1" x14ac:dyDescent="0.25">
      <c r="A524" s="4"/>
      <c r="B524" s="4" t="str">
        <f>IF(C524="","",IF(G524="NEXOMED",CONCATENATE("BIO",C524),CONCATENATE("ML",C524)))</f>
        <v/>
      </c>
      <c r="C524" s="28"/>
      <c r="D524" s="9"/>
      <c r="E524" s="7"/>
      <c r="F524" s="7"/>
      <c r="G524" s="7"/>
      <c r="H524" s="7"/>
      <c r="I524" s="10"/>
      <c r="J524" s="7"/>
      <c r="K524" s="7"/>
      <c r="L524" s="7"/>
      <c r="M524" s="9"/>
      <c r="N524" s="7"/>
      <c r="O524" s="7"/>
      <c r="P524" s="13"/>
      <c r="Q524" s="11"/>
      <c r="R524" s="7"/>
      <c r="S524" s="24">
        <f>IFERROR(_xlfn.XLOOKUP(R524,bio_produtos!$A:$A,bio_produtos!$C:$C),"")</f>
        <v>0</v>
      </c>
      <c r="T524" s="12"/>
      <c r="U524" s="23" t="str">
        <f>IF(T524="","",SUM(T524*N524))</f>
        <v/>
      </c>
      <c r="V524" s="23" t="str">
        <f>IF(U524="","",IF(U524&lt;10000,U524,IF(U524&lt;100000,U524*0.3,"AVALIAÇÃO INDIVIDUAL")))</f>
        <v/>
      </c>
      <c r="W524" s="10"/>
      <c r="X524" s="7"/>
      <c r="Y524" s="13"/>
      <c r="Z524" s="10"/>
      <c r="AA524" s="10"/>
      <c r="AB524" s="10"/>
      <c r="AC524" s="13"/>
      <c r="AD524" s="10"/>
      <c r="AE524" s="7"/>
      <c r="AF524" s="7"/>
      <c r="AG524" s="7"/>
      <c r="AH524" s="7"/>
      <c r="AI524" s="14"/>
    </row>
    <row r="525" spans="1:35" s="15" customFormat="1" ht="150" customHeight="1" x14ac:dyDescent="0.25">
      <c r="A525" s="4"/>
      <c r="B525" s="4" t="str">
        <f>IF(C525="","",IF(G525="NEXOMED",CONCATENATE("BIO",C525),CONCATENATE("ML",C525)))</f>
        <v/>
      </c>
      <c r="C525" s="28"/>
      <c r="D525" s="9"/>
      <c r="E525" s="7"/>
      <c r="F525" s="7"/>
      <c r="G525" s="7"/>
      <c r="H525" s="7"/>
      <c r="I525" s="10"/>
      <c r="J525" s="7"/>
      <c r="K525" s="7"/>
      <c r="L525" s="7"/>
      <c r="M525" s="9"/>
      <c r="N525" s="7"/>
      <c r="O525" s="7"/>
      <c r="P525" s="13"/>
      <c r="Q525" s="11"/>
      <c r="R525" s="7"/>
      <c r="S525" s="24">
        <f>IFERROR(_xlfn.XLOOKUP(R525,bio_produtos!$A:$A,bio_produtos!$C:$C),"")</f>
        <v>0</v>
      </c>
      <c r="T525" s="12"/>
      <c r="U525" s="23" t="str">
        <f>IF(T525="","",SUM(T525*N525))</f>
        <v/>
      </c>
      <c r="V525" s="23" t="str">
        <f>IF(U525="","",IF(U525&lt;10000,U525,IF(U525&lt;100000,U525*0.3,"AVALIAÇÃO INDIVIDUAL")))</f>
        <v/>
      </c>
      <c r="W525" s="10"/>
      <c r="X525" s="7"/>
      <c r="Y525" s="13"/>
      <c r="Z525" s="10"/>
      <c r="AA525" s="10"/>
      <c r="AB525" s="10"/>
      <c r="AC525" s="13"/>
      <c r="AD525" s="10"/>
      <c r="AE525" s="7"/>
      <c r="AF525" s="7"/>
      <c r="AG525" s="7"/>
      <c r="AH525" s="7"/>
      <c r="AI525" s="14"/>
    </row>
    <row r="526" spans="1:35" s="15" customFormat="1" ht="150" customHeight="1" x14ac:dyDescent="0.25">
      <c r="A526" s="4"/>
      <c r="B526" s="4" t="str">
        <f>IF(C526="","",IF(G526="NEXOMED",CONCATENATE("BIO",C526),CONCATENATE("ML",C526)))</f>
        <v/>
      </c>
      <c r="C526" s="28"/>
      <c r="D526" s="9"/>
      <c r="E526" s="7"/>
      <c r="F526" s="7"/>
      <c r="G526" s="7"/>
      <c r="H526" s="7"/>
      <c r="I526" s="10"/>
      <c r="J526" s="7"/>
      <c r="K526" s="7"/>
      <c r="L526" s="7"/>
      <c r="M526" s="9"/>
      <c r="N526" s="7"/>
      <c r="O526" s="7"/>
      <c r="P526" s="13"/>
      <c r="Q526" s="11"/>
      <c r="R526" s="7"/>
      <c r="S526" s="24">
        <f>IFERROR(_xlfn.XLOOKUP(R526,bio_produtos!$A:$A,bio_produtos!$C:$C),"")</f>
        <v>0</v>
      </c>
      <c r="T526" s="12"/>
      <c r="U526" s="23" t="str">
        <f>IF(T526="","",SUM(T526*N526))</f>
        <v/>
      </c>
      <c r="V526" s="23" t="str">
        <f>IF(U526="","",IF(U526&lt;10000,U526,IF(U526&lt;100000,U526*0.3,"AVALIAÇÃO INDIVIDUAL")))</f>
        <v/>
      </c>
      <c r="W526" s="10"/>
      <c r="X526" s="7"/>
      <c r="Y526" s="13"/>
      <c r="Z526" s="10"/>
      <c r="AA526" s="10"/>
      <c r="AB526" s="10"/>
      <c r="AC526" s="13"/>
      <c r="AD526" s="10"/>
      <c r="AE526" s="7"/>
      <c r="AF526" s="7"/>
      <c r="AG526" s="7"/>
      <c r="AH526" s="7"/>
      <c r="AI526" s="14"/>
    </row>
    <row r="527" spans="1:35" s="15" customFormat="1" ht="150" customHeight="1" x14ac:dyDescent="0.25">
      <c r="A527" s="4"/>
      <c r="B527" s="4" t="str">
        <f>IF(C527="","",IF(G527="NEXOMED",CONCATENATE("BIO",C527),CONCATENATE("ML",C527)))</f>
        <v/>
      </c>
      <c r="C527" s="28"/>
      <c r="D527" s="9"/>
      <c r="E527" s="7"/>
      <c r="F527" s="7"/>
      <c r="G527" s="7"/>
      <c r="H527" s="7"/>
      <c r="I527" s="10"/>
      <c r="J527" s="7"/>
      <c r="K527" s="7"/>
      <c r="L527" s="7"/>
      <c r="M527" s="9"/>
      <c r="N527" s="7"/>
      <c r="O527" s="7"/>
      <c r="P527" s="13"/>
      <c r="Q527" s="11"/>
      <c r="R527" s="7"/>
      <c r="S527" s="24">
        <f>IFERROR(_xlfn.XLOOKUP(R527,bio_produtos!$A:$A,bio_produtos!$C:$C),"")</f>
        <v>0</v>
      </c>
      <c r="T527" s="12"/>
      <c r="U527" s="23" t="str">
        <f>IF(T527="","",SUM(T527*N527))</f>
        <v/>
      </c>
      <c r="V527" s="23" t="str">
        <f>IF(U527="","",IF(U527&lt;10000,U527,IF(U527&lt;100000,U527*0.3,"AVALIAÇÃO INDIVIDUAL")))</f>
        <v/>
      </c>
      <c r="W527" s="10"/>
      <c r="X527" s="7"/>
      <c r="Y527" s="13"/>
      <c r="Z527" s="10"/>
      <c r="AA527" s="10"/>
      <c r="AB527" s="10"/>
      <c r="AC527" s="13"/>
      <c r="AD527" s="10"/>
      <c r="AE527" s="7"/>
      <c r="AF527" s="7"/>
      <c r="AG527" s="7"/>
      <c r="AH527" s="7"/>
      <c r="AI527" s="14"/>
    </row>
    <row r="528" spans="1:35" s="15" customFormat="1" ht="150" customHeight="1" x14ac:dyDescent="0.25">
      <c r="A528" s="4"/>
      <c r="B528" s="4" t="str">
        <f>IF(C528="","",IF(G528="NEXOMED",CONCATENATE("BIO",C528),CONCATENATE("ML",C528)))</f>
        <v/>
      </c>
      <c r="C528" s="28"/>
      <c r="D528" s="9"/>
      <c r="E528" s="7"/>
      <c r="F528" s="7"/>
      <c r="G528" s="7"/>
      <c r="H528" s="7"/>
      <c r="I528" s="10"/>
      <c r="J528" s="7"/>
      <c r="K528" s="7"/>
      <c r="L528" s="7"/>
      <c r="M528" s="9"/>
      <c r="N528" s="7"/>
      <c r="O528" s="7"/>
      <c r="P528" s="13"/>
      <c r="Q528" s="11"/>
      <c r="R528" s="7"/>
      <c r="S528" s="24">
        <f>IFERROR(_xlfn.XLOOKUP(R528,bio_produtos!$A:$A,bio_produtos!$C:$C),"")</f>
        <v>0</v>
      </c>
      <c r="T528" s="12"/>
      <c r="U528" s="23" t="str">
        <f>IF(T528="","",SUM(T528*N528))</f>
        <v/>
      </c>
      <c r="V528" s="23" t="str">
        <f>IF(U528="","",IF(U528&lt;10000,U528,IF(U528&lt;100000,U528*0.3,"AVALIAÇÃO INDIVIDUAL")))</f>
        <v/>
      </c>
      <c r="W528" s="10"/>
      <c r="X528" s="7"/>
      <c r="Y528" s="13"/>
      <c r="Z528" s="10"/>
      <c r="AA528" s="10"/>
      <c r="AB528" s="10"/>
      <c r="AC528" s="13"/>
      <c r="AD528" s="10"/>
      <c r="AE528" s="7"/>
      <c r="AF528" s="7"/>
      <c r="AG528" s="7"/>
      <c r="AH528" s="7"/>
      <c r="AI528" s="14"/>
    </row>
    <row r="529" spans="1:35" s="15" customFormat="1" ht="150" customHeight="1" x14ac:dyDescent="0.25">
      <c r="A529" s="4"/>
      <c r="B529" s="4" t="str">
        <f>IF(C529="","",IF(G529="NEXOMED",CONCATENATE("BIO",C529),CONCATENATE("ML",C529)))</f>
        <v/>
      </c>
      <c r="C529" s="28"/>
      <c r="D529" s="9"/>
      <c r="E529" s="7"/>
      <c r="F529" s="7"/>
      <c r="G529" s="7"/>
      <c r="H529" s="7"/>
      <c r="I529" s="10"/>
      <c r="J529" s="7"/>
      <c r="K529" s="7"/>
      <c r="L529" s="13"/>
      <c r="M529" s="9"/>
      <c r="N529" s="7"/>
      <c r="O529" s="7"/>
      <c r="P529" s="13"/>
      <c r="Q529" s="11"/>
      <c r="R529" s="7"/>
      <c r="S529" s="24">
        <f>IFERROR(_xlfn.XLOOKUP(R529,bio_produtos!$A:$A,bio_produtos!$C:$C),"")</f>
        <v>0</v>
      </c>
      <c r="T529" s="12"/>
      <c r="U529" s="23" t="str">
        <f>IF(T529="","",SUM(T529*N529))</f>
        <v/>
      </c>
      <c r="V529" s="23" t="str">
        <f>IF(U529="","",IF(U529&lt;10000,U529,IF(U529&lt;100000,U529*0.3,"AVALIAÇÃO INDIVIDUAL")))</f>
        <v/>
      </c>
      <c r="W529" s="10"/>
      <c r="X529" s="7"/>
      <c r="Y529" s="13"/>
      <c r="Z529" s="10"/>
      <c r="AA529" s="10"/>
      <c r="AB529" s="10"/>
      <c r="AC529" s="13"/>
      <c r="AD529" s="10"/>
      <c r="AE529" s="7"/>
      <c r="AF529" s="7"/>
      <c r="AG529" s="7"/>
      <c r="AH529" s="7"/>
      <c r="AI529" s="14"/>
    </row>
    <row r="530" spans="1:35" s="15" customFormat="1" ht="150" customHeight="1" x14ac:dyDescent="0.25">
      <c r="A530" s="4"/>
      <c r="B530" s="4" t="str">
        <f>IF(C530="","",IF(G530="NEXOMED",CONCATENATE("BIO",C530),CONCATENATE("ML",C530)))</f>
        <v/>
      </c>
      <c r="C530" s="28"/>
      <c r="D530" s="9"/>
      <c r="E530" s="7"/>
      <c r="F530" s="7"/>
      <c r="G530" s="7"/>
      <c r="H530" s="7"/>
      <c r="I530" s="10"/>
      <c r="J530" s="7"/>
      <c r="K530" s="7"/>
      <c r="L530" s="13"/>
      <c r="M530" s="9"/>
      <c r="N530" s="7"/>
      <c r="O530" s="7"/>
      <c r="P530" s="13"/>
      <c r="Q530" s="11"/>
      <c r="R530" s="7"/>
      <c r="S530" s="24">
        <f>IFERROR(_xlfn.XLOOKUP(R530,bio_produtos!$A:$A,bio_produtos!$C:$C),"")</f>
        <v>0</v>
      </c>
      <c r="T530" s="12"/>
      <c r="U530" s="23" t="str">
        <f>IF(T530="","",SUM(T530*N530))</f>
        <v/>
      </c>
      <c r="V530" s="23" t="str">
        <f>IF(U530="","",IF(U530&lt;10000,U530,IF(U530&lt;100000,U530*0.3,"AVALIAÇÃO INDIVIDUAL")))</f>
        <v/>
      </c>
      <c r="W530" s="10"/>
      <c r="X530" s="7"/>
      <c r="Y530" s="13"/>
      <c r="Z530" s="10"/>
      <c r="AA530" s="10"/>
      <c r="AB530" s="10"/>
      <c r="AC530" s="13"/>
      <c r="AD530" s="10"/>
      <c r="AE530" s="7"/>
      <c r="AF530" s="7"/>
      <c r="AG530" s="7"/>
      <c r="AH530" s="7"/>
      <c r="AI530" s="14"/>
    </row>
    <row r="531" spans="1:35" s="15" customFormat="1" ht="150" customHeight="1" x14ac:dyDescent="0.25">
      <c r="A531" s="4"/>
      <c r="B531" s="4" t="str">
        <f>IF(C531="","",IF(G531="NEXOMED",CONCATENATE("BIO",C531),CONCATENATE("ML",C531)))</f>
        <v/>
      </c>
      <c r="C531" s="28"/>
      <c r="D531" s="9"/>
      <c r="E531" s="7"/>
      <c r="F531" s="7"/>
      <c r="G531" s="7"/>
      <c r="H531" s="7"/>
      <c r="I531" s="10"/>
      <c r="J531" s="7"/>
      <c r="K531" s="7"/>
      <c r="L531" s="7"/>
      <c r="M531" s="9"/>
      <c r="N531" s="7"/>
      <c r="O531" s="7"/>
      <c r="P531" s="13"/>
      <c r="Q531" s="11"/>
      <c r="R531" s="7"/>
      <c r="S531" s="24">
        <f>IFERROR(_xlfn.XLOOKUP(R531,bio_produtos!$A:$A,bio_produtos!$C:$C),"")</f>
        <v>0</v>
      </c>
      <c r="T531" s="12"/>
      <c r="U531" s="23" t="str">
        <f>IF(T531="","",SUM(T531*N531))</f>
        <v/>
      </c>
      <c r="V531" s="23" t="str">
        <f>IF(U531="","",IF(U531&lt;10000,U531,IF(U531&lt;100000,U531*0.3,"AVALIAÇÃO INDIVIDUAL")))</f>
        <v/>
      </c>
      <c r="W531" s="10"/>
      <c r="X531" s="7"/>
      <c r="Y531" s="13"/>
      <c r="Z531" s="10"/>
      <c r="AA531" s="10"/>
      <c r="AB531" s="10"/>
      <c r="AC531" s="13"/>
      <c r="AD531" s="10"/>
      <c r="AE531" s="7"/>
      <c r="AF531" s="7"/>
      <c r="AG531" s="7"/>
      <c r="AH531" s="7"/>
      <c r="AI531" s="14"/>
    </row>
    <row r="532" spans="1:35" s="15" customFormat="1" ht="150" customHeight="1" x14ac:dyDescent="0.25">
      <c r="A532" s="4"/>
      <c r="B532" s="4" t="str">
        <f>IF(C532="","",IF(G532="NEXOMED",CONCATENATE("BIO",C532),CONCATENATE("ML",C532)))</f>
        <v/>
      </c>
      <c r="C532" s="28"/>
      <c r="D532" s="9"/>
      <c r="E532" s="7"/>
      <c r="F532" s="7"/>
      <c r="G532" s="7"/>
      <c r="H532" s="7"/>
      <c r="I532" s="10"/>
      <c r="J532" s="7"/>
      <c r="K532" s="7"/>
      <c r="L532" s="7"/>
      <c r="M532" s="9"/>
      <c r="N532" s="7"/>
      <c r="O532" s="7"/>
      <c r="P532" s="13"/>
      <c r="Q532" s="11"/>
      <c r="R532" s="7"/>
      <c r="S532" s="24">
        <f>IFERROR(_xlfn.XLOOKUP(R532,bio_produtos!$A:$A,bio_produtos!$C:$C),"")</f>
        <v>0</v>
      </c>
      <c r="T532" s="12"/>
      <c r="U532" s="23" t="str">
        <f>IF(T532="","",SUM(T532*N532))</f>
        <v/>
      </c>
      <c r="V532" s="23" t="str">
        <f>IF(U532="","",IF(U532&lt;10000,U532,IF(U532&lt;100000,U532*0.3,"AVALIAÇÃO INDIVIDUAL")))</f>
        <v/>
      </c>
      <c r="W532" s="10"/>
      <c r="X532" s="7"/>
      <c r="Y532" s="13"/>
      <c r="Z532" s="10"/>
      <c r="AA532" s="10"/>
      <c r="AB532" s="10"/>
      <c r="AC532" s="13"/>
      <c r="AD532" s="10"/>
      <c r="AE532" s="7"/>
      <c r="AF532" s="7"/>
      <c r="AG532" s="7"/>
      <c r="AH532" s="7"/>
      <c r="AI532" s="14"/>
    </row>
    <row r="533" spans="1:35" s="15" customFormat="1" ht="150" customHeight="1" x14ac:dyDescent="0.25">
      <c r="A533" s="4"/>
      <c r="B533" s="4" t="str">
        <f>IF(C533="","",IF(G533="NEXOMED",CONCATENATE("BIO",C533),CONCATENATE("ML",C533)))</f>
        <v/>
      </c>
      <c r="C533" s="28"/>
      <c r="D533" s="9"/>
      <c r="E533" s="7"/>
      <c r="F533" s="7"/>
      <c r="G533" s="7"/>
      <c r="H533" s="7"/>
      <c r="I533" s="10"/>
      <c r="J533" s="7"/>
      <c r="K533" s="7"/>
      <c r="L533" s="7"/>
      <c r="M533" s="9"/>
      <c r="N533" s="7"/>
      <c r="O533" s="7"/>
      <c r="P533" s="13"/>
      <c r="Q533" s="11"/>
      <c r="R533" s="7"/>
      <c r="S533" s="24">
        <f>IFERROR(_xlfn.XLOOKUP(R533,bio_produtos!$A:$A,bio_produtos!$C:$C),"")</f>
        <v>0</v>
      </c>
      <c r="T533" s="12"/>
      <c r="U533" s="23" t="str">
        <f>IF(T533="","",SUM(T533*N533))</f>
        <v/>
      </c>
      <c r="V533" s="23" t="str">
        <f>IF(U533="","",IF(U533&lt;10000,U533,IF(U533&lt;100000,U533*0.3,"AVALIAÇÃO INDIVIDUAL")))</f>
        <v/>
      </c>
      <c r="W533" s="10"/>
      <c r="X533" s="7"/>
      <c r="Y533" s="13"/>
      <c r="Z533" s="10"/>
      <c r="AA533" s="10"/>
      <c r="AB533" s="10"/>
      <c r="AC533" s="13"/>
      <c r="AD533" s="10"/>
      <c r="AE533" s="7"/>
      <c r="AF533" s="7"/>
      <c r="AG533" s="7"/>
      <c r="AH533" s="7"/>
      <c r="AI533" s="14"/>
    </row>
    <row r="534" spans="1:35" s="15" customFormat="1" ht="150" customHeight="1" x14ac:dyDescent="0.25">
      <c r="A534" s="4"/>
      <c r="B534" s="4" t="str">
        <f>IF(C534="","",IF(G534="NEXOMED",CONCATENATE("BIO",C534),CONCATENATE("ML",C534)))</f>
        <v/>
      </c>
      <c r="C534" s="28"/>
      <c r="D534" s="9"/>
      <c r="E534" s="7"/>
      <c r="F534" s="7"/>
      <c r="G534" s="7"/>
      <c r="H534" s="7"/>
      <c r="I534" s="10"/>
      <c r="J534" s="7"/>
      <c r="K534" s="7"/>
      <c r="L534" s="7"/>
      <c r="M534" s="9"/>
      <c r="N534" s="7"/>
      <c r="O534" s="7"/>
      <c r="P534" s="13"/>
      <c r="Q534" s="11"/>
      <c r="R534" s="7"/>
      <c r="S534" s="24">
        <f>IFERROR(_xlfn.XLOOKUP(R534,bio_produtos!$A:$A,bio_produtos!$C:$C),"")</f>
        <v>0</v>
      </c>
      <c r="T534" s="12"/>
      <c r="U534" s="23" t="str">
        <f>IF(T534="","",SUM(T534*N534))</f>
        <v/>
      </c>
      <c r="V534" s="23" t="str">
        <f>IF(U534="","",IF(U534&lt;10000,U534,IF(U534&lt;100000,U534*0.3,"AVALIAÇÃO INDIVIDUAL")))</f>
        <v/>
      </c>
      <c r="W534" s="10"/>
      <c r="X534" s="7"/>
      <c r="Y534" s="13"/>
      <c r="Z534" s="10"/>
      <c r="AA534" s="10"/>
      <c r="AB534" s="10"/>
      <c r="AC534" s="13"/>
      <c r="AD534" s="10"/>
      <c r="AE534" s="7"/>
      <c r="AF534" s="7"/>
      <c r="AG534" s="7"/>
      <c r="AH534" s="7"/>
      <c r="AI534" s="14"/>
    </row>
    <row r="535" spans="1:35" s="15" customFormat="1" ht="150" customHeight="1" x14ac:dyDescent="0.25">
      <c r="A535" s="4"/>
      <c r="B535" s="4" t="str">
        <f>IF(C535="","",IF(G535="NEXOMED",CONCATENATE("BIO",C535),CONCATENATE("ML",C535)))</f>
        <v/>
      </c>
      <c r="C535" s="28"/>
      <c r="D535" s="9"/>
      <c r="E535" s="7"/>
      <c r="F535" s="7"/>
      <c r="G535" s="7"/>
      <c r="H535" s="7"/>
      <c r="I535" s="10"/>
      <c r="J535" s="7"/>
      <c r="K535" s="7"/>
      <c r="L535" s="7"/>
      <c r="M535" s="9"/>
      <c r="N535" s="7"/>
      <c r="O535" s="7"/>
      <c r="P535" s="13"/>
      <c r="Q535" s="11"/>
      <c r="R535" s="7"/>
      <c r="S535" s="24">
        <f>IFERROR(_xlfn.XLOOKUP(R535,bio_produtos!$A:$A,bio_produtos!$C:$C),"")</f>
        <v>0</v>
      </c>
      <c r="T535" s="12"/>
      <c r="U535" s="23" t="str">
        <f>IF(T535="","",SUM(T535*N535))</f>
        <v/>
      </c>
      <c r="V535" s="23" t="str">
        <f>IF(U535="","",IF(U535&lt;10000,U535,IF(U535&lt;100000,U535*0.3,"AVALIAÇÃO INDIVIDUAL")))</f>
        <v/>
      </c>
      <c r="W535" s="10"/>
      <c r="X535" s="7"/>
      <c r="Y535" s="13"/>
      <c r="Z535" s="10"/>
      <c r="AA535" s="10"/>
      <c r="AB535" s="10"/>
      <c r="AC535" s="13"/>
      <c r="AD535" s="10"/>
      <c r="AE535" s="7"/>
      <c r="AF535" s="7"/>
      <c r="AG535" s="7"/>
      <c r="AH535" s="7"/>
      <c r="AI535" s="14"/>
    </row>
    <row r="536" spans="1:35" s="15" customFormat="1" ht="150" customHeight="1" x14ac:dyDescent="0.25">
      <c r="A536" s="4"/>
      <c r="B536" s="4" t="str">
        <f>IF(C536="","",IF(G536="NEXOMED",CONCATENATE("BIO",C536),CONCATENATE("ML",C536)))</f>
        <v/>
      </c>
      <c r="C536" s="28"/>
      <c r="D536" s="9"/>
      <c r="E536" s="7"/>
      <c r="F536" s="7"/>
      <c r="G536" s="7"/>
      <c r="H536" s="7"/>
      <c r="I536" s="10"/>
      <c r="J536" s="7"/>
      <c r="K536" s="7"/>
      <c r="L536" s="7"/>
      <c r="M536" s="9"/>
      <c r="N536" s="7"/>
      <c r="O536" s="7"/>
      <c r="P536" s="13"/>
      <c r="Q536" s="11"/>
      <c r="R536" s="7"/>
      <c r="S536" s="24">
        <f>IFERROR(_xlfn.XLOOKUP(R536,bio_produtos!$A:$A,bio_produtos!$C:$C),"")</f>
        <v>0</v>
      </c>
      <c r="T536" s="12"/>
      <c r="U536" s="23" t="str">
        <f>IF(T536="","",SUM(T536*N536))</f>
        <v/>
      </c>
      <c r="V536" s="23" t="str">
        <f>IF(U536="","",IF(U536&lt;10000,U536,IF(U536&lt;100000,U536*0.3,"AVALIAÇÃO INDIVIDUAL")))</f>
        <v/>
      </c>
      <c r="W536" s="10"/>
      <c r="X536" s="7"/>
      <c r="Y536" s="13"/>
      <c r="Z536" s="10"/>
      <c r="AA536" s="10"/>
      <c r="AB536" s="10"/>
      <c r="AC536" s="13"/>
      <c r="AD536" s="10"/>
      <c r="AE536" s="7"/>
      <c r="AF536" s="7"/>
      <c r="AG536" s="7"/>
      <c r="AH536" s="7"/>
      <c r="AI536" s="14"/>
    </row>
    <row r="537" spans="1:35" s="15" customFormat="1" ht="150" customHeight="1" x14ac:dyDescent="0.25">
      <c r="A537" s="4"/>
      <c r="B537" s="4" t="str">
        <f>IF(C537="","",IF(G537="NEXOMED",CONCATENATE("BIO",C537),CONCATENATE("ML",C537)))</f>
        <v/>
      </c>
      <c r="C537" s="28"/>
      <c r="D537" s="9"/>
      <c r="E537" s="7"/>
      <c r="F537" s="7"/>
      <c r="G537" s="7"/>
      <c r="H537" s="7"/>
      <c r="I537" s="10"/>
      <c r="J537" s="7"/>
      <c r="K537" s="7"/>
      <c r="L537" s="7"/>
      <c r="M537" s="9"/>
      <c r="N537" s="7"/>
      <c r="O537" s="7"/>
      <c r="P537" s="13"/>
      <c r="Q537" s="11"/>
      <c r="R537" s="7"/>
      <c r="S537" s="24">
        <f>IFERROR(_xlfn.XLOOKUP(R537,bio_produtos!$A:$A,bio_produtos!$C:$C),"")</f>
        <v>0</v>
      </c>
      <c r="T537" s="12"/>
      <c r="U537" s="23" t="str">
        <f>IF(T537="","",SUM(T537*N537))</f>
        <v/>
      </c>
      <c r="V537" s="23" t="str">
        <f>IF(U537="","",IF(U537&lt;10000,U537,IF(U537&lt;100000,U537*0.3,"AVALIAÇÃO INDIVIDUAL")))</f>
        <v/>
      </c>
      <c r="W537" s="10"/>
      <c r="X537" s="7"/>
      <c r="Y537" s="13"/>
      <c r="Z537" s="10"/>
      <c r="AA537" s="10"/>
      <c r="AB537" s="10"/>
      <c r="AC537" s="13"/>
      <c r="AD537" s="10"/>
      <c r="AE537" s="7"/>
      <c r="AF537" s="7"/>
      <c r="AG537" s="7"/>
      <c r="AH537" s="7"/>
      <c r="AI537" s="14"/>
    </row>
    <row r="538" spans="1:35" s="15" customFormat="1" ht="150" customHeight="1" x14ac:dyDescent="0.25">
      <c r="A538" s="4"/>
      <c r="B538" s="4" t="str">
        <f>IF(C538="","",IF(G538="NEXOMED",CONCATENATE("BIO",C538),CONCATENATE("ML",C538)))</f>
        <v/>
      </c>
      <c r="C538" s="28"/>
      <c r="D538" s="9"/>
      <c r="E538" s="7"/>
      <c r="F538" s="7"/>
      <c r="G538" s="7"/>
      <c r="H538" s="7"/>
      <c r="I538" s="10"/>
      <c r="J538" s="7"/>
      <c r="K538" s="7"/>
      <c r="L538" s="7"/>
      <c r="M538" s="9"/>
      <c r="N538" s="7"/>
      <c r="O538" s="7"/>
      <c r="P538" s="13"/>
      <c r="Q538" s="11"/>
      <c r="R538" s="7"/>
      <c r="S538" s="24">
        <f>IFERROR(_xlfn.XLOOKUP(R538,bio_produtos!$A:$A,bio_produtos!$C:$C),"")</f>
        <v>0</v>
      </c>
      <c r="T538" s="12"/>
      <c r="U538" s="23" t="str">
        <f>IF(T538="","",SUM(T538*N538))</f>
        <v/>
      </c>
      <c r="V538" s="23" t="str">
        <f>IF(U538="","",IF(U538&lt;10000,U538,IF(U538&lt;100000,U538*0.3,"AVALIAÇÃO INDIVIDUAL")))</f>
        <v/>
      </c>
      <c r="W538" s="10"/>
      <c r="X538" s="7"/>
      <c r="Y538" s="13"/>
      <c r="Z538" s="10"/>
      <c r="AA538" s="10"/>
      <c r="AB538" s="10"/>
      <c r="AC538" s="13"/>
      <c r="AD538" s="10"/>
      <c r="AE538" s="7"/>
      <c r="AF538" s="7"/>
      <c r="AG538" s="7"/>
      <c r="AH538" s="7"/>
      <c r="AI538" s="14"/>
    </row>
    <row r="539" spans="1:35" s="15" customFormat="1" ht="150" customHeight="1" x14ac:dyDescent="0.25">
      <c r="A539" s="4"/>
      <c r="B539" s="4" t="str">
        <f>IF(C539="","",IF(G539="NEXOMED",CONCATENATE("BIO",C539),CONCATENATE("ML",C539)))</f>
        <v/>
      </c>
      <c r="C539" s="28"/>
      <c r="D539" s="9"/>
      <c r="E539" s="7"/>
      <c r="F539" s="7"/>
      <c r="G539" s="7"/>
      <c r="H539" s="7"/>
      <c r="I539" s="10"/>
      <c r="J539" s="7"/>
      <c r="K539" s="7"/>
      <c r="L539" s="7"/>
      <c r="M539" s="9"/>
      <c r="N539" s="7"/>
      <c r="O539" s="7"/>
      <c r="P539" s="13"/>
      <c r="Q539" s="11"/>
      <c r="R539" s="7"/>
      <c r="S539" s="24">
        <f>IFERROR(_xlfn.XLOOKUP(R539,bio_produtos!$A:$A,bio_produtos!$C:$C),"")</f>
        <v>0</v>
      </c>
      <c r="T539" s="12"/>
      <c r="U539" s="23" t="str">
        <f>IF(T539="","",SUM(T539*N539))</f>
        <v/>
      </c>
      <c r="V539" s="23" t="str">
        <f>IF(U539="","",IF(U539&lt;10000,U539,IF(U539&lt;100000,U539*0.3,"AVALIAÇÃO INDIVIDUAL")))</f>
        <v/>
      </c>
      <c r="W539" s="10"/>
      <c r="X539" s="7"/>
      <c r="Y539" s="13"/>
      <c r="Z539" s="10"/>
      <c r="AA539" s="10"/>
      <c r="AB539" s="10"/>
      <c r="AC539" s="13"/>
      <c r="AD539" s="10"/>
      <c r="AE539" s="7"/>
      <c r="AF539" s="7"/>
      <c r="AG539" s="7"/>
      <c r="AH539" s="7"/>
      <c r="AI539" s="14"/>
    </row>
    <row r="540" spans="1:35" s="15" customFormat="1" ht="150" customHeight="1" x14ac:dyDescent="0.25">
      <c r="A540" s="4"/>
      <c r="B540" s="4" t="str">
        <f>IF(C540="","",IF(G540="NEXOMED",CONCATENATE("BIO",C540),CONCATENATE("ML",C540)))</f>
        <v/>
      </c>
      <c r="C540" s="28"/>
      <c r="D540" s="9"/>
      <c r="E540" s="7"/>
      <c r="F540" s="7"/>
      <c r="G540" s="7"/>
      <c r="H540" s="7"/>
      <c r="I540" s="10"/>
      <c r="J540" s="7"/>
      <c r="K540" s="7"/>
      <c r="L540" s="7"/>
      <c r="M540" s="9"/>
      <c r="N540" s="7"/>
      <c r="O540" s="7"/>
      <c r="P540" s="13"/>
      <c r="Q540" s="11"/>
      <c r="R540" s="7"/>
      <c r="S540" s="24">
        <f>IFERROR(_xlfn.XLOOKUP(R540,bio_produtos!$A:$A,bio_produtos!$C:$C),"")</f>
        <v>0</v>
      </c>
      <c r="T540" s="12"/>
      <c r="U540" s="23" t="str">
        <f>IF(T540="","",SUM(T540*N540))</f>
        <v/>
      </c>
      <c r="V540" s="23" t="str">
        <f>IF(U540="","",IF(U540&lt;10000,U540,IF(U540&lt;100000,U540*0.3,"AVALIAÇÃO INDIVIDUAL")))</f>
        <v/>
      </c>
      <c r="W540" s="10"/>
      <c r="X540" s="7"/>
      <c r="Y540" s="13"/>
      <c r="Z540" s="10"/>
      <c r="AA540" s="10"/>
      <c r="AB540" s="10"/>
      <c r="AC540" s="13"/>
      <c r="AD540" s="10"/>
      <c r="AE540" s="7"/>
      <c r="AF540" s="7"/>
      <c r="AG540" s="7"/>
      <c r="AH540" s="7"/>
      <c r="AI540" s="14"/>
    </row>
    <row r="541" spans="1:35" s="15" customFormat="1" ht="150" customHeight="1" x14ac:dyDescent="0.25">
      <c r="A541" s="4"/>
      <c r="B541" s="4" t="str">
        <f>IF(C541="","",IF(G541="NEXOMED",CONCATENATE("BIO",C541),CONCATENATE("ML",C541)))</f>
        <v/>
      </c>
      <c r="C541" s="28"/>
      <c r="D541" s="9"/>
      <c r="E541" s="7"/>
      <c r="F541" s="7"/>
      <c r="G541" s="7"/>
      <c r="H541" s="7"/>
      <c r="I541" s="10"/>
      <c r="J541" s="7"/>
      <c r="K541" s="7"/>
      <c r="L541" s="7"/>
      <c r="M541" s="9"/>
      <c r="N541" s="7"/>
      <c r="O541" s="7"/>
      <c r="P541" s="13"/>
      <c r="Q541" s="11"/>
      <c r="R541" s="7"/>
      <c r="S541" s="24">
        <f>IFERROR(_xlfn.XLOOKUP(R541,bio_produtos!$A:$A,bio_produtos!$C:$C),"")</f>
        <v>0</v>
      </c>
      <c r="T541" s="12"/>
      <c r="U541" s="23" t="str">
        <f>IF(T541="","",SUM(T541*N541))</f>
        <v/>
      </c>
      <c r="V541" s="23" t="str">
        <f>IF(U541="","",IF(U541&lt;10000,U541,IF(U541&lt;100000,U541*0.3,"AVALIAÇÃO INDIVIDUAL")))</f>
        <v/>
      </c>
      <c r="W541" s="10"/>
      <c r="X541" s="7"/>
      <c r="Y541" s="13"/>
      <c r="Z541" s="10"/>
      <c r="AA541" s="10"/>
      <c r="AB541" s="10"/>
      <c r="AC541" s="13"/>
      <c r="AD541" s="10"/>
      <c r="AE541" s="7"/>
      <c r="AF541" s="7"/>
      <c r="AG541" s="7"/>
      <c r="AH541" s="7"/>
      <c r="AI541" s="14"/>
    </row>
    <row r="542" spans="1:35" s="15" customFormat="1" ht="150" customHeight="1" x14ac:dyDescent="0.25">
      <c r="A542" s="4"/>
      <c r="B542" s="4" t="str">
        <f>IF(C542="","",IF(G542="NEXOMED",CONCATENATE("BIO",C542),CONCATENATE("ML",C542)))</f>
        <v/>
      </c>
      <c r="C542" s="28"/>
      <c r="D542" s="9"/>
      <c r="E542" s="7"/>
      <c r="F542" s="7"/>
      <c r="G542" s="7"/>
      <c r="H542" s="7"/>
      <c r="I542" s="10"/>
      <c r="J542" s="7"/>
      <c r="K542" s="7"/>
      <c r="L542" s="7"/>
      <c r="M542" s="9"/>
      <c r="N542" s="7"/>
      <c r="O542" s="7"/>
      <c r="P542" s="13"/>
      <c r="Q542" s="11"/>
      <c r="R542" s="7"/>
      <c r="S542" s="24">
        <f>IFERROR(_xlfn.XLOOKUP(R542,bio_produtos!$A:$A,bio_produtos!$C:$C),"")</f>
        <v>0</v>
      </c>
      <c r="T542" s="12"/>
      <c r="U542" s="23" t="str">
        <f>IF(T542="","",SUM(T542*N542))</f>
        <v/>
      </c>
      <c r="V542" s="23" t="str">
        <f>IF(U542="","",IF(U542&lt;10000,U542,IF(U542&lt;100000,U542*0.3,"AVALIAÇÃO INDIVIDUAL")))</f>
        <v/>
      </c>
      <c r="W542" s="10"/>
      <c r="X542" s="7"/>
      <c r="Y542" s="13"/>
      <c r="Z542" s="10"/>
      <c r="AA542" s="10"/>
      <c r="AB542" s="10"/>
      <c r="AC542" s="13"/>
      <c r="AD542" s="10"/>
      <c r="AE542" s="7"/>
      <c r="AF542" s="7"/>
      <c r="AG542" s="7"/>
      <c r="AH542" s="7"/>
      <c r="AI542" s="14"/>
    </row>
    <row r="543" spans="1:35" s="15" customFormat="1" ht="150" customHeight="1" x14ac:dyDescent="0.25">
      <c r="A543" s="4"/>
      <c r="B543" s="4" t="str">
        <f>IF(C543="","",IF(G543="NEXOMED",CONCATENATE("BIO",C543),CONCATENATE("ML",C543)))</f>
        <v/>
      </c>
      <c r="C543" s="28"/>
      <c r="D543" s="9"/>
      <c r="E543" s="7"/>
      <c r="F543" s="7"/>
      <c r="G543" s="7"/>
      <c r="H543" s="7"/>
      <c r="I543" s="10"/>
      <c r="J543" s="7"/>
      <c r="K543" s="7"/>
      <c r="L543" s="7"/>
      <c r="M543" s="9"/>
      <c r="N543" s="7"/>
      <c r="O543" s="7"/>
      <c r="P543" s="13"/>
      <c r="Q543" s="11"/>
      <c r="R543" s="7"/>
      <c r="S543" s="24">
        <f>IFERROR(_xlfn.XLOOKUP(R543,bio_produtos!$A:$A,bio_produtos!$C:$C),"")</f>
        <v>0</v>
      </c>
      <c r="T543" s="12"/>
      <c r="U543" s="23" t="str">
        <f>IF(T543="","",SUM(T543*N543))</f>
        <v/>
      </c>
      <c r="V543" s="23" t="str">
        <f>IF(U543="","",IF(U543&lt;10000,U543,IF(U543&lt;100000,U543*0.3,"AVALIAÇÃO INDIVIDUAL")))</f>
        <v/>
      </c>
      <c r="W543" s="10"/>
      <c r="X543" s="7"/>
      <c r="Y543" s="13"/>
      <c r="Z543" s="10"/>
      <c r="AA543" s="10"/>
      <c r="AB543" s="10"/>
      <c r="AC543" s="13"/>
      <c r="AD543" s="10"/>
      <c r="AE543" s="7"/>
      <c r="AF543" s="7"/>
      <c r="AG543" s="7"/>
      <c r="AH543" s="7"/>
      <c r="AI543" s="14"/>
    </row>
    <row r="544" spans="1:35" s="15" customFormat="1" ht="150" customHeight="1" x14ac:dyDescent="0.25">
      <c r="A544" s="4"/>
      <c r="B544" s="4" t="str">
        <f>IF(C544="","",IF(G544="NEXOMED",CONCATENATE("BIO",C544),CONCATENATE("ML",C544)))</f>
        <v/>
      </c>
      <c r="C544" s="28"/>
      <c r="D544" s="9"/>
      <c r="E544" s="7"/>
      <c r="F544" s="7"/>
      <c r="G544" s="7"/>
      <c r="H544" s="7"/>
      <c r="I544" s="10"/>
      <c r="J544" s="7"/>
      <c r="K544" s="7"/>
      <c r="L544" s="7"/>
      <c r="M544" s="9"/>
      <c r="N544" s="7"/>
      <c r="O544" s="7"/>
      <c r="P544" s="13"/>
      <c r="Q544" s="11"/>
      <c r="R544" s="7"/>
      <c r="S544" s="24">
        <f>IFERROR(_xlfn.XLOOKUP(R544,bio_produtos!$A:$A,bio_produtos!$C:$C),"")</f>
        <v>0</v>
      </c>
      <c r="T544" s="12"/>
      <c r="U544" s="23" t="str">
        <f>IF(T544="","",SUM(T544*N544))</f>
        <v/>
      </c>
      <c r="V544" s="23" t="str">
        <f>IF(U544="","",IF(U544&lt;10000,U544,IF(U544&lt;100000,U544*0.3,"AVALIAÇÃO INDIVIDUAL")))</f>
        <v/>
      </c>
      <c r="W544" s="10"/>
      <c r="X544" s="7"/>
      <c r="Y544" s="13"/>
      <c r="Z544" s="10"/>
      <c r="AA544" s="10"/>
      <c r="AB544" s="10"/>
      <c r="AC544" s="13"/>
      <c r="AD544" s="10"/>
      <c r="AE544" s="7"/>
      <c r="AF544" s="7"/>
      <c r="AG544" s="7"/>
      <c r="AH544" s="7"/>
      <c r="AI544" s="14"/>
    </row>
    <row r="545" spans="1:35" s="15" customFormat="1" ht="150" customHeight="1" x14ac:dyDescent="0.25">
      <c r="A545" s="4"/>
      <c r="B545" s="4" t="str">
        <f>IF(C545="","",IF(G545="NEXOMED",CONCATENATE("BIO",C545),CONCATENATE("ML",C545)))</f>
        <v/>
      </c>
      <c r="C545" s="28"/>
      <c r="D545" s="9"/>
      <c r="E545" s="7"/>
      <c r="F545" s="7"/>
      <c r="G545" s="7"/>
      <c r="H545" s="7"/>
      <c r="I545" s="10"/>
      <c r="J545" s="7"/>
      <c r="K545" s="7"/>
      <c r="L545" s="7"/>
      <c r="M545" s="9"/>
      <c r="N545" s="7"/>
      <c r="O545" s="7"/>
      <c r="P545" s="13"/>
      <c r="Q545" s="11"/>
      <c r="R545" s="7"/>
      <c r="S545" s="24">
        <f>IFERROR(_xlfn.XLOOKUP(R545,bio_produtos!$A:$A,bio_produtos!$C:$C),"")</f>
        <v>0</v>
      </c>
      <c r="T545" s="12"/>
      <c r="U545" s="23" t="str">
        <f>IF(T545="","",SUM(T545*N545))</f>
        <v/>
      </c>
      <c r="V545" s="23" t="str">
        <f>IF(U545="","",IF(U545&lt;10000,U545,IF(U545&lt;100000,U545*0.3,"AVALIAÇÃO INDIVIDUAL")))</f>
        <v/>
      </c>
      <c r="W545" s="10"/>
      <c r="X545" s="7"/>
      <c r="Y545" s="13"/>
      <c r="Z545" s="10"/>
      <c r="AA545" s="10"/>
      <c r="AB545" s="10"/>
      <c r="AC545" s="13"/>
      <c r="AD545" s="10"/>
      <c r="AE545" s="7"/>
      <c r="AF545" s="7"/>
      <c r="AG545" s="7"/>
      <c r="AH545" s="7"/>
      <c r="AI545" s="14"/>
    </row>
    <row r="546" spans="1:35" s="15" customFormat="1" ht="150" customHeight="1" x14ac:dyDescent="0.25">
      <c r="A546" s="4"/>
      <c r="B546" s="4" t="str">
        <f>IF(C546="","",IF(G546="NEXOMED",CONCATENATE("BIO",C546),CONCATENATE("ML",C546)))</f>
        <v/>
      </c>
      <c r="C546" s="28"/>
      <c r="D546" s="9"/>
      <c r="E546" s="7"/>
      <c r="F546" s="7"/>
      <c r="G546" s="7"/>
      <c r="H546" s="7"/>
      <c r="I546" s="10"/>
      <c r="J546" s="7"/>
      <c r="K546" s="7"/>
      <c r="L546" s="7"/>
      <c r="M546" s="9"/>
      <c r="N546" s="7"/>
      <c r="O546" s="7"/>
      <c r="P546" s="13"/>
      <c r="Q546" s="11"/>
      <c r="R546" s="7"/>
      <c r="S546" s="24">
        <f>IFERROR(_xlfn.XLOOKUP(R546,bio_produtos!$A:$A,bio_produtos!$C:$C),"")</f>
        <v>0</v>
      </c>
      <c r="T546" s="12"/>
      <c r="U546" s="23" t="str">
        <f>IF(T546="","",SUM(T546*N546))</f>
        <v/>
      </c>
      <c r="V546" s="23" t="str">
        <f>IF(U546="","",IF(U546&lt;10000,U546,IF(U546&lt;100000,U546*0.3,"AVALIAÇÃO INDIVIDUAL")))</f>
        <v/>
      </c>
      <c r="W546" s="10"/>
      <c r="X546" s="7"/>
      <c r="Y546" s="13"/>
      <c r="Z546" s="10"/>
      <c r="AA546" s="10"/>
      <c r="AB546" s="10"/>
      <c r="AC546" s="13"/>
      <c r="AD546" s="10"/>
      <c r="AE546" s="7"/>
      <c r="AF546" s="7"/>
      <c r="AG546" s="7"/>
      <c r="AH546" s="7"/>
      <c r="AI546" s="14"/>
    </row>
    <row r="547" spans="1:35" s="15" customFormat="1" ht="150" customHeight="1" x14ac:dyDescent="0.25">
      <c r="A547" s="4"/>
      <c r="B547" s="4" t="str">
        <f>IF(C547="","",IF(G547="NEXOMED",CONCATENATE("BIO",C547),CONCATENATE("ML",C547)))</f>
        <v/>
      </c>
      <c r="C547" s="28"/>
      <c r="D547" s="9"/>
      <c r="E547" s="7"/>
      <c r="F547" s="7"/>
      <c r="G547" s="7"/>
      <c r="H547" s="7"/>
      <c r="I547" s="10"/>
      <c r="J547" s="7"/>
      <c r="K547" s="7"/>
      <c r="L547" s="7"/>
      <c r="M547" s="9"/>
      <c r="N547" s="7"/>
      <c r="O547" s="7"/>
      <c r="P547" s="13"/>
      <c r="Q547" s="11"/>
      <c r="R547" s="7"/>
      <c r="S547" s="24">
        <f>IFERROR(_xlfn.XLOOKUP(R547,bio_produtos!$A:$A,bio_produtos!$C:$C),"")</f>
        <v>0</v>
      </c>
      <c r="T547" s="12"/>
      <c r="U547" s="23" t="str">
        <f>IF(T547="","",SUM(T547*N547))</f>
        <v/>
      </c>
      <c r="V547" s="23" t="str">
        <f>IF(U547="","",IF(U547&lt;10000,U547,IF(U547&lt;100000,U547*0.3,"AVALIAÇÃO INDIVIDUAL")))</f>
        <v/>
      </c>
      <c r="W547" s="10"/>
      <c r="X547" s="7"/>
      <c r="Y547" s="13"/>
      <c r="Z547" s="10"/>
      <c r="AA547" s="10"/>
      <c r="AB547" s="10"/>
      <c r="AC547" s="13"/>
      <c r="AD547" s="10"/>
      <c r="AE547" s="7"/>
      <c r="AF547" s="7"/>
      <c r="AG547" s="7"/>
      <c r="AH547" s="7"/>
      <c r="AI547" s="14"/>
    </row>
    <row r="548" spans="1:35" s="15" customFormat="1" ht="150" customHeight="1" x14ac:dyDescent="0.25">
      <c r="A548" s="4"/>
      <c r="B548" s="4" t="str">
        <f>IF(C548="","",IF(G548="NEXOMED",CONCATENATE("BIO",C548),CONCATENATE("ML",C548)))</f>
        <v/>
      </c>
      <c r="C548" s="28"/>
      <c r="D548" s="9"/>
      <c r="E548" s="7"/>
      <c r="F548" s="7"/>
      <c r="G548" s="7"/>
      <c r="H548" s="7"/>
      <c r="I548" s="10"/>
      <c r="J548" s="7"/>
      <c r="K548" s="7"/>
      <c r="L548" s="7"/>
      <c r="M548" s="9"/>
      <c r="N548" s="7"/>
      <c r="O548" s="7"/>
      <c r="P548" s="13"/>
      <c r="Q548" s="11"/>
      <c r="R548" s="7"/>
      <c r="S548" s="24">
        <f>IFERROR(_xlfn.XLOOKUP(R548,bio_produtos!$A:$A,bio_produtos!$C:$C),"")</f>
        <v>0</v>
      </c>
      <c r="T548" s="12"/>
      <c r="U548" s="23" t="str">
        <f>IF(T548="","",SUM(T548*N548))</f>
        <v/>
      </c>
      <c r="V548" s="23" t="str">
        <f>IF(U548="","",IF(U548&lt;10000,U548,IF(U548&lt;100000,U548*0.3,"AVALIAÇÃO INDIVIDUAL")))</f>
        <v/>
      </c>
      <c r="W548" s="10"/>
      <c r="X548" s="7"/>
      <c r="Y548" s="13"/>
      <c r="Z548" s="10"/>
      <c r="AA548" s="10"/>
      <c r="AB548" s="10"/>
      <c r="AC548" s="13"/>
      <c r="AD548" s="10"/>
      <c r="AE548" s="7"/>
      <c r="AF548" s="7"/>
      <c r="AG548" s="7"/>
      <c r="AH548" s="7"/>
      <c r="AI548" s="14"/>
    </row>
    <row r="549" spans="1:35" s="15" customFormat="1" ht="150" customHeight="1" x14ac:dyDescent="0.25">
      <c r="A549" s="4"/>
      <c r="B549" s="4" t="str">
        <f>IF(C549="","",IF(G549="NEXOMED",CONCATENATE("BIO",C549),CONCATENATE("ML",C549)))</f>
        <v/>
      </c>
      <c r="C549" s="28"/>
      <c r="D549" s="9"/>
      <c r="E549" s="7"/>
      <c r="F549" s="7"/>
      <c r="G549" s="7"/>
      <c r="H549" s="7"/>
      <c r="I549" s="10"/>
      <c r="J549" s="7"/>
      <c r="K549" s="7"/>
      <c r="L549" s="7"/>
      <c r="M549" s="9"/>
      <c r="N549" s="7"/>
      <c r="O549" s="7"/>
      <c r="P549" s="13"/>
      <c r="Q549" s="11"/>
      <c r="R549" s="7"/>
      <c r="S549" s="24">
        <f>IFERROR(_xlfn.XLOOKUP(R549,bio_produtos!$A:$A,bio_produtos!$C:$C),"")</f>
        <v>0</v>
      </c>
      <c r="T549" s="12"/>
      <c r="U549" s="23" t="str">
        <f>IF(T549="","",SUM(T549*N549))</f>
        <v/>
      </c>
      <c r="V549" s="23" t="str">
        <f>IF(U549="","",IF(U549&lt;10000,U549,IF(U549&lt;100000,U549*0.3,"AVALIAÇÃO INDIVIDUAL")))</f>
        <v/>
      </c>
      <c r="W549" s="10"/>
      <c r="X549" s="7"/>
      <c r="Y549" s="13"/>
      <c r="Z549" s="10"/>
      <c r="AA549" s="10"/>
      <c r="AB549" s="10"/>
      <c r="AC549" s="13"/>
      <c r="AD549" s="10"/>
      <c r="AE549" s="7"/>
      <c r="AF549" s="7"/>
      <c r="AG549" s="7"/>
      <c r="AH549" s="7"/>
      <c r="AI549" s="14"/>
    </row>
    <row r="550" spans="1:35" s="15" customFormat="1" ht="150" customHeight="1" x14ac:dyDescent="0.25">
      <c r="A550" s="4"/>
      <c r="B550" s="4" t="str">
        <f>IF(C550="","",IF(G550="NEXOMED",CONCATENATE("BIO",C550),CONCATENATE("ML",C550)))</f>
        <v/>
      </c>
      <c r="C550" s="28"/>
      <c r="D550" s="9"/>
      <c r="E550" s="7"/>
      <c r="F550" s="7"/>
      <c r="G550" s="7"/>
      <c r="H550" s="7"/>
      <c r="I550" s="10"/>
      <c r="J550" s="7"/>
      <c r="K550" s="7"/>
      <c r="L550" s="7"/>
      <c r="M550" s="9"/>
      <c r="N550" s="7"/>
      <c r="O550" s="7"/>
      <c r="P550" s="13"/>
      <c r="Q550" s="11"/>
      <c r="R550" s="7"/>
      <c r="S550" s="24">
        <f>IFERROR(_xlfn.XLOOKUP(R550,bio_produtos!$A:$A,bio_produtos!$C:$C),"")</f>
        <v>0</v>
      </c>
      <c r="T550" s="12"/>
      <c r="U550" s="23" t="str">
        <f>IF(T550="","",SUM(T550*N550))</f>
        <v/>
      </c>
      <c r="V550" s="23" t="str">
        <f>IF(U550="","",IF(U550&lt;10000,U550,IF(U550&lt;100000,U550*0.3,"AVALIAÇÃO INDIVIDUAL")))</f>
        <v/>
      </c>
      <c r="W550" s="10"/>
      <c r="X550" s="7"/>
      <c r="Y550" s="13"/>
      <c r="Z550" s="10"/>
      <c r="AA550" s="10"/>
      <c r="AB550" s="10"/>
      <c r="AC550" s="13"/>
      <c r="AD550" s="10"/>
      <c r="AE550" s="7"/>
      <c r="AF550" s="7"/>
      <c r="AG550" s="7"/>
      <c r="AH550" s="7"/>
      <c r="AI550" s="14"/>
    </row>
    <row r="551" spans="1:35" s="15" customFormat="1" ht="150" customHeight="1" x14ac:dyDescent="0.25">
      <c r="A551" s="4"/>
      <c r="B551" s="4" t="str">
        <f>IF(C551="","",IF(G551="NEXOMED",CONCATENATE("BIO",C551),CONCATENATE("ML",C551)))</f>
        <v/>
      </c>
      <c r="C551" s="28"/>
      <c r="D551" s="9"/>
      <c r="E551" s="7"/>
      <c r="F551" s="7"/>
      <c r="G551" s="7"/>
      <c r="H551" s="7"/>
      <c r="I551" s="10"/>
      <c r="J551" s="7"/>
      <c r="K551" s="7"/>
      <c r="L551" s="7"/>
      <c r="M551" s="9"/>
      <c r="N551" s="7"/>
      <c r="O551" s="7"/>
      <c r="P551" s="13"/>
      <c r="Q551" s="11"/>
      <c r="R551" s="7"/>
      <c r="S551" s="24">
        <f>IFERROR(_xlfn.XLOOKUP(R551,bio_produtos!$A:$A,bio_produtos!$C:$C),"")</f>
        <v>0</v>
      </c>
      <c r="T551" s="12"/>
      <c r="U551" s="23" t="str">
        <f>IF(T551="","",SUM(T551*N551))</f>
        <v/>
      </c>
      <c r="V551" s="23" t="str">
        <f>IF(U551="","",IF(U551&lt;10000,U551,IF(U551&lt;100000,U551*0.3,"AVALIAÇÃO INDIVIDUAL")))</f>
        <v/>
      </c>
      <c r="W551" s="10"/>
      <c r="X551" s="7"/>
      <c r="Y551" s="13"/>
      <c r="Z551" s="10"/>
      <c r="AA551" s="10"/>
      <c r="AB551" s="10"/>
      <c r="AC551" s="13"/>
      <c r="AD551" s="10"/>
      <c r="AE551" s="7"/>
      <c r="AF551" s="7"/>
      <c r="AG551" s="7"/>
      <c r="AH551" s="7"/>
      <c r="AI551" s="14"/>
    </row>
    <row r="552" spans="1:35" s="15" customFormat="1" ht="150" customHeight="1" x14ac:dyDescent="0.25">
      <c r="A552" s="4"/>
      <c r="B552" s="4" t="str">
        <f>IF(C552="","",IF(G552="NEXOMED",CONCATENATE("BIO",C552),CONCATENATE("ML",C552)))</f>
        <v/>
      </c>
      <c r="C552" s="28"/>
      <c r="D552" s="9"/>
      <c r="E552" s="7"/>
      <c r="F552" s="7"/>
      <c r="G552" s="7"/>
      <c r="H552" s="7"/>
      <c r="I552" s="10"/>
      <c r="J552" s="7"/>
      <c r="K552" s="7"/>
      <c r="L552" s="7"/>
      <c r="M552" s="9"/>
      <c r="N552" s="7"/>
      <c r="O552" s="7"/>
      <c r="P552" s="13"/>
      <c r="Q552" s="11"/>
      <c r="R552" s="7"/>
      <c r="S552" s="24">
        <f>IFERROR(_xlfn.XLOOKUP(R552,bio_produtos!$A:$A,bio_produtos!$C:$C),"")</f>
        <v>0</v>
      </c>
      <c r="T552" s="12"/>
      <c r="U552" s="23" t="str">
        <f>IF(T552="","",SUM(T552*N552))</f>
        <v/>
      </c>
      <c r="V552" s="23" t="str">
        <f>IF(U552="","",IF(U552&lt;10000,U552,IF(U552&lt;100000,U552*0.3,"AVALIAÇÃO INDIVIDUAL")))</f>
        <v/>
      </c>
      <c r="W552" s="10"/>
      <c r="X552" s="7"/>
      <c r="Y552" s="13"/>
      <c r="Z552" s="10"/>
      <c r="AA552" s="10"/>
      <c r="AB552" s="10"/>
      <c r="AC552" s="13"/>
      <c r="AD552" s="10"/>
      <c r="AE552" s="7"/>
      <c r="AF552" s="7"/>
      <c r="AG552" s="7"/>
      <c r="AH552" s="7"/>
      <c r="AI552" s="14"/>
    </row>
    <row r="553" spans="1:35" s="15" customFormat="1" ht="150" customHeight="1" x14ac:dyDescent="0.25">
      <c r="A553" s="4"/>
      <c r="B553" s="4" t="str">
        <f>IF(C553="","",IF(G553="NEXOMED",CONCATENATE("BIO",C553),CONCATENATE("ML",C553)))</f>
        <v/>
      </c>
      <c r="C553" s="28"/>
      <c r="D553" s="9"/>
      <c r="E553" s="7"/>
      <c r="F553" s="7"/>
      <c r="G553" s="7"/>
      <c r="H553" s="7"/>
      <c r="I553" s="10"/>
      <c r="J553" s="7"/>
      <c r="K553" s="7"/>
      <c r="L553" s="7"/>
      <c r="M553" s="9"/>
      <c r="N553" s="7"/>
      <c r="O553" s="7"/>
      <c r="P553" s="13"/>
      <c r="Q553" s="11"/>
      <c r="R553" s="7"/>
      <c r="S553" s="24">
        <f>IFERROR(_xlfn.XLOOKUP(R553,bio_produtos!$A:$A,bio_produtos!$C:$C),"")</f>
        <v>0</v>
      </c>
      <c r="T553" s="12"/>
      <c r="U553" s="23" t="str">
        <f>IF(T553="","",SUM(T553*N553))</f>
        <v/>
      </c>
      <c r="V553" s="23" t="str">
        <f>IF(U553="","",IF(U553&lt;10000,U553,IF(U553&lt;100000,U553*0.3,"AVALIAÇÃO INDIVIDUAL")))</f>
        <v/>
      </c>
      <c r="W553" s="10"/>
      <c r="X553" s="7"/>
      <c r="Y553" s="13"/>
      <c r="Z553" s="10"/>
      <c r="AA553" s="10"/>
      <c r="AB553" s="10"/>
      <c r="AC553" s="13"/>
      <c r="AD553" s="10"/>
      <c r="AE553" s="7"/>
      <c r="AF553" s="7"/>
      <c r="AG553" s="7"/>
      <c r="AH553" s="7"/>
      <c r="AI553" s="14"/>
    </row>
    <row r="554" spans="1:35" s="15" customFormat="1" ht="150" customHeight="1" x14ac:dyDescent="0.25">
      <c r="A554" s="4"/>
      <c r="B554" s="4" t="str">
        <f>IF(C554="","",IF(G554="NEXOMED",CONCATENATE("BIO",C554),CONCATENATE("ML",C554)))</f>
        <v/>
      </c>
      <c r="C554" s="28"/>
      <c r="D554" s="9"/>
      <c r="E554" s="7"/>
      <c r="F554" s="7"/>
      <c r="G554" s="7"/>
      <c r="H554" s="7"/>
      <c r="I554" s="10"/>
      <c r="J554" s="7"/>
      <c r="K554" s="7"/>
      <c r="L554" s="7"/>
      <c r="M554" s="9"/>
      <c r="N554" s="7"/>
      <c r="O554" s="7"/>
      <c r="P554" s="13"/>
      <c r="Q554" s="11"/>
      <c r="R554" s="7"/>
      <c r="S554" s="24">
        <f>IFERROR(_xlfn.XLOOKUP(R554,bio_produtos!$A:$A,bio_produtos!$C:$C),"")</f>
        <v>0</v>
      </c>
      <c r="T554" s="12"/>
      <c r="U554" s="23" t="str">
        <f>IF(T554="","",SUM(T554*N554))</f>
        <v/>
      </c>
      <c r="V554" s="23" t="str">
        <f>IF(U554="","",IF(U554&lt;10000,U554,IF(U554&lt;100000,U554*0.3,"AVALIAÇÃO INDIVIDUAL")))</f>
        <v/>
      </c>
      <c r="W554" s="10"/>
      <c r="X554" s="7"/>
      <c r="Y554" s="13"/>
      <c r="Z554" s="10"/>
      <c r="AA554" s="10"/>
      <c r="AB554" s="10"/>
      <c r="AC554" s="13"/>
      <c r="AD554" s="10"/>
      <c r="AE554" s="7"/>
      <c r="AF554" s="7"/>
      <c r="AG554" s="7"/>
      <c r="AH554" s="7"/>
      <c r="AI554" s="14"/>
    </row>
    <row r="555" spans="1:35" s="15" customFormat="1" ht="150" customHeight="1" x14ac:dyDescent="0.25">
      <c r="A555" s="4"/>
      <c r="B555" s="4" t="str">
        <f>IF(C555="","",IF(G555="NEXOMED",CONCATENATE("BIO",C555),CONCATENATE("ML",C555)))</f>
        <v/>
      </c>
      <c r="C555" s="28"/>
      <c r="D555" s="9"/>
      <c r="E555" s="7"/>
      <c r="F555" s="7"/>
      <c r="G555" s="7"/>
      <c r="H555" s="7"/>
      <c r="I555" s="10"/>
      <c r="J555" s="7"/>
      <c r="K555" s="7"/>
      <c r="L555" s="7"/>
      <c r="M555" s="9"/>
      <c r="N555" s="7"/>
      <c r="O555" s="7"/>
      <c r="P555" s="13"/>
      <c r="Q555" s="11"/>
      <c r="R555" s="7"/>
      <c r="S555" s="24">
        <f>IFERROR(_xlfn.XLOOKUP(R555,bio_produtos!$A:$A,bio_produtos!$C:$C),"")</f>
        <v>0</v>
      </c>
      <c r="T555" s="12"/>
      <c r="U555" s="23" t="str">
        <f>IF(T555="","",SUM(T555*N555))</f>
        <v/>
      </c>
      <c r="V555" s="23" t="str">
        <f>IF(U555="","",IF(U555&lt;10000,U555,IF(U555&lt;100000,U555*0.3,"AVALIAÇÃO INDIVIDUAL")))</f>
        <v/>
      </c>
      <c r="W555" s="10"/>
      <c r="X555" s="7"/>
      <c r="Y555" s="13"/>
      <c r="Z555" s="10"/>
      <c r="AA555" s="10"/>
      <c r="AB555" s="10"/>
      <c r="AC555" s="13"/>
      <c r="AD555" s="10"/>
      <c r="AE555" s="7"/>
      <c r="AF555" s="7"/>
      <c r="AG555" s="7"/>
      <c r="AH555" s="7"/>
      <c r="AI555" s="14"/>
    </row>
    <row r="556" spans="1:35" s="15" customFormat="1" ht="150" customHeight="1" x14ac:dyDescent="0.25">
      <c r="A556" s="4"/>
      <c r="B556" s="4" t="str">
        <f>IF(C556="","",IF(G556="NEXOMED",CONCATENATE("BIO",C556),CONCATENATE("ML",C556)))</f>
        <v/>
      </c>
      <c r="C556" s="28"/>
      <c r="D556" s="9"/>
      <c r="E556" s="7"/>
      <c r="F556" s="7"/>
      <c r="G556" s="7"/>
      <c r="H556" s="7"/>
      <c r="I556" s="10"/>
      <c r="J556" s="7"/>
      <c r="K556" s="7"/>
      <c r="L556" s="7"/>
      <c r="M556" s="9"/>
      <c r="N556" s="7"/>
      <c r="O556" s="7"/>
      <c r="P556" s="13"/>
      <c r="Q556" s="11"/>
      <c r="R556" s="7"/>
      <c r="S556" s="24">
        <f>IFERROR(_xlfn.XLOOKUP(R556,bio_produtos!$A:$A,bio_produtos!$C:$C),"")</f>
        <v>0</v>
      </c>
      <c r="T556" s="12"/>
      <c r="U556" s="23" t="str">
        <f>IF(T556="","",SUM(T556*N556))</f>
        <v/>
      </c>
      <c r="V556" s="23" t="str">
        <f>IF(U556="","",IF(U556&lt;10000,U556,IF(U556&lt;100000,U556*0.3,"AVALIAÇÃO INDIVIDUAL")))</f>
        <v/>
      </c>
      <c r="W556" s="10"/>
      <c r="X556" s="7"/>
      <c r="Y556" s="13"/>
      <c r="Z556" s="10"/>
      <c r="AA556" s="10"/>
      <c r="AB556" s="10"/>
      <c r="AC556" s="13"/>
      <c r="AD556" s="10"/>
      <c r="AE556" s="7"/>
      <c r="AF556" s="7"/>
      <c r="AG556" s="7"/>
      <c r="AH556" s="7"/>
      <c r="AI556" s="14"/>
    </row>
    <row r="557" spans="1:35" s="15" customFormat="1" ht="150" customHeight="1" x14ac:dyDescent="0.25">
      <c r="A557" s="4"/>
      <c r="B557" s="4" t="str">
        <f>IF(C557="","",IF(G557="NEXOMED",CONCATENATE("BIO",C557),CONCATENATE("ML",C557)))</f>
        <v/>
      </c>
      <c r="C557" s="28"/>
      <c r="D557" s="9"/>
      <c r="E557" s="7"/>
      <c r="F557" s="7"/>
      <c r="G557" s="7"/>
      <c r="H557" s="7"/>
      <c r="I557" s="10"/>
      <c r="J557" s="7"/>
      <c r="K557" s="7"/>
      <c r="L557" s="7"/>
      <c r="M557" s="9"/>
      <c r="N557" s="7"/>
      <c r="O557" s="7"/>
      <c r="P557" s="13"/>
      <c r="Q557" s="11"/>
      <c r="R557" s="7"/>
      <c r="S557" s="24">
        <f>IFERROR(_xlfn.XLOOKUP(R557,bio_produtos!$A:$A,bio_produtos!$C:$C),"")</f>
        <v>0</v>
      </c>
      <c r="T557" s="12"/>
      <c r="U557" s="23" t="str">
        <f>IF(T557="","",SUM(T557*N557))</f>
        <v/>
      </c>
      <c r="V557" s="23" t="str">
        <f>IF(U557="","",IF(U557&lt;10000,U557,IF(U557&lt;100000,U557*0.3,"AVALIAÇÃO INDIVIDUAL")))</f>
        <v/>
      </c>
      <c r="W557" s="10"/>
      <c r="X557" s="7"/>
      <c r="Y557" s="13"/>
      <c r="Z557" s="10"/>
      <c r="AA557" s="10"/>
      <c r="AB557" s="10"/>
      <c r="AC557" s="13"/>
      <c r="AD557" s="10"/>
      <c r="AE557" s="7"/>
      <c r="AF557" s="7"/>
      <c r="AG557" s="7"/>
      <c r="AH557" s="7"/>
      <c r="AI557" s="14"/>
    </row>
    <row r="558" spans="1:35" s="15" customFormat="1" ht="150" customHeight="1" x14ac:dyDescent="0.25">
      <c r="A558" s="4"/>
      <c r="B558" s="4" t="str">
        <f>IF(C558="","",IF(G558="NEXOMED",CONCATENATE("BIO",C558),CONCATENATE("ML",C558)))</f>
        <v/>
      </c>
      <c r="C558" s="28"/>
      <c r="D558" s="9"/>
      <c r="E558" s="7"/>
      <c r="F558" s="7"/>
      <c r="G558" s="7"/>
      <c r="H558" s="7"/>
      <c r="I558" s="10"/>
      <c r="J558" s="7"/>
      <c r="K558" s="7"/>
      <c r="L558" s="7"/>
      <c r="M558" s="9"/>
      <c r="N558" s="7"/>
      <c r="O558" s="7"/>
      <c r="P558" s="13"/>
      <c r="Q558" s="11"/>
      <c r="R558" s="7"/>
      <c r="S558" s="24">
        <f>IFERROR(_xlfn.XLOOKUP(R558,bio_produtos!$A:$A,bio_produtos!$C:$C),"")</f>
        <v>0</v>
      </c>
      <c r="T558" s="12"/>
      <c r="U558" s="23" t="str">
        <f>IF(T558="","",SUM(T558*N558))</f>
        <v/>
      </c>
      <c r="V558" s="23" t="str">
        <f>IF(U558="","",IF(U558&lt;10000,U558,IF(U558&lt;100000,U558*0.3,"AVALIAÇÃO INDIVIDUAL")))</f>
        <v/>
      </c>
      <c r="W558" s="10"/>
      <c r="X558" s="7"/>
      <c r="Y558" s="13"/>
      <c r="Z558" s="10"/>
      <c r="AA558" s="10"/>
      <c r="AB558" s="10"/>
      <c r="AC558" s="13"/>
      <c r="AD558" s="10"/>
      <c r="AE558" s="7"/>
      <c r="AF558" s="7"/>
      <c r="AG558" s="7"/>
      <c r="AH558" s="7"/>
      <c r="AI558" s="14"/>
    </row>
    <row r="559" spans="1:35" s="15" customFormat="1" ht="150" customHeight="1" x14ac:dyDescent="0.25">
      <c r="A559" s="4"/>
      <c r="B559" s="4" t="str">
        <f>IF(C559="","",IF(G559="NEXOMED",CONCATENATE("BIO",C559),CONCATENATE("ML",C559)))</f>
        <v/>
      </c>
      <c r="C559" s="28"/>
      <c r="D559" s="9"/>
      <c r="E559" s="7"/>
      <c r="F559" s="7"/>
      <c r="G559" s="7"/>
      <c r="H559" s="7"/>
      <c r="I559" s="10"/>
      <c r="J559" s="7"/>
      <c r="K559" s="7"/>
      <c r="L559" s="7"/>
      <c r="M559" s="9"/>
      <c r="N559" s="7"/>
      <c r="O559" s="7"/>
      <c r="P559" s="13"/>
      <c r="Q559" s="11"/>
      <c r="R559" s="7"/>
      <c r="S559" s="24">
        <f>IFERROR(_xlfn.XLOOKUP(R559,bio_produtos!$A:$A,bio_produtos!$C:$C),"")</f>
        <v>0</v>
      </c>
      <c r="T559" s="12"/>
      <c r="U559" s="23" t="str">
        <f>IF(T559="","",SUM(T559*N559))</f>
        <v/>
      </c>
      <c r="V559" s="23" t="str">
        <f>IF(U559="","",IF(U559&lt;10000,U559,IF(U559&lt;100000,U559*0.3,"AVALIAÇÃO INDIVIDUAL")))</f>
        <v/>
      </c>
      <c r="W559" s="10"/>
      <c r="X559" s="7"/>
      <c r="Y559" s="13"/>
      <c r="Z559" s="10"/>
      <c r="AA559" s="10"/>
      <c r="AB559" s="10"/>
      <c r="AC559" s="13"/>
      <c r="AD559" s="10"/>
      <c r="AE559" s="7"/>
      <c r="AF559" s="7"/>
      <c r="AG559" s="7"/>
      <c r="AH559" s="7"/>
      <c r="AI559" s="14"/>
    </row>
    <row r="560" spans="1:35" s="15" customFormat="1" ht="150" customHeight="1" x14ac:dyDescent="0.25">
      <c r="A560" s="4"/>
      <c r="B560" s="4" t="str">
        <f>IF(C560="","",IF(G560="NEXOMED",CONCATENATE("BIO",C560),CONCATENATE("ML",C560)))</f>
        <v/>
      </c>
      <c r="C560" s="28"/>
      <c r="D560" s="9"/>
      <c r="E560" s="7"/>
      <c r="F560" s="7"/>
      <c r="G560" s="7"/>
      <c r="H560" s="7"/>
      <c r="I560" s="10"/>
      <c r="J560" s="7"/>
      <c r="K560" s="7"/>
      <c r="L560" s="7"/>
      <c r="M560" s="9"/>
      <c r="N560" s="7"/>
      <c r="O560" s="7"/>
      <c r="P560" s="13"/>
      <c r="Q560" s="11"/>
      <c r="R560" s="7"/>
      <c r="S560" s="24">
        <f>IFERROR(_xlfn.XLOOKUP(R560,bio_produtos!$A:$A,bio_produtos!$C:$C),"")</f>
        <v>0</v>
      </c>
      <c r="T560" s="12"/>
      <c r="U560" s="23" t="str">
        <f>IF(T560="","",SUM(T560*N560))</f>
        <v/>
      </c>
      <c r="V560" s="23" t="str">
        <f>IF(U560="","",IF(U560&lt;10000,U560,IF(U560&lt;100000,U560*0.3,"AVALIAÇÃO INDIVIDUAL")))</f>
        <v/>
      </c>
      <c r="W560" s="10"/>
      <c r="X560" s="7"/>
      <c r="Y560" s="13"/>
      <c r="Z560" s="10"/>
      <c r="AA560" s="10"/>
      <c r="AB560" s="10"/>
      <c r="AC560" s="13"/>
      <c r="AD560" s="10"/>
      <c r="AE560" s="7"/>
      <c r="AF560" s="7"/>
      <c r="AG560" s="7"/>
      <c r="AH560" s="7"/>
      <c r="AI560" s="14"/>
    </row>
    <row r="561" spans="1:35" s="15" customFormat="1" ht="150" customHeight="1" x14ac:dyDescent="0.25">
      <c r="A561" s="4"/>
      <c r="B561" s="4" t="str">
        <f>IF(C561="","",IF(G561="NEXOMED",CONCATENATE("BIO",C561),CONCATENATE("ML",C561)))</f>
        <v/>
      </c>
      <c r="C561" s="28"/>
      <c r="D561" s="9"/>
      <c r="E561" s="7"/>
      <c r="F561" s="7"/>
      <c r="G561" s="7"/>
      <c r="H561" s="7"/>
      <c r="I561" s="10"/>
      <c r="J561" s="7"/>
      <c r="K561" s="7"/>
      <c r="L561" s="7"/>
      <c r="M561" s="9"/>
      <c r="N561" s="7"/>
      <c r="O561" s="7"/>
      <c r="P561" s="13"/>
      <c r="Q561" s="11"/>
      <c r="R561" s="7"/>
      <c r="S561" s="24">
        <f>IFERROR(_xlfn.XLOOKUP(R561,bio_produtos!$A:$A,bio_produtos!$C:$C),"")</f>
        <v>0</v>
      </c>
      <c r="T561" s="12"/>
      <c r="U561" s="23" t="str">
        <f>IF(T561="","",SUM(T561*N561))</f>
        <v/>
      </c>
      <c r="V561" s="23" t="str">
        <f>IF(U561="","",IF(U561&lt;10000,U561,IF(U561&lt;100000,U561*0.3,"AVALIAÇÃO INDIVIDUAL")))</f>
        <v/>
      </c>
      <c r="W561" s="10"/>
      <c r="X561" s="7"/>
      <c r="Y561" s="13"/>
      <c r="Z561" s="10"/>
      <c r="AA561" s="10"/>
      <c r="AB561" s="10"/>
      <c r="AC561" s="13"/>
      <c r="AD561" s="10"/>
      <c r="AE561" s="7"/>
      <c r="AF561" s="7"/>
      <c r="AG561" s="7"/>
      <c r="AH561" s="7"/>
      <c r="AI561" s="14"/>
    </row>
    <row r="562" spans="1:35" s="15" customFormat="1" ht="150" customHeight="1" x14ac:dyDescent="0.25">
      <c r="A562" s="4"/>
      <c r="B562" s="4" t="str">
        <f>IF(C562="","",IF(G562="NEXOMED",CONCATENATE("BIO",C562),CONCATENATE("ML",C562)))</f>
        <v/>
      </c>
      <c r="C562" s="28"/>
      <c r="D562" s="9"/>
      <c r="E562" s="7"/>
      <c r="F562" s="7"/>
      <c r="G562" s="7"/>
      <c r="H562" s="7"/>
      <c r="I562" s="10"/>
      <c r="J562" s="7"/>
      <c r="K562" s="7"/>
      <c r="L562" s="7"/>
      <c r="M562" s="9"/>
      <c r="N562" s="7"/>
      <c r="O562" s="7"/>
      <c r="P562" s="13"/>
      <c r="Q562" s="11"/>
      <c r="R562" s="7"/>
      <c r="S562" s="24">
        <f>IFERROR(_xlfn.XLOOKUP(R562,bio_produtos!$A:$A,bio_produtos!$C:$C),"")</f>
        <v>0</v>
      </c>
      <c r="T562" s="12"/>
      <c r="U562" s="23" t="str">
        <f>IF(T562="","",SUM(T562*N562))</f>
        <v/>
      </c>
      <c r="V562" s="23" t="str">
        <f>IF(U562="","",IF(U562&lt;10000,U562,IF(U562&lt;100000,U562*0.3,"AVALIAÇÃO INDIVIDUAL")))</f>
        <v/>
      </c>
      <c r="W562" s="10"/>
      <c r="X562" s="7"/>
      <c r="Y562" s="13"/>
      <c r="Z562" s="10"/>
      <c r="AA562" s="10"/>
      <c r="AB562" s="10"/>
      <c r="AC562" s="13"/>
      <c r="AD562" s="10"/>
      <c r="AE562" s="7"/>
      <c r="AF562" s="7"/>
      <c r="AG562" s="7"/>
      <c r="AH562" s="7"/>
      <c r="AI562" s="14"/>
    </row>
    <row r="563" spans="1:35" s="15" customFormat="1" ht="150" customHeight="1" x14ac:dyDescent="0.25">
      <c r="A563" s="4"/>
      <c r="B563" s="4" t="str">
        <f>IF(C563="","",IF(G563="NEXOMED",CONCATENATE("BIO",C563),CONCATENATE("ML",C563)))</f>
        <v/>
      </c>
      <c r="C563" s="28"/>
      <c r="D563" s="9"/>
      <c r="E563" s="7"/>
      <c r="F563" s="7"/>
      <c r="G563" s="7"/>
      <c r="H563" s="7"/>
      <c r="I563" s="10"/>
      <c r="J563" s="7"/>
      <c r="K563" s="7"/>
      <c r="L563" s="7"/>
      <c r="M563" s="9"/>
      <c r="N563" s="7"/>
      <c r="O563" s="7"/>
      <c r="P563" s="13"/>
      <c r="Q563" s="11"/>
      <c r="R563" s="7"/>
      <c r="S563" s="24">
        <f>IFERROR(_xlfn.XLOOKUP(R563,bio_produtos!$A:$A,bio_produtos!$C:$C),"")</f>
        <v>0</v>
      </c>
      <c r="T563" s="12"/>
      <c r="U563" s="23" t="str">
        <f>IF(T563="","",SUM(T563*N563))</f>
        <v/>
      </c>
      <c r="V563" s="23" t="str">
        <f>IF(U563="","",IF(U563&lt;10000,U563,IF(U563&lt;100000,U563*0.3,"AVALIAÇÃO INDIVIDUAL")))</f>
        <v/>
      </c>
      <c r="W563" s="10"/>
      <c r="X563" s="7"/>
      <c r="Y563" s="13"/>
      <c r="Z563" s="10"/>
      <c r="AA563" s="10"/>
      <c r="AB563" s="10"/>
      <c r="AC563" s="13"/>
      <c r="AD563" s="10"/>
      <c r="AE563" s="7"/>
      <c r="AF563" s="7"/>
      <c r="AG563" s="7"/>
      <c r="AH563" s="7"/>
      <c r="AI563" s="14"/>
    </row>
    <row r="564" spans="1:35" s="15" customFormat="1" ht="150" customHeight="1" x14ac:dyDescent="0.25">
      <c r="A564" s="4"/>
      <c r="B564" s="4" t="str">
        <f>IF(C564="","",IF(G564="NEXOMED",CONCATENATE("BIO",C564),CONCATENATE("ML",C564)))</f>
        <v/>
      </c>
      <c r="C564" s="28"/>
      <c r="D564" s="9"/>
      <c r="E564" s="7"/>
      <c r="F564" s="7"/>
      <c r="G564" s="7"/>
      <c r="H564" s="7"/>
      <c r="I564" s="10"/>
      <c r="J564" s="7"/>
      <c r="K564" s="7"/>
      <c r="L564" s="7"/>
      <c r="M564" s="9"/>
      <c r="N564" s="7"/>
      <c r="O564" s="7"/>
      <c r="P564" s="13"/>
      <c r="Q564" s="11"/>
      <c r="R564" s="7"/>
      <c r="S564" s="24">
        <f>IFERROR(_xlfn.XLOOKUP(R564,bio_produtos!$A:$A,bio_produtos!$C:$C),"")</f>
        <v>0</v>
      </c>
      <c r="T564" s="12"/>
      <c r="U564" s="23" t="str">
        <f>IF(T564="","",SUM(T564*N564))</f>
        <v/>
      </c>
      <c r="V564" s="23" t="str">
        <f>IF(U564="","",IF(U564&lt;10000,U564,IF(U564&lt;100000,U564*0.3,"AVALIAÇÃO INDIVIDUAL")))</f>
        <v/>
      </c>
      <c r="W564" s="10"/>
      <c r="X564" s="7"/>
      <c r="Y564" s="13"/>
      <c r="Z564" s="10"/>
      <c r="AA564" s="10"/>
      <c r="AB564" s="10"/>
      <c r="AC564" s="13"/>
      <c r="AD564" s="10"/>
      <c r="AE564" s="7"/>
      <c r="AF564" s="7"/>
      <c r="AG564" s="7"/>
      <c r="AH564" s="7"/>
      <c r="AI564" s="14"/>
    </row>
    <row r="565" spans="1:35" s="15" customFormat="1" ht="150" customHeight="1" x14ac:dyDescent="0.25">
      <c r="A565" s="4"/>
      <c r="B565" s="4" t="str">
        <f>IF(C565="","",IF(G565="NEXOMED",CONCATENATE("BIO",C565),CONCATENATE("ML",C565)))</f>
        <v/>
      </c>
      <c r="C565" s="28"/>
      <c r="D565" s="9"/>
      <c r="E565" s="7"/>
      <c r="F565" s="7"/>
      <c r="G565" s="7"/>
      <c r="H565" s="7"/>
      <c r="I565" s="10"/>
      <c r="J565" s="7"/>
      <c r="K565" s="7"/>
      <c r="L565" s="7"/>
      <c r="M565" s="9"/>
      <c r="N565" s="7"/>
      <c r="O565" s="7"/>
      <c r="P565" s="13"/>
      <c r="Q565" s="11"/>
      <c r="R565" s="7"/>
      <c r="S565" s="24">
        <f>IFERROR(_xlfn.XLOOKUP(R565,bio_produtos!$A:$A,bio_produtos!$C:$C),"")</f>
        <v>0</v>
      </c>
      <c r="T565" s="12"/>
      <c r="U565" s="23" t="str">
        <f>IF(T565="","",SUM(T565*N565))</f>
        <v/>
      </c>
      <c r="V565" s="23" t="str">
        <f>IF(U565="","",IF(U565&lt;10000,U565,IF(U565&lt;100000,U565*0.3,"AVALIAÇÃO INDIVIDUAL")))</f>
        <v/>
      </c>
      <c r="W565" s="10"/>
      <c r="X565" s="7"/>
      <c r="Y565" s="13"/>
      <c r="Z565" s="10"/>
      <c r="AA565" s="10"/>
      <c r="AB565" s="10"/>
      <c r="AC565" s="13"/>
      <c r="AD565" s="10"/>
      <c r="AE565" s="7"/>
      <c r="AF565" s="7"/>
      <c r="AG565" s="7"/>
      <c r="AH565" s="7"/>
      <c r="AI565" s="14"/>
    </row>
    <row r="566" spans="1:35" s="15" customFormat="1" ht="150" customHeight="1" x14ac:dyDescent="0.25">
      <c r="A566" s="4"/>
      <c r="B566" s="4" t="str">
        <f>IF(C566="","",IF(G566="NEXOMED",CONCATENATE("BIO",C566),CONCATENATE("ML",C566)))</f>
        <v/>
      </c>
      <c r="C566" s="28"/>
      <c r="D566" s="9"/>
      <c r="E566" s="7"/>
      <c r="F566" s="7"/>
      <c r="G566" s="7"/>
      <c r="H566" s="7"/>
      <c r="I566" s="10"/>
      <c r="J566" s="7"/>
      <c r="K566" s="7"/>
      <c r="L566" s="13"/>
      <c r="M566" s="9"/>
      <c r="N566" s="7"/>
      <c r="O566" s="7"/>
      <c r="P566" s="13"/>
      <c r="Q566" s="11"/>
      <c r="R566" s="7"/>
      <c r="S566" s="24">
        <f>IFERROR(_xlfn.XLOOKUP(R566,bio_produtos!$A:$A,bio_produtos!$C:$C),"")</f>
        <v>0</v>
      </c>
      <c r="T566" s="12"/>
      <c r="U566" s="23" t="str">
        <f>IF(T566="","",SUM(T566*N566))</f>
        <v/>
      </c>
      <c r="V566" s="23" t="str">
        <f>IF(U566="","",IF(U566&lt;10000,U566,IF(U566&lt;100000,U566*0.3,"AVALIAÇÃO INDIVIDUAL")))</f>
        <v/>
      </c>
      <c r="W566" s="10"/>
      <c r="X566" s="7"/>
      <c r="Y566" s="13"/>
      <c r="Z566" s="10"/>
      <c r="AA566" s="10"/>
      <c r="AB566" s="10"/>
      <c r="AC566" s="13"/>
      <c r="AD566" s="10"/>
      <c r="AE566" s="7"/>
      <c r="AF566" s="7"/>
      <c r="AG566" s="7"/>
      <c r="AH566" s="7"/>
      <c r="AI566" s="14"/>
    </row>
    <row r="567" spans="1:35" s="15" customFormat="1" ht="150" customHeight="1" x14ac:dyDescent="0.25">
      <c r="A567" s="4"/>
      <c r="B567" s="4" t="str">
        <f>IF(C567="","",IF(G567="NEXOMED",CONCATENATE("BIO",C567),CONCATENATE("ML",C567)))</f>
        <v/>
      </c>
      <c r="C567" s="28"/>
      <c r="D567" s="9"/>
      <c r="E567" s="7"/>
      <c r="F567" s="7"/>
      <c r="G567" s="7"/>
      <c r="H567" s="7"/>
      <c r="I567" s="10"/>
      <c r="J567" s="7"/>
      <c r="K567" s="7"/>
      <c r="L567" s="7"/>
      <c r="M567" s="9"/>
      <c r="N567" s="7"/>
      <c r="O567" s="7"/>
      <c r="P567" s="13"/>
      <c r="Q567" s="11"/>
      <c r="R567" s="7"/>
      <c r="S567" s="24">
        <f>IFERROR(_xlfn.XLOOKUP(R567,bio_produtos!$A:$A,bio_produtos!$C:$C),"")</f>
        <v>0</v>
      </c>
      <c r="T567" s="12"/>
      <c r="U567" s="23" t="str">
        <f>IF(T567="","",SUM(T567*N567))</f>
        <v/>
      </c>
      <c r="V567" s="23" t="str">
        <f>IF(U567="","",IF(U567&lt;10000,U567,IF(U567&lt;100000,U567*0.3,"AVALIAÇÃO INDIVIDUAL")))</f>
        <v/>
      </c>
      <c r="W567" s="10"/>
      <c r="X567" s="7"/>
      <c r="Y567" s="13"/>
      <c r="Z567" s="10"/>
      <c r="AA567" s="10"/>
      <c r="AB567" s="10"/>
      <c r="AC567" s="13"/>
      <c r="AD567" s="10"/>
      <c r="AE567" s="7"/>
      <c r="AF567" s="7"/>
      <c r="AG567" s="7"/>
      <c r="AH567" s="7"/>
      <c r="AI567" s="14"/>
    </row>
    <row r="568" spans="1:35" s="15" customFormat="1" ht="150" customHeight="1" x14ac:dyDescent="0.25">
      <c r="A568" s="4"/>
      <c r="B568" s="4" t="str">
        <f>IF(C568="","",IF(G568="NEXOMED",CONCATENATE("BIO",C568),CONCATENATE("ML",C568)))</f>
        <v/>
      </c>
      <c r="C568" s="28"/>
      <c r="D568" s="9"/>
      <c r="E568" s="7"/>
      <c r="F568" s="7"/>
      <c r="G568" s="7"/>
      <c r="H568" s="7"/>
      <c r="I568" s="10"/>
      <c r="J568" s="7"/>
      <c r="K568" s="7"/>
      <c r="L568" s="7"/>
      <c r="M568" s="9"/>
      <c r="N568" s="7"/>
      <c r="O568" s="7"/>
      <c r="P568" s="13"/>
      <c r="Q568" s="11"/>
      <c r="R568" s="7"/>
      <c r="S568" s="24">
        <f>IFERROR(_xlfn.XLOOKUP(R568,bio_produtos!$A:$A,bio_produtos!$C:$C),"")</f>
        <v>0</v>
      </c>
      <c r="T568" s="12"/>
      <c r="U568" s="23" t="str">
        <f>IF(T568="","",SUM(T568*N568))</f>
        <v/>
      </c>
      <c r="V568" s="23" t="str">
        <f>IF(U568="","",IF(U568&lt;10000,U568,IF(U568&lt;100000,U568*0.3,"AVALIAÇÃO INDIVIDUAL")))</f>
        <v/>
      </c>
      <c r="W568" s="10"/>
      <c r="X568" s="7"/>
      <c r="Y568" s="13"/>
      <c r="Z568" s="10"/>
      <c r="AA568" s="10"/>
      <c r="AB568" s="10"/>
      <c r="AC568" s="13"/>
      <c r="AD568" s="10"/>
      <c r="AE568" s="7"/>
      <c r="AF568" s="7"/>
      <c r="AG568" s="7"/>
      <c r="AH568" s="7"/>
      <c r="AI568" s="14"/>
    </row>
    <row r="569" spans="1:35" s="15" customFormat="1" ht="150" customHeight="1" x14ac:dyDescent="0.25">
      <c r="A569" s="4"/>
      <c r="B569" s="4" t="str">
        <f>IF(C569="","",IF(G569="NEXOMED",CONCATENATE("BIO",C569),CONCATENATE("ML",C569)))</f>
        <v/>
      </c>
      <c r="C569" s="28"/>
      <c r="D569" s="9"/>
      <c r="E569" s="7"/>
      <c r="F569" s="7"/>
      <c r="G569" s="7"/>
      <c r="H569" s="7"/>
      <c r="I569" s="10"/>
      <c r="J569" s="7"/>
      <c r="K569" s="7"/>
      <c r="L569" s="7"/>
      <c r="M569" s="9"/>
      <c r="N569" s="7"/>
      <c r="O569" s="7"/>
      <c r="P569" s="13"/>
      <c r="Q569" s="11"/>
      <c r="R569" s="7"/>
      <c r="S569" s="24">
        <f>IFERROR(_xlfn.XLOOKUP(R569,bio_produtos!$A:$A,bio_produtos!$C:$C),"")</f>
        <v>0</v>
      </c>
      <c r="T569" s="12"/>
      <c r="U569" s="23" t="str">
        <f>IF(T569="","",SUM(T569*N569))</f>
        <v/>
      </c>
      <c r="V569" s="23" t="str">
        <f>IF(U569="","",IF(U569&lt;10000,U569,IF(U569&lt;100000,U569*0.3,"AVALIAÇÃO INDIVIDUAL")))</f>
        <v/>
      </c>
      <c r="W569" s="10"/>
      <c r="X569" s="7"/>
      <c r="Y569" s="13"/>
      <c r="Z569" s="10"/>
      <c r="AA569" s="10"/>
      <c r="AB569" s="10"/>
      <c r="AC569" s="13"/>
      <c r="AD569" s="10"/>
      <c r="AE569" s="7"/>
      <c r="AF569" s="7"/>
      <c r="AG569" s="7"/>
      <c r="AH569" s="7"/>
      <c r="AI569" s="14"/>
    </row>
    <row r="570" spans="1:35" s="15" customFormat="1" ht="150" customHeight="1" x14ac:dyDescent="0.25">
      <c r="A570" s="4"/>
      <c r="B570" s="4" t="str">
        <f>IF(C570="","",IF(G570="NEXOMED",CONCATENATE("BIO",C570),CONCATENATE("ML",C570)))</f>
        <v/>
      </c>
      <c r="C570" s="28"/>
      <c r="D570" s="9"/>
      <c r="E570" s="7"/>
      <c r="F570" s="7"/>
      <c r="G570" s="7"/>
      <c r="H570" s="7"/>
      <c r="I570" s="10"/>
      <c r="J570" s="7"/>
      <c r="K570" s="7"/>
      <c r="L570" s="7"/>
      <c r="M570" s="9"/>
      <c r="N570" s="7"/>
      <c r="O570" s="7"/>
      <c r="P570" s="13"/>
      <c r="Q570" s="11"/>
      <c r="R570" s="7"/>
      <c r="S570" s="24">
        <f>IFERROR(_xlfn.XLOOKUP(R570,bio_produtos!$A:$A,bio_produtos!$C:$C),"")</f>
        <v>0</v>
      </c>
      <c r="T570" s="12"/>
      <c r="U570" s="23" t="str">
        <f>IF(T570="","",SUM(T570*N570))</f>
        <v/>
      </c>
      <c r="V570" s="23" t="str">
        <f>IF(U570="","",IF(U570&lt;10000,U570,IF(U570&lt;100000,U570*0.3,"AVALIAÇÃO INDIVIDUAL")))</f>
        <v/>
      </c>
      <c r="W570" s="10"/>
      <c r="X570" s="7"/>
      <c r="Y570" s="13"/>
      <c r="Z570" s="10"/>
      <c r="AA570" s="10"/>
      <c r="AB570" s="10"/>
      <c r="AC570" s="13"/>
      <c r="AD570" s="10"/>
      <c r="AE570" s="7"/>
      <c r="AF570" s="7"/>
      <c r="AG570" s="7"/>
      <c r="AH570" s="7"/>
      <c r="AI570" s="14"/>
    </row>
    <row r="571" spans="1:35" s="15" customFormat="1" ht="150" customHeight="1" x14ac:dyDescent="0.25">
      <c r="A571" s="4"/>
      <c r="B571" s="4" t="str">
        <f>IF(C571="","",IF(G571="NEXOMED",CONCATENATE("BIO",C571),CONCATENATE("ML",C571)))</f>
        <v/>
      </c>
      <c r="C571" s="28"/>
      <c r="D571" s="9"/>
      <c r="E571" s="7"/>
      <c r="F571" s="7"/>
      <c r="G571" s="7"/>
      <c r="H571" s="7"/>
      <c r="I571" s="10"/>
      <c r="J571" s="7"/>
      <c r="K571" s="7"/>
      <c r="L571" s="7"/>
      <c r="M571" s="9"/>
      <c r="N571" s="7"/>
      <c r="O571" s="7"/>
      <c r="P571" s="13"/>
      <c r="Q571" s="11"/>
      <c r="R571" s="7"/>
      <c r="S571" s="24">
        <f>IFERROR(_xlfn.XLOOKUP(R571,bio_produtos!$A:$A,bio_produtos!$C:$C),"")</f>
        <v>0</v>
      </c>
      <c r="T571" s="12"/>
      <c r="U571" s="23" t="str">
        <f>IF(T571="","",SUM(T571*N571))</f>
        <v/>
      </c>
      <c r="V571" s="23" t="str">
        <f>IF(U571="","",IF(U571&lt;10000,U571,IF(U571&lt;100000,U571*0.3,"AVALIAÇÃO INDIVIDUAL")))</f>
        <v/>
      </c>
      <c r="W571" s="10"/>
      <c r="X571" s="7"/>
      <c r="Y571" s="13"/>
      <c r="Z571" s="10"/>
      <c r="AA571" s="10"/>
      <c r="AB571" s="10"/>
      <c r="AC571" s="13"/>
      <c r="AD571" s="10"/>
      <c r="AE571" s="7"/>
      <c r="AF571" s="7"/>
      <c r="AG571" s="7"/>
      <c r="AH571" s="7"/>
      <c r="AI571" s="14"/>
    </row>
    <row r="572" spans="1:35" s="15" customFormat="1" ht="150" customHeight="1" x14ac:dyDescent="0.25">
      <c r="A572" s="4"/>
      <c r="B572" s="4" t="str">
        <f>IF(C572="","",IF(G572="NEXOMED",CONCATENATE("BIO",C572),CONCATENATE("ML",C572)))</f>
        <v/>
      </c>
      <c r="C572" s="28"/>
      <c r="D572" s="9"/>
      <c r="E572" s="7"/>
      <c r="F572" s="7"/>
      <c r="G572" s="7"/>
      <c r="H572" s="7"/>
      <c r="I572" s="10"/>
      <c r="J572" s="7"/>
      <c r="K572" s="7"/>
      <c r="L572" s="7"/>
      <c r="M572" s="9"/>
      <c r="N572" s="7"/>
      <c r="O572" s="7"/>
      <c r="P572" s="13"/>
      <c r="Q572" s="11"/>
      <c r="R572" s="7"/>
      <c r="S572" s="24">
        <f>IFERROR(_xlfn.XLOOKUP(R572,bio_produtos!$A:$A,bio_produtos!$C:$C),"")</f>
        <v>0</v>
      </c>
      <c r="T572" s="12"/>
      <c r="U572" s="23" t="str">
        <f>IF(T572="","",SUM(T572*N572))</f>
        <v/>
      </c>
      <c r="V572" s="23" t="str">
        <f>IF(U572="","",IF(U572&lt;10000,U572,IF(U572&lt;100000,U572*0.3,"AVALIAÇÃO INDIVIDUAL")))</f>
        <v/>
      </c>
      <c r="W572" s="10"/>
      <c r="X572" s="7"/>
      <c r="Y572" s="13"/>
      <c r="Z572" s="10"/>
      <c r="AA572" s="10"/>
      <c r="AB572" s="10"/>
      <c r="AC572" s="13"/>
      <c r="AD572" s="10"/>
      <c r="AE572" s="7"/>
      <c r="AF572" s="7"/>
      <c r="AG572" s="7"/>
      <c r="AH572" s="7"/>
      <c r="AI572" s="14"/>
    </row>
    <row r="573" spans="1:35" s="15" customFormat="1" ht="150" customHeight="1" x14ac:dyDescent="0.25">
      <c r="A573" s="4"/>
      <c r="B573" s="4" t="str">
        <f>IF(C573="","",IF(G573="NEXOMED",CONCATENATE("BIO",C573),CONCATENATE("ML",C573)))</f>
        <v/>
      </c>
      <c r="C573" s="28"/>
      <c r="D573" s="9"/>
      <c r="E573" s="7"/>
      <c r="F573" s="7"/>
      <c r="G573" s="7"/>
      <c r="H573" s="7"/>
      <c r="I573" s="10"/>
      <c r="J573" s="7"/>
      <c r="K573" s="7"/>
      <c r="L573" s="7"/>
      <c r="M573" s="9"/>
      <c r="N573" s="7"/>
      <c r="O573" s="7"/>
      <c r="P573" s="13"/>
      <c r="Q573" s="11"/>
      <c r="R573" s="7"/>
      <c r="S573" s="24">
        <f>IFERROR(_xlfn.XLOOKUP(R573,bio_produtos!$A:$A,bio_produtos!$C:$C),"")</f>
        <v>0</v>
      </c>
      <c r="T573" s="12"/>
      <c r="U573" s="23" t="str">
        <f>IF(T573="","",SUM(T573*N573))</f>
        <v/>
      </c>
      <c r="V573" s="23" t="str">
        <f>IF(U573="","",IF(U573&lt;10000,U573,IF(U573&lt;100000,U573*0.3,"AVALIAÇÃO INDIVIDUAL")))</f>
        <v/>
      </c>
      <c r="W573" s="10"/>
      <c r="X573" s="7"/>
      <c r="Y573" s="13"/>
      <c r="Z573" s="10"/>
      <c r="AA573" s="10"/>
      <c r="AB573" s="10"/>
      <c r="AC573" s="13"/>
      <c r="AD573" s="10"/>
      <c r="AE573" s="7"/>
      <c r="AF573" s="7"/>
      <c r="AG573" s="7"/>
      <c r="AH573" s="7"/>
      <c r="AI573" s="14"/>
    </row>
    <row r="574" spans="1:35" s="15" customFormat="1" ht="150" customHeight="1" x14ac:dyDescent="0.25">
      <c r="A574" s="4"/>
      <c r="B574" s="4" t="str">
        <f>IF(C574="","",IF(G574="NEXOMED",CONCATENATE("BIO",C574),CONCATENATE("ML",C574)))</f>
        <v/>
      </c>
      <c r="C574" s="28"/>
      <c r="D574" s="9"/>
      <c r="E574" s="7"/>
      <c r="F574" s="7"/>
      <c r="G574" s="7"/>
      <c r="H574" s="7"/>
      <c r="I574" s="10"/>
      <c r="J574" s="7"/>
      <c r="K574" s="7"/>
      <c r="L574" s="7"/>
      <c r="M574" s="9"/>
      <c r="N574" s="7"/>
      <c r="O574" s="7"/>
      <c r="P574" s="13"/>
      <c r="Q574" s="11"/>
      <c r="R574" s="7"/>
      <c r="S574" s="24">
        <f>IFERROR(_xlfn.XLOOKUP(R574,bio_produtos!$A:$A,bio_produtos!$C:$C),"")</f>
        <v>0</v>
      </c>
      <c r="T574" s="12"/>
      <c r="U574" s="23" t="str">
        <f>IF(T574="","",SUM(T574*N574))</f>
        <v/>
      </c>
      <c r="V574" s="23" t="str">
        <f>IF(U574="","",IF(U574&lt;10000,U574,IF(U574&lt;100000,U574*0.3,"AVALIAÇÃO INDIVIDUAL")))</f>
        <v/>
      </c>
      <c r="W574" s="10"/>
      <c r="X574" s="7"/>
      <c r="Y574" s="13"/>
      <c r="Z574" s="10"/>
      <c r="AA574" s="10"/>
      <c r="AB574" s="10"/>
      <c r="AC574" s="13"/>
      <c r="AD574" s="10"/>
      <c r="AE574" s="7"/>
      <c r="AF574" s="7"/>
      <c r="AG574" s="7"/>
      <c r="AH574" s="7"/>
      <c r="AI574" s="14"/>
    </row>
    <row r="575" spans="1:35" s="15" customFormat="1" ht="150" customHeight="1" x14ac:dyDescent="0.25">
      <c r="A575" s="4"/>
      <c r="B575" s="4" t="str">
        <f>IF(C575="","",IF(G575="NEXOMED",CONCATENATE("BIO",C575),CONCATENATE("ML",C575)))</f>
        <v/>
      </c>
      <c r="C575" s="28"/>
      <c r="D575" s="9"/>
      <c r="E575" s="7"/>
      <c r="F575" s="7"/>
      <c r="G575" s="7"/>
      <c r="H575" s="7"/>
      <c r="I575" s="10"/>
      <c r="J575" s="7"/>
      <c r="K575" s="7"/>
      <c r="L575" s="7"/>
      <c r="M575" s="9"/>
      <c r="N575" s="7"/>
      <c r="O575" s="7"/>
      <c r="P575" s="13"/>
      <c r="Q575" s="11"/>
      <c r="R575" s="7"/>
      <c r="S575" s="24">
        <f>IFERROR(_xlfn.XLOOKUP(R575,bio_produtos!$A:$A,bio_produtos!$C:$C),"")</f>
        <v>0</v>
      </c>
      <c r="T575" s="12"/>
      <c r="U575" s="23" t="str">
        <f>IF(T575="","",SUM(T575*N575))</f>
        <v/>
      </c>
      <c r="V575" s="23" t="str">
        <f>IF(U575="","",IF(U575&lt;10000,U575,IF(U575&lt;100000,U575*0.3,"AVALIAÇÃO INDIVIDUAL")))</f>
        <v/>
      </c>
      <c r="W575" s="10"/>
      <c r="X575" s="7"/>
      <c r="Y575" s="13"/>
      <c r="Z575" s="10"/>
      <c r="AA575" s="10"/>
      <c r="AB575" s="10"/>
      <c r="AC575" s="13"/>
      <c r="AD575" s="10"/>
      <c r="AE575" s="7"/>
      <c r="AF575" s="7"/>
      <c r="AG575" s="7"/>
      <c r="AH575" s="7"/>
      <c r="AI575" s="14"/>
    </row>
    <row r="576" spans="1:35" s="15" customFormat="1" ht="150" customHeight="1" x14ac:dyDescent="0.25">
      <c r="A576" s="4"/>
      <c r="B576" s="4" t="str">
        <f>IF(C576="","",IF(G576="NEXOMED",CONCATENATE("BIO",C576),CONCATENATE("ML",C576)))</f>
        <v/>
      </c>
      <c r="C576" s="28"/>
      <c r="D576" s="9"/>
      <c r="E576" s="7"/>
      <c r="F576" s="7"/>
      <c r="G576" s="7"/>
      <c r="H576" s="7"/>
      <c r="I576" s="10"/>
      <c r="J576" s="7"/>
      <c r="K576" s="7"/>
      <c r="L576" s="7"/>
      <c r="M576" s="9"/>
      <c r="N576" s="7"/>
      <c r="O576" s="7"/>
      <c r="P576" s="13"/>
      <c r="Q576" s="11"/>
      <c r="R576" s="7"/>
      <c r="S576" s="24">
        <f>IFERROR(_xlfn.XLOOKUP(R576,bio_produtos!$A:$A,bio_produtos!$C:$C),"")</f>
        <v>0</v>
      </c>
      <c r="T576" s="12"/>
      <c r="U576" s="23" t="str">
        <f>IF(T576="","",SUM(T576*N576))</f>
        <v/>
      </c>
      <c r="V576" s="23" t="str">
        <f>IF(U576="","",IF(U576&lt;10000,U576,IF(U576&lt;100000,U576*0.3,"AVALIAÇÃO INDIVIDUAL")))</f>
        <v/>
      </c>
      <c r="W576" s="10"/>
      <c r="X576" s="7"/>
      <c r="Y576" s="13"/>
      <c r="Z576" s="10"/>
      <c r="AA576" s="10"/>
      <c r="AB576" s="10"/>
      <c r="AC576" s="13"/>
      <c r="AD576" s="10"/>
      <c r="AE576" s="7"/>
      <c r="AF576" s="7"/>
      <c r="AG576" s="7"/>
      <c r="AH576" s="7"/>
      <c r="AI576" s="14"/>
    </row>
    <row r="577" spans="1:35" s="15" customFormat="1" ht="150" customHeight="1" x14ac:dyDescent="0.25">
      <c r="A577" s="4"/>
      <c r="B577" s="4" t="str">
        <f>IF(C577="","",IF(G577="NEXOMED",CONCATENATE("BIO",C577),CONCATENATE("ML",C577)))</f>
        <v/>
      </c>
      <c r="C577" s="28"/>
      <c r="D577" s="9"/>
      <c r="E577" s="7"/>
      <c r="F577" s="7"/>
      <c r="G577" s="7"/>
      <c r="H577" s="7"/>
      <c r="I577" s="10"/>
      <c r="J577" s="7"/>
      <c r="K577" s="7"/>
      <c r="L577" s="7"/>
      <c r="M577" s="9"/>
      <c r="N577" s="7"/>
      <c r="O577" s="7"/>
      <c r="P577" s="13"/>
      <c r="Q577" s="11"/>
      <c r="R577" s="7"/>
      <c r="S577" s="24">
        <f>IFERROR(_xlfn.XLOOKUP(R577,bio_produtos!$A:$A,bio_produtos!$C:$C),"")</f>
        <v>0</v>
      </c>
      <c r="T577" s="12"/>
      <c r="U577" s="23" t="str">
        <f>IF(T577="","",SUM(T577*N577))</f>
        <v/>
      </c>
      <c r="V577" s="23" t="str">
        <f>IF(U577="","",IF(U577&lt;10000,U577,IF(U577&lt;100000,U577*0.3,"AVALIAÇÃO INDIVIDUAL")))</f>
        <v/>
      </c>
      <c r="W577" s="10"/>
      <c r="X577" s="7"/>
      <c r="Y577" s="13"/>
      <c r="Z577" s="10"/>
      <c r="AA577" s="10"/>
      <c r="AB577" s="10"/>
      <c r="AC577" s="13"/>
      <c r="AD577" s="10"/>
      <c r="AE577" s="7"/>
      <c r="AF577" s="7"/>
      <c r="AG577" s="7"/>
      <c r="AH577" s="7"/>
      <c r="AI577" s="14"/>
    </row>
    <row r="578" spans="1:35" s="15" customFormat="1" ht="150" customHeight="1" x14ac:dyDescent="0.25">
      <c r="A578" s="4"/>
      <c r="B578" s="4" t="str">
        <f>IF(C578="","",IF(G578="NEXOMED",CONCATENATE("BIO",C578),CONCATENATE("ML",C578)))</f>
        <v/>
      </c>
      <c r="C578" s="28"/>
      <c r="D578" s="9"/>
      <c r="E578" s="7"/>
      <c r="F578" s="7"/>
      <c r="G578" s="7"/>
      <c r="H578" s="7"/>
      <c r="I578" s="10"/>
      <c r="J578" s="7"/>
      <c r="K578" s="7"/>
      <c r="L578" s="13"/>
      <c r="M578" s="9"/>
      <c r="N578" s="7"/>
      <c r="O578" s="7"/>
      <c r="P578" s="13"/>
      <c r="Q578" s="11"/>
      <c r="R578" s="7"/>
      <c r="S578" s="24">
        <f>IFERROR(_xlfn.XLOOKUP(R578,bio_produtos!$A:$A,bio_produtos!$C:$C),"")</f>
        <v>0</v>
      </c>
      <c r="T578" s="12"/>
      <c r="U578" s="23" t="str">
        <f>IF(T578="","",SUM(T578*N578))</f>
        <v/>
      </c>
      <c r="V578" s="23" t="str">
        <f>IF(U578="","",IF(U578&lt;10000,U578,IF(U578&lt;100000,U578*0.3,"AVALIAÇÃO INDIVIDUAL")))</f>
        <v/>
      </c>
      <c r="W578" s="10"/>
      <c r="X578" s="7"/>
      <c r="Y578" s="13"/>
      <c r="Z578" s="10"/>
      <c r="AA578" s="10"/>
      <c r="AB578" s="10"/>
      <c r="AC578" s="13"/>
      <c r="AD578" s="10"/>
      <c r="AE578" s="7"/>
      <c r="AF578" s="7"/>
      <c r="AG578" s="7"/>
      <c r="AH578" s="7"/>
      <c r="AI578" s="14"/>
    </row>
    <row r="579" spans="1:35" s="15" customFormat="1" ht="150" customHeight="1" x14ac:dyDescent="0.25">
      <c r="A579" s="4"/>
      <c r="B579" s="4" t="str">
        <f>IF(C579="","",IF(G579="NEXOMED",CONCATENATE("BIO",C579),CONCATENATE("ML",C579)))</f>
        <v/>
      </c>
      <c r="C579" s="28"/>
      <c r="D579" s="9"/>
      <c r="E579" s="7"/>
      <c r="F579" s="7"/>
      <c r="G579" s="7"/>
      <c r="H579" s="7"/>
      <c r="I579" s="10"/>
      <c r="J579" s="7"/>
      <c r="K579" s="7"/>
      <c r="L579" s="7"/>
      <c r="M579" s="9"/>
      <c r="N579" s="7"/>
      <c r="O579" s="7"/>
      <c r="P579" s="13"/>
      <c r="Q579" s="11"/>
      <c r="R579" s="7"/>
      <c r="S579" s="24">
        <f>IFERROR(_xlfn.XLOOKUP(R579,bio_produtos!$A:$A,bio_produtos!$C:$C),"")</f>
        <v>0</v>
      </c>
      <c r="T579" s="12"/>
      <c r="U579" s="23" t="str">
        <f>IF(T579="","",SUM(T579*N579))</f>
        <v/>
      </c>
      <c r="V579" s="23" t="str">
        <f>IF(U579="","",IF(U579&lt;10000,U579,IF(U579&lt;100000,U579*0.3,"AVALIAÇÃO INDIVIDUAL")))</f>
        <v/>
      </c>
      <c r="W579" s="10"/>
      <c r="X579" s="7"/>
      <c r="Y579" s="13"/>
      <c r="Z579" s="10"/>
      <c r="AA579" s="10"/>
      <c r="AB579" s="10"/>
      <c r="AC579" s="13"/>
      <c r="AD579" s="10"/>
      <c r="AE579" s="7"/>
      <c r="AF579" s="7"/>
      <c r="AG579" s="7"/>
      <c r="AH579" s="7"/>
      <c r="AI579" s="14"/>
    </row>
    <row r="580" spans="1:35" s="15" customFormat="1" ht="150" customHeight="1" x14ac:dyDescent="0.25">
      <c r="A580" s="4"/>
      <c r="B580" s="4" t="str">
        <f>IF(C580="","",IF(G580="NEXOMED",CONCATENATE("BIO",C580),CONCATENATE("ML",C580)))</f>
        <v/>
      </c>
      <c r="C580" s="28"/>
      <c r="D580" s="9"/>
      <c r="E580" s="7"/>
      <c r="F580" s="7"/>
      <c r="G580" s="7"/>
      <c r="H580" s="7"/>
      <c r="I580" s="10"/>
      <c r="J580" s="7"/>
      <c r="K580" s="7"/>
      <c r="L580" s="7"/>
      <c r="M580" s="9"/>
      <c r="N580" s="7"/>
      <c r="O580" s="7"/>
      <c r="P580" s="13"/>
      <c r="Q580" s="11"/>
      <c r="R580" s="7"/>
      <c r="S580" s="24">
        <f>IFERROR(_xlfn.XLOOKUP(R580,bio_produtos!$A:$A,bio_produtos!$C:$C),"")</f>
        <v>0</v>
      </c>
      <c r="T580" s="12"/>
      <c r="U580" s="23" t="str">
        <f>IF(T580="","",SUM(T580*N580))</f>
        <v/>
      </c>
      <c r="V580" s="23" t="str">
        <f>IF(U580="","",IF(U580&lt;10000,U580,IF(U580&lt;100000,U580*0.3,"AVALIAÇÃO INDIVIDUAL")))</f>
        <v/>
      </c>
      <c r="W580" s="10"/>
      <c r="X580" s="7"/>
      <c r="Y580" s="13"/>
      <c r="Z580" s="10"/>
      <c r="AA580" s="10"/>
      <c r="AB580" s="10"/>
      <c r="AC580" s="13"/>
      <c r="AD580" s="10"/>
      <c r="AE580" s="7"/>
      <c r="AF580" s="7"/>
      <c r="AG580" s="7"/>
      <c r="AH580" s="7"/>
      <c r="AI580" s="14"/>
    </row>
    <row r="581" spans="1:35" s="15" customFormat="1" ht="150" customHeight="1" x14ac:dyDescent="0.25">
      <c r="A581" s="4"/>
      <c r="B581" s="4" t="str">
        <f>IF(C581="","",IF(G581="NEXOMED",CONCATENATE("BIO",C581),CONCATENATE("ML",C581)))</f>
        <v/>
      </c>
      <c r="C581" s="28"/>
      <c r="D581" s="9"/>
      <c r="E581" s="7"/>
      <c r="F581" s="7"/>
      <c r="G581" s="7"/>
      <c r="H581" s="7"/>
      <c r="I581" s="10"/>
      <c r="J581" s="7"/>
      <c r="K581" s="7"/>
      <c r="L581" s="13"/>
      <c r="M581" s="9"/>
      <c r="N581" s="7"/>
      <c r="O581" s="7"/>
      <c r="P581" s="13"/>
      <c r="Q581" s="11"/>
      <c r="R581" s="7"/>
      <c r="S581" s="24">
        <f>IFERROR(_xlfn.XLOOKUP(R581,bio_produtos!$A:$A,bio_produtos!$C:$C),"")</f>
        <v>0</v>
      </c>
      <c r="T581" s="12"/>
      <c r="U581" s="23" t="str">
        <f>IF(T581="","",SUM(T581*N581))</f>
        <v/>
      </c>
      <c r="V581" s="23" t="str">
        <f>IF(U581="","",IF(U581&lt;10000,U581,IF(U581&lt;100000,U581*0.3,"AVALIAÇÃO INDIVIDUAL")))</f>
        <v/>
      </c>
      <c r="W581" s="10"/>
      <c r="X581" s="7"/>
      <c r="Y581" s="13"/>
      <c r="Z581" s="10"/>
      <c r="AA581" s="10"/>
      <c r="AB581" s="10"/>
      <c r="AC581" s="13"/>
      <c r="AD581" s="10"/>
      <c r="AE581" s="7"/>
      <c r="AF581" s="7"/>
      <c r="AG581" s="7"/>
      <c r="AH581" s="7"/>
      <c r="AI581" s="14"/>
    </row>
    <row r="582" spans="1:35" s="15" customFormat="1" ht="150" customHeight="1" x14ac:dyDescent="0.25">
      <c r="A582" s="4"/>
      <c r="B582" s="4" t="str">
        <f>IF(C582="","",IF(G582="NEXOMED",CONCATENATE("BIO",C582),CONCATENATE("ML",C582)))</f>
        <v/>
      </c>
      <c r="C582" s="28"/>
      <c r="D582" s="9"/>
      <c r="E582" s="7"/>
      <c r="F582" s="7"/>
      <c r="G582" s="7"/>
      <c r="H582" s="7"/>
      <c r="I582" s="10"/>
      <c r="J582" s="7"/>
      <c r="K582" s="7"/>
      <c r="L582" s="7"/>
      <c r="M582" s="9"/>
      <c r="N582" s="7"/>
      <c r="O582" s="7"/>
      <c r="P582" s="13"/>
      <c r="Q582" s="11"/>
      <c r="R582" s="7"/>
      <c r="S582" s="24">
        <f>IFERROR(_xlfn.XLOOKUP(R582,bio_produtos!$A:$A,bio_produtos!$C:$C),"")</f>
        <v>0</v>
      </c>
      <c r="T582" s="12"/>
      <c r="U582" s="23" t="str">
        <f>IF(T582="","",SUM(T582*N582))</f>
        <v/>
      </c>
      <c r="V582" s="23" t="str">
        <f>IF(U582="","",IF(U582&lt;10000,U582,IF(U582&lt;100000,U582*0.3,"AVALIAÇÃO INDIVIDUAL")))</f>
        <v/>
      </c>
      <c r="W582" s="10"/>
      <c r="X582" s="7"/>
      <c r="Y582" s="13"/>
      <c r="Z582" s="10"/>
      <c r="AA582" s="10"/>
      <c r="AB582" s="10"/>
      <c r="AC582" s="13"/>
      <c r="AD582" s="10"/>
      <c r="AE582" s="7"/>
      <c r="AF582" s="7"/>
      <c r="AG582" s="7"/>
      <c r="AH582" s="7"/>
      <c r="AI582" s="14"/>
    </row>
    <row r="583" spans="1:35" s="15" customFormat="1" ht="150" customHeight="1" x14ac:dyDescent="0.25">
      <c r="A583" s="4"/>
      <c r="B583" s="4" t="str">
        <f>IF(C583="","",IF(G583="NEXOMED",CONCATENATE("BIO",C583),CONCATENATE("ML",C583)))</f>
        <v/>
      </c>
      <c r="C583" s="28"/>
      <c r="D583" s="9"/>
      <c r="E583" s="7"/>
      <c r="F583" s="7"/>
      <c r="G583" s="7"/>
      <c r="H583" s="7"/>
      <c r="I583" s="10"/>
      <c r="J583" s="7"/>
      <c r="K583" s="7"/>
      <c r="L583" s="7"/>
      <c r="M583" s="9"/>
      <c r="N583" s="7"/>
      <c r="O583" s="7"/>
      <c r="P583" s="13"/>
      <c r="Q583" s="11"/>
      <c r="R583" s="7"/>
      <c r="S583" s="24">
        <f>IFERROR(_xlfn.XLOOKUP(R583,bio_produtos!$A:$A,bio_produtos!$C:$C),"")</f>
        <v>0</v>
      </c>
      <c r="T583" s="12"/>
      <c r="U583" s="23" t="str">
        <f>IF(T583="","",SUM(T583*N583))</f>
        <v/>
      </c>
      <c r="V583" s="23" t="str">
        <f>IF(U583="","",IF(U583&lt;10000,U583,IF(U583&lt;100000,U583*0.3,"AVALIAÇÃO INDIVIDUAL")))</f>
        <v/>
      </c>
      <c r="W583" s="10"/>
      <c r="X583" s="7"/>
      <c r="Y583" s="13"/>
      <c r="Z583" s="10"/>
      <c r="AA583" s="10"/>
      <c r="AB583" s="10"/>
      <c r="AC583" s="13"/>
      <c r="AD583" s="10"/>
      <c r="AE583" s="7"/>
      <c r="AF583" s="7"/>
      <c r="AG583" s="7"/>
      <c r="AH583" s="7"/>
      <c r="AI583" s="14"/>
    </row>
    <row r="584" spans="1:35" s="15" customFormat="1" ht="150" customHeight="1" x14ac:dyDescent="0.25">
      <c r="A584" s="4"/>
      <c r="B584" s="4" t="str">
        <f>IF(C584="","",IF(G584="NEXOMED",CONCATENATE("BIO",C584),CONCATENATE("ML",C584)))</f>
        <v/>
      </c>
      <c r="C584" s="28"/>
      <c r="D584" s="9"/>
      <c r="E584" s="7"/>
      <c r="F584" s="7"/>
      <c r="G584" s="7"/>
      <c r="H584" s="7"/>
      <c r="I584" s="10"/>
      <c r="J584" s="7"/>
      <c r="K584" s="7"/>
      <c r="L584" s="7"/>
      <c r="M584" s="9"/>
      <c r="N584" s="7"/>
      <c r="O584" s="7"/>
      <c r="P584" s="13"/>
      <c r="Q584" s="11"/>
      <c r="R584" s="7"/>
      <c r="S584" s="24">
        <f>IFERROR(_xlfn.XLOOKUP(R584,bio_produtos!$A:$A,bio_produtos!$C:$C),"")</f>
        <v>0</v>
      </c>
      <c r="T584" s="12"/>
      <c r="U584" s="23" t="str">
        <f>IF(T584="","",SUM(T584*N584))</f>
        <v/>
      </c>
      <c r="V584" s="23" t="str">
        <f>IF(U584="","",IF(U584&lt;10000,U584,IF(U584&lt;100000,U584*0.3,"AVALIAÇÃO INDIVIDUAL")))</f>
        <v/>
      </c>
      <c r="W584" s="10"/>
      <c r="X584" s="7"/>
      <c r="Y584" s="13"/>
      <c r="Z584" s="10"/>
      <c r="AA584" s="10"/>
      <c r="AB584" s="10"/>
      <c r="AC584" s="13"/>
      <c r="AD584" s="10"/>
      <c r="AE584" s="7"/>
      <c r="AF584" s="7"/>
      <c r="AG584" s="7"/>
      <c r="AH584" s="7"/>
      <c r="AI584" s="14"/>
    </row>
    <row r="585" spans="1:35" s="15" customFormat="1" ht="150" customHeight="1" x14ac:dyDescent="0.25">
      <c r="A585" s="4"/>
      <c r="B585" s="4" t="str">
        <f>IF(C585="","",IF(G585="NEXOMED",CONCATENATE("BIO",C585),CONCATENATE("ML",C585)))</f>
        <v/>
      </c>
      <c r="C585" s="28"/>
      <c r="D585" s="9"/>
      <c r="E585" s="7"/>
      <c r="F585" s="7"/>
      <c r="G585" s="7"/>
      <c r="H585" s="7"/>
      <c r="I585" s="10"/>
      <c r="J585" s="7"/>
      <c r="K585" s="7"/>
      <c r="L585" s="7"/>
      <c r="M585" s="9"/>
      <c r="N585" s="7"/>
      <c r="O585" s="7"/>
      <c r="P585" s="13"/>
      <c r="Q585" s="11"/>
      <c r="R585" s="7"/>
      <c r="S585" s="24">
        <f>IFERROR(_xlfn.XLOOKUP(R585,bio_produtos!$A:$A,bio_produtos!$C:$C),"")</f>
        <v>0</v>
      </c>
      <c r="T585" s="12"/>
      <c r="U585" s="23" t="str">
        <f>IF(T585="","",SUM(T585*N585))</f>
        <v/>
      </c>
      <c r="V585" s="23" t="str">
        <f>IF(U585="","",IF(U585&lt;10000,U585,IF(U585&lt;100000,U585*0.3,"AVALIAÇÃO INDIVIDUAL")))</f>
        <v/>
      </c>
      <c r="W585" s="10"/>
      <c r="X585" s="7"/>
      <c r="Y585" s="13"/>
      <c r="Z585" s="10"/>
      <c r="AA585" s="10"/>
      <c r="AB585" s="10"/>
      <c r="AC585" s="13"/>
      <c r="AD585" s="10"/>
      <c r="AE585" s="7"/>
      <c r="AF585" s="7"/>
      <c r="AG585" s="7"/>
      <c r="AH585" s="7"/>
      <c r="AI585" s="14"/>
    </row>
    <row r="586" spans="1:35" s="15" customFormat="1" ht="150" customHeight="1" x14ac:dyDescent="0.25">
      <c r="A586" s="4"/>
      <c r="B586" s="4" t="str">
        <f>IF(C586="","",IF(G586="NEXOMED",CONCATENATE("BIO",C586),CONCATENATE("ML",C586)))</f>
        <v/>
      </c>
      <c r="C586" s="28"/>
      <c r="D586" s="9"/>
      <c r="E586" s="7"/>
      <c r="F586" s="7"/>
      <c r="G586" s="7"/>
      <c r="H586" s="7"/>
      <c r="I586" s="10"/>
      <c r="J586" s="7"/>
      <c r="K586" s="7"/>
      <c r="L586" s="7"/>
      <c r="M586" s="9"/>
      <c r="N586" s="7"/>
      <c r="O586" s="7"/>
      <c r="P586" s="13"/>
      <c r="Q586" s="11"/>
      <c r="R586" s="7"/>
      <c r="S586" s="24">
        <f>IFERROR(_xlfn.XLOOKUP(R586,bio_produtos!$A:$A,bio_produtos!$C:$C),"")</f>
        <v>0</v>
      </c>
      <c r="T586" s="12"/>
      <c r="U586" s="23" t="str">
        <f>IF(T586="","",SUM(T586*N586))</f>
        <v/>
      </c>
      <c r="V586" s="23" t="str">
        <f>IF(U586="","",IF(U586&lt;10000,U586,IF(U586&lt;100000,U586*0.3,"AVALIAÇÃO INDIVIDUAL")))</f>
        <v/>
      </c>
      <c r="W586" s="10"/>
      <c r="X586" s="7"/>
      <c r="Y586" s="13"/>
      <c r="Z586" s="10"/>
      <c r="AA586" s="10"/>
      <c r="AB586" s="10"/>
      <c r="AC586" s="13"/>
      <c r="AD586" s="10"/>
      <c r="AE586" s="7"/>
      <c r="AF586" s="7"/>
      <c r="AG586" s="7"/>
      <c r="AH586" s="7"/>
      <c r="AI586" s="14"/>
    </row>
    <row r="587" spans="1:35" s="15" customFormat="1" ht="150" customHeight="1" x14ac:dyDescent="0.25">
      <c r="A587" s="4"/>
      <c r="B587" s="4" t="str">
        <f>IF(C587="","",IF(G587="NEXOMED",CONCATENATE("BIO",C587),CONCATENATE("ML",C587)))</f>
        <v/>
      </c>
      <c r="C587" s="28"/>
      <c r="D587" s="9"/>
      <c r="E587" s="7"/>
      <c r="F587" s="7"/>
      <c r="G587" s="7"/>
      <c r="H587" s="7"/>
      <c r="I587" s="10"/>
      <c r="J587" s="7"/>
      <c r="K587" s="7"/>
      <c r="L587" s="7"/>
      <c r="M587" s="9"/>
      <c r="N587" s="7"/>
      <c r="O587" s="7"/>
      <c r="P587" s="13"/>
      <c r="Q587" s="11"/>
      <c r="R587" s="7"/>
      <c r="S587" s="24">
        <f>IFERROR(_xlfn.XLOOKUP(R587,bio_produtos!$A:$A,bio_produtos!$C:$C),"")</f>
        <v>0</v>
      </c>
      <c r="T587" s="12"/>
      <c r="U587" s="23" t="str">
        <f>IF(T587="","",SUM(T587*N587))</f>
        <v/>
      </c>
      <c r="V587" s="23" t="str">
        <f>IF(U587="","",IF(U587&lt;10000,U587,IF(U587&lt;100000,U587*0.3,"AVALIAÇÃO INDIVIDUAL")))</f>
        <v/>
      </c>
      <c r="W587" s="10"/>
      <c r="X587" s="7"/>
      <c r="Y587" s="13"/>
      <c r="Z587" s="10"/>
      <c r="AA587" s="10"/>
      <c r="AB587" s="10"/>
      <c r="AC587" s="13"/>
      <c r="AD587" s="10"/>
      <c r="AE587" s="7"/>
      <c r="AF587" s="7"/>
      <c r="AG587" s="7"/>
      <c r="AH587" s="7"/>
      <c r="AI587" s="14"/>
    </row>
    <row r="588" spans="1:35" s="15" customFormat="1" ht="150" customHeight="1" x14ac:dyDescent="0.25">
      <c r="A588" s="4"/>
      <c r="B588" s="4" t="str">
        <f>IF(C588="","",IF(G588="NEXOMED",CONCATENATE("BIO",C588),CONCATENATE("ML",C588)))</f>
        <v/>
      </c>
      <c r="C588" s="28"/>
      <c r="D588" s="9"/>
      <c r="E588" s="7"/>
      <c r="F588" s="7"/>
      <c r="G588" s="7"/>
      <c r="H588" s="7"/>
      <c r="I588" s="10"/>
      <c r="J588" s="7"/>
      <c r="K588" s="7"/>
      <c r="L588" s="7"/>
      <c r="M588" s="9"/>
      <c r="N588" s="7"/>
      <c r="O588" s="7"/>
      <c r="P588" s="13"/>
      <c r="Q588" s="11"/>
      <c r="R588" s="7"/>
      <c r="S588" s="24">
        <f>IFERROR(_xlfn.XLOOKUP(R588,bio_produtos!$A:$A,bio_produtos!$C:$C),"")</f>
        <v>0</v>
      </c>
      <c r="T588" s="12"/>
      <c r="U588" s="23" t="str">
        <f>IF(T588="","",SUM(T588*N588))</f>
        <v/>
      </c>
      <c r="V588" s="23" t="str">
        <f>IF(U588="","",IF(U588&lt;10000,U588,IF(U588&lt;100000,U588*0.3,"AVALIAÇÃO INDIVIDUAL")))</f>
        <v/>
      </c>
      <c r="W588" s="10"/>
      <c r="X588" s="7"/>
      <c r="Y588" s="13"/>
      <c r="Z588" s="10"/>
      <c r="AA588" s="10"/>
      <c r="AB588" s="10"/>
      <c r="AC588" s="13"/>
      <c r="AD588" s="10"/>
      <c r="AE588" s="7"/>
      <c r="AF588" s="7"/>
      <c r="AG588" s="7"/>
      <c r="AH588" s="7"/>
      <c r="AI588" s="14"/>
    </row>
    <row r="589" spans="1:35" s="15" customFormat="1" ht="150" customHeight="1" x14ac:dyDescent="0.25">
      <c r="A589" s="4"/>
      <c r="B589" s="4" t="str">
        <f>IF(C589="","",IF(G589="NEXOMED",CONCATENATE("BIO",C589),CONCATENATE("ML",C589)))</f>
        <v/>
      </c>
      <c r="C589" s="28"/>
      <c r="D589" s="9"/>
      <c r="E589" s="7"/>
      <c r="F589" s="7"/>
      <c r="G589" s="7"/>
      <c r="H589" s="7"/>
      <c r="I589" s="10"/>
      <c r="J589" s="7"/>
      <c r="K589" s="7"/>
      <c r="L589" s="7"/>
      <c r="M589" s="9"/>
      <c r="N589" s="7"/>
      <c r="O589" s="7"/>
      <c r="P589" s="13"/>
      <c r="Q589" s="11"/>
      <c r="R589" s="7"/>
      <c r="S589" s="24">
        <f>IFERROR(_xlfn.XLOOKUP(R589,bio_produtos!$A:$A,bio_produtos!$C:$C),"")</f>
        <v>0</v>
      </c>
      <c r="T589" s="12"/>
      <c r="U589" s="23" t="str">
        <f>IF(T589="","",SUM(T589*N589))</f>
        <v/>
      </c>
      <c r="V589" s="23" t="str">
        <f>IF(U589="","",IF(U589&lt;10000,U589,IF(U589&lt;100000,U589*0.3,"AVALIAÇÃO INDIVIDUAL")))</f>
        <v/>
      </c>
      <c r="W589" s="10"/>
      <c r="X589" s="7"/>
      <c r="Y589" s="13"/>
      <c r="Z589" s="10"/>
      <c r="AA589" s="10"/>
      <c r="AB589" s="10"/>
      <c r="AC589" s="13"/>
      <c r="AD589" s="10"/>
      <c r="AE589" s="7"/>
      <c r="AF589" s="7"/>
      <c r="AG589" s="7"/>
      <c r="AH589" s="7"/>
      <c r="AI589" s="14"/>
    </row>
    <row r="590" spans="1:35" s="15" customFormat="1" ht="150" customHeight="1" x14ac:dyDescent="0.25">
      <c r="A590" s="4"/>
      <c r="B590" s="4" t="str">
        <f>IF(C590="","",IF(G590="NEXOMED",CONCATENATE("BIO",C590),CONCATENATE("ML",C590)))</f>
        <v/>
      </c>
      <c r="C590" s="28"/>
      <c r="D590" s="9"/>
      <c r="E590" s="7"/>
      <c r="F590" s="7"/>
      <c r="G590" s="7"/>
      <c r="H590" s="7"/>
      <c r="I590" s="10"/>
      <c r="J590" s="7"/>
      <c r="K590" s="7"/>
      <c r="L590" s="7"/>
      <c r="M590" s="9"/>
      <c r="N590" s="7"/>
      <c r="O590" s="7"/>
      <c r="P590" s="13"/>
      <c r="Q590" s="11"/>
      <c r="R590" s="7"/>
      <c r="S590" s="24">
        <f>IFERROR(_xlfn.XLOOKUP(R590,bio_produtos!$A:$A,bio_produtos!$C:$C),"")</f>
        <v>0</v>
      </c>
      <c r="T590" s="12"/>
      <c r="U590" s="23" t="str">
        <f>IF(T590="","",SUM(T590*N590))</f>
        <v/>
      </c>
      <c r="V590" s="23" t="str">
        <f>IF(U590="","",IF(U590&lt;10000,U590,IF(U590&lt;100000,U590*0.3,"AVALIAÇÃO INDIVIDUAL")))</f>
        <v/>
      </c>
      <c r="W590" s="10"/>
      <c r="X590" s="7"/>
      <c r="Y590" s="13"/>
      <c r="Z590" s="10"/>
      <c r="AA590" s="10"/>
      <c r="AB590" s="10"/>
      <c r="AC590" s="13"/>
      <c r="AD590" s="10"/>
      <c r="AE590" s="7"/>
      <c r="AF590" s="7"/>
      <c r="AG590" s="7"/>
      <c r="AH590" s="7"/>
      <c r="AI590" s="14"/>
    </row>
    <row r="591" spans="1:35" s="15" customFormat="1" ht="150" customHeight="1" x14ac:dyDescent="0.25">
      <c r="A591" s="4"/>
      <c r="B591" s="4" t="str">
        <f>IF(C591="","",IF(G591="NEXOMED",CONCATENATE("BIO",C591),CONCATENATE("ML",C591)))</f>
        <v/>
      </c>
      <c r="C591" s="28"/>
      <c r="D591" s="9"/>
      <c r="E591" s="7"/>
      <c r="F591" s="7"/>
      <c r="G591" s="7"/>
      <c r="H591" s="7"/>
      <c r="I591" s="10"/>
      <c r="J591" s="7"/>
      <c r="K591" s="7"/>
      <c r="L591" s="7"/>
      <c r="M591" s="9"/>
      <c r="N591" s="7"/>
      <c r="O591" s="7"/>
      <c r="P591" s="13"/>
      <c r="Q591" s="11"/>
      <c r="R591" s="7"/>
      <c r="S591" s="24">
        <f>IFERROR(_xlfn.XLOOKUP(R591,bio_produtos!$A:$A,bio_produtos!$C:$C),"")</f>
        <v>0</v>
      </c>
      <c r="T591" s="12"/>
      <c r="U591" s="23" t="str">
        <f>IF(T591="","",SUM(T591*N591))</f>
        <v/>
      </c>
      <c r="V591" s="23" t="str">
        <f>IF(U591="","",IF(U591&lt;10000,U591,IF(U591&lt;100000,U591*0.3,"AVALIAÇÃO INDIVIDUAL")))</f>
        <v/>
      </c>
      <c r="W591" s="10"/>
      <c r="X591" s="7"/>
      <c r="Y591" s="13"/>
      <c r="Z591" s="10"/>
      <c r="AA591" s="10"/>
      <c r="AB591" s="10"/>
      <c r="AC591" s="13"/>
      <c r="AD591" s="10"/>
      <c r="AE591" s="7"/>
      <c r="AF591" s="7"/>
      <c r="AG591" s="7"/>
      <c r="AH591" s="7"/>
      <c r="AI591" s="14"/>
    </row>
    <row r="592" spans="1:35" s="15" customFormat="1" ht="150" customHeight="1" x14ac:dyDescent="0.25">
      <c r="A592" s="4"/>
      <c r="B592" s="4" t="str">
        <f>IF(C592="","",IF(G592="NEXOMED",CONCATENATE("BIO",C592),CONCATENATE("ML",C592)))</f>
        <v/>
      </c>
      <c r="C592" s="28"/>
      <c r="D592" s="9"/>
      <c r="E592" s="7"/>
      <c r="F592" s="7"/>
      <c r="G592" s="7"/>
      <c r="H592" s="7"/>
      <c r="I592" s="10"/>
      <c r="J592" s="7"/>
      <c r="K592" s="7"/>
      <c r="L592" s="7"/>
      <c r="M592" s="9"/>
      <c r="N592" s="7"/>
      <c r="O592" s="7"/>
      <c r="P592" s="13"/>
      <c r="Q592" s="11"/>
      <c r="R592" s="7"/>
      <c r="S592" s="24">
        <f>IFERROR(_xlfn.XLOOKUP(R592,bio_produtos!$A:$A,bio_produtos!$C:$C),"")</f>
        <v>0</v>
      </c>
      <c r="T592" s="12"/>
      <c r="U592" s="23" t="str">
        <f>IF(T592="","",SUM(T592*N592))</f>
        <v/>
      </c>
      <c r="V592" s="23" t="str">
        <f>IF(U592="","",IF(U592&lt;10000,U592,IF(U592&lt;100000,U592*0.3,"AVALIAÇÃO INDIVIDUAL")))</f>
        <v/>
      </c>
      <c r="W592" s="10"/>
      <c r="X592" s="7"/>
      <c r="Y592" s="13"/>
      <c r="Z592" s="10"/>
      <c r="AA592" s="10"/>
      <c r="AB592" s="10"/>
      <c r="AC592" s="13"/>
      <c r="AD592" s="10"/>
      <c r="AE592" s="7"/>
      <c r="AF592" s="7"/>
      <c r="AG592" s="7"/>
      <c r="AH592" s="7"/>
      <c r="AI592" s="14"/>
    </row>
    <row r="593" spans="1:35" s="15" customFormat="1" ht="150" customHeight="1" x14ac:dyDescent="0.25">
      <c r="A593" s="4"/>
      <c r="B593" s="4" t="str">
        <f>IF(C593="","",IF(G593="NEXOMED",CONCATENATE("BIO",C593),CONCATENATE("ML",C593)))</f>
        <v/>
      </c>
      <c r="C593" s="28"/>
      <c r="D593" s="9"/>
      <c r="E593" s="7"/>
      <c r="F593" s="7"/>
      <c r="G593" s="7"/>
      <c r="H593" s="7"/>
      <c r="I593" s="10"/>
      <c r="J593" s="7"/>
      <c r="K593" s="7"/>
      <c r="L593" s="7"/>
      <c r="M593" s="9"/>
      <c r="N593" s="7"/>
      <c r="O593" s="7"/>
      <c r="P593" s="13"/>
      <c r="Q593" s="11"/>
      <c r="R593" s="7"/>
      <c r="S593" s="24">
        <f>IFERROR(_xlfn.XLOOKUP(R593,bio_produtos!$A:$A,bio_produtos!$C:$C),"")</f>
        <v>0</v>
      </c>
      <c r="T593" s="12"/>
      <c r="U593" s="23" t="str">
        <f>IF(T593="","",SUM(T593*N593))</f>
        <v/>
      </c>
      <c r="V593" s="23" t="str">
        <f>IF(U593="","",IF(U593&lt;10000,U593,IF(U593&lt;100000,U593*0.3,"AVALIAÇÃO INDIVIDUAL")))</f>
        <v/>
      </c>
      <c r="W593" s="10"/>
      <c r="X593" s="7"/>
      <c r="Y593" s="13"/>
      <c r="Z593" s="10"/>
      <c r="AA593" s="10"/>
      <c r="AB593" s="10"/>
      <c r="AC593" s="13"/>
      <c r="AD593" s="10"/>
      <c r="AE593" s="7"/>
      <c r="AF593" s="7"/>
      <c r="AG593" s="7"/>
      <c r="AH593" s="7"/>
      <c r="AI593" s="14"/>
    </row>
    <row r="594" spans="1:35" s="15" customFormat="1" ht="150" customHeight="1" x14ac:dyDescent="0.25">
      <c r="A594" s="4"/>
      <c r="B594" s="4" t="str">
        <f>IF(C594="","",IF(G594="NEXOMED",CONCATENATE("BIO",C594),CONCATENATE("ML",C594)))</f>
        <v/>
      </c>
      <c r="C594" s="28"/>
      <c r="D594" s="9"/>
      <c r="E594" s="7"/>
      <c r="F594" s="7"/>
      <c r="G594" s="7"/>
      <c r="H594" s="7"/>
      <c r="I594" s="10"/>
      <c r="J594" s="7"/>
      <c r="K594" s="7"/>
      <c r="L594" s="7"/>
      <c r="M594" s="9"/>
      <c r="N594" s="7"/>
      <c r="O594" s="7"/>
      <c r="P594" s="13"/>
      <c r="Q594" s="11"/>
      <c r="R594" s="7"/>
      <c r="S594" s="24">
        <f>IFERROR(_xlfn.XLOOKUP(R594,bio_produtos!$A:$A,bio_produtos!$C:$C),"")</f>
        <v>0</v>
      </c>
      <c r="T594" s="12"/>
      <c r="U594" s="23" t="str">
        <f>IF(T594="","",SUM(T594*N594))</f>
        <v/>
      </c>
      <c r="V594" s="23" t="str">
        <f>IF(U594="","",IF(U594&lt;10000,U594,IF(U594&lt;100000,U594*0.3,"AVALIAÇÃO INDIVIDUAL")))</f>
        <v/>
      </c>
      <c r="W594" s="10"/>
      <c r="X594" s="7"/>
      <c r="Y594" s="13"/>
      <c r="Z594" s="10"/>
      <c r="AA594" s="10"/>
      <c r="AB594" s="10"/>
      <c r="AC594" s="13"/>
      <c r="AD594" s="10"/>
      <c r="AE594" s="7"/>
      <c r="AF594" s="7"/>
      <c r="AG594" s="7"/>
      <c r="AH594" s="7"/>
      <c r="AI594" s="14"/>
    </row>
    <row r="595" spans="1:35" s="15" customFormat="1" ht="150" customHeight="1" x14ac:dyDescent="0.25">
      <c r="A595" s="4"/>
      <c r="B595" s="4" t="str">
        <f>IF(C595="","",IF(G595="NEXOMED",CONCATENATE("BIO",C595),CONCATENATE("ML",C595)))</f>
        <v/>
      </c>
      <c r="C595" s="28"/>
      <c r="D595" s="9"/>
      <c r="E595" s="7"/>
      <c r="F595" s="7"/>
      <c r="G595" s="7"/>
      <c r="H595" s="7"/>
      <c r="I595" s="10"/>
      <c r="J595" s="7"/>
      <c r="K595" s="7"/>
      <c r="L595" s="7"/>
      <c r="M595" s="9"/>
      <c r="N595" s="7"/>
      <c r="O595" s="7"/>
      <c r="P595" s="13"/>
      <c r="Q595" s="11"/>
      <c r="R595" s="7"/>
      <c r="S595" s="24">
        <f>IFERROR(_xlfn.XLOOKUP(R595,bio_produtos!$A:$A,bio_produtos!$C:$C),"")</f>
        <v>0</v>
      </c>
      <c r="T595" s="12"/>
      <c r="U595" s="23" t="str">
        <f>IF(T595="","",SUM(T595*N595))</f>
        <v/>
      </c>
      <c r="V595" s="23" t="str">
        <f>IF(U595="","",IF(U595&lt;10000,U595,IF(U595&lt;100000,U595*0.3,"AVALIAÇÃO INDIVIDUAL")))</f>
        <v/>
      </c>
      <c r="W595" s="10"/>
      <c r="X595" s="7"/>
      <c r="Y595" s="13"/>
      <c r="Z595" s="10"/>
      <c r="AA595" s="10"/>
      <c r="AB595" s="10"/>
      <c r="AC595" s="13"/>
      <c r="AD595" s="10"/>
      <c r="AE595" s="7"/>
      <c r="AF595" s="7"/>
      <c r="AG595" s="7"/>
      <c r="AH595" s="7"/>
      <c r="AI595" s="14"/>
    </row>
    <row r="596" spans="1:35" s="15" customFormat="1" ht="150" customHeight="1" x14ac:dyDescent="0.25">
      <c r="A596" s="4"/>
      <c r="B596" s="4" t="str">
        <f>IF(C596="","",IF(G596="NEXOMED",CONCATENATE("BIO",C596),CONCATENATE("ML",C596)))</f>
        <v/>
      </c>
      <c r="C596" s="28"/>
      <c r="D596" s="9"/>
      <c r="E596" s="7"/>
      <c r="F596" s="7"/>
      <c r="G596" s="7"/>
      <c r="H596" s="7"/>
      <c r="I596" s="10"/>
      <c r="J596" s="7"/>
      <c r="K596" s="7"/>
      <c r="L596" s="13"/>
      <c r="M596" s="9"/>
      <c r="N596" s="7"/>
      <c r="O596" s="7"/>
      <c r="P596" s="13"/>
      <c r="Q596" s="11"/>
      <c r="R596" s="7"/>
      <c r="S596" s="24">
        <f>IFERROR(_xlfn.XLOOKUP(R596,bio_produtos!$A:$A,bio_produtos!$C:$C),"")</f>
        <v>0</v>
      </c>
      <c r="T596" s="12"/>
      <c r="U596" s="23" t="str">
        <f>IF(T596="","",SUM(T596*N596))</f>
        <v/>
      </c>
      <c r="V596" s="23" t="str">
        <f>IF(U596="","",IF(U596&lt;10000,U596,IF(U596&lt;100000,U596*0.3,"AVALIAÇÃO INDIVIDUAL")))</f>
        <v/>
      </c>
      <c r="W596" s="10"/>
      <c r="X596" s="7"/>
      <c r="Y596" s="13"/>
      <c r="Z596" s="10"/>
      <c r="AA596" s="10"/>
      <c r="AB596" s="10"/>
      <c r="AC596" s="13"/>
      <c r="AD596" s="10"/>
      <c r="AE596" s="7"/>
      <c r="AF596" s="7"/>
      <c r="AG596" s="7"/>
      <c r="AH596" s="7"/>
      <c r="AI596" s="14"/>
    </row>
    <row r="597" spans="1:35" s="15" customFormat="1" ht="150" customHeight="1" x14ac:dyDescent="0.25">
      <c r="A597" s="4"/>
      <c r="B597" s="4" t="str">
        <f>IF(C597="","",IF(G597="NEXOMED",CONCATENATE("BIO",C597),CONCATENATE("ML",C597)))</f>
        <v/>
      </c>
      <c r="C597" s="28"/>
      <c r="D597" s="9"/>
      <c r="E597" s="7"/>
      <c r="F597" s="7"/>
      <c r="G597" s="7"/>
      <c r="H597" s="7"/>
      <c r="I597" s="10"/>
      <c r="J597" s="7"/>
      <c r="K597" s="7"/>
      <c r="L597" s="7"/>
      <c r="M597" s="9"/>
      <c r="N597" s="7"/>
      <c r="O597" s="7"/>
      <c r="P597" s="13"/>
      <c r="Q597" s="11"/>
      <c r="R597" s="7"/>
      <c r="S597" s="24">
        <f>IFERROR(_xlfn.XLOOKUP(R597,bio_produtos!$A:$A,bio_produtos!$C:$C),"")</f>
        <v>0</v>
      </c>
      <c r="T597" s="12"/>
      <c r="U597" s="23" t="str">
        <f>IF(T597="","",SUM(T597*N597))</f>
        <v/>
      </c>
      <c r="V597" s="23" t="str">
        <f>IF(U597="","",IF(U597&lt;10000,U597,IF(U597&lt;100000,U597*0.3,"AVALIAÇÃO INDIVIDUAL")))</f>
        <v/>
      </c>
      <c r="W597" s="10"/>
      <c r="X597" s="7"/>
      <c r="Y597" s="13"/>
      <c r="Z597" s="10"/>
      <c r="AA597" s="10"/>
      <c r="AB597" s="10"/>
      <c r="AC597" s="13"/>
      <c r="AD597" s="10"/>
      <c r="AE597" s="7"/>
      <c r="AF597" s="7"/>
      <c r="AG597" s="7"/>
      <c r="AH597" s="7"/>
      <c r="AI597" s="14"/>
    </row>
    <row r="598" spans="1:35" s="15" customFormat="1" ht="150" customHeight="1" x14ac:dyDescent="0.25">
      <c r="A598" s="4"/>
      <c r="B598" s="4" t="str">
        <f>IF(C598="","",IF(G598="NEXOMED",CONCATENATE("BIO",C598),CONCATENATE("ML",C598)))</f>
        <v/>
      </c>
      <c r="C598" s="28"/>
      <c r="D598" s="9"/>
      <c r="E598" s="7"/>
      <c r="F598" s="7"/>
      <c r="G598" s="7"/>
      <c r="H598" s="7"/>
      <c r="I598" s="10"/>
      <c r="J598" s="7"/>
      <c r="K598" s="7"/>
      <c r="L598" s="7"/>
      <c r="M598" s="9"/>
      <c r="N598" s="7"/>
      <c r="O598" s="7"/>
      <c r="P598" s="13"/>
      <c r="Q598" s="11"/>
      <c r="R598" s="7"/>
      <c r="S598" s="24">
        <f>IFERROR(_xlfn.XLOOKUP(R598,bio_produtos!$A:$A,bio_produtos!$C:$C),"")</f>
        <v>0</v>
      </c>
      <c r="T598" s="12"/>
      <c r="U598" s="23" t="str">
        <f>IF(T598="","",SUM(T598*N598))</f>
        <v/>
      </c>
      <c r="V598" s="23" t="str">
        <f>IF(U598="","",IF(U598&lt;10000,U598,IF(U598&lt;100000,U598*0.3,"AVALIAÇÃO INDIVIDUAL")))</f>
        <v/>
      </c>
      <c r="W598" s="10"/>
      <c r="X598" s="7"/>
      <c r="Y598" s="13"/>
      <c r="Z598" s="10"/>
      <c r="AA598" s="10"/>
      <c r="AB598" s="10"/>
      <c r="AC598" s="13"/>
      <c r="AD598" s="10"/>
      <c r="AE598" s="7"/>
      <c r="AF598" s="7"/>
      <c r="AG598" s="7"/>
      <c r="AH598" s="7"/>
      <c r="AI598" s="14"/>
    </row>
    <row r="599" spans="1:35" s="15" customFormat="1" ht="150" customHeight="1" x14ac:dyDescent="0.25">
      <c r="A599" s="4"/>
      <c r="B599" s="4" t="str">
        <f>IF(C599="","",IF(G599="NEXOMED",CONCATENATE("BIO",C599),CONCATENATE("ML",C599)))</f>
        <v/>
      </c>
      <c r="C599" s="28"/>
      <c r="D599" s="9"/>
      <c r="E599" s="7"/>
      <c r="F599" s="7"/>
      <c r="G599" s="7"/>
      <c r="H599" s="7"/>
      <c r="I599" s="10"/>
      <c r="J599" s="7"/>
      <c r="K599" s="7"/>
      <c r="L599" s="7"/>
      <c r="M599" s="9"/>
      <c r="N599" s="7"/>
      <c r="O599" s="7"/>
      <c r="P599" s="13"/>
      <c r="Q599" s="11"/>
      <c r="R599" s="7"/>
      <c r="S599" s="24">
        <f>IFERROR(_xlfn.XLOOKUP(R599,bio_produtos!$A:$A,bio_produtos!$C:$C),"")</f>
        <v>0</v>
      </c>
      <c r="T599" s="12"/>
      <c r="U599" s="23" t="str">
        <f>IF(T599="","",SUM(T599*N599))</f>
        <v/>
      </c>
      <c r="V599" s="23" t="str">
        <f>IF(U599="","",IF(U599&lt;10000,U599,IF(U599&lt;100000,U599*0.3,"AVALIAÇÃO INDIVIDUAL")))</f>
        <v/>
      </c>
      <c r="W599" s="10"/>
      <c r="X599" s="7"/>
      <c r="Y599" s="13"/>
      <c r="Z599" s="10"/>
      <c r="AA599" s="10"/>
      <c r="AB599" s="10"/>
      <c r="AC599" s="13"/>
      <c r="AD599" s="10"/>
      <c r="AE599" s="7"/>
      <c r="AF599" s="7"/>
      <c r="AG599" s="7"/>
      <c r="AH599" s="7"/>
      <c r="AI599" s="14"/>
    </row>
    <row r="600" spans="1:35" s="15" customFormat="1" ht="150" customHeight="1" x14ac:dyDescent="0.25">
      <c r="A600" s="4"/>
      <c r="B600" s="4" t="str">
        <f>IF(C600="","",IF(G600="NEXOMED",CONCATENATE("BIO",C600),CONCATENATE("ML",C600)))</f>
        <v/>
      </c>
      <c r="C600" s="28"/>
      <c r="D600" s="9"/>
      <c r="E600" s="7"/>
      <c r="F600" s="7"/>
      <c r="G600" s="7"/>
      <c r="H600" s="7"/>
      <c r="I600" s="10"/>
      <c r="J600" s="7"/>
      <c r="K600" s="7"/>
      <c r="L600" s="7"/>
      <c r="M600" s="9"/>
      <c r="N600" s="7"/>
      <c r="O600" s="7"/>
      <c r="P600" s="13"/>
      <c r="Q600" s="11"/>
      <c r="R600" s="7"/>
      <c r="S600" s="24">
        <f>IFERROR(_xlfn.XLOOKUP(R600,bio_produtos!$A:$A,bio_produtos!$C:$C),"")</f>
        <v>0</v>
      </c>
      <c r="T600" s="12"/>
      <c r="U600" s="23" t="str">
        <f>IF(T600="","",SUM(T600*N600))</f>
        <v/>
      </c>
      <c r="V600" s="23" t="str">
        <f>IF(U600="","",IF(U600&lt;10000,U600,IF(U600&lt;100000,U600*0.3,"AVALIAÇÃO INDIVIDUAL")))</f>
        <v/>
      </c>
      <c r="W600" s="10"/>
      <c r="X600" s="7"/>
      <c r="Y600" s="13"/>
      <c r="Z600" s="10"/>
      <c r="AA600" s="10"/>
      <c r="AB600" s="10"/>
      <c r="AC600" s="13"/>
      <c r="AD600" s="10"/>
      <c r="AE600" s="7"/>
      <c r="AF600" s="7"/>
      <c r="AG600" s="7"/>
      <c r="AH600" s="7"/>
      <c r="AI600" s="14"/>
    </row>
    <row r="601" spans="1:35" s="15" customFormat="1" ht="150" customHeight="1" x14ac:dyDescent="0.25">
      <c r="A601" s="4"/>
      <c r="B601" s="4" t="str">
        <f>IF(C601="","",IF(G601="NEXOMED",CONCATENATE("BIO",C601),CONCATENATE("ML",C601)))</f>
        <v/>
      </c>
      <c r="C601" s="28"/>
      <c r="D601" s="9"/>
      <c r="E601" s="7"/>
      <c r="F601" s="7"/>
      <c r="G601" s="7"/>
      <c r="H601" s="7"/>
      <c r="I601" s="10"/>
      <c r="J601" s="7"/>
      <c r="K601" s="7"/>
      <c r="L601" s="7"/>
      <c r="M601" s="9"/>
      <c r="N601" s="7"/>
      <c r="O601" s="7"/>
      <c r="P601" s="13"/>
      <c r="Q601" s="11"/>
      <c r="R601" s="7"/>
      <c r="S601" s="24">
        <f>IFERROR(_xlfn.XLOOKUP(R601,bio_produtos!$A:$A,bio_produtos!$C:$C),"")</f>
        <v>0</v>
      </c>
      <c r="T601" s="12"/>
      <c r="U601" s="23" t="str">
        <f>IF(T601="","",SUM(T601*N601))</f>
        <v/>
      </c>
      <c r="V601" s="23" t="str">
        <f>IF(U601="","",IF(U601&lt;10000,U601,IF(U601&lt;100000,U601*0.3,"AVALIAÇÃO INDIVIDUAL")))</f>
        <v/>
      </c>
      <c r="W601" s="10"/>
      <c r="X601" s="7"/>
      <c r="Y601" s="13"/>
      <c r="Z601" s="10"/>
      <c r="AA601" s="10"/>
      <c r="AB601" s="10"/>
      <c r="AC601" s="13"/>
      <c r="AD601" s="10"/>
      <c r="AE601" s="7"/>
      <c r="AF601" s="7"/>
      <c r="AG601" s="7"/>
      <c r="AH601" s="7"/>
      <c r="AI601" s="14"/>
    </row>
    <row r="602" spans="1:35" s="15" customFormat="1" ht="150" customHeight="1" x14ac:dyDescent="0.25">
      <c r="A602" s="4"/>
      <c r="B602" s="4" t="str">
        <f>IF(C602="","",IF(G602="NEXOMED",CONCATENATE("BIO",C602),CONCATENATE("ML",C602)))</f>
        <v/>
      </c>
      <c r="C602" s="28"/>
      <c r="D602" s="9"/>
      <c r="E602" s="7"/>
      <c r="F602" s="7"/>
      <c r="G602" s="7"/>
      <c r="H602" s="7"/>
      <c r="I602" s="10"/>
      <c r="J602" s="7"/>
      <c r="K602" s="7"/>
      <c r="L602" s="7"/>
      <c r="M602" s="9"/>
      <c r="N602" s="7"/>
      <c r="O602" s="7"/>
      <c r="P602" s="13"/>
      <c r="Q602" s="11"/>
      <c r="R602" s="7"/>
      <c r="S602" s="24">
        <f>IFERROR(_xlfn.XLOOKUP(R602,bio_produtos!$A:$A,bio_produtos!$C:$C),"")</f>
        <v>0</v>
      </c>
      <c r="T602" s="12"/>
      <c r="U602" s="23" t="str">
        <f>IF(T602="","",SUM(T602*N602))</f>
        <v/>
      </c>
      <c r="V602" s="23" t="str">
        <f>IF(U602="","",IF(U602&lt;10000,U602,IF(U602&lt;100000,U602*0.3,"AVALIAÇÃO INDIVIDUAL")))</f>
        <v/>
      </c>
      <c r="W602" s="10"/>
      <c r="X602" s="7"/>
      <c r="Y602" s="13"/>
      <c r="Z602" s="10"/>
      <c r="AA602" s="10"/>
      <c r="AB602" s="10"/>
      <c r="AC602" s="13"/>
      <c r="AD602" s="10"/>
      <c r="AE602" s="7"/>
      <c r="AF602" s="7"/>
      <c r="AG602" s="7"/>
      <c r="AH602" s="7"/>
      <c r="AI602" s="14"/>
    </row>
    <row r="603" spans="1:35" s="15" customFormat="1" ht="150" customHeight="1" x14ac:dyDescent="0.25">
      <c r="A603" s="4"/>
      <c r="B603" s="4" t="str">
        <f>IF(C603="","",IF(G603="NEXOMED",CONCATENATE("BIO",C603),CONCATENATE("ML",C603)))</f>
        <v/>
      </c>
      <c r="C603" s="28"/>
      <c r="D603" s="9"/>
      <c r="E603" s="7"/>
      <c r="F603" s="7"/>
      <c r="G603" s="7"/>
      <c r="H603" s="7"/>
      <c r="I603" s="10"/>
      <c r="J603" s="7"/>
      <c r="K603" s="7"/>
      <c r="L603" s="7"/>
      <c r="M603" s="9"/>
      <c r="N603" s="7"/>
      <c r="O603" s="7"/>
      <c r="P603" s="13"/>
      <c r="Q603" s="11"/>
      <c r="R603" s="7"/>
      <c r="S603" s="24">
        <f>IFERROR(_xlfn.XLOOKUP(R603,bio_produtos!$A:$A,bio_produtos!$C:$C),"")</f>
        <v>0</v>
      </c>
      <c r="T603" s="12"/>
      <c r="U603" s="23" t="str">
        <f>IF(T603="","",SUM(T603*N603))</f>
        <v/>
      </c>
      <c r="V603" s="23" t="str">
        <f>IF(U603="","",IF(U603&lt;10000,U603,IF(U603&lt;100000,U603*0.3,"AVALIAÇÃO INDIVIDUAL")))</f>
        <v/>
      </c>
      <c r="W603" s="10"/>
      <c r="X603" s="7"/>
      <c r="Y603" s="13"/>
      <c r="Z603" s="10"/>
      <c r="AA603" s="10"/>
      <c r="AB603" s="10"/>
      <c r="AC603" s="13"/>
      <c r="AD603" s="10"/>
      <c r="AE603" s="7"/>
      <c r="AF603" s="7"/>
      <c r="AG603" s="7"/>
      <c r="AH603" s="7"/>
      <c r="AI603" s="14"/>
    </row>
    <row r="604" spans="1:35" s="15" customFormat="1" ht="150" customHeight="1" x14ac:dyDescent="0.25">
      <c r="A604" s="4"/>
      <c r="B604" s="4" t="str">
        <f>IF(C604="","",IF(G604="NEXOMED",CONCATENATE("BIO",C604),CONCATENATE("ML",C604)))</f>
        <v/>
      </c>
      <c r="C604" s="28"/>
      <c r="D604" s="9"/>
      <c r="E604" s="7"/>
      <c r="F604" s="7"/>
      <c r="G604" s="7"/>
      <c r="H604" s="7"/>
      <c r="I604" s="10"/>
      <c r="J604" s="7"/>
      <c r="K604" s="7"/>
      <c r="L604" s="7"/>
      <c r="M604" s="9"/>
      <c r="N604" s="7"/>
      <c r="O604" s="7"/>
      <c r="P604" s="13"/>
      <c r="Q604" s="11"/>
      <c r="R604" s="7"/>
      <c r="S604" s="24">
        <f>IFERROR(_xlfn.XLOOKUP(R604,bio_produtos!$A:$A,bio_produtos!$C:$C),"")</f>
        <v>0</v>
      </c>
      <c r="T604" s="12"/>
      <c r="U604" s="23" t="str">
        <f>IF(T604="","",SUM(T604*N604))</f>
        <v/>
      </c>
      <c r="V604" s="23" t="str">
        <f>IF(U604="","",IF(U604&lt;10000,U604,IF(U604&lt;100000,U604*0.3,"AVALIAÇÃO INDIVIDUAL")))</f>
        <v/>
      </c>
      <c r="W604" s="10"/>
      <c r="X604" s="7"/>
      <c r="Y604" s="13"/>
      <c r="Z604" s="10"/>
      <c r="AA604" s="10"/>
      <c r="AB604" s="10"/>
      <c r="AC604" s="13"/>
      <c r="AD604" s="10"/>
      <c r="AE604" s="7"/>
      <c r="AF604" s="7"/>
      <c r="AG604" s="7"/>
      <c r="AH604" s="7"/>
      <c r="AI604" s="14"/>
    </row>
    <row r="605" spans="1:35" s="15" customFormat="1" ht="150" customHeight="1" x14ac:dyDescent="0.25">
      <c r="A605" s="4"/>
      <c r="B605" s="4" t="str">
        <f>IF(C605="","",IF(G605="NEXOMED",CONCATENATE("BIO",C605),CONCATENATE("ML",C605)))</f>
        <v/>
      </c>
      <c r="C605" s="28"/>
      <c r="D605" s="9"/>
      <c r="E605" s="7"/>
      <c r="F605" s="7"/>
      <c r="G605" s="7"/>
      <c r="H605" s="7"/>
      <c r="I605" s="10"/>
      <c r="J605" s="7"/>
      <c r="K605" s="7"/>
      <c r="L605" s="7"/>
      <c r="M605" s="9"/>
      <c r="N605" s="7"/>
      <c r="O605" s="7"/>
      <c r="P605" s="13"/>
      <c r="Q605" s="11"/>
      <c r="R605" s="7"/>
      <c r="S605" s="24">
        <f>IFERROR(_xlfn.XLOOKUP(R605,bio_produtos!$A:$A,bio_produtos!$C:$C),"")</f>
        <v>0</v>
      </c>
      <c r="T605" s="12"/>
      <c r="U605" s="23" t="str">
        <f>IF(T605="","",SUM(T605*N605))</f>
        <v/>
      </c>
      <c r="V605" s="23" t="str">
        <f>IF(U605="","",IF(U605&lt;10000,U605,IF(U605&lt;100000,U605*0.3,"AVALIAÇÃO INDIVIDUAL")))</f>
        <v/>
      </c>
      <c r="W605" s="10"/>
      <c r="X605" s="7"/>
      <c r="Y605" s="13"/>
      <c r="Z605" s="10"/>
      <c r="AA605" s="10"/>
      <c r="AB605" s="10"/>
      <c r="AC605" s="13"/>
      <c r="AD605" s="10"/>
      <c r="AE605" s="7"/>
      <c r="AF605" s="7"/>
      <c r="AG605" s="7"/>
      <c r="AH605" s="7"/>
      <c r="AI605" s="14"/>
    </row>
    <row r="606" spans="1:35" s="15" customFormat="1" ht="150" customHeight="1" x14ac:dyDescent="0.25">
      <c r="A606" s="4"/>
      <c r="B606" s="4" t="str">
        <f>IF(C606="","",IF(G606="NEXOMED",CONCATENATE("BIO",C606),CONCATENATE("ML",C606)))</f>
        <v/>
      </c>
      <c r="C606" s="28"/>
      <c r="D606" s="9"/>
      <c r="E606" s="7"/>
      <c r="F606" s="7"/>
      <c r="G606" s="7"/>
      <c r="H606" s="7"/>
      <c r="I606" s="10"/>
      <c r="J606" s="7"/>
      <c r="K606" s="7"/>
      <c r="L606" s="7"/>
      <c r="M606" s="9"/>
      <c r="N606" s="7"/>
      <c r="O606" s="7"/>
      <c r="P606" s="13"/>
      <c r="Q606" s="11"/>
      <c r="R606" s="7"/>
      <c r="S606" s="24">
        <f>IFERROR(_xlfn.XLOOKUP(R606,bio_produtos!$A:$A,bio_produtos!$C:$C),"")</f>
        <v>0</v>
      </c>
      <c r="T606" s="12"/>
      <c r="U606" s="23" t="str">
        <f>IF(T606="","",SUM(T606*N606))</f>
        <v/>
      </c>
      <c r="V606" s="23" t="str">
        <f>IF(U606="","",IF(U606&lt;10000,U606,IF(U606&lt;100000,U606*0.3,"AVALIAÇÃO INDIVIDUAL")))</f>
        <v/>
      </c>
      <c r="W606" s="10"/>
      <c r="X606" s="7"/>
      <c r="Y606" s="13"/>
      <c r="Z606" s="10"/>
      <c r="AA606" s="10"/>
      <c r="AB606" s="10"/>
      <c r="AC606" s="13"/>
      <c r="AD606" s="10"/>
      <c r="AE606" s="7"/>
      <c r="AF606" s="7"/>
      <c r="AG606" s="7"/>
      <c r="AH606" s="7"/>
      <c r="AI606" s="14"/>
    </row>
    <row r="607" spans="1:35" s="15" customFormat="1" ht="150" customHeight="1" x14ac:dyDescent="0.25">
      <c r="A607" s="4"/>
      <c r="B607" s="4" t="str">
        <f>IF(C607="","",IF(G607="NEXOMED",CONCATENATE("BIO",C607),CONCATENATE("ML",C607)))</f>
        <v/>
      </c>
      <c r="C607" s="28"/>
      <c r="D607" s="9"/>
      <c r="E607" s="7"/>
      <c r="F607" s="7"/>
      <c r="G607" s="7"/>
      <c r="H607" s="7"/>
      <c r="I607" s="10"/>
      <c r="J607" s="7"/>
      <c r="K607" s="7"/>
      <c r="L607" s="7"/>
      <c r="M607" s="9"/>
      <c r="N607" s="7"/>
      <c r="O607" s="7"/>
      <c r="P607" s="13"/>
      <c r="Q607" s="11"/>
      <c r="R607" s="7"/>
      <c r="S607" s="24">
        <f>IFERROR(_xlfn.XLOOKUP(R607,bio_produtos!$A:$A,bio_produtos!$C:$C),"")</f>
        <v>0</v>
      </c>
      <c r="T607" s="12"/>
      <c r="U607" s="23" t="str">
        <f>IF(T607="","",SUM(T607*N607))</f>
        <v/>
      </c>
      <c r="V607" s="23" t="str">
        <f>IF(U607="","",IF(U607&lt;10000,U607,IF(U607&lt;100000,U607*0.3,"AVALIAÇÃO INDIVIDUAL")))</f>
        <v/>
      </c>
      <c r="W607" s="10"/>
      <c r="X607" s="7"/>
      <c r="Y607" s="13"/>
      <c r="Z607" s="10"/>
      <c r="AA607" s="10"/>
      <c r="AB607" s="10"/>
      <c r="AC607" s="13"/>
      <c r="AD607" s="10"/>
      <c r="AE607" s="7"/>
      <c r="AF607" s="7"/>
      <c r="AG607" s="7"/>
      <c r="AH607" s="7"/>
      <c r="AI607" s="14"/>
    </row>
    <row r="608" spans="1:35" s="15" customFormat="1" ht="150" customHeight="1" x14ac:dyDescent="0.25">
      <c r="A608" s="4"/>
      <c r="B608" s="4" t="str">
        <f>IF(C608="","",IF(G608="NEXOMED",CONCATENATE("BIO",C608),CONCATENATE("ML",C608)))</f>
        <v/>
      </c>
      <c r="C608" s="28"/>
      <c r="D608" s="9"/>
      <c r="E608" s="7"/>
      <c r="F608" s="7"/>
      <c r="G608" s="7"/>
      <c r="H608" s="7"/>
      <c r="I608" s="10"/>
      <c r="J608" s="7"/>
      <c r="K608" s="7"/>
      <c r="L608" s="13"/>
      <c r="M608" s="9"/>
      <c r="N608" s="7"/>
      <c r="O608" s="7"/>
      <c r="P608" s="13"/>
      <c r="Q608" s="11"/>
      <c r="R608" s="7"/>
      <c r="S608" s="24">
        <f>IFERROR(_xlfn.XLOOKUP(R608,bio_produtos!$A:$A,bio_produtos!$C:$C),"")</f>
        <v>0</v>
      </c>
      <c r="T608" s="12"/>
      <c r="U608" s="23" t="str">
        <f>IF(T608="","",SUM(T608*N608))</f>
        <v/>
      </c>
      <c r="V608" s="23" t="str">
        <f>IF(U608="","",IF(U608&lt;10000,U608,IF(U608&lt;100000,U608*0.3,"AVALIAÇÃO INDIVIDUAL")))</f>
        <v/>
      </c>
      <c r="W608" s="10"/>
      <c r="X608" s="7"/>
      <c r="Y608" s="13"/>
      <c r="Z608" s="10"/>
      <c r="AA608" s="10"/>
      <c r="AB608" s="10"/>
      <c r="AC608" s="13"/>
      <c r="AD608" s="10"/>
      <c r="AE608" s="7"/>
      <c r="AF608" s="7"/>
      <c r="AG608" s="7"/>
      <c r="AH608" s="7"/>
      <c r="AI608" s="14"/>
    </row>
    <row r="609" spans="1:35" s="15" customFormat="1" ht="150" customHeight="1" x14ac:dyDescent="0.25">
      <c r="A609" s="4"/>
      <c r="B609" s="4" t="str">
        <f>IF(C609="","",IF(G609="NEXOMED",CONCATENATE("BIO",C609),CONCATENATE("ML",C609)))</f>
        <v/>
      </c>
      <c r="C609" s="28"/>
      <c r="D609" s="9"/>
      <c r="E609" s="7"/>
      <c r="F609" s="7"/>
      <c r="G609" s="7"/>
      <c r="H609" s="7"/>
      <c r="I609" s="10"/>
      <c r="J609" s="7"/>
      <c r="K609" s="7"/>
      <c r="L609" s="7"/>
      <c r="M609" s="9"/>
      <c r="N609" s="7"/>
      <c r="O609" s="7"/>
      <c r="P609" s="13"/>
      <c r="Q609" s="11"/>
      <c r="R609" s="7"/>
      <c r="S609" s="24">
        <f>IFERROR(_xlfn.XLOOKUP(R609,bio_produtos!$A:$A,bio_produtos!$C:$C),"")</f>
        <v>0</v>
      </c>
      <c r="T609" s="12"/>
      <c r="U609" s="23" t="str">
        <f>IF(T609="","",SUM(T609*N609))</f>
        <v/>
      </c>
      <c r="V609" s="23" t="str">
        <f>IF(U609="","",IF(U609&lt;10000,U609,IF(U609&lt;100000,U609*0.3,"AVALIAÇÃO INDIVIDUAL")))</f>
        <v/>
      </c>
      <c r="W609" s="10"/>
      <c r="X609" s="7"/>
      <c r="Y609" s="13"/>
      <c r="Z609" s="10"/>
      <c r="AA609" s="10"/>
      <c r="AB609" s="10"/>
      <c r="AC609" s="13"/>
      <c r="AD609" s="10"/>
      <c r="AE609" s="7"/>
      <c r="AF609" s="7"/>
      <c r="AG609" s="7"/>
      <c r="AH609" s="7"/>
      <c r="AI609" s="14"/>
    </row>
    <row r="610" spans="1:35" s="15" customFormat="1" ht="150" customHeight="1" x14ac:dyDescent="0.25">
      <c r="A610" s="4"/>
      <c r="B610" s="4" t="str">
        <f>IF(C610="","",IF(G610="NEXOMED",CONCATENATE("BIO",C610),CONCATENATE("ML",C610)))</f>
        <v/>
      </c>
      <c r="C610" s="28"/>
      <c r="D610" s="9"/>
      <c r="E610" s="7"/>
      <c r="F610" s="7"/>
      <c r="G610" s="7"/>
      <c r="H610" s="7"/>
      <c r="I610" s="10"/>
      <c r="J610" s="7"/>
      <c r="K610" s="7"/>
      <c r="L610" s="7"/>
      <c r="M610" s="9"/>
      <c r="N610" s="7"/>
      <c r="O610" s="7"/>
      <c r="P610" s="13"/>
      <c r="Q610" s="11"/>
      <c r="R610" s="7"/>
      <c r="S610" s="24">
        <f>IFERROR(_xlfn.XLOOKUP(R610,bio_produtos!$A:$A,bio_produtos!$C:$C),"")</f>
        <v>0</v>
      </c>
      <c r="T610" s="12"/>
      <c r="U610" s="23" t="str">
        <f>IF(T610="","",SUM(T610*N610))</f>
        <v/>
      </c>
      <c r="V610" s="23" t="str">
        <f>IF(U610="","",IF(U610&lt;10000,U610,IF(U610&lt;100000,U610*0.3,"AVALIAÇÃO INDIVIDUAL")))</f>
        <v/>
      </c>
      <c r="W610" s="10"/>
      <c r="X610" s="7"/>
      <c r="Y610" s="13"/>
      <c r="Z610" s="10"/>
      <c r="AA610" s="10"/>
      <c r="AB610" s="10"/>
      <c r="AC610" s="13"/>
      <c r="AD610" s="10"/>
      <c r="AE610" s="7"/>
      <c r="AF610" s="7"/>
      <c r="AG610" s="7"/>
      <c r="AH610" s="7"/>
      <c r="AI610" s="14"/>
    </row>
    <row r="611" spans="1:35" s="15" customFormat="1" ht="150" customHeight="1" x14ac:dyDescent="0.25">
      <c r="A611" s="4"/>
      <c r="B611" s="4" t="str">
        <f>IF(C611="","",IF(G611="NEXOMED",CONCATENATE("BIO",C611),CONCATENATE("ML",C611)))</f>
        <v/>
      </c>
      <c r="C611" s="28"/>
      <c r="D611" s="9"/>
      <c r="E611" s="7"/>
      <c r="F611" s="7"/>
      <c r="G611" s="7"/>
      <c r="H611" s="7"/>
      <c r="I611" s="10"/>
      <c r="J611" s="7"/>
      <c r="K611" s="7"/>
      <c r="L611" s="7"/>
      <c r="M611" s="9"/>
      <c r="N611" s="7"/>
      <c r="O611" s="7"/>
      <c r="P611" s="13"/>
      <c r="Q611" s="11"/>
      <c r="R611" s="7"/>
      <c r="S611" s="24">
        <f>IFERROR(_xlfn.XLOOKUP(R611,bio_produtos!$A:$A,bio_produtos!$C:$C),"")</f>
        <v>0</v>
      </c>
      <c r="T611" s="12"/>
      <c r="U611" s="23" t="str">
        <f>IF(T611="","",SUM(T611*N611))</f>
        <v/>
      </c>
      <c r="V611" s="23" t="str">
        <f>IF(U611="","",IF(U611&lt;10000,U611,IF(U611&lt;100000,U611*0.3,"AVALIAÇÃO INDIVIDUAL")))</f>
        <v/>
      </c>
      <c r="W611" s="10"/>
      <c r="X611" s="7"/>
      <c r="Y611" s="13"/>
      <c r="Z611" s="10"/>
      <c r="AA611" s="10"/>
      <c r="AB611" s="10"/>
      <c r="AC611" s="13"/>
      <c r="AD611" s="10"/>
      <c r="AE611" s="7"/>
      <c r="AF611" s="7"/>
      <c r="AG611" s="7"/>
      <c r="AH611" s="7"/>
      <c r="AI611" s="14"/>
    </row>
    <row r="612" spans="1:35" s="15" customFormat="1" ht="150" customHeight="1" x14ac:dyDescent="0.25">
      <c r="A612" s="4"/>
      <c r="B612" s="4" t="str">
        <f>IF(C612="","",IF(G612="NEXOMED",CONCATENATE("BIO",C612),CONCATENATE("ML",C612)))</f>
        <v/>
      </c>
      <c r="C612" s="28"/>
      <c r="D612" s="9"/>
      <c r="E612" s="7"/>
      <c r="F612" s="7"/>
      <c r="G612" s="7"/>
      <c r="H612" s="7"/>
      <c r="I612" s="10"/>
      <c r="J612" s="7"/>
      <c r="K612" s="7"/>
      <c r="L612" s="7"/>
      <c r="M612" s="9"/>
      <c r="N612" s="7"/>
      <c r="O612" s="7"/>
      <c r="P612" s="13"/>
      <c r="Q612" s="11"/>
      <c r="R612" s="7"/>
      <c r="S612" s="24">
        <f>IFERROR(_xlfn.XLOOKUP(R612,bio_produtos!$A:$A,bio_produtos!$C:$C),"")</f>
        <v>0</v>
      </c>
      <c r="T612" s="12"/>
      <c r="U612" s="23" t="str">
        <f>IF(T612="","",SUM(T612*N612))</f>
        <v/>
      </c>
      <c r="V612" s="23" t="str">
        <f>IF(U612="","",IF(U612&lt;10000,U612,IF(U612&lt;100000,U612*0.3,"AVALIAÇÃO INDIVIDUAL")))</f>
        <v/>
      </c>
      <c r="W612" s="10"/>
      <c r="X612" s="7"/>
      <c r="Y612" s="13"/>
      <c r="Z612" s="10"/>
      <c r="AA612" s="10"/>
      <c r="AB612" s="10"/>
      <c r="AC612" s="13"/>
      <c r="AD612" s="10"/>
      <c r="AE612" s="7"/>
      <c r="AF612" s="7"/>
      <c r="AG612" s="7"/>
      <c r="AH612" s="7"/>
      <c r="AI612" s="14"/>
    </row>
    <row r="613" spans="1:35" s="15" customFormat="1" ht="150" customHeight="1" x14ac:dyDescent="0.25">
      <c r="A613" s="4"/>
      <c r="B613" s="4" t="str">
        <f>IF(C613="","",IF(G613="NEXOMED",CONCATENATE("BIO",C613),CONCATENATE("ML",C613)))</f>
        <v/>
      </c>
      <c r="C613" s="28"/>
      <c r="D613" s="9"/>
      <c r="E613" s="7"/>
      <c r="F613" s="7"/>
      <c r="G613" s="7"/>
      <c r="H613" s="7"/>
      <c r="I613" s="10"/>
      <c r="J613" s="7"/>
      <c r="K613" s="7"/>
      <c r="L613" s="13"/>
      <c r="M613" s="9"/>
      <c r="N613" s="7"/>
      <c r="O613" s="7"/>
      <c r="P613" s="13"/>
      <c r="Q613" s="11"/>
      <c r="R613" s="7"/>
      <c r="S613" s="24">
        <f>IFERROR(_xlfn.XLOOKUP(R613,bio_produtos!$A:$A,bio_produtos!$C:$C),"")</f>
        <v>0</v>
      </c>
      <c r="T613" s="12"/>
      <c r="U613" s="23" t="str">
        <f>IF(T613="","",SUM(T613*N613))</f>
        <v/>
      </c>
      <c r="V613" s="23" t="str">
        <f>IF(U613="","",IF(U613&lt;10000,U613,IF(U613&lt;100000,U613*0.3,"AVALIAÇÃO INDIVIDUAL")))</f>
        <v/>
      </c>
      <c r="W613" s="10"/>
      <c r="X613" s="7"/>
      <c r="Y613" s="13"/>
      <c r="Z613" s="10"/>
      <c r="AA613" s="10"/>
      <c r="AB613" s="10"/>
      <c r="AC613" s="13"/>
      <c r="AD613" s="10"/>
      <c r="AE613" s="7"/>
      <c r="AF613" s="7"/>
      <c r="AG613" s="7"/>
      <c r="AH613" s="7"/>
      <c r="AI613" s="14"/>
    </row>
    <row r="614" spans="1:35" s="15" customFormat="1" ht="150" customHeight="1" x14ac:dyDescent="0.25">
      <c r="A614" s="4"/>
      <c r="B614" s="4" t="str">
        <f>IF(C614="","",IF(G614="NEXOMED",CONCATENATE("BIO",C614),CONCATENATE("ML",C614)))</f>
        <v/>
      </c>
      <c r="C614" s="28"/>
      <c r="D614" s="9"/>
      <c r="E614" s="7"/>
      <c r="F614" s="7"/>
      <c r="G614" s="7"/>
      <c r="H614" s="7"/>
      <c r="I614" s="10"/>
      <c r="J614" s="7"/>
      <c r="K614" s="7"/>
      <c r="L614" s="7"/>
      <c r="M614" s="9"/>
      <c r="N614" s="7"/>
      <c r="O614" s="7"/>
      <c r="P614" s="13"/>
      <c r="Q614" s="11"/>
      <c r="R614" s="7"/>
      <c r="S614" s="24">
        <f>IFERROR(_xlfn.XLOOKUP(R614,bio_produtos!$A:$A,bio_produtos!$C:$C),"")</f>
        <v>0</v>
      </c>
      <c r="T614" s="12"/>
      <c r="U614" s="23" t="str">
        <f>IF(T614="","",SUM(T614*N614))</f>
        <v/>
      </c>
      <c r="V614" s="23" t="str">
        <f>IF(U614="","",IF(U614&lt;10000,U614,IF(U614&lt;100000,U614*0.3,"AVALIAÇÃO INDIVIDUAL")))</f>
        <v/>
      </c>
      <c r="W614" s="10"/>
      <c r="X614" s="7"/>
      <c r="Y614" s="13"/>
      <c r="Z614" s="10"/>
      <c r="AA614" s="10"/>
      <c r="AB614" s="10"/>
      <c r="AC614" s="13"/>
      <c r="AD614" s="10"/>
      <c r="AE614" s="7"/>
      <c r="AF614" s="7"/>
      <c r="AG614" s="7"/>
      <c r="AH614" s="7"/>
      <c r="AI614" s="14"/>
    </row>
    <row r="615" spans="1:35" s="15" customFormat="1" ht="150" customHeight="1" x14ac:dyDescent="0.25">
      <c r="A615" s="4"/>
      <c r="B615" s="4" t="str">
        <f>IF(C615="","",IF(G615="NEXOMED",CONCATENATE("BIO",C615),CONCATENATE("ML",C615)))</f>
        <v/>
      </c>
      <c r="C615" s="28"/>
      <c r="D615" s="9"/>
      <c r="E615" s="7"/>
      <c r="F615" s="7"/>
      <c r="G615" s="7"/>
      <c r="H615" s="7"/>
      <c r="I615" s="10"/>
      <c r="J615" s="7"/>
      <c r="K615" s="7"/>
      <c r="L615" s="13"/>
      <c r="M615" s="9"/>
      <c r="N615" s="7"/>
      <c r="O615" s="7"/>
      <c r="P615" s="13"/>
      <c r="Q615" s="11"/>
      <c r="R615" s="7"/>
      <c r="S615" s="24">
        <f>IFERROR(_xlfn.XLOOKUP(R615,bio_produtos!$A:$A,bio_produtos!$C:$C),"")</f>
        <v>0</v>
      </c>
      <c r="T615" s="12"/>
      <c r="U615" s="23" t="str">
        <f>IF(T615="","",SUM(T615*N615))</f>
        <v/>
      </c>
      <c r="V615" s="23" t="str">
        <f>IF(U615="","",IF(U615&lt;10000,U615,IF(U615&lt;100000,U615*0.3,"AVALIAÇÃO INDIVIDUAL")))</f>
        <v/>
      </c>
      <c r="W615" s="10"/>
      <c r="X615" s="7"/>
      <c r="Y615" s="13"/>
      <c r="Z615" s="10"/>
      <c r="AA615" s="10"/>
      <c r="AB615" s="10"/>
      <c r="AC615" s="13"/>
      <c r="AD615" s="10"/>
      <c r="AE615" s="7"/>
      <c r="AF615" s="7"/>
      <c r="AG615" s="7"/>
      <c r="AH615" s="7"/>
      <c r="AI615" s="14"/>
    </row>
    <row r="616" spans="1:35" s="15" customFormat="1" ht="150" customHeight="1" x14ac:dyDescent="0.25">
      <c r="A616" s="4"/>
      <c r="B616" s="4" t="str">
        <f>IF(C616="","",IF(G616="NEXOMED",CONCATENATE("BIO",C616),CONCATENATE("ML",C616)))</f>
        <v/>
      </c>
      <c r="C616" s="28"/>
      <c r="D616" s="9"/>
      <c r="E616" s="7"/>
      <c r="F616" s="7"/>
      <c r="G616" s="7"/>
      <c r="H616" s="7"/>
      <c r="I616" s="10"/>
      <c r="J616" s="7"/>
      <c r="K616" s="7"/>
      <c r="L616" s="7"/>
      <c r="M616" s="9"/>
      <c r="N616" s="7"/>
      <c r="O616" s="7"/>
      <c r="P616" s="13"/>
      <c r="Q616" s="11"/>
      <c r="R616" s="7"/>
      <c r="S616" s="24">
        <f>IFERROR(_xlfn.XLOOKUP(R616,bio_produtos!$A:$A,bio_produtos!$C:$C),"")</f>
        <v>0</v>
      </c>
      <c r="T616" s="12"/>
      <c r="U616" s="23" t="str">
        <f>IF(T616="","",SUM(T616*N616))</f>
        <v/>
      </c>
      <c r="V616" s="23" t="str">
        <f>IF(U616="","",IF(U616&lt;10000,U616,IF(U616&lt;100000,U616*0.3,"AVALIAÇÃO INDIVIDUAL")))</f>
        <v/>
      </c>
      <c r="W616" s="10"/>
      <c r="X616" s="7"/>
      <c r="Y616" s="13"/>
      <c r="Z616" s="10"/>
      <c r="AA616" s="10"/>
      <c r="AB616" s="10"/>
      <c r="AC616" s="13"/>
      <c r="AD616" s="10"/>
      <c r="AE616" s="7"/>
      <c r="AF616" s="7"/>
      <c r="AG616" s="7"/>
      <c r="AH616" s="7"/>
      <c r="AI616" s="14"/>
    </row>
    <row r="617" spans="1:35" s="15" customFormat="1" ht="150" customHeight="1" x14ac:dyDescent="0.25">
      <c r="A617" s="4"/>
      <c r="B617" s="4" t="str">
        <f>IF(C617="","",IF(G617="NEXOMED",CONCATENATE("BIO",C617),CONCATENATE("ML",C617)))</f>
        <v/>
      </c>
      <c r="C617" s="28"/>
      <c r="D617" s="9"/>
      <c r="E617" s="7"/>
      <c r="F617" s="7"/>
      <c r="G617" s="7"/>
      <c r="H617" s="7"/>
      <c r="I617" s="10"/>
      <c r="J617" s="7"/>
      <c r="K617" s="7"/>
      <c r="L617" s="7"/>
      <c r="M617" s="9"/>
      <c r="N617" s="7"/>
      <c r="O617" s="7"/>
      <c r="P617" s="13"/>
      <c r="Q617" s="11"/>
      <c r="R617" s="7"/>
      <c r="S617" s="24">
        <f>IFERROR(_xlfn.XLOOKUP(R617,bio_produtos!$A:$A,bio_produtos!$C:$C),"")</f>
        <v>0</v>
      </c>
      <c r="T617" s="12"/>
      <c r="U617" s="23" t="str">
        <f>IF(T617="","",SUM(T617*N617))</f>
        <v/>
      </c>
      <c r="V617" s="23" t="str">
        <f>IF(U617="","",IF(U617&lt;10000,U617,IF(U617&lt;100000,U617*0.3,"AVALIAÇÃO INDIVIDUAL")))</f>
        <v/>
      </c>
      <c r="W617" s="10"/>
      <c r="X617" s="7"/>
      <c r="Y617" s="13"/>
      <c r="Z617" s="10"/>
      <c r="AA617" s="10"/>
      <c r="AB617" s="10"/>
      <c r="AC617" s="13"/>
      <c r="AD617" s="10"/>
      <c r="AE617" s="7"/>
      <c r="AF617" s="7"/>
      <c r="AG617" s="7"/>
      <c r="AH617" s="7"/>
      <c r="AI617" s="14"/>
    </row>
    <row r="618" spans="1:35" s="15" customFormat="1" ht="150" customHeight="1" x14ac:dyDescent="0.25">
      <c r="A618" s="4"/>
      <c r="B618" s="4" t="str">
        <f>IF(C618="","",IF(G618="NEXOMED",CONCATENATE("BIO",C618),CONCATENATE("ML",C618)))</f>
        <v/>
      </c>
      <c r="C618" s="28"/>
      <c r="D618" s="9"/>
      <c r="E618" s="7"/>
      <c r="F618" s="7"/>
      <c r="G618" s="7"/>
      <c r="H618" s="7"/>
      <c r="I618" s="10"/>
      <c r="J618" s="7"/>
      <c r="K618" s="7"/>
      <c r="L618" s="7"/>
      <c r="M618" s="9"/>
      <c r="N618" s="7"/>
      <c r="O618" s="7"/>
      <c r="P618" s="13"/>
      <c r="Q618" s="11"/>
      <c r="R618" s="7"/>
      <c r="S618" s="24">
        <f>IFERROR(_xlfn.XLOOKUP(R618,bio_produtos!$A:$A,bio_produtos!$C:$C),"")</f>
        <v>0</v>
      </c>
      <c r="T618" s="12"/>
      <c r="U618" s="23" t="str">
        <f>IF(T618="","",SUM(T618*N618))</f>
        <v/>
      </c>
      <c r="V618" s="23" t="str">
        <f>IF(U618="","",IF(U618&lt;10000,U618,IF(U618&lt;100000,U618*0.3,"AVALIAÇÃO INDIVIDUAL")))</f>
        <v/>
      </c>
      <c r="W618" s="10"/>
      <c r="X618" s="7"/>
      <c r="Y618" s="13"/>
      <c r="Z618" s="10"/>
      <c r="AA618" s="10"/>
      <c r="AB618" s="10"/>
      <c r="AC618" s="13"/>
      <c r="AD618" s="10"/>
      <c r="AE618" s="7"/>
      <c r="AF618" s="7"/>
      <c r="AG618" s="7"/>
      <c r="AH618" s="7"/>
      <c r="AI618" s="14"/>
    </row>
    <row r="619" spans="1:35" s="15" customFormat="1" ht="150" customHeight="1" x14ac:dyDescent="0.25">
      <c r="A619" s="4"/>
      <c r="B619" s="4" t="str">
        <f>IF(C619="","",IF(G619="NEXOMED",CONCATENATE("BIO",C619),CONCATENATE("ML",C619)))</f>
        <v/>
      </c>
      <c r="C619" s="28"/>
      <c r="D619" s="9"/>
      <c r="E619" s="7"/>
      <c r="F619" s="7"/>
      <c r="G619" s="7"/>
      <c r="H619" s="7"/>
      <c r="I619" s="10"/>
      <c r="J619" s="7"/>
      <c r="K619" s="7"/>
      <c r="L619" s="7"/>
      <c r="M619" s="9"/>
      <c r="N619" s="7"/>
      <c r="O619" s="7"/>
      <c r="P619" s="13"/>
      <c r="Q619" s="11"/>
      <c r="R619" s="7"/>
      <c r="S619" s="24">
        <f>IFERROR(_xlfn.XLOOKUP(R619,bio_produtos!$A:$A,bio_produtos!$C:$C),"")</f>
        <v>0</v>
      </c>
      <c r="T619" s="12"/>
      <c r="U619" s="23" t="str">
        <f>IF(T619="","",SUM(T619*N619))</f>
        <v/>
      </c>
      <c r="V619" s="23" t="str">
        <f>IF(U619="","",IF(U619&lt;10000,U619,IF(U619&lt;100000,U619*0.3,"AVALIAÇÃO INDIVIDUAL")))</f>
        <v/>
      </c>
      <c r="W619" s="10"/>
      <c r="X619" s="7"/>
      <c r="Y619" s="13"/>
      <c r="Z619" s="10"/>
      <c r="AA619" s="10"/>
      <c r="AB619" s="10"/>
      <c r="AC619" s="13"/>
      <c r="AD619" s="10"/>
      <c r="AE619" s="7"/>
      <c r="AF619" s="7"/>
      <c r="AG619" s="7"/>
      <c r="AH619" s="7"/>
      <c r="AI619" s="14"/>
    </row>
    <row r="620" spans="1:35" s="15" customFormat="1" ht="150" customHeight="1" x14ac:dyDescent="0.25">
      <c r="A620" s="4"/>
      <c r="B620" s="4" t="str">
        <f>IF(C620="","",IF(G620="NEXOMED",CONCATENATE("BIO",C620),CONCATENATE("ML",C620)))</f>
        <v/>
      </c>
      <c r="C620" s="28"/>
      <c r="D620" s="9"/>
      <c r="E620" s="7"/>
      <c r="F620" s="7"/>
      <c r="G620" s="7"/>
      <c r="H620" s="7"/>
      <c r="I620" s="10"/>
      <c r="J620" s="7"/>
      <c r="K620" s="7"/>
      <c r="L620" s="7"/>
      <c r="M620" s="9"/>
      <c r="N620" s="7"/>
      <c r="O620" s="7"/>
      <c r="P620" s="13"/>
      <c r="Q620" s="11"/>
      <c r="R620" s="7"/>
      <c r="S620" s="24">
        <f>IFERROR(_xlfn.XLOOKUP(R620,bio_produtos!$A:$A,bio_produtos!$C:$C),"")</f>
        <v>0</v>
      </c>
      <c r="T620" s="12"/>
      <c r="U620" s="23" t="str">
        <f>IF(T620="","",SUM(T620*N620))</f>
        <v/>
      </c>
      <c r="V620" s="23" t="str">
        <f>IF(U620="","",IF(U620&lt;10000,U620,IF(U620&lt;100000,U620*0.3,"AVALIAÇÃO INDIVIDUAL")))</f>
        <v/>
      </c>
      <c r="W620" s="10"/>
      <c r="X620" s="7"/>
      <c r="Y620" s="13"/>
      <c r="Z620" s="10"/>
      <c r="AA620" s="10"/>
      <c r="AB620" s="10"/>
      <c r="AC620" s="13"/>
      <c r="AD620" s="10"/>
      <c r="AE620" s="7"/>
      <c r="AF620" s="7"/>
      <c r="AG620" s="7"/>
      <c r="AH620" s="7"/>
      <c r="AI620" s="14"/>
    </row>
    <row r="621" spans="1:35" s="15" customFormat="1" ht="150" customHeight="1" x14ac:dyDescent="0.25">
      <c r="A621" s="4"/>
      <c r="B621" s="4" t="str">
        <f>IF(C621="","",IF(G621="NEXOMED",CONCATENATE("BIO",C621),CONCATENATE("ML",C621)))</f>
        <v/>
      </c>
      <c r="C621" s="28"/>
      <c r="D621" s="9"/>
      <c r="E621" s="7"/>
      <c r="F621" s="7"/>
      <c r="G621" s="7"/>
      <c r="H621" s="7"/>
      <c r="I621" s="10"/>
      <c r="J621" s="7"/>
      <c r="K621" s="7"/>
      <c r="L621" s="7"/>
      <c r="M621" s="9"/>
      <c r="N621" s="7"/>
      <c r="O621" s="7"/>
      <c r="P621" s="13"/>
      <c r="Q621" s="11"/>
      <c r="R621" s="7"/>
      <c r="S621" s="24">
        <f>IFERROR(_xlfn.XLOOKUP(R621,bio_produtos!$A:$A,bio_produtos!$C:$C),"")</f>
        <v>0</v>
      </c>
      <c r="T621" s="12"/>
      <c r="U621" s="23" t="str">
        <f>IF(T621="","",SUM(T621*N621))</f>
        <v/>
      </c>
      <c r="V621" s="23" t="str">
        <f>IF(U621="","",IF(U621&lt;10000,U621,IF(U621&lt;100000,U621*0.3,"AVALIAÇÃO INDIVIDUAL")))</f>
        <v/>
      </c>
      <c r="W621" s="10"/>
      <c r="X621" s="7"/>
      <c r="Y621" s="13"/>
      <c r="Z621" s="10"/>
      <c r="AA621" s="10"/>
      <c r="AB621" s="10"/>
      <c r="AC621" s="13"/>
      <c r="AD621" s="10"/>
      <c r="AE621" s="7"/>
      <c r="AF621" s="7"/>
      <c r="AG621" s="7"/>
      <c r="AH621" s="7"/>
      <c r="AI621" s="14"/>
    </row>
    <row r="622" spans="1:35" s="15" customFormat="1" ht="150" customHeight="1" x14ac:dyDescent="0.25">
      <c r="A622" s="4"/>
      <c r="B622" s="4" t="str">
        <f>IF(C622="","",IF(G622="NEXOMED",CONCATENATE("BIO",C622),CONCATENATE("ML",C622)))</f>
        <v/>
      </c>
      <c r="C622" s="28"/>
      <c r="D622" s="9"/>
      <c r="E622" s="7"/>
      <c r="F622" s="7"/>
      <c r="G622" s="7"/>
      <c r="H622" s="7"/>
      <c r="I622" s="10"/>
      <c r="J622" s="7"/>
      <c r="K622" s="7"/>
      <c r="L622" s="7"/>
      <c r="M622" s="9"/>
      <c r="N622" s="7"/>
      <c r="O622" s="7"/>
      <c r="P622" s="13"/>
      <c r="Q622" s="11"/>
      <c r="R622" s="7"/>
      <c r="S622" s="24">
        <f>IFERROR(_xlfn.XLOOKUP(R622,bio_produtos!$A:$A,bio_produtos!$C:$C),"")</f>
        <v>0</v>
      </c>
      <c r="T622" s="12"/>
      <c r="U622" s="23" t="str">
        <f>IF(T622="","",SUM(T622*N622))</f>
        <v/>
      </c>
      <c r="V622" s="23" t="str">
        <f>IF(U622="","",IF(U622&lt;10000,U622,IF(U622&lt;100000,U622*0.3,"AVALIAÇÃO INDIVIDUAL")))</f>
        <v/>
      </c>
      <c r="W622" s="10"/>
      <c r="X622" s="7"/>
      <c r="Y622" s="13"/>
      <c r="Z622" s="10"/>
      <c r="AA622" s="10"/>
      <c r="AB622" s="10"/>
      <c r="AC622" s="13"/>
      <c r="AD622" s="10"/>
      <c r="AE622" s="7"/>
      <c r="AF622" s="7"/>
      <c r="AG622" s="7"/>
      <c r="AH622" s="7"/>
      <c r="AI622" s="14"/>
    </row>
    <row r="623" spans="1:35" s="15" customFormat="1" ht="150" customHeight="1" x14ac:dyDescent="0.25">
      <c r="A623" s="4"/>
      <c r="B623" s="4" t="str">
        <f>IF(C623="","",IF(G623="NEXOMED",CONCATENATE("BIO",C623),CONCATENATE("ML",C623)))</f>
        <v/>
      </c>
      <c r="C623" s="28"/>
      <c r="D623" s="9"/>
      <c r="E623" s="7"/>
      <c r="F623" s="7"/>
      <c r="G623" s="7"/>
      <c r="H623" s="7"/>
      <c r="I623" s="10"/>
      <c r="J623" s="7"/>
      <c r="K623" s="7"/>
      <c r="L623" s="7"/>
      <c r="M623" s="9"/>
      <c r="N623" s="7"/>
      <c r="O623" s="7"/>
      <c r="P623" s="13"/>
      <c r="Q623" s="11"/>
      <c r="R623" s="7"/>
      <c r="S623" s="24">
        <f>IFERROR(_xlfn.XLOOKUP(R623,bio_produtos!$A:$A,bio_produtos!$C:$C),"")</f>
        <v>0</v>
      </c>
      <c r="T623" s="12"/>
      <c r="U623" s="23" t="str">
        <f>IF(T623="","",SUM(T623*N623))</f>
        <v/>
      </c>
      <c r="V623" s="23" t="str">
        <f>IF(U623="","",IF(U623&lt;10000,U623,IF(U623&lt;100000,U623*0.3,"AVALIAÇÃO INDIVIDUAL")))</f>
        <v/>
      </c>
      <c r="W623" s="10"/>
      <c r="X623" s="7"/>
      <c r="Y623" s="13"/>
      <c r="Z623" s="10"/>
      <c r="AA623" s="10"/>
      <c r="AB623" s="10"/>
      <c r="AC623" s="13"/>
      <c r="AD623" s="10"/>
      <c r="AE623" s="7"/>
      <c r="AF623" s="7"/>
      <c r="AG623" s="7"/>
      <c r="AH623" s="7"/>
      <c r="AI623" s="14"/>
    </row>
    <row r="624" spans="1:35" s="15" customFormat="1" ht="150" customHeight="1" x14ac:dyDescent="0.25">
      <c r="A624" s="4"/>
      <c r="B624" s="4" t="str">
        <f>IF(C624="","",IF(G624="NEXOMED",CONCATENATE("BIO",C624),CONCATENATE("ML",C624)))</f>
        <v/>
      </c>
      <c r="C624" s="28"/>
      <c r="D624" s="9"/>
      <c r="E624" s="7"/>
      <c r="F624" s="7"/>
      <c r="G624" s="7"/>
      <c r="H624" s="7"/>
      <c r="I624" s="10"/>
      <c r="J624" s="7"/>
      <c r="K624" s="7"/>
      <c r="L624" s="7"/>
      <c r="M624" s="9"/>
      <c r="N624" s="7"/>
      <c r="O624" s="7"/>
      <c r="P624" s="13"/>
      <c r="Q624" s="11"/>
      <c r="R624" s="7"/>
      <c r="S624" s="24">
        <f>IFERROR(_xlfn.XLOOKUP(R624,bio_produtos!$A:$A,bio_produtos!$C:$C),"")</f>
        <v>0</v>
      </c>
      <c r="T624" s="12"/>
      <c r="U624" s="23" t="str">
        <f>IF(T624="","",SUM(T624*N624))</f>
        <v/>
      </c>
      <c r="V624" s="23" t="str">
        <f>IF(U624="","",IF(U624&lt;10000,U624,IF(U624&lt;100000,U624*0.3,"AVALIAÇÃO INDIVIDUAL")))</f>
        <v/>
      </c>
      <c r="W624" s="10"/>
      <c r="X624" s="7"/>
      <c r="Y624" s="13"/>
      <c r="Z624" s="10"/>
      <c r="AA624" s="10"/>
      <c r="AB624" s="10"/>
      <c r="AC624" s="13"/>
      <c r="AD624" s="10"/>
      <c r="AE624" s="7"/>
      <c r="AF624" s="7"/>
      <c r="AG624" s="7"/>
      <c r="AH624" s="7"/>
      <c r="AI624" s="14"/>
    </row>
    <row r="625" spans="1:35" s="15" customFormat="1" ht="150" customHeight="1" x14ac:dyDescent="0.25">
      <c r="A625" s="4"/>
      <c r="B625" s="4" t="str">
        <f>IF(C625="","",IF(G625="NEXOMED",CONCATENATE("BIO",C625),CONCATENATE("ML",C625)))</f>
        <v/>
      </c>
      <c r="C625" s="28"/>
      <c r="D625" s="9"/>
      <c r="E625" s="7"/>
      <c r="F625" s="7"/>
      <c r="G625" s="7"/>
      <c r="H625" s="7"/>
      <c r="I625" s="10"/>
      <c r="J625" s="7"/>
      <c r="K625" s="7"/>
      <c r="L625" s="7"/>
      <c r="M625" s="9"/>
      <c r="N625" s="7"/>
      <c r="O625" s="7"/>
      <c r="P625" s="13"/>
      <c r="Q625" s="11"/>
      <c r="R625" s="7"/>
      <c r="S625" s="24">
        <f>IFERROR(_xlfn.XLOOKUP(R625,bio_produtos!$A:$A,bio_produtos!$C:$C),"")</f>
        <v>0</v>
      </c>
      <c r="T625" s="12"/>
      <c r="U625" s="23" t="str">
        <f>IF(T625="","",SUM(T625*N625))</f>
        <v/>
      </c>
      <c r="V625" s="23" t="str">
        <f>IF(U625="","",IF(U625&lt;10000,U625,IF(U625&lt;100000,U625*0.3,"AVALIAÇÃO INDIVIDUAL")))</f>
        <v/>
      </c>
      <c r="W625" s="10"/>
      <c r="X625" s="7"/>
      <c r="Y625" s="13"/>
      <c r="Z625" s="10"/>
      <c r="AA625" s="10"/>
      <c r="AB625" s="10"/>
      <c r="AC625" s="13"/>
      <c r="AD625" s="10"/>
      <c r="AE625" s="7"/>
      <c r="AF625" s="7"/>
      <c r="AG625" s="7"/>
      <c r="AH625" s="7"/>
      <c r="AI625" s="14"/>
    </row>
    <row r="626" spans="1:35" s="15" customFormat="1" ht="150" customHeight="1" x14ac:dyDescent="0.25">
      <c r="A626" s="4"/>
      <c r="B626" s="4" t="str">
        <f>IF(C626="","",IF(G626="NEXOMED",CONCATENATE("BIO",C626),CONCATENATE("ML",C626)))</f>
        <v/>
      </c>
      <c r="C626" s="28"/>
      <c r="D626" s="9"/>
      <c r="E626" s="7"/>
      <c r="F626" s="7"/>
      <c r="G626" s="7"/>
      <c r="H626" s="7"/>
      <c r="I626" s="10"/>
      <c r="J626" s="7"/>
      <c r="K626" s="7"/>
      <c r="L626" s="7"/>
      <c r="M626" s="9"/>
      <c r="N626" s="7"/>
      <c r="O626" s="7"/>
      <c r="P626" s="13"/>
      <c r="Q626" s="11"/>
      <c r="R626" s="7"/>
      <c r="S626" s="24">
        <f>IFERROR(_xlfn.XLOOKUP(R626,bio_produtos!$A:$A,bio_produtos!$C:$C),"")</f>
        <v>0</v>
      </c>
      <c r="T626" s="12"/>
      <c r="U626" s="23" t="str">
        <f>IF(T626="","",SUM(T626*N626))</f>
        <v/>
      </c>
      <c r="V626" s="23" t="str">
        <f>IF(U626="","",IF(U626&lt;10000,U626,IF(U626&lt;100000,U626*0.3,"AVALIAÇÃO INDIVIDUAL")))</f>
        <v/>
      </c>
      <c r="W626" s="10"/>
      <c r="X626" s="7"/>
      <c r="Y626" s="13"/>
      <c r="Z626" s="10"/>
      <c r="AA626" s="10"/>
      <c r="AB626" s="10"/>
      <c r="AC626" s="13"/>
      <c r="AD626" s="10"/>
      <c r="AE626" s="7"/>
      <c r="AF626" s="7"/>
      <c r="AG626" s="7"/>
      <c r="AH626" s="7"/>
      <c r="AI626" s="14"/>
    </row>
    <row r="627" spans="1:35" s="15" customFormat="1" ht="150" customHeight="1" x14ac:dyDescent="0.25">
      <c r="A627" s="4"/>
      <c r="B627" s="4" t="str">
        <f>IF(C627="","",IF(G627="NEXOMED",CONCATENATE("BIO",C627),CONCATENATE("ML",C627)))</f>
        <v/>
      </c>
      <c r="C627" s="28"/>
      <c r="D627" s="9"/>
      <c r="E627" s="7"/>
      <c r="F627" s="7"/>
      <c r="G627" s="7"/>
      <c r="H627" s="7"/>
      <c r="I627" s="10"/>
      <c r="J627" s="7"/>
      <c r="K627" s="7"/>
      <c r="L627" s="7"/>
      <c r="M627" s="9"/>
      <c r="N627" s="7"/>
      <c r="O627" s="7"/>
      <c r="P627" s="13"/>
      <c r="Q627" s="11"/>
      <c r="R627" s="7"/>
      <c r="S627" s="24">
        <f>IFERROR(_xlfn.XLOOKUP(R627,bio_produtos!$A:$A,bio_produtos!$C:$C),"")</f>
        <v>0</v>
      </c>
      <c r="T627" s="12"/>
      <c r="U627" s="23" t="str">
        <f>IF(T627="","",SUM(T627*N627))</f>
        <v/>
      </c>
      <c r="V627" s="23" t="str">
        <f>IF(U627="","",IF(U627&lt;10000,U627,IF(U627&lt;100000,U627*0.3,"AVALIAÇÃO INDIVIDUAL")))</f>
        <v/>
      </c>
      <c r="W627" s="10"/>
      <c r="X627" s="7"/>
      <c r="Y627" s="13"/>
      <c r="Z627" s="10"/>
      <c r="AA627" s="10"/>
      <c r="AB627" s="10"/>
      <c r="AC627" s="13"/>
      <c r="AD627" s="10"/>
      <c r="AE627" s="7"/>
      <c r="AF627" s="7"/>
      <c r="AG627" s="7"/>
      <c r="AH627" s="7"/>
      <c r="AI627" s="14"/>
    </row>
    <row r="628" spans="1:35" s="15" customFormat="1" ht="150" customHeight="1" x14ac:dyDescent="0.25">
      <c r="A628" s="4"/>
      <c r="B628" s="4" t="str">
        <f>IF(C628="","",IF(G628="NEXOMED",CONCATENATE("BIO",C628),CONCATENATE("ML",C628)))</f>
        <v/>
      </c>
      <c r="C628" s="28"/>
      <c r="D628" s="9"/>
      <c r="E628" s="7"/>
      <c r="F628" s="7"/>
      <c r="G628" s="7"/>
      <c r="H628" s="7"/>
      <c r="I628" s="10"/>
      <c r="J628" s="7"/>
      <c r="K628" s="7"/>
      <c r="L628" s="13"/>
      <c r="M628" s="9"/>
      <c r="N628" s="7"/>
      <c r="O628" s="7"/>
      <c r="P628" s="13"/>
      <c r="Q628" s="11"/>
      <c r="R628" s="7"/>
      <c r="S628" s="24">
        <f>IFERROR(_xlfn.XLOOKUP(R628,bio_produtos!$A:$A,bio_produtos!$C:$C),"")</f>
        <v>0</v>
      </c>
      <c r="T628" s="12"/>
      <c r="U628" s="23" t="str">
        <f>IF(T628="","",SUM(T628*N628))</f>
        <v/>
      </c>
      <c r="V628" s="23" t="str">
        <f>IF(U628="","",IF(U628&lt;10000,U628,IF(U628&lt;100000,U628*0.3,"AVALIAÇÃO INDIVIDUAL")))</f>
        <v/>
      </c>
      <c r="W628" s="10"/>
      <c r="X628" s="7"/>
      <c r="Y628" s="13"/>
      <c r="Z628" s="10"/>
      <c r="AA628" s="10"/>
      <c r="AB628" s="10"/>
      <c r="AC628" s="13"/>
      <c r="AD628" s="10"/>
      <c r="AE628" s="7"/>
      <c r="AF628" s="7"/>
      <c r="AG628" s="7"/>
      <c r="AH628" s="7"/>
      <c r="AI628" s="14"/>
    </row>
    <row r="629" spans="1:35" s="15" customFormat="1" ht="150" customHeight="1" x14ac:dyDescent="0.25">
      <c r="A629" s="4"/>
      <c r="B629" s="4" t="str">
        <f>IF(C629="","",IF(G629="NEXOMED",CONCATENATE("BIO",C629),CONCATENATE("ML",C629)))</f>
        <v/>
      </c>
      <c r="C629" s="28"/>
      <c r="D629" s="9"/>
      <c r="E629" s="7"/>
      <c r="F629" s="7"/>
      <c r="G629" s="7"/>
      <c r="H629" s="7"/>
      <c r="I629" s="10"/>
      <c r="J629" s="7"/>
      <c r="K629" s="7"/>
      <c r="L629" s="7"/>
      <c r="M629" s="9"/>
      <c r="N629" s="7"/>
      <c r="O629" s="7"/>
      <c r="P629" s="13"/>
      <c r="Q629" s="11"/>
      <c r="R629" s="7"/>
      <c r="S629" s="24">
        <f>IFERROR(_xlfn.XLOOKUP(R629,bio_produtos!$A:$A,bio_produtos!$C:$C),"")</f>
        <v>0</v>
      </c>
      <c r="T629" s="12"/>
      <c r="U629" s="23" t="str">
        <f>IF(T629="","",SUM(T629*N629))</f>
        <v/>
      </c>
      <c r="V629" s="23" t="str">
        <f>IF(U629="","",IF(U629&lt;10000,U629,IF(U629&lt;100000,U629*0.3,"AVALIAÇÃO INDIVIDUAL")))</f>
        <v/>
      </c>
      <c r="W629" s="10"/>
      <c r="X629" s="7"/>
      <c r="Y629" s="13"/>
      <c r="Z629" s="10"/>
      <c r="AA629" s="10"/>
      <c r="AB629" s="10"/>
      <c r="AC629" s="13"/>
      <c r="AD629" s="10"/>
      <c r="AE629" s="7"/>
      <c r="AF629" s="7"/>
      <c r="AG629" s="7"/>
      <c r="AH629" s="7"/>
      <c r="AI629" s="14"/>
    </row>
    <row r="630" spans="1:35" s="15" customFormat="1" ht="150" customHeight="1" x14ac:dyDescent="0.25">
      <c r="A630" s="4"/>
      <c r="B630" s="4" t="str">
        <f>IF(C630="","",IF(G630="NEXOMED",CONCATENATE("BIO",C630),CONCATENATE("ML",C630)))</f>
        <v/>
      </c>
      <c r="C630" s="28"/>
      <c r="D630" s="9"/>
      <c r="E630" s="7"/>
      <c r="F630" s="7"/>
      <c r="G630" s="7"/>
      <c r="H630" s="7"/>
      <c r="I630" s="10"/>
      <c r="J630" s="7"/>
      <c r="K630" s="7"/>
      <c r="L630" s="7"/>
      <c r="M630" s="9"/>
      <c r="N630" s="7"/>
      <c r="O630" s="7"/>
      <c r="P630" s="13"/>
      <c r="Q630" s="11"/>
      <c r="R630" s="7"/>
      <c r="S630" s="24">
        <f>IFERROR(_xlfn.XLOOKUP(R630,bio_produtos!$A:$A,bio_produtos!$C:$C),"")</f>
        <v>0</v>
      </c>
      <c r="T630" s="12"/>
      <c r="U630" s="23" t="str">
        <f>IF(T630="","",SUM(T630*N630))</f>
        <v/>
      </c>
      <c r="V630" s="23" t="str">
        <f>IF(U630="","",IF(U630&lt;10000,U630,IF(U630&lt;100000,U630*0.3,"AVALIAÇÃO INDIVIDUAL")))</f>
        <v/>
      </c>
      <c r="W630" s="10"/>
      <c r="X630" s="7"/>
      <c r="Y630" s="13"/>
      <c r="Z630" s="10"/>
      <c r="AA630" s="10"/>
      <c r="AB630" s="10"/>
      <c r="AC630" s="13"/>
      <c r="AD630" s="10"/>
      <c r="AE630" s="7"/>
      <c r="AF630" s="7"/>
      <c r="AG630" s="7"/>
      <c r="AH630" s="7"/>
      <c r="AI630" s="14"/>
    </row>
    <row r="631" spans="1:35" s="15" customFormat="1" ht="150" customHeight="1" x14ac:dyDescent="0.25">
      <c r="A631" s="4"/>
      <c r="B631" s="4" t="str">
        <f>IF(C631="","",IF(G631="NEXOMED",CONCATENATE("BIO",C631),CONCATENATE("ML",C631)))</f>
        <v/>
      </c>
      <c r="C631" s="28"/>
      <c r="D631" s="9"/>
      <c r="E631" s="7"/>
      <c r="F631" s="7"/>
      <c r="G631" s="7"/>
      <c r="H631" s="7"/>
      <c r="I631" s="10"/>
      <c r="J631" s="7"/>
      <c r="K631" s="7"/>
      <c r="L631" s="7"/>
      <c r="M631" s="9"/>
      <c r="N631" s="7"/>
      <c r="O631" s="7"/>
      <c r="P631" s="13"/>
      <c r="Q631" s="11"/>
      <c r="R631" s="7"/>
      <c r="S631" s="24">
        <f>IFERROR(_xlfn.XLOOKUP(R631,bio_produtos!$A:$A,bio_produtos!$C:$C),"")</f>
        <v>0</v>
      </c>
      <c r="T631" s="12"/>
      <c r="U631" s="23" t="str">
        <f>IF(T631="","",SUM(T631*N631))</f>
        <v/>
      </c>
      <c r="V631" s="23" t="str">
        <f>IF(U631="","",IF(U631&lt;10000,U631,IF(U631&lt;100000,U631*0.3,"AVALIAÇÃO INDIVIDUAL")))</f>
        <v/>
      </c>
      <c r="W631" s="10"/>
      <c r="X631" s="7"/>
      <c r="Y631" s="13"/>
      <c r="Z631" s="10"/>
      <c r="AA631" s="10"/>
      <c r="AB631" s="10"/>
      <c r="AC631" s="13"/>
      <c r="AD631" s="10"/>
      <c r="AE631" s="7"/>
      <c r="AF631" s="7"/>
      <c r="AG631" s="7"/>
      <c r="AH631" s="7"/>
      <c r="AI631" s="14"/>
    </row>
    <row r="632" spans="1:35" s="15" customFormat="1" ht="150" customHeight="1" x14ac:dyDescent="0.25">
      <c r="A632" s="4"/>
      <c r="B632" s="4" t="str">
        <f>IF(C632="","",IF(G632="NEXOMED",CONCATENATE("BIO",C632),CONCATENATE("ML",C632)))</f>
        <v/>
      </c>
      <c r="C632" s="28"/>
      <c r="D632" s="9"/>
      <c r="E632" s="7"/>
      <c r="F632" s="7"/>
      <c r="G632" s="7"/>
      <c r="H632" s="7"/>
      <c r="I632" s="10"/>
      <c r="J632" s="7"/>
      <c r="K632" s="7"/>
      <c r="L632" s="13"/>
      <c r="M632" s="9"/>
      <c r="N632" s="7"/>
      <c r="O632" s="7"/>
      <c r="P632" s="13"/>
      <c r="Q632" s="11"/>
      <c r="R632" s="7"/>
      <c r="S632" s="24">
        <f>IFERROR(_xlfn.XLOOKUP(R632,bio_produtos!$A:$A,bio_produtos!$C:$C),"")</f>
        <v>0</v>
      </c>
      <c r="T632" s="12"/>
      <c r="U632" s="23" t="str">
        <f>IF(T632="","",SUM(T632*N632))</f>
        <v/>
      </c>
      <c r="V632" s="23" t="str">
        <f>IF(U632="","",IF(U632&lt;10000,U632,IF(U632&lt;100000,U632*0.3,"AVALIAÇÃO INDIVIDUAL")))</f>
        <v/>
      </c>
      <c r="W632" s="10"/>
      <c r="X632" s="7"/>
      <c r="Y632" s="13"/>
      <c r="Z632" s="10"/>
      <c r="AA632" s="10"/>
      <c r="AB632" s="10"/>
      <c r="AC632" s="13"/>
      <c r="AD632" s="10"/>
      <c r="AE632" s="7"/>
      <c r="AF632" s="7"/>
      <c r="AG632" s="7"/>
      <c r="AH632" s="7"/>
      <c r="AI632" s="14"/>
    </row>
    <row r="633" spans="1:35" s="15" customFormat="1" ht="150" customHeight="1" x14ac:dyDescent="0.25">
      <c r="A633" s="4"/>
      <c r="B633" s="4" t="str">
        <f>IF(C633="","",IF(G633="NEXOMED",CONCATENATE("BIO",C633),CONCATENATE("ML",C633)))</f>
        <v/>
      </c>
      <c r="C633" s="28"/>
      <c r="D633" s="9"/>
      <c r="E633" s="7"/>
      <c r="F633" s="7"/>
      <c r="G633" s="7"/>
      <c r="H633" s="7"/>
      <c r="I633" s="10"/>
      <c r="J633" s="7"/>
      <c r="K633" s="7"/>
      <c r="L633" s="7"/>
      <c r="M633" s="9"/>
      <c r="N633" s="7"/>
      <c r="O633" s="7"/>
      <c r="P633" s="13"/>
      <c r="Q633" s="11"/>
      <c r="R633" s="7"/>
      <c r="S633" s="24">
        <f>IFERROR(_xlfn.XLOOKUP(R633,bio_produtos!$A:$A,bio_produtos!$C:$C),"")</f>
        <v>0</v>
      </c>
      <c r="T633" s="12"/>
      <c r="U633" s="23" t="str">
        <f>IF(T633="","",SUM(T633*N633))</f>
        <v/>
      </c>
      <c r="V633" s="23" t="str">
        <f>IF(U633="","",IF(U633&lt;10000,U633,IF(U633&lt;100000,U633*0.3,"AVALIAÇÃO INDIVIDUAL")))</f>
        <v/>
      </c>
      <c r="W633" s="10"/>
      <c r="X633" s="7"/>
      <c r="Y633" s="13"/>
      <c r="Z633" s="10"/>
      <c r="AA633" s="10"/>
      <c r="AB633" s="10"/>
      <c r="AC633" s="13"/>
      <c r="AD633" s="10"/>
      <c r="AE633" s="7"/>
      <c r="AF633" s="7"/>
      <c r="AG633" s="7"/>
      <c r="AH633" s="7"/>
      <c r="AI633" s="14"/>
    </row>
    <row r="634" spans="1:35" s="15" customFormat="1" ht="150" customHeight="1" x14ac:dyDescent="0.25">
      <c r="A634" s="4"/>
      <c r="B634" s="4" t="str">
        <f>IF(C634="","",IF(G634="NEXOMED",CONCATENATE("BIO",C634),CONCATENATE("ML",C634)))</f>
        <v/>
      </c>
      <c r="C634" s="28"/>
      <c r="D634" s="9"/>
      <c r="E634" s="7"/>
      <c r="F634" s="7"/>
      <c r="G634" s="7"/>
      <c r="H634" s="7"/>
      <c r="I634" s="10"/>
      <c r="J634" s="7"/>
      <c r="K634" s="7"/>
      <c r="L634" s="13"/>
      <c r="M634" s="9"/>
      <c r="N634" s="7"/>
      <c r="O634" s="7"/>
      <c r="P634" s="13"/>
      <c r="Q634" s="11"/>
      <c r="R634" s="7"/>
      <c r="S634" s="24">
        <f>IFERROR(_xlfn.XLOOKUP(R634,bio_produtos!$A:$A,bio_produtos!$C:$C),"")</f>
        <v>0</v>
      </c>
      <c r="T634" s="12"/>
      <c r="U634" s="23" t="str">
        <f>IF(T634="","",SUM(T634*N634))</f>
        <v/>
      </c>
      <c r="V634" s="23" t="str">
        <f>IF(U634="","",IF(U634&lt;10000,U634,IF(U634&lt;100000,U634*0.3,"AVALIAÇÃO INDIVIDUAL")))</f>
        <v/>
      </c>
      <c r="W634" s="10"/>
      <c r="X634" s="7"/>
      <c r="Y634" s="13"/>
      <c r="Z634" s="10"/>
      <c r="AA634" s="10"/>
      <c r="AB634" s="10"/>
      <c r="AC634" s="13"/>
      <c r="AD634" s="10"/>
      <c r="AE634" s="7"/>
      <c r="AF634" s="7"/>
      <c r="AG634" s="7"/>
      <c r="AH634" s="7"/>
      <c r="AI634" s="14"/>
    </row>
    <row r="635" spans="1:35" s="15" customFormat="1" ht="150" customHeight="1" x14ac:dyDescent="0.25">
      <c r="A635" s="4"/>
      <c r="B635" s="4" t="str">
        <f>IF(C635="","",IF(G635="NEXOMED",CONCATENATE("BIO",C635),CONCATENATE("ML",C635)))</f>
        <v/>
      </c>
      <c r="C635" s="28"/>
      <c r="D635" s="9"/>
      <c r="E635" s="7"/>
      <c r="F635" s="7"/>
      <c r="G635" s="7"/>
      <c r="H635" s="7"/>
      <c r="I635" s="10"/>
      <c r="J635" s="7"/>
      <c r="K635" s="7"/>
      <c r="L635" s="7"/>
      <c r="M635" s="9"/>
      <c r="N635" s="7"/>
      <c r="O635" s="7"/>
      <c r="P635" s="13"/>
      <c r="Q635" s="11"/>
      <c r="R635" s="7"/>
      <c r="S635" s="24">
        <f>IFERROR(_xlfn.XLOOKUP(R635,bio_produtos!$A:$A,bio_produtos!$C:$C),"")</f>
        <v>0</v>
      </c>
      <c r="T635" s="12"/>
      <c r="U635" s="23" t="str">
        <f>IF(T635="","",SUM(T635*N635))</f>
        <v/>
      </c>
      <c r="V635" s="23" t="str">
        <f>IF(U635="","",IF(U635&lt;10000,U635,IF(U635&lt;100000,U635*0.3,"AVALIAÇÃO INDIVIDUAL")))</f>
        <v/>
      </c>
      <c r="W635" s="10"/>
      <c r="X635" s="7"/>
      <c r="Y635" s="13"/>
      <c r="Z635" s="10"/>
      <c r="AA635" s="10"/>
      <c r="AB635" s="10"/>
      <c r="AC635" s="13"/>
      <c r="AD635" s="10"/>
      <c r="AE635" s="7"/>
      <c r="AF635" s="7"/>
      <c r="AG635" s="7"/>
      <c r="AH635" s="7"/>
      <c r="AI635" s="14"/>
    </row>
    <row r="636" spans="1:35" s="15" customFormat="1" ht="150" customHeight="1" x14ac:dyDescent="0.25">
      <c r="A636" s="4"/>
      <c r="B636" s="4" t="str">
        <f>IF(C636="","",IF(G636="NEXOMED",CONCATENATE("BIO",C636),CONCATENATE("ML",C636)))</f>
        <v/>
      </c>
      <c r="C636" s="28"/>
      <c r="D636" s="9"/>
      <c r="E636" s="7"/>
      <c r="F636" s="7"/>
      <c r="G636" s="7"/>
      <c r="H636" s="7"/>
      <c r="I636" s="10"/>
      <c r="J636" s="7"/>
      <c r="K636" s="7"/>
      <c r="L636" s="7"/>
      <c r="M636" s="9"/>
      <c r="N636" s="7"/>
      <c r="O636" s="7"/>
      <c r="P636" s="13"/>
      <c r="Q636" s="11"/>
      <c r="R636" s="7"/>
      <c r="S636" s="24">
        <f>IFERROR(_xlfn.XLOOKUP(R636,bio_produtos!$A:$A,bio_produtos!$C:$C),"")</f>
        <v>0</v>
      </c>
      <c r="T636" s="12"/>
      <c r="U636" s="23" t="str">
        <f>IF(T636="","",SUM(T636*N636))</f>
        <v/>
      </c>
      <c r="V636" s="23" t="str">
        <f>IF(U636="","",IF(U636&lt;10000,U636,IF(U636&lt;100000,U636*0.3,"AVALIAÇÃO INDIVIDUAL")))</f>
        <v/>
      </c>
      <c r="W636" s="10"/>
      <c r="X636" s="7"/>
      <c r="Y636" s="13"/>
      <c r="Z636" s="10"/>
      <c r="AA636" s="10"/>
      <c r="AB636" s="10"/>
      <c r="AC636" s="13"/>
      <c r="AD636" s="10"/>
      <c r="AE636" s="7"/>
      <c r="AF636" s="7"/>
      <c r="AG636" s="7"/>
      <c r="AH636" s="7"/>
      <c r="AI636" s="14"/>
    </row>
    <row r="637" spans="1:35" s="15" customFormat="1" ht="150" customHeight="1" x14ac:dyDescent="0.25">
      <c r="A637" s="4"/>
      <c r="B637" s="4" t="str">
        <f>IF(C637="","",IF(G637="NEXOMED",CONCATENATE("BIO",C637),CONCATENATE("ML",C637)))</f>
        <v/>
      </c>
      <c r="C637" s="28"/>
      <c r="D637" s="9"/>
      <c r="E637" s="7"/>
      <c r="F637" s="7"/>
      <c r="G637" s="7"/>
      <c r="H637" s="7"/>
      <c r="I637" s="10"/>
      <c r="J637" s="7"/>
      <c r="K637" s="7"/>
      <c r="L637" s="7"/>
      <c r="M637" s="9"/>
      <c r="N637" s="7"/>
      <c r="O637" s="7"/>
      <c r="P637" s="13"/>
      <c r="Q637" s="11"/>
      <c r="R637" s="7"/>
      <c r="S637" s="24">
        <f>IFERROR(_xlfn.XLOOKUP(R637,bio_produtos!$A:$A,bio_produtos!$C:$C),"")</f>
        <v>0</v>
      </c>
      <c r="T637" s="12"/>
      <c r="U637" s="23" t="str">
        <f>IF(T637="","",SUM(T637*N637))</f>
        <v/>
      </c>
      <c r="V637" s="23" t="str">
        <f>IF(U637="","",IF(U637&lt;10000,U637,IF(U637&lt;100000,U637*0.3,"AVALIAÇÃO INDIVIDUAL")))</f>
        <v/>
      </c>
      <c r="W637" s="10"/>
      <c r="X637" s="7"/>
      <c r="Y637" s="13"/>
      <c r="Z637" s="10"/>
      <c r="AA637" s="10"/>
      <c r="AB637" s="10"/>
      <c r="AC637" s="13"/>
      <c r="AD637" s="10"/>
      <c r="AE637" s="7"/>
      <c r="AF637" s="7"/>
      <c r="AG637" s="7"/>
      <c r="AH637" s="7"/>
      <c r="AI637" s="14"/>
    </row>
    <row r="638" spans="1:35" s="15" customFormat="1" ht="150" customHeight="1" x14ac:dyDescent="0.25">
      <c r="A638" s="4"/>
      <c r="B638" s="4" t="str">
        <f>IF(C638="","",IF(G638="NEXOMED",CONCATENATE("BIO",C638),CONCATENATE("ML",C638)))</f>
        <v/>
      </c>
      <c r="C638" s="28"/>
      <c r="D638" s="9"/>
      <c r="E638" s="7"/>
      <c r="F638" s="7"/>
      <c r="G638" s="7"/>
      <c r="H638" s="7"/>
      <c r="I638" s="10"/>
      <c r="J638" s="7"/>
      <c r="K638" s="7"/>
      <c r="L638" s="7"/>
      <c r="M638" s="9"/>
      <c r="N638" s="7"/>
      <c r="O638" s="7"/>
      <c r="P638" s="13"/>
      <c r="Q638" s="11"/>
      <c r="R638" s="7"/>
      <c r="S638" s="24">
        <f>IFERROR(_xlfn.XLOOKUP(R638,bio_produtos!$A:$A,bio_produtos!$C:$C),"")</f>
        <v>0</v>
      </c>
      <c r="T638" s="12"/>
      <c r="U638" s="23" t="str">
        <f>IF(T638="","",SUM(T638*N638))</f>
        <v/>
      </c>
      <c r="V638" s="23" t="str">
        <f>IF(U638="","",IF(U638&lt;10000,U638,IF(U638&lt;100000,U638*0.3,"AVALIAÇÃO INDIVIDUAL")))</f>
        <v/>
      </c>
      <c r="W638" s="10"/>
      <c r="X638" s="7"/>
      <c r="Y638" s="13"/>
      <c r="Z638" s="10"/>
      <c r="AA638" s="10"/>
      <c r="AB638" s="10"/>
      <c r="AC638" s="13"/>
      <c r="AD638" s="10"/>
      <c r="AE638" s="7"/>
      <c r="AF638" s="7"/>
      <c r="AG638" s="7"/>
      <c r="AH638" s="7"/>
      <c r="AI638" s="14"/>
    </row>
    <row r="639" spans="1:35" s="15" customFormat="1" ht="150" customHeight="1" x14ac:dyDescent="0.25">
      <c r="A639" s="4"/>
      <c r="B639" s="4" t="str">
        <f>IF(C639="","",IF(G639="NEXOMED",CONCATENATE("BIO",C639),CONCATENATE("ML",C639)))</f>
        <v/>
      </c>
      <c r="C639" s="28"/>
      <c r="D639" s="9"/>
      <c r="E639" s="7"/>
      <c r="F639" s="7"/>
      <c r="G639" s="7"/>
      <c r="H639" s="7"/>
      <c r="I639" s="10"/>
      <c r="J639" s="7"/>
      <c r="K639" s="7"/>
      <c r="L639" s="7"/>
      <c r="M639" s="9"/>
      <c r="N639" s="7"/>
      <c r="O639" s="7"/>
      <c r="P639" s="13"/>
      <c r="Q639" s="11"/>
      <c r="R639" s="7"/>
      <c r="S639" s="24">
        <f>IFERROR(_xlfn.XLOOKUP(R639,bio_produtos!$A:$A,bio_produtos!$C:$C),"")</f>
        <v>0</v>
      </c>
      <c r="T639" s="12"/>
      <c r="U639" s="23" t="str">
        <f>IF(T639="","",SUM(T639*N639))</f>
        <v/>
      </c>
      <c r="V639" s="23" t="str">
        <f>IF(U639="","",IF(U639&lt;10000,U639,IF(U639&lt;100000,U639*0.3,"AVALIAÇÃO INDIVIDUAL")))</f>
        <v/>
      </c>
      <c r="W639" s="10"/>
      <c r="X639" s="7"/>
      <c r="Y639" s="13"/>
      <c r="Z639" s="10"/>
      <c r="AA639" s="10"/>
      <c r="AB639" s="10"/>
      <c r="AC639" s="13"/>
      <c r="AD639" s="10"/>
      <c r="AE639" s="7"/>
      <c r="AF639" s="7"/>
      <c r="AG639" s="7"/>
      <c r="AH639" s="7"/>
      <c r="AI639" s="14"/>
    </row>
    <row r="640" spans="1:35" s="15" customFormat="1" ht="150" customHeight="1" x14ac:dyDescent="0.25">
      <c r="A640" s="4"/>
      <c r="B640" s="4" t="str">
        <f>IF(C640="","",IF(G640="NEXOMED",CONCATENATE("BIO",C640),CONCATENATE("ML",C640)))</f>
        <v/>
      </c>
      <c r="C640" s="28"/>
      <c r="D640" s="9"/>
      <c r="E640" s="7"/>
      <c r="F640" s="7"/>
      <c r="G640" s="7"/>
      <c r="H640" s="7"/>
      <c r="I640" s="10"/>
      <c r="J640" s="7"/>
      <c r="K640" s="7"/>
      <c r="L640" s="7"/>
      <c r="M640" s="9"/>
      <c r="N640" s="7"/>
      <c r="O640" s="7"/>
      <c r="P640" s="13"/>
      <c r="Q640" s="11"/>
      <c r="R640" s="7"/>
      <c r="S640" s="24">
        <f>IFERROR(_xlfn.XLOOKUP(R640,bio_produtos!$A:$A,bio_produtos!$C:$C),"")</f>
        <v>0</v>
      </c>
      <c r="T640" s="12"/>
      <c r="U640" s="23" t="str">
        <f>IF(T640="","",SUM(T640*N640))</f>
        <v/>
      </c>
      <c r="V640" s="23" t="str">
        <f>IF(U640="","",IF(U640&lt;10000,U640,IF(U640&lt;100000,U640*0.3,"AVALIAÇÃO INDIVIDUAL")))</f>
        <v/>
      </c>
      <c r="W640" s="10"/>
      <c r="X640" s="7"/>
      <c r="Y640" s="13"/>
      <c r="Z640" s="10"/>
      <c r="AA640" s="10"/>
      <c r="AB640" s="10"/>
      <c r="AC640" s="13"/>
      <c r="AD640" s="10"/>
      <c r="AE640" s="7"/>
      <c r="AF640" s="7"/>
      <c r="AG640" s="7"/>
      <c r="AH640" s="7"/>
      <c r="AI640" s="14"/>
    </row>
    <row r="641" spans="1:35" s="15" customFormat="1" ht="150" customHeight="1" x14ac:dyDescent="0.25">
      <c r="A641" s="4"/>
      <c r="B641" s="4" t="str">
        <f>IF(C641="","",IF(G641="NEXOMED",CONCATENATE("BIO",C641),CONCATENATE("ML",C641)))</f>
        <v/>
      </c>
      <c r="C641" s="28"/>
      <c r="D641" s="9"/>
      <c r="E641" s="7"/>
      <c r="F641" s="7"/>
      <c r="G641" s="7"/>
      <c r="H641" s="7"/>
      <c r="I641" s="10"/>
      <c r="J641" s="7"/>
      <c r="K641" s="7"/>
      <c r="L641" s="7"/>
      <c r="M641" s="9"/>
      <c r="N641" s="7"/>
      <c r="O641" s="7"/>
      <c r="P641" s="13"/>
      <c r="Q641" s="11"/>
      <c r="R641" s="7"/>
      <c r="S641" s="24">
        <f>IFERROR(_xlfn.XLOOKUP(R641,bio_produtos!$A:$A,bio_produtos!$C:$C),"")</f>
        <v>0</v>
      </c>
      <c r="T641" s="12"/>
      <c r="U641" s="23" t="str">
        <f>IF(T641="","",SUM(T641*N641))</f>
        <v/>
      </c>
      <c r="V641" s="23" t="str">
        <f>IF(U641="","",IF(U641&lt;10000,U641,IF(U641&lt;100000,U641*0.3,"AVALIAÇÃO INDIVIDUAL")))</f>
        <v/>
      </c>
      <c r="W641" s="10"/>
      <c r="X641" s="7"/>
      <c r="Y641" s="13"/>
      <c r="Z641" s="10"/>
      <c r="AA641" s="10"/>
      <c r="AB641" s="10"/>
      <c r="AC641" s="13"/>
      <c r="AD641" s="10"/>
      <c r="AE641" s="7"/>
      <c r="AF641" s="7"/>
      <c r="AG641" s="7"/>
      <c r="AH641" s="7"/>
      <c r="AI641" s="14"/>
    </row>
    <row r="642" spans="1:35" s="15" customFormat="1" ht="150" customHeight="1" x14ac:dyDescent="0.25">
      <c r="A642" s="4"/>
      <c r="B642" s="4" t="str">
        <f>IF(C642="","",IF(G642="NEXOMED",CONCATENATE("BIO",C642),CONCATENATE("ML",C642)))</f>
        <v/>
      </c>
      <c r="C642" s="28"/>
      <c r="D642" s="9"/>
      <c r="E642" s="7"/>
      <c r="F642" s="7"/>
      <c r="G642" s="7"/>
      <c r="H642" s="7"/>
      <c r="I642" s="10"/>
      <c r="J642" s="7"/>
      <c r="K642" s="7"/>
      <c r="L642" s="7"/>
      <c r="M642" s="9"/>
      <c r="N642" s="7"/>
      <c r="O642" s="7"/>
      <c r="P642" s="13"/>
      <c r="Q642" s="11"/>
      <c r="R642" s="7"/>
      <c r="S642" s="24">
        <f>IFERROR(_xlfn.XLOOKUP(R642,bio_produtos!$A:$A,bio_produtos!$C:$C),"")</f>
        <v>0</v>
      </c>
      <c r="T642" s="12"/>
      <c r="U642" s="23" t="str">
        <f>IF(T642="","",SUM(T642*N642))</f>
        <v/>
      </c>
      <c r="V642" s="23" t="str">
        <f>IF(U642="","",IF(U642&lt;10000,U642,IF(U642&lt;100000,U642*0.3,"AVALIAÇÃO INDIVIDUAL")))</f>
        <v/>
      </c>
      <c r="W642" s="10"/>
      <c r="X642" s="7"/>
      <c r="Y642" s="13"/>
      <c r="Z642" s="10"/>
      <c r="AA642" s="10"/>
      <c r="AB642" s="10"/>
      <c r="AC642" s="13"/>
      <c r="AD642" s="10"/>
      <c r="AE642" s="7"/>
      <c r="AF642" s="7"/>
      <c r="AG642" s="7"/>
      <c r="AH642" s="7"/>
      <c r="AI642" s="14"/>
    </row>
    <row r="643" spans="1:35" s="15" customFormat="1" ht="150" customHeight="1" x14ac:dyDescent="0.25">
      <c r="A643" s="4"/>
      <c r="B643" s="4" t="str">
        <f>IF(C643="","",IF(G643="NEXOMED",CONCATENATE("BIO",C643),CONCATENATE("ML",C643)))</f>
        <v/>
      </c>
      <c r="C643" s="28"/>
      <c r="D643" s="9"/>
      <c r="E643" s="7"/>
      <c r="F643" s="7"/>
      <c r="G643" s="7"/>
      <c r="H643" s="7"/>
      <c r="I643" s="10"/>
      <c r="J643" s="7"/>
      <c r="K643" s="7"/>
      <c r="L643" s="7"/>
      <c r="M643" s="9"/>
      <c r="N643" s="7"/>
      <c r="O643" s="7"/>
      <c r="P643" s="13"/>
      <c r="Q643" s="11"/>
      <c r="R643" s="7"/>
      <c r="S643" s="24">
        <f>IFERROR(_xlfn.XLOOKUP(R643,bio_produtos!$A:$A,bio_produtos!$C:$C),"")</f>
        <v>0</v>
      </c>
      <c r="T643" s="12"/>
      <c r="U643" s="23" t="str">
        <f>IF(T643="","",SUM(T643*N643))</f>
        <v/>
      </c>
      <c r="V643" s="23" t="str">
        <f>IF(U643="","",IF(U643&lt;10000,U643,IF(U643&lt;100000,U643*0.3,"AVALIAÇÃO INDIVIDUAL")))</f>
        <v/>
      </c>
      <c r="W643" s="10"/>
      <c r="X643" s="7"/>
      <c r="Y643" s="13"/>
      <c r="Z643" s="10"/>
      <c r="AA643" s="10"/>
      <c r="AB643" s="10"/>
      <c r="AC643" s="13"/>
      <c r="AD643" s="10"/>
      <c r="AE643" s="7"/>
      <c r="AF643" s="7"/>
      <c r="AG643" s="7"/>
      <c r="AH643" s="7"/>
      <c r="AI643" s="14"/>
    </row>
    <row r="644" spans="1:35" s="15" customFormat="1" ht="150" customHeight="1" x14ac:dyDescent="0.25">
      <c r="A644" s="4"/>
      <c r="B644" s="4" t="str">
        <f>IF(C644="","",IF(G644="NEXOMED",CONCATENATE("BIO",C644),CONCATENATE("ML",C644)))</f>
        <v/>
      </c>
      <c r="C644" s="28"/>
      <c r="D644" s="9"/>
      <c r="E644" s="7"/>
      <c r="F644" s="7"/>
      <c r="G644" s="7"/>
      <c r="H644" s="7"/>
      <c r="I644" s="10"/>
      <c r="J644" s="7"/>
      <c r="K644" s="7"/>
      <c r="L644" s="7"/>
      <c r="M644" s="9"/>
      <c r="N644" s="7"/>
      <c r="O644" s="7"/>
      <c r="P644" s="13"/>
      <c r="Q644" s="11"/>
      <c r="R644" s="7"/>
      <c r="S644" s="24">
        <f>IFERROR(_xlfn.XLOOKUP(R644,bio_produtos!$A:$A,bio_produtos!$C:$C),"")</f>
        <v>0</v>
      </c>
      <c r="T644" s="12"/>
      <c r="U644" s="23" t="str">
        <f>IF(T644="","",SUM(T644*N644))</f>
        <v/>
      </c>
      <c r="V644" s="23" t="str">
        <f>IF(U644="","",IF(U644&lt;10000,U644,IF(U644&lt;100000,U644*0.3,"AVALIAÇÃO INDIVIDUAL")))</f>
        <v/>
      </c>
      <c r="W644" s="10"/>
      <c r="X644" s="7"/>
      <c r="Y644" s="13"/>
      <c r="Z644" s="10"/>
      <c r="AA644" s="10"/>
      <c r="AB644" s="10"/>
      <c r="AC644" s="13"/>
      <c r="AD644" s="10"/>
      <c r="AE644" s="7"/>
      <c r="AF644" s="7"/>
      <c r="AG644" s="7"/>
      <c r="AH644" s="7"/>
      <c r="AI644" s="14"/>
    </row>
    <row r="645" spans="1:35" s="15" customFormat="1" ht="150" customHeight="1" x14ac:dyDescent="0.25">
      <c r="A645" s="4"/>
      <c r="B645" s="4" t="str">
        <f>IF(C645="","",IF(G645="NEXOMED",CONCATENATE("BIO",C645),CONCATENATE("ML",C645)))</f>
        <v/>
      </c>
      <c r="C645" s="28"/>
      <c r="D645" s="9"/>
      <c r="E645" s="7"/>
      <c r="F645" s="7"/>
      <c r="G645" s="7"/>
      <c r="H645" s="7"/>
      <c r="I645" s="10"/>
      <c r="J645" s="7"/>
      <c r="K645" s="7"/>
      <c r="L645" s="7"/>
      <c r="M645" s="9"/>
      <c r="N645" s="7"/>
      <c r="O645" s="7"/>
      <c r="P645" s="13"/>
      <c r="Q645" s="11"/>
      <c r="R645" s="7"/>
      <c r="S645" s="24">
        <f>IFERROR(_xlfn.XLOOKUP(R645,bio_produtos!$A:$A,bio_produtos!$C:$C),"")</f>
        <v>0</v>
      </c>
      <c r="T645" s="12"/>
      <c r="U645" s="23" t="str">
        <f>IF(T645="","",SUM(T645*N645))</f>
        <v/>
      </c>
      <c r="V645" s="23" t="str">
        <f>IF(U645="","",IF(U645&lt;10000,U645,IF(U645&lt;100000,U645*0.3,"AVALIAÇÃO INDIVIDUAL")))</f>
        <v/>
      </c>
      <c r="W645" s="10"/>
      <c r="X645" s="7"/>
      <c r="Y645" s="13"/>
      <c r="Z645" s="10"/>
      <c r="AA645" s="10"/>
      <c r="AB645" s="10"/>
      <c r="AC645" s="13"/>
      <c r="AD645" s="10"/>
      <c r="AE645" s="7"/>
      <c r="AF645" s="7"/>
      <c r="AG645" s="7"/>
      <c r="AH645" s="7"/>
      <c r="AI645" s="14"/>
    </row>
    <row r="646" spans="1:35" s="15" customFormat="1" ht="150" customHeight="1" x14ac:dyDescent="0.25">
      <c r="A646" s="4"/>
      <c r="B646" s="4" t="str">
        <f>IF(C646="","",IF(G646="NEXOMED",CONCATENATE("BIO",C646),CONCATENATE("ML",C646)))</f>
        <v/>
      </c>
      <c r="C646" s="28"/>
      <c r="D646" s="9"/>
      <c r="E646" s="7"/>
      <c r="F646" s="7"/>
      <c r="G646" s="7"/>
      <c r="H646" s="7"/>
      <c r="I646" s="10"/>
      <c r="J646" s="7"/>
      <c r="K646" s="7"/>
      <c r="L646" s="7"/>
      <c r="M646" s="9"/>
      <c r="N646" s="7"/>
      <c r="O646" s="7"/>
      <c r="P646" s="13"/>
      <c r="Q646" s="11"/>
      <c r="R646" s="7"/>
      <c r="S646" s="24">
        <f>IFERROR(_xlfn.XLOOKUP(R646,bio_produtos!$A:$A,bio_produtos!$C:$C),"")</f>
        <v>0</v>
      </c>
      <c r="T646" s="12"/>
      <c r="U646" s="23" t="str">
        <f>IF(T646="","",SUM(T646*N646))</f>
        <v/>
      </c>
      <c r="V646" s="23" t="str">
        <f>IF(U646="","",IF(U646&lt;10000,U646,IF(U646&lt;100000,U646*0.3,"AVALIAÇÃO INDIVIDUAL")))</f>
        <v/>
      </c>
      <c r="W646" s="10"/>
      <c r="X646" s="7"/>
      <c r="Y646" s="13"/>
      <c r="Z646" s="10"/>
      <c r="AA646" s="10"/>
      <c r="AB646" s="10"/>
      <c r="AC646" s="13"/>
      <c r="AD646" s="10"/>
      <c r="AE646" s="7"/>
      <c r="AF646" s="7"/>
      <c r="AG646" s="7"/>
      <c r="AH646" s="7"/>
      <c r="AI646" s="14"/>
    </row>
    <row r="647" spans="1:35" s="15" customFormat="1" ht="150" customHeight="1" x14ac:dyDescent="0.25">
      <c r="A647" s="4"/>
      <c r="B647" s="4" t="str">
        <f>IF(C647="","",IF(G647="NEXOMED",CONCATENATE("BIO",C647),CONCATENATE("ML",C647)))</f>
        <v/>
      </c>
      <c r="C647" s="28"/>
      <c r="D647" s="9"/>
      <c r="E647" s="7"/>
      <c r="F647" s="7"/>
      <c r="G647" s="7"/>
      <c r="H647" s="7"/>
      <c r="I647" s="10"/>
      <c r="J647" s="7"/>
      <c r="K647" s="7"/>
      <c r="L647" s="7"/>
      <c r="M647" s="9"/>
      <c r="N647" s="7"/>
      <c r="O647" s="7"/>
      <c r="P647" s="13"/>
      <c r="Q647" s="11"/>
      <c r="R647" s="7"/>
      <c r="S647" s="24">
        <f>IFERROR(_xlfn.XLOOKUP(R647,bio_produtos!$A:$A,bio_produtos!$C:$C),"")</f>
        <v>0</v>
      </c>
      <c r="T647" s="12"/>
      <c r="U647" s="23" t="str">
        <f>IF(T647="","",SUM(T647*N647))</f>
        <v/>
      </c>
      <c r="V647" s="23" t="str">
        <f>IF(U647="","",IF(U647&lt;10000,U647,IF(U647&lt;100000,U647*0.3,"AVALIAÇÃO INDIVIDUAL")))</f>
        <v/>
      </c>
      <c r="W647" s="10"/>
      <c r="X647" s="7"/>
      <c r="Y647" s="13"/>
      <c r="Z647" s="10"/>
      <c r="AA647" s="10"/>
      <c r="AB647" s="10"/>
      <c r="AC647" s="13"/>
      <c r="AD647" s="10"/>
      <c r="AE647" s="7"/>
      <c r="AF647" s="7"/>
      <c r="AG647" s="7"/>
      <c r="AH647" s="7"/>
      <c r="AI647" s="14"/>
    </row>
    <row r="648" spans="1:35" s="15" customFormat="1" ht="150" customHeight="1" x14ac:dyDescent="0.25">
      <c r="A648" s="4"/>
      <c r="B648" s="4" t="str">
        <f>IF(C648="","",IF(G648="NEXOMED",CONCATENATE("BIO",C648),CONCATENATE("ML",C648)))</f>
        <v/>
      </c>
      <c r="C648" s="28"/>
      <c r="D648" s="9"/>
      <c r="E648" s="7"/>
      <c r="F648" s="7"/>
      <c r="G648" s="7"/>
      <c r="H648" s="7"/>
      <c r="I648" s="10"/>
      <c r="J648" s="7"/>
      <c r="K648" s="7"/>
      <c r="L648" s="13"/>
      <c r="M648" s="9"/>
      <c r="N648" s="7"/>
      <c r="O648" s="7"/>
      <c r="P648" s="13"/>
      <c r="Q648" s="11"/>
      <c r="R648" s="7"/>
      <c r="S648" s="24">
        <f>IFERROR(_xlfn.XLOOKUP(R648,bio_produtos!$A:$A,bio_produtos!$C:$C),"")</f>
        <v>0</v>
      </c>
      <c r="T648" s="12"/>
      <c r="U648" s="23" t="str">
        <f>IF(T648="","",SUM(T648*N648))</f>
        <v/>
      </c>
      <c r="V648" s="23" t="str">
        <f>IF(U648="","",IF(U648&lt;10000,U648,IF(U648&lt;100000,U648*0.3,"AVALIAÇÃO INDIVIDUAL")))</f>
        <v/>
      </c>
      <c r="W648" s="10"/>
      <c r="X648" s="7"/>
      <c r="Y648" s="13"/>
      <c r="Z648" s="10"/>
      <c r="AA648" s="10"/>
      <c r="AB648" s="10"/>
      <c r="AC648" s="13"/>
      <c r="AD648" s="10"/>
      <c r="AE648" s="7"/>
      <c r="AF648" s="7"/>
      <c r="AG648" s="7"/>
      <c r="AH648" s="7"/>
      <c r="AI648" s="14"/>
    </row>
    <row r="649" spans="1:35" s="15" customFormat="1" ht="150" customHeight="1" x14ac:dyDescent="0.25">
      <c r="A649" s="4"/>
      <c r="B649" s="4" t="str">
        <f>IF(C649="","",IF(G649="NEXOMED",CONCATENATE("BIO",C649),CONCATENATE("ML",C649)))</f>
        <v/>
      </c>
      <c r="C649" s="28"/>
      <c r="D649" s="9"/>
      <c r="E649" s="7"/>
      <c r="F649" s="7"/>
      <c r="G649" s="7"/>
      <c r="H649" s="7"/>
      <c r="I649" s="10"/>
      <c r="J649" s="7"/>
      <c r="K649" s="7"/>
      <c r="L649" s="7"/>
      <c r="M649" s="9"/>
      <c r="N649" s="7"/>
      <c r="O649" s="7"/>
      <c r="P649" s="13"/>
      <c r="Q649" s="11"/>
      <c r="R649" s="7"/>
      <c r="S649" s="24">
        <f>IFERROR(_xlfn.XLOOKUP(R649,bio_produtos!$A:$A,bio_produtos!$C:$C),"")</f>
        <v>0</v>
      </c>
      <c r="T649" s="12"/>
      <c r="U649" s="23" t="str">
        <f>IF(T649="","",SUM(T649*N649))</f>
        <v/>
      </c>
      <c r="V649" s="23" t="str">
        <f>IF(U649="","",IF(U649&lt;10000,U649,IF(U649&lt;100000,U649*0.3,"AVALIAÇÃO INDIVIDUAL")))</f>
        <v/>
      </c>
      <c r="W649" s="10"/>
      <c r="X649" s="7"/>
      <c r="Y649" s="13"/>
      <c r="Z649" s="10"/>
      <c r="AA649" s="10"/>
      <c r="AB649" s="10"/>
      <c r="AC649" s="13"/>
      <c r="AD649" s="10"/>
      <c r="AE649" s="7"/>
      <c r="AF649" s="7"/>
      <c r="AG649" s="7"/>
      <c r="AH649" s="7"/>
      <c r="AI649" s="14"/>
    </row>
    <row r="650" spans="1:35" s="15" customFormat="1" ht="150" customHeight="1" x14ac:dyDescent="0.25">
      <c r="A650" s="4"/>
      <c r="B650" s="4" t="str">
        <f>IF(C650="","",IF(G650="NEXOMED",CONCATENATE("BIO",C650),CONCATENATE("ML",C650)))</f>
        <v/>
      </c>
      <c r="C650" s="28"/>
      <c r="D650" s="9"/>
      <c r="E650" s="7"/>
      <c r="F650" s="7"/>
      <c r="G650" s="7"/>
      <c r="H650" s="7"/>
      <c r="I650" s="10"/>
      <c r="J650" s="7"/>
      <c r="K650" s="7"/>
      <c r="L650" s="7"/>
      <c r="M650" s="9"/>
      <c r="N650" s="7"/>
      <c r="O650" s="7"/>
      <c r="P650" s="13"/>
      <c r="Q650" s="11"/>
      <c r="R650" s="7"/>
      <c r="S650" s="24">
        <f>IFERROR(_xlfn.XLOOKUP(R650,bio_produtos!$A:$A,bio_produtos!$C:$C),"")</f>
        <v>0</v>
      </c>
      <c r="T650" s="12"/>
      <c r="U650" s="23" t="str">
        <f>IF(T650="","",SUM(T650*N650))</f>
        <v/>
      </c>
      <c r="V650" s="23" t="str">
        <f>IF(U650="","",IF(U650&lt;10000,U650,IF(U650&lt;100000,U650*0.3,"AVALIAÇÃO INDIVIDUAL")))</f>
        <v/>
      </c>
      <c r="W650" s="10"/>
      <c r="X650" s="7"/>
      <c r="Y650" s="13"/>
      <c r="Z650" s="10"/>
      <c r="AA650" s="10"/>
      <c r="AB650" s="10"/>
      <c r="AC650" s="13"/>
      <c r="AD650" s="10"/>
      <c r="AE650" s="7"/>
      <c r="AF650" s="7"/>
      <c r="AG650" s="7"/>
      <c r="AH650" s="7"/>
      <c r="AI650" s="14"/>
    </row>
    <row r="651" spans="1:35" s="15" customFormat="1" ht="150" customHeight="1" x14ac:dyDescent="0.25">
      <c r="A651" s="4"/>
      <c r="B651" s="4" t="str">
        <f>IF(C651="","",IF(G651="NEXOMED",CONCATENATE("BIO",C651),CONCATENATE("ML",C651)))</f>
        <v/>
      </c>
      <c r="C651" s="28"/>
      <c r="D651" s="9"/>
      <c r="E651" s="7"/>
      <c r="F651" s="7"/>
      <c r="G651" s="7"/>
      <c r="H651" s="7"/>
      <c r="I651" s="10"/>
      <c r="J651" s="7"/>
      <c r="K651" s="7"/>
      <c r="L651" s="13"/>
      <c r="M651" s="9"/>
      <c r="N651" s="7"/>
      <c r="O651" s="7"/>
      <c r="P651" s="13"/>
      <c r="Q651" s="11"/>
      <c r="R651" s="7"/>
      <c r="S651" s="24">
        <f>IFERROR(_xlfn.XLOOKUP(R651,bio_produtos!$A:$A,bio_produtos!$C:$C),"")</f>
        <v>0</v>
      </c>
      <c r="T651" s="12"/>
      <c r="U651" s="23" t="str">
        <f>IF(T651="","",SUM(T651*N651))</f>
        <v/>
      </c>
      <c r="V651" s="23" t="str">
        <f>IF(U651="","",IF(U651&lt;10000,U651,IF(U651&lt;100000,U651*0.3,"AVALIAÇÃO INDIVIDUAL")))</f>
        <v/>
      </c>
      <c r="W651" s="10"/>
      <c r="X651" s="7"/>
      <c r="Y651" s="13"/>
      <c r="Z651" s="10"/>
      <c r="AA651" s="10"/>
      <c r="AB651" s="10"/>
      <c r="AC651" s="13"/>
      <c r="AD651" s="10"/>
      <c r="AE651" s="7"/>
      <c r="AF651" s="7"/>
      <c r="AG651" s="7"/>
      <c r="AH651" s="7"/>
      <c r="AI651" s="14"/>
    </row>
    <row r="652" spans="1:35" s="15" customFormat="1" ht="150" customHeight="1" x14ac:dyDescent="0.25">
      <c r="A652" s="4"/>
      <c r="B652" s="4" t="str">
        <f>IF(C652="","",IF(G652="NEXOMED",CONCATENATE("BIO",C652),CONCATENATE("ML",C652)))</f>
        <v/>
      </c>
      <c r="C652" s="28"/>
      <c r="D652" s="9"/>
      <c r="E652" s="7"/>
      <c r="F652" s="7"/>
      <c r="G652" s="7"/>
      <c r="H652" s="7"/>
      <c r="I652" s="10"/>
      <c r="J652" s="7"/>
      <c r="K652" s="7"/>
      <c r="L652" s="7"/>
      <c r="M652" s="9"/>
      <c r="N652" s="7"/>
      <c r="O652" s="7"/>
      <c r="P652" s="13"/>
      <c r="Q652" s="11"/>
      <c r="R652" s="7"/>
      <c r="S652" s="24">
        <f>IFERROR(_xlfn.XLOOKUP(R652,bio_produtos!$A:$A,bio_produtos!$C:$C),"")</f>
        <v>0</v>
      </c>
      <c r="T652" s="12"/>
      <c r="U652" s="23" t="str">
        <f>IF(T652="","",SUM(T652*N652))</f>
        <v/>
      </c>
      <c r="V652" s="23" t="str">
        <f>IF(U652="","",IF(U652&lt;10000,U652,IF(U652&lt;100000,U652*0.3,"AVALIAÇÃO INDIVIDUAL")))</f>
        <v/>
      </c>
      <c r="W652" s="10"/>
      <c r="X652" s="7"/>
      <c r="Y652" s="13"/>
      <c r="Z652" s="10"/>
      <c r="AA652" s="10"/>
      <c r="AB652" s="10"/>
      <c r="AC652" s="13"/>
      <c r="AD652" s="10"/>
      <c r="AE652" s="7"/>
      <c r="AF652" s="7"/>
      <c r="AG652" s="7"/>
      <c r="AH652" s="7"/>
      <c r="AI652" s="14"/>
    </row>
    <row r="653" spans="1:35" s="15" customFormat="1" ht="150" customHeight="1" x14ac:dyDescent="0.25">
      <c r="A653" s="4"/>
      <c r="B653" s="4" t="str">
        <f>IF(C653="","",IF(G653="NEXOMED",CONCATENATE("BIO",C653),CONCATENATE("ML",C653)))</f>
        <v/>
      </c>
      <c r="C653" s="28"/>
      <c r="D653" s="9"/>
      <c r="E653" s="7"/>
      <c r="F653" s="7"/>
      <c r="G653" s="7"/>
      <c r="H653" s="7"/>
      <c r="I653" s="10"/>
      <c r="J653" s="7"/>
      <c r="K653" s="7"/>
      <c r="L653" s="13"/>
      <c r="M653" s="9"/>
      <c r="N653" s="7"/>
      <c r="O653" s="7"/>
      <c r="P653" s="13"/>
      <c r="Q653" s="11"/>
      <c r="R653" s="7"/>
      <c r="S653" s="24">
        <f>IFERROR(_xlfn.XLOOKUP(R653,bio_produtos!$A:$A,bio_produtos!$C:$C),"")</f>
        <v>0</v>
      </c>
      <c r="T653" s="12"/>
      <c r="U653" s="23" t="str">
        <f>IF(T653="","",SUM(T653*N653))</f>
        <v/>
      </c>
      <c r="V653" s="23" t="str">
        <f>IF(U653="","",IF(U653&lt;10000,U653,IF(U653&lt;100000,U653*0.3,"AVALIAÇÃO INDIVIDUAL")))</f>
        <v/>
      </c>
      <c r="W653" s="10"/>
      <c r="X653" s="7"/>
      <c r="Y653" s="13"/>
      <c r="Z653" s="10"/>
      <c r="AA653" s="10"/>
      <c r="AB653" s="10"/>
      <c r="AC653" s="13"/>
      <c r="AD653" s="10"/>
      <c r="AE653" s="7"/>
      <c r="AF653" s="7"/>
      <c r="AG653" s="7"/>
      <c r="AH653" s="7"/>
      <c r="AI653" s="14"/>
    </row>
    <row r="654" spans="1:35" s="15" customFormat="1" ht="150" customHeight="1" x14ac:dyDescent="0.25">
      <c r="A654" s="4"/>
      <c r="B654" s="4" t="str">
        <f>IF(C654="","",IF(G654="NEXOMED",CONCATENATE("BIO",C654),CONCATENATE("ML",C654)))</f>
        <v/>
      </c>
      <c r="C654" s="28"/>
      <c r="D654" s="9"/>
      <c r="E654" s="7"/>
      <c r="F654" s="7"/>
      <c r="G654" s="7"/>
      <c r="H654" s="7"/>
      <c r="I654" s="10"/>
      <c r="J654" s="7"/>
      <c r="K654" s="7"/>
      <c r="L654" s="7"/>
      <c r="M654" s="9"/>
      <c r="N654" s="7"/>
      <c r="O654" s="7"/>
      <c r="P654" s="13"/>
      <c r="Q654" s="11"/>
      <c r="R654" s="7"/>
      <c r="S654" s="24">
        <f>IFERROR(_xlfn.XLOOKUP(R654,bio_produtos!$A:$A,bio_produtos!$C:$C),"")</f>
        <v>0</v>
      </c>
      <c r="T654" s="12"/>
      <c r="U654" s="23" t="str">
        <f>IF(T654="","",SUM(T654*N654))</f>
        <v/>
      </c>
      <c r="V654" s="23" t="str">
        <f>IF(U654="","",IF(U654&lt;10000,U654,IF(U654&lt;100000,U654*0.3,"AVALIAÇÃO INDIVIDUAL")))</f>
        <v/>
      </c>
      <c r="W654" s="10"/>
      <c r="X654" s="7"/>
      <c r="Y654" s="13"/>
      <c r="Z654" s="10"/>
      <c r="AA654" s="10"/>
      <c r="AB654" s="10"/>
      <c r="AC654" s="13"/>
      <c r="AD654" s="10"/>
      <c r="AE654" s="7"/>
      <c r="AF654" s="7"/>
      <c r="AG654" s="7"/>
      <c r="AH654" s="7"/>
      <c r="AI654" s="14"/>
    </row>
    <row r="655" spans="1:35" s="15" customFormat="1" ht="150" customHeight="1" x14ac:dyDescent="0.25">
      <c r="A655" s="4"/>
      <c r="B655" s="4" t="str">
        <f>IF(C655="","",IF(G655="NEXOMED",CONCATENATE("BIO",C655),CONCATENATE("ML",C655)))</f>
        <v/>
      </c>
      <c r="C655" s="28"/>
      <c r="D655" s="9"/>
      <c r="E655" s="7"/>
      <c r="F655" s="7"/>
      <c r="G655" s="7"/>
      <c r="H655" s="7"/>
      <c r="I655" s="10"/>
      <c r="J655" s="7"/>
      <c r="K655" s="7"/>
      <c r="L655" s="7"/>
      <c r="M655" s="9"/>
      <c r="N655" s="7"/>
      <c r="O655" s="7"/>
      <c r="P655" s="13"/>
      <c r="Q655" s="11"/>
      <c r="R655" s="7"/>
      <c r="S655" s="24">
        <f>IFERROR(_xlfn.XLOOKUP(R655,bio_produtos!$A:$A,bio_produtos!$C:$C),"")</f>
        <v>0</v>
      </c>
      <c r="T655" s="12"/>
      <c r="U655" s="23" t="str">
        <f>IF(T655="","",SUM(T655*N655))</f>
        <v/>
      </c>
      <c r="V655" s="23" t="str">
        <f>IF(U655="","",IF(U655&lt;10000,U655,IF(U655&lt;100000,U655*0.3,"AVALIAÇÃO INDIVIDUAL")))</f>
        <v/>
      </c>
      <c r="W655" s="10"/>
      <c r="X655" s="7"/>
      <c r="Y655" s="13"/>
      <c r="Z655" s="10"/>
      <c r="AA655" s="10"/>
      <c r="AB655" s="10"/>
      <c r="AC655" s="13"/>
      <c r="AD655" s="10"/>
      <c r="AE655" s="7"/>
      <c r="AF655" s="7"/>
      <c r="AG655" s="7"/>
      <c r="AH655" s="7"/>
      <c r="AI655" s="14"/>
    </row>
    <row r="656" spans="1:35" s="15" customFormat="1" ht="150" customHeight="1" x14ac:dyDescent="0.25">
      <c r="A656" s="4"/>
      <c r="B656" s="4" t="str">
        <f>IF(C656="","",IF(G656="NEXOMED",CONCATENATE("BIO",C656),CONCATENATE("ML",C656)))</f>
        <v/>
      </c>
      <c r="C656" s="28"/>
      <c r="D656" s="9"/>
      <c r="E656" s="7"/>
      <c r="F656" s="7"/>
      <c r="G656" s="7"/>
      <c r="H656" s="7"/>
      <c r="I656" s="10"/>
      <c r="J656" s="7"/>
      <c r="K656" s="7"/>
      <c r="L656" s="7"/>
      <c r="M656" s="9"/>
      <c r="N656" s="7"/>
      <c r="O656" s="7"/>
      <c r="P656" s="13"/>
      <c r="Q656" s="11"/>
      <c r="R656" s="7"/>
      <c r="S656" s="24">
        <f>IFERROR(_xlfn.XLOOKUP(R656,bio_produtos!$A:$A,bio_produtos!$C:$C),"")</f>
        <v>0</v>
      </c>
      <c r="T656" s="12"/>
      <c r="U656" s="23" t="str">
        <f>IF(T656="","",SUM(T656*N656))</f>
        <v/>
      </c>
      <c r="V656" s="23" t="str">
        <f>IF(U656="","",IF(U656&lt;10000,U656,IF(U656&lt;100000,U656*0.3,"AVALIAÇÃO INDIVIDUAL")))</f>
        <v/>
      </c>
      <c r="W656" s="10"/>
      <c r="X656" s="7"/>
      <c r="Y656" s="13"/>
      <c r="Z656" s="10"/>
      <c r="AA656" s="10"/>
      <c r="AB656" s="10"/>
      <c r="AC656" s="13"/>
      <c r="AD656" s="10"/>
      <c r="AE656" s="7"/>
      <c r="AF656" s="7"/>
      <c r="AG656" s="7"/>
      <c r="AH656" s="7"/>
      <c r="AI656" s="14"/>
    </row>
    <row r="657" spans="1:35" s="15" customFormat="1" ht="150" customHeight="1" x14ac:dyDescent="0.25">
      <c r="A657" s="4"/>
      <c r="B657" s="4" t="str">
        <f>IF(C657="","",IF(G657="NEXOMED",CONCATENATE("BIO",C657),CONCATENATE("ML",C657)))</f>
        <v/>
      </c>
      <c r="C657" s="28"/>
      <c r="D657" s="9"/>
      <c r="E657" s="7"/>
      <c r="F657" s="7"/>
      <c r="G657" s="7"/>
      <c r="H657" s="7"/>
      <c r="I657" s="10"/>
      <c r="J657" s="7"/>
      <c r="K657" s="7"/>
      <c r="L657" s="7"/>
      <c r="M657" s="9"/>
      <c r="N657" s="7"/>
      <c r="O657" s="7"/>
      <c r="P657" s="13"/>
      <c r="Q657" s="11"/>
      <c r="R657" s="7"/>
      <c r="S657" s="24">
        <f>IFERROR(_xlfn.XLOOKUP(R657,bio_produtos!$A:$A,bio_produtos!$C:$C),"")</f>
        <v>0</v>
      </c>
      <c r="T657" s="12"/>
      <c r="U657" s="23" t="str">
        <f>IF(T657="","",SUM(T657*N657))</f>
        <v/>
      </c>
      <c r="V657" s="23" t="str">
        <f>IF(U657="","",IF(U657&lt;10000,U657,IF(U657&lt;100000,U657*0.3,"AVALIAÇÃO INDIVIDUAL")))</f>
        <v/>
      </c>
      <c r="W657" s="10"/>
      <c r="X657" s="7"/>
      <c r="Y657" s="13"/>
      <c r="Z657" s="10"/>
      <c r="AA657" s="10"/>
      <c r="AB657" s="10"/>
      <c r="AC657" s="13"/>
      <c r="AD657" s="10"/>
      <c r="AE657" s="7"/>
      <c r="AF657" s="7"/>
      <c r="AG657" s="7"/>
      <c r="AH657" s="7"/>
      <c r="AI657" s="14"/>
    </row>
    <row r="658" spans="1:35" s="15" customFormat="1" ht="150" customHeight="1" x14ac:dyDescent="0.25">
      <c r="A658" s="4"/>
      <c r="B658" s="4" t="str">
        <f>IF(C658="","",IF(G658="NEXOMED",CONCATENATE("BIO",C658),CONCATENATE("ML",C658)))</f>
        <v/>
      </c>
      <c r="C658" s="28"/>
      <c r="D658" s="9"/>
      <c r="E658" s="7"/>
      <c r="F658" s="7"/>
      <c r="G658" s="7"/>
      <c r="H658" s="7"/>
      <c r="I658" s="10"/>
      <c r="J658" s="7"/>
      <c r="K658" s="7"/>
      <c r="L658" s="7"/>
      <c r="M658" s="9"/>
      <c r="N658" s="7"/>
      <c r="O658" s="7"/>
      <c r="P658" s="13"/>
      <c r="Q658" s="11"/>
      <c r="R658" s="7"/>
      <c r="S658" s="24">
        <f>IFERROR(_xlfn.XLOOKUP(R658,bio_produtos!$A:$A,bio_produtos!$C:$C),"")</f>
        <v>0</v>
      </c>
      <c r="T658" s="12"/>
      <c r="U658" s="23" t="str">
        <f>IF(T658="","",SUM(T658*N658))</f>
        <v/>
      </c>
      <c r="V658" s="23" t="str">
        <f>IF(U658="","",IF(U658&lt;10000,U658,IF(U658&lt;100000,U658*0.3,"AVALIAÇÃO INDIVIDUAL")))</f>
        <v/>
      </c>
      <c r="W658" s="10"/>
      <c r="X658" s="7"/>
      <c r="Y658" s="13"/>
      <c r="Z658" s="10"/>
      <c r="AA658" s="10"/>
      <c r="AB658" s="10"/>
      <c r="AC658" s="13"/>
      <c r="AD658" s="10"/>
      <c r="AE658" s="7"/>
      <c r="AF658" s="7"/>
      <c r="AG658" s="7"/>
      <c r="AH658" s="7"/>
      <c r="AI658" s="14"/>
    </row>
    <row r="659" spans="1:35" s="15" customFormat="1" ht="150" customHeight="1" x14ac:dyDescent="0.25">
      <c r="A659" s="4"/>
      <c r="B659" s="4" t="str">
        <f>IF(C659="","",IF(G659="NEXOMED",CONCATENATE("BIO",C659),CONCATENATE("ML",C659)))</f>
        <v/>
      </c>
      <c r="C659" s="28"/>
      <c r="D659" s="9"/>
      <c r="E659" s="7"/>
      <c r="F659" s="7"/>
      <c r="G659" s="7"/>
      <c r="H659" s="7"/>
      <c r="I659" s="10"/>
      <c r="J659" s="7"/>
      <c r="K659" s="7"/>
      <c r="L659" s="7"/>
      <c r="M659" s="9"/>
      <c r="N659" s="7"/>
      <c r="O659" s="7"/>
      <c r="P659" s="13"/>
      <c r="Q659" s="11"/>
      <c r="R659" s="7"/>
      <c r="S659" s="24">
        <f>IFERROR(_xlfn.XLOOKUP(R659,bio_produtos!$A:$A,bio_produtos!$C:$C),"")</f>
        <v>0</v>
      </c>
      <c r="T659" s="12"/>
      <c r="U659" s="23" t="str">
        <f>IF(T659="","",SUM(T659*N659))</f>
        <v/>
      </c>
      <c r="V659" s="23" t="str">
        <f>IF(U659="","",IF(U659&lt;10000,U659,IF(U659&lt;100000,U659*0.3,"AVALIAÇÃO INDIVIDUAL")))</f>
        <v/>
      </c>
      <c r="W659" s="10"/>
      <c r="X659" s="7"/>
      <c r="Y659" s="13"/>
      <c r="Z659" s="10"/>
      <c r="AA659" s="10"/>
      <c r="AB659" s="10"/>
      <c r="AC659" s="13"/>
      <c r="AD659" s="10"/>
      <c r="AE659" s="7"/>
      <c r="AF659" s="7"/>
      <c r="AG659" s="7"/>
      <c r="AH659" s="7"/>
      <c r="AI659" s="14"/>
    </row>
    <row r="660" spans="1:35" s="15" customFormat="1" ht="150" customHeight="1" x14ac:dyDescent="0.25">
      <c r="A660" s="4"/>
      <c r="B660" s="4" t="str">
        <f>IF(C660="","",IF(G660="NEXOMED",CONCATENATE("BIO",C660),CONCATENATE("ML",C660)))</f>
        <v/>
      </c>
      <c r="C660" s="28"/>
      <c r="D660" s="9"/>
      <c r="E660" s="7"/>
      <c r="F660" s="7"/>
      <c r="G660" s="7"/>
      <c r="H660" s="7"/>
      <c r="I660" s="10"/>
      <c r="J660" s="7"/>
      <c r="K660" s="7"/>
      <c r="L660" s="7"/>
      <c r="M660" s="9"/>
      <c r="N660" s="7"/>
      <c r="O660" s="7"/>
      <c r="P660" s="13"/>
      <c r="Q660" s="11"/>
      <c r="R660" s="7"/>
      <c r="S660" s="24">
        <f>IFERROR(_xlfn.XLOOKUP(R660,bio_produtos!$A:$A,bio_produtos!$C:$C),"")</f>
        <v>0</v>
      </c>
      <c r="T660" s="12"/>
      <c r="U660" s="23" t="str">
        <f>IF(T660="","",SUM(T660*N660))</f>
        <v/>
      </c>
      <c r="V660" s="23" t="str">
        <f>IF(U660="","",IF(U660&lt;10000,U660,IF(U660&lt;100000,U660*0.3,"AVALIAÇÃO INDIVIDUAL")))</f>
        <v/>
      </c>
      <c r="W660" s="10"/>
      <c r="X660" s="7"/>
      <c r="Y660" s="13"/>
      <c r="Z660" s="10"/>
      <c r="AA660" s="10"/>
      <c r="AB660" s="10"/>
      <c r="AC660" s="13"/>
      <c r="AD660" s="10"/>
      <c r="AE660" s="7"/>
      <c r="AF660" s="7"/>
      <c r="AG660" s="7"/>
      <c r="AH660" s="7"/>
      <c r="AI660" s="14"/>
    </row>
    <row r="661" spans="1:35" s="15" customFormat="1" ht="150" customHeight="1" x14ac:dyDescent="0.25">
      <c r="A661" s="4"/>
      <c r="B661" s="4" t="str">
        <f>IF(C661="","",IF(G661="NEXOMED",CONCATENATE("BIO",C661),CONCATENATE("ML",C661)))</f>
        <v/>
      </c>
      <c r="C661" s="28"/>
      <c r="D661" s="9"/>
      <c r="E661" s="7"/>
      <c r="F661" s="7"/>
      <c r="G661" s="7"/>
      <c r="H661" s="7"/>
      <c r="I661" s="10"/>
      <c r="J661" s="7"/>
      <c r="K661" s="7"/>
      <c r="L661" s="7"/>
      <c r="M661" s="9"/>
      <c r="N661" s="7"/>
      <c r="O661" s="7"/>
      <c r="P661" s="13"/>
      <c r="Q661" s="11"/>
      <c r="R661" s="7"/>
      <c r="S661" s="24">
        <f>IFERROR(_xlfn.XLOOKUP(R661,bio_produtos!$A:$A,bio_produtos!$C:$C),"")</f>
        <v>0</v>
      </c>
      <c r="T661" s="12"/>
      <c r="U661" s="23" t="str">
        <f>IF(T661="","",SUM(T661*N661))</f>
        <v/>
      </c>
      <c r="V661" s="23" t="str">
        <f>IF(U661="","",IF(U661&lt;10000,U661,IF(U661&lt;100000,U661*0.3,"AVALIAÇÃO INDIVIDUAL")))</f>
        <v/>
      </c>
      <c r="W661" s="10"/>
      <c r="X661" s="7"/>
      <c r="Y661" s="13"/>
      <c r="Z661" s="10"/>
      <c r="AA661" s="10"/>
      <c r="AB661" s="10"/>
      <c r="AC661" s="13"/>
      <c r="AD661" s="10"/>
      <c r="AE661" s="7"/>
      <c r="AF661" s="7"/>
      <c r="AG661" s="7"/>
      <c r="AH661" s="7"/>
      <c r="AI661" s="14"/>
    </row>
    <row r="662" spans="1:35" s="15" customFormat="1" ht="150" customHeight="1" x14ac:dyDescent="0.25">
      <c r="A662" s="4"/>
      <c r="B662" s="4" t="str">
        <f>IF(C662="","",IF(G662="NEXOMED",CONCATENATE("BIO",C662),CONCATENATE("ML",C662)))</f>
        <v/>
      </c>
      <c r="C662" s="28"/>
      <c r="D662" s="9"/>
      <c r="E662" s="7"/>
      <c r="F662" s="7"/>
      <c r="G662" s="7"/>
      <c r="H662" s="7"/>
      <c r="I662" s="10"/>
      <c r="J662" s="7"/>
      <c r="K662" s="7"/>
      <c r="L662" s="7"/>
      <c r="M662" s="9"/>
      <c r="N662" s="7"/>
      <c r="O662" s="7"/>
      <c r="P662" s="13"/>
      <c r="Q662" s="11"/>
      <c r="R662" s="7"/>
      <c r="S662" s="24">
        <f>IFERROR(_xlfn.XLOOKUP(R662,bio_produtos!$A:$A,bio_produtos!$C:$C),"")</f>
        <v>0</v>
      </c>
      <c r="T662" s="12"/>
      <c r="U662" s="23" t="str">
        <f>IF(T662="","",SUM(T662*N662))</f>
        <v/>
      </c>
      <c r="V662" s="23" t="str">
        <f>IF(U662="","",IF(U662&lt;10000,U662,IF(U662&lt;100000,U662*0.3,"AVALIAÇÃO INDIVIDUAL")))</f>
        <v/>
      </c>
      <c r="W662" s="10"/>
      <c r="X662" s="7"/>
      <c r="Y662" s="13"/>
      <c r="Z662" s="10"/>
      <c r="AA662" s="10"/>
      <c r="AB662" s="10"/>
      <c r="AC662" s="13"/>
      <c r="AD662" s="10"/>
      <c r="AE662" s="7"/>
      <c r="AF662" s="7"/>
      <c r="AG662" s="7"/>
      <c r="AH662" s="7"/>
      <c r="AI662" s="14"/>
    </row>
    <row r="663" spans="1:35" s="15" customFormat="1" ht="150" customHeight="1" x14ac:dyDescent="0.25">
      <c r="A663" s="4"/>
      <c r="B663" s="4" t="str">
        <f>IF(C663="","",IF(G663="NEXOMED",CONCATENATE("BIO",C663),CONCATENATE("ML",C663)))</f>
        <v/>
      </c>
      <c r="C663" s="28"/>
      <c r="D663" s="9"/>
      <c r="E663" s="7"/>
      <c r="F663" s="7"/>
      <c r="G663" s="7"/>
      <c r="H663" s="7"/>
      <c r="I663" s="10"/>
      <c r="J663" s="7"/>
      <c r="K663" s="7"/>
      <c r="L663" s="7"/>
      <c r="M663" s="9"/>
      <c r="N663" s="7"/>
      <c r="O663" s="7"/>
      <c r="P663" s="13"/>
      <c r="Q663" s="11"/>
      <c r="R663" s="7"/>
      <c r="S663" s="24">
        <f>IFERROR(_xlfn.XLOOKUP(R663,bio_produtos!$A:$A,bio_produtos!$C:$C),"")</f>
        <v>0</v>
      </c>
      <c r="T663" s="12"/>
      <c r="U663" s="23" t="str">
        <f>IF(T663="","",SUM(T663*N663))</f>
        <v/>
      </c>
      <c r="V663" s="23" t="str">
        <f>IF(U663="","",IF(U663&lt;10000,U663,IF(U663&lt;100000,U663*0.3,"AVALIAÇÃO INDIVIDUAL")))</f>
        <v/>
      </c>
      <c r="W663" s="10"/>
      <c r="X663" s="7"/>
      <c r="Y663" s="13"/>
      <c r="Z663" s="10"/>
      <c r="AA663" s="10"/>
      <c r="AB663" s="10"/>
      <c r="AC663" s="13"/>
      <c r="AD663" s="10"/>
      <c r="AE663" s="7"/>
      <c r="AF663" s="7"/>
      <c r="AG663" s="7"/>
      <c r="AH663" s="7"/>
      <c r="AI663" s="14"/>
    </row>
    <row r="664" spans="1:35" s="15" customFormat="1" ht="150" customHeight="1" x14ac:dyDescent="0.25">
      <c r="A664" s="4"/>
      <c r="B664" s="4" t="str">
        <f>IF(C664="","",IF(G664="NEXOMED",CONCATENATE("BIO",C664),CONCATENATE("ML",C664)))</f>
        <v/>
      </c>
      <c r="C664" s="28"/>
      <c r="D664" s="9"/>
      <c r="E664" s="7"/>
      <c r="F664" s="7"/>
      <c r="G664" s="7"/>
      <c r="H664" s="7"/>
      <c r="I664" s="10"/>
      <c r="J664" s="7"/>
      <c r="K664" s="7"/>
      <c r="L664" s="7"/>
      <c r="M664" s="9"/>
      <c r="N664" s="7"/>
      <c r="O664" s="7"/>
      <c r="P664" s="13"/>
      <c r="Q664" s="11"/>
      <c r="R664" s="7"/>
      <c r="S664" s="24">
        <f>IFERROR(_xlfn.XLOOKUP(R664,bio_produtos!$A:$A,bio_produtos!$C:$C),"")</f>
        <v>0</v>
      </c>
      <c r="T664" s="12"/>
      <c r="U664" s="23" t="str">
        <f>IF(T664="","",SUM(T664*N664))</f>
        <v/>
      </c>
      <c r="V664" s="23" t="str">
        <f>IF(U664="","",IF(U664&lt;10000,U664,IF(U664&lt;100000,U664*0.3,"AVALIAÇÃO INDIVIDUAL")))</f>
        <v/>
      </c>
      <c r="W664" s="10"/>
      <c r="X664" s="7"/>
      <c r="Y664" s="13"/>
      <c r="Z664" s="10"/>
      <c r="AA664" s="10"/>
      <c r="AB664" s="10"/>
      <c r="AC664" s="13"/>
      <c r="AD664" s="10"/>
      <c r="AE664" s="7"/>
      <c r="AF664" s="7"/>
      <c r="AG664" s="7"/>
      <c r="AH664" s="7"/>
      <c r="AI664" s="14"/>
    </row>
    <row r="665" spans="1:35" s="15" customFormat="1" ht="150" customHeight="1" x14ac:dyDescent="0.25">
      <c r="A665" s="4"/>
      <c r="B665" s="4" t="str">
        <f>IF(C665="","",IF(G665="NEXOMED",CONCATENATE("BIO",C665),CONCATENATE("ML",C665)))</f>
        <v/>
      </c>
      <c r="C665" s="28"/>
      <c r="D665" s="9"/>
      <c r="E665" s="7"/>
      <c r="F665" s="7"/>
      <c r="G665" s="7"/>
      <c r="H665" s="7"/>
      <c r="I665" s="10"/>
      <c r="J665" s="7"/>
      <c r="K665" s="7"/>
      <c r="L665" s="7"/>
      <c r="M665" s="9"/>
      <c r="N665" s="7"/>
      <c r="O665" s="7"/>
      <c r="P665" s="13"/>
      <c r="Q665" s="11"/>
      <c r="R665" s="7"/>
      <c r="S665" s="24">
        <f>IFERROR(_xlfn.XLOOKUP(R665,bio_produtos!$A:$A,bio_produtos!$C:$C),"")</f>
        <v>0</v>
      </c>
      <c r="T665" s="12"/>
      <c r="U665" s="23" t="str">
        <f>IF(T665="","",SUM(T665*N665))</f>
        <v/>
      </c>
      <c r="V665" s="23" t="str">
        <f>IF(U665="","",IF(U665&lt;10000,U665,IF(U665&lt;100000,U665*0.3,"AVALIAÇÃO INDIVIDUAL")))</f>
        <v/>
      </c>
      <c r="W665" s="10"/>
      <c r="X665" s="7"/>
      <c r="Y665" s="13"/>
      <c r="Z665" s="10"/>
      <c r="AA665" s="10"/>
      <c r="AB665" s="10"/>
      <c r="AC665" s="13"/>
      <c r="AD665" s="10"/>
      <c r="AE665" s="7"/>
      <c r="AF665" s="7"/>
      <c r="AG665" s="7"/>
      <c r="AH665" s="7"/>
      <c r="AI665" s="14"/>
    </row>
    <row r="666" spans="1:35" s="15" customFormat="1" ht="150" customHeight="1" x14ac:dyDescent="0.25">
      <c r="A666" s="4"/>
      <c r="B666" s="4" t="str">
        <f>IF(C666="","",IF(G666="NEXOMED",CONCATENATE("BIO",C666),CONCATENATE("ML",C666)))</f>
        <v/>
      </c>
      <c r="C666" s="28"/>
      <c r="D666" s="9"/>
      <c r="E666" s="7"/>
      <c r="F666" s="7"/>
      <c r="G666" s="7"/>
      <c r="H666" s="7"/>
      <c r="I666" s="10"/>
      <c r="J666" s="7"/>
      <c r="K666" s="7"/>
      <c r="L666" s="7"/>
      <c r="M666" s="9"/>
      <c r="N666" s="7"/>
      <c r="O666" s="7"/>
      <c r="P666" s="13"/>
      <c r="Q666" s="11"/>
      <c r="R666" s="7"/>
      <c r="S666" s="24">
        <f>IFERROR(_xlfn.XLOOKUP(R666,bio_produtos!$A:$A,bio_produtos!$C:$C),"")</f>
        <v>0</v>
      </c>
      <c r="T666" s="12"/>
      <c r="U666" s="23" t="str">
        <f>IF(T666="","",SUM(T666*N666))</f>
        <v/>
      </c>
      <c r="V666" s="23" t="str">
        <f>IF(U666="","",IF(U666&lt;10000,U666,IF(U666&lt;100000,U666*0.3,"AVALIAÇÃO INDIVIDUAL")))</f>
        <v/>
      </c>
      <c r="W666" s="10"/>
      <c r="X666" s="7"/>
      <c r="Y666" s="13"/>
      <c r="Z666" s="10"/>
      <c r="AA666" s="10"/>
      <c r="AB666" s="10"/>
      <c r="AC666" s="13"/>
      <c r="AD666" s="10"/>
      <c r="AE666" s="7"/>
      <c r="AF666" s="7"/>
      <c r="AG666" s="7"/>
      <c r="AH666" s="7"/>
      <c r="AI666" s="14"/>
    </row>
    <row r="667" spans="1:35" s="15" customFormat="1" ht="150" customHeight="1" x14ac:dyDescent="0.25">
      <c r="A667" s="4"/>
      <c r="B667" s="4" t="str">
        <f>IF(C667="","",IF(G667="NEXOMED",CONCATENATE("BIO",C667),CONCATENATE("ML",C667)))</f>
        <v/>
      </c>
      <c r="C667" s="28"/>
      <c r="D667" s="9"/>
      <c r="E667" s="7"/>
      <c r="F667" s="7"/>
      <c r="G667" s="7"/>
      <c r="H667" s="7"/>
      <c r="I667" s="10"/>
      <c r="J667" s="7"/>
      <c r="K667" s="7"/>
      <c r="L667" s="13"/>
      <c r="M667" s="9"/>
      <c r="N667" s="7"/>
      <c r="O667" s="7"/>
      <c r="P667" s="13"/>
      <c r="Q667" s="11"/>
      <c r="R667" s="7"/>
      <c r="S667" s="24">
        <f>IFERROR(_xlfn.XLOOKUP(R667,bio_produtos!$A:$A,bio_produtos!$C:$C),"")</f>
        <v>0</v>
      </c>
      <c r="T667" s="12"/>
      <c r="U667" s="23" t="str">
        <f>IF(T667="","",SUM(T667*N667))</f>
        <v/>
      </c>
      <c r="V667" s="23" t="str">
        <f>IF(U667="","",IF(U667&lt;10000,U667,IF(U667&lt;100000,U667*0.3,"AVALIAÇÃO INDIVIDUAL")))</f>
        <v/>
      </c>
      <c r="W667" s="10"/>
      <c r="X667" s="7"/>
      <c r="Y667" s="13"/>
      <c r="Z667" s="10"/>
      <c r="AA667" s="10"/>
      <c r="AB667" s="10"/>
      <c r="AC667" s="13"/>
      <c r="AD667" s="10"/>
      <c r="AE667" s="7"/>
      <c r="AF667" s="7"/>
      <c r="AG667" s="7"/>
      <c r="AH667" s="7"/>
      <c r="AI667" s="14"/>
    </row>
    <row r="668" spans="1:35" s="15" customFormat="1" ht="150" customHeight="1" x14ac:dyDescent="0.25">
      <c r="A668" s="4"/>
      <c r="B668" s="4" t="str">
        <f>IF(C668="","",IF(G668="NEXOMED",CONCATENATE("BIO",C668),CONCATENATE("ML",C668)))</f>
        <v/>
      </c>
      <c r="C668" s="28"/>
      <c r="D668" s="9"/>
      <c r="E668" s="7"/>
      <c r="F668" s="7"/>
      <c r="G668" s="7"/>
      <c r="H668" s="7"/>
      <c r="I668" s="10"/>
      <c r="J668" s="7"/>
      <c r="K668" s="7"/>
      <c r="L668" s="7"/>
      <c r="M668" s="9"/>
      <c r="N668" s="7"/>
      <c r="O668" s="7"/>
      <c r="P668" s="13"/>
      <c r="Q668" s="11"/>
      <c r="R668" s="7"/>
      <c r="S668" s="24">
        <f>IFERROR(_xlfn.XLOOKUP(R668,bio_produtos!$A:$A,bio_produtos!$C:$C),"")</f>
        <v>0</v>
      </c>
      <c r="T668" s="12"/>
      <c r="U668" s="23" t="str">
        <f>IF(T668="","",SUM(T668*N668))</f>
        <v/>
      </c>
      <c r="V668" s="23" t="str">
        <f>IF(U668="","",IF(U668&lt;10000,U668,IF(U668&lt;100000,U668*0.3,"AVALIAÇÃO INDIVIDUAL")))</f>
        <v/>
      </c>
      <c r="W668" s="10"/>
      <c r="X668" s="7"/>
      <c r="Y668" s="13"/>
      <c r="Z668" s="10"/>
      <c r="AA668" s="10"/>
      <c r="AB668" s="10"/>
      <c r="AC668" s="13"/>
      <c r="AD668" s="10"/>
      <c r="AE668" s="7"/>
      <c r="AF668" s="7"/>
      <c r="AG668" s="7"/>
      <c r="AH668" s="7"/>
      <c r="AI668" s="14"/>
    </row>
    <row r="669" spans="1:35" s="15" customFormat="1" ht="150" customHeight="1" x14ac:dyDescent="0.25">
      <c r="A669" s="4"/>
      <c r="B669" s="4" t="str">
        <f>IF(C669="","",IF(G669="NEXOMED",CONCATENATE("BIO",C669),CONCATENATE("ML",C669)))</f>
        <v/>
      </c>
      <c r="C669" s="28"/>
      <c r="D669" s="9"/>
      <c r="E669" s="7"/>
      <c r="F669" s="7"/>
      <c r="G669" s="7"/>
      <c r="H669" s="7"/>
      <c r="I669" s="10"/>
      <c r="J669" s="7"/>
      <c r="K669" s="7"/>
      <c r="L669" s="7"/>
      <c r="M669" s="9"/>
      <c r="N669" s="7"/>
      <c r="O669" s="7"/>
      <c r="P669" s="13"/>
      <c r="Q669" s="11"/>
      <c r="R669" s="7"/>
      <c r="S669" s="24">
        <f>IFERROR(_xlfn.XLOOKUP(R669,bio_produtos!$A:$A,bio_produtos!$C:$C),"")</f>
        <v>0</v>
      </c>
      <c r="T669" s="12"/>
      <c r="U669" s="23" t="str">
        <f>IF(T669="","",SUM(T669*N669))</f>
        <v/>
      </c>
      <c r="V669" s="23" t="str">
        <f>IF(U669="","",IF(U669&lt;10000,U669,IF(U669&lt;100000,U669*0.3,"AVALIAÇÃO INDIVIDUAL")))</f>
        <v/>
      </c>
      <c r="W669" s="10"/>
      <c r="X669" s="7"/>
      <c r="Y669" s="13"/>
      <c r="Z669" s="10"/>
      <c r="AA669" s="10"/>
      <c r="AB669" s="10"/>
      <c r="AC669" s="13"/>
      <c r="AD669" s="10"/>
      <c r="AE669" s="7"/>
      <c r="AF669" s="7"/>
      <c r="AG669" s="7"/>
      <c r="AH669" s="7"/>
      <c r="AI669" s="14"/>
    </row>
    <row r="670" spans="1:35" s="15" customFormat="1" ht="150" customHeight="1" x14ac:dyDescent="0.25">
      <c r="A670" s="4"/>
      <c r="B670" s="4" t="str">
        <f>IF(C670="","",IF(G670="NEXOMED",CONCATENATE("BIO",C670),CONCATENATE("ML",C670)))</f>
        <v/>
      </c>
      <c r="C670" s="28"/>
      <c r="D670" s="9"/>
      <c r="E670" s="7"/>
      <c r="F670" s="7"/>
      <c r="G670" s="7"/>
      <c r="H670" s="7"/>
      <c r="I670" s="10"/>
      <c r="J670" s="7"/>
      <c r="K670" s="7"/>
      <c r="L670" s="13"/>
      <c r="M670" s="9"/>
      <c r="N670" s="7"/>
      <c r="O670" s="7"/>
      <c r="P670" s="13"/>
      <c r="Q670" s="11"/>
      <c r="R670" s="7"/>
      <c r="S670" s="24">
        <f>IFERROR(_xlfn.XLOOKUP(R670,bio_produtos!$A:$A,bio_produtos!$C:$C),"")</f>
        <v>0</v>
      </c>
      <c r="T670" s="12"/>
      <c r="U670" s="23" t="str">
        <f>IF(T670="","",SUM(T670*N670))</f>
        <v/>
      </c>
      <c r="V670" s="23" t="str">
        <f>IF(U670="","",IF(U670&lt;10000,U670,IF(U670&lt;100000,U670*0.3,"AVALIAÇÃO INDIVIDUAL")))</f>
        <v/>
      </c>
      <c r="W670" s="10"/>
      <c r="X670" s="7"/>
      <c r="Y670" s="13"/>
      <c r="Z670" s="10"/>
      <c r="AA670" s="10"/>
      <c r="AB670" s="10"/>
      <c r="AC670" s="13"/>
      <c r="AD670" s="10"/>
      <c r="AE670" s="7"/>
      <c r="AF670" s="7"/>
      <c r="AG670" s="7"/>
      <c r="AH670" s="7"/>
      <c r="AI670" s="14"/>
    </row>
    <row r="671" spans="1:35" s="15" customFormat="1" ht="150" customHeight="1" x14ac:dyDescent="0.25">
      <c r="A671" s="4"/>
      <c r="B671" s="4" t="str">
        <f>IF(C671="","",IF(G671="NEXOMED",CONCATENATE("BIO",C671),CONCATENATE("ML",C671)))</f>
        <v/>
      </c>
      <c r="C671" s="28"/>
      <c r="D671" s="9"/>
      <c r="E671" s="7"/>
      <c r="F671" s="7"/>
      <c r="G671" s="7"/>
      <c r="H671" s="7"/>
      <c r="I671" s="10"/>
      <c r="J671" s="7"/>
      <c r="K671" s="7"/>
      <c r="L671" s="7"/>
      <c r="M671" s="9"/>
      <c r="N671" s="7"/>
      <c r="O671" s="7"/>
      <c r="P671" s="13"/>
      <c r="Q671" s="11"/>
      <c r="R671" s="7"/>
      <c r="S671" s="24">
        <f>IFERROR(_xlfn.XLOOKUP(R671,bio_produtos!$A:$A,bio_produtos!$C:$C),"")</f>
        <v>0</v>
      </c>
      <c r="T671" s="12"/>
      <c r="U671" s="23" t="str">
        <f>IF(T671="","",SUM(T671*N671))</f>
        <v/>
      </c>
      <c r="V671" s="23" t="str">
        <f>IF(U671="","",IF(U671&lt;10000,U671,IF(U671&lt;100000,U671*0.3,"AVALIAÇÃO INDIVIDUAL")))</f>
        <v/>
      </c>
      <c r="W671" s="10"/>
      <c r="X671" s="7"/>
      <c r="Y671" s="13"/>
      <c r="Z671" s="10"/>
      <c r="AA671" s="10"/>
      <c r="AB671" s="10"/>
      <c r="AC671" s="13"/>
      <c r="AD671" s="10"/>
      <c r="AE671" s="7"/>
      <c r="AF671" s="7"/>
      <c r="AG671" s="7"/>
      <c r="AH671" s="7"/>
      <c r="AI671" s="14"/>
    </row>
    <row r="672" spans="1:35" s="15" customFormat="1" ht="150" customHeight="1" x14ac:dyDescent="0.25">
      <c r="A672" s="4"/>
      <c r="B672" s="4" t="str">
        <f>IF(C672="","",IF(G672="NEXOMED",CONCATENATE("BIO",C672),CONCATENATE("ML",C672)))</f>
        <v/>
      </c>
      <c r="C672" s="28"/>
      <c r="D672" s="9"/>
      <c r="E672" s="7"/>
      <c r="F672" s="7"/>
      <c r="G672" s="7"/>
      <c r="H672" s="7"/>
      <c r="I672" s="10"/>
      <c r="J672" s="7"/>
      <c r="K672" s="7"/>
      <c r="L672" s="13"/>
      <c r="M672" s="9"/>
      <c r="N672" s="7"/>
      <c r="O672" s="7"/>
      <c r="P672" s="13"/>
      <c r="Q672" s="11"/>
      <c r="R672" s="7"/>
      <c r="S672" s="24">
        <f>IFERROR(_xlfn.XLOOKUP(R672,bio_produtos!$A:$A,bio_produtos!$C:$C),"")</f>
        <v>0</v>
      </c>
      <c r="T672" s="12"/>
      <c r="U672" s="23" t="str">
        <f>IF(T672="","",SUM(T672*N672))</f>
        <v/>
      </c>
      <c r="V672" s="23" t="str">
        <f>IF(U672="","",IF(U672&lt;10000,U672,IF(U672&lt;100000,U672*0.3,"AVALIAÇÃO INDIVIDUAL")))</f>
        <v/>
      </c>
      <c r="W672" s="10"/>
      <c r="X672" s="7"/>
      <c r="Y672" s="13"/>
      <c r="Z672" s="10"/>
      <c r="AA672" s="10"/>
      <c r="AB672" s="10"/>
      <c r="AC672" s="13"/>
      <c r="AD672" s="10"/>
      <c r="AE672" s="7"/>
      <c r="AF672" s="7"/>
      <c r="AG672" s="7"/>
      <c r="AH672" s="7"/>
      <c r="AI672" s="14"/>
    </row>
    <row r="673" spans="1:35" s="15" customFormat="1" ht="150" customHeight="1" x14ac:dyDescent="0.25">
      <c r="A673" s="4"/>
      <c r="B673" s="4" t="str">
        <f>IF(C673="","",IF(G673="NEXOMED",CONCATENATE("BIO",C673),CONCATENATE("ML",C673)))</f>
        <v/>
      </c>
      <c r="C673" s="28"/>
      <c r="D673" s="9"/>
      <c r="E673" s="7"/>
      <c r="F673" s="7"/>
      <c r="G673" s="7"/>
      <c r="H673" s="7"/>
      <c r="I673" s="10"/>
      <c r="J673" s="7"/>
      <c r="K673" s="7"/>
      <c r="L673" s="7"/>
      <c r="M673" s="9"/>
      <c r="N673" s="7"/>
      <c r="O673" s="7"/>
      <c r="P673" s="13"/>
      <c r="Q673" s="11"/>
      <c r="R673" s="7"/>
      <c r="S673" s="24">
        <f>IFERROR(_xlfn.XLOOKUP(R673,bio_produtos!$A:$A,bio_produtos!$C:$C),"")</f>
        <v>0</v>
      </c>
      <c r="T673" s="12"/>
      <c r="U673" s="23" t="str">
        <f>IF(T673="","",SUM(T673*N673))</f>
        <v/>
      </c>
      <c r="V673" s="23" t="str">
        <f>IF(U673="","",IF(U673&lt;10000,U673,IF(U673&lt;100000,U673*0.3,"AVALIAÇÃO INDIVIDUAL")))</f>
        <v/>
      </c>
      <c r="W673" s="10"/>
      <c r="X673" s="7"/>
      <c r="Y673" s="13"/>
      <c r="Z673" s="10"/>
      <c r="AA673" s="10"/>
      <c r="AB673" s="10"/>
      <c r="AC673" s="13"/>
      <c r="AD673" s="10"/>
      <c r="AE673" s="7"/>
      <c r="AF673" s="7"/>
      <c r="AG673" s="7"/>
      <c r="AH673" s="7"/>
      <c r="AI673" s="14"/>
    </row>
    <row r="674" spans="1:35" s="15" customFormat="1" ht="150" customHeight="1" x14ac:dyDescent="0.25">
      <c r="A674" s="4"/>
      <c r="B674" s="4" t="str">
        <f>IF(C674="","",IF(G674="NEXOMED",CONCATENATE("BIO",C674),CONCATENATE("ML",C674)))</f>
        <v/>
      </c>
      <c r="C674" s="28"/>
      <c r="D674" s="9"/>
      <c r="E674" s="7"/>
      <c r="F674" s="7"/>
      <c r="G674" s="7"/>
      <c r="H674" s="7"/>
      <c r="I674" s="10"/>
      <c r="J674" s="7"/>
      <c r="K674" s="7"/>
      <c r="L674" s="7"/>
      <c r="M674" s="9"/>
      <c r="N674" s="7"/>
      <c r="O674" s="7"/>
      <c r="P674" s="13"/>
      <c r="Q674" s="11"/>
      <c r="R674" s="7"/>
      <c r="S674" s="24">
        <f>IFERROR(_xlfn.XLOOKUP(R674,bio_produtos!$A:$A,bio_produtos!$C:$C),"")</f>
        <v>0</v>
      </c>
      <c r="T674" s="12"/>
      <c r="U674" s="23" t="str">
        <f>IF(T674="","",SUM(T674*N674))</f>
        <v/>
      </c>
      <c r="V674" s="23" t="str">
        <f>IF(U674="","",IF(U674&lt;10000,U674,IF(U674&lt;100000,U674*0.3,"AVALIAÇÃO INDIVIDUAL")))</f>
        <v/>
      </c>
      <c r="W674" s="10"/>
      <c r="X674" s="7"/>
      <c r="Y674" s="13"/>
      <c r="Z674" s="10"/>
      <c r="AA674" s="10"/>
      <c r="AB674" s="10"/>
      <c r="AC674" s="13"/>
      <c r="AD674" s="10"/>
      <c r="AE674" s="7"/>
      <c r="AF674" s="7"/>
      <c r="AG674" s="7"/>
      <c r="AH674" s="7"/>
      <c r="AI674" s="14"/>
    </row>
    <row r="675" spans="1:35" s="15" customFormat="1" ht="150" customHeight="1" x14ac:dyDescent="0.25">
      <c r="A675" s="4"/>
      <c r="B675" s="4" t="str">
        <f>IF(C675="","",IF(G675="NEXOMED",CONCATENATE("BIO",C675),CONCATENATE("ML",C675)))</f>
        <v/>
      </c>
      <c r="C675" s="28"/>
      <c r="D675" s="9"/>
      <c r="E675" s="7"/>
      <c r="F675" s="7"/>
      <c r="G675" s="7"/>
      <c r="H675" s="7"/>
      <c r="I675" s="10"/>
      <c r="J675" s="7"/>
      <c r="K675" s="7"/>
      <c r="L675" s="7"/>
      <c r="M675" s="9"/>
      <c r="N675" s="7"/>
      <c r="O675" s="7"/>
      <c r="P675" s="13"/>
      <c r="Q675" s="11"/>
      <c r="R675" s="7"/>
      <c r="S675" s="24">
        <f>IFERROR(_xlfn.XLOOKUP(R675,bio_produtos!$A:$A,bio_produtos!$C:$C),"")</f>
        <v>0</v>
      </c>
      <c r="T675" s="12"/>
      <c r="U675" s="23" t="str">
        <f>IF(T675="","",SUM(T675*N675))</f>
        <v/>
      </c>
      <c r="V675" s="23" t="str">
        <f>IF(U675="","",IF(U675&lt;10000,U675,IF(U675&lt;100000,U675*0.3,"AVALIAÇÃO INDIVIDUAL")))</f>
        <v/>
      </c>
      <c r="W675" s="10"/>
      <c r="X675" s="7"/>
      <c r="Y675" s="13"/>
      <c r="Z675" s="10"/>
      <c r="AA675" s="10"/>
      <c r="AB675" s="10"/>
      <c r="AC675" s="13"/>
      <c r="AD675" s="10"/>
      <c r="AE675" s="7"/>
      <c r="AF675" s="7"/>
      <c r="AG675" s="7"/>
      <c r="AH675" s="7"/>
      <c r="AI675" s="14"/>
    </row>
    <row r="676" spans="1:35" s="15" customFormat="1" ht="150" customHeight="1" x14ac:dyDescent="0.25">
      <c r="A676" s="4"/>
      <c r="B676" s="4" t="str">
        <f>IF(C676="","",IF(G676="NEXOMED",CONCATENATE("BIO",C676),CONCATENATE("ML",C676)))</f>
        <v/>
      </c>
      <c r="C676" s="28"/>
      <c r="D676" s="9"/>
      <c r="E676" s="7"/>
      <c r="F676" s="7"/>
      <c r="G676" s="7"/>
      <c r="H676" s="7"/>
      <c r="I676" s="10"/>
      <c r="J676" s="7"/>
      <c r="K676" s="7"/>
      <c r="L676" s="7"/>
      <c r="M676" s="9"/>
      <c r="N676" s="7"/>
      <c r="O676" s="7"/>
      <c r="P676" s="13"/>
      <c r="Q676" s="11"/>
      <c r="R676" s="7"/>
      <c r="S676" s="24">
        <f>IFERROR(_xlfn.XLOOKUP(R676,bio_produtos!$A:$A,bio_produtos!$C:$C),"")</f>
        <v>0</v>
      </c>
      <c r="T676" s="12"/>
      <c r="U676" s="23" t="str">
        <f>IF(T676="","",SUM(T676*N676))</f>
        <v/>
      </c>
      <c r="V676" s="23" t="str">
        <f>IF(U676="","",IF(U676&lt;10000,U676,IF(U676&lt;100000,U676*0.3,"AVALIAÇÃO INDIVIDUAL")))</f>
        <v/>
      </c>
      <c r="W676" s="10"/>
      <c r="X676" s="7"/>
      <c r="Y676" s="13"/>
      <c r="Z676" s="10"/>
      <c r="AA676" s="10"/>
      <c r="AB676" s="10"/>
      <c r="AC676" s="13"/>
      <c r="AD676" s="10"/>
      <c r="AE676" s="7"/>
      <c r="AF676" s="7"/>
      <c r="AG676" s="7"/>
      <c r="AH676" s="7"/>
      <c r="AI676" s="14"/>
    </row>
    <row r="677" spans="1:35" s="15" customFormat="1" ht="150" customHeight="1" x14ac:dyDescent="0.25">
      <c r="A677" s="4"/>
      <c r="B677" s="4" t="str">
        <f>IF(C677="","",IF(G677="NEXOMED",CONCATENATE("BIO",C677),CONCATENATE("ML",C677)))</f>
        <v/>
      </c>
      <c r="C677" s="28"/>
      <c r="D677" s="9"/>
      <c r="E677" s="7"/>
      <c r="F677" s="7"/>
      <c r="G677" s="7"/>
      <c r="H677" s="7"/>
      <c r="I677" s="10"/>
      <c r="J677" s="7"/>
      <c r="K677" s="7"/>
      <c r="L677" s="7"/>
      <c r="M677" s="9"/>
      <c r="N677" s="7"/>
      <c r="O677" s="7"/>
      <c r="P677" s="13"/>
      <c r="Q677" s="11"/>
      <c r="R677" s="7"/>
      <c r="S677" s="24">
        <f>IFERROR(_xlfn.XLOOKUP(R677,bio_produtos!$A:$A,bio_produtos!$C:$C),"")</f>
        <v>0</v>
      </c>
      <c r="T677" s="12"/>
      <c r="U677" s="23" t="str">
        <f>IF(T677="","",SUM(T677*N677))</f>
        <v/>
      </c>
      <c r="V677" s="23" t="str">
        <f>IF(U677="","",IF(U677&lt;10000,U677,IF(U677&lt;100000,U677*0.3,"AVALIAÇÃO INDIVIDUAL")))</f>
        <v/>
      </c>
      <c r="W677" s="10"/>
      <c r="X677" s="7"/>
      <c r="Y677" s="13"/>
      <c r="Z677" s="10"/>
      <c r="AA677" s="10"/>
      <c r="AB677" s="10"/>
      <c r="AC677" s="13"/>
      <c r="AD677" s="10"/>
      <c r="AE677" s="7"/>
      <c r="AF677" s="7"/>
      <c r="AG677" s="7"/>
      <c r="AH677" s="7"/>
      <c r="AI677" s="14"/>
    </row>
    <row r="678" spans="1:35" s="15" customFormat="1" ht="150" customHeight="1" x14ac:dyDescent="0.25">
      <c r="A678" s="4"/>
      <c r="B678" s="4" t="str">
        <f>IF(C678="","",IF(G678="NEXOMED",CONCATENATE("BIO",C678),CONCATENATE("ML",C678)))</f>
        <v/>
      </c>
      <c r="C678" s="28"/>
      <c r="D678" s="9"/>
      <c r="E678" s="7"/>
      <c r="F678" s="7"/>
      <c r="G678" s="7"/>
      <c r="H678" s="7"/>
      <c r="I678" s="10"/>
      <c r="J678" s="7"/>
      <c r="K678" s="7"/>
      <c r="L678" s="7"/>
      <c r="M678" s="9"/>
      <c r="N678" s="7"/>
      <c r="O678" s="7"/>
      <c r="P678" s="13"/>
      <c r="Q678" s="11"/>
      <c r="R678" s="7"/>
      <c r="S678" s="24">
        <f>IFERROR(_xlfn.XLOOKUP(R678,bio_produtos!$A:$A,bio_produtos!$C:$C),"")</f>
        <v>0</v>
      </c>
      <c r="T678" s="12"/>
      <c r="U678" s="23" t="str">
        <f>IF(T678="","",SUM(T678*N678))</f>
        <v/>
      </c>
      <c r="V678" s="23" t="str">
        <f>IF(U678="","",IF(U678&lt;10000,U678,IF(U678&lt;100000,U678*0.3,"AVALIAÇÃO INDIVIDUAL")))</f>
        <v/>
      </c>
      <c r="W678" s="10"/>
      <c r="X678" s="7"/>
      <c r="Y678" s="13"/>
      <c r="Z678" s="10"/>
      <c r="AA678" s="10"/>
      <c r="AB678" s="10"/>
      <c r="AC678" s="13"/>
      <c r="AD678" s="10"/>
      <c r="AE678" s="7"/>
      <c r="AF678" s="7"/>
      <c r="AG678" s="7"/>
      <c r="AH678" s="7"/>
      <c r="AI678" s="14"/>
    </row>
    <row r="679" spans="1:35" s="15" customFormat="1" ht="150" customHeight="1" x14ac:dyDescent="0.25">
      <c r="A679" s="4"/>
      <c r="B679" s="4" t="str">
        <f>IF(C679="","",IF(G679="NEXOMED",CONCATENATE("BIO",C679),CONCATENATE("ML",C679)))</f>
        <v/>
      </c>
      <c r="C679" s="28"/>
      <c r="D679" s="9"/>
      <c r="E679" s="7"/>
      <c r="F679" s="7"/>
      <c r="G679" s="7"/>
      <c r="H679" s="7"/>
      <c r="I679" s="10"/>
      <c r="J679" s="7"/>
      <c r="K679" s="7"/>
      <c r="L679" s="7"/>
      <c r="M679" s="9"/>
      <c r="N679" s="7"/>
      <c r="O679" s="7"/>
      <c r="P679" s="13"/>
      <c r="Q679" s="11"/>
      <c r="R679" s="7"/>
      <c r="S679" s="24">
        <f>IFERROR(_xlfn.XLOOKUP(R679,bio_produtos!$A:$A,bio_produtos!$C:$C),"")</f>
        <v>0</v>
      </c>
      <c r="T679" s="12"/>
      <c r="U679" s="23" t="str">
        <f>IF(T679="","",SUM(T679*N679))</f>
        <v/>
      </c>
      <c r="V679" s="23" t="str">
        <f>IF(U679="","",IF(U679&lt;10000,U679,IF(U679&lt;100000,U679*0.3,"AVALIAÇÃO INDIVIDUAL")))</f>
        <v/>
      </c>
      <c r="W679" s="10"/>
      <c r="X679" s="7"/>
      <c r="Y679" s="13"/>
      <c r="Z679" s="10"/>
      <c r="AA679" s="10"/>
      <c r="AB679" s="10"/>
      <c r="AC679" s="13"/>
      <c r="AD679" s="10"/>
      <c r="AE679" s="7"/>
      <c r="AF679" s="7"/>
      <c r="AG679" s="7"/>
      <c r="AH679" s="7"/>
      <c r="AI679" s="14"/>
    </row>
    <row r="680" spans="1:35" s="15" customFormat="1" ht="150" customHeight="1" x14ac:dyDescent="0.25">
      <c r="A680" s="4"/>
      <c r="B680" s="4" t="str">
        <f>IF(C680="","",IF(G680="NEXOMED",CONCATENATE("BIO",C680),CONCATENATE("ML",C680)))</f>
        <v/>
      </c>
      <c r="C680" s="28"/>
      <c r="D680" s="9"/>
      <c r="E680" s="7"/>
      <c r="F680" s="7"/>
      <c r="G680" s="7"/>
      <c r="H680" s="7"/>
      <c r="I680" s="10"/>
      <c r="J680" s="7"/>
      <c r="K680" s="7"/>
      <c r="L680" s="7"/>
      <c r="M680" s="9"/>
      <c r="N680" s="7"/>
      <c r="O680" s="7"/>
      <c r="P680" s="13"/>
      <c r="Q680" s="11"/>
      <c r="R680" s="7"/>
      <c r="S680" s="24">
        <f>IFERROR(_xlfn.XLOOKUP(R680,bio_produtos!$A:$A,bio_produtos!$C:$C),"")</f>
        <v>0</v>
      </c>
      <c r="T680" s="12"/>
      <c r="U680" s="23" t="str">
        <f>IF(T680="","",SUM(T680*N680))</f>
        <v/>
      </c>
      <c r="V680" s="23" t="str">
        <f>IF(U680="","",IF(U680&lt;10000,U680,IF(U680&lt;100000,U680*0.3,"AVALIAÇÃO INDIVIDUAL")))</f>
        <v/>
      </c>
      <c r="W680" s="10"/>
      <c r="X680" s="7"/>
      <c r="Y680" s="13"/>
      <c r="Z680" s="10"/>
      <c r="AA680" s="10"/>
      <c r="AB680" s="10"/>
      <c r="AC680" s="13"/>
      <c r="AD680" s="10"/>
      <c r="AE680" s="7"/>
      <c r="AF680" s="7"/>
      <c r="AG680" s="7"/>
      <c r="AH680" s="7"/>
      <c r="AI680" s="14"/>
    </row>
    <row r="681" spans="1:35" s="15" customFormat="1" ht="150" customHeight="1" x14ac:dyDescent="0.25">
      <c r="A681" s="4"/>
      <c r="B681" s="4" t="str">
        <f>IF(C681="","",IF(G681="NEXOMED",CONCATENATE("BIO",C681),CONCATENATE("ML",C681)))</f>
        <v/>
      </c>
      <c r="C681" s="28"/>
      <c r="D681" s="9"/>
      <c r="E681" s="7"/>
      <c r="F681" s="7"/>
      <c r="G681" s="7"/>
      <c r="H681" s="7"/>
      <c r="I681" s="10"/>
      <c r="J681" s="7"/>
      <c r="K681" s="7"/>
      <c r="L681" s="7"/>
      <c r="M681" s="9"/>
      <c r="N681" s="7"/>
      <c r="O681" s="7"/>
      <c r="P681" s="13"/>
      <c r="Q681" s="11"/>
      <c r="R681" s="7"/>
      <c r="S681" s="24">
        <f>IFERROR(_xlfn.XLOOKUP(R681,bio_produtos!$A:$A,bio_produtos!$C:$C),"")</f>
        <v>0</v>
      </c>
      <c r="T681" s="12"/>
      <c r="U681" s="23" t="str">
        <f>IF(T681="","",SUM(T681*N681))</f>
        <v/>
      </c>
      <c r="V681" s="23" t="str">
        <f>IF(U681="","",IF(U681&lt;10000,U681,IF(U681&lt;100000,U681*0.3,"AVALIAÇÃO INDIVIDUAL")))</f>
        <v/>
      </c>
      <c r="W681" s="10"/>
      <c r="X681" s="7"/>
      <c r="Y681" s="13"/>
      <c r="Z681" s="10"/>
      <c r="AA681" s="10"/>
      <c r="AB681" s="10"/>
      <c r="AC681" s="13"/>
      <c r="AD681" s="10"/>
      <c r="AE681" s="7"/>
      <c r="AF681" s="7"/>
      <c r="AG681" s="7"/>
      <c r="AH681" s="7"/>
      <c r="AI681" s="14"/>
    </row>
    <row r="682" spans="1:35" s="15" customFormat="1" ht="150" customHeight="1" x14ac:dyDescent="0.25">
      <c r="A682" s="4"/>
      <c r="B682" s="4" t="str">
        <f>IF(C682="","",IF(G682="NEXOMED",CONCATENATE("BIO",C682),CONCATENATE("ML",C682)))</f>
        <v/>
      </c>
      <c r="C682" s="28"/>
      <c r="D682" s="9"/>
      <c r="E682" s="7"/>
      <c r="F682" s="7"/>
      <c r="G682" s="7"/>
      <c r="H682" s="7"/>
      <c r="I682" s="10"/>
      <c r="J682" s="7"/>
      <c r="K682" s="7"/>
      <c r="L682" s="7"/>
      <c r="M682" s="9"/>
      <c r="N682" s="7"/>
      <c r="O682" s="7"/>
      <c r="P682" s="13"/>
      <c r="Q682" s="11"/>
      <c r="R682" s="7"/>
      <c r="S682" s="24">
        <f>IFERROR(_xlfn.XLOOKUP(R682,bio_produtos!$A:$A,bio_produtos!$C:$C),"")</f>
        <v>0</v>
      </c>
      <c r="T682" s="12"/>
      <c r="U682" s="23" t="str">
        <f>IF(T682="","",SUM(T682*N682))</f>
        <v/>
      </c>
      <c r="V682" s="23" t="str">
        <f>IF(U682="","",IF(U682&lt;10000,U682,IF(U682&lt;100000,U682*0.3,"AVALIAÇÃO INDIVIDUAL")))</f>
        <v/>
      </c>
      <c r="W682" s="10"/>
      <c r="X682" s="7"/>
      <c r="Y682" s="13"/>
      <c r="Z682" s="10"/>
      <c r="AA682" s="10"/>
      <c r="AB682" s="10"/>
      <c r="AC682" s="13"/>
      <c r="AD682" s="10"/>
      <c r="AE682" s="7"/>
      <c r="AF682" s="7"/>
      <c r="AG682" s="7"/>
      <c r="AH682" s="7"/>
      <c r="AI682" s="14"/>
    </row>
    <row r="683" spans="1:35" s="15" customFormat="1" ht="150" customHeight="1" x14ac:dyDescent="0.25">
      <c r="A683" s="4"/>
      <c r="B683" s="4" t="str">
        <f>IF(C683="","",IF(G683="NEXOMED",CONCATENATE("BIO",C683),CONCATENATE("ML",C683)))</f>
        <v/>
      </c>
      <c r="C683" s="28"/>
      <c r="D683" s="9"/>
      <c r="E683" s="7"/>
      <c r="F683" s="7"/>
      <c r="G683" s="7"/>
      <c r="H683" s="7"/>
      <c r="I683" s="10"/>
      <c r="J683" s="7"/>
      <c r="K683" s="7"/>
      <c r="L683" s="7"/>
      <c r="M683" s="9"/>
      <c r="N683" s="7"/>
      <c r="O683" s="7"/>
      <c r="P683" s="13"/>
      <c r="Q683" s="11"/>
      <c r="R683" s="7"/>
      <c r="S683" s="24">
        <f>IFERROR(_xlfn.XLOOKUP(R683,bio_produtos!$A:$A,bio_produtos!$C:$C),"")</f>
        <v>0</v>
      </c>
      <c r="T683" s="12"/>
      <c r="U683" s="23" t="str">
        <f>IF(T683="","",SUM(T683*N683))</f>
        <v/>
      </c>
      <c r="V683" s="23" t="str">
        <f>IF(U683="","",IF(U683&lt;10000,U683,IF(U683&lt;100000,U683*0.3,"AVALIAÇÃO INDIVIDUAL")))</f>
        <v/>
      </c>
      <c r="W683" s="10"/>
      <c r="X683" s="7"/>
      <c r="Y683" s="13"/>
      <c r="Z683" s="10"/>
      <c r="AA683" s="10"/>
      <c r="AB683" s="10"/>
      <c r="AC683" s="13"/>
      <c r="AD683" s="10"/>
      <c r="AE683" s="7"/>
      <c r="AF683" s="7"/>
      <c r="AG683" s="7"/>
      <c r="AH683" s="7"/>
      <c r="AI683" s="14"/>
    </row>
    <row r="684" spans="1:35" s="15" customFormat="1" ht="150" customHeight="1" x14ac:dyDescent="0.25">
      <c r="A684" s="4"/>
      <c r="B684" s="4" t="str">
        <f>IF(C684="","",IF(G684="NEXOMED",CONCATENATE("BIO",C684),CONCATENATE("ML",C684)))</f>
        <v/>
      </c>
      <c r="C684" s="28"/>
      <c r="D684" s="9"/>
      <c r="E684" s="7"/>
      <c r="F684" s="7"/>
      <c r="G684" s="7"/>
      <c r="H684" s="7"/>
      <c r="I684" s="10"/>
      <c r="J684" s="7"/>
      <c r="K684" s="7"/>
      <c r="L684" s="7"/>
      <c r="M684" s="9"/>
      <c r="N684" s="7"/>
      <c r="O684" s="7"/>
      <c r="P684" s="13"/>
      <c r="Q684" s="11"/>
      <c r="R684" s="7"/>
      <c r="S684" s="24">
        <f>IFERROR(_xlfn.XLOOKUP(R684,bio_produtos!$A:$A,bio_produtos!$C:$C),"")</f>
        <v>0</v>
      </c>
      <c r="T684" s="12"/>
      <c r="U684" s="23" t="str">
        <f>IF(T684="","",SUM(T684*N684))</f>
        <v/>
      </c>
      <c r="V684" s="23" t="str">
        <f>IF(U684="","",IF(U684&lt;10000,U684,IF(U684&lt;100000,U684*0.3,"AVALIAÇÃO INDIVIDUAL")))</f>
        <v/>
      </c>
      <c r="W684" s="10"/>
      <c r="X684" s="7"/>
      <c r="Y684" s="13"/>
      <c r="Z684" s="10"/>
      <c r="AA684" s="10"/>
      <c r="AB684" s="10"/>
      <c r="AC684" s="13"/>
      <c r="AD684" s="10"/>
      <c r="AE684" s="7"/>
      <c r="AF684" s="7"/>
      <c r="AG684" s="7"/>
      <c r="AH684" s="7"/>
      <c r="AI684" s="14"/>
    </row>
    <row r="685" spans="1:35" s="15" customFormat="1" ht="150" customHeight="1" x14ac:dyDescent="0.25">
      <c r="A685" s="4"/>
      <c r="B685" s="4" t="str">
        <f>IF(C685="","",IF(G685="NEXOMED",CONCATENATE("BIO",C685),CONCATENATE("ML",C685)))</f>
        <v/>
      </c>
      <c r="C685" s="28"/>
      <c r="D685" s="9"/>
      <c r="E685" s="7"/>
      <c r="F685" s="7"/>
      <c r="G685" s="7"/>
      <c r="H685" s="7"/>
      <c r="I685" s="10"/>
      <c r="J685" s="7"/>
      <c r="K685" s="7"/>
      <c r="L685" s="7"/>
      <c r="M685" s="9"/>
      <c r="N685" s="7"/>
      <c r="O685" s="7"/>
      <c r="P685" s="13"/>
      <c r="Q685" s="11"/>
      <c r="R685" s="7"/>
      <c r="S685" s="24">
        <f>IFERROR(_xlfn.XLOOKUP(R685,bio_produtos!$A:$A,bio_produtos!$C:$C),"")</f>
        <v>0</v>
      </c>
      <c r="T685" s="12"/>
      <c r="U685" s="23" t="str">
        <f>IF(T685="","",SUM(T685*N685))</f>
        <v/>
      </c>
      <c r="V685" s="23" t="str">
        <f>IF(U685="","",IF(U685&lt;10000,U685,IF(U685&lt;100000,U685*0.3,"AVALIAÇÃO INDIVIDUAL")))</f>
        <v/>
      </c>
      <c r="W685" s="10"/>
      <c r="X685" s="7"/>
      <c r="Y685" s="13"/>
      <c r="Z685" s="10"/>
      <c r="AA685" s="10"/>
      <c r="AB685" s="10"/>
      <c r="AC685" s="13"/>
      <c r="AD685" s="10"/>
      <c r="AE685" s="7"/>
      <c r="AF685" s="7"/>
      <c r="AG685" s="7"/>
      <c r="AH685" s="7"/>
      <c r="AI685" s="14"/>
    </row>
    <row r="686" spans="1:35" s="15" customFormat="1" ht="150" customHeight="1" x14ac:dyDescent="0.25">
      <c r="A686" s="4"/>
      <c r="B686" s="4" t="str">
        <f>IF(C686="","",IF(G686="NEXOMED",CONCATENATE("BIO",C686),CONCATENATE("ML",C686)))</f>
        <v/>
      </c>
      <c r="C686" s="28"/>
      <c r="D686" s="9"/>
      <c r="E686" s="7"/>
      <c r="F686" s="7"/>
      <c r="G686" s="7"/>
      <c r="H686" s="7"/>
      <c r="I686" s="10"/>
      <c r="J686" s="7"/>
      <c r="K686" s="7"/>
      <c r="L686" s="13"/>
      <c r="M686" s="9"/>
      <c r="N686" s="7"/>
      <c r="O686" s="7"/>
      <c r="P686" s="13"/>
      <c r="Q686" s="11"/>
      <c r="R686" s="7"/>
      <c r="S686" s="24">
        <f>IFERROR(_xlfn.XLOOKUP(R686,bio_produtos!$A:$A,bio_produtos!$C:$C),"")</f>
        <v>0</v>
      </c>
      <c r="T686" s="12"/>
      <c r="U686" s="23" t="str">
        <f>IF(T686="","",SUM(T686*N686))</f>
        <v/>
      </c>
      <c r="V686" s="23" t="str">
        <f>IF(U686="","",IF(U686&lt;10000,U686,IF(U686&lt;100000,U686*0.3,"AVALIAÇÃO INDIVIDUAL")))</f>
        <v/>
      </c>
      <c r="W686" s="10"/>
      <c r="X686" s="7"/>
      <c r="Y686" s="13"/>
      <c r="Z686" s="10"/>
      <c r="AA686" s="10"/>
      <c r="AB686" s="10"/>
      <c r="AC686" s="13"/>
      <c r="AD686" s="10"/>
      <c r="AE686" s="7"/>
      <c r="AF686" s="7"/>
      <c r="AG686" s="7"/>
      <c r="AH686" s="7"/>
      <c r="AI686" s="14"/>
    </row>
    <row r="687" spans="1:35" s="15" customFormat="1" ht="150" customHeight="1" x14ac:dyDescent="0.25">
      <c r="A687" s="4"/>
      <c r="B687" s="4" t="str">
        <f>IF(C687="","",IF(G687="NEXOMED",CONCATENATE("BIO",C687),CONCATENATE("ML",C687)))</f>
        <v/>
      </c>
      <c r="C687" s="28"/>
      <c r="D687" s="9"/>
      <c r="E687" s="7"/>
      <c r="F687" s="7"/>
      <c r="G687" s="7"/>
      <c r="H687" s="7"/>
      <c r="I687" s="10"/>
      <c r="J687" s="7"/>
      <c r="K687" s="7"/>
      <c r="L687" s="7"/>
      <c r="M687" s="9"/>
      <c r="N687" s="7"/>
      <c r="O687" s="7"/>
      <c r="P687" s="13"/>
      <c r="Q687" s="11"/>
      <c r="R687" s="7"/>
      <c r="S687" s="24">
        <f>IFERROR(_xlfn.XLOOKUP(R687,bio_produtos!$A:$A,bio_produtos!$C:$C),"")</f>
        <v>0</v>
      </c>
      <c r="T687" s="12"/>
      <c r="U687" s="23" t="str">
        <f>IF(T687="","",SUM(T687*N687))</f>
        <v/>
      </c>
      <c r="V687" s="23" t="str">
        <f>IF(U687="","",IF(U687&lt;10000,U687,IF(U687&lt;100000,U687*0.3,"AVALIAÇÃO INDIVIDUAL")))</f>
        <v/>
      </c>
      <c r="W687" s="10"/>
      <c r="X687" s="7"/>
      <c r="Y687" s="13"/>
      <c r="Z687" s="10"/>
      <c r="AA687" s="10"/>
      <c r="AB687" s="10"/>
      <c r="AC687" s="13"/>
      <c r="AD687" s="10"/>
      <c r="AE687" s="7"/>
      <c r="AF687" s="7"/>
      <c r="AG687" s="7"/>
      <c r="AH687" s="7"/>
      <c r="AI687" s="14"/>
    </row>
    <row r="688" spans="1:35" s="15" customFormat="1" ht="150" customHeight="1" x14ac:dyDescent="0.25">
      <c r="A688" s="4"/>
      <c r="B688" s="4" t="str">
        <f>IF(C688="","",IF(G688="NEXOMED",CONCATENATE("BIO",C688),CONCATENATE("ML",C688)))</f>
        <v/>
      </c>
      <c r="C688" s="28"/>
      <c r="D688" s="9"/>
      <c r="E688" s="7"/>
      <c r="F688" s="7"/>
      <c r="G688" s="7"/>
      <c r="H688" s="7"/>
      <c r="I688" s="10"/>
      <c r="J688" s="7"/>
      <c r="K688" s="7"/>
      <c r="L688" s="7"/>
      <c r="M688" s="9"/>
      <c r="N688" s="7"/>
      <c r="O688" s="7"/>
      <c r="P688" s="13"/>
      <c r="Q688" s="11"/>
      <c r="R688" s="7"/>
      <c r="S688" s="24">
        <f>IFERROR(_xlfn.XLOOKUP(R688,bio_produtos!$A:$A,bio_produtos!$C:$C),"")</f>
        <v>0</v>
      </c>
      <c r="T688" s="12"/>
      <c r="U688" s="23" t="str">
        <f>IF(T688="","",SUM(T688*N688))</f>
        <v/>
      </c>
      <c r="V688" s="23" t="str">
        <f>IF(U688="","",IF(U688&lt;10000,U688,IF(U688&lt;100000,U688*0.3,"AVALIAÇÃO INDIVIDUAL")))</f>
        <v/>
      </c>
      <c r="W688" s="10"/>
      <c r="X688" s="7"/>
      <c r="Y688" s="13"/>
      <c r="Z688" s="10"/>
      <c r="AA688" s="10"/>
      <c r="AB688" s="10"/>
      <c r="AC688" s="13"/>
      <c r="AD688" s="10"/>
      <c r="AE688" s="7"/>
      <c r="AF688" s="7"/>
      <c r="AG688" s="7"/>
      <c r="AH688" s="7"/>
      <c r="AI688" s="14"/>
    </row>
    <row r="689" spans="1:35" s="15" customFormat="1" ht="150" customHeight="1" x14ac:dyDescent="0.25">
      <c r="A689" s="4"/>
      <c r="B689" s="4" t="str">
        <f>IF(C689="","",IF(G689="NEXOMED",CONCATENATE("BIO",C689),CONCATENATE("ML",C689)))</f>
        <v/>
      </c>
      <c r="C689" s="28"/>
      <c r="D689" s="9"/>
      <c r="E689" s="7"/>
      <c r="F689" s="7"/>
      <c r="G689" s="7"/>
      <c r="H689" s="7"/>
      <c r="I689" s="10"/>
      <c r="J689" s="7"/>
      <c r="K689" s="7"/>
      <c r="L689" s="13"/>
      <c r="M689" s="9"/>
      <c r="N689" s="7"/>
      <c r="O689" s="7"/>
      <c r="P689" s="13"/>
      <c r="Q689" s="11"/>
      <c r="R689" s="7"/>
      <c r="S689" s="24">
        <f>IFERROR(_xlfn.XLOOKUP(R689,bio_produtos!$A:$A,bio_produtos!$C:$C),"")</f>
        <v>0</v>
      </c>
      <c r="T689" s="12"/>
      <c r="U689" s="23" t="str">
        <f>IF(T689="","",SUM(T689*N689))</f>
        <v/>
      </c>
      <c r="V689" s="23" t="str">
        <f>IF(U689="","",IF(U689&lt;10000,U689,IF(U689&lt;100000,U689*0.3,"AVALIAÇÃO INDIVIDUAL")))</f>
        <v/>
      </c>
      <c r="W689" s="10"/>
      <c r="X689" s="7"/>
      <c r="Y689" s="13"/>
      <c r="Z689" s="10"/>
      <c r="AA689" s="10"/>
      <c r="AB689" s="10"/>
      <c r="AC689" s="13"/>
      <c r="AD689" s="10"/>
      <c r="AE689" s="7"/>
      <c r="AF689" s="7"/>
      <c r="AG689" s="7"/>
      <c r="AH689" s="7"/>
      <c r="AI689" s="14"/>
    </row>
    <row r="690" spans="1:35" s="15" customFormat="1" ht="150" customHeight="1" x14ac:dyDescent="0.25">
      <c r="A690" s="4"/>
      <c r="B690" s="4" t="str">
        <f>IF(C690="","",IF(G690="NEXOMED",CONCATENATE("BIO",C690),CONCATENATE("ML",C690)))</f>
        <v/>
      </c>
      <c r="C690" s="28"/>
      <c r="D690" s="9"/>
      <c r="E690" s="7"/>
      <c r="F690" s="7"/>
      <c r="G690" s="7"/>
      <c r="H690" s="7"/>
      <c r="I690" s="10"/>
      <c r="J690" s="7"/>
      <c r="K690" s="7"/>
      <c r="L690" s="7"/>
      <c r="M690" s="9"/>
      <c r="N690" s="7"/>
      <c r="O690" s="7"/>
      <c r="P690" s="13"/>
      <c r="Q690" s="11"/>
      <c r="R690" s="7"/>
      <c r="S690" s="24">
        <f>IFERROR(_xlfn.XLOOKUP(R690,bio_produtos!$A:$A,bio_produtos!$C:$C),"")</f>
        <v>0</v>
      </c>
      <c r="T690" s="12"/>
      <c r="U690" s="23" t="str">
        <f>IF(T690="","",SUM(T690*N690))</f>
        <v/>
      </c>
      <c r="V690" s="23" t="str">
        <f>IF(U690="","",IF(U690&lt;10000,U690,IF(U690&lt;100000,U690*0.3,"AVALIAÇÃO INDIVIDUAL")))</f>
        <v/>
      </c>
      <c r="W690" s="10"/>
      <c r="X690" s="7"/>
      <c r="Y690" s="13"/>
      <c r="Z690" s="10"/>
      <c r="AA690" s="10"/>
      <c r="AB690" s="10"/>
      <c r="AC690" s="13"/>
      <c r="AD690" s="10"/>
      <c r="AE690" s="7"/>
      <c r="AF690" s="7"/>
      <c r="AG690" s="7"/>
      <c r="AH690" s="7"/>
      <c r="AI690" s="14"/>
    </row>
    <row r="691" spans="1:35" s="15" customFormat="1" ht="150" customHeight="1" x14ac:dyDescent="0.25">
      <c r="A691" s="4"/>
      <c r="B691" s="4" t="str">
        <f>IF(C691="","",IF(G691="NEXOMED",CONCATENATE("BIO",C691),CONCATENATE("ML",C691)))</f>
        <v/>
      </c>
      <c r="C691" s="28"/>
      <c r="D691" s="9"/>
      <c r="E691" s="7"/>
      <c r="F691" s="7"/>
      <c r="G691" s="7"/>
      <c r="H691" s="7"/>
      <c r="I691" s="10"/>
      <c r="J691" s="7"/>
      <c r="K691" s="7"/>
      <c r="L691" s="13"/>
      <c r="M691" s="9"/>
      <c r="N691" s="7"/>
      <c r="O691" s="7"/>
      <c r="P691" s="13"/>
      <c r="Q691" s="11"/>
      <c r="R691" s="7"/>
      <c r="S691" s="24">
        <f>IFERROR(_xlfn.XLOOKUP(R691,bio_produtos!$A:$A,bio_produtos!$C:$C),"")</f>
        <v>0</v>
      </c>
      <c r="T691" s="12"/>
      <c r="U691" s="23" t="str">
        <f>IF(T691="","",SUM(T691*N691))</f>
        <v/>
      </c>
      <c r="V691" s="23" t="str">
        <f>IF(U691="","",IF(U691&lt;10000,U691,IF(U691&lt;100000,U691*0.3,"AVALIAÇÃO INDIVIDUAL")))</f>
        <v/>
      </c>
      <c r="W691" s="10"/>
      <c r="X691" s="7"/>
      <c r="Y691" s="13"/>
      <c r="Z691" s="10"/>
      <c r="AA691" s="10"/>
      <c r="AB691" s="10"/>
      <c r="AC691" s="13"/>
      <c r="AD691" s="10"/>
      <c r="AE691" s="7"/>
      <c r="AF691" s="7"/>
      <c r="AG691" s="7"/>
      <c r="AH691" s="7"/>
      <c r="AI691" s="14"/>
    </row>
    <row r="692" spans="1:35" s="15" customFormat="1" ht="150" customHeight="1" x14ac:dyDescent="0.25">
      <c r="A692" s="4"/>
      <c r="B692" s="4" t="str">
        <f>IF(C692="","",IF(G692="NEXOMED",CONCATENATE("BIO",C692),CONCATENATE("ML",C692)))</f>
        <v/>
      </c>
      <c r="C692" s="28"/>
      <c r="D692" s="9"/>
      <c r="E692" s="7"/>
      <c r="F692" s="7"/>
      <c r="G692" s="7"/>
      <c r="H692" s="7"/>
      <c r="I692" s="10"/>
      <c r="J692" s="7"/>
      <c r="K692" s="7"/>
      <c r="L692" s="7"/>
      <c r="M692" s="9"/>
      <c r="N692" s="7"/>
      <c r="O692" s="7"/>
      <c r="P692" s="13"/>
      <c r="Q692" s="11"/>
      <c r="R692" s="7"/>
      <c r="S692" s="24">
        <f>IFERROR(_xlfn.XLOOKUP(R692,bio_produtos!$A:$A,bio_produtos!$C:$C),"")</f>
        <v>0</v>
      </c>
      <c r="T692" s="12"/>
      <c r="U692" s="23" t="str">
        <f>IF(T692="","",SUM(T692*N692))</f>
        <v/>
      </c>
      <c r="V692" s="23" t="str">
        <f>IF(U692="","",IF(U692&lt;10000,U692,IF(U692&lt;100000,U692*0.3,"AVALIAÇÃO INDIVIDUAL")))</f>
        <v/>
      </c>
      <c r="W692" s="10"/>
      <c r="X692" s="7"/>
      <c r="Y692" s="13"/>
      <c r="Z692" s="10"/>
      <c r="AA692" s="10"/>
      <c r="AB692" s="10"/>
      <c r="AC692" s="13"/>
      <c r="AD692" s="10"/>
      <c r="AE692" s="7"/>
      <c r="AF692" s="7"/>
      <c r="AG692" s="7"/>
      <c r="AH692" s="7"/>
      <c r="AI692" s="14"/>
    </row>
    <row r="693" spans="1:35" s="15" customFormat="1" ht="150" customHeight="1" x14ac:dyDescent="0.25">
      <c r="A693" s="4"/>
      <c r="B693" s="4" t="str">
        <f>IF(C693="","",IF(G693="NEXOMED",CONCATENATE("BIO",C693),CONCATENATE("ML",C693)))</f>
        <v/>
      </c>
      <c r="C693" s="28"/>
      <c r="D693" s="9"/>
      <c r="E693" s="7"/>
      <c r="F693" s="7"/>
      <c r="G693" s="7"/>
      <c r="H693" s="7"/>
      <c r="I693" s="10"/>
      <c r="J693" s="7"/>
      <c r="K693" s="7"/>
      <c r="L693" s="7"/>
      <c r="M693" s="9"/>
      <c r="N693" s="7"/>
      <c r="O693" s="7"/>
      <c r="P693" s="13"/>
      <c r="Q693" s="11"/>
      <c r="R693" s="7"/>
      <c r="S693" s="24">
        <f>IFERROR(_xlfn.XLOOKUP(R693,bio_produtos!$A:$A,bio_produtos!$C:$C),"")</f>
        <v>0</v>
      </c>
      <c r="T693" s="12"/>
      <c r="U693" s="23" t="str">
        <f>IF(T693="","",SUM(T693*N693))</f>
        <v/>
      </c>
      <c r="V693" s="23" t="str">
        <f>IF(U693="","",IF(U693&lt;10000,U693,IF(U693&lt;100000,U693*0.3,"AVALIAÇÃO INDIVIDUAL")))</f>
        <v/>
      </c>
      <c r="W693" s="10"/>
      <c r="X693" s="7"/>
      <c r="Y693" s="13"/>
      <c r="Z693" s="10"/>
      <c r="AA693" s="10"/>
      <c r="AB693" s="10"/>
      <c r="AC693" s="13"/>
      <c r="AD693" s="10"/>
      <c r="AE693" s="7"/>
      <c r="AF693" s="7"/>
      <c r="AG693" s="7"/>
      <c r="AH693" s="7"/>
      <c r="AI693" s="14"/>
    </row>
    <row r="694" spans="1:35" s="15" customFormat="1" ht="150" customHeight="1" x14ac:dyDescent="0.25">
      <c r="A694" s="4"/>
      <c r="B694" s="4" t="str">
        <f>IF(C694="","",IF(G694="NEXOMED",CONCATENATE("BIO",C694),CONCATENATE("ML",C694)))</f>
        <v/>
      </c>
      <c r="C694" s="28"/>
      <c r="D694" s="9"/>
      <c r="E694" s="7"/>
      <c r="F694" s="7"/>
      <c r="G694" s="7"/>
      <c r="H694" s="7"/>
      <c r="I694" s="10"/>
      <c r="J694" s="7"/>
      <c r="K694" s="7"/>
      <c r="L694" s="7"/>
      <c r="M694" s="9"/>
      <c r="N694" s="7"/>
      <c r="O694" s="7"/>
      <c r="P694" s="13"/>
      <c r="Q694" s="11"/>
      <c r="R694" s="7"/>
      <c r="S694" s="24">
        <f>IFERROR(_xlfn.XLOOKUP(R694,bio_produtos!$A:$A,bio_produtos!$C:$C),"")</f>
        <v>0</v>
      </c>
      <c r="T694" s="12"/>
      <c r="U694" s="23" t="str">
        <f>IF(T694="","",SUM(T694*N694))</f>
        <v/>
      </c>
      <c r="V694" s="23" t="str">
        <f>IF(U694="","",IF(U694&lt;10000,U694,IF(U694&lt;100000,U694*0.3,"AVALIAÇÃO INDIVIDUAL")))</f>
        <v/>
      </c>
      <c r="W694" s="10"/>
      <c r="X694" s="7"/>
      <c r="Y694" s="13"/>
      <c r="Z694" s="10"/>
      <c r="AA694" s="10"/>
      <c r="AB694" s="10"/>
      <c r="AC694" s="13"/>
      <c r="AD694" s="10"/>
      <c r="AE694" s="7"/>
      <c r="AF694" s="7"/>
      <c r="AG694" s="7"/>
      <c r="AH694" s="7"/>
      <c r="AI694" s="14"/>
    </row>
    <row r="695" spans="1:35" s="15" customFormat="1" ht="150" customHeight="1" x14ac:dyDescent="0.25">
      <c r="A695" s="4"/>
      <c r="B695" s="4" t="str">
        <f>IF(C695="","",IF(G695="NEXOMED",CONCATENATE("BIO",C695),CONCATENATE("ML",C695)))</f>
        <v/>
      </c>
      <c r="C695" s="28"/>
      <c r="D695" s="9"/>
      <c r="E695" s="7"/>
      <c r="F695" s="7"/>
      <c r="G695" s="7"/>
      <c r="H695" s="7"/>
      <c r="I695" s="10"/>
      <c r="J695" s="7"/>
      <c r="K695" s="7"/>
      <c r="L695" s="7"/>
      <c r="M695" s="9"/>
      <c r="N695" s="7"/>
      <c r="O695" s="7"/>
      <c r="P695" s="13"/>
      <c r="Q695" s="11"/>
      <c r="R695" s="7"/>
      <c r="S695" s="24">
        <f>IFERROR(_xlfn.XLOOKUP(R695,bio_produtos!$A:$A,bio_produtos!$C:$C),"")</f>
        <v>0</v>
      </c>
      <c r="T695" s="12"/>
      <c r="U695" s="23" t="str">
        <f>IF(T695="","",SUM(T695*N695))</f>
        <v/>
      </c>
      <c r="V695" s="23" t="str">
        <f>IF(U695="","",IF(U695&lt;10000,U695,IF(U695&lt;100000,U695*0.3,"AVALIAÇÃO INDIVIDUAL")))</f>
        <v/>
      </c>
      <c r="W695" s="10"/>
      <c r="X695" s="7"/>
      <c r="Y695" s="13"/>
      <c r="Z695" s="10"/>
      <c r="AA695" s="10"/>
      <c r="AB695" s="10"/>
      <c r="AC695" s="13"/>
      <c r="AD695" s="10"/>
      <c r="AE695" s="7"/>
      <c r="AF695" s="7"/>
      <c r="AG695" s="7"/>
      <c r="AH695" s="7"/>
      <c r="AI695" s="14"/>
    </row>
    <row r="696" spans="1:35" s="15" customFormat="1" ht="150" customHeight="1" x14ac:dyDescent="0.25">
      <c r="A696" s="4"/>
      <c r="B696" s="4" t="str">
        <f>IF(C696="","",IF(G696="NEXOMED",CONCATENATE("BIO",C696),CONCATENATE("ML",C696)))</f>
        <v/>
      </c>
      <c r="C696" s="28"/>
      <c r="D696" s="9"/>
      <c r="E696" s="7"/>
      <c r="F696" s="7"/>
      <c r="G696" s="7"/>
      <c r="H696" s="7"/>
      <c r="I696" s="10"/>
      <c r="J696" s="7"/>
      <c r="K696" s="7"/>
      <c r="L696" s="7"/>
      <c r="M696" s="9"/>
      <c r="N696" s="7"/>
      <c r="O696" s="7"/>
      <c r="P696" s="13"/>
      <c r="Q696" s="11"/>
      <c r="R696" s="7"/>
      <c r="S696" s="24">
        <f>IFERROR(_xlfn.XLOOKUP(R696,bio_produtos!$A:$A,bio_produtos!$C:$C),"")</f>
        <v>0</v>
      </c>
      <c r="T696" s="12"/>
      <c r="U696" s="23" t="str">
        <f>IF(T696="","",SUM(T696*N696))</f>
        <v/>
      </c>
      <c r="V696" s="23" t="str">
        <f>IF(U696="","",IF(U696&lt;10000,U696,IF(U696&lt;100000,U696*0.3,"AVALIAÇÃO INDIVIDUAL")))</f>
        <v/>
      </c>
      <c r="W696" s="10"/>
      <c r="X696" s="7"/>
      <c r="Y696" s="13"/>
      <c r="Z696" s="10"/>
      <c r="AA696" s="10"/>
      <c r="AB696" s="10"/>
      <c r="AC696" s="13"/>
      <c r="AD696" s="10"/>
      <c r="AE696" s="7"/>
      <c r="AF696" s="7"/>
      <c r="AG696" s="7"/>
      <c r="AH696" s="7"/>
      <c r="AI696" s="14"/>
    </row>
    <row r="697" spans="1:35" s="15" customFormat="1" ht="150" customHeight="1" x14ac:dyDescent="0.25">
      <c r="A697" s="4"/>
      <c r="B697" s="4" t="str">
        <f>IF(C697="","",IF(G697="NEXOMED",CONCATENATE("BIO",C697),CONCATENATE("ML",C697)))</f>
        <v/>
      </c>
      <c r="C697" s="28"/>
      <c r="D697" s="9"/>
      <c r="E697" s="7"/>
      <c r="F697" s="7"/>
      <c r="G697" s="7"/>
      <c r="H697" s="7"/>
      <c r="I697" s="10"/>
      <c r="J697" s="7"/>
      <c r="K697" s="7"/>
      <c r="L697" s="7"/>
      <c r="M697" s="9"/>
      <c r="N697" s="7"/>
      <c r="O697" s="7"/>
      <c r="P697" s="13"/>
      <c r="Q697" s="11"/>
      <c r="R697" s="7"/>
      <c r="S697" s="24">
        <f>IFERROR(_xlfn.XLOOKUP(R697,bio_produtos!$A:$A,bio_produtos!$C:$C),"")</f>
        <v>0</v>
      </c>
      <c r="T697" s="12"/>
      <c r="U697" s="23" t="str">
        <f>IF(T697="","",SUM(T697*N697))</f>
        <v/>
      </c>
      <c r="V697" s="23" t="str">
        <f>IF(U697="","",IF(U697&lt;10000,U697,IF(U697&lt;100000,U697*0.3,"AVALIAÇÃO INDIVIDUAL")))</f>
        <v/>
      </c>
      <c r="W697" s="10"/>
      <c r="X697" s="7"/>
      <c r="Y697" s="13"/>
      <c r="Z697" s="10"/>
      <c r="AA697" s="10"/>
      <c r="AB697" s="10"/>
      <c r="AC697" s="13"/>
      <c r="AD697" s="10"/>
      <c r="AE697" s="7"/>
      <c r="AF697" s="7"/>
      <c r="AG697" s="7"/>
      <c r="AH697" s="7"/>
      <c r="AI697" s="14"/>
    </row>
    <row r="698" spans="1:35" s="15" customFormat="1" ht="150" customHeight="1" x14ac:dyDescent="0.25">
      <c r="A698" s="4"/>
      <c r="B698" s="4" t="str">
        <f>IF(C698="","",IF(G698="NEXOMED",CONCATENATE("BIO",C698),CONCATENATE("ML",C698)))</f>
        <v/>
      </c>
      <c r="C698" s="28"/>
      <c r="D698" s="9"/>
      <c r="E698" s="7"/>
      <c r="F698" s="7"/>
      <c r="G698" s="7"/>
      <c r="H698" s="7"/>
      <c r="I698" s="10"/>
      <c r="J698" s="7"/>
      <c r="K698" s="7"/>
      <c r="L698" s="7"/>
      <c r="M698" s="9"/>
      <c r="N698" s="7"/>
      <c r="O698" s="7"/>
      <c r="P698" s="13"/>
      <c r="Q698" s="11"/>
      <c r="R698" s="7"/>
      <c r="S698" s="24">
        <f>IFERROR(_xlfn.XLOOKUP(R698,bio_produtos!$A:$A,bio_produtos!$C:$C),"")</f>
        <v>0</v>
      </c>
      <c r="T698" s="12"/>
      <c r="U698" s="23" t="str">
        <f>IF(T698="","",SUM(T698*N698))</f>
        <v/>
      </c>
      <c r="V698" s="23" t="str">
        <f>IF(U698="","",IF(U698&lt;10000,U698,IF(U698&lt;100000,U698*0.3,"AVALIAÇÃO INDIVIDUAL")))</f>
        <v/>
      </c>
      <c r="W698" s="10"/>
      <c r="X698" s="7"/>
      <c r="Y698" s="13"/>
      <c r="Z698" s="10"/>
      <c r="AA698" s="10"/>
      <c r="AB698" s="10"/>
      <c r="AC698" s="13"/>
      <c r="AD698" s="10"/>
      <c r="AE698" s="7"/>
      <c r="AF698" s="7"/>
      <c r="AG698" s="7"/>
      <c r="AH698" s="7"/>
      <c r="AI698" s="14"/>
    </row>
    <row r="699" spans="1:35" s="15" customFormat="1" ht="150" customHeight="1" x14ac:dyDescent="0.25">
      <c r="A699" s="4"/>
      <c r="B699" s="4" t="str">
        <f>IF(C699="","",IF(G699="NEXOMED",CONCATENATE("BIO",C699),CONCATENATE("ML",C699)))</f>
        <v/>
      </c>
      <c r="C699" s="28"/>
      <c r="D699" s="9"/>
      <c r="E699" s="7"/>
      <c r="F699" s="7"/>
      <c r="G699" s="7"/>
      <c r="H699" s="7"/>
      <c r="I699" s="10"/>
      <c r="J699" s="7"/>
      <c r="K699" s="7"/>
      <c r="L699" s="7"/>
      <c r="M699" s="9"/>
      <c r="N699" s="7"/>
      <c r="O699" s="7"/>
      <c r="P699" s="13"/>
      <c r="Q699" s="11"/>
      <c r="R699" s="7"/>
      <c r="S699" s="24">
        <f>IFERROR(_xlfn.XLOOKUP(R699,bio_produtos!$A:$A,bio_produtos!$C:$C),"")</f>
        <v>0</v>
      </c>
      <c r="T699" s="12"/>
      <c r="U699" s="23" t="str">
        <f>IF(T699="","",SUM(T699*N699))</f>
        <v/>
      </c>
      <c r="V699" s="23" t="str">
        <f>IF(U699="","",IF(U699&lt;10000,U699,IF(U699&lt;100000,U699*0.3,"AVALIAÇÃO INDIVIDUAL")))</f>
        <v/>
      </c>
      <c r="W699" s="10"/>
      <c r="X699" s="7"/>
      <c r="Y699" s="13"/>
      <c r="Z699" s="10"/>
      <c r="AA699" s="10"/>
      <c r="AB699" s="10"/>
      <c r="AC699" s="13"/>
      <c r="AD699" s="10"/>
      <c r="AE699" s="7"/>
      <c r="AF699" s="7"/>
      <c r="AG699" s="7"/>
      <c r="AH699" s="7"/>
      <c r="AI699" s="14"/>
    </row>
    <row r="700" spans="1:35" s="15" customFormat="1" ht="150" customHeight="1" x14ac:dyDescent="0.25">
      <c r="A700" s="4"/>
      <c r="B700" s="4" t="str">
        <f>IF(C700="","",IF(G700="NEXOMED",CONCATENATE("BIO",C700),CONCATENATE("ML",C700)))</f>
        <v/>
      </c>
      <c r="C700" s="28"/>
      <c r="D700" s="9"/>
      <c r="E700" s="7"/>
      <c r="F700" s="7"/>
      <c r="G700" s="7"/>
      <c r="H700" s="7"/>
      <c r="I700" s="10"/>
      <c r="J700" s="7"/>
      <c r="K700" s="7"/>
      <c r="L700" s="7"/>
      <c r="M700" s="9"/>
      <c r="N700" s="7"/>
      <c r="O700" s="7"/>
      <c r="P700" s="13"/>
      <c r="Q700" s="11"/>
      <c r="R700" s="7"/>
      <c r="S700" s="24">
        <f>IFERROR(_xlfn.XLOOKUP(R700,bio_produtos!$A:$A,bio_produtos!$C:$C),"")</f>
        <v>0</v>
      </c>
      <c r="T700" s="12"/>
      <c r="U700" s="23" t="str">
        <f>IF(T700="","",SUM(T700*N700))</f>
        <v/>
      </c>
      <c r="V700" s="23" t="str">
        <f>IF(U700="","",IF(U700&lt;10000,U700,IF(U700&lt;100000,U700*0.3,"AVALIAÇÃO INDIVIDUAL")))</f>
        <v/>
      </c>
      <c r="W700" s="10"/>
      <c r="X700" s="7"/>
      <c r="Y700" s="13"/>
      <c r="Z700" s="10"/>
      <c r="AA700" s="10"/>
      <c r="AB700" s="10"/>
      <c r="AC700" s="13"/>
      <c r="AD700" s="10"/>
      <c r="AE700" s="7"/>
      <c r="AF700" s="7"/>
      <c r="AG700" s="7"/>
      <c r="AH700" s="7"/>
      <c r="AI700" s="14"/>
    </row>
    <row r="701" spans="1:35" s="15" customFormat="1" ht="150" customHeight="1" x14ac:dyDescent="0.25">
      <c r="A701" s="4"/>
      <c r="B701" s="4" t="str">
        <f>IF(C701="","",IF(G701="NEXOMED",CONCATENATE("BIO",C701),CONCATENATE("ML",C701)))</f>
        <v/>
      </c>
      <c r="C701" s="28"/>
      <c r="D701" s="9"/>
      <c r="E701" s="7"/>
      <c r="F701" s="7"/>
      <c r="G701" s="7"/>
      <c r="H701" s="7"/>
      <c r="I701" s="10"/>
      <c r="J701" s="7"/>
      <c r="K701" s="7"/>
      <c r="L701" s="7"/>
      <c r="M701" s="9"/>
      <c r="N701" s="7"/>
      <c r="O701" s="7"/>
      <c r="P701" s="13"/>
      <c r="Q701" s="11"/>
      <c r="R701" s="7"/>
      <c r="S701" s="24">
        <f>IFERROR(_xlfn.XLOOKUP(R701,bio_produtos!$A:$A,bio_produtos!$C:$C),"")</f>
        <v>0</v>
      </c>
      <c r="T701" s="12"/>
      <c r="U701" s="23" t="str">
        <f>IF(T701="","",SUM(T701*N701))</f>
        <v/>
      </c>
      <c r="V701" s="23" t="str">
        <f>IF(U701="","",IF(U701&lt;10000,U701,IF(U701&lt;100000,U701*0.3,"AVALIAÇÃO INDIVIDUAL")))</f>
        <v/>
      </c>
      <c r="W701" s="10"/>
      <c r="X701" s="7"/>
      <c r="Y701" s="13"/>
      <c r="Z701" s="10"/>
      <c r="AA701" s="10"/>
      <c r="AB701" s="10"/>
      <c r="AC701" s="13"/>
      <c r="AD701" s="10"/>
      <c r="AE701" s="7"/>
      <c r="AF701" s="7"/>
      <c r="AG701" s="7"/>
      <c r="AH701" s="7"/>
      <c r="AI701" s="14"/>
    </row>
    <row r="702" spans="1:35" s="15" customFormat="1" ht="150" customHeight="1" x14ac:dyDescent="0.25">
      <c r="A702" s="4"/>
      <c r="B702" s="4" t="str">
        <f>IF(C702="","",IF(G702="NEXOMED",CONCATENATE("BIO",C702),CONCATENATE("ML",C702)))</f>
        <v/>
      </c>
      <c r="C702" s="28"/>
      <c r="D702" s="9"/>
      <c r="E702" s="7"/>
      <c r="F702" s="7"/>
      <c r="G702" s="7"/>
      <c r="H702" s="7"/>
      <c r="I702" s="10"/>
      <c r="J702" s="7"/>
      <c r="K702" s="7"/>
      <c r="L702" s="7"/>
      <c r="M702" s="9"/>
      <c r="N702" s="7"/>
      <c r="O702" s="7"/>
      <c r="P702" s="13"/>
      <c r="Q702" s="11"/>
      <c r="R702" s="7"/>
      <c r="S702" s="24">
        <f>IFERROR(_xlfn.XLOOKUP(R702,bio_produtos!$A:$A,bio_produtos!$C:$C),"")</f>
        <v>0</v>
      </c>
      <c r="T702" s="12"/>
      <c r="U702" s="23" t="str">
        <f>IF(T702="","",SUM(T702*N702))</f>
        <v/>
      </c>
      <c r="V702" s="23" t="str">
        <f>IF(U702="","",IF(U702&lt;10000,U702,IF(U702&lt;100000,U702*0.3,"AVALIAÇÃO INDIVIDUAL")))</f>
        <v/>
      </c>
      <c r="W702" s="10"/>
      <c r="X702" s="7"/>
      <c r="Y702" s="13"/>
      <c r="Z702" s="10"/>
      <c r="AA702" s="10"/>
      <c r="AB702" s="10"/>
      <c r="AC702" s="13"/>
      <c r="AD702" s="10"/>
      <c r="AE702" s="7"/>
      <c r="AF702" s="7"/>
      <c r="AG702" s="7"/>
      <c r="AH702" s="7"/>
      <c r="AI702" s="14"/>
    </row>
    <row r="703" spans="1:35" s="15" customFormat="1" ht="150" customHeight="1" x14ac:dyDescent="0.25">
      <c r="A703" s="4"/>
      <c r="B703" s="4" t="str">
        <f>IF(C703="","",IF(G703="NEXOMED",CONCATENATE("BIO",C703),CONCATENATE("ML",C703)))</f>
        <v/>
      </c>
      <c r="C703" s="28"/>
      <c r="D703" s="9"/>
      <c r="E703" s="7"/>
      <c r="F703" s="7"/>
      <c r="G703" s="7"/>
      <c r="H703" s="7"/>
      <c r="I703" s="10"/>
      <c r="J703" s="7"/>
      <c r="K703" s="7"/>
      <c r="L703" s="7"/>
      <c r="M703" s="9"/>
      <c r="N703" s="7"/>
      <c r="O703" s="7"/>
      <c r="P703" s="13"/>
      <c r="Q703" s="11"/>
      <c r="R703" s="7"/>
      <c r="S703" s="24">
        <f>IFERROR(_xlfn.XLOOKUP(R703,bio_produtos!$A:$A,bio_produtos!$C:$C),"")</f>
        <v>0</v>
      </c>
      <c r="T703" s="12"/>
      <c r="U703" s="23" t="str">
        <f>IF(T703="","",SUM(T703*N703))</f>
        <v/>
      </c>
      <c r="V703" s="23" t="str">
        <f>IF(U703="","",IF(U703&lt;10000,U703,IF(U703&lt;100000,U703*0.3,"AVALIAÇÃO INDIVIDUAL")))</f>
        <v/>
      </c>
      <c r="W703" s="10"/>
      <c r="X703" s="7"/>
      <c r="Y703" s="13"/>
      <c r="Z703" s="10"/>
      <c r="AA703" s="10"/>
      <c r="AB703" s="10"/>
      <c r="AC703" s="13"/>
      <c r="AD703" s="10"/>
      <c r="AE703" s="7"/>
      <c r="AF703" s="7"/>
      <c r="AG703" s="7"/>
      <c r="AH703" s="7"/>
      <c r="AI703" s="14"/>
    </row>
    <row r="704" spans="1:35" s="15" customFormat="1" ht="150" customHeight="1" x14ac:dyDescent="0.25">
      <c r="A704" s="4"/>
      <c r="B704" s="4" t="str">
        <f>IF(C704="","",IF(G704="NEXOMED",CONCATENATE("BIO",C704),CONCATENATE("ML",C704)))</f>
        <v/>
      </c>
      <c r="C704" s="28"/>
      <c r="D704" s="9"/>
      <c r="E704" s="7"/>
      <c r="F704" s="7"/>
      <c r="G704" s="7"/>
      <c r="H704" s="7"/>
      <c r="I704" s="10"/>
      <c r="J704" s="7"/>
      <c r="K704" s="7"/>
      <c r="L704" s="7"/>
      <c r="M704" s="9"/>
      <c r="N704" s="7"/>
      <c r="O704" s="7"/>
      <c r="P704" s="13"/>
      <c r="Q704" s="11"/>
      <c r="R704" s="7"/>
      <c r="S704" s="24">
        <f>IFERROR(_xlfn.XLOOKUP(R704,bio_produtos!$A:$A,bio_produtos!$C:$C),"")</f>
        <v>0</v>
      </c>
      <c r="T704" s="12"/>
      <c r="U704" s="23" t="str">
        <f>IF(T704="","",SUM(T704*N704))</f>
        <v/>
      </c>
      <c r="V704" s="23" t="str">
        <f>IF(U704="","",IF(U704&lt;10000,U704,IF(U704&lt;100000,U704*0.3,"AVALIAÇÃO INDIVIDUAL")))</f>
        <v/>
      </c>
      <c r="W704" s="10"/>
      <c r="X704" s="7"/>
      <c r="Y704" s="13"/>
      <c r="Z704" s="10"/>
      <c r="AA704" s="10"/>
      <c r="AB704" s="10"/>
      <c r="AC704" s="13"/>
      <c r="AD704" s="10"/>
      <c r="AE704" s="7"/>
      <c r="AF704" s="7"/>
      <c r="AG704" s="7"/>
      <c r="AH704" s="7"/>
      <c r="AI704" s="14"/>
    </row>
    <row r="705" spans="1:35" s="15" customFormat="1" ht="150" customHeight="1" x14ac:dyDescent="0.25">
      <c r="A705" s="4"/>
      <c r="B705" s="4" t="str">
        <f>IF(C705="","",IF(G705="NEXOMED",CONCATENATE("BIO",C705),CONCATENATE("ML",C705)))</f>
        <v/>
      </c>
      <c r="C705" s="28"/>
      <c r="D705" s="9"/>
      <c r="E705" s="7"/>
      <c r="F705" s="7"/>
      <c r="G705" s="7"/>
      <c r="H705" s="7"/>
      <c r="I705" s="10"/>
      <c r="J705" s="7"/>
      <c r="K705" s="7"/>
      <c r="L705" s="13"/>
      <c r="M705" s="9"/>
      <c r="N705" s="7"/>
      <c r="O705" s="7"/>
      <c r="P705" s="13"/>
      <c r="Q705" s="11"/>
      <c r="R705" s="7"/>
      <c r="S705" s="24">
        <f>IFERROR(_xlfn.XLOOKUP(R705,bio_produtos!$A:$A,bio_produtos!$C:$C),"")</f>
        <v>0</v>
      </c>
      <c r="T705" s="12"/>
      <c r="U705" s="23" t="str">
        <f>IF(T705="","",SUM(T705*N705))</f>
        <v/>
      </c>
      <c r="V705" s="23" t="str">
        <f>IF(U705="","",IF(U705&lt;10000,U705,IF(U705&lt;100000,U705*0.3,"AVALIAÇÃO INDIVIDUAL")))</f>
        <v/>
      </c>
      <c r="W705" s="10"/>
      <c r="X705" s="7"/>
      <c r="Y705" s="13"/>
      <c r="Z705" s="10"/>
      <c r="AA705" s="10"/>
      <c r="AB705" s="10"/>
      <c r="AC705" s="13"/>
      <c r="AD705" s="10"/>
      <c r="AE705" s="7"/>
      <c r="AF705" s="7"/>
      <c r="AG705" s="7"/>
      <c r="AH705" s="7"/>
      <c r="AI705" s="14"/>
    </row>
    <row r="706" spans="1:35" s="15" customFormat="1" ht="150" customHeight="1" x14ac:dyDescent="0.25">
      <c r="A706" s="4"/>
      <c r="B706" s="4" t="str">
        <f>IF(C706="","",IF(G706="NEXOMED",CONCATENATE("BIO",C706),CONCATENATE("ML",C706)))</f>
        <v/>
      </c>
      <c r="C706" s="28"/>
      <c r="D706" s="9"/>
      <c r="E706" s="7"/>
      <c r="F706" s="7"/>
      <c r="G706" s="7"/>
      <c r="H706" s="7"/>
      <c r="I706" s="10"/>
      <c r="J706" s="7"/>
      <c r="K706" s="7"/>
      <c r="L706" s="7"/>
      <c r="M706" s="9"/>
      <c r="N706" s="7"/>
      <c r="O706" s="7"/>
      <c r="P706" s="13"/>
      <c r="Q706" s="11"/>
      <c r="R706" s="7"/>
      <c r="S706" s="24">
        <f>IFERROR(_xlfn.XLOOKUP(R706,bio_produtos!$A:$A,bio_produtos!$C:$C),"")</f>
        <v>0</v>
      </c>
      <c r="T706" s="12"/>
      <c r="U706" s="23" t="str">
        <f>IF(T706="","",SUM(T706*N706))</f>
        <v/>
      </c>
      <c r="V706" s="23" t="str">
        <f>IF(U706="","",IF(U706&lt;10000,U706,IF(U706&lt;100000,U706*0.3,"AVALIAÇÃO INDIVIDUAL")))</f>
        <v/>
      </c>
      <c r="W706" s="10"/>
      <c r="X706" s="7"/>
      <c r="Y706" s="13"/>
      <c r="Z706" s="10"/>
      <c r="AA706" s="10"/>
      <c r="AB706" s="10"/>
      <c r="AC706" s="13"/>
      <c r="AD706" s="10"/>
      <c r="AE706" s="7"/>
      <c r="AF706" s="7"/>
      <c r="AG706" s="7"/>
      <c r="AH706" s="7"/>
      <c r="AI706" s="14"/>
    </row>
    <row r="707" spans="1:35" s="15" customFormat="1" ht="150" customHeight="1" x14ac:dyDescent="0.25">
      <c r="A707" s="4"/>
      <c r="B707" s="4" t="str">
        <f>IF(C707="","",IF(G707="NEXOMED",CONCATENATE("BIO",C707),CONCATENATE("ML",C707)))</f>
        <v/>
      </c>
      <c r="C707" s="28"/>
      <c r="D707" s="9"/>
      <c r="E707" s="7"/>
      <c r="F707" s="7"/>
      <c r="G707" s="7"/>
      <c r="H707" s="7"/>
      <c r="I707" s="10"/>
      <c r="J707" s="7"/>
      <c r="K707" s="7"/>
      <c r="L707" s="7"/>
      <c r="M707" s="9"/>
      <c r="N707" s="7"/>
      <c r="O707" s="7"/>
      <c r="P707" s="13"/>
      <c r="Q707" s="11"/>
      <c r="R707" s="7"/>
      <c r="S707" s="24">
        <f>IFERROR(_xlfn.XLOOKUP(R707,bio_produtos!$A:$A,bio_produtos!$C:$C),"")</f>
        <v>0</v>
      </c>
      <c r="T707" s="12"/>
      <c r="U707" s="23" t="str">
        <f>IF(T707="","",SUM(T707*N707))</f>
        <v/>
      </c>
      <c r="V707" s="23" t="str">
        <f>IF(U707="","",IF(U707&lt;10000,U707,IF(U707&lt;100000,U707*0.3,"AVALIAÇÃO INDIVIDUAL")))</f>
        <v/>
      </c>
      <c r="W707" s="10"/>
      <c r="X707" s="7"/>
      <c r="Y707" s="13"/>
      <c r="Z707" s="10"/>
      <c r="AA707" s="10"/>
      <c r="AB707" s="10"/>
      <c r="AC707" s="13"/>
      <c r="AD707" s="10"/>
      <c r="AE707" s="7"/>
      <c r="AF707" s="7"/>
      <c r="AG707" s="7"/>
      <c r="AH707" s="7"/>
      <c r="AI707" s="14"/>
    </row>
    <row r="708" spans="1:35" s="15" customFormat="1" ht="150" customHeight="1" x14ac:dyDescent="0.25">
      <c r="A708" s="4"/>
      <c r="B708" s="4" t="str">
        <f>IF(C708="","",IF(G708="NEXOMED",CONCATENATE("BIO",C708),CONCATENATE("ML",C708)))</f>
        <v/>
      </c>
      <c r="C708" s="28"/>
      <c r="D708" s="9"/>
      <c r="E708" s="7"/>
      <c r="F708" s="7"/>
      <c r="G708" s="7"/>
      <c r="H708" s="7"/>
      <c r="I708" s="10"/>
      <c r="J708" s="7"/>
      <c r="K708" s="7"/>
      <c r="L708" s="13"/>
      <c r="M708" s="9"/>
      <c r="N708" s="7"/>
      <c r="O708" s="7"/>
      <c r="P708" s="13"/>
      <c r="Q708" s="11"/>
      <c r="R708" s="7"/>
      <c r="S708" s="24">
        <f>IFERROR(_xlfn.XLOOKUP(R708,bio_produtos!$A:$A,bio_produtos!$C:$C),"")</f>
        <v>0</v>
      </c>
      <c r="T708" s="12"/>
      <c r="U708" s="23" t="str">
        <f>IF(T708="","",SUM(T708*N708))</f>
        <v/>
      </c>
      <c r="V708" s="23" t="str">
        <f>IF(U708="","",IF(U708&lt;10000,U708,IF(U708&lt;100000,U708*0.3,"AVALIAÇÃO INDIVIDUAL")))</f>
        <v/>
      </c>
      <c r="W708" s="10"/>
      <c r="X708" s="7"/>
      <c r="Y708" s="13"/>
      <c r="Z708" s="10"/>
      <c r="AA708" s="10"/>
      <c r="AB708" s="10"/>
      <c r="AC708" s="13"/>
      <c r="AD708" s="10"/>
      <c r="AE708" s="7"/>
      <c r="AF708" s="7"/>
      <c r="AG708" s="7"/>
      <c r="AH708" s="7"/>
      <c r="AI708" s="14"/>
    </row>
    <row r="709" spans="1:35" s="15" customFormat="1" ht="150" customHeight="1" x14ac:dyDescent="0.25">
      <c r="A709" s="4"/>
      <c r="B709" s="4" t="str">
        <f>IF(C709="","",IF(G709="NEXOMED",CONCATENATE("BIO",C709),CONCATENATE("ML",C709)))</f>
        <v/>
      </c>
      <c r="C709" s="28"/>
      <c r="D709" s="9"/>
      <c r="E709" s="7"/>
      <c r="F709" s="7"/>
      <c r="G709" s="7"/>
      <c r="H709" s="7"/>
      <c r="I709" s="10"/>
      <c r="J709" s="7"/>
      <c r="K709" s="7"/>
      <c r="L709" s="7"/>
      <c r="M709" s="9"/>
      <c r="N709" s="7"/>
      <c r="O709" s="7"/>
      <c r="P709" s="13"/>
      <c r="Q709" s="11"/>
      <c r="R709" s="7"/>
      <c r="S709" s="24">
        <f>IFERROR(_xlfn.XLOOKUP(R709,bio_produtos!$A:$A,bio_produtos!$C:$C),"")</f>
        <v>0</v>
      </c>
      <c r="T709" s="12"/>
      <c r="U709" s="23" t="str">
        <f>IF(T709="","",SUM(T709*N709))</f>
        <v/>
      </c>
      <c r="V709" s="23" t="str">
        <f>IF(U709="","",IF(U709&lt;10000,U709,IF(U709&lt;100000,U709*0.3,"AVALIAÇÃO INDIVIDUAL")))</f>
        <v/>
      </c>
      <c r="W709" s="10"/>
      <c r="X709" s="7"/>
      <c r="Y709" s="13"/>
      <c r="Z709" s="10"/>
      <c r="AA709" s="10"/>
      <c r="AB709" s="10"/>
      <c r="AC709" s="13"/>
      <c r="AD709" s="10"/>
      <c r="AE709" s="7"/>
      <c r="AF709" s="7"/>
      <c r="AG709" s="7"/>
      <c r="AH709" s="7"/>
      <c r="AI709" s="14"/>
    </row>
    <row r="710" spans="1:35" s="15" customFormat="1" ht="150" customHeight="1" x14ac:dyDescent="0.25">
      <c r="A710" s="4"/>
      <c r="B710" s="4" t="str">
        <f>IF(C710="","",IF(G710="NEXOMED",CONCATENATE("BIO",C710),CONCATENATE("ML",C710)))</f>
        <v/>
      </c>
      <c r="C710" s="28"/>
      <c r="D710" s="9"/>
      <c r="E710" s="7"/>
      <c r="F710" s="7"/>
      <c r="G710" s="7"/>
      <c r="H710" s="7"/>
      <c r="I710" s="10"/>
      <c r="J710" s="7"/>
      <c r="K710" s="7"/>
      <c r="L710" s="7"/>
      <c r="M710" s="9"/>
      <c r="N710" s="7"/>
      <c r="O710" s="7"/>
      <c r="P710" s="13"/>
      <c r="Q710" s="11"/>
      <c r="R710" s="7"/>
      <c r="S710" s="24">
        <f>IFERROR(_xlfn.XLOOKUP(R710,bio_produtos!$A:$A,bio_produtos!$C:$C),"")</f>
        <v>0</v>
      </c>
      <c r="T710" s="12"/>
      <c r="U710" s="23" t="str">
        <f>IF(T710="","",SUM(T710*N710))</f>
        <v/>
      </c>
      <c r="V710" s="23" t="str">
        <f>IF(U710="","",IF(U710&lt;10000,U710,IF(U710&lt;100000,U710*0.3,"AVALIAÇÃO INDIVIDUAL")))</f>
        <v/>
      </c>
      <c r="W710" s="10"/>
      <c r="X710" s="7"/>
      <c r="Y710" s="13"/>
      <c r="Z710" s="10"/>
      <c r="AA710" s="10"/>
      <c r="AB710" s="10"/>
      <c r="AC710" s="13"/>
      <c r="AD710" s="10"/>
      <c r="AE710" s="7"/>
      <c r="AF710" s="7"/>
      <c r="AG710" s="7"/>
      <c r="AH710" s="7"/>
      <c r="AI710" s="14"/>
    </row>
    <row r="711" spans="1:35" s="15" customFormat="1" ht="150" customHeight="1" x14ac:dyDescent="0.25">
      <c r="A711" s="4"/>
      <c r="B711" s="4" t="str">
        <f>IF(C711="","",IF(G711="NEXOMED",CONCATENATE("BIO",C711),CONCATENATE("ML",C711)))</f>
        <v/>
      </c>
      <c r="C711" s="28"/>
      <c r="D711" s="9"/>
      <c r="E711" s="7"/>
      <c r="F711" s="7"/>
      <c r="G711" s="7"/>
      <c r="H711" s="7"/>
      <c r="I711" s="10"/>
      <c r="J711" s="7"/>
      <c r="K711" s="7"/>
      <c r="L711" s="13"/>
      <c r="M711" s="9"/>
      <c r="N711" s="7"/>
      <c r="O711" s="7"/>
      <c r="P711" s="13"/>
      <c r="Q711" s="11"/>
      <c r="R711" s="7"/>
      <c r="S711" s="24">
        <f>IFERROR(_xlfn.XLOOKUP(R711,bio_produtos!$A:$A,bio_produtos!$C:$C),"")</f>
        <v>0</v>
      </c>
      <c r="T711" s="12"/>
      <c r="U711" s="23" t="str">
        <f>IF(T711="","",SUM(T711*N711))</f>
        <v/>
      </c>
      <c r="V711" s="23" t="str">
        <f>IF(U711="","",IF(U711&lt;10000,U711,IF(U711&lt;100000,U711*0.3,"AVALIAÇÃO INDIVIDUAL")))</f>
        <v/>
      </c>
      <c r="W711" s="10"/>
      <c r="X711" s="7"/>
      <c r="Y711" s="13"/>
      <c r="Z711" s="10"/>
      <c r="AA711" s="10"/>
      <c r="AB711" s="10"/>
      <c r="AC711" s="13"/>
      <c r="AD711" s="10"/>
      <c r="AE711" s="7"/>
      <c r="AF711" s="7"/>
      <c r="AG711" s="7"/>
      <c r="AH711" s="7"/>
      <c r="AI711" s="14"/>
    </row>
    <row r="712" spans="1:35" s="15" customFormat="1" ht="150" customHeight="1" x14ac:dyDescent="0.25">
      <c r="A712" s="4"/>
      <c r="B712" s="4" t="str">
        <f>IF(C712="","",IF(G712="NEXOMED",CONCATENATE("BIO",C712),CONCATENATE("ML",C712)))</f>
        <v/>
      </c>
      <c r="C712" s="28"/>
      <c r="D712" s="9"/>
      <c r="E712" s="7"/>
      <c r="F712" s="7"/>
      <c r="G712" s="7"/>
      <c r="H712" s="7"/>
      <c r="I712" s="10"/>
      <c r="J712" s="7"/>
      <c r="K712" s="7"/>
      <c r="L712" s="7"/>
      <c r="M712" s="9"/>
      <c r="N712" s="7"/>
      <c r="O712" s="7"/>
      <c r="P712" s="13"/>
      <c r="Q712" s="11"/>
      <c r="R712" s="7"/>
      <c r="S712" s="24">
        <f>IFERROR(_xlfn.XLOOKUP(R712,bio_produtos!$A:$A,bio_produtos!$C:$C),"")</f>
        <v>0</v>
      </c>
      <c r="T712" s="12"/>
      <c r="U712" s="23" t="str">
        <f>IF(T712="","",SUM(T712*N712))</f>
        <v/>
      </c>
      <c r="V712" s="23" t="str">
        <f>IF(U712="","",IF(U712&lt;10000,U712,IF(U712&lt;100000,U712*0.3,"AVALIAÇÃO INDIVIDUAL")))</f>
        <v/>
      </c>
      <c r="W712" s="10"/>
      <c r="X712" s="7"/>
      <c r="Y712" s="13"/>
      <c r="Z712" s="10"/>
      <c r="AA712" s="10"/>
      <c r="AB712" s="10"/>
      <c r="AC712" s="13"/>
      <c r="AD712" s="10"/>
      <c r="AE712" s="7"/>
      <c r="AF712" s="7"/>
      <c r="AG712" s="7"/>
      <c r="AH712" s="7"/>
      <c r="AI712" s="14"/>
    </row>
    <row r="713" spans="1:35" s="15" customFormat="1" ht="150" customHeight="1" x14ac:dyDescent="0.25">
      <c r="A713" s="4"/>
      <c r="B713" s="4" t="str">
        <f>IF(C713="","",IF(G713="NEXOMED",CONCATENATE("BIO",C713),CONCATENATE("ML",C713)))</f>
        <v/>
      </c>
      <c r="C713" s="28"/>
      <c r="D713" s="9"/>
      <c r="E713" s="7"/>
      <c r="F713" s="7"/>
      <c r="G713" s="7"/>
      <c r="H713" s="7"/>
      <c r="I713" s="10"/>
      <c r="J713" s="7"/>
      <c r="K713" s="7"/>
      <c r="L713" s="7"/>
      <c r="M713" s="9"/>
      <c r="N713" s="7"/>
      <c r="O713" s="7"/>
      <c r="P713" s="13"/>
      <c r="Q713" s="11"/>
      <c r="R713" s="7"/>
      <c r="S713" s="24">
        <f>IFERROR(_xlfn.XLOOKUP(R713,bio_produtos!$A:$A,bio_produtos!$C:$C),"")</f>
        <v>0</v>
      </c>
      <c r="T713" s="12"/>
      <c r="U713" s="23" t="str">
        <f>IF(T713="","",SUM(T713*N713))</f>
        <v/>
      </c>
      <c r="V713" s="23" t="str">
        <f>IF(U713="","",IF(U713&lt;10000,U713,IF(U713&lt;100000,U713*0.3,"AVALIAÇÃO INDIVIDUAL")))</f>
        <v/>
      </c>
      <c r="W713" s="10"/>
      <c r="X713" s="7"/>
      <c r="Y713" s="13"/>
      <c r="Z713" s="10"/>
      <c r="AA713" s="10"/>
      <c r="AB713" s="10"/>
      <c r="AC713" s="13"/>
      <c r="AD713" s="10"/>
      <c r="AE713" s="7"/>
      <c r="AF713" s="7"/>
      <c r="AG713" s="7"/>
      <c r="AH713" s="7"/>
      <c r="AI713" s="14"/>
    </row>
    <row r="714" spans="1:35" s="15" customFormat="1" ht="150" customHeight="1" x14ac:dyDescent="0.25">
      <c r="A714" s="4"/>
      <c r="B714" s="4" t="str">
        <f>IF(C714="","",IF(G714="NEXOMED",CONCATENATE("BIO",C714),CONCATENATE("ML",C714)))</f>
        <v/>
      </c>
      <c r="C714" s="28"/>
      <c r="D714" s="9"/>
      <c r="E714" s="7"/>
      <c r="F714" s="7"/>
      <c r="G714" s="7"/>
      <c r="H714" s="7"/>
      <c r="I714" s="10"/>
      <c r="J714" s="7"/>
      <c r="K714" s="7"/>
      <c r="L714" s="7"/>
      <c r="M714" s="9"/>
      <c r="N714" s="7"/>
      <c r="O714" s="7"/>
      <c r="P714" s="13"/>
      <c r="Q714" s="11"/>
      <c r="R714" s="7"/>
      <c r="S714" s="24">
        <f>IFERROR(_xlfn.XLOOKUP(R714,bio_produtos!$A:$A,bio_produtos!$C:$C),"")</f>
        <v>0</v>
      </c>
      <c r="T714" s="12"/>
      <c r="U714" s="23" t="str">
        <f>IF(T714="","",SUM(T714*N714))</f>
        <v/>
      </c>
      <c r="V714" s="23" t="str">
        <f>IF(U714="","",IF(U714&lt;10000,U714,IF(U714&lt;100000,U714*0.3,"AVALIAÇÃO INDIVIDUAL")))</f>
        <v/>
      </c>
      <c r="W714" s="10"/>
      <c r="X714" s="7"/>
      <c r="Y714" s="13"/>
      <c r="Z714" s="10"/>
      <c r="AA714" s="10"/>
      <c r="AB714" s="10"/>
      <c r="AC714" s="13"/>
      <c r="AD714" s="10"/>
      <c r="AE714" s="7"/>
      <c r="AF714" s="7"/>
      <c r="AG714" s="7"/>
      <c r="AH714" s="7"/>
      <c r="AI714" s="14"/>
    </row>
    <row r="715" spans="1:35" s="15" customFormat="1" ht="150" customHeight="1" x14ac:dyDescent="0.25">
      <c r="A715" s="4"/>
      <c r="B715" s="4" t="str">
        <f>IF(C715="","",IF(G715="NEXOMED",CONCATENATE("BIO",C715),CONCATENATE("ML",C715)))</f>
        <v/>
      </c>
      <c r="C715" s="28"/>
      <c r="D715" s="9"/>
      <c r="E715" s="7"/>
      <c r="F715" s="7"/>
      <c r="G715" s="7"/>
      <c r="H715" s="7"/>
      <c r="I715" s="10"/>
      <c r="J715" s="7"/>
      <c r="K715" s="7"/>
      <c r="L715" s="7"/>
      <c r="M715" s="9"/>
      <c r="N715" s="7"/>
      <c r="O715" s="7"/>
      <c r="P715" s="13"/>
      <c r="Q715" s="11"/>
      <c r="R715" s="7"/>
      <c r="S715" s="24">
        <f>IFERROR(_xlfn.XLOOKUP(R715,bio_produtos!$A:$A,bio_produtos!$C:$C),"")</f>
        <v>0</v>
      </c>
      <c r="T715" s="12"/>
      <c r="U715" s="23" t="str">
        <f>IF(T715="","",SUM(T715*N715))</f>
        <v/>
      </c>
      <c r="V715" s="23" t="str">
        <f>IF(U715="","",IF(U715&lt;10000,U715,IF(U715&lt;100000,U715*0.3,"AVALIAÇÃO INDIVIDUAL")))</f>
        <v/>
      </c>
      <c r="W715" s="10"/>
      <c r="X715" s="7"/>
      <c r="Y715" s="13"/>
      <c r="Z715" s="10"/>
      <c r="AA715" s="10"/>
      <c r="AB715" s="10"/>
      <c r="AC715" s="13"/>
      <c r="AD715" s="10"/>
      <c r="AE715" s="7"/>
      <c r="AF715" s="7"/>
      <c r="AG715" s="7"/>
      <c r="AH715" s="7"/>
      <c r="AI715" s="14"/>
    </row>
    <row r="716" spans="1:35" s="15" customFormat="1" ht="150" customHeight="1" x14ac:dyDescent="0.25">
      <c r="A716" s="4"/>
      <c r="B716" s="4" t="str">
        <f>IF(C716="","",IF(G716="NEXOMED",CONCATENATE("BIO",C716),CONCATENATE("ML",C716)))</f>
        <v/>
      </c>
      <c r="C716" s="28"/>
      <c r="D716" s="9"/>
      <c r="E716" s="7"/>
      <c r="F716" s="7"/>
      <c r="G716" s="7"/>
      <c r="H716" s="7"/>
      <c r="I716" s="10"/>
      <c r="J716" s="7"/>
      <c r="K716" s="7"/>
      <c r="L716" s="7"/>
      <c r="M716" s="9"/>
      <c r="N716" s="7"/>
      <c r="O716" s="7"/>
      <c r="P716" s="13"/>
      <c r="Q716" s="11"/>
      <c r="R716" s="7"/>
      <c r="S716" s="24">
        <f>IFERROR(_xlfn.XLOOKUP(R716,bio_produtos!$A:$A,bio_produtos!$C:$C),"")</f>
        <v>0</v>
      </c>
      <c r="T716" s="12"/>
      <c r="U716" s="23" t="str">
        <f>IF(T716="","",SUM(T716*N716))</f>
        <v/>
      </c>
      <c r="V716" s="23" t="str">
        <f>IF(U716="","",IF(U716&lt;10000,U716,IF(U716&lt;100000,U716*0.3,"AVALIAÇÃO INDIVIDUAL")))</f>
        <v/>
      </c>
      <c r="W716" s="10"/>
      <c r="X716" s="7"/>
      <c r="Y716" s="13"/>
      <c r="Z716" s="10"/>
      <c r="AA716" s="10"/>
      <c r="AB716" s="10"/>
      <c r="AC716" s="13"/>
      <c r="AD716" s="10"/>
      <c r="AE716" s="7"/>
      <c r="AF716" s="7"/>
      <c r="AG716" s="7"/>
      <c r="AH716" s="7"/>
      <c r="AI716" s="14"/>
    </row>
    <row r="717" spans="1:35" s="15" customFormat="1" ht="150" customHeight="1" x14ac:dyDescent="0.25">
      <c r="A717" s="4"/>
      <c r="B717" s="4" t="str">
        <f>IF(C717="","",IF(G717="NEXOMED",CONCATENATE("BIO",C717),CONCATENATE("ML",C717)))</f>
        <v/>
      </c>
      <c r="C717" s="28"/>
      <c r="D717" s="9"/>
      <c r="E717" s="7"/>
      <c r="F717" s="7"/>
      <c r="G717" s="7"/>
      <c r="H717" s="7"/>
      <c r="I717" s="10"/>
      <c r="J717" s="7"/>
      <c r="K717" s="7"/>
      <c r="L717" s="7"/>
      <c r="M717" s="9"/>
      <c r="N717" s="7"/>
      <c r="O717" s="7"/>
      <c r="P717" s="13"/>
      <c r="Q717" s="11"/>
      <c r="R717" s="7"/>
      <c r="S717" s="24">
        <f>IFERROR(_xlfn.XLOOKUP(R717,bio_produtos!$A:$A,bio_produtos!$C:$C),"")</f>
        <v>0</v>
      </c>
      <c r="T717" s="12"/>
      <c r="U717" s="23" t="str">
        <f>IF(T717="","",SUM(T717*N717))</f>
        <v/>
      </c>
      <c r="V717" s="23" t="str">
        <f>IF(U717="","",IF(U717&lt;10000,U717,IF(U717&lt;100000,U717*0.3,"AVALIAÇÃO INDIVIDUAL")))</f>
        <v/>
      </c>
      <c r="W717" s="10"/>
      <c r="X717" s="7"/>
      <c r="Y717" s="13"/>
      <c r="Z717" s="10"/>
      <c r="AA717" s="10"/>
      <c r="AB717" s="10"/>
      <c r="AC717" s="13"/>
      <c r="AD717" s="10"/>
      <c r="AE717" s="7"/>
      <c r="AF717" s="7"/>
      <c r="AG717" s="7"/>
      <c r="AH717" s="7"/>
      <c r="AI717" s="14"/>
    </row>
    <row r="718" spans="1:35" s="15" customFormat="1" ht="150" customHeight="1" x14ac:dyDescent="0.25">
      <c r="A718" s="4"/>
      <c r="B718" s="4" t="str">
        <f>IF(C718="","",IF(G718="NEXOMED",CONCATENATE("BIO",C718),CONCATENATE("ML",C718)))</f>
        <v/>
      </c>
      <c r="C718" s="28"/>
      <c r="D718" s="9"/>
      <c r="E718" s="7"/>
      <c r="F718" s="7"/>
      <c r="G718" s="7"/>
      <c r="H718" s="7"/>
      <c r="I718" s="10"/>
      <c r="J718" s="7"/>
      <c r="K718" s="7"/>
      <c r="L718" s="7"/>
      <c r="M718" s="9"/>
      <c r="N718" s="7"/>
      <c r="O718" s="7"/>
      <c r="P718" s="13"/>
      <c r="Q718" s="11"/>
      <c r="R718" s="7"/>
      <c r="S718" s="24">
        <f>IFERROR(_xlfn.XLOOKUP(R718,bio_produtos!$A:$A,bio_produtos!$C:$C),"")</f>
        <v>0</v>
      </c>
      <c r="T718" s="12"/>
      <c r="U718" s="23" t="str">
        <f>IF(T718="","",SUM(T718*N718))</f>
        <v/>
      </c>
      <c r="V718" s="23" t="str">
        <f>IF(U718="","",IF(U718&lt;10000,U718,IF(U718&lt;100000,U718*0.3,"AVALIAÇÃO INDIVIDUAL")))</f>
        <v/>
      </c>
      <c r="W718" s="10"/>
      <c r="X718" s="7"/>
      <c r="Y718" s="13"/>
      <c r="Z718" s="10"/>
      <c r="AA718" s="10"/>
      <c r="AB718" s="10"/>
      <c r="AC718" s="13"/>
      <c r="AD718" s="10"/>
      <c r="AE718" s="7"/>
      <c r="AF718" s="7"/>
      <c r="AG718" s="7"/>
      <c r="AH718" s="7"/>
      <c r="AI718" s="14"/>
    </row>
    <row r="719" spans="1:35" s="15" customFormat="1" ht="150" customHeight="1" x14ac:dyDescent="0.25">
      <c r="A719" s="4"/>
      <c r="B719" s="4" t="str">
        <f>IF(C719="","",IF(G719="NEXOMED",CONCATENATE("BIO",C719),CONCATENATE("ML",C719)))</f>
        <v/>
      </c>
      <c r="C719" s="28"/>
      <c r="D719" s="9"/>
      <c r="E719" s="7"/>
      <c r="F719" s="7"/>
      <c r="G719" s="7"/>
      <c r="H719" s="7"/>
      <c r="I719" s="10"/>
      <c r="J719" s="7"/>
      <c r="K719" s="7"/>
      <c r="L719" s="7"/>
      <c r="M719" s="9"/>
      <c r="N719" s="7"/>
      <c r="O719" s="7"/>
      <c r="P719" s="13"/>
      <c r="Q719" s="11"/>
      <c r="R719" s="7"/>
      <c r="S719" s="24">
        <f>IFERROR(_xlfn.XLOOKUP(R719,bio_produtos!$A:$A,bio_produtos!$C:$C),"")</f>
        <v>0</v>
      </c>
      <c r="T719" s="12"/>
      <c r="U719" s="23" t="str">
        <f>IF(T719="","",SUM(T719*N719))</f>
        <v/>
      </c>
      <c r="V719" s="23" t="str">
        <f>IF(U719="","",IF(U719&lt;10000,U719,IF(U719&lt;100000,U719*0.3,"AVALIAÇÃO INDIVIDUAL")))</f>
        <v/>
      </c>
      <c r="W719" s="10"/>
      <c r="X719" s="7"/>
      <c r="Y719" s="13"/>
      <c r="Z719" s="10"/>
      <c r="AA719" s="10"/>
      <c r="AB719" s="10"/>
      <c r="AC719" s="13"/>
      <c r="AD719" s="10"/>
      <c r="AE719" s="7"/>
      <c r="AF719" s="7"/>
      <c r="AG719" s="7"/>
      <c r="AH719" s="7"/>
      <c r="AI719" s="14"/>
    </row>
    <row r="720" spans="1:35" s="15" customFormat="1" ht="150" customHeight="1" x14ac:dyDescent="0.25">
      <c r="A720" s="4"/>
      <c r="B720" s="4" t="str">
        <f>IF(C720="","",IF(G720="NEXOMED",CONCATENATE("BIO",C720),CONCATENATE("ML",C720)))</f>
        <v/>
      </c>
      <c r="C720" s="28"/>
      <c r="D720" s="9"/>
      <c r="E720" s="7"/>
      <c r="F720" s="7"/>
      <c r="G720" s="7"/>
      <c r="H720" s="7"/>
      <c r="I720" s="10"/>
      <c r="J720" s="7"/>
      <c r="K720" s="7"/>
      <c r="L720" s="7"/>
      <c r="M720" s="9"/>
      <c r="N720" s="7"/>
      <c r="O720" s="7"/>
      <c r="P720" s="13"/>
      <c r="Q720" s="11"/>
      <c r="R720" s="7"/>
      <c r="S720" s="24">
        <f>IFERROR(_xlfn.XLOOKUP(R720,bio_produtos!$A:$A,bio_produtos!$C:$C),"")</f>
        <v>0</v>
      </c>
      <c r="T720" s="12"/>
      <c r="U720" s="23" t="str">
        <f>IF(T720="","",SUM(T720*N720))</f>
        <v/>
      </c>
      <c r="V720" s="23" t="str">
        <f>IF(U720="","",IF(U720&lt;10000,U720,IF(U720&lt;100000,U720*0.3,"AVALIAÇÃO INDIVIDUAL")))</f>
        <v/>
      </c>
      <c r="W720" s="10"/>
      <c r="X720" s="7"/>
      <c r="Y720" s="13"/>
      <c r="Z720" s="10"/>
      <c r="AA720" s="10"/>
      <c r="AB720" s="10"/>
      <c r="AC720" s="13"/>
      <c r="AD720" s="10"/>
      <c r="AE720" s="7"/>
      <c r="AF720" s="7"/>
      <c r="AG720" s="7"/>
      <c r="AH720" s="7"/>
      <c r="AI720" s="14"/>
    </row>
    <row r="721" spans="1:35" s="15" customFormat="1" ht="150" customHeight="1" x14ac:dyDescent="0.25">
      <c r="A721" s="4"/>
      <c r="B721" s="4" t="str">
        <f>IF(C721="","",IF(G721="NEXOMED",CONCATENATE("BIO",C721),CONCATENATE("ML",C721)))</f>
        <v/>
      </c>
      <c r="C721" s="28"/>
      <c r="D721" s="9"/>
      <c r="E721" s="7"/>
      <c r="F721" s="7"/>
      <c r="G721" s="7"/>
      <c r="H721" s="7"/>
      <c r="I721" s="10"/>
      <c r="J721" s="7"/>
      <c r="K721" s="7"/>
      <c r="L721" s="7"/>
      <c r="M721" s="9"/>
      <c r="N721" s="7"/>
      <c r="O721" s="7"/>
      <c r="P721" s="13"/>
      <c r="Q721" s="11"/>
      <c r="R721" s="7"/>
      <c r="S721" s="24">
        <f>IFERROR(_xlfn.XLOOKUP(R721,bio_produtos!$A:$A,bio_produtos!$C:$C),"")</f>
        <v>0</v>
      </c>
      <c r="T721" s="12"/>
      <c r="U721" s="23" t="str">
        <f>IF(T721="","",SUM(T721*N721))</f>
        <v/>
      </c>
      <c r="V721" s="23" t="str">
        <f>IF(U721="","",IF(U721&lt;10000,U721,IF(U721&lt;100000,U721*0.3,"AVALIAÇÃO INDIVIDUAL")))</f>
        <v/>
      </c>
      <c r="W721" s="10"/>
      <c r="X721" s="7"/>
      <c r="Y721" s="13"/>
      <c r="Z721" s="10"/>
      <c r="AA721" s="10"/>
      <c r="AB721" s="10"/>
      <c r="AC721" s="13"/>
      <c r="AD721" s="10"/>
      <c r="AE721" s="7"/>
      <c r="AF721" s="7"/>
      <c r="AG721" s="7"/>
      <c r="AH721" s="7"/>
      <c r="AI721" s="14"/>
    </row>
    <row r="722" spans="1:35" s="15" customFormat="1" ht="150" customHeight="1" x14ac:dyDescent="0.25">
      <c r="A722" s="4"/>
      <c r="B722" s="4" t="str">
        <f>IF(C722="","",IF(G722="NEXOMED",CONCATENATE("BIO",C722),CONCATENATE("ML",C722)))</f>
        <v/>
      </c>
      <c r="C722" s="28"/>
      <c r="D722" s="9"/>
      <c r="E722" s="7"/>
      <c r="F722" s="7"/>
      <c r="G722" s="7"/>
      <c r="H722" s="7"/>
      <c r="I722" s="10"/>
      <c r="J722" s="7"/>
      <c r="K722" s="7"/>
      <c r="L722" s="7"/>
      <c r="M722" s="9"/>
      <c r="N722" s="7"/>
      <c r="O722" s="7"/>
      <c r="P722" s="13"/>
      <c r="Q722" s="11"/>
      <c r="R722" s="7"/>
      <c r="S722" s="24">
        <f>IFERROR(_xlfn.XLOOKUP(R722,bio_produtos!$A:$A,bio_produtos!$C:$C),"")</f>
        <v>0</v>
      </c>
      <c r="T722" s="12"/>
      <c r="U722" s="23" t="str">
        <f>IF(T722="","",SUM(T722*N722))</f>
        <v/>
      </c>
      <c r="V722" s="23" t="str">
        <f>IF(U722="","",IF(U722&lt;10000,U722,IF(U722&lt;100000,U722*0.3,"AVALIAÇÃO INDIVIDUAL")))</f>
        <v/>
      </c>
      <c r="W722" s="10"/>
      <c r="X722" s="7"/>
      <c r="Y722" s="13"/>
      <c r="Z722" s="10"/>
      <c r="AA722" s="10"/>
      <c r="AB722" s="10"/>
      <c r="AC722" s="13"/>
      <c r="AD722" s="10"/>
      <c r="AE722" s="7"/>
      <c r="AF722" s="7"/>
      <c r="AG722" s="7"/>
      <c r="AH722" s="7"/>
      <c r="AI722" s="14"/>
    </row>
    <row r="723" spans="1:35" s="15" customFormat="1" ht="150" customHeight="1" x14ac:dyDescent="0.25">
      <c r="A723" s="4"/>
      <c r="B723" s="4" t="str">
        <f>IF(C723="","",IF(G723="NEXOMED",CONCATENATE("BIO",C723),CONCATENATE("ML",C723)))</f>
        <v/>
      </c>
      <c r="C723" s="28"/>
      <c r="D723" s="9"/>
      <c r="E723" s="7"/>
      <c r="F723" s="7"/>
      <c r="G723" s="7"/>
      <c r="H723" s="7"/>
      <c r="I723" s="10"/>
      <c r="J723" s="7"/>
      <c r="K723" s="7"/>
      <c r="L723" s="7"/>
      <c r="M723" s="9"/>
      <c r="N723" s="7"/>
      <c r="O723" s="7"/>
      <c r="P723" s="13"/>
      <c r="Q723" s="11"/>
      <c r="R723" s="7"/>
      <c r="S723" s="24">
        <f>IFERROR(_xlfn.XLOOKUP(R723,bio_produtos!$A:$A,bio_produtos!$C:$C),"")</f>
        <v>0</v>
      </c>
      <c r="T723" s="12"/>
      <c r="U723" s="23" t="str">
        <f>IF(T723="","",SUM(T723*N723))</f>
        <v/>
      </c>
      <c r="V723" s="23" t="str">
        <f>IF(U723="","",IF(U723&lt;10000,U723,IF(U723&lt;100000,U723*0.3,"AVALIAÇÃO INDIVIDUAL")))</f>
        <v/>
      </c>
      <c r="W723" s="10"/>
      <c r="X723" s="7"/>
      <c r="Y723" s="13"/>
      <c r="Z723" s="10"/>
      <c r="AA723" s="10"/>
      <c r="AB723" s="10"/>
      <c r="AC723" s="13"/>
      <c r="AD723" s="10"/>
      <c r="AE723" s="7"/>
      <c r="AF723" s="7"/>
      <c r="AG723" s="7"/>
      <c r="AH723" s="7"/>
      <c r="AI723" s="14"/>
    </row>
    <row r="724" spans="1:35" s="15" customFormat="1" ht="150" customHeight="1" x14ac:dyDescent="0.25">
      <c r="A724" s="4"/>
      <c r="B724" s="4" t="str">
        <f>IF(C724="","",IF(G724="NEXOMED",CONCATENATE("BIO",C724),CONCATENATE("ML",C724)))</f>
        <v/>
      </c>
      <c r="C724" s="28"/>
      <c r="D724" s="9"/>
      <c r="E724" s="7"/>
      <c r="F724" s="7"/>
      <c r="G724" s="7"/>
      <c r="H724" s="7"/>
      <c r="I724" s="10"/>
      <c r="J724" s="7"/>
      <c r="K724" s="7"/>
      <c r="L724" s="13"/>
      <c r="M724" s="9"/>
      <c r="N724" s="7"/>
      <c r="O724" s="7"/>
      <c r="P724" s="13"/>
      <c r="Q724" s="11"/>
      <c r="R724" s="7"/>
      <c r="S724" s="24">
        <f>IFERROR(_xlfn.XLOOKUP(R724,bio_produtos!$A:$A,bio_produtos!$C:$C),"")</f>
        <v>0</v>
      </c>
      <c r="T724" s="12"/>
      <c r="U724" s="23" t="str">
        <f>IF(T724="","",SUM(T724*N724))</f>
        <v/>
      </c>
      <c r="V724" s="23" t="str">
        <f>IF(U724="","",IF(U724&lt;10000,U724,IF(U724&lt;100000,U724*0.3,"AVALIAÇÃO INDIVIDUAL")))</f>
        <v/>
      </c>
      <c r="W724" s="10"/>
      <c r="X724" s="7"/>
      <c r="Y724" s="13"/>
      <c r="Z724" s="10"/>
      <c r="AA724" s="10"/>
      <c r="AB724" s="10"/>
      <c r="AC724" s="13"/>
      <c r="AD724" s="10"/>
      <c r="AE724" s="7"/>
      <c r="AF724" s="7"/>
      <c r="AG724" s="7"/>
      <c r="AH724" s="7"/>
      <c r="AI724" s="14"/>
    </row>
    <row r="725" spans="1:35" s="15" customFormat="1" ht="150" customHeight="1" x14ac:dyDescent="0.25">
      <c r="A725" s="4"/>
      <c r="B725" s="4" t="str">
        <f>IF(C725="","",IF(G725="NEXOMED",CONCATENATE("BIO",C725),CONCATENATE("ML",C725)))</f>
        <v/>
      </c>
      <c r="C725" s="28"/>
      <c r="D725" s="9"/>
      <c r="E725" s="7"/>
      <c r="F725" s="7"/>
      <c r="G725" s="7"/>
      <c r="H725" s="7"/>
      <c r="I725" s="10"/>
      <c r="J725" s="7"/>
      <c r="K725" s="7"/>
      <c r="L725" s="7"/>
      <c r="M725" s="9"/>
      <c r="N725" s="7"/>
      <c r="O725" s="7"/>
      <c r="P725" s="13"/>
      <c r="Q725" s="11"/>
      <c r="R725" s="7"/>
      <c r="S725" s="24">
        <f>IFERROR(_xlfn.XLOOKUP(R725,bio_produtos!$A:$A,bio_produtos!$C:$C),"")</f>
        <v>0</v>
      </c>
      <c r="T725" s="12"/>
      <c r="U725" s="23" t="str">
        <f>IF(T725="","",SUM(T725*N725))</f>
        <v/>
      </c>
      <c r="V725" s="23" t="str">
        <f>IF(U725="","",IF(U725&lt;10000,U725,IF(U725&lt;100000,U725*0.3,"AVALIAÇÃO INDIVIDUAL")))</f>
        <v/>
      </c>
      <c r="W725" s="10"/>
      <c r="X725" s="7"/>
      <c r="Y725" s="13"/>
      <c r="Z725" s="10"/>
      <c r="AA725" s="10"/>
      <c r="AB725" s="10"/>
      <c r="AC725" s="13"/>
      <c r="AD725" s="10"/>
      <c r="AE725" s="7"/>
      <c r="AF725" s="7"/>
      <c r="AG725" s="7"/>
      <c r="AH725" s="7"/>
      <c r="AI725" s="14"/>
    </row>
    <row r="726" spans="1:35" s="15" customFormat="1" ht="150" customHeight="1" x14ac:dyDescent="0.25">
      <c r="A726" s="4"/>
      <c r="B726" s="4" t="str">
        <f>IF(C726="","",IF(G726="NEXOMED",CONCATENATE("BIO",C726),CONCATENATE("ML",C726)))</f>
        <v/>
      </c>
      <c r="C726" s="28"/>
      <c r="D726" s="9"/>
      <c r="E726" s="7"/>
      <c r="F726" s="7"/>
      <c r="G726" s="7"/>
      <c r="H726" s="7"/>
      <c r="I726" s="10"/>
      <c r="J726" s="7"/>
      <c r="K726" s="7"/>
      <c r="L726" s="7"/>
      <c r="M726" s="9"/>
      <c r="N726" s="7"/>
      <c r="O726" s="7"/>
      <c r="P726" s="13"/>
      <c r="Q726" s="11"/>
      <c r="R726" s="7"/>
      <c r="S726" s="24">
        <f>IFERROR(_xlfn.XLOOKUP(R726,bio_produtos!$A:$A,bio_produtos!$C:$C),"")</f>
        <v>0</v>
      </c>
      <c r="T726" s="12"/>
      <c r="U726" s="23" t="str">
        <f>IF(T726="","",SUM(T726*N726))</f>
        <v/>
      </c>
      <c r="V726" s="23" t="str">
        <f>IF(U726="","",IF(U726&lt;10000,U726,IF(U726&lt;100000,U726*0.3,"AVALIAÇÃO INDIVIDUAL")))</f>
        <v/>
      </c>
      <c r="W726" s="10"/>
      <c r="X726" s="7"/>
      <c r="Y726" s="13"/>
      <c r="Z726" s="10"/>
      <c r="AA726" s="10"/>
      <c r="AB726" s="10"/>
      <c r="AC726" s="13"/>
      <c r="AD726" s="10"/>
      <c r="AE726" s="7"/>
      <c r="AF726" s="7"/>
      <c r="AG726" s="7"/>
      <c r="AH726" s="7"/>
      <c r="AI726" s="14"/>
    </row>
    <row r="727" spans="1:35" s="15" customFormat="1" ht="150" customHeight="1" x14ac:dyDescent="0.25">
      <c r="A727" s="4"/>
      <c r="B727" s="4" t="str">
        <f>IF(C727="","",IF(G727="NEXOMED",CONCATENATE("BIO",C727),CONCATENATE("ML",C727)))</f>
        <v/>
      </c>
      <c r="C727" s="28"/>
      <c r="D727" s="9"/>
      <c r="E727" s="7"/>
      <c r="F727" s="7"/>
      <c r="G727" s="7"/>
      <c r="H727" s="7"/>
      <c r="I727" s="10"/>
      <c r="J727" s="7"/>
      <c r="K727" s="7"/>
      <c r="L727" s="7"/>
      <c r="M727" s="9"/>
      <c r="N727" s="7"/>
      <c r="O727" s="7"/>
      <c r="P727" s="13"/>
      <c r="Q727" s="11"/>
      <c r="R727" s="7"/>
      <c r="S727" s="24">
        <f>IFERROR(_xlfn.XLOOKUP(R727,bio_produtos!$A:$A,bio_produtos!$C:$C),"")</f>
        <v>0</v>
      </c>
      <c r="T727" s="12"/>
      <c r="U727" s="23" t="str">
        <f>IF(T727="","",SUM(T727*N727))</f>
        <v/>
      </c>
      <c r="V727" s="23" t="str">
        <f>IF(U727="","",IF(U727&lt;10000,U727,IF(U727&lt;100000,U727*0.3,"AVALIAÇÃO INDIVIDUAL")))</f>
        <v/>
      </c>
      <c r="W727" s="10"/>
      <c r="X727" s="7"/>
      <c r="Y727" s="13"/>
      <c r="Z727" s="10"/>
      <c r="AA727" s="10"/>
      <c r="AB727" s="10"/>
      <c r="AC727" s="13"/>
      <c r="AD727" s="10"/>
      <c r="AE727" s="7"/>
      <c r="AF727" s="7"/>
      <c r="AG727" s="7"/>
      <c r="AH727" s="7"/>
      <c r="AI727" s="14"/>
    </row>
    <row r="728" spans="1:35" s="15" customFormat="1" ht="150" customHeight="1" x14ac:dyDescent="0.25">
      <c r="A728" s="4"/>
      <c r="B728" s="4" t="str">
        <f>IF(C728="","",IF(G728="NEXOMED",CONCATENATE("BIO",C728),CONCATENATE("ML",C728)))</f>
        <v/>
      </c>
      <c r="C728" s="28"/>
      <c r="D728" s="9"/>
      <c r="E728" s="7"/>
      <c r="F728" s="7"/>
      <c r="G728" s="7"/>
      <c r="H728" s="7"/>
      <c r="I728" s="10"/>
      <c r="J728" s="7"/>
      <c r="K728" s="7"/>
      <c r="L728" s="13"/>
      <c r="M728" s="9"/>
      <c r="N728" s="7"/>
      <c r="O728" s="7"/>
      <c r="P728" s="13"/>
      <c r="Q728" s="11"/>
      <c r="R728" s="7"/>
      <c r="S728" s="24">
        <f>IFERROR(_xlfn.XLOOKUP(R728,bio_produtos!$A:$A,bio_produtos!$C:$C),"")</f>
        <v>0</v>
      </c>
      <c r="T728" s="12"/>
      <c r="U728" s="23" t="str">
        <f>IF(T728="","",SUM(T728*N728))</f>
        <v/>
      </c>
      <c r="V728" s="23" t="str">
        <f>IF(U728="","",IF(U728&lt;10000,U728,IF(U728&lt;100000,U728*0.3,"AVALIAÇÃO INDIVIDUAL")))</f>
        <v/>
      </c>
      <c r="W728" s="10"/>
      <c r="X728" s="7"/>
      <c r="Y728" s="13"/>
      <c r="Z728" s="10"/>
      <c r="AA728" s="10"/>
      <c r="AB728" s="10"/>
      <c r="AC728" s="13"/>
      <c r="AD728" s="10"/>
      <c r="AE728" s="7"/>
      <c r="AF728" s="7"/>
      <c r="AG728" s="7"/>
      <c r="AH728" s="7"/>
      <c r="AI728" s="14"/>
    </row>
    <row r="729" spans="1:35" s="15" customFormat="1" ht="150" customHeight="1" x14ac:dyDescent="0.25">
      <c r="A729" s="4"/>
      <c r="B729" s="4" t="str">
        <f>IF(C729="","",IF(G729="NEXOMED",CONCATENATE("BIO",C729),CONCATENATE("ML",C729)))</f>
        <v/>
      </c>
      <c r="C729" s="28"/>
      <c r="D729" s="9"/>
      <c r="E729" s="7"/>
      <c r="F729" s="7"/>
      <c r="G729" s="7"/>
      <c r="H729" s="7"/>
      <c r="I729" s="10"/>
      <c r="J729" s="7"/>
      <c r="K729" s="7"/>
      <c r="L729" s="7"/>
      <c r="M729" s="9"/>
      <c r="N729" s="7"/>
      <c r="O729" s="7"/>
      <c r="P729" s="13"/>
      <c r="Q729" s="11"/>
      <c r="R729" s="7"/>
      <c r="S729" s="24">
        <f>IFERROR(_xlfn.XLOOKUP(R729,bio_produtos!$A:$A,bio_produtos!$C:$C),"")</f>
        <v>0</v>
      </c>
      <c r="T729" s="12"/>
      <c r="U729" s="23" t="str">
        <f>IF(T729="","",SUM(T729*N729))</f>
        <v/>
      </c>
      <c r="V729" s="23" t="str">
        <f>IF(U729="","",IF(U729&lt;10000,U729,IF(U729&lt;100000,U729*0.3,"AVALIAÇÃO INDIVIDUAL")))</f>
        <v/>
      </c>
      <c r="W729" s="10"/>
      <c r="X729" s="7"/>
      <c r="Y729" s="13"/>
      <c r="Z729" s="10"/>
      <c r="AA729" s="10"/>
      <c r="AB729" s="10"/>
      <c r="AC729" s="13"/>
      <c r="AD729" s="10"/>
      <c r="AE729" s="7"/>
      <c r="AF729" s="7"/>
      <c r="AG729" s="7"/>
      <c r="AH729" s="7"/>
      <c r="AI729" s="14"/>
    </row>
    <row r="730" spans="1:35" s="15" customFormat="1" ht="150" customHeight="1" x14ac:dyDescent="0.25">
      <c r="A730" s="4"/>
      <c r="B730" s="4" t="str">
        <f>IF(C730="","",IF(G730="NEXOMED",CONCATENATE("BIO",C730),CONCATENATE("ML",C730)))</f>
        <v/>
      </c>
      <c r="C730" s="28"/>
      <c r="D730" s="9"/>
      <c r="E730" s="7"/>
      <c r="F730" s="7"/>
      <c r="G730" s="7"/>
      <c r="H730" s="7"/>
      <c r="I730" s="10"/>
      <c r="J730" s="7"/>
      <c r="K730" s="7"/>
      <c r="L730" s="13"/>
      <c r="M730" s="9"/>
      <c r="N730" s="7"/>
      <c r="O730" s="7"/>
      <c r="P730" s="13"/>
      <c r="Q730" s="11"/>
      <c r="R730" s="7"/>
      <c r="S730" s="24">
        <f>IFERROR(_xlfn.XLOOKUP(R730,bio_produtos!$A:$A,bio_produtos!$C:$C),"")</f>
        <v>0</v>
      </c>
      <c r="T730" s="12"/>
      <c r="U730" s="23" t="str">
        <f>IF(T730="","",SUM(T730*N730))</f>
        <v/>
      </c>
      <c r="V730" s="23" t="str">
        <f>IF(U730="","",IF(U730&lt;10000,U730,IF(U730&lt;100000,U730*0.3,"AVALIAÇÃO INDIVIDUAL")))</f>
        <v/>
      </c>
      <c r="W730" s="10"/>
      <c r="X730" s="7"/>
      <c r="Y730" s="13"/>
      <c r="Z730" s="10"/>
      <c r="AA730" s="10"/>
      <c r="AB730" s="10"/>
      <c r="AC730" s="13"/>
      <c r="AD730" s="10"/>
      <c r="AE730" s="7"/>
      <c r="AF730" s="7"/>
      <c r="AG730" s="7"/>
      <c r="AH730" s="7"/>
      <c r="AI730" s="14"/>
    </row>
    <row r="731" spans="1:35" s="15" customFormat="1" ht="150" customHeight="1" x14ac:dyDescent="0.25">
      <c r="A731" s="4"/>
      <c r="B731" s="4" t="str">
        <f>IF(C731="","",IF(G731="NEXOMED",CONCATENATE("BIO",C731),CONCATENATE("ML",C731)))</f>
        <v/>
      </c>
      <c r="C731" s="28"/>
      <c r="D731" s="9"/>
      <c r="E731" s="7"/>
      <c r="F731" s="7"/>
      <c r="G731" s="7"/>
      <c r="H731" s="7"/>
      <c r="I731" s="10"/>
      <c r="J731" s="7"/>
      <c r="K731" s="7"/>
      <c r="L731" s="7"/>
      <c r="M731" s="9"/>
      <c r="N731" s="7"/>
      <c r="O731" s="7"/>
      <c r="P731" s="13"/>
      <c r="Q731" s="11"/>
      <c r="R731" s="7"/>
      <c r="S731" s="24">
        <f>IFERROR(_xlfn.XLOOKUP(R731,bio_produtos!$A:$A,bio_produtos!$C:$C),"")</f>
        <v>0</v>
      </c>
      <c r="T731" s="12"/>
      <c r="U731" s="23" t="str">
        <f>IF(T731="","",SUM(T731*N731))</f>
        <v/>
      </c>
      <c r="V731" s="23" t="str">
        <f>IF(U731="","",IF(U731&lt;10000,U731,IF(U731&lt;100000,U731*0.3,"AVALIAÇÃO INDIVIDUAL")))</f>
        <v/>
      </c>
      <c r="W731" s="10"/>
      <c r="X731" s="7"/>
      <c r="Y731" s="13"/>
      <c r="Z731" s="10"/>
      <c r="AA731" s="10"/>
      <c r="AB731" s="10"/>
      <c r="AC731" s="13"/>
      <c r="AD731" s="10"/>
      <c r="AE731" s="7"/>
      <c r="AF731" s="7"/>
      <c r="AG731" s="7"/>
      <c r="AH731" s="7"/>
      <c r="AI731" s="14"/>
    </row>
    <row r="732" spans="1:35" s="15" customFormat="1" ht="150" customHeight="1" x14ac:dyDescent="0.25">
      <c r="A732" s="4"/>
      <c r="B732" s="4" t="str">
        <f>IF(C732="","",IF(G732="NEXOMED",CONCATENATE("BIO",C732),CONCATENATE("ML",C732)))</f>
        <v/>
      </c>
      <c r="C732" s="28"/>
      <c r="D732" s="9"/>
      <c r="E732" s="7"/>
      <c r="F732" s="7"/>
      <c r="G732" s="7"/>
      <c r="H732" s="7"/>
      <c r="I732" s="10"/>
      <c r="J732" s="7"/>
      <c r="K732" s="7"/>
      <c r="L732" s="7"/>
      <c r="M732" s="9"/>
      <c r="N732" s="7"/>
      <c r="O732" s="7"/>
      <c r="P732" s="13"/>
      <c r="Q732" s="11"/>
      <c r="R732" s="7"/>
      <c r="S732" s="24">
        <f>IFERROR(_xlfn.XLOOKUP(R732,bio_produtos!$A:$A,bio_produtos!$C:$C),"")</f>
        <v>0</v>
      </c>
      <c r="T732" s="12"/>
      <c r="U732" s="23" t="str">
        <f>IF(T732="","",SUM(T732*N732))</f>
        <v/>
      </c>
      <c r="V732" s="23" t="str">
        <f>IF(U732="","",IF(U732&lt;10000,U732,IF(U732&lt;100000,U732*0.3,"AVALIAÇÃO INDIVIDUAL")))</f>
        <v/>
      </c>
      <c r="W732" s="10"/>
      <c r="X732" s="7"/>
      <c r="Y732" s="13"/>
      <c r="Z732" s="10"/>
      <c r="AA732" s="10"/>
      <c r="AB732" s="10"/>
      <c r="AC732" s="13"/>
      <c r="AD732" s="10"/>
      <c r="AE732" s="7"/>
      <c r="AF732" s="7"/>
      <c r="AG732" s="7"/>
      <c r="AH732" s="7"/>
      <c r="AI732" s="14"/>
    </row>
    <row r="733" spans="1:35" s="15" customFormat="1" ht="150" customHeight="1" x14ac:dyDescent="0.25">
      <c r="A733" s="4"/>
      <c r="B733" s="4" t="str">
        <f>IF(C733="","",IF(G733="NEXOMED",CONCATENATE("BIO",C733),CONCATENATE("ML",C733)))</f>
        <v/>
      </c>
      <c r="C733" s="28"/>
      <c r="D733" s="9"/>
      <c r="E733" s="7"/>
      <c r="F733" s="7"/>
      <c r="G733" s="7"/>
      <c r="H733" s="7"/>
      <c r="I733" s="10"/>
      <c r="J733" s="7"/>
      <c r="K733" s="7"/>
      <c r="L733" s="7"/>
      <c r="M733" s="9"/>
      <c r="N733" s="7"/>
      <c r="O733" s="7"/>
      <c r="P733" s="13"/>
      <c r="Q733" s="11"/>
      <c r="R733" s="7"/>
      <c r="S733" s="24">
        <f>IFERROR(_xlfn.XLOOKUP(R733,bio_produtos!$A:$A,bio_produtos!$C:$C),"")</f>
        <v>0</v>
      </c>
      <c r="T733" s="12"/>
      <c r="U733" s="23" t="str">
        <f>IF(T733="","",SUM(T733*N733))</f>
        <v/>
      </c>
      <c r="V733" s="23" t="str">
        <f>IF(U733="","",IF(U733&lt;10000,U733,IF(U733&lt;100000,U733*0.3,"AVALIAÇÃO INDIVIDUAL")))</f>
        <v/>
      </c>
      <c r="W733" s="10"/>
      <c r="X733" s="7"/>
      <c r="Y733" s="13"/>
      <c r="Z733" s="10"/>
      <c r="AA733" s="10"/>
      <c r="AB733" s="10"/>
      <c r="AC733" s="13"/>
      <c r="AD733" s="10"/>
      <c r="AE733" s="7"/>
      <c r="AF733" s="7"/>
      <c r="AG733" s="7"/>
      <c r="AH733" s="7"/>
      <c r="AI733" s="14"/>
    </row>
    <row r="734" spans="1:35" s="15" customFormat="1" ht="150" customHeight="1" x14ac:dyDescent="0.25">
      <c r="A734" s="4"/>
      <c r="B734" s="4" t="str">
        <f>IF(C734="","",IF(G734="NEXOMED",CONCATENATE("BIO",C734),CONCATENATE("ML",C734)))</f>
        <v/>
      </c>
      <c r="C734" s="28"/>
      <c r="D734" s="9"/>
      <c r="E734" s="7"/>
      <c r="F734" s="7"/>
      <c r="G734" s="7"/>
      <c r="H734" s="7"/>
      <c r="I734" s="10"/>
      <c r="J734" s="7"/>
      <c r="K734" s="7"/>
      <c r="L734" s="7"/>
      <c r="M734" s="9"/>
      <c r="N734" s="7"/>
      <c r="O734" s="7"/>
      <c r="P734" s="13"/>
      <c r="Q734" s="11"/>
      <c r="R734" s="7"/>
      <c r="S734" s="24">
        <f>IFERROR(_xlfn.XLOOKUP(R734,bio_produtos!$A:$A,bio_produtos!$C:$C),"")</f>
        <v>0</v>
      </c>
      <c r="T734" s="12"/>
      <c r="U734" s="23" t="str">
        <f>IF(T734="","",SUM(T734*N734))</f>
        <v/>
      </c>
      <c r="V734" s="23" t="str">
        <f>IF(U734="","",IF(U734&lt;10000,U734,IF(U734&lt;100000,U734*0.3,"AVALIAÇÃO INDIVIDUAL")))</f>
        <v/>
      </c>
      <c r="W734" s="10"/>
      <c r="X734" s="7"/>
      <c r="Y734" s="13"/>
      <c r="Z734" s="10"/>
      <c r="AA734" s="10"/>
      <c r="AB734" s="10"/>
      <c r="AC734" s="13"/>
      <c r="AD734" s="10"/>
      <c r="AE734" s="7"/>
      <c r="AF734" s="7"/>
      <c r="AG734" s="7"/>
      <c r="AH734" s="7"/>
      <c r="AI734" s="14"/>
    </row>
    <row r="735" spans="1:35" s="15" customFormat="1" ht="150" customHeight="1" x14ac:dyDescent="0.25">
      <c r="A735" s="4"/>
      <c r="B735" s="4" t="str">
        <f>IF(C735="","",IF(G735="NEXOMED",CONCATENATE("BIO",C735),CONCATENATE("ML",C735)))</f>
        <v/>
      </c>
      <c r="C735" s="28"/>
      <c r="D735" s="9"/>
      <c r="E735" s="7"/>
      <c r="F735" s="7"/>
      <c r="G735" s="7"/>
      <c r="H735" s="7"/>
      <c r="I735" s="10"/>
      <c r="J735" s="7"/>
      <c r="K735" s="7"/>
      <c r="L735" s="7"/>
      <c r="M735" s="9"/>
      <c r="N735" s="7"/>
      <c r="O735" s="7"/>
      <c r="P735" s="13"/>
      <c r="Q735" s="11"/>
      <c r="R735" s="7"/>
      <c r="S735" s="24">
        <f>IFERROR(_xlfn.XLOOKUP(R735,bio_produtos!$A:$A,bio_produtos!$C:$C),"")</f>
        <v>0</v>
      </c>
      <c r="T735" s="12"/>
      <c r="U735" s="23" t="str">
        <f>IF(T735="","",SUM(T735*N735))</f>
        <v/>
      </c>
      <c r="V735" s="23" t="str">
        <f>IF(U735="","",IF(U735&lt;10000,U735,IF(U735&lt;100000,U735*0.3,"AVALIAÇÃO INDIVIDUAL")))</f>
        <v/>
      </c>
      <c r="W735" s="10"/>
      <c r="X735" s="7"/>
      <c r="Y735" s="13"/>
      <c r="Z735" s="10"/>
      <c r="AA735" s="10"/>
      <c r="AB735" s="10"/>
      <c r="AC735" s="13"/>
      <c r="AD735" s="10"/>
      <c r="AE735" s="7"/>
      <c r="AF735" s="7"/>
      <c r="AG735" s="7"/>
      <c r="AH735" s="7"/>
      <c r="AI735" s="14"/>
    </row>
    <row r="736" spans="1:35" s="15" customFormat="1" ht="150" customHeight="1" x14ac:dyDescent="0.25">
      <c r="A736" s="4"/>
      <c r="B736" s="4" t="str">
        <f>IF(C736="","",IF(G736="NEXOMED",CONCATENATE("BIO",C736),CONCATENATE("ML",C736)))</f>
        <v/>
      </c>
      <c r="C736" s="28"/>
      <c r="D736" s="9"/>
      <c r="E736" s="7"/>
      <c r="F736" s="7"/>
      <c r="G736" s="7"/>
      <c r="H736" s="7"/>
      <c r="I736" s="10"/>
      <c r="J736" s="7"/>
      <c r="K736" s="7"/>
      <c r="L736" s="7"/>
      <c r="M736" s="9"/>
      <c r="N736" s="7"/>
      <c r="O736" s="7"/>
      <c r="P736" s="13"/>
      <c r="Q736" s="11"/>
      <c r="R736" s="7"/>
      <c r="S736" s="24">
        <f>IFERROR(_xlfn.XLOOKUP(R736,bio_produtos!$A:$A,bio_produtos!$C:$C),"")</f>
        <v>0</v>
      </c>
      <c r="T736" s="12"/>
      <c r="U736" s="23" t="str">
        <f>IF(T736="","",SUM(T736*N736))</f>
        <v/>
      </c>
      <c r="V736" s="23" t="str">
        <f>IF(U736="","",IF(U736&lt;10000,U736,IF(U736&lt;100000,U736*0.3,"AVALIAÇÃO INDIVIDUAL")))</f>
        <v/>
      </c>
      <c r="W736" s="10"/>
      <c r="X736" s="7"/>
      <c r="Y736" s="13"/>
      <c r="Z736" s="10"/>
      <c r="AA736" s="10"/>
      <c r="AB736" s="10"/>
      <c r="AC736" s="13"/>
      <c r="AD736" s="10"/>
      <c r="AE736" s="7"/>
      <c r="AF736" s="7"/>
      <c r="AG736" s="7"/>
      <c r="AH736" s="7"/>
      <c r="AI736" s="14"/>
    </row>
    <row r="737" spans="1:35" s="15" customFormat="1" ht="150" customHeight="1" x14ac:dyDescent="0.25">
      <c r="A737" s="4"/>
      <c r="B737" s="4" t="str">
        <f>IF(C737="","",IF(G737="NEXOMED",CONCATENATE("BIO",C737),CONCATENATE("ML",C737)))</f>
        <v/>
      </c>
      <c r="C737" s="28"/>
      <c r="D737" s="9"/>
      <c r="E737" s="7"/>
      <c r="F737" s="7"/>
      <c r="G737" s="7"/>
      <c r="H737" s="7"/>
      <c r="I737" s="10"/>
      <c r="J737" s="7"/>
      <c r="K737" s="7"/>
      <c r="L737" s="7"/>
      <c r="M737" s="9"/>
      <c r="N737" s="7"/>
      <c r="O737" s="7"/>
      <c r="P737" s="13"/>
      <c r="Q737" s="11"/>
      <c r="R737" s="7"/>
      <c r="S737" s="24">
        <f>IFERROR(_xlfn.XLOOKUP(R737,bio_produtos!$A:$A,bio_produtos!$C:$C),"")</f>
        <v>0</v>
      </c>
      <c r="T737" s="12"/>
      <c r="U737" s="23" t="str">
        <f>IF(T737="","",SUM(T737*N737))</f>
        <v/>
      </c>
      <c r="V737" s="23" t="str">
        <f>IF(U737="","",IF(U737&lt;10000,U737,IF(U737&lt;100000,U737*0.3,"AVALIAÇÃO INDIVIDUAL")))</f>
        <v/>
      </c>
      <c r="W737" s="10"/>
      <c r="X737" s="7"/>
      <c r="Y737" s="13"/>
      <c r="Z737" s="10"/>
      <c r="AA737" s="10"/>
      <c r="AB737" s="10"/>
      <c r="AC737" s="13"/>
      <c r="AD737" s="10"/>
      <c r="AE737" s="7"/>
      <c r="AF737" s="7"/>
      <c r="AG737" s="7"/>
      <c r="AH737" s="7"/>
      <c r="AI737" s="14"/>
    </row>
    <row r="738" spans="1:35" s="15" customFormat="1" ht="150" customHeight="1" x14ac:dyDescent="0.25">
      <c r="A738" s="4"/>
      <c r="B738" s="4" t="str">
        <f>IF(C738="","",IF(G738="NEXOMED",CONCATENATE("BIO",C738),CONCATENATE("ML",C738)))</f>
        <v/>
      </c>
      <c r="C738" s="28"/>
      <c r="D738" s="9"/>
      <c r="E738" s="7"/>
      <c r="F738" s="7"/>
      <c r="G738" s="7"/>
      <c r="H738" s="7"/>
      <c r="I738" s="10"/>
      <c r="J738" s="7"/>
      <c r="K738" s="7"/>
      <c r="L738" s="7"/>
      <c r="M738" s="9"/>
      <c r="N738" s="7"/>
      <c r="O738" s="7"/>
      <c r="P738" s="13"/>
      <c r="Q738" s="11"/>
      <c r="R738" s="7"/>
      <c r="S738" s="24">
        <f>IFERROR(_xlfn.XLOOKUP(R738,bio_produtos!$A:$A,bio_produtos!$C:$C),"")</f>
        <v>0</v>
      </c>
      <c r="T738" s="12"/>
      <c r="U738" s="23" t="str">
        <f>IF(T738="","",SUM(T738*N738))</f>
        <v/>
      </c>
      <c r="V738" s="23" t="str">
        <f>IF(U738="","",IF(U738&lt;10000,U738,IF(U738&lt;100000,U738*0.3,"AVALIAÇÃO INDIVIDUAL")))</f>
        <v/>
      </c>
      <c r="W738" s="10"/>
      <c r="X738" s="7"/>
      <c r="Y738" s="13"/>
      <c r="Z738" s="10"/>
      <c r="AA738" s="10"/>
      <c r="AB738" s="10"/>
      <c r="AC738" s="13"/>
      <c r="AD738" s="10"/>
      <c r="AE738" s="7"/>
      <c r="AF738" s="7"/>
      <c r="AG738" s="7"/>
      <c r="AH738" s="7"/>
      <c r="AI738" s="14"/>
    </row>
    <row r="739" spans="1:35" s="15" customFormat="1" ht="150" customHeight="1" x14ac:dyDescent="0.25">
      <c r="A739" s="4"/>
      <c r="B739" s="4" t="str">
        <f>IF(C739="","",IF(G739="NEXOMED",CONCATENATE("BIO",C739),CONCATENATE("ML",C739)))</f>
        <v/>
      </c>
      <c r="C739" s="28"/>
      <c r="D739" s="9"/>
      <c r="E739" s="7"/>
      <c r="F739" s="7"/>
      <c r="G739" s="7"/>
      <c r="H739" s="7"/>
      <c r="I739" s="10"/>
      <c r="J739" s="7"/>
      <c r="K739" s="7"/>
      <c r="L739" s="7"/>
      <c r="M739" s="9"/>
      <c r="N739" s="7"/>
      <c r="O739" s="7"/>
      <c r="P739" s="13"/>
      <c r="Q739" s="11"/>
      <c r="R739" s="7"/>
      <c r="S739" s="24">
        <f>IFERROR(_xlfn.XLOOKUP(R739,bio_produtos!$A:$A,bio_produtos!$C:$C),"")</f>
        <v>0</v>
      </c>
      <c r="T739" s="12"/>
      <c r="U739" s="23" t="str">
        <f>IF(T739="","",SUM(T739*N739))</f>
        <v/>
      </c>
      <c r="V739" s="23" t="str">
        <f>IF(U739="","",IF(U739&lt;10000,U739,IF(U739&lt;100000,U739*0.3,"AVALIAÇÃO INDIVIDUAL")))</f>
        <v/>
      </c>
      <c r="W739" s="10"/>
      <c r="X739" s="7"/>
      <c r="Y739" s="13"/>
      <c r="Z739" s="10"/>
      <c r="AA739" s="10"/>
      <c r="AB739" s="10"/>
      <c r="AC739" s="13"/>
      <c r="AD739" s="10"/>
      <c r="AE739" s="7"/>
      <c r="AF739" s="7"/>
      <c r="AG739" s="7"/>
      <c r="AH739" s="7"/>
      <c r="AI739" s="14"/>
    </row>
    <row r="740" spans="1:35" s="15" customFormat="1" ht="150" customHeight="1" x14ac:dyDescent="0.25">
      <c r="A740" s="4"/>
      <c r="B740" s="4" t="str">
        <f>IF(C740="","",IF(G740="NEXOMED",CONCATENATE("BIO",C740),CONCATENATE("ML",C740)))</f>
        <v/>
      </c>
      <c r="C740" s="28"/>
      <c r="D740" s="9"/>
      <c r="E740" s="7"/>
      <c r="F740" s="7"/>
      <c r="G740" s="7"/>
      <c r="H740" s="7"/>
      <c r="I740" s="10"/>
      <c r="J740" s="7"/>
      <c r="K740" s="7"/>
      <c r="L740" s="7"/>
      <c r="M740" s="9"/>
      <c r="N740" s="7"/>
      <c r="O740" s="7"/>
      <c r="P740" s="13"/>
      <c r="Q740" s="11"/>
      <c r="R740" s="7"/>
      <c r="S740" s="24">
        <f>IFERROR(_xlfn.XLOOKUP(R740,bio_produtos!$A:$A,bio_produtos!$C:$C),"")</f>
        <v>0</v>
      </c>
      <c r="T740" s="12"/>
      <c r="U740" s="23" t="str">
        <f>IF(T740="","",SUM(T740*N740))</f>
        <v/>
      </c>
      <c r="V740" s="23" t="str">
        <f>IF(U740="","",IF(U740&lt;10000,U740,IF(U740&lt;100000,U740*0.3,"AVALIAÇÃO INDIVIDUAL")))</f>
        <v/>
      </c>
      <c r="W740" s="10"/>
      <c r="X740" s="7"/>
      <c r="Y740" s="13"/>
      <c r="Z740" s="10"/>
      <c r="AA740" s="10"/>
      <c r="AB740" s="10"/>
      <c r="AC740" s="13"/>
      <c r="AD740" s="10"/>
      <c r="AE740" s="7"/>
      <c r="AF740" s="7"/>
      <c r="AG740" s="7"/>
      <c r="AH740" s="7"/>
      <c r="AI740" s="14"/>
    </row>
    <row r="741" spans="1:35" s="15" customFormat="1" ht="150" customHeight="1" x14ac:dyDescent="0.25">
      <c r="A741" s="4"/>
      <c r="B741" s="4" t="str">
        <f>IF(C741="","",IF(G741="NEXOMED",CONCATENATE("BIO",C741),CONCATENATE("ML",C741)))</f>
        <v/>
      </c>
      <c r="C741" s="28"/>
      <c r="D741" s="9"/>
      <c r="E741" s="7"/>
      <c r="F741" s="7"/>
      <c r="G741" s="7"/>
      <c r="H741" s="7"/>
      <c r="I741" s="10"/>
      <c r="J741" s="7"/>
      <c r="K741" s="7"/>
      <c r="L741" s="7"/>
      <c r="M741" s="9"/>
      <c r="N741" s="7"/>
      <c r="O741" s="7"/>
      <c r="P741" s="13"/>
      <c r="Q741" s="11"/>
      <c r="R741" s="7"/>
      <c r="S741" s="24">
        <f>IFERROR(_xlfn.XLOOKUP(R741,bio_produtos!$A:$A,bio_produtos!$C:$C),"")</f>
        <v>0</v>
      </c>
      <c r="T741" s="12"/>
      <c r="U741" s="23" t="str">
        <f>IF(T741="","",SUM(T741*N741))</f>
        <v/>
      </c>
      <c r="V741" s="23" t="str">
        <f>IF(U741="","",IF(U741&lt;10000,U741,IF(U741&lt;100000,U741*0.3,"AVALIAÇÃO INDIVIDUAL")))</f>
        <v/>
      </c>
      <c r="W741" s="10"/>
      <c r="X741" s="7"/>
      <c r="Y741" s="13"/>
      <c r="Z741" s="10"/>
      <c r="AA741" s="10"/>
      <c r="AB741" s="10"/>
      <c r="AC741" s="13"/>
      <c r="AD741" s="10"/>
      <c r="AE741" s="7"/>
      <c r="AF741" s="7"/>
      <c r="AG741" s="7"/>
      <c r="AH741" s="7"/>
      <c r="AI741" s="14"/>
    </row>
    <row r="742" spans="1:35" s="15" customFormat="1" ht="150" customHeight="1" x14ac:dyDescent="0.25">
      <c r="A742" s="4"/>
      <c r="B742" s="4" t="str">
        <f>IF(C742="","",IF(G742="NEXOMED",CONCATENATE("BIO",C742),CONCATENATE("ML",C742)))</f>
        <v/>
      </c>
      <c r="C742" s="28"/>
      <c r="D742" s="9"/>
      <c r="E742" s="7"/>
      <c r="F742" s="7"/>
      <c r="G742" s="7"/>
      <c r="H742" s="7"/>
      <c r="I742" s="10"/>
      <c r="J742" s="7"/>
      <c r="K742" s="7"/>
      <c r="L742" s="7"/>
      <c r="M742" s="9"/>
      <c r="N742" s="7"/>
      <c r="O742" s="7"/>
      <c r="P742" s="13"/>
      <c r="Q742" s="11"/>
      <c r="R742" s="7"/>
      <c r="S742" s="24">
        <f>IFERROR(_xlfn.XLOOKUP(R742,bio_produtos!$A:$A,bio_produtos!$C:$C),"")</f>
        <v>0</v>
      </c>
      <c r="T742" s="12"/>
      <c r="U742" s="23" t="str">
        <f>IF(T742="","",SUM(T742*N742))</f>
        <v/>
      </c>
      <c r="V742" s="23" t="str">
        <f>IF(U742="","",IF(U742&lt;10000,U742,IF(U742&lt;100000,U742*0.3,"AVALIAÇÃO INDIVIDUAL")))</f>
        <v/>
      </c>
      <c r="W742" s="10"/>
      <c r="X742" s="7"/>
      <c r="Y742" s="13"/>
      <c r="Z742" s="10"/>
      <c r="AA742" s="10"/>
      <c r="AB742" s="10"/>
      <c r="AC742" s="13"/>
      <c r="AD742" s="10"/>
      <c r="AE742" s="7"/>
      <c r="AF742" s="7"/>
      <c r="AG742" s="7"/>
      <c r="AH742" s="7"/>
      <c r="AI742" s="14"/>
    </row>
    <row r="743" spans="1:35" s="15" customFormat="1" ht="150" customHeight="1" x14ac:dyDescent="0.25">
      <c r="A743" s="4"/>
      <c r="B743" s="4" t="str">
        <f>IF(C743="","",IF(G743="NEXOMED",CONCATENATE("BIO",C743),CONCATENATE("ML",C743)))</f>
        <v/>
      </c>
      <c r="C743" s="28"/>
      <c r="D743" s="9"/>
      <c r="E743" s="7"/>
      <c r="F743" s="7"/>
      <c r="G743" s="7"/>
      <c r="H743" s="7"/>
      <c r="I743" s="10"/>
      <c r="J743" s="7"/>
      <c r="K743" s="7"/>
      <c r="L743" s="13"/>
      <c r="M743" s="9"/>
      <c r="N743" s="7"/>
      <c r="O743" s="7"/>
      <c r="P743" s="13"/>
      <c r="Q743" s="11"/>
      <c r="R743" s="7"/>
      <c r="S743" s="24">
        <f>IFERROR(_xlfn.XLOOKUP(R743,bio_produtos!$A:$A,bio_produtos!$C:$C),"")</f>
        <v>0</v>
      </c>
      <c r="T743" s="12"/>
      <c r="U743" s="23" t="str">
        <f>IF(T743="","",SUM(T743*N743))</f>
        <v/>
      </c>
      <c r="V743" s="23" t="str">
        <f>IF(U743="","",IF(U743&lt;10000,U743,IF(U743&lt;100000,U743*0.3,"AVALIAÇÃO INDIVIDUAL")))</f>
        <v/>
      </c>
      <c r="W743" s="10"/>
      <c r="X743" s="7"/>
      <c r="Y743" s="13"/>
      <c r="Z743" s="10"/>
      <c r="AA743" s="10"/>
      <c r="AB743" s="10"/>
      <c r="AC743" s="13"/>
      <c r="AD743" s="10"/>
      <c r="AE743" s="7"/>
      <c r="AF743" s="7"/>
      <c r="AG743" s="7"/>
      <c r="AH743" s="7"/>
      <c r="AI743" s="14"/>
    </row>
    <row r="744" spans="1:35" s="15" customFormat="1" ht="150" customHeight="1" x14ac:dyDescent="0.25">
      <c r="A744" s="4"/>
      <c r="B744" s="4" t="str">
        <f>IF(C744="","",IF(G744="NEXOMED",CONCATENATE("BIO",C744),CONCATENATE("ML",C744)))</f>
        <v/>
      </c>
      <c r="C744" s="28"/>
      <c r="D744" s="9"/>
      <c r="E744" s="7"/>
      <c r="F744" s="7"/>
      <c r="G744" s="7"/>
      <c r="H744" s="7"/>
      <c r="I744" s="10"/>
      <c r="J744" s="7"/>
      <c r="K744" s="7"/>
      <c r="L744" s="7"/>
      <c r="M744" s="9"/>
      <c r="N744" s="7"/>
      <c r="O744" s="7"/>
      <c r="P744" s="13"/>
      <c r="Q744" s="11"/>
      <c r="R744" s="7"/>
      <c r="S744" s="24">
        <f>IFERROR(_xlfn.XLOOKUP(R744,bio_produtos!$A:$A,bio_produtos!$C:$C),"")</f>
        <v>0</v>
      </c>
      <c r="T744" s="12"/>
      <c r="U744" s="23" t="str">
        <f>IF(T744="","",SUM(T744*N744))</f>
        <v/>
      </c>
      <c r="V744" s="23" t="str">
        <f>IF(U744="","",IF(U744&lt;10000,U744,IF(U744&lt;100000,U744*0.3,"AVALIAÇÃO INDIVIDUAL")))</f>
        <v/>
      </c>
      <c r="W744" s="10"/>
      <c r="X744" s="7"/>
      <c r="Y744" s="13"/>
      <c r="Z744" s="10"/>
      <c r="AA744" s="10"/>
      <c r="AB744" s="10"/>
      <c r="AC744" s="13"/>
      <c r="AD744" s="10"/>
      <c r="AE744" s="7"/>
      <c r="AF744" s="7"/>
      <c r="AG744" s="7"/>
      <c r="AH744" s="7"/>
      <c r="AI744" s="14"/>
    </row>
    <row r="745" spans="1:35" s="15" customFormat="1" ht="150" customHeight="1" x14ac:dyDescent="0.25">
      <c r="A745" s="4"/>
      <c r="B745" s="4" t="str">
        <f>IF(C745="","",IF(G745="NEXOMED",CONCATENATE("BIO",C745),CONCATENATE("ML",C745)))</f>
        <v/>
      </c>
      <c r="C745" s="28"/>
      <c r="D745" s="9"/>
      <c r="E745" s="7"/>
      <c r="F745" s="7"/>
      <c r="G745" s="7"/>
      <c r="H745" s="7"/>
      <c r="I745" s="10"/>
      <c r="J745" s="7"/>
      <c r="K745" s="7"/>
      <c r="L745" s="7"/>
      <c r="M745" s="9"/>
      <c r="N745" s="7"/>
      <c r="O745" s="7"/>
      <c r="P745" s="13"/>
      <c r="Q745" s="11"/>
      <c r="R745" s="7"/>
      <c r="S745" s="24">
        <f>IFERROR(_xlfn.XLOOKUP(R745,bio_produtos!$A:$A,bio_produtos!$C:$C),"")</f>
        <v>0</v>
      </c>
      <c r="T745" s="12"/>
      <c r="U745" s="23" t="str">
        <f>IF(T745="","",SUM(T745*N745))</f>
        <v/>
      </c>
      <c r="V745" s="23" t="str">
        <f>IF(U745="","",IF(U745&lt;10000,U745,IF(U745&lt;100000,U745*0.3,"AVALIAÇÃO INDIVIDUAL")))</f>
        <v/>
      </c>
      <c r="W745" s="10"/>
      <c r="X745" s="7"/>
      <c r="Y745" s="13"/>
      <c r="Z745" s="10"/>
      <c r="AA745" s="10"/>
      <c r="AB745" s="10"/>
      <c r="AC745" s="13"/>
      <c r="AD745" s="10"/>
      <c r="AE745" s="7"/>
      <c r="AF745" s="7"/>
      <c r="AG745" s="7"/>
      <c r="AH745" s="7"/>
      <c r="AI745" s="14"/>
    </row>
    <row r="746" spans="1:35" s="15" customFormat="1" ht="150" customHeight="1" x14ac:dyDescent="0.25">
      <c r="A746" s="4"/>
      <c r="B746" s="4" t="str">
        <f>IF(C746="","",IF(G746="NEXOMED",CONCATENATE("BIO",C746),CONCATENATE("ML",C746)))</f>
        <v/>
      </c>
      <c r="C746" s="28"/>
      <c r="D746" s="9"/>
      <c r="E746" s="7"/>
      <c r="F746" s="7"/>
      <c r="G746" s="7"/>
      <c r="H746" s="7"/>
      <c r="I746" s="10"/>
      <c r="J746" s="7"/>
      <c r="K746" s="7"/>
      <c r="L746" s="7"/>
      <c r="M746" s="9"/>
      <c r="N746" s="7"/>
      <c r="O746" s="7"/>
      <c r="P746" s="13"/>
      <c r="Q746" s="11"/>
      <c r="R746" s="7"/>
      <c r="S746" s="24">
        <f>IFERROR(_xlfn.XLOOKUP(R746,bio_produtos!$A:$A,bio_produtos!$C:$C),"")</f>
        <v>0</v>
      </c>
      <c r="T746" s="12"/>
      <c r="U746" s="23" t="str">
        <f>IF(T746="","",SUM(T746*N746))</f>
        <v/>
      </c>
      <c r="V746" s="23" t="str">
        <f>IF(U746="","",IF(U746&lt;10000,U746,IF(U746&lt;100000,U746*0.3,"AVALIAÇÃO INDIVIDUAL")))</f>
        <v/>
      </c>
      <c r="W746" s="10"/>
      <c r="X746" s="7"/>
      <c r="Y746" s="13"/>
      <c r="Z746" s="10"/>
      <c r="AA746" s="10"/>
      <c r="AB746" s="10"/>
      <c r="AC746" s="13"/>
      <c r="AD746" s="10"/>
      <c r="AE746" s="7"/>
      <c r="AF746" s="7"/>
      <c r="AG746" s="7"/>
      <c r="AH746" s="7"/>
      <c r="AI746" s="14"/>
    </row>
    <row r="747" spans="1:35" s="15" customFormat="1" ht="150" customHeight="1" x14ac:dyDescent="0.25">
      <c r="A747" s="4"/>
      <c r="B747" s="4" t="str">
        <f>IF(C747="","",IF(G747="NEXOMED",CONCATENATE("BIO",C747),CONCATENATE("ML",C747)))</f>
        <v/>
      </c>
      <c r="C747" s="28"/>
      <c r="D747" s="9"/>
      <c r="E747" s="7"/>
      <c r="F747" s="7"/>
      <c r="G747" s="7"/>
      <c r="H747" s="7"/>
      <c r="I747" s="10"/>
      <c r="J747" s="7"/>
      <c r="K747" s="7"/>
      <c r="L747" s="13"/>
      <c r="M747" s="9"/>
      <c r="N747" s="7"/>
      <c r="O747" s="7"/>
      <c r="P747" s="13"/>
      <c r="Q747" s="11"/>
      <c r="R747" s="7"/>
      <c r="S747" s="24">
        <f>IFERROR(_xlfn.XLOOKUP(R747,bio_produtos!$A:$A,bio_produtos!$C:$C),"")</f>
        <v>0</v>
      </c>
      <c r="T747" s="12"/>
      <c r="U747" s="23" t="str">
        <f>IF(T747="","",SUM(T747*N747))</f>
        <v/>
      </c>
      <c r="V747" s="23" t="str">
        <f>IF(U747="","",IF(U747&lt;10000,U747,IF(U747&lt;100000,U747*0.3,"AVALIAÇÃO INDIVIDUAL")))</f>
        <v/>
      </c>
      <c r="W747" s="10"/>
      <c r="X747" s="7"/>
      <c r="Y747" s="13"/>
      <c r="Z747" s="10"/>
      <c r="AA747" s="10"/>
      <c r="AB747" s="10"/>
      <c r="AC747" s="13"/>
      <c r="AD747" s="10"/>
      <c r="AE747" s="7"/>
      <c r="AF747" s="7"/>
      <c r="AG747" s="7"/>
      <c r="AH747" s="7"/>
      <c r="AI747" s="14"/>
    </row>
    <row r="748" spans="1:35" s="15" customFormat="1" ht="150" customHeight="1" x14ac:dyDescent="0.25">
      <c r="A748" s="4"/>
      <c r="B748" s="4" t="str">
        <f>IF(C748="","",IF(G748="NEXOMED",CONCATENATE("BIO",C748),CONCATENATE("ML",C748)))</f>
        <v/>
      </c>
      <c r="C748" s="28"/>
      <c r="D748" s="9"/>
      <c r="E748" s="7"/>
      <c r="F748" s="7"/>
      <c r="G748" s="7"/>
      <c r="H748" s="7"/>
      <c r="I748" s="10"/>
      <c r="J748" s="7"/>
      <c r="K748" s="7"/>
      <c r="L748" s="7"/>
      <c r="M748" s="9"/>
      <c r="N748" s="7"/>
      <c r="O748" s="7"/>
      <c r="P748" s="13"/>
      <c r="Q748" s="11"/>
      <c r="R748" s="7"/>
      <c r="S748" s="24">
        <f>IFERROR(_xlfn.XLOOKUP(R748,bio_produtos!$A:$A,bio_produtos!$C:$C),"")</f>
        <v>0</v>
      </c>
      <c r="T748" s="12"/>
      <c r="U748" s="23" t="str">
        <f>IF(T748="","",SUM(T748*N748))</f>
        <v/>
      </c>
      <c r="V748" s="23" t="str">
        <f>IF(U748="","",IF(U748&lt;10000,U748,IF(U748&lt;100000,U748*0.3,"AVALIAÇÃO INDIVIDUAL")))</f>
        <v/>
      </c>
      <c r="W748" s="10"/>
      <c r="X748" s="7"/>
      <c r="Y748" s="13"/>
      <c r="Z748" s="10"/>
      <c r="AA748" s="10"/>
      <c r="AB748" s="10"/>
      <c r="AC748" s="13"/>
      <c r="AD748" s="10"/>
      <c r="AE748" s="7"/>
      <c r="AF748" s="7"/>
      <c r="AG748" s="7"/>
      <c r="AH748" s="7"/>
      <c r="AI748" s="14"/>
    </row>
    <row r="749" spans="1:35" s="15" customFormat="1" ht="150" customHeight="1" x14ac:dyDescent="0.25">
      <c r="A749" s="4"/>
      <c r="B749" s="4" t="str">
        <f>IF(C749="","",IF(G749="NEXOMED",CONCATENATE("BIO",C749),CONCATENATE("ML",C749)))</f>
        <v/>
      </c>
      <c r="C749" s="28"/>
      <c r="D749" s="9"/>
      <c r="E749" s="7"/>
      <c r="F749" s="7"/>
      <c r="G749" s="7"/>
      <c r="H749" s="7"/>
      <c r="I749" s="10"/>
      <c r="J749" s="7"/>
      <c r="K749" s="7"/>
      <c r="L749" s="13"/>
      <c r="M749" s="9"/>
      <c r="N749" s="7"/>
      <c r="O749" s="7"/>
      <c r="P749" s="13"/>
      <c r="Q749" s="11"/>
      <c r="R749" s="7"/>
      <c r="S749" s="24">
        <f>IFERROR(_xlfn.XLOOKUP(R749,bio_produtos!$A:$A,bio_produtos!$C:$C),"")</f>
        <v>0</v>
      </c>
      <c r="T749" s="12"/>
      <c r="U749" s="23" t="str">
        <f>IF(T749="","",SUM(T749*N749))</f>
        <v/>
      </c>
      <c r="V749" s="23" t="str">
        <f>IF(U749="","",IF(U749&lt;10000,U749,IF(U749&lt;100000,U749*0.3,"AVALIAÇÃO INDIVIDUAL")))</f>
        <v/>
      </c>
      <c r="W749" s="10"/>
      <c r="X749" s="7"/>
      <c r="Y749" s="13"/>
      <c r="Z749" s="10"/>
      <c r="AA749" s="10"/>
      <c r="AB749" s="10"/>
      <c r="AC749" s="13"/>
      <c r="AD749" s="10"/>
      <c r="AE749" s="7"/>
      <c r="AF749" s="7"/>
      <c r="AG749" s="7"/>
      <c r="AH749" s="7"/>
      <c r="AI749" s="14"/>
    </row>
    <row r="750" spans="1:35" s="15" customFormat="1" ht="150" customHeight="1" x14ac:dyDescent="0.25">
      <c r="A750" s="4"/>
      <c r="B750" s="4" t="str">
        <f>IF(C750="","",IF(G750="NEXOMED",CONCATENATE("BIO",C750),CONCATENATE("ML",C750)))</f>
        <v/>
      </c>
      <c r="C750" s="28"/>
      <c r="D750" s="9"/>
      <c r="E750" s="7"/>
      <c r="F750" s="7"/>
      <c r="G750" s="7"/>
      <c r="H750" s="7"/>
      <c r="I750" s="10"/>
      <c r="J750" s="7"/>
      <c r="K750" s="7"/>
      <c r="L750" s="7"/>
      <c r="M750" s="9"/>
      <c r="N750" s="7"/>
      <c r="O750" s="7"/>
      <c r="P750" s="13"/>
      <c r="Q750" s="11"/>
      <c r="R750" s="7"/>
      <c r="S750" s="24">
        <f>IFERROR(_xlfn.XLOOKUP(R750,bio_produtos!$A:$A,bio_produtos!$C:$C),"")</f>
        <v>0</v>
      </c>
      <c r="T750" s="12"/>
      <c r="U750" s="23" t="str">
        <f>IF(T750="","",SUM(T750*N750))</f>
        <v/>
      </c>
      <c r="V750" s="23" t="str">
        <f>IF(U750="","",IF(U750&lt;10000,U750,IF(U750&lt;100000,U750*0.3,"AVALIAÇÃO INDIVIDUAL")))</f>
        <v/>
      </c>
      <c r="W750" s="10"/>
      <c r="X750" s="7"/>
      <c r="Y750" s="13"/>
      <c r="Z750" s="10"/>
      <c r="AA750" s="10"/>
      <c r="AB750" s="10"/>
      <c r="AC750" s="13"/>
      <c r="AD750" s="10"/>
      <c r="AE750" s="7"/>
      <c r="AF750" s="7"/>
      <c r="AG750" s="7"/>
      <c r="AH750" s="7"/>
      <c r="AI750" s="14"/>
    </row>
    <row r="751" spans="1:35" s="15" customFormat="1" ht="150" customHeight="1" x14ac:dyDescent="0.25">
      <c r="A751" s="4"/>
      <c r="B751" s="4" t="str">
        <f>IF(C751="","",IF(G751="NEXOMED",CONCATENATE("BIO",C751),CONCATENATE("ML",C751)))</f>
        <v/>
      </c>
      <c r="C751" s="28"/>
      <c r="D751" s="9"/>
      <c r="E751" s="7"/>
      <c r="F751" s="7"/>
      <c r="G751" s="7"/>
      <c r="H751" s="7"/>
      <c r="I751" s="10"/>
      <c r="J751" s="7"/>
      <c r="K751" s="7"/>
      <c r="L751" s="7"/>
      <c r="M751" s="9"/>
      <c r="N751" s="7"/>
      <c r="O751" s="7"/>
      <c r="P751" s="13"/>
      <c r="Q751" s="11"/>
      <c r="R751" s="7"/>
      <c r="S751" s="24">
        <f>IFERROR(_xlfn.XLOOKUP(R751,bio_produtos!$A:$A,bio_produtos!$C:$C),"")</f>
        <v>0</v>
      </c>
      <c r="T751" s="12"/>
      <c r="U751" s="23" t="str">
        <f>IF(T751="","",SUM(T751*N751))</f>
        <v/>
      </c>
      <c r="V751" s="23" t="str">
        <f>IF(U751="","",IF(U751&lt;10000,U751,IF(U751&lt;100000,U751*0.3,"AVALIAÇÃO INDIVIDUAL")))</f>
        <v/>
      </c>
      <c r="W751" s="10"/>
      <c r="X751" s="7"/>
      <c r="Y751" s="13"/>
      <c r="Z751" s="10"/>
      <c r="AA751" s="10"/>
      <c r="AB751" s="10"/>
      <c r="AC751" s="13"/>
      <c r="AD751" s="10"/>
      <c r="AE751" s="7"/>
      <c r="AF751" s="7"/>
      <c r="AG751" s="7"/>
      <c r="AH751" s="7"/>
      <c r="AI751" s="14"/>
    </row>
    <row r="752" spans="1:35" s="15" customFormat="1" ht="150" customHeight="1" x14ac:dyDescent="0.25">
      <c r="A752" s="4"/>
      <c r="B752" s="4" t="str">
        <f>IF(C752="","",IF(G752="NEXOMED",CONCATENATE("BIO",C752),CONCATENATE("ML",C752)))</f>
        <v/>
      </c>
      <c r="C752" s="28"/>
      <c r="D752" s="9"/>
      <c r="E752" s="7"/>
      <c r="F752" s="7"/>
      <c r="G752" s="7"/>
      <c r="H752" s="7"/>
      <c r="I752" s="10"/>
      <c r="J752" s="7"/>
      <c r="K752" s="7"/>
      <c r="L752" s="7"/>
      <c r="M752" s="9"/>
      <c r="N752" s="7"/>
      <c r="O752" s="7"/>
      <c r="P752" s="13"/>
      <c r="Q752" s="11"/>
      <c r="R752" s="7"/>
      <c r="S752" s="24">
        <f>IFERROR(_xlfn.XLOOKUP(R752,bio_produtos!$A:$A,bio_produtos!$C:$C),"")</f>
        <v>0</v>
      </c>
      <c r="T752" s="12"/>
      <c r="U752" s="23" t="str">
        <f>IF(T752="","",SUM(T752*N752))</f>
        <v/>
      </c>
      <c r="V752" s="23" t="str">
        <f>IF(U752="","",IF(U752&lt;10000,U752,IF(U752&lt;100000,U752*0.3,"AVALIAÇÃO INDIVIDUAL")))</f>
        <v/>
      </c>
      <c r="W752" s="10"/>
      <c r="X752" s="7"/>
      <c r="Y752" s="13"/>
      <c r="Z752" s="10"/>
      <c r="AA752" s="10"/>
      <c r="AB752" s="10"/>
      <c r="AC752" s="13"/>
      <c r="AD752" s="10"/>
      <c r="AE752" s="7"/>
      <c r="AF752" s="7"/>
      <c r="AG752" s="7"/>
      <c r="AH752" s="7"/>
      <c r="AI752" s="14"/>
    </row>
    <row r="753" spans="1:35" s="15" customFormat="1" ht="150" customHeight="1" x14ac:dyDescent="0.25">
      <c r="A753" s="4"/>
      <c r="B753" s="4" t="str">
        <f>IF(C753="","",IF(G753="NEXOMED",CONCATENATE("BIO",C753),CONCATENATE("ML",C753)))</f>
        <v/>
      </c>
      <c r="C753" s="28"/>
      <c r="D753" s="9"/>
      <c r="E753" s="7"/>
      <c r="F753" s="7"/>
      <c r="G753" s="7"/>
      <c r="H753" s="7"/>
      <c r="I753" s="10"/>
      <c r="J753" s="7"/>
      <c r="K753" s="7"/>
      <c r="L753" s="7"/>
      <c r="M753" s="9"/>
      <c r="N753" s="7"/>
      <c r="O753" s="7"/>
      <c r="P753" s="13"/>
      <c r="Q753" s="11"/>
      <c r="R753" s="7"/>
      <c r="S753" s="24">
        <f>IFERROR(_xlfn.XLOOKUP(R753,bio_produtos!$A:$A,bio_produtos!$C:$C),"")</f>
        <v>0</v>
      </c>
      <c r="T753" s="12"/>
      <c r="U753" s="23" t="str">
        <f>IF(T753="","",SUM(T753*N753))</f>
        <v/>
      </c>
      <c r="V753" s="23" t="str">
        <f>IF(U753="","",IF(U753&lt;10000,U753,IF(U753&lt;100000,U753*0.3,"AVALIAÇÃO INDIVIDUAL")))</f>
        <v/>
      </c>
      <c r="W753" s="10"/>
      <c r="X753" s="7"/>
      <c r="Y753" s="13"/>
      <c r="Z753" s="10"/>
      <c r="AA753" s="10"/>
      <c r="AB753" s="10"/>
      <c r="AC753" s="13"/>
      <c r="AD753" s="10"/>
      <c r="AE753" s="7"/>
      <c r="AF753" s="7"/>
      <c r="AG753" s="7"/>
      <c r="AH753" s="7"/>
      <c r="AI753" s="14"/>
    </row>
    <row r="754" spans="1:35" s="15" customFormat="1" ht="150" customHeight="1" x14ac:dyDescent="0.25">
      <c r="A754" s="4"/>
      <c r="B754" s="4" t="str">
        <f>IF(C754="","",IF(G754="NEXOMED",CONCATENATE("BIO",C754),CONCATENATE("ML",C754)))</f>
        <v/>
      </c>
      <c r="C754" s="28"/>
      <c r="D754" s="9"/>
      <c r="E754" s="7"/>
      <c r="F754" s="7"/>
      <c r="G754" s="7"/>
      <c r="H754" s="7"/>
      <c r="I754" s="10"/>
      <c r="J754" s="7"/>
      <c r="K754" s="7"/>
      <c r="L754" s="7"/>
      <c r="M754" s="9"/>
      <c r="N754" s="7"/>
      <c r="O754" s="7"/>
      <c r="P754" s="13"/>
      <c r="Q754" s="11"/>
      <c r="R754" s="7"/>
      <c r="S754" s="24">
        <f>IFERROR(_xlfn.XLOOKUP(R754,bio_produtos!$A:$A,bio_produtos!$C:$C),"")</f>
        <v>0</v>
      </c>
      <c r="T754" s="12"/>
      <c r="U754" s="23" t="str">
        <f>IF(T754="","",SUM(T754*N754))</f>
        <v/>
      </c>
      <c r="V754" s="23" t="str">
        <f>IF(U754="","",IF(U754&lt;10000,U754,IF(U754&lt;100000,U754*0.3,"AVALIAÇÃO INDIVIDUAL")))</f>
        <v/>
      </c>
      <c r="W754" s="10"/>
      <c r="X754" s="7"/>
      <c r="Y754" s="13"/>
      <c r="Z754" s="10"/>
      <c r="AA754" s="10"/>
      <c r="AB754" s="10"/>
      <c r="AC754" s="13"/>
      <c r="AD754" s="10"/>
      <c r="AE754" s="7"/>
      <c r="AF754" s="7"/>
      <c r="AG754" s="7"/>
      <c r="AH754" s="7"/>
      <c r="AI754" s="14"/>
    </row>
    <row r="755" spans="1:35" s="15" customFormat="1" ht="150" customHeight="1" x14ac:dyDescent="0.25">
      <c r="A755" s="4"/>
      <c r="B755" s="4" t="str">
        <f>IF(C755="","",IF(G755="NEXOMED",CONCATENATE("BIO",C755),CONCATENATE("ML",C755)))</f>
        <v/>
      </c>
      <c r="C755" s="28"/>
      <c r="D755" s="9"/>
      <c r="E755" s="7"/>
      <c r="F755" s="7"/>
      <c r="G755" s="7"/>
      <c r="H755" s="7"/>
      <c r="I755" s="10"/>
      <c r="J755" s="7"/>
      <c r="K755" s="7"/>
      <c r="L755" s="7"/>
      <c r="M755" s="9"/>
      <c r="N755" s="7"/>
      <c r="O755" s="7"/>
      <c r="P755" s="13"/>
      <c r="Q755" s="11"/>
      <c r="R755" s="7"/>
      <c r="S755" s="24">
        <f>IFERROR(_xlfn.XLOOKUP(R755,bio_produtos!$A:$A,bio_produtos!$C:$C),"")</f>
        <v>0</v>
      </c>
      <c r="T755" s="12"/>
      <c r="U755" s="23" t="str">
        <f>IF(T755="","",SUM(T755*N755))</f>
        <v/>
      </c>
      <c r="V755" s="23" t="str">
        <f>IF(U755="","",IF(U755&lt;10000,U755,IF(U755&lt;100000,U755*0.3,"AVALIAÇÃO INDIVIDUAL")))</f>
        <v/>
      </c>
      <c r="W755" s="10"/>
      <c r="X755" s="7"/>
      <c r="Y755" s="13"/>
      <c r="Z755" s="10"/>
      <c r="AA755" s="10"/>
      <c r="AB755" s="10"/>
      <c r="AC755" s="13"/>
      <c r="AD755" s="10"/>
      <c r="AE755" s="7"/>
      <c r="AF755" s="7"/>
      <c r="AG755" s="7"/>
      <c r="AH755" s="7"/>
      <c r="AI755" s="14"/>
    </row>
    <row r="756" spans="1:35" s="15" customFormat="1" ht="150" customHeight="1" x14ac:dyDescent="0.25">
      <c r="A756" s="4"/>
      <c r="B756" s="4" t="str">
        <f>IF(C756="","",IF(G756="NEXOMED",CONCATENATE("BIO",C756),CONCATENATE("ML",C756)))</f>
        <v/>
      </c>
      <c r="C756" s="28"/>
      <c r="D756" s="9"/>
      <c r="E756" s="7"/>
      <c r="F756" s="7"/>
      <c r="G756" s="7"/>
      <c r="H756" s="7"/>
      <c r="I756" s="10"/>
      <c r="J756" s="7"/>
      <c r="K756" s="7"/>
      <c r="L756" s="7"/>
      <c r="M756" s="9"/>
      <c r="N756" s="7"/>
      <c r="O756" s="7"/>
      <c r="P756" s="13"/>
      <c r="Q756" s="11"/>
      <c r="R756" s="7"/>
      <c r="S756" s="24">
        <f>IFERROR(_xlfn.XLOOKUP(R756,bio_produtos!$A:$A,bio_produtos!$C:$C),"")</f>
        <v>0</v>
      </c>
      <c r="T756" s="12"/>
      <c r="U756" s="23" t="str">
        <f>IF(T756="","",SUM(T756*N756))</f>
        <v/>
      </c>
      <c r="V756" s="23" t="str">
        <f>IF(U756="","",IF(U756&lt;10000,U756,IF(U756&lt;100000,U756*0.3,"AVALIAÇÃO INDIVIDUAL")))</f>
        <v/>
      </c>
      <c r="W756" s="10"/>
      <c r="X756" s="7"/>
      <c r="Y756" s="13"/>
      <c r="Z756" s="10"/>
      <c r="AA756" s="10"/>
      <c r="AB756" s="10"/>
      <c r="AC756" s="13"/>
      <c r="AD756" s="10"/>
      <c r="AE756" s="7"/>
      <c r="AF756" s="7"/>
      <c r="AG756" s="7"/>
      <c r="AH756" s="7"/>
      <c r="AI756" s="14"/>
    </row>
    <row r="757" spans="1:35" s="15" customFormat="1" ht="150" customHeight="1" x14ac:dyDescent="0.25">
      <c r="A757" s="4"/>
      <c r="B757" s="4" t="str">
        <f>IF(C757="","",IF(G757="NEXOMED",CONCATENATE("BIO",C757),CONCATENATE("ML",C757)))</f>
        <v/>
      </c>
      <c r="C757" s="28"/>
      <c r="D757" s="9"/>
      <c r="E757" s="7"/>
      <c r="F757" s="7"/>
      <c r="G757" s="7"/>
      <c r="H757" s="7"/>
      <c r="I757" s="10"/>
      <c r="J757" s="7"/>
      <c r="K757" s="7"/>
      <c r="L757" s="7"/>
      <c r="M757" s="9"/>
      <c r="N757" s="7"/>
      <c r="O757" s="7"/>
      <c r="P757" s="13"/>
      <c r="Q757" s="11"/>
      <c r="R757" s="7"/>
      <c r="S757" s="24">
        <f>IFERROR(_xlfn.XLOOKUP(R757,bio_produtos!$A:$A,bio_produtos!$C:$C),"")</f>
        <v>0</v>
      </c>
      <c r="T757" s="12"/>
      <c r="U757" s="23" t="str">
        <f>IF(T757="","",SUM(T757*N757))</f>
        <v/>
      </c>
      <c r="V757" s="23" t="str">
        <f>IF(U757="","",IF(U757&lt;10000,U757,IF(U757&lt;100000,U757*0.3,"AVALIAÇÃO INDIVIDUAL")))</f>
        <v/>
      </c>
      <c r="W757" s="10"/>
      <c r="X757" s="7"/>
      <c r="Y757" s="13"/>
      <c r="Z757" s="10"/>
      <c r="AA757" s="10"/>
      <c r="AB757" s="10"/>
      <c r="AC757" s="13"/>
      <c r="AD757" s="10"/>
      <c r="AE757" s="7"/>
      <c r="AF757" s="7"/>
      <c r="AG757" s="7"/>
      <c r="AH757" s="7"/>
      <c r="AI757" s="14"/>
    </row>
    <row r="758" spans="1:35" s="15" customFormat="1" ht="150" customHeight="1" x14ac:dyDescent="0.25">
      <c r="A758" s="4"/>
      <c r="B758" s="4" t="str">
        <f>IF(C758="","",IF(G758="NEXOMED",CONCATENATE("BIO",C758),CONCATENATE("ML",C758)))</f>
        <v/>
      </c>
      <c r="C758" s="28"/>
      <c r="D758" s="9"/>
      <c r="E758" s="7"/>
      <c r="F758" s="7"/>
      <c r="G758" s="7"/>
      <c r="H758" s="7"/>
      <c r="I758" s="10"/>
      <c r="J758" s="7"/>
      <c r="K758" s="7"/>
      <c r="L758" s="7"/>
      <c r="M758" s="9"/>
      <c r="N758" s="7"/>
      <c r="O758" s="7"/>
      <c r="P758" s="13"/>
      <c r="Q758" s="11"/>
      <c r="R758" s="7"/>
      <c r="S758" s="24">
        <f>IFERROR(_xlfn.XLOOKUP(R758,bio_produtos!$A:$A,bio_produtos!$C:$C),"")</f>
        <v>0</v>
      </c>
      <c r="T758" s="12"/>
      <c r="U758" s="23" t="str">
        <f>IF(T758="","",SUM(T758*N758))</f>
        <v/>
      </c>
      <c r="V758" s="23" t="str">
        <f>IF(U758="","",IF(U758&lt;10000,U758,IF(U758&lt;100000,U758*0.3,"AVALIAÇÃO INDIVIDUAL")))</f>
        <v/>
      </c>
      <c r="W758" s="10"/>
      <c r="X758" s="7"/>
      <c r="Y758" s="13"/>
      <c r="Z758" s="10"/>
      <c r="AA758" s="10"/>
      <c r="AB758" s="10"/>
      <c r="AC758" s="13"/>
      <c r="AD758" s="10"/>
      <c r="AE758" s="7"/>
      <c r="AF758" s="7"/>
      <c r="AG758" s="7"/>
      <c r="AH758" s="7"/>
      <c r="AI758" s="14"/>
    </row>
    <row r="759" spans="1:35" s="15" customFormat="1" ht="150" customHeight="1" x14ac:dyDescent="0.25">
      <c r="A759" s="4"/>
      <c r="B759" s="4" t="str">
        <f>IF(C759="","",IF(G759="NEXOMED",CONCATENATE("BIO",C759),CONCATENATE("ML",C759)))</f>
        <v/>
      </c>
      <c r="C759" s="28"/>
      <c r="D759" s="9"/>
      <c r="E759" s="7"/>
      <c r="F759" s="7"/>
      <c r="G759" s="7"/>
      <c r="H759" s="7"/>
      <c r="I759" s="10"/>
      <c r="J759" s="7"/>
      <c r="K759" s="7"/>
      <c r="L759" s="7"/>
      <c r="M759" s="9"/>
      <c r="N759" s="7"/>
      <c r="O759" s="7"/>
      <c r="P759" s="13"/>
      <c r="Q759" s="11"/>
      <c r="R759" s="7"/>
      <c r="S759" s="24">
        <f>IFERROR(_xlfn.XLOOKUP(R759,bio_produtos!$A:$A,bio_produtos!$C:$C),"")</f>
        <v>0</v>
      </c>
      <c r="T759" s="12"/>
      <c r="U759" s="23" t="str">
        <f>IF(T759="","",SUM(T759*N759))</f>
        <v/>
      </c>
      <c r="V759" s="23" t="str">
        <f>IF(U759="","",IF(U759&lt;10000,U759,IF(U759&lt;100000,U759*0.3,"AVALIAÇÃO INDIVIDUAL")))</f>
        <v/>
      </c>
      <c r="W759" s="10"/>
      <c r="X759" s="7"/>
      <c r="Y759" s="13"/>
      <c r="Z759" s="10"/>
      <c r="AA759" s="10"/>
      <c r="AB759" s="10"/>
      <c r="AC759" s="13"/>
      <c r="AD759" s="10"/>
      <c r="AE759" s="7"/>
      <c r="AF759" s="7"/>
      <c r="AG759" s="7"/>
      <c r="AH759" s="7"/>
      <c r="AI759" s="14"/>
    </row>
    <row r="760" spans="1:35" s="15" customFormat="1" ht="150" customHeight="1" x14ac:dyDescent="0.25">
      <c r="A760" s="4"/>
      <c r="B760" s="4" t="str">
        <f>IF(C760="","",IF(G760="NEXOMED",CONCATENATE("BIO",C760),CONCATENATE("ML",C760)))</f>
        <v/>
      </c>
      <c r="C760" s="28"/>
      <c r="D760" s="9"/>
      <c r="E760" s="7"/>
      <c r="F760" s="7"/>
      <c r="G760" s="7"/>
      <c r="H760" s="7"/>
      <c r="I760" s="10"/>
      <c r="J760" s="7"/>
      <c r="K760" s="7"/>
      <c r="L760" s="7"/>
      <c r="M760" s="9"/>
      <c r="N760" s="7"/>
      <c r="O760" s="7"/>
      <c r="P760" s="13"/>
      <c r="Q760" s="11"/>
      <c r="R760" s="7"/>
      <c r="S760" s="24">
        <f>IFERROR(_xlfn.XLOOKUP(R760,bio_produtos!$A:$A,bio_produtos!$C:$C),"")</f>
        <v>0</v>
      </c>
      <c r="T760" s="12"/>
      <c r="U760" s="23" t="str">
        <f>IF(T760="","",SUM(T760*N760))</f>
        <v/>
      </c>
      <c r="V760" s="23" t="str">
        <f>IF(U760="","",IF(U760&lt;10000,U760,IF(U760&lt;100000,U760*0.3,"AVALIAÇÃO INDIVIDUAL")))</f>
        <v/>
      </c>
      <c r="W760" s="10"/>
      <c r="X760" s="7"/>
      <c r="Y760" s="13"/>
      <c r="Z760" s="10"/>
      <c r="AA760" s="10"/>
      <c r="AB760" s="10"/>
      <c r="AC760" s="13"/>
      <c r="AD760" s="10"/>
      <c r="AE760" s="7"/>
      <c r="AF760" s="7"/>
      <c r="AG760" s="7"/>
      <c r="AH760" s="7"/>
      <c r="AI760" s="14"/>
    </row>
    <row r="761" spans="1:35" s="15" customFormat="1" ht="150" customHeight="1" x14ac:dyDescent="0.25">
      <c r="A761" s="4"/>
      <c r="B761" s="4" t="str">
        <f>IF(C761="","",IF(G761="NEXOMED",CONCATENATE("BIO",C761),CONCATENATE("ML",C761)))</f>
        <v/>
      </c>
      <c r="C761" s="28"/>
      <c r="D761" s="9"/>
      <c r="E761" s="7"/>
      <c r="F761" s="7"/>
      <c r="G761" s="7"/>
      <c r="H761" s="7"/>
      <c r="I761" s="10"/>
      <c r="J761" s="7"/>
      <c r="K761" s="7"/>
      <c r="L761" s="7"/>
      <c r="M761" s="9"/>
      <c r="N761" s="7"/>
      <c r="O761" s="7"/>
      <c r="P761" s="13"/>
      <c r="Q761" s="11"/>
      <c r="R761" s="7"/>
      <c r="S761" s="24">
        <f>IFERROR(_xlfn.XLOOKUP(R761,bio_produtos!$A:$A,bio_produtos!$C:$C),"")</f>
        <v>0</v>
      </c>
      <c r="T761" s="12"/>
      <c r="U761" s="23" t="str">
        <f>IF(T761="","",SUM(T761*N761))</f>
        <v/>
      </c>
      <c r="V761" s="23" t="str">
        <f>IF(U761="","",IF(U761&lt;10000,U761,IF(U761&lt;100000,U761*0.3,"AVALIAÇÃO INDIVIDUAL")))</f>
        <v/>
      </c>
      <c r="W761" s="10"/>
      <c r="X761" s="7"/>
      <c r="Y761" s="13"/>
      <c r="Z761" s="10"/>
      <c r="AA761" s="10"/>
      <c r="AB761" s="10"/>
      <c r="AC761" s="13"/>
      <c r="AD761" s="10"/>
      <c r="AE761" s="7"/>
      <c r="AF761" s="7"/>
      <c r="AG761" s="7"/>
      <c r="AH761" s="7"/>
      <c r="AI761" s="14"/>
    </row>
    <row r="762" spans="1:35" s="15" customFormat="1" ht="150" customHeight="1" x14ac:dyDescent="0.25">
      <c r="A762" s="4"/>
      <c r="B762" s="4" t="str">
        <f>IF(C762="","",IF(G762="NEXOMED",CONCATENATE("BIO",C762),CONCATENATE("ML",C762)))</f>
        <v/>
      </c>
      <c r="C762" s="28"/>
      <c r="D762" s="9"/>
      <c r="E762" s="7"/>
      <c r="F762" s="7"/>
      <c r="G762" s="7"/>
      <c r="H762" s="7"/>
      <c r="I762" s="10"/>
      <c r="J762" s="7"/>
      <c r="K762" s="7"/>
      <c r="L762" s="7"/>
      <c r="M762" s="9"/>
      <c r="N762" s="7"/>
      <c r="O762" s="7"/>
      <c r="P762" s="13"/>
      <c r="Q762" s="11"/>
      <c r="R762" s="7"/>
      <c r="S762" s="24">
        <f>IFERROR(_xlfn.XLOOKUP(R762,bio_produtos!$A:$A,bio_produtos!$C:$C),"")</f>
        <v>0</v>
      </c>
      <c r="T762" s="12"/>
      <c r="U762" s="23" t="str">
        <f>IF(T762="","",SUM(T762*N762))</f>
        <v/>
      </c>
      <c r="V762" s="23" t="str">
        <f>IF(U762="","",IF(U762&lt;10000,U762,IF(U762&lt;100000,U762*0.3,"AVALIAÇÃO INDIVIDUAL")))</f>
        <v/>
      </c>
      <c r="W762" s="10"/>
      <c r="X762" s="7"/>
      <c r="Y762" s="13"/>
      <c r="Z762" s="10"/>
      <c r="AA762" s="10"/>
      <c r="AB762" s="10"/>
      <c r="AC762" s="13"/>
      <c r="AD762" s="10"/>
      <c r="AE762" s="7"/>
      <c r="AF762" s="7"/>
      <c r="AG762" s="7"/>
      <c r="AH762" s="7"/>
      <c r="AI762" s="14"/>
    </row>
    <row r="763" spans="1:35" s="15" customFormat="1" ht="150" customHeight="1" x14ac:dyDescent="0.25">
      <c r="A763" s="4"/>
      <c r="B763" s="4" t="str">
        <f>IF(C763="","",IF(G763="NEXOMED",CONCATENATE("BIO",C763),CONCATENATE("ML",C763)))</f>
        <v/>
      </c>
      <c r="C763" s="28"/>
      <c r="D763" s="9"/>
      <c r="E763" s="7"/>
      <c r="F763" s="7"/>
      <c r="G763" s="7"/>
      <c r="H763" s="7"/>
      <c r="I763" s="10"/>
      <c r="J763" s="7"/>
      <c r="K763" s="7"/>
      <c r="L763" s="13"/>
      <c r="M763" s="9"/>
      <c r="N763" s="7"/>
      <c r="O763" s="7"/>
      <c r="P763" s="13"/>
      <c r="Q763" s="11"/>
      <c r="R763" s="7"/>
      <c r="S763" s="24">
        <f>IFERROR(_xlfn.XLOOKUP(R763,bio_produtos!$A:$A,bio_produtos!$C:$C),"")</f>
        <v>0</v>
      </c>
      <c r="T763" s="12"/>
      <c r="U763" s="23" t="str">
        <f>IF(T763="","",SUM(T763*N763))</f>
        <v/>
      </c>
      <c r="V763" s="23" t="str">
        <f>IF(U763="","",IF(U763&lt;10000,U763,IF(U763&lt;100000,U763*0.3,"AVALIAÇÃO INDIVIDUAL")))</f>
        <v/>
      </c>
      <c r="W763" s="10"/>
      <c r="X763" s="7"/>
      <c r="Y763" s="13"/>
      <c r="Z763" s="10"/>
      <c r="AA763" s="10"/>
      <c r="AB763" s="10"/>
      <c r="AC763" s="13"/>
      <c r="AD763" s="10"/>
      <c r="AE763" s="7"/>
      <c r="AF763" s="7"/>
      <c r="AG763" s="7"/>
      <c r="AH763" s="7"/>
      <c r="AI763" s="14"/>
    </row>
    <row r="764" spans="1:35" s="15" customFormat="1" ht="150" customHeight="1" x14ac:dyDescent="0.25">
      <c r="A764" s="4"/>
      <c r="B764" s="4" t="str">
        <f>IF(C764="","",IF(G764="NEXOMED",CONCATENATE("BIO",C764),CONCATENATE("ML",C764)))</f>
        <v/>
      </c>
      <c r="C764" s="28"/>
      <c r="D764" s="9"/>
      <c r="E764" s="7"/>
      <c r="F764" s="7"/>
      <c r="G764" s="7"/>
      <c r="H764" s="7"/>
      <c r="I764" s="10"/>
      <c r="J764" s="7"/>
      <c r="K764" s="7"/>
      <c r="L764" s="7"/>
      <c r="M764" s="9"/>
      <c r="N764" s="7"/>
      <c r="O764" s="7"/>
      <c r="P764" s="13"/>
      <c r="Q764" s="11"/>
      <c r="R764" s="7"/>
      <c r="S764" s="24">
        <f>IFERROR(_xlfn.XLOOKUP(R764,bio_produtos!$A:$A,bio_produtos!$C:$C),"")</f>
        <v>0</v>
      </c>
      <c r="T764" s="12"/>
      <c r="U764" s="23" t="str">
        <f>IF(T764="","",SUM(T764*N764))</f>
        <v/>
      </c>
      <c r="V764" s="23" t="str">
        <f>IF(U764="","",IF(U764&lt;10000,U764,IF(U764&lt;100000,U764*0.3,"AVALIAÇÃO INDIVIDUAL")))</f>
        <v/>
      </c>
      <c r="W764" s="10"/>
      <c r="X764" s="7"/>
      <c r="Y764" s="13"/>
      <c r="Z764" s="10"/>
      <c r="AA764" s="10"/>
      <c r="AB764" s="10"/>
      <c r="AC764" s="13"/>
      <c r="AD764" s="10"/>
      <c r="AE764" s="7"/>
      <c r="AF764" s="7"/>
      <c r="AG764" s="7"/>
      <c r="AH764" s="7"/>
      <c r="AI764" s="14"/>
    </row>
    <row r="765" spans="1:35" s="15" customFormat="1" ht="150" customHeight="1" x14ac:dyDescent="0.25">
      <c r="A765" s="4"/>
      <c r="B765" s="4" t="str">
        <f>IF(C765="","",IF(G765="NEXOMED",CONCATENATE("BIO",C765),CONCATENATE("ML",C765)))</f>
        <v/>
      </c>
      <c r="C765" s="28"/>
      <c r="D765" s="9"/>
      <c r="E765" s="7"/>
      <c r="F765" s="7"/>
      <c r="G765" s="7"/>
      <c r="H765" s="7"/>
      <c r="I765" s="10"/>
      <c r="J765" s="7"/>
      <c r="K765" s="7"/>
      <c r="L765" s="7"/>
      <c r="M765" s="9"/>
      <c r="N765" s="7"/>
      <c r="O765" s="7"/>
      <c r="P765" s="13"/>
      <c r="Q765" s="11"/>
      <c r="R765" s="7"/>
      <c r="S765" s="24">
        <f>IFERROR(_xlfn.XLOOKUP(R765,bio_produtos!$A:$A,bio_produtos!$C:$C),"")</f>
        <v>0</v>
      </c>
      <c r="T765" s="12"/>
      <c r="U765" s="23" t="str">
        <f>IF(T765="","",SUM(T765*N765))</f>
        <v/>
      </c>
      <c r="V765" s="23" t="str">
        <f>IF(U765="","",IF(U765&lt;10000,U765,IF(U765&lt;100000,U765*0.3,"AVALIAÇÃO INDIVIDUAL")))</f>
        <v/>
      </c>
      <c r="W765" s="10"/>
      <c r="X765" s="7"/>
      <c r="Y765" s="13"/>
      <c r="Z765" s="10"/>
      <c r="AA765" s="10"/>
      <c r="AB765" s="10"/>
      <c r="AC765" s="13"/>
      <c r="AD765" s="10"/>
      <c r="AE765" s="7"/>
      <c r="AF765" s="7"/>
      <c r="AG765" s="7"/>
      <c r="AH765" s="7"/>
      <c r="AI765" s="14"/>
    </row>
    <row r="766" spans="1:35" s="15" customFormat="1" ht="150" customHeight="1" x14ac:dyDescent="0.25">
      <c r="A766" s="4"/>
      <c r="B766" s="4" t="str">
        <f>IF(C766="","",IF(G766="NEXOMED",CONCATENATE("BIO",C766),CONCATENATE("ML",C766)))</f>
        <v/>
      </c>
      <c r="C766" s="28"/>
      <c r="D766" s="9"/>
      <c r="E766" s="7"/>
      <c r="F766" s="7"/>
      <c r="G766" s="7"/>
      <c r="H766" s="7"/>
      <c r="I766" s="10"/>
      <c r="J766" s="7"/>
      <c r="K766" s="7"/>
      <c r="L766" s="13"/>
      <c r="M766" s="9"/>
      <c r="N766" s="7"/>
      <c r="O766" s="7"/>
      <c r="P766" s="13"/>
      <c r="Q766" s="11"/>
      <c r="R766" s="7"/>
      <c r="S766" s="24">
        <f>IFERROR(_xlfn.XLOOKUP(R766,bio_produtos!$A:$A,bio_produtos!$C:$C),"")</f>
        <v>0</v>
      </c>
      <c r="T766" s="12"/>
      <c r="U766" s="23" t="str">
        <f>IF(T766="","",SUM(T766*N766))</f>
        <v/>
      </c>
      <c r="V766" s="23" t="str">
        <f>IF(U766="","",IF(U766&lt;10000,U766,IF(U766&lt;100000,U766*0.3,"AVALIAÇÃO INDIVIDUAL")))</f>
        <v/>
      </c>
      <c r="W766" s="10"/>
      <c r="X766" s="7"/>
      <c r="Y766" s="13"/>
      <c r="Z766" s="10"/>
      <c r="AA766" s="10"/>
      <c r="AB766" s="10"/>
      <c r="AC766" s="13"/>
      <c r="AD766" s="10"/>
      <c r="AE766" s="7"/>
      <c r="AF766" s="7"/>
      <c r="AG766" s="7"/>
      <c r="AH766" s="7"/>
      <c r="AI766" s="14"/>
    </row>
    <row r="767" spans="1:35" s="15" customFormat="1" ht="150" customHeight="1" x14ac:dyDescent="0.25">
      <c r="A767" s="4"/>
      <c r="B767" s="4" t="str">
        <f>IF(C767="","",IF(G767="NEXOMED",CONCATENATE("BIO",C767),CONCATENATE("ML",C767)))</f>
        <v/>
      </c>
      <c r="C767" s="28"/>
      <c r="D767" s="9"/>
      <c r="E767" s="7"/>
      <c r="F767" s="7"/>
      <c r="G767" s="7"/>
      <c r="H767" s="7"/>
      <c r="I767" s="10"/>
      <c r="J767" s="7"/>
      <c r="K767" s="7"/>
      <c r="L767" s="7"/>
      <c r="M767" s="9"/>
      <c r="N767" s="7"/>
      <c r="O767" s="7"/>
      <c r="P767" s="13"/>
      <c r="Q767" s="11"/>
      <c r="R767" s="7"/>
      <c r="S767" s="24">
        <f>IFERROR(_xlfn.XLOOKUP(R767,bio_produtos!$A:$A,bio_produtos!$C:$C),"")</f>
        <v>0</v>
      </c>
      <c r="T767" s="12"/>
      <c r="U767" s="23" t="str">
        <f>IF(T767="","",SUM(T767*N767))</f>
        <v/>
      </c>
      <c r="V767" s="23" t="str">
        <f>IF(U767="","",IF(U767&lt;10000,U767,IF(U767&lt;100000,U767*0.3,"AVALIAÇÃO INDIVIDUAL")))</f>
        <v/>
      </c>
      <c r="W767" s="10"/>
      <c r="X767" s="7"/>
      <c r="Y767" s="13"/>
      <c r="Z767" s="10"/>
      <c r="AA767" s="10"/>
      <c r="AB767" s="10"/>
      <c r="AC767" s="13"/>
      <c r="AD767" s="10"/>
      <c r="AE767" s="7"/>
      <c r="AF767" s="7"/>
      <c r="AG767" s="7"/>
      <c r="AH767" s="7"/>
      <c r="AI767" s="14"/>
    </row>
    <row r="768" spans="1:35" s="15" customFormat="1" ht="150" customHeight="1" x14ac:dyDescent="0.25">
      <c r="A768" s="4"/>
      <c r="B768" s="4" t="str">
        <f>IF(C768="","",IF(G768="NEXOMED",CONCATENATE("BIO",C768),CONCATENATE("ML",C768)))</f>
        <v/>
      </c>
      <c r="C768" s="28"/>
      <c r="D768" s="9"/>
      <c r="E768" s="7"/>
      <c r="F768" s="7"/>
      <c r="G768" s="7"/>
      <c r="H768" s="7"/>
      <c r="I768" s="10"/>
      <c r="J768" s="7"/>
      <c r="K768" s="7"/>
      <c r="L768" s="13"/>
      <c r="M768" s="9"/>
      <c r="N768" s="7"/>
      <c r="O768" s="7"/>
      <c r="P768" s="13"/>
      <c r="Q768" s="11"/>
      <c r="R768" s="7"/>
      <c r="S768" s="24">
        <f>IFERROR(_xlfn.XLOOKUP(R768,bio_produtos!$A:$A,bio_produtos!$C:$C),"")</f>
        <v>0</v>
      </c>
      <c r="T768" s="12"/>
      <c r="U768" s="23" t="str">
        <f>IF(T768="","",SUM(T768*N768))</f>
        <v/>
      </c>
      <c r="V768" s="23" t="str">
        <f>IF(U768="","",IF(U768&lt;10000,U768,IF(U768&lt;100000,U768*0.3,"AVALIAÇÃO INDIVIDUAL")))</f>
        <v/>
      </c>
      <c r="W768" s="10"/>
      <c r="X768" s="7"/>
      <c r="Y768" s="13"/>
      <c r="Z768" s="10"/>
      <c r="AA768" s="10"/>
      <c r="AB768" s="10"/>
      <c r="AC768" s="13"/>
      <c r="AD768" s="10"/>
      <c r="AE768" s="7"/>
      <c r="AF768" s="7"/>
      <c r="AG768" s="7"/>
      <c r="AH768" s="7"/>
      <c r="AI768" s="14"/>
    </row>
    <row r="769" spans="1:35" s="15" customFormat="1" ht="150" customHeight="1" x14ac:dyDescent="0.25">
      <c r="A769" s="4"/>
      <c r="B769" s="4" t="str">
        <f>IF(C769="","",IF(G769="NEXOMED",CONCATENATE("BIO",C769),CONCATENATE("ML",C769)))</f>
        <v/>
      </c>
      <c r="C769" s="28"/>
      <c r="D769" s="9"/>
      <c r="E769" s="7"/>
      <c r="F769" s="7"/>
      <c r="G769" s="7"/>
      <c r="H769" s="7"/>
      <c r="I769" s="10"/>
      <c r="J769" s="7"/>
      <c r="K769" s="7"/>
      <c r="L769" s="7"/>
      <c r="M769" s="9"/>
      <c r="N769" s="7"/>
      <c r="O769" s="7"/>
      <c r="P769" s="13"/>
      <c r="Q769" s="11"/>
      <c r="R769" s="7"/>
      <c r="S769" s="24">
        <f>IFERROR(_xlfn.XLOOKUP(R769,bio_produtos!$A:$A,bio_produtos!$C:$C),"")</f>
        <v>0</v>
      </c>
      <c r="T769" s="12"/>
      <c r="U769" s="23" t="str">
        <f>IF(T769="","",SUM(T769*N769))</f>
        <v/>
      </c>
      <c r="V769" s="23" t="str">
        <f>IF(U769="","",IF(U769&lt;10000,U769,IF(U769&lt;100000,U769*0.3,"AVALIAÇÃO INDIVIDUAL")))</f>
        <v/>
      </c>
      <c r="W769" s="10"/>
      <c r="X769" s="7"/>
      <c r="Y769" s="13"/>
      <c r="Z769" s="10"/>
      <c r="AA769" s="10"/>
      <c r="AB769" s="10"/>
      <c r="AC769" s="13"/>
      <c r="AD769" s="10"/>
      <c r="AE769" s="7"/>
      <c r="AF769" s="7"/>
      <c r="AG769" s="7"/>
      <c r="AH769" s="7"/>
      <c r="AI769" s="14"/>
    </row>
    <row r="770" spans="1:35" s="15" customFormat="1" ht="150" customHeight="1" x14ac:dyDescent="0.25">
      <c r="A770" s="4"/>
      <c r="B770" s="4" t="str">
        <f>IF(C770="","",IF(G770="NEXOMED",CONCATENATE("BIO",C770),CONCATENATE("ML",C770)))</f>
        <v/>
      </c>
      <c r="C770" s="28"/>
      <c r="D770" s="9"/>
      <c r="E770" s="7"/>
      <c r="F770" s="7"/>
      <c r="G770" s="7"/>
      <c r="H770" s="7"/>
      <c r="I770" s="10"/>
      <c r="J770" s="7"/>
      <c r="K770" s="7"/>
      <c r="L770" s="7"/>
      <c r="M770" s="9"/>
      <c r="N770" s="7"/>
      <c r="O770" s="7"/>
      <c r="P770" s="13"/>
      <c r="Q770" s="11"/>
      <c r="R770" s="7"/>
      <c r="S770" s="24">
        <f>IFERROR(_xlfn.XLOOKUP(R770,bio_produtos!$A:$A,bio_produtos!$C:$C),"")</f>
        <v>0</v>
      </c>
      <c r="T770" s="12"/>
      <c r="U770" s="23" t="str">
        <f>IF(T770="","",SUM(T770*N770))</f>
        <v/>
      </c>
      <c r="V770" s="23" t="str">
        <f>IF(U770="","",IF(U770&lt;10000,U770,IF(U770&lt;100000,U770*0.3,"AVALIAÇÃO INDIVIDUAL")))</f>
        <v/>
      </c>
      <c r="W770" s="10"/>
      <c r="X770" s="7"/>
      <c r="Y770" s="13"/>
      <c r="Z770" s="10"/>
      <c r="AA770" s="10"/>
      <c r="AB770" s="10"/>
      <c r="AC770" s="13"/>
      <c r="AD770" s="10"/>
      <c r="AE770" s="7"/>
      <c r="AF770" s="7"/>
      <c r="AG770" s="7"/>
      <c r="AH770" s="7"/>
      <c r="AI770" s="14"/>
    </row>
    <row r="771" spans="1:35" s="15" customFormat="1" ht="150" customHeight="1" x14ac:dyDescent="0.25">
      <c r="A771" s="4"/>
      <c r="B771" s="4" t="str">
        <f>IF(C771="","",IF(G771="NEXOMED",CONCATENATE("BIO",C771),CONCATENATE("ML",C771)))</f>
        <v/>
      </c>
      <c r="C771" s="28"/>
      <c r="D771" s="9"/>
      <c r="E771" s="7"/>
      <c r="F771" s="7"/>
      <c r="G771" s="7"/>
      <c r="H771" s="7"/>
      <c r="I771" s="10"/>
      <c r="J771" s="7"/>
      <c r="K771" s="7"/>
      <c r="L771" s="7"/>
      <c r="M771" s="9"/>
      <c r="N771" s="7"/>
      <c r="O771" s="7"/>
      <c r="P771" s="13"/>
      <c r="Q771" s="11"/>
      <c r="R771" s="7"/>
      <c r="S771" s="24">
        <f>IFERROR(_xlfn.XLOOKUP(R771,bio_produtos!$A:$A,bio_produtos!$C:$C),"")</f>
        <v>0</v>
      </c>
      <c r="T771" s="12"/>
      <c r="U771" s="23" t="str">
        <f>IF(T771="","",SUM(T771*N771))</f>
        <v/>
      </c>
      <c r="V771" s="23" t="str">
        <f>IF(U771="","",IF(U771&lt;10000,U771,IF(U771&lt;100000,U771*0.3,"AVALIAÇÃO INDIVIDUAL")))</f>
        <v/>
      </c>
      <c r="W771" s="10"/>
      <c r="X771" s="7"/>
      <c r="Y771" s="13"/>
      <c r="Z771" s="10"/>
      <c r="AA771" s="10"/>
      <c r="AB771" s="10"/>
      <c r="AC771" s="13"/>
      <c r="AD771" s="10"/>
      <c r="AE771" s="7"/>
      <c r="AF771" s="7"/>
      <c r="AG771" s="7"/>
      <c r="AH771" s="7"/>
      <c r="AI771" s="14"/>
    </row>
    <row r="772" spans="1:35" s="15" customFormat="1" ht="150" customHeight="1" x14ac:dyDescent="0.25">
      <c r="A772" s="4"/>
      <c r="B772" s="4" t="str">
        <f>IF(C772="","",IF(G772="NEXOMED",CONCATENATE("BIO",C772),CONCATENATE("ML",C772)))</f>
        <v/>
      </c>
      <c r="C772" s="28"/>
      <c r="D772" s="9"/>
      <c r="E772" s="7"/>
      <c r="F772" s="7"/>
      <c r="G772" s="7"/>
      <c r="H772" s="7"/>
      <c r="I772" s="10"/>
      <c r="J772" s="7"/>
      <c r="K772" s="7"/>
      <c r="L772" s="7"/>
      <c r="M772" s="9"/>
      <c r="N772" s="7"/>
      <c r="O772" s="7"/>
      <c r="P772" s="13"/>
      <c r="Q772" s="11"/>
      <c r="R772" s="7"/>
      <c r="S772" s="24">
        <f>IFERROR(_xlfn.XLOOKUP(R772,bio_produtos!$A:$A,bio_produtos!$C:$C),"")</f>
        <v>0</v>
      </c>
      <c r="T772" s="12"/>
      <c r="U772" s="23" t="str">
        <f>IF(T772="","",SUM(T772*N772))</f>
        <v/>
      </c>
      <c r="V772" s="23" t="str">
        <f>IF(U772="","",IF(U772&lt;10000,U772,IF(U772&lt;100000,U772*0.3,"AVALIAÇÃO INDIVIDUAL")))</f>
        <v/>
      </c>
      <c r="W772" s="10"/>
      <c r="X772" s="7"/>
      <c r="Y772" s="13"/>
      <c r="Z772" s="10"/>
      <c r="AA772" s="10"/>
      <c r="AB772" s="10"/>
      <c r="AC772" s="13"/>
      <c r="AD772" s="10"/>
      <c r="AE772" s="7"/>
      <c r="AF772" s="7"/>
      <c r="AG772" s="7"/>
      <c r="AH772" s="7"/>
      <c r="AI772" s="14"/>
    </row>
    <row r="773" spans="1:35" s="15" customFormat="1" ht="150" customHeight="1" x14ac:dyDescent="0.25">
      <c r="A773" s="4"/>
      <c r="B773" s="4" t="str">
        <f>IF(C773="","",IF(G773="NEXOMED",CONCATENATE("BIO",C773),CONCATENATE("ML",C773)))</f>
        <v/>
      </c>
      <c r="C773" s="28"/>
      <c r="D773" s="9"/>
      <c r="E773" s="7"/>
      <c r="F773" s="7"/>
      <c r="G773" s="7"/>
      <c r="H773" s="7"/>
      <c r="I773" s="10"/>
      <c r="J773" s="7"/>
      <c r="K773" s="7"/>
      <c r="L773" s="7"/>
      <c r="M773" s="9"/>
      <c r="N773" s="7"/>
      <c r="O773" s="7"/>
      <c r="P773" s="13"/>
      <c r="Q773" s="11"/>
      <c r="R773" s="7"/>
      <c r="S773" s="24">
        <f>IFERROR(_xlfn.XLOOKUP(R773,bio_produtos!$A:$A,bio_produtos!$C:$C),"")</f>
        <v>0</v>
      </c>
      <c r="T773" s="12"/>
      <c r="U773" s="23" t="str">
        <f>IF(T773="","",SUM(T773*N773))</f>
        <v/>
      </c>
      <c r="V773" s="23" t="str">
        <f>IF(U773="","",IF(U773&lt;10000,U773,IF(U773&lt;100000,U773*0.3,"AVALIAÇÃO INDIVIDUAL")))</f>
        <v/>
      </c>
      <c r="W773" s="10"/>
      <c r="X773" s="7"/>
      <c r="Y773" s="13"/>
      <c r="Z773" s="10"/>
      <c r="AA773" s="10"/>
      <c r="AB773" s="10"/>
      <c r="AC773" s="13"/>
      <c r="AD773" s="10"/>
      <c r="AE773" s="7"/>
      <c r="AF773" s="7"/>
      <c r="AG773" s="7"/>
      <c r="AH773" s="7"/>
      <c r="AI773" s="14"/>
    </row>
    <row r="774" spans="1:35" s="15" customFormat="1" ht="150" customHeight="1" x14ac:dyDescent="0.25">
      <c r="A774" s="4"/>
      <c r="B774" s="4" t="str">
        <f>IF(C774="","",IF(G774="NEXOMED",CONCATENATE("BIO",C774),CONCATENATE("ML",C774)))</f>
        <v/>
      </c>
      <c r="C774" s="28"/>
      <c r="D774" s="9"/>
      <c r="E774" s="7"/>
      <c r="F774" s="7"/>
      <c r="G774" s="7"/>
      <c r="H774" s="7"/>
      <c r="I774" s="10"/>
      <c r="J774" s="7"/>
      <c r="K774" s="7"/>
      <c r="L774" s="7"/>
      <c r="M774" s="9"/>
      <c r="N774" s="7"/>
      <c r="O774" s="7"/>
      <c r="P774" s="13"/>
      <c r="Q774" s="11"/>
      <c r="R774" s="7"/>
      <c r="S774" s="24">
        <f>IFERROR(_xlfn.XLOOKUP(R774,bio_produtos!$A:$A,bio_produtos!$C:$C),"")</f>
        <v>0</v>
      </c>
      <c r="T774" s="12"/>
      <c r="U774" s="23" t="str">
        <f>IF(T774="","",SUM(T774*N774))</f>
        <v/>
      </c>
      <c r="V774" s="23" t="str">
        <f>IF(U774="","",IF(U774&lt;10000,U774,IF(U774&lt;100000,U774*0.3,"AVALIAÇÃO INDIVIDUAL")))</f>
        <v/>
      </c>
      <c r="W774" s="10"/>
      <c r="X774" s="7"/>
      <c r="Y774" s="13"/>
      <c r="Z774" s="10"/>
      <c r="AA774" s="10"/>
      <c r="AB774" s="10"/>
      <c r="AC774" s="13"/>
      <c r="AD774" s="10"/>
      <c r="AE774" s="7"/>
      <c r="AF774" s="7"/>
      <c r="AG774" s="7"/>
      <c r="AH774" s="7"/>
      <c r="AI774" s="14"/>
    </row>
    <row r="775" spans="1:35" s="15" customFormat="1" ht="150" customHeight="1" x14ac:dyDescent="0.25">
      <c r="A775" s="4"/>
      <c r="B775" s="4" t="str">
        <f>IF(C775="","",IF(G775="NEXOMED",CONCATENATE("BIO",C775),CONCATENATE("ML",C775)))</f>
        <v/>
      </c>
      <c r="C775" s="28"/>
      <c r="D775" s="9"/>
      <c r="E775" s="7"/>
      <c r="F775" s="7"/>
      <c r="G775" s="7"/>
      <c r="H775" s="7"/>
      <c r="I775" s="10"/>
      <c r="J775" s="7"/>
      <c r="K775" s="7"/>
      <c r="L775" s="7"/>
      <c r="M775" s="9"/>
      <c r="N775" s="7"/>
      <c r="O775" s="7"/>
      <c r="P775" s="13"/>
      <c r="Q775" s="11"/>
      <c r="R775" s="7"/>
      <c r="S775" s="24">
        <f>IFERROR(_xlfn.XLOOKUP(R775,bio_produtos!$A:$A,bio_produtos!$C:$C),"")</f>
        <v>0</v>
      </c>
      <c r="T775" s="12"/>
      <c r="U775" s="23" t="str">
        <f>IF(T775="","",SUM(T775*N775))</f>
        <v/>
      </c>
      <c r="V775" s="23" t="str">
        <f>IF(U775="","",IF(U775&lt;10000,U775,IF(U775&lt;100000,U775*0.3,"AVALIAÇÃO INDIVIDUAL")))</f>
        <v/>
      </c>
      <c r="W775" s="10"/>
      <c r="X775" s="7"/>
      <c r="Y775" s="13"/>
      <c r="Z775" s="10"/>
      <c r="AA775" s="10"/>
      <c r="AB775" s="10"/>
      <c r="AC775" s="13"/>
      <c r="AD775" s="10"/>
      <c r="AE775" s="7"/>
      <c r="AF775" s="7"/>
      <c r="AG775" s="7"/>
      <c r="AH775" s="7"/>
      <c r="AI775" s="14"/>
    </row>
    <row r="776" spans="1:35" s="15" customFormat="1" ht="150" customHeight="1" x14ac:dyDescent="0.25">
      <c r="A776" s="4"/>
      <c r="B776" s="4" t="str">
        <f>IF(C776="","",IF(G776="NEXOMED",CONCATENATE("BIO",C776),CONCATENATE("ML",C776)))</f>
        <v/>
      </c>
      <c r="C776" s="28"/>
      <c r="D776" s="9"/>
      <c r="E776" s="7"/>
      <c r="F776" s="7"/>
      <c r="G776" s="7"/>
      <c r="H776" s="7"/>
      <c r="I776" s="10"/>
      <c r="J776" s="7"/>
      <c r="K776" s="7"/>
      <c r="L776" s="7"/>
      <c r="M776" s="9"/>
      <c r="N776" s="7"/>
      <c r="O776" s="7"/>
      <c r="P776" s="13"/>
      <c r="Q776" s="11"/>
      <c r="R776" s="7"/>
      <c r="S776" s="24">
        <f>IFERROR(_xlfn.XLOOKUP(R776,bio_produtos!$A:$A,bio_produtos!$C:$C),"")</f>
        <v>0</v>
      </c>
      <c r="T776" s="12"/>
      <c r="U776" s="23" t="str">
        <f>IF(T776="","",SUM(T776*N776))</f>
        <v/>
      </c>
      <c r="V776" s="23" t="str">
        <f>IF(U776="","",IF(U776&lt;10000,U776,IF(U776&lt;100000,U776*0.3,"AVALIAÇÃO INDIVIDUAL")))</f>
        <v/>
      </c>
      <c r="W776" s="10"/>
      <c r="X776" s="7"/>
      <c r="Y776" s="13"/>
      <c r="Z776" s="10"/>
      <c r="AA776" s="10"/>
      <c r="AB776" s="10"/>
      <c r="AC776" s="13"/>
      <c r="AD776" s="10"/>
      <c r="AE776" s="7"/>
      <c r="AF776" s="7"/>
      <c r="AG776" s="7"/>
      <c r="AH776" s="7"/>
      <c r="AI776" s="14"/>
    </row>
    <row r="777" spans="1:35" s="15" customFormat="1" ht="150" customHeight="1" x14ac:dyDescent="0.25">
      <c r="A777" s="4"/>
      <c r="B777" s="4" t="str">
        <f>IF(C777="","",IF(G777="NEXOMED",CONCATENATE("BIO",C777),CONCATENATE("ML",C777)))</f>
        <v/>
      </c>
      <c r="C777" s="28"/>
      <c r="D777" s="9"/>
      <c r="E777" s="7"/>
      <c r="F777" s="7"/>
      <c r="G777" s="7"/>
      <c r="H777" s="7"/>
      <c r="I777" s="10"/>
      <c r="J777" s="7"/>
      <c r="K777" s="7"/>
      <c r="L777" s="7"/>
      <c r="M777" s="9"/>
      <c r="N777" s="7"/>
      <c r="O777" s="7"/>
      <c r="P777" s="13"/>
      <c r="Q777" s="11"/>
      <c r="R777" s="7"/>
      <c r="S777" s="24">
        <f>IFERROR(_xlfn.XLOOKUP(R777,bio_produtos!$A:$A,bio_produtos!$C:$C),"")</f>
        <v>0</v>
      </c>
      <c r="T777" s="12"/>
      <c r="U777" s="23" t="str">
        <f>IF(T777="","",SUM(T777*N777))</f>
        <v/>
      </c>
      <c r="V777" s="23" t="str">
        <f>IF(U777="","",IF(U777&lt;10000,U777,IF(U777&lt;100000,U777*0.3,"AVALIAÇÃO INDIVIDUAL")))</f>
        <v/>
      </c>
      <c r="W777" s="10"/>
      <c r="X777" s="7"/>
      <c r="Y777" s="13"/>
      <c r="Z777" s="10"/>
      <c r="AA777" s="10"/>
      <c r="AB777" s="10"/>
      <c r="AC777" s="13"/>
      <c r="AD777" s="10"/>
      <c r="AE777" s="7"/>
      <c r="AF777" s="7"/>
      <c r="AG777" s="7"/>
      <c r="AH777" s="7"/>
      <c r="AI777" s="14"/>
    </row>
    <row r="778" spans="1:35" s="15" customFormat="1" ht="150" customHeight="1" x14ac:dyDescent="0.25">
      <c r="A778" s="4"/>
      <c r="B778" s="4" t="str">
        <f>IF(C778="","",IF(G778="NEXOMED",CONCATENATE("BIO",C778),CONCATENATE("ML",C778)))</f>
        <v/>
      </c>
      <c r="C778" s="28"/>
      <c r="D778" s="9"/>
      <c r="E778" s="7"/>
      <c r="F778" s="7"/>
      <c r="G778" s="7"/>
      <c r="H778" s="7"/>
      <c r="I778" s="10"/>
      <c r="J778" s="7"/>
      <c r="K778" s="7"/>
      <c r="L778" s="7"/>
      <c r="M778" s="9"/>
      <c r="N778" s="7"/>
      <c r="O778" s="7"/>
      <c r="P778" s="13"/>
      <c r="Q778" s="11"/>
      <c r="R778" s="7"/>
      <c r="S778" s="24">
        <f>IFERROR(_xlfn.XLOOKUP(R778,bio_produtos!$A:$A,bio_produtos!$C:$C),"")</f>
        <v>0</v>
      </c>
      <c r="T778" s="12"/>
      <c r="U778" s="23" t="str">
        <f>IF(T778="","",SUM(T778*N778))</f>
        <v/>
      </c>
      <c r="V778" s="23" t="str">
        <f>IF(U778="","",IF(U778&lt;10000,U778,IF(U778&lt;100000,U778*0.3,"AVALIAÇÃO INDIVIDUAL")))</f>
        <v/>
      </c>
      <c r="W778" s="10"/>
      <c r="X778" s="7"/>
      <c r="Y778" s="13"/>
      <c r="Z778" s="10"/>
      <c r="AA778" s="10"/>
      <c r="AB778" s="10"/>
      <c r="AC778" s="13"/>
      <c r="AD778" s="10"/>
      <c r="AE778" s="7"/>
      <c r="AF778" s="7"/>
      <c r="AG778" s="7"/>
      <c r="AH778" s="7"/>
      <c r="AI778" s="14"/>
    </row>
    <row r="779" spans="1:35" s="15" customFormat="1" ht="150" customHeight="1" x14ac:dyDescent="0.25">
      <c r="A779" s="4"/>
      <c r="B779" s="4" t="str">
        <f>IF(C779="","",IF(G779="NEXOMED",CONCATENATE("BIO",C779),CONCATENATE("ML",C779)))</f>
        <v/>
      </c>
      <c r="C779" s="28"/>
      <c r="D779" s="9"/>
      <c r="E779" s="7"/>
      <c r="F779" s="7"/>
      <c r="G779" s="7"/>
      <c r="H779" s="7"/>
      <c r="I779" s="10"/>
      <c r="J779" s="7"/>
      <c r="K779" s="7"/>
      <c r="L779" s="7"/>
      <c r="M779" s="9"/>
      <c r="N779" s="7"/>
      <c r="O779" s="7"/>
      <c r="P779" s="13"/>
      <c r="Q779" s="11"/>
      <c r="R779" s="7"/>
      <c r="S779" s="24">
        <f>IFERROR(_xlfn.XLOOKUP(R779,bio_produtos!$A:$A,bio_produtos!$C:$C),"")</f>
        <v>0</v>
      </c>
      <c r="T779" s="12"/>
      <c r="U779" s="23" t="str">
        <f>IF(T779="","",SUM(T779*N779))</f>
        <v/>
      </c>
      <c r="V779" s="23" t="str">
        <f>IF(U779="","",IF(U779&lt;10000,U779,IF(U779&lt;100000,U779*0.3,"AVALIAÇÃO INDIVIDUAL")))</f>
        <v/>
      </c>
      <c r="W779" s="10"/>
      <c r="X779" s="7"/>
      <c r="Y779" s="13"/>
      <c r="Z779" s="10"/>
      <c r="AA779" s="10"/>
      <c r="AB779" s="10"/>
      <c r="AC779" s="13"/>
      <c r="AD779" s="10"/>
      <c r="AE779" s="7"/>
      <c r="AF779" s="7"/>
      <c r="AG779" s="7"/>
      <c r="AH779" s="7"/>
      <c r="AI779" s="14"/>
    </row>
    <row r="780" spans="1:35" s="15" customFormat="1" ht="150" customHeight="1" x14ac:dyDescent="0.25">
      <c r="A780" s="4"/>
      <c r="B780" s="4" t="str">
        <f>IF(C780="","",IF(G780="NEXOMED",CONCATENATE("BIO",C780),CONCATENATE("ML",C780)))</f>
        <v/>
      </c>
      <c r="C780" s="28"/>
      <c r="D780" s="9"/>
      <c r="E780" s="7"/>
      <c r="F780" s="7"/>
      <c r="G780" s="7"/>
      <c r="H780" s="7"/>
      <c r="I780" s="10"/>
      <c r="J780" s="7"/>
      <c r="K780" s="7"/>
      <c r="L780" s="7"/>
      <c r="M780" s="9"/>
      <c r="N780" s="7"/>
      <c r="O780" s="7"/>
      <c r="P780" s="13"/>
      <c r="Q780" s="11"/>
      <c r="R780" s="7"/>
      <c r="S780" s="24">
        <f>IFERROR(_xlfn.XLOOKUP(R780,bio_produtos!$A:$A,bio_produtos!$C:$C),"")</f>
        <v>0</v>
      </c>
      <c r="T780" s="12"/>
      <c r="U780" s="23" t="str">
        <f>IF(T780="","",SUM(T780*N780))</f>
        <v/>
      </c>
      <c r="V780" s="23" t="str">
        <f>IF(U780="","",IF(U780&lt;10000,U780,IF(U780&lt;100000,U780*0.3,"AVALIAÇÃO INDIVIDUAL")))</f>
        <v/>
      </c>
      <c r="W780" s="10"/>
      <c r="X780" s="7"/>
      <c r="Y780" s="13"/>
      <c r="Z780" s="10"/>
      <c r="AA780" s="10"/>
      <c r="AB780" s="10"/>
      <c r="AC780" s="13"/>
      <c r="AD780" s="10"/>
      <c r="AE780" s="7"/>
      <c r="AF780" s="7"/>
      <c r="AG780" s="7"/>
      <c r="AH780" s="7"/>
      <c r="AI780" s="14"/>
    </row>
    <row r="781" spans="1:35" s="15" customFormat="1" ht="150" customHeight="1" x14ac:dyDescent="0.25">
      <c r="A781" s="4"/>
      <c r="B781" s="4" t="str">
        <f>IF(C781="","",IF(G781="NEXOMED",CONCATENATE("BIO",C781),CONCATENATE("ML",C781)))</f>
        <v/>
      </c>
      <c r="C781" s="28"/>
      <c r="D781" s="9"/>
      <c r="E781" s="7"/>
      <c r="F781" s="7"/>
      <c r="G781" s="7"/>
      <c r="H781" s="7"/>
      <c r="I781" s="10"/>
      <c r="J781" s="7"/>
      <c r="K781" s="7"/>
      <c r="L781" s="7"/>
      <c r="M781" s="9"/>
      <c r="N781" s="7"/>
      <c r="O781" s="7"/>
      <c r="P781" s="13"/>
      <c r="Q781" s="11"/>
      <c r="R781" s="7"/>
      <c r="S781" s="24">
        <f>IFERROR(_xlfn.XLOOKUP(R781,bio_produtos!$A:$A,bio_produtos!$C:$C),"")</f>
        <v>0</v>
      </c>
      <c r="T781" s="12"/>
      <c r="U781" s="23" t="str">
        <f>IF(T781="","",SUM(T781*N781))</f>
        <v/>
      </c>
      <c r="V781" s="23" t="str">
        <f>IF(U781="","",IF(U781&lt;10000,U781,IF(U781&lt;100000,U781*0.3,"AVALIAÇÃO INDIVIDUAL")))</f>
        <v/>
      </c>
      <c r="W781" s="10"/>
      <c r="X781" s="7"/>
      <c r="Y781" s="13"/>
      <c r="Z781" s="10"/>
      <c r="AA781" s="10"/>
      <c r="AB781" s="10"/>
      <c r="AC781" s="13"/>
      <c r="AD781" s="10"/>
      <c r="AE781" s="7"/>
      <c r="AF781" s="7"/>
      <c r="AG781" s="7"/>
      <c r="AH781" s="7"/>
      <c r="AI781" s="14"/>
    </row>
    <row r="782" spans="1:35" s="15" customFormat="1" ht="150" customHeight="1" x14ac:dyDescent="0.25">
      <c r="A782" s="4"/>
      <c r="B782" s="4" t="str">
        <f>IF(C782="","",IF(G782="NEXOMED",CONCATENATE("BIO",C782),CONCATENATE("ML",C782)))</f>
        <v/>
      </c>
      <c r="C782" s="28"/>
      <c r="D782" s="9"/>
      <c r="E782" s="7"/>
      <c r="F782" s="7"/>
      <c r="G782" s="7"/>
      <c r="H782" s="7"/>
      <c r="I782" s="10"/>
      <c r="J782" s="7"/>
      <c r="K782" s="7"/>
      <c r="L782" s="13"/>
      <c r="M782" s="9"/>
      <c r="N782" s="7"/>
      <c r="O782" s="7"/>
      <c r="P782" s="13"/>
      <c r="Q782" s="11"/>
      <c r="R782" s="7"/>
      <c r="S782" s="24">
        <f>IFERROR(_xlfn.XLOOKUP(R782,bio_produtos!$A:$A,bio_produtos!$C:$C),"")</f>
        <v>0</v>
      </c>
      <c r="T782" s="12"/>
      <c r="U782" s="23" t="str">
        <f>IF(T782="","",SUM(T782*N782))</f>
        <v/>
      </c>
      <c r="V782" s="23" t="str">
        <f>IF(U782="","",IF(U782&lt;10000,U782,IF(U782&lt;100000,U782*0.3,"AVALIAÇÃO INDIVIDUAL")))</f>
        <v/>
      </c>
      <c r="W782" s="10"/>
      <c r="X782" s="7"/>
      <c r="Y782" s="13"/>
      <c r="Z782" s="10"/>
      <c r="AA782" s="10"/>
      <c r="AB782" s="10"/>
      <c r="AC782" s="13"/>
      <c r="AD782" s="10"/>
      <c r="AE782" s="7"/>
      <c r="AF782" s="7"/>
      <c r="AG782" s="7"/>
      <c r="AH782" s="7"/>
      <c r="AI782" s="14"/>
    </row>
    <row r="783" spans="1:35" s="15" customFormat="1" ht="150" customHeight="1" x14ac:dyDescent="0.25">
      <c r="A783" s="4"/>
      <c r="B783" s="4" t="str">
        <f>IF(C783="","",IF(G783="NEXOMED",CONCATENATE("BIO",C783),CONCATENATE("ML",C783)))</f>
        <v/>
      </c>
      <c r="C783" s="28"/>
      <c r="D783" s="9"/>
      <c r="E783" s="7"/>
      <c r="F783" s="7"/>
      <c r="G783" s="7"/>
      <c r="H783" s="7"/>
      <c r="I783" s="10"/>
      <c r="J783" s="7"/>
      <c r="K783" s="7"/>
      <c r="L783" s="7"/>
      <c r="M783" s="9"/>
      <c r="N783" s="7"/>
      <c r="O783" s="7"/>
      <c r="P783" s="13"/>
      <c r="Q783" s="11"/>
      <c r="R783" s="7"/>
      <c r="S783" s="24">
        <f>IFERROR(_xlfn.XLOOKUP(R783,bio_produtos!$A:$A,bio_produtos!$C:$C),"")</f>
        <v>0</v>
      </c>
      <c r="T783" s="12"/>
      <c r="U783" s="23" t="str">
        <f>IF(T783="","",SUM(T783*N783))</f>
        <v/>
      </c>
      <c r="V783" s="23" t="str">
        <f>IF(U783="","",IF(U783&lt;10000,U783,IF(U783&lt;100000,U783*0.3,"AVALIAÇÃO INDIVIDUAL")))</f>
        <v/>
      </c>
      <c r="W783" s="10"/>
      <c r="X783" s="7"/>
      <c r="Y783" s="13"/>
      <c r="Z783" s="10"/>
      <c r="AA783" s="10"/>
      <c r="AB783" s="10"/>
      <c r="AC783" s="13"/>
      <c r="AD783" s="10"/>
      <c r="AE783" s="7"/>
      <c r="AF783" s="7"/>
      <c r="AG783" s="7"/>
      <c r="AH783" s="7"/>
      <c r="AI783" s="14"/>
    </row>
    <row r="784" spans="1:35" s="15" customFormat="1" ht="150" customHeight="1" x14ac:dyDescent="0.25">
      <c r="A784" s="4"/>
      <c r="B784" s="4" t="str">
        <f>IF(C784="","",IF(G784="NEXOMED",CONCATENATE("BIO",C784),CONCATENATE("ML",C784)))</f>
        <v/>
      </c>
      <c r="C784" s="28"/>
      <c r="D784" s="9"/>
      <c r="E784" s="7"/>
      <c r="F784" s="7"/>
      <c r="G784" s="7"/>
      <c r="H784" s="7"/>
      <c r="I784" s="10"/>
      <c r="J784" s="7"/>
      <c r="K784" s="7"/>
      <c r="L784" s="7"/>
      <c r="M784" s="9"/>
      <c r="N784" s="7"/>
      <c r="O784" s="7"/>
      <c r="P784" s="13"/>
      <c r="Q784" s="11"/>
      <c r="R784" s="7"/>
      <c r="S784" s="24">
        <f>IFERROR(_xlfn.XLOOKUP(R784,bio_produtos!$A:$A,bio_produtos!$C:$C),"")</f>
        <v>0</v>
      </c>
      <c r="T784" s="12"/>
      <c r="U784" s="23" t="str">
        <f>IF(T784="","",SUM(T784*N784))</f>
        <v/>
      </c>
      <c r="V784" s="23" t="str">
        <f>IF(U784="","",IF(U784&lt;10000,U784,IF(U784&lt;100000,U784*0.3,"AVALIAÇÃO INDIVIDUAL")))</f>
        <v/>
      </c>
      <c r="W784" s="10"/>
      <c r="X784" s="7"/>
      <c r="Y784" s="13"/>
      <c r="Z784" s="10"/>
      <c r="AA784" s="10"/>
      <c r="AB784" s="10"/>
      <c r="AC784" s="13"/>
      <c r="AD784" s="10"/>
      <c r="AE784" s="7"/>
      <c r="AF784" s="7"/>
      <c r="AG784" s="7"/>
      <c r="AH784" s="7"/>
      <c r="AI784" s="14"/>
    </row>
    <row r="785" spans="1:35" s="15" customFormat="1" ht="150" customHeight="1" x14ac:dyDescent="0.25">
      <c r="A785" s="4"/>
      <c r="B785" s="4" t="str">
        <f>IF(C785="","",IF(G785="NEXOMED",CONCATENATE("BIO",C785),CONCATENATE("ML",C785)))</f>
        <v/>
      </c>
      <c r="C785" s="28"/>
      <c r="D785" s="9"/>
      <c r="E785" s="7"/>
      <c r="F785" s="7"/>
      <c r="G785" s="7"/>
      <c r="H785" s="7"/>
      <c r="I785" s="10"/>
      <c r="J785" s="7"/>
      <c r="K785" s="7"/>
      <c r="L785" s="13"/>
      <c r="M785" s="9"/>
      <c r="N785" s="7"/>
      <c r="O785" s="7"/>
      <c r="P785" s="13"/>
      <c r="Q785" s="11"/>
      <c r="R785" s="7"/>
      <c r="S785" s="24">
        <f>IFERROR(_xlfn.XLOOKUP(R785,bio_produtos!$A:$A,bio_produtos!$C:$C),"")</f>
        <v>0</v>
      </c>
      <c r="T785" s="12"/>
      <c r="U785" s="23" t="str">
        <f>IF(T785="","",SUM(T785*N785))</f>
        <v/>
      </c>
      <c r="V785" s="23" t="str">
        <f>IF(U785="","",IF(U785&lt;10000,U785,IF(U785&lt;100000,U785*0.3,"AVALIAÇÃO INDIVIDUAL")))</f>
        <v/>
      </c>
      <c r="W785" s="10"/>
      <c r="X785" s="7"/>
      <c r="Y785" s="13"/>
      <c r="Z785" s="10"/>
      <c r="AA785" s="10"/>
      <c r="AB785" s="10"/>
      <c r="AC785" s="13"/>
      <c r="AD785" s="10"/>
      <c r="AE785" s="7"/>
      <c r="AF785" s="7"/>
      <c r="AG785" s="7"/>
      <c r="AH785" s="7"/>
      <c r="AI785" s="14"/>
    </row>
    <row r="786" spans="1:35" s="15" customFormat="1" ht="150" customHeight="1" x14ac:dyDescent="0.25">
      <c r="A786" s="4"/>
      <c r="B786" s="4" t="str">
        <f>IF(C786="","",IF(G786="NEXOMED",CONCATENATE("BIO",C786),CONCATENATE("ML",C786)))</f>
        <v/>
      </c>
      <c r="C786" s="28"/>
      <c r="D786" s="9"/>
      <c r="E786" s="7"/>
      <c r="F786" s="7"/>
      <c r="G786" s="7"/>
      <c r="H786" s="7"/>
      <c r="I786" s="10"/>
      <c r="J786" s="7"/>
      <c r="K786" s="7"/>
      <c r="L786" s="7"/>
      <c r="M786" s="9"/>
      <c r="N786" s="7"/>
      <c r="O786" s="7"/>
      <c r="P786" s="13"/>
      <c r="Q786" s="11"/>
      <c r="R786" s="7"/>
      <c r="S786" s="24">
        <f>IFERROR(_xlfn.XLOOKUP(R786,bio_produtos!$A:$A,bio_produtos!$C:$C),"")</f>
        <v>0</v>
      </c>
      <c r="T786" s="12"/>
      <c r="U786" s="23" t="str">
        <f>IF(T786="","",SUM(T786*N786))</f>
        <v/>
      </c>
      <c r="V786" s="23" t="str">
        <f>IF(U786="","",IF(U786&lt;10000,U786,IF(U786&lt;100000,U786*0.3,"AVALIAÇÃO INDIVIDUAL")))</f>
        <v/>
      </c>
      <c r="W786" s="10"/>
      <c r="X786" s="7"/>
      <c r="Y786" s="13"/>
      <c r="Z786" s="10"/>
      <c r="AA786" s="10"/>
      <c r="AB786" s="10"/>
      <c r="AC786" s="13"/>
      <c r="AD786" s="10"/>
      <c r="AE786" s="7"/>
      <c r="AF786" s="7"/>
      <c r="AG786" s="7"/>
      <c r="AH786" s="7"/>
      <c r="AI786" s="14"/>
    </row>
    <row r="787" spans="1:35" s="15" customFormat="1" ht="150" customHeight="1" x14ac:dyDescent="0.25">
      <c r="A787" s="4"/>
      <c r="B787" s="4" t="str">
        <f>IF(C787="","",IF(G787="NEXOMED",CONCATENATE("BIO",C787),CONCATENATE("ML",C787)))</f>
        <v/>
      </c>
      <c r="C787" s="28"/>
      <c r="D787" s="9"/>
      <c r="E787" s="7"/>
      <c r="F787" s="7"/>
      <c r="G787" s="7"/>
      <c r="H787" s="7"/>
      <c r="I787" s="10"/>
      <c r="J787" s="7"/>
      <c r="K787" s="7"/>
      <c r="L787" s="13"/>
      <c r="M787" s="9"/>
      <c r="N787" s="7"/>
      <c r="O787" s="7"/>
      <c r="P787" s="13"/>
      <c r="Q787" s="11"/>
      <c r="R787" s="7"/>
      <c r="S787" s="24">
        <f>IFERROR(_xlfn.XLOOKUP(R787,bio_produtos!$A:$A,bio_produtos!$C:$C),"")</f>
        <v>0</v>
      </c>
      <c r="T787" s="12"/>
      <c r="U787" s="23" t="str">
        <f>IF(T787="","",SUM(T787*N787))</f>
        <v/>
      </c>
      <c r="V787" s="23" t="str">
        <f>IF(U787="","",IF(U787&lt;10000,U787,IF(U787&lt;100000,U787*0.3,"AVALIAÇÃO INDIVIDUAL")))</f>
        <v/>
      </c>
      <c r="W787" s="10"/>
      <c r="X787" s="7"/>
      <c r="Y787" s="13"/>
      <c r="Z787" s="10"/>
      <c r="AA787" s="10"/>
      <c r="AB787" s="10"/>
      <c r="AC787" s="13"/>
      <c r="AD787" s="10"/>
      <c r="AE787" s="7"/>
      <c r="AF787" s="7"/>
      <c r="AG787" s="7"/>
      <c r="AH787" s="7"/>
      <c r="AI787" s="14"/>
    </row>
    <row r="788" spans="1:35" s="15" customFormat="1" ht="150" customHeight="1" x14ac:dyDescent="0.25">
      <c r="A788" s="4"/>
      <c r="B788" s="4" t="str">
        <f>IF(C788="","",IF(G788="NEXOMED",CONCATENATE("BIO",C788),CONCATENATE("ML",C788)))</f>
        <v/>
      </c>
      <c r="C788" s="28"/>
      <c r="D788" s="9"/>
      <c r="E788" s="7"/>
      <c r="F788" s="7"/>
      <c r="G788" s="7"/>
      <c r="H788" s="7"/>
      <c r="I788" s="10"/>
      <c r="J788" s="7"/>
      <c r="K788" s="7"/>
      <c r="L788" s="7"/>
      <c r="M788" s="9"/>
      <c r="N788" s="7"/>
      <c r="O788" s="7"/>
      <c r="P788" s="13"/>
      <c r="Q788" s="11"/>
      <c r="R788" s="7"/>
      <c r="S788" s="24">
        <f>IFERROR(_xlfn.XLOOKUP(R788,bio_produtos!$A:$A,bio_produtos!$C:$C),"")</f>
        <v>0</v>
      </c>
      <c r="T788" s="12"/>
      <c r="U788" s="23" t="str">
        <f>IF(T788="","",SUM(T788*N788))</f>
        <v/>
      </c>
      <c r="V788" s="23" t="str">
        <f>IF(U788="","",IF(U788&lt;10000,U788,IF(U788&lt;100000,U788*0.3,"AVALIAÇÃO INDIVIDUAL")))</f>
        <v/>
      </c>
      <c r="W788" s="10"/>
      <c r="X788" s="7"/>
      <c r="Y788" s="13"/>
      <c r="Z788" s="10"/>
      <c r="AA788" s="10"/>
      <c r="AB788" s="10"/>
      <c r="AC788" s="13"/>
      <c r="AD788" s="10"/>
      <c r="AE788" s="7"/>
      <c r="AF788" s="7"/>
      <c r="AG788" s="7"/>
      <c r="AH788" s="7"/>
      <c r="AI788" s="14"/>
    </row>
    <row r="789" spans="1:35" s="15" customFormat="1" ht="150" customHeight="1" x14ac:dyDescent="0.25">
      <c r="A789" s="4"/>
      <c r="B789" s="4" t="str">
        <f>IF(C789="","",IF(G789="NEXOMED",CONCATENATE("BIO",C789),CONCATENATE("ML",C789)))</f>
        <v/>
      </c>
      <c r="C789" s="28"/>
      <c r="D789" s="9"/>
      <c r="E789" s="7"/>
      <c r="F789" s="7"/>
      <c r="G789" s="7"/>
      <c r="H789" s="7"/>
      <c r="I789" s="10"/>
      <c r="J789" s="7"/>
      <c r="K789" s="7"/>
      <c r="L789" s="7"/>
      <c r="M789" s="9"/>
      <c r="N789" s="7"/>
      <c r="O789" s="7"/>
      <c r="P789" s="13"/>
      <c r="Q789" s="11"/>
      <c r="R789" s="7"/>
      <c r="S789" s="24">
        <f>IFERROR(_xlfn.XLOOKUP(R789,bio_produtos!$A:$A,bio_produtos!$C:$C),"")</f>
        <v>0</v>
      </c>
      <c r="T789" s="12"/>
      <c r="U789" s="23" t="str">
        <f>IF(T789="","",SUM(T789*N789))</f>
        <v/>
      </c>
      <c r="V789" s="23" t="str">
        <f>IF(U789="","",IF(U789&lt;10000,U789,IF(U789&lt;100000,U789*0.3,"AVALIAÇÃO INDIVIDUAL")))</f>
        <v/>
      </c>
      <c r="W789" s="10"/>
      <c r="X789" s="7"/>
      <c r="Y789" s="13"/>
      <c r="Z789" s="10"/>
      <c r="AA789" s="10"/>
      <c r="AB789" s="10"/>
      <c r="AC789" s="13"/>
      <c r="AD789" s="10"/>
      <c r="AE789" s="7"/>
      <c r="AF789" s="7"/>
      <c r="AG789" s="7"/>
      <c r="AH789" s="7"/>
      <c r="AI789" s="14"/>
    </row>
    <row r="790" spans="1:35" s="15" customFormat="1" ht="150" customHeight="1" x14ac:dyDescent="0.25">
      <c r="A790" s="4"/>
      <c r="B790" s="4" t="str">
        <f>IF(C790="","",IF(G790="NEXOMED",CONCATENATE("BIO",C790),CONCATENATE("ML",C790)))</f>
        <v/>
      </c>
      <c r="C790" s="28"/>
      <c r="D790" s="9"/>
      <c r="E790" s="7"/>
      <c r="F790" s="7"/>
      <c r="G790" s="7"/>
      <c r="H790" s="7"/>
      <c r="I790" s="10"/>
      <c r="J790" s="7"/>
      <c r="K790" s="7"/>
      <c r="L790" s="7"/>
      <c r="M790" s="9"/>
      <c r="N790" s="7"/>
      <c r="O790" s="7"/>
      <c r="P790" s="13"/>
      <c r="Q790" s="11"/>
      <c r="R790" s="7"/>
      <c r="S790" s="24">
        <f>IFERROR(_xlfn.XLOOKUP(R790,bio_produtos!$A:$A,bio_produtos!$C:$C),"")</f>
        <v>0</v>
      </c>
      <c r="T790" s="12"/>
      <c r="U790" s="23" t="str">
        <f>IF(T790="","",SUM(T790*N790))</f>
        <v/>
      </c>
      <c r="V790" s="23" t="str">
        <f>IF(U790="","",IF(U790&lt;10000,U790,IF(U790&lt;100000,U790*0.3,"AVALIAÇÃO INDIVIDUAL")))</f>
        <v/>
      </c>
      <c r="W790" s="10"/>
      <c r="X790" s="7"/>
      <c r="Y790" s="13"/>
      <c r="Z790" s="10"/>
      <c r="AA790" s="10"/>
      <c r="AB790" s="10"/>
      <c r="AC790" s="13"/>
      <c r="AD790" s="10"/>
      <c r="AE790" s="7"/>
      <c r="AF790" s="7"/>
      <c r="AG790" s="7"/>
      <c r="AH790" s="7"/>
      <c r="AI790" s="14"/>
    </row>
    <row r="791" spans="1:35" s="15" customFormat="1" ht="150" customHeight="1" x14ac:dyDescent="0.25">
      <c r="A791" s="4"/>
      <c r="B791" s="4" t="str">
        <f>IF(C791="","",IF(G791="NEXOMED",CONCATENATE("BIO",C791),CONCATENATE("ML",C791)))</f>
        <v/>
      </c>
      <c r="C791" s="28"/>
      <c r="D791" s="9"/>
      <c r="E791" s="7"/>
      <c r="F791" s="7"/>
      <c r="G791" s="7"/>
      <c r="H791" s="7"/>
      <c r="I791" s="10"/>
      <c r="J791" s="7"/>
      <c r="K791" s="7"/>
      <c r="L791" s="7"/>
      <c r="M791" s="9"/>
      <c r="N791" s="7"/>
      <c r="O791" s="7"/>
      <c r="P791" s="13"/>
      <c r="Q791" s="11"/>
      <c r="R791" s="7"/>
      <c r="S791" s="24">
        <f>IFERROR(_xlfn.XLOOKUP(R791,bio_produtos!$A:$A,bio_produtos!$C:$C),"")</f>
        <v>0</v>
      </c>
      <c r="T791" s="12"/>
      <c r="U791" s="23" t="str">
        <f>IF(T791="","",SUM(T791*N791))</f>
        <v/>
      </c>
      <c r="V791" s="23" t="str">
        <f>IF(U791="","",IF(U791&lt;10000,U791,IF(U791&lt;100000,U791*0.3,"AVALIAÇÃO INDIVIDUAL")))</f>
        <v/>
      </c>
      <c r="W791" s="10"/>
      <c r="X791" s="7"/>
      <c r="Y791" s="13"/>
      <c r="Z791" s="10"/>
      <c r="AA791" s="10"/>
      <c r="AB791" s="10"/>
      <c r="AC791" s="13"/>
      <c r="AD791" s="10"/>
      <c r="AE791" s="7"/>
      <c r="AF791" s="7"/>
      <c r="AG791" s="7"/>
      <c r="AH791" s="7"/>
      <c r="AI791" s="14"/>
    </row>
    <row r="792" spans="1:35" s="15" customFormat="1" ht="150" customHeight="1" x14ac:dyDescent="0.25">
      <c r="A792" s="4"/>
      <c r="B792" s="4" t="str">
        <f>IF(C792="","",IF(G792="NEXOMED",CONCATENATE("BIO",C792),CONCATENATE("ML",C792)))</f>
        <v/>
      </c>
      <c r="C792" s="28"/>
      <c r="D792" s="9"/>
      <c r="E792" s="7"/>
      <c r="F792" s="7"/>
      <c r="G792" s="7"/>
      <c r="H792" s="7"/>
      <c r="I792" s="10"/>
      <c r="J792" s="7"/>
      <c r="K792" s="7"/>
      <c r="L792" s="7"/>
      <c r="M792" s="9"/>
      <c r="N792" s="7"/>
      <c r="O792" s="7"/>
      <c r="P792" s="13"/>
      <c r="Q792" s="11"/>
      <c r="R792" s="7"/>
      <c r="S792" s="24">
        <f>IFERROR(_xlfn.XLOOKUP(R792,bio_produtos!$A:$A,bio_produtos!$C:$C),"")</f>
        <v>0</v>
      </c>
      <c r="T792" s="12"/>
      <c r="U792" s="23" t="str">
        <f>IF(T792="","",SUM(T792*N792))</f>
        <v/>
      </c>
      <c r="V792" s="23" t="str">
        <f>IF(U792="","",IF(U792&lt;10000,U792,IF(U792&lt;100000,U792*0.3,"AVALIAÇÃO INDIVIDUAL")))</f>
        <v/>
      </c>
      <c r="W792" s="10"/>
      <c r="X792" s="7"/>
      <c r="Y792" s="13"/>
      <c r="Z792" s="10"/>
      <c r="AA792" s="10"/>
      <c r="AB792" s="10"/>
      <c r="AC792" s="13"/>
      <c r="AD792" s="10"/>
      <c r="AE792" s="7"/>
      <c r="AF792" s="7"/>
      <c r="AG792" s="7"/>
      <c r="AH792" s="7"/>
      <c r="AI792" s="14"/>
    </row>
    <row r="793" spans="1:35" s="15" customFormat="1" ht="150" customHeight="1" x14ac:dyDescent="0.25">
      <c r="A793" s="4"/>
      <c r="B793" s="4" t="str">
        <f>IF(C793="","",IF(G793="NEXOMED",CONCATENATE("BIO",C793),CONCATENATE("ML",C793)))</f>
        <v/>
      </c>
      <c r="C793" s="28"/>
      <c r="D793" s="9"/>
      <c r="E793" s="7"/>
      <c r="F793" s="7"/>
      <c r="G793" s="7"/>
      <c r="H793" s="7"/>
      <c r="I793" s="10"/>
      <c r="J793" s="7"/>
      <c r="K793" s="7"/>
      <c r="L793" s="7"/>
      <c r="M793" s="9"/>
      <c r="N793" s="7"/>
      <c r="O793" s="7"/>
      <c r="P793" s="13"/>
      <c r="Q793" s="11"/>
      <c r="R793" s="7"/>
      <c r="S793" s="24">
        <f>IFERROR(_xlfn.XLOOKUP(R793,bio_produtos!$A:$A,bio_produtos!$C:$C),"")</f>
        <v>0</v>
      </c>
      <c r="T793" s="12"/>
      <c r="U793" s="23" t="str">
        <f>IF(T793="","",SUM(T793*N793))</f>
        <v/>
      </c>
      <c r="V793" s="23" t="str">
        <f>IF(U793="","",IF(U793&lt;10000,U793,IF(U793&lt;100000,U793*0.3,"AVALIAÇÃO INDIVIDUAL")))</f>
        <v/>
      </c>
      <c r="W793" s="10"/>
      <c r="X793" s="7"/>
      <c r="Y793" s="13"/>
      <c r="Z793" s="10"/>
      <c r="AA793" s="10"/>
      <c r="AB793" s="10"/>
      <c r="AC793" s="13"/>
      <c r="AD793" s="10"/>
      <c r="AE793" s="7"/>
      <c r="AF793" s="7"/>
      <c r="AG793" s="7"/>
      <c r="AH793" s="7"/>
      <c r="AI793" s="14"/>
    </row>
    <row r="794" spans="1:35" s="15" customFormat="1" ht="150" customHeight="1" x14ac:dyDescent="0.25">
      <c r="A794" s="4"/>
      <c r="B794" s="4" t="str">
        <f>IF(C794="","",IF(G794="NEXOMED",CONCATENATE("BIO",C794),CONCATENATE("ML",C794)))</f>
        <v/>
      </c>
      <c r="C794" s="28"/>
      <c r="D794" s="9"/>
      <c r="E794" s="7"/>
      <c r="F794" s="7"/>
      <c r="G794" s="7"/>
      <c r="H794" s="7"/>
      <c r="I794" s="10"/>
      <c r="J794" s="7"/>
      <c r="K794" s="7"/>
      <c r="L794" s="7"/>
      <c r="M794" s="9"/>
      <c r="N794" s="7"/>
      <c r="O794" s="7"/>
      <c r="P794" s="13"/>
      <c r="Q794" s="11"/>
      <c r="R794" s="7"/>
      <c r="S794" s="24">
        <f>IFERROR(_xlfn.XLOOKUP(R794,bio_produtos!$A:$A,bio_produtos!$C:$C),"")</f>
        <v>0</v>
      </c>
      <c r="T794" s="12"/>
      <c r="U794" s="23" t="str">
        <f>IF(T794="","",SUM(T794*N794))</f>
        <v/>
      </c>
      <c r="V794" s="23" t="str">
        <f>IF(U794="","",IF(U794&lt;10000,U794,IF(U794&lt;100000,U794*0.3,"AVALIAÇÃO INDIVIDUAL")))</f>
        <v/>
      </c>
      <c r="W794" s="10"/>
      <c r="X794" s="7"/>
      <c r="Y794" s="13"/>
      <c r="Z794" s="10"/>
      <c r="AA794" s="10"/>
      <c r="AB794" s="10"/>
      <c r="AC794" s="13"/>
      <c r="AD794" s="10"/>
      <c r="AE794" s="7"/>
      <c r="AF794" s="7"/>
      <c r="AG794" s="7"/>
      <c r="AH794" s="7"/>
      <c r="AI794" s="14"/>
    </row>
    <row r="795" spans="1:35" s="15" customFormat="1" ht="150" customHeight="1" x14ac:dyDescent="0.25">
      <c r="A795" s="4"/>
      <c r="B795" s="4" t="str">
        <f>IF(C795="","",IF(G795="NEXOMED",CONCATENATE("BIO",C795),CONCATENATE("ML",C795)))</f>
        <v/>
      </c>
      <c r="C795" s="28"/>
      <c r="D795" s="9"/>
      <c r="E795" s="7"/>
      <c r="F795" s="7"/>
      <c r="G795" s="7"/>
      <c r="H795" s="7"/>
      <c r="I795" s="10"/>
      <c r="J795" s="7"/>
      <c r="K795" s="7"/>
      <c r="L795" s="7"/>
      <c r="M795" s="9"/>
      <c r="N795" s="7"/>
      <c r="O795" s="7"/>
      <c r="P795" s="13"/>
      <c r="Q795" s="11"/>
      <c r="R795" s="7"/>
      <c r="S795" s="24">
        <f>IFERROR(_xlfn.XLOOKUP(R795,bio_produtos!$A:$A,bio_produtos!$C:$C),"")</f>
        <v>0</v>
      </c>
      <c r="T795" s="12"/>
      <c r="U795" s="23" t="str">
        <f>IF(T795="","",SUM(T795*N795))</f>
        <v/>
      </c>
      <c r="V795" s="23" t="str">
        <f>IF(U795="","",IF(U795&lt;10000,U795,IF(U795&lt;100000,U795*0.3,"AVALIAÇÃO INDIVIDUAL")))</f>
        <v/>
      </c>
      <c r="W795" s="10"/>
      <c r="X795" s="7"/>
      <c r="Y795" s="13"/>
      <c r="Z795" s="10"/>
      <c r="AA795" s="10"/>
      <c r="AB795" s="10"/>
      <c r="AC795" s="13"/>
      <c r="AD795" s="10"/>
      <c r="AE795" s="7"/>
      <c r="AF795" s="7"/>
      <c r="AG795" s="7"/>
      <c r="AH795" s="7"/>
      <c r="AI795" s="14"/>
    </row>
    <row r="796" spans="1:35" s="15" customFormat="1" ht="150" customHeight="1" x14ac:dyDescent="0.25">
      <c r="A796" s="4"/>
      <c r="B796" s="4" t="str">
        <f>IF(C796="","",IF(G796="NEXOMED",CONCATENATE("BIO",C796),CONCATENATE("ML",C796)))</f>
        <v/>
      </c>
      <c r="C796" s="28"/>
      <c r="D796" s="9"/>
      <c r="E796" s="7"/>
      <c r="F796" s="7"/>
      <c r="G796" s="7"/>
      <c r="H796" s="7"/>
      <c r="I796" s="10"/>
      <c r="J796" s="7"/>
      <c r="K796" s="7"/>
      <c r="L796" s="7"/>
      <c r="M796" s="9"/>
      <c r="N796" s="7"/>
      <c r="O796" s="7"/>
      <c r="P796" s="13"/>
      <c r="Q796" s="11"/>
      <c r="R796" s="7"/>
      <c r="S796" s="24">
        <f>IFERROR(_xlfn.XLOOKUP(R796,bio_produtos!$A:$A,bio_produtos!$C:$C),"")</f>
        <v>0</v>
      </c>
      <c r="T796" s="12"/>
      <c r="U796" s="23" t="str">
        <f>IF(T796="","",SUM(T796*N796))</f>
        <v/>
      </c>
      <c r="V796" s="23" t="str">
        <f>IF(U796="","",IF(U796&lt;10000,U796,IF(U796&lt;100000,U796*0.3,"AVALIAÇÃO INDIVIDUAL")))</f>
        <v/>
      </c>
      <c r="W796" s="10"/>
      <c r="X796" s="7"/>
      <c r="Y796" s="13"/>
      <c r="Z796" s="10"/>
      <c r="AA796" s="10"/>
      <c r="AB796" s="10"/>
      <c r="AC796" s="13"/>
      <c r="AD796" s="10"/>
      <c r="AE796" s="7"/>
      <c r="AF796" s="7"/>
      <c r="AG796" s="7"/>
      <c r="AH796" s="7"/>
      <c r="AI796" s="14"/>
    </row>
    <row r="797" spans="1:35" s="15" customFormat="1" ht="150" customHeight="1" x14ac:dyDescent="0.25">
      <c r="A797" s="4"/>
      <c r="B797" s="4" t="str">
        <f>IF(C797="","",IF(G797="NEXOMED",CONCATENATE("BIO",C797),CONCATENATE("ML",C797)))</f>
        <v/>
      </c>
      <c r="C797" s="28"/>
      <c r="D797" s="9"/>
      <c r="E797" s="7"/>
      <c r="F797" s="7"/>
      <c r="G797" s="7"/>
      <c r="H797" s="7"/>
      <c r="I797" s="10"/>
      <c r="J797" s="7"/>
      <c r="K797" s="7"/>
      <c r="L797" s="7"/>
      <c r="M797" s="9"/>
      <c r="N797" s="7"/>
      <c r="O797" s="7"/>
      <c r="P797" s="13"/>
      <c r="Q797" s="11"/>
      <c r="R797" s="7"/>
      <c r="S797" s="24">
        <f>IFERROR(_xlfn.XLOOKUP(R797,bio_produtos!$A:$A,bio_produtos!$C:$C),"")</f>
        <v>0</v>
      </c>
      <c r="T797" s="12"/>
      <c r="U797" s="23" t="str">
        <f>IF(T797="","",SUM(T797*N797))</f>
        <v/>
      </c>
      <c r="V797" s="23" t="str">
        <f>IF(U797="","",IF(U797&lt;10000,U797,IF(U797&lt;100000,U797*0.3,"AVALIAÇÃO INDIVIDUAL")))</f>
        <v/>
      </c>
      <c r="W797" s="10"/>
      <c r="X797" s="7"/>
      <c r="Y797" s="13"/>
      <c r="Z797" s="10"/>
      <c r="AA797" s="10"/>
      <c r="AB797" s="10"/>
      <c r="AC797" s="13"/>
      <c r="AD797" s="10"/>
      <c r="AE797" s="7"/>
      <c r="AF797" s="7"/>
      <c r="AG797" s="7"/>
      <c r="AH797" s="7"/>
      <c r="AI797" s="14"/>
    </row>
    <row r="798" spans="1:35" s="15" customFormat="1" ht="150" customHeight="1" x14ac:dyDescent="0.25">
      <c r="A798" s="4"/>
      <c r="B798" s="4" t="str">
        <f>IF(C798="","",IF(G798="NEXOMED",CONCATENATE("BIO",C798),CONCATENATE("ML",C798)))</f>
        <v/>
      </c>
      <c r="C798" s="28"/>
      <c r="D798" s="9"/>
      <c r="E798" s="7"/>
      <c r="F798" s="7"/>
      <c r="G798" s="7"/>
      <c r="H798" s="7"/>
      <c r="I798" s="10"/>
      <c r="J798" s="7"/>
      <c r="K798" s="7"/>
      <c r="L798" s="7"/>
      <c r="M798" s="9"/>
      <c r="N798" s="7"/>
      <c r="O798" s="7"/>
      <c r="P798" s="13"/>
      <c r="Q798" s="11"/>
      <c r="R798" s="7"/>
      <c r="S798" s="24">
        <f>IFERROR(_xlfn.XLOOKUP(R798,bio_produtos!$A:$A,bio_produtos!$C:$C),"")</f>
        <v>0</v>
      </c>
      <c r="T798" s="12"/>
      <c r="U798" s="23" t="str">
        <f>IF(T798="","",SUM(T798*N798))</f>
        <v/>
      </c>
      <c r="V798" s="23" t="str">
        <f>IF(U798="","",IF(U798&lt;10000,U798,IF(U798&lt;100000,U798*0.3,"AVALIAÇÃO INDIVIDUAL")))</f>
        <v/>
      </c>
      <c r="W798" s="10"/>
      <c r="X798" s="7"/>
      <c r="Y798" s="13"/>
      <c r="Z798" s="10"/>
      <c r="AA798" s="10"/>
      <c r="AB798" s="10"/>
      <c r="AC798" s="13"/>
      <c r="AD798" s="10"/>
      <c r="AE798" s="7"/>
      <c r="AF798" s="7"/>
      <c r="AG798" s="7"/>
      <c r="AH798" s="7"/>
      <c r="AI798" s="14"/>
    </row>
    <row r="799" spans="1:35" s="15" customFormat="1" ht="150" customHeight="1" x14ac:dyDescent="0.25">
      <c r="A799" s="4"/>
      <c r="B799" s="4" t="str">
        <f>IF(C799="","",IF(G799="NEXOMED",CONCATENATE("BIO",C799),CONCATENATE("ML",C799)))</f>
        <v/>
      </c>
      <c r="C799" s="28"/>
      <c r="D799" s="9"/>
      <c r="E799" s="7"/>
      <c r="F799" s="7"/>
      <c r="G799" s="7"/>
      <c r="H799" s="7"/>
      <c r="I799" s="10"/>
      <c r="J799" s="7"/>
      <c r="K799" s="7"/>
      <c r="L799" s="7"/>
      <c r="M799" s="9"/>
      <c r="N799" s="7"/>
      <c r="O799" s="7"/>
      <c r="P799" s="13"/>
      <c r="Q799" s="11"/>
      <c r="R799" s="7"/>
      <c r="S799" s="24">
        <f>IFERROR(_xlfn.XLOOKUP(R799,bio_produtos!$A:$A,bio_produtos!$C:$C),"")</f>
        <v>0</v>
      </c>
      <c r="T799" s="12"/>
      <c r="U799" s="23" t="str">
        <f>IF(T799="","",SUM(T799*N799))</f>
        <v/>
      </c>
      <c r="V799" s="23" t="str">
        <f>IF(U799="","",IF(U799&lt;10000,U799,IF(U799&lt;100000,U799*0.3,"AVALIAÇÃO INDIVIDUAL")))</f>
        <v/>
      </c>
      <c r="W799" s="10"/>
      <c r="X799" s="7"/>
      <c r="Y799" s="13"/>
      <c r="Z799" s="10"/>
      <c r="AA799" s="10"/>
      <c r="AB799" s="10"/>
      <c r="AC799" s="13"/>
      <c r="AD799" s="10"/>
      <c r="AE799" s="7"/>
      <c r="AF799" s="7"/>
      <c r="AG799" s="7"/>
      <c r="AH799" s="7"/>
      <c r="AI799" s="14"/>
    </row>
    <row r="800" spans="1:35" s="15" customFormat="1" ht="150" customHeight="1" x14ac:dyDescent="0.25">
      <c r="A800" s="4"/>
      <c r="B800" s="4" t="str">
        <f>IF(C800="","",IF(G800="NEXOMED",CONCATENATE("BIO",C800),CONCATENATE("ML",C800)))</f>
        <v/>
      </c>
      <c r="C800" s="28"/>
      <c r="D800" s="9"/>
      <c r="E800" s="7"/>
      <c r="F800" s="7"/>
      <c r="G800" s="7"/>
      <c r="H800" s="7"/>
      <c r="I800" s="10"/>
      <c r="J800" s="7"/>
      <c r="K800" s="7"/>
      <c r="L800" s="7"/>
      <c r="M800" s="9"/>
      <c r="N800" s="7"/>
      <c r="O800" s="7"/>
      <c r="P800" s="13"/>
      <c r="Q800" s="11"/>
      <c r="R800" s="7"/>
      <c r="S800" s="24">
        <f>IFERROR(_xlfn.XLOOKUP(R800,bio_produtos!$A:$A,bio_produtos!$C:$C),"")</f>
        <v>0</v>
      </c>
      <c r="T800" s="12"/>
      <c r="U800" s="23" t="str">
        <f>IF(T800="","",SUM(T800*N800))</f>
        <v/>
      </c>
      <c r="V800" s="23" t="str">
        <f>IF(U800="","",IF(U800&lt;10000,U800,IF(U800&lt;100000,U800*0.3,"AVALIAÇÃO INDIVIDUAL")))</f>
        <v/>
      </c>
      <c r="W800" s="10"/>
      <c r="X800" s="7"/>
      <c r="Y800" s="13"/>
      <c r="Z800" s="10"/>
      <c r="AA800" s="10"/>
      <c r="AB800" s="10"/>
      <c r="AC800" s="13"/>
      <c r="AD800" s="10"/>
      <c r="AE800" s="7"/>
      <c r="AF800" s="7"/>
      <c r="AG800" s="7"/>
      <c r="AH800" s="7"/>
      <c r="AI800" s="14"/>
    </row>
    <row r="801" spans="1:35" s="15" customFormat="1" ht="150" customHeight="1" x14ac:dyDescent="0.25">
      <c r="A801" s="4"/>
      <c r="B801" s="4" t="str">
        <f>IF(C801="","",IF(G801="NEXOMED",CONCATENATE("BIO",C801),CONCATENATE("ML",C801)))</f>
        <v/>
      </c>
      <c r="C801" s="28"/>
      <c r="D801" s="9"/>
      <c r="E801" s="7"/>
      <c r="F801" s="7"/>
      <c r="G801" s="7"/>
      <c r="H801" s="7"/>
      <c r="I801" s="10"/>
      <c r="J801" s="7"/>
      <c r="K801" s="7"/>
      <c r="L801" s="13"/>
      <c r="M801" s="9"/>
      <c r="N801" s="7"/>
      <c r="O801" s="7"/>
      <c r="P801" s="13"/>
      <c r="Q801" s="11"/>
      <c r="R801" s="7"/>
      <c r="S801" s="24">
        <f>IFERROR(_xlfn.XLOOKUP(R801,bio_produtos!$A:$A,bio_produtos!$C:$C),"")</f>
        <v>0</v>
      </c>
      <c r="T801" s="12"/>
      <c r="U801" s="23" t="str">
        <f>IF(T801="","",SUM(T801*N801))</f>
        <v/>
      </c>
      <c r="V801" s="23" t="str">
        <f>IF(U801="","",IF(U801&lt;10000,U801,IF(U801&lt;100000,U801*0.3,"AVALIAÇÃO INDIVIDUAL")))</f>
        <v/>
      </c>
      <c r="W801" s="10"/>
      <c r="X801" s="7"/>
      <c r="Y801" s="13"/>
      <c r="Z801" s="10"/>
      <c r="AA801" s="10"/>
      <c r="AB801" s="10"/>
      <c r="AC801" s="13"/>
      <c r="AD801" s="10"/>
      <c r="AE801" s="7"/>
      <c r="AF801" s="7"/>
      <c r="AG801" s="7"/>
      <c r="AH801" s="7"/>
      <c r="AI801" s="14"/>
    </row>
    <row r="802" spans="1:35" s="15" customFormat="1" ht="150" customHeight="1" x14ac:dyDescent="0.25">
      <c r="A802" s="4"/>
      <c r="B802" s="4" t="str">
        <f>IF(C802="","",IF(G802="NEXOMED",CONCATENATE("BIO",C802),CONCATENATE("ML",C802)))</f>
        <v/>
      </c>
      <c r="C802" s="28"/>
      <c r="D802" s="9"/>
      <c r="E802" s="7"/>
      <c r="F802" s="7"/>
      <c r="G802" s="7"/>
      <c r="H802" s="7"/>
      <c r="I802" s="10"/>
      <c r="J802" s="7"/>
      <c r="K802" s="7"/>
      <c r="L802" s="7"/>
      <c r="M802" s="9"/>
      <c r="N802" s="7"/>
      <c r="O802" s="7"/>
      <c r="P802" s="13"/>
      <c r="Q802" s="11"/>
      <c r="R802" s="7"/>
      <c r="S802" s="24">
        <f>IFERROR(_xlfn.XLOOKUP(R802,bio_produtos!$A:$A,bio_produtos!$C:$C),"")</f>
        <v>0</v>
      </c>
      <c r="T802" s="12"/>
      <c r="U802" s="23" t="str">
        <f>IF(T802="","",SUM(T802*N802))</f>
        <v/>
      </c>
      <c r="V802" s="23" t="str">
        <f>IF(U802="","",IF(U802&lt;10000,U802,IF(U802&lt;100000,U802*0.3,"AVALIAÇÃO INDIVIDUAL")))</f>
        <v/>
      </c>
      <c r="W802" s="10"/>
      <c r="X802" s="7"/>
      <c r="Y802" s="13"/>
      <c r="Z802" s="10"/>
      <c r="AA802" s="10"/>
      <c r="AB802" s="10"/>
      <c r="AC802" s="13"/>
      <c r="AD802" s="10"/>
      <c r="AE802" s="7"/>
      <c r="AF802" s="7"/>
      <c r="AG802" s="7"/>
      <c r="AH802" s="7"/>
      <c r="AI802" s="14"/>
    </row>
    <row r="803" spans="1:35" s="15" customFormat="1" ht="150" customHeight="1" x14ac:dyDescent="0.25">
      <c r="A803" s="4"/>
      <c r="B803" s="4" t="str">
        <f>IF(C803="","",IF(G803="NEXOMED",CONCATENATE("BIO",C803),CONCATENATE("ML",C803)))</f>
        <v/>
      </c>
      <c r="C803" s="28"/>
      <c r="D803" s="9"/>
      <c r="E803" s="7"/>
      <c r="F803" s="7"/>
      <c r="G803" s="7"/>
      <c r="H803" s="7"/>
      <c r="I803" s="10"/>
      <c r="J803" s="7"/>
      <c r="K803" s="7"/>
      <c r="L803" s="7"/>
      <c r="M803" s="9"/>
      <c r="N803" s="7"/>
      <c r="O803" s="7"/>
      <c r="P803" s="13"/>
      <c r="Q803" s="11"/>
      <c r="R803" s="7"/>
      <c r="S803" s="24">
        <f>IFERROR(_xlfn.XLOOKUP(R803,bio_produtos!$A:$A,bio_produtos!$C:$C),"")</f>
        <v>0</v>
      </c>
      <c r="T803" s="12"/>
      <c r="U803" s="23" t="str">
        <f>IF(T803="","",SUM(T803*N803))</f>
        <v/>
      </c>
      <c r="V803" s="23" t="str">
        <f>IF(U803="","",IF(U803&lt;10000,U803,IF(U803&lt;100000,U803*0.3,"AVALIAÇÃO INDIVIDUAL")))</f>
        <v/>
      </c>
      <c r="W803" s="10"/>
      <c r="X803" s="7"/>
      <c r="Y803" s="13"/>
      <c r="Z803" s="10"/>
      <c r="AA803" s="10"/>
      <c r="AB803" s="10"/>
      <c r="AC803" s="13"/>
      <c r="AD803" s="10"/>
      <c r="AE803" s="7"/>
      <c r="AF803" s="7"/>
      <c r="AG803" s="7"/>
      <c r="AH803" s="7"/>
      <c r="AI803" s="14"/>
    </row>
    <row r="804" spans="1:35" s="15" customFormat="1" ht="150" customHeight="1" x14ac:dyDescent="0.25">
      <c r="A804" s="4"/>
      <c r="B804" s="4" t="str">
        <f>IF(C804="","",IF(G804="NEXOMED",CONCATENATE("BIO",C804),CONCATENATE("ML",C804)))</f>
        <v/>
      </c>
      <c r="C804" s="28"/>
      <c r="D804" s="9"/>
      <c r="E804" s="7"/>
      <c r="F804" s="7"/>
      <c r="G804" s="7"/>
      <c r="H804" s="7"/>
      <c r="I804" s="10"/>
      <c r="J804" s="7"/>
      <c r="K804" s="7"/>
      <c r="L804" s="13"/>
      <c r="M804" s="9"/>
      <c r="N804" s="7"/>
      <c r="O804" s="7"/>
      <c r="P804" s="13"/>
      <c r="Q804" s="11"/>
      <c r="R804" s="7"/>
      <c r="S804" s="24">
        <f>IFERROR(_xlfn.XLOOKUP(R804,bio_produtos!$A:$A,bio_produtos!$C:$C),"")</f>
        <v>0</v>
      </c>
      <c r="T804" s="12"/>
      <c r="U804" s="23" t="str">
        <f>IF(T804="","",SUM(T804*N804))</f>
        <v/>
      </c>
      <c r="V804" s="23" t="str">
        <f>IF(U804="","",IF(U804&lt;10000,U804,IF(U804&lt;100000,U804*0.3,"AVALIAÇÃO INDIVIDUAL")))</f>
        <v/>
      </c>
      <c r="W804" s="10"/>
      <c r="X804" s="7"/>
      <c r="Y804" s="13"/>
      <c r="Z804" s="10"/>
      <c r="AA804" s="10"/>
      <c r="AB804" s="10"/>
      <c r="AC804" s="13"/>
      <c r="AD804" s="10"/>
      <c r="AE804" s="7"/>
      <c r="AF804" s="7"/>
      <c r="AG804" s="7"/>
      <c r="AH804" s="7"/>
      <c r="AI804" s="14"/>
    </row>
    <row r="805" spans="1:35" s="15" customFormat="1" ht="150" customHeight="1" x14ac:dyDescent="0.25">
      <c r="A805" s="4"/>
      <c r="B805" s="4" t="str">
        <f>IF(C805="","",IF(G805="NEXOMED",CONCATENATE("BIO",C805),CONCATENATE("ML",C805)))</f>
        <v/>
      </c>
      <c r="C805" s="28"/>
      <c r="D805" s="9"/>
      <c r="E805" s="7"/>
      <c r="F805" s="7"/>
      <c r="G805" s="7"/>
      <c r="H805" s="7"/>
      <c r="I805" s="10"/>
      <c r="J805" s="7"/>
      <c r="K805" s="7"/>
      <c r="L805" s="7"/>
      <c r="M805" s="9"/>
      <c r="N805" s="7"/>
      <c r="O805" s="7"/>
      <c r="P805" s="13"/>
      <c r="Q805" s="11"/>
      <c r="R805" s="7"/>
      <c r="S805" s="24">
        <f>IFERROR(_xlfn.XLOOKUP(R805,bio_produtos!$A:$A,bio_produtos!$C:$C),"")</f>
        <v>0</v>
      </c>
      <c r="T805" s="12"/>
      <c r="U805" s="23" t="str">
        <f>IF(T805="","",SUM(T805*N805))</f>
        <v/>
      </c>
      <c r="V805" s="23" t="str">
        <f>IF(U805="","",IF(U805&lt;10000,U805,IF(U805&lt;100000,U805*0.3,"AVALIAÇÃO INDIVIDUAL")))</f>
        <v/>
      </c>
      <c r="W805" s="10"/>
      <c r="X805" s="7"/>
      <c r="Y805" s="13"/>
      <c r="Z805" s="10"/>
      <c r="AA805" s="10"/>
      <c r="AB805" s="10"/>
      <c r="AC805" s="13"/>
      <c r="AD805" s="10"/>
      <c r="AE805" s="7"/>
      <c r="AF805" s="7"/>
      <c r="AG805" s="7"/>
      <c r="AH805" s="7"/>
      <c r="AI805" s="14"/>
    </row>
    <row r="806" spans="1:35" s="15" customFormat="1" ht="150" customHeight="1" x14ac:dyDescent="0.25">
      <c r="A806" s="4"/>
      <c r="B806" s="4" t="str">
        <f>IF(C806="","",IF(G806="NEXOMED",CONCATENATE("BIO",C806),CONCATENATE("ML",C806)))</f>
        <v/>
      </c>
      <c r="C806" s="28"/>
      <c r="D806" s="9"/>
      <c r="E806" s="7"/>
      <c r="F806" s="7"/>
      <c r="G806" s="7"/>
      <c r="H806" s="7"/>
      <c r="I806" s="10"/>
      <c r="J806" s="7"/>
      <c r="K806" s="7"/>
      <c r="L806" s="13"/>
      <c r="M806" s="9"/>
      <c r="N806" s="7"/>
      <c r="O806" s="7"/>
      <c r="P806" s="13"/>
      <c r="Q806" s="11"/>
      <c r="R806" s="7"/>
      <c r="S806" s="24">
        <f>IFERROR(_xlfn.XLOOKUP(R806,bio_produtos!$A:$A,bio_produtos!$C:$C),"")</f>
        <v>0</v>
      </c>
      <c r="T806" s="12"/>
      <c r="U806" s="23" t="str">
        <f>IF(T806="","",SUM(T806*N806))</f>
        <v/>
      </c>
      <c r="V806" s="23" t="str">
        <f>IF(U806="","",IF(U806&lt;10000,U806,IF(U806&lt;100000,U806*0.3,"AVALIAÇÃO INDIVIDUAL")))</f>
        <v/>
      </c>
      <c r="W806" s="10"/>
      <c r="X806" s="7"/>
      <c r="Y806" s="13"/>
      <c r="Z806" s="10"/>
      <c r="AA806" s="10"/>
      <c r="AB806" s="10"/>
      <c r="AC806" s="13"/>
      <c r="AD806" s="10"/>
      <c r="AE806" s="7"/>
      <c r="AF806" s="7"/>
      <c r="AG806" s="7"/>
      <c r="AH806" s="7"/>
      <c r="AI806" s="14"/>
    </row>
    <row r="807" spans="1:35" s="15" customFormat="1" ht="150" customHeight="1" x14ac:dyDescent="0.25">
      <c r="A807" s="4"/>
      <c r="B807" s="4" t="str">
        <f>IF(C807="","",IF(G807="NEXOMED",CONCATENATE("BIO",C807),CONCATENATE("ML",C807)))</f>
        <v/>
      </c>
      <c r="C807" s="28"/>
      <c r="D807" s="9"/>
      <c r="E807" s="7"/>
      <c r="F807" s="7"/>
      <c r="G807" s="7"/>
      <c r="H807" s="7"/>
      <c r="I807" s="10"/>
      <c r="J807" s="7"/>
      <c r="K807" s="7"/>
      <c r="L807" s="7"/>
      <c r="M807" s="9"/>
      <c r="N807" s="7"/>
      <c r="O807" s="7"/>
      <c r="P807" s="13"/>
      <c r="Q807" s="11"/>
      <c r="R807" s="7"/>
      <c r="S807" s="24">
        <f>IFERROR(_xlfn.XLOOKUP(R807,bio_produtos!$A:$A,bio_produtos!$C:$C),"")</f>
        <v>0</v>
      </c>
      <c r="T807" s="12"/>
      <c r="U807" s="23" t="str">
        <f>IF(T807="","",SUM(T807*N807))</f>
        <v/>
      </c>
      <c r="V807" s="23" t="str">
        <f>IF(U807="","",IF(U807&lt;10000,U807,IF(U807&lt;100000,U807*0.3,"AVALIAÇÃO INDIVIDUAL")))</f>
        <v/>
      </c>
      <c r="W807" s="10"/>
      <c r="X807" s="7"/>
      <c r="Y807" s="13"/>
      <c r="Z807" s="10"/>
      <c r="AA807" s="10"/>
      <c r="AB807" s="10"/>
      <c r="AC807" s="13"/>
      <c r="AD807" s="10"/>
      <c r="AE807" s="7"/>
      <c r="AF807" s="7"/>
      <c r="AG807" s="7"/>
      <c r="AH807" s="7"/>
      <c r="AI807" s="14"/>
    </row>
    <row r="808" spans="1:35" s="15" customFormat="1" ht="150" customHeight="1" x14ac:dyDescent="0.25">
      <c r="A808" s="4"/>
      <c r="B808" s="4" t="str">
        <f>IF(C808="","",IF(G808="NEXOMED",CONCATENATE("BIO",C808),CONCATENATE("ML",C808)))</f>
        <v/>
      </c>
      <c r="C808" s="28"/>
      <c r="D808" s="9"/>
      <c r="E808" s="7"/>
      <c r="F808" s="7"/>
      <c r="G808" s="7"/>
      <c r="H808" s="7"/>
      <c r="I808" s="10"/>
      <c r="J808" s="7"/>
      <c r="K808" s="7"/>
      <c r="L808" s="7"/>
      <c r="M808" s="9"/>
      <c r="N808" s="7"/>
      <c r="O808" s="7"/>
      <c r="P808" s="13"/>
      <c r="Q808" s="11"/>
      <c r="R808" s="7"/>
      <c r="S808" s="24">
        <f>IFERROR(_xlfn.XLOOKUP(R808,bio_produtos!$A:$A,bio_produtos!$C:$C),"")</f>
        <v>0</v>
      </c>
      <c r="T808" s="12"/>
      <c r="U808" s="23" t="str">
        <f>IF(T808="","",SUM(T808*N808))</f>
        <v/>
      </c>
      <c r="V808" s="23" t="str">
        <f>IF(U808="","",IF(U808&lt;10000,U808,IF(U808&lt;100000,U808*0.3,"AVALIAÇÃO INDIVIDUAL")))</f>
        <v/>
      </c>
      <c r="W808" s="10"/>
      <c r="X808" s="7"/>
      <c r="Y808" s="13"/>
      <c r="Z808" s="10"/>
      <c r="AA808" s="10"/>
      <c r="AB808" s="10"/>
      <c r="AC808" s="13"/>
      <c r="AD808" s="10"/>
      <c r="AE808" s="7"/>
      <c r="AF808" s="7"/>
      <c r="AG808" s="7"/>
      <c r="AH808" s="7"/>
      <c r="AI808" s="14"/>
    </row>
    <row r="809" spans="1:35" s="15" customFormat="1" ht="150" customHeight="1" x14ac:dyDescent="0.25">
      <c r="A809" s="4"/>
      <c r="B809" s="4" t="str">
        <f>IF(C809="","",IF(G809="NEXOMED",CONCATENATE("BIO",C809),CONCATENATE("ML",C809)))</f>
        <v/>
      </c>
      <c r="C809" s="28"/>
      <c r="D809" s="9"/>
      <c r="E809" s="7"/>
      <c r="F809" s="7"/>
      <c r="G809" s="7"/>
      <c r="H809" s="7"/>
      <c r="I809" s="10"/>
      <c r="J809" s="7"/>
      <c r="K809" s="7"/>
      <c r="L809" s="7"/>
      <c r="M809" s="9"/>
      <c r="N809" s="7"/>
      <c r="O809" s="7"/>
      <c r="P809" s="13"/>
      <c r="Q809" s="11"/>
      <c r="R809" s="7"/>
      <c r="S809" s="24">
        <f>IFERROR(_xlfn.XLOOKUP(R809,bio_produtos!$A:$A,bio_produtos!$C:$C),"")</f>
        <v>0</v>
      </c>
      <c r="T809" s="12"/>
      <c r="U809" s="23" t="str">
        <f>IF(T809="","",SUM(T809*N809))</f>
        <v/>
      </c>
      <c r="V809" s="23" t="str">
        <f>IF(U809="","",IF(U809&lt;10000,U809,IF(U809&lt;100000,U809*0.3,"AVALIAÇÃO INDIVIDUAL")))</f>
        <v/>
      </c>
      <c r="W809" s="10"/>
      <c r="X809" s="7"/>
      <c r="Y809" s="13"/>
      <c r="Z809" s="10"/>
      <c r="AA809" s="10"/>
      <c r="AB809" s="10"/>
      <c r="AC809" s="13"/>
      <c r="AD809" s="10"/>
      <c r="AE809" s="7"/>
      <c r="AF809" s="7"/>
      <c r="AG809" s="7"/>
      <c r="AH809" s="7"/>
      <c r="AI809" s="14"/>
    </row>
    <row r="810" spans="1:35" s="15" customFormat="1" ht="150" customHeight="1" x14ac:dyDescent="0.25">
      <c r="A810" s="4"/>
      <c r="B810" s="4" t="str">
        <f>IF(C810="","",IF(G810="NEXOMED",CONCATENATE("BIO",C810),CONCATENATE("ML",C810)))</f>
        <v/>
      </c>
      <c r="C810" s="28"/>
      <c r="D810" s="9"/>
      <c r="E810" s="7"/>
      <c r="F810" s="7"/>
      <c r="G810" s="7"/>
      <c r="H810" s="7"/>
      <c r="I810" s="10"/>
      <c r="J810" s="7"/>
      <c r="K810" s="7"/>
      <c r="L810" s="7"/>
      <c r="M810" s="9"/>
      <c r="N810" s="7"/>
      <c r="O810" s="7"/>
      <c r="P810" s="13"/>
      <c r="Q810" s="11"/>
      <c r="R810" s="7"/>
      <c r="S810" s="24">
        <f>IFERROR(_xlfn.XLOOKUP(R810,bio_produtos!$A:$A,bio_produtos!$C:$C),"")</f>
        <v>0</v>
      </c>
      <c r="T810" s="12"/>
      <c r="U810" s="23" t="str">
        <f>IF(T810="","",SUM(T810*N810))</f>
        <v/>
      </c>
      <c r="V810" s="23" t="str">
        <f>IF(U810="","",IF(U810&lt;10000,U810,IF(U810&lt;100000,U810*0.3,"AVALIAÇÃO INDIVIDUAL")))</f>
        <v/>
      </c>
      <c r="W810" s="10"/>
      <c r="X810" s="7"/>
      <c r="Y810" s="13"/>
      <c r="Z810" s="10"/>
      <c r="AA810" s="10"/>
      <c r="AB810" s="10"/>
      <c r="AC810" s="13"/>
      <c r="AD810" s="10"/>
      <c r="AE810" s="7"/>
      <c r="AF810" s="7"/>
      <c r="AG810" s="7"/>
      <c r="AH810" s="7"/>
      <c r="AI810" s="14"/>
    </row>
    <row r="811" spans="1:35" s="15" customFormat="1" ht="150" customHeight="1" x14ac:dyDescent="0.25">
      <c r="A811" s="4"/>
      <c r="B811" s="4" t="str">
        <f>IF(C811="","",IF(G811="NEXOMED",CONCATENATE("BIO",C811),CONCATENATE("ML",C811)))</f>
        <v/>
      </c>
      <c r="C811" s="28"/>
      <c r="D811" s="9"/>
      <c r="E811" s="7"/>
      <c r="F811" s="7"/>
      <c r="G811" s="7"/>
      <c r="H811" s="7"/>
      <c r="I811" s="10"/>
      <c r="J811" s="7"/>
      <c r="K811" s="7"/>
      <c r="L811" s="7"/>
      <c r="M811" s="9"/>
      <c r="N811" s="7"/>
      <c r="O811" s="7"/>
      <c r="P811" s="13"/>
      <c r="Q811" s="11"/>
      <c r="R811" s="7"/>
      <c r="S811" s="24">
        <f>IFERROR(_xlfn.XLOOKUP(R811,bio_produtos!$A:$A,bio_produtos!$C:$C),"")</f>
        <v>0</v>
      </c>
      <c r="T811" s="12"/>
      <c r="U811" s="23" t="str">
        <f>IF(T811="","",SUM(T811*N811))</f>
        <v/>
      </c>
      <c r="V811" s="23" t="str">
        <f>IF(U811="","",IF(U811&lt;10000,U811,IF(U811&lt;100000,U811*0.3,"AVALIAÇÃO INDIVIDUAL")))</f>
        <v/>
      </c>
      <c r="W811" s="10"/>
      <c r="X811" s="7"/>
      <c r="Y811" s="13"/>
      <c r="Z811" s="10"/>
      <c r="AA811" s="10"/>
      <c r="AB811" s="10"/>
      <c r="AC811" s="13"/>
      <c r="AD811" s="10"/>
      <c r="AE811" s="7"/>
      <c r="AF811" s="7"/>
      <c r="AG811" s="7"/>
      <c r="AH811" s="7"/>
      <c r="AI811" s="14"/>
    </row>
    <row r="812" spans="1:35" s="15" customFormat="1" ht="150" customHeight="1" x14ac:dyDescent="0.25">
      <c r="A812" s="4"/>
      <c r="B812" s="4" t="str">
        <f>IF(C812="","",IF(G812="NEXOMED",CONCATENATE("BIO",C812),CONCATENATE("ML",C812)))</f>
        <v/>
      </c>
      <c r="C812" s="28"/>
      <c r="D812" s="9"/>
      <c r="E812" s="7"/>
      <c r="F812" s="7"/>
      <c r="G812" s="7"/>
      <c r="H812" s="7"/>
      <c r="I812" s="10"/>
      <c r="J812" s="7"/>
      <c r="K812" s="7"/>
      <c r="L812" s="7"/>
      <c r="M812" s="9"/>
      <c r="N812" s="7"/>
      <c r="O812" s="7"/>
      <c r="P812" s="13"/>
      <c r="Q812" s="11"/>
      <c r="R812" s="7"/>
      <c r="S812" s="24">
        <f>IFERROR(_xlfn.XLOOKUP(R812,bio_produtos!$A:$A,bio_produtos!$C:$C),"")</f>
        <v>0</v>
      </c>
      <c r="T812" s="12"/>
      <c r="U812" s="23" t="str">
        <f>IF(T812="","",SUM(T812*N812))</f>
        <v/>
      </c>
      <c r="V812" s="23" t="str">
        <f>IF(U812="","",IF(U812&lt;10000,U812,IF(U812&lt;100000,U812*0.3,"AVALIAÇÃO INDIVIDUAL")))</f>
        <v/>
      </c>
      <c r="W812" s="10"/>
      <c r="X812" s="7"/>
      <c r="Y812" s="13"/>
      <c r="Z812" s="10"/>
      <c r="AA812" s="10"/>
      <c r="AB812" s="10"/>
      <c r="AC812" s="13"/>
      <c r="AD812" s="10"/>
      <c r="AE812" s="7"/>
      <c r="AF812" s="7"/>
      <c r="AG812" s="7"/>
      <c r="AH812" s="7"/>
      <c r="AI812" s="14"/>
    </row>
    <row r="813" spans="1:35" s="15" customFormat="1" ht="150" customHeight="1" x14ac:dyDescent="0.25">
      <c r="A813" s="4"/>
      <c r="B813" s="4" t="str">
        <f>IF(C813="","",IF(G813="NEXOMED",CONCATENATE("BIO",C813),CONCATENATE("ML",C813)))</f>
        <v/>
      </c>
      <c r="C813" s="28"/>
      <c r="D813" s="9"/>
      <c r="E813" s="7"/>
      <c r="F813" s="7"/>
      <c r="G813" s="7"/>
      <c r="H813" s="7"/>
      <c r="I813" s="10"/>
      <c r="J813" s="7"/>
      <c r="K813" s="7"/>
      <c r="L813" s="7"/>
      <c r="M813" s="9"/>
      <c r="N813" s="7"/>
      <c r="O813" s="7"/>
      <c r="P813" s="13"/>
      <c r="Q813" s="11"/>
      <c r="R813" s="7"/>
      <c r="S813" s="24">
        <f>IFERROR(_xlfn.XLOOKUP(R813,bio_produtos!$A:$A,bio_produtos!$C:$C),"")</f>
        <v>0</v>
      </c>
      <c r="T813" s="12"/>
      <c r="U813" s="23" t="str">
        <f>IF(T813="","",SUM(T813*N813))</f>
        <v/>
      </c>
      <c r="V813" s="23" t="str">
        <f>IF(U813="","",IF(U813&lt;10000,U813,IF(U813&lt;100000,U813*0.3,"AVALIAÇÃO INDIVIDUAL")))</f>
        <v/>
      </c>
      <c r="W813" s="10"/>
      <c r="X813" s="7"/>
      <c r="Y813" s="13"/>
      <c r="Z813" s="10"/>
      <c r="AA813" s="10"/>
      <c r="AB813" s="10"/>
      <c r="AC813" s="13"/>
      <c r="AD813" s="10"/>
      <c r="AE813" s="7"/>
      <c r="AF813" s="7"/>
      <c r="AG813" s="7"/>
      <c r="AH813" s="7"/>
      <c r="AI813" s="14"/>
    </row>
    <row r="814" spans="1:35" s="15" customFormat="1" ht="150" customHeight="1" x14ac:dyDescent="0.25">
      <c r="A814" s="4"/>
      <c r="B814" s="4" t="str">
        <f>IF(C814="","",IF(G814="NEXOMED",CONCATENATE("BIO",C814),CONCATENATE("ML",C814)))</f>
        <v/>
      </c>
      <c r="C814" s="28"/>
      <c r="D814" s="9"/>
      <c r="E814" s="7"/>
      <c r="F814" s="7"/>
      <c r="G814" s="7"/>
      <c r="H814" s="7"/>
      <c r="I814" s="10"/>
      <c r="J814" s="7"/>
      <c r="K814" s="7"/>
      <c r="L814" s="7"/>
      <c r="M814" s="9"/>
      <c r="N814" s="7"/>
      <c r="O814" s="7"/>
      <c r="P814" s="13"/>
      <c r="Q814" s="11"/>
      <c r="R814" s="7"/>
      <c r="S814" s="24">
        <f>IFERROR(_xlfn.XLOOKUP(R814,bio_produtos!$A:$A,bio_produtos!$C:$C),"")</f>
        <v>0</v>
      </c>
      <c r="T814" s="12"/>
      <c r="U814" s="23" t="str">
        <f>IF(T814="","",SUM(T814*N814))</f>
        <v/>
      </c>
      <c r="V814" s="23" t="str">
        <f>IF(U814="","",IF(U814&lt;10000,U814,IF(U814&lt;100000,U814*0.3,"AVALIAÇÃO INDIVIDUAL")))</f>
        <v/>
      </c>
      <c r="W814" s="10"/>
      <c r="X814" s="7"/>
      <c r="Y814" s="13"/>
      <c r="Z814" s="10"/>
      <c r="AA814" s="10"/>
      <c r="AB814" s="10"/>
      <c r="AC814" s="13"/>
      <c r="AD814" s="10"/>
      <c r="AE814" s="7"/>
      <c r="AF814" s="7"/>
      <c r="AG814" s="7"/>
      <c r="AH814" s="7"/>
      <c r="AI814" s="14"/>
    </row>
    <row r="815" spans="1:35" s="15" customFormat="1" ht="150" customHeight="1" x14ac:dyDescent="0.25">
      <c r="A815" s="4"/>
      <c r="B815" s="4" t="str">
        <f>IF(C815="","",IF(G815="NEXOMED",CONCATENATE("BIO",C815),CONCATENATE("ML",C815)))</f>
        <v/>
      </c>
      <c r="C815" s="28"/>
      <c r="D815" s="9"/>
      <c r="E815" s="7"/>
      <c r="F815" s="7"/>
      <c r="G815" s="7"/>
      <c r="H815" s="7"/>
      <c r="I815" s="10"/>
      <c r="J815" s="7"/>
      <c r="K815" s="7"/>
      <c r="L815" s="7"/>
      <c r="M815" s="9"/>
      <c r="N815" s="7"/>
      <c r="O815" s="7"/>
      <c r="P815" s="13"/>
      <c r="Q815" s="11"/>
      <c r="R815" s="7"/>
      <c r="S815" s="24">
        <f>IFERROR(_xlfn.XLOOKUP(R815,bio_produtos!$A:$A,bio_produtos!$C:$C),"")</f>
        <v>0</v>
      </c>
      <c r="T815" s="12"/>
      <c r="U815" s="23" t="str">
        <f>IF(T815="","",SUM(T815*N815))</f>
        <v/>
      </c>
      <c r="V815" s="23" t="str">
        <f>IF(U815="","",IF(U815&lt;10000,U815,IF(U815&lt;100000,U815*0.3,"AVALIAÇÃO INDIVIDUAL")))</f>
        <v/>
      </c>
      <c r="W815" s="10"/>
      <c r="X815" s="7"/>
      <c r="Y815" s="13"/>
      <c r="Z815" s="10"/>
      <c r="AA815" s="10"/>
      <c r="AB815" s="10"/>
      <c r="AC815" s="13"/>
      <c r="AD815" s="10"/>
      <c r="AE815" s="7"/>
      <c r="AF815" s="7"/>
      <c r="AG815" s="13"/>
      <c r="AH815" s="7"/>
      <c r="AI815" s="14"/>
    </row>
    <row r="816" spans="1:35" s="15" customFormat="1" ht="150" customHeight="1" x14ac:dyDescent="0.25">
      <c r="A816" s="4"/>
      <c r="B816" s="4" t="str">
        <f>IF(C816="","",IF(G816="NEXOMED",CONCATENATE("BIO",C816),CONCATENATE("ML",C816)))</f>
        <v/>
      </c>
      <c r="C816" s="28"/>
      <c r="D816" s="9"/>
      <c r="E816" s="7"/>
      <c r="F816" s="7"/>
      <c r="G816" s="7"/>
      <c r="H816" s="7"/>
      <c r="I816" s="10"/>
      <c r="J816" s="7"/>
      <c r="K816" s="7"/>
      <c r="L816" s="7"/>
      <c r="M816" s="9"/>
      <c r="N816" s="7"/>
      <c r="O816" s="7"/>
      <c r="P816" s="13"/>
      <c r="Q816" s="11"/>
      <c r="R816" s="7"/>
      <c r="S816" s="24">
        <f>IFERROR(_xlfn.XLOOKUP(R816,bio_produtos!$A:$A,bio_produtos!$C:$C),"")</f>
        <v>0</v>
      </c>
      <c r="T816" s="12"/>
      <c r="U816" s="23" t="str">
        <f>IF(T816="","",SUM(T816*N816))</f>
        <v/>
      </c>
      <c r="V816" s="23" t="str">
        <f>IF(U816="","",IF(U816&lt;10000,U816,IF(U816&lt;100000,U816*0.3,"AVALIAÇÃO INDIVIDUAL")))</f>
        <v/>
      </c>
      <c r="W816" s="10"/>
      <c r="X816" s="7"/>
      <c r="Y816" s="13"/>
      <c r="Z816" s="10"/>
      <c r="AA816" s="10"/>
      <c r="AB816" s="10"/>
      <c r="AC816" s="13"/>
      <c r="AD816" s="10"/>
      <c r="AE816" s="7"/>
      <c r="AF816" s="7"/>
      <c r="AG816" s="7"/>
      <c r="AH816" s="7"/>
      <c r="AI816" s="14"/>
    </row>
    <row r="817" spans="1:35" s="15" customFormat="1" ht="150" customHeight="1" x14ac:dyDescent="0.25">
      <c r="A817" s="4"/>
      <c r="B817" s="4" t="str">
        <f>IF(C817="","",IF(G817="NEXOMED",CONCATENATE("BIO",C817),CONCATENATE("ML",C817)))</f>
        <v/>
      </c>
      <c r="C817" s="28"/>
      <c r="D817" s="9"/>
      <c r="E817" s="7"/>
      <c r="F817" s="7"/>
      <c r="G817" s="7"/>
      <c r="H817" s="7"/>
      <c r="I817" s="10"/>
      <c r="J817" s="7"/>
      <c r="K817" s="7"/>
      <c r="L817" s="7"/>
      <c r="M817" s="9"/>
      <c r="N817" s="7"/>
      <c r="O817" s="7"/>
      <c r="P817" s="13"/>
      <c r="Q817" s="11"/>
      <c r="R817" s="7"/>
      <c r="S817" s="24">
        <f>IFERROR(_xlfn.XLOOKUP(R817,bio_produtos!$A:$A,bio_produtos!$C:$C),"")</f>
        <v>0</v>
      </c>
      <c r="T817" s="12"/>
      <c r="U817" s="23" t="str">
        <f>IF(T817="","",SUM(T817*N817))</f>
        <v/>
      </c>
      <c r="V817" s="23" t="str">
        <f>IF(U817="","",IF(U817&lt;10000,U817,IF(U817&lt;100000,U817*0.3,"AVALIAÇÃO INDIVIDUAL")))</f>
        <v/>
      </c>
      <c r="W817" s="10"/>
      <c r="X817" s="7"/>
      <c r="Y817" s="13"/>
      <c r="Z817" s="10"/>
      <c r="AA817" s="10"/>
      <c r="AB817" s="10"/>
      <c r="AC817" s="13"/>
      <c r="AD817" s="10"/>
      <c r="AE817" s="7"/>
      <c r="AF817" s="7"/>
      <c r="AG817" s="7"/>
      <c r="AH817" s="7"/>
      <c r="AI817" s="14"/>
    </row>
    <row r="818" spans="1:35" s="15" customFormat="1" ht="150" customHeight="1" x14ac:dyDescent="0.25">
      <c r="A818" s="4"/>
      <c r="B818" s="4" t="str">
        <f>IF(C818="","",IF(G818="NEXOMED",CONCATENATE("BIO",C818),CONCATENATE("ML",C818)))</f>
        <v/>
      </c>
      <c r="C818" s="28"/>
      <c r="D818" s="9"/>
      <c r="E818" s="7"/>
      <c r="F818" s="7"/>
      <c r="G818" s="7"/>
      <c r="H818" s="7"/>
      <c r="I818" s="10"/>
      <c r="J818" s="7"/>
      <c r="K818" s="7"/>
      <c r="L818" s="7"/>
      <c r="M818" s="9"/>
      <c r="N818" s="7"/>
      <c r="O818" s="7"/>
      <c r="P818" s="13"/>
      <c r="Q818" s="11"/>
      <c r="R818" s="7"/>
      <c r="S818" s="24">
        <f>IFERROR(_xlfn.XLOOKUP(R818,bio_produtos!$A:$A,bio_produtos!$C:$C),"")</f>
        <v>0</v>
      </c>
      <c r="T818" s="12"/>
      <c r="U818" s="23" t="str">
        <f>IF(T818="","",SUM(T818*N818))</f>
        <v/>
      </c>
      <c r="V818" s="23" t="str">
        <f>IF(U818="","",IF(U818&lt;10000,U818,IF(U818&lt;100000,U818*0.3,"AVALIAÇÃO INDIVIDUAL")))</f>
        <v/>
      </c>
      <c r="W818" s="10"/>
      <c r="X818" s="7"/>
      <c r="Y818" s="13"/>
      <c r="Z818" s="10"/>
      <c r="AA818" s="10"/>
      <c r="AB818" s="10"/>
      <c r="AC818" s="13"/>
      <c r="AD818" s="10"/>
      <c r="AE818" s="7"/>
      <c r="AF818" s="7"/>
      <c r="AG818" s="7"/>
      <c r="AH818" s="7"/>
      <c r="AI818" s="14"/>
    </row>
    <row r="819" spans="1:35" s="15" customFormat="1" ht="150" customHeight="1" x14ac:dyDescent="0.25">
      <c r="A819" s="4"/>
      <c r="B819" s="4" t="str">
        <f>IF(C819="","",IF(G819="NEXOMED",CONCATENATE("BIO",C819),CONCATENATE("ML",C819)))</f>
        <v/>
      </c>
      <c r="C819" s="28"/>
      <c r="D819" s="9"/>
      <c r="E819" s="7"/>
      <c r="F819" s="7"/>
      <c r="G819" s="7"/>
      <c r="H819" s="7"/>
      <c r="I819" s="10"/>
      <c r="J819" s="7"/>
      <c r="K819" s="7"/>
      <c r="L819" s="7"/>
      <c r="M819" s="9"/>
      <c r="N819" s="7"/>
      <c r="O819" s="7"/>
      <c r="P819" s="13"/>
      <c r="Q819" s="11"/>
      <c r="R819" s="7"/>
      <c r="S819" s="24">
        <f>IFERROR(_xlfn.XLOOKUP(R819,bio_produtos!$A:$A,bio_produtos!$C:$C),"")</f>
        <v>0</v>
      </c>
      <c r="T819" s="12"/>
      <c r="U819" s="23" t="str">
        <f>IF(T819="","",SUM(T819*N819))</f>
        <v/>
      </c>
      <c r="V819" s="23" t="str">
        <f>IF(U819="","",IF(U819&lt;10000,U819,IF(U819&lt;100000,U819*0.3,"AVALIAÇÃO INDIVIDUAL")))</f>
        <v/>
      </c>
      <c r="W819" s="10"/>
      <c r="X819" s="7"/>
      <c r="Y819" s="13"/>
      <c r="Z819" s="10"/>
      <c r="AA819" s="10"/>
      <c r="AB819" s="10"/>
      <c r="AC819" s="13"/>
      <c r="AD819" s="10"/>
      <c r="AE819" s="7"/>
      <c r="AF819" s="7"/>
      <c r="AG819" s="7"/>
      <c r="AH819" s="7"/>
      <c r="AI819" s="14"/>
    </row>
    <row r="820" spans="1:35" s="15" customFormat="1" ht="150" customHeight="1" x14ac:dyDescent="0.25">
      <c r="A820" s="4"/>
      <c r="B820" s="4" t="str">
        <f>IF(C820="","",IF(G820="NEXOMED",CONCATENATE("BIO",C820),CONCATENATE("ML",C820)))</f>
        <v/>
      </c>
      <c r="C820" s="28"/>
      <c r="D820" s="9"/>
      <c r="E820" s="7"/>
      <c r="F820" s="7"/>
      <c r="G820" s="7"/>
      <c r="H820" s="7"/>
      <c r="I820" s="10"/>
      <c r="J820" s="7"/>
      <c r="K820" s="7"/>
      <c r="L820" s="13"/>
      <c r="M820" s="9"/>
      <c r="N820" s="7"/>
      <c r="O820" s="7"/>
      <c r="P820" s="13"/>
      <c r="Q820" s="11"/>
      <c r="R820" s="7"/>
      <c r="S820" s="24">
        <f>IFERROR(_xlfn.XLOOKUP(R820,bio_produtos!$A:$A,bio_produtos!$C:$C),"")</f>
        <v>0</v>
      </c>
      <c r="T820" s="12"/>
      <c r="U820" s="23" t="str">
        <f>IF(T820="","",SUM(T820*N820))</f>
        <v/>
      </c>
      <c r="V820" s="23" t="str">
        <f>IF(U820="","",IF(U820&lt;10000,U820,IF(U820&lt;100000,U820*0.3,"AVALIAÇÃO INDIVIDUAL")))</f>
        <v/>
      </c>
      <c r="W820" s="10"/>
      <c r="X820" s="7"/>
      <c r="Y820" s="13"/>
      <c r="Z820" s="10"/>
      <c r="AA820" s="10"/>
      <c r="AB820" s="10"/>
      <c r="AC820" s="13"/>
      <c r="AD820" s="10"/>
      <c r="AE820" s="7"/>
      <c r="AF820" s="7"/>
      <c r="AG820" s="7"/>
      <c r="AH820" s="7"/>
      <c r="AI820" s="14"/>
    </row>
    <row r="821" spans="1:35" s="15" customFormat="1" ht="150" customHeight="1" x14ac:dyDescent="0.25">
      <c r="A821" s="4"/>
      <c r="B821" s="4" t="str">
        <f>IF(C821="","",IF(G821="NEXOMED",CONCATENATE("BIO",C821),CONCATENATE("ML",C821)))</f>
        <v/>
      </c>
      <c r="C821" s="28"/>
      <c r="D821" s="9"/>
      <c r="E821" s="7"/>
      <c r="F821" s="7"/>
      <c r="G821" s="7"/>
      <c r="H821" s="7"/>
      <c r="I821" s="10"/>
      <c r="J821" s="7"/>
      <c r="K821" s="7"/>
      <c r="L821" s="7"/>
      <c r="M821" s="9"/>
      <c r="N821" s="7"/>
      <c r="O821" s="7"/>
      <c r="P821" s="13"/>
      <c r="Q821" s="11"/>
      <c r="R821" s="7"/>
      <c r="S821" s="24">
        <f>IFERROR(_xlfn.XLOOKUP(R821,bio_produtos!$A:$A,bio_produtos!$C:$C),"")</f>
        <v>0</v>
      </c>
      <c r="T821" s="12"/>
      <c r="U821" s="23" t="str">
        <f>IF(T821="","",SUM(T821*N821))</f>
        <v/>
      </c>
      <c r="V821" s="23" t="str">
        <f>IF(U821="","",IF(U821&lt;10000,U821,IF(U821&lt;100000,U821*0.3,"AVALIAÇÃO INDIVIDUAL")))</f>
        <v/>
      </c>
      <c r="W821" s="10"/>
      <c r="X821" s="7"/>
      <c r="Y821" s="13"/>
      <c r="Z821" s="10"/>
      <c r="AA821" s="10"/>
      <c r="AB821" s="10"/>
      <c r="AC821" s="13"/>
      <c r="AD821" s="10"/>
      <c r="AE821" s="7"/>
      <c r="AF821" s="7"/>
      <c r="AG821" s="7"/>
      <c r="AH821" s="7"/>
      <c r="AI821" s="14"/>
    </row>
    <row r="822" spans="1:35" s="15" customFormat="1" ht="150" customHeight="1" x14ac:dyDescent="0.25">
      <c r="A822" s="4"/>
      <c r="B822" s="4" t="str">
        <f>IF(C822="","",IF(G822="NEXOMED",CONCATENATE("BIO",C822),CONCATENATE("ML",C822)))</f>
        <v/>
      </c>
      <c r="C822" s="28"/>
      <c r="D822" s="9"/>
      <c r="E822" s="7"/>
      <c r="F822" s="7"/>
      <c r="G822" s="7"/>
      <c r="H822" s="7"/>
      <c r="I822" s="10"/>
      <c r="J822" s="7"/>
      <c r="K822" s="7"/>
      <c r="L822" s="7"/>
      <c r="M822" s="9"/>
      <c r="N822" s="7"/>
      <c r="O822" s="7"/>
      <c r="P822" s="13"/>
      <c r="Q822" s="11"/>
      <c r="R822" s="7"/>
      <c r="S822" s="24">
        <f>IFERROR(_xlfn.XLOOKUP(R822,bio_produtos!$A:$A,bio_produtos!$C:$C),"")</f>
        <v>0</v>
      </c>
      <c r="T822" s="12"/>
      <c r="U822" s="23" t="str">
        <f>IF(T822="","",SUM(T822*N822))</f>
        <v/>
      </c>
      <c r="V822" s="23" t="str">
        <f>IF(U822="","",IF(U822&lt;10000,U822,IF(U822&lt;100000,U822*0.3,"AVALIAÇÃO INDIVIDUAL")))</f>
        <v/>
      </c>
      <c r="W822" s="10"/>
      <c r="X822" s="7"/>
      <c r="Y822" s="13"/>
      <c r="Z822" s="10"/>
      <c r="AA822" s="10"/>
      <c r="AB822" s="10"/>
      <c r="AC822" s="13"/>
      <c r="AD822" s="10"/>
      <c r="AE822" s="7"/>
      <c r="AF822" s="7"/>
      <c r="AG822" s="7"/>
      <c r="AH822" s="7"/>
      <c r="AI822" s="14"/>
    </row>
    <row r="823" spans="1:35" s="15" customFormat="1" ht="150" customHeight="1" x14ac:dyDescent="0.25">
      <c r="A823" s="4"/>
      <c r="B823" s="4" t="str">
        <f>IF(C823="","",IF(G823="NEXOMED",CONCATENATE("BIO",C823),CONCATENATE("ML",C823)))</f>
        <v/>
      </c>
      <c r="C823" s="28"/>
      <c r="D823" s="9"/>
      <c r="E823" s="7"/>
      <c r="F823" s="7"/>
      <c r="G823" s="7"/>
      <c r="H823" s="7"/>
      <c r="I823" s="10"/>
      <c r="J823" s="7"/>
      <c r="K823" s="7"/>
      <c r="L823" s="13"/>
      <c r="M823" s="9"/>
      <c r="N823" s="7"/>
      <c r="O823" s="7"/>
      <c r="P823" s="13"/>
      <c r="Q823" s="11"/>
      <c r="R823" s="7"/>
      <c r="S823" s="24">
        <f>IFERROR(_xlfn.XLOOKUP(R823,bio_produtos!$A:$A,bio_produtos!$C:$C),"")</f>
        <v>0</v>
      </c>
      <c r="T823" s="12"/>
      <c r="U823" s="23" t="str">
        <f>IF(T823="","",SUM(T823*N823))</f>
        <v/>
      </c>
      <c r="V823" s="23" t="str">
        <f>IF(U823="","",IF(U823&lt;10000,U823,IF(U823&lt;100000,U823*0.3,"AVALIAÇÃO INDIVIDUAL")))</f>
        <v/>
      </c>
      <c r="W823" s="10"/>
      <c r="X823" s="7"/>
      <c r="Y823" s="13"/>
      <c r="Z823" s="10"/>
      <c r="AA823" s="10"/>
      <c r="AB823" s="10"/>
      <c r="AC823" s="13"/>
      <c r="AD823" s="10"/>
      <c r="AE823" s="7"/>
      <c r="AF823" s="7"/>
      <c r="AG823" s="7"/>
      <c r="AH823" s="7"/>
      <c r="AI823" s="14"/>
    </row>
    <row r="824" spans="1:35" s="15" customFormat="1" ht="150" customHeight="1" x14ac:dyDescent="0.25">
      <c r="A824" s="4"/>
      <c r="B824" s="4" t="str">
        <f>IF(C824="","",IF(G824="NEXOMED",CONCATENATE("BIO",C824),CONCATENATE("ML",C824)))</f>
        <v/>
      </c>
      <c r="C824" s="28"/>
      <c r="D824" s="9"/>
      <c r="E824" s="7"/>
      <c r="F824" s="7"/>
      <c r="G824" s="7"/>
      <c r="H824" s="7"/>
      <c r="I824" s="10"/>
      <c r="J824" s="7"/>
      <c r="K824" s="7"/>
      <c r="L824" s="7"/>
      <c r="M824" s="9"/>
      <c r="N824" s="7"/>
      <c r="O824" s="7"/>
      <c r="P824" s="13"/>
      <c r="Q824" s="11"/>
      <c r="R824" s="7"/>
      <c r="S824" s="24">
        <f>IFERROR(_xlfn.XLOOKUP(R824,bio_produtos!$A:$A,bio_produtos!$C:$C),"")</f>
        <v>0</v>
      </c>
      <c r="T824" s="12"/>
      <c r="U824" s="23" t="str">
        <f>IF(T824="","",SUM(T824*N824))</f>
        <v/>
      </c>
      <c r="V824" s="23" t="str">
        <f>IF(U824="","",IF(U824&lt;10000,U824,IF(U824&lt;100000,U824*0.3,"AVALIAÇÃO INDIVIDUAL")))</f>
        <v/>
      </c>
      <c r="W824" s="10"/>
      <c r="X824" s="7"/>
      <c r="Y824" s="13"/>
      <c r="Z824" s="10"/>
      <c r="AA824" s="10"/>
      <c r="AB824" s="10"/>
      <c r="AC824" s="13"/>
      <c r="AD824" s="10"/>
      <c r="AE824" s="7"/>
      <c r="AF824" s="7"/>
      <c r="AG824" s="7"/>
      <c r="AH824" s="7"/>
      <c r="AI824" s="14"/>
    </row>
    <row r="825" spans="1:35" s="15" customFormat="1" ht="150" customHeight="1" x14ac:dyDescent="0.25">
      <c r="A825" s="4"/>
      <c r="B825" s="4" t="str">
        <f>IF(C825="","",IF(G825="NEXOMED",CONCATENATE("BIO",C825),CONCATENATE("ML",C825)))</f>
        <v/>
      </c>
      <c r="C825" s="28"/>
      <c r="D825" s="9"/>
      <c r="E825" s="7"/>
      <c r="F825" s="7"/>
      <c r="G825" s="7"/>
      <c r="H825" s="7"/>
      <c r="I825" s="10"/>
      <c r="J825" s="7"/>
      <c r="K825" s="7"/>
      <c r="L825" s="7"/>
      <c r="M825" s="9"/>
      <c r="N825" s="7"/>
      <c r="O825" s="7"/>
      <c r="P825" s="13"/>
      <c r="Q825" s="11"/>
      <c r="R825" s="7"/>
      <c r="S825" s="24">
        <f>IFERROR(_xlfn.XLOOKUP(R825,bio_produtos!$A:$A,bio_produtos!$C:$C),"")</f>
        <v>0</v>
      </c>
      <c r="T825" s="12"/>
      <c r="U825" s="23" t="str">
        <f>IF(T825="","",SUM(T825*N825))</f>
        <v/>
      </c>
      <c r="V825" s="23" t="str">
        <f>IF(U825="","",IF(U825&lt;10000,U825,IF(U825&lt;100000,U825*0.3,"AVALIAÇÃO INDIVIDUAL")))</f>
        <v/>
      </c>
      <c r="W825" s="10"/>
      <c r="X825" s="7"/>
      <c r="Y825" s="13"/>
      <c r="Z825" s="10"/>
      <c r="AA825" s="10"/>
      <c r="AB825" s="10"/>
      <c r="AC825" s="13"/>
      <c r="AD825" s="10"/>
      <c r="AE825" s="7"/>
      <c r="AF825" s="7"/>
      <c r="AG825" s="7"/>
      <c r="AH825" s="7"/>
      <c r="AI825" s="14"/>
    </row>
    <row r="826" spans="1:35" s="15" customFormat="1" ht="150" customHeight="1" x14ac:dyDescent="0.25">
      <c r="A826" s="4"/>
      <c r="B826" s="4" t="str">
        <f>IF(C826="","",IF(G826="NEXOMED",CONCATENATE("BIO",C826),CONCATENATE("ML",C826)))</f>
        <v/>
      </c>
      <c r="C826" s="28"/>
      <c r="D826" s="9"/>
      <c r="E826" s="7"/>
      <c r="F826" s="7"/>
      <c r="G826" s="7"/>
      <c r="H826" s="7"/>
      <c r="I826" s="10"/>
      <c r="J826" s="7"/>
      <c r="K826" s="7"/>
      <c r="L826" s="7"/>
      <c r="M826" s="9"/>
      <c r="N826" s="7"/>
      <c r="O826" s="7"/>
      <c r="P826" s="13"/>
      <c r="Q826" s="11"/>
      <c r="R826" s="7"/>
      <c r="S826" s="24">
        <f>IFERROR(_xlfn.XLOOKUP(R826,bio_produtos!$A:$A,bio_produtos!$C:$C),"")</f>
        <v>0</v>
      </c>
      <c r="T826" s="12"/>
      <c r="U826" s="23" t="str">
        <f>IF(T826="","",SUM(T826*N826))</f>
        <v/>
      </c>
      <c r="V826" s="23" t="str">
        <f>IF(U826="","",IF(U826&lt;10000,U826,IF(U826&lt;100000,U826*0.3,"AVALIAÇÃO INDIVIDUAL")))</f>
        <v/>
      </c>
      <c r="W826" s="10"/>
      <c r="X826" s="7"/>
      <c r="Y826" s="13"/>
      <c r="Z826" s="10"/>
      <c r="AA826" s="10"/>
      <c r="AB826" s="10"/>
      <c r="AC826" s="13"/>
      <c r="AD826" s="10"/>
      <c r="AE826" s="7"/>
      <c r="AF826" s="7"/>
      <c r="AG826" s="7"/>
      <c r="AH826" s="7"/>
      <c r="AI826" s="14"/>
    </row>
    <row r="827" spans="1:35" s="15" customFormat="1" ht="150" customHeight="1" x14ac:dyDescent="0.25">
      <c r="A827" s="4"/>
      <c r="B827" s="4" t="str">
        <f>IF(C827="","",IF(G827="NEXOMED",CONCATENATE("BIO",C827),CONCATENATE("ML",C827)))</f>
        <v/>
      </c>
      <c r="C827" s="28"/>
      <c r="D827" s="9"/>
      <c r="E827" s="7"/>
      <c r="F827" s="7"/>
      <c r="G827" s="7"/>
      <c r="H827" s="7"/>
      <c r="I827" s="10"/>
      <c r="J827" s="7"/>
      <c r="K827" s="7"/>
      <c r="L827" s="7"/>
      <c r="M827" s="9"/>
      <c r="N827" s="7"/>
      <c r="O827" s="7"/>
      <c r="P827" s="13"/>
      <c r="Q827" s="11"/>
      <c r="R827" s="7"/>
      <c r="S827" s="24">
        <f>IFERROR(_xlfn.XLOOKUP(R827,bio_produtos!$A:$A,bio_produtos!$C:$C),"")</f>
        <v>0</v>
      </c>
      <c r="T827" s="12"/>
      <c r="U827" s="23" t="str">
        <f>IF(T827="","",SUM(T827*N827))</f>
        <v/>
      </c>
      <c r="V827" s="23" t="str">
        <f>IF(U827="","",IF(U827&lt;10000,U827,IF(U827&lt;100000,U827*0.3,"AVALIAÇÃO INDIVIDUAL")))</f>
        <v/>
      </c>
      <c r="W827" s="10"/>
      <c r="X827" s="7"/>
      <c r="Y827" s="13"/>
      <c r="Z827" s="10"/>
      <c r="AA827" s="10"/>
      <c r="AB827" s="10"/>
      <c r="AC827" s="13"/>
      <c r="AD827" s="10"/>
      <c r="AE827" s="7"/>
      <c r="AF827" s="7"/>
      <c r="AG827" s="7"/>
      <c r="AH827" s="7"/>
      <c r="AI827" s="14"/>
    </row>
    <row r="828" spans="1:35" s="15" customFormat="1" ht="150" customHeight="1" x14ac:dyDescent="0.25">
      <c r="A828" s="4"/>
      <c r="B828" s="4" t="str">
        <f>IF(C828="","",IF(G828="NEXOMED",CONCATENATE("BIO",C828),CONCATENATE("ML",C828)))</f>
        <v/>
      </c>
      <c r="C828" s="28"/>
      <c r="D828" s="9"/>
      <c r="E828" s="7"/>
      <c r="F828" s="7"/>
      <c r="G828" s="7"/>
      <c r="H828" s="7"/>
      <c r="I828" s="10"/>
      <c r="J828" s="7"/>
      <c r="K828" s="7"/>
      <c r="L828" s="7"/>
      <c r="M828" s="9"/>
      <c r="N828" s="7"/>
      <c r="O828" s="7"/>
      <c r="P828" s="13"/>
      <c r="Q828" s="11"/>
      <c r="R828" s="7"/>
      <c r="S828" s="24">
        <f>IFERROR(_xlfn.XLOOKUP(R828,bio_produtos!$A:$A,bio_produtos!$C:$C),"")</f>
        <v>0</v>
      </c>
      <c r="T828" s="12"/>
      <c r="U828" s="23" t="str">
        <f>IF(T828="","",SUM(T828*N828))</f>
        <v/>
      </c>
      <c r="V828" s="23" t="str">
        <f>IF(U828="","",IF(U828&lt;10000,U828,IF(U828&lt;100000,U828*0.3,"AVALIAÇÃO INDIVIDUAL")))</f>
        <v/>
      </c>
      <c r="W828" s="10"/>
      <c r="X828" s="7"/>
      <c r="Y828" s="13"/>
      <c r="Z828" s="10"/>
      <c r="AA828" s="10"/>
      <c r="AB828" s="10"/>
      <c r="AC828" s="13"/>
      <c r="AD828" s="10"/>
      <c r="AE828" s="7"/>
      <c r="AF828" s="7"/>
      <c r="AG828" s="7"/>
      <c r="AH828" s="7"/>
      <c r="AI828" s="14"/>
    </row>
    <row r="829" spans="1:35" s="15" customFormat="1" ht="150" customHeight="1" x14ac:dyDescent="0.25">
      <c r="A829" s="4"/>
      <c r="B829" s="4" t="str">
        <f>IF(C829="","",IF(G829="NEXOMED",CONCATENATE("BIO",C829),CONCATENATE("ML",C829)))</f>
        <v/>
      </c>
      <c r="C829" s="28"/>
      <c r="D829" s="9"/>
      <c r="E829" s="7"/>
      <c r="F829" s="7"/>
      <c r="G829" s="7"/>
      <c r="H829" s="7"/>
      <c r="I829" s="10"/>
      <c r="J829" s="7"/>
      <c r="K829" s="7"/>
      <c r="L829" s="7"/>
      <c r="M829" s="9"/>
      <c r="N829" s="7"/>
      <c r="O829" s="7"/>
      <c r="P829" s="13"/>
      <c r="Q829" s="11"/>
      <c r="R829" s="7"/>
      <c r="S829" s="24">
        <f>IFERROR(_xlfn.XLOOKUP(R829,bio_produtos!$A:$A,bio_produtos!$C:$C),"")</f>
        <v>0</v>
      </c>
      <c r="T829" s="12"/>
      <c r="U829" s="23" t="str">
        <f>IF(T829="","",SUM(T829*N829))</f>
        <v/>
      </c>
      <c r="V829" s="23" t="str">
        <f>IF(U829="","",IF(U829&lt;10000,U829,IF(U829&lt;100000,U829*0.3,"AVALIAÇÃO INDIVIDUAL")))</f>
        <v/>
      </c>
      <c r="W829" s="10"/>
      <c r="X829" s="7"/>
      <c r="Y829" s="13"/>
      <c r="Z829" s="10"/>
      <c r="AA829" s="10"/>
      <c r="AB829" s="10"/>
      <c r="AC829" s="13"/>
      <c r="AD829" s="10"/>
      <c r="AE829" s="7"/>
      <c r="AF829" s="7"/>
      <c r="AG829" s="7"/>
      <c r="AH829" s="7"/>
      <c r="AI829" s="14"/>
    </row>
    <row r="830" spans="1:35" s="15" customFormat="1" ht="150" customHeight="1" x14ac:dyDescent="0.25">
      <c r="A830" s="4"/>
      <c r="B830" s="4" t="str">
        <f>IF(C830="","",IF(G830="NEXOMED",CONCATENATE("BIO",C830),CONCATENATE("ML",C830)))</f>
        <v/>
      </c>
      <c r="C830" s="28"/>
      <c r="D830" s="9"/>
      <c r="E830" s="7"/>
      <c r="F830" s="7"/>
      <c r="G830" s="7"/>
      <c r="H830" s="7"/>
      <c r="I830" s="10"/>
      <c r="J830" s="7"/>
      <c r="K830" s="7"/>
      <c r="L830" s="7"/>
      <c r="M830" s="9"/>
      <c r="N830" s="7"/>
      <c r="O830" s="7"/>
      <c r="P830" s="13"/>
      <c r="Q830" s="11"/>
      <c r="R830" s="7"/>
      <c r="S830" s="24">
        <f>IFERROR(_xlfn.XLOOKUP(R830,bio_produtos!$A:$A,bio_produtos!$C:$C),"")</f>
        <v>0</v>
      </c>
      <c r="T830" s="12"/>
      <c r="U830" s="23" t="str">
        <f>IF(T830="","",SUM(T830*N830))</f>
        <v/>
      </c>
      <c r="V830" s="23" t="str">
        <f>IF(U830="","",IF(U830&lt;10000,U830,IF(U830&lt;100000,U830*0.3,"AVALIAÇÃO INDIVIDUAL")))</f>
        <v/>
      </c>
      <c r="W830" s="10"/>
      <c r="X830" s="7"/>
      <c r="Y830" s="13"/>
      <c r="Z830" s="10"/>
      <c r="AA830" s="10"/>
      <c r="AB830" s="10"/>
      <c r="AC830" s="13"/>
      <c r="AD830" s="10"/>
      <c r="AE830" s="7"/>
      <c r="AF830" s="7"/>
      <c r="AG830" s="7"/>
      <c r="AH830" s="7"/>
      <c r="AI830" s="14"/>
    </row>
    <row r="831" spans="1:35" s="15" customFormat="1" ht="150" customHeight="1" x14ac:dyDescent="0.25">
      <c r="A831" s="4"/>
      <c r="B831" s="4" t="str">
        <f>IF(C831="","",IF(G831="NEXOMED",CONCATENATE("BIO",C831),CONCATENATE("ML",C831)))</f>
        <v/>
      </c>
      <c r="C831" s="28"/>
      <c r="D831" s="9"/>
      <c r="E831" s="7"/>
      <c r="F831" s="7"/>
      <c r="G831" s="7"/>
      <c r="H831" s="7"/>
      <c r="I831" s="10"/>
      <c r="J831" s="7"/>
      <c r="K831" s="7"/>
      <c r="L831" s="13"/>
      <c r="M831" s="9"/>
      <c r="N831" s="7"/>
      <c r="O831" s="7"/>
      <c r="P831" s="13"/>
      <c r="Q831" s="11"/>
      <c r="R831" s="7"/>
      <c r="S831" s="24">
        <f>IFERROR(_xlfn.XLOOKUP(R831,bio_produtos!$A:$A,bio_produtos!$C:$C),"")</f>
        <v>0</v>
      </c>
      <c r="T831" s="12"/>
      <c r="U831" s="23" t="str">
        <f>IF(T831="","",SUM(T831*N831))</f>
        <v/>
      </c>
      <c r="V831" s="23" t="str">
        <f>IF(U831="","",IF(U831&lt;10000,U831,IF(U831&lt;100000,U831*0.3,"AVALIAÇÃO INDIVIDUAL")))</f>
        <v/>
      </c>
      <c r="W831" s="10"/>
      <c r="X831" s="7"/>
      <c r="Y831" s="13"/>
      <c r="Z831" s="10"/>
      <c r="AA831" s="10"/>
      <c r="AB831" s="10"/>
      <c r="AC831" s="13"/>
      <c r="AD831" s="10"/>
      <c r="AE831" s="7"/>
      <c r="AF831" s="7"/>
      <c r="AG831" s="7"/>
      <c r="AH831" s="7"/>
      <c r="AI831" s="14"/>
    </row>
    <row r="832" spans="1:35" s="15" customFormat="1" ht="150" customHeight="1" x14ac:dyDescent="0.25">
      <c r="A832" s="4"/>
      <c r="B832" s="4" t="str">
        <f>IF(C832="","",IF(G832="NEXOMED",CONCATENATE("BIO",C832),CONCATENATE("ML",C832)))</f>
        <v/>
      </c>
      <c r="C832" s="28"/>
      <c r="D832" s="9"/>
      <c r="E832" s="7"/>
      <c r="F832" s="7"/>
      <c r="G832" s="7"/>
      <c r="H832" s="7"/>
      <c r="I832" s="10"/>
      <c r="J832" s="7"/>
      <c r="K832" s="7"/>
      <c r="L832" s="7"/>
      <c r="M832" s="9"/>
      <c r="N832" s="7"/>
      <c r="O832" s="7"/>
      <c r="P832" s="13"/>
      <c r="Q832" s="11"/>
      <c r="R832" s="7"/>
      <c r="S832" s="24">
        <f>IFERROR(_xlfn.XLOOKUP(R832,bio_produtos!$A:$A,bio_produtos!$C:$C),"")</f>
        <v>0</v>
      </c>
      <c r="T832" s="12"/>
      <c r="U832" s="23" t="str">
        <f>IF(T832="","",SUM(T832*N832))</f>
        <v/>
      </c>
      <c r="V832" s="23" t="str">
        <f>IF(U832="","",IF(U832&lt;10000,U832,IF(U832&lt;100000,U832*0.3,"AVALIAÇÃO INDIVIDUAL")))</f>
        <v/>
      </c>
      <c r="W832" s="10"/>
      <c r="X832" s="7"/>
      <c r="Y832" s="13"/>
      <c r="Z832" s="10"/>
      <c r="AA832" s="10"/>
      <c r="AB832" s="10"/>
      <c r="AC832" s="13"/>
      <c r="AD832" s="10"/>
      <c r="AE832" s="7"/>
      <c r="AF832" s="7"/>
      <c r="AG832" s="7"/>
      <c r="AH832" s="7"/>
      <c r="AI832" s="14"/>
    </row>
    <row r="833" spans="1:35" s="15" customFormat="1" ht="150" customHeight="1" x14ac:dyDescent="0.25">
      <c r="A833" s="4"/>
      <c r="B833" s="4" t="str">
        <f>IF(C833="","",IF(G833="NEXOMED",CONCATENATE("BIO",C833),CONCATENATE("ML",C833)))</f>
        <v/>
      </c>
      <c r="C833" s="28"/>
      <c r="D833" s="9"/>
      <c r="E833" s="7"/>
      <c r="F833" s="7"/>
      <c r="G833" s="7"/>
      <c r="H833" s="7"/>
      <c r="I833" s="10"/>
      <c r="J833" s="7"/>
      <c r="K833" s="7"/>
      <c r="L833" s="7"/>
      <c r="M833" s="9"/>
      <c r="N833" s="7"/>
      <c r="O833" s="7"/>
      <c r="P833" s="13"/>
      <c r="Q833" s="11"/>
      <c r="R833" s="7"/>
      <c r="S833" s="24">
        <f>IFERROR(_xlfn.XLOOKUP(R833,bio_produtos!$A:$A,bio_produtos!$C:$C),"")</f>
        <v>0</v>
      </c>
      <c r="T833" s="12"/>
      <c r="U833" s="23" t="str">
        <f>IF(T833="","",SUM(T833*N833))</f>
        <v/>
      </c>
      <c r="V833" s="23" t="str">
        <f>IF(U833="","",IF(U833&lt;10000,U833,IF(U833&lt;100000,U833*0.3,"AVALIAÇÃO INDIVIDUAL")))</f>
        <v/>
      </c>
      <c r="W833" s="10"/>
      <c r="X833" s="7"/>
      <c r="Y833" s="13"/>
      <c r="Z833" s="10"/>
      <c r="AA833" s="10"/>
      <c r="AB833" s="10"/>
      <c r="AC833" s="13"/>
      <c r="AD833" s="10"/>
      <c r="AE833" s="7"/>
      <c r="AF833" s="7"/>
      <c r="AG833" s="7"/>
      <c r="AH833" s="7"/>
      <c r="AI833" s="14"/>
    </row>
    <row r="834" spans="1:35" s="15" customFormat="1" ht="150" customHeight="1" x14ac:dyDescent="0.25">
      <c r="A834" s="4"/>
      <c r="B834" s="4" t="str">
        <f>IF(C834="","",IF(G834="NEXOMED",CONCATENATE("BIO",C834),CONCATENATE("ML",C834)))</f>
        <v/>
      </c>
      <c r="C834" s="28"/>
      <c r="D834" s="9"/>
      <c r="E834" s="7"/>
      <c r="F834" s="7"/>
      <c r="G834" s="7"/>
      <c r="H834" s="7"/>
      <c r="I834" s="10"/>
      <c r="J834" s="7"/>
      <c r="K834" s="7"/>
      <c r="L834" s="7"/>
      <c r="M834" s="9"/>
      <c r="N834" s="7"/>
      <c r="O834" s="7"/>
      <c r="P834" s="13"/>
      <c r="Q834" s="11"/>
      <c r="R834" s="7"/>
      <c r="S834" s="24">
        <f>IFERROR(_xlfn.XLOOKUP(R834,bio_produtos!$A:$A,bio_produtos!$C:$C),"")</f>
        <v>0</v>
      </c>
      <c r="T834" s="12"/>
      <c r="U834" s="23" t="str">
        <f>IF(T834="","",SUM(T834*N834))</f>
        <v/>
      </c>
      <c r="V834" s="23" t="str">
        <f>IF(U834="","",IF(U834&lt;10000,U834,IF(U834&lt;100000,U834*0.3,"AVALIAÇÃO INDIVIDUAL")))</f>
        <v/>
      </c>
      <c r="W834" s="10"/>
      <c r="X834" s="7"/>
      <c r="Y834" s="13"/>
      <c r="Z834" s="10"/>
      <c r="AA834" s="10"/>
      <c r="AB834" s="10"/>
      <c r="AC834" s="13"/>
      <c r="AD834" s="10"/>
      <c r="AE834" s="7"/>
      <c r="AF834" s="7"/>
      <c r="AG834" s="7"/>
      <c r="AH834" s="7"/>
      <c r="AI834" s="14"/>
    </row>
    <row r="835" spans="1:35" s="15" customFormat="1" ht="150" customHeight="1" x14ac:dyDescent="0.25">
      <c r="A835" s="4"/>
      <c r="B835" s="4" t="str">
        <f>IF(C835="","",IF(G835="NEXOMED",CONCATENATE("BIO",C835),CONCATENATE("ML",C835)))</f>
        <v/>
      </c>
      <c r="C835" s="28"/>
      <c r="D835" s="9"/>
      <c r="E835" s="7"/>
      <c r="F835" s="7"/>
      <c r="G835" s="7"/>
      <c r="H835" s="7"/>
      <c r="I835" s="10"/>
      <c r="J835" s="7"/>
      <c r="K835" s="7"/>
      <c r="L835" s="7"/>
      <c r="M835" s="9"/>
      <c r="N835" s="7"/>
      <c r="O835" s="7"/>
      <c r="P835" s="13"/>
      <c r="Q835" s="11"/>
      <c r="R835" s="7"/>
      <c r="S835" s="24">
        <f>IFERROR(_xlfn.XLOOKUP(R835,bio_produtos!$A:$A,bio_produtos!$C:$C),"")</f>
        <v>0</v>
      </c>
      <c r="T835" s="12"/>
      <c r="U835" s="23" t="str">
        <f>IF(T835="","",SUM(T835*N835))</f>
        <v/>
      </c>
      <c r="V835" s="23" t="str">
        <f>IF(U835="","",IF(U835&lt;10000,U835,IF(U835&lt;100000,U835*0.3,"AVALIAÇÃO INDIVIDUAL")))</f>
        <v/>
      </c>
      <c r="W835" s="10"/>
      <c r="X835" s="7"/>
      <c r="Y835" s="13"/>
      <c r="Z835" s="10"/>
      <c r="AA835" s="10"/>
      <c r="AB835" s="10"/>
      <c r="AC835" s="13"/>
      <c r="AD835" s="10"/>
      <c r="AE835" s="7"/>
      <c r="AF835" s="7"/>
      <c r="AG835" s="13"/>
      <c r="AH835" s="7"/>
      <c r="AI835" s="14"/>
    </row>
    <row r="836" spans="1:35" s="15" customFormat="1" ht="150" customHeight="1" x14ac:dyDescent="0.25">
      <c r="A836" s="4"/>
      <c r="B836" s="4" t="str">
        <f>IF(C836="","",IF(G836="NEXOMED",CONCATENATE("BIO",C836),CONCATENATE("ML",C836)))</f>
        <v/>
      </c>
      <c r="C836" s="28"/>
      <c r="D836" s="9"/>
      <c r="E836" s="7"/>
      <c r="F836" s="7"/>
      <c r="G836" s="7"/>
      <c r="H836" s="7"/>
      <c r="I836" s="10"/>
      <c r="J836" s="7"/>
      <c r="K836" s="7"/>
      <c r="L836" s="7"/>
      <c r="M836" s="9"/>
      <c r="N836" s="7"/>
      <c r="O836" s="7"/>
      <c r="P836" s="13"/>
      <c r="Q836" s="11"/>
      <c r="R836" s="7"/>
      <c r="S836" s="24">
        <f>IFERROR(_xlfn.XLOOKUP(R836,bio_produtos!$A:$A,bio_produtos!$C:$C),"")</f>
        <v>0</v>
      </c>
      <c r="T836" s="12"/>
      <c r="U836" s="23" t="str">
        <f>IF(T836="","",SUM(T836*N836))</f>
        <v/>
      </c>
      <c r="V836" s="23" t="str">
        <f>IF(U836="","",IF(U836&lt;10000,U836,IF(U836&lt;100000,U836*0.3,"AVALIAÇÃO INDIVIDUAL")))</f>
        <v/>
      </c>
      <c r="W836" s="10"/>
      <c r="X836" s="7"/>
      <c r="Y836" s="13"/>
      <c r="Z836" s="10"/>
      <c r="AA836" s="10"/>
      <c r="AB836" s="10"/>
      <c r="AC836" s="13"/>
      <c r="AD836" s="10"/>
      <c r="AE836" s="7"/>
      <c r="AF836" s="7"/>
      <c r="AG836" s="7"/>
      <c r="AH836" s="7"/>
      <c r="AI836" s="14"/>
    </row>
    <row r="837" spans="1:35" s="15" customFormat="1" ht="150" customHeight="1" x14ac:dyDescent="0.25">
      <c r="A837" s="4"/>
      <c r="B837" s="4" t="str">
        <f>IF(C837="","",IF(G837="NEXOMED",CONCATENATE("BIO",C837),CONCATENATE("ML",C837)))</f>
        <v/>
      </c>
      <c r="C837" s="28"/>
      <c r="D837" s="9"/>
      <c r="E837" s="7"/>
      <c r="F837" s="7"/>
      <c r="G837" s="7"/>
      <c r="H837" s="7"/>
      <c r="I837" s="10"/>
      <c r="J837" s="7"/>
      <c r="K837" s="7"/>
      <c r="L837" s="7"/>
      <c r="M837" s="9"/>
      <c r="N837" s="7"/>
      <c r="O837" s="7"/>
      <c r="P837" s="13"/>
      <c r="Q837" s="11"/>
      <c r="R837" s="7"/>
      <c r="S837" s="24">
        <f>IFERROR(_xlfn.XLOOKUP(R837,bio_produtos!$A:$A,bio_produtos!$C:$C),"")</f>
        <v>0</v>
      </c>
      <c r="T837" s="12"/>
      <c r="U837" s="23" t="str">
        <f>IF(T837="","",SUM(T837*N837))</f>
        <v/>
      </c>
      <c r="V837" s="23" t="str">
        <f>IF(U837="","",IF(U837&lt;10000,U837,IF(U837&lt;100000,U837*0.3,"AVALIAÇÃO INDIVIDUAL")))</f>
        <v/>
      </c>
      <c r="W837" s="10"/>
      <c r="X837" s="7"/>
      <c r="Y837" s="13"/>
      <c r="Z837" s="10"/>
      <c r="AA837" s="10"/>
      <c r="AB837" s="10"/>
      <c r="AC837" s="13"/>
      <c r="AD837" s="10"/>
      <c r="AE837" s="7"/>
      <c r="AF837" s="7"/>
      <c r="AG837" s="7"/>
      <c r="AH837" s="7"/>
      <c r="AI837" s="14"/>
    </row>
    <row r="838" spans="1:35" s="15" customFormat="1" ht="150" customHeight="1" x14ac:dyDescent="0.25">
      <c r="A838" s="4"/>
      <c r="B838" s="4" t="str">
        <f>IF(C838="","",IF(G838="NEXOMED",CONCATENATE("BIO",C838),CONCATENATE("ML",C838)))</f>
        <v/>
      </c>
      <c r="C838" s="28"/>
      <c r="D838" s="9"/>
      <c r="E838" s="7"/>
      <c r="F838" s="7"/>
      <c r="G838" s="7"/>
      <c r="H838" s="7"/>
      <c r="I838" s="10"/>
      <c r="J838" s="7"/>
      <c r="K838" s="7"/>
      <c r="L838" s="7"/>
      <c r="M838" s="9"/>
      <c r="N838" s="7"/>
      <c r="O838" s="7"/>
      <c r="P838" s="13"/>
      <c r="Q838" s="11"/>
      <c r="R838" s="7"/>
      <c r="S838" s="24">
        <f>IFERROR(_xlfn.XLOOKUP(R838,bio_produtos!$A:$A,bio_produtos!$C:$C),"")</f>
        <v>0</v>
      </c>
      <c r="T838" s="12"/>
      <c r="U838" s="23" t="str">
        <f>IF(T838="","",SUM(T838*N838))</f>
        <v/>
      </c>
      <c r="V838" s="23" t="str">
        <f>IF(U838="","",IF(U838&lt;10000,U838,IF(U838&lt;100000,U838*0.3,"AVALIAÇÃO INDIVIDUAL")))</f>
        <v/>
      </c>
      <c r="W838" s="10"/>
      <c r="X838" s="7"/>
      <c r="Y838" s="13"/>
      <c r="Z838" s="10"/>
      <c r="AA838" s="10"/>
      <c r="AB838" s="10"/>
      <c r="AC838" s="13"/>
      <c r="AD838" s="10"/>
      <c r="AE838" s="7"/>
      <c r="AF838" s="7"/>
      <c r="AG838" s="7"/>
      <c r="AH838" s="7"/>
      <c r="AI838" s="14"/>
    </row>
    <row r="839" spans="1:35" s="15" customFormat="1" ht="150" customHeight="1" x14ac:dyDescent="0.25">
      <c r="A839" s="4"/>
      <c r="B839" s="4" t="str">
        <f>IF(C839="","",IF(G839="NEXOMED",CONCATENATE("BIO",C839),CONCATENATE("ML",C839)))</f>
        <v/>
      </c>
      <c r="C839" s="28"/>
      <c r="D839" s="9"/>
      <c r="E839" s="7"/>
      <c r="F839" s="7"/>
      <c r="G839" s="7"/>
      <c r="H839" s="7"/>
      <c r="I839" s="10"/>
      <c r="J839" s="7"/>
      <c r="K839" s="7"/>
      <c r="L839" s="13"/>
      <c r="M839" s="9"/>
      <c r="N839" s="7"/>
      <c r="O839" s="7"/>
      <c r="P839" s="13"/>
      <c r="Q839" s="11"/>
      <c r="R839" s="7"/>
      <c r="S839" s="24">
        <f>IFERROR(_xlfn.XLOOKUP(R839,bio_produtos!$A:$A,bio_produtos!$C:$C),"")</f>
        <v>0</v>
      </c>
      <c r="T839" s="12"/>
      <c r="U839" s="23" t="str">
        <f>IF(T839="","",SUM(T839*N839))</f>
        <v/>
      </c>
      <c r="V839" s="23" t="str">
        <f>IF(U839="","",IF(U839&lt;10000,U839,IF(U839&lt;100000,U839*0.3,"AVALIAÇÃO INDIVIDUAL")))</f>
        <v/>
      </c>
      <c r="W839" s="10"/>
      <c r="X839" s="7"/>
      <c r="Y839" s="13"/>
      <c r="Z839" s="10"/>
      <c r="AA839" s="10"/>
      <c r="AB839" s="10"/>
      <c r="AC839" s="13"/>
      <c r="AD839" s="10"/>
      <c r="AE839" s="7"/>
      <c r="AF839" s="7"/>
      <c r="AG839" s="7"/>
      <c r="AH839" s="7"/>
      <c r="AI839" s="14"/>
    </row>
    <row r="840" spans="1:35" s="15" customFormat="1" ht="150" customHeight="1" x14ac:dyDescent="0.25">
      <c r="A840" s="4"/>
      <c r="B840" s="4" t="str">
        <f>IF(C840="","",IF(G840="NEXOMED",CONCATENATE("BIO",C840),CONCATENATE("ML",C840)))</f>
        <v/>
      </c>
      <c r="C840" s="28"/>
      <c r="D840" s="9"/>
      <c r="E840" s="7"/>
      <c r="F840" s="7"/>
      <c r="G840" s="7"/>
      <c r="H840" s="7"/>
      <c r="I840" s="10"/>
      <c r="J840" s="7"/>
      <c r="K840" s="7"/>
      <c r="L840" s="7"/>
      <c r="M840" s="9"/>
      <c r="N840" s="7"/>
      <c r="O840" s="7"/>
      <c r="P840" s="13"/>
      <c r="Q840" s="11"/>
      <c r="R840" s="7"/>
      <c r="S840" s="24">
        <f>IFERROR(_xlfn.XLOOKUP(R840,bio_produtos!$A:$A,bio_produtos!$C:$C),"")</f>
        <v>0</v>
      </c>
      <c r="T840" s="12"/>
      <c r="U840" s="23" t="str">
        <f>IF(T840="","",SUM(T840*N840))</f>
        <v/>
      </c>
      <c r="V840" s="23" t="str">
        <f>IF(U840="","",IF(U840&lt;10000,U840,IF(U840&lt;100000,U840*0.3,"AVALIAÇÃO INDIVIDUAL")))</f>
        <v/>
      </c>
      <c r="W840" s="10"/>
      <c r="X840" s="7"/>
      <c r="Y840" s="13"/>
      <c r="Z840" s="10"/>
      <c r="AA840" s="10"/>
      <c r="AB840" s="10"/>
      <c r="AC840" s="13"/>
      <c r="AD840" s="10"/>
      <c r="AE840" s="7"/>
      <c r="AF840" s="7"/>
      <c r="AG840" s="7"/>
      <c r="AH840" s="7"/>
      <c r="AI840" s="14"/>
    </row>
    <row r="841" spans="1:35" s="15" customFormat="1" ht="150" customHeight="1" x14ac:dyDescent="0.25">
      <c r="A841" s="4"/>
      <c r="B841" s="4" t="str">
        <f>IF(C841="","",IF(G841="NEXOMED",CONCATENATE("BIO",C841),CONCATENATE("ML",C841)))</f>
        <v/>
      </c>
      <c r="C841" s="28"/>
      <c r="D841" s="9"/>
      <c r="E841" s="7"/>
      <c r="F841" s="7"/>
      <c r="G841" s="7"/>
      <c r="H841" s="7"/>
      <c r="I841" s="10"/>
      <c r="J841" s="7"/>
      <c r="K841" s="7"/>
      <c r="L841" s="7"/>
      <c r="M841" s="9"/>
      <c r="N841" s="7"/>
      <c r="O841" s="7"/>
      <c r="P841" s="13"/>
      <c r="Q841" s="11"/>
      <c r="R841" s="7"/>
      <c r="S841" s="24">
        <f>IFERROR(_xlfn.XLOOKUP(R841,bio_produtos!$A:$A,bio_produtos!$C:$C),"")</f>
        <v>0</v>
      </c>
      <c r="T841" s="12"/>
      <c r="U841" s="23" t="str">
        <f>IF(T841="","",SUM(T841*N841))</f>
        <v/>
      </c>
      <c r="V841" s="23" t="str">
        <f>IF(U841="","",IF(U841&lt;10000,U841,IF(U841&lt;100000,U841*0.3,"AVALIAÇÃO INDIVIDUAL")))</f>
        <v/>
      </c>
      <c r="W841" s="10"/>
      <c r="X841" s="7"/>
      <c r="Y841" s="13"/>
      <c r="Z841" s="10"/>
      <c r="AA841" s="10"/>
      <c r="AB841" s="10"/>
      <c r="AC841" s="13"/>
      <c r="AD841" s="10"/>
      <c r="AE841" s="7"/>
      <c r="AF841" s="7"/>
      <c r="AG841" s="7"/>
      <c r="AH841" s="7"/>
      <c r="AI841" s="14"/>
    </row>
    <row r="842" spans="1:35" s="15" customFormat="1" ht="150" customHeight="1" x14ac:dyDescent="0.25">
      <c r="A842" s="4"/>
      <c r="B842" s="4" t="str">
        <f>IF(C842="","",IF(G842="NEXOMED",CONCATENATE("BIO",C842),CONCATENATE("ML",C842)))</f>
        <v/>
      </c>
      <c r="C842" s="28"/>
      <c r="D842" s="9"/>
      <c r="E842" s="7"/>
      <c r="F842" s="7"/>
      <c r="G842" s="7"/>
      <c r="H842" s="7"/>
      <c r="I842" s="10"/>
      <c r="J842" s="7"/>
      <c r="K842" s="7"/>
      <c r="L842" s="7"/>
      <c r="M842" s="9"/>
      <c r="N842" s="7"/>
      <c r="O842" s="7"/>
      <c r="P842" s="13"/>
      <c r="Q842" s="11"/>
      <c r="R842" s="7"/>
      <c r="S842" s="24">
        <f>IFERROR(_xlfn.XLOOKUP(R842,bio_produtos!$A:$A,bio_produtos!$C:$C),"")</f>
        <v>0</v>
      </c>
      <c r="T842" s="12"/>
      <c r="U842" s="23" t="str">
        <f>IF(T842="","",SUM(T842*N842))</f>
        <v/>
      </c>
      <c r="V842" s="23" t="str">
        <f>IF(U842="","",IF(U842&lt;10000,U842,IF(U842&lt;100000,U842*0.3,"AVALIAÇÃO INDIVIDUAL")))</f>
        <v/>
      </c>
      <c r="W842" s="10"/>
      <c r="X842" s="7"/>
      <c r="Y842" s="13"/>
      <c r="Z842" s="10"/>
      <c r="AA842" s="10"/>
      <c r="AB842" s="10"/>
      <c r="AC842" s="13"/>
      <c r="AD842" s="10"/>
      <c r="AE842" s="7"/>
      <c r="AF842" s="7"/>
      <c r="AG842" s="7"/>
      <c r="AH842" s="7"/>
      <c r="AI842" s="14"/>
    </row>
    <row r="843" spans="1:35" s="15" customFormat="1" ht="150" customHeight="1" x14ac:dyDescent="0.25">
      <c r="A843" s="4"/>
      <c r="B843" s="4" t="str">
        <f>IF(C843="","",IF(G843="NEXOMED",CONCATENATE("BIO",C843),CONCATENATE("ML",C843)))</f>
        <v/>
      </c>
      <c r="C843" s="28"/>
      <c r="D843" s="9"/>
      <c r="E843" s="7"/>
      <c r="F843" s="7"/>
      <c r="G843" s="7"/>
      <c r="H843" s="7"/>
      <c r="I843" s="10"/>
      <c r="J843" s="7"/>
      <c r="K843" s="7"/>
      <c r="L843" s="7"/>
      <c r="M843" s="9"/>
      <c r="N843" s="7"/>
      <c r="O843" s="7"/>
      <c r="P843" s="13"/>
      <c r="Q843" s="11"/>
      <c r="R843" s="7"/>
      <c r="S843" s="24">
        <f>IFERROR(_xlfn.XLOOKUP(R843,bio_produtos!$A:$A,bio_produtos!$C:$C),"")</f>
        <v>0</v>
      </c>
      <c r="T843" s="12"/>
      <c r="U843" s="23" t="str">
        <f>IF(T843="","",SUM(T843*N843))</f>
        <v/>
      </c>
      <c r="V843" s="23" t="str">
        <f>IF(U843="","",IF(U843&lt;10000,U843,IF(U843&lt;100000,U843*0.3,"AVALIAÇÃO INDIVIDUAL")))</f>
        <v/>
      </c>
      <c r="W843" s="10"/>
      <c r="X843" s="7"/>
      <c r="Y843" s="13"/>
      <c r="Z843" s="10"/>
      <c r="AA843" s="10"/>
      <c r="AB843" s="10"/>
      <c r="AC843" s="13"/>
      <c r="AD843" s="10"/>
      <c r="AE843" s="7"/>
      <c r="AF843" s="7"/>
      <c r="AG843" s="7"/>
      <c r="AH843" s="7"/>
      <c r="AI843" s="14"/>
    </row>
    <row r="844" spans="1:35" s="15" customFormat="1" ht="150" customHeight="1" x14ac:dyDescent="0.25">
      <c r="A844" s="4"/>
      <c r="B844" s="4" t="str">
        <f>IF(C844="","",IF(G844="NEXOMED",CONCATENATE("BIO",C844),CONCATENATE("ML",C844)))</f>
        <v/>
      </c>
      <c r="C844" s="28"/>
      <c r="D844" s="9"/>
      <c r="E844" s="7"/>
      <c r="F844" s="7"/>
      <c r="G844" s="7"/>
      <c r="H844" s="7"/>
      <c r="I844" s="10"/>
      <c r="J844" s="7"/>
      <c r="K844" s="7"/>
      <c r="L844" s="7"/>
      <c r="M844" s="9"/>
      <c r="N844" s="7"/>
      <c r="O844" s="7"/>
      <c r="P844" s="13"/>
      <c r="Q844" s="11"/>
      <c r="R844" s="7"/>
      <c r="S844" s="24">
        <f>IFERROR(_xlfn.XLOOKUP(R844,bio_produtos!$A:$A,bio_produtos!$C:$C),"")</f>
        <v>0</v>
      </c>
      <c r="T844" s="12"/>
      <c r="U844" s="23" t="str">
        <f>IF(T844="","",SUM(T844*N844))</f>
        <v/>
      </c>
      <c r="V844" s="23" t="str">
        <f>IF(U844="","",IF(U844&lt;10000,U844,IF(U844&lt;100000,U844*0.3,"AVALIAÇÃO INDIVIDUAL")))</f>
        <v/>
      </c>
      <c r="W844" s="10"/>
      <c r="X844" s="7"/>
      <c r="Y844" s="13"/>
      <c r="Z844" s="10"/>
      <c r="AA844" s="10"/>
      <c r="AB844" s="10"/>
      <c r="AC844" s="13"/>
      <c r="AD844" s="10"/>
      <c r="AE844" s="7"/>
      <c r="AF844" s="7"/>
      <c r="AG844" s="7"/>
      <c r="AH844" s="7"/>
      <c r="AI844" s="14"/>
    </row>
    <row r="845" spans="1:35" s="15" customFormat="1" ht="150" customHeight="1" x14ac:dyDescent="0.25">
      <c r="A845" s="4"/>
      <c r="B845" s="4" t="str">
        <f>IF(C845="","",IF(G845="NEXOMED",CONCATENATE("BIO",C845),CONCATENATE("ML",C845)))</f>
        <v/>
      </c>
      <c r="C845" s="28"/>
      <c r="D845" s="9"/>
      <c r="E845" s="7"/>
      <c r="F845" s="7"/>
      <c r="G845" s="7"/>
      <c r="H845" s="7"/>
      <c r="I845" s="10"/>
      <c r="J845" s="7"/>
      <c r="K845" s="7"/>
      <c r="L845" s="7"/>
      <c r="M845" s="9"/>
      <c r="N845" s="7"/>
      <c r="O845" s="7"/>
      <c r="P845" s="13"/>
      <c r="Q845" s="11"/>
      <c r="R845" s="7"/>
      <c r="S845" s="24">
        <f>IFERROR(_xlfn.XLOOKUP(R845,bio_produtos!$A:$A,bio_produtos!$C:$C),"")</f>
        <v>0</v>
      </c>
      <c r="T845" s="12"/>
      <c r="U845" s="23" t="str">
        <f>IF(T845="","",SUM(T845*N845))</f>
        <v/>
      </c>
      <c r="V845" s="23" t="str">
        <f>IF(U845="","",IF(U845&lt;10000,U845,IF(U845&lt;100000,U845*0.3,"AVALIAÇÃO INDIVIDUAL")))</f>
        <v/>
      </c>
      <c r="W845" s="10"/>
      <c r="X845" s="7"/>
      <c r="Y845" s="13"/>
      <c r="Z845" s="10"/>
      <c r="AA845" s="10"/>
      <c r="AB845" s="10"/>
      <c r="AC845" s="13"/>
      <c r="AD845" s="10"/>
      <c r="AE845" s="7"/>
      <c r="AF845" s="7"/>
      <c r="AG845" s="7"/>
      <c r="AH845" s="7"/>
      <c r="AI845" s="14"/>
    </row>
    <row r="846" spans="1:35" s="15" customFormat="1" ht="150" customHeight="1" x14ac:dyDescent="0.25">
      <c r="A846" s="4"/>
      <c r="B846" s="4" t="str">
        <f>IF(C846="","",IF(G846="NEXOMED",CONCATENATE("BIO",C846),CONCATENATE("ML",C846)))</f>
        <v/>
      </c>
      <c r="C846" s="28"/>
      <c r="D846" s="9"/>
      <c r="E846" s="7"/>
      <c r="F846" s="7"/>
      <c r="G846" s="7"/>
      <c r="H846" s="7"/>
      <c r="I846" s="10"/>
      <c r="J846" s="7"/>
      <c r="K846" s="7"/>
      <c r="L846" s="7"/>
      <c r="M846" s="9"/>
      <c r="N846" s="7"/>
      <c r="O846" s="7"/>
      <c r="P846" s="13"/>
      <c r="Q846" s="11"/>
      <c r="R846" s="7"/>
      <c r="S846" s="24">
        <f>IFERROR(_xlfn.XLOOKUP(R846,bio_produtos!$A:$A,bio_produtos!$C:$C),"")</f>
        <v>0</v>
      </c>
      <c r="T846" s="12"/>
      <c r="U846" s="23" t="str">
        <f>IF(T846="","",SUM(T846*N846))</f>
        <v/>
      </c>
      <c r="V846" s="23" t="str">
        <f>IF(U846="","",IF(U846&lt;10000,U846,IF(U846&lt;100000,U846*0.3,"AVALIAÇÃO INDIVIDUAL")))</f>
        <v/>
      </c>
      <c r="W846" s="10"/>
      <c r="X846" s="7"/>
      <c r="Y846" s="13"/>
      <c r="Z846" s="10"/>
      <c r="AA846" s="10"/>
      <c r="AB846" s="10"/>
      <c r="AC846" s="13"/>
      <c r="AD846" s="10"/>
      <c r="AE846" s="7"/>
      <c r="AF846" s="7"/>
      <c r="AG846" s="7"/>
      <c r="AH846" s="7"/>
      <c r="AI846" s="14"/>
    </row>
    <row r="847" spans="1:35" s="15" customFormat="1" ht="150" customHeight="1" x14ac:dyDescent="0.25">
      <c r="A847" s="4"/>
      <c r="B847" s="4" t="str">
        <f>IF(C847="","",IF(G847="NEXOMED",CONCATENATE("BIO",C847),CONCATENATE("ML",C847)))</f>
        <v/>
      </c>
      <c r="C847" s="28"/>
      <c r="D847" s="9"/>
      <c r="E847" s="7"/>
      <c r="F847" s="7"/>
      <c r="G847" s="7"/>
      <c r="H847" s="7"/>
      <c r="I847" s="10"/>
      <c r="J847" s="7"/>
      <c r="K847" s="7"/>
      <c r="L847" s="7"/>
      <c r="M847" s="9"/>
      <c r="N847" s="7"/>
      <c r="O847" s="7"/>
      <c r="P847" s="13"/>
      <c r="Q847" s="11"/>
      <c r="R847" s="7"/>
      <c r="S847" s="24">
        <f>IFERROR(_xlfn.XLOOKUP(R847,bio_produtos!$A:$A,bio_produtos!$C:$C),"")</f>
        <v>0</v>
      </c>
      <c r="T847" s="12"/>
      <c r="U847" s="23" t="str">
        <f>IF(T847="","",SUM(T847*N847))</f>
        <v/>
      </c>
      <c r="V847" s="23" t="str">
        <f>IF(U847="","",IF(U847&lt;10000,U847,IF(U847&lt;100000,U847*0.3,"AVALIAÇÃO INDIVIDUAL")))</f>
        <v/>
      </c>
      <c r="W847" s="10"/>
      <c r="X847" s="7"/>
      <c r="Y847" s="13"/>
      <c r="Z847" s="10"/>
      <c r="AA847" s="10"/>
      <c r="AB847" s="10"/>
      <c r="AC847" s="13"/>
      <c r="AD847" s="10"/>
      <c r="AE847" s="7"/>
      <c r="AF847" s="7"/>
      <c r="AG847" s="7"/>
      <c r="AH847" s="7"/>
      <c r="AI847" s="14"/>
    </row>
    <row r="848" spans="1:35" s="15" customFormat="1" ht="150" customHeight="1" x14ac:dyDescent="0.25">
      <c r="A848" s="4"/>
      <c r="B848" s="4" t="str">
        <f>IF(C848="","",IF(G848="NEXOMED",CONCATENATE("BIO",C848),CONCATENATE("ML",C848)))</f>
        <v/>
      </c>
      <c r="C848" s="28"/>
      <c r="D848" s="9"/>
      <c r="E848" s="7"/>
      <c r="F848" s="7"/>
      <c r="G848" s="7"/>
      <c r="H848" s="7"/>
      <c r="I848" s="10"/>
      <c r="J848" s="7"/>
      <c r="K848" s="7"/>
      <c r="L848" s="13"/>
      <c r="M848" s="9"/>
      <c r="N848" s="7"/>
      <c r="O848" s="7"/>
      <c r="P848" s="13"/>
      <c r="Q848" s="11"/>
      <c r="R848" s="7"/>
      <c r="S848" s="24">
        <f>IFERROR(_xlfn.XLOOKUP(R848,bio_produtos!$A:$A,bio_produtos!$C:$C),"")</f>
        <v>0</v>
      </c>
      <c r="T848" s="12"/>
      <c r="U848" s="23" t="str">
        <f>IF(T848="","",SUM(T848*N848))</f>
        <v/>
      </c>
      <c r="V848" s="23" t="str">
        <f>IF(U848="","",IF(U848&lt;10000,U848,IF(U848&lt;100000,U848*0.3,"AVALIAÇÃO INDIVIDUAL")))</f>
        <v/>
      </c>
      <c r="W848" s="10"/>
      <c r="X848" s="7"/>
      <c r="Y848" s="13"/>
      <c r="Z848" s="10"/>
      <c r="AA848" s="10"/>
      <c r="AB848" s="10"/>
      <c r="AC848" s="13"/>
      <c r="AD848" s="10"/>
      <c r="AE848" s="7"/>
      <c r="AF848" s="7"/>
      <c r="AG848" s="7"/>
      <c r="AH848" s="7"/>
      <c r="AI848" s="14"/>
    </row>
    <row r="849" spans="1:35" s="15" customFormat="1" ht="150" customHeight="1" x14ac:dyDescent="0.25">
      <c r="A849" s="4"/>
      <c r="B849" s="4" t="str">
        <f>IF(C849="","",IF(G849="NEXOMED",CONCATENATE("BIO",C849),CONCATENATE("ML",C849)))</f>
        <v/>
      </c>
      <c r="C849" s="28"/>
      <c r="D849" s="9"/>
      <c r="E849" s="7"/>
      <c r="F849" s="7"/>
      <c r="G849" s="7"/>
      <c r="H849" s="7"/>
      <c r="I849" s="10"/>
      <c r="J849" s="7"/>
      <c r="K849" s="7"/>
      <c r="L849" s="7"/>
      <c r="M849" s="9"/>
      <c r="N849" s="7"/>
      <c r="O849" s="7"/>
      <c r="P849" s="13"/>
      <c r="Q849" s="11"/>
      <c r="R849" s="7"/>
      <c r="S849" s="24">
        <f>IFERROR(_xlfn.XLOOKUP(R849,bio_produtos!$A:$A,bio_produtos!$C:$C),"")</f>
        <v>0</v>
      </c>
      <c r="T849" s="12"/>
      <c r="U849" s="23" t="str">
        <f>IF(T849="","",SUM(T849*N849))</f>
        <v/>
      </c>
      <c r="V849" s="23" t="str">
        <f>IF(U849="","",IF(U849&lt;10000,U849,IF(U849&lt;100000,U849*0.3,"AVALIAÇÃO INDIVIDUAL")))</f>
        <v/>
      </c>
      <c r="W849" s="10"/>
      <c r="X849" s="7"/>
      <c r="Y849" s="13"/>
      <c r="Z849" s="10"/>
      <c r="AA849" s="10"/>
      <c r="AB849" s="10"/>
      <c r="AC849" s="13"/>
      <c r="AD849" s="10"/>
      <c r="AE849" s="7"/>
      <c r="AF849" s="7"/>
      <c r="AG849" s="7"/>
      <c r="AH849" s="7"/>
      <c r="AI849" s="14"/>
    </row>
    <row r="850" spans="1:35" s="15" customFormat="1" ht="150" customHeight="1" x14ac:dyDescent="0.25">
      <c r="A850" s="4"/>
      <c r="B850" s="4" t="str">
        <f>IF(C850="","",IF(G850="NEXOMED",CONCATENATE("BIO",C850),CONCATENATE("ML",C850)))</f>
        <v/>
      </c>
      <c r="C850" s="28"/>
      <c r="D850" s="9"/>
      <c r="E850" s="7"/>
      <c r="F850" s="7"/>
      <c r="G850" s="7"/>
      <c r="H850" s="7"/>
      <c r="I850" s="10"/>
      <c r="J850" s="7"/>
      <c r="K850" s="7"/>
      <c r="L850" s="7"/>
      <c r="M850" s="9"/>
      <c r="N850" s="7"/>
      <c r="O850" s="7"/>
      <c r="P850" s="13"/>
      <c r="Q850" s="11"/>
      <c r="R850" s="7"/>
      <c r="S850" s="24">
        <f>IFERROR(_xlfn.XLOOKUP(R850,bio_produtos!$A:$A,bio_produtos!$C:$C),"")</f>
        <v>0</v>
      </c>
      <c r="T850" s="12"/>
      <c r="U850" s="23" t="str">
        <f>IF(T850="","",SUM(T850*N850))</f>
        <v/>
      </c>
      <c r="V850" s="23" t="str">
        <f>IF(U850="","",IF(U850&lt;10000,U850,IF(U850&lt;100000,U850*0.3,"AVALIAÇÃO INDIVIDUAL")))</f>
        <v/>
      </c>
      <c r="W850" s="10"/>
      <c r="X850" s="7"/>
      <c r="Y850" s="13"/>
      <c r="Z850" s="10"/>
      <c r="AA850" s="10"/>
      <c r="AB850" s="10"/>
      <c r="AC850" s="13"/>
      <c r="AD850" s="10"/>
      <c r="AE850" s="7"/>
      <c r="AF850" s="7"/>
      <c r="AG850" s="7"/>
      <c r="AH850" s="7"/>
      <c r="AI850" s="14"/>
    </row>
    <row r="851" spans="1:35" s="15" customFormat="1" ht="150" customHeight="1" x14ac:dyDescent="0.25">
      <c r="A851" s="4"/>
      <c r="B851" s="4" t="str">
        <f>IF(C851="","",IF(G851="NEXOMED",CONCATENATE("BIO",C851),CONCATENATE("ML",C851)))</f>
        <v/>
      </c>
      <c r="C851" s="28"/>
      <c r="D851" s="9"/>
      <c r="E851" s="7"/>
      <c r="F851" s="7"/>
      <c r="G851" s="7"/>
      <c r="H851" s="7"/>
      <c r="I851" s="10"/>
      <c r="J851" s="7"/>
      <c r="K851" s="7"/>
      <c r="L851" s="7"/>
      <c r="M851" s="9"/>
      <c r="N851" s="7"/>
      <c r="O851" s="7"/>
      <c r="P851" s="13"/>
      <c r="Q851" s="11"/>
      <c r="R851" s="7"/>
      <c r="S851" s="24">
        <f>IFERROR(_xlfn.XLOOKUP(R851,bio_produtos!$A:$A,bio_produtos!$C:$C),"")</f>
        <v>0</v>
      </c>
      <c r="T851" s="12"/>
      <c r="U851" s="23" t="str">
        <f>IF(T851="","",SUM(T851*N851))</f>
        <v/>
      </c>
      <c r="V851" s="23" t="str">
        <f>IF(U851="","",IF(U851&lt;10000,U851,IF(U851&lt;100000,U851*0.3,"AVALIAÇÃO INDIVIDUAL")))</f>
        <v/>
      </c>
      <c r="W851" s="10"/>
      <c r="X851" s="7"/>
      <c r="Y851" s="13"/>
      <c r="Z851" s="10"/>
      <c r="AA851" s="10"/>
      <c r="AB851" s="10"/>
      <c r="AC851" s="13"/>
      <c r="AD851" s="10"/>
      <c r="AE851" s="7"/>
      <c r="AF851" s="7"/>
      <c r="AG851" s="7"/>
      <c r="AH851" s="7"/>
      <c r="AI851" s="14"/>
    </row>
    <row r="852" spans="1:35" s="15" customFormat="1" ht="150" customHeight="1" x14ac:dyDescent="0.25">
      <c r="A852" s="4"/>
      <c r="B852" s="4" t="str">
        <f>IF(C852="","",IF(G852="NEXOMED",CONCATENATE("BIO",C852),CONCATENATE("ML",C852)))</f>
        <v/>
      </c>
      <c r="C852" s="28"/>
      <c r="D852" s="9"/>
      <c r="E852" s="7"/>
      <c r="F852" s="7"/>
      <c r="G852" s="7"/>
      <c r="H852" s="7"/>
      <c r="I852" s="10"/>
      <c r="J852" s="7"/>
      <c r="K852" s="7"/>
      <c r="L852" s="7"/>
      <c r="M852" s="9"/>
      <c r="N852" s="7"/>
      <c r="O852" s="7"/>
      <c r="P852" s="13"/>
      <c r="Q852" s="11"/>
      <c r="R852" s="7"/>
      <c r="S852" s="24">
        <f>IFERROR(_xlfn.XLOOKUP(R852,bio_produtos!$A:$A,bio_produtos!$C:$C),"")</f>
        <v>0</v>
      </c>
      <c r="T852" s="12"/>
      <c r="U852" s="23" t="str">
        <f>IF(T852="","",SUM(T852*N852))</f>
        <v/>
      </c>
      <c r="V852" s="23" t="str">
        <f>IF(U852="","",IF(U852&lt;10000,U852,IF(U852&lt;100000,U852*0.3,"AVALIAÇÃO INDIVIDUAL")))</f>
        <v/>
      </c>
      <c r="W852" s="10"/>
      <c r="X852" s="7"/>
      <c r="Y852" s="13"/>
      <c r="Z852" s="10"/>
      <c r="AA852" s="10"/>
      <c r="AB852" s="10"/>
      <c r="AC852" s="13"/>
      <c r="AD852" s="10"/>
      <c r="AE852" s="7"/>
      <c r="AF852" s="7"/>
      <c r="AG852" s="7"/>
      <c r="AH852" s="7"/>
      <c r="AI852" s="14"/>
    </row>
    <row r="853" spans="1:35" s="15" customFormat="1" ht="150" customHeight="1" x14ac:dyDescent="0.25">
      <c r="A853" s="4"/>
      <c r="B853" s="4" t="str">
        <f>IF(C853="","",IF(G853="NEXOMED",CONCATENATE("BIO",C853),CONCATENATE("ML",C853)))</f>
        <v/>
      </c>
      <c r="C853" s="28"/>
      <c r="D853" s="9"/>
      <c r="E853" s="7"/>
      <c r="F853" s="7"/>
      <c r="G853" s="7"/>
      <c r="H853" s="7"/>
      <c r="I853" s="10"/>
      <c r="J853" s="7"/>
      <c r="K853" s="7"/>
      <c r="L853" s="7"/>
      <c r="M853" s="9"/>
      <c r="N853" s="7"/>
      <c r="O853" s="7"/>
      <c r="P853" s="13"/>
      <c r="Q853" s="11"/>
      <c r="R853" s="7"/>
      <c r="S853" s="24">
        <f>IFERROR(_xlfn.XLOOKUP(R853,bio_produtos!$A:$A,bio_produtos!$C:$C),"")</f>
        <v>0</v>
      </c>
      <c r="T853" s="12"/>
      <c r="U853" s="23" t="str">
        <f>IF(T853="","",SUM(T853*N853))</f>
        <v/>
      </c>
      <c r="V853" s="23" t="str">
        <f>IF(U853="","",IF(U853&lt;10000,U853,IF(U853&lt;100000,U853*0.3,"AVALIAÇÃO INDIVIDUAL")))</f>
        <v/>
      </c>
      <c r="W853" s="10"/>
      <c r="X853" s="7"/>
      <c r="Y853" s="13"/>
      <c r="Z853" s="10"/>
      <c r="AA853" s="10"/>
      <c r="AB853" s="10"/>
      <c r="AC853" s="13"/>
      <c r="AD853" s="10"/>
      <c r="AE853" s="7"/>
      <c r="AF853" s="7"/>
      <c r="AG853" s="7"/>
      <c r="AH853" s="7"/>
      <c r="AI853" s="14"/>
    </row>
    <row r="854" spans="1:35" s="15" customFormat="1" ht="150" customHeight="1" x14ac:dyDescent="0.25">
      <c r="A854" s="4"/>
      <c r="B854" s="4" t="str">
        <f>IF(C854="","",IF(G854="NEXOMED",CONCATENATE("BIO",C854),CONCATENATE("ML",C854)))</f>
        <v/>
      </c>
      <c r="C854" s="28"/>
      <c r="D854" s="9"/>
      <c r="E854" s="7"/>
      <c r="F854" s="7"/>
      <c r="G854" s="7"/>
      <c r="H854" s="7"/>
      <c r="I854" s="10"/>
      <c r="J854" s="7"/>
      <c r="K854" s="7"/>
      <c r="L854" s="7"/>
      <c r="M854" s="9"/>
      <c r="N854" s="7"/>
      <c r="O854" s="7"/>
      <c r="P854" s="13"/>
      <c r="Q854" s="11"/>
      <c r="R854" s="7"/>
      <c r="S854" s="24">
        <f>IFERROR(_xlfn.XLOOKUP(R854,bio_produtos!$A:$A,bio_produtos!$C:$C),"")</f>
        <v>0</v>
      </c>
      <c r="T854" s="12"/>
      <c r="U854" s="23" t="str">
        <f>IF(T854="","",SUM(T854*N854))</f>
        <v/>
      </c>
      <c r="V854" s="23" t="str">
        <f>IF(U854="","",IF(U854&lt;10000,U854,IF(U854&lt;100000,U854*0.3,"AVALIAÇÃO INDIVIDUAL")))</f>
        <v/>
      </c>
      <c r="W854" s="10"/>
      <c r="X854" s="7"/>
      <c r="Y854" s="13"/>
      <c r="Z854" s="10"/>
      <c r="AA854" s="10"/>
      <c r="AB854" s="10"/>
      <c r="AC854" s="13"/>
      <c r="AD854" s="10"/>
      <c r="AE854" s="7"/>
      <c r="AF854" s="7"/>
      <c r="AG854" s="7"/>
      <c r="AH854" s="7"/>
      <c r="AI854" s="14"/>
    </row>
    <row r="855" spans="1:35" s="15" customFormat="1" ht="150" customHeight="1" x14ac:dyDescent="0.25">
      <c r="A855" s="4"/>
      <c r="B855" s="4" t="str">
        <f>IF(C855="","",IF(G855="NEXOMED",CONCATENATE("BIO",C855),CONCATENATE("ML",C855)))</f>
        <v/>
      </c>
      <c r="C855" s="28"/>
      <c r="D855" s="9"/>
      <c r="E855" s="7"/>
      <c r="F855" s="7"/>
      <c r="G855" s="7"/>
      <c r="H855" s="7"/>
      <c r="I855" s="10"/>
      <c r="J855" s="7"/>
      <c r="K855" s="7"/>
      <c r="L855" s="7"/>
      <c r="M855" s="9"/>
      <c r="N855" s="7"/>
      <c r="O855" s="7"/>
      <c r="P855" s="13"/>
      <c r="Q855" s="11"/>
      <c r="R855" s="7"/>
      <c r="S855" s="24">
        <f>IFERROR(_xlfn.XLOOKUP(R855,bio_produtos!$A:$A,bio_produtos!$C:$C),"")</f>
        <v>0</v>
      </c>
      <c r="T855" s="12"/>
      <c r="U855" s="23" t="str">
        <f>IF(T855="","",SUM(T855*N855))</f>
        <v/>
      </c>
      <c r="V855" s="23" t="str">
        <f>IF(U855="","",IF(U855&lt;10000,U855,IF(U855&lt;100000,U855*0.3,"AVALIAÇÃO INDIVIDUAL")))</f>
        <v/>
      </c>
      <c r="W855" s="10"/>
      <c r="X855" s="7"/>
      <c r="Y855" s="13"/>
      <c r="Z855" s="10"/>
      <c r="AA855" s="10"/>
      <c r="AB855" s="10"/>
      <c r="AC855" s="13"/>
      <c r="AD855" s="10"/>
      <c r="AE855" s="7"/>
      <c r="AF855" s="7"/>
      <c r="AG855" s="13"/>
      <c r="AH855" s="7"/>
      <c r="AI855" s="14"/>
    </row>
    <row r="856" spans="1:35" s="15" customFormat="1" ht="150" customHeight="1" x14ac:dyDescent="0.25">
      <c r="A856" s="4"/>
      <c r="B856" s="4" t="str">
        <f>IF(C856="","",IF(G856="NEXOMED",CONCATENATE("BIO",C856),CONCATENATE("ML",C856)))</f>
        <v/>
      </c>
      <c r="C856" s="28"/>
      <c r="D856" s="9"/>
      <c r="E856" s="7"/>
      <c r="F856" s="7"/>
      <c r="G856" s="7"/>
      <c r="H856" s="7"/>
      <c r="I856" s="10"/>
      <c r="J856" s="7"/>
      <c r="K856" s="7"/>
      <c r="L856" s="13"/>
      <c r="M856" s="9"/>
      <c r="N856" s="7"/>
      <c r="O856" s="7"/>
      <c r="P856" s="13"/>
      <c r="Q856" s="11"/>
      <c r="R856" s="7"/>
      <c r="S856" s="24">
        <f>IFERROR(_xlfn.XLOOKUP(R856,bio_produtos!$A:$A,bio_produtos!$C:$C),"")</f>
        <v>0</v>
      </c>
      <c r="T856" s="12"/>
      <c r="U856" s="23" t="str">
        <f>IF(T856="","",SUM(T856*N856))</f>
        <v/>
      </c>
      <c r="V856" s="23" t="str">
        <f>IF(U856="","",IF(U856&lt;10000,U856,IF(U856&lt;100000,U856*0.3,"AVALIAÇÃO INDIVIDUAL")))</f>
        <v/>
      </c>
      <c r="W856" s="10"/>
      <c r="X856" s="7"/>
      <c r="Y856" s="13"/>
      <c r="Z856" s="10"/>
      <c r="AA856" s="10"/>
      <c r="AB856" s="10"/>
      <c r="AC856" s="13"/>
      <c r="AD856" s="10"/>
      <c r="AE856" s="7"/>
      <c r="AF856" s="7"/>
      <c r="AG856" s="7"/>
      <c r="AH856" s="7"/>
      <c r="AI856" s="14"/>
    </row>
    <row r="857" spans="1:35" s="15" customFormat="1" ht="150" customHeight="1" x14ac:dyDescent="0.25">
      <c r="A857" s="4"/>
      <c r="B857" s="4" t="str">
        <f>IF(C857="","",IF(G857="NEXOMED",CONCATENATE("BIO",C857),CONCATENATE("ML",C857)))</f>
        <v/>
      </c>
      <c r="C857" s="28"/>
      <c r="D857" s="9"/>
      <c r="E857" s="7"/>
      <c r="F857" s="7"/>
      <c r="G857" s="7"/>
      <c r="H857" s="7"/>
      <c r="I857" s="10"/>
      <c r="J857" s="7"/>
      <c r="K857" s="7"/>
      <c r="L857" s="7"/>
      <c r="M857" s="9"/>
      <c r="N857" s="7"/>
      <c r="O857" s="7"/>
      <c r="P857" s="13"/>
      <c r="Q857" s="11"/>
      <c r="R857" s="7"/>
      <c r="S857" s="24">
        <f>IFERROR(_xlfn.XLOOKUP(R857,bio_produtos!$A:$A,bio_produtos!$C:$C),"")</f>
        <v>0</v>
      </c>
      <c r="T857" s="12"/>
      <c r="U857" s="23" t="str">
        <f>IF(T857="","",SUM(T857*N857))</f>
        <v/>
      </c>
      <c r="V857" s="23" t="str">
        <f>IF(U857="","",IF(U857&lt;10000,U857,IF(U857&lt;100000,U857*0.3,"AVALIAÇÃO INDIVIDUAL")))</f>
        <v/>
      </c>
      <c r="W857" s="10"/>
      <c r="X857" s="7"/>
      <c r="Y857" s="13"/>
      <c r="Z857" s="10"/>
      <c r="AA857" s="10"/>
      <c r="AB857" s="10"/>
      <c r="AC857" s="13"/>
      <c r="AD857" s="10"/>
      <c r="AE857" s="7"/>
      <c r="AF857" s="7"/>
      <c r="AG857" s="7"/>
      <c r="AH857" s="7"/>
      <c r="AI857" s="14"/>
    </row>
    <row r="858" spans="1:35" s="15" customFormat="1" ht="150" customHeight="1" x14ac:dyDescent="0.25">
      <c r="A858" s="4"/>
      <c r="B858" s="4" t="str">
        <f>IF(C858="","",IF(G858="NEXOMED",CONCATENATE("BIO",C858),CONCATENATE("ML",C858)))</f>
        <v/>
      </c>
      <c r="C858" s="28"/>
      <c r="D858" s="9"/>
      <c r="E858" s="7"/>
      <c r="F858" s="7"/>
      <c r="G858" s="7"/>
      <c r="H858" s="7"/>
      <c r="I858" s="10"/>
      <c r="J858" s="7"/>
      <c r="K858" s="7"/>
      <c r="L858" s="13"/>
      <c r="M858" s="9"/>
      <c r="N858" s="7"/>
      <c r="O858" s="7"/>
      <c r="P858" s="13"/>
      <c r="Q858" s="11"/>
      <c r="R858" s="7"/>
      <c r="S858" s="24">
        <f>IFERROR(_xlfn.XLOOKUP(R858,bio_produtos!$A:$A,bio_produtos!$C:$C),"")</f>
        <v>0</v>
      </c>
      <c r="T858" s="12"/>
      <c r="U858" s="23" t="str">
        <f>IF(T858="","",SUM(T858*N858))</f>
        <v/>
      </c>
      <c r="V858" s="23" t="str">
        <f>IF(U858="","",IF(U858&lt;10000,U858,IF(U858&lt;100000,U858*0.3,"AVALIAÇÃO INDIVIDUAL")))</f>
        <v/>
      </c>
      <c r="W858" s="10"/>
      <c r="X858" s="7"/>
      <c r="Y858" s="13"/>
      <c r="Z858" s="10"/>
      <c r="AA858" s="10"/>
      <c r="AB858" s="10"/>
      <c r="AC858" s="13"/>
      <c r="AD858" s="10"/>
      <c r="AE858" s="7"/>
      <c r="AF858" s="7"/>
      <c r="AG858" s="7"/>
      <c r="AH858" s="7"/>
      <c r="AI858" s="14"/>
    </row>
    <row r="859" spans="1:35" s="15" customFormat="1" ht="150" customHeight="1" x14ac:dyDescent="0.25">
      <c r="A859" s="4"/>
      <c r="B859" s="4" t="str">
        <f>IF(C859="","",IF(G859="NEXOMED",CONCATENATE("BIO",C859),CONCATENATE("ML",C859)))</f>
        <v/>
      </c>
      <c r="C859" s="28"/>
      <c r="D859" s="9"/>
      <c r="E859" s="7"/>
      <c r="F859" s="7"/>
      <c r="G859" s="7"/>
      <c r="H859" s="7"/>
      <c r="I859" s="10"/>
      <c r="J859" s="7"/>
      <c r="K859" s="7"/>
      <c r="L859" s="7"/>
      <c r="M859" s="9"/>
      <c r="N859" s="7"/>
      <c r="O859" s="7"/>
      <c r="P859" s="13"/>
      <c r="Q859" s="11"/>
      <c r="R859" s="7"/>
      <c r="S859" s="24">
        <f>IFERROR(_xlfn.XLOOKUP(R859,bio_produtos!$A:$A,bio_produtos!$C:$C),"")</f>
        <v>0</v>
      </c>
      <c r="T859" s="12"/>
      <c r="U859" s="23" t="str">
        <f>IF(T859="","",SUM(T859*N859))</f>
        <v/>
      </c>
      <c r="V859" s="23" t="str">
        <f>IF(U859="","",IF(U859&lt;10000,U859,IF(U859&lt;100000,U859*0.3,"AVALIAÇÃO INDIVIDUAL")))</f>
        <v/>
      </c>
      <c r="W859" s="10"/>
      <c r="X859" s="7"/>
      <c r="Y859" s="13"/>
      <c r="Z859" s="10"/>
      <c r="AA859" s="10"/>
      <c r="AB859" s="10"/>
      <c r="AC859" s="13"/>
      <c r="AD859" s="10"/>
      <c r="AE859" s="7"/>
      <c r="AF859" s="7"/>
      <c r="AG859" s="7"/>
      <c r="AH859" s="7"/>
      <c r="AI859" s="14"/>
    </row>
    <row r="860" spans="1:35" s="15" customFormat="1" ht="150" customHeight="1" x14ac:dyDescent="0.25">
      <c r="A860" s="4"/>
      <c r="B860" s="4" t="str">
        <f>IF(C860="","",IF(G860="NEXOMED",CONCATENATE("BIO",C860),CONCATENATE("ML",C860)))</f>
        <v/>
      </c>
      <c r="C860" s="28"/>
      <c r="D860" s="9"/>
      <c r="E860" s="7"/>
      <c r="F860" s="7"/>
      <c r="G860" s="7"/>
      <c r="H860" s="7"/>
      <c r="I860" s="10"/>
      <c r="J860" s="7"/>
      <c r="K860" s="7"/>
      <c r="L860" s="7"/>
      <c r="M860" s="9"/>
      <c r="N860" s="7"/>
      <c r="O860" s="7"/>
      <c r="P860" s="13"/>
      <c r="Q860" s="11"/>
      <c r="R860" s="7"/>
      <c r="S860" s="24">
        <f>IFERROR(_xlfn.XLOOKUP(R860,bio_produtos!$A:$A,bio_produtos!$C:$C),"")</f>
        <v>0</v>
      </c>
      <c r="T860" s="12"/>
      <c r="U860" s="23" t="str">
        <f>IF(T860="","",SUM(T860*N860))</f>
        <v/>
      </c>
      <c r="V860" s="23" t="str">
        <f>IF(U860="","",IF(U860&lt;10000,U860,IF(U860&lt;100000,U860*0.3,"AVALIAÇÃO INDIVIDUAL")))</f>
        <v/>
      </c>
      <c r="W860" s="10"/>
      <c r="X860" s="7"/>
      <c r="Y860" s="13"/>
      <c r="Z860" s="10"/>
      <c r="AA860" s="10"/>
      <c r="AB860" s="10"/>
      <c r="AC860" s="13"/>
      <c r="AD860" s="10"/>
      <c r="AE860" s="7"/>
      <c r="AF860" s="7"/>
      <c r="AG860" s="7"/>
      <c r="AH860" s="7"/>
      <c r="AI860" s="14"/>
    </row>
    <row r="861" spans="1:35" s="15" customFormat="1" ht="150" customHeight="1" x14ac:dyDescent="0.25">
      <c r="A861" s="4"/>
      <c r="B861" s="4" t="str">
        <f>IF(C861="","",IF(G861="NEXOMED",CONCATENATE("BIO",C861),CONCATENATE("ML",C861)))</f>
        <v/>
      </c>
      <c r="C861" s="28"/>
      <c r="D861" s="9"/>
      <c r="E861" s="7"/>
      <c r="F861" s="7"/>
      <c r="G861" s="7"/>
      <c r="H861" s="7"/>
      <c r="I861" s="10"/>
      <c r="J861" s="7"/>
      <c r="K861" s="7"/>
      <c r="L861" s="7"/>
      <c r="M861" s="9"/>
      <c r="N861" s="7"/>
      <c r="O861" s="7"/>
      <c r="P861" s="13"/>
      <c r="Q861" s="11"/>
      <c r="R861" s="7"/>
      <c r="S861" s="24">
        <f>IFERROR(_xlfn.XLOOKUP(R861,bio_produtos!$A:$A,bio_produtos!$C:$C),"")</f>
        <v>0</v>
      </c>
      <c r="T861" s="12"/>
      <c r="U861" s="23" t="str">
        <f>IF(T861="","",SUM(T861*N861))</f>
        <v/>
      </c>
      <c r="V861" s="23" t="str">
        <f>IF(U861="","",IF(U861&lt;10000,U861,IF(U861&lt;100000,U861*0.3,"AVALIAÇÃO INDIVIDUAL")))</f>
        <v/>
      </c>
      <c r="W861" s="10"/>
      <c r="X861" s="7"/>
      <c r="Y861" s="13"/>
      <c r="Z861" s="10"/>
      <c r="AA861" s="10"/>
      <c r="AB861" s="10"/>
      <c r="AC861" s="13"/>
      <c r="AD861" s="10"/>
      <c r="AE861" s="7"/>
      <c r="AF861" s="7"/>
      <c r="AG861" s="7"/>
      <c r="AH861" s="7"/>
      <c r="AI861" s="14"/>
    </row>
    <row r="862" spans="1:35" s="15" customFormat="1" ht="150" customHeight="1" x14ac:dyDescent="0.25">
      <c r="A862" s="4"/>
      <c r="B862" s="4" t="str">
        <f>IF(C862="","",IF(G862="NEXOMED",CONCATENATE("BIO",C862),CONCATENATE("ML",C862)))</f>
        <v/>
      </c>
      <c r="C862" s="28"/>
      <c r="D862" s="9"/>
      <c r="E862" s="7"/>
      <c r="F862" s="7"/>
      <c r="G862" s="7"/>
      <c r="H862" s="7"/>
      <c r="I862" s="10"/>
      <c r="J862" s="7"/>
      <c r="K862" s="7"/>
      <c r="L862" s="7"/>
      <c r="M862" s="9"/>
      <c r="N862" s="7"/>
      <c r="O862" s="7"/>
      <c r="P862" s="13"/>
      <c r="Q862" s="11"/>
      <c r="R862" s="7"/>
      <c r="S862" s="24">
        <f>IFERROR(_xlfn.XLOOKUP(R862,bio_produtos!$A:$A,bio_produtos!$C:$C),"")</f>
        <v>0</v>
      </c>
      <c r="T862" s="12"/>
      <c r="U862" s="23" t="str">
        <f>IF(T862="","",SUM(T862*N862))</f>
        <v/>
      </c>
      <c r="V862" s="23" t="str">
        <f>IF(U862="","",IF(U862&lt;10000,U862,IF(U862&lt;100000,U862*0.3,"AVALIAÇÃO INDIVIDUAL")))</f>
        <v/>
      </c>
      <c r="W862" s="10"/>
      <c r="X862" s="7"/>
      <c r="Y862" s="13"/>
      <c r="Z862" s="10"/>
      <c r="AA862" s="10"/>
      <c r="AB862" s="10"/>
      <c r="AC862" s="13"/>
      <c r="AD862" s="10"/>
      <c r="AE862" s="7"/>
      <c r="AF862" s="7"/>
      <c r="AG862" s="7"/>
      <c r="AH862" s="7"/>
      <c r="AI862" s="14"/>
    </row>
    <row r="863" spans="1:35" s="15" customFormat="1" ht="150" customHeight="1" x14ac:dyDescent="0.25">
      <c r="A863" s="4"/>
      <c r="B863" s="4" t="str">
        <f>IF(C863="","",IF(G863="NEXOMED",CONCATENATE("BIO",C863),CONCATENATE("ML",C863)))</f>
        <v/>
      </c>
      <c r="C863" s="28"/>
      <c r="D863" s="9"/>
      <c r="E863" s="7"/>
      <c r="F863" s="7"/>
      <c r="G863" s="7"/>
      <c r="H863" s="7"/>
      <c r="I863" s="10"/>
      <c r="J863" s="7"/>
      <c r="K863" s="7"/>
      <c r="L863" s="7"/>
      <c r="M863" s="9"/>
      <c r="N863" s="7"/>
      <c r="O863" s="7"/>
      <c r="P863" s="13"/>
      <c r="Q863" s="11"/>
      <c r="R863" s="7"/>
      <c r="S863" s="24">
        <f>IFERROR(_xlfn.XLOOKUP(R863,bio_produtos!$A:$A,bio_produtos!$C:$C),"")</f>
        <v>0</v>
      </c>
      <c r="T863" s="12"/>
      <c r="U863" s="23" t="str">
        <f>IF(T863="","",SUM(T863*N863))</f>
        <v/>
      </c>
      <c r="V863" s="23" t="str">
        <f>IF(U863="","",IF(U863&lt;10000,U863,IF(U863&lt;100000,U863*0.3,"AVALIAÇÃO INDIVIDUAL")))</f>
        <v/>
      </c>
      <c r="W863" s="10"/>
      <c r="X863" s="7"/>
      <c r="Y863" s="13"/>
      <c r="Z863" s="10"/>
      <c r="AA863" s="10"/>
      <c r="AB863" s="10"/>
      <c r="AC863" s="13"/>
      <c r="AD863" s="10"/>
      <c r="AE863" s="7"/>
      <c r="AF863" s="7"/>
      <c r="AG863" s="7"/>
      <c r="AH863" s="7"/>
      <c r="AI863" s="14"/>
    </row>
    <row r="864" spans="1:35" s="15" customFormat="1" ht="150" customHeight="1" x14ac:dyDescent="0.25">
      <c r="A864" s="4"/>
      <c r="B864" s="4" t="str">
        <f>IF(C864="","",IF(G864="NEXOMED",CONCATENATE("BIO",C864),CONCATENATE("ML",C864)))</f>
        <v/>
      </c>
      <c r="C864" s="28"/>
      <c r="D864" s="9"/>
      <c r="E864" s="7"/>
      <c r="F864" s="7"/>
      <c r="G864" s="7"/>
      <c r="H864" s="7"/>
      <c r="I864" s="10"/>
      <c r="J864" s="7"/>
      <c r="K864" s="7"/>
      <c r="L864" s="7"/>
      <c r="M864" s="9"/>
      <c r="N864" s="7"/>
      <c r="O864" s="7"/>
      <c r="P864" s="13"/>
      <c r="Q864" s="11"/>
      <c r="R864" s="7"/>
      <c r="S864" s="24">
        <f>IFERROR(_xlfn.XLOOKUP(R864,bio_produtos!$A:$A,bio_produtos!$C:$C),"")</f>
        <v>0</v>
      </c>
      <c r="T864" s="12"/>
      <c r="U864" s="23" t="str">
        <f>IF(T864="","",SUM(T864*N864))</f>
        <v/>
      </c>
      <c r="V864" s="23" t="str">
        <f>IF(U864="","",IF(U864&lt;10000,U864,IF(U864&lt;100000,U864*0.3,"AVALIAÇÃO INDIVIDUAL")))</f>
        <v/>
      </c>
      <c r="W864" s="10"/>
      <c r="X864" s="7"/>
      <c r="Y864" s="13"/>
      <c r="Z864" s="10"/>
      <c r="AA864" s="10"/>
      <c r="AB864" s="10"/>
      <c r="AC864" s="13"/>
      <c r="AD864" s="10"/>
      <c r="AE864" s="7"/>
      <c r="AF864" s="7"/>
      <c r="AG864" s="7"/>
      <c r="AH864" s="7"/>
      <c r="AI864" s="14"/>
    </row>
    <row r="865" spans="1:35" s="15" customFormat="1" ht="150" customHeight="1" x14ac:dyDescent="0.25">
      <c r="A865" s="4"/>
      <c r="B865" s="4" t="str">
        <f>IF(C865="","",IF(G865="NEXOMED",CONCATENATE("BIO",C865),CONCATENATE("ML",C865)))</f>
        <v/>
      </c>
      <c r="C865" s="28"/>
      <c r="D865" s="9"/>
      <c r="E865" s="7"/>
      <c r="F865" s="7"/>
      <c r="G865" s="7"/>
      <c r="H865" s="7"/>
      <c r="I865" s="10"/>
      <c r="J865" s="7"/>
      <c r="K865" s="7"/>
      <c r="L865" s="7"/>
      <c r="M865" s="9"/>
      <c r="N865" s="7"/>
      <c r="O865" s="7"/>
      <c r="P865" s="13"/>
      <c r="Q865" s="11"/>
      <c r="R865" s="7"/>
      <c r="S865" s="24">
        <f>IFERROR(_xlfn.XLOOKUP(R865,bio_produtos!$A:$A,bio_produtos!$C:$C),"")</f>
        <v>0</v>
      </c>
      <c r="T865" s="12"/>
      <c r="U865" s="23" t="str">
        <f>IF(T865="","",SUM(T865*N865))</f>
        <v/>
      </c>
      <c r="V865" s="23" t="str">
        <f>IF(U865="","",IF(U865&lt;10000,U865,IF(U865&lt;100000,U865*0.3,"AVALIAÇÃO INDIVIDUAL")))</f>
        <v/>
      </c>
      <c r="W865" s="10"/>
      <c r="X865" s="7"/>
      <c r="Y865" s="13"/>
      <c r="Z865" s="10"/>
      <c r="AA865" s="10"/>
      <c r="AB865" s="10"/>
      <c r="AC865" s="13"/>
      <c r="AD865" s="10"/>
      <c r="AE865" s="7"/>
      <c r="AF865" s="7"/>
      <c r="AG865" s="7"/>
      <c r="AH865" s="7"/>
      <c r="AI865" s="14"/>
    </row>
    <row r="866" spans="1:35" s="15" customFormat="1" ht="150" customHeight="1" x14ac:dyDescent="0.25">
      <c r="A866" s="4"/>
      <c r="B866" s="4" t="str">
        <f>IF(C866="","",IF(G866="NEXOMED",CONCATENATE("BIO",C866),CONCATENATE("ML",C866)))</f>
        <v/>
      </c>
      <c r="C866" s="28"/>
      <c r="D866" s="9"/>
      <c r="E866" s="7"/>
      <c r="F866" s="7"/>
      <c r="G866" s="7"/>
      <c r="H866" s="7"/>
      <c r="I866" s="10"/>
      <c r="J866" s="7"/>
      <c r="K866" s="7"/>
      <c r="L866" s="7"/>
      <c r="M866" s="9"/>
      <c r="N866" s="7"/>
      <c r="O866" s="7"/>
      <c r="P866" s="13"/>
      <c r="Q866" s="11"/>
      <c r="R866" s="7"/>
      <c r="S866" s="24">
        <f>IFERROR(_xlfn.XLOOKUP(R866,bio_produtos!$A:$A,bio_produtos!$C:$C),"")</f>
        <v>0</v>
      </c>
      <c r="T866" s="12"/>
      <c r="U866" s="23" t="str">
        <f>IF(T866="","",SUM(T866*N866))</f>
        <v/>
      </c>
      <c r="V866" s="23" t="str">
        <f>IF(U866="","",IF(U866&lt;10000,U866,IF(U866&lt;100000,U866*0.3,"AVALIAÇÃO INDIVIDUAL")))</f>
        <v/>
      </c>
      <c r="W866" s="10"/>
      <c r="X866" s="7"/>
      <c r="Y866" s="13"/>
      <c r="Z866" s="10"/>
      <c r="AA866" s="10"/>
      <c r="AB866" s="10"/>
      <c r="AC866" s="13"/>
      <c r="AD866" s="10"/>
      <c r="AE866" s="7"/>
      <c r="AF866" s="7"/>
      <c r="AG866" s="7"/>
      <c r="AH866" s="7"/>
      <c r="AI866" s="14"/>
    </row>
    <row r="867" spans="1:35" s="15" customFormat="1" ht="150" customHeight="1" x14ac:dyDescent="0.25">
      <c r="A867" s="4"/>
      <c r="B867" s="4" t="str">
        <f>IF(C867="","",IF(G867="NEXOMED",CONCATENATE("BIO",C867),CONCATENATE("ML",C867)))</f>
        <v/>
      </c>
      <c r="C867" s="28"/>
      <c r="D867" s="9"/>
      <c r="E867" s="7"/>
      <c r="F867" s="7"/>
      <c r="G867" s="7"/>
      <c r="H867" s="7"/>
      <c r="I867" s="10"/>
      <c r="J867" s="7"/>
      <c r="K867" s="7"/>
      <c r="L867" s="7"/>
      <c r="M867" s="9"/>
      <c r="N867" s="7"/>
      <c r="O867" s="7"/>
      <c r="P867" s="13"/>
      <c r="Q867" s="11"/>
      <c r="R867" s="7"/>
      <c r="S867" s="24">
        <f>IFERROR(_xlfn.XLOOKUP(R867,bio_produtos!$A:$A,bio_produtos!$C:$C),"")</f>
        <v>0</v>
      </c>
      <c r="T867" s="12"/>
      <c r="U867" s="23" t="str">
        <f>IF(T867="","",SUM(T867*N867))</f>
        <v/>
      </c>
      <c r="V867" s="23" t="str">
        <f>IF(U867="","",IF(U867&lt;10000,U867,IF(U867&lt;100000,U867*0.3,"AVALIAÇÃO INDIVIDUAL")))</f>
        <v/>
      </c>
      <c r="W867" s="10"/>
      <c r="X867" s="7"/>
      <c r="Y867" s="13"/>
      <c r="Z867" s="10"/>
      <c r="AA867" s="10"/>
      <c r="AB867" s="10"/>
      <c r="AC867" s="13"/>
      <c r="AD867" s="10"/>
      <c r="AE867" s="7"/>
      <c r="AF867" s="7"/>
      <c r="AG867" s="7"/>
      <c r="AH867" s="7"/>
      <c r="AI867" s="14"/>
    </row>
    <row r="868" spans="1:35" s="15" customFormat="1" ht="150" customHeight="1" x14ac:dyDescent="0.25">
      <c r="A868" s="4"/>
      <c r="B868" s="4" t="str">
        <f>IF(C868="","",IF(G868="NEXOMED",CONCATENATE("BIO",C868),CONCATENATE("ML",C868)))</f>
        <v/>
      </c>
      <c r="C868" s="28"/>
      <c r="D868" s="9"/>
      <c r="E868" s="7"/>
      <c r="F868" s="7"/>
      <c r="G868" s="7"/>
      <c r="H868" s="7"/>
      <c r="I868" s="10"/>
      <c r="J868" s="7"/>
      <c r="K868" s="7"/>
      <c r="L868" s="7"/>
      <c r="M868" s="9"/>
      <c r="N868" s="7"/>
      <c r="O868" s="7"/>
      <c r="P868" s="13"/>
      <c r="Q868" s="11"/>
      <c r="R868" s="7"/>
      <c r="S868" s="24">
        <f>IFERROR(_xlfn.XLOOKUP(R868,bio_produtos!$A:$A,bio_produtos!$C:$C),"")</f>
        <v>0</v>
      </c>
      <c r="T868" s="12"/>
      <c r="U868" s="23" t="str">
        <f>IF(T868="","",SUM(T868*N868))</f>
        <v/>
      </c>
      <c r="V868" s="23" t="str">
        <f>IF(U868="","",IF(U868&lt;10000,U868,IF(U868&lt;100000,U868*0.3,"AVALIAÇÃO INDIVIDUAL")))</f>
        <v/>
      </c>
      <c r="W868" s="10"/>
      <c r="X868" s="7"/>
      <c r="Y868" s="13"/>
      <c r="Z868" s="10"/>
      <c r="AA868" s="10"/>
      <c r="AB868" s="10"/>
      <c r="AC868" s="13"/>
      <c r="AD868" s="10"/>
      <c r="AE868" s="7"/>
      <c r="AF868" s="7"/>
      <c r="AG868" s="7"/>
      <c r="AH868" s="7"/>
      <c r="AI868" s="14"/>
    </row>
    <row r="869" spans="1:35" s="15" customFormat="1" ht="150" customHeight="1" x14ac:dyDescent="0.25">
      <c r="A869" s="4"/>
      <c r="B869" s="4" t="str">
        <f>IF(C869="","",IF(G869="NEXOMED",CONCATENATE("BIO",C869),CONCATENATE("ML",C869)))</f>
        <v/>
      </c>
      <c r="C869" s="28"/>
      <c r="D869" s="9"/>
      <c r="E869" s="7"/>
      <c r="F869" s="7"/>
      <c r="G869" s="7"/>
      <c r="H869" s="7"/>
      <c r="I869" s="10"/>
      <c r="J869" s="7"/>
      <c r="K869" s="7"/>
      <c r="L869" s="7"/>
      <c r="M869" s="9"/>
      <c r="N869" s="7"/>
      <c r="O869" s="7"/>
      <c r="P869" s="13"/>
      <c r="Q869" s="11"/>
      <c r="R869" s="7"/>
      <c r="S869" s="24">
        <f>IFERROR(_xlfn.XLOOKUP(R869,bio_produtos!$A:$A,bio_produtos!$C:$C),"")</f>
        <v>0</v>
      </c>
      <c r="T869" s="12"/>
      <c r="U869" s="23" t="str">
        <f>IF(T869="","",SUM(T869*N869))</f>
        <v/>
      </c>
      <c r="V869" s="23" t="str">
        <f>IF(U869="","",IF(U869&lt;10000,U869,IF(U869&lt;100000,U869*0.3,"AVALIAÇÃO INDIVIDUAL")))</f>
        <v/>
      </c>
      <c r="W869" s="10"/>
      <c r="X869" s="7"/>
      <c r="Y869" s="13"/>
      <c r="Z869" s="10"/>
      <c r="AA869" s="10"/>
      <c r="AB869" s="10"/>
      <c r="AC869" s="13"/>
      <c r="AD869" s="10"/>
      <c r="AE869" s="7"/>
      <c r="AF869" s="7"/>
      <c r="AG869" s="7"/>
      <c r="AH869" s="7"/>
      <c r="AI869" s="14"/>
    </row>
    <row r="870" spans="1:35" s="15" customFormat="1" ht="150" customHeight="1" x14ac:dyDescent="0.25">
      <c r="A870" s="4"/>
      <c r="B870" s="4" t="str">
        <f>IF(C870="","",IF(G870="NEXOMED",CONCATENATE("BIO",C870),CONCATENATE("ML",C870)))</f>
        <v/>
      </c>
      <c r="C870" s="28"/>
      <c r="D870" s="9"/>
      <c r="E870" s="7"/>
      <c r="F870" s="7"/>
      <c r="G870" s="7"/>
      <c r="H870" s="7"/>
      <c r="I870" s="10"/>
      <c r="J870" s="7"/>
      <c r="K870" s="7"/>
      <c r="L870" s="7"/>
      <c r="M870" s="9"/>
      <c r="N870" s="7"/>
      <c r="O870" s="7"/>
      <c r="P870" s="13"/>
      <c r="Q870" s="11"/>
      <c r="R870" s="7"/>
      <c r="S870" s="24">
        <f>IFERROR(_xlfn.XLOOKUP(R870,bio_produtos!$A:$A,bio_produtos!$C:$C),"")</f>
        <v>0</v>
      </c>
      <c r="T870" s="12"/>
      <c r="U870" s="23" t="str">
        <f>IF(T870="","",SUM(T870*N870))</f>
        <v/>
      </c>
      <c r="V870" s="23" t="str">
        <f>IF(U870="","",IF(U870&lt;10000,U870,IF(U870&lt;100000,U870*0.3,"AVALIAÇÃO INDIVIDUAL")))</f>
        <v/>
      </c>
      <c r="W870" s="10"/>
      <c r="X870" s="7"/>
      <c r="Y870" s="13"/>
      <c r="Z870" s="10"/>
      <c r="AA870" s="10"/>
      <c r="AB870" s="10"/>
      <c r="AC870" s="13"/>
      <c r="AD870" s="10"/>
      <c r="AE870" s="7"/>
      <c r="AF870" s="7"/>
      <c r="AG870" s="7"/>
      <c r="AH870" s="7"/>
      <c r="AI870" s="14"/>
    </row>
    <row r="871" spans="1:35" s="15" customFormat="1" ht="150" customHeight="1" x14ac:dyDescent="0.25">
      <c r="A871" s="4"/>
      <c r="B871" s="4" t="str">
        <f>IF(C871="","",IF(G871="NEXOMED",CONCATENATE("BIO",C871),CONCATENATE("ML",C871)))</f>
        <v/>
      </c>
      <c r="C871" s="28"/>
      <c r="D871" s="9"/>
      <c r="E871" s="7"/>
      <c r="F871" s="7"/>
      <c r="G871" s="7"/>
      <c r="H871" s="7"/>
      <c r="I871" s="10"/>
      <c r="J871" s="7"/>
      <c r="K871" s="7"/>
      <c r="L871" s="7"/>
      <c r="M871" s="9"/>
      <c r="N871" s="7"/>
      <c r="O871" s="7"/>
      <c r="P871" s="13"/>
      <c r="Q871" s="11"/>
      <c r="R871" s="7"/>
      <c r="S871" s="24">
        <f>IFERROR(_xlfn.XLOOKUP(R871,bio_produtos!$A:$A,bio_produtos!$C:$C),"")</f>
        <v>0</v>
      </c>
      <c r="T871" s="12"/>
      <c r="U871" s="23" t="str">
        <f>IF(T871="","",SUM(T871*N871))</f>
        <v/>
      </c>
      <c r="V871" s="23" t="str">
        <f>IF(U871="","",IF(U871&lt;10000,U871,IF(U871&lt;100000,U871*0.3,"AVALIAÇÃO INDIVIDUAL")))</f>
        <v/>
      </c>
      <c r="W871" s="10"/>
      <c r="X871" s="7"/>
      <c r="Y871" s="13"/>
      <c r="Z871" s="10"/>
      <c r="AA871" s="10"/>
      <c r="AB871" s="10"/>
      <c r="AC871" s="13"/>
      <c r="AD871" s="10"/>
      <c r="AE871" s="7"/>
      <c r="AF871" s="7"/>
      <c r="AG871" s="7"/>
      <c r="AH871" s="7"/>
      <c r="AI871" s="14"/>
    </row>
    <row r="872" spans="1:35" s="15" customFormat="1" ht="150" customHeight="1" x14ac:dyDescent="0.25">
      <c r="A872" s="4"/>
      <c r="B872" s="4" t="str">
        <f>IF(C872="","",IF(G872="NEXOMED",CONCATENATE("BIO",C872),CONCATENATE("ML",C872)))</f>
        <v/>
      </c>
      <c r="C872" s="28"/>
      <c r="D872" s="9"/>
      <c r="E872" s="7"/>
      <c r="F872" s="7"/>
      <c r="G872" s="7"/>
      <c r="H872" s="7"/>
      <c r="I872" s="10"/>
      <c r="J872" s="7"/>
      <c r="K872" s="7"/>
      <c r="L872" s="7"/>
      <c r="M872" s="9"/>
      <c r="N872" s="7"/>
      <c r="O872" s="7"/>
      <c r="P872" s="13"/>
      <c r="Q872" s="11"/>
      <c r="R872" s="7"/>
      <c r="S872" s="24">
        <f>IFERROR(_xlfn.XLOOKUP(R872,bio_produtos!$A:$A,bio_produtos!$C:$C),"")</f>
        <v>0</v>
      </c>
      <c r="T872" s="12"/>
      <c r="U872" s="23" t="str">
        <f>IF(T872="","",SUM(T872*N872))</f>
        <v/>
      </c>
      <c r="V872" s="23" t="str">
        <f>IF(U872="","",IF(U872&lt;10000,U872,IF(U872&lt;100000,U872*0.3,"AVALIAÇÃO INDIVIDUAL")))</f>
        <v/>
      </c>
      <c r="W872" s="10"/>
      <c r="X872" s="7"/>
      <c r="Y872" s="13"/>
      <c r="Z872" s="10"/>
      <c r="AA872" s="10"/>
      <c r="AB872" s="10"/>
      <c r="AC872" s="13"/>
      <c r="AD872" s="10"/>
      <c r="AE872" s="7"/>
      <c r="AF872" s="7"/>
      <c r="AG872" s="7"/>
      <c r="AH872" s="7"/>
      <c r="AI872" s="14"/>
    </row>
    <row r="873" spans="1:35" s="15" customFormat="1" ht="150" customHeight="1" x14ac:dyDescent="0.25">
      <c r="A873" s="4"/>
      <c r="B873" s="4" t="str">
        <f>IF(C873="","",IF(G873="NEXOMED",CONCATENATE("BIO",C873),CONCATENATE("ML",C873)))</f>
        <v/>
      </c>
      <c r="C873" s="28"/>
      <c r="D873" s="9"/>
      <c r="E873" s="7"/>
      <c r="F873" s="7"/>
      <c r="G873" s="7"/>
      <c r="H873" s="7"/>
      <c r="I873" s="10"/>
      <c r="J873" s="7"/>
      <c r="K873" s="7"/>
      <c r="L873" s="13"/>
      <c r="M873" s="9"/>
      <c r="N873" s="7"/>
      <c r="O873" s="7"/>
      <c r="P873" s="13"/>
      <c r="Q873" s="11"/>
      <c r="R873" s="7"/>
      <c r="S873" s="24">
        <f>IFERROR(_xlfn.XLOOKUP(R873,bio_produtos!$A:$A,bio_produtos!$C:$C),"")</f>
        <v>0</v>
      </c>
      <c r="T873" s="12"/>
      <c r="U873" s="23" t="str">
        <f>IF(T873="","",SUM(T873*N873))</f>
        <v/>
      </c>
      <c r="V873" s="23" t="str">
        <f>IF(U873="","",IF(U873&lt;10000,U873,IF(U873&lt;100000,U873*0.3,"AVALIAÇÃO INDIVIDUAL")))</f>
        <v/>
      </c>
      <c r="W873" s="10"/>
      <c r="X873" s="7"/>
      <c r="Y873" s="13"/>
      <c r="Z873" s="10"/>
      <c r="AA873" s="10"/>
      <c r="AB873" s="10"/>
      <c r="AC873" s="13"/>
      <c r="AD873" s="10"/>
      <c r="AE873" s="7"/>
      <c r="AF873" s="7"/>
      <c r="AG873" s="7"/>
      <c r="AH873" s="7"/>
      <c r="AI873" s="14"/>
    </row>
    <row r="874" spans="1:35" s="15" customFormat="1" ht="150" customHeight="1" x14ac:dyDescent="0.25">
      <c r="A874" s="4"/>
      <c r="B874" s="4" t="str">
        <f>IF(C874="","",IF(G874="NEXOMED",CONCATENATE("BIO",C874),CONCATENATE("ML",C874)))</f>
        <v/>
      </c>
      <c r="C874" s="28"/>
      <c r="D874" s="9"/>
      <c r="E874" s="7"/>
      <c r="F874" s="7"/>
      <c r="G874" s="7"/>
      <c r="H874" s="7"/>
      <c r="I874" s="10"/>
      <c r="J874" s="7"/>
      <c r="K874" s="7"/>
      <c r="L874" s="7"/>
      <c r="M874" s="9"/>
      <c r="N874" s="7"/>
      <c r="O874" s="7"/>
      <c r="P874" s="13"/>
      <c r="Q874" s="11"/>
      <c r="R874" s="7"/>
      <c r="S874" s="24">
        <f>IFERROR(_xlfn.XLOOKUP(R874,bio_produtos!$A:$A,bio_produtos!$C:$C),"")</f>
        <v>0</v>
      </c>
      <c r="T874" s="12"/>
      <c r="U874" s="23" t="str">
        <f>IF(T874="","",SUM(T874*N874))</f>
        <v/>
      </c>
      <c r="V874" s="23" t="str">
        <f>IF(U874="","",IF(U874&lt;10000,U874,IF(U874&lt;100000,U874*0.3,"AVALIAÇÃO INDIVIDUAL")))</f>
        <v/>
      </c>
      <c r="W874" s="10"/>
      <c r="X874" s="7"/>
      <c r="Y874" s="13"/>
      <c r="Z874" s="10"/>
      <c r="AA874" s="10"/>
      <c r="AB874" s="10"/>
      <c r="AC874" s="13"/>
      <c r="AD874" s="10"/>
      <c r="AE874" s="7"/>
      <c r="AF874" s="7"/>
      <c r="AG874" s="13"/>
      <c r="AH874" s="7"/>
      <c r="AI874" s="14"/>
    </row>
    <row r="875" spans="1:35" s="15" customFormat="1" ht="150" customHeight="1" x14ac:dyDescent="0.25">
      <c r="A875" s="4"/>
      <c r="B875" s="4" t="str">
        <f>IF(C875="","",IF(G875="NEXOMED",CONCATENATE("BIO",C875),CONCATENATE("ML",C875)))</f>
        <v/>
      </c>
      <c r="C875" s="28"/>
      <c r="D875" s="9"/>
      <c r="E875" s="7"/>
      <c r="F875" s="7"/>
      <c r="G875" s="7"/>
      <c r="H875" s="7"/>
      <c r="I875" s="10"/>
      <c r="J875" s="7"/>
      <c r="K875" s="7"/>
      <c r="L875" s="7"/>
      <c r="M875" s="9"/>
      <c r="N875" s="7"/>
      <c r="O875" s="7"/>
      <c r="P875" s="13"/>
      <c r="Q875" s="11"/>
      <c r="R875" s="7"/>
      <c r="S875" s="24">
        <f>IFERROR(_xlfn.XLOOKUP(R875,bio_produtos!$A:$A,bio_produtos!$C:$C),"")</f>
        <v>0</v>
      </c>
      <c r="T875" s="12"/>
      <c r="U875" s="23" t="str">
        <f>IF(T875="","",SUM(T875*N875))</f>
        <v/>
      </c>
      <c r="V875" s="23" t="str">
        <f>IF(U875="","",IF(U875&lt;10000,U875,IF(U875&lt;100000,U875*0.3,"AVALIAÇÃO INDIVIDUAL")))</f>
        <v/>
      </c>
      <c r="W875" s="10"/>
      <c r="X875" s="7"/>
      <c r="Y875" s="13"/>
      <c r="Z875" s="10"/>
      <c r="AA875" s="10"/>
      <c r="AB875" s="10"/>
      <c r="AC875" s="13"/>
      <c r="AD875" s="10"/>
      <c r="AE875" s="7"/>
      <c r="AF875" s="7"/>
      <c r="AG875" s="7"/>
      <c r="AH875" s="7"/>
      <c r="AI875" s="14"/>
    </row>
    <row r="876" spans="1:35" s="15" customFormat="1" ht="150" customHeight="1" x14ac:dyDescent="0.25">
      <c r="A876" s="4"/>
      <c r="B876" s="4" t="str">
        <f>IF(C876="","",IF(G876="NEXOMED",CONCATENATE("BIO",C876),CONCATENATE("ML",C876)))</f>
        <v/>
      </c>
      <c r="C876" s="28"/>
      <c r="D876" s="9"/>
      <c r="E876" s="7"/>
      <c r="F876" s="7"/>
      <c r="G876" s="7"/>
      <c r="H876" s="7"/>
      <c r="I876" s="10"/>
      <c r="J876" s="7"/>
      <c r="K876" s="7"/>
      <c r="L876" s="7"/>
      <c r="M876" s="9"/>
      <c r="N876" s="7"/>
      <c r="O876" s="7"/>
      <c r="P876" s="13"/>
      <c r="Q876" s="11"/>
      <c r="R876" s="7"/>
      <c r="S876" s="24">
        <f>IFERROR(_xlfn.XLOOKUP(R876,bio_produtos!$A:$A,bio_produtos!$C:$C),"")</f>
        <v>0</v>
      </c>
      <c r="T876" s="12"/>
      <c r="U876" s="23" t="str">
        <f>IF(T876="","",SUM(T876*N876))</f>
        <v/>
      </c>
      <c r="V876" s="23" t="str">
        <f>IF(U876="","",IF(U876&lt;10000,U876,IF(U876&lt;100000,U876*0.3,"AVALIAÇÃO INDIVIDUAL")))</f>
        <v/>
      </c>
      <c r="W876" s="10"/>
      <c r="X876" s="7"/>
      <c r="Y876" s="13"/>
      <c r="Z876" s="10"/>
      <c r="AA876" s="10"/>
      <c r="AB876" s="10"/>
      <c r="AC876" s="13"/>
      <c r="AD876" s="10"/>
      <c r="AE876" s="7"/>
      <c r="AF876" s="7"/>
      <c r="AG876" s="7"/>
      <c r="AH876" s="7"/>
      <c r="AI876" s="14"/>
    </row>
    <row r="877" spans="1:35" s="15" customFormat="1" ht="150" customHeight="1" x14ac:dyDescent="0.25">
      <c r="A877" s="4"/>
      <c r="B877" s="4" t="str">
        <f>IF(C877="","",IF(G877="NEXOMED",CONCATENATE("BIO",C877),CONCATENATE("ML",C877)))</f>
        <v/>
      </c>
      <c r="C877" s="28"/>
      <c r="D877" s="9"/>
      <c r="E877" s="7"/>
      <c r="F877" s="7"/>
      <c r="G877" s="7"/>
      <c r="H877" s="7"/>
      <c r="I877" s="10"/>
      <c r="J877" s="7"/>
      <c r="K877" s="7"/>
      <c r="L877" s="7"/>
      <c r="M877" s="9"/>
      <c r="N877" s="7"/>
      <c r="O877" s="7"/>
      <c r="P877" s="13"/>
      <c r="Q877" s="11"/>
      <c r="R877" s="7"/>
      <c r="S877" s="24">
        <f>IFERROR(_xlfn.XLOOKUP(R877,bio_produtos!$A:$A,bio_produtos!$C:$C),"")</f>
        <v>0</v>
      </c>
      <c r="T877" s="12"/>
      <c r="U877" s="23" t="str">
        <f>IF(T877="","",SUM(T877*N877))</f>
        <v/>
      </c>
      <c r="V877" s="23" t="str">
        <f>IF(U877="","",IF(U877&lt;10000,U877,IF(U877&lt;100000,U877*0.3,"AVALIAÇÃO INDIVIDUAL")))</f>
        <v/>
      </c>
      <c r="W877" s="10"/>
      <c r="X877" s="7"/>
      <c r="Y877" s="13"/>
      <c r="Z877" s="10"/>
      <c r="AA877" s="10"/>
      <c r="AB877" s="10"/>
      <c r="AC877" s="13"/>
      <c r="AD877" s="10"/>
      <c r="AE877" s="7"/>
      <c r="AF877" s="7"/>
      <c r="AG877" s="7"/>
      <c r="AH877" s="7"/>
      <c r="AI877" s="14"/>
    </row>
    <row r="878" spans="1:35" s="15" customFormat="1" ht="150" customHeight="1" x14ac:dyDescent="0.25">
      <c r="A878" s="4"/>
      <c r="B878" s="4" t="str">
        <f>IF(C878="","",IF(G878="NEXOMED",CONCATENATE("BIO",C878),CONCATENATE("ML",C878)))</f>
        <v/>
      </c>
      <c r="C878" s="28"/>
      <c r="D878" s="9"/>
      <c r="E878" s="7"/>
      <c r="F878" s="7"/>
      <c r="G878" s="7"/>
      <c r="H878" s="7"/>
      <c r="I878" s="10"/>
      <c r="J878" s="7"/>
      <c r="K878" s="7"/>
      <c r="L878" s="7"/>
      <c r="M878" s="9"/>
      <c r="N878" s="7"/>
      <c r="O878" s="7"/>
      <c r="P878" s="13"/>
      <c r="Q878" s="11"/>
      <c r="R878" s="7"/>
      <c r="S878" s="24">
        <f>IFERROR(_xlfn.XLOOKUP(R878,bio_produtos!$A:$A,bio_produtos!$C:$C),"")</f>
        <v>0</v>
      </c>
      <c r="T878" s="12"/>
      <c r="U878" s="23" t="str">
        <f>IF(T878="","",SUM(T878*N878))</f>
        <v/>
      </c>
      <c r="V878" s="23" t="str">
        <f>IF(U878="","",IF(U878&lt;10000,U878,IF(U878&lt;100000,U878*0.3,"AVALIAÇÃO INDIVIDUAL")))</f>
        <v/>
      </c>
      <c r="W878" s="10"/>
      <c r="X878" s="7"/>
      <c r="Y878" s="13"/>
      <c r="Z878" s="10"/>
      <c r="AA878" s="10"/>
      <c r="AB878" s="10"/>
      <c r="AC878" s="13"/>
      <c r="AD878" s="10"/>
      <c r="AE878" s="7"/>
      <c r="AF878" s="7"/>
      <c r="AG878" s="7"/>
      <c r="AH878" s="7"/>
      <c r="AI878" s="14"/>
    </row>
    <row r="879" spans="1:35" s="15" customFormat="1" ht="150" customHeight="1" x14ac:dyDescent="0.25">
      <c r="A879" s="4"/>
      <c r="B879" s="4" t="str">
        <f>IF(C879="","",IF(G879="NEXOMED",CONCATENATE("BIO",C879),CONCATENATE("ML",C879)))</f>
        <v/>
      </c>
      <c r="C879" s="28"/>
      <c r="D879" s="9"/>
      <c r="E879" s="7"/>
      <c r="F879" s="7"/>
      <c r="G879" s="7"/>
      <c r="H879" s="7"/>
      <c r="I879" s="10"/>
      <c r="J879" s="7"/>
      <c r="K879" s="7"/>
      <c r="L879" s="7"/>
      <c r="M879" s="9"/>
      <c r="N879" s="7"/>
      <c r="O879" s="7"/>
      <c r="P879" s="13"/>
      <c r="Q879" s="11"/>
      <c r="R879" s="7"/>
      <c r="S879" s="24">
        <f>IFERROR(_xlfn.XLOOKUP(R879,bio_produtos!$A:$A,bio_produtos!$C:$C),"")</f>
        <v>0</v>
      </c>
      <c r="T879" s="12"/>
      <c r="U879" s="23" t="str">
        <f>IF(T879="","",SUM(T879*N879))</f>
        <v/>
      </c>
      <c r="V879" s="23" t="str">
        <f>IF(U879="","",IF(U879&lt;10000,U879,IF(U879&lt;100000,U879*0.3,"AVALIAÇÃO INDIVIDUAL")))</f>
        <v/>
      </c>
      <c r="W879" s="10"/>
      <c r="X879" s="7"/>
      <c r="Y879" s="13"/>
      <c r="Z879" s="10"/>
      <c r="AA879" s="10"/>
      <c r="AB879" s="10"/>
      <c r="AC879" s="13"/>
      <c r="AD879" s="10"/>
      <c r="AE879" s="7"/>
      <c r="AF879" s="7"/>
      <c r="AG879" s="7"/>
      <c r="AH879" s="7"/>
      <c r="AI879" s="14"/>
    </row>
    <row r="880" spans="1:35" s="15" customFormat="1" ht="150" customHeight="1" x14ac:dyDescent="0.25">
      <c r="A880" s="4"/>
      <c r="B880" s="4" t="str">
        <f>IF(C880="","",IF(G880="NEXOMED",CONCATENATE("BIO",C880),CONCATENATE("ML",C880)))</f>
        <v/>
      </c>
      <c r="C880" s="28"/>
      <c r="D880" s="9"/>
      <c r="E880" s="7"/>
      <c r="F880" s="7"/>
      <c r="G880" s="7"/>
      <c r="H880" s="7"/>
      <c r="I880" s="10"/>
      <c r="J880" s="7"/>
      <c r="K880" s="7"/>
      <c r="L880" s="7"/>
      <c r="M880" s="9"/>
      <c r="N880" s="7"/>
      <c r="O880" s="7"/>
      <c r="P880" s="13"/>
      <c r="Q880" s="11"/>
      <c r="R880" s="7"/>
      <c r="S880" s="24">
        <f>IFERROR(_xlfn.XLOOKUP(R880,bio_produtos!$A:$A,bio_produtos!$C:$C),"")</f>
        <v>0</v>
      </c>
      <c r="T880" s="12"/>
      <c r="U880" s="23" t="str">
        <f>IF(T880="","",SUM(T880*N880))</f>
        <v/>
      </c>
      <c r="V880" s="23" t="str">
        <f>IF(U880="","",IF(U880&lt;10000,U880,IF(U880&lt;100000,U880*0.3,"AVALIAÇÃO INDIVIDUAL")))</f>
        <v/>
      </c>
      <c r="W880" s="10"/>
      <c r="X880" s="7"/>
      <c r="Y880" s="13"/>
      <c r="Z880" s="10"/>
      <c r="AA880" s="10"/>
      <c r="AB880" s="10"/>
      <c r="AC880" s="13"/>
      <c r="AD880" s="10"/>
      <c r="AE880" s="7"/>
      <c r="AF880" s="7"/>
      <c r="AG880" s="7"/>
      <c r="AH880" s="7"/>
      <c r="AI880" s="14"/>
    </row>
    <row r="881" spans="1:35" s="15" customFormat="1" ht="150" customHeight="1" x14ac:dyDescent="0.25">
      <c r="A881" s="4"/>
      <c r="B881" s="4" t="str">
        <f>IF(C881="","",IF(G881="NEXOMED",CONCATENATE("BIO",C881),CONCATENATE("ML",C881)))</f>
        <v/>
      </c>
      <c r="C881" s="28"/>
      <c r="D881" s="9"/>
      <c r="E881" s="7"/>
      <c r="F881" s="7"/>
      <c r="G881" s="7"/>
      <c r="H881" s="7"/>
      <c r="I881" s="10"/>
      <c r="J881" s="7"/>
      <c r="K881" s="7"/>
      <c r="L881" s="7"/>
      <c r="M881" s="9"/>
      <c r="N881" s="7"/>
      <c r="O881" s="7"/>
      <c r="P881" s="13"/>
      <c r="Q881" s="11"/>
      <c r="R881" s="7"/>
      <c r="S881" s="24">
        <f>IFERROR(_xlfn.XLOOKUP(R881,bio_produtos!$A:$A,bio_produtos!$C:$C),"")</f>
        <v>0</v>
      </c>
      <c r="T881" s="12"/>
      <c r="U881" s="23" t="str">
        <f>IF(T881="","",SUM(T881*N881))</f>
        <v/>
      </c>
      <c r="V881" s="23" t="str">
        <f>IF(U881="","",IF(U881&lt;10000,U881,IF(U881&lt;100000,U881*0.3,"AVALIAÇÃO INDIVIDUAL")))</f>
        <v/>
      </c>
      <c r="W881" s="10"/>
      <c r="X881" s="7"/>
      <c r="Y881" s="13"/>
      <c r="Z881" s="10"/>
      <c r="AA881" s="10"/>
      <c r="AB881" s="10"/>
      <c r="AC881" s="13"/>
      <c r="AD881" s="10"/>
      <c r="AE881" s="7"/>
      <c r="AF881" s="7"/>
      <c r="AG881" s="7"/>
      <c r="AH881" s="7"/>
      <c r="AI881" s="14"/>
    </row>
    <row r="882" spans="1:35" s="15" customFormat="1" ht="150" customHeight="1" x14ac:dyDescent="0.25">
      <c r="A882" s="4"/>
      <c r="B882" s="4" t="str">
        <f>IF(C882="","",IF(G882="NEXOMED",CONCATENATE("BIO",C882),CONCATENATE("ML",C882)))</f>
        <v/>
      </c>
      <c r="C882" s="28"/>
      <c r="D882" s="9"/>
      <c r="E882" s="7"/>
      <c r="F882" s="7"/>
      <c r="G882" s="7"/>
      <c r="H882" s="7"/>
      <c r="I882" s="10"/>
      <c r="J882" s="7"/>
      <c r="K882" s="7"/>
      <c r="L882" s="7"/>
      <c r="M882" s="9"/>
      <c r="N882" s="7"/>
      <c r="O882" s="7"/>
      <c r="P882" s="13"/>
      <c r="Q882" s="11"/>
      <c r="R882" s="7"/>
      <c r="S882" s="24">
        <f>IFERROR(_xlfn.XLOOKUP(R882,bio_produtos!$A:$A,bio_produtos!$C:$C),"")</f>
        <v>0</v>
      </c>
      <c r="T882" s="12"/>
      <c r="U882" s="23" t="str">
        <f>IF(T882="","",SUM(T882*N882))</f>
        <v/>
      </c>
      <c r="V882" s="23" t="str">
        <f>IF(U882="","",IF(U882&lt;10000,U882,IF(U882&lt;100000,U882*0.3,"AVALIAÇÃO INDIVIDUAL")))</f>
        <v/>
      </c>
      <c r="W882" s="10"/>
      <c r="X882" s="7"/>
      <c r="Y882" s="13"/>
      <c r="Z882" s="10"/>
      <c r="AA882" s="10"/>
      <c r="AB882" s="10"/>
      <c r="AC882" s="13"/>
      <c r="AD882" s="10"/>
      <c r="AE882" s="7"/>
      <c r="AF882" s="7"/>
      <c r="AG882" s="7"/>
      <c r="AH882" s="7"/>
      <c r="AI882" s="14"/>
    </row>
    <row r="883" spans="1:35" s="15" customFormat="1" ht="150" customHeight="1" x14ac:dyDescent="0.25">
      <c r="A883" s="4"/>
      <c r="B883" s="4" t="str">
        <f>IF(C883="","",IF(G883="NEXOMED",CONCATENATE("BIO",C883),CONCATENATE("ML",C883)))</f>
        <v/>
      </c>
      <c r="C883" s="28"/>
      <c r="D883" s="9"/>
      <c r="E883" s="7"/>
      <c r="F883" s="7"/>
      <c r="G883" s="7"/>
      <c r="H883" s="7"/>
      <c r="I883" s="10"/>
      <c r="J883" s="7"/>
      <c r="K883" s="7"/>
      <c r="L883" s="13"/>
      <c r="M883" s="9"/>
      <c r="N883" s="7"/>
      <c r="O883" s="7"/>
      <c r="P883" s="13"/>
      <c r="Q883" s="11"/>
      <c r="R883" s="7"/>
      <c r="S883" s="24">
        <f>IFERROR(_xlfn.XLOOKUP(R883,bio_produtos!$A:$A,bio_produtos!$C:$C),"")</f>
        <v>0</v>
      </c>
      <c r="T883" s="12"/>
      <c r="U883" s="23" t="str">
        <f>IF(T883="","",SUM(T883*N883))</f>
        <v/>
      </c>
      <c r="V883" s="23" t="str">
        <f>IF(U883="","",IF(U883&lt;10000,U883,IF(U883&lt;100000,U883*0.3,"AVALIAÇÃO INDIVIDUAL")))</f>
        <v/>
      </c>
      <c r="W883" s="10"/>
      <c r="X883" s="7"/>
      <c r="Y883" s="13"/>
      <c r="Z883" s="10"/>
      <c r="AA883" s="10"/>
      <c r="AB883" s="10"/>
      <c r="AC883" s="13"/>
      <c r="AD883" s="10"/>
      <c r="AE883" s="7"/>
      <c r="AF883" s="7"/>
      <c r="AG883" s="7"/>
      <c r="AH883" s="7"/>
      <c r="AI883" s="14"/>
    </row>
    <row r="884" spans="1:35" s="15" customFormat="1" ht="150" customHeight="1" x14ac:dyDescent="0.25">
      <c r="A884" s="4"/>
      <c r="B884" s="4" t="str">
        <f>IF(C884="","",IF(G884="NEXOMED",CONCATENATE("BIO",C884),CONCATENATE("ML",C884)))</f>
        <v/>
      </c>
      <c r="C884" s="28"/>
      <c r="D884" s="9"/>
      <c r="E884" s="7"/>
      <c r="F884" s="7"/>
      <c r="G884" s="7"/>
      <c r="H884" s="7"/>
      <c r="I884" s="10"/>
      <c r="J884" s="7"/>
      <c r="K884" s="7"/>
      <c r="L884" s="7"/>
      <c r="M884" s="9"/>
      <c r="N884" s="7"/>
      <c r="O884" s="7"/>
      <c r="P884" s="13"/>
      <c r="Q884" s="11"/>
      <c r="R884" s="7"/>
      <c r="S884" s="24">
        <f>IFERROR(_xlfn.XLOOKUP(R884,bio_produtos!$A:$A,bio_produtos!$C:$C),"")</f>
        <v>0</v>
      </c>
      <c r="T884" s="12"/>
      <c r="U884" s="23" t="str">
        <f>IF(T884="","",SUM(T884*N884))</f>
        <v/>
      </c>
      <c r="V884" s="23" t="str">
        <f>IF(U884="","",IF(U884&lt;10000,U884,IF(U884&lt;100000,U884*0.3,"AVALIAÇÃO INDIVIDUAL")))</f>
        <v/>
      </c>
      <c r="W884" s="10"/>
      <c r="X884" s="7"/>
      <c r="Y884" s="13"/>
      <c r="Z884" s="10"/>
      <c r="AA884" s="10"/>
      <c r="AB884" s="10"/>
      <c r="AC884" s="13"/>
      <c r="AD884" s="10"/>
      <c r="AE884" s="7"/>
      <c r="AF884" s="7"/>
      <c r="AG884" s="7"/>
      <c r="AH884" s="7"/>
      <c r="AI884" s="14"/>
    </row>
    <row r="885" spans="1:35" s="15" customFormat="1" ht="150" customHeight="1" x14ac:dyDescent="0.25">
      <c r="A885" s="4"/>
      <c r="B885" s="4" t="str">
        <f>IF(C885="","",IF(G885="NEXOMED",CONCATENATE("BIO",C885),CONCATENATE("ML",C885)))</f>
        <v/>
      </c>
      <c r="C885" s="28"/>
      <c r="D885" s="9"/>
      <c r="E885" s="7"/>
      <c r="F885" s="7"/>
      <c r="G885" s="7"/>
      <c r="H885" s="7"/>
      <c r="I885" s="10"/>
      <c r="J885" s="7"/>
      <c r="K885" s="7"/>
      <c r="L885" s="7"/>
      <c r="M885" s="9"/>
      <c r="N885" s="7"/>
      <c r="O885" s="7"/>
      <c r="P885" s="13"/>
      <c r="Q885" s="11"/>
      <c r="R885" s="7"/>
      <c r="S885" s="24">
        <f>IFERROR(_xlfn.XLOOKUP(R885,bio_produtos!$A:$A,bio_produtos!$C:$C),"")</f>
        <v>0</v>
      </c>
      <c r="T885" s="12"/>
      <c r="U885" s="23" t="str">
        <f>IF(T885="","",SUM(T885*N885))</f>
        <v/>
      </c>
      <c r="V885" s="23" t="str">
        <f>IF(U885="","",IF(U885&lt;10000,U885,IF(U885&lt;100000,U885*0.3,"AVALIAÇÃO INDIVIDUAL")))</f>
        <v/>
      </c>
      <c r="W885" s="10"/>
      <c r="X885" s="7"/>
      <c r="Y885" s="13"/>
      <c r="Z885" s="10"/>
      <c r="AA885" s="10"/>
      <c r="AB885" s="10"/>
      <c r="AC885" s="13"/>
      <c r="AD885" s="10"/>
      <c r="AE885" s="7"/>
      <c r="AF885" s="7"/>
      <c r="AG885" s="7"/>
      <c r="AH885" s="7"/>
      <c r="AI885" s="14"/>
    </row>
    <row r="886" spans="1:35" s="15" customFormat="1" ht="150" customHeight="1" x14ac:dyDescent="0.25">
      <c r="A886" s="4"/>
      <c r="B886" s="4" t="str">
        <f>IF(C886="","",IF(G886="NEXOMED",CONCATENATE("BIO",C886),CONCATENATE("ML",C886)))</f>
        <v/>
      </c>
      <c r="C886" s="28"/>
      <c r="D886" s="9"/>
      <c r="E886" s="7"/>
      <c r="F886" s="7"/>
      <c r="G886" s="7"/>
      <c r="H886" s="7"/>
      <c r="I886" s="10"/>
      <c r="J886" s="7"/>
      <c r="K886" s="7"/>
      <c r="L886" s="7"/>
      <c r="M886" s="9"/>
      <c r="N886" s="7"/>
      <c r="O886" s="7"/>
      <c r="P886" s="13"/>
      <c r="Q886" s="11"/>
      <c r="R886" s="7"/>
      <c r="S886" s="24">
        <f>IFERROR(_xlfn.XLOOKUP(R886,bio_produtos!$A:$A,bio_produtos!$C:$C),"")</f>
        <v>0</v>
      </c>
      <c r="T886" s="12"/>
      <c r="U886" s="23" t="str">
        <f>IF(T886="","",SUM(T886*N886))</f>
        <v/>
      </c>
      <c r="V886" s="23" t="str">
        <f>IF(U886="","",IF(U886&lt;10000,U886,IF(U886&lt;100000,U886*0.3,"AVALIAÇÃO INDIVIDUAL")))</f>
        <v/>
      </c>
      <c r="W886" s="10"/>
      <c r="X886" s="7"/>
      <c r="Y886" s="13"/>
      <c r="Z886" s="10"/>
      <c r="AA886" s="10"/>
      <c r="AB886" s="10"/>
      <c r="AC886" s="13"/>
      <c r="AD886" s="10"/>
      <c r="AE886" s="7"/>
      <c r="AF886" s="7"/>
      <c r="AG886" s="7"/>
      <c r="AH886" s="7"/>
      <c r="AI886" s="14"/>
    </row>
    <row r="887" spans="1:35" s="15" customFormat="1" ht="150" customHeight="1" x14ac:dyDescent="0.25">
      <c r="A887" s="4"/>
      <c r="B887" s="4" t="str">
        <f>IF(C887="","",IF(G887="NEXOMED",CONCATENATE("BIO",C887),CONCATENATE("ML",C887)))</f>
        <v/>
      </c>
      <c r="C887" s="28"/>
      <c r="D887" s="9"/>
      <c r="E887" s="7"/>
      <c r="F887" s="7"/>
      <c r="G887" s="7"/>
      <c r="H887" s="7"/>
      <c r="I887" s="10"/>
      <c r="J887" s="7"/>
      <c r="K887" s="7"/>
      <c r="L887" s="7"/>
      <c r="M887" s="9"/>
      <c r="N887" s="7"/>
      <c r="O887" s="7"/>
      <c r="P887" s="13"/>
      <c r="Q887" s="11"/>
      <c r="R887" s="7"/>
      <c r="S887" s="24">
        <f>IFERROR(_xlfn.XLOOKUP(R887,bio_produtos!$A:$A,bio_produtos!$C:$C),"")</f>
        <v>0</v>
      </c>
      <c r="T887" s="12"/>
      <c r="U887" s="23" t="str">
        <f>IF(T887="","",SUM(T887*N887))</f>
        <v/>
      </c>
      <c r="V887" s="23" t="str">
        <f>IF(U887="","",IF(U887&lt;10000,U887,IF(U887&lt;100000,U887*0.3,"AVALIAÇÃO INDIVIDUAL")))</f>
        <v/>
      </c>
      <c r="W887" s="10"/>
      <c r="X887" s="7"/>
      <c r="Y887" s="13"/>
      <c r="Z887" s="10"/>
      <c r="AA887" s="10"/>
      <c r="AB887" s="10"/>
      <c r="AC887" s="13"/>
      <c r="AD887" s="10"/>
      <c r="AE887" s="7"/>
      <c r="AF887" s="7"/>
      <c r="AG887" s="7"/>
      <c r="AH887" s="7"/>
      <c r="AI887" s="14"/>
    </row>
    <row r="888" spans="1:35" s="15" customFormat="1" ht="150" customHeight="1" x14ac:dyDescent="0.25">
      <c r="A888" s="4"/>
      <c r="B888" s="4" t="str">
        <f>IF(C888="","",IF(G888="NEXOMED",CONCATENATE("BIO",C888),CONCATENATE("ML",C888)))</f>
        <v/>
      </c>
      <c r="C888" s="28"/>
      <c r="D888" s="9"/>
      <c r="E888" s="7"/>
      <c r="F888" s="7"/>
      <c r="G888" s="7"/>
      <c r="H888" s="13"/>
      <c r="I888" s="10"/>
      <c r="J888" s="7"/>
      <c r="K888" s="7"/>
      <c r="L888" s="7"/>
      <c r="M888" s="9"/>
      <c r="N888" s="7"/>
      <c r="O888" s="7"/>
      <c r="P888" s="13"/>
      <c r="Q888" s="11"/>
      <c r="R888" s="7"/>
      <c r="S888" s="24">
        <f>IFERROR(_xlfn.XLOOKUP(R888,bio_produtos!$A:$A,bio_produtos!$C:$C),"")</f>
        <v>0</v>
      </c>
      <c r="T888" s="12"/>
      <c r="U888" s="23" t="str">
        <f>IF(T888="","",SUM(T888*N888))</f>
        <v/>
      </c>
      <c r="V888" s="23" t="str">
        <f>IF(U888="","",IF(U888&lt;10000,U888,IF(U888&lt;100000,U888*0.3,"AVALIAÇÃO INDIVIDUAL")))</f>
        <v/>
      </c>
      <c r="W888" s="10"/>
      <c r="X888" s="7"/>
      <c r="Y888" s="13"/>
      <c r="Z888" s="10"/>
      <c r="AA888" s="10"/>
      <c r="AB888" s="10"/>
      <c r="AC888" s="13"/>
      <c r="AD888" s="10"/>
      <c r="AE888" s="7"/>
      <c r="AF888" s="7"/>
      <c r="AG888" s="7"/>
      <c r="AH888" s="7"/>
      <c r="AI888" s="14"/>
    </row>
    <row r="889" spans="1:35" s="15" customFormat="1" ht="150" customHeight="1" x14ac:dyDescent="0.25">
      <c r="A889" s="4"/>
      <c r="B889" s="4" t="str">
        <f>IF(C889="","",IF(G889="NEXOMED",CONCATENATE("BIO",C889),CONCATENATE("ML",C889)))</f>
        <v/>
      </c>
      <c r="C889" s="28"/>
      <c r="D889" s="9"/>
      <c r="E889" s="7"/>
      <c r="F889" s="7"/>
      <c r="G889" s="7"/>
      <c r="H889" s="13"/>
      <c r="I889" s="10"/>
      <c r="J889" s="7"/>
      <c r="K889" s="7"/>
      <c r="L889" s="7"/>
      <c r="M889" s="9"/>
      <c r="N889" s="7"/>
      <c r="O889" s="7"/>
      <c r="P889" s="13"/>
      <c r="Q889" s="11"/>
      <c r="R889" s="7"/>
      <c r="S889" s="24">
        <f>IFERROR(_xlfn.XLOOKUP(R889,bio_produtos!$A:$A,bio_produtos!$C:$C),"")</f>
        <v>0</v>
      </c>
      <c r="T889" s="12"/>
      <c r="U889" s="23" t="str">
        <f>IF(T889="","",SUM(T889*N889))</f>
        <v/>
      </c>
      <c r="V889" s="23" t="str">
        <f>IF(U889="","",IF(U889&lt;10000,U889,IF(U889&lt;100000,U889*0.3,"AVALIAÇÃO INDIVIDUAL")))</f>
        <v/>
      </c>
      <c r="W889" s="10"/>
      <c r="X889" s="7"/>
      <c r="Y889" s="13"/>
      <c r="Z889" s="10"/>
      <c r="AA889" s="10"/>
      <c r="AB889" s="10"/>
      <c r="AC889" s="13"/>
      <c r="AD889" s="10"/>
      <c r="AE889" s="7"/>
      <c r="AF889" s="7"/>
      <c r="AG889" s="7"/>
      <c r="AH889" s="7"/>
      <c r="AI889" s="14"/>
    </row>
    <row r="890" spans="1:35" s="15" customFormat="1" ht="150" customHeight="1" x14ac:dyDescent="0.25">
      <c r="A890" s="4"/>
      <c r="B890" s="4" t="str">
        <f>IF(C890="","",IF(G890="NEXOMED",CONCATENATE("BIO",C890),CONCATENATE("ML",C890)))</f>
        <v/>
      </c>
      <c r="C890" s="28"/>
      <c r="D890" s="9"/>
      <c r="E890" s="7"/>
      <c r="F890" s="7"/>
      <c r="G890" s="7"/>
      <c r="H890" s="7"/>
      <c r="I890" s="10"/>
      <c r="J890" s="7"/>
      <c r="K890" s="7"/>
      <c r="L890" s="7"/>
      <c r="M890" s="9"/>
      <c r="N890" s="7"/>
      <c r="O890" s="7"/>
      <c r="P890" s="13"/>
      <c r="Q890" s="11"/>
      <c r="R890" s="7"/>
      <c r="S890" s="24">
        <f>IFERROR(_xlfn.XLOOKUP(R890,bio_produtos!$A:$A,bio_produtos!$C:$C),"")</f>
        <v>0</v>
      </c>
      <c r="T890" s="12"/>
      <c r="U890" s="23" t="str">
        <f>IF(T890="","",SUM(T890*N890))</f>
        <v/>
      </c>
      <c r="V890" s="23" t="str">
        <f>IF(U890="","",IF(U890&lt;10000,U890,IF(U890&lt;100000,U890*0.3,"AVALIAÇÃO INDIVIDUAL")))</f>
        <v/>
      </c>
      <c r="W890" s="10"/>
      <c r="X890" s="7"/>
      <c r="Y890" s="13"/>
      <c r="Z890" s="10"/>
      <c r="AA890" s="10"/>
      <c r="AB890" s="10"/>
      <c r="AC890" s="13"/>
      <c r="AD890" s="10"/>
      <c r="AE890" s="7"/>
      <c r="AF890" s="7"/>
      <c r="AG890" s="7"/>
      <c r="AH890" s="7"/>
      <c r="AI890" s="14"/>
    </row>
    <row r="891" spans="1:35" s="15" customFormat="1" ht="150" customHeight="1" x14ac:dyDescent="0.25">
      <c r="A891" s="4"/>
      <c r="B891" s="4" t="str">
        <f>IF(C891="","",IF(G891="NEXOMED",CONCATENATE("BIO",C891),CONCATENATE("ML",C891)))</f>
        <v/>
      </c>
      <c r="C891" s="28"/>
      <c r="D891" s="9"/>
      <c r="E891" s="7"/>
      <c r="F891" s="7"/>
      <c r="G891" s="7"/>
      <c r="H891" s="7"/>
      <c r="I891" s="10"/>
      <c r="J891" s="7"/>
      <c r="K891" s="7"/>
      <c r="L891" s="7"/>
      <c r="M891" s="9"/>
      <c r="N891" s="7"/>
      <c r="O891" s="7"/>
      <c r="P891" s="13"/>
      <c r="Q891" s="11"/>
      <c r="R891" s="7"/>
      <c r="S891" s="24">
        <f>IFERROR(_xlfn.XLOOKUP(R891,bio_produtos!$A:$A,bio_produtos!$C:$C),"")</f>
        <v>0</v>
      </c>
      <c r="T891" s="12"/>
      <c r="U891" s="23" t="str">
        <f>IF(T891="","",SUM(T891*N891))</f>
        <v/>
      </c>
      <c r="V891" s="23" t="str">
        <f>IF(U891="","",IF(U891&lt;10000,U891,IF(U891&lt;100000,U891*0.3,"AVALIAÇÃO INDIVIDUAL")))</f>
        <v/>
      </c>
      <c r="W891" s="10"/>
      <c r="X891" s="7"/>
      <c r="Y891" s="13"/>
      <c r="Z891" s="10"/>
      <c r="AA891" s="10"/>
      <c r="AB891" s="10"/>
      <c r="AC891" s="13"/>
      <c r="AD891" s="10"/>
      <c r="AE891" s="7"/>
      <c r="AF891" s="7"/>
      <c r="AG891" s="7"/>
      <c r="AH891" s="7"/>
      <c r="AI891" s="14"/>
    </row>
    <row r="892" spans="1:35" s="15" customFormat="1" ht="150" customHeight="1" x14ac:dyDescent="0.25">
      <c r="A892" s="4"/>
      <c r="B892" s="4" t="str">
        <f>IF(C892="","",IF(G892="NEXOMED",CONCATENATE("BIO",C892),CONCATENATE("ML",C892)))</f>
        <v/>
      </c>
      <c r="C892" s="28"/>
      <c r="D892" s="9"/>
      <c r="E892" s="7"/>
      <c r="F892" s="7"/>
      <c r="G892" s="7"/>
      <c r="H892" s="7"/>
      <c r="I892" s="10"/>
      <c r="J892" s="7"/>
      <c r="K892" s="7"/>
      <c r="L892" s="7"/>
      <c r="M892" s="9"/>
      <c r="N892" s="7"/>
      <c r="O892" s="7"/>
      <c r="P892" s="13"/>
      <c r="Q892" s="11"/>
      <c r="R892" s="7"/>
      <c r="S892" s="24">
        <f>IFERROR(_xlfn.XLOOKUP(R892,bio_produtos!$A:$A,bio_produtos!$C:$C),"")</f>
        <v>0</v>
      </c>
      <c r="T892" s="12"/>
      <c r="U892" s="23" t="str">
        <f>IF(T892="","",SUM(T892*N892))</f>
        <v/>
      </c>
      <c r="V892" s="23" t="str">
        <f>IF(U892="","",IF(U892&lt;10000,U892,IF(U892&lt;100000,U892*0.3,"AVALIAÇÃO INDIVIDUAL")))</f>
        <v/>
      </c>
      <c r="W892" s="10"/>
      <c r="X892" s="7"/>
      <c r="Y892" s="13"/>
      <c r="Z892" s="10"/>
      <c r="AA892" s="10"/>
      <c r="AB892" s="10"/>
      <c r="AC892" s="13"/>
      <c r="AD892" s="10"/>
      <c r="AE892" s="7"/>
      <c r="AF892" s="7"/>
      <c r="AG892" s="7"/>
      <c r="AH892" s="7"/>
      <c r="AI892" s="14"/>
    </row>
    <row r="893" spans="1:35" s="15" customFormat="1" ht="150" customHeight="1" x14ac:dyDescent="0.25">
      <c r="A893" s="4"/>
      <c r="B893" s="4" t="str">
        <f>IF(C893="","",IF(G893="NEXOMED",CONCATENATE("BIO",C893),CONCATENATE("ML",C893)))</f>
        <v/>
      </c>
      <c r="C893" s="28"/>
      <c r="D893" s="9"/>
      <c r="E893" s="7"/>
      <c r="F893" s="7"/>
      <c r="G893" s="7"/>
      <c r="H893" s="7"/>
      <c r="I893" s="10"/>
      <c r="J893" s="7"/>
      <c r="K893" s="7"/>
      <c r="L893" s="7"/>
      <c r="M893" s="9"/>
      <c r="N893" s="7"/>
      <c r="O893" s="7"/>
      <c r="P893" s="13"/>
      <c r="Q893" s="11"/>
      <c r="R893" s="7"/>
      <c r="S893" s="24">
        <f>IFERROR(_xlfn.XLOOKUP(R893,bio_produtos!$A:$A,bio_produtos!$C:$C),"")</f>
        <v>0</v>
      </c>
      <c r="T893" s="12"/>
      <c r="U893" s="23" t="str">
        <f>IF(T893="","",SUM(T893*N893))</f>
        <v/>
      </c>
      <c r="V893" s="23" t="str">
        <f>IF(U893="","",IF(U893&lt;10000,U893,IF(U893&lt;100000,U893*0.3,"AVALIAÇÃO INDIVIDUAL")))</f>
        <v/>
      </c>
      <c r="W893" s="10"/>
      <c r="X893" s="7"/>
      <c r="Y893" s="13"/>
      <c r="Z893" s="10"/>
      <c r="AA893" s="10"/>
      <c r="AB893" s="10"/>
      <c r="AC893" s="13"/>
      <c r="AD893" s="10"/>
      <c r="AE893" s="7"/>
      <c r="AF893" s="7"/>
      <c r="AG893" s="13"/>
      <c r="AH893" s="7"/>
      <c r="AI893" s="14"/>
    </row>
    <row r="894" spans="1:35" s="15" customFormat="1" ht="150" customHeight="1" x14ac:dyDescent="0.25">
      <c r="A894" s="4"/>
      <c r="B894" s="4" t="str">
        <f>IF(C894="","",IF(G894="NEXOMED",CONCATENATE("BIO",C894),CONCATENATE("ML",C894)))</f>
        <v/>
      </c>
      <c r="C894" s="28"/>
      <c r="D894" s="9"/>
      <c r="E894" s="7"/>
      <c r="F894" s="7"/>
      <c r="G894" s="7"/>
      <c r="H894" s="7"/>
      <c r="I894" s="10"/>
      <c r="J894" s="7"/>
      <c r="K894" s="7"/>
      <c r="L894" s="7"/>
      <c r="M894" s="9"/>
      <c r="N894" s="7"/>
      <c r="O894" s="7"/>
      <c r="P894" s="13"/>
      <c r="Q894" s="11"/>
      <c r="R894" s="7"/>
      <c r="S894" s="24">
        <f>IFERROR(_xlfn.XLOOKUP(R894,bio_produtos!$A:$A,bio_produtos!$C:$C),"")</f>
        <v>0</v>
      </c>
      <c r="T894" s="12"/>
      <c r="U894" s="23" t="str">
        <f>IF(T894="","",SUM(T894*N894))</f>
        <v/>
      </c>
      <c r="V894" s="23" t="str">
        <f>IF(U894="","",IF(U894&lt;10000,U894,IF(U894&lt;100000,U894*0.3,"AVALIAÇÃO INDIVIDUAL")))</f>
        <v/>
      </c>
      <c r="W894" s="10"/>
      <c r="X894" s="7"/>
      <c r="Y894" s="13"/>
      <c r="Z894" s="10"/>
      <c r="AA894" s="10"/>
      <c r="AB894" s="10"/>
      <c r="AC894" s="13"/>
      <c r="AD894" s="10"/>
      <c r="AE894" s="7"/>
      <c r="AF894" s="7"/>
      <c r="AG894" s="7"/>
      <c r="AH894" s="7"/>
      <c r="AI894" s="14"/>
    </row>
    <row r="895" spans="1:35" s="15" customFormat="1" ht="150" customHeight="1" x14ac:dyDescent="0.25">
      <c r="A895" s="4"/>
      <c r="B895" s="4" t="str">
        <f>IF(C895="","",IF(G895="NEXOMED",CONCATENATE("BIO",C895),CONCATENATE("ML",C895)))</f>
        <v/>
      </c>
      <c r="C895" s="28"/>
      <c r="D895" s="9"/>
      <c r="E895" s="7"/>
      <c r="F895" s="7"/>
      <c r="G895" s="7"/>
      <c r="H895" s="7"/>
      <c r="I895" s="10"/>
      <c r="J895" s="7"/>
      <c r="K895" s="7"/>
      <c r="L895" s="7"/>
      <c r="M895" s="9"/>
      <c r="N895" s="7"/>
      <c r="O895" s="7"/>
      <c r="P895" s="13"/>
      <c r="Q895" s="11"/>
      <c r="R895" s="7"/>
      <c r="S895" s="24">
        <f>IFERROR(_xlfn.XLOOKUP(R895,bio_produtos!$A:$A,bio_produtos!$C:$C),"")</f>
        <v>0</v>
      </c>
      <c r="T895" s="12"/>
      <c r="U895" s="23" t="str">
        <f>IF(T895="","",SUM(T895*N895))</f>
        <v/>
      </c>
      <c r="V895" s="23" t="str">
        <f>IF(U895="","",IF(U895&lt;10000,U895,IF(U895&lt;100000,U895*0.3,"AVALIAÇÃO INDIVIDUAL")))</f>
        <v/>
      </c>
      <c r="W895" s="10"/>
      <c r="X895" s="7"/>
      <c r="Y895" s="13"/>
      <c r="Z895" s="10"/>
      <c r="AA895" s="10"/>
      <c r="AB895" s="10"/>
      <c r="AC895" s="13"/>
      <c r="AD895" s="10"/>
      <c r="AE895" s="7"/>
      <c r="AF895" s="7"/>
      <c r="AG895" s="7"/>
      <c r="AH895" s="7"/>
      <c r="AI895" s="14"/>
    </row>
    <row r="896" spans="1:35" s="15" customFormat="1" ht="150" customHeight="1" x14ac:dyDescent="0.25">
      <c r="A896" s="4"/>
      <c r="B896" s="4" t="str">
        <f>IF(C896="","",IF(G896="NEXOMED",CONCATENATE("BIO",C896),CONCATENATE("ML",C896)))</f>
        <v/>
      </c>
      <c r="C896" s="28"/>
      <c r="D896" s="9"/>
      <c r="E896" s="7"/>
      <c r="F896" s="7"/>
      <c r="G896" s="7"/>
      <c r="H896" s="7"/>
      <c r="I896" s="10"/>
      <c r="J896" s="7"/>
      <c r="K896" s="7"/>
      <c r="L896" s="7"/>
      <c r="M896" s="9"/>
      <c r="N896" s="7"/>
      <c r="O896" s="7"/>
      <c r="P896" s="13"/>
      <c r="Q896" s="11"/>
      <c r="R896" s="7"/>
      <c r="S896" s="24">
        <f>IFERROR(_xlfn.XLOOKUP(R896,bio_produtos!$A:$A,bio_produtos!$C:$C),"")</f>
        <v>0</v>
      </c>
      <c r="T896" s="12"/>
      <c r="U896" s="23" t="str">
        <f>IF(T896="","",SUM(T896*N896))</f>
        <v/>
      </c>
      <c r="V896" s="23" t="str">
        <f>IF(U896="","",IF(U896&lt;10000,U896,IF(U896&lt;100000,U896*0.3,"AVALIAÇÃO INDIVIDUAL")))</f>
        <v/>
      </c>
      <c r="W896" s="10"/>
      <c r="X896" s="7"/>
      <c r="Y896" s="13"/>
      <c r="Z896" s="10"/>
      <c r="AA896" s="10"/>
      <c r="AB896" s="10"/>
      <c r="AC896" s="13"/>
      <c r="AD896" s="10"/>
      <c r="AE896" s="7"/>
      <c r="AF896" s="7"/>
      <c r="AG896" s="7"/>
      <c r="AH896" s="7"/>
      <c r="AI896" s="14"/>
    </row>
    <row r="897" spans="1:35" s="15" customFormat="1" ht="150" customHeight="1" x14ac:dyDescent="0.25">
      <c r="A897" s="4"/>
      <c r="B897" s="4" t="str">
        <f>IF(C897="","",IF(G897="NEXOMED",CONCATENATE("BIO",C897),CONCATENATE("ML",C897)))</f>
        <v/>
      </c>
      <c r="C897" s="28"/>
      <c r="D897" s="9"/>
      <c r="E897" s="7"/>
      <c r="F897" s="7"/>
      <c r="G897" s="7"/>
      <c r="H897" s="7"/>
      <c r="I897" s="10"/>
      <c r="J897" s="7"/>
      <c r="K897" s="7"/>
      <c r="L897" s="7"/>
      <c r="M897" s="9"/>
      <c r="N897" s="7"/>
      <c r="O897" s="7"/>
      <c r="P897" s="13"/>
      <c r="Q897" s="11"/>
      <c r="R897" s="7"/>
      <c r="S897" s="24">
        <f>IFERROR(_xlfn.XLOOKUP(R897,bio_produtos!$A:$A,bio_produtos!$C:$C),"")</f>
        <v>0</v>
      </c>
      <c r="T897" s="12"/>
      <c r="U897" s="23" t="str">
        <f>IF(T897="","",SUM(T897*N897))</f>
        <v/>
      </c>
      <c r="V897" s="23" t="str">
        <f>IF(U897="","",IF(U897&lt;10000,U897,IF(U897&lt;100000,U897*0.3,"AVALIAÇÃO INDIVIDUAL")))</f>
        <v/>
      </c>
      <c r="W897" s="10"/>
      <c r="X897" s="7"/>
      <c r="Y897" s="13"/>
      <c r="Z897" s="10"/>
      <c r="AA897" s="10"/>
      <c r="AB897" s="10"/>
      <c r="AC897" s="13"/>
      <c r="AD897" s="10"/>
      <c r="AE897" s="7"/>
      <c r="AF897" s="7"/>
      <c r="AG897" s="7"/>
      <c r="AH897" s="7"/>
      <c r="AI897" s="14"/>
    </row>
    <row r="898" spans="1:35" s="15" customFormat="1" ht="150" customHeight="1" x14ac:dyDescent="0.25">
      <c r="A898" s="4"/>
      <c r="B898" s="4" t="str">
        <f>IF(C898="","",IF(G898="NEXOMED",CONCATENATE("BIO",C898),CONCATENATE("ML",C898)))</f>
        <v/>
      </c>
      <c r="C898" s="28"/>
      <c r="D898" s="9"/>
      <c r="E898" s="7"/>
      <c r="F898" s="7"/>
      <c r="G898" s="7"/>
      <c r="H898" s="7"/>
      <c r="I898" s="10"/>
      <c r="J898" s="7"/>
      <c r="K898" s="7"/>
      <c r="L898" s="7"/>
      <c r="M898" s="9"/>
      <c r="N898" s="7"/>
      <c r="O898" s="7"/>
      <c r="P898" s="13"/>
      <c r="Q898" s="11"/>
      <c r="R898" s="7"/>
      <c r="S898" s="24">
        <f>IFERROR(_xlfn.XLOOKUP(R898,bio_produtos!$A:$A,bio_produtos!$C:$C),"")</f>
        <v>0</v>
      </c>
      <c r="T898" s="12"/>
      <c r="U898" s="23" t="str">
        <f>IF(T898="","",SUM(T898*N898))</f>
        <v/>
      </c>
      <c r="V898" s="23" t="str">
        <f>IF(U898="","",IF(U898&lt;10000,U898,IF(U898&lt;100000,U898*0.3,"AVALIAÇÃO INDIVIDUAL")))</f>
        <v/>
      </c>
      <c r="W898" s="10"/>
      <c r="X898" s="7"/>
      <c r="Y898" s="13"/>
      <c r="Z898" s="10"/>
      <c r="AA898" s="10"/>
      <c r="AB898" s="10"/>
      <c r="AC898" s="13"/>
      <c r="AD898" s="10"/>
      <c r="AE898" s="7"/>
      <c r="AF898" s="7"/>
      <c r="AG898" s="7"/>
      <c r="AH898" s="7"/>
      <c r="AI898" s="14"/>
    </row>
    <row r="899" spans="1:35" s="15" customFormat="1" ht="150" customHeight="1" x14ac:dyDescent="0.25">
      <c r="A899" s="4"/>
      <c r="B899" s="4" t="str">
        <f>IF(C899="","",IF(G899="NEXOMED",CONCATENATE("BIO",C899),CONCATENATE("ML",C899)))</f>
        <v/>
      </c>
      <c r="C899" s="28"/>
      <c r="D899" s="9"/>
      <c r="E899" s="7"/>
      <c r="F899" s="7"/>
      <c r="G899" s="7"/>
      <c r="H899" s="7"/>
      <c r="I899" s="10"/>
      <c r="J899" s="7"/>
      <c r="K899" s="7"/>
      <c r="L899" s="7"/>
      <c r="M899" s="9"/>
      <c r="N899" s="7"/>
      <c r="O899" s="7"/>
      <c r="P899" s="13"/>
      <c r="Q899" s="11"/>
      <c r="R899" s="7"/>
      <c r="S899" s="24">
        <f>IFERROR(_xlfn.XLOOKUP(R899,bio_produtos!$A:$A,bio_produtos!$C:$C),"")</f>
        <v>0</v>
      </c>
      <c r="T899" s="12"/>
      <c r="U899" s="23" t="str">
        <f>IF(T899="","",SUM(T899*N899))</f>
        <v/>
      </c>
      <c r="V899" s="23" t="str">
        <f>IF(U899="","",IF(U899&lt;10000,U899,IF(U899&lt;100000,U899*0.3,"AVALIAÇÃO INDIVIDUAL")))</f>
        <v/>
      </c>
      <c r="W899" s="10"/>
      <c r="X899" s="7"/>
      <c r="Y899" s="13"/>
      <c r="Z899" s="10"/>
      <c r="AA899" s="10"/>
      <c r="AB899" s="10"/>
      <c r="AC899" s="13"/>
      <c r="AD899" s="10"/>
      <c r="AE899" s="7"/>
      <c r="AF899" s="7"/>
      <c r="AG899" s="7"/>
      <c r="AH899" s="7"/>
      <c r="AI899" s="14"/>
    </row>
    <row r="900" spans="1:35" s="15" customFormat="1" ht="150" customHeight="1" x14ac:dyDescent="0.25">
      <c r="A900" s="4"/>
      <c r="B900" s="4" t="str">
        <f>IF(C900="","",IF(G900="NEXOMED",CONCATENATE("BIO",C900),CONCATENATE("ML",C900)))</f>
        <v/>
      </c>
      <c r="C900" s="28"/>
      <c r="D900" s="9"/>
      <c r="E900" s="7"/>
      <c r="F900" s="7"/>
      <c r="G900" s="7"/>
      <c r="H900" s="7"/>
      <c r="I900" s="10"/>
      <c r="J900" s="7"/>
      <c r="K900" s="7"/>
      <c r="L900" s="7"/>
      <c r="M900" s="9"/>
      <c r="N900" s="7"/>
      <c r="O900" s="7"/>
      <c r="P900" s="13"/>
      <c r="Q900" s="11"/>
      <c r="R900" s="7"/>
      <c r="S900" s="24">
        <f>IFERROR(_xlfn.XLOOKUP(R900,bio_produtos!$A:$A,bio_produtos!$C:$C),"")</f>
        <v>0</v>
      </c>
      <c r="T900" s="12"/>
      <c r="U900" s="23" t="str">
        <f>IF(T900="","",SUM(T900*N900))</f>
        <v/>
      </c>
      <c r="V900" s="23" t="str">
        <f>IF(U900="","",IF(U900&lt;10000,U900,IF(U900&lt;100000,U900*0.3,"AVALIAÇÃO INDIVIDUAL")))</f>
        <v/>
      </c>
      <c r="W900" s="10"/>
      <c r="X900" s="7"/>
      <c r="Y900" s="13"/>
      <c r="Z900" s="10"/>
      <c r="AA900" s="10"/>
      <c r="AB900" s="10"/>
      <c r="AC900" s="13"/>
      <c r="AD900" s="10"/>
      <c r="AE900" s="7"/>
      <c r="AF900" s="7"/>
      <c r="AG900" s="7"/>
      <c r="AH900" s="7"/>
      <c r="AI900" s="14"/>
    </row>
    <row r="901" spans="1:35" s="15" customFormat="1" ht="150" customHeight="1" x14ac:dyDescent="0.25">
      <c r="A901" s="4"/>
      <c r="B901" s="4" t="str">
        <f>IF(C901="","",IF(G901="NEXOMED",CONCATENATE("BIO",C901),CONCATENATE("ML",C901)))</f>
        <v/>
      </c>
      <c r="C901" s="28"/>
      <c r="D901" s="9"/>
      <c r="E901" s="7"/>
      <c r="F901" s="7"/>
      <c r="G901" s="7"/>
      <c r="H901" s="7"/>
      <c r="I901" s="10"/>
      <c r="J901" s="7"/>
      <c r="K901" s="7"/>
      <c r="L901" s="7"/>
      <c r="M901" s="9"/>
      <c r="N901" s="7"/>
      <c r="O901" s="7"/>
      <c r="P901" s="13"/>
      <c r="Q901" s="11"/>
      <c r="R901" s="7"/>
      <c r="S901" s="24">
        <f>IFERROR(_xlfn.XLOOKUP(R901,bio_produtos!$A:$A,bio_produtos!$C:$C),"")</f>
        <v>0</v>
      </c>
      <c r="T901" s="12"/>
      <c r="U901" s="23" t="str">
        <f>IF(T901="","",SUM(T901*N901))</f>
        <v/>
      </c>
      <c r="V901" s="23" t="str">
        <f>IF(U901="","",IF(U901&lt;10000,U901,IF(U901&lt;100000,U901*0.3,"AVALIAÇÃO INDIVIDUAL")))</f>
        <v/>
      </c>
      <c r="W901" s="10"/>
      <c r="X901" s="7"/>
      <c r="Y901" s="13"/>
      <c r="Z901" s="10"/>
      <c r="AA901" s="10"/>
      <c r="AB901" s="10"/>
      <c r="AC901" s="13"/>
      <c r="AD901" s="10"/>
      <c r="AE901" s="7"/>
      <c r="AF901" s="7"/>
      <c r="AG901" s="7"/>
      <c r="AH901" s="7"/>
      <c r="AI901" s="14"/>
    </row>
    <row r="902" spans="1:35" s="15" customFormat="1" ht="150" customHeight="1" x14ac:dyDescent="0.25">
      <c r="A902" s="4"/>
      <c r="B902" s="4" t="str">
        <f>IF(C902="","",IF(G902="NEXOMED",CONCATENATE("BIO",C902),CONCATENATE("ML",C902)))</f>
        <v/>
      </c>
      <c r="C902" s="28"/>
      <c r="D902" s="9"/>
      <c r="E902" s="7"/>
      <c r="F902" s="7"/>
      <c r="G902" s="7"/>
      <c r="H902" s="7"/>
      <c r="I902" s="10"/>
      <c r="J902" s="7"/>
      <c r="K902" s="7"/>
      <c r="L902" s="7"/>
      <c r="M902" s="9"/>
      <c r="N902" s="7"/>
      <c r="O902" s="7"/>
      <c r="P902" s="13"/>
      <c r="Q902" s="11"/>
      <c r="R902" s="7"/>
      <c r="S902" s="24">
        <f>IFERROR(_xlfn.XLOOKUP(R902,bio_produtos!$A:$A,bio_produtos!$C:$C),"")</f>
        <v>0</v>
      </c>
      <c r="T902" s="12"/>
      <c r="U902" s="23" t="str">
        <f>IF(T902="","",SUM(T902*N902))</f>
        <v/>
      </c>
      <c r="V902" s="23" t="str">
        <f>IF(U902="","",IF(U902&lt;10000,U902,IF(U902&lt;100000,U902*0.3,"AVALIAÇÃO INDIVIDUAL")))</f>
        <v/>
      </c>
      <c r="W902" s="10"/>
      <c r="X902" s="7"/>
      <c r="Y902" s="13"/>
      <c r="Z902" s="10"/>
      <c r="AA902" s="10"/>
      <c r="AB902" s="10"/>
      <c r="AC902" s="13"/>
      <c r="AD902" s="10"/>
      <c r="AE902" s="7"/>
      <c r="AF902" s="7"/>
      <c r="AG902" s="7"/>
      <c r="AH902" s="7"/>
      <c r="AI902" s="14"/>
    </row>
    <row r="903" spans="1:35" s="15" customFormat="1" ht="150" customHeight="1" x14ac:dyDescent="0.25">
      <c r="A903" s="4"/>
      <c r="B903" s="4" t="str">
        <f>IF(C903="","",IF(G903="NEXOMED",CONCATENATE("BIO",C903),CONCATENATE("ML",C903)))</f>
        <v/>
      </c>
      <c r="C903" s="28"/>
      <c r="D903" s="9"/>
      <c r="E903" s="7"/>
      <c r="F903" s="7"/>
      <c r="G903" s="7"/>
      <c r="H903" s="7"/>
      <c r="I903" s="10"/>
      <c r="J903" s="7"/>
      <c r="K903" s="7"/>
      <c r="L903" s="7"/>
      <c r="M903" s="9"/>
      <c r="N903" s="7"/>
      <c r="O903" s="7"/>
      <c r="P903" s="13"/>
      <c r="Q903" s="11"/>
      <c r="R903" s="7"/>
      <c r="S903" s="24">
        <f>IFERROR(_xlfn.XLOOKUP(R903,bio_produtos!$A:$A,bio_produtos!$C:$C),"")</f>
        <v>0</v>
      </c>
      <c r="T903" s="12"/>
      <c r="U903" s="23" t="str">
        <f>IF(T903="","",SUM(T903*N903))</f>
        <v/>
      </c>
      <c r="V903" s="23" t="str">
        <f>IF(U903="","",IF(U903&lt;10000,U903,IF(U903&lt;100000,U903*0.3,"AVALIAÇÃO INDIVIDUAL")))</f>
        <v/>
      </c>
      <c r="W903" s="10"/>
      <c r="X903" s="7"/>
      <c r="Y903" s="13"/>
      <c r="Z903" s="10"/>
      <c r="AA903" s="10"/>
      <c r="AB903" s="10"/>
      <c r="AC903" s="13"/>
      <c r="AD903" s="10"/>
      <c r="AE903" s="7"/>
      <c r="AF903" s="7"/>
      <c r="AG903" s="7"/>
      <c r="AH903" s="7"/>
      <c r="AI903" s="14"/>
    </row>
    <row r="904" spans="1:35" s="15" customFormat="1" ht="150" customHeight="1" x14ac:dyDescent="0.25">
      <c r="A904" s="4"/>
      <c r="B904" s="4" t="str">
        <f>IF(C904="","",IF(G904="NEXOMED",CONCATENATE("BIO",C904),CONCATENATE("ML",C904)))</f>
        <v/>
      </c>
      <c r="C904" s="28"/>
      <c r="D904" s="9"/>
      <c r="E904" s="7"/>
      <c r="F904" s="7"/>
      <c r="G904" s="7"/>
      <c r="H904" s="7"/>
      <c r="I904" s="10"/>
      <c r="J904" s="7"/>
      <c r="K904" s="7"/>
      <c r="L904" s="7"/>
      <c r="M904" s="9"/>
      <c r="N904" s="7"/>
      <c r="O904" s="7"/>
      <c r="P904" s="13"/>
      <c r="Q904" s="11"/>
      <c r="R904" s="7"/>
      <c r="S904" s="24">
        <f>IFERROR(_xlfn.XLOOKUP(R904,bio_produtos!$A:$A,bio_produtos!$C:$C),"")</f>
        <v>0</v>
      </c>
      <c r="T904" s="12"/>
      <c r="U904" s="23" t="str">
        <f>IF(T904="","",SUM(T904*N904))</f>
        <v/>
      </c>
      <c r="V904" s="23" t="str">
        <f>IF(U904="","",IF(U904&lt;10000,U904,IF(U904&lt;100000,U904*0.3,"AVALIAÇÃO INDIVIDUAL")))</f>
        <v/>
      </c>
      <c r="W904" s="10"/>
      <c r="X904" s="7"/>
      <c r="Y904" s="13"/>
      <c r="Z904" s="10"/>
      <c r="AA904" s="10"/>
      <c r="AB904" s="10"/>
      <c r="AC904" s="13"/>
      <c r="AD904" s="10"/>
      <c r="AE904" s="7"/>
      <c r="AF904" s="7"/>
      <c r="AG904" s="7"/>
      <c r="AH904" s="7"/>
      <c r="AI904" s="14"/>
    </row>
    <row r="905" spans="1:35" s="15" customFormat="1" ht="150" customHeight="1" x14ac:dyDescent="0.25">
      <c r="A905" s="4"/>
      <c r="B905" s="4" t="str">
        <f>IF(C905="","",IF(G905="NEXOMED",CONCATENATE("BIO",C905),CONCATENATE("ML",C905)))</f>
        <v/>
      </c>
      <c r="C905" s="28"/>
      <c r="D905" s="9"/>
      <c r="E905" s="7"/>
      <c r="F905" s="7"/>
      <c r="G905" s="7"/>
      <c r="H905" s="7"/>
      <c r="I905" s="10"/>
      <c r="J905" s="7"/>
      <c r="K905" s="7"/>
      <c r="L905" s="7"/>
      <c r="M905" s="9"/>
      <c r="N905" s="7"/>
      <c r="O905" s="7"/>
      <c r="P905" s="13"/>
      <c r="Q905" s="11"/>
      <c r="R905" s="7"/>
      <c r="S905" s="24">
        <f>IFERROR(_xlfn.XLOOKUP(R905,bio_produtos!$A:$A,bio_produtos!$C:$C),"")</f>
        <v>0</v>
      </c>
      <c r="T905" s="12"/>
      <c r="U905" s="23" t="str">
        <f>IF(T905="","",SUM(T905*N905))</f>
        <v/>
      </c>
      <c r="V905" s="23" t="str">
        <f>IF(U905="","",IF(U905&lt;10000,U905,IF(U905&lt;100000,U905*0.3,"AVALIAÇÃO INDIVIDUAL")))</f>
        <v/>
      </c>
      <c r="W905" s="10"/>
      <c r="X905" s="7"/>
      <c r="Y905" s="13"/>
      <c r="Z905" s="10"/>
      <c r="AA905" s="10"/>
      <c r="AB905" s="10"/>
      <c r="AC905" s="13"/>
      <c r="AD905" s="10"/>
      <c r="AE905" s="7"/>
      <c r="AF905" s="7"/>
      <c r="AG905" s="7"/>
      <c r="AH905" s="7"/>
      <c r="AI905" s="14"/>
    </row>
    <row r="906" spans="1:35" s="15" customFormat="1" ht="150" customHeight="1" x14ac:dyDescent="0.25">
      <c r="A906" s="4"/>
      <c r="B906" s="4" t="str">
        <f>IF(C906="","",IF(G906="NEXOMED",CONCATENATE("BIO",C906),CONCATENATE("ML",C906)))</f>
        <v/>
      </c>
      <c r="C906" s="28"/>
      <c r="D906" s="9"/>
      <c r="E906" s="7"/>
      <c r="F906" s="7"/>
      <c r="G906" s="7"/>
      <c r="H906" s="7"/>
      <c r="I906" s="10"/>
      <c r="J906" s="7"/>
      <c r="K906" s="7"/>
      <c r="L906" s="7"/>
      <c r="M906" s="9"/>
      <c r="N906" s="7"/>
      <c r="O906" s="7"/>
      <c r="P906" s="13"/>
      <c r="Q906" s="11"/>
      <c r="R906" s="7"/>
      <c r="S906" s="24">
        <f>IFERROR(_xlfn.XLOOKUP(R906,bio_produtos!$A:$A,bio_produtos!$C:$C),"")</f>
        <v>0</v>
      </c>
      <c r="T906" s="12"/>
      <c r="U906" s="23" t="str">
        <f>IF(T906="","",SUM(T906*N906))</f>
        <v/>
      </c>
      <c r="V906" s="23" t="str">
        <f>IF(U906="","",IF(U906&lt;10000,U906,IF(U906&lt;100000,U906*0.3,"AVALIAÇÃO INDIVIDUAL")))</f>
        <v/>
      </c>
      <c r="W906" s="10"/>
      <c r="X906" s="7"/>
      <c r="Y906" s="13"/>
      <c r="Z906" s="10"/>
      <c r="AA906" s="10"/>
      <c r="AB906" s="10"/>
      <c r="AC906" s="13"/>
      <c r="AD906" s="10"/>
      <c r="AE906" s="7"/>
      <c r="AF906" s="7"/>
      <c r="AG906" s="7"/>
      <c r="AH906" s="7"/>
      <c r="AI906" s="14"/>
    </row>
    <row r="907" spans="1:35" s="15" customFormat="1" ht="150" customHeight="1" x14ac:dyDescent="0.25">
      <c r="A907" s="4"/>
      <c r="B907" s="4" t="str">
        <f>IF(C907="","",IF(G907="NEXOMED",CONCATENATE("BIO",C907),CONCATENATE("ML",C907)))</f>
        <v/>
      </c>
      <c r="C907" s="28"/>
      <c r="D907" s="9"/>
      <c r="E907" s="7"/>
      <c r="F907" s="7"/>
      <c r="G907" s="7"/>
      <c r="H907" s="7"/>
      <c r="I907" s="10"/>
      <c r="J907" s="7"/>
      <c r="K907" s="7"/>
      <c r="L907" s="7"/>
      <c r="M907" s="9"/>
      <c r="N907" s="7"/>
      <c r="O907" s="7"/>
      <c r="P907" s="13"/>
      <c r="Q907" s="11"/>
      <c r="R907" s="7"/>
      <c r="S907" s="24">
        <f>IFERROR(_xlfn.XLOOKUP(R907,bio_produtos!$A:$A,bio_produtos!$C:$C),"")</f>
        <v>0</v>
      </c>
      <c r="T907" s="12"/>
      <c r="U907" s="23" t="str">
        <f>IF(T907="","",SUM(T907*N907))</f>
        <v/>
      </c>
      <c r="V907" s="23" t="str">
        <f>IF(U907="","",IF(U907&lt;10000,U907,IF(U907&lt;100000,U907*0.3,"AVALIAÇÃO INDIVIDUAL")))</f>
        <v/>
      </c>
      <c r="W907" s="10"/>
      <c r="X907" s="7"/>
      <c r="Y907" s="13"/>
      <c r="Z907" s="10"/>
      <c r="AA907" s="10"/>
      <c r="AB907" s="10"/>
      <c r="AC907" s="13"/>
      <c r="AD907" s="10"/>
      <c r="AE907" s="7"/>
      <c r="AF907" s="7"/>
      <c r="AG907" s="7"/>
      <c r="AH907" s="7"/>
      <c r="AI907" s="14"/>
    </row>
    <row r="908" spans="1:35" s="15" customFormat="1" ht="150" customHeight="1" x14ac:dyDescent="0.25">
      <c r="A908" s="4"/>
      <c r="B908" s="4" t="str">
        <f>IF(C908="","",IF(G908="NEXOMED",CONCATENATE("BIO",C908),CONCATENATE("ML",C908)))</f>
        <v/>
      </c>
      <c r="C908" s="28"/>
      <c r="D908" s="9"/>
      <c r="E908" s="7"/>
      <c r="F908" s="7"/>
      <c r="G908" s="7"/>
      <c r="H908" s="13"/>
      <c r="I908" s="10"/>
      <c r="J908" s="7"/>
      <c r="K908" s="7"/>
      <c r="L908" s="13"/>
      <c r="M908" s="9"/>
      <c r="N908" s="7"/>
      <c r="O908" s="7"/>
      <c r="P908" s="13"/>
      <c r="Q908" s="11"/>
      <c r="R908" s="7"/>
      <c r="S908" s="24">
        <f>IFERROR(_xlfn.XLOOKUP(R908,bio_produtos!$A:$A,bio_produtos!$C:$C),"")</f>
        <v>0</v>
      </c>
      <c r="T908" s="12"/>
      <c r="U908" s="23" t="str">
        <f>IF(T908="","",SUM(T908*N908))</f>
        <v/>
      </c>
      <c r="V908" s="23" t="str">
        <f>IF(U908="","",IF(U908&lt;10000,U908,IF(U908&lt;100000,U908*0.3,"AVALIAÇÃO INDIVIDUAL")))</f>
        <v/>
      </c>
      <c r="W908" s="10"/>
      <c r="X908" s="7"/>
      <c r="Y908" s="13"/>
      <c r="Z908" s="10"/>
      <c r="AA908" s="10"/>
      <c r="AB908" s="10"/>
      <c r="AC908" s="13"/>
      <c r="AD908" s="10"/>
      <c r="AE908" s="7"/>
      <c r="AF908" s="7"/>
      <c r="AG908" s="7"/>
      <c r="AH908" s="7"/>
      <c r="AI908" s="14"/>
    </row>
    <row r="909" spans="1:35" s="15" customFormat="1" ht="150" customHeight="1" x14ac:dyDescent="0.25">
      <c r="A909" s="4"/>
      <c r="B909" s="4" t="str">
        <f>IF(C909="","",IF(G909="NEXOMED",CONCATENATE("BIO",C909),CONCATENATE("ML",C909)))</f>
        <v/>
      </c>
      <c r="C909" s="28"/>
      <c r="D909" s="9"/>
      <c r="E909" s="7"/>
      <c r="F909" s="7"/>
      <c r="G909" s="7"/>
      <c r="H909" s="13"/>
      <c r="I909" s="10"/>
      <c r="J909" s="7"/>
      <c r="K909" s="7"/>
      <c r="L909" s="7"/>
      <c r="M909" s="9"/>
      <c r="N909" s="7"/>
      <c r="O909" s="7"/>
      <c r="P909" s="13"/>
      <c r="Q909" s="11"/>
      <c r="R909" s="7"/>
      <c r="S909" s="24">
        <f>IFERROR(_xlfn.XLOOKUP(R909,bio_produtos!$A:$A,bio_produtos!$C:$C),"")</f>
        <v>0</v>
      </c>
      <c r="T909" s="12"/>
      <c r="U909" s="23" t="str">
        <f>IF(T909="","",SUM(T909*N909))</f>
        <v/>
      </c>
      <c r="V909" s="23" t="str">
        <f>IF(U909="","",IF(U909&lt;10000,U909,IF(U909&lt;100000,U909*0.3,"AVALIAÇÃO INDIVIDUAL")))</f>
        <v/>
      </c>
      <c r="W909" s="10"/>
      <c r="X909" s="7"/>
      <c r="Y909" s="13"/>
      <c r="Z909" s="10"/>
      <c r="AA909" s="10"/>
      <c r="AB909" s="10"/>
      <c r="AC909" s="13"/>
      <c r="AD909" s="10"/>
      <c r="AE909" s="7"/>
      <c r="AF909" s="7"/>
      <c r="AG909" s="7"/>
      <c r="AH909" s="7"/>
      <c r="AI909" s="14"/>
    </row>
    <row r="910" spans="1:35" s="15" customFormat="1" ht="150" customHeight="1" x14ac:dyDescent="0.25">
      <c r="A910" s="4"/>
      <c r="B910" s="4" t="str">
        <f>IF(C910="","",IF(G910="NEXOMED",CONCATENATE("BIO",C910),CONCATENATE("ML",C910)))</f>
        <v/>
      </c>
      <c r="C910" s="28"/>
      <c r="D910" s="9"/>
      <c r="E910" s="7"/>
      <c r="F910" s="7"/>
      <c r="G910" s="7"/>
      <c r="H910" s="7"/>
      <c r="I910" s="10"/>
      <c r="J910" s="7"/>
      <c r="K910" s="7"/>
      <c r="L910" s="7"/>
      <c r="M910" s="9"/>
      <c r="N910" s="7"/>
      <c r="O910" s="7"/>
      <c r="P910" s="13"/>
      <c r="Q910" s="11"/>
      <c r="R910" s="7"/>
      <c r="S910" s="24">
        <f>IFERROR(_xlfn.XLOOKUP(R910,bio_produtos!$A:$A,bio_produtos!$C:$C),"")</f>
        <v>0</v>
      </c>
      <c r="T910" s="12"/>
      <c r="U910" s="23" t="str">
        <f>IF(T910="","",SUM(T910*N910))</f>
        <v/>
      </c>
      <c r="V910" s="23" t="str">
        <f>IF(U910="","",IF(U910&lt;10000,U910,IF(U910&lt;100000,U910*0.3,"AVALIAÇÃO INDIVIDUAL")))</f>
        <v/>
      </c>
      <c r="W910" s="10"/>
      <c r="X910" s="7"/>
      <c r="Y910" s="13"/>
      <c r="Z910" s="10"/>
      <c r="AA910" s="10"/>
      <c r="AB910" s="10"/>
      <c r="AC910" s="13"/>
      <c r="AD910" s="10"/>
      <c r="AE910" s="7"/>
      <c r="AF910" s="7"/>
      <c r="AG910" s="7"/>
      <c r="AH910" s="7"/>
      <c r="AI910" s="14"/>
    </row>
    <row r="911" spans="1:35" s="15" customFormat="1" ht="150" customHeight="1" x14ac:dyDescent="0.25">
      <c r="A911" s="4"/>
      <c r="B911" s="4" t="str">
        <f>IF(C911="","",IF(G911="NEXOMED",CONCATENATE("BIO",C911),CONCATENATE("ML",C911)))</f>
        <v/>
      </c>
      <c r="C911" s="28"/>
      <c r="D911" s="9"/>
      <c r="E911" s="7"/>
      <c r="F911" s="7"/>
      <c r="G911" s="7"/>
      <c r="H911" s="7"/>
      <c r="I911" s="10"/>
      <c r="J911" s="7"/>
      <c r="K911" s="7"/>
      <c r="L911" s="7"/>
      <c r="M911" s="9"/>
      <c r="N911" s="7"/>
      <c r="O911" s="7"/>
      <c r="P911" s="13"/>
      <c r="Q911" s="11"/>
      <c r="R911" s="7"/>
      <c r="S911" s="24">
        <f>IFERROR(_xlfn.XLOOKUP(R911,bio_produtos!$A:$A,bio_produtos!$C:$C),"")</f>
        <v>0</v>
      </c>
      <c r="T911" s="12"/>
      <c r="U911" s="23" t="str">
        <f>IF(T911="","",SUM(T911*N911))</f>
        <v/>
      </c>
      <c r="V911" s="23" t="str">
        <f>IF(U911="","",IF(U911&lt;10000,U911,IF(U911&lt;100000,U911*0.3,"AVALIAÇÃO INDIVIDUAL")))</f>
        <v/>
      </c>
      <c r="W911" s="10"/>
      <c r="X911" s="7"/>
      <c r="Y911" s="13"/>
      <c r="Z911" s="10"/>
      <c r="AA911" s="10"/>
      <c r="AB911" s="10"/>
      <c r="AC911" s="13"/>
      <c r="AD911" s="10"/>
      <c r="AE911" s="7"/>
      <c r="AF911" s="7"/>
      <c r="AG911" s="7"/>
      <c r="AH911" s="7"/>
      <c r="AI911" s="14"/>
    </row>
    <row r="912" spans="1:35" s="15" customFormat="1" ht="150" customHeight="1" x14ac:dyDescent="0.25">
      <c r="A912" s="4"/>
      <c r="B912" s="4" t="str">
        <f>IF(C912="","",IF(G912="NEXOMED",CONCATENATE("BIO",C912),CONCATENATE("ML",C912)))</f>
        <v/>
      </c>
      <c r="C912" s="28"/>
      <c r="D912" s="9"/>
      <c r="E912" s="7"/>
      <c r="F912" s="7"/>
      <c r="G912" s="7"/>
      <c r="H912" s="7"/>
      <c r="I912" s="10"/>
      <c r="J912" s="7"/>
      <c r="K912" s="7"/>
      <c r="L912" s="7"/>
      <c r="M912" s="9"/>
      <c r="N912" s="7"/>
      <c r="O912" s="7"/>
      <c r="P912" s="13"/>
      <c r="Q912" s="11"/>
      <c r="R912" s="7"/>
      <c r="S912" s="24">
        <f>IFERROR(_xlfn.XLOOKUP(R912,bio_produtos!$A:$A,bio_produtos!$C:$C),"")</f>
        <v>0</v>
      </c>
      <c r="T912" s="12"/>
      <c r="U912" s="23" t="str">
        <f>IF(T912="","",SUM(T912*N912))</f>
        <v/>
      </c>
      <c r="V912" s="23" t="str">
        <f>IF(U912="","",IF(U912&lt;10000,U912,IF(U912&lt;100000,U912*0.3,"AVALIAÇÃO INDIVIDUAL")))</f>
        <v/>
      </c>
      <c r="W912" s="10"/>
      <c r="X912" s="7"/>
      <c r="Y912" s="13"/>
      <c r="Z912" s="10"/>
      <c r="AA912" s="10"/>
      <c r="AB912" s="10"/>
      <c r="AC912" s="13"/>
      <c r="AD912" s="10"/>
      <c r="AE912" s="7"/>
      <c r="AF912" s="7"/>
      <c r="AG912" s="7"/>
      <c r="AH912" s="7"/>
      <c r="AI912" s="14"/>
    </row>
    <row r="913" spans="1:35" s="15" customFormat="1" ht="150" customHeight="1" x14ac:dyDescent="0.25">
      <c r="A913" s="4"/>
      <c r="B913" s="4" t="str">
        <f>IF(C913="","",IF(G913="NEXOMED",CONCATENATE("BIO",C913),CONCATENATE("ML",C913)))</f>
        <v/>
      </c>
      <c r="C913" s="28"/>
      <c r="D913" s="9"/>
      <c r="E913" s="7"/>
      <c r="F913" s="7"/>
      <c r="G913" s="7"/>
      <c r="H913" s="7"/>
      <c r="I913" s="10"/>
      <c r="J913" s="7"/>
      <c r="K913" s="7"/>
      <c r="L913" s="7"/>
      <c r="M913" s="9"/>
      <c r="N913" s="7"/>
      <c r="O913" s="7"/>
      <c r="P913" s="13"/>
      <c r="Q913" s="11"/>
      <c r="R913" s="7"/>
      <c r="S913" s="24">
        <f>IFERROR(_xlfn.XLOOKUP(R913,bio_produtos!$A:$A,bio_produtos!$C:$C),"")</f>
        <v>0</v>
      </c>
      <c r="T913" s="12"/>
      <c r="U913" s="23" t="str">
        <f>IF(T913="","",SUM(T913*N913))</f>
        <v/>
      </c>
      <c r="V913" s="23" t="str">
        <f>IF(U913="","",IF(U913&lt;10000,U913,IF(U913&lt;100000,U913*0.3,"AVALIAÇÃO INDIVIDUAL")))</f>
        <v/>
      </c>
      <c r="W913" s="10"/>
      <c r="X913" s="7"/>
      <c r="Y913" s="13"/>
      <c r="Z913" s="10"/>
      <c r="AA913" s="10"/>
      <c r="AB913" s="10"/>
      <c r="AC913" s="13"/>
      <c r="AD913" s="10"/>
      <c r="AE913" s="7"/>
      <c r="AF913" s="7"/>
      <c r="AG913" s="7"/>
      <c r="AH913" s="7"/>
      <c r="AI913" s="14"/>
    </row>
    <row r="914" spans="1:35" s="15" customFormat="1" ht="150" customHeight="1" x14ac:dyDescent="0.25">
      <c r="A914" s="4"/>
      <c r="B914" s="4" t="str">
        <f>IF(C914="","",IF(G914="NEXOMED",CONCATENATE("BIO",C914),CONCATENATE("ML",C914)))</f>
        <v/>
      </c>
      <c r="C914" s="28"/>
      <c r="D914" s="9"/>
      <c r="E914" s="7"/>
      <c r="F914" s="7"/>
      <c r="G914" s="7"/>
      <c r="H914" s="7"/>
      <c r="I914" s="10"/>
      <c r="J914" s="7"/>
      <c r="K914" s="7"/>
      <c r="L914" s="7"/>
      <c r="M914" s="9"/>
      <c r="N914" s="7"/>
      <c r="O914" s="7"/>
      <c r="P914" s="13"/>
      <c r="Q914" s="11"/>
      <c r="R914" s="7"/>
      <c r="S914" s="24">
        <f>IFERROR(_xlfn.XLOOKUP(R914,bio_produtos!$A:$A,bio_produtos!$C:$C),"")</f>
        <v>0</v>
      </c>
      <c r="T914" s="12"/>
      <c r="U914" s="23" t="str">
        <f>IF(T914="","",SUM(T914*N914))</f>
        <v/>
      </c>
      <c r="V914" s="23" t="str">
        <f>IF(U914="","",IF(U914&lt;10000,U914,IF(U914&lt;100000,U914*0.3,"AVALIAÇÃO INDIVIDUAL")))</f>
        <v/>
      </c>
      <c r="W914" s="10"/>
      <c r="X914" s="7"/>
      <c r="Y914" s="13"/>
      <c r="Z914" s="10"/>
      <c r="AA914" s="10"/>
      <c r="AB914" s="10"/>
      <c r="AC914" s="13"/>
      <c r="AD914" s="10"/>
      <c r="AE914" s="7"/>
      <c r="AF914" s="7"/>
      <c r="AG914" s="7"/>
      <c r="AH914" s="7"/>
      <c r="AI914" s="14"/>
    </row>
    <row r="915" spans="1:35" s="15" customFormat="1" ht="150" customHeight="1" x14ac:dyDescent="0.25">
      <c r="A915" s="4"/>
      <c r="B915" s="4" t="str">
        <f>IF(C915="","",IF(G915="NEXOMED",CONCATENATE("BIO",C915),CONCATENATE("ML",C915)))</f>
        <v/>
      </c>
      <c r="C915" s="28"/>
      <c r="D915" s="9"/>
      <c r="E915" s="7"/>
      <c r="F915" s="7"/>
      <c r="G915" s="7"/>
      <c r="H915" s="7"/>
      <c r="I915" s="10"/>
      <c r="J915" s="7"/>
      <c r="K915" s="7"/>
      <c r="L915" s="7"/>
      <c r="M915" s="9"/>
      <c r="N915" s="7"/>
      <c r="O915" s="7"/>
      <c r="P915" s="13"/>
      <c r="Q915" s="11"/>
      <c r="R915" s="7"/>
      <c r="S915" s="24">
        <f>IFERROR(_xlfn.XLOOKUP(R915,bio_produtos!$A:$A,bio_produtos!$C:$C),"")</f>
        <v>0</v>
      </c>
      <c r="T915" s="12"/>
      <c r="U915" s="23" t="str">
        <f>IF(T915="","",SUM(T915*N915))</f>
        <v/>
      </c>
      <c r="V915" s="23" t="str">
        <f>IF(U915="","",IF(U915&lt;10000,U915,IF(U915&lt;100000,U915*0.3,"AVALIAÇÃO INDIVIDUAL")))</f>
        <v/>
      </c>
      <c r="W915" s="10"/>
      <c r="X915" s="7"/>
      <c r="Y915" s="13"/>
      <c r="Z915" s="10"/>
      <c r="AA915" s="10"/>
      <c r="AB915" s="10"/>
      <c r="AC915" s="13"/>
      <c r="AD915" s="10"/>
      <c r="AE915" s="7"/>
      <c r="AF915" s="7"/>
      <c r="AG915" s="7"/>
      <c r="AH915" s="7"/>
      <c r="AI915" s="14"/>
    </row>
    <row r="916" spans="1:35" s="15" customFormat="1" ht="150" customHeight="1" x14ac:dyDescent="0.25">
      <c r="A916" s="4"/>
      <c r="B916" s="4" t="str">
        <f>IF(C916="","",IF(G916="NEXOMED",CONCATENATE("BIO",C916),CONCATENATE("ML",C916)))</f>
        <v/>
      </c>
      <c r="C916" s="28"/>
      <c r="D916" s="9"/>
      <c r="E916" s="7"/>
      <c r="F916" s="7"/>
      <c r="G916" s="7"/>
      <c r="H916" s="7"/>
      <c r="I916" s="10"/>
      <c r="J916" s="7"/>
      <c r="K916" s="7"/>
      <c r="L916" s="7"/>
      <c r="M916" s="9"/>
      <c r="N916" s="7"/>
      <c r="O916" s="7"/>
      <c r="P916" s="13"/>
      <c r="Q916" s="11"/>
      <c r="R916" s="7"/>
      <c r="S916" s="24">
        <f>IFERROR(_xlfn.XLOOKUP(R916,bio_produtos!$A:$A,bio_produtos!$C:$C),"")</f>
        <v>0</v>
      </c>
      <c r="T916" s="12"/>
      <c r="U916" s="23" t="str">
        <f>IF(T916="","",SUM(T916*N916))</f>
        <v/>
      </c>
      <c r="V916" s="23" t="str">
        <f>IF(U916="","",IF(U916&lt;10000,U916,IF(U916&lt;100000,U916*0.3,"AVALIAÇÃO INDIVIDUAL")))</f>
        <v/>
      </c>
      <c r="W916" s="10"/>
      <c r="X916" s="7"/>
      <c r="Y916" s="13"/>
      <c r="Z916" s="10"/>
      <c r="AA916" s="10"/>
      <c r="AB916" s="10"/>
      <c r="AC916" s="13"/>
      <c r="AD916" s="10"/>
      <c r="AE916" s="7"/>
      <c r="AF916" s="7"/>
      <c r="AG916" s="7"/>
      <c r="AH916" s="7"/>
      <c r="AI916" s="14"/>
    </row>
    <row r="917" spans="1:35" s="15" customFormat="1" ht="150" customHeight="1" x14ac:dyDescent="0.25">
      <c r="A917" s="4"/>
      <c r="B917" s="4" t="str">
        <f>IF(C917="","",IF(G917="NEXOMED",CONCATENATE("BIO",C917),CONCATENATE("ML",C917)))</f>
        <v/>
      </c>
      <c r="C917" s="28"/>
      <c r="D917" s="9"/>
      <c r="E917" s="7"/>
      <c r="F917" s="7"/>
      <c r="G917" s="7"/>
      <c r="H917" s="7"/>
      <c r="I917" s="10"/>
      <c r="J917" s="7"/>
      <c r="K917" s="7"/>
      <c r="L917" s="7"/>
      <c r="M917" s="9"/>
      <c r="N917" s="7"/>
      <c r="O917" s="7"/>
      <c r="P917" s="13"/>
      <c r="Q917" s="11"/>
      <c r="R917" s="7"/>
      <c r="S917" s="24">
        <f>IFERROR(_xlfn.XLOOKUP(R917,bio_produtos!$A:$A,bio_produtos!$C:$C),"")</f>
        <v>0</v>
      </c>
      <c r="T917" s="12"/>
      <c r="U917" s="23" t="str">
        <f>IF(T917="","",SUM(T917*N917))</f>
        <v/>
      </c>
      <c r="V917" s="23" t="str">
        <f>IF(U917="","",IF(U917&lt;10000,U917,IF(U917&lt;100000,U917*0.3,"AVALIAÇÃO INDIVIDUAL")))</f>
        <v/>
      </c>
      <c r="W917" s="10"/>
      <c r="X917" s="7"/>
      <c r="Y917" s="13"/>
      <c r="Z917" s="10"/>
      <c r="AA917" s="10"/>
      <c r="AB917" s="10"/>
      <c r="AC917" s="13"/>
      <c r="AD917" s="10"/>
      <c r="AE917" s="7"/>
      <c r="AF917" s="7"/>
      <c r="AG917" s="7"/>
      <c r="AH917" s="7"/>
      <c r="AI917" s="14"/>
    </row>
    <row r="918" spans="1:35" s="15" customFormat="1" ht="150" customHeight="1" x14ac:dyDescent="0.25">
      <c r="A918" s="4"/>
      <c r="B918" s="4" t="str">
        <f>IF(C918="","",IF(G918="NEXOMED",CONCATENATE("BIO",C918),CONCATENATE("ML",C918)))</f>
        <v/>
      </c>
      <c r="C918" s="28"/>
      <c r="D918" s="9"/>
      <c r="E918" s="7"/>
      <c r="F918" s="7"/>
      <c r="G918" s="7"/>
      <c r="H918" s="7"/>
      <c r="I918" s="10"/>
      <c r="J918" s="7"/>
      <c r="K918" s="7"/>
      <c r="L918" s="7"/>
      <c r="M918" s="9"/>
      <c r="N918" s="7"/>
      <c r="O918" s="7"/>
      <c r="P918" s="13"/>
      <c r="Q918" s="11"/>
      <c r="R918" s="7"/>
      <c r="S918" s="24">
        <f>IFERROR(_xlfn.XLOOKUP(R918,bio_produtos!$A:$A,bio_produtos!$C:$C),"")</f>
        <v>0</v>
      </c>
      <c r="T918" s="12"/>
      <c r="U918" s="23" t="str">
        <f>IF(T918="","",SUM(T918*N918))</f>
        <v/>
      </c>
      <c r="V918" s="23" t="str">
        <f>IF(U918="","",IF(U918&lt;10000,U918,IF(U918&lt;100000,U918*0.3,"AVALIAÇÃO INDIVIDUAL")))</f>
        <v/>
      </c>
      <c r="W918" s="10"/>
      <c r="X918" s="7"/>
      <c r="Y918" s="13"/>
      <c r="Z918" s="10"/>
      <c r="AA918" s="10"/>
      <c r="AB918" s="10"/>
      <c r="AC918" s="13"/>
      <c r="AD918" s="10"/>
      <c r="AE918" s="7"/>
      <c r="AF918" s="7"/>
      <c r="AG918" s="13"/>
      <c r="AH918" s="7"/>
      <c r="AI918" s="14"/>
    </row>
    <row r="919" spans="1:35" s="15" customFormat="1" ht="150" customHeight="1" x14ac:dyDescent="0.25">
      <c r="A919" s="4"/>
      <c r="B919" s="4" t="str">
        <f>IF(C919="","",IF(G919="NEXOMED",CONCATENATE("BIO",C919),CONCATENATE("ML",C919)))</f>
        <v/>
      </c>
      <c r="C919" s="28"/>
      <c r="D919" s="9"/>
      <c r="E919" s="7"/>
      <c r="F919" s="7"/>
      <c r="G919" s="7"/>
      <c r="H919" s="7"/>
      <c r="I919" s="10"/>
      <c r="J919" s="7"/>
      <c r="K919" s="7"/>
      <c r="L919" s="7"/>
      <c r="M919" s="9"/>
      <c r="N919" s="7"/>
      <c r="O919" s="7"/>
      <c r="P919" s="13"/>
      <c r="Q919" s="11"/>
      <c r="R919" s="7"/>
      <c r="S919" s="24">
        <f>IFERROR(_xlfn.XLOOKUP(R919,bio_produtos!$A:$A,bio_produtos!$C:$C),"")</f>
        <v>0</v>
      </c>
      <c r="T919" s="12"/>
      <c r="U919" s="23" t="str">
        <f>IF(T919="","",SUM(T919*N919))</f>
        <v/>
      </c>
      <c r="V919" s="23" t="str">
        <f>IF(U919="","",IF(U919&lt;10000,U919,IF(U919&lt;100000,U919*0.3,"AVALIAÇÃO INDIVIDUAL")))</f>
        <v/>
      </c>
      <c r="W919" s="10"/>
      <c r="X919" s="7"/>
      <c r="Y919" s="13"/>
      <c r="Z919" s="10"/>
      <c r="AA919" s="10"/>
      <c r="AB919" s="10"/>
      <c r="AC919" s="13"/>
      <c r="AD919" s="10"/>
      <c r="AE919" s="7"/>
      <c r="AF919" s="7"/>
      <c r="AG919" s="7"/>
      <c r="AH919" s="7"/>
      <c r="AI919" s="14"/>
    </row>
    <row r="920" spans="1:35" s="15" customFormat="1" ht="150" customHeight="1" x14ac:dyDescent="0.25">
      <c r="A920" s="4"/>
      <c r="B920" s="4" t="str">
        <f>IF(C920="","",IF(G920="NEXOMED",CONCATENATE("BIO",C920),CONCATENATE("ML",C920)))</f>
        <v/>
      </c>
      <c r="C920" s="28"/>
      <c r="D920" s="9"/>
      <c r="E920" s="7"/>
      <c r="F920" s="7"/>
      <c r="G920" s="7"/>
      <c r="H920" s="7"/>
      <c r="I920" s="10"/>
      <c r="J920" s="7"/>
      <c r="K920" s="7"/>
      <c r="L920" s="7"/>
      <c r="M920" s="9"/>
      <c r="N920" s="7"/>
      <c r="O920" s="7"/>
      <c r="P920" s="13"/>
      <c r="Q920" s="11"/>
      <c r="R920" s="7"/>
      <c r="S920" s="24">
        <f>IFERROR(_xlfn.XLOOKUP(R920,bio_produtos!$A:$A,bio_produtos!$C:$C),"")</f>
        <v>0</v>
      </c>
      <c r="T920" s="12"/>
      <c r="U920" s="23" t="str">
        <f>IF(T920="","",SUM(T920*N920))</f>
        <v/>
      </c>
      <c r="V920" s="23" t="str">
        <f>IF(U920="","",IF(U920&lt;10000,U920,IF(U920&lt;100000,U920*0.3,"AVALIAÇÃO INDIVIDUAL")))</f>
        <v/>
      </c>
      <c r="W920" s="10"/>
      <c r="X920" s="7"/>
      <c r="Y920" s="13"/>
      <c r="Z920" s="10"/>
      <c r="AA920" s="10"/>
      <c r="AB920" s="10"/>
      <c r="AC920" s="13"/>
      <c r="AD920" s="10"/>
      <c r="AE920" s="7"/>
      <c r="AF920" s="7"/>
      <c r="AG920" s="7"/>
      <c r="AH920" s="7"/>
      <c r="AI920" s="14"/>
    </row>
    <row r="921" spans="1:35" s="15" customFormat="1" ht="150" customHeight="1" x14ac:dyDescent="0.25">
      <c r="A921" s="4"/>
      <c r="B921" s="4" t="str">
        <f>IF(C921="","",IF(G921="NEXOMED",CONCATENATE("BIO",C921),CONCATENATE("ML",C921)))</f>
        <v/>
      </c>
      <c r="C921" s="28"/>
      <c r="D921" s="9"/>
      <c r="E921" s="7"/>
      <c r="F921" s="7"/>
      <c r="G921" s="7"/>
      <c r="H921" s="7"/>
      <c r="I921" s="10"/>
      <c r="J921" s="7"/>
      <c r="K921" s="7"/>
      <c r="L921" s="7"/>
      <c r="M921" s="9"/>
      <c r="N921" s="7"/>
      <c r="O921" s="7"/>
      <c r="P921" s="13"/>
      <c r="Q921" s="11"/>
      <c r="R921" s="7"/>
      <c r="S921" s="24">
        <f>IFERROR(_xlfn.XLOOKUP(R921,bio_produtos!$A:$A,bio_produtos!$C:$C),"")</f>
        <v>0</v>
      </c>
      <c r="T921" s="12"/>
      <c r="U921" s="23" t="str">
        <f>IF(T921="","",SUM(T921*N921))</f>
        <v/>
      </c>
      <c r="V921" s="23" t="str">
        <f>IF(U921="","",IF(U921&lt;10000,U921,IF(U921&lt;100000,U921*0.3,"AVALIAÇÃO INDIVIDUAL")))</f>
        <v/>
      </c>
      <c r="W921" s="10"/>
      <c r="X921" s="7"/>
      <c r="Y921" s="13"/>
      <c r="Z921" s="10"/>
      <c r="AA921" s="10"/>
      <c r="AB921" s="10"/>
      <c r="AC921" s="13"/>
      <c r="AD921" s="10"/>
      <c r="AE921" s="7"/>
      <c r="AF921" s="7"/>
      <c r="AG921" s="7"/>
      <c r="AH921" s="7"/>
      <c r="AI921" s="14"/>
    </row>
    <row r="922" spans="1:35" s="15" customFormat="1" ht="150" customHeight="1" x14ac:dyDescent="0.25">
      <c r="A922" s="4"/>
      <c r="B922" s="4" t="str">
        <f>IF(C922="","",IF(G922="NEXOMED",CONCATENATE("BIO",C922),CONCATENATE("ML",C922)))</f>
        <v/>
      </c>
      <c r="C922" s="28"/>
      <c r="D922" s="9"/>
      <c r="E922" s="7"/>
      <c r="F922" s="7"/>
      <c r="G922" s="7"/>
      <c r="H922" s="7"/>
      <c r="I922" s="10"/>
      <c r="J922" s="7"/>
      <c r="K922" s="7"/>
      <c r="L922" s="7"/>
      <c r="M922" s="9"/>
      <c r="N922" s="7"/>
      <c r="O922" s="7"/>
      <c r="P922" s="13"/>
      <c r="Q922" s="11"/>
      <c r="R922" s="7"/>
      <c r="S922" s="24">
        <f>IFERROR(_xlfn.XLOOKUP(R922,bio_produtos!$A:$A,bio_produtos!$C:$C),"")</f>
        <v>0</v>
      </c>
      <c r="T922" s="12"/>
      <c r="U922" s="23" t="str">
        <f>IF(T922="","",SUM(T922*N922))</f>
        <v/>
      </c>
      <c r="V922" s="23" t="str">
        <f>IF(U922="","",IF(U922&lt;10000,U922,IF(U922&lt;100000,U922*0.3,"AVALIAÇÃO INDIVIDUAL")))</f>
        <v/>
      </c>
      <c r="W922" s="10"/>
      <c r="X922" s="7"/>
      <c r="Y922" s="13"/>
      <c r="Z922" s="10"/>
      <c r="AA922" s="10"/>
      <c r="AB922" s="10"/>
      <c r="AC922" s="13"/>
      <c r="AD922" s="10"/>
      <c r="AE922" s="7"/>
      <c r="AF922" s="7"/>
      <c r="AG922" s="7"/>
      <c r="AH922" s="7"/>
      <c r="AI922" s="14"/>
    </row>
    <row r="923" spans="1:35" s="15" customFormat="1" ht="150" customHeight="1" x14ac:dyDescent="0.25">
      <c r="A923" s="4"/>
      <c r="B923" s="4" t="str">
        <f>IF(C923="","",IF(G923="NEXOMED",CONCATENATE("BIO",C923),CONCATENATE("ML",C923)))</f>
        <v/>
      </c>
      <c r="C923" s="28"/>
      <c r="D923" s="9"/>
      <c r="E923" s="7"/>
      <c r="F923" s="7"/>
      <c r="G923" s="7"/>
      <c r="H923" s="7"/>
      <c r="I923" s="10"/>
      <c r="J923" s="7"/>
      <c r="K923" s="7"/>
      <c r="L923" s="7"/>
      <c r="M923" s="9"/>
      <c r="N923" s="7"/>
      <c r="O923" s="7"/>
      <c r="P923" s="13"/>
      <c r="Q923" s="11"/>
      <c r="R923" s="7"/>
      <c r="S923" s="24">
        <f>IFERROR(_xlfn.XLOOKUP(R923,bio_produtos!$A:$A,bio_produtos!$C:$C),"")</f>
        <v>0</v>
      </c>
      <c r="T923" s="12"/>
      <c r="U923" s="23" t="str">
        <f>IF(T923="","",SUM(T923*N923))</f>
        <v/>
      </c>
      <c r="V923" s="23" t="str">
        <f>IF(U923="","",IF(U923&lt;10000,U923,IF(U923&lt;100000,U923*0.3,"AVALIAÇÃO INDIVIDUAL")))</f>
        <v/>
      </c>
      <c r="W923" s="10"/>
      <c r="X923" s="7"/>
      <c r="Y923" s="13"/>
      <c r="Z923" s="10"/>
      <c r="AA923" s="10"/>
      <c r="AB923" s="10"/>
      <c r="AC923" s="13"/>
      <c r="AD923" s="10"/>
      <c r="AE923" s="7"/>
      <c r="AF923" s="7"/>
      <c r="AG923" s="7"/>
      <c r="AH923" s="7"/>
      <c r="AI923" s="14"/>
    </row>
    <row r="924" spans="1:35" s="15" customFormat="1" ht="150" customHeight="1" x14ac:dyDescent="0.25">
      <c r="A924" s="4"/>
      <c r="B924" s="4" t="str">
        <f>IF(C924="","",IF(G924="NEXOMED",CONCATENATE("BIO",C924),CONCATENATE("ML",C924)))</f>
        <v/>
      </c>
      <c r="C924" s="28"/>
      <c r="D924" s="9"/>
      <c r="E924" s="7"/>
      <c r="F924" s="7"/>
      <c r="G924" s="7"/>
      <c r="H924" s="7"/>
      <c r="I924" s="10"/>
      <c r="J924" s="7"/>
      <c r="K924" s="7"/>
      <c r="L924" s="7"/>
      <c r="M924" s="9"/>
      <c r="N924" s="7"/>
      <c r="O924" s="7"/>
      <c r="P924" s="13"/>
      <c r="Q924" s="11"/>
      <c r="R924" s="7"/>
      <c r="S924" s="24">
        <f>IFERROR(_xlfn.XLOOKUP(R924,bio_produtos!$A:$A,bio_produtos!$C:$C),"")</f>
        <v>0</v>
      </c>
      <c r="T924" s="12"/>
      <c r="U924" s="23" t="str">
        <f>IF(T924="","",SUM(T924*N924))</f>
        <v/>
      </c>
      <c r="V924" s="23" t="str">
        <f>IF(U924="","",IF(U924&lt;10000,U924,IF(U924&lt;100000,U924*0.3,"AVALIAÇÃO INDIVIDUAL")))</f>
        <v/>
      </c>
      <c r="W924" s="10"/>
      <c r="X924" s="7"/>
      <c r="Y924" s="13"/>
      <c r="Z924" s="10"/>
      <c r="AA924" s="10"/>
      <c r="AB924" s="10"/>
      <c r="AC924" s="13"/>
      <c r="AD924" s="10"/>
      <c r="AE924" s="7"/>
      <c r="AF924" s="7"/>
      <c r="AG924" s="7"/>
      <c r="AH924" s="7"/>
      <c r="AI924" s="14"/>
    </row>
    <row r="925" spans="1:35" s="15" customFormat="1" ht="150" customHeight="1" x14ac:dyDescent="0.25">
      <c r="A925" s="4"/>
      <c r="B925" s="4" t="str">
        <f>IF(C925="","",IF(G925="NEXOMED",CONCATENATE("BIO",C925),CONCATENATE("ML",C925)))</f>
        <v/>
      </c>
      <c r="C925" s="28"/>
      <c r="D925" s="9"/>
      <c r="E925" s="7"/>
      <c r="F925" s="7"/>
      <c r="G925" s="7"/>
      <c r="H925" s="7"/>
      <c r="I925" s="10"/>
      <c r="J925" s="7"/>
      <c r="K925" s="7"/>
      <c r="L925" s="7"/>
      <c r="M925" s="9"/>
      <c r="N925" s="7"/>
      <c r="O925" s="7"/>
      <c r="P925" s="13"/>
      <c r="Q925" s="11"/>
      <c r="R925" s="7"/>
      <c r="S925" s="24">
        <f>IFERROR(_xlfn.XLOOKUP(R925,bio_produtos!$A:$A,bio_produtos!$C:$C),"")</f>
        <v>0</v>
      </c>
      <c r="T925" s="12"/>
      <c r="U925" s="23" t="str">
        <f>IF(T925="","",SUM(T925*N925))</f>
        <v/>
      </c>
      <c r="V925" s="23" t="str">
        <f>IF(U925="","",IF(U925&lt;10000,U925,IF(U925&lt;100000,U925*0.3,"AVALIAÇÃO INDIVIDUAL")))</f>
        <v/>
      </c>
      <c r="W925" s="10"/>
      <c r="X925" s="7"/>
      <c r="Y925" s="13"/>
      <c r="Z925" s="10"/>
      <c r="AA925" s="10"/>
      <c r="AB925" s="10"/>
      <c r="AC925" s="13"/>
      <c r="AD925" s="10"/>
      <c r="AE925" s="7"/>
      <c r="AF925" s="7"/>
      <c r="AG925" s="7"/>
      <c r="AH925" s="7"/>
      <c r="AI925" s="14"/>
    </row>
    <row r="926" spans="1:35" s="15" customFormat="1" ht="150" customHeight="1" x14ac:dyDescent="0.25">
      <c r="A926" s="4"/>
      <c r="B926" s="4" t="str">
        <f>IF(C926="","",IF(G926="NEXOMED",CONCATENATE("BIO",C926),CONCATENATE("ML",C926)))</f>
        <v/>
      </c>
      <c r="C926" s="28"/>
      <c r="D926" s="9"/>
      <c r="E926" s="7"/>
      <c r="F926" s="7"/>
      <c r="G926" s="7"/>
      <c r="H926" s="7"/>
      <c r="I926" s="10"/>
      <c r="J926" s="7"/>
      <c r="K926" s="7"/>
      <c r="L926" s="7"/>
      <c r="M926" s="9"/>
      <c r="N926" s="7"/>
      <c r="O926" s="7"/>
      <c r="P926" s="13"/>
      <c r="Q926" s="11"/>
      <c r="R926" s="7"/>
      <c r="S926" s="24">
        <f>IFERROR(_xlfn.XLOOKUP(R926,bio_produtos!$A:$A,bio_produtos!$C:$C),"")</f>
        <v>0</v>
      </c>
      <c r="T926" s="12"/>
      <c r="U926" s="23" t="str">
        <f>IF(T926="","",SUM(T926*N926))</f>
        <v/>
      </c>
      <c r="V926" s="23" t="str">
        <f>IF(U926="","",IF(U926&lt;10000,U926,IF(U926&lt;100000,U926*0.3,"AVALIAÇÃO INDIVIDUAL")))</f>
        <v/>
      </c>
      <c r="W926" s="10"/>
      <c r="X926" s="7"/>
      <c r="Y926" s="13"/>
      <c r="Z926" s="10"/>
      <c r="AA926" s="10"/>
      <c r="AB926" s="10"/>
      <c r="AC926" s="13"/>
      <c r="AD926" s="10"/>
      <c r="AE926" s="7"/>
      <c r="AF926" s="7"/>
      <c r="AG926" s="7"/>
      <c r="AH926" s="7"/>
      <c r="AI926" s="14"/>
    </row>
    <row r="927" spans="1:35" s="15" customFormat="1" ht="150" customHeight="1" x14ac:dyDescent="0.25">
      <c r="A927" s="4"/>
      <c r="B927" s="4" t="str">
        <f>IF(C927="","",IF(G927="NEXOMED",CONCATENATE("BIO",C927),CONCATENATE("ML",C927)))</f>
        <v/>
      </c>
      <c r="C927" s="28"/>
      <c r="D927" s="9"/>
      <c r="E927" s="7"/>
      <c r="F927" s="7"/>
      <c r="G927" s="7"/>
      <c r="H927" s="7"/>
      <c r="I927" s="10"/>
      <c r="J927" s="7"/>
      <c r="K927" s="7"/>
      <c r="L927" s="7"/>
      <c r="M927" s="9"/>
      <c r="N927" s="7"/>
      <c r="O927" s="7"/>
      <c r="P927" s="13"/>
      <c r="Q927" s="11"/>
      <c r="R927" s="7"/>
      <c r="S927" s="24">
        <f>IFERROR(_xlfn.XLOOKUP(R927,bio_produtos!$A:$A,bio_produtos!$C:$C),"")</f>
        <v>0</v>
      </c>
      <c r="T927" s="12"/>
      <c r="U927" s="23" t="str">
        <f>IF(T927="","",SUM(T927*N927))</f>
        <v/>
      </c>
      <c r="V927" s="23" t="str">
        <f>IF(U927="","",IF(U927&lt;10000,U927,IF(U927&lt;100000,U927*0.3,"AVALIAÇÃO INDIVIDUAL")))</f>
        <v/>
      </c>
      <c r="W927" s="10"/>
      <c r="X927" s="7"/>
      <c r="Y927" s="13"/>
      <c r="Z927" s="10"/>
      <c r="AA927" s="10"/>
      <c r="AB927" s="10"/>
      <c r="AC927" s="13"/>
      <c r="AD927" s="10"/>
      <c r="AE927" s="7"/>
      <c r="AF927" s="7"/>
      <c r="AG927" s="7"/>
      <c r="AH927" s="7"/>
      <c r="AI927" s="14"/>
    </row>
    <row r="928" spans="1:35" s="15" customFormat="1" ht="150" customHeight="1" x14ac:dyDescent="0.25">
      <c r="A928" s="4"/>
      <c r="B928" s="4" t="str">
        <f>IF(C928="","",IF(G928="NEXOMED",CONCATENATE("BIO",C928),CONCATENATE("ML",C928)))</f>
        <v/>
      </c>
      <c r="C928" s="28"/>
      <c r="D928" s="9"/>
      <c r="E928" s="7"/>
      <c r="F928" s="7"/>
      <c r="G928" s="7"/>
      <c r="H928" s="13"/>
      <c r="I928" s="10"/>
      <c r="J928" s="7"/>
      <c r="K928" s="7"/>
      <c r="L928" s="7"/>
      <c r="M928" s="9"/>
      <c r="N928" s="7"/>
      <c r="O928" s="7"/>
      <c r="P928" s="13"/>
      <c r="Q928" s="11"/>
      <c r="R928" s="7"/>
      <c r="S928" s="24">
        <f>IFERROR(_xlfn.XLOOKUP(R928,bio_produtos!$A:$A,bio_produtos!$C:$C),"")</f>
        <v>0</v>
      </c>
      <c r="T928" s="12"/>
      <c r="U928" s="23" t="str">
        <f>IF(T928="","",SUM(T928*N928))</f>
        <v/>
      </c>
      <c r="V928" s="23" t="str">
        <f>IF(U928="","",IF(U928&lt;10000,U928,IF(U928&lt;100000,U928*0.3,"AVALIAÇÃO INDIVIDUAL")))</f>
        <v/>
      </c>
      <c r="W928" s="10"/>
      <c r="X928" s="7"/>
      <c r="Y928" s="13"/>
      <c r="Z928" s="10"/>
      <c r="AA928" s="10"/>
      <c r="AB928" s="10"/>
      <c r="AC928" s="13"/>
      <c r="AD928" s="10"/>
      <c r="AE928" s="7"/>
      <c r="AF928" s="7"/>
      <c r="AG928" s="7"/>
      <c r="AH928" s="7"/>
      <c r="AI928" s="14"/>
    </row>
    <row r="929" spans="1:35" s="15" customFormat="1" ht="150" customHeight="1" x14ac:dyDescent="0.25">
      <c r="A929" s="4"/>
      <c r="B929" s="4" t="str">
        <f>IF(C929="","",IF(G929="NEXOMED",CONCATENATE("BIO",C929),CONCATENATE("ML",C929)))</f>
        <v/>
      </c>
      <c r="C929" s="28"/>
      <c r="D929" s="9"/>
      <c r="E929" s="7"/>
      <c r="F929" s="7"/>
      <c r="G929" s="7"/>
      <c r="H929" s="13"/>
      <c r="I929" s="10"/>
      <c r="J929" s="7"/>
      <c r="K929" s="7"/>
      <c r="L929" s="7"/>
      <c r="M929" s="9"/>
      <c r="N929" s="7"/>
      <c r="O929" s="7"/>
      <c r="P929" s="13"/>
      <c r="Q929" s="11"/>
      <c r="R929" s="7"/>
      <c r="S929" s="24">
        <f>IFERROR(_xlfn.XLOOKUP(R929,bio_produtos!$A:$A,bio_produtos!$C:$C),"")</f>
        <v>0</v>
      </c>
      <c r="T929" s="12"/>
      <c r="U929" s="23" t="str">
        <f>IF(T929="","",SUM(T929*N929))</f>
        <v/>
      </c>
      <c r="V929" s="23" t="str">
        <f>IF(U929="","",IF(U929&lt;10000,U929,IF(U929&lt;100000,U929*0.3,"AVALIAÇÃO INDIVIDUAL")))</f>
        <v/>
      </c>
      <c r="W929" s="10"/>
      <c r="X929" s="7"/>
      <c r="Y929" s="13"/>
      <c r="Z929" s="10"/>
      <c r="AA929" s="10"/>
      <c r="AB929" s="10"/>
      <c r="AC929" s="13"/>
      <c r="AD929" s="10"/>
      <c r="AE929" s="7"/>
      <c r="AF929" s="7"/>
      <c r="AG929" s="7"/>
      <c r="AH929" s="7"/>
      <c r="AI929" s="14"/>
    </row>
    <row r="930" spans="1:35" s="15" customFormat="1" ht="150" customHeight="1" x14ac:dyDescent="0.25">
      <c r="A930" s="4"/>
      <c r="B930" s="4" t="str">
        <f>IF(C930="","",IF(G930="NEXOMED",CONCATENATE("BIO",C930),CONCATENATE("ML",C930)))</f>
        <v/>
      </c>
      <c r="C930" s="28"/>
      <c r="D930" s="9"/>
      <c r="E930" s="7"/>
      <c r="F930" s="7"/>
      <c r="G930" s="7"/>
      <c r="H930" s="7"/>
      <c r="I930" s="10"/>
      <c r="J930" s="7"/>
      <c r="K930" s="7"/>
      <c r="L930" s="7"/>
      <c r="M930" s="9"/>
      <c r="N930" s="7"/>
      <c r="O930" s="7"/>
      <c r="P930" s="13"/>
      <c r="Q930" s="11"/>
      <c r="R930" s="7"/>
      <c r="S930" s="24">
        <f>IFERROR(_xlfn.XLOOKUP(R930,bio_produtos!$A:$A,bio_produtos!$C:$C),"")</f>
        <v>0</v>
      </c>
      <c r="T930" s="12"/>
      <c r="U930" s="23" t="str">
        <f>IF(T930="","",SUM(T930*N930))</f>
        <v/>
      </c>
      <c r="V930" s="23" t="str">
        <f>IF(U930="","",IF(U930&lt;10000,U930,IF(U930&lt;100000,U930*0.3,"AVALIAÇÃO INDIVIDUAL")))</f>
        <v/>
      </c>
      <c r="W930" s="10"/>
      <c r="X930" s="7"/>
      <c r="Y930" s="13"/>
      <c r="Z930" s="10"/>
      <c r="AA930" s="10"/>
      <c r="AB930" s="10"/>
      <c r="AC930" s="13"/>
      <c r="AD930" s="10"/>
      <c r="AE930" s="7"/>
      <c r="AF930" s="7"/>
      <c r="AG930" s="7"/>
      <c r="AH930" s="7"/>
      <c r="AI930" s="14"/>
    </row>
    <row r="931" spans="1:35" s="15" customFormat="1" ht="150" customHeight="1" x14ac:dyDescent="0.25">
      <c r="A931" s="4"/>
      <c r="B931" s="4" t="str">
        <f>IF(C931="","",IF(G931="NEXOMED",CONCATENATE("BIO",C931),CONCATENATE("ML",C931)))</f>
        <v/>
      </c>
      <c r="C931" s="28"/>
      <c r="D931" s="9"/>
      <c r="E931" s="7"/>
      <c r="F931" s="7"/>
      <c r="G931" s="7"/>
      <c r="H931" s="7"/>
      <c r="I931" s="10"/>
      <c r="J931" s="7"/>
      <c r="K931" s="7"/>
      <c r="L931" s="7"/>
      <c r="M931" s="9"/>
      <c r="N931" s="7"/>
      <c r="O931" s="7"/>
      <c r="P931" s="13"/>
      <c r="Q931" s="11"/>
      <c r="R931" s="7"/>
      <c r="S931" s="24">
        <f>IFERROR(_xlfn.XLOOKUP(R931,bio_produtos!$A:$A,bio_produtos!$C:$C),"")</f>
        <v>0</v>
      </c>
      <c r="T931" s="12"/>
      <c r="U931" s="23" t="str">
        <f>IF(T931="","",SUM(T931*N931))</f>
        <v/>
      </c>
      <c r="V931" s="23" t="str">
        <f>IF(U931="","",IF(U931&lt;10000,U931,IF(U931&lt;100000,U931*0.3,"AVALIAÇÃO INDIVIDUAL")))</f>
        <v/>
      </c>
      <c r="W931" s="10"/>
      <c r="X931" s="7"/>
      <c r="Y931" s="13"/>
      <c r="Z931" s="10"/>
      <c r="AA931" s="10"/>
      <c r="AB931" s="10"/>
      <c r="AC931" s="13"/>
      <c r="AD931" s="10"/>
      <c r="AE931" s="7"/>
      <c r="AF931" s="7"/>
      <c r="AG931" s="7"/>
      <c r="AH931" s="7"/>
      <c r="AI931" s="14"/>
    </row>
    <row r="932" spans="1:35" s="15" customFormat="1" ht="150" customHeight="1" x14ac:dyDescent="0.25">
      <c r="A932" s="4"/>
      <c r="B932" s="4" t="str">
        <f>IF(C932="","",IF(G932="NEXOMED",CONCATENATE("BIO",C932),CONCATENATE("ML",C932)))</f>
        <v/>
      </c>
      <c r="C932" s="28"/>
      <c r="D932" s="9"/>
      <c r="E932" s="7"/>
      <c r="F932" s="7"/>
      <c r="G932" s="7"/>
      <c r="H932" s="7"/>
      <c r="I932" s="10"/>
      <c r="J932" s="7"/>
      <c r="K932" s="7"/>
      <c r="L932" s="7"/>
      <c r="M932" s="9"/>
      <c r="N932" s="7"/>
      <c r="O932" s="7"/>
      <c r="P932" s="13"/>
      <c r="Q932" s="11"/>
      <c r="R932" s="7"/>
      <c r="S932" s="24">
        <f>IFERROR(_xlfn.XLOOKUP(R932,bio_produtos!$A:$A,bio_produtos!$C:$C),"")</f>
        <v>0</v>
      </c>
      <c r="T932" s="12"/>
      <c r="U932" s="23" t="str">
        <f>IF(T932="","",SUM(T932*N932))</f>
        <v/>
      </c>
      <c r="V932" s="23" t="str">
        <f>IF(U932="","",IF(U932&lt;10000,U932,IF(U932&lt;100000,U932*0.3,"AVALIAÇÃO INDIVIDUAL")))</f>
        <v/>
      </c>
      <c r="W932" s="10"/>
      <c r="X932" s="7"/>
      <c r="Y932" s="13"/>
      <c r="Z932" s="10"/>
      <c r="AA932" s="10"/>
      <c r="AB932" s="10"/>
      <c r="AC932" s="13"/>
      <c r="AD932" s="10"/>
      <c r="AE932" s="7"/>
      <c r="AF932" s="7"/>
      <c r="AG932" s="7"/>
      <c r="AH932" s="7"/>
      <c r="AI932" s="14"/>
    </row>
    <row r="933" spans="1:35" s="15" customFormat="1" ht="150" customHeight="1" x14ac:dyDescent="0.25">
      <c r="A933" s="4"/>
      <c r="B933" s="4" t="str">
        <f>IF(C933="","",IF(G933="NEXOMED",CONCATENATE("BIO",C933),CONCATENATE("ML",C933)))</f>
        <v/>
      </c>
      <c r="C933" s="28"/>
      <c r="D933" s="9"/>
      <c r="E933" s="7"/>
      <c r="F933" s="7"/>
      <c r="G933" s="7"/>
      <c r="H933" s="7"/>
      <c r="I933" s="10"/>
      <c r="J933" s="7"/>
      <c r="K933" s="7"/>
      <c r="L933" s="7"/>
      <c r="M933" s="9"/>
      <c r="N933" s="7"/>
      <c r="O933" s="7"/>
      <c r="P933" s="13"/>
      <c r="Q933" s="11"/>
      <c r="R933" s="7"/>
      <c r="S933" s="24">
        <f>IFERROR(_xlfn.XLOOKUP(R933,bio_produtos!$A:$A,bio_produtos!$C:$C),"")</f>
        <v>0</v>
      </c>
      <c r="T933" s="12"/>
      <c r="U933" s="23" t="str">
        <f>IF(T933="","",SUM(T933*N933))</f>
        <v/>
      </c>
      <c r="V933" s="23" t="str">
        <f>IF(U933="","",IF(U933&lt;10000,U933,IF(U933&lt;100000,U933*0.3,"AVALIAÇÃO INDIVIDUAL")))</f>
        <v/>
      </c>
      <c r="W933" s="10"/>
      <c r="X933" s="7"/>
      <c r="Y933" s="13"/>
      <c r="Z933" s="10"/>
      <c r="AA933" s="10"/>
      <c r="AB933" s="10"/>
      <c r="AC933" s="13"/>
      <c r="AD933" s="10"/>
      <c r="AE933" s="7"/>
      <c r="AF933" s="7"/>
      <c r="AG933" s="7"/>
      <c r="AH933" s="7"/>
      <c r="AI933" s="14"/>
    </row>
    <row r="934" spans="1:35" s="15" customFormat="1" ht="150" customHeight="1" x14ac:dyDescent="0.25">
      <c r="A934" s="4"/>
      <c r="B934" s="4" t="str">
        <f>IF(C934="","",IF(G934="NEXOMED",CONCATENATE("BIO",C934),CONCATENATE("ML",C934)))</f>
        <v/>
      </c>
      <c r="C934" s="28"/>
      <c r="D934" s="9"/>
      <c r="E934" s="7"/>
      <c r="F934" s="7"/>
      <c r="G934" s="7"/>
      <c r="H934" s="7"/>
      <c r="I934" s="10"/>
      <c r="J934" s="7"/>
      <c r="K934" s="7"/>
      <c r="L934" s="7"/>
      <c r="M934" s="9"/>
      <c r="N934" s="7"/>
      <c r="O934" s="7"/>
      <c r="P934" s="13"/>
      <c r="Q934" s="11"/>
      <c r="R934" s="7"/>
      <c r="S934" s="24">
        <f>IFERROR(_xlfn.XLOOKUP(R934,bio_produtos!$A:$A,bio_produtos!$C:$C),"")</f>
        <v>0</v>
      </c>
      <c r="T934" s="12"/>
      <c r="U934" s="23" t="str">
        <f>IF(T934="","",SUM(T934*N934))</f>
        <v/>
      </c>
      <c r="V934" s="23" t="str">
        <f>IF(U934="","",IF(U934&lt;10000,U934,IF(U934&lt;100000,U934*0.3,"AVALIAÇÃO INDIVIDUAL")))</f>
        <v/>
      </c>
      <c r="W934" s="10"/>
      <c r="X934" s="7"/>
      <c r="Y934" s="13"/>
      <c r="Z934" s="10"/>
      <c r="AA934" s="10"/>
      <c r="AB934" s="10"/>
      <c r="AC934" s="13"/>
      <c r="AD934" s="10"/>
      <c r="AE934" s="7"/>
      <c r="AF934" s="7"/>
      <c r="AG934" s="7"/>
      <c r="AH934" s="7"/>
      <c r="AI934" s="14"/>
    </row>
    <row r="935" spans="1:35" s="15" customFormat="1" ht="150" customHeight="1" x14ac:dyDescent="0.25">
      <c r="A935" s="4"/>
      <c r="B935" s="4" t="str">
        <f>IF(C935="","",IF(G935="NEXOMED",CONCATENATE("BIO",C935),CONCATENATE("ML",C935)))</f>
        <v/>
      </c>
      <c r="C935" s="28"/>
      <c r="D935" s="9"/>
      <c r="E935" s="7"/>
      <c r="F935" s="7"/>
      <c r="G935" s="7"/>
      <c r="H935" s="7"/>
      <c r="I935" s="10"/>
      <c r="J935" s="7"/>
      <c r="K935" s="7"/>
      <c r="L935" s="7"/>
      <c r="M935" s="9"/>
      <c r="N935" s="7"/>
      <c r="O935" s="7"/>
      <c r="P935" s="13"/>
      <c r="Q935" s="11"/>
      <c r="R935" s="7"/>
      <c r="S935" s="24">
        <f>IFERROR(_xlfn.XLOOKUP(R935,bio_produtos!$A:$A,bio_produtos!$C:$C),"")</f>
        <v>0</v>
      </c>
      <c r="T935" s="12"/>
      <c r="U935" s="23" t="str">
        <f>IF(T935="","",SUM(T935*N935))</f>
        <v/>
      </c>
      <c r="V935" s="23" t="str">
        <f>IF(U935="","",IF(U935&lt;10000,U935,IF(U935&lt;100000,U935*0.3,"AVALIAÇÃO INDIVIDUAL")))</f>
        <v/>
      </c>
      <c r="W935" s="10"/>
      <c r="X935" s="7"/>
      <c r="Y935" s="13"/>
      <c r="Z935" s="10"/>
      <c r="AA935" s="10"/>
      <c r="AB935" s="10"/>
      <c r="AC935" s="13"/>
      <c r="AD935" s="10"/>
      <c r="AE935" s="7"/>
      <c r="AF935" s="7"/>
      <c r="AG935" s="7"/>
      <c r="AH935" s="7"/>
      <c r="AI935" s="14"/>
    </row>
    <row r="936" spans="1:35" s="15" customFormat="1" ht="150" customHeight="1" x14ac:dyDescent="0.25">
      <c r="A936" s="4"/>
      <c r="B936" s="4" t="str">
        <f>IF(C936="","",IF(G936="NEXOMED",CONCATENATE("BIO",C936),CONCATENATE("ML",C936)))</f>
        <v/>
      </c>
      <c r="C936" s="28"/>
      <c r="D936" s="9"/>
      <c r="E936" s="7"/>
      <c r="F936" s="7"/>
      <c r="G936" s="7"/>
      <c r="H936" s="7"/>
      <c r="I936" s="10"/>
      <c r="J936" s="7"/>
      <c r="K936" s="7"/>
      <c r="L936" s="7"/>
      <c r="M936" s="9"/>
      <c r="N936" s="7"/>
      <c r="O936" s="7"/>
      <c r="P936" s="13"/>
      <c r="Q936" s="11"/>
      <c r="R936" s="7"/>
      <c r="S936" s="24">
        <f>IFERROR(_xlfn.XLOOKUP(R936,bio_produtos!$A:$A,bio_produtos!$C:$C),"")</f>
        <v>0</v>
      </c>
      <c r="T936" s="12"/>
      <c r="U936" s="23" t="str">
        <f>IF(T936="","",SUM(T936*N936))</f>
        <v/>
      </c>
      <c r="V936" s="23" t="str">
        <f>IF(U936="","",IF(U936&lt;10000,U936,IF(U936&lt;100000,U936*0.3,"AVALIAÇÃO INDIVIDUAL")))</f>
        <v/>
      </c>
      <c r="W936" s="10"/>
      <c r="X936" s="7"/>
      <c r="Y936" s="13"/>
      <c r="Z936" s="10"/>
      <c r="AA936" s="10"/>
      <c r="AB936" s="10"/>
      <c r="AC936" s="13"/>
      <c r="AD936" s="10"/>
      <c r="AE936" s="7"/>
      <c r="AF936" s="7"/>
      <c r="AG936" s="7"/>
      <c r="AH936" s="7"/>
      <c r="AI936" s="14"/>
    </row>
    <row r="937" spans="1:35" s="15" customFormat="1" ht="150" customHeight="1" x14ac:dyDescent="0.25">
      <c r="A937" s="4"/>
      <c r="B937" s="4" t="str">
        <f>IF(C937="","",IF(G937="NEXOMED",CONCATENATE("BIO",C937),CONCATENATE("ML",C937)))</f>
        <v/>
      </c>
      <c r="C937" s="28"/>
      <c r="D937" s="9"/>
      <c r="E937" s="7"/>
      <c r="F937" s="7"/>
      <c r="G937" s="7"/>
      <c r="H937" s="7"/>
      <c r="I937" s="10"/>
      <c r="J937" s="7"/>
      <c r="K937" s="7"/>
      <c r="L937" s="7"/>
      <c r="M937" s="9"/>
      <c r="N937" s="7"/>
      <c r="O937" s="7"/>
      <c r="P937" s="13"/>
      <c r="Q937" s="11"/>
      <c r="R937" s="7"/>
      <c r="S937" s="24">
        <f>IFERROR(_xlfn.XLOOKUP(R937,bio_produtos!$A:$A,bio_produtos!$C:$C),"")</f>
        <v>0</v>
      </c>
      <c r="T937" s="12"/>
      <c r="U937" s="23" t="str">
        <f>IF(T937="","",SUM(T937*N937))</f>
        <v/>
      </c>
      <c r="V937" s="23" t="str">
        <f>IF(U937="","",IF(U937&lt;10000,U937,IF(U937&lt;100000,U937*0.3,"AVALIAÇÃO INDIVIDUAL")))</f>
        <v/>
      </c>
      <c r="W937" s="10"/>
      <c r="X937" s="7"/>
      <c r="Y937" s="13"/>
      <c r="Z937" s="10"/>
      <c r="AA937" s="10"/>
      <c r="AB937" s="10"/>
      <c r="AC937" s="13"/>
      <c r="AD937" s="10"/>
      <c r="AE937" s="7"/>
      <c r="AF937" s="7"/>
      <c r="AG937" s="7"/>
      <c r="AH937" s="7"/>
      <c r="AI937" s="14"/>
    </row>
    <row r="938" spans="1:35" s="15" customFormat="1" ht="150" customHeight="1" x14ac:dyDescent="0.25">
      <c r="A938" s="4"/>
      <c r="B938" s="4" t="str">
        <f>IF(C938="","",IF(G938="NEXOMED",CONCATENATE("BIO",C938),CONCATENATE("ML",C938)))</f>
        <v/>
      </c>
      <c r="C938" s="28"/>
      <c r="D938" s="9"/>
      <c r="E938" s="7"/>
      <c r="F938" s="7"/>
      <c r="G938" s="7"/>
      <c r="H938" s="13"/>
      <c r="I938" s="10"/>
      <c r="J938" s="7"/>
      <c r="K938" s="7"/>
      <c r="L938" s="7"/>
      <c r="M938" s="9"/>
      <c r="N938" s="7"/>
      <c r="O938" s="7"/>
      <c r="P938" s="13"/>
      <c r="Q938" s="11"/>
      <c r="R938" s="7"/>
      <c r="S938" s="24">
        <f>IFERROR(_xlfn.XLOOKUP(R938,bio_produtos!$A:$A,bio_produtos!$C:$C),"")</f>
        <v>0</v>
      </c>
      <c r="T938" s="12"/>
      <c r="U938" s="23" t="str">
        <f>IF(T938="","",SUM(T938*N938))</f>
        <v/>
      </c>
      <c r="V938" s="23" t="str">
        <f>IF(U938="","",IF(U938&lt;10000,U938,IF(U938&lt;100000,U938*0.3,"AVALIAÇÃO INDIVIDUAL")))</f>
        <v/>
      </c>
      <c r="W938" s="10"/>
      <c r="X938" s="7"/>
      <c r="Y938" s="13"/>
      <c r="Z938" s="10"/>
      <c r="AA938" s="10"/>
      <c r="AB938" s="10"/>
      <c r="AC938" s="13"/>
      <c r="AD938" s="10"/>
      <c r="AE938" s="7"/>
      <c r="AF938" s="7"/>
      <c r="AG938" s="7"/>
      <c r="AH938" s="7"/>
      <c r="AI938" s="14"/>
    </row>
    <row r="939" spans="1:35" s="15" customFormat="1" ht="150" customHeight="1" x14ac:dyDescent="0.25">
      <c r="A939" s="4"/>
      <c r="B939" s="4" t="str">
        <f>IF(C939="","",IF(G939="NEXOMED",CONCATENATE("BIO",C939),CONCATENATE("ML",C939)))</f>
        <v/>
      </c>
      <c r="C939" s="28"/>
      <c r="D939" s="9"/>
      <c r="E939" s="7"/>
      <c r="F939" s="7"/>
      <c r="G939" s="7"/>
      <c r="H939" s="13"/>
      <c r="I939" s="10"/>
      <c r="J939" s="7"/>
      <c r="K939" s="7"/>
      <c r="L939" s="7"/>
      <c r="M939" s="9"/>
      <c r="N939" s="7"/>
      <c r="O939" s="7"/>
      <c r="P939" s="13"/>
      <c r="Q939" s="11"/>
      <c r="R939" s="7"/>
      <c r="S939" s="24">
        <f>IFERROR(_xlfn.XLOOKUP(R939,bio_produtos!$A:$A,bio_produtos!$C:$C),"")</f>
        <v>0</v>
      </c>
      <c r="T939" s="12"/>
      <c r="U939" s="23" t="str">
        <f>IF(T939="","",SUM(T939*N939))</f>
        <v/>
      </c>
      <c r="V939" s="23" t="str">
        <f>IF(U939="","",IF(U939&lt;10000,U939,IF(U939&lt;100000,U939*0.3,"AVALIAÇÃO INDIVIDUAL")))</f>
        <v/>
      </c>
      <c r="W939" s="10"/>
      <c r="X939" s="7"/>
      <c r="Y939" s="13"/>
      <c r="Z939" s="10"/>
      <c r="AA939" s="10"/>
      <c r="AB939" s="10"/>
      <c r="AC939" s="13"/>
      <c r="AD939" s="10"/>
      <c r="AE939" s="7"/>
      <c r="AF939" s="7"/>
      <c r="AG939" s="7"/>
      <c r="AH939" s="7"/>
      <c r="AI939" s="14"/>
    </row>
    <row r="940" spans="1:35" s="15" customFormat="1" ht="150" customHeight="1" x14ac:dyDescent="0.25">
      <c r="A940" s="4"/>
      <c r="B940" s="4" t="str">
        <f>IF(C940="","",IF(G940="NEXOMED",CONCATENATE("BIO",C940),CONCATENATE("ML",C940)))</f>
        <v/>
      </c>
      <c r="C940" s="28"/>
      <c r="D940" s="9"/>
      <c r="E940" s="7"/>
      <c r="F940" s="7"/>
      <c r="G940" s="7"/>
      <c r="H940" s="7"/>
      <c r="I940" s="10"/>
      <c r="J940" s="7"/>
      <c r="K940" s="7"/>
      <c r="L940" s="7"/>
      <c r="M940" s="9"/>
      <c r="N940" s="7"/>
      <c r="O940" s="7"/>
      <c r="P940" s="13"/>
      <c r="Q940" s="11"/>
      <c r="R940" s="7"/>
      <c r="S940" s="24">
        <f>IFERROR(_xlfn.XLOOKUP(R940,bio_produtos!$A:$A,bio_produtos!$C:$C),"")</f>
        <v>0</v>
      </c>
      <c r="T940" s="12"/>
      <c r="U940" s="23" t="str">
        <f>IF(T940="","",SUM(T940*N940))</f>
        <v/>
      </c>
      <c r="V940" s="23" t="str">
        <f>IF(U940="","",IF(U940&lt;10000,U940,IF(U940&lt;100000,U940*0.3,"AVALIAÇÃO INDIVIDUAL")))</f>
        <v/>
      </c>
      <c r="W940" s="10"/>
      <c r="X940" s="7"/>
      <c r="Y940" s="13"/>
      <c r="Z940" s="10"/>
      <c r="AA940" s="10"/>
      <c r="AB940" s="10"/>
      <c r="AC940" s="13"/>
      <c r="AD940" s="10"/>
      <c r="AE940" s="7"/>
      <c r="AF940" s="7"/>
      <c r="AG940" s="7"/>
      <c r="AH940" s="7"/>
      <c r="AI940" s="14"/>
    </row>
    <row r="941" spans="1:35" s="15" customFormat="1" ht="150" customHeight="1" x14ac:dyDescent="0.25">
      <c r="A941" s="4"/>
      <c r="B941" s="4" t="str">
        <f>IF(C941="","",IF(G941="NEXOMED",CONCATENATE("BIO",C941),CONCATENATE("ML",C941)))</f>
        <v/>
      </c>
      <c r="C941" s="28"/>
      <c r="D941" s="9"/>
      <c r="E941" s="7"/>
      <c r="F941" s="7"/>
      <c r="G941" s="7"/>
      <c r="H941" s="7"/>
      <c r="I941" s="10"/>
      <c r="J941" s="7"/>
      <c r="K941" s="7"/>
      <c r="L941" s="7"/>
      <c r="M941" s="9"/>
      <c r="N941" s="7"/>
      <c r="O941" s="7"/>
      <c r="P941" s="13"/>
      <c r="Q941" s="11"/>
      <c r="R941" s="7"/>
      <c r="S941" s="24">
        <f>IFERROR(_xlfn.XLOOKUP(R941,bio_produtos!$A:$A,bio_produtos!$C:$C),"")</f>
        <v>0</v>
      </c>
      <c r="T941" s="12"/>
      <c r="U941" s="23" t="str">
        <f>IF(T941="","",SUM(T941*N941))</f>
        <v/>
      </c>
      <c r="V941" s="23" t="str">
        <f>IF(U941="","",IF(U941&lt;10000,U941,IF(U941&lt;100000,U941*0.3,"AVALIAÇÃO INDIVIDUAL")))</f>
        <v/>
      </c>
      <c r="W941" s="10"/>
      <c r="X941" s="7"/>
      <c r="Y941" s="13"/>
      <c r="Z941" s="10"/>
      <c r="AA941" s="10"/>
      <c r="AB941" s="10"/>
      <c r="AC941" s="13"/>
      <c r="AD941" s="10"/>
      <c r="AE941" s="7"/>
      <c r="AF941" s="7"/>
      <c r="AG941" s="7"/>
      <c r="AH941" s="7"/>
      <c r="AI941" s="14"/>
    </row>
    <row r="942" spans="1:35" s="15" customFormat="1" ht="150" customHeight="1" x14ac:dyDescent="0.25">
      <c r="A942" s="4"/>
      <c r="B942" s="4" t="str">
        <f>IF(C942="","",IF(G942="NEXOMED",CONCATENATE("BIO",C942),CONCATENATE("ML",C942)))</f>
        <v/>
      </c>
      <c r="C942" s="28"/>
      <c r="D942" s="9"/>
      <c r="E942" s="7"/>
      <c r="F942" s="7"/>
      <c r="G942" s="7"/>
      <c r="H942" s="7"/>
      <c r="I942" s="10"/>
      <c r="J942" s="7"/>
      <c r="K942" s="7"/>
      <c r="L942" s="7"/>
      <c r="M942" s="9"/>
      <c r="N942" s="7"/>
      <c r="O942" s="7"/>
      <c r="P942" s="13"/>
      <c r="Q942" s="11"/>
      <c r="R942" s="7"/>
      <c r="S942" s="24">
        <f>IFERROR(_xlfn.XLOOKUP(R942,bio_produtos!$A:$A,bio_produtos!$C:$C),"")</f>
        <v>0</v>
      </c>
      <c r="T942" s="12"/>
      <c r="U942" s="23" t="str">
        <f>IF(T942="","",SUM(T942*N942))</f>
        <v/>
      </c>
      <c r="V942" s="23" t="str">
        <f>IF(U942="","",IF(U942&lt;10000,U942,IF(U942&lt;100000,U942*0.3,"AVALIAÇÃO INDIVIDUAL")))</f>
        <v/>
      </c>
      <c r="W942" s="10"/>
      <c r="X942" s="7"/>
      <c r="Y942" s="13"/>
      <c r="Z942" s="10"/>
      <c r="AA942" s="10"/>
      <c r="AB942" s="10"/>
      <c r="AC942" s="13"/>
      <c r="AD942" s="10"/>
      <c r="AE942" s="7"/>
      <c r="AF942" s="7"/>
      <c r="AG942" s="13"/>
      <c r="AH942" s="7"/>
      <c r="AI942" s="14"/>
    </row>
    <row r="943" spans="1:35" s="15" customFormat="1" ht="150" customHeight="1" x14ac:dyDescent="0.25">
      <c r="A943" s="4"/>
      <c r="B943" s="4" t="str">
        <f>IF(C943="","",IF(G943="NEXOMED",CONCATENATE("BIO",C943),CONCATENATE("ML",C943)))</f>
        <v/>
      </c>
      <c r="C943" s="28"/>
      <c r="D943" s="9"/>
      <c r="E943" s="7"/>
      <c r="F943" s="7"/>
      <c r="G943" s="7"/>
      <c r="H943" s="7"/>
      <c r="I943" s="10"/>
      <c r="J943" s="7"/>
      <c r="K943" s="7"/>
      <c r="L943" s="7"/>
      <c r="M943" s="9"/>
      <c r="N943" s="7"/>
      <c r="O943" s="7"/>
      <c r="P943" s="13"/>
      <c r="Q943" s="11"/>
      <c r="R943" s="7"/>
      <c r="S943" s="24">
        <f>IFERROR(_xlfn.XLOOKUP(R943,bio_produtos!$A:$A,bio_produtos!$C:$C),"")</f>
        <v>0</v>
      </c>
      <c r="T943" s="12"/>
      <c r="U943" s="23" t="str">
        <f>IF(T943="","",SUM(T943*N943))</f>
        <v/>
      </c>
      <c r="V943" s="23" t="str">
        <f>IF(U943="","",IF(U943&lt;10000,U943,IF(U943&lt;100000,U943*0.3,"AVALIAÇÃO INDIVIDUAL")))</f>
        <v/>
      </c>
      <c r="W943" s="10"/>
      <c r="X943" s="7"/>
      <c r="Y943" s="13"/>
      <c r="Z943" s="10"/>
      <c r="AA943" s="10"/>
      <c r="AB943" s="10"/>
      <c r="AC943" s="13"/>
      <c r="AD943" s="10"/>
      <c r="AE943" s="7"/>
      <c r="AF943" s="7"/>
      <c r="AG943" s="7"/>
      <c r="AH943" s="7"/>
      <c r="AI943" s="14"/>
    </row>
    <row r="944" spans="1:35" s="15" customFormat="1" ht="150" customHeight="1" x14ac:dyDescent="0.25">
      <c r="A944" s="4"/>
      <c r="B944" s="4" t="str">
        <f>IF(C944="","",IF(G944="NEXOMED",CONCATENATE("BIO",C944),CONCATENATE("ML",C944)))</f>
        <v/>
      </c>
      <c r="C944" s="28"/>
      <c r="D944" s="9"/>
      <c r="E944" s="7"/>
      <c r="F944" s="7"/>
      <c r="G944" s="7"/>
      <c r="H944" s="7"/>
      <c r="I944" s="10"/>
      <c r="J944" s="7"/>
      <c r="K944" s="7"/>
      <c r="L944" s="7"/>
      <c r="M944" s="9"/>
      <c r="N944" s="7"/>
      <c r="O944" s="7"/>
      <c r="P944" s="13"/>
      <c r="Q944" s="11"/>
      <c r="R944" s="7"/>
      <c r="S944" s="24">
        <f>IFERROR(_xlfn.XLOOKUP(R944,bio_produtos!$A:$A,bio_produtos!$C:$C),"")</f>
        <v>0</v>
      </c>
      <c r="T944" s="12"/>
      <c r="U944" s="23" t="str">
        <f>IF(T944="","",SUM(T944*N944))</f>
        <v/>
      </c>
      <c r="V944" s="23" t="str">
        <f>IF(U944="","",IF(U944&lt;10000,U944,IF(U944&lt;100000,U944*0.3,"AVALIAÇÃO INDIVIDUAL")))</f>
        <v/>
      </c>
      <c r="W944" s="10"/>
      <c r="X944" s="7"/>
      <c r="Y944" s="13"/>
      <c r="Z944" s="10"/>
      <c r="AA944" s="10"/>
      <c r="AB944" s="10"/>
      <c r="AC944" s="13"/>
      <c r="AD944" s="10"/>
      <c r="AE944" s="7"/>
      <c r="AF944" s="7"/>
      <c r="AG944" s="7"/>
      <c r="AH944" s="7"/>
      <c r="AI944" s="14"/>
    </row>
    <row r="945" spans="1:35" s="15" customFormat="1" ht="150" customHeight="1" x14ac:dyDescent="0.25">
      <c r="A945" s="4"/>
      <c r="B945" s="4" t="str">
        <f>IF(C945="","",IF(G945="NEXOMED",CONCATENATE("BIO",C945),CONCATENATE("ML",C945)))</f>
        <v/>
      </c>
      <c r="C945" s="28"/>
      <c r="D945" s="9"/>
      <c r="E945" s="7"/>
      <c r="F945" s="7"/>
      <c r="G945" s="7"/>
      <c r="H945" s="7"/>
      <c r="I945" s="10"/>
      <c r="J945" s="7"/>
      <c r="K945" s="7"/>
      <c r="L945" s="7"/>
      <c r="M945" s="9"/>
      <c r="N945" s="7"/>
      <c r="O945" s="7"/>
      <c r="P945" s="13"/>
      <c r="Q945" s="11"/>
      <c r="R945" s="7"/>
      <c r="S945" s="24">
        <f>IFERROR(_xlfn.XLOOKUP(R945,bio_produtos!$A:$A,bio_produtos!$C:$C),"")</f>
        <v>0</v>
      </c>
      <c r="T945" s="12"/>
      <c r="U945" s="23" t="str">
        <f>IF(T945="","",SUM(T945*N945))</f>
        <v/>
      </c>
      <c r="V945" s="23" t="str">
        <f>IF(U945="","",IF(U945&lt;10000,U945,IF(U945&lt;100000,U945*0.3,"AVALIAÇÃO INDIVIDUAL")))</f>
        <v/>
      </c>
      <c r="W945" s="10"/>
      <c r="X945" s="7"/>
      <c r="Y945" s="13"/>
      <c r="Z945" s="10"/>
      <c r="AA945" s="10"/>
      <c r="AB945" s="10"/>
      <c r="AC945" s="13"/>
      <c r="AD945" s="10"/>
      <c r="AE945" s="7"/>
      <c r="AF945" s="7"/>
      <c r="AG945" s="7"/>
      <c r="AH945" s="7"/>
      <c r="AI945" s="14"/>
    </row>
    <row r="946" spans="1:35" s="15" customFormat="1" ht="150" customHeight="1" x14ac:dyDescent="0.25">
      <c r="A946" s="4"/>
      <c r="B946" s="4" t="str">
        <f>IF(C946="","",IF(G946="NEXOMED",CONCATENATE("BIO",C946),CONCATENATE("ML",C946)))</f>
        <v/>
      </c>
      <c r="C946" s="28"/>
      <c r="D946" s="9"/>
      <c r="E946" s="7"/>
      <c r="F946" s="7"/>
      <c r="G946" s="7"/>
      <c r="H946" s="7"/>
      <c r="I946" s="10"/>
      <c r="J946" s="7"/>
      <c r="K946" s="7"/>
      <c r="L946" s="7"/>
      <c r="M946" s="9"/>
      <c r="N946" s="7"/>
      <c r="O946" s="7"/>
      <c r="P946" s="13"/>
      <c r="Q946" s="11"/>
      <c r="R946" s="7"/>
      <c r="S946" s="24">
        <f>IFERROR(_xlfn.XLOOKUP(R946,bio_produtos!$A:$A,bio_produtos!$C:$C),"")</f>
        <v>0</v>
      </c>
      <c r="T946" s="12"/>
      <c r="U946" s="23" t="str">
        <f>IF(T946="","",SUM(T946*N946))</f>
        <v/>
      </c>
      <c r="V946" s="23" t="str">
        <f>IF(U946="","",IF(U946&lt;10000,U946,IF(U946&lt;100000,U946*0.3,"AVALIAÇÃO INDIVIDUAL")))</f>
        <v/>
      </c>
      <c r="W946" s="10"/>
      <c r="X946" s="7"/>
      <c r="Y946" s="13"/>
      <c r="Z946" s="10"/>
      <c r="AA946" s="10"/>
      <c r="AB946" s="10"/>
      <c r="AC946" s="13"/>
      <c r="AD946" s="10"/>
      <c r="AE946" s="7"/>
      <c r="AF946" s="7"/>
      <c r="AG946" s="7"/>
      <c r="AH946" s="7"/>
      <c r="AI946" s="14"/>
    </row>
    <row r="947" spans="1:35" s="15" customFormat="1" ht="150" customHeight="1" x14ac:dyDescent="0.25">
      <c r="A947" s="4"/>
      <c r="B947" s="4" t="str">
        <f>IF(C947="","",IF(G947="NEXOMED",CONCATENATE("BIO",C947),CONCATENATE("ML",C947)))</f>
        <v/>
      </c>
      <c r="C947" s="28"/>
      <c r="D947" s="9"/>
      <c r="E947" s="7"/>
      <c r="F947" s="7"/>
      <c r="G947" s="7"/>
      <c r="H947" s="7"/>
      <c r="I947" s="10"/>
      <c r="J947" s="7"/>
      <c r="K947" s="7"/>
      <c r="L947" s="7"/>
      <c r="M947" s="9"/>
      <c r="N947" s="7"/>
      <c r="O947" s="7"/>
      <c r="P947" s="13"/>
      <c r="Q947" s="11"/>
      <c r="R947" s="7"/>
      <c r="S947" s="24">
        <f>IFERROR(_xlfn.XLOOKUP(R947,bio_produtos!$A:$A,bio_produtos!$C:$C),"")</f>
        <v>0</v>
      </c>
      <c r="T947" s="12"/>
      <c r="U947" s="23" t="str">
        <f>IF(T947="","",SUM(T947*N947))</f>
        <v/>
      </c>
      <c r="V947" s="23" t="str">
        <f>IF(U947="","",IF(U947&lt;10000,U947,IF(U947&lt;100000,U947*0.3,"AVALIAÇÃO INDIVIDUAL")))</f>
        <v/>
      </c>
      <c r="W947" s="10"/>
      <c r="X947" s="7"/>
      <c r="Y947" s="13"/>
      <c r="Z947" s="10"/>
      <c r="AA947" s="10"/>
      <c r="AB947" s="10"/>
      <c r="AC947" s="13"/>
      <c r="AD947" s="10"/>
      <c r="AE947" s="7"/>
      <c r="AF947" s="7"/>
      <c r="AG947" s="7"/>
      <c r="AH947" s="7"/>
      <c r="AI947" s="14"/>
    </row>
    <row r="948" spans="1:35" s="15" customFormat="1" ht="150" customHeight="1" x14ac:dyDescent="0.25">
      <c r="A948" s="4"/>
      <c r="B948" s="4" t="str">
        <f>IF(C948="","",IF(G948="NEXOMED",CONCATENATE("BIO",C948),CONCATENATE("ML",C948)))</f>
        <v/>
      </c>
      <c r="C948" s="28"/>
      <c r="D948" s="9"/>
      <c r="E948" s="7"/>
      <c r="F948" s="7"/>
      <c r="G948" s="7"/>
      <c r="H948" s="7"/>
      <c r="I948" s="10"/>
      <c r="J948" s="7"/>
      <c r="K948" s="7"/>
      <c r="L948" s="7"/>
      <c r="M948" s="9"/>
      <c r="N948" s="7"/>
      <c r="O948" s="7"/>
      <c r="P948" s="13"/>
      <c r="Q948" s="11"/>
      <c r="R948" s="7"/>
      <c r="S948" s="24">
        <f>IFERROR(_xlfn.XLOOKUP(R948,bio_produtos!$A:$A,bio_produtos!$C:$C),"")</f>
        <v>0</v>
      </c>
      <c r="T948" s="12"/>
      <c r="U948" s="23" t="str">
        <f>IF(T948="","",SUM(T948*N948))</f>
        <v/>
      </c>
      <c r="V948" s="23" t="str">
        <f>IF(U948="","",IF(U948&lt;10000,U948,IF(U948&lt;100000,U948*0.3,"AVALIAÇÃO INDIVIDUAL")))</f>
        <v/>
      </c>
      <c r="W948" s="10"/>
      <c r="X948" s="7"/>
      <c r="Y948" s="13"/>
      <c r="Z948" s="10"/>
      <c r="AA948" s="10"/>
      <c r="AB948" s="10"/>
      <c r="AC948" s="13"/>
      <c r="AD948" s="10"/>
      <c r="AE948" s="7"/>
      <c r="AF948" s="7"/>
      <c r="AG948" s="7"/>
      <c r="AH948" s="7"/>
      <c r="AI948" s="14"/>
    </row>
    <row r="949" spans="1:35" s="15" customFormat="1" ht="150" customHeight="1" x14ac:dyDescent="0.25">
      <c r="A949" s="4"/>
      <c r="B949" s="4" t="str">
        <f>IF(C949="","",IF(G949="NEXOMED",CONCATENATE("BIO",C949),CONCATENATE("ML",C949)))</f>
        <v/>
      </c>
      <c r="C949" s="28"/>
      <c r="D949" s="9"/>
      <c r="E949" s="7"/>
      <c r="F949" s="7"/>
      <c r="G949" s="7"/>
      <c r="H949" s="7"/>
      <c r="I949" s="10"/>
      <c r="J949" s="7"/>
      <c r="K949" s="7"/>
      <c r="L949" s="7"/>
      <c r="M949" s="9"/>
      <c r="N949" s="7"/>
      <c r="O949" s="7"/>
      <c r="P949" s="13"/>
      <c r="Q949" s="11"/>
      <c r="R949" s="7"/>
      <c r="S949" s="24">
        <f>IFERROR(_xlfn.XLOOKUP(R949,bio_produtos!$A:$A,bio_produtos!$C:$C),"")</f>
        <v>0</v>
      </c>
      <c r="T949" s="12"/>
      <c r="U949" s="23" t="str">
        <f>IF(T949="","",SUM(T949*N949))</f>
        <v/>
      </c>
      <c r="V949" s="23" t="str">
        <f>IF(U949="","",IF(U949&lt;10000,U949,IF(U949&lt;100000,U949*0.3,"AVALIAÇÃO INDIVIDUAL")))</f>
        <v/>
      </c>
      <c r="W949" s="10"/>
      <c r="X949" s="7"/>
      <c r="Y949" s="13"/>
      <c r="Z949" s="10"/>
      <c r="AA949" s="10"/>
      <c r="AB949" s="10"/>
      <c r="AC949" s="13"/>
      <c r="AD949" s="10"/>
      <c r="AE949" s="7"/>
      <c r="AF949" s="7"/>
      <c r="AG949" s="7"/>
      <c r="AH949" s="7"/>
      <c r="AI949" s="14"/>
    </row>
    <row r="950" spans="1:35" s="15" customFormat="1" ht="150" customHeight="1" x14ac:dyDescent="0.25">
      <c r="A950" s="4"/>
      <c r="B950" s="4" t="str">
        <f>IF(C950="","",IF(G950="NEXOMED",CONCATENATE("BIO",C950),CONCATENATE("ML",C950)))</f>
        <v/>
      </c>
      <c r="C950" s="28"/>
      <c r="D950" s="9"/>
      <c r="E950" s="7"/>
      <c r="F950" s="7"/>
      <c r="G950" s="7"/>
      <c r="H950" s="7"/>
      <c r="I950" s="10"/>
      <c r="J950" s="7"/>
      <c r="K950" s="7"/>
      <c r="L950" s="7"/>
      <c r="M950" s="9"/>
      <c r="N950" s="7"/>
      <c r="O950" s="7"/>
      <c r="P950" s="13"/>
      <c r="Q950" s="11"/>
      <c r="R950" s="7"/>
      <c r="S950" s="24">
        <f>IFERROR(_xlfn.XLOOKUP(R950,bio_produtos!$A:$A,bio_produtos!$C:$C),"")</f>
        <v>0</v>
      </c>
      <c r="T950" s="12"/>
      <c r="U950" s="23" t="str">
        <f>IF(T950="","",SUM(T950*N950))</f>
        <v/>
      </c>
      <c r="V950" s="23" t="str">
        <f>IF(U950="","",IF(U950&lt;10000,U950,IF(U950&lt;100000,U950*0.3,"AVALIAÇÃO INDIVIDUAL")))</f>
        <v/>
      </c>
      <c r="W950" s="10"/>
      <c r="X950" s="7"/>
      <c r="Y950" s="13"/>
      <c r="Z950" s="10"/>
      <c r="AA950" s="10"/>
      <c r="AB950" s="10"/>
      <c r="AC950" s="13"/>
      <c r="AD950" s="10"/>
      <c r="AE950" s="7"/>
      <c r="AF950" s="7"/>
      <c r="AG950" s="7"/>
      <c r="AH950" s="7"/>
      <c r="AI950" s="14"/>
    </row>
    <row r="951" spans="1:35" s="15" customFormat="1" ht="150" customHeight="1" x14ac:dyDescent="0.25">
      <c r="A951" s="4"/>
      <c r="B951" s="4" t="str">
        <f>IF(C951="","",IF(G951="NEXOMED",CONCATENATE("BIO",C951),CONCATENATE("ML",C951)))</f>
        <v/>
      </c>
      <c r="C951" s="28"/>
      <c r="D951" s="9"/>
      <c r="E951" s="7"/>
      <c r="F951" s="7"/>
      <c r="G951" s="7"/>
      <c r="H951" s="7"/>
      <c r="I951" s="10"/>
      <c r="J951" s="7"/>
      <c r="K951" s="7"/>
      <c r="L951" s="7"/>
      <c r="M951" s="9"/>
      <c r="N951" s="7"/>
      <c r="O951" s="7"/>
      <c r="P951" s="13"/>
      <c r="Q951" s="11"/>
      <c r="R951" s="7"/>
      <c r="S951" s="24">
        <f>IFERROR(_xlfn.XLOOKUP(R951,bio_produtos!$A:$A,bio_produtos!$C:$C),"")</f>
        <v>0</v>
      </c>
      <c r="T951" s="12"/>
      <c r="U951" s="23" t="str">
        <f>IF(T951="","",SUM(T951*N951))</f>
        <v/>
      </c>
      <c r="V951" s="23" t="str">
        <f>IF(U951="","",IF(U951&lt;10000,U951,IF(U951&lt;100000,U951*0.3,"AVALIAÇÃO INDIVIDUAL")))</f>
        <v/>
      </c>
      <c r="W951" s="10"/>
      <c r="X951" s="7"/>
      <c r="Y951" s="13"/>
      <c r="Z951" s="10"/>
      <c r="AA951" s="10"/>
      <c r="AB951" s="10"/>
      <c r="AC951" s="13"/>
      <c r="AD951" s="10"/>
      <c r="AE951" s="7"/>
      <c r="AF951" s="7"/>
      <c r="AG951" s="7"/>
      <c r="AH951" s="7"/>
      <c r="AI951" s="14"/>
    </row>
    <row r="952" spans="1:35" s="15" customFormat="1" ht="150" customHeight="1" x14ac:dyDescent="0.25">
      <c r="A952" s="4"/>
      <c r="B952" s="4" t="str">
        <f>IF(C952="","",IF(G952="NEXOMED",CONCATENATE("BIO",C952),CONCATENATE("ML",C952)))</f>
        <v/>
      </c>
      <c r="C952" s="28"/>
      <c r="D952" s="9"/>
      <c r="E952" s="7"/>
      <c r="F952" s="7"/>
      <c r="G952" s="7"/>
      <c r="H952" s="7"/>
      <c r="I952" s="10"/>
      <c r="J952" s="7"/>
      <c r="K952" s="7"/>
      <c r="L952" s="7"/>
      <c r="M952" s="9"/>
      <c r="N952" s="7"/>
      <c r="O952" s="7"/>
      <c r="P952" s="13"/>
      <c r="Q952" s="11"/>
      <c r="R952" s="7"/>
      <c r="S952" s="24">
        <f>IFERROR(_xlfn.XLOOKUP(R952,bio_produtos!$A:$A,bio_produtos!$C:$C),"")</f>
        <v>0</v>
      </c>
      <c r="T952" s="12"/>
      <c r="U952" s="23" t="str">
        <f>IF(T952="","",SUM(T952*N952))</f>
        <v/>
      </c>
      <c r="V952" s="23" t="str">
        <f>IF(U952="","",IF(U952&lt;10000,U952,IF(U952&lt;100000,U952*0.3,"AVALIAÇÃO INDIVIDUAL")))</f>
        <v/>
      </c>
      <c r="W952" s="10"/>
      <c r="X952" s="7"/>
      <c r="Y952" s="13"/>
      <c r="Z952" s="10"/>
      <c r="AA952" s="10"/>
      <c r="AB952" s="10"/>
      <c r="AC952" s="13"/>
      <c r="AD952" s="10"/>
      <c r="AE952" s="7"/>
      <c r="AF952" s="7"/>
      <c r="AG952" s="7"/>
      <c r="AH952" s="7"/>
      <c r="AI952" s="14"/>
    </row>
    <row r="953" spans="1:35" s="15" customFormat="1" ht="150" customHeight="1" x14ac:dyDescent="0.25">
      <c r="A953" s="4"/>
      <c r="B953" s="4" t="str">
        <f>IF(C953="","",IF(G953="NEXOMED",CONCATENATE("BIO",C953),CONCATENATE("ML",C953)))</f>
        <v/>
      </c>
      <c r="C953" s="28"/>
      <c r="D953" s="9"/>
      <c r="E953" s="7"/>
      <c r="F953" s="7"/>
      <c r="G953" s="7"/>
      <c r="H953" s="7"/>
      <c r="I953" s="10"/>
      <c r="J953" s="7"/>
      <c r="K953" s="7"/>
      <c r="L953" s="7"/>
      <c r="M953" s="9"/>
      <c r="N953" s="7"/>
      <c r="O953" s="7"/>
      <c r="P953" s="13"/>
      <c r="Q953" s="11"/>
      <c r="R953" s="7"/>
      <c r="S953" s="24">
        <f>IFERROR(_xlfn.XLOOKUP(R953,bio_produtos!$A:$A,bio_produtos!$C:$C),"")</f>
        <v>0</v>
      </c>
      <c r="T953" s="12"/>
      <c r="U953" s="23" t="str">
        <f>IF(T953="","",SUM(T953*N953))</f>
        <v/>
      </c>
      <c r="V953" s="23" t="str">
        <f>IF(U953="","",IF(U953&lt;10000,U953,IF(U953&lt;100000,U953*0.3,"AVALIAÇÃO INDIVIDUAL")))</f>
        <v/>
      </c>
      <c r="W953" s="10"/>
      <c r="X953" s="7"/>
      <c r="Y953" s="13"/>
      <c r="Z953" s="10"/>
      <c r="AA953" s="10"/>
      <c r="AB953" s="10"/>
      <c r="AC953" s="13"/>
      <c r="AD953" s="10"/>
      <c r="AE953" s="7"/>
      <c r="AF953" s="7"/>
      <c r="AG953" s="7"/>
      <c r="AH953" s="13"/>
      <c r="AI953" s="14"/>
    </row>
    <row r="954" spans="1:35" s="15" customFormat="1" ht="150" customHeight="1" x14ac:dyDescent="0.25">
      <c r="A954" s="4"/>
      <c r="B954" s="4" t="str">
        <f>IF(C954="","",IF(G954="NEXOMED",CONCATENATE("BIO",C954),CONCATENATE("ML",C954)))</f>
        <v/>
      </c>
      <c r="C954" s="28"/>
      <c r="D954" s="9"/>
      <c r="E954" s="7"/>
      <c r="F954" s="7"/>
      <c r="G954" s="7"/>
      <c r="H954" s="7"/>
      <c r="I954" s="10"/>
      <c r="J954" s="7"/>
      <c r="K954" s="7"/>
      <c r="L954" s="7"/>
      <c r="M954" s="9"/>
      <c r="N954" s="7"/>
      <c r="O954" s="7"/>
      <c r="P954" s="13"/>
      <c r="Q954" s="11"/>
      <c r="R954" s="7"/>
      <c r="S954" s="24">
        <f>IFERROR(_xlfn.XLOOKUP(R954,bio_produtos!$A:$A,bio_produtos!$C:$C),"")</f>
        <v>0</v>
      </c>
      <c r="T954" s="12"/>
      <c r="U954" s="23" t="str">
        <f>IF(T954="","",SUM(T954*N954))</f>
        <v/>
      </c>
      <c r="V954" s="23" t="str">
        <f>IF(U954="","",IF(U954&lt;10000,U954,IF(U954&lt;100000,U954*0.3,"AVALIAÇÃO INDIVIDUAL")))</f>
        <v/>
      </c>
      <c r="W954" s="10"/>
      <c r="X954" s="7"/>
      <c r="Y954" s="13"/>
      <c r="Z954" s="10"/>
      <c r="AA954" s="10"/>
      <c r="AB954" s="10"/>
      <c r="AC954" s="13"/>
      <c r="AD954" s="10"/>
      <c r="AE954" s="7"/>
      <c r="AF954" s="7"/>
      <c r="AG954" s="7"/>
      <c r="AH954" s="7"/>
      <c r="AI954" s="14"/>
    </row>
    <row r="955" spans="1:35" s="15" customFormat="1" ht="150" customHeight="1" x14ac:dyDescent="0.25">
      <c r="A955" s="4"/>
      <c r="B955" s="4" t="str">
        <f>IF(C955="","",IF(G955="NEXOMED",CONCATENATE("BIO",C955),CONCATENATE("ML",C955)))</f>
        <v/>
      </c>
      <c r="C955" s="28"/>
      <c r="D955" s="9"/>
      <c r="E955" s="7"/>
      <c r="F955" s="7"/>
      <c r="G955" s="7"/>
      <c r="H955" s="7"/>
      <c r="I955" s="10"/>
      <c r="J955" s="7"/>
      <c r="K955" s="7"/>
      <c r="L955" s="7"/>
      <c r="M955" s="9"/>
      <c r="N955" s="7"/>
      <c r="O955" s="7"/>
      <c r="P955" s="13"/>
      <c r="Q955" s="11"/>
      <c r="R955" s="7"/>
      <c r="S955" s="24">
        <f>IFERROR(_xlfn.XLOOKUP(R955,bio_produtos!$A:$A,bio_produtos!$C:$C),"")</f>
        <v>0</v>
      </c>
      <c r="T955" s="12"/>
      <c r="U955" s="23" t="str">
        <f>IF(T955="","",SUM(T955*N955))</f>
        <v/>
      </c>
      <c r="V955" s="23" t="str">
        <f>IF(U955="","",IF(U955&lt;10000,U955,IF(U955&lt;100000,U955*0.3,"AVALIAÇÃO INDIVIDUAL")))</f>
        <v/>
      </c>
      <c r="W955" s="10"/>
      <c r="X955" s="7"/>
      <c r="Y955" s="13"/>
      <c r="Z955" s="10"/>
      <c r="AA955" s="10"/>
      <c r="AB955" s="10"/>
      <c r="AC955" s="13"/>
      <c r="AD955" s="10"/>
      <c r="AE955" s="7"/>
      <c r="AF955" s="7"/>
      <c r="AG955" s="7"/>
      <c r="AH955" s="7"/>
      <c r="AI955" s="14"/>
    </row>
    <row r="956" spans="1:35" s="15" customFormat="1" ht="150" customHeight="1" x14ac:dyDescent="0.25">
      <c r="A956" s="4"/>
      <c r="B956" s="4" t="str">
        <f>IF(C956="","",IF(G956="NEXOMED",CONCATENATE("BIO",C956),CONCATENATE("ML",C956)))</f>
        <v/>
      </c>
      <c r="C956" s="28"/>
      <c r="D956" s="9"/>
      <c r="E956" s="7"/>
      <c r="F956" s="7"/>
      <c r="G956" s="7"/>
      <c r="H956" s="7"/>
      <c r="I956" s="10"/>
      <c r="J956" s="7"/>
      <c r="K956" s="7"/>
      <c r="L956" s="7"/>
      <c r="M956" s="9"/>
      <c r="N956" s="7"/>
      <c r="O956" s="7"/>
      <c r="P956" s="13"/>
      <c r="Q956" s="11"/>
      <c r="R956" s="7"/>
      <c r="S956" s="24">
        <f>IFERROR(_xlfn.XLOOKUP(R956,bio_produtos!$A:$A,bio_produtos!$C:$C),"")</f>
        <v>0</v>
      </c>
      <c r="T956" s="12"/>
      <c r="U956" s="23" t="str">
        <f>IF(T956="","",SUM(T956*N956))</f>
        <v/>
      </c>
      <c r="V956" s="23" t="str">
        <f>IF(U956="","",IF(U956&lt;10000,U956,IF(U956&lt;100000,U956*0.3,"AVALIAÇÃO INDIVIDUAL")))</f>
        <v/>
      </c>
      <c r="W956" s="10"/>
      <c r="X956" s="7"/>
      <c r="Y956" s="13"/>
      <c r="Z956" s="10"/>
      <c r="AA956" s="10"/>
      <c r="AB956" s="10"/>
      <c r="AC956" s="13"/>
      <c r="AD956" s="10"/>
      <c r="AE956" s="7"/>
      <c r="AF956" s="7"/>
      <c r="AG956" s="7"/>
      <c r="AH956" s="7"/>
      <c r="AI956" s="14"/>
    </row>
    <row r="957" spans="1:35" s="15" customFormat="1" ht="150" customHeight="1" x14ac:dyDescent="0.25">
      <c r="A957" s="4"/>
      <c r="B957" s="4" t="str">
        <f>IF(C957="","",IF(G957="NEXOMED",CONCATENATE("BIO",C957),CONCATENATE("ML",C957)))</f>
        <v/>
      </c>
      <c r="C957" s="28"/>
      <c r="D957" s="9"/>
      <c r="E957" s="7"/>
      <c r="F957" s="7"/>
      <c r="G957" s="7"/>
      <c r="H957" s="13"/>
      <c r="I957" s="10"/>
      <c r="J957" s="7"/>
      <c r="K957" s="7"/>
      <c r="L957" s="7"/>
      <c r="M957" s="9"/>
      <c r="N957" s="7"/>
      <c r="O957" s="7"/>
      <c r="P957" s="13"/>
      <c r="Q957" s="11"/>
      <c r="R957" s="7"/>
      <c r="S957" s="24">
        <f>IFERROR(_xlfn.XLOOKUP(R957,bio_produtos!$A:$A,bio_produtos!$C:$C),"")</f>
        <v>0</v>
      </c>
      <c r="T957" s="12"/>
      <c r="U957" s="23" t="str">
        <f>IF(T957="","",SUM(T957*N957))</f>
        <v/>
      </c>
      <c r="V957" s="23" t="str">
        <f>IF(U957="","",IF(U957&lt;10000,U957,IF(U957&lt;100000,U957*0.3,"AVALIAÇÃO INDIVIDUAL")))</f>
        <v/>
      </c>
      <c r="W957" s="10"/>
      <c r="X957" s="7"/>
      <c r="Y957" s="13"/>
      <c r="Z957" s="10"/>
      <c r="AA957" s="10"/>
      <c r="AB957" s="10"/>
      <c r="AC957" s="13"/>
      <c r="AD957" s="10"/>
      <c r="AE957" s="7"/>
      <c r="AF957" s="7"/>
      <c r="AG957" s="7"/>
      <c r="AH957" s="7"/>
      <c r="AI957" s="14"/>
    </row>
    <row r="958" spans="1:35" s="15" customFormat="1" ht="150" customHeight="1" x14ac:dyDescent="0.25">
      <c r="A958" s="4"/>
      <c r="B958" s="4" t="str">
        <f>IF(C958="","",IF(G958="NEXOMED",CONCATENATE("BIO",C958),CONCATENATE("ML",C958)))</f>
        <v/>
      </c>
      <c r="C958" s="28"/>
      <c r="D958" s="9"/>
      <c r="E958" s="7"/>
      <c r="F958" s="7"/>
      <c r="G958" s="7"/>
      <c r="H958" s="13"/>
      <c r="I958" s="10"/>
      <c r="J958" s="7"/>
      <c r="K958" s="7"/>
      <c r="L958" s="7"/>
      <c r="M958" s="9"/>
      <c r="N958" s="7"/>
      <c r="O958" s="7"/>
      <c r="P958" s="13"/>
      <c r="Q958" s="11"/>
      <c r="R958" s="7"/>
      <c r="S958" s="24">
        <f>IFERROR(_xlfn.XLOOKUP(R958,bio_produtos!$A:$A,bio_produtos!$C:$C),"")</f>
        <v>0</v>
      </c>
      <c r="T958" s="12"/>
      <c r="U958" s="23" t="str">
        <f>IF(T958="","",SUM(T958*N958))</f>
        <v/>
      </c>
      <c r="V958" s="23" t="str">
        <f>IF(U958="","",IF(U958&lt;10000,U958,IF(U958&lt;100000,U958*0.3,"AVALIAÇÃO INDIVIDUAL")))</f>
        <v/>
      </c>
      <c r="W958" s="10"/>
      <c r="X958" s="7"/>
      <c r="Y958" s="13"/>
      <c r="Z958" s="10"/>
      <c r="AA958" s="10"/>
      <c r="AB958" s="10"/>
      <c r="AC958" s="13"/>
      <c r="AD958" s="10"/>
      <c r="AE958" s="7"/>
      <c r="AF958" s="7"/>
      <c r="AG958" s="7"/>
      <c r="AH958" s="7"/>
      <c r="AI958" s="14"/>
    </row>
    <row r="959" spans="1:35" s="15" customFormat="1" ht="150" customHeight="1" x14ac:dyDescent="0.25">
      <c r="A959" s="4"/>
      <c r="B959" s="4" t="str">
        <f>IF(C959="","",IF(G959="NEXOMED",CONCATENATE("BIO",C959),CONCATENATE("ML",C959)))</f>
        <v/>
      </c>
      <c r="C959" s="28"/>
      <c r="D959" s="9"/>
      <c r="E959" s="7"/>
      <c r="F959" s="7"/>
      <c r="G959" s="7"/>
      <c r="H959" s="7"/>
      <c r="I959" s="10"/>
      <c r="J959" s="7"/>
      <c r="K959" s="7"/>
      <c r="L959" s="7"/>
      <c r="M959" s="9"/>
      <c r="N959" s="7"/>
      <c r="O959" s="7"/>
      <c r="P959" s="13"/>
      <c r="Q959" s="11"/>
      <c r="R959" s="7"/>
      <c r="S959" s="24">
        <f>IFERROR(_xlfn.XLOOKUP(R959,bio_produtos!$A:$A,bio_produtos!$C:$C),"")</f>
        <v>0</v>
      </c>
      <c r="T959" s="12"/>
      <c r="U959" s="23" t="str">
        <f>IF(T959="","",SUM(T959*N959))</f>
        <v/>
      </c>
      <c r="V959" s="23" t="str">
        <f>IF(U959="","",IF(U959&lt;10000,U959,IF(U959&lt;100000,U959*0.3,"AVALIAÇÃO INDIVIDUAL")))</f>
        <v/>
      </c>
      <c r="W959" s="10"/>
      <c r="X959" s="7"/>
      <c r="Y959" s="13"/>
      <c r="Z959" s="10"/>
      <c r="AA959" s="10"/>
      <c r="AB959" s="10"/>
      <c r="AC959" s="13"/>
      <c r="AD959" s="10"/>
      <c r="AE959" s="7"/>
      <c r="AF959" s="7"/>
      <c r="AG959" s="7"/>
      <c r="AH959" s="7"/>
      <c r="AI959" s="14"/>
    </row>
    <row r="960" spans="1:35" s="15" customFormat="1" ht="150" customHeight="1" x14ac:dyDescent="0.25">
      <c r="A960" s="4"/>
      <c r="B960" s="4" t="str">
        <f>IF(C960="","",IF(G960="NEXOMED",CONCATENATE("BIO",C960),CONCATENATE("ML",C960)))</f>
        <v/>
      </c>
      <c r="C960" s="28"/>
      <c r="D960" s="9"/>
      <c r="E960" s="7"/>
      <c r="F960" s="7"/>
      <c r="G960" s="7"/>
      <c r="H960" s="7"/>
      <c r="I960" s="10"/>
      <c r="J960" s="7"/>
      <c r="K960" s="7"/>
      <c r="L960" s="7"/>
      <c r="M960" s="9"/>
      <c r="N960" s="7"/>
      <c r="O960" s="7"/>
      <c r="P960" s="13"/>
      <c r="Q960" s="11"/>
      <c r="R960" s="7"/>
      <c r="S960" s="24">
        <f>IFERROR(_xlfn.XLOOKUP(R960,bio_produtos!$A:$A,bio_produtos!$C:$C),"")</f>
        <v>0</v>
      </c>
      <c r="T960" s="12"/>
      <c r="U960" s="23" t="str">
        <f>IF(T960="","",SUM(T960*N960))</f>
        <v/>
      </c>
      <c r="V960" s="23" t="str">
        <f>IF(U960="","",IF(U960&lt;10000,U960,IF(U960&lt;100000,U960*0.3,"AVALIAÇÃO INDIVIDUAL")))</f>
        <v/>
      </c>
      <c r="W960" s="10"/>
      <c r="X960" s="7"/>
      <c r="Y960" s="13"/>
      <c r="Z960" s="10"/>
      <c r="AA960" s="10"/>
      <c r="AB960" s="10"/>
      <c r="AC960" s="13"/>
      <c r="AD960" s="10"/>
      <c r="AE960" s="7"/>
      <c r="AF960" s="7"/>
      <c r="AG960" s="7"/>
      <c r="AH960" s="7"/>
      <c r="AI960" s="14"/>
    </row>
    <row r="961" spans="1:35" s="15" customFormat="1" ht="150" customHeight="1" x14ac:dyDescent="0.25">
      <c r="A961" s="4"/>
      <c r="B961" s="4" t="str">
        <f>IF(C961="","",IF(G961="NEXOMED",CONCATENATE("BIO",C961),CONCATENATE("ML",C961)))</f>
        <v/>
      </c>
      <c r="C961" s="28"/>
      <c r="D961" s="9"/>
      <c r="E961" s="7"/>
      <c r="F961" s="7"/>
      <c r="G961" s="7"/>
      <c r="H961" s="7"/>
      <c r="I961" s="10"/>
      <c r="J961" s="7"/>
      <c r="K961" s="7"/>
      <c r="L961" s="7"/>
      <c r="M961" s="9"/>
      <c r="N961" s="7"/>
      <c r="O961" s="7"/>
      <c r="P961" s="13"/>
      <c r="Q961" s="11"/>
      <c r="R961" s="7"/>
      <c r="S961" s="24">
        <f>IFERROR(_xlfn.XLOOKUP(R961,bio_produtos!$A:$A,bio_produtos!$C:$C),"")</f>
        <v>0</v>
      </c>
      <c r="T961" s="12"/>
      <c r="U961" s="23" t="str">
        <f>IF(T961="","",SUM(T961*N961))</f>
        <v/>
      </c>
      <c r="V961" s="23" t="str">
        <f>IF(U961="","",IF(U961&lt;10000,U961,IF(U961&lt;100000,U961*0.3,"AVALIAÇÃO INDIVIDUAL")))</f>
        <v/>
      </c>
      <c r="W961" s="10"/>
      <c r="X961" s="7"/>
      <c r="Y961" s="13"/>
      <c r="Z961" s="10"/>
      <c r="AA961" s="10"/>
      <c r="AB961" s="10"/>
      <c r="AC961" s="13"/>
      <c r="AD961" s="10"/>
      <c r="AE961" s="7"/>
      <c r="AF961" s="7"/>
      <c r="AG961" s="7"/>
      <c r="AH961" s="7"/>
      <c r="AI961" s="14"/>
    </row>
    <row r="962" spans="1:35" s="15" customFormat="1" ht="150" customHeight="1" x14ac:dyDescent="0.25">
      <c r="A962" s="4"/>
      <c r="B962" s="4" t="str">
        <f>IF(C962="","",IF(G962="NEXOMED",CONCATENATE("BIO",C962),CONCATENATE("ML",C962)))</f>
        <v/>
      </c>
      <c r="C962" s="28"/>
      <c r="D962" s="9"/>
      <c r="E962" s="7"/>
      <c r="F962" s="7"/>
      <c r="G962" s="7"/>
      <c r="H962" s="7"/>
      <c r="I962" s="10"/>
      <c r="J962" s="7"/>
      <c r="K962" s="7"/>
      <c r="L962" s="7"/>
      <c r="M962" s="9"/>
      <c r="N962" s="7"/>
      <c r="O962" s="7"/>
      <c r="P962" s="13"/>
      <c r="Q962" s="11"/>
      <c r="R962" s="7"/>
      <c r="S962" s="24">
        <f>IFERROR(_xlfn.XLOOKUP(R962,bio_produtos!$A:$A,bio_produtos!$C:$C),"")</f>
        <v>0</v>
      </c>
      <c r="T962" s="12"/>
      <c r="U962" s="23" t="str">
        <f>IF(T962="","",SUM(T962*N962))</f>
        <v/>
      </c>
      <c r="V962" s="23" t="str">
        <f>IF(U962="","",IF(U962&lt;10000,U962,IF(U962&lt;100000,U962*0.3,"AVALIAÇÃO INDIVIDUAL")))</f>
        <v/>
      </c>
      <c r="W962" s="10"/>
      <c r="X962" s="7"/>
      <c r="Y962" s="13"/>
      <c r="Z962" s="10"/>
      <c r="AA962" s="10"/>
      <c r="AB962" s="10"/>
      <c r="AC962" s="13"/>
      <c r="AD962" s="10"/>
      <c r="AE962" s="7"/>
      <c r="AF962" s="7"/>
      <c r="AG962" s="7"/>
      <c r="AH962" s="7"/>
      <c r="AI962" s="14"/>
    </row>
    <row r="963" spans="1:35" s="15" customFormat="1" ht="150" customHeight="1" x14ac:dyDescent="0.25">
      <c r="A963" s="4"/>
      <c r="B963" s="4" t="str">
        <f>IF(C963="","",IF(G963="NEXOMED",CONCATENATE("BIO",C963),CONCATENATE("ML",C963)))</f>
        <v/>
      </c>
      <c r="C963" s="28"/>
      <c r="D963" s="9"/>
      <c r="E963" s="7"/>
      <c r="F963" s="7"/>
      <c r="G963" s="7"/>
      <c r="H963" s="7"/>
      <c r="I963" s="10"/>
      <c r="J963" s="7"/>
      <c r="K963" s="7"/>
      <c r="L963" s="7"/>
      <c r="M963" s="9"/>
      <c r="N963" s="7"/>
      <c r="O963" s="7"/>
      <c r="P963" s="13"/>
      <c r="Q963" s="11"/>
      <c r="R963" s="7"/>
      <c r="S963" s="24">
        <f>IFERROR(_xlfn.XLOOKUP(R963,bio_produtos!$A:$A,bio_produtos!$C:$C),"")</f>
        <v>0</v>
      </c>
      <c r="T963" s="12"/>
      <c r="U963" s="23" t="str">
        <f>IF(T963="","",SUM(T963*N963))</f>
        <v/>
      </c>
      <c r="V963" s="23" t="str">
        <f>IF(U963="","",IF(U963&lt;10000,U963,IF(U963&lt;100000,U963*0.3,"AVALIAÇÃO INDIVIDUAL")))</f>
        <v/>
      </c>
      <c r="W963" s="10"/>
      <c r="X963" s="7"/>
      <c r="Y963" s="13"/>
      <c r="Z963" s="10"/>
      <c r="AA963" s="10"/>
      <c r="AB963" s="10"/>
      <c r="AC963" s="13"/>
      <c r="AD963" s="10"/>
      <c r="AE963" s="7"/>
      <c r="AF963" s="7"/>
      <c r="AG963" s="7"/>
      <c r="AH963" s="13"/>
      <c r="AI963" s="14"/>
    </row>
    <row r="964" spans="1:35" s="15" customFormat="1" ht="150" customHeight="1" x14ac:dyDescent="0.25">
      <c r="A964" s="4"/>
      <c r="B964" s="4" t="str">
        <f>IF(C964="","",IF(G964="NEXOMED",CONCATENATE("BIO",C964),CONCATENATE("ML",C964)))</f>
        <v/>
      </c>
      <c r="C964" s="28"/>
      <c r="D964" s="9"/>
      <c r="E964" s="7"/>
      <c r="F964" s="7"/>
      <c r="G964" s="7"/>
      <c r="H964" s="7"/>
      <c r="I964" s="10"/>
      <c r="J964" s="7"/>
      <c r="K964" s="7"/>
      <c r="L964" s="7"/>
      <c r="M964" s="9"/>
      <c r="N964" s="7"/>
      <c r="O964" s="7"/>
      <c r="P964" s="13"/>
      <c r="Q964" s="11"/>
      <c r="R964" s="7"/>
      <c r="S964" s="24">
        <f>IFERROR(_xlfn.XLOOKUP(R964,bio_produtos!$A:$A,bio_produtos!$C:$C),"")</f>
        <v>0</v>
      </c>
      <c r="T964" s="12"/>
      <c r="U964" s="23" t="str">
        <f>IF(T964="","",SUM(T964*N964))</f>
        <v/>
      </c>
      <c r="V964" s="23" t="str">
        <f>IF(U964="","",IF(U964&lt;10000,U964,IF(U964&lt;100000,U964*0.3,"AVALIAÇÃO INDIVIDUAL")))</f>
        <v/>
      </c>
      <c r="W964" s="10"/>
      <c r="X964" s="7"/>
      <c r="Y964" s="13"/>
      <c r="Z964" s="10"/>
      <c r="AA964" s="10"/>
      <c r="AB964" s="10"/>
      <c r="AC964" s="13"/>
      <c r="AD964" s="10"/>
      <c r="AE964" s="7"/>
      <c r="AF964" s="7"/>
      <c r="AG964" s="7"/>
      <c r="AH964" s="7"/>
      <c r="AI964" s="14"/>
    </row>
    <row r="965" spans="1:35" s="15" customFormat="1" ht="150" customHeight="1" x14ac:dyDescent="0.25">
      <c r="A965" s="4"/>
      <c r="B965" s="4" t="str">
        <f>IF(C965="","",IF(G965="NEXOMED",CONCATENATE("BIO",C965),CONCATENATE("ML",C965)))</f>
        <v/>
      </c>
      <c r="C965" s="28"/>
      <c r="D965" s="9"/>
      <c r="E965" s="7"/>
      <c r="F965" s="7"/>
      <c r="G965" s="7"/>
      <c r="H965" s="7"/>
      <c r="I965" s="10"/>
      <c r="J965" s="7"/>
      <c r="K965" s="7"/>
      <c r="L965" s="7"/>
      <c r="M965" s="9"/>
      <c r="N965" s="7"/>
      <c r="O965" s="7"/>
      <c r="P965" s="13"/>
      <c r="Q965" s="11"/>
      <c r="R965" s="7"/>
      <c r="S965" s="24">
        <f>IFERROR(_xlfn.XLOOKUP(R965,bio_produtos!$A:$A,bio_produtos!$C:$C),"")</f>
        <v>0</v>
      </c>
      <c r="T965" s="12"/>
      <c r="U965" s="23" t="str">
        <f>IF(T965="","",SUM(T965*N965))</f>
        <v/>
      </c>
      <c r="V965" s="23" t="str">
        <f>IF(U965="","",IF(U965&lt;10000,U965,IF(U965&lt;100000,U965*0.3,"AVALIAÇÃO INDIVIDUAL")))</f>
        <v/>
      </c>
      <c r="W965" s="10"/>
      <c r="X965" s="7"/>
      <c r="Y965" s="13"/>
      <c r="Z965" s="10"/>
      <c r="AA965" s="10"/>
      <c r="AB965" s="10"/>
      <c r="AC965" s="13"/>
      <c r="AD965" s="10"/>
      <c r="AE965" s="7"/>
      <c r="AF965" s="7"/>
      <c r="AG965" s="7"/>
      <c r="AH965" s="7"/>
      <c r="AI965" s="14"/>
    </row>
    <row r="966" spans="1:35" s="15" customFormat="1" ht="150" customHeight="1" x14ac:dyDescent="0.25">
      <c r="A966" s="4"/>
      <c r="B966" s="4" t="str">
        <f>IF(C966="","",IF(G966="NEXOMED",CONCATENATE("BIO",C966),CONCATENATE("ML",C966)))</f>
        <v/>
      </c>
      <c r="C966" s="28"/>
      <c r="D966" s="9"/>
      <c r="E966" s="7"/>
      <c r="F966" s="7"/>
      <c r="G966" s="7"/>
      <c r="H966" s="7"/>
      <c r="I966" s="10"/>
      <c r="J966" s="7"/>
      <c r="K966" s="7"/>
      <c r="L966" s="7"/>
      <c r="M966" s="9"/>
      <c r="N966" s="7"/>
      <c r="O966" s="7"/>
      <c r="P966" s="13"/>
      <c r="Q966" s="11"/>
      <c r="R966" s="7"/>
      <c r="S966" s="24">
        <f>IFERROR(_xlfn.XLOOKUP(R966,bio_produtos!$A:$A,bio_produtos!$C:$C),"")</f>
        <v>0</v>
      </c>
      <c r="T966" s="12"/>
      <c r="U966" s="23" t="str">
        <f>IF(T966="","",SUM(T966*N966))</f>
        <v/>
      </c>
      <c r="V966" s="23" t="str">
        <f>IF(U966="","",IF(U966&lt;10000,U966,IF(U966&lt;100000,U966*0.3,"AVALIAÇÃO INDIVIDUAL")))</f>
        <v/>
      </c>
      <c r="W966" s="10"/>
      <c r="X966" s="7"/>
      <c r="Y966" s="13"/>
      <c r="Z966" s="10"/>
      <c r="AA966" s="10"/>
      <c r="AB966" s="10"/>
      <c r="AC966" s="13"/>
      <c r="AD966" s="10"/>
      <c r="AE966" s="7"/>
      <c r="AF966" s="7"/>
      <c r="AG966" s="7"/>
      <c r="AH966" s="7"/>
      <c r="AI966" s="14"/>
    </row>
    <row r="967" spans="1:35" s="15" customFormat="1" ht="150" customHeight="1" x14ac:dyDescent="0.25">
      <c r="A967" s="4"/>
      <c r="B967" s="4" t="str">
        <f>IF(C967="","",IF(G967="NEXOMED",CONCATENATE("BIO",C967),CONCATENATE("ML",C967)))</f>
        <v/>
      </c>
      <c r="C967" s="28"/>
      <c r="D967" s="9"/>
      <c r="E967" s="7"/>
      <c r="F967" s="7"/>
      <c r="G967" s="7"/>
      <c r="H967" s="13"/>
      <c r="I967" s="10"/>
      <c r="J967" s="7"/>
      <c r="K967" s="7"/>
      <c r="L967" s="7"/>
      <c r="M967" s="9"/>
      <c r="N967" s="7"/>
      <c r="O967" s="7"/>
      <c r="P967" s="13"/>
      <c r="Q967" s="11"/>
      <c r="R967" s="7"/>
      <c r="S967" s="24">
        <f>IFERROR(_xlfn.XLOOKUP(R967,bio_produtos!$A:$A,bio_produtos!$C:$C),"")</f>
        <v>0</v>
      </c>
      <c r="T967" s="12"/>
      <c r="U967" s="23" t="str">
        <f>IF(T967="","",SUM(T967*N967))</f>
        <v/>
      </c>
      <c r="V967" s="23" t="str">
        <f>IF(U967="","",IF(U967&lt;10000,U967,IF(U967&lt;100000,U967*0.3,"AVALIAÇÃO INDIVIDUAL")))</f>
        <v/>
      </c>
      <c r="W967" s="10"/>
      <c r="X967" s="7"/>
      <c r="Y967" s="13"/>
      <c r="Z967" s="10"/>
      <c r="AA967" s="10"/>
      <c r="AB967" s="10"/>
      <c r="AC967" s="13"/>
      <c r="AD967" s="10"/>
      <c r="AE967" s="7"/>
      <c r="AF967" s="7"/>
      <c r="AG967" s="7"/>
      <c r="AH967" s="7"/>
      <c r="AI967" s="14"/>
    </row>
    <row r="968" spans="1:35" s="15" customFormat="1" ht="150" customHeight="1" x14ac:dyDescent="0.25">
      <c r="A968" s="4"/>
      <c r="B968" s="4" t="str">
        <f>IF(C968="","",IF(G968="NEXOMED",CONCATENATE("BIO",C968),CONCATENATE("ML",C968)))</f>
        <v/>
      </c>
      <c r="C968" s="28"/>
      <c r="D968" s="9"/>
      <c r="E968" s="7"/>
      <c r="F968" s="7"/>
      <c r="G968" s="7"/>
      <c r="H968" s="13"/>
      <c r="I968" s="10"/>
      <c r="J968" s="7"/>
      <c r="K968" s="7"/>
      <c r="L968" s="7"/>
      <c r="M968" s="9"/>
      <c r="N968" s="7"/>
      <c r="O968" s="7"/>
      <c r="P968" s="13"/>
      <c r="Q968" s="11"/>
      <c r="R968" s="7"/>
      <c r="S968" s="24">
        <f>IFERROR(_xlfn.XLOOKUP(R968,bio_produtos!$A:$A,bio_produtos!$C:$C),"")</f>
        <v>0</v>
      </c>
      <c r="T968" s="12"/>
      <c r="U968" s="23" t="str">
        <f>IF(T968="","",SUM(T968*N968))</f>
        <v/>
      </c>
      <c r="V968" s="23" t="str">
        <f>IF(U968="","",IF(U968&lt;10000,U968,IF(U968&lt;100000,U968*0.3,"AVALIAÇÃO INDIVIDUAL")))</f>
        <v/>
      </c>
      <c r="W968" s="10"/>
      <c r="X968" s="7"/>
      <c r="Y968" s="13"/>
      <c r="Z968" s="10"/>
      <c r="AA968" s="10"/>
      <c r="AB968" s="10"/>
      <c r="AC968" s="13"/>
      <c r="AD968" s="10"/>
      <c r="AE968" s="7"/>
      <c r="AF968" s="7"/>
      <c r="AG968" s="7"/>
      <c r="AH968" s="7"/>
      <c r="AI968" s="14"/>
    </row>
    <row r="969" spans="1:35" s="15" customFormat="1" ht="150" customHeight="1" x14ac:dyDescent="0.25">
      <c r="A969" s="4"/>
      <c r="B969" s="4" t="str">
        <f>IF(C969="","",IF(G969="NEXOMED",CONCATENATE("BIO",C969),CONCATENATE("ML",C969)))</f>
        <v/>
      </c>
      <c r="C969" s="28"/>
      <c r="D969" s="9"/>
      <c r="E969" s="7"/>
      <c r="F969" s="7"/>
      <c r="G969" s="7"/>
      <c r="H969" s="7"/>
      <c r="I969" s="10"/>
      <c r="J969" s="7"/>
      <c r="K969" s="7"/>
      <c r="L969" s="7"/>
      <c r="M969" s="9"/>
      <c r="N969" s="7"/>
      <c r="O969" s="7"/>
      <c r="P969" s="13"/>
      <c r="Q969" s="11"/>
      <c r="R969" s="7"/>
      <c r="S969" s="24">
        <f>IFERROR(_xlfn.XLOOKUP(R969,bio_produtos!$A:$A,bio_produtos!$C:$C),"")</f>
        <v>0</v>
      </c>
      <c r="T969" s="12"/>
      <c r="U969" s="23" t="str">
        <f>IF(T969="","",SUM(T969*N969))</f>
        <v/>
      </c>
      <c r="V969" s="23" t="str">
        <f>IF(U969="","",IF(U969&lt;10000,U969,IF(U969&lt;100000,U969*0.3,"AVALIAÇÃO INDIVIDUAL")))</f>
        <v/>
      </c>
      <c r="W969" s="10"/>
      <c r="X969" s="7"/>
      <c r="Y969" s="13"/>
      <c r="Z969" s="10"/>
      <c r="AA969" s="10"/>
      <c r="AB969" s="10"/>
      <c r="AC969" s="13"/>
      <c r="AD969" s="10"/>
      <c r="AE969" s="7"/>
      <c r="AF969" s="7"/>
      <c r="AG969" s="7"/>
      <c r="AH969" s="7"/>
      <c r="AI969" s="14"/>
    </row>
    <row r="970" spans="1:35" s="15" customFormat="1" ht="150" customHeight="1" x14ac:dyDescent="0.25">
      <c r="A970" s="4"/>
      <c r="B970" s="4" t="str">
        <f>IF(C970="","",IF(G970="NEXOMED",CONCATENATE("BIO",C970),CONCATENATE("ML",C970)))</f>
        <v/>
      </c>
      <c r="C970" s="28"/>
      <c r="D970" s="9"/>
      <c r="E970" s="7"/>
      <c r="F970" s="7"/>
      <c r="G970" s="7"/>
      <c r="H970" s="7"/>
      <c r="I970" s="10"/>
      <c r="J970" s="7"/>
      <c r="K970" s="7"/>
      <c r="L970" s="7"/>
      <c r="M970" s="9"/>
      <c r="N970" s="7"/>
      <c r="O970" s="7"/>
      <c r="P970" s="13"/>
      <c r="Q970" s="11"/>
      <c r="R970" s="7"/>
      <c r="S970" s="24">
        <f>IFERROR(_xlfn.XLOOKUP(R970,bio_produtos!$A:$A,bio_produtos!$C:$C),"")</f>
        <v>0</v>
      </c>
      <c r="T970" s="12"/>
      <c r="U970" s="23" t="str">
        <f>IF(T970="","",SUM(T970*N970))</f>
        <v/>
      </c>
      <c r="V970" s="23" t="str">
        <f>IF(U970="","",IF(U970&lt;10000,U970,IF(U970&lt;100000,U970*0.3,"AVALIAÇÃO INDIVIDUAL")))</f>
        <v/>
      </c>
      <c r="W970" s="10"/>
      <c r="X970" s="7"/>
      <c r="Y970" s="13"/>
      <c r="Z970" s="10"/>
      <c r="AA970" s="10"/>
      <c r="AB970" s="10"/>
      <c r="AC970" s="13"/>
      <c r="AD970" s="10"/>
      <c r="AE970" s="7"/>
      <c r="AF970" s="7"/>
      <c r="AG970" s="7"/>
      <c r="AH970" s="7"/>
      <c r="AI970" s="14"/>
    </row>
    <row r="971" spans="1:35" s="15" customFormat="1" ht="150" customHeight="1" x14ac:dyDescent="0.25">
      <c r="A971" s="4"/>
      <c r="B971" s="4" t="str">
        <f>IF(C971="","",IF(G971="NEXOMED",CONCATENATE("BIO",C971),CONCATENATE("ML",C971)))</f>
        <v/>
      </c>
      <c r="C971" s="28"/>
      <c r="D971" s="9"/>
      <c r="E971" s="7"/>
      <c r="F971" s="7"/>
      <c r="G971" s="7"/>
      <c r="H971" s="7"/>
      <c r="I971" s="10"/>
      <c r="J971" s="7"/>
      <c r="K971" s="7"/>
      <c r="L971" s="7"/>
      <c r="M971" s="9"/>
      <c r="N971" s="7"/>
      <c r="O971" s="7"/>
      <c r="P971" s="13"/>
      <c r="Q971" s="11"/>
      <c r="R971" s="7"/>
      <c r="S971" s="24">
        <f>IFERROR(_xlfn.XLOOKUP(R971,bio_produtos!$A:$A,bio_produtos!$C:$C),"")</f>
        <v>0</v>
      </c>
      <c r="T971" s="12"/>
      <c r="U971" s="23" t="str">
        <f>IF(T971="","",SUM(T971*N971))</f>
        <v/>
      </c>
      <c r="V971" s="23" t="str">
        <f>IF(U971="","",IF(U971&lt;10000,U971,IF(U971&lt;100000,U971*0.3,"AVALIAÇÃO INDIVIDUAL")))</f>
        <v/>
      </c>
      <c r="W971" s="10"/>
      <c r="X971" s="7"/>
      <c r="Y971" s="13"/>
      <c r="Z971" s="10"/>
      <c r="AA971" s="10"/>
      <c r="AB971" s="10"/>
      <c r="AC971" s="13"/>
      <c r="AD971" s="10"/>
      <c r="AE971" s="7"/>
      <c r="AF971" s="7"/>
      <c r="AG971" s="7"/>
      <c r="AH971" s="7"/>
      <c r="AI971" s="14"/>
    </row>
    <row r="972" spans="1:35" s="15" customFormat="1" ht="150" customHeight="1" x14ac:dyDescent="0.25">
      <c r="A972" s="4"/>
      <c r="B972" s="4" t="str">
        <f>IF(C972="","",IF(G972="NEXOMED",CONCATENATE("BIO",C972),CONCATENATE("ML",C972)))</f>
        <v/>
      </c>
      <c r="C972" s="28"/>
      <c r="D972" s="9"/>
      <c r="E972" s="7"/>
      <c r="F972" s="7"/>
      <c r="G972" s="7"/>
      <c r="H972" s="7"/>
      <c r="I972" s="10"/>
      <c r="J972" s="7"/>
      <c r="K972" s="7"/>
      <c r="L972" s="7"/>
      <c r="M972" s="9"/>
      <c r="N972" s="7"/>
      <c r="O972" s="7"/>
      <c r="P972" s="13"/>
      <c r="Q972" s="11"/>
      <c r="R972" s="7"/>
      <c r="S972" s="24">
        <f>IFERROR(_xlfn.XLOOKUP(R972,bio_produtos!$A:$A,bio_produtos!$C:$C),"")</f>
        <v>0</v>
      </c>
      <c r="T972" s="12"/>
      <c r="U972" s="23" t="str">
        <f>IF(T972="","",SUM(T972*N972))</f>
        <v/>
      </c>
      <c r="V972" s="23" t="str">
        <f>IF(U972="","",IF(U972&lt;10000,U972,IF(U972&lt;100000,U972*0.3,"AVALIAÇÃO INDIVIDUAL")))</f>
        <v/>
      </c>
      <c r="W972" s="10"/>
      <c r="X972" s="7"/>
      <c r="Y972" s="13"/>
      <c r="Z972" s="10"/>
      <c r="AA972" s="10"/>
      <c r="AB972" s="10"/>
      <c r="AC972" s="13"/>
      <c r="AD972" s="10"/>
      <c r="AE972" s="7"/>
      <c r="AF972" s="7"/>
      <c r="AG972" s="7"/>
      <c r="AH972" s="7"/>
      <c r="AI972" s="14"/>
    </row>
    <row r="973" spans="1:35" s="15" customFormat="1" ht="150" customHeight="1" x14ac:dyDescent="0.25">
      <c r="A973" s="4"/>
      <c r="B973" s="4" t="str">
        <f>IF(C973="","",IF(G973="NEXOMED",CONCATENATE("BIO",C973),CONCATENATE("ML",C973)))</f>
        <v/>
      </c>
      <c r="C973" s="28"/>
      <c r="D973" s="9"/>
      <c r="E973" s="7"/>
      <c r="F973" s="7"/>
      <c r="G973" s="7"/>
      <c r="H973" s="7"/>
      <c r="I973" s="10"/>
      <c r="J973" s="7"/>
      <c r="K973" s="7"/>
      <c r="L973" s="7"/>
      <c r="M973" s="9"/>
      <c r="N973" s="7"/>
      <c r="O973" s="7"/>
      <c r="P973" s="13"/>
      <c r="Q973" s="11"/>
      <c r="R973" s="7"/>
      <c r="S973" s="24">
        <f>IFERROR(_xlfn.XLOOKUP(R973,bio_produtos!$A:$A,bio_produtos!$C:$C),"")</f>
        <v>0</v>
      </c>
      <c r="T973" s="12"/>
      <c r="U973" s="23" t="str">
        <f>IF(T973="","",SUM(T973*N973))</f>
        <v/>
      </c>
      <c r="V973" s="23" t="str">
        <f>IF(U973="","",IF(U973&lt;10000,U973,IF(U973&lt;100000,U973*0.3,"AVALIAÇÃO INDIVIDUAL")))</f>
        <v/>
      </c>
      <c r="W973" s="10"/>
      <c r="X973" s="7"/>
      <c r="Y973" s="13"/>
      <c r="Z973" s="10"/>
      <c r="AA973" s="10"/>
      <c r="AB973" s="10"/>
      <c r="AC973" s="13"/>
      <c r="AD973" s="10"/>
      <c r="AE973" s="7"/>
      <c r="AF973" s="7"/>
      <c r="AG973" s="7"/>
      <c r="AH973" s="7"/>
      <c r="AI973" s="14"/>
    </row>
    <row r="974" spans="1:35" s="15" customFormat="1" ht="150" customHeight="1" x14ac:dyDescent="0.25">
      <c r="A974" s="4"/>
      <c r="B974" s="4" t="str">
        <f>IF(C974="","",IF(G974="NEXOMED",CONCATENATE("BIO",C974),CONCATENATE("ML",C974)))</f>
        <v/>
      </c>
      <c r="C974" s="28"/>
      <c r="D974" s="9"/>
      <c r="E974" s="7"/>
      <c r="F974" s="7"/>
      <c r="G974" s="7"/>
      <c r="H974" s="7"/>
      <c r="I974" s="10"/>
      <c r="J974" s="7"/>
      <c r="K974" s="7"/>
      <c r="L974" s="7"/>
      <c r="M974" s="9"/>
      <c r="N974" s="7"/>
      <c r="O974" s="7"/>
      <c r="P974" s="13"/>
      <c r="Q974" s="11"/>
      <c r="R974" s="7"/>
      <c r="S974" s="24">
        <f>IFERROR(_xlfn.XLOOKUP(R974,bio_produtos!$A:$A,bio_produtos!$C:$C),"")</f>
        <v>0</v>
      </c>
      <c r="T974" s="12"/>
      <c r="U974" s="23" t="str">
        <f>IF(T974="","",SUM(T974*N974))</f>
        <v/>
      </c>
      <c r="V974" s="23" t="str">
        <f>IF(U974="","",IF(U974&lt;10000,U974,IF(U974&lt;100000,U974*0.3,"AVALIAÇÃO INDIVIDUAL")))</f>
        <v/>
      </c>
      <c r="W974" s="10"/>
      <c r="X974" s="7"/>
      <c r="Y974" s="13"/>
      <c r="Z974" s="10"/>
      <c r="AA974" s="10"/>
      <c r="AB974" s="10"/>
      <c r="AC974" s="13"/>
      <c r="AD974" s="10"/>
      <c r="AE974" s="7"/>
      <c r="AF974" s="7"/>
      <c r="AG974" s="7"/>
      <c r="AH974" s="13"/>
      <c r="AI974" s="14"/>
    </row>
    <row r="975" spans="1:35" s="15" customFormat="1" ht="150" customHeight="1" x14ac:dyDescent="0.25">
      <c r="A975" s="4"/>
      <c r="B975" s="4" t="str">
        <f>IF(C975="","",IF(G975="NEXOMED",CONCATENATE("BIO",C975),CONCATENATE("ML",C975)))</f>
        <v/>
      </c>
      <c r="C975" s="28"/>
      <c r="D975" s="9"/>
      <c r="E975" s="7"/>
      <c r="F975" s="7"/>
      <c r="G975" s="7"/>
      <c r="H975" s="7"/>
      <c r="I975" s="10"/>
      <c r="J975" s="7"/>
      <c r="K975" s="7"/>
      <c r="L975" s="7"/>
      <c r="M975" s="9"/>
      <c r="N975" s="7"/>
      <c r="O975" s="7"/>
      <c r="P975" s="13"/>
      <c r="Q975" s="11"/>
      <c r="R975" s="7"/>
      <c r="S975" s="24">
        <f>IFERROR(_xlfn.XLOOKUP(R975,bio_produtos!$A:$A,bio_produtos!$C:$C),"")</f>
        <v>0</v>
      </c>
      <c r="T975" s="12"/>
      <c r="U975" s="23" t="str">
        <f>IF(T975="","",SUM(T975*N975))</f>
        <v/>
      </c>
      <c r="V975" s="23" t="str">
        <f>IF(U975="","",IF(U975&lt;10000,U975,IF(U975&lt;100000,U975*0.3,"AVALIAÇÃO INDIVIDUAL")))</f>
        <v/>
      </c>
      <c r="W975" s="10"/>
      <c r="X975" s="7"/>
      <c r="Y975" s="13"/>
      <c r="Z975" s="10"/>
      <c r="AA975" s="10"/>
      <c r="AB975" s="10"/>
      <c r="AC975" s="13"/>
      <c r="AD975" s="10"/>
      <c r="AE975" s="7"/>
      <c r="AF975" s="7"/>
      <c r="AG975" s="7"/>
      <c r="AH975" s="7"/>
      <c r="AI975" s="14"/>
    </row>
    <row r="976" spans="1:35" s="15" customFormat="1" ht="150" customHeight="1" x14ac:dyDescent="0.25">
      <c r="A976" s="4"/>
      <c r="B976" s="4" t="str">
        <f>IF(C976="","",IF(G976="NEXOMED",CONCATENATE("BIO",C976),CONCATENATE("ML",C976)))</f>
        <v/>
      </c>
      <c r="C976" s="28"/>
      <c r="D976" s="9"/>
      <c r="E976" s="7"/>
      <c r="F976" s="7"/>
      <c r="G976" s="7"/>
      <c r="H976" s="7"/>
      <c r="I976" s="10"/>
      <c r="J976" s="7"/>
      <c r="K976" s="7"/>
      <c r="L976" s="7"/>
      <c r="M976" s="9"/>
      <c r="N976" s="7"/>
      <c r="O976" s="7"/>
      <c r="P976" s="13"/>
      <c r="Q976" s="11"/>
      <c r="R976" s="7"/>
      <c r="S976" s="24">
        <f>IFERROR(_xlfn.XLOOKUP(R976,bio_produtos!$A:$A,bio_produtos!$C:$C),"")</f>
        <v>0</v>
      </c>
      <c r="T976" s="12"/>
      <c r="U976" s="23" t="str">
        <f>IF(T976="","",SUM(T976*N976))</f>
        <v/>
      </c>
      <c r="V976" s="23" t="str">
        <f>IF(U976="","",IF(U976&lt;10000,U976,IF(U976&lt;100000,U976*0.3,"AVALIAÇÃO INDIVIDUAL")))</f>
        <v/>
      </c>
      <c r="W976" s="10"/>
      <c r="X976" s="7"/>
      <c r="Y976" s="13"/>
      <c r="Z976" s="10"/>
      <c r="AA976" s="10"/>
      <c r="AB976" s="10"/>
      <c r="AC976" s="13"/>
      <c r="AD976" s="10"/>
      <c r="AE976" s="7"/>
      <c r="AF976" s="7"/>
      <c r="AG976" s="7"/>
      <c r="AH976" s="7"/>
      <c r="AI976" s="14"/>
    </row>
    <row r="977" spans="1:35" s="15" customFormat="1" ht="150" customHeight="1" x14ac:dyDescent="0.25">
      <c r="A977" s="4"/>
      <c r="B977" s="4" t="str">
        <f>IF(C977="","",IF(G977="NEXOMED",CONCATENATE("BIO",C977),CONCATENATE("ML",C977)))</f>
        <v/>
      </c>
      <c r="C977" s="28"/>
      <c r="D977" s="9"/>
      <c r="E977" s="7"/>
      <c r="F977" s="7"/>
      <c r="G977" s="7"/>
      <c r="H977" s="13"/>
      <c r="I977" s="10"/>
      <c r="J977" s="7"/>
      <c r="K977" s="7"/>
      <c r="L977" s="7"/>
      <c r="M977" s="9"/>
      <c r="N977" s="7"/>
      <c r="O977" s="7"/>
      <c r="P977" s="13"/>
      <c r="Q977" s="11"/>
      <c r="R977" s="7"/>
      <c r="S977" s="24">
        <f>IFERROR(_xlfn.XLOOKUP(R977,bio_produtos!$A:$A,bio_produtos!$C:$C),"")</f>
        <v>0</v>
      </c>
      <c r="T977" s="12"/>
      <c r="U977" s="23" t="str">
        <f>IF(T977="","",SUM(T977*N977))</f>
        <v/>
      </c>
      <c r="V977" s="23" t="str">
        <f>IF(U977="","",IF(U977&lt;10000,U977,IF(U977&lt;100000,U977*0.3,"AVALIAÇÃO INDIVIDUAL")))</f>
        <v/>
      </c>
      <c r="W977" s="10"/>
      <c r="X977" s="7"/>
      <c r="Y977" s="13"/>
      <c r="Z977" s="10"/>
      <c r="AA977" s="10"/>
      <c r="AB977" s="10"/>
      <c r="AC977" s="13"/>
      <c r="AD977" s="10"/>
      <c r="AE977" s="7"/>
      <c r="AF977" s="7"/>
      <c r="AG977" s="7"/>
      <c r="AH977" s="7"/>
      <c r="AI977" s="14"/>
    </row>
    <row r="978" spans="1:35" s="15" customFormat="1" ht="150" customHeight="1" x14ac:dyDescent="0.25">
      <c r="A978" s="4"/>
      <c r="B978" s="4" t="str">
        <f>IF(C978="","",IF(G978="NEXOMED",CONCATENATE("BIO",C978),CONCATENATE("ML",C978)))</f>
        <v/>
      </c>
      <c r="C978" s="28"/>
      <c r="D978" s="9"/>
      <c r="E978" s="7"/>
      <c r="F978" s="7"/>
      <c r="G978" s="7"/>
      <c r="H978" s="13"/>
      <c r="I978" s="10"/>
      <c r="J978" s="7"/>
      <c r="K978" s="7"/>
      <c r="L978" s="7"/>
      <c r="M978" s="9"/>
      <c r="N978" s="7"/>
      <c r="O978" s="7"/>
      <c r="P978" s="13"/>
      <c r="Q978" s="11"/>
      <c r="R978" s="7"/>
      <c r="S978" s="24">
        <f>IFERROR(_xlfn.XLOOKUP(R978,bio_produtos!$A:$A,bio_produtos!$C:$C),"")</f>
        <v>0</v>
      </c>
      <c r="T978" s="12"/>
      <c r="U978" s="23" t="str">
        <f>IF(T978="","",SUM(T978*N978))</f>
        <v/>
      </c>
      <c r="V978" s="23" t="str">
        <f>IF(U978="","",IF(U978&lt;10000,U978,IF(U978&lt;100000,U978*0.3,"AVALIAÇÃO INDIVIDUAL")))</f>
        <v/>
      </c>
      <c r="W978" s="10"/>
      <c r="X978" s="7"/>
      <c r="Y978" s="13"/>
      <c r="Z978" s="10"/>
      <c r="AA978" s="10"/>
      <c r="AB978" s="10"/>
      <c r="AC978" s="13"/>
      <c r="AD978" s="10"/>
      <c r="AE978" s="7"/>
      <c r="AF978" s="7"/>
      <c r="AG978" s="7"/>
      <c r="AH978" s="7"/>
      <c r="AI978" s="14"/>
    </row>
    <row r="979" spans="1:35" s="15" customFormat="1" ht="150" customHeight="1" x14ac:dyDescent="0.25">
      <c r="A979" s="4"/>
      <c r="B979" s="4" t="str">
        <f>IF(C979="","",IF(G979="NEXOMED",CONCATENATE("BIO",C979),CONCATENATE("ML",C979)))</f>
        <v/>
      </c>
      <c r="C979" s="28"/>
      <c r="D979" s="9"/>
      <c r="E979" s="7"/>
      <c r="F979" s="7"/>
      <c r="G979" s="7"/>
      <c r="H979" s="7"/>
      <c r="I979" s="10"/>
      <c r="J979" s="7"/>
      <c r="K979" s="7"/>
      <c r="L979" s="7"/>
      <c r="M979" s="9"/>
      <c r="N979" s="7"/>
      <c r="O979" s="7"/>
      <c r="P979" s="13"/>
      <c r="Q979" s="11"/>
      <c r="R979" s="7"/>
      <c r="S979" s="24">
        <f>IFERROR(_xlfn.XLOOKUP(R979,bio_produtos!$A:$A,bio_produtos!$C:$C),"")</f>
        <v>0</v>
      </c>
      <c r="T979" s="12"/>
      <c r="U979" s="23" t="str">
        <f>IF(T979="","",SUM(T979*N979))</f>
        <v/>
      </c>
      <c r="V979" s="23" t="str">
        <f>IF(U979="","",IF(U979&lt;10000,U979,IF(U979&lt;100000,U979*0.3,"AVALIAÇÃO INDIVIDUAL")))</f>
        <v/>
      </c>
      <c r="W979" s="10"/>
      <c r="X979" s="7"/>
      <c r="Y979" s="13"/>
      <c r="Z979" s="10"/>
      <c r="AA979" s="10"/>
      <c r="AB979" s="10"/>
      <c r="AC979" s="13"/>
      <c r="AD979" s="10"/>
      <c r="AE979" s="7"/>
      <c r="AF979" s="7"/>
      <c r="AG979" s="7"/>
      <c r="AH979" s="7"/>
      <c r="AI979" s="14"/>
    </row>
    <row r="980" spans="1:35" s="15" customFormat="1" ht="150" customHeight="1" x14ac:dyDescent="0.25">
      <c r="A980" s="4"/>
      <c r="B980" s="4" t="str">
        <f>IF(C980="","",IF(G980="NEXOMED",CONCATENATE("BIO",C980),CONCATENATE("ML",C980)))</f>
        <v/>
      </c>
      <c r="C980" s="28"/>
      <c r="D980" s="9"/>
      <c r="E980" s="7"/>
      <c r="F980" s="7"/>
      <c r="G980" s="7"/>
      <c r="H980" s="7"/>
      <c r="I980" s="10"/>
      <c r="J980" s="7"/>
      <c r="K980" s="7"/>
      <c r="L980" s="7"/>
      <c r="M980" s="9"/>
      <c r="N980" s="7"/>
      <c r="O980" s="7"/>
      <c r="P980" s="13"/>
      <c r="Q980" s="11"/>
      <c r="R980" s="7"/>
      <c r="S980" s="24">
        <f>IFERROR(_xlfn.XLOOKUP(R980,bio_produtos!$A:$A,bio_produtos!$C:$C),"")</f>
        <v>0</v>
      </c>
      <c r="T980" s="12"/>
      <c r="U980" s="23" t="str">
        <f>IF(T980="","",SUM(T980*N980))</f>
        <v/>
      </c>
      <c r="V980" s="23" t="str">
        <f>IF(U980="","",IF(U980&lt;10000,U980,IF(U980&lt;100000,U980*0.3,"AVALIAÇÃO INDIVIDUAL")))</f>
        <v/>
      </c>
      <c r="W980" s="10"/>
      <c r="X980" s="7"/>
      <c r="Y980" s="13"/>
      <c r="Z980" s="10"/>
      <c r="AA980" s="10"/>
      <c r="AB980" s="10"/>
      <c r="AC980" s="13"/>
      <c r="AD980" s="10"/>
      <c r="AE980" s="7"/>
      <c r="AF980" s="7"/>
      <c r="AG980" s="7"/>
      <c r="AH980" s="7"/>
      <c r="AI980" s="14"/>
    </row>
    <row r="981" spans="1:35" s="15" customFormat="1" ht="150" customHeight="1" x14ac:dyDescent="0.25">
      <c r="A981" s="4"/>
      <c r="B981" s="4" t="str">
        <f>IF(C981="","",IF(G981="NEXOMED",CONCATENATE("BIO",C981),CONCATENATE("ML",C981)))</f>
        <v/>
      </c>
      <c r="C981" s="28"/>
      <c r="D981" s="9"/>
      <c r="E981" s="7"/>
      <c r="F981" s="7"/>
      <c r="G981" s="7"/>
      <c r="H981" s="7"/>
      <c r="I981" s="10"/>
      <c r="J981" s="7"/>
      <c r="K981" s="7"/>
      <c r="L981" s="7"/>
      <c r="M981" s="9"/>
      <c r="N981" s="7"/>
      <c r="O981" s="7"/>
      <c r="P981" s="13"/>
      <c r="Q981" s="11"/>
      <c r="R981" s="7"/>
      <c r="S981" s="24">
        <f>IFERROR(_xlfn.XLOOKUP(R981,bio_produtos!$A:$A,bio_produtos!$C:$C),"")</f>
        <v>0</v>
      </c>
      <c r="T981" s="12"/>
      <c r="U981" s="23" t="str">
        <f>IF(T981="","",SUM(T981*N981))</f>
        <v/>
      </c>
      <c r="V981" s="23" t="str">
        <f>IF(U981="","",IF(U981&lt;10000,U981,IF(U981&lt;100000,U981*0.3,"AVALIAÇÃO INDIVIDUAL")))</f>
        <v/>
      </c>
      <c r="W981" s="10"/>
      <c r="X981" s="7"/>
      <c r="Y981" s="13"/>
      <c r="Z981" s="10"/>
      <c r="AA981" s="10"/>
      <c r="AB981" s="10"/>
      <c r="AC981" s="13"/>
      <c r="AD981" s="10"/>
      <c r="AE981" s="7"/>
      <c r="AF981" s="7"/>
      <c r="AG981" s="7"/>
      <c r="AH981" s="7"/>
      <c r="AI981" s="14"/>
    </row>
    <row r="982" spans="1:35" s="15" customFormat="1" ht="150" customHeight="1" x14ac:dyDescent="0.25">
      <c r="A982" s="4"/>
      <c r="B982" s="4" t="str">
        <f>IF(C982="","",IF(G982="NEXOMED",CONCATENATE("BIO",C982),CONCATENATE("ML",C982)))</f>
        <v/>
      </c>
      <c r="C982" s="28"/>
      <c r="D982" s="9"/>
      <c r="E982" s="7"/>
      <c r="F982" s="7"/>
      <c r="G982" s="7"/>
      <c r="H982" s="7"/>
      <c r="I982" s="10"/>
      <c r="J982" s="7"/>
      <c r="K982" s="7"/>
      <c r="L982" s="7"/>
      <c r="M982" s="9"/>
      <c r="N982" s="7"/>
      <c r="O982" s="7"/>
      <c r="P982" s="13"/>
      <c r="Q982" s="11"/>
      <c r="R982" s="7"/>
      <c r="S982" s="24">
        <f>IFERROR(_xlfn.XLOOKUP(R982,bio_produtos!$A:$A,bio_produtos!$C:$C),"")</f>
        <v>0</v>
      </c>
      <c r="T982" s="12"/>
      <c r="U982" s="23" t="str">
        <f>IF(T982="","",SUM(T982*N982))</f>
        <v/>
      </c>
      <c r="V982" s="23" t="str">
        <f>IF(U982="","",IF(U982&lt;10000,U982,IF(U982&lt;100000,U982*0.3,"AVALIAÇÃO INDIVIDUAL")))</f>
        <v/>
      </c>
      <c r="W982" s="10"/>
      <c r="X982" s="7"/>
      <c r="Y982" s="13"/>
      <c r="Z982" s="10"/>
      <c r="AA982" s="10"/>
      <c r="AB982" s="10"/>
      <c r="AC982" s="13"/>
      <c r="AD982" s="10"/>
      <c r="AE982" s="7"/>
      <c r="AF982" s="7"/>
      <c r="AG982" s="7"/>
      <c r="AH982" s="7"/>
      <c r="AI982" s="14"/>
    </row>
    <row r="983" spans="1:35" s="15" customFormat="1" ht="150" customHeight="1" x14ac:dyDescent="0.25">
      <c r="A983" s="4"/>
      <c r="B983" s="4" t="str">
        <f>IF(C983="","",IF(G983="NEXOMED",CONCATENATE("BIO",C983),CONCATENATE("ML",C983)))</f>
        <v/>
      </c>
      <c r="C983" s="28"/>
      <c r="D983" s="9"/>
      <c r="E983" s="7"/>
      <c r="F983" s="7"/>
      <c r="G983" s="7"/>
      <c r="H983" s="7"/>
      <c r="I983" s="10"/>
      <c r="J983" s="7"/>
      <c r="K983" s="7"/>
      <c r="L983" s="7"/>
      <c r="M983" s="9"/>
      <c r="N983" s="7"/>
      <c r="O983" s="7"/>
      <c r="P983" s="13"/>
      <c r="Q983" s="11"/>
      <c r="R983" s="7"/>
      <c r="S983" s="24">
        <f>IFERROR(_xlfn.XLOOKUP(R983,bio_produtos!$A:$A,bio_produtos!$C:$C),"")</f>
        <v>0</v>
      </c>
      <c r="T983" s="12"/>
      <c r="U983" s="23" t="str">
        <f>IF(T983="","",SUM(T983*N983))</f>
        <v/>
      </c>
      <c r="V983" s="23" t="str">
        <f>IF(U983="","",IF(U983&lt;10000,U983,IF(U983&lt;100000,U983*0.3,"AVALIAÇÃO INDIVIDUAL")))</f>
        <v/>
      </c>
      <c r="W983" s="10"/>
      <c r="X983" s="7"/>
      <c r="Y983" s="13"/>
      <c r="Z983" s="10"/>
      <c r="AA983" s="10"/>
      <c r="AB983" s="10"/>
      <c r="AC983" s="13"/>
      <c r="AD983" s="10"/>
      <c r="AE983" s="7"/>
      <c r="AF983" s="7"/>
      <c r="AG983" s="7"/>
      <c r="AH983" s="7"/>
      <c r="AI983" s="14"/>
    </row>
    <row r="984" spans="1:35" s="15" customFormat="1" ht="150" customHeight="1" x14ac:dyDescent="0.25">
      <c r="A984" s="4"/>
      <c r="B984" s="4" t="str">
        <f>IF(C984="","",IF(G984="NEXOMED",CONCATENATE("BIO",C984),CONCATENATE("ML",C984)))</f>
        <v/>
      </c>
      <c r="C984" s="28"/>
      <c r="D984" s="9"/>
      <c r="E984" s="7"/>
      <c r="F984" s="7"/>
      <c r="G984" s="7"/>
      <c r="H984" s="7"/>
      <c r="I984" s="10"/>
      <c r="J984" s="7"/>
      <c r="K984" s="7"/>
      <c r="L984" s="7"/>
      <c r="M984" s="9"/>
      <c r="N984" s="7"/>
      <c r="O984" s="7"/>
      <c r="P984" s="13"/>
      <c r="Q984" s="11"/>
      <c r="R984" s="7"/>
      <c r="S984" s="24">
        <f>IFERROR(_xlfn.XLOOKUP(R984,bio_produtos!$A:$A,bio_produtos!$C:$C),"")</f>
        <v>0</v>
      </c>
      <c r="T984" s="12"/>
      <c r="U984" s="23" t="str">
        <f>IF(T984="","",SUM(T984*N984))</f>
        <v/>
      </c>
      <c r="V984" s="23" t="str">
        <f>IF(U984="","",IF(U984&lt;10000,U984,IF(U984&lt;100000,U984*0.3,"AVALIAÇÃO INDIVIDUAL")))</f>
        <v/>
      </c>
      <c r="W984" s="10"/>
      <c r="X984" s="7"/>
      <c r="Y984" s="13"/>
      <c r="Z984" s="10"/>
      <c r="AA984" s="10"/>
      <c r="AB984" s="10"/>
      <c r="AC984" s="13"/>
      <c r="AD984" s="10"/>
      <c r="AE984" s="7"/>
      <c r="AF984" s="7"/>
      <c r="AG984" s="7"/>
      <c r="AH984" s="13"/>
      <c r="AI984" s="14"/>
    </row>
    <row r="985" spans="1:35" s="15" customFormat="1" ht="150" customHeight="1" x14ac:dyDescent="0.25">
      <c r="A985" s="4"/>
      <c r="B985" s="4" t="str">
        <f>IF(C985="","",IF(G985="NEXOMED",CONCATENATE("BIO",C985),CONCATENATE("ML",C985)))</f>
        <v/>
      </c>
      <c r="C985" s="28"/>
      <c r="D985" s="9"/>
      <c r="E985" s="7"/>
      <c r="F985" s="7"/>
      <c r="G985" s="7"/>
      <c r="H985" s="7"/>
      <c r="I985" s="10"/>
      <c r="J985" s="7"/>
      <c r="K985" s="7"/>
      <c r="L985" s="7"/>
      <c r="M985" s="9"/>
      <c r="N985" s="7"/>
      <c r="O985" s="7"/>
      <c r="P985" s="13"/>
      <c r="Q985" s="11"/>
      <c r="R985" s="7"/>
      <c r="S985" s="24">
        <f>IFERROR(_xlfn.XLOOKUP(R985,bio_produtos!$A:$A,bio_produtos!$C:$C),"")</f>
        <v>0</v>
      </c>
      <c r="T985" s="12"/>
      <c r="U985" s="23" t="str">
        <f>IF(T985="","",SUM(T985*N985))</f>
        <v/>
      </c>
      <c r="V985" s="23" t="str">
        <f>IF(U985="","",IF(U985&lt;10000,U985,IF(U985&lt;100000,U985*0.3,"AVALIAÇÃO INDIVIDUAL")))</f>
        <v/>
      </c>
      <c r="W985" s="10"/>
      <c r="X985" s="7"/>
      <c r="Y985" s="13"/>
      <c r="Z985" s="10"/>
      <c r="AA985" s="10"/>
      <c r="AB985" s="10"/>
      <c r="AC985" s="13"/>
      <c r="AD985" s="10"/>
      <c r="AE985" s="7"/>
      <c r="AF985" s="7"/>
      <c r="AG985" s="7"/>
      <c r="AH985" s="7"/>
      <c r="AI985" s="14"/>
    </row>
    <row r="986" spans="1:35" s="15" customFormat="1" ht="150" customHeight="1" x14ac:dyDescent="0.25">
      <c r="A986" s="4"/>
      <c r="B986" s="4" t="str">
        <f>IF(C986="","",IF(G986="NEXOMED",CONCATENATE("BIO",C986),CONCATENATE("ML",C986)))</f>
        <v/>
      </c>
      <c r="C986" s="28"/>
      <c r="D986" s="9"/>
      <c r="E986" s="7"/>
      <c r="F986" s="7"/>
      <c r="G986" s="7"/>
      <c r="H986" s="7"/>
      <c r="I986" s="10"/>
      <c r="J986" s="7"/>
      <c r="K986" s="7"/>
      <c r="L986" s="7"/>
      <c r="M986" s="9"/>
      <c r="N986" s="7"/>
      <c r="O986" s="7"/>
      <c r="P986" s="13"/>
      <c r="Q986" s="11"/>
      <c r="R986" s="7"/>
      <c r="S986" s="24">
        <f>IFERROR(_xlfn.XLOOKUP(R986,bio_produtos!$A:$A,bio_produtos!$C:$C),"")</f>
        <v>0</v>
      </c>
      <c r="T986" s="12"/>
      <c r="U986" s="23" t="str">
        <f>IF(T986="","",SUM(T986*N986))</f>
        <v/>
      </c>
      <c r="V986" s="23" t="str">
        <f>IF(U986="","",IF(U986&lt;10000,U986,IF(U986&lt;100000,U986*0.3,"AVALIAÇÃO INDIVIDUAL")))</f>
        <v/>
      </c>
      <c r="W986" s="10"/>
      <c r="X986" s="7"/>
      <c r="Y986" s="13"/>
      <c r="Z986" s="10"/>
      <c r="AA986" s="10"/>
      <c r="AB986" s="10"/>
      <c r="AC986" s="13"/>
      <c r="AD986" s="10"/>
      <c r="AE986" s="7"/>
      <c r="AF986" s="7"/>
      <c r="AG986" s="7"/>
      <c r="AH986" s="7"/>
      <c r="AI986" s="14"/>
    </row>
    <row r="987" spans="1:35" s="15" customFormat="1" ht="150" customHeight="1" x14ac:dyDescent="0.25">
      <c r="A987" s="4"/>
      <c r="B987" s="4" t="str">
        <f>IF(C987="","",IF(G987="NEXOMED",CONCATENATE("BIO",C987),CONCATENATE("ML",C987)))</f>
        <v/>
      </c>
      <c r="C987" s="28"/>
      <c r="D987" s="9"/>
      <c r="E987" s="7"/>
      <c r="F987" s="7"/>
      <c r="G987" s="7"/>
      <c r="H987" s="13"/>
      <c r="I987" s="10"/>
      <c r="J987" s="7"/>
      <c r="K987" s="7"/>
      <c r="L987" s="7"/>
      <c r="M987" s="9"/>
      <c r="N987" s="7"/>
      <c r="O987" s="7"/>
      <c r="P987" s="13"/>
      <c r="Q987" s="11"/>
      <c r="R987" s="7"/>
      <c r="S987" s="24">
        <f>IFERROR(_xlfn.XLOOKUP(R987,bio_produtos!$A:$A,bio_produtos!$C:$C),"")</f>
        <v>0</v>
      </c>
      <c r="T987" s="12"/>
      <c r="U987" s="23" t="str">
        <f>IF(T987="","",SUM(T987*N987))</f>
        <v/>
      </c>
      <c r="V987" s="23" t="str">
        <f>IF(U987="","",IF(U987&lt;10000,U987,IF(U987&lt;100000,U987*0.3,"AVALIAÇÃO INDIVIDUAL")))</f>
        <v/>
      </c>
      <c r="W987" s="10"/>
      <c r="X987" s="7"/>
      <c r="Y987" s="13"/>
      <c r="Z987" s="10"/>
      <c r="AA987" s="10"/>
      <c r="AB987" s="10"/>
      <c r="AC987" s="13"/>
      <c r="AD987" s="10"/>
      <c r="AE987" s="7"/>
      <c r="AF987" s="7"/>
      <c r="AG987" s="7"/>
      <c r="AH987" s="7"/>
      <c r="AI987" s="14"/>
    </row>
    <row r="988" spans="1:35" s="15" customFormat="1" ht="150" customHeight="1" x14ac:dyDescent="0.25">
      <c r="A988" s="4"/>
      <c r="B988" s="4" t="str">
        <f>IF(C988="","",IF(G988="NEXOMED",CONCATENATE("BIO",C988),CONCATENATE("ML",C988)))</f>
        <v/>
      </c>
      <c r="C988" s="28"/>
      <c r="D988" s="9"/>
      <c r="E988" s="7"/>
      <c r="F988" s="7"/>
      <c r="G988" s="7"/>
      <c r="H988" s="13"/>
      <c r="I988" s="10"/>
      <c r="J988" s="7"/>
      <c r="K988" s="7"/>
      <c r="L988" s="7"/>
      <c r="M988" s="9"/>
      <c r="N988" s="7"/>
      <c r="O988" s="7"/>
      <c r="P988" s="13"/>
      <c r="Q988" s="11"/>
      <c r="R988" s="7"/>
      <c r="S988" s="24">
        <f>IFERROR(_xlfn.XLOOKUP(R988,bio_produtos!$A:$A,bio_produtos!$C:$C),"")</f>
        <v>0</v>
      </c>
      <c r="T988" s="12"/>
      <c r="U988" s="23" t="str">
        <f>IF(T988="","",SUM(T988*N988))</f>
        <v/>
      </c>
      <c r="V988" s="23" t="str">
        <f>IF(U988="","",IF(U988&lt;10000,U988,IF(U988&lt;100000,U988*0.3,"AVALIAÇÃO INDIVIDUAL")))</f>
        <v/>
      </c>
      <c r="W988" s="10"/>
      <c r="X988" s="7"/>
      <c r="Y988" s="13"/>
      <c r="Z988" s="10"/>
      <c r="AA988" s="10"/>
      <c r="AB988" s="10"/>
      <c r="AC988" s="13"/>
      <c r="AD988" s="10"/>
      <c r="AE988" s="7"/>
      <c r="AF988" s="7"/>
      <c r="AG988" s="7"/>
      <c r="AH988" s="7"/>
      <c r="AI988" s="14"/>
    </row>
    <row r="989" spans="1:35" s="15" customFormat="1" ht="150" customHeight="1" x14ac:dyDescent="0.25">
      <c r="A989" s="4"/>
      <c r="B989" s="4" t="str">
        <f>IF(C989="","",IF(G989="NEXOMED",CONCATENATE("BIO",C989),CONCATENATE("ML",C989)))</f>
        <v/>
      </c>
      <c r="C989" s="28"/>
      <c r="D989" s="9"/>
      <c r="E989" s="7"/>
      <c r="F989" s="7"/>
      <c r="G989" s="7"/>
      <c r="H989" s="7"/>
      <c r="I989" s="10"/>
      <c r="J989" s="7"/>
      <c r="K989" s="7"/>
      <c r="L989" s="7"/>
      <c r="M989" s="9"/>
      <c r="N989" s="7"/>
      <c r="O989" s="7"/>
      <c r="P989" s="13"/>
      <c r="Q989" s="11"/>
      <c r="R989" s="7"/>
      <c r="S989" s="24">
        <f>IFERROR(_xlfn.XLOOKUP(R989,bio_produtos!$A:$A,bio_produtos!$C:$C),"")</f>
        <v>0</v>
      </c>
      <c r="T989" s="12"/>
      <c r="U989" s="23" t="str">
        <f>IF(T989="","",SUM(T989*N989))</f>
        <v/>
      </c>
      <c r="V989" s="23" t="str">
        <f>IF(U989="","",IF(U989&lt;10000,U989,IF(U989&lt;100000,U989*0.3,"AVALIAÇÃO INDIVIDUAL")))</f>
        <v/>
      </c>
      <c r="W989" s="10"/>
      <c r="X989" s="7"/>
      <c r="Y989" s="13"/>
      <c r="Z989" s="10"/>
      <c r="AA989" s="10"/>
      <c r="AB989" s="10"/>
      <c r="AC989" s="13"/>
      <c r="AD989" s="10"/>
      <c r="AE989" s="7"/>
      <c r="AF989" s="7"/>
      <c r="AG989" s="7"/>
      <c r="AH989" s="7"/>
      <c r="AI989" s="14"/>
    </row>
    <row r="990" spans="1:35" s="15" customFormat="1" ht="150" customHeight="1" x14ac:dyDescent="0.25">
      <c r="A990" s="4"/>
      <c r="B990" s="4" t="str">
        <f>IF(C990="","",IF(G990="NEXOMED",CONCATENATE("BIO",C990),CONCATENATE("ML",C990)))</f>
        <v/>
      </c>
      <c r="C990" s="28"/>
      <c r="D990" s="9"/>
      <c r="E990" s="7"/>
      <c r="F990" s="7"/>
      <c r="G990" s="7"/>
      <c r="H990" s="7"/>
      <c r="I990" s="10"/>
      <c r="J990" s="7"/>
      <c r="K990" s="7"/>
      <c r="L990" s="7"/>
      <c r="M990" s="9"/>
      <c r="N990" s="7"/>
      <c r="O990" s="7"/>
      <c r="P990" s="13"/>
      <c r="Q990" s="11"/>
      <c r="R990" s="7"/>
      <c r="S990" s="24">
        <f>IFERROR(_xlfn.XLOOKUP(R990,bio_produtos!$A:$A,bio_produtos!$C:$C),"")</f>
        <v>0</v>
      </c>
      <c r="T990" s="12"/>
      <c r="U990" s="23" t="str">
        <f>IF(T990="","",SUM(T990*N990))</f>
        <v/>
      </c>
      <c r="V990" s="23" t="str">
        <f>IF(U990="","",IF(U990&lt;10000,U990,IF(U990&lt;100000,U990*0.3,"AVALIAÇÃO INDIVIDUAL")))</f>
        <v/>
      </c>
      <c r="W990" s="10"/>
      <c r="X990" s="7"/>
      <c r="Y990" s="13"/>
      <c r="Z990" s="10"/>
      <c r="AA990" s="10"/>
      <c r="AB990" s="10"/>
      <c r="AC990" s="13"/>
      <c r="AD990" s="10"/>
      <c r="AE990" s="7"/>
      <c r="AF990" s="7"/>
      <c r="AG990" s="7"/>
      <c r="AH990" s="7"/>
      <c r="AI990" s="14"/>
    </row>
    <row r="991" spans="1:35" s="15" customFormat="1" ht="150" customHeight="1" x14ac:dyDescent="0.25">
      <c r="A991" s="4"/>
      <c r="B991" s="4" t="str">
        <f>IF(C991="","",IF(G991="NEXOMED",CONCATENATE("BIO",C991),CONCATENATE("ML",C991)))</f>
        <v/>
      </c>
      <c r="C991" s="28"/>
      <c r="D991" s="9"/>
      <c r="E991" s="7"/>
      <c r="F991" s="7"/>
      <c r="G991" s="7"/>
      <c r="H991" s="7"/>
      <c r="I991" s="10"/>
      <c r="J991" s="7"/>
      <c r="K991" s="7"/>
      <c r="L991" s="7"/>
      <c r="M991" s="9"/>
      <c r="N991" s="7"/>
      <c r="O991" s="7"/>
      <c r="P991" s="13"/>
      <c r="Q991" s="11"/>
      <c r="R991" s="7"/>
      <c r="S991" s="24">
        <f>IFERROR(_xlfn.XLOOKUP(R991,bio_produtos!$A:$A,bio_produtos!$C:$C),"")</f>
        <v>0</v>
      </c>
      <c r="T991" s="12"/>
      <c r="U991" s="23" t="str">
        <f>IF(T991="","",SUM(T991*N991))</f>
        <v/>
      </c>
      <c r="V991" s="23" t="str">
        <f>IF(U991="","",IF(U991&lt;10000,U991,IF(U991&lt;100000,U991*0.3,"AVALIAÇÃO INDIVIDUAL")))</f>
        <v/>
      </c>
      <c r="W991" s="10"/>
      <c r="X991" s="7"/>
      <c r="Y991" s="13"/>
      <c r="Z991" s="10"/>
      <c r="AA991" s="10"/>
      <c r="AB991" s="10"/>
      <c r="AC991" s="13"/>
      <c r="AD991" s="10"/>
      <c r="AE991" s="7"/>
      <c r="AF991" s="7"/>
      <c r="AG991" s="7"/>
      <c r="AH991" s="7"/>
      <c r="AI991" s="14"/>
    </row>
    <row r="992" spans="1:35" s="15" customFormat="1" ht="150" customHeight="1" x14ac:dyDescent="0.25">
      <c r="A992" s="4"/>
      <c r="B992" s="4" t="str">
        <f>IF(C992="","",IF(G992="NEXOMED",CONCATENATE("BIO",C992),CONCATENATE("ML",C992)))</f>
        <v/>
      </c>
      <c r="C992" s="28"/>
      <c r="D992" s="9"/>
      <c r="E992" s="7"/>
      <c r="F992" s="7"/>
      <c r="G992" s="7"/>
      <c r="H992" s="7"/>
      <c r="I992" s="10"/>
      <c r="J992" s="7"/>
      <c r="K992" s="7"/>
      <c r="L992" s="7"/>
      <c r="M992" s="9"/>
      <c r="N992" s="7"/>
      <c r="O992" s="7"/>
      <c r="P992" s="13"/>
      <c r="Q992" s="11"/>
      <c r="R992" s="7"/>
      <c r="S992" s="24">
        <f>IFERROR(_xlfn.XLOOKUP(R992,bio_produtos!$A:$A,bio_produtos!$C:$C),"")</f>
        <v>0</v>
      </c>
      <c r="T992" s="12"/>
      <c r="U992" s="23" t="str">
        <f>IF(T992="","",SUM(T992*N992))</f>
        <v/>
      </c>
      <c r="V992" s="23" t="str">
        <f>IF(U992="","",IF(U992&lt;10000,U992,IF(U992&lt;100000,U992*0.3,"AVALIAÇÃO INDIVIDUAL")))</f>
        <v/>
      </c>
      <c r="W992" s="10"/>
      <c r="X992" s="7"/>
      <c r="Y992" s="13"/>
      <c r="Z992" s="10"/>
      <c r="AA992" s="10"/>
      <c r="AB992" s="10"/>
      <c r="AC992" s="13"/>
      <c r="AD992" s="10"/>
      <c r="AE992" s="7"/>
      <c r="AF992" s="7"/>
      <c r="AG992" s="7"/>
      <c r="AH992" s="7"/>
      <c r="AI992" s="14"/>
    </row>
    <row r="993" spans="1:35" s="15" customFormat="1" ht="150" customHeight="1" x14ac:dyDescent="0.25">
      <c r="A993" s="4"/>
      <c r="B993" s="4" t="str">
        <f>IF(C993="","",IF(G993="NEXOMED",CONCATENATE("BIO",C993),CONCATENATE("ML",C993)))</f>
        <v/>
      </c>
      <c r="C993" s="28"/>
      <c r="D993" s="9"/>
      <c r="E993" s="7"/>
      <c r="F993" s="7"/>
      <c r="G993" s="7"/>
      <c r="H993" s="7"/>
      <c r="I993" s="10"/>
      <c r="J993" s="7"/>
      <c r="K993" s="7"/>
      <c r="L993" s="7"/>
      <c r="M993" s="9"/>
      <c r="N993" s="7"/>
      <c r="O993" s="7"/>
      <c r="P993" s="13"/>
      <c r="Q993" s="11"/>
      <c r="R993" s="7"/>
      <c r="S993" s="24">
        <f>IFERROR(_xlfn.XLOOKUP(R993,bio_produtos!$A:$A,bio_produtos!$C:$C),"")</f>
        <v>0</v>
      </c>
      <c r="T993" s="12"/>
      <c r="U993" s="23" t="str">
        <f>IF(T993="","",SUM(T993*N993))</f>
        <v/>
      </c>
      <c r="V993" s="23" t="str">
        <f>IF(U993="","",IF(U993&lt;10000,U993,IF(U993&lt;100000,U993*0.3,"AVALIAÇÃO INDIVIDUAL")))</f>
        <v/>
      </c>
      <c r="W993" s="10"/>
      <c r="X993" s="7"/>
      <c r="Y993" s="13"/>
      <c r="Z993" s="10"/>
      <c r="AA993" s="10"/>
      <c r="AB993" s="10"/>
      <c r="AC993" s="13"/>
      <c r="AD993" s="10"/>
      <c r="AE993" s="7"/>
      <c r="AF993" s="7"/>
      <c r="AG993" s="7"/>
      <c r="AH993" s="7"/>
      <c r="AI993" s="14"/>
    </row>
    <row r="994" spans="1:35" s="15" customFormat="1" ht="150" customHeight="1" x14ac:dyDescent="0.25">
      <c r="A994" s="4"/>
      <c r="B994" s="4" t="str">
        <f>IF(C994="","",IF(G994="NEXOMED",CONCATENATE("BIO",C994),CONCATENATE("ML",C994)))</f>
        <v/>
      </c>
      <c r="C994" s="28"/>
      <c r="D994" s="9"/>
      <c r="E994" s="7"/>
      <c r="F994" s="7"/>
      <c r="G994" s="7"/>
      <c r="H994" s="7"/>
      <c r="I994" s="10"/>
      <c r="J994" s="7"/>
      <c r="K994" s="7"/>
      <c r="L994" s="7"/>
      <c r="M994" s="9"/>
      <c r="N994" s="7"/>
      <c r="O994" s="7"/>
      <c r="P994" s="13"/>
      <c r="Q994" s="11"/>
      <c r="R994" s="7"/>
      <c r="S994" s="24">
        <f>IFERROR(_xlfn.XLOOKUP(R994,bio_produtos!$A:$A,bio_produtos!$C:$C),"")</f>
        <v>0</v>
      </c>
      <c r="T994" s="12"/>
      <c r="U994" s="23" t="str">
        <f>IF(T994="","",SUM(T994*N994))</f>
        <v/>
      </c>
      <c r="V994" s="23" t="str">
        <f>IF(U994="","",IF(U994&lt;10000,U994,IF(U994&lt;100000,U994*0.3,"AVALIAÇÃO INDIVIDUAL")))</f>
        <v/>
      </c>
      <c r="W994" s="10"/>
      <c r="X994" s="7"/>
      <c r="Y994" s="13"/>
      <c r="Z994" s="10"/>
      <c r="AA994" s="10"/>
      <c r="AB994" s="10"/>
      <c r="AC994" s="13"/>
      <c r="AD994" s="10"/>
      <c r="AE994" s="7"/>
      <c r="AF994" s="7"/>
      <c r="AG994" s="7"/>
      <c r="AH994" s="13"/>
      <c r="AI994" s="14"/>
    </row>
    <row r="995" spans="1:35" s="15" customFormat="1" ht="150" customHeight="1" x14ac:dyDescent="0.25">
      <c r="A995" s="4"/>
      <c r="B995" s="4" t="str">
        <f>IF(C995="","",IF(G995="NEXOMED",CONCATENATE("BIO",C995),CONCATENATE("ML",C995)))</f>
        <v/>
      </c>
      <c r="C995" s="28"/>
      <c r="D995" s="9"/>
      <c r="E995" s="7"/>
      <c r="F995" s="7"/>
      <c r="G995" s="7"/>
      <c r="H995" s="7"/>
      <c r="I995" s="10"/>
      <c r="J995" s="7"/>
      <c r="K995" s="7"/>
      <c r="L995" s="7"/>
      <c r="M995" s="9"/>
      <c r="N995" s="7"/>
      <c r="O995" s="7"/>
      <c r="P995" s="13"/>
      <c r="Q995" s="11"/>
      <c r="R995" s="7"/>
      <c r="S995" s="24">
        <f>IFERROR(_xlfn.XLOOKUP(R995,bio_produtos!$A:$A,bio_produtos!$C:$C),"")</f>
        <v>0</v>
      </c>
      <c r="T995" s="12"/>
      <c r="U995" s="23" t="str">
        <f>IF(T995="","",SUM(T995*N995))</f>
        <v/>
      </c>
      <c r="V995" s="23" t="str">
        <f>IF(U995="","",IF(U995&lt;10000,U995,IF(U995&lt;100000,U995*0.3,"AVALIAÇÃO INDIVIDUAL")))</f>
        <v/>
      </c>
      <c r="W995" s="10"/>
      <c r="X995" s="7"/>
      <c r="Y995" s="13"/>
      <c r="Z995" s="10"/>
      <c r="AA995" s="10"/>
      <c r="AB995" s="10"/>
      <c r="AC995" s="13"/>
      <c r="AD995" s="10"/>
      <c r="AE995" s="7"/>
      <c r="AF995" s="7"/>
      <c r="AG995" s="7"/>
      <c r="AH995" s="7"/>
      <c r="AI995" s="14"/>
    </row>
    <row r="996" spans="1:35" s="15" customFormat="1" ht="150" customHeight="1" x14ac:dyDescent="0.25">
      <c r="A996" s="4"/>
      <c r="B996" s="4" t="str">
        <f>IF(C996="","",IF(G996="NEXOMED",CONCATENATE("BIO",C996),CONCATENATE("ML",C996)))</f>
        <v/>
      </c>
      <c r="C996" s="28"/>
      <c r="D996" s="9"/>
      <c r="E996" s="7"/>
      <c r="F996" s="7"/>
      <c r="G996" s="7"/>
      <c r="H996" s="7"/>
      <c r="I996" s="10"/>
      <c r="J996" s="7"/>
      <c r="K996" s="7"/>
      <c r="L996" s="7"/>
      <c r="M996" s="9"/>
      <c r="N996" s="7"/>
      <c r="O996" s="7"/>
      <c r="P996" s="13"/>
      <c r="Q996" s="11"/>
      <c r="R996" s="7"/>
      <c r="S996" s="24">
        <f>IFERROR(_xlfn.XLOOKUP(R996,bio_produtos!$A:$A,bio_produtos!$C:$C),"")</f>
        <v>0</v>
      </c>
      <c r="T996" s="12"/>
      <c r="U996" s="23" t="str">
        <f>IF(T996="","",SUM(T996*N996))</f>
        <v/>
      </c>
      <c r="V996" s="23" t="str">
        <f>IF(U996="","",IF(U996&lt;10000,U996,IF(U996&lt;100000,U996*0.3,"AVALIAÇÃO INDIVIDUAL")))</f>
        <v/>
      </c>
      <c r="W996" s="10"/>
      <c r="X996" s="7"/>
      <c r="Y996" s="13"/>
      <c r="Z996" s="10"/>
      <c r="AA996" s="10"/>
      <c r="AB996" s="10"/>
      <c r="AC996" s="13"/>
      <c r="AD996" s="10"/>
      <c r="AE996" s="7"/>
      <c r="AF996" s="7"/>
      <c r="AG996" s="7"/>
      <c r="AH996" s="7"/>
      <c r="AI996" s="14"/>
    </row>
    <row r="997" spans="1:35" s="15" customFormat="1" ht="150" customHeight="1" x14ac:dyDescent="0.25">
      <c r="A997" s="4"/>
      <c r="B997" s="4" t="str">
        <f>IF(C997="","",IF(G997="NEXOMED",CONCATENATE("BIO",C997),CONCATENATE("ML",C997)))</f>
        <v/>
      </c>
      <c r="C997" s="28"/>
      <c r="D997" s="9"/>
      <c r="E997" s="7"/>
      <c r="F997" s="7"/>
      <c r="G997" s="7"/>
      <c r="H997" s="7"/>
      <c r="I997" s="10"/>
      <c r="J997" s="7"/>
      <c r="K997" s="7"/>
      <c r="L997" s="7"/>
      <c r="M997" s="9"/>
      <c r="N997" s="7"/>
      <c r="O997" s="7"/>
      <c r="P997" s="13"/>
      <c r="Q997" s="11"/>
      <c r="R997" s="7"/>
      <c r="S997" s="24">
        <f>IFERROR(_xlfn.XLOOKUP(R997,bio_produtos!$A:$A,bio_produtos!$C:$C),"")</f>
        <v>0</v>
      </c>
      <c r="T997" s="12"/>
      <c r="U997" s="23" t="str">
        <f>IF(T997="","",SUM(T997*N997))</f>
        <v/>
      </c>
      <c r="V997" s="23" t="str">
        <f>IF(U997="","",IF(U997&lt;10000,U997,IF(U997&lt;100000,U997*0.3,"AVALIAÇÃO INDIVIDUAL")))</f>
        <v/>
      </c>
      <c r="W997" s="10"/>
      <c r="X997" s="7"/>
      <c r="Y997" s="13"/>
      <c r="Z997" s="10"/>
      <c r="AA997" s="10"/>
      <c r="AB997" s="10"/>
      <c r="AC997" s="13"/>
      <c r="AD997" s="10"/>
      <c r="AE997" s="7"/>
      <c r="AF997" s="7"/>
      <c r="AG997" s="7"/>
      <c r="AH997" s="7"/>
      <c r="AI997" s="14"/>
    </row>
    <row r="998" spans="1:35" s="15" customFormat="1" ht="150" customHeight="1" x14ac:dyDescent="0.25">
      <c r="A998" s="4"/>
      <c r="B998" s="4" t="str">
        <f>IF(C998="","",IF(G998="NEXOMED",CONCATENATE("BIO",C998),CONCATENATE("ML",C998)))</f>
        <v/>
      </c>
      <c r="C998" s="28"/>
      <c r="D998" s="9"/>
      <c r="E998" s="7"/>
      <c r="F998" s="7"/>
      <c r="G998" s="7"/>
      <c r="H998" s="13"/>
      <c r="I998" s="10"/>
      <c r="J998" s="7"/>
      <c r="K998" s="7"/>
      <c r="L998" s="7"/>
      <c r="M998" s="9"/>
      <c r="N998" s="7"/>
      <c r="O998" s="7"/>
      <c r="P998" s="13"/>
      <c r="Q998" s="11"/>
      <c r="R998" s="7"/>
      <c r="S998" s="24">
        <f>IFERROR(_xlfn.XLOOKUP(R998,bio_produtos!$A:$A,bio_produtos!$C:$C),"")</f>
        <v>0</v>
      </c>
      <c r="T998" s="12"/>
      <c r="U998" s="23" t="str">
        <f>IF(T998="","",SUM(T998*N998))</f>
        <v/>
      </c>
      <c r="V998" s="23" t="str">
        <f>IF(U998="","",IF(U998&lt;10000,U998,IF(U998&lt;100000,U998*0.3,"AVALIAÇÃO INDIVIDUAL")))</f>
        <v/>
      </c>
      <c r="W998" s="10"/>
      <c r="X998" s="7"/>
      <c r="Y998" s="13"/>
      <c r="Z998" s="10"/>
      <c r="AA998" s="10"/>
      <c r="AB998" s="10"/>
      <c r="AC998" s="13"/>
      <c r="AD998" s="10"/>
      <c r="AE998" s="7"/>
      <c r="AF998" s="7"/>
      <c r="AG998" s="7"/>
      <c r="AH998" s="7"/>
      <c r="AI998" s="14"/>
    </row>
    <row r="999" spans="1:35" s="15" customFormat="1" ht="150" customHeight="1" x14ac:dyDescent="0.25">
      <c r="A999" s="4"/>
      <c r="B999" s="4" t="str">
        <f>IF(C999="","",IF(G999="NEXOMED",CONCATENATE("BIO",C999),CONCATENATE("ML",C999)))</f>
        <v/>
      </c>
      <c r="C999" s="28"/>
      <c r="D999" s="9"/>
      <c r="E999" s="7"/>
      <c r="F999" s="7"/>
      <c r="G999" s="7"/>
      <c r="H999" s="13"/>
      <c r="I999" s="10"/>
      <c r="J999" s="7"/>
      <c r="K999" s="7"/>
      <c r="L999" s="7"/>
      <c r="M999" s="9"/>
      <c r="N999" s="7"/>
      <c r="O999" s="7"/>
      <c r="P999" s="13"/>
      <c r="Q999" s="11"/>
      <c r="R999" s="7"/>
      <c r="S999" s="24">
        <f>IFERROR(_xlfn.XLOOKUP(R999,bio_produtos!$A:$A,bio_produtos!$C:$C),"")</f>
        <v>0</v>
      </c>
      <c r="T999" s="12"/>
      <c r="U999" s="23" t="str">
        <f>IF(T999="","",SUM(T999*N999))</f>
        <v/>
      </c>
      <c r="V999" s="23" t="str">
        <f>IF(U999="","",IF(U999&lt;10000,U999,IF(U999&lt;100000,U999*0.3,"AVALIAÇÃO INDIVIDUAL")))</f>
        <v/>
      </c>
      <c r="W999" s="10"/>
      <c r="X999" s="7"/>
      <c r="Y999" s="13"/>
      <c r="Z999" s="10"/>
      <c r="AA999" s="10"/>
      <c r="AB999" s="10"/>
      <c r="AC999" s="13"/>
      <c r="AD999" s="10"/>
      <c r="AE999" s="7"/>
      <c r="AF999" s="7"/>
      <c r="AG999" s="7"/>
      <c r="AH999" s="7"/>
      <c r="AI999" s="14"/>
    </row>
    <row r="1000" spans="1:35" s="15" customFormat="1" ht="150" customHeight="1" x14ac:dyDescent="0.25">
      <c r="A1000" s="4"/>
      <c r="B1000" s="4" t="str">
        <f>IF(C1000="","",IF(G1000="NEXOMED",CONCATENATE("BIO",C1000),CONCATENATE("ML",C1000)))</f>
        <v/>
      </c>
      <c r="C1000" s="28"/>
      <c r="D1000" s="9"/>
      <c r="E1000" s="7"/>
      <c r="F1000" s="7"/>
      <c r="G1000" s="7"/>
      <c r="H1000" s="7"/>
      <c r="I1000" s="10"/>
      <c r="J1000" s="7"/>
      <c r="K1000" s="7"/>
      <c r="L1000" s="7"/>
      <c r="M1000" s="9"/>
      <c r="N1000" s="7"/>
      <c r="O1000" s="7"/>
      <c r="P1000" s="13"/>
      <c r="Q1000" s="11"/>
      <c r="R1000" s="7"/>
      <c r="S1000" s="24">
        <f>IFERROR(_xlfn.XLOOKUP(R1000,bio_produtos!$A:$A,bio_produtos!$C:$C),"")</f>
        <v>0</v>
      </c>
      <c r="T1000" s="12"/>
      <c r="U1000" s="23" t="str">
        <f>IF(T1000="","",SUM(T1000*N1000))</f>
        <v/>
      </c>
      <c r="V1000" s="23" t="str">
        <f>IF(U1000="","",IF(U1000&lt;10000,U1000,IF(U1000&lt;100000,U1000*0.3,"AVALIAÇÃO INDIVIDUAL")))</f>
        <v/>
      </c>
      <c r="W1000" s="10"/>
      <c r="X1000" s="7"/>
      <c r="Y1000" s="13"/>
      <c r="Z1000" s="10"/>
      <c r="AA1000" s="10"/>
      <c r="AB1000" s="10"/>
      <c r="AC1000" s="13"/>
      <c r="AD1000" s="10"/>
      <c r="AE1000" s="7"/>
      <c r="AF1000" s="7"/>
      <c r="AG1000" s="7"/>
      <c r="AH1000" s="7"/>
      <c r="AI1000" s="14"/>
    </row>
    <row r="1001" spans="1:35" s="15" customFormat="1" ht="150" customHeight="1" x14ac:dyDescent="0.25">
      <c r="A1001" s="4"/>
      <c r="B1001" s="4" t="str">
        <f>IF(C1001="","",IF(G1001="NEXOMED",CONCATENATE("BIO",C1001),CONCATENATE("ML",C1001)))</f>
        <v/>
      </c>
      <c r="C1001" s="28"/>
      <c r="D1001" s="9"/>
      <c r="E1001" s="7"/>
      <c r="F1001" s="7"/>
      <c r="G1001" s="7"/>
      <c r="H1001" s="7"/>
      <c r="I1001" s="10"/>
      <c r="J1001" s="7"/>
      <c r="K1001" s="7"/>
      <c r="L1001" s="7"/>
      <c r="M1001" s="9"/>
      <c r="N1001" s="7"/>
      <c r="O1001" s="7"/>
      <c r="P1001" s="13"/>
      <c r="Q1001" s="11"/>
      <c r="R1001" s="7"/>
      <c r="S1001" s="24">
        <f>IFERROR(_xlfn.XLOOKUP(R1001,bio_produtos!$A:$A,bio_produtos!$C:$C),"")</f>
        <v>0</v>
      </c>
      <c r="T1001" s="12"/>
      <c r="U1001" s="23" t="str">
        <f>IF(T1001="","",SUM(T1001*N1001))</f>
        <v/>
      </c>
      <c r="V1001" s="23" t="str">
        <f>IF(U1001="","",IF(U1001&lt;10000,U1001,IF(U1001&lt;100000,U1001*0.3,"AVALIAÇÃO INDIVIDUAL")))</f>
        <v/>
      </c>
      <c r="W1001" s="10"/>
      <c r="X1001" s="7"/>
      <c r="Y1001" s="13"/>
      <c r="Z1001" s="10"/>
      <c r="AA1001" s="10"/>
      <c r="AB1001" s="10"/>
      <c r="AC1001" s="13"/>
      <c r="AD1001" s="10"/>
      <c r="AE1001" s="7"/>
      <c r="AF1001" s="7"/>
      <c r="AG1001" s="7"/>
      <c r="AH1001" s="7"/>
      <c r="AI1001" s="14"/>
    </row>
    <row r="1002" spans="1:35" s="15" customFormat="1" ht="150" customHeight="1" x14ac:dyDescent="0.25">
      <c r="A1002" s="4"/>
      <c r="B1002" s="4" t="str">
        <f>IF(C1002="","",IF(G1002="NEXOMED",CONCATENATE("BIO",C1002),CONCATENATE("ML",C1002)))</f>
        <v/>
      </c>
      <c r="C1002" s="28"/>
      <c r="D1002" s="9"/>
      <c r="E1002" s="7"/>
      <c r="F1002" s="7"/>
      <c r="G1002" s="7"/>
      <c r="H1002" s="7"/>
      <c r="I1002" s="10"/>
      <c r="J1002" s="7"/>
      <c r="K1002" s="7"/>
      <c r="L1002" s="7"/>
      <c r="M1002" s="9"/>
      <c r="N1002" s="7"/>
      <c r="O1002" s="7"/>
      <c r="P1002" s="13"/>
      <c r="Q1002" s="11"/>
      <c r="R1002" s="7"/>
      <c r="S1002" s="24">
        <f>IFERROR(_xlfn.XLOOKUP(R1002,bio_produtos!$A:$A,bio_produtos!$C:$C),"")</f>
        <v>0</v>
      </c>
      <c r="T1002" s="12"/>
      <c r="U1002" s="23" t="str">
        <f>IF(T1002="","",SUM(T1002*N1002))</f>
        <v/>
      </c>
      <c r="V1002" s="23" t="str">
        <f>IF(U1002="","",IF(U1002&lt;10000,U1002,IF(U1002&lt;100000,U1002*0.3,"AVALIAÇÃO INDIVIDUAL")))</f>
        <v/>
      </c>
      <c r="W1002" s="10"/>
      <c r="X1002" s="7"/>
      <c r="Y1002" s="13"/>
      <c r="Z1002" s="10"/>
      <c r="AA1002" s="10"/>
      <c r="AB1002" s="10"/>
      <c r="AC1002" s="13"/>
      <c r="AD1002" s="10"/>
      <c r="AE1002" s="7"/>
      <c r="AF1002" s="7"/>
      <c r="AG1002" s="7"/>
      <c r="AH1002" s="7"/>
      <c r="AI1002" s="14"/>
    </row>
    <row r="1003" spans="1:35" s="15" customFormat="1" ht="150" customHeight="1" x14ac:dyDescent="0.25">
      <c r="A1003" s="4"/>
      <c r="B1003" s="4" t="str">
        <f>IF(C1003="","",IF(G1003="NEXOMED",CONCATENATE("BIO",C1003),CONCATENATE("ML",C1003)))</f>
        <v/>
      </c>
      <c r="C1003" s="28"/>
      <c r="D1003" s="9"/>
      <c r="E1003" s="7"/>
      <c r="F1003" s="7"/>
      <c r="G1003" s="7"/>
      <c r="H1003" s="7"/>
      <c r="I1003" s="10"/>
      <c r="J1003" s="7"/>
      <c r="K1003" s="7"/>
      <c r="L1003" s="7"/>
      <c r="M1003" s="9"/>
      <c r="N1003" s="7"/>
      <c r="O1003" s="7"/>
      <c r="P1003" s="13"/>
      <c r="Q1003" s="11"/>
      <c r="R1003" s="7"/>
      <c r="S1003" s="24">
        <f>IFERROR(_xlfn.XLOOKUP(R1003,bio_produtos!$A:$A,bio_produtos!$C:$C),"")</f>
        <v>0</v>
      </c>
      <c r="T1003" s="12"/>
      <c r="U1003" s="23" t="str">
        <f>IF(T1003="","",SUM(T1003*N1003))</f>
        <v/>
      </c>
      <c r="V1003" s="23" t="str">
        <f>IF(U1003="","",IF(U1003&lt;10000,U1003,IF(U1003&lt;100000,U1003*0.3,"AVALIAÇÃO INDIVIDUAL")))</f>
        <v/>
      </c>
      <c r="W1003" s="10"/>
      <c r="X1003" s="7"/>
      <c r="Y1003" s="13"/>
      <c r="Z1003" s="10"/>
      <c r="AA1003" s="10"/>
      <c r="AB1003" s="10"/>
      <c r="AC1003" s="13"/>
      <c r="AD1003" s="10"/>
      <c r="AE1003" s="7"/>
      <c r="AF1003" s="7"/>
      <c r="AG1003" s="7"/>
      <c r="AH1003" s="7"/>
      <c r="AI1003" s="14"/>
    </row>
    <row r="1004" spans="1:35" s="15" customFormat="1" ht="150" customHeight="1" x14ac:dyDescent="0.25">
      <c r="A1004" s="4"/>
      <c r="B1004" s="4" t="str">
        <f>IF(C1004="","",IF(G1004="NEXOMED",CONCATENATE("BIO",C1004),CONCATENATE("ML",C1004)))</f>
        <v/>
      </c>
      <c r="C1004" s="28"/>
      <c r="D1004" s="9"/>
      <c r="E1004" s="7"/>
      <c r="F1004" s="7"/>
      <c r="G1004" s="7"/>
      <c r="H1004" s="7"/>
      <c r="I1004" s="10"/>
      <c r="J1004" s="7"/>
      <c r="K1004" s="7"/>
      <c r="L1004" s="7"/>
      <c r="M1004" s="9"/>
      <c r="N1004" s="7"/>
      <c r="O1004" s="7"/>
      <c r="P1004" s="13"/>
      <c r="Q1004" s="11"/>
      <c r="R1004" s="7"/>
      <c r="S1004" s="24">
        <f>IFERROR(_xlfn.XLOOKUP(R1004,bio_produtos!$A:$A,bio_produtos!$C:$C),"")</f>
        <v>0</v>
      </c>
      <c r="T1004" s="12"/>
      <c r="U1004" s="23" t="str">
        <f>IF(T1004="","",SUM(T1004*N1004))</f>
        <v/>
      </c>
      <c r="V1004" s="23" t="str">
        <f>IF(U1004="","",IF(U1004&lt;10000,U1004,IF(U1004&lt;100000,U1004*0.3,"AVALIAÇÃO INDIVIDUAL")))</f>
        <v/>
      </c>
      <c r="W1004" s="10"/>
      <c r="X1004" s="7"/>
      <c r="Y1004" s="13"/>
      <c r="Z1004" s="10"/>
      <c r="AA1004" s="10"/>
      <c r="AB1004" s="10"/>
      <c r="AC1004" s="13"/>
      <c r="AD1004" s="10"/>
      <c r="AE1004" s="7"/>
      <c r="AF1004" s="7"/>
      <c r="AG1004" s="7"/>
      <c r="AH1004" s="13"/>
      <c r="AI1004" s="14"/>
    </row>
    <row r="1005" spans="1:35" s="15" customFormat="1" ht="150" customHeight="1" x14ac:dyDescent="0.25">
      <c r="A1005" s="4"/>
      <c r="B1005" s="4" t="str">
        <f>IF(C1005="","",IF(G1005="NEXOMED",CONCATENATE("BIO",C1005),CONCATENATE("ML",C1005)))</f>
        <v/>
      </c>
      <c r="C1005" s="28"/>
      <c r="D1005" s="9"/>
      <c r="E1005" s="7"/>
      <c r="F1005" s="7"/>
      <c r="G1005" s="7"/>
      <c r="H1005" s="7"/>
      <c r="I1005" s="10"/>
      <c r="J1005" s="7"/>
      <c r="K1005" s="7"/>
      <c r="L1005" s="7"/>
      <c r="M1005" s="9"/>
      <c r="N1005" s="7"/>
      <c r="O1005" s="7"/>
      <c r="P1005" s="13"/>
      <c r="Q1005" s="11"/>
      <c r="R1005" s="7"/>
      <c r="S1005" s="24">
        <f>IFERROR(_xlfn.XLOOKUP(R1005,bio_produtos!$A:$A,bio_produtos!$C:$C),"")</f>
        <v>0</v>
      </c>
      <c r="T1005" s="12"/>
      <c r="U1005" s="23" t="str">
        <f>IF(T1005="","",SUM(T1005*N1005))</f>
        <v/>
      </c>
      <c r="V1005" s="23" t="str">
        <f>IF(U1005="","",IF(U1005&lt;10000,U1005,IF(U1005&lt;100000,U1005*0.3,"AVALIAÇÃO INDIVIDUAL")))</f>
        <v/>
      </c>
      <c r="W1005" s="10"/>
      <c r="X1005" s="7"/>
      <c r="Y1005" s="13"/>
      <c r="Z1005" s="10"/>
      <c r="AA1005" s="10"/>
      <c r="AB1005" s="10"/>
      <c r="AC1005" s="13"/>
      <c r="AD1005" s="10"/>
      <c r="AE1005" s="7"/>
      <c r="AF1005" s="7"/>
      <c r="AG1005" s="7"/>
      <c r="AH1005" s="7"/>
      <c r="AI1005" s="14"/>
    </row>
    <row r="1006" spans="1:35" s="15" customFormat="1" ht="150" customHeight="1" x14ac:dyDescent="0.25">
      <c r="A1006" s="4"/>
      <c r="B1006" s="4" t="str">
        <f>IF(C1006="","",IF(G1006="NEXOMED",CONCATENATE("BIO",C1006),CONCATENATE("ML",C1006)))</f>
        <v/>
      </c>
      <c r="C1006" s="28"/>
      <c r="D1006" s="9"/>
      <c r="E1006" s="7"/>
      <c r="F1006" s="7"/>
      <c r="G1006" s="7"/>
      <c r="H1006" s="7"/>
      <c r="I1006" s="10"/>
      <c r="J1006" s="7"/>
      <c r="K1006" s="7"/>
      <c r="L1006" s="7"/>
      <c r="M1006" s="9"/>
      <c r="N1006" s="7"/>
      <c r="O1006" s="7"/>
      <c r="P1006" s="13"/>
      <c r="Q1006" s="11"/>
      <c r="R1006" s="7"/>
      <c r="S1006" s="24">
        <f>IFERROR(_xlfn.XLOOKUP(R1006,bio_produtos!$A:$A,bio_produtos!$C:$C),"")</f>
        <v>0</v>
      </c>
      <c r="T1006" s="12"/>
      <c r="U1006" s="23" t="str">
        <f>IF(T1006="","",SUM(T1006*N1006))</f>
        <v/>
      </c>
      <c r="V1006" s="23" t="str">
        <f>IF(U1006="","",IF(U1006&lt;10000,U1006,IF(U1006&lt;100000,U1006*0.3,"AVALIAÇÃO INDIVIDUAL")))</f>
        <v/>
      </c>
      <c r="W1006" s="10"/>
      <c r="X1006" s="7"/>
      <c r="Y1006" s="13"/>
      <c r="Z1006" s="10"/>
      <c r="AA1006" s="10"/>
      <c r="AB1006" s="10"/>
      <c r="AC1006" s="13"/>
      <c r="AD1006" s="10"/>
      <c r="AE1006" s="7"/>
      <c r="AF1006" s="7"/>
      <c r="AG1006" s="7"/>
      <c r="AH1006" s="7"/>
      <c r="AI1006" s="14"/>
    </row>
    <row r="1007" spans="1:35" s="15" customFormat="1" ht="150" customHeight="1" x14ac:dyDescent="0.25">
      <c r="A1007" s="4"/>
      <c r="B1007" s="4" t="str">
        <f>IF(C1007="","",IF(G1007="NEXOMED",CONCATENATE("BIO",C1007),CONCATENATE("ML",C1007)))</f>
        <v/>
      </c>
      <c r="C1007" s="28"/>
      <c r="D1007" s="9"/>
      <c r="E1007" s="7"/>
      <c r="F1007" s="7"/>
      <c r="G1007" s="7"/>
      <c r="H1007" s="7"/>
      <c r="I1007" s="10"/>
      <c r="J1007" s="7"/>
      <c r="K1007" s="7"/>
      <c r="L1007" s="7"/>
      <c r="M1007" s="9"/>
      <c r="N1007" s="7"/>
      <c r="O1007" s="7"/>
      <c r="P1007" s="13"/>
      <c r="Q1007" s="11"/>
      <c r="R1007" s="7"/>
      <c r="S1007" s="24">
        <f>IFERROR(_xlfn.XLOOKUP(R1007,bio_produtos!$A:$A,bio_produtos!$C:$C),"")</f>
        <v>0</v>
      </c>
      <c r="T1007" s="12"/>
      <c r="U1007" s="23" t="str">
        <f>IF(T1007="","",SUM(T1007*N1007))</f>
        <v/>
      </c>
      <c r="V1007" s="23" t="str">
        <f>IF(U1007="","",IF(U1007&lt;10000,U1007,IF(U1007&lt;100000,U1007*0.3,"AVALIAÇÃO INDIVIDUAL")))</f>
        <v/>
      </c>
      <c r="W1007" s="10"/>
      <c r="X1007" s="7"/>
      <c r="Y1007" s="13"/>
      <c r="Z1007" s="10"/>
      <c r="AA1007" s="10"/>
      <c r="AB1007" s="10"/>
      <c r="AC1007" s="13"/>
      <c r="AD1007" s="10"/>
      <c r="AE1007" s="7"/>
      <c r="AF1007" s="7"/>
      <c r="AG1007" s="7"/>
      <c r="AH1007" s="7"/>
      <c r="AI1007" s="14"/>
    </row>
    <row r="1008" spans="1:35" s="15" customFormat="1" ht="150" customHeight="1" x14ac:dyDescent="0.25">
      <c r="A1008" s="4"/>
      <c r="B1008" s="4" t="str">
        <f>IF(C1008="","",IF(G1008="NEXOMED",CONCATENATE("BIO",C1008),CONCATENATE("ML",C1008)))</f>
        <v/>
      </c>
      <c r="C1008" s="28"/>
      <c r="D1008" s="9"/>
      <c r="E1008" s="7"/>
      <c r="F1008" s="7"/>
      <c r="G1008" s="7"/>
      <c r="H1008" s="13"/>
      <c r="I1008" s="10"/>
      <c r="J1008" s="7"/>
      <c r="K1008" s="7"/>
      <c r="L1008" s="7"/>
      <c r="M1008" s="9"/>
      <c r="N1008" s="7"/>
      <c r="O1008" s="7"/>
      <c r="P1008" s="13"/>
      <c r="Q1008" s="11"/>
      <c r="R1008" s="7"/>
      <c r="S1008" s="24">
        <f>IFERROR(_xlfn.XLOOKUP(R1008,bio_produtos!$A:$A,bio_produtos!$C:$C),"")</f>
        <v>0</v>
      </c>
      <c r="T1008" s="12"/>
      <c r="U1008" s="23" t="str">
        <f>IF(T1008="","",SUM(T1008*N1008))</f>
        <v/>
      </c>
      <c r="V1008" s="23" t="str">
        <f>IF(U1008="","",IF(U1008&lt;10000,U1008,IF(U1008&lt;100000,U1008*0.3,"AVALIAÇÃO INDIVIDUAL")))</f>
        <v/>
      </c>
      <c r="W1008" s="10"/>
      <c r="X1008" s="7"/>
      <c r="Y1008" s="13"/>
      <c r="Z1008" s="10"/>
      <c r="AA1008" s="10"/>
      <c r="AB1008" s="10"/>
      <c r="AC1008" s="13"/>
      <c r="AD1008" s="10"/>
      <c r="AE1008" s="7"/>
      <c r="AF1008" s="7"/>
      <c r="AG1008" s="7"/>
      <c r="AH1008" s="7"/>
      <c r="AI1008" s="14"/>
    </row>
    <row r="1009" spans="1:35" s="15" customFormat="1" ht="150" customHeight="1" x14ac:dyDescent="0.25">
      <c r="A1009" s="4"/>
      <c r="B1009" s="4" t="str">
        <f>IF(C1009="","",IF(G1009="NEXOMED",CONCATENATE("BIO",C1009),CONCATENATE("ML",C1009)))</f>
        <v/>
      </c>
      <c r="C1009" s="28"/>
      <c r="D1009" s="9"/>
      <c r="E1009" s="7"/>
      <c r="F1009" s="7"/>
      <c r="G1009" s="7"/>
      <c r="H1009" s="13"/>
      <c r="I1009" s="10"/>
      <c r="J1009" s="7"/>
      <c r="K1009" s="7"/>
      <c r="L1009" s="7"/>
      <c r="M1009" s="9"/>
      <c r="N1009" s="7"/>
      <c r="O1009" s="7"/>
      <c r="P1009" s="13"/>
      <c r="Q1009" s="11"/>
      <c r="R1009" s="7"/>
      <c r="S1009" s="24">
        <f>IFERROR(_xlfn.XLOOKUP(R1009,bio_produtos!$A:$A,bio_produtos!$C:$C),"")</f>
        <v>0</v>
      </c>
      <c r="T1009" s="12"/>
      <c r="U1009" s="23" t="str">
        <f>IF(T1009="","",SUM(T1009*N1009))</f>
        <v/>
      </c>
      <c r="V1009" s="23" t="str">
        <f>IF(U1009="","",IF(U1009&lt;10000,U1009,IF(U1009&lt;100000,U1009*0.3,"AVALIAÇÃO INDIVIDUAL")))</f>
        <v/>
      </c>
      <c r="W1009" s="10"/>
      <c r="X1009" s="7"/>
      <c r="Y1009" s="13"/>
      <c r="Z1009" s="10"/>
      <c r="AA1009" s="10"/>
      <c r="AB1009" s="10"/>
      <c r="AC1009" s="13"/>
      <c r="AD1009" s="10"/>
      <c r="AE1009" s="7"/>
      <c r="AF1009" s="7"/>
      <c r="AG1009" s="7"/>
      <c r="AH1009" s="7"/>
      <c r="AI1009" s="14"/>
    </row>
    <row r="1010" spans="1:35" s="15" customFormat="1" ht="150" customHeight="1" x14ac:dyDescent="0.25">
      <c r="A1010" s="4"/>
      <c r="B1010" s="4" t="str">
        <f>IF(C1010="","",IF(G1010="NEXOMED",CONCATENATE("BIO",C1010),CONCATENATE("ML",C1010)))</f>
        <v/>
      </c>
      <c r="C1010" s="28"/>
      <c r="D1010" s="9"/>
      <c r="E1010" s="7"/>
      <c r="F1010" s="7"/>
      <c r="G1010" s="7"/>
      <c r="H1010" s="7"/>
      <c r="I1010" s="10"/>
      <c r="J1010" s="7"/>
      <c r="K1010" s="7"/>
      <c r="L1010" s="7"/>
      <c r="M1010" s="9"/>
      <c r="N1010" s="7"/>
      <c r="O1010" s="7"/>
      <c r="P1010" s="13"/>
      <c r="Q1010" s="11"/>
      <c r="R1010" s="7"/>
      <c r="S1010" s="24">
        <f>IFERROR(_xlfn.XLOOKUP(R1010,bio_produtos!$A:$A,bio_produtos!$C:$C),"")</f>
        <v>0</v>
      </c>
      <c r="T1010" s="12"/>
      <c r="U1010" s="23" t="str">
        <f>IF(T1010="","",SUM(T1010*N1010))</f>
        <v/>
      </c>
      <c r="V1010" s="23" t="str">
        <f>IF(U1010="","",IF(U1010&lt;10000,U1010,IF(U1010&lt;100000,U1010*0.3,"AVALIAÇÃO INDIVIDUAL")))</f>
        <v/>
      </c>
      <c r="W1010" s="10"/>
      <c r="X1010" s="7"/>
      <c r="Y1010" s="13"/>
      <c r="Z1010" s="10"/>
      <c r="AA1010" s="10"/>
      <c r="AB1010" s="10"/>
      <c r="AC1010" s="13"/>
      <c r="AD1010" s="10"/>
      <c r="AE1010" s="7"/>
      <c r="AF1010" s="7"/>
      <c r="AG1010" s="7"/>
      <c r="AH1010" s="7"/>
      <c r="AI1010" s="14"/>
    </row>
    <row r="1011" spans="1:35" s="15" customFormat="1" ht="150" customHeight="1" x14ac:dyDescent="0.25">
      <c r="A1011" s="4"/>
      <c r="B1011" s="4" t="str">
        <f>IF(C1011="","",IF(G1011="NEXOMED",CONCATENATE("BIO",C1011),CONCATENATE("ML",C1011)))</f>
        <v/>
      </c>
      <c r="C1011" s="28"/>
      <c r="D1011" s="9"/>
      <c r="E1011" s="7"/>
      <c r="F1011" s="7"/>
      <c r="G1011" s="7"/>
      <c r="H1011" s="7"/>
      <c r="I1011" s="10"/>
      <c r="J1011" s="7"/>
      <c r="K1011" s="7"/>
      <c r="L1011" s="7"/>
      <c r="M1011" s="9"/>
      <c r="N1011" s="7"/>
      <c r="O1011" s="7"/>
      <c r="P1011" s="13"/>
      <c r="Q1011" s="11"/>
      <c r="R1011" s="7"/>
      <c r="S1011" s="24">
        <f>IFERROR(_xlfn.XLOOKUP(R1011,bio_produtos!$A:$A,bio_produtos!$C:$C),"")</f>
        <v>0</v>
      </c>
      <c r="T1011" s="12"/>
      <c r="U1011" s="23" t="str">
        <f>IF(T1011="","",SUM(T1011*N1011))</f>
        <v/>
      </c>
      <c r="V1011" s="23" t="str">
        <f>IF(U1011="","",IF(U1011&lt;10000,U1011,IF(U1011&lt;100000,U1011*0.3,"AVALIAÇÃO INDIVIDUAL")))</f>
        <v/>
      </c>
      <c r="W1011" s="10"/>
      <c r="X1011" s="7"/>
      <c r="Y1011" s="13"/>
      <c r="Z1011" s="10"/>
      <c r="AA1011" s="10"/>
      <c r="AB1011" s="10"/>
      <c r="AC1011" s="13"/>
      <c r="AD1011" s="10"/>
      <c r="AE1011" s="7"/>
      <c r="AF1011" s="7"/>
      <c r="AG1011" s="7"/>
      <c r="AH1011" s="7"/>
      <c r="AI1011" s="14"/>
    </row>
    <row r="1012" spans="1:35" s="15" customFormat="1" ht="150" customHeight="1" x14ac:dyDescent="0.25">
      <c r="A1012" s="4"/>
      <c r="B1012" s="4" t="str">
        <f>IF(C1012="","",IF(G1012="NEXOMED",CONCATENATE("BIO",C1012),CONCATENATE("ML",C1012)))</f>
        <v/>
      </c>
      <c r="C1012" s="28"/>
      <c r="D1012" s="9"/>
      <c r="E1012" s="7"/>
      <c r="F1012" s="7"/>
      <c r="G1012" s="7"/>
      <c r="H1012" s="7"/>
      <c r="I1012" s="10"/>
      <c r="J1012" s="7"/>
      <c r="K1012" s="7"/>
      <c r="L1012" s="7"/>
      <c r="M1012" s="9"/>
      <c r="N1012" s="7"/>
      <c r="O1012" s="7"/>
      <c r="P1012" s="13"/>
      <c r="Q1012" s="11"/>
      <c r="R1012" s="7"/>
      <c r="S1012" s="24">
        <f>IFERROR(_xlfn.XLOOKUP(R1012,bio_produtos!$A:$A,bio_produtos!$C:$C),"")</f>
        <v>0</v>
      </c>
      <c r="T1012" s="12"/>
      <c r="U1012" s="23" t="str">
        <f>IF(T1012="","",SUM(T1012*N1012))</f>
        <v/>
      </c>
      <c r="V1012" s="23" t="str">
        <f>IF(U1012="","",IF(U1012&lt;10000,U1012,IF(U1012&lt;100000,U1012*0.3,"AVALIAÇÃO INDIVIDUAL")))</f>
        <v/>
      </c>
      <c r="W1012" s="10"/>
      <c r="X1012" s="7"/>
      <c r="Y1012" s="13"/>
      <c r="Z1012" s="10"/>
      <c r="AA1012" s="10"/>
      <c r="AB1012" s="10"/>
      <c r="AC1012" s="13"/>
      <c r="AD1012" s="10"/>
      <c r="AE1012" s="7"/>
      <c r="AF1012" s="7"/>
      <c r="AG1012" s="7"/>
      <c r="AH1012" s="7"/>
      <c r="AI1012" s="14"/>
    </row>
    <row r="1013" spans="1:35" s="15" customFormat="1" ht="150" customHeight="1" x14ac:dyDescent="0.25">
      <c r="A1013" s="4"/>
      <c r="B1013" s="4" t="str">
        <f>IF(C1013="","",IF(G1013="NEXOMED",CONCATENATE("BIO",C1013),CONCATENATE("ML",C1013)))</f>
        <v/>
      </c>
      <c r="C1013" s="28"/>
      <c r="D1013" s="9"/>
      <c r="E1013" s="7"/>
      <c r="F1013" s="7"/>
      <c r="G1013" s="7"/>
      <c r="H1013" s="7"/>
      <c r="I1013" s="10"/>
      <c r="J1013" s="7"/>
      <c r="K1013" s="7"/>
      <c r="L1013" s="7"/>
      <c r="M1013" s="9"/>
      <c r="N1013" s="7"/>
      <c r="O1013" s="7"/>
      <c r="P1013" s="13"/>
      <c r="Q1013" s="11"/>
      <c r="R1013" s="7"/>
      <c r="S1013" s="24">
        <f>IFERROR(_xlfn.XLOOKUP(R1013,bio_produtos!$A:$A,bio_produtos!$C:$C),"")</f>
        <v>0</v>
      </c>
      <c r="T1013" s="12"/>
      <c r="U1013" s="23" t="str">
        <f>IF(T1013="","",SUM(T1013*N1013))</f>
        <v/>
      </c>
      <c r="V1013" s="23" t="str">
        <f>IF(U1013="","",IF(U1013&lt;10000,U1013,IF(U1013&lt;100000,U1013*0.3,"AVALIAÇÃO INDIVIDUAL")))</f>
        <v/>
      </c>
      <c r="W1013" s="10"/>
      <c r="X1013" s="7"/>
      <c r="Y1013" s="13"/>
      <c r="Z1013" s="10"/>
      <c r="AA1013" s="10"/>
      <c r="AB1013" s="10"/>
      <c r="AC1013" s="13"/>
      <c r="AD1013" s="10"/>
      <c r="AE1013" s="7"/>
      <c r="AF1013" s="7"/>
      <c r="AG1013" s="7"/>
      <c r="AH1013" s="7"/>
      <c r="AI1013" s="14"/>
    </row>
    <row r="1014" spans="1:35" s="15" customFormat="1" ht="150" customHeight="1" x14ac:dyDescent="0.25">
      <c r="A1014" s="4"/>
      <c r="B1014" s="4" t="str">
        <f>IF(C1014="","",IF(G1014="NEXOMED",CONCATENATE("BIO",C1014),CONCATENATE("ML",C1014)))</f>
        <v/>
      </c>
      <c r="C1014" s="28"/>
      <c r="D1014" s="9"/>
      <c r="E1014" s="7"/>
      <c r="F1014" s="7"/>
      <c r="G1014" s="7"/>
      <c r="H1014" s="7"/>
      <c r="I1014" s="10"/>
      <c r="J1014" s="7"/>
      <c r="K1014" s="7"/>
      <c r="L1014" s="7"/>
      <c r="M1014" s="9"/>
      <c r="N1014" s="7"/>
      <c r="O1014" s="7"/>
      <c r="P1014" s="13"/>
      <c r="Q1014" s="11"/>
      <c r="R1014" s="7"/>
      <c r="S1014" s="24">
        <f>IFERROR(_xlfn.XLOOKUP(R1014,bio_produtos!$A:$A,bio_produtos!$C:$C),"")</f>
        <v>0</v>
      </c>
      <c r="T1014" s="12"/>
      <c r="U1014" s="23" t="str">
        <f>IF(T1014="","",SUM(T1014*N1014))</f>
        <v/>
      </c>
      <c r="V1014" s="23" t="str">
        <f>IF(U1014="","",IF(U1014&lt;10000,U1014,IF(U1014&lt;100000,U1014*0.3,"AVALIAÇÃO INDIVIDUAL")))</f>
        <v/>
      </c>
      <c r="W1014" s="10"/>
      <c r="X1014" s="7"/>
      <c r="Y1014" s="13"/>
      <c r="Z1014" s="10"/>
      <c r="AA1014" s="10"/>
      <c r="AB1014" s="10"/>
      <c r="AC1014" s="13"/>
      <c r="AD1014" s="10"/>
      <c r="AE1014" s="7"/>
      <c r="AF1014" s="7"/>
      <c r="AG1014" s="7"/>
      <c r="AH1014" s="7"/>
      <c r="AI1014" s="14"/>
    </row>
    <row r="1015" spans="1:35" s="15" customFormat="1" ht="150" customHeight="1" x14ac:dyDescent="0.25">
      <c r="A1015" s="4"/>
      <c r="B1015" s="4" t="str">
        <f>IF(C1015="","",IF(G1015="NEXOMED",CONCATENATE("BIO",C1015),CONCATENATE("ML",C1015)))</f>
        <v/>
      </c>
      <c r="C1015" s="28"/>
      <c r="D1015" s="9"/>
      <c r="E1015" s="7"/>
      <c r="F1015" s="7"/>
      <c r="G1015" s="7"/>
      <c r="H1015" s="7"/>
      <c r="I1015" s="10"/>
      <c r="J1015" s="7"/>
      <c r="K1015" s="7"/>
      <c r="L1015" s="7"/>
      <c r="M1015" s="9"/>
      <c r="N1015" s="7"/>
      <c r="O1015" s="7"/>
      <c r="P1015" s="13"/>
      <c r="Q1015" s="11"/>
      <c r="R1015" s="7"/>
      <c r="S1015" s="24">
        <f>IFERROR(_xlfn.XLOOKUP(R1015,bio_produtos!$A:$A,bio_produtos!$C:$C),"")</f>
        <v>0</v>
      </c>
      <c r="T1015" s="12"/>
      <c r="U1015" s="23" t="str">
        <f>IF(T1015="","",SUM(T1015*N1015))</f>
        <v/>
      </c>
      <c r="V1015" s="23" t="str">
        <f>IF(U1015="","",IF(U1015&lt;10000,U1015,IF(U1015&lt;100000,U1015*0.3,"AVALIAÇÃO INDIVIDUAL")))</f>
        <v/>
      </c>
      <c r="W1015" s="10"/>
      <c r="X1015" s="7"/>
      <c r="Y1015" s="13"/>
      <c r="Z1015" s="10"/>
      <c r="AA1015" s="10"/>
      <c r="AB1015" s="10"/>
      <c r="AC1015" s="13"/>
      <c r="AD1015" s="10"/>
      <c r="AE1015" s="7"/>
      <c r="AF1015" s="7"/>
      <c r="AG1015" s="7"/>
      <c r="AH1015" s="13"/>
      <c r="AI1015" s="14"/>
    </row>
    <row r="1016" spans="1:35" s="15" customFormat="1" ht="150" customHeight="1" x14ac:dyDescent="0.25">
      <c r="A1016" s="4"/>
      <c r="B1016" s="4" t="str">
        <f>IF(C1016="","",IF(G1016="NEXOMED",CONCATENATE("BIO",C1016),CONCATENATE("ML",C1016)))</f>
        <v/>
      </c>
      <c r="C1016" s="28"/>
      <c r="D1016" s="9"/>
      <c r="E1016" s="7"/>
      <c r="F1016" s="7"/>
      <c r="G1016" s="7"/>
      <c r="H1016" s="7"/>
      <c r="I1016" s="10"/>
      <c r="J1016" s="7"/>
      <c r="K1016" s="7"/>
      <c r="L1016" s="7"/>
      <c r="M1016" s="9"/>
      <c r="N1016" s="7"/>
      <c r="O1016" s="7"/>
      <c r="P1016" s="13"/>
      <c r="Q1016" s="11"/>
      <c r="R1016" s="7"/>
      <c r="S1016" s="24">
        <f>IFERROR(_xlfn.XLOOKUP(R1016,bio_produtos!$A:$A,bio_produtos!$C:$C),"")</f>
        <v>0</v>
      </c>
      <c r="T1016" s="12"/>
      <c r="U1016" s="23" t="str">
        <f>IF(T1016="","",SUM(T1016*N1016))</f>
        <v/>
      </c>
      <c r="V1016" s="23" t="str">
        <f>IF(U1016="","",IF(U1016&lt;10000,U1016,IF(U1016&lt;100000,U1016*0.3,"AVALIAÇÃO INDIVIDUAL")))</f>
        <v/>
      </c>
      <c r="W1016" s="10"/>
      <c r="X1016" s="7"/>
      <c r="Y1016" s="13"/>
      <c r="Z1016" s="10"/>
      <c r="AA1016" s="10"/>
      <c r="AB1016" s="10"/>
      <c r="AC1016" s="13"/>
      <c r="AD1016" s="10"/>
      <c r="AE1016" s="7"/>
      <c r="AF1016" s="7"/>
      <c r="AG1016" s="7"/>
      <c r="AH1016" s="7"/>
      <c r="AI1016" s="14"/>
    </row>
    <row r="1017" spans="1:35" s="15" customFormat="1" ht="150" customHeight="1" x14ac:dyDescent="0.25">
      <c r="A1017" s="4"/>
      <c r="B1017" s="4" t="str">
        <f>IF(C1017="","",IF(G1017="NEXOMED",CONCATENATE("BIO",C1017),CONCATENATE("ML",C1017)))</f>
        <v/>
      </c>
      <c r="C1017" s="28"/>
      <c r="D1017" s="9"/>
      <c r="E1017" s="7"/>
      <c r="F1017" s="7"/>
      <c r="G1017" s="7"/>
      <c r="H1017" s="7"/>
      <c r="I1017" s="10"/>
      <c r="J1017" s="7"/>
      <c r="K1017" s="7"/>
      <c r="L1017" s="7"/>
      <c r="M1017" s="9"/>
      <c r="N1017" s="7"/>
      <c r="O1017" s="7"/>
      <c r="P1017" s="13"/>
      <c r="Q1017" s="11"/>
      <c r="R1017" s="7"/>
      <c r="S1017" s="24">
        <f>IFERROR(_xlfn.XLOOKUP(R1017,bio_produtos!$A:$A,bio_produtos!$C:$C),"")</f>
        <v>0</v>
      </c>
      <c r="T1017" s="12"/>
      <c r="U1017" s="23" t="str">
        <f>IF(T1017="","",SUM(T1017*N1017))</f>
        <v/>
      </c>
      <c r="V1017" s="23" t="str">
        <f>IF(U1017="","",IF(U1017&lt;10000,U1017,IF(U1017&lt;100000,U1017*0.3,"AVALIAÇÃO INDIVIDUAL")))</f>
        <v/>
      </c>
      <c r="W1017" s="10"/>
      <c r="X1017" s="7"/>
      <c r="Y1017" s="13"/>
      <c r="Z1017" s="10"/>
      <c r="AA1017" s="10"/>
      <c r="AB1017" s="10"/>
      <c r="AC1017" s="13"/>
      <c r="AD1017" s="10"/>
      <c r="AE1017" s="7"/>
      <c r="AF1017" s="7"/>
      <c r="AG1017" s="7"/>
      <c r="AH1017" s="7"/>
      <c r="AI1017" s="14"/>
    </row>
    <row r="1018" spans="1:35" s="15" customFormat="1" ht="150" customHeight="1" x14ac:dyDescent="0.25">
      <c r="A1018" s="4"/>
      <c r="B1018" s="4" t="str">
        <f>IF(C1018="","",IF(G1018="NEXOMED",CONCATENATE("BIO",C1018),CONCATENATE("ML",C1018)))</f>
        <v/>
      </c>
      <c r="C1018" s="28"/>
      <c r="D1018" s="9"/>
      <c r="E1018" s="7"/>
      <c r="F1018" s="7"/>
      <c r="G1018" s="7"/>
      <c r="H1018" s="13"/>
      <c r="I1018" s="10"/>
      <c r="J1018" s="7"/>
      <c r="K1018" s="7"/>
      <c r="L1018" s="7"/>
      <c r="M1018" s="9"/>
      <c r="N1018" s="7"/>
      <c r="O1018" s="7"/>
      <c r="P1018" s="13"/>
      <c r="Q1018" s="11"/>
      <c r="R1018" s="7"/>
      <c r="S1018" s="24">
        <f>IFERROR(_xlfn.XLOOKUP(R1018,bio_produtos!$A:$A,bio_produtos!$C:$C),"")</f>
        <v>0</v>
      </c>
      <c r="T1018" s="12"/>
      <c r="U1018" s="23" t="str">
        <f>IF(T1018="","",SUM(T1018*N1018))</f>
        <v/>
      </c>
      <c r="V1018" s="23" t="str">
        <f>IF(U1018="","",IF(U1018&lt;10000,U1018,IF(U1018&lt;100000,U1018*0.3,"AVALIAÇÃO INDIVIDUAL")))</f>
        <v/>
      </c>
      <c r="W1018" s="10"/>
      <c r="X1018" s="7"/>
      <c r="Y1018" s="13"/>
      <c r="Z1018" s="10"/>
      <c r="AA1018" s="10"/>
      <c r="AB1018" s="10"/>
      <c r="AC1018" s="13"/>
      <c r="AD1018" s="10"/>
      <c r="AE1018" s="7"/>
      <c r="AF1018" s="7"/>
      <c r="AG1018" s="7"/>
      <c r="AH1018" s="7"/>
      <c r="AI1018" s="14"/>
    </row>
    <row r="1019" spans="1:35" s="15" customFormat="1" ht="150" customHeight="1" x14ac:dyDescent="0.25">
      <c r="A1019" s="4"/>
      <c r="B1019" s="4" t="str">
        <f>IF(C1019="","",IF(G1019="NEXOMED",CONCATENATE("BIO",C1019),CONCATENATE("ML",C1019)))</f>
        <v/>
      </c>
      <c r="C1019" s="28"/>
      <c r="D1019" s="9"/>
      <c r="E1019" s="7"/>
      <c r="F1019" s="7"/>
      <c r="G1019" s="7"/>
      <c r="H1019" s="13"/>
      <c r="I1019" s="10"/>
      <c r="J1019" s="7"/>
      <c r="K1019" s="7"/>
      <c r="L1019" s="7"/>
      <c r="M1019" s="9"/>
      <c r="N1019" s="7"/>
      <c r="O1019" s="7"/>
      <c r="P1019" s="13"/>
      <c r="Q1019" s="11"/>
      <c r="R1019" s="7"/>
      <c r="S1019" s="24">
        <f>IFERROR(_xlfn.XLOOKUP(R1019,bio_produtos!$A:$A,bio_produtos!$C:$C),"")</f>
        <v>0</v>
      </c>
      <c r="T1019" s="12"/>
      <c r="U1019" s="23" t="str">
        <f>IF(T1019="","",SUM(T1019*N1019))</f>
        <v/>
      </c>
      <c r="V1019" s="23" t="str">
        <f>IF(U1019="","",IF(U1019&lt;10000,U1019,IF(U1019&lt;100000,U1019*0.3,"AVALIAÇÃO INDIVIDUAL")))</f>
        <v/>
      </c>
      <c r="W1019" s="10"/>
      <c r="X1019" s="7"/>
      <c r="Y1019" s="13"/>
      <c r="Z1019" s="10"/>
      <c r="AA1019" s="10"/>
      <c r="AB1019" s="10"/>
      <c r="AC1019" s="13"/>
      <c r="AD1019" s="10"/>
      <c r="AE1019" s="7"/>
      <c r="AF1019" s="7"/>
      <c r="AG1019" s="7"/>
      <c r="AH1019" s="7"/>
      <c r="AI1019" s="14"/>
    </row>
    <row r="1020" spans="1:35" s="15" customFormat="1" ht="150" customHeight="1" x14ac:dyDescent="0.25">
      <c r="A1020" s="4"/>
      <c r="B1020" s="4" t="str">
        <f>IF(C1020="","",IF(G1020="NEXOMED",CONCATENATE("BIO",C1020),CONCATENATE("ML",C1020)))</f>
        <v/>
      </c>
      <c r="C1020" s="28"/>
      <c r="D1020" s="9"/>
      <c r="E1020" s="7"/>
      <c r="F1020" s="7"/>
      <c r="G1020" s="7"/>
      <c r="H1020" s="7"/>
      <c r="I1020" s="10"/>
      <c r="J1020" s="7"/>
      <c r="K1020" s="7"/>
      <c r="L1020" s="7"/>
      <c r="M1020" s="9"/>
      <c r="N1020" s="7"/>
      <c r="O1020" s="7"/>
      <c r="P1020" s="13"/>
      <c r="Q1020" s="11"/>
      <c r="R1020" s="7"/>
      <c r="S1020" s="24">
        <f>IFERROR(_xlfn.XLOOKUP(R1020,bio_produtos!$A:$A,bio_produtos!$C:$C),"")</f>
        <v>0</v>
      </c>
      <c r="T1020" s="12"/>
      <c r="U1020" s="23" t="str">
        <f>IF(T1020="","",SUM(T1020*N1020))</f>
        <v/>
      </c>
      <c r="V1020" s="23" t="str">
        <f>IF(U1020="","",IF(U1020&lt;10000,U1020,IF(U1020&lt;100000,U1020*0.3,"AVALIAÇÃO INDIVIDUAL")))</f>
        <v/>
      </c>
      <c r="W1020" s="10"/>
      <c r="X1020" s="7"/>
      <c r="Y1020" s="13"/>
      <c r="Z1020" s="10"/>
      <c r="AA1020" s="10"/>
      <c r="AB1020" s="10"/>
      <c r="AC1020" s="13"/>
      <c r="AD1020" s="10"/>
      <c r="AE1020" s="7"/>
      <c r="AF1020" s="7"/>
      <c r="AG1020" s="7"/>
      <c r="AH1020" s="7"/>
      <c r="AI1020" s="14"/>
    </row>
    <row r="1021" spans="1:35" s="15" customFormat="1" ht="150" customHeight="1" x14ac:dyDescent="0.25">
      <c r="A1021" s="4"/>
      <c r="B1021" s="4" t="str">
        <f>IF(C1021="","",IF(G1021="NEXOMED",CONCATENATE("BIO",C1021),CONCATENATE("ML",C1021)))</f>
        <v/>
      </c>
      <c r="C1021" s="28"/>
      <c r="D1021" s="9"/>
      <c r="E1021" s="7"/>
      <c r="F1021" s="7"/>
      <c r="G1021" s="7"/>
      <c r="H1021" s="7"/>
      <c r="I1021" s="10"/>
      <c r="J1021" s="7"/>
      <c r="K1021" s="7"/>
      <c r="L1021" s="7"/>
      <c r="M1021" s="9"/>
      <c r="N1021" s="7"/>
      <c r="O1021" s="7"/>
      <c r="P1021" s="13"/>
      <c r="Q1021" s="11"/>
      <c r="R1021" s="7"/>
      <c r="S1021" s="24">
        <f>IFERROR(_xlfn.XLOOKUP(R1021,bio_produtos!$A:$A,bio_produtos!$C:$C),"")</f>
        <v>0</v>
      </c>
      <c r="T1021" s="12"/>
      <c r="U1021" s="23" t="str">
        <f>IF(T1021="","",SUM(T1021*N1021))</f>
        <v/>
      </c>
      <c r="V1021" s="23" t="str">
        <f>IF(U1021="","",IF(U1021&lt;10000,U1021,IF(U1021&lt;100000,U1021*0.3,"AVALIAÇÃO INDIVIDUAL")))</f>
        <v/>
      </c>
      <c r="W1021" s="10"/>
      <c r="X1021" s="7"/>
      <c r="Y1021" s="13"/>
      <c r="Z1021" s="10"/>
      <c r="AA1021" s="10"/>
      <c r="AB1021" s="10"/>
      <c r="AC1021" s="13"/>
      <c r="AD1021" s="10"/>
      <c r="AE1021" s="7"/>
      <c r="AF1021" s="7"/>
      <c r="AG1021" s="7"/>
      <c r="AH1021" s="7"/>
      <c r="AI1021" s="14"/>
    </row>
    <row r="1022" spans="1:35" s="15" customFormat="1" ht="150" customHeight="1" x14ac:dyDescent="0.25">
      <c r="A1022" s="4"/>
      <c r="B1022" s="4" t="str">
        <f>IF(C1022="","",IF(G1022="NEXOMED",CONCATENATE("BIO",C1022),CONCATENATE("ML",C1022)))</f>
        <v/>
      </c>
      <c r="C1022" s="28"/>
      <c r="D1022" s="9"/>
      <c r="E1022" s="7"/>
      <c r="F1022" s="7"/>
      <c r="G1022" s="7"/>
      <c r="H1022" s="7"/>
      <c r="I1022" s="10"/>
      <c r="J1022" s="7"/>
      <c r="K1022" s="7"/>
      <c r="L1022" s="7"/>
      <c r="M1022" s="9"/>
      <c r="N1022" s="7"/>
      <c r="O1022" s="7"/>
      <c r="P1022" s="13"/>
      <c r="Q1022" s="11"/>
      <c r="R1022" s="7"/>
      <c r="S1022" s="24">
        <f>IFERROR(_xlfn.XLOOKUP(R1022,bio_produtos!$A:$A,bio_produtos!$C:$C),"")</f>
        <v>0</v>
      </c>
      <c r="T1022" s="12"/>
      <c r="U1022" s="23" t="str">
        <f>IF(T1022="","",SUM(T1022*N1022))</f>
        <v/>
      </c>
      <c r="V1022" s="23" t="str">
        <f>IF(U1022="","",IF(U1022&lt;10000,U1022,IF(U1022&lt;100000,U1022*0.3,"AVALIAÇÃO INDIVIDUAL")))</f>
        <v/>
      </c>
      <c r="W1022" s="10"/>
      <c r="X1022" s="7"/>
      <c r="Y1022" s="13"/>
      <c r="Z1022" s="10"/>
      <c r="AA1022" s="10"/>
      <c r="AB1022" s="10"/>
      <c r="AC1022" s="13"/>
      <c r="AD1022" s="10"/>
      <c r="AE1022" s="7"/>
      <c r="AF1022" s="7"/>
      <c r="AG1022" s="7"/>
      <c r="AH1022" s="7"/>
      <c r="AI1022" s="14"/>
    </row>
    <row r="1023" spans="1:35" s="15" customFormat="1" ht="150" customHeight="1" x14ac:dyDescent="0.25">
      <c r="A1023" s="4"/>
      <c r="B1023" s="4" t="str">
        <f>IF(C1023="","",IF(G1023="NEXOMED",CONCATENATE("BIO",C1023),CONCATENATE("ML",C1023)))</f>
        <v/>
      </c>
      <c r="C1023" s="28"/>
      <c r="D1023" s="9"/>
      <c r="E1023" s="7"/>
      <c r="F1023" s="7"/>
      <c r="G1023" s="7"/>
      <c r="H1023" s="7"/>
      <c r="I1023" s="10"/>
      <c r="J1023" s="7"/>
      <c r="K1023" s="7"/>
      <c r="L1023" s="7"/>
      <c r="M1023" s="9"/>
      <c r="N1023" s="7"/>
      <c r="O1023" s="7"/>
      <c r="P1023" s="13"/>
      <c r="Q1023" s="11"/>
      <c r="R1023" s="7"/>
      <c r="S1023" s="24">
        <f>IFERROR(_xlfn.XLOOKUP(R1023,bio_produtos!$A:$A,bio_produtos!$C:$C),"")</f>
        <v>0</v>
      </c>
      <c r="T1023" s="12"/>
      <c r="U1023" s="23" t="str">
        <f>IF(T1023="","",SUM(T1023*N1023))</f>
        <v/>
      </c>
      <c r="V1023" s="23" t="str">
        <f>IF(U1023="","",IF(U1023&lt;10000,U1023,IF(U1023&lt;100000,U1023*0.3,"AVALIAÇÃO INDIVIDUAL")))</f>
        <v/>
      </c>
      <c r="W1023" s="10"/>
      <c r="X1023" s="7"/>
      <c r="Y1023" s="13"/>
      <c r="Z1023" s="10"/>
      <c r="AA1023" s="10"/>
      <c r="AB1023" s="10"/>
      <c r="AC1023" s="13"/>
      <c r="AD1023" s="10"/>
      <c r="AE1023" s="7"/>
      <c r="AF1023" s="7"/>
      <c r="AG1023" s="7"/>
      <c r="AH1023" s="7"/>
      <c r="AI1023" s="14"/>
    </row>
    <row r="1024" spans="1:35" s="15" customFormat="1" ht="150" customHeight="1" x14ac:dyDescent="0.25">
      <c r="A1024" s="4"/>
      <c r="B1024" s="4" t="str">
        <f>IF(C1024="","",IF(G1024="NEXOMED",CONCATENATE("BIO",C1024),CONCATENATE("ML",C1024)))</f>
        <v/>
      </c>
      <c r="C1024" s="7"/>
      <c r="D1024" s="9"/>
      <c r="E1024" s="7"/>
      <c r="F1024" s="7"/>
      <c r="G1024" s="7"/>
      <c r="H1024" s="7"/>
      <c r="I1024" s="10"/>
      <c r="J1024" s="7"/>
      <c r="K1024" s="7"/>
      <c r="L1024" s="13"/>
      <c r="M1024" s="9"/>
      <c r="N1024" s="7"/>
      <c r="O1024" s="7"/>
      <c r="P1024" s="13"/>
      <c r="Q1024" s="11"/>
      <c r="R1024" s="7"/>
      <c r="S1024" s="24">
        <f>IFERROR(_xlfn.XLOOKUP(R1024,bio_produtos!$A:$A,bio_produtos!$C:$C),"")</f>
        <v>0</v>
      </c>
      <c r="T1024" s="12"/>
      <c r="U1024" s="23" t="str">
        <f>IF(T1024="","",SUM(T1024*N1024))</f>
        <v/>
      </c>
      <c r="V1024" s="23" t="str">
        <f>IF(U1024="","",IF(U1024&lt;10000,U1024,IF(U1024&lt;100000,U1024*0.3,"AVALIAÇÃO INDIVIDUAL")))</f>
        <v/>
      </c>
      <c r="W1024" s="10"/>
      <c r="X1024" s="7"/>
      <c r="Y1024" s="13"/>
      <c r="Z1024" s="10"/>
      <c r="AA1024" s="10"/>
      <c r="AB1024" s="10"/>
      <c r="AC1024" s="13"/>
      <c r="AD1024" s="10"/>
      <c r="AE1024" s="7"/>
      <c r="AF1024" s="7"/>
      <c r="AG1024" s="7"/>
      <c r="AH1024" s="13"/>
      <c r="AI1024" s="14"/>
    </row>
    <row r="1025" spans="1:35" s="15" customFormat="1" ht="150" customHeight="1" x14ac:dyDescent="0.25">
      <c r="A1025" s="4"/>
      <c r="B1025" s="4" t="str">
        <f>IF(C1025="","",IF(G1025="NEXOMED",CONCATENATE("BIO",C1025),CONCATENATE("ML",C1025)))</f>
        <v/>
      </c>
      <c r="C1025" s="28"/>
      <c r="D1025" s="9"/>
      <c r="E1025" s="7"/>
      <c r="F1025" s="7"/>
      <c r="G1025" s="7"/>
      <c r="H1025" s="7"/>
      <c r="I1025" s="10"/>
      <c r="J1025" s="7"/>
      <c r="K1025" s="7"/>
      <c r="L1025" s="7"/>
      <c r="M1025" s="9"/>
      <c r="N1025" s="7"/>
      <c r="O1025" s="7"/>
      <c r="P1025" s="13"/>
      <c r="Q1025" s="11"/>
      <c r="R1025" s="7"/>
      <c r="S1025" s="24">
        <f>IFERROR(_xlfn.XLOOKUP(R1025,bio_produtos!$A:$A,bio_produtos!$C:$C),"")</f>
        <v>0</v>
      </c>
      <c r="T1025" s="12"/>
      <c r="U1025" s="23" t="str">
        <f>IF(T1025="","",SUM(T1025*N1025))</f>
        <v/>
      </c>
      <c r="V1025" s="23" t="str">
        <f>IF(U1025="","",IF(U1025&lt;10000,U1025,IF(U1025&lt;100000,U1025*0.3,"AVALIAÇÃO INDIVIDUAL")))</f>
        <v/>
      </c>
      <c r="W1025" s="10"/>
      <c r="X1025" s="7"/>
      <c r="Y1025" s="13"/>
      <c r="Z1025" s="10"/>
      <c r="AA1025" s="10"/>
      <c r="AB1025" s="10"/>
      <c r="AC1025" s="13"/>
      <c r="AD1025" s="10"/>
      <c r="AE1025" s="7"/>
      <c r="AF1025" s="7"/>
      <c r="AG1025" s="7"/>
      <c r="AH1025" s="7"/>
      <c r="AI1025" s="14"/>
    </row>
    <row r="1026" spans="1:35" s="15" customFormat="1" ht="150" customHeight="1" x14ac:dyDescent="0.25">
      <c r="A1026" s="4"/>
      <c r="B1026" s="4" t="str">
        <f>IF(C1026="","",IF(G1026="NEXOMED",CONCATENATE("BIO",C1026),CONCATENATE("ML",C1026)))</f>
        <v/>
      </c>
      <c r="C1026" s="28"/>
      <c r="D1026" s="9"/>
      <c r="E1026" s="7"/>
      <c r="F1026" s="7"/>
      <c r="G1026" s="7"/>
      <c r="H1026" s="7"/>
      <c r="I1026" s="10"/>
      <c r="J1026" s="7"/>
      <c r="K1026" s="7"/>
      <c r="L1026" s="7"/>
      <c r="M1026" s="9"/>
      <c r="N1026" s="7"/>
      <c r="O1026" s="7"/>
      <c r="P1026" s="13"/>
      <c r="Q1026" s="11"/>
      <c r="R1026" s="7"/>
      <c r="S1026" s="24">
        <f>IFERROR(_xlfn.XLOOKUP(R1026,bio_produtos!$A:$A,bio_produtos!$C:$C),"")</f>
        <v>0</v>
      </c>
      <c r="T1026" s="12"/>
      <c r="U1026" s="23" t="str">
        <f>IF(T1026="","",SUM(T1026*N1026))</f>
        <v/>
      </c>
      <c r="V1026" s="23" t="str">
        <f>IF(U1026="","",IF(U1026&lt;10000,U1026,IF(U1026&lt;100000,U1026*0.3,"AVALIAÇÃO INDIVIDUAL")))</f>
        <v/>
      </c>
      <c r="W1026" s="10"/>
      <c r="X1026" s="7"/>
      <c r="Y1026" s="13"/>
      <c r="Z1026" s="10"/>
      <c r="AA1026" s="10"/>
      <c r="AB1026" s="10"/>
      <c r="AC1026" s="13"/>
      <c r="AD1026" s="10"/>
      <c r="AE1026" s="7"/>
      <c r="AF1026" s="7"/>
      <c r="AG1026" s="7"/>
      <c r="AH1026" s="7"/>
      <c r="AI1026" s="14"/>
    </row>
    <row r="1027" spans="1:35" s="15" customFormat="1" ht="150" customHeight="1" x14ac:dyDescent="0.25">
      <c r="A1027" s="4"/>
      <c r="B1027" s="4" t="str">
        <f>IF(C1027="","",IF(G1027="NEXOMED",CONCATENATE("BIO",C1027),CONCATENATE("ML",C1027)))</f>
        <v/>
      </c>
      <c r="C1027" s="28"/>
      <c r="D1027" s="9"/>
      <c r="E1027" s="7"/>
      <c r="F1027" s="7"/>
      <c r="G1027" s="7"/>
      <c r="H1027" s="7"/>
      <c r="I1027" s="10"/>
      <c r="J1027" s="7"/>
      <c r="K1027" s="7"/>
      <c r="L1027" s="7"/>
      <c r="M1027" s="9"/>
      <c r="N1027" s="7"/>
      <c r="O1027" s="7"/>
      <c r="P1027" s="13"/>
      <c r="Q1027" s="11"/>
      <c r="R1027" s="7"/>
      <c r="S1027" s="24">
        <f>IFERROR(_xlfn.XLOOKUP(R1027,bio_produtos!$A:$A,bio_produtos!$C:$C),"")</f>
        <v>0</v>
      </c>
      <c r="T1027" s="12"/>
      <c r="U1027" s="23" t="str">
        <f>IF(T1027="","",SUM(T1027*N1027))</f>
        <v/>
      </c>
      <c r="V1027" s="23" t="str">
        <f>IF(U1027="","",IF(U1027&lt;10000,U1027,IF(U1027&lt;100000,U1027*0.3,"AVALIAÇÃO INDIVIDUAL")))</f>
        <v/>
      </c>
      <c r="W1027" s="10"/>
      <c r="X1027" s="7"/>
      <c r="Y1027" s="13"/>
      <c r="Z1027" s="10"/>
      <c r="AA1027" s="10"/>
      <c r="AB1027" s="10"/>
      <c r="AC1027" s="13"/>
      <c r="AD1027" s="10"/>
      <c r="AE1027" s="7"/>
      <c r="AF1027" s="7"/>
      <c r="AG1027" s="7"/>
      <c r="AH1027" s="7"/>
      <c r="AI1027" s="14"/>
    </row>
    <row r="1028" spans="1:35" s="15" customFormat="1" ht="150" customHeight="1" x14ac:dyDescent="0.25">
      <c r="A1028" s="4"/>
      <c r="B1028" s="4" t="str">
        <f>IF(C1028="","",IF(G1028="NEXOMED",CONCATENATE("BIO",C1028),CONCATENATE("ML",C1028)))</f>
        <v/>
      </c>
      <c r="C1028" s="28"/>
      <c r="D1028" s="9"/>
      <c r="E1028" s="7"/>
      <c r="F1028" s="7"/>
      <c r="G1028" s="7"/>
      <c r="H1028" s="13"/>
      <c r="I1028" s="10"/>
      <c r="J1028" s="7"/>
      <c r="K1028" s="7"/>
      <c r="L1028" s="7"/>
      <c r="M1028" s="9"/>
      <c r="N1028" s="7"/>
      <c r="O1028" s="7"/>
      <c r="P1028" s="13"/>
      <c r="Q1028" s="11"/>
      <c r="R1028" s="7"/>
      <c r="S1028" s="24">
        <f>IFERROR(_xlfn.XLOOKUP(R1028,bio_produtos!$A:$A,bio_produtos!$C:$C),"")</f>
        <v>0</v>
      </c>
      <c r="T1028" s="12"/>
      <c r="U1028" s="23" t="str">
        <f>IF(T1028="","",SUM(T1028*N1028))</f>
        <v/>
      </c>
      <c r="V1028" s="23" t="str">
        <f>IF(U1028="","",IF(U1028&lt;10000,U1028,IF(U1028&lt;100000,U1028*0.3,"AVALIAÇÃO INDIVIDUAL")))</f>
        <v/>
      </c>
      <c r="W1028" s="10"/>
      <c r="X1028" s="7"/>
      <c r="Y1028" s="13"/>
      <c r="Z1028" s="10"/>
      <c r="AA1028" s="10"/>
      <c r="AB1028" s="10"/>
      <c r="AC1028" s="13"/>
      <c r="AD1028" s="10"/>
      <c r="AE1028" s="7"/>
      <c r="AF1028" s="7"/>
      <c r="AG1028" s="7"/>
      <c r="AH1028" s="7"/>
      <c r="AI1028" s="14"/>
    </row>
    <row r="1029" spans="1:35" s="15" customFormat="1" ht="150" customHeight="1" x14ac:dyDescent="0.25">
      <c r="A1029" s="4"/>
      <c r="B1029" s="4" t="str">
        <f>IF(C1029="","",IF(G1029="NEXOMED",CONCATENATE("BIO",C1029),CONCATENATE("ML",C1029)))</f>
        <v/>
      </c>
      <c r="C1029" s="28"/>
      <c r="D1029" s="9"/>
      <c r="E1029" s="7"/>
      <c r="F1029" s="7"/>
      <c r="G1029" s="7"/>
      <c r="H1029" s="13"/>
      <c r="I1029" s="10"/>
      <c r="J1029" s="7"/>
      <c r="K1029" s="7"/>
      <c r="L1029" s="7"/>
      <c r="M1029" s="9"/>
      <c r="N1029" s="7"/>
      <c r="O1029" s="7"/>
      <c r="P1029" s="13"/>
      <c r="Q1029" s="11"/>
      <c r="R1029" s="7"/>
      <c r="S1029" s="24">
        <f>IFERROR(_xlfn.XLOOKUP(R1029,bio_produtos!$A:$A,bio_produtos!$C:$C),"")</f>
        <v>0</v>
      </c>
      <c r="T1029" s="12"/>
      <c r="U1029" s="23" t="str">
        <f>IF(T1029="","",SUM(T1029*N1029))</f>
        <v/>
      </c>
      <c r="V1029" s="23" t="str">
        <f>IF(U1029="","",IF(U1029&lt;10000,U1029,IF(U1029&lt;100000,U1029*0.3,"AVALIAÇÃO INDIVIDUAL")))</f>
        <v/>
      </c>
      <c r="W1029" s="10"/>
      <c r="X1029" s="7"/>
      <c r="Y1029" s="13"/>
      <c r="Z1029" s="10"/>
      <c r="AA1029" s="10"/>
      <c r="AB1029" s="10"/>
      <c r="AC1029" s="13"/>
      <c r="AD1029" s="10"/>
      <c r="AE1029" s="7"/>
      <c r="AF1029" s="7"/>
      <c r="AG1029" s="7"/>
      <c r="AH1029" s="7"/>
      <c r="AI1029" s="14"/>
    </row>
    <row r="1030" spans="1:35" s="15" customFormat="1" ht="150" customHeight="1" x14ac:dyDescent="0.25">
      <c r="A1030" s="4"/>
      <c r="B1030" s="4" t="str">
        <f>IF(C1030="","",IF(G1030="NEXOMED",CONCATENATE("BIO",C1030),CONCATENATE("ML",C1030)))</f>
        <v/>
      </c>
      <c r="C1030" s="28"/>
      <c r="D1030" s="9"/>
      <c r="E1030" s="7"/>
      <c r="F1030" s="7"/>
      <c r="G1030" s="7"/>
      <c r="H1030" s="7"/>
      <c r="I1030" s="10"/>
      <c r="J1030" s="7"/>
      <c r="K1030" s="7"/>
      <c r="L1030" s="7"/>
      <c r="M1030" s="9"/>
      <c r="N1030" s="7"/>
      <c r="O1030" s="7"/>
      <c r="P1030" s="13"/>
      <c r="Q1030" s="11"/>
      <c r="R1030" s="7"/>
      <c r="S1030" s="24">
        <f>IFERROR(_xlfn.XLOOKUP(R1030,bio_produtos!$A:$A,bio_produtos!$C:$C),"")</f>
        <v>0</v>
      </c>
      <c r="T1030" s="12"/>
      <c r="U1030" s="23" t="str">
        <f>IF(T1030="","",SUM(T1030*N1030))</f>
        <v/>
      </c>
      <c r="V1030" s="23" t="str">
        <f>IF(U1030="","",IF(U1030&lt;10000,U1030,IF(U1030&lt;100000,U1030*0.3,"AVALIAÇÃO INDIVIDUAL")))</f>
        <v/>
      </c>
      <c r="W1030" s="10"/>
      <c r="X1030" s="7"/>
      <c r="Y1030" s="13"/>
      <c r="Z1030" s="10"/>
      <c r="AA1030" s="10"/>
      <c r="AB1030" s="10"/>
      <c r="AC1030" s="13"/>
      <c r="AD1030" s="10"/>
      <c r="AE1030" s="7"/>
      <c r="AF1030" s="7"/>
      <c r="AG1030" s="7"/>
      <c r="AH1030" s="7"/>
      <c r="AI1030" s="14"/>
    </row>
    <row r="1031" spans="1:35" s="15" customFormat="1" ht="150" customHeight="1" x14ac:dyDescent="0.25">
      <c r="A1031" s="4"/>
      <c r="B1031" s="4" t="str">
        <f>IF(C1031="","",IF(G1031="NEXOMED",CONCATENATE("BIO",C1031),CONCATENATE("ML",C1031)))</f>
        <v/>
      </c>
      <c r="C1031" s="28"/>
      <c r="D1031" s="9"/>
      <c r="E1031" s="7"/>
      <c r="F1031" s="7"/>
      <c r="G1031" s="7"/>
      <c r="H1031" s="7"/>
      <c r="I1031" s="10"/>
      <c r="J1031" s="7"/>
      <c r="K1031" s="7"/>
      <c r="L1031" s="7"/>
      <c r="M1031" s="9"/>
      <c r="N1031" s="7"/>
      <c r="O1031" s="7"/>
      <c r="P1031" s="13"/>
      <c r="Q1031" s="11"/>
      <c r="R1031" s="7"/>
      <c r="S1031" s="24">
        <f>IFERROR(_xlfn.XLOOKUP(R1031,bio_produtos!$A:$A,bio_produtos!$C:$C),"")</f>
        <v>0</v>
      </c>
      <c r="T1031" s="12"/>
      <c r="U1031" s="23" t="str">
        <f>IF(T1031="","",SUM(T1031*N1031))</f>
        <v/>
      </c>
      <c r="V1031" s="23" t="str">
        <f>IF(U1031="","",IF(U1031&lt;10000,U1031,IF(U1031&lt;100000,U1031*0.3,"AVALIAÇÃO INDIVIDUAL")))</f>
        <v/>
      </c>
      <c r="W1031" s="10"/>
      <c r="X1031" s="7"/>
      <c r="Y1031" s="13"/>
      <c r="Z1031" s="10"/>
      <c r="AA1031" s="10"/>
      <c r="AB1031" s="10"/>
      <c r="AC1031" s="13"/>
      <c r="AD1031" s="10"/>
      <c r="AE1031" s="7"/>
      <c r="AF1031" s="7"/>
      <c r="AG1031" s="7"/>
      <c r="AH1031" s="7"/>
      <c r="AI1031" s="14"/>
    </row>
    <row r="1032" spans="1:35" s="15" customFormat="1" ht="150" customHeight="1" x14ac:dyDescent="0.25">
      <c r="A1032" s="4"/>
      <c r="B1032" s="4" t="str">
        <f>IF(C1032="","",IF(G1032="NEXOMED",CONCATENATE("BIO",C1032),CONCATENATE("ML",C1032)))</f>
        <v/>
      </c>
      <c r="C1032" s="28"/>
      <c r="D1032" s="9"/>
      <c r="E1032" s="7"/>
      <c r="F1032" s="7"/>
      <c r="G1032" s="7"/>
      <c r="H1032" s="7"/>
      <c r="I1032" s="10"/>
      <c r="J1032" s="7"/>
      <c r="K1032" s="7"/>
      <c r="L1032" s="7"/>
      <c r="M1032" s="9"/>
      <c r="N1032" s="7"/>
      <c r="O1032" s="7"/>
      <c r="P1032" s="13"/>
      <c r="Q1032" s="11"/>
      <c r="R1032" s="7"/>
      <c r="S1032" s="24">
        <f>IFERROR(_xlfn.XLOOKUP(R1032,bio_produtos!$A:$A,bio_produtos!$C:$C),"")</f>
        <v>0</v>
      </c>
      <c r="T1032" s="12"/>
      <c r="U1032" s="23" t="str">
        <f>IF(T1032="","",SUM(T1032*N1032))</f>
        <v/>
      </c>
      <c r="V1032" s="23" t="str">
        <f>IF(U1032="","",IF(U1032&lt;10000,U1032,IF(U1032&lt;100000,U1032*0.3,"AVALIAÇÃO INDIVIDUAL")))</f>
        <v/>
      </c>
      <c r="W1032" s="10"/>
      <c r="X1032" s="7"/>
      <c r="Y1032" s="13"/>
      <c r="Z1032" s="10"/>
      <c r="AA1032" s="10"/>
      <c r="AB1032" s="10"/>
      <c r="AC1032" s="13"/>
      <c r="AD1032" s="10"/>
      <c r="AE1032" s="7"/>
      <c r="AF1032" s="7"/>
      <c r="AG1032" s="7"/>
      <c r="AH1032" s="7"/>
      <c r="AI1032" s="14"/>
    </row>
    <row r="1033" spans="1:35" s="15" customFormat="1" ht="150" customHeight="1" x14ac:dyDescent="0.25">
      <c r="A1033" s="4"/>
      <c r="B1033" s="4" t="str">
        <f>IF(C1033="","",IF(G1033="NEXOMED",CONCATENATE("BIO",C1033),CONCATENATE("ML",C1033)))</f>
        <v/>
      </c>
      <c r="C1033" s="28"/>
      <c r="D1033" s="9"/>
      <c r="E1033" s="7"/>
      <c r="F1033" s="7"/>
      <c r="G1033" s="7"/>
      <c r="H1033" s="7"/>
      <c r="I1033" s="10"/>
      <c r="J1033" s="7"/>
      <c r="K1033" s="7"/>
      <c r="L1033" s="7"/>
      <c r="M1033" s="9"/>
      <c r="N1033" s="7"/>
      <c r="O1033" s="7"/>
      <c r="P1033" s="13"/>
      <c r="Q1033" s="11"/>
      <c r="R1033" s="7"/>
      <c r="S1033" s="24">
        <f>IFERROR(_xlfn.XLOOKUP(R1033,bio_produtos!$A:$A,bio_produtos!$C:$C),"")</f>
        <v>0</v>
      </c>
      <c r="T1033" s="12"/>
      <c r="U1033" s="23" t="str">
        <f>IF(T1033="","",SUM(T1033*N1033))</f>
        <v/>
      </c>
      <c r="V1033" s="23" t="str">
        <f>IF(U1033="","",IF(U1033&lt;10000,U1033,IF(U1033&lt;100000,U1033*0.3,"AVALIAÇÃO INDIVIDUAL")))</f>
        <v/>
      </c>
      <c r="W1033" s="10"/>
      <c r="X1033" s="7"/>
      <c r="Y1033" s="13"/>
      <c r="Z1033" s="10"/>
      <c r="AA1033" s="10"/>
      <c r="AB1033" s="10"/>
      <c r="AC1033" s="13"/>
      <c r="AD1033" s="10"/>
      <c r="AE1033" s="7"/>
      <c r="AF1033" s="7"/>
      <c r="AG1033" s="7"/>
      <c r="AH1033" s="7"/>
      <c r="AI1033" s="14"/>
    </row>
    <row r="1034" spans="1:35" s="15" customFormat="1" ht="150" customHeight="1" x14ac:dyDescent="0.25">
      <c r="A1034" s="4"/>
      <c r="B1034" s="4" t="str">
        <f>IF(C1034="","",IF(G1034="NEXOMED",CONCATENATE("BIO",C1034),CONCATENATE("ML",C1034)))</f>
        <v/>
      </c>
      <c r="C1034" s="28"/>
      <c r="D1034" s="9"/>
      <c r="E1034" s="7"/>
      <c r="F1034" s="7"/>
      <c r="G1034" s="7"/>
      <c r="H1034" s="7"/>
      <c r="I1034" s="10"/>
      <c r="J1034" s="7"/>
      <c r="K1034" s="7"/>
      <c r="L1034" s="7"/>
      <c r="M1034" s="9"/>
      <c r="N1034" s="7"/>
      <c r="O1034" s="7"/>
      <c r="P1034" s="13"/>
      <c r="Q1034" s="11"/>
      <c r="R1034" s="7"/>
      <c r="S1034" s="24">
        <f>IFERROR(_xlfn.XLOOKUP(R1034,bio_produtos!$A:$A,bio_produtos!$C:$C),"")</f>
        <v>0</v>
      </c>
      <c r="T1034" s="12"/>
      <c r="U1034" s="23" t="str">
        <f>IF(T1034="","",SUM(T1034*N1034))</f>
        <v/>
      </c>
      <c r="V1034" s="23" t="str">
        <f>IF(U1034="","",IF(U1034&lt;10000,U1034,IF(U1034&lt;100000,U1034*0.3,"AVALIAÇÃO INDIVIDUAL")))</f>
        <v/>
      </c>
      <c r="W1034" s="10"/>
      <c r="X1034" s="7"/>
      <c r="Y1034" s="13"/>
      <c r="Z1034" s="10"/>
      <c r="AA1034" s="10"/>
      <c r="AB1034" s="10"/>
      <c r="AC1034" s="13"/>
      <c r="AD1034" s="10"/>
      <c r="AE1034" s="7"/>
      <c r="AF1034" s="7"/>
      <c r="AG1034" s="7"/>
      <c r="AH1034" s="7"/>
      <c r="AI1034" s="14"/>
    </row>
    <row r="1035" spans="1:35" s="15" customFormat="1" ht="150" customHeight="1" x14ac:dyDescent="0.25">
      <c r="A1035" s="4"/>
      <c r="B1035" s="4" t="str">
        <f>IF(C1035="","",IF(G1035="NEXOMED",CONCATENATE("BIO",C1035),CONCATENATE("ML",C1035)))</f>
        <v/>
      </c>
      <c r="C1035" s="28"/>
      <c r="D1035" s="9"/>
      <c r="E1035" s="7"/>
      <c r="F1035" s="7"/>
      <c r="G1035" s="7"/>
      <c r="H1035" s="7"/>
      <c r="I1035" s="10"/>
      <c r="J1035" s="7"/>
      <c r="K1035" s="7"/>
      <c r="L1035" s="7"/>
      <c r="M1035" s="9"/>
      <c r="N1035" s="7"/>
      <c r="O1035" s="7"/>
      <c r="P1035" s="13"/>
      <c r="Q1035" s="11"/>
      <c r="R1035" s="7"/>
      <c r="S1035" s="24">
        <f>IFERROR(_xlfn.XLOOKUP(R1035,bio_produtos!$A:$A,bio_produtos!$C:$C),"")</f>
        <v>0</v>
      </c>
      <c r="T1035" s="12"/>
      <c r="U1035" s="23" t="str">
        <f>IF(T1035="","",SUM(T1035*N1035))</f>
        <v/>
      </c>
      <c r="V1035" s="23" t="str">
        <f>IF(U1035="","",IF(U1035&lt;10000,U1035,IF(U1035&lt;100000,U1035*0.3,"AVALIAÇÃO INDIVIDUAL")))</f>
        <v/>
      </c>
      <c r="W1035" s="10"/>
      <c r="X1035" s="7"/>
      <c r="Y1035" s="13"/>
      <c r="Z1035" s="10"/>
      <c r="AA1035" s="10"/>
      <c r="AB1035" s="10"/>
      <c r="AC1035" s="13"/>
      <c r="AD1035" s="10"/>
      <c r="AE1035" s="7"/>
      <c r="AF1035" s="7"/>
      <c r="AG1035" s="7"/>
      <c r="AH1035" s="13"/>
      <c r="AI1035" s="14"/>
    </row>
    <row r="1036" spans="1:35" s="15" customFormat="1" ht="150" customHeight="1" x14ac:dyDescent="0.25">
      <c r="A1036" s="4"/>
      <c r="B1036" s="4" t="str">
        <f>IF(C1036="","",IF(G1036="NEXOMED",CONCATENATE("BIO",C1036),CONCATENATE("ML",C1036)))</f>
        <v/>
      </c>
      <c r="C1036" s="28"/>
      <c r="D1036" s="9"/>
      <c r="E1036" s="7"/>
      <c r="F1036" s="7"/>
      <c r="G1036" s="7"/>
      <c r="H1036" s="7"/>
      <c r="I1036" s="10"/>
      <c r="J1036" s="7"/>
      <c r="K1036" s="7"/>
      <c r="L1036" s="7"/>
      <c r="M1036" s="9"/>
      <c r="N1036" s="7"/>
      <c r="O1036" s="7"/>
      <c r="P1036" s="13"/>
      <c r="Q1036" s="11"/>
      <c r="R1036" s="7"/>
      <c r="S1036" s="24">
        <f>IFERROR(_xlfn.XLOOKUP(R1036,bio_produtos!$A:$A,bio_produtos!$C:$C),"")</f>
        <v>0</v>
      </c>
      <c r="T1036" s="12"/>
      <c r="U1036" s="23" t="str">
        <f>IF(T1036="","",SUM(T1036*N1036))</f>
        <v/>
      </c>
      <c r="V1036" s="23" t="str">
        <f>IF(U1036="","",IF(U1036&lt;10000,U1036,IF(U1036&lt;100000,U1036*0.3,"AVALIAÇÃO INDIVIDUAL")))</f>
        <v/>
      </c>
      <c r="W1036" s="10"/>
      <c r="X1036" s="7"/>
      <c r="Y1036" s="13"/>
      <c r="Z1036" s="10"/>
      <c r="AA1036" s="10"/>
      <c r="AB1036" s="10"/>
      <c r="AC1036" s="13"/>
      <c r="AD1036" s="10"/>
      <c r="AE1036" s="7"/>
      <c r="AF1036" s="7"/>
      <c r="AG1036" s="7"/>
      <c r="AH1036" s="7"/>
      <c r="AI1036" s="14"/>
    </row>
    <row r="1037" spans="1:35" s="15" customFormat="1" ht="150" customHeight="1" x14ac:dyDescent="0.25">
      <c r="A1037" s="4"/>
      <c r="B1037" s="4" t="str">
        <f>IF(C1037="","",IF(G1037="NEXOMED",CONCATENATE("BIO",C1037),CONCATENATE("ML",C1037)))</f>
        <v/>
      </c>
      <c r="C1037" s="28"/>
      <c r="D1037" s="9"/>
      <c r="E1037" s="7"/>
      <c r="F1037" s="7"/>
      <c r="G1037" s="7"/>
      <c r="H1037" s="7"/>
      <c r="I1037" s="10"/>
      <c r="J1037" s="7"/>
      <c r="K1037" s="7"/>
      <c r="L1037" s="7"/>
      <c r="M1037" s="9"/>
      <c r="N1037" s="7"/>
      <c r="O1037" s="7"/>
      <c r="P1037" s="13"/>
      <c r="Q1037" s="11"/>
      <c r="R1037" s="7"/>
      <c r="S1037" s="24">
        <f>IFERROR(_xlfn.XLOOKUP(R1037,bio_produtos!$A:$A,bio_produtos!$C:$C),"")</f>
        <v>0</v>
      </c>
      <c r="T1037" s="12"/>
      <c r="U1037" s="23" t="str">
        <f>IF(T1037="","",SUM(T1037*N1037))</f>
        <v/>
      </c>
      <c r="V1037" s="23" t="str">
        <f>IF(U1037="","",IF(U1037&lt;10000,U1037,IF(U1037&lt;100000,U1037*0.3,"AVALIAÇÃO INDIVIDUAL")))</f>
        <v/>
      </c>
      <c r="W1037" s="10"/>
      <c r="X1037" s="7"/>
      <c r="Y1037" s="13"/>
      <c r="Z1037" s="10"/>
      <c r="AA1037" s="10"/>
      <c r="AB1037" s="10"/>
      <c r="AC1037" s="13"/>
      <c r="AD1037" s="10"/>
      <c r="AE1037" s="7"/>
      <c r="AF1037" s="7"/>
      <c r="AG1037" s="7"/>
      <c r="AH1037" s="7"/>
      <c r="AI1037" s="14"/>
    </row>
    <row r="1038" spans="1:35" s="15" customFormat="1" ht="150" customHeight="1" x14ac:dyDescent="0.25">
      <c r="A1038" s="4"/>
      <c r="B1038" s="4" t="str">
        <f>IF(C1038="","",IF(G1038="NEXOMED",CONCATENATE("BIO",C1038),CONCATENATE("ML",C1038)))</f>
        <v/>
      </c>
      <c r="C1038" s="28"/>
      <c r="D1038" s="9"/>
      <c r="E1038" s="7"/>
      <c r="F1038" s="7"/>
      <c r="G1038" s="7"/>
      <c r="H1038" s="13"/>
      <c r="I1038" s="10"/>
      <c r="J1038" s="7"/>
      <c r="K1038" s="7"/>
      <c r="L1038" s="7"/>
      <c r="M1038" s="9"/>
      <c r="N1038" s="7"/>
      <c r="O1038" s="7"/>
      <c r="P1038" s="13"/>
      <c r="Q1038" s="11"/>
      <c r="R1038" s="7"/>
      <c r="S1038" s="24">
        <f>IFERROR(_xlfn.XLOOKUP(R1038,bio_produtos!$A:$A,bio_produtos!$C:$C),"")</f>
        <v>0</v>
      </c>
      <c r="T1038" s="12"/>
      <c r="U1038" s="23" t="str">
        <f>IF(T1038="","",SUM(T1038*N1038))</f>
        <v/>
      </c>
      <c r="V1038" s="23" t="str">
        <f>IF(U1038="","",IF(U1038&lt;10000,U1038,IF(U1038&lt;100000,U1038*0.3,"AVALIAÇÃO INDIVIDUAL")))</f>
        <v/>
      </c>
      <c r="W1038" s="10"/>
      <c r="X1038" s="7"/>
      <c r="Y1038" s="13"/>
      <c r="Z1038" s="10"/>
      <c r="AA1038" s="10"/>
      <c r="AB1038" s="10"/>
      <c r="AC1038" s="13"/>
      <c r="AD1038" s="10"/>
      <c r="AE1038" s="7"/>
      <c r="AF1038" s="7"/>
      <c r="AG1038" s="7"/>
      <c r="AH1038" s="7"/>
      <c r="AI1038" s="14"/>
    </row>
    <row r="1039" spans="1:35" s="15" customFormat="1" ht="150" customHeight="1" x14ac:dyDescent="0.25">
      <c r="A1039" s="4"/>
      <c r="B1039" s="4" t="str">
        <f>IF(C1039="","",IF(G1039="NEXOMED",CONCATENATE("BIO",C1039),CONCATENATE("ML",C1039)))</f>
        <v/>
      </c>
      <c r="C1039" s="28"/>
      <c r="D1039" s="9"/>
      <c r="E1039" s="7"/>
      <c r="F1039" s="7"/>
      <c r="G1039" s="7"/>
      <c r="H1039" s="13"/>
      <c r="I1039" s="10"/>
      <c r="J1039" s="7"/>
      <c r="K1039" s="7"/>
      <c r="L1039" s="7"/>
      <c r="M1039" s="9"/>
      <c r="N1039" s="7"/>
      <c r="O1039" s="7"/>
      <c r="P1039" s="13"/>
      <c r="Q1039" s="11"/>
      <c r="R1039" s="7"/>
      <c r="S1039" s="24">
        <f>IFERROR(_xlfn.XLOOKUP(R1039,bio_produtos!$A:$A,bio_produtos!$C:$C),"")</f>
        <v>0</v>
      </c>
      <c r="T1039" s="12"/>
      <c r="U1039" s="23" t="str">
        <f>IF(T1039="","",SUM(T1039*N1039))</f>
        <v/>
      </c>
      <c r="V1039" s="23" t="str">
        <f>IF(U1039="","",IF(U1039&lt;10000,U1039,IF(U1039&lt;100000,U1039*0.3,"AVALIAÇÃO INDIVIDUAL")))</f>
        <v/>
      </c>
      <c r="W1039" s="10"/>
      <c r="X1039" s="7"/>
      <c r="Y1039" s="13"/>
      <c r="Z1039" s="10"/>
      <c r="AA1039" s="10"/>
      <c r="AB1039" s="10"/>
      <c r="AC1039" s="13"/>
      <c r="AD1039" s="10"/>
      <c r="AE1039" s="7"/>
      <c r="AF1039" s="7"/>
      <c r="AG1039" s="7"/>
      <c r="AH1039" s="7"/>
      <c r="AI1039" s="14"/>
    </row>
    <row r="1040" spans="1:35" s="15" customFormat="1" ht="150" customHeight="1" x14ac:dyDescent="0.25">
      <c r="A1040" s="4"/>
      <c r="B1040" s="4" t="str">
        <f>IF(C1040="","",IF(G1040="NEXOMED",CONCATENATE("BIO",C1040),CONCATENATE("ML",C1040)))</f>
        <v/>
      </c>
      <c r="C1040" s="28"/>
      <c r="D1040" s="9"/>
      <c r="E1040" s="7"/>
      <c r="F1040" s="7"/>
      <c r="G1040" s="7"/>
      <c r="H1040" s="7"/>
      <c r="I1040" s="10"/>
      <c r="J1040" s="7"/>
      <c r="K1040" s="7"/>
      <c r="L1040" s="7"/>
      <c r="M1040" s="9"/>
      <c r="N1040" s="7"/>
      <c r="O1040" s="7"/>
      <c r="P1040" s="13"/>
      <c r="Q1040" s="11"/>
      <c r="R1040" s="7"/>
      <c r="S1040" s="24">
        <f>IFERROR(_xlfn.XLOOKUP(R1040,bio_produtos!$A:$A,bio_produtos!$C:$C),"")</f>
        <v>0</v>
      </c>
      <c r="T1040" s="12"/>
      <c r="U1040" s="23" t="str">
        <f>IF(T1040="","",SUM(T1040*N1040))</f>
        <v/>
      </c>
      <c r="V1040" s="23" t="str">
        <f>IF(U1040="","",IF(U1040&lt;10000,U1040,IF(U1040&lt;100000,U1040*0.3,"AVALIAÇÃO INDIVIDUAL")))</f>
        <v/>
      </c>
      <c r="W1040" s="10"/>
      <c r="X1040" s="7"/>
      <c r="Y1040" s="13"/>
      <c r="Z1040" s="10"/>
      <c r="AA1040" s="10"/>
      <c r="AB1040" s="10"/>
      <c r="AC1040" s="13"/>
      <c r="AD1040" s="10"/>
      <c r="AE1040" s="7"/>
      <c r="AF1040" s="7"/>
      <c r="AG1040" s="7"/>
      <c r="AH1040" s="7"/>
      <c r="AI1040" s="14"/>
    </row>
    <row r="1041" spans="1:35" s="15" customFormat="1" ht="150" customHeight="1" x14ac:dyDescent="0.25">
      <c r="A1041" s="4"/>
      <c r="B1041" s="4" t="str">
        <f>IF(C1041="","",IF(G1041="NEXOMED",CONCATENATE("BIO",C1041),CONCATENATE("ML",C1041)))</f>
        <v/>
      </c>
      <c r="C1041" s="28"/>
      <c r="D1041" s="9"/>
      <c r="E1041" s="7"/>
      <c r="F1041" s="7"/>
      <c r="G1041" s="7"/>
      <c r="H1041" s="7"/>
      <c r="I1041" s="10"/>
      <c r="J1041" s="7"/>
      <c r="K1041" s="7"/>
      <c r="L1041" s="7"/>
      <c r="M1041" s="9"/>
      <c r="N1041" s="7"/>
      <c r="O1041" s="7"/>
      <c r="P1041" s="13"/>
      <c r="Q1041" s="11"/>
      <c r="R1041" s="7"/>
      <c r="S1041" s="24">
        <f>IFERROR(_xlfn.XLOOKUP(R1041,bio_produtos!$A:$A,bio_produtos!$C:$C),"")</f>
        <v>0</v>
      </c>
      <c r="T1041" s="12"/>
      <c r="U1041" s="23" t="str">
        <f>IF(T1041="","",SUM(T1041*N1041))</f>
        <v/>
      </c>
      <c r="V1041" s="23" t="str">
        <f>IF(U1041="","",IF(U1041&lt;10000,U1041,IF(U1041&lt;100000,U1041*0.3,"AVALIAÇÃO INDIVIDUAL")))</f>
        <v/>
      </c>
      <c r="W1041" s="10"/>
      <c r="X1041" s="7"/>
      <c r="Y1041" s="13"/>
      <c r="Z1041" s="10"/>
      <c r="AA1041" s="10"/>
      <c r="AB1041" s="10"/>
      <c r="AC1041" s="13"/>
      <c r="AD1041" s="10"/>
      <c r="AE1041" s="7"/>
      <c r="AF1041" s="7"/>
      <c r="AG1041" s="7"/>
      <c r="AH1041" s="7"/>
      <c r="AI1041" s="14"/>
    </row>
    <row r="1042" spans="1:35" s="15" customFormat="1" ht="150" customHeight="1" x14ac:dyDescent="0.25">
      <c r="A1042" s="4"/>
      <c r="B1042" s="4" t="str">
        <f>IF(C1042="","",IF(G1042="NEXOMED",CONCATENATE("BIO",C1042),CONCATENATE("ML",C1042)))</f>
        <v/>
      </c>
      <c r="C1042" s="28"/>
      <c r="D1042" s="9"/>
      <c r="E1042" s="7"/>
      <c r="F1042" s="7"/>
      <c r="G1042" s="7"/>
      <c r="H1042" s="7"/>
      <c r="I1042" s="10"/>
      <c r="J1042" s="7"/>
      <c r="K1042" s="7"/>
      <c r="L1042" s="7"/>
      <c r="M1042" s="9"/>
      <c r="N1042" s="7"/>
      <c r="O1042" s="7"/>
      <c r="P1042" s="13"/>
      <c r="Q1042" s="11"/>
      <c r="R1042" s="7"/>
      <c r="S1042" s="24">
        <f>IFERROR(_xlfn.XLOOKUP(R1042,bio_produtos!$A:$A,bio_produtos!$C:$C),"")</f>
        <v>0</v>
      </c>
      <c r="T1042" s="12"/>
      <c r="U1042" s="23" t="str">
        <f>IF(T1042="","",SUM(T1042*N1042))</f>
        <v/>
      </c>
      <c r="V1042" s="23" t="str">
        <f>IF(U1042="","",IF(U1042&lt;10000,U1042,IF(U1042&lt;100000,U1042*0.3,"AVALIAÇÃO INDIVIDUAL")))</f>
        <v/>
      </c>
      <c r="W1042" s="10"/>
      <c r="X1042" s="7"/>
      <c r="Y1042" s="13"/>
      <c r="Z1042" s="10"/>
      <c r="AA1042" s="10"/>
      <c r="AB1042" s="10"/>
      <c r="AC1042" s="13"/>
      <c r="AD1042" s="10"/>
      <c r="AE1042" s="7"/>
      <c r="AF1042" s="7"/>
      <c r="AG1042" s="7"/>
      <c r="AH1042" s="7"/>
      <c r="AI1042" s="14"/>
    </row>
    <row r="1043" spans="1:35" s="15" customFormat="1" ht="150" customHeight="1" x14ac:dyDescent="0.25">
      <c r="A1043" s="4"/>
      <c r="B1043" s="4" t="str">
        <f>IF(C1043="","",IF(G1043="NEXOMED",CONCATENATE("BIO",C1043),CONCATENATE("ML",C1043)))</f>
        <v/>
      </c>
      <c r="C1043" s="28"/>
      <c r="D1043" s="9"/>
      <c r="E1043" s="7"/>
      <c r="F1043" s="7"/>
      <c r="G1043" s="7"/>
      <c r="H1043" s="7"/>
      <c r="I1043" s="10"/>
      <c r="J1043" s="7"/>
      <c r="K1043" s="7"/>
      <c r="L1043" s="7"/>
      <c r="M1043" s="9"/>
      <c r="N1043" s="7"/>
      <c r="O1043" s="7"/>
      <c r="P1043" s="13"/>
      <c r="Q1043" s="11"/>
      <c r="R1043" s="7"/>
      <c r="S1043" s="24">
        <f>IFERROR(_xlfn.XLOOKUP(R1043,bio_produtos!$A:$A,bio_produtos!$C:$C),"")</f>
        <v>0</v>
      </c>
      <c r="T1043" s="12"/>
      <c r="U1043" s="23" t="str">
        <f>IF(T1043="","",SUM(T1043*N1043))</f>
        <v/>
      </c>
      <c r="V1043" s="23" t="str">
        <f>IF(U1043="","",IF(U1043&lt;10000,U1043,IF(U1043&lt;100000,U1043*0.3,"AVALIAÇÃO INDIVIDUAL")))</f>
        <v/>
      </c>
      <c r="W1043" s="10"/>
      <c r="X1043" s="7"/>
      <c r="Y1043" s="13"/>
      <c r="Z1043" s="10"/>
      <c r="AA1043" s="10"/>
      <c r="AB1043" s="10"/>
      <c r="AC1043" s="13"/>
      <c r="AD1043" s="10"/>
      <c r="AE1043" s="7"/>
      <c r="AF1043" s="7"/>
      <c r="AG1043" s="7"/>
      <c r="AH1043" s="7"/>
      <c r="AI1043" s="14"/>
    </row>
    <row r="1044" spans="1:35" s="15" customFormat="1" ht="150" customHeight="1" x14ac:dyDescent="0.25">
      <c r="A1044" s="4"/>
      <c r="B1044" s="4" t="str">
        <f>IF(C1044="","",IF(G1044="NEXOMED",CONCATENATE("BIO",C1044),CONCATENATE("ML",C1044)))</f>
        <v/>
      </c>
      <c r="C1044" s="28"/>
      <c r="D1044" s="9"/>
      <c r="E1044" s="7"/>
      <c r="F1044" s="7"/>
      <c r="G1044" s="7"/>
      <c r="H1044" s="7"/>
      <c r="I1044" s="10"/>
      <c r="J1044" s="7"/>
      <c r="K1044" s="7"/>
      <c r="L1044" s="7"/>
      <c r="M1044" s="9"/>
      <c r="N1044" s="7"/>
      <c r="O1044" s="7"/>
      <c r="P1044" s="13"/>
      <c r="Q1044" s="11"/>
      <c r="R1044" s="7"/>
      <c r="S1044" s="24">
        <f>IFERROR(_xlfn.XLOOKUP(R1044,bio_produtos!$A:$A,bio_produtos!$C:$C),"")</f>
        <v>0</v>
      </c>
      <c r="T1044" s="12"/>
      <c r="U1044" s="23" t="str">
        <f>IF(T1044="","",SUM(T1044*N1044))</f>
        <v/>
      </c>
      <c r="V1044" s="23" t="str">
        <f>IF(U1044="","",IF(U1044&lt;10000,U1044,IF(U1044&lt;100000,U1044*0.3,"AVALIAÇÃO INDIVIDUAL")))</f>
        <v/>
      </c>
      <c r="W1044" s="10"/>
      <c r="X1044" s="7"/>
      <c r="Y1044" s="13"/>
      <c r="Z1044" s="10"/>
      <c r="AA1044" s="10"/>
      <c r="AB1044" s="10"/>
      <c r="AC1044" s="13"/>
      <c r="AD1044" s="10"/>
      <c r="AE1044" s="7"/>
      <c r="AF1044" s="7"/>
      <c r="AG1044" s="7"/>
      <c r="AH1044" s="7"/>
      <c r="AI1044" s="14"/>
    </row>
    <row r="1045" spans="1:35" s="15" customFormat="1" ht="150" customHeight="1" x14ac:dyDescent="0.25">
      <c r="A1045" s="4"/>
      <c r="B1045" s="4" t="str">
        <f>IF(C1045="","",IF(G1045="NEXOMED",CONCATENATE("BIO",C1045),CONCATENATE("ML",C1045)))</f>
        <v/>
      </c>
      <c r="C1045" s="28"/>
      <c r="D1045" s="9"/>
      <c r="E1045" s="7"/>
      <c r="F1045" s="7"/>
      <c r="G1045" s="7"/>
      <c r="H1045" s="7"/>
      <c r="I1045" s="10"/>
      <c r="J1045" s="7"/>
      <c r="K1045" s="7"/>
      <c r="L1045" s="7"/>
      <c r="M1045" s="9"/>
      <c r="N1045" s="7"/>
      <c r="O1045" s="7"/>
      <c r="P1045" s="13"/>
      <c r="Q1045" s="11"/>
      <c r="R1045" s="7"/>
      <c r="S1045" s="24">
        <f>IFERROR(_xlfn.XLOOKUP(R1045,bio_produtos!$A:$A,bio_produtos!$C:$C),"")</f>
        <v>0</v>
      </c>
      <c r="T1045" s="12"/>
      <c r="U1045" s="23" t="str">
        <f>IF(T1045="","",SUM(T1045*N1045))</f>
        <v/>
      </c>
      <c r="V1045" s="23" t="str">
        <f>IF(U1045="","",IF(U1045&lt;10000,U1045,IF(U1045&lt;100000,U1045*0.3,"AVALIAÇÃO INDIVIDUAL")))</f>
        <v/>
      </c>
      <c r="W1045" s="10"/>
      <c r="X1045" s="7"/>
      <c r="Y1045" s="13"/>
      <c r="Z1045" s="10"/>
      <c r="AA1045" s="10"/>
      <c r="AB1045" s="10"/>
      <c r="AC1045" s="13"/>
      <c r="AD1045" s="10"/>
      <c r="AE1045" s="7"/>
      <c r="AF1045" s="7"/>
      <c r="AG1045" s="7"/>
      <c r="AH1045" s="13"/>
      <c r="AI1045" s="14"/>
    </row>
    <row r="1046" spans="1:35" s="15" customFormat="1" ht="150" customHeight="1" x14ac:dyDescent="0.25">
      <c r="A1046" s="4"/>
      <c r="B1046" s="4" t="str">
        <f>IF(C1046="","",IF(G1046="NEXOMED",CONCATENATE("BIO",C1046),CONCATENATE("ML",C1046)))</f>
        <v/>
      </c>
      <c r="C1046" s="28"/>
      <c r="D1046" s="9"/>
      <c r="E1046" s="7"/>
      <c r="F1046" s="7"/>
      <c r="G1046" s="7"/>
      <c r="H1046" s="7"/>
      <c r="I1046" s="10"/>
      <c r="J1046" s="7"/>
      <c r="K1046" s="7"/>
      <c r="L1046" s="7"/>
      <c r="M1046" s="9"/>
      <c r="N1046" s="7"/>
      <c r="O1046" s="7"/>
      <c r="P1046" s="13"/>
      <c r="Q1046" s="11"/>
      <c r="R1046" s="7"/>
      <c r="S1046" s="24">
        <f>IFERROR(_xlfn.XLOOKUP(R1046,bio_produtos!$A:$A,bio_produtos!$C:$C),"")</f>
        <v>0</v>
      </c>
      <c r="T1046" s="12"/>
      <c r="U1046" s="23" t="str">
        <f>IF(T1046="","",SUM(T1046*N1046))</f>
        <v/>
      </c>
      <c r="V1046" s="23" t="str">
        <f>IF(U1046="","",IF(U1046&lt;10000,U1046,IF(U1046&lt;100000,U1046*0.3,"AVALIAÇÃO INDIVIDUAL")))</f>
        <v/>
      </c>
      <c r="W1046" s="10"/>
      <c r="X1046" s="7"/>
      <c r="Y1046" s="13"/>
      <c r="Z1046" s="10"/>
      <c r="AA1046" s="10"/>
      <c r="AB1046" s="10"/>
      <c r="AC1046" s="13"/>
      <c r="AD1046" s="10"/>
      <c r="AE1046" s="7"/>
      <c r="AF1046" s="7"/>
      <c r="AG1046" s="7"/>
      <c r="AH1046" s="7"/>
      <c r="AI1046" s="14"/>
    </row>
    <row r="1047" spans="1:35" s="15" customFormat="1" ht="150" customHeight="1" x14ac:dyDescent="0.25">
      <c r="A1047" s="4"/>
      <c r="B1047" s="4" t="str">
        <f>IF(C1047="","",IF(G1047="NEXOMED",CONCATENATE("BIO",C1047),CONCATENATE("ML",C1047)))</f>
        <v/>
      </c>
      <c r="C1047" s="28"/>
      <c r="D1047" s="9"/>
      <c r="E1047" s="7"/>
      <c r="F1047" s="7"/>
      <c r="G1047" s="7"/>
      <c r="H1047" s="7"/>
      <c r="I1047" s="10"/>
      <c r="J1047" s="7"/>
      <c r="K1047" s="7"/>
      <c r="L1047" s="7"/>
      <c r="M1047" s="9"/>
      <c r="N1047" s="7"/>
      <c r="O1047" s="7"/>
      <c r="P1047" s="13"/>
      <c r="Q1047" s="11"/>
      <c r="R1047" s="7"/>
      <c r="S1047" s="24">
        <f>IFERROR(_xlfn.XLOOKUP(R1047,bio_produtos!$A:$A,bio_produtos!$C:$C),"")</f>
        <v>0</v>
      </c>
      <c r="T1047" s="12"/>
      <c r="U1047" s="23" t="str">
        <f>IF(T1047="","",SUM(T1047*N1047))</f>
        <v/>
      </c>
      <c r="V1047" s="23" t="str">
        <f>IF(U1047="","",IF(U1047&lt;10000,U1047,IF(U1047&lt;100000,U1047*0.3,"AVALIAÇÃO INDIVIDUAL")))</f>
        <v/>
      </c>
      <c r="W1047" s="10"/>
      <c r="X1047" s="7"/>
      <c r="Y1047" s="13"/>
      <c r="Z1047" s="10"/>
      <c r="AA1047" s="10"/>
      <c r="AB1047" s="10"/>
      <c r="AC1047" s="13"/>
      <c r="AD1047" s="10"/>
      <c r="AE1047" s="7"/>
      <c r="AF1047" s="7"/>
      <c r="AG1047" s="7"/>
      <c r="AH1047" s="7"/>
      <c r="AI1047" s="14"/>
    </row>
    <row r="1048" spans="1:35" s="15" customFormat="1" ht="150" customHeight="1" x14ac:dyDescent="0.25">
      <c r="A1048" s="4"/>
      <c r="B1048" s="4" t="str">
        <f>IF(C1048="","",IF(G1048="NEXOMED",CONCATENATE("BIO",C1048),CONCATENATE("ML",C1048)))</f>
        <v/>
      </c>
      <c r="C1048" s="28"/>
      <c r="D1048" s="9"/>
      <c r="E1048" s="7"/>
      <c r="F1048" s="7"/>
      <c r="G1048" s="7"/>
      <c r="H1048" s="13"/>
      <c r="I1048" s="10"/>
      <c r="J1048" s="7"/>
      <c r="K1048" s="7"/>
      <c r="L1048" s="7"/>
      <c r="M1048" s="9"/>
      <c r="N1048" s="7"/>
      <c r="O1048" s="7"/>
      <c r="P1048" s="13"/>
      <c r="Q1048" s="11"/>
      <c r="R1048" s="7"/>
      <c r="S1048" s="24">
        <f>IFERROR(_xlfn.XLOOKUP(R1048,bio_produtos!$A:$A,bio_produtos!$C:$C),"")</f>
        <v>0</v>
      </c>
      <c r="T1048" s="12"/>
      <c r="U1048" s="23" t="str">
        <f>IF(T1048="","",SUM(T1048*N1048))</f>
        <v/>
      </c>
      <c r="V1048" s="23" t="str">
        <f>IF(U1048="","",IF(U1048&lt;10000,U1048,IF(U1048&lt;100000,U1048*0.3,"AVALIAÇÃO INDIVIDUAL")))</f>
        <v/>
      </c>
      <c r="W1048" s="10"/>
      <c r="X1048" s="7"/>
      <c r="Y1048" s="13"/>
      <c r="Z1048" s="10"/>
      <c r="AA1048" s="10"/>
      <c r="AB1048" s="10"/>
      <c r="AC1048" s="13"/>
      <c r="AD1048" s="10"/>
      <c r="AE1048" s="7"/>
      <c r="AF1048" s="7"/>
      <c r="AG1048" s="7"/>
      <c r="AH1048" s="7"/>
      <c r="AI1048" s="14"/>
    </row>
    <row r="1049" spans="1:35" s="15" customFormat="1" ht="150" customHeight="1" x14ac:dyDescent="0.25">
      <c r="A1049" s="4"/>
      <c r="B1049" s="4" t="str">
        <f>IF(C1049="","",IF(G1049="NEXOMED",CONCATENATE("BIO",C1049),CONCATENATE("ML",C1049)))</f>
        <v/>
      </c>
      <c r="C1049" s="28"/>
      <c r="D1049" s="9"/>
      <c r="E1049" s="7"/>
      <c r="F1049" s="7"/>
      <c r="G1049" s="7"/>
      <c r="H1049" s="13"/>
      <c r="I1049" s="10"/>
      <c r="J1049" s="7"/>
      <c r="K1049" s="7"/>
      <c r="L1049" s="7"/>
      <c r="M1049" s="9"/>
      <c r="N1049" s="7"/>
      <c r="O1049" s="7"/>
      <c r="P1049" s="13"/>
      <c r="Q1049" s="11"/>
      <c r="R1049" s="7"/>
      <c r="S1049" s="24">
        <f>IFERROR(_xlfn.XLOOKUP(R1049,bio_produtos!$A:$A,bio_produtos!$C:$C),"")</f>
        <v>0</v>
      </c>
      <c r="T1049" s="12"/>
      <c r="U1049" s="23" t="str">
        <f>IF(T1049="","",SUM(T1049*N1049))</f>
        <v/>
      </c>
      <c r="V1049" s="23" t="str">
        <f>IF(U1049="","",IF(U1049&lt;10000,U1049,IF(U1049&lt;100000,U1049*0.3,"AVALIAÇÃO INDIVIDUAL")))</f>
        <v/>
      </c>
      <c r="W1049" s="10"/>
      <c r="X1049" s="7"/>
      <c r="Y1049" s="13"/>
      <c r="Z1049" s="10"/>
      <c r="AA1049" s="10"/>
      <c r="AB1049" s="10"/>
      <c r="AC1049" s="13"/>
      <c r="AD1049" s="10"/>
      <c r="AE1049" s="7"/>
      <c r="AF1049" s="7"/>
      <c r="AG1049" s="7"/>
      <c r="AH1049" s="7"/>
      <c r="AI1049" s="14"/>
    </row>
    <row r="1050" spans="1:35" s="15" customFormat="1" ht="150" customHeight="1" x14ac:dyDescent="0.25">
      <c r="A1050" s="4"/>
      <c r="B1050" s="4" t="str">
        <f>IF(C1050="","",IF(G1050="NEXOMED",CONCATENATE("BIO",C1050),CONCATENATE("ML",C1050)))</f>
        <v/>
      </c>
      <c r="C1050" s="28"/>
      <c r="D1050" s="9"/>
      <c r="E1050" s="7"/>
      <c r="F1050" s="7"/>
      <c r="G1050" s="7"/>
      <c r="H1050" s="7"/>
      <c r="I1050" s="10"/>
      <c r="J1050" s="7"/>
      <c r="K1050" s="7"/>
      <c r="L1050" s="7"/>
      <c r="M1050" s="9"/>
      <c r="N1050" s="7"/>
      <c r="O1050" s="7"/>
      <c r="P1050" s="13"/>
      <c r="Q1050" s="11"/>
      <c r="R1050" s="7"/>
      <c r="S1050" s="24">
        <f>IFERROR(_xlfn.XLOOKUP(R1050,bio_produtos!$A:$A,bio_produtos!$C:$C),"")</f>
        <v>0</v>
      </c>
      <c r="T1050" s="12"/>
      <c r="U1050" s="23" t="str">
        <f>IF(T1050="","",SUM(T1050*N1050))</f>
        <v/>
      </c>
      <c r="V1050" s="23" t="str">
        <f>IF(U1050="","",IF(U1050&lt;10000,U1050,IF(U1050&lt;100000,U1050*0.3,"AVALIAÇÃO INDIVIDUAL")))</f>
        <v/>
      </c>
      <c r="W1050" s="10"/>
      <c r="X1050" s="7"/>
      <c r="Y1050" s="13"/>
      <c r="Z1050" s="10"/>
      <c r="AA1050" s="10"/>
      <c r="AB1050" s="10"/>
      <c r="AC1050" s="13"/>
      <c r="AD1050" s="10"/>
      <c r="AE1050" s="7"/>
      <c r="AF1050" s="7"/>
      <c r="AG1050" s="7"/>
      <c r="AH1050" s="7"/>
      <c r="AI1050" s="14"/>
    </row>
    <row r="1051" spans="1:35" s="15" customFormat="1" ht="150" customHeight="1" x14ac:dyDescent="0.25">
      <c r="A1051" s="4"/>
      <c r="B1051" s="4" t="str">
        <f>IF(C1051="","",IF(G1051="NEXOMED",CONCATENATE("BIO",C1051),CONCATENATE("ML",C1051)))</f>
        <v/>
      </c>
      <c r="C1051" s="28"/>
      <c r="D1051" s="9"/>
      <c r="E1051" s="7"/>
      <c r="F1051" s="7"/>
      <c r="G1051" s="7"/>
      <c r="H1051" s="7"/>
      <c r="I1051" s="10"/>
      <c r="J1051" s="7"/>
      <c r="K1051" s="7"/>
      <c r="L1051" s="7"/>
      <c r="M1051" s="9"/>
      <c r="N1051" s="7"/>
      <c r="O1051" s="7"/>
      <c r="P1051" s="13"/>
      <c r="Q1051" s="11"/>
      <c r="R1051" s="7"/>
      <c r="S1051" s="24">
        <f>IFERROR(_xlfn.XLOOKUP(R1051,bio_produtos!$A:$A,bio_produtos!$C:$C),"")</f>
        <v>0</v>
      </c>
      <c r="T1051" s="12"/>
      <c r="U1051" s="23" t="str">
        <f>IF(T1051="","",SUM(T1051*N1051))</f>
        <v/>
      </c>
      <c r="V1051" s="23" t="str">
        <f>IF(U1051="","",IF(U1051&lt;10000,U1051,IF(U1051&lt;100000,U1051*0.3,"AVALIAÇÃO INDIVIDUAL")))</f>
        <v/>
      </c>
      <c r="W1051" s="10"/>
      <c r="X1051" s="7"/>
      <c r="Y1051" s="13"/>
      <c r="Z1051" s="10"/>
      <c r="AA1051" s="10"/>
      <c r="AB1051" s="10"/>
      <c r="AC1051" s="13"/>
      <c r="AD1051" s="10"/>
      <c r="AE1051" s="7"/>
      <c r="AF1051" s="7"/>
      <c r="AG1051" s="7"/>
      <c r="AH1051" s="7"/>
      <c r="AI1051" s="14"/>
    </row>
    <row r="1052" spans="1:35" s="15" customFormat="1" ht="150" customHeight="1" x14ac:dyDescent="0.25">
      <c r="A1052" s="4"/>
      <c r="B1052" s="4" t="str">
        <f>IF(C1052="","",IF(G1052="NEXOMED",CONCATENATE("BIO",C1052),CONCATENATE("ML",C1052)))</f>
        <v/>
      </c>
      <c r="C1052" s="28"/>
      <c r="D1052" s="9"/>
      <c r="E1052" s="7"/>
      <c r="F1052" s="7"/>
      <c r="G1052" s="7"/>
      <c r="H1052" s="7"/>
      <c r="I1052" s="10"/>
      <c r="J1052" s="7"/>
      <c r="K1052" s="7"/>
      <c r="L1052" s="7"/>
      <c r="M1052" s="9"/>
      <c r="N1052" s="7"/>
      <c r="O1052" s="7"/>
      <c r="P1052" s="13"/>
      <c r="Q1052" s="11"/>
      <c r="R1052" s="7"/>
      <c r="S1052" s="24">
        <f>IFERROR(_xlfn.XLOOKUP(R1052,bio_produtos!$A:$A,bio_produtos!$C:$C),"")</f>
        <v>0</v>
      </c>
      <c r="T1052" s="12"/>
      <c r="U1052" s="23" t="str">
        <f>IF(T1052="","",SUM(T1052*N1052))</f>
        <v/>
      </c>
      <c r="V1052" s="23" t="str">
        <f>IF(U1052="","",IF(U1052&lt;10000,U1052,IF(U1052&lt;100000,U1052*0.3,"AVALIAÇÃO INDIVIDUAL")))</f>
        <v/>
      </c>
      <c r="W1052" s="10"/>
      <c r="X1052" s="7"/>
      <c r="Y1052" s="13"/>
      <c r="Z1052" s="10"/>
      <c r="AA1052" s="10"/>
      <c r="AB1052" s="10"/>
      <c r="AC1052" s="13"/>
      <c r="AD1052" s="10"/>
      <c r="AE1052" s="7"/>
      <c r="AF1052" s="7"/>
      <c r="AG1052" s="7"/>
      <c r="AH1052" s="7"/>
      <c r="AI1052" s="14"/>
    </row>
    <row r="1053" spans="1:35" s="15" customFormat="1" ht="150" customHeight="1" x14ac:dyDescent="0.25">
      <c r="A1053" s="4"/>
      <c r="B1053" s="4" t="str">
        <f>IF(C1053="","",IF(G1053="NEXOMED",CONCATENATE("BIO",C1053),CONCATENATE("ML",C1053)))</f>
        <v/>
      </c>
      <c r="C1053" s="28"/>
      <c r="D1053" s="9"/>
      <c r="E1053" s="7"/>
      <c r="F1053" s="7"/>
      <c r="G1053" s="7"/>
      <c r="H1053" s="7"/>
      <c r="I1053" s="10"/>
      <c r="J1053" s="7"/>
      <c r="K1053" s="7"/>
      <c r="L1053" s="7"/>
      <c r="M1053" s="9"/>
      <c r="N1053" s="7"/>
      <c r="O1053" s="7"/>
      <c r="P1053" s="13"/>
      <c r="Q1053" s="11"/>
      <c r="R1053" s="7"/>
      <c r="S1053" s="24">
        <f>IFERROR(_xlfn.XLOOKUP(R1053,bio_produtos!$A:$A,bio_produtos!$C:$C),"")</f>
        <v>0</v>
      </c>
      <c r="T1053" s="12"/>
      <c r="U1053" s="23" t="str">
        <f>IF(T1053="","",SUM(T1053*N1053))</f>
        <v/>
      </c>
      <c r="V1053" s="23" t="str">
        <f>IF(U1053="","",IF(U1053&lt;10000,U1053,IF(U1053&lt;100000,U1053*0.3,"AVALIAÇÃO INDIVIDUAL")))</f>
        <v/>
      </c>
      <c r="W1053" s="10"/>
      <c r="X1053" s="7"/>
      <c r="Y1053" s="13"/>
      <c r="Z1053" s="10"/>
      <c r="AA1053" s="10"/>
      <c r="AB1053" s="10"/>
      <c r="AC1053" s="13"/>
      <c r="AD1053" s="10"/>
      <c r="AE1053" s="7"/>
      <c r="AF1053" s="7"/>
      <c r="AG1053" s="7"/>
      <c r="AH1053" s="7"/>
      <c r="AI1053" s="14"/>
    </row>
    <row r="1054" spans="1:35" s="15" customFormat="1" ht="150" customHeight="1" x14ac:dyDescent="0.25">
      <c r="A1054" s="4"/>
      <c r="B1054" s="4" t="str">
        <f>IF(C1054="","",IF(G1054="NEXOMED",CONCATENATE("BIO",C1054),CONCATENATE("ML",C1054)))</f>
        <v/>
      </c>
      <c r="C1054" s="28"/>
      <c r="D1054" s="9"/>
      <c r="E1054" s="7"/>
      <c r="F1054" s="7"/>
      <c r="G1054" s="7"/>
      <c r="H1054" s="7"/>
      <c r="I1054" s="10"/>
      <c r="J1054" s="7"/>
      <c r="K1054" s="7"/>
      <c r="L1054" s="7"/>
      <c r="M1054" s="9"/>
      <c r="N1054" s="7"/>
      <c r="O1054" s="7"/>
      <c r="P1054" s="13"/>
      <c r="Q1054" s="11"/>
      <c r="R1054" s="7"/>
      <c r="S1054" s="24">
        <f>IFERROR(_xlfn.XLOOKUP(R1054,bio_produtos!$A:$A,bio_produtos!$C:$C),"")</f>
        <v>0</v>
      </c>
      <c r="T1054" s="12"/>
      <c r="U1054" s="23" t="str">
        <f>IF(T1054="","",SUM(T1054*N1054))</f>
        <v/>
      </c>
      <c r="V1054" s="23" t="str">
        <f>IF(U1054="","",IF(U1054&lt;10000,U1054,IF(U1054&lt;100000,U1054*0.3,"AVALIAÇÃO INDIVIDUAL")))</f>
        <v/>
      </c>
      <c r="W1054" s="10"/>
      <c r="X1054" s="7"/>
      <c r="Y1054" s="13"/>
      <c r="Z1054" s="10"/>
      <c r="AA1054" s="10"/>
      <c r="AB1054" s="10"/>
      <c r="AC1054" s="13"/>
      <c r="AD1054" s="10"/>
      <c r="AE1054" s="7"/>
      <c r="AF1054" s="7"/>
      <c r="AG1054" s="7"/>
      <c r="AH1054" s="7"/>
      <c r="AI1054" s="14"/>
    </row>
    <row r="1055" spans="1:35" s="15" customFormat="1" ht="150" customHeight="1" x14ac:dyDescent="0.25">
      <c r="A1055" s="4"/>
      <c r="B1055" s="4" t="str">
        <f>IF(C1055="","",IF(G1055="NEXOMED",CONCATENATE("BIO",C1055),CONCATENATE("ML",C1055)))</f>
        <v/>
      </c>
      <c r="C1055" s="28"/>
      <c r="D1055" s="9"/>
      <c r="E1055" s="7"/>
      <c r="F1055" s="7"/>
      <c r="G1055" s="7"/>
      <c r="H1055" s="7"/>
      <c r="I1055" s="10"/>
      <c r="J1055" s="7"/>
      <c r="K1055" s="7"/>
      <c r="L1055" s="7"/>
      <c r="M1055" s="9"/>
      <c r="N1055" s="7"/>
      <c r="O1055" s="7"/>
      <c r="P1055" s="13"/>
      <c r="Q1055" s="11"/>
      <c r="R1055" s="7"/>
      <c r="S1055" s="24">
        <f>IFERROR(_xlfn.XLOOKUP(R1055,bio_produtos!$A:$A,bio_produtos!$C:$C),"")</f>
        <v>0</v>
      </c>
      <c r="T1055" s="12"/>
      <c r="U1055" s="23" t="str">
        <f>IF(T1055="","",SUM(T1055*N1055))</f>
        <v/>
      </c>
      <c r="V1055" s="23" t="str">
        <f>IF(U1055="","",IF(U1055&lt;10000,U1055,IF(U1055&lt;100000,U1055*0.3,"AVALIAÇÃO INDIVIDUAL")))</f>
        <v/>
      </c>
      <c r="W1055" s="10"/>
      <c r="X1055" s="7"/>
      <c r="Y1055" s="13"/>
      <c r="Z1055" s="10"/>
      <c r="AA1055" s="10"/>
      <c r="AB1055" s="10"/>
      <c r="AC1055" s="13"/>
      <c r="AD1055" s="10"/>
      <c r="AE1055" s="7"/>
      <c r="AF1055" s="7"/>
      <c r="AG1055" s="7"/>
      <c r="AH1055" s="13"/>
      <c r="AI1055" s="14"/>
    </row>
    <row r="1056" spans="1:35" s="15" customFormat="1" ht="150" customHeight="1" x14ac:dyDescent="0.25">
      <c r="A1056" s="4"/>
      <c r="B1056" s="4" t="str">
        <f>IF(C1056="","",IF(G1056="NEXOMED",CONCATENATE("BIO",C1056),CONCATENATE("ML",C1056)))</f>
        <v/>
      </c>
      <c r="C1056" s="28"/>
      <c r="D1056" s="9"/>
      <c r="E1056" s="7"/>
      <c r="F1056" s="7"/>
      <c r="G1056" s="7"/>
      <c r="H1056" s="7"/>
      <c r="I1056" s="10"/>
      <c r="J1056" s="7"/>
      <c r="K1056" s="7"/>
      <c r="L1056" s="7"/>
      <c r="M1056" s="9"/>
      <c r="N1056" s="7"/>
      <c r="O1056" s="7"/>
      <c r="P1056" s="13"/>
      <c r="Q1056" s="11"/>
      <c r="R1056" s="7"/>
      <c r="S1056" s="24">
        <f>IFERROR(_xlfn.XLOOKUP(R1056,bio_produtos!$A:$A,bio_produtos!$C:$C),"")</f>
        <v>0</v>
      </c>
      <c r="T1056" s="12"/>
      <c r="U1056" s="23" t="str">
        <f>IF(T1056="","",SUM(T1056*N1056))</f>
        <v/>
      </c>
      <c r="V1056" s="23" t="str">
        <f>IF(U1056="","",IF(U1056&lt;10000,U1056,IF(U1056&lt;100000,U1056*0.3,"AVALIAÇÃO INDIVIDUAL")))</f>
        <v/>
      </c>
      <c r="W1056" s="10"/>
      <c r="X1056" s="7"/>
      <c r="Y1056" s="13"/>
      <c r="Z1056" s="10"/>
      <c r="AA1056" s="10"/>
      <c r="AB1056" s="10"/>
      <c r="AC1056" s="13"/>
      <c r="AD1056" s="10"/>
      <c r="AE1056" s="7"/>
      <c r="AF1056" s="7"/>
      <c r="AG1056" s="7"/>
      <c r="AH1056" s="7"/>
      <c r="AI1056" s="14"/>
    </row>
    <row r="1057" spans="1:35" s="15" customFormat="1" ht="150" customHeight="1" x14ac:dyDescent="0.25">
      <c r="A1057" s="4"/>
      <c r="B1057" s="4" t="str">
        <f>IF(C1057="","",IF(G1057="NEXOMED",CONCATENATE("BIO",C1057),CONCATENATE("ML",C1057)))</f>
        <v/>
      </c>
      <c r="C1057" s="28"/>
      <c r="D1057" s="9"/>
      <c r="E1057" s="7"/>
      <c r="F1057" s="7"/>
      <c r="G1057" s="7"/>
      <c r="H1057" s="7"/>
      <c r="I1057" s="10"/>
      <c r="J1057" s="7"/>
      <c r="K1057" s="7"/>
      <c r="L1057" s="7"/>
      <c r="M1057" s="9"/>
      <c r="N1057" s="7"/>
      <c r="O1057" s="7"/>
      <c r="P1057" s="13"/>
      <c r="Q1057" s="11"/>
      <c r="R1057" s="7"/>
      <c r="S1057" s="24">
        <f>IFERROR(_xlfn.XLOOKUP(R1057,bio_produtos!$A:$A,bio_produtos!$C:$C),"")</f>
        <v>0</v>
      </c>
      <c r="T1057" s="12"/>
      <c r="U1057" s="23" t="str">
        <f>IF(T1057="","",SUM(T1057*N1057))</f>
        <v/>
      </c>
      <c r="V1057" s="23" t="str">
        <f>IF(U1057="","",IF(U1057&lt;10000,U1057,IF(U1057&lt;100000,U1057*0.3,"AVALIAÇÃO INDIVIDUAL")))</f>
        <v/>
      </c>
      <c r="W1057" s="10"/>
      <c r="X1057" s="7"/>
      <c r="Y1057" s="13"/>
      <c r="Z1057" s="10"/>
      <c r="AA1057" s="10"/>
      <c r="AB1057" s="10"/>
      <c r="AC1057" s="13"/>
      <c r="AD1057" s="10"/>
      <c r="AE1057" s="7"/>
      <c r="AF1057" s="7"/>
      <c r="AG1057" s="7"/>
      <c r="AH1057" s="7"/>
      <c r="AI1057" s="14"/>
    </row>
    <row r="1058" spans="1:35" s="15" customFormat="1" ht="150" customHeight="1" x14ac:dyDescent="0.25">
      <c r="A1058" s="4"/>
      <c r="B1058" s="4" t="str">
        <f>IF(C1058="","",IF(G1058="NEXOMED",CONCATENATE("BIO",C1058),CONCATENATE("ML",C1058)))</f>
        <v/>
      </c>
      <c r="C1058" s="28"/>
      <c r="D1058" s="9"/>
      <c r="E1058" s="7"/>
      <c r="F1058" s="7"/>
      <c r="G1058" s="7"/>
      <c r="H1058" s="7"/>
      <c r="I1058" s="10"/>
      <c r="J1058" s="7"/>
      <c r="K1058" s="7"/>
      <c r="L1058" s="7"/>
      <c r="M1058" s="9"/>
      <c r="N1058" s="7"/>
      <c r="O1058" s="7"/>
      <c r="P1058" s="13"/>
      <c r="Q1058" s="11"/>
      <c r="R1058" s="7"/>
      <c r="S1058" s="24">
        <f>IFERROR(_xlfn.XLOOKUP(R1058,bio_produtos!$A:$A,bio_produtos!$C:$C),"")</f>
        <v>0</v>
      </c>
      <c r="T1058" s="12"/>
      <c r="U1058" s="23" t="str">
        <f>IF(T1058="","",SUM(T1058*N1058))</f>
        <v/>
      </c>
      <c r="V1058" s="23" t="str">
        <f>IF(U1058="","",IF(U1058&lt;10000,U1058,IF(U1058&lt;100000,U1058*0.3,"AVALIAÇÃO INDIVIDUAL")))</f>
        <v/>
      </c>
      <c r="W1058" s="10"/>
      <c r="X1058" s="7"/>
      <c r="Y1058" s="13"/>
      <c r="Z1058" s="10"/>
      <c r="AA1058" s="10"/>
      <c r="AB1058" s="10"/>
      <c r="AC1058" s="13"/>
      <c r="AD1058" s="10"/>
      <c r="AE1058" s="7"/>
      <c r="AF1058" s="7"/>
      <c r="AG1058" s="7"/>
      <c r="AH1058" s="7"/>
      <c r="AI1058" s="14"/>
    </row>
    <row r="1059" spans="1:35" s="15" customFormat="1" ht="150" customHeight="1" x14ac:dyDescent="0.25">
      <c r="A1059" s="4"/>
      <c r="B1059" s="4" t="str">
        <f>IF(C1059="","",IF(G1059="NEXOMED",CONCATENATE("BIO",C1059),CONCATENATE("ML",C1059)))</f>
        <v/>
      </c>
      <c r="C1059" s="28"/>
      <c r="D1059" s="9"/>
      <c r="E1059" s="7"/>
      <c r="F1059" s="7"/>
      <c r="G1059" s="7"/>
      <c r="H1059" s="7"/>
      <c r="I1059" s="10"/>
      <c r="J1059" s="7"/>
      <c r="K1059" s="7"/>
      <c r="L1059" s="7"/>
      <c r="M1059" s="9"/>
      <c r="N1059" s="7"/>
      <c r="O1059" s="7"/>
      <c r="P1059" s="13"/>
      <c r="Q1059" s="11"/>
      <c r="R1059" s="7"/>
      <c r="S1059" s="24">
        <f>IFERROR(_xlfn.XLOOKUP(R1059,bio_produtos!$A:$A,bio_produtos!$C:$C),"")</f>
        <v>0</v>
      </c>
      <c r="T1059" s="12"/>
      <c r="U1059" s="23" t="str">
        <f>IF(T1059="","",SUM(T1059*N1059))</f>
        <v/>
      </c>
      <c r="V1059" s="23" t="str">
        <f>IF(U1059="","",IF(U1059&lt;10000,U1059,IF(U1059&lt;100000,U1059*0.3,"AVALIAÇÃO INDIVIDUAL")))</f>
        <v/>
      </c>
      <c r="W1059" s="10"/>
      <c r="X1059" s="7"/>
      <c r="Y1059" s="13"/>
      <c r="Z1059" s="10"/>
      <c r="AA1059" s="10"/>
      <c r="AB1059" s="10"/>
      <c r="AC1059" s="13"/>
      <c r="AD1059" s="10"/>
      <c r="AE1059" s="7"/>
      <c r="AF1059" s="7"/>
      <c r="AG1059" s="7"/>
      <c r="AH1059" s="7"/>
      <c r="AI1059" s="14"/>
    </row>
    <row r="1060" spans="1:35" s="15" customFormat="1" ht="150" customHeight="1" x14ac:dyDescent="0.25">
      <c r="A1060" s="4"/>
      <c r="B1060" s="4" t="str">
        <f>IF(C1060="","",IF(G1060="NEXOMED",CONCATENATE("BIO",C1060),CONCATENATE("ML",C1060)))</f>
        <v/>
      </c>
      <c r="C1060" s="28"/>
      <c r="D1060" s="9"/>
      <c r="E1060" s="7"/>
      <c r="F1060" s="7"/>
      <c r="G1060" s="7"/>
      <c r="H1060" s="7"/>
      <c r="I1060" s="10"/>
      <c r="J1060" s="7"/>
      <c r="K1060" s="7"/>
      <c r="L1060" s="7"/>
      <c r="M1060" s="9"/>
      <c r="N1060" s="7"/>
      <c r="O1060" s="7"/>
      <c r="P1060" s="13"/>
      <c r="Q1060" s="11"/>
      <c r="R1060" s="7"/>
      <c r="S1060" s="24">
        <f>IFERROR(_xlfn.XLOOKUP(R1060,bio_produtos!$A:$A,bio_produtos!$C:$C),"")</f>
        <v>0</v>
      </c>
      <c r="T1060" s="12"/>
      <c r="U1060" s="23" t="str">
        <f>IF(T1060="","",SUM(T1060*N1060))</f>
        <v/>
      </c>
      <c r="V1060" s="23" t="str">
        <f>IF(U1060="","",IF(U1060&lt;10000,U1060,IF(U1060&lt;100000,U1060*0.3,"AVALIAÇÃO INDIVIDUAL")))</f>
        <v/>
      </c>
      <c r="W1060" s="10"/>
      <c r="X1060" s="7"/>
      <c r="Y1060" s="13"/>
      <c r="Z1060" s="10"/>
      <c r="AA1060" s="10"/>
      <c r="AB1060" s="10"/>
      <c r="AC1060" s="13"/>
      <c r="AD1060" s="10"/>
      <c r="AE1060" s="7"/>
      <c r="AF1060" s="7"/>
      <c r="AG1060" s="7"/>
      <c r="AH1060" s="7"/>
      <c r="AI1060" s="14"/>
    </row>
    <row r="1061" spans="1:35" s="15" customFormat="1" ht="150" customHeight="1" x14ac:dyDescent="0.25">
      <c r="A1061" s="4"/>
      <c r="B1061" s="4" t="str">
        <f>IF(C1061="","",IF(G1061="NEXOMED",CONCATENATE("BIO",C1061),CONCATENATE("ML",C1061)))</f>
        <v/>
      </c>
      <c r="C1061" s="28"/>
      <c r="D1061" s="9"/>
      <c r="E1061" s="7"/>
      <c r="F1061" s="7"/>
      <c r="G1061" s="7"/>
      <c r="H1061" s="7"/>
      <c r="I1061" s="10"/>
      <c r="J1061" s="7"/>
      <c r="K1061" s="7"/>
      <c r="L1061" s="7"/>
      <c r="M1061" s="9"/>
      <c r="N1061" s="7"/>
      <c r="O1061" s="7"/>
      <c r="P1061" s="13"/>
      <c r="Q1061" s="11"/>
      <c r="R1061" s="7"/>
      <c r="S1061" s="24">
        <f>IFERROR(_xlfn.XLOOKUP(R1061,bio_produtos!$A:$A,bio_produtos!$C:$C),"")</f>
        <v>0</v>
      </c>
      <c r="T1061" s="12"/>
      <c r="U1061" s="23" t="str">
        <f>IF(T1061="","",SUM(T1061*N1061))</f>
        <v/>
      </c>
      <c r="V1061" s="23" t="str">
        <f>IF(U1061="","",IF(U1061&lt;10000,U1061,IF(U1061&lt;100000,U1061*0.3,"AVALIAÇÃO INDIVIDUAL")))</f>
        <v/>
      </c>
      <c r="W1061" s="10"/>
      <c r="X1061" s="7"/>
      <c r="Y1061" s="13"/>
      <c r="Z1061" s="10"/>
      <c r="AA1061" s="10"/>
      <c r="AB1061" s="10"/>
      <c r="AC1061" s="13"/>
      <c r="AD1061" s="10"/>
      <c r="AE1061" s="7"/>
      <c r="AF1061" s="7"/>
      <c r="AG1061" s="7"/>
      <c r="AH1061" s="7"/>
      <c r="AI1061" s="14"/>
    </row>
    <row r="1062" spans="1:35" s="15" customFormat="1" ht="150" customHeight="1" x14ac:dyDescent="0.25">
      <c r="A1062" s="4"/>
      <c r="B1062" s="4" t="str">
        <f>IF(C1062="","",IF(G1062="NEXOMED",CONCATENATE("BIO",C1062),CONCATENATE("ML",C1062)))</f>
        <v/>
      </c>
      <c r="C1062" s="28"/>
      <c r="D1062" s="9"/>
      <c r="E1062" s="7"/>
      <c r="F1062" s="7"/>
      <c r="G1062" s="7"/>
      <c r="H1062" s="7"/>
      <c r="I1062" s="10"/>
      <c r="J1062" s="7"/>
      <c r="K1062" s="7"/>
      <c r="L1062" s="7"/>
      <c r="M1062" s="9"/>
      <c r="N1062" s="7"/>
      <c r="O1062" s="7"/>
      <c r="P1062" s="13"/>
      <c r="Q1062" s="11"/>
      <c r="R1062" s="7"/>
      <c r="S1062" s="24">
        <f>IFERROR(_xlfn.XLOOKUP(R1062,bio_produtos!$A:$A,bio_produtos!$C:$C),"")</f>
        <v>0</v>
      </c>
      <c r="T1062" s="12"/>
      <c r="U1062" s="23" t="str">
        <f>IF(T1062="","",SUM(T1062*N1062))</f>
        <v/>
      </c>
      <c r="V1062" s="23" t="str">
        <f>IF(U1062="","",IF(U1062&lt;10000,U1062,IF(U1062&lt;100000,U1062*0.3,"AVALIAÇÃO INDIVIDUAL")))</f>
        <v/>
      </c>
      <c r="W1062" s="10"/>
      <c r="X1062" s="7"/>
      <c r="Y1062" s="13"/>
      <c r="Z1062" s="10"/>
      <c r="AA1062" s="10"/>
      <c r="AB1062" s="10"/>
      <c r="AC1062" s="13"/>
      <c r="AD1062" s="10"/>
      <c r="AE1062" s="7"/>
      <c r="AF1062" s="7"/>
      <c r="AG1062" s="7"/>
      <c r="AH1062" s="7"/>
      <c r="AI1062" s="14"/>
    </row>
    <row r="1063" spans="1:35" s="15" customFormat="1" ht="150" customHeight="1" x14ac:dyDescent="0.25">
      <c r="A1063" s="4"/>
      <c r="B1063" s="4" t="str">
        <f>IF(C1063="","",IF(G1063="NEXOMED",CONCATENATE("BIO",C1063),CONCATENATE("ML",C1063)))</f>
        <v/>
      </c>
      <c r="C1063" s="28"/>
      <c r="D1063" s="9"/>
      <c r="E1063" s="7"/>
      <c r="F1063" s="7"/>
      <c r="G1063" s="7"/>
      <c r="H1063" s="7"/>
      <c r="I1063" s="10"/>
      <c r="J1063" s="7"/>
      <c r="K1063" s="7"/>
      <c r="L1063" s="7"/>
      <c r="M1063" s="9"/>
      <c r="N1063" s="7"/>
      <c r="O1063" s="7"/>
      <c r="P1063" s="13"/>
      <c r="Q1063" s="11"/>
      <c r="R1063" s="7"/>
      <c r="S1063" s="24">
        <f>IFERROR(_xlfn.XLOOKUP(R1063,bio_produtos!$A:$A,bio_produtos!$C:$C),"")</f>
        <v>0</v>
      </c>
      <c r="T1063" s="12"/>
      <c r="U1063" s="23" t="str">
        <f>IF(T1063="","",SUM(T1063*N1063))</f>
        <v/>
      </c>
      <c r="V1063" s="23" t="str">
        <f>IF(U1063="","",IF(U1063&lt;10000,U1063,IF(U1063&lt;100000,U1063*0.3,"AVALIAÇÃO INDIVIDUAL")))</f>
        <v/>
      </c>
      <c r="W1063" s="10"/>
      <c r="X1063" s="7"/>
      <c r="Y1063" s="13"/>
      <c r="Z1063" s="10"/>
      <c r="AA1063" s="10"/>
      <c r="AB1063" s="10"/>
      <c r="AC1063" s="13"/>
      <c r="AD1063" s="10"/>
      <c r="AE1063" s="7"/>
      <c r="AF1063" s="7"/>
      <c r="AG1063" s="7"/>
      <c r="AH1063" s="7"/>
      <c r="AI1063" s="14"/>
    </row>
    <row r="1064" spans="1:35" s="15" customFormat="1" ht="150" customHeight="1" x14ac:dyDescent="0.25">
      <c r="A1064" s="4"/>
      <c r="B1064" s="4" t="str">
        <f>IF(C1064="","",IF(G1064="NEXOMED",CONCATENATE("BIO",C1064),CONCATENATE("ML",C1064)))</f>
        <v/>
      </c>
      <c r="C1064" s="28"/>
      <c r="D1064" s="9"/>
      <c r="E1064" s="7"/>
      <c r="F1064" s="7"/>
      <c r="G1064" s="7"/>
      <c r="H1064" s="13"/>
      <c r="I1064" s="10"/>
      <c r="J1064" s="7"/>
      <c r="K1064" s="7"/>
      <c r="L1064" s="7"/>
      <c r="M1064" s="9"/>
      <c r="N1064" s="7"/>
      <c r="O1064" s="7"/>
      <c r="P1064" s="13"/>
      <c r="Q1064" s="11"/>
      <c r="R1064" s="7"/>
      <c r="S1064" s="24">
        <f>IFERROR(_xlfn.XLOOKUP(R1064,bio_produtos!$A:$A,bio_produtos!$C:$C),"")</f>
        <v>0</v>
      </c>
      <c r="T1064" s="12"/>
      <c r="U1064" s="23" t="str">
        <f>IF(T1064="","",SUM(T1064*N1064))</f>
        <v/>
      </c>
      <c r="V1064" s="23" t="str">
        <f>IF(U1064="","",IF(U1064&lt;10000,U1064,IF(U1064&lt;100000,U1064*0.3,"AVALIAÇÃO INDIVIDUAL")))</f>
        <v/>
      </c>
      <c r="W1064" s="10"/>
      <c r="X1064" s="7"/>
      <c r="Y1064" s="13"/>
      <c r="Z1064" s="10"/>
      <c r="AA1064" s="10"/>
      <c r="AB1064" s="10"/>
      <c r="AC1064" s="13"/>
      <c r="AD1064" s="10"/>
      <c r="AE1064" s="7"/>
      <c r="AF1064" s="7"/>
      <c r="AG1064" s="7"/>
      <c r="AH1064" s="7"/>
      <c r="AI1064" s="14"/>
    </row>
    <row r="1065" spans="1:35" s="15" customFormat="1" ht="150" customHeight="1" x14ac:dyDescent="0.25">
      <c r="A1065" s="4"/>
      <c r="B1065" s="4" t="str">
        <f>IF(C1065="","",IF(G1065="NEXOMED",CONCATENATE("BIO",C1065),CONCATENATE("ML",C1065)))</f>
        <v/>
      </c>
      <c r="C1065" s="28"/>
      <c r="D1065" s="9"/>
      <c r="E1065" s="7"/>
      <c r="F1065" s="7"/>
      <c r="G1065" s="7"/>
      <c r="H1065" s="13"/>
      <c r="I1065" s="10"/>
      <c r="J1065" s="7"/>
      <c r="K1065" s="7"/>
      <c r="L1065" s="7"/>
      <c r="M1065" s="9"/>
      <c r="N1065" s="7"/>
      <c r="O1065" s="7"/>
      <c r="P1065" s="13"/>
      <c r="Q1065" s="11"/>
      <c r="R1065" s="7"/>
      <c r="S1065" s="24">
        <f>IFERROR(_xlfn.XLOOKUP(R1065,bio_produtos!$A:$A,bio_produtos!$C:$C),"")</f>
        <v>0</v>
      </c>
      <c r="T1065" s="12"/>
      <c r="U1065" s="23" t="str">
        <f>IF(T1065="","",SUM(T1065*N1065))</f>
        <v/>
      </c>
      <c r="V1065" s="23" t="str">
        <f>IF(U1065="","",IF(U1065&lt;10000,U1065,IF(U1065&lt;100000,U1065*0.3,"AVALIAÇÃO INDIVIDUAL")))</f>
        <v/>
      </c>
      <c r="W1065" s="10"/>
      <c r="X1065" s="7"/>
      <c r="Y1065" s="13"/>
      <c r="Z1065" s="10"/>
      <c r="AA1065" s="10"/>
      <c r="AB1065" s="10"/>
      <c r="AC1065" s="13"/>
      <c r="AD1065" s="10"/>
      <c r="AE1065" s="7"/>
      <c r="AF1065" s="7"/>
      <c r="AG1065" s="7"/>
      <c r="AH1065" s="13"/>
      <c r="AI1065" s="14"/>
    </row>
    <row r="1066" spans="1:35" s="15" customFormat="1" ht="150" customHeight="1" x14ac:dyDescent="0.25">
      <c r="A1066" s="4"/>
      <c r="B1066" s="4" t="str">
        <f>IF(C1066="","",IF(G1066="NEXOMED",CONCATENATE("BIO",C1066),CONCATENATE("ML",C1066)))</f>
        <v/>
      </c>
      <c r="C1066" s="28"/>
      <c r="D1066" s="9"/>
      <c r="E1066" s="7"/>
      <c r="F1066" s="7"/>
      <c r="G1066" s="7"/>
      <c r="H1066" s="7"/>
      <c r="I1066" s="10"/>
      <c r="J1066" s="7"/>
      <c r="K1066" s="7"/>
      <c r="L1066" s="7"/>
      <c r="M1066" s="9"/>
      <c r="N1066" s="7"/>
      <c r="O1066" s="7"/>
      <c r="P1066" s="13"/>
      <c r="Q1066" s="11"/>
      <c r="R1066" s="7"/>
      <c r="S1066" s="24">
        <f>IFERROR(_xlfn.XLOOKUP(R1066,bio_produtos!$A:$A,bio_produtos!$C:$C),"")</f>
        <v>0</v>
      </c>
      <c r="T1066" s="12"/>
      <c r="U1066" s="23" t="str">
        <f>IF(T1066="","",SUM(T1066*N1066))</f>
        <v/>
      </c>
      <c r="V1066" s="23" t="str">
        <f>IF(U1066="","",IF(U1066&lt;10000,U1066,IF(U1066&lt;100000,U1066*0.3,"AVALIAÇÃO INDIVIDUAL")))</f>
        <v/>
      </c>
      <c r="W1066" s="10"/>
      <c r="X1066" s="7"/>
      <c r="Y1066" s="13"/>
      <c r="Z1066" s="10"/>
      <c r="AA1066" s="10"/>
      <c r="AB1066" s="10"/>
      <c r="AC1066" s="13"/>
      <c r="AD1066" s="10"/>
      <c r="AE1066" s="7"/>
      <c r="AF1066" s="7"/>
      <c r="AG1066" s="7"/>
      <c r="AH1066" s="7"/>
      <c r="AI1066" s="14"/>
    </row>
    <row r="1067" spans="1:35" s="15" customFormat="1" ht="150" customHeight="1" x14ac:dyDescent="0.25">
      <c r="A1067" s="4"/>
      <c r="B1067" s="4" t="str">
        <f>IF(C1067="","",IF(G1067="NEXOMED",CONCATENATE("BIO",C1067),CONCATENATE("ML",C1067)))</f>
        <v/>
      </c>
      <c r="C1067" s="28"/>
      <c r="D1067" s="9"/>
      <c r="E1067" s="7"/>
      <c r="F1067" s="7"/>
      <c r="G1067" s="7"/>
      <c r="H1067" s="7"/>
      <c r="I1067" s="10"/>
      <c r="J1067" s="7"/>
      <c r="K1067" s="7"/>
      <c r="L1067" s="7"/>
      <c r="M1067" s="9"/>
      <c r="N1067" s="7"/>
      <c r="O1067" s="7"/>
      <c r="P1067" s="13"/>
      <c r="Q1067" s="11"/>
      <c r="R1067" s="7"/>
      <c r="S1067" s="24">
        <f>IFERROR(_xlfn.XLOOKUP(R1067,bio_produtos!$A:$A,bio_produtos!$C:$C),"")</f>
        <v>0</v>
      </c>
      <c r="T1067" s="12"/>
      <c r="U1067" s="23" t="str">
        <f>IF(T1067="","",SUM(T1067*N1067))</f>
        <v/>
      </c>
      <c r="V1067" s="23" t="str">
        <f>IF(U1067="","",IF(U1067&lt;10000,U1067,IF(U1067&lt;100000,U1067*0.3,"AVALIAÇÃO INDIVIDUAL")))</f>
        <v/>
      </c>
      <c r="W1067" s="10"/>
      <c r="X1067" s="7"/>
      <c r="Y1067" s="13"/>
      <c r="Z1067" s="10"/>
      <c r="AA1067" s="10"/>
      <c r="AB1067" s="10"/>
      <c r="AC1067" s="13"/>
      <c r="AD1067" s="10"/>
      <c r="AE1067" s="7"/>
      <c r="AF1067" s="7"/>
      <c r="AG1067" s="7"/>
      <c r="AH1067" s="7"/>
      <c r="AI1067" s="14"/>
    </row>
    <row r="1068" spans="1:35" s="15" customFormat="1" ht="150" customHeight="1" x14ac:dyDescent="0.25">
      <c r="A1068" s="4"/>
      <c r="B1068" s="4" t="str">
        <f>IF(C1068="","",IF(G1068="NEXOMED",CONCATENATE("BIO",C1068),CONCATENATE("ML",C1068)))</f>
        <v/>
      </c>
      <c r="C1068" s="28"/>
      <c r="D1068" s="9"/>
      <c r="E1068" s="7"/>
      <c r="F1068" s="7"/>
      <c r="G1068" s="7"/>
      <c r="H1068" s="7"/>
      <c r="I1068" s="10"/>
      <c r="J1068" s="7"/>
      <c r="K1068" s="7"/>
      <c r="L1068" s="7"/>
      <c r="M1068" s="9"/>
      <c r="N1068" s="7"/>
      <c r="O1068" s="7"/>
      <c r="P1068" s="13"/>
      <c r="Q1068" s="11"/>
      <c r="R1068" s="7"/>
      <c r="S1068" s="24">
        <f>IFERROR(_xlfn.XLOOKUP(R1068,bio_produtos!$A:$A,bio_produtos!$C:$C),"")</f>
        <v>0</v>
      </c>
      <c r="T1068" s="12"/>
      <c r="U1068" s="23" t="str">
        <f>IF(T1068="","",SUM(T1068*N1068))</f>
        <v/>
      </c>
      <c r="V1068" s="23" t="str">
        <f>IF(U1068="","",IF(U1068&lt;10000,U1068,IF(U1068&lt;100000,U1068*0.3,"AVALIAÇÃO INDIVIDUAL")))</f>
        <v/>
      </c>
      <c r="W1068" s="10"/>
      <c r="X1068" s="7"/>
      <c r="Y1068" s="13"/>
      <c r="Z1068" s="10"/>
      <c r="AA1068" s="10"/>
      <c r="AB1068" s="10"/>
      <c r="AC1068" s="13"/>
      <c r="AD1068" s="10"/>
      <c r="AE1068" s="7"/>
      <c r="AF1068" s="7"/>
      <c r="AG1068" s="7"/>
      <c r="AH1068" s="7"/>
      <c r="AI1068" s="14"/>
    </row>
    <row r="1069" spans="1:35" s="15" customFormat="1" ht="150" customHeight="1" x14ac:dyDescent="0.25">
      <c r="A1069" s="4"/>
      <c r="B1069" s="4" t="str">
        <f>IF(C1069="","",IF(G1069="NEXOMED",CONCATENATE("BIO",C1069),CONCATENATE("ML",C1069)))</f>
        <v/>
      </c>
      <c r="C1069" s="28"/>
      <c r="D1069" s="9"/>
      <c r="E1069" s="7"/>
      <c r="F1069" s="7"/>
      <c r="G1069" s="7"/>
      <c r="H1069" s="7"/>
      <c r="I1069" s="10"/>
      <c r="J1069" s="7"/>
      <c r="K1069" s="7"/>
      <c r="L1069" s="7"/>
      <c r="M1069" s="9"/>
      <c r="N1069" s="7"/>
      <c r="O1069" s="7"/>
      <c r="P1069" s="13"/>
      <c r="Q1069" s="11"/>
      <c r="R1069" s="7"/>
      <c r="S1069" s="24">
        <f>IFERROR(_xlfn.XLOOKUP(R1069,bio_produtos!$A:$A,bio_produtos!$C:$C),"")</f>
        <v>0</v>
      </c>
      <c r="T1069" s="12"/>
      <c r="U1069" s="23" t="str">
        <f>IF(T1069="","",SUM(T1069*N1069))</f>
        <v/>
      </c>
      <c r="V1069" s="23" t="str">
        <f>IF(U1069="","",IF(U1069&lt;10000,U1069,IF(U1069&lt;100000,U1069*0.3,"AVALIAÇÃO INDIVIDUAL")))</f>
        <v/>
      </c>
      <c r="W1069" s="10"/>
      <c r="X1069" s="7"/>
      <c r="Y1069" s="13"/>
      <c r="Z1069" s="10"/>
      <c r="AA1069" s="10"/>
      <c r="AB1069" s="10"/>
      <c r="AC1069" s="13"/>
      <c r="AD1069" s="10"/>
      <c r="AE1069" s="7"/>
      <c r="AF1069" s="7"/>
      <c r="AG1069" s="7"/>
      <c r="AH1069" s="7"/>
      <c r="AI1069" s="14"/>
    </row>
    <row r="1070" spans="1:35" s="15" customFormat="1" ht="150" customHeight="1" x14ac:dyDescent="0.25">
      <c r="A1070" s="4"/>
      <c r="B1070" s="4" t="str">
        <f>IF(C1070="","",IF(G1070="NEXOMED",CONCATENATE("BIO",C1070),CONCATENATE("ML",C1070)))</f>
        <v/>
      </c>
      <c r="C1070" s="28"/>
      <c r="D1070" s="9"/>
      <c r="E1070" s="7"/>
      <c r="F1070" s="7"/>
      <c r="G1070" s="7"/>
      <c r="H1070" s="7"/>
      <c r="I1070" s="10"/>
      <c r="J1070" s="7"/>
      <c r="K1070" s="7"/>
      <c r="L1070" s="7"/>
      <c r="M1070" s="9"/>
      <c r="N1070" s="7"/>
      <c r="O1070" s="7"/>
      <c r="P1070" s="13"/>
      <c r="Q1070" s="11"/>
      <c r="R1070" s="7"/>
      <c r="S1070" s="24">
        <f>IFERROR(_xlfn.XLOOKUP(R1070,bio_produtos!$A:$A,bio_produtos!$C:$C),"")</f>
        <v>0</v>
      </c>
      <c r="T1070" s="12"/>
      <c r="U1070" s="23" t="str">
        <f>IF(T1070="","",SUM(T1070*N1070))</f>
        <v/>
      </c>
      <c r="V1070" s="23" t="str">
        <f>IF(U1070="","",IF(U1070&lt;10000,U1070,IF(U1070&lt;100000,U1070*0.3,"AVALIAÇÃO INDIVIDUAL")))</f>
        <v/>
      </c>
      <c r="W1070" s="10"/>
      <c r="X1070" s="7"/>
      <c r="Y1070" s="13"/>
      <c r="Z1070" s="10"/>
      <c r="AA1070" s="10"/>
      <c r="AB1070" s="10"/>
      <c r="AC1070" s="13"/>
      <c r="AD1070" s="10"/>
      <c r="AE1070" s="7"/>
      <c r="AF1070" s="7"/>
      <c r="AG1070" s="7"/>
      <c r="AH1070" s="7"/>
      <c r="AI1070" s="14"/>
    </row>
    <row r="1071" spans="1:35" s="15" customFormat="1" ht="150" customHeight="1" x14ac:dyDescent="0.25">
      <c r="A1071" s="4"/>
      <c r="B1071" s="4" t="str">
        <f>IF(C1071="","",IF(G1071="NEXOMED",CONCATENATE("BIO",C1071),CONCATENATE("ML",C1071)))</f>
        <v/>
      </c>
      <c r="C1071" s="28"/>
      <c r="D1071" s="9"/>
      <c r="E1071" s="7"/>
      <c r="F1071" s="7"/>
      <c r="G1071" s="7"/>
      <c r="H1071" s="7"/>
      <c r="I1071" s="10"/>
      <c r="J1071" s="7"/>
      <c r="K1071" s="7"/>
      <c r="L1071" s="7"/>
      <c r="M1071" s="9"/>
      <c r="N1071" s="7"/>
      <c r="O1071" s="7"/>
      <c r="P1071" s="13"/>
      <c r="Q1071" s="11"/>
      <c r="R1071" s="7"/>
      <c r="S1071" s="24">
        <f>IFERROR(_xlfn.XLOOKUP(R1071,bio_produtos!$A:$A,bio_produtos!$C:$C),"")</f>
        <v>0</v>
      </c>
      <c r="T1071" s="12"/>
      <c r="U1071" s="23" t="str">
        <f>IF(T1071="","",SUM(T1071*N1071))</f>
        <v/>
      </c>
      <c r="V1071" s="23" t="str">
        <f>IF(U1071="","",IF(U1071&lt;10000,U1071,IF(U1071&lt;100000,U1071*0.3,"AVALIAÇÃO INDIVIDUAL")))</f>
        <v/>
      </c>
      <c r="W1071" s="10"/>
      <c r="X1071" s="7"/>
      <c r="Y1071" s="13"/>
      <c r="Z1071" s="10"/>
      <c r="AA1071" s="10"/>
      <c r="AB1071" s="10"/>
      <c r="AC1071" s="13"/>
      <c r="AD1071" s="10"/>
      <c r="AE1071" s="7"/>
      <c r="AF1071" s="7"/>
      <c r="AG1071" s="7"/>
      <c r="AH1071" s="7"/>
      <c r="AI1071" s="14"/>
    </row>
    <row r="1072" spans="1:35" s="15" customFormat="1" ht="150" customHeight="1" x14ac:dyDescent="0.25">
      <c r="A1072" s="4"/>
      <c r="B1072" s="4" t="str">
        <f>IF(C1072="","",IF(G1072="NEXOMED",CONCATENATE("BIO",C1072),CONCATENATE("ML",C1072)))</f>
        <v/>
      </c>
      <c r="C1072" s="28"/>
      <c r="D1072" s="9"/>
      <c r="E1072" s="7"/>
      <c r="F1072" s="7"/>
      <c r="G1072" s="7"/>
      <c r="H1072" s="7"/>
      <c r="I1072" s="10"/>
      <c r="J1072" s="7"/>
      <c r="K1072" s="7"/>
      <c r="L1072" s="7"/>
      <c r="M1072" s="9"/>
      <c r="N1072" s="7"/>
      <c r="O1072" s="7"/>
      <c r="P1072" s="13"/>
      <c r="Q1072" s="11"/>
      <c r="R1072" s="7"/>
      <c r="S1072" s="24">
        <f>IFERROR(_xlfn.XLOOKUP(R1072,bio_produtos!$A:$A,bio_produtos!$C:$C),"")</f>
        <v>0</v>
      </c>
      <c r="T1072" s="12"/>
      <c r="U1072" s="23" t="str">
        <f>IF(T1072="","",SUM(T1072*N1072))</f>
        <v/>
      </c>
      <c r="V1072" s="23" t="str">
        <f>IF(U1072="","",IF(U1072&lt;10000,U1072,IF(U1072&lt;100000,U1072*0.3,"AVALIAÇÃO INDIVIDUAL")))</f>
        <v/>
      </c>
      <c r="W1072" s="10"/>
      <c r="X1072" s="7"/>
      <c r="Y1072" s="13"/>
      <c r="Z1072" s="10"/>
      <c r="AA1072" s="10"/>
      <c r="AB1072" s="10"/>
      <c r="AC1072" s="13"/>
      <c r="AD1072" s="10"/>
      <c r="AE1072" s="7"/>
      <c r="AF1072" s="7"/>
      <c r="AG1072" s="7"/>
      <c r="AH1072" s="7"/>
      <c r="AI1072" s="14"/>
    </row>
    <row r="1073" spans="1:35" s="15" customFormat="1" ht="150" customHeight="1" x14ac:dyDescent="0.25">
      <c r="A1073" s="4"/>
      <c r="B1073" s="4" t="str">
        <f>IF(C1073="","",IF(G1073="NEXOMED",CONCATENATE("BIO",C1073),CONCATENATE("ML",C1073)))</f>
        <v/>
      </c>
      <c r="C1073" s="28"/>
      <c r="D1073" s="9"/>
      <c r="E1073" s="7"/>
      <c r="F1073" s="7"/>
      <c r="G1073" s="7"/>
      <c r="H1073" s="7"/>
      <c r="I1073" s="10"/>
      <c r="J1073" s="7"/>
      <c r="K1073" s="7"/>
      <c r="L1073" s="7"/>
      <c r="M1073" s="9"/>
      <c r="N1073" s="7"/>
      <c r="O1073" s="7"/>
      <c r="P1073" s="13"/>
      <c r="Q1073" s="11"/>
      <c r="R1073" s="7"/>
      <c r="S1073" s="24">
        <f>IFERROR(_xlfn.XLOOKUP(R1073,bio_produtos!$A:$A,bio_produtos!$C:$C),"")</f>
        <v>0</v>
      </c>
      <c r="T1073" s="12"/>
      <c r="U1073" s="23" t="str">
        <f>IF(T1073="","",SUM(T1073*N1073))</f>
        <v/>
      </c>
      <c r="V1073" s="23" t="str">
        <f>IF(U1073="","",IF(U1073&lt;10000,U1073,IF(U1073&lt;100000,U1073*0.3,"AVALIAÇÃO INDIVIDUAL")))</f>
        <v/>
      </c>
      <c r="W1073" s="10"/>
      <c r="X1073" s="7"/>
      <c r="Y1073" s="13"/>
      <c r="Z1073" s="10"/>
      <c r="AA1073" s="10"/>
      <c r="AB1073" s="10"/>
      <c r="AC1073" s="13"/>
      <c r="AD1073" s="10"/>
      <c r="AE1073" s="7"/>
      <c r="AF1073" s="7"/>
      <c r="AG1073" s="7"/>
      <c r="AH1073" s="7"/>
      <c r="AI1073" s="14"/>
    </row>
    <row r="1074" spans="1:35" s="15" customFormat="1" ht="150" customHeight="1" x14ac:dyDescent="0.25">
      <c r="A1074" s="4"/>
      <c r="B1074" s="4" t="str">
        <f>IF(C1074="","",IF(G1074="NEXOMED",CONCATENATE("BIO",C1074),CONCATENATE("ML",C1074)))</f>
        <v/>
      </c>
      <c r="C1074" s="28"/>
      <c r="D1074" s="9"/>
      <c r="E1074" s="7"/>
      <c r="F1074" s="7"/>
      <c r="G1074" s="7"/>
      <c r="H1074" s="7"/>
      <c r="I1074" s="10"/>
      <c r="J1074" s="7"/>
      <c r="K1074" s="7"/>
      <c r="L1074" s="7"/>
      <c r="M1074" s="9"/>
      <c r="N1074" s="7"/>
      <c r="O1074" s="7"/>
      <c r="P1074" s="13"/>
      <c r="Q1074" s="11"/>
      <c r="R1074" s="7"/>
      <c r="S1074" s="24">
        <f>IFERROR(_xlfn.XLOOKUP(R1074,bio_produtos!$A:$A,bio_produtos!$C:$C),"")</f>
        <v>0</v>
      </c>
      <c r="T1074" s="12"/>
      <c r="U1074" s="23" t="str">
        <f>IF(T1074="","",SUM(T1074*N1074))</f>
        <v/>
      </c>
      <c r="V1074" s="23" t="str">
        <f>IF(U1074="","",IF(U1074&lt;10000,U1074,IF(U1074&lt;100000,U1074*0.3,"AVALIAÇÃO INDIVIDUAL")))</f>
        <v/>
      </c>
      <c r="W1074" s="10"/>
      <c r="X1074" s="7"/>
      <c r="Y1074" s="13"/>
      <c r="Z1074" s="10"/>
      <c r="AA1074" s="10"/>
      <c r="AB1074" s="10"/>
      <c r="AC1074" s="13"/>
      <c r="AD1074" s="10"/>
      <c r="AE1074" s="7"/>
      <c r="AF1074" s="7"/>
      <c r="AG1074" s="7"/>
      <c r="AH1074" s="7"/>
      <c r="AI1074" s="14"/>
    </row>
    <row r="1075" spans="1:35" s="15" customFormat="1" ht="150" customHeight="1" x14ac:dyDescent="0.25">
      <c r="A1075" s="4"/>
      <c r="B1075" s="4" t="str">
        <f>IF(C1075="","",IF(G1075="NEXOMED",CONCATENATE("BIO",C1075),CONCATENATE("ML",C1075)))</f>
        <v/>
      </c>
      <c r="C1075" s="28"/>
      <c r="D1075" s="9"/>
      <c r="E1075" s="7"/>
      <c r="F1075" s="7"/>
      <c r="G1075" s="7"/>
      <c r="H1075" s="7"/>
      <c r="I1075" s="10"/>
      <c r="J1075" s="7"/>
      <c r="K1075" s="7"/>
      <c r="L1075" s="7"/>
      <c r="M1075" s="9"/>
      <c r="N1075" s="7"/>
      <c r="O1075" s="7"/>
      <c r="P1075" s="13"/>
      <c r="Q1075" s="11"/>
      <c r="R1075" s="7"/>
      <c r="S1075" s="24">
        <f>IFERROR(_xlfn.XLOOKUP(R1075,bio_produtos!$A:$A,bio_produtos!$C:$C),"")</f>
        <v>0</v>
      </c>
      <c r="T1075" s="12"/>
      <c r="U1075" s="23" t="str">
        <f>IF(T1075="","",SUM(T1075*N1075))</f>
        <v/>
      </c>
      <c r="V1075" s="23" t="str">
        <f>IF(U1075="","",IF(U1075&lt;10000,U1075,IF(U1075&lt;100000,U1075*0.3,"AVALIAÇÃO INDIVIDUAL")))</f>
        <v/>
      </c>
      <c r="W1075" s="10"/>
      <c r="X1075" s="7"/>
      <c r="Y1075" s="13"/>
      <c r="Z1075" s="10"/>
      <c r="AA1075" s="10"/>
      <c r="AB1075" s="10"/>
      <c r="AC1075" s="13"/>
      <c r="AD1075" s="10"/>
      <c r="AE1075" s="7"/>
      <c r="AF1075" s="7"/>
      <c r="AG1075" s="7"/>
      <c r="AH1075" s="7"/>
      <c r="AI1075" s="14"/>
    </row>
    <row r="1076" spans="1:35" s="15" customFormat="1" ht="150" customHeight="1" x14ac:dyDescent="0.25">
      <c r="A1076" s="4"/>
      <c r="B1076" s="4" t="str">
        <f>IF(C1076="","",IF(G1076="NEXOMED",CONCATENATE("BIO",C1076),CONCATENATE("ML",C1076)))</f>
        <v/>
      </c>
      <c r="C1076" s="28"/>
      <c r="D1076" s="9"/>
      <c r="E1076" s="7"/>
      <c r="F1076" s="7"/>
      <c r="G1076" s="7"/>
      <c r="H1076" s="7"/>
      <c r="I1076" s="10"/>
      <c r="J1076" s="7"/>
      <c r="K1076" s="7"/>
      <c r="L1076" s="7"/>
      <c r="M1076" s="9"/>
      <c r="N1076" s="7"/>
      <c r="O1076" s="7"/>
      <c r="P1076" s="13"/>
      <c r="Q1076" s="11"/>
      <c r="R1076" s="7"/>
      <c r="S1076" s="24">
        <f>IFERROR(_xlfn.XLOOKUP(R1076,bio_produtos!$A:$A,bio_produtos!$C:$C),"")</f>
        <v>0</v>
      </c>
      <c r="T1076" s="12"/>
      <c r="U1076" s="23" t="str">
        <f>IF(T1076="","",SUM(T1076*N1076))</f>
        <v/>
      </c>
      <c r="V1076" s="23" t="str">
        <f>IF(U1076="","",IF(U1076&lt;10000,U1076,IF(U1076&lt;100000,U1076*0.3,"AVALIAÇÃO INDIVIDUAL")))</f>
        <v/>
      </c>
      <c r="W1076" s="10"/>
      <c r="X1076" s="7"/>
      <c r="Y1076" s="13"/>
      <c r="Z1076" s="10"/>
      <c r="AA1076" s="10"/>
      <c r="AB1076" s="10"/>
      <c r="AC1076" s="13"/>
      <c r="AD1076" s="10"/>
      <c r="AE1076" s="7"/>
      <c r="AF1076" s="7"/>
      <c r="AG1076" s="7"/>
      <c r="AH1076" s="7"/>
      <c r="AI1076" s="14"/>
    </row>
    <row r="1077" spans="1:35" s="15" customFormat="1" ht="150" customHeight="1" x14ac:dyDescent="0.25">
      <c r="A1077" s="4"/>
      <c r="B1077" s="4" t="str">
        <f>IF(C1077="","",IF(G1077="NEXOMED",CONCATENATE("BIO",C1077),CONCATENATE("ML",C1077)))</f>
        <v/>
      </c>
      <c r="C1077" s="28"/>
      <c r="D1077" s="9"/>
      <c r="E1077" s="7"/>
      <c r="F1077" s="7"/>
      <c r="G1077" s="7"/>
      <c r="H1077" s="7"/>
      <c r="I1077" s="10"/>
      <c r="J1077" s="7"/>
      <c r="K1077" s="7"/>
      <c r="L1077" s="7"/>
      <c r="M1077" s="9"/>
      <c r="N1077" s="7"/>
      <c r="O1077" s="7"/>
      <c r="P1077" s="13"/>
      <c r="Q1077" s="11"/>
      <c r="R1077" s="7"/>
      <c r="S1077" s="24">
        <f>IFERROR(_xlfn.XLOOKUP(R1077,bio_produtos!$A:$A,bio_produtos!$C:$C),"")</f>
        <v>0</v>
      </c>
      <c r="T1077" s="12"/>
      <c r="U1077" s="23" t="str">
        <f>IF(T1077="","",SUM(T1077*N1077))</f>
        <v/>
      </c>
      <c r="V1077" s="23" t="str">
        <f>IF(U1077="","",IF(U1077&lt;10000,U1077,IF(U1077&lt;100000,U1077*0.3,"AVALIAÇÃO INDIVIDUAL")))</f>
        <v/>
      </c>
      <c r="W1077" s="10"/>
      <c r="X1077" s="7"/>
      <c r="Y1077" s="13"/>
      <c r="Z1077" s="10"/>
      <c r="AA1077" s="10"/>
      <c r="AB1077" s="10"/>
      <c r="AC1077" s="13"/>
      <c r="AD1077" s="10"/>
      <c r="AE1077" s="7"/>
      <c r="AF1077" s="7"/>
      <c r="AG1077" s="7"/>
      <c r="AH1077" s="7"/>
      <c r="AI1077" s="14"/>
    </row>
    <row r="1078" spans="1:35" s="15" customFormat="1" ht="150" customHeight="1" x14ac:dyDescent="0.25">
      <c r="A1078" s="4"/>
      <c r="B1078" s="4" t="str">
        <f>IF(C1078="","",IF(G1078="NEXOMED",CONCATENATE("BIO",C1078),CONCATENATE("ML",C1078)))</f>
        <v/>
      </c>
      <c r="C1078" s="28"/>
      <c r="D1078" s="9"/>
      <c r="E1078" s="7"/>
      <c r="F1078" s="7"/>
      <c r="G1078" s="7"/>
      <c r="H1078" s="7"/>
      <c r="I1078" s="10"/>
      <c r="J1078" s="7"/>
      <c r="K1078" s="7"/>
      <c r="L1078" s="7"/>
      <c r="M1078" s="9"/>
      <c r="N1078" s="7"/>
      <c r="O1078" s="7"/>
      <c r="P1078" s="13"/>
      <c r="Q1078" s="11"/>
      <c r="R1078" s="7"/>
      <c r="S1078" s="24">
        <f>IFERROR(_xlfn.XLOOKUP(R1078,bio_produtos!$A:$A,bio_produtos!$C:$C),"")</f>
        <v>0</v>
      </c>
      <c r="T1078" s="12"/>
      <c r="U1078" s="23" t="str">
        <f>IF(T1078="","",SUM(T1078*N1078))</f>
        <v/>
      </c>
      <c r="V1078" s="23" t="str">
        <f>IF(U1078="","",IF(U1078&lt;10000,U1078,IF(U1078&lt;100000,U1078*0.3,"AVALIAÇÃO INDIVIDUAL")))</f>
        <v/>
      </c>
      <c r="W1078" s="10"/>
      <c r="X1078" s="7"/>
      <c r="Y1078" s="13"/>
      <c r="Z1078" s="10"/>
      <c r="AA1078" s="10"/>
      <c r="AB1078" s="10"/>
      <c r="AC1078" s="13"/>
      <c r="AD1078" s="10"/>
      <c r="AE1078" s="7"/>
      <c r="AF1078" s="7"/>
      <c r="AG1078" s="7"/>
      <c r="AH1078" s="7"/>
      <c r="AI1078" s="14"/>
    </row>
    <row r="1079" spans="1:35" s="15" customFormat="1" ht="150" customHeight="1" x14ac:dyDescent="0.25">
      <c r="A1079" s="4"/>
      <c r="B1079" s="4" t="str">
        <f>IF(C1079="","",IF(G1079="NEXOMED",CONCATENATE("BIO",C1079),CONCATENATE("ML",C1079)))</f>
        <v/>
      </c>
      <c r="C1079" s="28"/>
      <c r="D1079" s="9"/>
      <c r="E1079" s="7"/>
      <c r="F1079" s="7"/>
      <c r="G1079" s="7"/>
      <c r="H1079" s="7"/>
      <c r="I1079" s="10"/>
      <c r="J1079" s="7"/>
      <c r="K1079" s="7"/>
      <c r="L1079" s="7"/>
      <c r="M1079" s="9"/>
      <c r="N1079" s="7"/>
      <c r="O1079" s="7"/>
      <c r="P1079" s="13"/>
      <c r="Q1079" s="11"/>
      <c r="R1079" s="7"/>
      <c r="S1079" s="24">
        <f>IFERROR(_xlfn.XLOOKUP(R1079,bio_produtos!$A:$A,bio_produtos!$C:$C),"")</f>
        <v>0</v>
      </c>
      <c r="T1079" s="12"/>
      <c r="U1079" s="23" t="str">
        <f>IF(T1079="","",SUM(T1079*N1079))</f>
        <v/>
      </c>
      <c r="V1079" s="23" t="str">
        <f>IF(U1079="","",IF(U1079&lt;10000,U1079,IF(U1079&lt;100000,U1079*0.3,"AVALIAÇÃO INDIVIDUAL")))</f>
        <v/>
      </c>
      <c r="W1079" s="10"/>
      <c r="X1079" s="7"/>
      <c r="Y1079" s="13"/>
      <c r="Z1079" s="10"/>
      <c r="AA1079" s="10"/>
      <c r="AB1079" s="10"/>
      <c r="AC1079" s="13"/>
      <c r="AD1079" s="10"/>
      <c r="AE1079" s="7"/>
      <c r="AF1079" s="7"/>
      <c r="AG1079" s="7"/>
      <c r="AH1079" s="7"/>
      <c r="AI1079" s="14"/>
    </row>
    <row r="1080" spans="1:35" s="15" customFormat="1" ht="150" customHeight="1" x14ac:dyDescent="0.25">
      <c r="A1080" s="4"/>
      <c r="B1080" s="4" t="str">
        <f>IF(C1080="","",IF(G1080="NEXOMED",CONCATENATE("BIO",C1080),CONCATENATE("ML",C1080)))</f>
        <v/>
      </c>
      <c r="C1080" s="28"/>
      <c r="D1080" s="9"/>
      <c r="E1080" s="7"/>
      <c r="F1080" s="7"/>
      <c r="G1080" s="7"/>
      <c r="H1080" s="13"/>
      <c r="I1080" s="10"/>
      <c r="J1080" s="7"/>
      <c r="K1080" s="7"/>
      <c r="L1080" s="7"/>
      <c r="M1080" s="9"/>
      <c r="N1080" s="7"/>
      <c r="O1080" s="7"/>
      <c r="P1080" s="13"/>
      <c r="Q1080" s="11"/>
      <c r="R1080" s="7"/>
      <c r="S1080" s="24">
        <f>IFERROR(_xlfn.XLOOKUP(R1080,bio_produtos!$A:$A,bio_produtos!$C:$C),"")</f>
        <v>0</v>
      </c>
      <c r="T1080" s="12"/>
      <c r="U1080" s="23" t="str">
        <f>IF(T1080="","",SUM(T1080*N1080))</f>
        <v/>
      </c>
      <c r="V1080" s="23" t="str">
        <f>IF(U1080="","",IF(U1080&lt;10000,U1080,IF(U1080&lt;100000,U1080*0.3,"AVALIAÇÃO INDIVIDUAL")))</f>
        <v/>
      </c>
      <c r="W1080" s="10"/>
      <c r="X1080" s="7"/>
      <c r="Y1080" s="13"/>
      <c r="Z1080" s="10"/>
      <c r="AA1080" s="10"/>
      <c r="AB1080" s="10"/>
      <c r="AC1080" s="13"/>
      <c r="AD1080" s="10"/>
      <c r="AE1080" s="7"/>
      <c r="AF1080" s="7"/>
      <c r="AG1080" s="7"/>
      <c r="AH1080" s="7"/>
      <c r="AI1080" s="14"/>
    </row>
    <row r="1081" spans="1:35" s="15" customFormat="1" ht="150" customHeight="1" x14ac:dyDescent="0.25">
      <c r="A1081" s="4"/>
      <c r="B1081" s="4" t="str">
        <f>IF(C1081="","",IF(G1081="NEXOMED",CONCATENATE("BIO",C1081),CONCATENATE("ML",C1081)))</f>
        <v/>
      </c>
      <c r="C1081" s="28"/>
      <c r="D1081" s="9"/>
      <c r="E1081" s="7"/>
      <c r="F1081" s="7"/>
      <c r="G1081" s="7"/>
      <c r="H1081" s="13"/>
      <c r="I1081" s="10"/>
      <c r="J1081" s="7"/>
      <c r="K1081" s="7"/>
      <c r="L1081" s="7"/>
      <c r="M1081" s="9"/>
      <c r="N1081" s="7"/>
      <c r="O1081" s="7"/>
      <c r="P1081" s="13"/>
      <c r="Q1081" s="11"/>
      <c r="R1081" s="7"/>
      <c r="S1081" s="24">
        <f>IFERROR(_xlfn.XLOOKUP(R1081,bio_produtos!$A:$A,bio_produtos!$C:$C),"")</f>
        <v>0</v>
      </c>
      <c r="T1081" s="12"/>
      <c r="U1081" s="23" t="str">
        <f>IF(T1081="","",SUM(T1081*N1081))</f>
        <v/>
      </c>
      <c r="V1081" s="23" t="str">
        <f>IF(U1081="","",IF(U1081&lt;10000,U1081,IF(U1081&lt;100000,U1081*0.3,"AVALIAÇÃO INDIVIDUAL")))</f>
        <v/>
      </c>
      <c r="W1081" s="10"/>
      <c r="X1081" s="7"/>
      <c r="Y1081" s="13"/>
      <c r="Z1081" s="10"/>
      <c r="AA1081" s="10"/>
      <c r="AB1081" s="10"/>
      <c r="AC1081" s="13"/>
      <c r="AD1081" s="10"/>
      <c r="AE1081" s="7"/>
      <c r="AF1081" s="7"/>
      <c r="AG1081" s="7"/>
      <c r="AH1081" s="13"/>
      <c r="AI1081" s="14"/>
    </row>
    <row r="1082" spans="1:35" s="15" customFormat="1" ht="150" customHeight="1" x14ac:dyDescent="0.25">
      <c r="A1082" s="4"/>
      <c r="B1082" s="4" t="str">
        <f>IF(C1082="","",IF(G1082="NEXOMED",CONCATENATE("BIO",C1082),CONCATENATE("ML",C1082)))</f>
        <v/>
      </c>
      <c r="C1082" s="28"/>
      <c r="D1082" s="9"/>
      <c r="E1082" s="7"/>
      <c r="F1082" s="7"/>
      <c r="G1082" s="7"/>
      <c r="H1082" s="7"/>
      <c r="I1082" s="10"/>
      <c r="J1082" s="7"/>
      <c r="K1082" s="7"/>
      <c r="L1082" s="7"/>
      <c r="M1082" s="9"/>
      <c r="N1082" s="7"/>
      <c r="O1082" s="7"/>
      <c r="P1082" s="13"/>
      <c r="Q1082" s="11"/>
      <c r="R1082" s="7"/>
      <c r="S1082" s="24">
        <f>IFERROR(_xlfn.XLOOKUP(R1082,bio_produtos!$A:$A,bio_produtos!$C:$C),"")</f>
        <v>0</v>
      </c>
      <c r="T1082" s="12"/>
      <c r="U1082" s="23" t="str">
        <f>IF(T1082="","",SUM(T1082*N1082))</f>
        <v/>
      </c>
      <c r="V1082" s="23" t="str">
        <f>IF(U1082="","",IF(U1082&lt;10000,U1082,IF(U1082&lt;100000,U1082*0.3,"AVALIAÇÃO INDIVIDUAL")))</f>
        <v/>
      </c>
      <c r="W1082" s="10"/>
      <c r="X1082" s="7"/>
      <c r="Y1082" s="13"/>
      <c r="Z1082" s="10"/>
      <c r="AA1082" s="10"/>
      <c r="AB1082" s="10"/>
      <c r="AC1082" s="13"/>
      <c r="AD1082" s="10"/>
      <c r="AE1082" s="7"/>
      <c r="AF1082" s="7"/>
      <c r="AG1082" s="7"/>
      <c r="AH1082" s="7"/>
      <c r="AI1082" s="14"/>
    </row>
    <row r="1083" spans="1:35" s="15" customFormat="1" ht="150" customHeight="1" x14ac:dyDescent="0.25">
      <c r="A1083" s="4"/>
      <c r="B1083" s="4" t="str">
        <f>IF(C1083="","",IF(G1083="NEXOMED",CONCATENATE("BIO",C1083),CONCATENATE("ML",C1083)))</f>
        <v/>
      </c>
      <c r="C1083" s="28"/>
      <c r="D1083" s="9"/>
      <c r="E1083" s="7"/>
      <c r="F1083" s="7"/>
      <c r="G1083" s="7"/>
      <c r="H1083" s="7"/>
      <c r="I1083" s="10"/>
      <c r="J1083" s="7"/>
      <c r="K1083" s="7"/>
      <c r="L1083" s="7"/>
      <c r="M1083" s="9"/>
      <c r="N1083" s="7"/>
      <c r="O1083" s="7"/>
      <c r="P1083" s="13"/>
      <c r="Q1083" s="11"/>
      <c r="R1083" s="7"/>
      <c r="S1083" s="24">
        <f>IFERROR(_xlfn.XLOOKUP(R1083,bio_produtos!$A:$A,bio_produtos!$C:$C),"")</f>
        <v>0</v>
      </c>
      <c r="T1083" s="12"/>
      <c r="U1083" s="23" t="str">
        <f>IF(T1083="","",SUM(T1083*N1083))</f>
        <v/>
      </c>
      <c r="V1083" s="23" t="str">
        <f>IF(U1083="","",IF(U1083&lt;10000,U1083,IF(U1083&lt;100000,U1083*0.3,"AVALIAÇÃO INDIVIDUAL")))</f>
        <v/>
      </c>
      <c r="W1083" s="10"/>
      <c r="X1083" s="7"/>
      <c r="Y1083" s="13"/>
      <c r="Z1083" s="10"/>
      <c r="AA1083" s="10"/>
      <c r="AB1083" s="10"/>
      <c r="AC1083" s="13"/>
      <c r="AD1083" s="10"/>
      <c r="AE1083" s="7"/>
      <c r="AF1083" s="7"/>
      <c r="AG1083" s="7"/>
      <c r="AH1083" s="7"/>
      <c r="AI1083" s="14"/>
    </row>
    <row r="1084" spans="1:35" s="15" customFormat="1" ht="150" customHeight="1" x14ac:dyDescent="0.25">
      <c r="A1084" s="4"/>
      <c r="B1084" s="4" t="str">
        <f>IF(C1084="","",IF(G1084="NEXOMED",CONCATENATE("BIO",C1084),CONCATENATE("ML",C1084)))</f>
        <v/>
      </c>
      <c r="C1084" s="28"/>
      <c r="D1084" s="9"/>
      <c r="E1084" s="7"/>
      <c r="F1084" s="7"/>
      <c r="G1084" s="7"/>
      <c r="H1084" s="7"/>
      <c r="I1084" s="10"/>
      <c r="J1084" s="7"/>
      <c r="K1084" s="7"/>
      <c r="L1084" s="7"/>
      <c r="M1084" s="9"/>
      <c r="N1084" s="7"/>
      <c r="O1084" s="7"/>
      <c r="P1084" s="13"/>
      <c r="Q1084" s="11"/>
      <c r="R1084" s="7"/>
      <c r="S1084" s="24">
        <f>IFERROR(_xlfn.XLOOKUP(R1084,bio_produtos!$A:$A,bio_produtos!$C:$C),"")</f>
        <v>0</v>
      </c>
      <c r="T1084" s="12"/>
      <c r="U1084" s="23" t="str">
        <f>IF(T1084="","",SUM(T1084*N1084))</f>
        <v/>
      </c>
      <c r="V1084" s="23" t="str">
        <f>IF(U1084="","",IF(U1084&lt;10000,U1084,IF(U1084&lt;100000,U1084*0.3,"AVALIAÇÃO INDIVIDUAL")))</f>
        <v/>
      </c>
      <c r="W1084" s="10"/>
      <c r="X1084" s="7"/>
      <c r="Y1084" s="13"/>
      <c r="Z1084" s="10"/>
      <c r="AA1084" s="10"/>
      <c r="AB1084" s="10"/>
      <c r="AC1084" s="13"/>
      <c r="AD1084" s="10"/>
      <c r="AE1084" s="7"/>
      <c r="AF1084" s="7"/>
      <c r="AG1084" s="7"/>
      <c r="AH1084" s="7"/>
      <c r="AI1084" s="14"/>
    </row>
    <row r="1085" spans="1:35" s="15" customFormat="1" ht="150" customHeight="1" x14ac:dyDescent="0.25">
      <c r="A1085" s="4"/>
      <c r="B1085" s="4" t="str">
        <f>IF(C1085="","",IF(G1085="NEXOMED",CONCATENATE("BIO",C1085),CONCATENATE("ML",C1085)))</f>
        <v/>
      </c>
      <c r="C1085" s="28"/>
      <c r="D1085" s="9"/>
      <c r="E1085" s="7"/>
      <c r="F1085" s="7"/>
      <c r="G1085" s="7"/>
      <c r="H1085" s="7"/>
      <c r="I1085" s="10"/>
      <c r="J1085" s="7"/>
      <c r="K1085" s="7"/>
      <c r="L1085" s="7"/>
      <c r="M1085" s="9"/>
      <c r="N1085" s="7"/>
      <c r="O1085" s="7"/>
      <c r="P1085" s="13"/>
      <c r="Q1085" s="11"/>
      <c r="R1085" s="7"/>
      <c r="S1085" s="24">
        <f>IFERROR(_xlfn.XLOOKUP(R1085,bio_produtos!$A:$A,bio_produtos!$C:$C),"")</f>
        <v>0</v>
      </c>
      <c r="T1085" s="12"/>
      <c r="U1085" s="23" t="str">
        <f>IF(T1085="","",SUM(T1085*N1085))</f>
        <v/>
      </c>
      <c r="V1085" s="23" t="str">
        <f>IF(U1085="","",IF(U1085&lt;10000,U1085,IF(U1085&lt;100000,U1085*0.3,"AVALIAÇÃO INDIVIDUAL")))</f>
        <v/>
      </c>
      <c r="W1085" s="10"/>
      <c r="X1085" s="7"/>
      <c r="Y1085" s="13"/>
      <c r="Z1085" s="10"/>
      <c r="AA1085" s="10"/>
      <c r="AB1085" s="10"/>
      <c r="AC1085" s="13"/>
      <c r="AD1085" s="10"/>
      <c r="AE1085" s="7"/>
      <c r="AF1085" s="7"/>
      <c r="AG1085" s="7"/>
      <c r="AH1085" s="7"/>
      <c r="AI1085" s="14"/>
    </row>
    <row r="1086" spans="1:35" s="15" customFormat="1" ht="150" customHeight="1" x14ac:dyDescent="0.25">
      <c r="A1086" s="4"/>
      <c r="B1086" s="4" t="str">
        <f>IF(C1086="","",IF(G1086="NEXOMED",CONCATENATE("BIO",C1086),CONCATENATE("ML",C1086)))</f>
        <v/>
      </c>
      <c r="C1086" s="28"/>
      <c r="D1086" s="9"/>
      <c r="E1086" s="7"/>
      <c r="F1086" s="7"/>
      <c r="G1086" s="7"/>
      <c r="H1086" s="7"/>
      <c r="I1086" s="10"/>
      <c r="J1086" s="7"/>
      <c r="K1086" s="7"/>
      <c r="L1086" s="7"/>
      <c r="M1086" s="9"/>
      <c r="N1086" s="7"/>
      <c r="O1086" s="7"/>
      <c r="P1086" s="13"/>
      <c r="Q1086" s="11"/>
      <c r="R1086" s="7"/>
      <c r="S1086" s="24">
        <f>IFERROR(_xlfn.XLOOKUP(R1086,bio_produtos!$A:$A,bio_produtos!$C:$C),"")</f>
        <v>0</v>
      </c>
      <c r="T1086" s="12"/>
      <c r="U1086" s="23" t="str">
        <f>IF(T1086="","",SUM(T1086*N1086))</f>
        <v/>
      </c>
      <c r="V1086" s="23" t="str">
        <f>IF(U1086="","",IF(U1086&lt;10000,U1086,IF(U1086&lt;100000,U1086*0.3,"AVALIAÇÃO INDIVIDUAL")))</f>
        <v/>
      </c>
      <c r="W1086" s="10"/>
      <c r="X1086" s="7"/>
      <c r="Y1086" s="13"/>
      <c r="Z1086" s="10"/>
      <c r="AA1086" s="10"/>
      <c r="AB1086" s="10"/>
      <c r="AC1086" s="13"/>
      <c r="AD1086" s="10"/>
      <c r="AE1086" s="7"/>
      <c r="AF1086" s="7"/>
      <c r="AG1086" s="7"/>
      <c r="AH1086" s="7"/>
      <c r="AI1086" s="14"/>
    </row>
    <row r="1087" spans="1:35" s="15" customFormat="1" ht="150" customHeight="1" x14ac:dyDescent="0.25">
      <c r="A1087" s="4"/>
      <c r="B1087" s="4" t="str">
        <f>IF(C1087="","",IF(G1087="NEXOMED",CONCATENATE("BIO",C1087),CONCATENATE("ML",C1087)))</f>
        <v/>
      </c>
      <c r="C1087" s="28"/>
      <c r="D1087" s="9"/>
      <c r="E1087" s="7"/>
      <c r="F1087" s="7"/>
      <c r="G1087" s="7"/>
      <c r="H1087" s="7"/>
      <c r="I1087" s="10"/>
      <c r="J1087" s="7"/>
      <c r="K1087" s="7"/>
      <c r="L1087" s="7"/>
      <c r="M1087" s="9"/>
      <c r="N1087" s="7"/>
      <c r="O1087" s="7"/>
      <c r="P1087" s="13"/>
      <c r="Q1087" s="11"/>
      <c r="R1087" s="7"/>
      <c r="S1087" s="24">
        <f>IFERROR(_xlfn.XLOOKUP(R1087,bio_produtos!$A:$A,bio_produtos!$C:$C),"")</f>
        <v>0</v>
      </c>
      <c r="T1087" s="12"/>
      <c r="U1087" s="23" t="str">
        <f>IF(T1087="","",SUM(T1087*N1087))</f>
        <v/>
      </c>
      <c r="V1087" s="23" t="str">
        <f>IF(U1087="","",IF(U1087&lt;10000,U1087,IF(U1087&lt;100000,U1087*0.3,"AVALIAÇÃO INDIVIDUAL")))</f>
        <v/>
      </c>
      <c r="W1087" s="10"/>
      <c r="X1087" s="7"/>
      <c r="Y1087" s="13"/>
      <c r="Z1087" s="10"/>
      <c r="AA1087" s="10"/>
      <c r="AB1087" s="10"/>
      <c r="AC1087" s="13"/>
      <c r="AD1087" s="10"/>
      <c r="AE1087" s="7"/>
      <c r="AF1087" s="7"/>
      <c r="AG1087" s="7"/>
      <c r="AH1087" s="7"/>
      <c r="AI1087" s="14"/>
    </row>
    <row r="1088" spans="1:35" s="15" customFormat="1" ht="150" customHeight="1" x14ac:dyDescent="0.25">
      <c r="A1088" s="4"/>
      <c r="B1088" s="4" t="str">
        <f>IF(C1088="","",IF(G1088="NEXOMED",CONCATENATE("BIO",C1088),CONCATENATE("ML",C1088)))</f>
        <v/>
      </c>
      <c r="C1088" s="28"/>
      <c r="D1088" s="9"/>
      <c r="E1088" s="7"/>
      <c r="F1088" s="7"/>
      <c r="G1088" s="7"/>
      <c r="H1088" s="7"/>
      <c r="I1088" s="10"/>
      <c r="J1088" s="7"/>
      <c r="K1088" s="7"/>
      <c r="L1088" s="7"/>
      <c r="M1088" s="9"/>
      <c r="N1088" s="7"/>
      <c r="O1088" s="7"/>
      <c r="P1088" s="13"/>
      <c r="Q1088" s="11"/>
      <c r="R1088" s="7"/>
      <c r="S1088" s="24">
        <f>IFERROR(_xlfn.XLOOKUP(R1088,bio_produtos!$A:$A,bio_produtos!$C:$C),"")</f>
        <v>0</v>
      </c>
      <c r="T1088" s="12"/>
      <c r="U1088" s="23" t="str">
        <f>IF(T1088="","",SUM(T1088*N1088))</f>
        <v/>
      </c>
      <c r="V1088" s="23" t="str">
        <f>IF(U1088="","",IF(U1088&lt;10000,U1088,IF(U1088&lt;100000,U1088*0.3,"AVALIAÇÃO INDIVIDUAL")))</f>
        <v/>
      </c>
      <c r="W1088" s="10"/>
      <c r="X1088" s="7"/>
      <c r="Y1088" s="13"/>
      <c r="Z1088" s="10"/>
      <c r="AA1088" s="10"/>
      <c r="AB1088" s="10"/>
      <c r="AC1088" s="13"/>
      <c r="AD1088" s="10"/>
      <c r="AE1088" s="7"/>
      <c r="AF1088" s="7"/>
      <c r="AG1088" s="7"/>
      <c r="AH1088" s="7"/>
      <c r="AI1088" s="14"/>
    </row>
    <row r="1089" spans="1:35" s="15" customFormat="1" ht="150" customHeight="1" x14ac:dyDescent="0.25">
      <c r="A1089" s="4"/>
      <c r="B1089" s="4" t="str">
        <f>IF(C1089="","",IF(G1089="NEXOMED",CONCATENATE("BIO",C1089),CONCATENATE("ML",C1089)))</f>
        <v/>
      </c>
      <c r="C1089" s="28"/>
      <c r="D1089" s="9"/>
      <c r="E1089" s="7"/>
      <c r="F1089" s="7"/>
      <c r="G1089" s="7"/>
      <c r="H1089" s="7"/>
      <c r="I1089" s="10"/>
      <c r="J1089" s="7"/>
      <c r="K1089" s="7"/>
      <c r="L1089" s="7"/>
      <c r="M1089" s="9"/>
      <c r="N1089" s="7"/>
      <c r="O1089" s="7"/>
      <c r="P1089" s="13"/>
      <c r="Q1089" s="11"/>
      <c r="R1089" s="7"/>
      <c r="S1089" s="24">
        <f>IFERROR(_xlfn.XLOOKUP(R1089,bio_produtos!$A:$A,bio_produtos!$C:$C),"")</f>
        <v>0</v>
      </c>
      <c r="T1089" s="12"/>
      <c r="U1089" s="23" t="str">
        <f>IF(T1089="","",SUM(T1089*N1089))</f>
        <v/>
      </c>
      <c r="V1089" s="23" t="str">
        <f>IF(U1089="","",IF(U1089&lt;10000,U1089,IF(U1089&lt;100000,U1089*0.3,"AVALIAÇÃO INDIVIDUAL")))</f>
        <v/>
      </c>
      <c r="W1089" s="10"/>
      <c r="X1089" s="7"/>
      <c r="Y1089" s="13"/>
      <c r="Z1089" s="10"/>
      <c r="AA1089" s="10"/>
      <c r="AB1089" s="10"/>
      <c r="AC1089" s="13"/>
      <c r="AD1089" s="10"/>
      <c r="AE1089" s="7"/>
      <c r="AF1089" s="7"/>
      <c r="AG1089" s="7"/>
      <c r="AH1089" s="7"/>
      <c r="AI1089" s="14"/>
    </row>
    <row r="1090" spans="1:35" s="15" customFormat="1" ht="150" customHeight="1" x14ac:dyDescent="0.25">
      <c r="A1090" s="4"/>
      <c r="B1090" s="4" t="str">
        <f>IF(C1090="","",IF(G1090="NEXOMED",CONCATENATE("BIO",C1090),CONCATENATE("ML",C1090)))</f>
        <v/>
      </c>
      <c r="C1090" s="28"/>
      <c r="D1090" s="9"/>
      <c r="E1090" s="7"/>
      <c r="F1090" s="7"/>
      <c r="G1090" s="7"/>
      <c r="H1090" s="7"/>
      <c r="I1090" s="10"/>
      <c r="J1090" s="7"/>
      <c r="K1090" s="7"/>
      <c r="L1090" s="7"/>
      <c r="M1090" s="9"/>
      <c r="N1090" s="7"/>
      <c r="O1090" s="7"/>
      <c r="P1090" s="13"/>
      <c r="Q1090" s="11"/>
      <c r="R1090" s="7"/>
      <c r="S1090" s="24">
        <f>IFERROR(_xlfn.XLOOKUP(R1090,bio_produtos!$A:$A,bio_produtos!$C:$C),"")</f>
        <v>0</v>
      </c>
      <c r="T1090" s="12"/>
      <c r="U1090" s="23" t="str">
        <f>IF(T1090="","",SUM(T1090*N1090))</f>
        <v/>
      </c>
      <c r="V1090" s="23" t="str">
        <f>IF(U1090="","",IF(U1090&lt;10000,U1090,IF(U1090&lt;100000,U1090*0.3,"AVALIAÇÃO INDIVIDUAL")))</f>
        <v/>
      </c>
      <c r="W1090" s="10"/>
      <c r="X1090" s="7"/>
      <c r="Y1090" s="13"/>
      <c r="Z1090" s="10"/>
      <c r="AA1090" s="10"/>
      <c r="AB1090" s="10"/>
      <c r="AC1090" s="13"/>
      <c r="AD1090" s="10"/>
      <c r="AE1090" s="7"/>
      <c r="AF1090" s="7"/>
      <c r="AG1090" s="7"/>
      <c r="AH1090" s="7"/>
      <c r="AI1090" s="14"/>
    </row>
    <row r="1091" spans="1:35" s="15" customFormat="1" ht="150" customHeight="1" x14ac:dyDescent="0.25">
      <c r="A1091" s="4"/>
      <c r="B1091" s="4" t="str">
        <f>IF(C1091="","",IF(G1091="NEXOMED",CONCATENATE("BIO",C1091),CONCATENATE("ML",C1091)))</f>
        <v/>
      </c>
      <c r="C1091" s="28"/>
      <c r="D1091" s="9"/>
      <c r="E1091" s="7"/>
      <c r="F1091" s="7"/>
      <c r="G1091" s="7"/>
      <c r="H1091" s="7"/>
      <c r="I1091" s="10"/>
      <c r="J1091" s="7"/>
      <c r="K1091" s="7"/>
      <c r="L1091" s="7"/>
      <c r="M1091" s="9"/>
      <c r="N1091" s="7"/>
      <c r="O1091" s="7"/>
      <c r="P1091" s="13"/>
      <c r="Q1091" s="11"/>
      <c r="R1091" s="7"/>
      <c r="S1091" s="24">
        <f>IFERROR(_xlfn.XLOOKUP(R1091,bio_produtos!$A:$A,bio_produtos!$C:$C),"")</f>
        <v>0</v>
      </c>
      <c r="T1091" s="12"/>
      <c r="U1091" s="23" t="str">
        <f>IF(T1091="","",SUM(T1091*N1091))</f>
        <v/>
      </c>
      <c r="V1091" s="23" t="str">
        <f>IF(U1091="","",IF(U1091&lt;10000,U1091,IF(U1091&lt;100000,U1091*0.3,"AVALIAÇÃO INDIVIDUAL")))</f>
        <v/>
      </c>
      <c r="W1091" s="10"/>
      <c r="X1091" s="7"/>
      <c r="Y1091" s="13"/>
      <c r="Z1091" s="10"/>
      <c r="AA1091" s="10"/>
      <c r="AB1091" s="10"/>
      <c r="AC1091" s="13"/>
      <c r="AD1091" s="10"/>
      <c r="AE1091" s="7"/>
      <c r="AF1091" s="7"/>
      <c r="AG1091" s="7"/>
      <c r="AH1091" s="7"/>
      <c r="AI1091" s="14"/>
    </row>
    <row r="1092" spans="1:35" s="15" customFormat="1" ht="150" customHeight="1" x14ac:dyDescent="0.25">
      <c r="A1092" s="4"/>
      <c r="B1092" s="4" t="str">
        <f>IF(C1092="","",IF(G1092="NEXOMED",CONCATENATE("BIO",C1092),CONCATENATE("ML",C1092)))</f>
        <v/>
      </c>
      <c r="C1092" s="28"/>
      <c r="D1092" s="9"/>
      <c r="E1092" s="7"/>
      <c r="F1092" s="7"/>
      <c r="G1092" s="7"/>
      <c r="H1092" s="7"/>
      <c r="I1092" s="10"/>
      <c r="J1092" s="7"/>
      <c r="K1092" s="7"/>
      <c r="L1092" s="7"/>
      <c r="M1092" s="9"/>
      <c r="N1092" s="7"/>
      <c r="O1092" s="7"/>
      <c r="P1092" s="13"/>
      <c r="Q1092" s="11"/>
      <c r="R1092" s="7"/>
      <c r="S1092" s="24">
        <f>IFERROR(_xlfn.XLOOKUP(R1092,bio_produtos!$A:$A,bio_produtos!$C:$C),"")</f>
        <v>0</v>
      </c>
      <c r="T1092" s="12"/>
      <c r="U1092" s="23" t="str">
        <f>IF(T1092="","",SUM(T1092*N1092))</f>
        <v/>
      </c>
      <c r="V1092" s="23" t="str">
        <f>IF(U1092="","",IF(U1092&lt;10000,U1092,IF(U1092&lt;100000,U1092*0.3,"AVALIAÇÃO INDIVIDUAL")))</f>
        <v/>
      </c>
      <c r="W1092" s="10"/>
      <c r="X1092" s="7"/>
      <c r="Y1092" s="13"/>
      <c r="Z1092" s="10"/>
      <c r="AA1092" s="10"/>
      <c r="AB1092" s="10"/>
      <c r="AC1092" s="13"/>
      <c r="AD1092" s="10"/>
      <c r="AE1092" s="7"/>
      <c r="AF1092" s="7"/>
      <c r="AG1092" s="7"/>
      <c r="AH1092" s="7"/>
      <c r="AI1092" s="14"/>
    </row>
    <row r="1093" spans="1:35" s="15" customFormat="1" ht="150" customHeight="1" x14ac:dyDescent="0.25">
      <c r="A1093" s="4"/>
      <c r="B1093" s="4" t="str">
        <f>IF(C1093="","",IF(G1093="NEXOMED",CONCATENATE("BIO",C1093),CONCATENATE("ML",C1093)))</f>
        <v/>
      </c>
      <c r="C1093" s="28"/>
      <c r="D1093" s="9"/>
      <c r="E1093" s="7"/>
      <c r="F1093" s="7"/>
      <c r="G1093" s="7"/>
      <c r="H1093" s="7"/>
      <c r="I1093" s="10"/>
      <c r="J1093" s="7"/>
      <c r="K1093" s="7"/>
      <c r="L1093" s="7"/>
      <c r="M1093" s="9"/>
      <c r="N1093" s="7"/>
      <c r="O1093" s="7"/>
      <c r="P1093" s="13"/>
      <c r="Q1093" s="11"/>
      <c r="R1093" s="7"/>
      <c r="S1093" s="24">
        <f>IFERROR(_xlfn.XLOOKUP(R1093,bio_produtos!$A:$A,bio_produtos!$C:$C),"")</f>
        <v>0</v>
      </c>
      <c r="T1093" s="12"/>
      <c r="U1093" s="23" t="str">
        <f>IF(T1093="","",SUM(T1093*N1093))</f>
        <v/>
      </c>
      <c r="V1093" s="23" t="str">
        <f>IF(U1093="","",IF(U1093&lt;10000,U1093,IF(U1093&lt;100000,U1093*0.3,"AVALIAÇÃO INDIVIDUAL")))</f>
        <v/>
      </c>
      <c r="W1093" s="10"/>
      <c r="X1093" s="7"/>
      <c r="Y1093" s="13"/>
      <c r="Z1093" s="10"/>
      <c r="AA1093" s="10"/>
      <c r="AB1093" s="10"/>
      <c r="AC1093" s="13"/>
      <c r="AD1093" s="10"/>
      <c r="AE1093" s="7"/>
      <c r="AF1093" s="7"/>
      <c r="AG1093" s="7"/>
      <c r="AH1093" s="7"/>
      <c r="AI1093" s="14"/>
    </row>
    <row r="1094" spans="1:35" s="15" customFormat="1" ht="150" customHeight="1" x14ac:dyDescent="0.25">
      <c r="A1094" s="4"/>
      <c r="B1094" s="4" t="str">
        <f>IF(C1094="","",IF(G1094="NEXOMED",CONCATENATE("BIO",C1094),CONCATENATE("ML",C1094)))</f>
        <v/>
      </c>
      <c r="C1094" s="28"/>
      <c r="D1094" s="9"/>
      <c r="E1094" s="7"/>
      <c r="F1094" s="7"/>
      <c r="G1094" s="7"/>
      <c r="H1094" s="7"/>
      <c r="I1094" s="10"/>
      <c r="J1094" s="7"/>
      <c r="K1094" s="7"/>
      <c r="L1094" s="7"/>
      <c r="M1094" s="9"/>
      <c r="N1094" s="7"/>
      <c r="O1094" s="7"/>
      <c r="P1094" s="13"/>
      <c r="Q1094" s="11"/>
      <c r="R1094" s="7"/>
      <c r="S1094" s="24">
        <f>IFERROR(_xlfn.XLOOKUP(R1094,bio_produtos!$A:$A,bio_produtos!$C:$C),"")</f>
        <v>0</v>
      </c>
      <c r="T1094" s="12"/>
      <c r="U1094" s="23" t="str">
        <f>IF(T1094="","",SUM(T1094*N1094))</f>
        <v/>
      </c>
      <c r="V1094" s="23" t="str">
        <f>IF(U1094="","",IF(U1094&lt;10000,U1094,IF(U1094&lt;100000,U1094*0.3,"AVALIAÇÃO INDIVIDUAL")))</f>
        <v/>
      </c>
      <c r="W1094" s="10"/>
      <c r="X1094" s="7"/>
      <c r="Y1094" s="13"/>
      <c r="Z1094" s="10"/>
      <c r="AA1094" s="10"/>
      <c r="AB1094" s="10"/>
      <c r="AC1094" s="13"/>
      <c r="AD1094" s="10"/>
      <c r="AE1094" s="7"/>
      <c r="AF1094" s="7"/>
      <c r="AG1094" s="7"/>
      <c r="AH1094" s="7"/>
      <c r="AI1094" s="14"/>
    </row>
    <row r="1095" spans="1:35" s="15" customFormat="1" ht="150" customHeight="1" x14ac:dyDescent="0.25">
      <c r="A1095" s="4"/>
      <c r="B1095" s="4" t="str">
        <f>IF(C1095="","",IF(G1095="NEXOMED",CONCATENATE("BIO",C1095),CONCATENATE("ML",C1095)))</f>
        <v/>
      </c>
      <c r="C1095" s="28"/>
      <c r="D1095" s="9"/>
      <c r="E1095" s="7"/>
      <c r="F1095" s="7"/>
      <c r="G1095" s="7"/>
      <c r="H1095" s="7"/>
      <c r="I1095" s="10"/>
      <c r="J1095" s="7"/>
      <c r="K1095" s="7"/>
      <c r="L1095" s="7"/>
      <c r="M1095" s="9"/>
      <c r="N1095" s="7"/>
      <c r="O1095" s="7"/>
      <c r="P1095" s="13"/>
      <c r="Q1095" s="11"/>
      <c r="R1095" s="7"/>
      <c r="S1095" s="24">
        <f>IFERROR(_xlfn.XLOOKUP(R1095,bio_produtos!$A:$A,bio_produtos!$C:$C),"")</f>
        <v>0</v>
      </c>
      <c r="T1095" s="12"/>
      <c r="U1095" s="23" t="str">
        <f>IF(T1095="","",SUM(T1095*N1095))</f>
        <v/>
      </c>
      <c r="V1095" s="23" t="str">
        <f>IF(U1095="","",IF(U1095&lt;10000,U1095,IF(U1095&lt;100000,U1095*0.3,"AVALIAÇÃO INDIVIDUAL")))</f>
        <v/>
      </c>
      <c r="W1095" s="10"/>
      <c r="X1095" s="7"/>
      <c r="Y1095" s="13"/>
      <c r="Z1095" s="10"/>
      <c r="AA1095" s="10"/>
      <c r="AB1095" s="10"/>
      <c r="AC1095" s="13"/>
      <c r="AD1095" s="10"/>
      <c r="AE1095" s="7"/>
      <c r="AF1095" s="7"/>
      <c r="AG1095" s="7"/>
      <c r="AH1095" s="7"/>
      <c r="AI1095" s="14"/>
    </row>
    <row r="1096" spans="1:35" s="15" customFormat="1" ht="150" customHeight="1" x14ac:dyDescent="0.25">
      <c r="A1096" s="4"/>
      <c r="B1096" s="4" t="str">
        <f>IF(C1096="","",IF(G1096="NEXOMED",CONCATENATE("BIO",C1096),CONCATENATE("ML",C1096)))</f>
        <v/>
      </c>
      <c r="C1096" s="28"/>
      <c r="D1096" s="9"/>
      <c r="E1096" s="7"/>
      <c r="F1096" s="7"/>
      <c r="G1096" s="7"/>
      <c r="H1096" s="7"/>
      <c r="I1096" s="10"/>
      <c r="J1096" s="7"/>
      <c r="K1096" s="7"/>
      <c r="L1096" s="7"/>
      <c r="M1096" s="9"/>
      <c r="N1096" s="7"/>
      <c r="O1096" s="7"/>
      <c r="P1096" s="13"/>
      <c r="Q1096" s="11"/>
      <c r="R1096" s="7"/>
      <c r="S1096" s="24">
        <f>IFERROR(_xlfn.XLOOKUP(R1096,bio_produtos!$A:$A,bio_produtos!$C:$C),"")</f>
        <v>0</v>
      </c>
      <c r="T1096" s="12"/>
      <c r="U1096" s="23" t="str">
        <f>IF(T1096="","",SUM(T1096*N1096))</f>
        <v/>
      </c>
      <c r="V1096" s="23" t="str">
        <f>IF(U1096="","",IF(U1096&lt;10000,U1096,IF(U1096&lt;100000,U1096*0.3,"AVALIAÇÃO INDIVIDUAL")))</f>
        <v/>
      </c>
      <c r="W1096" s="10"/>
      <c r="X1096" s="7"/>
      <c r="Y1096" s="13"/>
      <c r="Z1096" s="10"/>
      <c r="AA1096" s="10"/>
      <c r="AB1096" s="10"/>
      <c r="AC1096" s="13"/>
      <c r="AD1096" s="10"/>
      <c r="AE1096" s="7"/>
      <c r="AF1096" s="7"/>
      <c r="AG1096" s="7"/>
      <c r="AH1096" s="13"/>
      <c r="AI1096" s="14"/>
    </row>
    <row r="1097" spans="1:35" s="15" customFormat="1" ht="150" customHeight="1" x14ac:dyDescent="0.25">
      <c r="A1097" s="4"/>
      <c r="B1097" s="4" t="str">
        <f>IF(C1097="","",IF(G1097="NEXOMED",CONCATENATE("BIO",C1097),CONCATENATE("ML",C1097)))</f>
        <v/>
      </c>
      <c r="C1097" s="28"/>
      <c r="D1097" s="9"/>
      <c r="E1097" s="7"/>
      <c r="F1097" s="7"/>
      <c r="G1097" s="7"/>
      <c r="H1097" s="7"/>
      <c r="I1097" s="10"/>
      <c r="J1097" s="7"/>
      <c r="K1097" s="7"/>
      <c r="L1097" s="7"/>
      <c r="M1097" s="9"/>
      <c r="N1097" s="7"/>
      <c r="O1097" s="7"/>
      <c r="P1097" s="13"/>
      <c r="Q1097" s="11"/>
      <c r="R1097" s="7"/>
      <c r="S1097" s="24">
        <f>IFERROR(_xlfn.XLOOKUP(R1097,bio_produtos!$A:$A,bio_produtos!$C:$C),"")</f>
        <v>0</v>
      </c>
      <c r="T1097" s="12"/>
      <c r="U1097" s="23" t="str">
        <f>IF(T1097="","",SUM(T1097*N1097))</f>
        <v/>
      </c>
      <c r="V1097" s="23" t="str">
        <f>IF(U1097="","",IF(U1097&lt;10000,U1097,IF(U1097&lt;100000,U1097*0.3,"AVALIAÇÃO INDIVIDUAL")))</f>
        <v/>
      </c>
      <c r="W1097" s="10"/>
      <c r="X1097" s="7"/>
      <c r="Y1097" s="13"/>
      <c r="Z1097" s="10"/>
      <c r="AA1097" s="10"/>
      <c r="AB1097" s="10"/>
      <c r="AC1097" s="13"/>
      <c r="AD1097" s="10"/>
      <c r="AE1097" s="7"/>
      <c r="AF1097" s="7"/>
      <c r="AG1097" s="7"/>
      <c r="AH1097" s="7"/>
      <c r="AI1097" s="14"/>
    </row>
    <row r="1098" spans="1:35" s="15" customFormat="1" ht="150" customHeight="1" x14ac:dyDescent="0.25">
      <c r="A1098" s="4"/>
      <c r="B1098" s="4" t="str">
        <f>IF(C1098="","",IF(G1098="NEXOMED",CONCATENATE("BIO",C1098),CONCATENATE("ML",C1098)))</f>
        <v/>
      </c>
      <c r="C1098" s="28"/>
      <c r="D1098" s="9"/>
      <c r="E1098" s="7"/>
      <c r="F1098" s="7"/>
      <c r="G1098" s="7"/>
      <c r="H1098" s="7"/>
      <c r="I1098" s="10"/>
      <c r="J1098" s="7"/>
      <c r="K1098" s="7"/>
      <c r="L1098" s="7"/>
      <c r="M1098" s="9"/>
      <c r="N1098" s="7"/>
      <c r="O1098" s="7"/>
      <c r="P1098" s="13"/>
      <c r="Q1098" s="11"/>
      <c r="R1098" s="7"/>
      <c r="S1098" s="24">
        <f>IFERROR(_xlfn.XLOOKUP(R1098,bio_produtos!$A:$A,bio_produtos!$C:$C),"")</f>
        <v>0</v>
      </c>
      <c r="T1098" s="12"/>
      <c r="U1098" s="23" t="str">
        <f>IF(T1098="","",SUM(T1098*N1098))</f>
        <v/>
      </c>
      <c r="V1098" s="23" t="str">
        <f>IF(U1098="","",IF(U1098&lt;10000,U1098,IF(U1098&lt;100000,U1098*0.3,"AVALIAÇÃO INDIVIDUAL")))</f>
        <v/>
      </c>
      <c r="W1098" s="10"/>
      <c r="X1098" s="7"/>
      <c r="Y1098" s="13"/>
      <c r="Z1098" s="10"/>
      <c r="AA1098" s="10"/>
      <c r="AB1098" s="10"/>
      <c r="AC1098" s="13"/>
      <c r="AD1098" s="10"/>
      <c r="AE1098" s="7"/>
      <c r="AF1098" s="7"/>
      <c r="AG1098" s="7"/>
      <c r="AH1098" s="7"/>
      <c r="AI1098" s="14"/>
    </row>
    <row r="1099" spans="1:35" s="15" customFormat="1" ht="150" customHeight="1" x14ac:dyDescent="0.25">
      <c r="A1099" s="4"/>
      <c r="B1099" s="4" t="str">
        <f>IF(C1099="","",IF(G1099="NEXOMED",CONCATENATE("BIO",C1099),CONCATENATE("ML",C1099)))</f>
        <v/>
      </c>
      <c r="C1099" s="28"/>
      <c r="D1099" s="9"/>
      <c r="E1099" s="7"/>
      <c r="F1099" s="7"/>
      <c r="G1099" s="7"/>
      <c r="H1099" s="7"/>
      <c r="I1099" s="10"/>
      <c r="J1099" s="7"/>
      <c r="K1099" s="7"/>
      <c r="L1099" s="7"/>
      <c r="M1099" s="9"/>
      <c r="N1099" s="7"/>
      <c r="O1099" s="7"/>
      <c r="P1099" s="13"/>
      <c r="Q1099" s="11"/>
      <c r="R1099" s="7"/>
      <c r="S1099" s="24">
        <f>IFERROR(_xlfn.XLOOKUP(R1099,bio_produtos!$A:$A,bio_produtos!$C:$C),"")</f>
        <v>0</v>
      </c>
      <c r="T1099" s="12"/>
      <c r="U1099" s="23" t="str">
        <f>IF(T1099="","",SUM(T1099*N1099))</f>
        <v/>
      </c>
      <c r="V1099" s="23" t="str">
        <f>IF(U1099="","",IF(U1099&lt;10000,U1099,IF(U1099&lt;100000,U1099*0.3,"AVALIAÇÃO INDIVIDUAL")))</f>
        <v/>
      </c>
      <c r="W1099" s="10"/>
      <c r="X1099" s="7"/>
      <c r="Y1099" s="13"/>
      <c r="Z1099" s="10"/>
      <c r="AA1099" s="10"/>
      <c r="AB1099" s="10"/>
      <c r="AC1099" s="13"/>
      <c r="AD1099" s="10"/>
      <c r="AE1099" s="7"/>
      <c r="AF1099" s="7"/>
      <c r="AG1099" s="7"/>
      <c r="AH1099" s="7"/>
      <c r="AI1099" s="14"/>
    </row>
    <row r="1100" spans="1:35" s="15" customFormat="1" ht="150" customHeight="1" x14ac:dyDescent="0.25">
      <c r="A1100" s="4"/>
      <c r="B1100" s="4" t="str">
        <f>IF(C1100="","",IF(G1100="NEXOMED",CONCATENATE("BIO",C1100),CONCATENATE("ML",C1100)))</f>
        <v/>
      </c>
      <c r="C1100" s="28"/>
      <c r="D1100" s="9"/>
      <c r="E1100" s="7"/>
      <c r="F1100" s="7"/>
      <c r="G1100" s="7"/>
      <c r="H1100" s="7"/>
      <c r="I1100" s="10"/>
      <c r="J1100" s="7"/>
      <c r="K1100" s="7"/>
      <c r="L1100" s="7"/>
      <c r="M1100" s="9"/>
      <c r="N1100" s="7"/>
      <c r="O1100" s="7"/>
      <c r="P1100" s="13"/>
      <c r="Q1100" s="11"/>
      <c r="R1100" s="7"/>
      <c r="S1100" s="24">
        <f>IFERROR(_xlfn.XLOOKUP(R1100,bio_produtos!$A:$A,bio_produtos!$C:$C),"")</f>
        <v>0</v>
      </c>
      <c r="T1100" s="12"/>
      <c r="U1100" s="23" t="str">
        <f>IF(T1100="","",SUM(T1100*N1100))</f>
        <v/>
      </c>
      <c r="V1100" s="23" t="str">
        <f>IF(U1100="","",IF(U1100&lt;10000,U1100,IF(U1100&lt;100000,U1100*0.3,"AVALIAÇÃO INDIVIDUAL")))</f>
        <v/>
      </c>
      <c r="W1100" s="10"/>
      <c r="X1100" s="7"/>
      <c r="Y1100" s="13"/>
      <c r="Z1100" s="10"/>
      <c r="AA1100" s="10"/>
      <c r="AB1100" s="10"/>
      <c r="AC1100" s="13"/>
      <c r="AD1100" s="10"/>
      <c r="AE1100" s="7"/>
      <c r="AF1100" s="7"/>
      <c r="AG1100" s="7"/>
      <c r="AH1100" s="7"/>
      <c r="AI1100" s="14"/>
    </row>
    <row r="1101" spans="1:35" s="15" customFormat="1" ht="150" customHeight="1" x14ac:dyDescent="0.25">
      <c r="A1101" s="4"/>
      <c r="B1101" s="4" t="str">
        <f>IF(C1101="","",IF(G1101="NEXOMED",CONCATENATE("BIO",C1101),CONCATENATE("ML",C1101)))</f>
        <v/>
      </c>
      <c r="C1101" s="28"/>
      <c r="D1101" s="9"/>
      <c r="E1101" s="7"/>
      <c r="F1101" s="7"/>
      <c r="G1101" s="7"/>
      <c r="H1101" s="7"/>
      <c r="I1101" s="10"/>
      <c r="J1101" s="7"/>
      <c r="K1101" s="7"/>
      <c r="L1101" s="7"/>
      <c r="M1101" s="9"/>
      <c r="N1101" s="7"/>
      <c r="O1101" s="7"/>
      <c r="P1101" s="13"/>
      <c r="Q1101" s="11"/>
      <c r="R1101" s="7"/>
      <c r="S1101" s="24">
        <f>IFERROR(_xlfn.XLOOKUP(R1101,bio_produtos!$A:$A,bio_produtos!$C:$C),"")</f>
        <v>0</v>
      </c>
      <c r="T1101" s="12"/>
      <c r="U1101" s="23" t="str">
        <f>IF(T1101="","",SUM(T1101*N1101))</f>
        <v/>
      </c>
      <c r="V1101" s="23" t="str">
        <f>IF(U1101="","",IF(U1101&lt;10000,U1101,IF(U1101&lt;100000,U1101*0.3,"AVALIAÇÃO INDIVIDUAL")))</f>
        <v/>
      </c>
      <c r="W1101" s="10"/>
      <c r="X1101" s="7"/>
      <c r="Y1101" s="13"/>
      <c r="Z1101" s="10"/>
      <c r="AA1101" s="10"/>
      <c r="AB1101" s="10"/>
      <c r="AC1101" s="13"/>
      <c r="AD1101" s="10"/>
      <c r="AE1101" s="7"/>
      <c r="AF1101" s="7"/>
      <c r="AG1101" s="7"/>
      <c r="AH1101" s="7"/>
      <c r="AI1101" s="14"/>
    </row>
    <row r="1102" spans="1:35" s="15" customFormat="1" ht="150" customHeight="1" x14ac:dyDescent="0.25">
      <c r="A1102" s="4"/>
      <c r="B1102" s="4" t="str">
        <f>IF(C1102="","",IF(G1102="NEXOMED",CONCATENATE("BIO",C1102),CONCATENATE("ML",C1102)))</f>
        <v/>
      </c>
      <c r="C1102" s="28"/>
      <c r="D1102" s="9"/>
      <c r="E1102" s="7"/>
      <c r="F1102" s="7"/>
      <c r="G1102" s="7"/>
      <c r="H1102" s="7"/>
      <c r="I1102" s="10"/>
      <c r="J1102" s="7"/>
      <c r="K1102" s="7"/>
      <c r="L1102" s="7"/>
      <c r="M1102" s="9"/>
      <c r="N1102" s="7"/>
      <c r="O1102" s="7"/>
      <c r="P1102" s="13"/>
      <c r="Q1102" s="11"/>
      <c r="R1102" s="7"/>
      <c r="S1102" s="24">
        <f>IFERROR(_xlfn.XLOOKUP(R1102,bio_produtos!$A:$A,bio_produtos!$C:$C),"")</f>
        <v>0</v>
      </c>
      <c r="T1102" s="12"/>
      <c r="U1102" s="23" t="str">
        <f>IF(T1102="","",SUM(T1102*N1102))</f>
        <v/>
      </c>
      <c r="V1102" s="23" t="str">
        <f>IF(U1102="","",IF(U1102&lt;10000,U1102,IF(U1102&lt;100000,U1102*0.3,"AVALIAÇÃO INDIVIDUAL")))</f>
        <v/>
      </c>
      <c r="W1102" s="10"/>
      <c r="X1102" s="7"/>
      <c r="Y1102" s="13"/>
      <c r="Z1102" s="10"/>
      <c r="AA1102" s="10"/>
      <c r="AB1102" s="10"/>
      <c r="AC1102" s="13"/>
      <c r="AD1102" s="10"/>
      <c r="AE1102" s="7"/>
      <c r="AF1102" s="7"/>
      <c r="AG1102" s="7"/>
      <c r="AH1102" s="7"/>
      <c r="AI1102" s="14"/>
    </row>
    <row r="1103" spans="1:35" s="15" customFormat="1" ht="150" customHeight="1" x14ac:dyDescent="0.25">
      <c r="A1103" s="4"/>
      <c r="B1103" s="4" t="str">
        <f>IF(C1103="","",IF(G1103="NEXOMED",CONCATENATE("BIO",C1103),CONCATENATE("ML",C1103)))</f>
        <v/>
      </c>
      <c r="C1103" s="28"/>
      <c r="D1103" s="9"/>
      <c r="E1103" s="7"/>
      <c r="F1103" s="7"/>
      <c r="G1103" s="7"/>
      <c r="H1103" s="7"/>
      <c r="I1103" s="10"/>
      <c r="J1103" s="7"/>
      <c r="K1103" s="7"/>
      <c r="L1103" s="7"/>
      <c r="M1103" s="9"/>
      <c r="N1103" s="7"/>
      <c r="O1103" s="7"/>
      <c r="P1103" s="13"/>
      <c r="Q1103" s="11"/>
      <c r="R1103" s="7"/>
      <c r="S1103" s="24">
        <f>IFERROR(_xlfn.XLOOKUP(R1103,bio_produtos!$A:$A,bio_produtos!$C:$C),"")</f>
        <v>0</v>
      </c>
      <c r="T1103" s="12"/>
      <c r="U1103" s="23" t="str">
        <f>IF(T1103="","",SUM(T1103*N1103))</f>
        <v/>
      </c>
      <c r="V1103" s="23" t="str">
        <f>IF(U1103="","",IF(U1103&lt;10000,U1103,IF(U1103&lt;100000,U1103*0.3,"AVALIAÇÃO INDIVIDUAL")))</f>
        <v/>
      </c>
      <c r="W1103" s="10"/>
      <c r="X1103" s="7"/>
      <c r="Y1103" s="13"/>
      <c r="Z1103" s="10"/>
      <c r="AA1103" s="10"/>
      <c r="AB1103" s="10"/>
      <c r="AC1103" s="13"/>
      <c r="AD1103" s="10"/>
      <c r="AE1103" s="7"/>
      <c r="AF1103" s="7"/>
      <c r="AG1103" s="7"/>
      <c r="AH1103" s="7"/>
      <c r="AI1103" s="14"/>
    </row>
    <row r="1104" spans="1:35" s="15" customFormat="1" ht="150" customHeight="1" x14ac:dyDescent="0.25">
      <c r="A1104" s="4"/>
      <c r="B1104" s="4" t="str">
        <f>IF(C1104="","",IF(G1104="NEXOMED",CONCATENATE("BIO",C1104),CONCATENATE("ML",C1104)))</f>
        <v/>
      </c>
      <c r="C1104" s="28"/>
      <c r="D1104" s="9"/>
      <c r="E1104" s="7"/>
      <c r="F1104" s="7"/>
      <c r="G1104" s="7"/>
      <c r="H1104" s="7"/>
      <c r="I1104" s="10"/>
      <c r="J1104" s="7"/>
      <c r="K1104" s="7"/>
      <c r="L1104" s="7"/>
      <c r="M1104" s="9"/>
      <c r="N1104" s="7"/>
      <c r="O1104" s="7"/>
      <c r="P1104" s="13"/>
      <c r="Q1104" s="11"/>
      <c r="R1104" s="7"/>
      <c r="S1104" s="24">
        <f>IFERROR(_xlfn.XLOOKUP(R1104,bio_produtos!$A:$A,bio_produtos!$C:$C),"")</f>
        <v>0</v>
      </c>
      <c r="T1104" s="12"/>
      <c r="U1104" s="23" t="str">
        <f>IF(T1104="","",SUM(T1104*N1104))</f>
        <v/>
      </c>
      <c r="V1104" s="23" t="str">
        <f>IF(U1104="","",IF(U1104&lt;10000,U1104,IF(U1104&lt;100000,U1104*0.3,"AVALIAÇÃO INDIVIDUAL")))</f>
        <v/>
      </c>
      <c r="W1104" s="10"/>
      <c r="X1104" s="7"/>
      <c r="Y1104" s="13"/>
      <c r="Z1104" s="10"/>
      <c r="AA1104" s="10"/>
      <c r="AB1104" s="10"/>
      <c r="AC1104" s="13"/>
      <c r="AD1104" s="10"/>
      <c r="AE1104" s="7"/>
      <c r="AF1104" s="7"/>
      <c r="AG1104" s="7"/>
      <c r="AH1104" s="7"/>
      <c r="AI1104" s="14"/>
    </row>
    <row r="1105" spans="1:35" s="15" customFormat="1" ht="150" customHeight="1" x14ac:dyDescent="0.25">
      <c r="A1105" s="4"/>
      <c r="B1105" s="4" t="str">
        <f>IF(C1105="","",IF(G1105="NEXOMED",CONCATENATE("BIO",C1105),CONCATENATE("ML",C1105)))</f>
        <v/>
      </c>
      <c r="C1105" s="28"/>
      <c r="D1105" s="9"/>
      <c r="E1105" s="7"/>
      <c r="F1105" s="7"/>
      <c r="G1105" s="7"/>
      <c r="H1105" s="7"/>
      <c r="I1105" s="10"/>
      <c r="J1105" s="7"/>
      <c r="K1105" s="7"/>
      <c r="L1105" s="7"/>
      <c r="M1105" s="9"/>
      <c r="N1105" s="7"/>
      <c r="O1105" s="7"/>
      <c r="P1105" s="13"/>
      <c r="Q1105" s="11"/>
      <c r="R1105" s="7"/>
      <c r="S1105" s="24">
        <f>IFERROR(_xlfn.XLOOKUP(R1105,bio_produtos!$A:$A,bio_produtos!$C:$C),"")</f>
        <v>0</v>
      </c>
      <c r="T1105" s="12"/>
      <c r="U1105" s="23" t="str">
        <f>IF(T1105="","",SUM(T1105*N1105))</f>
        <v/>
      </c>
      <c r="V1105" s="23" t="str">
        <f>IF(U1105="","",IF(U1105&lt;10000,U1105,IF(U1105&lt;100000,U1105*0.3,"AVALIAÇÃO INDIVIDUAL")))</f>
        <v/>
      </c>
      <c r="W1105" s="10"/>
      <c r="X1105" s="7"/>
      <c r="Y1105" s="13"/>
      <c r="Z1105" s="10"/>
      <c r="AA1105" s="10"/>
      <c r="AB1105" s="10"/>
      <c r="AC1105" s="13"/>
      <c r="AD1105" s="10"/>
      <c r="AE1105" s="7"/>
      <c r="AF1105" s="7"/>
      <c r="AG1105" s="7"/>
      <c r="AH1105" s="7"/>
      <c r="AI1105" s="14"/>
    </row>
    <row r="1106" spans="1:35" s="15" customFormat="1" ht="150" customHeight="1" x14ac:dyDescent="0.25">
      <c r="A1106" s="4"/>
      <c r="B1106" s="4" t="str">
        <f>IF(C1106="","",IF(G1106="NEXOMED",CONCATENATE("BIO",C1106),CONCATENATE("ML",C1106)))</f>
        <v/>
      </c>
      <c r="C1106" s="28"/>
      <c r="D1106" s="9"/>
      <c r="E1106" s="7"/>
      <c r="F1106" s="7"/>
      <c r="G1106" s="7"/>
      <c r="H1106" s="7"/>
      <c r="I1106" s="10"/>
      <c r="J1106" s="7"/>
      <c r="K1106" s="7"/>
      <c r="L1106" s="7"/>
      <c r="M1106" s="9"/>
      <c r="N1106" s="7"/>
      <c r="O1106" s="7"/>
      <c r="P1106" s="13"/>
      <c r="Q1106" s="11"/>
      <c r="R1106" s="7"/>
      <c r="S1106" s="24">
        <f>IFERROR(_xlfn.XLOOKUP(R1106,bio_produtos!$A:$A,bio_produtos!$C:$C),"")</f>
        <v>0</v>
      </c>
      <c r="T1106" s="12"/>
      <c r="U1106" s="23" t="str">
        <f>IF(T1106="","",SUM(T1106*N1106))</f>
        <v/>
      </c>
      <c r="V1106" s="23" t="str">
        <f>IF(U1106="","",IF(U1106&lt;10000,U1106,IF(U1106&lt;100000,U1106*0.3,"AVALIAÇÃO INDIVIDUAL")))</f>
        <v/>
      </c>
      <c r="W1106" s="10"/>
      <c r="X1106" s="7"/>
      <c r="Y1106" s="13"/>
      <c r="Z1106" s="10"/>
      <c r="AA1106" s="10"/>
      <c r="AB1106" s="10"/>
      <c r="AC1106" s="13"/>
      <c r="AD1106" s="10"/>
      <c r="AE1106" s="7"/>
      <c r="AF1106" s="7"/>
      <c r="AG1106" s="7"/>
      <c r="AH1106" s="7"/>
      <c r="AI1106" s="14"/>
    </row>
    <row r="1107" spans="1:35" s="15" customFormat="1" ht="150" customHeight="1" x14ac:dyDescent="0.25">
      <c r="A1107" s="4"/>
      <c r="B1107" s="4" t="str">
        <f>IF(C1107="","",IF(G1107="NEXOMED",CONCATENATE("BIO",C1107),CONCATENATE("ML",C1107)))</f>
        <v/>
      </c>
      <c r="C1107" s="28"/>
      <c r="D1107" s="9"/>
      <c r="E1107" s="7"/>
      <c r="F1107" s="7"/>
      <c r="G1107" s="7"/>
      <c r="H1107" s="7"/>
      <c r="I1107" s="10"/>
      <c r="J1107" s="7"/>
      <c r="K1107" s="7"/>
      <c r="L1107" s="7"/>
      <c r="M1107" s="9"/>
      <c r="N1107" s="7"/>
      <c r="O1107" s="7"/>
      <c r="P1107" s="13"/>
      <c r="Q1107" s="11"/>
      <c r="R1107" s="7"/>
      <c r="S1107" s="24">
        <f>IFERROR(_xlfn.XLOOKUP(R1107,bio_produtos!$A:$A,bio_produtos!$C:$C),"")</f>
        <v>0</v>
      </c>
      <c r="T1107" s="12"/>
      <c r="U1107" s="23" t="str">
        <f>IF(T1107="","",SUM(T1107*N1107))</f>
        <v/>
      </c>
      <c r="V1107" s="23" t="str">
        <f>IF(U1107="","",IF(U1107&lt;10000,U1107,IF(U1107&lt;100000,U1107*0.3,"AVALIAÇÃO INDIVIDUAL")))</f>
        <v/>
      </c>
      <c r="W1107" s="10"/>
      <c r="X1107" s="7"/>
      <c r="Y1107" s="13"/>
      <c r="Z1107" s="10"/>
      <c r="AA1107" s="10"/>
      <c r="AB1107" s="10"/>
      <c r="AC1107" s="13"/>
      <c r="AD1107" s="10"/>
      <c r="AE1107" s="7"/>
      <c r="AF1107" s="7"/>
      <c r="AG1107" s="7"/>
      <c r="AH1107" s="7"/>
      <c r="AI1107" s="14"/>
    </row>
    <row r="1108" spans="1:35" s="15" customFormat="1" ht="150" customHeight="1" x14ac:dyDescent="0.25">
      <c r="A1108" s="4"/>
      <c r="B1108" s="4" t="str">
        <f>IF(C1108="","",IF(G1108="NEXOMED",CONCATENATE("BIO",C1108),CONCATENATE("ML",C1108)))</f>
        <v/>
      </c>
      <c r="C1108" s="28"/>
      <c r="D1108" s="9"/>
      <c r="E1108" s="7"/>
      <c r="F1108" s="7"/>
      <c r="G1108" s="7"/>
      <c r="H1108" s="7"/>
      <c r="I1108" s="10"/>
      <c r="J1108" s="7"/>
      <c r="K1108" s="7"/>
      <c r="L1108" s="7"/>
      <c r="M1108" s="9"/>
      <c r="N1108" s="7"/>
      <c r="O1108" s="7"/>
      <c r="P1108" s="13"/>
      <c r="Q1108" s="11"/>
      <c r="R1108" s="7"/>
      <c r="S1108" s="24">
        <f>IFERROR(_xlfn.XLOOKUP(R1108,bio_produtos!$A:$A,bio_produtos!$C:$C),"")</f>
        <v>0</v>
      </c>
      <c r="T1108" s="12"/>
      <c r="U1108" s="23" t="str">
        <f>IF(T1108="","",SUM(T1108*N1108))</f>
        <v/>
      </c>
      <c r="V1108" s="23" t="str">
        <f>IF(U1108="","",IF(U1108&lt;10000,U1108,IF(U1108&lt;100000,U1108*0.3,"AVALIAÇÃO INDIVIDUAL")))</f>
        <v/>
      </c>
      <c r="W1108" s="10"/>
      <c r="X1108" s="7"/>
      <c r="Y1108" s="13"/>
      <c r="Z1108" s="10"/>
      <c r="AA1108" s="10"/>
      <c r="AB1108" s="10"/>
      <c r="AC1108" s="13"/>
      <c r="AD1108" s="10"/>
      <c r="AE1108" s="7"/>
      <c r="AF1108" s="7"/>
      <c r="AG1108" s="7"/>
      <c r="AH1108" s="7"/>
      <c r="AI1108" s="14"/>
    </row>
    <row r="1109" spans="1:35" s="15" customFormat="1" ht="150" customHeight="1" x14ac:dyDescent="0.25">
      <c r="A1109" s="4"/>
      <c r="B1109" s="4" t="str">
        <f>IF(C1109="","",IF(G1109="NEXOMED",CONCATENATE("BIO",C1109),CONCATENATE("ML",C1109)))</f>
        <v/>
      </c>
      <c r="C1109" s="28"/>
      <c r="D1109" s="9"/>
      <c r="E1109" s="7"/>
      <c r="F1109" s="7"/>
      <c r="G1109" s="7"/>
      <c r="H1109" s="7"/>
      <c r="I1109" s="10"/>
      <c r="J1109" s="7"/>
      <c r="K1109" s="7"/>
      <c r="L1109" s="7"/>
      <c r="M1109" s="9"/>
      <c r="N1109" s="7"/>
      <c r="O1109" s="7"/>
      <c r="P1109" s="13"/>
      <c r="Q1109" s="11"/>
      <c r="R1109" s="7"/>
      <c r="S1109" s="24">
        <f>IFERROR(_xlfn.XLOOKUP(R1109,bio_produtos!$A:$A,bio_produtos!$C:$C),"")</f>
        <v>0</v>
      </c>
      <c r="T1109" s="12"/>
      <c r="U1109" s="23" t="str">
        <f>IF(T1109="","",SUM(T1109*N1109))</f>
        <v/>
      </c>
      <c r="V1109" s="23" t="str">
        <f>IF(U1109="","",IF(U1109&lt;10000,U1109,IF(U1109&lt;100000,U1109*0.3,"AVALIAÇÃO INDIVIDUAL")))</f>
        <v/>
      </c>
      <c r="W1109" s="10"/>
      <c r="X1109" s="7"/>
      <c r="Y1109" s="13"/>
      <c r="Z1109" s="10"/>
      <c r="AA1109" s="10"/>
      <c r="AB1109" s="10"/>
      <c r="AC1109" s="13"/>
      <c r="AD1109" s="10"/>
      <c r="AE1109" s="7"/>
      <c r="AF1109" s="7"/>
      <c r="AG1109" s="7"/>
      <c r="AH1109" s="7"/>
      <c r="AI1109" s="14"/>
    </row>
    <row r="1110" spans="1:35" s="15" customFormat="1" ht="150" customHeight="1" x14ac:dyDescent="0.25">
      <c r="A1110" s="4"/>
      <c r="B1110" s="4" t="str">
        <f>IF(C1110="","",IF(G1110="NEXOMED",CONCATENATE("BIO",C1110),CONCATENATE("ML",C1110)))</f>
        <v/>
      </c>
      <c r="C1110" s="28"/>
      <c r="D1110" s="9"/>
      <c r="E1110" s="7"/>
      <c r="F1110" s="7"/>
      <c r="G1110" s="7"/>
      <c r="H1110" s="7"/>
      <c r="I1110" s="10"/>
      <c r="J1110" s="7"/>
      <c r="K1110" s="7"/>
      <c r="L1110" s="7"/>
      <c r="M1110" s="9"/>
      <c r="N1110" s="7"/>
      <c r="O1110" s="7"/>
      <c r="P1110" s="13"/>
      <c r="Q1110" s="11"/>
      <c r="R1110" s="7"/>
      <c r="S1110" s="24">
        <f>IFERROR(_xlfn.XLOOKUP(R1110,bio_produtos!$A:$A,bio_produtos!$C:$C),"")</f>
        <v>0</v>
      </c>
      <c r="T1110" s="12"/>
      <c r="U1110" s="23" t="str">
        <f>IF(T1110="","",SUM(T1110*N1110))</f>
        <v/>
      </c>
      <c r="V1110" s="23" t="str">
        <f>IF(U1110="","",IF(U1110&lt;10000,U1110,IF(U1110&lt;100000,U1110*0.3,"AVALIAÇÃO INDIVIDUAL")))</f>
        <v/>
      </c>
      <c r="W1110" s="10"/>
      <c r="X1110" s="7"/>
      <c r="Y1110" s="13"/>
      <c r="Z1110" s="10"/>
      <c r="AA1110" s="10"/>
      <c r="AB1110" s="10"/>
      <c r="AC1110" s="13"/>
      <c r="AD1110" s="10"/>
      <c r="AE1110" s="7"/>
      <c r="AF1110" s="7"/>
      <c r="AG1110" s="7"/>
      <c r="AH1110" s="7"/>
      <c r="AI1110" s="14"/>
    </row>
    <row r="1111" spans="1:35" s="15" customFormat="1" ht="150" customHeight="1" x14ac:dyDescent="0.25">
      <c r="A1111" s="4"/>
      <c r="B1111" s="4" t="str">
        <f>IF(C1111="","",IF(G1111="NEXOMED",CONCATENATE("BIO",C1111),CONCATENATE("ML",C1111)))</f>
        <v/>
      </c>
      <c r="C1111" s="28"/>
      <c r="D1111" s="9"/>
      <c r="E1111" s="7"/>
      <c r="F1111" s="7"/>
      <c r="G1111" s="7"/>
      <c r="H1111" s="7"/>
      <c r="I1111" s="10"/>
      <c r="J1111" s="7"/>
      <c r="K1111" s="7"/>
      <c r="L1111" s="7"/>
      <c r="M1111" s="9"/>
      <c r="N1111" s="7"/>
      <c r="O1111" s="7"/>
      <c r="P1111" s="13"/>
      <c r="Q1111" s="11"/>
      <c r="R1111" s="7"/>
      <c r="S1111" s="24">
        <f>IFERROR(_xlfn.XLOOKUP(R1111,bio_produtos!$A:$A,bio_produtos!$C:$C),"")</f>
        <v>0</v>
      </c>
      <c r="T1111" s="12"/>
      <c r="U1111" s="23" t="str">
        <f>IF(T1111="","",SUM(T1111*N1111))</f>
        <v/>
      </c>
      <c r="V1111" s="23" t="str">
        <f>IF(U1111="","",IF(U1111&lt;10000,U1111,IF(U1111&lt;100000,U1111*0.3,"AVALIAÇÃO INDIVIDUAL")))</f>
        <v/>
      </c>
      <c r="W1111" s="10"/>
      <c r="X1111" s="7"/>
      <c r="Y1111" s="13"/>
      <c r="Z1111" s="10"/>
      <c r="AA1111" s="10"/>
      <c r="AB1111" s="10"/>
      <c r="AC1111" s="13"/>
      <c r="AD1111" s="10"/>
      <c r="AE1111" s="7"/>
      <c r="AF1111" s="7"/>
      <c r="AG1111" s="7"/>
      <c r="AH1111" s="7"/>
      <c r="AI1111" s="14"/>
    </row>
    <row r="1112" spans="1:35" s="15" customFormat="1" ht="150" customHeight="1" x14ac:dyDescent="0.25">
      <c r="A1112" s="4"/>
      <c r="B1112" s="4" t="str">
        <f>IF(C1112="","",IF(G1112="NEXOMED",CONCATENATE("BIO",C1112),CONCATENATE("ML",C1112)))</f>
        <v/>
      </c>
      <c r="C1112" s="28"/>
      <c r="D1112" s="9"/>
      <c r="E1112" s="7"/>
      <c r="F1112" s="7"/>
      <c r="G1112" s="7"/>
      <c r="H1112" s="7"/>
      <c r="I1112" s="10"/>
      <c r="J1112" s="7"/>
      <c r="K1112" s="7"/>
      <c r="L1112" s="7"/>
      <c r="M1112" s="9"/>
      <c r="N1112" s="7"/>
      <c r="O1112" s="7"/>
      <c r="P1112" s="13"/>
      <c r="Q1112" s="11"/>
      <c r="R1112" s="7"/>
      <c r="S1112" s="24">
        <f>IFERROR(_xlfn.XLOOKUP(R1112,bio_produtos!$A:$A,bio_produtos!$C:$C),"")</f>
        <v>0</v>
      </c>
      <c r="T1112" s="12"/>
      <c r="U1112" s="23" t="str">
        <f>IF(T1112="","",SUM(T1112*N1112))</f>
        <v/>
      </c>
      <c r="V1112" s="23" t="str">
        <f>IF(U1112="","",IF(U1112&lt;10000,U1112,IF(U1112&lt;100000,U1112*0.3,"AVALIAÇÃO INDIVIDUAL")))</f>
        <v/>
      </c>
      <c r="W1112" s="10"/>
      <c r="X1112" s="7"/>
      <c r="Y1112" s="13"/>
      <c r="Z1112" s="10"/>
      <c r="AA1112" s="10"/>
      <c r="AB1112" s="10"/>
      <c r="AC1112" s="13"/>
      <c r="AD1112" s="10"/>
      <c r="AE1112" s="7"/>
      <c r="AF1112" s="7"/>
      <c r="AG1112" s="7"/>
      <c r="AH1112" s="7"/>
      <c r="AI1112" s="14"/>
    </row>
    <row r="1113" spans="1:35" s="15" customFormat="1" ht="150" customHeight="1" x14ac:dyDescent="0.25">
      <c r="A1113" s="4"/>
      <c r="B1113" s="4" t="str">
        <f>IF(C1113="","",IF(G1113="NEXOMED",CONCATENATE("BIO",C1113),CONCATENATE("ML",C1113)))</f>
        <v/>
      </c>
      <c r="C1113" s="28"/>
      <c r="D1113" s="9"/>
      <c r="E1113" s="7"/>
      <c r="F1113" s="7"/>
      <c r="G1113" s="7"/>
      <c r="H1113" s="7"/>
      <c r="I1113" s="10"/>
      <c r="J1113" s="7"/>
      <c r="K1113" s="7"/>
      <c r="L1113" s="7"/>
      <c r="M1113" s="9"/>
      <c r="N1113" s="7"/>
      <c r="O1113" s="7"/>
      <c r="P1113" s="13"/>
      <c r="Q1113" s="11"/>
      <c r="R1113" s="7"/>
      <c r="S1113" s="24">
        <f>IFERROR(_xlfn.XLOOKUP(R1113,bio_produtos!$A:$A,bio_produtos!$C:$C),"")</f>
        <v>0</v>
      </c>
      <c r="T1113" s="12"/>
      <c r="U1113" s="23" t="str">
        <f>IF(T1113="","",SUM(T1113*N1113))</f>
        <v/>
      </c>
      <c r="V1113" s="23" t="str">
        <f>IF(U1113="","",IF(U1113&lt;10000,U1113,IF(U1113&lt;100000,U1113*0.3,"AVALIAÇÃO INDIVIDUAL")))</f>
        <v/>
      </c>
      <c r="W1113" s="10"/>
      <c r="X1113" s="7"/>
      <c r="Y1113" s="13"/>
      <c r="Z1113" s="10"/>
      <c r="AA1113" s="10"/>
      <c r="AB1113" s="10"/>
      <c r="AC1113" s="13"/>
      <c r="AD1113" s="10"/>
      <c r="AE1113" s="7"/>
      <c r="AF1113" s="7"/>
      <c r="AG1113" s="7"/>
      <c r="AH1113" s="7"/>
      <c r="AI1113" s="14"/>
    </row>
    <row r="1114" spans="1:35" s="15" customFormat="1" ht="150" customHeight="1" x14ac:dyDescent="0.25">
      <c r="A1114" s="4"/>
      <c r="B1114" s="4" t="str">
        <f>IF(C1114="","",IF(G1114="NEXOMED",CONCATENATE("BIO",C1114),CONCATENATE("ML",C1114)))</f>
        <v/>
      </c>
      <c r="C1114" s="28"/>
      <c r="D1114" s="9"/>
      <c r="E1114" s="7"/>
      <c r="F1114" s="7"/>
      <c r="G1114" s="7"/>
      <c r="H1114" s="7"/>
      <c r="I1114" s="10"/>
      <c r="J1114" s="7"/>
      <c r="K1114" s="7"/>
      <c r="L1114" s="7"/>
      <c r="M1114" s="9"/>
      <c r="N1114" s="7"/>
      <c r="O1114" s="7"/>
      <c r="P1114" s="13"/>
      <c r="Q1114" s="11"/>
      <c r="R1114" s="7"/>
      <c r="S1114" s="24">
        <f>IFERROR(_xlfn.XLOOKUP(R1114,bio_produtos!$A:$A,bio_produtos!$C:$C),"")</f>
        <v>0</v>
      </c>
      <c r="T1114" s="12"/>
      <c r="U1114" s="23" t="str">
        <f>IF(T1114="","",SUM(T1114*N1114))</f>
        <v/>
      </c>
      <c r="V1114" s="23" t="str">
        <f>IF(U1114="","",IF(U1114&lt;10000,U1114,IF(U1114&lt;100000,U1114*0.3,"AVALIAÇÃO INDIVIDUAL")))</f>
        <v/>
      </c>
      <c r="W1114" s="10"/>
      <c r="X1114" s="7"/>
      <c r="Y1114" s="13"/>
      <c r="Z1114" s="10"/>
      <c r="AA1114" s="10"/>
      <c r="AB1114" s="10"/>
      <c r="AC1114" s="13"/>
      <c r="AD1114" s="10"/>
      <c r="AE1114" s="7"/>
      <c r="AF1114" s="7"/>
      <c r="AG1114" s="7"/>
      <c r="AH1114" s="7"/>
      <c r="AI1114" s="14"/>
    </row>
    <row r="1115" spans="1:35" s="15" customFormat="1" ht="150" customHeight="1" x14ac:dyDescent="0.25">
      <c r="A1115" s="4"/>
      <c r="B1115" s="4" t="str">
        <f>IF(C1115="","",IF(G1115="NEXOMED",CONCATENATE("BIO",C1115),CONCATENATE("ML",C1115)))</f>
        <v/>
      </c>
      <c r="C1115" s="28"/>
      <c r="D1115" s="9"/>
      <c r="E1115" s="7"/>
      <c r="F1115" s="7"/>
      <c r="G1115" s="7"/>
      <c r="H1115" s="7"/>
      <c r="I1115" s="10"/>
      <c r="J1115" s="7"/>
      <c r="K1115" s="7"/>
      <c r="L1115" s="7"/>
      <c r="M1115" s="9"/>
      <c r="N1115" s="7"/>
      <c r="O1115" s="7"/>
      <c r="P1115" s="13"/>
      <c r="Q1115" s="11"/>
      <c r="R1115" s="7"/>
      <c r="S1115" s="24">
        <f>IFERROR(_xlfn.XLOOKUP(R1115,bio_produtos!$A:$A,bio_produtos!$C:$C),"")</f>
        <v>0</v>
      </c>
      <c r="T1115" s="12"/>
      <c r="U1115" s="23" t="str">
        <f>IF(T1115="","",SUM(T1115*N1115))</f>
        <v/>
      </c>
      <c r="V1115" s="23" t="str">
        <f>IF(U1115="","",IF(U1115&lt;10000,U1115,IF(U1115&lt;100000,U1115*0.3,"AVALIAÇÃO INDIVIDUAL")))</f>
        <v/>
      </c>
      <c r="W1115" s="10"/>
      <c r="X1115" s="7"/>
      <c r="Y1115" s="13"/>
      <c r="Z1115" s="10"/>
      <c r="AA1115" s="10"/>
      <c r="AB1115" s="10"/>
      <c r="AC1115" s="13"/>
      <c r="AD1115" s="10"/>
      <c r="AE1115" s="7"/>
      <c r="AF1115" s="7"/>
      <c r="AG1115" s="7"/>
      <c r="AH1115" s="7"/>
      <c r="AI1115" s="14"/>
    </row>
    <row r="1116" spans="1:35" s="15" customFormat="1" ht="150" customHeight="1" x14ac:dyDescent="0.25">
      <c r="A1116" s="4"/>
      <c r="B1116" s="4" t="str">
        <f>IF(C1116="","",IF(G1116="NEXOMED",CONCATENATE("BIO",C1116),CONCATENATE("ML",C1116)))</f>
        <v/>
      </c>
      <c r="C1116" s="28"/>
      <c r="D1116" s="9"/>
      <c r="E1116" s="7"/>
      <c r="F1116" s="7"/>
      <c r="G1116" s="7"/>
      <c r="H1116" s="7"/>
      <c r="I1116" s="10"/>
      <c r="J1116" s="7"/>
      <c r="K1116" s="7"/>
      <c r="L1116" s="7"/>
      <c r="M1116" s="9"/>
      <c r="N1116" s="7"/>
      <c r="O1116" s="7"/>
      <c r="P1116" s="13"/>
      <c r="Q1116" s="11"/>
      <c r="R1116" s="7"/>
      <c r="S1116" s="24">
        <f>IFERROR(_xlfn.XLOOKUP(R1116,bio_produtos!$A:$A,bio_produtos!$C:$C),"")</f>
        <v>0</v>
      </c>
      <c r="T1116" s="12"/>
      <c r="U1116" s="23" t="str">
        <f>IF(T1116="","",SUM(T1116*N1116))</f>
        <v/>
      </c>
      <c r="V1116" s="23" t="str">
        <f>IF(U1116="","",IF(U1116&lt;10000,U1116,IF(U1116&lt;100000,U1116*0.3,"AVALIAÇÃO INDIVIDUAL")))</f>
        <v/>
      </c>
      <c r="W1116" s="10"/>
      <c r="X1116" s="7"/>
      <c r="Y1116" s="13"/>
      <c r="Z1116" s="10"/>
      <c r="AA1116" s="10"/>
      <c r="AB1116" s="10"/>
      <c r="AC1116" s="13"/>
      <c r="AD1116" s="10"/>
      <c r="AE1116" s="7"/>
      <c r="AF1116" s="7"/>
      <c r="AG1116" s="7"/>
      <c r="AH1116" s="7"/>
      <c r="AI1116" s="14"/>
    </row>
    <row r="1117" spans="1:35" s="15" customFormat="1" ht="150" customHeight="1" x14ac:dyDescent="0.25">
      <c r="A1117" s="4"/>
      <c r="B1117" s="4" t="str">
        <f>IF(C1117="","",IF(G1117="NEXOMED",CONCATENATE("BIO",C1117),CONCATENATE("ML",C1117)))</f>
        <v/>
      </c>
      <c r="C1117" s="28"/>
      <c r="D1117" s="9"/>
      <c r="E1117" s="7"/>
      <c r="F1117" s="7"/>
      <c r="G1117" s="7"/>
      <c r="H1117" s="7"/>
      <c r="I1117" s="10"/>
      <c r="J1117" s="7"/>
      <c r="K1117" s="7"/>
      <c r="L1117" s="7"/>
      <c r="M1117" s="9"/>
      <c r="N1117" s="7"/>
      <c r="O1117" s="7"/>
      <c r="P1117" s="13"/>
      <c r="Q1117" s="11"/>
      <c r="R1117" s="7"/>
      <c r="S1117" s="24">
        <f>IFERROR(_xlfn.XLOOKUP(R1117,bio_produtos!$A:$A,bio_produtos!$C:$C),"")</f>
        <v>0</v>
      </c>
      <c r="T1117" s="12"/>
      <c r="U1117" s="23" t="str">
        <f>IF(T1117="","",SUM(T1117*N1117))</f>
        <v/>
      </c>
      <c r="V1117" s="23" t="str">
        <f>IF(U1117="","",IF(U1117&lt;10000,U1117,IF(U1117&lt;100000,U1117*0.3,"AVALIAÇÃO INDIVIDUAL")))</f>
        <v/>
      </c>
      <c r="W1117" s="10"/>
      <c r="X1117" s="7"/>
      <c r="Y1117" s="13"/>
      <c r="Z1117" s="10"/>
      <c r="AA1117" s="10"/>
      <c r="AB1117" s="10"/>
      <c r="AC1117" s="13"/>
      <c r="AD1117" s="10"/>
      <c r="AE1117" s="7"/>
      <c r="AF1117" s="7"/>
      <c r="AG1117" s="7"/>
      <c r="AH1117" s="7"/>
      <c r="AI1117" s="14"/>
    </row>
    <row r="1118" spans="1:35" s="15" customFormat="1" ht="150" customHeight="1" x14ac:dyDescent="0.25">
      <c r="A1118" s="4"/>
      <c r="B1118" s="4" t="str">
        <f>IF(C1118="","",IF(G1118="NEXOMED",CONCATENATE("BIO",C1118),CONCATENATE("ML",C1118)))</f>
        <v/>
      </c>
      <c r="C1118" s="28"/>
      <c r="D1118" s="9"/>
      <c r="E1118" s="7"/>
      <c r="F1118" s="7"/>
      <c r="G1118" s="7"/>
      <c r="H1118" s="7"/>
      <c r="I1118" s="10"/>
      <c r="J1118" s="7"/>
      <c r="K1118" s="7"/>
      <c r="L1118" s="7"/>
      <c r="M1118" s="9"/>
      <c r="N1118" s="7"/>
      <c r="O1118" s="7"/>
      <c r="P1118" s="13"/>
      <c r="Q1118" s="11"/>
      <c r="R1118" s="7"/>
      <c r="S1118" s="24">
        <f>IFERROR(_xlfn.XLOOKUP(R1118,bio_produtos!$A:$A,bio_produtos!$C:$C),"")</f>
        <v>0</v>
      </c>
      <c r="T1118" s="12"/>
      <c r="U1118" s="23" t="str">
        <f>IF(T1118="","",SUM(T1118*N1118))</f>
        <v/>
      </c>
      <c r="V1118" s="23" t="str">
        <f>IF(U1118="","",IF(U1118&lt;10000,U1118,IF(U1118&lt;100000,U1118*0.3,"AVALIAÇÃO INDIVIDUAL")))</f>
        <v/>
      </c>
      <c r="W1118" s="10"/>
      <c r="X1118" s="7"/>
      <c r="Y1118" s="13"/>
      <c r="Z1118" s="10"/>
      <c r="AA1118" s="10"/>
      <c r="AB1118" s="10"/>
      <c r="AC1118" s="13"/>
      <c r="AD1118" s="10"/>
      <c r="AE1118" s="7"/>
      <c r="AF1118" s="7"/>
      <c r="AG1118" s="7"/>
      <c r="AH1118" s="7"/>
      <c r="AI1118" s="14"/>
    </row>
    <row r="1119" spans="1:35" s="15" customFormat="1" ht="150" customHeight="1" x14ac:dyDescent="0.25">
      <c r="A1119" s="4"/>
      <c r="B1119" s="4" t="str">
        <f>IF(C1119="","",IF(G1119="NEXOMED",CONCATENATE("BIO",C1119),CONCATENATE("ML",C1119)))</f>
        <v/>
      </c>
      <c r="C1119" s="28"/>
      <c r="D1119" s="9"/>
      <c r="E1119" s="7"/>
      <c r="F1119" s="7"/>
      <c r="G1119" s="7"/>
      <c r="H1119" s="7"/>
      <c r="I1119" s="10"/>
      <c r="J1119" s="7"/>
      <c r="K1119" s="7"/>
      <c r="L1119" s="7"/>
      <c r="M1119" s="9"/>
      <c r="N1119" s="7"/>
      <c r="O1119" s="7"/>
      <c r="P1119" s="13"/>
      <c r="Q1119" s="11"/>
      <c r="R1119" s="7"/>
      <c r="S1119" s="24">
        <f>IFERROR(_xlfn.XLOOKUP(R1119,bio_produtos!$A:$A,bio_produtos!$C:$C),"")</f>
        <v>0</v>
      </c>
      <c r="T1119" s="12"/>
      <c r="U1119" s="23" t="str">
        <f>IF(T1119="","",SUM(T1119*N1119))</f>
        <v/>
      </c>
      <c r="V1119" s="23" t="str">
        <f>IF(U1119="","",IF(U1119&lt;10000,U1119,IF(U1119&lt;100000,U1119*0.3,"AVALIAÇÃO INDIVIDUAL")))</f>
        <v/>
      </c>
      <c r="W1119" s="10"/>
      <c r="X1119" s="7"/>
      <c r="Y1119" s="13"/>
      <c r="Z1119" s="10"/>
      <c r="AA1119" s="10"/>
      <c r="AB1119" s="10"/>
      <c r="AC1119" s="13"/>
      <c r="AD1119" s="10"/>
      <c r="AE1119" s="7"/>
      <c r="AF1119" s="7"/>
      <c r="AG1119" s="7"/>
      <c r="AH1119" s="7"/>
      <c r="AI1119" s="14"/>
    </row>
    <row r="1120" spans="1:35" s="15" customFormat="1" ht="150" customHeight="1" x14ac:dyDescent="0.25">
      <c r="A1120" s="4"/>
      <c r="B1120" s="4" t="str">
        <f>IF(C1120="","",IF(G1120="NEXOMED",CONCATENATE("BIO",C1120),CONCATENATE("ML",C1120)))</f>
        <v/>
      </c>
      <c r="C1120" s="28"/>
      <c r="D1120" s="9"/>
      <c r="E1120" s="7"/>
      <c r="F1120" s="7"/>
      <c r="G1120" s="7"/>
      <c r="H1120" s="7"/>
      <c r="I1120" s="10"/>
      <c r="J1120" s="7"/>
      <c r="K1120" s="7"/>
      <c r="L1120" s="7"/>
      <c r="M1120" s="9"/>
      <c r="N1120" s="7"/>
      <c r="O1120" s="7"/>
      <c r="P1120" s="13"/>
      <c r="Q1120" s="11"/>
      <c r="R1120" s="7"/>
      <c r="S1120" s="24">
        <f>IFERROR(_xlfn.XLOOKUP(R1120,bio_produtos!$A:$A,bio_produtos!$C:$C),"")</f>
        <v>0</v>
      </c>
      <c r="T1120" s="12"/>
      <c r="U1120" s="23" t="str">
        <f>IF(T1120="","",SUM(T1120*N1120))</f>
        <v/>
      </c>
      <c r="V1120" s="23" t="str">
        <f>IF(U1120="","",IF(U1120&lt;10000,U1120,IF(U1120&lt;100000,U1120*0.3,"AVALIAÇÃO INDIVIDUAL")))</f>
        <v/>
      </c>
      <c r="W1120" s="10"/>
      <c r="X1120" s="7"/>
      <c r="Y1120" s="13"/>
      <c r="Z1120" s="10"/>
      <c r="AA1120" s="10"/>
      <c r="AB1120" s="10"/>
      <c r="AC1120" s="13"/>
      <c r="AD1120" s="10"/>
      <c r="AE1120" s="7"/>
      <c r="AF1120" s="7"/>
      <c r="AG1120" s="7"/>
      <c r="AH1120" s="7"/>
      <c r="AI1120" s="14"/>
    </row>
    <row r="1121" spans="1:35" s="15" customFormat="1" ht="150" customHeight="1" x14ac:dyDescent="0.25">
      <c r="A1121" s="4"/>
      <c r="B1121" s="4" t="str">
        <f>IF(C1121="","",IF(G1121="NEXOMED",CONCATENATE("BIO",C1121),CONCATENATE("ML",C1121)))</f>
        <v/>
      </c>
      <c r="C1121" s="28"/>
      <c r="D1121" s="9"/>
      <c r="E1121" s="7"/>
      <c r="F1121" s="7"/>
      <c r="G1121" s="7"/>
      <c r="H1121" s="7"/>
      <c r="I1121" s="10"/>
      <c r="J1121" s="7"/>
      <c r="K1121" s="7"/>
      <c r="L1121" s="7"/>
      <c r="M1121" s="9"/>
      <c r="N1121" s="7"/>
      <c r="O1121" s="7"/>
      <c r="P1121" s="13"/>
      <c r="Q1121" s="11"/>
      <c r="R1121" s="7"/>
      <c r="S1121" s="24">
        <f>IFERROR(_xlfn.XLOOKUP(R1121,bio_produtos!$A:$A,bio_produtos!$C:$C),"")</f>
        <v>0</v>
      </c>
      <c r="T1121" s="12"/>
      <c r="U1121" s="23" t="str">
        <f>IF(T1121="","",SUM(T1121*N1121))</f>
        <v/>
      </c>
      <c r="V1121" s="23" t="str">
        <f>IF(U1121="","",IF(U1121&lt;10000,U1121,IF(U1121&lt;100000,U1121*0.3,"AVALIAÇÃO INDIVIDUAL")))</f>
        <v/>
      </c>
      <c r="W1121" s="10"/>
      <c r="X1121" s="7"/>
      <c r="Y1121" s="13"/>
      <c r="Z1121" s="10"/>
      <c r="AA1121" s="10"/>
      <c r="AB1121" s="10"/>
      <c r="AC1121" s="13"/>
      <c r="AD1121" s="10"/>
      <c r="AE1121" s="7"/>
      <c r="AF1121" s="7"/>
      <c r="AG1121" s="7"/>
      <c r="AH1121" s="7"/>
      <c r="AI1121" s="14"/>
    </row>
    <row r="1122" spans="1:35" s="15" customFormat="1" ht="150" customHeight="1" x14ac:dyDescent="0.25">
      <c r="A1122" s="4"/>
      <c r="B1122" s="4" t="str">
        <f>IF(C1122="","",IF(G1122="NEXOMED",CONCATENATE("BIO",C1122),CONCATENATE("ML",C1122)))</f>
        <v/>
      </c>
      <c r="C1122" s="28"/>
      <c r="D1122" s="9"/>
      <c r="E1122" s="7"/>
      <c r="F1122" s="7"/>
      <c r="G1122" s="7"/>
      <c r="H1122" s="7"/>
      <c r="I1122" s="10"/>
      <c r="J1122" s="7"/>
      <c r="K1122" s="7"/>
      <c r="L1122" s="7"/>
      <c r="M1122" s="9"/>
      <c r="N1122" s="7"/>
      <c r="O1122" s="7"/>
      <c r="P1122" s="13"/>
      <c r="Q1122" s="11"/>
      <c r="R1122" s="7"/>
      <c r="S1122" s="24">
        <f>IFERROR(_xlfn.XLOOKUP(R1122,bio_produtos!$A:$A,bio_produtos!$C:$C),"")</f>
        <v>0</v>
      </c>
      <c r="T1122" s="12"/>
      <c r="U1122" s="23" t="str">
        <f>IF(T1122="","",SUM(T1122*N1122))</f>
        <v/>
      </c>
      <c r="V1122" s="23" t="str">
        <f>IF(U1122="","",IF(U1122&lt;10000,U1122,IF(U1122&lt;100000,U1122*0.3,"AVALIAÇÃO INDIVIDUAL")))</f>
        <v/>
      </c>
      <c r="W1122" s="10"/>
      <c r="X1122" s="7"/>
      <c r="Y1122" s="13"/>
      <c r="Z1122" s="10"/>
      <c r="AA1122" s="10"/>
      <c r="AB1122" s="10"/>
      <c r="AC1122" s="13"/>
      <c r="AD1122" s="10"/>
      <c r="AE1122" s="7"/>
      <c r="AF1122" s="7"/>
      <c r="AG1122" s="7"/>
      <c r="AH1122" s="7"/>
      <c r="AI1122" s="14"/>
    </row>
    <row r="1123" spans="1:35" s="15" customFormat="1" ht="150" customHeight="1" x14ac:dyDescent="0.25">
      <c r="A1123" s="4"/>
      <c r="B1123" s="4" t="str">
        <f>IF(C1123="","",IF(G1123="NEXOMED",CONCATENATE("BIO",C1123),CONCATENATE("ML",C1123)))</f>
        <v/>
      </c>
      <c r="C1123" s="28"/>
      <c r="D1123" s="9"/>
      <c r="E1123" s="7"/>
      <c r="F1123" s="7"/>
      <c r="G1123" s="7"/>
      <c r="H1123" s="7"/>
      <c r="I1123" s="10"/>
      <c r="J1123" s="7"/>
      <c r="K1123" s="7"/>
      <c r="L1123" s="7"/>
      <c r="M1123" s="9"/>
      <c r="N1123" s="7"/>
      <c r="O1123" s="7"/>
      <c r="P1123" s="13"/>
      <c r="Q1123" s="11"/>
      <c r="R1123" s="7"/>
      <c r="S1123" s="24">
        <f>IFERROR(_xlfn.XLOOKUP(R1123,bio_produtos!$A:$A,bio_produtos!$C:$C),"")</f>
        <v>0</v>
      </c>
      <c r="T1123" s="12"/>
      <c r="U1123" s="23" t="str">
        <f>IF(T1123="","",SUM(T1123*N1123))</f>
        <v/>
      </c>
      <c r="V1123" s="23" t="str">
        <f>IF(U1123="","",IF(U1123&lt;10000,U1123,IF(U1123&lt;100000,U1123*0.3,"AVALIAÇÃO INDIVIDUAL")))</f>
        <v/>
      </c>
      <c r="W1123" s="10"/>
      <c r="X1123" s="7"/>
      <c r="Y1123" s="13"/>
      <c r="Z1123" s="10"/>
      <c r="AA1123" s="10"/>
      <c r="AB1123" s="10"/>
      <c r="AC1123" s="13"/>
      <c r="AD1123" s="10"/>
      <c r="AE1123" s="7"/>
      <c r="AF1123" s="7"/>
      <c r="AG1123" s="7"/>
      <c r="AH1123" s="7"/>
      <c r="AI1123" s="14"/>
    </row>
    <row r="1124" spans="1:35" s="15" customFormat="1" ht="150" customHeight="1" x14ac:dyDescent="0.25">
      <c r="A1124" s="4"/>
      <c r="B1124" s="4" t="str">
        <f>IF(C1124="","",IF(G1124="NEXOMED",CONCATENATE("BIO",C1124),CONCATENATE("ML",C1124)))</f>
        <v/>
      </c>
      <c r="C1124" s="28"/>
      <c r="D1124" s="9"/>
      <c r="E1124" s="7"/>
      <c r="F1124" s="7"/>
      <c r="G1124" s="7"/>
      <c r="H1124" s="7"/>
      <c r="I1124" s="10"/>
      <c r="J1124" s="7"/>
      <c r="K1124" s="7"/>
      <c r="L1124" s="7"/>
      <c r="M1124" s="9"/>
      <c r="N1124" s="7"/>
      <c r="O1124" s="7"/>
      <c r="P1124" s="13"/>
      <c r="Q1124" s="11"/>
      <c r="R1124" s="7"/>
      <c r="S1124" s="24">
        <f>IFERROR(_xlfn.XLOOKUP(R1124,bio_produtos!$A:$A,bio_produtos!$C:$C),"")</f>
        <v>0</v>
      </c>
      <c r="T1124" s="12"/>
      <c r="U1124" s="23" t="str">
        <f>IF(T1124="","",SUM(T1124*N1124))</f>
        <v/>
      </c>
      <c r="V1124" s="23" t="str">
        <f>IF(U1124="","",IF(U1124&lt;10000,U1124,IF(U1124&lt;100000,U1124*0.3,"AVALIAÇÃO INDIVIDUAL")))</f>
        <v/>
      </c>
      <c r="W1124" s="10"/>
      <c r="X1124" s="7"/>
      <c r="Y1124" s="13"/>
      <c r="Z1124" s="10"/>
      <c r="AA1124" s="10"/>
      <c r="AB1124" s="10"/>
      <c r="AC1124" s="13"/>
      <c r="AD1124" s="10"/>
      <c r="AE1124" s="7"/>
      <c r="AF1124" s="7"/>
      <c r="AG1124" s="7"/>
      <c r="AH1124" s="7"/>
      <c r="AI1124" s="14"/>
    </row>
    <row r="1125" spans="1:35" s="15" customFormat="1" ht="150" customHeight="1" x14ac:dyDescent="0.25">
      <c r="A1125" s="4"/>
      <c r="B1125" s="4" t="str">
        <f>IF(C1125="","",IF(G1125="NEXOMED",CONCATENATE("BIO",C1125),CONCATENATE("ML",C1125)))</f>
        <v/>
      </c>
      <c r="C1125" s="28"/>
      <c r="D1125" s="9"/>
      <c r="E1125" s="7"/>
      <c r="F1125" s="7"/>
      <c r="G1125" s="7"/>
      <c r="H1125" s="7"/>
      <c r="I1125" s="10"/>
      <c r="J1125" s="7"/>
      <c r="K1125" s="7"/>
      <c r="L1125" s="7"/>
      <c r="M1125" s="9"/>
      <c r="N1125" s="7"/>
      <c r="O1125" s="7"/>
      <c r="P1125" s="13"/>
      <c r="Q1125" s="11"/>
      <c r="R1125" s="7"/>
      <c r="S1125" s="24">
        <f>IFERROR(_xlfn.XLOOKUP(R1125,bio_produtos!$A:$A,bio_produtos!$C:$C),"")</f>
        <v>0</v>
      </c>
      <c r="T1125" s="12"/>
      <c r="U1125" s="23" t="str">
        <f>IF(T1125="","",SUM(T1125*N1125))</f>
        <v/>
      </c>
      <c r="V1125" s="23" t="str">
        <f>IF(U1125="","",IF(U1125&lt;10000,U1125,IF(U1125&lt;100000,U1125*0.3,"AVALIAÇÃO INDIVIDUAL")))</f>
        <v/>
      </c>
      <c r="W1125" s="10"/>
      <c r="X1125" s="7"/>
      <c r="Y1125" s="13"/>
      <c r="Z1125" s="10"/>
      <c r="AA1125" s="10"/>
      <c r="AB1125" s="10"/>
      <c r="AC1125" s="13"/>
      <c r="AD1125" s="10"/>
      <c r="AE1125" s="7"/>
      <c r="AF1125" s="7"/>
      <c r="AG1125" s="7"/>
      <c r="AH1125" s="7"/>
      <c r="AI1125" s="14"/>
    </row>
    <row r="1126" spans="1:35" s="15" customFormat="1" ht="150" customHeight="1" x14ac:dyDescent="0.25">
      <c r="A1126" s="4"/>
      <c r="B1126" s="4" t="str">
        <f>IF(C1126="","",IF(G1126="NEXOMED",CONCATENATE("BIO",C1126),CONCATENATE("ML",C1126)))</f>
        <v/>
      </c>
      <c r="C1126" s="28"/>
      <c r="D1126" s="9"/>
      <c r="E1126" s="7"/>
      <c r="F1126" s="7"/>
      <c r="G1126" s="7"/>
      <c r="H1126" s="7"/>
      <c r="I1126" s="10"/>
      <c r="J1126" s="7"/>
      <c r="K1126" s="7"/>
      <c r="L1126" s="7"/>
      <c r="M1126" s="9"/>
      <c r="N1126" s="7"/>
      <c r="O1126" s="7"/>
      <c r="P1126" s="13"/>
      <c r="Q1126" s="11"/>
      <c r="R1126" s="7"/>
      <c r="S1126" s="24">
        <f>IFERROR(_xlfn.XLOOKUP(R1126,bio_produtos!$A:$A,bio_produtos!$C:$C),"")</f>
        <v>0</v>
      </c>
      <c r="T1126" s="12"/>
      <c r="U1126" s="23" t="str">
        <f>IF(T1126="","",SUM(T1126*N1126))</f>
        <v/>
      </c>
      <c r="V1126" s="23" t="str">
        <f>IF(U1126="","",IF(U1126&lt;10000,U1126,IF(U1126&lt;100000,U1126*0.3,"AVALIAÇÃO INDIVIDUAL")))</f>
        <v/>
      </c>
      <c r="W1126" s="10"/>
      <c r="X1126" s="7"/>
      <c r="Y1126" s="13"/>
      <c r="Z1126" s="10"/>
      <c r="AA1126" s="10"/>
      <c r="AB1126" s="10"/>
      <c r="AC1126" s="13"/>
      <c r="AD1126" s="10"/>
      <c r="AE1126" s="7"/>
      <c r="AF1126" s="7"/>
      <c r="AG1126" s="7"/>
      <c r="AH1126" s="7"/>
      <c r="AI1126" s="14"/>
    </row>
    <row r="1127" spans="1:35" s="15" customFormat="1" ht="150" customHeight="1" x14ac:dyDescent="0.25">
      <c r="A1127" s="4"/>
      <c r="B1127" s="4" t="str">
        <f>IF(C1127="","",IF(G1127="NEXOMED",CONCATENATE("BIO",C1127),CONCATENATE("ML",C1127)))</f>
        <v/>
      </c>
      <c r="C1127" s="28"/>
      <c r="D1127" s="9"/>
      <c r="E1127" s="7"/>
      <c r="F1127" s="7"/>
      <c r="G1127" s="7"/>
      <c r="H1127" s="7"/>
      <c r="I1127" s="10"/>
      <c r="J1127" s="7"/>
      <c r="K1127" s="7"/>
      <c r="L1127" s="7"/>
      <c r="M1127" s="9"/>
      <c r="N1127" s="7"/>
      <c r="O1127" s="7"/>
      <c r="P1127" s="13"/>
      <c r="Q1127" s="11"/>
      <c r="R1127" s="7"/>
      <c r="S1127" s="24">
        <f>IFERROR(_xlfn.XLOOKUP(R1127,bio_produtos!$A:$A,bio_produtos!$C:$C),"")</f>
        <v>0</v>
      </c>
      <c r="T1127" s="12"/>
      <c r="U1127" s="23" t="str">
        <f>IF(T1127="","",SUM(T1127*N1127))</f>
        <v/>
      </c>
      <c r="V1127" s="23" t="str">
        <f>IF(U1127="","",IF(U1127&lt;10000,U1127,IF(U1127&lt;100000,U1127*0.3,"AVALIAÇÃO INDIVIDUAL")))</f>
        <v/>
      </c>
      <c r="W1127" s="10"/>
      <c r="X1127" s="7"/>
      <c r="Y1127" s="13"/>
      <c r="Z1127" s="10"/>
      <c r="AA1127" s="10"/>
      <c r="AB1127" s="10"/>
      <c r="AC1127" s="13"/>
      <c r="AD1127" s="10"/>
      <c r="AE1127" s="7"/>
      <c r="AF1127" s="7"/>
      <c r="AG1127" s="7"/>
      <c r="AH1127" s="7"/>
      <c r="AI1127" s="14"/>
    </row>
    <row r="1128" spans="1:35" s="15" customFormat="1" ht="150" customHeight="1" x14ac:dyDescent="0.25">
      <c r="A1128" s="4"/>
      <c r="B1128" s="4" t="str">
        <f>IF(C1128="","",IF(G1128="NEXOMED",CONCATENATE("BIO",C1128),CONCATENATE("ML",C1128)))</f>
        <v/>
      </c>
      <c r="C1128" s="28"/>
      <c r="D1128" s="9"/>
      <c r="E1128" s="7"/>
      <c r="F1128" s="7"/>
      <c r="G1128" s="7"/>
      <c r="H1128" s="7"/>
      <c r="I1128" s="10"/>
      <c r="J1128" s="7"/>
      <c r="K1128" s="7"/>
      <c r="L1128" s="7"/>
      <c r="M1128" s="9"/>
      <c r="N1128" s="7"/>
      <c r="O1128" s="7"/>
      <c r="P1128" s="13"/>
      <c r="Q1128" s="11"/>
      <c r="R1128" s="7"/>
      <c r="S1128" s="24">
        <f>IFERROR(_xlfn.XLOOKUP(R1128,bio_produtos!$A:$A,bio_produtos!$C:$C),"")</f>
        <v>0</v>
      </c>
      <c r="T1128" s="12"/>
      <c r="U1128" s="23" t="str">
        <f>IF(T1128="","",SUM(T1128*N1128))</f>
        <v/>
      </c>
      <c r="V1128" s="23" t="str">
        <f>IF(U1128="","",IF(U1128&lt;10000,U1128,IF(U1128&lt;100000,U1128*0.3,"AVALIAÇÃO INDIVIDUAL")))</f>
        <v/>
      </c>
      <c r="W1128" s="10"/>
      <c r="X1128" s="7"/>
      <c r="Y1128" s="13"/>
      <c r="Z1128" s="10"/>
      <c r="AA1128" s="10"/>
      <c r="AB1128" s="10"/>
      <c r="AC1128" s="13"/>
      <c r="AD1128" s="10"/>
      <c r="AE1128" s="7"/>
      <c r="AF1128" s="7"/>
      <c r="AG1128" s="7"/>
      <c r="AH1128" s="7"/>
      <c r="AI1128" s="14"/>
    </row>
    <row r="1129" spans="1:35" s="15" customFormat="1" ht="150" customHeight="1" x14ac:dyDescent="0.25">
      <c r="A1129" s="4"/>
      <c r="B1129" s="4" t="str">
        <f>IF(C1129="","",IF(G1129="NEXOMED",CONCATENATE("BIO",C1129),CONCATENATE("ML",C1129)))</f>
        <v/>
      </c>
      <c r="C1129" s="28"/>
      <c r="D1129" s="9"/>
      <c r="E1129" s="7"/>
      <c r="F1129" s="7"/>
      <c r="G1129" s="7"/>
      <c r="H1129" s="7"/>
      <c r="I1129" s="10"/>
      <c r="J1129" s="7"/>
      <c r="K1129" s="7"/>
      <c r="L1129" s="7"/>
      <c r="M1129" s="9"/>
      <c r="N1129" s="7"/>
      <c r="O1129" s="7"/>
      <c r="P1129" s="13"/>
      <c r="Q1129" s="11"/>
      <c r="R1129" s="7"/>
      <c r="S1129" s="24">
        <f>IFERROR(_xlfn.XLOOKUP(R1129,bio_produtos!$A:$A,bio_produtos!$C:$C),"")</f>
        <v>0</v>
      </c>
      <c r="T1129" s="12"/>
      <c r="U1129" s="23" t="str">
        <f>IF(T1129="","",SUM(T1129*N1129))</f>
        <v/>
      </c>
      <c r="V1129" s="23" t="str">
        <f>IF(U1129="","",IF(U1129&lt;10000,U1129,IF(U1129&lt;100000,U1129*0.3,"AVALIAÇÃO INDIVIDUAL")))</f>
        <v/>
      </c>
      <c r="W1129" s="10"/>
      <c r="X1129" s="7"/>
      <c r="Y1129" s="13"/>
      <c r="Z1129" s="10"/>
      <c r="AA1129" s="10"/>
      <c r="AB1129" s="10"/>
      <c r="AC1129" s="13"/>
      <c r="AD1129" s="10"/>
      <c r="AE1129" s="7"/>
      <c r="AF1129" s="7"/>
      <c r="AG1129" s="7"/>
      <c r="AH1129" s="7"/>
      <c r="AI1129" s="14"/>
    </row>
    <row r="1130" spans="1:35" s="15" customFormat="1" ht="150" customHeight="1" x14ac:dyDescent="0.25">
      <c r="A1130" s="4"/>
      <c r="B1130" s="4" t="str">
        <f>IF(C1130="","",IF(G1130="NEXOMED",CONCATENATE("BIO",C1130),CONCATENATE("ML",C1130)))</f>
        <v/>
      </c>
      <c r="C1130" s="28"/>
      <c r="D1130" s="9"/>
      <c r="E1130" s="7"/>
      <c r="F1130" s="7"/>
      <c r="G1130" s="7"/>
      <c r="H1130" s="7"/>
      <c r="I1130" s="10"/>
      <c r="J1130" s="7"/>
      <c r="K1130" s="7"/>
      <c r="L1130" s="7"/>
      <c r="M1130" s="9"/>
      <c r="N1130" s="7"/>
      <c r="O1130" s="7"/>
      <c r="P1130" s="13"/>
      <c r="Q1130" s="11"/>
      <c r="R1130" s="7"/>
      <c r="S1130" s="24">
        <f>IFERROR(_xlfn.XLOOKUP(R1130,bio_produtos!$A:$A,bio_produtos!$C:$C),"")</f>
        <v>0</v>
      </c>
      <c r="T1130" s="12"/>
      <c r="U1130" s="23" t="str">
        <f>IF(T1130="","",SUM(T1130*N1130))</f>
        <v/>
      </c>
      <c r="V1130" s="23" t="str">
        <f>IF(U1130="","",IF(U1130&lt;10000,U1130,IF(U1130&lt;100000,U1130*0.3,"AVALIAÇÃO INDIVIDUAL")))</f>
        <v/>
      </c>
      <c r="W1130" s="10"/>
      <c r="X1130" s="7"/>
      <c r="Y1130" s="13"/>
      <c r="Z1130" s="10"/>
      <c r="AA1130" s="10"/>
      <c r="AB1130" s="10"/>
      <c r="AC1130" s="13"/>
      <c r="AD1130" s="10"/>
      <c r="AE1130" s="7"/>
      <c r="AF1130" s="7"/>
      <c r="AG1130" s="7"/>
      <c r="AH1130" s="7"/>
      <c r="AI1130" s="14"/>
    </row>
    <row r="1131" spans="1:35" s="15" customFormat="1" ht="150" customHeight="1" x14ac:dyDescent="0.25">
      <c r="A1131" s="4"/>
      <c r="B1131" s="4" t="str">
        <f>IF(C1131="","",IF(G1131="NEXOMED",CONCATENATE("BIO",C1131),CONCATENATE("ML",C1131)))</f>
        <v/>
      </c>
      <c r="C1131" s="28"/>
      <c r="D1131" s="9"/>
      <c r="E1131" s="7"/>
      <c r="F1131" s="7"/>
      <c r="G1131" s="7"/>
      <c r="H1131" s="7"/>
      <c r="I1131" s="10"/>
      <c r="J1131" s="7"/>
      <c r="K1131" s="7"/>
      <c r="L1131" s="7"/>
      <c r="M1131" s="9"/>
      <c r="N1131" s="7"/>
      <c r="O1131" s="7"/>
      <c r="P1131" s="13"/>
      <c r="Q1131" s="11"/>
      <c r="R1131" s="7"/>
      <c r="S1131" s="24">
        <f>IFERROR(_xlfn.XLOOKUP(R1131,bio_produtos!$A:$A,bio_produtos!$C:$C),"")</f>
        <v>0</v>
      </c>
      <c r="T1131" s="12"/>
      <c r="U1131" s="23" t="str">
        <f>IF(T1131="","",SUM(T1131*N1131))</f>
        <v/>
      </c>
      <c r="V1131" s="23" t="str">
        <f>IF(U1131="","",IF(U1131&lt;10000,U1131,IF(U1131&lt;100000,U1131*0.3,"AVALIAÇÃO INDIVIDUAL")))</f>
        <v/>
      </c>
      <c r="W1131" s="10"/>
      <c r="X1131" s="7"/>
      <c r="Y1131" s="13"/>
      <c r="Z1131" s="10"/>
      <c r="AA1131" s="10"/>
      <c r="AB1131" s="10"/>
      <c r="AC1131" s="13"/>
      <c r="AD1131" s="10"/>
      <c r="AE1131" s="7"/>
      <c r="AF1131" s="7"/>
      <c r="AG1131" s="7"/>
      <c r="AH1131" s="7"/>
      <c r="AI1131" s="14"/>
    </row>
    <row r="1132" spans="1:35" s="15" customFormat="1" ht="150" customHeight="1" x14ac:dyDescent="0.25">
      <c r="A1132" s="4"/>
      <c r="B1132" s="4" t="str">
        <f>IF(C1132="","",IF(G1132="NEXOMED",CONCATENATE("BIO",C1132),CONCATENATE("ML",C1132)))</f>
        <v/>
      </c>
      <c r="C1132" s="28"/>
      <c r="D1132" s="9"/>
      <c r="E1132" s="7"/>
      <c r="F1132" s="7"/>
      <c r="G1132" s="7"/>
      <c r="H1132" s="7"/>
      <c r="I1132" s="10"/>
      <c r="J1132" s="7"/>
      <c r="K1132" s="7"/>
      <c r="L1132" s="7"/>
      <c r="M1132" s="9"/>
      <c r="N1132" s="7"/>
      <c r="O1132" s="7"/>
      <c r="P1132" s="13"/>
      <c r="Q1132" s="11"/>
      <c r="R1132" s="7"/>
      <c r="S1132" s="24">
        <f>IFERROR(_xlfn.XLOOKUP(R1132,bio_produtos!$A:$A,bio_produtos!$C:$C),"")</f>
        <v>0</v>
      </c>
      <c r="T1132" s="12"/>
      <c r="U1132" s="23" t="str">
        <f>IF(T1132="","",SUM(T1132*N1132))</f>
        <v/>
      </c>
      <c r="V1132" s="23" t="str">
        <f>IF(U1132="","",IF(U1132&lt;10000,U1132,IF(U1132&lt;100000,U1132*0.3,"AVALIAÇÃO INDIVIDUAL")))</f>
        <v/>
      </c>
      <c r="W1132" s="10"/>
      <c r="X1132" s="7"/>
      <c r="Y1132" s="13"/>
      <c r="Z1132" s="10"/>
      <c r="AA1132" s="10"/>
      <c r="AB1132" s="10"/>
      <c r="AC1132" s="13"/>
      <c r="AD1132" s="10"/>
      <c r="AE1132" s="7"/>
      <c r="AF1132" s="7"/>
      <c r="AG1132" s="7"/>
      <c r="AH1132" s="7"/>
      <c r="AI1132" s="14"/>
    </row>
    <row r="1133" spans="1:35" s="15" customFormat="1" ht="150" customHeight="1" x14ac:dyDescent="0.25">
      <c r="A1133" s="4"/>
      <c r="B1133" s="4" t="str">
        <f>IF(C1133="","",IF(G1133="NEXOMED",CONCATENATE("BIO",C1133),CONCATENATE("ML",C1133)))</f>
        <v/>
      </c>
      <c r="C1133" s="28"/>
      <c r="D1133" s="9"/>
      <c r="E1133" s="7"/>
      <c r="F1133" s="7"/>
      <c r="G1133" s="7"/>
      <c r="H1133" s="7"/>
      <c r="I1133" s="10"/>
      <c r="J1133" s="7"/>
      <c r="K1133" s="7"/>
      <c r="L1133" s="7"/>
      <c r="M1133" s="9"/>
      <c r="N1133" s="7"/>
      <c r="O1133" s="7"/>
      <c r="P1133" s="13"/>
      <c r="Q1133" s="11"/>
      <c r="R1133" s="7"/>
      <c r="S1133" s="24">
        <f>IFERROR(_xlfn.XLOOKUP(R1133,bio_produtos!$A:$A,bio_produtos!$C:$C),"")</f>
        <v>0</v>
      </c>
      <c r="T1133" s="12"/>
      <c r="U1133" s="23" t="str">
        <f>IF(T1133="","",SUM(T1133*N1133))</f>
        <v/>
      </c>
      <c r="V1133" s="23" t="str">
        <f>IF(U1133="","",IF(U1133&lt;10000,U1133,IF(U1133&lt;100000,U1133*0.3,"AVALIAÇÃO INDIVIDUAL")))</f>
        <v/>
      </c>
      <c r="W1133" s="10"/>
      <c r="X1133" s="7"/>
      <c r="Y1133" s="13"/>
      <c r="Z1133" s="10"/>
      <c r="AA1133" s="10"/>
      <c r="AB1133" s="10"/>
      <c r="AC1133" s="13"/>
      <c r="AD1133" s="10"/>
      <c r="AE1133" s="7"/>
      <c r="AF1133" s="7"/>
      <c r="AG1133" s="7"/>
      <c r="AH1133" s="7"/>
      <c r="AI1133" s="14"/>
    </row>
    <row r="1134" spans="1:35" s="15" customFormat="1" ht="150" customHeight="1" x14ac:dyDescent="0.25">
      <c r="A1134" s="4"/>
      <c r="B1134" s="4" t="str">
        <f>IF(C1134="","",IF(G1134="NEXOMED",CONCATENATE("BIO",C1134),CONCATENATE("ML",C1134)))</f>
        <v/>
      </c>
      <c r="C1134" s="28"/>
      <c r="D1134" s="9"/>
      <c r="E1134" s="7"/>
      <c r="F1134" s="7"/>
      <c r="G1134" s="7"/>
      <c r="H1134" s="7"/>
      <c r="I1134" s="10"/>
      <c r="J1134" s="7"/>
      <c r="K1134" s="7"/>
      <c r="L1134" s="7"/>
      <c r="M1134" s="9"/>
      <c r="N1134" s="7"/>
      <c r="O1134" s="7"/>
      <c r="P1134" s="13"/>
      <c r="Q1134" s="11"/>
      <c r="R1134" s="7"/>
      <c r="S1134" s="24">
        <f>IFERROR(_xlfn.XLOOKUP(R1134,bio_produtos!$A:$A,bio_produtos!$C:$C),"")</f>
        <v>0</v>
      </c>
      <c r="T1134" s="12"/>
      <c r="U1134" s="23" t="str">
        <f>IF(T1134="","",SUM(T1134*N1134))</f>
        <v/>
      </c>
      <c r="V1134" s="23" t="str">
        <f>IF(U1134="","",IF(U1134&lt;10000,U1134,IF(U1134&lt;100000,U1134*0.3,"AVALIAÇÃO INDIVIDUAL")))</f>
        <v/>
      </c>
      <c r="W1134" s="10"/>
      <c r="X1134" s="7"/>
      <c r="Y1134" s="13"/>
      <c r="Z1134" s="10"/>
      <c r="AA1134" s="10"/>
      <c r="AB1134" s="10"/>
      <c r="AC1134" s="13"/>
      <c r="AD1134" s="10"/>
      <c r="AE1134" s="7"/>
      <c r="AF1134" s="7"/>
      <c r="AG1134" s="7"/>
      <c r="AH1134" s="7"/>
      <c r="AI1134" s="14"/>
    </row>
    <row r="1135" spans="1:35" s="15" customFormat="1" ht="150" customHeight="1" x14ac:dyDescent="0.25">
      <c r="A1135" s="4"/>
      <c r="B1135" s="4" t="str">
        <f>IF(C1135="","",IF(G1135="NEXOMED",CONCATENATE("BIO",C1135),CONCATENATE("ML",C1135)))</f>
        <v/>
      </c>
      <c r="C1135" s="28"/>
      <c r="D1135" s="9"/>
      <c r="E1135" s="7"/>
      <c r="F1135" s="7"/>
      <c r="G1135" s="7"/>
      <c r="H1135" s="7"/>
      <c r="I1135" s="10"/>
      <c r="J1135" s="7"/>
      <c r="K1135" s="7"/>
      <c r="L1135" s="7"/>
      <c r="M1135" s="9"/>
      <c r="N1135" s="7"/>
      <c r="O1135" s="7"/>
      <c r="P1135" s="13"/>
      <c r="Q1135" s="11"/>
      <c r="R1135" s="7"/>
      <c r="S1135" s="24">
        <f>IFERROR(_xlfn.XLOOKUP(R1135,bio_produtos!$A:$A,bio_produtos!$C:$C),"")</f>
        <v>0</v>
      </c>
      <c r="T1135" s="12"/>
      <c r="U1135" s="23" t="str">
        <f>IF(T1135="","",SUM(T1135*N1135))</f>
        <v/>
      </c>
      <c r="V1135" s="23" t="str">
        <f>IF(U1135="","",IF(U1135&lt;10000,U1135,IF(U1135&lt;100000,U1135*0.3,"AVALIAÇÃO INDIVIDUAL")))</f>
        <v/>
      </c>
      <c r="W1135" s="10"/>
      <c r="X1135" s="7"/>
      <c r="Y1135" s="13"/>
      <c r="Z1135" s="10"/>
      <c r="AA1135" s="10"/>
      <c r="AB1135" s="10"/>
      <c r="AC1135" s="13"/>
      <c r="AD1135" s="10"/>
      <c r="AE1135" s="7"/>
      <c r="AF1135" s="7"/>
      <c r="AG1135" s="7"/>
      <c r="AH1135" s="7"/>
      <c r="AI1135" s="14"/>
    </row>
    <row r="1136" spans="1:35" s="15" customFormat="1" ht="150" customHeight="1" x14ac:dyDescent="0.25">
      <c r="A1136" s="4"/>
      <c r="B1136" s="4" t="str">
        <f>IF(C1136="","",IF(G1136="NEXOMED",CONCATENATE("BIO",C1136),CONCATENATE("ML",C1136)))</f>
        <v/>
      </c>
      <c r="C1136" s="28"/>
      <c r="D1136" s="9"/>
      <c r="E1136" s="7"/>
      <c r="F1136" s="7"/>
      <c r="G1136" s="7"/>
      <c r="H1136" s="7"/>
      <c r="I1136" s="10"/>
      <c r="J1136" s="7"/>
      <c r="K1136" s="7"/>
      <c r="L1136" s="7"/>
      <c r="M1136" s="9"/>
      <c r="N1136" s="7"/>
      <c r="O1136" s="7"/>
      <c r="P1136" s="13"/>
      <c r="Q1136" s="11"/>
      <c r="R1136" s="7"/>
      <c r="S1136" s="24">
        <f>IFERROR(_xlfn.XLOOKUP(R1136,bio_produtos!$A:$A,bio_produtos!$C:$C),"")</f>
        <v>0</v>
      </c>
      <c r="T1136" s="12"/>
      <c r="U1136" s="23" t="str">
        <f>IF(T1136="","",SUM(T1136*N1136))</f>
        <v/>
      </c>
      <c r="V1136" s="23" t="str">
        <f>IF(U1136="","",IF(U1136&lt;10000,U1136,IF(U1136&lt;100000,U1136*0.3,"AVALIAÇÃO INDIVIDUAL")))</f>
        <v/>
      </c>
      <c r="W1136" s="10"/>
      <c r="X1136" s="7"/>
      <c r="Y1136" s="13"/>
      <c r="Z1136" s="10"/>
      <c r="AA1136" s="10"/>
      <c r="AB1136" s="10"/>
      <c r="AC1136" s="13"/>
      <c r="AD1136" s="10"/>
      <c r="AE1136" s="7"/>
      <c r="AF1136" s="7"/>
      <c r="AG1136" s="7"/>
      <c r="AH1136" s="7"/>
      <c r="AI1136" s="14"/>
    </row>
    <row r="1137" spans="1:35" s="15" customFormat="1" ht="150" customHeight="1" x14ac:dyDescent="0.25">
      <c r="A1137" s="4"/>
      <c r="B1137" s="4" t="str">
        <f>IF(C1137="","",IF(G1137="NEXOMED",CONCATENATE("BIO",C1137),CONCATENATE("ML",C1137)))</f>
        <v/>
      </c>
      <c r="C1137" s="28"/>
      <c r="D1137" s="9"/>
      <c r="E1137" s="7"/>
      <c r="F1137" s="7"/>
      <c r="G1137" s="7"/>
      <c r="H1137" s="7"/>
      <c r="I1137" s="10"/>
      <c r="J1137" s="7"/>
      <c r="K1137" s="7"/>
      <c r="L1137" s="7"/>
      <c r="M1137" s="9"/>
      <c r="N1137" s="7"/>
      <c r="O1137" s="7"/>
      <c r="P1137" s="13"/>
      <c r="Q1137" s="11"/>
      <c r="R1137" s="7"/>
      <c r="S1137" s="24">
        <f>IFERROR(_xlfn.XLOOKUP(R1137,bio_produtos!$A:$A,bio_produtos!$C:$C),"")</f>
        <v>0</v>
      </c>
      <c r="T1137" s="12"/>
      <c r="U1137" s="23" t="str">
        <f>IF(T1137="","",SUM(T1137*N1137))</f>
        <v/>
      </c>
      <c r="V1137" s="23" t="str">
        <f>IF(U1137="","",IF(U1137&lt;10000,U1137,IF(U1137&lt;100000,U1137*0.3,"AVALIAÇÃO INDIVIDUAL")))</f>
        <v/>
      </c>
      <c r="W1137" s="10"/>
      <c r="X1137" s="7"/>
      <c r="Y1137" s="13"/>
      <c r="Z1137" s="10"/>
      <c r="AA1137" s="10"/>
      <c r="AB1137" s="10"/>
      <c r="AC1137" s="13"/>
      <c r="AD1137" s="10"/>
      <c r="AE1137" s="7"/>
      <c r="AF1137" s="7"/>
      <c r="AG1137" s="7"/>
      <c r="AH1137" s="7"/>
      <c r="AI1137" s="14"/>
    </row>
    <row r="1138" spans="1:35" s="15" customFormat="1" ht="150" customHeight="1" x14ac:dyDescent="0.25">
      <c r="A1138" s="4"/>
      <c r="B1138" s="4" t="str">
        <f>IF(C1138="","",IF(G1138="NEXOMED",CONCATENATE("BIO",C1138),CONCATENATE("ML",C1138)))</f>
        <v/>
      </c>
      <c r="C1138" s="28"/>
      <c r="D1138" s="9"/>
      <c r="E1138" s="7"/>
      <c r="F1138" s="7"/>
      <c r="G1138" s="7"/>
      <c r="H1138" s="7"/>
      <c r="I1138" s="10"/>
      <c r="J1138" s="7"/>
      <c r="K1138" s="7"/>
      <c r="L1138" s="7"/>
      <c r="M1138" s="9"/>
      <c r="N1138" s="7"/>
      <c r="O1138" s="7"/>
      <c r="P1138" s="13"/>
      <c r="Q1138" s="11"/>
      <c r="R1138" s="7"/>
      <c r="S1138" s="24">
        <f>IFERROR(_xlfn.XLOOKUP(R1138,bio_produtos!$A:$A,bio_produtos!$C:$C),"")</f>
        <v>0</v>
      </c>
      <c r="T1138" s="12"/>
      <c r="U1138" s="23" t="str">
        <f>IF(T1138="","",SUM(T1138*N1138))</f>
        <v/>
      </c>
      <c r="V1138" s="23" t="str">
        <f>IF(U1138="","",IF(U1138&lt;10000,U1138,IF(U1138&lt;100000,U1138*0.3,"AVALIAÇÃO INDIVIDUAL")))</f>
        <v/>
      </c>
      <c r="W1138" s="10"/>
      <c r="X1138" s="7"/>
      <c r="Y1138" s="13"/>
      <c r="Z1138" s="10"/>
      <c r="AA1138" s="10"/>
      <c r="AB1138" s="10"/>
      <c r="AC1138" s="13"/>
      <c r="AD1138" s="10"/>
      <c r="AE1138" s="7"/>
      <c r="AF1138" s="7"/>
      <c r="AG1138" s="7"/>
      <c r="AH1138" s="7"/>
      <c r="AI1138" s="14"/>
    </row>
    <row r="1139" spans="1:35" s="15" customFormat="1" ht="150" customHeight="1" x14ac:dyDescent="0.25">
      <c r="A1139" s="4"/>
      <c r="B1139" s="4" t="str">
        <f>IF(C1139="","",IF(G1139="NEXOMED",CONCATENATE("BIO",C1139),CONCATENATE("ML",C1139)))</f>
        <v/>
      </c>
      <c r="C1139" s="28"/>
      <c r="D1139" s="9"/>
      <c r="E1139" s="7"/>
      <c r="F1139" s="7"/>
      <c r="G1139" s="7"/>
      <c r="H1139" s="7"/>
      <c r="I1139" s="10"/>
      <c r="J1139" s="7"/>
      <c r="K1139" s="7"/>
      <c r="L1139" s="7"/>
      <c r="M1139" s="9"/>
      <c r="N1139" s="7"/>
      <c r="O1139" s="7"/>
      <c r="P1139" s="13"/>
      <c r="Q1139" s="11"/>
      <c r="R1139" s="7"/>
      <c r="S1139" s="24">
        <f>IFERROR(_xlfn.XLOOKUP(R1139,bio_produtos!$A:$A,bio_produtos!$C:$C),"")</f>
        <v>0</v>
      </c>
      <c r="T1139" s="12"/>
      <c r="U1139" s="23" t="str">
        <f>IF(T1139="","",SUM(T1139*N1139))</f>
        <v/>
      </c>
      <c r="V1139" s="23" t="str">
        <f>IF(U1139="","",IF(U1139&lt;10000,U1139,IF(U1139&lt;100000,U1139*0.3,"AVALIAÇÃO INDIVIDUAL")))</f>
        <v/>
      </c>
      <c r="W1139" s="10"/>
      <c r="X1139" s="7"/>
      <c r="Y1139" s="13"/>
      <c r="Z1139" s="10"/>
      <c r="AA1139" s="10"/>
      <c r="AB1139" s="10"/>
      <c r="AC1139" s="13"/>
      <c r="AD1139" s="10"/>
      <c r="AE1139" s="7"/>
      <c r="AF1139" s="7"/>
      <c r="AG1139" s="7"/>
      <c r="AH1139" s="7"/>
      <c r="AI1139" s="14"/>
    </row>
    <row r="1140" spans="1:35" s="15" customFormat="1" ht="150" customHeight="1" x14ac:dyDescent="0.25">
      <c r="A1140" s="4"/>
      <c r="B1140" s="4" t="str">
        <f>IF(C1140="","",IF(G1140="NEXOMED",CONCATENATE("BIO",C1140),CONCATENATE("ML",C1140)))</f>
        <v/>
      </c>
      <c r="C1140" s="28"/>
      <c r="D1140" s="9"/>
      <c r="E1140" s="7"/>
      <c r="F1140" s="7"/>
      <c r="G1140" s="7"/>
      <c r="H1140" s="7"/>
      <c r="I1140" s="10"/>
      <c r="J1140" s="7"/>
      <c r="K1140" s="7"/>
      <c r="L1140" s="7"/>
      <c r="M1140" s="9"/>
      <c r="N1140" s="7"/>
      <c r="O1140" s="7"/>
      <c r="P1140" s="13"/>
      <c r="Q1140" s="11"/>
      <c r="R1140" s="7"/>
      <c r="S1140" s="24">
        <f>IFERROR(_xlfn.XLOOKUP(R1140,bio_produtos!$A:$A,bio_produtos!$C:$C),"")</f>
        <v>0</v>
      </c>
      <c r="T1140" s="12"/>
      <c r="U1140" s="23" t="str">
        <f>IF(T1140="","",SUM(T1140*N1140))</f>
        <v/>
      </c>
      <c r="V1140" s="23" t="str">
        <f>IF(U1140="","",IF(U1140&lt;10000,U1140,IF(U1140&lt;100000,U1140*0.3,"AVALIAÇÃO INDIVIDUAL")))</f>
        <v/>
      </c>
      <c r="W1140" s="10"/>
      <c r="X1140" s="7"/>
      <c r="Y1140" s="13"/>
      <c r="Z1140" s="10"/>
      <c r="AA1140" s="10"/>
      <c r="AB1140" s="10"/>
      <c r="AC1140" s="13"/>
      <c r="AD1140" s="10"/>
      <c r="AE1140" s="7"/>
      <c r="AF1140" s="7"/>
      <c r="AG1140" s="7"/>
      <c r="AH1140" s="7"/>
      <c r="AI1140" s="14"/>
    </row>
    <row r="1141" spans="1:35" s="15" customFormat="1" ht="150" customHeight="1" x14ac:dyDescent="0.25">
      <c r="A1141" s="4"/>
      <c r="B1141" s="4" t="str">
        <f>IF(C1141="","",IF(G1141="NEXOMED",CONCATENATE("BIO",C1141),CONCATENATE("ML",C1141)))</f>
        <v/>
      </c>
      <c r="C1141" s="28"/>
      <c r="D1141" s="9"/>
      <c r="E1141" s="7"/>
      <c r="F1141" s="7"/>
      <c r="G1141" s="7"/>
      <c r="H1141" s="7"/>
      <c r="I1141" s="10"/>
      <c r="J1141" s="7"/>
      <c r="K1141" s="7"/>
      <c r="L1141" s="7"/>
      <c r="M1141" s="9"/>
      <c r="N1141" s="7"/>
      <c r="O1141" s="7"/>
      <c r="P1141" s="13"/>
      <c r="Q1141" s="11"/>
      <c r="R1141" s="7"/>
      <c r="S1141" s="24">
        <f>IFERROR(_xlfn.XLOOKUP(R1141,bio_produtos!$A:$A,bio_produtos!$C:$C),"")</f>
        <v>0</v>
      </c>
      <c r="T1141" s="12"/>
      <c r="U1141" s="23" t="str">
        <f>IF(T1141="","",SUM(T1141*N1141))</f>
        <v/>
      </c>
      <c r="V1141" s="23" t="str">
        <f>IF(U1141="","",IF(U1141&lt;10000,U1141,IF(U1141&lt;100000,U1141*0.3,"AVALIAÇÃO INDIVIDUAL")))</f>
        <v/>
      </c>
      <c r="W1141" s="10"/>
      <c r="X1141" s="7"/>
      <c r="Y1141" s="13"/>
      <c r="Z1141" s="10"/>
      <c r="AA1141" s="10"/>
      <c r="AB1141" s="10"/>
      <c r="AC1141" s="13"/>
      <c r="AD1141" s="10"/>
      <c r="AE1141" s="7"/>
      <c r="AF1141" s="7"/>
      <c r="AG1141" s="7"/>
      <c r="AH1141" s="7"/>
      <c r="AI1141" s="14"/>
    </row>
    <row r="1142" spans="1:35" s="15" customFormat="1" ht="150" customHeight="1" x14ac:dyDescent="0.25">
      <c r="A1142" s="4"/>
      <c r="B1142" s="4" t="str">
        <f>IF(C1142="","",IF(G1142="NEXOMED",CONCATENATE("BIO",C1142),CONCATENATE("ML",C1142)))</f>
        <v/>
      </c>
      <c r="C1142" s="28"/>
      <c r="D1142" s="9"/>
      <c r="E1142" s="7"/>
      <c r="F1142" s="7"/>
      <c r="G1142" s="7"/>
      <c r="H1142" s="7"/>
      <c r="I1142" s="10"/>
      <c r="J1142" s="7"/>
      <c r="K1142" s="7"/>
      <c r="L1142" s="7"/>
      <c r="M1142" s="9"/>
      <c r="N1142" s="7"/>
      <c r="O1142" s="7"/>
      <c r="P1142" s="13"/>
      <c r="Q1142" s="11"/>
      <c r="R1142" s="7"/>
      <c r="S1142" s="24">
        <f>IFERROR(_xlfn.XLOOKUP(R1142,bio_produtos!$A:$A,bio_produtos!$C:$C),"")</f>
        <v>0</v>
      </c>
      <c r="T1142" s="12"/>
      <c r="U1142" s="23" t="str">
        <f>IF(T1142="","",SUM(T1142*N1142))</f>
        <v/>
      </c>
      <c r="V1142" s="23" t="str">
        <f>IF(U1142="","",IF(U1142&lt;10000,U1142,IF(U1142&lt;100000,U1142*0.3,"AVALIAÇÃO INDIVIDUAL")))</f>
        <v/>
      </c>
      <c r="W1142" s="10"/>
      <c r="X1142" s="7"/>
      <c r="Y1142" s="13"/>
      <c r="Z1142" s="10"/>
      <c r="AA1142" s="10"/>
      <c r="AB1142" s="10"/>
      <c r="AC1142" s="13"/>
      <c r="AD1142" s="10"/>
      <c r="AE1142" s="7"/>
      <c r="AF1142" s="7"/>
      <c r="AG1142" s="7"/>
      <c r="AH1142" s="7"/>
      <c r="AI1142" s="14"/>
    </row>
    <row r="1143" spans="1:35" s="15" customFormat="1" ht="150" customHeight="1" x14ac:dyDescent="0.25">
      <c r="A1143" s="4"/>
      <c r="B1143" s="4" t="str">
        <f>IF(C1143="","",IF(G1143="NEXOMED",CONCATENATE("BIO",C1143),CONCATENATE("ML",C1143)))</f>
        <v/>
      </c>
      <c r="C1143" s="28"/>
      <c r="D1143" s="9"/>
      <c r="E1143" s="7"/>
      <c r="F1143" s="7"/>
      <c r="G1143" s="7"/>
      <c r="H1143" s="7"/>
      <c r="I1143" s="10"/>
      <c r="J1143" s="7"/>
      <c r="K1143" s="7"/>
      <c r="L1143" s="7"/>
      <c r="M1143" s="9"/>
      <c r="N1143" s="7"/>
      <c r="O1143" s="7"/>
      <c r="P1143" s="13"/>
      <c r="Q1143" s="11"/>
      <c r="R1143" s="7"/>
      <c r="S1143" s="24">
        <f>IFERROR(_xlfn.XLOOKUP(R1143,bio_produtos!$A:$A,bio_produtos!$C:$C),"")</f>
        <v>0</v>
      </c>
      <c r="T1143" s="12"/>
      <c r="U1143" s="23" t="str">
        <f>IF(T1143="","",SUM(T1143*N1143))</f>
        <v/>
      </c>
      <c r="V1143" s="23" t="str">
        <f>IF(U1143="","",IF(U1143&lt;10000,U1143,IF(U1143&lt;100000,U1143*0.3,"AVALIAÇÃO INDIVIDUAL")))</f>
        <v/>
      </c>
      <c r="W1143" s="10"/>
      <c r="X1143" s="7"/>
      <c r="Y1143" s="13"/>
      <c r="Z1143" s="10"/>
      <c r="AA1143" s="10"/>
      <c r="AB1143" s="10"/>
      <c r="AC1143" s="13"/>
      <c r="AD1143" s="10"/>
      <c r="AE1143" s="7"/>
      <c r="AF1143" s="7"/>
      <c r="AG1143" s="7"/>
      <c r="AH1143" s="7"/>
      <c r="AI1143" s="14"/>
    </row>
    <row r="1144" spans="1:35" s="15" customFormat="1" ht="150" customHeight="1" x14ac:dyDescent="0.25">
      <c r="A1144" s="4"/>
      <c r="B1144" s="4" t="str">
        <f>IF(C1144="","",IF(G1144="NEXOMED",CONCATENATE("BIO",C1144),CONCATENATE("ML",C1144)))</f>
        <v/>
      </c>
      <c r="C1144" s="28"/>
      <c r="D1144" s="9"/>
      <c r="E1144" s="7"/>
      <c r="F1144" s="7"/>
      <c r="G1144" s="7"/>
      <c r="H1144" s="7"/>
      <c r="I1144" s="10"/>
      <c r="J1144" s="7"/>
      <c r="K1144" s="7"/>
      <c r="L1144" s="7"/>
      <c r="M1144" s="9"/>
      <c r="N1144" s="7"/>
      <c r="O1144" s="7"/>
      <c r="P1144" s="13"/>
      <c r="Q1144" s="11"/>
      <c r="R1144" s="7"/>
      <c r="S1144" s="24">
        <f>IFERROR(_xlfn.XLOOKUP(R1144,bio_produtos!$A:$A,bio_produtos!$C:$C),"")</f>
        <v>0</v>
      </c>
      <c r="T1144" s="12"/>
      <c r="U1144" s="23" t="str">
        <f>IF(T1144="","",SUM(T1144*N1144))</f>
        <v/>
      </c>
      <c r="V1144" s="23" t="str">
        <f>IF(U1144="","",IF(U1144&lt;10000,U1144,IF(U1144&lt;100000,U1144*0.3,"AVALIAÇÃO INDIVIDUAL")))</f>
        <v/>
      </c>
      <c r="W1144" s="10"/>
      <c r="X1144" s="7"/>
      <c r="Y1144" s="13"/>
      <c r="Z1144" s="10"/>
      <c r="AA1144" s="10"/>
      <c r="AB1144" s="10"/>
      <c r="AC1144" s="13"/>
      <c r="AD1144" s="10"/>
      <c r="AE1144" s="7"/>
      <c r="AF1144" s="7"/>
      <c r="AG1144" s="7"/>
      <c r="AH1144" s="7"/>
      <c r="AI1144" s="14"/>
    </row>
    <row r="1145" spans="1:35" s="15" customFormat="1" ht="150" customHeight="1" x14ac:dyDescent="0.25">
      <c r="A1145" s="4"/>
      <c r="B1145" s="4" t="str">
        <f>IF(C1145="","",IF(G1145="NEXOMED",CONCATENATE("BIO",C1145),CONCATENATE("ML",C1145)))</f>
        <v/>
      </c>
      <c r="C1145" s="28"/>
      <c r="D1145" s="9"/>
      <c r="E1145" s="7"/>
      <c r="F1145" s="7"/>
      <c r="G1145" s="7"/>
      <c r="H1145" s="7"/>
      <c r="I1145" s="10"/>
      <c r="J1145" s="7"/>
      <c r="K1145" s="7"/>
      <c r="L1145" s="7"/>
      <c r="M1145" s="9"/>
      <c r="N1145" s="7"/>
      <c r="O1145" s="7"/>
      <c r="P1145" s="13"/>
      <c r="Q1145" s="11"/>
      <c r="R1145" s="7"/>
      <c r="S1145" s="24">
        <f>IFERROR(_xlfn.XLOOKUP(R1145,bio_produtos!$A:$A,bio_produtos!$C:$C),"")</f>
        <v>0</v>
      </c>
      <c r="T1145" s="12"/>
      <c r="U1145" s="23" t="str">
        <f>IF(T1145="","",SUM(T1145*N1145))</f>
        <v/>
      </c>
      <c r="V1145" s="23" t="str">
        <f>IF(U1145="","",IF(U1145&lt;10000,U1145,IF(U1145&lt;100000,U1145*0.3,"AVALIAÇÃO INDIVIDUAL")))</f>
        <v/>
      </c>
      <c r="W1145" s="10"/>
      <c r="X1145" s="7"/>
      <c r="Y1145" s="13"/>
      <c r="Z1145" s="10"/>
      <c r="AA1145" s="10"/>
      <c r="AB1145" s="10"/>
      <c r="AC1145" s="13"/>
      <c r="AD1145" s="10"/>
      <c r="AE1145" s="7"/>
      <c r="AF1145" s="7"/>
      <c r="AG1145" s="7"/>
      <c r="AH1145" s="7"/>
      <c r="AI1145" s="14"/>
    </row>
    <row r="1146" spans="1:35" s="15" customFormat="1" ht="150" customHeight="1" x14ac:dyDescent="0.25">
      <c r="A1146" s="4"/>
      <c r="B1146" s="4" t="str">
        <f>IF(C1146="","",IF(G1146="NEXOMED",CONCATENATE("BIO",C1146),CONCATENATE("ML",C1146)))</f>
        <v/>
      </c>
      <c r="C1146" s="28"/>
      <c r="D1146" s="9"/>
      <c r="E1146" s="7"/>
      <c r="F1146" s="7"/>
      <c r="G1146" s="7"/>
      <c r="H1146" s="7"/>
      <c r="I1146" s="10"/>
      <c r="J1146" s="7"/>
      <c r="K1146" s="7"/>
      <c r="L1146" s="7"/>
      <c r="M1146" s="9"/>
      <c r="N1146" s="7"/>
      <c r="O1146" s="7"/>
      <c r="P1146" s="13"/>
      <c r="Q1146" s="11"/>
      <c r="R1146" s="7"/>
      <c r="S1146" s="24">
        <f>IFERROR(_xlfn.XLOOKUP(R1146,bio_produtos!$A:$A,bio_produtos!$C:$C),"")</f>
        <v>0</v>
      </c>
      <c r="T1146" s="12"/>
      <c r="U1146" s="23" t="str">
        <f>IF(T1146="","",SUM(T1146*N1146))</f>
        <v/>
      </c>
      <c r="V1146" s="23" t="str">
        <f>IF(U1146="","",IF(U1146&lt;10000,U1146,IF(U1146&lt;100000,U1146*0.3,"AVALIAÇÃO INDIVIDUAL")))</f>
        <v/>
      </c>
      <c r="W1146" s="10"/>
      <c r="X1146" s="7"/>
      <c r="Y1146" s="13"/>
      <c r="Z1146" s="10"/>
      <c r="AA1146" s="10"/>
      <c r="AB1146" s="10"/>
      <c r="AC1146" s="13"/>
      <c r="AD1146" s="10"/>
      <c r="AE1146" s="7"/>
      <c r="AF1146" s="7"/>
      <c r="AG1146" s="7"/>
      <c r="AH1146" s="7"/>
      <c r="AI1146" s="14"/>
    </row>
    <row r="1147" spans="1:35" s="15" customFormat="1" ht="150" customHeight="1" x14ac:dyDescent="0.25">
      <c r="A1147" s="4"/>
      <c r="B1147" s="4" t="str">
        <f>IF(C1147="","",IF(G1147="NEXOMED",CONCATENATE("BIO",C1147),CONCATENATE("ML",C1147)))</f>
        <v/>
      </c>
      <c r="C1147" s="28"/>
      <c r="D1147" s="9"/>
      <c r="E1147" s="7"/>
      <c r="F1147" s="7"/>
      <c r="G1147" s="7"/>
      <c r="H1147" s="7"/>
      <c r="I1147" s="10"/>
      <c r="J1147" s="7"/>
      <c r="K1147" s="7"/>
      <c r="L1147" s="7"/>
      <c r="M1147" s="9"/>
      <c r="N1147" s="7"/>
      <c r="O1147" s="7"/>
      <c r="P1147" s="13"/>
      <c r="Q1147" s="11"/>
      <c r="R1147" s="7"/>
      <c r="S1147" s="24">
        <f>IFERROR(_xlfn.XLOOKUP(R1147,bio_produtos!$A:$A,bio_produtos!$C:$C),"")</f>
        <v>0</v>
      </c>
      <c r="T1147" s="12"/>
      <c r="U1147" s="23" t="str">
        <f>IF(T1147="","",SUM(T1147*N1147))</f>
        <v/>
      </c>
      <c r="V1147" s="23" t="str">
        <f>IF(U1147="","",IF(U1147&lt;10000,U1147,IF(U1147&lt;100000,U1147*0.3,"AVALIAÇÃO INDIVIDUAL")))</f>
        <v/>
      </c>
      <c r="W1147" s="10"/>
      <c r="X1147" s="7"/>
      <c r="Y1147" s="13"/>
      <c r="Z1147" s="10"/>
      <c r="AA1147" s="10"/>
      <c r="AB1147" s="10"/>
      <c r="AC1147" s="13"/>
      <c r="AD1147" s="10"/>
      <c r="AE1147" s="7"/>
      <c r="AF1147" s="7"/>
      <c r="AG1147" s="7"/>
      <c r="AH1147" s="7"/>
      <c r="AI1147" s="14"/>
    </row>
    <row r="1148" spans="1:35" s="15" customFormat="1" ht="150" customHeight="1" x14ac:dyDescent="0.25">
      <c r="A1148" s="4"/>
      <c r="B1148" s="4" t="str">
        <f>IF(C1148="","",IF(G1148="NEXOMED",CONCATENATE("BIO",C1148),CONCATENATE("ML",C1148)))</f>
        <v/>
      </c>
      <c r="C1148" s="28"/>
      <c r="D1148" s="9"/>
      <c r="E1148" s="7"/>
      <c r="F1148" s="7"/>
      <c r="G1148" s="7"/>
      <c r="H1148" s="7"/>
      <c r="I1148" s="10"/>
      <c r="J1148" s="7"/>
      <c r="K1148" s="7"/>
      <c r="L1148" s="7"/>
      <c r="M1148" s="9"/>
      <c r="N1148" s="7"/>
      <c r="O1148" s="7"/>
      <c r="P1148" s="13"/>
      <c r="Q1148" s="11"/>
      <c r="R1148" s="7"/>
      <c r="S1148" s="24">
        <f>IFERROR(_xlfn.XLOOKUP(R1148,bio_produtos!$A:$A,bio_produtos!$C:$C),"")</f>
        <v>0</v>
      </c>
      <c r="T1148" s="12"/>
      <c r="U1148" s="23" t="str">
        <f>IF(T1148="","",SUM(T1148*N1148))</f>
        <v/>
      </c>
      <c r="V1148" s="23" t="str">
        <f>IF(U1148="","",IF(U1148&lt;10000,U1148,IF(U1148&lt;100000,U1148*0.3,"AVALIAÇÃO INDIVIDUAL")))</f>
        <v/>
      </c>
      <c r="W1148" s="10"/>
      <c r="X1148" s="7"/>
      <c r="Y1148" s="13"/>
      <c r="Z1148" s="10"/>
      <c r="AA1148" s="10"/>
      <c r="AB1148" s="10"/>
      <c r="AC1148" s="13"/>
      <c r="AD1148" s="10"/>
      <c r="AE1148" s="7"/>
      <c r="AF1148" s="7"/>
      <c r="AG1148" s="7"/>
      <c r="AH1148" s="7"/>
      <c r="AI1148" s="14"/>
    </row>
    <row r="1149" spans="1:35" s="15" customFormat="1" ht="150" customHeight="1" x14ac:dyDescent="0.25">
      <c r="A1149" s="4"/>
      <c r="B1149" s="4" t="str">
        <f>IF(C1149="","",IF(G1149="NEXOMED",CONCATENATE("BIO",C1149),CONCATENATE("ML",C1149)))</f>
        <v/>
      </c>
      <c r="C1149" s="28"/>
      <c r="D1149" s="9"/>
      <c r="E1149" s="7"/>
      <c r="F1149" s="7"/>
      <c r="G1149" s="7"/>
      <c r="H1149" s="7"/>
      <c r="I1149" s="10"/>
      <c r="J1149" s="7"/>
      <c r="K1149" s="7"/>
      <c r="L1149" s="7"/>
      <c r="M1149" s="9"/>
      <c r="N1149" s="7"/>
      <c r="O1149" s="7"/>
      <c r="P1149" s="13"/>
      <c r="Q1149" s="11"/>
      <c r="R1149" s="7"/>
      <c r="S1149" s="24">
        <f>IFERROR(_xlfn.XLOOKUP(R1149,bio_produtos!$A:$A,bio_produtos!$C:$C),"")</f>
        <v>0</v>
      </c>
      <c r="T1149" s="12"/>
      <c r="U1149" s="23" t="str">
        <f>IF(T1149="","",SUM(T1149*N1149))</f>
        <v/>
      </c>
      <c r="V1149" s="23" t="str">
        <f>IF(U1149="","",IF(U1149&lt;10000,U1149,IF(U1149&lt;100000,U1149*0.3,"AVALIAÇÃO INDIVIDUAL")))</f>
        <v/>
      </c>
      <c r="W1149" s="10"/>
      <c r="X1149" s="7"/>
      <c r="Y1149" s="13"/>
      <c r="Z1149" s="10"/>
      <c r="AA1149" s="10"/>
      <c r="AB1149" s="10"/>
      <c r="AC1149" s="13"/>
      <c r="AD1149" s="10"/>
      <c r="AE1149" s="7"/>
      <c r="AF1149" s="7"/>
      <c r="AG1149" s="7"/>
      <c r="AH1149" s="7"/>
      <c r="AI1149" s="14"/>
    </row>
    <row r="1150" spans="1:35" s="15" customFormat="1" ht="150" customHeight="1" x14ac:dyDescent="0.25">
      <c r="A1150" s="4"/>
      <c r="B1150" s="4" t="str">
        <f>IF(C1150="","",IF(G1150="NEXOMED",CONCATENATE("BIO",C1150),CONCATENATE("ML",C1150)))</f>
        <v/>
      </c>
      <c r="C1150" s="28"/>
      <c r="D1150" s="9"/>
      <c r="E1150" s="7"/>
      <c r="F1150" s="7"/>
      <c r="G1150" s="7"/>
      <c r="H1150" s="7"/>
      <c r="I1150" s="10"/>
      <c r="J1150" s="7"/>
      <c r="K1150" s="7"/>
      <c r="L1150" s="7"/>
      <c r="M1150" s="9"/>
      <c r="N1150" s="7"/>
      <c r="O1150" s="7"/>
      <c r="P1150" s="13"/>
      <c r="Q1150" s="11"/>
      <c r="R1150" s="7"/>
      <c r="S1150" s="24">
        <f>IFERROR(_xlfn.XLOOKUP(R1150,bio_produtos!$A:$A,bio_produtos!$C:$C),"")</f>
        <v>0</v>
      </c>
      <c r="T1150" s="12"/>
      <c r="U1150" s="23" t="str">
        <f>IF(T1150="","",SUM(T1150*N1150))</f>
        <v/>
      </c>
      <c r="V1150" s="23" t="str">
        <f>IF(U1150="","",IF(U1150&lt;10000,U1150,IF(U1150&lt;100000,U1150*0.3,"AVALIAÇÃO INDIVIDUAL")))</f>
        <v/>
      </c>
      <c r="W1150" s="10"/>
      <c r="X1150" s="7"/>
      <c r="Y1150" s="13"/>
      <c r="Z1150" s="10"/>
      <c r="AA1150" s="10"/>
      <c r="AB1150" s="10"/>
      <c r="AC1150" s="13"/>
      <c r="AD1150" s="10"/>
      <c r="AE1150" s="7"/>
      <c r="AF1150" s="7"/>
      <c r="AG1150" s="7"/>
      <c r="AH1150" s="7"/>
      <c r="AI1150" s="14"/>
    </row>
    <row r="1151" spans="1:35" s="15" customFormat="1" ht="150" customHeight="1" x14ac:dyDescent="0.25">
      <c r="A1151" s="4"/>
      <c r="B1151" s="4" t="str">
        <f>IF(C1151="","",IF(G1151="NEXOMED",CONCATENATE("BIO",C1151),CONCATENATE("ML",C1151)))</f>
        <v/>
      </c>
      <c r="C1151" s="28"/>
      <c r="D1151" s="9"/>
      <c r="E1151" s="7"/>
      <c r="F1151" s="7"/>
      <c r="G1151" s="7"/>
      <c r="H1151" s="7"/>
      <c r="I1151" s="10"/>
      <c r="J1151" s="7"/>
      <c r="K1151" s="7"/>
      <c r="L1151" s="7"/>
      <c r="M1151" s="9"/>
      <c r="N1151" s="7"/>
      <c r="O1151" s="7"/>
      <c r="P1151" s="13"/>
      <c r="Q1151" s="11"/>
      <c r="R1151" s="7"/>
      <c r="S1151" s="24">
        <f>IFERROR(_xlfn.XLOOKUP(R1151,bio_produtos!$A:$A,bio_produtos!$C:$C),"")</f>
        <v>0</v>
      </c>
      <c r="T1151" s="12"/>
      <c r="U1151" s="23" t="str">
        <f>IF(T1151="","",SUM(T1151*N1151))</f>
        <v/>
      </c>
      <c r="V1151" s="23" t="str">
        <f>IF(U1151="","",IF(U1151&lt;10000,U1151,IF(U1151&lt;100000,U1151*0.3,"AVALIAÇÃO INDIVIDUAL")))</f>
        <v/>
      </c>
      <c r="W1151" s="10"/>
      <c r="X1151" s="7"/>
      <c r="Y1151" s="13"/>
      <c r="Z1151" s="10"/>
      <c r="AA1151" s="10"/>
      <c r="AB1151" s="10"/>
      <c r="AC1151" s="13"/>
      <c r="AD1151" s="10"/>
      <c r="AE1151" s="7"/>
      <c r="AF1151" s="7"/>
      <c r="AG1151" s="7"/>
      <c r="AH1151" s="7"/>
      <c r="AI1151" s="14"/>
    </row>
    <row r="1152" spans="1:35" s="15" customFormat="1" ht="150" customHeight="1" x14ac:dyDescent="0.25">
      <c r="A1152" s="4"/>
      <c r="B1152" s="4" t="str">
        <f>IF(C1152="","",IF(G1152="NEXOMED",CONCATENATE("BIO",C1152),CONCATENATE("ML",C1152)))</f>
        <v/>
      </c>
      <c r="C1152" s="28"/>
      <c r="D1152" s="9"/>
      <c r="E1152" s="7"/>
      <c r="F1152" s="7"/>
      <c r="G1152" s="7"/>
      <c r="H1152" s="7"/>
      <c r="I1152" s="10"/>
      <c r="J1152" s="7"/>
      <c r="K1152" s="7"/>
      <c r="L1152" s="7"/>
      <c r="M1152" s="9"/>
      <c r="N1152" s="7"/>
      <c r="O1152" s="7"/>
      <c r="P1152" s="13"/>
      <c r="Q1152" s="11"/>
      <c r="R1152" s="7"/>
      <c r="S1152" s="24">
        <f>IFERROR(_xlfn.XLOOKUP(R1152,bio_produtos!$A:$A,bio_produtos!$C:$C),"")</f>
        <v>0</v>
      </c>
      <c r="T1152" s="12"/>
      <c r="U1152" s="23" t="str">
        <f>IF(T1152="","",SUM(T1152*N1152))</f>
        <v/>
      </c>
      <c r="V1152" s="23" t="str">
        <f>IF(U1152="","",IF(U1152&lt;10000,U1152,IF(U1152&lt;100000,U1152*0.3,"AVALIAÇÃO INDIVIDUAL")))</f>
        <v/>
      </c>
      <c r="W1152" s="10"/>
      <c r="X1152" s="7"/>
      <c r="Y1152" s="13"/>
      <c r="Z1152" s="10"/>
      <c r="AA1152" s="10"/>
      <c r="AB1152" s="10"/>
      <c r="AC1152" s="13"/>
      <c r="AD1152" s="10"/>
      <c r="AE1152" s="7"/>
      <c r="AF1152" s="7"/>
      <c r="AG1152" s="7"/>
      <c r="AH1152" s="7"/>
      <c r="AI1152" s="14"/>
    </row>
    <row r="1153" spans="1:35" s="15" customFormat="1" ht="150" customHeight="1" x14ac:dyDescent="0.25">
      <c r="A1153" s="4"/>
      <c r="B1153" s="4" t="str">
        <f>IF(C1153="","",IF(G1153="NEXOMED",CONCATENATE("BIO",C1153),CONCATENATE("ML",C1153)))</f>
        <v/>
      </c>
      <c r="C1153" s="28"/>
      <c r="D1153" s="9"/>
      <c r="E1153" s="7"/>
      <c r="F1153" s="7"/>
      <c r="G1153" s="7"/>
      <c r="H1153" s="7"/>
      <c r="I1153" s="10"/>
      <c r="J1153" s="7"/>
      <c r="K1153" s="7"/>
      <c r="L1153" s="7"/>
      <c r="M1153" s="9"/>
      <c r="N1153" s="7"/>
      <c r="O1153" s="7"/>
      <c r="P1153" s="13"/>
      <c r="Q1153" s="11"/>
      <c r="R1153" s="7"/>
      <c r="S1153" s="24">
        <f>IFERROR(_xlfn.XLOOKUP(R1153,bio_produtos!$A:$A,bio_produtos!$C:$C),"")</f>
        <v>0</v>
      </c>
      <c r="T1153" s="12"/>
      <c r="U1153" s="23" t="str">
        <f>IF(T1153="","",SUM(T1153*N1153))</f>
        <v/>
      </c>
      <c r="V1153" s="23" t="str">
        <f>IF(U1153="","",IF(U1153&lt;10000,U1153,IF(U1153&lt;100000,U1153*0.3,"AVALIAÇÃO INDIVIDUAL")))</f>
        <v/>
      </c>
      <c r="W1153" s="10"/>
      <c r="X1153" s="7"/>
      <c r="Y1153" s="13"/>
      <c r="Z1153" s="10"/>
      <c r="AA1153" s="10"/>
      <c r="AB1153" s="10"/>
      <c r="AC1153" s="13"/>
      <c r="AD1153" s="10"/>
      <c r="AE1153" s="7"/>
      <c r="AF1153" s="7"/>
      <c r="AG1153" s="7"/>
      <c r="AH1153" s="7"/>
      <c r="AI1153" s="14"/>
    </row>
    <row r="1154" spans="1:35" s="15" customFormat="1" ht="150" customHeight="1" x14ac:dyDescent="0.25">
      <c r="A1154" s="4"/>
      <c r="B1154" s="4" t="str">
        <f>IF(C1154="","",IF(G1154="NEXOMED",CONCATENATE("BIO",C1154),CONCATENATE("ML",C1154)))</f>
        <v/>
      </c>
      <c r="C1154" s="28"/>
      <c r="D1154" s="9"/>
      <c r="E1154" s="7"/>
      <c r="F1154" s="7"/>
      <c r="G1154" s="7"/>
      <c r="H1154" s="7"/>
      <c r="I1154" s="10"/>
      <c r="J1154" s="7"/>
      <c r="K1154" s="7"/>
      <c r="L1154" s="7"/>
      <c r="M1154" s="9"/>
      <c r="N1154" s="7"/>
      <c r="O1154" s="7"/>
      <c r="P1154" s="13"/>
      <c r="Q1154" s="11"/>
      <c r="R1154" s="7"/>
      <c r="S1154" s="24">
        <f>IFERROR(_xlfn.XLOOKUP(R1154,bio_produtos!$A:$A,bio_produtos!$C:$C),"")</f>
        <v>0</v>
      </c>
      <c r="T1154" s="12"/>
      <c r="U1154" s="23" t="str">
        <f>IF(T1154="","",SUM(T1154*N1154))</f>
        <v/>
      </c>
      <c r="V1154" s="23" t="str">
        <f>IF(U1154="","",IF(U1154&lt;10000,U1154,IF(U1154&lt;100000,U1154*0.3,"AVALIAÇÃO INDIVIDUAL")))</f>
        <v/>
      </c>
      <c r="W1154" s="10"/>
      <c r="X1154" s="7"/>
      <c r="Y1154" s="13"/>
      <c r="Z1154" s="10"/>
      <c r="AA1154" s="10"/>
      <c r="AB1154" s="10"/>
      <c r="AC1154" s="13"/>
      <c r="AD1154" s="10"/>
      <c r="AE1154" s="7"/>
      <c r="AF1154" s="7"/>
      <c r="AG1154" s="7"/>
      <c r="AH1154" s="7"/>
      <c r="AI1154" s="14"/>
    </row>
    <row r="1155" spans="1:35" s="15" customFormat="1" ht="150" customHeight="1" x14ac:dyDescent="0.25">
      <c r="A1155" s="4"/>
      <c r="B1155" s="4" t="str">
        <f>IF(C1155="","",IF(G1155="NEXOMED",CONCATENATE("BIO",C1155),CONCATENATE("ML",C1155)))</f>
        <v/>
      </c>
      <c r="C1155" s="28"/>
      <c r="D1155" s="9"/>
      <c r="E1155" s="7"/>
      <c r="F1155" s="7"/>
      <c r="G1155" s="7"/>
      <c r="H1155" s="7"/>
      <c r="I1155" s="10"/>
      <c r="J1155" s="7"/>
      <c r="K1155" s="7"/>
      <c r="L1155" s="7"/>
      <c r="M1155" s="9"/>
      <c r="N1155" s="7"/>
      <c r="O1155" s="7"/>
      <c r="P1155" s="13"/>
      <c r="Q1155" s="11"/>
      <c r="R1155" s="7"/>
      <c r="S1155" s="24">
        <f>IFERROR(_xlfn.XLOOKUP(R1155,bio_produtos!$A:$A,bio_produtos!$C:$C),"")</f>
        <v>0</v>
      </c>
      <c r="T1155" s="12"/>
      <c r="U1155" s="23" t="str">
        <f>IF(T1155="","",SUM(T1155*N1155))</f>
        <v/>
      </c>
      <c r="V1155" s="23" t="str">
        <f>IF(U1155="","",IF(U1155&lt;10000,U1155,IF(U1155&lt;100000,U1155*0.3,"AVALIAÇÃO INDIVIDUAL")))</f>
        <v/>
      </c>
      <c r="W1155" s="10"/>
      <c r="X1155" s="7"/>
      <c r="Y1155" s="13"/>
      <c r="Z1155" s="10"/>
      <c r="AA1155" s="10"/>
      <c r="AB1155" s="10"/>
      <c r="AC1155" s="13"/>
      <c r="AD1155" s="10"/>
      <c r="AE1155" s="7"/>
      <c r="AF1155" s="7"/>
      <c r="AG1155" s="7"/>
      <c r="AH1155" s="7"/>
      <c r="AI1155" s="14"/>
    </row>
    <row r="1156" spans="1:35" s="15" customFormat="1" ht="150" customHeight="1" x14ac:dyDescent="0.25">
      <c r="A1156" s="4"/>
      <c r="B1156" s="4" t="str">
        <f>IF(C1156="","",IF(G1156="NEXOMED",CONCATENATE("BIO",C1156),CONCATENATE("ML",C1156)))</f>
        <v/>
      </c>
      <c r="C1156" s="28"/>
      <c r="D1156" s="9"/>
      <c r="E1156" s="7"/>
      <c r="F1156" s="7"/>
      <c r="G1156" s="7"/>
      <c r="H1156" s="7"/>
      <c r="I1156" s="10"/>
      <c r="J1156" s="7"/>
      <c r="K1156" s="7"/>
      <c r="L1156" s="13"/>
      <c r="M1156" s="9"/>
      <c r="N1156" s="7"/>
      <c r="O1156" s="7"/>
      <c r="P1156" s="13"/>
      <c r="Q1156" s="11"/>
      <c r="R1156" s="7"/>
      <c r="S1156" s="24">
        <f>IFERROR(_xlfn.XLOOKUP(R1156,bio_produtos!$A:$A,bio_produtos!$C:$C),"")</f>
        <v>0</v>
      </c>
      <c r="T1156" s="12"/>
      <c r="U1156" s="23" t="str">
        <f>IF(T1156="","",SUM(T1156*N1156))</f>
        <v/>
      </c>
      <c r="V1156" s="23" t="str">
        <f>IF(U1156="","",IF(U1156&lt;10000,U1156,IF(U1156&lt;100000,U1156*0.3,"AVALIAÇÃO INDIVIDUAL")))</f>
        <v/>
      </c>
      <c r="W1156" s="10"/>
      <c r="X1156" s="7"/>
      <c r="Y1156" s="13"/>
      <c r="Z1156" s="10"/>
      <c r="AA1156" s="10"/>
      <c r="AB1156" s="10"/>
      <c r="AC1156" s="13"/>
      <c r="AD1156" s="10"/>
      <c r="AE1156" s="7"/>
      <c r="AF1156" s="7"/>
      <c r="AG1156" s="7"/>
      <c r="AH1156" s="7"/>
      <c r="AI1156" s="14"/>
    </row>
    <row r="1157" spans="1:35" s="15" customFormat="1" ht="150" customHeight="1" x14ac:dyDescent="0.25">
      <c r="A1157" s="4"/>
      <c r="B1157" s="4" t="str">
        <f>IF(C1157="","",IF(G1157="NEXOMED",CONCATENATE("BIO",C1157),CONCATENATE("ML",C1157)))</f>
        <v/>
      </c>
      <c r="C1157" s="28"/>
      <c r="D1157" s="9"/>
      <c r="E1157" s="7"/>
      <c r="F1157" s="7"/>
      <c r="G1157" s="7"/>
      <c r="H1157" s="7"/>
      <c r="I1157" s="10"/>
      <c r="J1157" s="7"/>
      <c r="K1157" s="7"/>
      <c r="L1157" s="13"/>
      <c r="M1157" s="9"/>
      <c r="N1157" s="7"/>
      <c r="O1157" s="7"/>
      <c r="P1157" s="13"/>
      <c r="Q1157" s="11"/>
      <c r="R1157" s="7"/>
      <c r="S1157" s="24">
        <f>IFERROR(_xlfn.XLOOKUP(R1157,bio_produtos!$A:$A,bio_produtos!$C:$C),"")</f>
        <v>0</v>
      </c>
      <c r="T1157" s="12"/>
      <c r="U1157" s="23" t="str">
        <f>IF(T1157="","",SUM(T1157*N1157))</f>
        <v/>
      </c>
      <c r="V1157" s="23" t="str">
        <f>IF(U1157="","",IF(U1157&lt;10000,U1157,IF(U1157&lt;100000,U1157*0.3,"AVALIAÇÃO INDIVIDUAL")))</f>
        <v/>
      </c>
      <c r="W1157" s="10"/>
      <c r="X1157" s="7"/>
      <c r="Y1157" s="13"/>
      <c r="Z1157" s="10"/>
      <c r="AA1157" s="10"/>
      <c r="AB1157" s="10"/>
      <c r="AC1157" s="13"/>
      <c r="AD1157" s="10"/>
      <c r="AE1157" s="7"/>
      <c r="AF1157" s="7"/>
      <c r="AG1157" s="7"/>
      <c r="AH1157" s="7"/>
      <c r="AI1157" s="14"/>
    </row>
    <row r="1158" spans="1:35" s="15" customFormat="1" ht="150" customHeight="1" x14ac:dyDescent="0.25">
      <c r="A1158" s="4"/>
      <c r="B1158" s="4" t="str">
        <f>IF(C1158="","",IF(G1158="NEXOMED",CONCATENATE("BIO",C1158),CONCATENATE("ML",C1158)))</f>
        <v/>
      </c>
      <c r="C1158" s="28"/>
      <c r="D1158" s="9"/>
      <c r="E1158" s="7"/>
      <c r="F1158" s="7"/>
      <c r="G1158" s="7"/>
      <c r="H1158" s="7"/>
      <c r="I1158" s="10"/>
      <c r="J1158" s="7"/>
      <c r="K1158" s="7"/>
      <c r="L1158" s="13"/>
      <c r="M1158" s="9"/>
      <c r="N1158" s="7"/>
      <c r="O1158" s="7"/>
      <c r="P1158" s="13"/>
      <c r="Q1158" s="11"/>
      <c r="R1158" s="7"/>
      <c r="S1158" s="24">
        <f>IFERROR(_xlfn.XLOOKUP(R1158,bio_produtos!$A:$A,bio_produtos!$C:$C),"")</f>
        <v>0</v>
      </c>
      <c r="T1158" s="12"/>
      <c r="U1158" s="23" t="str">
        <f>IF(T1158="","",SUM(T1158*N1158))</f>
        <v/>
      </c>
      <c r="V1158" s="23" t="str">
        <f>IF(U1158="","",IF(U1158&lt;10000,U1158,IF(U1158&lt;100000,U1158*0.3,"AVALIAÇÃO INDIVIDUAL")))</f>
        <v/>
      </c>
      <c r="W1158" s="10"/>
      <c r="X1158" s="7"/>
      <c r="Y1158" s="13"/>
      <c r="Z1158" s="10"/>
      <c r="AA1158" s="10"/>
      <c r="AB1158" s="10"/>
      <c r="AC1158" s="13"/>
      <c r="AD1158" s="10"/>
      <c r="AE1158" s="7"/>
      <c r="AF1158" s="7"/>
      <c r="AG1158" s="7"/>
      <c r="AH1158" s="7"/>
      <c r="AI1158" s="14"/>
    </row>
    <row r="1159" spans="1:35" s="15" customFormat="1" ht="150" customHeight="1" x14ac:dyDescent="0.25">
      <c r="A1159" s="4"/>
      <c r="B1159" s="4" t="str">
        <f>IF(C1159="","",IF(G1159="NEXOMED",CONCATENATE("BIO",C1159),CONCATENATE("ML",C1159)))</f>
        <v/>
      </c>
      <c r="C1159" s="28"/>
      <c r="D1159" s="9"/>
      <c r="E1159" s="7"/>
      <c r="F1159" s="7"/>
      <c r="G1159" s="7"/>
      <c r="H1159" s="7"/>
      <c r="I1159" s="10"/>
      <c r="J1159" s="7"/>
      <c r="K1159" s="7"/>
      <c r="L1159" s="13"/>
      <c r="M1159" s="9"/>
      <c r="N1159" s="7"/>
      <c r="O1159" s="7"/>
      <c r="P1159" s="13"/>
      <c r="Q1159" s="11"/>
      <c r="R1159" s="7"/>
      <c r="S1159" s="24">
        <f>IFERROR(_xlfn.XLOOKUP(R1159,bio_produtos!$A:$A,bio_produtos!$C:$C),"")</f>
        <v>0</v>
      </c>
      <c r="T1159" s="12"/>
      <c r="U1159" s="23" t="str">
        <f>IF(T1159="","",SUM(T1159*N1159))</f>
        <v/>
      </c>
      <c r="V1159" s="23" t="str">
        <f>IF(U1159="","",IF(U1159&lt;10000,U1159,IF(U1159&lt;100000,U1159*0.3,"AVALIAÇÃO INDIVIDUAL")))</f>
        <v/>
      </c>
      <c r="W1159" s="10"/>
      <c r="X1159" s="7"/>
      <c r="Y1159" s="13"/>
      <c r="Z1159" s="10"/>
      <c r="AA1159" s="10"/>
      <c r="AB1159" s="10"/>
      <c r="AC1159" s="13"/>
      <c r="AD1159" s="10"/>
      <c r="AE1159" s="7"/>
      <c r="AF1159" s="7"/>
      <c r="AG1159" s="7"/>
      <c r="AH1159" s="7"/>
      <c r="AI1159" s="14"/>
    </row>
    <row r="1160" spans="1:35" s="15" customFormat="1" ht="150" customHeight="1" x14ac:dyDescent="0.25">
      <c r="A1160" s="4"/>
      <c r="B1160" s="4" t="str">
        <f>IF(C1160="","",IF(G1160="NEXOMED",CONCATENATE("BIO",C1160),CONCATENATE("ML",C1160)))</f>
        <v/>
      </c>
      <c r="C1160" s="28"/>
      <c r="D1160" s="9"/>
      <c r="E1160" s="7"/>
      <c r="F1160" s="7"/>
      <c r="G1160" s="7"/>
      <c r="H1160" s="7"/>
      <c r="I1160" s="10"/>
      <c r="J1160" s="7"/>
      <c r="K1160" s="7"/>
      <c r="L1160" s="13"/>
      <c r="M1160" s="9"/>
      <c r="N1160" s="7"/>
      <c r="O1160" s="7"/>
      <c r="P1160" s="13"/>
      <c r="Q1160" s="11"/>
      <c r="R1160" s="7"/>
      <c r="S1160" s="24">
        <f>IFERROR(_xlfn.XLOOKUP(R1160,bio_produtos!$A:$A,bio_produtos!$C:$C),"")</f>
        <v>0</v>
      </c>
      <c r="T1160" s="12"/>
      <c r="U1160" s="23" t="str">
        <f>IF(T1160="","",SUM(T1160*N1160))</f>
        <v/>
      </c>
      <c r="V1160" s="23" t="str">
        <f>IF(U1160="","",IF(U1160&lt;10000,U1160,IF(U1160&lt;100000,U1160*0.3,"AVALIAÇÃO INDIVIDUAL")))</f>
        <v/>
      </c>
      <c r="W1160" s="10"/>
      <c r="X1160" s="7"/>
      <c r="Y1160" s="13"/>
      <c r="Z1160" s="10"/>
      <c r="AA1160" s="10"/>
      <c r="AB1160" s="10"/>
      <c r="AC1160" s="13"/>
      <c r="AD1160" s="10"/>
      <c r="AE1160" s="7"/>
      <c r="AF1160" s="7"/>
      <c r="AG1160" s="7"/>
      <c r="AH1160" s="7"/>
      <c r="AI1160" s="14"/>
    </row>
    <row r="1161" spans="1:35" s="15" customFormat="1" ht="150" customHeight="1" x14ac:dyDescent="0.25">
      <c r="A1161" s="4"/>
      <c r="B1161" s="4" t="str">
        <f>IF(C1161="","",IF(G1161="NEXOMED",CONCATENATE("BIO",C1161),CONCATENATE("ML",C1161)))</f>
        <v/>
      </c>
      <c r="C1161" s="28"/>
      <c r="D1161" s="9"/>
      <c r="E1161" s="7"/>
      <c r="F1161" s="7"/>
      <c r="G1161" s="7"/>
      <c r="H1161" s="7"/>
      <c r="I1161" s="10"/>
      <c r="J1161" s="7"/>
      <c r="K1161" s="7"/>
      <c r="L1161" s="13"/>
      <c r="M1161" s="9"/>
      <c r="N1161" s="7"/>
      <c r="O1161" s="7"/>
      <c r="P1161" s="13"/>
      <c r="Q1161" s="11"/>
      <c r="R1161" s="7"/>
      <c r="S1161" s="24">
        <f>IFERROR(_xlfn.XLOOKUP(R1161,bio_produtos!$A:$A,bio_produtos!$C:$C),"")</f>
        <v>0</v>
      </c>
      <c r="T1161" s="12"/>
      <c r="U1161" s="23" t="str">
        <f>IF(T1161="","",SUM(T1161*N1161))</f>
        <v/>
      </c>
      <c r="V1161" s="23" t="str">
        <f>IF(U1161="","",IF(U1161&lt;10000,U1161,IF(U1161&lt;100000,U1161*0.3,"AVALIAÇÃO INDIVIDUAL")))</f>
        <v/>
      </c>
      <c r="W1161" s="10"/>
      <c r="X1161" s="7"/>
      <c r="Y1161" s="13"/>
      <c r="Z1161" s="10"/>
      <c r="AA1161" s="10"/>
      <c r="AB1161" s="10"/>
      <c r="AC1161" s="13"/>
      <c r="AD1161" s="10"/>
      <c r="AE1161" s="7"/>
      <c r="AF1161" s="7"/>
      <c r="AG1161" s="7"/>
      <c r="AH1161" s="7"/>
      <c r="AI1161" s="14"/>
    </row>
    <row r="1162" spans="1:35" s="15" customFormat="1" ht="150" customHeight="1" x14ac:dyDescent="0.25">
      <c r="A1162" s="4"/>
      <c r="B1162" s="4" t="str">
        <f>IF(C1162="","",IF(G1162="NEXOMED",CONCATENATE("BIO",C1162),CONCATENATE("ML",C1162)))</f>
        <v/>
      </c>
      <c r="C1162" s="28"/>
      <c r="D1162" s="9"/>
      <c r="E1162" s="7"/>
      <c r="F1162" s="7"/>
      <c r="G1162" s="7"/>
      <c r="H1162" s="7"/>
      <c r="I1162" s="10"/>
      <c r="J1162" s="7"/>
      <c r="K1162" s="7"/>
      <c r="L1162" s="13"/>
      <c r="M1162" s="9"/>
      <c r="N1162" s="7"/>
      <c r="O1162" s="7"/>
      <c r="P1162" s="13"/>
      <c r="Q1162" s="11"/>
      <c r="R1162" s="7"/>
      <c r="S1162" s="24">
        <f>IFERROR(_xlfn.XLOOKUP(R1162,bio_produtos!$A:$A,bio_produtos!$C:$C),"")</f>
        <v>0</v>
      </c>
      <c r="T1162" s="12"/>
      <c r="U1162" s="23" t="str">
        <f>IF(T1162="","",SUM(T1162*N1162))</f>
        <v/>
      </c>
      <c r="V1162" s="23" t="str">
        <f>IF(U1162="","",IF(U1162&lt;10000,U1162,IF(U1162&lt;100000,U1162*0.3,"AVALIAÇÃO INDIVIDUAL")))</f>
        <v/>
      </c>
      <c r="W1162" s="10"/>
      <c r="X1162" s="7"/>
      <c r="Y1162" s="13"/>
      <c r="Z1162" s="10"/>
      <c r="AA1162" s="10"/>
      <c r="AB1162" s="10"/>
      <c r="AC1162" s="13"/>
      <c r="AD1162" s="10"/>
      <c r="AE1162" s="7"/>
      <c r="AF1162" s="7"/>
      <c r="AG1162" s="7"/>
      <c r="AH1162" s="7"/>
      <c r="AI1162" s="14"/>
    </row>
    <row r="1163" spans="1:35" s="15" customFormat="1" ht="150" customHeight="1" x14ac:dyDescent="0.25">
      <c r="A1163" s="4"/>
      <c r="B1163" s="4" t="str">
        <f>IF(C1163="","",IF(G1163="NEXOMED",CONCATENATE("BIO",C1163),CONCATENATE("ML",C1163)))</f>
        <v/>
      </c>
      <c r="C1163" s="28"/>
      <c r="D1163" s="9"/>
      <c r="E1163" s="7"/>
      <c r="F1163" s="7"/>
      <c r="G1163" s="7"/>
      <c r="H1163" s="7"/>
      <c r="I1163" s="10"/>
      <c r="J1163" s="7"/>
      <c r="K1163" s="7"/>
      <c r="L1163" s="13"/>
      <c r="M1163" s="9"/>
      <c r="N1163" s="7"/>
      <c r="O1163" s="7"/>
      <c r="P1163" s="13"/>
      <c r="Q1163" s="11"/>
      <c r="R1163" s="7"/>
      <c r="S1163" s="24">
        <f>IFERROR(_xlfn.XLOOKUP(R1163,bio_produtos!$A:$A,bio_produtos!$C:$C),"")</f>
        <v>0</v>
      </c>
      <c r="T1163" s="12"/>
      <c r="U1163" s="23" t="str">
        <f>IF(T1163="","",SUM(T1163*N1163))</f>
        <v/>
      </c>
      <c r="V1163" s="23" t="str">
        <f>IF(U1163="","",IF(U1163&lt;10000,U1163,IF(U1163&lt;100000,U1163*0.3,"AVALIAÇÃO INDIVIDUAL")))</f>
        <v/>
      </c>
      <c r="W1163" s="10"/>
      <c r="X1163" s="7"/>
      <c r="Y1163" s="13"/>
      <c r="Z1163" s="10"/>
      <c r="AA1163" s="10"/>
      <c r="AB1163" s="10"/>
      <c r="AC1163" s="13"/>
      <c r="AD1163" s="10"/>
      <c r="AE1163" s="7"/>
      <c r="AF1163" s="7"/>
      <c r="AG1163" s="7"/>
      <c r="AH1163" s="7"/>
      <c r="AI1163" s="14"/>
    </row>
    <row r="1164" spans="1:35" s="15" customFormat="1" ht="150" customHeight="1" x14ac:dyDescent="0.25">
      <c r="A1164" s="4"/>
      <c r="B1164" s="4" t="str">
        <f>IF(C1164="","",IF(G1164="NEXOMED",CONCATENATE("BIO",C1164),CONCATENATE("ML",C1164)))</f>
        <v/>
      </c>
      <c r="C1164" s="28"/>
      <c r="D1164" s="9"/>
      <c r="E1164" s="7"/>
      <c r="F1164" s="7"/>
      <c r="G1164" s="7"/>
      <c r="H1164" s="7"/>
      <c r="I1164" s="10"/>
      <c r="J1164" s="7"/>
      <c r="K1164" s="7"/>
      <c r="L1164" s="13"/>
      <c r="M1164" s="9"/>
      <c r="N1164" s="7"/>
      <c r="O1164" s="7"/>
      <c r="P1164" s="13"/>
      <c r="Q1164" s="11"/>
      <c r="R1164" s="7"/>
      <c r="S1164" s="24">
        <f>IFERROR(_xlfn.XLOOKUP(R1164,bio_produtos!$A:$A,bio_produtos!$C:$C),"")</f>
        <v>0</v>
      </c>
      <c r="T1164" s="12"/>
      <c r="U1164" s="23" t="str">
        <f>IF(T1164="","",SUM(T1164*N1164))</f>
        <v/>
      </c>
      <c r="V1164" s="23" t="str">
        <f>IF(U1164="","",IF(U1164&lt;10000,U1164,IF(U1164&lt;100000,U1164*0.3,"AVALIAÇÃO INDIVIDUAL")))</f>
        <v/>
      </c>
      <c r="W1164" s="10"/>
      <c r="X1164" s="7"/>
      <c r="Y1164" s="13"/>
      <c r="Z1164" s="10"/>
      <c r="AA1164" s="10"/>
      <c r="AB1164" s="10"/>
      <c r="AC1164" s="13"/>
      <c r="AD1164" s="10"/>
      <c r="AE1164" s="7"/>
      <c r="AF1164" s="7"/>
      <c r="AG1164" s="7"/>
      <c r="AH1164" s="7"/>
      <c r="AI1164" s="14"/>
    </row>
    <row r="1165" spans="1:35" s="15" customFormat="1" ht="150" customHeight="1" x14ac:dyDescent="0.25">
      <c r="A1165" s="4"/>
      <c r="B1165" s="4" t="str">
        <f>IF(C1165="","",IF(G1165="NEXOMED",CONCATENATE("BIO",C1165),CONCATENATE("ML",C1165)))</f>
        <v/>
      </c>
      <c r="C1165" s="28"/>
      <c r="D1165" s="9"/>
      <c r="E1165" s="7"/>
      <c r="F1165" s="7"/>
      <c r="G1165" s="7"/>
      <c r="H1165" s="7"/>
      <c r="I1165" s="10"/>
      <c r="J1165" s="7"/>
      <c r="K1165" s="7"/>
      <c r="L1165" s="13"/>
      <c r="M1165" s="9"/>
      <c r="N1165" s="7"/>
      <c r="O1165" s="7"/>
      <c r="P1165" s="13"/>
      <c r="Q1165" s="11"/>
      <c r="R1165" s="7"/>
      <c r="S1165" s="24">
        <f>IFERROR(_xlfn.XLOOKUP(R1165,bio_produtos!$A:$A,bio_produtos!$C:$C),"")</f>
        <v>0</v>
      </c>
      <c r="T1165" s="12"/>
      <c r="U1165" s="23" t="str">
        <f>IF(T1165="","",SUM(T1165*N1165))</f>
        <v/>
      </c>
      <c r="V1165" s="23" t="str">
        <f>IF(U1165="","",IF(U1165&lt;10000,U1165,IF(U1165&lt;100000,U1165*0.3,"AVALIAÇÃO INDIVIDUAL")))</f>
        <v/>
      </c>
      <c r="W1165" s="10"/>
      <c r="X1165" s="7"/>
      <c r="Y1165" s="13"/>
      <c r="Z1165" s="10"/>
      <c r="AA1165" s="10"/>
      <c r="AB1165" s="10"/>
      <c r="AC1165" s="13"/>
      <c r="AD1165" s="10"/>
      <c r="AE1165" s="7"/>
      <c r="AF1165" s="7"/>
      <c r="AG1165" s="7"/>
      <c r="AH1165" s="7"/>
      <c r="AI1165" s="14"/>
    </row>
    <row r="1166" spans="1:35" s="15" customFormat="1" ht="150" customHeight="1" x14ac:dyDescent="0.25">
      <c r="A1166" s="4"/>
      <c r="B1166" s="4" t="str">
        <f>IF(C1166="","",IF(G1166="NEXOMED",CONCATENATE("BIO",C1166),CONCATENATE("ML",C1166)))</f>
        <v/>
      </c>
      <c r="C1166" s="28"/>
      <c r="D1166" s="9"/>
      <c r="E1166" s="7"/>
      <c r="F1166" s="7"/>
      <c r="G1166" s="7"/>
      <c r="H1166" s="7"/>
      <c r="I1166" s="10"/>
      <c r="J1166" s="7"/>
      <c r="K1166" s="7"/>
      <c r="L1166" s="13"/>
      <c r="M1166" s="9"/>
      <c r="N1166" s="7"/>
      <c r="O1166" s="7"/>
      <c r="P1166" s="13"/>
      <c r="Q1166" s="11"/>
      <c r="R1166" s="7"/>
      <c r="S1166" s="24">
        <f>IFERROR(_xlfn.XLOOKUP(R1166,bio_produtos!$A:$A,bio_produtos!$C:$C),"")</f>
        <v>0</v>
      </c>
      <c r="T1166" s="12"/>
      <c r="U1166" s="23" t="str">
        <f>IF(T1166="","",SUM(T1166*N1166))</f>
        <v/>
      </c>
      <c r="V1166" s="23" t="str">
        <f>IF(U1166="","",IF(U1166&lt;10000,U1166,IF(U1166&lt;100000,U1166*0.3,"AVALIAÇÃO INDIVIDUAL")))</f>
        <v/>
      </c>
      <c r="W1166" s="10"/>
      <c r="X1166" s="7"/>
      <c r="Y1166" s="13"/>
      <c r="Z1166" s="10"/>
      <c r="AA1166" s="10"/>
      <c r="AB1166" s="10"/>
      <c r="AC1166" s="13"/>
      <c r="AD1166" s="10"/>
      <c r="AE1166" s="7"/>
      <c r="AF1166" s="7"/>
      <c r="AG1166" s="7"/>
      <c r="AH1166" s="7"/>
      <c r="AI1166" s="14"/>
    </row>
    <row r="1167" spans="1:35" s="15" customFormat="1" ht="150" customHeight="1" x14ac:dyDescent="0.25">
      <c r="A1167" s="4"/>
      <c r="B1167" s="4" t="str">
        <f>IF(C1167="","",IF(G1167="NEXOMED",CONCATENATE("BIO",C1167),CONCATENATE("ML",C1167)))</f>
        <v/>
      </c>
      <c r="C1167" s="28"/>
      <c r="D1167" s="9"/>
      <c r="E1167" s="7"/>
      <c r="F1167" s="7"/>
      <c r="G1167" s="7"/>
      <c r="H1167" s="7"/>
      <c r="I1167" s="10"/>
      <c r="J1167" s="7"/>
      <c r="K1167" s="7"/>
      <c r="L1167" s="13"/>
      <c r="M1167" s="9"/>
      <c r="N1167" s="7"/>
      <c r="O1167" s="7"/>
      <c r="P1167" s="13"/>
      <c r="Q1167" s="11"/>
      <c r="R1167" s="7"/>
      <c r="S1167" s="24">
        <f>IFERROR(_xlfn.XLOOKUP(R1167,bio_produtos!$A:$A,bio_produtos!$C:$C),"")</f>
        <v>0</v>
      </c>
      <c r="T1167" s="12"/>
      <c r="U1167" s="23" t="str">
        <f>IF(T1167="","",SUM(T1167*N1167))</f>
        <v/>
      </c>
      <c r="V1167" s="23" t="str">
        <f>IF(U1167="","",IF(U1167&lt;10000,U1167,IF(U1167&lt;100000,U1167*0.3,"AVALIAÇÃO INDIVIDUAL")))</f>
        <v/>
      </c>
      <c r="W1167" s="10"/>
      <c r="X1167" s="7"/>
      <c r="Y1167" s="13"/>
      <c r="Z1167" s="10"/>
      <c r="AA1167" s="10"/>
      <c r="AB1167" s="10"/>
      <c r="AC1167" s="13"/>
      <c r="AD1167" s="10"/>
      <c r="AE1167" s="7"/>
      <c r="AF1167" s="7"/>
      <c r="AG1167" s="7"/>
      <c r="AH1167" s="7"/>
      <c r="AI1167" s="14"/>
    </row>
    <row r="1168" spans="1:35" s="15" customFormat="1" ht="150" customHeight="1" x14ac:dyDescent="0.25">
      <c r="A1168" s="4"/>
      <c r="B1168" s="4" t="str">
        <f>IF(C1168="","",IF(G1168="NEXOMED",CONCATENATE("BIO",C1168),CONCATENATE("ML",C1168)))</f>
        <v/>
      </c>
      <c r="C1168" s="28"/>
      <c r="D1168" s="9"/>
      <c r="E1168" s="7"/>
      <c r="F1168" s="7"/>
      <c r="G1168" s="7"/>
      <c r="H1168" s="7"/>
      <c r="I1168" s="10"/>
      <c r="J1168" s="7"/>
      <c r="K1168" s="7"/>
      <c r="L1168" s="13"/>
      <c r="M1168" s="9"/>
      <c r="N1168" s="7"/>
      <c r="O1168" s="7"/>
      <c r="P1168" s="13"/>
      <c r="Q1168" s="11"/>
      <c r="R1168" s="7"/>
      <c r="S1168" s="24">
        <f>IFERROR(_xlfn.XLOOKUP(R1168,bio_produtos!$A:$A,bio_produtos!$C:$C),"")</f>
        <v>0</v>
      </c>
      <c r="T1168" s="12"/>
      <c r="U1168" s="23" t="str">
        <f>IF(T1168="","",SUM(T1168*N1168))</f>
        <v/>
      </c>
      <c r="V1168" s="23" t="str">
        <f>IF(U1168="","",IF(U1168&lt;10000,U1168,IF(U1168&lt;100000,U1168*0.3,"AVALIAÇÃO INDIVIDUAL")))</f>
        <v/>
      </c>
      <c r="W1168" s="10"/>
      <c r="X1168" s="7"/>
      <c r="Y1168" s="13"/>
      <c r="Z1168" s="10"/>
      <c r="AA1168" s="10"/>
      <c r="AB1168" s="10"/>
      <c r="AC1168" s="13"/>
      <c r="AD1168" s="10"/>
      <c r="AE1168" s="7"/>
      <c r="AF1168" s="7"/>
      <c r="AG1168" s="7"/>
      <c r="AH1168" s="7"/>
      <c r="AI1168" s="14"/>
    </row>
    <row r="1169" spans="1:35" s="15" customFormat="1" ht="150" customHeight="1" x14ac:dyDescent="0.25">
      <c r="A1169" s="4"/>
      <c r="B1169" s="4" t="str">
        <f>IF(C1169="","",IF(G1169="NEXOMED",CONCATENATE("BIO",C1169),CONCATENATE("ML",C1169)))</f>
        <v/>
      </c>
      <c r="C1169" s="28"/>
      <c r="D1169" s="9"/>
      <c r="E1169" s="7"/>
      <c r="F1169" s="7"/>
      <c r="G1169" s="7"/>
      <c r="H1169" s="7"/>
      <c r="I1169" s="10"/>
      <c r="J1169" s="7"/>
      <c r="K1169" s="7"/>
      <c r="L1169" s="13"/>
      <c r="M1169" s="9"/>
      <c r="N1169" s="7"/>
      <c r="O1169" s="7"/>
      <c r="P1169" s="13"/>
      <c r="Q1169" s="11"/>
      <c r="R1169" s="7"/>
      <c r="S1169" s="24">
        <f>IFERROR(_xlfn.XLOOKUP(R1169,bio_produtos!$A:$A,bio_produtos!$C:$C),"")</f>
        <v>0</v>
      </c>
      <c r="T1169" s="12"/>
      <c r="U1169" s="23" t="str">
        <f>IF(T1169="","",SUM(T1169*N1169))</f>
        <v/>
      </c>
      <c r="V1169" s="23" t="str">
        <f>IF(U1169="","",IF(U1169&lt;10000,U1169,IF(U1169&lt;100000,U1169*0.3,"AVALIAÇÃO INDIVIDUAL")))</f>
        <v/>
      </c>
      <c r="W1169" s="10"/>
      <c r="X1169" s="7"/>
      <c r="Y1169" s="13"/>
      <c r="Z1169" s="10"/>
      <c r="AA1169" s="10"/>
      <c r="AB1169" s="10"/>
      <c r="AC1169" s="13"/>
      <c r="AD1169" s="10"/>
      <c r="AE1169" s="7"/>
      <c r="AF1169" s="7"/>
      <c r="AG1169" s="7"/>
      <c r="AH1169" s="7"/>
      <c r="AI1169" s="14"/>
    </row>
    <row r="1170" spans="1:35" s="15" customFormat="1" ht="150" customHeight="1" x14ac:dyDescent="0.25">
      <c r="A1170" s="4"/>
      <c r="B1170" s="4" t="str">
        <f>IF(C1170="","",IF(G1170="NEXOMED",CONCATENATE("BIO",C1170),CONCATENATE("ML",C1170)))</f>
        <v/>
      </c>
      <c r="C1170" s="28"/>
      <c r="D1170" s="9"/>
      <c r="E1170" s="7"/>
      <c r="F1170" s="7"/>
      <c r="G1170" s="7"/>
      <c r="H1170" s="7"/>
      <c r="I1170" s="10"/>
      <c r="J1170" s="7"/>
      <c r="K1170" s="7"/>
      <c r="L1170" s="13"/>
      <c r="M1170" s="9"/>
      <c r="N1170" s="7"/>
      <c r="O1170" s="7"/>
      <c r="P1170" s="13"/>
      <c r="Q1170" s="11"/>
      <c r="R1170" s="7"/>
      <c r="S1170" s="24">
        <f>IFERROR(_xlfn.XLOOKUP(R1170,bio_produtos!$A:$A,bio_produtos!$C:$C),"")</f>
        <v>0</v>
      </c>
      <c r="T1170" s="12"/>
      <c r="U1170" s="23" t="str">
        <f>IF(T1170="","",SUM(T1170*N1170))</f>
        <v/>
      </c>
      <c r="V1170" s="23" t="str">
        <f>IF(U1170="","",IF(U1170&lt;10000,U1170,IF(U1170&lt;100000,U1170*0.3,"AVALIAÇÃO INDIVIDUAL")))</f>
        <v/>
      </c>
      <c r="W1170" s="10"/>
      <c r="X1170" s="7"/>
      <c r="Y1170" s="13"/>
      <c r="Z1170" s="10"/>
      <c r="AA1170" s="10"/>
      <c r="AB1170" s="10"/>
      <c r="AC1170" s="13"/>
      <c r="AD1170" s="10"/>
      <c r="AE1170" s="7"/>
      <c r="AF1170" s="7"/>
      <c r="AG1170" s="7"/>
      <c r="AH1170" s="7"/>
      <c r="AI1170" s="14"/>
    </row>
    <row r="1171" spans="1:35" s="15" customFormat="1" ht="150" customHeight="1" x14ac:dyDescent="0.25">
      <c r="A1171" s="4"/>
      <c r="B1171" s="4" t="str">
        <f>IF(C1171="","",IF(G1171="NEXOMED",CONCATENATE("BIO",C1171),CONCATENATE("ML",C1171)))</f>
        <v/>
      </c>
      <c r="C1171" s="28"/>
      <c r="D1171" s="9"/>
      <c r="E1171" s="7"/>
      <c r="F1171" s="7"/>
      <c r="G1171" s="7"/>
      <c r="H1171" s="7"/>
      <c r="I1171" s="10"/>
      <c r="J1171" s="7"/>
      <c r="K1171" s="7"/>
      <c r="L1171" s="13"/>
      <c r="M1171" s="9"/>
      <c r="N1171" s="7"/>
      <c r="O1171" s="7"/>
      <c r="P1171" s="13"/>
      <c r="Q1171" s="11"/>
      <c r="R1171" s="7"/>
      <c r="S1171" s="24">
        <f>IFERROR(_xlfn.XLOOKUP(R1171,bio_produtos!$A:$A,bio_produtos!$C:$C),"")</f>
        <v>0</v>
      </c>
      <c r="T1171" s="12"/>
      <c r="U1171" s="23" t="str">
        <f>IF(T1171="","",SUM(T1171*N1171))</f>
        <v/>
      </c>
      <c r="V1171" s="23" t="str">
        <f>IF(U1171="","",IF(U1171&lt;10000,U1171,IF(U1171&lt;100000,U1171*0.3,"AVALIAÇÃO INDIVIDUAL")))</f>
        <v/>
      </c>
      <c r="W1171" s="10"/>
      <c r="X1171" s="7"/>
      <c r="Y1171" s="13"/>
      <c r="Z1171" s="10"/>
      <c r="AA1171" s="10"/>
      <c r="AB1171" s="10"/>
      <c r="AC1171" s="13"/>
      <c r="AD1171" s="10"/>
      <c r="AE1171" s="7"/>
      <c r="AF1171" s="7"/>
      <c r="AG1171" s="7"/>
      <c r="AH1171" s="7"/>
      <c r="AI1171" s="14"/>
    </row>
    <row r="1172" spans="1:35" s="15" customFormat="1" ht="150" customHeight="1" x14ac:dyDescent="0.25">
      <c r="A1172" s="4"/>
      <c r="B1172" s="4" t="str">
        <f>IF(C1172="","",IF(G1172="NEXOMED",CONCATENATE("BIO",C1172),CONCATENATE("ML",C1172)))</f>
        <v/>
      </c>
      <c r="C1172" s="28"/>
      <c r="D1172" s="9"/>
      <c r="E1172" s="7"/>
      <c r="F1172" s="7"/>
      <c r="G1172" s="7"/>
      <c r="H1172" s="7"/>
      <c r="I1172" s="10"/>
      <c r="J1172" s="7"/>
      <c r="K1172" s="7"/>
      <c r="L1172" s="13"/>
      <c r="M1172" s="9"/>
      <c r="N1172" s="7"/>
      <c r="O1172" s="7"/>
      <c r="P1172" s="13"/>
      <c r="Q1172" s="11"/>
      <c r="R1172" s="7"/>
      <c r="S1172" s="24">
        <f>IFERROR(_xlfn.XLOOKUP(R1172,bio_produtos!$A:$A,bio_produtos!$C:$C),"")</f>
        <v>0</v>
      </c>
      <c r="T1172" s="12"/>
      <c r="U1172" s="23" t="str">
        <f>IF(T1172="","",SUM(T1172*N1172))</f>
        <v/>
      </c>
      <c r="V1172" s="23" t="str">
        <f>IF(U1172="","",IF(U1172&lt;10000,U1172,IF(U1172&lt;100000,U1172*0.3,"AVALIAÇÃO INDIVIDUAL")))</f>
        <v/>
      </c>
      <c r="W1172" s="10"/>
      <c r="X1172" s="7"/>
      <c r="Y1172" s="13"/>
      <c r="Z1172" s="10"/>
      <c r="AA1172" s="10"/>
      <c r="AB1172" s="10"/>
      <c r="AC1172" s="13"/>
      <c r="AD1172" s="10"/>
      <c r="AE1172" s="7"/>
      <c r="AF1172" s="7"/>
      <c r="AG1172" s="7"/>
      <c r="AH1172" s="7"/>
      <c r="AI1172" s="14"/>
    </row>
    <row r="1173" spans="1:35" s="15" customFormat="1" ht="150" customHeight="1" x14ac:dyDescent="0.25">
      <c r="A1173" s="4"/>
      <c r="B1173" s="4" t="str">
        <f>IF(C1173="","",IF(G1173="NEXOMED",CONCATENATE("BIO",C1173),CONCATENATE("ML",C1173)))</f>
        <v/>
      </c>
      <c r="C1173" s="28"/>
      <c r="D1173" s="9"/>
      <c r="E1173" s="7"/>
      <c r="F1173" s="7"/>
      <c r="G1173" s="7"/>
      <c r="H1173" s="7"/>
      <c r="I1173" s="10"/>
      <c r="J1173" s="7"/>
      <c r="K1173" s="7"/>
      <c r="L1173" s="13"/>
      <c r="M1173" s="9"/>
      <c r="N1173" s="7"/>
      <c r="O1173" s="7"/>
      <c r="P1173" s="13"/>
      <c r="Q1173" s="11"/>
      <c r="R1173" s="7"/>
      <c r="S1173" s="24">
        <f>IFERROR(_xlfn.XLOOKUP(R1173,bio_produtos!$A:$A,bio_produtos!$C:$C),"")</f>
        <v>0</v>
      </c>
      <c r="T1173" s="12"/>
      <c r="U1173" s="23" t="str">
        <f>IF(T1173="","",SUM(T1173*N1173))</f>
        <v/>
      </c>
      <c r="V1173" s="23" t="str">
        <f>IF(U1173="","",IF(U1173&lt;10000,U1173,IF(U1173&lt;100000,U1173*0.3,"AVALIAÇÃO INDIVIDUAL")))</f>
        <v/>
      </c>
      <c r="W1173" s="10"/>
      <c r="X1173" s="7"/>
      <c r="Y1173" s="13"/>
      <c r="Z1173" s="10"/>
      <c r="AA1173" s="10"/>
      <c r="AB1173" s="10"/>
      <c r="AC1173" s="13"/>
      <c r="AD1173" s="10"/>
      <c r="AE1173" s="7"/>
      <c r="AF1173" s="7"/>
      <c r="AG1173" s="7"/>
      <c r="AH1173" s="7"/>
      <c r="AI1173" s="14"/>
    </row>
    <row r="1174" spans="1:35" s="15" customFormat="1" ht="150" customHeight="1" x14ac:dyDescent="0.25">
      <c r="A1174" s="4"/>
      <c r="B1174" s="4" t="str">
        <f>IF(C1174="","",IF(G1174="NEXOMED",CONCATENATE("BIO",C1174),CONCATENATE("ML",C1174)))</f>
        <v/>
      </c>
      <c r="C1174" s="28"/>
      <c r="D1174" s="9"/>
      <c r="E1174" s="7"/>
      <c r="F1174" s="7"/>
      <c r="G1174" s="7"/>
      <c r="H1174" s="7"/>
      <c r="I1174" s="10"/>
      <c r="J1174" s="7"/>
      <c r="K1174" s="7"/>
      <c r="L1174" s="13"/>
      <c r="M1174" s="9"/>
      <c r="N1174" s="7"/>
      <c r="O1174" s="7"/>
      <c r="P1174" s="13"/>
      <c r="Q1174" s="11"/>
      <c r="R1174" s="7"/>
      <c r="S1174" s="24">
        <f>IFERROR(_xlfn.XLOOKUP(R1174,bio_produtos!$A:$A,bio_produtos!$C:$C),"")</f>
        <v>0</v>
      </c>
      <c r="T1174" s="12"/>
      <c r="U1174" s="23" t="str">
        <f>IF(T1174="","",SUM(T1174*N1174))</f>
        <v/>
      </c>
      <c r="V1174" s="23" t="str">
        <f>IF(U1174="","",IF(U1174&lt;10000,U1174,IF(U1174&lt;100000,U1174*0.3,"AVALIAÇÃO INDIVIDUAL")))</f>
        <v/>
      </c>
      <c r="W1174" s="10"/>
      <c r="X1174" s="7"/>
      <c r="Y1174" s="13"/>
      <c r="Z1174" s="10"/>
      <c r="AA1174" s="10"/>
      <c r="AB1174" s="10"/>
      <c r="AC1174" s="13"/>
      <c r="AD1174" s="10"/>
      <c r="AE1174" s="7"/>
      <c r="AF1174" s="7"/>
      <c r="AG1174" s="7"/>
      <c r="AH1174" s="7"/>
      <c r="AI1174" s="14"/>
    </row>
    <row r="1175" spans="1:35" s="15" customFormat="1" ht="150" customHeight="1" x14ac:dyDescent="0.25">
      <c r="A1175" s="4"/>
      <c r="B1175" s="4" t="str">
        <f>IF(C1175="","",IF(G1175="NEXOMED",CONCATENATE("BIO",C1175),CONCATENATE("ML",C1175)))</f>
        <v/>
      </c>
      <c r="C1175" s="28"/>
      <c r="D1175" s="9"/>
      <c r="E1175" s="7"/>
      <c r="F1175" s="7"/>
      <c r="G1175" s="7"/>
      <c r="H1175" s="7"/>
      <c r="I1175" s="10"/>
      <c r="J1175" s="7"/>
      <c r="K1175" s="7"/>
      <c r="L1175" s="13"/>
      <c r="M1175" s="9"/>
      <c r="N1175" s="7"/>
      <c r="O1175" s="7"/>
      <c r="P1175" s="13"/>
      <c r="Q1175" s="11"/>
      <c r="R1175" s="7"/>
      <c r="S1175" s="24">
        <f>IFERROR(_xlfn.XLOOKUP(R1175,bio_produtos!$A:$A,bio_produtos!$C:$C),"")</f>
        <v>0</v>
      </c>
      <c r="T1175" s="12"/>
      <c r="U1175" s="23" t="str">
        <f>IF(T1175="","",SUM(T1175*N1175))</f>
        <v/>
      </c>
      <c r="V1175" s="23" t="str">
        <f>IF(U1175="","",IF(U1175&lt;10000,U1175,IF(U1175&lt;100000,U1175*0.3,"AVALIAÇÃO INDIVIDUAL")))</f>
        <v/>
      </c>
      <c r="W1175" s="10"/>
      <c r="X1175" s="7"/>
      <c r="Y1175" s="13"/>
      <c r="Z1175" s="10"/>
      <c r="AA1175" s="10"/>
      <c r="AB1175" s="10"/>
      <c r="AC1175" s="13"/>
      <c r="AD1175" s="10"/>
      <c r="AE1175" s="7"/>
      <c r="AF1175" s="7"/>
      <c r="AG1175" s="7"/>
      <c r="AH1175" s="7"/>
      <c r="AI1175" s="14"/>
    </row>
    <row r="1176" spans="1:35" s="15" customFormat="1" ht="150" customHeight="1" x14ac:dyDescent="0.25">
      <c r="A1176" s="4"/>
      <c r="B1176" s="4" t="str">
        <f>IF(C1176="","",IF(G1176="NEXOMED",CONCATENATE("BIO",C1176),CONCATENATE("ML",C1176)))</f>
        <v/>
      </c>
      <c r="C1176" s="28"/>
      <c r="D1176" s="9"/>
      <c r="E1176" s="7"/>
      <c r="F1176" s="7"/>
      <c r="G1176" s="7"/>
      <c r="H1176" s="7"/>
      <c r="I1176" s="10"/>
      <c r="J1176" s="7"/>
      <c r="K1176" s="7"/>
      <c r="L1176" s="13"/>
      <c r="M1176" s="9"/>
      <c r="N1176" s="7"/>
      <c r="O1176" s="7"/>
      <c r="P1176" s="13"/>
      <c r="Q1176" s="11"/>
      <c r="R1176" s="7"/>
      <c r="S1176" s="24">
        <f>IFERROR(_xlfn.XLOOKUP(R1176,bio_produtos!$A:$A,bio_produtos!$C:$C),"")</f>
        <v>0</v>
      </c>
      <c r="T1176" s="12"/>
      <c r="U1176" s="23" t="str">
        <f>IF(T1176="","",SUM(T1176*N1176))</f>
        <v/>
      </c>
      <c r="V1176" s="23" t="str">
        <f>IF(U1176="","",IF(U1176&lt;10000,U1176,IF(U1176&lt;100000,U1176*0.3,"AVALIAÇÃO INDIVIDUAL")))</f>
        <v/>
      </c>
      <c r="W1176" s="10"/>
      <c r="X1176" s="7"/>
      <c r="Y1176" s="13"/>
      <c r="Z1176" s="10"/>
      <c r="AA1176" s="10"/>
      <c r="AB1176" s="10"/>
      <c r="AC1176" s="13"/>
      <c r="AD1176" s="10"/>
      <c r="AE1176" s="7"/>
      <c r="AF1176" s="7"/>
      <c r="AG1176" s="7"/>
      <c r="AH1176" s="7"/>
      <c r="AI1176" s="14"/>
    </row>
    <row r="1177" spans="1:35" s="15" customFormat="1" ht="150" customHeight="1" x14ac:dyDescent="0.25">
      <c r="A1177" s="4"/>
      <c r="B1177" s="4" t="str">
        <f>IF(C1177="","",IF(G1177="NEXOMED",CONCATENATE("BIO",C1177),CONCATENATE("ML",C1177)))</f>
        <v/>
      </c>
      <c r="C1177" s="28"/>
      <c r="D1177" s="9"/>
      <c r="E1177" s="7"/>
      <c r="F1177" s="7"/>
      <c r="G1177" s="7"/>
      <c r="H1177" s="7"/>
      <c r="I1177" s="10"/>
      <c r="J1177" s="7"/>
      <c r="K1177" s="7"/>
      <c r="L1177" s="13"/>
      <c r="M1177" s="9"/>
      <c r="N1177" s="7"/>
      <c r="O1177" s="7"/>
      <c r="P1177" s="13"/>
      <c r="Q1177" s="11"/>
      <c r="R1177" s="7"/>
      <c r="S1177" s="24">
        <f>IFERROR(_xlfn.XLOOKUP(R1177,bio_produtos!$A:$A,bio_produtos!$C:$C),"")</f>
        <v>0</v>
      </c>
      <c r="T1177" s="12"/>
      <c r="U1177" s="23" t="str">
        <f>IF(T1177="","",SUM(T1177*N1177))</f>
        <v/>
      </c>
      <c r="V1177" s="23" t="str">
        <f>IF(U1177="","",IF(U1177&lt;10000,U1177,IF(U1177&lt;100000,U1177*0.3,"AVALIAÇÃO INDIVIDUAL")))</f>
        <v/>
      </c>
      <c r="W1177" s="10"/>
      <c r="X1177" s="7"/>
      <c r="Y1177" s="13"/>
      <c r="Z1177" s="10"/>
      <c r="AA1177" s="10"/>
      <c r="AB1177" s="10"/>
      <c r="AC1177" s="13"/>
      <c r="AD1177" s="10"/>
      <c r="AE1177" s="7"/>
      <c r="AF1177" s="7"/>
      <c r="AG1177" s="7"/>
      <c r="AH1177" s="7"/>
      <c r="AI1177" s="14"/>
    </row>
    <row r="1178" spans="1:35" s="15" customFormat="1" ht="150" customHeight="1" x14ac:dyDescent="0.25">
      <c r="A1178" s="4"/>
      <c r="B1178" s="4" t="str">
        <f>IF(C1178="","",IF(G1178="NEXOMED",CONCATENATE("BIO",C1178),CONCATENATE("ML",C1178)))</f>
        <v/>
      </c>
      <c r="C1178" s="28"/>
      <c r="D1178" s="9"/>
      <c r="E1178" s="7"/>
      <c r="F1178" s="7"/>
      <c r="G1178" s="7"/>
      <c r="H1178" s="7"/>
      <c r="I1178" s="10"/>
      <c r="J1178" s="7"/>
      <c r="K1178" s="7"/>
      <c r="L1178" s="13"/>
      <c r="M1178" s="9"/>
      <c r="N1178" s="7"/>
      <c r="O1178" s="7"/>
      <c r="P1178" s="13"/>
      <c r="Q1178" s="11"/>
      <c r="R1178" s="7"/>
      <c r="S1178" s="24">
        <f>IFERROR(_xlfn.XLOOKUP(R1178,bio_produtos!$A:$A,bio_produtos!$C:$C),"")</f>
        <v>0</v>
      </c>
      <c r="T1178" s="12"/>
      <c r="U1178" s="23" t="str">
        <f>IF(T1178="","",SUM(T1178*N1178))</f>
        <v/>
      </c>
      <c r="V1178" s="23" t="str">
        <f>IF(U1178="","",IF(U1178&lt;10000,U1178,IF(U1178&lt;100000,U1178*0.3,"AVALIAÇÃO INDIVIDUAL")))</f>
        <v/>
      </c>
      <c r="W1178" s="10"/>
      <c r="X1178" s="7"/>
      <c r="Y1178" s="13"/>
      <c r="Z1178" s="10"/>
      <c r="AA1178" s="10"/>
      <c r="AB1178" s="10"/>
      <c r="AC1178" s="13"/>
      <c r="AD1178" s="10"/>
      <c r="AE1178" s="7"/>
      <c r="AF1178" s="7"/>
      <c r="AG1178" s="7"/>
      <c r="AH1178" s="7"/>
      <c r="AI1178" s="14"/>
    </row>
    <row r="1179" spans="1:35" s="15" customFormat="1" ht="150" customHeight="1" x14ac:dyDescent="0.25">
      <c r="A1179" s="4"/>
      <c r="B1179" s="4" t="str">
        <f>IF(C1179="","",IF(G1179="NEXOMED",CONCATENATE("BIO",C1179),CONCATENATE("ML",C1179)))</f>
        <v/>
      </c>
      <c r="C1179" s="28"/>
      <c r="D1179" s="9"/>
      <c r="E1179" s="7"/>
      <c r="F1179" s="7"/>
      <c r="G1179" s="7"/>
      <c r="H1179" s="7"/>
      <c r="I1179" s="10"/>
      <c r="J1179" s="7"/>
      <c r="K1179" s="7"/>
      <c r="L1179" s="13"/>
      <c r="M1179" s="9"/>
      <c r="N1179" s="7"/>
      <c r="O1179" s="7"/>
      <c r="P1179" s="13"/>
      <c r="Q1179" s="11"/>
      <c r="R1179" s="7"/>
      <c r="S1179" s="24">
        <f>IFERROR(_xlfn.XLOOKUP(R1179,bio_produtos!$A:$A,bio_produtos!$C:$C),"")</f>
        <v>0</v>
      </c>
      <c r="T1179" s="12"/>
      <c r="U1179" s="23" t="str">
        <f>IF(T1179="","",SUM(T1179*N1179))</f>
        <v/>
      </c>
      <c r="V1179" s="23" t="str">
        <f>IF(U1179="","",IF(U1179&lt;10000,U1179,IF(U1179&lt;100000,U1179*0.3,"AVALIAÇÃO INDIVIDUAL")))</f>
        <v/>
      </c>
      <c r="W1179" s="10"/>
      <c r="X1179" s="7"/>
      <c r="Y1179" s="13"/>
      <c r="Z1179" s="10"/>
      <c r="AA1179" s="10"/>
      <c r="AB1179" s="10"/>
      <c r="AC1179" s="13"/>
      <c r="AD1179" s="10"/>
      <c r="AE1179" s="7"/>
      <c r="AF1179" s="7"/>
      <c r="AG1179" s="7"/>
      <c r="AH1179" s="7"/>
      <c r="AI1179" s="14"/>
    </row>
    <row r="1180" spans="1:35" s="15" customFormat="1" ht="150" customHeight="1" x14ac:dyDescent="0.25">
      <c r="A1180" s="4"/>
      <c r="B1180" s="4" t="str">
        <f>IF(C1180="","",IF(G1180="NEXOMED",CONCATENATE("BIO",C1180),CONCATENATE("ML",C1180)))</f>
        <v/>
      </c>
      <c r="C1180" s="28"/>
      <c r="D1180" s="9"/>
      <c r="E1180" s="7"/>
      <c r="F1180" s="7"/>
      <c r="G1180" s="7"/>
      <c r="H1180" s="7"/>
      <c r="I1180" s="10"/>
      <c r="J1180" s="7"/>
      <c r="K1180" s="7"/>
      <c r="L1180" s="13"/>
      <c r="M1180" s="9"/>
      <c r="N1180" s="7"/>
      <c r="O1180" s="7"/>
      <c r="P1180" s="13"/>
      <c r="Q1180" s="11"/>
      <c r="R1180" s="7"/>
      <c r="S1180" s="24">
        <f>IFERROR(_xlfn.XLOOKUP(R1180,bio_produtos!$A:$A,bio_produtos!$C:$C),"")</f>
        <v>0</v>
      </c>
      <c r="T1180" s="12"/>
      <c r="U1180" s="23" t="str">
        <f>IF(T1180="","",SUM(T1180*N1180))</f>
        <v/>
      </c>
      <c r="V1180" s="23" t="str">
        <f>IF(U1180="","",IF(U1180&lt;10000,U1180,IF(U1180&lt;100000,U1180*0.3,"AVALIAÇÃO INDIVIDUAL")))</f>
        <v/>
      </c>
      <c r="W1180" s="10"/>
      <c r="X1180" s="7"/>
      <c r="Y1180" s="13"/>
      <c r="Z1180" s="10"/>
      <c r="AA1180" s="10"/>
      <c r="AB1180" s="10"/>
      <c r="AC1180" s="13"/>
      <c r="AD1180" s="10"/>
      <c r="AE1180" s="7"/>
      <c r="AF1180" s="7"/>
      <c r="AG1180" s="7"/>
      <c r="AH1180" s="7"/>
      <c r="AI1180" s="14"/>
    </row>
    <row r="1181" spans="1:35" s="15" customFormat="1" ht="150" customHeight="1" x14ac:dyDescent="0.25">
      <c r="A1181" s="4"/>
      <c r="B1181" s="4" t="str">
        <f>IF(C1181="","",IF(G1181="NEXOMED",CONCATENATE("BIO",C1181),CONCATENATE("ML",C1181)))</f>
        <v/>
      </c>
      <c r="C1181" s="28"/>
      <c r="D1181" s="9"/>
      <c r="E1181" s="7"/>
      <c r="F1181" s="7"/>
      <c r="G1181" s="7"/>
      <c r="H1181" s="7"/>
      <c r="I1181" s="10"/>
      <c r="J1181" s="7"/>
      <c r="K1181" s="7"/>
      <c r="L1181" s="13"/>
      <c r="M1181" s="9"/>
      <c r="N1181" s="7"/>
      <c r="O1181" s="7"/>
      <c r="P1181" s="13"/>
      <c r="Q1181" s="11"/>
      <c r="R1181" s="7"/>
      <c r="S1181" s="24">
        <f>IFERROR(_xlfn.XLOOKUP(R1181,bio_produtos!$A:$A,bio_produtos!$C:$C),"")</f>
        <v>0</v>
      </c>
      <c r="T1181" s="12"/>
      <c r="U1181" s="23" t="str">
        <f>IF(T1181="","",SUM(T1181*N1181))</f>
        <v/>
      </c>
      <c r="V1181" s="23" t="str">
        <f>IF(U1181="","",IF(U1181&lt;10000,U1181,IF(U1181&lt;100000,U1181*0.3,"AVALIAÇÃO INDIVIDUAL")))</f>
        <v/>
      </c>
      <c r="W1181" s="10"/>
      <c r="X1181" s="7"/>
      <c r="Y1181" s="13"/>
      <c r="Z1181" s="10"/>
      <c r="AA1181" s="10"/>
      <c r="AB1181" s="10"/>
      <c r="AC1181" s="13"/>
      <c r="AD1181" s="10"/>
      <c r="AE1181" s="7"/>
      <c r="AF1181" s="7"/>
      <c r="AG1181" s="7"/>
      <c r="AH1181" s="7"/>
      <c r="AI1181" s="14"/>
    </row>
    <row r="1182" spans="1:35" s="15" customFormat="1" ht="150" customHeight="1" x14ac:dyDescent="0.25">
      <c r="A1182" s="4"/>
      <c r="B1182" s="4" t="str">
        <f>IF(C1182="","",IF(G1182="NEXOMED",CONCATENATE("BIO",C1182),CONCATENATE("ML",C1182)))</f>
        <v/>
      </c>
      <c r="C1182" s="28"/>
      <c r="D1182" s="9"/>
      <c r="E1182" s="7"/>
      <c r="F1182" s="7"/>
      <c r="G1182" s="7"/>
      <c r="H1182" s="7"/>
      <c r="I1182" s="10"/>
      <c r="J1182" s="7"/>
      <c r="K1182" s="7"/>
      <c r="L1182" s="13"/>
      <c r="M1182" s="9"/>
      <c r="N1182" s="7"/>
      <c r="O1182" s="7"/>
      <c r="P1182" s="13"/>
      <c r="Q1182" s="11"/>
      <c r="R1182" s="7"/>
      <c r="S1182" s="24">
        <f>IFERROR(_xlfn.XLOOKUP(R1182,bio_produtos!$A:$A,bio_produtos!$C:$C),"")</f>
        <v>0</v>
      </c>
      <c r="T1182" s="12"/>
      <c r="U1182" s="23" t="str">
        <f>IF(T1182="","",SUM(T1182*N1182))</f>
        <v/>
      </c>
      <c r="V1182" s="23" t="str">
        <f>IF(U1182="","",IF(U1182&lt;10000,U1182,IF(U1182&lt;100000,U1182*0.3,"AVALIAÇÃO INDIVIDUAL")))</f>
        <v/>
      </c>
      <c r="W1182" s="10"/>
      <c r="X1182" s="7"/>
      <c r="Y1182" s="13"/>
      <c r="Z1182" s="10"/>
      <c r="AA1182" s="10"/>
      <c r="AB1182" s="10"/>
      <c r="AC1182" s="13"/>
      <c r="AD1182" s="10"/>
      <c r="AE1182" s="7"/>
      <c r="AF1182" s="7"/>
      <c r="AG1182" s="7"/>
      <c r="AH1182" s="7"/>
      <c r="AI1182" s="14"/>
    </row>
    <row r="1183" spans="1:35" s="15" customFormat="1" ht="150" customHeight="1" x14ac:dyDescent="0.25">
      <c r="A1183" s="4"/>
      <c r="B1183" s="4" t="str">
        <f>IF(C1183="","",IF(G1183="NEXOMED",CONCATENATE("BIO",C1183),CONCATENATE("ML",C1183)))</f>
        <v/>
      </c>
      <c r="C1183" s="28"/>
      <c r="D1183" s="9"/>
      <c r="E1183" s="7"/>
      <c r="F1183" s="7"/>
      <c r="G1183" s="7"/>
      <c r="H1183" s="7"/>
      <c r="I1183" s="10"/>
      <c r="J1183" s="7"/>
      <c r="K1183" s="7"/>
      <c r="L1183" s="13"/>
      <c r="M1183" s="9"/>
      <c r="N1183" s="7"/>
      <c r="O1183" s="7"/>
      <c r="P1183" s="13"/>
      <c r="Q1183" s="11"/>
      <c r="R1183" s="7"/>
      <c r="S1183" s="24">
        <f>IFERROR(_xlfn.XLOOKUP(R1183,bio_produtos!$A:$A,bio_produtos!$C:$C),"")</f>
        <v>0</v>
      </c>
      <c r="T1183" s="12"/>
      <c r="U1183" s="23" t="str">
        <f>IF(T1183="","",SUM(T1183*N1183))</f>
        <v/>
      </c>
      <c r="V1183" s="23" t="str">
        <f>IF(U1183="","",IF(U1183&lt;10000,U1183,IF(U1183&lt;100000,U1183*0.3,"AVALIAÇÃO INDIVIDUAL")))</f>
        <v/>
      </c>
      <c r="W1183" s="10"/>
      <c r="X1183" s="7"/>
      <c r="Y1183" s="13"/>
      <c r="Z1183" s="10"/>
      <c r="AA1183" s="10"/>
      <c r="AB1183" s="10"/>
      <c r="AC1183" s="13"/>
      <c r="AD1183" s="10"/>
      <c r="AE1183" s="7"/>
      <c r="AF1183" s="7"/>
      <c r="AG1183" s="7"/>
      <c r="AH1183" s="7"/>
      <c r="AI1183" s="14"/>
    </row>
    <row r="1184" spans="1:35" s="15" customFormat="1" ht="150" customHeight="1" x14ac:dyDescent="0.25">
      <c r="A1184" s="4"/>
      <c r="B1184" s="4" t="str">
        <f>IF(C1184="","",IF(G1184="NEXOMED",CONCATENATE("BIO",C1184),CONCATENATE("ML",C1184)))</f>
        <v/>
      </c>
      <c r="C1184" s="28"/>
      <c r="D1184" s="9"/>
      <c r="E1184" s="7"/>
      <c r="F1184" s="7"/>
      <c r="G1184" s="7"/>
      <c r="H1184" s="7"/>
      <c r="I1184" s="10"/>
      <c r="J1184" s="7"/>
      <c r="K1184" s="7"/>
      <c r="L1184" s="13"/>
      <c r="M1184" s="9"/>
      <c r="N1184" s="7"/>
      <c r="O1184" s="7"/>
      <c r="P1184" s="13"/>
      <c r="Q1184" s="11"/>
      <c r="R1184" s="7"/>
      <c r="S1184" s="24">
        <f>IFERROR(_xlfn.XLOOKUP(R1184,bio_produtos!$A:$A,bio_produtos!$C:$C),"")</f>
        <v>0</v>
      </c>
      <c r="T1184" s="12"/>
      <c r="U1184" s="23" t="str">
        <f>IF(T1184="","",SUM(T1184*N1184))</f>
        <v/>
      </c>
      <c r="V1184" s="23" t="str">
        <f>IF(U1184="","",IF(U1184&lt;10000,U1184,IF(U1184&lt;100000,U1184*0.3,"AVALIAÇÃO INDIVIDUAL")))</f>
        <v/>
      </c>
      <c r="W1184" s="10"/>
      <c r="X1184" s="7"/>
      <c r="Y1184" s="13"/>
      <c r="Z1184" s="10"/>
      <c r="AA1184" s="10"/>
      <c r="AB1184" s="10"/>
      <c r="AC1184" s="13"/>
      <c r="AD1184" s="10"/>
      <c r="AE1184" s="7"/>
      <c r="AF1184" s="7"/>
      <c r="AG1184" s="7"/>
      <c r="AH1184" s="7"/>
      <c r="AI1184" s="14"/>
    </row>
    <row r="1185" spans="1:35" s="15" customFormat="1" ht="150" customHeight="1" x14ac:dyDescent="0.25">
      <c r="A1185" s="4"/>
      <c r="B1185" s="4" t="str">
        <f>IF(C1185="","",IF(G1185="NEXOMED",CONCATENATE("BIO",C1185),CONCATENATE("ML",C1185)))</f>
        <v/>
      </c>
      <c r="C1185" s="28"/>
      <c r="D1185" s="9"/>
      <c r="E1185" s="7"/>
      <c r="F1185" s="7"/>
      <c r="G1185" s="7"/>
      <c r="H1185" s="7"/>
      <c r="I1185" s="10"/>
      <c r="J1185" s="7"/>
      <c r="K1185" s="7"/>
      <c r="L1185" s="13"/>
      <c r="M1185" s="9"/>
      <c r="N1185" s="7"/>
      <c r="O1185" s="7"/>
      <c r="P1185" s="13"/>
      <c r="Q1185" s="11"/>
      <c r="R1185" s="7"/>
      <c r="S1185" s="24">
        <f>IFERROR(_xlfn.XLOOKUP(R1185,bio_produtos!$A:$A,bio_produtos!$C:$C),"")</f>
        <v>0</v>
      </c>
      <c r="T1185" s="12"/>
      <c r="U1185" s="23" t="str">
        <f>IF(T1185="","",SUM(T1185*N1185))</f>
        <v/>
      </c>
      <c r="V1185" s="23" t="str">
        <f>IF(U1185="","",IF(U1185&lt;10000,U1185,IF(U1185&lt;100000,U1185*0.3,"AVALIAÇÃO INDIVIDUAL")))</f>
        <v/>
      </c>
      <c r="W1185" s="10"/>
      <c r="X1185" s="7"/>
      <c r="Y1185" s="13"/>
      <c r="Z1185" s="10"/>
      <c r="AA1185" s="10"/>
      <c r="AB1185" s="10"/>
      <c r="AC1185" s="13"/>
      <c r="AD1185" s="10"/>
      <c r="AE1185" s="7"/>
      <c r="AF1185" s="7"/>
      <c r="AG1185" s="7"/>
      <c r="AH1185" s="7"/>
      <c r="AI1185" s="14"/>
    </row>
    <row r="1186" spans="1:35" s="15" customFormat="1" ht="150" customHeight="1" x14ac:dyDescent="0.25">
      <c r="A1186" s="4"/>
      <c r="B1186" s="4" t="str">
        <f>IF(C1186="","",IF(G1186="NEXOMED",CONCATENATE("BIO",C1186),CONCATENATE("ML",C1186)))</f>
        <v/>
      </c>
      <c r="C1186" s="28"/>
      <c r="D1186" s="9"/>
      <c r="E1186" s="7"/>
      <c r="F1186" s="7"/>
      <c r="G1186" s="7"/>
      <c r="H1186" s="7"/>
      <c r="I1186" s="10"/>
      <c r="J1186" s="7"/>
      <c r="K1186" s="7"/>
      <c r="L1186" s="13"/>
      <c r="M1186" s="9"/>
      <c r="N1186" s="7"/>
      <c r="O1186" s="7"/>
      <c r="P1186" s="13"/>
      <c r="Q1186" s="11"/>
      <c r="R1186" s="7"/>
      <c r="S1186" s="24">
        <f>IFERROR(_xlfn.XLOOKUP(R1186,bio_produtos!$A:$A,bio_produtos!$C:$C),"")</f>
        <v>0</v>
      </c>
      <c r="T1186" s="12"/>
      <c r="U1186" s="23" t="str">
        <f>IF(T1186="","",SUM(T1186*N1186))</f>
        <v/>
      </c>
      <c r="V1186" s="23" t="str">
        <f>IF(U1186="","",IF(U1186&lt;10000,U1186,IF(U1186&lt;100000,U1186*0.3,"AVALIAÇÃO INDIVIDUAL")))</f>
        <v/>
      </c>
      <c r="W1186" s="10"/>
      <c r="X1186" s="7"/>
      <c r="Y1186" s="13"/>
      <c r="Z1186" s="10"/>
      <c r="AA1186" s="10"/>
      <c r="AB1186" s="10"/>
      <c r="AC1186" s="13"/>
      <c r="AD1186" s="10"/>
      <c r="AE1186" s="7"/>
      <c r="AF1186" s="7"/>
      <c r="AG1186" s="7"/>
      <c r="AH1186" s="7"/>
      <c r="AI1186" s="14"/>
    </row>
    <row r="1187" spans="1:35" s="15" customFormat="1" ht="150" customHeight="1" x14ac:dyDescent="0.25">
      <c r="A1187" s="4"/>
      <c r="B1187" s="4" t="str">
        <f>IF(C1187="","",IF(G1187="NEXOMED",CONCATENATE("BIO",C1187),CONCATENATE("ML",C1187)))</f>
        <v/>
      </c>
      <c r="C1187" s="28"/>
      <c r="D1187" s="9"/>
      <c r="E1187" s="7"/>
      <c r="F1187" s="7"/>
      <c r="G1187" s="7"/>
      <c r="H1187" s="7"/>
      <c r="I1187" s="10"/>
      <c r="J1187" s="7"/>
      <c r="K1187" s="7"/>
      <c r="L1187" s="13"/>
      <c r="M1187" s="9"/>
      <c r="N1187" s="7"/>
      <c r="O1187" s="7"/>
      <c r="P1187" s="13"/>
      <c r="Q1187" s="11"/>
      <c r="R1187" s="7"/>
      <c r="S1187" s="24">
        <f>IFERROR(_xlfn.XLOOKUP(R1187,bio_produtos!$A:$A,bio_produtos!$C:$C),"")</f>
        <v>0</v>
      </c>
      <c r="T1187" s="12"/>
      <c r="U1187" s="23" t="str">
        <f>IF(T1187="","",SUM(T1187*N1187))</f>
        <v/>
      </c>
      <c r="V1187" s="23" t="str">
        <f>IF(U1187="","",IF(U1187&lt;10000,U1187,IF(U1187&lt;100000,U1187*0.3,"AVALIAÇÃO INDIVIDUAL")))</f>
        <v/>
      </c>
      <c r="W1187" s="10"/>
      <c r="X1187" s="7"/>
      <c r="Y1187" s="13"/>
      <c r="Z1187" s="10"/>
      <c r="AA1187" s="10"/>
      <c r="AB1187" s="10"/>
      <c r="AC1187" s="13"/>
      <c r="AD1187" s="10"/>
      <c r="AE1187" s="7"/>
      <c r="AF1187" s="7"/>
      <c r="AG1187" s="7"/>
      <c r="AH1187" s="7"/>
      <c r="AI1187" s="14"/>
    </row>
    <row r="1188" spans="1:35" s="15" customFormat="1" ht="150" customHeight="1" x14ac:dyDescent="0.25">
      <c r="A1188" s="4"/>
      <c r="B1188" s="4" t="str">
        <f>IF(C1188="","",IF(G1188="NEXOMED",CONCATENATE("BIO",C1188),CONCATENATE("ML",C1188)))</f>
        <v/>
      </c>
      <c r="C1188" s="28"/>
      <c r="D1188" s="9"/>
      <c r="E1188" s="7"/>
      <c r="F1188" s="7"/>
      <c r="G1188" s="7"/>
      <c r="H1188" s="7"/>
      <c r="I1188" s="10"/>
      <c r="J1188" s="7"/>
      <c r="K1188" s="7"/>
      <c r="L1188" s="13"/>
      <c r="M1188" s="9"/>
      <c r="N1188" s="7"/>
      <c r="O1188" s="7"/>
      <c r="P1188" s="13"/>
      <c r="Q1188" s="11"/>
      <c r="R1188" s="7"/>
      <c r="S1188" s="24">
        <f>IFERROR(_xlfn.XLOOKUP(R1188,bio_produtos!$A:$A,bio_produtos!$C:$C),"")</f>
        <v>0</v>
      </c>
      <c r="T1188" s="12"/>
      <c r="U1188" s="23" t="str">
        <f>IF(T1188="","",SUM(T1188*N1188))</f>
        <v/>
      </c>
      <c r="V1188" s="23" t="str">
        <f>IF(U1188="","",IF(U1188&lt;10000,U1188,IF(U1188&lt;100000,U1188*0.3,"AVALIAÇÃO INDIVIDUAL")))</f>
        <v/>
      </c>
      <c r="W1188" s="10"/>
      <c r="X1188" s="7"/>
      <c r="Y1188" s="13"/>
      <c r="Z1188" s="10"/>
      <c r="AA1188" s="10"/>
      <c r="AB1188" s="10"/>
      <c r="AC1188" s="13"/>
      <c r="AD1188" s="10"/>
      <c r="AE1188" s="7"/>
      <c r="AF1188" s="7"/>
      <c r="AG1188" s="7"/>
      <c r="AH1188" s="7"/>
      <c r="AI1188" s="14"/>
    </row>
    <row r="1189" spans="1:35" s="15" customFormat="1" ht="150" customHeight="1" x14ac:dyDescent="0.25">
      <c r="A1189" s="4"/>
      <c r="B1189" s="4" t="str">
        <f>IF(C1189="","",IF(G1189="NEXOMED",CONCATENATE("BIO",C1189),CONCATENATE("ML",C1189)))</f>
        <v/>
      </c>
      <c r="C1189" s="28"/>
      <c r="D1189" s="9"/>
      <c r="E1189" s="7"/>
      <c r="F1189" s="7"/>
      <c r="G1189" s="7"/>
      <c r="H1189" s="7"/>
      <c r="I1189" s="10"/>
      <c r="J1189" s="7"/>
      <c r="K1189" s="7"/>
      <c r="L1189" s="13"/>
      <c r="M1189" s="9"/>
      <c r="N1189" s="7"/>
      <c r="O1189" s="7"/>
      <c r="P1189" s="13"/>
      <c r="Q1189" s="11"/>
      <c r="R1189" s="7"/>
      <c r="S1189" s="24">
        <f>IFERROR(_xlfn.XLOOKUP(R1189,bio_produtos!$A:$A,bio_produtos!$C:$C),"")</f>
        <v>0</v>
      </c>
      <c r="T1189" s="12"/>
      <c r="U1189" s="23" t="str">
        <f>IF(T1189="","",SUM(T1189*N1189))</f>
        <v/>
      </c>
      <c r="V1189" s="23" t="str">
        <f>IF(U1189="","",IF(U1189&lt;10000,U1189,IF(U1189&lt;100000,U1189*0.3,"AVALIAÇÃO INDIVIDUAL")))</f>
        <v/>
      </c>
      <c r="W1189" s="10"/>
      <c r="X1189" s="7"/>
      <c r="Y1189" s="13"/>
      <c r="Z1189" s="10"/>
      <c r="AA1189" s="10"/>
      <c r="AB1189" s="10"/>
      <c r="AC1189" s="13"/>
      <c r="AD1189" s="10"/>
      <c r="AE1189" s="7"/>
      <c r="AF1189" s="7"/>
      <c r="AG1189" s="7"/>
      <c r="AH1189" s="7"/>
      <c r="AI1189" s="14"/>
    </row>
    <row r="1190" spans="1:35" s="15" customFormat="1" ht="150" customHeight="1" x14ac:dyDescent="0.25">
      <c r="A1190" s="4"/>
      <c r="B1190" s="4" t="str">
        <f>IF(C1190="","",IF(G1190="NEXOMED",CONCATENATE("BIO",C1190),CONCATENATE("ML",C1190)))</f>
        <v/>
      </c>
      <c r="C1190" s="28"/>
      <c r="D1190" s="9"/>
      <c r="E1190" s="7"/>
      <c r="F1190" s="7"/>
      <c r="G1190" s="7"/>
      <c r="H1190" s="7"/>
      <c r="I1190" s="10"/>
      <c r="J1190" s="7"/>
      <c r="K1190" s="7"/>
      <c r="L1190" s="13"/>
      <c r="M1190" s="9"/>
      <c r="N1190" s="7"/>
      <c r="O1190" s="7"/>
      <c r="P1190" s="13"/>
      <c r="Q1190" s="11"/>
      <c r="R1190" s="7"/>
      <c r="S1190" s="24">
        <f>IFERROR(_xlfn.XLOOKUP(R1190,bio_produtos!$A:$A,bio_produtos!$C:$C),"")</f>
        <v>0</v>
      </c>
      <c r="T1190" s="12"/>
      <c r="U1190" s="23" t="str">
        <f>IF(T1190="","",SUM(T1190*N1190))</f>
        <v/>
      </c>
      <c r="V1190" s="23" t="str">
        <f>IF(U1190="","",IF(U1190&lt;10000,U1190,IF(U1190&lt;100000,U1190*0.3,"AVALIAÇÃO INDIVIDUAL")))</f>
        <v/>
      </c>
      <c r="W1190" s="10"/>
      <c r="X1190" s="7"/>
      <c r="Y1190" s="13"/>
      <c r="Z1190" s="10"/>
      <c r="AA1190" s="10"/>
      <c r="AB1190" s="10"/>
      <c r="AC1190" s="13"/>
      <c r="AD1190" s="10"/>
      <c r="AE1190" s="7"/>
      <c r="AF1190" s="7"/>
      <c r="AG1190" s="7"/>
      <c r="AH1190" s="7"/>
      <c r="AI1190" s="14"/>
    </row>
    <row r="1191" spans="1:35" s="15" customFormat="1" ht="150" customHeight="1" x14ac:dyDescent="0.25">
      <c r="A1191" s="4"/>
      <c r="B1191" s="4" t="str">
        <f>IF(C1191="","",IF(G1191="NEXOMED",CONCATENATE("BIO",C1191),CONCATENATE("ML",C1191)))</f>
        <v/>
      </c>
      <c r="C1191" s="28"/>
      <c r="D1191" s="9"/>
      <c r="E1191" s="7"/>
      <c r="F1191" s="7"/>
      <c r="G1191" s="7"/>
      <c r="H1191" s="7"/>
      <c r="I1191" s="10"/>
      <c r="J1191" s="7"/>
      <c r="K1191" s="7"/>
      <c r="L1191" s="13"/>
      <c r="M1191" s="9"/>
      <c r="N1191" s="7"/>
      <c r="O1191" s="7"/>
      <c r="P1191" s="13"/>
      <c r="Q1191" s="11"/>
      <c r="R1191" s="7"/>
      <c r="S1191" s="24">
        <f>IFERROR(_xlfn.XLOOKUP(R1191,bio_produtos!$A:$A,bio_produtos!$C:$C),"")</f>
        <v>0</v>
      </c>
      <c r="T1191" s="12"/>
      <c r="U1191" s="23" t="str">
        <f>IF(T1191="","",SUM(T1191*N1191))</f>
        <v/>
      </c>
      <c r="V1191" s="23" t="str">
        <f>IF(U1191="","",IF(U1191&lt;10000,U1191,IF(U1191&lt;100000,U1191*0.3,"AVALIAÇÃO INDIVIDUAL")))</f>
        <v/>
      </c>
      <c r="W1191" s="10"/>
      <c r="X1191" s="7"/>
      <c r="Y1191" s="13"/>
      <c r="Z1191" s="10"/>
      <c r="AA1191" s="10"/>
      <c r="AB1191" s="10"/>
      <c r="AC1191" s="13"/>
      <c r="AD1191" s="10"/>
      <c r="AE1191" s="7"/>
      <c r="AF1191" s="7"/>
      <c r="AG1191" s="7"/>
      <c r="AH1191" s="7"/>
      <c r="AI1191" s="14"/>
    </row>
    <row r="1192" spans="1:35" s="15" customFormat="1" ht="150" customHeight="1" x14ac:dyDescent="0.25">
      <c r="A1192" s="4"/>
      <c r="B1192" s="4" t="str">
        <f>IF(C1192="","",IF(G1192="NEXOMED",CONCATENATE("BIO",C1192),CONCATENATE("ML",C1192)))</f>
        <v/>
      </c>
      <c r="C1192" s="28"/>
      <c r="D1192" s="9"/>
      <c r="E1192" s="7"/>
      <c r="F1192" s="7"/>
      <c r="G1192" s="7"/>
      <c r="H1192" s="7"/>
      <c r="I1192" s="10"/>
      <c r="J1192" s="7"/>
      <c r="K1192" s="7"/>
      <c r="L1192" s="13"/>
      <c r="M1192" s="9"/>
      <c r="N1192" s="7"/>
      <c r="O1192" s="7"/>
      <c r="P1192" s="13"/>
      <c r="Q1192" s="11"/>
      <c r="R1192" s="7"/>
      <c r="S1192" s="24">
        <f>IFERROR(_xlfn.XLOOKUP(R1192,bio_produtos!$A:$A,bio_produtos!$C:$C),"")</f>
        <v>0</v>
      </c>
      <c r="T1192" s="12"/>
      <c r="U1192" s="23" t="str">
        <f>IF(T1192="","",SUM(T1192*N1192))</f>
        <v/>
      </c>
      <c r="V1192" s="23" t="str">
        <f>IF(U1192="","",IF(U1192&lt;10000,U1192,IF(U1192&lt;100000,U1192*0.3,"AVALIAÇÃO INDIVIDUAL")))</f>
        <v/>
      </c>
      <c r="W1192" s="10"/>
      <c r="X1192" s="7"/>
      <c r="Y1192" s="13"/>
      <c r="Z1192" s="10"/>
      <c r="AA1192" s="10"/>
      <c r="AB1192" s="10"/>
      <c r="AC1192" s="13"/>
      <c r="AD1192" s="10"/>
      <c r="AE1192" s="7"/>
      <c r="AF1192" s="7"/>
      <c r="AG1192" s="7"/>
      <c r="AH1192" s="7"/>
      <c r="AI1192" s="14"/>
    </row>
    <row r="1193" spans="1:35" s="15" customFormat="1" ht="150" customHeight="1" x14ac:dyDescent="0.25">
      <c r="A1193" s="4"/>
      <c r="B1193" s="4" t="str">
        <f>IF(C1193="","",IF(G1193="NEXOMED",CONCATENATE("BIO",C1193),CONCATENATE("ML",C1193)))</f>
        <v/>
      </c>
      <c r="C1193" s="28"/>
      <c r="D1193" s="9"/>
      <c r="E1193" s="7"/>
      <c r="F1193" s="7"/>
      <c r="G1193" s="7"/>
      <c r="H1193" s="7"/>
      <c r="I1193" s="10"/>
      <c r="J1193" s="7"/>
      <c r="K1193" s="7"/>
      <c r="L1193" s="13"/>
      <c r="M1193" s="9"/>
      <c r="N1193" s="7"/>
      <c r="O1193" s="7"/>
      <c r="P1193" s="13"/>
      <c r="Q1193" s="11"/>
      <c r="R1193" s="7"/>
      <c r="S1193" s="24">
        <f>IFERROR(_xlfn.XLOOKUP(R1193,bio_produtos!$A:$A,bio_produtos!$C:$C),"")</f>
        <v>0</v>
      </c>
      <c r="T1193" s="12"/>
      <c r="U1193" s="23" t="str">
        <f>IF(T1193="","",SUM(T1193*N1193))</f>
        <v/>
      </c>
      <c r="V1193" s="23" t="str">
        <f>IF(U1193="","",IF(U1193&lt;10000,U1193,IF(U1193&lt;100000,U1193*0.3,"AVALIAÇÃO INDIVIDUAL")))</f>
        <v/>
      </c>
      <c r="W1193" s="10"/>
      <c r="X1193" s="7"/>
      <c r="Y1193" s="13"/>
      <c r="Z1193" s="10"/>
      <c r="AA1193" s="10"/>
      <c r="AB1193" s="10"/>
      <c r="AC1193" s="13"/>
      <c r="AD1193" s="10"/>
      <c r="AE1193" s="7"/>
      <c r="AF1193" s="7"/>
      <c r="AG1193" s="7"/>
      <c r="AH1193" s="7"/>
      <c r="AI1193" s="14"/>
    </row>
    <row r="1194" spans="1:35" s="15" customFormat="1" ht="150" customHeight="1" x14ac:dyDescent="0.25">
      <c r="A1194" s="4"/>
      <c r="B1194" s="4" t="str">
        <f>IF(C1194="","",IF(G1194="NEXOMED",CONCATENATE("BIO",C1194),CONCATENATE("ML",C1194)))</f>
        <v/>
      </c>
      <c r="C1194" s="28"/>
      <c r="D1194" s="9"/>
      <c r="E1194" s="7"/>
      <c r="F1194" s="7"/>
      <c r="G1194" s="7"/>
      <c r="H1194" s="7"/>
      <c r="I1194" s="10"/>
      <c r="J1194" s="7"/>
      <c r="K1194" s="7"/>
      <c r="L1194" s="13"/>
      <c r="M1194" s="9"/>
      <c r="N1194" s="7"/>
      <c r="O1194" s="7"/>
      <c r="P1194" s="13"/>
      <c r="Q1194" s="11"/>
      <c r="R1194" s="7"/>
      <c r="S1194" s="24">
        <f>IFERROR(_xlfn.XLOOKUP(R1194,bio_produtos!$A:$A,bio_produtos!$C:$C),"")</f>
        <v>0</v>
      </c>
      <c r="T1194" s="12"/>
      <c r="U1194" s="23" t="str">
        <f>IF(T1194="","",SUM(T1194*N1194))</f>
        <v/>
      </c>
      <c r="V1194" s="23" t="str">
        <f>IF(U1194="","",IF(U1194&lt;10000,U1194,IF(U1194&lt;100000,U1194*0.3,"AVALIAÇÃO INDIVIDUAL")))</f>
        <v/>
      </c>
      <c r="W1194" s="10"/>
      <c r="X1194" s="7"/>
      <c r="Y1194" s="13"/>
      <c r="Z1194" s="10"/>
      <c r="AA1194" s="10"/>
      <c r="AB1194" s="10"/>
      <c r="AC1194" s="13"/>
      <c r="AD1194" s="10"/>
      <c r="AE1194" s="7"/>
      <c r="AF1194" s="7"/>
      <c r="AG1194" s="7"/>
      <c r="AH1194" s="7"/>
      <c r="AI1194" s="14"/>
    </row>
    <row r="1195" spans="1:35" s="15" customFormat="1" ht="150" customHeight="1" x14ac:dyDescent="0.25">
      <c r="A1195" s="4"/>
      <c r="B1195" s="4" t="str">
        <f>IF(C1195="","",IF(G1195="NEXOMED",CONCATENATE("BIO",C1195),CONCATENATE("ML",C1195)))</f>
        <v/>
      </c>
      <c r="C1195" s="28"/>
      <c r="D1195" s="9"/>
      <c r="E1195" s="7"/>
      <c r="F1195" s="7"/>
      <c r="G1195" s="7"/>
      <c r="H1195" s="7"/>
      <c r="I1195" s="10"/>
      <c r="J1195" s="7"/>
      <c r="K1195" s="7"/>
      <c r="L1195" s="13"/>
      <c r="M1195" s="9"/>
      <c r="N1195" s="7"/>
      <c r="O1195" s="7"/>
      <c r="P1195" s="13"/>
      <c r="Q1195" s="11"/>
      <c r="R1195" s="7"/>
      <c r="S1195" s="24">
        <f>IFERROR(_xlfn.XLOOKUP(R1195,bio_produtos!$A:$A,bio_produtos!$C:$C),"")</f>
        <v>0</v>
      </c>
      <c r="T1195" s="12"/>
      <c r="U1195" s="23" t="str">
        <f>IF(T1195="","",SUM(T1195*N1195))</f>
        <v/>
      </c>
      <c r="V1195" s="23" t="str">
        <f>IF(U1195="","",IF(U1195&lt;10000,U1195,IF(U1195&lt;100000,U1195*0.3,"AVALIAÇÃO INDIVIDUAL")))</f>
        <v/>
      </c>
      <c r="W1195" s="10"/>
      <c r="X1195" s="7"/>
      <c r="Y1195" s="13"/>
      <c r="Z1195" s="10"/>
      <c r="AA1195" s="10"/>
      <c r="AB1195" s="10"/>
      <c r="AC1195" s="13"/>
      <c r="AD1195" s="10"/>
      <c r="AE1195" s="7"/>
      <c r="AF1195" s="7"/>
      <c r="AG1195" s="7"/>
      <c r="AH1195" s="7"/>
      <c r="AI1195" s="14"/>
    </row>
    <row r="1196" spans="1:35" s="15" customFormat="1" ht="150" customHeight="1" x14ac:dyDescent="0.25">
      <c r="A1196" s="4"/>
      <c r="B1196" s="4" t="str">
        <f>IF(C1196="","",IF(G1196="NEXOMED",CONCATENATE("BIO",C1196),CONCATENATE("ML",C1196)))</f>
        <v/>
      </c>
      <c r="C1196" s="28"/>
      <c r="D1196" s="9"/>
      <c r="E1196" s="7"/>
      <c r="F1196" s="7"/>
      <c r="G1196" s="7"/>
      <c r="H1196" s="7"/>
      <c r="I1196" s="10"/>
      <c r="J1196" s="7"/>
      <c r="K1196" s="7"/>
      <c r="L1196" s="13"/>
      <c r="M1196" s="9"/>
      <c r="N1196" s="7"/>
      <c r="O1196" s="7"/>
      <c r="P1196" s="13"/>
      <c r="Q1196" s="11"/>
      <c r="R1196" s="7"/>
      <c r="S1196" s="24">
        <f>IFERROR(_xlfn.XLOOKUP(R1196,bio_produtos!$A:$A,bio_produtos!$C:$C),"")</f>
        <v>0</v>
      </c>
      <c r="T1196" s="12"/>
      <c r="U1196" s="23" t="str">
        <f>IF(T1196="","",SUM(T1196*N1196))</f>
        <v/>
      </c>
      <c r="V1196" s="23" t="str">
        <f>IF(U1196="","",IF(U1196&lt;10000,U1196,IF(U1196&lt;100000,U1196*0.3,"AVALIAÇÃO INDIVIDUAL")))</f>
        <v/>
      </c>
      <c r="W1196" s="10"/>
      <c r="X1196" s="7"/>
      <c r="Y1196" s="13"/>
      <c r="Z1196" s="10"/>
      <c r="AA1196" s="10"/>
      <c r="AB1196" s="10"/>
      <c r="AC1196" s="13"/>
      <c r="AD1196" s="10"/>
      <c r="AE1196" s="7"/>
      <c r="AF1196" s="7"/>
      <c r="AG1196" s="7"/>
      <c r="AH1196" s="7"/>
      <c r="AI1196" s="14"/>
    </row>
    <row r="1197" spans="1:35" s="15" customFormat="1" ht="150" customHeight="1" x14ac:dyDescent="0.25">
      <c r="A1197" s="4"/>
      <c r="B1197" s="4" t="str">
        <f>IF(C1197="","",IF(G1197="NEXOMED",CONCATENATE("BIO",C1197),CONCATENATE("ML",C1197)))</f>
        <v/>
      </c>
      <c r="C1197" s="28"/>
      <c r="D1197" s="9"/>
      <c r="E1197" s="7"/>
      <c r="F1197" s="7"/>
      <c r="G1197" s="7"/>
      <c r="H1197" s="7"/>
      <c r="I1197" s="10"/>
      <c r="J1197" s="7"/>
      <c r="K1197" s="7"/>
      <c r="L1197" s="13"/>
      <c r="M1197" s="9"/>
      <c r="N1197" s="7"/>
      <c r="O1197" s="7"/>
      <c r="P1197" s="13"/>
      <c r="Q1197" s="11"/>
      <c r="R1197" s="7"/>
      <c r="S1197" s="24">
        <f>IFERROR(_xlfn.XLOOKUP(R1197,bio_produtos!$A:$A,bio_produtos!$C:$C),"")</f>
        <v>0</v>
      </c>
      <c r="T1197" s="12"/>
      <c r="U1197" s="23" t="str">
        <f>IF(T1197="","",SUM(T1197*N1197))</f>
        <v/>
      </c>
      <c r="V1197" s="23" t="str">
        <f>IF(U1197="","",IF(U1197&lt;10000,U1197,IF(U1197&lt;100000,U1197*0.3,"AVALIAÇÃO INDIVIDUAL")))</f>
        <v/>
      </c>
      <c r="W1197" s="10"/>
      <c r="X1197" s="7"/>
      <c r="Y1197" s="13"/>
      <c r="Z1197" s="10"/>
      <c r="AA1197" s="10"/>
      <c r="AB1197" s="10"/>
      <c r="AC1197" s="13"/>
      <c r="AD1197" s="10"/>
      <c r="AE1197" s="7"/>
      <c r="AF1197" s="7"/>
      <c r="AG1197" s="7"/>
      <c r="AH1197" s="7"/>
      <c r="AI1197" s="14"/>
    </row>
    <row r="1198" spans="1:35" s="15" customFormat="1" ht="150" customHeight="1" x14ac:dyDescent="0.25">
      <c r="A1198" s="4"/>
      <c r="B1198" s="4" t="str">
        <f>IF(C1198="","",IF(G1198="NEXOMED",CONCATENATE("BIO",C1198),CONCATENATE("ML",C1198)))</f>
        <v/>
      </c>
      <c r="C1198" s="28"/>
      <c r="D1198" s="9"/>
      <c r="E1198" s="7"/>
      <c r="F1198" s="7"/>
      <c r="G1198" s="7"/>
      <c r="H1198" s="7"/>
      <c r="I1198" s="10"/>
      <c r="J1198" s="7"/>
      <c r="K1198" s="7"/>
      <c r="L1198" s="13"/>
      <c r="M1198" s="9"/>
      <c r="N1198" s="7"/>
      <c r="O1198" s="7"/>
      <c r="P1198" s="13"/>
      <c r="Q1198" s="11"/>
      <c r="R1198" s="7"/>
      <c r="S1198" s="24">
        <f>IFERROR(_xlfn.XLOOKUP(R1198,bio_produtos!$A:$A,bio_produtos!$C:$C),"")</f>
        <v>0</v>
      </c>
      <c r="T1198" s="12"/>
      <c r="U1198" s="23" t="str">
        <f>IF(T1198="","",SUM(T1198*N1198))</f>
        <v/>
      </c>
      <c r="V1198" s="23" t="str">
        <f>IF(U1198="","",IF(U1198&lt;10000,U1198,IF(U1198&lt;100000,U1198*0.3,"AVALIAÇÃO INDIVIDUAL")))</f>
        <v/>
      </c>
      <c r="W1198" s="10"/>
      <c r="X1198" s="7"/>
      <c r="Y1198" s="13"/>
      <c r="Z1198" s="10"/>
      <c r="AA1198" s="10"/>
      <c r="AB1198" s="10"/>
      <c r="AC1198" s="13"/>
      <c r="AD1198" s="10"/>
      <c r="AE1198" s="7"/>
      <c r="AF1198" s="7"/>
      <c r="AG1198" s="7"/>
      <c r="AH1198" s="7"/>
      <c r="AI1198" s="14"/>
    </row>
    <row r="1199" spans="1:35" s="15" customFormat="1" ht="150" customHeight="1" x14ac:dyDescent="0.25">
      <c r="A1199" s="4"/>
      <c r="B1199" s="4" t="str">
        <f>IF(C1199="","",IF(G1199="NEXOMED",CONCATENATE("BIO",C1199),CONCATENATE("ML",C1199)))</f>
        <v/>
      </c>
      <c r="C1199" s="28"/>
      <c r="D1199" s="9"/>
      <c r="E1199" s="7"/>
      <c r="F1199" s="7"/>
      <c r="G1199" s="7"/>
      <c r="H1199" s="7"/>
      <c r="I1199" s="10"/>
      <c r="J1199" s="7"/>
      <c r="K1199" s="7"/>
      <c r="L1199" s="13"/>
      <c r="M1199" s="9"/>
      <c r="N1199" s="7"/>
      <c r="O1199" s="7"/>
      <c r="P1199" s="13"/>
      <c r="Q1199" s="11"/>
      <c r="R1199" s="7"/>
      <c r="S1199" s="24">
        <f>IFERROR(_xlfn.XLOOKUP(R1199,bio_produtos!$A:$A,bio_produtos!$C:$C),"")</f>
        <v>0</v>
      </c>
      <c r="T1199" s="12"/>
      <c r="U1199" s="23" t="str">
        <f>IF(T1199="","",SUM(T1199*N1199))</f>
        <v/>
      </c>
      <c r="V1199" s="23" t="str">
        <f>IF(U1199="","",IF(U1199&lt;10000,U1199,IF(U1199&lt;100000,U1199*0.3,"AVALIAÇÃO INDIVIDUAL")))</f>
        <v/>
      </c>
      <c r="W1199" s="10"/>
      <c r="X1199" s="7"/>
      <c r="Y1199" s="13"/>
      <c r="Z1199" s="10"/>
      <c r="AA1199" s="10"/>
      <c r="AB1199" s="10"/>
      <c r="AC1199" s="13"/>
      <c r="AD1199" s="10"/>
      <c r="AE1199" s="7"/>
      <c r="AF1199" s="7"/>
      <c r="AG1199" s="7"/>
      <c r="AH1199" s="7"/>
      <c r="AI1199" s="14"/>
    </row>
    <row r="1200" spans="1:35" s="15" customFormat="1" ht="150" customHeight="1" x14ac:dyDescent="0.25">
      <c r="A1200" s="4"/>
      <c r="B1200" s="4" t="str">
        <f>IF(C1200="","",IF(G1200="NEXOMED",CONCATENATE("BIO",C1200),CONCATENATE("ML",C1200)))</f>
        <v/>
      </c>
      <c r="C1200" s="28"/>
      <c r="D1200" s="9"/>
      <c r="E1200" s="7"/>
      <c r="F1200" s="7"/>
      <c r="G1200" s="7"/>
      <c r="H1200" s="7"/>
      <c r="I1200" s="10"/>
      <c r="J1200" s="7"/>
      <c r="K1200" s="7"/>
      <c r="L1200" s="13"/>
      <c r="M1200" s="9"/>
      <c r="N1200" s="7"/>
      <c r="O1200" s="7"/>
      <c r="P1200" s="13"/>
      <c r="Q1200" s="11"/>
      <c r="R1200" s="7"/>
      <c r="S1200" s="24">
        <f>IFERROR(_xlfn.XLOOKUP(R1200,bio_produtos!$A:$A,bio_produtos!$C:$C),"")</f>
        <v>0</v>
      </c>
      <c r="T1200" s="12"/>
      <c r="U1200" s="23" t="str">
        <f>IF(T1200="","",SUM(T1200*N1200))</f>
        <v/>
      </c>
      <c r="V1200" s="23" t="str">
        <f>IF(U1200="","",IF(U1200&lt;10000,U1200,IF(U1200&lt;100000,U1200*0.3,"AVALIAÇÃO INDIVIDUAL")))</f>
        <v/>
      </c>
      <c r="W1200" s="10"/>
      <c r="X1200" s="7"/>
      <c r="Y1200" s="13"/>
      <c r="Z1200" s="10"/>
      <c r="AA1200" s="10"/>
      <c r="AB1200" s="10"/>
      <c r="AC1200" s="13"/>
      <c r="AD1200" s="10"/>
      <c r="AE1200" s="7"/>
      <c r="AF1200" s="7"/>
      <c r="AG1200" s="7"/>
      <c r="AH1200" s="7"/>
      <c r="AI1200" s="14"/>
    </row>
    <row r="1201" spans="1:35" s="15" customFormat="1" ht="150" customHeight="1" x14ac:dyDescent="0.25">
      <c r="A1201" s="4"/>
      <c r="B1201" s="4" t="str">
        <f>IF(C1201="","",IF(G1201="NEXOMED",CONCATENATE("BIO",C1201),CONCATENATE("ML",C1201)))</f>
        <v/>
      </c>
      <c r="C1201" s="28"/>
      <c r="D1201" s="9"/>
      <c r="E1201" s="7"/>
      <c r="F1201" s="7"/>
      <c r="G1201" s="7"/>
      <c r="H1201" s="7"/>
      <c r="I1201" s="10"/>
      <c r="J1201" s="7"/>
      <c r="K1201" s="7"/>
      <c r="L1201" s="13"/>
      <c r="M1201" s="9"/>
      <c r="N1201" s="7"/>
      <c r="O1201" s="7"/>
      <c r="P1201" s="13"/>
      <c r="Q1201" s="11"/>
      <c r="R1201" s="7"/>
      <c r="S1201" s="24">
        <f>IFERROR(_xlfn.XLOOKUP(R1201,bio_produtos!$A:$A,bio_produtos!$C:$C),"")</f>
        <v>0</v>
      </c>
      <c r="T1201" s="12"/>
      <c r="U1201" s="23" t="str">
        <f>IF(T1201="","",SUM(T1201*N1201))</f>
        <v/>
      </c>
      <c r="V1201" s="23" t="str">
        <f>IF(U1201="","",IF(U1201&lt;10000,U1201,IF(U1201&lt;100000,U1201*0.3,"AVALIAÇÃO INDIVIDUAL")))</f>
        <v/>
      </c>
      <c r="W1201" s="10"/>
      <c r="X1201" s="7"/>
      <c r="Y1201" s="13"/>
      <c r="Z1201" s="10"/>
      <c r="AA1201" s="10"/>
      <c r="AB1201" s="10"/>
      <c r="AC1201" s="13"/>
      <c r="AD1201" s="10"/>
      <c r="AE1201" s="7"/>
      <c r="AF1201" s="7"/>
      <c r="AG1201" s="7"/>
      <c r="AH1201" s="7"/>
      <c r="AI1201" s="14"/>
    </row>
    <row r="1202" spans="1:35" s="15" customFormat="1" ht="150" customHeight="1" x14ac:dyDescent="0.25">
      <c r="A1202" s="4"/>
      <c r="B1202" s="4" t="str">
        <f>IF(C1202="","",IF(G1202="NEXOMED",CONCATENATE("BIO",C1202),CONCATENATE("ML",C1202)))</f>
        <v/>
      </c>
      <c r="C1202" s="28"/>
      <c r="D1202" s="9"/>
      <c r="E1202" s="7"/>
      <c r="F1202" s="7"/>
      <c r="G1202" s="7"/>
      <c r="H1202" s="7"/>
      <c r="I1202" s="10"/>
      <c r="J1202" s="7"/>
      <c r="K1202" s="7"/>
      <c r="L1202" s="13"/>
      <c r="M1202" s="9"/>
      <c r="N1202" s="7"/>
      <c r="O1202" s="7"/>
      <c r="P1202" s="13"/>
      <c r="Q1202" s="11"/>
      <c r="R1202" s="7"/>
      <c r="S1202" s="24">
        <f>IFERROR(_xlfn.XLOOKUP(R1202,bio_produtos!$A:$A,bio_produtos!$C:$C),"")</f>
        <v>0</v>
      </c>
      <c r="T1202" s="12"/>
      <c r="U1202" s="23" t="str">
        <f>IF(T1202="","",SUM(T1202*N1202))</f>
        <v/>
      </c>
      <c r="V1202" s="23" t="str">
        <f>IF(U1202="","",IF(U1202&lt;10000,U1202,IF(U1202&lt;100000,U1202*0.3,"AVALIAÇÃO INDIVIDUAL")))</f>
        <v/>
      </c>
      <c r="W1202" s="10"/>
      <c r="X1202" s="7"/>
      <c r="Y1202" s="13"/>
      <c r="Z1202" s="10"/>
      <c r="AA1202" s="10"/>
      <c r="AB1202" s="10"/>
      <c r="AC1202" s="13"/>
      <c r="AD1202" s="10"/>
      <c r="AE1202" s="7"/>
      <c r="AF1202" s="7"/>
      <c r="AG1202" s="7"/>
      <c r="AH1202" s="7"/>
      <c r="AI1202" s="14"/>
    </row>
    <row r="1203" spans="1:35" s="15" customFormat="1" ht="150" customHeight="1" x14ac:dyDescent="0.25">
      <c r="A1203" s="4"/>
      <c r="B1203" s="4" t="str">
        <f>IF(C1203="","",IF(G1203="NEXOMED",CONCATENATE("BIO",C1203),CONCATENATE("ML",C1203)))</f>
        <v/>
      </c>
      <c r="C1203" s="28"/>
      <c r="D1203" s="9"/>
      <c r="E1203" s="7"/>
      <c r="F1203" s="7"/>
      <c r="G1203" s="7"/>
      <c r="H1203" s="7"/>
      <c r="I1203" s="10"/>
      <c r="J1203" s="7"/>
      <c r="K1203" s="7"/>
      <c r="L1203" s="13"/>
      <c r="M1203" s="9"/>
      <c r="N1203" s="7"/>
      <c r="O1203" s="7"/>
      <c r="P1203" s="13"/>
      <c r="Q1203" s="11"/>
      <c r="R1203" s="7"/>
      <c r="S1203" s="24">
        <f>IFERROR(_xlfn.XLOOKUP(R1203,bio_produtos!$A:$A,bio_produtos!$C:$C),"")</f>
        <v>0</v>
      </c>
      <c r="T1203" s="12"/>
      <c r="U1203" s="23" t="str">
        <f>IF(T1203="","",SUM(T1203*N1203))</f>
        <v/>
      </c>
      <c r="V1203" s="23" t="str">
        <f>IF(U1203="","",IF(U1203&lt;10000,U1203,IF(U1203&lt;100000,U1203*0.3,"AVALIAÇÃO INDIVIDUAL")))</f>
        <v/>
      </c>
      <c r="W1203" s="10"/>
      <c r="X1203" s="7"/>
      <c r="Y1203" s="13"/>
      <c r="Z1203" s="10"/>
      <c r="AA1203" s="10"/>
      <c r="AB1203" s="10"/>
      <c r="AC1203" s="13"/>
      <c r="AD1203" s="10"/>
      <c r="AE1203" s="7"/>
      <c r="AF1203" s="7"/>
      <c r="AG1203" s="7"/>
      <c r="AH1203" s="7"/>
      <c r="AI1203" s="14"/>
    </row>
    <row r="1204" spans="1:35" s="15" customFormat="1" ht="150" customHeight="1" x14ac:dyDescent="0.25">
      <c r="A1204" s="4"/>
      <c r="B1204" s="4" t="str">
        <f>IF(C1204="","",IF(G1204="NEXOMED",CONCATENATE("BIO",C1204),CONCATENATE("ML",C1204)))</f>
        <v/>
      </c>
      <c r="C1204" s="28"/>
      <c r="D1204" s="9"/>
      <c r="E1204" s="7"/>
      <c r="F1204" s="7"/>
      <c r="G1204" s="7"/>
      <c r="H1204" s="7"/>
      <c r="I1204" s="10"/>
      <c r="J1204" s="7"/>
      <c r="K1204" s="7"/>
      <c r="L1204" s="13"/>
      <c r="M1204" s="9"/>
      <c r="N1204" s="7"/>
      <c r="O1204" s="7"/>
      <c r="P1204" s="13"/>
      <c r="Q1204" s="11"/>
      <c r="R1204" s="7"/>
      <c r="S1204" s="24">
        <f>IFERROR(_xlfn.XLOOKUP(R1204,bio_produtos!$A:$A,bio_produtos!$C:$C),"")</f>
        <v>0</v>
      </c>
      <c r="T1204" s="12"/>
      <c r="U1204" s="23" t="str">
        <f>IF(T1204="","",SUM(T1204*N1204))</f>
        <v/>
      </c>
      <c r="V1204" s="23" t="str">
        <f>IF(U1204="","",IF(U1204&lt;10000,U1204,IF(U1204&lt;100000,U1204*0.3,"AVALIAÇÃO INDIVIDUAL")))</f>
        <v/>
      </c>
      <c r="W1204" s="10"/>
      <c r="X1204" s="7"/>
      <c r="Y1204" s="13"/>
      <c r="Z1204" s="10"/>
      <c r="AA1204" s="10"/>
      <c r="AB1204" s="10"/>
      <c r="AC1204" s="13"/>
      <c r="AD1204" s="10"/>
      <c r="AE1204" s="7"/>
      <c r="AF1204" s="7"/>
      <c r="AG1204" s="7"/>
      <c r="AH1204" s="7"/>
      <c r="AI1204" s="14"/>
    </row>
    <row r="1205" spans="1:35" s="15" customFormat="1" ht="150" customHeight="1" x14ac:dyDescent="0.25">
      <c r="A1205" s="4"/>
      <c r="B1205" s="4" t="str">
        <f>IF(C1205="","",IF(G1205="NEXOMED",CONCATENATE("BIO",C1205),CONCATENATE("ML",C1205)))</f>
        <v/>
      </c>
      <c r="C1205" s="28"/>
      <c r="D1205" s="9"/>
      <c r="E1205" s="7"/>
      <c r="F1205" s="7"/>
      <c r="G1205" s="7"/>
      <c r="H1205" s="7"/>
      <c r="I1205" s="10"/>
      <c r="J1205" s="7"/>
      <c r="K1205" s="7"/>
      <c r="L1205" s="13"/>
      <c r="M1205" s="9"/>
      <c r="N1205" s="7"/>
      <c r="O1205" s="7"/>
      <c r="P1205" s="13"/>
      <c r="Q1205" s="11"/>
      <c r="R1205" s="7"/>
      <c r="S1205" s="24">
        <f>IFERROR(_xlfn.XLOOKUP(R1205,bio_produtos!$A:$A,bio_produtos!$C:$C),"")</f>
        <v>0</v>
      </c>
      <c r="T1205" s="12"/>
      <c r="U1205" s="23" t="str">
        <f>IF(T1205="","",SUM(T1205*N1205))</f>
        <v/>
      </c>
      <c r="V1205" s="23" t="str">
        <f>IF(U1205="","",IF(U1205&lt;10000,U1205,IF(U1205&lt;100000,U1205*0.3,"AVALIAÇÃO INDIVIDUAL")))</f>
        <v/>
      </c>
      <c r="W1205" s="10"/>
      <c r="X1205" s="7"/>
      <c r="Y1205" s="13"/>
      <c r="Z1205" s="10"/>
      <c r="AA1205" s="10"/>
      <c r="AB1205" s="10"/>
      <c r="AC1205" s="13"/>
      <c r="AD1205" s="10"/>
      <c r="AE1205" s="7"/>
      <c r="AF1205" s="7"/>
      <c r="AG1205" s="7"/>
      <c r="AH1205" s="7"/>
      <c r="AI1205" s="14"/>
    </row>
    <row r="1206" spans="1:35" s="15" customFormat="1" ht="150" customHeight="1" x14ac:dyDescent="0.25">
      <c r="A1206" s="4"/>
      <c r="B1206" s="4" t="str">
        <f>IF(C1206="","",IF(G1206="NEXOMED",CONCATENATE("BIO",C1206),CONCATENATE("ML",C1206)))</f>
        <v/>
      </c>
      <c r="C1206" s="28"/>
      <c r="D1206" s="9"/>
      <c r="E1206" s="7"/>
      <c r="F1206" s="7"/>
      <c r="G1206" s="7"/>
      <c r="H1206" s="7"/>
      <c r="I1206" s="10"/>
      <c r="J1206" s="7"/>
      <c r="K1206" s="7"/>
      <c r="L1206" s="13"/>
      <c r="M1206" s="9"/>
      <c r="N1206" s="7"/>
      <c r="O1206" s="7"/>
      <c r="P1206" s="13"/>
      <c r="Q1206" s="11"/>
      <c r="R1206" s="7"/>
      <c r="S1206" s="24">
        <f>IFERROR(_xlfn.XLOOKUP(R1206,bio_produtos!$A:$A,bio_produtos!$C:$C),"")</f>
        <v>0</v>
      </c>
      <c r="T1206" s="12"/>
      <c r="U1206" s="23" t="str">
        <f>IF(T1206="","",SUM(T1206*N1206))</f>
        <v/>
      </c>
      <c r="V1206" s="23" t="str">
        <f>IF(U1206="","",IF(U1206&lt;10000,U1206,IF(U1206&lt;100000,U1206*0.3,"AVALIAÇÃO INDIVIDUAL")))</f>
        <v/>
      </c>
      <c r="W1206" s="10"/>
      <c r="X1206" s="7"/>
      <c r="Y1206" s="13"/>
      <c r="Z1206" s="10"/>
      <c r="AA1206" s="10"/>
      <c r="AB1206" s="10"/>
      <c r="AC1206" s="13"/>
      <c r="AD1206" s="10"/>
      <c r="AE1206" s="7"/>
      <c r="AF1206" s="7"/>
      <c r="AG1206" s="7"/>
      <c r="AH1206" s="7"/>
      <c r="AI1206" s="14"/>
    </row>
    <row r="1207" spans="1:35" s="15" customFormat="1" ht="150" customHeight="1" x14ac:dyDescent="0.25">
      <c r="A1207" s="4"/>
      <c r="B1207" s="4" t="str">
        <f>IF(C1207="","",IF(G1207="NEXOMED",CONCATENATE("BIO",C1207),CONCATENATE("ML",C1207)))</f>
        <v/>
      </c>
      <c r="C1207" s="28"/>
      <c r="D1207" s="9"/>
      <c r="E1207" s="7"/>
      <c r="F1207" s="7"/>
      <c r="G1207" s="7"/>
      <c r="H1207" s="7"/>
      <c r="I1207" s="10"/>
      <c r="J1207" s="7"/>
      <c r="K1207" s="7"/>
      <c r="L1207" s="13"/>
      <c r="M1207" s="9"/>
      <c r="N1207" s="7"/>
      <c r="O1207" s="7"/>
      <c r="P1207" s="13"/>
      <c r="Q1207" s="11"/>
      <c r="R1207" s="7"/>
      <c r="S1207" s="24">
        <f>IFERROR(_xlfn.XLOOKUP(R1207,bio_produtos!$A:$A,bio_produtos!$C:$C),"")</f>
        <v>0</v>
      </c>
      <c r="T1207" s="12"/>
      <c r="U1207" s="23" t="str">
        <f>IF(T1207="","",SUM(T1207*N1207))</f>
        <v/>
      </c>
      <c r="V1207" s="23" t="str">
        <f>IF(U1207="","",IF(U1207&lt;10000,U1207,IF(U1207&lt;100000,U1207*0.3,"AVALIAÇÃO INDIVIDUAL")))</f>
        <v/>
      </c>
      <c r="W1207" s="10"/>
      <c r="X1207" s="7"/>
      <c r="Y1207" s="13"/>
      <c r="Z1207" s="10"/>
      <c r="AA1207" s="10"/>
      <c r="AB1207" s="10"/>
      <c r="AC1207" s="13"/>
      <c r="AD1207" s="10"/>
      <c r="AE1207" s="7"/>
      <c r="AF1207" s="7"/>
      <c r="AG1207" s="7"/>
      <c r="AH1207" s="7"/>
      <c r="AI1207" s="14"/>
    </row>
    <row r="1208" spans="1:35" s="15" customFormat="1" ht="150" customHeight="1" x14ac:dyDescent="0.25">
      <c r="A1208" s="4"/>
      <c r="B1208" s="4" t="str">
        <f>IF(C1208="","",IF(G1208="NEXOMED",CONCATENATE("BIO",C1208),CONCATENATE("ML",C1208)))</f>
        <v/>
      </c>
      <c r="C1208" s="28"/>
      <c r="D1208" s="9"/>
      <c r="E1208" s="9"/>
      <c r="F1208" s="9"/>
      <c r="G1208" s="9"/>
      <c r="H1208" s="9"/>
      <c r="I1208" s="10"/>
      <c r="J1208" s="7"/>
      <c r="K1208" s="7"/>
      <c r="L1208" s="13"/>
      <c r="M1208" s="13"/>
      <c r="N1208" s="7"/>
      <c r="O1208" s="7"/>
      <c r="P1208" s="7"/>
      <c r="Q1208" s="7"/>
      <c r="R1208" s="7"/>
      <c r="S1208" s="24">
        <f>IFERROR(_xlfn.XLOOKUP(R1208,bio_produtos!$A:$A,bio_produtos!$C:$C),"")</f>
        <v>0</v>
      </c>
      <c r="T1208" s="12"/>
      <c r="U1208" s="23" t="str">
        <f>IF(T1208="","",SUM(T1208*N1208))</f>
        <v/>
      </c>
      <c r="V1208" s="23" t="str">
        <f>IF(U1208="","",IF(U1208&lt;10000,U1208,IF(U1208&lt;100000,U1208*0.3,"AVALIAÇÃO INDIVIDUAL")))</f>
        <v/>
      </c>
      <c r="W1208" s="10"/>
      <c r="X1208" s="7"/>
      <c r="Y1208" s="13"/>
      <c r="Z1208" s="10"/>
      <c r="AA1208" s="10"/>
      <c r="AB1208" s="10"/>
      <c r="AC1208" s="13"/>
      <c r="AD1208" s="10"/>
      <c r="AE1208" s="7"/>
      <c r="AF1208" s="7"/>
      <c r="AG1208" s="7"/>
      <c r="AH1208" s="7"/>
      <c r="AI1208" s="14"/>
    </row>
    <row r="1209" spans="1:35" s="15" customFormat="1" ht="150" customHeight="1" x14ac:dyDescent="0.25">
      <c r="A1209" s="4"/>
      <c r="B1209" s="4" t="str">
        <f>IF(C1209="","",IF(G1209="NEXOMED",CONCATENATE("BIO",C1209),CONCATENATE("ML",C1209)))</f>
        <v/>
      </c>
      <c r="C1209" s="28"/>
      <c r="D1209" s="9"/>
      <c r="E1209" s="7"/>
      <c r="F1209" s="7"/>
      <c r="G1209" s="7"/>
      <c r="H1209" s="7"/>
      <c r="I1209" s="10"/>
      <c r="J1209" s="7"/>
      <c r="K1209" s="7"/>
      <c r="L1209" s="13"/>
      <c r="M1209" s="9"/>
      <c r="N1209" s="7"/>
      <c r="O1209" s="7"/>
      <c r="P1209" s="13"/>
      <c r="Q1209" s="11"/>
      <c r="R1209" s="7"/>
      <c r="S1209" s="24">
        <f>IFERROR(_xlfn.XLOOKUP(R1209,bio_produtos!$A:$A,bio_produtos!$C:$C),"")</f>
        <v>0</v>
      </c>
      <c r="T1209" s="12"/>
      <c r="U1209" s="23" t="str">
        <f>IF(T1209="","",SUM(T1209*N1209))</f>
        <v/>
      </c>
      <c r="V1209" s="23" t="str">
        <f>IF(U1209="","",IF(U1209&lt;10000,U1209,IF(U1209&lt;100000,U1209*0.3,"AVALIAÇÃO INDIVIDUAL")))</f>
        <v/>
      </c>
      <c r="W1209" s="10"/>
      <c r="X1209" s="7"/>
      <c r="Y1209" s="13"/>
      <c r="Z1209" s="10"/>
      <c r="AA1209" s="10"/>
      <c r="AB1209" s="10"/>
      <c r="AC1209" s="13"/>
      <c r="AD1209" s="10"/>
      <c r="AE1209" s="7"/>
      <c r="AF1209" s="7"/>
      <c r="AG1209" s="7"/>
      <c r="AH1209" s="7"/>
      <c r="AI1209" s="14"/>
    </row>
    <row r="1210" spans="1:35" s="15" customFormat="1" ht="150" customHeight="1" x14ac:dyDescent="0.25">
      <c r="A1210" s="4"/>
      <c r="B1210" s="4" t="str">
        <f>IF(C1210="","",IF(G1210="NEXOMED",CONCATENATE("BIO",C1210),CONCATENATE("ML",C1210)))</f>
        <v/>
      </c>
      <c r="C1210" s="28"/>
      <c r="D1210" s="9"/>
      <c r="E1210" s="7"/>
      <c r="F1210" s="7"/>
      <c r="G1210" s="7"/>
      <c r="H1210" s="7"/>
      <c r="I1210" s="10"/>
      <c r="J1210" s="7"/>
      <c r="K1210" s="7"/>
      <c r="L1210" s="13"/>
      <c r="M1210" s="9"/>
      <c r="N1210" s="7"/>
      <c r="O1210" s="7"/>
      <c r="P1210" s="13"/>
      <c r="Q1210" s="11"/>
      <c r="R1210" s="7"/>
      <c r="S1210" s="24">
        <f>IFERROR(_xlfn.XLOOKUP(R1210,bio_produtos!$A:$A,bio_produtos!$C:$C),"")</f>
        <v>0</v>
      </c>
      <c r="T1210" s="12"/>
      <c r="U1210" s="23" t="str">
        <f>IF(T1210="","",SUM(T1210*N1210))</f>
        <v/>
      </c>
      <c r="V1210" s="23" t="str">
        <f>IF(U1210="","",IF(U1210&lt;10000,U1210,IF(U1210&lt;100000,U1210*0.3,"AVALIAÇÃO INDIVIDUAL")))</f>
        <v/>
      </c>
      <c r="W1210" s="10"/>
      <c r="X1210" s="7"/>
      <c r="Y1210" s="13"/>
      <c r="Z1210" s="10"/>
      <c r="AA1210" s="10"/>
      <c r="AB1210" s="10"/>
      <c r="AC1210" s="13"/>
      <c r="AD1210" s="10"/>
      <c r="AE1210" s="7"/>
      <c r="AF1210" s="7"/>
      <c r="AG1210" s="7"/>
      <c r="AH1210" s="7"/>
      <c r="AI1210" s="14"/>
    </row>
    <row r="1211" spans="1:35" s="15" customFormat="1" ht="150" customHeight="1" x14ac:dyDescent="0.25">
      <c r="A1211" s="4"/>
      <c r="B1211" s="4" t="str">
        <f>IF(C1211="","",IF(G1211="NEXOMED",CONCATENATE("BIO",C1211),CONCATENATE("ML",C1211)))</f>
        <v/>
      </c>
      <c r="C1211" s="28"/>
      <c r="D1211" s="9"/>
      <c r="E1211" s="7"/>
      <c r="F1211" s="7"/>
      <c r="G1211" s="7"/>
      <c r="H1211" s="7"/>
      <c r="I1211" s="10"/>
      <c r="J1211" s="7"/>
      <c r="K1211" s="7"/>
      <c r="L1211" s="13"/>
      <c r="M1211" s="9"/>
      <c r="N1211" s="7"/>
      <c r="O1211" s="7"/>
      <c r="P1211" s="13"/>
      <c r="Q1211" s="11"/>
      <c r="R1211" s="7"/>
      <c r="S1211" s="24">
        <f>IFERROR(_xlfn.XLOOKUP(R1211,bio_produtos!$A:$A,bio_produtos!$C:$C),"")</f>
        <v>0</v>
      </c>
      <c r="T1211" s="12"/>
      <c r="U1211" s="23" t="str">
        <f>IF(T1211="","",SUM(T1211*N1211))</f>
        <v/>
      </c>
      <c r="V1211" s="23" t="str">
        <f>IF(U1211="","",IF(U1211&lt;10000,U1211,IF(U1211&lt;100000,U1211*0.3,"AVALIAÇÃO INDIVIDUAL")))</f>
        <v/>
      </c>
      <c r="W1211" s="10"/>
      <c r="X1211" s="7"/>
      <c r="Y1211" s="13"/>
      <c r="Z1211" s="10"/>
      <c r="AA1211" s="10"/>
      <c r="AB1211" s="10"/>
      <c r="AC1211" s="13"/>
      <c r="AD1211" s="10"/>
      <c r="AE1211" s="7"/>
      <c r="AF1211" s="7"/>
      <c r="AG1211" s="7"/>
      <c r="AH1211" s="7"/>
      <c r="AI1211" s="14"/>
    </row>
    <row r="1212" spans="1:35" s="15" customFormat="1" ht="150" customHeight="1" x14ac:dyDescent="0.25">
      <c r="A1212" s="4"/>
      <c r="B1212" s="4" t="str">
        <f>IF(C1212="","",IF(G1212="NEXOMED",CONCATENATE("BIO",C1212),CONCATENATE("ML",C1212)))</f>
        <v/>
      </c>
      <c r="C1212" s="28"/>
      <c r="D1212" s="9"/>
      <c r="E1212" s="7"/>
      <c r="F1212" s="7"/>
      <c r="G1212" s="7"/>
      <c r="H1212" s="7"/>
      <c r="I1212" s="10"/>
      <c r="J1212" s="7"/>
      <c r="K1212" s="7"/>
      <c r="L1212" s="13"/>
      <c r="M1212" s="9"/>
      <c r="N1212" s="7"/>
      <c r="O1212" s="7"/>
      <c r="P1212" s="13"/>
      <c r="Q1212" s="11"/>
      <c r="R1212" s="7"/>
      <c r="S1212" s="24">
        <f>IFERROR(_xlfn.XLOOKUP(R1212,bio_produtos!$A:$A,bio_produtos!$C:$C),"")</f>
        <v>0</v>
      </c>
      <c r="T1212" s="12"/>
      <c r="U1212" s="23" t="str">
        <f>IF(T1212="","",SUM(T1212*N1212))</f>
        <v/>
      </c>
      <c r="V1212" s="23" t="str">
        <f>IF(U1212="","",IF(U1212&lt;10000,U1212,IF(U1212&lt;100000,U1212*0.3,"AVALIAÇÃO INDIVIDUAL")))</f>
        <v/>
      </c>
      <c r="W1212" s="10"/>
      <c r="X1212" s="7"/>
      <c r="Y1212" s="13"/>
      <c r="Z1212" s="10"/>
      <c r="AA1212" s="10"/>
      <c r="AB1212" s="10"/>
      <c r="AC1212" s="13"/>
      <c r="AD1212" s="10"/>
      <c r="AE1212" s="7"/>
      <c r="AF1212" s="7"/>
      <c r="AG1212" s="7"/>
      <c r="AH1212" s="7"/>
      <c r="AI1212" s="14"/>
    </row>
    <row r="1213" spans="1:35" s="15" customFormat="1" ht="150" customHeight="1" x14ac:dyDescent="0.25">
      <c r="A1213" s="4"/>
      <c r="B1213" s="4" t="str">
        <f>IF(C1213="","",IF(G1213="NEXOMED",CONCATENATE("BIO",C1213),CONCATENATE("ML",C1213)))</f>
        <v/>
      </c>
      <c r="C1213" s="28"/>
      <c r="D1213" s="9"/>
      <c r="E1213" s="7"/>
      <c r="F1213" s="7"/>
      <c r="G1213" s="7"/>
      <c r="H1213" s="7"/>
      <c r="I1213" s="10"/>
      <c r="J1213" s="7"/>
      <c r="K1213" s="7"/>
      <c r="L1213" s="13"/>
      <c r="M1213" s="9"/>
      <c r="N1213" s="7"/>
      <c r="O1213" s="7"/>
      <c r="P1213" s="13"/>
      <c r="Q1213" s="11"/>
      <c r="R1213" s="7"/>
      <c r="S1213" s="24">
        <f>IFERROR(_xlfn.XLOOKUP(R1213,bio_produtos!$A:$A,bio_produtos!$C:$C),"")</f>
        <v>0</v>
      </c>
      <c r="T1213" s="12"/>
      <c r="U1213" s="23" t="str">
        <f>IF(T1213="","",SUM(T1213*N1213))</f>
        <v/>
      </c>
      <c r="V1213" s="23" t="str">
        <f>IF(U1213="","",IF(U1213&lt;10000,U1213,IF(U1213&lt;100000,U1213*0.3,"AVALIAÇÃO INDIVIDUAL")))</f>
        <v/>
      </c>
      <c r="W1213" s="10"/>
      <c r="X1213" s="7"/>
      <c r="Y1213" s="13"/>
      <c r="Z1213" s="10"/>
      <c r="AA1213" s="10"/>
      <c r="AB1213" s="10"/>
      <c r="AC1213" s="13"/>
      <c r="AD1213" s="10"/>
      <c r="AE1213" s="7"/>
      <c r="AF1213" s="7"/>
      <c r="AG1213" s="7"/>
      <c r="AH1213" s="7"/>
      <c r="AI1213" s="14"/>
    </row>
    <row r="1214" spans="1:35" s="15" customFormat="1" ht="150" customHeight="1" x14ac:dyDescent="0.25">
      <c r="A1214" s="4"/>
      <c r="B1214" s="4" t="str">
        <f>IF(C1214="","",IF(G1214="NEXOMED",CONCATENATE("BIO",C1214),CONCATENATE("ML",C1214)))</f>
        <v/>
      </c>
      <c r="C1214" s="28"/>
      <c r="D1214" s="9"/>
      <c r="E1214" s="7"/>
      <c r="F1214" s="7"/>
      <c r="G1214" s="7"/>
      <c r="H1214" s="7"/>
      <c r="I1214" s="10"/>
      <c r="J1214" s="7"/>
      <c r="K1214" s="7"/>
      <c r="L1214" s="13"/>
      <c r="M1214" s="9"/>
      <c r="N1214" s="7"/>
      <c r="O1214" s="7"/>
      <c r="P1214" s="13"/>
      <c r="Q1214" s="11"/>
      <c r="R1214" s="7"/>
      <c r="S1214" s="24">
        <f>IFERROR(_xlfn.XLOOKUP(R1214,bio_produtos!$A:$A,bio_produtos!$C:$C),"")</f>
        <v>0</v>
      </c>
      <c r="T1214" s="12"/>
      <c r="U1214" s="23" t="str">
        <f>IF(T1214="","",SUM(T1214*N1214))</f>
        <v/>
      </c>
      <c r="V1214" s="23" t="str">
        <f>IF(U1214="","",IF(U1214&lt;10000,U1214,IF(U1214&lt;100000,U1214*0.3,"AVALIAÇÃO INDIVIDUAL")))</f>
        <v/>
      </c>
      <c r="W1214" s="10"/>
      <c r="X1214" s="7"/>
      <c r="Y1214" s="13"/>
      <c r="Z1214" s="10"/>
      <c r="AA1214" s="10"/>
      <c r="AB1214" s="10"/>
      <c r="AC1214" s="13"/>
      <c r="AD1214" s="10"/>
      <c r="AE1214" s="7"/>
      <c r="AF1214" s="7"/>
      <c r="AG1214" s="7"/>
      <c r="AH1214" s="7"/>
      <c r="AI1214" s="14"/>
    </row>
    <row r="1215" spans="1:35" s="15" customFormat="1" ht="150" customHeight="1" x14ac:dyDescent="0.25">
      <c r="A1215" s="4"/>
      <c r="B1215" s="4" t="str">
        <f>IF(C1215="","",IF(G1215="NEXOMED",CONCATENATE("BIO",C1215),CONCATENATE("ML",C1215)))</f>
        <v/>
      </c>
      <c r="C1215" s="28"/>
      <c r="D1215" s="9"/>
      <c r="E1215" s="7"/>
      <c r="F1215" s="7"/>
      <c r="G1215" s="7"/>
      <c r="H1215" s="7"/>
      <c r="I1215" s="10"/>
      <c r="J1215" s="7"/>
      <c r="K1215" s="7"/>
      <c r="L1215" s="13"/>
      <c r="M1215" s="9"/>
      <c r="N1215" s="7"/>
      <c r="O1215" s="7"/>
      <c r="P1215" s="13"/>
      <c r="Q1215" s="11"/>
      <c r="R1215" s="7"/>
      <c r="S1215" s="24">
        <f>IFERROR(_xlfn.XLOOKUP(R1215,bio_produtos!$A:$A,bio_produtos!$C:$C),"")</f>
        <v>0</v>
      </c>
      <c r="T1215" s="12"/>
      <c r="U1215" s="23" t="str">
        <f>IF(T1215="","",SUM(T1215*N1215))</f>
        <v/>
      </c>
      <c r="V1215" s="23" t="str">
        <f>IF(U1215="","",IF(U1215&lt;10000,U1215,IF(U1215&lt;100000,U1215*0.3,"AVALIAÇÃO INDIVIDUAL")))</f>
        <v/>
      </c>
      <c r="W1215" s="10"/>
      <c r="X1215" s="7"/>
      <c r="Y1215" s="13"/>
      <c r="Z1215" s="10"/>
      <c r="AA1215" s="10"/>
      <c r="AB1215" s="10"/>
      <c r="AC1215" s="13"/>
      <c r="AD1215" s="10"/>
      <c r="AE1215" s="7"/>
      <c r="AF1215" s="7"/>
      <c r="AG1215" s="7"/>
      <c r="AH1215" s="7"/>
      <c r="AI1215" s="14"/>
    </row>
    <row r="1216" spans="1:35" s="15" customFormat="1" ht="150" customHeight="1" x14ac:dyDescent="0.25">
      <c r="A1216" s="4"/>
      <c r="B1216" s="4" t="str">
        <f>IF(C1216="","",IF(G1216="NEXOMED",CONCATENATE("BIO",C1216),CONCATENATE("ML",C1216)))</f>
        <v/>
      </c>
      <c r="C1216" s="28"/>
      <c r="D1216" s="9"/>
      <c r="E1216" s="7"/>
      <c r="F1216" s="7"/>
      <c r="G1216" s="7"/>
      <c r="H1216" s="7"/>
      <c r="I1216" s="10"/>
      <c r="J1216" s="7"/>
      <c r="K1216" s="7"/>
      <c r="L1216" s="13"/>
      <c r="M1216" s="9"/>
      <c r="N1216" s="7"/>
      <c r="O1216" s="7"/>
      <c r="P1216" s="13"/>
      <c r="Q1216" s="11"/>
      <c r="R1216" s="7"/>
      <c r="S1216" s="24">
        <f>IFERROR(_xlfn.XLOOKUP(R1216,bio_produtos!$A:$A,bio_produtos!$C:$C),"")</f>
        <v>0</v>
      </c>
      <c r="T1216" s="12"/>
      <c r="U1216" s="23" t="str">
        <f>IF(T1216="","",SUM(T1216*N1216))</f>
        <v/>
      </c>
      <c r="V1216" s="23" t="str">
        <f>IF(U1216="","",IF(U1216&lt;10000,U1216,IF(U1216&lt;100000,U1216*0.3,"AVALIAÇÃO INDIVIDUAL")))</f>
        <v/>
      </c>
      <c r="W1216" s="10"/>
      <c r="X1216" s="7"/>
      <c r="Y1216" s="13"/>
      <c r="Z1216" s="10"/>
      <c r="AA1216" s="10"/>
      <c r="AB1216" s="10"/>
      <c r="AC1216" s="13"/>
      <c r="AD1216" s="10"/>
      <c r="AE1216" s="7"/>
      <c r="AF1216" s="7"/>
      <c r="AG1216" s="7"/>
      <c r="AH1216" s="7"/>
      <c r="AI1216" s="14"/>
    </row>
    <row r="1217" spans="1:35" s="15" customFormat="1" ht="150" customHeight="1" x14ac:dyDescent="0.25">
      <c r="A1217" s="4"/>
      <c r="B1217" s="4" t="str">
        <f>IF(C1217="","",IF(G1217="NEXOMED",CONCATENATE("BIO",C1217),CONCATENATE("ML",C1217)))</f>
        <v/>
      </c>
      <c r="C1217" s="28"/>
      <c r="D1217" s="9"/>
      <c r="E1217" s="7"/>
      <c r="F1217" s="7"/>
      <c r="G1217" s="7"/>
      <c r="H1217" s="7"/>
      <c r="I1217" s="10"/>
      <c r="J1217" s="7"/>
      <c r="K1217" s="7"/>
      <c r="L1217" s="13"/>
      <c r="M1217" s="9"/>
      <c r="N1217" s="7"/>
      <c r="O1217" s="7"/>
      <c r="P1217" s="13"/>
      <c r="Q1217" s="11"/>
      <c r="R1217" s="7"/>
      <c r="S1217" s="24">
        <f>IFERROR(_xlfn.XLOOKUP(R1217,bio_produtos!$A:$A,bio_produtos!$C:$C),"")</f>
        <v>0</v>
      </c>
      <c r="T1217" s="12"/>
      <c r="U1217" s="23" t="str">
        <f>IF(T1217="","",SUM(T1217*N1217))</f>
        <v/>
      </c>
      <c r="V1217" s="23" t="str">
        <f>IF(U1217="","",IF(U1217&lt;10000,U1217,IF(U1217&lt;100000,U1217*0.3,"AVALIAÇÃO INDIVIDUAL")))</f>
        <v/>
      </c>
      <c r="W1217" s="10"/>
      <c r="X1217" s="7"/>
      <c r="Y1217" s="13"/>
      <c r="Z1217" s="10"/>
      <c r="AA1217" s="10"/>
      <c r="AB1217" s="10"/>
      <c r="AC1217" s="13"/>
      <c r="AD1217" s="10"/>
      <c r="AE1217" s="7"/>
      <c r="AF1217" s="7"/>
      <c r="AG1217" s="7"/>
      <c r="AH1217" s="7"/>
      <c r="AI1217" s="14"/>
    </row>
    <row r="1218" spans="1:35" s="15" customFormat="1" ht="150" customHeight="1" x14ac:dyDescent="0.25">
      <c r="A1218" s="4"/>
      <c r="B1218" s="4" t="str">
        <f>IF(C1218="","",IF(G1218="NEXOMED",CONCATENATE("BIO",C1218),CONCATENATE("ML",C1218)))</f>
        <v/>
      </c>
      <c r="C1218" s="28"/>
      <c r="D1218" s="9"/>
      <c r="E1218" s="7"/>
      <c r="F1218" s="7"/>
      <c r="G1218" s="7"/>
      <c r="H1218" s="7"/>
      <c r="I1218" s="10"/>
      <c r="J1218" s="7"/>
      <c r="K1218" s="7"/>
      <c r="L1218" s="13"/>
      <c r="M1218" s="9"/>
      <c r="N1218" s="7"/>
      <c r="O1218" s="7"/>
      <c r="P1218" s="13"/>
      <c r="Q1218" s="11"/>
      <c r="R1218" s="7"/>
      <c r="S1218" s="24">
        <f>IFERROR(_xlfn.XLOOKUP(R1218,bio_produtos!$A:$A,bio_produtos!$C:$C),"")</f>
        <v>0</v>
      </c>
      <c r="T1218" s="12"/>
      <c r="U1218" s="23" t="str">
        <f>IF(T1218="","",SUM(T1218*N1218))</f>
        <v/>
      </c>
      <c r="V1218" s="23" t="str">
        <f>IF(U1218="","",IF(U1218&lt;10000,U1218,IF(U1218&lt;100000,U1218*0.3,"AVALIAÇÃO INDIVIDUAL")))</f>
        <v/>
      </c>
      <c r="W1218" s="10"/>
      <c r="X1218" s="7"/>
      <c r="Y1218" s="13"/>
      <c r="Z1218" s="10"/>
      <c r="AA1218" s="10"/>
      <c r="AB1218" s="10"/>
      <c r="AC1218" s="13"/>
      <c r="AD1218" s="10"/>
      <c r="AE1218" s="7"/>
      <c r="AF1218" s="7"/>
      <c r="AG1218" s="7"/>
      <c r="AH1218" s="7"/>
      <c r="AI1218" s="14"/>
    </row>
    <row r="1219" spans="1:35" s="15" customFormat="1" ht="150" customHeight="1" x14ac:dyDescent="0.25">
      <c r="A1219" s="4"/>
      <c r="B1219" s="4" t="str">
        <f>IF(C1219="","",IF(G1219="NEXOMED",CONCATENATE("BIO",C1219),CONCATENATE("ML",C1219)))</f>
        <v/>
      </c>
      <c r="C1219" s="28"/>
      <c r="D1219" s="9"/>
      <c r="E1219" s="7"/>
      <c r="F1219" s="7"/>
      <c r="G1219" s="7"/>
      <c r="H1219" s="7"/>
      <c r="I1219" s="10"/>
      <c r="J1219" s="7"/>
      <c r="K1219" s="7"/>
      <c r="L1219" s="13"/>
      <c r="M1219" s="9"/>
      <c r="N1219" s="7"/>
      <c r="O1219" s="7"/>
      <c r="P1219" s="13"/>
      <c r="Q1219" s="11"/>
      <c r="R1219" s="7"/>
      <c r="S1219" s="24">
        <f>IFERROR(_xlfn.XLOOKUP(R1219,bio_produtos!$A:$A,bio_produtos!$C:$C),"")</f>
        <v>0</v>
      </c>
      <c r="T1219" s="12"/>
      <c r="U1219" s="23" t="str">
        <f>IF(T1219="","",SUM(T1219*N1219))</f>
        <v/>
      </c>
      <c r="V1219" s="23" t="str">
        <f>IF(U1219="","",IF(U1219&lt;10000,U1219,IF(U1219&lt;100000,U1219*0.3,"AVALIAÇÃO INDIVIDUAL")))</f>
        <v/>
      </c>
      <c r="W1219" s="10"/>
      <c r="X1219" s="7"/>
      <c r="Y1219" s="13"/>
      <c r="Z1219" s="10"/>
      <c r="AA1219" s="10"/>
      <c r="AB1219" s="10"/>
      <c r="AC1219" s="13"/>
      <c r="AD1219" s="10"/>
      <c r="AE1219" s="7"/>
      <c r="AF1219" s="7"/>
      <c r="AG1219" s="7"/>
      <c r="AH1219" s="7"/>
      <c r="AI1219" s="14"/>
    </row>
    <row r="1220" spans="1:35" s="15" customFormat="1" ht="150" customHeight="1" x14ac:dyDescent="0.25">
      <c r="A1220" s="4"/>
      <c r="B1220" s="4" t="str">
        <f>IF(C1220="","",IF(G1220="NEXOMED",CONCATENATE("BIO",C1220),CONCATENATE("ML",C1220)))</f>
        <v/>
      </c>
      <c r="C1220" s="28"/>
      <c r="D1220" s="9"/>
      <c r="E1220" s="7"/>
      <c r="F1220" s="7"/>
      <c r="G1220" s="7"/>
      <c r="H1220" s="7"/>
      <c r="I1220" s="10"/>
      <c r="J1220" s="7"/>
      <c r="K1220" s="7"/>
      <c r="L1220" s="13"/>
      <c r="M1220" s="9"/>
      <c r="N1220" s="7"/>
      <c r="O1220" s="7"/>
      <c r="P1220" s="13"/>
      <c r="Q1220" s="11"/>
      <c r="R1220" s="7"/>
      <c r="S1220" s="24">
        <f>IFERROR(_xlfn.XLOOKUP(R1220,bio_produtos!$A:$A,bio_produtos!$C:$C),"")</f>
        <v>0</v>
      </c>
      <c r="T1220" s="12"/>
      <c r="U1220" s="23" t="str">
        <f>IF(T1220="","",SUM(T1220*N1220))</f>
        <v/>
      </c>
      <c r="V1220" s="23" t="str">
        <f>IF(U1220="","",IF(U1220&lt;10000,U1220,IF(U1220&lt;100000,U1220*0.3,"AVALIAÇÃO INDIVIDUAL")))</f>
        <v/>
      </c>
      <c r="W1220" s="10"/>
      <c r="X1220" s="7"/>
      <c r="Y1220" s="13"/>
      <c r="Z1220" s="10"/>
      <c r="AA1220" s="10"/>
      <c r="AB1220" s="10"/>
      <c r="AC1220" s="13"/>
      <c r="AD1220" s="10"/>
      <c r="AE1220" s="7"/>
      <c r="AF1220" s="7"/>
      <c r="AG1220" s="7"/>
      <c r="AH1220" s="7"/>
      <c r="AI1220" s="14"/>
    </row>
    <row r="1221" spans="1:35" s="15" customFormat="1" ht="150" customHeight="1" x14ac:dyDescent="0.25">
      <c r="A1221" s="4"/>
      <c r="B1221" s="4" t="str">
        <f>IF(C1221="","",IF(G1221="NEXOMED",CONCATENATE("BIO",C1221),CONCATENATE("ML",C1221)))</f>
        <v/>
      </c>
      <c r="C1221" s="28"/>
      <c r="D1221" s="9"/>
      <c r="E1221" s="7"/>
      <c r="F1221" s="7"/>
      <c r="G1221" s="7"/>
      <c r="H1221" s="7"/>
      <c r="I1221" s="10"/>
      <c r="J1221" s="7"/>
      <c r="K1221" s="7"/>
      <c r="L1221" s="13"/>
      <c r="M1221" s="9"/>
      <c r="N1221" s="7"/>
      <c r="O1221" s="7"/>
      <c r="P1221" s="13"/>
      <c r="Q1221" s="11"/>
      <c r="R1221" s="7"/>
      <c r="S1221" s="24">
        <f>IFERROR(_xlfn.XLOOKUP(R1221,bio_produtos!$A:$A,bio_produtos!$C:$C),"")</f>
        <v>0</v>
      </c>
      <c r="T1221" s="12"/>
      <c r="U1221" s="23" t="str">
        <f>IF(T1221="","",SUM(T1221*N1221))</f>
        <v/>
      </c>
      <c r="V1221" s="23" t="str">
        <f>IF(U1221="","",IF(U1221&lt;10000,U1221,IF(U1221&lt;100000,U1221*0.3,"AVALIAÇÃO INDIVIDUAL")))</f>
        <v/>
      </c>
      <c r="W1221" s="10"/>
      <c r="X1221" s="7"/>
      <c r="Y1221" s="13"/>
      <c r="Z1221" s="10"/>
      <c r="AA1221" s="10"/>
      <c r="AB1221" s="10"/>
      <c r="AC1221" s="13"/>
      <c r="AD1221" s="10"/>
      <c r="AE1221" s="7"/>
      <c r="AF1221" s="7"/>
      <c r="AG1221" s="7"/>
      <c r="AH1221" s="7"/>
      <c r="AI1221" s="14"/>
    </row>
    <row r="1222" spans="1:35" s="15" customFormat="1" ht="150" customHeight="1" x14ac:dyDescent="0.25">
      <c r="A1222" s="4"/>
      <c r="B1222" s="4" t="str">
        <f>IF(C1222="","",IF(G1222="NEXOMED",CONCATENATE("BIO",C1222),CONCATENATE("ML",C1222)))</f>
        <v/>
      </c>
      <c r="C1222" s="28"/>
      <c r="D1222" s="9"/>
      <c r="E1222" s="7"/>
      <c r="F1222" s="7"/>
      <c r="G1222" s="7"/>
      <c r="H1222" s="7"/>
      <c r="I1222" s="10"/>
      <c r="J1222" s="7"/>
      <c r="K1222" s="7"/>
      <c r="L1222" s="13"/>
      <c r="M1222" s="9"/>
      <c r="N1222" s="7"/>
      <c r="O1222" s="7"/>
      <c r="P1222" s="13"/>
      <c r="Q1222" s="11"/>
      <c r="R1222" s="7"/>
      <c r="S1222" s="24">
        <f>IFERROR(_xlfn.XLOOKUP(R1222,bio_produtos!$A:$A,bio_produtos!$C:$C),"")</f>
        <v>0</v>
      </c>
      <c r="T1222" s="12"/>
      <c r="U1222" s="23" t="str">
        <f>IF(T1222="","",SUM(T1222*N1222))</f>
        <v/>
      </c>
      <c r="V1222" s="23" t="str">
        <f>IF(U1222="","",IF(U1222&lt;10000,U1222,IF(U1222&lt;100000,U1222*0.3,"AVALIAÇÃO INDIVIDUAL")))</f>
        <v/>
      </c>
      <c r="W1222" s="10"/>
      <c r="X1222" s="7"/>
      <c r="Y1222" s="13"/>
      <c r="Z1222" s="10"/>
      <c r="AA1222" s="10"/>
      <c r="AB1222" s="10"/>
      <c r="AC1222" s="13"/>
      <c r="AD1222" s="10"/>
      <c r="AE1222" s="7"/>
      <c r="AF1222" s="7"/>
      <c r="AG1222" s="7"/>
      <c r="AH1222" s="7"/>
      <c r="AI1222" s="14"/>
    </row>
    <row r="1223" spans="1:35" s="15" customFormat="1" ht="150" customHeight="1" x14ac:dyDescent="0.25">
      <c r="A1223" s="4"/>
      <c r="B1223" s="4" t="str">
        <f>IF(C1223="","",IF(G1223="NEXOMED",CONCATENATE("BIO",C1223),CONCATENATE("ML",C1223)))</f>
        <v/>
      </c>
      <c r="C1223" s="28"/>
      <c r="D1223" s="9"/>
      <c r="E1223" s="7"/>
      <c r="F1223" s="7"/>
      <c r="G1223" s="7"/>
      <c r="H1223" s="7"/>
      <c r="I1223" s="10"/>
      <c r="J1223" s="7"/>
      <c r="K1223" s="7"/>
      <c r="L1223" s="13"/>
      <c r="M1223" s="9"/>
      <c r="N1223" s="7"/>
      <c r="O1223" s="7"/>
      <c r="P1223" s="13"/>
      <c r="Q1223" s="11"/>
      <c r="R1223" s="7"/>
      <c r="S1223" s="24">
        <f>IFERROR(_xlfn.XLOOKUP(R1223,bio_produtos!$A:$A,bio_produtos!$C:$C),"")</f>
        <v>0</v>
      </c>
      <c r="T1223" s="12"/>
      <c r="U1223" s="23" t="str">
        <f>IF(T1223="","",SUM(T1223*N1223))</f>
        <v/>
      </c>
      <c r="V1223" s="23" t="str">
        <f>IF(U1223="","",IF(U1223&lt;10000,U1223,IF(U1223&lt;100000,U1223*0.3,"AVALIAÇÃO INDIVIDUAL")))</f>
        <v/>
      </c>
      <c r="W1223" s="10"/>
      <c r="X1223" s="7"/>
      <c r="Y1223" s="13"/>
      <c r="Z1223" s="10"/>
      <c r="AA1223" s="10"/>
      <c r="AB1223" s="10"/>
      <c r="AC1223" s="13"/>
      <c r="AD1223" s="10"/>
      <c r="AE1223" s="7"/>
      <c r="AF1223" s="7"/>
      <c r="AG1223" s="7"/>
      <c r="AH1223" s="7"/>
      <c r="AI1223" s="14"/>
    </row>
    <row r="1224" spans="1:35" s="15" customFormat="1" ht="150" customHeight="1" x14ac:dyDescent="0.25">
      <c r="A1224" s="4"/>
      <c r="B1224" s="4" t="str">
        <f>IF(C1224="","",IF(G1224="NEXOMED",CONCATENATE("BIO",C1224),CONCATENATE("ML",C1224)))</f>
        <v/>
      </c>
      <c r="C1224" s="28"/>
      <c r="D1224" s="9"/>
      <c r="E1224" s="9"/>
      <c r="F1224" s="9"/>
      <c r="G1224" s="9"/>
      <c r="H1224" s="9"/>
      <c r="I1224" s="10"/>
      <c r="J1224" s="7"/>
      <c r="K1224" s="7"/>
      <c r="L1224" s="13"/>
      <c r="M1224" s="7"/>
      <c r="N1224" s="7"/>
      <c r="O1224" s="7"/>
      <c r="P1224" s="7"/>
      <c r="Q1224" s="7"/>
      <c r="R1224" s="7"/>
      <c r="S1224" s="24">
        <f>IFERROR(_xlfn.XLOOKUP(R1224,bio_produtos!$A:$A,bio_produtos!$C:$C),"")</f>
        <v>0</v>
      </c>
      <c r="T1224" s="12"/>
      <c r="U1224" s="23" t="str">
        <f>IF(T1224="","",SUM(T1224*N1224))</f>
        <v/>
      </c>
      <c r="V1224" s="23" t="str">
        <f>IF(U1224="","",IF(U1224&lt;10000,U1224,IF(U1224&lt;100000,U1224*0.3,"AVALIAÇÃO INDIVIDUAL")))</f>
        <v/>
      </c>
      <c r="W1224" s="10"/>
      <c r="X1224" s="7"/>
      <c r="Y1224" s="13"/>
      <c r="Z1224" s="10"/>
      <c r="AA1224" s="10"/>
      <c r="AB1224" s="10"/>
      <c r="AC1224" s="13"/>
      <c r="AD1224" s="10"/>
      <c r="AE1224" s="7"/>
      <c r="AF1224" s="7"/>
      <c r="AG1224" s="7"/>
      <c r="AH1224" s="7"/>
      <c r="AI1224" s="14"/>
    </row>
    <row r="1225" spans="1:35" s="15" customFormat="1" ht="150" customHeight="1" x14ac:dyDescent="0.25">
      <c r="A1225" s="4"/>
      <c r="B1225" s="4" t="str">
        <f>IF(C1225="","",IF(G1225="NEXOMED",CONCATENATE("BIO",C1225),CONCATENATE("ML",C1225)))</f>
        <v/>
      </c>
      <c r="C1225" s="28"/>
      <c r="D1225" s="9"/>
      <c r="E1225" s="7"/>
      <c r="F1225" s="7"/>
      <c r="G1225" s="7"/>
      <c r="H1225" s="7"/>
      <c r="I1225" s="10"/>
      <c r="J1225" s="7"/>
      <c r="K1225" s="7"/>
      <c r="L1225" s="13"/>
      <c r="M1225" s="9"/>
      <c r="N1225" s="7"/>
      <c r="O1225" s="7"/>
      <c r="P1225" s="13"/>
      <c r="Q1225" s="11"/>
      <c r="R1225" s="7"/>
      <c r="S1225" s="24">
        <f>IFERROR(_xlfn.XLOOKUP(R1225,bio_produtos!$A:$A,bio_produtos!$C:$C),"")</f>
        <v>0</v>
      </c>
      <c r="T1225" s="12"/>
      <c r="U1225" s="23" t="str">
        <f>IF(T1225="","",SUM(T1225*N1225))</f>
        <v/>
      </c>
      <c r="V1225" s="23" t="str">
        <f>IF(U1225="","",IF(U1225&lt;10000,U1225,IF(U1225&lt;100000,U1225*0.3,"AVALIAÇÃO INDIVIDUAL")))</f>
        <v/>
      </c>
      <c r="W1225" s="10"/>
      <c r="X1225" s="7"/>
      <c r="Y1225" s="13"/>
      <c r="Z1225" s="10"/>
      <c r="AA1225" s="10"/>
      <c r="AB1225" s="10"/>
      <c r="AC1225" s="13"/>
      <c r="AD1225" s="10"/>
      <c r="AE1225" s="7"/>
      <c r="AF1225" s="7"/>
      <c r="AG1225" s="7"/>
      <c r="AH1225" s="7"/>
      <c r="AI1225" s="14"/>
    </row>
    <row r="1226" spans="1:35" s="15" customFormat="1" ht="150" customHeight="1" x14ac:dyDescent="0.25">
      <c r="A1226" s="4"/>
      <c r="B1226" s="4" t="str">
        <f>IF(C1226="","",IF(G1226="NEXOMED",CONCATENATE("BIO",C1226),CONCATENATE("ML",C1226)))</f>
        <v/>
      </c>
      <c r="C1226" s="28"/>
      <c r="D1226" s="9"/>
      <c r="E1226" s="7"/>
      <c r="F1226" s="7"/>
      <c r="G1226" s="7"/>
      <c r="H1226" s="7"/>
      <c r="I1226" s="10"/>
      <c r="J1226" s="7"/>
      <c r="K1226" s="7"/>
      <c r="L1226" s="13"/>
      <c r="M1226" s="9"/>
      <c r="N1226" s="7"/>
      <c r="O1226" s="7"/>
      <c r="P1226" s="13"/>
      <c r="Q1226" s="11"/>
      <c r="R1226" s="7"/>
      <c r="S1226" s="24">
        <f>IFERROR(_xlfn.XLOOKUP(R1226,bio_produtos!$A:$A,bio_produtos!$C:$C),"")</f>
        <v>0</v>
      </c>
      <c r="T1226" s="12"/>
      <c r="U1226" s="23" t="str">
        <f>IF(T1226="","",SUM(T1226*N1226))</f>
        <v/>
      </c>
      <c r="V1226" s="23" t="str">
        <f>IF(U1226="","",IF(U1226&lt;10000,U1226,IF(U1226&lt;100000,U1226*0.3,"AVALIAÇÃO INDIVIDUAL")))</f>
        <v/>
      </c>
      <c r="W1226" s="10"/>
      <c r="X1226" s="7"/>
      <c r="Y1226" s="13"/>
      <c r="Z1226" s="10"/>
      <c r="AA1226" s="10"/>
      <c r="AB1226" s="10"/>
      <c r="AC1226" s="13"/>
      <c r="AD1226" s="10"/>
      <c r="AE1226" s="7"/>
      <c r="AF1226" s="7"/>
      <c r="AG1226" s="7"/>
      <c r="AH1226" s="7"/>
      <c r="AI1226" s="14"/>
    </row>
    <row r="1227" spans="1:35" s="15" customFormat="1" ht="150" customHeight="1" x14ac:dyDescent="0.25">
      <c r="A1227" s="4"/>
      <c r="B1227" s="4" t="str">
        <f>IF(C1227="","",IF(G1227="NEXOMED",CONCATENATE("BIO",C1227),CONCATENATE("ML",C1227)))</f>
        <v/>
      </c>
      <c r="C1227" s="28"/>
      <c r="D1227" s="9"/>
      <c r="E1227" s="7"/>
      <c r="F1227" s="7"/>
      <c r="G1227" s="7"/>
      <c r="H1227" s="7"/>
      <c r="I1227" s="10"/>
      <c r="J1227" s="7"/>
      <c r="K1227" s="7"/>
      <c r="L1227" s="13"/>
      <c r="M1227" s="9"/>
      <c r="N1227" s="7"/>
      <c r="O1227" s="7"/>
      <c r="P1227" s="13"/>
      <c r="Q1227" s="11"/>
      <c r="R1227" s="7"/>
      <c r="S1227" s="24">
        <f>IFERROR(_xlfn.XLOOKUP(R1227,bio_produtos!$A:$A,bio_produtos!$C:$C),"")</f>
        <v>0</v>
      </c>
      <c r="T1227" s="12"/>
      <c r="U1227" s="23" t="str">
        <f>IF(T1227="","",SUM(T1227*N1227))</f>
        <v/>
      </c>
      <c r="V1227" s="23" t="str">
        <f>IF(U1227="","",IF(U1227&lt;10000,U1227,IF(U1227&lt;100000,U1227*0.3,"AVALIAÇÃO INDIVIDUAL")))</f>
        <v/>
      </c>
      <c r="W1227" s="10"/>
      <c r="X1227" s="7"/>
      <c r="Y1227" s="13"/>
      <c r="Z1227" s="10"/>
      <c r="AA1227" s="10"/>
      <c r="AB1227" s="10"/>
      <c r="AC1227" s="13"/>
      <c r="AD1227" s="10"/>
      <c r="AE1227" s="7"/>
      <c r="AF1227" s="7"/>
      <c r="AG1227" s="7"/>
      <c r="AH1227" s="7"/>
      <c r="AI1227" s="14"/>
    </row>
    <row r="1228" spans="1:35" s="15" customFormat="1" ht="150" customHeight="1" x14ac:dyDescent="0.25">
      <c r="A1228" s="4"/>
      <c r="B1228" s="4" t="str">
        <f>IF(C1228="","",IF(G1228="NEXOMED",CONCATENATE("BIO",C1228),CONCATENATE("ML",C1228)))</f>
        <v/>
      </c>
      <c r="C1228" s="28"/>
      <c r="D1228" s="9"/>
      <c r="E1228" s="7"/>
      <c r="F1228" s="7"/>
      <c r="G1228" s="7"/>
      <c r="H1228" s="7"/>
      <c r="I1228" s="10"/>
      <c r="J1228" s="7"/>
      <c r="K1228" s="7"/>
      <c r="L1228" s="13"/>
      <c r="M1228" s="9"/>
      <c r="N1228" s="7"/>
      <c r="O1228" s="7"/>
      <c r="P1228" s="13"/>
      <c r="Q1228" s="11"/>
      <c r="R1228" s="7"/>
      <c r="S1228" s="24">
        <f>IFERROR(_xlfn.XLOOKUP(R1228,bio_produtos!$A:$A,bio_produtos!$C:$C),"")</f>
        <v>0</v>
      </c>
      <c r="T1228" s="12"/>
      <c r="U1228" s="23" t="str">
        <f>IF(T1228="","",SUM(T1228*N1228))</f>
        <v/>
      </c>
      <c r="V1228" s="23" t="str">
        <f>IF(U1228="","",IF(U1228&lt;10000,U1228,IF(U1228&lt;100000,U1228*0.3,"AVALIAÇÃO INDIVIDUAL")))</f>
        <v/>
      </c>
      <c r="W1228" s="10"/>
      <c r="X1228" s="7"/>
      <c r="Y1228" s="13"/>
      <c r="Z1228" s="10"/>
      <c r="AA1228" s="10"/>
      <c r="AB1228" s="10"/>
      <c r="AC1228" s="13"/>
      <c r="AD1228" s="10"/>
      <c r="AE1228" s="7"/>
      <c r="AF1228" s="7"/>
      <c r="AG1228" s="7"/>
      <c r="AH1228" s="7"/>
      <c r="AI1228" s="14"/>
    </row>
    <row r="1229" spans="1:35" s="15" customFormat="1" ht="150" customHeight="1" x14ac:dyDescent="0.25">
      <c r="A1229" s="4"/>
      <c r="B1229" s="4" t="str">
        <f>IF(C1229="","",IF(G1229="NEXOMED",CONCATENATE("BIO",C1229),CONCATENATE("ML",C1229)))</f>
        <v/>
      </c>
      <c r="C1229" s="28"/>
      <c r="D1229" s="9"/>
      <c r="E1229" s="7"/>
      <c r="F1229" s="7"/>
      <c r="G1229" s="7"/>
      <c r="H1229" s="7"/>
      <c r="I1229" s="10"/>
      <c r="J1229" s="7"/>
      <c r="K1229" s="7"/>
      <c r="L1229" s="13"/>
      <c r="M1229" s="9"/>
      <c r="N1229" s="7"/>
      <c r="O1229" s="7"/>
      <c r="P1229" s="13"/>
      <c r="Q1229" s="11"/>
      <c r="R1229" s="7"/>
      <c r="S1229" s="24">
        <f>IFERROR(_xlfn.XLOOKUP(R1229,bio_produtos!$A:$A,bio_produtos!$C:$C),"")</f>
        <v>0</v>
      </c>
      <c r="T1229" s="12"/>
      <c r="U1229" s="23" t="str">
        <f>IF(T1229="","",SUM(T1229*N1229))</f>
        <v/>
      </c>
      <c r="V1229" s="23" t="str">
        <f>IF(U1229="","",IF(U1229&lt;10000,U1229,IF(U1229&lt;100000,U1229*0.3,"AVALIAÇÃO INDIVIDUAL")))</f>
        <v/>
      </c>
      <c r="W1229" s="10"/>
      <c r="X1229" s="7"/>
      <c r="Y1229" s="13"/>
      <c r="Z1229" s="10"/>
      <c r="AA1229" s="10"/>
      <c r="AB1229" s="10"/>
      <c r="AC1229" s="13"/>
      <c r="AD1229" s="10"/>
      <c r="AE1229" s="7"/>
      <c r="AF1229" s="7"/>
      <c r="AG1229" s="7"/>
      <c r="AH1229" s="7"/>
      <c r="AI1229" s="14"/>
    </row>
    <row r="1230" spans="1:35" s="15" customFormat="1" ht="150" customHeight="1" x14ac:dyDescent="0.25">
      <c r="A1230" s="4"/>
      <c r="B1230" s="4" t="str">
        <f>IF(C1230="","",IF(G1230="NEXOMED",CONCATENATE("BIO",C1230),CONCATENATE("ML",C1230)))</f>
        <v/>
      </c>
      <c r="C1230" s="28"/>
      <c r="D1230" s="9"/>
      <c r="E1230" s="7"/>
      <c r="F1230" s="7"/>
      <c r="G1230" s="7"/>
      <c r="H1230" s="7"/>
      <c r="I1230" s="10"/>
      <c r="J1230" s="7"/>
      <c r="K1230" s="7"/>
      <c r="L1230" s="13"/>
      <c r="M1230" s="9"/>
      <c r="N1230" s="7"/>
      <c r="O1230" s="7"/>
      <c r="P1230" s="13"/>
      <c r="Q1230" s="11"/>
      <c r="R1230" s="7"/>
      <c r="S1230" s="24">
        <f>IFERROR(_xlfn.XLOOKUP(R1230,bio_produtos!$A:$A,bio_produtos!$C:$C),"")</f>
        <v>0</v>
      </c>
      <c r="T1230" s="12"/>
      <c r="U1230" s="23" t="str">
        <f>IF(T1230="","",SUM(T1230*N1230))</f>
        <v/>
      </c>
      <c r="V1230" s="23" t="str">
        <f>IF(U1230="","",IF(U1230&lt;10000,U1230,IF(U1230&lt;100000,U1230*0.3,"AVALIAÇÃO INDIVIDUAL")))</f>
        <v/>
      </c>
      <c r="W1230" s="10"/>
      <c r="X1230" s="7"/>
      <c r="Y1230" s="13"/>
      <c r="Z1230" s="10"/>
      <c r="AA1230" s="10"/>
      <c r="AB1230" s="10"/>
      <c r="AC1230" s="13"/>
      <c r="AD1230" s="10"/>
      <c r="AE1230" s="7"/>
      <c r="AF1230" s="7"/>
      <c r="AG1230" s="7"/>
      <c r="AH1230" s="7"/>
      <c r="AI1230" s="14"/>
    </row>
    <row r="1231" spans="1:35" s="15" customFormat="1" ht="150" customHeight="1" x14ac:dyDescent="0.25">
      <c r="A1231" s="4"/>
      <c r="B1231" s="4" t="str">
        <f>IF(C1231="","",IF(G1231="NEXOMED",CONCATENATE("BIO",C1231),CONCATENATE("ML",C1231)))</f>
        <v/>
      </c>
      <c r="C1231" s="28"/>
      <c r="D1231" s="9"/>
      <c r="E1231" s="7"/>
      <c r="F1231" s="7"/>
      <c r="G1231" s="7"/>
      <c r="H1231" s="7"/>
      <c r="I1231" s="10"/>
      <c r="J1231" s="7"/>
      <c r="K1231" s="7"/>
      <c r="L1231" s="13"/>
      <c r="M1231" s="9"/>
      <c r="N1231" s="7"/>
      <c r="O1231" s="7"/>
      <c r="P1231" s="13"/>
      <c r="Q1231" s="11"/>
      <c r="R1231" s="7"/>
      <c r="S1231" s="24">
        <f>IFERROR(_xlfn.XLOOKUP(R1231,bio_produtos!$A:$A,bio_produtos!$C:$C),"")</f>
        <v>0</v>
      </c>
      <c r="T1231" s="12"/>
      <c r="U1231" s="23" t="str">
        <f>IF(T1231="","",SUM(T1231*N1231))</f>
        <v/>
      </c>
      <c r="V1231" s="23" t="str">
        <f>IF(U1231="","",IF(U1231&lt;10000,U1231,IF(U1231&lt;100000,U1231*0.3,"AVALIAÇÃO INDIVIDUAL")))</f>
        <v/>
      </c>
      <c r="W1231" s="10"/>
      <c r="X1231" s="7"/>
      <c r="Y1231" s="13"/>
      <c r="Z1231" s="10"/>
      <c r="AA1231" s="10"/>
      <c r="AB1231" s="10"/>
      <c r="AC1231" s="13"/>
      <c r="AD1231" s="10"/>
      <c r="AE1231" s="7"/>
      <c r="AF1231" s="7"/>
      <c r="AG1231" s="7"/>
      <c r="AH1231" s="7"/>
      <c r="AI1231" s="14"/>
    </row>
    <row r="1232" spans="1:35" s="15" customFormat="1" ht="150" customHeight="1" x14ac:dyDescent="0.25">
      <c r="A1232" s="4"/>
      <c r="B1232" s="4" t="str">
        <f>IF(C1232="","",IF(G1232="NEXOMED",CONCATENATE("BIO",C1232),CONCATENATE("ML",C1232)))</f>
        <v/>
      </c>
      <c r="C1232" s="28"/>
      <c r="D1232" s="9"/>
      <c r="E1232" s="7"/>
      <c r="F1232" s="7"/>
      <c r="G1232" s="7"/>
      <c r="H1232" s="7"/>
      <c r="I1232" s="10"/>
      <c r="J1232" s="7"/>
      <c r="K1232" s="7"/>
      <c r="L1232" s="13"/>
      <c r="M1232" s="9"/>
      <c r="N1232" s="7"/>
      <c r="O1232" s="7"/>
      <c r="P1232" s="13"/>
      <c r="Q1232" s="11"/>
      <c r="R1232" s="7"/>
      <c r="S1232" s="24">
        <f>IFERROR(_xlfn.XLOOKUP(R1232,bio_produtos!$A:$A,bio_produtos!$C:$C),"")</f>
        <v>0</v>
      </c>
      <c r="T1232" s="12"/>
      <c r="U1232" s="23" t="str">
        <f>IF(T1232="","",SUM(T1232*N1232))</f>
        <v/>
      </c>
      <c r="V1232" s="23" t="str">
        <f>IF(U1232="","",IF(U1232&lt;10000,U1232,IF(U1232&lt;100000,U1232*0.3,"AVALIAÇÃO INDIVIDUAL")))</f>
        <v/>
      </c>
      <c r="W1232" s="10"/>
      <c r="X1232" s="7"/>
      <c r="Y1232" s="13"/>
      <c r="Z1232" s="10"/>
      <c r="AA1232" s="10"/>
      <c r="AB1232" s="10"/>
      <c r="AC1232" s="13"/>
      <c r="AD1232" s="10"/>
      <c r="AE1232" s="7"/>
      <c r="AF1232" s="7"/>
      <c r="AG1232" s="7"/>
      <c r="AH1232" s="7"/>
      <c r="AI1232" s="14"/>
    </row>
    <row r="1233" spans="1:35" s="15" customFormat="1" ht="150" customHeight="1" x14ac:dyDescent="0.25">
      <c r="A1233" s="4"/>
      <c r="B1233" s="4" t="str">
        <f>IF(C1233="","",IF(G1233="NEXOMED",CONCATENATE("BIO",C1233),CONCATENATE("ML",C1233)))</f>
        <v/>
      </c>
      <c r="C1233" s="28"/>
      <c r="D1233" s="9"/>
      <c r="E1233" s="7"/>
      <c r="F1233" s="7"/>
      <c r="G1233" s="7"/>
      <c r="H1233" s="7"/>
      <c r="I1233" s="10"/>
      <c r="J1233" s="7"/>
      <c r="K1233" s="7"/>
      <c r="L1233" s="13"/>
      <c r="M1233" s="9"/>
      <c r="N1233" s="7"/>
      <c r="O1233" s="7"/>
      <c r="P1233" s="13"/>
      <c r="Q1233" s="11"/>
      <c r="R1233" s="7"/>
      <c r="S1233" s="24">
        <f>IFERROR(_xlfn.XLOOKUP(R1233,bio_produtos!$A:$A,bio_produtos!$C:$C),"")</f>
        <v>0</v>
      </c>
      <c r="T1233" s="12"/>
      <c r="U1233" s="23" t="str">
        <f>IF(T1233="","",SUM(T1233*N1233))</f>
        <v/>
      </c>
      <c r="V1233" s="23" t="str">
        <f>IF(U1233="","",IF(U1233&lt;10000,U1233,IF(U1233&lt;100000,U1233*0.3,"AVALIAÇÃO INDIVIDUAL")))</f>
        <v/>
      </c>
      <c r="W1233" s="10"/>
      <c r="X1233" s="7"/>
      <c r="Y1233" s="13"/>
      <c r="Z1233" s="10"/>
      <c r="AA1233" s="10"/>
      <c r="AB1233" s="10"/>
      <c r="AC1233" s="13"/>
      <c r="AD1233" s="10"/>
      <c r="AE1233" s="7"/>
      <c r="AF1233" s="7"/>
      <c r="AG1233" s="7"/>
      <c r="AH1233" s="7"/>
      <c r="AI1233" s="14"/>
    </row>
    <row r="1234" spans="1:35" s="15" customFormat="1" ht="150" customHeight="1" x14ac:dyDescent="0.25">
      <c r="A1234" s="4"/>
      <c r="B1234" s="4" t="str">
        <f>IF(C1234="","",IF(G1234="NEXOMED",CONCATENATE("BIO",C1234),CONCATENATE("ML",C1234)))</f>
        <v/>
      </c>
      <c r="C1234" s="28"/>
      <c r="D1234" s="9"/>
      <c r="E1234" s="7"/>
      <c r="F1234" s="7"/>
      <c r="G1234" s="7"/>
      <c r="H1234" s="7"/>
      <c r="I1234" s="10"/>
      <c r="J1234" s="7"/>
      <c r="K1234" s="7"/>
      <c r="L1234" s="13"/>
      <c r="M1234" s="9"/>
      <c r="N1234" s="7"/>
      <c r="O1234" s="7"/>
      <c r="P1234" s="13"/>
      <c r="Q1234" s="11"/>
      <c r="R1234" s="7"/>
      <c r="S1234" s="24">
        <f>IFERROR(_xlfn.XLOOKUP(R1234,bio_produtos!$A:$A,bio_produtos!$C:$C),"")</f>
        <v>0</v>
      </c>
      <c r="T1234" s="12"/>
      <c r="U1234" s="23" t="str">
        <f>IF(T1234="","",SUM(T1234*N1234))</f>
        <v/>
      </c>
      <c r="V1234" s="23" t="str">
        <f>IF(U1234="","",IF(U1234&lt;10000,U1234,IF(U1234&lt;100000,U1234*0.3,"AVALIAÇÃO INDIVIDUAL")))</f>
        <v/>
      </c>
      <c r="W1234" s="10"/>
      <c r="X1234" s="7"/>
      <c r="Y1234" s="13"/>
      <c r="Z1234" s="10"/>
      <c r="AA1234" s="10"/>
      <c r="AB1234" s="10"/>
      <c r="AC1234" s="13"/>
      <c r="AD1234" s="10"/>
      <c r="AE1234" s="7"/>
      <c r="AF1234" s="7"/>
      <c r="AG1234" s="7"/>
      <c r="AH1234" s="7"/>
      <c r="AI1234" s="14"/>
    </row>
    <row r="1235" spans="1:35" s="15" customFormat="1" ht="150" customHeight="1" x14ac:dyDescent="0.25">
      <c r="A1235" s="4"/>
      <c r="B1235" s="4" t="str">
        <f>IF(C1235="","",IF(G1235="NEXOMED",CONCATENATE("BIO",C1235),CONCATENATE("ML",C1235)))</f>
        <v/>
      </c>
      <c r="C1235" s="28"/>
      <c r="D1235" s="9"/>
      <c r="E1235" s="7"/>
      <c r="F1235" s="7"/>
      <c r="G1235" s="7"/>
      <c r="H1235" s="7"/>
      <c r="I1235" s="10"/>
      <c r="J1235" s="7"/>
      <c r="K1235" s="7"/>
      <c r="L1235" s="13"/>
      <c r="M1235" s="9"/>
      <c r="N1235" s="7"/>
      <c r="O1235" s="7"/>
      <c r="P1235" s="13"/>
      <c r="Q1235" s="11"/>
      <c r="R1235" s="7"/>
      <c r="S1235" s="24">
        <f>IFERROR(_xlfn.XLOOKUP(R1235,bio_produtos!$A:$A,bio_produtos!$C:$C),"")</f>
        <v>0</v>
      </c>
      <c r="T1235" s="12"/>
      <c r="U1235" s="23" t="str">
        <f>IF(T1235="","",SUM(T1235*N1235))</f>
        <v/>
      </c>
      <c r="V1235" s="23" t="str">
        <f>IF(U1235="","",IF(U1235&lt;10000,U1235,IF(U1235&lt;100000,U1235*0.3,"AVALIAÇÃO INDIVIDUAL")))</f>
        <v/>
      </c>
      <c r="W1235" s="10"/>
      <c r="X1235" s="7"/>
      <c r="Y1235" s="13"/>
      <c r="Z1235" s="10"/>
      <c r="AA1235" s="10"/>
      <c r="AB1235" s="10"/>
      <c r="AC1235" s="13"/>
      <c r="AD1235" s="10"/>
      <c r="AE1235" s="7"/>
      <c r="AF1235" s="7"/>
      <c r="AG1235" s="7"/>
      <c r="AH1235" s="7"/>
      <c r="AI1235" s="14"/>
    </row>
    <row r="1236" spans="1:35" s="15" customFormat="1" ht="150" customHeight="1" x14ac:dyDescent="0.25">
      <c r="A1236" s="4"/>
      <c r="B1236" s="4" t="str">
        <f>IF(C1236="","",IF(G1236="NEXOMED",CONCATENATE("BIO",C1236),CONCATENATE("ML",C1236)))</f>
        <v/>
      </c>
      <c r="C1236" s="28"/>
      <c r="D1236" s="9"/>
      <c r="E1236" s="7"/>
      <c r="F1236" s="7"/>
      <c r="G1236" s="7"/>
      <c r="H1236" s="7"/>
      <c r="I1236" s="10"/>
      <c r="J1236" s="7"/>
      <c r="K1236" s="7"/>
      <c r="L1236" s="13"/>
      <c r="M1236" s="9"/>
      <c r="N1236" s="7"/>
      <c r="O1236" s="7"/>
      <c r="P1236" s="13"/>
      <c r="Q1236" s="11"/>
      <c r="R1236" s="7"/>
      <c r="S1236" s="24">
        <f>IFERROR(_xlfn.XLOOKUP(R1236,bio_produtos!$A:$A,bio_produtos!$C:$C),"")</f>
        <v>0</v>
      </c>
      <c r="T1236" s="12"/>
      <c r="U1236" s="23" t="str">
        <f>IF(T1236="","",SUM(T1236*N1236))</f>
        <v/>
      </c>
      <c r="V1236" s="23" t="str">
        <f>IF(U1236="","",IF(U1236&lt;10000,U1236,IF(U1236&lt;100000,U1236*0.3,"AVALIAÇÃO INDIVIDUAL")))</f>
        <v/>
      </c>
      <c r="W1236" s="10"/>
      <c r="X1236" s="7"/>
      <c r="Y1236" s="13"/>
      <c r="Z1236" s="10"/>
      <c r="AA1236" s="10"/>
      <c r="AB1236" s="10"/>
      <c r="AC1236" s="13"/>
      <c r="AD1236" s="10"/>
      <c r="AE1236" s="7"/>
      <c r="AF1236" s="7"/>
      <c r="AG1236" s="7"/>
      <c r="AH1236" s="7"/>
      <c r="AI1236" s="14"/>
    </row>
    <row r="1237" spans="1:35" s="15" customFormat="1" ht="150" customHeight="1" x14ac:dyDescent="0.25">
      <c r="A1237" s="4"/>
      <c r="B1237" s="4" t="str">
        <f>IF(C1237="","",IF(G1237="NEXOMED",CONCATENATE("BIO",C1237),CONCATENATE("ML",C1237)))</f>
        <v/>
      </c>
      <c r="C1237" s="28"/>
      <c r="D1237" s="9"/>
      <c r="E1237" s="7"/>
      <c r="F1237" s="7"/>
      <c r="G1237" s="7"/>
      <c r="H1237" s="7"/>
      <c r="I1237" s="10"/>
      <c r="J1237" s="7"/>
      <c r="K1237" s="7"/>
      <c r="L1237" s="13"/>
      <c r="M1237" s="9"/>
      <c r="N1237" s="7"/>
      <c r="O1237" s="7"/>
      <c r="P1237" s="13"/>
      <c r="Q1237" s="11"/>
      <c r="R1237" s="7"/>
      <c r="S1237" s="24">
        <f>IFERROR(_xlfn.XLOOKUP(R1237,bio_produtos!$A:$A,bio_produtos!$C:$C),"")</f>
        <v>0</v>
      </c>
      <c r="T1237" s="12"/>
      <c r="U1237" s="23" t="str">
        <f>IF(T1237="","",SUM(T1237*N1237))</f>
        <v/>
      </c>
      <c r="V1237" s="23" t="str">
        <f>IF(U1237="","",IF(U1237&lt;10000,U1237,IF(U1237&lt;100000,U1237*0.3,"AVALIAÇÃO INDIVIDUAL")))</f>
        <v/>
      </c>
      <c r="W1237" s="10"/>
      <c r="X1237" s="7"/>
      <c r="Y1237" s="13"/>
      <c r="Z1237" s="10"/>
      <c r="AA1237" s="10"/>
      <c r="AB1237" s="10"/>
      <c r="AC1237" s="13"/>
      <c r="AD1237" s="10"/>
      <c r="AE1237" s="7"/>
      <c r="AF1237" s="7"/>
      <c r="AG1237" s="7"/>
      <c r="AH1237" s="7"/>
      <c r="AI1237" s="14"/>
    </row>
    <row r="1238" spans="1:35" s="15" customFormat="1" ht="150" customHeight="1" x14ac:dyDescent="0.25">
      <c r="A1238" s="4"/>
      <c r="B1238" s="4" t="str">
        <f>IF(C1238="","",IF(G1238="NEXOMED",CONCATENATE("BIO",C1238),CONCATENATE("ML",C1238)))</f>
        <v/>
      </c>
      <c r="C1238" s="28"/>
      <c r="D1238" s="9"/>
      <c r="E1238" s="7"/>
      <c r="F1238" s="7"/>
      <c r="G1238" s="7"/>
      <c r="H1238" s="7"/>
      <c r="I1238" s="10"/>
      <c r="J1238" s="7"/>
      <c r="K1238" s="7"/>
      <c r="L1238" s="13"/>
      <c r="M1238" s="9"/>
      <c r="N1238" s="7"/>
      <c r="O1238" s="7"/>
      <c r="P1238" s="13"/>
      <c r="Q1238" s="11"/>
      <c r="R1238" s="7"/>
      <c r="S1238" s="24">
        <f>IFERROR(_xlfn.XLOOKUP(R1238,bio_produtos!$A:$A,bio_produtos!$C:$C),"")</f>
        <v>0</v>
      </c>
      <c r="T1238" s="12"/>
      <c r="U1238" s="23" t="str">
        <f>IF(T1238="","",SUM(T1238*N1238))</f>
        <v/>
      </c>
      <c r="V1238" s="23" t="str">
        <f>IF(U1238="","",IF(U1238&lt;10000,U1238,IF(U1238&lt;100000,U1238*0.3,"AVALIAÇÃO INDIVIDUAL")))</f>
        <v/>
      </c>
      <c r="W1238" s="10"/>
      <c r="X1238" s="7"/>
      <c r="Y1238" s="13"/>
      <c r="Z1238" s="10"/>
      <c r="AA1238" s="10"/>
      <c r="AB1238" s="10"/>
      <c r="AC1238" s="13"/>
      <c r="AD1238" s="10"/>
      <c r="AE1238" s="7"/>
      <c r="AF1238" s="7"/>
      <c r="AG1238" s="7"/>
      <c r="AH1238" s="7"/>
      <c r="AI1238" s="14"/>
    </row>
    <row r="1239" spans="1:35" s="15" customFormat="1" ht="150" customHeight="1" x14ac:dyDescent="0.25">
      <c r="A1239" s="4"/>
      <c r="B1239" s="4" t="str">
        <f>IF(C1239="","",IF(G1239="NEXOMED",CONCATENATE("BIO",C1239),CONCATENATE("ML",C1239)))</f>
        <v/>
      </c>
      <c r="C1239" s="28"/>
      <c r="D1239" s="9"/>
      <c r="E1239" s="7"/>
      <c r="F1239" s="7"/>
      <c r="G1239" s="7"/>
      <c r="H1239" s="7"/>
      <c r="I1239" s="10"/>
      <c r="J1239" s="7"/>
      <c r="K1239" s="7"/>
      <c r="L1239" s="13"/>
      <c r="M1239" s="9"/>
      <c r="N1239" s="7"/>
      <c r="O1239" s="7"/>
      <c r="P1239" s="13"/>
      <c r="Q1239" s="11"/>
      <c r="R1239" s="7"/>
      <c r="S1239" s="24">
        <f>IFERROR(_xlfn.XLOOKUP(R1239,bio_produtos!$A:$A,bio_produtos!$C:$C),"")</f>
        <v>0</v>
      </c>
      <c r="T1239" s="12"/>
      <c r="U1239" s="23" t="str">
        <f>IF(T1239="","",SUM(T1239*N1239))</f>
        <v/>
      </c>
      <c r="V1239" s="23" t="str">
        <f>IF(U1239="","",IF(U1239&lt;10000,U1239,IF(U1239&lt;100000,U1239*0.3,"AVALIAÇÃO INDIVIDUAL")))</f>
        <v/>
      </c>
      <c r="W1239" s="10"/>
      <c r="X1239" s="7"/>
      <c r="Y1239" s="13"/>
      <c r="Z1239" s="10"/>
      <c r="AA1239" s="10"/>
      <c r="AB1239" s="10"/>
      <c r="AC1239" s="13"/>
      <c r="AD1239" s="10"/>
      <c r="AE1239" s="7"/>
      <c r="AF1239" s="7"/>
      <c r="AG1239" s="7"/>
      <c r="AH1239" s="7"/>
      <c r="AI1239" s="14"/>
    </row>
    <row r="1240" spans="1:35" s="15" customFormat="1" ht="150" customHeight="1" x14ac:dyDescent="0.25">
      <c r="A1240" s="4"/>
      <c r="B1240" s="4" t="str">
        <f>IF(C1240="","",IF(G1240="NEXOMED",CONCATENATE("BIO",C1240),CONCATENATE("ML",C1240)))</f>
        <v/>
      </c>
      <c r="C1240" s="28"/>
      <c r="D1240" s="9"/>
      <c r="E1240" s="7"/>
      <c r="F1240" s="7"/>
      <c r="G1240" s="7"/>
      <c r="H1240" s="7"/>
      <c r="I1240" s="10"/>
      <c r="J1240" s="7"/>
      <c r="K1240" s="7"/>
      <c r="L1240" s="13"/>
      <c r="M1240" s="9"/>
      <c r="N1240" s="7"/>
      <c r="O1240" s="7"/>
      <c r="P1240" s="13"/>
      <c r="Q1240" s="11"/>
      <c r="R1240" s="7"/>
      <c r="S1240" s="24">
        <f>IFERROR(_xlfn.XLOOKUP(R1240,bio_produtos!$A:$A,bio_produtos!$C:$C),"")</f>
        <v>0</v>
      </c>
      <c r="T1240" s="12"/>
      <c r="U1240" s="23" t="str">
        <f>IF(T1240="","",SUM(T1240*N1240))</f>
        <v/>
      </c>
      <c r="V1240" s="23" t="str">
        <f>IF(U1240="","",IF(U1240&lt;10000,U1240,IF(U1240&lt;100000,U1240*0.3,"AVALIAÇÃO INDIVIDUAL")))</f>
        <v/>
      </c>
      <c r="W1240" s="10"/>
      <c r="X1240" s="7"/>
      <c r="Y1240" s="13"/>
      <c r="Z1240" s="10"/>
      <c r="AA1240" s="10"/>
      <c r="AB1240" s="10"/>
      <c r="AC1240" s="13"/>
      <c r="AD1240" s="10"/>
      <c r="AE1240" s="7"/>
      <c r="AF1240" s="7"/>
      <c r="AG1240" s="7"/>
      <c r="AH1240" s="7"/>
      <c r="AI1240" s="14"/>
    </row>
    <row r="1241" spans="1:35" s="15" customFormat="1" ht="150" customHeight="1" x14ac:dyDescent="0.25">
      <c r="A1241" s="4"/>
      <c r="B1241" s="4" t="str">
        <f>IF(C1241="","",IF(G1241="NEXOMED",CONCATENATE("BIO",C1241),CONCATENATE("ML",C1241)))</f>
        <v/>
      </c>
      <c r="C1241" s="28"/>
      <c r="D1241" s="9"/>
      <c r="E1241" s="7"/>
      <c r="F1241" s="7"/>
      <c r="G1241" s="7"/>
      <c r="H1241" s="7"/>
      <c r="I1241" s="10"/>
      <c r="J1241" s="7"/>
      <c r="K1241" s="7"/>
      <c r="L1241" s="13"/>
      <c r="M1241" s="9"/>
      <c r="N1241" s="7"/>
      <c r="O1241" s="7"/>
      <c r="P1241" s="13"/>
      <c r="Q1241" s="11"/>
      <c r="R1241" s="7"/>
      <c r="S1241" s="24">
        <f>IFERROR(_xlfn.XLOOKUP(R1241,bio_produtos!$A:$A,bio_produtos!$C:$C),"")</f>
        <v>0</v>
      </c>
      <c r="T1241" s="12"/>
      <c r="U1241" s="23" t="str">
        <f>IF(T1241="","",SUM(T1241*N1241))</f>
        <v/>
      </c>
      <c r="V1241" s="23" t="str">
        <f>IF(U1241="","",IF(U1241&lt;10000,U1241,IF(U1241&lt;100000,U1241*0.3,"AVALIAÇÃO INDIVIDUAL")))</f>
        <v/>
      </c>
      <c r="W1241" s="10"/>
      <c r="X1241" s="7"/>
      <c r="Y1241" s="13"/>
      <c r="Z1241" s="10"/>
      <c r="AA1241" s="10"/>
      <c r="AB1241" s="10"/>
      <c r="AC1241" s="13"/>
      <c r="AD1241" s="10"/>
      <c r="AE1241" s="7"/>
      <c r="AF1241" s="7"/>
      <c r="AG1241" s="7"/>
      <c r="AH1241" s="7"/>
      <c r="AI1241" s="14"/>
    </row>
    <row r="1242" spans="1:35" s="15" customFormat="1" ht="150" customHeight="1" x14ac:dyDescent="0.25">
      <c r="A1242" s="4"/>
      <c r="B1242" s="4" t="str">
        <f>IF(C1242="","",IF(G1242="NEXOMED",CONCATENATE("BIO",C1242),CONCATENATE("ML",C1242)))</f>
        <v/>
      </c>
      <c r="C1242" s="28"/>
      <c r="D1242" s="9"/>
      <c r="E1242" s="7"/>
      <c r="F1242" s="7"/>
      <c r="G1242" s="7"/>
      <c r="H1242" s="7"/>
      <c r="I1242" s="10"/>
      <c r="J1242" s="7"/>
      <c r="K1242" s="7"/>
      <c r="L1242" s="13"/>
      <c r="M1242" s="9"/>
      <c r="N1242" s="7"/>
      <c r="O1242" s="7"/>
      <c r="P1242" s="13"/>
      <c r="Q1242" s="11"/>
      <c r="R1242" s="7"/>
      <c r="S1242" s="24">
        <f>IFERROR(_xlfn.XLOOKUP(R1242,bio_produtos!$A:$A,bio_produtos!$C:$C),"")</f>
        <v>0</v>
      </c>
      <c r="T1242" s="12"/>
      <c r="U1242" s="23" t="str">
        <f>IF(T1242="","",SUM(T1242*N1242))</f>
        <v/>
      </c>
      <c r="V1242" s="23" t="str">
        <f>IF(U1242="","",IF(U1242&lt;10000,U1242,IF(U1242&lt;100000,U1242*0.3,"AVALIAÇÃO INDIVIDUAL")))</f>
        <v/>
      </c>
      <c r="W1242" s="10"/>
      <c r="X1242" s="7"/>
      <c r="Y1242" s="13"/>
      <c r="Z1242" s="10"/>
      <c r="AA1242" s="10"/>
      <c r="AB1242" s="10"/>
      <c r="AC1242" s="13"/>
      <c r="AD1242" s="10"/>
      <c r="AE1242" s="7"/>
      <c r="AF1242" s="7"/>
      <c r="AG1242" s="7"/>
      <c r="AH1242" s="7"/>
      <c r="AI1242" s="14"/>
    </row>
    <row r="1243" spans="1:35" s="15" customFormat="1" ht="150" customHeight="1" x14ac:dyDescent="0.25">
      <c r="A1243" s="4"/>
      <c r="B1243" s="4" t="str">
        <f>IF(C1243="","",IF(G1243="NEXOMED",CONCATENATE("BIO",C1243),CONCATENATE("ML",C1243)))</f>
        <v/>
      </c>
      <c r="C1243" s="28"/>
      <c r="D1243" s="9"/>
      <c r="E1243" s="7"/>
      <c r="F1243" s="7"/>
      <c r="G1243" s="7"/>
      <c r="H1243" s="7"/>
      <c r="I1243" s="10"/>
      <c r="J1243" s="7"/>
      <c r="K1243" s="7"/>
      <c r="L1243" s="7"/>
      <c r="M1243" s="9"/>
      <c r="N1243" s="7"/>
      <c r="O1243" s="7"/>
      <c r="P1243" s="13"/>
      <c r="Q1243" s="11"/>
      <c r="R1243" s="7"/>
      <c r="S1243" s="24">
        <f>IFERROR(_xlfn.XLOOKUP(R1243,bio_produtos!$A:$A,bio_produtos!$C:$C),"")</f>
        <v>0</v>
      </c>
      <c r="T1243" s="12"/>
      <c r="U1243" s="23" t="str">
        <f>IF(T1243="","",SUM(T1243*N1243))</f>
        <v/>
      </c>
      <c r="V1243" s="23" t="str">
        <f>IF(U1243="","",IF(U1243&lt;10000,U1243,IF(U1243&lt;100000,U1243*0.3,"AVALIAÇÃO INDIVIDUAL")))</f>
        <v/>
      </c>
      <c r="W1243" s="10"/>
      <c r="X1243" s="7"/>
      <c r="Y1243" s="13"/>
      <c r="Z1243" s="10"/>
      <c r="AA1243" s="10"/>
      <c r="AB1243" s="10"/>
      <c r="AC1243" s="13"/>
      <c r="AD1243" s="10"/>
      <c r="AE1243" s="7"/>
      <c r="AF1243" s="7"/>
      <c r="AG1243" s="7"/>
      <c r="AH1243" s="7"/>
      <c r="AI1243" s="14"/>
    </row>
    <row r="1244" spans="1:35" s="15" customFormat="1" ht="150" customHeight="1" x14ac:dyDescent="0.25">
      <c r="A1244" s="4"/>
      <c r="B1244" s="4" t="str">
        <f>IF(C1244="","",IF(G1244="NEXOMED",CONCATENATE("BIO",C1244),CONCATENATE("ML",C1244)))</f>
        <v/>
      </c>
      <c r="C1244" s="28"/>
      <c r="D1244" s="9"/>
      <c r="E1244" s="7"/>
      <c r="F1244" s="7"/>
      <c r="G1244" s="7"/>
      <c r="H1244" s="7"/>
      <c r="I1244" s="10"/>
      <c r="J1244" s="7"/>
      <c r="K1244" s="7"/>
      <c r="L1244" s="7"/>
      <c r="M1244" s="9"/>
      <c r="N1244" s="7"/>
      <c r="O1244" s="7"/>
      <c r="P1244" s="13"/>
      <c r="Q1244" s="11"/>
      <c r="R1244" s="7"/>
      <c r="S1244" s="24">
        <f>IFERROR(_xlfn.XLOOKUP(R1244,bio_produtos!$A:$A,bio_produtos!$C:$C),"")</f>
        <v>0</v>
      </c>
      <c r="T1244" s="12"/>
      <c r="U1244" s="23" t="str">
        <f>IF(T1244="","",SUM(T1244*N1244))</f>
        <v/>
      </c>
      <c r="V1244" s="23" t="str">
        <f>IF(U1244="","",IF(U1244&lt;10000,U1244,IF(U1244&lt;100000,U1244*0.3,"AVALIAÇÃO INDIVIDUAL")))</f>
        <v/>
      </c>
      <c r="W1244" s="10"/>
      <c r="X1244" s="7"/>
      <c r="Y1244" s="13"/>
      <c r="Z1244" s="10"/>
      <c r="AA1244" s="10"/>
      <c r="AB1244" s="10"/>
      <c r="AC1244" s="13"/>
      <c r="AD1244" s="10"/>
      <c r="AE1244" s="7"/>
      <c r="AF1244" s="7"/>
      <c r="AG1244" s="7"/>
      <c r="AH1244" s="7"/>
      <c r="AI1244" s="14"/>
    </row>
    <row r="1245" spans="1:35" s="15" customFormat="1" ht="150" customHeight="1" x14ac:dyDescent="0.25">
      <c r="A1245" s="4"/>
      <c r="B1245" s="4" t="str">
        <f>IF(C1245="","",IF(G1245="NEXOMED",CONCATENATE("BIO",C1245),CONCATENATE("ML",C1245)))</f>
        <v/>
      </c>
      <c r="C1245" s="28"/>
      <c r="D1245" s="9"/>
      <c r="E1245" s="7"/>
      <c r="F1245" s="7"/>
      <c r="G1245" s="7"/>
      <c r="H1245" s="7"/>
      <c r="I1245" s="10"/>
      <c r="J1245" s="7"/>
      <c r="K1245" s="7"/>
      <c r="L1245" s="7"/>
      <c r="M1245" s="9"/>
      <c r="N1245" s="7"/>
      <c r="O1245" s="7"/>
      <c r="P1245" s="13"/>
      <c r="Q1245" s="11"/>
      <c r="R1245" s="7"/>
      <c r="S1245" s="24">
        <f>IFERROR(_xlfn.XLOOKUP(R1245,bio_produtos!$A:$A,bio_produtos!$C:$C),"")</f>
        <v>0</v>
      </c>
      <c r="T1245" s="12"/>
      <c r="U1245" s="23" t="str">
        <f>IF(T1245="","",SUM(T1245*N1245))</f>
        <v/>
      </c>
      <c r="V1245" s="23" t="str">
        <f>IF(U1245="","",IF(U1245&lt;10000,U1245,IF(U1245&lt;100000,U1245*0.3,"AVALIAÇÃO INDIVIDUAL")))</f>
        <v/>
      </c>
      <c r="W1245" s="10"/>
      <c r="X1245" s="7"/>
      <c r="Y1245" s="13"/>
      <c r="Z1245" s="10"/>
      <c r="AA1245" s="10"/>
      <c r="AB1245" s="10"/>
      <c r="AC1245" s="13"/>
      <c r="AD1245" s="10"/>
      <c r="AE1245" s="7"/>
      <c r="AF1245" s="7"/>
      <c r="AG1245" s="7"/>
      <c r="AH1245" s="7"/>
      <c r="AI1245" s="14"/>
    </row>
    <row r="1246" spans="1:35" s="15" customFormat="1" ht="150" customHeight="1" x14ac:dyDescent="0.25">
      <c r="A1246" s="4"/>
      <c r="B1246" s="4" t="str">
        <f>IF(C1246="","",IF(G1246="NEXOMED",CONCATENATE("BIO",C1246),CONCATENATE("ML",C1246)))</f>
        <v/>
      </c>
      <c r="C1246" s="28"/>
      <c r="D1246" s="9"/>
      <c r="E1246" s="7"/>
      <c r="F1246" s="7"/>
      <c r="G1246" s="7"/>
      <c r="H1246" s="7"/>
      <c r="I1246" s="10"/>
      <c r="J1246" s="7"/>
      <c r="K1246" s="7"/>
      <c r="L1246" s="7"/>
      <c r="M1246" s="9"/>
      <c r="N1246" s="7"/>
      <c r="O1246" s="7"/>
      <c r="P1246" s="13"/>
      <c r="Q1246" s="11"/>
      <c r="R1246" s="7"/>
      <c r="S1246" s="24">
        <f>IFERROR(_xlfn.XLOOKUP(R1246,bio_produtos!$A:$A,bio_produtos!$C:$C),"")</f>
        <v>0</v>
      </c>
      <c r="T1246" s="12"/>
      <c r="U1246" s="23" t="str">
        <f>IF(T1246="","",SUM(T1246*N1246))</f>
        <v/>
      </c>
      <c r="V1246" s="23" t="str">
        <f>IF(U1246="","",IF(U1246&lt;10000,U1246,IF(U1246&lt;100000,U1246*0.3,"AVALIAÇÃO INDIVIDUAL")))</f>
        <v/>
      </c>
      <c r="W1246" s="10"/>
      <c r="X1246" s="7"/>
      <c r="Y1246" s="13"/>
      <c r="Z1246" s="10"/>
      <c r="AA1246" s="10"/>
      <c r="AB1246" s="10"/>
      <c r="AC1246" s="13"/>
      <c r="AD1246" s="10"/>
      <c r="AE1246" s="7"/>
      <c r="AF1246" s="7"/>
      <c r="AG1246" s="7"/>
      <c r="AH1246" s="7"/>
      <c r="AI1246" s="14"/>
    </row>
    <row r="1247" spans="1:35" s="15" customFormat="1" ht="150" customHeight="1" x14ac:dyDescent="0.25">
      <c r="A1247" s="4"/>
      <c r="B1247" s="4" t="str">
        <f>IF(C1247="","",IF(G1247="NEXOMED",CONCATENATE("BIO",C1247),CONCATENATE("ML",C1247)))</f>
        <v/>
      </c>
      <c r="C1247" s="28"/>
      <c r="D1247" s="9"/>
      <c r="E1247" s="7"/>
      <c r="F1247" s="7"/>
      <c r="G1247" s="7"/>
      <c r="H1247" s="7"/>
      <c r="I1247" s="10"/>
      <c r="J1247" s="7"/>
      <c r="K1247" s="7"/>
      <c r="L1247" s="7"/>
      <c r="M1247" s="9"/>
      <c r="N1247" s="7"/>
      <c r="O1247" s="7"/>
      <c r="P1247" s="13"/>
      <c r="Q1247" s="11"/>
      <c r="R1247" s="7"/>
      <c r="S1247" s="24">
        <f>IFERROR(_xlfn.XLOOKUP(R1247,bio_produtos!$A:$A,bio_produtos!$C:$C),"")</f>
        <v>0</v>
      </c>
      <c r="T1247" s="12"/>
      <c r="U1247" s="23" t="str">
        <f>IF(T1247="","",SUM(T1247*N1247))</f>
        <v/>
      </c>
      <c r="V1247" s="23" t="str">
        <f>IF(U1247="","",IF(U1247&lt;10000,U1247,IF(U1247&lt;100000,U1247*0.3,"AVALIAÇÃO INDIVIDUAL")))</f>
        <v/>
      </c>
      <c r="W1247" s="10"/>
      <c r="X1247" s="7"/>
      <c r="Y1247" s="13"/>
      <c r="Z1247" s="10"/>
      <c r="AA1247" s="10"/>
      <c r="AB1247" s="10"/>
      <c r="AC1247" s="13"/>
      <c r="AD1247" s="10"/>
      <c r="AE1247" s="7"/>
      <c r="AF1247" s="7"/>
      <c r="AG1247" s="7"/>
      <c r="AH1247" s="7"/>
      <c r="AI1247" s="14"/>
    </row>
    <row r="1248" spans="1:35" s="15" customFormat="1" ht="150" customHeight="1" x14ac:dyDescent="0.25">
      <c r="A1248" s="4"/>
      <c r="B1248" s="4" t="str">
        <f>IF(C1248="","",IF(G1248="NEXOMED",CONCATENATE("BIO",C1248),CONCATENATE("ML",C1248)))</f>
        <v/>
      </c>
      <c r="C1248" s="28"/>
      <c r="D1248" s="9"/>
      <c r="E1248" s="7"/>
      <c r="F1248" s="7"/>
      <c r="G1248" s="7"/>
      <c r="H1248" s="7"/>
      <c r="I1248" s="10"/>
      <c r="J1248" s="7"/>
      <c r="K1248" s="7"/>
      <c r="L1248" s="7"/>
      <c r="M1248" s="9"/>
      <c r="N1248" s="7"/>
      <c r="O1248" s="7"/>
      <c r="P1248" s="13"/>
      <c r="Q1248" s="11"/>
      <c r="R1248" s="7"/>
      <c r="S1248" s="24">
        <f>IFERROR(_xlfn.XLOOKUP(R1248,bio_produtos!$A:$A,bio_produtos!$C:$C),"")</f>
        <v>0</v>
      </c>
      <c r="T1248" s="12"/>
      <c r="U1248" s="23" t="str">
        <f>IF(T1248="","",SUM(T1248*N1248))</f>
        <v/>
      </c>
      <c r="V1248" s="23" t="str">
        <f>IF(U1248="","",IF(U1248&lt;10000,U1248,IF(U1248&lt;100000,U1248*0.3,"AVALIAÇÃO INDIVIDUAL")))</f>
        <v/>
      </c>
      <c r="W1248" s="10"/>
      <c r="X1248" s="7"/>
      <c r="Y1248" s="13"/>
      <c r="Z1248" s="10"/>
      <c r="AA1248" s="10"/>
      <c r="AB1248" s="10"/>
      <c r="AC1248" s="13"/>
      <c r="AD1248" s="10"/>
      <c r="AE1248" s="7"/>
      <c r="AF1248" s="7"/>
      <c r="AG1248" s="7"/>
      <c r="AH1248" s="7"/>
      <c r="AI1248" s="14"/>
    </row>
    <row r="1249" spans="1:35" s="15" customFormat="1" ht="150" customHeight="1" x14ac:dyDescent="0.25">
      <c r="A1249" s="4"/>
      <c r="B1249" s="4" t="str">
        <f>IF(C1249="","",IF(G1249="NEXOMED",CONCATENATE("BIO",C1249),CONCATENATE("ML",C1249)))</f>
        <v/>
      </c>
      <c r="C1249" s="28"/>
      <c r="D1249" s="9"/>
      <c r="E1249" s="7"/>
      <c r="F1249" s="7"/>
      <c r="G1249" s="7"/>
      <c r="H1249" s="7"/>
      <c r="I1249" s="10"/>
      <c r="J1249" s="7"/>
      <c r="K1249" s="7"/>
      <c r="L1249" s="7"/>
      <c r="M1249" s="9"/>
      <c r="N1249" s="7"/>
      <c r="O1249" s="7"/>
      <c r="P1249" s="13"/>
      <c r="Q1249" s="11"/>
      <c r="R1249" s="7"/>
      <c r="S1249" s="24">
        <f>IFERROR(_xlfn.XLOOKUP(R1249,bio_produtos!$A:$A,bio_produtos!$C:$C),"")</f>
        <v>0</v>
      </c>
      <c r="T1249" s="12"/>
      <c r="U1249" s="23" t="str">
        <f>IF(T1249="","",SUM(T1249*N1249))</f>
        <v/>
      </c>
      <c r="V1249" s="23" t="str">
        <f>IF(U1249="","",IF(U1249&lt;10000,U1249,IF(U1249&lt;100000,U1249*0.3,"AVALIAÇÃO INDIVIDUAL")))</f>
        <v/>
      </c>
      <c r="W1249" s="10"/>
      <c r="X1249" s="7"/>
      <c r="Y1249" s="13"/>
      <c r="Z1249" s="10"/>
      <c r="AA1249" s="10"/>
      <c r="AB1249" s="10"/>
      <c r="AC1249" s="13"/>
      <c r="AD1249" s="10"/>
      <c r="AE1249" s="7"/>
      <c r="AF1249" s="7"/>
      <c r="AG1249" s="7"/>
      <c r="AH1249" s="7"/>
      <c r="AI1249" s="14"/>
    </row>
    <row r="1250" spans="1:35" s="15" customFormat="1" ht="150" customHeight="1" x14ac:dyDescent="0.25">
      <c r="A1250" s="4"/>
      <c r="B1250" s="4" t="str">
        <f>IF(C1250="","",IF(G1250="NEXOMED",CONCATENATE("BIO",C1250),CONCATENATE("ML",C1250)))</f>
        <v/>
      </c>
      <c r="C1250" s="28"/>
      <c r="D1250" s="9"/>
      <c r="E1250" s="7"/>
      <c r="F1250" s="7"/>
      <c r="G1250" s="7"/>
      <c r="H1250" s="7"/>
      <c r="I1250" s="10"/>
      <c r="J1250" s="7"/>
      <c r="K1250" s="7"/>
      <c r="L1250" s="7"/>
      <c r="M1250" s="9"/>
      <c r="N1250" s="7"/>
      <c r="O1250" s="7"/>
      <c r="P1250" s="13"/>
      <c r="Q1250" s="11"/>
      <c r="R1250" s="7"/>
      <c r="S1250" s="24">
        <f>IFERROR(_xlfn.XLOOKUP(R1250,bio_produtos!$A:$A,bio_produtos!$C:$C),"")</f>
        <v>0</v>
      </c>
      <c r="T1250" s="12"/>
      <c r="U1250" s="23" t="str">
        <f>IF(T1250="","",SUM(T1250*N1250))</f>
        <v/>
      </c>
      <c r="V1250" s="23" t="str">
        <f>IF(U1250="","",IF(U1250&lt;10000,U1250,IF(U1250&lt;100000,U1250*0.3,"AVALIAÇÃO INDIVIDUAL")))</f>
        <v/>
      </c>
      <c r="W1250" s="10"/>
      <c r="X1250" s="7"/>
      <c r="Y1250" s="13"/>
      <c r="Z1250" s="10"/>
      <c r="AA1250" s="10"/>
      <c r="AB1250" s="10"/>
      <c r="AC1250" s="13"/>
      <c r="AD1250" s="10"/>
      <c r="AE1250" s="7"/>
      <c r="AF1250" s="7"/>
      <c r="AG1250" s="7"/>
      <c r="AH1250" s="7"/>
      <c r="AI1250" s="14"/>
    </row>
    <row r="1251" spans="1:35" s="15" customFormat="1" ht="150" customHeight="1" x14ac:dyDescent="0.25">
      <c r="A1251" s="4"/>
      <c r="B1251" s="4" t="str">
        <f>IF(C1251="","",IF(G1251="NEXOMED",CONCATENATE("BIO",C1251),CONCATENATE("ML",C1251)))</f>
        <v/>
      </c>
      <c r="C1251" s="28"/>
      <c r="D1251" s="9"/>
      <c r="E1251" s="7"/>
      <c r="F1251" s="7"/>
      <c r="G1251" s="7"/>
      <c r="H1251" s="7"/>
      <c r="I1251" s="10"/>
      <c r="J1251" s="7"/>
      <c r="K1251" s="7"/>
      <c r="L1251" s="7"/>
      <c r="M1251" s="9"/>
      <c r="N1251" s="7"/>
      <c r="O1251" s="7"/>
      <c r="P1251" s="13"/>
      <c r="Q1251" s="11"/>
      <c r="R1251" s="7"/>
      <c r="S1251" s="24">
        <f>IFERROR(_xlfn.XLOOKUP(R1251,bio_produtos!$A:$A,bio_produtos!$C:$C),"")</f>
        <v>0</v>
      </c>
      <c r="T1251" s="12"/>
      <c r="U1251" s="23" t="str">
        <f>IF(T1251="","",SUM(T1251*N1251))</f>
        <v/>
      </c>
      <c r="V1251" s="23" t="str">
        <f>IF(U1251="","",IF(U1251&lt;10000,U1251,IF(U1251&lt;100000,U1251*0.3,"AVALIAÇÃO INDIVIDUAL")))</f>
        <v/>
      </c>
      <c r="W1251" s="10"/>
      <c r="X1251" s="7"/>
      <c r="Y1251" s="13"/>
      <c r="Z1251" s="10"/>
      <c r="AA1251" s="10"/>
      <c r="AB1251" s="10"/>
      <c r="AC1251" s="13"/>
      <c r="AD1251" s="10"/>
      <c r="AE1251" s="7"/>
      <c r="AF1251" s="7"/>
      <c r="AG1251" s="7"/>
      <c r="AH1251" s="7"/>
      <c r="AI1251" s="14"/>
    </row>
    <row r="1252" spans="1:35" s="15" customFormat="1" ht="150" customHeight="1" x14ac:dyDescent="0.25">
      <c r="A1252" s="4"/>
      <c r="B1252" s="4" t="str">
        <f>IF(C1252="","",IF(G1252="NEXOMED",CONCATENATE("BIO",C1252),CONCATENATE("ML",C1252)))</f>
        <v/>
      </c>
      <c r="C1252" s="28"/>
      <c r="D1252" s="9"/>
      <c r="E1252" s="7"/>
      <c r="F1252" s="7"/>
      <c r="G1252" s="7"/>
      <c r="H1252" s="7"/>
      <c r="I1252" s="10"/>
      <c r="J1252" s="7"/>
      <c r="K1252" s="7"/>
      <c r="L1252" s="7"/>
      <c r="M1252" s="9"/>
      <c r="N1252" s="7"/>
      <c r="O1252" s="7"/>
      <c r="P1252" s="13"/>
      <c r="Q1252" s="11"/>
      <c r="R1252" s="7"/>
      <c r="S1252" s="24">
        <f>IFERROR(_xlfn.XLOOKUP(R1252,bio_produtos!$A:$A,bio_produtos!$C:$C),"")</f>
        <v>0</v>
      </c>
      <c r="T1252" s="12"/>
      <c r="U1252" s="23" t="str">
        <f>IF(T1252="","",SUM(T1252*N1252))</f>
        <v/>
      </c>
      <c r="V1252" s="23" t="str">
        <f>IF(U1252="","",IF(U1252&lt;10000,U1252,IF(U1252&lt;100000,U1252*0.3,"AVALIAÇÃO INDIVIDUAL")))</f>
        <v/>
      </c>
      <c r="W1252" s="10"/>
      <c r="X1252" s="7"/>
      <c r="Y1252" s="13"/>
      <c r="Z1252" s="10"/>
      <c r="AA1252" s="10"/>
      <c r="AB1252" s="10"/>
      <c r="AC1252" s="13"/>
      <c r="AD1252" s="10"/>
      <c r="AE1252" s="7"/>
      <c r="AF1252" s="7"/>
      <c r="AG1252" s="7"/>
      <c r="AH1252" s="7"/>
      <c r="AI1252" s="14"/>
    </row>
    <row r="1253" spans="1:35" s="15" customFormat="1" ht="150" customHeight="1" x14ac:dyDescent="0.25">
      <c r="A1253" s="4"/>
      <c r="B1253" s="4" t="str">
        <f>IF(C1253="","",IF(G1253="NEXOMED",CONCATENATE("BIO",C1253),CONCATENATE("ML",C1253)))</f>
        <v/>
      </c>
      <c r="C1253" s="28"/>
      <c r="D1253" s="9"/>
      <c r="E1253" s="7"/>
      <c r="F1253" s="7"/>
      <c r="G1253" s="7"/>
      <c r="H1253" s="7"/>
      <c r="I1253" s="10"/>
      <c r="J1253" s="7"/>
      <c r="K1253" s="7"/>
      <c r="L1253" s="7"/>
      <c r="M1253" s="9"/>
      <c r="N1253" s="7"/>
      <c r="O1253" s="7"/>
      <c r="P1253" s="13"/>
      <c r="Q1253" s="11"/>
      <c r="R1253" s="7"/>
      <c r="S1253" s="24">
        <f>IFERROR(_xlfn.XLOOKUP(R1253,bio_produtos!$A:$A,bio_produtos!$C:$C),"")</f>
        <v>0</v>
      </c>
      <c r="T1253" s="12"/>
      <c r="U1253" s="23" t="str">
        <f>IF(T1253="","",SUM(T1253*N1253))</f>
        <v/>
      </c>
      <c r="V1253" s="23" t="str">
        <f>IF(U1253="","",IF(U1253&lt;10000,U1253,IF(U1253&lt;100000,U1253*0.3,"AVALIAÇÃO INDIVIDUAL")))</f>
        <v/>
      </c>
      <c r="W1253" s="10"/>
      <c r="X1253" s="7"/>
      <c r="Y1253" s="13"/>
      <c r="Z1253" s="10"/>
      <c r="AA1253" s="10"/>
      <c r="AB1253" s="10"/>
      <c r="AC1253" s="13"/>
      <c r="AD1253" s="10"/>
      <c r="AE1253" s="7"/>
      <c r="AF1253" s="7"/>
      <c r="AG1253" s="7"/>
      <c r="AH1253" s="7"/>
      <c r="AI1253" s="14"/>
    </row>
    <row r="1254" spans="1:35" s="15" customFormat="1" ht="150" customHeight="1" x14ac:dyDescent="0.25">
      <c r="A1254" s="4"/>
      <c r="B1254" s="4" t="str">
        <f>IF(C1254="","",IF(G1254="NEXOMED",CONCATENATE("BIO",C1254),CONCATENATE("ML",C1254)))</f>
        <v/>
      </c>
      <c r="C1254" s="28"/>
      <c r="D1254" s="9"/>
      <c r="E1254" s="7"/>
      <c r="F1254" s="7"/>
      <c r="G1254" s="7"/>
      <c r="H1254" s="7"/>
      <c r="I1254" s="10"/>
      <c r="J1254" s="7"/>
      <c r="K1254" s="7"/>
      <c r="L1254" s="7"/>
      <c r="M1254" s="9"/>
      <c r="N1254" s="7"/>
      <c r="O1254" s="7"/>
      <c r="P1254" s="13"/>
      <c r="Q1254" s="11"/>
      <c r="R1254" s="7"/>
      <c r="S1254" s="24">
        <f>IFERROR(_xlfn.XLOOKUP(R1254,bio_produtos!$A:$A,bio_produtos!$C:$C),"")</f>
        <v>0</v>
      </c>
      <c r="T1254" s="12"/>
      <c r="U1254" s="23" t="str">
        <f>IF(T1254="","",SUM(T1254*N1254))</f>
        <v/>
      </c>
      <c r="V1254" s="23" t="str">
        <f>IF(U1254="","",IF(U1254&lt;10000,U1254,IF(U1254&lt;100000,U1254*0.3,"AVALIAÇÃO INDIVIDUAL")))</f>
        <v/>
      </c>
      <c r="W1254" s="10"/>
      <c r="X1254" s="7"/>
      <c r="Y1254" s="13"/>
      <c r="Z1254" s="10"/>
      <c r="AA1254" s="10"/>
      <c r="AB1254" s="10"/>
      <c r="AC1254" s="13"/>
      <c r="AD1254" s="10"/>
      <c r="AE1254" s="7"/>
      <c r="AF1254" s="7"/>
      <c r="AG1254" s="7"/>
      <c r="AH1254" s="7"/>
      <c r="AI1254" s="14"/>
    </row>
    <row r="1255" spans="1:35" s="15" customFormat="1" ht="150" customHeight="1" x14ac:dyDescent="0.25">
      <c r="A1255" s="4"/>
      <c r="B1255" s="4" t="str">
        <f>IF(C1255="","",IF(G1255="NEXOMED",CONCATENATE("BIO",C1255),CONCATENATE("ML",C1255)))</f>
        <v/>
      </c>
      <c r="C1255" s="28"/>
      <c r="D1255" s="9"/>
      <c r="E1255" s="7"/>
      <c r="F1255" s="7"/>
      <c r="G1255" s="7"/>
      <c r="H1255" s="7"/>
      <c r="I1255" s="10"/>
      <c r="J1255" s="7"/>
      <c r="K1255" s="7"/>
      <c r="L1255" s="7"/>
      <c r="M1255" s="9"/>
      <c r="N1255" s="7"/>
      <c r="O1255" s="7"/>
      <c r="P1255" s="13"/>
      <c r="Q1255" s="11"/>
      <c r="R1255" s="7"/>
      <c r="S1255" s="24">
        <f>IFERROR(_xlfn.XLOOKUP(R1255,bio_produtos!$A:$A,bio_produtos!$C:$C),"")</f>
        <v>0</v>
      </c>
      <c r="T1255" s="12"/>
      <c r="U1255" s="23" t="str">
        <f>IF(T1255="","",SUM(T1255*N1255))</f>
        <v/>
      </c>
      <c r="V1255" s="23" t="str">
        <f>IF(U1255="","",IF(U1255&lt;10000,U1255,IF(U1255&lt;100000,U1255*0.3,"AVALIAÇÃO INDIVIDUAL")))</f>
        <v/>
      </c>
      <c r="W1255" s="10"/>
      <c r="X1255" s="7"/>
      <c r="Y1255" s="13"/>
      <c r="Z1255" s="10"/>
      <c r="AA1255" s="10"/>
      <c r="AB1255" s="10"/>
      <c r="AC1255" s="13"/>
      <c r="AD1255" s="10"/>
      <c r="AE1255" s="7"/>
      <c r="AF1255" s="7"/>
      <c r="AG1255" s="7"/>
      <c r="AH1255" s="7"/>
      <c r="AI1255" s="14"/>
    </row>
    <row r="1256" spans="1:35" s="15" customFormat="1" ht="150" customHeight="1" x14ac:dyDescent="0.25">
      <c r="A1256" s="4"/>
      <c r="B1256" s="4" t="str">
        <f>IF(C1256="","",IF(G1256="NEXOMED",CONCATENATE("BIO",C1256),CONCATENATE("ML",C1256)))</f>
        <v/>
      </c>
      <c r="C1256" s="28"/>
      <c r="D1256" s="9"/>
      <c r="E1256" s="7"/>
      <c r="F1256" s="7"/>
      <c r="G1256" s="7"/>
      <c r="H1256" s="7"/>
      <c r="I1256" s="10"/>
      <c r="J1256" s="7"/>
      <c r="K1256" s="7"/>
      <c r="L1256" s="7"/>
      <c r="M1256" s="9"/>
      <c r="N1256" s="7"/>
      <c r="O1256" s="7"/>
      <c r="P1256" s="13"/>
      <c r="Q1256" s="11"/>
      <c r="R1256" s="7"/>
      <c r="S1256" s="24">
        <f>IFERROR(_xlfn.XLOOKUP(R1256,bio_produtos!$A:$A,bio_produtos!$C:$C),"")</f>
        <v>0</v>
      </c>
      <c r="T1256" s="12"/>
      <c r="U1256" s="23" t="str">
        <f>IF(T1256="","",SUM(T1256*N1256))</f>
        <v/>
      </c>
      <c r="V1256" s="23" t="str">
        <f>IF(U1256="","",IF(U1256&lt;10000,U1256,IF(U1256&lt;100000,U1256*0.3,"AVALIAÇÃO INDIVIDUAL")))</f>
        <v/>
      </c>
      <c r="W1256" s="10"/>
      <c r="X1256" s="7"/>
      <c r="Y1256" s="13"/>
      <c r="Z1256" s="10"/>
      <c r="AA1256" s="10"/>
      <c r="AB1256" s="10"/>
      <c r="AC1256" s="13"/>
      <c r="AD1256" s="10"/>
      <c r="AE1256" s="7"/>
      <c r="AF1256" s="7"/>
      <c r="AG1256" s="7"/>
      <c r="AH1256" s="7"/>
      <c r="AI1256" s="14"/>
    </row>
    <row r="1257" spans="1:35" s="15" customFormat="1" ht="150" customHeight="1" x14ac:dyDescent="0.25">
      <c r="A1257" s="4"/>
      <c r="B1257" s="4" t="str">
        <f>IF(C1257="","",IF(G1257="NEXOMED",CONCATENATE("BIO",C1257),CONCATENATE("ML",C1257)))</f>
        <v/>
      </c>
      <c r="C1257" s="28"/>
      <c r="D1257" s="9"/>
      <c r="E1257" s="7"/>
      <c r="F1257" s="7"/>
      <c r="G1257" s="7"/>
      <c r="H1257" s="7"/>
      <c r="I1257" s="10"/>
      <c r="J1257" s="7"/>
      <c r="K1257" s="7"/>
      <c r="L1257" s="7"/>
      <c r="M1257" s="9"/>
      <c r="N1257" s="7"/>
      <c r="O1257" s="7"/>
      <c r="P1257" s="13"/>
      <c r="Q1257" s="11"/>
      <c r="R1257" s="7"/>
      <c r="S1257" s="24">
        <f>IFERROR(_xlfn.XLOOKUP(R1257,bio_produtos!$A:$A,bio_produtos!$C:$C),"")</f>
        <v>0</v>
      </c>
      <c r="T1257" s="12"/>
      <c r="U1257" s="23" t="str">
        <f>IF(T1257="","",SUM(T1257*N1257))</f>
        <v/>
      </c>
      <c r="V1257" s="23" t="str">
        <f>IF(U1257="","",IF(U1257&lt;10000,U1257,IF(U1257&lt;100000,U1257*0.3,"AVALIAÇÃO INDIVIDUAL")))</f>
        <v/>
      </c>
      <c r="W1257" s="10"/>
      <c r="X1257" s="7"/>
      <c r="Y1257" s="13"/>
      <c r="Z1257" s="10"/>
      <c r="AA1257" s="10"/>
      <c r="AB1257" s="10"/>
      <c r="AC1257" s="13"/>
      <c r="AD1257" s="10"/>
      <c r="AE1257" s="7"/>
      <c r="AF1257" s="7"/>
      <c r="AG1257" s="7"/>
      <c r="AH1257" s="7"/>
      <c r="AI1257" s="14"/>
    </row>
    <row r="1258" spans="1:35" s="15" customFormat="1" ht="150" customHeight="1" x14ac:dyDescent="0.25">
      <c r="A1258" s="4"/>
      <c r="B1258" s="4" t="str">
        <f>IF(C1258="","",IF(G1258="NEXOMED",CONCATENATE("BIO",C1258),CONCATENATE("ML",C1258)))</f>
        <v/>
      </c>
      <c r="C1258" s="28"/>
      <c r="D1258" s="9"/>
      <c r="E1258" s="7"/>
      <c r="F1258" s="7"/>
      <c r="G1258" s="7"/>
      <c r="H1258" s="7"/>
      <c r="I1258" s="10"/>
      <c r="J1258" s="7"/>
      <c r="K1258" s="7"/>
      <c r="L1258" s="7"/>
      <c r="M1258" s="9"/>
      <c r="N1258" s="7"/>
      <c r="O1258" s="7"/>
      <c r="P1258" s="13"/>
      <c r="Q1258" s="11"/>
      <c r="R1258" s="7"/>
      <c r="S1258" s="24">
        <f>IFERROR(_xlfn.XLOOKUP(R1258,bio_produtos!$A:$A,bio_produtos!$C:$C),"")</f>
        <v>0</v>
      </c>
      <c r="T1258" s="12"/>
      <c r="U1258" s="23" t="str">
        <f>IF(T1258="","",SUM(T1258*N1258))</f>
        <v/>
      </c>
      <c r="V1258" s="23" t="str">
        <f>IF(U1258="","",IF(U1258&lt;10000,U1258,IF(U1258&lt;100000,U1258*0.3,"AVALIAÇÃO INDIVIDUAL")))</f>
        <v/>
      </c>
      <c r="W1258" s="10"/>
      <c r="X1258" s="7"/>
      <c r="Y1258" s="13"/>
      <c r="Z1258" s="10"/>
      <c r="AA1258" s="10"/>
      <c r="AB1258" s="10"/>
      <c r="AC1258" s="13"/>
      <c r="AD1258" s="10"/>
      <c r="AE1258" s="7"/>
      <c r="AF1258" s="7"/>
      <c r="AG1258" s="7"/>
      <c r="AH1258" s="7"/>
      <c r="AI1258" s="14"/>
    </row>
    <row r="1259" spans="1:35" s="15" customFormat="1" ht="150" customHeight="1" x14ac:dyDescent="0.25">
      <c r="A1259" s="4"/>
      <c r="B1259" s="4" t="str">
        <f>IF(C1259="","",IF(G1259="NEXOMED",CONCATENATE("BIO",C1259),CONCATENATE("ML",C1259)))</f>
        <v/>
      </c>
      <c r="C1259" s="28"/>
      <c r="D1259" s="9"/>
      <c r="E1259" s="7"/>
      <c r="F1259" s="7"/>
      <c r="G1259" s="7"/>
      <c r="H1259" s="7"/>
      <c r="I1259" s="10"/>
      <c r="J1259" s="7"/>
      <c r="K1259" s="7"/>
      <c r="L1259" s="7"/>
      <c r="M1259" s="9"/>
      <c r="N1259" s="7"/>
      <c r="O1259" s="7"/>
      <c r="P1259" s="13"/>
      <c r="Q1259" s="11"/>
      <c r="R1259" s="7"/>
      <c r="S1259" s="24">
        <f>IFERROR(_xlfn.XLOOKUP(R1259,bio_produtos!$A:$A,bio_produtos!$C:$C),"")</f>
        <v>0</v>
      </c>
      <c r="T1259" s="12"/>
      <c r="U1259" s="23" t="str">
        <f>IF(T1259="","",SUM(T1259*N1259))</f>
        <v/>
      </c>
      <c r="V1259" s="23" t="str">
        <f>IF(U1259="","",IF(U1259&lt;10000,U1259,IF(U1259&lt;100000,U1259*0.3,"AVALIAÇÃO INDIVIDUAL")))</f>
        <v/>
      </c>
      <c r="W1259" s="10"/>
      <c r="X1259" s="7"/>
      <c r="Y1259" s="13"/>
      <c r="Z1259" s="10"/>
      <c r="AA1259" s="10"/>
      <c r="AB1259" s="10"/>
      <c r="AC1259" s="13"/>
      <c r="AD1259" s="10"/>
      <c r="AE1259" s="7"/>
      <c r="AF1259" s="7"/>
      <c r="AG1259" s="7"/>
      <c r="AH1259" s="7"/>
      <c r="AI1259" s="14"/>
    </row>
    <row r="1260" spans="1:35" s="15" customFormat="1" ht="150" customHeight="1" x14ac:dyDescent="0.25">
      <c r="A1260" s="4"/>
      <c r="B1260" s="4" t="str">
        <f>IF(C1260="","",IF(G1260="NEXOMED",CONCATENATE("BIO",C1260),CONCATENATE("ML",C1260)))</f>
        <v/>
      </c>
      <c r="C1260" s="28"/>
      <c r="D1260" s="9"/>
      <c r="E1260" s="7"/>
      <c r="F1260" s="7"/>
      <c r="G1260" s="7"/>
      <c r="H1260" s="7"/>
      <c r="I1260" s="10"/>
      <c r="J1260" s="7"/>
      <c r="K1260" s="7"/>
      <c r="L1260" s="7"/>
      <c r="M1260" s="9"/>
      <c r="N1260" s="7"/>
      <c r="O1260" s="7"/>
      <c r="P1260" s="13"/>
      <c r="Q1260" s="11"/>
      <c r="R1260" s="7"/>
      <c r="S1260" s="24">
        <f>IFERROR(_xlfn.XLOOKUP(R1260,bio_produtos!$A:$A,bio_produtos!$C:$C),"")</f>
        <v>0</v>
      </c>
      <c r="T1260" s="12"/>
      <c r="U1260" s="23" t="str">
        <f>IF(T1260="","",SUM(T1260*N1260))</f>
        <v/>
      </c>
      <c r="V1260" s="23" t="str">
        <f>IF(U1260="","",IF(U1260&lt;10000,U1260,IF(U1260&lt;100000,U1260*0.3,"AVALIAÇÃO INDIVIDUAL")))</f>
        <v/>
      </c>
      <c r="W1260" s="10"/>
      <c r="X1260" s="7"/>
      <c r="Y1260" s="13"/>
      <c r="Z1260" s="10"/>
      <c r="AA1260" s="10"/>
      <c r="AB1260" s="10"/>
      <c r="AC1260" s="13"/>
      <c r="AD1260" s="10"/>
      <c r="AE1260" s="7"/>
      <c r="AF1260" s="7"/>
      <c r="AG1260" s="7"/>
      <c r="AH1260" s="7"/>
      <c r="AI1260" s="14"/>
    </row>
    <row r="1261" spans="1:35" s="15" customFormat="1" ht="150" customHeight="1" x14ac:dyDescent="0.25">
      <c r="A1261" s="4"/>
      <c r="B1261" s="4" t="str">
        <f>IF(C1261="","",IF(G1261="NEXOMED",CONCATENATE("BIO",C1261),CONCATENATE("ML",C1261)))</f>
        <v/>
      </c>
      <c r="C1261" s="28"/>
      <c r="D1261" s="9"/>
      <c r="E1261" s="7"/>
      <c r="F1261" s="7"/>
      <c r="G1261" s="7"/>
      <c r="H1261" s="7"/>
      <c r="I1261" s="10"/>
      <c r="J1261" s="7"/>
      <c r="K1261" s="7"/>
      <c r="L1261" s="7"/>
      <c r="M1261" s="9"/>
      <c r="N1261" s="7"/>
      <c r="O1261" s="7"/>
      <c r="P1261" s="13"/>
      <c r="Q1261" s="11"/>
      <c r="R1261" s="7"/>
      <c r="S1261" s="24">
        <f>IFERROR(_xlfn.XLOOKUP(R1261,bio_produtos!$A:$A,bio_produtos!$C:$C),"")</f>
        <v>0</v>
      </c>
      <c r="T1261" s="12"/>
      <c r="U1261" s="23" t="str">
        <f>IF(T1261="","",SUM(T1261*N1261))</f>
        <v/>
      </c>
      <c r="V1261" s="23" t="str">
        <f>IF(U1261="","",IF(U1261&lt;10000,U1261,IF(U1261&lt;100000,U1261*0.3,"AVALIAÇÃO INDIVIDUAL")))</f>
        <v/>
      </c>
      <c r="W1261" s="10"/>
      <c r="X1261" s="7"/>
      <c r="Y1261" s="13"/>
      <c r="Z1261" s="10"/>
      <c r="AA1261" s="10"/>
      <c r="AB1261" s="10"/>
      <c r="AC1261" s="13"/>
      <c r="AD1261" s="10"/>
      <c r="AE1261" s="7"/>
      <c r="AF1261" s="7"/>
      <c r="AG1261" s="7"/>
      <c r="AH1261" s="7"/>
      <c r="AI1261" s="14"/>
    </row>
    <row r="1262" spans="1:35" s="15" customFormat="1" ht="150" customHeight="1" x14ac:dyDescent="0.25">
      <c r="A1262" s="4"/>
      <c r="B1262" s="4" t="str">
        <f>IF(C1262="","",IF(G1262="NEXOMED",CONCATENATE("BIO",C1262),CONCATENATE("ML",C1262)))</f>
        <v/>
      </c>
      <c r="C1262" s="28"/>
      <c r="D1262" s="9"/>
      <c r="E1262" s="7"/>
      <c r="F1262" s="7"/>
      <c r="G1262" s="7"/>
      <c r="H1262" s="7"/>
      <c r="I1262" s="10"/>
      <c r="J1262" s="7"/>
      <c r="K1262" s="7"/>
      <c r="L1262" s="7"/>
      <c r="M1262" s="9"/>
      <c r="N1262" s="7"/>
      <c r="O1262" s="7"/>
      <c r="P1262" s="13"/>
      <c r="Q1262" s="11"/>
      <c r="R1262" s="7"/>
      <c r="S1262" s="24">
        <f>IFERROR(_xlfn.XLOOKUP(R1262,bio_produtos!$A:$A,bio_produtos!$C:$C),"")</f>
        <v>0</v>
      </c>
      <c r="T1262" s="12"/>
      <c r="U1262" s="23" t="str">
        <f>IF(T1262="","",SUM(T1262*N1262))</f>
        <v/>
      </c>
      <c r="V1262" s="23" t="str">
        <f>IF(U1262="","",IF(U1262&lt;10000,U1262,IF(U1262&lt;100000,U1262*0.3,"AVALIAÇÃO INDIVIDUAL")))</f>
        <v/>
      </c>
      <c r="W1262" s="10"/>
      <c r="X1262" s="7"/>
      <c r="Y1262" s="13"/>
      <c r="Z1262" s="10"/>
      <c r="AA1262" s="10"/>
      <c r="AB1262" s="10"/>
      <c r="AC1262" s="13"/>
      <c r="AD1262" s="10"/>
      <c r="AE1262" s="7"/>
      <c r="AF1262" s="7"/>
      <c r="AG1262" s="7"/>
      <c r="AH1262" s="7"/>
      <c r="AI1262" s="14"/>
    </row>
    <row r="1263" spans="1:35" s="15" customFormat="1" ht="150" customHeight="1" x14ac:dyDescent="0.25">
      <c r="A1263" s="4"/>
      <c r="B1263" s="4" t="str">
        <f>IF(C1263="","",IF(G1263="NEXOMED",CONCATENATE("BIO",C1263),CONCATENATE("ML",C1263)))</f>
        <v/>
      </c>
      <c r="C1263" s="28"/>
      <c r="D1263" s="9"/>
      <c r="E1263" s="7"/>
      <c r="F1263" s="7"/>
      <c r="G1263" s="7"/>
      <c r="H1263" s="7"/>
      <c r="I1263" s="10"/>
      <c r="J1263" s="7"/>
      <c r="K1263" s="7"/>
      <c r="L1263" s="7"/>
      <c r="M1263" s="9"/>
      <c r="N1263" s="7"/>
      <c r="O1263" s="7"/>
      <c r="P1263" s="13"/>
      <c r="Q1263" s="11"/>
      <c r="R1263" s="7"/>
      <c r="S1263" s="24">
        <f>IFERROR(_xlfn.XLOOKUP(R1263,bio_produtos!$A:$A,bio_produtos!$C:$C),"")</f>
        <v>0</v>
      </c>
      <c r="T1263" s="12"/>
      <c r="U1263" s="23" t="str">
        <f>IF(T1263="","",SUM(T1263*N1263))</f>
        <v/>
      </c>
      <c r="V1263" s="23" t="str">
        <f>IF(U1263="","",IF(U1263&lt;10000,U1263,IF(U1263&lt;100000,U1263*0.3,"AVALIAÇÃO INDIVIDUAL")))</f>
        <v/>
      </c>
      <c r="W1263" s="10"/>
      <c r="X1263" s="7"/>
      <c r="Y1263" s="13"/>
      <c r="Z1263" s="10"/>
      <c r="AA1263" s="10"/>
      <c r="AB1263" s="10"/>
      <c r="AC1263" s="13"/>
      <c r="AD1263" s="10"/>
      <c r="AE1263" s="7"/>
      <c r="AF1263" s="7"/>
      <c r="AG1263" s="7"/>
      <c r="AH1263" s="7"/>
      <c r="AI1263" s="14"/>
    </row>
    <row r="1264" spans="1:35" s="15" customFormat="1" ht="150" customHeight="1" x14ac:dyDescent="0.25">
      <c r="A1264" s="4"/>
      <c r="B1264" s="4" t="str">
        <f>IF(C1264="","",IF(G1264="NEXOMED",CONCATENATE("BIO",C1264),CONCATENATE("ML",C1264)))</f>
        <v/>
      </c>
      <c r="C1264" s="28"/>
      <c r="D1264" s="9"/>
      <c r="E1264" s="7"/>
      <c r="F1264" s="7"/>
      <c r="G1264" s="7"/>
      <c r="H1264" s="7"/>
      <c r="I1264" s="10"/>
      <c r="J1264" s="7"/>
      <c r="K1264" s="7"/>
      <c r="L1264" s="7"/>
      <c r="M1264" s="9"/>
      <c r="N1264" s="7"/>
      <c r="O1264" s="7"/>
      <c r="P1264" s="13"/>
      <c r="Q1264" s="11"/>
      <c r="R1264" s="7"/>
      <c r="S1264" s="24">
        <f>IFERROR(_xlfn.XLOOKUP(R1264,bio_produtos!$A:$A,bio_produtos!$C:$C),"")</f>
        <v>0</v>
      </c>
      <c r="T1264" s="12"/>
      <c r="U1264" s="23" t="str">
        <f>IF(T1264="","",SUM(T1264*N1264))</f>
        <v/>
      </c>
      <c r="V1264" s="23" t="str">
        <f>IF(U1264="","",IF(U1264&lt;10000,U1264,IF(U1264&lt;100000,U1264*0.3,"AVALIAÇÃO INDIVIDUAL")))</f>
        <v/>
      </c>
      <c r="W1264" s="10"/>
      <c r="X1264" s="7"/>
      <c r="Y1264" s="13"/>
      <c r="Z1264" s="10"/>
      <c r="AA1264" s="10"/>
      <c r="AB1264" s="10"/>
      <c r="AC1264" s="13"/>
      <c r="AD1264" s="10"/>
      <c r="AE1264" s="7"/>
      <c r="AF1264" s="7"/>
      <c r="AG1264" s="7"/>
      <c r="AH1264" s="7"/>
      <c r="AI1264" s="14"/>
    </row>
    <row r="1265" spans="1:35" s="15" customFormat="1" ht="150" customHeight="1" x14ac:dyDescent="0.25">
      <c r="A1265" s="4"/>
      <c r="B1265" s="4" t="str">
        <f>IF(C1265="","",IF(G1265="NEXOMED",CONCATENATE("BIO",C1265),CONCATENATE("ML",C1265)))</f>
        <v/>
      </c>
      <c r="C1265" s="28"/>
      <c r="D1265" s="9"/>
      <c r="E1265" s="7"/>
      <c r="F1265" s="7"/>
      <c r="G1265" s="7"/>
      <c r="H1265" s="7"/>
      <c r="I1265" s="10"/>
      <c r="J1265" s="7"/>
      <c r="K1265" s="7"/>
      <c r="L1265" s="7"/>
      <c r="M1265" s="9"/>
      <c r="N1265" s="7"/>
      <c r="O1265" s="7"/>
      <c r="P1265" s="13"/>
      <c r="Q1265" s="11"/>
      <c r="R1265" s="7"/>
      <c r="S1265" s="24">
        <f>IFERROR(_xlfn.XLOOKUP(R1265,bio_produtos!$A:$A,bio_produtos!$C:$C),"")</f>
        <v>0</v>
      </c>
      <c r="T1265" s="12"/>
      <c r="U1265" s="23" t="str">
        <f>IF(T1265="","",SUM(T1265*N1265))</f>
        <v/>
      </c>
      <c r="V1265" s="23" t="str">
        <f>IF(U1265="","",IF(U1265&lt;10000,U1265,IF(U1265&lt;100000,U1265*0.3,"AVALIAÇÃO INDIVIDUAL")))</f>
        <v/>
      </c>
      <c r="W1265" s="10"/>
      <c r="X1265" s="7"/>
      <c r="Y1265" s="13"/>
      <c r="Z1265" s="10"/>
      <c r="AA1265" s="10"/>
      <c r="AB1265" s="10"/>
      <c r="AC1265" s="13"/>
      <c r="AD1265" s="10"/>
      <c r="AE1265" s="7"/>
      <c r="AF1265" s="7"/>
      <c r="AG1265" s="7"/>
      <c r="AH1265" s="7"/>
      <c r="AI1265" s="14"/>
    </row>
    <row r="1266" spans="1:35" s="15" customFormat="1" ht="150" customHeight="1" x14ac:dyDescent="0.25">
      <c r="A1266" s="4"/>
      <c r="B1266" s="4" t="str">
        <f>IF(C1266="","",IF(G1266="NEXOMED",CONCATENATE("BIO",C1266),CONCATENATE("ML",C1266)))</f>
        <v/>
      </c>
      <c r="C1266" s="28"/>
      <c r="D1266" s="9"/>
      <c r="E1266" s="7"/>
      <c r="F1266" s="7"/>
      <c r="G1266" s="7"/>
      <c r="H1266" s="7"/>
      <c r="I1266" s="10"/>
      <c r="J1266" s="7"/>
      <c r="K1266" s="7"/>
      <c r="L1266" s="7"/>
      <c r="M1266" s="9"/>
      <c r="N1266" s="7"/>
      <c r="O1266" s="7"/>
      <c r="P1266" s="13"/>
      <c r="Q1266" s="11"/>
      <c r="R1266" s="7"/>
      <c r="S1266" s="24">
        <f>IFERROR(_xlfn.XLOOKUP(R1266,bio_produtos!$A:$A,bio_produtos!$C:$C),"")</f>
        <v>0</v>
      </c>
      <c r="T1266" s="12"/>
      <c r="U1266" s="23" t="str">
        <f>IF(T1266="","",SUM(T1266*N1266))</f>
        <v/>
      </c>
      <c r="V1266" s="23" t="str">
        <f>IF(U1266="","",IF(U1266&lt;10000,U1266,IF(U1266&lt;100000,U1266*0.3,"AVALIAÇÃO INDIVIDUAL")))</f>
        <v/>
      </c>
      <c r="W1266" s="10"/>
      <c r="X1266" s="7"/>
      <c r="Y1266" s="13"/>
      <c r="Z1266" s="10"/>
      <c r="AA1266" s="10"/>
      <c r="AB1266" s="10"/>
      <c r="AC1266" s="13"/>
      <c r="AD1266" s="10"/>
      <c r="AE1266" s="7"/>
      <c r="AF1266" s="7"/>
      <c r="AG1266" s="7"/>
      <c r="AH1266" s="7"/>
      <c r="AI1266" s="14"/>
    </row>
    <row r="1267" spans="1:35" s="15" customFormat="1" ht="150" customHeight="1" x14ac:dyDescent="0.25">
      <c r="A1267" s="4"/>
      <c r="B1267" s="4" t="str">
        <f>IF(C1267="","",IF(G1267="NEXOMED",CONCATENATE("BIO",C1267),CONCATENATE("ML",C1267)))</f>
        <v/>
      </c>
      <c r="C1267" s="28"/>
      <c r="D1267" s="9"/>
      <c r="E1267" s="7"/>
      <c r="F1267" s="7"/>
      <c r="G1267" s="7"/>
      <c r="H1267" s="7"/>
      <c r="I1267" s="10"/>
      <c r="J1267" s="7"/>
      <c r="K1267" s="7"/>
      <c r="L1267" s="7"/>
      <c r="M1267" s="9"/>
      <c r="N1267" s="7"/>
      <c r="O1267" s="7"/>
      <c r="P1267" s="13"/>
      <c r="Q1267" s="11"/>
      <c r="R1267" s="7"/>
      <c r="S1267" s="24">
        <f>IFERROR(_xlfn.XLOOKUP(R1267,bio_produtos!$A:$A,bio_produtos!$C:$C),"")</f>
        <v>0</v>
      </c>
      <c r="T1267" s="12"/>
      <c r="U1267" s="23" t="str">
        <f>IF(T1267="","",SUM(T1267*N1267))</f>
        <v/>
      </c>
      <c r="V1267" s="23" t="str">
        <f>IF(U1267="","",IF(U1267&lt;10000,U1267,IF(U1267&lt;100000,U1267*0.3,"AVALIAÇÃO INDIVIDUAL")))</f>
        <v/>
      </c>
      <c r="W1267" s="10"/>
      <c r="X1267" s="7"/>
      <c r="Y1267" s="13"/>
      <c r="Z1267" s="10"/>
      <c r="AA1267" s="10"/>
      <c r="AB1267" s="10"/>
      <c r="AC1267" s="13"/>
      <c r="AD1267" s="10"/>
      <c r="AE1267" s="7"/>
      <c r="AF1267" s="7"/>
      <c r="AG1267" s="7"/>
      <c r="AH1267" s="7"/>
      <c r="AI1267" s="14"/>
    </row>
    <row r="1268" spans="1:35" s="15" customFormat="1" ht="150" customHeight="1" x14ac:dyDescent="0.25">
      <c r="A1268" s="4"/>
      <c r="B1268" s="4" t="str">
        <f>IF(C1268="","",IF(G1268="NEXOMED",CONCATENATE("BIO",C1268),CONCATENATE("ML",C1268)))</f>
        <v/>
      </c>
      <c r="C1268" s="28"/>
      <c r="D1268" s="9"/>
      <c r="E1268" s="7"/>
      <c r="F1268" s="7"/>
      <c r="G1268" s="7"/>
      <c r="H1268" s="7"/>
      <c r="I1268" s="10"/>
      <c r="J1268" s="7"/>
      <c r="K1268" s="7"/>
      <c r="L1268" s="7"/>
      <c r="M1268" s="9"/>
      <c r="N1268" s="7"/>
      <c r="O1268" s="7"/>
      <c r="P1268" s="13"/>
      <c r="Q1268" s="11"/>
      <c r="R1268" s="7"/>
      <c r="S1268" s="24">
        <f>IFERROR(_xlfn.XLOOKUP(R1268,bio_produtos!$A:$A,bio_produtos!$C:$C),"")</f>
        <v>0</v>
      </c>
      <c r="T1268" s="12"/>
      <c r="U1268" s="23" t="str">
        <f>IF(T1268="","",SUM(T1268*N1268))</f>
        <v/>
      </c>
      <c r="V1268" s="23" t="str">
        <f>IF(U1268="","",IF(U1268&lt;10000,U1268,IF(U1268&lt;100000,U1268*0.3,"AVALIAÇÃO INDIVIDUAL")))</f>
        <v/>
      </c>
      <c r="W1268" s="10"/>
      <c r="X1268" s="7"/>
      <c r="Y1268" s="13"/>
      <c r="Z1268" s="10"/>
      <c r="AA1268" s="10"/>
      <c r="AB1268" s="10"/>
      <c r="AC1268" s="13"/>
      <c r="AD1268" s="10"/>
      <c r="AE1268" s="7"/>
      <c r="AF1268" s="7"/>
      <c r="AG1268" s="7"/>
      <c r="AH1268" s="7"/>
      <c r="AI1268" s="14"/>
    </row>
    <row r="1269" spans="1:35" s="15" customFormat="1" ht="150" customHeight="1" x14ac:dyDescent="0.25">
      <c r="A1269" s="4"/>
      <c r="B1269" s="4" t="str">
        <f>IF(C1269="","",IF(G1269="NEXOMED",CONCATENATE("BIO",C1269),CONCATENATE("ML",C1269)))</f>
        <v/>
      </c>
      <c r="C1269" s="28"/>
      <c r="D1269" s="9"/>
      <c r="E1269" s="7"/>
      <c r="F1269" s="7"/>
      <c r="G1269" s="7"/>
      <c r="H1269" s="7"/>
      <c r="I1269" s="10"/>
      <c r="J1269" s="7"/>
      <c r="K1269" s="7"/>
      <c r="L1269" s="7"/>
      <c r="M1269" s="9"/>
      <c r="N1269" s="7"/>
      <c r="O1269" s="7"/>
      <c r="P1269" s="13"/>
      <c r="Q1269" s="11"/>
      <c r="R1269" s="7"/>
      <c r="S1269" s="24">
        <f>IFERROR(_xlfn.XLOOKUP(R1269,bio_produtos!$A:$A,bio_produtos!$C:$C),"")</f>
        <v>0</v>
      </c>
      <c r="T1269" s="12"/>
      <c r="U1269" s="23" t="str">
        <f>IF(T1269="","",SUM(T1269*N1269))</f>
        <v/>
      </c>
      <c r="V1269" s="23" t="str">
        <f>IF(U1269="","",IF(U1269&lt;10000,U1269,IF(U1269&lt;100000,U1269*0.3,"AVALIAÇÃO INDIVIDUAL")))</f>
        <v/>
      </c>
      <c r="W1269" s="10"/>
      <c r="X1269" s="7"/>
      <c r="Y1269" s="13"/>
      <c r="Z1269" s="10"/>
      <c r="AA1269" s="10"/>
      <c r="AB1269" s="10"/>
      <c r="AC1269" s="13"/>
      <c r="AD1269" s="10"/>
      <c r="AE1269" s="7"/>
      <c r="AF1269" s="7"/>
      <c r="AG1269" s="7"/>
      <c r="AH1269" s="7"/>
      <c r="AI1269" s="14"/>
    </row>
    <row r="1270" spans="1:35" s="15" customFormat="1" ht="150" customHeight="1" x14ac:dyDescent="0.25">
      <c r="A1270" s="4"/>
      <c r="B1270" s="4" t="str">
        <f>IF(C1270="","",IF(G1270="NEXOMED",CONCATENATE("BIO",C1270),CONCATENATE("ML",C1270)))</f>
        <v/>
      </c>
      <c r="C1270" s="28"/>
      <c r="D1270" s="9"/>
      <c r="E1270" s="7"/>
      <c r="F1270" s="7"/>
      <c r="G1270" s="7"/>
      <c r="H1270" s="7"/>
      <c r="I1270" s="10"/>
      <c r="J1270" s="7"/>
      <c r="K1270" s="7"/>
      <c r="L1270" s="7"/>
      <c r="M1270" s="9"/>
      <c r="N1270" s="7"/>
      <c r="O1270" s="7"/>
      <c r="P1270" s="13"/>
      <c r="Q1270" s="11"/>
      <c r="R1270" s="7"/>
      <c r="S1270" s="24">
        <f>IFERROR(_xlfn.XLOOKUP(R1270,bio_produtos!$A:$A,bio_produtos!$C:$C),"")</f>
        <v>0</v>
      </c>
      <c r="T1270" s="12"/>
      <c r="U1270" s="23" t="str">
        <f>IF(T1270="","",SUM(T1270*N1270))</f>
        <v/>
      </c>
      <c r="V1270" s="23" t="str">
        <f>IF(U1270="","",IF(U1270&lt;10000,U1270,IF(U1270&lt;100000,U1270*0.3,"AVALIAÇÃO INDIVIDUAL")))</f>
        <v/>
      </c>
      <c r="W1270" s="10"/>
      <c r="X1270" s="7"/>
      <c r="Y1270" s="13"/>
      <c r="Z1270" s="10"/>
      <c r="AA1270" s="10"/>
      <c r="AB1270" s="10"/>
      <c r="AC1270" s="13"/>
      <c r="AD1270" s="10"/>
      <c r="AE1270" s="7"/>
      <c r="AF1270" s="7"/>
      <c r="AG1270" s="7"/>
      <c r="AH1270" s="7"/>
      <c r="AI1270" s="14"/>
    </row>
    <row r="1271" spans="1:35" s="15" customFormat="1" ht="150" customHeight="1" x14ac:dyDescent="0.25">
      <c r="A1271" s="4"/>
      <c r="B1271" s="4" t="str">
        <f>IF(C1271="","",IF(G1271="NEXOMED",CONCATENATE("BIO",C1271),CONCATENATE("ML",C1271)))</f>
        <v/>
      </c>
      <c r="C1271" s="28"/>
      <c r="D1271" s="9"/>
      <c r="E1271" s="7"/>
      <c r="F1271" s="7"/>
      <c r="G1271" s="7"/>
      <c r="H1271" s="7"/>
      <c r="I1271" s="10"/>
      <c r="J1271" s="7"/>
      <c r="K1271" s="7"/>
      <c r="L1271" s="7"/>
      <c r="M1271" s="9"/>
      <c r="N1271" s="7"/>
      <c r="O1271" s="7"/>
      <c r="P1271" s="13"/>
      <c r="Q1271" s="11"/>
      <c r="R1271" s="7"/>
      <c r="S1271" s="24">
        <f>IFERROR(_xlfn.XLOOKUP(R1271,bio_produtos!$A:$A,bio_produtos!$C:$C),"")</f>
        <v>0</v>
      </c>
      <c r="T1271" s="12"/>
      <c r="U1271" s="23" t="str">
        <f>IF(T1271="","",SUM(T1271*N1271))</f>
        <v/>
      </c>
      <c r="V1271" s="23" t="str">
        <f>IF(U1271="","",IF(U1271&lt;10000,U1271,IF(U1271&lt;100000,U1271*0.3,"AVALIAÇÃO INDIVIDUAL")))</f>
        <v/>
      </c>
      <c r="W1271" s="10"/>
      <c r="X1271" s="7"/>
      <c r="Y1271" s="13"/>
      <c r="Z1271" s="10"/>
      <c r="AA1271" s="10"/>
      <c r="AB1271" s="10"/>
      <c r="AC1271" s="13"/>
      <c r="AD1271" s="10"/>
      <c r="AE1271" s="7"/>
      <c r="AF1271" s="7"/>
      <c r="AG1271" s="7"/>
      <c r="AH1271" s="7"/>
      <c r="AI1271" s="14"/>
    </row>
    <row r="1272" spans="1:35" s="15" customFormat="1" ht="150" customHeight="1" x14ac:dyDescent="0.25">
      <c r="A1272" s="4"/>
      <c r="B1272" s="4" t="str">
        <f>IF(C1272="","",IF(G1272="NEXOMED",CONCATENATE("BIO",C1272),CONCATENATE("ML",C1272)))</f>
        <v/>
      </c>
      <c r="C1272" s="28"/>
      <c r="D1272" s="9"/>
      <c r="E1272" s="7"/>
      <c r="F1272" s="7"/>
      <c r="G1272" s="7"/>
      <c r="H1272" s="7"/>
      <c r="I1272" s="10"/>
      <c r="J1272" s="7"/>
      <c r="K1272" s="7"/>
      <c r="L1272" s="7"/>
      <c r="M1272" s="9"/>
      <c r="N1272" s="7"/>
      <c r="O1272" s="7"/>
      <c r="P1272" s="13"/>
      <c r="Q1272" s="11"/>
      <c r="R1272" s="7"/>
      <c r="S1272" s="24">
        <f>IFERROR(_xlfn.XLOOKUP(R1272,bio_produtos!$A:$A,bio_produtos!$C:$C),"")</f>
        <v>0</v>
      </c>
      <c r="T1272" s="12"/>
      <c r="U1272" s="23" t="str">
        <f>IF(T1272="","",SUM(T1272*N1272))</f>
        <v/>
      </c>
      <c r="V1272" s="23" t="str">
        <f>IF(U1272="","",IF(U1272&lt;10000,U1272,IF(U1272&lt;100000,U1272*0.3,"AVALIAÇÃO INDIVIDUAL")))</f>
        <v/>
      </c>
      <c r="W1272" s="10"/>
      <c r="X1272" s="7"/>
      <c r="Y1272" s="13"/>
      <c r="Z1272" s="10"/>
      <c r="AA1272" s="10"/>
      <c r="AB1272" s="10"/>
      <c r="AC1272" s="13"/>
      <c r="AD1272" s="10"/>
      <c r="AE1272" s="7"/>
      <c r="AF1272" s="7"/>
      <c r="AG1272" s="7"/>
      <c r="AH1272" s="7"/>
      <c r="AI1272" s="14"/>
    </row>
    <row r="1273" spans="1:35" s="15" customFormat="1" ht="150" customHeight="1" x14ac:dyDescent="0.25">
      <c r="A1273" s="4"/>
      <c r="B1273" s="4" t="str">
        <f>IF(C1273="","",IF(G1273="NEXOMED",CONCATENATE("BIO",C1273),CONCATENATE("ML",C1273)))</f>
        <v/>
      </c>
      <c r="C1273" s="28"/>
      <c r="D1273" s="9"/>
      <c r="E1273" s="7"/>
      <c r="F1273" s="7"/>
      <c r="G1273" s="7"/>
      <c r="H1273" s="7"/>
      <c r="I1273" s="10"/>
      <c r="J1273" s="7"/>
      <c r="K1273" s="7"/>
      <c r="L1273" s="7"/>
      <c r="M1273" s="9"/>
      <c r="N1273" s="7"/>
      <c r="O1273" s="7"/>
      <c r="P1273" s="13"/>
      <c r="Q1273" s="11"/>
      <c r="R1273" s="7"/>
      <c r="S1273" s="24">
        <f>IFERROR(_xlfn.XLOOKUP(R1273,bio_produtos!$A:$A,bio_produtos!$C:$C),"")</f>
        <v>0</v>
      </c>
      <c r="T1273" s="12"/>
      <c r="U1273" s="23" t="str">
        <f>IF(T1273="","",SUM(T1273*N1273))</f>
        <v/>
      </c>
      <c r="V1273" s="23" t="str">
        <f>IF(U1273="","",IF(U1273&lt;10000,U1273,IF(U1273&lt;100000,U1273*0.3,"AVALIAÇÃO INDIVIDUAL")))</f>
        <v/>
      </c>
      <c r="W1273" s="10"/>
      <c r="X1273" s="7"/>
      <c r="Y1273" s="13"/>
      <c r="Z1273" s="10"/>
      <c r="AA1273" s="10"/>
      <c r="AB1273" s="10"/>
      <c r="AC1273" s="13"/>
      <c r="AD1273" s="10"/>
      <c r="AE1273" s="7"/>
      <c r="AF1273" s="7"/>
      <c r="AG1273" s="7"/>
      <c r="AH1273" s="7"/>
      <c r="AI1273" s="14"/>
    </row>
    <row r="1274" spans="1:35" s="15" customFormat="1" ht="150" customHeight="1" x14ac:dyDescent="0.25">
      <c r="A1274" s="4"/>
      <c r="B1274" s="4" t="str">
        <f>IF(C1274="","",IF(G1274="NEXOMED",CONCATENATE("BIO",C1274),CONCATENATE("ML",C1274)))</f>
        <v/>
      </c>
      <c r="C1274" s="28"/>
      <c r="D1274" s="9"/>
      <c r="E1274" s="7"/>
      <c r="F1274" s="7"/>
      <c r="G1274" s="7"/>
      <c r="H1274" s="7"/>
      <c r="I1274" s="10"/>
      <c r="J1274" s="7"/>
      <c r="K1274" s="7"/>
      <c r="L1274" s="7"/>
      <c r="M1274" s="9"/>
      <c r="N1274" s="7"/>
      <c r="O1274" s="7"/>
      <c r="P1274" s="13"/>
      <c r="Q1274" s="11"/>
      <c r="R1274" s="7"/>
      <c r="S1274" s="24">
        <f>IFERROR(_xlfn.XLOOKUP(R1274,bio_produtos!$A:$A,bio_produtos!$C:$C),"")</f>
        <v>0</v>
      </c>
      <c r="T1274" s="12"/>
      <c r="U1274" s="23" t="str">
        <f>IF(T1274="","",SUM(T1274*N1274))</f>
        <v/>
      </c>
      <c r="V1274" s="23" t="str">
        <f>IF(U1274="","",IF(U1274&lt;10000,U1274,IF(U1274&lt;100000,U1274*0.3,"AVALIAÇÃO INDIVIDUAL")))</f>
        <v/>
      </c>
      <c r="W1274" s="10"/>
      <c r="X1274" s="7"/>
      <c r="Y1274" s="13"/>
      <c r="Z1274" s="10"/>
      <c r="AA1274" s="10"/>
      <c r="AB1274" s="10"/>
      <c r="AC1274" s="13"/>
      <c r="AD1274" s="10"/>
      <c r="AE1274" s="7"/>
      <c r="AF1274" s="7"/>
      <c r="AG1274" s="7"/>
      <c r="AH1274" s="7"/>
      <c r="AI1274" s="14"/>
    </row>
    <row r="1275" spans="1:35" s="15" customFormat="1" ht="150" customHeight="1" x14ac:dyDescent="0.25">
      <c r="A1275" s="4"/>
      <c r="B1275" s="4" t="str">
        <f>IF(C1275="","",IF(G1275="NEXOMED",CONCATENATE("BIO",C1275),CONCATENATE("ML",C1275)))</f>
        <v/>
      </c>
      <c r="C1275" s="28"/>
      <c r="D1275" s="9"/>
      <c r="E1275" s="7"/>
      <c r="F1275" s="7"/>
      <c r="G1275" s="7"/>
      <c r="H1275" s="7"/>
      <c r="I1275" s="10"/>
      <c r="J1275" s="7"/>
      <c r="K1275" s="7"/>
      <c r="L1275" s="7"/>
      <c r="M1275" s="9"/>
      <c r="N1275" s="7"/>
      <c r="O1275" s="7"/>
      <c r="P1275" s="13"/>
      <c r="Q1275" s="11"/>
      <c r="R1275" s="7"/>
      <c r="S1275" s="24">
        <f>IFERROR(_xlfn.XLOOKUP(R1275,bio_produtos!$A:$A,bio_produtos!$C:$C),"")</f>
        <v>0</v>
      </c>
      <c r="T1275" s="12"/>
      <c r="U1275" s="23" t="str">
        <f>IF(T1275="","",SUM(T1275*N1275))</f>
        <v/>
      </c>
      <c r="V1275" s="23" t="str">
        <f>IF(U1275="","",IF(U1275&lt;10000,U1275,IF(U1275&lt;100000,U1275*0.3,"AVALIAÇÃO INDIVIDUAL")))</f>
        <v/>
      </c>
      <c r="W1275" s="10"/>
      <c r="X1275" s="7"/>
      <c r="Y1275" s="13"/>
      <c r="Z1275" s="10"/>
      <c r="AA1275" s="10"/>
      <c r="AB1275" s="10"/>
      <c r="AC1275" s="13"/>
      <c r="AD1275" s="10"/>
      <c r="AE1275" s="7"/>
      <c r="AF1275" s="7"/>
      <c r="AG1275" s="7"/>
      <c r="AH1275" s="7"/>
      <c r="AI1275" s="14"/>
    </row>
    <row r="1276" spans="1:35" s="15" customFormat="1" ht="150" customHeight="1" x14ac:dyDescent="0.25">
      <c r="A1276" s="4"/>
      <c r="B1276" s="4" t="str">
        <f>IF(C1276="","",IF(G1276="NEXOMED",CONCATENATE("BIO",C1276),CONCATENATE("ML",C1276)))</f>
        <v/>
      </c>
      <c r="C1276" s="28"/>
      <c r="D1276" s="9"/>
      <c r="E1276" s="7"/>
      <c r="F1276" s="7"/>
      <c r="G1276" s="7"/>
      <c r="H1276" s="7"/>
      <c r="I1276" s="10"/>
      <c r="J1276" s="7"/>
      <c r="K1276" s="7"/>
      <c r="L1276" s="7"/>
      <c r="M1276" s="9"/>
      <c r="N1276" s="7"/>
      <c r="O1276" s="7"/>
      <c r="P1276" s="13"/>
      <c r="Q1276" s="11"/>
      <c r="R1276" s="7"/>
      <c r="S1276" s="24">
        <f>IFERROR(_xlfn.XLOOKUP(R1276,bio_produtos!$A:$A,bio_produtos!$C:$C),"")</f>
        <v>0</v>
      </c>
      <c r="T1276" s="12"/>
      <c r="U1276" s="23" t="str">
        <f>IF(T1276="","",SUM(T1276*N1276))</f>
        <v/>
      </c>
      <c r="V1276" s="23" t="str">
        <f>IF(U1276="","",IF(U1276&lt;10000,U1276,IF(U1276&lt;100000,U1276*0.3,"AVALIAÇÃO INDIVIDUAL")))</f>
        <v/>
      </c>
      <c r="W1276" s="10"/>
      <c r="X1276" s="7"/>
      <c r="Y1276" s="13"/>
      <c r="Z1276" s="10"/>
      <c r="AA1276" s="10"/>
      <c r="AB1276" s="10"/>
      <c r="AC1276" s="13"/>
      <c r="AD1276" s="10"/>
      <c r="AE1276" s="7"/>
      <c r="AF1276" s="7"/>
      <c r="AG1276" s="7"/>
      <c r="AH1276" s="7"/>
      <c r="AI1276" s="14"/>
    </row>
    <row r="1277" spans="1:35" s="15" customFormat="1" ht="150" customHeight="1" x14ac:dyDescent="0.25">
      <c r="A1277" s="4"/>
      <c r="B1277" s="4" t="str">
        <f>IF(C1277="","",IF(G1277="NEXOMED",CONCATENATE("BIO",C1277),CONCATENATE("ML",C1277)))</f>
        <v/>
      </c>
      <c r="C1277" s="28"/>
      <c r="D1277" s="9"/>
      <c r="E1277" s="7"/>
      <c r="F1277" s="7"/>
      <c r="G1277" s="7"/>
      <c r="H1277" s="7"/>
      <c r="I1277" s="10"/>
      <c r="J1277" s="7"/>
      <c r="K1277" s="7"/>
      <c r="L1277" s="7"/>
      <c r="M1277" s="9"/>
      <c r="N1277" s="7"/>
      <c r="O1277" s="7"/>
      <c r="P1277" s="13"/>
      <c r="Q1277" s="11"/>
      <c r="R1277" s="7"/>
      <c r="S1277" s="24">
        <f>IFERROR(_xlfn.XLOOKUP(R1277,bio_produtos!$A:$A,bio_produtos!$C:$C),"")</f>
        <v>0</v>
      </c>
      <c r="T1277" s="12"/>
      <c r="U1277" s="23" t="str">
        <f>IF(T1277="","",SUM(T1277*N1277))</f>
        <v/>
      </c>
      <c r="V1277" s="23" t="str">
        <f>IF(U1277="","",IF(U1277&lt;10000,U1277,IF(U1277&lt;100000,U1277*0.3,"AVALIAÇÃO INDIVIDUAL")))</f>
        <v/>
      </c>
      <c r="W1277" s="10"/>
      <c r="X1277" s="7"/>
      <c r="Y1277" s="13"/>
      <c r="Z1277" s="10"/>
      <c r="AA1277" s="10"/>
      <c r="AB1277" s="10"/>
      <c r="AC1277" s="13"/>
      <c r="AD1277" s="10"/>
      <c r="AE1277" s="7"/>
      <c r="AF1277" s="7"/>
      <c r="AG1277" s="7"/>
      <c r="AH1277" s="7"/>
      <c r="AI1277" s="14"/>
    </row>
    <row r="1278" spans="1:35" s="15" customFormat="1" ht="150" customHeight="1" x14ac:dyDescent="0.25">
      <c r="A1278" s="4"/>
      <c r="B1278" s="4" t="str">
        <f>IF(C1278="","",IF(G1278="NEXOMED",CONCATENATE("BIO",C1278),CONCATENATE("ML",C1278)))</f>
        <v/>
      </c>
      <c r="C1278" s="28"/>
      <c r="D1278" s="9"/>
      <c r="E1278" s="7"/>
      <c r="F1278" s="7"/>
      <c r="G1278" s="7"/>
      <c r="H1278" s="7"/>
      <c r="I1278" s="10"/>
      <c r="J1278" s="7"/>
      <c r="K1278" s="7"/>
      <c r="L1278" s="7"/>
      <c r="M1278" s="9"/>
      <c r="N1278" s="7"/>
      <c r="O1278" s="7"/>
      <c r="P1278" s="13"/>
      <c r="Q1278" s="11"/>
      <c r="R1278" s="7"/>
      <c r="S1278" s="24">
        <f>IFERROR(_xlfn.XLOOKUP(R1278,bio_produtos!$A:$A,bio_produtos!$C:$C),"")</f>
        <v>0</v>
      </c>
      <c r="T1278" s="12"/>
      <c r="U1278" s="23" t="str">
        <f>IF(T1278="","",SUM(T1278*N1278))</f>
        <v/>
      </c>
      <c r="V1278" s="23" t="str">
        <f>IF(U1278="","",IF(U1278&lt;10000,U1278,IF(U1278&lt;100000,U1278*0.3,"AVALIAÇÃO INDIVIDUAL")))</f>
        <v/>
      </c>
      <c r="W1278" s="10"/>
      <c r="X1278" s="7"/>
      <c r="Y1278" s="13"/>
      <c r="Z1278" s="10"/>
      <c r="AA1278" s="10"/>
      <c r="AB1278" s="10"/>
      <c r="AC1278" s="13"/>
      <c r="AD1278" s="10"/>
      <c r="AE1278" s="7"/>
      <c r="AF1278" s="7"/>
      <c r="AG1278" s="7"/>
      <c r="AH1278" s="7"/>
      <c r="AI1278" s="14"/>
    </row>
    <row r="1279" spans="1:35" s="15" customFormat="1" ht="150" customHeight="1" x14ac:dyDescent="0.25">
      <c r="A1279" s="4"/>
      <c r="B1279" s="4" t="str">
        <f>IF(C1279="","",IF(G1279="NEXOMED",CONCATENATE("BIO",C1279),CONCATENATE("ML",C1279)))</f>
        <v/>
      </c>
      <c r="C1279" s="28"/>
      <c r="D1279" s="9"/>
      <c r="E1279" s="7"/>
      <c r="F1279" s="7"/>
      <c r="G1279" s="7"/>
      <c r="H1279" s="7"/>
      <c r="I1279" s="10"/>
      <c r="J1279" s="7"/>
      <c r="K1279" s="7"/>
      <c r="L1279" s="7"/>
      <c r="M1279" s="9"/>
      <c r="N1279" s="7"/>
      <c r="O1279" s="7"/>
      <c r="P1279" s="13"/>
      <c r="Q1279" s="11"/>
      <c r="R1279" s="7"/>
      <c r="S1279" s="24">
        <f>IFERROR(_xlfn.XLOOKUP(R1279,bio_produtos!$A:$A,bio_produtos!$C:$C),"")</f>
        <v>0</v>
      </c>
      <c r="T1279" s="12"/>
      <c r="U1279" s="23" t="str">
        <f>IF(T1279="","",SUM(T1279*N1279))</f>
        <v/>
      </c>
      <c r="V1279" s="23" t="str">
        <f>IF(U1279="","",IF(U1279&lt;10000,U1279,IF(U1279&lt;100000,U1279*0.3,"AVALIAÇÃO INDIVIDUAL")))</f>
        <v/>
      </c>
      <c r="W1279" s="10"/>
      <c r="X1279" s="7"/>
      <c r="Y1279" s="13"/>
      <c r="Z1279" s="10"/>
      <c r="AA1279" s="10"/>
      <c r="AB1279" s="10"/>
      <c r="AC1279" s="13"/>
      <c r="AD1279" s="10"/>
      <c r="AE1279" s="7"/>
      <c r="AF1279" s="7"/>
      <c r="AG1279" s="7"/>
      <c r="AH1279" s="7"/>
      <c r="AI1279" s="14"/>
    </row>
    <row r="1280" spans="1:35" s="15" customFormat="1" ht="150" customHeight="1" x14ac:dyDescent="0.25">
      <c r="A1280" s="4"/>
      <c r="B1280" s="4" t="str">
        <f>IF(C1280="","",IF(G1280="NEXOMED",CONCATENATE("BIO",C1280),CONCATENATE("ML",C1280)))</f>
        <v/>
      </c>
      <c r="C1280" s="28"/>
      <c r="D1280" s="9"/>
      <c r="E1280" s="7"/>
      <c r="F1280" s="7"/>
      <c r="G1280" s="7"/>
      <c r="H1280" s="7"/>
      <c r="I1280" s="10"/>
      <c r="J1280" s="7"/>
      <c r="K1280" s="7"/>
      <c r="L1280" s="7"/>
      <c r="M1280" s="9"/>
      <c r="N1280" s="7"/>
      <c r="O1280" s="7"/>
      <c r="P1280" s="13"/>
      <c r="Q1280" s="11"/>
      <c r="R1280" s="7"/>
      <c r="S1280" s="24">
        <f>IFERROR(_xlfn.XLOOKUP(R1280,bio_produtos!$A:$A,bio_produtos!$C:$C),"")</f>
        <v>0</v>
      </c>
      <c r="T1280" s="12"/>
      <c r="U1280" s="23" t="str">
        <f>IF(T1280="","",SUM(T1280*N1280))</f>
        <v/>
      </c>
      <c r="V1280" s="23" t="str">
        <f>IF(U1280="","",IF(U1280&lt;10000,U1280,IF(U1280&lt;100000,U1280*0.3,"AVALIAÇÃO INDIVIDUAL")))</f>
        <v/>
      </c>
      <c r="W1280" s="10"/>
      <c r="X1280" s="7"/>
      <c r="Y1280" s="13"/>
      <c r="Z1280" s="10"/>
      <c r="AA1280" s="10"/>
      <c r="AB1280" s="10"/>
      <c r="AC1280" s="13"/>
      <c r="AD1280" s="10"/>
      <c r="AE1280" s="7"/>
      <c r="AF1280" s="7"/>
      <c r="AG1280" s="7"/>
      <c r="AH1280" s="7"/>
      <c r="AI1280" s="14"/>
    </row>
    <row r="1281" spans="1:35" s="15" customFormat="1" ht="150" customHeight="1" x14ac:dyDescent="0.25">
      <c r="A1281" s="4"/>
      <c r="B1281" s="4" t="str">
        <f>IF(C1281="","",IF(G1281="NEXOMED",CONCATENATE("BIO",C1281),CONCATENATE("ML",C1281)))</f>
        <v/>
      </c>
      <c r="C1281" s="28"/>
      <c r="D1281" s="9"/>
      <c r="E1281" s="7"/>
      <c r="F1281" s="7"/>
      <c r="G1281" s="7"/>
      <c r="H1281" s="7"/>
      <c r="I1281" s="10"/>
      <c r="J1281" s="7"/>
      <c r="K1281" s="7"/>
      <c r="L1281" s="7"/>
      <c r="M1281" s="9"/>
      <c r="N1281" s="7"/>
      <c r="O1281" s="7"/>
      <c r="P1281" s="13"/>
      <c r="Q1281" s="11"/>
      <c r="R1281" s="7"/>
      <c r="S1281" s="24">
        <f>IFERROR(_xlfn.XLOOKUP(R1281,bio_produtos!$A:$A,bio_produtos!$C:$C),"")</f>
        <v>0</v>
      </c>
      <c r="T1281" s="12"/>
      <c r="U1281" s="23" t="str">
        <f>IF(T1281="","",SUM(T1281*N1281))</f>
        <v/>
      </c>
      <c r="V1281" s="23" t="str">
        <f>IF(U1281="","",IF(U1281&lt;10000,U1281,IF(U1281&lt;100000,U1281*0.3,"AVALIAÇÃO INDIVIDUAL")))</f>
        <v/>
      </c>
      <c r="W1281" s="10"/>
      <c r="X1281" s="7"/>
      <c r="Y1281" s="13"/>
      <c r="Z1281" s="10"/>
      <c r="AA1281" s="10"/>
      <c r="AB1281" s="10"/>
      <c r="AC1281" s="13"/>
      <c r="AD1281" s="10"/>
      <c r="AE1281" s="7"/>
      <c r="AF1281" s="7"/>
      <c r="AG1281" s="7"/>
      <c r="AH1281" s="7"/>
      <c r="AI1281" s="14"/>
    </row>
    <row r="1282" spans="1:35" s="15" customFormat="1" ht="150" customHeight="1" x14ac:dyDescent="0.25">
      <c r="A1282" s="4"/>
      <c r="B1282" s="4" t="str">
        <f>IF(C1282="","",IF(G1282="NEXOMED",CONCATENATE("BIO",C1282),CONCATENATE("ML",C1282)))</f>
        <v/>
      </c>
      <c r="C1282" s="28"/>
      <c r="D1282" s="9"/>
      <c r="E1282" s="7"/>
      <c r="F1282" s="7"/>
      <c r="G1282" s="7"/>
      <c r="H1282" s="7"/>
      <c r="I1282" s="10"/>
      <c r="J1282" s="7"/>
      <c r="K1282" s="7"/>
      <c r="L1282" s="7"/>
      <c r="M1282" s="9"/>
      <c r="N1282" s="7"/>
      <c r="O1282" s="7"/>
      <c r="P1282" s="13"/>
      <c r="Q1282" s="11"/>
      <c r="R1282" s="7"/>
      <c r="S1282" s="24">
        <f>IFERROR(_xlfn.XLOOKUP(R1282,bio_produtos!$A:$A,bio_produtos!$C:$C),"")</f>
        <v>0</v>
      </c>
      <c r="T1282" s="12"/>
      <c r="U1282" s="23" t="str">
        <f>IF(T1282="","",SUM(T1282*N1282))</f>
        <v/>
      </c>
      <c r="V1282" s="23" t="str">
        <f>IF(U1282="","",IF(U1282&lt;10000,U1282,IF(U1282&lt;100000,U1282*0.3,"AVALIAÇÃO INDIVIDUAL")))</f>
        <v/>
      </c>
      <c r="W1282" s="10"/>
      <c r="X1282" s="7"/>
      <c r="Y1282" s="13"/>
      <c r="Z1282" s="10"/>
      <c r="AA1282" s="10"/>
      <c r="AB1282" s="10"/>
      <c r="AC1282" s="13"/>
      <c r="AD1282" s="10"/>
      <c r="AE1282" s="7"/>
      <c r="AF1282" s="7"/>
      <c r="AG1282" s="7"/>
      <c r="AH1282" s="7"/>
      <c r="AI1282" s="14"/>
    </row>
    <row r="1283" spans="1:35" s="15" customFormat="1" ht="150" customHeight="1" x14ac:dyDescent="0.25">
      <c r="A1283" s="4"/>
      <c r="B1283" s="4" t="str">
        <f>IF(C1283="","",IF(G1283="NEXOMED",CONCATENATE("BIO",C1283),CONCATENATE("ML",C1283)))</f>
        <v/>
      </c>
      <c r="C1283" s="28"/>
      <c r="D1283" s="9"/>
      <c r="E1283" s="7"/>
      <c r="F1283" s="7"/>
      <c r="G1283" s="7"/>
      <c r="H1283" s="7"/>
      <c r="I1283" s="10"/>
      <c r="J1283" s="7"/>
      <c r="K1283" s="7"/>
      <c r="L1283" s="7"/>
      <c r="M1283" s="9"/>
      <c r="N1283" s="7"/>
      <c r="O1283" s="7"/>
      <c r="P1283" s="13"/>
      <c r="Q1283" s="11"/>
      <c r="R1283" s="7"/>
      <c r="S1283" s="24">
        <f>IFERROR(_xlfn.XLOOKUP(R1283,bio_produtos!$A:$A,bio_produtos!$C:$C),"")</f>
        <v>0</v>
      </c>
      <c r="T1283" s="12"/>
      <c r="U1283" s="23" t="str">
        <f>IF(T1283="","",SUM(T1283*N1283))</f>
        <v/>
      </c>
      <c r="V1283" s="23" t="str">
        <f>IF(U1283="","",IF(U1283&lt;10000,U1283,IF(U1283&lt;100000,U1283*0.3,"AVALIAÇÃO INDIVIDUAL")))</f>
        <v/>
      </c>
      <c r="W1283" s="10"/>
      <c r="X1283" s="7"/>
      <c r="Y1283" s="13"/>
      <c r="Z1283" s="10"/>
      <c r="AA1283" s="10"/>
      <c r="AB1283" s="10"/>
      <c r="AC1283" s="13"/>
      <c r="AD1283" s="10"/>
      <c r="AE1283" s="7"/>
      <c r="AF1283" s="7"/>
      <c r="AG1283" s="7"/>
      <c r="AH1283" s="7"/>
      <c r="AI1283" s="14"/>
    </row>
    <row r="1284" spans="1:35" s="15" customFormat="1" ht="150" customHeight="1" x14ac:dyDescent="0.25">
      <c r="A1284" s="4"/>
      <c r="B1284" s="4" t="str">
        <f>IF(C1284="","",IF(G1284="NEXOMED",CONCATENATE("BIO",C1284),CONCATENATE("ML",C1284)))</f>
        <v/>
      </c>
      <c r="C1284" s="28"/>
      <c r="D1284" s="9"/>
      <c r="E1284" s="7"/>
      <c r="F1284" s="7"/>
      <c r="G1284" s="7"/>
      <c r="H1284" s="7"/>
      <c r="I1284" s="10"/>
      <c r="J1284" s="7"/>
      <c r="K1284" s="7"/>
      <c r="L1284" s="7"/>
      <c r="M1284" s="9"/>
      <c r="N1284" s="7"/>
      <c r="O1284" s="7"/>
      <c r="P1284" s="13"/>
      <c r="Q1284" s="11"/>
      <c r="R1284" s="7"/>
      <c r="S1284" s="24">
        <f>IFERROR(_xlfn.XLOOKUP(R1284,bio_produtos!$A:$A,bio_produtos!$C:$C),"")</f>
        <v>0</v>
      </c>
      <c r="T1284" s="12"/>
      <c r="U1284" s="23" t="str">
        <f>IF(T1284="","",SUM(T1284*N1284))</f>
        <v/>
      </c>
      <c r="V1284" s="23" t="str">
        <f>IF(U1284="","",IF(U1284&lt;10000,U1284,IF(U1284&lt;100000,U1284*0.3,"AVALIAÇÃO INDIVIDUAL")))</f>
        <v/>
      </c>
      <c r="W1284" s="10"/>
      <c r="X1284" s="7"/>
      <c r="Y1284" s="13"/>
      <c r="Z1284" s="10"/>
      <c r="AA1284" s="10"/>
      <c r="AB1284" s="10"/>
      <c r="AC1284" s="13"/>
      <c r="AD1284" s="10"/>
      <c r="AE1284" s="7"/>
      <c r="AF1284" s="7"/>
      <c r="AG1284" s="7"/>
      <c r="AH1284" s="7"/>
      <c r="AI1284" s="14"/>
    </row>
    <row r="1285" spans="1:35" s="15" customFormat="1" ht="150" customHeight="1" x14ac:dyDescent="0.25">
      <c r="A1285" s="4"/>
      <c r="B1285" s="4" t="str">
        <f>IF(C1285="","",IF(G1285="NEXOMED",CONCATENATE("BIO",C1285),CONCATENATE("ML",C1285)))</f>
        <v/>
      </c>
      <c r="C1285" s="28"/>
      <c r="D1285" s="9"/>
      <c r="E1285" s="7"/>
      <c r="F1285" s="7"/>
      <c r="G1285" s="7"/>
      <c r="H1285" s="7"/>
      <c r="I1285" s="10"/>
      <c r="J1285" s="7"/>
      <c r="K1285" s="7"/>
      <c r="L1285" s="7"/>
      <c r="M1285" s="9"/>
      <c r="N1285" s="7"/>
      <c r="O1285" s="7"/>
      <c r="P1285" s="13"/>
      <c r="Q1285" s="11"/>
      <c r="R1285" s="7"/>
      <c r="S1285" s="24">
        <f>IFERROR(_xlfn.XLOOKUP(R1285,bio_produtos!$A:$A,bio_produtos!$C:$C),"")</f>
        <v>0</v>
      </c>
      <c r="T1285" s="12"/>
      <c r="U1285" s="23" t="str">
        <f>IF(T1285="","",SUM(T1285*N1285))</f>
        <v/>
      </c>
      <c r="V1285" s="23" t="str">
        <f>IF(U1285="","",IF(U1285&lt;10000,U1285,IF(U1285&lt;100000,U1285*0.3,"AVALIAÇÃO INDIVIDUAL")))</f>
        <v/>
      </c>
      <c r="W1285" s="10"/>
      <c r="X1285" s="7"/>
      <c r="Y1285" s="13"/>
      <c r="Z1285" s="10"/>
      <c r="AA1285" s="10"/>
      <c r="AB1285" s="10"/>
      <c r="AC1285" s="13"/>
      <c r="AD1285" s="10"/>
      <c r="AE1285" s="7"/>
      <c r="AF1285" s="7"/>
      <c r="AG1285" s="7"/>
      <c r="AH1285" s="7"/>
      <c r="AI1285" s="14"/>
    </row>
    <row r="1286" spans="1:35" s="15" customFormat="1" ht="150" customHeight="1" x14ac:dyDescent="0.25">
      <c r="A1286" s="4"/>
      <c r="B1286" s="4" t="str">
        <f>IF(C1286="","",IF(G1286="NEXOMED",CONCATENATE("BIO",C1286),CONCATENATE("ML",C1286)))</f>
        <v/>
      </c>
      <c r="C1286" s="28"/>
      <c r="D1286" s="9"/>
      <c r="E1286" s="7"/>
      <c r="F1286" s="7"/>
      <c r="G1286" s="7"/>
      <c r="H1286" s="7"/>
      <c r="I1286" s="10"/>
      <c r="J1286" s="7"/>
      <c r="K1286" s="7"/>
      <c r="L1286" s="7"/>
      <c r="M1286" s="9"/>
      <c r="N1286" s="7"/>
      <c r="O1286" s="7"/>
      <c r="P1286" s="13"/>
      <c r="Q1286" s="11"/>
      <c r="R1286" s="7"/>
      <c r="S1286" s="24">
        <f>IFERROR(_xlfn.XLOOKUP(R1286,bio_produtos!$A:$A,bio_produtos!$C:$C),"")</f>
        <v>0</v>
      </c>
      <c r="T1286" s="12"/>
      <c r="U1286" s="23" t="str">
        <f>IF(T1286="","",SUM(T1286*N1286))</f>
        <v/>
      </c>
      <c r="V1286" s="23" t="str">
        <f>IF(U1286="","",IF(U1286&lt;10000,U1286,IF(U1286&lt;100000,U1286*0.3,"AVALIAÇÃO INDIVIDUAL")))</f>
        <v/>
      </c>
      <c r="W1286" s="10"/>
      <c r="X1286" s="7"/>
      <c r="Y1286" s="13"/>
      <c r="Z1286" s="10"/>
      <c r="AA1286" s="10"/>
      <c r="AB1286" s="10"/>
      <c r="AC1286" s="13"/>
      <c r="AD1286" s="10"/>
      <c r="AE1286" s="7"/>
      <c r="AF1286" s="7"/>
      <c r="AG1286" s="7"/>
      <c r="AH1286" s="7"/>
      <c r="AI1286" s="14"/>
    </row>
    <row r="1287" spans="1:35" s="15" customFormat="1" ht="150" customHeight="1" x14ac:dyDescent="0.25">
      <c r="A1287" s="4"/>
      <c r="B1287" s="4" t="str">
        <f>IF(C1287="","",IF(G1287="NEXOMED",CONCATENATE("BIO",C1287),CONCATENATE("ML",C1287)))</f>
        <v/>
      </c>
      <c r="C1287" s="28"/>
      <c r="D1287" s="9"/>
      <c r="E1287" s="7"/>
      <c r="F1287" s="7"/>
      <c r="G1287" s="7"/>
      <c r="H1287" s="7"/>
      <c r="I1287" s="10"/>
      <c r="J1287" s="7"/>
      <c r="K1287" s="7"/>
      <c r="L1287" s="7"/>
      <c r="M1287" s="9"/>
      <c r="N1287" s="7"/>
      <c r="O1287" s="7"/>
      <c r="P1287" s="13"/>
      <c r="Q1287" s="11"/>
      <c r="R1287" s="7"/>
      <c r="S1287" s="24">
        <f>IFERROR(_xlfn.XLOOKUP(R1287,bio_produtos!$A:$A,bio_produtos!$C:$C),"")</f>
        <v>0</v>
      </c>
      <c r="T1287" s="12"/>
      <c r="U1287" s="23" t="str">
        <f>IF(T1287="","",SUM(T1287*N1287))</f>
        <v/>
      </c>
      <c r="V1287" s="23" t="str">
        <f>IF(U1287="","",IF(U1287&lt;10000,U1287,IF(U1287&lt;100000,U1287*0.3,"AVALIAÇÃO INDIVIDUAL")))</f>
        <v/>
      </c>
      <c r="W1287" s="10"/>
      <c r="X1287" s="7"/>
      <c r="Y1287" s="13"/>
      <c r="Z1287" s="10"/>
      <c r="AA1287" s="10"/>
      <c r="AB1287" s="10"/>
      <c r="AC1287" s="13"/>
      <c r="AD1287" s="10"/>
      <c r="AE1287" s="7"/>
      <c r="AF1287" s="7"/>
      <c r="AG1287" s="7"/>
      <c r="AH1287" s="7"/>
      <c r="AI1287" s="14"/>
    </row>
    <row r="1288" spans="1:35" s="15" customFormat="1" ht="150" customHeight="1" x14ac:dyDescent="0.25">
      <c r="A1288" s="4"/>
      <c r="B1288" s="4" t="str">
        <f>IF(C1288="","",IF(G1288="NEXOMED",CONCATENATE("BIO",C1288),CONCATENATE("ML",C1288)))</f>
        <v/>
      </c>
      <c r="C1288" s="28"/>
      <c r="D1288" s="9"/>
      <c r="E1288" s="7"/>
      <c r="F1288" s="7"/>
      <c r="G1288" s="7"/>
      <c r="H1288" s="7"/>
      <c r="I1288" s="10"/>
      <c r="J1288" s="7"/>
      <c r="K1288" s="7"/>
      <c r="L1288" s="7"/>
      <c r="M1288" s="9"/>
      <c r="N1288" s="7"/>
      <c r="O1288" s="7"/>
      <c r="P1288" s="13"/>
      <c r="Q1288" s="11"/>
      <c r="R1288" s="7"/>
      <c r="S1288" s="24">
        <f>IFERROR(_xlfn.XLOOKUP(R1288,bio_produtos!$A:$A,bio_produtos!$C:$C),"")</f>
        <v>0</v>
      </c>
      <c r="T1288" s="12"/>
      <c r="U1288" s="23" t="str">
        <f>IF(T1288="","",SUM(T1288*N1288))</f>
        <v/>
      </c>
      <c r="V1288" s="23" t="str">
        <f>IF(U1288="","",IF(U1288&lt;10000,U1288,IF(U1288&lt;100000,U1288*0.3,"AVALIAÇÃO INDIVIDUAL")))</f>
        <v/>
      </c>
      <c r="W1288" s="10"/>
      <c r="X1288" s="7"/>
      <c r="Y1288" s="13"/>
      <c r="Z1288" s="10"/>
      <c r="AA1288" s="10"/>
      <c r="AB1288" s="10"/>
      <c r="AC1288" s="13"/>
      <c r="AD1288" s="10"/>
      <c r="AE1288" s="7"/>
      <c r="AF1288" s="7"/>
      <c r="AG1288" s="7"/>
      <c r="AH1288" s="7"/>
      <c r="AI1288" s="14"/>
    </row>
    <row r="1289" spans="1:35" s="15" customFormat="1" ht="150" customHeight="1" x14ac:dyDescent="0.25">
      <c r="A1289" s="4"/>
      <c r="B1289" s="4" t="str">
        <f>IF(C1289="","",IF(G1289="NEXOMED",CONCATENATE("BIO",C1289),CONCATENATE("ML",C1289)))</f>
        <v/>
      </c>
      <c r="C1289" s="28"/>
      <c r="D1289" s="9"/>
      <c r="E1289" s="7"/>
      <c r="F1289" s="7"/>
      <c r="G1289" s="7"/>
      <c r="H1289" s="7"/>
      <c r="I1289" s="10"/>
      <c r="J1289" s="7"/>
      <c r="K1289" s="7"/>
      <c r="L1289" s="7"/>
      <c r="M1289" s="9"/>
      <c r="N1289" s="7"/>
      <c r="O1289" s="7"/>
      <c r="P1289" s="13"/>
      <c r="Q1289" s="11"/>
      <c r="R1289" s="7"/>
      <c r="S1289" s="24">
        <f>IFERROR(_xlfn.XLOOKUP(R1289,bio_produtos!$A:$A,bio_produtos!$C:$C),"")</f>
        <v>0</v>
      </c>
      <c r="T1289" s="12"/>
      <c r="U1289" s="23" t="str">
        <f>IF(T1289="","",SUM(T1289*N1289))</f>
        <v/>
      </c>
      <c r="V1289" s="23" t="str">
        <f>IF(U1289="","",IF(U1289&lt;10000,U1289,IF(U1289&lt;100000,U1289*0.3,"AVALIAÇÃO INDIVIDUAL")))</f>
        <v/>
      </c>
      <c r="W1289" s="10"/>
      <c r="X1289" s="7"/>
      <c r="Y1289" s="13"/>
      <c r="Z1289" s="10"/>
      <c r="AA1289" s="10"/>
      <c r="AB1289" s="10"/>
      <c r="AC1289" s="13"/>
      <c r="AD1289" s="10"/>
      <c r="AE1289" s="7"/>
      <c r="AF1289" s="7"/>
      <c r="AG1289" s="7"/>
      <c r="AH1289" s="7"/>
      <c r="AI1289" s="14"/>
    </row>
    <row r="1290" spans="1:35" s="15" customFormat="1" ht="150" customHeight="1" x14ac:dyDescent="0.25">
      <c r="A1290" s="4"/>
      <c r="B1290" s="4" t="str">
        <f>IF(C1290="","",IF(G1290="NEXOMED",CONCATENATE("BIO",C1290),CONCATENATE("ML",C1290)))</f>
        <v/>
      </c>
      <c r="C1290" s="28"/>
      <c r="D1290" s="9"/>
      <c r="E1290" s="7"/>
      <c r="F1290" s="7"/>
      <c r="G1290" s="7"/>
      <c r="H1290" s="7"/>
      <c r="I1290" s="10"/>
      <c r="J1290" s="7"/>
      <c r="K1290" s="7"/>
      <c r="L1290" s="7"/>
      <c r="M1290" s="9"/>
      <c r="N1290" s="7"/>
      <c r="O1290" s="7"/>
      <c r="P1290" s="13"/>
      <c r="Q1290" s="11"/>
      <c r="R1290" s="7"/>
      <c r="S1290" s="24">
        <f>IFERROR(_xlfn.XLOOKUP(R1290,bio_produtos!$A:$A,bio_produtos!$C:$C),"")</f>
        <v>0</v>
      </c>
      <c r="T1290" s="12"/>
      <c r="U1290" s="23" t="str">
        <f>IF(T1290="","",SUM(T1290*N1290))</f>
        <v/>
      </c>
      <c r="V1290" s="23" t="str">
        <f>IF(U1290="","",IF(U1290&lt;10000,U1290,IF(U1290&lt;100000,U1290*0.3,"AVALIAÇÃO INDIVIDUAL")))</f>
        <v/>
      </c>
      <c r="W1290" s="10"/>
      <c r="X1290" s="7"/>
      <c r="Y1290" s="13"/>
      <c r="Z1290" s="10"/>
      <c r="AA1290" s="10"/>
      <c r="AB1290" s="10"/>
      <c r="AC1290" s="13"/>
      <c r="AD1290" s="10"/>
      <c r="AE1290" s="7"/>
      <c r="AF1290" s="7"/>
      <c r="AG1290" s="7"/>
      <c r="AH1290" s="7"/>
      <c r="AI1290" s="14"/>
    </row>
    <row r="1291" spans="1:35" s="15" customFormat="1" ht="150" customHeight="1" x14ac:dyDescent="0.25">
      <c r="A1291" s="4"/>
      <c r="B1291" s="4" t="str">
        <f>IF(C1291="","",IF(G1291="NEXOMED",CONCATENATE("BIO",C1291),CONCATENATE("ML",C1291)))</f>
        <v/>
      </c>
      <c r="C1291" s="28"/>
      <c r="D1291" s="9"/>
      <c r="E1291" s="7"/>
      <c r="F1291" s="7"/>
      <c r="G1291" s="7"/>
      <c r="H1291" s="7"/>
      <c r="I1291" s="10"/>
      <c r="J1291" s="7"/>
      <c r="K1291" s="7"/>
      <c r="L1291" s="7"/>
      <c r="M1291" s="9"/>
      <c r="N1291" s="7"/>
      <c r="O1291" s="7"/>
      <c r="P1291" s="13"/>
      <c r="Q1291" s="11"/>
      <c r="R1291" s="7"/>
      <c r="S1291" s="24">
        <f>IFERROR(_xlfn.XLOOKUP(R1291,bio_produtos!$A:$A,bio_produtos!$C:$C),"")</f>
        <v>0</v>
      </c>
      <c r="T1291" s="12"/>
      <c r="U1291" s="23" t="str">
        <f>IF(T1291="","",SUM(T1291*N1291))</f>
        <v/>
      </c>
      <c r="V1291" s="23" t="str">
        <f>IF(U1291="","",IF(U1291&lt;10000,U1291,IF(U1291&lt;100000,U1291*0.3,"AVALIAÇÃO INDIVIDUAL")))</f>
        <v/>
      </c>
      <c r="W1291" s="10"/>
      <c r="X1291" s="7"/>
      <c r="Y1291" s="13"/>
      <c r="Z1291" s="10"/>
      <c r="AA1291" s="10"/>
      <c r="AB1291" s="10"/>
      <c r="AC1291" s="13"/>
      <c r="AD1291" s="10"/>
      <c r="AE1291" s="7"/>
      <c r="AF1291" s="7"/>
      <c r="AG1291" s="7"/>
      <c r="AH1291" s="7"/>
      <c r="AI1291" s="14"/>
    </row>
    <row r="1292" spans="1:35" s="15" customFormat="1" ht="150" customHeight="1" x14ac:dyDescent="0.25">
      <c r="A1292" s="4"/>
      <c r="B1292" s="4" t="str">
        <f>IF(C1292="","",IF(G1292="NEXOMED",CONCATENATE("BIO",C1292),CONCATENATE("ML",C1292)))</f>
        <v/>
      </c>
      <c r="C1292" s="28"/>
      <c r="D1292" s="9"/>
      <c r="E1292" s="7"/>
      <c r="F1292" s="7"/>
      <c r="G1292" s="7"/>
      <c r="H1292" s="7"/>
      <c r="I1292" s="10"/>
      <c r="J1292" s="7"/>
      <c r="K1292" s="7"/>
      <c r="L1292" s="7"/>
      <c r="M1292" s="9"/>
      <c r="N1292" s="7"/>
      <c r="O1292" s="7"/>
      <c r="P1292" s="13"/>
      <c r="Q1292" s="11"/>
      <c r="R1292" s="7"/>
      <c r="S1292" s="24">
        <f>IFERROR(_xlfn.XLOOKUP(R1292,bio_produtos!$A:$A,bio_produtos!$C:$C),"")</f>
        <v>0</v>
      </c>
      <c r="T1292" s="12"/>
      <c r="U1292" s="23" t="str">
        <f>IF(T1292="","",SUM(T1292*N1292))</f>
        <v/>
      </c>
      <c r="V1292" s="23" t="str">
        <f>IF(U1292="","",IF(U1292&lt;10000,U1292,IF(U1292&lt;100000,U1292*0.3,"AVALIAÇÃO INDIVIDUAL")))</f>
        <v/>
      </c>
      <c r="W1292" s="10"/>
      <c r="X1292" s="7"/>
      <c r="Y1292" s="13"/>
      <c r="Z1292" s="10"/>
      <c r="AA1292" s="10"/>
      <c r="AB1292" s="10"/>
      <c r="AC1292" s="13"/>
      <c r="AD1292" s="10"/>
      <c r="AE1292" s="7"/>
      <c r="AF1292" s="7"/>
      <c r="AG1292" s="7"/>
      <c r="AH1292" s="7"/>
      <c r="AI1292" s="14"/>
    </row>
    <row r="1293" spans="1:35" s="15" customFormat="1" ht="150" customHeight="1" x14ac:dyDescent="0.25">
      <c r="A1293" s="4"/>
      <c r="B1293" s="4" t="str">
        <f>IF(C1293="","",IF(G1293="NEXOMED",CONCATENATE("BIO",C1293),CONCATENATE("ML",C1293)))</f>
        <v/>
      </c>
      <c r="C1293" s="28"/>
      <c r="D1293" s="9"/>
      <c r="E1293" s="7"/>
      <c r="F1293" s="7"/>
      <c r="G1293" s="7"/>
      <c r="H1293" s="7"/>
      <c r="I1293" s="10"/>
      <c r="J1293" s="7"/>
      <c r="K1293" s="7"/>
      <c r="L1293" s="7"/>
      <c r="M1293" s="9"/>
      <c r="N1293" s="7"/>
      <c r="O1293" s="7"/>
      <c r="P1293" s="13"/>
      <c r="Q1293" s="11"/>
      <c r="R1293" s="7"/>
      <c r="S1293" s="24">
        <f>IFERROR(_xlfn.XLOOKUP(R1293,bio_produtos!$A:$A,bio_produtos!$C:$C),"")</f>
        <v>0</v>
      </c>
      <c r="T1293" s="12"/>
      <c r="U1293" s="23" t="str">
        <f>IF(T1293="","",SUM(T1293*N1293))</f>
        <v/>
      </c>
      <c r="V1293" s="23" t="str">
        <f>IF(U1293="","",IF(U1293&lt;10000,U1293,IF(U1293&lt;100000,U1293*0.3,"AVALIAÇÃO INDIVIDUAL")))</f>
        <v/>
      </c>
      <c r="W1293" s="10"/>
      <c r="X1293" s="7"/>
      <c r="Y1293" s="13"/>
      <c r="Z1293" s="10"/>
      <c r="AA1293" s="10"/>
      <c r="AB1293" s="10"/>
      <c r="AC1293" s="13"/>
      <c r="AD1293" s="10"/>
      <c r="AE1293" s="7"/>
      <c r="AF1293" s="7"/>
      <c r="AG1293" s="7"/>
      <c r="AH1293" s="7"/>
      <c r="AI1293" s="14"/>
    </row>
    <row r="1294" spans="1:35" s="15" customFormat="1" ht="150" customHeight="1" x14ac:dyDescent="0.25">
      <c r="A1294" s="4"/>
      <c r="B1294" s="4" t="str">
        <f>IF(C1294="","",IF(G1294="NEXOMED",CONCATENATE("BIO",C1294),CONCATENATE("ML",C1294)))</f>
        <v/>
      </c>
      <c r="C1294" s="28"/>
      <c r="D1294" s="9"/>
      <c r="E1294" s="7"/>
      <c r="F1294" s="7"/>
      <c r="G1294" s="7"/>
      <c r="H1294" s="7"/>
      <c r="I1294" s="10"/>
      <c r="J1294" s="7"/>
      <c r="K1294" s="7"/>
      <c r="L1294" s="7"/>
      <c r="M1294" s="9"/>
      <c r="N1294" s="7"/>
      <c r="O1294" s="7"/>
      <c r="P1294" s="13"/>
      <c r="Q1294" s="11"/>
      <c r="R1294" s="7"/>
      <c r="S1294" s="24">
        <f>IFERROR(_xlfn.XLOOKUP(R1294,bio_produtos!$A:$A,bio_produtos!$C:$C),"")</f>
        <v>0</v>
      </c>
      <c r="T1294" s="12"/>
      <c r="U1294" s="23" t="str">
        <f>IF(T1294="","",SUM(T1294*N1294))</f>
        <v/>
      </c>
      <c r="V1294" s="23" t="str">
        <f>IF(U1294="","",IF(U1294&lt;10000,U1294,IF(U1294&lt;100000,U1294*0.3,"AVALIAÇÃO INDIVIDUAL")))</f>
        <v/>
      </c>
      <c r="W1294" s="10"/>
      <c r="X1294" s="7"/>
      <c r="Y1294" s="13"/>
      <c r="Z1294" s="10"/>
      <c r="AA1294" s="10"/>
      <c r="AB1294" s="10"/>
      <c r="AC1294" s="13"/>
      <c r="AD1294" s="10"/>
      <c r="AE1294" s="7"/>
      <c r="AF1294" s="7"/>
      <c r="AG1294" s="7"/>
      <c r="AH1294" s="7"/>
      <c r="AI1294" s="14"/>
    </row>
    <row r="1295" spans="1:35" s="15" customFormat="1" ht="150" customHeight="1" x14ac:dyDescent="0.25">
      <c r="A1295" s="4"/>
      <c r="B1295" s="4" t="str">
        <f>IF(C1295="","",IF(G1295="NEXOMED",CONCATENATE("BIO",C1295),CONCATENATE("ML",C1295)))</f>
        <v/>
      </c>
      <c r="C1295" s="28"/>
      <c r="D1295" s="9"/>
      <c r="E1295" s="7"/>
      <c r="F1295" s="7"/>
      <c r="G1295" s="7"/>
      <c r="H1295" s="7"/>
      <c r="I1295" s="10"/>
      <c r="J1295" s="7"/>
      <c r="K1295" s="7"/>
      <c r="L1295" s="7"/>
      <c r="M1295" s="9"/>
      <c r="N1295" s="7"/>
      <c r="O1295" s="7"/>
      <c r="P1295" s="13"/>
      <c r="Q1295" s="11"/>
      <c r="R1295" s="7"/>
      <c r="S1295" s="24">
        <f>IFERROR(_xlfn.XLOOKUP(R1295,bio_produtos!$A:$A,bio_produtos!$C:$C),"")</f>
        <v>0</v>
      </c>
      <c r="T1295" s="12"/>
      <c r="U1295" s="23" t="str">
        <f>IF(T1295="","",SUM(T1295*N1295))</f>
        <v/>
      </c>
      <c r="V1295" s="23" t="str">
        <f>IF(U1295="","",IF(U1295&lt;10000,U1295,IF(U1295&lt;100000,U1295*0.3,"AVALIAÇÃO INDIVIDUAL")))</f>
        <v/>
      </c>
      <c r="W1295" s="10"/>
      <c r="X1295" s="7"/>
      <c r="Y1295" s="13"/>
      <c r="Z1295" s="10"/>
      <c r="AA1295" s="10"/>
      <c r="AB1295" s="10"/>
      <c r="AC1295" s="13"/>
      <c r="AD1295" s="10"/>
      <c r="AE1295" s="7"/>
      <c r="AF1295" s="7"/>
      <c r="AG1295" s="7"/>
      <c r="AH1295" s="7"/>
      <c r="AI1295" s="14"/>
    </row>
    <row r="1296" spans="1:35" s="15" customFormat="1" ht="150" customHeight="1" x14ac:dyDescent="0.25">
      <c r="A1296" s="4"/>
      <c r="B1296" s="4" t="str">
        <f>IF(C1296="","",IF(G1296="NEXOMED",CONCATENATE("BIO",C1296),CONCATENATE("ML",C1296)))</f>
        <v/>
      </c>
      <c r="C1296" s="28"/>
      <c r="D1296" s="9"/>
      <c r="E1296" s="7"/>
      <c r="F1296" s="7"/>
      <c r="G1296" s="7"/>
      <c r="H1296" s="7"/>
      <c r="I1296" s="10"/>
      <c r="J1296" s="7"/>
      <c r="K1296" s="7"/>
      <c r="L1296" s="7"/>
      <c r="M1296" s="9"/>
      <c r="N1296" s="7"/>
      <c r="O1296" s="7"/>
      <c r="P1296" s="13"/>
      <c r="Q1296" s="11"/>
      <c r="R1296" s="7"/>
      <c r="S1296" s="24">
        <f>IFERROR(_xlfn.XLOOKUP(R1296,bio_produtos!$A:$A,bio_produtos!$C:$C),"")</f>
        <v>0</v>
      </c>
      <c r="T1296" s="12"/>
      <c r="U1296" s="23" t="str">
        <f>IF(T1296="","",SUM(T1296*N1296))</f>
        <v/>
      </c>
      <c r="V1296" s="23" t="str">
        <f>IF(U1296="","",IF(U1296&lt;10000,U1296,IF(U1296&lt;100000,U1296*0.3,"AVALIAÇÃO INDIVIDUAL")))</f>
        <v/>
      </c>
      <c r="W1296" s="10"/>
      <c r="X1296" s="7"/>
      <c r="Y1296" s="13"/>
      <c r="Z1296" s="10"/>
      <c r="AA1296" s="10"/>
      <c r="AB1296" s="10"/>
      <c r="AC1296" s="13"/>
      <c r="AD1296" s="10"/>
      <c r="AE1296" s="7"/>
      <c r="AF1296" s="7"/>
      <c r="AG1296" s="7"/>
      <c r="AH1296" s="7"/>
      <c r="AI1296" s="14"/>
    </row>
    <row r="1297" spans="1:35" s="15" customFormat="1" ht="150" customHeight="1" x14ac:dyDescent="0.25">
      <c r="A1297" s="4"/>
      <c r="B1297" s="4" t="str">
        <f>IF(C1297="","",IF(G1297="NEXOMED",CONCATENATE("BIO",C1297),CONCATENATE("ML",C1297)))</f>
        <v/>
      </c>
      <c r="C1297" s="28"/>
      <c r="D1297" s="9"/>
      <c r="E1297" s="7"/>
      <c r="F1297" s="7"/>
      <c r="G1297" s="7"/>
      <c r="H1297" s="7"/>
      <c r="I1297" s="10"/>
      <c r="J1297" s="7"/>
      <c r="K1297" s="7"/>
      <c r="L1297" s="7"/>
      <c r="M1297" s="9"/>
      <c r="N1297" s="7"/>
      <c r="O1297" s="7"/>
      <c r="P1297" s="13"/>
      <c r="Q1297" s="11"/>
      <c r="R1297" s="7"/>
      <c r="S1297" s="24">
        <f>IFERROR(_xlfn.XLOOKUP(R1297,bio_produtos!$A:$A,bio_produtos!$C:$C),"")</f>
        <v>0</v>
      </c>
      <c r="T1297" s="12"/>
      <c r="U1297" s="23" t="str">
        <f>IF(T1297="","",SUM(T1297*N1297))</f>
        <v/>
      </c>
      <c r="V1297" s="23" t="str">
        <f>IF(U1297="","",IF(U1297&lt;10000,U1297,IF(U1297&lt;100000,U1297*0.3,"AVALIAÇÃO INDIVIDUAL")))</f>
        <v/>
      </c>
      <c r="W1297" s="10"/>
      <c r="X1297" s="7"/>
      <c r="Y1297" s="13"/>
      <c r="Z1297" s="10"/>
      <c r="AA1297" s="10"/>
      <c r="AB1297" s="10"/>
      <c r="AC1297" s="13"/>
      <c r="AD1297" s="10"/>
      <c r="AE1297" s="7"/>
      <c r="AF1297" s="7"/>
      <c r="AG1297" s="7"/>
      <c r="AH1297" s="7"/>
      <c r="AI1297" s="14"/>
    </row>
    <row r="1298" spans="1:35" s="15" customFormat="1" ht="150" customHeight="1" x14ac:dyDescent="0.25">
      <c r="A1298" s="4"/>
      <c r="B1298" s="4" t="str">
        <f>IF(C1298="","",IF(G1298="NEXOMED",CONCATENATE("BIO",C1298),CONCATENATE("ML",C1298)))</f>
        <v/>
      </c>
      <c r="C1298" s="28"/>
      <c r="D1298" s="9"/>
      <c r="E1298" s="7"/>
      <c r="F1298" s="7"/>
      <c r="G1298" s="7"/>
      <c r="H1298" s="7"/>
      <c r="I1298" s="10"/>
      <c r="J1298" s="7"/>
      <c r="K1298" s="7"/>
      <c r="L1298" s="7"/>
      <c r="M1298" s="9"/>
      <c r="N1298" s="7"/>
      <c r="O1298" s="7"/>
      <c r="P1298" s="13"/>
      <c r="Q1298" s="11"/>
      <c r="R1298" s="7"/>
      <c r="S1298" s="24">
        <f>IFERROR(_xlfn.XLOOKUP(R1298,bio_produtos!$A:$A,bio_produtos!$C:$C),"")</f>
        <v>0</v>
      </c>
      <c r="T1298" s="12"/>
      <c r="U1298" s="23" t="str">
        <f>IF(T1298="","",SUM(T1298*N1298))</f>
        <v/>
      </c>
      <c r="V1298" s="23" t="str">
        <f>IF(U1298="","",IF(U1298&lt;10000,U1298,IF(U1298&lt;100000,U1298*0.3,"AVALIAÇÃO INDIVIDUAL")))</f>
        <v/>
      </c>
      <c r="W1298" s="10"/>
      <c r="X1298" s="7"/>
      <c r="Y1298" s="13"/>
      <c r="Z1298" s="10"/>
      <c r="AA1298" s="10"/>
      <c r="AB1298" s="10"/>
      <c r="AC1298" s="13"/>
      <c r="AD1298" s="10"/>
      <c r="AE1298" s="7"/>
      <c r="AF1298" s="7"/>
      <c r="AG1298" s="7"/>
      <c r="AH1298" s="7"/>
      <c r="AI1298" s="14"/>
    </row>
    <row r="1299" spans="1:35" s="15" customFormat="1" ht="150" customHeight="1" x14ac:dyDescent="0.25">
      <c r="A1299" s="4"/>
      <c r="B1299" s="4" t="str">
        <f>IF(C1299="","",IF(G1299="NEXOMED",CONCATENATE("BIO",C1299),CONCATENATE("ML",C1299)))</f>
        <v/>
      </c>
      <c r="C1299" s="28"/>
      <c r="D1299" s="9"/>
      <c r="E1299" s="7"/>
      <c r="F1299" s="7"/>
      <c r="G1299" s="7"/>
      <c r="H1299" s="7"/>
      <c r="I1299" s="10"/>
      <c r="J1299" s="7"/>
      <c r="K1299" s="7"/>
      <c r="L1299" s="7"/>
      <c r="M1299" s="9"/>
      <c r="N1299" s="7"/>
      <c r="O1299" s="7"/>
      <c r="P1299" s="13"/>
      <c r="Q1299" s="11"/>
      <c r="R1299" s="7"/>
      <c r="S1299" s="24">
        <f>IFERROR(_xlfn.XLOOKUP(R1299,bio_produtos!$A:$A,bio_produtos!$C:$C),"")</f>
        <v>0</v>
      </c>
      <c r="T1299" s="12"/>
      <c r="U1299" s="23" t="str">
        <f>IF(T1299="","",SUM(T1299*N1299))</f>
        <v/>
      </c>
      <c r="V1299" s="23" t="str">
        <f>IF(U1299="","",IF(U1299&lt;10000,U1299,IF(U1299&lt;100000,U1299*0.3,"AVALIAÇÃO INDIVIDUAL")))</f>
        <v/>
      </c>
      <c r="W1299" s="10"/>
      <c r="X1299" s="7"/>
      <c r="Y1299" s="13"/>
      <c r="Z1299" s="10"/>
      <c r="AA1299" s="10"/>
      <c r="AB1299" s="10"/>
      <c r="AC1299" s="13"/>
      <c r="AD1299" s="10"/>
      <c r="AE1299" s="7"/>
      <c r="AF1299" s="7"/>
      <c r="AG1299" s="7"/>
      <c r="AH1299" s="7"/>
      <c r="AI1299" s="14"/>
    </row>
    <row r="1300" spans="1:35" s="15" customFormat="1" ht="150" customHeight="1" x14ac:dyDescent="0.25">
      <c r="A1300" s="4"/>
      <c r="B1300" s="4" t="str">
        <f>IF(C1300="","",IF(G1300="NEXOMED",CONCATENATE("BIO",C1300),CONCATENATE("ML",C1300)))</f>
        <v/>
      </c>
      <c r="C1300" s="28"/>
      <c r="D1300" s="9"/>
      <c r="E1300" s="7"/>
      <c r="F1300" s="7"/>
      <c r="G1300" s="7"/>
      <c r="H1300" s="7"/>
      <c r="I1300" s="10"/>
      <c r="J1300" s="7"/>
      <c r="K1300" s="7"/>
      <c r="L1300" s="7"/>
      <c r="M1300" s="9"/>
      <c r="N1300" s="7"/>
      <c r="O1300" s="7"/>
      <c r="P1300" s="13"/>
      <c r="Q1300" s="11"/>
      <c r="R1300" s="7"/>
      <c r="S1300" s="24">
        <f>IFERROR(_xlfn.XLOOKUP(R1300,bio_produtos!$A:$A,bio_produtos!$C:$C),"")</f>
        <v>0</v>
      </c>
      <c r="T1300" s="12"/>
      <c r="U1300" s="23" t="str">
        <f>IF(T1300="","",SUM(T1300*N1300))</f>
        <v/>
      </c>
      <c r="V1300" s="23" t="str">
        <f>IF(U1300="","",IF(U1300&lt;10000,U1300,IF(U1300&lt;100000,U1300*0.3,"AVALIAÇÃO INDIVIDUAL")))</f>
        <v/>
      </c>
      <c r="W1300" s="10"/>
      <c r="X1300" s="7"/>
      <c r="Y1300" s="13"/>
      <c r="Z1300" s="10"/>
      <c r="AA1300" s="10"/>
      <c r="AB1300" s="10"/>
      <c r="AC1300" s="13"/>
      <c r="AD1300" s="10"/>
      <c r="AE1300" s="7"/>
      <c r="AF1300" s="7"/>
      <c r="AG1300" s="7"/>
      <c r="AH1300" s="7"/>
      <c r="AI1300" s="14"/>
    </row>
    <row r="1301" spans="1:35" s="15" customFormat="1" ht="150" customHeight="1" x14ac:dyDescent="0.25">
      <c r="A1301" s="4"/>
      <c r="B1301" s="4" t="str">
        <f>IF(C1301="","",IF(G1301="NEXOMED",CONCATENATE("BIO",C1301),CONCATENATE("ML",C1301)))</f>
        <v/>
      </c>
      <c r="C1301" s="28"/>
      <c r="D1301" s="9"/>
      <c r="E1301" s="7"/>
      <c r="F1301" s="7"/>
      <c r="G1301" s="7"/>
      <c r="H1301" s="7"/>
      <c r="I1301" s="10"/>
      <c r="J1301" s="7"/>
      <c r="K1301" s="7"/>
      <c r="L1301" s="7"/>
      <c r="M1301" s="9"/>
      <c r="N1301" s="7"/>
      <c r="O1301" s="7"/>
      <c r="P1301" s="13"/>
      <c r="Q1301" s="11"/>
      <c r="R1301" s="7"/>
      <c r="S1301" s="24">
        <f>IFERROR(_xlfn.XLOOKUP(R1301,bio_produtos!$A:$A,bio_produtos!$C:$C),"")</f>
        <v>0</v>
      </c>
      <c r="T1301" s="12"/>
      <c r="U1301" s="23" t="str">
        <f>IF(T1301="","",SUM(T1301*N1301))</f>
        <v/>
      </c>
      <c r="V1301" s="23" t="str">
        <f>IF(U1301="","",IF(U1301&lt;10000,U1301,IF(U1301&lt;100000,U1301*0.3,"AVALIAÇÃO INDIVIDUAL")))</f>
        <v/>
      </c>
      <c r="W1301" s="10"/>
      <c r="X1301" s="7"/>
      <c r="Y1301" s="13"/>
      <c r="Z1301" s="10"/>
      <c r="AA1301" s="10"/>
      <c r="AB1301" s="10"/>
      <c r="AC1301" s="13"/>
      <c r="AD1301" s="10"/>
      <c r="AE1301" s="7"/>
      <c r="AF1301" s="7"/>
      <c r="AG1301" s="7"/>
      <c r="AH1301" s="7"/>
      <c r="AI1301" s="14"/>
    </row>
    <row r="1302" spans="1:35" s="15" customFormat="1" ht="150" customHeight="1" x14ac:dyDescent="0.25">
      <c r="A1302" s="4"/>
      <c r="B1302" s="4" t="str">
        <f>IF(C1302="","",IF(G1302="NEXOMED",CONCATENATE("BIO",C1302),CONCATENATE("ML",C1302)))</f>
        <v/>
      </c>
      <c r="C1302" s="28"/>
      <c r="D1302" s="9"/>
      <c r="E1302" s="7"/>
      <c r="F1302" s="7"/>
      <c r="G1302" s="7"/>
      <c r="H1302" s="7"/>
      <c r="I1302" s="10"/>
      <c r="J1302" s="7"/>
      <c r="K1302" s="7"/>
      <c r="L1302" s="7"/>
      <c r="M1302" s="9"/>
      <c r="N1302" s="7"/>
      <c r="O1302" s="7"/>
      <c r="P1302" s="13"/>
      <c r="Q1302" s="11"/>
      <c r="R1302" s="7"/>
      <c r="S1302" s="24">
        <f>IFERROR(_xlfn.XLOOKUP(R1302,bio_produtos!$A:$A,bio_produtos!$C:$C),"")</f>
        <v>0</v>
      </c>
      <c r="T1302" s="12"/>
      <c r="U1302" s="23" t="str">
        <f>IF(T1302="","",SUM(T1302*N1302))</f>
        <v/>
      </c>
      <c r="V1302" s="23" t="str">
        <f>IF(U1302="","",IF(U1302&lt;10000,U1302,IF(U1302&lt;100000,U1302*0.3,"AVALIAÇÃO INDIVIDUAL")))</f>
        <v/>
      </c>
      <c r="W1302" s="10"/>
      <c r="X1302" s="7"/>
      <c r="Y1302" s="13"/>
      <c r="Z1302" s="10"/>
      <c r="AA1302" s="10"/>
      <c r="AB1302" s="10"/>
      <c r="AC1302" s="13"/>
      <c r="AD1302" s="10"/>
      <c r="AE1302" s="7"/>
      <c r="AF1302" s="7"/>
      <c r="AG1302" s="7"/>
      <c r="AH1302" s="7"/>
      <c r="AI1302" s="14"/>
    </row>
    <row r="1303" spans="1:35" s="15" customFormat="1" ht="150" customHeight="1" x14ac:dyDescent="0.25">
      <c r="A1303" s="4"/>
      <c r="B1303" s="4" t="str">
        <f>IF(C1303="","",IF(G1303="NEXOMED",CONCATENATE("BIO",C1303),CONCATENATE("ML",C1303)))</f>
        <v/>
      </c>
      <c r="C1303" s="28"/>
      <c r="D1303" s="9"/>
      <c r="E1303" s="7"/>
      <c r="F1303" s="7"/>
      <c r="G1303" s="7"/>
      <c r="H1303" s="7"/>
      <c r="I1303" s="10"/>
      <c r="J1303" s="7"/>
      <c r="K1303" s="7"/>
      <c r="L1303" s="7"/>
      <c r="M1303" s="9"/>
      <c r="N1303" s="7"/>
      <c r="O1303" s="7"/>
      <c r="P1303" s="13"/>
      <c r="Q1303" s="11"/>
      <c r="R1303" s="7"/>
      <c r="S1303" s="24">
        <f>IFERROR(_xlfn.XLOOKUP(R1303,bio_produtos!$A:$A,bio_produtos!$C:$C),"")</f>
        <v>0</v>
      </c>
      <c r="T1303" s="12"/>
      <c r="U1303" s="23" t="str">
        <f>IF(T1303="","",SUM(T1303*N1303))</f>
        <v/>
      </c>
      <c r="V1303" s="23" t="str">
        <f>IF(U1303="","",IF(U1303&lt;10000,U1303,IF(U1303&lt;100000,U1303*0.3,"AVALIAÇÃO INDIVIDUAL")))</f>
        <v/>
      </c>
      <c r="W1303" s="10"/>
      <c r="X1303" s="7"/>
      <c r="Y1303" s="13"/>
      <c r="Z1303" s="10"/>
      <c r="AA1303" s="10"/>
      <c r="AB1303" s="10"/>
      <c r="AC1303" s="13"/>
      <c r="AD1303" s="10"/>
      <c r="AE1303" s="7"/>
      <c r="AF1303" s="7"/>
      <c r="AG1303" s="7"/>
      <c r="AH1303" s="7"/>
      <c r="AI1303" s="14"/>
    </row>
    <row r="1304" spans="1:35" s="15" customFormat="1" ht="150" customHeight="1" x14ac:dyDescent="0.25">
      <c r="A1304" s="4"/>
      <c r="B1304" s="4" t="str">
        <f>IF(C1304="","",IF(G1304="NEXOMED",CONCATENATE("BIO",C1304),CONCATENATE("ML",C1304)))</f>
        <v/>
      </c>
      <c r="C1304" s="28"/>
      <c r="D1304" s="9"/>
      <c r="E1304" s="7"/>
      <c r="F1304" s="7"/>
      <c r="G1304" s="7"/>
      <c r="H1304" s="7"/>
      <c r="I1304" s="10"/>
      <c r="J1304" s="7"/>
      <c r="K1304" s="7"/>
      <c r="L1304" s="13"/>
      <c r="M1304" s="9"/>
      <c r="N1304" s="7"/>
      <c r="O1304" s="7"/>
      <c r="P1304" s="13"/>
      <c r="Q1304" s="11"/>
      <c r="R1304" s="7"/>
      <c r="S1304" s="24">
        <f>IFERROR(_xlfn.XLOOKUP(R1304,bio_produtos!$A:$A,bio_produtos!$C:$C),"")</f>
        <v>0</v>
      </c>
      <c r="T1304" s="12"/>
      <c r="U1304" s="23" t="str">
        <f>IF(T1304="","",SUM(T1304*N1304))</f>
        <v/>
      </c>
      <c r="V1304" s="23" t="str">
        <f>IF(U1304="","",IF(U1304&lt;10000,U1304,IF(U1304&lt;100000,U1304*0.3,"AVALIAÇÃO INDIVIDUAL")))</f>
        <v/>
      </c>
      <c r="W1304" s="10"/>
      <c r="X1304" s="7"/>
      <c r="Y1304" s="13"/>
      <c r="Z1304" s="10"/>
      <c r="AA1304" s="10"/>
      <c r="AB1304" s="10"/>
      <c r="AC1304" s="13"/>
      <c r="AD1304" s="10"/>
      <c r="AE1304" s="7"/>
      <c r="AF1304" s="7"/>
      <c r="AG1304" s="7"/>
      <c r="AH1304" s="7"/>
      <c r="AI1304" s="14"/>
    </row>
    <row r="1305" spans="1:35" s="15" customFormat="1" ht="150" customHeight="1" x14ac:dyDescent="0.25">
      <c r="A1305" s="4"/>
      <c r="B1305" s="4" t="str">
        <f>IF(C1305="","",IF(G1305="NEXOMED",CONCATENATE("BIO",C1305),CONCATENATE("ML",C1305)))</f>
        <v/>
      </c>
      <c r="C1305" s="28"/>
      <c r="D1305" s="9"/>
      <c r="E1305" s="7"/>
      <c r="F1305" s="7"/>
      <c r="G1305" s="7"/>
      <c r="H1305" s="7"/>
      <c r="I1305" s="10"/>
      <c r="J1305" s="7"/>
      <c r="K1305" s="7"/>
      <c r="L1305" s="7"/>
      <c r="M1305" s="9"/>
      <c r="N1305" s="7"/>
      <c r="O1305" s="7"/>
      <c r="P1305" s="13"/>
      <c r="Q1305" s="11"/>
      <c r="R1305" s="7"/>
      <c r="S1305" s="24">
        <f>IFERROR(_xlfn.XLOOKUP(R1305,bio_produtos!$A:$A,bio_produtos!$C:$C),"")</f>
        <v>0</v>
      </c>
      <c r="T1305" s="12"/>
      <c r="U1305" s="23" t="str">
        <f>IF(T1305="","",SUM(T1305*N1305))</f>
        <v/>
      </c>
      <c r="V1305" s="23" t="str">
        <f>IF(U1305="","",IF(U1305&lt;10000,U1305,IF(U1305&lt;100000,U1305*0.3,"AVALIAÇÃO INDIVIDUAL")))</f>
        <v/>
      </c>
      <c r="W1305" s="10"/>
      <c r="X1305" s="7"/>
      <c r="Y1305" s="13"/>
      <c r="Z1305" s="10"/>
      <c r="AA1305" s="10"/>
      <c r="AB1305" s="10"/>
      <c r="AC1305" s="13"/>
      <c r="AD1305" s="10"/>
      <c r="AE1305" s="7"/>
      <c r="AF1305" s="7"/>
      <c r="AG1305" s="7"/>
      <c r="AH1305" s="7"/>
      <c r="AI1305" s="14"/>
    </row>
    <row r="1306" spans="1:35" s="15" customFormat="1" ht="150" customHeight="1" x14ac:dyDescent="0.25">
      <c r="A1306" s="4"/>
      <c r="B1306" s="4" t="str">
        <f>IF(C1306="","",IF(G1306="NEXOMED",CONCATENATE("BIO",C1306),CONCATENATE("ML",C1306)))</f>
        <v/>
      </c>
      <c r="C1306" s="28"/>
      <c r="D1306" s="9"/>
      <c r="E1306" s="7"/>
      <c r="F1306" s="7"/>
      <c r="G1306" s="7"/>
      <c r="H1306" s="7"/>
      <c r="I1306" s="10"/>
      <c r="J1306" s="7"/>
      <c r="K1306" s="7"/>
      <c r="L1306" s="7"/>
      <c r="M1306" s="9"/>
      <c r="N1306" s="7"/>
      <c r="O1306" s="7"/>
      <c r="P1306" s="13"/>
      <c r="Q1306" s="11"/>
      <c r="R1306" s="7"/>
      <c r="S1306" s="24">
        <f>IFERROR(_xlfn.XLOOKUP(R1306,bio_produtos!$A:$A,bio_produtos!$C:$C),"")</f>
        <v>0</v>
      </c>
      <c r="T1306" s="12"/>
      <c r="U1306" s="23" t="str">
        <f>IF(T1306="","",SUM(T1306*N1306))</f>
        <v/>
      </c>
      <c r="V1306" s="23" t="str">
        <f>IF(U1306="","",IF(U1306&lt;10000,U1306,IF(U1306&lt;100000,U1306*0.3,"AVALIAÇÃO INDIVIDUAL")))</f>
        <v/>
      </c>
      <c r="W1306" s="10"/>
      <c r="X1306" s="7"/>
      <c r="Y1306" s="13"/>
      <c r="Z1306" s="10"/>
      <c r="AA1306" s="10"/>
      <c r="AB1306" s="10"/>
      <c r="AC1306" s="13"/>
      <c r="AD1306" s="10"/>
      <c r="AE1306" s="7"/>
      <c r="AF1306" s="7"/>
      <c r="AG1306" s="7"/>
      <c r="AH1306" s="7"/>
      <c r="AI1306" s="14"/>
    </row>
    <row r="1307" spans="1:35" s="15" customFormat="1" ht="150" customHeight="1" x14ac:dyDescent="0.25">
      <c r="A1307" s="4"/>
      <c r="B1307" s="4" t="str">
        <f>IF(C1307="","",IF(G1307="NEXOMED",CONCATENATE("BIO",C1307),CONCATENATE("ML",C1307)))</f>
        <v/>
      </c>
      <c r="C1307" s="28"/>
      <c r="D1307" s="9"/>
      <c r="E1307" s="7"/>
      <c r="F1307" s="7"/>
      <c r="G1307" s="7"/>
      <c r="H1307" s="7"/>
      <c r="I1307" s="10"/>
      <c r="J1307" s="7"/>
      <c r="K1307" s="7"/>
      <c r="L1307" s="7"/>
      <c r="M1307" s="9"/>
      <c r="N1307" s="7"/>
      <c r="O1307" s="7"/>
      <c r="P1307" s="13"/>
      <c r="Q1307" s="11"/>
      <c r="R1307" s="7"/>
      <c r="S1307" s="24">
        <f>IFERROR(_xlfn.XLOOKUP(R1307,bio_produtos!$A:$A,bio_produtos!$C:$C),"")</f>
        <v>0</v>
      </c>
      <c r="T1307" s="12"/>
      <c r="U1307" s="23" t="str">
        <f>IF(T1307="","",SUM(T1307*N1307))</f>
        <v/>
      </c>
      <c r="V1307" s="23" t="str">
        <f>IF(U1307="","",IF(U1307&lt;10000,U1307,IF(U1307&lt;100000,U1307*0.3,"AVALIAÇÃO INDIVIDUAL")))</f>
        <v/>
      </c>
      <c r="W1307" s="10"/>
      <c r="X1307" s="7"/>
      <c r="Y1307" s="13"/>
      <c r="Z1307" s="10"/>
      <c r="AA1307" s="10"/>
      <c r="AB1307" s="10"/>
      <c r="AC1307" s="13"/>
      <c r="AD1307" s="10"/>
      <c r="AE1307" s="7"/>
      <c r="AF1307" s="7"/>
      <c r="AG1307" s="7"/>
      <c r="AH1307" s="7"/>
      <c r="AI1307" s="14"/>
    </row>
    <row r="1308" spans="1:35" s="15" customFormat="1" ht="150" customHeight="1" x14ac:dyDescent="0.25">
      <c r="A1308" s="4"/>
      <c r="B1308" s="4" t="str">
        <f>IF(C1308="","",IF(G1308="NEXOMED",CONCATENATE("BIO",C1308),CONCATENATE("ML",C1308)))</f>
        <v/>
      </c>
      <c r="C1308" s="28"/>
      <c r="D1308" s="9"/>
      <c r="E1308" s="7"/>
      <c r="F1308" s="7"/>
      <c r="G1308" s="7"/>
      <c r="H1308" s="7"/>
      <c r="I1308" s="10"/>
      <c r="J1308" s="7"/>
      <c r="K1308" s="7"/>
      <c r="L1308" s="7"/>
      <c r="M1308" s="9"/>
      <c r="N1308" s="7"/>
      <c r="O1308" s="7"/>
      <c r="P1308" s="13"/>
      <c r="Q1308" s="11"/>
      <c r="R1308" s="7"/>
      <c r="S1308" s="24">
        <f>IFERROR(_xlfn.XLOOKUP(R1308,bio_produtos!$A:$A,bio_produtos!$C:$C),"")</f>
        <v>0</v>
      </c>
      <c r="T1308" s="12"/>
      <c r="U1308" s="23" t="str">
        <f>IF(T1308="","",SUM(T1308*N1308))</f>
        <v/>
      </c>
      <c r="V1308" s="23" t="str">
        <f>IF(U1308="","",IF(U1308&lt;10000,U1308,IF(U1308&lt;100000,U1308*0.3,"AVALIAÇÃO INDIVIDUAL")))</f>
        <v/>
      </c>
      <c r="W1308" s="10"/>
      <c r="X1308" s="7"/>
      <c r="Y1308" s="13"/>
      <c r="Z1308" s="10"/>
      <c r="AA1308" s="10"/>
      <c r="AB1308" s="10"/>
      <c r="AC1308" s="13"/>
      <c r="AD1308" s="10"/>
      <c r="AE1308" s="7"/>
      <c r="AF1308" s="7"/>
      <c r="AG1308" s="7"/>
      <c r="AH1308" s="7"/>
      <c r="AI1308" s="14"/>
    </row>
    <row r="1309" spans="1:35" s="15" customFormat="1" ht="150" customHeight="1" x14ac:dyDescent="0.25">
      <c r="A1309" s="4"/>
      <c r="B1309" s="4" t="str">
        <f>IF(C1309="","",IF(G1309="NEXOMED",CONCATENATE("BIO",C1309),CONCATENATE("ML",C1309)))</f>
        <v/>
      </c>
      <c r="C1309" s="28"/>
      <c r="D1309" s="9"/>
      <c r="E1309" s="7"/>
      <c r="F1309" s="7"/>
      <c r="G1309" s="7"/>
      <c r="H1309" s="7"/>
      <c r="I1309" s="10"/>
      <c r="J1309" s="7"/>
      <c r="K1309" s="7"/>
      <c r="L1309" s="7"/>
      <c r="M1309" s="9"/>
      <c r="N1309" s="7"/>
      <c r="O1309" s="7"/>
      <c r="P1309" s="13"/>
      <c r="Q1309" s="11"/>
      <c r="R1309" s="7"/>
      <c r="S1309" s="24">
        <f>IFERROR(_xlfn.XLOOKUP(R1309,bio_produtos!$A:$A,bio_produtos!$C:$C),"")</f>
        <v>0</v>
      </c>
      <c r="T1309" s="12"/>
      <c r="U1309" s="23" t="str">
        <f>IF(T1309="","",SUM(T1309*N1309))</f>
        <v/>
      </c>
      <c r="V1309" s="23" t="str">
        <f>IF(U1309="","",IF(U1309&lt;10000,U1309,IF(U1309&lt;100000,U1309*0.3,"AVALIAÇÃO INDIVIDUAL")))</f>
        <v/>
      </c>
      <c r="W1309" s="10"/>
      <c r="X1309" s="7"/>
      <c r="Y1309" s="13"/>
      <c r="Z1309" s="10"/>
      <c r="AA1309" s="10"/>
      <c r="AB1309" s="10"/>
      <c r="AC1309" s="13"/>
      <c r="AD1309" s="10"/>
      <c r="AE1309" s="7"/>
      <c r="AF1309" s="7"/>
      <c r="AG1309" s="7"/>
      <c r="AH1309" s="7"/>
      <c r="AI1309" s="14"/>
    </row>
    <row r="1310" spans="1:35" s="15" customFormat="1" ht="150" customHeight="1" x14ac:dyDescent="0.25">
      <c r="A1310" s="4"/>
      <c r="B1310" s="4" t="str">
        <f>IF(C1310="","",IF(G1310="NEXOMED",CONCATENATE("BIO",C1310),CONCATENATE("ML",C1310)))</f>
        <v/>
      </c>
      <c r="C1310" s="28"/>
      <c r="D1310" s="9"/>
      <c r="E1310" s="7"/>
      <c r="F1310" s="7"/>
      <c r="G1310" s="7"/>
      <c r="H1310" s="7"/>
      <c r="I1310" s="10"/>
      <c r="J1310" s="7"/>
      <c r="K1310" s="7"/>
      <c r="L1310" s="7"/>
      <c r="M1310" s="9"/>
      <c r="N1310" s="7"/>
      <c r="O1310" s="7"/>
      <c r="P1310" s="13"/>
      <c r="Q1310" s="11"/>
      <c r="R1310" s="7"/>
      <c r="S1310" s="24">
        <f>IFERROR(_xlfn.XLOOKUP(R1310,bio_produtos!$A:$A,bio_produtos!$C:$C),"")</f>
        <v>0</v>
      </c>
      <c r="T1310" s="12"/>
      <c r="U1310" s="23" t="str">
        <f>IF(T1310="","",SUM(T1310*N1310))</f>
        <v/>
      </c>
      <c r="V1310" s="23" t="str">
        <f>IF(U1310="","",IF(U1310&lt;10000,U1310,IF(U1310&lt;100000,U1310*0.3,"AVALIAÇÃO INDIVIDUAL")))</f>
        <v/>
      </c>
      <c r="W1310" s="10"/>
      <c r="X1310" s="7"/>
      <c r="Y1310" s="13"/>
      <c r="Z1310" s="10"/>
      <c r="AA1310" s="10"/>
      <c r="AB1310" s="10"/>
      <c r="AC1310" s="13"/>
      <c r="AD1310" s="10"/>
      <c r="AE1310" s="7"/>
      <c r="AF1310" s="7"/>
      <c r="AG1310" s="7"/>
      <c r="AH1310" s="7"/>
      <c r="AI1310" s="14"/>
    </row>
    <row r="1311" spans="1:35" s="15" customFormat="1" ht="150" customHeight="1" x14ac:dyDescent="0.25">
      <c r="A1311" s="4"/>
      <c r="B1311" s="4" t="str">
        <f>IF(C1311="","",IF(G1311="NEXOMED",CONCATENATE("BIO",C1311),CONCATENATE("ML",C1311)))</f>
        <v/>
      </c>
      <c r="C1311" s="28"/>
      <c r="D1311" s="9"/>
      <c r="E1311" s="7"/>
      <c r="F1311" s="7"/>
      <c r="G1311" s="7"/>
      <c r="H1311" s="7"/>
      <c r="I1311" s="10"/>
      <c r="J1311" s="7"/>
      <c r="K1311" s="7"/>
      <c r="L1311" s="7"/>
      <c r="M1311" s="9"/>
      <c r="N1311" s="7"/>
      <c r="O1311" s="7"/>
      <c r="P1311" s="13"/>
      <c r="Q1311" s="11"/>
      <c r="R1311" s="7"/>
      <c r="S1311" s="24">
        <f>IFERROR(_xlfn.XLOOKUP(R1311,bio_produtos!$A:$A,bio_produtos!$C:$C),"")</f>
        <v>0</v>
      </c>
      <c r="T1311" s="12"/>
      <c r="U1311" s="23" t="str">
        <f>IF(T1311="","",SUM(T1311*N1311))</f>
        <v/>
      </c>
      <c r="V1311" s="23" t="str">
        <f>IF(U1311="","",IF(U1311&lt;10000,U1311,IF(U1311&lt;100000,U1311*0.3,"AVALIAÇÃO INDIVIDUAL")))</f>
        <v/>
      </c>
      <c r="W1311" s="10"/>
      <c r="X1311" s="7"/>
      <c r="Y1311" s="13"/>
      <c r="Z1311" s="10"/>
      <c r="AA1311" s="10"/>
      <c r="AB1311" s="10"/>
      <c r="AC1311" s="13"/>
      <c r="AD1311" s="10"/>
      <c r="AE1311" s="7"/>
      <c r="AF1311" s="7"/>
      <c r="AG1311" s="7"/>
      <c r="AH1311" s="7"/>
      <c r="AI1311" s="14"/>
    </row>
    <row r="1312" spans="1:35" s="15" customFormat="1" ht="150" customHeight="1" x14ac:dyDescent="0.25">
      <c r="A1312" s="4"/>
      <c r="B1312" s="4" t="str">
        <f>IF(C1312="","",IF(G1312="NEXOMED",CONCATENATE("BIO",C1312),CONCATENATE("ML",C1312)))</f>
        <v/>
      </c>
      <c r="C1312" s="28"/>
      <c r="D1312" s="9"/>
      <c r="E1312" s="7"/>
      <c r="F1312" s="7"/>
      <c r="G1312" s="7"/>
      <c r="H1312" s="7"/>
      <c r="I1312" s="10"/>
      <c r="J1312" s="7"/>
      <c r="K1312" s="7"/>
      <c r="L1312" s="7"/>
      <c r="M1312" s="9"/>
      <c r="N1312" s="7"/>
      <c r="O1312" s="7"/>
      <c r="P1312" s="13"/>
      <c r="Q1312" s="11"/>
      <c r="R1312" s="7"/>
      <c r="S1312" s="24">
        <f>IFERROR(_xlfn.XLOOKUP(R1312,bio_produtos!$A:$A,bio_produtos!$C:$C),"")</f>
        <v>0</v>
      </c>
      <c r="T1312" s="12"/>
      <c r="U1312" s="23" t="str">
        <f>IF(T1312="","",SUM(T1312*N1312))</f>
        <v/>
      </c>
      <c r="V1312" s="23" t="str">
        <f>IF(U1312="","",IF(U1312&lt;10000,U1312,IF(U1312&lt;100000,U1312*0.3,"AVALIAÇÃO INDIVIDUAL")))</f>
        <v/>
      </c>
      <c r="W1312" s="10"/>
      <c r="X1312" s="7"/>
      <c r="Y1312" s="13"/>
      <c r="Z1312" s="10"/>
      <c r="AA1312" s="10"/>
      <c r="AB1312" s="10"/>
      <c r="AC1312" s="13"/>
      <c r="AD1312" s="10"/>
      <c r="AE1312" s="7"/>
      <c r="AF1312" s="7"/>
      <c r="AG1312" s="7"/>
      <c r="AH1312" s="7"/>
      <c r="AI1312" s="14"/>
    </row>
    <row r="1313" spans="1:35" s="15" customFormat="1" ht="150" customHeight="1" x14ac:dyDescent="0.25">
      <c r="A1313" s="4"/>
      <c r="B1313" s="4" t="str">
        <f>IF(C1313="","",IF(G1313="NEXOMED",CONCATENATE("BIO",C1313),CONCATENATE("ML",C1313)))</f>
        <v/>
      </c>
      <c r="C1313" s="28"/>
      <c r="D1313" s="9"/>
      <c r="E1313" s="7"/>
      <c r="F1313" s="7"/>
      <c r="G1313" s="7"/>
      <c r="H1313" s="7"/>
      <c r="I1313" s="10"/>
      <c r="J1313" s="7"/>
      <c r="K1313" s="7"/>
      <c r="L1313" s="7"/>
      <c r="M1313" s="9"/>
      <c r="N1313" s="7"/>
      <c r="O1313" s="7"/>
      <c r="P1313" s="13"/>
      <c r="Q1313" s="11"/>
      <c r="R1313" s="7"/>
      <c r="S1313" s="24">
        <f>IFERROR(_xlfn.XLOOKUP(R1313,bio_produtos!$A:$A,bio_produtos!$C:$C),"")</f>
        <v>0</v>
      </c>
      <c r="T1313" s="12"/>
      <c r="U1313" s="23" t="str">
        <f>IF(T1313="","",SUM(T1313*N1313))</f>
        <v/>
      </c>
      <c r="V1313" s="23" t="str">
        <f>IF(U1313="","",IF(U1313&lt;10000,U1313,IF(U1313&lt;100000,U1313*0.3,"AVALIAÇÃO INDIVIDUAL")))</f>
        <v/>
      </c>
      <c r="W1313" s="10"/>
      <c r="X1313" s="7"/>
      <c r="Y1313" s="13"/>
      <c r="Z1313" s="10"/>
      <c r="AA1313" s="10"/>
      <c r="AB1313" s="10"/>
      <c r="AC1313" s="13"/>
      <c r="AD1313" s="10"/>
      <c r="AE1313" s="7"/>
      <c r="AF1313" s="7"/>
      <c r="AG1313" s="7"/>
      <c r="AH1313" s="7"/>
      <c r="AI1313" s="14"/>
    </row>
    <row r="1314" spans="1:35" s="15" customFormat="1" ht="150" customHeight="1" x14ac:dyDescent="0.25">
      <c r="A1314" s="4"/>
      <c r="B1314" s="4" t="str">
        <f>IF(C1314="","",IF(G1314="NEXOMED",CONCATENATE("BIO",C1314),CONCATENATE("ML",C1314)))</f>
        <v/>
      </c>
      <c r="C1314" s="28"/>
      <c r="D1314" s="9"/>
      <c r="E1314" s="7"/>
      <c r="F1314" s="7"/>
      <c r="G1314" s="7"/>
      <c r="H1314" s="7"/>
      <c r="I1314" s="10"/>
      <c r="J1314" s="7"/>
      <c r="K1314" s="7"/>
      <c r="L1314" s="7"/>
      <c r="M1314" s="9"/>
      <c r="N1314" s="7"/>
      <c r="O1314" s="13"/>
      <c r="P1314" s="13"/>
      <c r="Q1314" s="11"/>
      <c r="R1314" s="7"/>
      <c r="S1314" s="24">
        <f>IFERROR(_xlfn.XLOOKUP(R1314,bio_produtos!$A:$A,bio_produtos!$C:$C),"")</f>
        <v>0</v>
      </c>
      <c r="T1314" s="12"/>
      <c r="U1314" s="23" t="str">
        <f>IF(T1314="","",SUM(T1314*N1314))</f>
        <v/>
      </c>
      <c r="V1314" s="23" t="str">
        <f>IF(U1314="","",IF(U1314&lt;10000,U1314,IF(U1314&lt;100000,U1314*0.3,"AVALIAÇÃO INDIVIDUAL")))</f>
        <v/>
      </c>
      <c r="W1314" s="10"/>
      <c r="X1314" s="7"/>
      <c r="Y1314" s="13"/>
      <c r="Z1314" s="10"/>
      <c r="AA1314" s="10"/>
      <c r="AB1314" s="10"/>
      <c r="AC1314" s="13"/>
      <c r="AD1314" s="10"/>
      <c r="AE1314" s="7"/>
      <c r="AF1314" s="7"/>
      <c r="AG1314" s="7"/>
      <c r="AH1314" s="7"/>
      <c r="AI1314" s="14"/>
    </row>
    <row r="1315" spans="1:35" s="15" customFormat="1" ht="150" customHeight="1" x14ac:dyDescent="0.25">
      <c r="A1315" s="4"/>
      <c r="B1315" s="4" t="str">
        <f>IF(C1315="","",IF(G1315="NEXOMED",CONCATENATE("BIO",C1315),CONCATENATE("ML",C1315)))</f>
        <v/>
      </c>
      <c r="C1315" s="28"/>
      <c r="D1315" s="9"/>
      <c r="E1315" s="7"/>
      <c r="F1315" s="7"/>
      <c r="G1315" s="7"/>
      <c r="H1315" s="7"/>
      <c r="I1315" s="10"/>
      <c r="J1315" s="7"/>
      <c r="K1315" s="7"/>
      <c r="L1315" s="7"/>
      <c r="M1315" s="9"/>
      <c r="N1315" s="7"/>
      <c r="O1315" s="7"/>
      <c r="P1315" s="13"/>
      <c r="Q1315" s="11"/>
      <c r="R1315" s="7"/>
      <c r="S1315" s="24">
        <f>IFERROR(_xlfn.XLOOKUP(R1315,bio_produtos!$A:$A,bio_produtos!$C:$C),"")</f>
        <v>0</v>
      </c>
      <c r="T1315" s="12"/>
      <c r="U1315" s="23" t="str">
        <f>IF(T1315="","",SUM(T1315*N1315))</f>
        <v/>
      </c>
      <c r="V1315" s="23" t="str">
        <f>IF(U1315="","",IF(U1315&lt;10000,U1315,IF(U1315&lt;100000,U1315*0.3,"AVALIAÇÃO INDIVIDUAL")))</f>
        <v/>
      </c>
      <c r="W1315" s="10"/>
      <c r="X1315" s="7"/>
      <c r="Y1315" s="13"/>
      <c r="Z1315" s="10"/>
      <c r="AA1315" s="10"/>
      <c r="AB1315" s="10"/>
      <c r="AC1315" s="13"/>
      <c r="AD1315" s="10"/>
      <c r="AE1315" s="7"/>
      <c r="AF1315" s="7"/>
      <c r="AG1315" s="7"/>
      <c r="AH1315" s="7"/>
      <c r="AI1315" s="14"/>
    </row>
    <row r="1316" spans="1:35" s="15" customFormat="1" ht="150" customHeight="1" x14ac:dyDescent="0.25">
      <c r="A1316" s="4"/>
      <c r="B1316" s="4" t="str">
        <f>IF(C1316="","",IF(G1316="NEXOMED",CONCATENATE("BIO",C1316),CONCATENATE("ML",C1316)))</f>
        <v/>
      </c>
      <c r="C1316" s="28"/>
      <c r="D1316" s="9"/>
      <c r="E1316" s="7"/>
      <c r="F1316" s="7"/>
      <c r="G1316" s="7"/>
      <c r="H1316" s="7"/>
      <c r="I1316" s="10"/>
      <c r="J1316" s="7"/>
      <c r="K1316" s="7"/>
      <c r="L1316" s="7"/>
      <c r="M1316" s="9"/>
      <c r="N1316" s="7"/>
      <c r="O1316" s="7"/>
      <c r="P1316" s="13"/>
      <c r="Q1316" s="11"/>
      <c r="R1316" s="7"/>
      <c r="S1316" s="24">
        <f>IFERROR(_xlfn.XLOOKUP(R1316,bio_produtos!$A:$A,bio_produtos!$C:$C),"")</f>
        <v>0</v>
      </c>
      <c r="T1316" s="12"/>
      <c r="U1316" s="23" t="str">
        <f>IF(T1316="","",SUM(T1316*N1316))</f>
        <v/>
      </c>
      <c r="V1316" s="23" t="str">
        <f>IF(U1316="","",IF(U1316&lt;10000,U1316,IF(U1316&lt;100000,U1316*0.3,"AVALIAÇÃO INDIVIDUAL")))</f>
        <v/>
      </c>
      <c r="W1316" s="10"/>
      <c r="X1316" s="7"/>
      <c r="Y1316" s="13"/>
      <c r="Z1316" s="10"/>
      <c r="AA1316" s="10"/>
      <c r="AB1316" s="10"/>
      <c r="AC1316" s="13"/>
      <c r="AD1316" s="10"/>
      <c r="AE1316" s="7"/>
      <c r="AF1316" s="7"/>
      <c r="AG1316" s="7"/>
      <c r="AH1316" s="7"/>
      <c r="AI1316" s="14"/>
    </row>
    <row r="1317" spans="1:35" s="15" customFormat="1" ht="150" customHeight="1" x14ac:dyDescent="0.25">
      <c r="A1317" s="4"/>
      <c r="B1317" s="4" t="str">
        <f>IF(C1317="","",IF(G1317="NEXOMED",CONCATENATE("BIO",C1317),CONCATENATE("ML",C1317)))</f>
        <v/>
      </c>
      <c r="C1317" s="28"/>
      <c r="D1317" s="9"/>
      <c r="E1317" s="7"/>
      <c r="F1317" s="7"/>
      <c r="G1317" s="7"/>
      <c r="H1317" s="7"/>
      <c r="I1317" s="10"/>
      <c r="J1317" s="7"/>
      <c r="K1317" s="7"/>
      <c r="L1317" s="7"/>
      <c r="M1317" s="9"/>
      <c r="N1317" s="7"/>
      <c r="O1317" s="7"/>
      <c r="P1317" s="13"/>
      <c r="Q1317" s="11"/>
      <c r="R1317" s="7"/>
      <c r="S1317" s="24">
        <f>IFERROR(_xlfn.XLOOKUP(R1317,bio_produtos!$A:$A,bio_produtos!$C:$C),"")</f>
        <v>0</v>
      </c>
      <c r="T1317" s="12"/>
      <c r="U1317" s="23" t="str">
        <f>IF(T1317="","",SUM(T1317*N1317))</f>
        <v/>
      </c>
      <c r="V1317" s="23" t="str">
        <f>IF(U1317="","",IF(U1317&lt;10000,U1317,IF(U1317&lt;100000,U1317*0.3,"AVALIAÇÃO INDIVIDUAL")))</f>
        <v/>
      </c>
      <c r="W1317" s="10"/>
      <c r="X1317" s="7"/>
      <c r="Y1317" s="13"/>
      <c r="Z1317" s="10"/>
      <c r="AA1317" s="10"/>
      <c r="AB1317" s="10"/>
      <c r="AC1317" s="13"/>
      <c r="AD1317" s="10"/>
      <c r="AE1317" s="7"/>
      <c r="AF1317" s="7"/>
      <c r="AG1317" s="7"/>
      <c r="AH1317" s="7"/>
      <c r="AI1317" s="14"/>
    </row>
    <row r="1318" spans="1:35" s="15" customFormat="1" ht="150" customHeight="1" x14ac:dyDescent="0.25">
      <c r="A1318" s="4"/>
      <c r="B1318" s="4" t="str">
        <f>IF(C1318="","",IF(G1318="NEXOMED",CONCATENATE("BIO",C1318),CONCATENATE("ML",C1318)))</f>
        <v/>
      </c>
      <c r="C1318" s="28"/>
      <c r="D1318" s="9"/>
      <c r="E1318" s="7"/>
      <c r="F1318" s="7"/>
      <c r="G1318" s="7"/>
      <c r="H1318" s="7"/>
      <c r="I1318" s="10"/>
      <c r="J1318" s="7"/>
      <c r="K1318" s="7"/>
      <c r="L1318" s="7"/>
      <c r="M1318" s="9"/>
      <c r="N1318" s="7"/>
      <c r="O1318" s="7"/>
      <c r="P1318" s="13"/>
      <c r="Q1318" s="11"/>
      <c r="R1318" s="7"/>
      <c r="S1318" s="24">
        <f>IFERROR(_xlfn.XLOOKUP(R1318,bio_produtos!$A:$A,bio_produtos!$C:$C),"")</f>
        <v>0</v>
      </c>
      <c r="T1318" s="12"/>
      <c r="U1318" s="23" t="str">
        <f>IF(T1318="","",SUM(T1318*N1318))</f>
        <v/>
      </c>
      <c r="V1318" s="23" t="str">
        <f>IF(U1318="","",IF(U1318&lt;10000,U1318,IF(U1318&lt;100000,U1318*0.3,"AVALIAÇÃO INDIVIDUAL")))</f>
        <v/>
      </c>
      <c r="W1318" s="10"/>
      <c r="X1318" s="7"/>
      <c r="Y1318" s="13"/>
      <c r="Z1318" s="10"/>
      <c r="AA1318" s="10"/>
      <c r="AB1318" s="10"/>
      <c r="AC1318" s="13"/>
      <c r="AD1318" s="10"/>
      <c r="AE1318" s="7"/>
      <c r="AF1318" s="7"/>
      <c r="AG1318" s="7"/>
      <c r="AH1318" s="7"/>
      <c r="AI1318" s="14"/>
    </row>
    <row r="1319" spans="1:35" s="15" customFormat="1" ht="150" customHeight="1" x14ac:dyDescent="0.25">
      <c r="A1319" s="4"/>
      <c r="B1319" s="4" t="str">
        <f>IF(C1319="","",IF(G1319="NEXOMED",CONCATENATE("BIO",C1319),CONCATENATE("ML",C1319)))</f>
        <v/>
      </c>
      <c r="C1319" s="28"/>
      <c r="D1319" s="9"/>
      <c r="E1319" s="7"/>
      <c r="F1319" s="7"/>
      <c r="G1319" s="7"/>
      <c r="H1319" s="7"/>
      <c r="I1319" s="10"/>
      <c r="J1319" s="7"/>
      <c r="K1319" s="7"/>
      <c r="L1319" s="7"/>
      <c r="M1319" s="9"/>
      <c r="N1319" s="7"/>
      <c r="O1319" s="7"/>
      <c r="P1319" s="13"/>
      <c r="Q1319" s="11"/>
      <c r="R1319" s="7"/>
      <c r="S1319" s="24">
        <f>IFERROR(_xlfn.XLOOKUP(R1319,bio_produtos!$A:$A,bio_produtos!$C:$C),"")</f>
        <v>0</v>
      </c>
      <c r="T1319" s="12"/>
      <c r="U1319" s="23" t="str">
        <f>IF(T1319="","",SUM(T1319*N1319))</f>
        <v/>
      </c>
      <c r="V1319" s="23" t="str">
        <f>IF(U1319="","",IF(U1319&lt;10000,U1319,IF(U1319&lt;100000,U1319*0.3,"AVALIAÇÃO INDIVIDUAL")))</f>
        <v/>
      </c>
      <c r="W1319" s="10"/>
      <c r="X1319" s="7"/>
      <c r="Y1319" s="13"/>
      <c r="Z1319" s="10"/>
      <c r="AA1319" s="10"/>
      <c r="AB1319" s="10"/>
      <c r="AC1319" s="13"/>
      <c r="AD1319" s="10"/>
      <c r="AE1319" s="7"/>
      <c r="AF1319" s="7"/>
      <c r="AG1319" s="7"/>
      <c r="AH1319" s="7"/>
      <c r="AI1319" s="14"/>
    </row>
    <row r="1320" spans="1:35" s="15" customFormat="1" ht="150" customHeight="1" x14ac:dyDescent="0.25">
      <c r="A1320" s="4"/>
      <c r="B1320" s="4" t="str">
        <f>IF(C1320="","",IF(G1320="NEXOMED",CONCATENATE("BIO",C1320),CONCATENATE("ML",C1320)))</f>
        <v/>
      </c>
      <c r="C1320" s="28"/>
      <c r="D1320" s="9"/>
      <c r="E1320" s="7"/>
      <c r="F1320" s="7"/>
      <c r="G1320" s="7"/>
      <c r="H1320" s="7"/>
      <c r="I1320" s="10"/>
      <c r="J1320" s="7"/>
      <c r="K1320" s="7"/>
      <c r="L1320" s="7"/>
      <c r="M1320" s="9"/>
      <c r="N1320" s="7"/>
      <c r="O1320" s="7"/>
      <c r="P1320" s="13"/>
      <c r="Q1320" s="11"/>
      <c r="R1320" s="7"/>
      <c r="S1320" s="24">
        <f>IFERROR(_xlfn.XLOOKUP(R1320,bio_produtos!$A:$A,bio_produtos!$C:$C),"")</f>
        <v>0</v>
      </c>
      <c r="T1320" s="12"/>
      <c r="U1320" s="23" t="str">
        <f>IF(T1320="","",SUM(T1320*N1320))</f>
        <v/>
      </c>
      <c r="V1320" s="23" t="str">
        <f>IF(U1320="","",IF(U1320&lt;10000,U1320,IF(U1320&lt;100000,U1320*0.3,"AVALIAÇÃO INDIVIDUAL")))</f>
        <v/>
      </c>
      <c r="W1320" s="10"/>
      <c r="X1320" s="7"/>
      <c r="Y1320" s="13"/>
      <c r="Z1320" s="10"/>
      <c r="AA1320" s="10"/>
      <c r="AB1320" s="10"/>
      <c r="AC1320" s="13"/>
      <c r="AD1320" s="10"/>
      <c r="AE1320" s="7"/>
      <c r="AF1320" s="7"/>
      <c r="AG1320" s="7"/>
      <c r="AH1320" s="7"/>
      <c r="AI1320" s="14"/>
    </row>
    <row r="1321" spans="1:35" s="15" customFormat="1" ht="150" customHeight="1" x14ac:dyDescent="0.25">
      <c r="A1321" s="4"/>
      <c r="B1321" s="4" t="str">
        <f>IF(C1321="","",IF(G1321="NEXOMED",CONCATENATE("BIO",C1321),CONCATENATE("ML",C1321)))</f>
        <v/>
      </c>
      <c r="C1321" s="28"/>
      <c r="D1321" s="9"/>
      <c r="E1321" s="7"/>
      <c r="F1321" s="7"/>
      <c r="G1321" s="7"/>
      <c r="H1321" s="7"/>
      <c r="I1321" s="10"/>
      <c r="J1321" s="7"/>
      <c r="K1321" s="7"/>
      <c r="L1321" s="13"/>
      <c r="M1321" s="9"/>
      <c r="N1321" s="7"/>
      <c r="O1321" s="7"/>
      <c r="P1321" s="13"/>
      <c r="Q1321" s="11"/>
      <c r="R1321" s="7"/>
      <c r="S1321" s="24">
        <f>IFERROR(_xlfn.XLOOKUP(R1321,bio_produtos!$A:$A,bio_produtos!$C:$C),"")</f>
        <v>0</v>
      </c>
      <c r="T1321" s="12"/>
      <c r="U1321" s="23" t="str">
        <f>IF(T1321="","",SUM(T1321*N1321))</f>
        <v/>
      </c>
      <c r="V1321" s="23" t="str">
        <f>IF(U1321="","",IF(U1321&lt;10000,U1321,IF(U1321&lt;100000,U1321*0.3,"AVALIAÇÃO INDIVIDUAL")))</f>
        <v/>
      </c>
      <c r="W1321" s="10"/>
      <c r="X1321" s="7"/>
      <c r="Y1321" s="13"/>
      <c r="Z1321" s="10"/>
      <c r="AA1321" s="10"/>
      <c r="AB1321" s="10"/>
      <c r="AC1321" s="13"/>
      <c r="AD1321" s="10"/>
      <c r="AE1321" s="7"/>
      <c r="AF1321" s="7"/>
      <c r="AG1321" s="7"/>
      <c r="AH1321" s="7"/>
      <c r="AI1321" s="14"/>
    </row>
    <row r="1322" spans="1:35" s="15" customFormat="1" ht="150" customHeight="1" x14ac:dyDescent="0.25">
      <c r="A1322" s="4"/>
      <c r="B1322" s="4" t="str">
        <f>IF(C1322="","",IF(G1322="NEXOMED",CONCATENATE("BIO",C1322),CONCATENATE("ML",C1322)))</f>
        <v/>
      </c>
      <c r="C1322" s="28"/>
      <c r="D1322" s="9"/>
      <c r="E1322" s="7"/>
      <c r="F1322" s="7"/>
      <c r="G1322" s="7"/>
      <c r="H1322" s="7"/>
      <c r="I1322" s="10"/>
      <c r="J1322" s="7"/>
      <c r="K1322" s="7"/>
      <c r="L1322" s="7"/>
      <c r="M1322" s="9"/>
      <c r="N1322" s="7"/>
      <c r="O1322" s="7"/>
      <c r="P1322" s="13"/>
      <c r="Q1322" s="11"/>
      <c r="R1322" s="7"/>
      <c r="S1322" s="24">
        <f>IFERROR(_xlfn.XLOOKUP(R1322,bio_produtos!$A:$A,bio_produtos!$C:$C),"")</f>
        <v>0</v>
      </c>
      <c r="T1322" s="12"/>
      <c r="U1322" s="23" t="str">
        <f>IF(T1322="","",SUM(T1322*N1322))</f>
        <v/>
      </c>
      <c r="V1322" s="23" t="str">
        <f>IF(U1322="","",IF(U1322&lt;10000,U1322,IF(U1322&lt;100000,U1322*0.3,"AVALIAÇÃO INDIVIDUAL")))</f>
        <v/>
      </c>
      <c r="W1322" s="10"/>
      <c r="X1322" s="7"/>
      <c r="Y1322" s="13"/>
      <c r="Z1322" s="10"/>
      <c r="AA1322" s="10"/>
      <c r="AB1322" s="10"/>
      <c r="AC1322" s="13"/>
      <c r="AD1322" s="10"/>
      <c r="AE1322" s="7"/>
      <c r="AF1322" s="7"/>
      <c r="AG1322" s="7"/>
      <c r="AH1322" s="7"/>
      <c r="AI1322" s="14"/>
    </row>
    <row r="1323" spans="1:35" s="15" customFormat="1" ht="150" customHeight="1" x14ac:dyDescent="0.25">
      <c r="A1323" s="4"/>
      <c r="B1323" s="4" t="str">
        <f>IF(C1323="","",IF(G1323="NEXOMED",CONCATENATE("BIO",C1323),CONCATENATE("ML",C1323)))</f>
        <v/>
      </c>
      <c r="C1323" s="28"/>
      <c r="D1323" s="9"/>
      <c r="E1323" s="7"/>
      <c r="F1323" s="7"/>
      <c r="G1323" s="7"/>
      <c r="H1323" s="7"/>
      <c r="I1323" s="10"/>
      <c r="J1323" s="7"/>
      <c r="K1323" s="7"/>
      <c r="L1323" s="7"/>
      <c r="M1323" s="9"/>
      <c r="N1323" s="7"/>
      <c r="O1323" s="7"/>
      <c r="P1323" s="13"/>
      <c r="Q1323" s="11"/>
      <c r="R1323" s="7"/>
      <c r="S1323" s="24">
        <f>IFERROR(_xlfn.XLOOKUP(R1323,bio_produtos!$A:$A,bio_produtos!$C:$C),"")</f>
        <v>0</v>
      </c>
      <c r="T1323" s="12"/>
      <c r="U1323" s="23" t="str">
        <f>IF(T1323="","",SUM(T1323*N1323))</f>
        <v/>
      </c>
      <c r="V1323" s="23" t="str">
        <f>IF(U1323="","",IF(U1323&lt;10000,U1323,IF(U1323&lt;100000,U1323*0.3,"AVALIAÇÃO INDIVIDUAL")))</f>
        <v/>
      </c>
      <c r="W1323" s="10"/>
      <c r="X1323" s="7"/>
      <c r="Y1323" s="13"/>
      <c r="Z1323" s="10"/>
      <c r="AA1323" s="10"/>
      <c r="AB1323" s="10"/>
      <c r="AC1323" s="13"/>
      <c r="AD1323" s="10"/>
      <c r="AE1323" s="7"/>
      <c r="AF1323" s="7"/>
      <c r="AG1323" s="7"/>
      <c r="AH1323" s="7"/>
      <c r="AI1323" s="14"/>
    </row>
    <row r="1324" spans="1:35" s="15" customFormat="1" ht="150" customHeight="1" x14ac:dyDescent="0.25">
      <c r="A1324" s="4"/>
      <c r="B1324" s="4" t="str">
        <f>IF(C1324="","",IF(G1324="NEXOMED",CONCATENATE("BIO",C1324),CONCATENATE("ML",C1324)))</f>
        <v/>
      </c>
      <c r="C1324" s="28"/>
      <c r="D1324" s="9"/>
      <c r="E1324" s="7"/>
      <c r="F1324" s="7"/>
      <c r="G1324" s="7"/>
      <c r="H1324" s="7"/>
      <c r="I1324" s="10"/>
      <c r="J1324" s="7"/>
      <c r="K1324" s="7"/>
      <c r="L1324" s="7"/>
      <c r="M1324" s="9"/>
      <c r="N1324" s="7"/>
      <c r="O1324" s="7"/>
      <c r="P1324" s="13"/>
      <c r="Q1324" s="11"/>
      <c r="R1324" s="7"/>
      <c r="S1324" s="24">
        <f>IFERROR(_xlfn.XLOOKUP(R1324,bio_produtos!$A:$A,bio_produtos!$C:$C),"")</f>
        <v>0</v>
      </c>
      <c r="T1324" s="12"/>
      <c r="U1324" s="23" t="str">
        <f>IF(T1324="","",SUM(T1324*N1324))</f>
        <v/>
      </c>
      <c r="V1324" s="23" t="str">
        <f>IF(U1324="","",IF(U1324&lt;10000,U1324,IF(U1324&lt;100000,U1324*0.3,"AVALIAÇÃO INDIVIDUAL")))</f>
        <v/>
      </c>
      <c r="W1324" s="10"/>
      <c r="X1324" s="7"/>
      <c r="Y1324" s="13"/>
      <c r="Z1324" s="10"/>
      <c r="AA1324" s="10"/>
      <c r="AB1324" s="10"/>
      <c r="AC1324" s="13"/>
      <c r="AD1324" s="10"/>
      <c r="AE1324" s="7"/>
      <c r="AF1324" s="7"/>
      <c r="AG1324" s="7"/>
      <c r="AH1324" s="7"/>
      <c r="AI1324" s="14"/>
    </row>
    <row r="1325" spans="1:35" s="15" customFormat="1" ht="150" customHeight="1" x14ac:dyDescent="0.25">
      <c r="A1325" s="4"/>
      <c r="B1325" s="4" t="str">
        <f>IF(C1325="","",IF(G1325="NEXOMED",CONCATENATE("BIO",C1325),CONCATENATE("ML",C1325)))</f>
        <v/>
      </c>
      <c r="C1325" s="28"/>
      <c r="D1325" s="9"/>
      <c r="E1325" s="7"/>
      <c r="F1325" s="7"/>
      <c r="G1325" s="7"/>
      <c r="H1325" s="7"/>
      <c r="I1325" s="10"/>
      <c r="J1325" s="7"/>
      <c r="K1325" s="7"/>
      <c r="L1325" s="7"/>
      <c r="M1325" s="9"/>
      <c r="N1325" s="7"/>
      <c r="O1325" s="13"/>
      <c r="P1325" s="13"/>
      <c r="Q1325" s="11"/>
      <c r="R1325" s="7"/>
      <c r="S1325" s="24">
        <f>IFERROR(_xlfn.XLOOKUP(R1325,bio_produtos!$A:$A,bio_produtos!$C:$C),"")</f>
        <v>0</v>
      </c>
      <c r="T1325" s="12"/>
      <c r="U1325" s="23" t="str">
        <f>IF(T1325="","",SUM(T1325*N1325))</f>
        <v/>
      </c>
      <c r="V1325" s="23" t="str">
        <f>IF(U1325="","",IF(U1325&lt;10000,U1325,IF(U1325&lt;100000,U1325*0.3,"AVALIAÇÃO INDIVIDUAL")))</f>
        <v/>
      </c>
      <c r="W1325" s="10"/>
      <c r="X1325" s="7"/>
      <c r="Y1325" s="13"/>
      <c r="Z1325" s="10"/>
      <c r="AA1325" s="10"/>
      <c r="AB1325" s="10"/>
      <c r="AC1325" s="13"/>
      <c r="AD1325" s="10"/>
      <c r="AE1325" s="7"/>
      <c r="AF1325" s="7"/>
      <c r="AG1325" s="7"/>
      <c r="AH1325" s="7"/>
      <c r="AI1325" s="14"/>
    </row>
    <row r="1326" spans="1:35" s="15" customFormat="1" ht="150" customHeight="1" x14ac:dyDescent="0.25">
      <c r="A1326" s="4"/>
      <c r="B1326" s="4" t="str">
        <f>IF(C1326="","",IF(G1326="NEXOMED",CONCATENATE("BIO",C1326),CONCATENATE("ML",C1326)))</f>
        <v/>
      </c>
      <c r="C1326" s="28"/>
      <c r="D1326" s="9"/>
      <c r="E1326" s="7"/>
      <c r="F1326" s="7"/>
      <c r="G1326" s="7"/>
      <c r="H1326" s="7"/>
      <c r="I1326" s="10"/>
      <c r="J1326" s="7"/>
      <c r="K1326" s="7"/>
      <c r="L1326" s="7"/>
      <c r="M1326" s="9"/>
      <c r="N1326" s="7"/>
      <c r="O1326" s="7"/>
      <c r="P1326" s="13"/>
      <c r="Q1326" s="11"/>
      <c r="R1326" s="7"/>
      <c r="S1326" s="24">
        <f>IFERROR(_xlfn.XLOOKUP(R1326,bio_produtos!$A:$A,bio_produtos!$C:$C),"")</f>
        <v>0</v>
      </c>
      <c r="T1326" s="12"/>
      <c r="U1326" s="23" t="str">
        <f>IF(T1326="","",SUM(T1326*N1326))</f>
        <v/>
      </c>
      <c r="V1326" s="23" t="str">
        <f>IF(U1326="","",IF(U1326&lt;10000,U1326,IF(U1326&lt;100000,U1326*0.3,"AVALIAÇÃO INDIVIDUAL")))</f>
        <v/>
      </c>
      <c r="W1326" s="10"/>
      <c r="X1326" s="7"/>
      <c r="Y1326" s="13"/>
      <c r="Z1326" s="10"/>
      <c r="AA1326" s="10"/>
      <c r="AB1326" s="10"/>
      <c r="AC1326" s="13"/>
      <c r="AD1326" s="10"/>
      <c r="AE1326" s="7"/>
      <c r="AF1326" s="7"/>
      <c r="AG1326" s="7"/>
      <c r="AH1326" s="7"/>
      <c r="AI1326" s="14"/>
    </row>
    <row r="1327" spans="1:35" s="15" customFormat="1" ht="150" customHeight="1" x14ac:dyDescent="0.25">
      <c r="A1327" s="4"/>
      <c r="B1327" s="4" t="str">
        <f>IF(C1327="","",IF(G1327="NEXOMED",CONCATENATE("BIO",C1327),CONCATENATE("ML",C1327)))</f>
        <v/>
      </c>
      <c r="C1327" s="28"/>
      <c r="D1327" s="9"/>
      <c r="E1327" s="7"/>
      <c r="F1327" s="7"/>
      <c r="G1327" s="7"/>
      <c r="H1327" s="7"/>
      <c r="I1327" s="10"/>
      <c r="J1327" s="7"/>
      <c r="K1327" s="7"/>
      <c r="L1327" s="7"/>
      <c r="M1327" s="9"/>
      <c r="N1327" s="7"/>
      <c r="O1327" s="7"/>
      <c r="P1327" s="13"/>
      <c r="Q1327" s="11"/>
      <c r="R1327" s="7"/>
      <c r="S1327" s="24">
        <f>IFERROR(_xlfn.XLOOKUP(R1327,bio_produtos!$A:$A,bio_produtos!$C:$C),"")</f>
        <v>0</v>
      </c>
      <c r="T1327" s="12"/>
      <c r="U1327" s="23" t="str">
        <f>IF(T1327="","",SUM(T1327*N1327))</f>
        <v/>
      </c>
      <c r="V1327" s="23" t="str">
        <f>IF(U1327="","",IF(U1327&lt;10000,U1327,IF(U1327&lt;100000,U1327*0.3,"AVALIAÇÃO INDIVIDUAL")))</f>
        <v/>
      </c>
      <c r="W1327" s="10"/>
      <c r="X1327" s="7"/>
      <c r="Y1327" s="13"/>
      <c r="Z1327" s="10"/>
      <c r="AA1327" s="10"/>
      <c r="AB1327" s="10"/>
      <c r="AC1327" s="13"/>
      <c r="AD1327" s="10"/>
      <c r="AE1327" s="7"/>
      <c r="AF1327" s="7"/>
      <c r="AG1327" s="7"/>
      <c r="AH1327" s="7"/>
      <c r="AI1327" s="14"/>
    </row>
    <row r="1328" spans="1:35" s="15" customFormat="1" ht="150" customHeight="1" x14ac:dyDescent="0.25">
      <c r="A1328" s="4"/>
      <c r="B1328" s="4" t="str">
        <f>IF(C1328="","",IF(G1328="NEXOMED",CONCATENATE("BIO",C1328),CONCATENATE("ML",C1328)))</f>
        <v/>
      </c>
      <c r="C1328" s="28"/>
      <c r="D1328" s="9"/>
      <c r="E1328" s="7"/>
      <c r="F1328" s="7"/>
      <c r="G1328" s="7"/>
      <c r="H1328" s="7"/>
      <c r="I1328" s="10"/>
      <c r="J1328" s="7"/>
      <c r="K1328" s="7"/>
      <c r="L1328" s="7"/>
      <c r="M1328" s="9"/>
      <c r="N1328" s="7"/>
      <c r="O1328" s="7"/>
      <c r="P1328" s="13"/>
      <c r="Q1328" s="11"/>
      <c r="R1328" s="7"/>
      <c r="S1328" s="24">
        <f>IFERROR(_xlfn.XLOOKUP(R1328,bio_produtos!$A:$A,bio_produtos!$C:$C),"")</f>
        <v>0</v>
      </c>
      <c r="T1328" s="12"/>
      <c r="U1328" s="23" t="str">
        <f>IF(T1328="","",SUM(T1328*N1328))</f>
        <v/>
      </c>
      <c r="V1328" s="23" t="str">
        <f>IF(U1328="","",IF(U1328&lt;10000,U1328,IF(U1328&lt;100000,U1328*0.3,"AVALIAÇÃO INDIVIDUAL")))</f>
        <v/>
      </c>
      <c r="W1328" s="10"/>
      <c r="X1328" s="7"/>
      <c r="Y1328" s="13"/>
      <c r="Z1328" s="10"/>
      <c r="AA1328" s="10"/>
      <c r="AB1328" s="10"/>
      <c r="AC1328" s="13"/>
      <c r="AD1328" s="10"/>
      <c r="AE1328" s="7"/>
      <c r="AF1328" s="7"/>
      <c r="AG1328" s="7"/>
      <c r="AH1328" s="7"/>
      <c r="AI1328" s="14"/>
    </row>
    <row r="1329" spans="1:35" s="15" customFormat="1" ht="150" customHeight="1" x14ac:dyDescent="0.25">
      <c r="A1329" s="4"/>
      <c r="B1329" s="4" t="str">
        <f>IF(C1329="","",IF(G1329="NEXOMED",CONCATENATE("BIO",C1329),CONCATENATE("ML",C1329)))</f>
        <v/>
      </c>
      <c r="C1329" s="28"/>
      <c r="D1329" s="9"/>
      <c r="E1329" s="7"/>
      <c r="F1329" s="7"/>
      <c r="G1329" s="7"/>
      <c r="H1329" s="7"/>
      <c r="I1329" s="10"/>
      <c r="J1329" s="7"/>
      <c r="K1329" s="7"/>
      <c r="L1329" s="7"/>
      <c r="M1329" s="9"/>
      <c r="N1329" s="7"/>
      <c r="O1329" s="7"/>
      <c r="P1329" s="13"/>
      <c r="Q1329" s="11"/>
      <c r="R1329" s="7"/>
      <c r="S1329" s="24">
        <f>IFERROR(_xlfn.XLOOKUP(R1329,bio_produtos!$A:$A,bio_produtos!$C:$C),"")</f>
        <v>0</v>
      </c>
      <c r="T1329" s="12"/>
      <c r="U1329" s="23" t="str">
        <f>IF(T1329="","",SUM(T1329*N1329))</f>
        <v/>
      </c>
      <c r="V1329" s="23" t="str">
        <f>IF(U1329="","",IF(U1329&lt;10000,U1329,IF(U1329&lt;100000,U1329*0.3,"AVALIAÇÃO INDIVIDUAL")))</f>
        <v/>
      </c>
      <c r="W1329" s="10"/>
      <c r="X1329" s="7"/>
      <c r="Y1329" s="13"/>
      <c r="Z1329" s="10"/>
      <c r="AA1329" s="10"/>
      <c r="AB1329" s="10"/>
      <c r="AC1329" s="13"/>
      <c r="AD1329" s="10"/>
      <c r="AE1329" s="7"/>
      <c r="AF1329" s="7"/>
      <c r="AG1329" s="7"/>
      <c r="AH1329" s="7"/>
      <c r="AI1329" s="14"/>
    </row>
    <row r="1330" spans="1:35" s="15" customFormat="1" ht="150" customHeight="1" x14ac:dyDescent="0.25">
      <c r="A1330" s="4"/>
      <c r="B1330" s="4" t="str">
        <f>IF(C1330="","",IF(G1330="NEXOMED",CONCATENATE("BIO",C1330),CONCATENATE("ML",C1330)))</f>
        <v/>
      </c>
      <c r="C1330" s="28"/>
      <c r="D1330" s="9"/>
      <c r="E1330" s="7"/>
      <c r="F1330" s="7"/>
      <c r="G1330" s="7"/>
      <c r="H1330" s="7"/>
      <c r="I1330" s="10"/>
      <c r="J1330" s="7"/>
      <c r="K1330" s="7"/>
      <c r="L1330" s="7"/>
      <c r="M1330" s="9"/>
      <c r="N1330" s="7"/>
      <c r="O1330" s="7"/>
      <c r="P1330" s="13"/>
      <c r="Q1330" s="11"/>
      <c r="R1330" s="7"/>
      <c r="S1330" s="24">
        <f>IFERROR(_xlfn.XLOOKUP(R1330,bio_produtos!$A:$A,bio_produtos!$C:$C),"")</f>
        <v>0</v>
      </c>
      <c r="T1330" s="12"/>
      <c r="U1330" s="23" t="str">
        <f>IF(T1330="","",SUM(T1330*N1330))</f>
        <v/>
      </c>
      <c r="V1330" s="23" t="str">
        <f>IF(U1330="","",IF(U1330&lt;10000,U1330,IF(U1330&lt;100000,U1330*0.3,"AVALIAÇÃO INDIVIDUAL")))</f>
        <v/>
      </c>
      <c r="W1330" s="10"/>
      <c r="X1330" s="7"/>
      <c r="Y1330" s="13"/>
      <c r="Z1330" s="10"/>
      <c r="AA1330" s="10"/>
      <c r="AB1330" s="10"/>
      <c r="AC1330" s="13"/>
      <c r="AD1330" s="10"/>
      <c r="AE1330" s="7"/>
      <c r="AF1330" s="7"/>
      <c r="AG1330" s="7"/>
      <c r="AH1330" s="7"/>
      <c r="AI1330" s="14"/>
    </row>
    <row r="1331" spans="1:35" s="15" customFormat="1" ht="150" customHeight="1" x14ac:dyDescent="0.25">
      <c r="A1331" s="4"/>
      <c r="B1331" s="4" t="str">
        <f>IF(C1331="","",IF(G1331="NEXOMED",CONCATENATE("BIO",C1331),CONCATENATE("ML",C1331)))</f>
        <v/>
      </c>
      <c r="C1331" s="28"/>
      <c r="D1331" s="9"/>
      <c r="E1331" s="7"/>
      <c r="F1331" s="7"/>
      <c r="G1331" s="7"/>
      <c r="H1331" s="7"/>
      <c r="I1331" s="10"/>
      <c r="J1331" s="7"/>
      <c r="K1331" s="7"/>
      <c r="L1331" s="7"/>
      <c r="M1331" s="9"/>
      <c r="N1331" s="7"/>
      <c r="O1331" s="7"/>
      <c r="P1331" s="13"/>
      <c r="Q1331" s="11"/>
      <c r="R1331" s="7"/>
      <c r="S1331" s="24">
        <f>IFERROR(_xlfn.XLOOKUP(R1331,bio_produtos!$A:$A,bio_produtos!$C:$C),"")</f>
        <v>0</v>
      </c>
      <c r="T1331" s="12"/>
      <c r="U1331" s="23" t="str">
        <f>IF(T1331="","",SUM(T1331*N1331))</f>
        <v/>
      </c>
      <c r="V1331" s="23" t="str">
        <f>IF(U1331="","",IF(U1331&lt;10000,U1331,IF(U1331&lt;100000,U1331*0.3,"AVALIAÇÃO INDIVIDUAL")))</f>
        <v/>
      </c>
      <c r="W1331" s="10"/>
      <c r="X1331" s="7"/>
      <c r="Y1331" s="13"/>
      <c r="Z1331" s="10"/>
      <c r="AA1331" s="10"/>
      <c r="AB1331" s="10"/>
      <c r="AC1331" s="13"/>
      <c r="AD1331" s="10"/>
      <c r="AE1331" s="7"/>
      <c r="AF1331" s="7"/>
      <c r="AG1331" s="7"/>
      <c r="AH1331" s="7"/>
      <c r="AI1331" s="14"/>
    </row>
    <row r="1332" spans="1:35" s="15" customFormat="1" ht="150" customHeight="1" x14ac:dyDescent="0.25">
      <c r="A1332" s="4"/>
      <c r="B1332" s="4" t="str">
        <f>IF(C1332="","",IF(G1332="NEXOMED",CONCATENATE("BIO",C1332),CONCATENATE("ML",C1332)))</f>
        <v/>
      </c>
      <c r="C1332" s="28"/>
      <c r="D1332" s="9"/>
      <c r="E1332" s="7"/>
      <c r="F1332" s="7"/>
      <c r="G1332" s="7"/>
      <c r="H1332" s="7"/>
      <c r="I1332" s="10"/>
      <c r="J1332" s="7"/>
      <c r="K1332" s="7"/>
      <c r="L1332" s="7"/>
      <c r="M1332" s="9"/>
      <c r="N1332" s="7"/>
      <c r="O1332" s="7"/>
      <c r="P1332" s="13"/>
      <c r="Q1332" s="11"/>
      <c r="R1332" s="7"/>
      <c r="S1332" s="24">
        <f>IFERROR(_xlfn.XLOOKUP(R1332,bio_produtos!$A:$A,bio_produtos!$C:$C),"")</f>
        <v>0</v>
      </c>
      <c r="T1332" s="12"/>
      <c r="U1332" s="23" t="str">
        <f>IF(T1332="","",SUM(T1332*N1332))</f>
        <v/>
      </c>
      <c r="V1332" s="23" t="str">
        <f>IF(U1332="","",IF(U1332&lt;10000,U1332,IF(U1332&lt;100000,U1332*0.3,"AVALIAÇÃO INDIVIDUAL")))</f>
        <v/>
      </c>
      <c r="W1332" s="10"/>
      <c r="X1332" s="7"/>
      <c r="Y1332" s="13"/>
      <c r="Z1332" s="10"/>
      <c r="AA1332" s="10"/>
      <c r="AB1332" s="10"/>
      <c r="AC1332" s="13"/>
      <c r="AD1332" s="10"/>
      <c r="AE1332" s="7"/>
      <c r="AF1332" s="7"/>
      <c r="AG1332" s="7"/>
      <c r="AH1332" s="7"/>
      <c r="AI1332" s="14"/>
    </row>
    <row r="1333" spans="1:35" s="15" customFormat="1" ht="150" customHeight="1" x14ac:dyDescent="0.25">
      <c r="A1333" s="4"/>
      <c r="B1333" s="4" t="str">
        <f>IF(C1333="","",IF(G1333="NEXOMED",CONCATENATE("BIO",C1333),CONCATENATE("ML",C1333)))</f>
        <v/>
      </c>
      <c r="C1333" s="28"/>
      <c r="D1333" s="9"/>
      <c r="E1333" s="7"/>
      <c r="F1333" s="7"/>
      <c r="G1333" s="7"/>
      <c r="H1333" s="7"/>
      <c r="I1333" s="10"/>
      <c r="J1333" s="7"/>
      <c r="K1333" s="7"/>
      <c r="L1333" s="7"/>
      <c r="M1333" s="9"/>
      <c r="N1333" s="7"/>
      <c r="O1333" s="7"/>
      <c r="P1333" s="13"/>
      <c r="Q1333" s="11"/>
      <c r="R1333" s="7"/>
      <c r="S1333" s="24">
        <f>IFERROR(_xlfn.XLOOKUP(R1333,bio_produtos!$A:$A,bio_produtos!$C:$C),"")</f>
        <v>0</v>
      </c>
      <c r="T1333" s="12"/>
      <c r="U1333" s="23" t="str">
        <f>IF(T1333="","",SUM(T1333*N1333))</f>
        <v/>
      </c>
      <c r="V1333" s="23" t="str">
        <f>IF(U1333="","",IF(U1333&lt;10000,U1333,IF(U1333&lt;100000,U1333*0.3,"AVALIAÇÃO INDIVIDUAL")))</f>
        <v/>
      </c>
      <c r="W1333" s="10"/>
      <c r="X1333" s="7"/>
      <c r="Y1333" s="13"/>
      <c r="Z1333" s="10"/>
      <c r="AA1333" s="10"/>
      <c r="AB1333" s="10"/>
      <c r="AC1333" s="13"/>
      <c r="AD1333" s="10"/>
      <c r="AE1333" s="7"/>
      <c r="AF1333" s="7"/>
      <c r="AG1333" s="7"/>
      <c r="AH1333" s="7"/>
      <c r="AI1333" s="14"/>
    </row>
    <row r="1334" spans="1:35" s="15" customFormat="1" ht="150" customHeight="1" x14ac:dyDescent="0.25">
      <c r="A1334" s="4"/>
      <c r="B1334" s="4" t="str">
        <f>IF(C1334="","",IF(G1334="NEXOMED",CONCATENATE("BIO",C1334),CONCATENATE("ML",C1334)))</f>
        <v/>
      </c>
      <c r="C1334" s="28"/>
      <c r="D1334" s="9"/>
      <c r="E1334" s="7"/>
      <c r="F1334" s="7"/>
      <c r="G1334" s="7"/>
      <c r="H1334" s="7"/>
      <c r="I1334" s="10"/>
      <c r="J1334" s="7"/>
      <c r="K1334" s="7"/>
      <c r="L1334" s="7"/>
      <c r="M1334" s="9"/>
      <c r="N1334" s="7"/>
      <c r="O1334" s="7"/>
      <c r="P1334" s="13"/>
      <c r="Q1334" s="11"/>
      <c r="R1334" s="7"/>
      <c r="S1334" s="24">
        <f>IFERROR(_xlfn.XLOOKUP(R1334,bio_produtos!$A:$A,bio_produtos!$C:$C),"")</f>
        <v>0</v>
      </c>
      <c r="T1334" s="12"/>
      <c r="U1334" s="23" t="str">
        <f>IF(T1334="","",SUM(T1334*N1334))</f>
        <v/>
      </c>
      <c r="V1334" s="23" t="str">
        <f>IF(U1334="","",IF(U1334&lt;10000,U1334,IF(U1334&lt;100000,U1334*0.3,"AVALIAÇÃO INDIVIDUAL")))</f>
        <v/>
      </c>
      <c r="W1334" s="10"/>
      <c r="X1334" s="7"/>
      <c r="Y1334" s="13"/>
      <c r="Z1334" s="10"/>
      <c r="AA1334" s="10"/>
      <c r="AB1334" s="10"/>
      <c r="AC1334" s="13"/>
      <c r="AD1334" s="10"/>
      <c r="AE1334" s="7"/>
      <c r="AF1334" s="7"/>
      <c r="AG1334" s="7"/>
      <c r="AH1334" s="7"/>
      <c r="AI1334" s="14"/>
    </row>
    <row r="1335" spans="1:35" s="15" customFormat="1" ht="150" customHeight="1" x14ac:dyDescent="0.25">
      <c r="A1335" s="4"/>
      <c r="B1335" s="4" t="str">
        <f>IF(C1335="","",IF(G1335="NEXOMED",CONCATENATE("BIO",C1335),CONCATENATE("ML",C1335)))</f>
        <v/>
      </c>
      <c r="C1335" s="28"/>
      <c r="D1335" s="9"/>
      <c r="E1335" s="7"/>
      <c r="F1335" s="7"/>
      <c r="G1335" s="7"/>
      <c r="H1335" s="7"/>
      <c r="I1335" s="10"/>
      <c r="J1335" s="7"/>
      <c r="K1335" s="7"/>
      <c r="L1335" s="7"/>
      <c r="M1335" s="9"/>
      <c r="N1335" s="7"/>
      <c r="O1335" s="7"/>
      <c r="P1335" s="13"/>
      <c r="Q1335" s="11"/>
      <c r="R1335" s="7"/>
      <c r="S1335" s="24">
        <f>IFERROR(_xlfn.XLOOKUP(R1335,bio_produtos!$A:$A,bio_produtos!$C:$C),"")</f>
        <v>0</v>
      </c>
      <c r="T1335" s="12"/>
      <c r="U1335" s="23" t="str">
        <f>IF(T1335="","",SUM(T1335*N1335))</f>
        <v/>
      </c>
      <c r="V1335" s="23" t="str">
        <f>IF(U1335="","",IF(U1335&lt;10000,U1335,IF(U1335&lt;100000,U1335*0.3,"AVALIAÇÃO INDIVIDUAL")))</f>
        <v/>
      </c>
      <c r="W1335" s="10"/>
      <c r="X1335" s="7"/>
      <c r="Y1335" s="13"/>
      <c r="Z1335" s="10"/>
      <c r="AA1335" s="10"/>
      <c r="AB1335" s="10"/>
      <c r="AC1335" s="13"/>
      <c r="AD1335" s="10"/>
      <c r="AE1335" s="7"/>
      <c r="AF1335" s="7"/>
      <c r="AG1335" s="7"/>
      <c r="AH1335" s="7"/>
      <c r="AI1335" s="14"/>
    </row>
    <row r="1336" spans="1:35" s="15" customFormat="1" ht="150" customHeight="1" x14ac:dyDescent="0.25">
      <c r="A1336" s="4"/>
      <c r="B1336" s="4" t="str">
        <f>IF(C1336="","",IF(G1336="NEXOMED",CONCATENATE("BIO",C1336),CONCATENATE("ML",C1336)))</f>
        <v/>
      </c>
      <c r="C1336" s="28"/>
      <c r="D1336" s="9"/>
      <c r="E1336" s="7"/>
      <c r="F1336" s="7"/>
      <c r="G1336" s="7"/>
      <c r="H1336" s="7"/>
      <c r="I1336" s="10"/>
      <c r="J1336" s="7"/>
      <c r="K1336" s="7"/>
      <c r="L1336" s="7"/>
      <c r="M1336" s="9"/>
      <c r="N1336" s="7"/>
      <c r="O1336" s="7"/>
      <c r="P1336" s="13"/>
      <c r="Q1336" s="11"/>
      <c r="R1336" s="7"/>
      <c r="S1336" s="24">
        <f>IFERROR(_xlfn.XLOOKUP(R1336,bio_produtos!$A:$A,bio_produtos!$C:$C),"")</f>
        <v>0</v>
      </c>
      <c r="T1336" s="12"/>
      <c r="U1336" s="23" t="str">
        <f>IF(T1336="","",SUM(T1336*N1336))</f>
        <v/>
      </c>
      <c r="V1336" s="23" t="str">
        <f>IF(U1336="","",IF(U1336&lt;10000,U1336,IF(U1336&lt;100000,U1336*0.3,"AVALIAÇÃO INDIVIDUAL")))</f>
        <v/>
      </c>
      <c r="W1336" s="10"/>
      <c r="X1336" s="7"/>
      <c r="Y1336" s="13"/>
      <c r="Z1336" s="10"/>
      <c r="AA1336" s="10"/>
      <c r="AB1336" s="10"/>
      <c r="AC1336" s="13"/>
      <c r="AD1336" s="10"/>
      <c r="AE1336" s="7"/>
      <c r="AF1336" s="7"/>
      <c r="AG1336" s="7"/>
      <c r="AH1336" s="7"/>
      <c r="AI1336" s="14"/>
    </row>
    <row r="1337" spans="1:35" s="15" customFormat="1" ht="150" customHeight="1" x14ac:dyDescent="0.25">
      <c r="A1337" s="4"/>
      <c r="B1337" s="4" t="str">
        <f>IF(C1337="","",IF(G1337="NEXOMED",CONCATENATE("BIO",C1337),CONCATENATE("ML",C1337)))</f>
        <v/>
      </c>
      <c r="C1337" s="28"/>
      <c r="D1337" s="9"/>
      <c r="E1337" s="7"/>
      <c r="F1337" s="7"/>
      <c r="G1337" s="7"/>
      <c r="H1337" s="7"/>
      <c r="I1337" s="10"/>
      <c r="J1337" s="7"/>
      <c r="K1337" s="7"/>
      <c r="L1337" s="7"/>
      <c r="M1337" s="9"/>
      <c r="N1337" s="7"/>
      <c r="O1337" s="7"/>
      <c r="P1337" s="13"/>
      <c r="Q1337" s="11"/>
      <c r="R1337" s="7"/>
      <c r="S1337" s="24">
        <f>IFERROR(_xlfn.XLOOKUP(R1337,bio_produtos!$A:$A,bio_produtos!$C:$C),"")</f>
        <v>0</v>
      </c>
      <c r="T1337" s="12"/>
      <c r="U1337" s="23" t="str">
        <f>IF(T1337="","",SUM(T1337*N1337))</f>
        <v/>
      </c>
      <c r="V1337" s="23" t="str">
        <f>IF(U1337="","",IF(U1337&lt;10000,U1337,IF(U1337&lt;100000,U1337*0.3,"AVALIAÇÃO INDIVIDUAL")))</f>
        <v/>
      </c>
      <c r="W1337" s="10"/>
      <c r="X1337" s="7"/>
      <c r="Y1337" s="13"/>
      <c r="Z1337" s="10"/>
      <c r="AA1337" s="10"/>
      <c r="AB1337" s="10"/>
      <c r="AC1337" s="13"/>
      <c r="AD1337" s="10"/>
      <c r="AE1337" s="7"/>
      <c r="AF1337" s="7"/>
      <c r="AG1337" s="7"/>
      <c r="AH1337" s="7"/>
      <c r="AI1337" s="14"/>
    </row>
    <row r="1338" spans="1:35" s="15" customFormat="1" ht="150" customHeight="1" x14ac:dyDescent="0.25">
      <c r="A1338" s="4"/>
      <c r="B1338" s="4" t="str">
        <f>IF(C1338="","",IF(G1338="NEXOMED",CONCATENATE("BIO",C1338),CONCATENATE("ML",C1338)))</f>
        <v/>
      </c>
      <c r="C1338" s="28"/>
      <c r="D1338" s="9"/>
      <c r="E1338" s="7"/>
      <c r="F1338" s="7"/>
      <c r="G1338" s="7"/>
      <c r="H1338" s="7"/>
      <c r="I1338" s="10"/>
      <c r="J1338" s="7"/>
      <c r="K1338" s="7"/>
      <c r="L1338" s="7"/>
      <c r="M1338" s="9"/>
      <c r="N1338" s="7"/>
      <c r="O1338" s="7"/>
      <c r="P1338" s="13"/>
      <c r="Q1338" s="11"/>
      <c r="R1338" s="7"/>
      <c r="S1338" s="24">
        <f>IFERROR(_xlfn.XLOOKUP(R1338,bio_produtos!$A:$A,bio_produtos!$C:$C),"")</f>
        <v>0</v>
      </c>
      <c r="T1338" s="12"/>
      <c r="U1338" s="23" t="str">
        <f>IF(T1338="","",SUM(T1338*N1338))</f>
        <v/>
      </c>
      <c r="V1338" s="23" t="str">
        <f>IF(U1338="","",IF(U1338&lt;10000,U1338,IF(U1338&lt;100000,U1338*0.3,"AVALIAÇÃO INDIVIDUAL")))</f>
        <v/>
      </c>
      <c r="W1338" s="10"/>
      <c r="X1338" s="7"/>
      <c r="Y1338" s="13"/>
      <c r="Z1338" s="10"/>
      <c r="AA1338" s="10"/>
      <c r="AB1338" s="10"/>
      <c r="AC1338" s="13"/>
      <c r="AD1338" s="10"/>
      <c r="AE1338" s="7"/>
      <c r="AF1338" s="7"/>
      <c r="AG1338" s="7"/>
      <c r="AH1338" s="7"/>
      <c r="AI1338" s="14"/>
    </row>
    <row r="1339" spans="1:35" s="15" customFormat="1" ht="150" customHeight="1" x14ac:dyDescent="0.25">
      <c r="A1339" s="4"/>
      <c r="B1339" s="4" t="str">
        <f>IF(C1339="","",IF(G1339="NEXOMED",CONCATENATE("BIO",C1339),CONCATENATE("ML",C1339)))</f>
        <v/>
      </c>
      <c r="C1339" s="28"/>
      <c r="D1339" s="9"/>
      <c r="E1339" s="7"/>
      <c r="F1339" s="7"/>
      <c r="G1339" s="7"/>
      <c r="H1339" s="7"/>
      <c r="I1339" s="10"/>
      <c r="J1339" s="7"/>
      <c r="K1339" s="7"/>
      <c r="L1339" s="7"/>
      <c r="M1339" s="9"/>
      <c r="N1339" s="7"/>
      <c r="O1339" s="7"/>
      <c r="P1339" s="13"/>
      <c r="Q1339" s="11"/>
      <c r="R1339" s="7"/>
      <c r="S1339" s="24">
        <f>IFERROR(_xlfn.XLOOKUP(R1339,bio_produtos!$A:$A,bio_produtos!$C:$C),"")</f>
        <v>0</v>
      </c>
      <c r="T1339" s="12"/>
      <c r="U1339" s="23" t="str">
        <f>IF(T1339="","",SUM(T1339*N1339))</f>
        <v/>
      </c>
      <c r="V1339" s="23" t="str">
        <f>IF(U1339="","",IF(U1339&lt;10000,U1339,IF(U1339&lt;100000,U1339*0.3,"AVALIAÇÃO INDIVIDUAL")))</f>
        <v/>
      </c>
      <c r="W1339" s="10"/>
      <c r="X1339" s="7"/>
      <c r="Y1339" s="13"/>
      <c r="Z1339" s="10"/>
      <c r="AA1339" s="10"/>
      <c r="AB1339" s="10"/>
      <c r="AC1339" s="13"/>
      <c r="AD1339" s="10"/>
      <c r="AE1339" s="7"/>
      <c r="AF1339" s="7"/>
      <c r="AG1339" s="7"/>
      <c r="AH1339" s="7"/>
      <c r="AI1339" s="14"/>
    </row>
    <row r="1340" spans="1:35" s="15" customFormat="1" ht="150" customHeight="1" x14ac:dyDescent="0.25">
      <c r="A1340" s="4"/>
      <c r="B1340" s="4" t="str">
        <f>IF(C1340="","",IF(G1340="NEXOMED",CONCATENATE("BIO",C1340),CONCATENATE("ML",C1340)))</f>
        <v/>
      </c>
      <c r="C1340" s="28"/>
      <c r="D1340" s="9"/>
      <c r="E1340" s="7"/>
      <c r="F1340" s="7"/>
      <c r="G1340" s="7"/>
      <c r="H1340" s="7"/>
      <c r="I1340" s="10"/>
      <c r="J1340" s="7"/>
      <c r="K1340" s="7"/>
      <c r="L1340" s="7"/>
      <c r="M1340" s="9"/>
      <c r="N1340" s="7"/>
      <c r="O1340" s="7"/>
      <c r="P1340" s="13"/>
      <c r="Q1340" s="11"/>
      <c r="R1340" s="7"/>
      <c r="S1340" s="24">
        <f>IFERROR(_xlfn.XLOOKUP(R1340,bio_produtos!$A:$A,bio_produtos!$C:$C),"")</f>
        <v>0</v>
      </c>
      <c r="T1340" s="12"/>
      <c r="U1340" s="23" t="str">
        <f>IF(T1340="","",SUM(T1340*N1340))</f>
        <v/>
      </c>
      <c r="V1340" s="23" t="str">
        <f>IF(U1340="","",IF(U1340&lt;10000,U1340,IF(U1340&lt;100000,U1340*0.3,"AVALIAÇÃO INDIVIDUAL")))</f>
        <v/>
      </c>
      <c r="W1340" s="10"/>
      <c r="X1340" s="7"/>
      <c r="Y1340" s="13"/>
      <c r="Z1340" s="10"/>
      <c r="AA1340" s="10"/>
      <c r="AB1340" s="10"/>
      <c r="AC1340" s="13"/>
      <c r="AD1340" s="10"/>
      <c r="AE1340" s="7"/>
      <c r="AF1340" s="7"/>
      <c r="AG1340" s="7"/>
      <c r="AH1340" s="7"/>
      <c r="AI1340" s="14"/>
    </row>
    <row r="1341" spans="1:35" s="15" customFormat="1" ht="150" customHeight="1" x14ac:dyDescent="0.25">
      <c r="A1341" s="4"/>
      <c r="B1341" s="4" t="str">
        <f>IF(C1341="","",IF(G1341="NEXOMED",CONCATENATE("BIO",C1341),CONCATENATE("ML",C1341)))</f>
        <v/>
      </c>
      <c r="C1341" s="28"/>
      <c r="D1341" s="9"/>
      <c r="E1341" s="7"/>
      <c r="F1341" s="7"/>
      <c r="G1341" s="7"/>
      <c r="H1341" s="7"/>
      <c r="I1341" s="10"/>
      <c r="J1341" s="7"/>
      <c r="K1341" s="7"/>
      <c r="L1341" s="7"/>
      <c r="M1341" s="9"/>
      <c r="N1341" s="7"/>
      <c r="O1341" s="7"/>
      <c r="P1341" s="13"/>
      <c r="Q1341" s="11"/>
      <c r="R1341" s="7"/>
      <c r="S1341" s="24">
        <f>IFERROR(_xlfn.XLOOKUP(R1341,bio_produtos!$A:$A,bio_produtos!$C:$C),"")</f>
        <v>0</v>
      </c>
      <c r="T1341" s="12"/>
      <c r="U1341" s="23" t="str">
        <f>IF(T1341="","",SUM(T1341*N1341))</f>
        <v/>
      </c>
      <c r="V1341" s="23" t="str">
        <f>IF(U1341="","",IF(U1341&lt;10000,U1341,IF(U1341&lt;100000,U1341*0.3,"AVALIAÇÃO INDIVIDUAL")))</f>
        <v/>
      </c>
      <c r="W1341" s="10"/>
      <c r="X1341" s="7"/>
      <c r="Y1341" s="13"/>
      <c r="Z1341" s="10"/>
      <c r="AA1341" s="10"/>
      <c r="AB1341" s="10"/>
      <c r="AC1341" s="13"/>
      <c r="AD1341" s="10"/>
      <c r="AE1341" s="7"/>
      <c r="AF1341" s="7"/>
      <c r="AG1341" s="7"/>
      <c r="AH1341" s="7"/>
      <c r="AI1341" s="14"/>
    </row>
    <row r="1342" spans="1:35" s="15" customFormat="1" ht="150" customHeight="1" x14ac:dyDescent="0.25">
      <c r="A1342" s="4"/>
      <c r="B1342" s="4" t="str">
        <f>IF(C1342="","",IF(G1342="NEXOMED",CONCATENATE("BIO",C1342),CONCATENATE("ML",C1342)))</f>
        <v/>
      </c>
      <c r="C1342" s="28"/>
      <c r="D1342" s="9"/>
      <c r="E1342" s="7"/>
      <c r="F1342" s="7"/>
      <c r="G1342" s="7"/>
      <c r="H1342" s="7"/>
      <c r="I1342" s="10"/>
      <c r="J1342" s="7"/>
      <c r="K1342" s="7"/>
      <c r="L1342" s="7"/>
      <c r="M1342" s="9"/>
      <c r="N1342" s="7"/>
      <c r="O1342" s="7"/>
      <c r="P1342" s="13"/>
      <c r="Q1342" s="11"/>
      <c r="R1342" s="7"/>
      <c r="S1342" s="24">
        <f>IFERROR(_xlfn.XLOOKUP(R1342,bio_produtos!$A:$A,bio_produtos!$C:$C),"")</f>
        <v>0</v>
      </c>
      <c r="T1342" s="12"/>
      <c r="U1342" s="23" t="str">
        <f>IF(T1342="","",SUM(T1342*N1342))</f>
        <v/>
      </c>
      <c r="V1342" s="23" t="str">
        <f>IF(U1342="","",IF(U1342&lt;10000,U1342,IF(U1342&lt;100000,U1342*0.3,"AVALIAÇÃO INDIVIDUAL")))</f>
        <v/>
      </c>
      <c r="W1342" s="10"/>
      <c r="X1342" s="7"/>
      <c r="Y1342" s="13"/>
      <c r="Z1342" s="10"/>
      <c r="AA1342" s="10"/>
      <c r="AB1342" s="10"/>
      <c r="AC1342" s="13"/>
      <c r="AD1342" s="10"/>
      <c r="AE1342" s="7"/>
      <c r="AF1342" s="7"/>
      <c r="AG1342" s="7"/>
      <c r="AH1342" s="13"/>
      <c r="AI1342" s="14"/>
    </row>
    <row r="1343" spans="1:35" s="15" customFormat="1" ht="150" customHeight="1" x14ac:dyDescent="0.25">
      <c r="A1343" s="4"/>
      <c r="B1343" s="4" t="str">
        <f>IF(C1343="","",IF(G1343="NEXOMED",CONCATENATE("BIO",C1343),CONCATENATE("ML",C1343)))</f>
        <v/>
      </c>
      <c r="C1343" s="28"/>
      <c r="D1343" s="9"/>
      <c r="E1343" s="7"/>
      <c r="F1343" s="7"/>
      <c r="G1343" s="7"/>
      <c r="H1343" s="7"/>
      <c r="I1343" s="10"/>
      <c r="J1343" s="7"/>
      <c r="K1343" s="7"/>
      <c r="L1343" s="7"/>
      <c r="M1343" s="9"/>
      <c r="N1343" s="7"/>
      <c r="O1343" s="7"/>
      <c r="P1343" s="13"/>
      <c r="Q1343" s="11"/>
      <c r="R1343" s="7"/>
      <c r="S1343" s="24">
        <f>IFERROR(_xlfn.XLOOKUP(R1343,bio_produtos!$A:$A,bio_produtos!$C:$C),"")</f>
        <v>0</v>
      </c>
      <c r="T1343" s="12"/>
      <c r="U1343" s="23" t="str">
        <f>IF(T1343="","",SUM(T1343*N1343))</f>
        <v/>
      </c>
      <c r="V1343" s="23" t="str">
        <f>IF(U1343="","",IF(U1343&lt;10000,U1343,IF(U1343&lt;100000,U1343*0.3,"AVALIAÇÃO INDIVIDUAL")))</f>
        <v/>
      </c>
      <c r="W1343" s="10"/>
      <c r="X1343" s="7"/>
      <c r="Y1343" s="13"/>
      <c r="Z1343" s="10"/>
      <c r="AA1343" s="10"/>
      <c r="AB1343" s="10"/>
      <c r="AC1343" s="13"/>
      <c r="AD1343" s="10"/>
      <c r="AE1343" s="7"/>
      <c r="AF1343" s="7"/>
      <c r="AG1343" s="7"/>
      <c r="AH1343" s="13"/>
      <c r="AI1343" s="14"/>
    </row>
    <row r="1344" spans="1:35" s="15" customFormat="1" ht="150" customHeight="1" x14ac:dyDescent="0.25">
      <c r="A1344" s="4"/>
      <c r="B1344" s="4" t="str">
        <f>IF(C1344="","",IF(G1344="NEXOMED",CONCATENATE("BIO",C1344),CONCATENATE("ML",C1344)))</f>
        <v/>
      </c>
      <c r="C1344" s="28"/>
      <c r="D1344" s="9"/>
      <c r="E1344" s="7"/>
      <c r="F1344" s="7"/>
      <c r="G1344" s="7"/>
      <c r="H1344" s="7"/>
      <c r="I1344" s="10"/>
      <c r="J1344" s="7"/>
      <c r="K1344" s="7"/>
      <c r="L1344" s="7"/>
      <c r="M1344" s="9"/>
      <c r="N1344" s="7"/>
      <c r="O1344" s="7"/>
      <c r="P1344" s="13"/>
      <c r="Q1344" s="11"/>
      <c r="R1344" s="7"/>
      <c r="S1344" s="24">
        <f>IFERROR(_xlfn.XLOOKUP(R1344,bio_produtos!$A:$A,bio_produtos!$C:$C),"")</f>
        <v>0</v>
      </c>
      <c r="T1344" s="12"/>
      <c r="U1344" s="23" t="str">
        <f>IF(T1344="","",SUM(T1344*N1344))</f>
        <v/>
      </c>
      <c r="V1344" s="23" t="str">
        <f>IF(U1344="","",IF(U1344&lt;10000,U1344,IF(U1344&lt;100000,U1344*0.3,"AVALIAÇÃO INDIVIDUAL")))</f>
        <v/>
      </c>
      <c r="W1344" s="10"/>
      <c r="X1344" s="7"/>
      <c r="Y1344" s="13"/>
      <c r="Z1344" s="10"/>
      <c r="AA1344" s="10"/>
      <c r="AB1344" s="10"/>
      <c r="AC1344" s="13"/>
      <c r="AD1344" s="10"/>
      <c r="AE1344" s="7"/>
      <c r="AF1344" s="7"/>
      <c r="AG1344" s="7"/>
      <c r="AH1344" s="13"/>
      <c r="AI1344" s="14"/>
    </row>
    <row r="1345" spans="1:35" s="15" customFormat="1" ht="150" customHeight="1" x14ac:dyDescent="0.25">
      <c r="A1345" s="4"/>
      <c r="B1345" s="4" t="str">
        <f>IF(C1345="","",IF(G1345="NEXOMED",CONCATENATE("BIO",C1345),CONCATENATE("ML",C1345)))</f>
        <v/>
      </c>
      <c r="C1345" s="28"/>
      <c r="D1345" s="9"/>
      <c r="E1345" s="7"/>
      <c r="F1345" s="7"/>
      <c r="G1345" s="7"/>
      <c r="H1345" s="13"/>
      <c r="I1345" s="10"/>
      <c r="J1345" s="7"/>
      <c r="K1345" s="7"/>
      <c r="L1345" s="7"/>
      <c r="M1345" s="9"/>
      <c r="N1345" s="7"/>
      <c r="O1345" s="7"/>
      <c r="P1345" s="13"/>
      <c r="Q1345" s="11"/>
      <c r="R1345" s="7"/>
      <c r="S1345" s="24">
        <f>IFERROR(_xlfn.XLOOKUP(R1345,bio_produtos!$A:$A,bio_produtos!$C:$C),"")</f>
        <v>0</v>
      </c>
      <c r="T1345" s="12"/>
      <c r="U1345" s="23" t="str">
        <f>IF(T1345="","",SUM(T1345*N1345))</f>
        <v/>
      </c>
      <c r="V1345" s="23" t="str">
        <f>IF(U1345="","",IF(U1345&lt;10000,U1345,IF(U1345&lt;100000,U1345*0.3,"AVALIAÇÃO INDIVIDUAL")))</f>
        <v/>
      </c>
      <c r="W1345" s="10"/>
      <c r="X1345" s="7"/>
      <c r="Y1345" s="13"/>
      <c r="Z1345" s="10"/>
      <c r="AA1345" s="10"/>
      <c r="AB1345" s="10"/>
      <c r="AC1345" s="13"/>
      <c r="AD1345" s="10"/>
      <c r="AE1345" s="7"/>
      <c r="AF1345" s="7"/>
      <c r="AG1345" s="7"/>
      <c r="AH1345" s="7"/>
      <c r="AI1345" s="14"/>
    </row>
    <row r="1346" spans="1:35" s="15" customFormat="1" ht="150" customHeight="1" x14ac:dyDescent="0.25">
      <c r="A1346" s="4"/>
      <c r="B1346" s="4" t="str">
        <f>IF(C1346="","",IF(G1346="NEXOMED",CONCATENATE("BIO",C1346),CONCATENATE("ML",C1346)))</f>
        <v/>
      </c>
      <c r="C1346" s="28"/>
      <c r="D1346" s="9"/>
      <c r="E1346" s="7"/>
      <c r="F1346" s="7"/>
      <c r="G1346" s="7"/>
      <c r="H1346" s="13"/>
      <c r="I1346" s="10"/>
      <c r="J1346" s="7"/>
      <c r="K1346" s="7"/>
      <c r="L1346" s="7"/>
      <c r="M1346" s="9"/>
      <c r="N1346" s="7"/>
      <c r="O1346" s="7"/>
      <c r="P1346" s="13"/>
      <c r="Q1346" s="11"/>
      <c r="R1346" s="7"/>
      <c r="S1346" s="24">
        <f>IFERROR(_xlfn.XLOOKUP(R1346,bio_produtos!$A:$A,bio_produtos!$C:$C),"")</f>
        <v>0</v>
      </c>
      <c r="T1346" s="12"/>
      <c r="U1346" s="23" t="str">
        <f>IF(T1346="","",SUM(T1346*N1346))</f>
        <v/>
      </c>
      <c r="V1346" s="23" t="str">
        <f>IF(U1346="","",IF(U1346&lt;10000,U1346,IF(U1346&lt;100000,U1346*0.3,"AVALIAÇÃO INDIVIDUAL")))</f>
        <v/>
      </c>
      <c r="W1346" s="10"/>
      <c r="X1346" s="7"/>
      <c r="Y1346" s="13"/>
      <c r="Z1346" s="10"/>
      <c r="AA1346" s="10"/>
      <c r="AB1346" s="10"/>
      <c r="AC1346" s="13"/>
      <c r="AD1346" s="10"/>
      <c r="AE1346" s="7"/>
      <c r="AF1346" s="7"/>
      <c r="AG1346" s="7"/>
      <c r="AH1346" s="7"/>
      <c r="AI1346" s="14"/>
    </row>
    <row r="1347" spans="1:35" s="15" customFormat="1" ht="150" customHeight="1" x14ac:dyDescent="0.25">
      <c r="A1347" s="4"/>
      <c r="B1347" s="4" t="str">
        <f>IF(C1347="","",IF(G1347="NEXOMED",CONCATENATE("BIO",C1347),CONCATENATE("ML",C1347)))</f>
        <v/>
      </c>
      <c r="C1347" s="28"/>
      <c r="D1347" s="9"/>
      <c r="E1347" s="7"/>
      <c r="F1347" s="7"/>
      <c r="G1347" s="7"/>
      <c r="H1347" s="7"/>
      <c r="I1347" s="10"/>
      <c r="J1347" s="7"/>
      <c r="K1347" s="7"/>
      <c r="L1347" s="7"/>
      <c r="M1347" s="9"/>
      <c r="N1347" s="7"/>
      <c r="O1347" s="7"/>
      <c r="P1347" s="13"/>
      <c r="Q1347" s="11"/>
      <c r="R1347" s="7"/>
      <c r="S1347" s="24">
        <f>IFERROR(_xlfn.XLOOKUP(R1347,bio_produtos!$A:$A,bio_produtos!$C:$C),"")</f>
        <v>0</v>
      </c>
      <c r="T1347" s="12"/>
      <c r="U1347" s="23" t="str">
        <f>IF(T1347="","",SUM(T1347*N1347))</f>
        <v/>
      </c>
      <c r="V1347" s="23" t="str">
        <f>IF(U1347="","",IF(U1347&lt;10000,U1347,IF(U1347&lt;100000,U1347*0.3,"AVALIAÇÃO INDIVIDUAL")))</f>
        <v/>
      </c>
      <c r="W1347" s="10"/>
      <c r="X1347" s="7"/>
      <c r="Y1347" s="13"/>
      <c r="Z1347" s="10"/>
      <c r="AA1347" s="10"/>
      <c r="AB1347" s="10"/>
      <c r="AC1347" s="13"/>
      <c r="AD1347" s="10"/>
      <c r="AE1347" s="7"/>
      <c r="AF1347" s="7"/>
      <c r="AG1347" s="7"/>
      <c r="AH1347" s="13"/>
      <c r="AI1347" s="14"/>
    </row>
    <row r="1348" spans="1:35" s="15" customFormat="1" ht="150" customHeight="1" x14ac:dyDescent="0.25">
      <c r="A1348" s="4"/>
      <c r="B1348" s="4" t="str">
        <f>IF(C1348="","",IF(G1348="NEXOMED",CONCATENATE("BIO",C1348),CONCATENATE("ML",C1348)))</f>
        <v/>
      </c>
      <c r="C1348" s="28"/>
      <c r="D1348" s="9"/>
      <c r="E1348" s="7"/>
      <c r="F1348" s="7"/>
      <c r="G1348" s="7"/>
      <c r="H1348" s="7"/>
      <c r="I1348" s="10"/>
      <c r="J1348" s="7"/>
      <c r="K1348" s="7"/>
      <c r="L1348" s="7"/>
      <c r="M1348" s="9"/>
      <c r="N1348" s="7"/>
      <c r="O1348" s="7"/>
      <c r="P1348" s="13"/>
      <c r="Q1348" s="11"/>
      <c r="R1348" s="7"/>
      <c r="S1348" s="24">
        <f>IFERROR(_xlfn.XLOOKUP(R1348,bio_produtos!$A:$A,bio_produtos!$C:$C),"")</f>
        <v>0</v>
      </c>
      <c r="T1348" s="12"/>
      <c r="U1348" s="23" t="str">
        <f>IF(T1348="","",SUM(T1348*N1348))</f>
        <v/>
      </c>
      <c r="V1348" s="23" t="str">
        <f>IF(U1348="","",IF(U1348&lt;10000,U1348,IF(U1348&lt;100000,U1348*0.3,"AVALIAÇÃO INDIVIDUAL")))</f>
        <v/>
      </c>
      <c r="W1348" s="10"/>
      <c r="X1348" s="7"/>
      <c r="Y1348" s="13"/>
      <c r="Z1348" s="10"/>
      <c r="AA1348" s="10"/>
      <c r="AB1348" s="10"/>
      <c r="AC1348" s="13"/>
      <c r="AD1348" s="10"/>
      <c r="AE1348" s="7"/>
      <c r="AF1348" s="7"/>
      <c r="AG1348" s="7"/>
      <c r="AH1348" s="13"/>
      <c r="AI1348" s="14"/>
    </row>
    <row r="1349" spans="1:35" s="15" customFormat="1" ht="150" customHeight="1" x14ac:dyDescent="0.25">
      <c r="A1349" s="4"/>
      <c r="B1349" s="4" t="str">
        <f>IF(C1349="","",IF(G1349="NEXOMED",CONCATENATE("BIO",C1349),CONCATENATE("ML",C1349)))</f>
        <v/>
      </c>
      <c r="C1349" s="28"/>
      <c r="D1349" s="9"/>
      <c r="E1349" s="7"/>
      <c r="F1349" s="7"/>
      <c r="G1349" s="7"/>
      <c r="H1349" s="7"/>
      <c r="I1349" s="10"/>
      <c r="J1349" s="7"/>
      <c r="K1349" s="7"/>
      <c r="L1349" s="7"/>
      <c r="M1349" s="9"/>
      <c r="N1349" s="7"/>
      <c r="O1349" s="7"/>
      <c r="P1349" s="13"/>
      <c r="Q1349" s="11"/>
      <c r="R1349" s="7"/>
      <c r="S1349" s="24">
        <f>IFERROR(_xlfn.XLOOKUP(R1349,bio_produtos!$A:$A,bio_produtos!$C:$C),"")</f>
        <v>0</v>
      </c>
      <c r="T1349" s="12"/>
      <c r="U1349" s="23" t="str">
        <f>IF(T1349="","",SUM(T1349*N1349))</f>
        <v/>
      </c>
      <c r="V1349" s="23" t="str">
        <f>IF(U1349="","",IF(U1349&lt;10000,U1349,IF(U1349&lt;100000,U1349*0.3,"AVALIAÇÃO INDIVIDUAL")))</f>
        <v/>
      </c>
      <c r="W1349" s="10"/>
      <c r="X1349" s="7"/>
      <c r="Y1349" s="13"/>
      <c r="Z1349" s="10"/>
      <c r="AA1349" s="10"/>
      <c r="AB1349" s="10"/>
      <c r="AC1349" s="13"/>
      <c r="AD1349" s="10"/>
      <c r="AE1349" s="7"/>
      <c r="AF1349" s="7"/>
      <c r="AG1349" s="7"/>
      <c r="AH1349" s="13"/>
      <c r="AI1349" s="14"/>
    </row>
    <row r="1350" spans="1:35" s="15" customFormat="1" ht="150" customHeight="1" x14ac:dyDescent="0.25">
      <c r="A1350" s="4"/>
      <c r="B1350" s="4" t="str">
        <f>IF(C1350="","",IF(G1350="NEXOMED",CONCATENATE("BIO",C1350),CONCATENATE("ML",C1350)))</f>
        <v/>
      </c>
      <c r="C1350" s="28"/>
      <c r="D1350" s="9"/>
      <c r="E1350" s="7"/>
      <c r="F1350" s="7"/>
      <c r="G1350" s="7"/>
      <c r="H1350" s="13"/>
      <c r="I1350" s="10"/>
      <c r="J1350" s="7"/>
      <c r="K1350" s="7"/>
      <c r="L1350" s="7"/>
      <c r="M1350" s="9"/>
      <c r="N1350" s="7"/>
      <c r="O1350" s="7"/>
      <c r="P1350" s="13"/>
      <c r="Q1350" s="11"/>
      <c r="R1350" s="7"/>
      <c r="S1350" s="24">
        <f>IFERROR(_xlfn.XLOOKUP(R1350,bio_produtos!$A:$A,bio_produtos!$C:$C),"")</f>
        <v>0</v>
      </c>
      <c r="T1350" s="12"/>
      <c r="U1350" s="23" t="str">
        <f>IF(T1350="","",SUM(T1350*N1350))</f>
        <v/>
      </c>
      <c r="V1350" s="23" t="str">
        <f>IF(U1350="","",IF(U1350&lt;10000,U1350,IF(U1350&lt;100000,U1350*0.3,"AVALIAÇÃO INDIVIDUAL")))</f>
        <v/>
      </c>
      <c r="W1350" s="10"/>
      <c r="X1350" s="7"/>
      <c r="Y1350" s="13"/>
      <c r="Z1350" s="10"/>
      <c r="AA1350" s="10"/>
      <c r="AB1350" s="10"/>
      <c r="AC1350" s="13"/>
      <c r="AD1350" s="10"/>
      <c r="AE1350" s="7"/>
      <c r="AF1350" s="7"/>
      <c r="AG1350" s="7"/>
      <c r="AH1350" s="7"/>
      <c r="AI1350" s="14"/>
    </row>
    <row r="1351" spans="1:35" s="15" customFormat="1" ht="150" customHeight="1" x14ac:dyDescent="0.25">
      <c r="A1351" s="4"/>
      <c r="B1351" s="4" t="str">
        <f>IF(C1351="","",IF(G1351="NEXOMED",CONCATENATE("BIO",C1351),CONCATENATE("ML",C1351)))</f>
        <v/>
      </c>
      <c r="C1351" s="28"/>
      <c r="D1351" s="9"/>
      <c r="E1351" s="7"/>
      <c r="F1351" s="7"/>
      <c r="G1351" s="7"/>
      <c r="H1351" s="13"/>
      <c r="I1351" s="10"/>
      <c r="J1351" s="7"/>
      <c r="K1351" s="7"/>
      <c r="L1351" s="7"/>
      <c r="M1351" s="9"/>
      <c r="N1351" s="7"/>
      <c r="O1351" s="7"/>
      <c r="P1351" s="13"/>
      <c r="Q1351" s="11"/>
      <c r="R1351" s="7"/>
      <c r="S1351" s="24">
        <f>IFERROR(_xlfn.XLOOKUP(R1351,bio_produtos!$A:$A,bio_produtos!$C:$C),"")</f>
        <v>0</v>
      </c>
      <c r="T1351" s="12"/>
      <c r="U1351" s="23" t="str">
        <f>IF(T1351="","",SUM(T1351*N1351))</f>
        <v/>
      </c>
      <c r="V1351" s="23" t="str">
        <f>IF(U1351="","",IF(U1351&lt;10000,U1351,IF(U1351&lt;100000,U1351*0.3,"AVALIAÇÃO INDIVIDUAL")))</f>
        <v/>
      </c>
      <c r="W1351" s="10"/>
      <c r="X1351" s="7"/>
      <c r="Y1351" s="13"/>
      <c r="Z1351" s="10"/>
      <c r="AA1351" s="10"/>
      <c r="AB1351" s="10"/>
      <c r="AC1351" s="13"/>
      <c r="AD1351" s="10"/>
      <c r="AE1351" s="7"/>
      <c r="AF1351" s="7"/>
      <c r="AG1351" s="7"/>
      <c r="AH1351" s="7"/>
      <c r="AI1351" s="14"/>
    </row>
    <row r="1352" spans="1:35" s="15" customFormat="1" ht="150" customHeight="1" x14ac:dyDescent="0.25">
      <c r="A1352" s="4"/>
      <c r="B1352" s="4" t="str">
        <f>IF(C1352="","",IF(G1352="NEXOMED",CONCATENATE("BIO",C1352),CONCATENATE("ML",C1352)))</f>
        <v/>
      </c>
      <c r="C1352" s="28"/>
      <c r="D1352" s="9"/>
      <c r="E1352" s="7"/>
      <c r="F1352" s="7"/>
      <c r="G1352" s="7"/>
      <c r="H1352" s="13"/>
      <c r="I1352" s="10"/>
      <c r="J1352" s="7"/>
      <c r="K1352" s="7"/>
      <c r="L1352" s="7"/>
      <c r="M1352" s="9"/>
      <c r="N1352" s="7"/>
      <c r="O1352" s="7"/>
      <c r="P1352" s="13"/>
      <c r="Q1352" s="11"/>
      <c r="R1352" s="7"/>
      <c r="S1352" s="24">
        <f>IFERROR(_xlfn.XLOOKUP(R1352,bio_produtos!$A:$A,bio_produtos!$C:$C),"")</f>
        <v>0</v>
      </c>
      <c r="T1352" s="12"/>
      <c r="U1352" s="23" t="str">
        <f>IF(T1352="","",SUM(T1352*N1352))</f>
        <v/>
      </c>
      <c r="V1352" s="23" t="str">
        <f>IF(U1352="","",IF(U1352&lt;10000,U1352,IF(U1352&lt;100000,U1352*0.3,"AVALIAÇÃO INDIVIDUAL")))</f>
        <v/>
      </c>
      <c r="W1352" s="10"/>
      <c r="X1352" s="7"/>
      <c r="Y1352" s="13"/>
      <c r="Z1352" s="10"/>
      <c r="AA1352" s="10"/>
      <c r="AB1352" s="10"/>
      <c r="AC1352" s="13"/>
      <c r="AD1352" s="10"/>
      <c r="AE1352" s="7"/>
      <c r="AF1352" s="7"/>
      <c r="AG1352" s="7"/>
      <c r="AH1352" s="7"/>
      <c r="AI1352" s="14"/>
    </row>
    <row r="1353" spans="1:35" s="15" customFormat="1" ht="150" customHeight="1" x14ac:dyDescent="0.25">
      <c r="A1353" s="4"/>
      <c r="B1353" s="4" t="str">
        <f>IF(C1353="","",IF(G1353="NEXOMED",CONCATENATE("BIO",C1353),CONCATENATE("ML",C1353)))</f>
        <v/>
      </c>
      <c r="C1353" s="28"/>
      <c r="D1353" s="9"/>
      <c r="E1353" s="7"/>
      <c r="F1353" s="7"/>
      <c r="G1353" s="7"/>
      <c r="H1353" s="7"/>
      <c r="I1353" s="10"/>
      <c r="J1353" s="7"/>
      <c r="K1353" s="7"/>
      <c r="L1353" s="7"/>
      <c r="M1353" s="9"/>
      <c r="N1353" s="7"/>
      <c r="O1353" s="7"/>
      <c r="P1353" s="13"/>
      <c r="Q1353" s="11"/>
      <c r="R1353" s="7"/>
      <c r="S1353" s="24">
        <f>IFERROR(_xlfn.XLOOKUP(R1353,bio_produtos!$A:$A,bio_produtos!$C:$C),"")</f>
        <v>0</v>
      </c>
      <c r="T1353" s="12"/>
      <c r="U1353" s="23" t="str">
        <f>IF(T1353="","",SUM(T1353*N1353))</f>
        <v/>
      </c>
      <c r="V1353" s="23" t="str">
        <f>IF(U1353="","",IF(U1353&lt;10000,U1353,IF(U1353&lt;100000,U1353*0.3,"AVALIAÇÃO INDIVIDUAL")))</f>
        <v/>
      </c>
      <c r="W1353" s="10"/>
      <c r="X1353" s="7"/>
      <c r="Y1353" s="13"/>
      <c r="Z1353" s="10"/>
      <c r="AA1353" s="10"/>
      <c r="AB1353" s="10"/>
      <c r="AC1353" s="13"/>
      <c r="AD1353" s="10"/>
      <c r="AE1353" s="7"/>
      <c r="AF1353" s="7"/>
      <c r="AG1353" s="7"/>
      <c r="AH1353" s="7"/>
      <c r="AI1353" s="14"/>
    </row>
    <row r="1354" spans="1:35" s="15" customFormat="1" ht="150" customHeight="1" x14ac:dyDescent="0.25">
      <c r="A1354" s="4"/>
      <c r="B1354" s="4" t="str">
        <f>IF(C1354="","",IF(G1354="NEXOMED",CONCATENATE("BIO",C1354),CONCATENATE("ML",C1354)))</f>
        <v/>
      </c>
      <c r="C1354" s="28"/>
      <c r="D1354" s="9"/>
      <c r="E1354" s="7"/>
      <c r="F1354" s="7"/>
      <c r="G1354" s="7"/>
      <c r="H1354" s="7"/>
      <c r="I1354" s="10"/>
      <c r="J1354" s="7"/>
      <c r="K1354" s="7"/>
      <c r="L1354" s="7"/>
      <c r="M1354" s="9"/>
      <c r="N1354" s="7"/>
      <c r="O1354" s="7"/>
      <c r="P1354" s="13"/>
      <c r="Q1354" s="11"/>
      <c r="R1354" s="7"/>
      <c r="S1354" s="24">
        <f>IFERROR(_xlfn.XLOOKUP(R1354,bio_produtos!$A:$A,bio_produtos!$C:$C),"")</f>
        <v>0</v>
      </c>
      <c r="T1354" s="12"/>
      <c r="U1354" s="23" t="str">
        <f>IF(T1354="","",SUM(T1354*N1354))</f>
        <v/>
      </c>
      <c r="V1354" s="23" t="str">
        <f>IF(U1354="","",IF(U1354&lt;10000,U1354,IF(U1354&lt;100000,U1354*0.3,"AVALIAÇÃO INDIVIDUAL")))</f>
        <v/>
      </c>
      <c r="W1354" s="10"/>
      <c r="X1354" s="7"/>
      <c r="Y1354" s="13"/>
      <c r="Z1354" s="10"/>
      <c r="AA1354" s="10"/>
      <c r="AB1354" s="10"/>
      <c r="AC1354" s="13"/>
      <c r="AD1354" s="10"/>
      <c r="AE1354" s="7"/>
      <c r="AF1354" s="7"/>
      <c r="AG1354" s="7"/>
      <c r="AH1354" s="7"/>
      <c r="AI1354" s="14"/>
    </row>
    <row r="1355" spans="1:35" s="15" customFormat="1" ht="150" customHeight="1" x14ac:dyDescent="0.25">
      <c r="A1355" s="4"/>
      <c r="B1355" s="4" t="str">
        <f>IF(C1355="","",IF(G1355="NEXOMED",CONCATENATE("BIO",C1355),CONCATENATE("ML",C1355)))</f>
        <v/>
      </c>
      <c r="C1355" s="28"/>
      <c r="D1355" s="9"/>
      <c r="E1355" s="7"/>
      <c r="F1355" s="7"/>
      <c r="G1355" s="7"/>
      <c r="H1355" s="7"/>
      <c r="I1355" s="10"/>
      <c r="J1355" s="7"/>
      <c r="K1355" s="7"/>
      <c r="L1355" s="7"/>
      <c r="M1355" s="9"/>
      <c r="N1355" s="7"/>
      <c r="O1355" s="7"/>
      <c r="P1355" s="13"/>
      <c r="Q1355" s="11"/>
      <c r="R1355" s="7"/>
      <c r="S1355" s="24">
        <f>IFERROR(_xlfn.XLOOKUP(R1355,bio_produtos!$A:$A,bio_produtos!$C:$C),"")</f>
        <v>0</v>
      </c>
      <c r="T1355" s="12"/>
      <c r="U1355" s="23" t="str">
        <f>IF(T1355="","",SUM(T1355*N1355))</f>
        <v/>
      </c>
      <c r="V1355" s="23" t="str">
        <f>IF(U1355="","",IF(U1355&lt;10000,U1355,IF(U1355&lt;100000,U1355*0.3,"AVALIAÇÃO INDIVIDUAL")))</f>
        <v/>
      </c>
      <c r="W1355" s="10"/>
      <c r="X1355" s="7"/>
      <c r="Y1355" s="13"/>
      <c r="Z1355" s="10"/>
      <c r="AA1355" s="10"/>
      <c r="AB1355" s="10"/>
      <c r="AC1355" s="13"/>
      <c r="AD1355" s="10"/>
      <c r="AE1355" s="7"/>
      <c r="AF1355" s="7"/>
      <c r="AG1355" s="7"/>
      <c r="AH1355" s="7"/>
      <c r="AI1355" s="14"/>
    </row>
    <row r="1356" spans="1:35" s="15" customFormat="1" ht="150" customHeight="1" x14ac:dyDescent="0.25">
      <c r="A1356" s="4"/>
      <c r="B1356" s="4" t="str">
        <f>IF(C1356="","",IF(G1356="NEXOMED",CONCATENATE("BIO",C1356),CONCATENATE("ML",C1356)))</f>
        <v/>
      </c>
      <c r="C1356" s="28"/>
      <c r="D1356" s="9"/>
      <c r="E1356" s="7"/>
      <c r="F1356" s="7"/>
      <c r="G1356" s="7"/>
      <c r="H1356" s="7"/>
      <c r="I1356" s="10"/>
      <c r="J1356" s="7"/>
      <c r="K1356" s="7"/>
      <c r="L1356" s="7"/>
      <c r="M1356" s="9"/>
      <c r="N1356" s="7"/>
      <c r="O1356" s="7"/>
      <c r="P1356" s="13"/>
      <c r="Q1356" s="11"/>
      <c r="R1356" s="7"/>
      <c r="S1356" s="24">
        <f>IFERROR(_xlfn.XLOOKUP(R1356,bio_produtos!$A:$A,bio_produtos!$C:$C),"")</f>
        <v>0</v>
      </c>
      <c r="T1356" s="12"/>
      <c r="U1356" s="23" t="str">
        <f>IF(T1356="","",SUM(T1356*N1356))</f>
        <v/>
      </c>
      <c r="V1356" s="23" t="str">
        <f>IF(U1356="","",IF(U1356&lt;10000,U1356,IF(U1356&lt;100000,U1356*0.3,"AVALIAÇÃO INDIVIDUAL")))</f>
        <v/>
      </c>
      <c r="W1356" s="10"/>
      <c r="X1356" s="7"/>
      <c r="Y1356" s="13"/>
      <c r="Z1356" s="10"/>
      <c r="AA1356" s="10"/>
      <c r="AB1356" s="10"/>
      <c r="AC1356" s="13"/>
      <c r="AD1356" s="10"/>
      <c r="AE1356" s="7"/>
      <c r="AF1356" s="7"/>
      <c r="AG1356" s="7"/>
      <c r="AH1356" s="7"/>
      <c r="AI1356" s="14"/>
    </row>
    <row r="1357" spans="1:35" s="15" customFormat="1" ht="150" customHeight="1" x14ac:dyDescent="0.25">
      <c r="A1357" s="4"/>
      <c r="B1357" s="4" t="str">
        <f>IF(C1357="","",IF(G1357="NEXOMED",CONCATENATE("BIO",C1357),CONCATENATE("ML",C1357)))</f>
        <v/>
      </c>
      <c r="C1357" s="28"/>
      <c r="D1357" s="9"/>
      <c r="E1357" s="7"/>
      <c r="F1357" s="7"/>
      <c r="G1357" s="7"/>
      <c r="H1357" s="7"/>
      <c r="I1357" s="10"/>
      <c r="J1357" s="7"/>
      <c r="K1357" s="7"/>
      <c r="L1357" s="7"/>
      <c r="M1357" s="9"/>
      <c r="N1357" s="7"/>
      <c r="O1357" s="7"/>
      <c r="P1357" s="13"/>
      <c r="Q1357" s="11"/>
      <c r="R1357" s="7"/>
      <c r="S1357" s="24">
        <f>IFERROR(_xlfn.XLOOKUP(R1357,bio_produtos!$A:$A,bio_produtos!$C:$C),"")</f>
        <v>0</v>
      </c>
      <c r="T1357" s="12"/>
      <c r="U1357" s="23" t="str">
        <f>IF(T1357="","",SUM(T1357*N1357))</f>
        <v/>
      </c>
      <c r="V1357" s="23" t="str">
        <f>IF(U1357="","",IF(U1357&lt;10000,U1357,IF(U1357&lt;100000,U1357*0.3,"AVALIAÇÃO INDIVIDUAL")))</f>
        <v/>
      </c>
      <c r="W1357" s="10"/>
      <c r="X1357" s="7"/>
      <c r="Y1357" s="13"/>
      <c r="Z1357" s="10"/>
      <c r="AA1357" s="10"/>
      <c r="AB1357" s="10"/>
      <c r="AC1357" s="13"/>
      <c r="AD1357" s="10"/>
      <c r="AE1357" s="7"/>
      <c r="AF1357" s="7"/>
      <c r="AG1357" s="7"/>
      <c r="AH1357" s="7"/>
      <c r="AI1357" s="14"/>
    </row>
    <row r="1358" spans="1:35" s="15" customFormat="1" ht="150" customHeight="1" x14ac:dyDescent="0.25">
      <c r="A1358" s="4"/>
      <c r="B1358" s="4" t="str">
        <f>IF(C1358="","",IF(G1358="NEXOMED",CONCATENATE("BIO",C1358),CONCATENATE("ML",C1358)))</f>
        <v/>
      </c>
      <c r="C1358" s="28"/>
      <c r="D1358" s="9"/>
      <c r="E1358" s="7"/>
      <c r="F1358" s="7"/>
      <c r="G1358" s="7"/>
      <c r="H1358" s="7"/>
      <c r="I1358" s="10"/>
      <c r="J1358" s="7"/>
      <c r="K1358" s="7"/>
      <c r="L1358" s="7"/>
      <c r="M1358" s="9"/>
      <c r="N1358" s="7"/>
      <c r="O1358" s="7"/>
      <c r="P1358" s="13"/>
      <c r="Q1358" s="11"/>
      <c r="R1358" s="7"/>
      <c r="S1358" s="24">
        <f>IFERROR(_xlfn.XLOOKUP(R1358,bio_produtos!$A:$A,bio_produtos!$C:$C),"")</f>
        <v>0</v>
      </c>
      <c r="T1358" s="12"/>
      <c r="U1358" s="23" t="str">
        <f>IF(T1358="","",SUM(T1358*N1358))</f>
        <v/>
      </c>
      <c r="V1358" s="23" t="str">
        <f>IF(U1358="","",IF(U1358&lt;10000,U1358,IF(U1358&lt;100000,U1358*0.3,"AVALIAÇÃO INDIVIDUAL")))</f>
        <v/>
      </c>
      <c r="W1358" s="10"/>
      <c r="X1358" s="7"/>
      <c r="Y1358" s="13"/>
      <c r="Z1358" s="10"/>
      <c r="AA1358" s="10"/>
      <c r="AB1358" s="10"/>
      <c r="AC1358" s="13"/>
      <c r="AD1358" s="10"/>
      <c r="AE1358" s="7"/>
      <c r="AF1358" s="7"/>
      <c r="AG1358" s="7"/>
      <c r="AH1358" s="7"/>
      <c r="AI1358" s="14"/>
    </row>
    <row r="1359" spans="1:35" s="15" customFormat="1" ht="150" customHeight="1" x14ac:dyDescent="0.25">
      <c r="A1359" s="4"/>
      <c r="B1359" s="4" t="str">
        <f>IF(C1359="","",IF(G1359="NEXOMED",CONCATENATE("BIO",C1359),CONCATENATE("ML",C1359)))</f>
        <v/>
      </c>
      <c r="C1359" s="28"/>
      <c r="D1359" s="9"/>
      <c r="E1359" s="7"/>
      <c r="F1359" s="7"/>
      <c r="G1359" s="7"/>
      <c r="H1359" s="7"/>
      <c r="I1359" s="10"/>
      <c r="J1359" s="7"/>
      <c r="K1359" s="7"/>
      <c r="L1359" s="7"/>
      <c r="M1359" s="9"/>
      <c r="N1359" s="7"/>
      <c r="O1359" s="7"/>
      <c r="P1359" s="13"/>
      <c r="Q1359" s="11"/>
      <c r="R1359" s="7"/>
      <c r="S1359" s="24">
        <f>IFERROR(_xlfn.XLOOKUP(R1359,bio_produtos!$A:$A,bio_produtos!$C:$C),"")</f>
        <v>0</v>
      </c>
      <c r="T1359" s="12"/>
      <c r="U1359" s="23" t="str">
        <f>IF(T1359="","",SUM(T1359*N1359))</f>
        <v/>
      </c>
      <c r="V1359" s="23" t="str">
        <f>IF(U1359="","",IF(U1359&lt;10000,U1359,IF(U1359&lt;100000,U1359*0.3,"AVALIAÇÃO INDIVIDUAL")))</f>
        <v/>
      </c>
      <c r="W1359" s="10"/>
      <c r="X1359" s="7"/>
      <c r="Y1359" s="13"/>
      <c r="Z1359" s="10"/>
      <c r="AA1359" s="10"/>
      <c r="AB1359" s="10"/>
      <c r="AC1359" s="13"/>
      <c r="AD1359" s="10"/>
      <c r="AE1359" s="7"/>
      <c r="AF1359" s="7"/>
      <c r="AG1359" s="7"/>
      <c r="AH1359" s="7"/>
      <c r="AI1359" s="14"/>
    </row>
    <row r="1360" spans="1:35" s="15" customFormat="1" ht="150" customHeight="1" x14ac:dyDescent="0.25">
      <c r="A1360" s="4"/>
      <c r="B1360" s="4" t="str">
        <f>IF(C1360="","",IF(G1360="NEXOMED",CONCATENATE("BIO",C1360),CONCATENATE("ML",C1360)))</f>
        <v/>
      </c>
      <c r="C1360" s="28"/>
      <c r="D1360" s="9"/>
      <c r="E1360" s="7"/>
      <c r="F1360" s="7"/>
      <c r="G1360" s="7"/>
      <c r="H1360" s="7"/>
      <c r="I1360" s="10"/>
      <c r="J1360" s="7"/>
      <c r="K1360" s="7"/>
      <c r="L1360" s="7"/>
      <c r="M1360" s="9"/>
      <c r="N1360" s="7"/>
      <c r="O1360" s="7"/>
      <c r="P1360" s="13"/>
      <c r="Q1360" s="11"/>
      <c r="R1360" s="7"/>
      <c r="S1360" s="24">
        <f>IFERROR(_xlfn.XLOOKUP(R1360,bio_produtos!$A:$A,bio_produtos!$C:$C),"")</f>
        <v>0</v>
      </c>
      <c r="T1360" s="12"/>
      <c r="U1360" s="23" t="str">
        <f>IF(T1360="","",SUM(T1360*N1360))</f>
        <v/>
      </c>
      <c r="V1360" s="23" t="str">
        <f>IF(U1360="","",IF(U1360&lt;10000,U1360,IF(U1360&lt;100000,U1360*0.3,"AVALIAÇÃO INDIVIDUAL")))</f>
        <v/>
      </c>
      <c r="W1360" s="10"/>
      <c r="X1360" s="7"/>
      <c r="Y1360" s="13"/>
      <c r="Z1360" s="10"/>
      <c r="AA1360" s="10"/>
      <c r="AB1360" s="10"/>
      <c r="AC1360" s="13"/>
      <c r="AD1360" s="10"/>
      <c r="AE1360" s="7"/>
      <c r="AF1360" s="7"/>
      <c r="AG1360" s="7"/>
      <c r="AH1360" s="7"/>
      <c r="AI1360" s="14"/>
    </row>
    <row r="1361" spans="1:35" s="15" customFormat="1" ht="150" customHeight="1" x14ac:dyDescent="0.25">
      <c r="A1361" s="4"/>
      <c r="B1361" s="4" t="str">
        <f>IF(C1361="","",IF(G1361="NEXOMED",CONCATENATE("BIO",C1361),CONCATENATE("ML",C1361)))</f>
        <v/>
      </c>
      <c r="C1361" s="28"/>
      <c r="D1361" s="9"/>
      <c r="E1361" s="7"/>
      <c r="F1361" s="7"/>
      <c r="G1361" s="7"/>
      <c r="H1361" s="7"/>
      <c r="I1361" s="10"/>
      <c r="J1361" s="7"/>
      <c r="K1361" s="7"/>
      <c r="L1361" s="7"/>
      <c r="M1361" s="9"/>
      <c r="N1361" s="7"/>
      <c r="O1361" s="7"/>
      <c r="P1361" s="13"/>
      <c r="Q1361" s="11"/>
      <c r="R1361" s="7"/>
      <c r="S1361" s="24">
        <f>IFERROR(_xlfn.XLOOKUP(R1361,bio_produtos!$A:$A,bio_produtos!$C:$C),"")</f>
        <v>0</v>
      </c>
      <c r="T1361" s="12"/>
      <c r="U1361" s="23" t="str">
        <f>IF(T1361="","",SUM(T1361*N1361))</f>
        <v/>
      </c>
      <c r="V1361" s="23" t="str">
        <f>IF(U1361="","",IF(U1361&lt;10000,U1361,IF(U1361&lt;100000,U1361*0.3,"AVALIAÇÃO INDIVIDUAL")))</f>
        <v/>
      </c>
      <c r="W1361" s="10"/>
      <c r="X1361" s="7"/>
      <c r="Y1361" s="13"/>
      <c r="Z1361" s="10"/>
      <c r="AA1361" s="10"/>
      <c r="AB1361" s="10"/>
      <c r="AC1361" s="13"/>
      <c r="AD1361" s="10"/>
      <c r="AE1361" s="7"/>
      <c r="AF1361" s="7"/>
      <c r="AG1361" s="7"/>
      <c r="AH1361" s="7"/>
      <c r="AI1361" s="14"/>
    </row>
    <row r="1362" spans="1:35" s="15" customFormat="1" ht="150" customHeight="1" x14ac:dyDescent="0.25">
      <c r="A1362" s="4"/>
      <c r="B1362" s="4" t="str">
        <f>IF(C1362="","",IF(G1362="NEXOMED",CONCATENATE("BIO",C1362),CONCATENATE("ML",C1362)))</f>
        <v/>
      </c>
      <c r="C1362" s="28"/>
      <c r="D1362" s="9"/>
      <c r="E1362" s="7"/>
      <c r="F1362" s="7"/>
      <c r="G1362" s="7"/>
      <c r="H1362" s="7"/>
      <c r="I1362" s="10"/>
      <c r="J1362" s="7"/>
      <c r="K1362" s="7"/>
      <c r="L1362" s="7"/>
      <c r="M1362" s="9"/>
      <c r="N1362" s="7"/>
      <c r="O1362" s="7"/>
      <c r="P1362" s="13"/>
      <c r="Q1362" s="11"/>
      <c r="R1362" s="7"/>
      <c r="S1362" s="24">
        <f>IFERROR(_xlfn.XLOOKUP(R1362,bio_produtos!$A:$A,bio_produtos!$C:$C),"")</f>
        <v>0</v>
      </c>
      <c r="T1362" s="12"/>
      <c r="U1362" s="23" t="str">
        <f>IF(T1362="","",SUM(T1362*N1362))</f>
        <v/>
      </c>
      <c r="V1362" s="23" t="str">
        <f>IF(U1362="","",IF(U1362&lt;10000,U1362,IF(U1362&lt;100000,U1362*0.3,"AVALIAÇÃO INDIVIDUAL")))</f>
        <v/>
      </c>
      <c r="W1362" s="10"/>
      <c r="X1362" s="7"/>
      <c r="Y1362" s="13"/>
      <c r="Z1362" s="10"/>
      <c r="AA1362" s="10"/>
      <c r="AB1362" s="10"/>
      <c r="AC1362" s="13"/>
      <c r="AD1362" s="10"/>
      <c r="AE1362" s="7"/>
      <c r="AF1362" s="7"/>
      <c r="AG1362" s="7"/>
      <c r="AH1362" s="7"/>
      <c r="AI1362" s="14"/>
    </row>
    <row r="1363" spans="1:35" s="15" customFormat="1" ht="150" customHeight="1" x14ac:dyDescent="0.25">
      <c r="A1363" s="4"/>
      <c r="B1363" s="4" t="str">
        <f>IF(C1363="","",IF(G1363="NEXOMED",CONCATENATE("BIO",C1363),CONCATENATE("ML",C1363)))</f>
        <v/>
      </c>
      <c r="C1363" s="28"/>
      <c r="D1363" s="9"/>
      <c r="E1363" s="7"/>
      <c r="F1363" s="7"/>
      <c r="G1363" s="7"/>
      <c r="H1363" s="7"/>
      <c r="I1363" s="10"/>
      <c r="J1363" s="7"/>
      <c r="K1363" s="7"/>
      <c r="L1363" s="7"/>
      <c r="M1363" s="9"/>
      <c r="N1363" s="7"/>
      <c r="O1363" s="7"/>
      <c r="P1363" s="13"/>
      <c r="Q1363" s="11"/>
      <c r="R1363" s="7"/>
      <c r="S1363" s="24">
        <f>IFERROR(_xlfn.XLOOKUP(R1363,bio_produtos!$A:$A,bio_produtos!$C:$C),"")</f>
        <v>0</v>
      </c>
      <c r="T1363" s="12"/>
      <c r="U1363" s="23" t="str">
        <f>IF(T1363="","",SUM(T1363*N1363))</f>
        <v/>
      </c>
      <c r="V1363" s="23" t="str">
        <f>IF(U1363="","",IF(U1363&lt;10000,U1363,IF(U1363&lt;100000,U1363*0.3,"AVALIAÇÃO INDIVIDUAL")))</f>
        <v/>
      </c>
      <c r="W1363" s="10"/>
      <c r="X1363" s="7"/>
      <c r="Y1363" s="13"/>
      <c r="Z1363" s="10"/>
      <c r="AA1363" s="10"/>
      <c r="AB1363" s="10"/>
      <c r="AC1363" s="13"/>
      <c r="AD1363" s="10"/>
      <c r="AE1363" s="7"/>
      <c r="AF1363" s="7"/>
      <c r="AG1363" s="7"/>
      <c r="AH1363" s="7"/>
      <c r="AI1363" s="14"/>
    </row>
    <row r="1364" spans="1:35" s="15" customFormat="1" ht="150" customHeight="1" x14ac:dyDescent="0.25">
      <c r="A1364" s="4"/>
      <c r="B1364" s="4" t="str">
        <f>IF(C1364="","",IF(G1364="NEXOMED",CONCATENATE("BIO",C1364),CONCATENATE("ML",C1364)))</f>
        <v/>
      </c>
      <c r="C1364" s="28"/>
      <c r="D1364" s="9"/>
      <c r="E1364" s="7"/>
      <c r="F1364" s="7"/>
      <c r="G1364" s="7"/>
      <c r="H1364" s="7"/>
      <c r="I1364" s="10"/>
      <c r="J1364" s="7"/>
      <c r="K1364" s="7"/>
      <c r="L1364" s="7"/>
      <c r="M1364" s="9"/>
      <c r="N1364" s="7"/>
      <c r="O1364" s="7"/>
      <c r="P1364" s="13"/>
      <c r="Q1364" s="11"/>
      <c r="R1364" s="7"/>
      <c r="S1364" s="24">
        <f>IFERROR(_xlfn.XLOOKUP(R1364,bio_produtos!$A:$A,bio_produtos!$C:$C),"")</f>
        <v>0</v>
      </c>
      <c r="T1364" s="12"/>
      <c r="U1364" s="23" t="str">
        <f>IF(T1364="","",SUM(T1364*N1364))</f>
        <v/>
      </c>
      <c r="V1364" s="23" t="str">
        <f>IF(U1364="","",IF(U1364&lt;10000,U1364,IF(U1364&lt;100000,U1364*0.3,"AVALIAÇÃO INDIVIDUAL")))</f>
        <v/>
      </c>
      <c r="W1364" s="10"/>
      <c r="X1364" s="7"/>
      <c r="Y1364" s="13"/>
      <c r="Z1364" s="10"/>
      <c r="AA1364" s="10"/>
      <c r="AB1364" s="10"/>
      <c r="AC1364" s="13"/>
      <c r="AD1364" s="10"/>
      <c r="AE1364" s="7"/>
      <c r="AF1364" s="7"/>
      <c r="AG1364" s="7"/>
      <c r="AH1364" s="7"/>
      <c r="AI1364" s="14"/>
    </row>
    <row r="1365" spans="1:35" s="15" customFormat="1" ht="150" customHeight="1" x14ac:dyDescent="0.25">
      <c r="A1365" s="4"/>
      <c r="B1365" s="4" t="str">
        <f>IF(C1365="","",IF(G1365="NEXOMED",CONCATENATE("BIO",C1365),CONCATENATE("ML",C1365)))</f>
        <v/>
      </c>
      <c r="C1365" s="28"/>
      <c r="D1365" s="9"/>
      <c r="E1365" s="7"/>
      <c r="F1365" s="7"/>
      <c r="G1365" s="7"/>
      <c r="H1365" s="7"/>
      <c r="I1365" s="10"/>
      <c r="J1365" s="7"/>
      <c r="K1365" s="7"/>
      <c r="L1365" s="7"/>
      <c r="M1365" s="9"/>
      <c r="N1365" s="7"/>
      <c r="O1365" s="7"/>
      <c r="P1365" s="13"/>
      <c r="Q1365" s="11"/>
      <c r="R1365" s="7"/>
      <c r="S1365" s="24">
        <f>IFERROR(_xlfn.XLOOKUP(R1365,bio_produtos!$A:$A,bio_produtos!$C:$C),"")</f>
        <v>0</v>
      </c>
      <c r="T1365" s="12"/>
      <c r="U1365" s="23" t="str">
        <f>IF(T1365="","",SUM(T1365*N1365))</f>
        <v/>
      </c>
      <c r="V1365" s="23" t="str">
        <f>IF(U1365="","",IF(U1365&lt;10000,U1365,IF(U1365&lt;100000,U1365*0.3,"AVALIAÇÃO INDIVIDUAL")))</f>
        <v/>
      </c>
      <c r="W1365" s="10"/>
      <c r="X1365" s="7"/>
      <c r="Y1365" s="13"/>
      <c r="Z1365" s="10"/>
      <c r="AA1365" s="10"/>
      <c r="AB1365" s="10"/>
      <c r="AC1365" s="13"/>
      <c r="AD1365" s="10"/>
      <c r="AE1365" s="7"/>
      <c r="AF1365" s="7"/>
      <c r="AG1365" s="7"/>
      <c r="AH1365" s="7"/>
      <c r="AI1365" s="14"/>
    </row>
    <row r="1366" spans="1:35" s="15" customFormat="1" ht="150" customHeight="1" x14ac:dyDescent="0.25">
      <c r="A1366" s="4"/>
      <c r="B1366" s="4" t="str">
        <f>IF(C1366="","",IF(G1366="NEXOMED",CONCATENATE("BIO",C1366),CONCATENATE("ML",C1366)))</f>
        <v/>
      </c>
      <c r="C1366" s="28"/>
      <c r="D1366" s="9"/>
      <c r="E1366" s="7"/>
      <c r="F1366" s="7"/>
      <c r="G1366" s="7"/>
      <c r="H1366" s="7"/>
      <c r="I1366" s="10"/>
      <c r="J1366" s="7"/>
      <c r="K1366" s="7"/>
      <c r="L1366" s="7"/>
      <c r="M1366" s="9"/>
      <c r="N1366" s="7"/>
      <c r="O1366" s="7"/>
      <c r="P1366" s="13"/>
      <c r="Q1366" s="11"/>
      <c r="R1366" s="7"/>
      <c r="S1366" s="24">
        <f>IFERROR(_xlfn.XLOOKUP(R1366,bio_produtos!$A:$A,bio_produtos!$C:$C),"")</f>
        <v>0</v>
      </c>
      <c r="T1366" s="12"/>
      <c r="U1366" s="23" t="str">
        <f>IF(T1366="","",SUM(T1366*N1366))</f>
        <v/>
      </c>
      <c r="V1366" s="23" t="str">
        <f>IF(U1366="","",IF(U1366&lt;10000,U1366,IF(U1366&lt;100000,U1366*0.3,"AVALIAÇÃO INDIVIDUAL")))</f>
        <v/>
      </c>
      <c r="W1366" s="10"/>
      <c r="X1366" s="7"/>
      <c r="Y1366" s="13"/>
      <c r="Z1366" s="10"/>
      <c r="AA1366" s="10"/>
      <c r="AB1366" s="10"/>
      <c r="AC1366" s="13"/>
      <c r="AD1366" s="10"/>
      <c r="AE1366" s="7"/>
      <c r="AF1366" s="7"/>
      <c r="AG1366" s="7"/>
      <c r="AH1366" s="7"/>
      <c r="AI1366" s="14"/>
    </row>
    <row r="1367" spans="1:35" s="15" customFormat="1" ht="150" customHeight="1" x14ac:dyDescent="0.25">
      <c r="A1367" s="4"/>
      <c r="B1367" s="4" t="str">
        <f>IF(C1367="","",IF(G1367="NEXOMED",CONCATENATE("BIO",C1367),CONCATENATE("ML",C1367)))</f>
        <v/>
      </c>
      <c r="C1367" s="28"/>
      <c r="D1367" s="9"/>
      <c r="E1367" s="7"/>
      <c r="F1367" s="7"/>
      <c r="G1367" s="7"/>
      <c r="H1367" s="7"/>
      <c r="I1367" s="10"/>
      <c r="J1367" s="7"/>
      <c r="K1367" s="7"/>
      <c r="L1367" s="7"/>
      <c r="M1367" s="9"/>
      <c r="N1367" s="7"/>
      <c r="O1367" s="7"/>
      <c r="P1367" s="13"/>
      <c r="Q1367" s="11"/>
      <c r="R1367" s="7"/>
      <c r="S1367" s="24">
        <f>IFERROR(_xlfn.XLOOKUP(R1367,bio_produtos!$A:$A,bio_produtos!$C:$C),"")</f>
        <v>0</v>
      </c>
      <c r="T1367" s="12"/>
      <c r="U1367" s="23" t="str">
        <f>IF(T1367="","",SUM(T1367*N1367))</f>
        <v/>
      </c>
      <c r="V1367" s="23" t="str">
        <f>IF(U1367="","",IF(U1367&lt;10000,U1367,IF(U1367&lt;100000,U1367*0.3,"AVALIAÇÃO INDIVIDUAL")))</f>
        <v/>
      </c>
      <c r="W1367" s="10"/>
      <c r="X1367" s="7"/>
      <c r="Y1367" s="13"/>
      <c r="Z1367" s="10"/>
      <c r="AA1367" s="10"/>
      <c r="AB1367" s="10"/>
      <c r="AC1367" s="13"/>
      <c r="AD1367" s="10"/>
      <c r="AE1367" s="7"/>
      <c r="AF1367" s="7"/>
      <c r="AG1367" s="7"/>
      <c r="AH1367" s="7"/>
      <c r="AI1367" s="14"/>
    </row>
    <row r="1368" spans="1:35" s="15" customFormat="1" ht="150" customHeight="1" x14ac:dyDescent="0.25">
      <c r="A1368" s="4"/>
      <c r="B1368" s="4" t="str">
        <f>IF(C1368="","",IF(G1368="NEXOMED",CONCATENATE("BIO",C1368),CONCATENATE("ML",C1368)))</f>
        <v/>
      </c>
      <c r="C1368" s="28"/>
      <c r="D1368" s="9"/>
      <c r="E1368" s="7"/>
      <c r="F1368" s="7"/>
      <c r="G1368" s="7"/>
      <c r="H1368" s="7"/>
      <c r="I1368" s="10"/>
      <c r="J1368" s="7"/>
      <c r="K1368" s="7"/>
      <c r="L1368" s="7"/>
      <c r="M1368" s="9"/>
      <c r="N1368" s="7"/>
      <c r="O1368" s="7"/>
      <c r="P1368" s="13"/>
      <c r="Q1368" s="11"/>
      <c r="R1368" s="7"/>
      <c r="S1368" s="24">
        <f>IFERROR(_xlfn.XLOOKUP(R1368,bio_produtos!$A:$A,bio_produtos!$C:$C),"")</f>
        <v>0</v>
      </c>
      <c r="T1368" s="12"/>
      <c r="U1368" s="23" t="str">
        <f>IF(T1368="","",SUM(T1368*N1368))</f>
        <v/>
      </c>
      <c r="V1368" s="23" t="str">
        <f>IF(U1368="","",IF(U1368&lt;10000,U1368,IF(U1368&lt;100000,U1368*0.3,"AVALIAÇÃO INDIVIDUAL")))</f>
        <v/>
      </c>
      <c r="W1368" s="10"/>
      <c r="X1368" s="7"/>
      <c r="Y1368" s="13"/>
      <c r="Z1368" s="10"/>
      <c r="AA1368" s="10"/>
      <c r="AB1368" s="10"/>
      <c r="AC1368" s="13"/>
      <c r="AD1368" s="10"/>
      <c r="AE1368" s="7"/>
      <c r="AF1368" s="7"/>
      <c r="AG1368" s="7"/>
      <c r="AH1368" s="7"/>
      <c r="AI1368" s="14"/>
    </row>
    <row r="1369" spans="1:35" s="15" customFormat="1" ht="150" customHeight="1" x14ac:dyDescent="0.25">
      <c r="A1369" s="4"/>
      <c r="B1369" s="4" t="str">
        <f>IF(C1369="","",IF(G1369="NEXOMED",CONCATENATE("BIO",C1369),CONCATENATE("ML",C1369)))</f>
        <v/>
      </c>
      <c r="C1369" s="28"/>
      <c r="D1369" s="9"/>
      <c r="E1369" s="7"/>
      <c r="F1369" s="7"/>
      <c r="G1369" s="7"/>
      <c r="H1369" s="7"/>
      <c r="I1369" s="10"/>
      <c r="J1369" s="7"/>
      <c r="K1369" s="7"/>
      <c r="L1369" s="7"/>
      <c r="M1369" s="9"/>
      <c r="N1369" s="7"/>
      <c r="O1369" s="7"/>
      <c r="P1369" s="13"/>
      <c r="Q1369" s="11"/>
      <c r="R1369" s="7"/>
      <c r="S1369" s="24">
        <f>IFERROR(_xlfn.XLOOKUP(R1369,bio_produtos!$A:$A,bio_produtos!$C:$C),"")</f>
        <v>0</v>
      </c>
      <c r="T1369" s="12"/>
      <c r="U1369" s="23" t="str">
        <f>IF(T1369="","",SUM(T1369*N1369))</f>
        <v/>
      </c>
      <c r="V1369" s="23" t="str">
        <f>IF(U1369="","",IF(U1369&lt;10000,U1369,IF(U1369&lt;100000,U1369*0.3,"AVALIAÇÃO INDIVIDUAL")))</f>
        <v/>
      </c>
      <c r="W1369" s="10"/>
      <c r="X1369" s="7"/>
      <c r="Y1369" s="13"/>
      <c r="Z1369" s="10"/>
      <c r="AA1369" s="10"/>
      <c r="AB1369" s="10"/>
      <c r="AC1369" s="13"/>
      <c r="AD1369" s="10"/>
      <c r="AE1369" s="7"/>
      <c r="AF1369" s="7"/>
      <c r="AG1369" s="7"/>
      <c r="AH1369" s="7"/>
      <c r="AI1369" s="14"/>
    </row>
    <row r="1370" spans="1:35" s="15" customFormat="1" ht="150" customHeight="1" x14ac:dyDescent="0.25">
      <c r="A1370" s="4"/>
      <c r="B1370" s="4" t="str">
        <f>IF(C1370="","",IF(G1370="NEXOMED",CONCATENATE("BIO",C1370),CONCATENATE("ML",C1370)))</f>
        <v/>
      </c>
      <c r="C1370" s="28"/>
      <c r="D1370" s="9"/>
      <c r="E1370" s="7"/>
      <c r="F1370" s="7"/>
      <c r="G1370" s="7"/>
      <c r="H1370" s="7"/>
      <c r="I1370" s="10"/>
      <c r="J1370" s="7"/>
      <c r="K1370" s="7"/>
      <c r="L1370" s="7"/>
      <c r="M1370" s="9"/>
      <c r="N1370" s="7"/>
      <c r="O1370" s="7"/>
      <c r="P1370" s="13"/>
      <c r="Q1370" s="11"/>
      <c r="R1370" s="7"/>
      <c r="S1370" s="24">
        <f>IFERROR(_xlfn.XLOOKUP(R1370,bio_produtos!$A:$A,bio_produtos!$C:$C),"")</f>
        <v>0</v>
      </c>
      <c r="T1370" s="12"/>
      <c r="U1370" s="23" t="str">
        <f>IF(T1370="","",SUM(T1370*N1370))</f>
        <v/>
      </c>
      <c r="V1370" s="23" t="str">
        <f>IF(U1370="","",IF(U1370&lt;10000,U1370,IF(U1370&lt;100000,U1370*0.3,"AVALIAÇÃO INDIVIDUAL")))</f>
        <v/>
      </c>
      <c r="W1370" s="10"/>
      <c r="X1370" s="7"/>
      <c r="Y1370" s="13"/>
      <c r="Z1370" s="10"/>
      <c r="AA1370" s="10"/>
      <c r="AB1370" s="10"/>
      <c r="AC1370" s="13"/>
      <c r="AD1370" s="10"/>
      <c r="AE1370" s="7"/>
      <c r="AF1370" s="7"/>
      <c r="AG1370" s="7"/>
      <c r="AH1370" s="7"/>
      <c r="AI1370" s="14"/>
    </row>
    <row r="1371" spans="1:35" s="15" customFormat="1" ht="150" customHeight="1" x14ac:dyDescent="0.25">
      <c r="A1371" s="4"/>
      <c r="B1371" s="4" t="str">
        <f>IF(C1371="","",IF(G1371="NEXOMED",CONCATENATE("BIO",C1371),CONCATENATE("ML",C1371)))</f>
        <v/>
      </c>
      <c r="C1371" s="28"/>
      <c r="D1371" s="9"/>
      <c r="E1371" s="7"/>
      <c r="F1371" s="7"/>
      <c r="G1371" s="7"/>
      <c r="H1371" s="7"/>
      <c r="I1371" s="10"/>
      <c r="J1371" s="7"/>
      <c r="K1371" s="7"/>
      <c r="L1371" s="7"/>
      <c r="M1371" s="9"/>
      <c r="N1371" s="7"/>
      <c r="O1371" s="7"/>
      <c r="P1371" s="13"/>
      <c r="Q1371" s="11"/>
      <c r="R1371" s="7"/>
      <c r="S1371" s="24">
        <f>IFERROR(_xlfn.XLOOKUP(R1371,bio_produtos!$A:$A,bio_produtos!$C:$C),"")</f>
        <v>0</v>
      </c>
      <c r="T1371" s="12"/>
      <c r="U1371" s="23" t="str">
        <f>IF(T1371="","",SUM(T1371*N1371))</f>
        <v/>
      </c>
      <c r="V1371" s="23" t="str">
        <f>IF(U1371="","",IF(U1371&lt;10000,U1371,IF(U1371&lt;100000,U1371*0.3,"AVALIAÇÃO INDIVIDUAL")))</f>
        <v/>
      </c>
      <c r="W1371" s="10"/>
      <c r="X1371" s="7"/>
      <c r="Y1371" s="13"/>
      <c r="Z1371" s="10"/>
      <c r="AA1371" s="10"/>
      <c r="AB1371" s="10"/>
      <c r="AC1371" s="13"/>
      <c r="AD1371" s="10"/>
      <c r="AE1371" s="7"/>
      <c r="AF1371" s="7"/>
      <c r="AG1371" s="7"/>
      <c r="AH1371" s="7"/>
      <c r="AI1371" s="14"/>
    </row>
    <row r="1372" spans="1:35" s="15" customFormat="1" ht="150" customHeight="1" x14ac:dyDescent="0.25">
      <c r="A1372" s="4"/>
      <c r="B1372" s="4" t="str">
        <f>IF(C1372="","",IF(G1372="NEXOMED",CONCATENATE("BIO",C1372),CONCATENATE("ML",C1372)))</f>
        <v/>
      </c>
      <c r="C1372" s="28"/>
      <c r="D1372" s="9"/>
      <c r="E1372" s="7"/>
      <c r="F1372" s="7"/>
      <c r="G1372" s="7"/>
      <c r="H1372" s="7"/>
      <c r="I1372" s="10"/>
      <c r="J1372" s="7"/>
      <c r="K1372" s="7"/>
      <c r="L1372" s="7"/>
      <c r="M1372" s="9"/>
      <c r="N1372" s="7"/>
      <c r="O1372" s="7"/>
      <c r="P1372" s="13"/>
      <c r="Q1372" s="11"/>
      <c r="R1372" s="7"/>
      <c r="S1372" s="24">
        <f>IFERROR(_xlfn.XLOOKUP(R1372,bio_produtos!$A:$A,bio_produtos!$C:$C),"")</f>
        <v>0</v>
      </c>
      <c r="T1372" s="12"/>
      <c r="U1372" s="23" t="str">
        <f>IF(T1372="","",SUM(T1372*N1372))</f>
        <v/>
      </c>
      <c r="V1372" s="23" t="str">
        <f>IF(U1372="","",IF(U1372&lt;10000,U1372,IF(U1372&lt;100000,U1372*0.3,"AVALIAÇÃO INDIVIDUAL")))</f>
        <v/>
      </c>
      <c r="W1372" s="10"/>
      <c r="X1372" s="7"/>
      <c r="Y1372" s="13"/>
      <c r="Z1372" s="10"/>
      <c r="AA1372" s="10"/>
      <c r="AB1372" s="10"/>
      <c r="AC1372" s="13"/>
      <c r="AD1372" s="10"/>
      <c r="AE1372" s="7"/>
      <c r="AF1372" s="7"/>
      <c r="AG1372" s="7"/>
      <c r="AH1372" s="7"/>
      <c r="AI1372" s="14"/>
    </row>
    <row r="1373" spans="1:35" s="15" customFormat="1" ht="150" customHeight="1" x14ac:dyDescent="0.25">
      <c r="A1373" s="4"/>
      <c r="B1373" s="4" t="str">
        <f>IF(C1373="","",IF(G1373="NEXOMED",CONCATENATE("BIO",C1373),CONCATENATE("ML",C1373)))</f>
        <v/>
      </c>
      <c r="C1373" s="28"/>
      <c r="D1373" s="9"/>
      <c r="E1373" s="7"/>
      <c r="F1373" s="7"/>
      <c r="G1373" s="7"/>
      <c r="H1373" s="7"/>
      <c r="I1373" s="10"/>
      <c r="J1373" s="7"/>
      <c r="K1373" s="7"/>
      <c r="L1373" s="7"/>
      <c r="M1373" s="9"/>
      <c r="N1373" s="7"/>
      <c r="O1373" s="7"/>
      <c r="P1373" s="13"/>
      <c r="Q1373" s="11"/>
      <c r="R1373" s="7"/>
      <c r="S1373" s="24">
        <f>IFERROR(_xlfn.XLOOKUP(R1373,bio_produtos!$A:$A,bio_produtos!$C:$C),"")</f>
        <v>0</v>
      </c>
      <c r="T1373" s="12"/>
      <c r="U1373" s="23" t="str">
        <f>IF(T1373="","",SUM(T1373*N1373))</f>
        <v/>
      </c>
      <c r="V1373" s="23" t="str">
        <f>IF(U1373="","",IF(U1373&lt;10000,U1373,IF(U1373&lt;100000,U1373*0.3,"AVALIAÇÃO INDIVIDUAL")))</f>
        <v/>
      </c>
      <c r="W1373" s="10"/>
      <c r="X1373" s="7"/>
      <c r="Y1373" s="13"/>
      <c r="Z1373" s="10"/>
      <c r="AA1373" s="10"/>
      <c r="AB1373" s="10"/>
      <c r="AC1373" s="13"/>
      <c r="AD1373" s="10"/>
      <c r="AE1373" s="7"/>
      <c r="AF1373" s="7"/>
      <c r="AG1373" s="7"/>
      <c r="AH1373" s="7"/>
      <c r="AI1373" s="14"/>
    </row>
    <row r="1374" spans="1:35" s="15" customFormat="1" ht="150" customHeight="1" x14ac:dyDescent="0.25">
      <c r="A1374" s="4"/>
      <c r="B1374" s="4" t="str">
        <f>IF(C1374="","",IF(G1374="NEXOMED",CONCATENATE("BIO",C1374),CONCATENATE("ML",C1374)))</f>
        <v/>
      </c>
      <c r="C1374" s="28"/>
      <c r="D1374" s="9"/>
      <c r="E1374" s="7"/>
      <c r="F1374" s="7"/>
      <c r="G1374" s="7"/>
      <c r="H1374" s="7"/>
      <c r="I1374" s="10"/>
      <c r="J1374" s="7"/>
      <c r="K1374" s="7"/>
      <c r="L1374" s="7"/>
      <c r="M1374" s="9"/>
      <c r="N1374" s="7"/>
      <c r="O1374" s="7"/>
      <c r="P1374" s="13"/>
      <c r="Q1374" s="11"/>
      <c r="R1374" s="7"/>
      <c r="S1374" s="24">
        <f>IFERROR(_xlfn.XLOOKUP(R1374,bio_produtos!$A:$A,bio_produtos!$C:$C),"")</f>
        <v>0</v>
      </c>
      <c r="T1374" s="12"/>
      <c r="U1374" s="23" t="str">
        <f>IF(T1374="","",SUM(T1374*N1374))</f>
        <v/>
      </c>
      <c r="V1374" s="23" t="str">
        <f>IF(U1374="","",IF(U1374&lt;10000,U1374,IF(U1374&lt;100000,U1374*0.3,"AVALIAÇÃO INDIVIDUAL")))</f>
        <v/>
      </c>
      <c r="W1374" s="10"/>
      <c r="X1374" s="7"/>
      <c r="Y1374" s="13"/>
      <c r="Z1374" s="10"/>
      <c r="AA1374" s="10"/>
      <c r="AB1374" s="10"/>
      <c r="AC1374" s="13"/>
      <c r="AD1374" s="10"/>
      <c r="AE1374" s="7"/>
      <c r="AF1374" s="7"/>
      <c r="AG1374" s="7"/>
      <c r="AH1374" s="7"/>
      <c r="AI1374" s="14"/>
    </row>
    <row r="1375" spans="1:35" s="15" customFormat="1" ht="150" customHeight="1" x14ac:dyDescent="0.25">
      <c r="A1375" s="4"/>
      <c r="B1375" s="4" t="str">
        <f>IF(C1375="","",IF(G1375="NEXOMED",CONCATENATE("BIO",C1375),CONCATENATE("ML",C1375)))</f>
        <v/>
      </c>
      <c r="C1375" s="28"/>
      <c r="D1375" s="9"/>
      <c r="E1375" s="7"/>
      <c r="F1375" s="7"/>
      <c r="G1375" s="7"/>
      <c r="H1375" s="7"/>
      <c r="I1375" s="10"/>
      <c r="J1375" s="7"/>
      <c r="K1375" s="7"/>
      <c r="L1375" s="7"/>
      <c r="M1375" s="9"/>
      <c r="N1375" s="7"/>
      <c r="O1375" s="7"/>
      <c r="P1375" s="13"/>
      <c r="Q1375" s="11"/>
      <c r="R1375" s="7"/>
      <c r="S1375" s="24">
        <f>IFERROR(_xlfn.XLOOKUP(R1375,bio_produtos!$A:$A,bio_produtos!$C:$C),"")</f>
        <v>0</v>
      </c>
      <c r="T1375" s="12"/>
      <c r="U1375" s="23" t="str">
        <f>IF(T1375="","",SUM(T1375*N1375))</f>
        <v/>
      </c>
      <c r="V1375" s="23" t="str">
        <f>IF(U1375="","",IF(U1375&lt;10000,U1375,IF(U1375&lt;100000,U1375*0.3,"AVALIAÇÃO INDIVIDUAL")))</f>
        <v/>
      </c>
      <c r="W1375" s="10"/>
      <c r="X1375" s="7"/>
      <c r="Y1375" s="13"/>
      <c r="Z1375" s="10"/>
      <c r="AA1375" s="10"/>
      <c r="AB1375" s="10"/>
      <c r="AC1375" s="13"/>
      <c r="AD1375" s="10"/>
      <c r="AE1375" s="7"/>
      <c r="AF1375" s="7"/>
      <c r="AG1375" s="7"/>
      <c r="AH1375" s="7"/>
      <c r="AI1375" s="14"/>
    </row>
    <row r="1376" spans="1:35" s="15" customFormat="1" ht="150" customHeight="1" x14ac:dyDescent="0.25">
      <c r="A1376" s="4"/>
      <c r="B1376" s="4" t="str">
        <f>IF(C1376="","",IF(G1376="NEXOMED",CONCATENATE("BIO",C1376),CONCATENATE("ML",C1376)))</f>
        <v/>
      </c>
      <c r="C1376" s="28"/>
      <c r="D1376" s="9"/>
      <c r="E1376" s="7"/>
      <c r="F1376" s="7"/>
      <c r="G1376" s="7"/>
      <c r="H1376" s="7"/>
      <c r="I1376" s="10"/>
      <c r="J1376" s="7"/>
      <c r="K1376" s="7"/>
      <c r="L1376" s="7"/>
      <c r="M1376" s="9"/>
      <c r="N1376" s="7"/>
      <c r="O1376" s="7"/>
      <c r="P1376" s="13"/>
      <c r="Q1376" s="11"/>
      <c r="R1376" s="7"/>
      <c r="S1376" s="24">
        <f>IFERROR(_xlfn.XLOOKUP(R1376,bio_produtos!$A:$A,bio_produtos!$C:$C),"")</f>
        <v>0</v>
      </c>
      <c r="T1376" s="12"/>
      <c r="U1376" s="23" t="str">
        <f>IF(T1376="","",SUM(T1376*N1376))</f>
        <v/>
      </c>
      <c r="V1376" s="23" t="str">
        <f>IF(U1376="","",IF(U1376&lt;10000,U1376,IF(U1376&lt;100000,U1376*0.3,"AVALIAÇÃO INDIVIDUAL")))</f>
        <v/>
      </c>
      <c r="W1376" s="10"/>
      <c r="X1376" s="7"/>
      <c r="Y1376" s="13"/>
      <c r="Z1376" s="10"/>
      <c r="AA1376" s="10"/>
      <c r="AB1376" s="10"/>
      <c r="AC1376" s="13"/>
      <c r="AD1376" s="10"/>
      <c r="AE1376" s="7"/>
      <c r="AF1376" s="7"/>
      <c r="AG1376" s="7"/>
      <c r="AH1376" s="7"/>
      <c r="AI1376" s="14"/>
    </row>
    <row r="1377" spans="1:35" s="15" customFormat="1" ht="150" customHeight="1" x14ac:dyDescent="0.25">
      <c r="A1377" s="4"/>
      <c r="B1377" s="4" t="str">
        <f>IF(C1377="","",IF(G1377="NEXOMED",CONCATENATE("BIO",C1377),CONCATENATE("ML",C1377)))</f>
        <v/>
      </c>
      <c r="C1377" s="28"/>
      <c r="D1377" s="9"/>
      <c r="E1377" s="7"/>
      <c r="F1377" s="7"/>
      <c r="G1377" s="7"/>
      <c r="H1377" s="7"/>
      <c r="I1377" s="10"/>
      <c r="J1377" s="7"/>
      <c r="K1377" s="7"/>
      <c r="L1377" s="7"/>
      <c r="M1377" s="9"/>
      <c r="N1377" s="7"/>
      <c r="O1377" s="7"/>
      <c r="P1377" s="13"/>
      <c r="Q1377" s="11"/>
      <c r="R1377" s="7"/>
      <c r="S1377" s="24">
        <f>IFERROR(_xlfn.XLOOKUP(R1377,bio_produtos!$A:$A,bio_produtos!$C:$C),"")</f>
        <v>0</v>
      </c>
      <c r="T1377" s="12"/>
      <c r="U1377" s="23" t="str">
        <f>IF(T1377="","",SUM(T1377*N1377))</f>
        <v/>
      </c>
      <c r="V1377" s="23" t="str">
        <f>IF(U1377="","",IF(U1377&lt;10000,U1377,IF(U1377&lt;100000,U1377*0.3,"AVALIAÇÃO INDIVIDUAL")))</f>
        <v/>
      </c>
      <c r="W1377" s="10"/>
      <c r="X1377" s="7"/>
      <c r="Y1377" s="13"/>
      <c r="Z1377" s="10"/>
      <c r="AA1377" s="10"/>
      <c r="AB1377" s="10"/>
      <c r="AC1377" s="13"/>
      <c r="AD1377" s="10"/>
      <c r="AE1377" s="7"/>
      <c r="AF1377" s="7"/>
      <c r="AG1377" s="7"/>
      <c r="AH1377" s="7"/>
      <c r="AI1377" s="14"/>
    </row>
    <row r="1378" spans="1:35" s="15" customFormat="1" ht="150" customHeight="1" x14ac:dyDescent="0.25">
      <c r="A1378" s="4"/>
      <c r="B1378" s="4" t="str">
        <f>IF(C1378="","",IF(G1378="NEXOMED",CONCATENATE("BIO",C1378),CONCATENATE("ML",C1378)))</f>
        <v/>
      </c>
      <c r="C1378" s="28"/>
      <c r="D1378" s="9"/>
      <c r="E1378" s="7"/>
      <c r="F1378" s="7"/>
      <c r="G1378" s="7"/>
      <c r="H1378" s="7"/>
      <c r="I1378" s="10"/>
      <c r="J1378" s="7"/>
      <c r="K1378" s="7"/>
      <c r="L1378" s="7"/>
      <c r="M1378" s="9"/>
      <c r="N1378" s="7"/>
      <c r="O1378" s="7"/>
      <c r="P1378" s="13"/>
      <c r="Q1378" s="11"/>
      <c r="R1378" s="7"/>
      <c r="S1378" s="24">
        <f>IFERROR(_xlfn.XLOOKUP(R1378,bio_produtos!$A:$A,bio_produtos!$C:$C),"")</f>
        <v>0</v>
      </c>
      <c r="T1378" s="12"/>
      <c r="U1378" s="23" t="str">
        <f>IF(T1378="","",SUM(T1378*N1378))</f>
        <v/>
      </c>
      <c r="V1378" s="23" t="str">
        <f>IF(U1378="","",IF(U1378&lt;10000,U1378,IF(U1378&lt;100000,U1378*0.3,"AVALIAÇÃO INDIVIDUAL")))</f>
        <v/>
      </c>
      <c r="W1378" s="10"/>
      <c r="X1378" s="7"/>
      <c r="Y1378" s="13"/>
      <c r="Z1378" s="10"/>
      <c r="AA1378" s="10"/>
      <c r="AB1378" s="10"/>
      <c r="AC1378" s="13"/>
      <c r="AD1378" s="10"/>
      <c r="AE1378" s="7"/>
      <c r="AF1378" s="7"/>
      <c r="AG1378" s="7"/>
      <c r="AH1378" s="7"/>
      <c r="AI1378" s="14"/>
    </row>
    <row r="1379" spans="1:35" s="15" customFormat="1" ht="150" customHeight="1" x14ac:dyDescent="0.25">
      <c r="A1379" s="4"/>
      <c r="B1379" s="4" t="str">
        <f>IF(C1379="","",IF(G1379="NEXOMED",CONCATENATE("BIO",C1379),CONCATENATE("ML",C1379)))</f>
        <v/>
      </c>
      <c r="C1379" s="28"/>
      <c r="D1379" s="9"/>
      <c r="E1379" s="7"/>
      <c r="F1379" s="7"/>
      <c r="G1379" s="7"/>
      <c r="H1379" s="7"/>
      <c r="I1379" s="10"/>
      <c r="J1379" s="7"/>
      <c r="K1379" s="7"/>
      <c r="L1379" s="7"/>
      <c r="M1379" s="9"/>
      <c r="N1379" s="7"/>
      <c r="O1379" s="7"/>
      <c r="P1379" s="13"/>
      <c r="Q1379" s="11"/>
      <c r="R1379" s="7"/>
      <c r="S1379" s="24">
        <f>IFERROR(_xlfn.XLOOKUP(R1379,bio_produtos!$A:$A,bio_produtos!$C:$C),"")</f>
        <v>0</v>
      </c>
      <c r="T1379" s="12"/>
      <c r="U1379" s="23" t="str">
        <f>IF(T1379="","",SUM(T1379*N1379))</f>
        <v/>
      </c>
      <c r="V1379" s="23" t="str">
        <f>IF(U1379="","",IF(U1379&lt;10000,U1379,IF(U1379&lt;100000,U1379*0.3,"AVALIAÇÃO INDIVIDUAL")))</f>
        <v/>
      </c>
      <c r="W1379" s="10"/>
      <c r="X1379" s="7"/>
      <c r="Y1379" s="13"/>
      <c r="Z1379" s="10"/>
      <c r="AA1379" s="10"/>
      <c r="AB1379" s="10"/>
      <c r="AC1379" s="13"/>
      <c r="AD1379" s="10"/>
      <c r="AE1379" s="7"/>
      <c r="AF1379" s="7"/>
      <c r="AG1379" s="7"/>
      <c r="AH1379" s="7"/>
      <c r="AI1379" s="14"/>
    </row>
    <row r="1380" spans="1:35" s="15" customFormat="1" ht="150" customHeight="1" x14ac:dyDescent="0.25">
      <c r="A1380" s="4"/>
      <c r="B1380" s="4" t="str">
        <f>IF(C1380="","",IF(G1380="NEXOMED",CONCATENATE("BIO",C1380),CONCATENATE("ML",C1380)))</f>
        <v/>
      </c>
      <c r="C1380" s="28"/>
      <c r="D1380" s="9"/>
      <c r="E1380" s="7"/>
      <c r="F1380" s="7"/>
      <c r="G1380" s="7"/>
      <c r="H1380" s="7"/>
      <c r="I1380" s="10"/>
      <c r="J1380" s="7"/>
      <c r="K1380" s="7"/>
      <c r="L1380" s="7"/>
      <c r="M1380" s="9"/>
      <c r="N1380" s="7"/>
      <c r="O1380" s="7"/>
      <c r="P1380" s="13"/>
      <c r="Q1380" s="11"/>
      <c r="R1380" s="7"/>
      <c r="S1380" s="24">
        <f>IFERROR(_xlfn.XLOOKUP(R1380,bio_produtos!$A:$A,bio_produtos!$C:$C),"")</f>
        <v>0</v>
      </c>
      <c r="T1380" s="12"/>
      <c r="U1380" s="23" t="str">
        <f>IF(T1380="","",SUM(T1380*N1380))</f>
        <v/>
      </c>
      <c r="V1380" s="23" t="str">
        <f>IF(U1380="","",IF(U1380&lt;10000,U1380,IF(U1380&lt;100000,U1380*0.3,"AVALIAÇÃO INDIVIDUAL")))</f>
        <v/>
      </c>
      <c r="W1380" s="10"/>
      <c r="X1380" s="7"/>
      <c r="Y1380" s="13"/>
      <c r="Z1380" s="10"/>
      <c r="AA1380" s="10"/>
      <c r="AB1380" s="10"/>
      <c r="AC1380" s="13"/>
      <c r="AD1380" s="10"/>
      <c r="AE1380" s="7"/>
      <c r="AF1380" s="7"/>
      <c r="AG1380" s="7"/>
      <c r="AH1380" s="7"/>
      <c r="AI1380" s="14"/>
    </row>
    <row r="1381" spans="1:35" s="15" customFormat="1" ht="150" customHeight="1" x14ac:dyDescent="0.25">
      <c r="A1381" s="4"/>
      <c r="B1381" s="4" t="str">
        <f>IF(C1381="","",IF(G1381="NEXOMED",CONCATENATE("BIO",C1381),CONCATENATE("ML",C1381)))</f>
        <v/>
      </c>
      <c r="C1381" s="28"/>
      <c r="D1381" s="9"/>
      <c r="E1381" s="7"/>
      <c r="F1381" s="7"/>
      <c r="G1381" s="7"/>
      <c r="H1381" s="7"/>
      <c r="I1381" s="10"/>
      <c r="J1381" s="7"/>
      <c r="K1381" s="7"/>
      <c r="L1381" s="7"/>
      <c r="M1381" s="9"/>
      <c r="N1381" s="7"/>
      <c r="O1381" s="7"/>
      <c r="P1381" s="13"/>
      <c r="Q1381" s="11"/>
      <c r="R1381" s="7"/>
      <c r="S1381" s="24">
        <f>IFERROR(_xlfn.XLOOKUP(R1381,bio_produtos!$A:$A,bio_produtos!$C:$C),"")</f>
        <v>0</v>
      </c>
      <c r="T1381" s="12"/>
      <c r="U1381" s="23" t="str">
        <f>IF(T1381="","",SUM(T1381*N1381))</f>
        <v/>
      </c>
      <c r="V1381" s="23" t="str">
        <f>IF(U1381="","",IF(U1381&lt;10000,U1381,IF(U1381&lt;100000,U1381*0.3,"AVALIAÇÃO INDIVIDUAL")))</f>
        <v/>
      </c>
      <c r="W1381" s="10"/>
      <c r="X1381" s="7"/>
      <c r="Y1381" s="13"/>
      <c r="Z1381" s="10"/>
      <c r="AA1381" s="10"/>
      <c r="AB1381" s="10"/>
      <c r="AC1381" s="13"/>
      <c r="AD1381" s="10"/>
      <c r="AE1381" s="7"/>
      <c r="AF1381" s="7"/>
      <c r="AG1381" s="7"/>
      <c r="AH1381" s="7"/>
      <c r="AI1381" s="14"/>
    </row>
    <row r="1382" spans="1:35" s="15" customFormat="1" ht="150" customHeight="1" x14ac:dyDescent="0.25">
      <c r="A1382" s="4"/>
      <c r="B1382" s="4" t="str">
        <f>IF(C1382="","",IF(G1382="NEXOMED",CONCATENATE("BIO",C1382),CONCATENATE("ML",C1382)))</f>
        <v/>
      </c>
      <c r="C1382" s="28"/>
      <c r="D1382" s="9"/>
      <c r="E1382" s="7"/>
      <c r="F1382" s="7"/>
      <c r="G1382" s="7"/>
      <c r="H1382" s="7"/>
      <c r="I1382" s="10"/>
      <c r="J1382" s="7"/>
      <c r="K1382" s="7"/>
      <c r="L1382" s="7"/>
      <c r="M1382" s="9"/>
      <c r="N1382" s="7"/>
      <c r="O1382" s="7"/>
      <c r="P1382" s="13"/>
      <c r="Q1382" s="11"/>
      <c r="R1382" s="7"/>
      <c r="S1382" s="24">
        <f>IFERROR(_xlfn.XLOOKUP(R1382,bio_produtos!$A:$A,bio_produtos!$C:$C),"")</f>
        <v>0</v>
      </c>
      <c r="T1382" s="12"/>
      <c r="U1382" s="23" t="str">
        <f>IF(T1382="","",SUM(T1382*N1382))</f>
        <v/>
      </c>
      <c r="V1382" s="23" t="str">
        <f>IF(U1382="","",IF(U1382&lt;10000,U1382,IF(U1382&lt;100000,U1382*0.3,"AVALIAÇÃO INDIVIDUAL")))</f>
        <v/>
      </c>
      <c r="W1382" s="10"/>
      <c r="X1382" s="7"/>
      <c r="Y1382" s="13"/>
      <c r="Z1382" s="10"/>
      <c r="AA1382" s="10"/>
      <c r="AB1382" s="10"/>
      <c r="AC1382" s="13"/>
      <c r="AD1382" s="10"/>
      <c r="AE1382" s="7"/>
      <c r="AF1382" s="7"/>
      <c r="AG1382" s="7"/>
      <c r="AH1382" s="7"/>
      <c r="AI1382" s="14"/>
    </row>
    <row r="1383" spans="1:35" s="15" customFormat="1" ht="150" customHeight="1" x14ac:dyDescent="0.25">
      <c r="A1383" s="4"/>
      <c r="B1383" s="4" t="str">
        <f>IF(C1383="","",IF(G1383="NEXOMED",CONCATENATE("BIO",C1383),CONCATENATE("ML",C1383)))</f>
        <v/>
      </c>
      <c r="C1383" s="28"/>
      <c r="D1383" s="9"/>
      <c r="E1383" s="7"/>
      <c r="F1383" s="7"/>
      <c r="G1383" s="7"/>
      <c r="H1383" s="7"/>
      <c r="I1383" s="10"/>
      <c r="J1383" s="7"/>
      <c r="K1383" s="7"/>
      <c r="L1383" s="7"/>
      <c r="M1383" s="9"/>
      <c r="N1383" s="7"/>
      <c r="O1383" s="7"/>
      <c r="P1383" s="13"/>
      <c r="Q1383" s="11"/>
      <c r="R1383" s="7"/>
      <c r="S1383" s="24">
        <f>IFERROR(_xlfn.XLOOKUP(R1383,bio_produtos!$A:$A,bio_produtos!$C:$C),"")</f>
        <v>0</v>
      </c>
      <c r="T1383" s="12"/>
      <c r="U1383" s="23" t="str">
        <f>IF(T1383="","",SUM(T1383*N1383))</f>
        <v/>
      </c>
      <c r="V1383" s="23" t="str">
        <f>IF(U1383="","",IF(U1383&lt;10000,U1383,IF(U1383&lt;100000,U1383*0.3,"AVALIAÇÃO INDIVIDUAL")))</f>
        <v/>
      </c>
      <c r="W1383" s="10"/>
      <c r="X1383" s="7"/>
      <c r="Y1383" s="13"/>
      <c r="Z1383" s="10"/>
      <c r="AA1383" s="10"/>
      <c r="AB1383" s="10"/>
      <c r="AC1383" s="13"/>
      <c r="AD1383" s="10"/>
      <c r="AE1383" s="7"/>
      <c r="AF1383" s="7"/>
      <c r="AG1383" s="7"/>
      <c r="AH1383" s="7"/>
      <c r="AI1383" s="14"/>
    </row>
    <row r="1384" spans="1:35" s="15" customFormat="1" ht="150" customHeight="1" x14ac:dyDescent="0.25">
      <c r="A1384" s="4"/>
      <c r="B1384" s="4" t="str">
        <f>IF(C1384="","",IF(G1384="NEXOMED",CONCATENATE("BIO",C1384),CONCATENATE("ML",C1384)))</f>
        <v/>
      </c>
      <c r="C1384" s="28"/>
      <c r="D1384" s="9"/>
      <c r="E1384" s="7"/>
      <c r="F1384" s="7"/>
      <c r="G1384" s="7"/>
      <c r="H1384" s="7"/>
      <c r="I1384" s="10"/>
      <c r="J1384" s="7"/>
      <c r="K1384" s="7"/>
      <c r="L1384" s="7"/>
      <c r="M1384" s="9"/>
      <c r="N1384" s="7"/>
      <c r="O1384" s="7"/>
      <c r="P1384" s="13"/>
      <c r="Q1384" s="11"/>
      <c r="R1384" s="7"/>
      <c r="S1384" s="24">
        <f>IFERROR(_xlfn.XLOOKUP(R1384,bio_produtos!$A:$A,bio_produtos!$C:$C),"")</f>
        <v>0</v>
      </c>
      <c r="T1384" s="12"/>
      <c r="U1384" s="23" t="str">
        <f>IF(T1384="","",SUM(T1384*N1384))</f>
        <v/>
      </c>
      <c r="V1384" s="23" t="str">
        <f>IF(U1384="","",IF(U1384&lt;10000,U1384,IF(U1384&lt;100000,U1384*0.3,"AVALIAÇÃO INDIVIDUAL")))</f>
        <v/>
      </c>
      <c r="W1384" s="10"/>
      <c r="X1384" s="7"/>
      <c r="Y1384" s="13"/>
      <c r="Z1384" s="10"/>
      <c r="AA1384" s="10"/>
      <c r="AB1384" s="10"/>
      <c r="AC1384" s="13"/>
      <c r="AD1384" s="10"/>
      <c r="AE1384" s="7"/>
      <c r="AF1384" s="7"/>
      <c r="AG1384" s="7"/>
      <c r="AH1384" s="7"/>
      <c r="AI1384" s="14"/>
    </row>
    <row r="1385" spans="1:35" s="15" customFormat="1" ht="150" customHeight="1" x14ac:dyDescent="0.25">
      <c r="A1385" s="4"/>
      <c r="B1385" s="4" t="str">
        <f>IF(C1385="","",IF(G1385="NEXOMED",CONCATENATE("BIO",C1385),CONCATENATE("ML",C1385)))</f>
        <v/>
      </c>
      <c r="C1385" s="28"/>
      <c r="D1385" s="9"/>
      <c r="E1385" s="7"/>
      <c r="F1385" s="7"/>
      <c r="G1385" s="7"/>
      <c r="H1385" s="7"/>
      <c r="I1385" s="10"/>
      <c r="J1385" s="7"/>
      <c r="K1385" s="7"/>
      <c r="L1385" s="7"/>
      <c r="M1385" s="9"/>
      <c r="N1385" s="7"/>
      <c r="O1385" s="7"/>
      <c r="P1385" s="13"/>
      <c r="Q1385" s="11"/>
      <c r="R1385" s="7"/>
      <c r="S1385" s="24">
        <f>IFERROR(_xlfn.XLOOKUP(R1385,bio_produtos!$A:$A,bio_produtos!$C:$C),"")</f>
        <v>0</v>
      </c>
      <c r="T1385" s="12"/>
      <c r="U1385" s="23" t="str">
        <f>IF(T1385="","",SUM(T1385*N1385))</f>
        <v/>
      </c>
      <c r="V1385" s="23" t="str">
        <f>IF(U1385="","",IF(U1385&lt;10000,U1385,IF(U1385&lt;100000,U1385*0.3,"AVALIAÇÃO INDIVIDUAL")))</f>
        <v/>
      </c>
      <c r="W1385" s="10"/>
      <c r="X1385" s="7"/>
      <c r="Y1385" s="13"/>
      <c r="Z1385" s="10"/>
      <c r="AA1385" s="10"/>
      <c r="AB1385" s="10"/>
      <c r="AC1385" s="13"/>
      <c r="AD1385" s="10"/>
      <c r="AE1385" s="7"/>
      <c r="AF1385" s="7"/>
      <c r="AG1385" s="7"/>
      <c r="AH1385" s="7"/>
      <c r="AI1385" s="14"/>
    </row>
    <row r="1386" spans="1:35" s="15" customFormat="1" ht="150" customHeight="1" x14ac:dyDescent="0.25">
      <c r="A1386" s="4"/>
      <c r="B1386" s="4" t="str">
        <f>IF(C1386="","",IF(G1386="NEXOMED",CONCATENATE("BIO",C1386),CONCATENATE("ML",C1386)))</f>
        <v/>
      </c>
      <c r="C1386" s="28"/>
      <c r="D1386" s="9"/>
      <c r="E1386" s="7"/>
      <c r="F1386" s="7"/>
      <c r="G1386" s="7"/>
      <c r="H1386" s="7"/>
      <c r="I1386" s="10"/>
      <c r="J1386" s="7"/>
      <c r="K1386" s="7"/>
      <c r="L1386" s="7"/>
      <c r="M1386" s="9"/>
      <c r="N1386" s="7"/>
      <c r="O1386" s="7"/>
      <c r="P1386" s="13"/>
      <c r="Q1386" s="11"/>
      <c r="R1386" s="7"/>
      <c r="S1386" s="24">
        <f>IFERROR(_xlfn.XLOOKUP(R1386,bio_produtos!$A:$A,bio_produtos!$C:$C),"")</f>
        <v>0</v>
      </c>
      <c r="T1386" s="12"/>
      <c r="U1386" s="23" t="str">
        <f>IF(T1386="","",SUM(T1386*N1386))</f>
        <v/>
      </c>
      <c r="V1386" s="23" t="str">
        <f>IF(U1386="","",IF(U1386&lt;10000,U1386,IF(U1386&lt;100000,U1386*0.3,"AVALIAÇÃO INDIVIDUAL")))</f>
        <v/>
      </c>
      <c r="W1386" s="10"/>
      <c r="X1386" s="7"/>
      <c r="Y1386" s="13"/>
      <c r="Z1386" s="10"/>
      <c r="AA1386" s="10"/>
      <c r="AB1386" s="10"/>
      <c r="AC1386" s="13"/>
      <c r="AD1386" s="10"/>
      <c r="AE1386" s="7"/>
      <c r="AF1386" s="7"/>
      <c r="AG1386" s="7"/>
      <c r="AH1386" s="7"/>
      <c r="AI1386" s="14"/>
    </row>
    <row r="1387" spans="1:35" s="15" customFormat="1" ht="150" customHeight="1" x14ac:dyDescent="0.25">
      <c r="A1387" s="4"/>
      <c r="B1387" s="4" t="str">
        <f>IF(C1387="","",IF(G1387="NEXOMED",CONCATENATE("BIO",C1387),CONCATENATE("ML",C1387)))</f>
        <v/>
      </c>
      <c r="C1387" s="28"/>
      <c r="D1387" s="9"/>
      <c r="E1387" s="7"/>
      <c r="F1387" s="7"/>
      <c r="G1387" s="7"/>
      <c r="H1387" s="7"/>
      <c r="I1387" s="10"/>
      <c r="J1387" s="7"/>
      <c r="K1387" s="7"/>
      <c r="L1387" s="7"/>
      <c r="M1387" s="9"/>
      <c r="N1387" s="7"/>
      <c r="O1387" s="7"/>
      <c r="P1387" s="13"/>
      <c r="Q1387" s="11"/>
      <c r="R1387" s="7"/>
      <c r="S1387" s="24">
        <f>IFERROR(_xlfn.XLOOKUP(R1387,bio_produtos!$A:$A,bio_produtos!$C:$C),"")</f>
        <v>0</v>
      </c>
      <c r="T1387" s="12"/>
      <c r="U1387" s="23" t="str">
        <f>IF(T1387="","",SUM(T1387*N1387))</f>
        <v/>
      </c>
      <c r="V1387" s="23" t="str">
        <f>IF(U1387="","",IF(U1387&lt;10000,U1387,IF(U1387&lt;100000,U1387*0.3,"AVALIAÇÃO INDIVIDUAL")))</f>
        <v/>
      </c>
      <c r="W1387" s="10"/>
      <c r="X1387" s="7"/>
      <c r="Y1387" s="13"/>
      <c r="Z1387" s="10"/>
      <c r="AA1387" s="10"/>
      <c r="AB1387" s="10"/>
      <c r="AC1387" s="13"/>
      <c r="AD1387" s="10"/>
      <c r="AE1387" s="7"/>
      <c r="AF1387" s="7"/>
      <c r="AG1387" s="7"/>
      <c r="AH1387" s="7"/>
      <c r="AI1387" s="14"/>
    </row>
    <row r="1388" spans="1:35" s="15" customFormat="1" ht="150" customHeight="1" x14ac:dyDescent="0.25">
      <c r="A1388" s="4"/>
      <c r="B1388" s="4" t="str">
        <f>IF(C1388="","",IF(G1388="NEXOMED",CONCATENATE("BIO",C1388),CONCATENATE("ML",C1388)))</f>
        <v/>
      </c>
      <c r="C1388" s="28"/>
      <c r="D1388" s="9"/>
      <c r="E1388" s="7"/>
      <c r="F1388" s="7"/>
      <c r="G1388" s="7"/>
      <c r="H1388" s="7"/>
      <c r="I1388" s="10"/>
      <c r="J1388" s="7"/>
      <c r="K1388" s="7"/>
      <c r="L1388" s="7"/>
      <c r="M1388" s="9"/>
      <c r="N1388" s="7"/>
      <c r="O1388" s="7"/>
      <c r="P1388" s="13"/>
      <c r="Q1388" s="11"/>
      <c r="R1388" s="7"/>
      <c r="S1388" s="24">
        <f>IFERROR(_xlfn.XLOOKUP(R1388,bio_produtos!$A:$A,bio_produtos!$C:$C),"")</f>
        <v>0</v>
      </c>
      <c r="T1388" s="12"/>
      <c r="U1388" s="23" t="str">
        <f>IF(T1388="","",SUM(T1388*N1388))</f>
        <v/>
      </c>
      <c r="V1388" s="23" t="str">
        <f>IF(U1388="","",IF(U1388&lt;10000,U1388,IF(U1388&lt;100000,U1388*0.3,"AVALIAÇÃO INDIVIDUAL")))</f>
        <v/>
      </c>
      <c r="W1388" s="10"/>
      <c r="X1388" s="7"/>
      <c r="Y1388" s="13"/>
      <c r="Z1388" s="10"/>
      <c r="AA1388" s="10"/>
      <c r="AB1388" s="10"/>
      <c r="AC1388" s="13"/>
      <c r="AD1388" s="10"/>
      <c r="AE1388" s="7"/>
      <c r="AF1388" s="7"/>
      <c r="AG1388" s="7"/>
      <c r="AH1388" s="7"/>
      <c r="AI1388" s="14"/>
    </row>
    <row r="1389" spans="1:35" s="15" customFormat="1" ht="150" customHeight="1" x14ac:dyDescent="0.25">
      <c r="A1389" s="4"/>
      <c r="B1389" s="4" t="str">
        <f>IF(C1389="","",IF(G1389="NEXOMED",CONCATENATE("BIO",C1389),CONCATENATE("ML",C1389)))</f>
        <v/>
      </c>
      <c r="C1389" s="28"/>
      <c r="D1389" s="9"/>
      <c r="E1389" s="7"/>
      <c r="F1389" s="7"/>
      <c r="G1389" s="7"/>
      <c r="H1389" s="7"/>
      <c r="I1389" s="10"/>
      <c r="J1389" s="7"/>
      <c r="K1389" s="7"/>
      <c r="L1389" s="7"/>
      <c r="M1389" s="9"/>
      <c r="N1389" s="7"/>
      <c r="O1389" s="7"/>
      <c r="P1389" s="13"/>
      <c r="Q1389" s="11"/>
      <c r="R1389" s="7"/>
      <c r="S1389" s="24">
        <f>IFERROR(_xlfn.XLOOKUP(R1389,bio_produtos!$A:$A,bio_produtos!$C:$C),"")</f>
        <v>0</v>
      </c>
      <c r="T1389" s="12"/>
      <c r="U1389" s="23" t="str">
        <f>IF(T1389="","",SUM(T1389*N1389))</f>
        <v/>
      </c>
      <c r="V1389" s="23" t="str">
        <f>IF(U1389="","",IF(U1389&lt;10000,U1389,IF(U1389&lt;100000,U1389*0.3,"AVALIAÇÃO INDIVIDUAL")))</f>
        <v/>
      </c>
      <c r="W1389" s="10"/>
      <c r="X1389" s="7"/>
      <c r="Y1389" s="13"/>
      <c r="Z1389" s="10"/>
      <c r="AA1389" s="10"/>
      <c r="AB1389" s="10"/>
      <c r="AC1389" s="13"/>
      <c r="AD1389" s="10"/>
      <c r="AE1389" s="7"/>
      <c r="AF1389" s="7"/>
      <c r="AG1389" s="7"/>
      <c r="AH1389" s="7"/>
      <c r="AI1389" s="14"/>
    </row>
    <row r="1390" spans="1:35" s="15" customFormat="1" ht="150" customHeight="1" x14ac:dyDescent="0.25">
      <c r="A1390" s="4"/>
      <c r="B1390" s="4" t="str">
        <f>IF(C1390="","",IF(G1390="NEXOMED",CONCATENATE("BIO",C1390),CONCATENATE("ML",C1390)))</f>
        <v/>
      </c>
      <c r="C1390" s="28"/>
      <c r="D1390" s="9"/>
      <c r="E1390" s="7"/>
      <c r="F1390" s="7"/>
      <c r="G1390" s="7"/>
      <c r="H1390" s="7"/>
      <c r="I1390" s="10"/>
      <c r="J1390" s="7"/>
      <c r="K1390" s="7"/>
      <c r="L1390" s="7"/>
      <c r="M1390" s="9"/>
      <c r="N1390" s="7"/>
      <c r="O1390" s="7"/>
      <c r="P1390" s="13"/>
      <c r="Q1390" s="11"/>
      <c r="R1390" s="7"/>
      <c r="S1390" s="24">
        <f>IFERROR(_xlfn.XLOOKUP(R1390,bio_produtos!$A:$A,bio_produtos!$C:$C),"")</f>
        <v>0</v>
      </c>
      <c r="T1390" s="12"/>
      <c r="U1390" s="23" t="str">
        <f>IF(T1390="","",SUM(T1390*N1390))</f>
        <v/>
      </c>
      <c r="V1390" s="23" t="str">
        <f>IF(U1390="","",IF(U1390&lt;10000,U1390,IF(U1390&lt;100000,U1390*0.3,"AVALIAÇÃO INDIVIDUAL")))</f>
        <v/>
      </c>
      <c r="W1390" s="10"/>
      <c r="X1390" s="7"/>
      <c r="Y1390" s="13"/>
      <c r="Z1390" s="10"/>
      <c r="AA1390" s="10"/>
      <c r="AB1390" s="10"/>
      <c r="AC1390" s="13"/>
      <c r="AD1390" s="10"/>
      <c r="AE1390" s="7"/>
      <c r="AF1390" s="7"/>
      <c r="AG1390" s="7"/>
      <c r="AH1390" s="7"/>
      <c r="AI1390" s="14"/>
    </row>
    <row r="1391" spans="1:35" s="15" customFormat="1" ht="150" customHeight="1" x14ac:dyDescent="0.25">
      <c r="A1391" s="4"/>
      <c r="B1391" s="4" t="str">
        <f>IF(C1391="","",IF(G1391="NEXOMED",CONCATENATE("BIO",C1391),CONCATENATE("ML",C1391)))</f>
        <v/>
      </c>
      <c r="C1391" s="28"/>
      <c r="D1391" s="9"/>
      <c r="E1391" s="7"/>
      <c r="F1391" s="7"/>
      <c r="G1391" s="7"/>
      <c r="H1391" s="7"/>
      <c r="I1391" s="10"/>
      <c r="J1391" s="7"/>
      <c r="K1391" s="7"/>
      <c r="L1391" s="7"/>
      <c r="M1391" s="9"/>
      <c r="N1391" s="7"/>
      <c r="O1391" s="7"/>
      <c r="P1391" s="13"/>
      <c r="Q1391" s="11"/>
      <c r="R1391" s="7"/>
      <c r="S1391" s="24">
        <f>IFERROR(_xlfn.XLOOKUP(R1391,bio_produtos!$A:$A,bio_produtos!$C:$C),"")</f>
        <v>0</v>
      </c>
      <c r="T1391" s="12"/>
      <c r="U1391" s="23" t="str">
        <f>IF(T1391="","",SUM(T1391*N1391))</f>
        <v/>
      </c>
      <c r="V1391" s="23" t="str">
        <f>IF(U1391="","",IF(U1391&lt;10000,U1391,IF(U1391&lt;100000,U1391*0.3,"AVALIAÇÃO INDIVIDUAL")))</f>
        <v/>
      </c>
      <c r="W1391" s="10"/>
      <c r="X1391" s="7"/>
      <c r="Y1391" s="13"/>
      <c r="Z1391" s="10"/>
      <c r="AA1391" s="10"/>
      <c r="AB1391" s="10"/>
      <c r="AC1391" s="13"/>
      <c r="AD1391" s="10"/>
      <c r="AE1391" s="7"/>
      <c r="AF1391" s="7"/>
      <c r="AG1391" s="7"/>
      <c r="AH1391" s="7"/>
      <c r="AI1391" s="14"/>
    </row>
    <row r="1392" spans="1:35" s="15" customFormat="1" ht="150" customHeight="1" x14ac:dyDescent="0.25">
      <c r="A1392" s="4"/>
      <c r="B1392" s="4" t="str">
        <f>IF(C1392="","",IF(G1392="NEXOMED",CONCATENATE("BIO",C1392),CONCATENATE("ML",C1392)))</f>
        <v/>
      </c>
      <c r="C1392" s="28"/>
      <c r="D1392" s="9"/>
      <c r="E1392" s="7"/>
      <c r="F1392" s="7"/>
      <c r="G1392" s="7"/>
      <c r="H1392" s="7"/>
      <c r="I1392" s="10"/>
      <c r="J1392" s="7"/>
      <c r="K1392" s="7"/>
      <c r="L1392" s="7"/>
      <c r="M1392" s="9"/>
      <c r="N1392" s="7"/>
      <c r="O1392" s="7"/>
      <c r="P1392" s="13"/>
      <c r="Q1392" s="11"/>
      <c r="R1392" s="7"/>
      <c r="S1392" s="24">
        <f>IFERROR(_xlfn.XLOOKUP(R1392,bio_produtos!$A:$A,bio_produtos!$C:$C),"")</f>
        <v>0</v>
      </c>
      <c r="T1392" s="12"/>
      <c r="U1392" s="23" t="str">
        <f>IF(T1392="","",SUM(T1392*N1392))</f>
        <v/>
      </c>
      <c r="V1392" s="23" t="str">
        <f>IF(U1392="","",IF(U1392&lt;10000,U1392,IF(U1392&lt;100000,U1392*0.3,"AVALIAÇÃO INDIVIDUAL")))</f>
        <v/>
      </c>
      <c r="W1392" s="10"/>
      <c r="X1392" s="7"/>
      <c r="Y1392" s="13"/>
      <c r="Z1392" s="10"/>
      <c r="AA1392" s="10"/>
      <c r="AB1392" s="10"/>
      <c r="AC1392" s="13"/>
      <c r="AD1392" s="10"/>
      <c r="AE1392" s="7"/>
      <c r="AF1392" s="7"/>
      <c r="AG1392" s="7"/>
      <c r="AH1392" s="7"/>
      <c r="AI1392" s="14"/>
    </row>
    <row r="1393" spans="1:35" s="15" customFormat="1" ht="150" customHeight="1" x14ac:dyDescent="0.25">
      <c r="A1393" s="4"/>
      <c r="B1393" s="4" t="str">
        <f>IF(C1393="","",IF(G1393="NEXOMED",CONCATENATE("BIO",C1393),CONCATENATE("ML",C1393)))</f>
        <v/>
      </c>
      <c r="C1393" s="28"/>
      <c r="D1393" s="9"/>
      <c r="E1393" s="7"/>
      <c r="F1393" s="7"/>
      <c r="G1393" s="7"/>
      <c r="H1393" s="7"/>
      <c r="I1393" s="10"/>
      <c r="J1393" s="7"/>
      <c r="K1393" s="7"/>
      <c r="L1393" s="7"/>
      <c r="M1393" s="9"/>
      <c r="N1393" s="7"/>
      <c r="O1393" s="7"/>
      <c r="P1393" s="13"/>
      <c r="Q1393" s="11"/>
      <c r="R1393" s="7"/>
      <c r="S1393" s="24">
        <f>IFERROR(_xlfn.XLOOKUP(R1393,bio_produtos!$A:$A,bio_produtos!$C:$C),"")</f>
        <v>0</v>
      </c>
      <c r="T1393" s="12"/>
      <c r="U1393" s="23" t="str">
        <f>IF(T1393="","",SUM(T1393*N1393))</f>
        <v/>
      </c>
      <c r="V1393" s="23" t="str">
        <f>IF(U1393="","",IF(U1393&lt;10000,U1393,IF(U1393&lt;100000,U1393*0.3,"AVALIAÇÃO INDIVIDUAL")))</f>
        <v/>
      </c>
      <c r="W1393" s="10"/>
      <c r="X1393" s="7"/>
      <c r="Y1393" s="13"/>
      <c r="Z1393" s="10"/>
      <c r="AA1393" s="10"/>
      <c r="AB1393" s="10"/>
      <c r="AC1393" s="13"/>
      <c r="AD1393" s="10"/>
      <c r="AE1393" s="7"/>
      <c r="AF1393" s="7"/>
      <c r="AG1393" s="7"/>
      <c r="AH1393" s="7"/>
      <c r="AI1393" s="14"/>
    </row>
    <row r="1394" spans="1:35" s="15" customFormat="1" ht="150" customHeight="1" x14ac:dyDescent="0.25">
      <c r="A1394" s="4"/>
      <c r="B1394" s="4" t="str">
        <f>IF(C1394="","",IF(G1394="NEXOMED",CONCATENATE("BIO",C1394),CONCATENATE("ML",C1394)))</f>
        <v/>
      </c>
      <c r="C1394" s="28"/>
      <c r="D1394" s="9"/>
      <c r="E1394" s="7"/>
      <c r="F1394" s="7"/>
      <c r="G1394" s="7"/>
      <c r="H1394" s="7"/>
      <c r="I1394" s="10"/>
      <c r="J1394" s="7"/>
      <c r="K1394" s="7"/>
      <c r="L1394" s="7"/>
      <c r="M1394" s="9"/>
      <c r="N1394" s="7"/>
      <c r="O1394" s="7"/>
      <c r="P1394" s="13"/>
      <c r="Q1394" s="11"/>
      <c r="R1394" s="7"/>
      <c r="S1394" s="24">
        <f>IFERROR(_xlfn.XLOOKUP(R1394,bio_produtos!$A:$A,bio_produtos!$C:$C),"")</f>
        <v>0</v>
      </c>
      <c r="T1394" s="12"/>
      <c r="U1394" s="23" t="str">
        <f>IF(T1394="","",SUM(T1394*N1394))</f>
        <v/>
      </c>
      <c r="V1394" s="23" t="str">
        <f>IF(U1394="","",IF(U1394&lt;10000,U1394,IF(U1394&lt;100000,U1394*0.3,"AVALIAÇÃO INDIVIDUAL")))</f>
        <v/>
      </c>
      <c r="W1394" s="10"/>
      <c r="X1394" s="7"/>
      <c r="Y1394" s="13"/>
      <c r="Z1394" s="10"/>
      <c r="AA1394" s="10"/>
      <c r="AB1394" s="10"/>
      <c r="AC1394" s="13"/>
      <c r="AD1394" s="10"/>
      <c r="AE1394" s="7"/>
      <c r="AF1394" s="7"/>
      <c r="AG1394" s="7"/>
      <c r="AH1394" s="7"/>
      <c r="AI1394" s="14"/>
    </row>
    <row r="1395" spans="1:35" s="15" customFormat="1" ht="150" customHeight="1" x14ac:dyDescent="0.25">
      <c r="A1395" s="4"/>
      <c r="B1395" s="4" t="str">
        <f>IF(C1395="","",IF(G1395="NEXOMED",CONCATENATE("BIO",C1395),CONCATENATE("ML",C1395)))</f>
        <v/>
      </c>
      <c r="C1395" s="28"/>
      <c r="D1395" s="9"/>
      <c r="E1395" s="7"/>
      <c r="F1395" s="7"/>
      <c r="G1395" s="7"/>
      <c r="H1395" s="7"/>
      <c r="I1395" s="10"/>
      <c r="J1395" s="7"/>
      <c r="K1395" s="7"/>
      <c r="L1395" s="7"/>
      <c r="M1395" s="9"/>
      <c r="N1395" s="7"/>
      <c r="O1395" s="7"/>
      <c r="P1395" s="13"/>
      <c r="Q1395" s="11"/>
      <c r="R1395" s="7"/>
      <c r="S1395" s="24">
        <f>IFERROR(_xlfn.XLOOKUP(R1395,bio_produtos!$A:$A,bio_produtos!$C:$C),"")</f>
        <v>0</v>
      </c>
      <c r="T1395" s="12"/>
      <c r="U1395" s="23" t="str">
        <f>IF(T1395="","",SUM(T1395*N1395))</f>
        <v/>
      </c>
      <c r="V1395" s="23" t="str">
        <f>IF(U1395="","",IF(U1395&lt;10000,U1395,IF(U1395&lt;100000,U1395*0.3,"AVALIAÇÃO INDIVIDUAL")))</f>
        <v/>
      </c>
      <c r="W1395" s="10"/>
      <c r="X1395" s="7"/>
      <c r="Y1395" s="13"/>
      <c r="Z1395" s="10"/>
      <c r="AA1395" s="10"/>
      <c r="AB1395" s="10"/>
      <c r="AC1395" s="13"/>
      <c r="AD1395" s="10"/>
      <c r="AE1395" s="7"/>
      <c r="AF1395" s="7"/>
      <c r="AG1395" s="7"/>
      <c r="AH1395" s="7"/>
      <c r="AI1395" s="14"/>
    </row>
    <row r="1396" spans="1:35" s="15" customFormat="1" ht="150" customHeight="1" x14ac:dyDescent="0.25">
      <c r="A1396" s="4"/>
      <c r="B1396" s="4" t="str">
        <f>IF(C1396="","",IF(G1396="NEXOMED",CONCATENATE("BIO",C1396),CONCATENATE("ML",C1396)))</f>
        <v/>
      </c>
      <c r="C1396" s="28"/>
      <c r="D1396" s="9"/>
      <c r="E1396" s="7"/>
      <c r="F1396" s="7"/>
      <c r="G1396" s="7"/>
      <c r="H1396" s="7"/>
      <c r="I1396" s="10"/>
      <c r="J1396" s="7"/>
      <c r="K1396" s="7"/>
      <c r="L1396" s="7"/>
      <c r="M1396" s="9"/>
      <c r="N1396" s="7"/>
      <c r="O1396" s="7"/>
      <c r="P1396" s="13"/>
      <c r="Q1396" s="11"/>
      <c r="R1396" s="7"/>
      <c r="S1396" s="24">
        <f>IFERROR(_xlfn.XLOOKUP(R1396,bio_produtos!$A:$A,bio_produtos!$C:$C),"")</f>
        <v>0</v>
      </c>
      <c r="T1396" s="12"/>
      <c r="U1396" s="23" t="str">
        <f>IF(T1396="","",SUM(T1396*N1396))</f>
        <v/>
      </c>
      <c r="V1396" s="23" t="str">
        <f>IF(U1396="","",IF(U1396&lt;10000,U1396,IF(U1396&lt;100000,U1396*0.3,"AVALIAÇÃO INDIVIDUAL")))</f>
        <v/>
      </c>
      <c r="W1396" s="10"/>
      <c r="X1396" s="7"/>
      <c r="Y1396" s="13"/>
      <c r="Z1396" s="10"/>
      <c r="AA1396" s="10"/>
      <c r="AB1396" s="10"/>
      <c r="AC1396" s="13"/>
      <c r="AD1396" s="10"/>
      <c r="AE1396" s="7"/>
      <c r="AF1396" s="7"/>
      <c r="AG1396" s="7"/>
      <c r="AH1396" s="7"/>
      <c r="AI1396" s="14"/>
    </row>
    <row r="1397" spans="1:35" s="15" customFormat="1" ht="150" customHeight="1" x14ac:dyDescent="0.25">
      <c r="A1397" s="4"/>
      <c r="B1397" s="4" t="str">
        <f>IF(C1397="","",IF(G1397="NEXOMED",CONCATENATE("BIO",C1397),CONCATENATE("ML",C1397)))</f>
        <v/>
      </c>
      <c r="C1397" s="28"/>
      <c r="D1397" s="9"/>
      <c r="E1397" s="7"/>
      <c r="F1397" s="7"/>
      <c r="G1397" s="7"/>
      <c r="H1397" s="7"/>
      <c r="I1397" s="10"/>
      <c r="J1397" s="7"/>
      <c r="K1397" s="7"/>
      <c r="L1397" s="7"/>
      <c r="M1397" s="9"/>
      <c r="N1397" s="7"/>
      <c r="O1397" s="7"/>
      <c r="P1397" s="13"/>
      <c r="Q1397" s="11"/>
      <c r="R1397" s="7"/>
      <c r="S1397" s="24">
        <f>IFERROR(_xlfn.XLOOKUP(R1397,bio_produtos!$A:$A,bio_produtos!$C:$C),"")</f>
        <v>0</v>
      </c>
      <c r="T1397" s="12"/>
      <c r="U1397" s="23" t="str">
        <f>IF(T1397="","",SUM(T1397*N1397))</f>
        <v/>
      </c>
      <c r="V1397" s="23" t="str">
        <f>IF(U1397="","",IF(U1397&lt;10000,U1397,IF(U1397&lt;100000,U1397*0.3,"AVALIAÇÃO INDIVIDUAL")))</f>
        <v/>
      </c>
      <c r="W1397" s="10"/>
      <c r="X1397" s="7"/>
      <c r="Y1397" s="13"/>
      <c r="Z1397" s="10"/>
      <c r="AA1397" s="10"/>
      <c r="AB1397" s="10"/>
      <c r="AC1397" s="13"/>
      <c r="AD1397" s="10"/>
      <c r="AE1397" s="7"/>
      <c r="AF1397" s="7"/>
      <c r="AG1397" s="7"/>
      <c r="AH1397" s="7"/>
      <c r="AI1397" s="14"/>
    </row>
    <row r="1398" spans="1:35" s="15" customFormat="1" ht="150" customHeight="1" x14ac:dyDescent="0.25">
      <c r="A1398" s="4"/>
      <c r="B1398" s="4" t="str">
        <f>IF(C1398="","",IF(G1398="NEXOMED",CONCATENATE("BIO",C1398),CONCATENATE("ML",C1398)))</f>
        <v/>
      </c>
      <c r="C1398" s="28"/>
      <c r="D1398" s="9"/>
      <c r="E1398" s="7"/>
      <c r="F1398" s="7"/>
      <c r="G1398" s="7"/>
      <c r="H1398" s="7"/>
      <c r="I1398" s="10"/>
      <c r="J1398" s="7"/>
      <c r="K1398" s="7"/>
      <c r="L1398" s="7"/>
      <c r="M1398" s="9"/>
      <c r="N1398" s="7"/>
      <c r="O1398" s="7"/>
      <c r="P1398" s="13"/>
      <c r="Q1398" s="11"/>
      <c r="R1398" s="7"/>
      <c r="S1398" s="24">
        <f>IFERROR(_xlfn.XLOOKUP(R1398,bio_produtos!$A:$A,bio_produtos!$C:$C),"")</f>
        <v>0</v>
      </c>
      <c r="T1398" s="12"/>
      <c r="U1398" s="23" t="str">
        <f>IF(T1398="","",SUM(T1398*N1398))</f>
        <v/>
      </c>
      <c r="V1398" s="23" t="str">
        <f>IF(U1398="","",IF(U1398&lt;10000,U1398,IF(U1398&lt;100000,U1398*0.3,"AVALIAÇÃO INDIVIDUAL")))</f>
        <v/>
      </c>
      <c r="W1398" s="10"/>
      <c r="X1398" s="7"/>
      <c r="Y1398" s="13"/>
      <c r="Z1398" s="10"/>
      <c r="AA1398" s="10"/>
      <c r="AB1398" s="10"/>
      <c r="AC1398" s="13"/>
      <c r="AD1398" s="10"/>
      <c r="AE1398" s="7"/>
      <c r="AF1398" s="7"/>
      <c r="AG1398" s="7"/>
      <c r="AH1398" s="7"/>
      <c r="AI1398" s="14"/>
    </row>
    <row r="1399" spans="1:35" s="15" customFormat="1" ht="150" customHeight="1" x14ac:dyDescent="0.25">
      <c r="A1399" s="4"/>
      <c r="B1399" s="4" t="str">
        <f>IF(C1399="","",IF(G1399="NEXOMED",CONCATENATE("BIO",C1399),CONCATENATE("ML",C1399)))</f>
        <v/>
      </c>
      <c r="C1399" s="28"/>
      <c r="D1399" s="9"/>
      <c r="E1399" s="7"/>
      <c r="F1399" s="7"/>
      <c r="G1399" s="7"/>
      <c r="H1399" s="7"/>
      <c r="I1399" s="10"/>
      <c r="J1399" s="7"/>
      <c r="K1399" s="7"/>
      <c r="L1399" s="7"/>
      <c r="M1399" s="9"/>
      <c r="N1399" s="7"/>
      <c r="O1399" s="7"/>
      <c r="P1399" s="13"/>
      <c r="Q1399" s="11"/>
      <c r="R1399" s="7"/>
      <c r="S1399" s="24">
        <f>IFERROR(_xlfn.XLOOKUP(R1399,bio_produtos!$A:$A,bio_produtos!$C:$C),"")</f>
        <v>0</v>
      </c>
      <c r="T1399" s="12"/>
      <c r="U1399" s="23" t="str">
        <f>IF(T1399="","",SUM(T1399*N1399))</f>
        <v/>
      </c>
      <c r="V1399" s="23" t="str">
        <f>IF(U1399="","",IF(U1399&lt;10000,U1399,IF(U1399&lt;100000,U1399*0.3,"AVALIAÇÃO INDIVIDUAL")))</f>
        <v/>
      </c>
      <c r="W1399" s="10"/>
      <c r="X1399" s="7"/>
      <c r="Y1399" s="13"/>
      <c r="Z1399" s="10"/>
      <c r="AA1399" s="10"/>
      <c r="AB1399" s="10"/>
      <c r="AC1399" s="13"/>
      <c r="AD1399" s="10"/>
      <c r="AE1399" s="7"/>
      <c r="AF1399" s="7"/>
      <c r="AG1399" s="7"/>
      <c r="AH1399" s="7"/>
      <c r="AI1399" s="14"/>
    </row>
    <row r="1400" spans="1:35" s="15" customFormat="1" ht="150" customHeight="1" x14ac:dyDescent="0.25">
      <c r="A1400" s="4"/>
      <c r="B1400" s="4" t="str">
        <f>IF(C1400="","",IF(G1400="NEXOMED",CONCATENATE("BIO",C1400),CONCATENATE("ML",C1400)))</f>
        <v/>
      </c>
      <c r="C1400" s="28"/>
      <c r="D1400" s="9"/>
      <c r="E1400" s="7"/>
      <c r="F1400" s="7"/>
      <c r="G1400" s="7"/>
      <c r="H1400" s="7"/>
      <c r="I1400" s="10"/>
      <c r="J1400" s="7"/>
      <c r="K1400" s="7"/>
      <c r="L1400" s="7"/>
      <c r="M1400" s="9"/>
      <c r="N1400" s="7"/>
      <c r="O1400" s="7"/>
      <c r="P1400" s="13"/>
      <c r="Q1400" s="11"/>
      <c r="R1400" s="7"/>
      <c r="S1400" s="24">
        <f>IFERROR(_xlfn.XLOOKUP(R1400,bio_produtos!$A:$A,bio_produtos!$C:$C),"")</f>
        <v>0</v>
      </c>
      <c r="T1400" s="12"/>
      <c r="U1400" s="23" t="str">
        <f>IF(T1400="","",SUM(T1400*N1400))</f>
        <v/>
      </c>
      <c r="V1400" s="23" t="str">
        <f>IF(U1400="","",IF(U1400&lt;10000,U1400,IF(U1400&lt;100000,U1400*0.3,"AVALIAÇÃO INDIVIDUAL")))</f>
        <v/>
      </c>
      <c r="W1400" s="10"/>
      <c r="X1400" s="7"/>
      <c r="Y1400" s="13"/>
      <c r="Z1400" s="10"/>
      <c r="AA1400" s="10"/>
      <c r="AB1400" s="10"/>
      <c r="AC1400" s="13"/>
      <c r="AD1400" s="10"/>
      <c r="AE1400" s="7"/>
      <c r="AF1400" s="7"/>
      <c r="AG1400" s="7"/>
      <c r="AH1400" s="7"/>
      <c r="AI1400" s="14"/>
    </row>
    <row r="1401" spans="1:35" s="15" customFormat="1" ht="150" customHeight="1" x14ac:dyDescent="0.25">
      <c r="A1401" s="4"/>
      <c r="B1401" s="4" t="str">
        <f>IF(C1401="","",IF(G1401="NEXOMED",CONCATENATE("BIO",C1401),CONCATENATE("ML",C1401)))</f>
        <v/>
      </c>
      <c r="C1401" s="28"/>
      <c r="D1401" s="9"/>
      <c r="E1401" s="7"/>
      <c r="F1401" s="7"/>
      <c r="G1401" s="7"/>
      <c r="H1401" s="7"/>
      <c r="I1401" s="10"/>
      <c r="J1401" s="7"/>
      <c r="K1401" s="7"/>
      <c r="L1401" s="7"/>
      <c r="M1401" s="9"/>
      <c r="N1401" s="7"/>
      <c r="O1401" s="7"/>
      <c r="P1401" s="13"/>
      <c r="Q1401" s="11"/>
      <c r="R1401" s="7"/>
      <c r="S1401" s="24">
        <f>IFERROR(_xlfn.XLOOKUP(R1401,bio_produtos!$A:$A,bio_produtos!$C:$C),"")</f>
        <v>0</v>
      </c>
      <c r="T1401" s="12"/>
      <c r="U1401" s="23" t="str">
        <f>IF(T1401="","",SUM(T1401*N1401))</f>
        <v/>
      </c>
      <c r="V1401" s="23" t="str">
        <f>IF(U1401="","",IF(U1401&lt;10000,U1401,IF(U1401&lt;100000,U1401*0.3,"AVALIAÇÃO INDIVIDUAL")))</f>
        <v/>
      </c>
      <c r="W1401" s="10"/>
      <c r="X1401" s="7"/>
      <c r="Y1401" s="13"/>
      <c r="Z1401" s="10"/>
      <c r="AA1401" s="10"/>
      <c r="AB1401" s="10"/>
      <c r="AC1401" s="13"/>
      <c r="AD1401" s="10"/>
      <c r="AE1401" s="7"/>
      <c r="AF1401" s="7"/>
      <c r="AG1401" s="7"/>
      <c r="AH1401" s="7"/>
      <c r="AI1401" s="14"/>
    </row>
    <row r="1402" spans="1:35" s="15" customFormat="1" ht="150" customHeight="1" x14ac:dyDescent="0.25">
      <c r="A1402" s="4"/>
      <c r="B1402" s="4" t="str">
        <f>IF(C1402="","",IF(G1402="NEXOMED",CONCATENATE("BIO",C1402),CONCATENATE("ML",C1402)))</f>
        <v/>
      </c>
      <c r="C1402" s="28"/>
      <c r="D1402" s="9"/>
      <c r="E1402" s="7"/>
      <c r="F1402" s="7"/>
      <c r="G1402" s="7"/>
      <c r="H1402" s="7"/>
      <c r="I1402" s="10"/>
      <c r="J1402" s="7"/>
      <c r="K1402" s="7"/>
      <c r="L1402" s="7"/>
      <c r="M1402" s="9"/>
      <c r="N1402" s="7"/>
      <c r="O1402" s="7"/>
      <c r="P1402" s="13"/>
      <c r="Q1402" s="11"/>
      <c r="R1402" s="7"/>
      <c r="S1402" s="24">
        <f>IFERROR(_xlfn.XLOOKUP(R1402,bio_produtos!$A:$A,bio_produtos!$C:$C),"")</f>
        <v>0</v>
      </c>
      <c r="T1402" s="12"/>
      <c r="U1402" s="23" t="str">
        <f>IF(T1402="","",SUM(T1402*N1402))</f>
        <v/>
      </c>
      <c r="V1402" s="23" t="str">
        <f>IF(U1402="","",IF(U1402&lt;10000,U1402,IF(U1402&lt;100000,U1402*0.3,"AVALIAÇÃO INDIVIDUAL")))</f>
        <v/>
      </c>
      <c r="W1402" s="10"/>
      <c r="X1402" s="7"/>
      <c r="Y1402" s="13"/>
      <c r="Z1402" s="10"/>
      <c r="AA1402" s="10"/>
      <c r="AB1402" s="10"/>
      <c r="AC1402" s="13"/>
      <c r="AD1402" s="10"/>
      <c r="AE1402" s="7"/>
      <c r="AF1402" s="7"/>
      <c r="AG1402" s="7"/>
      <c r="AH1402" s="7"/>
      <c r="AI1402" s="14"/>
    </row>
    <row r="1403" spans="1:35" s="15" customFormat="1" ht="150" customHeight="1" x14ac:dyDescent="0.25">
      <c r="A1403" s="4"/>
      <c r="B1403" s="4" t="str">
        <f>IF(C1403="","",IF(G1403="NEXOMED",CONCATENATE("BIO",C1403),CONCATENATE("ML",C1403)))</f>
        <v/>
      </c>
      <c r="C1403" s="28"/>
      <c r="D1403" s="9"/>
      <c r="E1403" s="7"/>
      <c r="F1403" s="7"/>
      <c r="G1403" s="7"/>
      <c r="H1403" s="7"/>
      <c r="I1403" s="10"/>
      <c r="J1403" s="7"/>
      <c r="K1403" s="7"/>
      <c r="L1403" s="7"/>
      <c r="M1403" s="9"/>
      <c r="N1403" s="7"/>
      <c r="O1403" s="7"/>
      <c r="P1403" s="13"/>
      <c r="Q1403" s="11"/>
      <c r="R1403" s="7"/>
      <c r="S1403" s="24">
        <f>IFERROR(_xlfn.XLOOKUP(R1403,bio_produtos!$A:$A,bio_produtos!$C:$C),"")</f>
        <v>0</v>
      </c>
      <c r="T1403" s="12"/>
      <c r="U1403" s="23" t="str">
        <f>IF(T1403="","",SUM(T1403*N1403))</f>
        <v/>
      </c>
      <c r="V1403" s="23" t="str">
        <f>IF(U1403="","",IF(U1403&lt;10000,U1403,IF(U1403&lt;100000,U1403*0.3,"AVALIAÇÃO INDIVIDUAL")))</f>
        <v/>
      </c>
      <c r="W1403" s="10"/>
      <c r="X1403" s="7"/>
      <c r="Y1403" s="13"/>
      <c r="Z1403" s="10"/>
      <c r="AA1403" s="10"/>
      <c r="AB1403" s="10"/>
      <c r="AC1403" s="13"/>
      <c r="AD1403" s="10"/>
      <c r="AE1403" s="7"/>
      <c r="AF1403" s="7"/>
      <c r="AG1403" s="7"/>
      <c r="AH1403" s="7"/>
      <c r="AI1403" s="14"/>
    </row>
    <row r="1404" spans="1:35" s="15" customFormat="1" ht="150" customHeight="1" x14ac:dyDescent="0.25">
      <c r="A1404" s="4"/>
      <c r="B1404" s="4" t="str">
        <f>IF(C1404="","",IF(G1404="NEXOMED",CONCATENATE("BIO",C1404),CONCATENATE("ML",C1404)))</f>
        <v/>
      </c>
      <c r="C1404" s="28"/>
      <c r="D1404" s="9"/>
      <c r="E1404" s="7"/>
      <c r="F1404" s="7"/>
      <c r="G1404" s="7"/>
      <c r="H1404" s="7"/>
      <c r="I1404" s="10"/>
      <c r="J1404" s="7"/>
      <c r="K1404" s="7"/>
      <c r="L1404" s="7"/>
      <c r="M1404" s="9"/>
      <c r="N1404" s="7"/>
      <c r="O1404" s="7"/>
      <c r="P1404" s="13"/>
      <c r="Q1404" s="11"/>
      <c r="R1404" s="7"/>
      <c r="S1404" s="24">
        <f>IFERROR(_xlfn.XLOOKUP(R1404,bio_produtos!$A:$A,bio_produtos!$C:$C),"")</f>
        <v>0</v>
      </c>
      <c r="T1404" s="12"/>
      <c r="U1404" s="23" t="str">
        <f>IF(T1404="","",SUM(T1404*N1404))</f>
        <v/>
      </c>
      <c r="V1404" s="23" t="str">
        <f>IF(U1404="","",IF(U1404&lt;10000,U1404,IF(U1404&lt;100000,U1404*0.3,"AVALIAÇÃO INDIVIDUAL")))</f>
        <v/>
      </c>
      <c r="W1404" s="10"/>
      <c r="X1404" s="7"/>
      <c r="Y1404" s="13"/>
      <c r="Z1404" s="10"/>
      <c r="AA1404" s="10"/>
      <c r="AB1404" s="10"/>
      <c r="AC1404" s="13"/>
      <c r="AD1404" s="10"/>
      <c r="AE1404" s="7"/>
      <c r="AF1404" s="7"/>
      <c r="AG1404" s="7"/>
      <c r="AH1404" s="7"/>
      <c r="AI1404" s="14"/>
    </row>
    <row r="1405" spans="1:35" s="15" customFormat="1" ht="150" customHeight="1" x14ac:dyDescent="0.25">
      <c r="A1405" s="4"/>
      <c r="B1405" s="4" t="str">
        <f>IF(C1405="","",IF(G1405="NEXOMED",CONCATENATE("BIO",C1405),CONCATENATE("ML",C1405)))</f>
        <v/>
      </c>
      <c r="C1405" s="28"/>
      <c r="D1405" s="9"/>
      <c r="E1405" s="7"/>
      <c r="F1405" s="7"/>
      <c r="G1405" s="7"/>
      <c r="H1405" s="7"/>
      <c r="I1405" s="10"/>
      <c r="J1405" s="7"/>
      <c r="K1405" s="7"/>
      <c r="L1405" s="7"/>
      <c r="M1405" s="9"/>
      <c r="N1405" s="7"/>
      <c r="O1405" s="7"/>
      <c r="P1405" s="13"/>
      <c r="Q1405" s="11"/>
      <c r="R1405" s="7"/>
      <c r="S1405" s="24">
        <f>IFERROR(_xlfn.XLOOKUP(R1405,bio_produtos!$A:$A,bio_produtos!$C:$C),"")</f>
        <v>0</v>
      </c>
      <c r="T1405" s="12"/>
      <c r="U1405" s="23" t="str">
        <f>IF(T1405="","",SUM(T1405*N1405))</f>
        <v/>
      </c>
      <c r="V1405" s="23" t="str">
        <f>IF(U1405="","",IF(U1405&lt;10000,U1405,IF(U1405&lt;100000,U1405*0.3,"AVALIAÇÃO INDIVIDUAL")))</f>
        <v/>
      </c>
      <c r="W1405" s="10"/>
      <c r="X1405" s="7"/>
      <c r="Y1405" s="13"/>
      <c r="Z1405" s="10"/>
      <c r="AA1405" s="10"/>
      <c r="AB1405" s="10"/>
      <c r="AC1405" s="13"/>
      <c r="AD1405" s="10"/>
      <c r="AE1405" s="7"/>
      <c r="AF1405" s="7"/>
      <c r="AG1405" s="7"/>
      <c r="AH1405" s="7"/>
      <c r="AI1405" s="14"/>
    </row>
    <row r="1406" spans="1:35" s="15" customFormat="1" ht="150" customHeight="1" x14ac:dyDescent="0.25">
      <c r="A1406" s="4"/>
      <c r="B1406" s="4" t="str">
        <f>IF(C1406="","",IF(G1406="NEXOMED",CONCATENATE("BIO",C1406),CONCATENATE("ML",C1406)))</f>
        <v/>
      </c>
      <c r="C1406" s="28"/>
      <c r="D1406" s="9"/>
      <c r="E1406" s="7"/>
      <c r="F1406" s="7"/>
      <c r="G1406" s="7"/>
      <c r="H1406" s="7"/>
      <c r="I1406" s="10"/>
      <c r="J1406" s="7"/>
      <c r="K1406" s="7"/>
      <c r="L1406" s="7"/>
      <c r="M1406" s="9"/>
      <c r="N1406" s="7"/>
      <c r="O1406" s="7"/>
      <c r="P1406" s="13"/>
      <c r="Q1406" s="11"/>
      <c r="R1406" s="7"/>
      <c r="S1406" s="24">
        <f>IFERROR(_xlfn.XLOOKUP(R1406,bio_produtos!$A:$A,bio_produtos!$C:$C),"")</f>
        <v>0</v>
      </c>
      <c r="T1406" s="12"/>
      <c r="U1406" s="23" t="str">
        <f>IF(T1406="","",SUM(T1406*N1406))</f>
        <v/>
      </c>
      <c r="V1406" s="23" t="str">
        <f>IF(U1406="","",IF(U1406&lt;10000,U1406,IF(U1406&lt;100000,U1406*0.3,"AVALIAÇÃO INDIVIDUAL")))</f>
        <v/>
      </c>
      <c r="W1406" s="10"/>
      <c r="X1406" s="7"/>
      <c r="Y1406" s="13"/>
      <c r="Z1406" s="10"/>
      <c r="AA1406" s="10"/>
      <c r="AB1406" s="10"/>
      <c r="AC1406" s="13"/>
      <c r="AD1406" s="10"/>
      <c r="AE1406" s="7"/>
      <c r="AF1406" s="7"/>
      <c r="AG1406" s="7"/>
      <c r="AH1406" s="7"/>
      <c r="AI1406" s="14"/>
    </row>
    <row r="1407" spans="1:35" s="15" customFormat="1" ht="150" customHeight="1" x14ac:dyDescent="0.25">
      <c r="A1407" s="4"/>
      <c r="B1407" s="4" t="str">
        <f>IF(C1407="","",IF(G1407="NEXOMED",CONCATENATE("BIO",C1407),CONCATENATE("ML",C1407)))</f>
        <v/>
      </c>
      <c r="C1407" s="28"/>
      <c r="D1407" s="9"/>
      <c r="E1407" s="7"/>
      <c r="F1407" s="7"/>
      <c r="G1407" s="7"/>
      <c r="H1407" s="7"/>
      <c r="I1407" s="10"/>
      <c r="J1407" s="7"/>
      <c r="K1407" s="7"/>
      <c r="L1407" s="7"/>
      <c r="M1407" s="9"/>
      <c r="N1407" s="7"/>
      <c r="O1407" s="7"/>
      <c r="P1407" s="13"/>
      <c r="Q1407" s="11"/>
      <c r="R1407" s="7"/>
      <c r="S1407" s="24">
        <f>IFERROR(_xlfn.XLOOKUP(R1407,bio_produtos!$A:$A,bio_produtos!$C:$C),"")</f>
        <v>0</v>
      </c>
      <c r="T1407" s="12"/>
      <c r="U1407" s="23" t="str">
        <f>IF(T1407="","",SUM(T1407*N1407))</f>
        <v/>
      </c>
      <c r="V1407" s="23" t="str">
        <f>IF(U1407="","",IF(U1407&lt;10000,U1407,IF(U1407&lt;100000,U1407*0.3,"AVALIAÇÃO INDIVIDUAL")))</f>
        <v/>
      </c>
      <c r="W1407" s="10"/>
      <c r="X1407" s="7"/>
      <c r="Y1407" s="13"/>
      <c r="Z1407" s="10"/>
      <c r="AA1407" s="10"/>
      <c r="AB1407" s="10"/>
      <c r="AC1407" s="13"/>
      <c r="AD1407" s="10"/>
      <c r="AE1407" s="7"/>
      <c r="AF1407" s="7"/>
      <c r="AG1407" s="7"/>
      <c r="AH1407" s="7"/>
      <c r="AI1407" s="14"/>
    </row>
    <row r="1408" spans="1:35" s="15" customFormat="1" ht="150" customHeight="1" x14ac:dyDescent="0.25">
      <c r="A1408" s="4"/>
      <c r="B1408" s="4" t="str">
        <f>IF(C1408="","",IF(G1408="NEXOMED",CONCATENATE("BIO",C1408),CONCATENATE("ML",C1408)))</f>
        <v/>
      </c>
      <c r="C1408" s="28"/>
      <c r="D1408" s="9"/>
      <c r="E1408" s="7"/>
      <c r="F1408" s="7"/>
      <c r="G1408" s="7"/>
      <c r="H1408" s="7"/>
      <c r="I1408" s="10"/>
      <c r="J1408" s="7"/>
      <c r="K1408" s="7"/>
      <c r="L1408" s="7"/>
      <c r="M1408" s="9"/>
      <c r="N1408" s="7"/>
      <c r="O1408" s="7"/>
      <c r="P1408" s="13"/>
      <c r="Q1408" s="11"/>
      <c r="R1408" s="7"/>
      <c r="S1408" s="24">
        <f>IFERROR(_xlfn.XLOOKUP(R1408,bio_produtos!$A:$A,bio_produtos!$C:$C),"")</f>
        <v>0</v>
      </c>
      <c r="T1408" s="12"/>
      <c r="U1408" s="23" t="str">
        <f>IF(T1408="","",SUM(T1408*N1408))</f>
        <v/>
      </c>
      <c r="V1408" s="23" t="str">
        <f>IF(U1408="","",IF(U1408&lt;10000,U1408,IF(U1408&lt;100000,U1408*0.3,"AVALIAÇÃO INDIVIDUAL")))</f>
        <v/>
      </c>
      <c r="W1408" s="10"/>
      <c r="X1408" s="7"/>
      <c r="Y1408" s="13"/>
      <c r="Z1408" s="10"/>
      <c r="AA1408" s="10"/>
      <c r="AB1408" s="10"/>
      <c r="AC1408" s="13"/>
      <c r="AD1408" s="10"/>
      <c r="AE1408" s="7"/>
      <c r="AF1408" s="7"/>
      <c r="AG1408" s="7"/>
      <c r="AH1408" s="7"/>
      <c r="AI1408" s="14"/>
    </row>
    <row r="1409" spans="1:35" s="15" customFormat="1" ht="150" customHeight="1" x14ac:dyDescent="0.25">
      <c r="A1409" s="4"/>
      <c r="B1409" s="4" t="str">
        <f>IF(C1409="","",IF(G1409="NEXOMED",CONCATENATE("BIO",C1409),CONCATENATE("ML",C1409)))</f>
        <v/>
      </c>
      <c r="C1409" s="28"/>
      <c r="D1409" s="9"/>
      <c r="E1409" s="7"/>
      <c r="F1409" s="7"/>
      <c r="G1409" s="7"/>
      <c r="H1409" s="7"/>
      <c r="I1409" s="10"/>
      <c r="J1409" s="7"/>
      <c r="K1409" s="7"/>
      <c r="L1409" s="7"/>
      <c r="M1409" s="9"/>
      <c r="N1409" s="7"/>
      <c r="O1409" s="7"/>
      <c r="P1409" s="13"/>
      <c r="Q1409" s="11"/>
      <c r="R1409" s="7"/>
      <c r="S1409" s="24">
        <f>IFERROR(_xlfn.XLOOKUP(R1409,bio_produtos!$A:$A,bio_produtos!$C:$C),"")</f>
        <v>0</v>
      </c>
      <c r="T1409" s="12"/>
      <c r="U1409" s="23" t="str">
        <f>IF(T1409="","",SUM(T1409*N1409))</f>
        <v/>
      </c>
      <c r="V1409" s="23" t="str">
        <f>IF(U1409="","",IF(U1409&lt;10000,U1409,IF(U1409&lt;100000,U1409*0.3,"AVALIAÇÃO INDIVIDUAL")))</f>
        <v/>
      </c>
      <c r="W1409" s="10"/>
      <c r="X1409" s="7"/>
      <c r="Y1409" s="13"/>
      <c r="Z1409" s="10"/>
      <c r="AA1409" s="10"/>
      <c r="AB1409" s="10"/>
      <c r="AC1409" s="13"/>
      <c r="AD1409" s="10"/>
      <c r="AE1409" s="7"/>
      <c r="AF1409" s="7"/>
      <c r="AG1409" s="7"/>
      <c r="AH1409" s="7"/>
      <c r="AI1409" s="14"/>
    </row>
    <row r="1410" spans="1:35" s="15" customFormat="1" ht="150" customHeight="1" x14ac:dyDescent="0.25">
      <c r="A1410" s="4"/>
      <c r="B1410" s="4" t="str">
        <f>IF(C1410="","",IF(G1410="NEXOMED",CONCATENATE("BIO",C1410),CONCATENATE("ML",C1410)))</f>
        <v/>
      </c>
      <c r="C1410" s="28"/>
      <c r="D1410" s="9"/>
      <c r="E1410" s="7"/>
      <c r="F1410" s="7"/>
      <c r="G1410" s="7"/>
      <c r="H1410" s="7"/>
      <c r="I1410" s="10"/>
      <c r="J1410" s="7"/>
      <c r="K1410" s="7"/>
      <c r="L1410" s="7"/>
      <c r="M1410" s="9"/>
      <c r="N1410" s="7"/>
      <c r="O1410" s="7"/>
      <c r="P1410" s="13"/>
      <c r="Q1410" s="11"/>
      <c r="R1410" s="7"/>
      <c r="S1410" s="24">
        <f>IFERROR(_xlfn.XLOOKUP(R1410,bio_produtos!$A:$A,bio_produtos!$C:$C),"")</f>
        <v>0</v>
      </c>
      <c r="T1410" s="12"/>
      <c r="U1410" s="23" t="str">
        <f>IF(T1410="","",SUM(T1410*N1410))</f>
        <v/>
      </c>
      <c r="V1410" s="23" t="str">
        <f>IF(U1410="","",IF(U1410&lt;10000,U1410,IF(U1410&lt;100000,U1410*0.3,"AVALIAÇÃO INDIVIDUAL")))</f>
        <v/>
      </c>
      <c r="W1410" s="10"/>
      <c r="X1410" s="7"/>
      <c r="Y1410" s="13"/>
      <c r="Z1410" s="10"/>
      <c r="AA1410" s="10"/>
      <c r="AB1410" s="10"/>
      <c r="AC1410" s="13"/>
      <c r="AD1410" s="10"/>
      <c r="AE1410" s="7"/>
      <c r="AF1410" s="7"/>
      <c r="AG1410" s="7"/>
      <c r="AH1410" s="7"/>
      <c r="AI1410" s="14"/>
    </row>
    <row r="1411" spans="1:35" s="15" customFormat="1" ht="150" customHeight="1" x14ac:dyDescent="0.25">
      <c r="A1411" s="4"/>
      <c r="B1411" s="4" t="str">
        <f>IF(C1411="","",IF(G1411="NEXOMED",CONCATENATE("BIO",C1411),CONCATENATE("ML",C1411)))</f>
        <v/>
      </c>
      <c r="C1411" s="28"/>
      <c r="D1411" s="9"/>
      <c r="E1411" s="7"/>
      <c r="F1411" s="7"/>
      <c r="G1411" s="7"/>
      <c r="H1411" s="7"/>
      <c r="I1411" s="10"/>
      <c r="J1411" s="7"/>
      <c r="K1411" s="7"/>
      <c r="L1411" s="7"/>
      <c r="M1411" s="9"/>
      <c r="N1411" s="7"/>
      <c r="O1411" s="7"/>
      <c r="P1411" s="13"/>
      <c r="Q1411" s="11"/>
      <c r="R1411" s="7"/>
      <c r="S1411" s="24">
        <f>IFERROR(_xlfn.XLOOKUP(R1411,bio_produtos!$A:$A,bio_produtos!$C:$C),"")</f>
        <v>0</v>
      </c>
      <c r="T1411" s="12"/>
      <c r="U1411" s="23" t="str">
        <f>IF(T1411="","",SUM(T1411*N1411))</f>
        <v/>
      </c>
      <c r="V1411" s="23" t="str">
        <f>IF(U1411="","",IF(U1411&lt;10000,U1411,IF(U1411&lt;100000,U1411*0.3,"AVALIAÇÃO INDIVIDUAL")))</f>
        <v/>
      </c>
      <c r="W1411" s="10"/>
      <c r="X1411" s="7"/>
      <c r="Y1411" s="13"/>
      <c r="Z1411" s="10"/>
      <c r="AA1411" s="10"/>
      <c r="AB1411" s="10"/>
      <c r="AC1411" s="13"/>
      <c r="AD1411" s="10"/>
      <c r="AE1411" s="7"/>
      <c r="AF1411" s="7"/>
      <c r="AG1411" s="7"/>
      <c r="AH1411" s="7"/>
      <c r="AI1411" s="14"/>
    </row>
    <row r="1412" spans="1:35" s="15" customFormat="1" ht="150" customHeight="1" x14ac:dyDescent="0.25">
      <c r="A1412" s="4"/>
      <c r="B1412" s="4" t="str">
        <f>IF(C1412="","",IF(G1412="NEXOMED",CONCATENATE("BIO",C1412),CONCATENATE("ML",C1412)))</f>
        <v/>
      </c>
      <c r="C1412" s="28"/>
      <c r="D1412" s="9"/>
      <c r="E1412" s="7"/>
      <c r="F1412" s="7"/>
      <c r="G1412" s="7"/>
      <c r="H1412" s="7"/>
      <c r="I1412" s="10"/>
      <c r="J1412" s="7"/>
      <c r="K1412" s="7"/>
      <c r="L1412" s="7"/>
      <c r="M1412" s="9"/>
      <c r="N1412" s="7"/>
      <c r="O1412" s="7"/>
      <c r="P1412" s="13"/>
      <c r="Q1412" s="11"/>
      <c r="R1412" s="7"/>
      <c r="S1412" s="24">
        <f>IFERROR(_xlfn.XLOOKUP(R1412,bio_produtos!$A:$A,bio_produtos!$C:$C),"")</f>
        <v>0</v>
      </c>
      <c r="T1412" s="12"/>
      <c r="U1412" s="23" t="str">
        <f>IF(T1412="","",SUM(T1412*N1412))</f>
        <v/>
      </c>
      <c r="V1412" s="23" t="str">
        <f>IF(U1412="","",IF(U1412&lt;10000,U1412,IF(U1412&lt;100000,U1412*0.3,"AVALIAÇÃO INDIVIDUAL")))</f>
        <v/>
      </c>
      <c r="W1412" s="10"/>
      <c r="X1412" s="7"/>
      <c r="Y1412" s="13"/>
      <c r="Z1412" s="10"/>
      <c r="AA1412" s="10"/>
      <c r="AB1412" s="10"/>
      <c r="AC1412" s="13"/>
      <c r="AD1412" s="10"/>
      <c r="AE1412" s="7"/>
      <c r="AF1412" s="7"/>
      <c r="AG1412" s="7"/>
      <c r="AH1412" s="7"/>
      <c r="AI1412" s="14"/>
    </row>
    <row r="1413" spans="1:35" s="15" customFormat="1" ht="150" customHeight="1" x14ac:dyDescent="0.25">
      <c r="A1413" s="4"/>
      <c r="B1413" s="4" t="str">
        <f>IF(C1413="","",IF(G1413="NEXOMED",CONCATENATE("BIO",C1413),CONCATENATE("ML",C1413)))</f>
        <v/>
      </c>
      <c r="C1413" s="28"/>
      <c r="D1413" s="9"/>
      <c r="E1413" s="7"/>
      <c r="F1413" s="7"/>
      <c r="G1413" s="7"/>
      <c r="H1413" s="7"/>
      <c r="I1413" s="10"/>
      <c r="J1413" s="7"/>
      <c r="K1413" s="7"/>
      <c r="L1413" s="7"/>
      <c r="M1413" s="9"/>
      <c r="N1413" s="7"/>
      <c r="O1413" s="7"/>
      <c r="P1413" s="13"/>
      <c r="Q1413" s="11"/>
      <c r="R1413" s="7"/>
      <c r="S1413" s="24">
        <f>IFERROR(_xlfn.XLOOKUP(R1413,bio_produtos!$A:$A,bio_produtos!$C:$C),"")</f>
        <v>0</v>
      </c>
      <c r="T1413" s="12"/>
      <c r="U1413" s="23" t="str">
        <f>IF(T1413="","",SUM(T1413*N1413))</f>
        <v/>
      </c>
      <c r="V1413" s="23" t="str">
        <f>IF(U1413="","",IF(U1413&lt;10000,U1413,IF(U1413&lt;100000,U1413*0.3,"AVALIAÇÃO INDIVIDUAL")))</f>
        <v/>
      </c>
      <c r="W1413" s="10"/>
      <c r="X1413" s="7"/>
      <c r="Y1413" s="13"/>
      <c r="Z1413" s="10"/>
      <c r="AA1413" s="10"/>
      <c r="AB1413" s="10"/>
      <c r="AC1413" s="13"/>
      <c r="AD1413" s="10"/>
      <c r="AE1413" s="7"/>
      <c r="AF1413" s="7"/>
      <c r="AG1413" s="7"/>
      <c r="AH1413" s="7"/>
      <c r="AI1413" s="14"/>
    </row>
    <row r="1414" spans="1:35" s="15" customFormat="1" ht="150" customHeight="1" x14ac:dyDescent="0.25">
      <c r="A1414" s="4"/>
      <c r="B1414" s="4" t="str">
        <f>IF(C1414="","",IF(G1414="NEXOMED",CONCATENATE("BIO",C1414),CONCATENATE("ML",C1414)))</f>
        <v/>
      </c>
      <c r="C1414" s="28"/>
      <c r="D1414" s="9"/>
      <c r="E1414" s="7"/>
      <c r="F1414" s="7"/>
      <c r="G1414" s="7"/>
      <c r="H1414" s="7"/>
      <c r="I1414" s="10"/>
      <c r="J1414" s="7"/>
      <c r="K1414" s="7"/>
      <c r="L1414" s="7"/>
      <c r="M1414" s="9"/>
      <c r="N1414" s="7"/>
      <c r="O1414" s="7"/>
      <c r="P1414" s="13"/>
      <c r="Q1414" s="11"/>
      <c r="R1414" s="7"/>
      <c r="S1414" s="24">
        <f>IFERROR(_xlfn.XLOOKUP(R1414,bio_produtos!$A:$A,bio_produtos!$C:$C),"")</f>
        <v>0</v>
      </c>
      <c r="T1414" s="12"/>
      <c r="U1414" s="23" t="str">
        <f>IF(T1414="","",SUM(T1414*N1414))</f>
        <v/>
      </c>
      <c r="V1414" s="23" t="str">
        <f>IF(U1414="","",IF(U1414&lt;10000,U1414,IF(U1414&lt;100000,U1414*0.3,"AVALIAÇÃO INDIVIDUAL")))</f>
        <v/>
      </c>
      <c r="W1414" s="10"/>
      <c r="X1414" s="7"/>
      <c r="Y1414" s="13"/>
      <c r="Z1414" s="10"/>
      <c r="AA1414" s="10"/>
      <c r="AB1414" s="10"/>
      <c r="AC1414" s="13"/>
      <c r="AD1414" s="10"/>
      <c r="AE1414" s="7"/>
      <c r="AF1414" s="7"/>
      <c r="AG1414" s="7"/>
      <c r="AH1414" s="7"/>
      <c r="AI1414" s="14"/>
    </row>
    <row r="1415" spans="1:35" s="15" customFormat="1" ht="150" customHeight="1" x14ac:dyDescent="0.25">
      <c r="A1415" s="4"/>
      <c r="B1415" s="4" t="str">
        <f>IF(C1415="","",IF(G1415="NEXOMED",CONCATENATE("BIO",C1415),CONCATENATE("ML",C1415)))</f>
        <v/>
      </c>
      <c r="C1415" s="28"/>
      <c r="D1415" s="9"/>
      <c r="E1415" s="7"/>
      <c r="F1415" s="7"/>
      <c r="G1415" s="7"/>
      <c r="H1415" s="7"/>
      <c r="I1415" s="10"/>
      <c r="J1415" s="7"/>
      <c r="K1415" s="7"/>
      <c r="L1415" s="7"/>
      <c r="M1415" s="9"/>
      <c r="N1415" s="7"/>
      <c r="O1415" s="7"/>
      <c r="P1415" s="13"/>
      <c r="Q1415" s="11"/>
      <c r="R1415" s="7"/>
      <c r="S1415" s="24">
        <f>IFERROR(_xlfn.XLOOKUP(R1415,bio_produtos!$A:$A,bio_produtos!$C:$C),"")</f>
        <v>0</v>
      </c>
      <c r="T1415" s="12"/>
      <c r="U1415" s="23" t="str">
        <f>IF(T1415="","",SUM(T1415*N1415))</f>
        <v/>
      </c>
      <c r="V1415" s="23" t="str">
        <f>IF(U1415="","",IF(U1415&lt;10000,U1415,IF(U1415&lt;100000,U1415*0.3,"AVALIAÇÃO INDIVIDUAL")))</f>
        <v/>
      </c>
      <c r="W1415" s="10"/>
      <c r="X1415" s="7"/>
      <c r="Y1415" s="13"/>
      <c r="Z1415" s="10"/>
      <c r="AA1415" s="10"/>
      <c r="AB1415" s="10"/>
      <c r="AC1415" s="13"/>
      <c r="AD1415" s="10"/>
      <c r="AE1415" s="7"/>
      <c r="AF1415" s="7"/>
      <c r="AG1415" s="7"/>
      <c r="AH1415" s="7"/>
      <c r="AI1415" s="14"/>
    </row>
    <row r="1416" spans="1:35" s="15" customFormat="1" ht="150" customHeight="1" x14ac:dyDescent="0.25">
      <c r="A1416" s="4"/>
      <c r="B1416" s="4" t="str">
        <f>IF(C1416="","",IF(G1416="NEXOMED",CONCATENATE("BIO",C1416),CONCATENATE("ML",C1416)))</f>
        <v/>
      </c>
      <c r="C1416" s="28"/>
      <c r="D1416" s="9"/>
      <c r="E1416" s="7"/>
      <c r="F1416" s="7"/>
      <c r="G1416" s="7"/>
      <c r="H1416" s="7"/>
      <c r="I1416" s="10"/>
      <c r="J1416" s="7"/>
      <c r="K1416" s="7"/>
      <c r="L1416" s="7"/>
      <c r="M1416" s="9"/>
      <c r="N1416" s="7"/>
      <c r="O1416" s="7"/>
      <c r="P1416" s="13"/>
      <c r="Q1416" s="11"/>
      <c r="R1416" s="7"/>
      <c r="S1416" s="24">
        <f>IFERROR(_xlfn.XLOOKUP(R1416,bio_produtos!$A:$A,bio_produtos!$C:$C),"")</f>
        <v>0</v>
      </c>
      <c r="T1416" s="12"/>
      <c r="U1416" s="23" t="str">
        <f>IF(T1416="","",SUM(T1416*N1416))</f>
        <v/>
      </c>
      <c r="V1416" s="23" t="str">
        <f>IF(U1416="","",IF(U1416&lt;10000,U1416,IF(U1416&lt;100000,U1416*0.3,"AVALIAÇÃO INDIVIDUAL")))</f>
        <v/>
      </c>
      <c r="W1416" s="10"/>
      <c r="X1416" s="7"/>
      <c r="Y1416" s="13"/>
      <c r="Z1416" s="10"/>
      <c r="AA1416" s="10"/>
      <c r="AB1416" s="10"/>
      <c r="AC1416" s="13"/>
      <c r="AD1416" s="10"/>
      <c r="AE1416" s="7"/>
      <c r="AF1416" s="7"/>
      <c r="AG1416" s="7"/>
      <c r="AH1416" s="7"/>
      <c r="AI1416" s="14"/>
    </row>
    <row r="1417" spans="1:35" s="15" customFormat="1" ht="150" customHeight="1" x14ac:dyDescent="0.25">
      <c r="A1417" s="4"/>
      <c r="B1417" s="4" t="str">
        <f>IF(C1417="","",IF(G1417="NEXOMED",CONCATENATE("BIO",C1417),CONCATENATE("ML",C1417)))</f>
        <v/>
      </c>
      <c r="C1417" s="28"/>
      <c r="D1417" s="9"/>
      <c r="E1417" s="7"/>
      <c r="F1417" s="7"/>
      <c r="G1417" s="7"/>
      <c r="H1417" s="7"/>
      <c r="I1417" s="10"/>
      <c r="J1417" s="7"/>
      <c r="K1417" s="7"/>
      <c r="L1417" s="7"/>
      <c r="M1417" s="9"/>
      <c r="N1417" s="7"/>
      <c r="O1417" s="7"/>
      <c r="P1417" s="13"/>
      <c r="Q1417" s="11"/>
      <c r="R1417" s="7"/>
      <c r="S1417" s="24">
        <f>IFERROR(_xlfn.XLOOKUP(R1417,bio_produtos!$A:$A,bio_produtos!$C:$C),"")</f>
        <v>0</v>
      </c>
      <c r="T1417" s="12"/>
      <c r="U1417" s="23" t="str">
        <f>IF(T1417="","",SUM(T1417*N1417))</f>
        <v/>
      </c>
      <c r="V1417" s="23" t="str">
        <f>IF(U1417="","",IF(U1417&lt;10000,U1417,IF(U1417&lt;100000,U1417*0.3,"AVALIAÇÃO INDIVIDUAL")))</f>
        <v/>
      </c>
      <c r="W1417" s="10"/>
      <c r="X1417" s="7"/>
      <c r="Y1417" s="13"/>
      <c r="Z1417" s="10"/>
      <c r="AA1417" s="10"/>
      <c r="AB1417" s="10"/>
      <c r="AC1417" s="13"/>
      <c r="AD1417" s="10"/>
      <c r="AE1417" s="7"/>
      <c r="AF1417" s="7"/>
      <c r="AG1417" s="7"/>
      <c r="AH1417" s="7"/>
      <c r="AI1417" s="14"/>
    </row>
    <row r="1418" spans="1:35" s="15" customFormat="1" ht="150" customHeight="1" x14ac:dyDescent="0.25">
      <c r="A1418" s="4"/>
      <c r="B1418" s="4" t="str">
        <f>IF(C1418="","",IF(G1418="NEXOMED",CONCATENATE("BIO",C1418),CONCATENATE("ML",C1418)))</f>
        <v/>
      </c>
      <c r="C1418" s="28"/>
      <c r="D1418" s="9"/>
      <c r="E1418" s="7"/>
      <c r="F1418" s="7"/>
      <c r="G1418" s="7"/>
      <c r="H1418" s="7"/>
      <c r="I1418" s="10"/>
      <c r="J1418" s="7"/>
      <c r="K1418" s="7"/>
      <c r="L1418" s="7"/>
      <c r="M1418" s="9"/>
      <c r="N1418" s="7"/>
      <c r="O1418" s="7"/>
      <c r="P1418" s="13"/>
      <c r="Q1418" s="11"/>
      <c r="R1418" s="7"/>
      <c r="S1418" s="24">
        <f>IFERROR(_xlfn.XLOOKUP(R1418,bio_produtos!$A:$A,bio_produtos!$C:$C),"")</f>
        <v>0</v>
      </c>
      <c r="T1418" s="12"/>
      <c r="U1418" s="23" t="str">
        <f>IF(T1418="","",SUM(T1418*N1418))</f>
        <v/>
      </c>
      <c r="V1418" s="23" t="str">
        <f>IF(U1418="","",IF(U1418&lt;10000,U1418,IF(U1418&lt;100000,U1418*0.3,"AVALIAÇÃO INDIVIDUAL")))</f>
        <v/>
      </c>
      <c r="W1418" s="10"/>
      <c r="X1418" s="7"/>
      <c r="Y1418" s="13"/>
      <c r="Z1418" s="10"/>
      <c r="AA1418" s="10"/>
      <c r="AB1418" s="10"/>
      <c r="AC1418" s="13"/>
      <c r="AD1418" s="10"/>
      <c r="AE1418" s="7"/>
      <c r="AF1418" s="7"/>
      <c r="AG1418" s="7"/>
      <c r="AH1418" s="7"/>
      <c r="AI1418" s="14"/>
    </row>
    <row r="1419" spans="1:35" s="15" customFormat="1" ht="150" customHeight="1" x14ac:dyDescent="0.25">
      <c r="A1419" s="4"/>
      <c r="B1419" s="4" t="str">
        <f>IF(C1419="","",IF(G1419="NEXOMED",CONCATENATE("BIO",C1419),CONCATENATE("ML",C1419)))</f>
        <v/>
      </c>
      <c r="C1419" s="28"/>
      <c r="D1419" s="9"/>
      <c r="E1419" s="7"/>
      <c r="F1419" s="7"/>
      <c r="G1419" s="7"/>
      <c r="H1419" s="7"/>
      <c r="I1419" s="10"/>
      <c r="J1419" s="7"/>
      <c r="K1419" s="7"/>
      <c r="L1419" s="7"/>
      <c r="M1419" s="9"/>
      <c r="N1419" s="7"/>
      <c r="O1419" s="7"/>
      <c r="P1419" s="13"/>
      <c r="Q1419" s="11"/>
      <c r="R1419" s="7"/>
      <c r="S1419" s="24">
        <f>IFERROR(_xlfn.XLOOKUP(R1419,bio_produtos!$A:$A,bio_produtos!$C:$C),"")</f>
        <v>0</v>
      </c>
      <c r="T1419" s="12"/>
      <c r="U1419" s="23" t="str">
        <f>IF(T1419="","",SUM(T1419*N1419))</f>
        <v/>
      </c>
      <c r="V1419" s="23" t="str">
        <f>IF(U1419="","",IF(U1419&lt;10000,U1419,IF(U1419&lt;100000,U1419*0.3,"AVALIAÇÃO INDIVIDUAL")))</f>
        <v/>
      </c>
      <c r="W1419" s="10"/>
      <c r="X1419" s="7"/>
      <c r="Y1419" s="13"/>
      <c r="Z1419" s="10"/>
      <c r="AA1419" s="10"/>
      <c r="AB1419" s="10"/>
      <c r="AC1419" s="13"/>
      <c r="AD1419" s="10"/>
      <c r="AE1419" s="7"/>
      <c r="AF1419" s="7"/>
      <c r="AG1419" s="7"/>
      <c r="AH1419" s="7"/>
      <c r="AI1419" s="14"/>
    </row>
    <row r="1420" spans="1:35" s="15" customFormat="1" ht="150" customHeight="1" x14ac:dyDescent="0.25">
      <c r="A1420" s="4"/>
      <c r="B1420" s="4" t="str">
        <f>IF(C1420="","",IF(G1420="NEXOMED",CONCATENATE("BIO",C1420),CONCATENATE("ML",C1420)))</f>
        <v/>
      </c>
      <c r="C1420" s="28"/>
      <c r="D1420" s="9"/>
      <c r="E1420" s="7"/>
      <c r="F1420" s="7"/>
      <c r="G1420" s="7"/>
      <c r="H1420" s="13"/>
      <c r="I1420" s="10"/>
      <c r="J1420" s="7"/>
      <c r="K1420" s="7"/>
      <c r="L1420" s="7"/>
      <c r="M1420" s="9"/>
      <c r="N1420" s="7"/>
      <c r="O1420" s="7"/>
      <c r="P1420" s="13"/>
      <c r="Q1420" s="11"/>
      <c r="R1420" s="7"/>
      <c r="S1420" s="24">
        <f>IFERROR(_xlfn.XLOOKUP(R1420,bio_produtos!$A:$A,bio_produtos!$C:$C),"")</f>
        <v>0</v>
      </c>
      <c r="T1420" s="12"/>
      <c r="U1420" s="23" t="str">
        <f>IF(T1420="","",SUM(T1420*N1420))</f>
        <v/>
      </c>
      <c r="V1420" s="23" t="str">
        <f>IF(U1420="","",IF(U1420&lt;10000,U1420,IF(U1420&lt;100000,U1420*0.3,"AVALIAÇÃO INDIVIDUAL")))</f>
        <v/>
      </c>
      <c r="W1420" s="10"/>
      <c r="X1420" s="7"/>
      <c r="Y1420" s="13"/>
      <c r="Z1420" s="10"/>
      <c r="AA1420" s="10"/>
      <c r="AB1420" s="10"/>
      <c r="AC1420" s="13"/>
      <c r="AD1420" s="10"/>
      <c r="AE1420" s="7"/>
      <c r="AF1420" s="7"/>
      <c r="AG1420" s="7"/>
      <c r="AH1420" s="7"/>
      <c r="AI1420" s="14"/>
    </row>
    <row r="1421" spans="1:35" s="15" customFormat="1" ht="150" customHeight="1" x14ac:dyDescent="0.25">
      <c r="A1421" s="4"/>
      <c r="B1421" s="4" t="str">
        <f>IF(C1421="","",IF(G1421="NEXOMED",CONCATENATE("BIO",C1421),CONCATENATE("ML",C1421)))</f>
        <v/>
      </c>
      <c r="C1421" s="28"/>
      <c r="D1421" s="9"/>
      <c r="E1421" s="7"/>
      <c r="F1421" s="7"/>
      <c r="G1421" s="7"/>
      <c r="H1421" s="7"/>
      <c r="I1421" s="10"/>
      <c r="J1421" s="7"/>
      <c r="K1421" s="7"/>
      <c r="L1421" s="7"/>
      <c r="M1421" s="9"/>
      <c r="N1421" s="7"/>
      <c r="O1421" s="7"/>
      <c r="P1421" s="13"/>
      <c r="Q1421" s="11"/>
      <c r="R1421" s="7"/>
      <c r="S1421" s="24">
        <f>IFERROR(_xlfn.XLOOKUP(R1421,bio_produtos!$A:$A,bio_produtos!$C:$C),"")</f>
        <v>0</v>
      </c>
      <c r="T1421" s="12"/>
      <c r="U1421" s="23" t="str">
        <f>IF(T1421="","",SUM(T1421*N1421))</f>
        <v/>
      </c>
      <c r="V1421" s="23" t="str">
        <f>IF(U1421="","",IF(U1421&lt;10000,U1421,IF(U1421&lt;100000,U1421*0.3,"AVALIAÇÃO INDIVIDUAL")))</f>
        <v/>
      </c>
      <c r="W1421" s="10"/>
      <c r="X1421" s="7"/>
      <c r="Y1421" s="13"/>
      <c r="Z1421" s="10"/>
      <c r="AA1421" s="10"/>
      <c r="AB1421" s="10"/>
      <c r="AC1421" s="13"/>
      <c r="AD1421" s="10"/>
      <c r="AE1421" s="7"/>
      <c r="AF1421" s="7"/>
      <c r="AG1421" s="7"/>
      <c r="AH1421" s="7"/>
      <c r="AI1421" s="14"/>
    </row>
    <row r="1422" spans="1:35" s="15" customFormat="1" ht="150" customHeight="1" x14ac:dyDescent="0.25">
      <c r="A1422" s="4"/>
      <c r="B1422" s="4" t="str">
        <f>IF(C1422="","",IF(G1422="NEXOMED",CONCATENATE("BIO",C1422),CONCATENATE("ML",C1422)))</f>
        <v/>
      </c>
      <c r="C1422" s="28"/>
      <c r="D1422" s="9"/>
      <c r="E1422" s="7"/>
      <c r="F1422" s="7"/>
      <c r="G1422" s="7"/>
      <c r="H1422" s="7"/>
      <c r="I1422" s="10"/>
      <c r="J1422" s="7"/>
      <c r="K1422" s="7"/>
      <c r="L1422" s="7"/>
      <c r="M1422" s="9"/>
      <c r="N1422" s="7"/>
      <c r="O1422" s="7"/>
      <c r="P1422" s="13"/>
      <c r="Q1422" s="11"/>
      <c r="R1422" s="7"/>
      <c r="S1422" s="24">
        <f>IFERROR(_xlfn.XLOOKUP(R1422,bio_produtos!$A:$A,bio_produtos!$C:$C),"")</f>
        <v>0</v>
      </c>
      <c r="T1422" s="12"/>
      <c r="U1422" s="23" t="str">
        <f>IF(T1422="","",SUM(T1422*N1422))</f>
        <v/>
      </c>
      <c r="V1422" s="23" t="str">
        <f>IF(U1422="","",IF(U1422&lt;10000,U1422,IF(U1422&lt;100000,U1422*0.3,"AVALIAÇÃO INDIVIDUAL")))</f>
        <v/>
      </c>
      <c r="W1422" s="10"/>
      <c r="X1422" s="7"/>
      <c r="Y1422" s="13"/>
      <c r="Z1422" s="10"/>
      <c r="AA1422" s="10"/>
      <c r="AB1422" s="10"/>
      <c r="AC1422" s="13"/>
      <c r="AD1422" s="10"/>
      <c r="AE1422" s="7"/>
      <c r="AF1422" s="7"/>
      <c r="AG1422" s="7"/>
      <c r="AH1422" s="7"/>
      <c r="AI1422" s="14"/>
    </row>
    <row r="1423" spans="1:35" s="15" customFormat="1" ht="150" customHeight="1" x14ac:dyDescent="0.25">
      <c r="A1423" s="4"/>
      <c r="B1423" s="4" t="str">
        <f>IF(C1423="","",IF(G1423="NEXOMED",CONCATENATE("BIO",C1423),CONCATENATE("ML",C1423)))</f>
        <v/>
      </c>
      <c r="C1423" s="28"/>
      <c r="D1423" s="9"/>
      <c r="E1423" s="7"/>
      <c r="F1423" s="7"/>
      <c r="G1423" s="7"/>
      <c r="H1423" s="7"/>
      <c r="I1423" s="10"/>
      <c r="J1423" s="7"/>
      <c r="K1423" s="7"/>
      <c r="L1423" s="7"/>
      <c r="M1423" s="9"/>
      <c r="N1423" s="7"/>
      <c r="O1423" s="7"/>
      <c r="P1423" s="13"/>
      <c r="Q1423" s="11"/>
      <c r="R1423" s="7"/>
      <c r="S1423" s="24">
        <f>IFERROR(_xlfn.XLOOKUP(R1423,bio_produtos!$A:$A,bio_produtos!$C:$C),"")</f>
        <v>0</v>
      </c>
      <c r="T1423" s="12"/>
      <c r="U1423" s="23" t="str">
        <f>IF(T1423="","",SUM(T1423*N1423))</f>
        <v/>
      </c>
      <c r="V1423" s="23" t="str">
        <f>IF(U1423="","",IF(U1423&lt;10000,U1423,IF(U1423&lt;100000,U1423*0.3,"AVALIAÇÃO INDIVIDUAL")))</f>
        <v/>
      </c>
      <c r="W1423" s="10"/>
      <c r="X1423" s="7"/>
      <c r="Y1423" s="13"/>
      <c r="Z1423" s="10"/>
      <c r="AA1423" s="10"/>
      <c r="AB1423" s="10"/>
      <c r="AC1423" s="13"/>
      <c r="AD1423" s="10"/>
      <c r="AE1423" s="7"/>
      <c r="AF1423" s="7"/>
      <c r="AG1423" s="7"/>
      <c r="AH1423" s="7"/>
      <c r="AI1423" s="14"/>
    </row>
    <row r="1424" spans="1:35" s="15" customFormat="1" ht="150" customHeight="1" x14ac:dyDescent="0.25">
      <c r="A1424" s="4"/>
      <c r="B1424" s="4" t="str">
        <f>IF(C1424="","",IF(G1424="NEXOMED",CONCATENATE("BIO",C1424),CONCATENATE("ML",C1424)))</f>
        <v/>
      </c>
      <c r="C1424" s="28"/>
      <c r="D1424" s="9"/>
      <c r="E1424" s="7"/>
      <c r="F1424" s="7"/>
      <c r="G1424" s="7"/>
      <c r="H1424" s="7"/>
      <c r="I1424" s="10"/>
      <c r="J1424" s="7"/>
      <c r="K1424" s="7"/>
      <c r="L1424" s="7"/>
      <c r="M1424" s="9"/>
      <c r="N1424" s="7"/>
      <c r="O1424" s="7"/>
      <c r="P1424" s="13"/>
      <c r="Q1424" s="11"/>
      <c r="R1424" s="7"/>
      <c r="S1424" s="24">
        <f>IFERROR(_xlfn.XLOOKUP(R1424,bio_produtos!$A:$A,bio_produtos!$C:$C),"")</f>
        <v>0</v>
      </c>
      <c r="T1424" s="12"/>
      <c r="U1424" s="23" t="str">
        <f>IF(T1424="","",SUM(T1424*N1424))</f>
        <v/>
      </c>
      <c r="V1424" s="23" t="str">
        <f>IF(U1424="","",IF(U1424&lt;10000,U1424,IF(U1424&lt;100000,U1424*0.3,"AVALIAÇÃO INDIVIDUAL")))</f>
        <v/>
      </c>
      <c r="W1424" s="10"/>
      <c r="X1424" s="7"/>
      <c r="Y1424" s="13"/>
      <c r="Z1424" s="10"/>
      <c r="AA1424" s="10"/>
      <c r="AB1424" s="10"/>
      <c r="AC1424" s="13"/>
      <c r="AD1424" s="10"/>
      <c r="AE1424" s="7"/>
      <c r="AF1424" s="7"/>
      <c r="AG1424" s="7"/>
      <c r="AH1424" s="7"/>
      <c r="AI1424" s="14"/>
    </row>
    <row r="1425" spans="1:35" s="15" customFormat="1" ht="150" customHeight="1" x14ac:dyDescent="0.25">
      <c r="A1425" s="4"/>
      <c r="B1425" s="4" t="str">
        <f>IF(C1425="","",IF(G1425="NEXOMED",CONCATENATE("BIO",C1425),CONCATENATE("ML",C1425)))</f>
        <v/>
      </c>
      <c r="C1425" s="28"/>
      <c r="D1425" s="9"/>
      <c r="E1425" s="7"/>
      <c r="F1425" s="7"/>
      <c r="G1425" s="7"/>
      <c r="H1425" s="7"/>
      <c r="I1425" s="10"/>
      <c r="J1425" s="7"/>
      <c r="K1425" s="7"/>
      <c r="L1425" s="7"/>
      <c r="M1425" s="9"/>
      <c r="N1425" s="7"/>
      <c r="O1425" s="7"/>
      <c r="P1425" s="13"/>
      <c r="Q1425" s="11"/>
      <c r="R1425" s="7"/>
      <c r="S1425" s="24">
        <f>IFERROR(_xlfn.XLOOKUP(R1425,bio_produtos!$A:$A,bio_produtos!$C:$C),"")</f>
        <v>0</v>
      </c>
      <c r="T1425" s="12"/>
      <c r="U1425" s="23" t="str">
        <f>IF(T1425="","",SUM(T1425*N1425))</f>
        <v/>
      </c>
      <c r="V1425" s="23" t="str">
        <f>IF(U1425="","",IF(U1425&lt;10000,U1425,IF(U1425&lt;100000,U1425*0.3,"AVALIAÇÃO INDIVIDUAL")))</f>
        <v/>
      </c>
      <c r="W1425" s="10"/>
      <c r="X1425" s="7"/>
      <c r="Y1425" s="13"/>
      <c r="Z1425" s="10"/>
      <c r="AA1425" s="10"/>
      <c r="AB1425" s="10"/>
      <c r="AC1425" s="13"/>
      <c r="AD1425" s="10"/>
      <c r="AE1425" s="7"/>
      <c r="AF1425" s="7"/>
      <c r="AG1425" s="7"/>
      <c r="AH1425" s="7"/>
      <c r="AI1425" s="14"/>
    </row>
    <row r="1426" spans="1:35" s="15" customFormat="1" ht="150" customHeight="1" x14ac:dyDescent="0.25">
      <c r="A1426" s="4"/>
      <c r="B1426" s="4" t="str">
        <f>IF(C1426="","",IF(G1426="NEXOMED",CONCATENATE("BIO",C1426),CONCATENATE("ML",C1426)))</f>
        <v/>
      </c>
      <c r="C1426" s="28"/>
      <c r="D1426" s="9"/>
      <c r="E1426" s="7"/>
      <c r="F1426" s="7"/>
      <c r="G1426" s="7"/>
      <c r="H1426" s="7"/>
      <c r="I1426" s="10"/>
      <c r="J1426" s="7"/>
      <c r="K1426" s="7"/>
      <c r="L1426" s="7"/>
      <c r="M1426" s="9"/>
      <c r="N1426" s="7"/>
      <c r="O1426" s="7"/>
      <c r="P1426" s="13"/>
      <c r="Q1426" s="11"/>
      <c r="R1426" s="7"/>
      <c r="S1426" s="24">
        <f>IFERROR(_xlfn.XLOOKUP(R1426,bio_produtos!$A:$A,bio_produtos!$C:$C),"")</f>
        <v>0</v>
      </c>
      <c r="T1426" s="12"/>
      <c r="U1426" s="23" t="str">
        <f>IF(T1426="","",SUM(T1426*N1426))</f>
        <v/>
      </c>
      <c r="V1426" s="23" t="str">
        <f>IF(U1426="","",IF(U1426&lt;10000,U1426,IF(U1426&lt;100000,U1426*0.3,"AVALIAÇÃO INDIVIDUAL")))</f>
        <v/>
      </c>
      <c r="W1426" s="10"/>
      <c r="X1426" s="7"/>
      <c r="Y1426" s="13"/>
      <c r="Z1426" s="10"/>
      <c r="AA1426" s="10"/>
      <c r="AB1426" s="10"/>
      <c r="AC1426" s="13"/>
      <c r="AD1426" s="10"/>
      <c r="AE1426" s="7"/>
      <c r="AF1426" s="7"/>
      <c r="AG1426" s="7"/>
      <c r="AH1426" s="7"/>
      <c r="AI1426" s="14"/>
    </row>
    <row r="1427" spans="1:35" s="15" customFormat="1" ht="150" customHeight="1" x14ac:dyDescent="0.25">
      <c r="A1427" s="4"/>
      <c r="B1427" s="4" t="str">
        <f>IF(C1427="","",IF(G1427="NEXOMED",CONCATENATE("BIO",C1427),CONCATENATE("ML",C1427)))</f>
        <v/>
      </c>
      <c r="C1427" s="28"/>
      <c r="D1427" s="9"/>
      <c r="E1427" s="7"/>
      <c r="F1427" s="7"/>
      <c r="G1427" s="7"/>
      <c r="H1427" s="7"/>
      <c r="I1427" s="10"/>
      <c r="J1427" s="7"/>
      <c r="K1427" s="7"/>
      <c r="L1427" s="7"/>
      <c r="M1427" s="9"/>
      <c r="N1427" s="7"/>
      <c r="O1427" s="7"/>
      <c r="P1427" s="13"/>
      <c r="Q1427" s="11"/>
      <c r="R1427" s="7"/>
      <c r="S1427" s="24">
        <f>IFERROR(_xlfn.XLOOKUP(R1427,bio_produtos!$A:$A,bio_produtos!$C:$C),"")</f>
        <v>0</v>
      </c>
      <c r="T1427" s="12"/>
      <c r="U1427" s="23" t="str">
        <f>IF(T1427="","",SUM(T1427*N1427))</f>
        <v/>
      </c>
      <c r="V1427" s="23" t="str">
        <f>IF(U1427="","",IF(U1427&lt;10000,U1427,IF(U1427&lt;100000,U1427*0.3,"AVALIAÇÃO INDIVIDUAL")))</f>
        <v/>
      </c>
      <c r="W1427" s="10"/>
      <c r="X1427" s="7"/>
      <c r="Y1427" s="13"/>
      <c r="Z1427" s="10"/>
      <c r="AA1427" s="10"/>
      <c r="AB1427" s="10"/>
      <c r="AC1427" s="13"/>
      <c r="AD1427" s="10"/>
      <c r="AE1427" s="7"/>
      <c r="AF1427" s="7"/>
      <c r="AG1427" s="7"/>
      <c r="AH1427" s="7"/>
      <c r="AI1427" s="14"/>
    </row>
    <row r="1428" spans="1:35" s="15" customFormat="1" ht="150" customHeight="1" x14ac:dyDescent="0.25">
      <c r="A1428" s="4"/>
      <c r="B1428" s="4" t="str">
        <f>IF(C1428="","",IF(G1428="NEXOMED",CONCATENATE("BIO",C1428),CONCATENATE("ML",C1428)))</f>
        <v/>
      </c>
      <c r="C1428" s="28"/>
      <c r="D1428" s="9"/>
      <c r="E1428" s="7"/>
      <c r="F1428" s="7"/>
      <c r="G1428" s="7"/>
      <c r="H1428" s="7"/>
      <c r="I1428" s="10"/>
      <c r="J1428" s="7"/>
      <c r="K1428" s="7"/>
      <c r="L1428" s="7"/>
      <c r="M1428" s="9"/>
      <c r="N1428" s="7"/>
      <c r="O1428" s="7"/>
      <c r="P1428" s="13"/>
      <c r="Q1428" s="11"/>
      <c r="R1428" s="7"/>
      <c r="S1428" s="24">
        <f>IFERROR(_xlfn.XLOOKUP(R1428,bio_produtos!$A:$A,bio_produtos!$C:$C),"")</f>
        <v>0</v>
      </c>
      <c r="T1428" s="12"/>
      <c r="U1428" s="23" t="str">
        <f>IF(T1428="","",SUM(T1428*N1428))</f>
        <v/>
      </c>
      <c r="V1428" s="23" t="str">
        <f>IF(U1428="","",IF(U1428&lt;10000,U1428,IF(U1428&lt;100000,U1428*0.3,"AVALIAÇÃO INDIVIDUAL")))</f>
        <v/>
      </c>
      <c r="W1428" s="10"/>
      <c r="X1428" s="7"/>
      <c r="Y1428" s="13"/>
      <c r="Z1428" s="10"/>
      <c r="AA1428" s="10"/>
      <c r="AB1428" s="10"/>
      <c r="AC1428" s="13"/>
      <c r="AD1428" s="10"/>
      <c r="AE1428" s="7"/>
      <c r="AF1428" s="7"/>
      <c r="AG1428" s="7"/>
      <c r="AH1428" s="7"/>
      <c r="AI1428" s="14"/>
    </row>
    <row r="1429" spans="1:35" s="15" customFormat="1" ht="150" customHeight="1" x14ac:dyDescent="0.25">
      <c r="A1429" s="4"/>
      <c r="B1429" s="4" t="str">
        <f>IF(C1429="","",IF(G1429="NEXOMED",CONCATENATE("BIO",C1429),CONCATENATE("ML",C1429)))</f>
        <v/>
      </c>
      <c r="C1429" s="28"/>
      <c r="D1429" s="9"/>
      <c r="E1429" s="7"/>
      <c r="F1429" s="7"/>
      <c r="G1429" s="7"/>
      <c r="H1429" s="7"/>
      <c r="I1429" s="10"/>
      <c r="J1429" s="7"/>
      <c r="K1429" s="7"/>
      <c r="L1429" s="7"/>
      <c r="M1429" s="9"/>
      <c r="N1429" s="7"/>
      <c r="O1429" s="7"/>
      <c r="P1429" s="13"/>
      <c r="Q1429" s="11"/>
      <c r="R1429" s="7"/>
      <c r="S1429" s="24">
        <f>IFERROR(_xlfn.XLOOKUP(R1429,bio_produtos!$A:$A,bio_produtos!$C:$C),"")</f>
        <v>0</v>
      </c>
      <c r="T1429" s="12"/>
      <c r="U1429" s="23" t="str">
        <f>IF(T1429="","",SUM(T1429*N1429))</f>
        <v/>
      </c>
      <c r="V1429" s="23" t="str">
        <f>IF(U1429="","",IF(U1429&lt;10000,U1429,IF(U1429&lt;100000,U1429*0.3,"AVALIAÇÃO INDIVIDUAL")))</f>
        <v/>
      </c>
      <c r="W1429" s="10"/>
      <c r="X1429" s="7"/>
      <c r="Y1429" s="13"/>
      <c r="Z1429" s="10"/>
      <c r="AA1429" s="10"/>
      <c r="AB1429" s="10"/>
      <c r="AC1429" s="13"/>
      <c r="AD1429" s="10"/>
      <c r="AE1429" s="7"/>
      <c r="AF1429" s="7"/>
      <c r="AG1429" s="7"/>
      <c r="AH1429" s="7"/>
      <c r="AI1429" s="14"/>
    </row>
    <row r="1430" spans="1:35" s="15" customFormat="1" ht="150" customHeight="1" x14ac:dyDescent="0.25">
      <c r="A1430" s="4"/>
      <c r="B1430" s="4" t="str">
        <f>IF(C1430="","",IF(G1430="NEXOMED",CONCATENATE("BIO",C1430),CONCATENATE("ML",C1430)))</f>
        <v/>
      </c>
      <c r="C1430" s="28"/>
      <c r="D1430" s="9"/>
      <c r="E1430" s="7"/>
      <c r="F1430" s="7"/>
      <c r="G1430" s="7"/>
      <c r="H1430" s="7"/>
      <c r="I1430" s="10"/>
      <c r="J1430" s="7"/>
      <c r="K1430" s="7"/>
      <c r="L1430" s="7"/>
      <c r="M1430" s="9"/>
      <c r="N1430" s="7"/>
      <c r="O1430" s="7"/>
      <c r="P1430" s="13"/>
      <c r="Q1430" s="11"/>
      <c r="R1430" s="7"/>
      <c r="S1430" s="24">
        <f>IFERROR(_xlfn.XLOOKUP(R1430,bio_produtos!$A:$A,bio_produtos!$C:$C),"")</f>
        <v>0</v>
      </c>
      <c r="T1430" s="12"/>
      <c r="U1430" s="23" t="str">
        <f>IF(T1430="","",SUM(T1430*N1430))</f>
        <v/>
      </c>
      <c r="V1430" s="23" t="str">
        <f>IF(U1430="","",IF(U1430&lt;10000,U1430,IF(U1430&lt;100000,U1430*0.3,"AVALIAÇÃO INDIVIDUAL")))</f>
        <v/>
      </c>
      <c r="W1430" s="10"/>
      <c r="X1430" s="7"/>
      <c r="Y1430" s="13"/>
      <c r="Z1430" s="10"/>
      <c r="AA1430" s="10"/>
      <c r="AB1430" s="10"/>
      <c r="AC1430" s="13"/>
      <c r="AD1430" s="10"/>
      <c r="AE1430" s="7"/>
      <c r="AF1430" s="7"/>
      <c r="AG1430" s="7"/>
      <c r="AH1430" s="7"/>
      <c r="AI1430" s="14"/>
    </row>
    <row r="1431" spans="1:35" s="15" customFormat="1" ht="150" customHeight="1" x14ac:dyDescent="0.25">
      <c r="A1431" s="4"/>
      <c r="B1431" s="4" t="str">
        <f>IF(C1431="","",IF(G1431="NEXOMED",CONCATENATE("BIO",C1431),CONCATENATE("ML",C1431)))</f>
        <v/>
      </c>
      <c r="C1431" s="28"/>
      <c r="D1431" s="9"/>
      <c r="E1431" s="7"/>
      <c r="F1431" s="7"/>
      <c r="G1431" s="7"/>
      <c r="H1431" s="7"/>
      <c r="I1431" s="10"/>
      <c r="J1431" s="7"/>
      <c r="K1431" s="7"/>
      <c r="L1431" s="7"/>
      <c r="M1431" s="9"/>
      <c r="N1431" s="7"/>
      <c r="O1431" s="7"/>
      <c r="P1431" s="13"/>
      <c r="Q1431" s="11"/>
      <c r="R1431" s="7"/>
      <c r="S1431" s="24">
        <f>IFERROR(_xlfn.XLOOKUP(R1431,bio_produtos!$A:$A,bio_produtos!$C:$C),"")</f>
        <v>0</v>
      </c>
      <c r="T1431" s="12"/>
      <c r="U1431" s="23" t="str">
        <f>IF(T1431="","",SUM(T1431*N1431))</f>
        <v/>
      </c>
      <c r="V1431" s="23" t="str">
        <f>IF(U1431="","",IF(U1431&lt;10000,U1431,IF(U1431&lt;100000,U1431*0.3,"AVALIAÇÃO INDIVIDUAL")))</f>
        <v/>
      </c>
      <c r="W1431" s="10"/>
      <c r="X1431" s="7"/>
      <c r="Y1431" s="13"/>
      <c r="Z1431" s="10"/>
      <c r="AA1431" s="10"/>
      <c r="AB1431" s="10"/>
      <c r="AC1431" s="13"/>
      <c r="AD1431" s="10"/>
      <c r="AE1431" s="7"/>
      <c r="AF1431" s="7"/>
      <c r="AG1431" s="7"/>
      <c r="AH1431" s="7"/>
      <c r="AI1431" s="14"/>
    </row>
    <row r="1432" spans="1:35" s="15" customFormat="1" ht="150" customHeight="1" x14ac:dyDescent="0.25">
      <c r="A1432" s="4"/>
      <c r="B1432" s="4" t="str">
        <f>IF(C1432="","",IF(G1432="NEXOMED",CONCATENATE("BIO",C1432),CONCATENATE("ML",C1432)))</f>
        <v/>
      </c>
      <c r="C1432" s="28"/>
      <c r="D1432" s="9"/>
      <c r="E1432" s="7"/>
      <c r="F1432" s="7"/>
      <c r="G1432" s="7"/>
      <c r="H1432" s="7"/>
      <c r="I1432" s="10"/>
      <c r="J1432" s="7"/>
      <c r="K1432" s="7"/>
      <c r="L1432" s="7"/>
      <c r="M1432" s="9"/>
      <c r="N1432" s="7"/>
      <c r="O1432" s="7"/>
      <c r="P1432" s="13"/>
      <c r="Q1432" s="11"/>
      <c r="R1432" s="7"/>
      <c r="S1432" s="24">
        <f>IFERROR(_xlfn.XLOOKUP(R1432,bio_produtos!$A:$A,bio_produtos!$C:$C),"")</f>
        <v>0</v>
      </c>
      <c r="T1432" s="12"/>
      <c r="U1432" s="23" t="str">
        <f>IF(T1432="","",SUM(T1432*N1432))</f>
        <v/>
      </c>
      <c r="V1432" s="23" t="str">
        <f>IF(U1432="","",IF(U1432&lt;10000,U1432,IF(U1432&lt;100000,U1432*0.3,"AVALIAÇÃO INDIVIDUAL")))</f>
        <v/>
      </c>
      <c r="W1432" s="10"/>
      <c r="X1432" s="7"/>
      <c r="Y1432" s="13"/>
      <c r="Z1432" s="10"/>
      <c r="AA1432" s="10"/>
      <c r="AB1432" s="10"/>
      <c r="AC1432" s="13"/>
      <c r="AD1432" s="10"/>
      <c r="AE1432" s="7"/>
      <c r="AF1432" s="7"/>
      <c r="AG1432" s="7"/>
      <c r="AH1432" s="7"/>
      <c r="AI1432" s="14"/>
    </row>
    <row r="1433" spans="1:35" s="15" customFormat="1" ht="150" customHeight="1" x14ac:dyDescent="0.25">
      <c r="A1433" s="4"/>
      <c r="B1433" s="4" t="str">
        <f>IF(C1433="","",IF(G1433="NEXOMED",CONCATENATE("BIO",C1433),CONCATENATE("ML",C1433)))</f>
        <v/>
      </c>
      <c r="C1433" s="28"/>
      <c r="D1433" s="9"/>
      <c r="E1433" s="7"/>
      <c r="F1433" s="7"/>
      <c r="G1433" s="7"/>
      <c r="H1433" s="7"/>
      <c r="I1433" s="10"/>
      <c r="J1433" s="7"/>
      <c r="K1433" s="7"/>
      <c r="L1433" s="7"/>
      <c r="M1433" s="9"/>
      <c r="N1433" s="7"/>
      <c r="O1433" s="7"/>
      <c r="P1433" s="13"/>
      <c r="Q1433" s="11"/>
      <c r="R1433" s="7"/>
      <c r="S1433" s="24">
        <f>IFERROR(_xlfn.XLOOKUP(R1433,bio_produtos!$A:$A,bio_produtos!$C:$C),"")</f>
        <v>0</v>
      </c>
      <c r="T1433" s="12"/>
      <c r="U1433" s="23" t="str">
        <f>IF(T1433="","",SUM(T1433*N1433))</f>
        <v/>
      </c>
      <c r="V1433" s="23" t="str">
        <f>IF(U1433="","",IF(U1433&lt;10000,U1433,IF(U1433&lt;100000,U1433*0.3,"AVALIAÇÃO INDIVIDUAL")))</f>
        <v/>
      </c>
      <c r="W1433" s="10"/>
      <c r="X1433" s="7"/>
      <c r="Y1433" s="13"/>
      <c r="Z1433" s="10"/>
      <c r="AA1433" s="10"/>
      <c r="AB1433" s="10"/>
      <c r="AC1433" s="13"/>
      <c r="AD1433" s="10"/>
      <c r="AE1433" s="7"/>
      <c r="AF1433" s="7"/>
      <c r="AG1433" s="7"/>
      <c r="AH1433" s="7"/>
      <c r="AI1433" s="14"/>
    </row>
    <row r="1434" spans="1:35" s="15" customFormat="1" ht="150" customHeight="1" x14ac:dyDescent="0.25">
      <c r="A1434" s="4"/>
      <c r="B1434" s="4" t="str">
        <f>IF(C1434="","",IF(G1434="NEXOMED",CONCATENATE("BIO",C1434),CONCATENATE("ML",C1434)))</f>
        <v/>
      </c>
      <c r="C1434" s="28"/>
      <c r="D1434" s="9"/>
      <c r="E1434" s="7"/>
      <c r="F1434" s="7"/>
      <c r="G1434" s="7"/>
      <c r="H1434" s="7"/>
      <c r="I1434" s="10"/>
      <c r="J1434" s="7"/>
      <c r="K1434" s="7"/>
      <c r="L1434" s="7"/>
      <c r="M1434" s="9"/>
      <c r="N1434" s="7"/>
      <c r="O1434" s="7"/>
      <c r="P1434" s="13"/>
      <c r="Q1434" s="11"/>
      <c r="R1434" s="7"/>
      <c r="S1434" s="24">
        <f>IFERROR(_xlfn.XLOOKUP(R1434,bio_produtos!$A:$A,bio_produtos!$C:$C),"")</f>
        <v>0</v>
      </c>
      <c r="T1434" s="12"/>
      <c r="U1434" s="23" t="str">
        <f>IF(T1434="","",SUM(T1434*N1434))</f>
        <v/>
      </c>
      <c r="V1434" s="23" t="str">
        <f>IF(U1434="","",IF(U1434&lt;10000,U1434,IF(U1434&lt;100000,U1434*0.3,"AVALIAÇÃO INDIVIDUAL")))</f>
        <v/>
      </c>
      <c r="W1434" s="10"/>
      <c r="X1434" s="7"/>
      <c r="Y1434" s="13"/>
      <c r="Z1434" s="10"/>
      <c r="AA1434" s="10"/>
      <c r="AB1434" s="10"/>
      <c r="AC1434" s="13"/>
      <c r="AD1434" s="10"/>
      <c r="AE1434" s="7"/>
      <c r="AF1434" s="7"/>
      <c r="AG1434" s="7"/>
      <c r="AH1434" s="7"/>
      <c r="AI1434" s="14"/>
    </row>
    <row r="1435" spans="1:35" s="15" customFormat="1" ht="150" customHeight="1" x14ac:dyDescent="0.25">
      <c r="A1435" s="4"/>
      <c r="B1435" s="4" t="str">
        <f>IF(C1435="","",IF(G1435="NEXOMED",CONCATENATE("BIO",C1435),CONCATENATE("ML",C1435)))</f>
        <v/>
      </c>
      <c r="C1435" s="28"/>
      <c r="D1435" s="9"/>
      <c r="E1435" s="7"/>
      <c r="F1435" s="7"/>
      <c r="G1435" s="7"/>
      <c r="H1435" s="7"/>
      <c r="I1435" s="10"/>
      <c r="J1435" s="7"/>
      <c r="K1435" s="7"/>
      <c r="L1435" s="7"/>
      <c r="M1435" s="9"/>
      <c r="N1435" s="7"/>
      <c r="O1435" s="7"/>
      <c r="P1435" s="13"/>
      <c r="Q1435" s="11"/>
      <c r="R1435" s="7"/>
      <c r="S1435" s="24">
        <f>IFERROR(_xlfn.XLOOKUP(R1435,bio_produtos!$A:$A,bio_produtos!$C:$C),"")</f>
        <v>0</v>
      </c>
      <c r="T1435" s="12"/>
      <c r="U1435" s="23" t="str">
        <f>IF(T1435="","",SUM(T1435*N1435))</f>
        <v/>
      </c>
      <c r="V1435" s="23" t="str">
        <f>IF(U1435="","",IF(U1435&lt;10000,U1435,IF(U1435&lt;100000,U1435*0.3,"AVALIAÇÃO INDIVIDUAL")))</f>
        <v/>
      </c>
      <c r="W1435" s="10"/>
      <c r="X1435" s="7"/>
      <c r="Y1435" s="13"/>
      <c r="Z1435" s="10"/>
      <c r="AA1435" s="10"/>
      <c r="AB1435" s="10"/>
      <c r="AC1435" s="13"/>
      <c r="AD1435" s="10"/>
      <c r="AE1435" s="7"/>
      <c r="AF1435" s="7"/>
      <c r="AG1435" s="7"/>
      <c r="AH1435" s="7"/>
      <c r="AI1435" s="14"/>
    </row>
    <row r="1436" spans="1:35" s="15" customFormat="1" ht="150" customHeight="1" x14ac:dyDescent="0.25">
      <c r="A1436" s="4"/>
      <c r="B1436" s="4" t="str">
        <f>IF(C1436="","",IF(G1436="NEXOMED",CONCATENATE("BIO",C1436),CONCATENATE("ML",C1436)))</f>
        <v/>
      </c>
      <c r="C1436" s="28"/>
      <c r="D1436" s="9"/>
      <c r="E1436" s="7"/>
      <c r="F1436" s="7"/>
      <c r="G1436" s="7"/>
      <c r="H1436" s="7"/>
      <c r="I1436" s="10"/>
      <c r="J1436" s="7"/>
      <c r="K1436" s="7"/>
      <c r="L1436" s="7"/>
      <c r="M1436" s="9"/>
      <c r="N1436" s="7"/>
      <c r="O1436" s="7"/>
      <c r="P1436" s="13"/>
      <c r="Q1436" s="11"/>
      <c r="R1436" s="7"/>
      <c r="S1436" s="24">
        <f>IFERROR(_xlfn.XLOOKUP(R1436,bio_produtos!$A:$A,bio_produtos!$C:$C),"")</f>
        <v>0</v>
      </c>
      <c r="T1436" s="12"/>
      <c r="U1436" s="23" t="str">
        <f>IF(T1436="","",SUM(T1436*N1436))</f>
        <v/>
      </c>
      <c r="V1436" s="23" t="str">
        <f>IF(U1436="","",IF(U1436&lt;10000,U1436,IF(U1436&lt;100000,U1436*0.3,"AVALIAÇÃO INDIVIDUAL")))</f>
        <v/>
      </c>
      <c r="W1436" s="10"/>
      <c r="X1436" s="7"/>
      <c r="Y1436" s="13"/>
      <c r="Z1436" s="10"/>
      <c r="AA1436" s="10"/>
      <c r="AB1436" s="10"/>
      <c r="AC1436" s="13"/>
      <c r="AD1436" s="10"/>
      <c r="AE1436" s="7"/>
      <c r="AF1436" s="7"/>
      <c r="AG1436" s="7"/>
      <c r="AH1436" s="7"/>
      <c r="AI1436" s="14"/>
    </row>
    <row r="1437" spans="1:35" s="15" customFormat="1" ht="150" customHeight="1" x14ac:dyDescent="0.25">
      <c r="A1437" s="4"/>
      <c r="B1437" s="4" t="str">
        <f>IF(C1437="","",IF(G1437="NEXOMED",CONCATENATE("BIO",C1437),CONCATENATE("ML",C1437)))</f>
        <v/>
      </c>
      <c r="C1437" s="28"/>
      <c r="D1437" s="9"/>
      <c r="E1437" s="7"/>
      <c r="F1437" s="7"/>
      <c r="G1437" s="7"/>
      <c r="H1437" s="7"/>
      <c r="I1437" s="10"/>
      <c r="J1437" s="7"/>
      <c r="K1437" s="7"/>
      <c r="L1437" s="7"/>
      <c r="M1437" s="9"/>
      <c r="N1437" s="7"/>
      <c r="O1437" s="7"/>
      <c r="P1437" s="13"/>
      <c r="Q1437" s="11"/>
      <c r="R1437" s="7"/>
      <c r="S1437" s="24">
        <f>IFERROR(_xlfn.XLOOKUP(R1437,bio_produtos!$A:$A,bio_produtos!$C:$C),"")</f>
        <v>0</v>
      </c>
      <c r="T1437" s="12"/>
      <c r="U1437" s="23" t="str">
        <f>IF(T1437="","",SUM(T1437*N1437))</f>
        <v/>
      </c>
      <c r="V1437" s="23" t="str">
        <f>IF(U1437="","",IF(U1437&lt;10000,U1437,IF(U1437&lt;100000,U1437*0.3,"AVALIAÇÃO INDIVIDUAL")))</f>
        <v/>
      </c>
      <c r="W1437" s="10"/>
      <c r="X1437" s="7"/>
      <c r="Y1437" s="13"/>
      <c r="Z1437" s="10"/>
      <c r="AA1437" s="10"/>
      <c r="AB1437" s="10"/>
      <c r="AC1437" s="13"/>
      <c r="AD1437" s="10"/>
      <c r="AE1437" s="7"/>
      <c r="AF1437" s="7"/>
      <c r="AG1437" s="7"/>
      <c r="AH1437" s="7"/>
      <c r="AI1437" s="14"/>
    </row>
    <row r="1438" spans="1:35" s="15" customFormat="1" ht="150" customHeight="1" x14ac:dyDescent="0.25">
      <c r="A1438" s="4"/>
      <c r="B1438" s="4" t="str">
        <f>IF(C1438="","",IF(G1438="NEXOMED",CONCATENATE("BIO",C1438),CONCATENATE("ML",C1438)))</f>
        <v/>
      </c>
      <c r="C1438" s="28"/>
      <c r="D1438" s="9"/>
      <c r="E1438" s="7"/>
      <c r="F1438" s="7"/>
      <c r="G1438" s="7"/>
      <c r="H1438" s="7"/>
      <c r="I1438" s="10"/>
      <c r="J1438" s="7"/>
      <c r="K1438" s="7"/>
      <c r="L1438" s="7"/>
      <c r="M1438" s="9"/>
      <c r="N1438" s="7"/>
      <c r="O1438" s="7"/>
      <c r="P1438" s="13"/>
      <c r="Q1438" s="11"/>
      <c r="R1438" s="7"/>
      <c r="S1438" s="24">
        <f>IFERROR(_xlfn.XLOOKUP(R1438,bio_produtos!$A:$A,bio_produtos!$C:$C),"")</f>
        <v>0</v>
      </c>
      <c r="T1438" s="12"/>
      <c r="U1438" s="23" t="str">
        <f>IF(T1438="","",SUM(T1438*N1438))</f>
        <v/>
      </c>
      <c r="V1438" s="23" t="str">
        <f>IF(U1438="","",IF(U1438&lt;10000,U1438,IF(U1438&lt;100000,U1438*0.3,"AVALIAÇÃO INDIVIDUAL")))</f>
        <v/>
      </c>
      <c r="W1438" s="10"/>
      <c r="X1438" s="7"/>
      <c r="Y1438" s="13"/>
      <c r="Z1438" s="10"/>
      <c r="AA1438" s="10"/>
      <c r="AB1438" s="10"/>
      <c r="AC1438" s="13"/>
      <c r="AD1438" s="10"/>
      <c r="AE1438" s="7"/>
      <c r="AF1438" s="7"/>
      <c r="AG1438" s="7"/>
      <c r="AH1438" s="7"/>
      <c r="AI1438" s="14"/>
    </row>
    <row r="1439" spans="1:35" s="15" customFormat="1" ht="150" customHeight="1" x14ac:dyDescent="0.25">
      <c r="A1439" s="4"/>
      <c r="B1439" s="4" t="str">
        <f>IF(C1439="","",IF(G1439="NEXOMED",CONCATENATE("BIO",C1439),CONCATENATE("ML",C1439)))</f>
        <v/>
      </c>
      <c r="C1439" s="28"/>
      <c r="D1439" s="9"/>
      <c r="E1439" s="7"/>
      <c r="F1439" s="7"/>
      <c r="G1439" s="7"/>
      <c r="H1439" s="7"/>
      <c r="I1439" s="10"/>
      <c r="J1439" s="7"/>
      <c r="K1439" s="7"/>
      <c r="L1439" s="7"/>
      <c r="M1439" s="9"/>
      <c r="N1439" s="7"/>
      <c r="O1439" s="7"/>
      <c r="P1439" s="13"/>
      <c r="Q1439" s="11"/>
      <c r="R1439" s="7"/>
      <c r="S1439" s="24">
        <f>IFERROR(_xlfn.XLOOKUP(R1439,bio_produtos!$A:$A,bio_produtos!$C:$C),"")</f>
        <v>0</v>
      </c>
      <c r="T1439" s="12"/>
      <c r="U1439" s="23" t="str">
        <f>IF(T1439="","",SUM(T1439*N1439))</f>
        <v/>
      </c>
      <c r="V1439" s="23" t="str">
        <f>IF(U1439="","",IF(U1439&lt;10000,U1439,IF(U1439&lt;100000,U1439*0.3,"AVALIAÇÃO INDIVIDUAL")))</f>
        <v/>
      </c>
      <c r="W1439" s="10"/>
      <c r="X1439" s="7"/>
      <c r="Y1439" s="13"/>
      <c r="Z1439" s="10"/>
      <c r="AA1439" s="10"/>
      <c r="AB1439" s="10"/>
      <c r="AC1439" s="13"/>
      <c r="AD1439" s="10"/>
      <c r="AE1439" s="7"/>
      <c r="AF1439" s="7"/>
      <c r="AG1439" s="7"/>
      <c r="AH1439" s="7"/>
      <c r="AI1439" s="14"/>
    </row>
    <row r="1440" spans="1:35" s="15" customFormat="1" ht="150" customHeight="1" x14ac:dyDescent="0.25">
      <c r="A1440" s="4"/>
      <c r="B1440" s="4" t="str">
        <f>IF(C1440="","",IF(G1440="NEXOMED",CONCATENATE("BIO",C1440),CONCATENATE("ML",C1440)))</f>
        <v/>
      </c>
      <c r="C1440" s="28"/>
      <c r="D1440" s="9"/>
      <c r="E1440" s="7"/>
      <c r="F1440" s="7"/>
      <c r="G1440" s="7"/>
      <c r="H1440" s="7"/>
      <c r="I1440" s="10"/>
      <c r="J1440" s="7"/>
      <c r="K1440" s="7"/>
      <c r="L1440" s="7"/>
      <c r="M1440" s="9"/>
      <c r="N1440" s="7"/>
      <c r="O1440" s="7"/>
      <c r="P1440" s="13"/>
      <c r="Q1440" s="11"/>
      <c r="R1440" s="7"/>
      <c r="S1440" s="24">
        <f>IFERROR(_xlfn.XLOOKUP(R1440,bio_produtos!$A:$A,bio_produtos!$C:$C),"")</f>
        <v>0</v>
      </c>
      <c r="T1440" s="12"/>
      <c r="U1440" s="23" t="str">
        <f>IF(T1440="","",SUM(T1440*N1440))</f>
        <v/>
      </c>
      <c r="V1440" s="23" t="str">
        <f>IF(U1440="","",IF(U1440&lt;10000,U1440,IF(U1440&lt;100000,U1440*0.3,"AVALIAÇÃO INDIVIDUAL")))</f>
        <v/>
      </c>
      <c r="W1440" s="10"/>
      <c r="X1440" s="7"/>
      <c r="Y1440" s="13"/>
      <c r="Z1440" s="10"/>
      <c r="AA1440" s="10"/>
      <c r="AB1440" s="10"/>
      <c r="AC1440" s="13"/>
      <c r="AD1440" s="10"/>
      <c r="AE1440" s="7"/>
      <c r="AF1440" s="7"/>
      <c r="AG1440" s="7"/>
      <c r="AH1440" s="7"/>
      <c r="AI1440" s="14"/>
    </row>
    <row r="1441" spans="1:35" s="15" customFormat="1" ht="150" customHeight="1" x14ac:dyDescent="0.25">
      <c r="A1441" s="4"/>
      <c r="B1441" s="4" t="str">
        <f>IF(C1441="","",IF(G1441="NEXOMED",CONCATENATE("BIO",C1441),CONCATENATE("ML",C1441)))</f>
        <v/>
      </c>
      <c r="C1441" s="28"/>
      <c r="D1441" s="9"/>
      <c r="E1441" s="7"/>
      <c r="F1441" s="7"/>
      <c r="G1441" s="7"/>
      <c r="H1441" s="7"/>
      <c r="I1441" s="10"/>
      <c r="J1441" s="7"/>
      <c r="K1441" s="7"/>
      <c r="L1441" s="7"/>
      <c r="M1441" s="9"/>
      <c r="N1441" s="7"/>
      <c r="O1441" s="7"/>
      <c r="P1441" s="13"/>
      <c r="Q1441" s="11"/>
      <c r="R1441" s="7"/>
      <c r="S1441" s="24">
        <f>IFERROR(_xlfn.XLOOKUP(R1441,bio_produtos!$A:$A,bio_produtos!$C:$C),"")</f>
        <v>0</v>
      </c>
      <c r="T1441" s="12"/>
      <c r="U1441" s="23" t="str">
        <f>IF(T1441="","",SUM(T1441*N1441))</f>
        <v/>
      </c>
      <c r="V1441" s="23" t="str">
        <f>IF(U1441="","",IF(U1441&lt;10000,U1441,IF(U1441&lt;100000,U1441*0.3,"AVALIAÇÃO INDIVIDUAL")))</f>
        <v/>
      </c>
      <c r="W1441" s="10"/>
      <c r="X1441" s="7"/>
      <c r="Y1441" s="13"/>
      <c r="Z1441" s="10"/>
      <c r="AA1441" s="10"/>
      <c r="AB1441" s="10"/>
      <c r="AC1441" s="13"/>
      <c r="AD1441" s="10"/>
      <c r="AE1441" s="7"/>
      <c r="AF1441" s="7"/>
      <c r="AG1441" s="7"/>
      <c r="AH1441" s="7"/>
      <c r="AI1441" s="14"/>
    </row>
    <row r="1442" spans="1:35" s="15" customFormat="1" ht="150" customHeight="1" x14ac:dyDescent="0.25">
      <c r="A1442" s="4"/>
      <c r="B1442" s="4" t="str">
        <f>IF(C1442="","",IF(G1442="NEXOMED",CONCATENATE("BIO",C1442),CONCATENATE("ML",C1442)))</f>
        <v/>
      </c>
      <c r="C1442" s="28"/>
      <c r="D1442" s="9"/>
      <c r="E1442" s="7"/>
      <c r="F1442" s="7"/>
      <c r="G1442" s="7"/>
      <c r="H1442" s="7"/>
      <c r="I1442" s="10"/>
      <c r="J1442" s="7"/>
      <c r="K1442" s="7"/>
      <c r="L1442" s="7"/>
      <c r="M1442" s="9"/>
      <c r="N1442" s="7"/>
      <c r="O1442" s="7"/>
      <c r="P1442" s="13"/>
      <c r="Q1442" s="11"/>
      <c r="R1442" s="7"/>
      <c r="S1442" s="24">
        <f>IFERROR(_xlfn.XLOOKUP(R1442,bio_produtos!$A:$A,bio_produtos!$C:$C),"")</f>
        <v>0</v>
      </c>
      <c r="T1442" s="12"/>
      <c r="U1442" s="23" t="str">
        <f>IF(T1442="","",SUM(T1442*N1442))</f>
        <v/>
      </c>
      <c r="V1442" s="23" t="str">
        <f>IF(U1442="","",IF(U1442&lt;10000,U1442,IF(U1442&lt;100000,U1442*0.3,"AVALIAÇÃO INDIVIDUAL")))</f>
        <v/>
      </c>
      <c r="W1442" s="10"/>
      <c r="X1442" s="7"/>
      <c r="Y1442" s="13"/>
      <c r="Z1442" s="10"/>
      <c r="AA1442" s="10"/>
      <c r="AB1442" s="10"/>
      <c r="AC1442" s="13"/>
      <c r="AD1442" s="10"/>
      <c r="AE1442" s="7"/>
      <c r="AF1442" s="7"/>
      <c r="AG1442" s="7"/>
      <c r="AH1442" s="7"/>
      <c r="AI1442" s="14"/>
    </row>
    <row r="1443" spans="1:35" s="15" customFormat="1" ht="150" customHeight="1" x14ac:dyDescent="0.25">
      <c r="A1443" s="4"/>
      <c r="B1443" s="4" t="str">
        <f>IF(C1443="","",IF(G1443="NEXOMED",CONCATENATE("BIO",C1443),CONCATENATE("ML",C1443)))</f>
        <v/>
      </c>
      <c r="C1443" s="28"/>
      <c r="D1443" s="9"/>
      <c r="E1443" s="7"/>
      <c r="F1443" s="7"/>
      <c r="G1443" s="7"/>
      <c r="H1443" s="7"/>
      <c r="I1443" s="10"/>
      <c r="J1443" s="7"/>
      <c r="K1443" s="7"/>
      <c r="L1443" s="7"/>
      <c r="M1443" s="9"/>
      <c r="N1443" s="7"/>
      <c r="O1443" s="7"/>
      <c r="P1443" s="13"/>
      <c r="Q1443" s="11"/>
      <c r="R1443" s="7"/>
      <c r="S1443" s="24">
        <f>IFERROR(_xlfn.XLOOKUP(R1443,bio_produtos!$A:$A,bio_produtos!$C:$C),"")</f>
        <v>0</v>
      </c>
      <c r="T1443" s="12"/>
      <c r="U1443" s="23" t="str">
        <f>IF(T1443="","",SUM(T1443*N1443))</f>
        <v/>
      </c>
      <c r="V1443" s="23" t="str">
        <f>IF(U1443="","",IF(U1443&lt;10000,U1443,IF(U1443&lt;100000,U1443*0.3,"AVALIAÇÃO INDIVIDUAL")))</f>
        <v/>
      </c>
      <c r="W1443" s="10"/>
      <c r="X1443" s="7"/>
      <c r="Y1443" s="13"/>
      <c r="Z1443" s="10"/>
      <c r="AA1443" s="10"/>
      <c r="AB1443" s="10"/>
      <c r="AC1443" s="13"/>
      <c r="AD1443" s="10"/>
      <c r="AE1443" s="7"/>
      <c r="AF1443" s="7"/>
      <c r="AG1443" s="7"/>
      <c r="AH1443" s="7"/>
      <c r="AI1443" s="14"/>
    </row>
    <row r="1444" spans="1:35" s="15" customFormat="1" ht="150" customHeight="1" x14ac:dyDescent="0.25">
      <c r="A1444" s="4"/>
      <c r="B1444" s="4" t="str">
        <f>IF(C1444="","",IF(G1444="NEXOMED",CONCATENATE("BIO",C1444),CONCATENATE("ML",C1444)))</f>
        <v/>
      </c>
      <c r="C1444" s="28"/>
      <c r="D1444" s="9"/>
      <c r="E1444" s="7"/>
      <c r="F1444" s="7"/>
      <c r="G1444" s="7"/>
      <c r="H1444" s="7"/>
      <c r="I1444" s="10"/>
      <c r="J1444" s="7"/>
      <c r="K1444" s="7"/>
      <c r="L1444" s="7"/>
      <c r="M1444" s="9"/>
      <c r="N1444" s="7"/>
      <c r="O1444" s="7"/>
      <c r="P1444" s="13"/>
      <c r="Q1444" s="11"/>
      <c r="R1444" s="7"/>
      <c r="S1444" s="24">
        <f>IFERROR(_xlfn.XLOOKUP(R1444,bio_produtos!$A:$A,bio_produtos!$C:$C),"")</f>
        <v>0</v>
      </c>
      <c r="T1444" s="12"/>
      <c r="U1444" s="23" t="str">
        <f>IF(T1444="","",SUM(T1444*N1444))</f>
        <v/>
      </c>
      <c r="V1444" s="23" t="str">
        <f>IF(U1444="","",IF(U1444&lt;10000,U1444,IF(U1444&lt;100000,U1444*0.3,"AVALIAÇÃO INDIVIDUAL")))</f>
        <v/>
      </c>
      <c r="W1444" s="10"/>
      <c r="X1444" s="7"/>
      <c r="Y1444" s="13"/>
      <c r="Z1444" s="10"/>
      <c r="AA1444" s="10"/>
      <c r="AB1444" s="10"/>
      <c r="AC1444" s="13"/>
      <c r="AD1444" s="10"/>
      <c r="AE1444" s="7"/>
      <c r="AF1444" s="7"/>
      <c r="AG1444" s="7"/>
      <c r="AH1444" s="7"/>
      <c r="AI1444" s="14"/>
    </row>
    <row r="1445" spans="1:35" s="15" customFormat="1" ht="150" customHeight="1" x14ac:dyDescent="0.25">
      <c r="A1445" s="4"/>
      <c r="B1445" s="4" t="str">
        <f>IF(C1445="","",IF(G1445="NEXOMED",CONCATENATE("BIO",C1445),CONCATENATE("ML",C1445)))</f>
        <v/>
      </c>
      <c r="C1445" s="28"/>
      <c r="D1445" s="9"/>
      <c r="E1445" s="7"/>
      <c r="F1445" s="7"/>
      <c r="G1445" s="7"/>
      <c r="H1445" s="7"/>
      <c r="I1445" s="10"/>
      <c r="J1445" s="7"/>
      <c r="K1445" s="7"/>
      <c r="L1445" s="7"/>
      <c r="M1445" s="9"/>
      <c r="N1445" s="7"/>
      <c r="O1445" s="7"/>
      <c r="P1445" s="13"/>
      <c r="Q1445" s="11"/>
      <c r="R1445" s="7"/>
      <c r="S1445" s="24">
        <f>IFERROR(_xlfn.XLOOKUP(R1445,bio_produtos!$A:$A,bio_produtos!$C:$C),"")</f>
        <v>0</v>
      </c>
      <c r="T1445" s="12"/>
      <c r="U1445" s="23" t="str">
        <f>IF(T1445="","",SUM(T1445*N1445))</f>
        <v/>
      </c>
      <c r="V1445" s="23" t="str">
        <f>IF(U1445="","",IF(U1445&lt;10000,U1445,IF(U1445&lt;100000,U1445*0.3,"AVALIAÇÃO INDIVIDUAL")))</f>
        <v/>
      </c>
      <c r="W1445" s="10"/>
      <c r="X1445" s="7"/>
      <c r="Y1445" s="13"/>
      <c r="Z1445" s="10"/>
      <c r="AA1445" s="10"/>
      <c r="AB1445" s="10"/>
      <c r="AC1445" s="13"/>
      <c r="AD1445" s="10"/>
      <c r="AE1445" s="7"/>
      <c r="AF1445" s="7"/>
      <c r="AG1445" s="7"/>
      <c r="AH1445" s="7"/>
      <c r="AI1445" s="14"/>
    </row>
    <row r="1446" spans="1:35" s="15" customFormat="1" ht="150" customHeight="1" x14ac:dyDescent="0.25">
      <c r="A1446" s="4"/>
      <c r="B1446" s="4" t="str">
        <f>IF(C1446="","",IF(G1446="NEXOMED",CONCATENATE("BIO",C1446),CONCATENATE("ML",C1446)))</f>
        <v/>
      </c>
      <c r="C1446" s="28"/>
      <c r="D1446" s="9"/>
      <c r="E1446" s="7"/>
      <c r="F1446" s="7"/>
      <c r="G1446" s="7"/>
      <c r="H1446" s="7"/>
      <c r="I1446" s="10"/>
      <c r="J1446" s="7"/>
      <c r="K1446" s="7"/>
      <c r="L1446" s="7"/>
      <c r="M1446" s="9"/>
      <c r="N1446" s="7"/>
      <c r="O1446" s="7"/>
      <c r="P1446" s="13"/>
      <c r="Q1446" s="11"/>
      <c r="R1446" s="7"/>
      <c r="S1446" s="24">
        <f>IFERROR(_xlfn.XLOOKUP(R1446,bio_produtos!$A:$A,bio_produtos!$C:$C),"")</f>
        <v>0</v>
      </c>
      <c r="T1446" s="12"/>
      <c r="U1446" s="23" t="str">
        <f>IF(T1446="","",SUM(T1446*N1446))</f>
        <v/>
      </c>
      <c r="V1446" s="23" t="str">
        <f>IF(U1446="","",IF(U1446&lt;10000,U1446,IF(U1446&lt;100000,U1446*0.3,"AVALIAÇÃO INDIVIDUAL")))</f>
        <v/>
      </c>
      <c r="W1446" s="10"/>
      <c r="X1446" s="7"/>
      <c r="Y1446" s="13"/>
      <c r="Z1446" s="10"/>
      <c r="AA1446" s="10"/>
      <c r="AB1446" s="10"/>
      <c r="AC1446" s="13"/>
      <c r="AD1446" s="10"/>
      <c r="AE1446" s="7"/>
      <c r="AF1446" s="7"/>
      <c r="AG1446" s="7"/>
      <c r="AH1446" s="7"/>
      <c r="AI1446" s="14"/>
    </row>
    <row r="1447" spans="1:35" s="15" customFormat="1" ht="150" customHeight="1" x14ac:dyDescent="0.25">
      <c r="A1447" s="4"/>
      <c r="B1447" s="4" t="str">
        <f>IF(C1447="","",IF(G1447="NEXOMED",CONCATENATE("BIO",C1447),CONCATENATE("ML",C1447)))</f>
        <v/>
      </c>
      <c r="C1447" s="28"/>
      <c r="D1447" s="9"/>
      <c r="E1447" s="7"/>
      <c r="F1447" s="7"/>
      <c r="G1447" s="7"/>
      <c r="H1447" s="7"/>
      <c r="I1447" s="10"/>
      <c r="J1447" s="7"/>
      <c r="K1447" s="7"/>
      <c r="L1447" s="7"/>
      <c r="M1447" s="9"/>
      <c r="N1447" s="7"/>
      <c r="O1447" s="7"/>
      <c r="P1447" s="13"/>
      <c r="Q1447" s="11"/>
      <c r="R1447" s="7"/>
      <c r="S1447" s="24">
        <f>IFERROR(_xlfn.XLOOKUP(R1447,bio_produtos!$A:$A,bio_produtos!$C:$C),"")</f>
        <v>0</v>
      </c>
      <c r="T1447" s="12"/>
      <c r="U1447" s="23" t="str">
        <f>IF(T1447="","",SUM(T1447*N1447))</f>
        <v/>
      </c>
      <c r="V1447" s="23" t="str">
        <f>IF(U1447="","",IF(U1447&lt;10000,U1447,IF(U1447&lt;100000,U1447*0.3,"AVALIAÇÃO INDIVIDUAL")))</f>
        <v/>
      </c>
      <c r="W1447" s="10"/>
      <c r="X1447" s="7"/>
      <c r="Y1447" s="13"/>
      <c r="Z1447" s="10"/>
      <c r="AA1447" s="10"/>
      <c r="AB1447" s="10"/>
      <c r="AC1447" s="13"/>
      <c r="AD1447" s="10"/>
      <c r="AE1447" s="7"/>
      <c r="AF1447" s="7"/>
      <c r="AG1447" s="7"/>
      <c r="AH1447" s="7"/>
      <c r="AI1447" s="14"/>
    </row>
    <row r="1448" spans="1:35" s="15" customFormat="1" ht="150" customHeight="1" x14ac:dyDescent="0.25">
      <c r="A1448" s="4"/>
      <c r="B1448" s="4" t="str">
        <f>IF(C1448="","",IF(G1448="NEXOMED",CONCATENATE("BIO",C1448),CONCATENATE("ML",C1448)))</f>
        <v/>
      </c>
      <c r="C1448" s="28"/>
      <c r="D1448" s="9"/>
      <c r="E1448" s="7"/>
      <c r="F1448" s="7"/>
      <c r="G1448" s="7"/>
      <c r="H1448" s="7"/>
      <c r="I1448" s="10"/>
      <c r="J1448" s="7"/>
      <c r="K1448" s="7"/>
      <c r="L1448" s="7"/>
      <c r="M1448" s="9"/>
      <c r="N1448" s="7"/>
      <c r="O1448" s="7"/>
      <c r="P1448" s="13"/>
      <c r="Q1448" s="11"/>
      <c r="R1448" s="7"/>
      <c r="S1448" s="24">
        <f>IFERROR(_xlfn.XLOOKUP(R1448,bio_produtos!$A:$A,bio_produtos!$C:$C),"")</f>
        <v>0</v>
      </c>
      <c r="T1448" s="12"/>
      <c r="U1448" s="23" t="str">
        <f>IF(T1448="","",SUM(T1448*N1448))</f>
        <v/>
      </c>
      <c r="V1448" s="23" t="str">
        <f>IF(U1448="","",IF(U1448&lt;10000,U1448,IF(U1448&lt;100000,U1448*0.3,"AVALIAÇÃO INDIVIDUAL")))</f>
        <v/>
      </c>
      <c r="W1448" s="10"/>
      <c r="X1448" s="7"/>
      <c r="Y1448" s="13"/>
      <c r="Z1448" s="10"/>
      <c r="AA1448" s="10"/>
      <c r="AB1448" s="10"/>
      <c r="AC1448" s="13"/>
      <c r="AD1448" s="10"/>
      <c r="AE1448" s="7"/>
      <c r="AF1448" s="7"/>
      <c r="AG1448" s="7"/>
      <c r="AH1448" s="7"/>
      <c r="AI1448" s="14"/>
    </row>
    <row r="1449" spans="1:35" s="15" customFormat="1" ht="150" customHeight="1" x14ac:dyDescent="0.25">
      <c r="A1449" s="4"/>
      <c r="B1449" s="4" t="str">
        <f>IF(C1449="","",IF(G1449="NEXOMED",CONCATENATE("BIO",C1449),CONCATENATE("ML",C1449)))</f>
        <v/>
      </c>
      <c r="C1449" s="28"/>
      <c r="D1449" s="9"/>
      <c r="E1449" s="7"/>
      <c r="F1449" s="7"/>
      <c r="G1449" s="7"/>
      <c r="H1449" s="7"/>
      <c r="I1449" s="10"/>
      <c r="J1449" s="7"/>
      <c r="K1449" s="7"/>
      <c r="L1449" s="7"/>
      <c r="M1449" s="9"/>
      <c r="N1449" s="7"/>
      <c r="O1449" s="7"/>
      <c r="P1449" s="13"/>
      <c r="Q1449" s="11"/>
      <c r="R1449" s="7"/>
      <c r="S1449" s="24">
        <f>IFERROR(_xlfn.XLOOKUP(R1449,bio_produtos!$A:$A,bio_produtos!$C:$C),"")</f>
        <v>0</v>
      </c>
      <c r="T1449" s="12"/>
      <c r="U1449" s="23" t="str">
        <f>IF(T1449="","",SUM(T1449*N1449))</f>
        <v/>
      </c>
      <c r="V1449" s="23" t="str">
        <f>IF(U1449="","",IF(U1449&lt;10000,U1449,IF(U1449&lt;100000,U1449*0.3,"AVALIAÇÃO INDIVIDUAL")))</f>
        <v/>
      </c>
      <c r="W1449" s="10"/>
      <c r="X1449" s="7"/>
      <c r="Y1449" s="13"/>
      <c r="Z1449" s="10"/>
      <c r="AA1449" s="10"/>
      <c r="AB1449" s="10"/>
      <c r="AC1449" s="13"/>
      <c r="AD1449" s="10"/>
      <c r="AE1449" s="7"/>
      <c r="AF1449" s="7"/>
      <c r="AG1449" s="7"/>
      <c r="AH1449" s="7"/>
      <c r="AI1449" s="14"/>
    </row>
    <row r="1450" spans="1:35" s="15" customFormat="1" ht="150" customHeight="1" x14ac:dyDescent="0.25">
      <c r="A1450" s="4"/>
      <c r="B1450" s="4" t="str">
        <f>IF(C1450="","",IF(G1450="NEXOMED",CONCATENATE("BIO",C1450),CONCATENATE("ML",C1450)))</f>
        <v/>
      </c>
      <c r="C1450" s="28"/>
      <c r="D1450" s="9"/>
      <c r="E1450" s="7"/>
      <c r="F1450" s="7"/>
      <c r="G1450" s="7"/>
      <c r="H1450" s="7"/>
      <c r="I1450" s="10"/>
      <c r="J1450" s="7"/>
      <c r="K1450" s="7"/>
      <c r="L1450" s="7"/>
      <c r="M1450" s="9"/>
      <c r="N1450" s="7"/>
      <c r="O1450" s="7"/>
      <c r="P1450" s="13"/>
      <c r="Q1450" s="11"/>
      <c r="R1450" s="7"/>
      <c r="S1450" s="24">
        <f>IFERROR(_xlfn.XLOOKUP(R1450,bio_produtos!$A:$A,bio_produtos!$C:$C),"")</f>
        <v>0</v>
      </c>
      <c r="T1450" s="12"/>
      <c r="U1450" s="23" t="str">
        <f>IF(T1450="","",SUM(T1450*N1450))</f>
        <v/>
      </c>
      <c r="V1450" s="23" t="str">
        <f>IF(U1450="","",IF(U1450&lt;10000,U1450,IF(U1450&lt;100000,U1450*0.3,"AVALIAÇÃO INDIVIDUAL")))</f>
        <v/>
      </c>
      <c r="W1450" s="10"/>
      <c r="X1450" s="7"/>
      <c r="Y1450" s="13"/>
      <c r="Z1450" s="10"/>
      <c r="AA1450" s="10"/>
      <c r="AB1450" s="10"/>
      <c r="AC1450" s="13"/>
      <c r="AD1450" s="10"/>
      <c r="AE1450" s="7"/>
      <c r="AF1450" s="7"/>
      <c r="AG1450" s="7"/>
      <c r="AH1450" s="7"/>
      <c r="AI1450" s="14"/>
    </row>
    <row r="1451" spans="1:35" s="15" customFormat="1" ht="150" customHeight="1" x14ac:dyDescent="0.25">
      <c r="A1451" s="4"/>
      <c r="B1451" s="4" t="str">
        <f>IF(C1451="","",IF(G1451="NEXOMED",CONCATENATE("BIO",C1451),CONCATENATE("ML",C1451)))</f>
        <v/>
      </c>
      <c r="C1451" s="28"/>
      <c r="D1451" s="9"/>
      <c r="E1451" s="7"/>
      <c r="F1451" s="7"/>
      <c r="G1451" s="7"/>
      <c r="H1451" s="7"/>
      <c r="I1451" s="10"/>
      <c r="J1451" s="7"/>
      <c r="K1451" s="7"/>
      <c r="L1451" s="7"/>
      <c r="M1451" s="9"/>
      <c r="N1451" s="7"/>
      <c r="O1451" s="7"/>
      <c r="P1451" s="13"/>
      <c r="Q1451" s="11"/>
      <c r="R1451" s="7"/>
      <c r="S1451" s="24">
        <f>IFERROR(_xlfn.XLOOKUP(R1451,bio_produtos!$A:$A,bio_produtos!$C:$C),"")</f>
        <v>0</v>
      </c>
      <c r="T1451" s="12"/>
      <c r="U1451" s="23" t="str">
        <f>IF(T1451="","",SUM(T1451*N1451))</f>
        <v/>
      </c>
      <c r="V1451" s="23" t="str">
        <f>IF(U1451="","",IF(U1451&lt;10000,U1451,IF(U1451&lt;100000,U1451*0.3,"AVALIAÇÃO INDIVIDUAL")))</f>
        <v/>
      </c>
      <c r="W1451" s="10"/>
      <c r="X1451" s="7"/>
      <c r="Y1451" s="13"/>
      <c r="Z1451" s="10"/>
      <c r="AA1451" s="10"/>
      <c r="AB1451" s="10"/>
      <c r="AC1451" s="13"/>
      <c r="AD1451" s="10"/>
      <c r="AE1451" s="7"/>
      <c r="AF1451" s="7"/>
      <c r="AG1451" s="7"/>
      <c r="AH1451" s="7"/>
      <c r="AI1451" s="14"/>
    </row>
    <row r="1452" spans="1:35" s="15" customFormat="1" ht="150" customHeight="1" x14ac:dyDescent="0.25">
      <c r="A1452" s="4"/>
      <c r="B1452" s="4" t="str">
        <f>IF(C1452="","",IF(G1452="NEXOMED",CONCATENATE("BIO",C1452),CONCATENATE("ML",C1452)))</f>
        <v/>
      </c>
      <c r="C1452" s="28"/>
      <c r="D1452" s="9"/>
      <c r="E1452" s="7"/>
      <c r="F1452" s="7"/>
      <c r="G1452" s="7"/>
      <c r="H1452" s="7"/>
      <c r="I1452" s="10"/>
      <c r="J1452" s="7"/>
      <c r="K1452" s="7"/>
      <c r="L1452" s="7"/>
      <c r="M1452" s="9"/>
      <c r="N1452" s="7"/>
      <c r="O1452" s="7"/>
      <c r="P1452" s="13"/>
      <c r="Q1452" s="11"/>
      <c r="R1452" s="7"/>
      <c r="S1452" s="24">
        <f>IFERROR(_xlfn.XLOOKUP(R1452,bio_produtos!$A:$A,bio_produtos!$C:$C),"")</f>
        <v>0</v>
      </c>
      <c r="T1452" s="12"/>
      <c r="U1452" s="23" t="str">
        <f>IF(T1452="","",SUM(T1452*N1452))</f>
        <v/>
      </c>
      <c r="V1452" s="23" t="str">
        <f>IF(U1452="","",IF(U1452&lt;10000,U1452,IF(U1452&lt;100000,U1452*0.3,"AVALIAÇÃO INDIVIDUAL")))</f>
        <v/>
      </c>
      <c r="W1452" s="10"/>
      <c r="X1452" s="7"/>
      <c r="Y1452" s="13"/>
      <c r="Z1452" s="10"/>
      <c r="AA1452" s="10"/>
      <c r="AB1452" s="10"/>
      <c r="AC1452" s="13"/>
      <c r="AD1452" s="10"/>
      <c r="AE1452" s="7"/>
      <c r="AF1452" s="7"/>
      <c r="AG1452" s="7"/>
      <c r="AH1452" s="7"/>
      <c r="AI1452" s="14"/>
    </row>
    <row r="1453" spans="1:35" s="15" customFormat="1" ht="150" customHeight="1" x14ac:dyDescent="0.25">
      <c r="A1453" s="4"/>
      <c r="B1453" s="4" t="str">
        <f>IF(C1453="","",IF(G1453="NEXOMED",CONCATENATE("BIO",C1453),CONCATENATE("ML",C1453)))</f>
        <v/>
      </c>
      <c r="C1453" s="28"/>
      <c r="D1453" s="9"/>
      <c r="E1453" s="7"/>
      <c r="F1453" s="7"/>
      <c r="G1453" s="7"/>
      <c r="H1453" s="7"/>
      <c r="I1453" s="10"/>
      <c r="J1453" s="7"/>
      <c r="K1453" s="7"/>
      <c r="L1453" s="7"/>
      <c r="M1453" s="9"/>
      <c r="N1453" s="7"/>
      <c r="O1453" s="7"/>
      <c r="P1453" s="13"/>
      <c r="Q1453" s="11"/>
      <c r="R1453" s="7"/>
      <c r="S1453" s="24">
        <f>IFERROR(_xlfn.XLOOKUP(R1453,bio_produtos!$A:$A,bio_produtos!$C:$C),"")</f>
        <v>0</v>
      </c>
      <c r="T1453" s="12"/>
      <c r="U1453" s="23" t="str">
        <f>IF(T1453="","",SUM(T1453*N1453))</f>
        <v/>
      </c>
      <c r="V1453" s="23" t="str">
        <f>IF(U1453="","",IF(U1453&lt;10000,U1453,IF(U1453&lt;100000,U1453*0.3,"AVALIAÇÃO INDIVIDUAL")))</f>
        <v/>
      </c>
      <c r="W1453" s="10"/>
      <c r="X1453" s="7"/>
      <c r="Y1453" s="13"/>
      <c r="Z1453" s="10"/>
      <c r="AA1453" s="10"/>
      <c r="AB1453" s="10"/>
      <c r="AC1453" s="13"/>
      <c r="AD1453" s="10"/>
      <c r="AE1453" s="7"/>
      <c r="AF1453" s="7"/>
      <c r="AG1453" s="7"/>
      <c r="AH1453" s="7"/>
      <c r="AI1453" s="14"/>
    </row>
    <row r="1454" spans="1:35" s="15" customFormat="1" ht="150" customHeight="1" x14ac:dyDescent="0.25">
      <c r="A1454" s="4"/>
      <c r="B1454" s="4" t="str">
        <f>IF(C1454="","",IF(G1454="NEXOMED",CONCATENATE("BIO",C1454),CONCATENATE("ML",C1454)))</f>
        <v/>
      </c>
      <c r="C1454" s="28"/>
      <c r="D1454" s="9"/>
      <c r="E1454" s="7"/>
      <c r="F1454" s="7"/>
      <c r="G1454" s="7"/>
      <c r="H1454" s="7"/>
      <c r="I1454" s="10"/>
      <c r="J1454" s="7"/>
      <c r="K1454" s="7"/>
      <c r="L1454" s="7"/>
      <c r="M1454" s="9"/>
      <c r="N1454" s="7"/>
      <c r="O1454" s="7"/>
      <c r="P1454" s="13"/>
      <c r="Q1454" s="11"/>
      <c r="R1454" s="7"/>
      <c r="S1454" s="24">
        <f>IFERROR(_xlfn.XLOOKUP(R1454,bio_produtos!$A:$A,bio_produtos!$C:$C),"")</f>
        <v>0</v>
      </c>
      <c r="T1454" s="12"/>
      <c r="U1454" s="23" t="str">
        <f>IF(T1454="","",SUM(T1454*N1454))</f>
        <v/>
      </c>
      <c r="V1454" s="23" t="str">
        <f>IF(U1454="","",IF(U1454&lt;10000,U1454,IF(U1454&lt;100000,U1454*0.3,"AVALIAÇÃO INDIVIDUAL")))</f>
        <v/>
      </c>
      <c r="W1454" s="10"/>
      <c r="X1454" s="7"/>
      <c r="Y1454" s="13"/>
      <c r="Z1454" s="10"/>
      <c r="AA1454" s="10"/>
      <c r="AB1454" s="10"/>
      <c r="AC1454" s="13"/>
      <c r="AD1454" s="10"/>
      <c r="AE1454" s="7"/>
      <c r="AF1454" s="7"/>
      <c r="AG1454" s="7"/>
      <c r="AH1454" s="7"/>
      <c r="AI1454" s="14"/>
    </row>
    <row r="1455" spans="1:35" s="15" customFormat="1" ht="150" customHeight="1" x14ac:dyDescent="0.25">
      <c r="A1455" s="4"/>
      <c r="B1455" s="4" t="str">
        <f>IF(C1455="","",IF(G1455="NEXOMED",CONCATENATE("BIO",C1455),CONCATENATE("ML",C1455)))</f>
        <v/>
      </c>
      <c r="C1455" s="28"/>
      <c r="D1455" s="9"/>
      <c r="E1455" s="7"/>
      <c r="F1455" s="7"/>
      <c r="G1455" s="7"/>
      <c r="H1455" s="7"/>
      <c r="I1455" s="10"/>
      <c r="J1455" s="7"/>
      <c r="K1455" s="7"/>
      <c r="L1455" s="7"/>
      <c r="M1455" s="9"/>
      <c r="N1455" s="7"/>
      <c r="O1455" s="7"/>
      <c r="P1455" s="13"/>
      <c r="Q1455" s="11"/>
      <c r="R1455" s="7"/>
      <c r="S1455" s="24">
        <f>IFERROR(_xlfn.XLOOKUP(R1455,bio_produtos!$A:$A,bio_produtos!$C:$C),"")</f>
        <v>0</v>
      </c>
      <c r="T1455" s="12"/>
      <c r="U1455" s="23" t="str">
        <f>IF(T1455="","",SUM(T1455*N1455))</f>
        <v/>
      </c>
      <c r="V1455" s="23" t="str">
        <f>IF(U1455="","",IF(U1455&lt;10000,U1455,IF(U1455&lt;100000,U1455*0.3,"AVALIAÇÃO INDIVIDUAL")))</f>
        <v/>
      </c>
      <c r="W1455" s="10"/>
      <c r="X1455" s="7"/>
      <c r="Y1455" s="13"/>
      <c r="Z1455" s="10"/>
      <c r="AA1455" s="10"/>
      <c r="AB1455" s="10"/>
      <c r="AC1455" s="13"/>
      <c r="AD1455" s="10"/>
      <c r="AE1455" s="7"/>
      <c r="AF1455" s="7"/>
      <c r="AG1455" s="7"/>
      <c r="AH1455" s="7"/>
      <c r="AI1455" s="14"/>
    </row>
    <row r="1456" spans="1:35" s="15" customFormat="1" ht="150" customHeight="1" x14ac:dyDescent="0.25">
      <c r="A1456" s="4"/>
      <c r="B1456" s="4" t="str">
        <f>IF(C1456="","",IF(G1456="NEXOMED",CONCATENATE("BIO",C1456),CONCATENATE("ML",C1456)))</f>
        <v/>
      </c>
      <c r="C1456" s="28"/>
      <c r="D1456" s="9"/>
      <c r="E1456" s="7"/>
      <c r="F1456" s="7"/>
      <c r="G1456" s="7"/>
      <c r="H1456" s="7"/>
      <c r="I1456" s="10"/>
      <c r="J1456" s="7"/>
      <c r="K1456" s="7"/>
      <c r="L1456" s="7"/>
      <c r="M1456" s="9"/>
      <c r="N1456" s="7"/>
      <c r="O1456" s="7"/>
      <c r="P1456" s="13"/>
      <c r="Q1456" s="11"/>
      <c r="R1456" s="7"/>
      <c r="S1456" s="24">
        <f>IFERROR(_xlfn.XLOOKUP(R1456,bio_produtos!$A:$A,bio_produtos!$C:$C),"")</f>
        <v>0</v>
      </c>
      <c r="T1456" s="12"/>
      <c r="U1456" s="23" t="str">
        <f>IF(T1456="","",SUM(T1456*N1456))</f>
        <v/>
      </c>
      <c r="V1456" s="23" t="str">
        <f>IF(U1456="","",IF(U1456&lt;10000,U1456,IF(U1456&lt;100000,U1456*0.3,"AVALIAÇÃO INDIVIDUAL")))</f>
        <v/>
      </c>
      <c r="W1456" s="10"/>
      <c r="X1456" s="7"/>
      <c r="Y1456" s="13"/>
      <c r="Z1456" s="10"/>
      <c r="AA1456" s="10"/>
      <c r="AB1456" s="10"/>
      <c r="AC1456" s="13"/>
      <c r="AD1456" s="10"/>
      <c r="AE1456" s="7"/>
      <c r="AF1456" s="7"/>
      <c r="AG1456" s="7"/>
      <c r="AH1456" s="7"/>
      <c r="AI1456" s="14"/>
    </row>
    <row r="1457" spans="1:35" s="15" customFormat="1" ht="150" customHeight="1" x14ac:dyDescent="0.25">
      <c r="A1457" s="4"/>
      <c r="B1457" s="4" t="str">
        <f>IF(C1457="","",IF(G1457="NEXOMED",CONCATENATE("BIO",C1457),CONCATENATE("ML",C1457)))</f>
        <v/>
      </c>
      <c r="C1457" s="28"/>
      <c r="D1457" s="9"/>
      <c r="E1457" s="7"/>
      <c r="F1457" s="7"/>
      <c r="G1457" s="7"/>
      <c r="H1457" s="7"/>
      <c r="I1457" s="10"/>
      <c r="J1457" s="7"/>
      <c r="K1457" s="7"/>
      <c r="L1457" s="7"/>
      <c r="M1457" s="9"/>
      <c r="N1457" s="7"/>
      <c r="O1457" s="7"/>
      <c r="P1457" s="13"/>
      <c r="Q1457" s="11"/>
      <c r="R1457" s="7"/>
      <c r="S1457" s="24">
        <f>IFERROR(_xlfn.XLOOKUP(R1457,bio_produtos!$A:$A,bio_produtos!$C:$C),"")</f>
        <v>0</v>
      </c>
      <c r="T1457" s="12"/>
      <c r="U1457" s="23" t="str">
        <f>IF(T1457="","",SUM(T1457*N1457))</f>
        <v/>
      </c>
      <c r="V1457" s="23" t="str">
        <f>IF(U1457="","",IF(U1457&lt;10000,U1457,IF(U1457&lt;100000,U1457*0.3,"AVALIAÇÃO INDIVIDUAL")))</f>
        <v/>
      </c>
      <c r="W1457" s="10"/>
      <c r="X1457" s="7"/>
      <c r="Y1457" s="13"/>
      <c r="Z1457" s="10"/>
      <c r="AA1457" s="10"/>
      <c r="AB1457" s="10"/>
      <c r="AC1457" s="13"/>
      <c r="AD1457" s="10"/>
      <c r="AE1457" s="7"/>
      <c r="AF1457" s="7"/>
      <c r="AG1457" s="7"/>
      <c r="AH1457" s="7"/>
      <c r="AI1457" s="14"/>
    </row>
    <row r="1458" spans="1:35" s="15" customFormat="1" ht="150" customHeight="1" x14ac:dyDescent="0.25">
      <c r="A1458" s="4"/>
      <c r="B1458" s="4" t="str">
        <f>IF(C1458="","",IF(G1458="NEXOMED",CONCATENATE("BIO",C1458),CONCATENATE("ML",C1458)))</f>
        <v/>
      </c>
      <c r="C1458" s="28"/>
      <c r="D1458" s="9"/>
      <c r="E1458" s="7"/>
      <c r="F1458" s="7"/>
      <c r="G1458" s="7"/>
      <c r="H1458" s="7"/>
      <c r="I1458" s="10"/>
      <c r="J1458" s="7"/>
      <c r="K1458" s="7"/>
      <c r="L1458" s="7"/>
      <c r="M1458" s="9"/>
      <c r="N1458" s="7"/>
      <c r="O1458" s="7"/>
      <c r="P1458" s="13"/>
      <c r="Q1458" s="11"/>
      <c r="R1458" s="7"/>
      <c r="S1458" s="24">
        <f>IFERROR(_xlfn.XLOOKUP(R1458,bio_produtos!$A:$A,bio_produtos!$C:$C),"")</f>
        <v>0</v>
      </c>
      <c r="T1458" s="12"/>
      <c r="U1458" s="23" t="str">
        <f>IF(T1458="","",SUM(T1458*N1458))</f>
        <v/>
      </c>
      <c r="V1458" s="23" t="str">
        <f>IF(U1458="","",IF(U1458&lt;10000,U1458,IF(U1458&lt;100000,U1458*0.3,"AVALIAÇÃO INDIVIDUAL")))</f>
        <v/>
      </c>
      <c r="W1458" s="10"/>
      <c r="X1458" s="7"/>
      <c r="Y1458" s="13"/>
      <c r="Z1458" s="10"/>
      <c r="AA1458" s="10"/>
      <c r="AB1458" s="10"/>
      <c r="AC1458" s="13"/>
      <c r="AD1458" s="10"/>
      <c r="AE1458" s="7"/>
      <c r="AF1458" s="7"/>
      <c r="AG1458" s="7"/>
      <c r="AH1458" s="7"/>
      <c r="AI1458" s="14"/>
    </row>
    <row r="1459" spans="1:35" s="15" customFormat="1" ht="150" customHeight="1" x14ac:dyDescent="0.25">
      <c r="A1459" s="4"/>
      <c r="B1459" s="4" t="str">
        <f>IF(C1459="","",IF(G1459="NEXOMED",CONCATENATE("BIO",C1459),CONCATENATE("ML",C1459)))</f>
        <v/>
      </c>
      <c r="C1459" s="28"/>
      <c r="D1459" s="9"/>
      <c r="E1459" s="7"/>
      <c r="F1459" s="7"/>
      <c r="G1459" s="7"/>
      <c r="H1459" s="7"/>
      <c r="I1459" s="10"/>
      <c r="J1459" s="7"/>
      <c r="K1459" s="7"/>
      <c r="L1459" s="7"/>
      <c r="M1459" s="9"/>
      <c r="N1459" s="7"/>
      <c r="O1459" s="7"/>
      <c r="P1459" s="13"/>
      <c r="Q1459" s="11"/>
      <c r="R1459" s="7"/>
      <c r="S1459" s="24">
        <f>IFERROR(_xlfn.XLOOKUP(R1459,bio_produtos!$A:$A,bio_produtos!$C:$C),"")</f>
        <v>0</v>
      </c>
      <c r="T1459" s="12"/>
      <c r="U1459" s="23" t="str">
        <f>IF(T1459="","",SUM(T1459*N1459))</f>
        <v/>
      </c>
      <c r="V1459" s="23" t="str">
        <f>IF(U1459="","",IF(U1459&lt;10000,U1459,IF(U1459&lt;100000,U1459*0.3,"AVALIAÇÃO INDIVIDUAL")))</f>
        <v/>
      </c>
      <c r="W1459" s="10"/>
      <c r="X1459" s="7"/>
      <c r="Y1459" s="13"/>
      <c r="Z1459" s="10"/>
      <c r="AA1459" s="10"/>
      <c r="AB1459" s="10"/>
      <c r="AC1459" s="13"/>
      <c r="AD1459" s="10"/>
      <c r="AE1459" s="7"/>
      <c r="AF1459" s="7"/>
      <c r="AG1459" s="7"/>
      <c r="AH1459" s="7"/>
      <c r="AI1459" s="14"/>
    </row>
    <row r="1460" spans="1:35" s="15" customFormat="1" ht="150" customHeight="1" x14ac:dyDescent="0.25">
      <c r="A1460" s="4"/>
      <c r="B1460" s="4" t="str">
        <f>IF(C1460="","",IF(G1460="NEXOMED",CONCATENATE("BIO",C1460),CONCATENATE("ML",C1460)))</f>
        <v/>
      </c>
      <c r="C1460" s="28"/>
      <c r="D1460" s="9"/>
      <c r="E1460" s="7"/>
      <c r="F1460" s="7"/>
      <c r="G1460" s="7"/>
      <c r="H1460" s="7"/>
      <c r="I1460" s="10"/>
      <c r="J1460" s="7"/>
      <c r="K1460" s="7"/>
      <c r="L1460" s="7"/>
      <c r="M1460" s="9"/>
      <c r="N1460" s="7"/>
      <c r="O1460" s="7"/>
      <c r="P1460" s="13"/>
      <c r="Q1460" s="11"/>
      <c r="R1460" s="7"/>
      <c r="S1460" s="24">
        <f>IFERROR(_xlfn.XLOOKUP(R1460,bio_produtos!$A:$A,bio_produtos!$C:$C),"")</f>
        <v>0</v>
      </c>
      <c r="T1460" s="12"/>
      <c r="U1460" s="23" t="str">
        <f>IF(T1460="","",SUM(T1460*N1460))</f>
        <v/>
      </c>
      <c r="V1460" s="23" t="str">
        <f>IF(U1460="","",IF(U1460&lt;10000,U1460,IF(U1460&lt;100000,U1460*0.3,"AVALIAÇÃO INDIVIDUAL")))</f>
        <v/>
      </c>
      <c r="W1460" s="10"/>
      <c r="X1460" s="7"/>
      <c r="Y1460" s="13"/>
      <c r="Z1460" s="10"/>
      <c r="AA1460" s="10"/>
      <c r="AB1460" s="10"/>
      <c r="AC1460" s="13"/>
      <c r="AD1460" s="10"/>
      <c r="AE1460" s="7"/>
      <c r="AF1460" s="7"/>
      <c r="AG1460" s="7"/>
      <c r="AH1460" s="7"/>
      <c r="AI1460" s="14"/>
    </row>
    <row r="1461" spans="1:35" s="15" customFormat="1" ht="150" customHeight="1" x14ac:dyDescent="0.25">
      <c r="A1461" s="4"/>
      <c r="B1461" s="4" t="str">
        <f>IF(C1461="","",IF(G1461="NEXOMED",CONCATENATE("BIO",C1461),CONCATENATE("ML",C1461)))</f>
        <v/>
      </c>
      <c r="C1461" s="28"/>
      <c r="D1461" s="9"/>
      <c r="E1461" s="7"/>
      <c r="F1461" s="7"/>
      <c r="G1461" s="7"/>
      <c r="H1461" s="7"/>
      <c r="I1461" s="10"/>
      <c r="J1461" s="7"/>
      <c r="K1461" s="7"/>
      <c r="L1461" s="7"/>
      <c r="M1461" s="9"/>
      <c r="N1461" s="7"/>
      <c r="O1461" s="7"/>
      <c r="P1461" s="13"/>
      <c r="Q1461" s="11"/>
      <c r="R1461" s="7"/>
      <c r="S1461" s="24">
        <f>IFERROR(_xlfn.XLOOKUP(R1461,bio_produtos!$A:$A,bio_produtos!$C:$C),"")</f>
        <v>0</v>
      </c>
      <c r="T1461" s="12"/>
      <c r="U1461" s="23" t="str">
        <f>IF(T1461="","",SUM(T1461*N1461))</f>
        <v/>
      </c>
      <c r="V1461" s="23" t="str">
        <f>IF(U1461="","",IF(U1461&lt;10000,U1461,IF(U1461&lt;100000,U1461*0.3,"AVALIAÇÃO INDIVIDUAL")))</f>
        <v/>
      </c>
      <c r="W1461" s="10"/>
      <c r="X1461" s="7"/>
      <c r="Y1461" s="13"/>
      <c r="Z1461" s="10"/>
      <c r="AA1461" s="10"/>
      <c r="AB1461" s="10"/>
      <c r="AC1461" s="13"/>
      <c r="AD1461" s="10"/>
      <c r="AE1461" s="7"/>
      <c r="AF1461" s="7"/>
      <c r="AG1461" s="7"/>
      <c r="AH1461" s="7"/>
      <c r="AI1461" s="14"/>
    </row>
    <row r="1462" spans="1:35" s="15" customFormat="1" ht="150" customHeight="1" x14ac:dyDescent="0.25">
      <c r="A1462" s="4"/>
      <c r="B1462" s="4" t="str">
        <f>IF(C1462="","",IF(G1462="NEXOMED",CONCATENATE("BIO",C1462),CONCATENATE("ML",C1462)))</f>
        <v/>
      </c>
      <c r="C1462" s="28"/>
      <c r="D1462" s="9"/>
      <c r="E1462" s="7"/>
      <c r="F1462" s="7"/>
      <c r="G1462" s="7"/>
      <c r="H1462" s="7"/>
      <c r="I1462" s="10"/>
      <c r="J1462" s="7"/>
      <c r="K1462" s="7"/>
      <c r="L1462" s="7"/>
      <c r="M1462" s="9"/>
      <c r="N1462" s="7"/>
      <c r="O1462" s="7"/>
      <c r="P1462" s="13"/>
      <c r="Q1462" s="11"/>
      <c r="R1462" s="7"/>
      <c r="S1462" s="24">
        <f>IFERROR(_xlfn.XLOOKUP(R1462,bio_produtos!$A:$A,bio_produtos!$C:$C),"")</f>
        <v>0</v>
      </c>
      <c r="T1462" s="12"/>
      <c r="U1462" s="23" t="str">
        <f>IF(T1462="","",SUM(T1462*N1462))</f>
        <v/>
      </c>
      <c r="V1462" s="23" t="str">
        <f>IF(U1462="","",IF(U1462&lt;10000,U1462,IF(U1462&lt;100000,U1462*0.3,"AVALIAÇÃO INDIVIDUAL")))</f>
        <v/>
      </c>
      <c r="W1462" s="10"/>
      <c r="X1462" s="7"/>
      <c r="Y1462" s="13"/>
      <c r="Z1462" s="10"/>
      <c r="AA1462" s="10"/>
      <c r="AB1462" s="10"/>
      <c r="AC1462" s="13"/>
      <c r="AD1462" s="10"/>
      <c r="AE1462" s="7"/>
      <c r="AF1462" s="7"/>
      <c r="AG1462" s="7"/>
      <c r="AH1462" s="7"/>
      <c r="AI1462" s="14"/>
    </row>
    <row r="1463" spans="1:35" s="15" customFormat="1" ht="150" customHeight="1" x14ac:dyDescent="0.25">
      <c r="A1463" s="4"/>
      <c r="B1463" s="4" t="str">
        <f>IF(C1463="","",IF(G1463="NEXOMED",CONCATENATE("BIO",C1463),CONCATENATE("ML",C1463)))</f>
        <v/>
      </c>
      <c r="C1463" s="28"/>
      <c r="D1463" s="9"/>
      <c r="E1463" s="7"/>
      <c r="F1463" s="7"/>
      <c r="G1463" s="7"/>
      <c r="H1463" s="7"/>
      <c r="I1463" s="10"/>
      <c r="J1463" s="7"/>
      <c r="K1463" s="7"/>
      <c r="L1463" s="7"/>
      <c r="M1463" s="9"/>
      <c r="N1463" s="7"/>
      <c r="O1463" s="7"/>
      <c r="P1463" s="13"/>
      <c r="Q1463" s="11"/>
      <c r="R1463" s="7"/>
      <c r="S1463" s="24">
        <f>IFERROR(_xlfn.XLOOKUP(R1463,bio_produtos!$A:$A,bio_produtos!$C:$C),"")</f>
        <v>0</v>
      </c>
      <c r="T1463" s="12"/>
      <c r="U1463" s="23" t="str">
        <f>IF(T1463="","",SUM(T1463*N1463))</f>
        <v/>
      </c>
      <c r="V1463" s="23" t="str">
        <f>IF(U1463="","",IF(U1463&lt;10000,U1463,IF(U1463&lt;100000,U1463*0.3,"AVALIAÇÃO INDIVIDUAL")))</f>
        <v/>
      </c>
      <c r="W1463" s="10"/>
      <c r="X1463" s="7"/>
      <c r="Y1463" s="13"/>
      <c r="Z1463" s="10"/>
      <c r="AA1463" s="10"/>
      <c r="AB1463" s="10"/>
      <c r="AC1463" s="13"/>
      <c r="AD1463" s="10"/>
      <c r="AE1463" s="7"/>
      <c r="AF1463" s="7"/>
      <c r="AG1463" s="7"/>
      <c r="AH1463" s="7"/>
      <c r="AI1463" s="14"/>
    </row>
    <row r="1464" spans="1:35" s="15" customFormat="1" ht="150" customHeight="1" x14ac:dyDescent="0.25">
      <c r="A1464" s="4"/>
      <c r="B1464" s="4" t="str">
        <f>IF(C1464="","",IF(G1464="NEXOMED",CONCATENATE("BIO",C1464),CONCATENATE("ML",C1464)))</f>
        <v/>
      </c>
      <c r="C1464" s="28"/>
      <c r="D1464" s="9"/>
      <c r="E1464" s="7"/>
      <c r="F1464" s="7"/>
      <c r="G1464" s="7"/>
      <c r="H1464" s="7"/>
      <c r="I1464" s="10"/>
      <c r="J1464" s="7"/>
      <c r="K1464" s="7"/>
      <c r="L1464" s="7"/>
      <c r="M1464" s="9"/>
      <c r="N1464" s="7"/>
      <c r="O1464" s="7"/>
      <c r="P1464" s="13"/>
      <c r="Q1464" s="11"/>
      <c r="R1464" s="7"/>
      <c r="S1464" s="24">
        <f>IFERROR(_xlfn.XLOOKUP(R1464,bio_produtos!$A:$A,bio_produtos!$C:$C),"")</f>
        <v>0</v>
      </c>
      <c r="T1464" s="12"/>
      <c r="U1464" s="23" t="str">
        <f>IF(T1464="","",SUM(T1464*N1464))</f>
        <v/>
      </c>
      <c r="V1464" s="23" t="str">
        <f>IF(U1464="","",IF(U1464&lt;10000,U1464,IF(U1464&lt;100000,U1464*0.3,"AVALIAÇÃO INDIVIDUAL")))</f>
        <v/>
      </c>
      <c r="W1464" s="10"/>
      <c r="X1464" s="7"/>
      <c r="Y1464" s="13"/>
      <c r="Z1464" s="10"/>
      <c r="AA1464" s="10"/>
      <c r="AB1464" s="10"/>
      <c r="AC1464" s="13"/>
      <c r="AD1464" s="10"/>
      <c r="AE1464" s="7"/>
      <c r="AF1464" s="7"/>
      <c r="AG1464" s="7"/>
      <c r="AH1464" s="7"/>
      <c r="AI1464" s="14"/>
    </row>
    <row r="1465" spans="1:35" s="15" customFormat="1" ht="150" customHeight="1" x14ac:dyDescent="0.25">
      <c r="A1465" s="4"/>
      <c r="B1465" s="4" t="str">
        <f>IF(C1465="","",IF(G1465="NEXOMED",CONCATENATE("BIO",C1465),CONCATENATE("ML",C1465)))</f>
        <v/>
      </c>
      <c r="C1465" s="28"/>
      <c r="D1465" s="9"/>
      <c r="E1465" s="7"/>
      <c r="F1465" s="7"/>
      <c r="G1465" s="7"/>
      <c r="H1465" s="7"/>
      <c r="I1465" s="10"/>
      <c r="J1465" s="7"/>
      <c r="K1465" s="7"/>
      <c r="L1465" s="7"/>
      <c r="M1465" s="9"/>
      <c r="N1465" s="7"/>
      <c r="O1465" s="7"/>
      <c r="P1465" s="13"/>
      <c r="Q1465" s="11"/>
      <c r="R1465" s="7"/>
      <c r="S1465" s="24">
        <f>IFERROR(_xlfn.XLOOKUP(R1465,bio_produtos!$A:$A,bio_produtos!$C:$C),"")</f>
        <v>0</v>
      </c>
      <c r="T1465" s="12"/>
      <c r="U1465" s="23" t="str">
        <f>IF(T1465="","",SUM(T1465*N1465))</f>
        <v/>
      </c>
      <c r="V1465" s="23" t="str">
        <f>IF(U1465="","",IF(U1465&lt;10000,U1465,IF(U1465&lt;100000,U1465*0.3,"AVALIAÇÃO INDIVIDUAL")))</f>
        <v/>
      </c>
      <c r="W1465" s="10"/>
      <c r="X1465" s="7"/>
      <c r="Y1465" s="13"/>
      <c r="Z1465" s="10"/>
      <c r="AA1465" s="10"/>
      <c r="AB1465" s="10"/>
      <c r="AC1465" s="13"/>
      <c r="AD1465" s="10"/>
      <c r="AE1465" s="7"/>
      <c r="AF1465" s="7"/>
      <c r="AG1465" s="7"/>
      <c r="AH1465" s="7"/>
      <c r="AI1465" s="14"/>
    </row>
    <row r="1466" spans="1:35" s="15" customFormat="1" ht="150" customHeight="1" x14ac:dyDescent="0.25">
      <c r="A1466" s="4"/>
      <c r="B1466" s="4" t="str">
        <f>IF(C1466="","",IF(G1466="NEXOMED",CONCATENATE("BIO",C1466),CONCATENATE("ML",C1466)))</f>
        <v/>
      </c>
      <c r="C1466" s="28"/>
      <c r="D1466" s="9"/>
      <c r="E1466" s="7"/>
      <c r="F1466" s="7"/>
      <c r="G1466" s="7"/>
      <c r="H1466" s="7"/>
      <c r="I1466" s="10"/>
      <c r="J1466" s="7"/>
      <c r="K1466" s="7"/>
      <c r="L1466" s="7"/>
      <c r="M1466" s="9"/>
      <c r="N1466" s="7"/>
      <c r="O1466" s="7"/>
      <c r="P1466" s="13"/>
      <c r="Q1466" s="11"/>
      <c r="R1466" s="7"/>
      <c r="S1466" s="24">
        <f>IFERROR(_xlfn.XLOOKUP(R1466,bio_produtos!$A:$A,bio_produtos!$C:$C),"")</f>
        <v>0</v>
      </c>
      <c r="T1466" s="12"/>
      <c r="U1466" s="23" t="str">
        <f>IF(T1466="","",SUM(T1466*N1466))</f>
        <v/>
      </c>
      <c r="V1466" s="23" t="str">
        <f>IF(U1466="","",IF(U1466&lt;10000,U1466,IF(U1466&lt;100000,U1466*0.3,"AVALIAÇÃO INDIVIDUAL")))</f>
        <v/>
      </c>
      <c r="W1466" s="10"/>
      <c r="X1466" s="7"/>
      <c r="Y1466" s="13"/>
      <c r="Z1466" s="10"/>
      <c r="AA1466" s="10"/>
      <c r="AB1466" s="10"/>
      <c r="AC1466" s="13"/>
      <c r="AD1466" s="10"/>
      <c r="AE1466" s="7"/>
      <c r="AF1466" s="7"/>
      <c r="AG1466" s="7"/>
      <c r="AH1466" s="7"/>
      <c r="AI1466" s="14"/>
    </row>
    <row r="1467" spans="1:35" s="15" customFormat="1" ht="150" customHeight="1" x14ac:dyDescent="0.25">
      <c r="A1467" s="4"/>
      <c r="B1467" s="4" t="str">
        <f>IF(C1467="","",IF(G1467="NEXOMED",CONCATENATE("BIO",C1467),CONCATENATE("ML",C1467)))</f>
        <v/>
      </c>
      <c r="C1467" s="28"/>
      <c r="D1467" s="9"/>
      <c r="E1467" s="7"/>
      <c r="F1467" s="7"/>
      <c r="G1467" s="7"/>
      <c r="H1467" s="7"/>
      <c r="I1467" s="10"/>
      <c r="J1467" s="7"/>
      <c r="K1467" s="7"/>
      <c r="L1467" s="7"/>
      <c r="M1467" s="9"/>
      <c r="N1467" s="7"/>
      <c r="O1467" s="7"/>
      <c r="P1467" s="13"/>
      <c r="Q1467" s="11"/>
      <c r="R1467" s="7"/>
      <c r="S1467" s="24">
        <f>IFERROR(_xlfn.XLOOKUP(R1467,bio_produtos!$A:$A,bio_produtos!$C:$C),"")</f>
        <v>0</v>
      </c>
      <c r="T1467" s="12"/>
      <c r="U1467" s="23" t="str">
        <f>IF(T1467="","",SUM(T1467*N1467))</f>
        <v/>
      </c>
      <c r="V1467" s="23" t="str">
        <f>IF(U1467="","",IF(U1467&lt;10000,U1467,IF(U1467&lt;100000,U1467*0.3,"AVALIAÇÃO INDIVIDUAL")))</f>
        <v/>
      </c>
      <c r="W1467" s="10"/>
      <c r="X1467" s="7"/>
      <c r="Y1467" s="13"/>
      <c r="Z1467" s="10"/>
      <c r="AA1467" s="10"/>
      <c r="AB1467" s="10"/>
      <c r="AC1467" s="13"/>
      <c r="AD1467" s="10"/>
      <c r="AE1467" s="7"/>
      <c r="AF1467" s="7"/>
      <c r="AG1467" s="7"/>
      <c r="AH1467" s="7"/>
      <c r="AI1467" s="14"/>
    </row>
    <row r="1468" spans="1:35" s="15" customFormat="1" ht="150" customHeight="1" x14ac:dyDescent="0.25">
      <c r="A1468" s="4"/>
      <c r="B1468" s="4" t="str">
        <f>IF(C1468="","",IF(G1468="NEXOMED",CONCATENATE("BIO",C1468),CONCATENATE("ML",C1468)))</f>
        <v/>
      </c>
      <c r="C1468" s="28"/>
      <c r="D1468" s="9"/>
      <c r="E1468" s="7"/>
      <c r="F1468" s="7"/>
      <c r="G1468" s="7"/>
      <c r="H1468" s="7"/>
      <c r="I1468" s="10"/>
      <c r="J1468" s="7"/>
      <c r="K1468" s="7"/>
      <c r="L1468" s="7"/>
      <c r="M1468" s="9"/>
      <c r="N1468" s="7"/>
      <c r="O1468" s="7"/>
      <c r="P1468" s="13"/>
      <c r="Q1468" s="11"/>
      <c r="R1468" s="7"/>
      <c r="S1468" s="24">
        <f>IFERROR(_xlfn.XLOOKUP(R1468,bio_produtos!$A:$A,bio_produtos!$C:$C),"")</f>
        <v>0</v>
      </c>
      <c r="T1468" s="12"/>
      <c r="U1468" s="23" t="str">
        <f>IF(T1468="","",SUM(T1468*N1468))</f>
        <v/>
      </c>
      <c r="V1468" s="23" t="str">
        <f>IF(U1468="","",IF(U1468&lt;10000,U1468,IF(U1468&lt;100000,U1468*0.3,"AVALIAÇÃO INDIVIDUAL")))</f>
        <v/>
      </c>
      <c r="W1468" s="10"/>
      <c r="X1468" s="7"/>
      <c r="Y1468" s="13"/>
      <c r="Z1468" s="10"/>
      <c r="AA1468" s="10"/>
      <c r="AB1468" s="10"/>
      <c r="AC1468" s="13"/>
      <c r="AD1468" s="10"/>
      <c r="AE1468" s="7"/>
      <c r="AF1468" s="7"/>
      <c r="AG1468" s="7"/>
      <c r="AH1468" s="7"/>
      <c r="AI1468" s="14"/>
    </row>
    <row r="1469" spans="1:35" s="15" customFormat="1" ht="150" customHeight="1" x14ac:dyDescent="0.25">
      <c r="A1469" s="4"/>
      <c r="B1469" s="4" t="str">
        <f>IF(C1469="","",IF(G1469="NEXOMED",CONCATENATE("BIO",C1469),CONCATENATE("ML",C1469)))</f>
        <v/>
      </c>
      <c r="C1469" s="28"/>
      <c r="D1469" s="9"/>
      <c r="E1469" s="7"/>
      <c r="F1469" s="7"/>
      <c r="G1469" s="7"/>
      <c r="H1469" s="7"/>
      <c r="I1469" s="10"/>
      <c r="J1469" s="7"/>
      <c r="K1469" s="7"/>
      <c r="L1469" s="7"/>
      <c r="M1469" s="9"/>
      <c r="N1469" s="7"/>
      <c r="O1469" s="7"/>
      <c r="P1469" s="13"/>
      <c r="Q1469" s="11"/>
      <c r="R1469" s="7"/>
      <c r="S1469" s="24">
        <f>IFERROR(_xlfn.XLOOKUP(R1469,bio_produtos!$A:$A,bio_produtos!$C:$C),"")</f>
        <v>0</v>
      </c>
      <c r="T1469" s="12"/>
      <c r="U1469" s="23" t="str">
        <f>IF(T1469="","",SUM(T1469*N1469))</f>
        <v/>
      </c>
      <c r="V1469" s="23" t="str">
        <f>IF(U1469="","",IF(U1469&lt;10000,U1469,IF(U1469&lt;100000,U1469*0.3,"AVALIAÇÃO INDIVIDUAL")))</f>
        <v/>
      </c>
      <c r="W1469" s="10"/>
      <c r="X1469" s="7"/>
      <c r="Y1469" s="13"/>
      <c r="Z1469" s="10"/>
      <c r="AA1469" s="10"/>
      <c r="AB1469" s="10"/>
      <c r="AC1469" s="13"/>
      <c r="AD1469" s="10"/>
      <c r="AE1469" s="7"/>
      <c r="AF1469" s="7"/>
      <c r="AG1469" s="7"/>
      <c r="AH1469" s="7"/>
      <c r="AI1469" s="14"/>
    </row>
    <row r="1470" spans="1:35" s="15" customFormat="1" ht="150" customHeight="1" x14ac:dyDescent="0.25">
      <c r="A1470" s="4"/>
      <c r="B1470" s="4" t="str">
        <f>IF(C1470="","",IF(G1470="NEXOMED",CONCATENATE("BIO",C1470),CONCATENATE("ML",C1470)))</f>
        <v/>
      </c>
      <c r="C1470" s="28"/>
      <c r="D1470" s="9"/>
      <c r="E1470" s="7"/>
      <c r="F1470" s="7"/>
      <c r="G1470" s="7"/>
      <c r="H1470" s="7"/>
      <c r="I1470" s="10"/>
      <c r="J1470" s="7"/>
      <c r="K1470" s="7"/>
      <c r="L1470" s="7"/>
      <c r="M1470" s="9"/>
      <c r="N1470" s="7"/>
      <c r="O1470" s="7"/>
      <c r="P1470" s="13"/>
      <c r="Q1470" s="11"/>
      <c r="R1470" s="7"/>
      <c r="S1470" s="24">
        <f>IFERROR(_xlfn.XLOOKUP(R1470,bio_produtos!$A:$A,bio_produtos!$C:$C),"")</f>
        <v>0</v>
      </c>
      <c r="T1470" s="12"/>
      <c r="U1470" s="23" t="str">
        <f>IF(T1470="","",SUM(T1470*N1470))</f>
        <v/>
      </c>
      <c r="V1470" s="23" t="str">
        <f>IF(U1470="","",IF(U1470&lt;10000,U1470,IF(U1470&lt;100000,U1470*0.3,"AVALIAÇÃO INDIVIDUAL")))</f>
        <v/>
      </c>
      <c r="W1470" s="10"/>
      <c r="X1470" s="7"/>
      <c r="Y1470" s="13"/>
      <c r="Z1470" s="10"/>
      <c r="AA1470" s="10"/>
      <c r="AB1470" s="10"/>
      <c r="AC1470" s="13"/>
      <c r="AD1470" s="10"/>
      <c r="AE1470" s="7"/>
      <c r="AF1470" s="7"/>
      <c r="AG1470" s="7"/>
      <c r="AH1470" s="7"/>
      <c r="AI1470" s="14"/>
    </row>
    <row r="1471" spans="1:35" s="15" customFormat="1" ht="150" customHeight="1" x14ac:dyDescent="0.25">
      <c r="A1471" s="4"/>
      <c r="B1471" s="4" t="str">
        <f>IF(C1471="","",IF(G1471="NEXOMED",CONCATENATE("BIO",C1471),CONCATENATE("ML",C1471)))</f>
        <v/>
      </c>
      <c r="C1471" s="28"/>
      <c r="D1471" s="9"/>
      <c r="E1471" s="7"/>
      <c r="F1471" s="7"/>
      <c r="G1471" s="7"/>
      <c r="H1471" s="7"/>
      <c r="I1471" s="10"/>
      <c r="J1471" s="7"/>
      <c r="K1471" s="7"/>
      <c r="L1471" s="7"/>
      <c r="M1471" s="9"/>
      <c r="N1471" s="7"/>
      <c r="O1471" s="7"/>
      <c r="P1471" s="13"/>
      <c r="Q1471" s="11"/>
      <c r="R1471" s="7"/>
      <c r="S1471" s="24">
        <f>IFERROR(_xlfn.XLOOKUP(R1471,bio_produtos!$A:$A,bio_produtos!$C:$C),"")</f>
        <v>0</v>
      </c>
      <c r="T1471" s="12"/>
      <c r="U1471" s="23" t="str">
        <f>IF(T1471="","",SUM(T1471*N1471))</f>
        <v/>
      </c>
      <c r="V1471" s="23" t="str">
        <f>IF(U1471="","",IF(U1471&lt;10000,U1471,IF(U1471&lt;100000,U1471*0.3,"AVALIAÇÃO INDIVIDUAL")))</f>
        <v/>
      </c>
      <c r="W1471" s="10"/>
      <c r="X1471" s="7"/>
      <c r="Y1471" s="13"/>
      <c r="Z1471" s="10"/>
      <c r="AA1471" s="10"/>
      <c r="AB1471" s="10"/>
      <c r="AC1471" s="13"/>
      <c r="AD1471" s="10"/>
      <c r="AE1471" s="7"/>
      <c r="AF1471" s="7"/>
      <c r="AG1471" s="7"/>
      <c r="AH1471" s="7"/>
      <c r="AI1471" s="14"/>
    </row>
    <row r="1472" spans="1:35" s="15" customFormat="1" ht="150" customHeight="1" x14ac:dyDescent="0.25">
      <c r="A1472" s="4"/>
      <c r="B1472" s="4" t="str">
        <f>IF(C1472="","",IF(G1472="NEXOMED",CONCATENATE("BIO",C1472),CONCATENATE("ML",C1472)))</f>
        <v/>
      </c>
      <c r="C1472" s="28"/>
      <c r="D1472" s="9"/>
      <c r="E1472" s="7"/>
      <c r="F1472" s="7"/>
      <c r="G1472" s="7"/>
      <c r="H1472" s="7"/>
      <c r="I1472" s="10"/>
      <c r="J1472" s="7"/>
      <c r="K1472" s="7"/>
      <c r="L1472" s="7"/>
      <c r="M1472" s="9"/>
      <c r="N1472" s="7"/>
      <c r="O1472" s="7"/>
      <c r="P1472" s="13"/>
      <c r="Q1472" s="11"/>
      <c r="R1472" s="7"/>
      <c r="S1472" s="24">
        <f>IFERROR(_xlfn.XLOOKUP(R1472,bio_produtos!$A:$A,bio_produtos!$C:$C),"")</f>
        <v>0</v>
      </c>
      <c r="T1472" s="12"/>
      <c r="U1472" s="23" t="str">
        <f>IF(T1472="","",SUM(T1472*N1472))</f>
        <v/>
      </c>
      <c r="V1472" s="23" t="str">
        <f>IF(U1472="","",IF(U1472&lt;10000,U1472,IF(U1472&lt;100000,U1472*0.3,"AVALIAÇÃO INDIVIDUAL")))</f>
        <v/>
      </c>
      <c r="W1472" s="10"/>
      <c r="X1472" s="7"/>
      <c r="Y1472" s="13"/>
      <c r="Z1472" s="10"/>
      <c r="AA1472" s="10"/>
      <c r="AB1472" s="10"/>
      <c r="AC1472" s="13"/>
      <c r="AD1472" s="10"/>
      <c r="AE1472" s="7"/>
      <c r="AF1472" s="7"/>
      <c r="AG1472" s="7"/>
      <c r="AH1472" s="7"/>
      <c r="AI1472" s="14"/>
    </row>
    <row r="1473" spans="1:35" s="15" customFormat="1" ht="150" customHeight="1" x14ac:dyDescent="0.25">
      <c r="A1473" s="4"/>
      <c r="B1473" s="4" t="str">
        <f>IF(C1473="","",IF(G1473="NEXOMED",CONCATENATE("BIO",C1473),CONCATENATE("ML",C1473)))</f>
        <v/>
      </c>
      <c r="C1473" s="28"/>
      <c r="D1473" s="9"/>
      <c r="E1473" s="7"/>
      <c r="F1473" s="7"/>
      <c r="G1473" s="7"/>
      <c r="H1473" s="7"/>
      <c r="I1473" s="10"/>
      <c r="J1473" s="7"/>
      <c r="K1473" s="7"/>
      <c r="L1473" s="7"/>
      <c r="M1473" s="9"/>
      <c r="N1473" s="7"/>
      <c r="O1473" s="7"/>
      <c r="P1473" s="13"/>
      <c r="Q1473" s="11"/>
      <c r="R1473" s="7"/>
      <c r="S1473" s="24">
        <f>IFERROR(_xlfn.XLOOKUP(R1473,bio_produtos!$A:$A,bio_produtos!$C:$C),"")</f>
        <v>0</v>
      </c>
      <c r="T1473" s="12"/>
      <c r="U1473" s="23" t="str">
        <f>IF(T1473="","",SUM(T1473*N1473))</f>
        <v/>
      </c>
      <c r="V1473" s="23" t="str">
        <f>IF(U1473="","",IF(U1473&lt;10000,U1473,IF(U1473&lt;100000,U1473*0.3,"AVALIAÇÃO INDIVIDUAL")))</f>
        <v/>
      </c>
      <c r="W1473" s="10"/>
      <c r="X1473" s="7"/>
      <c r="Y1473" s="13"/>
      <c r="Z1473" s="10"/>
      <c r="AA1473" s="10"/>
      <c r="AB1473" s="10"/>
      <c r="AC1473" s="13"/>
      <c r="AD1473" s="10"/>
      <c r="AE1473" s="7"/>
      <c r="AF1473" s="7"/>
      <c r="AG1473" s="7"/>
      <c r="AH1473" s="7"/>
      <c r="AI1473" s="14"/>
    </row>
    <row r="1474" spans="1:35" s="15" customFormat="1" ht="150" customHeight="1" x14ac:dyDescent="0.25">
      <c r="A1474" s="4"/>
      <c r="B1474" s="4" t="str">
        <f>IF(C1474="","",IF(G1474="NEXOMED",CONCATENATE("BIO",C1474),CONCATENATE("ML",C1474)))</f>
        <v/>
      </c>
      <c r="C1474" s="28"/>
      <c r="D1474" s="9"/>
      <c r="E1474" s="7"/>
      <c r="F1474" s="7"/>
      <c r="G1474" s="7"/>
      <c r="H1474" s="7"/>
      <c r="I1474" s="10"/>
      <c r="J1474" s="7"/>
      <c r="K1474" s="7"/>
      <c r="L1474" s="7"/>
      <c r="M1474" s="9"/>
      <c r="N1474" s="7"/>
      <c r="O1474" s="7"/>
      <c r="P1474" s="13"/>
      <c r="Q1474" s="11"/>
      <c r="R1474" s="7"/>
      <c r="S1474" s="24">
        <f>IFERROR(_xlfn.XLOOKUP(R1474,bio_produtos!$A:$A,bio_produtos!$C:$C),"")</f>
        <v>0</v>
      </c>
      <c r="T1474" s="12"/>
      <c r="U1474" s="23" t="str">
        <f>IF(T1474="","",SUM(T1474*N1474))</f>
        <v/>
      </c>
      <c r="V1474" s="23" t="str">
        <f>IF(U1474="","",IF(U1474&lt;10000,U1474,IF(U1474&lt;100000,U1474*0.3,"AVALIAÇÃO INDIVIDUAL")))</f>
        <v/>
      </c>
      <c r="W1474" s="10"/>
      <c r="X1474" s="7"/>
      <c r="Y1474" s="13"/>
      <c r="Z1474" s="10"/>
      <c r="AA1474" s="10"/>
      <c r="AB1474" s="10"/>
      <c r="AC1474" s="13"/>
      <c r="AD1474" s="10"/>
      <c r="AE1474" s="7"/>
      <c r="AF1474" s="7"/>
      <c r="AG1474" s="7"/>
      <c r="AH1474" s="7"/>
      <c r="AI1474" s="14"/>
    </row>
    <row r="1475" spans="1:35" s="15" customFormat="1" ht="150" customHeight="1" x14ac:dyDescent="0.25">
      <c r="A1475" s="4"/>
      <c r="B1475" s="4" t="str">
        <f>IF(C1475="","",IF(G1475="NEXOMED",CONCATENATE("BIO",C1475),CONCATENATE("ML",C1475)))</f>
        <v/>
      </c>
      <c r="C1475" s="28"/>
      <c r="D1475" s="9"/>
      <c r="E1475" s="7"/>
      <c r="F1475" s="7"/>
      <c r="G1475" s="7"/>
      <c r="H1475" s="7"/>
      <c r="I1475" s="10"/>
      <c r="J1475" s="7"/>
      <c r="K1475" s="7"/>
      <c r="L1475" s="7"/>
      <c r="M1475" s="9"/>
      <c r="N1475" s="7"/>
      <c r="O1475" s="7"/>
      <c r="P1475" s="13"/>
      <c r="Q1475" s="11"/>
      <c r="R1475" s="7"/>
      <c r="S1475" s="24">
        <f>IFERROR(_xlfn.XLOOKUP(R1475,bio_produtos!$A:$A,bio_produtos!$C:$C),"")</f>
        <v>0</v>
      </c>
      <c r="T1475" s="12"/>
      <c r="U1475" s="23" t="str">
        <f>IF(T1475="","",SUM(T1475*N1475))</f>
        <v/>
      </c>
      <c r="V1475" s="23" t="str">
        <f>IF(U1475="","",IF(U1475&lt;10000,U1475,IF(U1475&lt;100000,U1475*0.3,"AVALIAÇÃO INDIVIDUAL")))</f>
        <v/>
      </c>
      <c r="W1475" s="10"/>
      <c r="X1475" s="7"/>
      <c r="Y1475" s="13"/>
      <c r="Z1475" s="10"/>
      <c r="AA1475" s="10"/>
      <c r="AB1475" s="10"/>
      <c r="AC1475" s="13"/>
      <c r="AD1475" s="10"/>
      <c r="AE1475" s="7"/>
      <c r="AF1475" s="7"/>
      <c r="AG1475" s="7"/>
      <c r="AH1475" s="7"/>
      <c r="AI1475" s="14"/>
    </row>
    <row r="1476" spans="1:35" s="15" customFormat="1" ht="150" customHeight="1" x14ac:dyDescent="0.25">
      <c r="A1476" s="4"/>
      <c r="B1476" s="4" t="str">
        <f>IF(C1476="","",IF(G1476="NEXOMED",CONCATENATE("BIO",C1476),CONCATENATE("ML",C1476)))</f>
        <v/>
      </c>
      <c r="C1476" s="28"/>
      <c r="D1476" s="9"/>
      <c r="E1476" s="7"/>
      <c r="F1476" s="7"/>
      <c r="G1476" s="7"/>
      <c r="H1476" s="7"/>
      <c r="I1476" s="10"/>
      <c r="J1476" s="7"/>
      <c r="K1476" s="7"/>
      <c r="L1476" s="7"/>
      <c r="M1476" s="9"/>
      <c r="N1476" s="7"/>
      <c r="O1476" s="7"/>
      <c r="P1476" s="13"/>
      <c r="Q1476" s="11"/>
      <c r="R1476" s="7"/>
      <c r="S1476" s="24">
        <f>IFERROR(_xlfn.XLOOKUP(R1476,bio_produtos!$A:$A,bio_produtos!$C:$C),"")</f>
        <v>0</v>
      </c>
      <c r="T1476" s="12"/>
      <c r="U1476" s="23" t="str">
        <f>IF(T1476="","",SUM(T1476*N1476))</f>
        <v/>
      </c>
      <c r="V1476" s="23" t="str">
        <f>IF(U1476="","",IF(U1476&lt;10000,U1476,IF(U1476&lt;100000,U1476*0.3,"AVALIAÇÃO INDIVIDUAL")))</f>
        <v/>
      </c>
      <c r="W1476" s="10"/>
      <c r="X1476" s="7"/>
      <c r="Y1476" s="13"/>
      <c r="Z1476" s="10"/>
      <c r="AA1476" s="10"/>
      <c r="AB1476" s="10"/>
      <c r="AC1476" s="13"/>
      <c r="AD1476" s="10"/>
      <c r="AE1476" s="7"/>
      <c r="AF1476" s="7"/>
      <c r="AG1476" s="7"/>
      <c r="AH1476" s="7"/>
      <c r="AI1476" s="14"/>
    </row>
    <row r="1477" spans="1:35" s="15" customFormat="1" ht="150" customHeight="1" x14ac:dyDescent="0.25">
      <c r="A1477" s="4"/>
      <c r="B1477" s="4" t="str">
        <f>IF(C1477="","",IF(G1477="NEXOMED",CONCATENATE("BIO",C1477),CONCATENATE("ML",C1477)))</f>
        <v/>
      </c>
      <c r="C1477" s="28"/>
      <c r="D1477" s="9"/>
      <c r="E1477" s="7"/>
      <c r="F1477" s="7"/>
      <c r="G1477" s="7"/>
      <c r="H1477" s="7"/>
      <c r="I1477" s="10"/>
      <c r="J1477" s="7"/>
      <c r="K1477" s="7"/>
      <c r="L1477" s="7"/>
      <c r="M1477" s="9"/>
      <c r="N1477" s="7"/>
      <c r="O1477" s="7"/>
      <c r="P1477" s="13"/>
      <c r="Q1477" s="11"/>
      <c r="R1477" s="7"/>
      <c r="S1477" s="24">
        <f>IFERROR(_xlfn.XLOOKUP(R1477,bio_produtos!$A:$A,bio_produtos!$C:$C),"")</f>
        <v>0</v>
      </c>
      <c r="T1477" s="12"/>
      <c r="U1477" s="23" t="str">
        <f>IF(T1477="","",SUM(T1477*N1477))</f>
        <v/>
      </c>
      <c r="V1477" s="23" t="str">
        <f>IF(U1477="","",IF(U1477&lt;10000,U1477,IF(U1477&lt;100000,U1477*0.3,"AVALIAÇÃO INDIVIDUAL")))</f>
        <v/>
      </c>
      <c r="W1477" s="10"/>
      <c r="X1477" s="7"/>
      <c r="Y1477" s="13"/>
      <c r="Z1477" s="10"/>
      <c r="AA1477" s="10"/>
      <c r="AB1477" s="10"/>
      <c r="AC1477" s="13"/>
      <c r="AD1477" s="10"/>
      <c r="AE1477" s="7"/>
      <c r="AF1477" s="7"/>
      <c r="AG1477" s="7"/>
      <c r="AH1477" s="7"/>
      <c r="AI1477" s="14"/>
    </row>
    <row r="1478" spans="1:35" s="15" customFormat="1" ht="150" customHeight="1" x14ac:dyDescent="0.25">
      <c r="A1478" s="4"/>
      <c r="B1478" s="4" t="str">
        <f>IF(C1478="","",IF(G1478="NEXOMED",CONCATENATE("BIO",C1478),CONCATENATE("ML",C1478)))</f>
        <v/>
      </c>
      <c r="C1478" s="28"/>
      <c r="D1478" s="9"/>
      <c r="E1478" s="7"/>
      <c r="F1478" s="7"/>
      <c r="G1478" s="7"/>
      <c r="H1478" s="7"/>
      <c r="I1478" s="10"/>
      <c r="J1478" s="7"/>
      <c r="K1478" s="7"/>
      <c r="L1478" s="7"/>
      <c r="M1478" s="9"/>
      <c r="N1478" s="7"/>
      <c r="O1478" s="7"/>
      <c r="P1478" s="13"/>
      <c r="Q1478" s="11"/>
      <c r="R1478" s="7"/>
      <c r="S1478" s="24">
        <f>IFERROR(_xlfn.XLOOKUP(R1478,bio_produtos!$A:$A,bio_produtos!$C:$C),"")</f>
        <v>0</v>
      </c>
      <c r="T1478" s="12"/>
      <c r="U1478" s="23" t="str">
        <f>IF(T1478="","",SUM(T1478*N1478))</f>
        <v/>
      </c>
      <c r="V1478" s="23" t="str">
        <f>IF(U1478="","",IF(U1478&lt;10000,U1478,IF(U1478&lt;100000,U1478*0.3,"AVALIAÇÃO INDIVIDUAL")))</f>
        <v/>
      </c>
      <c r="W1478" s="10"/>
      <c r="X1478" s="7"/>
      <c r="Y1478" s="13"/>
      <c r="Z1478" s="10"/>
      <c r="AA1478" s="10"/>
      <c r="AB1478" s="10"/>
      <c r="AC1478" s="13"/>
      <c r="AD1478" s="10"/>
      <c r="AE1478" s="7"/>
      <c r="AF1478" s="7"/>
      <c r="AG1478" s="7"/>
      <c r="AH1478" s="7"/>
      <c r="AI1478" s="14"/>
    </row>
    <row r="1479" spans="1:35" s="15" customFormat="1" ht="150" customHeight="1" x14ac:dyDescent="0.25">
      <c r="A1479" s="4"/>
      <c r="B1479" s="4" t="str">
        <f>IF(C1479="","",IF(G1479="NEXOMED",CONCATENATE("BIO",C1479),CONCATENATE("ML",C1479)))</f>
        <v/>
      </c>
      <c r="C1479" s="28"/>
      <c r="D1479" s="9"/>
      <c r="E1479" s="7"/>
      <c r="F1479" s="7"/>
      <c r="G1479" s="7"/>
      <c r="H1479" s="7"/>
      <c r="I1479" s="10"/>
      <c r="J1479" s="7"/>
      <c r="K1479" s="7"/>
      <c r="L1479" s="7"/>
      <c r="M1479" s="9"/>
      <c r="N1479" s="7"/>
      <c r="O1479" s="7"/>
      <c r="P1479" s="13"/>
      <c r="Q1479" s="11"/>
      <c r="R1479" s="7"/>
      <c r="S1479" s="24">
        <f>IFERROR(_xlfn.XLOOKUP(R1479,bio_produtos!$A:$A,bio_produtos!$C:$C),"")</f>
        <v>0</v>
      </c>
      <c r="T1479" s="12"/>
      <c r="U1479" s="23" t="str">
        <f>IF(T1479="","",SUM(T1479*N1479))</f>
        <v/>
      </c>
      <c r="V1479" s="23" t="str">
        <f>IF(U1479="","",IF(U1479&lt;10000,U1479,IF(U1479&lt;100000,U1479*0.3,"AVALIAÇÃO INDIVIDUAL")))</f>
        <v/>
      </c>
      <c r="W1479" s="10"/>
      <c r="X1479" s="7"/>
      <c r="Y1479" s="13"/>
      <c r="Z1479" s="10"/>
      <c r="AA1479" s="10"/>
      <c r="AB1479" s="10"/>
      <c r="AC1479" s="13"/>
      <c r="AD1479" s="10"/>
      <c r="AE1479" s="7"/>
      <c r="AF1479" s="7"/>
      <c r="AG1479" s="7"/>
      <c r="AH1479" s="7"/>
      <c r="AI1479" s="14"/>
    </row>
    <row r="1480" spans="1:35" s="15" customFormat="1" ht="150" customHeight="1" x14ac:dyDescent="0.25">
      <c r="A1480" s="4"/>
      <c r="B1480" s="4" t="str">
        <f>IF(C1480="","",IF(G1480="NEXOMED",CONCATENATE("BIO",C1480),CONCATENATE("ML",C1480)))</f>
        <v/>
      </c>
      <c r="C1480" s="28"/>
      <c r="D1480" s="9"/>
      <c r="E1480" s="7"/>
      <c r="F1480" s="7"/>
      <c r="G1480" s="7"/>
      <c r="H1480" s="7"/>
      <c r="I1480" s="10"/>
      <c r="J1480" s="7"/>
      <c r="K1480" s="7"/>
      <c r="L1480" s="7"/>
      <c r="M1480" s="9"/>
      <c r="N1480" s="7"/>
      <c r="O1480" s="7"/>
      <c r="P1480" s="13"/>
      <c r="Q1480" s="11"/>
      <c r="R1480" s="7"/>
      <c r="S1480" s="24">
        <f>IFERROR(_xlfn.XLOOKUP(R1480,bio_produtos!$A:$A,bio_produtos!$C:$C),"")</f>
        <v>0</v>
      </c>
      <c r="T1480" s="12"/>
      <c r="U1480" s="23" t="str">
        <f>IF(T1480="","",SUM(T1480*N1480))</f>
        <v/>
      </c>
      <c r="V1480" s="23" t="str">
        <f>IF(U1480="","",IF(U1480&lt;10000,U1480,IF(U1480&lt;100000,U1480*0.3,"AVALIAÇÃO INDIVIDUAL")))</f>
        <v/>
      </c>
      <c r="W1480" s="10"/>
      <c r="X1480" s="7"/>
      <c r="Y1480" s="13"/>
      <c r="Z1480" s="10"/>
      <c r="AA1480" s="10"/>
      <c r="AB1480" s="10"/>
      <c r="AC1480" s="13"/>
      <c r="AD1480" s="10"/>
      <c r="AE1480" s="7"/>
      <c r="AF1480" s="7"/>
      <c r="AG1480" s="7"/>
      <c r="AH1480" s="7"/>
      <c r="AI1480" s="14"/>
    </row>
    <row r="1481" spans="1:35" s="15" customFormat="1" ht="150" customHeight="1" x14ac:dyDescent="0.25">
      <c r="A1481" s="4"/>
      <c r="B1481" s="4" t="str">
        <f>IF(C1481="","",IF(G1481="NEXOMED",CONCATENATE("BIO",C1481),CONCATENATE("ML",C1481)))</f>
        <v/>
      </c>
      <c r="C1481" s="28"/>
      <c r="D1481" s="9"/>
      <c r="E1481" s="7"/>
      <c r="F1481" s="7"/>
      <c r="G1481" s="7"/>
      <c r="H1481" s="7"/>
      <c r="I1481" s="10"/>
      <c r="J1481" s="7"/>
      <c r="K1481" s="7"/>
      <c r="L1481" s="7"/>
      <c r="M1481" s="9"/>
      <c r="N1481" s="7"/>
      <c r="O1481" s="7"/>
      <c r="P1481" s="13"/>
      <c r="Q1481" s="11"/>
      <c r="R1481" s="7"/>
      <c r="S1481" s="24">
        <f>IFERROR(_xlfn.XLOOKUP(R1481,bio_produtos!$A:$A,bio_produtos!$C:$C),"")</f>
        <v>0</v>
      </c>
      <c r="T1481" s="12"/>
      <c r="U1481" s="23" t="str">
        <f>IF(T1481="","",SUM(T1481*N1481))</f>
        <v/>
      </c>
      <c r="V1481" s="23" t="str">
        <f>IF(U1481="","",IF(U1481&lt;10000,U1481,IF(U1481&lt;100000,U1481*0.3,"AVALIAÇÃO INDIVIDUAL")))</f>
        <v/>
      </c>
      <c r="W1481" s="10"/>
      <c r="X1481" s="7"/>
      <c r="Y1481" s="13"/>
      <c r="Z1481" s="10"/>
      <c r="AA1481" s="10"/>
      <c r="AB1481" s="10"/>
      <c r="AC1481" s="13"/>
      <c r="AD1481" s="10"/>
      <c r="AE1481" s="7"/>
      <c r="AF1481" s="7"/>
      <c r="AG1481" s="7"/>
      <c r="AH1481" s="7"/>
      <c r="AI1481" s="14"/>
    </row>
    <row r="1482" spans="1:35" s="15" customFormat="1" ht="150" customHeight="1" x14ac:dyDescent="0.25">
      <c r="A1482" s="4"/>
      <c r="B1482" s="4" t="str">
        <f>IF(C1482="","",IF(G1482="NEXOMED",CONCATENATE("BIO",C1482),CONCATENATE("ML",C1482)))</f>
        <v/>
      </c>
      <c r="C1482" s="28"/>
      <c r="D1482" s="9"/>
      <c r="E1482" s="7"/>
      <c r="F1482" s="7"/>
      <c r="G1482" s="7"/>
      <c r="H1482" s="7"/>
      <c r="I1482" s="10"/>
      <c r="J1482" s="7"/>
      <c r="K1482" s="7"/>
      <c r="L1482" s="7"/>
      <c r="M1482" s="9"/>
      <c r="N1482" s="7"/>
      <c r="O1482" s="7"/>
      <c r="P1482" s="13"/>
      <c r="Q1482" s="11"/>
      <c r="R1482" s="7"/>
      <c r="S1482" s="24">
        <f>IFERROR(_xlfn.XLOOKUP(R1482,bio_produtos!$A:$A,bio_produtos!$C:$C),"")</f>
        <v>0</v>
      </c>
      <c r="T1482" s="12"/>
      <c r="U1482" s="23" t="str">
        <f>IF(T1482="","",SUM(T1482*N1482))</f>
        <v/>
      </c>
      <c r="V1482" s="23" t="str">
        <f>IF(U1482="","",IF(U1482&lt;10000,U1482,IF(U1482&lt;100000,U1482*0.3,"AVALIAÇÃO INDIVIDUAL")))</f>
        <v/>
      </c>
      <c r="W1482" s="10"/>
      <c r="X1482" s="7"/>
      <c r="Y1482" s="13"/>
      <c r="Z1482" s="10"/>
      <c r="AA1482" s="10"/>
      <c r="AB1482" s="10"/>
      <c r="AC1482" s="13"/>
      <c r="AD1482" s="10"/>
      <c r="AE1482" s="7"/>
      <c r="AF1482" s="7"/>
      <c r="AG1482" s="7"/>
      <c r="AH1482" s="7"/>
      <c r="AI1482" s="14"/>
    </row>
    <row r="1483" spans="1:35" s="15" customFormat="1" ht="150" customHeight="1" x14ac:dyDescent="0.25">
      <c r="A1483" s="4"/>
      <c r="B1483" s="4" t="str">
        <f>IF(C1483="","",IF(G1483="NEXOMED",CONCATENATE("BIO",C1483),CONCATENATE("ML",C1483)))</f>
        <v/>
      </c>
      <c r="C1483" s="28"/>
      <c r="D1483" s="9"/>
      <c r="E1483" s="7"/>
      <c r="F1483" s="7"/>
      <c r="G1483" s="7"/>
      <c r="H1483" s="7"/>
      <c r="I1483" s="10"/>
      <c r="J1483" s="7"/>
      <c r="K1483" s="7"/>
      <c r="L1483" s="7"/>
      <c r="M1483" s="9"/>
      <c r="N1483" s="7"/>
      <c r="O1483" s="7"/>
      <c r="P1483" s="13"/>
      <c r="Q1483" s="11"/>
      <c r="R1483" s="7"/>
      <c r="S1483" s="24">
        <f>IFERROR(_xlfn.XLOOKUP(R1483,bio_produtos!$A:$A,bio_produtos!$C:$C),"")</f>
        <v>0</v>
      </c>
      <c r="T1483" s="12"/>
      <c r="U1483" s="23" t="str">
        <f>IF(T1483="","",SUM(T1483*N1483))</f>
        <v/>
      </c>
      <c r="V1483" s="23" t="str">
        <f>IF(U1483="","",IF(U1483&lt;10000,U1483,IF(U1483&lt;100000,U1483*0.3,"AVALIAÇÃO INDIVIDUAL")))</f>
        <v/>
      </c>
      <c r="W1483" s="10"/>
      <c r="X1483" s="7"/>
      <c r="Y1483" s="13"/>
      <c r="Z1483" s="10"/>
      <c r="AA1483" s="10"/>
      <c r="AB1483" s="10"/>
      <c r="AC1483" s="13"/>
      <c r="AD1483" s="10"/>
      <c r="AE1483" s="7"/>
      <c r="AF1483" s="7"/>
      <c r="AG1483" s="7"/>
      <c r="AH1483" s="7"/>
      <c r="AI1483" s="14"/>
    </row>
    <row r="1484" spans="1:35" s="15" customFormat="1" ht="150" customHeight="1" x14ac:dyDescent="0.25">
      <c r="A1484" s="4"/>
      <c r="B1484" s="4" t="str">
        <f>IF(C1484="","",IF(G1484="NEXOMED",CONCATENATE("BIO",C1484),CONCATENATE("ML",C1484)))</f>
        <v/>
      </c>
      <c r="C1484" s="28"/>
      <c r="D1484" s="9"/>
      <c r="E1484" s="7"/>
      <c r="F1484" s="7"/>
      <c r="G1484" s="7"/>
      <c r="H1484" s="7"/>
      <c r="I1484" s="10"/>
      <c r="J1484" s="7"/>
      <c r="K1484" s="7"/>
      <c r="L1484" s="7"/>
      <c r="M1484" s="9"/>
      <c r="N1484" s="7"/>
      <c r="O1484" s="7"/>
      <c r="P1484" s="13"/>
      <c r="Q1484" s="11"/>
      <c r="R1484" s="7"/>
      <c r="S1484" s="24">
        <f>IFERROR(_xlfn.XLOOKUP(R1484,bio_produtos!$A:$A,bio_produtos!$C:$C),"")</f>
        <v>0</v>
      </c>
      <c r="T1484" s="12"/>
      <c r="U1484" s="23" t="str">
        <f>IF(T1484="","",SUM(T1484*N1484))</f>
        <v/>
      </c>
      <c r="V1484" s="23" t="str">
        <f>IF(U1484="","",IF(U1484&lt;10000,U1484,IF(U1484&lt;100000,U1484*0.3,"AVALIAÇÃO INDIVIDUAL")))</f>
        <v/>
      </c>
      <c r="W1484" s="10"/>
      <c r="X1484" s="7"/>
      <c r="Y1484" s="13"/>
      <c r="Z1484" s="10"/>
      <c r="AA1484" s="10"/>
      <c r="AB1484" s="10"/>
      <c r="AC1484" s="13"/>
      <c r="AD1484" s="10"/>
      <c r="AE1484" s="7"/>
      <c r="AF1484" s="7"/>
      <c r="AG1484" s="7"/>
      <c r="AH1484" s="7"/>
      <c r="AI1484" s="14"/>
    </row>
    <row r="1485" spans="1:35" s="15" customFormat="1" ht="150" customHeight="1" x14ac:dyDescent="0.25">
      <c r="A1485" s="4"/>
      <c r="B1485" s="4" t="str">
        <f>IF(C1485="","",IF(G1485="NEXOMED",CONCATENATE("BIO",C1485),CONCATENATE("ML",C1485)))</f>
        <v/>
      </c>
      <c r="C1485" s="28"/>
      <c r="D1485" s="9"/>
      <c r="E1485" s="7"/>
      <c r="F1485" s="7"/>
      <c r="G1485" s="7"/>
      <c r="H1485" s="7"/>
      <c r="I1485" s="10"/>
      <c r="J1485" s="7"/>
      <c r="K1485" s="7"/>
      <c r="L1485" s="7"/>
      <c r="M1485" s="9"/>
      <c r="N1485" s="7"/>
      <c r="O1485" s="7"/>
      <c r="P1485" s="13"/>
      <c r="Q1485" s="11"/>
      <c r="R1485" s="7"/>
      <c r="S1485" s="24">
        <f>IFERROR(_xlfn.XLOOKUP(R1485,bio_produtos!$A:$A,bio_produtos!$C:$C),"")</f>
        <v>0</v>
      </c>
      <c r="T1485" s="12"/>
      <c r="U1485" s="23" t="str">
        <f>IF(T1485="","",SUM(T1485*N1485))</f>
        <v/>
      </c>
      <c r="V1485" s="23" t="str">
        <f>IF(U1485="","",IF(U1485&lt;10000,U1485,IF(U1485&lt;100000,U1485*0.3,"AVALIAÇÃO INDIVIDUAL")))</f>
        <v/>
      </c>
      <c r="W1485" s="10"/>
      <c r="X1485" s="7"/>
      <c r="Y1485" s="13"/>
      <c r="Z1485" s="10"/>
      <c r="AA1485" s="10"/>
      <c r="AB1485" s="10"/>
      <c r="AC1485" s="13"/>
      <c r="AD1485" s="10"/>
      <c r="AE1485" s="7"/>
      <c r="AF1485" s="7"/>
      <c r="AG1485" s="7"/>
      <c r="AH1485" s="7"/>
      <c r="AI1485" s="14"/>
    </row>
    <row r="1486" spans="1:35" s="15" customFormat="1" ht="150" customHeight="1" x14ac:dyDescent="0.25">
      <c r="A1486" s="4"/>
      <c r="B1486" s="4" t="str">
        <f>IF(C1486="","",IF(G1486="NEXOMED",CONCATENATE("BIO",C1486),CONCATENATE("ML",C1486)))</f>
        <v/>
      </c>
      <c r="C1486" s="28"/>
      <c r="D1486" s="9"/>
      <c r="E1486" s="7"/>
      <c r="F1486" s="7"/>
      <c r="G1486" s="7"/>
      <c r="H1486" s="7"/>
      <c r="I1486" s="10"/>
      <c r="J1486" s="7"/>
      <c r="K1486" s="7"/>
      <c r="L1486" s="7"/>
      <c r="M1486" s="9"/>
      <c r="N1486" s="7"/>
      <c r="O1486" s="7"/>
      <c r="P1486" s="13"/>
      <c r="Q1486" s="11"/>
      <c r="R1486" s="7"/>
      <c r="S1486" s="24">
        <f>IFERROR(_xlfn.XLOOKUP(R1486,bio_produtos!$A:$A,bio_produtos!$C:$C),"")</f>
        <v>0</v>
      </c>
      <c r="T1486" s="12"/>
      <c r="U1486" s="23" t="str">
        <f>IF(T1486="","",SUM(T1486*N1486))</f>
        <v/>
      </c>
      <c r="V1486" s="23" t="str">
        <f>IF(U1486="","",IF(U1486&lt;10000,U1486,IF(U1486&lt;100000,U1486*0.3,"AVALIAÇÃO INDIVIDUAL")))</f>
        <v/>
      </c>
      <c r="W1486" s="10"/>
      <c r="X1486" s="7"/>
      <c r="Y1486" s="13"/>
      <c r="Z1486" s="10"/>
      <c r="AA1486" s="10"/>
      <c r="AB1486" s="10"/>
      <c r="AC1486" s="13"/>
      <c r="AD1486" s="10"/>
      <c r="AE1486" s="7"/>
      <c r="AF1486" s="7"/>
      <c r="AG1486" s="7"/>
      <c r="AH1486" s="7"/>
      <c r="AI1486" s="14"/>
    </row>
    <row r="1487" spans="1:35" s="15" customFormat="1" ht="150" customHeight="1" x14ac:dyDescent="0.25">
      <c r="A1487" s="4"/>
      <c r="B1487" s="4" t="str">
        <f>IF(C1487="","",IF(G1487="NEXOMED",CONCATENATE("BIO",C1487),CONCATENATE("ML",C1487)))</f>
        <v/>
      </c>
      <c r="C1487" s="28"/>
      <c r="D1487" s="9"/>
      <c r="E1487" s="7"/>
      <c r="F1487" s="7"/>
      <c r="G1487" s="7"/>
      <c r="H1487" s="7"/>
      <c r="I1487" s="10"/>
      <c r="J1487" s="7"/>
      <c r="K1487" s="7"/>
      <c r="L1487" s="7"/>
      <c r="M1487" s="9"/>
      <c r="N1487" s="7"/>
      <c r="O1487" s="7"/>
      <c r="P1487" s="13"/>
      <c r="Q1487" s="11"/>
      <c r="R1487" s="7"/>
      <c r="S1487" s="24">
        <f>IFERROR(_xlfn.XLOOKUP(R1487,bio_produtos!$A:$A,bio_produtos!$C:$C),"")</f>
        <v>0</v>
      </c>
      <c r="T1487" s="12"/>
      <c r="U1487" s="23" t="str">
        <f>IF(T1487="","",SUM(T1487*N1487))</f>
        <v/>
      </c>
      <c r="V1487" s="23" t="str">
        <f>IF(U1487="","",IF(U1487&lt;10000,U1487,IF(U1487&lt;100000,U1487*0.3,"AVALIAÇÃO INDIVIDUAL")))</f>
        <v/>
      </c>
      <c r="W1487" s="10"/>
      <c r="X1487" s="7"/>
      <c r="Y1487" s="13"/>
      <c r="Z1487" s="10"/>
      <c r="AA1487" s="10"/>
      <c r="AB1487" s="10"/>
      <c r="AC1487" s="13"/>
      <c r="AD1487" s="10"/>
      <c r="AE1487" s="7"/>
      <c r="AF1487" s="7"/>
      <c r="AG1487" s="7"/>
      <c r="AH1487" s="7"/>
      <c r="AI1487" s="14"/>
    </row>
    <row r="1488" spans="1:35" s="15" customFormat="1" ht="150" customHeight="1" x14ac:dyDescent="0.25">
      <c r="A1488" s="4"/>
      <c r="B1488" s="4" t="str">
        <f>IF(C1488="","",IF(G1488="NEXOMED",CONCATENATE("BIO",C1488),CONCATENATE("ML",C1488)))</f>
        <v/>
      </c>
      <c r="C1488" s="28"/>
      <c r="D1488" s="9"/>
      <c r="E1488" s="7"/>
      <c r="F1488" s="7"/>
      <c r="G1488" s="7"/>
      <c r="H1488" s="7"/>
      <c r="I1488" s="10"/>
      <c r="J1488" s="7"/>
      <c r="K1488" s="7"/>
      <c r="L1488" s="7"/>
      <c r="M1488" s="9"/>
      <c r="N1488" s="7"/>
      <c r="O1488" s="7"/>
      <c r="P1488" s="13"/>
      <c r="Q1488" s="11"/>
      <c r="R1488" s="7"/>
      <c r="S1488" s="24">
        <f>IFERROR(_xlfn.XLOOKUP(R1488,bio_produtos!$A:$A,bio_produtos!$C:$C),"")</f>
        <v>0</v>
      </c>
      <c r="T1488" s="12"/>
      <c r="U1488" s="23" t="str">
        <f>IF(T1488="","",SUM(T1488*N1488))</f>
        <v/>
      </c>
      <c r="V1488" s="23" t="str">
        <f>IF(U1488="","",IF(U1488&lt;10000,U1488,IF(U1488&lt;100000,U1488*0.3,"AVALIAÇÃO INDIVIDUAL")))</f>
        <v/>
      </c>
      <c r="W1488" s="10"/>
      <c r="X1488" s="7"/>
      <c r="Y1488" s="13"/>
      <c r="Z1488" s="10"/>
      <c r="AA1488" s="10"/>
      <c r="AB1488" s="10"/>
      <c r="AC1488" s="13"/>
      <c r="AD1488" s="10"/>
      <c r="AE1488" s="7"/>
      <c r="AF1488" s="7"/>
      <c r="AG1488" s="7"/>
      <c r="AH1488" s="7"/>
      <c r="AI1488" s="14"/>
    </row>
    <row r="1489" spans="1:35" s="15" customFormat="1" ht="150" customHeight="1" x14ac:dyDescent="0.25">
      <c r="A1489" s="4"/>
      <c r="B1489" s="4" t="str">
        <f>IF(C1489="","",IF(G1489="NEXOMED",CONCATENATE("BIO",C1489),CONCATENATE("ML",C1489)))</f>
        <v/>
      </c>
      <c r="C1489" s="28"/>
      <c r="D1489" s="9"/>
      <c r="E1489" s="7"/>
      <c r="F1489" s="7"/>
      <c r="G1489" s="7"/>
      <c r="H1489" s="7"/>
      <c r="I1489" s="10"/>
      <c r="J1489" s="7"/>
      <c r="K1489" s="7"/>
      <c r="L1489" s="7"/>
      <c r="M1489" s="9"/>
      <c r="N1489" s="7"/>
      <c r="O1489" s="7"/>
      <c r="P1489" s="13"/>
      <c r="Q1489" s="11"/>
      <c r="R1489" s="7"/>
      <c r="S1489" s="24">
        <f>IFERROR(_xlfn.XLOOKUP(R1489,bio_produtos!$A:$A,bio_produtos!$C:$C),"")</f>
        <v>0</v>
      </c>
      <c r="T1489" s="12"/>
      <c r="U1489" s="23" t="str">
        <f>IF(T1489="","",SUM(T1489*N1489))</f>
        <v/>
      </c>
      <c r="V1489" s="23" t="str">
        <f>IF(U1489="","",IF(U1489&lt;10000,U1489,IF(U1489&lt;100000,U1489*0.3,"AVALIAÇÃO INDIVIDUAL")))</f>
        <v/>
      </c>
      <c r="W1489" s="10"/>
      <c r="X1489" s="7"/>
      <c r="Y1489" s="13"/>
      <c r="Z1489" s="10"/>
      <c r="AA1489" s="10"/>
      <c r="AB1489" s="10"/>
      <c r="AC1489" s="13"/>
      <c r="AD1489" s="10"/>
      <c r="AE1489" s="7"/>
      <c r="AF1489" s="7"/>
      <c r="AG1489" s="7"/>
      <c r="AH1489" s="7"/>
      <c r="AI1489" s="14"/>
    </row>
    <row r="1490" spans="1:35" s="15" customFormat="1" ht="150" customHeight="1" x14ac:dyDescent="0.25">
      <c r="A1490" s="4"/>
      <c r="B1490" s="4" t="str">
        <f>IF(C1490="","",IF(G1490="NEXOMED",CONCATENATE("BIO",C1490),CONCATENATE("ML",C1490)))</f>
        <v/>
      </c>
      <c r="C1490" s="28"/>
      <c r="D1490" s="9"/>
      <c r="E1490" s="7"/>
      <c r="F1490" s="7"/>
      <c r="G1490" s="7"/>
      <c r="H1490" s="7"/>
      <c r="I1490" s="10"/>
      <c r="J1490" s="7"/>
      <c r="K1490" s="7"/>
      <c r="L1490" s="7"/>
      <c r="M1490" s="9"/>
      <c r="N1490" s="7"/>
      <c r="O1490" s="7"/>
      <c r="P1490" s="13"/>
      <c r="Q1490" s="11"/>
      <c r="R1490" s="7"/>
      <c r="S1490" s="24">
        <f>IFERROR(_xlfn.XLOOKUP(R1490,bio_produtos!$A:$A,bio_produtos!$C:$C),"")</f>
        <v>0</v>
      </c>
      <c r="T1490" s="12"/>
      <c r="U1490" s="23" t="str">
        <f>IF(T1490="","",SUM(T1490*N1490))</f>
        <v/>
      </c>
      <c r="V1490" s="23" t="str">
        <f>IF(U1490="","",IF(U1490&lt;10000,U1490,IF(U1490&lt;100000,U1490*0.3,"AVALIAÇÃO INDIVIDUAL")))</f>
        <v/>
      </c>
      <c r="W1490" s="10"/>
      <c r="X1490" s="7"/>
      <c r="Y1490" s="13"/>
      <c r="Z1490" s="10"/>
      <c r="AA1490" s="10"/>
      <c r="AB1490" s="10"/>
      <c r="AC1490" s="13"/>
      <c r="AD1490" s="10"/>
      <c r="AE1490" s="7"/>
      <c r="AF1490" s="7"/>
      <c r="AG1490" s="7"/>
      <c r="AH1490" s="7"/>
      <c r="AI1490" s="14"/>
    </row>
    <row r="1491" spans="1:35" s="15" customFormat="1" ht="150" customHeight="1" x14ac:dyDescent="0.25">
      <c r="A1491" s="4"/>
      <c r="B1491" s="4" t="str">
        <f>IF(C1491="","",IF(G1491="NEXOMED",CONCATENATE("BIO",C1491),CONCATENATE("ML",C1491)))</f>
        <v/>
      </c>
      <c r="C1491" s="28"/>
      <c r="D1491" s="9"/>
      <c r="E1491" s="7"/>
      <c r="F1491" s="7"/>
      <c r="G1491" s="7"/>
      <c r="H1491" s="7"/>
      <c r="I1491" s="10"/>
      <c r="J1491" s="7"/>
      <c r="K1491" s="7"/>
      <c r="L1491" s="7"/>
      <c r="M1491" s="9"/>
      <c r="N1491" s="7"/>
      <c r="O1491" s="7"/>
      <c r="P1491" s="13"/>
      <c r="Q1491" s="11"/>
      <c r="R1491" s="7"/>
      <c r="S1491" s="24">
        <f>IFERROR(_xlfn.XLOOKUP(R1491,bio_produtos!$A:$A,bio_produtos!$C:$C),"")</f>
        <v>0</v>
      </c>
      <c r="T1491" s="12"/>
      <c r="U1491" s="23" t="str">
        <f>IF(T1491="","",SUM(T1491*N1491))</f>
        <v/>
      </c>
      <c r="V1491" s="23" t="str">
        <f>IF(U1491="","",IF(U1491&lt;10000,U1491,IF(U1491&lt;100000,U1491*0.3,"AVALIAÇÃO INDIVIDUAL")))</f>
        <v/>
      </c>
      <c r="W1491" s="10"/>
      <c r="X1491" s="7"/>
      <c r="Y1491" s="13"/>
      <c r="Z1491" s="10"/>
      <c r="AA1491" s="10"/>
      <c r="AB1491" s="10"/>
      <c r="AC1491" s="13"/>
      <c r="AD1491" s="10"/>
      <c r="AE1491" s="7"/>
      <c r="AF1491" s="7"/>
      <c r="AG1491" s="7"/>
      <c r="AH1491" s="7"/>
      <c r="AI1491" s="14"/>
    </row>
    <row r="1492" spans="1:35" s="15" customFormat="1" ht="150" customHeight="1" x14ac:dyDescent="0.25">
      <c r="A1492" s="4"/>
      <c r="B1492" s="4" t="str">
        <f>IF(C1492="","",IF(G1492="NEXOMED",CONCATENATE("BIO",C1492),CONCATENATE("ML",C1492)))</f>
        <v/>
      </c>
      <c r="C1492" s="28"/>
      <c r="D1492" s="9"/>
      <c r="E1492" s="7"/>
      <c r="F1492" s="7"/>
      <c r="G1492" s="7"/>
      <c r="H1492" s="7"/>
      <c r="I1492" s="10"/>
      <c r="J1492" s="7"/>
      <c r="K1492" s="7"/>
      <c r="L1492" s="7"/>
      <c r="M1492" s="9"/>
      <c r="N1492" s="7"/>
      <c r="O1492" s="7"/>
      <c r="P1492" s="13"/>
      <c r="Q1492" s="11"/>
      <c r="R1492" s="7"/>
      <c r="S1492" s="24">
        <f>IFERROR(_xlfn.XLOOKUP(R1492,bio_produtos!$A:$A,bio_produtos!$C:$C),"")</f>
        <v>0</v>
      </c>
      <c r="T1492" s="12"/>
      <c r="U1492" s="23" t="str">
        <f>IF(T1492="","",SUM(T1492*N1492))</f>
        <v/>
      </c>
      <c r="V1492" s="23" t="str">
        <f>IF(U1492="","",IF(U1492&lt;10000,U1492,IF(U1492&lt;100000,U1492*0.3,"AVALIAÇÃO INDIVIDUAL")))</f>
        <v/>
      </c>
      <c r="W1492" s="10"/>
      <c r="X1492" s="7"/>
      <c r="Y1492" s="13"/>
      <c r="Z1492" s="10"/>
      <c r="AA1492" s="10"/>
      <c r="AB1492" s="10"/>
      <c r="AC1492" s="13"/>
      <c r="AD1492" s="10"/>
      <c r="AE1492" s="7"/>
      <c r="AF1492" s="7"/>
      <c r="AG1492" s="7"/>
      <c r="AH1492" s="7"/>
      <c r="AI1492" s="14"/>
    </row>
    <row r="1493" spans="1:35" s="15" customFormat="1" ht="150" customHeight="1" x14ac:dyDescent="0.25">
      <c r="A1493" s="4"/>
      <c r="B1493" s="4" t="str">
        <f>IF(C1493="","",IF(G1493="NEXOMED",CONCATENATE("BIO",C1493),CONCATENATE("ML",C1493)))</f>
        <v/>
      </c>
      <c r="C1493" s="28"/>
      <c r="D1493" s="9"/>
      <c r="E1493" s="7"/>
      <c r="F1493" s="7"/>
      <c r="G1493" s="7"/>
      <c r="H1493" s="7"/>
      <c r="I1493" s="10"/>
      <c r="J1493" s="7"/>
      <c r="K1493" s="7"/>
      <c r="L1493" s="7"/>
      <c r="M1493" s="9"/>
      <c r="N1493" s="7"/>
      <c r="O1493" s="7"/>
      <c r="P1493" s="13"/>
      <c r="Q1493" s="11"/>
      <c r="R1493" s="7"/>
      <c r="S1493" s="24">
        <f>IFERROR(_xlfn.XLOOKUP(R1493,bio_produtos!$A:$A,bio_produtos!$C:$C),"")</f>
        <v>0</v>
      </c>
      <c r="T1493" s="12"/>
      <c r="U1493" s="23" t="str">
        <f>IF(T1493="","",SUM(T1493*N1493))</f>
        <v/>
      </c>
      <c r="V1493" s="23" t="str">
        <f>IF(U1493="","",IF(U1493&lt;10000,U1493,IF(U1493&lt;100000,U1493*0.3,"AVALIAÇÃO INDIVIDUAL")))</f>
        <v/>
      </c>
      <c r="W1493" s="10"/>
      <c r="X1493" s="7"/>
      <c r="Y1493" s="13"/>
      <c r="Z1493" s="10"/>
      <c r="AA1493" s="10"/>
      <c r="AB1493" s="10"/>
      <c r="AC1493" s="13"/>
      <c r="AD1493" s="10"/>
      <c r="AE1493" s="7"/>
      <c r="AF1493" s="7"/>
      <c r="AG1493" s="7"/>
      <c r="AH1493" s="7"/>
      <c r="AI1493" s="14"/>
    </row>
    <row r="1494" spans="1:35" s="15" customFormat="1" ht="150" customHeight="1" x14ac:dyDescent="0.25">
      <c r="A1494" s="4"/>
      <c r="B1494" s="4" t="str">
        <f>IF(C1494="","",IF(G1494="NEXOMED",CONCATENATE("BIO",C1494),CONCATENATE("ML",C1494)))</f>
        <v/>
      </c>
      <c r="C1494" s="28"/>
      <c r="D1494" s="9"/>
      <c r="E1494" s="7"/>
      <c r="F1494" s="7"/>
      <c r="G1494" s="7"/>
      <c r="H1494" s="7"/>
      <c r="I1494" s="10"/>
      <c r="J1494" s="7"/>
      <c r="K1494" s="7"/>
      <c r="L1494" s="7"/>
      <c r="M1494" s="9"/>
      <c r="N1494" s="7"/>
      <c r="O1494" s="7"/>
      <c r="P1494" s="13"/>
      <c r="Q1494" s="11"/>
      <c r="R1494" s="7"/>
      <c r="S1494" s="24">
        <f>IFERROR(_xlfn.XLOOKUP(R1494,bio_produtos!$A:$A,bio_produtos!$C:$C),"")</f>
        <v>0</v>
      </c>
      <c r="T1494" s="12"/>
      <c r="U1494" s="23" t="str">
        <f>IF(T1494="","",SUM(T1494*N1494))</f>
        <v/>
      </c>
      <c r="V1494" s="23" t="str">
        <f>IF(U1494="","",IF(U1494&lt;10000,U1494,IF(U1494&lt;100000,U1494*0.3,"AVALIAÇÃO INDIVIDUAL")))</f>
        <v/>
      </c>
      <c r="W1494" s="10"/>
      <c r="X1494" s="7"/>
      <c r="Y1494" s="13"/>
      <c r="Z1494" s="10"/>
      <c r="AA1494" s="10"/>
      <c r="AB1494" s="10"/>
      <c r="AC1494" s="13"/>
      <c r="AD1494" s="10"/>
      <c r="AE1494" s="7"/>
      <c r="AF1494" s="7"/>
      <c r="AG1494" s="7"/>
      <c r="AH1494" s="7"/>
      <c r="AI1494" s="14"/>
    </row>
    <row r="1495" spans="1:35" s="15" customFormat="1" ht="150" customHeight="1" x14ac:dyDescent="0.25">
      <c r="A1495" s="4"/>
      <c r="B1495" s="4" t="str">
        <f>IF(C1495="","",IF(G1495="NEXOMED",CONCATENATE("BIO",C1495),CONCATENATE("ML",C1495)))</f>
        <v/>
      </c>
      <c r="C1495" s="28"/>
      <c r="D1495" s="9"/>
      <c r="E1495" s="7"/>
      <c r="F1495" s="7"/>
      <c r="G1495" s="7"/>
      <c r="H1495" s="7"/>
      <c r="I1495" s="10"/>
      <c r="J1495" s="7"/>
      <c r="K1495" s="7"/>
      <c r="L1495" s="7"/>
      <c r="M1495" s="9"/>
      <c r="N1495" s="7"/>
      <c r="O1495" s="7"/>
      <c r="P1495" s="13"/>
      <c r="Q1495" s="11"/>
      <c r="R1495" s="7"/>
      <c r="S1495" s="24">
        <f>IFERROR(_xlfn.XLOOKUP(R1495,bio_produtos!$A:$A,bio_produtos!$C:$C),"")</f>
        <v>0</v>
      </c>
      <c r="T1495" s="12"/>
      <c r="U1495" s="23" t="str">
        <f>IF(T1495="","",SUM(T1495*N1495))</f>
        <v/>
      </c>
      <c r="V1495" s="23" t="str">
        <f>IF(U1495="","",IF(U1495&lt;10000,U1495,IF(U1495&lt;100000,U1495*0.3,"AVALIAÇÃO INDIVIDUAL")))</f>
        <v/>
      </c>
      <c r="W1495" s="10"/>
      <c r="X1495" s="7"/>
      <c r="Y1495" s="13"/>
      <c r="Z1495" s="10"/>
      <c r="AA1495" s="10"/>
      <c r="AB1495" s="10"/>
      <c r="AC1495" s="13"/>
      <c r="AD1495" s="10"/>
      <c r="AE1495" s="7"/>
      <c r="AF1495" s="7"/>
      <c r="AG1495" s="7"/>
      <c r="AH1495" s="7"/>
      <c r="AI1495" s="14"/>
    </row>
    <row r="1496" spans="1:35" s="15" customFormat="1" ht="150" customHeight="1" x14ac:dyDescent="0.25">
      <c r="A1496" s="4"/>
      <c r="B1496" s="4" t="str">
        <f>IF(C1496="","",IF(G1496="NEXOMED",CONCATENATE("BIO",C1496),CONCATENATE("ML",C1496)))</f>
        <v/>
      </c>
      <c r="C1496" s="28"/>
      <c r="D1496" s="9"/>
      <c r="E1496" s="7"/>
      <c r="F1496" s="7"/>
      <c r="G1496" s="7"/>
      <c r="H1496" s="7"/>
      <c r="I1496" s="10"/>
      <c r="J1496" s="7"/>
      <c r="K1496" s="7"/>
      <c r="L1496" s="7"/>
      <c r="M1496" s="9"/>
      <c r="N1496" s="7"/>
      <c r="O1496" s="7"/>
      <c r="P1496" s="13"/>
      <c r="Q1496" s="11"/>
      <c r="R1496" s="7"/>
      <c r="S1496" s="24">
        <f>IFERROR(_xlfn.XLOOKUP(R1496,bio_produtos!$A:$A,bio_produtos!$C:$C),"")</f>
        <v>0</v>
      </c>
      <c r="T1496" s="12"/>
      <c r="U1496" s="23" t="str">
        <f>IF(T1496="","",SUM(T1496*N1496))</f>
        <v/>
      </c>
      <c r="V1496" s="23" t="str">
        <f>IF(U1496="","",IF(U1496&lt;10000,U1496,IF(U1496&lt;100000,U1496*0.3,"AVALIAÇÃO INDIVIDUAL")))</f>
        <v/>
      </c>
      <c r="W1496" s="10"/>
      <c r="X1496" s="7"/>
      <c r="Y1496" s="13"/>
      <c r="Z1496" s="10"/>
      <c r="AA1496" s="10"/>
      <c r="AB1496" s="10"/>
      <c r="AC1496" s="13"/>
      <c r="AD1496" s="10"/>
      <c r="AE1496" s="7"/>
      <c r="AF1496" s="7"/>
      <c r="AG1496" s="7"/>
      <c r="AH1496" s="7"/>
      <c r="AI1496" s="14"/>
    </row>
    <row r="1497" spans="1:35" s="15" customFormat="1" ht="150" customHeight="1" x14ac:dyDescent="0.25">
      <c r="A1497" s="4"/>
      <c r="B1497" s="4" t="str">
        <f>IF(C1497="","",IF(G1497="NEXOMED",CONCATENATE("BIO",C1497),CONCATENATE("ML",C1497)))</f>
        <v/>
      </c>
      <c r="C1497" s="28"/>
      <c r="D1497" s="9"/>
      <c r="E1497" s="7"/>
      <c r="F1497" s="7"/>
      <c r="G1497" s="7"/>
      <c r="H1497" s="7"/>
      <c r="I1497" s="10"/>
      <c r="J1497" s="7"/>
      <c r="K1497" s="7"/>
      <c r="L1497" s="7"/>
      <c r="M1497" s="9"/>
      <c r="N1497" s="7"/>
      <c r="O1497" s="7"/>
      <c r="P1497" s="13"/>
      <c r="Q1497" s="11"/>
      <c r="R1497" s="7"/>
      <c r="S1497" s="24">
        <f>IFERROR(_xlfn.XLOOKUP(R1497,bio_produtos!$A:$A,bio_produtos!$C:$C),"")</f>
        <v>0</v>
      </c>
      <c r="T1497" s="12"/>
      <c r="U1497" s="23" t="str">
        <f>IF(T1497="","",SUM(T1497*N1497))</f>
        <v/>
      </c>
      <c r="V1497" s="23" t="str">
        <f>IF(U1497="","",IF(U1497&lt;10000,U1497,IF(U1497&lt;100000,U1497*0.3,"AVALIAÇÃO INDIVIDUAL")))</f>
        <v/>
      </c>
      <c r="W1497" s="10"/>
      <c r="X1497" s="7"/>
      <c r="Y1497" s="13"/>
      <c r="Z1497" s="10"/>
      <c r="AA1497" s="10"/>
      <c r="AB1497" s="10"/>
      <c r="AC1497" s="13"/>
      <c r="AD1497" s="10"/>
      <c r="AE1497" s="7"/>
      <c r="AF1497" s="7"/>
      <c r="AG1497" s="7"/>
      <c r="AH1497" s="7"/>
      <c r="AI1497" s="14"/>
    </row>
    <row r="1498" spans="1:35" s="15" customFormat="1" ht="150" customHeight="1" x14ac:dyDescent="0.25">
      <c r="A1498" s="4"/>
      <c r="B1498" s="4" t="str">
        <f>IF(C1498="","",IF(G1498="NEXOMED",CONCATENATE("BIO",C1498),CONCATENATE("ML",C1498)))</f>
        <v/>
      </c>
      <c r="C1498" s="28"/>
      <c r="D1498" s="9"/>
      <c r="E1498" s="7"/>
      <c r="F1498" s="7"/>
      <c r="G1498" s="7"/>
      <c r="H1498" s="7"/>
      <c r="I1498" s="10"/>
      <c r="J1498" s="7"/>
      <c r="K1498" s="7"/>
      <c r="L1498" s="7"/>
      <c r="M1498" s="9"/>
      <c r="N1498" s="7"/>
      <c r="O1498" s="7"/>
      <c r="P1498" s="13"/>
      <c r="Q1498" s="11"/>
      <c r="R1498" s="7"/>
      <c r="S1498" s="24">
        <f>IFERROR(_xlfn.XLOOKUP(R1498,bio_produtos!$A:$A,bio_produtos!$C:$C),"")</f>
        <v>0</v>
      </c>
      <c r="T1498" s="12"/>
      <c r="U1498" s="23" t="str">
        <f>IF(T1498="","",SUM(T1498*N1498))</f>
        <v/>
      </c>
      <c r="V1498" s="23" t="str">
        <f>IF(U1498="","",IF(U1498&lt;10000,U1498,IF(U1498&lt;100000,U1498*0.3,"AVALIAÇÃO INDIVIDUAL")))</f>
        <v/>
      </c>
      <c r="W1498" s="10"/>
      <c r="X1498" s="7"/>
      <c r="Y1498" s="13"/>
      <c r="Z1498" s="10"/>
      <c r="AA1498" s="10"/>
      <c r="AB1498" s="10"/>
      <c r="AC1498" s="13"/>
      <c r="AD1498" s="10"/>
      <c r="AE1498" s="7"/>
      <c r="AF1498" s="7"/>
      <c r="AG1498" s="7"/>
      <c r="AH1498" s="7"/>
      <c r="AI1498" s="14"/>
    </row>
    <row r="1499" spans="1:35" s="15" customFormat="1" ht="150" customHeight="1" x14ac:dyDescent="0.25">
      <c r="A1499" s="4"/>
      <c r="B1499" s="4" t="str">
        <f>IF(C1499="","",IF(G1499="NEXOMED",CONCATENATE("BIO",C1499),CONCATENATE("ML",C1499)))</f>
        <v/>
      </c>
      <c r="C1499" s="28"/>
      <c r="D1499" s="9"/>
      <c r="E1499" s="7"/>
      <c r="F1499" s="7"/>
      <c r="G1499" s="7"/>
      <c r="H1499" s="7"/>
      <c r="I1499" s="10"/>
      <c r="J1499" s="7"/>
      <c r="K1499" s="7"/>
      <c r="L1499" s="7"/>
      <c r="M1499" s="9"/>
      <c r="N1499" s="7"/>
      <c r="O1499" s="7"/>
      <c r="P1499" s="13"/>
      <c r="Q1499" s="11"/>
      <c r="R1499" s="7"/>
      <c r="S1499" s="24">
        <f>IFERROR(_xlfn.XLOOKUP(R1499,bio_produtos!$A:$A,bio_produtos!$C:$C),"")</f>
        <v>0</v>
      </c>
      <c r="T1499" s="12"/>
      <c r="U1499" s="23" t="str">
        <f>IF(T1499="","",SUM(T1499*N1499))</f>
        <v/>
      </c>
      <c r="V1499" s="23" t="str">
        <f>IF(U1499="","",IF(U1499&lt;10000,U1499,IF(U1499&lt;100000,U1499*0.3,"AVALIAÇÃO INDIVIDUAL")))</f>
        <v/>
      </c>
      <c r="W1499" s="10"/>
      <c r="X1499" s="7"/>
      <c r="Y1499" s="13"/>
      <c r="Z1499" s="10"/>
      <c r="AA1499" s="10"/>
      <c r="AB1499" s="10"/>
      <c r="AC1499" s="13"/>
      <c r="AD1499" s="10"/>
      <c r="AE1499" s="7"/>
      <c r="AF1499" s="7"/>
      <c r="AG1499" s="7"/>
      <c r="AH1499" s="7"/>
      <c r="AI1499" s="14"/>
    </row>
    <row r="1500" spans="1:35" s="15" customFormat="1" ht="150" customHeight="1" x14ac:dyDescent="0.25">
      <c r="A1500" s="4"/>
      <c r="B1500" s="4" t="str">
        <f>IF(C1500="","",IF(G1500="NEXOMED",CONCATENATE("BIO",C1500),CONCATENATE("ML",C1500)))</f>
        <v/>
      </c>
      <c r="C1500" s="28"/>
      <c r="D1500" s="9"/>
      <c r="E1500" s="7"/>
      <c r="F1500" s="7"/>
      <c r="G1500" s="7"/>
      <c r="H1500" s="7"/>
      <c r="I1500" s="10"/>
      <c r="J1500" s="7"/>
      <c r="K1500" s="7"/>
      <c r="L1500" s="7"/>
      <c r="M1500" s="9"/>
      <c r="N1500" s="7"/>
      <c r="O1500" s="7"/>
      <c r="P1500" s="13"/>
      <c r="Q1500" s="11"/>
      <c r="R1500" s="7"/>
      <c r="S1500" s="24">
        <f>IFERROR(_xlfn.XLOOKUP(R1500,bio_produtos!$A:$A,bio_produtos!$C:$C),"")</f>
        <v>0</v>
      </c>
      <c r="T1500" s="12"/>
      <c r="U1500" s="23" t="str">
        <f>IF(T1500="","",SUM(T1500*N1500))</f>
        <v/>
      </c>
      <c r="V1500" s="23" t="str">
        <f>IF(U1500="","",IF(U1500&lt;10000,U1500,IF(U1500&lt;100000,U1500*0.3,"AVALIAÇÃO INDIVIDUAL")))</f>
        <v/>
      </c>
      <c r="W1500" s="10"/>
      <c r="X1500" s="7"/>
      <c r="Y1500" s="13"/>
      <c r="Z1500" s="10"/>
      <c r="AA1500" s="10"/>
      <c r="AB1500" s="10"/>
      <c r="AC1500" s="13"/>
      <c r="AD1500" s="10"/>
      <c r="AE1500" s="7"/>
      <c r="AF1500" s="7"/>
      <c r="AG1500" s="7"/>
      <c r="AH1500" s="7"/>
      <c r="AI1500" s="14"/>
    </row>
    <row r="1501" spans="1:35" s="15" customFormat="1" ht="150" customHeight="1" x14ac:dyDescent="0.25">
      <c r="A1501" s="4"/>
      <c r="B1501" s="4" t="str">
        <f>IF(C1501="","",IF(G1501="NEXOMED",CONCATENATE("BIO",C1501),CONCATENATE("ML",C1501)))</f>
        <v/>
      </c>
      <c r="C1501" s="28"/>
      <c r="D1501" s="9"/>
      <c r="E1501" s="7"/>
      <c r="F1501" s="7"/>
      <c r="G1501" s="7"/>
      <c r="H1501" s="7"/>
      <c r="I1501" s="10"/>
      <c r="J1501" s="7"/>
      <c r="K1501" s="7"/>
      <c r="L1501" s="7"/>
      <c r="M1501" s="9"/>
      <c r="N1501" s="7"/>
      <c r="O1501" s="7"/>
      <c r="P1501" s="13"/>
      <c r="Q1501" s="11"/>
      <c r="R1501" s="7"/>
      <c r="S1501" s="24">
        <f>IFERROR(_xlfn.XLOOKUP(R1501,bio_produtos!$A:$A,bio_produtos!$C:$C),"")</f>
        <v>0</v>
      </c>
      <c r="T1501" s="12"/>
      <c r="U1501" s="23" t="str">
        <f>IF(T1501="","",SUM(T1501*N1501))</f>
        <v/>
      </c>
      <c r="V1501" s="23" t="str">
        <f>IF(U1501="","",IF(U1501&lt;10000,U1501,IF(U1501&lt;100000,U1501*0.3,"AVALIAÇÃO INDIVIDUAL")))</f>
        <v/>
      </c>
      <c r="W1501" s="10"/>
      <c r="X1501" s="7"/>
      <c r="Y1501" s="13"/>
      <c r="Z1501" s="10"/>
      <c r="AA1501" s="10"/>
      <c r="AB1501" s="10"/>
      <c r="AC1501" s="13"/>
      <c r="AD1501" s="10"/>
      <c r="AE1501" s="7"/>
      <c r="AF1501" s="7"/>
      <c r="AG1501" s="7"/>
      <c r="AH1501" s="7"/>
      <c r="AI1501" s="14"/>
    </row>
    <row r="1502" spans="1:35" s="15" customFormat="1" ht="150" customHeight="1" x14ac:dyDescent="0.25">
      <c r="A1502" s="4"/>
      <c r="B1502" s="4" t="str">
        <f>IF(C1502="","",IF(G1502="NEXOMED",CONCATENATE("BIO",C1502),CONCATENATE("ML",C1502)))</f>
        <v/>
      </c>
      <c r="C1502" s="28"/>
      <c r="D1502" s="9"/>
      <c r="E1502" s="7"/>
      <c r="F1502" s="7"/>
      <c r="G1502" s="7"/>
      <c r="H1502" s="7"/>
      <c r="I1502" s="10"/>
      <c r="J1502" s="7"/>
      <c r="K1502" s="7"/>
      <c r="L1502" s="7"/>
      <c r="M1502" s="9"/>
      <c r="N1502" s="7"/>
      <c r="O1502" s="7"/>
      <c r="P1502" s="13"/>
      <c r="Q1502" s="11"/>
      <c r="R1502" s="7"/>
      <c r="S1502" s="24">
        <f>IFERROR(_xlfn.XLOOKUP(R1502,bio_produtos!$A:$A,bio_produtos!$C:$C),"")</f>
        <v>0</v>
      </c>
      <c r="T1502" s="12"/>
      <c r="U1502" s="23" t="str">
        <f>IF(T1502="","",SUM(T1502*N1502))</f>
        <v/>
      </c>
      <c r="V1502" s="23" t="str">
        <f>IF(U1502="","",IF(U1502&lt;10000,U1502,IF(U1502&lt;100000,U1502*0.3,"AVALIAÇÃO INDIVIDUAL")))</f>
        <v/>
      </c>
      <c r="W1502" s="10"/>
      <c r="X1502" s="7"/>
      <c r="Y1502" s="13"/>
      <c r="Z1502" s="10"/>
      <c r="AA1502" s="10"/>
      <c r="AB1502" s="10"/>
      <c r="AC1502" s="13"/>
      <c r="AD1502" s="10"/>
      <c r="AE1502" s="7"/>
      <c r="AF1502" s="7"/>
      <c r="AG1502" s="7"/>
      <c r="AH1502" s="7"/>
      <c r="AI1502" s="14"/>
    </row>
    <row r="1503" spans="1:35" s="15" customFormat="1" ht="150" customHeight="1" x14ac:dyDescent="0.25">
      <c r="A1503" s="4"/>
      <c r="B1503" s="4" t="str">
        <f>IF(C1503="","",IF(G1503="NEXOMED",CONCATENATE("BIO",C1503),CONCATENATE("ML",C1503)))</f>
        <v/>
      </c>
      <c r="C1503" s="28"/>
      <c r="D1503" s="9"/>
      <c r="E1503" s="7"/>
      <c r="F1503" s="7"/>
      <c r="G1503" s="7"/>
      <c r="H1503" s="7"/>
      <c r="I1503" s="10"/>
      <c r="J1503" s="7"/>
      <c r="K1503" s="7"/>
      <c r="L1503" s="7"/>
      <c r="M1503" s="9"/>
      <c r="N1503" s="7"/>
      <c r="O1503" s="7"/>
      <c r="P1503" s="13"/>
      <c r="Q1503" s="11"/>
      <c r="R1503" s="7"/>
      <c r="S1503" s="24">
        <f>IFERROR(_xlfn.XLOOKUP(R1503,bio_produtos!$A:$A,bio_produtos!$C:$C),"")</f>
        <v>0</v>
      </c>
      <c r="T1503" s="12"/>
      <c r="U1503" s="23" t="str">
        <f>IF(T1503="","",SUM(T1503*N1503))</f>
        <v/>
      </c>
      <c r="V1503" s="23" t="str">
        <f>IF(U1503="","",IF(U1503&lt;10000,U1503,IF(U1503&lt;100000,U1503*0.3,"AVALIAÇÃO INDIVIDUAL")))</f>
        <v/>
      </c>
      <c r="W1503" s="10"/>
      <c r="X1503" s="7"/>
      <c r="Y1503" s="13"/>
      <c r="Z1503" s="10"/>
      <c r="AA1503" s="10"/>
      <c r="AB1503" s="10"/>
      <c r="AC1503" s="13"/>
      <c r="AD1503" s="10"/>
      <c r="AE1503" s="7"/>
      <c r="AF1503" s="7"/>
      <c r="AG1503" s="7"/>
      <c r="AH1503" s="7"/>
      <c r="AI1503" s="14"/>
    </row>
    <row r="1504" spans="1:35" s="15" customFormat="1" ht="150" customHeight="1" x14ac:dyDescent="0.25">
      <c r="A1504" s="4"/>
      <c r="B1504" s="4" t="str">
        <f>IF(C1504="","",IF(G1504="NEXOMED",CONCATENATE("BIO",C1504),CONCATENATE("ML",C1504)))</f>
        <v/>
      </c>
      <c r="C1504" s="28"/>
      <c r="D1504" s="9"/>
      <c r="E1504" s="7"/>
      <c r="F1504" s="7"/>
      <c r="G1504" s="7"/>
      <c r="H1504" s="7"/>
      <c r="I1504" s="10"/>
      <c r="J1504" s="7"/>
      <c r="K1504" s="7"/>
      <c r="L1504" s="7"/>
      <c r="M1504" s="9"/>
      <c r="N1504" s="7"/>
      <c r="O1504" s="7"/>
      <c r="P1504" s="13"/>
      <c r="Q1504" s="11"/>
      <c r="R1504" s="7"/>
      <c r="S1504" s="24">
        <f>IFERROR(_xlfn.XLOOKUP(R1504,bio_produtos!$A:$A,bio_produtos!$C:$C),"")</f>
        <v>0</v>
      </c>
      <c r="T1504" s="12"/>
      <c r="U1504" s="23" t="str">
        <f>IF(T1504="","",SUM(T1504*N1504))</f>
        <v/>
      </c>
      <c r="V1504" s="23" t="str">
        <f>IF(U1504="","",IF(U1504&lt;10000,U1504,IF(U1504&lt;100000,U1504*0.3,"AVALIAÇÃO INDIVIDUAL")))</f>
        <v/>
      </c>
      <c r="W1504" s="10"/>
      <c r="X1504" s="7"/>
      <c r="Y1504" s="13"/>
      <c r="Z1504" s="10"/>
      <c r="AA1504" s="10"/>
      <c r="AB1504" s="10"/>
      <c r="AC1504" s="13"/>
      <c r="AD1504" s="10"/>
      <c r="AE1504" s="7"/>
      <c r="AF1504" s="7"/>
      <c r="AG1504" s="7"/>
      <c r="AH1504" s="7"/>
      <c r="AI1504" s="14"/>
    </row>
    <row r="1505" spans="1:35" s="15" customFormat="1" ht="150" customHeight="1" x14ac:dyDescent="0.25">
      <c r="A1505" s="4"/>
      <c r="B1505" s="4" t="str">
        <f>IF(C1505="","",IF(G1505="NEXOMED",CONCATENATE("BIO",C1505),CONCATENATE("ML",C1505)))</f>
        <v/>
      </c>
      <c r="C1505" s="28"/>
      <c r="D1505" s="9"/>
      <c r="E1505" s="7"/>
      <c r="F1505" s="7"/>
      <c r="G1505" s="7"/>
      <c r="H1505" s="7"/>
      <c r="I1505" s="10"/>
      <c r="J1505" s="7"/>
      <c r="K1505" s="7"/>
      <c r="L1505" s="7"/>
      <c r="M1505" s="9"/>
      <c r="N1505" s="7"/>
      <c r="O1505" s="7"/>
      <c r="P1505" s="13"/>
      <c r="Q1505" s="11"/>
      <c r="R1505" s="7"/>
      <c r="S1505" s="24">
        <f>IFERROR(_xlfn.XLOOKUP(R1505,bio_produtos!$A:$A,bio_produtos!$C:$C),"")</f>
        <v>0</v>
      </c>
      <c r="T1505" s="12"/>
      <c r="U1505" s="23" t="str">
        <f>IF(T1505="","",SUM(T1505*N1505))</f>
        <v/>
      </c>
      <c r="V1505" s="23" t="str">
        <f>IF(U1505="","",IF(U1505&lt;10000,U1505,IF(U1505&lt;100000,U1505*0.3,"AVALIAÇÃO INDIVIDUAL")))</f>
        <v/>
      </c>
      <c r="W1505" s="10"/>
      <c r="X1505" s="7"/>
      <c r="Y1505" s="13"/>
      <c r="Z1505" s="10"/>
      <c r="AA1505" s="10"/>
      <c r="AB1505" s="10"/>
      <c r="AC1505" s="13"/>
      <c r="AD1505" s="10"/>
      <c r="AE1505" s="7"/>
      <c r="AF1505" s="7"/>
      <c r="AG1505" s="7"/>
      <c r="AH1505" s="7"/>
      <c r="AI1505" s="14"/>
    </row>
    <row r="1506" spans="1:35" s="15" customFormat="1" ht="150" customHeight="1" x14ac:dyDescent="0.25">
      <c r="A1506" s="4"/>
      <c r="B1506" s="4" t="str">
        <f>IF(C1506="","",IF(G1506="NEXOMED",CONCATENATE("BIO",C1506),CONCATENATE("ML",C1506)))</f>
        <v/>
      </c>
      <c r="C1506" s="28"/>
      <c r="D1506" s="9"/>
      <c r="E1506" s="7"/>
      <c r="F1506" s="7"/>
      <c r="G1506" s="7"/>
      <c r="H1506" s="7"/>
      <c r="I1506" s="10"/>
      <c r="J1506" s="7"/>
      <c r="K1506" s="7"/>
      <c r="L1506" s="7"/>
      <c r="M1506" s="9"/>
      <c r="N1506" s="7"/>
      <c r="O1506" s="7"/>
      <c r="P1506" s="13"/>
      <c r="Q1506" s="11"/>
      <c r="R1506" s="7"/>
      <c r="S1506" s="24">
        <f>IFERROR(_xlfn.XLOOKUP(R1506,bio_produtos!$A:$A,bio_produtos!$C:$C),"")</f>
        <v>0</v>
      </c>
      <c r="T1506" s="12"/>
      <c r="U1506" s="23" t="str">
        <f>IF(T1506="","",SUM(T1506*N1506))</f>
        <v/>
      </c>
      <c r="V1506" s="23" t="str">
        <f>IF(U1506="","",IF(U1506&lt;10000,U1506,IF(U1506&lt;100000,U1506*0.3,"AVALIAÇÃO INDIVIDUAL")))</f>
        <v/>
      </c>
      <c r="W1506" s="10"/>
      <c r="X1506" s="7"/>
      <c r="Y1506" s="13"/>
      <c r="Z1506" s="10"/>
      <c r="AA1506" s="10"/>
      <c r="AB1506" s="10"/>
      <c r="AC1506" s="13"/>
      <c r="AD1506" s="10"/>
      <c r="AE1506" s="7"/>
      <c r="AF1506" s="7"/>
      <c r="AG1506" s="7"/>
      <c r="AH1506" s="7"/>
      <c r="AI1506" s="14"/>
    </row>
    <row r="1507" spans="1:35" s="15" customFormat="1" ht="150" customHeight="1" x14ac:dyDescent="0.25">
      <c r="A1507" s="4"/>
      <c r="B1507" s="4" t="str">
        <f>IF(C1507="","",IF(G1507="NEXOMED",CONCATENATE("BIO",C1507),CONCATENATE("ML",C1507)))</f>
        <v/>
      </c>
      <c r="C1507" s="28"/>
      <c r="D1507" s="9"/>
      <c r="E1507" s="7"/>
      <c r="F1507" s="7"/>
      <c r="G1507" s="7"/>
      <c r="H1507" s="7"/>
      <c r="I1507" s="10"/>
      <c r="J1507" s="7"/>
      <c r="K1507" s="7"/>
      <c r="L1507" s="7"/>
      <c r="M1507" s="9"/>
      <c r="N1507" s="7"/>
      <c r="O1507" s="7"/>
      <c r="P1507" s="13"/>
      <c r="Q1507" s="11"/>
      <c r="R1507" s="7"/>
      <c r="S1507" s="24">
        <f>IFERROR(_xlfn.XLOOKUP(R1507,bio_produtos!$A:$A,bio_produtos!$C:$C),"")</f>
        <v>0</v>
      </c>
      <c r="T1507" s="12"/>
      <c r="U1507" s="23" t="str">
        <f>IF(T1507="","",SUM(T1507*N1507))</f>
        <v/>
      </c>
      <c r="V1507" s="23" t="str">
        <f>IF(U1507="","",IF(U1507&lt;10000,U1507,IF(U1507&lt;100000,U1507*0.3,"AVALIAÇÃO INDIVIDUAL")))</f>
        <v/>
      </c>
      <c r="W1507" s="10"/>
      <c r="X1507" s="7"/>
      <c r="Y1507" s="13"/>
      <c r="Z1507" s="10"/>
      <c r="AA1507" s="10"/>
      <c r="AB1507" s="10"/>
      <c r="AC1507" s="13"/>
      <c r="AD1507" s="10"/>
      <c r="AE1507" s="7"/>
      <c r="AF1507" s="7"/>
      <c r="AG1507" s="7"/>
      <c r="AH1507" s="7"/>
      <c r="AI1507" s="14"/>
    </row>
    <row r="1508" spans="1:35" s="15" customFormat="1" ht="150" customHeight="1" x14ac:dyDescent="0.25">
      <c r="A1508" s="4"/>
      <c r="B1508" s="4" t="str">
        <f>IF(C1508="","",IF(G1508="NEXOMED",CONCATENATE("BIO",C1508),CONCATENATE("ML",C1508)))</f>
        <v/>
      </c>
      <c r="C1508" s="28"/>
      <c r="D1508" s="9"/>
      <c r="E1508" s="7"/>
      <c r="F1508" s="7"/>
      <c r="G1508" s="7"/>
      <c r="H1508" s="7"/>
      <c r="I1508" s="10"/>
      <c r="J1508" s="7"/>
      <c r="K1508" s="7"/>
      <c r="L1508" s="7"/>
      <c r="M1508" s="9"/>
      <c r="N1508" s="7"/>
      <c r="O1508" s="7"/>
      <c r="P1508" s="13"/>
      <c r="Q1508" s="11"/>
      <c r="R1508" s="7"/>
      <c r="S1508" s="24">
        <f>IFERROR(_xlfn.XLOOKUP(R1508,bio_produtos!$A:$A,bio_produtos!$C:$C),"")</f>
        <v>0</v>
      </c>
      <c r="T1508" s="12"/>
      <c r="U1508" s="23" t="str">
        <f>IF(T1508="","",SUM(T1508*N1508))</f>
        <v/>
      </c>
      <c r="V1508" s="23" t="str">
        <f>IF(U1508="","",IF(U1508&lt;10000,U1508,IF(U1508&lt;100000,U1508*0.3,"AVALIAÇÃO INDIVIDUAL")))</f>
        <v/>
      </c>
      <c r="W1508" s="10"/>
      <c r="X1508" s="7"/>
      <c r="Y1508" s="13"/>
      <c r="Z1508" s="10"/>
      <c r="AA1508" s="10"/>
      <c r="AB1508" s="10"/>
      <c r="AC1508" s="13"/>
      <c r="AD1508" s="10"/>
      <c r="AE1508" s="7"/>
      <c r="AF1508" s="7"/>
      <c r="AG1508" s="7"/>
      <c r="AH1508" s="7"/>
      <c r="AI1508" s="14"/>
    </row>
    <row r="1509" spans="1:35" s="15" customFormat="1" ht="150" customHeight="1" x14ac:dyDescent="0.25">
      <c r="A1509" s="4"/>
      <c r="B1509" s="4" t="str">
        <f>IF(C1509="","",IF(G1509="NEXOMED",CONCATENATE("BIO",C1509),CONCATENATE("ML",C1509)))</f>
        <v/>
      </c>
      <c r="C1509" s="28"/>
      <c r="D1509" s="9"/>
      <c r="E1509" s="7"/>
      <c r="F1509" s="7"/>
      <c r="G1509" s="7"/>
      <c r="H1509" s="7"/>
      <c r="I1509" s="10"/>
      <c r="J1509" s="7"/>
      <c r="K1509" s="7"/>
      <c r="L1509" s="7"/>
      <c r="M1509" s="9"/>
      <c r="N1509" s="7"/>
      <c r="O1509" s="7"/>
      <c r="P1509" s="13"/>
      <c r="Q1509" s="11"/>
      <c r="R1509" s="7"/>
      <c r="S1509" s="24">
        <f>IFERROR(_xlfn.XLOOKUP(R1509,bio_produtos!$A:$A,bio_produtos!$C:$C),"")</f>
        <v>0</v>
      </c>
      <c r="T1509" s="12"/>
      <c r="U1509" s="23" t="str">
        <f>IF(T1509="","",SUM(T1509*N1509))</f>
        <v/>
      </c>
      <c r="V1509" s="23" t="str">
        <f>IF(U1509="","",IF(U1509&lt;10000,U1509,IF(U1509&lt;100000,U1509*0.3,"AVALIAÇÃO INDIVIDUAL")))</f>
        <v/>
      </c>
      <c r="W1509" s="10"/>
      <c r="X1509" s="7"/>
      <c r="Y1509" s="13"/>
      <c r="Z1509" s="10"/>
      <c r="AA1509" s="10"/>
      <c r="AB1509" s="10"/>
      <c r="AC1509" s="13"/>
      <c r="AD1509" s="10"/>
      <c r="AE1509" s="7"/>
      <c r="AF1509" s="7"/>
      <c r="AG1509" s="7"/>
      <c r="AH1509" s="7"/>
      <c r="AI1509" s="14"/>
    </row>
    <row r="1510" spans="1:35" s="15" customFormat="1" ht="150" customHeight="1" x14ac:dyDescent="0.25">
      <c r="A1510" s="4"/>
      <c r="B1510" s="4" t="str">
        <f>IF(C1510="","",IF(G1510="NEXOMED",CONCATENATE("BIO",C1510),CONCATENATE("ML",C1510)))</f>
        <v/>
      </c>
      <c r="C1510" s="28"/>
      <c r="D1510" s="9"/>
      <c r="E1510" s="7"/>
      <c r="F1510" s="7"/>
      <c r="G1510" s="7"/>
      <c r="H1510" s="7"/>
      <c r="I1510" s="10"/>
      <c r="J1510" s="7"/>
      <c r="K1510" s="7"/>
      <c r="L1510" s="7"/>
      <c r="M1510" s="9"/>
      <c r="N1510" s="7"/>
      <c r="O1510" s="7"/>
      <c r="P1510" s="13"/>
      <c r="Q1510" s="11"/>
      <c r="R1510" s="7"/>
      <c r="S1510" s="24">
        <f>IFERROR(_xlfn.XLOOKUP(R1510,bio_produtos!$A:$A,bio_produtos!$C:$C),"")</f>
        <v>0</v>
      </c>
      <c r="T1510" s="12"/>
      <c r="U1510" s="23" t="str">
        <f>IF(T1510="","",SUM(T1510*N1510))</f>
        <v/>
      </c>
      <c r="V1510" s="23" t="str">
        <f>IF(U1510="","",IF(U1510&lt;10000,U1510,IF(U1510&lt;100000,U1510*0.3,"AVALIAÇÃO INDIVIDUAL")))</f>
        <v/>
      </c>
      <c r="W1510" s="10"/>
      <c r="X1510" s="7"/>
      <c r="Y1510" s="13"/>
      <c r="Z1510" s="10"/>
      <c r="AA1510" s="10"/>
      <c r="AB1510" s="10"/>
      <c r="AC1510" s="13"/>
      <c r="AD1510" s="10"/>
      <c r="AE1510" s="7"/>
      <c r="AF1510" s="7"/>
      <c r="AG1510" s="7"/>
      <c r="AH1510" s="7"/>
      <c r="AI1510" s="14"/>
    </row>
    <row r="1511" spans="1:35" s="15" customFormat="1" ht="150" customHeight="1" x14ac:dyDescent="0.25">
      <c r="A1511" s="4"/>
      <c r="B1511" s="4" t="str">
        <f>IF(C1511="","",IF(G1511="NEXOMED",CONCATENATE("BIO",C1511),CONCATENATE("ML",C1511)))</f>
        <v/>
      </c>
      <c r="C1511" s="28"/>
      <c r="D1511" s="9"/>
      <c r="E1511" s="7"/>
      <c r="F1511" s="7"/>
      <c r="G1511" s="7"/>
      <c r="H1511" s="7"/>
      <c r="I1511" s="10"/>
      <c r="J1511" s="7"/>
      <c r="K1511" s="7"/>
      <c r="L1511" s="7"/>
      <c r="M1511" s="9"/>
      <c r="N1511" s="7"/>
      <c r="O1511" s="7"/>
      <c r="P1511" s="13"/>
      <c r="Q1511" s="11"/>
      <c r="R1511" s="7"/>
      <c r="S1511" s="24">
        <f>IFERROR(_xlfn.XLOOKUP(R1511,bio_produtos!$A:$A,bio_produtos!$C:$C),"")</f>
        <v>0</v>
      </c>
      <c r="T1511" s="12"/>
      <c r="U1511" s="23" t="str">
        <f>IF(T1511="","",SUM(T1511*N1511))</f>
        <v/>
      </c>
      <c r="V1511" s="23" t="str">
        <f>IF(U1511="","",IF(U1511&lt;10000,U1511,IF(U1511&lt;100000,U1511*0.3,"AVALIAÇÃO INDIVIDUAL")))</f>
        <v/>
      </c>
      <c r="W1511" s="10"/>
      <c r="X1511" s="7"/>
      <c r="Y1511" s="13"/>
      <c r="Z1511" s="10"/>
      <c r="AA1511" s="10"/>
      <c r="AB1511" s="10"/>
      <c r="AC1511" s="13"/>
      <c r="AD1511" s="10"/>
      <c r="AE1511" s="7"/>
      <c r="AF1511" s="7"/>
      <c r="AG1511" s="7"/>
      <c r="AH1511" s="7"/>
      <c r="AI1511" s="14"/>
    </row>
    <row r="1512" spans="1:35" s="15" customFormat="1" ht="150" customHeight="1" x14ac:dyDescent="0.25">
      <c r="A1512" s="4"/>
      <c r="B1512" s="4" t="str">
        <f>IF(C1512="","",IF(G1512="NEXOMED",CONCATENATE("BIO",C1512),CONCATENATE("ML",C1512)))</f>
        <v/>
      </c>
      <c r="C1512" s="28"/>
      <c r="D1512" s="9"/>
      <c r="E1512" s="7"/>
      <c r="F1512" s="7"/>
      <c r="G1512" s="7"/>
      <c r="H1512" s="7"/>
      <c r="I1512" s="10"/>
      <c r="J1512" s="7"/>
      <c r="K1512" s="7"/>
      <c r="L1512" s="7"/>
      <c r="M1512" s="9"/>
      <c r="N1512" s="7"/>
      <c r="O1512" s="7"/>
      <c r="P1512" s="13"/>
      <c r="Q1512" s="11"/>
      <c r="R1512" s="7"/>
      <c r="S1512" s="24">
        <f>IFERROR(_xlfn.XLOOKUP(R1512,bio_produtos!$A:$A,bio_produtos!$C:$C),"")</f>
        <v>0</v>
      </c>
      <c r="T1512" s="12"/>
      <c r="U1512" s="23" t="str">
        <f>IF(T1512="","",SUM(T1512*N1512))</f>
        <v/>
      </c>
      <c r="V1512" s="23" t="str">
        <f>IF(U1512="","",IF(U1512&lt;10000,U1512,IF(U1512&lt;100000,U1512*0.3,"AVALIAÇÃO INDIVIDUAL")))</f>
        <v/>
      </c>
      <c r="W1512" s="10"/>
      <c r="X1512" s="7"/>
      <c r="Y1512" s="13"/>
      <c r="Z1512" s="10"/>
      <c r="AA1512" s="10"/>
      <c r="AB1512" s="10"/>
      <c r="AC1512" s="13"/>
      <c r="AD1512" s="10"/>
      <c r="AE1512" s="7"/>
      <c r="AF1512" s="7"/>
      <c r="AG1512" s="7"/>
      <c r="AH1512" s="7"/>
      <c r="AI1512" s="14"/>
    </row>
    <row r="1513" spans="1:35" s="15" customFormat="1" ht="150" customHeight="1" x14ac:dyDescent="0.25">
      <c r="A1513" s="4"/>
      <c r="B1513" s="4" t="str">
        <f>IF(C1513="","",IF(G1513="NEXOMED",CONCATENATE("BIO",C1513),CONCATENATE("ML",C1513)))</f>
        <v/>
      </c>
      <c r="C1513" s="28"/>
      <c r="D1513" s="9"/>
      <c r="E1513" s="7"/>
      <c r="F1513" s="7"/>
      <c r="G1513" s="7"/>
      <c r="H1513" s="7"/>
      <c r="I1513" s="10"/>
      <c r="J1513" s="7"/>
      <c r="K1513" s="7"/>
      <c r="L1513" s="7"/>
      <c r="M1513" s="9"/>
      <c r="N1513" s="7"/>
      <c r="O1513" s="7"/>
      <c r="P1513" s="13"/>
      <c r="Q1513" s="11"/>
      <c r="R1513" s="7"/>
      <c r="S1513" s="24">
        <f>IFERROR(_xlfn.XLOOKUP(R1513,bio_produtos!$A:$A,bio_produtos!$C:$C),"")</f>
        <v>0</v>
      </c>
      <c r="T1513" s="12"/>
      <c r="U1513" s="23" t="str">
        <f>IF(T1513="","",SUM(T1513*N1513))</f>
        <v/>
      </c>
      <c r="V1513" s="23" t="str">
        <f>IF(U1513="","",IF(U1513&lt;10000,U1513,IF(U1513&lt;100000,U1513*0.3,"AVALIAÇÃO INDIVIDUAL")))</f>
        <v/>
      </c>
      <c r="W1513" s="10"/>
      <c r="X1513" s="7"/>
      <c r="Y1513" s="13"/>
      <c r="Z1513" s="10"/>
      <c r="AA1513" s="10"/>
      <c r="AB1513" s="10"/>
      <c r="AC1513" s="13"/>
      <c r="AD1513" s="10"/>
      <c r="AE1513" s="7"/>
      <c r="AF1513" s="7"/>
      <c r="AG1513" s="7"/>
      <c r="AH1513" s="7"/>
      <c r="AI1513" s="14"/>
    </row>
    <row r="1514" spans="1:35" s="15" customFormat="1" ht="150" customHeight="1" x14ac:dyDescent="0.25">
      <c r="A1514" s="4"/>
      <c r="B1514" s="4" t="str">
        <f>IF(C1514="","",IF(G1514="NEXOMED",CONCATENATE("BIO",C1514),CONCATENATE("ML",C1514)))</f>
        <v/>
      </c>
      <c r="C1514" s="28"/>
      <c r="D1514" s="9"/>
      <c r="E1514" s="7"/>
      <c r="F1514" s="7"/>
      <c r="G1514" s="7"/>
      <c r="H1514" s="7"/>
      <c r="I1514" s="10"/>
      <c r="J1514" s="7"/>
      <c r="K1514" s="7"/>
      <c r="L1514" s="7"/>
      <c r="M1514" s="9"/>
      <c r="N1514" s="7"/>
      <c r="O1514" s="7"/>
      <c r="P1514" s="13"/>
      <c r="Q1514" s="11"/>
      <c r="R1514" s="7"/>
      <c r="S1514" s="24">
        <f>IFERROR(_xlfn.XLOOKUP(R1514,bio_produtos!$A:$A,bio_produtos!$C:$C),"")</f>
        <v>0</v>
      </c>
      <c r="T1514" s="12"/>
      <c r="U1514" s="23" t="str">
        <f>IF(T1514="","",SUM(T1514*N1514))</f>
        <v/>
      </c>
      <c r="V1514" s="23" t="str">
        <f>IF(U1514="","",IF(U1514&lt;10000,U1514,IF(U1514&lt;100000,U1514*0.3,"AVALIAÇÃO INDIVIDUAL")))</f>
        <v/>
      </c>
      <c r="W1514" s="10"/>
      <c r="X1514" s="7"/>
      <c r="Y1514" s="13"/>
      <c r="Z1514" s="10"/>
      <c r="AA1514" s="10"/>
      <c r="AB1514" s="10"/>
      <c r="AC1514" s="13"/>
      <c r="AD1514" s="10"/>
      <c r="AE1514" s="7"/>
      <c r="AF1514" s="7"/>
      <c r="AG1514" s="7"/>
      <c r="AH1514" s="7"/>
      <c r="AI1514" s="14"/>
    </row>
    <row r="1515" spans="1:35" s="15" customFormat="1" ht="150" customHeight="1" x14ac:dyDescent="0.25">
      <c r="A1515" s="4"/>
      <c r="B1515" s="4" t="str">
        <f>IF(C1515="","",IF(G1515="NEXOMED",CONCATENATE("BIO",C1515),CONCATENATE("ML",C1515)))</f>
        <v/>
      </c>
      <c r="C1515" s="28"/>
      <c r="D1515" s="9"/>
      <c r="E1515" s="7"/>
      <c r="F1515" s="7"/>
      <c r="G1515" s="7"/>
      <c r="H1515" s="7"/>
      <c r="I1515" s="10"/>
      <c r="J1515" s="7"/>
      <c r="K1515" s="7"/>
      <c r="L1515" s="7"/>
      <c r="M1515" s="9"/>
      <c r="N1515" s="7"/>
      <c r="O1515" s="7"/>
      <c r="P1515" s="13"/>
      <c r="Q1515" s="11"/>
      <c r="R1515" s="7"/>
      <c r="S1515" s="24">
        <f>IFERROR(_xlfn.XLOOKUP(R1515,bio_produtos!$A:$A,bio_produtos!$C:$C),"")</f>
        <v>0</v>
      </c>
      <c r="T1515" s="12"/>
      <c r="U1515" s="23" t="str">
        <f>IF(T1515="","",SUM(T1515*N1515))</f>
        <v/>
      </c>
      <c r="V1515" s="23" t="str">
        <f>IF(U1515="","",IF(U1515&lt;10000,U1515,IF(U1515&lt;100000,U1515*0.3,"AVALIAÇÃO INDIVIDUAL")))</f>
        <v/>
      </c>
      <c r="W1515" s="10"/>
      <c r="X1515" s="7"/>
      <c r="Y1515" s="13"/>
      <c r="Z1515" s="10"/>
      <c r="AA1515" s="10"/>
      <c r="AB1515" s="10"/>
      <c r="AC1515" s="13"/>
      <c r="AD1515" s="10"/>
      <c r="AE1515" s="7"/>
      <c r="AF1515" s="7"/>
      <c r="AG1515" s="7"/>
      <c r="AH1515" s="7"/>
      <c r="AI1515" s="14"/>
    </row>
    <row r="1516" spans="1:35" s="15" customFormat="1" ht="150" customHeight="1" x14ac:dyDescent="0.25">
      <c r="A1516" s="4"/>
      <c r="B1516" s="4" t="str">
        <f>IF(C1516="","",IF(G1516="NEXOMED",CONCATENATE("BIO",C1516),CONCATENATE("ML",C1516)))</f>
        <v/>
      </c>
      <c r="C1516" s="28"/>
      <c r="D1516" s="9"/>
      <c r="E1516" s="7"/>
      <c r="F1516" s="7"/>
      <c r="G1516" s="7"/>
      <c r="H1516" s="7"/>
      <c r="I1516" s="10"/>
      <c r="J1516" s="7"/>
      <c r="K1516" s="7"/>
      <c r="L1516" s="7"/>
      <c r="M1516" s="9"/>
      <c r="N1516" s="7"/>
      <c r="O1516" s="7"/>
      <c r="P1516" s="13"/>
      <c r="Q1516" s="11"/>
      <c r="R1516" s="7"/>
      <c r="S1516" s="24">
        <f>IFERROR(_xlfn.XLOOKUP(R1516,bio_produtos!$A:$A,bio_produtos!$C:$C),"")</f>
        <v>0</v>
      </c>
      <c r="T1516" s="12"/>
      <c r="U1516" s="23" t="str">
        <f>IF(T1516="","",SUM(T1516*N1516))</f>
        <v/>
      </c>
      <c r="V1516" s="23" t="str">
        <f>IF(U1516="","",IF(U1516&lt;10000,U1516,IF(U1516&lt;100000,U1516*0.3,"AVALIAÇÃO INDIVIDUAL")))</f>
        <v/>
      </c>
      <c r="W1516" s="10"/>
      <c r="X1516" s="7"/>
      <c r="Y1516" s="13"/>
      <c r="Z1516" s="10"/>
      <c r="AA1516" s="10"/>
      <c r="AB1516" s="10"/>
      <c r="AC1516" s="13"/>
      <c r="AD1516" s="10"/>
      <c r="AE1516" s="7"/>
      <c r="AF1516" s="7"/>
      <c r="AG1516" s="7"/>
      <c r="AH1516" s="7"/>
      <c r="AI1516" s="14"/>
    </row>
    <row r="1517" spans="1:35" s="15" customFormat="1" ht="150" customHeight="1" x14ac:dyDescent="0.25">
      <c r="A1517" s="4"/>
      <c r="B1517" s="4" t="str">
        <f>IF(C1517="","",IF(G1517="NEXOMED",CONCATENATE("BIO",C1517),CONCATENATE("ML",C1517)))</f>
        <v/>
      </c>
      <c r="C1517" s="28"/>
      <c r="D1517" s="9"/>
      <c r="E1517" s="7"/>
      <c r="F1517" s="7"/>
      <c r="G1517" s="7"/>
      <c r="H1517" s="7"/>
      <c r="I1517" s="10"/>
      <c r="J1517" s="7"/>
      <c r="K1517" s="7"/>
      <c r="L1517" s="7"/>
      <c r="M1517" s="9"/>
      <c r="N1517" s="7"/>
      <c r="O1517" s="7"/>
      <c r="P1517" s="13"/>
      <c r="Q1517" s="11"/>
      <c r="R1517" s="7"/>
      <c r="S1517" s="24">
        <f>IFERROR(_xlfn.XLOOKUP(R1517,bio_produtos!$A:$A,bio_produtos!$C:$C),"")</f>
        <v>0</v>
      </c>
      <c r="T1517" s="12"/>
      <c r="U1517" s="23" t="str">
        <f>IF(T1517="","",SUM(T1517*N1517))</f>
        <v/>
      </c>
      <c r="V1517" s="23" t="str">
        <f>IF(U1517="","",IF(U1517&lt;10000,U1517,IF(U1517&lt;100000,U1517*0.3,"AVALIAÇÃO INDIVIDUAL")))</f>
        <v/>
      </c>
      <c r="W1517" s="10"/>
      <c r="X1517" s="7"/>
      <c r="Y1517" s="13"/>
      <c r="Z1517" s="10"/>
      <c r="AA1517" s="10"/>
      <c r="AB1517" s="10"/>
      <c r="AC1517" s="13"/>
      <c r="AD1517" s="10"/>
      <c r="AE1517" s="7"/>
      <c r="AF1517" s="7"/>
      <c r="AG1517" s="7"/>
      <c r="AH1517" s="7"/>
      <c r="AI1517" s="14"/>
    </row>
    <row r="1518" spans="1:35" s="15" customFormat="1" ht="150" customHeight="1" x14ac:dyDescent="0.25">
      <c r="A1518" s="4"/>
      <c r="B1518" s="4" t="str">
        <f>IF(C1518="","",IF(G1518="NEXOMED",CONCATENATE("BIO",C1518),CONCATENATE("ML",C1518)))</f>
        <v/>
      </c>
      <c r="C1518" s="28"/>
      <c r="D1518" s="9"/>
      <c r="E1518" s="7"/>
      <c r="F1518" s="7"/>
      <c r="G1518" s="7"/>
      <c r="H1518" s="7"/>
      <c r="I1518" s="10"/>
      <c r="J1518" s="7"/>
      <c r="K1518" s="7"/>
      <c r="L1518" s="7"/>
      <c r="M1518" s="9"/>
      <c r="N1518" s="7"/>
      <c r="O1518" s="7"/>
      <c r="P1518" s="13"/>
      <c r="Q1518" s="11"/>
      <c r="R1518" s="7"/>
      <c r="S1518" s="24">
        <f>IFERROR(_xlfn.XLOOKUP(R1518,bio_produtos!$A:$A,bio_produtos!$C:$C),"")</f>
        <v>0</v>
      </c>
      <c r="T1518" s="12"/>
      <c r="U1518" s="23" t="str">
        <f>IF(T1518="","",SUM(T1518*N1518))</f>
        <v/>
      </c>
      <c r="V1518" s="23" t="str">
        <f>IF(U1518="","",IF(U1518&lt;10000,U1518,IF(U1518&lt;100000,U1518*0.3,"AVALIAÇÃO INDIVIDUAL")))</f>
        <v/>
      </c>
      <c r="W1518" s="10"/>
      <c r="X1518" s="7"/>
      <c r="Y1518" s="13"/>
      <c r="Z1518" s="10"/>
      <c r="AA1518" s="10"/>
      <c r="AB1518" s="10"/>
      <c r="AC1518" s="13"/>
      <c r="AD1518" s="10"/>
      <c r="AE1518" s="7"/>
      <c r="AF1518" s="7"/>
      <c r="AG1518" s="7"/>
      <c r="AH1518" s="7"/>
      <c r="AI1518" s="14"/>
    </row>
    <row r="1519" spans="1:35" s="15" customFormat="1" ht="150" customHeight="1" x14ac:dyDescent="0.25">
      <c r="A1519" s="4"/>
      <c r="B1519" s="4" t="str">
        <f>IF(C1519="","",IF(G1519="NEXOMED",CONCATENATE("BIO",C1519),CONCATENATE("ML",C1519)))</f>
        <v/>
      </c>
      <c r="C1519" s="28"/>
      <c r="D1519" s="9"/>
      <c r="E1519" s="7"/>
      <c r="F1519" s="7"/>
      <c r="G1519" s="7"/>
      <c r="H1519" s="7"/>
      <c r="I1519" s="10"/>
      <c r="J1519" s="7"/>
      <c r="K1519" s="7"/>
      <c r="L1519" s="7"/>
      <c r="M1519" s="9"/>
      <c r="N1519" s="7"/>
      <c r="O1519" s="7"/>
      <c r="P1519" s="13"/>
      <c r="Q1519" s="11"/>
      <c r="R1519" s="7"/>
      <c r="S1519" s="24">
        <f>IFERROR(_xlfn.XLOOKUP(R1519,bio_produtos!$A:$A,bio_produtos!$C:$C),"")</f>
        <v>0</v>
      </c>
      <c r="T1519" s="12"/>
      <c r="U1519" s="23" t="str">
        <f>IF(T1519="","",SUM(T1519*N1519))</f>
        <v/>
      </c>
      <c r="V1519" s="23" t="str">
        <f>IF(U1519="","",IF(U1519&lt;10000,U1519,IF(U1519&lt;100000,U1519*0.3,"AVALIAÇÃO INDIVIDUAL")))</f>
        <v/>
      </c>
      <c r="W1519" s="10"/>
      <c r="X1519" s="7"/>
      <c r="Y1519" s="13"/>
      <c r="Z1519" s="10"/>
      <c r="AA1519" s="10"/>
      <c r="AB1519" s="10"/>
      <c r="AC1519" s="13"/>
      <c r="AD1519" s="10"/>
      <c r="AE1519" s="7"/>
      <c r="AF1519" s="7"/>
      <c r="AG1519" s="7"/>
      <c r="AH1519" s="7"/>
      <c r="AI1519" s="14"/>
    </row>
    <row r="1520" spans="1:35" s="15" customFormat="1" ht="150" customHeight="1" x14ac:dyDescent="0.25">
      <c r="A1520" s="4"/>
      <c r="B1520" s="4" t="str">
        <f>IF(C1520="","",IF(G1520="NEXOMED",CONCATENATE("BIO",C1520),CONCATENATE("ML",C1520)))</f>
        <v/>
      </c>
      <c r="C1520" s="28"/>
      <c r="D1520" s="9"/>
      <c r="E1520" s="7"/>
      <c r="F1520" s="7"/>
      <c r="G1520" s="7"/>
      <c r="H1520" s="7"/>
      <c r="I1520" s="10"/>
      <c r="J1520" s="7"/>
      <c r="K1520" s="7"/>
      <c r="L1520" s="7"/>
      <c r="M1520" s="9"/>
      <c r="N1520" s="7"/>
      <c r="O1520" s="7"/>
      <c r="P1520" s="13"/>
      <c r="Q1520" s="11"/>
      <c r="R1520" s="7"/>
      <c r="S1520" s="24">
        <f>IFERROR(_xlfn.XLOOKUP(R1520,bio_produtos!$A:$A,bio_produtos!$C:$C),"")</f>
        <v>0</v>
      </c>
      <c r="T1520" s="12"/>
      <c r="U1520" s="23" t="str">
        <f>IF(T1520="","",SUM(T1520*N1520))</f>
        <v/>
      </c>
      <c r="V1520" s="23" t="str">
        <f>IF(U1520="","",IF(U1520&lt;10000,U1520,IF(U1520&lt;100000,U1520*0.3,"AVALIAÇÃO INDIVIDUAL")))</f>
        <v/>
      </c>
      <c r="W1520" s="10"/>
      <c r="X1520" s="7"/>
      <c r="Y1520" s="13"/>
      <c r="Z1520" s="10"/>
      <c r="AA1520" s="10"/>
      <c r="AB1520" s="10"/>
      <c r="AC1520" s="13"/>
      <c r="AD1520" s="10"/>
      <c r="AE1520" s="7"/>
      <c r="AF1520" s="7"/>
      <c r="AG1520" s="7"/>
      <c r="AH1520" s="7"/>
      <c r="AI1520" s="14"/>
    </row>
    <row r="1521" spans="1:35" s="15" customFormat="1" ht="150" customHeight="1" x14ac:dyDescent="0.25">
      <c r="A1521" s="4"/>
      <c r="B1521" s="4" t="str">
        <f>IF(C1521="","",IF(G1521="NEXOMED",CONCATENATE("BIO",C1521),CONCATENATE("ML",C1521)))</f>
        <v/>
      </c>
      <c r="C1521" s="28"/>
      <c r="D1521" s="9"/>
      <c r="E1521" s="7"/>
      <c r="F1521" s="7"/>
      <c r="G1521" s="7"/>
      <c r="H1521" s="7"/>
      <c r="I1521" s="10"/>
      <c r="J1521" s="7"/>
      <c r="K1521" s="7"/>
      <c r="L1521" s="7"/>
      <c r="M1521" s="9"/>
      <c r="N1521" s="7"/>
      <c r="O1521" s="7"/>
      <c r="P1521" s="13"/>
      <c r="Q1521" s="11"/>
      <c r="R1521" s="7"/>
      <c r="S1521" s="24">
        <f>IFERROR(_xlfn.XLOOKUP(R1521,bio_produtos!$A:$A,bio_produtos!$C:$C),"")</f>
        <v>0</v>
      </c>
      <c r="T1521" s="12"/>
      <c r="U1521" s="23" t="str">
        <f>IF(T1521="","",SUM(T1521*N1521))</f>
        <v/>
      </c>
      <c r="V1521" s="23" t="str">
        <f>IF(U1521="","",IF(U1521&lt;10000,U1521,IF(U1521&lt;100000,U1521*0.3,"AVALIAÇÃO INDIVIDUAL")))</f>
        <v/>
      </c>
      <c r="W1521" s="10"/>
      <c r="X1521" s="7"/>
      <c r="Y1521" s="13"/>
      <c r="Z1521" s="10"/>
      <c r="AA1521" s="10"/>
      <c r="AB1521" s="10"/>
      <c r="AC1521" s="13"/>
      <c r="AD1521" s="10"/>
      <c r="AE1521" s="7"/>
      <c r="AF1521" s="7"/>
      <c r="AG1521" s="7"/>
      <c r="AH1521" s="7"/>
      <c r="AI1521" s="14"/>
    </row>
    <row r="1522" spans="1:35" s="15" customFormat="1" ht="150" customHeight="1" x14ac:dyDescent="0.25">
      <c r="A1522" s="4"/>
      <c r="B1522" s="4" t="str">
        <f>IF(C1522="","",IF(G1522="NEXOMED",CONCATENATE("BIO",C1522),CONCATENATE("ML",C1522)))</f>
        <v/>
      </c>
      <c r="C1522" s="28"/>
      <c r="D1522" s="9"/>
      <c r="E1522" s="7"/>
      <c r="F1522" s="7"/>
      <c r="G1522" s="7"/>
      <c r="H1522" s="7"/>
      <c r="I1522" s="10"/>
      <c r="J1522" s="7"/>
      <c r="K1522" s="7"/>
      <c r="L1522" s="7"/>
      <c r="M1522" s="9"/>
      <c r="N1522" s="7"/>
      <c r="O1522" s="7"/>
      <c r="P1522" s="13"/>
      <c r="Q1522" s="11"/>
      <c r="R1522" s="7"/>
      <c r="S1522" s="24">
        <f>IFERROR(_xlfn.XLOOKUP(R1522,bio_produtos!$A:$A,bio_produtos!$C:$C),"")</f>
        <v>0</v>
      </c>
      <c r="T1522" s="12"/>
      <c r="U1522" s="23" t="str">
        <f>IF(T1522="","",SUM(T1522*N1522))</f>
        <v/>
      </c>
      <c r="V1522" s="23" t="str">
        <f>IF(U1522="","",IF(U1522&lt;10000,U1522,IF(U1522&lt;100000,U1522*0.3,"AVALIAÇÃO INDIVIDUAL")))</f>
        <v/>
      </c>
      <c r="W1522" s="10"/>
      <c r="X1522" s="7"/>
      <c r="Y1522" s="13"/>
      <c r="Z1522" s="10"/>
      <c r="AA1522" s="10"/>
      <c r="AB1522" s="10"/>
      <c r="AC1522" s="13"/>
      <c r="AD1522" s="10"/>
      <c r="AE1522" s="7"/>
      <c r="AF1522" s="7"/>
      <c r="AG1522" s="7"/>
      <c r="AH1522" s="7"/>
      <c r="AI1522" s="14"/>
    </row>
    <row r="1523" spans="1:35" s="15" customFormat="1" ht="150" customHeight="1" x14ac:dyDescent="0.25">
      <c r="A1523" s="4"/>
      <c r="B1523" s="4" t="str">
        <f>IF(C1523="","",IF(G1523="NEXOMED",CONCATENATE("BIO",C1523),CONCATENATE("ML",C1523)))</f>
        <v/>
      </c>
      <c r="C1523" s="28"/>
      <c r="D1523" s="9"/>
      <c r="E1523" s="7"/>
      <c r="F1523" s="7"/>
      <c r="G1523" s="7"/>
      <c r="H1523" s="7"/>
      <c r="I1523" s="10"/>
      <c r="J1523" s="7"/>
      <c r="K1523" s="7"/>
      <c r="L1523" s="7"/>
      <c r="M1523" s="9"/>
      <c r="N1523" s="7"/>
      <c r="O1523" s="7"/>
      <c r="P1523" s="13"/>
      <c r="Q1523" s="11"/>
      <c r="R1523" s="7"/>
      <c r="S1523" s="24">
        <f>IFERROR(_xlfn.XLOOKUP(R1523,bio_produtos!$A:$A,bio_produtos!$C:$C),"")</f>
        <v>0</v>
      </c>
      <c r="T1523" s="12"/>
      <c r="U1523" s="23" t="str">
        <f>IF(T1523="","",SUM(T1523*N1523))</f>
        <v/>
      </c>
      <c r="V1523" s="23" t="str">
        <f>IF(U1523="","",IF(U1523&lt;10000,U1523,IF(U1523&lt;100000,U1523*0.3,"AVALIAÇÃO INDIVIDUAL")))</f>
        <v/>
      </c>
      <c r="W1523" s="10"/>
      <c r="X1523" s="7"/>
      <c r="Y1523" s="13"/>
      <c r="Z1523" s="10"/>
      <c r="AA1523" s="10"/>
      <c r="AB1523" s="10"/>
      <c r="AC1523" s="13"/>
      <c r="AD1523" s="10"/>
      <c r="AE1523" s="7"/>
      <c r="AF1523" s="7"/>
      <c r="AG1523" s="7"/>
      <c r="AH1523" s="7"/>
      <c r="AI1523" s="14"/>
    </row>
    <row r="1524" spans="1:35" s="15" customFormat="1" ht="150" customHeight="1" x14ac:dyDescent="0.25">
      <c r="A1524" s="4"/>
      <c r="B1524" s="4" t="str">
        <f>IF(C1524="","",IF(G1524="NEXOMED",CONCATENATE("BIO",C1524),CONCATENATE("ML",C1524)))</f>
        <v/>
      </c>
      <c r="C1524" s="28"/>
      <c r="D1524" s="9"/>
      <c r="E1524" s="7"/>
      <c r="F1524" s="7"/>
      <c r="G1524" s="7"/>
      <c r="H1524" s="7"/>
      <c r="I1524" s="10"/>
      <c r="J1524" s="7"/>
      <c r="K1524" s="7"/>
      <c r="L1524" s="7"/>
      <c r="M1524" s="9"/>
      <c r="N1524" s="7"/>
      <c r="O1524" s="7"/>
      <c r="P1524" s="13"/>
      <c r="Q1524" s="11"/>
      <c r="R1524" s="7"/>
      <c r="S1524" s="24">
        <f>IFERROR(_xlfn.XLOOKUP(R1524,bio_produtos!$A:$A,bio_produtos!$C:$C),"")</f>
        <v>0</v>
      </c>
      <c r="T1524" s="12"/>
      <c r="U1524" s="23" t="str">
        <f>IF(T1524="","",SUM(T1524*N1524))</f>
        <v/>
      </c>
      <c r="V1524" s="23" t="str">
        <f>IF(U1524="","",IF(U1524&lt;10000,U1524,IF(U1524&lt;100000,U1524*0.3,"AVALIAÇÃO INDIVIDUAL")))</f>
        <v/>
      </c>
      <c r="W1524" s="10"/>
      <c r="X1524" s="7"/>
      <c r="Y1524" s="13"/>
      <c r="Z1524" s="10"/>
      <c r="AA1524" s="10"/>
      <c r="AB1524" s="10"/>
      <c r="AC1524" s="13"/>
      <c r="AD1524" s="10"/>
      <c r="AE1524" s="7"/>
      <c r="AF1524" s="7"/>
      <c r="AG1524" s="7"/>
      <c r="AH1524" s="7"/>
      <c r="AI1524" s="14"/>
    </row>
    <row r="1525" spans="1:35" s="15" customFormat="1" ht="150" customHeight="1" x14ac:dyDescent="0.25">
      <c r="A1525" s="4"/>
      <c r="B1525" s="4" t="str">
        <f>IF(C1525="","",IF(G1525="NEXOMED",CONCATENATE("BIO",C1525),CONCATENATE("ML",C1525)))</f>
        <v/>
      </c>
      <c r="C1525" s="28"/>
      <c r="D1525" s="9"/>
      <c r="E1525" s="7"/>
      <c r="F1525" s="7"/>
      <c r="G1525" s="7"/>
      <c r="H1525" s="7"/>
      <c r="I1525" s="10"/>
      <c r="J1525" s="7"/>
      <c r="K1525" s="7"/>
      <c r="L1525" s="7"/>
      <c r="M1525" s="9"/>
      <c r="N1525" s="7"/>
      <c r="O1525" s="7"/>
      <c r="P1525" s="13"/>
      <c r="Q1525" s="11"/>
      <c r="R1525" s="7"/>
      <c r="S1525" s="24">
        <f>IFERROR(_xlfn.XLOOKUP(R1525,bio_produtos!$A:$A,bio_produtos!$C:$C),"")</f>
        <v>0</v>
      </c>
      <c r="T1525" s="12"/>
      <c r="U1525" s="23" t="str">
        <f>IF(T1525="","",SUM(T1525*N1525))</f>
        <v/>
      </c>
      <c r="V1525" s="23" t="str">
        <f>IF(U1525="","",IF(U1525&lt;10000,U1525,IF(U1525&lt;100000,U1525*0.3,"AVALIAÇÃO INDIVIDUAL")))</f>
        <v/>
      </c>
      <c r="W1525" s="10"/>
      <c r="X1525" s="7"/>
      <c r="Y1525" s="13"/>
      <c r="Z1525" s="10"/>
      <c r="AA1525" s="10"/>
      <c r="AB1525" s="10"/>
      <c r="AC1525" s="13"/>
      <c r="AD1525" s="10"/>
      <c r="AE1525" s="7"/>
      <c r="AF1525" s="7"/>
      <c r="AG1525" s="7"/>
      <c r="AH1525" s="7"/>
      <c r="AI1525" s="14"/>
    </row>
    <row r="1526" spans="1:35" s="15" customFormat="1" ht="150" customHeight="1" x14ac:dyDescent="0.25">
      <c r="A1526" s="4"/>
      <c r="B1526" s="4" t="str">
        <f>IF(C1526="","",IF(G1526="NEXOMED",CONCATENATE("BIO",C1526),CONCATENATE("ML",C1526)))</f>
        <v/>
      </c>
      <c r="C1526" s="28"/>
      <c r="D1526" s="9"/>
      <c r="E1526" s="7"/>
      <c r="F1526" s="7"/>
      <c r="G1526" s="7"/>
      <c r="H1526" s="7"/>
      <c r="I1526" s="10"/>
      <c r="J1526" s="7"/>
      <c r="K1526" s="7"/>
      <c r="L1526" s="13"/>
      <c r="M1526" s="9"/>
      <c r="N1526" s="7"/>
      <c r="O1526" s="7"/>
      <c r="P1526" s="13"/>
      <c r="Q1526" s="11"/>
      <c r="R1526" s="7"/>
      <c r="S1526" s="24">
        <f>IFERROR(_xlfn.XLOOKUP(R1526,bio_produtos!$A:$A,bio_produtos!$C:$C),"")</f>
        <v>0</v>
      </c>
      <c r="T1526" s="12"/>
      <c r="U1526" s="23" t="str">
        <f>IF(T1526="","",SUM(T1526*N1526))</f>
        <v/>
      </c>
      <c r="V1526" s="23" t="str">
        <f>IF(U1526="","",IF(U1526&lt;10000,U1526,IF(U1526&lt;100000,U1526*0.3,"AVALIAÇÃO INDIVIDUAL")))</f>
        <v/>
      </c>
      <c r="W1526" s="10"/>
      <c r="X1526" s="7"/>
      <c r="Y1526" s="13"/>
      <c r="Z1526" s="10"/>
      <c r="AA1526" s="10"/>
      <c r="AB1526" s="10"/>
      <c r="AC1526" s="13"/>
      <c r="AD1526" s="10"/>
      <c r="AE1526" s="7"/>
      <c r="AF1526" s="7"/>
      <c r="AG1526" s="7"/>
      <c r="AH1526" s="7"/>
      <c r="AI1526" s="14"/>
    </row>
    <row r="1527" spans="1:35" s="15" customFormat="1" ht="150" customHeight="1" x14ac:dyDescent="0.25">
      <c r="A1527" s="4"/>
      <c r="B1527" s="4" t="str">
        <f>IF(C1527="","",IF(G1527="NEXOMED",CONCATENATE("BIO",C1527),CONCATENATE("ML",C1527)))</f>
        <v/>
      </c>
      <c r="C1527" s="28"/>
      <c r="D1527" s="9"/>
      <c r="E1527" s="7"/>
      <c r="F1527" s="7"/>
      <c r="G1527" s="7"/>
      <c r="H1527" s="7"/>
      <c r="I1527" s="10"/>
      <c r="J1527" s="7"/>
      <c r="K1527" s="7"/>
      <c r="L1527" s="7"/>
      <c r="M1527" s="9"/>
      <c r="N1527" s="7"/>
      <c r="O1527" s="7"/>
      <c r="P1527" s="13"/>
      <c r="Q1527" s="11"/>
      <c r="R1527" s="7"/>
      <c r="S1527" s="24">
        <f>IFERROR(_xlfn.XLOOKUP(R1527,bio_produtos!$A:$A,bio_produtos!$C:$C),"")</f>
        <v>0</v>
      </c>
      <c r="T1527" s="12"/>
      <c r="U1527" s="23" t="str">
        <f>IF(T1527="","",SUM(T1527*N1527))</f>
        <v/>
      </c>
      <c r="V1527" s="23" t="str">
        <f>IF(U1527="","",IF(U1527&lt;10000,U1527,IF(U1527&lt;100000,U1527*0.3,"AVALIAÇÃO INDIVIDUAL")))</f>
        <v/>
      </c>
      <c r="W1527" s="10"/>
      <c r="X1527" s="7"/>
      <c r="Y1527" s="13"/>
      <c r="Z1527" s="10"/>
      <c r="AA1527" s="10"/>
      <c r="AB1527" s="10"/>
      <c r="AC1527" s="13"/>
      <c r="AD1527" s="10"/>
      <c r="AE1527" s="7"/>
      <c r="AF1527" s="7"/>
      <c r="AG1527" s="7"/>
      <c r="AH1527" s="7"/>
      <c r="AI1527" s="14"/>
    </row>
    <row r="1528" spans="1:35" s="15" customFormat="1" ht="150" customHeight="1" x14ac:dyDescent="0.25">
      <c r="A1528" s="4"/>
      <c r="B1528" s="4" t="str">
        <f>IF(C1528="","",IF(G1528="NEXOMED",CONCATENATE("BIO",C1528),CONCATENATE("ML",C1528)))</f>
        <v/>
      </c>
      <c r="C1528" s="28"/>
      <c r="D1528" s="9"/>
      <c r="E1528" s="7"/>
      <c r="F1528" s="7"/>
      <c r="G1528" s="7"/>
      <c r="H1528" s="7"/>
      <c r="I1528" s="10"/>
      <c r="J1528" s="7"/>
      <c r="K1528" s="7"/>
      <c r="L1528" s="7"/>
      <c r="M1528" s="9"/>
      <c r="N1528" s="7"/>
      <c r="O1528" s="7"/>
      <c r="P1528" s="13"/>
      <c r="Q1528" s="11"/>
      <c r="R1528" s="7"/>
      <c r="S1528" s="24">
        <f>IFERROR(_xlfn.XLOOKUP(R1528,bio_produtos!$A:$A,bio_produtos!$C:$C),"")</f>
        <v>0</v>
      </c>
      <c r="T1528" s="12"/>
      <c r="U1528" s="23" t="str">
        <f>IF(T1528="","",SUM(T1528*N1528))</f>
        <v/>
      </c>
      <c r="V1528" s="23" t="str">
        <f>IF(U1528="","",IF(U1528&lt;10000,U1528,IF(U1528&lt;100000,U1528*0.3,"AVALIAÇÃO INDIVIDUAL")))</f>
        <v/>
      </c>
      <c r="W1528" s="10"/>
      <c r="X1528" s="7"/>
      <c r="Y1528" s="13"/>
      <c r="Z1528" s="10"/>
      <c r="AA1528" s="10"/>
      <c r="AB1528" s="10"/>
      <c r="AC1528" s="13"/>
      <c r="AD1528" s="10"/>
      <c r="AE1528" s="7"/>
      <c r="AF1528" s="7"/>
      <c r="AG1528" s="7"/>
      <c r="AH1528" s="7"/>
      <c r="AI1528" s="14"/>
    </row>
    <row r="1529" spans="1:35" s="15" customFormat="1" ht="150" customHeight="1" x14ac:dyDescent="0.25">
      <c r="A1529" s="4"/>
      <c r="B1529" s="4" t="str">
        <f>IF(C1529="","",IF(G1529="NEXOMED",CONCATENATE("BIO",C1529),CONCATENATE("ML",C1529)))</f>
        <v/>
      </c>
      <c r="C1529" s="28"/>
      <c r="D1529" s="9"/>
      <c r="E1529" s="7"/>
      <c r="F1529" s="7"/>
      <c r="G1529" s="7"/>
      <c r="H1529" s="7"/>
      <c r="I1529" s="10"/>
      <c r="J1529" s="7"/>
      <c r="K1529" s="7"/>
      <c r="L1529" s="7"/>
      <c r="M1529" s="9"/>
      <c r="N1529" s="7"/>
      <c r="O1529" s="7"/>
      <c r="P1529" s="13"/>
      <c r="Q1529" s="11"/>
      <c r="R1529" s="7"/>
      <c r="S1529" s="24">
        <f>IFERROR(_xlfn.XLOOKUP(R1529,bio_produtos!$A:$A,bio_produtos!$C:$C),"")</f>
        <v>0</v>
      </c>
      <c r="T1529" s="12"/>
      <c r="U1529" s="23" t="str">
        <f>IF(T1529="","",SUM(T1529*N1529))</f>
        <v/>
      </c>
      <c r="V1529" s="23" t="str">
        <f>IF(U1529="","",IF(U1529&lt;10000,U1529,IF(U1529&lt;100000,U1529*0.3,"AVALIAÇÃO INDIVIDUAL")))</f>
        <v/>
      </c>
      <c r="W1529" s="10"/>
      <c r="X1529" s="7"/>
      <c r="Y1529" s="13"/>
      <c r="Z1529" s="10"/>
      <c r="AA1529" s="10"/>
      <c r="AB1529" s="10"/>
      <c r="AC1529" s="13"/>
      <c r="AD1529" s="10"/>
      <c r="AE1529" s="7"/>
      <c r="AF1529" s="7"/>
      <c r="AG1529" s="7"/>
      <c r="AH1529" s="7"/>
      <c r="AI1529" s="14"/>
    </row>
    <row r="1530" spans="1:35" s="15" customFormat="1" ht="150" customHeight="1" x14ac:dyDescent="0.25">
      <c r="A1530" s="4"/>
      <c r="B1530" s="4" t="str">
        <f>IF(C1530="","",IF(G1530="NEXOMED",CONCATENATE("BIO",C1530),CONCATENATE("ML",C1530)))</f>
        <v/>
      </c>
      <c r="C1530" s="28"/>
      <c r="D1530" s="9"/>
      <c r="E1530" s="7"/>
      <c r="F1530" s="7"/>
      <c r="G1530" s="7"/>
      <c r="H1530" s="7"/>
      <c r="I1530" s="10"/>
      <c r="J1530" s="7"/>
      <c r="K1530" s="7"/>
      <c r="L1530" s="7"/>
      <c r="M1530" s="9"/>
      <c r="N1530" s="7"/>
      <c r="O1530" s="7"/>
      <c r="P1530" s="13"/>
      <c r="Q1530" s="11"/>
      <c r="R1530" s="7"/>
      <c r="S1530" s="24">
        <f>IFERROR(_xlfn.XLOOKUP(R1530,bio_produtos!$A:$A,bio_produtos!$C:$C),"")</f>
        <v>0</v>
      </c>
      <c r="T1530" s="12"/>
      <c r="U1530" s="23" t="str">
        <f>IF(T1530="","",SUM(T1530*N1530))</f>
        <v/>
      </c>
      <c r="V1530" s="23" t="str">
        <f>IF(U1530="","",IF(U1530&lt;10000,U1530,IF(U1530&lt;100000,U1530*0.3,"AVALIAÇÃO INDIVIDUAL")))</f>
        <v/>
      </c>
      <c r="W1530" s="10"/>
      <c r="X1530" s="7"/>
      <c r="Y1530" s="13"/>
      <c r="Z1530" s="10"/>
      <c r="AA1530" s="10"/>
      <c r="AB1530" s="10"/>
      <c r="AC1530" s="13"/>
      <c r="AD1530" s="10"/>
      <c r="AE1530" s="7"/>
      <c r="AF1530" s="7"/>
      <c r="AG1530" s="7"/>
      <c r="AH1530" s="7"/>
      <c r="AI1530" s="14"/>
    </row>
    <row r="1531" spans="1:35" s="15" customFormat="1" ht="150" customHeight="1" x14ac:dyDescent="0.25">
      <c r="A1531" s="4"/>
      <c r="B1531" s="4" t="str">
        <f>IF(C1531="","",IF(G1531="NEXOMED",CONCATENATE("BIO",C1531),CONCATENATE("ML",C1531)))</f>
        <v/>
      </c>
      <c r="C1531" s="28"/>
      <c r="D1531" s="9"/>
      <c r="E1531" s="7"/>
      <c r="F1531" s="7"/>
      <c r="G1531" s="7"/>
      <c r="H1531" s="7"/>
      <c r="I1531" s="10"/>
      <c r="J1531" s="7"/>
      <c r="K1531" s="7"/>
      <c r="L1531" s="7"/>
      <c r="M1531" s="9"/>
      <c r="N1531" s="7"/>
      <c r="O1531" s="7"/>
      <c r="P1531" s="13"/>
      <c r="Q1531" s="11"/>
      <c r="R1531" s="7"/>
      <c r="S1531" s="24">
        <f>IFERROR(_xlfn.XLOOKUP(R1531,bio_produtos!$A:$A,bio_produtos!$C:$C),"")</f>
        <v>0</v>
      </c>
      <c r="T1531" s="12"/>
      <c r="U1531" s="23" t="str">
        <f>IF(T1531="","",SUM(T1531*N1531))</f>
        <v/>
      </c>
      <c r="V1531" s="23" t="str">
        <f>IF(U1531="","",IF(U1531&lt;10000,U1531,IF(U1531&lt;100000,U1531*0.3,"AVALIAÇÃO INDIVIDUAL")))</f>
        <v/>
      </c>
      <c r="W1531" s="10"/>
      <c r="X1531" s="7"/>
      <c r="Y1531" s="13"/>
      <c r="Z1531" s="10"/>
      <c r="AA1531" s="10"/>
      <c r="AB1531" s="10"/>
      <c r="AC1531" s="13"/>
      <c r="AD1531" s="10"/>
      <c r="AE1531" s="7"/>
      <c r="AF1531" s="7"/>
      <c r="AG1531" s="7"/>
      <c r="AH1531" s="7"/>
      <c r="AI1531" s="14"/>
    </row>
    <row r="1532" spans="1:35" s="15" customFormat="1" ht="150" customHeight="1" x14ac:dyDescent="0.25">
      <c r="A1532" s="4"/>
      <c r="B1532" s="4" t="str">
        <f>IF(C1532="","",IF(G1532="NEXOMED",CONCATENATE("BIO",C1532),CONCATENATE("ML",C1532)))</f>
        <v/>
      </c>
      <c r="C1532" s="28"/>
      <c r="D1532" s="9"/>
      <c r="E1532" s="7"/>
      <c r="F1532" s="7"/>
      <c r="G1532" s="7"/>
      <c r="H1532" s="7"/>
      <c r="I1532" s="10"/>
      <c r="J1532" s="7"/>
      <c r="K1532" s="7"/>
      <c r="L1532" s="7"/>
      <c r="M1532" s="9"/>
      <c r="N1532" s="7"/>
      <c r="O1532" s="7"/>
      <c r="P1532" s="13"/>
      <c r="Q1532" s="11"/>
      <c r="R1532" s="7"/>
      <c r="S1532" s="24">
        <f>IFERROR(_xlfn.XLOOKUP(R1532,bio_produtos!$A:$A,bio_produtos!$C:$C),"")</f>
        <v>0</v>
      </c>
      <c r="T1532" s="12"/>
      <c r="U1532" s="23" t="str">
        <f>IF(T1532="","",SUM(T1532*N1532))</f>
        <v/>
      </c>
      <c r="V1532" s="23" t="str">
        <f>IF(U1532="","",IF(U1532&lt;10000,U1532,IF(U1532&lt;100000,U1532*0.3,"AVALIAÇÃO INDIVIDUAL")))</f>
        <v/>
      </c>
      <c r="W1532" s="10"/>
      <c r="X1532" s="7"/>
      <c r="Y1532" s="13"/>
      <c r="Z1532" s="10"/>
      <c r="AA1532" s="10"/>
      <c r="AB1532" s="10"/>
      <c r="AC1532" s="13"/>
      <c r="AD1532" s="10"/>
      <c r="AE1532" s="7"/>
      <c r="AF1532" s="7"/>
      <c r="AG1532" s="7"/>
      <c r="AH1532" s="7"/>
      <c r="AI1532" s="14"/>
    </row>
    <row r="1533" spans="1:35" s="15" customFormat="1" ht="150" customHeight="1" x14ac:dyDescent="0.25">
      <c r="A1533" s="4"/>
      <c r="B1533" s="4" t="str">
        <f>IF(C1533="","",IF(G1533="NEXOMED",CONCATENATE("BIO",C1533),CONCATENATE("ML",C1533)))</f>
        <v/>
      </c>
      <c r="C1533" s="28"/>
      <c r="D1533" s="9"/>
      <c r="E1533" s="7"/>
      <c r="F1533" s="7"/>
      <c r="G1533" s="7"/>
      <c r="H1533" s="7"/>
      <c r="I1533" s="10"/>
      <c r="J1533" s="7"/>
      <c r="K1533" s="7"/>
      <c r="L1533" s="7"/>
      <c r="M1533" s="9"/>
      <c r="N1533" s="7"/>
      <c r="O1533" s="7"/>
      <c r="P1533" s="13"/>
      <c r="Q1533" s="11"/>
      <c r="R1533" s="7"/>
      <c r="S1533" s="24">
        <f>IFERROR(_xlfn.XLOOKUP(R1533,bio_produtos!$A:$A,bio_produtos!$C:$C),"")</f>
        <v>0</v>
      </c>
      <c r="T1533" s="12"/>
      <c r="U1533" s="23" t="str">
        <f>IF(T1533="","",SUM(T1533*N1533))</f>
        <v/>
      </c>
      <c r="V1533" s="23" t="str">
        <f>IF(U1533="","",IF(U1533&lt;10000,U1533,IF(U1533&lt;100000,U1533*0.3,"AVALIAÇÃO INDIVIDUAL")))</f>
        <v/>
      </c>
      <c r="W1533" s="10"/>
      <c r="X1533" s="7"/>
      <c r="Y1533" s="13"/>
      <c r="Z1533" s="10"/>
      <c r="AA1533" s="10"/>
      <c r="AB1533" s="10"/>
      <c r="AC1533" s="13"/>
      <c r="AD1533" s="10"/>
      <c r="AE1533" s="7"/>
      <c r="AF1533" s="7"/>
      <c r="AG1533" s="7"/>
      <c r="AH1533" s="7"/>
      <c r="AI1533" s="14"/>
    </row>
    <row r="1534" spans="1:35" s="15" customFormat="1" ht="150" customHeight="1" x14ac:dyDescent="0.25">
      <c r="A1534" s="4"/>
      <c r="B1534" s="4" t="str">
        <f>IF(C1534="","",IF(G1534="NEXOMED",CONCATENATE("BIO",C1534),CONCATENATE("ML",C1534)))</f>
        <v/>
      </c>
      <c r="C1534" s="28"/>
      <c r="D1534" s="9"/>
      <c r="E1534" s="7"/>
      <c r="F1534" s="7"/>
      <c r="G1534" s="7"/>
      <c r="H1534" s="7"/>
      <c r="I1534" s="10"/>
      <c r="J1534" s="7"/>
      <c r="K1534" s="7"/>
      <c r="L1534" s="7"/>
      <c r="M1534" s="9"/>
      <c r="N1534" s="7"/>
      <c r="O1534" s="7"/>
      <c r="P1534" s="13"/>
      <c r="Q1534" s="11"/>
      <c r="R1534" s="7"/>
      <c r="S1534" s="24">
        <f>IFERROR(_xlfn.XLOOKUP(R1534,bio_produtos!$A:$A,bio_produtos!$C:$C),"")</f>
        <v>0</v>
      </c>
      <c r="T1534" s="12"/>
      <c r="U1534" s="23" t="str">
        <f>IF(T1534="","",SUM(T1534*N1534))</f>
        <v/>
      </c>
      <c r="V1534" s="23" t="str">
        <f>IF(U1534="","",IF(U1534&lt;10000,U1534,IF(U1534&lt;100000,U1534*0.3,"AVALIAÇÃO INDIVIDUAL")))</f>
        <v/>
      </c>
      <c r="W1534" s="10"/>
      <c r="X1534" s="7"/>
      <c r="Y1534" s="13"/>
      <c r="Z1534" s="10"/>
      <c r="AA1534" s="10"/>
      <c r="AB1534" s="10"/>
      <c r="AC1534" s="13"/>
      <c r="AD1534" s="10"/>
      <c r="AE1534" s="7"/>
      <c r="AF1534" s="7"/>
      <c r="AG1534" s="7"/>
      <c r="AH1534" s="7"/>
      <c r="AI1534" s="14"/>
    </row>
    <row r="1535" spans="1:35" s="15" customFormat="1" ht="150" customHeight="1" x14ac:dyDescent="0.25">
      <c r="A1535" s="4"/>
      <c r="B1535" s="4" t="str">
        <f>IF(C1535="","",IF(G1535="NEXOMED",CONCATENATE("BIO",C1535),CONCATENATE("ML",C1535)))</f>
        <v/>
      </c>
      <c r="C1535" s="28"/>
      <c r="D1535" s="9"/>
      <c r="E1535" s="7"/>
      <c r="F1535" s="7"/>
      <c r="G1535" s="7"/>
      <c r="H1535" s="7"/>
      <c r="I1535" s="10"/>
      <c r="J1535" s="7"/>
      <c r="K1535" s="7"/>
      <c r="L1535" s="7"/>
      <c r="M1535" s="9"/>
      <c r="N1535" s="7"/>
      <c r="O1535" s="7"/>
      <c r="P1535" s="13"/>
      <c r="Q1535" s="11"/>
      <c r="R1535" s="7"/>
      <c r="S1535" s="24">
        <f>IFERROR(_xlfn.XLOOKUP(R1535,bio_produtos!$A:$A,bio_produtos!$C:$C),"")</f>
        <v>0</v>
      </c>
      <c r="T1535" s="12"/>
      <c r="U1535" s="23" t="str">
        <f>IF(T1535="","",SUM(T1535*N1535))</f>
        <v/>
      </c>
      <c r="V1535" s="23" t="str">
        <f>IF(U1535="","",IF(U1535&lt;10000,U1535,IF(U1535&lt;100000,U1535*0.3,"AVALIAÇÃO INDIVIDUAL")))</f>
        <v/>
      </c>
      <c r="W1535" s="10"/>
      <c r="X1535" s="7"/>
      <c r="Y1535" s="13"/>
      <c r="Z1535" s="10"/>
      <c r="AA1535" s="10"/>
      <c r="AB1535" s="10"/>
      <c r="AC1535" s="13"/>
      <c r="AD1535" s="10"/>
      <c r="AE1535" s="7"/>
      <c r="AF1535" s="7"/>
      <c r="AG1535" s="7"/>
      <c r="AH1535" s="7"/>
      <c r="AI1535" s="14"/>
    </row>
    <row r="1536" spans="1:35" s="15" customFormat="1" ht="150" customHeight="1" x14ac:dyDescent="0.25">
      <c r="A1536" s="4"/>
      <c r="B1536" s="4" t="str">
        <f>IF(C1536="","",IF(G1536="NEXOMED",CONCATENATE("BIO",C1536),CONCATENATE("ML",C1536)))</f>
        <v/>
      </c>
      <c r="C1536" s="28"/>
      <c r="D1536" s="9"/>
      <c r="E1536" s="7"/>
      <c r="F1536" s="7"/>
      <c r="G1536" s="7"/>
      <c r="H1536" s="7"/>
      <c r="I1536" s="10"/>
      <c r="J1536" s="7"/>
      <c r="K1536" s="7"/>
      <c r="L1536" s="7"/>
      <c r="M1536" s="9"/>
      <c r="N1536" s="7"/>
      <c r="O1536" s="7"/>
      <c r="P1536" s="13"/>
      <c r="Q1536" s="11"/>
      <c r="R1536" s="7"/>
      <c r="S1536" s="24">
        <f>IFERROR(_xlfn.XLOOKUP(R1536,bio_produtos!$A:$A,bio_produtos!$C:$C),"")</f>
        <v>0</v>
      </c>
      <c r="T1536" s="12"/>
      <c r="U1536" s="23" t="str">
        <f>IF(T1536="","",SUM(T1536*N1536))</f>
        <v/>
      </c>
      <c r="V1536" s="23" t="str">
        <f>IF(U1536="","",IF(U1536&lt;10000,U1536,IF(U1536&lt;100000,U1536*0.3,"AVALIAÇÃO INDIVIDUAL")))</f>
        <v/>
      </c>
      <c r="W1536" s="10"/>
      <c r="X1536" s="7"/>
      <c r="Y1536" s="13"/>
      <c r="Z1536" s="10"/>
      <c r="AA1536" s="10"/>
      <c r="AB1536" s="10"/>
      <c r="AC1536" s="13"/>
      <c r="AD1536" s="10"/>
      <c r="AE1536" s="7"/>
      <c r="AF1536" s="7"/>
      <c r="AG1536" s="7"/>
      <c r="AH1536" s="7"/>
      <c r="AI1536" s="14"/>
    </row>
    <row r="1537" spans="1:35" s="15" customFormat="1" ht="150" customHeight="1" x14ac:dyDescent="0.25">
      <c r="A1537" s="4"/>
      <c r="B1537" s="4" t="str">
        <f>IF(C1537="","",IF(G1537="NEXOMED",CONCATENATE("BIO",C1537),CONCATENATE("ML",C1537)))</f>
        <v/>
      </c>
      <c r="C1537" s="28"/>
      <c r="D1537" s="9"/>
      <c r="E1537" s="7"/>
      <c r="F1537" s="7"/>
      <c r="G1537" s="7"/>
      <c r="H1537" s="7"/>
      <c r="I1537" s="10"/>
      <c r="J1537" s="7"/>
      <c r="K1537" s="7"/>
      <c r="L1537" s="7"/>
      <c r="M1537" s="9"/>
      <c r="N1537" s="7"/>
      <c r="O1537" s="7"/>
      <c r="P1537" s="13"/>
      <c r="Q1537" s="11"/>
      <c r="R1537" s="7"/>
      <c r="S1537" s="24">
        <f>IFERROR(_xlfn.XLOOKUP(R1537,bio_produtos!$A:$A,bio_produtos!$C:$C),"")</f>
        <v>0</v>
      </c>
      <c r="T1537" s="12"/>
      <c r="U1537" s="23" t="str">
        <f>IF(T1537="","",SUM(T1537*N1537))</f>
        <v/>
      </c>
      <c r="V1537" s="23" t="str">
        <f>IF(U1537="","",IF(U1537&lt;10000,U1537,IF(U1537&lt;100000,U1537*0.3,"AVALIAÇÃO INDIVIDUAL")))</f>
        <v/>
      </c>
      <c r="W1537" s="10"/>
      <c r="X1537" s="7"/>
      <c r="Y1537" s="13"/>
      <c r="Z1537" s="10"/>
      <c r="AA1537" s="10"/>
      <c r="AB1537" s="10"/>
      <c r="AC1537" s="13"/>
      <c r="AD1537" s="10"/>
      <c r="AE1537" s="7"/>
      <c r="AF1537" s="7"/>
      <c r="AG1537" s="7"/>
      <c r="AH1537" s="7"/>
      <c r="AI1537" s="14"/>
    </row>
    <row r="1538" spans="1:35" s="15" customFormat="1" ht="150" customHeight="1" x14ac:dyDescent="0.25">
      <c r="A1538" s="4"/>
      <c r="B1538" s="4" t="str">
        <f>IF(C1538="","",IF(G1538="NEXOMED",CONCATENATE("BIO",C1538),CONCATENATE("ML",C1538)))</f>
        <v/>
      </c>
      <c r="C1538" s="28"/>
      <c r="D1538" s="9"/>
      <c r="E1538" s="7"/>
      <c r="F1538" s="7"/>
      <c r="G1538" s="7"/>
      <c r="H1538" s="7"/>
      <c r="I1538" s="10"/>
      <c r="J1538" s="7"/>
      <c r="K1538" s="7"/>
      <c r="L1538" s="7"/>
      <c r="M1538" s="9"/>
      <c r="N1538" s="7"/>
      <c r="O1538" s="7"/>
      <c r="P1538" s="13"/>
      <c r="Q1538" s="11"/>
      <c r="R1538" s="7"/>
      <c r="S1538" s="24">
        <f>IFERROR(_xlfn.XLOOKUP(R1538,bio_produtos!$A:$A,bio_produtos!$C:$C),"")</f>
        <v>0</v>
      </c>
      <c r="T1538" s="12"/>
      <c r="U1538" s="23" t="str">
        <f>IF(T1538="","",SUM(T1538*N1538))</f>
        <v/>
      </c>
      <c r="V1538" s="23" t="str">
        <f>IF(U1538="","",IF(U1538&lt;10000,U1538,IF(U1538&lt;100000,U1538*0.3,"AVALIAÇÃO INDIVIDUAL")))</f>
        <v/>
      </c>
      <c r="W1538" s="10"/>
      <c r="X1538" s="7"/>
      <c r="Y1538" s="13"/>
      <c r="Z1538" s="10"/>
      <c r="AA1538" s="10"/>
      <c r="AB1538" s="10"/>
      <c r="AC1538" s="13"/>
      <c r="AD1538" s="10"/>
      <c r="AE1538" s="7"/>
      <c r="AF1538" s="7"/>
      <c r="AG1538" s="7"/>
      <c r="AH1538" s="7"/>
      <c r="AI1538" s="14"/>
    </row>
    <row r="1539" spans="1:35" s="15" customFormat="1" ht="150" customHeight="1" x14ac:dyDescent="0.25">
      <c r="A1539" s="4"/>
      <c r="B1539" s="4" t="str">
        <f>IF(C1539="","",IF(G1539="NEXOMED",CONCATENATE("BIO",C1539),CONCATENATE("ML",C1539)))</f>
        <v/>
      </c>
      <c r="C1539" s="28"/>
      <c r="D1539" s="9"/>
      <c r="E1539" s="7"/>
      <c r="F1539" s="7"/>
      <c r="G1539" s="7"/>
      <c r="H1539" s="7"/>
      <c r="I1539" s="10"/>
      <c r="J1539" s="7"/>
      <c r="K1539" s="7"/>
      <c r="L1539" s="7"/>
      <c r="M1539" s="9"/>
      <c r="N1539" s="7"/>
      <c r="O1539" s="7"/>
      <c r="P1539" s="13"/>
      <c r="Q1539" s="11"/>
      <c r="R1539" s="7"/>
      <c r="S1539" s="24">
        <f>IFERROR(_xlfn.XLOOKUP(R1539,bio_produtos!$A:$A,bio_produtos!$C:$C),"")</f>
        <v>0</v>
      </c>
      <c r="T1539" s="12"/>
      <c r="U1539" s="23" t="str">
        <f>IF(T1539="","",SUM(T1539*N1539))</f>
        <v/>
      </c>
      <c r="V1539" s="23" t="str">
        <f>IF(U1539="","",IF(U1539&lt;10000,U1539,IF(U1539&lt;100000,U1539*0.3,"AVALIAÇÃO INDIVIDUAL")))</f>
        <v/>
      </c>
      <c r="W1539" s="10"/>
      <c r="X1539" s="7"/>
      <c r="Y1539" s="13"/>
      <c r="Z1539" s="10"/>
      <c r="AA1539" s="10"/>
      <c r="AB1539" s="10"/>
      <c r="AC1539" s="13"/>
      <c r="AD1539" s="10"/>
      <c r="AE1539" s="7"/>
      <c r="AF1539" s="7"/>
      <c r="AG1539" s="7"/>
      <c r="AH1539" s="7"/>
      <c r="AI1539" s="14"/>
    </row>
    <row r="1540" spans="1:35" s="15" customFormat="1" ht="150" customHeight="1" x14ac:dyDescent="0.25">
      <c r="A1540" s="4"/>
      <c r="B1540" s="4" t="str">
        <f>IF(C1540="","",IF(G1540="NEXOMED",CONCATENATE("BIO",C1540),CONCATENATE("ML",C1540)))</f>
        <v/>
      </c>
      <c r="C1540" s="28"/>
      <c r="D1540" s="9"/>
      <c r="E1540" s="7"/>
      <c r="F1540" s="7"/>
      <c r="G1540" s="7"/>
      <c r="H1540" s="7"/>
      <c r="I1540" s="10"/>
      <c r="J1540" s="7"/>
      <c r="K1540" s="7"/>
      <c r="L1540" s="7"/>
      <c r="M1540" s="9"/>
      <c r="N1540" s="7"/>
      <c r="O1540" s="7"/>
      <c r="P1540" s="13"/>
      <c r="Q1540" s="11"/>
      <c r="R1540" s="7"/>
      <c r="S1540" s="24">
        <f>IFERROR(_xlfn.XLOOKUP(R1540,bio_produtos!$A:$A,bio_produtos!$C:$C),"")</f>
        <v>0</v>
      </c>
      <c r="T1540" s="12"/>
      <c r="U1540" s="23" t="str">
        <f>IF(T1540="","",SUM(T1540*N1540))</f>
        <v/>
      </c>
      <c r="V1540" s="23" t="str">
        <f>IF(U1540="","",IF(U1540&lt;10000,U1540,IF(U1540&lt;100000,U1540*0.3,"AVALIAÇÃO INDIVIDUAL")))</f>
        <v/>
      </c>
      <c r="W1540" s="10"/>
      <c r="X1540" s="7"/>
      <c r="Y1540" s="13"/>
      <c r="Z1540" s="10"/>
      <c r="AA1540" s="10"/>
      <c r="AB1540" s="10"/>
      <c r="AC1540" s="13"/>
      <c r="AD1540" s="10"/>
      <c r="AE1540" s="7"/>
      <c r="AF1540" s="7"/>
      <c r="AG1540" s="7"/>
      <c r="AH1540" s="7"/>
      <c r="AI1540" s="14"/>
    </row>
    <row r="1541" spans="1:35" s="15" customFormat="1" ht="150" customHeight="1" x14ac:dyDescent="0.25">
      <c r="A1541" s="4"/>
      <c r="B1541" s="4" t="str">
        <f>IF(C1541="","",IF(G1541="NEXOMED",CONCATENATE("BIO",C1541),CONCATENATE("ML",C1541)))</f>
        <v/>
      </c>
      <c r="C1541" s="28"/>
      <c r="D1541" s="9"/>
      <c r="E1541" s="7"/>
      <c r="F1541" s="7"/>
      <c r="G1541" s="7"/>
      <c r="H1541" s="7"/>
      <c r="I1541" s="10"/>
      <c r="J1541" s="7"/>
      <c r="K1541" s="7"/>
      <c r="L1541" s="7"/>
      <c r="M1541" s="9"/>
      <c r="N1541" s="7"/>
      <c r="O1541" s="7"/>
      <c r="P1541" s="13"/>
      <c r="Q1541" s="11"/>
      <c r="R1541" s="7"/>
      <c r="S1541" s="24">
        <f>IFERROR(_xlfn.XLOOKUP(R1541,bio_produtos!$A:$A,bio_produtos!$C:$C),"")</f>
        <v>0</v>
      </c>
      <c r="T1541" s="12"/>
      <c r="U1541" s="23" t="str">
        <f>IF(T1541="","",SUM(T1541*N1541))</f>
        <v/>
      </c>
      <c r="V1541" s="23" t="str">
        <f>IF(U1541="","",IF(U1541&lt;10000,U1541,IF(U1541&lt;100000,U1541*0.3,"AVALIAÇÃO INDIVIDUAL")))</f>
        <v/>
      </c>
      <c r="W1541" s="10"/>
      <c r="X1541" s="7"/>
      <c r="Y1541" s="13"/>
      <c r="Z1541" s="10"/>
      <c r="AA1541" s="10"/>
      <c r="AB1541" s="10"/>
      <c r="AC1541" s="13"/>
      <c r="AD1541" s="10"/>
      <c r="AE1541" s="7"/>
      <c r="AF1541" s="7"/>
      <c r="AG1541" s="7"/>
      <c r="AH1541" s="7"/>
      <c r="AI1541" s="14"/>
    </row>
    <row r="1542" spans="1:35" s="15" customFormat="1" ht="150" customHeight="1" x14ac:dyDescent="0.25">
      <c r="A1542" s="4"/>
      <c r="B1542" s="4" t="str">
        <f>IF(C1542="","",IF(G1542="NEXOMED",CONCATENATE("BIO",C1542),CONCATENATE("ML",C1542)))</f>
        <v/>
      </c>
      <c r="C1542" s="28"/>
      <c r="D1542" s="9"/>
      <c r="E1542" s="7"/>
      <c r="F1542" s="7"/>
      <c r="G1542" s="7"/>
      <c r="H1542" s="7"/>
      <c r="I1542" s="10"/>
      <c r="J1542" s="7"/>
      <c r="K1542" s="7"/>
      <c r="L1542" s="7"/>
      <c r="M1542" s="9"/>
      <c r="N1542" s="7"/>
      <c r="O1542" s="7"/>
      <c r="P1542" s="13"/>
      <c r="Q1542" s="11"/>
      <c r="R1542" s="7"/>
      <c r="S1542" s="24">
        <f>IFERROR(_xlfn.XLOOKUP(R1542,bio_produtos!$A:$A,bio_produtos!$C:$C),"")</f>
        <v>0</v>
      </c>
      <c r="T1542" s="12"/>
      <c r="U1542" s="23" t="str">
        <f>IF(T1542="","",SUM(T1542*N1542))</f>
        <v/>
      </c>
      <c r="V1542" s="23" t="str">
        <f>IF(U1542="","",IF(U1542&lt;10000,U1542,IF(U1542&lt;100000,U1542*0.3,"AVALIAÇÃO INDIVIDUAL")))</f>
        <v/>
      </c>
      <c r="W1542" s="10"/>
      <c r="X1542" s="7"/>
      <c r="Y1542" s="13"/>
      <c r="Z1542" s="10"/>
      <c r="AA1542" s="10"/>
      <c r="AB1542" s="10"/>
      <c r="AC1542" s="13"/>
      <c r="AD1542" s="10"/>
      <c r="AE1542" s="7"/>
      <c r="AF1542" s="7"/>
      <c r="AG1542" s="7"/>
      <c r="AH1542" s="7"/>
      <c r="AI1542" s="14"/>
    </row>
    <row r="1543" spans="1:35" s="15" customFormat="1" ht="150" customHeight="1" x14ac:dyDescent="0.25">
      <c r="A1543" s="4"/>
      <c r="B1543" s="4" t="str">
        <f>IF(C1543="","",IF(G1543="NEXOMED",CONCATENATE("BIO",C1543),CONCATENATE("ML",C1543)))</f>
        <v/>
      </c>
      <c r="C1543" s="28"/>
      <c r="D1543" s="9"/>
      <c r="E1543" s="7"/>
      <c r="F1543" s="7"/>
      <c r="G1543" s="7"/>
      <c r="H1543" s="7"/>
      <c r="I1543" s="10"/>
      <c r="J1543" s="7"/>
      <c r="K1543" s="7"/>
      <c r="L1543" s="7"/>
      <c r="M1543" s="9"/>
      <c r="N1543" s="7"/>
      <c r="O1543" s="7"/>
      <c r="P1543" s="13"/>
      <c r="Q1543" s="11"/>
      <c r="R1543" s="7"/>
      <c r="S1543" s="24">
        <f>IFERROR(_xlfn.XLOOKUP(R1543,bio_produtos!$A:$A,bio_produtos!$C:$C),"")</f>
        <v>0</v>
      </c>
      <c r="T1543" s="12"/>
      <c r="U1543" s="23" t="str">
        <f>IF(T1543="","",SUM(T1543*N1543))</f>
        <v/>
      </c>
      <c r="V1543" s="23" t="str">
        <f>IF(U1543="","",IF(U1543&lt;10000,U1543,IF(U1543&lt;100000,U1543*0.3,"AVALIAÇÃO INDIVIDUAL")))</f>
        <v/>
      </c>
      <c r="W1543" s="10"/>
      <c r="X1543" s="7"/>
      <c r="Y1543" s="13"/>
      <c r="Z1543" s="10"/>
      <c r="AA1543" s="10"/>
      <c r="AB1543" s="10"/>
      <c r="AC1543" s="13"/>
      <c r="AD1543" s="10"/>
      <c r="AE1543" s="7"/>
      <c r="AF1543" s="7"/>
      <c r="AG1543" s="7"/>
      <c r="AH1543" s="7"/>
      <c r="AI1543" s="14"/>
    </row>
    <row r="1544" spans="1:35" s="15" customFormat="1" ht="150" customHeight="1" x14ac:dyDescent="0.25">
      <c r="A1544" s="4"/>
      <c r="B1544" s="4" t="str">
        <f>IF(C1544="","",IF(G1544="NEXOMED",CONCATENATE("BIO",C1544),CONCATENATE("ML",C1544)))</f>
        <v/>
      </c>
      <c r="C1544" s="28"/>
      <c r="D1544" s="9"/>
      <c r="E1544" s="7"/>
      <c r="F1544" s="7"/>
      <c r="G1544" s="7"/>
      <c r="H1544" s="7"/>
      <c r="I1544" s="10"/>
      <c r="J1544" s="7"/>
      <c r="K1544" s="7"/>
      <c r="L1544" s="7"/>
      <c r="M1544" s="9"/>
      <c r="N1544" s="7"/>
      <c r="O1544" s="7"/>
      <c r="P1544" s="13"/>
      <c r="Q1544" s="11"/>
      <c r="R1544" s="7"/>
      <c r="S1544" s="24">
        <f>IFERROR(_xlfn.XLOOKUP(R1544,bio_produtos!$A:$A,bio_produtos!$C:$C),"")</f>
        <v>0</v>
      </c>
      <c r="T1544" s="12"/>
      <c r="U1544" s="23" t="str">
        <f>IF(T1544="","",SUM(T1544*N1544))</f>
        <v/>
      </c>
      <c r="V1544" s="23" t="str">
        <f>IF(U1544="","",IF(U1544&lt;10000,U1544,IF(U1544&lt;100000,U1544*0.3,"AVALIAÇÃO INDIVIDUAL")))</f>
        <v/>
      </c>
      <c r="W1544" s="10"/>
      <c r="X1544" s="7"/>
      <c r="Y1544" s="13"/>
      <c r="Z1544" s="10"/>
      <c r="AA1544" s="10"/>
      <c r="AB1544" s="10"/>
      <c r="AC1544" s="13"/>
      <c r="AD1544" s="10"/>
      <c r="AE1544" s="7"/>
      <c r="AF1544" s="7"/>
      <c r="AG1544" s="7"/>
      <c r="AH1544" s="7"/>
      <c r="AI1544" s="14"/>
    </row>
    <row r="1545" spans="1:35" s="15" customFormat="1" ht="150" customHeight="1" x14ac:dyDescent="0.25">
      <c r="A1545" s="4"/>
      <c r="B1545" s="4" t="str">
        <f>IF(C1545="","",IF(G1545="NEXOMED",CONCATENATE("BIO",C1545),CONCATENATE("ML",C1545)))</f>
        <v/>
      </c>
      <c r="C1545" s="28"/>
      <c r="D1545" s="9"/>
      <c r="E1545" s="7"/>
      <c r="F1545" s="7"/>
      <c r="G1545" s="7"/>
      <c r="H1545" s="7"/>
      <c r="I1545" s="10"/>
      <c r="J1545" s="7"/>
      <c r="K1545" s="7"/>
      <c r="L1545" s="7"/>
      <c r="M1545" s="9"/>
      <c r="N1545" s="7"/>
      <c r="O1545" s="7"/>
      <c r="P1545" s="13"/>
      <c r="Q1545" s="11"/>
      <c r="R1545" s="7"/>
      <c r="S1545" s="24">
        <f>IFERROR(_xlfn.XLOOKUP(R1545,bio_produtos!$A:$A,bio_produtos!$C:$C),"")</f>
        <v>0</v>
      </c>
      <c r="T1545" s="12"/>
      <c r="U1545" s="23" t="str">
        <f>IF(T1545="","",SUM(T1545*N1545))</f>
        <v/>
      </c>
      <c r="V1545" s="23" t="str">
        <f>IF(U1545="","",IF(U1545&lt;10000,U1545,IF(U1545&lt;100000,U1545*0.3,"AVALIAÇÃO INDIVIDUAL")))</f>
        <v/>
      </c>
      <c r="W1545" s="10"/>
      <c r="X1545" s="7"/>
      <c r="Y1545" s="13"/>
      <c r="Z1545" s="10"/>
      <c r="AA1545" s="10"/>
      <c r="AB1545" s="10"/>
      <c r="AC1545" s="13"/>
      <c r="AD1545" s="10"/>
      <c r="AE1545" s="7"/>
      <c r="AF1545" s="7"/>
      <c r="AG1545" s="7"/>
      <c r="AH1545" s="7"/>
      <c r="AI1545" s="14"/>
    </row>
    <row r="1546" spans="1:35" s="15" customFormat="1" ht="150" customHeight="1" x14ac:dyDescent="0.25">
      <c r="A1546" s="4"/>
      <c r="B1546" s="4" t="str">
        <f>IF(C1546="","",IF(G1546="NEXOMED",CONCATENATE("BIO",C1546),CONCATENATE("ML",C1546)))</f>
        <v/>
      </c>
      <c r="C1546" s="28"/>
      <c r="D1546" s="9"/>
      <c r="E1546" s="7"/>
      <c r="F1546" s="7"/>
      <c r="G1546" s="7"/>
      <c r="H1546" s="7"/>
      <c r="I1546" s="10"/>
      <c r="J1546" s="7"/>
      <c r="K1546" s="7"/>
      <c r="L1546" s="7"/>
      <c r="M1546" s="9"/>
      <c r="N1546" s="7"/>
      <c r="O1546" s="7"/>
      <c r="P1546" s="13"/>
      <c r="Q1546" s="11"/>
      <c r="R1546" s="7"/>
      <c r="S1546" s="24">
        <f>IFERROR(_xlfn.XLOOKUP(R1546,bio_produtos!$A:$A,bio_produtos!$C:$C),"")</f>
        <v>0</v>
      </c>
      <c r="T1546" s="12"/>
      <c r="U1546" s="23" t="str">
        <f>IF(T1546="","",SUM(T1546*N1546))</f>
        <v/>
      </c>
      <c r="V1546" s="23" t="str">
        <f>IF(U1546="","",IF(U1546&lt;10000,U1546,IF(U1546&lt;100000,U1546*0.3,"AVALIAÇÃO INDIVIDUAL")))</f>
        <v/>
      </c>
      <c r="W1546" s="10"/>
      <c r="X1546" s="7"/>
      <c r="Y1546" s="13"/>
      <c r="Z1546" s="10"/>
      <c r="AA1546" s="10"/>
      <c r="AB1546" s="10"/>
      <c r="AC1546" s="13"/>
      <c r="AD1546" s="10"/>
      <c r="AE1546" s="7"/>
      <c r="AF1546" s="7"/>
      <c r="AG1546" s="7"/>
      <c r="AH1546" s="7"/>
      <c r="AI1546" s="14"/>
    </row>
    <row r="1547" spans="1:35" s="15" customFormat="1" ht="150" customHeight="1" x14ac:dyDescent="0.25">
      <c r="A1547" s="4"/>
      <c r="B1547" s="4" t="str">
        <f>IF(C1547="","",IF(G1547="NEXOMED",CONCATENATE("BIO",C1547),CONCATENATE("ML",C1547)))</f>
        <v/>
      </c>
      <c r="C1547" s="28"/>
      <c r="D1547" s="9"/>
      <c r="E1547" s="7"/>
      <c r="F1547" s="7"/>
      <c r="G1547" s="7"/>
      <c r="H1547" s="7"/>
      <c r="I1547" s="10"/>
      <c r="J1547" s="7"/>
      <c r="K1547" s="7"/>
      <c r="L1547" s="7"/>
      <c r="M1547" s="9"/>
      <c r="N1547" s="7"/>
      <c r="O1547" s="7"/>
      <c r="P1547" s="13"/>
      <c r="Q1547" s="11"/>
      <c r="R1547" s="7"/>
      <c r="S1547" s="24">
        <f>IFERROR(_xlfn.XLOOKUP(R1547,bio_produtos!$A:$A,bio_produtos!$C:$C),"")</f>
        <v>0</v>
      </c>
      <c r="T1547" s="12"/>
      <c r="U1547" s="23" t="str">
        <f>IF(T1547="","",SUM(T1547*N1547))</f>
        <v/>
      </c>
      <c r="V1547" s="23" t="str">
        <f>IF(U1547="","",IF(U1547&lt;10000,U1547,IF(U1547&lt;100000,U1547*0.3,"AVALIAÇÃO INDIVIDUAL")))</f>
        <v/>
      </c>
      <c r="W1547" s="10"/>
      <c r="X1547" s="7"/>
      <c r="Y1547" s="13"/>
      <c r="Z1547" s="10"/>
      <c r="AA1547" s="10"/>
      <c r="AB1547" s="10"/>
      <c r="AC1547" s="13"/>
      <c r="AD1547" s="10"/>
      <c r="AE1547" s="7"/>
      <c r="AF1547" s="7"/>
      <c r="AG1547" s="7"/>
      <c r="AH1547" s="7"/>
      <c r="AI1547" s="14"/>
    </row>
    <row r="1548" spans="1:35" s="15" customFormat="1" ht="150" customHeight="1" x14ac:dyDescent="0.25">
      <c r="A1548" s="4"/>
      <c r="B1548" s="4" t="str">
        <f>IF(C1548="","",IF(G1548="NEXOMED",CONCATENATE("BIO",C1548),CONCATENATE("ML",C1548)))</f>
        <v/>
      </c>
      <c r="C1548" s="28"/>
      <c r="D1548" s="9"/>
      <c r="E1548" s="7"/>
      <c r="F1548" s="7"/>
      <c r="G1548" s="7"/>
      <c r="H1548" s="7"/>
      <c r="I1548" s="10"/>
      <c r="J1548" s="7"/>
      <c r="K1548" s="7"/>
      <c r="L1548" s="7"/>
      <c r="M1548" s="9"/>
      <c r="N1548" s="7"/>
      <c r="O1548" s="7"/>
      <c r="P1548" s="13"/>
      <c r="Q1548" s="11"/>
      <c r="R1548" s="7"/>
      <c r="S1548" s="24">
        <f>IFERROR(_xlfn.XLOOKUP(R1548,bio_produtos!$A:$A,bio_produtos!$C:$C),"")</f>
        <v>0</v>
      </c>
      <c r="T1548" s="12"/>
      <c r="U1548" s="23" t="str">
        <f>IF(T1548="","",SUM(T1548*N1548))</f>
        <v/>
      </c>
      <c r="V1548" s="23" t="str">
        <f>IF(U1548="","",IF(U1548&lt;10000,U1548,IF(U1548&lt;100000,U1548*0.3,"AVALIAÇÃO INDIVIDUAL")))</f>
        <v/>
      </c>
      <c r="W1548" s="10"/>
      <c r="X1548" s="7"/>
      <c r="Y1548" s="13"/>
      <c r="Z1548" s="10"/>
      <c r="AA1548" s="10"/>
      <c r="AB1548" s="10"/>
      <c r="AC1548" s="13"/>
      <c r="AD1548" s="10"/>
      <c r="AE1548" s="7"/>
      <c r="AF1548" s="7"/>
      <c r="AG1548" s="7"/>
      <c r="AH1548" s="7"/>
      <c r="AI1548" s="14"/>
    </row>
    <row r="1549" spans="1:35" s="15" customFormat="1" ht="150" customHeight="1" x14ac:dyDescent="0.25">
      <c r="A1549" s="4"/>
      <c r="B1549" s="4" t="str">
        <f>IF(C1549="","",IF(G1549="NEXOMED",CONCATENATE("BIO",C1549),CONCATENATE("ML",C1549)))</f>
        <v/>
      </c>
      <c r="C1549" s="28"/>
      <c r="D1549" s="9"/>
      <c r="E1549" s="7"/>
      <c r="F1549" s="7"/>
      <c r="G1549" s="7"/>
      <c r="H1549" s="7"/>
      <c r="I1549" s="10"/>
      <c r="J1549" s="7"/>
      <c r="K1549" s="7"/>
      <c r="L1549" s="7"/>
      <c r="M1549" s="9"/>
      <c r="N1549" s="7"/>
      <c r="O1549" s="7"/>
      <c r="P1549" s="13"/>
      <c r="Q1549" s="11"/>
      <c r="R1549" s="7"/>
      <c r="S1549" s="24">
        <f>IFERROR(_xlfn.XLOOKUP(R1549,bio_produtos!$A:$A,bio_produtos!$C:$C),"")</f>
        <v>0</v>
      </c>
      <c r="T1549" s="12"/>
      <c r="U1549" s="23" t="str">
        <f>IF(T1549="","",SUM(T1549*N1549))</f>
        <v/>
      </c>
      <c r="V1549" s="23" t="str">
        <f>IF(U1549="","",IF(U1549&lt;10000,U1549,IF(U1549&lt;100000,U1549*0.3,"AVALIAÇÃO INDIVIDUAL")))</f>
        <v/>
      </c>
      <c r="W1549" s="10"/>
      <c r="X1549" s="7"/>
      <c r="Y1549" s="13"/>
      <c r="Z1549" s="10"/>
      <c r="AA1549" s="10"/>
      <c r="AB1549" s="10"/>
      <c r="AC1549" s="13"/>
      <c r="AD1549" s="10"/>
      <c r="AE1549" s="7"/>
      <c r="AF1549" s="7"/>
      <c r="AG1549" s="7"/>
      <c r="AH1549" s="7"/>
      <c r="AI1549" s="14"/>
    </row>
    <row r="1550" spans="1:35" s="15" customFormat="1" ht="150" customHeight="1" x14ac:dyDescent="0.25">
      <c r="A1550" s="4"/>
      <c r="B1550" s="4" t="str">
        <f>IF(C1550="","",IF(G1550="NEXOMED",CONCATENATE("BIO",C1550),CONCATENATE("ML",C1550)))</f>
        <v/>
      </c>
      <c r="C1550" s="28"/>
      <c r="D1550" s="9"/>
      <c r="E1550" s="7"/>
      <c r="F1550" s="7"/>
      <c r="G1550" s="7"/>
      <c r="H1550" s="7"/>
      <c r="I1550" s="10"/>
      <c r="J1550" s="7"/>
      <c r="K1550" s="7"/>
      <c r="L1550" s="7"/>
      <c r="M1550" s="9"/>
      <c r="N1550" s="7"/>
      <c r="O1550" s="7"/>
      <c r="P1550" s="13"/>
      <c r="Q1550" s="11"/>
      <c r="R1550" s="7"/>
      <c r="S1550" s="24">
        <f>IFERROR(_xlfn.XLOOKUP(R1550,bio_produtos!$A:$A,bio_produtos!$C:$C),"")</f>
        <v>0</v>
      </c>
      <c r="T1550" s="12"/>
      <c r="U1550" s="23" t="str">
        <f>IF(T1550="","",SUM(T1550*N1550))</f>
        <v/>
      </c>
      <c r="V1550" s="23" t="str">
        <f>IF(U1550="","",IF(U1550&lt;10000,U1550,IF(U1550&lt;100000,U1550*0.3,"AVALIAÇÃO INDIVIDUAL")))</f>
        <v/>
      </c>
      <c r="W1550" s="10"/>
      <c r="X1550" s="7"/>
      <c r="Y1550" s="13"/>
      <c r="Z1550" s="10"/>
      <c r="AA1550" s="10"/>
      <c r="AB1550" s="10"/>
      <c r="AC1550" s="13"/>
      <c r="AD1550" s="10"/>
      <c r="AE1550" s="7"/>
      <c r="AF1550" s="7"/>
      <c r="AG1550" s="7"/>
      <c r="AH1550" s="7"/>
      <c r="AI1550" s="14"/>
    </row>
    <row r="1551" spans="1:35" s="15" customFormat="1" ht="150" customHeight="1" x14ac:dyDescent="0.25">
      <c r="A1551" s="4"/>
      <c r="B1551" s="4" t="str">
        <f>IF(C1551="","",IF(G1551="NEXOMED",CONCATENATE("BIO",C1551),CONCATENATE("ML",C1551)))</f>
        <v/>
      </c>
      <c r="C1551" s="28"/>
      <c r="D1551" s="9"/>
      <c r="E1551" s="7"/>
      <c r="F1551" s="7"/>
      <c r="G1551" s="7"/>
      <c r="H1551" s="7"/>
      <c r="I1551" s="10"/>
      <c r="J1551" s="7"/>
      <c r="K1551" s="7"/>
      <c r="L1551" s="7"/>
      <c r="M1551" s="9"/>
      <c r="N1551" s="7"/>
      <c r="O1551" s="7"/>
      <c r="P1551" s="13"/>
      <c r="Q1551" s="11"/>
      <c r="R1551" s="7"/>
      <c r="S1551" s="24">
        <f>IFERROR(_xlfn.XLOOKUP(R1551,bio_produtos!$A:$A,bio_produtos!$C:$C),"")</f>
        <v>0</v>
      </c>
      <c r="T1551" s="12"/>
      <c r="U1551" s="23" t="str">
        <f>IF(T1551="","",SUM(T1551*N1551))</f>
        <v/>
      </c>
      <c r="V1551" s="23" t="str">
        <f>IF(U1551="","",IF(U1551&lt;10000,U1551,IF(U1551&lt;100000,U1551*0.3,"AVALIAÇÃO INDIVIDUAL")))</f>
        <v/>
      </c>
      <c r="W1551" s="10"/>
      <c r="X1551" s="7"/>
      <c r="Y1551" s="13"/>
      <c r="Z1551" s="10"/>
      <c r="AA1551" s="10"/>
      <c r="AB1551" s="10"/>
      <c r="AC1551" s="13"/>
      <c r="AD1551" s="10"/>
      <c r="AE1551" s="7"/>
      <c r="AF1551" s="7"/>
      <c r="AG1551" s="7"/>
      <c r="AH1551" s="7"/>
      <c r="AI1551" s="14"/>
    </row>
    <row r="1552" spans="1:35" s="15" customFormat="1" ht="150" customHeight="1" x14ac:dyDescent="0.25">
      <c r="A1552" s="4"/>
      <c r="B1552" s="4" t="str">
        <f>IF(C1552="","",IF(G1552="NEXOMED",CONCATENATE("BIO",C1552),CONCATENATE("ML",C1552)))</f>
        <v/>
      </c>
      <c r="C1552" s="28"/>
      <c r="D1552" s="9"/>
      <c r="E1552" s="7"/>
      <c r="F1552" s="7"/>
      <c r="G1552" s="7"/>
      <c r="H1552" s="7"/>
      <c r="I1552" s="10"/>
      <c r="J1552" s="7"/>
      <c r="K1552" s="7"/>
      <c r="L1552" s="7"/>
      <c r="M1552" s="9"/>
      <c r="N1552" s="7"/>
      <c r="O1552" s="7"/>
      <c r="P1552" s="13"/>
      <c r="Q1552" s="11"/>
      <c r="R1552" s="7"/>
      <c r="S1552" s="24">
        <f>IFERROR(_xlfn.XLOOKUP(R1552,bio_produtos!$A:$A,bio_produtos!$C:$C),"")</f>
        <v>0</v>
      </c>
      <c r="T1552" s="12"/>
      <c r="U1552" s="23" t="str">
        <f>IF(T1552="","",SUM(T1552*N1552))</f>
        <v/>
      </c>
      <c r="V1552" s="23" t="str">
        <f>IF(U1552="","",IF(U1552&lt;10000,U1552,IF(U1552&lt;100000,U1552*0.3,"AVALIAÇÃO INDIVIDUAL")))</f>
        <v/>
      </c>
      <c r="W1552" s="10"/>
      <c r="X1552" s="7"/>
      <c r="Y1552" s="13"/>
      <c r="Z1552" s="10"/>
      <c r="AA1552" s="10"/>
      <c r="AB1552" s="10"/>
      <c r="AC1552" s="13"/>
      <c r="AD1552" s="10"/>
      <c r="AE1552" s="7"/>
      <c r="AF1552" s="7"/>
      <c r="AG1552" s="7"/>
      <c r="AH1552" s="7"/>
      <c r="AI1552" s="14"/>
    </row>
    <row r="1553" spans="1:35" s="15" customFormat="1" ht="150" customHeight="1" x14ac:dyDescent="0.25">
      <c r="A1553" s="4"/>
      <c r="B1553" s="4" t="str">
        <f>IF(C1553="","",IF(G1553="NEXOMED",CONCATENATE("BIO",C1553),CONCATENATE("ML",C1553)))</f>
        <v/>
      </c>
      <c r="C1553" s="28"/>
      <c r="D1553" s="9"/>
      <c r="E1553" s="7"/>
      <c r="F1553" s="7"/>
      <c r="G1553" s="7"/>
      <c r="H1553" s="7"/>
      <c r="I1553" s="10"/>
      <c r="J1553" s="7"/>
      <c r="K1553" s="7"/>
      <c r="L1553" s="7"/>
      <c r="M1553" s="9"/>
      <c r="N1553" s="7"/>
      <c r="O1553" s="7"/>
      <c r="P1553" s="13"/>
      <c r="Q1553" s="11"/>
      <c r="R1553" s="7"/>
      <c r="S1553" s="24">
        <f>IFERROR(_xlfn.XLOOKUP(R1553,bio_produtos!$A:$A,bio_produtos!$C:$C),"")</f>
        <v>0</v>
      </c>
      <c r="T1553" s="12"/>
      <c r="U1553" s="23" t="str">
        <f>IF(T1553="","",SUM(T1553*N1553))</f>
        <v/>
      </c>
      <c r="V1553" s="23" t="str">
        <f>IF(U1553="","",IF(U1553&lt;10000,U1553,IF(U1553&lt;100000,U1553*0.3,"AVALIAÇÃO INDIVIDUAL")))</f>
        <v/>
      </c>
      <c r="W1553" s="10"/>
      <c r="X1553" s="7"/>
      <c r="Y1553" s="13"/>
      <c r="Z1553" s="10"/>
      <c r="AA1553" s="10"/>
      <c r="AB1553" s="10"/>
      <c r="AC1553" s="13"/>
      <c r="AD1553" s="10"/>
      <c r="AE1553" s="7"/>
      <c r="AF1553" s="7"/>
      <c r="AG1553" s="7"/>
      <c r="AH1553" s="7"/>
      <c r="AI1553" s="14"/>
    </row>
    <row r="1554" spans="1:35" s="15" customFormat="1" ht="150" customHeight="1" x14ac:dyDescent="0.25">
      <c r="A1554" s="4"/>
      <c r="B1554" s="4" t="str">
        <f>IF(C1554="","",IF(G1554="NEXOMED",CONCATENATE("BIO",C1554),CONCATENATE("ML",C1554)))</f>
        <v/>
      </c>
      <c r="C1554" s="28"/>
      <c r="D1554" s="9"/>
      <c r="E1554" s="7"/>
      <c r="F1554" s="7"/>
      <c r="G1554" s="7"/>
      <c r="H1554" s="7"/>
      <c r="I1554" s="10"/>
      <c r="J1554" s="7"/>
      <c r="K1554" s="7"/>
      <c r="L1554" s="7"/>
      <c r="M1554" s="9"/>
      <c r="N1554" s="7"/>
      <c r="O1554" s="7"/>
      <c r="P1554" s="13"/>
      <c r="Q1554" s="11"/>
      <c r="R1554" s="7"/>
      <c r="S1554" s="24">
        <f>IFERROR(_xlfn.XLOOKUP(R1554,bio_produtos!$A:$A,bio_produtos!$C:$C),"")</f>
        <v>0</v>
      </c>
      <c r="T1554" s="12"/>
      <c r="U1554" s="23" t="str">
        <f>IF(T1554="","",SUM(T1554*N1554))</f>
        <v/>
      </c>
      <c r="V1554" s="23" t="str">
        <f>IF(U1554="","",IF(U1554&lt;10000,U1554,IF(U1554&lt;100000,U1554*0.3,"AVALIAÇÃO INDIVIDUAL")))</f>
        <v/>
      </c>
      <c r="W1554" s="10"/>
      <c r="X1554" s="7"/>
      <c r="Y1554" s="13"/>
      <c r="Z1554" s="10"/>
      <c r="AA1554" s="10"/>
      <c r="AB1554" s="10"/>
      <c r="AC1554" s="13"/>
      <c r="AD1554" s="10"/>
      <c r="AE1554" s="7"/>
      <c r="AF1554" s="7"/>
      <c r="AG1554" s="7"/>
      <c r="AH1554" s="7"/>
      <c r="AI1554" s="14"/>
    </row>
    <row r="1555" spans="1:35" s="15" customFormat="1" ht="150" customHeight="1" x14ac:dyDescent="0.25">
      <c r="A1555" s="4"/>
      <c r="B1555" s="4" t="str">
        <f>IF(C1555="","",IF(G1555="NEXOMED",CONCATENATE("BIO",C1555),CONCATENATE("ML",C1555)))</f>
        <v/>
      </c>
      <c r="C1555" s="28"/>
      <c r="D1555" s="9"/>
      <c r="E1555" s="7"/>
      <c r="F1555" s="7"/>
      <c r="G1555" s="7"/>
      <c r="H1555" s="7"/>
      <c r="I1555" s="10"/>
      <c r="J1555" s="7"/>
      <c r="K1555" s="7"/>
      <c r="L1555" s="7"/>
      <c r="M1555" s="9"/>
      <c r="N1555" s="7"/>
      <c r="O1555" s="7"/>
      <c r="P1555" s="13"/>
      <c r="Q1555" s="11"/>
      <c r="R1555" s="7"/>
      <c r="S1555" s="24">
        <f>IFERROR(_xlfn.XLOOKUP(R1555,bio_produtos!$A:$A,bio_produtos!$C:$C),"")</f>
        <v>0</v>
      </c>
      <c r="T1555" s="12"/>
      <c r="U1555" s="23" t="str">
        <f>IF(T1555="","",SUM(T1555*N1555))</f>
        <v/>
      </c>
      <c r="V1555" s="23" t="str">
        <f>IF(U1555="","",IF(U1555&lt;10000,U1555,IF(U1555&lt;100000,U1555*0.3,"AVALIAÇÃO INDIVIDUAL")))</f>
        <v/>
      </c>
      <c r="W1555" s="10"/>
      <c r="X1555" s="7"/>
      <c r="Y1555" s="13"/>
      <c r="Z1555" s="10"/>
      <c r="AA1555" s="10"/>
      <c r="AB1555" s="10"/>
      <c r="AC1555" s="13"/>
      <c r="AD1555" s="10"/>
      <c r="AE1555" s="7"/>
      <c r="AF1555" s="7"/>
      <c r="AG1555" s="7"/>
      <c r="AH1555" s="7"/>
      <c r="AI1555" s="14"/>
    </row>
    <row r="1556" spans="1:35" s="15" customFormat="1" ht="150" customHeight="1" x14ac:dyDescent="0.25">
      <c r="A1556" s="4"/>
      <c r="B1556" s="4" t="str">
        <f>IF(C1556="","",IF(G1556="NEXOMED",CONCATENATE("BIO",C1556),CONCATENATE("ML",C1556)))</f>
        <v/>
      </c>
      <c r="C1556" s="28"/>
      <c r="D1556" s="9"/>
      <c r="E1556" s="7"/>
      <c r="F1556" s="7"/>
      <c r="G1556" s="7"/>
      <c r="H1556" s="7"/>
      <c r="I1556" s="10"/>
      <c r="J1556" s="7"/>
      <c r="K1556" s="7"/>
      <c r="L1556" s="7"/>
      <c r="M1556" s="9"/>
      <c r="N1556" s="7"/>
      <c r="O1556" s="7"/>
      <c r="P1556" s="13"/>
      <c r="Q1556" s="11"/>
      <c r="R1556" s="7"/>
      <c r="S1556" s="24">
        <f>IFERROR(_xlfn.XLOOKUP(R1556,bio_produtos!$A:$A,bio_produtos!$C:$C),"")</f>
        <v>0</v>
      </c>
      <c r="T1556" s="12"/>
      <c r="U1556" s="23" t="str">
        <f>IF(T1556="","",SUM(T1556*N1556))</f>
        <v/>
      </c>
      <c r="V1556" s="23" t="str">
        <f>IF(U1556="","",IF(U1556&lt;10000,U1556,IF(U1556&lt;100000,U1556*0.3,"AVALIAÇÃO INDIVIDUAL")))</f>
        <v/>
      </c>
      <c r="W1556" s="10"/>
      <c r="X1556" s="7"/>
      <c r="Y1556" s="13"/>
      <c r="Z1556" s="10"/>
      <c r="AA1556" s="10"/>
      <c r="AB1556" s="10"/>
      <c r="AC1556" s="13"/>
      <c r="AD1556" s="10"/>
      <c r="AE1556" s="7"/>
      <c r="AF1556" s="7"/>
      <c r="AG1556" s="7"/>
      <c r="AH1556" s="7"/>
      <c r="AI1556" s="14"/>
    </row>
    <row r="1557" spans="1:35" s="15" customFormat="1" ht="150" customHeight="1" x14ac:dyDescent="0.25">
      <c r="A1557" s="4"/>
      <c r="B1557" s="4" t="str">
        <f>IF(C1557="","",IF(G1557="NEXOMED",CONCATENATE("BIO",C1557),CONCATENATE("ML",C1557)))</f>
        <v/>
      </c>
      <c r="C1557" s="28"/>
      <c r="D1557" s="9"/>
      <c r="E1557" s="7"/>
      <c r="F1557" s="7"/>
      <c r="G1557" s="7"/>
      <c r="H1557" s="7"/>
      <c r="I1557" s="10"/>
      <c r="J1557" s="7"/>
      <c r="K1557" s="7"/>
      <c r="L1557" s="7"/>
      <c r="M1557" s="9"/>
      <c r="N1557" s="7"/>
      <c r="O1557" s="7"/>
      <c r="P1557" s="13"/>
      <c r="Q1557" s="11"/>
      <c r="R1557" s="7"/>
      <c r="S1557" s="24">
        <f>IFERROR(_xlfn.XLOOKUP(R1557,bio_produtos!$A:$A,bio_produtos!$C:$C),"")</f>
        <v>0</v>
      </c>
      <c r="T1557" s="12"/>
      <c r="U1557" s="23" t="str">
        <f>IF(T1557="","",SUM(T1557*N1557))</f>
        <v/>
      </c>
      <c r="V1557" s="23" t="str">
        <f>IF(U1557="","",IF(U1557&lt;10000,U1557,IF(U1557&lt;100000,U1557*0.3,"AVALIAÇÃO INDIVIDUAL")))</f>
        <v/>
      </c>
      <c r="W1557" s="10"/>
      <c r="X1557" s="7"/>
      <c r="Y1557" s="13"/>
      <c r="Z1557" s="10"/>
      <c r="AA1557" s="10"/>
      <c r="AB1557" s="10"/>
      <c r="AC1557" s="13"/>
      <c r="AD1557" s="10"/>
      <c r="AE1557" s="7"/>
      <c r="AF1557" s="7"/>
      <c r="AG1557" s="7"/>
      <c r="AH1557" s="7"/>
      <c r="AI1557" s="14"/>
    </row>
    <row r="1558" spans="1:35" s="15" customFormat="1" ht="150" customHeight="1" x14ac:dyDescent="0.25">
      <c r="A1558" s="4"/>
      <c r="B1558" s="4" t="str">
        <f>IF(C1558="","",IF(G1558="NEXOMED",CONCATENATE("BIO",C1558),CONCATENATE("ML",C1558)))</f>
        <v/>
      </c>
      <c r="C1558" s="28"/>
      <c r="D1558" s="9"/>
      <c r="E1558" s="7"/>
      <c r="F1558" s="7"/>
      <c r="G1558" s="7"/>
      <c r="H1558" s="7"/>
      <c r="I1558" s="10"/>
      <c r="J1558" s="7"/>
      <c r="K1558" s="7"/>
      <c r="L1558" s="7"/>
      <c r="M1558" s="9"/>
      <c r="N1558" s="7"/>
      <c r="O1558" s="7"/>
      <c r="P1558" s="13"/>
      <c r="Q1558" s="11"/>
      <c r="R1558" s="7"/>
      <c r="S1558" s="24">
        <f>IFERROR(_xlfn.XLOOKUP(R1558,bio_produtos!$A:$A,bio_produtos!$C:$C),"")</f>
        <v>0</v>
      </c>
      <c r="T1558" s="12"/>
      <c r="U1558" s="23" t="str">
        <f>IF(T1558="","",SUM(T1558*N1558))</f>
        <v/>
      </c>
      <c r="V1558" s="23" t="str">
        <f>IF(U1558="","",IF(U1558&lt;10000,U1558,IF(U1558&lt;100000,U1558*0.3,"AVALIAÇÃO INDIVIDUAL")))</f>
        <v/>
      </c>
      <c r="W1558" s="10"/>
      <c r="X1558" s="7"/>
      <c r="Y1558" s="13"/>
      <c r="Z1558" s="10"/>
      <c r="AA1558" s="10"/>
      <c r="AB1558" s="10"/>
      <c r="AC1558" s="13"/>
      <c r="AD1558" s="10"/>
      <c r="AE1558" s="7"/>
      <c r="AF1558" s="7"/>
      <c r="AG1558" s="7"/>
      <c r="AH1558" s="7"/>
      <c r="AI1558" s="14"/>
    </row>
    <row r="1559" spans="1:35" s="15" customFormat="1" ht="150" customHeight="1" x14ac:dyDescent="0.25">
      <c r="A1559" s="4"/>
      <c r="B1559" s="4" t="str">
        <f>IF(C1559="","",IF(G1559="NEXOMED",CONCATENATE("BIO",C1559),CONCATENATE("ML",C1559)))</f>
        <v/>
      </c>
      <c r="C1559" s="28"/>
      <c r="D1559" s="9"/>
      <c r="E1559" s="7"/>
      <c r="F1559" s="7"/>
      <c r="G1559" s="7"/>
      <c r="H1559" s="7"/>
      <c r="I1559" s="10"/>
      <c r="J1559" s="7"/>
      <c r="K1559" s="7"/>
      <c r="L1559" s="7"/>
      <c r="M1559" s="9"/>
      <c r="N1559" s="7"/>
      <c r="O1559" s="7"/>
      <c r="P1559" s="13"/>
      <c r="Q1559" s="11"/>
      <c r="R1559" s="7"/>
      <c r="S1559" s="24">
        <f>IFERROR(_xlfn.XLOOKUP(R1559,bio_produtos!$A:$A,bio_produtos!$C:$C),"")</f>
        <v>0</v>
      </c>
      <c r="T1559" s="12"/>
      <c r="U1559" s="23" t="str">
        <f>IF(T1559="","",SUM(T1559*N1559))</f>
        <v/>
      </c>
      <c r="V1559" s="23" t="str">
        <f>IF(U1559="","",IF(U1559&lt;10000,U1559,IF(U1559&lt;100000,U1559*0.3,"AVALIAÇÃO INDIVIDUAL")))</f>
        <v/>
      </c>
      <c r="W1559" s="10"/>
      <c r="X1559" s="7"/>
      <c r="Y1559" s="13"/>
      <c r="Z1559" s="10"/>
      <c r="AA1559" s="10"/>
      <c r="AB1559" s="10"/>
      <c r="AC1559" s="13"/>
      <c r="AD1559" s="10"/>
      <c r="AE1559" s="7"/>
      <c r="AF1559" s="7"/>
      <c r="AG1559" s="7"/>
      <c r="AH1559" s="7"/>
      <c r="AI1559" s="14"/>
    </row>
    <row r="1560" spans="1:35" s="15" customFormat="1" ht="150" customHeight="1" x14ac:dyDescent="0.25">
      <c r="A1560" s="4"/>
      <c r="B1560" s="4" t="str">
        <f>IF(C1560="","",IF(G1560="NEXOMED",CONCATENATE("BIO",C1560),CONCATENATE("ML",C1560)))</f>
        <v/>
      </c>
      <c r="C1560" s="28"/>
      <c r="D1560" s="9"/>
      <c r="E1560" s="7"/>
      <c r="F1560" s="7"/>
      <c r="G1560" s="7"/>
      <c r="H1560" s="7"/>
      <c r="I1560" s="10"/>
      <c r="J1560" s="7"/>
      <c r="K1560" s="7"/>
      <c r="L1560" s="7"/>
      <c r="M1560" s="9"/>
      <c r="N1560" s="7"/>
      <c r="O1560" s="7"/>
      <c r="P1560" s="13"/>
      <c r="Q1560" s="11"/>
      <c r="R1560" s="7"/>
      <c r="S1560" s="24">
        <f>IFERROR(_xlfn.XLOOKUP(R1560,bio_produtos!$A:$A,bio_produtos!$C:$C),"")</f>
        <v>0</v>
      </c>
      <c r="T1560" s="12"/>
      <c r="U1560" s="23" t="str">
        <f>IF(T1560="","",SUM(T1560*N1560))</f>
        <v/>
      </c>
      <c r="V1560" s="23" t="str">
        <f>IF(U1560="","",IF(U1560&lt;10000,U1560,IF(U1560&lt;100000,U1560*0.3,"AVALIAÇÃO INDIVIDUAL")))</f>
        <v/>
      </c>
      <c r="W1560" s="10"/>
      <c r="X1560" s="7"/>
      <c r="Y1560" s="13"/>
      <c r="Z1560" s="10"/>
      <c r="AA1560" s="10"/>
      <c r="AB1560" s="10"/>
      <c r="AC1560" s="13"/>
      <c r="AD1560" s="10"/>
      <c r="AE1560" s="7"/>
      <c r="AF1560" s="7"/>
      <c r="AG1560" s="7"/>
      <c r="AH1560" s="7"/>
      <c r="AI1560" s="14"/>
    </row>
    <row r="1561" spans="1:35" s="15" customFormat="1" ht="150" customHeight="1" x14ac:dyDescent="0.25">
      <c r="A1561" s="4"/>
      <c r="B1561" s="4" t="str">
        <f>IF(C1561="","",IF(G1561="NEXOMED",CONCATENATE("BIO",C1561),CONCATENATE("ML",C1561)))</f>
        <v/>
      </c>
      <c r="C1561" s="28"/>
      <c r="D1561" s="9"/>
      <c r="E1561" s="7"/>
      <c r="F1561" s="7"/>
      <c r="G1561" s="7"/>
      <c r="H1561" s="7"/>
      <c r="I1561" s="10"/>
      <c r="J1561" s="7"/>
      <c r="K1561" s="7"/>
      <c r="L1561" s="7"/>
      <c r="M1561" s="9"/>
      <c r="N1561" s="7"/>
      <c r="O1561" s="7"/>
      <c r="P1561" s="13"/>
      <c r="Q1561" s="11"/>
      <c r="R1561" s="7"/>
      <c r="S1561" s="24">
        <f>IFERROR(_xlfn.XLOOKUP(R1561,bio_produtos!$A:$A,bio_produtos!$C:$C),"")</f>
        <v>0</v>
      </c>
      <c r="T1561" s="12"/>
      <c r="U1561" s="23" t="str">
        <f>IF(T1561="","",SUM(T1561*N1561))</f>
        <v/>
      </c>
      <c r="V1561" s="23" t="str">
        <f>IF(U1561="","",IF(U1561&lt;10000,U1561,IF(U1561&lt;100000,U1561*0.3,"AVALIAÇÃO INDIVIDUAL")))</f>
        <v/>
      </c>
      <c r="W1561" s="10"/>
      <c r="X1561" s="7"/>
      <c r="Y1561" s="13"/>
      <c r="Z1561" s="10"/>
      <c r="AA1561" s="10"/>
      <c r="AB1561" s="10"/>
      <c r="AC1561" s="13"/>
      <c r="AD1561" s="10"/>
      <c r="AE1561" s="7"/>
      <c r="AF1561" s="7"/>
      <c r="AG1561" s="7"/>
      <c r="AH1561" s="7"/>
      <c r="AI1561" s="14"/>
    </row>
    <row r="1562" spans="1:35" s="15" customFormat="1" ht="150" customHeight="1" x14ac:dyDescent="0.25">
      <c r="A1562" s="4"/>
      <c r="B1562" s="4" t="str">
        <f>IF(C1562="","",IF(G1562="NEXOMED",CONCATENATE("BIO",C1562),CONCATENATE("ML",C1562)))</f>
        <v/>
      </c>
      <c r="C1562" s="28"/>
      <c r="D1562" s="9"/>
      <c r="E1562" s="7"/>
      <c r="F1562" s="7"/>
      <c r="G1562" s="7"/>
      <c r="H1562" s="7"/>
      <c r="I1562" s="10"/>
      <c r="J1562" s="7"/>
      <c r="K1562" s="7"/>
      <c r="L1562" s="7"/>
      <c r="M1562" s="9"/>
      <c r="N1562" s="7"/>
      <c r="O1562" s="7"/>
      <c r="P1562" s="13"/>
      <c r="Q1562" s="11"/>
      <c r="R1562" s="7"/>
      <c r="S1562" s="24">
        <f>IFERROR(_xlfn.XLOOKUP(R1562,bio_produtos!$A:$A,bio_produtos!$C:$C),"")</f>
        <v>0</v>
      </c>
      <c r="T1562" s="12"/>
      <c r="U1562" s="23" t="str">
        <f>IF(T1562="","",SUM(T1562*N1562))</f>
        <v/>
      </c>
      <c r="V1562" s="23" t="str">
        <f>IF(U1562="","",IF(U1562&lt;10000,U1562,IF(U1562&lt;100000,U1562*0.3,"AVALIAÇÃO INDIVIDUAL")))</f>
        <v/>
      </c>
      <c r="W1562" s="10"/>
      <c r="X1562" s="7"/>
      <c r="Y1562" s="13"/>
      <c r="Z1562" s="10"/>
      <c r="AA1562" s="10"/>
      <c r="AB1562" s="10"/>
      <c r="AC1562" s="13"/>
      <c r="AD1562" s="10"/>
      <c r="AE1562" s="7"/>
      <c r="AF1562" s="7"/>
      <c r="AG1562" s="7"/>
      <c r="AH1562" s="7"/>
      <c r="AI1562" s="14"/>
    </row>
    <row r="1563" spans="1:35" s="15" customFormat="1" ht="150" customHeight="1" x14ac:dyDescent="0.25">
      <c r="A1563" s="4"/>
      <c r="B1563" s="4" t="str">
        <f>IF(C1563="","",IF(G1563="NEXOMED",CONCATENATE("BIO",C1563),CONCATENATE("ML",C1563)))</f>
        <v/>
      </c>
      <c r="C1563" s="28"/>
      <c r="D1563" s="9"/>
      <c r="E1563" s="7"/>
      <c r="F1563" s="7"/>
      <c r="G1563" s="7"/>
      <c r="H1563" s="7"/>
      <c r="I1563" s="10"/>
      <c r="J1563" s="7"/>
      <c r="K1563" s="7"/>
      <c r="L1563" s="7"/>
      <c r="M1563" s="9"/>
      <c r="N1563" s="7"/>
      <c r="O1563" s="7"/>
      <c r="P1563" s="13"/>
      <c r="Q1563" s="11"/>
      <c r="R1563" s="7"/>
      <c r="S1563" s="24">
        <f>IFERROR(_xlfn.XLOOKUP(R1563,bio_produtos!$A:$A,bio_produtos!$C:$C),"")</f>
        <v>0</v>
      </c>
      <c r="T1563" s="12"/>
      <c r="U1563" s="23" t="str">
        <f>IF(T1563="","",SUM(T1563*N1563))</f>
        <v/>
      </c>
      <c r="V1563" s="23" t="str">
        <f>IF(U1563="","",IF(U1563&lt;10000,U1563,IF(U1563&lt;100000,U1563*0.3,"AVALIAÇÃO INDIVIDUAL")))</f>
        <v/>
      </c>
      <c r="W1563" s="10"/>
      <c r="X1563" s="7"/>
      <c r="Y1563" s="13"/>
      <c r="Z1563" s="10"/>
      <c r="AA1563" s="10"/>
      <c r="AB1563" s="10"/>
      <c r="AC1563" s="13"/>
      <c r="AD1563" s="10"/>
      <c r="AE1563" s="7"/>
      <c r="AF1563" s="7"/>
      <c r="AG1563" s="7"/>
      <c r="AH1563" s="7"/>
      <c r="AI1563" s="14"/>
    </row>
    <row r="1564" spans="1:35" s="15" customFormat="1" ht="150" customHeight="1" x14ac:dyDescent="0.25">
      <c r="A1564" s="4"/>
      <c r="B1564" s="4" t="str">
        <f>IF(C1564="","",IF(G1564="NEXOMED",CONCATENATE("BIO",C1564),CONCATENATE("ML",C1564)))</f>
        <v/>
      </c>
      <c r="C1564" s="28"/>
      <c r="D1564" s="9"/>
      <c r="E1564" s="7"/>
      <c r="F1564" s="7"/>
      <c r="G1564" s="7"/>
      <c r="H1564" s="7"/>
      <c r="I1564" s="10"/>
      <c r="J1564" s="7"/>
      <c r="K1564" s="7"/>
      <c r="L1564" s="7"/>
      <c r="M1564" s="9"/>
      <c r="N1564" s="7"/>
      <c r="O1564" s="7"/>
      <c r="P1564" s="13"/>
      <c r="Q1564" s="11"/>
      <c r="R1564" s="7"/>
      <c r="S1564" s="24">
        <f>IFERROR(_xlfn.XLOOKUP(R1564,bio_produtos!$A:$A,bio_produtos!$C:$C),"")</f>
        <v>0</v>
      </c>
      <c r="T1564" s="12"/>
      <c r="U1564" s="23" t="str">
        <f>IF(T1564="","",SUM(T1564*N1564))</f>
        <v/>
      </c>
      <c r="V1564" s="23" t="str">
        <f>IF(U1564="","",IF(U1564&lt;10000,U1564,IF(U1564&lt;100000,U1564*0.3,"AVALIAÇÃO INDIVIDUAL")))</f>
        <v/>
      </c>
      <c r="W1564" s="10"/>
      <c r="X1564" s="7"/>
      <c r="Y1564" s="13"/>
      <c r="Z1564" s="10"/>
      <c r="AA1564" s="10"/>
      <c r="AB1564" s="10"/>
      <c r="AC1564" s="13"/>
      <c r="AD1564" s="10"/>
      <c r="AE1564" s="7"/>
      <c r="AF1564" s="7"/>
      <c r="AG1564" s="7"/>
      <c r="AH1564" s="7"/>
      <c r="AI1564" s="14"/>
    </row>
    <row r="1565" spans="1:35" s="15" customFormat="1" ht="150" customHeight="1" x14ac:dyDescent="0.25">
      <c r="A1565" s="4"/>
      <c r="B1565" s="4" t="str">
        <f>IF(C1565="","",IF(G1565="NEXOMED",CONCATENATE("BIO",C1565),CONCATENATE("ML",C1565)))</f>
        <v/>
      </c>
      <c r="C1565" s="28"/>
      <c r="D1565" s="9"/>
      <c r="E1565" s="7"/>
      <c r="F1565" s="7"/>
      <c r="G1565" s="7"/>
      <c r="H1565" s="7"/>
      <c r="I1565" s="10"/>
      <c r="J1565" s="7"/>
      <c r="K1565" s="7"/>
      <c r="L1565" s="7"/>
      <c r="M1565" s="9"/>
      <c r="N1565" s="7"/>
      <c r="O1565" s="7"/>
      <c r="P1565" s="13"/>
      <c r="Q1565" s="11"/>
      <c r="R1565" s="7"/>
      <c r="S1565" s="24">
        <f>IFERROR(_xlfn.XLOOKUP(R1565,bio_produtos!$A:$A,bio_produtos!$C:$C),"")</f>
        <v>0</v>
      </c>
      <c r="T1565" s="12"/>
      <c r="U1565" s="23" t="str">
        <f>IF(T1565="","",SUM(T1565*N1565))</f>
        <v/>
      </c>
      <c r="V1565" s="23" t="str">
        <f>IF(U1565="","",IF(U1565&lt;10000,U1565,IF(U1565&lt;100000,U1565*0.3,"AVALIAÇÃO INDIVIDUAL")))</f>
        <v/>
      </c>
      <c r="W1565" s="10"/>
      <c r="X1565" s="7"/>
      <c r="Y1565" s="13"/>
      <c r="Z1565" s="10"/>
      <c r="AA1565" s="10"/>
      <c r="AB1565" s="10"/>
      <c r="AC1565" s="13"/>
      <c r="AD1565" s="10"/>
      <c r="AE1565" s="7"/>
      <c r="AF1565" s="7"/>
      <c r="AG1565" s="7"/>
      <c r="AH1565" s="7"/>
      <c r="AI1565" s="14"/>
    </row>
    <row r="1566" spans="1:35" s="15" customFormat="1" ht="150" customHeight="1" x14ac:dyDescent="0.25">
      <c r="A1566" s="4"/>
      <c r="B1566" s="4" t="str">
        <f>IF(C1566="","",IF(G1566="NEXOMED",CONCATENATE("BIO",C1566),CONCATENATE("ML",C1566)))</f>
        <v/>
      </c>
      <c r="C1566" s="28"/>
      <c r="D1566" s="9"/>
      <c r="E1566" s="7"/>
      <c r="F1566" s="7"/>
      <c r="G1566" s="7"/>
      <c r="H1566" s="7"/>
      <c r="I1566" s="10"/>
      <c r="J1566" s="7"/>
      <c r="K1566" s="7"/>
      <c r="L1566" s="7"/>
      <c r="M1566" s="9"/>
      <c r="N1566" s="7"/>
      <c r="O1566" s="7"/>
      <c r="P1566" s="13"/>
      <c r="Q1566" s="11"/>
      <c r="R1566" s="7"/>
      <c r="S1566" s="24">
        <f>IFERROR(_xlfn.XLOOKUP(R1566,bio_produtos!$A:$A,bio_produtos!$C:$C),"")</f>
        <v>0</v>
      </c>
      <c r="T1566" s="12"/>
      <c r="U1566" s="23" t="str">
        <f>IF(T1566="","",SUM(T1566*N1566))</f>
        <v/>
      </c>
      <c r="V1566" s="23" t="str">
        <f>IF(U1566="","",IF(U1566&lt;10000,U1566,IF(U1566&lt;100000,U1566*0.3,"AVALIAÇÃO INDIVIDUAL")))</f>
        <v/>
      </c>
      <c r="W1566" s="10"/>
      <c r="X1566" s="7"/>
      <c r="Y1566" s="13"/>
      <c r="Z1566" s="10"/>
      <c r="AA1566" s="10"/>
      <c r="AB1566" s="10"/>
      <c r="AC1566" s="13"/>
      <c r="AD1566" s="10"/>
      <c r="AE1566" s="7"/>
      <c r="AF1566" s="7"/>
      <c r="AG1566" s="7"/>
      <c r="AH1566" s="7"/>
      <c r="AI1566" s="14"/>
    </row>
    <row r="1567" spans="1:35" s="15" customFormat="1" ht="150" customHeight="1" x14ac:dyDescent="0.25">
      <c r="A1567" s="4"/>
      <c r="B1567" s="4" t="str">
        <f>IF(C1567="","",IF(G1567="NEXOMED",CONCATENATE("BIO",C1567),CONCATENATE("ML",C1567)))</f>
        <v/>
      </c>
      <c r="C1567" s="28"/>
      <c r="D1567" s="9"/>
      <c r="E1567" s="7"/>
      <c r="F1567" s="7"/>
      <c r="G1567" s="7"/>
      <c r="H1567" s="7"/>
      <c r="I1567" s="10"/>
      <c r="J1567" s="7"/>
      <c r="K1567" s="7"/>
      <c r="L1567" s="7"/>
      <c r="M1567" s="9"/>
      <c r="N1567" s="7"/>
      <c r="O1567" s="7"/>
      <c r="P1567" s="13"/>
      <c r="Q1567" s="11"/>
      <c r="R1567" s="7"/>
      <c r="S1567" s="24">
        <f>IFERROR(_xlfn.XLOOKUP(R1567,bio_produtos!$A:$A,bio_produtos!$C:$C),"")</f>
        <v>0</v>
      </c>
      <c r="T1567" s="12"/>
      <c r="U1567" s="23" t="str">
        <f>IF(T1567="","",SUM(T1567*N1567))</f>
        <v/>
      </c>
      <c r="V1567" s="23" t="str">
        <f>IF(U1567="","",IF(U1567&lt;10000,U1567,IF(U1567&lt;100000,U1567*0.3,"AVALIAÇÃO INDIVIDUAL")))</f>
        <v/>
      </c>
      <c r="W1567" s="10"/>
      <c r="X1567" s="7"/>
      <c r="Y1567" s="13"/>
      <c r="Z1567" s="10"/>
      <c r="AA1567" s="10"/>
      <c r="AB1567" s="10"/>
      <c r="AC1567" s="13"/>
      <c r="AD1567" s="10"/>
      <c r="AE1567" s="7"/>
      <c r="AF1567" s="7"/>
      <c r="AG1567" s="7"/>
      <c r="AH1567" s="7"/>
      <c r="AI1567" s="14"/>
    </row>
    <row r="1568" spans="1:35" s="15" customFormat="1" ht="150" customHeight="1" x14ac:dyDescent="0.25">
      <c r="A1568" s="4"/>
      <c r="B1568" s="4" t="str">
        <f>IF(C1568="","",IF(G1568="NEXOMED",CONCATENATE("BIO",C1568),CONCATENATE("ML",C1568)))</f>
        <v/>
      </c>
      <c r="C1568" s="28"/>
      <c r="D1568" s="9"/>
      <c r="E1568" s="7"/>
      <c r="F1568" s="7"/>
      <c r="G1568" s="7"/>
      <c r="H1568" s="7"/>
      <c r="I1568" s="10"/>
      <c r="J1568" s="7"/>
      <c r="K1568" s="7"/>
      <c r="L1568" s="7"/>
      <c r="M1568" s="9"/>
      <c r="N1568" s="7"/>
      <c r="O1568" s="7"/>
      <c r="P1568" s="13"/>
      <c r="Q1568" s="11"/>
      <c r="R1568" s="7"/>
      <c r="S1568" s="24">
        <f>IFERROR(_xlfn.XLOOKUP(R1568,bio_produtos!$A:$A,bio_produtos!$C:$C),"")</f>
        <v>0</v>
      </c>
      <c r="T1568" s="12"/>
      <c r="U1568" s="23" t="str">
        <f>IF(T1568="","",SUM(T1568*N1568))</f>
        <v/>
      </c>
      <c r="V1568" s="23" t="str">
        <f>IF(U1568="","",IF(U1568&lt;10000,U1568,IF(U1568&lt;100000,U1568*0.3,"AVALIAÇÃO INDIVIDUAL")))</f>
        <v/>
      </c>
      <c r="W1568" s="10"/>
      <c r="X1568" s="7"/>
      <c r="Y1568" s="13"/>
      <c r="Z1568" s="10"/>
      <c r="AA1568" s="10"/>
      <c r="AB1568" s="10"/>
      <c r="AC1568" s="13"/>
      <c r="AD1568" s="10"/>
      <c r="AE1568" s="7"/>
      <c r="AF1568" s="7"/>
      <c r="AG1568" s="7"/>
      <c r="AH1568" s="7"/>
      <c r="AI1568" s="14"/>
    </row>
    <row r="1569" spans="1:35" s="15" customFormat="1" ht="150" customHeight="1" x14ac:dyDescent="0.25">
      <c r="A1569" s="4"/>
      <c r="B1569" s="4" t="str">
        <f>IF(C1569="","",IF(G1569="NEXOMED",CONCATENATE("BIO",C1569),CONCATENATE("ML",C1569)))</f>
        <v/>
      </c>
      <c r="C1569" s="28"/>
      <c r="D1569" s="9"/>
      <c r="E1569" s="7"/>
      <c r="F1569" s="7"/>
      <c r="G1569" s="7"/>
      <c r="H1569" s="7"/>
      <c r="I1569" s="10"/>
      <c r="J1569" s="7"/>
      <c r="K1569" s="7"/>
      <c r="L1569" s="7"/>
      <c r="M1569" s="9"/>
      <c r="N1569" s="7"/>
      <c r="O1569" s="7"/>
      <c r="P1569" s="13"/>
      <c r="Q1569" s="11"/>
      <c r="R1569" s="7"/>
      <c r="S1569" s="24">
        <f>IFERROR(_xlfn.XLOOKUP(R1569,bio_produtos!$A:$A,bio_produtos!$C:$C),"")</f>
        <v>0</v>
      </c>
      <c r="T1569" s="12"/>
      <c r="U1569" s="23" t="str">
        <f>IF(T1569="","",SUM(T1569*N1569))</f>
        <v/>
      </c>
      <c r="V1569" s="23" t="str">
        <f>IF(U1569="","",IF(U1569&lt;10000,U1569,IF(U1569&lt;100000,U1569*0.3,"AVALIAÇÃO INDIVIDUAL")))</f>
        <v/>
      </c>
      <c r="W1569" s="10"/>
      <c r="X1569" s="7"/>
      <c r="Y1569" s="13"/>
      <c r="Z1569" s="10"/>
      <c r="AA1569" s="10"/>
      <c r="AB1569" s="10"/>
      <c r="AC1569" s="13"/>
      <c r="AD1569" s="10"/>
      <c r="AE1569" s="7"/>
      <c r="AF1569" s="7"/>
      <c r="AG1569" s="7"/>
      <c r="AH1569" s="7"/>
      <c r="AI1569" s="14"/>
    </row>
    <row r="1570" spans="1:35" s="15" customFormat="1" ht="150" customHeight="1" x14ac:dyDescent="0.25">
      <c r="A1570" s="4"/>
      <c r="B1570" s="4" t="str">
        <f>IF(C1570="","",IF(G1570="NEXOMED",CONCATENATE("BIO",C1570),CONCATENATE("ML",C1570)))</f>
        <v/>
      </c>
      <c r="C1570" s="28"/>
      <c r="D1570" s="9"/>
      <c r="E1570" s="7"/>
      <c r="F1570" s="7"/>
      <c r="G1570" s="7"/>
      <c r="H1570" s="7"/>
      <c r="I1570" s="10"/>
      <c r="J1570" s="7"/>
      <c r="K1570" s="7"/>
      <c r="L1570" s="7"/>
      <c r="M1570" s="9"/>
      <c r="N1570" s="7"/>
      <c r="O1570" s="7"/>
      <c r="P1570" s="13"/>
      <c r="Q1570" s="11"/>
      <c r="R1570" s="7"/>
      <c r="S1570" s="24">
        <f>IFERROR(_xlfn.XLOOKUP(R1570,bio_produtos!$A:$A,bio_produtos!$C:$C),"")</f>
        <v>0</v>
      </c>
      <c r="T1570" s="12"/>
      <c r="U1570" s="23" t="str">
        <f>IF(T1570="","",SUM(T1570*N1570))</f>
        <v/>
      </c>
      <c r="V1570" s="23" t="str">
        <f>IF(U1570="","",IF(U1570&lt;10000,U1570,IF(U1570&lt;100000,U1570*0.3,"AVALIAÇÃO INDIVIDUAL")))</f>
        <v/>
      </c>
      <c r="W1570" s="10"/>
      <c r="X1570" s="7"/>
      <c r="Y1570" s="13"/>
      <c r="Z1570" s="10"/>
      <c r="AA1570" s="10"/>
      <c r="AB1570" s="10"/>
      <c r="AC1570" s="13"/>
      <c r="AD1570" s="10"/>
      <c r="AE1570" s="7"/>
      <c r="AF1570" s="7"/>
      <c r="AG1570" s="7"/>
      <c r="AH1570" s="7"/>
      <c r="AI1570" s="14"/>
    </row>
    <row r="1571" spans="1:35" s="15" customFormat="1" ht="150" customHeight="1" x14ac:dyDescent="0.25">
      <c r="A1571" s="4"/>
      <c r="B1571" s="4" t="str">
        <f>IF(C1571="","",IF(G1571="NEXOMED",CONCATENATE("BIO",C1571),CONCATENATE("ML",C1571)))</f>
        <v/>
      </c>
      <c r="C1571" s="28"/>
      <c r="D1571" s="9"/>
      <c r="E1571" s="7"/>
      <c r="F1571" s="7"/>
      <c r="G1571" s="7"/>
      <c r="H1571" s="7"/>
      <c r="I1571" s="10"/>
      <c r="J1571" s="7"/>
      <c r="K1571" s="7"/>
      <c r="L1571" s="7"/>
      <c r="M1571" s="9"/>
      <c r="N1571" s="7"/>
      <c r="O1571" s="7"/>
      <c r="P1571" s="13"/>
      <c r="Q1571" s="11"/>
      <c r="R1571" s="7"/>
      <c r="S1571" s="24">
        <f>IFERROR(_xlfn.XLOOKUP(R1571,bio_produtos!$A:$A,bio_produtos!$C:$C),"")</f>
        <v>0</v>
      </c>
      <c r="T1571" s="12"/>
      <c r="U1571" s="23" t="str">
        <f>IF(T1571="","",SUM(T1571*N1571))</f>
        <v/>
      </c>
      <c r="V1571" s="23" t="str">
        <f>IF(U1571="","",IF(U1571&lt;10000,U1571,IF(U1571&lt;100000,U1571*0.3,"AVALIAÇÃO INDIVIDUAL")))</f>
        <v/>
      </c>
      <c r="W1571" s="10"/>
      <c r="X1571" s="7"/>
      <c r="Y1571" s="13"/>
      <c r="Z1571" s="10"/>
      <c r="AA1571" s="10"/>
      <c r="AB1571" s="10"/>
      <c r="AC1571" s="13"/>
      <c r="AD1571" s="10"/>
      <c r="AE1571" s="7"/>
      <c r="AF1571" s="7"/>
      <c r="AG1571" s="7"/>
      <c r="AH1571" s="7"/>
      <c r="AI1571" s="14"/>
    </row>
    <row r="1572" spans="1:35" s="15" customFormat="1" ht="150" customHeight="1" x14ac:dyDescent="0.25">
      <c r="A1572" s="4"/>
      <c r="B1572" s="4" t="str">
        <f>IF(C1572="","",IF(G1572="NEXOMED",CONCATENATE("BIO",C1572),CONCATENATE("ML",C1572)))</f>
        <v/>
      </c>
      <c r="C1572" s="28"/>
      <c r="D1572" s="9"/>
      <c r="E1572" s="7"/>
      <c r="F1572" s="7"/>
      <c r="G1572" s="7"/>
      <c r="H1572" s="7"/>
      <c r="I1572" s="10"/>
      <c r="J1572" s="7"/>
      <c r="K1572" s="7"/>
      <c r="L1572" s="7"/>
      <c r="M1572" s="9"/>
      <c r="N1572" s="7"/>
      <c r="O1572" s="7"/>
      <c r="P1572" s="13"/>
      <c r="Q1572" s="11"/>
      <c r="R1572" s="7"/>
      <c r="S1572" s="24">
        <f>IFERROR(_xlfn.XLOOKUP(R1572,bio_produtos!$A:$A,bio_produtos!$C:$C),"")</f>
        <v>0</v>
      </c>
      <c r="T1572" s="12"/>
      <c r="U1572" s="23" t="str">
        <f>IF(T1572="","",SUM(T1572*N1572))</f>
        <v/>
      </c>
      <c r="V1572" s="23" t="str">
        <f>IF(U1572="","",IF(U1572&lt;10000,U1572,IF(U1572&lt;100000,U1572*0.3,"AVALIAÇÃO INDIVIDUAL")))</f>
        <v/>
      </c>
      <c r="W1572" s="10"/>
      <c r="X1572" s="7"/>
      <c r="Y1572" s="13"/>
      <c r="Z1572" s="10"/>
      <c r="AA1572" s="10"/>
      <c r="AB1572" s="10"/>
      <c r="AC1572" s="13"/>
      <c r="AD1572" s="10"/>
      <c r="AE1572" s="7"/>
      <c r="AF1572" s="7"/>
      <c r="AG1572" s="7"/>
      <c r="AH1572" s="7"/>
      <c r="AI1572" s="14"/>
    </row>
    <row r="1573" spans="1:35" s="15" customFormat="1" ht="150" customHeight="1" x14ac:dyDescent="0.25">
      <c r="A1573" s="4"/>
      <c r="B1573" s="4" t="str">
        <f>IF(C1573="","",IF(G1573="NEXOMED",CONCATENATE("BIO",C1573),CONCATENATE("ML",C1573)))</f>
        <v/>
      </c>
      <c r="C1573" s="28"/>
      <c r="D1573" s="9"/>
      <c r="E1573" s="7"/>
      <c r="F1573" s="7"/>
      <c r="G1573" s="7"/>
      <c r="H1573" s="7"/>
      <c r="I1573" s="10"/>
      <c r="J1573" s="7"/>
      <c r="K1573" s="7"/>
      <c r="L1573" s="7"/>
      <c r="M1573" s="9"/>
      <c r="N1573" s="7"/>
      <c r="O1573" s="7"/>
      <c r="P1573" s="13"/>
      <c r="Q1573" s="11"/>
      <c r="R1573" s="7"/>
      <c r="S1573" s="24">
        <f>IFERROR(_xlfn.XLOOKUP(R1573,bio_produtos!$A:$A,bio_produtos!$C:$C),"")</f>
        <v>0</v>
      </c>
      <c r="T1573" s="12"/>
      <c r="U1573" s="23" t="str">
        <f>IF(T1573="","",SUM(T1573*N1573))</f>
        <v/>
      </c>
      <c r="V1573" s="23" t="str">
        <f>IF(U1573="","",IF(U1573&lt;10000,U1573,IF(U1573&lt;100000,U1573*0.3,"AVALIAÇÃO INDIVIDUAL")))</f>
        <v/>
      </c>
      <c r="W1573" s="10"/>
      <c r="X1573" s="7"/>
      <c r="Y1573" s="13"/>
      <c r="Z1573" s="10"/>
      <c r="AA1573" s="10"/>
      <c r="AB1573" s="10"/>
      <c r="AC1573" s="13"/>
      <c r="AD1573" s="10"/>
      <c r="AE1573" s="7"/>
      <c r="AF1573" s="7"/>
      <c r="AG1573" s="7"/>
      <c r="AH1573" s="7"/>
      <c r="AI1573" s="14"/>
    </row>
    <row r="1574" spans="1:35" s="15" customFormat="1" ht="150" customHeight="1" x14ac:dyDescent="0.25">
      <c r="A1574" s="4"/>
      <c r="B1574" s="4" t="str">
        <f>IF(C1574="","",IF(G1574="NEXOMED",CONCATENATE("BIO",C1574),CONCATENATE("ML",C1574)))</f>
        <v/>
      </c>
      <c r="C1574" s="28"/>
      <c r="D1574" s="9"/>
      <c r="E1574" s="7"/>
      <c r="F1574" s="7"/>
      <c r="G1574" s="7"/>
      <c r="H1574" s="7"/>
      <c r="I1574" s="10"/>
      <c r="J1574" s="7"/>
      <c r="K1574" s="7"/>
      <c r="L1574" s="7"/>
      <c r="M1574" s="9"/>
      <c r="N1574" s="7"/>
      <c r="O1574" s="7"/>
      <c r="P1574" s="13"/>
      <c r="Q1574" s="11"/>
      <c r="R1574" s="7"/>
      <c r="S1574" s="24">
        <f>IFERROR(_xlfn.XLOOKUP(R1574,bio_produtos!$A:$A,bio_produtos!$C:$C),"")</f>
        <v>0</v>
      </c>
      <c r="T1574" s="12"/>
      <c r="U1574" s="23" t="str">
        <f>IF(T1574="","",SUM(T1574*N1574))</f>
        <v/>
      </c>
      <c r="V1574" s="23" t="str">
        <f>IF(U1574="","",IF(U1574&lt;10000,U1574,IF(U1574&lt;100000,U1574*0.3,"AVALIAÇÃO INDIVIDUAL")))</f>
        <v/>
      </c>
      <c r="W1574" s="10"/>
      <c r="X1574" s="7"/>
      <c r="Y1574" s="13"/>
      <c r="Z1574" s="10"/>
      <c r="AA1574" s="10"/>
      <c r="AB1574" s="10"/>
      <c r="AC1574" s="13"/>
      <c r="AD1574" s="10"/>
      <c r="AE1574" s="7"/>
      <c r="AF1574" s="7"/>
      <c r="AG1574" s="7"/>
      <c r="AH1574" s="7"/>
      <c r="AI1574" s="14"/>
    </row>
    <row r="1575" spans="1:35" s="15" customFormat="1" ht="150" customHeight="1" x14ac:dyDescent="0.25">
      <c r="A1575" s="4"/>
      <c r="B1575" s="4" t="str">
        <f>IF(C1575="","",IF(G1575="NEXOMED",CONCATENATE("BIO",C1575),CONCATENATE("ML",C1575)))</f>
        <v/>
      </c>
      <c r="C1575" s="28"/>
      <c r="D1575" s="9"/>
      <c r="E1575" s="7"/>
      <c r="F1575" s="7"/>
      <c r="G1575" s="7"/>
      <c r="H1575" s="7"/>
      <c r="I1575" s="10"/>
      <c r="J1575" s="7"/>
      <c r="K1575" s="7"/>
      <c r="L1575" s="7"/>
      <c r="M1575" s="9"/>
      <c r="N1575" s="7"/>
      <c r="O1575" s="7"/>
      <c r="P1575" s="13"/>
      <c r="Q1575" s="11"/>
      <c r="R1575" s="7"/>
      <c r="S1575" s="24">
        <f>IFERROR(_xlfn.XLOOKUP(R1575,bio_produtos!$A:$A,bio_produtos!$C:$C),"")</f>
        <v>0</v>
      </c>
      <c r="T1575" s="12"/>
      <c r="U1575" s="23" t="str">
        <f>IF(T1575="","",SUM(T1575*N1575))</f>
        <v/>
      </c>
      <c r="V1575" s="23" t="str">
        <f>IF(U1575="","",IF(U1575&lt;10000,U1575,IF(U1575&lt;100000,U1575*0.3,"AVALIAÇÃO INDIVIDUAL")))</f>
        <v/>
      </c>
      <c r="W1575" s="10"/>
      <c r="X1575" s="7"/>
      <c r="Y1575" s="13"/>
      <c r="Z1575" s="10"/>
      <c r="AA1575" s="10"/>
      <c r="AB1575" s="10"/>
      <c r="AC1575" s="13"/>
      <c r="AD1575" s="10"/>
      <c r="AE1575" s="7"/>
      <c r="AF1575" s="7"/>
      <c r="AG1575" s="7"/>
      <c r="AH1575" s="7"/>
      <c r="AI1575" s="14"/>
    </row>
    <row r="1576" spans="1:35" s="15" customFormat="1" ht="150" customHeight="1" x14ac:dyDescent="0.25">
      <c r="A1576" s="4"/>
      <c r="B1576" s="4" t="str">
        <f>IF(C1576="","",IF(G1576="NEXOMED",CONCATENATE("BIO",C1576),CONCATENATE("ML",C1576)))</f>
        <v/>
      </c>
      <c r="C1576" s="28"/>
      <c r="D1576" s="9"/>
      <c r="E1576" s="7"/>
      <c r="F1576" s="7"/>
      <c r="G1576" s="7"/>
      <c r="H1576" s="7"/>
      <c r="I1576" s="10"/>
      <c r="J1576" s="7"/>
      <c r="K1576" s="7"/>
      <c r="L1576" s="7"/>
      <c r="M1576" s="9"/>
      <c r="N1576" s="7"/>
      <c r="O1576" s="7"/>
      <c r="P1576" s="13"/>
      <c r="Q1576" s="11"/>
      <c r="R1576" s="7"/>
      <c r="S1576" s="24">
        <f>IFERROR(_xlfn.XLOOKUP(R1576,bio_produtos!$A:$A,bio_produtos!$C:$C),"")</f>
        <v>0</v>
      </c>
      <c r="T1576" s="12"/>
      <c r="U1576" s="23" t="str">
        <f>IF(T1576="","",SUM(T1576*N1576))</f>
        <v/>
      </c>
      <c r="V1576" s="23" t="str">
        <f>IF(U1576="","",IF(U1576&lt;10000,U1576,IF(U1576&lt;100000,U1576*0.3,"AVALIAÇÃO INDIVIDUAL")))</f>
        <v/>
      </c>
      <c r="W1576" s="10"/>
      <c r="X1576" s="7"/>
      <c r="Y1576" s="13"/>
      <c r="Z1576" s="10"/>
      <c r="AA1576" s="10"/>
      <c r="AB1576" s="10"/>
      <c r="AC1576" s="13"/>
      <c r="AD1576" s="10"/>
      <c r="AE1576" s="7"/>
      <c r="AF1576" s="7"/>
      <c r="AG1576" s="7"/>
      <c r="AH1576" s="7"/>
      <c r="AI1576" s="14"/>
    </row>
    <row r="1577" spans="1:35" s="15" customFormat="1" ht="150" customHeight="1" x14ac:dyDescent="0.25">
      <c r="A1577" s="4"/>
      <c r="B1577" s="4" t="str">
        <f>IF(C1577="","",IF(G1577="NEXOMED",CONCATENATE("BIO",C1577),CONCATENATE("ML",C1577)))</f>
        <v/>
      </c>
      <c r="C1577" s="28"/>
      <c r="D1577" s="9"/>
      <c r="E1577" s="7"/>
      <c r="F1577" s="7"/>
      <c r="G1577" s="7"/>
      <c r="H1577" s="7"/>
      <c r="I1577" s="10"/>
      <c r="J1577" s="7"/>
      <c r="K1577" s="7"/>
      <c r="L1577" s="7"/>
      <c r="M1577" s="9"/>
      <c r="N1577" s="7"/>
      <c r="O1577" s="7"/>
      <c r="P1577" s="13"/>
      <c r="Q1577" s="11"/>
      <c r="R1577" s="7"/>
      <c r="S1577" s="24">
        <f>IFERROR(_xlfn.XLOOKUP(R1577,bio_produtos!$A:$A,bio_produtos!$C:$C),"")</f>
        <v>0</v>
      </c>
      <c r="T1577" s="12"/>
      <c r="U1577" s="23" t="str">
        <f>IF(T1577="","",SUM(T1577*N1577))</f>
        <v/>
      </c>
      <c r="V1577" s="23" t="str">
        <f>IF(U1577="","",IF(U1577&lt;10000,U1577,IF(U1577&lt;100000,U1577*0.3,"AVALIAÇÃO INDIVIDUAL")))</f>
        <v/>
      </c>
      <c r="W1577" s="10"/>
      <c r="X1577" s="7"/>
      <c r="Y1577" s="13"/>
      <c r="Z1577" s="10"/>
      <c r="AA1577" s="10"/>
      <c r="AB1577" s="10"/>
      <c r="AC1577" s="13"/>
      <c r="AD1577" s="10"/>
      <c r="AE1577" s="7"/>
      <c r="AF1577" s="7"/>
      <c r="AG1577" s="7"/>
      <c r="AH1577" s="7"/>
      <c r="AI1577" s="14"/>
    </row>
    <row r="1578" spans="1:35" s="15" customFormat="1" ht="150" customHeight="1" x14ac:dyDescent="0.25">
      <c r="A1578" s="4"/>
      <c r="B1578" s="4" t="str">
        <f>IF(C1578="","",IF(G1578="NEXOMED",CONCATENATE("BIO",C1578),CONCATENATE("ML",C1578)))</f>
        <v/>
      </c>
      <c r="C1578" s="28"/>
      <c r="D1578" s="9"/>
      <c r="E1578" s="7"/>
      <c r="F1578" s="7"/>
      <c r="G1578" s="7"/>
      <c r="H1578" s="7"/>
      <c r="I1578" s="10"/>
      <c r="J1578" s="7"/>
      <c r="K1578" s="7"/>
      <c r="L1578" s="7"/>
      <c r="M1578" s="9"/>
      <c r="N1578" s="7"/>
      <c r="O1578" s="7"/>
      <c r="P1578" s="13"/>
      <c r="Q1578" s="11"/>
      <c r="R1578" s="7"/>
      <c r="S1578" s="24">
        <f>IFERROR(_xlfn.XLOOKUP(R1578,bio_produtos!$A:$A,bio_produtos!$C:$C),"")</f>
        <v>0</v>
      </c>
      <c r="T1578" s="12"/>
      <c r="U1578" s="23" t="str">
        <f>IF(T1578="","",SUM(T1578*N1578))</f>
        <v/>
      </c>
      <c r="V1578" s="23" t="str">
        <f>IF(U1578="","",IF(U1578&lt;10000,U1578,IF(U1578&lt;100000,U1578*0.3,"AVALIAÇÃO INDIVIDUAL")))</f>
        <v/>
      </c>
      <c r="W1578" s="10"/>
      <c r="X1578" s="7"/>
      <c r="Y1578" s="13"/>
      <c r="Z1578" s="10"/>
      <c r="AA1578" s="10"/>
      <c r="AB1578" s="10"/>
      <c r="AC1578" s="13"/>
      <c r="AD1578" s="10"/>
      <c r="AE1578" s="7"/>
      <c r="AF1578" s="7"/>
      <c r="AG1578" s="7"/>
      <c r="AH1578" s="7"/>
      <c r="AI1578" s="14"/>
    </row>
    <row r="1579" spans="1:35" s="15" customFormat="1" ht="150" customHeight="1" x14ac:dyDescent="0.25">
      <c r="A1579" s="4"/>
      <c r="B1579" s="4" t="str">
        <f>IF(C1579="","",IF(G1579="NEXOMED",CONCATENATE("BIO",C1579),CONCATENATE("ML",C1579)))</f>
        <v/>
      </c>
      <c r="C1579" s="28"/>
      <c r="D1579" s="9"/>
      <c r="E1579" s="7"/>
      <c r="F1579" s="7"/>
      <c r="G1579" s="7"/>
      <c r="H1579" s="7"/>
      <c r="I1579" s="10"/>
      <c r="J1579" s="7"/>
      <c r="K1579" s="7"/>
      <c r="L1579" s="7"/>
      <c r="M1579" s="9"/>
      <c r="N1579" s="7"/>
      <c r="O1579" s="7"/>
      <c r="P1579" s="13"/>
      <c r="Q1579" s="11"/>
      <c r="R1579" s="7"/>
      <c r="S1579" s="24">
        <f>IFERROR(_xlfn.XLOOKUP(R1579,bio_produtos!$A:$A,bio_produtos!$C:$C),"")</f>
        <v>0</v>
      </c>
      <c r="T1579" s="12"/>
      <c r="U1579" s="23" t="str">
        <f>IF(T1579="","",SUM(T1579*N1579))</f>
        <v/>
      </c>
      <c r="V1579" s="23" t="str">
        <f>IF(U1579="","",IF(U1579&lt;10000,U1579,IF(U1579&lt;100000,U1579*0.3,"AVALIAÇÃO INDIVIDUAL")))</f>
        <v/>
      </c>
      <c r="W1579" s="10"/>
      <c r="X1579" s="7"/>
      <c r="Y1579" s="13"/>
      <c r="Z1579" s="10"/>
      <c r="AA1579" s="10"/>
      <c r="AB1579" s="10"/>
      <c r="AC1579" s="13"/>
      <c r="AD1579" s="10"/>
      <c r="AE1579" s="7"/>
      <c r="AF1579" s="7"/>
      <c r="AG1579" s="7"/>
      <c r="AH1579" s="7"/>
      <c r="AI1579" s="14"/>
    </row>
    <row r="1580" spans="1:35" s="15" customFormat="1" ht="150" customHeight="1" x14ac:dyDescent="0.25">
      <c r="A1580" s="4"/>
      <c r="B1580" s="4" t="str">
        <f>IF(C1580="","",IF(G1580="NEXOMED",CONCATENATE("BIO",C1580),CONCATENATE("ML",C1580)))</f>
        <v/>
      </c>
      <c r="C1580" s="28"/>
      <c r="D1580" s="9"/>
      <c r="E1580" s="7"/>
      <c r="F1580" s="7"/>
      <c r="G1580" s="7"/>
      <c r="H1580" s="7"/>
      <c r="I1580" s="10"/>
      <c r="J1580" s="7"/>
      <c r="K1580" s="7"/>
      <c r="L1580" s="7"/>
      <c r="M1580" s="9"/>
      <c r="N1580" s="7"/>
      <c r="O1580" s="7"/>
      <c r="P1580" s="13"/>
      <c r="Q1580" s="11"/>
      <c r="R1580" s="7"/>
      <c r="S1580" s="24">
        <f>IFERROR(_xlfn.XLOOKUP(R1580,bio_produtos!$A:$A,bio_produtos!$C:$C),"")</f>
        <v>0</v>
      </c>
      <c r="T1580" s="12"/>
      <c r="U1580" s="23" t="str">
        <f>IF(T1580="","",SUM(T1580*N1580))</f>
        <v/>
      </c>
      <c r="V1580" s="23" t="str">
        <f>IF(U1580="","",IF(U1580&lt;10000,U1580,IF(U1580&lt;100000,U1580*0.3,"AVALIAÇÃO INDIVIDUAL")))</f>
        <v/>
      </c>
      <c r="W1580" s="10"/>
      <c r="X1580" s="7"/>
      <c r="Y1580" s="13"/>
      <c r="Z1580" s="10"/>
      <c r="AA1580" s="10"/>
      <c r="AB1580" s="10"/>
      <c r="AC1580" s="13"/>
      <c r="AD1580" s="10"/>
      <c r="AE1580" s="7"/>
      <c r="AF1580" s="7"/>
      <c r="AG1580" s="7"/>
      <c r="AH1580" s="7"/>
      <c r="AI1580" s="14"/>
    </row>
    <row r="1581" spans="1:35" s="15" customFormat="1" ht="150" customHeight="1" x14ac:dyDescent="0.25">
      <c r="A1581" s="4"/>
      <c r="B1581" s="4" t="str">
        <f>IF(C1581="","",IF(G1581="NEXOMED",CONCATENATE("BIO",C1581),CONCATENATE("ML",C1581)))</f>
        <v/>
      </c>
      <c r="C1581" s="28"/>
      <c r="D1581" s="9"/>
      <c r="E1581" s="7"/>
      <c r="F1581" s="7"/>
      <c r="G1581" s="7"/>
      <c r="H1581" s="7"/>
      <c r="I1581" s="10"/>
      <c r="J1581" s="7"/>
      <c r="K1581" s="7"/>
      <c r="L1581" s="7"/>
      <c r="M1581" s="9"/>
      <c r="N1581" s="7"/>
      <c r="O1581" s="7"/>
      <c r="P1581" s="13"/>
      <c r="Q1581" s="11"/>
      <c r="R1581" s="7"/>
      <c r="S1581" s="24">
        <f>IFERROR(_xlfn.XLOOKUP(R1581,bio_produtos!$A:$A,bio_produtos!$C:$C),"")</f>
        <v>0</v>
      </c>
      <c r="T1581" s="12"/>
      <c r="U1581" s="23" t="str">
        <f>IF(T1581="","",SUM(T1581*N1581))</f>
        <v/>
      </c>
      <c r="V1581" s="23" t="str">
        <f>IF(U1581="","",IF(U1581&lt;10000,U1581,IF(U1581&lt;100000,U1581*0.3,"AVALIAÇÃO INDIVIDUAL")))</f>
        <v/>
      </c>
      <c r="W1581" s="10"/>
      <c r="X1581" s="7"/>
      <c r="Y1581" s="13"/>
      <c r="Z1581" s="10"/>
      <c r="AA1581" s="10"/>
      <c r="AB1581" s="10"/>
      <c r="AC1581" s="13"/>
      <c r="AD1581" s="10"/>
      <c r="AE1581" s="7"/>
      <c r="AF1581" s="7"/>
      <c r="AG1581" s="7"/>
      <c r="AH1581" s="7"/>
      <c r="AI1581" s="14"/>
    </row>
    <row r="1582" spans="1:35" s="15" customFormat="1" ht="150" customHeight="1" x14ac:dyDescent="0.25">
      <c r="A1582" s="4"/>
      <c r="B1582" s="4" t="str">
        <f>IF(C1582="","",IF(G1582="NEXOMED",CONCATENATE("BIO",C1582),CONCATENATE("ML",C1582)))</f>
        <v/>
      </c>
      <c r="C1582" s="28"/>
      <c r="D1582" s="9"/>
      <c r="E1582" s="7"/>
      <c r="F1582" s="7"/>
      <c r="G1582" s="7"/>
      <c r="H1582" s="7"/>
      <c r="I1582" s="10"/>
      <c r="J1582" s="7"/>
      <c r="K1582" s="7"/>
      <c r="L1582" s="7"/>
      <c r="M1582" s="9"/>
      <c r="N1582" s="7"/>
      <c r="O1582" s="7"/>
      <c r="P1582" s="13"/>
      <c r="Q1582" s="11"/>
      <c r="R1582" s="7"/>
      <c r="S1582" s="24">
        <f>IFERROR(_xlfn.XLOOKUP(R1582,bio_produtos!$A:$A,bio_produtos!$C:$C),"")</f>
        <v>0</v>
      </c>
      <c r="T1582" s="12"/>
      <c r="U1582" s="23" t="str">
        <f>IF(T1582="","",SUM(T1582*N1582))</f>
        <v/>
      </c>
      <c r="V1582" s="23" t="str">
        <f>IF(U1582="","",IF(U1582&lt;10000,U1582,IF(U1582&lt;100000,U1582*0.3,"AVALIAÇÃO INDIVIDUAL")))</f>
        <v/>
      </c>
      <c r="W1582" s="10"/>
      <c r="X1582" s="7"/>
      <c r="Y1582" s="13"/>
      <c r="Z1582" s="10"/>
      <c r="AA1582" s="10"/>
      <c r="AB1582" s="10"/>
      <c r="AC1582" s="13"/>
      <c r="AD1582" s="10"/>
      <c r="AE1582" s="7"/>
      <c r="AF1582" s="7"/>
      <c r="AG1582" s="7"/>
      <c r="AH1582" s="7"/>
      <c r="AI1582" s="14"/>
    </row>
    <row r="1583" spans="1:35" s="15" customFormat="1" ht="150" customHeight="1" x14ac:dyDescent="0.25">
      <c r="A1583" s="4"/>
      <c r="B1583" s="4" t="str">
        <f>IF(C1583="","",IF(G1583="NEXOMED",CONCATENATE("BIO",C1583),CONCATENATE("ML",C1583)))</f>
        <v/>
      </c>
      <c r="C1583" s="28"/>
      <c r="D1583" s="9"/>
      <c r="E1583" s="7"/>
      <c r="F1583" s="7"/>
      <c r="G1583" s="7"/>
      <c r="H1583" s="7"/>
      <c r="I1583" s="10"/>
      <c r="J1583" s="7"/>
      <c r="K1583" s="7"/>
      <c r="L1583" s="7"/>
      <c r="M1583" s="9"/>
      <c r="N1583" s="7"/>
      <c r="O1583" s="7"/>
      <c r="P1583" s="13"/>
      <c r="Q1583" s="11"/>
      <c r="R1583" s="7"/>
      <c r="S1583" s="24">
        <f>IFERROR(_xlfn.XLOOKUP(R1583,bio_produtos!$A:$A,bio_produtos!$C:$C),"")</f>
        <v>0</v>
      </c>
      <c r="T1583" s="12"/>
      <c r="U1583" s="23" t="str">
        <f>IF(T1583="","",SUM(T1583*N1583))</f>
        <v/>
      </c>
      <c r="V1583" s="23" t="str">
        <f>IF(U1583="","",IF(U1583&lt;10000,U1583,IF(U1583&lt;100000,U1583*0.3,"AVALIAÇÃO INDIVIDUAL")))</f>
        <v/>
      </c>
      <c r="W1583" s="10"/>
      <c r="X1583" s="7"/>
      <c r="Y1583" s="13"/>
      <c r="Z1583" s="10"/>
      <c r="AA1583" s="10"/>
      <c r="AB1583" s="10"/>
      <c r="AC1583" s="13"/>
      <c r="AD1583" s="10"/>
      <c r="AE1583" s="7"/>
      <c r="AF1583" s="7"/>
      <c r="AG1583" s="7"/>
      <c r="AH1583" s="7"/>
      <c r="AI1583" s="14"/>
    </row>
    <row r="1584" spans="1:35" s="15" customFormat="1" ht="150" customHeight="1" x14ac:dyDescent="0.25">
      <c r="A1584" s="4"/>
      <c r="B1584" s="4" t="str">
        <f>IF(C1584="","",IF(G1584="NEXOMED",CONCATENATE("BIO",C1584),CONCATENATE("ML",C1584)))</f>
        <v/>
      </c>
      <c r="C1584" s="28"/>
      <c r="D1584" s="9"/>
      <c r="E1584" s="7"/>
      <c r="F1584" s="7"/>
      <c r="G1584" s="7"/>
      <c r="H1584" s="7"/>
      <c r="I1584" s="10"/>
      <c r="J1584" s="7"/>
      <c r="K1584" s="7"/>
      <c r="L1584" s="7"/>
      <c r="M1584" s="9"/>
      <c r="N1584" s="7"/>
      <c r="O1584" s="7"/>
      <c r="P1584" s="13"/>
      <c r="Q1584" s="11"/>
      <c r="R1584" s="7"/>
      <c r="S1584" s="24">
        <f>IFERROR(_xlfn.XLOOKUP(R1584,bio_produtos!$A:$A,bio_produtos!$C:$C),"")</f>
        <v>0</v>
      </c>
      <c r="T1584" s="12"/>
      <c r="U1584" s="23" t="str">
        <f>IF(T1584="","",SUM(T1584*N1584))</f>
        <v/>
      </c>
      <c r="V1584" s="23" t="str">
        <f>IF(U1584="","",IF(U1584&lt;10000,U1584,IF(U1584&lt;100000,U1584*0.3,"AVALIAÇÃO INDIVIDUAL")))</f>
        <v/>
      </c>
      <c r="W1584" s="10"/>
      <c r="X1584" s="7"/>
      <c r="Y1584" s="13"/>
      <c r="Z1584" s="10"/>
      <c r="AA1584" s="10"/>
      <c r="AB1584" s="10"/>
      <c r="AC1584" s="13"/>
      <c r="AD1584" s="10"/>
      <c r="AE1584" s="7"/>
      <c r="AF1584" s="7"/>
      <c r="AG1584" s="7"/>
      <c r="AH1584" s="7"/>
      <c r="AI1584" s="14"/>
    </row>
    <row r="1585" spans="1:35" s="15" customFormat="1" ht="150" customHeight="1" x14ac:dyDescent="0.25">
      <c r="A1585" s="4"/>
      <c r="B1585" s="4" t="str">
        <f>IF(C1585="","",IF(G1585="NEXOMED",CONCATENATE("BIO",C1585),CONCATENATE("ML",C1585)))</f>
        <v/>
      </c>
      <c r="C1585" s="28"/>
      <c r="D1585" s="9"/>
      <c r="E1585" s="7"/>
      <c r="F1585" s="7"/>
      <c r="G1585" s="7"/>
      <c r="H1585" s="7"/>
      <c r="I1585" s="10"/>
      <c r="J1585" s="7"/>
      <c r="K1585" s="7"/>
      <c r="L1585" s="7"/>
      <c r="M1585" s="9"/>
      <c r="N1585" s="7"/>
      <c r="O1585" s="7"/>
      <c r="P1585" s="13"/>
      <c r="Q1585" s="11"/>
      <c r="R1585" s="7"/>
      <c r="S1585" s="24">
        <f>IFERROR(_xlfn.XLOOKUP(R1585,bio_produtos!$A:$A,bio_produtos!$C:$C),"")</f>
        <v>0</v>
      </c>
      <c r="T1585" s="12"/>
      <c r="U1585" s="23" t="str">
        <f>IF(T1585="","",SUM(T1585*N1585))</f>
        <v/>
      </c>
      <c r="V1585" s="23" t="str">
        <f>IF(U1585="","",IF(U1585&lt;10000,U1585,IF(U1585&lt;100000,U1585*0.3,"AVALIAÇÃO INDIVIDUAL")))</f>
        <v/>
      </c>
      <c r="W1585" s="10"/>
      <c r="X1585" s="7"/>
      <c r="Y1585" s="13"/>
      <c r="Z1585" s="10"/>
      <c r="AA1585" s="10"/>
      <c r="AB1585" s="10"/>
      <c r="AC1585" s="13"/>
      <c r="AD1585" s="10"/>
      <c r="AE1585" s="7"/>
      <c r="AF1585" s="7"/>
      <c r="AG1585" s="7"/>
      <c r="AH1585" s="7"/>
      <c r="AI1585" s="14"/>
    </row>
    <row r="1586" spans="1:35" s="15" customFormat="1" ht="150" customHeight="1" x14ac:dyDescent="0.25">
      <c r="A1586" s="4"/>
      <c r="B1586" s="4" t="str">
        <f>IF(C1586="","",IF(G1586="NEXOMED",CONCATENATE("BIO",C1586),CONCATENATE("ML",C1586)))</f>
        <v/>
      </c>
      <c r="C1586" s="28"/>
      <c r="D1586" s="9"/>
      <c r="E1586" s="7"/>
      <c r="F1586" s="7"/>
      <c r="G1586" s="7"/>
      <c r="H1586" s="7"/>
      <c r="I1586" s="10"/>
      <c r="J1586" s="7"/>
      <c r="K1586" s="7"/>
      <c r="L1586" s="7"/>
      <c r="M1586" s="9"/>
      <c r="N1586" s="7"/>
      <c r="O1586" s="7"/>
      <c r="P1586" s="13"/>
      <c r="Q1586" s="11"/>
      <c r="R1586" s="7"/>
      <c r="S1586" s="24">
        <f>IFERROR(_xlfn.XLOOKUP(R1586,bio_produtos!$A:$A,bio_produtos!$C:$C),"")</f>
        <v>0</v>
      </c>
      <c r="T1586" s="12"/>
      <c r="U1586" s="23" t="str">
        <f>IF(T1586="","",SUM(T1586*N1586))</f>
        <v/>
      </c>
      <c r="V1586" s="23" t="str">
        <f>IF(U1586="","",IF(U1586&lt;10000,U1586,IF(U1586&lt;100000,U1586*0.3,"AVALIAÇÃO INDIVIDUAL")))</f>
        <v/>
      </c>
      <c r="W1586" s="10"/>
      <c r="X1586" s="7"/>
      <c r="Y1586" s="13"/>
      <c r="Z1586" s="10"/>
      <c r="AA1586" s="10"/>
      <c r="AB1586" s="10"/>
      <c r="AC1586" s="13"/>
      <c r="AD1586" s="10"/>
      <c r="AE1586" s="7"/>
      <c r="AF1586" s="7"/>
      <c r="AG1586" s="7"/>
      <c r="AH1586" s="7"/>
      <c r="AI1586" s="14"/>
    </row>
    <row r="1587" spans="1:35" s="15" customFormat="1" ht="150" customHeight="1" x14ac:dyDescent="0.25">
      <c r="A1587" s="4"/>
      <c r="B1587" s="4" t="str">
        <f>IF(C1587="","",IF(G1587="NEXOMED",CONCATENATE("BIO",C1587),CONCATENATE("ML",C1587)))</f>
        <v/>
      </c>
      <c r="C1587" s="28"/>
      <c r="D1587" s="9"/>
      <c r="E1587" s="7"/>
      <c r="F1587" s="7"/>
      <c r="G1587" s="7"/>
      <c r="H1587" s="7"/>
      <c r="I1587" s="10"/>
      <c r="J1587" s="7"/>
      <c r="K1587" s="7"/>
      <c r="L1587" s="7"/>
      <c r="M1587" s="9"/>
      <c r="N1587" s="7"/>
      <c r="O1587" s="7"/>
      <c r="P1587" s="13"/>
      <c r="Q1587" s="11"/>
      <c r="R1587" s="7"/>
      <c r="S1587" s="24">
        <f>IFERROR(_xlfn.XLOOKUP(R1587,bio_produtos!$A:$A,bio_produtos!$C:$C),"")</f>
        <v>0</v>
      </c>
      <c r="T1587" s="12"/>
      <c r="U1587" s="23" t="str">
        <f>IF(T1587="","",SUM(T1587*N1587))</f>
        <v/>
      </c>
      <c r="V1587" s="23" t="str">
        <f>IF(U1587="","",IF(U1587&lt;10000,U1587,IF(U1587&lt;100000,U1587*0.3,"AVALIAÇÃO INDIVIDUAL")))</f>
        <v/>
      </c>
      <c r="W1587" s="10"/>
      <c r="X1587" s="7"/>
      <c r="Y1587" s="13"/>
      <c r="Z1587" s="10"/>
      <c r="AA1587" s="10"/>
      <c r="AB1587" s="10"/>
      <c r="AC1587" s="13"/>
      <c r="AD1587" s="10"/>
      <c r="AE1587" s="7"/>
      <c r="AF1587" s="7"/>
      <c r="AG1587" s="7"/>
      <c r="AH1587" s="7"/>
      <c r="AI1587" s="14"/>
    </row>
    <row r="1588" spans="1:35" s="15" customFormat="1" ht="150" customHeight="1" x14ac:dyDescent="0.25">
      <c r="A1588" s="4"/>
      <c r="B1588" s="4" t="str">
        <f>IF(C1588="","",IF(G1588="NEXOMED",CONCATENATE("BIO",C1588),CONCATENATE("ML",C1588)))</f>
        <v/>
      </c>
      <c r="C1588" s="28"/>
      <c r="D1588" s="9"/>
      <c r="E1588" s="7"/>
      <c r="F1588" s="7"/>
      <c r="G1588" s="7"/>
      <c r="H1588" s="7"/>
      <c r="I1588" s="10"/>
      <c r="J1588" s="7"/>
      <c r="K1588" s="7"/>
      <c r="L1588" s="7"/>
      <c r="M1588" s="9"/>
      <c r="N1588" s="7"/>
      <c r="O1588" s="7"/>
      <c r="P1588" s="13"/>
      <c r="Q1588" s="11"/>
      <c r="R1588" s="7"/>
      <c r="S1588" s="24">
        <f>IFERROR(_xlfn.XLOOKUP(R1588,bio_produtos!$A:$A,bio_produtos!$C:$C),"")</f>
        <v>0</v>
      </c>
      <c r="T1588" s="12"/>
      <c r="U1588" s="23" t="str">
        <f>IF(T1588="","",SUM(T1588*N1588))</f>
        <v/>
      </c>
      <c r="V1588" s="23" t="str">
        <f>IF(U1588="","",IF(U1588&lt;10000,U1588,IF(U1588&lt;100000,U1588*0.3,"AVALIAÇÃO INDIVIDUAL")))</f>
        <v/>
      </c>
      <c r="W1588" s="10"/>
      <c r="X1588" s="7"/>
      <c r="Y1588" s="13"/>
      <c r="Z1588" s="10"/>
      <c r="AA1588" s="10"/>
      <c r="AB1588" s="10"/>
      <c r="AC1588" s="13"/>
      <c r="AD1588" s="10"/>
      <c r="AE1588" s="7"/>
      <c r="AF1588" s="7"/>
      <c r="AG1588" s="7"/>
      <c r="AH1588" s="7"/>
      <c r="AI1588" s="14"/>
    </row>
    <row r="1589" spans="1:35" s="15" customFormat="1" ht="150" customHeight="1" x14ac:dyDescent="0.25">
      <c r="A1589" s="4"/>
      <c r="B1589" s="4" t="str">
        <f>IF(C1589="","",IF(G1589="NEXOMED",CONCATENATE("BIO",C1589),CONCATENATE("ML",C1589)))</f>
        <v/>
      </c>
      <c r="C1589" s="28"/>
      <c r="D1589" s="9"/>
      <c r="E1589" s="7"/>
      <c r="F1589" s="7"/>
      <c r="G1589" s="7"/>
      <c r="H1589" s="7"/>
      <c r="I1589" s="10"/>
      <c r="J1589" s="7"/>
      <c r="K1589" s="7"/>
      <c r="L1589" s="7"/>
      <c r="M1589" s="9"/>
      <c r="N1589" s="7"/>
      <c r="O1589" s="7"/>
      <c r="P1589" s="13"/>
      <c r="Q1589" s="11"/>
      <c r="R1589" s="7"/>
      <c r="S1589" s="24">
        <f>IFERROR(_xlfn.XLOOKUP(R1589,bio_produtos!$A:$A,bio_produtos!$C:$C),"")</f>
        <v>0</v>
      </c>
      <c r="T1589" s="12"/>
      <c r="U1589" s="23" t="str">
        <f>IF(T1589="","",SUM(T1589*N1589))</f>
        <v/>
      </c>
      <c r="V1589" s="23" t="str">
        <f>IF(U1589="","",IF(U1589&lt;10000,U1589,IF(U1589&lt;100000,U1589*0.3,"AVALIAÇÃO INDIVIDUAL")))</f>
        <v/>
      </c>
      <c r="W1589" s="10"/>
      <c r="X1589" s="7"/>
      <c r="Y1589" s="13"/>
      <c r="Z1589" s="10"/>
      <c r="AA1589" s="10"/>
      <c r="AB1589" s="10"/>
      <c r="AC1589" s="13"/>
      <c r="AD1589" s="10"/>
      <c r="AE1589" s="7"/>
      <c r="AF1589" s="7"/>
      <c r="AG1589" s="7"/>
      <c r="AH1589" s="7"/>
      <c r="AI1589" s="14"/>
    </row>
    <row r="1590" spans="1:35" s="15" customFormat="1" ht="150" customHeight="1" x14ac:dyDescent="0.25">
      <c r="A1590" s="4"/>
      <c r="B1590" s="4" t="str">
        <f>IF(C1590="","",IF(G1590="NEXOMED",CONCATENATE("BIO",C1590),CONCATENATE("ML",C1590)))</f>
        <v/>
      </c>
      <c r="C1590" s="28"/>
      <c r="D1590" s="9"/>
      <c r="E1590" s="7"/>
      <c r="F1590" s="7"/>
      <c r="G1590" s="7"/>
      <c r="H1590" s="7"/>
      <c r="I1590" s="10"/>
      <c r="J1590" s="7"/>
      <c r="K1590" s="7"/>
      <c r="L1590" s="7"/>
      <c r="M1590" s="9"/>
      <c r="N1590" s="7"/>
      <c r="O1590" s="7"/>
      <c r="P1590" s="13"/>
      <c r="Q1590" s="11"/>
      <c r="R1590" s="7"/>
      <c r="S1590" s="24">
        <f>IFERROR(_xlfn.XLOOKUP(R1590,bio_produtos!$A:$A,bio_produtos!$C:$C),"")</f>
        <v>0</v>
      </c>
      <c r="T1590" s="12"/>
      <c r="U1590" s="23" t="str">
        <f>IF(T1590="","",SUM(T1590*N1590))</f>
        <v/>
      </c>
      <c r="V1590" s="23" t="str">
        <f>IF(U1590="","",IF(U1590&lt;10000,U1590,IF(U1590&lt;100000,U1590*0.3,"AVALIAÇÃO INDIVIDUAL")))</f>
        <v/>
      </c>
      <c r="W1590" s="10"/>
      <c r="X1590" s="7"/>
      <c r="Y1590" s="13"/>
      <c r="Z1590" s="10"/>
      <c r="AA1590" s="10"/>
      <c r="AB1590" s="10"/>
      <c r="AC1590" s="13"/>
      <c r="AD1590" s="10"/>
      <c r="AE1590" s="7"/>
      <c r="AF1590" s="7"/>
      <c r="AG1590" s="7"/>
      <c r="AH1590" s="7"/>
      <c r="AI1590" s="14"/>
    </row>
    <row r="1591" spans="1:35" s="15" customFormat="1" ht="150" customHeight="1" x14ac:dyDescent="0.25">
      <c r="A1591" s="4"/>
      <c r="B1591" s="4" t="str">
        <f>IF(C1591="","",IF(G1591="NEXOMED",CONCATENATE("BIO",C1591),CONCATENATE("ML",C1591)))</f>
        <v/>
      </c>
      <c r="C1591" s="28"/>
      <c r="D1591" s="9"/>
      <c r="E1591" s="7"/>
      <c r="F1591" s="7"/>
      <c r="G1591" s="7"/>
      <c r="H1591" s="7"/>
      <c r="I1591" s="10"/>
      <c r="J1591" s="7"/>
      <c r="K1591" s="7"/>
      <c r="L1591" s="7"/>
      <c r="M1591" s="9"/>
      <c r="N1591" s="7"/>
      <c r="O1591" s="7"/>
      <c r="P1591" s="13"/>
      <c r="Q1591" s="11"/>
      <c r="R1591" s="7"/>
      <c r="S1591" s="24">
        <f>IFERROR(_xlfn.XLOOKUP(R1591,bio_produtos!$A:$A,bio_produtos!$C:$C),"")</f>
        <v>0</v>
      </c>
      <c r="T1591" s="12"/>
      <c r="U1591" s="23" t="str">
        <f>IF(T1591="","",SUM(T1591*N1591))</f>
        <v/>
      </c>
      <c r="V1591" s="23" t="str">
        <f>IF(U1591="","",IF(U1591&lt;10000,U1591,IF(U1591&lt;100000,U1591*0.3,"AVALIAÇÃO INDIVIDUAL")))</f>
        <v/>
      </c>
      <c r="W1591" s="10"/>
      <c r="X1591" s="7"/>
      <c r="Y1591" s="13"/>
      <c r="Z1591" s="10"/>
      <c r="AA1591" s="10"/>
      <c r="AB1591" s="10"/>
      <c r="AC1591" s="13"/>
      <c r="AD1591" s="10"/>
      <c r="AE1591" s="7"/>
      <c r="AF1591" s="7"/>
      <c r="AG1591" s="7"/>
      <c r="AH1591" s="7"/>
      <c r="AI1591" s="14"/>
    </row>
    <row r="1592" spans="1:35" s="15" customFormat="1" ht="150" customHeight="1" x14ac:dyDescent="0.25">
      <c r="A1592" s="4"/>
      <c r="B1592" s="4" t="str">
        <f>IF(C1592="","",IF(G1592="NEXOMED",CONCATENATE("BIO",C1592),CONCATENATE("ML",C1592)))</f>
        <v/>
      </c>
      <c r="C1592" s="28"/>
      <c r="D1592" s="9"/>
      <c r="E1592" s="7"/>
      <c r="F1592" s="7"/>
      <c r="G1592" s="7"/>
      <c r="H1592" s="7"/>
      <c r="I1592" s="10"/>
      <c r="J1592" s="7"/>
      <c r="K1592" s="7"/>
      <c r="L1592" s="7"/>
      <c r="M1592" s="9"/>
      <c r="N1592" s="7"/>
      <c r="O1592" s="7"/>
      <c r="P1592" s="13"/>
      <c r="Q1592" s="11"/>
      <c r="R1592" s="7"/>
      <c r="S1592" s="24">
        <f>IFERROR(_xlfn.XLOOKUP(R1592,bio_produtos!$A:$A,bio_produtos!$C:$C),"")</f>
        <v>0</v>
      </c>
      <c r="T1592" s="12"/>
      <c r="U1592" s="23" t="str">
        <f>IF(T1592="","",SUM(T1592*N1592))</f>
        <v/>
      </c>
      <c r="V1592" s="23" t="str">
        <f>IF(U1592="","",IF(U1592&lt;10000,U1592,IF(U1592&lt;100000,U1592*0.3,"AVALIAÇÃO INDIVIDUAL")))</f>
        <v/>
      </c>
      <c r="W1592" s="10"/>
      <c r="X1592" s="7"/>
      <c r="Y1592" s="13"/>
      <c r="Z1592" s="10"/>
      <c r="AA1592" s="10"/>
      <c r="AB1592" s="10"/>
      <c r="AC1592" s="13"/>
      <c r="AD1592" s="10"/>
      <c r="AE1592" s="7"/>
      <c r="AF1592" s="7"/>
      <c r="AG1592" s="7"/>
      <c r="AH1592" s="7"/>
      <c r="AI1592" s="14"/>
    </row>
    <row r="1593" spans="1:35" s="15" customFormat="1" ht="150" customHeight="1" x14ac:dyDescent="0.25">
      <c r="A1593" s="4"/>
      <c r="B1593" s="4" t="str">
        <f>IF(C1593="","",IF(G1593="NEXOMED",CONCATENATE("BIO",C1593),CONCATENATE("ML",C1593)))</f>
        <v/>
      </c>
      <c r="C1593" s="28"/>
      <c r="D1593" s="9"/>
      <c r="E1593" s="7"/>
      <c r="F1593" s="7"/>
      <c r="G1593" s="7"/>
      <c r="H1593" s="7"/>
      <c r="I1593" s="10"/>
      <c r="J1593" s="7"/>
      <c r="K1593" s="7"/>
      <c r="L1593" s="7"/>
      <c r="M1593" s="9"/>
      <c r="N1593" s="7"/>
      <c r="O1593" s="7"/>
      <c r="P1593" s="13"/>
      <c r="Q1593" s="11"/>
      <c r="R1593" s="7"/>
      <c r="S1593" s="24">
        <f>IFERROR(_xlfn.XLOOKUP(R1593,bio_produtos!$A:$A,bio_produtos!$C:$C),"")</f>
        <v>0</v>
      </c>
      <c r="T1593" s="12"/>
      <c r="U1593" s="23" t="str">
        <f>IF(T1593="","",SUM(T1593*N1593))</f>
        <v/>
      </c>
      <c r="V1593" s="23" t="str">
        <f>IF(U1593="","",IF(U1593&lt;10000,U1593,IF(U1593&lt;100000,U1593*0.3,"AVALIAÇÃO INDIVIDUAL")))</f>
        <v/>
      </c>
      <c r="W1593" s="10"/>
      <c r="X1593" s="7"/>
      <c r="Y1593" s="13"/>
      <c r="Z1593" s="10"/>
      <c r="AA1593" s="10"/>
      <c r="AB1593" s="10"/>
      <c r="AC1593" s="13"/>
      <c r="AD1593" s="10"/>
      <c r="AE1593" s="7"/>
      <c r="AF1593" s="7"/>
      <c r="AG1593" s="7"/>
      <c r="AH1593" s="7"/>
      <c r="AI1593" s="14"/>
    </row>
    <row r="1594" spans="1:35" s="15" customFormat="1" ht="150" customHeight="1" x14ac:dyDescent="0.25">
      <c r="A1594" s="4"/>
      <c r="B1594" s="4" t="str">
        <f>IF(C1594="","",IF(G1594="NEXOMED",CONCATENATE("BIO",C1594),CONCATENATE("ML",C1594)))</f>
        <v/>
      </c>
      <c r="C1594" s="28"/>
      <c r="D1594" s="9"/>
      <c r="E1594" s="7"/>
      <c r="F1594" s="7"/>
      <c r="G1594" s="7"/>
      <c r="H1594" s="7"/>
      <c r="I1594" s="10"/>
      <c r="J1594" s="7"/>
      <c r="K1594" s="7"/>
      <c r="L1594" s="7"/>
      <c r="M1594" s="9"/>
      <c r="N1594" s="7"/>
      <c r="O1594" s="7"/>
      <c r="P1594" s="13"/>
      <c r="Q1594" s="11"/>
      <c r="R1594" s="7"/>
      <c r="S1594" s="24">
        <f>IFERROR(_xlfn.XLOOKUP(R1594,bio_produtos!$A:$A,bio_produtos!$C:$C),"")</f>
        <v>0</v>
      </c>
      <c r="T1594" s="12"/>
      <c r="U1594" s="23" t="str">
        <f>IF(T1594="","",SUM(T1594*N1594))</f>
        <v/>
      </c>
      <c r="V1594" s="23" t="str">
        <f>IF(U1594="","",IF(U1594&lt;10000,U1594,IF(U1594&lt;100000,U1594*0.3,"AVALIAÇÃO INDIVIDUAL")))</f>
        <v/>
      </c>
      <c r="W1594" s="10"/>
      <c r="X1594" s="7"/>
      <c r="Y1594" s="13"/>
      <c r="Z1594" s="10"/>
      <c r="AA1594" s="10"/>
      <c r="AB1594" s="10"/>
      <c r="AC1594" s="13"/>
      <c r="AD1594" s="10"/>
      <c r="AE1594" s="7"/>
      <c r="AF1594" s="7"/>
      <c r="AG1594" s="7"/>
      <c r="AH1594" s="7"/>
      <c r="AI1594" s="14"/>
    </row>
    <row r="1595" spans="1:35" s="15" customFormat="1" ht="150" customHeight="1" x14ac:dyDescent="0.25">
      <c r="A1595" s="4"/>
      <c r="B1595" s="4" t="str">
        <f>IF(C1595="","",IF(G1595="NEXOMED",CONCATENATE("BIO",C1595),CONCATENATE("ML",C1595)))</f>
        <v/>
      </c>
      <c r="C1595" s="28"/>
      <c r="D1595" s="9"/>
      <c r="E1595" s="7"/>
      <c r="F1595" s="7"/>
      <c r="G1595" s="7"/>
      <c r="H1595" s="7"/>
      <c r="I1595" s="10"/>
      <c r="J1595" s="7"/>
      <c r="K1595" s="7"/>
      <c r="L1595" s="7"/>
      <c r="M1595" s="9"/>
      <c r="N1595" s="7"/>
      <c r="O1595" s="7"/>
      <c r="P1595" s="13"/>
      <c r="Q1595" s="11"/>
      <c r="R1595" s="7"/>
      <c r="S1595" s="24">
        <f>IFERROR(_xlfn.XLOOKUP(R1595,bio_produtos!$A:$A,bio_produtos!$C:$C),"")</f>
        <v>0</v>
      </c>
      <c r="T1595" s="12"/>
      <c r="U1595" s="23" t="str">
        <f>IF(T1595="","",SUM(T1595*N1595))</f>
        <v/>
      </c>
      <c r="V1595" s="23" t="str">
        <f>IF(U1595="","",IF(U1595&lt;10000,U1595,IF(U1595&lt;100000,U1595*0.3,"AVALIAÇÃO INDIVIDUAL")))</f>
        <v/>
      </c>
      <c r="W1595" s="10"/>
      <c r="X1595" s="7"/>
      <c r="Y1595" s="13"/>
      <c r="Z1595" s="10"/>
      <c r="AA1595" s="10"/>
      <c r="AB1595" s="10"/>
      <c r="AC1595" s="13"/>
      <c r="AD1595" s="10"/>
      <c r="AE1595" s="7"/>
      <c r="AF1595" s="7"/>
      <c r="AG1595" s="7"/>
      <c r="AH1595" s="7"/>
      <c r="AI1595" s="14"/>
    </row>
    <row r="1596" spans="1:35" s="15" customFormat="1" ht="150" customHeight="1" x14ac:dyDescent="0.25">
      <c r="A1596" s="4"/>
      <c r="B1596" s="4" t="str">
        <f>IF(C1596="","",IF(G1596="NEXOMED",CONCATENATE("BIO",C1596),CONCATENATE("ML",C1596)))</f>
        <v/>
      </c>
      <c r="C1596" s="28"/>
      <c r="D1596" s="9"/>
      <c r="E1596" s="7"/>
      <c r="F1596" s="7"/>
      <c r="G1596" s="7"/>
      <c r="H1596" s="7"/>
      <c r="I1596" s="10"/>
      <c r="J1596" s="7"/>
      <c r="K1596" s="7"/>
      <c r="L1596" s="7"/>
      <c r="M1596" s="9"/>
      <c r="N1596" s="7"/>
      <c r="O1596" s="7"/>
      <c r="P1596" s="13"/>
      <c r="Q1596" s="11"/>
      <c r="R1596" s="7"/>
      <c r="S1596" s="24">
        <f>IFERROR(_xlfn.XLOOKUP(R1596,bio_produtos!$A:$A,bio_produtos!$C:$C),"")</f>
        <v>0</v>
      </c>
      <c r="T1596" s="12"/>
      <c r="U1596" s="23" t="str">
        <f>IF(T1596="","",SUM(T1596*N1596))</f>
        <v/>
      </c>
      <c r="V1596" s="23" t="str">
        <f>IF(U1596="","",IF(U1596&lt;10000,U1596,IF(U1596&lt;100000,U1596*0.3,"AVALIAÇÃO INDIVIDUAL")))</f>
        <v/>
      </c>
      <c r="W1596" s="10"/>
      <c r="X1596" s="7"/>
      <c r="Y1596" s="13"/>
      <c r="Z1596" s="10"/>
      <c r="AA1596" s="10"/>
      <c r="AB1596" s="10"/>
      <c r="AC1596" s="13"/>
      <c r="AD1596" s="10"/>
      <c r="AE1596" s="7"/>
      <c r="AF1596" s="7"/>
      <c r="AG1596" s="7"/>
      <c r="AH1596" s="7"/>
      <c r="AI1596" s="14"/>
    </row>
    <row r="1597" spans="1:35" s="15" customFormat="1" ht="150" customHeight="1" x14ac:dyDescent="0.25">
      <c r="A1597" s="4"/>
      <c r="B1597" s="4" t="str">
        <f>IF(C1597="","",IF(G1597="NEXOMED",CONCATENATE("BIO",C1597),CONCATENATE("ML",C1597)))</f>
        <v/>
      </c>
      <c r="C1597" s="28"/>
      <c r="D1597" s="9"/>
      <c r="E1597" s="7"/>
      <c r="F1597" s="7"/>
      <c r="G1597" s="7"/>
      <c r="H1597" s="7"/>
      <c r="I1597" s="10"/>
      <c r="J1597" s="7"/>
      <c r="K1597" s="7"/>
      <c r="L1597" s="7"/>
      <c r="M1597" s="9"/>
      <c r="N1597" s="7"/>
      <c r="O1597" s="7"/>
      <c r="P1597" s="13"/>
      <c r="Q1597" s="11"/>
      <c r="R1597" s="7"/>
      <c r="S1597" s="24">
        <f>IFERROR(_xlfn.XLOOKUP(R1597,bio_produtos!$A:$A,bio_produtos!$C:$C),"")</f>
        <v>0</v>
      </c>
      <c r="T1597" s="12"/>
      <c r="U1597" s="23" t="str">
        <f>IF(T1597="","",SUM(T1597*N1597))</f>
        <v/>
      </c>
      <c r="V1597" s="23" t="str">
        <f>IF(U1597="","",IF(U1597&lt;10000,U1597,IF(U1597&lt;100000,U1597*0.3,"AVALIAÇÃO INDIVIDUAL")))</f>
        <v/>
      </c>
      <c r="W1597" s="10"/>
      <c r="X1597" s="7"/>
      <c r="Y1597" s="13"/>
      <c r="Z1597" s="10"/>
      <c r="AA1597" s="10"/>
      <c r="AB1597" s="10"/>
      <c r="AC1597" s="13"/>
      <c r="AD1597" s="10"/>
      <c r="AE1597" s="7"/>
      <c r="AF1597" s="7"/>
      <c r="AG1597" s="7"/>
      <c r="AH1597" s="7"/>
      <c r="AI1597" s="14"/>
    </row>
    <row r="1598" spans="1:35" s="15" customFormat="1" ht="150" customHeight="1" x14ac:dyDescent="0.25">
      <c r="A1598" s="4"/>
      <c r="B1598" s="4" t="str">
        <f>IF(C1598="","",IF(G1598="NEXOMED",CONCATENATE("BIO",C1598),CONCATENATE("ML",C1598)))</f>
        <v/>
      </c>
      <c r="C1598" s="28"/>
      <c r="D1598" s="9"/>
      <c r="E1598" s="7"/>
      <c r="F1598" s="7"/>
      <c r="G1598" s="7"/>
      <c r="H1598" s="7"/>
      <c r="I1598" s="10"/>
      <c r="J1598" s="7"/>
      <c r="K1598" s="7"/>
      <c r="L1598" s="7"/>
      <c r="M1598" s="9"/>
      <c r="N1598" s="7"/>
      <c r="O1598" s="7"/>
      <c r="P1598" s="13"/>
      <c r="Q1598" s="11"/>
      <c r="R1598" s="7"/>
      <c r="S1598" s="24">
        <f>IFERROR(_xlfn.XLOOKUP(R1598,bio_produtos!$A:$A,bio_produtos!$C:$C),"")</f>
        <v>0</v>
      </c>
      <c r="T1598" s="12"/>
      <c r="U1598" s="23" t="str">
        <f>IF(T1598="","",SUM(T1598*N1598))</f>
        <v/>
      </c>
      <c r="V1598" s="23" t="str">
        <f>IF(U1598="","",IF(U1598&lt;10000,U1598,IF(U1598&lt;100000,U1598*0.3,"AVALIAÇÃO INDIVIDUAL")))</f>
        <v/>
      </c>
      <c r="W1598" s="10"/>
      <c r="X1598" s="7"/>
      <c r="Y1598" s="13"/>
      <c r="Z1598" s="10"/>
      <c r="AA1598" s="10"/>
      <c r="AB1598" s="10"/>
      <c r="AC1598" s="13"/>
      <c r="AD1598" s="10"/>
      <c r="AE1598" s="7"/>
      <c r="AF1598" s="7"/>
      <c r="AG1598" s="7"/>
      <c r="AH1598" s="7"/>
      <c r="AI1598" s="14"/>
    </row>
    <row r="1599" spans="1:35" s="15" customFormat="1" ht="150" customHeight="1" x14ac:dyDescent="0.25">
      <c r="A1599" s="4"/>
      <c r="B1599" s="4" t="str">
        <f>IF(C1599="","",IF(G1599="NEXOMED",CONCATENATE("BIO",C1599),CONCATENATE("ML",C1599)))</f>
        <v/>
      </c>
      <c r="C1599" s="28"/>
      <c r="D1599" s="9"/>
      <c r="E1599" s="7"/>
      <c r="F1599" s="7"/>
      <c r="G1599" s="7"/>
      <c r="H1599" s="7"/>
      <c r="I1599" s="10"/>
      <c r="J1599" s="7"/>
      <c r="K1599" s="7"/>
      <c r="L1599" s="7"/>
      <c r="M1599" s="9"/>
      <c r="N1599" s="7"/>
      <c r="O1599" s="7"/>
      <c r="P1599" s="13"/>
      <c r="Q1599" s="11"/>
      <c r="R1599" s="7"/>
      <c r="S1599" s="24">
        <f>IFERROR(_xlfn.XLOOKUP(R1599,bio_produtos!$A:$A,bio_produtos!$C:$C),"")</f>
        <v>0</v>
      </c>
      <c r="T1599" s="12"/>
      <c r="U1599" s="23" t="str">
        <f>IF(T1599="","",SUM(T1599*N1599))</f>
        <v/>
      </c>
      <c r="V1599" s="23" t="str">
        <f>IF(U1599="","",IF(U1599&lt;10000,U1599,IF(U1599&lt;100000,U1599*0.3,"AVALIAÇÃO INDIVIDUAL")))</f>
        <v/>
      </c>
      <c r="W1599" s="10"/>
      <c r="X1599" s="7"/>
      <c r="Y1599" s="13"/>
      <c r="Z1599" s="10"/>
      <c r="AA1599" s="10"/>
      <c r="AB1599" s="10"/>
      <c r="AC1599" s="13"/>
      <c r="AD1599" s="10"/>
      <c r="AE1599" s="7"/>
      <c r="AF1599" s="7"/>
      <c r="AG1599" s="7"/>
      <c r="AH1599" s="7"/>
      <c r="AI1599" s="14"/>
    </row>
    <row r="1600" spans="1:35" s="15" customFormat="1" ht="150" customHeight="1" x14ac:dyDescent="0.25">
      <c r="A1600" s="4"/>
      <c r="B1600" s="4" t="str">
        <f>IF(C1600="","",IF(G1600="NEXOMED",CONCATENATE("BIO",C1600),CONCATENATE("ML",C1600)))</f>
        <v/>
      </c>
      <c r="C1600" s="28"/>
      <c r="D1600" s="9"/>
      <c r="E1600" s="7"/>
      <c r="F1600" s="7"/>
      <c r="G1600" s="7"/>
      <c r="H1600" s="7"/>
      <c r="I1600" s="10"/>
      <c r="J1600" s="7"/>
      <c r="K1600" s="7"/>
      <c r="L1600" s="7"/>
      <c r="M1600" s="9"/>
      <c r="N1600" s="7"/>
      <c r="O1600" s="7"/>
      <c r="P1600" s="13"/>
      <c r="Q1600" s="11"/>
      <c r="R1600" s="7"/>
      <c r="S1600" s="24">
        <f>IFERROR(_xlfn.XLOOKUP(R1600,bio_produtos!$A:$A,bio_produtos!$C:$C),"")</f>
        <v>0</v>
      </c>
      <c r="T1600" s="12"/>
      <c r="U1600" s="23" t="str">
        <f>IF(T1600="","",SUM(T1600*N1600))</f>
        <v/>
      </c>
      <c r="V1600" s="23" t="str">
        <f>IF(U1600="","",IF(U1600&lt;10000,U1600,IF(U1600&lt;100000,U1600*0.3,"AVALIAÇÃO INDIVIDUAL")))</f>
        <v/>
      </c>
      <c r="W1600" s="10"/>
      <c r="X1600" s="7"/>
      <c r="Y1600" s="13"/>
      <c r="Z1600" s="10"/>
      <c r="AA1600" s="10"/>
      <c r="AB1600" s="10"/>
      <c r="AC1600" s="13"/>
      <c r="AD1600" s="10"/>
      <c r="AE1600" s="7"/>
      <c r="AF1600" s="7"/>
      <c r="AG1600" s="7"/>
      <c r="AH1600" s="7"/>
      <c r="AI1600" s="14"/>
    </row>
    <row r="1601" spans="1:35" s="15" customFormat="1" ht="150" customHeight="1" x14ac:dyDescent="0.25">
      <c r="A1601" s="4"/>
      <c r="B1601" s="4" t="str">
        <f>IF(C1601="","",IF(G1601="NEXOMED",CONCATENATE("BIO",C1601),CONCATENATE("ML",C1601)))</f>
        <v/>
      </c>
      <c r="C1601" s="28"/>
      <c r="D1601" s="9"/>
      <c r="E1601" s="7"/>
      <c r="F1601" s="7"/>
      <c r="G1601" s="7"/>
      <c r="H1601" s="7"/>
      <c r="I1601" s="10"/>
      <c r="J1601" s="7"/>
      <c r="K1601" s="7"/>
      <c r="L1601" s="7"/>
      <c r="M1601" s="9"/>
      <c r="N1601" s="7"/>
      <c r="O1601" s="7"/>
      <c r="P1601" s="13"/>
      <c r="Q1601" s="11"/>
      <c r="R1601" s="7"/>
      <c r="S1601" s="24">
        <f>IFERROR(_xlfn.XLOOKUP(R1601,bio_produtos!$A:$A,bio_produtos!$C:$C),"")</f>
        <v>0</v>
      </c>
      <c r="T1601" s="12"/>
      <c r="U1601" s="23" t="str">
        <f>IF(T1601="","",SUM(T1601*N1601))</f>
        <v/>
      </c>
      <c r="V1601" s="23" t="str">
        <f>IF(U1601="","",IF(U1601&lt;10000,U1601,IF(U1601&lt;100000,U1601*0.3,"AVALIAÇÃO INDIVIDUAL")))</f>
        <v/>
      </c>
      <c r="W1601" s="10"/>
      <c r="X1601" s="7"/>
      <c r="Y1601" s="13"/>
      <c r="Z1601" s="10"/>
      <c r="AA1601" s="10"/>
      <c r="AB1601" s="10"/>
      <c r="AC1601" s="13"/>
      <c r="AD1601" s="10"/>
      <c r="AE1601" s="7"/>
      <c r="AF1601" s="7"/>
      <c r="AG1601" s="7"/>
      <c r="AH1601" s="7"/>
      <c r="AI1601" s="14"/>
    </row>
    <row r="1602" spans="1:35" s="15" customFormat="1" ht="150" customHeight="1" x14ac:dyDescent="0.25">
      <c r="A1602" s="4"/>
      <c r="B1602" s="4" t="str">
        <f>IF(C1602="","",IF(G1602="NEXOMED",CONCATENATE("BIO",C1602),CONCATENATE("ML",C1602)))</f>
        <v/>
      </c>
      <c r="C1602" s="28"/>
      <c r="D1602" s="9"/>
      <c r="E1602" s="7"/>
      <c r="F1602" s="7"/>
      <c r="G1602" s="7"/>
      <c r="H1602" s="7"/>
      <c r="I1602" s="10"/>
      <c r="J1602" s="7"/>
      <c r="K1602" s="7"/>
      <c r="L1602" s="7"/>
      <c r="M1602" s="9"/>
      <c r="N1602" s="7"/>
      <c r="O1602" s="7"/>
      <c r="P1602" s="13"/>
      <c r="Q1602" s="11"/>
      <c r="R1602" s="7"/>
      <c r="S1602" s="24">
        <f>IFERROR(_xlfn.XLOOKUP(R1602,bio_produtos!$A:$A,bio_produtos!$C:$C),"")</f>
        <v>0</v>
      </c>
      <c r="T1602" s="12"/>
      <c r="U1602" s="23" t="str">
        <f>IF(T1602="","",SUM(T1602*N1602))</f>
        <v/>
      </c>
      <c r="V1602" s="23" t="str">
        <f>IF(U1602="","",IF(U1602&lt;10000,U1602,IF(U1602&lt;100000,U1602*0.3,"AVALIAÇÃO INDIVIDUAL")))</f>
        <v/>
      </c>
      <c r="W1602" s="10"/>
      <c r="X1602" s="7"/>
      <c r="Y1602" s="13"/>
      <c r="Z1602" s="10"/>
      <c r="AA1602" s="10"/>
      <c r="AB1602" s="10"/>
      <c r="AC1602" s="13"/>
      <c r="AD1602" s="10"/>
      <c r="AE1602" s="7"/>
      <c r="AF1602" s="7"/>
      <c r="AG1602" s="7"/>
      <c r="AH1602" s="7"/>
      <c r="AI1602" s="14"/>
    </row>
    <row r="1603" spans="1:35" s="15" customFormat="1" ht="150" customHeight="1" x14ac:dyDescent="0.25">
      <c r="A1603" s="4"/>
      <c r="B1603" s="4" t="str">
        <f>IF(C1603="","",IF(G1603="NEXOMED",CONCATENATE("BIO",C1603),CONCATENATE("ML",C1603)))</f>
        <v/>
      </c>
      <c r="C1603" s="28"/>
      <c r="D1603" s="9"/>
      <c r="E1603" s="7"/>
      <c r="F1603" s="7"/>
      <c r="G1603" s="7"/>
      <c r="H1603" s="7"/>
      <c r="I1603" s="10"/>
      <c r="J1603" s="7"/>
      <c r="K1603" s="7"/>
      <c r="L1603" s="7"/>
      <c r="M1603" s="9"/>
      <c r="N1603" s="7"/>
      <c r="O1603" s="7"/>
      <c r="P1603" s="13"/>
      <c r="Q1603" s="11"/>
      <c r="R1603" s="7"/>
      <c r="S1603" s="24">
        <f>IFERROR(_xlfn.XLOOKUP(R1603,bio_produtos!$A:$A,bio_produtos!$C:$C),"")</f>
        <v>0</v>
      </c>
      <c r="T1603" s="12"/>
      <c r="U1603" s="23" t="str">
        <f>IF(T1603="","",SUM(T1603*N1603))</f>
        <v/>
      </c>
      <c r="V1603" s="23" t="str">
        <f>IF(U1603="","",IF(U1603&lt;10000,U1603,IF(U1603&lt;100000,U1603*0.3,"AVALIAÇÃO INDIVIDUAL")))</f>
        <v/>
      </c>
      <c r="W1603" s="10"/>
      <c r="X1603" s="7"/>
      <c r="Y1603" s="13"/>
      <c r="Z1603" s="10"/>
      <c r="AA1603" s="10"/>
      <c r="AB1603" s="10"/>
      <c r="AC1603" s="13"/>
      <c r="AD1603" s="10"/>
      <c r="AE1603" s="7"/>
      <c r="AF1603" s="7"/>
      <c r="AG1603" s="7"/>
      <c r="AH1603" s="7"/>
      <c r="AI1603" s="14"/>
    </row>
    <row r="1604" spans="1:35" s="15" customFormat="1" ht="150" customHeight="1" x14ac:dyDescent="0.25">
      <c r="A1604" s="4"/>
      <c r="B1604" s="4" t="str">
        <f>IF(C1604="","",IF(G1604="NEXOMED",CONCATENATE("BIO",C1604),CONCATENATE("ML",C1604)))</f>
        <v/>
      </c>
      <c r="C1604" s="28"/>
      <c r="D1604" s="9"/>
      <c r="E1604" s="7"/>
      <c r="F1604" s="7"/>
      <c r="G1604" s="7"/>
      <c r="H1604" s="7"/>
      <c r="I1604" s="10"/>
      <c r="J1604" s="7"/>
      <c r="K1604" s="7"/>
      <c r="L1604" s="7"/>
      <c r="M1604" s="9"/>
      <c r="N1604" s="7"/>
      <c r="O1604" s="7"/>
      <c r="P1604" s="13"/>
      <c r="Q1604" s="11"/>
      <c r="R1604" s="7"/>
      <c r="S1604" s="24">
        <f>IFERROR(_xlfn.XLOOKUP(R1604,bio_produtos!$A:$A,bio_produtos!$C:$C),"")</f>
        <v>0</v>
      </c>
      <c r="T1604" s="12"/>
      <c r="U1604" s="23" t="str">
        <f>IF(T1604="","",SUM(T1604*N1604))</f>
        <v/>
      </c>
      <c r="V1604" s="23" t="str">
        <f>IF(U1604="","",IF(U1604&lt;10000,U1604,IF(U1604&lt;100000,U1604*0.3,"AVALIAÇÃO INDIVIDUAL")))</f>
        <v/>
      </c>
      <c r="W1604" s="10"/>
      <c r="X1604" s="7"/>
      <c r="Y1604" s="13"/>
      <c r="Z1604" s="10"/>
      <c r="AA1604" s="10"/>
      <c r="AB1604" s="10"/>
      <c r="AC1604" s="13"/>
      <c r="AD1604" s="10"/>
      <c r="AE1604" s="7"/>
      <c r="AF1604" s="7"/>
      <c r="AG1604" s="7"/>
      <c r="AH1604" s="7"/>
      <c r="AI1604" s="14"/>
    </row>
    <row r="1605" spans="1:35" s="15" customFormat="1" ht="150" customHeight="1" x14ac:dyDescent="0.25">
      <c r="A1605" s="4"/>
      <c r="B1605" s="4" t="str">
        <f>IF(C1605="","",IF(G1605="NEXOMED",CONCATENATE("BIO",C1605),CONCATENATE("ML",C1605)))</f>
        <v/>
      </c>
      <c r="C1605" s="28"/>
      <c r="D1605" s="9"/>
      <c r="E1605" s="7"/>
      <c r="F1605" s="7"/>
      <c r="G1605" s="7"/>
      <c r="H1605" s="7"/>
      <c r="I1605" s="10"/>
      <c r="J1605" s="7"/>
      <c r="K1605" s="7"/>
      <c r="L1605" s="7"/>
      <c r="M1605" s="9"/>
      <c r="N1605" s="7"/>
      <c r="O1605" s="7"/>
      <c r="P1605" s="13"/>
      <c r="Q1605" s="11"/>
      <c r="R1605" s="7"/>
      <c r="S1605" s="24">
        <f>IFERROR(_xlfn.XLOOKUP(R1605,bio_produtos!$A:$A,bio_produtos!$C:$C),"")</f>
        <v>0</v>
      </c>
      <c r="T1605" s="12"/>
      <c r="U1605" s="23" t="str">
        <f>IF(T1605="","",SUM(T1605*N1605))</f>
        <v/>
      </c>
      <c r="V1605" s="23" t="str">
        <f>IF(U1605="","",IF(U1605&lt;10000,U1605,IF(U1605&lt;100000,U1605*0.3,"AVALIAÇÃO INDIVIDUAL")))</f>
        <v/>
      </c>
      <c r="W1605" s="10"/>
      <c r="X1605" s="7"/>
      <c r="Y1605" s="13"/>
      <c r="Z1605" s="10"/>
      <c r="AA1605" s="10"/>
      <c r="AB1605" s="10"/>
      <c r="AC1605" s="13"/>
      <c r="AD1605" s="10"/>
      <c r="AE1605" s="7"/>
      <c r="AF1605" s="7"/>
      <c r="AG1605" s="7"/>
      <c r="AH1605" s="7"/>
      <c r="AI1605" s="14"/>
    </row>
    <row r="1606" spans="1:35" s="15" customFormat="1" ht="150" customHeight="1" x14ac:dyDescent="0.25">
      <c r="A1606" s="4"/>
      <c r="B1606" s="4" t="str">
        <f>IF(C1606="","",IF(G1606="NEXOMED",CONCATENATE("BIO",C1606),CONCATENATE("ML",C1606)))</f>
        <v/>
      </c>
      <c r="C1606" s="28"/>
      <c r="D1606" s="9"/>
      <c r="E1606" s="7"/>
      <c r="F1606" s="7"/>
      <c r="G1606" s="7"/>
      <c r="H1606" s="7"/>
      <c r="I1606" s="10"/>
      <c r="J1606" s="7"/>
      <c r="K1606" s="7"/>
      <c r="L1606" s="7"/>
      <c r="M1606" s="9"/>
      <c r="N1606" s="7"/>
      <c r="O1606" s="7"/>
      <c r="P1606" s="13"/>
      <c r="Q1606" s="11"/>
      <c r="R1606" s="7"/>
      <c r="S1606" s="24">
        <f>IFERROR(_xlfn.XLOOKUP(R1606,bio_produtos!$A:$A,bio_produtos!$C:$C),"")</f>
        <v>0</v>
      </c>
      <c r="T1606" s="12"/>
      <c r="U1606" s="23" t="str">
        <f>IF(T1606="","",SUM(T1606*N1606))</f>
        <v/>
      </c>
      <c r="V1606" s="23" t="str">
        <f>IF(U1606="","",IF(U1606&lt;10000,U1606,IF(U1606&lt;100000,U1606*0.3,"AVALIAÇÃO INDIVIDUAL")))</f>
        <v/>
      </c>
      <c r="W1606" s="10"/>
      <c r="X1606" s="7"/>
      <c r="Y1606" s="13"/>
      <c r="Z1606" s="10"/>
      <c r="AA1606" s="10"/>
      <c r="AB1606" s="10"/>
      <c r="AC1606" s="13"/>
      <c r="AD1606" s="10"/>
      <c r="AE1606" s="7"/>
      <c r="AF1606" s="7"/>
      <c r="AG1606" s="7"/>
      <c r="AH1606" s="7"/>
      <c r="AI1606" s="14"/>
    </row>
    <row r="1607" spans="1:35" s="15" customFormat="1" ht="150" customHeight="1" x14ac:dyDescent="0.25">
      <c r="A1607" s="4"/>
      <c r="B1607" s="4" t="str">
        <f>IF(C1607="","",IF(G1607="NEXOMED",CONCATENATE("BIO",C1607),CONCATENATE("ML",C1607)))</f>
        <v/>
      </c>
      <c r="C1607" s="28"/>
      <c r="D1607" s="9"/>
      <c r="E1607" s="7"/>
      <c r="F1607" s="7"/>
      <c r="G1607" s="7"/>
      <c r="H1607" s="7"/>
      <c r="I1607" s="10"/>
      <c r="J1607" s="7"/>
      <c r="K1607" s="7"/>
      <c r="L1607" s="7"/>
      <c r="M1607" s="9"/>
      <c r="N1607" s="7"/>
      <c r="O1607" s="7"/>
      <c r="P1607" s="13"/>
      <c r="Q1607" s="11"/>
      <c r="R1607" s="7"/>
      <c r="S1607" s="24">
        <f>IFERROR(_xlfn.XLOOKUP(R1607,bio_produtos!$A:$A,bio_produtos!$C:$C),"")</f>
        <v>0</v>
      </c>
      <c r="T1607" s="12"/>
      <c r="U1607" s="23" t="str">
        <f>IF(T1607="","",SUM(T1607*N1607))</f>
        <v/>
      </c>
      <c r="V1607" s="23" t="str">
        <f>IF(U1607="","",IF(U1607&lt;10000,U1607,IF(U1607&lt;100000,U1607*0.3,"AVALIAÇÃO INDIVIDUAL")))</f>
        <v/>
      </c>
      <c r="W1607" s="10"/>
      <c r="X1607" s="7"/>
      <c r="Y1607" s="13"/>
      <c r="Z1607" s="10"/>
      <c r="AA1607" s="10"/>
      <c r="AB1607" s="10"/>
      <c r="AC1607" s="13"/>
      <c r="AD1607" s="10"/>
      <c r="AE1607" s="7"/>
      <c r="AF1607" s="7"/>
      <c r="AG1607" s="7"/>
      <c r="AH1607" s="7"/>
      <c r="AI1607" s="14"/>
    </row>
    <row r="1608" spans="1:35" s="15" customFormat="1" ht="150" customHeight="1" x14ac:dyDescent="0.25">
      <c r="A1608" s="4"/>
      <c r="B1608" s="4" t="str">
        <f>IF(C1608="","",IF(G1608="NEXOMED",CONCATENATE("BIO",C1608),CONCATENATE("ML",C1608)))</f>
        <v/>
      </c>
      <c r="C1608" s="28"/>
      <c r="D1608" s="9"/>
      <c r="E1608" s="7"/>
      <c r="F1608" s="7"/>
      <c r="G1608" s="7"/>
      <c r="H1608" s="7"/>
      <c r="I1608" s="10"/>
      <c r="J1608" s="7"/>
      <c r="K1608" s="7"/>
      <c r="L1608" s="7"/>
      <c r="M1608" s="9"/>
      <c r="N1608" s="7"/>
      <c r="O1608" s="7"/>
      <c r="P1608" s="13"/>
      <c r="Q1608" s="11"/>
      <c r="R1608" s="7"/>
      <c r="S1608" s="24">
        <f>IFERROR(_xlfn.XLOOKUP(R1608,bio_produtos!$A:$A,bio_produtos!$C:$C),"")</f>
        <v>0</v>
      </c>
      <c r="T1608" s="12"/>
      <c r="U1608" s="23" t="str">
        <f>IF(T1608="","",SUM(T1608*N1608))</f>
        <v/>
      </c>
      <c r="V1608" s="23" t="str">
        <f>IF(U1608="","",IF(U1608&lt;10000,U1608,IF(U1608&lt;100000,U1608*0.3,"AVALIAÇÃO INDIVIDUAL")))</f>
        <v/>
      </c>
      <c r="W1608" s="10"/>
      <c r="X1608" s="7"/>
      <c r="Y1608" s="13"/>
      <c r="Z1608" s="10"/>
      <c r="AA1608" s="10"/>
      <c r="AB1608" s="10"/>
      <c r="AC1608" s="13"/>
      <c r="AD1608" s="10"/>
      <c r="AE1608" s="7"/>
      <c r="AF1608" s="7"/>
      <c r="AG1608" s="7"/>
      <c r="AH1608" s="7"/>
      <c r="AI1608" s="14"/>
    </row>
    <row r="1609" spans="1:35" s="15" customFormat="1" ht="150" customHeight="1" x14ac:dyDescent="0.25">
      <c r="A1609" s="4"/>
      <c r="B1609" s="4" t="str">
        <f>IF(C1609="","",IF(G1609="NEXOMED",CONCATENATE("BIO",C1609),CONCATENATE("ML",C1609)))</f>
        <v/>
      </c>
      <c r="C1609" s="28"/>
      <c r="D1609" s="9"/>
      <c r="E1609" s="7"/>
      <c r="F1609" s="7"/>
      <c r="G1609" s="7"/>
      <c r="H1609" s="7"/>
      <c r="I1609" s="10"/>
      <c r="J1609" s="7"/>
      <c r="K1609" s="7"/>
      <c r="L1609" s="7"/>
      <c r="M1609" s="9"/>
      <c r="N1609" s="7"/>
      <c r="O1609" s="7"/>
      <c r="P1609" s="13"/>
      <c r="Q1609" s="11"/>
      <c r="R1609" s="7"/>
      <c r="S1609" s="24">
        <f>IFERROR(_xlfn.XLOOKUP(R1609,bio_produtos!$A:$A,bio_produtos!$C:$C),"")</f>
        <v>0</v>
      </c>
      <c r="T1609" s="12"/>
      <c r="U1609" s="23" t="str">
        <f>IF(T1609="","",SUM(T1609*N1609))</f>
        <v/>
      </c>
      <c r="V1609" s="23" t="str">
        <f>IF(U1609="","",IF(U1609&lt;10000,U1609,IF(U1609&lt;100000,U1609*0.3,"AVALIAÇÃO INDIVIDUAL")))</f>
        <v/>
      </c>
      <c r="W1609" s="10"/>
      <c r="X1609" s="7"/>
      <c r="Y1609" s="13"/>
      <c r="Z1609" s="10"/>
      <c r="AA1609" s="10"/>
      <c r="AB1609" s="10"/>
      <c r="AC1609" s="13"/>
      <c r="AD1609" s="10"/>
      <c r="AE1609" s="7"/>
      <c r="AF1609" s="7"/>
      <c r="AG1609" s="7"/>
      <c r="AH1609" s="7"/>
      <c r="AI1609" s="14"/>
    </row>
    <row r="1610" spans="1:35" s="15" customFormat="1" ht="150" customHeight="1" x14ac:dyDescent="0.25">
      <c r="A1610" s="4"/>
      <c r="B1610" s="4" t="str">
        <f>IF(C1610="","",IF(G1610="NEXOMED",CONCATENATE("BIO",C1610),CONCATENATE("ML",C1610)))</f>
        <v/>
      </c>
      <c r="C1610" s="28"/>
      <c r="D1610" s="9"/>
      <c r="E1610" s="7"/>
      <c r="F1610" s="7"/>
      <c r="G1610" s="7"/>
      <c r="H1610" s="7"/>
      <c r="I1610" s="10"/>
      <c r="J1610" s="7"/>
      <c r="K1610" s="7"/>
      <c r="L1610" s="7"/>
      <c r="M1610" s="9"/>
      <c r="N1610" s="7"/>
      <c r="O1610" s="7"/>
      <c r="P1610" s="13"/>
      <c r="Q1610" s="11"/>
      <c r="R1610" s="7"/>
      <c r="S1610" s="24">
        <f>IFERROR(_xlfn.XLOOKUP(R1610,bio_produtos!$A:$A,bio_produtos!$C:$C),"")</f>
        <v>0</v>
      </c>
      <c r="T1610" s="12"/>
      <c r="U1610" s="23" t="str">
        <f>IF(T1610="","",SUM(T1610*N1610))</f>
        <v/>
      </c>
      <c r="V1610" s="23" t="str">
        <f>IF(U1610="","",IF(U1610&lt;10000,U1610,IF(U1610&lt;100000,U1610*0.3,"AVALIAÇÃO INDIVIDUAL")))</f>
        <v/>
      </c>
      <c r="W1610" s="10"/>
      <c r="X1610" s="7"/>
      <c r="Y1610" s="13"/>
      <c r="Z1610" s="10"/>
      <c r="AA1610" s="10"/>
      <c r="AB1610" s="10"/>
      <c r="AC1610" s="13"/>
      <c r="AD1610" s="10"/>
      <c r="AE1610" s="7"/>
      <c r="AF1610" s="7"/>
      <c r="AG1610" s="7"/>
      <c r="AH1610" s="7"/>
      <c r="AI1610" s="14"/>
    </row>
    <row r="1611" spans="1:35" s="15" customFormat="1" ht="150" customHeight="1" x14ac:dyDescent="0.25">
      <c r="A1611" s="4"/>
      <c r="B1611" s="4" t="str">
        <f>IF(C1611="","",IF(G1611="NEXOMED",CONCATENATE("BIO",C1611),CONCATENATE("ML",C1611)))</f>
        <v/>
      </c>
      <c r="C1611" s="28"/>
      <c r="D1611" s="9"/>
      <c r="E1611" s="7"/>
      <c r="F1611" s="7"/>
      <c r="G1611" s="7"/>
      <c r="H1611" s="7"/>
      <c r="I1611" s="10"/>
      <c r="J1611" s="7"/>
      <c r="K1611" s="7"/>
      <c r="L1611" s="7"/>
      <c r="M1611" s="9"/>
      <c r="N1611" s="7"/>
      <c r="O1611" s="7"/>
      <c r="P1611" s="13"/>
      <c r="Q1611" s="11"/>
      <c r="R1611" s="7"/>
      <c r="S1611" s="24">
        <f>IFERROR(_xlfn.XLOOKUP(R1611,bio_produtos!$A:$A,bio_produtos!$C:$C),"")</f>
        <v>0</v>
      </c>
      <c r="T1611" s="12"/>
      <c r="U1611" s="23" t="str">
        <f>IF(T1611="","",SUM(T1611*N1611))</f>
        <v/>
      </c>
      <c r="V1611" s="23" t="str">
        <f>IF(U1611="","",IF(U1611&lt;10000,U1611,IF(U1611&lt;100000,U1611*0.3,"AVALIAÇÃO INDIVIDUAL")))</f>
        <v/>
      </c>
      <c r="W1611" s="10"/>
      <c r="X1611" s="7"/>
      <c r="Y1611" s="13"/>
      <c r="Z1611" s="10"/>
      <c r="AA1611" s="10"/>
      <c r="AB1611" s="10"/>
      <c r="AC1611" s="13"/>
      <c r="AD1611" s="10"/>
      <c r="AE1611" s="7"/>
      <c r="AF1611" s="7"/>
      <c r="AG1611" s="7"/>
      <c r="AH1611" s="7"/>
      <c r="AI1611" s="14"/>
    </row>
    <row r="1612" spans="1:35" s="15" customFormat="1" ht="150" customHeight="1" x14ac:dyDescent="0.25">
      <c r="A1612" s="4"/>
      <c r="B1612" s="4" t="str">
        <f>IF(C1612="","",IF(G1612="NEXOMED",CONCATENATE("BIO",C1612),CONCATENATE("ML",C1612)))</f>
        <v/>
      </c>
      <c r="C1612" s="28"/>
      <c r="D1612" s="9"/>
      <c r="E1612" s="7"/>
      <c r="F1612" s="7"/>
      <c r="G1612" s="7"/>
      <c r="H1612" s="7"/>
      <c r="I1612" s="10"/>
      <c r="J1612" s="7"/>
      <c r="K1612" s="7"/>
      <c r="L1612" s="7"/>
      <c r="M1612" s="9"/>
      <c r="N1612" s="7"/>
      <c r="O1612" s="7"/>
      <c r="P1612" s="13"/>
      <c r="Q1612" s="11"/>
      <c r="R1612" s="7"/>
      <c r="S1612" s="24">
        <f>IFERROR(_xlfn.XLOOKUP(R1612,bio_produtos!$A:$A,bio_produtos!$C:$C),"")</f>
        <v>0</v>
      </c>
      <c r="T1612" s="12"/>
      <c r="U1612" s="23" t="str">
        <f>IF(T1612="","",SUM(T1612*N1612))</f>
        <v/>
      </c>
      <c r="V1612" s="23" t="str">
        <f>IF(U1612="","",IF(U1612&lt;10000,U1612,IF(U1612&lt;100000,U1612*0.3,"AVALIAÇÃO INDIVIDUAL")))</f>
        <v/>
      </c>
      <c r="W1612" s="10"/>
      <c r="X1612" s="7"/>
      <c r="Y1612" s="13"/>
      <c r="Z1612" s="10"/>
      <c r="AA1612" s="10"/>
      <c r="AB1612" s="10"/>
      <c r="AC1612" s="13"/>
      <c r="AD1612" s="10"/>
      <c r="AE1612" s="7"/>
      <c r="AF1612" s="7"/>
      <c r="AG1612" s="7"/>
      <c r="AH1612" s="7"/>
      <c r="AI1612" s="14"/>
    </row>
    <row r="1613" spans="1:35" s="15" customFormat="1" ht="150" customHeight="1" x14ac:dyDescent="0.25">
      <c r="A1613" s="4"/>
      <c r="B1613" s="4" t="str">
        <f>IF(C1613="","",IF(G1613="NEXOMED",CONCATENATE("BIO",C1613),CONCATENATE("ML",C1613)))</f>
        <v/>
      </c>
      <c r="C1613" s="28"/>
      <c r="D1613" s="9"/>
      <c r="E1613" s="7"/>
      <c r="F1613" s="7"/>
      <c r="G1613" s="7"/>
      <c r="H1613" s="7"/>
      <c r="I1613" s="10"/>
      <c r="J1613" s="7"/>
      <c r="K1613" s="7"/>
      <c r="L1613" s="7"/>
      <c r="M1613" s="9"/>
      <c r="N1613" s="7"/>
      <c r="O1613" s="7"/>
      <c r="P1613" s="13"/>
      <c r="Q1613" s="11"/>
      <c r="R1613" s="7"/>
      <c r="S1613" s="24">
        <f>IFERROR(_xlfn.XLOOKUP(R1613,bio_produtos!$A:$A,bio_produtos!$C:$C),"")</f>
        <v>0</v>
      </c>
      <c r="T1613" s="12"/>
      <c r="U1613" s="23" t="str">
        <f>IF(T1613="","",SUM(T1613*N1613))</f>
        <v/>
      </c>
      <c r="V1613" s="23" t="str">
        <f>IF(U1613="","",IF(U1613&lt;10000,U1613,IF(U1613&lt;100000,U1613*0.3,"AVALIAÇÃO INDIVIDUAL")))</f>
        <v/>
      </c>
      <c r="W1613" s="10"/>
      <c r="X1613" s="7"/>
      <c r="Y1613" s="13"/>
      <c r="Z1613" s="10"/>
      <c r="AA1613" s="10"/>
      <c r="AB1613" s="10"/>
      <c r="AC1613" s="13"/>
      <c r="AD1613" s="10"/>
      <c r="AE1613" s="7"/>
      <c r="AF1613" s="7"/>
      <c r="AG1613" s="7"/>
      <c r="AH1613" s="7"/>
      <c r="AI1613" s="14"/>
    </row>
    <row r="1614" spans="1:35" s="15" customFormat="1" ht="150" customHeight="1" x14ac:dyDescent="0.25">
      <c r="A1614" s="4"/>
      <c r="B1614" s="4" t="str">
        <f>IF(C1614="","",IF(G1614="NEXOMED",CONCATENATE("BIO",C1614),CONCATENATE("ML",C1614)))</f>
        <v/>
      </c>
      <c r="C1614" s="28"/>
      <c r="D1614" s="9"/>
      <c r="E1614" s="7"/>
      <c r="F1614" s="7"/>
      <c r="G1614" s="7"/>
      <c r="H1614" s="7"/>
      <c r="I1614" s="10"/>
      <c r="J1614" s="7"/>
      <c r="K1614" s="7"/>
      <c r="L1614" s="7"/>
      <c r="M1614" s="9"/>
      <c r="N1614" s="7"/>
      <c r="O1614" s="7"/>
      <c r="P1614" s="13"/>
      <c r="Q1614" s="11"/>
      <c r="R1614" s="7"/>
      <c r="S1614" s="24">
        <f>IFERROR(_xlfn.XLOOKUP(R1614,bio_produtos!$A:$A,bio_produtos!$C:$C),"")</f>
        <v>0</v>
      </c>
      <c r="T1614" s="12"/>
      <c r="U1614" s="23" t="str">
        <f>IF(T1614="","",SUM(T1614*N1614))</f>
        <v/>
      </c>
      <c r="V1614" s="23" t="str">
        <f>IF(U1614="","",IF(U1614&lt;10000,U1614,IF(U1614&lt;100000,U1614*0.3,"AVALIAÇÃO INDIVIDUAL")))</f>
        <v/>
      </c>
      <c r="W1614" s="10"/>
      <c r="X1614" s="7"/>
      <c r="Y1614" s="13"/>
      <c r="Z1614" s="10"/>
      <c r="AA1614" s="10"/>
      <c r="AB1614" s="10"/>
      <c r="AC1614" s="13"/>
      <c r="AD1614" s="10"/>
      <c r="AE1614" s="7"/>
      <c r="AF1614" s="7"/>
      <c r="AG1614" s="7"/>
      <c r="AH1614" s="7"/>
      <c r="AI1614" s="14"/>
    </row>
    <row r="1615" spans="1:35" s="15" customFormat="1" ht="150" customHeight="1" x14ac:dyDescent="0.25">
      <c r="A1615" s="4"/>
      <c r="B1615" s="4" t="str">
        <f>IF(C1615="","",IF(G1615="NEXOMED",CONCATENATE("BIO",C1615),CONCATENATE("ML",C1615)))</f>
        <v/>
      </c>
      <c r="C1615" s="28"/>
      <c r="D1615" s="9"/>
      <c r="E1615" s="7"/>
      <c r="F1615" s="7"/>
      <c r="G1615" s="7"/>
      <c r="H1615" s="7"/>
      <c r="I1615" s="10"/>
      <c r="J1615" s="7"/>
      <c r="K1615" s="7"/>
      <c r="L1615" s="7"/>
      <c r="M1615" s="9"/>
      <c r="N1615" s="7"/>
      <c r="O1615" s="7"/>
      <c r="P1615" s="13"/>
      <c r="Q1615" s="11"/>
      <c r="R1615" s="7"/>
      <c r="S1615" s="24">
        <f>IFERROR(_xlfn.XLOOKUP(R1615,bio_produtos!$A:$A,bio_produtos!$C:$C),"")</f>
        <v>0</v>
      </c>
      <c r="T1615" s="12"/>
      <c r="U1615" s="23" t="str">
        <f>IF(T1615="","",SUM(T1615*N1615))</f>
        <v/>
      </c>
      <c r="V1615" s="23" t="str">
        <f>IF(U1615="","",IF(U1615&lt;10000,U1615,IF(U1615&lt;100000,U1615*0.3,"AVALIAÇÃO INDIVIDUAL")))</f>
        <v/>
      </c>
      <c r="W1615" s="10"/>
      <c r="X1615" s="7"/>
      <c r="Y1615" s="13"/>
      <c r="Z1615" s="10"/>
      <c r="AA1615" s="10"/>
      <c r="AB1615" s="10"/>
      <c r="AC1615" s="13"/>
      <c r="AD1615" s="10"/>
      <c r="AE1615" s="7"/>
      <c r="AF1615" s="7"/>
      <c r="AG1615" s="7"/>
      <c r="AH1615" s="7"/>
      <c r="AI1615" s="14"/>
    </row>
    <row r="1616" spans="1:35" s="15" customFormat="1" ht="150" customHeight="1" x14ac:dyDescent="0.25">
      <c r="A1616" s="4"/>
      <c r="B1616" s="4" t="str">
        <f>IF(C1616="","",IF(G1616="NEXOMED",CONCATENATE("BIO",C1616),CONCATENATE("ML",C1616)))</f>
        <v/>
      </c>
      <c r="C1616" s="28"/>
      <c r="D1616" s="9"/>
      <c r="E1616" s="7"/>
      <c r="F1616" s="7"/>
      <c r="G1616" s="7"/>
      <c r="H1616" s="7"/>
      <c r="I1616" s="10"/>
      <c r="J1616" s="7"/>
      <c r="K1616" s="7"/>
      <c r="L1616" s="7"/>
      <c r="M1616" s="9"/>
      <c r="N1616" s="7"/>
      <c r="O1616" s="7"/>
      <c r="P1616" s="13"/>
      <c r="Q1616" s="11"/>
      <c r="R1616" s="7"/>
      <c r="S1616" s="24">
        <f>IFERROR(_xlfn.XLOOKUP(R1616,bio_produtos!$A:$A,bio_produtos!$C:$C),"")</f>
        <v>0</v>
      </c>
      <c r="T1616" s="12"/>
      <c r="U1616" s="23" t="str">
        <f>IF(T1616="","",SUM(T1616*N1616))</f>
        <v/>
      </c>
      <c r="V1616" s="23" t="str">
        <f>IF(U1616="","",IF(U1616&lt;10000,U1616,IF(U1616&lt;100000,U1616*0.3,"AVALIAÇÃO INDIVIDUAL")))</f>
        <v/>
      </c>
      <c r="W1616" s="10"/>
      <c r="X1616" s="7"/>
      <c r="Y1616" s="13"/>
      <c r="Z1616" s="10"/>
      <c r="AA1616" s="10"/>
      <c r="AB1616" s="10"/>
      <c r="AC1616" s="13"/>
      <c r="AD1616" s="10"/>
      <c r="AE1616" s="7"/>
      <c r="AF1616" s="7"/>
      <c r="AG1616" s="7"/>
      <c r="AH1616" s="7"/>
      <c r="AI1616" s="14"/>
    </row>
    <row r="1617" spans="1:35" s="15" customFormat="1" ht="150" customHeight="1" x14ac:dyDescent="0.25">
      <c r="A1617" s="4"/>
      <c r="B1617" s="4" t="str">
        <f>IF(C1617="","",IF(G1617="NEXOMED",CONCATENATE("BIO",C1617),CONCATENATE("ML",C1617)))</f>
        <v/>
      </c>
      <c r="C1617" s="28"/>
      <c r="D1617" s="9"/>
      <c r="E1617" s="7"/>
      <c r="F1617" s="7"/>
      <c r="G1617" s="7"/>
      <c r="H1617" s="7"/>
      <c r="I1617" s="10"/>
      <c r="J1617" s="7"/>
      <c r="K1617" s="7"/>
      <c r="L1617" s="7"/>
      <c r="M1617" s="9"/>
      <c r="N1617" s="7"/>
      <c r="O1617" s="7"/>
      <c r="P1617" s="13"/>
      <c r="Q1617" s="11"/>
      <c r="R1617" s="7"/>
      <c r="S1617" s="24">
        <f>IFERROR(_xlfn.XLOOKUP(R1617,bio_produtos!$A:$A,bio_produtos!$C:$C),"")</f>
        <v>0</v>
      </c>
      <c r="T1617" s="12"/>
      <c r="U1617" s="23" t="str">
        <f>IF(T1617="","",SUM(T1617*N1617))</f>
        <v/>
      </c>
      <c r="V1617" s="23" t="str">
        <f>IF(U1617="","",IF(U1617&lt;10000,U1617,IF(U1617&lt;100000,U1617*0.3,"AVALIAÇÃO INDIVIDUAL")))</f>
        <v/>
      </c>
      <c r="W1617" s="10"/>
      <c r="X1617" s="7"/>
      <c r="Y1617" s="13"/>
      <c r="Z1617" s="10"/>
      <c r="AA1617" s="10"/>
      <c r="AB1617" s="10"/>
      <c r="AC1617" s="13"/>
      <c r="AD1617" s="10"/>
      <c r="AE1617" s="7"/>
      <c r="AF1617" s="7"/>
      <c r="AG1617" s="7"/>
      <c r="AH1617" s="7"/>
      <c r="AI1617" s="14"/>
    </row>
    <row r="1618" spans="1:35" s="15" customFormat="1" ht="150" customHeight="1" x14ac:dyDescent="0.25">
      <c r="A1618" s="4"/>
      <c r="B1618" s="4" t="str">
        <f>IF(C1618="","",IF(G1618="NEXOMED",CONCATENATE("BIO",C1618),CONCATENATE("ML",C1618)))</f>
        <v/>
      </c>
      <c r="C1618" s="28"/>
      <c r="D1618" s="9"/>
      <c r="E1618" s="7"/>
      <c r="F1618" s="7"/>
      <c r="G1618" s="7"/>
      <c r="H1618" s="7"/>
      <c r="I1618" s="10"/>
      <c r="J1618" s="7"/>
      <c r="K1618" s="7"/>
      <c r="L1618" s="7"/>
      <c r="M1618" s="9"/>
      <c r="N1618" s="7"/>
      <c r="O1618" s="7"/>
      <c r="P1618" s="13"/>
      <c r="Q1618" s="11"/>
      <c r="R1618" s="7"/>
      <c r="S1618" s="24">
        <f>IFERROR(_xlfn.XLOOKUP(R1618,bio_produtos!$A:$A,bio_produtos!$C:$C),"")</f>
        <v>0</v>
      </c>
      <c r="T1618" s="12"/>
      <c r="U1618" s="23" t="str">
        <f>IF(T1618="","",SUM(T1618*N1618))</f>
        <v/>
      </c>
      <c r="V1618" s="23" t="str">
        <f>IF(U1618="","",IF(U1618&lt;10000,U1618,IF(U1618&lt;100000,U1618*0.3,"AVALIAÇÃO INDIVIDUAL")))</f>
        <v/>
      </c>
      <c r="W1618" s="10"/>
      <c r="X1618" s="7"/>
      <c r="Y1618" s="13"/>
      <c r="Z1618" s="10"/>
      <c r="AA1618" s="10"/>
      <c r="AB1618" s="10"/>
      <c r="AC1618" s="13"/>
      <c r="AD1618" s="10"/>
      <c r="AE1618" s="7"/>
      <c r="AF1618" s="7"/>
      <c r="AG1618" s="7"/>
      <c r="AH1618" s="7"/>
      <c r="AI1618" s="14"/>
    </row>
    <row r="1619" spans="1:35" s="15" customFormat="1" ht="150" customHeight="1" x14ac:dyDescent="0.25">
      <c r="A1619" s="4"/>
      <c r="B1619" s="4" t="str">
        <f>IF(C1619="","",IF(G1619="NEXOMED",CONCATENATE("BIO",C1619),CONCATENATE("ML",C1619)))</f>
        <v/>
      </c>
      <c r="C1619" s="28"/>
      <c r="D1619" s="9"/>
      <c r="E1619" s="7"/>
      <c r="F1619" s="7"/>
      <c r="G1619" s="7"/>
      <c r="H1619" s="7"/>
      <c r="I1619" s="10"/>
      <c r="J1619" s="7"/>
      <c r="K1619" s="7"/>
      <c r="L1619" s="7"/>
      <c r="M1619" s="9"/>
      <c r="N1619" s="7"/>
      <c r="O1619" s="7"/>
      <c r="P1619" s="13"/>
      <c r="Q1619" s="11"/>
      <c r="R1619" s="7"/>
      <c r="S1619" s="24">
        <f>IFERROR(_xlfn.XLOOKUP(R1619,bio_produtos!$A:$A,bio_produtos!$C:$C),"")</f>
        <v>0</v>
      </c>
      <c r="T1619" s="12"/>
      <c r="U1619" s="23" t="str">
        <f>IF(T1619="","",SUM(T1619*N1619))</f>
        <v/>
      </c>
      <c r="V1619" s="23" t="str">
        <f>IF(U1619="","",IF(U1619&lt;10000,U1619,IF(U1619&lt;100000,U1619*0.3,"AVALIAÇÃO INDIVIDUAL")))</f>
        <v/>
      </c>
      <c r="W1619" s="10"/>
      <c r="X1619" s="7"/>
      <c r="Y1619" s="13"/>
      <c r="Z1619" s="10"/>
      <c r="AA1619" s="10"/>
      <c r="AB1619" s="10"/>
      <c r="AC1619" s="13"/>
      <c r="AD1619" s="10"/>
      <c r="AE1619" s="7"/>
      <c r="AF1619" s="7"/>
      <c r="AG1619" s="7"/>
      <c r="AH1619" s="7"/>
      <c r="AI1619" s="14"/>
    </row>
    <row r="1620" spans="1:35" s="15" customFormat="1" ht="150" customHeight="1" x14ac:dyDescent="0.25">
      <c r="A1620" s="4"/>
      <c r="B1620" s="4" t="str">
        <f>IF(C1620="","",IF(G1620="NEXOMED",CONCATENATE("BIO",C1620),CONCATENATE("ML",C1620)))</f>
        <v/>
      </c>
      <c r="C1620" s="28"/>
      <c r="D1620" s="9"/>
      <c r="E1620" s="7"/>
      <c r="F1620" s="7"/>
      <c r="G1620" s="7"/>
      <c r="H1620" s="7"/>
      <c r="I1620" s="10"/>
      <c r="J1620" s="7"/>
      <c r="K1620" s="7"/>
      <c r="L1620" s="7"/>
      <c r="M1620" s="9"/>
      <c r="N1620" s="7"/>
      <c r="O1620" s="7"/>
      <c r="P1620" s="13"/>
      <c r="Q1620" s="11"/>
      <c r="R1620" s="7"/>
      <c r="S1620" s="24">
        <f>IFERROR(_xlfn.XLOOKUP(R1620,bio_produtos!$A:$A,bio_produtos!$C:$C),"")</f>
        <v>0</v>
      </c>
      <c r="T1620" s="12"/>
      <c r="U1620" s="23" t="str">
        <f>IF(T1620="","",SUM(T1620*N1620))</f>
        <v/>
      </c>
      <c r="V1620" s="23" t="str">
        <f>IF(U1620="","",IF(U1620&lt;10000,U1620,IF(U1620&lt;100000,U1620*0.3,"AVALIAÇÃO INDIVIDUAL")))</f>
        <v/>
      </c>
      <c r="W1620" s="10"/>
      <c r="X1620" s="7"/>
      <c r="Y1620" s="13"/>
      <c r="Z1620" s="10"/>
      <c r="AA1620" s="10"/>
      <c r="AB1620" s="10"/>
      <c r="AC1620" s="13"/>
      <c r="AD1620" s="10"/>
      <c r="AE1620" s="7"/>
      <c r="AF1620" s="7"/>
      <c r="AG1620" s="7"/>
      <c r="AH1620" s="7"/>
      <c r="AI1620" s="14"/>
    </row>
    <row r="1621" spans="1:35" s="15" customFormat="1" ht="150" customHeight="1" x14ac:dyDescent="0.25">
      <c r="A1621" s="4"/>
      <c r="B1621" s="4" t="str">
        <f>IF(C1621="","",IF(G1621="NEXOMED",CONCATENATE("BIO",C1621),CONCATENATE("ML",C1621)))</f>
        <v/>
      </c>
      <c r="C1621" s="28"/>
      <c r="D1621" s="9"/>
      <c r="E1621" s="7"/>
      <c r="F1621" s="7"/>
      <c r="G1621" s="7"/>
      <c r="H1621" s="7"/>
      <c r="I1621" s="10"/>
      <c r="J1621" s="7"/>
      <c r="K1621" s="7"/>
      <c r="L1621" s="7"/>
      <c r="M1621" s="9"/>
      <c r="N1621" s="7"/>
      <c r="O1621" s="7"/>
      <c r="P1621" s="13"/>
      <c r="Q1621" s="11"/>
      <c r="R1621" s="7"/>
      <c r="S1621" s="24">
        <f>IFERROR(_xlfn.XLOOKUP(R1621,bio_produtos!$A:$A,bio_produtos!$C:$C),"")</f>
        <v>0</v>
      </c>
      <c r="T1621" s="12"/>
      <c r="U1621" s="23" t="str">
        <f>IF(T1621="","",SUM(T1621*N1621))</f>
        <v/>
      </c>
      <c r="V1621" s="23" t="str">
        <f>IF(U1621="","",IF(U1621&lt;10000,U1621,IF(U1621&lt;100000,U1621*0.3,"AVALIAÇÃO INDIVIDUAL")))</f>
        <v/>
      </c>
      <c r="W1621" s="10"/>
      <c r="X1621" s="7"/>
      <c r="Y1621" s="13"/>
      <c r="Z1621" s="10"/>
      <c r="AA1621" s="10"/>
      <c r="AB1621" s="10"/>
      <c r="AC1621" s="13"/>
      <c r="AD1621" s="10"/>
      <c r="AE1621" s="7"/>
      <c r="AF1621" s="7"/>
      <c r="AG1621" s="7"/>
      <c r="AH1621" s="7"/>
      <c r="AI1621" s="14"/>
    </row>
    <row r="1622" spans="1:35" s="15" customFormat="1" ht="150" customHeight="1" x14ac:dyDescent="0.25">
      <c r="A1622" s="4"/>
      <c r="B1622" s="4" t="str">
        <f>IF(C1622="","",IF(G1622="NEXOMED",CONCATENATE("BIO",C1622),CONCATENATE("ML",C1622)))</f>
        <v/>
      </c>
      <c r="C1622" s="28"/>
      <c r="D1622" s="9"/>
      <c r="E1622" s="7"/>
      <c r="F1622" s="7"/>
      <c r="G1622" s="7"/>
      <c r="H1622" s="7"/>
      <c r="I1622" s="10"/>
      <c r="J1622" s="7"/>
      <c r="K1622" s="7"/>
      <c r="L1622" s="7"/>
      <c r="M1622" s="9"/>
      <c r="N1622" s="7"/>
      <c r="O1622" s="7"/>
      <c r="P1622" s="13"/>
      <c r="Q1622" s="11"/>
      <c r="R1622" s="7"/>
      <c r="S1622" s="24">
        <f>IFERROR(_xlfn.XLOOKUP(R1622,bio_produtos!$A:$A,bio_produtos!$C:$C),"")</f>
        <v>0</v>
      </c>
      <c r="T1622" s="12"/>
      <c r="U1622" s="23" t="str">
        <f>IF(T1622="","",SUM(T1622*N1622))</f>
        <v/>
      </c>
      <c r="V1622" s="23" t="str">
        <f>IF(U1622="","",IF(U1622&lt;10000,U1622,IF(U1622&lt;100000,U1622*0.3,"AVALIAÇÃO INDIVIDUAL")))</f>
        <v/>
      </c>
      <c r="W1622" s="10"/>
      <c r="X1622" s="7"/>
      <c r="Y1622" s="13"/>
      <c r="Z1622" s="10"/>
      <c r="AA1622" s="10"/>
      <c r="AB1622" s="10"/>
      <c r="AC1622" s="13"/>
      <c r="AD1622" s="10"/>
      <c r="AE1622" s="7"/>
      <c r="AF1622" s="7"/>
      <c r="AG1622" s="7"/>
      <c r="AH1622" s="7"/>
      <c r="AI1622" s="14"/>
    </row>
    <row r="1623" spans="1:35" s="15" customFormat="1" ht="150" customHeight="1" x14ac:dyDescent="0.25">
      <c r="A1623" s="4"/>
      <c r="B1623" s="4" t="str">
        <f>IF(C1623="","",IF(G1623="NEXOMED",CONCATENATE("BIO",C1623),CONCATENATE("ML",C1623)))</f>
        <v/>
      </c>
      <c r="C1623" s="28"/>
      <c r="D1623" s="9"/>
      <c r="E1623" s="7"/>
      <c r="F1623" s="7"/>
      <c r="G1623" s="7"/>
      <c r="H1623" s="7"/>
      <c r="I1623" s="10"/>
      <c r="J1623" s="7"/>
      <c r="K1623" s="7"/>
      <c r="L1623" s="7"/>
      <c r="M1623" s="9"/>
      <c r="N1623" s="7"/>
      <c r="O1623" s="7"/>
      <c r="P1623" s="13"/>
      <c r="Q1623" s="11"/>
      <c r="R1623" s="7"/>
      <c r="S1623" s="24">
        <f>IFERROR(_xlfn.XLOOKUP(R1623,bio_produtos!$A:$A,bio_produtos!$C:$C),"")</f>
        <v>0</v>
      </c>
      <c r="T1623" s="12"/>
      <c r="U1623" s="23" t="str">
        <f>IF(T1623="","",SUM(T1623*N1623))</f>
        <v/>
      </c>
      <c r="V1623" s="23" t="str">
        <f>IF(U1623="","",IF(U1623&lt;10000,U1623,IF(U1623&lt;100000,U1623*0.3,"AVALIAÇÃO INDIVIDUAL")))</f>
        <v/>
      </c>
      <c r="W1623" s="10"/>
      <c r="X1623" s="7"/>
      <c r="Y1623" s="13"/>
      <c r="Z1623" s="10"/>
      <c r="AA1623" s="10"/>
      <c r="AB1623" s="10"/>
      <c r="AC1623" s="13"/>
      <c r="AD1623" s="10"/>
      <c r="AE1623" s="7"/>
      <c r="AF1623" s="7"/>
      <c r="AG1623" s="7"/>
      <c r="AH1623" s="7"/>
      <c r="AI1623" s="14"/>
    </row>
    <row r="1624" spans="1:35" s="15" customFormat="1" ht="150" customHeight="1" x14ac:dyDescent="0.25">
      <c r="A1624" s="4"/>
      <c r="B1624" s="4" t="str">
        <f>IF(C1624="","",IF(G1624="NEXOMED",CONCATENATE("BIO",C1624),CONCATENATE("ML",C1624)))</f>
        <v/>
      </c>
      <c r="C1624" s="28"/>
      <c r="D1624" s="9"/>
      <c r="E1624" s="7"/>
      <c r="F1624" s="7"/>
      <c r="G1624" s="7"/>
      <c r="H1624" s="7"/>
      <c r="I1624" s="10"/>
      <c r="J1624" s="7"/>
      <c r="K1624" s="7"/>
      <c r="L1624" s="7"/>
      <c r="M1624" s="9"/>
      <c r="N1624" s="7"/>
      <c r="O1624" s="7"/>
      <c r="P1624" s="13"/>
      <c r="Q1624" s="11"/>
      <c r="R1624" s="7"/>
      <c r="S1624" s="24">
        <f>IFERROR(_xlfn.XLOOKUP(R1624,bio_produtos!$A:$A,bio_produtos!$C:$C),"")</f>
        <v>0</v>
      </c>
      <c r="T1624" s="12"/>
      <c r="U1624" s="23" t="str">
        <f>IF(T1624="","",SUM(T1624*N1624))</f>
        <v/>
      </c>
      <c r="V1624" s="23" t="str">
        <f>IF(U1624="","",IF(U1624&lt;10000,U1624,IF(U1624&lt;100000,U1624*0.3,"AVALIAÇÃO INDIVIDUAL")))</f>
        <v/>
      </c>
      <c r="W1624" s="10"/>
      <c r="X1624" s="7"/>
      <c r="Y1624" s="13"/>
      <c r="Z1624" s="10"/>
      <c r="AA1624" s="10"/>
      <c r="AB1624" s="10"/>
      <c r="AC1624" s="13"/>
      <c r="AD1624" s="10"/>
      <c r="AE1624" s="7"/>
      <c r="AF1624" s="7"/>
      <c r="AG1624" s="7"/>
      <c r="AH1624" s="7"/>
      <c r="AI1624" s="14"/>
    </row>
    <row r="1625" spans="1:35" s="15" customFormat="1" ht="150" customHeight="1" x14ac:dyDescent="0.25">
      <c r="A1625" s="4"/>
      <c r="B1625" s="4" t="str">
        <f>IF(C1625="","",IF(G1625="NEXOMED",CONCATENATE("BIO",C1625),CONCATENATE("ML",C1625)))</f>
        <v/>
      </c>
      <c r="C1625" s="28"/>
      <c r="D1625" s="9"/>
      <c r="E1625" s="7"/>
      <c r="F1625" s="7"/>
      <c r="G1625" s="7"/>
      <c r="H1625" s="7"/>
      <c r="I1625" s="10"/>
      <c r="J1625" s="7"/>
      <c r="K1625" s="7"/>
      <c r="L1625" s="7"/>
      <c r="M1625" s="9"/>
      <c r="N1625" s="7"/>
      <c r="O1625" s="7"/>
      <c r="P1625" s="13"/>
      <c r="Q1625" s="11"/>
      <c r="R1625" s="7"/>
      <c r="S1625" s="24">
        <f>IFERROR(_xlfn.XLOOKUP(R1625,bio_produtos!$A:$A,bio_produtos!$C:$C),"")</f>
        <v>0</v>
      </c>
      <c r="T1625" s="12"/>
      <c r="U1625" s="23" t="str">
        <f>IF(T1625="","",SUM(T1625*N1625))</f>
        <v/>
      </c>
      <c r="V1625" s="23" t="str">
        <f>IF(U1625="","",IF(U1625&lt;10000,U1625,IF(U1625&lt;100000,U1625*0.3,"AVALIAÇÃO INDIVIDUAL")))</f>
        <v/>
      </c>
      <c r="W1625" s="10"/>
      <c r="X1625" s="7"/>
      <c r="Y1625" s="13"/>
      <c r="Z1625" s="10"/>
      <c r="AA1625" s="10"/>
      <c r="AB1625" s="10"/>
      <c r="AC1625" s="13"/>
      <c r="AD1625" s="10"/>
      <c r="AE1625" s="7"/>
      <c r="AF1625" s="7"/>
      <c r="AG1625" s="7"/>
      <c r="AH1625" s="7"/>
      <c r="AI1625" s="14"/>
    </row>
    <row r="1626" spans="1:35" s="15" customFormat="1" ht="150" customHeight="1" x14ac:dyDescent="0.25">
      <c r="A1626" s="4"/>
      <c r="B1626" s="4" t="str">
        <f>IF(C1626="","",IF(G1626="NEXOMED",CONCATENATE("BIO",C1626),CONCATENATE("ML",C1626)))</f>
        <v/>
      </c>
      <c r="C1626" s="28"/>
      <c r="D1626" s="9"/>
      <c r="E1626" s="7"/>
      <c r="F1626" s="7"/>
      <c r="G1626" s="7"/>
      <c r="H1626" s="7"/>
      <c r="I1626" s="10"/>
      <c r="J1626" s="7"/>
      <c r="K1626" s="7"/>
      <c r="L1626" s="7"/>
      <c r="M1626" s="9"/>
      <c r="N1626" s="7"/>
      <c r="O1626" s="7"/>
      <c r="P1626" s="13"/>
      <c r="Q1626" s="11"/>
      <c r="R1626" s="7"/>
      <c r="S1626" s="24">
        <f>IFERROR(_xlfn.XLOOKUP(R1626,bio_produtos!$A:$A,bio_produtos!$C:$C),"")</f>
        <v>0</v>
      </c>
      <c r="T1626" s="12"/>
      <c r="U1626" s="23" t="str">
        <f>IF(T1626="","",SUM(T1626*N1626))</f>
        <v/>
      </c>
      <c r="V1626" s="23" t="str">
        <f>IF(U1626="","",IF(U1626&lt;10000,U1626,IF(U1626&lt;100000,U1626*0.3,"AVALIAÇÃO INDIVIDUAL")))</f>
        <v/>
      </c>
      <c r="W1626" s="10"/>
      <c r="X1626" s="7"/>
      <c r="Y1626" s="13"/>
      <c r="Z1626" s="10"/>
      <c r="AA1626" s="10"/>
      <c r="AB1626" s="10"/>
      <c r="AC1626" s="13"/>
      <c r="AD1626" s="10"/>
      <c r="AE1626" s="7"/>
      <c r="AF1626" s="7"/>
      <c r="AG1626" s="7"/>
      <c r="AH1626" s="7"/>
      <c r="AI1626" s="14"/>
    </row>
    <row r="1627" spans="1:35" s="15" customFormat="1" ht="150" customHeight="1" x14ac:dyDescent="0.25">
      <c r="A1627" s="4"/>
      <c r="B1627" s="4" t="str">
        <f>IF(C1627="","",IF(G1627="NEXOMED",CONCATENATE("BIO",C1627),CONCATENATE("ML",C1627)))</f>
        <v/>
      </c>
      <c r="C1627" s="28"/>
      <c r="D1627" s="9"/>
      <c r="E1627" s="7"/>
      <c r="F1627" s="7"/>
      <c r="G1627" s="7"/>
      <c r="H1627" s="7"/>
      <c r="I1627" s="10"/>
      <c r="J1627" s="7"/>
      <c r="K1627" s="7"/>
      <c r="L1627" s="7"/>
      <c r="M1627" s="9"/>
      <c r="N1627" s="7"/>
      <c r="O1627" s="7"/>
      <c r="P1627" s="13"/>
      <c r="Q1627" s="11"/>
      <c r="R1627" s="7"/>
      <c r="S1627" s="24">
        <f>IFERROR(_xlfn.XLOOKUP(R1627,bio_produtos!$A:$A,bio_produtos!$C:$C),"")</f>
        <v>0</v>
      </c>
      <c r="T1627" s="12"/>
      <c r="U1627" s="23" t="str">
        <f>IF(T1627="","",SUM(T1627*N1627))</f>
        <v/>
      </c>
      <c r="V1627" s="23" t="str">
        <f>IF(U1627="","",IF(U1627&lt;10000,U1627,IF(U1627&lt;100000,U1627*0.3,"AVALIAÇÃO INDIVIDUAL")))</f>
        <v/>
      </c>
      <c r="W1627" s="10"/>
      <c r="X1627" s="7"/>
      <c r="Y1627" s="13"/>
      <c r="Z1627" s="10"/>
      <c r="AA1627" s="10"/>
      <c r="AB1627" s="10"/>
      <c r="AC1627" s="13"/>
      <c r="AD1627" s="10"/>
      <c r="AE1627" s="7"/>
      <c r="AF1627" s="7"/>
      <c r="AG1627" s="7"/>
      <c r="AH1627" s="7"/>
      <c r="AI1627" s="14"/>
    </row>
    <row r="1628" spans="1:35" s="15" customFormat="1" ht="150" customHeight="1" x14ac:dyDescent="0.25">
      <c r="A1628" s="4"/>
      <c r="B1628" s="4" t="str">
        <f>IF(C1628="","",IF(G1628="NEXOMED",CONCATENATE("BIO",C1628),CONCATENATE("ML",C1628)))</f>
        <v/>
      </c>
      <c r="C1628" s="28"/>
      <c r="D1628" s="9"/>
      <c r="E1628" s="7"/>
      <c r="F1628" s="7"/>
      <c r="G1628" s="7"/>
      <c r="H1628" s="7"/>
      <c r="I1628" s="10"/>
      <c r="J1628" s="7"/>
      <c r="K1628" s="7"/>
      <c r="L1628" s="7"/>
      <c r="M1628" s="9"/>
      <c r="N1628" s="7"/>
      <c r="O1628" s="7"/>
      <c r="P1628" s="13"/>
      <c r="Q1628" s="11"/>
      <c r="R1628" s="7"/>
      <c r="S1628" s="24">
        <f>IFERROR(_xlfn.XLOOKUP(R1628,bio_produtos!$A:$A,bio_produtos!$C:$C),"")</f>
        <v>0</v>
      </c>
      <c r="T1628" s="12"/>
      <c r="U1628" s="23" t="str">
        <f>IF(T1628="","",SUM(T1628*N1628))</f>
        <v/>
      </c>
      <c r="V1628" s="23" t="str">
        <f>IF(U1628="","",IF(U1628&lt;10000,U1628,IF(U1628&lt;100000,U1628*0.3,"AVALIAÇÃO INDIVIDUAL")))</f>
        <v/>
      </c>
      <c r="W1628" s="10"/>
      <c r="X1628" s="7"/>
      <c r="Y1628" s="13"/>
      <c r="Z1628" s="10"/>
      <c r="AA1628" s="10"/>
      <c r="AB1628" s="10"/>
      <c r="AC1628" s="13"/>
      <c r="AD1628" s="10"/>
      <c r="AE1628" s="7"/>
      <c r="AF1628" s="7"/>
      <c r="AG1628" s="7"/>
      <c r="AH1628" s="7"/>
      <c r="AI1628" s="14"/>
    </row>
    <row r="1629" spans="1:35" s="15" customFormat="1" ht="150" customHeight="1" x14ac:dyDescent="0.25">
      <c r="A1629" s="4"/>
      <c r="B1629" s="4" t="str">
        <f>IF(C1629="","",IF(G1629="NEXOMED",CONCATENATE("BIO",C1629),CONCATENATE("ML",C1629)))</f>
        <v/>
      </c>
      <c r="C1629" s="28"/>
      <c r="D1629" s="9"/>
      <c r="E1629" s="7"/>
      <c r="F1629" s="7"/>
      <c r="G1629" s="7"/>
      <c r="H1629" s="7"/>
      <c r="I1629" s="10"/>
      <c r="J1629" s="7"/>
      <c r="K1629" s="7"/>
      <c r="L1629" s="7"/>
      <c r="M1629" s="9"/>
      <c r="N1629" s="7"/>
      <c r="O1629" s="7"/>
      <c r="P1629" s="13"/>
      <c r="Q1629" s="11"/>
      <c r="R1629" s="7"/>
      <c r="S1629" s="24">
        <f>IFERROR(_xlfn.XLOOKUP(R1629,bio_produtos!$A:$A,bio_produtos!$C:$C),"")</f>
        <v>0</v>
      </c>
      <c r="T1629" s="12"/>
      <c r="U1629" s="23" t="str">
        <f>IF(T1629="","",SUM(T1629*N1629))</f>
        <v/>
      </c>
      <c r="V1629" s="23" t="str">
        <f>IF(U1629="","",IF(U1629&lt;10000,U1629,IF(U1629&lt;100000,U1629*0.3,"AVALIAÇÃO INDIVIDUAL")))</f>
        <v/>
      </c>
      <c r="W1629" s="10"/>
      <c r="X1629" s="7"/>
      <c r="Y1629" s="13"/>
      <c r="Z1629" s="10"/>
      <c r="AA1629" s="10"/>
      <c r="AB1629" s="10"/>
      <c r="AC1629" s="13"/>
      <c r="AD1629" s="10"/>
      <c r="AE1629" s="7"/>
      <c r="AF1629" s="7"/>
      <c r="AG1629" s="7"/>
      <c r="AH1629" s="7"/>
      <c r="AI1629" s="14"/>
    </row>
    <row r="1630" spans="1:35" s="15" customFormat="1" ht="150" customHeight="1" x14ac:dyDescent="0.25">
      <c r="A1630" s="4"/>
      <c r="B1630" s="4" t="str">
        <f>IF(C1630="","",IF(G1630="NEXOMED",CONCATENATE("BIO",C1630),CONCATENATE("ML",C1630)))</f>
        <v/>
      </c>
      <c r="C1630" s="28"/>
      <c r="D1630" s="9"/>
      <c r="E1630" s="7"/>
      <c r="F1630" s="7"/>
      <c r="G1630" s="7"/>
      <c r="H1630" s="7"/>
      <c r="I1630" s="10"/>
      <c r="J1630" s="7"/>
      <c r="K1630" s="7"/>
      <c r="L1630" s="13"/>
      <c r="M1630" s="9"/>
      <c r="N1630" s="7"/>
      <c r="O1630" s="7"/>
      <c r="P1630" s="13"/>
      <c r="Q1630" s="11"/>
      <c r="R1630" s="7"/>
      <c r="S1630" s="24">
        <f>IFERROR(_xlfn.XLOOKUP(R1630,bio_produtos!$A:$A,bio_produtos!$C:$C),"")</f>
        <v>0</v>
      </c>
      <c r="T1630" s="12"/>
      <c r="U1630" s="23" t="str">
        <f>IF(T1630="","",SUM(T1630*N1630))</f>
        <v/>
      </c>
      <c r="V1630" s="23" t="str">
        <f>IF(U1630="","",IF(U1630&lt;10000,U1630,IF(U1630&lt;100000,U1630*0.3,"AVALIAÇÃO INDIVIDUAL")))</f>
        <v/>
      </c>
      <c r="W1630" s="10"/>
      <c r="X1630" s="7"/>
      <c r="Y1630" s="13"/>
      <c r="Z1630" s="10"/>
      <c r="AA1630" s="10"/>
      <c r="AB1630" s="10"/>
      <c r="AC1630" s="13"/>
      <c r="AD1630" s="10"/>
      <c r="AE1630" s="7"/>
      <c r="AF1630" s="7"/>
      <c r="AG1630" s="7"/>
      <c r="AH1630" s="7"/>
      <c r="AI1630" s="14"/>
    </row>
    <row r="1631" spans="1:35" s="15" customFormat="1" ht="150" customHeight="1" x14ac:dyDescent="0.25">
      <c r="A1631" s="4"/>
      <c r="B1631" s="4" t="str">
        <f>IF(C1631="","",IF(G1631="NEXOMED",CONCATENATE("BIO",C1631),CONCATENATE("ML",C1631)))</f>
        <v/>
      </c>
      <c r="C1631" s="28"/>
      <c r="D1631" s="9"/>
      <c r="E1631" s="7"/>
      <c r="F1631" s="7"/>
      <c r="G1631" s="7"/>
      <c r="H1631" s="7"/>
      <c r="I1631" s="10"/>
      <c r="J1631" s="7"/>
      <c r="K1631" s="7"/>
      <c r="L1631" s="7"/>
      <c r="M1631" s="9"/>
      <c r="N1631" s="7"/>
      <c r="O1631" s="7"/>
      <c r="P1631" s="13"/>
      <c r="Q1631" s="11"/>
      <c r="R1631" s="7"/>
      <c r="S1631" s="24">
        <f>IFERROR(_xlfn.XLOOKUP(R1631,bio_produtos!$A:$A,bio_produtos!$C:$C),"")</f>
        <v>0</v>
      </c>
      <c r="T1631" s="12"/>
      <c r="U1631" s="23" t="str">
        <f>IF(T1631="","",SUM(T1631*N1631))</f>
        <v/>
      </c>
      <c r="V1631" s="23" t="str">
        <f>IF(U1631="","",IF(U1631&lt;10000,U1631,IF(U1631&lt;100000,U1631*0.3,"AVALIAÇÃO INDIVIDUAL")))</f>
        <v/>
      </c>
      <c r="W1631" s="10"/>
      <c r="X1631" s="7"/>
      <c r="Y1631" s="13"/>
      <c r="Z1631" s="10"/>
      <c r="AA1631" s="10"/>
      <c r="AB1631" s="10"/>
      <c r="AC1631" s="13"/>
      <c r="AD1631" s="10"/>
      <c r="AE1631" s="7"/>
      <c r="AF1631" s="7"/>
      <c r="AG1631" s="7"/>
      <c r="AH1631" s="7"/>
      <c r="AI1631" s="14"/>
    </row>
    <row r="1632" spans="1:35" s="15" customFormat="1" ht="150" customHeight="1" x14ac:dyDescent="0.25">
      <c r="A1632" s="4"/>
      <c r="B1632" s="4" t="str">
        <f>IF(C1632="","",IF(G1632="NEXOMED",CONCATENATE("BIO",C1632),CONCATENATE("ML",C1632)))</f>
        <v/>
      </c>
      <c r="C1632" s="28"/>
      <c r="D1632" s="9"/>
      <c r="E1632" s="7"/>
      <c r="F1632" s="7"/>
      <c r="G1632" s="7"/>
      <c r="H1632" s="7"/>
      <c r="I1632" s="10"/>
      <c r="J1632" s="7"/>
      <c r="K1632" s="7"/>
      <c r="L1632" s="7"/>
      <c r="M1632" s="9"/>
      <c r="N1632" s="7"/>
      <c r="O1632" s="7"/>
      <c r="P1632" s="13"/>
      <c r="Q1632" s="11"/>
      <c r="R1632" s="7"/>
      <c r="S1632" s="24">
        <f>IFERROR(_xlfn.XLOOKUP(R1632,bio_produtos!$A:$A,bio_produtos!$C:$C),"")</f>
        <v>0</v>
      </c>
      <c r="T1632" s="12"/>
      <c r="U1632" s="23" t="str">
        <f>IF(T1632="","",SUM(T1632*N1632))</f>
        <v/>
      </c>
      <c r="V1632" s="23" t="str">
        <f>IF(U1632="","",IF(U1632&lt;10000,U1632,IF(U1632&lt;100000,U1632*0.3,"AVALIAÇÃO INDIVIDUAL")))</f>
        <v/>
      </c>
      <c r="W1632" s="10"/>
      <c r="X1632" s="7"/>
      <c r="Y1632" s="13"/>
      <c r="Z1632" s="10"/>
      <c r="AA1632" s="10"/>
      <c r="AB1632" s="10"/>
      <c r="AC1632" s="13"/>
      <c r="AD1632" s="10"/>
      <c r="AE1632" s="7"/>
      <c r="AF1632" s="7"/>
      <c r="AG1632" s="7"/>
      <c r="AH1632" s="7"/>
      <c r="AI1632" s="14"/>
    </row>
    <row r="1633" spans="1:35" s="15" customFormat="1" ht="150" customHeight="1" x14ac:dyDescent="0.25">
      <c r="A1633" s="4"/>
      <c r="B1633" s="4" t="str">
        <f>IF(C1633="","",IF(G1633="NEXOMED",CONCATENATE("BIO",C1633),CONCATENATE("ML",C1633)))</f>
        <v/>
      </c>
      <c r="C1633" s="28"/>
      <c r="D1633" s="9"/>
      <c r="E1633" s="7"/>
      <c r="F1633" s="7"/>
      <c r="G1633" s="7"/>
      <c r="H1633" s="7"/>
      <c r="I1633" s="10"/>
      <c r="J1633" s="7"/>
      <c r="K1633" s="7"/>
      <c r="L1633" s="7"/>
      <c r="M1633" s="9"/>
      <c r="N1633" s="7"/>
      <c r="O1633" s="7"/>
      <c r="P1633" s="13"/>
      <c r="Q1633" s="11"/>
      <c r="R1633" s="7"/>
      <c r="S1633" s="24">
        <f>IFERROR(_xlfn.XLOOKUP(R1633,bio_produtos!$A:$A,bio_produtos!$C:$C),"")</f>
        <v>0</v>
      </c>
      <c r="T1633" s="12"/>
      <c r="U1633" s="23" t="str">
        <f>IF(T1633="","",SUM(T1633*N1633))</f>
        <v/>
      </c>
      <c r="V1633" s="23" t="str">
        <f>IF(U1633="","",IF(U1633&lt;10000,U1633,IF(U1633&lt;100000,U1633*0.3,"AVALIAÇÃO INDIVIDUAL")))</f>
        <v/>
      </c>
      <c r="W1633" s="10"/>
      <c r="X1633" s="7"/>
      <c r="Y1633" s="13"/>
      <c r="Z1633" s="10"/>
      <c r="AA1633" s="10"/>
      <c r="AB1633" s="10"/>
      <c r="AC1633" s="13"/>
      <c r="AD1633" s="10"/>
      <c r="AE1633" s="7"/>
      <c r="AF1633" s="7"/>
      <c r="AG1633" s="7"/>
      <c r="AH1633" s="7"/>
      <c r="AI1633" s="14"/>
    </row>
    <row r="1634" spans="1:35" s="15" customFormat="1" ht="150" customHeight="1" x14ac:dyDescent="0.25">
      <c r="A1634" s="4"/>
      <c r="B1634" s="4" t="str">
        <f>IF(C1634="","",IF(G1634="NEXOMED",CONCATENATE("BIO",C1634),CONCATENATE("ML",C1634)))</f>
        <v/>
      </c>
      <c r="C1634" s="28"/>
      <c r="D1634" s="9"/>
      <c r="E1634" s="7"/>
      <c r="F1634" s="7"/>
      <c r="G1634" s="7"/>
      <c r="H1634" s="7"/>
      <c r="I1634" s="10"/>
      <c r="J1634" s="7"/>
      <c r="K1634" s="7"/>
      <c r="L1634" s="13"/>
      <c r="M1634" s="9"/>
      <c r="N1634" s="7"/>
      <c r="O1634" s="7"/>
      <c r="P1634" s="13"/>
      <c r="Q1634" s="11"/>
      <c r="R1634" s="7"/>
      <c r="S1634" s="24">
        <f>IFERROR(_xlfn.XLOOKUP(R1634,bio_produtos!$A:$A,bio_produtos!$C:$C),"")</f>
        <v>0</v>
      </c>
      <c r="T1634" s="12"/>
      <c r="U1634" s="23" t="str">
        <f>IF(T1634="","",SUM(T1634*N1634))</f>
        <v/>
      </c>
      <c r="V1634" s="23" t="str">
        <f>IF(U1634="","",IF(U1634&lt;10000,U1634,IF(U1634&lt;100000,U1634*0.3,"AVALIAÇÃO INDIVIDUAL")))</f>
        <v/>
      </c>
      <c r="W1634" s="10"/>
      <c r="X1634" s="7"/>
      <c r="Y1634" s="13"/>
      <c r="Z1634" s="10"/>
      <c r="AA1634" s="10"/>
      <c r="AB1634" s="10"/>
      <c r="AC1634" s="13"/>
      <c r="AD1634" s="10"/>
      <c r="AE1634" s="7"/>
      <c r="AF1634" s="7"/>
      <c r="AG1634" s="7"/>
      <c r="AH1634" s="7"/>
      <c r="AI1634" s="14"/>
    </row>
    <row r="1635" spans="1:35" s="15" customFormat="1" ht="150" customHeight="1" x14ac:dyDescent="0.25">
      <c r="A1635" s="4"/>
      <c r="B1635" s="4" t="str">
        <f>IF(C1635="","",IF(G1635="NEXOMED",CONCATENATE("BIO",C1635),CONCATENATE("ML",C1635)))</f>
        <v/>
      </c>
      <c r="C1635" s="28"/>
      <c r="D1635" s="9"/>
      <c r="E1635" s="7"/>
      <c r="F1635" s="7"/>
      <c r="G1635" s="7"/>
      <c r="H1635" s="7"/>
      <c r="I1635" s="10"/>
      <c r="J1635" s="7"/>
      <c r="K1635" s="7"/>
      <c r="L1635" s="13"/>
      <c r="M1635" s="9"/>
      <c r="N1635" s="7"/>
      <c r="O1635" s="7"/>
      <c r="P1635" s="13"/>
      <c r="Q1635" s="11"/>
      <c r="R1635" s="7"/>
      <c r="S1635" s="24">
        <f>IFERROR(_xlfn.XLOOKUP(R1635,bio_produtos!$A:$A,bio_produtos!$C:$C),"")</f>
        <v>0</v>
      </c>
      <c r="T1635" s="12"/>
      <c r="U1635" s="23" t="str">
        <f>IF(T1635="","",SUM(T1635*N1635))</f>
        <v/>
      </c>
      <c r="V1635" s="23" t="str">
        <f>IF(U1635="","",IF(U1635&lt;10000,U1635,IF(U1635&lt;100000,U1635*0.3,"AVALIAÇÃO INDIVIDUAL")))</f>
        <v/>
      </c>
      <c r="W1635" s="10"/>
      <c r="X1635" s="7"/>
      <c r="Y1635" s="13"/>
      <c r="Z1635" s="10"/>
      <c r="AA1635" s="10"/>
      <c r="AB1635" s="10"/>
      <c r="AC1635" s="13"/>
      <c r="AD1635" s="10"/>
      <c r="AE1635" s="7"/>
      <c r="AF1635" s="7"/>
      <c r="AG1635" s="7"/>
      <c r="AH1635" s="7"/>
      <c r="AI1635" s="14"/>
    </row>
    <row r="1636" spans="1:35" s="15" customFormat="1" ht="150" customHeight="1" x14ac:dyDescent="0.25">
      <c r="A1636" s="4"/>
      <c r="B1636" s="4" t="str">
        <f>IF(C1636="","",IF(G1636="NEXOMED",CONCATENATE("BIO",C1636),CONCATENATE("ML",C1636)))</f>
        <v/>
      </c>
      <c r="C1636" s="28"/>
      <c r="D1636" s="9"/>
      <c r="E1636" s="7"/>
      <c r="F1636" s="7"/>
      <c r="G1636" s="7"/>
      <c r="H1636" s="7"/>
      <c r="I1636" s="10"/>
      <c r="J1636" s="7"/>
      <c r="K1636" s="7"/>
      <c r="L1636" s="7"/>
      <c r="M1636" s="9"/>
      <c r="N1636" s="7"/>
      <c r="O1636" s="7"/>
      <c r="P1636" s="13"/>
      <c r="Q1636" s="11"/>
      <c r="R1636" s="7"/>
      <c r="S1636" s="24">
        <f>IFERROR(_xlfn.XLOOKUP(R1636,bio_produtos!$A:$A,bio_produtos!$C:$C),"")</f>
        <v>0</v>
      </c>
      <c r="T1636" s="12"/>
      <c r="U1636" s="23" t="str">
        <f>IF(T1636="","",SUM(T1636*N1636))</f>
        <v/>
      </c>
      <c r="V1636" s="23" t="str">
        <f>IF(U1636="","",IF(U1636&lt;10000,U1636,IF(U1636&lt;100000,U1636*0.3,"AVALIAÇÃO INDIVIDUAL")))</f>
        <v/>
      </c>
      <c r="W1636" s="10"/>
      <c r="X1636" s="7"/>
      <c r="Y1636" s="13"/>
      <c r="Z1636" s="10"/>
      <c r="AA1636" s="10"/>
      <c r="AB1636" s="10"/>
      <c r="AC1636" s="13"/>
      <c r="AD1636" s="10"/>
      <c r="AE1636" s="7"/>
      <c r="AF1636" s="7"/>
      <c r="AG1636" s="7"/>
      <c r="AH1636" s="7"/>
      <c r="AI1636" s="14"/>
    </row>
    <row r="1637" spans="1:35" s="15" customFormat="1" ht="150" customHeight="1" x14ac:dyDescent="0.25">
      <c r="A1637" s="4"/>
      <c r="B1637" s="4" t="str">
        <f>IF(C1637="","",IF(G1637="NEXOMED",CONCATENATE("BIO",C1637),CONCATENATE("ML",C1637)))</f>
        <v/>
      </c>
      <c r="C1637" s="28"/>
      <c r="D1637" s="9"/>
      <c r="E1637" s="7"/>
      <c r="F1637" s="7"/>
      <c r="G1637" s="7"/>
      <c r="H1637" s="7"/>
      <c r="I1637" s="10"/>
      <c r="J1637" s="7"/>
      <c r="K1637" s="7"/>
      <c r="L1637" s="7"/>
      <c r="M1637" s="9"/>
      <c r="N1637" s="7"/>
      <c r="O1637" s="7"/>
      <c r="P1637" s="13"/>
      <c r="Q1637" s="11"/>
      <c r="R1637" s="7"/>
      <c r="S1637" s="24">
        <f>IFERROR(_xlfn.XLOOKUP(R1637,bio_produtos!$A:$A,bio_produtos!$C:$C),"")</f>
        <v>0</v>
      </c>
      <c r="T1637" s="12"/>
      <c r="U1637" s="23" t="str">
        <f>IF(T1637="","",SUM(T1637*N1637))</f>
        <v/>
      </c>
      <c r="V1637" s="23" t="str">
        <f>IF(U1637="","",IF(U1637&lt;10000,U1637,IF(U1637&lt;100000,U1637*0.3,"AVALIAÇÃO INDIVIDUAL")))</f>
        <v/>
      </c>
      <c r="W1637" s="10"/>
      <c r="X1637" s="7"/>
      <c r="Y1637" s="13"/>
      <c r="Z1637" s="10"/>
      <c r="AA1637" s="10"/>
      <c r="AB1637" s="10"/>
      <c r="AC1637" s="13"/>
      <c r="AD1637" s="10"/>
      <c r="AE1637" s="7"/>
      <c r="AF1637" s="7"/>
      <c r="AG1637" s="7"/>
      <c r="AH1637" s="7"/>
      <c r="AI1637" s="14"/>
    </row>
    <row r="1638" spans="1:35" s="15" customFormat="1" ht="150" customHeight="1" x14ac:dyDescent="0.25">
      <c r="A1638" s="4"/>
      <c r="B1638" s="4" t="str">
        <f>IF(C1638="","",IF(G1638="NEXOMED",CONCATENATE("BIO",C1638),CONCATENATE("ML",C1638)))</f>
        <v/>
      </c>
      <c r="C1638" s="28"/>
      <c r="D1638" s="9"/>
      <c r="E1638" s="7"/>
      <c r="F1638" s="7"/>
      <c r="G1638" s="7"/>
      <c r="H1638" s="7"/>
      <c r="I1638" s="10"/>
      <c r="J1638" s="7"/>
      <c r="K1638" s="7"/>
      <c r="L1638" s="7"/>
      <c r="M1638" s="9"/>
      <c r="N1638" s="7"/>
      <c r="O1638" s="7"/>
      <c r="P1638" s="13"/>
      <c r="Q1638" s="11"/>
      <c r="R1638" s="7"/>
      <c r="S1638" s="24">
        <f>IFERROR(_xlfn.XLOOKUP(R1638,bio_produtos!$A:$A,bio_produtos!$C:$C),"")</f>
        <v>0</v>
      </c>
      <c r="T1638" s="12"/>
      <c r="U1638" s="23" t="str">
        <f>IF(T1638="","",SUM(T1638*N1638))</f>
        <v/>
      </c>
      <c r="V1638" s="23" t="str">
        <f>IF(U1638="","",IF(U1638&lt;10000,U1638,IF(U1638&lt;100000,U1638*0.3,"AVALIAÇÃO INDIVIDUAL")))</f>
        <v/>
      </c>
      <c r="W1638" s="10"/>
      <c r="X1638" s="7"/>
      <c r="Y1638" s="13"/>
      <c r="Z1638" s="10"/>
      <c r="AA1638" s="10"/>
      <c r="AB1638" s="10"/>
      <c r="AC1638" s="13"/>
      <c r="AD1638" s="10"/>
      <c r="AE1638" s="7"/>
      <c r="AF1638" s="7"/>
      <c r="AG1638" s="7"/>
      <c r="AH1638" s="7"/>
      <c r="AI1638" s="14"/>
    </row>
    <row r="1639" spans="1:35" s="15" customFormat="1" ht="150" customHeight="1" x14ac:dyDescent="0.25">
      <c r="A1639" s="4"/>
      <c r="B1639" s="4" t="str">
        <f>IF(C1639="","",IF(G1639="NEXOMED",CONCATENATE("BIO",C1639),CONCATENATE("ML",C1639)))</f>
        <v/>
      </c>
      <c r="C1639" s="28"/>
      <c r="D1639" s="9"/>
      <c r="E1639" s="7"/>
      <c r="F1639" s="7"/>
      <c r="G1639" s="7"/>
      <c r="H1639" s="7"/>
      <c r="I1639" s="10"/>
      <c r="J1639" s="7"/>
      <c r="K1639" s="7"/>
      <c r="L1639" s="7"/>
      <c r="M1639" s="9"/>
      <c r="N1639" s="7"/>
      <c r="O1639" s="7"/>
      <c r="P1639" s="13"/>
      <c r="Q1639" s="11"/>
      <c r="R1639" s="7"/>
      <c r="S1639" s="24">
        <f>IFERROR(_xlfn.XLOOKUP(R1639,bio_produtos!$A:$A,bio_produtos!$C:$C),"")</f>
        <v>0</v>
      </c>
      <c r="T1639" s="12"/>
      <c r="U1639" s="23" t="str">
        <f>IF(T1639="","",SUM(T1639*N1639))</f>
        <v/>
      </c>
      <c r="V1639" s="23" t="str">
        <f>IF(U1639="","",IF(U1639&lt;10000,U1639,IF(U1639&lt;100000,U1639*0.3,"AVALIAÇÃO INDIVIDUAL")))</f>
        <v/>
      </c>
      <c r="W1639" s="10"/>
      <c r="X1639" s="7"/>
      <c r="Y1639" s="13"/>
      <c r="Z1639" s="10"/>
      <c r="AA1639" s="10"/>
      <c r="AB1639" s="10"/>
      <c r="AC1639" s="13"/>
      <c r="AD1639" s="10"/>
      <c r="AE1639" s="7"/>
      <c r="AF1639" s="7"/>
      <c r="AG1639" s="7"/>
      <c r="AH1639" s="7"/>
      <c r="AI1639" s="14"/>
    </row>
    <row r="1640" spans="1:35" s="15" customFormat="1" ht="150" customHeight="1" x14ac:dyDescent="0.25">
      <c r="A1640" s="4"/>
      <c r="B1640" s="4" t="str">
        <f>IF(C1640="","",IF(G1640="NEXOMED",CONCATENATE("BIO",C1640),CONCATENATE("ML",C1640)))</f>
        <v/>
      </c>
      <c r="C1640" s="28"/>
      <c r="D1640" s="9"/>
      <c r="E1640" s="7"/>
      <c r="F1640" s="7"/>
      <c r="G1640" s="7"/>
      <c r="H1640" s="7"/>
      <c r="I1640" s="10"/>
      <c r="J1640" s="7"/>
      <c r="K1640" s="7"/>
      <c r="L1640" s="7"/>
      <c r="M1640" s="9"/>
      <c r="N1640" s="7"/>
      <c r="O1640" s="7"/>
      <c r="P1640" s="13"/>
      <c r="Q1640" s="11"/>
      <c r="R1640" s="7"/>
      <c r="S1640" s="24">
        <f>IFERROR(_xlfn.XLOOKUP(R1640,bio_produtos!$A:$A,bio_produtos!$C:$C),"")</f>
        <v>0</v>
      </c>
      <c r="T1640" s="12"/>
      <c r="U1640" s="23" t="str">
        <f>IF(T1640="","",SUM(T1640*N1640))</f>
        <v/>
      </c>
      <c r="V1640" s="23" t="str">
        <f>IF(U1640="","",IF(U1640&lt;10000,U1640,IF(U1640&lt;100000,U1640*0.3,"AVALIAÇÃO INDIVIDUAL")))</f>
        <v/>
      </c>
      <c r="W1640" s="10"/>
      <c r="X1640" s="7"/>
      <c r="Y1640" s="13"/>
      <c r="Z1640" s="10"/>
      <c r="AA1640" s="10"/>
      <c r="AB1640" s="10"/>
      <c r="AC1640" s="13"/>
      <c r="AD1640" s="10"/>
      <c r="AE1640" s="7"/>
      <c r="AF1640" s="7"/>
      <c r="AG1640" s="7"/>
      <c r="AH1640" s="7"/>
      <c r="AI1640" s="14"/>
    </row>
    <row r="1641" spans="1:35" s="15" customFormat="1" ht="150" customHeight="1" x14ac:dyDescent="0.25">
      <c r="A1641" s="4"/>
      <c r="B1641" s="4" t="str">
        <f>IF(C1641="","",IF(G1641="NEXOMED",CONCATENATE("BIO",C1641),CONCATENATE("ML",C1641)))</f>
        <v/>
      </c>
      <c r="C1641" s="28"/>
      <c r="D1641" s="9"/>
      <c r="E1641" s="7"/>
      <c r="F1641" s="7"/>
      <c r="G1641" s="7"/>
      <c r="H1641" s="7"/>
      <c r="I1641" s="10"/>
      <c r="J1641" s="7"/>
      <c r="K1641" s="7"/>
      <c r="L1641" s="7"/>
      <c r="M1641" s="9"/>
      <c r="N1641" s="7"/>
      <c r="O1641" s="7"/>
      <c r="P1641" s="13"/>
      <c r="Q1641" s="11"/>
      <c r="R1641" s="7"/>
      <c r="S1641" s="24">
        <f>IFERROR(_xlfn.XLOOKUP(R1641,bio_produtos!$A:$A,bio_produtos!$C:$C),"")</f>
        <v>0</v>
      </c>
      <c r="T1641" s="12"/>
      <c r="U1641" s="23" t="str">
        <f>IF(T1641="","",SUM(T1641*N1641))</f>
        <v/>
      </c>
      <c r="V1641" s="23" t="str">
        <f>IF(U1641="","",IF(U1641&lt;10000,U1641,IF(U1641&lt;100000,U1641*0.3,"AVALIAÇÃO INDIVIDUAL")))</f>
        <v/>
      </c>
      <c r="W1641" s="10"/>
      <c r="X1641" s="7"/>
      <c r="Y1641" s="13"/>
      <c r="Z1641" s="10"/>
      <c r="AA1641" s="10"/>
      <c r="AB1641" s="10"/>
      <c r="AC1641" s="13"/>
      <c r="AD1641" s="10"/>
      <c r="AE1641" s="7"/>
      <c r="AF1641" s="7"/>
      <c r="AG1641" s="7"/>
      <c r="AH1641" s="7"/>
      <c r="AI1641" s="14"/>
    </row>
    <row r="1642" spans="1:35" s="15" customFormat="1" ht="150" customHeight="1" x14ac:dyDescent="0.25">
      <c r="A1642" s="4"/>
      <c r="B1642" s="4" t="str">
        <f>IF(C1642="","",IF(G1642="NEXOMED",CONCATENATE("BIO",C1642),CONCATENATE("ML",C1642)))</f>
        <v/>
      </c>
      <c r="C1642" s="28"/>
      <c r="D1642" s="9"/>
      <c r="E1642" s="7"/>
      <c r="F1642" s="7"/>
      <c r="G1642" s="7"/>
      <c r="H1642" s="7"/>
      <c r="I1642" s="10"/>
      <c r="J1642" s="7"/>
      <c r="K1642" s="7"/>
      <c r="L1642" s="7"/>
      <c r="M1642" s="9"/>
      <c r="N1642" s="7"/>
      <c r="O1642" s="7"/>
      <c r="P1642" s="13"/>
      <c r="Q1642" s="11"/>
      <c r="R1642" s="7"/>
      <c r="S1642" s="24">
        <f>IFERROR(_xlfn.XLOOKUP(R1642,bio_produtos!$A:$A,bio_produtos!$C:$C),"")</f>
        <v>0</v>
      </c>
      <c r="T1642" s="12"/>
      <c r="U1642" s="23" t="str">
        <f>IF(T1642="","",SUM(T1642*N1642))</f>
        <v/>
      </c>
      <c r="V1642" s="23" t="str">
        <f>IF(U1642="","",IF(U1642&lt;10000,U1642,IF(U1642&lt;100000,U1642*0.3,"AVALIAÇÃO INDIVIDUAL")))</f>
        <v/>
      </c>
      <c r="W1642" s="10"/>
      <c r="X1642" s="7"/>
      <c r="Y1642" s="13"/>
      <c r="Z1642" s="10"/>
      <c r="AA1642" s="10"/>
      <c r="AB1642" s="10"/>
      <c r="AC1642" s="13"/>
      <c r="AD1642" s="10"/>
      <c r="AE1642" s="7"/>
      <c r="AF1642" s="7"/>
      <c r="AG1642" s="7"/>
      <c r="AH1642" s="7"/>
      <c r="AI1642" s="14"/>
    </row>
    <row r="1643" spans="1:35" s="15" customFormat="1" ht="150" customHeight="1" x14ac:dyDescent="0.25">
      <c r="A1643" s="4"/>
      <c r="B1643" s="4" t="str">
        <f>IF(C1643="","",IF(G1643="NEXOMED",CONCATENATE("BIO",C1643),CONCATENATE("ML",C1643)))</f>
        <v/>
      </c>
      <c r="C1643" s="28"/>
      <c r="D1643" s="9"/>
      <c r="E1643" s="7"/>
      <c r="F1643" s="7"/>
      <c r="G1643" s="7"/>
      <c r="H1643" s="7"/>
      <c r="I1643" s="10"/>
      <c r="J1643" s="7"/>
      <c r="K1643" s="7"/>
      <c r="L1643" s="7"/>
      <c r="M1643" s="9"/>
      <c r="N1643" s="7"/>
      <c r="O1643" s="7"/>
      <c r="P1643" s="13"/>
      <c r="Q1643" s="11"/>
      <c r="R1643" s="7"/>
      <c r="S1643" s="24">
        <f>IFERROR(_xlfn.XLOOKUP(R1643,bio_produtos!$A:$A,bio_produtos!$C:$C),"")</f>
        <v>0</v>
      </c>
      <c r="T1643" s="12"/>
      <c r="U1643" s="23" t="str">
        <f>IF(T1643="","",SUM(T1643*N1643))</f>
        <v/>
      </c>
      <c r="V1643" s="23" t="str">
        <f>IF(U1643="","",IF(U1643&lt;10000,U1643,IF(U1643&lt;100000,U1643*0.3,"AVALIAÇÃO INDIVIDUAL")))</f>
        <v/>
      </c>
      <c r="W1643" s="10"/>
      <c r="X1643" s="7"/>
      <c r="Y1643" s="13"/>
      <c r="Z1643" s="10"/>
      <c r="AA1643" s="10"/>
      <c r="AB1643" s="10"/>
      <c r="AC1643" s="13"/>
      <c r="AD1643" s="10"/>
      <c r="AE1643" s="7"/>
      <c r="AF1643" s="7"/>
      <c r="AG1643" s="7"/>
      <c r="AH1643" s="7"/>
      <c r="AI1643" s="14"/>
    </row>
    <row r="1644" spans="1:35" s="15" customFormat="1" ht="150" customHeight="1" x14ac:dyDescent="0.25">
      <c r="A1644" s="4"/>
      <c r="B1644" s="4" t="str">
        <f>IF(C1644="","",IF(G1644="NEXOMED",CONCATENATE("BIO",C1644),CONCATENATE("ML",C1644)))</f>
        <v/>
      </c>
      <c r="C1644" s="28"/>
      <c r="D1644" s="9"/>
      <c r="E1644" s="7"/>
      <c r="F1644" s="7"/>
      <c r="G1644" s="7"/>
      <c r="H1644" s="7"/>
      <c r="I1644" s="10"/>
      <c r="J1644" s="7"/>
      <c r="K1644" s="7"/>
      <c r="L1644" s="7"/>
      <c r="M1644" s="9"/>
      <c r="N1644" s="7"/>
      <c r="O1644" s="7"/>
      <c r="P1644" s="13"/>
      <c r="Q1644" s="11"/>
      <c r="R1644" s="7"/>
      <c r="S1644" s="24">
        <f>IFERROR(_xlfn.XLOOKUP(R1644,bio_produtos!$A:$A,bio_produtos!$C:$C),"")</f>
        <v>0</v>
      </c>
      <c r="T1644" s="12"/>
      <c r="U1644" s="23" t="str">
        <f>IF(T1644="","",SUM(T1644*N1644))</f>
        <v/>
      </c>
      <c r="V1644" s="23" t="str">
        <f>IF(U1644="","",IF(U1644&lt;10000,U1644,IF(U1644&lt;100000,U1644*0.3,"AVALIAÇÃO INDIVIDUAL")))</f>
        <v/>
      </c>
      <c r="W1644" s="10"/>
      <c r="X1644" s="7"/>
      <c r="Y1644" s="13"/>
      <c r="Z1644" s="10"/>
      <c r="AA1644" s="10"/>
      <c r="AB1644" s="10"/>
      <c r="AC1644" s="13"/>
      <c r="AD1644" s="10"/>
      <c r="AE1644" s="7"/>
      <c r="AF1644" s="7"/>
      <c r="AG1644" s="7"/>
      <c r="AH1644" s="7"/>
      <c r="AI1644" s="14"/>
    </row>
    <row r="1645" spans="1:35" s="15" customFormat="1" ht="150" customHeight="1" x14ac:dyDescent="0.25">
      <c r="A1645" s="4"/>
      <c r="B1645" s="4" t="str">
        <f>IF(C1645="","",IF(G1645="NEXOMED",CONCATENATE("BIO",C1645),CONCATENATE("ML",C1645)))</f>
        <v/>
      </c>
      <c r="C1645" s="28"/>
      <c r="D1645" s="9"/>
      <c r="E1645" s="7"/>
      <c r="F1645" s="7"/>
      <c r="G1645" s="7"/>
      <c r="H1645" s="7"/>
      <c r="I1645" s="10"/>
      <c r="J1645" s="7"/>
      <c r="K1645" s="7"/>
      <c r="L1645" s="7"/>
      <c r="M1645" s="9"/>
      <c r="N1645" s="7"/>
      <c r="O1645" s="7"/>
      <c r="P1645" s="13"/>
      <c r="Q1645" s="11"/>
      <c r="R1645" s="7"/>
      <c r="S1645" s="24">
        <f>IFERROR(_xlfn.XLOOKUP(R1645,bio_produtos!$A:$A,bio_produtos!$C:$C),"")</f>
        <v>0</v>
      </c>
      <c r="T1645" s="12"/>
      <c r="U1645" s="23" t="str">
        <f>IF(T1645="","",SUM(T1645*N1645))</f>
        <v/>
      </c>
      <c r="V1645" s="23" t="str">
        <f>IF(U1645="","",IF(U1645&lt;10000,U1645,IF(U1645&lt;100000,U1645*0.3,"AVALIAÇÃO INDIVIDUAL")))</f>
        <v/>
      </c>
      <c r="W1645" s="10"/>
      <c r="X1645" s="7"/>
      <c r="Y1645" s="13"/>
      <c r="Z1645" s="10"/>
      <c r="AA1645" s="10"/>
      <c r="AB1645" s="10"/>
      <c r="AC1645" s="13"/>
      <c r="AD1645" s="10"/>
      <c r="AE1645" s="7"/>
      <c r="AF1645" s="7"/>
      <c r="AG1645" s="7"/>
      <c r="AH1645" s="7"/>
      <c r="AI1645" s="14"/>
    </row>
    <row r="1646" spans="1:35" s="15" customFormat="1" ht="150" customHeight="1" x14ac:dyDescent="0.25">
      <c r="A1646" s="4"/>
      <c r="B1646" s="4" t="str">
        <f>IF(C1646="","",IF(G1646="NEXOMED",CONCATENATE("BIO",C1646),CONCATENATE("ML",C1646)))</f>
        <v/>
      </c>
      <c r="C1646" s="28"/>
      <c r="D1646" s="9"/>
      <c r="E1646" s="7"/>
      <c r="F1646" s="7"/>
      <c r="G1646" s="7"/>
      <c r="H1646" s="7"/>
      <c r="I1646" s="10"/>
      <c r="J1646" s="7"/>
      <c r="K1646" s="7"/>
      <c r="L1646" s="7"/>
      <c r="M1646" s="9"/>
      <c r="N1646" s="7"/>
      <c r="O1646" s="7"/>
      <c r="P1646" s="13"/>
      <c r="Q1646" s="11"/>
      <c r="R1646" s="7"/>
      <c r="S1646" s="24">
        <f>IFERROR(_xlfn.XLOOKUP(R1646,bio_produtos!$A:$A,bio_produtos!$C:$C),"")</f>
        <v>0</v>
      </c>
      <c r="T1646" s="12"/>
      <c r="U1646" s="23" t="str">
        <f>IF(T1646="","",SUM(T1646*N1646))</f>
        <v/>
      </c>
      <c r="V1646" s="23" t="str">
        <f>IF(U1646="","",IF(U1646&lt;10000,U1646,IF(U1646&lt;100000,U1646*0.3,"AVALIAÇÃO INDIVIDUAL")))</f>
        <v/>
      </c>
      <c r="W1646" s="10"/>
      <c r="X1646" s="7"/>
      <c r="Y1646" s="13"/>
      <c r="Z1646" s="10"/>
      <c r="AA1646" s="10"/>
      <c r="AB1646" s="10"/>
      <c r="AC1646" s="13"/>
      <c r="AD1646" s="10"/>
      <c r="AE1646" s="7"/>
      <c r="AF1646" s="7"/>
      <c r="AG1646" s="7"/>
      <c r="AH1646" s="7"/>
      <c r="AI1646" s="14"/>
    </row>
    <row r="1647" spans="1:35" s="15" customFormat="1" ht="150" customHeight="1" x14ac:dyDescent="0.25">
      <c r="A1647" s="4"/>
      <c r="B1647" s="4" t="str">
        <f>IF(C1647="","",IF(G1647="NEXOMED",CONCATENATE("BIO",C1647),CONCATENATE("ML",C1647)))</f>
        <v/>
      </c>
      <c r="C1647" s="28"/>
      <c r="D1647" s="9"/>
      <c r="E1647" s="7"/>
      <c r="F1647" s="7"/>
      <c r="G1647" s="7"/>
      <c r="H1647" s="7"/>
      <c r="I1647" s="10"/>
      <c r="J1647" s="7"/>
      <c r="K1647" s="7"/>
      <c r="L1647" s="7"/>
      <c r="M1647" s="9"/>
      <c r="N1647" s="7"/>
      <c r="O1647" s="7"/>
      <c r="P1647" s="13"/>
      <c r="Q1647" s="11"/>
      <c r="R1647" s="7"/>
      <c r="S1647" s="24">
        <f>IFERROR(_xlfn.XLOOKUP(R1647,bio_produtos!$A:$A,bio_produtos!$C:$C),"")</f>
        <v>0</v>
      </c>
      <c r="T1647" s="12"/>
      <c r="U1647" s="23" t="str">
        <f>IF(T1647="","",SUM(T1647*N1647))</f>
        <v/>
      </c>
      <c r="V1647" s="23" t="str">
        <f>IF(U1647="","",IF(U1647&lt;10000,U1647,IF(U1647&lt;100000,U1647*0.3,"AVALIAÇÃO INDIVIDUAL")))</f>
        <v/>
      </c>
      <c r="W1647" s="10"/>
      <c r="X1647" s="7"/>
      <c r="Y1647" s="13"/>
      <c r="Z1647" s="10"/>
      <c r="AA1647" s="10"/>
      <c r="AB1647" s="10"/>
      <c r="AC1647" s="13"/>
      <c r="AD1647" s="10"/>
      <c r="AE1647" s="7"/>
      <c r="AF1647" s="7"/>
      <c r="AG1647" s="7"/>
      <c r="AH1647" s="7"/>
      <c r="AI1647" s="14"/>
    </row>
    <row r="1648" spans="1:35" s="15" customFormat="1" ht="150" customHeight="1" x14ac:dyDescent="0.25">
      <c r="A1648" s="4"/>
      <c r="B1648" s="4" t="str">
        <f>IF(C1648="","",IF(G1648="NEXOMED",CONCATENATE("BIO",C1648),CONCATENATE("ML",C1648)))</f>
        <v/>
      </c>
      <c r="C1648" s="28"/>
      <c r="D1648" s="9"/>
      <c r="E1648" s="7"/>
      <c r="F1648" s="7"/>
      <c r="G1648" s="7"/>
      <c r="H1648" s="7"/>
      <c r="I1648" s="10"/>
      <c r="J1648" s="7"/>
      <c r="K1648" s="7"/>
      <c r="L1648" s="7"/>
      <c r="M1648" s="9"/>
      <c r="N1648" s="7"/>
      <c r="O1648" s="7"/>
      <c r="P1648" s="13"/>
      <c r="Q1648" s="11"/>
      <c r="R1648" s="7"/>
      <c r="S1648" s="24">
        <f>IFERROR(_xlfn.XLOOKUP(R1648,bio_produtos!$A:$A,bio_produtos!$C:$C),"")</f>
        <v>0</v>
      </c>
      <c r="T1648" s="12"/>
      <c r="U1648" s="23" t="str">
        <f>IF(T1648="","",SUM(T1648*N1648))</f>
        <v/>
      </c>
      <c r="V1648" s="23" t="str">
        <f>IF(U1648="","",IF(U1648&lt;10000,U1648,IF(U1648&lt;100000,U1648*0.3,"AVALIAÇÃO INDIVIDUAL")))</f>
        <v/>
      </c>
      <c r="W1648" s="10"/>
      <c r="X1648" s="7"/>
      <c r="Y1648" s="13"/>
      <c r="Z1648" s="10"/>
      <c r="AA1648" s="10"/>
      <c r="AB1648" s="10"/>
      <c r="AC1648" s="13"/>
      <c r="AD1648" s="10"/>
      <c r="AE1648" s="7"/>
      <c r="AF1648" s="7"/>
      <c r="AG1648" s="7"/>
      <c r="AH1648" s="7"/>
      <c r="AI1648" s="14"/>
    </row>
    <row r="1649" spans="1:35" s="15" customFormat="1" ht="150" customHeight="1" x14ac:dyDescent="0.25">
      <c r="A1649" s="4"/>
      <c r="B1649" s="4" t="str">
        <f>IF(C1649="","",IF(G1649="NEXOMED",CONCATENATE("BIO",C1649),CONCATENATE("ML",C1649)))</f>
        <v/>
      </c>
      <c r="C1649" s="28"/>
      <c r="D1649" s="9"/>
      <c r="E1649" s="7"/>
      <c r="F1649" s="7"/>
      <c r="G1649" s="7"/>
      <c r="H1649" s="7"/>
      <c r="I1649" s="10"/>
      <c r="J1649" s="7"/>
      <c r="K1649" s="7"/>
      <c r="L1649" s="7"/>
      <c r="M1649" s="9"/>
      <c r="N1649" s="7"/>
      <c r="O1649" s="7"/>
      <c r="P1649" s="13"/>
      <c r="Q1649" s="11"/>
      <c r="R1649" s="7"/>
      <c r="S1649" s="24">
        <f>IFERROR(_xlfn.XLOOKUP(R1649,bio_produtos!$A:$A,bio_produtos!$C:$C),"")</f>
        <v>0</v>
      </c>
      <c r="T1649" s="12"/>
      <c r="U1649" s="23" t="str">
        <f>IF(T1649="","",SUM(T1649*N1649))</f>
        <v/>
      </c>
      <c r="V1649" s="23" t="str">
        <f>IF(U1649="","",IF(U1649&lt;10000,U1649,IF(U1649&lt;100000,U1649*0.3,"AVALIAÇÃO INDIVIDUAL")))</f>
        <v/>
      </c>
      <c r="W1649" s="10"/>
      <c r="X1649" s="7"/>
      <c r="Y1649" s="13"/>
      <c r="Z1649" s="10"/>
      <c r="AA1649" s="10"/>
      <c r="AB1649" s="10"/>
      <c r="AC1649" s="13"/>
      <c r="AD1649" s="10"/>
      <c r="AE1649" s="7"/>
      <c r="AF1649" s="7"/>
      <c r="AG1649" s="7"/>
      <c r="AH1649" s="7"/>
      <c r="AI1649" s="14"/>
    </row>
    <row r="1650" spans="1:35" s="15" customFormat="1" ht="150" customHeight="1" x14ac:dyDescent="0.25">
      <c r="A1650" s="4"/>
      <c r="B1650" s="4" t="str">
        <f>IF(C1650="","",IF(G1650="NEXOMED",CONCATENATE("BIO",C1650),CONCATENATE("ML",C1650)))</f>
        <v/>
      </c>
      <c r="C1650" s="28"/>
      <c r="D1650" s="9"/>
      <c r="E1650" s="7"/>
      <c r="F1650" s="7"/>
      <c r="G1650" s="7"/>
      <c r="H1650" s="7"/>
      <c r="I1650" s="10"/>
      <c r="J1650" s="7"/>
      <c r="K1650" s="7"/>
      <c r="L1650" s="7"/>
      <c r="M1650" s="9"/>
      <c r="N1650" s="7"/>
      <c r="O1650" s="7"/>
      <c r="P1650" s="13"/>
      <c r="Q1650" s="11"/>
      <c r="R1650" s="7"/>
      <c r="S1650" s="24">
        <f>IFERROR(_xlfn.XLOOKUP(R1650,bio_produtos!$A:$A,bio_produtos!$C:$C),"")</f>
        <v>0</v>
      </c>
      <c r="T1650" s="12"/>
      <c r="U1650" s="23" t="str">
        <f>IF(T1650="","",SUM(T1650*N1650))</f>
        <v/>
      </c>
      <c r="V1650" s="23" t="str">
        <f>IF(U1650="","",IF(U1650&lt;10000,U1650,IF(U1650&lt;100000,U1650*0.3,"AVALIAÇÃO INDIVIDUAL")))</f>
        <v/>
      </c>
      <c r="W1650" s="10"/>
      <c r="X1650" s="7"/>
      <c r="Y1650" s="13"/>
      <c r="Z1650" s="10"/>
      <c r="AA1650" s="10"/>
      <c r="AB1650" s="10"/>
      <c r="AC1650" s="13"/>
      <c r="AD1650" s="10"/>
      <c r="AE1650" s="7"/>
      <c r="AF1650" s="7"/>
      <c r="AG1650" s="7"/>
      <c r="AH1650" s="7"/>
      <c r="AI1650" s="14"/>
    </row>
    <row r="1651" spans="1:35" s="15" customFormat="1" ht="150" customHeight="1" x14ac:dyDescent="0.25">
      <c r="A1651" s="4"/>
      <c r="B1651" s="4" t="str">
        <f>IF(C1651="","",IF(G1651="NEXOMED",CONCATENATE("BIO",C1651),CONCATENATE("ML",C1651)))</f>
        <v/>
      </c>
      <c r="C1651" s="28"/>
      <c r="D1651" s="9"/>
      <c r="E1651" s="7"/>
      <c r="F1651" s="7"/>
      <c r="G1651" s="7"/>
      <c r="H1651" s="7"/>
      <c r="I1651" s="10"/>
      <c r="J1651" s="7"/>
      <c r="K1651" s="7"/>
      <c r="L1651" s="7"/>
      <c r="M1651" s="9"/>
      <c r="N1651" s="7"/>
      <c r="O1651" s="7"/>
      <c r="P1651" s="13"/>
      <c r="Q1651" s="11"/>
      <c r="R1651" s="7"/>
      <c r="S1651" s="24">
        <f>IFERROR(_xlfn.XLOOKUP(R1651,bio_produtos!$A:$A,bio_produtos!$C:$C),"")</f>
        <v>0</v>
      </c>
      <c r="T1651" s="12"/>
      <c r="U1651" s="23" t="str">
        <f>IF(T1651="","",SUM(T1651*N1651))</f>
        <v/>
      </c>
      <c r="V1651" s="23" t="str">
        <f>IF(U1651="","",IF(U1651&lt;10000,U1651,IF(U1651&lt;100000,U1651*0.3,"AVALIAÇÃO INDIVIDUAL")))</f>
        <v/>
      </c>
      <c r="W1651" s="10"/>
      <c r="X1651" s="7"/>
      <c r="Y1651" s="13"/>
      <c r="Z1651" s="10"/>
      <c r="AA1651" s="10"/>
      <c r="AB1651" s="10"/>
      <c r="AC1651" s="13"/>
      <c r="AD1651" s="10"/>
      <c r="AE1651" s="7"/>
      <c r="AF1651" s="7"/>
      <c r="AG1651" s="7"/>
      <c r="AH1651" s="7"/>
      <c r="AI1651" s="14"/>
    </row>
    <row r="1652" spans="1:35" s="15" customFormat="1" ht="150" customHeight="1" x14ac:dyDescent="0.25">
      <c r="A1652" s="4"/>
      <c r="B1652" s="4" t="str">
        <f>IF(C1652="","",IF(G1652="NEXOMED",CONCATENATE("BIO",C1652),CONCATENATE("ML",C1652)))</f>
        <v/>
      </c>
      <c r="C1652" s="28"/>
      <c r="D1652" s="9"/>
      <c r="E1652" s="7"/>
      <c r="F1652" s="7"/>
      <c r="G1652" s="7"/>
      <c r="H1652" s="7"/>
      <c r="I1652" s="10"/>
      <c r="J1652" s="7"/>
      <c r="K1652" s="7"/>
      <c r="L1652" s="7"/>
      <c r="M1652" s="9"/>
      <c r="N1652" s="7"/>
      <c r="O1652" s="7"/>
      <c r="P1652" s="13"/>
      <c r="Q1652" s="11"/>
      <c r="R1652" s="7"/>
      <c r="S1652" s="24">
        <f>IFERROR(_xlfn.XLOOKUP(R1652,bio_produtos!$A:$A,bio_produtos!$C:$C),"")</f>
        <v>0</v>
      </c>
      <c r="T1652" s="12"/>
      <c r="U1652" s="23" t="str">
        <f>IF(T1652="","",SUM(T1652*N1652))</f>
        <v/>
      </c>
      <c r="V1652" s="23" t="str">
        <f>IF(U1652="","",IF(U1652&lt;10000,U1652,IF(U1652&lt;100000,U1652*0.3,"AVALIAÇÃO INDIVIDUAL")))</f>
        <v/>
      </c>
      <c r="W1652" s="10"/>
      <c r="X1652" s="7"/>
      <c r="Y1652" s="13"/>
      <c r="Z1652" s="10"/>
      <c r="AA1652" s="10"/>
      <c r="AB1652" s="10"/>
      <c r="AC1652" s="13"/>
      <c r="AD1652" s="10"/>
      <c r="AE1652" s="7"/>
      <c r="AF1652" s="7"/>
      <c r="AG1652" s="7"/>
      <c r="AH1652" s="7"/>
      <c r="AI1652" s="14"/>
    </row>
    <row r="1653" spans="1:35" s="15" customFormat="1" ht="150" customHeight="1" x14ac:dyDescent="0.25">
      <c r="A1653" s="4"/>
      <c r="B1653" s="4" t="str">
        <f>IF(C1653="","",IF(G1653="NEXOMED",CONCATENATE("BIO",C1653),CONCATENATE("ML",C1653)))</f>
        <v/>
      </c>
      <c r="C1653" s="28"/>
      <c r="D1653" s="9"/>
      <c r="E1653" s="7"/>
      <c r="F1653" s="7"/>
      <c r="G1653" s="7"/>
      <c r="H1653" s="7"/>
      <c r="I1653" s="10"/>
      <c r="J1653" s="7"/>
      <c r="K1653" s="7"/>
      <c r="L1653" s="7"/>
      <c r="M1653" s="9"/>
      <c r="N1653" s="7"/>
      <c r="O1653" s="7"/>
      <c r="P1653" s="13"/>
      <c r="Q1653" s="11"/>
      <c r="R1653" s="7"/>
      <c r="S1653" s="24">
        <f>IFERROR(_xlfn.XLOOKUP(R1653,bio_produtos!$A:$A,bio_produtos!$C:$C),"")</f>
        <v>0</v>
      </c>
      <c r="T1653" s="12"/>
      <c r="U1653" s="23" t="str">
        <f>IF(T1653="","",SUM(T1653*N1653))</f>
        <v/>
      </c>
      <c r="V1653" s="23" t="str">
        <f>IF(U1653="","",IF(U1653&lt;10000,U1653,IF(U1653&lt;100000,U1653*0.3,"AVALIAÇÃO INDIVIDUAL")))</f>
        <v/>
      </c>
      <c r="W1653" s="10"/>
      <c r="X1653" s="7"/>
      <c r="Y1653" s="13"/>
      <c r="Z1653" s="10"/>
      <c r="AA1653" s="10"/>
      <c r="AB1653" s="10"/>
      <c r="AC1653" s="13"/>
      <c r="AD1653" s="10"/>
      <c r="AE1653" s="7"/>
      <c r="AF1653" s="7"/>
      <c r="AG1653" s="7"/>
      <c r="AH1653" s="7"/>
      <c r="AI1653" s="14"/>
    </row>
    <row r="1654" spans="1:35" s="15" customFormat="1" ht="150" customHeight="1" x14ac:dyDescent="0.25">
      <c r="A1654" s="4"/>
      <c r="B1654" s="4" t="str">
        <f>IF(C1654="","",IF(G1654="NEXOMED",CONCATENATE("BIO",C1654),CONCATENATE("ML",C1654)))</f>
        <v/>
      </c>
      <c r="C1654" s="28"/>
      <c r="D1654" s="9"/>
      <c r="E1654" s="7"/>
      <c r="F1654" s="7"/>
      <c r="G1654" s="7"/>
      <c r="H1654" s="7"/>
      <c r="I1654" s="10"/>
      <c r="J1654" s="7"/>
      <c r="K1654" s="7"/>
      <c r="L1654" s="7"/>
      <c r="M1654" s="9"/>
      <c r="N1654" s="7"/>
      <c r="O1654" s="7"/>
      <c r="P1654" s="13"/>
      <c r="Q1654" s="11"/>
      <c r="R1654" s="7"/>
      <c r="S1654" s="24">
        <f>IFERROR(_xlfn.XLOOKUP(R1654,bio_produtos!$A:$A,bio_produtos!$C:$C),"")</f>
        <v>0</v>
      </c>
      <c r="T1654" s="12"/>
      <c r="U1654" s="23" t="str">
        <f>IF(T1654="","",SUM(T1654*N1654))</f>
        <v/>
      </c>
      <c r="V1654" s="23" t="str">
        <f>IF(U1654="","",IF(U1654&lt;10000,U1654,IF(U1654&lt;100000,U1654*0.3,"AVALIAÇÃO INDIVIDUAL")))</f>
        <v/>
      </c>
      <c r="W1654" s="10"/>
      <c r="X1654" s="7"/>
      <c r="Y1654" s="13"/>
      <c r="Z1654" s="10"/>
      <c r="AA1654" s="10"/>
      <c r="AB1654" s="10"/>
      <c r="AC1654" s="13"/>
      <c r="AD1654" s="10"/>
      <c r="AE1654" s="7"/>
      <c r="AF1654" s="7"/>
      <c r="AG1654" s="7"/>
      <c r="AH1654" s="7"/>
      <c r="AI1654" s="14"/>
    </row>
    <row r="1655" spans="1:35" s="15" customFormat="1" ht="150" customHeight="1" x14ac:dyDescent="0.25">
      <c r="A1655" s="4"/>
      <c r="B1655" s="4" t="str">
        <f>IF(C1655="","",IF(G1655="NEXOMED",CONCATENATE("BIO",C1655),CONCATENATE("ML",C1655)))</f>
        <v/>
      </c>
      <c r="C1655" s="28"/>
      <c r="D1655" s="9"/>
      <c r="E1655" s="7"/>
      <c r="F1655" s="7"/>
      <c r="G1655" s="7"/>
      <c r="H1655" s="7"/>
      <c r="I1655" s="10"/>
      <c r="J1655" s="7"/>
      <c r="K1655" s="7"/>
      <c r="L1655" s="7"/>
      <c r="M1655" s="9"/>
      <c r="N1655" s="7"/>
      <c r="O1655" s="7"/>
      <c r="P1655" s="13"/>
      <c r="Q1655" s="11"/>
      <c r="R1655" s="7"/>
      <c r="S1655" s="24">
        <f>IFERROR(_xlfn.XLOOKUP(R1655,bio_produtos!$A:$A,bio_produtos!$C:$C),"")</f>
        <v>0</v>
      </c>
      <c r="T1655" s="12"/>
      <c r="U1655" s="23" t="str">
        <f>IF(T1655="","",SUM(T1655*N1655))</f>
        <v/>
      </c>
      <c r="V1655" s="23" t="str">
        <f>IF(U1655="","",IF(U1655&lt;10000,U1655,IF(U1655&lt;100000,U1655*0.3,"AVALIAÇÃO INDIVIDUAL")))</f>
        <v/>
      </c>
      <c r="W1655" s="10"/>
      <c r="X1655" s="7"/>
      <c r="Y1655" s="13"/>
      <c r="Z1655" s="10"/>
      <c r="AA1655" s="10"/>
      <c r="AB1655" s="10"/>
      <c r="AC1655" s="13"/>
      <c r="AD1655" s="10"/>
      <c r="AE1655" s="7"/>
      <c r="AF1655" s="7"/>
      <c r="AG1655" s="7"/>
      <c r="AH1655" s="7"/>
      <c r="AI1655" s="14"/>
    </row>
    <row r="1656" spans="1:35" s="15" customFormat="1" ht="150" customHeight="1" x14ac:dyDescent="0.25">
      <c r="A1656" s="4"/>
      <c r="B1656" s="4" t="str">
        <f>IF(C1656="","",IF(G1656="NEXOMED",CONCATENATE("BIO",C1656),CONCATENATE("ML",C1656)))</f>
        <v/>
      </c>
      <c r="C1656" s="28"/>
      <c r="D1656" s="9"/>
      <c r="E1656" s="7"/>
      <c r="F1656" s="7"/>
      <c r="G1656" s="7"/>
      <c r="H1656" s="7"/>
      <c r="I1656" s="10"/>
      <c r="J1656" s="7"/>
      <c r="K1656" s="7"/>
      <c r="L1656" s="7"/>
      <c r="M1656" s="9"/>
      <c r="N1656" s="7"/>
      <c r="O1656" s="7"/>
      <c r="P1656" s="13"/>
      <c r="Q1656" s="11"/>
      <c r="R1656" s="7"/>
      <c r="S1656" s="24">
        <f>IFERROR(_xlfn.XLOOKUP(R1656,bio_produtos!$A:$A,bio_produtos!$C:$C),"")</f>
        <v>0</v>
      </c>
      <c r="T1656" s="12"/>
      <c r="U1656" s="23" t="str">
        <f>IF(T1656="","",SUM(T1656*N1656))</f>
        <v/>
      </c>
      <c r="V1656" s="23" t="str">
        <f>IF(U1656="","",IF(U1656&lt;10000,U1656,IF(U1656&lt;100000,U1656*0.3,"AVALIAÇÃO INDIVIDUAL")))</f>
        <v/>
      </c>
      <c r="W1656" s="10"/>
      <c r="X1656" s="7"/>
      <c r="Y1656" s="13"/>
      <c r="Z1656" s="10"/>
      <c r="AA1656" s="10"/>
      <c r="AB1656" s="10"/>
      <c r="AC1656" s="13"/>
      <c r="AD1656" s="10"/>
      <c r="AE1656" s="7"/>
      <c r="AF1656" s="7"/>
      <c r="AG1656" s="7"/>
      <c r="AH1656" s="7"/>
      <c r="AI1656" s="14"/>
    </row>
    <row r="1657" spans="1:35" s="15" customFormat="1" ht="150" customHeight="1" x14ac:dyDescent="0.25">
      <c r="A1657" s="4"/>
      <c r="B1657" s="4" t="str">
        <f>IF(C1657="","",IF(G1657="NEXOMED",CONCATENATE("BIO",C1657),CONCATENATE("ML",C1657)))</f>
        <v/>
      </c>
      <c r="C1657" s="28"/>
      <c r="D1657" s="9"/>
      <c r="E1657" s="7"/>
      <c r="F1657" s="7"/>
      <c r="G1657" s="7"/>
      <c r="H1657" s="7"/>
      <c r="I1657" s="10"/>
      <c r="J1657" s="7"/>
      <c r="K1657" s="7"/>
      <c r="L1657" s="7"/>
      <c r="M1657" s="9"/>
      <c r="N1657" s="7"/>
      <c r="O1657" s="7"/>
      <c r="P1657" s="13"/>
      <c r="Q1657" s="11"/>
      <c r="R1657" s="7"/>
      <c r="S1657" s="24">
        <f>IFERROR(_xlfn.XLOOKUP(R1657,bio_produtos!$A:$A,bio_produtos!$C:$C),"")</f>
        <v>0</v>
      </c>
      <c r="T1657" s="12"/>
      <c r="U1657" s="23" t="str">
        <f>IF(T1657="","",SUM(T1657*N1657))</f>
        <v/>
      </c>
      <c r="V1657" s="23" t="str">
        <f>IF(U1657="","",IF(U1657&lt;10000,U1657,IF(U1657&lt;100000,U1657*0.3,"AVALIAÇÃO INDIVIDUAL")))</f>
        <v/>
      </c>
      <c r="W1657" s="10"/>
      <c r="X1657" s="7"/>
      <c r="Y1657" s="13"/>
      <c r="Z1657" s="10"/>
      <c r="AA1657" s="10"/>
      <c r="AB1657" s="10"/>
      <c r="AC1657" s="13"/>
      <c r="AD1657" s="10"/>
      <c r="AE1657" s="7"/>
      <c r="AF1657" s="7"/>
      <c r="AG1657" s="7"/>
      <c r="AH1657" s="7"/>
      <c r="AI1657" s="14"/>
    </row>
    <row r="1658" spans="1:35" s="15" customFormat="1" ht="150" customHeight="1" x14ac:dyDescent="0.25">
      <c r="A1658" s="4"/>
      <c r="B1658" s="4" t="str">
        <f>IF(C1658="","",IF(G1658="NEXOMED",CONCATENATE("BIO",C1658),CONCATENATE("ML",C1658)))</f>
        <v/>
      </c>
      <c r="C1658" s="28"/>
      <c r="D1658" s="9"/>
      <c r="E1658" s="7"/>
      <c r="F1658" s="7"/>
      <c r="G1658" s="7"/>
      <c r="H1658" s="7"/>
      <c r="I1658" s="10"/>
      <c r="J1658" s="7"/>
      <c r="K1658" s="7"/>
      <c r="L1658" s="13"/>
      <c r="M1658" s="9"/>
      <c r="N1658" s="7"/>
      <c r="O1658" s="7"/>
      <c r="P1658" s="13"/>
      <c r="Q1658" s="11"/>
      <c r="R1658" s="7"/>
      <c r="S1658" s="24">
        <f>IFERROR(_xlfn.XLOOKUP(R1658,bio_produtos!$A:$A,bio_produtos!$C:$C),"")</f>
        <v>0</v>
      </c>
      <c r="T1658" s="12"/>
      <c r="U1658" s="23" t="str">
        <f>IF(T1658="","",SUM(T1658*N1658))</f>
        <v/>
      </c>
      <c r="V1658" s="23" t="str">
        <f>IF(U1658="","",IF(U1658&lt;10000,U1658,IF(U1658&lt;100000,U1658*0.3,"AVALIAÇÃO INDIVIDUAL")))</f>
        <v/>
      </c>
      <c r="W1658" s="10"/>
      <c r="X1658" s="7"/>
      <c r="Y1658" s="13"/>
      <c r="Z1658" s="10"/>
      <c r="AA1658" s="10"/>
      <c r="AB1658" s="10"/>
      <c r="AC1658" s="13"/>
      <c r="AD1658" s="10"/>
      <c r="AE1658" s="7"/>
      <c r="AF1658" s="7"/>
      <c r="AG1658" s="7"/>
      <c r="AH1658" s="7"/>
      <c r="AI1658" s="14"/>
    </row>
    <row r="1659" spans="1:35" s="15" customFormat="1" ht="150" customHeight="1" x14ac:dyDescent="0.25">
      <c r="A1659" s="4"/>
      <c r="B1659" s="4" t="str">
        <f>IF(C1659="","",IF(G1659="NEXOMED",CONCATENATE("BIO",C1659),CONCATENATE("ML",C1659)))</f>
        <v/>
      </c>
      <c r="C1659" s="28"/>
      <c r="D1659" s="9"/>
      <c r="E1659" s="7"/>
      <c r="F1659" s="7"/>
      <c r="G1659" s="7"/>
      <c r="H1659" s="7"/>
      <c r="I1659" s="10"/>
      <c r="J1659" s="7"/>
      <c r="K1659" s="7"/>
      <c r="L1659" s="7"/>
      <c r="M1659" s="9"/>
      <c r="N1659" s="7"/>
      <c r="O1659" s="7"/>
      <c r="P1659" s="13"/>
      <c r="Q1659" s="11"/>
      <c r="R1659" s="7"/>
      <c r="S1659" s="24">
        <f>IFERROR(_xlfn.XLOOKUP(R1659,bio_produtos!$A:$A,bio_produtos!$C:$C),"")</f>
        <v>0</v>
      </c>
      <c r="T1659" s="12"/>
      <c r="U1659" s="23" t="str">
        <f>IF(T1659="","",SUM(T1659*N1659))</f>
        <v/>
      </c>
      <c r="V1659" s="23" t="str">
        <f>IF(U1659="","",IF(U1659&lt;10000,U1659,IF(U1659&lt;100000,U1659*0.3,"AVALIAÇÃO INDIVIDUAL")))</f>
        <v/>
      </c>
      <c r="W1659" s="10"/>
      <c r="X1659" s="7"/>
      <c r="Y1659" s="13"/>
      <c r="Z1659" s="10"/>
      <c r="AA1659" s="10"/>
      <c r="AB1659" s="10"/>
      <c r="AC1659" s="13"/>
      <c r="AD1659" s="10"/>
      <c r="AE1659" s="7"/>
      <c r="AF1659" s="7"/>
      <c r="AG1659" s="7"/>
      <c r="AH1659" s="7"/>
      <c r="AI1659" s="14"/>
    </row>
    <row r="1660" spans="1:35" s="15" customFormat="1" ht="150" customHeight="1" x14ac:dyDescent="0.25">
      <c r="A1660" s="4"/>
      <c r="B1660" s="4" t="str">
        <f>IF(C1660="","",IF(G1660="NEXOMED",CONCATENATE("BIO",C1660),CONCATENATE("ML",C1660)))</f>
        <v/>
      </c>
      <c r="C1660" s="28"/>
      <c r="D1660" s="9"/>
      <c r="E1660" s="7"/>
      <c r="F1660" s="7"/>
      <c r="G1660" s="7"/>
      <c r="H1660" s="7"/>
      <c r="I1660" s="10"/>
      <c r="J1660" s="7"/>
      <c r="K1660" s="7"/>
      <c r="L1660" s="7"/>
      <c r="M1660" s="9"/>
      <c r="N1660" s="7"/>
      <c r="O1660" s="7"/>
      <c r="P1660" s="13"/>
      <c r="Q1660" s="11"/>
      <c r="R1660" s="7"/>
      <c r="S1660" s="24">
        <f>IFERROR(_xlfn.XLOOKUP(R1660,bio_produtos!$A:$A,bio_produtos!$C:$C),"")</f>
        <v>0</v>
      </c>
      <c r="T1660" s="12"/>
      <c r="U1660" s="23" t="str">
        <f>IF(T1660="","",SUM(T1660*N1660))</f>
        <v/>
      </c>
      <c r="V1660" s="23" t="str">
        <f>IF(U1660="","",IF(U1660&lt;10000,U1660,IF(U1660&lt;100000,U1660*0.3,"AVALIAÇÃO INDIVIDUAL")))</f>
        <v/>
      </c>
      <c r="W1660" s="10"/>
      <c r="X1660" s="7"/>
      <c r="Y1660" s="13"/>
      <c r="Z1660" s="10"/>
      <c r="AA1660" s="10"/>
      <c r="AB1660" s="10"/>
      <c r="AC1660" s="13"/>
      <c r="AD1660" s="10"/>
      <c r="AE1660" s="7"/>
      <c r="AF1660" s="7"/>
      <c r="AG1660" s="7"/>
      <c r="AH1660" s="7"/>
      <c r="AI1660" s="14"/>
    </row>
    <row r="1661" spans="1:35" s="15" customFormat="1" ht="150" customHeight="1" x14ac:dyDescent="0.25">
      <c r="A1661" s="4"/>
      <c r="B1661" s="4" t="str">
        <f>IF(C1661="","",IF(G1661="NEXOMED",CONCATENATE("BIO",C1661),CONCATENATE("ML",C1661)))</f>
        <v/>
      </c>
      <c r="C1661" s="28"/>
      <c r="D1661" s="9"/>
      <c r="E1661" s="7"/>
      <c r="F1661" s="7"/>
      <c r="G1661" s="7"/>
      <c r="H1661" s="7"/>
      <c r="I1661" s="10"/>
      <c r="J1661" s="7"/>
      <c r="K1661" s="7"/>
      <c r="L1661" s="7"/>
      <c r="M1661" s="9"/>
      <c r="N1661" s="7"/>
      <c r="O1661" s="7"/>
      <c r="P1661" s="13"/>
      <c r="Q1661" s="11"/>
      <c r="R1661" s="7"/>
      <c r="S1661" s="24">
        <f>IFERROR(_xlfn.XLOOKUP(R1661,bio_produtos!$A:$A,bio_produtos!$C:$C),"")</f>
        <v>0</v>
      </c>
      <c r="T1661" s="12"/>
      <c r="U1661" s="23" t="str">
        <f>IF(T1661="","",SUM(T1661*N1661))</f>
        <v/>
      </c>
      <c r="V1661" s="23" t="str">
        <f>IF(U1661="","",IF(U1661&lt;10000,U1661,IF(U1661&lt;100000,U1661*0.3,"AVALIAÇÃO INDIVIDUAL")))</f>
        <v/>
      </c>
      <c r="W1661" s="10"/>
      <c r="X1661" s="7"/>
      <c r="Y1661" s="13"/>
      <c r="Z1661" s="10"/>
      <c r="AA1661" s="10"/>
      <c r="AB1661" s="10"/>
      <c r="AC1661" s="13"/>
      <c r="AD1661" s="10"/>
      <c r="AE1661" s="7"/>
      <c r="AF1661" s="7"/>
      <c r="AG1661" s="7"/>
      <c r="AH1661" s="7"/>
      <c r="AI1661" s="14"/>
    </row>
    <row r="1662" spans="1:35" s="15" customFormat="1" ht="150" customHeight="1" x14ac:dyDescent="0.25">
      <c r="A1662" s="4"/>
      <c r="B1662" s="4" t="str">
        <f>IF(C1662="","",IF(G1662="NEXOMED",CONCATENATE("BIO",C1662),CONCATENATE("ML",C1662)))</f>
        <v/>
      </c>
      <c r="C1662" s="28"/>
      <c r="D1662" s="9"/>
      <c r="E1662" s="7"/>
      <c r="F1662" s="7"/>
      <c r="G1662" s="7"/>
      <c r="H1662" s="7"/>
      <c r="I1662" s="10"/>
      <c r="J1662" s="7"/>
      <c r="K1662" s="7"/>
      <c r="L1662" s="7"/>
      <c r="M1662" s="9"/>
      <c r="N1662" s="7"/>
      <c r="O1662" s="7"/>
      <c r="P1662" s="13"/>
      <c r="Q1662" s="11"/>
      <c r="R1662" s="7"/>
      <c r="S1662" s="24">
        <f>IFERROR(_xlfn.XLOOKUP(R1662,bio_produtos!$A:$A,bio_produtos!$C:$C),"")</f>
        <v>0</v>
      </c>
      <c r="T1662" s="12"/>
      <c r="U1662" s="23" t="str">
        <f>IF(T1662="","",SUM(T1662*N1662))</f>
        <v/>
      </c>
      <c r="V1662" s="23" t="str">
        <f>IF(U1662="","",IF(U1662&lt;10000,U1662,IF(U1662&lt;100000,U1662*0.3,"AVALIAÇÃO INDIVIDUAL")))</f>
        <v/>
      </c>
      <c r="W1662" s="10"/>
      <c r="X1662" s="7"/>
      <c r="Y1662" s="13"/>
      <c r="Z1662" s="10"/>
      <c r="AA1662" s="10"/>
      <c r="AB1662" s="10"/>
      <c r="AC1662" s="13"/>
      <c r="AD1662" s="10"/>
      <c r="AE1662" s="7"/>
      <c r="AF1662" s="7"/>
      <c r="AG1662" s="7"/>
      <c r="AH1662" s="7"/>
      <c r="AI1662" s="14"/>
    </row>
    <row r="1663" spans="1:35" s="15" customFormat="1" ht="150" customHeight="1" x14ac:dyDescent="0.25">
      <c r="A1663" s="4"/>
      <c r="B1663" s="4" t="str">
        <f>IF(C1663="","",IF(G1663="NEXOMED",CONCATENATE("BIO",C1663),CONCATENATE("ML",C1663)))</f>
        <v/>
      </c>
      <c r="C1663" s="28"/>
      <c r="D1663" s="9"/>
      <c r="E1663" s="7"/>
      <c r="F1663" s="7"/>
      <c r="G1663" s="7"/>
      <c r="H1663" s="7"/>
      <c r="I1663" s="10"/>
      <c r="J1663" s="7"/>
      <c r="K1663" s="7"/>
      <c r="L1663" s="7"/>
      <c r="M1663" s="9"/>
      <c r="N1663" s="7"/>
      <c r="O1663" s="7"/>
      <c r="P1663" s="13"/>
      <c r="Q1663" s="11"/>
      <c r="R1663" s="7"/>
      <c r="S1663" s="24">
        <f>IFERROR(_xlfn.XLOOKUP(R1663,bio_produtos!$A:$A,bio_produtos!$C:$C),"")</f>
        <v>0</v>
      </c>
      <c r="T1663" s="12"/>
      <c r="U1663" s="23" t="str">
        <f>IF(T1663="","",SUM(T1663*N1663))</f>
        <v/>
      </c>
      <c r="V1663" s="23" t="str">
        <f>IF(U1663="","",IF(U1663&lt;10000,U1663,IF(U1663&lt;100000,U1663*0.3,"AVALIAÇÃO INDIVIDUAL")))</f>
        <v/>
      </c>
      <c r="W1663" s="10"/>
      <c r="X1663" s="7"/>
      <c r="Y1663" s="13"/>
      <c r="Z1663" s="10"/>
      <c r="AA1663" s="10"/>
      <c r="AB1663" s="10"/>
      <c r="AC1663" s="13"/>
      <c r="AD1663" s="10"/>
      <c r="AE1663" s="7"/>
      <c r="AF1663" s="7"/>
      <c r="AG1663" s="7"/>
      <c r="AH1663" s="7"/>
      <c r="AI1663" s="14"/>
    </row>
    <row r="1664" spans="1:35" s="15" customFormat="1" ht="150" customHeight="1" x14ac:dyDescent="0.25">
      <c r="A1664" s="4"/>
      <c r="B1664" s="4" t="str">
        <f>IF(C1664="","",IF(G1664="NEXOMED",CONCATENATE("BIO",C1664),CONCATENATE("ML",C1664)))</f>
        <v/>
      </c>
      <c r="C1664" s="28"/>
      <c r="D1664" s="9"/>
      <c r="E1664" s="7"/>
      <c r="F1664" s="7"/>
      <c r="G1664" s="7"/>
      <c r="H1664" s="7"/>
      <c r="I1664" s="10"/>
      <c r="J1664" s="7"/>
      <c r="K1664" s="7"/>
      <c r="L1664" s="7"/>
      <c r="M1664" s="9"/>
      <c r="N1664" s="7"/>
      <c r="O1664" s="7"/>
      <c r="P1664" s="13"/>
      <c r="Q1664" s="11"/>
      <c r="R1664" s="7"/>
      <c r="S1664" s="24">
        <f>IFERROR(_xlfn.XLOOKUP(R1664,bio_produtos!$A:$A,bio_produtos!$C:$C),"")</f>
        <v>0</v>
      </c>
      <c r="T1664" s="12"/>
      <c r="U1664" s="23" t="str">
        <f>IF(T1664="","",SUM(T1664*N1664))</f>
        <v/>
      </c>
      <c r="V1664" s="23" t="str">
        <f>IF(U1664="","",IF(U1664&lt;10000,U1664,IF(U1664&lt;100000,U1664*0.3,"AVALIAÇÃO INDIVIDUAL")))</f>
        <v/>
      </c>
      <c r="W1664" s="10"/>
      <c r="X1664" s="7"/>
      <c r="Y1664" s="13"/>
      <c r="Z1664" s="10"/>
      <c r="AA1664" s="10"/>
      <c r="AB1664" s="10"/>
      <c r="AC1664" s="13"/>
      <c r="AD1664" s="10"/>
      <c r="AE1664" s="7"/>
      <c r="AF1664" s="7"/>
      <c r="AG1664" s="7"/>
      <c r="AH1664" s="7"/>
      <c r="AI1664" s="14"/>
    </row>
    <row r="1665" spans="1:35" s="15" customFormat="1" ht="150" customHeight="1" x14ac:dyDescent="0.25">
      <c r="A1665" s="4"/>
      <c r="B1665" s="4" t="str">
        <f>IF(C1665="","",IF(G1665="NEXOMED",CONCATENATE("BIO",C1665),CONCATENATE("ML",C1665)))</f>
        <v/>
      </c>
      <c r="C1665" s="28"/>
      <c r="D1665" s="9"/>
      <c r="E1665" s="7"/>
      <c r="F1665" s="7"/>
      <c r="G1665" s="7"/>
      <c r="H1665" s="7"/>
      <c r="I1665" s="10"/>
      <c r="J1665" s="7"/>
      <c r="K1665" s="7"/>
      <c r="L1665" s="7"/>
      <c r="M1665" s="9"/>
      <c r="N1665" s="7"/>
      <c r="O1665" s="7"/>
      <c r="P1665" s="13"/>
      <c r="Q1665" s="11"/>
      <c r="R1665" s="7"/>
      <c r="S1665" s="24">
        <f>IFERROR(_xlfn.XLOOKUP(R1665,bio_produtos!$A:$A,bio_produtos!$C:$C),"")</f>
        <v>0</v>
      </c>
      <c r="T1665" s="12"/>
      <c r="U1665" s="23" t="str">
        <f>IF(T1665="","",SUM(T1665*N1665))</f>
        <v/>
      </c>
      <c r="V1665" s="23" t="str">
        <f>IF(U1665="","",IF(U1665&lt;10000,U1665,IF(U1665&lt;100000,U1665*0.3,"AVALIAÇÃO INDIVIDUAL")))</f>
        <v/>
      </c>
      <c r="W1665" s="10"/>
      <c r="X1665" s="7"/>
      <c r="Y1665" s="13"/>
      <c r="Z1665" s="10"/>
      <c r="AA1665" s="10"/>
      <c r="AB1665" s="10"/>
      <c r="AC1665" s="13"/>
      <c r="AD1665" s="10"/>
      <c r="AE1665" s="7"/>
      <c r="AF1665" s="7"/>
      <c r="AG1665" s="7"/>
      <c r="AH1665" s="7"/>
      <c r="AI1665" s="14"/>
    </row>
    <row r="1666" spans="1:35" s="15" customFormat="1" ht="150" customHeight="1" x14ac:dyDescent="0.25">
      <c r="A1666" s="4"/>
      <c r="B1666" s="4" t="str">
        <f>IF(C1666="","",IF(G1666="NEXOMED",CONCATENATE("BIO",C1666),CONCATENATE("ML",C1666)))</f>
        <v/>
      </c>
      <c r="C1666" s="28"/>
      <c r="D1666" s="9"/>
      <c r="E1666" s="7"/>
      <c r="F1666" s="7"/>
      <c r="G1666" s="7"/>
      <c r="H1666" s="7"/>
      <c r="I1666" s="10"/>
      <c r="J1666" s="7"/>
      <c r="K1666" s="7"/>
      <c r="L1666" s="7"/>
      <c r="M1666" s="9"/>
      <c r="N1666" s="7"/>
      <c r="O1666" s="7"/>
      <c r="P1666" s="13"/>
      <c r="Q1666" s="11"/>
      <c r="R1666" s="7"/>
      <c r="S1666" s="24">
        <f>IFERROR(_xlfn.XLOOKUP(R1666,bio_produtos!$A:$A,bio_produtos!$C:$C),"")</f>
        <v>0</v>
      </c>
      <c r="T1666" s="12"/>
      <c r="U1666" s="23" t="str">
        <f>IF(T1666="","",SUM(T1666*N1666))</f>
        <v/>
      </c>
      <c r="V1666" s="23" t="str">
        <f>IF(U1666="","",IF(U1666&lt;10000,U1666,IF(U1666&lt;100000,U1666*0.3,"AVALIAÇÃO INDIVIDUAL")))</f>
        <v/>
      </c>
      <c r="W1666" s="10"/>
      <c r="X1666" s="7"/>
      <c r="Y1666" s="13"/>
      <c r="Z1666" s="10"/>
      <c r="AA1666" s="10"/>
      <c r="AB1666" s="10"/>
      <c r="AC1666" s="13"/>
      <c r="AD1666" s="10"/>
      <c r="AE1666" s="7"/>
      <c r="AF1666" s="7"/>
      <c r="AG1666" s="7"/>
      <c r="AH1666" s="7"/>
      <c r="AI1666" s="14"/>
    </row>
    <row r="1667" spans="1:35" s="15" customFormat="1" ht="150" customHeight="1" x14ac:dyDescent="0.25">
      <c r="A1667" s="4"/>
      <c r="B1667" s="4" t="str">
        <f>IF(C1667="","",IF(G1667="NEXOMED",CONCATENATE("BIO",C1667),CONCATENATE("ML",C1667)))</f>
        <v/>
      </c>
      <c r="C1667" s="28"/>
      <c r="D1667" s="9"/>
      <c r="E1667" s="7"/>
      <c r="F1667" s="7"/>
      <c r="G1667" s="7"/>
      <c r="H1667" s="7"/>
      <c r="I1667" s="10"/>
      <c r="J1667" s="7"/>
      <c r="K1667" s="7"/>
      <c r="L1667" s="13"/>
      <c r="M1667" s="9"/>
      <c r="N1667" s="7"/>
      <c r="O1667" s="7"/>
      <c r="P1667" s="13"/>
      <c r="Q1667" s="11"/>
      <c r="R1667" s="7"/>
      <c r="S1667" s="24">
        <f>IFERROR(_xlfn.XLOOKUP(R1667,bio_produtos!$A:$A,bio_produtos!$C:$C),"")</f>
        <v>0</v>
      </c>
      <c r="T1667" s="12"/>
      <c r="U1667" s="23" t="str">
        <f>IF(T1667="","",SUM(T1667*N1667))</f>
        <v/>
      </c>
      <c r="V1667" s="23" t="str">
        <f>IF(U1667="","",IF(U1667&lt;10000,U1667,IF(U1667&lt;100000,U1667*0.3,"AVALIAÇÃO INDIVIDUAL")))</f>
        <v/>
      </c>
      <c r="W1667" s="10"/>
      <c r="X1667" s="7"/>
      <c r="Y1667" s="13"/>
      <c r="Z1667" s="10"/>
      <c r="AA1667" s="10"/>
      <c r="AB1667" s="10"/>
      <c r="AC1667" s="13"/>
      <c r="AD1667" s="10"/>
      <c r="AE1667" s="7"/>
      <c r="AF1667" s="7"/>
      <c r="AG1667" s="7"/>
      <c r="AH1667" s="7"/>
      <c r="AI1667" s="14"/>
    </row>
    <row r="1668" spans="1:35" s="15" customFormat="1" ht="150" customHeight="1" x14ac:dyDescent="0.25">
      <c r="A1668" s="4"/>
      <c r="B1668" s="4" t="str">
        <f>IF(C1668="","",IF(G1668="NEXOMED",CONCATENATE("BIO",C1668),CONCATENATE("ML",C1668)))</f>
        <v/>
      </c>
      <c r="C1668" s="28"/>
      <c r="D1668" s="9"/>
      <c r="E1668" s="7"/>
      <c r="F1668" s="7"/>
      <c r="G1668" s="7"/>
      <c r="H1668" s="7"/>
      <c r="I1668" s="10"/>
      <c r="J1668" s="7"/>
      <c r="K1668" s="7"/>
      <c r="L1668" s="13"/>
      <c r="M1668" s="9"/>
      <c r="N1668" s="7"/>
      <c r="O1668" s="7"/>
      <c r="P1668" s="13"/>
      <c r="Q1668" s="11"/>
      <c r="R1668" s="7"/>
      <c r="S1668" s="24">
        <f>IFERROR(_xlfn.XLOOKUP(R1668,bio_produtos!$A:$A,bio_produtos!$C:$C),"")</f>
        <v>0</v>
      </c>
      <c r="T1668" s="12"/>
      <c r="U1668" s="23" t="str">
        <f>IF(T1668="","",SUM(T1668*N1668))</f>
        <v/>
      </c>
      <c r="V1668" s="23" t="str">
        <f>IF(U1668="","",IF(U1668&lt;10000,U1668,IF(U1668&lt;100000,U1668*0.3,"AVALIAÇÃO INDIVIDUAL")))</f>
        <v/>
      </c>
      <c r="W1668" s="10"/>
      <c r="X1668" s="7"/>
      <c r="Y1668" s="13"/>
      <c r="Z1668" s="10"/>
      <c r="AA1668" s="10"/>
      <c r="AB1668" s="10"/>
      <c r="AC1668" s="13"/>
      <c r="AD1668" s="10"/>
      <c r="AE1668" s="7"/>
      <c r="AF1668" s="7"/>
      <c r="AG1668" s="7"/>
      <c r="AH1668" s="7"/>
      <c r="AI1668" s="14"/>
    </row>
    <row r="1669" spans="1:35" s="15" customFormat="1" ht="150" customHeight="1" x14ac:dyDescent="0.25">
      <c r="A1669" s="4"/>
      <c r="B1669" s="4" t="str">
        <f>IF(C1669="","",IF(G1669="NEXOMED",CONCATENATE("BIO",C1669),CONCATENATE("ML",C1669)))</f>
        <v/>
      </c>
      <c r="C1669" s="28"/>
      <c r="D1669" s="9"/>
      <c r="E1669" s="7"/>
      <c r="F1669" s="7"/>
      <c r="G1669" s="7"/>
      <c r="H1669" s="7"/>
      <c r="I1669" s="10"/>
      <c r="J1669" s="7"/>
      <c r="K1669" s="7"/>
      <c r="L1669" s="7"/>
      <c r="M1669" s="9"/>
      <c r="N1669" s="7"/>
      <c r="O1669" s="7"/>
      <c r="P1669" s="13"/>
      <c r="Q1669" s="11"/>
      <c r="R1669" s="7"/>
      <c r="S1669" s="24">
        <f>IFERROR(_xlfn.XLOOKUP(R1669,bio_produtos!$A:$A,bio_produtos!$C:$C),"")</f>
        <v>0</v>
      </c>
      <c r="T1669" s="12"/>
      <c r="U1669" s="23" t="str">
        <f>IF(T1669="","",SUM(T1669*N1669))</f>
        <v/>
      </c>
      <c r="V1669" s="23" t="str">
        <f>IF(U1669="","",IF(U1669&lt;10000,U1669,IF(U1669&lt;100000,U1669*0.3,"AVALIAÇÃO INDIVIDUAL")))</f>
        <v/>
      </c>
      <c r="W1669" s="10"/>
      <c r="X1669" s="7"/>
      <c r="Y1669" s="13"/>
      <c r="Z1669" s="10"/>
      <c r="AA1669" s="10"/>
      <c r="AB1669" s="10"/>
      <c r="AC1669" s="13"/>
      <c r="AD1669" s="10"/>
      <c r="AE1669" s="7"/>
      <c r="AF1669" s="7"/>
      <c r="AG1669" s="7"/>
      <c r="AH1669" s="7"/>
      <c r="AI1669" s="14"/>
    </row>
    <row r="1670" spans="1:35" s="15" customFormat="1" ht="150" customHeight="1" x14ac:dyDescent="0.25">
      <c r="A1670" s="4"/>
      <c r="B1670" s="4" t="str">
        <f>IF(C1670="","",IF(G1670="NEXOMED",CONCATENATE("BIO",C1670),CONCATENATE("ML",C1670)))</f>
        <v/>
      </c>
      <c r="C1670" s="28"/>
      <c r="D1670" s="9"/>
      <c r="E1670" s="7"/>
      <c r="F1670" s="7"/>
      <c r="G1670" s="7"/>
      <c r="H1670" s="7"/>
      <c r="I1670" s="10"/>
      <c r="J1670" s="7"/>
      <c r="K1670" s="7"/>
      <c r="L1670" s="7"/>
      <c r="M1670" s="9"/>
      <c r="N1670" s="7"/>
      <c r="O1670" s="7"/>
      <c r="P1670" s="13"/>
      <c r="Q1670" s="11"/>
      <c r="R1670" s="7"/>
      <c r="S1670" s="24">
        <f>IFERROR(_xlfn.XLOOKUP(R1670,bio_produtos!$A:$A,bio_produtos!$C:$C),"")</f>
        <v>0</v>
      </c>
      <c r="T1670" s="12"/>
      <c r="U1670" s="23" t="str">
        <f>IF(T1670="","",SUM(T1670*N1670))</f>
        <v/>
      </c>
      <c r="V1670" s="23" t="str">
        <f>IF(U1670="","",IF(U1670&lt;10000,U1670,IF(U1670&lt;100000,U1670*0.3,"AVALIAÇÃO INDIVIDUAL")))</f>
        <v/>
      </c>
      <c r="W1670" s="10"/>
      <c r="X1670" s="7"/>
      <c r="Y1670" s="13"/>
      <c r="Z1670" s="10"/>
      <c r="AA1670" s="10"/>
      <c r="AB1670" s="10"/>
      <c r="AC1670" s="13"/>
      <c r="AD1670" s="10"/>
      <c r="AE1670" s="7"/>
      <c r="AF1670" s="7"/>
      <c r="AG1670" s="7"/>
      <c r="AH1670" s="7"/>
      <c r="AI1670" s="14"/>
    </row>
    <row r="1671" spans="1:35" s="15" customFormat="1" ht="150" customHeight="1" x14ac:dyDescent="0.25">
      <c r="A1671" s="4"/>
      <c r="B1671" s="4" t="str">
        <f>IF(C1671="","",IF(G1671="NEXOMED",CONCATENATE("BIO",C1671),CONCATENATE("ML",C1671)))</f>
        <v/>
      </c>
      <c r="C1671" s="28"/>
      <c r="D1671" s="9"/>
      <c r="E1671" s="7"/>
      <c r="F1671" s="7"/>
      <c r="G1671" s="7"/>
      <c r="H1671" s="7"/>
      <c r="I1671" s="10"/>
      <c r="J1671" s="7"/>
      <c r="K1671" s="7"/>
      <c r="L1671" s="7"/>
      <c r="M1671" s="9"/>
      <c r="N1671" s="7"/>
      <c r="O1671" s="7"/>
      <c r="P1671" s="13"/>
      <c r="Q1671" s="11"/>
      <c r="R1671" s="7"/>
      <c r="S1671" s="24">
        <f>IFERROR(_xlfn.XLOOKUP(R1671,bio_produtos!$A:$A,bio_produtos!$C:$C),"")</f>
        <v>0</v>
      </c>
      <c r="T1671" s="12"/>
      <c r="U1671" s="23" t="str">
        <f>IF(T1671="","",SUM(T1671*N1671))</f>
        <v/>
      </c>
      <c r="V1671" s="23" t="str">
        <f>IF(U1671="","",IF(U1671&lt;10000,U1671,IF(U1671&lt;100000,U1671*0.3,"AVALIAÇÃO INDIVIDUAL")))</f>
        <v/>
      </c>
      <c r="W1671" s="10"/>
      <c r="X1671" s="7"/>
      <c r="Y1671" s="13"/>
      <c r="Z1671" s="10"/>
      <c r="AA1671" s="10"/>
      <c r="AB1671" s="10"/>
      <c r="AC1671" s="13"/>
      <c r="AD1671" s="10"/>
      <c r="AE1671" s="7"/>
      <c r="AF1671" s="7"/>
      <c r="AG1671" s="7"/>
      <c r="AH1671" s="7"/>
      <c r="AI1671" s="14"/>
    </row>
    <row r="1672" spans="1:35" s="15" customFormat="1" ht="150" customHeight="1" x14ac:dyDescent="0.25">
      <c r="A1672" s="4"/>
      <c r="B1672" s="4" t="str">
        <f>IF(C1672="","",IF(G1672="NEXOMED",CONCATENATE("BIO",C1672),CONCATENATE("ML",C1672)))</f>
        <v/>
      </c>
      <c r="C1672" s="28"/>
      <c r="D1672" s="9"/>
      <c r="E1672" s="7"/>
      <c r="F1672" s="7"/>
      <c r="G1672" s="7"/>
      <c r="H1672" s="7"/>
      <c r="I1672" s="10"/>
      <c r="J1672" s="7"/>
      <c r="K1672" s="7"/>
      <c r="L1672" s="7"/>
      <c r="M1672" s="9"/>
      <c r="N1672" s="7"/>
      <c r="O1672" s="7"/>
      <c r="P1672" s="13"/>
      <c r="Q1672" s="11"/>
      <c r="R1672" s="7"/>
      <c r="S1672" s="24">
        <f>IFERROR(_xlfn.XLOOKUP(R1672,bio_produtos!$A:$A,bio_produtos!$C:$C),"")</f>
        <v>0</v>
      </c>
      <c r="T1672" s="12"/>
      <c r="U1672" s="23" t="str">
        <f>IF(T1672="","",SUM(T1672*N1672))</f>
        <v/>
      </c>
      <c r="V1672" s="23" t="str">
        <f>IF(U1672="","",IF(U1672&lt;10000,U1672,IF(U1672&lt;100000,U1672*0.3,"AVALIAÇÃO INDIVIDUAL")))</f>
        <v/>
      </c>
      <c r="W1672" s="10"/>
      <c r="X1672" s="7"/>
      <c r="Y1672" s="13"/>
      <c r="Z1672" s="10"/>
      <c r="AA1672" s="10"/>
      <c r="AB1672" s="10"/>
      <c r="AC1672" s="13"/>
      <c r="AD1672" s="10"/>
      <c r="AE1672" s="7"/>
      <c r="AF1672" s="7"/>
      <c r="AG1672" s="7"/>
      <c r="AH1672" s="7"/>
      <c r="AI1672" s="14"/>
    </row>
    <row r="1673" spans="1:35" s="15" customFormat="1" ht="150" customHeight="1" x14ac:dyDescent="0.25">
      <c r="A1673" s="4"/>
      <c r="B1673" s="4" t="str">
        <f>IF(C1673="","",IF(G1673="NEXOMED",CONCATENATE("BIO",C1673),CONCATENATE("ML",C1673)))</f>
        <v/>
      </c>
      <c r="C1673" s="28"/>
      <c r="D1673" s="9"/>
      <c r="E1673" s="7"/>
      <c r="F1673" s="7"/>
      <c r="G1673" s="7"/>
      <c r="H1673" s="7"/>
      <c r="I1673" s="10"/>
      <c r="J1673" s="7"/>
      <c r="K1673" s="7"/>
      <c r="L1673" s="7"/>
      <c r="M1673" s="9"/>
      <c r="N1673" s="7"/>
      <c r="O1673" s="7"/>
      <c r="P1673" s="13"/>
      <c r="Q1673" s="11"/>
      <c r="R1673" s="7"/>
      <c r="S1673" s="24">
        <f>IFERROR(_xlfn.XLOOKUP(R1673,bio_produtos!$A:$A,bio_produtos!$C:$C),"")</f>
        <v>0</v>
      </c>
      <c r="T1673" s="12"/>
      <c r="U1673" s="23" t="str">
        <f>IF(T1673="","",SUM(T1673*N1673))</f>
        <v/>
      </c>
      <c r="V1673" s="23" t="str">
        <f>IF(U1673="","",IF(U1673&lt;10000,U1673,IF(U1673&lt;100000,U1673*0.3,"AVALIAÇÃO INDIVIDUAL")))</f>
        <v/>
      </c>
      <c r="W1673" s="10"/>
      <c r="X1673" s="7"/>
      <c r="Y1673" s="13"/>
      <c r="Z1673" s="10"/>
      <c r="AA1673" s="10"/>
      <c r="AB1673" s="10"/>
      <c r="AC1673" s="13"/>
      <c r="AD1673" s="10"/>
      <c r="AE1673" s="7"/>
      <c r="AF1673" s="7"/>
      <c r="AG1673" s="7"/>
      <c r="AH1673" s="7"/>
      <c r="AI1673" s="14"/>
    </row>
    <row r="1674" spans="1:35" s="15" customFormat="1" ht="150" customHeight="1" x14ac:dyDescent="0.25">
      <c r="A1674" s="4"/>
      <c r="B1674" s="4" t="str">
        <f>IF(C1674="","",IF(G1674="NEXOMED",CONCATENATE("BIO",C1674),CONCATENATE("ML",C1674)))</f>
        <v/>
      </c>
      <c r="C1674" s="28"/>
      <c r="D1674" s="9"/>
      <c r="E1674" s="7"/>
      <c r="F1674" s="7"/>
      <c r="G1674" s="7"/>
      <c r="H1674" s="7"/>
      <c r="I1674" s="10"/>
      <c r="J1674" s="7"/>
      <c r="K1674" s="7"/>
      <c r="L1674" s="7"/>
      <c r="M1674" s="9"/>
      <c r="N1674" s="7"/>
      <c r="O1674" s="7"/>
      <c r="P1674" s="13"/>
      <c r="Q1674" s="11"/>
      <c r="R1674" s="7"/>
      <c r="S1674" s="24">
        <f>IFERROR(_xlfn.XLOOKUP(R1674,bio_produtos!$A:$A,bio_produtos!$C:$C),"")</f>
        <v>0</v>
      </c>
      <c r="T1674" s="12"/>
      <c r="U1674" s="23" t="str">
        <f>IF(T1674="","",SUM(T1674*N1674))</f>
        <v/>
      </c>
      <c r="V1674" s="23" t="str">
        <f>IF(U1674="","",IF(U1674&lt;10000,U1674,IF(U1674&lt;100000,U1674*0.3,"AVALIAÇÃO INDIVIDUAL")))</f>
        <v/>
      </c>
      <c r="W1674" s="10"/>
      <c r="X1674" s="7"/>
      <c r="Y1674" s="13"/>
      <c r="Z1674" s="10"/>
      <c r="AA1674" s="10"/>
      <c r="AB1674" s="10"/>
      <c r="AC1674" s="13"/>
      <c r="AD1674" s="10"/>
      <c r="AE1674" s="7"/>
      <c r="AF1674" s="7"/>
      <c r="AG1674" s="7"/>
      <c r="AH1674" s="7"/>
      <c r="AI1674" s="14"/>
    </row>
    <row r="1675" spans="1:35" s="15" customFormat="1" ht="150" customHeight="1" x14ac:dyDescent="0.25">
      <c r="A1675" s="4"/>
      <c r="B1675" s="4" t="str">
        <f>IF(C1675="","",IF(G1675="NEXOMED",CONCATENATE("BIO",C1675),CONCATENATE("ML",C1675)))</f>
        <v/>
      </c>
      <c r="C1675" s="28"/>
      <c r="D1675" s="9"/>
      <c r="E1675" s="7"/>
      <c r="F1675" s="7"/>
      <c r="G1675" s="7"/>
      <c r="H1675" s="7"/>
      <c r="I1675" s="10"/>
      <c r="J1675" s="7"/>
      <c r="K1675" s="7"/>
      <c r="L1675" s="7"/>
      <c r="M1675" s="9"/>
      <c r="N1675" s="7"/>
      <c r="O1675" s="7"/>
      <c r="P1675" s="13"/>
      <c r="Q1675" s="11"/>
      <c r="R1675" s="7"/>
      <c r="S1675" s="24">
        <f>IFERROR(_xlfn.XLOOKUP(R1675,bio_produtos!$A:$A,bio_produtos!$C:$C),"")</f>
        <v>0</v>
      </c>
      <c r="T1675" s="12"/>
      <c r="U1675" s="23" t="str">
        <f>IF(T1675="","",SUM(T1675*N1675))</f>
        <v/>
      </c>
      <c r="V1675" s="23" t="str">
        <f>IF(U1675="","",IF(U1675&lt;10000,U1675,IF(U1675&lt;100000,U1675*0.3,"AVALIAÇÃO INDIVIDUAL")))</f>
        <v/>
      </c>
      <c r="W1675" s="10"/>
      <c r="X1675" s="7"/>
      <c r="Y1675" s="13"/>
      <c r="Z1675" s="10"/>
      <c r="AA1675" s="10"/>
      <c r="AB1675" s="10"/>
      <c r="AC1675" s="13"/>
      <c r="AD1675" s="10"/>
      <c r="AE1675" s="7"/>
      <c r="AF1675" s="7"/>
      <c r="AG1675" s="7"/>
      <c r="AH1675" s="7"/>
      <c r="AI1675" s="14"/>
    </row>
    <row r="1676" spans="1:35" s="15" customFormat="1" ht="150" customHeight="1" x14ac:dyDescent="0.25">
      <c r="A1676" s="4"/>
      <c r="B1676" s="4" t="str">
        <f>IF(C1676="","",IF(G1676="NEXOMED",CONCATENATE("BIO",C1676),CONCATENATE("ML",C1676)))</f>
        <v/>
      </c>
      <c r="C1676" s="28"/>
      <c r="D1676" s="9"/>
      <c r="E1676" s="7"/>
      <c r="F1676" s="7"/>
      <c r="G1676" s="7"/>
      <c r="H1676" s="7"/>
      <c r="I1676" s="10"/>
      <c r="J1676" s="7"/>
      <c r="K1676" s="7"/>
      <c r="L1676" s="7"/>
      <c r="M1676" s="9"/>
      <c r="N1676" s="7"/>
      <c r="O1676" s="7"/>
      <c r="P1676" s="13"/>
      <c r="Q1676" s="11"/>
      <c r="R1676" s="7"/>
      <c r="S1676" s="24">
        <f>IFERROR(_xlfn.XLOOKUP(R1676,bio_produtos!$A:$A,bio_produtos!$C:$C),"")</f>
        <v>0</v>
      </c>
      <c r="T1676" s="12"/>
      <c r="U1676" s="23" t="str">
        <f>IF(T1676="","",SUM(T1676*N1676))</f>
        <v/>
      </c>
      <c r="V1676" s="23" t="str">
        <f>IF(U1676="","",IF(U1676&lt;10000,U1676,IF(U1676&lt;100000,U1676*0.3,"AVALIAÇÃO INDIVIDUAL")))</f>
        <v/>
      </c>
      <c r="W1676" s="10"/>
      <c r="X1676" s="7"/>
      <c r="Y1676" s="13"/>
      <c r="Z1676" s="10"/>
      <c r="AA1676" s="10"/>
      <c r="AB1676" s="10"/>
      <c r="AC1676" s="13"/>
      <c r="AD1676" s="10"/>
      <c r="AE1676" s="7"/>
      <c r="AF1676" s="7"/>
      <c r="AG1676" s="7"/>
      <c r="AH1676" s="7"/>
      <c r="AI1676" s="14"/>
    </row>
    <row r="1677" spans="1:35" s="15" customFormat="1" ht="150" customHeight="1" x14ac:dyDescent="0.25">
      <c r="A1677" s="4"/>
      <c r="B1677" s="4" t="str">
        <f>IF(C1677="","",IF(G1677="NEXOMED",CONCATENATE("BIO",C1677),CONCATENATE("ML",C1677)))</f>
        <v/>
      </c>
      <c r="C1677" s="28"/>
      <c r="D1677" s="9"/>
      <c r="E1677" s="7"/>
      <c r="F1677" s="7"/>
      <c r="G1677" s="7"/>
      <c r="H1677" s="7"/>
      <c r="I1677" s="10"/>
      <c r="J1677" s="7"/>
      <c r="K1677" s="7"/>
      <c r="L1677" s="7"/>
      <c r="M1677" s="9"/>
      <c r="N1677" s="7"/>
      <c r="O1677" s="7"/>
      <c r="P1677" s="13"/>
      <c r="Q1677" s="11"/>
      <c r="R1677" s="7"/>
      <c r="S1677" s="24">
        <f>IFERROR(_xlfn.XLOOKUP(R1677,bio_produtos!$A:$A,bio_produtos!$C:$C),"")</f>
        <v>0</v>
      </c>
      <c r="T1677" s="12"/>
      <c r="U1677" s="23" t="str">
        <f>IF(T1677="","",SUM(T1677*N1677))</f>
        <v/>
      </c>
      <c r="V1677" s="23" t="str">
        <f>IF(U1677="","",IF(U1677&lt;10000,U1677,IF(U1677&lt;100000,U1677*0.3,"AVALIAÇÃO INDIVIDUAL")))</f>
        <v/>
      </c>
      <c r="W1677" s="10"/>
      <c r="X1677" s="7"/>
      <c r="Y1677" s="13"/>
      <c r="Z1677" s="10"/>
      <c r="AA1677" s="10"/>
      <c r="AB1677" s="10"/>
      <c r="AC1677" s="13"/>
      <c r="AD1677" s="10"/>
      <c r="AE1677" s="7"/>
      <c r="AF1677" s="7"/>
      <c r="AG1677" s="7"/>
      <c r="AH1677" s="7"/>
      <c r="AI1677" s="14"/>
    </row>
    <row r="1678" spans="1:35" s="15" customFormat="1" ht="150" customHeight="1" x14ac:dyDescent="0.25">
      <c r="A1678" s="4"/>
      <c r="B1678" s="4" t="str">
        <f>IF(C1678="","",IF(G1678="NEXOMED",CONCATENATE("BIO",C1678),CONCATENATE("ML",C1678)))</f>
        <v/>
      </c>
      <c r="C1678" s="28"/>
      <c r="D1678" s="9"/>
      <c r="E1678" s="7"/>
      <c r="F1678" s="7"/>
      <c r="G1678" s="7"/>
      <c r="H1678" s="7"/>
      <c r="I1678" s="10"/>
      <c r="J1678" s="7"/>
      <c r="K1678" s="7"/>
      <c r="L1678" s="7"/>
      <c r="M1678" s="9"/>
      <c r="N1678" s="7"/>
      <c r="O1678" s="7"/>
      <c r="P1678" s="13"/>
      <c r="Q1678" s="11"/>
      <c r="R1678" s="7"/>
      <c r="S1678" s="24">
        <f>IFERROR(_xlfn.XLOOKUP(R1678,bio_produtos!$A:$A,bio_produtos!$C:$C),"")</f>
        <v>0</v>
      </c>
      <c r="T1678" s="12"/>
      <c r="U1678" s="23" t="str">
        <f>IF(T1678="","",SUM(T1678*N1678))</f>
        <v/>
      </c>
      <c r="V1678" s="23" t="str">
        <f>IF(U1678="","",IF(U1678&lt;10000,U1678,IF(U1678&lt;100000,U1678*0.3,"AVALIAÇÃO INDIVIDUAL")))</f>
        <v/>
      </c>
      <c r="W1678" s="10"/>
      <c r="X1678" s="7"/>
      <c r="Y1678" s="13"/>
      <c r="Z1678" s="10"/>
      <c r="AA1678" s="10"/>
      <c r="AB1678" s="10"/>
      <c r="AC1678" s="13"/>
      <c r="AD1678" s="10"/>
      <c r="AE1678" s="7"/>
      <c r="AF1678" s="7"/>
      <c r="AG1678" s="7"/>
      <c r="AH1678" s="7"/>
      <c r="AI1678" s="14"/>
    </row>
    <row r="1679" spans="1:35" s="15" customFormat="1" ht="150" customHeight="1" x14ac:dyDescent="0.25">
      <c r="A1679" s="4"/>
      <c r="B1679" s="4" t="str">
        <f>IF(C1679="","",IF(G1679="NEXOMED",CONCATENATE("BIO",C1679),CONCATENATE("ML",C1679)))</f>
        <v/>
      </c>
      <c r="C1679" s="28"/>
      <c r="D1679" s="9"/>
      <c r="E1679" s="7"/>
      <c r="F1679" s="7"/>
      <c r="G1679" s="7"/>
      <c r="H1679" s="7"/>
      <c r="I1679" s="10"/>
      <c r="J1679" s="7"/>
      <c r="K1679" s="7"/>
      <c r="L1679" s="7"/>
      <c r="M1679" s="9"/>
      <c r="N1679" s="7"/>
      <c r="O1679" s="7"/>
      <c r="P1679" s="13"/>
      <c r="Q1679" s="11"/>
      <c r="R1679" s="7"/>
      <c r="S1679" s="24">
        <f>IFERROR(_xlfn.XLOOKUP(R1679,bio_produtos!$A:$A,bio_produtos!$C:$C),"")</f>
        <v>0</v>
      </c>
      <c r="T1679" s="12"/>
      <c r="U1679" s="23" t="str">
        <f>IF(T1679="","",SUM(T1679*N1679))</f>
        <v/>
      </c>
      <c r="V1679" s="23" t="str">
        <f>IF(U1679="","",IF(U1679&lt;10000,U1679,IF(U1679&lt;100000,U1679*0.3,"AVALIAÇÃO INDIVIDUAL")))</f>
        <v/>
      </c>
      <c r="W1679" s="10"/>
      <c r="X1679" s="7"/>
      <c r="Y1679" s="13"/>
      <c r="Z1679" s="10"/>
      <c r="AA1679" s="10"/>
      <c r="AB1679" s="10"/>
      <c r="AC1679" s="13"/>
      <c r="AD1679" s="10"/>
      <c r="AE1679" s="7"/>
      <c r="AF1679" s="7"/>
      <c r="AG1679" s="7"/>
      <c r="AH1679" s="7"/>
      <c r="AI1679" s="14"/>
    </row>
    <row r="1680" spans="1:35" s="15" customFormat="1" ht="150" customHeight="1" x14ac:dyDescent="0.25">
      <c r="A1680" s="4"/>
      <c r="B1680" s="4" t="str">
        <f>IF(C1680="","",IF(G1680="NEXOMED",CONCATENATE("BIO",C1680),CONCATENATE("ML",C1680)))</f>
        <v/>
      </c>
      <c r="C1680" s="28"/>
      <c r="D1680" s="9"/>
      <c r="E1680" s="7"/>
      <c r="F1680" s="7"/>
      <c r="G1680" s="7"/>
      <c r="H1680" s="7"/>
      <c r="I1680" s="10"/>
      <c r="J1680" s="7"/>
      <c r="K1680" s="7"/>
      <c r="L1680" s="7"/>
      <c r="M1680" s="9"/>
      <c r="N1680" s="7"/>
      <c r="O1680" s="7"/>
      <c r="P1680" s="13"/>
      <c r="Q1680" s="11"/>
      <c r="R1680" s="7"/>
      <c r="S1680" s="24">
        <f>IFERROR(_xlfn.XLOOKUP(R1680,bio_produtos!$A:$A,bio_produtos!$C:$C),"")</f>
        <v>0</v>
      </c>
      <c r="T1680" s="12"/>
      <c r="U1680" s="23" t="str">
        <f>IF(T1680="","",SUM(T1680*N1680))</f>
        <v/>
      </c>
      <c r="V1680" s="23" t="str">
        <f>IF(U1680="","",IF(U1680&lt;10000,U1680,IF(U1680&lt;100000,U1680*0.3,"AVALIAÇÃO INDIVIDUAL")))</f>
        <v/>
      </c>
      <c r="W1680" s="10"/>
      <c r="X1680" s="7"/>
      <c r="Y1680" s="13"/>
      <c r="Z1680" s="10"/>
      <c r="AA1680" s="10"/>
      <c r="AB1680" s="10"/>
      <c r="AC1680" s="13"/>
      <c r="AD1680" s="10"/>
      <c r="AE1680" s="7"/>
      <c r="AF1680" s="7"/>
      <c r="AG1680" s="7"/>
      <c r="AH1680" s="7"/>
      <c r="AI1680" s="14"/>
    </row>
    <row r="1681" spans="1:35" s="15" customFormat="1" ht="150" customHeight="1" x14ac:dyDescent="0.25">
      <c r="A1681" s="4"/>
      <c r="B1681" s="4" t="str">
        <f>IF(C1681="","",IF(G1681="NEXOMED",CONCATENATE("BIO",C1681),CONCATENATE("ML",C1681)))</f>
        <v/>
      </c>
      <c r="C1681" s="28"/>
      <c r="D1681" s="9"/>
      <c r="E1681" s="7"/>
      <c r="F1681" s="7"/>
      <c r="G1681" s="7"/>
      <c r="H1681" s="7"/>
      <c r="I1681" s="10"/>
      <c r="J1681" s="7"/>
      <c r="K1681" s="7"/>
      <c r="L1681" s="7"/>
      <c r="M1681" s="9"/>
      <c r="N1681" s="7"/>
      <c r="O1681" s="7"/>
      <c r="P1681" s="13"/>
      <c r="Q1681" s="11"/>
      <c r="R1681" s="7"/>
      <c r="S1681" s="24">
        <f>IFERROR(_xlfn.XLOOKUP(R1681,bio_produtos!$A:$A,bio_produtos!$C:$C),"")</f>
        <v>0</v>
      </c>
      <c r="T1681" s="12"/>
      <c r="U1681" s="23" t="str">
        <f>IF(T1681="","",SUM(T1681*N1681))</f>
        <v/>
      </c>
      <c r="V1681" s="23" t="str">
        <f>IF(U1681="","",IF(U1681&lt;10000,U1681,IF(U1681&lt;100000,U1681*0.3,"AVALIAÇÃO INDIVIDUAL")))</f>
        <v/>
      </c>
      <c r="W1681" s="10"/>
      <c r="X1681" s="7"/>
      <c r="Y1681" s="13"/>
      <c r="Z1681" s="10"/>
      <c r="AA1681" s="10"/>
      <c r="AB1681" s="10"/>
      <c r="AC1681" s="13"/>
      <c r="AD1681" s="10"/>
      <c r="AE1681" s="7"/>
      <c r="AF1681" s="7"/>
      <c r="AG1681" s="7"/>
      <c r="AH1681" s="7"/>
      <c r="AI1681" s="14"/>
    </row>
    <row r="1682" spans="1:35" s="15" customFormat="1" ht="150" customHeight="1" x14ac:dyDescent="0.25">
      <c r="A1682" s="4"/>
      <c r="B1682" s="4" t="str">
        <f>IF(C1682="","",IF(G1682="NEXOMED",CONCATENATE("BIO",C1682),CONCATENATE("ML",C1682)))</f>
        <v/>
      </c>
      <c r="C1682" s="28"/>
      <c r="D1682" s="9"/>
      <c r="E1682" s="7"/>
      <c r="F1682" s="7"/>
      <c r="G1682" s="7"/>
      <c r="H1682" s="7"/>
      <c r="I1682" s="10"/>
      <c r="J1682" s="7"/>
      <c r="K1682" s="7"/>
      <c r="L1682" s="7"/>
      <c r="M1682" s="9"/>
      <c r="N1682" s="7"/>
      <c r="O1682" s="7"/>
      <c r="P1682" s="13"/>
      <c r="Q1682" s="11"/>
      <c r="R1682" s="7"/>
      <c r="S1682" s="24">
        <f>IFERROR(_xlfn.XLOOKUP(R1682,bio_produtos!$A:$A,bio_produtos!$C:$C),"")</f>
        <v>0</v>
      </c>
      <c r="T1682" s="12"/>
      <c r="U1682" s="23" t="str">
        <f>IF(T1682="","",SUM(T1682*N1682))</f>
        <v/>
      </c>
      <c r="V1682" s="23" t="str">
        <f>IF(U1682="","",IF(U1682&lt;10000,U1682,IF(U1682&lt;100000,U1682*0.3,"AVALIAÇÃO INDIVIDUAL")))</f>
        <v/>
      </c>
      <c r="W1682" s="10"/>
      <c r="X1682" s="7"/>
      <c r="Y1682" s="13"/>
      <c r="Z1682" s="10"/>
      <c r="AA1682" s="10"/>
      <c r="AB1682" s="10"/>
      <c r="AC1682" s="13"/>
      <c r="AD1682" s="10"/>
      <c r="AE1682" s="7"/>
      <c r="AF1682" s="7"/>
      <c r="AG1682" s="7"/>
      <c r="AH1682" s="7"/>
      <c r="AI1682" s="14"/>
    </row>
    <row r="1683" spans="1:35" s="15" customFormat="1" ht="150" customHeight="1" x14ac:dyDescent="0.25">
      <c r="A1683" s="4"/>
      <c r="B1683" s="4" t="str">
        <f>IF(C1683="","",IF(G1683="NEXOMED",CONCATENATE("BIO",C1683),CONCATENATE("ML",C1683)))</f>
        <v/>
      </c>
      <c r="C1683" s="28"/>
      <c r="D1683" s="9"/>
      <c r="E1683" s="7"/>
      <c r="F1683" s="7"/>
      <c r="G1683" s="7"/>
      <c r="H1683" s="7"/>
      <c r="I1683" s="10"/>
      <c r="J1683" s="7"/>
      <c r="K1683" s="7"/>
      <c r="L1683" s="7"/>
      <c r="M1683" s="9"/>
      <c r="N1683" s="7"/>
      <c r="O1683" s="7"/>
      <c r="P1683" s="13"/>
      <c r="Q1683" s="11"/>
      <c r="R1683" s="7"/>
      <c r="S1683" s="24">
        <f>IFERROR(_xlfn.XLOOKUP(R1683,bio_produtos!$A:$A,bio_produtos!$C:$C),"")</f>
        <v>0</v>
      </c>
      <c r="T1683" s="12"/>
      <c r="U1683" s="23" t="str">
        <f>IF(T1683="","",SUM(T1683*N1683))</f>
        <v/>
      </c>
      <c r="V1683" s="23" t="str">
        <f>IF(U1683="","",IF(U1683&lt;10000,U1683,IF(U1683&lt;100000,U1683*0.3,"AVALIAÇÃO INDIVIDUAL")))</f>
        <v/>
      </c>
      <c r="W1683" s="10"/>
      <c r="X1683" s="7"/>
      <c r="Y1683" s="13"/>
      <c r="Z1683" s="10"/>
      <c r="AA1683" s="10"/>
      <c r="AB1683" s="10"/>
      <c r="AC1683" s="13"/>
      <c r="AD1683" s="10"/>
      <c r="AE1683" s="7"/>
      <c r="AF1683" s="7"/>
      <c r="AG1683" s="7"/>
      <c r="AH1683" s="7"/>
      <c r="AI1683" s="14"/>
    </row>
    <row r="1684" spans="1:35" s="15" customFormat="1" ht="150" customHeight="1" x14ac:dyDescent="0.25">
      <c r="A1684" s="4"/>
      <c r="B1684" s="4" t="str">
        <f>IF(C1684="","",IF(G1684="NEXOMED",CONCATENATE("BIO",C1684),CONCATENATE("ML",C1684)))</f>
        <v/>
      </c>
      <c r="C1684" s="28"/>
      <c r="D1684" s="9"/>
      <c r="E1684" s="7"/>
      <c r="F1684" s="7"/>
      <c r="G1684" s="7"/>
      <c r="H1684" s="7"/>
      <c r="I1684" s="10"/>
      <c r="J1684" s="7"/>
      <c r="K1684" s="7"/>
      <c r="L1684" s="7"/>
      <c r="M1684" s="9"/>
      <c r="N1684" s="7"/>
      <c r="O1684" s="7"/>
      <c r="P1684" s="13"/>
      <c r="Q1684" s="11"/>
      <c r="R1684" s="7"/>
      <c r="S1684" s="24">
        <f>IFERROR(_xlfn.XLOOKUP(R1684,bio_produtos!$A:$A,bio_produtos!$C:$C),"")</f>
        <v>0</v>
      </c>
      <c r="T1684" s="12"/>
      <c r="U1684" s="23" t="str">
        <f>IF(T1684="","",SUM(T1684*N1684))</f>
        <v/>
      </c>
      <c r="V1684" s="23" t="str">
        <f>IF(U1684="","",IF(U1684&lt;10000,U1684,IF(U1684&lt;100000,U1684*0.3,"AVALIAÇÃO INDIVIDUAL")))</f>
        <v/>
      </c>
      <c r="W1684" s="10"/>
      <c r="X1684" s="7"/>
      <c r="Y1684" s="13"/>
      <c r="Z1684" s="10"/>
      <c r="AA1684" s="10"/>
      <c r="AB1684" s="10"/>
      <c r="AC1684" s="13"/>
      <c r="AD1684" s="10"/>
      <c r="AE1684" s="7"/>
      <c r="AF1684" s="7"/>
      <c r="AG1684" s="7"/>
      <c r="AH1684" s="7"/>
      <c r="AI1684" s="14"/>
    </row>
    <row r="1685" spans="1:35" s="15" customFormat="1" ht="150" customHeight="1" x14ac:dyDescent="0.25">
      <c r="A1685" s="4"/>
      <c r="B1685" s="4" t="str">
        <f>IF(C1685="","",IF(G1685="NEXOMED",CONCATENATE("BIO",C1685),CONCATENATE("ML",C1685)))</f>
        <v/>
      </c>
      <c r="C1685" s="28"/>
      <c r="D1685" s="9"/>
      <c r="E1685" s="7"/>
      <c r="F1685" s="7"/>
      <c r="G1685" s="7"/>
      <c r="H1685" s="7"/>
      <c r="I1685" s="10"/>
      <c r="J1685" s="7"/>
      <c r="K1685" s="7"/>
      <c r="L1685" s="7"/>
      <c r="M1685" s="9"/>
      <c r="N1685" s="7"/>
      <c r="O1685" s="7"/>
      <c r="P1685" s="13"/>
      <c r="Q1685" s="11"/>
      <c r="R1685" s="7"/>
      <c r="S1685" s="24">
        <f>IFERROR(_xlfn.XLOOKUP(R1685,bio_produtos!$A:$A,bio_produtos!$C:$C),"")</f>
        <v>0</v>
      </c>
      <c r="T1685" s="12"/>
      <c r="U1685" s="23" t="str">
        <f>IF(T1685="","",SUM(T1685*N1685))</f>
        <v/>
      </c>
      <c r="V1685" s="23" t="str">
        <f>IF(U1685="","",IF(U1685&lt;10000,U1685,IF(U1685&lt;100000,U1685*0.3,"AVALIAÇÃO INDIVIDUAL")))</f>
        <v/>
      </c>
      <c r="W1685" s="10"/>
      <c r="X1685" s="7"/>
      <c r="Y1685" s="13"/>
      <c r="Z1685" s="10"/>
      <c r="AA1685" s="10"/>
      <c r="AB1685" s="10"/>
      <c r="AC1685" s="13"/>
      <c r="AD1685" s="10"/>
      <c r="AE1685" s="7"/>
      <c r="AF1685" s="7"/>
      <c r="AG1685" s="7"/>
      <c r="AH1685" s="7"/>
      <c r="AI1685" s="14"/>
    </row>
    <row r="1686" spans="1:35" s="15" customFormat="1" ht="150" customHeight="1" x14ac:dyDescent="0.25">
      <c r="A1686" s="4"/>
      <c r="B1686" s="4" t="str">
        <f>IF(C1686="","",IF(G1686="NEXOMED",CONCATENATE("BIO",C1686),CONCATENATE("ML",C1686)))</f>
        <v/>
      </c>
      <c r="C1686" s="28"/>
      <c r="D1686" s="9"/>
      <c r="E1686" s="7"/>
      <c r="F1686" s="7"/>
      <c r="G1686" s="7"/>
      <c r="H1686" s="7"/>
      <c r="I1686" s="10"/>
      <c r="J1686" s="7"/>
      <c r="K1686" s="7"/>
      <c r="L1686" s="7"/>
      <c r="M1686" s="9"/>
      <c r="N1686" s="7"/>
      <c r="O1686" s="7"/>
      <c r="P1686" s="13"/>
      <c r="Q1686" s="11"/>
      <c r="R1686" s="7"/>
      <c r="S1686" s="24">
        <f>IFERROR(_xlfn.XLOOKUP(R1686,bio_produtos!$A:$A,bio_produtos!$C:$C),"")</f>
        <v>0</v>
      </c>
      <c r="T1686" s="12"/>
      <c r="U1686" s="23" t="str">
        <f>IF(T1686="","",SUM(T1686*N1686))</f>
        <v/>
      </c>
      <c r="V1686" s="23" t="str">
        <f>IF(U1686="","",IF(U1686&lt;10000,U1686,IF(U1686&lt;100000,U1686*0.3,"AVALIAÇÃO INDIVIDUAL")))</f>
        <v/>
      </c>
      <c r="W1686" s="10"/>
      <c r="X1686" s="7"/>
      <c r="Y1686" s="13"/>
      <c r="Z1686" s="10"/>
      <c r="AA1686" s="10"/>
      <c r="AB1686" s="10"/>
      <c r="AC1686" s="13"/>
      <c r="AD1686" s="10"/>
      <c r="AE1686" s="7"/>
      <c r="AF1686" s="7"/>
      <c r="AG1686" s="7"/>
      <c r="AH1686" s="7"/>
      <c r="AI1686" s="14"/>
    </row>
    <row r="1687" spans="1:35" s="15" customFormat="1" ht="150" customHeight="1" x14ac:dyDescent="0.25">
      <c r="A1687" s="4"/>
      <c r="B1687" s="4" t="str">
        <f>IF(C1687="","",IF(G1687="NEXOMED",CONCATENATE("BIO",C1687),CONCATENATE("ML",C1687)))</f>
        <v/>
      </c>
      <c r="C1687" s="28"/>
      <c r="D1687" s="9"/>
      <c r="E1687" s="7"/>
      <c r="F1687" s="7"/>
      <c r="G1687" s="7"/>
      <c r="H1687" s="7"/>
      <c r="I1687" s="10"/>
      <c r="J1687" s="7"/>
      <c r="K1687" s="7"/>
      <c r="L1687" s="7"/>
      <c r="M1687" s="9"/>
      <c r="N1687" s="7"/>
      <c r="O1687" s="7"/>
      <c r="P1687" s="13"/>
      <c r="Q1687" s="11"/>
      <c r="R1687" s="7"/>
      <c r="S1687" s="24">
        <f>IFERROR(_xlfn.XLOOKUP(R1687,bio_produtos!$A:$A,bio_produtos!$C:$C),"")</f>
        <v>0</v>
      </c>
      <c r="T1687" s="12"/>
      <c r="U1687" s="23" t="str">
        <f>IF(T1687="","",SUM(T1687*N1687))</f>
        <v/>
      </c>
      <c r="V1687" s="23" t="str">
        <f>IF(U1687="","",IF(U1687&lt;10000,U1687,IF(U1687&lt;100000,U1687*0.3,"AVALIAÇÃO INDIVIDUAL")))</f>
        <v/>
      </c>
      <c r="W1687" s="10"/>
      <c r="X1687" s="7"/>
      <c r="Y1687" s="13"/>
      <c r="Z1687" s="10"/>
      <c r="AA1687" s="10"/>
      <c r="AB1687" s="10"/>
      <c r="AC1687" s="13"/>
      <c r="AD1687" s="10"/>
      <c r="AE1687" s="7"/>
      <c r="AF1687" s="7"/>
      <c r="AG1687" s="7"/>
      <c r="AH1687" s="7"/>
      <c r="AI1687" s="14"/>
    </row>
    <row r="1688" spans="1:35" s="15" customFormat="1" ht="150" customHeight="1" x14ac:dyDescent="0.25">
      <c r="A1688" s="4"/>
      <c r="B1688" s="4" t="str">
        <f>IF(C1688="","",IF(G1688="NEXOMED",CONCATENATE("BIO",C1688),CONCATENATE("ML",C1688)))</f>
        <v/>
      </c>
      <c r="C1688" s="28"/>
      <c r="D1688" s="9"/>
      <c r="E1688" s="7"/>
      <c r="F1688" s="7"/>
      <c r="G1688" s="7"/>
      <c r="H1688" s="7"/>
      <c r="I1688" s="10"/>
      <c r="J1688" s="7"/>
      <c r="K1688" s="7"/>
      <c r="L1688" s="7"/>
      <c r="M1688" s="9"/>
      <c r="N1688" s="7"/>
      <c r="O1688" s="7"/>
      <c r="P1688" s="13"/>
      <c r="Q1688" s="11"/>
      <c r="R1688" s="7"/>
      <c r="S1688" s="24">
        <f>IFERROR(_xlfn.XLOOKUP(R1688,bio_produtos!$A:$A,bio_produtos!$C:$C),"")</f>
        <v>0</v>
      </c>
      <c r="T1688" s="12"/>
      <c r="U1688" s="23" t="str">
        <f>IF(T1688="","",SUM(T1688*N1688))</f>
        <v/>
      </c>
      <c r="V1688" s="23" t="str">
        <f>IF(U1688="","",IF(U1688&lt;10000,U1688,IF(U1688&lt;100000,U1688*0.3,"AVALIAÇÃO INDIVIDUAL")))</f>
        <v/>
      </c>
      <c r="W1688" s="10"/>
      <c r="X1688" s="7"/>
      <c r="Y1688" s="13"/>
      <c r="Z1688" s="10"/>
      <c r="AA1688" s="10"/>
      <c r="AB1688" s="10"/>
      <c r="AC1688" s="13"/>
      <c r="AD1688" s="10"/>
      <c r="AE1688" s="7"/>
      <c r="AF1688" s="7"/>
      <c r="AG1688" s="7"/>
      <c r="AH1688" s="7"/>
      <c r="AI1688" s="14"/>
    </row>
    <row r="1689" spans="1:35" s="15" customFormat="1" ht="150" customHeight="1" x14ac:dyDescent="0.25">
      <c r="A1689" s="4"/>
      <c r="B1689" s="4" t="str">
        <f>IF(C1689="","",IF(G1689="NEXOMED",CONCATENATE("BIO",C1689),CONCATENATE("ML",C1689)))</f>
        <v/>
      </c>
      <c r="C1689" s="28"/>
      <c r="D1689" s="9"/>
      <c r="E1689" s="7"/>
      <c r="F1689" s="7"/>
      <c r="G1689" s="7"/>
      <c r="H1689" s="7"/>
      <c r="I1689" s="10"/>
      <c r="J1689" s="7"/>
      <c r="K1689" s="7"/>
      <c r="L1689" s="7"/>
      <c r="M1689" s="9"/>
      <c r="N1689" s="7"/>
      <c r="O1689" s="7"/>
      <c r="P1689" s="13"/>
      <c r="Q1689" s="11"/>
      <c r="R1689" s="7"/>
      <c r="S1689" s="24">
        <f>IFERROR(_xlfn.XLOOKUP(R1689,bio_produtos!$A:$A,bio_produtos!$C:$C),"")</f>
        <v>0</v>
      </c>
      <c r="T1689" s="12"/>
      <c r="U1689" s="23" t="str">
        <f>IF(T1689="","",SUM(T1689*N1689))</f>
        <v/>
      </c>
      <c r="V1689" s="23" t="str">
        <f>IF(U1689="","",IF(U1689&lt;10000,U1689,IF(U1689&lt;100000,U1689*0.3,"AVALIAÇÃO INDIVIDUAL")))</f>
        <v/>
      </c>
      <c r="W1689" s="10"/>
      <c r="X1689" s="7"/>
      <c r="Y1689" s="13"/>
      <c r="Z1689" s="10"/>
      <c r="AA1689" s="10"/>
      <c r="AB1689" s="10"/>
      <c r="AC1689" s="13"/>
      <c r="AD1689" s="10"/>
      <c r="AE1689" s="7"/>
      <c r="AF1689" s="7"/>
      <c r="AG1689" s="7"/>
      <c r="AH1689" s="7"/>
      <c r="AI1689" s="14"/>
    </row>
    <row r="1690" spans="1:35" s="15" customFormat="1" ht="150" customHeight="1" x14ac:dyDescent="0.25">
      <c r="A1690" s="4"/>
      <c r="B1690" s="4" t="str">
        <f>IF(C1690="","",IF(G1690="NEXOMED",CONCATENATE("BIO",C1690),CONCATENATE("ML",C1690)))</f>
        <v/>
      </c>
      <c r="C1690" s="28"/>
      <c r="D1690" s="9"/>
      <c r="E1690" s="7"/>
      <c r="F1690" s="7"/>
      <c r="G1690" s="7"/>
      <c r="H1690" s="7"/>
      <c r="I1690" s="10"/>
      <c r="J1690" s="7"/>
      <c r="K1690" s="7"/>
      <c r="L1690" s="7"/>
      <c r="M1690" s="9"/>
      <c r="N1690" s="7"/>
      <c r="O1690" s="7"/>
      <c r="P1690" s="13"/>
      <c r="Q1690" s="11"/>
      <c r="R1690" s="7"/>
      <c r="S1690" s="24">
        <f>IFERROR(_xlfn.XLOOKUP(R1690,bio_produtos!$A:$A,bio_produtos!$C:$C),"")</f>
        <v>0</v>
      </c>
      <c r="T1690" s="12"/>
      <c r="U1690" s="23" t="str">
        <f>IF(T1690="","",SUM(T1690*N1690))</f>
        <v/>
      </c>
      <c r="V1690" s="23" t="str">
        <f>IF(U1690="","",IF(U1690&lt;10000,U1690,IF(U1690&lt;100000,U1690*0.3,"AVALIAÇÃO INDIVIDUAL")))</f>
        <v/>
      </c>
      <c r="W1690" s="10"/>
      <c r="X1690" s="7"/>
      <c r="Y1690" s="13"/>
      <c r="Z1690" s="10"/>
      <c r="AA1690" s="10"/>
      <c r="AB1690" s="10"/>
      <c r="AC1690" s="13"/>
      <c r="AD1690" s="10"/>
      <c r="AE1690" s="7"/>
      <c r="AF1690" s="7"/>
      <c r="AG1690" s="7"/>
      <c r="AH1690" s="7"/>
      <c r="AI1690" s="14"/>
    </row>
    <row r="1691" spans="1:35" s="15" customFormat="1" ht="150" customHeight="1" x14ac:dyDescent="0.25">
      <c r="A1691" s="4"/>
      <c r="B1691" s="4" t="str">
        <f>IF(C1691="","",IF(G1691="NEXOMED",CONCATENATE("BIO",C1691),CONCATENATE("ML",C1691)))</f>
        <v/>
      </c>
      <c r="C1691" s="28"/>
      <c r="D1691" s="9"/>
      <c r="E1691" s="7"/>
      <c r="F1691" s="7"/>
      <c r="G1691" s="7"/>
      <c r="H1691" s="7"/>
      <c r="I1691" s="10"/>
      <c r="J1691" s="7"/>
      <c r="K1691" s="7"/>
      <c r="L1691" s="7"/>
      <c r="M1691" s="9"/>
      <c r="N1691" s="7"/>
      <c r="O1691" s="7"/>
      <c r="P1691" s="13"/>
      <c r="Q1691" s="11"/>
      <c r="R1691" s="7"/>
      <c r="S1691" s="24">
        <f>IFERROR(_xlfn.XLOOKUP(R1691,bio_produtos!$A:$A,bio_produtos!$C:$C),"")</f>
        <v>0</v>
      </c>
      <c r="T1691" s="12"/>
      <c r="U1691" s="23" t="str">
        <f>IF(T1691="","",SUM(T1691*N1691))</f>
        <v/>
      </c>
      <c r="V1691" s="23" t="str">
        <f>IF(U1691="","",IF(U1691&lt;10000,U1691,IF(U1691&lt;100000,U1691*0.3,"AVALIAÇÃO INDIVIDUAL")))</f>
        <v/>
      </c>
      <c r="W1691" s="10"/>
      <c r="X1691" s="7"/>
      <c r="Y1691" s="13"/>
      <c r="Z1691" s="10"/>
      <c r="AA1691" s="10"/>
      <c r="AB1691" s="10"/>
      <c r="AC1691" s="13"/>
      <c r="AD1691" s="10"/>
      <c r="AE1691" s="7"/>
      <c r="AF1691" s="7"/>
      <c r="AG1691" s="7"/>
      <c r="AH1691" s="7"/>
      <c r="AI1691" s="14"/>
    </row>
    <row r="1692" spans="1:35" s="15" customFormat="1" ht="150" customHeight="1" x14ac:dyDescent="0.25">
      <c r="A1692" s="4"/>
      <c r="B1692" s="4" t="str">
        <f>IF(C1692="","",IF(G1692="NEXOMED",CONCATENATE("BIO",C1692),CONCATENATE("ML",C1692)))</f>
        <v/>
      </c>
      <c r="C1692" s="28"/>
      <c r="D1692" s="9"/>
      <c r="E1692" s="7"/>
      <c r="F1692" s="7"/>
      <c r="G1692" s="7"/>
      <c r="H1692" s="7"/>
      <c r="I1692" s="10"/>
      <c r="J1692" s="7"/>
      <c r="K1692" s="7"/>
      <c r="L1692" s="7"/>
      <c r="M1692" s="9"/>
      <c r="N1692" s="7"/>
      <c r="O1692" s="7"/>
      <c r="P1692" s="13"/>
      <c r="Q1692" s="11"/>
      <c r="R1692" s="7"/>
      <c r="S1692" s="24">
        <f>IFERROR(_xlfn.XLOOKUP(R1692,bio_produtos!$A:$A,bio_produtos!$C:$C),"")</f>
        <v>0</v>
      </c>
      <c r="T1692" s="12"/>
      <c r="U1692" s="23" t="str">
        <f>IF(T1692="","",SUM(T1692*N1692))</f>
        <v/>
      </c>
      <c r="V1692" s="23" t="str">
        <f>IF(U1692="","",IF(U1692&lt;10000,U1692,IF(U1692&lt;100000,U1692*0.3,"AVALIAÇÃO INDIVIDUAL")))</f>
        <v/>
      </c>
      <c r="W1692" s="10"/>
      <c r="X1692" s="7"/>
      <c r="Y1692" s="13"/>
      <c r="Z1692" s="10"/>
      <c r="AA1692" s="10"/>
      <c r="AB1692" s="10"/>
      <c r="AC1692" s="13"/>
      <c r="AD1692" s="10"/>
      <c r="AE1692" s="7"/>
      <c r="AF1692" s="7"/>
      <c r="AG1692" s="7"/>
      <c r="AH1692" s="7"/>
      <c r="AI1692" s="14"/>
    </row>
    <row r="1693" spans="1:35" s="15" customFormat="1" ht="150" customHeight="1" x14ac:dyDescent="0.25">
      <c r="A1693" s="4"/>
      <c r="B1693" s="4" t="str">
        <f>IF(C1693="","",IF(G1693="NEXOMED",CONCATENATE("BIO",C1693),CONCATENATE("ML",C1693)))</f>
        <v/>
      </c>
      <c r="C1693" s="28"/>
      <c r="D1693" s="9"/>
      <c r="E1693" s="7"/>
      <c r="F1693" s="7"/>
      <c r="G1693" s="7"/>
      <c r="H1693" s="7"/>
      <c r="I1693" s="10"/>
      <c r="J1693" s="7"/>
      <c r="K1693" s="7"/>
      <c r="L1693" s="7"/>
      <c r="M1693" s="9"/>
      <c r="N1693" s="7"/>
      <c r="O1693" s="7"/>
      <c r="P1693" s="13"/>
      <c r="Q1693" s="11"/>
      <c r="R1693" s="7"/>
      <c r="S1693" s="24">
        <f>IFERROR(_xlfn.XLOOKUP(R1693,bio_produtos!$A:$A,bio_produtos!$C:$C),"")</f>
        <v>0</v>
      </c>
      <c r="T1693" s="12"/>
      <c r="U1693" s="23" t="str">
        <f>IF(T1693="","",SUM(T1693*N1693))</f>
        <v/>
      </c>
      <c r="V1693" s="23" t="str">
        <f>IF(U1693="","",IF(U1693&lt;10000,U1693,IF(U1693&lt;100000,U1693*0.3,"AVALIAÇÃO INDIVIDUAL")))</f>
        <v/>
      </c>
      <c r="W1693" s="10"/>
      <c r="X1693" s="7"/>
      <c r="Y1693" s="13"/>
      <c r="Z1693" s="10"/>
      <c r="AA1693" s="10"/>
      <c r="AB1693" s="10"/>
      <c r="AC1693" s="13"/>
      <c r="AD1693" s="10"/>
      <c r="AE1693" s="7"/>
      <c r="AF1693" s="7"/>
      <c r="AG1693" s="7"/>
      <c r="AH1693" s="7"/>
      <c r="AI1693" s="14"/>
    </row>
    <row r="1694" spans="1:35" s="15" customFormat="1" ht="150" customHeight="1" x14ac:dyDescent="0.25">
      <c r="A1694" s="4"/>
      <c r="B1694" s="4" t="str">
        <f>IF(C1694="","",IF(G1694="NEXOMED",CONCATENATE("BIO",C1694),CONCATENATE("ML",C1694)))</f>
        <v/>
      </c>
      <c r="C1694" s="28"/>
      <c r="D1694" s="9"/>
      <c r="E1694" s="7"/>
      <c r="F1694" s="7"/>
      <c r="G1694" s="7"/>
      <c r="H1694" s="7"/>
      <c r="I1694" s="10"/>
      <c r="J1694" s="7"/>
      <c r="K1694" s="7"/>
      <c r="L1694" s="7"/>
      <c r="M1694" s="9"/>
      <c r="N1694" s="7"/>
      <c r="O1694" s="7"/>
      <c r="P1694" s="13"/>
      <c r="Q1694" s="11"/>
      <c r="R1694" s="7"/>
      <c r="S1694" s="24">
        <f>IFERROR(_xlfn.XLOOKUP(R1694,bio_produtos!$A:$A,bio_produtos!$C:$C),"")</f>
        <v>0</v>
      </c>
      <c r="T1694" s="12"/>
      <c r="U1694" s="23" t="str">
        <f>IF(T1694="","",SUM(T1694*N1694))</f>
        <v/>
      </c>
      <c r="V1694" s="23" t="str">
        <f>IF(U1694="","",IF(U1694&lt;10000,U1694,IF(U1694&lt;100000,U1694*0.3,"AVALIAÇÃO INDIVIDUAL")))</f>
        <v/>
      </c>
      <c r="W1694" s="10"/>
      <c r="X1694" s="7"/>
      <c r="Y1694" s="13"/>
      <c r="Z1694" s="10"/>
      <c r="AA1694" s="10"/>
      <c r="AB1694" s="10"/>
      <c r="AC1694" s="13"/>
      <c r="AD1694" s="10"/>
      <c r="AE1694" s="7"/>
      <c r="AF1694" s="7"/>
      <c r="AG1694" s="7"/>
      <c r="AH1694" s="7"/>
      <c r="AI1694" s="14"/>
    </row>
    <row r="1695" spans="1:35" s="15" customFormat="1" ht="150" customHeight="1" x14ac:dyDescent="0.25">
      <c r="A1695" s="4"/>
      <c r="B1695" s="4" t="str">
        <f>IF(C1695="","",IF(G1695="NEXOMED",CONCATENATE("BIO",C1695),CONCATENATE("ML",C1695)))</f>
        <v/>
      </c>
      <c r="C1695" s="28"/>
      <c r="D1695" s="9"/>
      <c r="E1695" s="7"/>
      <c r="F1695" s="7"/>
      <c r="G1695" s="7"/>
      <c r="H1695" s="7"/>
      <c r="I1695" s="10"/>
      <c r="J1695" s="7"/>
      <c r="K1695" s="7"/>
      <c r="L1695" s="7"/>
      <c r="M1695" s="9"/>
      <c r="N1695" s="7"/>
      <c r="O1695" s="7"/>
      <c r="P1695" s="13"/>
      <c r="Q1695" s="11"/>
      <c r="R1695" s="7"/>
      <c r="S1695" s="24">
        <f>IFERROR(_xlfn.XLOOKUP(R1695,bio_produtos!$A:$A,bio_produtos!$C:$C),"")</f>
        <v>0</v>
      </c>
      <c r="T1695" s="12"/>
      <c r="U1695" s="23" t="str">
        <f>IF(T1695="","",SUM(T1695*N1695))</f>
        <v/>
      </c>
      <c r="V1695" s="23" t="str">
        <f>IF(U1695="","",IF(U1695&lt;10000,U1695,IF(U1695&lt;100000,U1695*0.3,"AVALIAÇÃO INDIVIDUAL")))</f>
        <v/>
      </c>
      <c r="W1695" s="10"/>
      <c r="X1695" s="7"/>
      <c r="Y1695" s="13"/>
      <c r="Z1695" s="10"/>
      <c r="AA1695" s="10"/>
      <c r="AB1695" s="10"/>
      <c r="AC1695" s="13"/>
      <c r="AD1695" s="10"/>
      <c r="AE1695" s="7"/>
      <c r="AF1695" s="7"/>
      <c r="AG1695" s="7"/>
      <c r="AH1695" s="7"/>
      <c r="AI1695" s="14"/>
    </row>
    <row r="1696" spans="1:35" s="15" customFormat="1" ht="150" customHeight="1" x14ac:dyDescent="0.25">
      <c r="A1696" s="4"/>
      <c r="B1696" s="4" t="str">
        <f>IF(C1696="","",IF(G1696="NEXOMED",CONCATENATE("BIO",C1696),CONCATENATE("ML",C1696)))</f>
        <v/>
      </c>
      <c r="C1696" s="28"/>
      <c r="D1696" s="9"/>
      <c r="E1696" s="7"/>
      <c r="F1696" s="7"/>
      <c r="G1696" s="7"/>
      <c r="H1696" s="7"/>
      <c r="I1696" s="10"/>
      <c r="J1696" s="7"/>
      <c r="K1696" s="7"/>
      <c r="L1696" s="7"/>
      <c r="M1696" s="9"/>
      <c r="N1696" s="7"/>
      <c r="O1696" s="7"/>
      <c r="P1696" s="13"/>
      <c r="Q1696" s="11"/>
      <c r="R1696" s="7"/>
      <c r="S1696" s="24">
        <f>IFERROR(_xlfn.XLOOKUP(R1696,bio_produtos!$A:$A,bio_produtos!$C:$C),"")</f>
        <v>0</v>
      </c>
      <c r="T1696" s="12"/>
      <c r="U1696" s="23" t="str">
        <f>IF(T1696="","",SUM(T1696*N1696))</f>
        <v/>
      </c>
      <c r="V1696" s="23" t="str">
        <f>IF(U1696="","",IF(U1696&lt;10000,U1696,IF(U1696&lt;100000,U1696*0.3,"AVALIAÇÃO INDIVIDUAL")))</f>
        <v/>
      </c>
      <c r="W1696" s="10"/>
      <c r="X1696" s="7"/>
      <c r="Y1696" s="13"/>
      <c r="Z1696" s="10"/>
      <c r="AA1696" s="10"/>
      <c r="AB1696" s="10"/>
      <c r="AC1696" s="13"/>
      <c r="AD1696" s="10"/>
      <c r="AE1696" s="7"/>
      <c r="AF1696" s="7"/>
      <c r="AG1696" s="7"/>
      <c r="AH1696" s="7"/>
      <c r="AI1696" s="14"/>
    </row>
    <row r="1697" spans="1:35" s="15" customFormat="1" ht="150" customHeight="1" x14ac:dyDescent="0.25">
      <c r="A1697" s="4"/>
      <c r="B1697" s="4" t="str">
        <f>IF(C1697="","",IF(G1697="NEXOMED",CONCATENATE("BIO",C1697),CONCATENATE("ML",C1697)))</f>
        <v/>
      </c>
      <c r="C1697" s="28"/>
      <c r="D1697" s="9"/>
      <c r="E1697" s="7"/>
      <c r="F1697" s="7"/>
      <c r="G1697" s="7"/>
      <c r="H1697" s="7"/>
      <c r="I1697" s="10"/>
      <c r="J1697" s="7"/>
      <c r="K1697" s="7"/>
      <c r="L1697" s="7"/>
      <c r="M1697" s="9"/>
      <c r="N1697" s="7"/>
      <c r="O1697" s="7"/>
      <c r="P1697" s="13"/>
      <c r="Q1697" s="11"/>
      <c r="R1697" s="7"/>
      <c r="S1697" s="24">
        <f>IFERROR(_xlfn.XLOOKUP(R1697,bio_produtos!$A:$A,bio_produtos!$C:$C),"")</f>
        <v>0</v>
      </c>
      <c r="T1697" s="12"/>
      <c r="U1697" s="23" t="str">
        <f>IF(T1697="","",SUM(T1697*N1697))</f>
        <v/>
      </c>
      <c r="V1697" s="23" t="str">
        <f>IF(U1697="","",IF(U1697&lt;10000,U1697,IF(U1697&lt;100000,U1697*0.3,"AVALIAÇÃO INDIVIDUAL")))</f>
        <v/>
      </c>
      <c r="W1697" s="10"/>
      <c r="X1697" s="7"/>
      <c r="Y1697" s="13"/>
      <c r="Z1697" s="10"/>
      <c r="AA1697" s="10"/>
      <c r="AB1697" s="10"/>
      <c r="AC1697" s="13"/>
      <c r="AD1697" s="10"/>
      <c r="AE1697" s="7"/>
      <c r="AF1697" s="7"/>
      <c r="AG1697" s="7"/>
      <c r="AH1697" s="7"/>
      <c r="AI1697" s="14"/>
    </row>
    <row r="1698" spans="1:35" s="15" customFormat="1" ht="150" customHeight="1" x14ac:dyDescent="0.25">
      <c r="A1698" s="4"/>
      <c r="B1698" s="4" t="str">
        <f>IF(C1698="","",IF(G1698="NEXOMED",CONCATENATE("BIO",C1698),CONCATENATE("ML",C1698)))</f>
        <v/>
      </c>
      <c r="C1698" s="28"/>
      <c r="D1698" s="9"/>
      <c r="E1698" s="7"/>
      <c r="F1698" s="7"/>
      <c r="G1698" s="7"/>
      <c r="H1698" s="7"/>
      <c r="I1698" s="10"/>
      <c r="J1698" s="7"/>
      <c r="K1698" s="7"/>
      <c r="L1698" s="7"/>
      <c r="M1698" s="9"/>
      <c r="N1698" s="7"/>
      <c r="O1698" s="7"/>
      <c r="P1698" s="13"/>
      <c r="Q1698" s="11"/>
      <c r="R1698" s="7"/>
      <c r="S1698" s="24">
        <f>IFERROR(_xlfn.XLOOKUP(R1698,bio_produtos!$A:$A,bio_produtos!$C:$C),"")</f>
        <v>0</v>
      </c>
      <c r="T1698" s="12"/>
      <c r="U1698" s="23" t="str">
        <f>IF(T1698="","",SUM(T1698*N1698))</f>
        <v/>
      </c>
      <c r="V1698" s="23" t="str">
        <f>IF(U1698="","",IF(U1698&lt;10000,U1698,IF(U1698&lt;100000,U1698*0.3,"AVALIAÇÃO INDIVIDUAL")))</f>
        <v/>
      </c>
      <c r="W1698" s="10"/>
      <c r="X1698" s="7"/>
      <c r="Y1698" s="13"/>
      <c r="Z1698" s="10"/>
      <c r="AA1698" s="10"/>
      <c r="AB1698" s="10"/>
      <c r="AC1698" s="13"/>
      <c r="AD1698" s="10"/>
      <c r="AE1698" s="7"/>
      <c r="AF1698" s="7"/>
      <c r="AG1698" s="7"/>
      <c r="AH1698" s="7"/>
      <c r="AI1698" s="14"/>
    </row>
    <row r="1699" spans="1:35" s="15" customFormat="1" ht="150" customHeight="1" x14ac:dyDescent="0.25">
      <c r="A1699" s="4"/>
      <c r="B1699" s="4" t="str">
        <f>IF(C1699="","",IF(G1699="NEXOMED",CONCATENATE("BIO",C1699),CONCATENATE("ML",C1699)))</f>
        <v/>
      </c>
      <c r="C1699" s="28"/>
      <c r="D1699" s="9"/>
      <c r="E1699" s="7"/>
      <c r="F1699" s="7"/>
      <c r="G1699" s="7"/>
      <c r="H1699" s="7"/>
      <c r="I1699" s="10"/>
      <c r="J1699" s="7"/>
      <c r="K1699" s="7"/>
      <c r="L1699" s="7"/>
      <c r="M1699" s="9"/>
      <c r="N1699" s="7"/>
      <c r="O1699" s="7"/>
      <c r="P1699" s="13"/>
      <c r="Q1699" s="11"/>
      <c r="R1699" s="7"/>
      <c r="S1699" s="24">
        <f>IFERROR(_xlfn.XLOOKUP(R1699,bio_produtos!$A:$A,bio_produtos!$C:$C),"")</f>
        <v>0</v>
      </c>
      <c r="T1699" s="12"/>
      <c r="U1699" s="23" t="str">
        <f>IF(T1699="","",SUM(T1699*N1699))</f>
        <v/>
      </c>
      <c r="V1699" s="23" t="str">
        <f>IF(U1699="","",IF(U1699&lt;10000,U1699,IF(U1699&lt;100000,U1699*0.3,"AVALIAÇÃO INDIVIDUAL")))</f>
        <v/>
      </c>
      <c r="W1699" s="10"/>
      <c r="X1699" s="7"/>
      <c r="Y1699" s="13"/>
      <c r="Z1699" s="10"/>
      <c r="AA1699" s="10"/>
      <c r="AB1699" s="10"/>
      <c r="AC1699" s="13"/>
      <c r="AD1699" s="10"/>
      <c r="AE1699" s="7"/>
      <c r="AF1699" s="7"/>
      <c r="AG1699" s="7"/>
      <c r="AH1699" s="7"/>
      <c r="AI1699" s="14"/>
    </row>
    <row r="1700" spans="1:35" s="15" customFormat="1" ht="150" customHeight="1" x14ac:dyDescent="0.25">
      <c r="A1700" s="4"/>
      <c r="B1700" s="4" t="str">
        <f>IF(C1700="","",IF(G1700="NEXOMED",CONCATENATE("BIO",C1700),CONCATENATE("ML",C1700)))</f>
        <v/>
      </c>
      <c r="C1700" s="28"/>
      <c r="D1700" s="9"/>
      <c r="E1700" s="7"/>
      <c r="F1700" s="7"/>
      <c r="G1700" s="7"/>
      <c r="H1700" s="7"/>
      <c r="I1700" s="10"/>
      <c r="J1700" s="7"/>
      <c r="K1700" s="7"/>
      <c r="L1700" s="7"/>
      <c r="M1700" s="9"/>
      <c r="N1700" s="7"/>
      <c r="O1700" s="7"/>
      <c r="P1700" s="13"/>
      <c r="Q1700" s="11"/>
      <c r="R1700" s="7"/>
      <c r="S1700" s="24">
        <f>IFERROR(_xlfn.XLOOKUP(R1700,bio_produtos!$A:$A,bio_produtos!$C:$C),"")</f>
        <v>0</v>
      </c>
      <c r="T1700" s="12"/>
      <c r="U1700" s="23" t="str">
        <f>IF(T1700="","",SUM(T1700*N1700))</f>
        <v/>
      </c>
      <c r="V1700" s="23" t="str">
        <f>IF(U1700="","",IF(U1700&lt;10000,U1700,IF(U1700&lt;100000,U1700*0.3,"AVALIAÇÃO INDIVIDUAL")))</f>
        <v/>
      </c>
      <c r="W1700" s="10"/>
      <c r="X1700" s="7"/>
      <c r="Y1700" s="13"/>
      <c r="Z1700" s="10"/>
      <c r="AA1700" s="10"/>
      <c r="AB1700" s="10"/>
      <c r="AC1700" s="13"/>
      <c r="AD1700" s="10"/>
      <c r="AE1700" s="7"/>
      <c r="AF1700" s="7"/>
      <c r="AG1700" s="7"/>
      <c r="AH1700" s="7"/>
      <c r="AI1700" s="14"/>
    </row>
    <row r="1701" spans="1:35" s="15" customFormat="1" ht="150" customHeight="1" x14ac:dyDescent="0.25">
      <c r="A1701" s="4"/>
      <c r="B1701" s="4" t="str">
        <f>IF(C1701="","",IF(G1701="NEXOMED",CONCATENATE("BIO",C1701),CONCATENATE("ML",C1701)))</f>
        <v/>
      </c>
      <c r="C1701" s="28"/>
      <c r="D1701" s="9"/>
      <c r="E1701" s="7"/>
      <c r="F1701" s="7"/>
      <c r="G1701" s="7"/>
      <c r="H1701" s="7"/>
      <c r="I1701" s="10"/>
      <c r="J1701" s="7"/>
      <c r="K1701" s="7"/>
      <c r="L1701" s="7"/>
      <c r="M1701" s="9"/>
      <c r="N1701" s="7"/>
      <c r="O1701" s="7"/>
      <c r="P1701" s="13"/>
      <c r="Q1701" s="11"/>
      <c r="R1701" s="7"/>
      <c r="S1701" s="24">
        <f>IFERROR(_xlfn.XLOOKUP(R1701,bio_produtos!$A:$A,bio_produtos!$C:$C),"")</f>
        <v>0</v>
      </c>
      <c r="T1701" s="12"/>
      <c r="U1701" s="23" t="str">
        <f>IF(T1701="","",SUM(T1701*N1701))</f>
        <v/>
      </c>
      <c r="V1701" s="23" t="str">
        <f>IF(U1701="","",IF(U1701&lt;10000,U1701,IF(U1701&lt;100000,U1701*0.3,"AVALIAÇÃO INDIVIDUAL")))</f>
        <v/>
      </c>
      <c r="W1701" s="10"/>
      <c r="X1701" s="7"/>
      <c r="Y1701" s="13"/>
      <c r="Z1701" s="10"/>
      <c r="AA1701" s="10"/>
      <c r="AB1701" s="10"/>
      <c r="AC1701" s="13"/>
      <c r="AD1701" s="10"/>
      <c r="AE1701" s="7"/>
      <c r="AF1701" s="7"/>
      <c r="AG1701" s="7"/>
      <c r="AH1701" s="7"/>
      <c r="AI1701" s="14"/>
    </row>
    <row r="1702" spans="1:35" s="15" customFormat="1" ht="150" customHeight="1" x14ac:dyDescent="0.25">
      <c r="A1702" s="4"/>
      <c r="B1702" s="4" t="str">
        <f>IF(C1702="","",IF(G1702="NEXOMED",CONCATENATE("BIO",C1702),CONCATENATE("ML",C1702)))</f>
        <v/>
      </c>
      <c r="C1702" s="28"/>
      <c r="D1702" s="9"/>
      <c r="E1702" s="7"/>
      <c r="F1702" s="7"/>
      <c r="G1702" s="7"/>
      <c r="H1702" s="7"/>
      <c r="I1702" s="10"/>
      <c r="J1702" s="7"/>
      <c r="K1702" s="7"/>
      <c r="L1702" s="7"/>
      <c r="M1702" s="9"/>
      <c r="N1702" s="7"/>
      <c r="O1702" s="7"/>
      <c r="P1702" s="13"/>
      <c r="Q1702" s="11"/>
      <c r="R1702" s="7"/>
      <c r="S1702" s="24">
        <f>IFERROR(_xlfn.XLOOKUP(R1702,bio_produtos!$A:$A,bio_produtos!$C:$C),"")</f>
        <v>0</v>
      </c>
      <c r="T1702" s="12"/>
      <c r="U1702" s="23" t="str">
        <f>IF(T1702="","",SUM(T1702*N1702))</f>
        <v/>
      </c>
      <c r="V1702" s="23" t="str">
        <f>IF(U1702="","",IF(U1702&lt;10000,U1702,IF(U1702&lt;100000,U1702*0.3,"AVALIAÇÃO INDIVIDUAL")))</f>
        <v/>
      </c>
      <c r="W1702" s="10"/>
      <c r="X1702" s="7"/>
      <c r="Y1702" s="13"/>
      <c r="Z1702" s="10"/>
      <c r="AA1702" s="10"/>
      <c r="AB1702" s="10"/>
      <c r="AC1702" s="13"/>
      <c r="AD1702" s="10"/>
      <c r="AE1702" s="7"/>
      <c r="AF1702" s="7"/>
      <c r="AG1702" s="7"/>
      <c r="AH1702" s="7"/>
      <c r="AI1702" s="14"/>
    </row>
    <row r="1703" spans="1:35" s="15" customFormat="1" ht="150" customHeight="1" x14ac:dyDescent="0.25">
      <c r="A1703" s="4"/>
      <c r="B1703" s="4" t="str">
        <f>IF(C1703="","",IF(G1703="NEXOMED",CONCATENATE("BIO",C1703),CONCATENATE("ML",C1703)))</f>
        <v/>
      </c>
      <c r="C1703" s="28"/>
      <c r="D1703" s="9"/>
      <c r="E1703" s="7"/>
      <c r="F1703" s="7"/>
      <c r="G1703" s="7"/>
      <c r="H1703" s="7"/>
      <c r="I1703" s="10"/>
      <c r="J1703" s="7"/>
      <c r="K1703" s="7"/>
      <c r="L1703" s="7"/>
      <c r="M1703" s="9"/>
      <c r="N1703" s="7"/>
      <c r="O1703" s="7"/>
      <c r="P1703" s="13"/>
      <c r="Q1703" s="11"/>
      <c r="R1703" s="7"/>
      <c r="S1703" s="24">
        <f>IFERROR(_xlfn.XLOOKUP(R1703,bio_produtos!$A:$A,bio_produtos!$C:$C),"")</f>
        <v>0</v>
      </c>
      <c r="T1703" s="12"/>
      <c r="U1703" s="23" t="str">
        <f>IF(T1703="","",SUM(T1703*N1703))</f>
        <v/>
      </c>
      <c r="V1703" s="23" t="str">
        <f>IF(U1703="","",IF(U1703&lt;10000,U1703,IF(U1703&lt;100000,U1703*0.3,"AVALIAÇÃO INDIVIDUAL")))</f>
        <v/>
      </c>
      <c r="W1703" s="10"/>
      <c r="X1703" s="7"/>
      <c r="Y1703" s="13"/>
      <c r="Z1703" s="10"/>
      <c r="AA1703" s="10"/>
      <c r="AB1703" s="10"/>
      <c r="AC1703" s="13"/>
      <c r="AD1703" s="10"/>
      <c r="AE1703" s="7"/>
      <c r="AF1703" s="7"/>
      <c r="AG1703" s="7"/>
      <c r="AH1703" s="7"/>
      <c r="AI1703" s="14"/>
    </row>
    <row r="1704" spans="1:35" s="15" customFormat="1" ht="150" customHeight="1" x14ac:dyDescent="0.25">
      <c r="A1704" s="4"/>
      <c r="B1704" s="4" t="str">
        <f>IF(C1704="","",IF(G1704="NEXOMED",CONCATENATE("BIO",C1704),CONCATENATE("ML",C1704)))</f>
        <v/>
      </c>
      <c r="C1704" s="28"/>
      <c r="D1704" s="9"/>
      <c r="E1704" s="7"/>
      <c r="F1704" s="7"/>
      <c r="G1704" s="7"/>
      <c r="H1704" s="7"/>
      <c r="I1704" s="10"/>
      <c r="J1704" s="7"/>
      <c r="K1704" s="7"/>
      <c r="L1704" s="7"/>
      <c r="M1704" s="9"/>
      <c r="N1704" s="7"/>
      <c r="O1704" s="7"/>
      <c r="P1704" s="13"/>
      <c r="Q1704" s="11"/>
      <c r="R1704" s="7"/>
      <c r="S1704" s="24">
        <f>IFERROR(_xlfn.XLOOKUP(R1704,bio_produtos!$A:$A,bio_produtos!$C:$C),"")</f>
        <v>0</v>
      </c>
      <c r="T1704" s="12"/>
      <c r="U1704" s="23" t="str">
        <f>IF(T1704="","",SUM(T1704*N1704))</f>
        <v/>
      </c>
      <c r="V1704" s="23" t="str">
        <f>IF(U1704="","",IF(U1704&lt;10000,U1704,IF(U1704&lt;100000,U1704*0.3,"AVALIAÇÃO INDIVIDUAL")))</f>
        <v/>
      </c>
      <c r="W1704" s="10"/>
      <c r="X1704" s="7"/>
      <c r="Y1704" s="13"/>
      <c r="Z1704" s="10"/>
      <c r="AA1704" s="10"/>
      <c r="AB1704" s="10"/>
      <c r="AC1704" s="13"/>
      <c r="AD1704" s="10"/>
      <c r="AE1704" s="7"/>
      <c r="AF1704" s="7"/>
      <c r="AG1704" s="7"/>
      <c r="AH1704" s="7"/>
      <c r="AI1704" s="14"/>
    </row>
    <row r="1705" spans="1:35" s="15" customFormat="1" ht="150" customHeight="1" x14ac:dyDescent="0.25">
      <c r="A1705" s="4"/>
      <c r="B1705" s="4" t="str">
        <f>IF(C1705="","",IF(G1705="NEXOMED",CONCATENATE("BIO",C1705),CONCATENATE("ML",C1705)))</f>
        <v/>
      </c>
      <c r="C1705" s="28"/>
      <c r="D1705" s="9"/>
      <c r="E1705" s="7"/>
      <c r="F1705" s="7"/>
      <c r="G1705" s="7"/>
      <c r="H1705" s="7"/>
      <c r="I1705" s="10"/>
      <c r="J1705" s="7"/>
      <c r="K1705" s="7"/>
      <c r="L1705" s="7"/>
      <c r="M1705" s="9"/>
      <c r="N1705" s="7"/>
      <c r="O1705" s="7"/>
      <c r="P1705" s="13"/>
      <c r="Q1705" s="11"/>
      <c r="R1705" s="7"/>
      <c r="S1705" s="24">
        <f>IFERROR(_xlfn.XLOOKUP(R1705,bio_produtos!$A:$A,bio_produtos!$C:$C),"")</f>
        <v>0</v>
      </c>
      <c r="T1705" s="12"/>
      <c r="U1705" s="23" t="str">
        <f>IF(T1705="","",SUM(T1705*N1705))</f>
        <v/>
      </c>
      <c r="V1705" s="23" t="str">
        <f>IF(U1705="","",IF(U1705&lt;10000,U1705,IF(U1705&lt;100000,U1705*0.3,"AVALIAÇÃO INDIVIDUAL")))</f>
        <v/>
      </c>
      <c r="W1705" s="10"/>
      <c r="X1705" s="7"/>
      <c r="Y1705" s="13"/>
      <c r="Z1705" s="10"/>
      <c r="AA1705" s="10"/>
      <c r="AB1705" s="10"/>
      <c r="AC1705" s="13"/>
      <c r="AD1705" s="10"/>
      <c r="AE1705" s="7"/>
      <c r="AF1705" s="7"/>
      <c r="AG1705" s="7"/>
      <c r="AH1705" s="7"/>
      <c r="AI1705" s="14"/>
    </row>
    <row r="1706" spans="1:35" s="15" customFormat="1" ht="150" customHeight="1" x14ac:dyDescent="0.25">
      <c r="A1706" s="4"/>
      <c r="B1706" s="4" t="str">
        <f>IF(C1706="","",IF(G1706="NEXOMED",CONCATENATE("BIO",C1706),CONCATENATE("ML",C1706)))</f>
        <v/>
      </c>
      <c r="C1706" s="28"/>
      <c r="D1706" s="9"/>
      <c r="E1706" s="7"/>
      <c r="F1706" s="7"/>
      <c r="G1706" s="7"/>
      <c r="H1706" s="7"/>
      <c r="I1706" s="10"/>
      <c r="J1706" s="7"/>
      <c r="K1706" s="7"/>
      <c r="L1706" s="7"/>
      <c r="M1706" s="9"/>
      <c r="N1706" s="7"/>
      <c r="O1706" s="7"/>
      <c r="P1706" s="13"/>
      <c r="Q1706" s="11"/>
      <c r="R1706" s="7"/>
      <c r="S1706" s="24">
        <f>IFERROR(_xlfn.XLOOKUP(R1706,bio_produtos!$A:$A,bio_produtos!$C:$C),"")</f>
        <v>0</v>
      </c>
      <c r="T1706" s="12"/>
      <c r="U1706" s="23" t="str">
        <f>IF(T1706="","",SUM(T1706*N1706))</f>
        <v/>
      </c>
      <c r="V1706" s="23" t="str">
        <f>IF(U1706="","",IF(U1706&lt;10000,U1706,IF(U1706&lt;100000,U1706*0.3,"AVALIAÇÃO INDIVIDUAL")))</f>
        <v/>
      </c>
      <c r="W1706" s="10"/>
      <c r="X1706" s="7"/>
      <c r="Y1706" s="13"/>
      <c r="Z1706" s="10"/>
      <c r="AA1706" s="10"/>
      <c r="AB1706" s="10"/>
      <c r="AC1706" s="13"/>
      <c r="AD1706" s="10"/>
      <c r="AE1706" s="7"/>
      <c r="AF1706" s="7"/>
      <c r="AG1706" s="7"/>
      <c r="AH1706" s="7"/>
      <c r="AI1706" s="14"/>
    </row>
    <row r="1707" spans="1:35" s="15" customFormat="1" ht="150" customHeight="1" x14ac:dyDescent="0.25">
      <c r="A1707" s="4"/>
      <c r="B1707" s="4" t="str">
        <f>IF(C1707="","",IF(G1707="NEXOMED",CONCATENATE("BIO",C1707),CONCATENATE("ML",C1707)))</f>
        <v/>
      </c>
      <c r="C1707" s="28"/>
      <c r="D1707" s="9"/>
      <c r="E1707" s="7"/>
      <c r="F1707" s="7"/>
      <c r="G1707" s="7"/>
      <c r="H1707" s="7"/>
      <c r="I1707" s="10"/>
      <c r="J1707" s="7"/>
      <c r="K1707" s="7"/>
      <c r="L1707" s="7"/>
      <c r="M1707" s="9"/>
      <c r="N1707" s="7"/>
      <c r="O1707" s="7"/>
      <c r="P1707" s="13"/>
      <c r="Q1707" s="11"/>
      <c r="R1707" s="7"/>
      <c r="S1707" s="24">
        <f>IFERROR(_xlfn.XLOOKUP(R1707,bio_produtos!$A:$A,bio_produtos!$C:$C),"")</f>
        <v>0</v>
      </c>
      <c r="T1707" s="12"/>
      <c r="U1707" s="23" t="str">
        <f>IF(T1707="","",SUM(T1707*N1707))</f>
        <v/>
      </c>
      <c r="V1707" s="23" t="str">
        <f>IF(U1707="","",IF(U1707&lt;10000,U1707,IF(U1707&lt;100000,U1707*0.3,"AVALIAÇÃO INDIVIDUAL")))</f>
        <v/>
      </c>
      <c r="W1707" s="10"/>
      <c r="X1707" s="7"/>
      <c r="Y1707" s="13"/>
      <c r="Z1707" s="10"/>
      <c r="AA1707" s="10"/>
      <c r="AB1707" s="10"/>
      <c r="AC1707" s="13"/>
      <c r="AD1707" s="10"/>
      <c r="AE1707" s="7"/>
      <c r="AF1707" s="7"/>
      <c r="AG1707" s="7"/>
      <c r="AH1707" s="7"/>
      <c r="AI1707" s="14"/>
    </row>
    <row r="1708" spans="1:35" s="15" customFormat="1" ht="150" customHeight="1" x14ac:dyDescent="0.25">
      <c r="A1708" s="4"/>
      <c r="B1708" s="4" t="str">
        <f>IF(C1708="","",IF(G1708="NEXOMED",CONCATENATE("BIO",C1708),CONCATENATE("ML",C1708)))</f>
        <v/>
      </c>
      <c r="C1708" s="28"/>
      <c r="D1708" s="9"/>
      <c r="E1708" s="7"/>
      <c r="F1708" s="7"/>
      <c r="G1708" s="7"/>
      <c r="H1708" s="7"/>
      <c r="I1708" s="10"/>
      <c r="J1708" s="7"/>
      <c r="K1708" s="7"/>
      <c r="L1708" s="7"/>
      <c r="M1708" s="9"/>
      <c r="N1708" s="7"/>
      <c r="O1708" s="7"/>
      <c r="P1708" s="13"/>
      <c r="Q1708" s="11"/>
      <c r="R1708" s="7"/>
      <c r="S1708" s="24">
        <f>IFERROR(_xlfn.XLOOKUP(R1708,bio_produtos!$A:$A,bio_produtos!$C:$C),"")</f>
        <v>0</v>
      </c>
      <c r="T1708" s="12"/>
      <c r="U1708" s="23" t="str">
        <f>IF(T1708="","",SUM(T1708*N1708))</f>
        <v/>
      </c>
      <c r="V1708" s="23" t="str">
        <f>IF(U1708="","",IF(U1708&lt;10000,U1708,IF(U1708&lt;100000,U1708*0.3,"AVALIAÇÃO INDIVIDUAL")))</f>
        <v/>
      </c>
      <c r="W1708" s="10"/>
      <c r="X1708" s="7"/>
      <c r="Y1708" s="13"/>
      <c r="Z1708" s="10"/>
      <c r="AA1708" s="10"/>
      <c r="AB1708" s="10"/>
      <c r="AC1708" s="13"/>
      <c r="AD1708" s="10"/>
      <c r="AE1708" s="7"/>
      <c r="AF1708" s="7"/>
      <c r="AG1708" s="7"/>
      <c r="AH1708" s="7"/>
      <c r="AI1708" s="14"/>
    </row>
    <row r="1709" spans="1:35" s="15" customFormat="1" ht="150" customHeight="1" x14ac:dyDescent="0.25">
      <c r="A1709" s="4"/>
      <c r="B1709" s="4" t="str">
        <f>IF(C1709="","",IF(G1709="NEXOMED",CONCATENATE("BIO",C1709),CONCATENATE("ML",C1709)))</f>
        <v/>
      </c>
      <c r="C1709" s="28"/>
      <c r="D1709" s="9"/>
      <c r="E1709" s="7"/>
      <c r="F1709" s="7"/>
      <c r="G1709" s="7"/>
      <c r="H1709" s="7"/>
      <c r="I1709" s="10"/>
      <c r="J1709" s="7"/>
      <c r="K1709" s="7"/>
      <c r="L1709" s="7"/>
      <c r="M1709" s="9"/>
      <c r="N1709" s="7"/>
      <c r="O1709" s="7"/>
      <c r="P1709" s="13"/>
      <c r="Q1709" s="11"/>
      <c r="R1709" s="7"/>
      <c r="S1709" s="24">
        <f>IFERROR(_xlfn.XLOOKUP(R1709,bio_produtos!$A:$A,bio_produtos!$C:$C),"")</f>
        <v>0</v>
      </c>
      <c r="T1709" s="12"/>
      <c r="U1709" s="23" t="str">
        <f>IF(T1709="","",SUM(T1709*N1709))</f>
        <v/>
      </c>
      <c r="V1709" s="23" t="str">
        <f>IF(U1709="","",IF(U1709&lt;10000,U1709,IF(U1709&lt;100000,U1709*0.3,"AVALIAÇÃO INDIVIDUAL")))</f>
        <v/>
      </c>
      <c r="W1709" s="10"/>
      <c r="X1709" s="7"/>
      <c r="Y1709" s="13"/>
      <c r="Z1709" s="10"/>
      <c r="AA1709" s="10"/>
      <c r="AB1709" s="10"/>
      <c r="AC1709" s="13"/>
      <c r="AD1709" s="10"/>
      <c r="AE1709" s="7"/>
      <c r="AF1709" s="7"/>
      <c r="AG1709" s="7"/>
      <c r="AH1709" s="7"/>
      <c r="AI1709" s="14"/>
    </row>
    <row r="1710" spans="1:35" s="15" customFormat="1" ht="150" customHeight="1" x14ac:dyDescent="0.25">
      <c r="A1710" s="4"/>
      <c r="B1710" s="4" t="str">
        <f>IF(C1710="","",IF(G1710="NEXOMED",CONCATENATE("BIO",C1710),CONCATENATE("ML",C1710)))</f>
        <v/>
      </c>
      <c r="C1710" s="28"/>
      <c r="D1710" s="9"/>
      <c r="E1710" s="7"/>
      <c r="F1710" s="7"/>
      <c r="G1710" s="7"/>
      <c r="H1710" s="7"/>
      <c r="I1710" s="10"/>
      <c r="J1710" s="7"/>
      <c r="K1710" s="7"/>
      <c r="L1710" s="7"/>
      <c r="M1710" s="9"/>
      <c r="N1710" s="7"/>
      <c r="O1710" s="7"/>
      <c r="P1710" s="13"/>
      <c r="Q1710" s="11"/>
      <c r="R1710" s="7"/>
      <c r="S1710" s="24">
        <f>IFERROR(_xlfn.XLOOKUP(R1710,bio_produtos!$A:$A,bio_produtos!$C:$C),"")</f>
        <v>0</v>
      </c>
      <c r="T1710" s="12"/>
      <c r="U1710" s="23" t="str">
        <f>IF(T1710="","",SUM(T1710*N1710))</f>
        <v/>
      </c>
      <c r="V1710" s="23" t="str">
        <f>IF(U1710="","",IF(U1710&lt;10000,U1710,IF(U1710&lt;100000,U1710*0.3,"AVALIAÇÃO INDIVIDUAL")))</f>
        <v/>
      </c>
      <c r="W1710" s="10"/>
      <c r="X1710" s="7"/>
      <c r="Y1710" s="13"/>
      <c r="Z1710" s="10"/>
      <c r="AA1710" s="10"/>
      <c r="AB1710" s="10"/>
      <c r="AC1710" s="13"/>
      <c r="AD1710" s="10"/>
      <c r="AE1710" s="7"/>
      <c r="AF1710" s="7"/>
      <c r="AG1710" s="7"/>
      <c r="AH1710" s="7"/>
      <c r="AI1710" s="14"/>
    </row>
    <row r="1711" spans="1:35" s="15" customFormat="1" ht="150" customHeight="1" x14ac:dyDescent="0.25">
      <c r="A1711" s="4"/>
      <c r="B1711" s="4" t="str">
        <f>IF(C1711="","",IF(G1711="NEXOMED",CONCATENATE("BIO",C1711),CONCATENATE("ML",C1711)))</f>
        <v/>
      </c>
      <c r="C1711" s="28"/>
      <c r="D1711" s="9"/>
      <c r="E1711" s="7"/>
      <c r="F1711" s="7"/>
      <c r="G1711" s="7"/>
      <c r="H1711" s="7"/>
      <c r="I1711" s="10"/>
      <c r="J1711" s="7"/>
      <c r="K1711" s="7"/>
      <c r="L1711" s="7"/>
      <c r="M1711" s="9"/>
      <c r="N1711" s="7"/>
      <c r="O1711" s="7"/>
      <c r="P1711" s="13"/>
      <c r="Q1711" s="11"/>
      <c r="R1711" s="7"/>
      <c r="S1711" s="24">
        <f>IFERROR(_xlfn.XLOOKUP(R1711,bio_produtos!$A:$A,bio_produtos!$C:$C),"")</f>
        <v>0</v>
      </c>
      <c r="T1711" s="12"/>
      <c r="U1711" s="23" t="str">
        <f>IF(T1711="","",SUM(T1711*N1711))</f>
        <v/>
      </c>
      <c r="V1711" s="23" t="str">
        <f>IF(U1711="","",IF(U1711&lt;10000,U1711,IF(U1711&lt;100000,U1711*0.3,"AVALIAÇÃO INDIVIDUAL")))</f>
        <v/>
      </c>
      <c r="W1711" s="10"/>
      <c r="X1711" s="7"/>
      <c r="Y1711" s="13"/>
      <c r="Z1711" s="10"/>
      <c r="AA1711" s="10"/>
      <c r="AB1711" s="10"/>
      <c r="AC1711" s="13"/>
      <c r="AD1711" s="10"/>
      <c r="AE1711" s="7"/>
      <c r="AF1711" s="7"/>
      <c r="AG1711" s="7"/>
      <c r="AH1711" s="7"/>
      <c r="AI1711" s="14"/>
    </row>
    <row r="1712" spans="1:35" s="15" customFormat="1" ht="150" customHeight="1" x14ac:dyDescent="0.25">
      <c r="A1712" s="4"/>
      <c r="B1712" s="4" t="str">
        <f>IF(C1712="","",IF(G1712="NEXOMED",CONCATENATE("BIO",C1712),CONCATENATE("ML",C1712)))</f>
        <v/>
      </c>
      <c r="C1712" s="28"/>
      <c r="D1712" s="9"/>
      <c r="E1712" s="7"/>
      <c r="F1712" s="7"/>
      <c r="G1712" s="7"/>
      <c r="H1712" s="7"/>
      <c r="I1712" s="10"/>
      <c r="J1712" s="7"/>
      <c r="K1712" s="7"/>
      <c r="L1712" s="7"/>
      <c r="M1712" s="9"/>
      <c r="N1712" s="7"/>
      <c r="O1712" s="7"/>
      <c r="P1712" s="13"/>
      <c r="Q1712" s="11"/>
      <c r="R1712" s="7"/>
      <c r="S1712" s="24">
        <f>IFERROR(_xlfn.XLOOKUP(R1712,bio_produtos!$A:$A,bio_produtos!$C:$C),"")</f>
        <v>0</v>
      </c>
      <c r="T1712" s="12"/>
      <c r="U1712" s="23" t="str">
        <f>IF(T1712="","",SUM(T1712*N1712))</f>
        <v/>
      </c>
      <c r="V1712" s="23" t="str">
        <f>IF(U1712="","",IF(U1712&lt;10000,U1712,IF(U1712&lt;100000,U1712*0.3,"AVALIAÇÃO INDIVIDUAL")))</f>
        <v/>
      </c>
      <c r="W1712" s="10"/>
      <c r="X1712" s="7"/>
      <c r="Y1712" s="13"/>
      <c r="Z1712" s="10"/>
      <c r="AA1712" s="10"/>
      <c r="AB1712" s="10"/>
      <c r="AC1712" s="13"/>
      <c r="AD1712" s="10"/>
      <c r="AE1712" s="7"/>
      <c r="AF1712" s="7"/>
      <c r="AG1712" s="7"/>
      <c r="AH1712" s="7"/>
      <c r="AI1712" s="14"/>
    </row>
    <row r="1713" spans="1:35" s="15" customFormat="1" ht="150" customHeight="1" x14ac:dyDescent="0.25">
      <c r="A1713" s="4"/>
      <c r="B1713" s="4" t="str">
        <f>IF(C1713="","",IF(G1713="NEXOMED",CONCATENATE("BIO",C1713),CONCATENATE("ML",C1713)))</f>
        <v/>
      </c>
      <c r="C1713" s="28"/>
      <c r="D1713" s="9"/>
      <c r="E1713" s="7"/>
      <c r="F1713" s="7"/>
      <c r="G1713" s="7"/>
      <c r="H1713" s="7"/>
      <c r="I1713" s="10"/>
      <c r="J1713" s="7"/>
      <c r="K1713" s="7"/>
      <c r="L1713" s="7"/>
      <c r="M1713" s="9"/>
      <c r="N1713" s="7"/>
      <c r="O1713" s="7"/>
      <c r="P1713" s="13"/>
      <c r="Q1713" s="11"/>
      <c r="R1713" s="7"/>
      <c r="S1713" s="24">
        <f>IFERROR(_xlfn.XLOOKUP(R1713,bio_produtos!$A:$A,bio_produtos!$C:$C),"")</f>
        <v>0</v>
      </c>
      <c r="T1713" s="12"/>
      <c r="U1713" s="23" t="str">
        <f>IF(T1713="","",SUM(T1713*N1713))</f>
        <v/>
      </c>
      <c r="V1713" s="23" t="str">
        <f>IF(U1713="","",IF(U1713&lt;10000,U1713,IF(U1713&lt;100000,U1713*0.3,"AVALIAÇÃO INDIVIDUAL")))</f>
        <v/>
      </c>
      <c r="W1713" s="10"/>
      <c r="X1713" s="7"/>
      <c r="Y1713" s="13"/>
      <c r="Z1713" s="10"/>
      <c r="AA1713" s="10"/>
      <c r="AB1713" s="10"/>
      <c r="AC1713" s="13"/>
      <c r="AD1713" s="10"/>
      <c r="AE1713" s="7"/>
      <c r="AF1713" s="7"/>
      <c r="AG1713" s="7"/>
      <c r="AH1713" s="7"/>
      <c r="AI1713" s="14"/>
    </row>
    <row r="1714" spans="1:35" s="15" customFormat="1" ht="150" customHeight="1" x14ac:dyDescent="0.25">
      <c r="A1714" s="4"/>
      <c r="B1714" s="4" t="str">
        <f>IF(C1714="","",IF(G1714="NEXOMED",CONCATENATE("BIO",C1714),CONCATENATE("ML",C1714)))</f>
        <v/>
      </c>
      <c r="C1714" s="28"/>
      <c r="D1714" s="9"/>
      <c r="E1714" s="7"/>
      <c r="F1714" s="7"/>
      <c r="G1714" s="7"/>
      <c r="H1714" s="7"/>
      <c r="I1714" s="10"/>
      <c r="J1714" s="7"/>
      <c r="K1714" s="7"/>
      <c r="L1714" s="7"/>
      <c r="M1714" s="9"/>
      <c r="N1714" s="7"/>
      <c r="O1714" s="7"/>
      <c r="P1714" s="13"/>
      <c r="Q1714" s="11"/>
      <c r="R1714" s="7"/>
      <c r="S1714" s="24">
        <f>IFERROR(_xlfn.XLOOKUP(R1714,bio_produtos!$A:$A,bio_produtos!$C:$C),"")</f>
        <v>0</v>
      </c>
      <c r="T1714" s="12"/>
      <c r="U1714" s="23" t="str">
        <f>IF(T1714="","",SUM(T1714*N1714))</f>
        <v/>
      </c>
      <c r="V1714" s="23" t="str">
        <f>IF(U1714="","",IF(U1714&lt;10000,U1714,IF(U1714&lt;100000,U1714*0.3,"AVALIAÇÃO INDIVIDUAL")))</f>
        <v/>
      </c>
      <c r="W1714" s="10"/>
      <c r="X1714" s="7"/>
      <c r="Y1714" s="13"/>
      <c r="Z1714" s="10"/>
      <c r="AA1714" s="10"/>
      <c r="AB1714" s="10"/>
      <c r="AC1714" s="13"/>
      <c r="AD1714" s="10"/>
      <c r="AE1714" s="7"/>
      <c r="AF1714" s="7"/>
      <c r="AG1714" s="7"/>
      <c r="AH1714" s="7"/>
      <c r="AI1714" s="14"/>
    </row>
    <row r="1715" spans="1:35" s="15" customFormat="1" ht="150" customHeight="1" x14ac:dyDescent="0.25">
      <c r="A1715" s="4"/>
      <c r="B1715" s="4" t="str">
        <f>IF(C1715="","",IF(G1715="NEXOMED",CONCATENATE("BIO",C1715),CONCATENATE("ML",C1715)))</f>
        <v/>
      </c>
      <c r="C1715" s="28"/>
      <c r="D1715" s="9"/>
      <c r="E1715" s="7"/>
      <c r="F1715" s="7"/>
      <c r="G1715" s="7"/>
      <c r="H1715" s="7"/>
      <c r="I1715" s="10"/>
      <c r="J1715" s="7"/>
      <c r="K1715" s="7"/>
      <c r="L1715" s="7"/>
      <c r="M1715" s="9"/>
      <c r="N1715" s="7"/>
      <c r="O1715" s="7"/>
      <c r="P1715" s="13"/>
      <c r="Q1715" s="11"/>
      <c r="R1715" s="7"/>
      <c r="S1715" s="24">
        <f>IFERROR(_xlfn.XLOOKUP(R1715,bio_produtos!$A:$A,bio_produtos!$C:$C),"")</f>
        <v>0</v>
      </c>
      <c r="T1715" s="12"/>
      <c r="U1715" s="23" t="str">
        <f>IF(T1715="","",SUM(T1715*N1715))</f>
        <v/>
      </c>
      <c r="V1715" s="23" t="str">
        <f>IF(U1715="","",IF(U1715&lt;10000,U1715,IF(U1715&lt;100000,U1715*0.3,"AVALIAÇÃO INDIVIDUAL")))</f>
        <v/>
      </c>
      <c r="W1715" s="10"/>
      <c r="X1715" s="7"/>
      <c r="Y1715" s="13"/>
      <c r="Z1715" s="10"/>
      <c r="AA1715" s="10"/>
      <c r="AB1715" s="10"/>
      <c r="AC1715" s="13"/>
      <c r="AD1715" s="10"/>
      <c r="AE1715" s="7"/>
      <c r="AF1715" s="7"/>
      <c r="AG1715" s="7"/>
      <c r="AH1715" s="7"/>
      <c r="AI1715" s="14"/>
    </row>
    <row r="1716" spans="1:35" s="15" customFormat="1" ht="150" customHeight="1" x14ac:dyDescent="0.25">
      <c r="A1716" s="4"/>
      <c r="B1716" s="4" t="str">
        <f>IF(C1716="","",IF(G1716="NEXOMED",CONCATENATE("BIO",C1716),CONCATENATE("ML",C1716)))</f>
        <v/>
      </c>
      <c r="C1716" s="28"/>
      <c r="D1716" s="9"/>
      <c r="E1716" s="7"/>
      <c r="F1716" s="7"/>
      <c r="G1716" s="7"/>
      <c r="H1716" s="7"/>
      <c r="I1716" s="10"/>
      <c r="J1716" s="7"/>
      <c r="K1716" s="7"/>
      <c r="L1716" s="7"/>
      <c r="M1716" s="9"/>
      <c r="N1716" s="7"/>
      <c r="O1716" s="7"/>
      <c r="P1716" s="13"/>
      <c r="Q1716" s="11"/>
      <c r="R1716" s="7"/>
      <c r="S1716" s="24">
        <f>IFERROR(_xlfn.XLOOKUP(R1716,bio_produtos!$A:$A,bio_produtos!$C:$C),"")</f>
        <v>0</v>
      </c>
      <c r="T1716" s="12"/>
      <c r="U1716" s="23" t="str">
        <f>IF(T1716="","",SUM(T1716*N1716))</f>
        <v/>
      </c>
      <c r="V1716" s="23" t="str">
        <f>IF(U1716="","",IF(U1716&lt;10000,U1716,IF(U1716&lt;100000,U1716*0.3,"AVALIAÇÃO INDIVIDUAL")))</f>
        <v/>
      </c>
      <c r="W1716" s="10"/>
      <c r="X1716" s="7"/>
      <c r="Y1716" s="13"/>
      <c r="Z1716" s="10"/>
      <c r="AA1716" s="10"/>
      <c r="AB1716" s="10"/>
      <c r="AC1716" s="13"/>
      <c r="AD1716" s="10"/>
      <c r="AE1716" s="7"/>
      <c r="AF1716" s="7"/>
      <c r="AG1716" s="7"/>
      <c r="AH1716" s="7"/>
      <c r="AI1716" s="14"/>
    </row>
    <row r="1717" spans="1:35" s="15" customFormat="1" ht="150" customHeight="1" x14ac:dyDescent="0.25">
      <c r="A1717" s="4"/>
      <c r="B1717" s="4" t="str">
        <f>IF(C1717="","",IF(G1717="NEXOMED",CONCATENATE("BIO",C1717),CONCATENATE("ML",C1717)))</f>
        <v/>
      </c>
      <c r="C1717" s="28"/>
      <c r="D1717" s="9"/>
      <c r="E1717" s="7"/>
      <c r="F1717" s="7"/>
      <c r="G1717" s="7"/>
      <c r="H1717" s="7"/>
      <c r="I1717" s="10"/>
      <c r="J1717" s="7"/>
      <c r="K1717" s="7"/>
      <c r="L1717" s="7"/>
      <c r="M1717" s="9"/>
      <c r="N1717" s="7"/>
      <c r="O1717" s="7"/>
      <c r="P1717" s="13"/>
      <c r="Q1717" s="11"/>
      <c r="R1717" s="7"/>
      <c r="S1717" s="24">
        <f>IFERROR(_xlfn.XLOOKUP(R1717,bio_produtos!$A:$A,bio_produtos!$C:$C),"")</f>
        <v>0</v>
      </c>
      <c r="T1717" s="12"/>
      <c r="U1717" s="23" t="str">
        <f>IF(T1717="","",SUM(T1717*N1717))</f>
        <v/>
      </c>
      <c r="V1717" s="23" t="str">
        <f>IF(U1717="","",IF(U1717&lt;10000,U1717,IF(U1717&lt;100000,U1717*0.3,"AVALIAÇÃO INDIVIDUAL")))</f>
        <v/>
      </c>
      <c r="W1717" s="10"/>
      <c r="X1717" s="7"/>
      <c r="Y1717" s="13"/>
      <c r="Z1717" s="10"/>
      <c r="AA1717" s="10"/>
      <c r="AB1717" s="10"/>
      <c r="AC1717" s="13"/>
      <c r="AD1717" s="10"/>
      <c r="AE1717" s="7"/>
      <c r="AF1717" s="7"/>
      <c r="AG1717" s="7"/>
      <c r="AH1717" s="7"/>
      <c r="AI1717" s="14"/>
    </row>
    <row r="1718" spans="1:35" s="15" customFormat="1" ht="150" customHeight="1" x14ac:dyDescent="0.25">
      <c r="A1718" s="4"/>
      <c r="B1718" s="4" t="str">
        <f>IF(C1718="","",IF(G1718="NEXOMED",CONCATENATE("BIO",C1718),CONCATENATE("ML",C1718)))</f>
        <v/>
      </c>
      <c r="C1718" s="28"/>
      <c r="D1718" s="9"/>
      <c r="E1718" s="7"/>
      <c r="F1718" s="7"/>
      <c r="G1718" s="7"/>
      <c r="H1718" s="7"/>
      <c r="I1718" s="10"/>
      <c r="J1718" s="7"/>
      <c r="K1718" s="7"/>
      <c r="L1718" s="7"/>
      <c r="M1718" s="9"/>
      <c r="N1718" s="7"/>
      <c r="O1718" s="7"/>
      <c r="P1718" s="13"/>
      <c r="Q1718" s="11"/>
      <c r="R1718" s="7"/>
      <c r="S1718" s="24">
        <f>IFERROR(_xlfn.XLOOKUP(R1718,bio_produtos!$A:$A,bio_produtos!$C:$C),"")</f>
        <v>0</v>
      </c>
      <c r="T1718" s="12"/>
      <c r="U1718" s="23" t="str">
        <f>IF(T1718="","",SUM(T1718*N1718))</f>
        <v/>
      </c>
      <c r="V1718" s="23" t="str">
        <f>IF(U1718="","",IF(U1718&lt;10000,U1718,IF(U1718&lt;100000,U1718*0.3,"AVALIAÇÃO INDIVIDUAL")))</f>
        <v/>
      </c>
      <c r="W1718" s="10"/>
      <c r="X1718" s="7"/>
      <c r="Y1718" s="13"/>
      <c r="Z1718" s="10"/>
      <c r="AA1718" s="10"/>
      <c r="AB1718" s="10"/>
      <c r="AC1718" s="13"/>
      <c r="AD1718" s="10"/>
      <c r="AE1718" s="7"/>
      <c r="AF1718" s="7"/>
      <c r="AG1718" s="7"/>
      <c r="AH1718" s="7"/>
      <c r="AI1718" s="14"/>
    </row>
    <row r="1719" spans="1:35" s="15" customFormat="1" ht="150" customHeight="1" x14ac:dyDescent="0.25">
      <c r="A1719" s="4"/>
      <c r="B1719" s="4" t="str">
        <f>IF(C1719="","",IF(G1719="NEXOMED",CONCATENATE("BIO",C1719),CONCATENATE("ML",C1719)))</f>
        <v/>
      </c>
      <c r="C1719" s="28"/>
      <c r="D1719" s="9"/>
      <c r="E1719" s="7"/>
      <c r="F1719" s="7"/>
      <c r="G1719" s="7"/>
      <c r="H1719" s="7"/>
      <c r="I1719" s="10"/>
      <c r="J1719" s="7"/>
      <c r="K1719" s="7"/>
      <c r="L1719" s="7"/>
      <c r="M1719" s="9"/>
      <c r="N1719" s="7"/>
      <c r="O1719" s="7"/>
      <c r="P1719" s="13"/>
      <c r="Q1719" s="11"/>
      <c r="R1719" s="7"/>
      <c r="S1719" s="24">
        <f>IFERROR(_xlfn.XLOOKUP(R1719,bio_produtos!$A:$A,bio_produtos!$C:$C),"")</f>
        <v>0</v>
      </c>
      <c r="T1719" s="12"/>
      <c r="U1719" s="23" t="str">
        <f>IF(T1719="","",SUM(T1719*N1719))</f>
        <v/>
      </c>
      <c r="V1719" s="23" t="str">
        <f>IF(U1719="","",IF(U1719&lt;10000,U1719,IF(U1719&lt;100000,U1719*0.3,"AVALIAÇÃO INDIVIDUAL")))</f>
        <v/>
      </c>
      <c r="W1719" s="10"/>
      <c r="X1719" s="7"/>
      <c r="Y1719" s="13"/>
      <c r="Z1719" s="10"/>
      <c r="AA1719" s="10"/>
      <c r="AB1719" s="10"/>
      <c r="AC1719" s="13"/>
      <c r="AD1719" s="10"/>
      <c r="AE1719" s="7"/>
      <c r="AF1719" s="7"/>
      <c r="AG1719" s="7"/>
      <c r="AH1719" s="7"/>
      <c r="AI1719" s="14"/>
    </row>
    <row r="1720" spans="1:35" s="15" customFormat="1" ht="150" customHeight="1" x14ac:dyDescent="0.25">
      <c r="A1720" s="4"/>
      <c r="B1720" s="4" t="str">
        <f>IF(C1720="","",IF(G1720="NEXOMED",CONCATENATE("BIO",C1720),CONCATENATE("ML",C1720)))</f>
        <v/>
      </c>
      <c r="C1720" s="28"/>
      <c r="D1720" s="9"/>
      <c r="E1720" s="7"/>
      <c r="F1720" s="7"/>
      <c r="G1720" s="7"/>
      <c r="H1720" s="7"/>
      <c r="I1720" s="10"/>
      <c r="J1720" s="7"/>
      <c r="K1720" s="7"/>
      <c r="L1720" s="7"/>
      <c r="M1720" s="9"/>
      <c r="N1720" s="7"/>
      <c r="O1720" s="7"/>
      <c r="P1720" s="13"/>
      <c r="Q1720" s="11"/>
      <c r="R1720" s="7"/>
      <c r="S1720" s="24">
        <f>IFERROR(_xlfn.XLOOKUP(R1720,bio_produtos!$A:$A,bio_produtos!$C:$C),"")</f>
        <v>0</v>
      </c>
      <c r="T1720" s="12"/>
      <c r="U1720" s="23" t="str">
        <f>IF(T1720="","",SUM(T1720*N1720))</f>
        <v/>
      </c>
      <c r="V1720" s="23" t="str">
        <f>IF(U1720="","",IF(U1720&lt;10000,U1720,IF(U1720&lt;100000,U1720*0.3,"AVALIAÇÃO INDIVIDUAL")))</f>
        <v/>
      </c>
      <c r="W1720" s="10"/>
      <c r="X1720" s="7"/>
      <c r="Y1720" s="13"/>
      <c r="Z1720" s="10"/>
      <c r="AA1720" s="10"/>
      <c r="AB1720" s="10"/>
      <c r="AC1720" s="13"/>
      <c r="AD1720" s="10"/>
      <c r="AE1720" s="7"/>
      <c r="AF1720" s="7"/>
      <c r="AG1720" s="7"/>
      <c r="AH1720" s="7"/>
      <c r="AI1720" s="14"/>
    </row>
    <row r="1721" spans="1:35" s="15" customFormat="1" ht="150" customHeight="1" x14ac:dyDescent="0.25">
      <c r="A1721" s="4"/>
      <c r="B1721" s="4" t="str">
        <f>IF(C1721="","",IF(G1721="NEXOMED",CONCATENATE("BIO",C1721),CONCATENATE("ML",C1721)))</f>
        <v/>
      </c>
      <c r="C1721" s="28"/>
      <c r="D1721" s="9"/>
      <c r="E1721" s="7"/>
      <c r="F1721" s="7"/>
      <c r="G1721" s="7"/>
      <c r="H1721" s="7"/>
      <c r="I1721" s="10"/>
      <c r="J1721" s="7"/>
      <c r="K1721" s="7"/>
      <c r="L1721" s="7"/>
      <c r="M1721" s="9"/>
      <c r="N1721" s="7"/>
      <c r="O1721" s="7"/>
      <c r="P1721" s="13"/>
      <c r="Q1721" s="11"/>
      <c r="R1721" s="7"/>
      <c r="S1721" s="24">
        <f>IFERROR(_xlfn.XLOOKUP(R1721,bio_produtos!$A:$A,bio_produtos!$C:$C),"")</f>
        <v>0</v>
      </c>
      <c r="T1721" s="12"/>
      <c r="U1721" s="23" t="str">
        <f>IF(T1721="","",SUM(T1721*N1721))</f>
        <v/>
      </c>
      <c r="V1721" s="23" t="str">
        <f>IF(U1721="","",IF(U1721&lt;10000,U1721,IF(U1721&lt;100000,U1721*0.3,"AVALIAÇÃO INDIVIDUAL")))</f>
        <v/>
      </c>
      <c r="W1721" s="10"/>
      <c r="X1721" s="7"/>
      <c r="Y1721" s="13"/>
      <c r="Z1721" s="10"/>
      <c r="AA1721" s="10"/>
      <c r="AB1721" s="10"/>
      <c r="AC1721" s="13"/>
      <c r="AD1721" s="10"/>
      <c r="AE1721" s="7"/>
      <c r="AF1721" s="7"/>
      <c r="AG1721" s="7"/>
      <c r="AH1721" s="7"/>
      <c r="AI1721" s="14"/>
    </row>
    <row r="1722" spans="1:35" s="15" customFormat="1" ht="150" customHeight="1" x14ac:dyDescent="0.25">
      <c r="A1722" s="4"/>
      <c r="B1722" s="4" t="str">
        <f>IF(C1722="","",IF(G1722="NEXOMED",CONCATENATE("BIO",C1722),CONCATENATE("ML",C1722)))</f>
        <v/>
      </c>
      <c r="C1722" s="28"/>
      <c r="D1722" s="9"/>
      <c r="E1722" s="7"/>
      <c r="F1722" s="7"/>
      <c r="G1722" s="7"/>
      <c r="H1722" s="7"/>
      <c r="I1722" s="10"/>
      <c r="J1722" s="7"/>
      <c r="K1722" s="7"/>
      <c r="L1722" s="7"/>
      <c r="M1722" s="9"/>
      <c r="N1722" s="7"/>
      <c r="O1722" s="7"/>
      <c r="P1722" s="13"/>
      <c r="Q1722" s="11"/>
      <c r="R1722" s="7"/>
      <c r="S1722" s="24">
        <f>IFERROR(_xlfn.XLOOKUP(R1722,bio_produtos!$A:$A,bio_produtos!$C:$C),"")</f>
        <v>0</v>
      </c>
      <c r="T1722" s="12"/>
      <c r="U1722" s="23" t="str">
        <f>IF(T1722="","",SUM(T1722*N1722))</f>
        <v/>
      </c>
      <c r="V1722" s="23" t="str">
        <f>IF(U1722="","",IF(U1722&lt;10000,U1722,IF(U1722&lt;100000,U1722*0.3,"AVALIAÇÃO INDIVIDUAL")))</f>
        <v/>
      </c>
      <c r="W1722" s="10"/>
      <c r="X1722" s="7"/>
      <c r="Y1722" s="13"/>
      <c r="Z1722" s="10"/>
      <c r="AA1722" s="10"/>
      <c r="AB1722" s="10"/>
      <c r="AC1722" s="13"/>
      <c r="AD1722" s="10"/>
      <c r="AE1722" s="7"/>
      <c r="AF1722" s="7"/>
      <c r="AG1722" s="7"/>
      <c r="AH1722" s="7"/>
      <c r="AI1722" s="14"/>
    </row>
    <row r="1723" spans="1:35" s="15" customFormat="1" ht="150" customHeight="1" x14ac:dyDescent="0.25">
      <c r="A1723" s="4"/>
      <c r="B1723" s="4" t="str">
        <f>IF(C1723="","",IF(G1723="NEXOMED",CONCATENATE("BIO",C1723),CONCATENATE("ML",C1723)))</f>
        <v/>
      </c>
      <c r="C1723" s="28"/>
      <c r="D1723" s="9"/>
      <c r="E1723" s="7"/>
      <c r="F1723" s="7"/>
      <c r="G1723" s="7"/>
      <c r="H1723" s="7"/>
      <c r="I1723" s="10"/>
      <c r="J1723" s="7"/>
      <c r="K1723" s="7"/>
      <c r="L1723" s="7"/>
      <c r="M1723" s="9"/>
      <c r="N1723" s="7"/>
      <c r="O1723" s="7"/>
      <c r="P1723" s="13"/>
      <c r="Q1723" s="11"/>
      <c r="R1723" s="7"/>
      <c r="S1723" s="24">
        <f>IFERROR(_xlfn.XLOOKUP(R1723,bio_produtos!$A:$A,bio_produtos!$C:$C),"")</f>
        <v>0</v>
      </c>
      <c r="T1723" s="12"/>
      <c r="U1723" s="23" t="str">
        <f>IF(T1723="","",SUM(T1723*N1723))</f>
        <v/>
      </c>
      <c r="V1723" s="23" t="str">
        <f>IF(U1723="","",IF(U1723&lt;10000,U1723,IF(U1723&lt;100000,U1723*0.3,"AVALIAÇÃO INDIVIDUAL")))</f>
        <v/>
      </c>
      <c r="W1723" s="10"/>
      <c r="X1723" s="7"/>
      <c r="Y1723" s="13"/>
      <c r="Z1723" s="10"/>
      <c r="AA1723" s="10"/>
      <c r="AB1723" s="10"/>
      <c r="AC1723" s="13"/>
      <c r="AD1723" s="10"/>
      <c r="AE1723" s="7"/>
      <c r="AF1723" s="7"/>
      <c r="AG1723" s="7"/>
      <c r="AH1723" s="7"/>
      <c r="AI1723" s="14"/>
    </row>
    <row r="1724" spans="1:35" s="15" customFormat="1" ht="150" customHeight="1" x14ac:dyDescent="0.25">
      <c r="A1724" s="4"/>
      <c r="B1724" s="4" t="str">
        <f>IF(C1724="","",IF(G1724="NEXOMED",CONCATENATE("BIO",C1724),CONCATENATE("ML",C1724)))</f>
        <v/>
      </c>
      <c r="C1724" s="28"/>
      <c r="D1724" s="9"/>
      <c r="E1724" s="7"/>
      <c r="F1724" s="7"/>
      <c r="G1724" s="7"/>
      <c r="H1724" s="7"/>
      <c r="I1724" s="10"/>
      <c r="J1724" s="7"/>
      <c r="K1724" s="7"/>
      <c r="L1724" s="7"/>
      <c r="M1724" s="9"/>
      <c r="N1724" s="7"/>
      <c r="O1724" s="7"/>
      <c r="P1724" s="13"/>
      <c r="Q1724" s="11"/>
      <c r="R1724" s="7"/>
      <c r="S1724" s="24">
        <f>IFERROR(_xlfn.XLOOKUP(R1724,bio_produtos!$A:$A,bio_produtos!$C:$C),"")</f>
        <v>0</v>
      </c>
      <c r="T1724" s="12"/>
      <c r="U1724" s="23" t="str">
        <f>IF(T1724="","",SUM(T1724*N1724))</f>
        <v/>
      </c>
      <c r="V1724" s="23" t="str">
        <f>IF(U1724="","",IF(U1724&lt;10000,U1724,IF(U1724&lt;100000,U1724*0.3,"AVALIAÇÃO INDIVIDUAL")))</f>
        <v/>
      </c>
      <c r="W1724" s="10"/>
      <c r="X1724" s="7"/>
      <c r="Y1724" s="13"/>
      <c r="Z1724" s="10"/>
      <c r="AA1724" s="10"/>
      <c r="AB1724" s="10"/>
      <c r="AC1724" s="13"/>
      <c r="AD1724" s="10"/>
      <c r="AE1724" s="7"/>
      <c r="AF1724" s="7"/>
      <c r="AG1724" s="7"/>
      <c r="AH1724" s="7"/>
      <c r="AI1724" s="14"/>
    </row>
    <row r="1725" spans="1:35" s="15" customFormat="1" ht="150" customHeight="1" x14ac:dyDescent="0.25">
      <c r="A1725" s="4"/>
      <c r="B1725" s="4" t="str">
        <f>IF(C1725="","",IF(G1725="NEXOMED",CONCATENATE("BIO",C1725),CONCATENATE("ML",C1725)))</f>
        <v/>
      </c>
      <c r="C1725" s="28"/>
      <c r="D1725" s="9"/>
      <c r="E1725" s="7"/>
      <c r="F1725" s="7"/>
      <c r="G1725" s="7"/>
      <c r="H1725" s="7"/>
      <c r="I1725" s="10"/>
      <c r="J1725" s="7"/>
      <c r="K1725" s="7"/>
      <c r="L1725" s="7"/>
      <c r="M1725" s="9"/>
      <c r="N1725" s="7"/>
      <c r="O1725" s="7"/>
      <c r="P1725" s="13"/>
      <c r="Q1725" s="11"/>
      <c r="R1725" s="7"/>
      <c r="S1725" s="24">
        <f>IFERROR(_xlfn.XLOOKUP(R1725,bio_produtos!$A:$A,bio_produtos!$C:$C),"")</f>
        <v>0</v>
      </c>
      <c r="T1725" s="12"/>
      <c r="U1725" s="23" t="str">
        <f>IF(T1725="","",SUM(T1725*N1725))</f>
        <v/>
      </c>
      <c r="V1725" s="23" t="str">
        <f>IF(U1725="","",IF(U1725&lt;10000,U1725,IF(U1725&lt;100000,U1725*0.3,"AVALIAÇÃO INDIVIDUAL")))</f>
        <v/>
      </c>
      <c r="W1725" s="10"/>
      <c r="X1725" s="7"/>
      <c r="Y1725" s="13"/>
      <c r="Z1725" s="10"/>
      <c r="AA1725" s="10"/>
      <c r="AB1725" s="10"/>
      <c r="AC1725" s="13"/>
      <c r="AD1725" s="10"/>
      <c r="AE1725" s="7"/>
      <c r="AF1725" s="7"/>
      <c r="AG1725" s="7"/>
      <c r="AH1725" s="7"/>
      <c r="AI1725" s="14"/>
    </row>
    <row r="1726" spans="1:35" s="15" customFormat="1" ht="150" customHeight="1" x14ac:dyDescent="0.25">
      <c r="A1726" s="4"/>
      <c r="B1726" s="4" t="str">
        <f>IF(C1726="","",IF(G1726="NEXOMED",CONCATENATE("BIO",C1726),CONCATENATE("ML",C1726)))</f>
        <v/>
      </c>
      <c r="C1726" s="28"/>
      <c r="D1726" s="9"/>
      <c r="E1726" s="7"/>
      <c r="F1726" s="7"/>
      <c r="G1726" s="7"/>
      <c r="H1726" s="7"/>
      <c r="I1726" s="10"/>
      <c r="J1726" s="7"/>
      <c r="K1726" s="7"/>
      <c r="L1726" s="7"/>
      <c r="M1726" s="9"/>
      <c r="N1726" s="7"/>
      <c r="O1726" s="7"/>
      <c r="P1726" s="13"/>
      <c r="Q1726" s="11"/>
      <c r="R1726" s="7"/>
      <c r="S1726" s="24">
        <f>IFERROR(_xlfn.XLOOKUP(R1726,bio_produtos!$A:$A,bio_produtos!$C:$C),"")</f>
        <v>0</v>
      </c>
      <c r="T1726" s="12"/>
      <c r="U1726" s="23" t="str">
        <f>IF(T1726="","",SUM(T1726*N1726))</f>
        <v/>
      </c>
      <c r="V1726" s="23" t="str">
        <f>IF(U1726="","",IF(U1726&lt;10000,U1726,IF(U1726&lt;100000,U1726*0.3,"AVALIAÇÃO INDIVIDUAL")))</f>
        <v/>
      </c>
      <c r="W1726" s="10"/>
      <c r="X1726" s="7"/>
      <c r="Y1726" s="13"/>
      <c r="Z1726" s="10"/>
      <c r="AA1726" s="10"/>
      <c r="AB1726" s="10"/>
      <c r="AC1726" s="13"/>
      <c r="AD1726" s="10"/>
      <c r="AE1726" s="7"/>
      <c r="AF1726" s="7"/>
      <c r="AG1726" s="7"/>
      <c r="AH1726" s="7"/>
      <c r="AI1726" s="14"/>
    </row>
    <row r="1727" spans="1:35" s="15" customFormat="1" ht="150" customHeight="1" x14ac:dyDescent="0.25">
      <c r="A1727" s="4"/>
      <c r="B1727" s="4" t="str">
        <f>IF(C1727="","",IF(G1727="NEXOMED",CONCATENATE("BIO",C1727),CONCATENATE("ML",C1727)))</f>
        <v/>
      </c>
      <c r="C1727" s="28"/>
      <c r="D1727" s="9"/>
      <c r="E1727" s="7"/>
      <c r="F1727" s="7"/>
      <c r="G1727" s="7"/>
      <c r="H1727" s="7"/>
      <c r="I1727" s="10"/>
      <c r="J1727" s="7"/>
      <c r="K1727" s="7"/>
      <c r="L1727" s="7"/>
      <c r="M1727" s="9"/>
      <c r="N1727" s="7"/>
      <c r="O1727" s="7"/>
      <c r="P1727" s="13"/>
      <c r="Q1727" s="11"/>
      <c r="R1727" s="7"/>
      <c r="S1727" s="24">
        <f>IFERROR(_xlfn.XLOOKUP(R1727,bio_produtos!$A:$A,bio_produtos!$C:$C),"")</f>
        <v>0</v>
      </c>
      <c r="T1727" s="12"/>
      <c r="U1727" s="23" t="str">
        <f>IF(T1727="","",SUM(T1727*N1727))</f>
        <v/>
      </c>
      <c r="V1727" s="23" t="str">
        <f>IF(U1727="","",IF(U1727&lt;10000,U1727,IF(U1727&lt;100000,U1727*0.3,"AVALIAÇÃO INDIVIDUAL")))</f>
        <v/>
      </c>
      <c r="W1727" s="10"/>
      <c r="X1727" s="7"/>
      <c r="Y1727" s="13"/>
      <c r="Z1727" s="10"/>
      <c r="AA1727" s="10"/>
      <c r="AB1727" s="10"/>
      <c r="AC1727" s="13"/>
      <c r="AD1727" s="10"/>
      <c r="AE1727" s="7"/>
      <c r="AF1727" s="7"/>
      <c r="AG1727" s="7"/>
      <c r="AH1727" s="7"/>
      <c r="AI1727" s="14"/>
    </row>
    <row r="1728" spans="1:35" s="15" customFormat="1" ht="150" customHeight="1" x14ac:dyDescent="0.25">
      <c r="A1728" s="4"/>
      <c r="B1728" s="4" t="str">
        <f>IF(C1728="","",IF(G1728="NEXOMED",CONCATENATE("BIO",C1728),CONCATENATE("ML",C1728)))</f>
        <v/>
      </c>
      <c r="C1728" s="28"/>
      <c r="D1728" s="9"/>
      <c r="E1728" s="7"/>
      <c r="F1728" s="7"/>
      <c r="G1728" s="7"/>
      <c r="H1728" s="7"/>
      <c r="I1728" s="10"/>
      <c r="J1728" s="7"/>
      <c r="K1728" s="7"/>
      <c r="L1728" s="7"/>
      <c r="M1728" s="9"/>
      <c r="N1728" s="7"/>
      <c r="O1728" s="7"/>
      <c r="P1728" s="13"/>
      <c r="Q1728" s="11"/>
      <c r="R1728" s="7"/>
      <c r="S1728" s="24">
        <f>IFERROR(_xlfn.XLOOKUP(R1728,bio_produtos!$A:$A,bio_produtos!$C:$C),"")</f>
        <v>0</v>
      </c>
      <c r="T1728" s="12"/>
      <c r="U1728" s="23" t="str">
        <f>IF(T1728="","",SUM(T1728*N1728))</f>
        <v/>
      </c>
      <c r="V1728" s="23" t="str">
        <f>IF(U1728="","",IF(U1728&lt;10000,U1728,IF(U1728&lt;100000,U1728*0.3,"AVALIAÇÃO INDIVIDUAL")))</f>
        <v/>
      </c>
      <c r="W1728" s="10"/>
      <c r="X1728" s="7"/>
      <c r="Y1728" s="13"/>
      <c r="Z1728" s="10"/>
      <c r="AA1728" s="10"/>
      <c r="AB1728" s="10"/>
      <c r="AC1728" s="13"/>
      <c r="AD1728" s="10"/>
      <c r="AE1728" s="7"/>
      <c r="AF1728" s="7"/>
      <c r="AG1728" s="7"/>
      <c r="AH1728" s="7"/>
      <c r="AI1728" s="14"/>
    </row>
    <row r="1729" spans="1:35" s="15" customFormat="1" ht="150" customHeight="1" x14ac:dyDescent="0.25">
      <c r="A1729" s="4"/>
      <c r="B1729" s="4" t="str">
        <f>IF(C1729="","",IF(G1729="NEXOMED",CONCATENATE("BIO",C1729),CONCATENATE("ML",C1729)))</f>
        <v/>
      </c>
      <c r="C1729" s="28"/>
      <c r="D1729" s="9"/>
      <c r="E1729" s="7"/>
      <c r="F1729" s="7"/>
      <c r="G1729" s="7"/>
      <c r="H1729" s="7"/>
      <c r="I1729" s="10"/>
      <c r="J1729" s="7"/>
      <c r="K1729" s="7"/>
      <c r="L1729" s="7"/>
      <c r="M1729" s="9"/>
      <c r="N1729" s="7"/>
      <c r="O1729" s="7"/>
      <c r="P1729" s="13"/>
      <c r="Q1729" s="11"/>
      <c r="R1729" s="7"/>
      <c r="S1729" s="24">
        <f>IFERROR(_xlfn.XLOOKUP(R1729,bio_produtos!$A:$A,bio_produtos!$C:$C),"")</f>
        <v>0</v>
      </c>
      <c r="T1729" s="12"/>
      <c r="U1729" s="23" t="str">
        <f>IF(T1729="","",SUM(T1729*N1729))</f>
        <v/>
      </c>
      <c r="V1729" s="23" t="str">
        <f>IF(U1729="","",IF(U1729&lt;10000,U1729,IF(U1729&lt;100000,U1729*0.3,"AVALIAÇÃO INDIVIDUAL")))</f>
        <v/>
      </c>
      <c r="W1729" s="10"/>
      <c r="X1729" s="7"/>
      <c r="Y1729" s="13"/>
      <c r="Z1729" s="10"/>
      <c r="AA1729" s="10"/>
      <c r="AB1729" s="10"/>
      <c r="AC1729" s="13"/>
      <c r="AD1729" s="10"/>
      <c r="AE1729" s="7"/>
      <c r="AF1729" s="7"/>
      <c r="AG1729" s="7"/>
      <c r="AH1729" s="7"/>
      <c r="AI1729" s="14"/>
    </row>
    <row r="1730" spans="1:35" s="15" customFormat="1" ht="150" customHeight="1" x14ac:dyDescent="0.25">
      <c r="A1730" s="4"/>
      <c r="B1730" s="4" t="str">
        <f>IF(C1730="","",IF(G1730="NEXOMED",CONCATENATE("BIO",C1730),CONCATENATE("ML",C1730)))</f>
        <v/>
      </c>
      <c r="C1730" s="28"/>
      <c r="D1730" s="9"/>
      <c r="E1730" s="7"/>
      <c r="F1730" s="7"/>
      <c r="G1730" s="7"/>
      <c r="H1730" s="7"/>
      <c r="I1730" s="10"/>
      <c r="J1730" s="7"/>
      <c r="K1730" s="7"/>
      <c r="L1730" s="7"/>
      <c r="M1730" s="9"/>
      <c r="N1730" s="7"/>
      <c r="O1730" s="7"/>
      <c r="P1730" s="13"/>
      <c r="Q1730" s="11"/>
      <c r="R1730" s="7"/>
      <c r="S1730" s="24">
        <f>IFERROR(_xlfn.XLOOKUP(R1730,bio_produtos!$A:$A,bio_produtos!$C:$C),"")</f>
        <v>0</v>
      </c>
      <c r="T1730" s="12"/>
      <c r="U1730" s="23" t="str">
        <f>IF(T1730="","",SUM(T1730*N1730))</f>
        <v/>
      </c>
      <c r="V1730" s="23" t="str">
        <f>IF(U1730="","",IF(U1730&lt;10000,U1730,IF(U1730&lt;100000,U1730*0.3,"AVALIAÇÃO INDIVIDUAL")))</f>
        <v/>
      </c>
      <c r="W1730" s="10"/>
      <c r="X1730" s="7"/>
      <c r="Y1730" s="13"/>
      <c r="Z1730" s="10"/>
      <c r="AA1730" s="10"/>
      <c r="AB1730" s="10"/>
      <c r="AC1730" s="13"/>
      <c r="AD1730" s="10"/>
      <c r="AE1730" s="7"/>
      <c r="AF1730" s="7"/>
      <c r="AG1730" s="7"/>
      <c r="AH1730" s="7"/>
      <c r="AI1730" s="14"/>
    </row>
    <row r="1731" spans="1:35" s="15" customFormat="1" ht="150" customHeight="1" x14ac:dyDescent="0.25">
      <c r="A1731" s="4"/>
      <c r="B1731" s="4" t="str">
        <f>IF(C1731="","",IF(G1731="NEXOMED",CONCATENATE("BIO",C1731),CONCATENATE("ML",C1731)))</f>
        <v/>
      </c>
      <c r="C1731" s="28"/>
      <c r="D1731" s="9"/>
      <c r="E1731" s="7"/>
      <c r="F1731" s="7"/>
      <c r="G1731" s="7"/>
      <c r="H1731" s="7"/>
      <c r="I1731" s="10"/>
      <c r="J1731" s="7"/>
      <c r="K1731" s="7"/>
      <c r="L1731" s="7"/>
      <c r="M1731" s="9"/>
      <c r="N1731" s="7"/>
      <c r="O1731" s="7"/>
      <c r="P1731" s="13"/>
      <c r="Q1731" s="11"/>
      <c r="R1731" s="7"/>
      <c r="S1731" s="24">
        <f>IFERROR(_xlfn.XLOOKUP(R1731,bio_produtos!$A:$A,bio_produtos!$C:$C),"")</f>
        <v>0</v>
      </c>
      <c r="T1731" s="12"/>
      <c r="U1731" s="23" t="str">
        <f>IF(T1731="","",SUM(T1731*N1731))</f>
        <v/>
      </c>
      <c r="V1731" s="23" t="str">
        <f>IF(U1731="","",IF(U1731&lt;10000,U1731,IF(U1731&lt;100000,U1731*0.3,"AVALIAÇÃO INDIVIDUAL")))</f>
        <v/>
      </c>
      <c r="W1731" s="10"/>
      <c r="X1731" s="7"/>
      <c r="Y1731" s="13"/>
      <c r="Z1731" s="10"/>
      <c r="AA1731" s="10"/>
      <c r="AB1731" s="10"/>
      <c r="AC1731" s="13"/>
      <c r="AD1731" s="10"/>
      <c r="AE1731" s="7"/>
      <c r="AF1731" s="7"/>
      <c r="AG1731" s="7"/>
      <c r="AH1731" s="7"/>
      <c r="AI1731" s="14"/>
    </row>
    <row r="1732" spans="1:35" s="15" customFormat="1" ht="150" customHeight="1" x14ac:dyDescent="0.25">
      <c r="A1732" s="4"/>
      <c r="B1732" s="4" t="str">
        <f>IF(C1732="","",IF(G1732="NEXOMED",CONCATENATE("BIO",C1732),CONCATENATE("ML",C1732)))</f>
        <v/>
      </c>
      <c r="C1732" s="28"/>
      <c r="D1732" s="9"/>
      <c r="E1732" s="7"/>
      <c r="F1732" s="7"/>
      <c r="G1732" s="7"/>
      <c r="H1732" s="7"/>
      <c r="I1732" s="10"/>
      <c r="J1732" s="7"/>
      <c r="K1732" s="7"/>
      <c r="L1732" s="7"/>
      <c r="M1732" s="9"/>
      <c r="N1732" s="7"/>
      <c r="O1732" s="7"/>
      <c r="P1732" s="13"/>
      <c r="Q1732" s="11"/>
      <c r="R1732" s="7"/>
      <c r="S1732" s="24">
        <f>IFERROR(_xlfn.XLOOKUP(R1732,bio_produtos!$A:$A,bio_produtos!$C:$C),"")</f>
        <v>0</v>
      </c>
      <c r="T1732" s="12"/>
      <c r="U1732" s="23" t="str">
        <f>IF(T1732="","",SUM(T1732*N1732))</f>
        <v/>
      </c>
      <c r="V1732" s="23" t="str">
        <f>IF(U1732="","",IF(U1732&lt;10000,U1732,IF(U1732&lt;100000,U1732*0.3,"AVALIAÇÃO INDIVIDUAL")))</f>
        <v/>
      </c>
      <c r="W1732" s="10"/>
      <c r="X1732" s="7"/>
      <c r="Y1732" s="13"/>
      <c r="Z1732" s="10"/>
      <c r="AA1732" s="10"/>
      <c r="AB1732" s="10"/>
      <c r="AC1732" s="13"/>
      <c r="AD1732" s="10"/>
      <c r="AE1732" s="7"/>
      <c r="AF1732" s="7"/>
      <c r="AG1732" s="7"/>
      <c r="AH1732" s="7"/>
      <c r="AI1732" s="14"/>
    </row>
    <row r="1733" spans="1:35" s="15" customFormat="1" ht="150" customHeight="1" x14ac:dyDescent="0.25">
      <c r="A1733" s="4"/>
      <c r="B1733" s="4" t="str">
        <f>IF(C1733="","",IF(G1733="NEXOMED",CONCATENATE("BIO",C1733),CONCATENATE("ML",C1733)))</f>
        <v/>
      </c>
      <c r="C1733" s="28"/>
      <c r="D1733" s="9"/>
      <c r="E1733" s="7"/>
      <c r="F1733" s="7"/>
      <c r="G1733" s="7"/>
      <c r="H1733" s="7"/>
      <c r="I1733" s="10"/>
      <c r="J1733" s="7"/>
      <c r="K1733" s="7"/>
      <c r="L1733" s="7"/>
      <c r="M1733" s="9"/>
      <c r="N1733" s="7"/>
      <c r="O1733" s="7"/>
      <c r="P1733" s="13"/>
      <c r="Q1733" s="11"/>
      <c r="R1733" s="7"/>
      <c r="S1733" s="24">
        <f>IFERROR(_xlfn.XLOOKUP(R1733,bio_produtos!$A:$A,bio_produtos!$C:$C),"")</f>
        <v>0</v>
      </c>
      <c r="T1733" s="12"/>
      <c r="U1733" s="23" t="str">
        <f>IF(T1733="","",SUM(T1733*N1733))</f>
        <v/>
      </c>
      <c r="V1733" s="23" t="str">
        <f>IF(U1733="","",IF(U1733&lt;10000,U1733,IF(U1733&lt;100000,U1733*0.3,"AVALIAÇÃO INDIVIDUAL")))</f>
        <v/>
      </c>
      <c r="W1733" s="10"/>
      <c r="X1733" s="7"/>
      <c r="Y1733" s="13"/>
      <c r="Z1733" s="10"/>
      <c r="AA1733" s="10"/>
      <c r="AB1733" s="10"/>
      <c r="AC1733" s="13"/>
      <c r="AD1733" s="10"/>
      <c r="AE1733" s="7"/>
      <c r="AF1733" s="7"/>
      <c r="AG1733" s="7"/>
      <c r="AH1733" s="7"/>
      <c r="AI1733" s="14"/>
    </row>
    <row r="1734" spans="1:35" s="15" customFormat="1" ht="150" customHeight="1" x14ac:dyDescent="0.25">
      <c r="A1734" s="4"/>
      <c r="B1734" s="4" t="str">
        <f>IF(C1734="","",IF(G1734="NEXOMED",CONCATENATE("BIO",C1734),CONCATENATE("ML",C1734)))</f>
        <v/>
      </c>
      <c r="C1734" s="28"/>
      <c r="D1734" s="9"/>
      <c r="E1734" s="7"/>
      <c r="F1734" s="7"/>
      <c r="G1734" s="7"/>
      <c r="H1734" s="7"/>
      <c r="I1734" s="10"/>
      <c r="J1734" s="7"/>
      <c r="K1734" s="7"/>
      <c r="L1734" s="7"/>
      <c r="M1734" s="9"/>
      <c r="N1734" s="7"/>
      <c r="O1734" s="7"/>
      <c r="P1734" s="13"/>
      <c r="Q1734" s="11"/>
      <c r="R1734" s="7"/>
      <c r="S1734" s="24">
        <f>IFERROR(_xlfn.XLOOKUP(R1734,bio_produtos!$A:$A,bio_produtos!$C:$C),"")</f>
        <v>0</v>
      </c>
      <c r="T1734" s="12"/>
      <c r="U1734" s="23" t="str">
        <f>IF(T1734="","",SUM(T1734*N1734))</f>
        <v/>
      </c>
      <c r="V1734" s="23" t="str">
        <f>IF(U1734="","",IF(U1734&lt;10000,U1734,IF(U1734&lt;100000,U1734*0.3,"AVALIAÇÃO INDIVIDUAL")))</f>
        <v/>
      </c>
      <c r="W1734" s="10"/>
      <c r="X1734" s="7"/>
      <c r="Y1734" s="13"/>
      <c r="Z1734" s="10"/>
      <c r="AA1734" s="10"/>
      <c r="AB1734" s="10"/>
      <c r="AC1734" s="13"/>
      <c r="AD1734" s="10"/>
      <c r="AE1734" s="7"/>
      <c r="AF1734" s="7"/>
      <c r="AG1734" s="7"/>
      <c r="AH1734" s="7"/>
      <c r="AI1734" s="14"/>
    </row>
    <row r="1735" spans="1:35" s="15" customFormat="1" ht="150" customHeight="1" x14ac:dyDescent="0.25">
      <c r="A1735" s="4"/>
      <c r="B1735" s="4" t="str">
        <f>IF(C1735="","",IF(G1735="NEXOMED",CONCATENATE("BIO",C1735),CONCATENATE("ML",C1735)))</f>
        <v/>
      </c>
      <c r="C1735" s="28"/>
      <c r="D1735" s="9"/>
      <c r="E1735" s="7"/>
      <c r="F1735" s="7"/>
      <c r="G1735" s="7"/>
      <c r="H1735" s="7"/>
      <c r="I1735" s="10"/>
      <c r="J1735" s="7"/>
      <c r="K1735" s="7"/>
      <c r="L1735" s="7"/>
      <c r="M1735" s="9"/>
      <c r="N1735" s="7"/>
      <c r="O1735" s="7"/>
      <c r="P1735" s="13"/>
      <c r="Q1735" s="11"/>
      <c r="R1735" s="7"/>
      <c r="S1735" s="24">
        <f>IFERROR(_xlfn.XLOOKUP(R1735,bio_produtos!$A:$A,bio_produtos!$C:$C),"")</f>
        <v>0</v>
      </c>
      <c r="T1735" s="12"/>
      <c r="U1735" s="23" t="str">
        <f>IF(T1735="","",SUM(T1735*N1735))</f>
        <v/>
      </c>
      <c r="V1735" s="23" t="str">
        <f>IF(U1735="","",IF(U1735&lt;10000,U1735,IF(U1735&lt;100000,U1735*0.3,"AVALIAÇÃO INDIVIDUAL")))</f>
        <v/>
      </c>
      <c r="W1735" s="10"/>
      <c r="X1735" s="7"/>
      <c r="Y1735" s="13"/>
      <c r="Z1735" s="10"/>
      <c r="AA1735" s="10"/>
      <c r="AB1735" s="10"/>
      <c r="AC1735" s="13"/>
      <c r="AD1735" s="10"/>
      <c r="AE1735" s="7"/>
      <c r="AF1735" s="7"/>
      <c r="AG1735" s="7"/>
      <c r="AH1735" s="7"/>
      <c r="AI1735" s="14"/>
    </row>
    <row r="1736" spans="1:35" s="15" customFormat="1" ht="150" customHeight="1" x14ac:dyDescent="0.25">
      <c r="A1736" s="4"/>
      <c r="B1736" s="4" t="str">
        <f>IF(C1736="","",IF(G1736="NEXOMED",CONCATENATE("BIO",C1736),CONCATENATE("ML",C1736)))</f>
        <v/>
      </c>
      <c r="C1736" s="28"/>
      <c r="D1736" s="9"/>
      <c r="E1736" s="7"/>
      <c r="F1736" s="7"/>
      <c r="G1736" s="7"/>
      <c r="H1736" s="7"/>
      <c r="I1736" s="10"/>
      <c r="J1736" s="7"/>
      <c r="K1736" s="7"/>
      <c r="L1736" s="7"/>
      <c r="M1736" s="9"/>
      <c r="N1736" s="7"/>
      <c r="O1736" s="7"/>
      <c r="P1736" s="13"/>
      <c r="Q1736" s="11"/>
      <c r="R1736" s="7"/>
      <c r="S1736" s="24">
        <f>IFERROR(_xlfn.XLOOKUP(R1736,bio_produtos!$A:$A,bio_produtos!$C:$C),"")</f>
        <v>0</v>
      </c>
      <c r="T1736" s="12"/>
      <c r="U1736" s="23" t="str">
        <f>IF(T1736="","",SUM(T1736*N1736))</f>
        <v/>
      </c>
      <c r="V1736" s="23" t="str">
        <f>IF(U1736="","",IF(U1736&lt;10000,U1736,IF(U1736&lt;100000,U1736*0.3,"AVALIAÇÃO INDIVIDUAL")))</f>
        <v/>
      </c>
      <c r="W1736" s="10"/>
      <c r="X1736" s="7"/>
      <c r="Y1736" s="13"/>
      <c r="Z1736" s="10"/>
      <c r="AA1736" s="10"/>
      <c r="AB1736" s="10"/>
      <c r="AC1736" s="13"/>
      <c r="AD1736" s="10"/>
      <c r="AE1736" s="7"/>
      <c r="AF1736" s="7"/>
      <c r="AG1736" s="7"/>
      <c r="AH1736" s="7"/>
      <c r="AI1736" s="14"/>
    </row>
    <row r="1737" spans="1:35" s="15" customFormat="1" ht="150" customHeight="1" x14ac:dyDescent="0.25">
      <c r="A1737" s="4"/>
      <c r="B1737" s="4" t="str">
        <f>IF(C1737="","",IF(G1737="NEXOMED",CONCATENATE("BIO",C1737),CONCATENATE("ML",C1737)))</f>
        <v/>
      </c>
      <c r="C1737" s="28"/>
      <c r="D1737" s="9"/>
      <c r="E1737" s="7"/>
      <c r="F1737" s="7"/>
      <c r="G1737" s="7"/>
      <c r="H1737" s="7"/>
      <c r="I1737" s="10"/>
      <c r="J1737" s="7"/>
      <c r="K1737" s="7"/>
      <c r="L1737" s="7"/>
      <c r="M1737" s="9"/>
      <c r="N1737" s="7"/>
      <c r="O1737" s="7"/>
      <c r="P1737" s="13"/>
      <c r="Q1737" s="11"/>
      <c r="R1737" s="7"/>
      <c r="S1737" s="24">
        <f>IFERROR(_xlfn.XLOOKUP(R1737,bio_produtos!$A:$A,bio_produtos!$C:$C),"")</f>
        <v>0</v>
      </c>
      <c r="T1737" s="12"/>
      <c r="U1737" s="23" t="str">
        <f>IF(T1737="","",SUM(T1737*N1737))</f>
        <v/>
      </c>
      <c r="V1737" s="23" t="str">
        <f>IF(U1737="","",IF(U1737&lt;10000,U1737,IF(U1737&lt;100000,U1737*0.3,"AVALIAÇÃO INDIVIDUAL")))</f>
        <v/>
      </c>
      <c r="W1737" s="10"/>
      <c r="X1737" s="7"/>
      <c r="Y1737" s="13"/>
      <c r="Z1737" s="10"/>
      <c r="AA1737" s="10"/>
      <c r="AB1737" s="10"/>
      <c r="AC1737" s="13"/>
      <c r="AD1737" s="10"/>
      <c r="AE1737" s="7"/>
      <c r="AF1737" s="7"/>
      <c r="AG1737" s="7"/>
      <c r="AH1737" s="7"/>
      <c r="AI1737" s="14"/>
    </row>
    <row r="1738" spans="1:35" s="15" customFormat="1" ht="150" customHeight="1" x14ac:dyDescent="0.25">
      <c r="A1738" s="4"/>
      <c r="B1738" s="4" t="str">
        <f>IF(C1738="","",IF(G1738="NEXOMED",CONCATENATE("BIO",C1738),CONCATENATE("ML",C1738)))</f>
        <v/>
      </c>
      <c r="C1738" s="28"/>
      <c r="D1738" s="9"/>
      <c r="E1738" s="7"/>
      <c r="F1738" s="7"/>
      <c r="G1738" s="7"/>
      <c r="H1738" s="7"/>
      <c r="I1738" s="10"/>
      <c r="J1738" s="7"/>
      <c r="K1738" s="7"/>
      <c r="L1738" s="7"/>
      <c r="M1738" s="9"/>
      <c r="N1738" s="7"/>
      <c r="O1738" s="7"/>
      <c r="P1738" s="13"/>
      <c r="Q1738" s="11"/>
      <c r="R1738" s="7"/>
      <c r="S1738" s="24">
        <f>IFERROR(_xlfn.XLOOKUP(R1738,bio_produtos!$A:$A,bio_produtos!$C:$C),"")</f>
        <v>0</v>
      </c>
      <c r="T1738" s="12"/>
      <c r="U1738" s="23" t="str">
        <f>IF(T1738="","",SUM(T1738*N1738))</f>
        <v/>
      </c>
      <c r="V1738" s="23" t="str">
        <f>IF(U1738="","",IF(U1738&lt;10000,U1738,IF(U1738&lt;100000,U1738*0.3,"AVALIAÇÃO INDIVIDUAL")))</f>
        <v/>
      </c>
      <c r="W1738" s="10"/>
      <c r="X1738" s="7"/>
      <c r="Y1738" s="13"/>
      <c r="Z1738" s="10"/>
      <c r="AA1738" s="10"/>
      <c r="AB1738" s="10"/>
      <c r="AC1738" s="13"/>
      <c r="AD1738" s="10"/>
      <c r="AE1738" s="7"/>
      <c r="AF1738" s="7"/>
      <c r="AG1738" s="7"/>
      <c r="AH1738" s="7"/>
      <c r="AI1738" s="14"/>
    </row>
    <row r="1739" spans="1:35" s="15" customFormat="1" ht="150" customHeight="1" x14ac:dyDescent="0.25">
      <c r="A1739" s="4"/>
      <c r="B1739" s="4" t="str">
        <f>IF(C1739="","",IF(G1739="NEXOMED",CONCATENATE("BIO",C1739),CONCATENATE("ML",C1739)))</f>
        <v/>
      </c>
      <c r="C1739" s="28"/>
      <c r="D1739" s="9"/>
      <c r="E1739" s="7"/>
      <c r="F1739" s="7"/>
      <c r="G1739" s="7"/>
      <c r="H1739" s="7"/>
      <c r="I1739" s="10"/>
      <c r="J1739" s="7"/>
      <c r="K1739" s="7"/>
      <c r="L1739" s="7"/>
      <c r="M1739" s="9"/>
      <c r="N1739" s="7"/>
      <c r="O1739" s="7"/>
      <c r="P1739" s="13"/>
      <c r="Q1739" s="11"/>
      <c r="R1739" s="7"/>
      <c r="S1739" s="24">
        <f>IFERROR(_xlfn.XLOOKUP(R1739,bio_produtos!$A:$A,bio_produtos!$C:$C),"")</f>
        <v>0</v>
      </c>
      <c r="T1739" s="12"/>
      <c r="U1739" s="23" t="str">
        <f>IF(T1739="","",SUM(T1739*N1739))</f>
        <v/>
      </c>
      <c r="V1739" s="23" t="str">
        <f>IF(U1739="","",IF(U1739&lt;10000,U1739,IF(U1739&lt;100000,U1739*0.3,"AVALIAÇÃO INDIVIDUAL")))</f>
        <v/>
      </c>
      <c r="W1739" s="10"/>
      <c r="X1739" s="7"/>
      <c r="Y1739" s="13"/>
      <c r="Z1739" s="10"/>
      <c r="AA1739" s="10"/>
      <c r="AB1739" s="10"/>
      <c r="AC1739" s="13"/>
      <c r="AD1739" s="10"/>
      <c r="AE1739" s="7"/>
      <c r="AF1739" s="7"/>
      <c r="AG1739" s="7"/>
      <c r="AH1739" s="7"/>
      <c r="AI1739" s="14"/>
    </row>
    <row r="1740" spans="1:35" s="15" customFormat="1" ht="150" customHeight="1" x14ac:dyDescent="0.25">
      <c r="A1740" s="4"/>
      <c r="B1740" s="4" t="str">
        <f>IF(C1740="","",IF(G1740="NEXOMED",CONCATENATE("BIO",C1740),CONCATENATE("ML",C1740)))</f>
        <v/>
      </c>
      <c r="C1740" s="28"/>
      <c r="D1740" s="9"/>
      <c r="E1740" s="7"/>
      <c r="F1740" s="7"/>
      <c r="G1740" s="7"/>
      <c r="H1740" s="7"/>
      <c r="I1740" s="10"/>
      <c r="J1740" s="7"/>
      <c r="K1740" s="7"/>
      <c r="L1740" s="7"/>
      <c r="M1740" s="9"/>
      <c r="N1740" s="7"/>
      <c r="O1740" s="7"/>
      <c r="P1740" s="13"/>
      <c r="Q1740" s="11"/>
      <c r="R1740" s="7"/>
      <c r="S1740" s="24">
        <f>IFERROR(_xlfn.XLOOKUP(R1740,bio_produtos!$A:$A,bio_produtos!$C:$C),"")</f>
        <v>0</v>
      </c>
      <c r="T1740" s="12"/>
      <c r="U1740" s="23" t="str">
        <f>IF(T1740="","",SUM(T1740*N1740))</f>
        <v/>
      </c>
      <c r="V1740" s="23" t="str">
        <f>IF(U1740="","",IF(U1740&lt;10000,U1740,IF(U1740&lt;100000,U1740*0.3,"AVALIAÇÃO INDIVIDUAL")))</f>
        <v/>
      </c>
      <c r="W1740" s="10"/>
      <c r="X1740" s="7"/>
      <c r="Y1740" s="13"/>
      <c r="Z1740" s="10"/>
      <c r="AA1740" s="10"/>
      <c r="AB1740" s="10"/>
      <c r="AC1740" s="13"/>
      <c r="AD1740" s="10"/>
      <c r="AE1740" s="7"/>
      <c r="AF1740" s="7"/>
      <c r="AG1740" s="7"/>
      <c r="AH1740" s="7"/>
      <c r="AI1740" s="14"/>
    </row>
    <row r="1741" spans="1:35" s="15" customFormat="1" ht="150" customHeight="1" x14ac:dyDescent="0.25">
      <c r="A1741" s="4"/>
      <c r="B1741" s="4" t="str">
        <f>IF(C1741="","",IF(G1741="NEXOMED",CONCATENATE("BIO",C1741),CONCATENATE("ML",C1741)))</f>
        <v/>
      </c>
      <c r="C1741" s="28"/>
      <c r="D1741" s="9"/>
      <c r="E1741" s="7"/>
      <c r="F1741" s="7"/>
      <c r="G1741" s="7"/>
      <c r="H1741" s="7"/>
      <c r="I1741" s="10"/>
      <c r="J1741" s="7"/>
      <c r="K1741" s="7"/>
      <c r="L1741" s="7"/>
      <c r="M1741" s="9"/>
      <c r="N1741" s="7"/>
      <c r="O1741" s="7"/>
      <c r="P1741" s="13"/>
      <c r="Q1741" s="11"/>
      <c r="R1741" s="7"/>
      <c r="S1741" s="24">
        <f>IFERROR(_xlfn.XLOOKUP(R1741,bio_produtos!$A:$A,bio_produtos!$C:$C),"")</f>
        <v>0</v>
      </c>
      <c r="T1741" s="12"/>
      <c r="U1741" s="23" t="str">
        <f>IF(T1741="","",SUM(T1741*N1741))</f>
        <v/>
      </c>
      <c r="V1741" s="23" t="str">
        <f>IF(U1741="","",IF(U1741&lt;10000,U1741,IF(U1741&lt;100000,U1741*0.3,"AVALIAÇÃO INDIVIDUAL")))</f>
        <v/>
      </c>
      <c r="W1741" s="10"/>
      <c r="X1741" s="7"/>
      <c r="Y1741" s="13"/>
      <c r="Z1741" s="10"/>
      <c r="AA1741" s="10"/>
      <c r="AB1741" s="10"/>
      <c r="AC1741" s="13"/>
      <c r="AD1741" s="10"/>
      <c r="AE1741" s="7"/>
      <c r="AF1741" s="7"/>
      <c r="AG1741" s="7"/>
      <c r="AH1741" s="7"/>
      <c r="AI1741" s="14"/>
    </row>
    <row r="1742" spans="1:35" s="15" customFormat="1" ht="150" customHeight="1" x14ac:dyDescent="0.25">
      <c r="A1742" s="4"/>
      <c r="B1742" s="4" t="str">
        <f>IF(C1742="","",IF(G1742="NEXOMED",CONCATENATE("BIO",C1742),CONCATENATE("ML",C1742)))</f>
        <v/>
      </c>
      <c r="C1742" s="28"/>
      <c r="D1742" s="9"/>
      <c r="E1742" s="7"/>
      <c r="F1742" s="7"/>
      <c r="G1742" s="7"/>
      <c r="H1742" s="7"/>
      <c r="I1742" s="10"/>
      <c r="J1742" s="7"/>
      <c r="K1742" s="7"/>
      <c r="L1742" s="7"/>
      <c r="M1742" s="9"/>
      <c r="N1742" s="7"/>
      <c r="O1742" s="7"/>
      <c r="P1742" s="13"/>
      <c r="Q1742" s="11"/>
      <c r="R1742" s="7"/>
      <c r="S1742" s="24">
        <f>IFERROR(_xlfn.XLOOKUP(R1742,bio_produtos!$A:$A,bio_produtos!$C:$C),"")</f>
        <v>0</v>
      </c>
      <c r="T1742" s="12"/>
      <c r="U1742" s="23" t="str">
        <f>IF(T1742="","",SUM(T1742*N1742))</f>
        <v/>
      </c>
      <c r="V1742" s="23" t="str">
        <f>IF(U1742="","",IF(U1742&lt;10000,U1742,IF(U1742&lt;100000,U1742*0.3,"AVALIAÇÃO INDIVIDUAL")))</f>
        <v/>
      </c>
      <c r="W1742" s="10"/>
      <c r="X1742" s="7"/>
      <c r="Y1742" s="13"/>
      <c r="Z1742" s="10"/>
      <c r="AA1742" s="10"/>
      <c r="AB1742" s="10"/>
      <c r="AC1742" s="13"/>
      <c r="AD1742" s="10"/>
      <c r="AE1742" s="7"/>
      <c r="AF1742" s="7"/>
      <c r="AG1742" s="7"/>
      <c r="AH1742" s="7"/>
      <c r="AI1742" s="14"/>
    </row>
    <row r="1743" spans="1:35" s="15" customFormat="1" ht="150" customHeight="1" x14ac:dyDescent="0.25">
      <c r="A1743" s="4"/>
      <c r="B1743" s="4" t="str">
        <f>IF(C1743="","",IF(G1743="NEXOMED",CONCATENATE("BIO",C1743),CONCATENATE("ML",C1743)))</f>
        <v/>
      </c>
      <c r="C1743" s="28"/>
      <c r="D1743" s="9"/>
      <c r="E1743" s="7"/>
      <c r="F1743" s="7"/>
      <c r="G1743" s="7"/>
      <c r="H1743" s="7"/>
      <c r="I1743" s="10"/>
      <c r="J1743" s="7"/>
      <c r="K1743" s="7"/>
      <c r="L1743" s="7"/>
      <c r="M1743" s="9"/>
      <c r="N1743" s="7"/>
      <c r="O1743" s="7"/>
      <c r="P1743" s="13"/>
      <c r="Q1743" s="11"/>
      <c r="R1743" s="7"/>
      <c r="S1743" s="24">
        <f>IFERROR(_xlfn.XLOOKUP(R1743,bio_produtos!$A:$A,bio_produtos!$C:$C),"")</f>
        <v>0</v>
      </c>
      <c r="T1743" s="12"/>
      <c r="U1743" s="23" t="str">
        <f>IF(T1743="","",SUM(T1743*N1743))</f>
        <v/>
      </c>
      <c r="V1743" s="23" t="str">
        <f>IF(U1743="","",IF(U1743&lt;10000,U1743,IF(U1743&lt;100000,U1743*0.3,"AVALIAÇÃO INDIVIDUAL")))</f>
        <v/>
      </c>
      <c r="W1743" s="10"/>
      <c r="X1743" s="7"/>
      <c r="Y1743" s="13"/>
      <c r="Z1743" s="10"/>
      <c r="AA1743" s="10"/>
      <c r="AB1743" s="10"/>
      <c r="AC1743" s="13"/>
      <c r="AD1743" s="10"/>
      <c r="AE1743" s="7"/>
      <c r="AF1743" s="7"/>
      <c r="AG1743" s="7"/>
      <c r="AH1743" s="7"/>
      <c r="AI1743" s="14"/>
    </row>
    <row r="1744" spans="1:35" s="15" customFormat="1" ht="150" customHeight="1" x14ac:dyDescent="0.25">
      <c r="A1744" s="4"/>
      <c r="B1744" s="4" t="str">
        <f>IF(C1744="","",IF(G1744="NEXOMED",CONCATENATE("BIO",C1744),CONCATENATE("ML",C1744)))</f>
        <v/>
      </c>
      <c r="C1744" s="28"/>
      <c r="D1744" s="9"/>
      <c r="E1744" s="7"/>
      <c r="F1744" s="7"/>
      <c r="G1744" s="7"/>
      <c r="H1744" s="7"/>
      <c r="I1744" s="10"/>
      <c r="J1744" s="7"/>
      <c r="K1744" s="7"/>
      <c r="L1744" s="7"/>
      <c r="M1744" s="9"/>
      <c r="N1744" s="7"/>
      <c r="O1744" s="7"/>
      <c r="P1744" s="13"/>
      <c r="Q1744" s="11"/>
      <c r="R1744" s="7"/>
      <c r="S1744" s="24">
        <f>IFERROR(_xlfn.XLOOKUP(R1744,bio_produtos!$A:$A,bio_produtos!$C:$C),"")</f>
        <v>0</v>
      </c>
      <c r="T1744" s="12"/>
      <c r="U1744" s="23" t="str">
        <f>IF(T1744="","",SUM(T1744*N1744))</f>
        <v/>
      </c>
      <c r="V1744" s="23" t="str">
        <f>IF(U1744="","",IF(U1744&lt;10000,U1744,IF(U1744&lt;100000,U1744*0.3,"AVALIAÇÃO INDIVIDUAL")))</f>
        <v/>
      </c>
      <c r="W1744" s="10"/>
      <c r="X1744" s="7"/>
      <c r="Y1744" s="13"/>
      <c r="Z1744" s="10"/>
      <c r="AA1744" s="10"/>
      <c r="AB1744" s="10"/>
      <c r="AC1744" s="13"/>
      <c r="AD1744" s="10"/>
      <c r="AE1744" s="7"/>
      <c r="AF1744" s="7"/>
      <c r="AG1744" s="7"/>
      <c r="AH1744" s="7"/>
      <c r="AI1744" s="14"/>
    </row>
    <row r="1745" spans="1:35" s="15" customFormat="1" ht="150" customHeight="1" x14ac:dyDescent="0.25">
      <c r="A1745" s="4"/>
      <c r="B1745" s="4" t="str">
        <f>IF(C1745="","",IF(G1745="NEXOMED",CONCATENATE("BIO",C1745),CONCATENATE("ML",C1745)))</f>
        <v/>
      </c>
      <c r="C1745" s="28"/>
      <c r="D1745" s="9"/>
      <c r="E1745" s="7"/>
      <c r="F1745" s="7"/>
      <c r="G1745" s="7"/>
      <c r="H1745" s="7"/>
      <c r="I1745" s="10"/>
      <c r="J1745" s="7"/>
      <c r="K1745" s="7"/>
      <c r="L1745" s="7"/>
      <c r="M1745" s="9"/>
      <c r="N1745" s="7"/>
      <c r="O1745" s="7"/>
      <c r="P1745" s="13"/>
      <c r="Q1745" s="11"/>
      <c r="R1745" s="7"/>
      <c r="S1745" s="24">
        <f>IFERROR(_xlfn.XLOOKUP(R1745,bio_produtos!$A:$A,bio_produtos!$C:$C),"")</f>
        <v>0</v>
      </c>
      <c r="T1745" s="12"/>
      <c r="U1745" s="23" t="str">
        <f>IF(T1745="","",SUM(T1745*N1745))</f>
        <v/>
      </c>
      <c r="V1745" s="23" t="str">
        <f>IF(U1745="","",IF(U1745&lt;10000,U1745,IF(U1745&lt;100000,U1745*0.3,"AVALIAÇÃO INDIVIDUAL")))</f>
        <v/>
      </c>
      <c r="W1745" s="10"/>
      <c r="X1745" s="7"/>
      <c r="Y1745" s="13"/>
      <c r="Z1745" s="10"/>
      <c r="AA1745" s="10"/>
      <c r="AB1745" s="10"/>
      <c r="AC1745" s="13"/>
      <c r="AD1745" s="10"/>
      <c r="AE1745" s="7"/>
      <c r="AF1745" s="7"/>
      <c r="AG1745" s="7"/>
      <c r="AH1745" s="7"/>
      <c r="AI1745" s="14"/>
    </row>
    <row r="1746" spans="1:35" s="15" customFormat="1" ht="150" customHeight="1" x14ac:dyDescent="0.25">
      <c r="A1746" s="4"/>
      <c r="B1746" s="4" t="str">
        <f>IF(C1746="","",IF(G1746="NEXOMED",CONCATENATE("BIO",C1746),CONCATENATE("ML",C1746)))</f>
        <v/>
      </c>
      <c r="C1746" s="28"/>
      <c r="D1746" s="9"/>
      <c r="E1746" s="7"/>
      <c r="F1746" s="7"/>
      <c r="G1746" s="7"/>
      <c r="H1746" s="7"/>
      <c r="I1746" s="10"/>
      <c r="J1746" s="7"/>
      <c r="K1746" s="7"/>
      <c r="L1746" s="7"/>
      <c r="M1746" s="9"/>
      <c r="N1746" s="7"/>
      <c r="O1746" s="7"/>
      <c r="P1746" s="13"/>
      <c r="Q1746" s="11"/>
      <c r="R1746" s="7"/>
      <c r="S1746" s="24">
        <f>IFERROR(_xlfn.XLOOKUP(R1746,bio_produtos!$A:$A,bio_produtos!$C:$C),"")</f>
        <v>0</v>
      </c>
      <c r="T1746" s="12"/>
      <c r="U1746" s="23" t="str">
        <f>IF(T1746="","",SUM(T1746*N1746))</f>
        <v/>
      </c>
      <c r="V1746" s="23" t="str">
        <f>IF(U1746="","",IF(U1746&lt;10000,U1746,IF(U1746&lt;100000,U1746*0.3,"AVALIAÇÃO INDIVIDUAL")))</f>
        <v/>
      </c>
      <c r="W1746" s="10"/>
      <c r="X1746" s="7"/>
      <c r="Y1746" s="13"/>
      <c r="Z1746" s="10"/>
      <c r="AA1746" s="10"/>
      <c r="AB1746" s="10"/>
      <c r="AC1746" s="13"/>
      <c r="AD1746" s="10"/>
      <c r="AE1746" s="7"/>
      <c r="AF1746" s="7"/>
      <c r="AG1746" s="7"/>
      <c r="AH1746" s="7"/>
      <c r="AI1746" s="14"/>
    </row>
    <row r="1747" spans="1:35" s="15" customFormat="1" ht="150" customHeight="1" x14ac:dyDescent="0.25">
      <c r="A1747" s="4"/>
      <c r="B1747" s="4" t="str">
        <f>IF(C1747="","",IF(G1747="NEXOMED",CONCATENATE("BIO",C1747),CONCATENATE("ML",C1747)))</f>
        <v/>
      </c>
      <c r="C1747" s="28"/>
      <c r="D1747" s="9"/>
      <c r="E1747" s="7"/>
      <c r="F1747" s="7"/>
      <c r="G1747" s="7"/>
      <c r="H1747" s="7"/>
      <c r="I1747" s="10"/>
      <c r="J1747" s="7"/>
      <c r="K1747" s="7"/>
      <c r="L1747" s="7"/>
      <c r="M1747" s="9"/>
      <c r="N1747" s="7"/>
      <c r="O1747" s="7"/>
      <c r="P1747" s="13"/>
      <c r="Q1747" s="11"/>
      <c r="R1747" s="7"/>
      <c r="S1747" s="24">
        <f>IFERROR(_xlfn.XLOOKUP(R1747,bio_produtos!$A:$A,bio_produtos!$C:$C),"")</f>
        <v>0</v>
      </c>
      <c r="T1747" s="12"/>
      <c r="U1747" s="23" t="str">
        <f>IF(T1747="","",SUM(T1747*N1747))</f>
        <v/>
      </c>
      <c r="V1747" s="23" t="str">
        <f>IF(U1747="","",IF(U1747&lt;10000,U1747,IF(U1747&lt;100000,U1747*0.3,"AVALIAÇÃO INDIVIDUAL")))</f>
        <v/>
      </c>
      <c r="W1747" s="10"/>
      <c r="X1747" s="7"/>
      <c r="Y1747" s="13"/>
      <c r="Z1747" s="10"/>
      <c r="AA1747" s="10"/>
      <c r="AB1747" s="10"/>
      <c r="AC1747" s="13"/>
      <c r="AD1747" s="10"/>
      <c r="AE1747" s="7"/>
      <c r="AF1747" s="7"/>
      <c r="AG1747" s="7"/>
      <c r="AH1747" s="7"/>
      <c r="AI1747" s="14"/>
    </row>
    <row r="1748" spans="1:35" s="15" customFormat="1" ht="150" customHeight="1" x14ac:dyDescent="0.25">
      <c r="A1748" s="4"/>
      <c r="B1748" s="4" t="str">
        <f>IF(C1748="","",IF(G1748="NEXOMED",CONCATENATE("BIO",C1748),CONCATENATE("ML",C1748)))</f>
        <v/>
      </c>
      <c r="C1748" s="28"/>
      <c r="D1748" s="9"/>
      <c r="E1748" s="7"/>
      <c r="F1748" s="7"/>
      <c r="G1748" s="7"/>
      <c r="H1748" s="7"/>
      <c r="I1748" s="10"/>
      <c r="J1748" s="7"/>
      <c r="K1748" s="7"/>
      <c r="L1748" s="7"/>
      <c r="M1748" s="9"/>
      <c r="N1748" s="7"/>
      <c r="O1748" s="7"/>
      <c r="P1748" s="13"/>
      <c r="Q1748" s="11"/>
      <c r="R1748" s="7"/>
      <c r="S1748" s="24">
        <f>IFERROR(_xlfn.XLOOKUP(R1748,bio_produtos!$A:$A,bio_produtos!$C:$C),"")</f>
        <v>0</v>
      </c>
      <c r="T1748" s="12"/>
      <c r="U1748" s="23" t="str">
        <f>IF(T1748="","",SUM(T1748*N1748))</f>
        <v/>
      </c>
      <c r="V1748" s="23" t="str">
        <f>IF(U1748="","",IF(U1748&lt;10000,U1748,IF(U1748&lt;100000,U1748*0.3,"AVALIAÇÃO INDIVIDUAL")))</f>
        <v/>
      </c>
      <c r="W1748" s="10"/>
      <c r="X1748" s="7"/>
      <c r="Y1748" s="13"/>
      <c r="Z1748" s="10"/>
      <c r="AA1748" s="10"/>
      <c r="AB1748" s="10"/>
      <c r="AC1748" s="13"/>
      <c r="AD1748" s="10"/>
      <c r="AE1748" s="7"/>
      <c r="AF1748" s="7"/>
      <c r="AG1748" s="7"/>
      <c r="AH1748" s="7"/>
      <c r="AI1748" s="14"/>
    </row>
    <row r="1749" spans="1:35" s="15" customFormat="1" ht="150" customHeight="1" x14ac:dyDescent="0.25">
      <c r="A1749" s="4"/>
      <c r="B1749" s="4" t="str">
        <f>IF(C1749="","",IF(G1749="NEXOMED",CONCATENATE("BIO",C1749),CONCATENATE("ML",C1749)))</f>
        <v/>
      </c>
      <c r="C1749" s="28"/>
      <c r="D1749" s="9"/>
      <c r="E1749" s="7"/>
      <c r="F1749" s="7"/>
      <c r="G1749" s="7"/>
      <c r="H1749" s="7"/>
      <c r="I1749" s="10"/>
      <c r="J1749" s="7"/>
      <c r="K1749" s="7"/>
      <c r="L1749" s="7"/>
      <c r="M1749" s="9"/>
      <c r="N1749" s="7"/>
      <c r="O1749" s="7"/>
      <c r="P1749" s="13"/>
      <c r="Q1749" s="11"/>
      <c r="R1749" s="7"/>
      <c r="S1749" s="24">
        <f>IFERROR(_xlfn.XLOOKUP(R1749,bio_produtos!$A:$A,bio_produtos!$C:$C),"")</f>
        <v>0</v>
      </c>
      <c r="T1749" s="12"/>
      <c r="U1749" s="23" t="str">
        <f>IF(T1749="","",SUM(T1749*N1749))</f>
        <v/>
      </c>
      <c r="V1749" s="23" t="str">
        <f>IF(U1749="","",IF(U1749&lt;10000,U1749,IF(U1749&lt;100000,U1749*0.3,"AVALIAÇÃO INDIVIDUAL")))</f>
        <v/>
      </c>
      <c r="W1749" s="10"/>
      <c r="X1749" s="7"/>
      <c r="Y1749" s="13"/>
      <c r="Z1749" s="10"/>
      <c r="AA1749" s="10"/>
      <c r="AB1749" s="10"/>
      <c r="AC1749" s="13"/>
      <c r="AD1749" s="10"/>
      <c r="AE1749" s="7"/>
      <c r="AF1749" s="7"/>
      <c r="AG1749" s="7"/>
      <c r="AH1749" s="7"/>
      <c r="AI1749" s="14"/>
    </row>
    <row r="1750" spans="1:35" s="15" customFormat="1" ht="150" customHeight="1" x14ac:dyDescent="0.25">
      <c r="A1750" s="4"/>
      <c r="B1750" s="4" t="str">
        <f>IF(C1750="","",IF(G1750="NEXOMED",CONCATENATE("BIO",C1750),CONCATENATE("ML",C1750)))</f>
        <v/>
      </c>
      <c r="C1750" s="28"/>
      <c r="D1750" s="9"/>
      <c r="E1750" s="7"/>
      <c r="F1750" s="7"/>
      <c r="G1750" s="7"/>
      <c r="H1750" s="7"/>
      <c r="I1750" s="10"/>
      <c r="J1750" s="7"/>
      <c r="K1750" s="7"/>
      <c r="L1750" s="7"/>
      <c r="M1750" s="9"/>
      <c r="N1750" s="7"/>
      <c r="O1750" s="7"/>
      <c r="P1750" s="13"/>
      <c r="Q1750" s="11"/>
      <c r="R1750" s="7"/>
      <c r="S1750" s="24">
        <f>IFERROR(_xlfn.XLOOKUP(R1750,bio_produtos!$A:$A,bio_produtos!$C:$C),"")</f>
        <v>0</v>
      </c>
      <c r="T1750" s="12"/>
      <c r="U1750" s="23" t="str">
        <f>IF(T1750="","",SUM(T1750*N1750))</f>
        <v/>
      </c>
      <c r="V1750" s="23" t="str">
        <f>IF(U1750="","",IF(U1750&lt;10000,U1750,IF(U1750&lt;100000,U1750*0.3,"AVALIAÇÃO INDIVIDUAL")))</f>
        <v/>
      </c>
      <c r="W1750" s="10"/>
      <c r="X1750" s="7"/>
      <c r="Y1750" s="13"/>
      <c r="Z1750" s="10"/>
      <c r="AA1750" s="10"/>
      <c r="AB1750" s="10"/>
      <c r="AC1750" s="13"/>
      <c r="AD1750" s="10"/>
      <c r="AE1750" s="7"/>
      <c r="AF1750" s="7"/>
      <c r="AG1750" s="7"/>
      <c r="AH1750" s="7"/>
      <c r="AI1750" s="14"/>
    </row>
    <row r="1751" spans="1:35" s="15" customFormat="1" ht="150" customHeight="1" x14ac:dyDescent="0.25">
      <c r="A1751" s="4"/>
      <c r="B1751" s="4" t="str">
        <f>IF(C1751="","",IF(G1751="NEXOMED",CONCATENATE("BIO",C1751),CONCATENATE("ML",C1751)))</f>
        <v/>
      </c>
      <c r="C1751" s="28"/>
      <c r="D1751" s="9"/>
      <c r="E1751" s="7"/>
      <c r="F1751" s="7"/>
      <c r="G1751" s="7"/>
      <c r="H1751" s="7"/>
      <c r="I1751" s="10"/>
      <c r="J1751" s="7"/>
      <c r="K1751" s="7"/>
      <c r="L1751" s="7"/>
      <c r="M1751" s="9"/>
      <c r="N1751" s="7"/>
      <c r="O1751" s="7"/>
      <c r="P1751" s="13"/>
      <c r="Q1751" s="11"/>
      <c r="R1751" s="7"/>
      <c r="S1751" s="24">
        <f>IFERROR(_xlfn.XLOOKUP(R1751,bio_produtos!$A:$A,bio_produtos!$C:$C),"")</f>
        <v>0</v>
      </c>
      <c r="T1751" s="12"/>
      <c r="U1751" s="23" t="str">
        <f>IF(T1751="","",SUM(T1751*N1751))</f>
        <v/>
      </c>
      <c r="V1751" s="23" t="str">
        <f>IF(U1751="","",IF(U1751&lt;10000,U1751,IF(U1751&lt;100000,U1751*0.3,"AVALIAÇÃO INDIVIDUAL")))</f>
        <v/>
      </c>
      <c r="W1751" s="10"/>
      <c r="X1751" s="7"/>
      <c r="Y1751" s="13"/>
      <c r="Z1751" s="10"/>
      <c r="AA1751" s="10"/>
      <c r="AB1751" s="10"/>
      <c r="AC1751" s="13"/>
      <c r="AD1751" s="10"/>
      <c r="AE1751" s="7"/>
      <c r="AF1751" s="7"/>
      <c r="AG1751" s="7"/>
      <c r="AH1751" s="7"/>
      <c r="AI1751" s="14"/>
    </row>
    <row r="1752" spans="1:35" s="15" customFormat="1" ht="150" customHeight="1" x14ac:dyDescent="0.25">
      <c r="A1752" s="4"/>
      <c r="B1752" s="4" t="str">
        <f>IF(C1752="","",IF(G1752="NEXOMED",CONCATENATE("BIO",C1752),CONCATENATE("ML",C1752)))</f>
        <v/>
      </c>
      <c r="C1752" s="28"/>
      <c r="D1752" s="9"/>
      <c r="E1752" s="7"/>
      <c r="F1752" s="7"/>
      <c r="G1752" s="7"/>
      <c r="H1752" s="7"/>
      <c r="I1752" s="10"/>
      <c r="J1752" s="7"/>
      <c r="K1752" s="7"/>
      <c r="L1752" s="7"/>
      <c r="M1752" s="9"/>
      <c r="N1752" s="7"/>
      <c r="O1752" s="7"/>
      <c r="P1752" s="13"/>
      <c r="Q1752" s="11"/>
      <c r="R1752" s="7"/>
      <c r="S1752" s="24">
        <f>IFERROR(_xlfn.XLOOKUP(R1752,bio_produtos!$A:$A,bio_produtos!$C:$C),"")</f>
        <v>0</v>
      </c>
      <c r="T1752" s="12"/>
      <c r="U1752" s="23" t="str">
        <f>IF(T1752="","",SUM(T1752*N1752))</f>
        <v/>
      </c>
      <c r="V1752" s="23" t="str">
        <f>IF(U1752="","",IF(U1752&lt;10000,U1752,IF(U1752&lt;100000,U1752*0.3,"AVALIAÇÃO INDIVIDUAL")))</f>
        <v/>
      </c>
      <c r="W1752" s="10"/>
      <c r="X1752" s="7"/>
      <c r="Y1752" s="13"/>
      <c r="Z1752" s="10"/>
      <c r="AA1752" s="10"/>
      <c r="AB1752" s="10"/>
      <c r="AC1752" s="13"/>
      <c r="AD1752" s="10"/>
      <c r="AE1752" s="7"/>
      <c r="AF1752" s="7"/>
      <c r="AG1752" s="7"/>
      <c r="AH1752" s="7"/>
      <c r="AI1752" s="14"/>
    </row>
    <row r="1753" spans="1:35" s="15" customFormat="1" ht="150" customHeight="1" x14ac:dyDescent="0.25">
      <c r="A1753" s="4"/>
      <c r="B1753" s="4" t="str">
        <f>IF(C1753="","",IF(G1753="NEXOMED",CONCATENATE("BIO",C1753),CONCATENATE("ML",C1753)))</f>
        <v/>
      </c>
      <c r="C1753" s="28"/>
      <c r="D1753" s="9"/>
      <c r="E1753" s="7"/>
      <c r="F1753" s="7"/>
      <c r="G1753" s="7"/>
      <c r="H1753" s="7"/>
      <c r="I1753" s="10"/>
      <c r="J1753" s="7"/>
      <c r="K1753" s="7"/>
      <c r="L1753" s="7"/>
      <c r="M1753" s="9"/>
      <c r="N1753" s="7"/>
      <c r="O1753" s="7"/>
      <c r="P1753" s="13"/>
      <c r="Q1753" s="11"/>
      <c r="R1753" s="7"/>
      <c r="S1753" s="24">
        <f>IFERROR(_xlfn.XLOOKUP(R1753,bio_produtos!$A:$A,bio_produtos!$C:$C),"")</f>
        <v>0</v>
      </c>
      <c r="T1753" s="12"/>
      <c r="U1753" s="23" t="str">
        <f>IF(T1753="","",SUM(T1753*N1753))</f>
        <v/>
      </c>
      <c r="V1753" s="23" t="str">
        <f>IF(U1753="","",IF(U1753&lt;10000,U1753,IF(U1753&lt;100000,U1753*0.3,"AVALIAÇÃO INDIVIDUAL")))</f>
        <v/>
      </c>
      <c r="W1753" s="10"/>
      <c r="X1753" s="7"/>
      <c r="Y1753" s="13"/>
      <c r="Z1753" s="10"/>
      <c r="AA1753" s="10"/>
      <c r="AB1753" s="10"/>
      <c r="AC1753" s="13"/>
      <c r="AD1753" s="10"/>
      <c r="AE1753" s="7"/>
      <c r="AF1753" s="7"/>
      <c r="AG1753" s="7"/>
      <c r="AH1753" s="7"/>
      <c r="AI1753" s="14"/>
    </row>
    <row r="1754" spans="1:35" s="15" customFormat="1" ht="150" customHeight="1" x14ac:dyDescent="0.25">
      <c r="A1754" s="4"/>
      <c r="B1754" s="4" t="str">
        <f>IF(C1754="","",IF(G1754="NEXOMED",CONCATENATE("BIO",C1754),CONCATENATE("ML",C1754)))</f>
        <v/>
      </c>
      <c r="C1754" s="28"/>
      <c r="D1754" s="9"/>
      <c r="E1754" s="7"/>
      <c r="F1754" s="7"/>
      <c r="G1754" s="7"/>
      <c r="H1754" s="7"/>
      <c r="I1754" s="10"/>
      <c r="J1754" s="7"/>
      <c r="K1754" s="7"/>
      <c r="L1754" s="7"/>
      <c r="M1754" s="9"/>
      <c r="N1754" s="7"/>
      <c r="O1754" s="7"/>
      <c r="P1754" s="13"/>
      <c r="Q1754" s="11"/>
      <c r="R1754" s="7"/>
      <c r="S1754" s="24">
        <f>IFERROR(_xlfn.XLOOKUP(R1754,bio_produtos!$A:$A,bio_produtos!$C:$C),"")</f>
        <v>0</v>
      </c>
      <c r="T1754" s="12"/>
      <c r="U1754" s="23" t="str">
        <f>IF(T1754="","",SUM(T1754*N1754))</f>
        <v/>
      </c>
      <c r="V1754" s="23" t="str">
        <f>IF(U1754="","",IF(U1754&lt;10000,U1754,IF(U1754&lt;100000,U1754*0.3,"AVALIAÇÃO INDIVIDUAL")))</f>
        <v/>
      </c>
      <c r="W1754" s="10"/>
      <c r="X1754" s="7"/>
      <c r="Y1754" s="13"/>
      <c r="Z1754" s="10"/>
      <c r="AA1754" s="10"/>
      <c r="AB1754" s="10"/>
      <c r="AC1754" s="13"/>
      <c r="AD1754" s="10"/>
      <c r="AE1754" s="7"/>
      <c r="AF1754" s="7"/>
      <c r="AG1754" s="7"/>
      <c r="AH1754" s="7"/>
      <c r="AI1754" s="14"/>
    </row>
    <row r="1755" spans="1:35" s="15" customFormat="1" ht="150" customHeight="1" x14ac:dyDescent="0.25">
      <c r="A1755" s="4"/>
      <c r="B1755" s="4" t="str">
        <f>IF(C1755="","",IF(G1755="NEXOMED",CONCATENATE("BIO",C1755),CONCATENATE("ML",C1755)))</f>
        <v/>
      </c>
      <c r="C1755" s="28"/>
      <c r="D1755" s="9"/>
      <c r="E1755" s="7"/>
      <c r="F1755" s="7"/>
      <c r="G1755" s="7"/>
      <c r="H1755" s="7"/>
      <c r="I1755" s="10"/>
      <c r="J1755" s="7"/>
      <c r="K1755" s="7"/>
      <c r="L1755" s="7"/>
      <c r="M1755" s="9"/>
      <c r="N1755" s="7"/>
      <c r="O1755" s="7"/>
      <c r="P1755" s="13"/>
      <c r="Q1755" s="11"/>
      <c r="R1755" s="7"/>
      <c r="S1755" s="24">
        <f>IFERROR(_xlfn.XLOOKUP(R1755,bio_produtos!$A:$A,bio_produtos!$C:$C),"")</f>
        <v>0</v>
      </c>
      <c r="T1755" s="12"/>
      <c r="U1755" s="23" t="str">
        <f>IF(T1755="","",SUM(T1755*N1755))</f>
        <v/>
      </c>
      <c r="V1755" s="23" t="str">
        <f>IF(U1755="","",IF(U1755&lt;10000,U1755,IF(U1755&lt;100000,U1755*0.3,"AVALIAÇÃO INDIVIDUAL")))</f>
        <v/>
      </c>
      <c r="W1755" s="10"/>
      <c r="X1755" s="7"/>
      <c r="Y1755" s="13"/>
      <c r="Z1755" s="10"/>
      <c r="AA1755" s="10"/>
      <c r="AB1755" s="10"/>
      <c r="AC1755" s="13"/>
      <c r="AD1755" s="10"/>
      <c r="AE1755" s="7"/>
      <c r="AF1755" s="7"/>
      <c r="AG1755" s="7"/>
      <c r="AH1755" s="7"/>
      <c r="AI1755" s="14"/>
    </row>
    <row r="1756" spans="1:35" s="15" customFormat="1" ht="150" customHeight="1" x14ac:dyDescent="0.25">
      <c r="A1756" s="4"/>
      <c r="B1756" s="4" t="str">
        <f>IF(C1756="","",IF(G1756="NEXOMED",CONCATENATE("BIO",C1756),CONCATENATE("ML",C1756)))</f>
        <v/>
      </c>
      <c r="C1756" s="28"/>
      <c r="D1756" s="9"/>
      <c r="E1756" s="7"/>
      <c r="F1756" s="7"/>
      <c r="G1756" s="7"/>
      <c r="H1756" s="7"/>
      <c r="I1756" s="10"/>
      <c r="J1756" s="7"/>
      <c r="K1756" s="7"/>
      <c r="L1756" s="7"/>
      <c r="M1756" s="9"/>
      <c r="N1756" s="7"/>
      <c r="O1756" s="7"/>
      <c r="P1756" s="13"/>
      <c r="Q1756" s="11"/>
      <c r="R1756" s="7"/>
      <c r="S1756" s="24">
        <f>IFERROR(_xlfn.XLOOKUP(R1756,bio_produtos!$A:$A,bio_produtos!$C:$C),"")</f>
        <v>0</v>
      </c>
      <c r="T1756" s="12"/>
      <c r="U1756" s="23" t="str">
        <f>IF(T1756="","",SUM(T1756*N1756))</f>
        <v/>
      </c>
      <c r="V1756" s="23" t="str">
        <f>IF(U1756="","",IF(U1756&lt;10000,U1756,IF(U1756&lt;100000,U1756*0.3,"AVALIAÇÃO INDIVIDUAL")))</f>
        <v/>
      </c>
      <c r="W1756" s="10"/>
      <c r="X1756" s="7"/>
      <c r="Y1756" s="13"/>
      <c r="Z1756" s="10"/>
      <c r="AA1756" s="10"/>
      <c r="AB1756" s="10"/>
      <c r="AC1756" s="13"/>
      <c r="AD1756" s="10"/>
      <c r="AE1756" s="7"/>
      <c r="AF1756" s="7"/>
      <c r="AG1756" s="7"/>
      <c r="AH1756" s="7"/>
      <c r="AI1756" s="14"/>
    </row>
    <row r="1757" spans="1:35" s="15" customFormat="1" ht="150" customHeight="1" x14ac:dyDescent="0.25">
      <c r="A1757" s="4"/>
      <c r="B1757" s="4" t="str">
        <f>IF(C1757="","",IF(G1757="NEXOMED",CONCATENATE("BIO",C1757),CONCATENATE("ML",C1757)))</f>
        <v/>
      </c>
      <c r="C1757" s="28"/>
      <c r="D1757" s="9"/>
      <c r="E1757" s="7"/>
      <c r="F1757" s="7"/>
      <c r="G1757" s="7"/>
      <c r="H1757" s="7"/>
      <c r="I1757" s="10"/>
      <c r="J1757" s="7"/>
      <c r="K1757" s="7"/>
      <c r="L1757" s="7"/>
      <c r="M1757" s="9"/>
      <c r="N1757" s="7"/>
      <c r="O1757" s="7"/>
      <c r="P1757" s="13"/>
      <c r="Q1757" s="11"/>
      <c r="R1757" s="7"/>
      <c r="S1757" s="24">
        <f>IFERROR(_xlfn.XLOOKUP(R1757,bio_produtos!$A:$A,bio_produtos!$C:$C),"")</f>
        <v>0</v>
      </c>
      <c r="T1757" s="12"/>
      <c r="U1757" s="23" t="str">
        <f>IF(T1757="","",SUM(T1757*N1757))</f>
        <v/>
      </c>
      <c r="V1757" s="23" t="str">
        <f>IF(U1757="","",IF(U1757&lt;10000,U1757,IF(U1757&lt;100000,U1757*0.3,"AVALIAÇÃO INDIVIDUAL")))</f>
        <v/>
      </c>
      <c r="W1757" s="10"/>
      <c r="X1757" s="7"/>
      <c r="Y1757" s="13"/>
      <c r="Z1757" s="10"/>
      <c r="AA1757" s="10"/>
      <c r="AB1757" s="10"/>
      <c r="AC1757" s="13"/>
      <c r="AD1757" s="10"/>
      <c r="AE1757" s="7"/>
      <c r="AF1757" s="7"/>
      <c r="AG1757" s="7"/>
      <c r="AH1757" s="7"/>
      <c r="AI1757" s="14"/>
    </row>
    <row r="1758" spans="1:35" s="15" customFormat="1" ht="150" customHeight="1" x14ac:dyDescent="0.25">
      <c r="A1758" s="4"/>
      <c r="B1758" s="4" t="str">
        <f>IF(C1758="","",IF(G1758="NEXOMED",CONCATENATE("BIO",C1758),CONCATENATE("ML",C1758)))</f>
        <v/>
      </c>
      <c r="C1758" s="28"/>
      <c r="D1758" s="9"/>
      <c r="E1758" s="7"/>
      <c r="F1758" s="7"/>
      <c r="G1758" s="7"/>
      <c r="H1758" s="7"/>
      <c r="I1758" s="10"/>
      <c r="J1758" s="7"/>
      <c r="K1758" s="7"/>
      <c r="L1758" s="7"/>
      <c r="M1758" s="9"/>
      <c r="N1758" s="7"/>
      <c r="O1758" s="7"/>
      <c r="P1758" s="13"/>
      <c r="Q1758" s="11"/>
      <c r="R1758" s="7"/>
      <c r="S1758" s="24">
        <f>IFERROR(_xlfn.XLOOKUP(R1758,bio_produtos!$A:$A,bio_produtos!$C:$C),"")</f>
        <v>0</v>
      </c>
      <c r="T1758" s="12"/>
      <c r="U1758" s="23" t="str">
        <f>IF(T1758="","",SUM(T1758*N1758))</f>
        <v/>
      </c>
      <c r="V1758" s="23" t="str">
        <f>IF(U1758="","",IF(U1758&lt;10000,U1758,IF(U1758&lt;100000,U1758*0.3,"AVALIAÇÃO INDIVIDUAL")))</f>
        <v/>
      </c>
      <c r="W1758" s="10"/>
      <c r="X1758" s="7"/>
      <c r="Y1758" s="13"/>
      <c r="Z1758" s="10"/>
      <c r="AA1758" s="10"/>
      <c r="AB1758" s="10"/>
      <c r="AC1758" s="13"/>
      <c r="AD1758" s="10"/>
      <c r="AE1758" s="7"/>
      <c r="AF1758" s="7"/>
      <c r="AG1758" s="7"/>
      <c r="AH1758" s="7"/>
      <c r="AI1758" s="14"/>
    </row>
    <row r="1759" spans="1:35" s="15" customFormat="1" ht="150" customHeight="1" x14ac:dyDescent="0.25">
      <c r="A1759" s="4"/>
      <c r="B1759" s="4" t="str">
        <f>IF(C1759="","",IF(G1759="NEXOMED",CONCATENATE("BIO",C1759),CONCATENATE("ML",C1759)))</f>
        <v/>
      </c>
      <c r="C1759" s="28"/>
      <c r="D1759" s="9"/>
      <c r="E1759" s="7"/>
      <c r="F1759" s="7"/>
      <c r="G1759" s="7"/>
      <c r="H1759" s="7"/>
      <c r="I1759" s="10"/>
      <c r="J1759" s="7"/>
      <c r="K1759" s="7"/>
      <c r="L1759" s="7"/>
      <c r="M1759" s="9"/>
      <c r="N1759" s="7"/>
      <c r="O1759" s="7"/>
      <c r="P1759" s="13"/>
      <c r="Q1759" s="11"/>
      <c r="R1759" s="7"/>
      <c r="S1759" s="24">
        <f>IFERROR(_xlfn.XLOOKUP(R1759,bio_produtos!$A:$A,bio_produtos!$C:$C),"")</f>
        <v>0</v>
      </c>
      <c r="T1759" s="12"/>
      <c r="U1759" s="23" t="str">
        <f>IF(T1759="","",SUM(T1759*N1759))</f>
        <v/>
      </c>
      <c r="V1759" s="23" t="str">
        <f>IF(U1759="","",IF(U1759&lt;10000,U1759,IF(U1759&lt;100000,U1759*0.3,"AVALIAÇÃO INDIVIDUAL")))</f>
        <v/>
      </c>
      <c r="W1759" s="10"/>
      <c r="X1759" s="7"/>
      <c r="Y1759" s="13"/>
      <c r="Z1759" s="10"/>
      <c r="AA1759" s="10"/>
      <c r="AB1759" s="10"/>
      <c r="AC1759" s="13"/>
      <c r="AD1759" s="10"/>
      <c r="AE1759" s="7"/>
      <c r="AF1759" s="7"/>
      <c r="AG1759" s="7"/>
      <c r="AH1759" s="7"/>
      <c r="AI1759" s="14"/>
    </row>
    <row r="1760" spans="1:35" s="15" customFormat="1" ht="150" customHeight="1" x14ac:dyDescent="0.25">
      <c r="A1760" s="4"/>
      <c r="B1760" s="4" t="str">
        <f>IF(C1760="","",IF(G1760="NEXOMED",CONCATENATE("BIO",C1760),CONCATENATE("ML",C1760)))</f>
        <v/>
      </c>
      <c r="C1760" s="28"/>
      <c r="D1760" s="9"/>
      <c r="E1760" s="7"/>
      <c r="F1760" s="7"/>
      <c r="G1760" s="7"/>
      <c r="H1760" s="7"/>
      <c r="I1760" s="10"/>
      <c r="J1760" s="7"/>
      <c r="K1760" s="7"/>
      <c r="L1760" s="7"/>
      <c r="M1760" s="9"/>
      <c r="N1760" s="7"/>
      <c r="O1760" s="7"/>
      <c r="P1760" s="13"/>
      <c r="Q1760" s="11"/>
      <c r="R1760" s="7"/>
      <c r="S1760" s="24">
        <f>IFERROR(_xlfn.XLOOKUP(R1760,bio_produtos!$A:$A,bio_produtos!$C:$C),"")</f>
        <v>0</v>
      </c>
      <c r="T1760" s="12"/>
      <c r="U1760" s="23" t="str">
        <f>IF(T1760="","",SUM(T1760*N1760))</f>
        <v/>
      </c>
      <c r="V1760" s="23" t="str">
        <f>IF(U1760="","",IF(U1760&lt;10000,U1760,IF(U1760&lt;100000,U1760*0.3,"AVALIAÇÃO INDIVIDUAL")))</f>
        <v/>
      </c>
      <c r="W1760" s="10"/>
      <c r="X1760" s="7"/>
      <c r="Y1760" s="13"/>
      <c r="Z1760" s="10"/>
      <c r="AA1760" s="10"/>
      <c r="AB1760" s="10"/>
      <c r="AC1760" s="13"/>
      <c r="AD1760" s="10"/>
      <c r="AE1760" s="7"/>
      <c r="AF1760" s="7"/>
      <c r="AG1760" s="7"/>
      <c r="AH1760" s="7"/>
      <c r="AI1760" s="14"/>
    </row>
    <row r="1761" spans="1:35" s="15" customFormat="1" ht="150" customHeight="1" x14ac:dyDescent="0.25">
      <c r="A1761" s="4"/>
      <c r="B1761" s="4" t="str">
        <f>IF(C1761="","",IF(G1761="NEXOMED",CONCATENATE("BIO",C1761),CONCATENATE("ML",C1761)))</f>
        <v/>
      </c>
      <c r="C1761" s="28"/>
      <c r="D1761" s="9"/>
      <c r="E1761" s="7"/>
      <c r="F1761" s="7"/>
      <c r="G1761" s="7"/>
      <c r="H1761" s="7"/>
      <c r="I1761" s="10"/>
      <c r="J1761" s="7"/>
      <c r="K1761" s="7"/>
      <c r="L1761" s="7"/>
      <c r="M1761" s="9"/>
      <c r="N1761" s="7"/>
      <c r="O1761" s="7"/>
      <c r="P1761" s="13"/>
      <c r="Q1761" s="11"/>
      <c r="R1761" s="7"/>
      <c r="S1761" s="24">
        <f>IFERROR(_xlfn.XLOOKUP(R1761,bio_produtos!$A:$A,bio_produtos!$C:$C),"")</f>
        <v>0</v>
      </c>
      <c r="T1761" s="12"/>
      <c r="U1761" s="23" t="str">
        <f>IF(T1761="","",SUM(T1761*N1761))</f>
        <v/>
      </c>
      <c r="V1761" s="23" t="str">
        <f>IF(U1761="","",IF(U1761&lt;10000,U1761,IF(U1761&lt;100000,U1761*0.3,"AVALIAÇÃO INDIVIDUAL")))</f>
        <v/>
      </c>
      <c r="W1761" s="10"/>
      <c r="X1761" s="7"/>
      <c r="Y1761" s="13"/>
      <c r="Z1761" s="10"/>
      <c r="AA1761" s="10"/>
      <c r="AB1761" s="10"/>
      <c r="AC1761" s="13"/>
      <c r="AD1761" s="10"/>
      <c r="AE1761" s="7"/>
      <c r="AF1761" s="7"/>
      <c r="AG1761" s="7"/>
      <c r="AH1761" s="7"/>
      <c r="AI1761" s="14"/>
    </row>
    <row r="1762" spans="1:35" s="15" customFormat="1" ht="150" customHeight="1" x14ac:dyDescent="0.25">
      <c r="A1762" s="4"/>
      <c r="B1762" s="4" t="str">
        <f>IF(C1762="","",IF(G1762="NEXOMED",CONCATENATE("BIO",C1762),CONCATENATE("ML",C1762)))</f>
        <v/>
      </c>
      <c r="C1762" s="28"/>
      <c r="D1762" s="9"/>
      <c r="E1762" s="7"/>
      <c r="F1762" s="7"/>
      <c r="G1762" s="7"/>
      <c r="H1762" s="7"/>
      <c r="I1762" s="10"/>
      <c r="J1762" s="7"/>
      <c r="K1762" s="7"/>
      <c r="L1762" s="7"/>
      <c r="M1762" s="9"/>
      <c r="N1762" s="7"/>
      <c r="O1762" s="7"/>
      <c r="P1762" s="13"/>
      <c r="Q1762" s="11"/>
      <c r="R1762" s="7"/>
      <c r="S1762" s="24">
        <f>IFERROR(_xlfn.XLOOKUP(R1762,bio_produtos!$A:$A,bio_produtos!$C:$C),"")</f>
        <v>0</v>
      </c>
      <c r="T1762" s="12"/>
      <c r="U1762" s="23" t="str">
        <f>IF(T1762="","",SUM(T1762*N1762))</f>
        <v/>
      </c>
      <c r="V1762" s="23" t="str">
        <f>IF(U1762="","",IF(U1762&lt;10000,U1762,IF(U1762&lt;100000,U1762*0.3,"AVALIAÇÃO INDIVIDUAL")))</f>
        <v/>
      </c>
      <c r="W1762" s="10"/>
      <c r="X1762" s="7"/>
      <c r="Y1762" s="13"/>
      <c r="Z1762" s="10"/>
      <c r="AA1762" s="10"/>
      <c r="AB1762" s="10"/>
      <c r="AC1762" s="13"/>
      <c r="AD1762" s="10"/>
      <c r="AE1762" s="7"/>
      <c r="AF1762" s="7"/>
      <c r="AG1762" s="7"/>
      <c r="AH1762" s="7"/>
      <c r="AI1762" s="14"/>
    </row>
    <row r="1763" spans="1:35" s="15" customFormat="1" ht="150" customHeight="1" x14ac:dyDescent="0.25">
      <c r="A1763" s="4"/>
      <c r="B1763" s="4" t="str">
        <f>IF(C1763="","",IF(G1763="NEXOMED",CONCATENATE("BIO",C1763),CONCATENATE("ML",C1763)))</f>
        <v/>
      </c>
      <c r="C1763" s="28"/>
      <c r="D1763" s="9"/>
      <c r="E1763" s="7"/>
      <c r="F1763" s="7"/>
      <c r="G1763" s="7"/>
      <c r="H1763" s="7"/>
      <c r="I1763" s="10"/>
      <c r="J1763" s="7"/>
      <c r="K1763" s="7"/>
      <c r="L1763" s="7"/>
      <c r="M1763" s="9"/>
      <c r="N1763" s="7"/>
      <c r="O1763" s="7"/>
      <c r="P1763" s="13"/>
      <c r="Q1763" s="11"/>
      <c r="R1763" s="7"/>
      <c r="S1763" s="24">
        <f>IFERROR(_xlfn.XLOOKUP(R1763,bio_produtos!$A:$A,bio_produtos!$C:$C),"")</f>
        <v>0</v>
      </c>
      <c r="T1763" s="12"/>
      <c r="U1763" s="23" t="str">
        <f>IF(T1763="","",SUM(T1763*N1763))</f>
        <v/>
      </c>
      <c r="V1763" s="23" t="str">
        <f>IF(U1763="","",IF(U1763&lt;10000,U1763,IF(U1763&lt;100000,U1763*0.3,"AVALIAÇÃO INDIVIDUAL")))</f>
        <v/>
      </c>
      <c r="W1763" s="10"/>
      <c r="X1763" s="7"/>
      <c r="Y1763" s="13"/>
      <c r="Z1763" s="10"/>
      <c r="AA1763" s="10"/>
      <c r="AB1763" s="10"/>
      <c r="AC1763" s="13"/>
      <c r="AD1763" s="10"/>
      <c r="AE1763" s="7"/>
      <c r="AF1763" s="7"/>
      <c r="AG1763" s="7"/>
      <c r="AH1763" s="7"/>
      <c r="AI1763" s="14"/>
    </row>
    <row r="1764" spans="1:35" s="15" customFormat="1" ht="150" customHeight="1" x14ac:dyDescent="0.25">
      <c r="A1764" s="4"/>
      <c r="B1764" s="4" t="str">
        <f>IF(C1764="","",IF(G1764="NEXOMED",CONCATENATE("BIO",C1764),CONCATENATE("ML",C1764)))</f>
        <v/>
      </c>
      <c r="C1764" s="28"/>
      <c r="D1764" s="9"/>
      <c r="E1764" s="7"/>
      <c r="F1764" s="7"/>
      <c r="G1764" s="7"/>
      <c r="H1764" s="7"/>
      <c r="I1764" s="10"/>
      <c r="J1764" s="7"/>
      <c r="K1764" s="7"/>
      <c r="L1764" s="7"/>
      <c r="M1764" s="9"/>
      <c r="N1764" s="7"/>
      <c r="O1764" s="7"/>
      <c r="P1764" s="13"/>
      <c r="Q1764" s="11"/>
      <c r="R1764" s="7"/>
      <c r="S1764" s="24">
        <f>IFERROR(_xlfn.XLOOKUP(R1764,bio_produtos!$A:$A,bio_produtos!$C:$C),"")</f>
        <v>0</v>
      </c>
      <c r="T1764" s="12"/>
      <c r="U1764" s="23" t="str">
        <f>IF(T1764="","",SUM(T1764*N1764))</f>
        <v/>
      </c>
      <c r="V1764" s="23" t="str">
        <f>IF(U1764="","",IF(U1764&lt;10000,U1764,IF(U1764&lt;100000,U1764*0.3,"AVALIAÇÃO INDIVIDUAL")))</f>
        <v/>
      </c>
      <c r="W1764" s="10"/>
      <c r="X1764" s="7"/>
      <c r="Y1764" s="13"/>
      <c r="Z1764" s="10"/>
      <c r="AA1764" s="10"/>
      <c r="AB1764" s="10"/>
      <c r="AC1764" s="13"/>
      <c r="AD1764" s="10"/>
      <c r="AE1764" s="7"/>
      <c r="AF1764" s="7"/>
      <c r="AG1764" s="7"/>
      <c r="AH1764" s="7"/>
      <c r="AI1764" s="14"/>
    </row>
    <row r="1765" spans="1:35" s="15" customFormat="1" ht="150" customHeight="1" x14ac:dyDescent="0.25">
      <c r="A1765" s="4"/>
      <c r="B1765" s="4" t="str">
        <f>IF(C1765="","",IF(G1765="NEXOMED",CONCATENATE("BIO",C1765),CONCATENATE("ML",C1765)))</f>
        <v/>
      </c>
      <c r="C1765" s="28"/>
      <c r="D1765" s="9"/>
      <c r="E1765" s="7"/>
      <c r="F1765" s="7"/>
      <c r="G1765" s="7"/>
      <c r="H1765" s="7"/>
      <c r="I1765" s="10"/>
      <c r="J1765" s="7"/>
      <c r="K1765" s="7"/>
      <c r="L1765" s="7"/>
      <c r="M1765" s="9"/>
      <c r="N1765" s="7"/>
      <c r="O1765" s="7"/>
      <c r="P1765" s="13"/>
      <c r="Q1765" s="11"/>
      <c r="R1765" s="7"/>
      <c r="S1765" s="24">
        <f>IFERROR(_xlfn.XLOOKUP(R1765,bio_produtos!$A:$A,bio_produtos!$C:$C),"")</f>
        <v>0</v>
      </c>
      <c r="T1765" s="12"/>
      <c r="U1765" s="23" t="str">
        <f>IF(T1765="","",SUM(T1765*N1765))</f>
        <v/>
      </c>
      <c r="V1765" s="23" t="str">
        <f>IF(U1765="","",IF(U1765&lt;10000,U1765,IF(U1765&lt;100000,U1765*0.3,"AVALIAÇÃO INDIVIDUAL")))</f>
        <v/>
      </c>
      <c r="W1765" s="10"/>
      <c r="X1765" s="7"/>
      <c r="Y1765" s="13"/>
      <c r="Z1765" s="10"/>
      <c r="AA1765" s="10"/>
      <c r="AB1765" s="10"/>
      <c r="AC1765" s="13"/>
      <c r="AD1765" s="10"/>
      <c r="AE1765" s="7"/>
      <c r="AF1765" s="7"/>
      <c r="AG1765" s="7"/>
      <c r="AH1765" s="7"/>
      <c r="AI1765" s="14"/>
    </row>
    <row r="1766" spans="1:35" s="15" customFormat="1" ht="150" customHeight="1" x14ac:dyDescent="0.25">
      <c r="A1766" s="4"/>
      <c r="B1766" s="4" t="str">
        <f>IF(C1766="","",IF(G1766="NEXOMED",CONCATENATE("BIO",C1766),CONCATENATE("ML",C1766)))</f>
        <v/>
      </c>
      <c r="C1766" s="28"/>
      <c r="D1766" s="9"/>
      <c r="E1766" s="7"/>
      <c r="F1766" s="7"/>
      <c r="G1766" s="7"/>
      <c r="H1766" s="7"/>
      <c r="I1766" s="10"/>
      <c r="J1766" s="7"/>
      <c r="K1766" s="7"/>
      <c r="L1766" s="7"/>
      <c r="M1766" s="9"/>
      <c r="N1766" s="7"/>
      <c r="O1766" s="7"/>
      <c r="P1766" s="13"/>
      <c r="Q1766" s="11"/>
      <c r="R1766" s="7"/>
      <c r="S1766" s="24">
        <f>IFERROR(_xlfn.XLOOKUP(R1766,bio_produtos!$A:$A,bio_produtos!$C:$C),"")</f>
        <v>0</v>
      </c>
      <c r="T1766" s="12"/>
      <c r="U1766" s="23" t="str">
        <f>IF(T1766="","",SUM(T1766*N1766))</f>
        <v/>
      </c>
      <c r="V1766" s="23" t="str">
        <f>IF(U1766="","",IF(U1766&lt;10000,U1766,IF(U1766&lt;100000,U1766*0.3,"AVALIAÇÃO INDIVIDUAL")))</f>
        <v/>
      </c>
      <c r="W1766" s="10"/>
      <c r="X1766" s="7"/>
      <c r="Y1766" s="13"/>
      <c r="Z1766" s="10"/>
      <c r="AA1766" s="10"/>
      <c r="AB1766" s="10"/>
      <c r="AC1766" s="13"/>
      <c r="AD1766" s="10"/>
      <c r="AE1766" s="7"/>
      <c r="AF1766" s="7"/>
      <c r="AG1766" s="7"/>
      <c r="AH1766" s="7"/>
      <c r="AI1766" s="14"/>
    </row>
    <row r="1767" spans="1:35" s="15" customFormat="1" ht="150" customHeight="1" x14ac:dyDescent="0.25">
      <c r="A1767" s="4"/>
      <c r="B1767" s="4" t="str">
        <f>IF(C1767="","",IF(G1767="NEXOMED",CONCATENATE("BIO",C1767),CONCATENATE("ML",C1767)))</f>
        <v/>
      </c>
      <c r="C1767" s="28"/>
      <c r="D1767" s="9"/>
      <c r="E1767" s="7"/>
      <c r="F1767" s="7"/>
      <c r="G1767" s="7"/>
      <c r="H1767" s="7"/>
      <c r="I1767" s="10"/>
      <c r="J1767" s="7"/>
      <c r="K1767" s="7"/>
      <c r="L1767" s="7"/>
      <c r="M1767" s="9"/>
      <c r="N1767" s="7"/>
      <c r="O1767" s="7"/>
      <c r="P1767" s="13"/>
      <c r="Q1767" s="11"/>
      <c r="R1767" s="7"/>
      <c r="S1767" s="24">
        <f>IFERROR(_xlfn.XLOOKUP(R1767,bio_produtos!$A:$A,bio_produtos!$C:$C),"")</f>
        <v>0</v>
      </c>
      <c r="T1767" s="12"/>
      <c r="U1767" s="23" t="str">
        <f>IF(T1767="","",SUM(T1767*N1767))</f>
        <v/>
      </c>
      <c r="V1767" s="23" t="str">
        <f>IF(U1767="","",IF(U1767&lt;10000,U1767,IF(U1767&lt;100000,U1767*0.3,"AVALIAÇÃO INDIVIDUAL")))</f>
        <v/>
      </c>
      <c r="W1767" s="10"/>
      <c r="X1767" s="7"/>
      <c r="Y1767" s="13"/>
      <c r="Z1767" s="10"/>
      <c r="AA1767" s="10"/>
      <c r="AB1767" s="10"/>
      <c r="AC1767" s="13"/>
      <c r="AD1767" s="10"/>
      <c r="AE1767" s="7"/>
      <c r="AF1767" s="7"/>
      <c r="AG1767" s="7"/>
      <c r="AH1767" s="7"/>
      <c r="AI1767" s="14"/>
    </row>
    <row r="1768" spans="1:35" s="15" customFormat="1" ht="150" customHeight="1" x14ac:dyDescent="0.25">
      <c r="A1768" s="4"/>
      <c r="B1768" s="4" t="str">
        <f>IF(C1768="","",IF(G1768="NEXOMED",CONCATENATE("BIO",C1768),CONCATENATE("ML",C1768)))</f>
        <v/>
      </c>
      <c r="C1768" s="28"/>
      <c r="D1768" s="9"/>
      <c r="E1768" s="7"/>
      <c r="F1768" s="7"/>
      <c r="G1768" s="7"/>
      <c r="H1768" s="7"/>
      <c r="I1768" s="10"/>
      <c r="J1768" s="7"/>
      <c r="K1768" s="7"/>
      <c r="L1768" s="7"/>
      <c r="M1768" s="9"/>
      <c r="N1768" s="7"/>
      <c r="O1768" s="7"/>
      <c r="P1768" s="13"/>
      <c r="Q1768" s="11"/>
      <c r="R1768" s="7"/>
      <c r="S1768" s="24">
        <f>IFERROR(_xlfn.XLOOKUP(R1768,bio_produtos!$A:$A,bio_produtos!$C:$C),"")</f>
        <v>0</v>
      </c>
      <c r="T1768" s="12"/>
      <c r="U1768" s="23" t="str">
        <f>IF(T1768="","",SUM(T1768*N1768))</f>
        <v/>
      </c>
      <c r="V1768" s="23" t="str">
        <f>IF(U1768="","",IF(U1768&lt;10000,U1768,IF(U1768&lt;100000,U1768*0.3,"AVALIAÇÃO INDIVIDUAL")))</f>
        <v/>
      </c>
      <c r="W1768" s="10"/>
      <c r="X1768" s="7"/>
      <c r="Y1768" s="13"/>
      <c r="Z1768" s="10"/>
      <c r="AA1768" s="10"/>
      <c r="AB1768" s="10"/>
      <c r="AC1768" s="13"/>
      <c r="AD1768" s="10"/>
      <c r="AE1768" s="7"/>
      <c r="AF1768" s="7"/>
      <c r="AG1768" s="7"/>
      <c r="AH1768" s="7"/>
      <c r="AI1768" s="14"/>
    </row>
    <row r="1769" spans="1:35" s="15" customFormat="1" ht="150" customHeight="1" x14ac:dyDescent="0.25">
      <c r="A1769" s="4"/>
      <c r="B1769" s="4" t="str">
        <f>IF(C1769="","",IF(G1769="NEXOMED",CONCATENATE("BIO",C1769),CONCATENATE("ML",C1769)))</f>
        <v/>
      </c>
      <c r="C1769" s="28"/>
      <c r="D1769" s="9"/>
      <c r="E1769" s="7"/>
      <c r="F1769" s="7"/>
      <c r="G1769" s="7"/>
      <c r="H1769" s="7"/>
      <c r="I1769" s="10"/>
      <c r="J1769" s="7"/>
      <c r="K1769" s="7"/>
      <c r="L1769" s="7"/>
      <c r="M1769" s="9"/>
      <c r="N1769" s="7"/>
      <c r="O1769" s="7"/>
      <c r="P1769" s="13"/>
      <c r="Q1769" s="11"/>
      <c r="R1769" s="7"/>
      <c r="S1769" s="24">
        <f>IFERROR(_xlfn.XLOOKUP(R1769,bio_produtos!$A:$A,bio_produtos!$C:$C),"")</f>
        <v>0</v>
      </c>
      <c r="T1769" s="12"/>
      <c r="U1769" s="23" t="str">
        <f>IF(T1769="","",SUM(T1769*N1769))</f>
        <v/>
      </c>
      <c r="V1769" s="23" t="str">
        <f>IF(U1769="","",IF(U1769&lt;10000,U1769,IF(U1769&lt;100000,U1769*0.3,"AVALIAÇÃO INDIVIDUAL")))</f>
        <v/>
      </c>
      <c r="W1769" s="10"/>
      <c r="X1769" s="7"/>
      <c r="Y1769" s="13"/>
      <c r="Z1769" s="10"/>
      <c r="AA1769" s="10"/>
      <c r="AB1769" s="10"/>
      <c r="AC1769" s="13"/>
      <c r="AD1769" s="10"/>
      <c r="AE1769" s="7"/>
      <c r="AF1769" s="7"/>
      <c r="AG1769" s="7"/>
      <c r="AH1769" s="7"/>
      <c r="AI1769" s="14"/>
    </row>
    <row r="1770" spans="1:35" s="15" customFormat="1" ht="150" customHeight="1" x14ac:dyDescent="0.25">
      <c r="A1770" s="4"/>
      <c r="B1770" s="4" t="str">
        <f>IF(C1770="","",IF(G1770="NEXOMED",CONCATENATE("BIO",C1770),CONCATENATE("ML",C1770)))</f>
        <v/>
      </c>
      <c r="C1770" s="28"/>
      <c r="D1770" s="9"/>
      <c r="E1770" s="7"/>
      <c r="F1770" s="7"/>
      <c r="G1770" s="7"/>
      <c r="H1770" s="7"/>
      <c r="I1770" s="10"/>
      <c r="J1770" s="7"/>
      <c r="K1770" s="7"/>
      <c r="L1770" s="7"/>
      <c r="M1770" s="9"/>
      <c r="N1770" s="7"/>
      <c r="O1770" s="7"/>
      <c r="P1770" s="13"/>
      <c r="Q1770" s="11"/>
      <c r="R1770" s="7"/>
      <c r="S1770" s="24">
        <f>IFERROR(_xlfn.XLOOKUP(R1770,bio_produtos!$A:$A,bio_produtos!$C:$C),"")</f>
        <v>0</v>
      </c>
      <c r="T1770" s="12"/>
      <c r="U1770" s="23" t="str">
        <f>IF(T1770="","",SUM(T1770*N1770))</f>
        <v/>
      </c>
      <c r="V1770" s="23" t="str">
        <f>IF(U1770="","",IF(U1770&lt;10000,U1770,IF(U1770&lt;100000,U1770*0.3,"AVALIAÇÃO INDIVIDUAL")))</f>
        <v/>
      </c>
      <c r="W1770" s="10"/>
      <c r="X1770" s="7"/>
      <c r="Y1770" s="13"/>
      <c r="Z1770" s="10"/>
      <c r="AA1770" s="10"/>
      <c r="AB1770" s="10"/>
      <c r="AC1770" s="13"/>
      <c r="AD1770" s="10"/>
      <c r="AE1770" s="7"/>
      <c r="AF1770" s="7"/>
      <c r="AG1770" s="7"/>
      <c r="AH1770" s="7"/>
      <c r="AI1770" s="14"/>
    </row>
    <row r="1771" spans="1:35" s="15" customFormat="1" ht="150" customHeight="1" x14ac:dyDescent="0.25">
      <c r="A1771" s="4"/>
      <c r="B1771" s="4" t="str">
        <f>IF(C1771="","",IF(G1771="NEXOMED",CONCATENATE("BIO",C1771),CONCATENATE("ML",C1771)))</f>
        <v/>
      </c>
      <c r="C1771" s="28"/>
      <c r="D1771" s="9"/>
      <c r="E1771" s="7"/>
      <c r="F1771" s="7"/>
      <c r="G1771" s="7"/>
      <c r="H1771" s="7"/>
      <c r="I1771" s="10"/>
      <c r="J1771" s="7"/>
      <c r="K1771" s="7"/>
      <c r="L1771" s="7"/>
      <c r="M1771" s="9"/>
      <c r="N1771" s="7"/>
      <c r="O1771" s="7"/>
      <c r="P1771" s="13"/>
      <c r="Q1771" s="11"/>
      <c r="R1771" s="7"/>
      <c r="S1771" s="24">
        <f>IFERROR(_xlfn.XLOOKUP(R1771,bio_produtos!$A:$A,bio_produtos!$C:$C),"")</f>
        <v>0</v>
      </c>
      <c r="T1771" s="12"/>
      <c r="U1771" s="23" t="str">
        <f>IF(T1771="","",SUM(T1771*N1771))</f>
        <v/>
      </c>
      <c r="V1771" s="23" t="str">
        <f>IF(U1771="","",IF(U1771&lt;10000,U1771,IF(U1771&lt;100000,U1771*0.3,"AVALIAÇÃO INDIVIDUAL")))</f>
        <v/>
      </c>
      <c r="W1771" s="10"/>
      <c r="X1771" s="7"/>
      <c r="Y1771" s="13"/>
      <c r="Z1771" s="10"/>
      <c r="AA1771" s="10"/>
      <c r="AB1771" s="10"/>
      <c r="AC1771" s="13"/>
      <c r="AD1771" s="10"/>
      <c r="AE1771" s="7"/>
      <c r="AF1771" s="7"/>
      <c r="AG1771" s="7"/>
      <c r="AH1771" s="7"/>
      <c r="AI1771" s="14"/>
    </row>
    <row r="1772" spans="1:35" s="15" customFormat="1" ht="150" customHeight="1" x14ac:dyDescent="0.25">
      <c r="A1772" s="4"/>
      <c r="B1772" s="4" t="str">
        <f>IF(C1772="","",IF(G1772="NEXOMED",CONCATENATE("BIO",C1772),CONCATENATE("ML",C1772)))</f>
        <v/>
      </c>
      <c r="C1772" s="28"/>
      <c r="D1772" s="9"/>
      <c r="E1772" s="7"/>
      <c r="F1772" s="7"/>
      <c r="G1772" s="7"/>
      <c r="H1772" s="7"/>
      <c r="I1772" s="10"/>
      <c r="J1772" s="7"/>
      <c r="K1772" s="7"/>
      <c r="L1772" s="7"/>
      <c r="M1772" s="9"/>
      <c r="N1772" s="7"/>
      <c r="O1772" s="7"/>
      <c r="P1772" s="13"/>
      <c r="Q1772" s="11"/>
      <c r="R1772" s="7"/>
      <c r="S1772" s="24">
        <f>IFERROR(_xlfn.XLOOKUP(R1772,bio_produtos!$A:$A,bio_produtos!$C:$C),"")</f>
        <v>0</v>
      </c>
      <c r="T1772" s="12"/>
      <c r="U1772" s="23" t="str">
        <f>IF(T1772="","",SUM(T1772*N1772))</f>
        <v/>
      </c>
      <c r="V1772" s="23" t="str">
        <f>IF(U1772="","",IF(U1772&lt;10000,U1772,IF(U1772&lt;100000,U1772*0.3,"AVALIAÇÃO INDIVIDUAL")))</f>
        <v/>
      </c>
      <c r="W1772" s="10"/>
      <c r="X1772" s="7"/>
      <c r="Y1772" s="13"/>
      <c r="Z1772" s="10"/>
      <c r="AA1772" s="10"/>
      <c r="AB1772" s="10"/>
      <c r="AC1772" s="13"/>
      <c r="AD1772" s="10"/>
      <c r="AE1772" s="7"/>
      <c r="AF1772" s="7"/>
      <c r="AG1772" s="7"/>
      <c r="AH1772" s="7"/>
      <c r="AI1772" s="14"/>
    </row>
    <row r="1773" spans="1:35" s="15" customFormat="1" ht="150" customHeight="1" x14ac:dyDescent="0.25">
      <c r="A1773" s="4"/>
      <c r="B1773" s="4" t="str">
        <f>IF(C1773="","",IF(G1773="NEXOMED",CONCATENATE("BIO",C1773),CONCATENATE("ML",C1773)))</f>
        <v/>
      </c>
      <c r="C1773" s="28"/>
      <c r="D1773" s="9"/>
      <c r="E1773" s="7"/>
      <c r="F1773" s="7"/>
      <c r="G1773" s="7"/>
      <c r="H1773" s="7"/>
      <c r="I1773" s="10"/>
      <c r="J1773" s="7"/>
      <c r="K1773" s="7"/>
      <c r="L1773" s="7"/>
      <c r="M1773" s="9"/>
      <c r="N1773" s="7"/>
      <c r="O1773" s="7"/>
      <c r="P1773" s="13"/>
      <c r="Q1773" s="11"/>
      <c r="R1773" s="7"/>
      <c r="S1773" s="24">
        <f>IFERROR(_xlfn.XLOOKUP(R1773,bio_produtos!$A:$A,bio_produtos!$C:$C),"")</f>
        <v>0</v>
      </c>
      <c r="T1773" s="12"/>
      <c r="U1773" s="23" t="str">
        <f>IF(T1773="","",SUM(T1773*N1773))</f>
        <v/>
      </c>
      <c r="V1773" s="23" t="str">
        <f>IF(U1773="","",IF(U1773&lt;10000,U1773,IF(U1773&lt;100000,U1773*0.3,"AVALIAÇÃO INDIVIDUAL")))</f>
        <v/>
      </c>
      <c r="W1773" s="10"/>
      <c r="X1773" s="7"/>
      <c r="Y1773" s="13"/>
      <c r="Z1773" s="10"/>
      <c r="AA1773" s="10"/>
      <c r="AB1773" s="10"/>
      <c r="AC1773" s="13"/>
      <c r="AD1773" s="10"/>
      <c r="AE1773" s="7"/>
      <c r="AF1773" s="7"/>
      <c r="AG1773" s="7"/>
      <c r="AH1773" s="7"/>
      <c r="AI1773" s="14"/>
    </row>
    <row r="1774" spans="1:35" s="15" customFormat="1" ht="150" customHeight="1" x14ac:dyDescent="0.25">
      <c r="A1774" s="4"/>
      <c r="B1774" s="4" t="str">
        <f>IF(C1774="","",IF(G1774="NEXOMED",CONCATENATE("BIO",C1774),CONCATENATE("ML",C1774)))</f>
        <v/>
      </c>
      <c r="C1774" s="28"/>
      <c r="D1774" s="9"/>
      <c r="E1774" s="7"/>
      <c r="F1774" s="7"/>
      <c r="G1774" s="7"/>
      <c r="H1774" s="7"/>
      <c r="I1774" s="10"/>
      <c r="J1774" s="7"/>
      <c r="K1774" s="7"/>
      <c r="L1774" s="7"/>
      <c r="M1774" s="9"/>
      <c r="N1774" s="7"/>
      <c r="O1774" s="7"/>
      <c r="P1774" s="13"/>
      <c r="Q1774" s="11"/>
      <c r="R1774" s="7"/>
      <c r="S1774" s="24">
        <f>IFERROR(_xlfn.XLOOKUP(R1774,bio_produtos!$A:$A,bio_produtos!$C:$C),"")</f>
        <v>0</v>
      </c>
      <c r="T1774" s="12"/>
      <c r="U1774" s="23" t="str">
        <f>IF(T1774="","",SUM(T1774*N1774))</f>
        <v/>
      </c>
      <c r="V1774" s="23" t="str">
        <f>IF(U1774="","",IF(U1774&lt;10000,U1774,IF(U1774&lt;100000,U1774*0.3,"AVALIAÇÃO INDIVIDUAL")))</f>
        <v/>
      </c>
      <c r="W1774" s="10"/>
      <c r="X1774" s="7"/>
      <c r="Y1774" s="13"/>
      <c r="Z1774" s="10"/>
      <c r="AA1774" s="10"/>
      <c r="AB1774" s="10"/>
      <c r="AC1774" s="13"/>
      <c r="AD1774" s="10"/>
      <c r="AE1774" s="7"/>
      <c r="AF1774" s="7"/>
      <c r="AG1774" s="7"/>
      <c r="AH1774" s="7"/>
      <c r="AI1774" s="14"/>
    </row>
    <row r="1775" spans="1:35" s="15" customFormat="1" ht="150" customHeight="1" x14ac:dyDescent="0.25">
      <c r="A1775" s="4"/>
      <c r="B1775" s="4" t="str">
        <f>IF(C1775="","",IF(G1775="NEXOMED",CONCATENATE("BIO",C1775),CONCATENATE("ML",C1775)))</f>
        <v/>
      </c>
      <c r="C1775" s="28"/>
      <c r="D1775" s="9"/>
      <c r="E1775" s="7"/>
      <c r="F1775" s="7"/>
      <c r="G1775" s="7"/>
      <c r="H1775" s="7"/>
      <c r="I1775" s="10"/>
      <c r="J1775" s="7"/>
      <c r="K1775" s="7"/>
      <c r="L1775" s="7"/>
      <c r="M1775" s="9"/>
      <c r="N1775" s="7"/>
      <c r="O1775" s="7"/>
      <c r="P1775" s="13"/>
      <c r="Q1775" s="11"/>
      <c r="R1775" s="7"/>
      <c r="S1775" s="24">
        <f>IFERROR(_xlfn.XLOOKUP(R1775,bio_produtos!$A:$A,bio_produtos!$C:$C),"")</f>
        <v>0</v>
      </c>
      <c r="T1775" s="12"/>
      <c r="U1775" s="23" t="str">
        <f>IF(T1775="","",SUM(T1775*N1775))</f>
        <v/>
      </c>
      <c r="V1775" s="23" t="str">
        <f>IF(U1775="","",IF(U1775&lt;10000,U1775,IF(U1775&lt;100000,U1775*0.3,"AVALIAÇÃO INDIVIDUAL")))</f>
        <v/>
      </c>
      <c r="W1775" s="10"/>
      <c r="X1775" s="7"/>
      <c r="Y1775" s="13"/>
      <c r="Z1775" s="10"/>
      <c r="AA1775" s="10"/>
      <c r="AB1775" s="10"/>
      <c r="AC1775" s="13"/>
      <c r="AD1775" s="10"/>
      <c r="AE1775" s="7"/>
      <c r="AF1775" s="7"/>
      <c r="AG1775" s="7"/>
      <c r="AH1775" s="7"/>
      <c r="AI1775" s="14"/>
    </row>
    <row r="1776" spans="1:35" s="15" customFormat="1" ht="150" customHeight="1" x14ac:dyDescent="0.25">
      <c r="A1776" s="4"/>
      <c r="B1776" s="4" t="str">
        <f>IF(C1776="","",IF(G1776="NEXOMED",CONCATENATE("BIO",C1776),CONCATENATE("ML",C1776)))</f>
        <v/>
      </c>
      <c r="C1776" s="28"/>
      <c r="D1776" s="9"/>
      <c r="E1776" s="7"/>
      <c r="F1776" s="7"/>
      <c r="G1776" s="7"/>
      <c r="H1776" s="7"/>
      <c r="I1776" s="10"/>
      <c r="J1776" s="7"/>
      <c r="K1776" s="7"/>
      <c r="L1776" s="7"/>
      <c r="M1776" s="9"/>
      <c r="N1776" s="7"/>
      <c r="O1776" s="7"/>
      <c r="P1776" s="13"/>
      <c r="Q1776" s="11"/>
      <c r="R1776" s="7"/>
      <c r="S1776" s="24">
        <f>IFERROR(_xlfn.XLOOKUP(R1776,bio_produtos!$A:$A,bio_produtos!$C:$C),"")</f>
        <v>0</v>
      </c>
      <c r="T1776" s="12"/>
      <c r="U1776" s="23" t="str">
        <f>IF(T1776="","",SUM(T1776*N1776))</f>
        <v/>
      </c>
      <c r="V1776" s="23" t="str">
        <f>IF(U1776="","",IF(U1776&lt;10000,U1776,IF(U1776&lt;100000,U1776*0.3,"AVALIAÇÃO INDIVIDUAL")))</f>
        <v/>
      </c>
      <c r="W1776" s="10"/>
      <c r="X1776" s="7"/>
      <c r="Y1776" s="13"/>
      <c r="Z1776" s="10"/>
      <c r="AA1776" s="10"/>
      <c r="AB1776" s="10"/>
      <c r="AC1776" s="13"/>
      <c r="AD1776" s="10"/>
      <c r="AE1776" s="7"/>
      <c r="AF1776" s="7"/>
      <c r="AG1776" s="7"/>
      <c r="AH1776" s="7"/>
      <c r="AI1776" s="14"/>
    </row>
    <row r="1777" spans="1:35" s="15" customFormat="1" ht="150" customHeight="1" x14ac:dyDescent="0.25">
      <c r="A1777" s="4"/>
      <c r="B1777" s="4" t="str">
        <f>IF(C1777="","",IF(G1777="NEXOMED",CONCATENATE("BIO",C1777),CONCATENATE("ML",C1777)))</f>
        <v/>
      </c>
      <c r="C1777" s="28"/>
      <c r="D1777" s="9"/>
      <c r="E1777" s="7"/>
      <c r="F1777" s="7"/>
      <c r="G1777" s="7"/>
      <c r="H1777" s="7"/>
      <c r="I1777" s="10"/>
      <c r="J1777" s="7"/>
      <c r="K1777" s="7"/>
      <c r="L1777" s="7"/>
      <c r="M1777" s="9"/>
      <c r="N1777" s="7"/>
      <c r="O1777" s="7"/>
      <c r="P1777" s="13"/>
      <c r="Q1777" s="11"/>
      <c r="R1777" s="7"/>
      <c r="S1777" s="24">
        <f>IFERROR(_xlfn.XLOOKUP(R1777,bio_produtos!$A:$A,bio_produtos!$C:$C),"")</f>
        <v>0</v>
      </c>
      <c r="T1777" s="12"/>
      <c r="U1777" s="23" t="str">
        <f>IF(T1777="","",SUM(T1777*N1777))</f>
        <v/>
      </c>
      <c r="V1777" s="23" t="str">
        <f>IF(U1777="","",IF(U1777&lt;10000,U1777,IF(U1777&lt;100000,U1777*0.3,"AVALIAÇÃO INDIVIDUAL")))</f>
        <v/>
      </c>
      <c r="W1777" s="10"/>
      <c r="X1777" s="7"/>
      <c r="Y1777" s="13"/>
      <c r="Z1777" s="10"/>
      <c r="AA1777" s="10"/>
      <c r="AB1777" s="10"/>
      <c r="AC1777" s="13"/>
      <c r="AD1777" s="10"/>
      <c r="AE1777" s="7"/>
      <c r="AF1777" s="7"/>
      <c r="AG1777" s="7"/>
      <c r="AH1777" s="7"/>
      <c r="AI1777" s="14"/>
    </row>
    <row r="1778" spans="1:35" s="15" customFormat="1" ht="150" customHeight="1" x14ac:dyDescent="0.25">
      <c r="A1778" s="4"/>
      <c r="B1778" s="4" t="str">
        <f>IF(C1778="","",IF(G1778="NEXOMED",CONCATENATE("BIO",C1778),CONCATENATE("ML",C1778)))</f>
        <v/>
      </c>
      <c r="C1778" s="28"/>
      <c r="D1778" s="9"/>
      <c r="E1778" s="7"/>
      <c r="F1778" s="7"/>
      <c r="G1778" s="7"/>
      <c r="H1778" s="7"/>
      <c r="I1778" s="10"/>
      <c r="J1778" s="7"/>
      <c r="K1778" s="7"/>
      <c r="L1778" s="7"/>
      <c r="M1778" s="9"/>
      <c r="N1778" s="7"/>
      <c r="O1778" s="7"/>
      <c r="P1778" s="13"/>
      <c r="Q1778" s="11"/>
      <c r="R1778" s="7"/>
      <c r="S1778" s="24">
        <f>IFERROR(_xlfn.XLOOKUP(R1778,bio_produtos!$A:$A,bio_produtos!$C:$C),"")</f>
        <v>0</v>
      </c>
      <c r="T1778" s="12"/>
      <c r="U1778" s="23" t="str">
        <f>IF(T1778="","",SUM(T1778*N1778))</f>
        <v/>
      </c>
      <c r="V1778" s="23" t="str">
        <f>IF(U1778="","",IF(U1778&lt;10000,U1778,IF(U1778&lt;100000,U1778*0.3,"AVALIAÇÃO INDIVIDUAL")))</f>
        <v/>
      </c>
      <c r="W1778" s="10"/>
      <c r="X1778" s="7"/>
      <c r="Y1778" s="13"/>
      <c r="Z1778" s="10"/>
      <c r="AA1778" s="10"/>
      <c r="AB1778" s="10"/>
      <c r="AC1778" s="13"/>
      <c r="AD1778" s="10"/>
      <c r="AE1778" s="7"/>
      <c r="AF1778" s="7"/>
      <c r="AG1778" s="7"/>
      <c r="AH1778" s="7"/>
      <c r="AI1778" s="14"/>
    </row>
    <row r="1779" spans="1:35" s="15" customFormat="1" ht="150" customHeight="1" x14ac:dyDescent="0.25">
      <c r="A1779" s="4"/>
      <c r="B1779" s="4" t="str">
        <f>IF(C1779="","",IF(G1779="NEXOMED",CONCATENATE("BIO",C1779),CONCATENATE("ML",C1779)))</f>
        <v/>
      </c>
      <c r="C1779" s="28"/>
      <c r="D1779" s="9"/>
      <c r="E1779" s="7"/>
      <c r="F1779" s="7"/>
      <c r="G1779" s="7"/>
      <c r="H1779" s="7"/>
      <c r="I1779" s="10"/>
      <c r="J1779" s="7"/>
      <c r="K1779" s="7"/>
      <c r="L1779" s="7"/>
      <c r="M1779" s="9"/>
      <c r="N1779" s="7"/>
      <c r="O1779" s="7"/>
      <c r="P1779" s="13"/>
      <c r="Q1779" s="11"/>
      <c r="R1779" s="7"/>
      <c r="S1779" s="24">
        <f>IFERROR(_xlfn.XLOOKUP(R1779,bio_produtos!$A:$A,bio_produtos!$C:$C),"")</f>
        <v>0</v>
      </c>
      <c r="T1779" s="12"/>
      <c r="U1779" s="23" t="str">
        <f>IF(T1779="","",SUM(T1779*N1779))</f>
        <v/>
      </c>
      <c r="V1779" s="23" t="str">
        <f>IF(U1779="","",IF(U1779&lt;10000,U1779,IF(U1779&lt;100000,U1779*0.3,"AVALIAÇÃO INDIVIDUAL")))</f>
        <v/>
      </c>
      <c r="W1779" s="10"/>
      <c r="X1779" s="7"/>
      <c r="Y1779" s="13"/>
      <c r="Z1779" s="10"/>
      <c r="AA1779" s="10"/>
      <c r="AB1779" s="10"/>
      <c r="AC1779" s="13"/>
      <c r="AD1779" s="10"/>
      <c r="AE1779" s="7"/>
      <c r="AF1779" s="7"/>
      <c r="AG1779" s="7"/>
      <c r="AH1779" s="7"/>
      <c r="AI1779" s="14"/>
    </row>
    <row r="1780" spans="1:35" s="15" customFormat="1" ht="150" customHeight="1" x14ac:dyDescent="0.25">
      <c r="A1780" s="4"/>
      <c r="B1780" s="4" t="str">
        <f>IF(C1780="","",IF(G1780="NEXOMED",CONCATENATE("BIO",C1780),CONCATENATE("ML",C1780)))</f>
        <v/>
      </c>
      <c r="C1780" s="28"/>
      <c r="D1780" s="9"/>
      <c r="E1780" s="7"/>
      <c r="F1780" s="7"/>
      <c r="G1780" s="7"/>
      <c r="H1780" s="7"/>
      <c r="I1780" s="10"/>
      <c r="J1780" s="7"/>
      <c r="K1780" s="7"/>
      <c r="L1780" s="7"/>
      <c r="M1780" s="9"/>
      <c r="N1780" s="7"/>
      <c r="O1780" s="7"/>
      <c r="P1780" s="13"/>
      <c r="Q1780" s="11"/>
      <c r="R1780" s="7"/>
      <c r="S1780" s="24">
        <f>IFERROR(_xlfn.XLOOKUP(R1780,bio_produtos!$A:$A,bio_produtos!$C:$C),"")</f>
        <v>0</v>
      </c>
      <c r="T1780" s="12"/>
      <c r="U1780" s="23" t="str">
        <f>IF(T1780="","",SUM(T1780*N1780))</f>
        <v/>
      </c>
      <c r="V1780" s="23" t="str">
        <f>IF(U1780="","",IF(U1780&lt;10000,U1780,IF(U1780&lt;100000,U1780*0.3,"AVALIAÇÃO INDIVIDUAL")))</f>
        <v/>
      </c>
      <c r="W1780" s="10"/>
      <c r="X1780" s="7"/>
      <c r="Y1780" s="13"/>
      <c r="Z1780" s="10"/>
      <c r="AA1780" s="10"/>
      <c r="AB1780" s="10"/>
      <c r="AC1780" s="13"/>
      <c r="AD1780" s="10"/>
      <c r="AE1780" s="7"/>
      <c r="AF1780" s="7"/>
      <c r="AG1780" s="7"/>
      <c r="AH1780" s="7"/>
      <c r="AI1780" s="14"/>
    </row>
    <row r="1781" spans="1:35" s="15" customFormat="1" ht="150" customHeight="1" x14ac:dyDescent="0.25">
      <c r="A1781" s="4"/>
      <c r="B1781" s="4" t="str">
        <f>IF(C1781="","",IF(G1781="NEXOMED",CONCATENATE("BIO",C1781),CONCATENATE("ML",C1781)))</f>
        <v/>
      </c>
      <c r="C1781" s="28"/>
      <c r="D1781" s="9"/>
      <c r="E1781" s="7"/>
      <c r="F1781" s="7"/>
      <c r="G1781" s="7"/>
      <c r="H1781" s="7"/>
      <c r="I1781" s="10"/>
      <c r="J1781" s="7"/>
      <c r="K1781" s="7"/>
      <c r="L1781" s="7"/>
      <c r="M1781" s="9"/>
      <c r="N1781" s="7"/>
      <c r="O1781" s="7"/>
      <c r="P1781" s="13"/>
      <c r="Q1781" s="11"/>
      <c r="R1781" s="7"/>
      <c r="S1781" s="24">
        <f>IFERROR(_xlfn.XLOOKUP(R1781,bio_produtos!$A:$A,bio_produtos!$C:$C),"")</f>
        <v>0</v>
      </c>
      <c r="T1781" s="12"/>
      <c r="U1781" s="23" t="str">
        <f>IF(T1781="","",SUM(T1781*N1781))</f>
        <v/>
      </c>
      <c r="V1781" s="23" t="str">
        <f>IF(U1781="","",IF(U1781&lt;10000,U1781,IF(U1781&lt;100000,U1781*0.3,"AVALIAÇÃO INDIVIDUAL")))</f>
        <v/>
      </c>
      <c r="W1781" s="10"/>
      <c r="X1781" s="7"/>
      <c r="Y1781" s="13"/>
      <c r="Z1781" s="10"/>
      <c r="AA1781" s="10"/>
      <c r="AB1781" s="10"/>
      <c r="AC1781" s="13"/>
      <c r="AD1781" s="10"/>
      <c r="AE1781" s="7"/>
      <c r="AF1781" s="7"/>
      <c r="AG1781" s="7"/>
      <c r="AH1781" s="7"/>
      <c r="AI1781" s="14"/>
    </row>
    <row r="1782" spans="1:35" s="15" customFormat="1" ht="150" customHeight="1" x14ac:dyDescent="0.25">
      <c r="A1782" s="4"/>
      <c r="B1782" s="4" t="str">
        <f>IF(C1782="","",IF(G1782="NEXOMED",CONCATENATE("BIO",C1782),CONCATENATE("ML",C1782)))</f>
        <v/>
      </c>
      <c r="C1782" s="28"/>
      <c r="D1782" s="9"/>
      <c r="E1782" s="7"/>
      <c r="F1782" s="7"/>
      <c r="G1782" s="7"/>
      <c r="H1782" s="7"/>
      <c r="I1782" s="10"/>
      <c r="J1782" s="7"/>
      <c r="K1782" s="7"/>
      <c r="L1782" s="7"/>
      <c r="M1782" s="9"/>
      <c r="N1782" s="7"/>
      <c r="O1782" s="7"/>
      <c r="P1782" s="13"/>
      <c r="Q1782" s="11"/>
      <c r="R1782" s="7"/>
      <c r="S1782" s="24">
        <f>IFERROR(_xlfn.XLOOKUP(R1782,bio_produtos!$A:$A,bio_produtos!$C:$C),"")</f>
        <v>0</v>
      </c>
      <c r="T1782" s="12"/>
      <c r="U1782" s="23" t="str">
        <f>IF(T1782="","",SUM(T1782*N1782))</f>
        <v/>
      </c>
      <c r="V1782" s="23" t="str">
        <f>IF(U1782="","",IF(U1782&lt;10000,U1782,IF(U1782&lt;100000,U1782*0.3,"AVALIAÇÃO INDIVIDUAL")))</f>
        <v/>
      </c>
      <c r="W1782" s="10"/>
      <c r="X1782" s="7"/>
      <c r="Y1782" s="13"/>
      <c r="Z1782" s="10"/>
      <c r="AA1782" s="10"/>
      <c r="AB1782" s="10"/>
      <c r="AC1782" s="13"/>
      <c r="AD1782" s="10"/>
      <c r="AE1782" s="7"/>
      <c r="AF1782" s="7"/>
      <c r="AG1782" s="7"/>
      <c r="AH1782" s="7"/>
      <c r="AI1782" s="14"/>
    </row>
    <row r="1783" spans="1:35" s="15" customFormat="1" ht="150" customHeight="1" x14ac:dyDescent="0.25">
      <c r="A1783" s="4"/>
      <c r="B1783" s="4" t="str">
        <f>IF(C1783="","",IF(G1783="NEXOMED",CONCATENATE("BIO",C1783),CONCATENATE("ML",C1783)))</f>
        <v/>
      </c>
      <c r="C1783" s="28"/>
      <c r="D1783" s="9"/>
      <c r="E1783" s="7"/>
      <c r="F1783" s="7"/>
      <c r="G1783" s="7"/>
      <c r="H1783" s="7"/>
      <c r="I1783" s="10"/>
      <c r="J1783" s="7"/>
      <c r="K1783" s="7"/>
      <c r="L1783" s="7"/>
      <c r="M1783" s="9"/>
      <c r="N1783" s="7"/>
      <c r="O1783" s="7"/>
      <c r="P1783" s="13"/>
      <c r="Q1783" s="11"/>
      <c r="R1783" s="7"/>
      <c r="S1783" s="24">
        <f>IFERROR(_xlfn.XLOOKUP(R1783,bio_produtos!$A:$A,bio_produtos!$C:$C),"")</f>
        <v>0</v>
      </c>
      <c r="T1783" s="12"/>
      <c r="U1783" s="23" t="str">
        <f>IF(T1783="","",SUM(T1783*N1783))</f>
        <v/>
      </c>
      <c r="V1783" s="23" t="str">
        <f>IF(U1783="","",IF(U1783&lt;10000,U1783,IF(U1783&lt;100000,U1783*0.3,"AVALIAÇÃO INDIVIDUAL")))</f>
        <v/>
      </c>
      <c r="W1783" s="10"/>
      <c r="X1783" s="7"/>
      <c r="Y1783" s="13"/>
      <c r="Z1783" s="10"/>
      <c r="AA1783" s="10"/>
      <c r="AB1783" s="10"/>
      <c r="AC1783" s="13"/>
      <c r="AD1783" s="10"/>
      <c r="AE1783" s="7"/>
      <c r="AF1783" s="7"/>
      <c r="AG1783" s="7"/>
      <c r="AH1783" s="7"/>
      <c r="AI1783" s="14"/>
    </row>
    <row r="1784" spans="1:35" s="15" customFormat="1" ht="150" customHeight="1" x14ac:dyDescent="0.25">
      <c r="A1784" s="4"/>
      <c r="B1784" s="4" t="str">
        <f>IF(C1784="","",IF(G1784="NEXOMED",CONCATENATE("BIO",C1784),CONCATENATE("ML",C1784)))</f>
        <v/>
      </c>
      <c r="C1784" s="28"/>
      <c r="D1784" s="9"/>
      <c r="E1784" s="7"/>
      <c r="F1784" s="7"/>
      <c r="G1784" s="7"/>
      <c r="H1784" s="7"/>
      <c r="I1784" s="10"/>
      <c r="J1784" s="7"/>
      <c r="K1784" s="7"/>
      <c r="L1784" s="7"/>
      <c r="M1784" s="9"/>
      <c r="N1784" s="7"/>
      <c r="O1784" s="7"/>
      <c r="P1784" s="13"/>
      <c r="Q1784" s="11"/>
      <c r="R1784" s="7"/>
      <c r="S1784" s="24">
        <f>IFERROR(_xlfn.XLOOKUP(R1784,bio_produtos!$A:$A,bio_produtos!$C:$C),"")</f>
        <v>0</v>
      </c>
      <c r="T1784" s="12"/>
      <c r="U1784" s="23" t="str">
        <f>IF(T1784="","",SUM(T1784*N1784))</f>
        <v/>
      </c>
      <c r="V1784" s="23" t="str">
        <f>IF(U1784="","",IF(U1784&lt;10000,U1784,IF(U1784&lt;100000,U1784*0.3,"AVALIAÇÃO INDIVIDUAL")))</f>
        <v/>
      </c>
      <c r="W1784" s="10"/>
      <c r="X1784" s="7"/>
      <c r="Y1784" s="13"/>
      <c r="Z1784" s="10"/>
      <c r="AA1784" s="10"/>
      <c r="AB1784" s="10"/>
      <c r="AC1784" s="13"/>
      <c r="AD1784" s="10"/>
      <c r="AE1784" s="7"/>
      <c r="AF1784" s="7"/>
      <c r="AG1784" s="7"/>
      <c r="AH1784" s="7"/>
      <c r="AI1784" s="14"/>
    </row>
    <row r="1785" spans="1:35" s="15" customFormat="1" ht="150" customHeight="1" x14ac:dyDescent="0.25">
      <c r="A1785" s="4"/>
      <c r="B1785" s="4" t="str">
        <f>IF(C1785="","",IF(G1785="NEXOMED",CONCATENATE("BIO",C1785),CONCATENATE("ML",C1785)))</f>
        <v/>
      </c>
      <c r="C1785" s="28"/>
      <c r="D1785" s="9"/>
      <c r="E1785" s="7"/>
      <c r="F1785" s="7"/>
      <c r="G1785" s="7"/>
      <c r="H1785" s="7"/>
      <c r="I1785" s="10"/>
      <c r="J1785" s="7"/>
      <c r="K1785" s="7"/>
      <c r="L1785" s="7"/>
      <c r="M1785" s="9"/>
      <c r="N1785" s="7"/>
      <c r="O1785" s="7"/>
      <c r="P1785" s="13"/>
      <c r="Q1785" s="11"/>
      <c r="R1785" s="7"/>
      <c r="S1785" s="24">
        <f>IFERROR(_xlfn.XLOOKUP(R1785,bio_produtos!$A:$A,bio_produtos!$C:$C),"")</f>
        <v>0</v>
      </c>
      <c r="T1785" s="12"/>
      <c r="U1785" s="23" t="str">
        <f>IF(T1785="","",SUM(T1785*N1785))</f>
        <v/>
      </c>
      <c r="V1785" s="23" t="str">
        <f>IF(U1785="","",IF(U1785&lt;10000,U1785,IF(U1785&lt;100000,U1785*0.3,"AVALIAÇÃO INDIVIDUAL")))</f>
        <v/>
      </c>
      <c r="W1785" s="10"/>
      <c r="X1785" s="7"/>
      <c r="Y1785" s="13"/>
      <c r="Z1785" s="10"/>
      <c r="AA1785" s="10"/>
      <c r="AB1785" s="10"/>
      <c r="AC1785" s="13"/>
      <c r="AD1785" s="10"/>
      <c r="AE1785" s="7"/>
      <c r="AF1785" s="7"/>
      <c r="AG1785" s="7"/>
      <c r="AH1785" s="7"/>
      <c r="AI1785" s="14"/>
    </row>
    <row r="1786" spans="1:35" s="15" customFormat="1" ht="150" customHeight="1" x14ac:dyDescent="0.25">
      <c r="A1786" s="4"/>
      <c r="B1786" s="4" t="str">
        <f>IF(C1786="","",IF(G1786="NEXOMED",CONCATENATE("BIO",C1786),CONCATENATE("ML",C1786)))</f>
        <v/>
      </c>
      <c r="C1786" s="28"/>
      <c r="D1786" s="9"/>
      <c r="E1786" s="7"/>
      <c r="F1786" s="7"/>
      <c r="G1786" s="7"/>
      <c r="H1786" s="7"/>
      <c r="I1786" s="10"/>
      <c r="J1786" s="7"/>
      <c r="K1786" s="7"/>
      <c r="L1786" s="7"/>
      <c r="M1786" s="9"/>
      <c r="N1786" s="7"/>
      <c r="O1786" s="7"/>
      <c r="P1786" s="13"/>
      <c r="Q1786" s="11"/>
      <c r="R1786" s="7"/>
      <c r="S1786" s="24">
        <f>IFERROR(_xlfn.XLOOKUP(R1786,bio_produtos!$A:$A,bio_produtos!$C:$C),"")</f>
        <v>0</v>
      </c>
      <c r="T1786" s="12"/>
      <c r="U1786" s="23" t="str">
        <f>IF(T1786="","",SUM(T1786*N1786))</f>
        <v/>
      </c>
      <c r="V1786" s="23" t="str">
        <f>IF(U1786="","",IF(U1786&lt;10000,U1786,IF(U1786&lt;100000,U1786*0.3,"AVALIAÇÃO INDIVIDUAL")))</f>
        <v/>
      </c>
      <c r="W1786" s="10"/>
      <c r="X1786" s="7"/>
      <c r="Y1786" s="13"/>
      <c r="Z1786" s="10"/>
      <c r="AA1786" s="10"/>
      <c r="AB1786" s="10"/>
      <c r="AC1786" s="13"/>
      <c r="AD1786" s="10"/>
      <c r="AE1786" s="7"/>
      <c r="AF1786" s="7"/>
      <c r="AG1786" s="7"/>
      <c r="AH1786" s="7"/>
      <c r="AI1786" s="14"/>
    </row>
    <row r="1787" spans="1:35" s="15" customFormat="1" ht="150" customHeight="1" x14ac:dyDescent="0.25">
      <c r="A1787" s="4"/>
      <c r="B1787" s="4" t="str">
        <f>IF(C1787="","",IF(G1787="NEXOMED",CONCATENATE("BIO",C1787),CONCATENATE("ML",C1787)))</f>
        <v/>
      </c>
      <c r="C1787" s="28"/>
      <c r="D1787" s="9"/>
      <c r="E1787" s="7"/>
      <c r="F1787" s="7"/>
      <c r="G1787" s="7"/>
      <c r="H1787" s="7"/>
      <c r="I1787" s="10"/>
      <c r="J1787" s="7"/>
      <c r="K1787" s="7"/>
      <c r="L1787" s="7"/>
      <c r="M1787" s="9"/>
      <c r="N1787" s="7"/>
      <c r="O1787" s="7"/>
      <c r="P1787" s="13"/>
      <c r="Q1787" s="11"/>
      <c r="R1787" s="7"/>
      <c r="S1787" s="24">
        <f>IFERROR(_xlfn.XLOOKUP(R1787,bio_produtos!$A:$A,bio_produtos!$C:$C),"")</f>
        <v>0</v>
      </c>
      <c r="T1787" s="12"/>
      <c r="U1787" s="23" t="str">
        <f>IF(T1787="","",SUM(T1787*N1787))</f>
        <v/>
      </c>
      <c r="V1787" s="23" t="str">
        <f>IF(U1787="","",IF(U1787&lt;10000,U1787,IF(U1787&lt;100000,U1787*0.3,"AVALIAÇÃO INDIVIDUAL")))</f>
        <v/>
      </c>
      <c r="W1787" s="10"/>
      <c r="X1787" s="7"/>
      <c r="Y1787" s="13"/>
      <c r="Z1787" s="10"/>
      <c r="AA1787" s="10"/>
      <c r="AB1787" s="10"/>
      <c r="AC1787" s="13"/>
      <c r="AD1787" s="10"/>
      <c r="AE1787" s="7"/>
      <c r="AF1787" s="7"/>
      <c r="AG1787" s="7"/>
      <c r="AH1787" s="7"/>
      <c r="AI1787" s="14"/>
    </row>
    <row r="1788" spans="1:35" s="15" customFormat="1" ht="150" customHeight="1" x14ac:dyDescent="0.25">
      <c r="A1788" s="4"/>
      <c r="B1788" s="4" t="str">
        <f>IF(C1788="","",IF(G1788="NEXOMED",CONCATENATE("BIO",C1788),CONCATENATE("ML",C1788)))</f>
        <v/>
      </c>
      <c r="C1788" s="28"/>
      <c r="D1788" s="9"/>
      <c r="E1788" s="7"/>
      <c r="F1788" s="7"/>
      <c r="G1788" s="7"/>
      <c r="H1788" s="7"/>
      <c r="I1788" s="10"/>
      <c r="J1788" s="7"/>
      <c r="K1788" s="7"/>
      <c r="L1788" s="7"/>
      <c r="M1788" s="9"/>
      <c r="N1788" s="7"/>
      <c r="O1788" s="7"/>
      <c r="P1788" s="13"/>
      <c r="Q1788" s="11"/>
      <c r="R1788" s="7"/>
      <c r="S1788" s="24">
        <f>IFERROR(_xlfn.XLOOKUP(R1788,bio_produtos!$A:$A,bio_produtos!$C:$C),"")</f>
        <v>0</v>
      </c>
      <c r="T1788" s="12"/>
      <c r="U1788" s="23" t="str">
        <f>IF(T1788="","",SUM(T1788*N1788))</f>
        <v/>
      </c>
      <c r="V1788" s="23" t="str">
        <f>IF(U1788="","",IF(U1788&lt;10000,U1788,IF(U1788&lt;100000,U1788*0.3,"AVALIAÇÃO INDIVIDUAL")))</f>
        <v/>
      </c>
      <c r="W1788" s="10"/>
      <c r="X1788" s="7"/>
      <c r="Y1788" s="13"/>
      <c r="Z1788" s="10"/>
      <c r="AA1788" s="10"/>
      <c r="AB1788" s="10"/>
      <c r="AC1788" s="13"/>
      <c r="AD1788" s="10"/>
      <c r="AE1788" s="7"/>
      <c r="AF1788" s="7"/>
      <c r="AG1788" s="7"/>
      <c r="AH1788" s="7"/>
      <c r="AI1788" s="14"/>
    </row>
    <row r="1789" spans="1:35" s="15" customFormat="1" ht="150" customHeight="1" x14ac:dyDescent="0.25">
      <c r="A1789" s="4"/>
      <c r="B1789" s="4" t="str">
        <f>IF(C1789="","",IF(G1789="NEXOMED",CONCATENATE("BIO",C1789),CONCATENATE("ML",C1789)))</f>
        <v/>
      </c>
      <c r="C1789" s="28"/>
      <c r="D1789" s="9"/>
      <c r="E1789" s="7"/>
      <c r="F1789" s="7"/>
      <c r="G1789" s="7"/>
      <c r="H1789" s="7"/>
      <c r="I1789" s="10"/>
      <c r="J1789" s="7"/>
      <c r="K1789" s="7"/>
      <c r="L1789" s="7"/>
      <c r="M1789" s="9"/>
      <c r="N1789" s="7"/>
      <c r="O1789" s="7"/>
      <c r="P1789" s="13"/>
      <c r="Q1789" s="11"/>
      <c r="R1789" s="7"/>
      <c r="S1789" s="24">
        <f>IFERROR(_xlfn.XLOOKUP(R1789,bio_produtos!$A:$A,bio_produtos!$C:$C),"")</f>
        <v>0</v>
      </c>
      <c r="T1789" s="12"/>
      <c r="U1789" s="23" t="str">
        <f>IF(T1789="","",SUM(T1789*N1789))</f>
        <v/>
      </c>
      <c r="V1789" s="23" t="str">
        <f>IF(U1789="","",IF(U1789&lt;10000,U1789,IF(U1789&lt;100000,U1789*0.3,"AVALIAÇÃO INDIVIDUAL")))</f>
        <v/>
      </c>
      <c r="W1789" s="10"/>
      <c r="X1789" s="7"/>
      <c r="Y1789" s="13"/>
      <c r="Z1789" s="10"/>
      <c r="AA1789" s="10"/>
      <c r="AB1789" s="10"/>
      <c r="AC1789" s="13"/>
      <c r="AD1789" s="10"/>
      <c r="AE1789" s="7"/>
      <c r="AF1789" s="7"/>
      <c r="AG1789" s="7"/>
      <c r="AH1789" s="7"/>
      <c r="AI1789" s="14"/>
    </row>
    <row r="1790" spans="1:35" s="15" customFormat="1" ht="150" customHeight="1" x14ac:dyDescent="0.25">
      <c r="A1790" s="4"/>
      <c r="B1790" s="4" t="str">
        <f>IF(C1790="","",IF(G1790="NEXOMED",CONCATENATE("BIO",C1790),CONCATENATE("ML",C1790)))</f>
        <v/>
      </c>
      <c r="C1790" s="28"/>
      <c r="D1790" s="9"/>
      <c r="E1790" s="7"/>
      <c r="F1790" s="7"/>
      <c r="G1790" s="7"/>
      <c r="H1790" s="7"/>
      <c r="I1790" s="10"/>
      <c r="J1790" s="7"/>
      <c r="K1790" s="7"/>
      <c r="L1790" s="7"/>
      <c r="M1790" s="9"/>
      <c r="N1790" s="7"/>
      <c r="O1790" s="7"/>
      <c r="P1790" s="13"/>
      <c r="Q1790" s="11"/>
      <c r="R1790" s="7"/>
      <c r="S1790" s="24">
        <f>IFERROR(_xlfn.XLOOKUP(R1790,bio_produtos!$A:$A,bio_produtos!$C:$C),"")</f>
        <v>0</v>
      </c>
      <c r="T1790" s="12"/>
      <c r="U1790" s="23" t="str">
        <f>IF(T1790="","",SUM(T1790*N1790))</f>
        <v/>
      </c>
      <c r="V1790" s="23" t="str">
        <f>IF(U1790="","",IF(U1790&lt;10000,U1790,IF(U1790&lt;100000,U1790*0.3,"AVALIAÇÃO INDIVIDUAL")))</f>
        <v/>
      </c>
      <c r="W1790" s="10"/>
      <c r="X1790" s="7"/>
      <c r="Y1790" s="13"/>
      <c r="Z1790" s="10"/>
      <c r="AA1790" s="10"/>
      <c r="AB1790" s="10"/>
      <c r="AC1790" s="13"/>
      <c r="AD1790" s="10"/>
      <c r="AE1790" s="7"/>
      <c r="AF1790" s="7"/>
      <c r="AG1790" s="7"/>
      <c r="AH1790" s="7"/>
      <c r="AI1790" s="14"/>
    </row>
    <row r="1791" spans="1:35" s="15" customFormat="1" ht="150" customHeight="1" x14ac:dyDescent="0.25">
      <c r="A1791" s="4"/>
      <c r="B1791" s="4" t="str">
        <f>IF(C1791="","",IF(G1791="NEXOMED",CONCATENATE("BIO",C1791),CONCATENATE("ML",C1791)))</f>
        <v/>
      </c>
      <c r="C1791" s="28"/>
      <c r="D1791" s="9"/>
      <c r="E1791" s="7"/>
      <c r="F1791" s="7"/>
      <c r="G1791" s="7"/>
      <c r="H1791" s="7"/>
      <c r="I1791" s="10"/>
      <c r="J1791" s="7"/>
      <c r="K1791" s="7"/>
      <c r="L1791" s="7"/>
      <c r="M1791" s="9"/>
      <c r="N1791" s="7"/>
      <c r="O1791" s="7"/>
      <c r="P1791" s="13"/>
      <c r="Q1791" s="11"/>
      <c r="R1791" s="7"/>
      <c r="S1791" s="24">
        <f>IFERROR(_xlfn.XLOOKUP(R1791,bio_produtos!$A:$A,bio_produtos!$C:$C),"")</f>
        <v>0</v>
      </c>
      <c r="T1791" s="12"/>
      <c r="U1791" s="23" t="str">
        <f>IF(T1791="","",SUM(T1791*N1791))</f>
        <v/>
      </c>
      <c r="V1791" s="23" t="str">
        <f>IF(U1791="","",IF(U1791&lt;10000,U1791,IF(U1791&lt;100000,U1791*0.3,"AVALIAÇÃO INDIVIDUAL")))</f>
        <v/>
      </c>
      <c r="W1791" s="10"/>
      <c r="X1791" s="7"/>
      <c r="Y1791" s="13"/>
      <c r="Z1791" s="10"/>
      <c r="AA1791" s="10"/>
      <c r="AB1791" s="10"/>
      <c r="AC1791" s="13"/>
      <c r="AD1791" s="10"/>
      <c r="AE1791" s="7"/>
      <c r="AF1791" s="7"/>
      <c r="AG1791" s="7"/>
      <c r="AH1791" s="7"/>
      <c r="AI1791" s="14"/>
    </row>
    <row r="1792" spans="1:35" s="15" customFormat="1" ht="150" customHeight="1" x14ac:dyDescent="0.25">
      <c r="A1792" s="4"/>
      <c r="B1792" s="4" t="str">
        <f>IF(C1792="","",IF(G1792="NEXOMED",CONCATENATE("BIO",C1792),CONCATENATE("ML",C1792)))</f>
        <v/>
      </c>
      <c r="C1792" s="28"/>
      <c r="D1792" s="9"/>
      <c r="E1792" s="7"/>
      <c r="F1792" s="7"/>
      <c r="G1792" s="7"/>
      <c r="H1792" s="7"/>
      <c r="I1792" s="10"/>
      <c r="J1792" s="7"/>
      <c r="K1792" s="7"/>
      <c r="L1792" s="7"/>
      <c r="M1792" s="9"/>
      <c r="N1792" s="7"/>
      <c r="O1792" s="7"/>
      <c r="P1792" s="13"/>
      <c r="Q1792" s="11"/>
      <c r="R1792" s="7"/>
      <c r="S1792" s="24">
        <f>IFERROR(_xlfn.XLOOKUP(R1792,bio_produtos!$A:$A,bio_produtos!$C:$C),"")</f>
        <v>0</v>
      </c>
      <c r="T1792" s="12"/>
      <c r="U1792" s="23" t="str">
        <f>IF(T1792="","",SUM(T1792*N1792))</f>
        <v/>
      </c>
      <c r="V1792" s="23" t="str">
        <f>IF(U1792="","",IF(U1792&lt;10000,U1792,IF(U1792&lt;100000,U1792*0.3,"AVALIAÇÃO INDIVIDUAL")))</f>
        <v/>
      </c>
      <c r="W1792" s="10"/>
      <c r="X1792" s="7"/>
      <c r="Y1792" s="13"/>
      <c r="Z1792" s="10"/>
      <c r="AA1792" s="10"/>
      <c r="AB1792" s="10"/>
      <c r="AC1792" s="13"/>
      <c r="AD1792" s="10"/>
      <c r="AE1792" s="7"/>
      <c r="AF1792" s="7"/>
      <c r="AG1792" s="7"/>
      <c r="AH1792" s="7"/>
      <c r="AI1792" s="14"/>
    </row>
    <row r="1793" spans="1:35" s="15" customFormat="1" ht="150" customHeight="1" x14ac:dyDescent="0.25">
      <c r="A1793" s="4"/>
      <c r="B1793" s="4" t="str">
        <f>IF(C1793="","",IF(G1793="NEXOMED",CONCATENATE("BIO",C1793),CONCATENATE("ML",C1793)))</f>
        <v/>
      </c>
      <c r="C1793" s="28"/>
      <c r="D1793" s="9"/>
      <c r="E1793" s="7"/>
      <c r="F1793" s="7"/>
      <c r="G1793" s="7"/>
      <c r="H1793" s="7"/>
      <c r="I1793" s="10"/>
      <c r="J1793" s="7"/>
      <c r="K1793" s="7"/>
      <c r="L1793" s="7"/>
      <c r="M1793" s="9"/>
      <c r="N1793" s="7"/>
      <c r="O1793" s="7"/>
      <c r="P1793" s="13"/>
      <c r="Q1793" s="11"/>
      <c r="R1793" s="7"/>
      <c r="S1793" s="24">
        <f>IFERROR(_xlfn.XLOOKUP(R1793,bio_produtos!$A:$A,bio_produtos!$C:$C),"")</f>
        <v>0</v>
      </c>
      <c r="T1793" s="12"/>
      <c r="U1793" s="23" t="str">
        <f>IF(T1793="","",SUM(T1793*N1793))</f>
        <v/>
      </c>
      <c r="V1793" s="23" t="str">
        <f>IF(U1793="","",IF(U1793&lt;10000,U1793,IF(U1793&lt;100000,U1793*0.3,"AVALIAÇÃO INDIVIDUAL")))</f>
        <v/>
      </c>
      <c r="W1793" s="10"/>
      <c r="X1793" s="7"/>
      <c r="Y1793" s="13"/>
      <c r="Z1793" s="10"/>
      <c r="AA1793" s="10"/>
      <c r="AB1793" s="10"/>
      <c r="AC1793" s="13"/>
      <c r="AD1793" s="10"/>
      <c r="AE1793" s="7"/>
      <c r="AF1793" s="7"/>
      <c r="AG1793" s="7"/>
      <c r="AH1793" s="7"/>
      <c r="AI1793" s="14"/>
    </row>
    <row r="1794" spans="1:35" s="15" customFormat="1" ht="150" customHeight="1" x14ac:dyDescent="0.25">
      <c r="A1794" s="4"/>
      <c r="B1794" s="4" t="str">
        <f>IF(C1794="","",IF(G1794="NEXOMED",CONCATENATE("BIO",C1794),CONCATENATE("ML",C1794)))</f>
        <v/>
      </c>
      <c r="C1794" s="28"/>
      <c r="D1794" s="9"/>
      <c r="E1794" s="7"/>
      <c r="F1794" s="7"/>
      <c r="G1794" s="7"/>
      <c r="H1794" s="7"/>
      <c r="I1794" s="10"/>
      <c r="J1794" s="7"/>
      <c r="K1794" s="7"/>
      <c r="L1794" s="7"/>
      <c r="M1794" s="9"/>
      <c r="N1794" s="7"/>
      <c r="O1794" s="7"/>
      <c r="P1794" s="13"/>
      <c r="Q1794" s="11"/>
      <c r="R1794" s="7"/>
      <c r="S1794" s="24">
        <f>IFERROR(_xlfn.XLOOKUP(R1794,bio_produtos!$A:$A,bio_produtos!$C:$C),"")</f>
        <v>0</v>
      </c>
      <c r="T1794" s="12"/>
      <c r="U1794" s="23" t="str">
        <f>IF(T1794="","",SUM(T1794*N1794))</f>
        <v/>
      </c>
      <c r="V1794" s="23" t="str">
        <f>IF(U1794="","",IF(U1794&lt;10000,U1794,IF(U1794&lt;100000,U1794*0.3,"AVALIAÇÃO INDIVIDUAL")))</f>
        <v/>
      </c>
      <c r="W1794" s="10"/>
      <c r="X1794" s="7"/>
      <c r="Y1794" s="13"/>
      <c r="Z1794" s="10"/>
      <c r="AA1794" s="10"/>
      <c r="AB1794" s="10"/>
      <c r="AC1794" s="13"/>
      <c r="AD1794" s="10"/>
      <c r="AE1794" s="7"/>
      <c r="AF1794" s="7"/>
      <c r="AG1794" s="7"/>
      <c r="AH1794" s="7"/>
      <c r="AI1794" s="14"/>
    </row>
    <row r="1795" spans="1:35" s="15" customFormat="1" ht="150" customHeight="1" x14ac:dyDescent="0.25">
      <c r="A1795" s="4"/>
      <c r="B1795" s="4" t="str">
        <f>IF(C1795="","",IF(G1795="NEXOMED",CONCATENATE("BIO",C1795),CONCATENATE("ML",C1795)))</f>
        <v/>
      </c>
      <c r="C1795" s="28"/>
      <c r="D1795" s="9"/>
      <c r="E1795" s="7"/>
      <c r="F1795" s="7"/>
      <c r="G1795" s="7"/>
      <c r="H1795" s="7"/>
      <c r="I1795" s="10"/>
      <c r="J1795" s="7"/>
      <c r="K1795" s="7"/>
      <c r="L1795" s="7"/>
      <c r="M1795" s="9"/>
      <c r="N1795" s="7"/>
      <c r="O1795" s="7"/>
      <c r="P1795" s="13"/>
      <c r="Q1795" s="11"/>
      <c r="R1795" s="7"/>
      <c r="S1795" s="24">
        <f>IFERROR(_xlfn.XLOOKUP(R1795,bio_produtos!$A:$A,bio_produtos!$C:$C),"")</f>
        <v>0</v>
      </c>
      <c r="T1795" s="12"/>
      <c r="U1795" s="23" t="str">
        <f>IF(T1795="","",SUM(T1795*N1795))</f>
        <v/>
      </c>
      <c r="V1795" s="23" t="str">
        <f>IF(U1795="","",IF(U1795&lt;10000,U1795,IF(U1795&lt;100000,U1795*0.3,"AVALIAÇÃO INDIVIDUAL")))</f>
        <v/>
      </c>
      <c r="W1795" s="10"/>
      <c r="X1795" s="7"/>
      <c r="Y1795" s="13"/>
      <c r="Z1795" s="10"/>
      <c r="AA1795" s="10"/>
      <c r="AB1795" s="10"/>
      <c r="AC1795" s="13"/>
      <c r="AD1795" s="10"/>
      <c r="AE1795" s="7"/>
      <c r="AF1795" s="7"/>
      <c r="AG1795" s="7"/>
      <c r="AH1795" s="7"/>
      <c r="AI1795" s="14"/>
    </row>
    <row r="1796" spans="1:35" s="15" customFormat="1" ht="150" customHeight="1" x14ac:dyDescent="0.25">
      <c r="A1796" s="4"/>
      <c r="B1796" s="4" t="str">
        <f>IF(C1796="","",IF(G1796="NEXOMED",CONCATENATE("BIO",C1796),CONCATENATE("ML",C1796)))</f>
        <v/>
      </c>
      <c r="C1796" s="28"/>
      <c r="D1796" s="9"/>
      <c r="E1796" s="7"/>
      <c r="F1796" s="7"/>
      <c r="G1796" s="7"/>
      <c r="H1796" s="7"/>
      <c r="I1796" s="10"/>
      <c r="J1796" s="7"/>
      <c r="K1796" s="7"/>
      <c r="L1796" s="7"/>
      <c r="M1796" s="9"/>
      <c r="N1796" s="7"/>
      <c r="O1796" s="7"/>
      <c r="P1796" s="13"/>
      <c r="Q1796" s="11"/>
      <c r="R1796" s="7"/>
      <c r="S1796" s="24">
        <f>IFERROR(_xlfn.XLOOKUP(R1796,bio_produtos!$A:$A,bio_produtos!$C:$C),"")</f>
        <v>0</v>
      </c>
      <c r="T1796" s="12"/>
      <c r="U1796" s="23" t="str">
        <f>IF(T1796="","",SUM(T1796*N1796))</f>
        <v/>
      </c>
      <c r="V1796" s="23" t="str">
        <f>IF(U1796="","",IF(U1796&lt;10000,U1796,IF(U1796&lt;100000,U1796*0.3,"AVALIAÇÃO INDIVIDUAL")))</f>
        <v/>
      </c>
      <c r="W1796" s="10"/>
      <c r="X1796" s="7"/>
      <c r="Y1796" s="13"/>
      <c r="Z1796" s="10"/>
      <c r="AA1796" s="10"/>
      <c r="AB1796" s="10"/>
      <c r="AC1796" s="13"/>
      <c r="AD1796" s="10"/>
      <c r="AE1796" s="7"/>
      <c r="AF1796" s="7"/>
      <c r="AG1796" s="7"/>
      <c r="AH1796" s="7"/>
      <c r="AI1796" s="14"/>
    </row>
    <row r="1797" spans="1:35" s="15" customFormat="1" ht="150" customHeight="1" x14ac:dyDescent="0.25">
      <c r="A1797" s="4"/>
      <c r="B1797" s="4" t="str">
        <f>IF(C1797="","",IF(G1797="NEXOMED",CONCATENATE("BIO",C1797),CONCATENATE("ML",C1797)))</f>
        <v/>
      </c>
      <c r="C1797" s="28"/>
      <c r="D1797" s="9"/>
      <c r="E1797" s="7"/>
      <c r="F1797" s="7"/>
      <c r="G1797" s="7"/>
      <c r="H1797" s="7"/>
      <c r="I1797" s="10"/>
      <c r="J1797" s="7"/>
      <c r="K1797" s="7"/>
      <c r="L1797" s="7"/>
      <c r="M1797" s="9"/>
      <c r="N1797" s="7"/>
      <c r="O1797" s="7"/>
      <c r="P1797" s="13"/>
      <c r="Q1797" s="11"/>
      <c r="R1797" s="7"/>
      <c r="S1797" s="24">
        <f>IFERROR(_xlfn.XLOOKUP(R1797,bio_produtos!$A:$A,bio_produtos!$C:$C),"")</f>
        <v>0</v>
      </c>
      <c r="T1797" s="12"/>
      <c r="U1797" s="23" t="str">
        <f>IF(T1797="","",SUM(T1797*N1797))</f>
        <v/>
      </c>
      <c r="V1797" s="23" t="str">
        <f>IF(U1797="","",IF(U1797&lt;10000,U1797,IF(U1797&lt;100000,U1797*0.3,"AVALIAÇÃO INDIVIDUAL")))</f>
        <v/>
      </c>
      <c r="W1797" s="10"/>
      <c r="X1797" s="7"/>
      <c r="Y1797" s="13"/>
      <c r="Z1797" s="10"/>
      <c r="AA1797" s="10"/>
      <c r="AB1797" s="10"/>
      <c r="AC1797" s="13"/>
      <c r="AD1797" s="10"/>
      <c r="AE1797" s="7"/>
      <c r="AF1797" s="7"/>
      <c r="AG1797" s="7"/>
      <c r="AH1797" s="7"/>
      <c r="AI1797" s="14"/>
    </row>
    <row r="1798" spans="1:35" s="15" customFormat="1" ht="150" customHeight="1" x14ac:dyDescent="0.25">
      <c r="A1798" s="4"/>
      <c r="B1798" s="4" t="str">
        <f>IF(C1798="","",IF(G1798="NEXOMED",CONCATENATE("BIO",C1798),CONCATENATE("ML",C1798)))</f>
        <v/>
      </c>
      <c r="C1798" s="28"/>
      <c r="D1798" s="9"/>
      <c r="E1798" s="7"/>
      <c r="F1798" s="7"/>
      <c r="G1798" s="7"/>
      <c r="H1798" s="7"/>
      <c r="I1798" s="10"/>
      <c r="J1798" s="7"/>
      <c r="K1798" s="7"/>
      <c r="L1798" s="7"/>
      <c r="M1798" s="9"/>
      <c r="N1798" s="7"/>
      <c r="O1798" s="7"/>
      <c r="P1798" s="13"/>
      <c r="Q1798" s="11"/>
      <c r="R1798" s="7"/>
      <c r="S1798" s="24">
        <f>IFERROR(_xlfn.XLOOKUP(R1798,bio_produtos!$A:$A,bio_produtos!$C:$C),"")</f>
        <v>0</v>
      </c>
      <c r="T1798" s="12"/>
      <c r="U1798" s="23" t="str">
        <f>IF(T1798="","",SUM(T1798*N1798))</f>
        <v/>
      </c>
      <c r="V1798" s="23" t="str">
        <f>IF(U1798="","",IF(U1798&lt;10000,U1798,IF(U1798&lt;100000,U1798*0.3,"AVALIAÇÃO INDIVIDUAL")))</f>
        <v/>
      </c>
      <c r="W1798" s="10"/>
      <c r="X1798" s="7"/>
      <c r="Y1798" s="13"/>
      <c r="Z1798" s="10"/>
      <c r="AA1798" s="10"/>
      <c r="AB1798" s="10"/>
      <c r="AC1798" s="13"/>
      <c r="AD1798" s="10"/>
      <c r="AE1798" s="7"/>
      <c r="AF1798" s="7"/>
      <c r="AG1798" s="7"/>
      <c r="AH1798" s="7"/>
      <c r="AI1798" s="14"/>
    </row>
    <row r="1799" spans="1:35" s="15" customFormat="1" ht="150" customHeight="1" x14ac:dyDescent="0.25">
      <c r="A1799" s="4"/>
      <c r="B1799" s="4" t="str">
        <f>IF(C1799="","",IF(G1799="NEXOMED",CONCATENATE("BIO",C1799),CONCATENATE("ML",C1799)))</f>
        <v/>
      </c>
      <c r="C1799" s="28"/>
      <c r="D1799" s="9"/>
      <c r="E1799" s="7"/>
      <c r="F1799" s="7"/>
      <c r="G1799" s="7"/>
      <c r="H1799" s="7"/>
      <c r="I1799" s="10"/>
      <c r="J1799" s="7"/>
      <c r="K1799" s="7"/>
      <c r="L1799" s="7"/>
      <c r="M1799" s="9"/>
      <c r="N1799" s="7"/>
      <c r="O1799" s="7"/>
      <c r="P1799" s="13"/>
      <c r="Q1799" s="11"/>
      <c r="R1799" s="7"/>
      <c r="S1799" s="24">
        <f>IFERROR(_xlfn.XLOOKUP(R1799,bio_produtos!$A:$A,bio_produtos!$C:$C),"")</f>
        <v>0</v>
      </c>
      <c r="T1799" s="12"/>
      <c r="U1799" s="23" t="str">
        <f>IF(T1799="","",SUM(T1799*N1799))</f>
        <v/>
      </c>
      <c r="V1799" s="23" t="str">
        <f>IF(U1799="","",IF(U1799&lt;10000,U1799,IF(U1799&lt;100000,U1799*0.3,"AVALIAÇÃO INDIVIDUAL")))</f>
        <v/>
      </c>
      <c r="W1799" s="10"/>
      <c r="X1799" s="7"/>
      <c r="Y1799" s="13"/>
      <c r="Z1799" s="10"/>
      <c r="AA1799" s="10"/>
      <c r="AB1799" s="10"/>
      <c r="AC1799" s="13"/>
      <c r="AD1799" s="10"/>
      <c r="AE1799" s="7"/>
      <c r="AF1799" s="7"/>
      <c r="AG1799" s="7"/>
      <c r="AH1799" s="7"/>
      <c r="AI1799" s="14"/>
    </row>
    <row r="1800" spans="1:35" s="15" customFormat="1" ht="150" customHeight="1" x14ac:dyDescent="0.25">
      <c r="A1800" s="4"/>
      <c r="B1800" s="4" t="str">
        <f>IF(C1800="","",IF(G1800="NEXOMED",CONCATENATE("BIO",C1800),CONCATENATE("ML",C1800)))</f>
        <v/>
      </c>
      <c r="C1800" s="28"/>
      <c r="D1800" s="9"/>
      <c r="E1800" s="7"/>
      <c r="F1800" s="7"/>
      <c r="G1800" s="7"/>
      <c r="H1800" s="7"/>
      <c r="I1800" s="10"/>
      <c r="J1800" s="7"/>
      <c r="K1800" s="7"/>
      <c r="L1800" s="7"/>
      <c r="M1800" s="9"/>
      <c r="N1800" s="7"/>
      <c r="O1800" s="7"/>
      <c r="P1800" s="13"/>
      <c r="Q1800" s="11"/>
      <c r="R1800" s="7"/>
      <c r="S1800" s="24">
        <f>IFERROR(_xlfn.XLOOKUP(R1800,bio_produtos!$A:$A,bio_produtos!$C:$C),"")</f>
        <v>0</v>
      </c>
      <c r="T1800" s="12"/>
      <c r="U1800" s="23" t="str">
        <f>IF(T1800="","",SUM(T1800*N1800))</f>
        <v/>
      </c>
      <c r="V1800" s="23" t="str">
        <f>IF(U1800="","",IF(U1800&lt;10000,U1800,IF(U1800&lt;100000,U1800*0.3,"AVALIAÇÃO INDIVIDUAL")))</f>
        <v/>
      </c>
      <c r="W1800" s="10"/>
      <c r="X1800" s="7"/>
      <c r="Y1800" s="13"/>
      <c r="Z1800" s="10"/>
      <c r="AA1800" s="10"/>
      <c r="AB1800" s="10"/>
      <c r="AC1800" s="13"/>
      <c r="AD1800" s="10"/>
      <c r="AE1800" s="7"/>
      <c r="AF1800" s="7"/>
      <c r="AG1800" s="7"/>
      <c r="AH1800" s="7"/>
      <c r="AI1800" s="14"/>
    </row>
    <row r="1801" spans="1:35" s="15" customFormat="1" ht="150" customHeight="1" x14ac:dyDescent="0.25">
      <c r="A1801" s="4"/>
      <c r="B1801" s="4" t="str">
        <f>IF(C1801="","",IF(G1801="NEXOMED",CONCATENATE("BIO",C1801),CONCATENATE("ML",C1801)))</f>
        <v/>
      </c>
      <c r="C1801" s="28"/>
      <c r="D1801" s="9"/>
      <c r="E1801" s="7"/>
      <c r="F1801" s="7"/>
      <c r="G1801" s="7"/>
      <c r="H1801" s="7"/>
      <c r="I1801" s="10"/>
      <c r="J1801" s="7"/>
      <c r="K1801" s="7"/>
      <c r="L1801" s="7"/>
      <c r="M1801" s="9"/>
      <c r="N1801" s="7"/>
      <c r="O1801" s="7"/>
      <c r="P1801" s="13"/>
      <c r="Q1801" s="11"/>
      <c r="R1801" s="7"/>
      <c r="S1801" s="24">
        <f>IFERROR(_xlfn.XLOOKUP(R1801,bio_produtos!$A:$A,bio_produtos!$C:$C),"")</f>
        <v>0</v>
      </c>
      <c r="T1801" s="12"/>
      <c r="U1801" s="23" t="str">
        <f>IF(T1801="","",SUM(T1801*N1801))</f>
        <v/>
      </c>
      <c r="V1801" s="23" t="str">
        <f>IF(U1801="","",IF(U1801&lt;10000,U1801,IF(U1801&lt;100000,U1801*0.3,"AVALIAÇÃO INDIVIDUAL")))</f>
        <v/>
      </c>
      <c r="W1801" s="10"/>
      <c r="X1801" s="7"/>
      <c r="Y1801" s="13"/>
      <c r="Z1801" s="10"/>
      <c r="AA1801" s="10"/>
      <c r="AB1801" s="10"/>
      <c r="AC1801" s="13"/>
      <c r="AD1801" s="10"/>
      <c r="AE1801" s="7"/>
      <c r="AF1801" s="7"/>
      <c r="AG1801" s="7"/>
      <c r="AH1801" s="7"/>
      <c r="AI1801" s="14"/>
    </row>
    <row r="1802" spans="1:35" s="15" customFormat="1" ht="150" customHeight="1" x14ac:dyDescent="0.25">
      <c r="A1802" s="4"/>
      <c r="B1802" s="4" t="str">
        <f>IF(C1802="","",IF(G1802="NEXOMED",CONCATENATE("BIO",C1802),CONCATENATE("ML",C1802)))</f>
        <v/>
      </c>
      <c r="C1802" s="28"/>
      <c r="D1802" s="9"/>
      <c r="E1802" s="7"/>
      <c r="F1802" s="7"/>
      <c r="G1802" s="7"/>
      <c r="H1802" s="7"/>
      <c r="I1802" s="10"/>
      <c r="J1802" s="7"/>
      <c r="K1802" s="7"/>
      <c r="L1802" s="7"/>
      <c r="M1802" s="9"/>
      <c r="N1802" s="7"/>
      <c r="O1802" s="7"/>
      <c r="P1802" s="13"/>
      <c r="Q1802" s="11"/>
      <c r="R1802" s="7"/>
      <c r="S1802" s="24">
        <f>IFERROR(_xlfn.XLOOKUP(R1802,bio_produtos!$A:$A,bio_produtos!$C:$C),"")</f>
        <v>0</v>
      </c>
      <c r="T1802" s="12"/>
      <c r="U1802" s="23" t="str">
        <f>IF(T1802="","",SUM(T1802*N1802))</f>
        <v/>
      </c>
      <c r="V1802" s="23" t="str">
        <f>IF(U1802="","",IF(U1802&lt;10000,U1802,IF(U1802&lt;100000,U1802*0.3,"AVALIAÇÃO INDIVIDUAL")))</f>
        <v/>
      </c>
      <c r="W1802" s="10"/>
      <c r="X1802" s="7"/>
      <c r="Y1802" s="13"/>
      <c r="Z1802" s="10"/>
      <c r="AA1802" s="10"/>
      <c r="AB1802" s="10"/>
      <c r="AC1802" s="13"/>
      <c r="AD1802" s="10"/>
      <c r="AE1802" s="7"/>
      <c r="AF1802" s="7"/>
      <c r="AG1802" s="7"/>
      <c r="AH1802" s="7"/>
      <c r="AI1802" s="14"/>
    </row>
    <row r="1803" spans="1:35" s="15" customFormat="1" ht="150" customHeight="1" x14ac:dyDescent="0.25">
      <c r="A1803" s="4"/>
      <c r="B1803" s="4" t="str">
        <f>IF(C1803="","",IF(G1803="NEXOMED",CONCATENATE("BIO",C1803),CONCATENATE("ML",C1803)))</f>
        <v/>
      </c>
      <c r="C1803" s="28"/>
      <c r="D1803" s="9"/>
      <c r="E1803" s="7"/>
      <c r="F1803" s="7"/>
      <c r="G1803" s="7"/>
      <c r="H1803" s="7"/>
      <c r="I1803" s="10"/>
      <c r="J1803" s="7"/>
      <c r="K1803" s="7"/>
      <c r="L1803" s="7"/>
      <c r="M1803" s="9"/>
      <c r="N1803" s="7"/>
      <c r="O1803" s="7"/>
      <c r="P1803" s="13"/>
      <c r="Q1803" s="11"/>
      <c r="R1803" s="7"/>
      <c r="S1803" s="24">
        <f>IFERROR(_xlfn.XLOOKUP(R1803,bio_produtos!$A:$A,bio_produtos!$C:$C),"")</f>
        <v>0</v>
      </c>
      <c r="T1803" s="12"/>
      <c r="U1803" s="23" t="str">
        <f>IF(T1803="","",SUM(T1803*N1803))</f>
        <v/>
      </c>
      <c r="V1803" s="23" t="str">
        <f>IF(U1803="","",IF(U1803&lt;10000,U1803,IF(U1803&lt;100000,U1803*0.3,"AVALIAÇÃO INDIVIDUAL")))</f>
        <v/>
      </c>
      <c r="W1803" s="10"/>
      <c r="X1803" s="7"/>
      <c r="Y1803" s="13"/>
      <c r="Z1803" s="10"/>
      <c r="AA1803" s="10"/>
      <c r="AB1803" s="10"/>
      <c r="AC1803" s="13"/>
      <c r="AD1803" s="10"/>
      <c r="AE1803" s="7"/>
      <c r="AF1803" s="7"/>
      <c r="AG1803" s="7"/>
      <c r="AH1803" s="7"/>
      <c r="AI1803" s="14"/>
    </row>
    <row r="1804" spans="1:35" s="15" customFormat="1" ht="150" customHeight="1" x14ac:dyDescent="0.25">
      <c r="A1804" s="4"/>
      <c r="B1804" s="4" t="str">
        <f>IF(C1804="","",IF(G1804="NEXOMED",CONCATENATE("BIO",C1804),CONCATENATE("ML",C1804)))</f>
        <v/>
      </c>
      <c r="C1804" s="28"/>
      <c r="D1804" s="9"/>
      <c r="E1804" s="7"/>
      <c r="F1804" s="7"/>
      <c r="G1804" s="7"/>
      <c r="H1804" s="7"/>
      <c r="I1804" s="10"/>
      <c r="J1804" s="7"/>
      <c r="K1804" s="7"/>
      <c r="L1804" s="7"/>
      <c r="M1804" s="9"/>
      <c r="N1804" s="7"/>
      <c r="O1804" s="7"/>
      <c r="P1804" s="13"/>
      <c r="Q1804" s="11"/>
      <c r="R1804" s="7"/>
      <c r="S1804" s="24">
        <f>IFERROR(_xlfn.XLOOKUP(R1804,bio_produtos!$A:$A,bio_produtos!$C:$C),"")</f>
        <v>0</v>
      </c>
      <c r="T1804" s="12"/>
      <c r="U1804" s="23" t="str">
        <f>IF(T1804="","",SUM(T1804*N1804))</f>
        <v/>
      </c>
      <c r="V1804" s="23" t="str">
        <f>IF(U1804="","",IF(U1804&lt;10000,U1804,IF(U1804&lt;100000,U1804*0.3,"AVALIAÇÃO INDIVIDUAL")))</f>
        <v/>
      </c>
      <c r="W1804" s="10"/>
      <c r="X1804" s="7"/>
      <c r="Y1804" s="13"/>
      <c r="Z1804" s="10"/>
      <c r="AA1804" s="10"/>
      <c r="AB1804" s="10"/>
      <c r="AC1804" s="13"/>
      <c r="AD1804" s="10"/>
      <c r="AE1804" s="7"/>
      <c r="AF1804" s="7"/>
      <c r="AG1804" s="7"/>
      <c r="AH1804" s="7"/>
      <c r="AI1804" s="14"/>
    </row>
    <row r="1805" spans="1:35" s="15" customFormat="1" ht="150" customHeight="1" x14ac:dyDescent="0.25">
      <c r="A1805" s="4"/>
      <c r="B1805" s="4" t="str">
        <f>IF(C1805="","",IF(G1805="NEXOMED",CONCATENATE("BIO",C1805),CONCATENATE("ML",C1805)))</f>
        <v/>
      </c>
      <c r="C1805" s="28"/>
      <c r="D1805" s="9"/>
      <c r="E1805" s="7"/>
      <c r="F1805" s="7"/>
      <c r="G1805" s="7"/>
      <c r="H1805" s="7"/>
      <c r="I1805" s="10"/>
      <c r="J1805" s="7"/>
      <c r="K1805" s="7"/>
      <c r="L1805" s="7"/>
      <c r="M1805" s="9"/>
      <c r="N1805" s="7"/>
      <c r="O1805" s="7"/>
      <c r="P1805" s="13"/>
      <c r="Q1805" s="11"/>
      <c r="R1805" s="7"/>
      <c r="S1805" s="24">
        <f>IFERROR(_xlfn.XLOOKUP(R1805,bio_produtos!$A:$A,bio_produtos!$C:$C),"")</f>
        <v>0</v>
      </c>
      <c r="T1805" s="12"/>
      <c r="U1805" s="23" t="str">
        <f>IF(T1805="","",SUM(T1805*N1805))</f>
        <v/>
      </c>
      <c r="V1805" s="23" t="str">
        <f>IF(U1805="","",IF(U1805&lt;10000,U1805,IF(U1805&lt;100000,U1805*0.3,"AVALIAÇÃO INDIVIDUAL")))</f>
        <v/>
      </c>
      <c r="W1805" s="10"/>
      <c r="X1805" s="7"/>
      <c r="Y1805" s="13"/>
      <c r="Z1805" s="10"/>
      <c r="AA1805" s="10"/>
      <c r="AB1805" s="10"/>
      <c r="AC1805" s="13"/>
      <c r="AD1805" s="10"/>
      <c r="AE1805" s="7"/>
      <c r="AF1805" s="7"/>
      <c r="AG1805" s="7"/>
      <c r="AH1805" s="7"/>
      <c r="AI1805" s="14"/>
    </row>
    <row r="1806" spans="1:35" s="15" customFormat="1" ht="150" customHeight="1" x14ac:dyDescent="0.25">
      <c r="A1806" s="4"/>
      <c r="B1806" s="4" t="str">
        <f>IF(C1806="","",IF(G1806="NEXOMED",CONCATENATE("BIO",C1806),CONCATENATE("ML",C1806)))</f>
        <v/>
      </c>
      <c r="C1806" s="28"/>
      <c r="D1806" s="9"/>
      <c r="E1806" s="7"/>
      <c r="F1806" s="7"/>
      <c r="G1806" s="7"/>
      <c r="H1806" s="7"/>
      <c r="I1806" s="10"/>
      <c r="J1806" s="7"/>
      <c r="K1806" s="7"/>
      <c r="L1806" s="7"/>
      <c r="M1806" s="9"/>
      <c r="N1806" s="7"/>
      <c r="O1806" s="7"/>
      <c r="P1806" s="13"/>
      <c r="Q1806" s="11"/>
      <c r="R1806" s="7"/>
      <c r="S1806" s="24">
        <f>IFERROR(_xlfn.XLOOKUP(R1806,bio_produtos!$A:$A,bio_produtos!$C:$C),"")</f>
        <v>0</v>
      </c>
      <c r="T1806" s="12"/>
      <c r="U1806" s="23" t="str">
        <f>IF(T1806="","",SUM(T1806*N1806))</f>
        <v/>
      </c>
      <c r="V1806" s="23" t="str">
        <f>IF(U1806="","",IF(U1806&lt;10000,U1806,IF(U1806&lt;100000,U1806*0.3,"AVALIAÇÃO INDIVIDUAL")))</f>
        <v/>
      </c>
      <c r="W1806" s="10"/>
      <c r="X1806" s="7"/>
      <c r="Y1806" s="13"/>
      <c r="Z1806" s="10"/>
      <c r="AA1806" s="10"/>
      <c r="AB1806" s="10"/>
      <c r="AC1806" s="13"/>
      <c r="AD1806" s="10"/>
      <c r="AE1806" s="7"/>
      <c r="AF1806" s="7"/>
      <c r="AG1806" s="7"/>
      <c r="AH1806" s="7"/>
      <c r="AI1806" s="14"/>
    </row>
    <row r="1807" spans="1:35" s="15" customFormat="1" ht="150" customHeight="1" x14ac:dyDescent="0.25">
      <c r="A1807" s="4"/>
      <c r="B1807" s="4" t="str">
        <f>IF(C1807="","",IF(G1807="NEXOMED",CONCATENATE("BIO",C1807),CONCATENATE("ML",C1807)))</f>
        <v/>
      </c>
      <c r="C1807" s="28"/>
      <c r="D1807" s="9"/>
      <c r="E1807" s="7"/>
      <c r="F1807" s="7"/>
      <c r="G1807" s="7"/>
      <c r="H1807" s="7"/>
      <c r="I1807" s="10"/>
      <c r="J1807" s="7"/>
      <c r="K1807" s="7"/>
      <c r="L1807" s="7"/>
      <c r="M1807" s="9"/>
      <c r="N1807" s="7"/>
      <c r="O1807" s="7"/>
      <c r="P1807" s="13"/>
      <c r="Q1807" s="11"/>
      <c r="R1807" s="7"/>
      <c r="S1807" s="24">
        <f>IFERROR(_xlfn.XLOOKUP(R1807,bio_produtos!$A:$A,bio_produtos!$C:$C),"")</f>
        <v>0</v>
      </c>
      <c r="T1807" s="12"/>
      <c r="U1807" s="23" t="str">
        <f>IF(T1807="","",SUM(T1807*N1807))</f>
        <v/>
      </c>
      <c r="V1807" s="23" t="str">
        <f>IF(U1807="","",IF(U1807&lt;10000,U1807,IF(U1807&lt;100000,U1807*0.3,"AVALIAÇÃO INDIVIDUAL")))</f>
        <v/>
      </c>
      <c r="W1807" s="10"/>
      <c r="X1807" s="7"/>
      <c r="Y1807" s="13"/>
      <c r="Z1807" s="10"/>
      <c r="AA1807" s="10"/>
      <c r="AB1807" s="10"/>
      <c r="AC1807" s="13"/>
      <c r="AD1807" s="10"/>
      <c r="AE1807" s="7"/>
      <c r="AF1807" s="7"/>
      <c r="AG1807" s="7"/>
      <c r="AH1807" s="7"/>
      <c r="AI1807" s="14"/>
    </row>
    <row r="1808" spans="1:35" s="15" customFormat="1" ht="150" customHeight="1" x14ac:dyDescent="0.25">
      <c r="A1808" s="4"/>
      <c r="B1808" s="4" t="str">
        <f>IF(C1808="","",IF(G1808="NEXOMED",CONCATENATE("BIO",C1808),CONCATENATE("ML",C1808)))</f>
        <v/>
      </c>
      <c r="C1808" s="28"/>
      <c r="D1808" s="9"/>
      <c r="E1808" s="7"/>
      <c r="F1808" s="7"/>
      <c r="G1808" s="7"/>
      <c r="H1808" s="7"/>
      <c r="I1808" s="10"/>
      <c r="J1808" s="7"/>
      <c r="K1808" s="7"/>
      <c r="L1808" s="7"/>
      <c r="M1808" s="9"/>
      <c r="N1808" s="7"/>
      <c r="O1808" s="7"/>
      <c r="P1808" s="13"/>
      <c r="Q1808" s="11"/>
      <c r="R1808" s="7"/>
      <c r="S1808" s="24">
        <f>IFERROR(_xlfn.XLOOKUP(R1808,bio_produtos!$A:$A,bio_produtos!$C:$C),"")</f>
        <v>0</v>
      </c>
      <c r="T1808" s="12"/>
      <c r="U1808" s="23" t="str">
        <f>IF(T1808="","",SUM(T1808*N1808))</f>
        <v/>
      </c>
      <c r="V1808" s="23" t="str">
        <f>IF(U1808="","",IF(U1808&lt;10000,U1808,IF(U1808&lt;100000,U1808*0.3,"AVALIAÇÃO INDIVIDUAL")))</f>
        <v/>
      </c>
      <c r="W1808" s="10"/>
      <c r="X1808" s="7"/>
      <c r="Y1808" s="13"/>
      <c r="Z1808" s="10"/>
      <c r="AA1808" s="10"/>
      <c r="AB1808" s="10"/>
      <c r="AC1808" s="13"/>
      <c r="AD1808" s="10"/>
      <c r="AE1808" s="7"/>
      <c r="AF1808" s="7"/>
      <c r="AG1808" s="7"/>
      <c r="AH1808" s="7"/>
      <c r="AI1808" s="14"/>
    </row>
    <row r="1809" spans="1:35" s="15" customFormat="1" ht="150" customHeight="1" x14ac:dyDescent="0.25">
      <c r="A1809" s="4"/>
      <c r="B1809" s="4" t="str">
        <f>IF(C1809="","",IF(G1809="NEXOMED",CONCATENATE("BIO",C1809),CONCATENATE("ML",C1809)))</f>
        <v/>
      </c>
      <c r="C1809" s="28"/>
      <c r="D1809" s="9"/>
      <c r="E1809" s="7"/>
      <c r="F1809" s="7"/>
      <c r="G1809" s="7"/>
      <c r="H1809" s="7"/>
      <c r="I1809" s="10"/>
      <c r="J1809" s="7"/>
      <c r="K1809" s="7"/>
      <c r="L1809" s="7"/>
      <c r="M1809" s="9"/>
      <c r="N1809" s="7"/>
      <c r="O1809" s="7"/>
      <c r="P1809" s="13"/>
      <c r="Q1809" s="11"/>
      <c r="R1809" s="7"/>
      <c r="S1809" s="24">
        <f>IFERROR(_xlfn.XLOOKUP(R1809,bio_produtos!$A:$A,bio_produtos!$C:$C),"")</f>
        <v>0</v>
      </c>
      <c r="T1809" s="12"/>
      <c r="U1809" s="23" t="str">
        <f>IF(T1809="","",SUM(T1809*N1809))</f>
        <v/>
      </c>
      <c r="V1809" s="23" t="str">
        <f>IF(U1809="","",IF(U1809&lt;10000,U1809,IF(U1809&lt;100000,U1809*0.3,"AVALIAÇÃO INDIVIDUAL")))</f>
        <v/>
      </c>
      <c r="W1809" s="10"/>
      <c r="X1809" s="7"/>
      <c r="Y1809" s="13"/>
      <c r="Z1809" s="10"/>
      <c r="AA1809" s="10"/>
      <c r="AB1809" s="10"/>
      <c r="AC1809" s="13"/>
      <c r="AD1809" s="10"/>
      <c r="AE1809" s="7"/>
      <c r="AF1809" s="7"/>
      <c r="AG1809" s="7"/>
      <c r="AH1809" s="7"/>
      <c r="AI1809" s="14"/>
    </row>
    <row r="1810" spans="1:35" s="15" customFormat="1" ht="150" customHeight="1" x14ac:dyDescent="0.25">
      <c r="A1810" s="4"/>
      <c r="B1810" s="4" t="str">
        <f>IF(C1810="","",IF(G1810="NEXOMED",CONCATENATE("BIO",C1810),CONCATENATE("ML",C1810)))</f>
        <v/>
      </c>
      <c r="C1810" s="28"/>
      <c r="D1810" s="9"/>
      <c r="E1810" s="7"/>
      <c r="F1810" s="7"/>
      <c r="G1810" s="7"/>
      <c r="H1810" s="7"/>
      <c r="I1810" s="10"/>
      <c r="J1810" s="7"/>
      <c r="K1810" s="7"/>
      <c r="L1810" s="7"/>
      <c r="M1810" s="9"/>
      <c r="N1810" s="7"/>
      <c r="O1810" s="7"/>
      <c r="P1810" s="13"/>
      <c r="Q1810" s="11"/>
      <c r="R1810" s="7"/>
      <c r="S1810" s="24">
        <f>IFERROR(_xlfn.XLOOKUP(R1810,bio_produtos!$A:$A,bio_produtos!$C:$C),"")</f>
        <v>0</v>
      </c>
      <c r="T1810" s="12"/>
      <c r="U1810" s="23" t="str">
        <f>IF(T1810="","",SUM(T1810*N1810))</f>
        <v/>
      </c>
      <c r="V1810" s="23" t="str">
        <f>IF(U1810="","",IF(U1810&lt;10000,U1810,IF(U1810&lt;100000,U1810*0.3,"AVALIAÇÃO INDIVIDUAL")))</f>
        <v/>
      </c>
      <c r="W1810" s="10"/>
      <c r="X1810" s="7"/>
      <c r="Y1810" s="13"/>
      <c r="Z1810" s="10"/>
      <c r="AA1810" s="10"/>
      <c r="AB1810" s="10"/>
      <c r="AC1810" s="13"/>
      <c r="AD1810" s="10"/>
      <c r="AE1810" s="7"/>
      <c r="AF1810" s="7"/>
      <c r="AG1810" s="7"/>
      <c r="AH1810" s="7"/>
      <c r="AI1810" s="14"/>
    </row>
    <row r="1811" spans="1:35" s="15" customFormat="1" ht="150" customHeight="1" x14ac:dyDescent="0.25">
      <c r="A1811" s="4"/>
      <c r="B1811" s="4" t="str">
        <f>IF(C1811="","",IF(G1811="NEXOMED",CONCATENATE("BIO",C1811),CONCATENATE("ML",C1811)))</f>
        <v/>
      </c>
      <c r="C1811" s="28"/>
      <c r="D1811" s="9"/>
      <c r="E1811" s="7"/>
      <c r="F1811" s="7"/>
      <c r="G1811" s="7"/>
      <c r="H1811" s="7"/>
      <c r="I1811" s="10"/>
      <c r="J1811" s="7"/>
      <c r="K1811" s="7"/>
      <c r="L1811" s="7"/>
      <c r="M1811" s="9"/>
      <c r="N1811" s="7"/>
      <c r="O1811" s="7"/>
      <c r="P1811" s="13"/>
      <c r="Q1811" s="11"/>
      <c r="R1811" s="7"/>
      <c r="S1811" s="24">
        <f>IFERROR(_xlfn.XLOOKUP(R1811,bio_produtos!$A:$A,bio_produtos!$C:$C),"")</f>
        <v>0</v>
      </c>
      <c r="T1811" s="12"/>
      <c r="U1811" s="23" t="str">
        <f>IF(T1811="","",SUM(T1811*N1811))</f>
        <v/>
      </c>
      <c r="V1811" s="23" t="str">
        <f>IF(U1811="","",IF(U1811&lt;10000,U1811,IF(U1811&lt;100000,U1811*0.3,"AVALIAÇÃO INDIVIDUAL")))</f>
        <v/>
      </c>
      <c r="W1811" s="10"/>
      <c r="X1811" s="7"/>
      <c r="Y1811" s="13"/>
      <c r="Z1811" s="10"/>
      <c r="AA1811" s="10"/>
      <c r="AB1811" s="10"/>
      <c r="AC1811" s="13"/>
      <c r="AD1811" s="10"/>
      <c r="AE1811" s="7"/>
      <c r="AF1811" s="7"/>
      <c r="AG1811" s="7"/>
      <c r="AH1811" s="7"/>
      <c r="AI1811" s="14"/>
    </row>
    <row r="1812" spans="1:35" s="15" customFormat="1" ht="150" customHeight="1" x14ac:dyDescent="0.25">
      <c r="A1812" s="4"/>
      <c r="B1812" s="4" t="str">
        <f>IF(C1812="","",IF(G1812="NEXOMED",CONCATENATE("BIO",C1812),CONCATENATE("ML",C1812)))</f>
        <v/>
      </c>
      <c r="C1812" s="28"/>
      <c r="D1812" s="9"/>
      <c r="E1812" s="7"/>
      <c r="F1812" s="7"/>
      <c r="G1812" s="7"/>
      <c r="H1812" s="7"/>
      <c r="I1812" s="10"/>
      <c r="J1812" s="7"/>
      <c r="K1812" s="7"/>
      <c r="L1812" s="7"/>
      <c r="M1812" s="9"/>
      <c r="N1812" s="7"/>
      <c r="O1812" s="7"/>
      <c r="P1812" s="13"/>
      <c r="Q1812" s="11"/>
      <c r="R1812" s="7"/>
      <c r="S1812" s="24">
        <f>IFERROR(_xlfn.XLOOKUP(R1812,bio_produtos!$A:$A,bio_produtos!$C:$C),"")</f>
        <v>0</v>
      </c>
      <c r="T1812" s="12"/>
      <c r="U1812" s="23" t="str">
        <f>IF(T1812="","",SUM(T1812*N1812))</f>
        <v/>
      </c>
      <c r="V1812" s="23" t="str">
        <f>IF(U1812="","",IF(U1812&lt;10000,U1812,IF(U1812&lt;100000,U1812*0.3,"AVALIAÇÃO INDIVIDUAL")))</f>
        <v/>
      </c>
      <c r="W1812" s="10"/>
      <c r="X1812" s="7"/>
      <c r="Y1812" s="13"/>
      <c r="Z1812" s="10"/>
      <c r="AA1812" s="10"/>
      <c r="AB1812" s="10"/>
      <c r="AC1812" s="13"/>
      <c r="AD1812" s="10"/>
      <c r="AE1812" s="7"/>
      <c r="AF1812" s="7"/>
      <c r="AG1812" s="7"/>
      <c r="AH1812" s="7"/>
      <c r="AI1812" s="14"/>
    </row>
    <row r="1813" spans="1:35" s="15" customFormat="1" ht="150" customHeight="1" x14ac:dyDescent="0.25">
      <c r="A1813" s="4"/>
      <c r="B1813" s="4" t="str">
        <f>IF(C1813="","",IF(G1813="NEXOMED",CONCATENATE("BIO",C1813),CONCATENATE("ML",C1813)))</f>
        <v/>
      </c>
      <c r="C1813" s="28"/>
      <c r="D1813" s="9"/>
      <c r="E1813" s="7"/>
      <c r="F1813" s="7"/>
      <c r="G1813" s="7"/>
      <c r="H1813" s="7"/>
      <c r="I1813" s="10"/>
      <c r="J1813" s="7"/>
      <c r="K1813" s="7"/>
      <c r="L1813" s="7"/>
      <c r="M1813" s="9"/>
      <c r="N1813" s="7"/>
      <c r="O1813" s="7"/>
      <c r="P1813" s="13"/>
      <c r="Q1813" s="11"/>
      <c r="R1813" s="7"/>
      <c r="S1813" s="24">
        <f>IFERROR(_xlfn.XLOOKUP(R1813,bio_produtos!$A:$A,bio_produtos!$C:$C),"")</f>
        <v>0</v>
      </c>
      <c r="T1813" s="12"/>
      <c r="U1813" s="23" t="str">
        <f>IF(T1813="","",SUM(T1813*N1813))</f>
        <v/>
      </c>
      <c r="V1813" s="23" t="str">
        <f>IF(U1813="","",IF(U1813&lt;10000,U1813,IF(U1813&lt;100000,U1813*0.3,"AVALIAÇÃO INDIVIDUAL")))</f>
        <v/>
      </c>
      <c r="W1813" s="10"/>
      <c r="X1813" s="7"/>
      <c r="Y1813" s="13"/>
      <c r="Z1813" s="10"/>
      <c r="AA1813" s="10"/>
      <c r="AB1813" s="10"/>
      <c r="AC1813" s="13"/>
      <c r="AD1813" s="10"/>
      <c r="AE1813" s="7"/>
      <c r="AF1813" s="7"/>
      <c r="AG1813" s="7"/>
      <c r="AH1813" s="7"/>
      <c r="AI1813" s="14"/>
    </row>
    <row r="1814" spans="1:35" s="15" customFormat="1" ht="150" customHeight="1" x14ac:dyDescent="0.25">
      <c r="A1814" s="4"/>
      <c r="B1814" s="4" t="str">
        <f>IF(C1814="","",IF(G1814="NEXOMED",CONCATENATE("BIO",C1814),CONCATENATE("ML",C1814)))</f>
        <v/>
      </c>
      <c r="C1814" s="28"/>
      <c r="D1814" s="9"/>
      <c r="E1814" s="7"/>
      <c r="F1814" s="7"/>
      <c r="G1814" s="7"/>
      <c r="H1814" s="7"/>
      <c r="I1814" s="10"/>
      <c r="J1814" s="7"/>
      <c r="K1814" s="7"/>
      <c r="L1814" s="7"/>
      <c r="M1814" s="9"/>
      <c r="N1814" s="7"/>
      <c r="O1814" s="7"/>
      <c r="P1814" s="13"/>
      <c r="Q1814" s="11"/>
      <c r="R1814" s="7"/>
      <c r="S1814" s="24">
        <f>IFERROR(_xlfn.XLOOKUP(R1814,bio_produtos!$A:$A,bio_produtos!$C:$C),"")</f>
        <v>0</v>
      </c>
      <c r="T1814" s="12"/>
      <c r="U1814" s="23" t="str">
        <f>IF(T1814="","",SUM(T1814*N1814))</f>
        <v/>
      </c>
      <c r="V1814" s="23" t="str">
        <f>IF(U1814="","",IF(U1814&lt;10000,U1814,IF(U1814&lt;100000,U1814*0.3,"AVALIAÇÃO INDIVIDUAL")))</f>
        <v/>
      </c>
      <c r="W1814" s="10"/>
      <c r="X1814" s="7"/>
      <c r="Y1814" s="13"/>
      <c r="Z1814" s="10"/>
      <c r="AA1814" s="10"/>
      <c r="AB1814" s="10"/>
      <c r="AC1814" s="13"/>
      <c r="AD1814" s="10"/>
      <c r="AE1814" s="7"/>
      <c r="AF1814" s="7"/>
      <c r="AG1814" s="7"/>
      <c r="AH1814" s="7"/>
      <c r="AI1814" s="14"/>
    </row>
    <row r="1815" spans="1:35" s="15" customFormat="1" ht="150" customHeight="1" x14ac:dyDescent="0.25">
      <c r="A1815" s="4"/>
      <c r="B1815" s="4" t="str">
        <f>IF(C1815="","",IF(G1815="NEXOMED",CONCATENATE("BIO",C1815),CONCATENATE("ML",C1815)))</f>
        <v/>
      </c>
      <c r="C1815" s="28"/>
      <c r="D1815" s="9"/>
      <c r="E1815" s="7"/>
      <c r="F1815" s="7"/>
      <c r="G1815" s="7"/>
      <c r="H1815" s="7"/>
      <c r="I1815" s="10"/>
      <c r="J1815" s="7"/>
      <c r="K1815" s="7"/>
      <c r="L1815" s="7"/>
      <c r="M1815" s="9"/>
      <c r="N1815" s="7"/>
      <c r="O1815" s="7"/>
      <c r="P1815" s="13"/>
      <c r="Q1815" s="11"/>
      <c r="R1815" s="7"/>
      <c r="S1815" s="24">
        <f>IFERROR(_xlfn.XLOOKUP(R1815,bio_produtos!$A:$A,bio_produtos!$C:$C),"")</f>
        <v>0</v>
      </c>
      <c r="T1815" s="12"/>
      <c r="U1815" s="23" t="str">
        <f>IF(T1815="","",SUM(T1815*N1815))</f>
        <v/>
      </c>
      <c r="V1815" s="23" t="str">
        <f>IF(U1815="","",IF(U1815&lt;10000,U1815,IF(U1815&lt;100000,U1815*0.3,"AVALIAÇÃO INDIVIDUAL")))</f>
        <v/>
      </c>
      <c r="W1815" s="10"/>
      <c r="X1815" s="7"/>
      <c r="Y1815" s="13"/>
      <c r="Z1815" s="10"/>
      <c r="AA1815" s="10"/>
      <c r="AB1815" s="10"/>
      <c r="AC1815" s="13"/>
      <c r="AD1815" s="10"/>
      <c r="AE1815" s="7"/>
      <c r="AF1815" s="7"/>
      <c r="AG1815" s="7"/>
      <c r="AH1815" s="7"/>
      <c r="AI1815" s="14"/>
    </row>
    <row r="1816" spans="1:35" s="15" customFormat="1" ht="150" customHeight="1" x14ac:dyDescent="0.25">
      <c r="A1816" s="4"/>
      <c r="B1816" s="4" t="str">
        <f>IF(C1816="","",IF(G1816="NEXOMED",CONCATENATE("BIO",C1816),CONCATENATE("ML",C1816)))</f>
        <v/>
      </c>
      <c r="C1816" s="28"/>
      <c r="D1816" s="9"/>
      <c r="E1816" s="7"/>
      <c r="F1816" s="7"/>
      <c r="G1816" s="7"/>
      <c r="H1816" s="7"/>
      <c r="I1816" s="10"/>
      <c r="J1816" s="7"/>
      <c r="K1816" s="7"/>
      <c r="L1816" s="7"/>
      <c r="M1816" s="9"/>
      <c r="N1816" s="7"/>
      <c r="O1816" s="7"/>
      <c r="P1816" s="13"/>
      <c r="Q1816" s="11"/>
      <c r="R1816" s="7"/>
      <c r="S1816" s="24">
        <f>IFERROR(_xlfn.XLOOKUP(R1816,bio_produtos!$A:$A,bio_produtos!$C:$C),"")</f>
        <v>0</v>
      </c>
      <c r="T1816" s="12"/>
      <c r="U1816" s="23" t="str">
        <f>IF(T1816="","",SUM(T1816*N1816))</f>
        <v/>
      </c>
      <c r="V1816" s="23" t="str">
        <f>IF(U1816="","",IF(U1816&lt;10000,U1816,IF(U1816&lt;100000,U1816*0.3,"AVALIAÇÃO INDIVIDUAL")))</f>
        <v/>
      </c>
      <c r="W1816" s="10"/>
      <c r="X1816" s="7"/>
      <c r="Y1816" s="13"/>
      <c r="Z1816" s="10"/>
      <c r="AA1816" s="10"/>
      <c r="AB1816" s="10"/>
      <c r="AC1816" s="13"/>
      <c r="AD1816" s="10"/>
      <c r="AE1816" s="7"/>
      <c r="AF1816" s="7"/>
      <c r="AG1816" s="7"/>
      <c r="AH1816" s="7"/>
      <c r="AI1816" s="14"/>
    </row>
    <row r="1817" spans="1:35" s="15" customFormat="1" ht="150" customHeight="1" x14ac:dyDescent="0.25">
      <c r="A1817" s="4"/>
      <c r="B1817" s="4" t="str">
        <f>IF(C1817="","",IF(G1817="NEXOMED",CONCATENATE("BIO",C1817),CONCATENATE("ML",C1817)))</f>
        <v/>
      </c>
      <c r="C1817" s="28"/>
      <c r="D1817" s="9"/>
      <c r="E1817" s="7"/>
      <c r="F1817" s="7"/>
      <c r="G1817" s="7"/>
      <c r="H1817" s="7"/>
      <c r="I1817" s="10"/>
      <c r="J1817" s="7"/>
      <c r="K1817" s="7"/>
      <c r="L1817" s="7"/>
      <c r="M1817" s="9"/>
      <c r="N1817" s="7"/>
      <c r="O1817" s="7"/>
      <c r="P1817" s="13"/>
      <c r="Q1817" s="11"/>
      <c r="R1817" s="7"/>
      <c r="S1817" s="24">
        <f>IFERROR(_xlfn.XLOOKUP(R1817,bio_produtos!$A:$A,bio_produtos!$C:$C),"")</f>
        <v>0</v>
      </c>
      <c r="T1817" s="12"/>
      <c r="U1817" s="23" t="str">
        <f>IF(T1817="","",SUM(T1817*N1817))</f>
        <v/>
      </c>
      <c r="V1817" s="23" t="str">
        <f>IF(U1817="","",IF(U1817&lt;10000,U1817,IF(U1817&lt;100000,U1817*0.3,"AVALIAÇÃO INDIVIDUAL")))</f>
        <v/>
      </c>
      <c r="W1817" s="10"/>
      <c r="X1817" s="7"/>
      <c r="Y1817" s="13"/>
      <c r="Z1817" s="10"/>
      <c r="AA1817" s="10"/>
      <c r="AB1817" s="10"/>
      <c r="AC1817" s="13"/>
      <c r="AD1817" s="10"/>
      <c r="AE1817" s="7"/>
      <c r="AF1817" s="7"/>
      <c r="AG1817" s="7"/>
      <c r="AH1817" s="7"/>
      <c r="AI1817" s="14"/>
    </row>
    <row r="1818" spans="1:35" s="15" customFormat="1" ht="150" customHeight="1" x14ac:dyDescent="0.25">
      <c r="A1818" s="4"/>
      <c r="B1818" s="4" t="str">
        <f>IF(C1818="","",IF(G1818="NEXOMED",CONCATENATE("BIO",C1818),CONCATENATE("ML",C1818)))</f>
        <v/>
      </c>
      <c r="C1818" s="28"/>
      <c r="D1818" s="9"/>
      <c r="E1818" s="7"/>
      <c r="F1818" s="7"/>
      <c r="G1818" s="7"/>
      <c r="H1818" s="7"/>
      <c r="I1818" s="10"/>
      <c r="J1818" s="7"/>
      <c r="K1818" s="7"/>
      <c r="L1818" s="7"/>
      <c r="M1818" s="9"/>
      <c r="N1818" s="7"/>
      <c r="O1818" s="7"/>
      <c r="P1818" s="13"/>
      <c r="Q1818" s="11"/>
      <c r="R1818" s="7"/>
      <c r="S1818" s="24">
        <f>IFERROR(_xlfn.XLOOKUP(R1818,bio_produtos!$A:$A,bio_produtos!$C:$C),"")</f>
        <v>0</v>
      </c>
      <c r="T1818" s="12"/>
      <c r="U1818" s="23" t="str">
        <f>IF(T1818="","",SUM(T1818*N1818))</f>
        <v/>
      </c>
      <c r="V1818" s="23" t="str">
        <f>IF(U1818="","",IF(U1818&lt;10000,U1818,IF(U1818&lt;100000,U1818*0.3,"AVALIAÇÃO INDIVIDUAL")))</f>
        <v/>
      </c>
      <c r="W1818" s="10"/>
      <c r="X1818" s="7"/>
      <c r="Y1818" s="13"/>
      <c r="Z1818" s="10"/>
      <c r="AA1818" s="10"/>
      <c r="AB1818" s="10"/>
      <c r="AC1818" s="13"/>
      <c r="AD1818" s="10"/>
      <c r="AE1818" s="7"/>
      <c r="AF1818" s="7"/>
      <c r="AG1818" s="7"/>
      <c r="AH1818" s="7"/>
      <c r="AI1818" s="14"/>
    </row>
    <row r="1819" spans="1:35" s="15" customFormat="1" ht="150" customHeight="1" x14ac:dyDescent="0.25">
      <c r="A1819" s="4"/>
      <c r="B1819" s="4" t="str">
        <f>IF(C1819="","",IF(G1819="NEXOMED",CONCATENATE("BIO",C1819),CONCATENATE("ML",C1819)))</f>
        <v/>
      </c>
      <c r="C1819" s="28"/>
      <c r="D1819" s="9"/>
      <c r="E1819" s="7"/>
      <c r="F1819" s="7"/>
      <c r="G1819" s="7"/>
      <c r="H1819" s="7"/>
      <c r="I1819" s="10"/>
      <c r="J1819" s="7"/>
      <c r="K1819" s="7"/>
      <c r="L1819" s="7"/>
      <c r="M1819" s="9"/>
      <c r="N1819" s="7"/>
      <c r="O1819" s="7"/>
      <c r="P1819" s="13"/>
      <c r="Q1819" s="11"/>
      <c r="R1819" s="7"/>
      <c r="S1819" s="24">
        <f>IFERROR(_xlfn.XLOOKUP(R1819,bio_produtos!$A:$A,bio_produtos!$C:$C),"")</f>
        <v>0</v>
      </c>
      <c r="T1819" s="12"/>
      <c r="U1819" s="23" t="str">
        <f>IF(T1819="","",SUM(T1819*N1819))</f>
        <v/>
      </c>
      <c r="V1819" s="23" t="str">
        <f>IF(U1819="","",IF(U1819&lt;10000,U1819,IF(U1819&lt;100000,U1819*0.3,"AVALIAÇÃO INDIVIDUAL")))</f>
        <v/>
      </c>
      <c r="W1819" s="10"/>
      <c r="X1819" s="7"/>
      <c r="Y1819" s="13"/>
      <c r="Z1819" s="10"/>
      <c r="AA1819" s="10"/>
      <c r="AB1819" s="10"/>
      <c r="AC1819" s="13"/>
      <c r="AD1819" s="10"/>
      <c r="AE1819" s="7"/>
      <c r="AF1819" s="7"/>
      <c r="AG1819" s="7"/>
      <c r="AH1819" s="7"/>
      <c r="AI1819" s="14"/>
    </row>
    <row r="1820" spans="1:35" s="15" customFormat="1" ht="150" customHeight="1" x14ac:dyDescent="0.25">
      <c r="A1820" s="4"/>
      <c r="B1820" s="4" t="str">
        <f>IF(C1820="","",IF(G1820="NEXOMED",CONCATENATE("BIO",C1820),CONCATENATE("ML",C1820)))</f>
        <v/>
      </c>
      <c r="C1820" s="28"/>
      <c r="D1820" s="9"/>
      <c r="E1820" s="7"/>
      <c r="F1820" s="7"/>
      <c r="G1820" s="7"/>
      <c r="H1820" s="7"/>
      <c r="I1820" s="10"/>
      <c r="J1820" s="7"/>
      <c r="K1820" s="7"/>
      <c r="L1820" s="7"/>
      <c r="M1820" s="9"/>
      <c r="N1820" s="7"/>
      <c r="O1820" s="7"/>
      <c r="P1820" s="13"/>
      <c r="Q1820" s="11"/>
      <c r="R1820" s="7"/>
      <c r="S1820" s="24">
        <f>IFERROR(_xlfn.XLOOKUP(R1820,bio_produtos!$A:$A,bio_produtos!$C:$C),"")</f>
        <v>0</v>
      </c>
      <c r="T1820" s="12"/>
      <c r="U1820" s="23" t="str">
        <f>IF(T1820="","",SUM(T1820*N1820))</f>
        <v/>
      </c>
      <c r="V1820" s="23" t="str">
        <f>IF(U1820="","",IF(U1820&lt;10000,U1820,IF(U1820&lt;100000,U1820*0.3,"AVALIAÇÃO INDIVIDUAL")))</f>
        <v/>
      </c>
      <c r="W1820" s="10"/>
      <c r="X1820" s="7"/>
      <c r="Y1820" s="13"/>
      <c r="Z1820" s="10"/>
      <c r="AA1820" s="10"/>
      <c r="AB1820" s="10"/>
      <c r="AC1820" s="13"/>
      <c r="AD1820" s="10"/>
      <c r="AE1820" s="7"/>
      <c r="AF1820" s="7"/>
      <c r="AG1820" s="7"/>
      <c r="AH1820" s="7"/>
      <c r="AI1820" s="14"/>
    </row>
    <row r="1821" spans="1:35" s="15" customFormat="1" ht="150" customHeight="1" x14ac:dyDescent="0.25">
      <c r="A1821" s="4"/>
      <c r="B1821" s="4" t="str">
        <f>IF(C1821="","",IF(G1821="NEXOMED",CONCATENATE("BIO",C1821),CONCATENATE("ML",C1821)))</f>
        <v/>
      </c>
      <c r="C1821" s="28"/>
      <c r="D1821" s="9"/>
      <c r="E1821" s="7"/>
      <c r="F1821" s="7"/>
      <c r="G1821" s="7"/>
      <c r="H1821" s="7"/>
      <c r="I1821" s="10"/>
      <c r="J1821" s="7"/>
      <c r="K1821" s="7"/>
      <c r="L1821" s="7"/>
      <c r="M1821" s="9"/>
      <c r="N1821" s="7"/>
      <c r="O1821" s="7"/>
      <c r="P1821" s="13"/>
      <c r="Q1821" s="11"/>
      <c r="R1821" s="7"/>
      <c r="S1821" s="24">
        <f>IFERROR(_xlfn.XLOOKUP(R1821,bio_produtos!$A:$A,bio_produtos!$C:$C),"")</f>
        <v>0</v>
      </c>
      <c r="T1821" s="12"/>
      <c r="U1821" s="23" t="str">
        <f>IF(T1821="","",SUM(T1821*N1821))</f>
        <v/>
      </c>
      <c r="V1821" s="23" t="str">
        <f>IF(U1821="","",IF(U1821&lt;10000,U1821,IF(U1821&lt;100000,U1821*0.3,"AVALIAÇÃO INDIVIDUAL")))</f>
        <v/>
      </c>
      <c r="W1821" s="10"/>
      <c r="X1821" s="7"/>
      <c r="Y1821" s="13"/>
      <c r="Z1821" s="10"/>
      <c r="AA1821" s="10"/>
      <c r="AB1821" s="10"/>
      <c r="AC1821" s="13"/>
      <c r="AD1821" s="10"/>
      <c r="AE1821" s="7"/>
      <c r="AF1821" s="7"/>
      <c r="AG1821" s="7"/>
      <c r="AH1821" s="7"/>
      <c r="AI1821" s="14"/>
    </row>
    <row r="1822" spans="1:35" s="15" customFormat="1" ht="150" customHeight="1" x14ac:dyDescent="0.25">
      <c r="A1822" s="4"/>
      <c r="B1822" s="4" t="str">
        <f>IF(C1822="","",IF(G1822="NEXOMED",CONCATENATE("BIO",C1822),CONCATENATE("ML",C1822)))</f>
        <v/>
      </c>
      <c r="C1822" s="28"/>
      <c r="D1822" s="9"/>
      <c r="E1822" s="7"/>
      <c r="F1822" s="7"/>
      <c r="G1822" s="7"/>
      <c r="H1822" s="7"/>
      <c r="I1822" s="10"/>
      <c r="J1822" s="7"/>
      <c r="K1822" s="7"/>
      <c r="L1822" s="7"/>
      <c r="M1822" s="9"/>
      <c r="N1822" s="7"/>
      <c r="O1822" s="7"/>
      <c r="P1822" s="13"/>
      <c r="Q1822" s="11"/>
      <c r="R1822" s="7"/>
      <c r="S1822" s="24">
        <f>IFERROR(_xlfn.XLOOKUP(R1822,bio_produtos!$A:$A,bio_produtos!$C:$C),"")</f>
        <v>0</v>
      </c>
      <c r="T1822" s="12"/>
      <c r="U1822" s="23" t="str">
        <f>IF(T1822="","",SUM(T1822*N1822))</f>
        <v/>
      </c>
      <c r="V1822" s="23" t="str">
        <f>IF(U1822="","",IF(U1822&lt;10000,U1822,IF(U1822&lt;100000,U1822*0.3,"AVALIAÇÃO INDIVIDUAL")))</f>
        <v/>
      </c>
      <c r="W1822" s="10"/>
      <c r="X1822" s="7"/>
      <c r="Y1822" s="13"/>
      <c r="Z1822" s="10"/>
      <c r="AA1822" s="10"/>
      <c r="AB1822" s="10"/>
      <c r="AC1822" s="13"/>
      <c r="AD1822" s="10"/>
      <c r="AE1822" s="7"/>
      <c r="AF1822" s="7"/>
      <c r="AG1822" s="7"/>
      <c r="AH1822" s="7"/>
      <c r="AI1822" s="14"/>
    </row>
    <row r="1823" spans="1:35" s="15" customFormat="1" ht="150" customHeight="1" x14ac:dyDescent="0.25">
      <c r="A1823" s="4"/>
      <c r="B1823" s="4" t="str">
        <f>IF(C1823="","",IF(G1823="NEXOMED",CONCATENATE("BIO",C1823),CONCATENATE("ML",C1823)))</f>
        <v/>
      </c>
      <c r="C1823" s="28"/>
      <c r="D1823" s="9"/>
      <c r="E1823" s="7"/>
      <c r="F1823" s="7"/>
      <c r="G1823" s="7"/>
      <c r="H1823" s="7"/>
      <c r="I1823" s="10"/>
      <c r="J1823" s="7"/>
      <c r="K1823" s="7"/>
      <c r="L1823" s="7"/>
      <c r="M1823" s="9"/>
      <c r="N1823" s="7"/>
      <c r="O1823" s="7"/>
      <c r="P1823" s="13"/>
      <c r="Q1823" s="11"/>
      <c r="R1823" s="7"/>
      <c r="S1823" s="24">
        <f>IFERROR(_xlfn.XLOOKUP(R1823,bio_produtos!$A:$A,bio_produtos!$C:$C),"")</f>
        <v>0</v>
      </c>
      <c r="T1823" s="12"/>
      <c r="U1823" s="23" t="str">
        <f>IF(T1823="","",SUM(T1823*N1823))</f>
        <v/>
      </c>
      <c r="V1823" s="23" t="str">
        <f>IF(U1823="","",IF(U1823&lt;10000,U1823,IF(U1823&lt;100000,U1823*0.3,"AVALIAÇÃO INDIVIDUAL")))</f>
        <v/>
      </c>
      <c r="W1823" s="10"/>
      <c r="X1823" s="7"/>
      <c r="Y1823" s="13"/>
      <c r="Z1823" s="10"/>
      <c r="AA1823" s="10"/>
      <c r="AB1823" s="10"/>
      <c r="AC1823" s="13"/>
      <c r="AD1823" s="10"/>
      <c r="AE1823" s="7"/>
      <c r="AF1823" s="7"/>
      <c r="AG1823" s="7"/>
      <c r="AH1823" s="7"/>
      <c r="AI1823" s="14"/>
    </row>
    <row r="1824" spans="1:35" s="15" customFormat="1" ht="150" customHeight="1" x14ac:dyDescent="0.25">
      <c r="A1824" s="4"/>
      <c r="B1824" s="4" t="str">
        <f>IF(C1824="","",IF(G1824="NEXOMED",CONCATENATE("BIO",C1824),CONCATENATE("ML",C1824)))</f>
        <v/>
      </c>
      <c r="C1824" s="28"/>
      <c r="D1824" s="9"/>
      <c r="E1824" s="7"/>
      <c r="F1824" s="7"/>
      <c r="G1824" s="7"/>
      <c r="H1824" s="7"/>
      <c r="I1824" s="10"/>
      <c r="J1824" s="7"/>
      <c r="K1824" s="7"/>
      <c r="L1824" s="7"/>
      <c r="M1824" s="9"/>
      <c r="N1824" s="7"/>
      <c r="O1824" s="7"/>
      <c r="P1824" s="13"/>
      <c r="Q1824" s="11"/>
      <c r="R1824" s="7"/>
      <c r="S1824" s="24">
        <f>IFERROR(_xlfn.XLOOKUP(R1824,bio_produtos!$A:$A,bio_produtos!$C:$C),"")</f>
        <v>0</v>
      </c>
      <c r="T1824" s="12"/>
      <c r="U1824" s="23" t="str">
        <f>IF(T1824="","",SUM(T1824*N1824))</f>
        <v/>
      </c>
      <c r="V1824" s="23" t="str">
        <f>IF(U1824="","",IF(U1824&lt;10000,U1824,IF(U1824&lt;100000,U1824*0.3,"AVALIAÇÃO INDIVIDUAL")))</f>
        <v/>
      </c>
      <c r="W1824" s="10"/>
      <c r="X1824" s="7"/>
      <c r="Y1824" s="13"/>
      <c r="Z1824" s="10"/>
      <c r="AA1824" s="10"/>
      <c r="AB1824" s="10"/>
      <c r="AC1824" s="13"/>
      <c r="AD1824" s="10"/>
      <c r="AE1824" s="7"/>
      <c r="AF1824" s="7"/>
      <c r="AG1824" s="7"/>
      <c r="AH1824" s="7"/>
      <c r="AI1824" s="14"/>
    </row>
    <row r="1825" spans="1:35" s="15" customFormat="1" ht="150" customHeight="1" x14ac:dyDescent="0.25">
      <c r="A1825" s="4"/>
      <c r="B1825" s="4" t="str">
        <f>IF(C1825="","",IF(G1825="NEXOMED",CONCATENATE("BIO",C1825),CONCATENATE("ML",C1825)))</f>
        <v/>
      </c>
      <c r="C1825" s="28"/>
      <c r="D1825" s="9"/>
      <c r="E1825" s="7"/>
      <c r="F1825" s="7"/>
      <c r="G1825" s="7"/>
      <c r="H1825" s="7"/>
      <c r="I1825" s="10"/>
      <c r="J1825" s="7"/>
      <c r="K1825" s="7"/>
      <c r="L1825" s="7"/>
      <c r="M1825" s="9"/>
      <c r="N1825" s="7"/>
      <c r="O1825" s="7"/>
      <c r="P1825" s="13"/>
      <c r="Q1825" s="11"/>
      <c r="R1825" s="7"/>
      <c r="S1825" s="24">
        <f>IFERROR(_xlfn.XLOOKUP(R1825,bio_produtos!$A:$A,bio_produtos!$C:$C),"")</f>
        <v>0</v>
      </c>
      <c r="T1825" s="12"/>
      <c r="U1825" s="23" t="str">
        <f>IF(T1825="","",SUM(T1825*N1825))</f>
        <v/>
      </c>
      <c r="V1825" s="23" t="str">
        <f>IF(U1825="","",IF(U1825&lt;10000,U1825,IF(U1825&lt;100000,U1825*0.3,"AVALIAÇÃO INDIVIDUAL")))</f>
        <v/>
      </c>
      <c r="W1825" s="10"/>
      <c r="X1825" s="7"/>
      <c r="Y1825" s="13"/>
      <c r="Z1825" s="10"/>
      <c r="AA1825" s="10"/>
      <c r="AB1825" s="10"/>
      <c r="AC1825" s="13"/>
      <c r="AD1825" s="10"/>
      <c r="AE1825" s="7"/>
      <c r="AF1825" s="7"/>
      <c r="AG1825" s="7"/>
      <c r="AH1825" s="7"/>
      <c r="AI1825" s="14"/>
    </row>
    <row r="1826" spans="1:35" s="15" customFormat="1" ht="150" customHeight="1" x14ac:dyDescent="0.25">
      <c r="A1826" s="4"/>
      <c r="B1826" s="4" t="str">
        <f>IF(C1826="","",IF(G1826="NEXOMED",CONCATENATE("BIO",C1826),CONCATENATE("ML",C1826)))</f>
        <v/>
      </c>
      <c r="C1826" s="28"/>
      <c r="D1826" s="9"/>
      <c r="E1826" s="7"/>
      <c r="F1826" s="7"/>
      <c r="G1826" s="7"/>
      <c r="H1826" s="7"/>
      <c r="I1826" s="10"/>
      <c r="J1826" s="7"/>
      <c r="K1826" s="7"/>
      <c r="L1826" s="7"/>
      <c r="M1826" s="9"/>
      <c r="N1826" s="7"/>
      <c r="O1826" s="7"/>
      <c r="P1826" s="13"/>
      <c r="Q1826" s="11"/>
      <c r="R1826" s="7"/>
      <c r="S1826" s="24">
        <f>IFERROR(_xlfn.XLOOKUP(R1826,bio_produtos!$A:$A,bio_produtos!$C:$C),"")</f>
        <v>0</v>
      </c>
      <c r="T1826" s="12"/>
      <c r="U1826" s="23" t="str">
        <f>IF(T1826="","",SUM(T1826*N1826))</f>
        <v/>
      </c>
      <c r="V1826" s="23" t="str">
        <f>IF(U1826="","",IF(U1826&lt;10000,U1826,IF(U1826&lt;100000,U1826*0.3,"AVALIAÇÃO INDIVIDUAL")))</f>
        <v/>
      </c>
      <c r="W1826" s="10"/>
      <c r="X1826" s="7"/>
      <c r="Y1826" s="13"/>
      <c r="Z1826" s="10"/>
      <c r="AA1826" s="10"/>
      <c r="AB1826" s="10"/>
      <c r="AC1826" s="13"/>
      <c r="AD1826" s="10"/>
      <c r="AE1826" s="7"/>
      <c r="AF1826" s="7"/>
      <c r="AG1826" s="7"/>
      <c r="AH1826" s="7"/>
      <c r="AI1826" s="14"/>
    </row>
    <row r="1827" spans="1:35" s="15" customFormat="1" ht="150" customHeight="1" x14ac:dyDescent="0.25">
      <c r="A1827" s="4"/>
      <c r="B1827" s="4" t="str">
        <f>IF(C1827="","",IF(G1827="NEXOMED",CONCATENATE("BIO",C1827),CONCATENATE("ML",C1827)))</f>
        <v/>
      </c>
      <c r="C1827" s="28"/>
      <c r="D1827" s="9"/>
      <c r="E1827" s="7"/>
      <c r="F1827" s="7"/>
      <c r="G1827" s="7"/>
      <c r="H1827" s="7"/>
      <c r="I1827" s="10"/>
      <c r="J1827" s="7"/>
      <c r="K1827" s="7"/>
      <c r="L1827" s="7"/>
      <c r="M1827" s="9"/>
      <c r="N1827" s="7"/>
      <c r="O1827" s="7"/>
      <c r="P1827" s="13"/>
      <c r="Q1827" s="11"/>
      <c r="R1827" s="7"/>
      <c r="S1827" s="24">
        <f>IFERROR(_xlfn.XLOOKUP(R1827,bio_produtos!$A:$A,bio_produtos!$C:$C),"")</f>
        <v>0</v>
      </c>
      <c r="T1827" s="12"/>
      <c r="U1827" s="23" t="str">
        <f>IF(T1827="","",SUM(T1827*N1827))</f>
        <v/>
      </c>
      <c r="V1827" s="23" t="str">
        <f>IF(U1827="","",IF(U1827&lt;10000,U1827,IF(U1827&lt;100000,U1827*0.3,"AVALIAÇÃO INDIVIDUAL")))</f>
        <v/>
      </c>
      <c r="W1827" s="10"/>
      <c r="X1827" s="7"/>
      <c r="Y1827" s="13"/>
      <c r="Z1827" s="10"/>
      <c r="AA1827" s="10"/>
      <c r="AB1827" s="10"/>
      <c r="AC1827" s="13"/>
      <c r="AD1827" s="10"/>
      <c r="AE1827" s="7"/>
      <c r="AF1827" s="7"/>
      <c r="AG1827" s="7"/>
      <c r="AH1827" s="7"/>
      <c r="AI1827" s="14"/>
    </row>
    <row r="1828" spans="1:35" s="15" customFormat="1" ht="150" customHeight="1" x14ac:dyDescent="0.25">
      <c r="A1828" s="4"/>
      <c r="B1828" s="4" t="str">
        <f>IF(C1828="","",IF(G1828="NEXOMED",CONCATENATE("BIO",C1828),CONCATENATE("ML",C1828)))</f>
        <v/>
      </c>
      <c r="C1828" s="28"/>
      <c r="D1828" s="9"/>
      <c r="E1828" s="7"/>
      <c r="F1828" s="7"/>
      <c r="G1828" s="7"/>
      <c r="H1828" s="7"/>
      <c r="I1828" s="10"/>
      <c r="J1828" s="7"/>
      <c r="K1828" s="7"/>
      <c r="L1828" s="7"/>
      <c r="M1828" s="9"/>
      <c r="N1828" s="7"/>
      <c r="O1828" s="7"/>
      <c r="P1828" s="13"/>
      <c r="Q1828" s="11"/>
      <c r="R1828" s="7"/>
      <c r="S1828" s="24">
        <f>IFERROR(_xlfn.XLOOKUP(R1828,bio_produtos!$A:$A,bio_produtos!$C:$C),"")</f>
        <v>0</v>
      </c>
      <c r="T1828" s="12"/>
      <c r="U1828" s="23" t="str">
        <f>IF(T1828="","",SUM(T1828*N1828))</f>
        <v/>
      </c>
      <c r="V1828" s="23" t="str">
        <f>IF(U1828="","",IF(U1828&lt;10000,U1828,IF(U1828&lt;100000,U1828*0.3,"AVALIAÇÃO INDIVIDUAL")))</f>
        <v/>
      </c>
      <c r="W1828" s="10"/>
      <c r="X1828" s="7"/>
      <c r="Y1828" s="13"/>
      <c r="Z1828" s="10"/>
      <c r="AA1828" s="10"/>
      <c r="AB1828" s="10"/>
      <c r="AC1828" s="13"/>
      <c r="AD1828" s="10"/>
      <c r="AE1828" s="7"/>
      <c r="AF1828" s="7"/>
      <c r="AG1828" s="7"/>
      <c r="AH1828" s="7"/>
      <c r="AI1828" s="14"/>
    </row>
    <row r="1829" spans="1:35" s="15" customFormat="1" ht="150" customHeight="1" x14ac:dyDescent="0.25">
      <c r="A1829" s="4"/>
      <c r="B1829" s="4" t="str">
        <f>IF(C1829="","",IF(G1829="NEXOMED",CONCATENATE("BIO",C1829),CONCATENATE("ML",C1829)))</f>
        <v/>
      </c>
      <c r="C1829" s="28"/>
      <c r="D1829" s="9"/>
      <c r="E1829" s="7"/>
      <c r="F1829" s="7"/>
      <c r="G1829" s="7"/>
      <c r="H1829" s="7"/>
      <c r="I1829" s="10"/>
      <c r="J1829" s="7"/>
      <c r="K1829" s="7"/>
      <c r="L1829" s="7"/>
      <c r="M1829" s="9"/>
      <c r="N1829" s="7"/>
      <c r="O1829" s="7"/>
      <c r="P1829" s="13"/>
      <c r="Q1829" s="11"/>
      <c r="R1829" s="7"/>
      <c r="S1829" s="24">
        <f>IFERROR(_xlfn.XLOOKUP(R1829,bio_produtos!$A:$A,bio_produtos!$C:$C),"")</f>
        <v>0</v>
      </c>
      <c r="T1829" s="12"/>
      <c r="U1829" s="23" t="str">
        <f>IF(T1829="","",SUM(T1829*N1829))</f>
        <v/>
      </c>
      <c r="V1829" s="23" t="str">
        <f>IF(U1829="","",IF(U1829&lt;10000,U1829,IF(U1829&lt;100000,U1829*0.3,"AVALIAÇÃO INDIVIDUAL")))</f>
        <v/>
      </c>
      <c r="W1829" s="10"/>
      <c r="X1829" s="7"/>
      <c r="Y1829" s="13"/>
      <c r="Z1829" s="10"/>
      <c r="AA1829" s="10"/>
      <c r="AB1829" s="10"/>
      <c r="AC1829" s="13"/>
      <c r="AD1829" s="10"/>
      <c r="AE1829" s="7"/>
      <c r="AF1829" s="7"/>
      <c r="AG1829" s="7"/>
      <c r="AH1829" s="7"/>
      <c r="AI1829" s="14"/>
    </row>
    <row r="1830" spans="1:35" s="15" customFormat="1" ht="150" customHeight="1" x14ac:dyDescent="0.25">
      <c r="A1830" s="4"/>
      <c r="B1830" s="4" t="str">
        <f>IF(C1830="","",IF(G1830="NEXOMED",CONCATENATE("BIO",C1830),CONCATENATE("ML",C1830)))</f>
        <v/>
      </c>
      <c r="C1830" s="28"/>
      <c r="D1830" s="9"/>
      <c r="E1830" s="7"/>
      <c r="F1830" s="7"/>
      <c r="G1830" s="7"/>
      <c r="H1830" s="7"/>
      <c r="I1830" s="10"/>
      <c r="J1830" s="7"/>
      <c r="K1830" s="7"/>
      <c r="L1830" s="7"/>
      <c r="M1830" s="9"/>
      <c r="N1830" s="7"/>
      <c r="O1830" s="7"/>
      <c r="P1830" s="13"/>
      <c r="Q1830" s="11"/>
      <c r="R1830" s="7"/>
      <c r="S1830" s="24">
        <f>IFERROR(_xlfn.XLOOKUP(R1830,bio_produtos!$A:$A,bio_produtos!$C:$C),"")</f>
        <v>0</v>
      </c>
      <c r="T1830" s="12"/>
      <c r="U1830" s="23" t="str">
        <f>IF(T1830="","",SUM(T1830*N1830))</f>
        <v/>
      </c>
      <c r="V1830" s="23" t="str">
        <f>IF(U1830="","",IF(U1830&lt;10000,U1830,IF(U1830&lt;100000,U1830*0.3,"AVALIAÇÃO INDIVIDUAL")))</f>
        <v/>
      </c>
      <c r="W1830" s="10"/>
      <c r="X1830" s="7"/>
      <c r="Y1830" s="13"/>
      <c r="Z1830" s="10"/>
      <c r="AA1830" s="10"/>
      <c r="AB1830" s="10"/>
      <c r="AC1830" s="13"/>
      <c r="AD1830" s="10"/>
      <c r="AE1830" s="7"/>
      <c r="AF1830" s="7"/>
      <c r="AG1830" s="7"/>
      <c r="AH1830" s="7"/>
      <c r="AI1830" s="14"/>
    </row>
    <row r="1831" spans="1:35" s="15" customFormat="1" ht="150" customHeight="1" x14ac:dyDescent="0.25">
      <c r="A1831" s="4"/>
      <c r="B1831" s="4" t="str">
        <f>IF(C1831="","",IF(G1831="NEXOMED",CONCATENATE("BIO",C1831),CONCATENATE("ML",C1831)))</f>
        <v/>
      </c>
      <c r="C1831" s="28"/>
      <c r="D1831" s="9"/>
      <c r="E1831" s="7"/>
      <c r="F1831" s="7"/>
      <c r="G1831" s="7"/>
      <c r="H1831" s="7"/>
      <c r="I1831" s="10"/>
      <c r="J1831" s="7"/>
      <c r="K1831" s="7"/>
      <c r="L1831" s="7"/>
      <c r="M1831" s="9"/>
      <c r="N1831" s="7"/>
      <c r="O1831" s="7"/>
      <c r="P1831" s="13"/>
      <c r="Q1831" s="11"/>
      <c r="R1831" s="7"/>
      <c r="S1831" s="24">
        <f>IFERROR(_xlfn.XLOOKUP(R1831,bio_produtos!$A:$A,bio_produtos!$C:$C),"")</f>
        <v>0</v>
      </c>
      <c r="T1831" s="12"/>
      <c r="U1831" s="23" t="str">
        <f>IF(T1831="","",SUM(T1831*N1831))</f>
        <v/>
      </c>
      <c r="V1831" s="23" t="str">
        <f>IF(U1831="","",IF(U1831&lt;10000,U1831,IF(U1831&lt;100000,U1831*0.3,"AVALIAÇÃO INDIVIDUAL")))</f>
        <v/>
      </c>
      <c r="W1831" s="10"/>
      <c r="X1831" s="7"/>
      <c r="Y1831" s="13"/>
      <c r="Z1831" s="10"/>
      <c r="AA1831" s="10"/>
      <c r="AB1831" s="10"/>
      <c r="AC1831" s="13"/>
      <c r="AD1831" s="10"/>
      <c r="AE1831" s="7"/>
      <c r="AF1831" s="7"/>
      <c r="AG1831" s="7"/>
      <c r="AH1831" s="7"/>
      <c r="AI1831" s="14"/>
    </row>
    <row r="1832" spans="1:35" s="15" customFormat="1" ht="150" customHeight="1" x14ac:dyDescent="0.25">
      <c r="A1832" s="4"/>
      <c r="B1832" s="4" t="str">
        <f>IF(C1832="","",IF(G1832="NEXOMED",CONCATENATE("BIO",C1832),CONCATENATE("ML",C1832)))</f>
        <v/>
      </c>
      <c r="C1832" s="28"/>
      <c r="D1832" s="9"/>
      <c r="E1832" s="7"/>
      <c r="F1832" s="7"/>
      <c r="G1832" s="7"/>
      <c r="H1832" s="7"/>
      <c r="I1832" s="10"/>
      <c r="J1832" s="7"/>
      <c r="K1832" s="7"/>
      <c r="L1832" s="7"/>
      <c r="M1832" s="9"/>
      <c r="N1832" s="7"/>
      <c r="O1832" s="7"/>
      <c r="P1832" s="13"/>
      <c r="Q1832" s="11"/>
      <c r="R1832" s="7"/>
      <c r="S1832" s="24">
        <f>IFERROR(_xlfn.XLOOKUP(R1832,bio_produtos!$A:$A,bio_produtos!$C:$C),"")</f>
        <v>0</v>
      </c>
      <c r="T1832" s="12"/>
      <c r="U1832" s="23" t="str">
        <f>IF(T1832="","",SUM(T1832*N1832))</f>
        <v/>
      </c>
      <c r="V1832" s="23" t="str">
        <f>IF(U1832="","",IF(U1832&lt;10000,U1832,IF(U1832&lt;100000,U1832*0.3,"AVALIAÇÃO INDIVIDUAL")))</f>
        <v/>
      </c>
      <c r="W1832" s="10"/>
      <c r="X1832" s="7"/>
      <c r="Y1832" s="13"/>
      <c r="Z1832" s="10"/>
      <c r="AA1832" s="10"/>
      <c r="AB1832" s="10"/>
      <c r="AC1832" s="13"/>
      <c r="AD1832" s="10"/>
      <c r="AE1832" s="7"/>
      <c r="AF1832" s="7"/>
      <c r="AG1832" s="7"/>
      <c r="AH1832" s="7"/>
      <c r="AI1832" s="14"/>
    </row>
    <row r="1833" spans="1:35" s="15" customFormat="1" ht="150" customHeight="1" x14ac:dyDescent="0.25">
      <c r="A1833" s="4"/>
      <c r="B1833" s="4" t="str">
        <f>IF(C1833="","",IF(G1833="NEXOMED",CONCATENATE("BIO",C1833),CONCATENATE("ML",C1833)))</f>
        <v/>
      </c>
      <c r="C1833" s="28"/>
      <c r="D1833" s="9"/>
      <c r="E1833" s="7"/>
      <c r="F1833" s="7"/>
      <c r="G1833" s="7"/>
      <c r="H1833" s="7"/>
      <c r="I1833" s="10"/>
      <c r="J1833" s="7"/>
      <c r="K1833" s="7"/>
      <c r="L1833" s="7"/>
      <c r="M1833" s="9"/>
      <c r="N1833" s="7"/>
      <c r="O1833" s="7"/>
      <c r="P1833" s="13"/>
      <c r="Q1833" s="11"/>
      <c r="R1833" s="7"/>
      <c r="S1833" s="24">
        <f>IFERROR(_xlfn.XLOOKUP(R1833,bio_produtos!$A:$A,bio_produtos!$C:$C),"")</f>
        <v>0</v>
      </c>
      <c r="T1833" s="12"/>
      <c r="U1833" s="23" t="str">
        <f>IF(T1833="","",SUM(T1833*N1833))</f>
        <v/>
      </c>
      <c r="V1833" s="23" t="str">
        <f>IF(U1833="","",IF(U1833&lt;10000,U1833,IF(U1833&lt;100000,U1833*0.3,"AVALIAÇÃO INDIVIDUAL")))</f>
        <v/>
      </c>
      <c r="W1833" s="10"/>
      <c r="X1833" s="7"/>
      <c r="Y1833" s="13"/>
      <c r="Z1833" s="10"/>
      <c r="AA1833" s="10"/>
      <c r="AB1833" s="10"/>
      <c r="AC1833" s="13"/>
      <c r="AD1833" s="10"/>
      <c r="AE1833" s="7"/>
      <c r="AF1833" s="7"/>
      <c r="AG1833" s="7"/>
      <c r="AH1833" s="7"/>
      <c r="AI1833" s="14"/>
    </row>
    <row r="1834" spans="1:35" s="15" customFormat="1" ht="150" customHeight="1" x14ac:dyDescent="0.25">
      <c r="A1834" s="4"/>
      <c r="B1834" s="4" t="str">
        <f>IF(C1834="","",IF(G1834="NEXOMED",CONCATENATE("BIO",C1834),CONCATENATE("ML",C1834)))</f>
        <v/>
      </c>
      <c r="C1834" s="28"/>
      <c r="D1834" s="9"/>
      <c r="E1834" s="7"/>
      <c r="F1834" s="7"/>
      <c r="G1834" s="7"/>
      <c r="H1834" s="7"/>
      <c r="I1834" s="10"/>
      <c r="J1834" s="7"/>
      <c r="K1834" s="7"/>
      <c r="L1834" s="7"/>
      <c r="M1834" s="9"/>
      <c r="N1834" s="7"/>
      <c r="O1834" s="7"/>
      <c r="P1834" s="13"/>
      <c r="Q1834" s="11"/>
      <c r="R1834" s="7"/>
      <c r="S1834" s="24">
        <f>IFERROR(_xlfn.XLOOKUP(R1834,bio_produtos!$A:$A,bio_produtos!$C:$C),"")</f>
        <v>0</v>
      </c>
      <c r="T1834" s="12"/>
      <c r="U1834" s="23" t="str">
        <f>IF(T1834="","",SUM(T1834*N1834))</f>
        <v/>
      </c>
      <c r="V1834" s="23" t="str">
        <f>IF(U1834="","",IF(U1834&lt;10000,U1834,IF(U1834&lt;100000,U1834*0.3,"AVALIAÇÃO INDIVIDUAL")))</f>
        <v/>
      </c>
      <c r="W1834" s="10"/>
      <c r="X1834" s="7"/>
      <c r="Y1834" s="13"/>
      <c r="Z1834" s="10"/>
      <c r="AA1834" s="10"/>
      <c r="AB1834" s="10"/>
      <c r="AC1834" s="13"/>
      <c r="AD1834" s="10"/>
      <c r="AE1834" s="7"/>
      <c r="AF1834" s="7"/>
      <c r="AG1834" s="7"/>
      <c r="AH1834" s="7"/>
      <c r="AI1834" s="14"/>
    </row>
    <row r="1835" spans="1:35" s="15" customFormat="1" ht="150" customHeight="1" x14ac:dyDescent="0.25">
      <c r="A1835" s="4"/>
      <c r="B1835" s="4" t="str">
        <f>IF(C1835="","",IF(G1835="NEXOMED",CONCATENATE("BIO",C1835),CONCATENATE("ML",C1835)))</f>
        <v/>
      </c>
      <c r="C1835" s="28"/>
      <c r="D1835" s="9"/>
      <c r="E1835" s="7"/>
      <c r="F1835" s="7"/>
      <c r="G1835" s="7"/>
      <c r="H1835" s="7"/>
      <c r="I1835" s="10"/>
      <c r="J1835" s="7"/>
      <c r="K1835" s="7"/>
      <c r="L1835" s="7"/>
      <c r="M1835" s="9"/>
      <c r="N1835" s="7"/>
      <c r="O1835" s="7"/>
      <c r="P1835" s="13"/>
      <c r="Q1835" s="11"/>
      <c r="R1835" s="7"/>
      <c r="S1835" s="24">
        <f>IFERROR(_xlfn.XLOOKUP(R1835,bio_produtos!$A:$A,bio_produtos!$C:$C),"")</f>
        <v>0</v>
      </c>
      <c r="T1835" s="12"/>
      <c r="U1835" s="23" t="str">
        <f>IF(T1835="","",SUM(T1835*N1835))</f>
        <v/>
      </c>
      <c r="V1835" s="23" t="str">
        <f>IF(U1835="","",IF(U1835&lt;10000,U1835,IF(U1835&lt;100000,U1835*0.3,"AVALIAÇÃO INDIVIDUAL")))</f>
        <v/>
      </c>
      <c r="W1835" s="10"/>
      <c r="X1835" s="7"/>
      <c r="Y1835" s="13"/>
      <c r="Z1835" s="10"/>
      <c r="AA1835" s="10"/>
      <c r="AB1835" s="10"/>
      <c r="AC1835" s="13"/>
      <c r="AD1835" s="10"/>
      <c r="AE1835" s="7"/>
      <c r="AF1835" s="7"/>
      <c r="AG1835" s="7"/>
      <c r="AH1835" s="7"/>
      <c r="AI1835" s="14"/>
    </row>
    <row r="1836" spans="1:35" s="15" customFormat="1" ht="150" customHeight="1" x14ac:dyDescent="0.25">
      <c r="A1836" s="4"/>
      <c r="B1836" s="4" t="str">
        <f>IF(C1836="","",IF(G1836="NEXOMED",CONCATENATE("BIO",C1836),CONCATENATE("ML",C1836)))</f>
        <v/>
      </c>
      <c r="C1836" s="28"/>
      <c r="D1836" s="9"/>
      <c r="E1836" s="7"/>
      <c r="F1836" s="7"/>
      <c r="G1836" s="7"/>
      <c r="H1836" s="7"/>
      <c r="I1836" s="10"/>
      <c r="J1836" s="7"/>
      <c r="K1836" s="7"/>
      <c r="L1836" s="7"/>
      <c r="M1836" s="9"/>
      <c r="N1836" s="7"/>
      <c r="O1836" s="7"/>
      <c r="P1836" s="13"/>
      <c r="Q1836" s="11"/>
      <c r="R1836" s="7"/>
      <c r="S1836" s="24">
        <f>IFERROR(_xlfn.XLOOKUP(R1836,bio_produtos!$A:$A,bio_produtos!$C:$C),"")</f>
        <v>0</v>
      </c>
      <c r="T1836" s="12"/>
      <c r="U1836" s="23" t="str">
        <f>IF(T1836="","",SUM(T1836*N1836))</f>
        <v/>
      </c>
      <c r="V1836" s="23" t="str">
        <f>IF(U1836="","",IF(U1836&lt;10000,U1836,IF(U1836&lt;100000,U1836*0.3,"AVALIAÇÃO INDIVIDUAL")))</f>
        <v/>
      </c>
      <c r="W1836" s="10"/>
      <c r="X1836" s="7"/>
      <c r="Y1836" s="13"/>
      <c r="Z1836" s="10"/>
      <c r="AA1836" s="10"/>
      <c r="AB1836" s="10"/>
      <c r="AC1836" s="13"/>
      <c r="AD1836" s="10"/>
      <c r="AE1836" s="7"/>
      <c r="AF1836" s="7"/>
      <c r="AG1836" s="7"/>
      <c r="AH1836" s="7"/>
      <c r="AI1836" s="14"/>
    </row>
    <row r="1837" spans="1:35" s="15" customFormat="1" ht="150" customHeight="1" x14ac:dyDescent="0.25">
      <c r="A1837" s="4"/>
      <c r="B1837" s="4" t="str">
        <f>IF(C1837="","",IF(G1837="NEXOMED",CONCATENATE("BIO",C1837),CONCATENATE("ML",C1837)))</f>
        <v/>
      </c>
      <c r="C1837" s="28"/>
      <c r="D1837" s="9"/>
      <c r="E1837" s="7"/>
      <c r="F1837" s="7"/>
      <c r="G1837" s="7"/>
      <c r="H1837" s="7"/>
      <c r="I1837" s="10"/>
      <c r="J1837" s="7"/>
      <c r="K1837" s="7"/>
      <c r="L1837" s="7"/>
      <c r="M1837" s="9"/>
      <c r="N1837" s="7"/>
      <c r="O1837" s="7"/>
      <c r="P1837" s="13"/>
      <c r="Q1837" s="11"/>
      <c r="R1837" s="7"/>
      <c r="S1837" s="24">
        <f>IFERROR(_xlfn.XLOOKUP(R1837,bio_produtos!$A:$A,bio_produtos!$C:$C),"")</f>
        <v>0</v>
      </c>
      <c r="T1837" s="12"/>
      <c r="U1837" s="23" t="str">
        <f>IF(T1837="","",SUM(T1837*N1837))</f>
        <v/>
      </c>
      <c r="V1837" s="23" t="str">
        <f>IF(U1837="","",IF(U1837&lt;10000,U1837,IF(U1837&lt;100000,U1837*0.3,"AVALIAÇÃO INDIVIDUAL")))</f>
        <v/>
      </c>
      <c r="W1837" s="10"/>
      <c r="X1837" s="7"/>
      <c r="Y1837" s="13"/>
      <c r="Z1837" s="10"/>
      <c r="AA1837" s="10"/>
      <c r="AB1837" s="10"/>
      <c r="AC1837" s="13"/>
      <c r="AD1837" s="10"/>
      <c r="AE1837" s="7"/>
      <c r="AF1837" s="7"/>
      <c r="AG1837" s="7"/>
      <c r="AH1837" s="7"/>
      <c r="AI1837" s="14"/>
    </row>
    <row r="1838" spans="1:35" s="15" customFormat="1" ht="150" customHeight="1" x14ac:dyDescent="0.25">
      <c r="A1838" s="4"/>
      <c r="B1838" s="4" t="str">
        <f>IF(C1838="","",IF(G1838="NEXOMED",CONCATENATE("BIO",C1838),CONCATENATE("ML",C1838)))</f>
        <v/>
      </c>
      <c r="C1838" s="28"/>
      <c r="D1838" s="9"/>
      <c r="E1838" s="7"/>
      <c r="F1838" s="7"/>
      <c r="G1838" s="7"/>
      <c r="H1838" s="7"/>
      <c r="I1838" s="10"/>
      <c r="J1838" s="7"/>
      <c r="K1838" s="7"/>
      <c r="L1838" s="7"/>
      <c r="M1838" s="9"/>
      <c r="N1838" s="7"/>
      <c r="O1838" s="7"/>
      <c r="P1838" s="13"/>
      <c r="Q1838" s="11"/>
      <c r="R1838" s="7"/>
      <c r="S1838" s="24">
        <f>IFERROR(_xlfn.XLOOKUP(R1838,bio_produtos!$A:$A,bio_produtos!$C:$C),"")</f>
        <v>0</v>
      </c>
      <c r="T1838" s="12"/>
      <c r="U1838" s="23" t="str">
        <f>IF(T1838="","",SUM(T1838*N1838))</f>
        <v/>
      </c>
      <c r="V1838" s="23" t="str">
        <f>IF(U1838="","",IF(U1838&lt;10000,U1838,IF(U1838&lt;100000,U1838*0.3,"AVALIAÇÃO INDIVIDUAL")))</f>
        <v/>
      </c>
      <c r="W1838" s="10"/>
      <c r="X1838" s="7"/>
      <c r="Y1838" s="13"/>
      <c r="Z1838" s="10"/>
      <c r="AA1838" s="10"/>
      <c r="AB1838" s="10"/>
      <c r="AC1838" s="13"/>
      <c r="AD1838" s="10"/>
      <c r="AE1838" s="7"/>
      <c r="AF1838" s="7"/>
      <c r="AG1838" s="7"/>
      <c r="AH1838" s="7"/>
      <c r="AI1838" s="14"/>
    </row>
    <row r="1839" spans="1:35" s="15" customFormat="1" ht="150" customHeight="1" x14ac:dyDescent="0.25">
      <c r="A1839" s="4"/>
      <c r="B1839" s="4" t="str">
        <f>IF(C1839="","",IF(G1839="NEXOMED",CONCATENATE("BIO",C1839),CONCATENATE("ML",C1839)))</f>
        <v/>
      </c>
      <c r="C1839" s="28"/>
      <c r="D1839" s="9"/>
      <c r="E1839" s="7"/>
      <c r="F1839" s="7"/>
      <c r="G1839" s="7"/>
      <c r="H1839" s="7"/>
      <c r="I1839" s="10"/>
      <c r="J1839" s="7"/>
      <c r="K1839" s="7"/>
      <c r="L1839" s="7"/>
      <c r="M1839" s="9"/>
      <c r="N1839" s="7"/>
      <c r="O1839" s="7"/>
      <c r="P1839" s="13"/>
      <c r="Q1839" s="11"/>
      <c r="R1839" s="7"/>
      <c r="S1839" s="24">
        <f>IFERROR(_xlfn.XLOOKUP(R1839,bio_produtos!$A:$A,bio_produtos!$C:$C),"")</f>
        <v>0</v>
      </c>
      <c r="T1839" s="12"/>
      <c r="U1839" s="23" t="str">
        <f>IF(T1839="","",SUM(T1839*N1839))</f>
        <v/>
      </c>
      <c r="V1839" s="23" t="str">
        <f>IF(U1839="","",IF(U1839&lt;10000,U1839,IF(U1839&lt;100000,U1839*0.3,"AVALIAÇÃO INDIVIDUAL")))</f>
        <v/>
      </c>
      <c r="W1839" s="10"/>
      <c r="X1839" s="7"/>
      <c r="Y1839" s="13"/>
      <c r="Z1839" s="10"/>
      <c r="AA1839" s="10"/>
      <c r="AB1839" s="10"/>
      <c r="AC1839" s="13"/>
      <c r="AD1839" s="10"/>
      <c r="AE1839" s="7"/>
      <c r="AF1839" s="7"/>
      <c r="AG1839" s="7"/>
      <c r="AH1839" s="7"/>
      <c r="AI1839" s="14"/>
    </row>
    <row r="1840" spans="1:35" s="15" customFormat="1" ht="150" customHeight="1" x14ac:dyDescent="0.25">
      <c r="A1840" s="4"/>
      <c r="B1840" s="4" t="str">
        <f>IF(C1840="","",IF(G1840="NEXOMED",CONCATENATE("BIO",C1840),CONCATENATE("ML",C1840)))</f>
        <v/>
      </c>
      <c r="C1840" s="28"/>
      <c r="D1840" s="9"/>
      <c r="E1840" s="7"/>
      <c r="F1840" s="7"/>
      <c r="G1840" s="7"/>
      <c r="H1840" s="7"/>
      <c r="I1840" s="10"/>
      <c r="J1840" s="7"/>
      <c r="K1840" s="7"/>
      <c r="L1840" s="7"/>
      <c r="M1840" s="9"/>
      <c r="N1840" s="7"/>
      <c r="O1840" s="7"/>
      <c r="P1840" s="13"/>
      <c r="Q1840" s="11"/>
      <c r="R1840" s="7"/>
      <c r="S1840" s="24">
        <f>IFERROR(_xlfn.XLOOKUP(R1840,bio_produtos!$A:$A,bio_produtos!$C:$C),"")</f>
        <v>0</v>
      </c>
      <c r="T1840" s="12"/>
      <c r="U1840" s="23" t="str">
        <f>IF(T1840="","",SUM(T1840*N1840))</f>
        <v/>
      </c>
      <c r="V1840" s="23" t="str">
        <f>IF(U1840="","",IF(U1840&lt;10000,U1840,IF(U1840&lt;100000,U1840*0.3,"AVALIAÇÃO INDIVIDUAL")))</f>
        <v/>
      </c>
      <c r="W1840" s="10"/>
      <c r="X1840" s="7"/>
      <c r="Y1840" s="13"/>
      <c r="Z1840" s="10"/>
      <c r="AA1840" s="10"/>
      <c r="AB1840" s="10"/>
      <c r="AC1840" s="13"/>
      <c r="AD1840" s="10"/>
      <c r="AE1840" s="7"/>
      <c r="AF1840" s="7"/>
      <c r="AG1840" s="7"/>
      <c r="AH1840" s="7"/>
      <c r="AI1840" s="14"/>
    </row>
    <row r="1841" spans="1:35" s="15" customFormat="1" ht="150" customHeight="1" x14ac:dyDescent="0.25">
      <c r="A1841" s="4"/>
      <c r="B1841" s="4" t="str">
        <f>IF(C1841="","",IF(G1841="NEXOMED",CONCATENATE("BIO",C1841),CONCATENATE("ML",C1841)))</f>
        <v/>
      </c>
      <c r="C1841" s="28"/>
      <c r="D1841" s="9"/>
      <c r="E1841" s="7"/>
      <c r="F1841" s="7"/>
      <c r="G1841" s="7"/>
      <c r="H1841" s="7"/>
      <c r="I1841" s="10"/>
      <c r="J1841" s="7"/>
      <c r="K1841" s="7"/>
      <c r="L1841" s="7"/>
      <c r="M1841" s="9"/>
      <c r="N1841" s="7"/>
      <c r="O1841" s="7"/>
      <c r="P1841" s="13"/>
      <c r="Q1841" s="11"/>
      <c r="R1841" s="7"/>
      <c r="S1841" s="24">
        <f>IFERROR(_xlfn.XLOOKUP(R1841,bio_produtos!$A:$A,bio_produtos!$C:$C),"")</f>
        <v>0</v>
      </c>
      <c r="T1841" s="12"/>
      <c r="U1841" s="23" t="str">
        <f>IF(T1841="","",SUM(T1841*N1841))</f>
        <v/>
      </c>
      <c r="V1841" s="23" t="str">
        <f>IF(U1841="","",IF(U1841&lt;10000,U1841,IF(U1841&lt;100000,U1841*0.3,"AVALIAÇÃO INDIVIDUAL")))</f>
        <v/>
      </c>
      <c r="W1841" s="10"/>
      <c r="X1841" s="7"/>
      <c r="Y1841" s="13"/>
      <c r="Z1841" s="10"/>
      <c r="AA1841" s="10"/>
      <c r="AB1841" s="10"/>
      <c r="AC1841" s="13"/>
      <c r="AD1841" s="10"/>
      <c r="AE1841" s="7"/>
      <c r="AF1841" s="7"/>
      <c r="AG1841" s="7"/>
      <c r="AH1841" s="7"/>
      <c r="AI1841" s="14"/>
    </row>
    <row r="1842" spans="1:35" s="15" customFormat="1" ht="150" customHeight="1" x14ac:dyDescent="0.25">
      <c r="A1842" s="4"/>
      <c r="B1842" s="4" t="str">
        <f>IF(C1842="","",IF(G1842="NEXOMED",CONCATENATE("BIO",C1842),CONCATENATE("ML",C1842)))</f>
        <v/>
      </c>
      <c r="C1842" s="28"/>
      <c r="D1842" s="9"/>
      <c r="E1842" s="7"/>
      <c r="F1842" s="7"/>
      <c r="G1842" s="7"/>
      <c r="H1842" s="7"/>
      <c r="I1842" s="10"/>
      <c r="J1842" s="7"/>
      <c r="K1842" s="7"/>
      <c r="L1842" s="7"/>
      <c r="M1842" s="9"/>
      <c r="N1842" s="7"/>
      <c r="O1842" s="7"/>
      <c r="P1842" s="13"/>
      <c r="Q1842" s="11"/>
      <c r="R1842" s="7"/>
      <c r="S1842" s="24">
        <f>IFERROR(_xlfn.XLOOKUP(R1842,bio_produtos!$A:$A,bio_produtos!$C:$C),"")</f>
        <v>0</v>
      </c>
      <c r="T1842" s="12"/>
      <c r="U1842" s="23" t="str">
        <f>IF(T1842="","",SUM(T1842*N1842))</f>
        <v/>
      </c>
      <c r="V1842" s="23" t="str">
        <f>IF(U1842="","",IF(U1842&lt;10000,U1842,IF(U1842&lt;100000,U1842*0.3,"AVALIAÇÃO INDIVIDUAL")))</f>
        <v/>
      </c>
      <c r="W1842" s="10"/>
      <c r="X1842" s="7"/>
      <c r="Y1842" s="13"/>
      <c r="Z1842" s="10"/>
      <c r="AA1842" s="10"/>
      <c r="AB1842" s="10"/>
      <c r="AC1842" s="13"/>
      <c r="AD1842" s="10"/>
      <c r="AE1842" s="7"/>
      <c r="AF1842" s="7"/>
      <c r="AG1842" s="7"/>
      <c r="AH1842" s="7"/>
      <c r="AI1842" s="14"/>
    </row>
    <row r="1843" spans="1:35" s="15" customFormat="1" ht="150" customHeight="1" x14ac:dyDescent="0.25">
      <c r="A1843" s="4"/>
      <c r="B1843" s="4" t="str">
        <f>IF(C1843="","",IF(G1843="NEXOMED",CONCATENATE("BIO",C1843),CONCATENATE("ML",C1843)))</f>
        <v/>
      </c>
      <c r="C1843" s="28"/>
      <c r="D1843" s="9"/>
      <c r="E1843" s="7"/>
      <c r="F1843" s="7"/>
      <c r="G1843" s="7"/>
      <c r="H1843" s="7"/>
      <c r="I1843" s="10"/>
      <c r="J1843" s="7"/>
      <c r="K1843" s="7"/>
      <c r="L1843" s="7"/>
      <c r="M1843" s="9"/>
      <c r="N1843" s="7"/>
      <c r="O1843" s="7"/>
      <c r="P1843" s="13"/>
      <c r="Q1843" s="11"/>
      <c r="R1843" s="7"/>
      <c r="S1843" s="24">
        <f>IFERROR(_xlfn.XLOOKUP(R1843,bio_produtos!$A:$A,bio_produtos!$C:$C),"")</f>
        <v>0</v>
      </c>
      <c r="T1843" s="12"/>
      <c r="U1843" s="23" t="str">
        <f>IF(T1843="","",SUM(T1843*N1843))</f>
        <v/>
      </c>
      <c r="V1843" s="23" t="str">
        <f>IF(U1843="","",IF(U1843&lt;10000,U1843,IF(U1843&lt;100000,U1843*0.3,"AVALIAÇÃO INDIVIDUAL")))</f>
        <v/>
      </c>
      <c r="W1843" s="10"/>
      <c r="X1843" s="7"/>
      <c r="Y1843" s="13"/>
      <c r="Z1843" s="10"/>
      <c r="AA1843" s="10"/>
      <c r="AB1843" s="10"/>
      <c r="AC1843" s="13"/>
      <c r="AD1843" s="10"/>
      <c r="AE1843" s="7"/>
      <c r="AF1843" s="7"/>
      <c r="AG1843" s="7"/>
      <c r="AH1843" s="7"/>
      <c r="AI1843" s="14"/>
    </row>
    <row r="1844" spans="1:35" s="15" customFormat="1" ht="150" customHeight="1" x14ac:dyDescent="0.25">
      <c r="A1844" s="4"/>
      <c r="B1844" s="4" t="str">
        <f>IF(C1844="","",IF(G1844="NEXOMED",CONCATENATE("BIO",C1844),CONCATENATE("ML",C1844)))</f>
        <v/>
      </c>
      <c r="C1844" s="28"/>
      <c r="D1844" s="9"/>
      <c r="E1844" s="7"/>
      <c r="F1844" s="7"/>
      <c r="G1844" s="7"/>
      <c r="H1844" s="7"/>
      <c r="I1844" s="10"/>
      <c r="J1844" s="7"/>
      <c r="K1844" s="7"/>
      <c r="L1844" s="7"/>
      <c r="M1844" s="9"/>
      <c r="N1844" s="7"/>
      <c r="O1844" s="7"/>
      <c r="P1844" s="13"/>
      <c r="Q1844" s="11"/>
      <c r="R1844" s="7"/>
      <c r="S1844" s="24">
        <f>IFERROR(_xlfn.XLOOKUP(R1844,bio_produtos!$A:$A,bio_produtos!$C:$C),"")</f>
        <v>0</v>
      </c>
      <c r="T1844" s="12"/>
      <c r="U1844" s="23" t="str">
        <f>IF(T1844="","",SUM(T1844*N1844))</f>
        <v/>
      </c>
      <c r="V1844" s="23" t="str">
        <f>IF(U1844="","",IF(U1844&lt;10000,U1844,IF(U1844&lt;100000,U1844*0.3,"AVALIAÇÃO INDIVIDUAL")))</f>
        <v/>
      </c>
      <c r="W1844" s="10"/>
      <c r="X1844" s="7"/>
      <c r="Y1844" s="13"/>
      <c r="Z1844" s="10"/>
      <c r="AA1844" s="10"/>
      <c r="AB1844" s="10"/>
      <c r="AC1844" s="13"/>
      <c r="AD1844" s="10"/>
      <c r="AE1844" s="7"/>
      <c r="AF1844" s="7"/>
      <c r="AG1844" s="7"/>
      <c r="AH1844" s="7"/>
      <c r="AI1844" s="14"/>
    </row>
    <row r="1845" spans="1:35" s="15" customFormat="1" ht="150" customHeight="1" x14ac:dyDescent="0.25">
      <c r="A1845" s="4"/>
      <c r="B1845" s="4" t="str">
        <f>IF(C1845="","",IF(G1845="NEXOMED",CONCATENATE("BIO",C1845),CONCATENATE("ML",C1845)))</f>
        <v/>
      </c>
      <c r="C1845" s="28"/>
      <c r="D1845" s="9"/>
      <c r="E1845" s="7"/>
      <c r="F1845" s="7"/>
      <c r="G1845" s="7"/>
      <c r="H1845" s="7"/>
      <c r="I1845" s="10"/>
      <c r="J1845" s="7"/>
      <c r="K1845" s="7"/>
      <c r="L1845" s="7"/>
      <c r="M1845" s="9"/>
      <c r="N1845" s="7"/>
      <c r="O1845" s="7"/>
      <c r="P1845" s="13"/>
      <c r="Q1845" s="11"/>
      <c r="R1845" s="7"/>
      <c r="S1845" s="24">
        <f>IFERROR(_xlfn.XLOOKUP(R1845,bio_produtos!$A:$A,bio_produtos!$C:$C),"")</f>
        <v>0</v>
      </c>
      <c r="T1845" s="12"/>
      <c r="U1845" s="23" t="str">
        <f>IF(T1845="","",SUM(T1845*N1845))</f>
        <v/>
      </c>
      <c r="V1845" s="23" t="str">
        <f>IF(U1845="","",IF(U1845&lt;10000,U1845,IF(U1845&lt;100000,U1845*0.3,"AVALIAÇÃO INDIVIDUAL")))</f>
        <v/>
      </c>
      <c r="W1845" s="10"/>
      <c r="X1845" s="7"/>
      <c r="Y1845" s="13"/>
      <c r="Z1845" s="10"/>
      <c r="AA1845" s="10"/>
      <c r="AB1845" s="10"/>
      <c r="AC1845" s="13"/>
      <c r="AD1845" s="10"/>
      <c r="AE1845" s="7"/>
      <c r="AF1845" s="7"/>
      <c r="AG1845" s="7"/>
      <c r="AH1845" s="7"/>
      <c r="AI1845" s="14"/>
    </row>
    <row r="1846" spans="1:35" s="15" customFormat="1" ht="150" customHeight="1" x14ac:dyDescent="0.25">
      <c r="A1846" s="4"/>
      <c r="B1846" s="4" t="str">
        <f>IF(C1846="","",IF(G1846="NEXOMED",CONCATENATE("BIO",C1846),CONCATENATE("ML",C1846)))</f>
        <v/>
      </c>
      <c r="C1846" s="28"/>
      <c r="D1846" s="9"/>
      <c r="E1846" s="7"/>
      <c r="F1846" s="7"/>
      <c r="G1846" s="7"/>
      <c r="H1846" s="7"/>
      <c r="I1846" s="10"/>
      <c r="J1846" s="7"/>
      <c r="K1846" s="7"/>
      <c r="L1846" s="7"/>
      <c r="M1846" s="9"/>
      <c r="N1846" s="7"/>
      <c r="O1846" s="7"/>
      <c r="P1846" s="13"/>
      <c r="Q1846" s="11"/>
      <c r="R1846" s="7"/>
      <c r="S1846" s="24">
        <f>IFERROR(_xlfn.XLOOKUP(R1846,bio_produtos!$A:$A,bio_produtos!$C:$C),"")</f>
        <v>0</v>
      </c>
      <c r="T1846" s="12"/>
      <c r="U1846" s="23" t="str">
        <f>IF(T1846="","",SUM(T1846*N1846))</f>
        <v/>
      </c>
      <c r="V1846" s="23" t="str">
        <f>IF(U1846="","",IF(U1846&lt;10000,U1846,IF(U1846&lt;100000,U1846*0.3,"AVALIAÇÃO INDIVIDUAL")))</f>
        <v/>
      </c>
      <c r="W1846" s="10"/>
      <c r="X1846" s="7"/>
      <c r="Y1846" s="13"/>
      <c r="Z1846" s="10"/>
      <c r="AA1846" s="10"/>
      <c r="AB1846" s="10"/>
      <c r="AC1846" s="13"/>
      <c r="AD1846" s="10"/>
      <c r="AE1846" s="7"/>
      <c r="AF1846" s="7"/>
      <c r="AG1846" s="7"/>
      <c r="AH1846" s="7"/>
      <c r="AI1846" s="14"/>
    </row>
    <row r="1847" spans="1:35" s="15" customFormat="1" ht="150" customHeight="1" x14ac:dyDescent="0.25">
      <c r="A1847" s="4"/>
      <c r="B1847" s="4" t="str">
        <f>IF(C1847="","",IF(G1847="NEXOMED",CONCATENATE("BIO",C1847),CONCATENATE("ML",C1847)))</f>
        <v/>
      </c>
      <c r="C1847" s="28"/>
      <c r="D1847" s="9"/>
      <c r="E1847" s="7"/>
      <c r="F1847" s="7"/>
      <c r="G1847" s="7"/>
      <c r="H1847" s="7"/>
      <c r="I1847" s="10"/>
      <c r="J1847" s="7"/>
      <c r="K1847" s="7"/>
      <c r="L1847" s="7"/>
      <c r="M1847" s="9"/>
      <c r="N1847" s="7"/>
      <c r="O1847" s="7"/>
      <c r="P1847" s="13"/>
      <c r="Q1847" s="11"/>
      <c r="R1847" s="7"/>
      <c r="S1847" s="24">
        <f>IFERROR(_xlfn.XLOOKUP(R1847,bio_produtos!$A:$A,bio_produtos!$C:$C),"")</f>
        <v>0</v>
      </c>
      <c r="T1847" s="12"/>
      <c r="U1847" s="23" t="str">
        <f>IF(T1847="","",SUM(T1847*N1847))</f>
        <v/>
      </c>
      <c r="V1847" s="23" t="str">
        <f>IF(U1847="","",IF(U1847&lt;10000,U1847,IF(U1847&lt;100000,U1847*0.3,"AVALIAÇÃO INDIVIDUAL")))</f>
        <v/>
      </c>
      <c r="W1847" s="10"/>
      <c r="X1847" s="7"/>
      <c r="Y1847" s="13"/>
      <c r="Z1847" s="10"/>
      <c r="AA1847" s="10"/>
      <c r="AB1847" s="10"/>
      <c r="AC1847" s="13"/>
      <c r="AD1847" s="10"/>
      <c r="AE1847" s="7"/>
      <c r="AF1847" s="7"/>
      <c r="AG1847" s="7"/>
      <c r="AH1847" s="7"/>
      <c r="AI1847" s="14"/>
    </row>
    <row r="1848" spans="1:35" s="15" customFormat="1" ht="150" customHeight="1" x14ac:dyDescent="0.25">
      <c r="A1848" s="4"/>
      <c r="B1848" s="4" t="str">
        <f>IF(C1848="","",IF(G1848="NEXOMED",CONCATENATE("BIO",C1848),CONCATENATE("ML",C1848)))</f>
        <v/>
      </c>
      <c r="C1848" s="28"/>
      <c r="D1848" s="9"/>
      <c r="E1848" s="7"/>
      <c r="F1848" s="7"/>
      <c r="G1848" s="7"/>
      <c r="H1848" s="7"/>
      <c r="I1848" s="10"/>
      <c r="J1848" s="7"/>
      <c r="K1848" s="7"/>
      <c r="L1848" s="7"/>
      <c r="M1848" s="9"/>
      <c r="N1848" s="7"/>
      <c r="O1848" s="7"/>
      <c r="P1848" s="13"/>
      <c r="Q1848" s="11"/>
      <c r="R1848" s="7"/>
      <c r="S1848" s="24">
        <f>IFERROR(_xlfn.XLOOKUP(R1848,bio_produtos!$A:$A,bio_produtos!$C:$C),"")</f>
        <v>0</v>
      </c>
      <c r="T1848" s="12"/>
      <c r="U1848" s="23" t="str">
        <f>IF(T1848="","",SUM(T1848*N1848))</f>
        <v/>
      </c>
      <c r="V1848" s="23" t="str">
        <f>IF(U1848="","",IF(U1848&lt;10000,U1848,IF(U1848&lt;100000,U1848*0.3,"AVALIAÇÃO INDIVIDUAL")))</f>
        <v/>
      </c>
      <c r="W1848" s="10"/>
      <c r="X1848" s="7"/>
      <c r="Y1848" s="13"/>
      <c r="Z1848" s="10"/>
      <c r="AA1848" s="10"/>
      <c r="AB1848" s="10"/>
      <c r="AC1848" s="13"/>
      <c r="AD1848" s="10"/>
      <c r="AE1848" s="7"/>
      <c r="AF1848" s="7"/>
      <c r="AG1848" s="7"/>
      <c r="AH1848" s="7"/>
      <c r="AI1848" s="14"/>
    </row>
    <row r="1849" spans="1:35" s="15" customFormat="1" ht="150" customHeight="1" x14ac:dyDescent="0.25">
      <c r="A1849" s="4"/>
      <c r="B1849" s="4" t="str">
        <f>IF(C1849="","",IF(G1849="NEXOMED",CONCATENATE("BIO",C1849),CONCATENATE("ML",C1849)))</f>
        <v/>
      </c>
      <c r="C1849" s="28"/>
      <c r="D1849" s="9"/>
      <c r="E1849" s="7"/>
      <c r="F1849" s="7"/>
      <c r="G1849" s="7"/>
      <c r="H1849" s="7"/>
      <c r="I1849" s="10"/>
      <c r="J1849" s="7"/>
      <c r="K1849" s="7"/>
      <c r="L1849" s="7"/>
      <c r="M1849" s="9"/>
      <c r="N1849" s="7"/>
      <c r="O1849" s="7"/>
      <c r="P1849" s="13"/>
      <c r="Q1849" s="11"/>
      <c r="R1849" s="7"/>
      <c r="S1849" s="24">
        <f>IFERROR(_xlfn.XLOOKUP(R1849,bio_produtos!$A:$A,bio_produtos!$C:$C),"")</f>
        <v>0</v>
      </c>
      <c r="T1849" s="12"/>
      <c r="U1849" s="23" t="str">
        <f>IF(T1849="","",SUM(T1849*N1849))</f>
        <v/>
      </c>
      <c r="V1849" s="23" t="str">
        <f>IF(U1849="","",IF(U1849&lt;10000,U1849,IF(U1849&lt;100000,U1849*0.3,"AVALIAÇÃO INDIVIDUAL")))</f>
        <v/>
      </c>
      <c r="W1849" s="10"/>
      <c r="X1849" s="7"/>
      <c r="Y1849" s="13"/>
      <c r="Z1849" s="10"/>
      <c r="AA1849" s="10"/>
      <c r="AB1849" s="10"/>
      <c r="AC1849" s="13"/>
      <c r="AD1849" s="10"/>
      <c r="AE1849" s="7"/>
      <c r="AF1849" s="7"/>
      <c r="AG1849" s="7"/>
      <c r="AH1849" s="7"/>
      <c r="AI1849" s="14"/>
    </row>
    <row r="1850" spans="1:35" s="15" customFormat="1" ht="150" customHeight="1" x14ac:dyDescent="0.25">
      <c r="A1850" s="4"/>
      <c r="B1850" s="4" t="str">
        <f>IF(C1850="","",IF(G1850="NEXOMED",CONCATENATE("BIO",C1850),CONCATENATE("ML",C1850)))</f>
        <v/>
      </c>
      <c r="C1850" s="28"/>
      <c r="D1850" s="9"/>
      <c r="E1850" s="7"/>
      <c r="F1850" s="7"/>
      <c r="G1850" s="7"/>
      <c r="H1850" s="7"/>
      <c r="I1850" s="10"/>
      <c r="J1850" s="7"/>
      <c r="K1850" s="7"/>
      <c r="L1850" s="7"/>
      <c r="M1850" s="9"/>
      <c r="N1850" s="7"/>
      <c r="O1850" s="7"/>
      <c r="P1850" s="13"/>
      <c r="Q1850" s="11"/>
      <c r="R1850" s="7"/>
      <c r="S1850" s="24">
        <f>IFERROR(_xlfn.XLOOKUP(R1850,bio_produtos!$A:$A,bio_produtos!$C:$C),"")</f>
        <v>0</v>
      </c>
      <c r="T1850" s="12"/>
      <c r="U1850" s="23" t="str">
        <f>IF(T1850="","",SUM(T1850*N1850))</f>
        <v/>
      </c>
      <c r="V1850" s="23" t="str">
        <f>IF(U1850="","",IF(U1850&lt;10000,U1850,IF(U1850&lt;100000,U1850*0.3,"AVALIAÇÃO INDIVIDUAL")))</f>
        <v/>
      </c>
      <c r="W1850" s="10"/>
      <c r="X1850" s="7"/>
      <c r="Y1850" s="13"/>
      <c r="Z1850" s="10"/>
      <c r="AA1850" s="10"/>
      <c r="AB1850" s="10"/>
      <c r="AC1850" s="13"/>
      <c r="AD1850" s="10"/>
      <c r="AE1850" s="7"/>
      <c r="AF1850" s="7"/>
      <c r="AG1850" s="7"/>
      <c r="AH1850" s="7"/>
      <c r="AI1850" s="14"/>
    </row>
    <row r="1851" spans="1:35" s="15" customFormat="1" ht="150" customHeight="1" x14ac:dyDescent="0.25">
      <c r="A1851" s="4"/>
      <c r="B1851" s="4" t="str">
        <f>IF(C1851="","",IF(G1851="NEXOMED",CONCATENATE("BIO",C1851),CONCATENATE("ML",C1851)))</f>
        <v/>
      </c>
      <c r="C1851" s="28"/>
      <c r="D1851" s="9"/>
      <c r="E1851" s="7"/>
      <c r="F1851" s="7"/>
      <c r="G1851" s="7"/>
      <c r="H1851" s="7"/>
      <c r="I1851" s="10"/>
      <c r="J1851" s="7"/>
      <c r="K1851" s="7"/>
      <c r="L1851" s="7"/>
      <c r="M1851" s="9"/>
      <c r="N1851" s="7"/>
      <c r="O1851" s="7"/>
      <c r="P1851" s="13"/>
      <c r="Q1851" s="11"/>
      <c r="R1851" s="7"/>
      <c r="S1851" s="24">
        <f>IFERROR(_xlfn.XLOOKUP(R1851,bio_produtos!$A:$A,bio_produtos!$C:$C),"")</f>
        <v>0</v>
      </c>
      <c r="T1851" s="12"/>
      <c r="U1851" s="23" t="str">
        <f>IF(T1851="","",SUM(T1851*N1851))</f>
        <v/>
      </c>
      <c r="V1851" s="23" t="str">
        <f>IF(U1851="","",IF(U1851&lt;10000,U1851,IF(U1851&lt;100000,U1851*0.3,"AVALIAÇÃO INDIVIDUAL")))</f>
        <v/>
      </c>
      <c r="W1851" s="10"/>
      <c r="X1851" s="7"/>
      <c r="Y1851" s="13"/>
      <c r="Z1851" s="10"/>
      <c r="AA1851" s="10"/>
      <c r="AB1851" s="10"/>
      <c r="AC1851" s="13"/>
      <c r="AD1851" s="10"/>
      <c r="AE1851" s="7"/>
      <c r="AF1851" s="7"/>
      <c r="AG1851" s="7"/>
      <c r="AH1851" s="7"/>
      <c r="AI1851" s="14"/>
    </row>
    <row r="1852" spans="1:35" s="15" customFormat="1" ht="150" customHeight="1" x14ac:dyDescent="0.25">
      <c r="A1852" s="4"/>
      <c r="B1852" s="4" t="str">
        <f>IF(C1852="","",IF(G1852="NEXOMED",CONCATENATE("BIO",C1852),CONCATENATE("ML",C1852)))</f>
        <v/>
      </c>
      <c r="C1852" s="28"/>
      <c r="D1852" s="9"/>
      <c r="E1852" s="7"/>
      <c r="F1852" s="7"/>
      <c r="G1852" s="7"/>
      <c r="H1852" s="7"/>
      <c r="I1852" s="10"/>
      <c r="J1852" s="7"/>
      <c r="K1852" s="7"/>
      <c r="L1852" s="7"/>
      <c r="M1852" s="9"/>
      <c r="N1852" s="7"/>
      <c r="O1852" s="7"/>
      <c r="P1852" s="13"/>
      <c r="Q1852" s="11"/>
      <c r="R1852" s="7"/>
      <c r="S1852" s="24">
        <f>IFERROR(_xlfn.XLOOKUP(R1852,bio_produtos!$A:$A,bio_produtos!$C:$C),"")</f>
        <v>0</v>
      </c>
      <c r="T1852" s="12"/>
      <c r="U1852" s="23" t="str">
        <f>IF(T1852="","",SUM(T1852*N1852))</f>
        <v/>
      </c>
      <c r="V1852" s="23" t="str">
        <f>IF(U1852="","",IF(U1852&lt;10000,U1852,IF(U1852&lt;100000,U1852*0.3,"AVALIAÇÃO INDIVIDUAL")))</f>
        <v/>
      </c>
      <c r="W1852" s="10"/>
      <c r="X1852" s="7"/>
      <c r="Y1852" s="13"/>
      <c r="Z1852" s="10"/>
      <c r="AA1852" s="10"/>
      <c r="AB1852" s="10"/>
      <c r="AC1852" s="13"/>
      <c r="AD1852" s="10"/>
      <c r="AE1852" s="7"/>
      <c r="AF1852" s="7"/>
      <c r="AG1852" s="7"/>
      <c r="AH1852" s="7"/>
      <c r="AI1852" s="14"/>
    </row>
    <row r="1853" spans="1:35" s="15" customFormat="1" ht="150" customHeight="1" x14ac:dyDescent="0.25">
      <c r="A1853" s="4"/>
      <c r="B1853" s="4" t="str">
        <f>IF(C1853="","",IF(G1853="NEXOMED",CONCATENATE("BIO",C1853),CONCATENATE("ML",C1853)))</f>
        <v/>
      </c>
      <c r="C1853" s="28"/>
      <c r="D1853" s="9"/>
      <c r="E1853" s="7"/>
      <c r="F1853" s="7"/>
      <c r="G1853" s="7"/>
      <c r="H1853" s="7"/>
      <c r="I1853" s="10"/>
      <c r="J1853" s="7"/>
      <c r="K1853" s="7"/>
      <c r="L1853" s="7"/>
      <c r="M1853" s="9"/>
      <c r="N1853" s="7"/>
      <c r="O1853" s="7"/>
      <c r="P1853" s="13"/>
      <c r="Q1853" s="11"/>
      <c r="R1853" s="7"/>
      <c r="S1853" s="24">
        <f>IFERROR(_xlfn.XLOOKUP(R1853,bio_produtos!$A:$A,bio_produtos!$C:$C),"")</f>
        <v>0</v>
      </c>
      <c r="T1853" s="12"/>
      <c r="U1853" s="23" t="str">
        <f>IF(T1853="","",SUM(T1853*N1853))</f>
        <v/>
      </c>
      <c r="V1853" s="23" t="str">
        <f>IF(U1853="","",IF(U1853&lt;10000,U1853,IF(U1853&lt;100000,U1853*0.3,"AVALIAÇÃO INDIVIDUAL")))</f>
        <v/>
      </c>
      <c r="W1853" s="10"/>
      <c r="X1853" s="7"/>
      <c r="Y1853" s="13"/>
      <c r="Z1853" s="10"/>
      <c r="AA1853" s="10"/>
      <c r="AB1853" s="10"/>
      <c r="AC1853" s="13"/>
      <c r="AD1853" s="10"/>
      <c r="AE1853" s="7"/>
      <c r="AF1853" s="7"/>
      <c r="AG1853" s="7"/>
      <c r="AH1853" s="7"/>
      <c r="AI1853" s="14"/>
    </row>
    <row r="1854" spans="1:35" s="15" customFormat="1" ht="150" customHeight="1" x14ac:dyDescent="0.25">
      <c r="A1854" s="4"/>
      <c r="B1854" s="4" t="str">
        <f>IF(C1854="","",IF(G1854="NEXOMED",CONCATENATE("BIO",C1854),CONCATENATE("ML",C1854)))</f>
        <v/>
      </c>
      <c r="C1854" s="28"/>
      <c r="D1854" s="9"/>
      <c r="E1854" s="7"/>
      <c r="F1854" s="7"/>
      <c r="G1854" s="7"/>
      <c r="H1854" s="7"/>
      <c r="I1854" s="10"/>
      <c r="J1854" s="7"/>
      <c r="K1854" s="7"/>
      <c r="L1854" s="7"/>
      <c r="M1854" s="9"/>
      <c r="N1854" s="7"/>
      <c r="O1854" s="7"/>
      <c r="P1854" s="13"/>
      <c r="Q1854" s="11"/>
      <c r="R1854" s="7"/>
      <c r="S1854" s="24">
        <f>IFERROR(_xlfn.XLOOKUP(R1854,bio_produtos!$A:$A,bio_produtos!$C:$C),"")</f>
        <v>0</v>
      </c>
      <c r="T1854" s="12"/>
      <c r="U1854" s="23" t="str">
        <f>IF(T1854="","",SUM(T1854*N1854))</f>
        <v/>
      </c>
      <c r="V1854" s="23" t="str">
        <f>IF(U1854="","",IF(U1854&lt;10000,U1854,IF(U1854&lt;100000,U1854*0.3,"AVALIAÇÃO INDIVIDUAL")))</f>
        <v/>
      </c>
      <c r="W1854" s="10"/>
      <c r="X1854" s="7"/>
      <c r="Y1854" s="13"/>
      <c r="Z1854" s="10"/>
      <c r="AA1854" s="10"/>
      <c r="AB1854" s="10"/>
      <c r="AC1854" s="13"/>
      <c r="AD1854" s="10"/>
      <c r="AE1854" s="7"/>
      <c r="AF1854" s="7"/>
      <c r="AG1854" s="7"/>
      <c r="AH1854" s="7"/>
      <c r="AI1854" s="14"/>
    </row>
    <row r="1855" spans="1:35" s="15" customFormat="1" ht="150" customHeight="1" x14ac:dyDescent="0.25">
      <c r="A1855" s="4"/>
      <c r="B1855" s="4" t="str">
        <f>IF(C1855="","",IF(G1855="NEXOMED",CONCATENATE("BIO",C1855),CONCATENATE("ML",C1855)))</f>
        <v/>
      </c>
      <c r="C1855" s="28"/>
      <c r="D1855" s="9"/>
      <c r="E1855" s="7"/>
      <c r="F1855" s="7"/>
      <c r="G1855" s="7"/>
      <c r="H1855" s="7"/>
      <c r="I1855" s="10"/>
      <c r="J1855" s="7"/>
      <c r="K1855" s="7"/>
      <c r="L1855" s="7"/>
      <c r="M1855" s="9"/>
      <c r="N1855" s="7"/>
      <c r="O1855" s="7"/>
      <c r="P1855" s="13"/>
      <c r="Q1855" s="11"/>
      <c r="R1855" s="7"/>
      <c r="S1855" s="24">
        <f>IFERROR(_xlfn.XLOOKUP(R1855,bio_produtos!$A:$A,bio_produtos!$C:$C),"")</f>
        <v>0</v>
      </c>
      <c r="T1855" s="12"/>
      <c r="U1855" s="23" t="str">
        <f>IF(T1855="","",SUM(T1855*N1855))</f>
        <v/>
      </c>
      <c r="V1855" s="23" t="str">
        <f>IF(U1855="","",IF(U1855&lt;10000,U1855,IF(U1855&lt;100000,U1855*0.3,"AVALIAÇÃO INDIVIDUAL")))</f>
        <v/>
      </c>
      <c r="W1855" s="10"/>
      <c r="X1855" s="7"/>
      <c r="Y1855" s="13"/>
      <c r="Z1855" s="10"/>
      <c r="AA1855" s="10"/>
      <c r="AB1855" s="10"/>
      <c r="AC1855" s="13"/>
      <c r="AD1855" s="10"/>
      <c r="AE1855" s="7"/>
      <c r="AF1855" s="7"/>
      <c r="AG1855" s="7"/>
      <c r="AH1855" s="7"/>
      <c r="AI1855" s="14"/>
    </row>
    <row r="1856" spans="1:35" s="15" customFormat="1" ht="150" customHeight="1" x14ac:dyDescent="0.25">
      <c r="A1856" s="4"/>
      <c r="B1856" s="4" t="str">
        <f>IF(C1856="","",IF(G1856="NEXOMED",CONCATENATE("BIO",C1856),CONCATENATE("ML",C1856)))</f>
        <v/>
      </c>
      <c r="C1856" s="28"/>
      <c r="D1856" s="9"/>
      <c r="E1856" s="7"/>
      <c r="F1856" s="7"/>
      <c r="G1856" s="7"/>
      <c r="H1856" s="7"/>
      <c r="I1856" s="10"/>
      <c r="J1856" s="7"/>
      <c r="K1856" s="7"/>
      <c r="L1856" s="7"/>
      <c r="M1856" s="9"/>
      <c r="N1856" s="7"/>
      <c r="O1856" s="7"/>
      <c r="P1856" s="13"/>
      <c r="Q1856" s="11"/>
      <c r="R1856" s="7"/>
      <c r="S1856" s="24">
        <f>IFERROR(_xlfn.XLOOKUP(R1856,bio_produtos!$A:$A,bio_produtos!$C:$C),"")</f>
        <v>0</v>
      </c>
      <c r="T1856" s="12"/>
      <c r="U1856" s="23" t="str">
        <f>IF(T1856="","",SUM(T1856*N1856))</f>
        <v/>
      </c>
      <c r="V1856" s="23" t="str">
        <f>IF(U1856="","",IF(U1856&lt;10000,U1856,IF(U1856&lt;100000,U1856*0.3,"AVALIAÇÃO INDIVIDUAL")))</f>
        <v/>
      </c>
      <c r="W1856" s="10"/>
      <c r="X1856" s="7"/>
      <c r="Y1856" s="13"/>
      <c r="Z1856" s="10"/>
      <c r="AA1856" s="10"/>
      <c r="AB1856" s="10"/>
      <c r="AC1856" s="13"/>
      <c r="AD1856" s="10"/>
      <c r="AE1856" s="7"/>
      <c r="AF1856" s="7"/>
      <c r="AG1856" s="7"/>
      <c r="AH1856" s="7"/>
      <c r="AI1856" s="14"/>
    </row>
    <row r="1857" spans="1:35" s="15" customFormat="1" ht="150" customHeight="1" x14ac:dyDescent="0.25">
      <c r="A1857" s="4"/>
      <c r="B1857" s="4" t="str">
        <f>IF(C1857="","",IF(G1857="NEXOMED",CONCATENATE("BIO",C1857),CONCATENATE("ML",C1857)))</f>
        <v/>
      </c>
      <c r="C1857" s="28"/>
      <c r="D1857" s="9"/>
      <c r="E1857" s="7"/>
      <c r="F1857" s="7"/>
      <c r="G1857" s="7"/>
      <c r="H1857" s="7"/>
      <c r="I1857" s="10"/>
      <c r="J1857" s="7"/>
      <c r="K1857" s="7"/>
      <c r="L1857" s="7"/>
      <c r="M1857" s="9"/>
      <c r="N1857" s="7"/>
      <c r="O1857" s="7"/>
      <c r="P1857" s="13"/>
      <c r="Q1857" s="11"/>
      <c r="R1857" s="7"/>
      <c r="S1857" s="24">
        <f>IFERROR(_xlfn.XLOOKUP(R1857,bio_produtos!$A:$A,bio_produtos!$C:$C),"")</f>
        <v>0</v>
      </c>
      <c r="T1857" s="12"/>
      <c r="U1857" s="23" t="str">
        <f>IF(T1857="","",SUM(T1857*N1857))</f>
        <v/>
      </c>
      <c r="V1857" s="23" t="str">
        <f>IF(U1857="","",IF(U1857&lt;10000,U1857,IF(U1857&lt;100000,U1857*0.3,"AVALIAÇÃO INDIVIDUAL")))</f>
        <v/>
      </c>
      <c r="W1857" s="10"/>
      <c r="X1857" s="7"/>
      <c r="Y1857" s="13"/>
      <c r="Z1857" s="10"/>
      <c r="AA1857" s="10"/>
      <c r="AB1857" s="10"/>
      <c r="AC1857" s="13"/>
      <c r="AD1857" s="10"/>
      <c r="AE1857" s="7"/>
      <c r="AF1857" s="7"/>
      <c r="AG1857" s="7"/>
      <c r="AH1857" s="7"/>
      <c r="AI1857" s="14"/>
    </row>
    <row r="1858" spans="1:35" s="15" customFormat="1" ht="150" customHeight="1" x14ac:dyDescent="0.25">
      <c r="A1858" s="4"/>
      <c r="B1858" s="4" t="str">
        <f>IF(C1858="","",IF(G1858="NEXOMED",CONCATENATE("BIO",C1858),CONCATENATE("ML",C1858)))</f>
        <v/>
      </c>
      <c r="C1858" s="28"/>
      <c r="D1858" s="9"/>
      <c r="E1858" s="7"/>
      <c r="F1858" s="7"/>
      <c r="G1858" s="7"/>
      <c r="H1858" s="7"/>
      <c r="I1858" s="10"/>
      <c r="J1858" s="7"/>
      <c r="K1858" s="7"/>
      <c r="L1858" s="7"/>
      <c r="M1858" s="9"/>
      <c r="N1858" s="7"/>
      <c r="O1858" s="7"/>
      <c r="P1858" s="13"/>
      <c r="Q1858" s="11"/>
      <c r="R1858" s="7"/>
      <c r="S1858" s="24">
        <f>IFERROR(_xlfn.XLOOKUP(R1858,bio_produtos!$A:$A,bio_produtos!$C:$C),"")</f>
        <v>0</v>
      </c>
      <c r="T1858" s="12"/>
      <c r="U1858" s="23" t="str">
        <f>IF(T1858="","",SUM(T1858*N1858))</f>
        <v/>
      </c>
      <c r="V1858" s="23" t="str">
        <f>IF(U1858="","",IF(U1858&lt;10000,U1858,IF(U1858&lt;100000,U1858*0.3,"AVALIAÇÃO INDIVIDUAL")))</f>
        <v/>
      </c>
      <c r="W1858" s="10"/>
      <c r="X1858" s="7"/>
      <c r="Y1858" s="13"/>
      <c r="Z1858" s="10"/>
      <c r="AA1858" s="10"/>
      <c r="AB1858" s="10"/>
      <c r="AC1858" s="13"/>
      <c r="AD1858" s="10"/>
      <c r="AE1858" s="7"/>
      <c r="AF1858" s="7"/>
      <c r="AG1858" s="7"/>
      <c r="AH1858" s="7"/>
      <c r="AI1858" s="14"/>
    </row>
    <row r="1859" spans="1:35" s="15" customFormat="1" ht="150" customHeight="1" x14ac:dyDescent="0.25">
      <c r="A1859" s="4"/>
      <c r="B1859" s="4" t="str">
        <f>IF(C1859="","",IF(G1859="NEXOMED",CONCATENATE("BIO",C1859),CONCATENATE("ML",C1859)))</f>
        <v/>
      </c>
      <c r="C1859" s="28"/>
      <c r="D1859" s="9"/>
      <c r="E1859" s="7"/>
      <c r="F1859" s="7"/>
      <c r="G1859" s="7"/>
      <c r="H1859" s="7"/>
      <c r="I1859" s="10"/>
      <c r="J1859" s="7"/>
      <c r="K1859" s="7"/>
      <c r="L1859" s="7"/>
      <c r="M1859" s="9"/>
      <c r="N1859" s="7"/>
      <c r="O1859" s="7"/>
      <c r="P1859" s="13"/>
      <c r="Q1859" s="11"/>
      <c r="R1859" s="7"/>
      <c r="S1859" s="24">
        <f>IFERROR(_xlfn.XLOOKUP(R1859,bio_produtos!$A:$A,bio_produtos!$C:$C),"")</f>
        <v>0</v>
      </c>
      <c r="T1859" s="12"/>
      <c r="U1859" s="23" t="str">
        <f>IF(T1859="","",SUM(T1859*N1859))</f>
        <v/>
      </c>
      <c r="V1859" s="23" t="str">
        <f>IF(U1859="","",IF(U1859&lt;10000,U1859,IF(U1859&lt;100000,U1859*0.3,"AVALIAÇÃO INDIVIDUAL")))</f>
        <v/>
      </c>
      <c r="W1859" s="10"/>
      <c r="X1859" s="7"/>
      <c r="Y1859" s="13"/>
      <c r="Z1859" s="10"/>
      <c r="AA1859" s="10"/>
      <c r="AB1859" s="10"/>
      <c r="AC1859" s="13"/>
      <c r="AD1859" s="10"/>
      <c r="AE1859" s="7"/>
      <c r="AF1859" s="7"/>
      <c r="AG1859" s="7"/>
      <c r="AH1859" s="7"/>
      <c r="AI1859" s="14"/>
    </row>
    <row r="1860" spans="1:35" s="15" customFormat="1" ht="150" customHeight="1" x14ac:dyDescent="0.25">
      <c r="A1860" s="4"/>
      <c r="B1860" s="4" t="str">
        <f>IF(C1860="","",IF(G1860="NEXOMED",CONCATENATE("BIO",C1860),CONCATENATE("ML",C1860)))</f>
        <v/>
      </c>
      <c r="C1860" s="28"/>
      <c r="D1860" s="9"/>
      <c r="E1860" s="7"/>
      <c r="F1860" s="7"/>
      <c r="G1860" s="7"/>
      <c r="H1860" s="7"/>
      <c r="I1860" s="10"/>
      <c r="J1860" s="7"/>
      <c r="K1860" s="7"/>
      <c r="L1860" s="7"/>
      <c r="M1860" s="9"/>
      <c r="N1860" s="7"/>
      <c r="O1860" s="7"/>
      <c r="P1860" s="13"/>
      <c r="Q1860" s="11"/>
      <c r="R1860" s="7"/>
      <c r="S1860" s="24">
        <f>IFERROR(_xlfn.XLOOKUP(R1860,bio_produtos!$A:$A,bio_produtos!$C:$C),"")</f>
        <v>0</v>
      </c>
      <c r="T1860" s="12"/>
      <c r="U1860" s="23" t="str">
        <f>IF(T1860="","",SUM(T1860*N1860))</f>
        <v/>
      </c>
      <c r="V1860" s="23" t="str">
        <f>IF(U1860="","",IF(U1860&lt;10000,U1860,IF(U1860&lt;100000,U1860*0.3,"AVALIAÇÃO INDIVIDUAL")))</f>
        <v/>
      </c>
      <c r="W1860" s="10"/>
      <c r="X1860" s="7"/>
      <c r="Y1860" s="13"/>
      <c r="Z1860" s="10"/>
      <c r="AA1860" s="10"/>
      <c r="AB1860" s="10"/>
      <c r="AC1860" s="13"/>
      <c r="AD1860" s="10"/>
      <c r="AE1860" s="7"/>
      <c r="AF1860" s="7"/>
      <c r="AG1860" s="7"/>
      <c r="AH1860" s="7"/>
      <c r="AI1860" s="14"/>
    </row>
    <row r="1861" spans="1:35" s="15" customFormat="1" ht="150" customHeight="1" x14ac:dyDescent="0.25">
      <c r="A1861" s="4"/>
      <c r="B1861" s="4" t="str">
        <f>IF(C1861="","",IF(G1861="NEXOMED",CONCATENATE("BIO",C1861),CONCATENATE("ML",C1861)))</f>
        <v/>
      </c>
      <c r="C1861" s="28"/>
      <c r="D1861" s="9"/>
      <c r="E1861" s="7"/>
      <c r="F1861" s="7"/>
      <c r="G1861" s="7"/>
      <c r="H1861" s="7"/>
      <c r="I1861" s="10"/>
      <c r="J1861" s="7"/>
      <c r="K1861" s="7"/>
      <c r="L1861" s="7"/>
      <c r="M1861" s="9"/>
      <c r="N1861" s="7"/>
      <c r="O1861" s="7"/>
      <c r="P1861" s="13"/>
      <c r="Q1861" s="11"/>
      <c r="R1861" s="7"/>
      <c r="S1861" s="24">
        <f>IFERROR(_xlfn.XLOOKUP(R1861,bio_produtos!$A:$A,bio_produtos!$C:$C),"")</f>
        <v>0</v>
      </c>
      <c r="T1861" s="12"/>
      <c r="U1861" s="23" t="str">
        <f>IF(T1861="","",SUM(T1861*N1861))</f>
        <v/>
      </c>
      <c r="V1861" s="23" t="str">
        <f>IF(U1861="","",IF(U1861&lt;10000,U1861,IF(U1861&lt;100000,U1861*0.3,"AVALIAÇÃO INDIVIDUAL")))</f>
        <v/>
      </c>
      <c r="W1861" s="10"/>
      <c r="X1861" s="7"/>
      <c r="Y1861" s="13"/>
      <c r="Z1861" s="10"/>
      <c r="AA1861" s="10"/>
      <c r="AB1861" s="10"/>
      <c r="AC1861" s="13"/>
      <c r="AD1861" s="10"/>
      <c r="AE1861" s="7"/>
      <c r="AF1861" s="7"/>
      <c r="AG1861" s="7"/>
      <c r="AH1861" s="7"/>
      <c r="AI1861" s="14"/>
    </row>
    <row r="1862" spans="1:35" s="15" customFormat="1" ht="150" customHeight="1" x14ac:dyDescent="0.25">
      <c r="A1862" s="4"/>
      <c r="B1862" s="4" t="str">
        <f>IF(C1862="","",IF(G1862="NEXOMED",CONCATENATE("BIO",C1862),CONCATENATE("ML",C1862)))</f>
        <v/>
      </c>
      <c r="C1862" s="28"/>
      <c r="D1862" s="9"/>
      <c r="E1862" s="7"/>
      <c r="F1862" s="7"/>
      <c r="G1862" s="7"/>
      <c r="H1862" s="7"/>
      <c r="I1862" s="10"/>
      <c r="J1862" s="7"/>
      <c r="K1862" s="7"/>
      <c r="L1862" s="7"/>
      <c r="M1862" s="9"/>
      <c r="N1862" s="7"/>
      <c r="O1862" s="7"/>
      <c r="P1862" s="13"/>
      <c r="Q1862" s="11"/>
      <c r="R1862" s="7"/>
      <c r="S1862" s="24">
        <f>IFERROR(_xlfn.XLOOKUP(R1862,bio_produtos!$A:$A,bio_produtos!$C:$C),"")</f>
        <v>0</v>
      </c>
      <c r="T1862" s="12"/>
      <c r="U1862" s="23" t="str">
        <f>IF(T1862="","",SUM(T1862*N1862))</f>
        <v/>
      </c>
      <c r="V1862" s="23" t="str">
        <f>IF(U1862="","",IF(U1862&lt;10000,U1862,IF(U1862&lt;100000,U1862*0.3,"AVALIAÇÃO INDIVIDUAL")))</f>
        <v/>
      </c>
      <c r="W1862" s="10"/>
      <c r="X1862" s="7"/>
      <c r="Y1862" s="13"/>
      <c r="Z1862" s="10"/>
      <c r="AA1862" s="10"/>
      <c r="AB1862" s="10"/>
      <c r="AC1862" s="13"/>
      <c r="AD1862" s="10"/>
      <c r="AE1862" s="7"/>
      <c r="AF1862" s="7"/>
      <c r="AG1862" s="7"/>
      <c r="AH1862" s="7"/>
      <c r="AI1862" s="14"/>
    </row>
    <row r="1863" spans="1:35" s="15" customFormat="1" ht="150" customHeight="1" x14ac:dyDescent="0.25">
      <c r="A1863" s="4"/>
      <c r="B1863" s="4" t="str">
        <f>IF(C1863="","",IF(G1863="NEXOMED",CONCATENATE("BIO",C1863),CONCATENATE("ML",C1863)))</f>
        <v/>
      </c>
      <c r="C1863" s="28"/>
      <c r="D1863" s="9"/>
      <c r="E1863" s="7"/>
      <c r="F1863" s="7"/>
      <c r="G1863" s="7"/>
      <c r="H1863" s="7"/>
      <c r="I1863" s="10"/>
      <c r="J1863" s="7"/>
      <c r="K1863" s="7"/>
      <c r="L1863" s="7"/>
      <c r="M1863" s="9"/>
      <c r="N1863" s="7"/>
      <c r="O1863" s="7"/>
      <c r="P1863" s="13"/>
      <c r="Q1863" s="11"/>
      <c r="R1863" s="7"/>
      <c r="S1863" s="24">
        <f>IFERROR(_xlfn.XLOOKUP(R1863,bio_produtos!$A:$A,bio_produtos!$C:$C),"")</f>
        <v>0</v>
      </c>
      <c r="T1863" s="12"/>
      <c r="U1863" s="23" t="str">
        <f>IF(T1863="","",SUM(T1863*N1863))</f>
        <v/>
      </c>
      <c r="V1863" s="23" t="str">
        <f>IF(U1863="","",IF(U1863&lt;10000,U1863,IF(U1863&lt;100000,U1863*0.3,"AVALIAÇÃO INDIVIDUAL")))</f>
        <v/>
      </c>
      <c r="W1863" s="10"/>
      <c r="X1863" s="7"/>
      <c r="Y1863" s="13"/>
      <c r="Z1863" s="10"/>
      <c r="AA1863" s="10"/>
      <c r="AB1863" s="10"/>
      <c r="AC1863" s="13"/>
      <c r="AD1863" s="10"/>
      <c r="AE1863" s="7"/>
      <c r="AF1863" s="7"/>
      <c r="AG1863" s="7"/>
      <c r="AH1863" s="7"/>
      <c r="AI1863" s="14"/>
    </row>
    <row r="1864" spans="1:35" s="15" customFormat="1" ht="150" customHeight="1" x14ac:dyDescent="0.25">
      <c r="A1864" s="4"/>
      <c r="B1864" s="4" t="str">
        <f>IF(C1864="","",IF(G1864="NEXOMED",CONCATENATE("BIO",C1864),CONCATENATE("ML",C1864)))</f>
        <v/>
      </c>
      <c r="C1864" s="28"/>
      <c r="D1864" s="9"/>
      <c r="E1864" s="7"/>
      <c r="F1864" s="7"/>
      <c r="G1864" s="7"/>
      <c r="H1864" s="7"/>
      <c r="I1864" s="10"/>
      <c r="J1864" s="7"/>
      <c r="K1864" s="7"/>
      <c r="L1864" s="7"/>
      <c r="M1864" s="9"/>
      <c r="N1864" s="7"/>
      <c r="O1864" s="7"/>
      <c r="P1864" s="13"/>
      <c r="Q1864" s="11"/>
      <c r="R1864" s="7"/>
      <c r="S1864" s="24">
        <f>IFERROR(_xlfn.XLOOKUP(R1864,bio_produtos!$A:$A,bio_produtos!$C:$C),"")</f>
        <v>0</v>
      </c>
      <c r="T1864" s="12"/>
      <c r="U1864" s="23" t="str">
        <f>IF(T1864="","",SUM(T1864*N1864))</f>
        <v/>
      </c>
      <c r="V1864" s="23" t="str">
        <f>IF(U1864="","",IF(U1864&lt;10000,U1864,IF(U1864&lt;100000,U1864*0.3,"AVALIAÇÃO INDIVIDUAL")))</f>
        <v/>
      </c>
      <c r="W1864" s="10"/>
      <c r="X1864" s="7"/>
      <c r="Y1864" s="13"/>
      <c r="Z1864" s="10"/>
      <c r="AA1864" s="10"/>
      <c r="AB1864" s="10"/>
      <c r="AC1864" s="13"/>
      <c r="AD1864" s="10"/>
      <c r="AE1864" s="7"/>
      <c r="AF1864" s="7"/>
      <c r="AG1864" s="7"/>
      <c r="AH1864" s="7"/>
      <c r="AI1864" s="14"/>
    </row>
    <row r="1865" spans="1:35" s="15" customFormat="1" ht="150" customHeight="1" x14ac:dyDescent="0.25">
      <c r="A1865" s="4"/>
      <c r="B1865" s="4" t="str">
        <f>IF(C1865="","",IF(G1865="NEXOMED",CONCATENATE("BIO",C1865),CONCATENATE("ML",C1865)))</f>
        <v/>
      </c>
      <c r="C1865" s="28"/>
      <c r="D1865" s="9"/>
      <c r="E1865" s="7"/>
      <c r="F1865" s="7"/>
      <c r="G1865" s="7"/>
      <c r="H1865" s="7"/>
      <c r="I1865" s="10"/>
      <c r="J1865" s="7"/>
      <c r="K1865" s="7"/>
      <c r="L1865" s="7"/>
      <c r="M1865" s="9"/>
      <c r="N1865" s="7"/>
      <c r="O1865" s="7"/>
      <c r="P1865" s="13"/>
      <c r="Q1865" s="11"/>
      <c r="R1865" s="7"/>
      <c r="S1865" s="24">
        <f>IFERROR(_xlfn.XLOOKUP(R1865,bio_produtos!$A:$A,bio_produtos!$C:$C),"")</f>
        <v>0</v>
      </c>
      <c r="T1865" s="12"/>
      <c r="U1865" s="23" t="str">
        <f>IF(T1865="","",SUM(T1865*N1865))</f>
        <v/>
      </c>
      <c r="V1865" s="23" t="str">
        <f>IF(U1865="","",IF(U1865&lt;10000,U1865,IF(U1865&lt;100000,U1865*0.3,"AVALIAÇÃO INDIVIDUAL")))</f>
        <v/>
      </c>
      <c r="W1865" s="10"/>
      <c r="X1865" s="7"/>
      <c r="Y1865" s="13"/>
      <c r="Z1865" s="10"/>
      <c r="AA1865" s="10"/>
      <c r="AB1865" s="10"/>
      <c r="AC1865" s="13"/>
      <c r="AD1865" s="10"/>
      <c r="AE1865" s="7"/>
      <c r="AF1865" s="7"/>
      <c r="AG1865" s="7"/>
      <c r="AH1865" s="7"/>
      <c r="AI1865" s="14"/>
    </row>
    <row r="1866" spans="1:35" s="15" customFormat="1" ht="150" customHeight="1" x14ac:dyDescent="0.25">
      <c r="A1866" s="4"/>
      <c r="B1866" s="4" t="str">
        <f>IF(C1866="","",IF(G1866="NEXOMED",CONCATENATE("BIO",C1866),CONCATENATE("ML",C1866)))</f>
        <v/>
      </c>
      <c r="C1866" s="28"/>
      <c r="D1866" s="9"/>
      <c r="E1866" s="7"/>
      <c r="F1866" s="7"/>
      <c r="G1866" s="7"/>
      <c r="H1866" s="7"/>
      <c r="I1866" s="10"/>
      <c r="J1866" s="7"/>
      <c r="K1866" s="7"/>
      <c r="L1866" s="7"/>
      <c r="M1866" s="9"/>
      <c r="N1866" s="7"/>
      <c r="O1866" s="7"/>
      <c r="P1866" s="13"/>
      <c r="Q1866" s="11"/>
      <c r="R1866" s="7"/>
      <c r="S1866" s="24">
        <f>IFERROR(_xlfn.XLOOKUP(R1866,bio_produtos!$A:$A,bio_produtos!$C:$C),"")</f>
        <v>0</v>
      </c>
      <c r="T1866" s="12"/>
      <c r="U1866" s="23" t="str">
        <f>IF(T1866="","",SUM(T1866*N1866))</f>
        <v/>
      </c>
      <c r="V1866" s="23" t="str">
        <f>IF(U1866="","",IF(U1866&lt;10000,U1866,IF(U1866&lt;100000,U1866*0.3,"AVALIAÇÃO INDIVIDUAL")))</f>
        <v/>
      </c>
      <c r="W1866" s="10"/>
      <c r="X1866" s="7"/>
      <c r="Y1866" s="13"/>
      <c r="Z1866" s="10"/>
      <c r="AA1866" s="10"/>
      <c r="AB1866" s="10"/>
      <c r="AC1866" s="13"/>
      <c r="AD1866" s="10"/>
      <c r="AE1866" s="7"/>
      <c r="AF1866" s="7"/>
      <c r="AG1866" s="7"/>
      <c r="AH1866" s="7"/>
      <c r="AI1866" s="14"/>
    </row>
    <row r="1867" spans="1:35" s="15" customFormat="1" ht="150" customHeight="1" x14ac:dyDescent="0.25">
      <c r="A1867" s="4"/>
      <c r="B1867" s="4" t="str">
        <f>IF(C1867="","",IF(G1867="NEXOMED",CONCATENATE("BIO",C1867),CONCATENATE("ML",C1867)))</f>
        <v/>
      </c>
      <c r="C1867" s="28"/>
      <c r="D1867" s="9"/>
      <c r="E1867" s="7"/>
      <c r="F1867" s="7"/>
      <c r="G1867" s="7"/>
      <c r="H1867" s="7"/>
      <c r="I1867" s="10"/>
      <c r="J1867" s="7"/>
      <c r="K1867" s="7"/>
      <c r="L1867" s="7"/>
      <c r="M1867" s="9"/>
      <c r="N1867" s="7"/>
      <c r="O1867" s="7"/>
      <c r="P1867" s="13"/>
      <c r="Q1867" s="11"/>
      <c r="R1867" s="7"/>
      <c r="S1867" s="24">
        <f>IFERROR(_xlfn.XLOOKUP(R1867,bio_produtos!$A:$A,bio_produtos!$C:$C),"")</f>
        <v>0</v>
      </c>
      <c r="T1867" s="12"/>
      <c r="U1867" s="23" t="str">
        <f>IF(T1867="","",SUM(T1867*N1867))</f>
        <v/>
      </c>
      <c r="V1867" s="23" t="str">
        <f>IF(U1867="","",IF(U1867&lt;10000,U1867,IF(U1867&lt;100000,U1867*0.3,"AVALIAÇÃO INDIVIDUAL")))</f>
        <v/>
      </c>
      <c r="W1867" s="10"/>
      <c r="X1867" s="7"/>
      <c r="Y1867" s="13"/>
      <c r="Z1867" s="10"/>
      <c r="AA1867" s="10"/>
      <c r="AB1867" s="10"/>
      <c r="AC1867" s="13"/>
      <c r="AD1867" s="10"/>
      <c r="AE1867" s="7"/>
      <c r="AF1867" s="7"/>
      <c r="AG1867" s="7"/>
      <c r="AH1867" s="7"/>
      <c r="AI1867" s="14"/>
    </row>
    <row r="1868" spans="1:35" s="15" customFormat="1" ht="150" customHeight="1" x14ac:dyDescent="0.25">
      <c r="A1868" s="4"/>
      <c r="B1868" s="4" t="str">
        <f>IF(C1868="","",IF(G1868="NEXOMED",CONCATENATE("BIO",C1868),CONCATENATE("ML",C1868)))</f>
        <v/>
      </c>
      <c r="C1868" s="28"/>
      <c r="D1868" s="9"/>
      <c r="E1868" s="7"/>
      <c r="F1868" s="7"/>
      <c r="G1868" s="7"/>
      <c r="H1868" s="7"/>
      <c r="I1868" s="10"/>
      <c r="J1868" s="7"/>
      <c r="K1868" s="7"/>
      <c r="L1868" s="7"/>
      <c r="M1868" s="9"/>
      <c r="N1868" s="7"/>
      <c r="O1868" s="7"/>
      <c r="P1868" s="13"/>
      <c r="Q1868" s="11"/>
      <c r="R1868" s="7"/>
      <c r="S1868" s="24">
        <f>IFERROR(_xlfn.XLOOKUP(R1868,bio_produtos!$A:$A,bio_produtos!$C:$C),"")</f>
        <v>0</v>
      </c>
      <c r="T1868" s="12"/>
      <c r="U1868" s="23" t="str">
        <f>IF(T1868="","",SUM(T1868*N1868))</f>
        <v/>
      </c>
      <c r="V1868" s="23" t="str">
        <f>IF(U1868="","",IF(U1868&lt;10000,U1868,IF(U1868&lt;100000,U1868*0.3,"AVALIAÇÃO INDIVIDUAL")))</f>
        <v/>
      </c>
      <c r="W1868" s="10"/>
      <c r="X1868" s="7"/>
      <c r="Y1868" s="13"/>
      <c r="Z1868" s="10"/>
      <c r="AA1868" s="10"/>
      <c r="AB1868" s="10"/>
      <c r="AC1868" s="13"/>
      <c r="AD1868" s="10"/>
      <c r="AE1868" s="7"/>
      <c r="AF1868" s="7"/>
      <c r="AG1868" s="7"/>
      <c r="AH1868" s="7"/>
      <c r="AI1868" s="14"/>
    </row>
    <row r="1869" spans="1:35" s="15" customFormat="1" ht="150" customHeight="1" x14ac:dyDescent="0.25">
      <c r="A1869" s="4"/>
      <c r="B1869" s="4" t="str">
        <f>IF(C1869="","",IF(G1869="NEXOMED",CONCATENATE("BIO",C1869),CONCATENATE("ML",C1869)))</f>
        <v/>
      </c>
      <c r="C1869" s="28"/>
      <c r="D1869" s="9"/>
      <c r="E1869" s="7"/>
      <c r="F1869" s="7"/>
      <c r="G1869" s="7"/>
      <c r="H1869" s="7"/>
      <c r="I1869" s="10"/>
      <c r="J1869" s="7"/>
      <c r="K1869" s="7"/>
      <c r="L1869" s="7"/>
      <c r="M1869" s="9"/>
      <c r="N1869" s="7"/>
      <c r="O1869" s="7"/>
      <c r="P1869" s="13"/>
      <c r="Q1869" s="11"/>
      <c r="R1869" s="7"/>
      <c r="S1869" s="24">
        <f>IFERROR(_xlfn.XLOOKUP(R1869,bio_produtos!$A:$A,bio_produtos!$C:$C),"")</f>
        <v>0</v>
      </c>
      <c r="T1869" s="12"/>
      <c r="U1869" s="23" t="str">
        <f>IF(T1869="","",SUM(T1869*N1869))</f>
        <v/>
      </c>
      <c r="V1869" s="23" t="str">
        <f>IF(U1869="","",IF(U1869&lt;10000,U1869,IF(U1869&lt;100000,U1869*0.3,"AVALIAÇÃO INDIVIDUAL")))</f>
        <v/>
      </c>
      <c r="W1869" s="10"/>
      <c r="X1869" s="7"/>
      <c r="Y1869" s="13"/>
      <c r="Z1869" s="10"/>
      <c r="AA1869" s="10"/>
      <c r="AB1869" s="10"/>
      <c r="AC1869" s="13"/>
      <c r="AD1869" s="10"/>
      <c r="AE1869" s="7"/>
      <c r="AF1869" s="7"/>
      <c r="AG1869" s="7"/>
      <c r="AH1869" s="7"/>
      <c r="AI1869" s="14"/>
    </row>
    <row r="1870" spans="1:35" s="15" customFormat="1" ht="150" customHeight="1" x14ac:dyDescent="0.25">
      <c r="A1870" s="4"/>
      <c r="B1870" s="4" t="str">
        <f>IF(C1870="","",IF(G1870="NEXOMED",CONCATENATE("BIO",C1870),CONCATENATE("ML",C1870)))</f>
        <v/>
      </c>
      <c r="C1870" s="28"/>
      <c r="D1870" s="9"/>
      <c r="E1870" s="7"/>
      <c r="F1870" s="7"/>
      <c r="G1870" s="7"/>
      <c r="H1870" s="7"/>
      <c r="I1870" s="10"/>
      <c r="J1870" s="7"/>
      <c r="K1870" s="7"/>
      <c r="L1870" s="7"/>
      <c r="M1870" s="9"/>
      <c r="N1870" s="7"/>
      <c r="O1870" s="7"/>
      <c r="P1870" s="13"/>
      <c r="Q1870" s="11"/>
      <c r="R1870" s="7"/>
      <c r="S1870" s="24">
        <f>IFERROR(_xlfn.XLOOKUP(R1870,bio_produtos!$A:$A,bio_produtos!$C:$C),"")</f>
        <v>0</v>
      </c>
      <c r="T1870" s="12"/>
      <c r="U1870" s="23" t="str">
        <f>IF(T1870="","",SUM(T1870*N1870))</f>
        <v/>
      </c>
      <c r="V1870" s="23" t="str">
        <f>IF(U1870="","",IF(U1870&lt;10000,U1870,IF(U1870&lt;100000,U1870*0.3,"AVALIAÇÃO INDIVIDUAL")))</f>
        <v/>
      </c>
      <c r="W1870" s="10"/>
      <c r="X1870" s="7"/>
      <c r="Y1870" s="13"/>
      <c r="Z1870" s="10"/>
      <c r="AA1870" s="10"/>
      <c r="AB1870" s="10"/>
      <c r="AC1870" s="13"/>
      <c r="AD1870" s="10"/>
      <c r="AE1870" s="7"/>
      <c r="AF1870" s="7"/>
      <c r="AG1870" s="7"/>
      <c r="AH1870" s="7"/>
      <c r="AI1870" s="14"/>
    </row>
    <row r="1871" spans="1:35" s="15" customFormat="1" ht="150" customHeight="1" x14ac:dyDescent="0.25">
      <c r="A1871" s="4"/>
      <c r="B1871" s="4" t="str">
        <f>IF(C1871="","",IF(G1871="NEXOMED",CONCATENATE("BIO",C1871),CONCATENATE("ML",C1871)))</f>
        <v/>
      </c>
      <c r="C1871" s="28"/>
      <c r="D1871" s="9"/>
      <c r="E1871" s="7"/>
      <c r="F1871" s="7"/>
      <c r="G1871" s="7"/>
      <c r="H1871" s="7"/>
      <c r="I1871" s="10"/>
      <c r="J1871" s="7"/>
      <c r="K1871" s="7"/>
      <c r="L1871" s="7"/>
      <c r="M1871" s="9"/>
      <c r="N1871" s="7"/>
      <c r="O1871" s="7"/>
      <c r="P1871" s="13"/>
      <c r="Q1871" s="11"/>
      <c r="R1871" s="7"/>
      <c r="S1871" s="24">
        <f>IFERROR(_xlfn.XLOOKUP(R1871,bio_produtos!$A:$A,bio_produtos!$C:$C),"")</f>
        <v>0</v>
      </c>
      <c r="T1871" s="12"/>
      <c r="U1871" s="23" t="str">
        <f>IF(T1871="","",SUM(T1871*N1871))</f>
        <v/>
      </c>
      <c r="V1871" s="23" t="str">
        <f>IF(U1871="","",IF(U1871&lt;10000,U1871,IF(U1871&lt;100000,U1871*0.3,"AVALIAÇÃO INDIVIDUAL")))</f>
        <v/>
      </c>
      <c r="W1871" s="10"/>
      <c r="X1871" s="7"/>
      <c r="Y1871" s="13"/>
      <c r="Z1871" s="10"/>
      <c r="AA1871" s="10"/>
      <c r="AB1871" s="10"/>
      <c r="AC1871" s="13"/>
      <c r="AD1871" s="10"/>
      <c r="AE1871" s="7"/>
      <c r="AF1871" s="7"/>
      <c r="AG1871" s="7"/>
      <c r="AH1871" s="7"/>
      <c r="AI1871" s="14"/>
    </row>
    <row r="1872" spans="1:35" s="15" customFormat="1" ht="150" customHeight="1" x14ac:dyDescent="0.25">
      <c r="A1872" s="4"/>
      <c r="B1872" s="4" t="str">
        <f>IF(C1872="","",IF(G1872="NEXOMED",CONCATENATE("BIO",C1872),CONCATENATE("ML",C1872)))</f>
        <v/>
      </c>
      <c r="C1872" s="28"/>
      <c r="D1872" s="9"/>
      <c r="E1872" s="7"/>
      <c r="F1872" s="7"/>
      <c r="G1872" s="7"/>
      <c r="H1872" s="7"/>
      <c r="I1872" s="10"/>
      <c r="J1872" s="7"/>
      <c r="K1872" s="7"/>
      <c r="L1872" s="7"/>
      <c r="M1872" s="9"/>
      <c r="N1872" s="7"/>
      <c r="O1872" s="7"/>
      <c r="P1872" s="13"/>
      <c r="Q1872" s="11"/>
      <c r="R1872" s="7"/>
      <c r="S1872" s="24">
        <f>IFERROR(_xlfn.XLOOKUP(R1872,bio_produtos!$A:$A,bio_produtos!$C:$C),"")</f>
        <v>0</v>
      </c>
      <c r="T1872" s="12"/>
      <c r="U1872" s="23" t="str">
        <f>IF(T1872="","",SUM(T1872*N1872))</f>
        <v/>
      </c>
      <c r="V1872" s="23" t="str">
        <f>IF(U1872="","",IF(U1872&lt;10000,U1872,IF(U1872&lt;100000,U1872*0.3,"AVALIAÇÃO INDIVIDUAL")))</f>
        <v/>
      </c>
      <c r="W1872" s="10"/>
      <c r="X1872" s="7"/>
      <c r="Y1872" s="13"/>
      <c r="Z1872" s="10"/>
      <c r="AA1872" s="10"/>
      <c r="AB1872" s="10"/>
      <c r="AC1872" s="13"/>
      <c r="AD1872" s="10"/>
      <c r="AE1872" s="7"/>
      <c r="AF1872" s="7"/>
      <c r="AG1872" s="7"/>
      <c r="AH1872" s="7"/>
      <c r="AI1872" s="14"/>
    </row>
    <row r="1873" spans="1:35" s="15" customFormat="1" ht="150" customHeight="1" x14ac:dyDescent="0.25">
      <c r="A1873" s="4"/>
      <c r="B1873" s="4" t="str">
        <f>IF(C1873="","",IF(G1873="NEXOMED",CONCATENATE("BIO",C1873),CONCATENATE("ML",C1873)))</f>
        <v/>
      </c>
      <c r="C1873" s="28"/>
      <c r="D1873" s="9"/>
      <c r="E1873" s="7"/>
      <c r="F1873" s="7"/>
      <c r="G1873" s="7"/>
      <c r="H1873" s="7"/>
      <c r="I1873" s="10"/>
      <c r="J1873" s="7"/>
      <c r="K1873" s="7"/>
      <c r="L1873" s="7"/>
      <c r="M1873" s="9"/>
      <c r="N1873" s="7"/>
      <c r="O1873" s="7"/>
      <c r="P1873" s="13"/>
      <c r="Q1873" s="11"/>
      <c r="R1873" s="7"/>
      <c r="S1873" s="24">
        <f>IFERROR(_xlfn.XLOOKUP(R1873,bio_produtos!$A:$A,bio_produtos!$C:$C),"")</f>
        <v>0</v>
      </c>
      <c r="T1873" s="12"/>
      <c r="U1873" s="23" t="str">
        <f>IF(T1873="","",SUM(T1873*N1873))</f>
        <v/>
      </c>
      <c r="V1873" s="23" t="str">
        <f>IF(U1873="","",IF(U1873&lt;10000,U1873,IF(U1873&lt;100000,U1873*0.3,"AVALIAÇÃO INDIVIDUAL")))</f>
        <v/>
      </c>
      <c r="W1873" s="10"/>
      <c r="X1873" s="7"/>
      <c r="Y1873" s="13"/>
      <c r="Z1873" s="10"/>
      <c r="AA1873" s="10"/>
      <c r="AB1873" s="10"/>
      <c r="AC1873" s="13"/>
      <c r="AD1873" s="10"/>
      <c r="AE1873" s="7"/>
      <c r="AF1873" s="7"/>
      <c r="AG1873" s="7"/>
      <c r="AH1873" s="7"/>
      <c r="AI1873" s="14"/>
    </row>
    <row r="1874" spans="1:35" s="15" customFormat="1" ht="150" customHeight="1" x14ac:dyDescent="0.25">
      <c r="A1874" s="4"/>
      <c r="B1874" s="4" t="str">
        <f>IF(C1874="","",IF(G1874="NEXOMED",CONCATENATE("BIO",C1874),CONCATENATE("ML",C1874)))</f>
        <v/>
      </c>
      <c r="C1874" s="28"/>
      <c r="D1874" s="9"/>
      <c r="E1874" s="7"/>
      <c r="F1874" s="7"/>
      <c r="G1874" s="7"/>
      <c r="H1874" s="7"/>
      <c r="I1874" s="10"/>
      <c r="J1874" s="7"/>
      <c r="K1874" s="7"/>
      <c r="L1874" s="7"/>
      <c r="M1874" s="9"/>
      <c r="N1874" s="7"/>
      <c r="O1874" s="7"/>
      <c r="P1874" s="13"/>
      <c r="Q1874" s="11"/>
      <c r="R1874" s="7"/>
      <c r="S1874" s="24">
        <f>IFERROR(_xlfn.XLOOKUP(R1874,bio_produtos!$A:$A,bio_produtos!$C:$C),"")</f>
        <v>0</v>
      </c>
      <c r="T1874" s="12"/>
      <c r="U1874" s="23" t="str">
        <f>IF(T1874="","",SUM(T1874*N1874))</f>
        <v/>
      </c>
      <c r="V1874" s="23" t="str">
        <f>IF(U1874="","",IF(U1874&lt;10000,U1874,IF(U1874&lt;100000,U1874*0.3,"AVALIAÇÃO INDIVIDUAL")))</f>
        <v/>
      </c>
      <c r="W1874" s="10"/>
      <c r="X1874" s="7"/>
      <c r="Y1874" s="13"/>
      <c r="Z1874" s="10"/>
      <c r="AA1874" s="10"/>
      <c r="AB1874" s="10"/>
      <c r="AC1874" s="13"/>
      <c r="AD1874" s="10"/>
      <c r="AE1874" s="7"/>
      <c r="AF1874" s="7"/>
      <c r="AG1874" s="7"/>
      <c r="AH1874" s="7"/>
      <c r="AI1874" s="14"/>
    </row>
    <row r="1875" spans="1:35" s="15" customFormat="1" ht="150" customHeight="1" x14ac:dyDescent="0.25">
      <c r="A1875" s="4"/>
      <c r="B1875" s="4" t="str">
        <f>IF(C1875="","",IF(G1875="NEXOMED",CONCATENATE("BIO",C1875),CONCATENATE("ML",C1875)))</f>
        <v/>
      </c>
      <c r="C1875" s="28"/>
      <c r="D1875" s="9"/>
      <c r="E1875" s="7"/>
      <c r="F1875" s="7"/>
      <c r="G1875" s="7"/>
      <c r="H1875" s="7"/>
      <c r="I1875" s="10"/>
      <c r="J1875" s="7"/>
      <c r="K1875" s="7"/>
      <c r="L1875" s="7"/>
      <c r="M1875" s="9"/>
      <c r="N1875" s="7"/>
      <c r="O1875" s="7"/>
      <c r="P1875" s="13"/>
      <c r="Q1875" s="11"/>
      <c r="R1875" s="7"/>
      <c r="S1875" s="24">
        <f>IFERROR(_xlfn.XLOOKUP(R1875,bio_produtos!$A:$A,bio_produtos!$C:$C),"")</f>
        <v>0</v>
      </c>
      <c r="T1875" s="12"/>
      <c r="U1875" s="23" t="str">
        <f>IF(T1875="","",SUM(T1875*N1875))</f>
        <v/>
      </c>
      <c r="V1875" s="23" t="str">
        <f>IF(U1875="","",IF(U1875&lt;10000,U1875,IF(U1875&lt;100000,U1875*0.3,"AVALIAÇÃO INDIVIDUAL")))</f>
        <v/>
      </c>
      <c r="W1875" s="10"/>
      <c r="X1875" s="7"/>
      <c r="Y1875" s="13"/>
      <c r="Z1875" s="10"/>
      <c r="AA1875" s="10"/>
      <c r="AB1875" s="10"/>
      <c r="AC1875" s="13"/>
      <c r="AD1875" s="10"/>
      <c r="AE1875" s="7"/>
      <c r="AF1875" s="7"/>
      <c r="AG1875" s="7"/>
      <c r="AH1875" s="7"/>
      <c r="AI1875" s="14"/>
    </row>
    <row r="1876" spans="1:35" s="15" customFormat="1" ht="150" customHeight="1" x14ac:dyDescent="0.25">
      <c r="A1876" s="4"/>
      <c r="B1876" s="4" t="str">
        <f>IF(C1876="","",IF(G1876="NEXOMED",CONCATENATE("BIO",C1876),CONCATENATE("ML",C1876)))</f>
        <v/>
      </c>
      <c r="C1876" s="28"/>
      <c r="D1876" s="9"/>
      <c r="E1876" s="7"/>
      <c r="F1876" s="7"/>
      <c r="G1876" s="7"/>
      <c r="H1876" s="7"/>
      <c r="I1876" s="10"/>
      <c r="J1876" s="7"/>
      <c r="K1876" s="7"/>
      <c r="L1876" s="7"/>
      <c r="M1876" s="9"/>
      <c r="N1876" s="7"/>
      <c r="O1876" s="7"/>
      <c r="P1876" s="13"/>
      <c r="Q1876" s="11"/>
      <c r="R1876" s="7"/>
      <c r="S1876" s="24">
        <f>IFERROR(_xlfn.XLOOKUP(R1876,bio_produtos!$A:$A,bio_produtos!$C:$C),"")</f>
        <v>0</v>
      </c>
      <c r="T1876" s="12"/>
      <c r="U1876" s="23" t="str">
        <f>IF(T1876="","",SUM(T1876*N1876))</f>
        <v/>
      </c>
      <c r="V1876" s="23" t="str">
        <f>IF(U1876="","",IF(U1876&lt;10000,U1876,IF(U1876&lt;100000,U1876*0.3,"AVALIAÇÃO INDIVIDUAL")))</f>
        <v/>
      </c>
      <c r="W1876" s="10"/>
      <c r="X1876" s="7"/>
      <c r="Y1876" s="13"/>
      <c r="Z1876" s="10"/>
      <c r="AA1876" s="10"/>
      <c r="AB1876" s="10"/>
      <c r="AC1876" s="13"/>
      <c r="AD1876" s="10"/>
      <c r="AE1876" s="7"/>
      <c r="AF1876" s="7"/>
      <c r="AG1876" s="7"/>
      <c r="AH1876" s="7"/>
      <c r="AI1876" s="14"/>
    </row>
    <row r="1877" spans="1:35" s="15" customFormat="1" ht="150" customHeight="1" x14ac:dyDescent="0.25">
      <c r="A1877" s="4"/>
      <c r="B1877" s="4" t="str">
        <f>IF(C1877="","",IF(G1877="NEXOMED",CONCATENATE("BIO",C1877),CONCATENATE("ML",C1877)))</f>
        <v/>
      </c>
      <c r="C1877" s="28"/>
      <c r="D1877" s="9"/>
      <c r="E1877" s="7"/>
      <c r="F1877" s="7"/>
      <c r="G1877" s="7"/>
      <c r="H1877" s="7"/>
      <c r="I1877" s="10"/>
      <c r="J1877" s="7"/>
      <c r="K1877" s="7"/>
      <c r="L1877" s="7"/>
      <c r="M1877" s="9"/>
      <c r="N1877" s="7"/>
      <c r="O1877" s="7"/>
      <c r="P1877" s="13"/>
      <c r="Q1877" s="11"/>
      <c r="R1877" s="7"/>
      <c r="S1877" s="24">
        <f>IFERROR(_xlfn.XLOOKUP(R1877,bio_produtos!$A:$A,bio_produtos!$C:$C),"")</f>
        <v>0</v>
      </c>
      <c r="T1877" s="12"/>
      <c r="U1877" s="23" t="str">
        <f>IF(T1877="","",SUM(T1877*N1877))</f>
        <v/>
      </c>
      <c r="V1877" s="23" t="str">
        <f>IF(U1877="","",IF(U1877&lt;10000,U1877,IF(U1877&lt;100000,U1877*0.3,"AVALIAÇÃO INDIVIDUAL")))</f>
        <v/>
      </c>
      <c r="W1877" s="10"/>
      <c r="X1877" s="7"/>
      <c r="Y1877" s="13"/>
      <c r="Z1877" s="10"/>
      <c r="AA1877" s="10"/>
      <c r="AB1877" s="10"/>
      <c r="AC1877" s="13"/>
      <c r="AD1877" s="10"/>
      <c r="AE1877" s="7"/>
      <c r="AF1877" s="7"/>
      <c r="AG1877" s="7"/>
      <c r="AH1877" s="7"/>
      <c r="AI1877" s="14"/>
    </row>
    <row r="1878" spans="1:35" s="15" customFormat="1" ht="150" customHeight="1" x14ac:dyDescent="0.25">
      <c r="A1878" s="4"/>
      <c r="B1878" s="4" t="str">
        <f>IF(C1878="","",IF(G1878="NEXOMED",CONCATENATE("BIO",C1878),CONCATENATE("ML",C1878)))</f>
        <v/>
      </c>
      <c r="C1878" s="28"/>
      <c r="D1878" s="9"/>
      <c r="E1878" s="7"/>
      <c r="F1878" s="7"/>
      <c r="G1878" s="7"/>
      <c r="H1878" s="7"/>
      <c r="I1878" s="10"/>
      <c r="J1878" s="7"/>
      <c r="K1878" s="7"/>
      <c r="L1878" s="7"/>
      <c r="M1878" s="9"/>
      <c r="N1878" s="7"/>
      <c r="O1878" s="7"/>
      <c r="P1878" s="13"/>
      <c r="Q1878" s="11"/>
      <c r="R1878" s="7"/>
      <c r="S1878" s="24">
        <f>IFERROR(_xlfn.XLOOKUP(R1878,bio_produtos!$A:$A,bio_produtos!$C:$C),"")</f>
        <v>0</v>
      </c>
      <c r="T1878" s="12"/>
      <c r="U1878" s="23" t="str">
        <f>IF(T1878="","",SUM(T1878*N1878))</f>
        <v/>
      </c>
      <c r="V1878" s="23" t="str">
        <f>IF(U1878="","",IF(U1878&lt;10000,U1878,IF(U1878&lt;100000,U1878*0.3,"AVALIAÇÃO INDIVIDUAL")))</f>
        <v/>
      </c>
      <c r="W1878" s="10"/>
      <c r="X1878" s="7"/>
      <c r="Y1878" s="13"/>
      <c r="Z1878" s="10"/>
      <c r="AA1878" s="10"/>
      <c r="AB1878" s="10"/>
      <c r="AC1878" s="13"/>
      <c r="AD1878" s="10"/>
      <c r="AE1878" s="7"/>
      <c r="AF1878" s="7"/>
      <c r="AG1878" s="7"/>
      <c r="AH1878" s="7"/>
      <c r="AI1878" s="14"/>
    </row>
    <row r="1879" spans="1:35" s="15" customFormat="1" ht="150" customHeight="1" x14ac:dyDescent="0.25">
      <c r="A1879" s="4"/>
      <c r="B1879" s="4" t="str">
        <f>IF(C1879="","",IF(G1879="NEXOMED",CONCATENATE("BIO",C1879),CONCATENATE("ML",C1879)))</f>
        <v/>
      </c>
      <c r="C1879" s="28"/>
      <c r="D1879" s="9"/>
      <c r="E1879" s="7"/>
      <c r="F1879" s="7"/>
      <c r="G1879" s="7"/>
      <c r="H1879" s="7"/>
      <c r="I1879" s="10"/>
      <c r="J1879" s="7"/>
      <c r="K1879" s="7"/>
      <c r="L1879" s="7"/>
      <c r="M1879" s="9"/>
      <c r="N1879" s="7"/>
      <c r="O1879" s="7"/>
      <c r="P1879" s="13"/>
      <c r="Q1879" s="11"/>
      <c r="R1879" s="7"/>
      <c r="S1879" s="24">
        <f>IFERROR(_xlfn.XLOOKUP(R1879,bio_produtos!$A:$A,bio_produtos!$C:$C),"")</f>
        <v>0</v>
      </c>
      <c r="T1879" s="12"/>
      <c r="U1879" s="23" t="str">
        <f>IF(T1879="","",SUM(T1879*N1879))</f>
        <v/>
      </c>
      <c r="V1879" s="23" t="str">
        <f>IF(U1879="","",IF(U1879&lt;10000,U1879,IF(U1879&lt;100000,U1879*0.3,"AVALIAÇÃO INDIVIDUAL")))</f>
        <v/>
      </c>
      <c r="W1879" s="10"/>
      <c r="X1879" s="7"/>
      <c r="Y1879" s="13"/>
      <c r="Z1879" s="10"/>
      <c r="AA1879" s="10"/>
      <c r="AB1879" s="10"/>
      <c r="AC1879" s="13"/>
      <c r="AD1879" s="10"/>
      <c r="AE1879" s="7"/>
      <c r="AF1879" s="7"/>
      <c r="AG1879" s="7"/>
      <c r="AH1879" s="7"/>
      <c r="AI1879" s="14"/>
    </row>
    <row r="1880" spans="1:35" s="15" customFormat="1" ht="150" customHeight="1" x14ac:dyDescent="0.25">
      <c r="A1880" s="4"/>
      <c r="B1880" s="4" t="str">
        <f>IF(C1880="","",IF(G1880="NEXOMED",CONCATENATE("BIO",C1880),CONCATENATE("ML",C1880)))</f>
        <v/>
      </c>
      <c r="C1880" s="28"/>
      <c r="D1880" s="9"/>
      <c r="E1880" s="7"/>
      <c r="F1880" s="7"/>
      <c r="G1880" s="7"/>
      <c r="H1880" s="7"/>
      <c r="I1880" s="10"/>
      <c r="J1880" s="7"/>
      <c r="K1880" s="7"/>
      <c r="L1880" s="7"/>
      <c r="M1880" s="9"/>
      <c r="N1880" s="7"/>
      <c r="O1880" s="7"/>
      <c r="P1880" s="13"/>
      <c r="Q1880" s="11"/>
      <c r="R1880" s="7"/>
      <c r="S1880" s="24">
        <f>IFERROR(_xlfn.XLOOKUP(R1880,bio_produtos!$A:$A,bio_produtos!$C:$C),"")</f>
        <v>0</v>
      </c>
      <c r="T1880" s="12"/>
      <c r="U1880" s="23" t="str">
        <f>IF(T1880="","",SUM(T1880*N1880))</f>
        <v/>
      </c>
      <c r="V1880" s="23" t="str">
        <f>IF(U1880="","",IF(U1880&lt;10000,U1880,IF(U1880&lt;100000,U1880*0.3,"AVALIAÇÃO INDIVIDUAL")))</f>
        <v/>
      </c>
      <c r="W1880" s="10"/>
      <c r="X1880" s="7"/>
      <c r="Y1880" s="13"/>
      <c r="Z1880" s="10"/>
      <c r="AA1880" s="10"/>
      <c r="AB1880" s="10"/>
      <c r="AC1880" s="13"/>
      <c r="AD1880" s="10"/>
      <c r="AE1880" s="7"/>
      <c r="AF1880" s="7"/>
      <c r="AG1880" s="7"/>
      <c r="AH1880" s="7"/>
      <c r="AI1880" s="14"/>
    </row>
    <row r="1881" spans="1:35" s="15" customFormat="1" ht="150" customHeight="1" x14ac:dyDescent="0.25">
      <c r="A1881" s="4"/>
      <c r="B1881" s="4" t="str">
        <f>IF(C1881="","",IF(G1881="NEXOMED",CONCATENATE("BIO",C1881),CONCATENATE("ML",C1881)))</f>
        <v/>
      </c>
      <c r="C1881" s="28"/>
      <c r="D1881" s="9"/>
      <c r="E1881" s="7"/>
      <c r="F1881" s="7"/>
      <c r="G1881" s="7"/>
      <c r="H1881" s="7"/>
      <c r="I1881" s="10"/>
      <c r="J1881" s="7"/>
      <c r="K1881" s="7"/>
      <c r="L1881" s="7"/>
      <c r="M1881" s="9"/>
      <c r="N1881" s="7"/>
      <c r="O1881" s="7"/>
      <c r="P1881" s="13"/>
      <c r="Q1881" s="11"/>
      <c r="R1881" s="7"/>
      <c r="S1881" s="24">
        <f>IFERROR(_xlfn.XLOOKUP(R1881,bio_produtos!$A:$A,bio_produtos!$C:$C),"")</f>
        <v>0</v>
      </c>
      <c r="T1881" s="12"/>
      <c r="U1881" s="23" t="str">
        <f>IF(T1881="","",SUM(T1881*N1881))</f>
        <v/>
      </c>
      <c r="V1881" s="23" t="str">
        <f>IF(U1881="","",IF(U1881&lt;10000,U1881,IF(U1881&lt;100000,U1881*0.3,"AVALIAÇÃO INDIVIDUAL")))</f>
        <v/>
      </c>
      <c r="W1881" s="10"/>
      <c r="X1881" s="7"/>
      <c r="Y1881" s="13"/>
      <c r="Z1881" s="10"/>
      <c r="AA1881" s="10"/>
      <c r="AB1881" s="10"/>
      <c r="AC1881" s="13"/>
      <c r="AD1881" s="10"/>
      <c r="AE1881" s="7"/>
      <c r="AF1881" s="7"/>
      <c r="AG1881" s="7"/>
      <c r="AH1881" s="7"/>
      <c r="AI1881" s="14"/>
    </row>
    <row r="1882" spans="1:35" s="15" customFormat="1" ht="150" customHeight="1" x14ac:dyDescent="0.25">
      <c r="A1882" s="4"/>
      <c r="B1882" s="4" t="str">
        <f>IF(C1882="","",IF(G1882="NEXOMED",CONCATENATE("BIO",C1882),CONCATENATE("ML",C1882)))</f>
        <v/>
      </c>
      <c r="C1882" s="28"/>
      <c r="D1882" s="9"/>
      <c r="E1882" s="7"/>
      <c r="F1882" s="7"/>
      <c r="G1882" s="7"/>
      <c r="H1882" s="7"/>
      <c r="I1882" s="10"/>
      <c r="J1882" s="7"/>
      <c r="K1882" s="7"/>
      <c r="L1882" s="7"/>
      <c r="M1882" s="9"/>
      <c r="N1882" s="7"/>
      <c r="O1882" s="7"/>
      <c r="P1882" s="13"/>
      <c r="Q1882" s="11"/>
      <c r="R1882" s="7"/>
      <c r="S1882" s="24">
        <f>IFERROR(_xlfn.XLOOKUP(R1882,bio_produtos!$A:$A,bio_produtos!$C:$C),"")</f>
        <v>0</v>
      </c>
      <c r="T1882" s="12"/>
      <c r="U1882" s="23" t="str">
        <f>IF(T1882="","",SUM(T1882*N1882))</f>
        <v/>
      </c>
      <c r="V1882" s="23" t="str">
        <f>IF(U1882="","",IF(U1882&lt;10000,U1882,IF(U1882&lt;100000,U1882*0.3,"AVALIAÇÃO INDIVIDUAL")))</f>
        <v/>
      </c>
      <c r="W1882" s="10"/>
      <c r="X1882" s="7"/>
      <c r="Y1882" s="13"/>
      <c r="Z1882" s="10"/>
      <c r="AA1882" s="10"/>
      <c r="AB1882" s="10"/>
      <c r="AC1882" s="13"/>
      <c r="AD1882" s="10"/>
      <c r="AE1882" s="7"/>
      <c r="AF1882" s="7"/>
      <c r="AG1882" s="7"/>
      <c r="AH1882" s="7"/>
      <c r="AI1882" s="14"/>
    </row>
    <row r="1883" spans="1:35" s="15" customFormat="1" ht="150" customHeight="1" x14ac:dyDescent="0.25">
      <c r="A1883" s="4"/>
      <c r="B1883" s="4" t="str">
        <f>IF(C1883="","",IF(G1883="NEXOMED",CONCATENATE("BIO",C1883),CONCATENATE("ML",C1883)))</f>
        <v/>
      </c>
      <c r="C1883" s="28"/>
      <c r="D1883" s="9"/>
      <c r="E1883" s="7"/>
      <c r="F1883" s="7"/>
      <c r="G1883" s="7"/>
      <c r="H1883" s="7"/>
      <c r="I1883" s="10"/>
      <c r="J1883" s="7"/>
      <c r="K1883" s="7"/>
      <c r="L1883" s="7"/>
      <c r="M1883" s="9"/>
      <c r="N1883" s="7"/>
      <c r="O1883" s="7"/>
      <c r="P1883" s="13"/>
      <c r="Q1883" s="11"/>
      <c r="R1883" s="7"/>
      <c r="S1883" s="24">
        <f>IFERROR(_xlfn.XLOOKUP(R1883,bio_produtos!$A:$A,bio_produtos!$C:$C),"")</f>
        <v>0</v>
      </c>
      <c r="T1883" s="12"/>
      <c r="U1883" s="23" t="str">
        <f>IF(T1883="","",SUM(T1883*N1883))</f>
        <v/>
      </c>
      <c r="V1883" s="23" t="str">
        <f>IF(U1883="","",IF(U1883&lt;10000,U1883,IF(U1883&lt;100000,U1883*0.3,"AVALIAÇÃO INDIVIDUAL")))</f>
        <v/>
      </c>
      <c r="W1883" s="10"/>
      <c r="X1883" s="7"/>
      <c r="Y1883" s="13"/>
      <c r="Z1883" s="10"/>
      <c r="AA1883" s="10"/>
      <c r="AB1883" s="10"/>
      <c r="AC1883" s="13"/>
      <c r="AD1883" s="10"/>
      <c r="AE1883" s="7"/>
      <c r="AF1883" s="7"/>
      <c r="AG1883" s="7"/>
      <c r="AH1883" s="7"/>
      <c r="AI1883" s="14"/>
    </row>
    <row r="1884" spans="1:35" s="15" customFormat="1" ht="150" customHeight="1" x14ac:dyDescent="0.25">
      <c r="A1884" s="4"/>
      <c r="B1884" s="4" t="str">
        <f>IF(C1884="","",IF(G1884="NEXOMED",CONCATENATE("BIO",C1884),CONCATENATE("ML",C1884)))</f>
        <v/>
      </c>
      <c r="C1884" s="28"/>
      <c r="D1884" s="9"/>
      <c r="E1884" s="7"/>
      <c r="F1884" s="7"/>
      <c r="G1884" s="7"/>
      <c r="H1884" s="7"/>
      <c r="I1884" s="10"/>
      <c r="J1884" s="7"/>
      <c r="K1884" s="7"/>
      <c r="L1884" s="7"/>
      <c r="M1884" s="9"/>
      <c r="N1884" s="7"/>
      <c r="O1884" s="7"/>
      <c r="P1884" s="13"/>
      <c r="Q1884" s="11"/>
      <c r="R1884" s="7"/>
      <c r="S1884" s="24">
        <f>IFERROR(_xlfn.XLOOKUP(R1884,bio_produtos!$A:$A,bio_produtos!$C:$C),"")</f>
        <v>0</v>
      </c>
      <c r="T1884" s="12"/>
      <c r="U1884" s="23" t="str">
        <f>IF(T1884="","",SUM(T1884*N1884))</f>
        <v/>
      </c>
      <c r="V1884" s="23" t="str">
        <f>IF(U1884="","",IF(U1884&lt;10000,U1884,IF(U1884&lt;100000,U1884*0.3,"AVALIAÇÃO INDIVIDUAL")))</f>
        <v/>
      </c>
      <c r="W1884" s="10"/>
      <c r="X1884" s="7"/>
      <c r="Y1884" s="13"/>
      <c r="Z1884" s="10"/>
      <c r="AA1884" s="10"/>
      <c r="AB1884" s="10"/>
      <c r="AC1884" s="13"/>
      <c r="AD1884" s="10"/>
      <c r="AE1884" s="7"/>
      <c r="AF1884" s="7"/>
      <c r="AG1884" s="7"/>
      <c r="AH1884" s="7"/>
      <c r="AI1884" s="14"/>
    </row>
    <row r="1885" spans="1:35" s="15" customFormat="1" ht="150" customHeight="1" x14ac:dyDescent="0.25">
      <c r="A1885" s="4"/>
      <c r="B1885" s="4" t="str">
        <f>IF(C1885="","",IF(G1885="NEXOMED",CONCATENATE("BIO",C1885),CONCATENATE("ML",C1885)))</f>
        <v/>
      </c>
      <c r="C1885" s="28"/>
      <c r="D1885" s="9"/>
      <c r="E1885" s="7"/>
      <c r="F1885" s="7"/>
      <c r="G1885" s="7"/>
      <c r="H1885" s="7"/>
      <c r="I1885" s="10"/>
      <c r="J1885" s="7"/>
      <c r="K1885" s="7"/>
      <c r="L1885" s="7"/>
      <c r="M1885" s="9"/>
      <c r="N1885" s="7"/>
      <c r="O1885" s="7"/>
      <c r="P1885" s="13"/>
      <c r="Q1885" s="11"/>
      <c r="R1885" s="7"/>
      <c r="S1885" s="24">
        <f>IFERROR(_xlfn.XLOOKUP(R1885,bio_produtos!$A:$A,bio_produtos!$C:$C),"")</f>
        <v>0</v>
      </c>
      <c r="T1885" s="12"/>
      <c r="U1885" s="23" t="str">
        <f>IF(T1885="","",SUM(T1885*N1885))</f>
        <v/>
      </c>
      <c r="V1885" s="23" t="str">
        <f>IF(U1885="","",IF(U1885&lt;10000,U1885,IF(U1885&lt;100000,U1885*0.3,"AVALIAÇÃO INDIVIDUAL")))</f>
        <v/>
      </c>
      <c r="W1885" s="10"/>
      <c r="X1885" s="7"/>
      <c r="Y1885" s="13"/>
      <c r="Z1885" s="10"/>
      <c r="AA1885" s="10"/>
      <c r="AB1885" s="10"/>
      <c r="AC1885" s="13"/>
      <c r="AD1885" s="10"/>
      <c r="AE1885" s="7"/>
      <c r="AF1885" s="7"/>
      <c r="AG1885" s="7"/>
      <c r="AH1885" s="7"/>
      <c r="AI1885" s="14"/>
    </row>
    <row r="1886" spans="1:35" s="15" customFormat="1" ht="150" customHeight="1" x14ac:dyDescent="0.25">
      <c r="A1886" s="4"/>
      <c r="B1886" s="4" t="str">
        <f>IF(C1886="","",IF(G1886="NEXOMED",CONCATENATE("BIO",C1886),CONCATENATE("ML",C1886)))</f>
        <v/>
      </c>
      <c r="C1886" s="28"/>
      <c r="D1886" s="9"/>
      <c r="E1886" s="7"/>
      <c r="F1886" s="7"/>
      <c r="G1886" s="7"/>
      <c r="H1886" s="7"/>
      <c r="I1886" s="10"/>
      <c r="J1886" s="7"/>
      <c r="K1886" s="7"/>
      <c r="L1886" s="7"/>
      <c r="M1886" s="9"/>
      <c r="N1886" s="7"/>
      <c r="O1886" s="7"/>
      <c r="P1886" s="13"/>
      <c r="Q1886" s="11"/>
      <c r="R1886" s="7"/>
      <c r="S1886" s="24">
        <f>IFERROR(_xlfn.XLOOKUP(R1886,bio_produtos!$A:$A,bio_produtos!$C:$C),"")</f>
        <v>0</v>
      </c>
      <c r="T1886" s="12"/>
      <c r="U1886" s="23" t="str">
        <f>IF(T1886="","",SUM(T1886*N1886))</f>
        <v/>
      </c>
      <c r="V1886" s="23" t="str">
        <f>IF(U1886="","",IF(U1886&lt;10000,U1886,IF(U1886&lt;100000,U1886*0.3,"AVALIAÇÃO INDIVIDUAL")))</f>
        <v/>
      </c>
      <c r="W1886" s="10"/>
      <c r="X1886" s="7"/>
      <c r="Y1886" s="13"/>
      <c r="Z1886" s="10"/>
      <c r="AA1886" s="10"/>
      <c r="AB1886" s="10"/>
      <c r="AC1886" s="13"/>
      <c r="AD1886" s="10"/>
      <c r="AE1886" s="7"/>
      <c r="AF1886" s="7"/>
      <c r="AG1886" s="7"/>
      <c r="AH1886" s="7"/>
      <c r="AI1886" s="14"/>
    </row>
    <row r="1887" spans="1:35" s="15" customFormat="1" ht="150" customHeight="1" x14ac:dyDescent="0.25">
      <c r="A1887" s="4"/>
      <c r="B1887" s="4" t="str">
        <f>IF(C1887="","",IF(G1887="NEXOMED",CONCATENATE("BIO",C1887),CONCATENATE("ML",C1887)))</f>
        <v/>
      </c>
      <c r="C1887" s="28"/>
      <c r="D1887" s="9"/>
      <c r="E1887" s="7"/>
      <c r="F1887" s="7"/>
      <c r="G1887" s="7"/>
      <c r="H1887" s="7"/>
      <c r="I1887" s="10"/>
      <c r="J1887" s="7"/>
      <c r="K1887" s="7"/>
      <c r="L1887" s="7"/>
      <c r="M1887" s="9"/>
      <c r="N1887" s="7"/>
      <c r="O1887" s="7"/>
      <c r="P1887" s="13"/>
      <c r="Q1887" s="11"/>
      <c r="R1887" s="7"/>
      <c r="S1887" s="24">
        <f>IFERROR(_xlfn.XLOOKUP(R1887,bio_produtos!$A:$A,bio_produtos!$C:$C),"")</f>
        <v>0</v>
      </c>
      <c r="T1887" s="12"/>
      <c r="U1887" s="23" t="str">
        <f>IF(T1887="","",SUM(T1887*N1887))</f>
        <v/>
      </c>
      <c r="V1887" s="23" t="str">
        <f>IF(U1887="","",IF(U1887&lt;10000,U1887,IF(U1887&lt;100000,U1887*0.3,"AVALIAÇÃO INDIVIDUAL")))</f>
        <v/>
      </c>
      <c r="W1887" s="10"/>
      <c r="X1887" s="7"/>
      <c r="Y1887" s="13"/>
      <c r="Z1887" s="10"/>
      <c r="AA1887" s="10"/>
      <c r="AB1887" s="10"/>
      <c r="AC1887" s="13"/>
      <c r="AD1887" s="10"/>
      <c r="AE1887" s="7"/>
      <c r="AF1887" s="7"/>
      <c r="AG1887" s="7"/>
      <c r="AH1887" s="7"/>
      <c r="AI1887" s="14"/>
    </row>
    <row r="1888" spans="1:35" s="15" customFormat="1" ht="150" customHeight="1" x14ac:dyDescent="0.25">
      <c r="A1888" s="4"/>
      <c r="B1888" s="4" t="str">
        <f>IF(C1888="","",IF(G1888="NEXOMED",CONCATENATE("BIO",C1888),CONCATENATE("ML",C1888)))</f>
        <v/>
      </c>
      <c r="C1888" s="28"/>
      <c r="D1888" s="9"/>
      <c r="E1888" s="7"/>
      <c r="F1888" s="7"/>
      <c r="G1888" s="7"/>
      <c r="H1888" s="7"/>
      <c r="I1888" s="10"/>
      <c r="J1888" s="7"/>
      <c r="K1888" s="7"/>
      <c r="L1888" s="7"/>
      <c r="M1888" s="9"/>
      <c r="N1888" s="7"/>
      <c r="O1888" s="7"/>
      <c r="P1888" s="13"/>
      <c r="Q1888" s="11"/>
      <c r="R1888" s="7"/>
      <c r="S1888" s="24">
        <f>IFERROR(_xlfn.XLOOKUP(R1888,bio_produtos!$A:$A,bio_produtos!$C:$C),"")</f>
        <v>0</v>
      </c>
      <c r="T1888" s="12"/>
      <c r="U1888" s="23" t="str">
        <f>IF(T1888="","",SUM(T1888*N1888))</f>
        <v/>
      </c>
      <c r="V1888" s="23" t="str">
        <f>IF(U1888="","",IF(U1888&lt;10000,U1888,IF(U1888&lt;100000,U1888*0.3,"AVALIAÇÃO INDIVIDUAL")))</f>
        <v/>
      </c>
      <c r="W1888" s="10"/>
      <c r="X1888" s="7"/>
      <c r="Y1888" s="13"/>
      <c r="Z1888" s="10"/>
      <c r="AA1888" s="10"/>
      <c r="AB1888" s="10"/>
      <c r="AC1888" s="13"/>
      <c r="AD1888" s="10"/>
      <c r="AE1888" s="7"/>
      <c r="AF1888" s="7"/>
      <c r="AG1888" s="7"/>
      <c r="AH1888" s="7"/>
      <c r="AI1888" s="14"/>
    </row>
    <row r="1889" spans="1:35" s="15" customFormat="1" ht="150" customHeight="1" x14ac:dyDescent="0.25">
      <c r="A1889" s="4"/>
      <c r="B1889" s="4" t="str">
        <f>IF(C1889="","",IF(G1889="NEXOMED",CONCATENATE("BIO",C1889),CONCATENATE("ML",C1889)))</f>
        <v/>
      </c>
      <c r="C1889" s="28"/>
      <c r="D1889" s="9"/>
      <c r="E1889" s="7"/>
      <c r="F1889" s="7"/>
      <c r="G1889" s="7"/>
      <c r="H1889" s="7"/>
      <c r="I1889" s="10"/>
      <c r="J1889" s="7"/>
      <c r="K1889" s="7"/>
      <c r="L1889" s="7"/>
      <c r="M1889" s="9"/>
      <c r="N1889" s="7"/>
      <c r="O1889" s="7"/>
      <c r="P1889" s="13"/>
      <c r="Q1889" s="11"/>
      <c r="R1889" s="7"/>
      <c r="S1889" s="24">
        <f>IFERROR(_xlfn.XLOOKUP(R1889,bio_produtos!$A:$A,bio_produtos!$C:$C),"")</f>
        <v>0</v>
      </c>
      <c r="T1889" s="12"/>
      <c r="U1889" s="23" t="str">
        <f>IF(T1889="","",SUM(T1889*N1889))</f>
        <v/>
      </c>
      <c r="V1889" s="23" t="str">
        <f>IF(U1889="","",IF(U1889&lt;10000,U1889,IF(U1889&lt;100000,U1889*0.3,"AVALIAÇÃO INDIVIDUAL")))</f>
        <v/>
      </c>
      <c r="W1889" s="10"/>
      <c r="X1889" s="7"/>
      <c r="Y1889" s="13"/>
      <c r="Z1889" s="10"/>
      <c r="AA1889" s="10"/>
      <c r="AB1889" s="10"/>
      <c r="AC1889" s="13"/>
      <c r="AD1889" s="10"/>
      <c r="AE1889" s="7"/>
      <c r="AF1889" s="7"/>
      <c r="AG1889" s="7"/>
      <c r="AH1889" s="7"/>
      <c r="AI1889" s="14"/>
    </row>
    <row r="1890" spans="1:35" s="15" customFormat="1" ht="150" customHeight="1" x14ac:dyDescent="0.25">
      <c r="A1890" s="4"/>
      <c r="B1890" s="4" t="str">
        <f>IF(C1890="","",IF(G1890="NEXOMED",CONCATENATE("BIO",C1890),CONCATENATE("ML",C1890)))</f>
        <v/>
      </c>
      <c r="C1890" s="28"/>
      <c r="D1890" s="9"/>
      <c r="E1890" s="7"/>
      <c r="F1890" s="7"/>
      <c r="G1890" s="7"/>
      <c r="H1890" s="7"/>
      <c r="I1890" s="10"/>
      <c r="J1890" s="7"/>
      <c r="K1890" s="7"/>
      <c r="L1890" s="7"/>
      <c r="M1890" s="9"/>
      <c r="N1890" s="7"/>
      <c r="O1890" s="7"/>
      <c r="P1890" s="13"/>
      <c r="Q1890" s="11"/>
      <c r="R1890" s="7"/>
      <c r="S1890" s="24">
        <f>IFERROR(_xlfn.XLOOKUP(R1890,bio_produtos!$A:$A,bio_produtos!$C:$C),"")</f>
        <v>0</v>
      </c>
      <c r="T1890" s="12"/>
      <c r="U1890" s="23" t="str">
        <f>IF(T1890="","",SUM(T1890*N1890))</f>
        <v/>
      </c>
      <c r="V1890" s="23" t="str">
        <f>IF(U1890="","",IF(U1890&lt;10000,U1890,IF(U1890&lt;100000,U1890*0.3,"AVALIAÇÃO INDIVIDUAL")))</f>
        <v/>
      </c>
      <c r="W1890" s="10"/>
      <c r="X1890" s="7"/>
      <c r="Y1890" s="13"/>
      <c r="Z1890" s="10"/>
      <c r="AA1890" s="10"/>
      <c r="AB1890" s="10"/>
      <c r="AC1890" s="13"/>
      <c r="AD1890" s="10"/>
      <c r="AE1890" s="7"/>
      <c r="AF1890" s="7"/>
      <c r="AG1890" s="7"/>
      <c r="AH1890" s="7"/>
      <c r="AI1890" s="14"/>
    </row>
    <row r="1891" spans="1:35" s="15" customFormat="1" ht="150" customHeight="1" x14ac:dyDescent="0.25">
      <c r="A1891" s="4"/>
      <c r="B1891" s="4" t="str">
        <f>IF(C1891="","",IF(G1891="NEXOMED",CONCATENATE("BIO",C1891),CONCATENATE("ML",C1891)))</f>
        <v/>
      </c>
      <c r="C1891" s="28"/>
      <c r="D1891" s="9"/>
      <c r="E1891" s="7"/>
      <c r="F1891" s="7"/>
      <c r="G1891" s="7"/>
      <c r="H1891" s="7"/>
      <c r="I1891" s="10"/>
      <c r="J1891" s="7"/>
      <c r="K1891" s="7"/>
      <c r="L1891" s="7"/>
      <c r="M1891" s="9"/>
      <c r="N1891" s="7"/>
      <c r="O1891" s="7"/>
      <c r="P1891" s="13"/>
      <c r="Q1891" s="11"/>
      <c r="R1891" s="7"/>
      <c r="S1891" s="24">
        <f>IFERROR(_xlfn.XLOOKUP(R1891,bio_produtos!$A:$A,bio_produtos!$C:$C),"")</f>
        <v>0</v>
      </c>
      <c r="T1891" s="12"/>
      <c r="U1891" s="23" t="str">
        <f>IF(T1891="","",SUM(T1891*N1891))</f>
        <v/>
      </c>
      <c r="V1891" s="23" t="str">
        <f>IF(U1891="","",IF(U1891&lt;10000,U1891,IF(U1891&lt;100000,U1891*0.3,"AVALIAÇÃO INDIVIDUAL")))</f>
        <v/>
      </c>
      <c r="W1891" s="10"/>
      <c r="X1891" s="7"/>
      <c r="Y1891" s="13"/>
      <c r="Z1891" s="10"/>
      <c r="AA1891" s="10"/>
      <c r="AB1891" s="10"/>
      <c r="AC1891" s="13"/>
      <c r="AD1891" s="10"/>
      <c r="AE1891" s="7"/>
      <c r="AF1891" s="7"/>
      <c r="AG1891" s="7"/>
      <c r="AH1891" s="7"/>
      <c r="AI1891" s="14"/>
    </row>
    <row r="1892" spans="1:35" s="15" customFormat="1" ht="150" customHeight="1" x14ac:dyDescent="0.25">
      <c r="A1892" s="4"/>
      <c r="B1892" s="4" t="str">
        <f>IF(C1892="","",IF(G1892="NEXOMED",CONCATENATE("BIO",C1892),CONCATENATE("ML",C1892)))</f>
        <v/>
      </c>
      <c r="C1892" s="28"/>
      <c r="D1892" s="9"/>
      <c r="E1892" s="7"/>
      <c r="F1892" s="7"/>
      <c r="G1892" s="7"/>
      <c r="H1892" s="7"/>
      <c r="I1892" s="10"/>
      <c r="J1892" s="7"/>
      <c r="K1892" s="7"/>
      <c r="L1892" s="7"/>
      <c r="M1892" s="9"/>
      <c r="N1892" s="7"/>
      <c r="O1892" s="7"/>
      <c r="P1892" s="13"/>
      <c r="Q1892" s="11"/>
      <c r="R1892" s="7"/>
      <c r="S1892" s="24">
        <f>IFERROR(_xlfn.XLOOKUP(R1892,bio_produtos!$A:$A,bio_produtos!$C:$C),"")</f>
        <v>0</v>
      </c>
      <c r="T1892" s="12"/>
      <c r="U1892" s="23" t="str">
        <f>IF(T1892="","",SUM(T1892*N1892))</f>
        <v/>
      </c>
      <c r="V1892" s="23" t="str">
        <f>IF(U1892="","",IF(U1892&lt;10000,U1892,IF(U1892&lt;100000,U1892*0.3,"AVALIAÇÃO INDIVIDUAL")))</f>
        <v/>
      </c>
      <c r="W1892" s="10"/>
      <c r="X1892" s="7"/>
      <c r="Y1892" s="13"/>
      <c r="Z1892" s="10"/>
      <c r="AA1892" s="10"/>
      <c r="AB1892" s="10"/>
      <c r="AC1892" s="13"/>
      <c r="AD1892" s="10"/>
      <c r="AE1892" s="7"/>
      <c r="AF1892" s="7"/>
      <c r="AG1892" s="7"/>
      <c r="AH1892" s="7"/>
      <c r="AI1892" s="14"/>
    </row>
    <row r="1893" spans="1:35" s="15" customFormat="1" ht="150" customHeight="1" x14ac:dyDescent="0.25">
      <c r="A1893" s="4"/>
      <c r="B1893" s="4" t="str">
        <f>IF(C1893="","",IF(G1893="NEXOMED",CONCATENATE("BIO",C1893),CONCATENATE("ML",C1893)))</f>
        <v/>
      </c>
      <c r="C1893" s="28"/>
      <c r="D1893" s="9"/>
      <c r="E1893" s="7"/>
      <c r="F1893" s="7"/>
      <c r="G1893" s="7"/>
      <c r="H1893" s="7"/>
      <c r="I1893" s="10"/>
      <c r="J1893" s="7"/>
      <c r="K1893" s="7"/>
      <c r="L1893" s="7"/>
      <c r="M1893" s="9"/>
      <c r="N1893" s="7"/>
      <c r="O1893" s="7"/>
      <c r="P1893" s="13"/>
      <c r="Q1893" s="11"/>
      <c r="R1893" s="7"/>
      <c r="S1893" s="24">
        <f>IFERROR(_xlfn.XLOOKUP(R1893,bio_produtos!$A:$A,bio_produtos!$C:$C),"")</f>
        <v>0</v>
      </c>
      <c r="T1893" s="12"/>
      <c r="U1893" s="23" t="str">
        <f>IF(T1893="","",SUM(T1893*N1893))</f>
        <v/>
      </c>
      <c r="V1893" s="23" t="str">
        <f>IF(U1893="","",IF(U1893&lt;10000,U1893,IF(U1893&lt;100000,U1893*0.3,"AVALIAÇÃO INDIVIDUAL")))</f>
        <v/>
      </c>
      <c r="W1893" s="10"/>
      <c r="X1893" s="7"/>
      <c r="Y1893" s="13"/>
      <c r="Z1893" s="10"/>
      <c r="AA1893" s="10"/>
      <c r="AB1893" s="10"/>
      <c r="AC1893" s="13"/>
      <c r="AD1893" s="10"/>
      <c r="AE1893" s="7"/>
      <c r="AF1893" s="7"/>
      <c r="AG1893" s="7"/>
      <c r="AH1893" s="7"/>
      <c r="AI1893" s="14"/>
    </row>
    <row r="1894" spans="1:35" s="15" customFormat="1" ht="150" customHeight="1" x14ac:dyDescent="0.25">
      <c r="A1894" s="4"/>
      <c r="B1894" s="4" t="str">
        <f>IF(C1894="","",IF(G1894="NEXOMED",CONCATENATE("BIO",C1894),CONCATENATE("ML",C1894)))</f>
        <v/>
      </c>
      <c r="C1894" s="28"/>
      <c r="D1894" s="9"/>
      <c r="E1894" s="7"/>
      <c r="F1894" s="7"/>
      <c r="G1894" s="7"/>
      <c r="H1894" s="7"/>
      <c r="I1894" s="10"/>
      <c r="J1894" s="7"/>
      <c r="K1894" s="7"/>
      <c r="L1894" s="7"/>
      <c r="M1894" s="9"/>
      <c r="N1894" s="7"/>
      <c r="O1894" s="7"/>
      <c r="P1894" s="13"/>
      <c r="Q1894" s="11"/>
      <c r="R1894" s="7"/>
      <c r="S1894" s="24">
        <f>IFERROR(_xlfn.XLOOKUP(R1894,bio_produtos!$A:$A,bio_produtos!$C:$C),"")</f>
        <v>0</v>
      </c>
      <c r="T1894" s="12"/>
      <c r="U1894" s="23" t="str">
        <f>IF(T1894="","",SUM(T1894*N1894))</f>
        <v/>
      </c>
      <c r="V1894" s="23" t="str">
        <f>IF(U1894="","",IF(U1894&lt;10000,U1894,IF(U1894&lt;100000,U1894*0.3,"AVALIAÇÃO INDIVIDUAL")))</f>
        <v/>
      </c>
      <c r="W1894" s="10"/>
      <c r="X1894" s="7"/>
      <c r="Y1894" s="13"/>
      <c r="Z1894" s="10"/>
      <c r="AA1894" s="10"/>
      <c r="AB1894" s="10"/>
      <c r="AC1894" s="13"/>
      <c r="AD1894" s="10"/>
      <c r="AE1894" s="7"/>
      <c r="AF1894" s="7"/>
      <c r="AG1894" s="7"/>
      <c r="AH1894" s="7"/>
      <c r="AI1894" s="14"/>
    </row>
    <row r="1895" spans="1:35" s="15" customFormat="1" ht="150" customHeight="1" x14ac:dyDescent="0.25">
      <c r="A1895" s="4"/>
      <c r="B1895" s="4" t="str">
        <f>IF(C1895="","",IF(G1895="NEXOMED",CONCATENATE("BIO",C1895),CONCATENATE("ML",C1895)))</f>
        <v/>
      </c>
      <c r="C1895" s="28"/>
      <c r="D1895" s="9"/>
      <c r="E1895" s="7"/>
      <c r="F1895" s="7"/>
      <c r="G1895" s="7"/>
      <c r="H1895" s="7"/>
      <c r="I1895" s="10"/>
      <c r="J1895" s="7"/>
      <c r="K1895" s="7"/>
      <c r="L1895" s="7"/>
      <c r="M1895" s="9"/>
      <c r="N1895" s="7"/>
      <c r="O1895" s="7"/>
      <c r="P1895" s="13"/>
      <c r="Q1895" s="11"/>
      <c r="R1895" s="7"/>
      <c r="S1895" s="24">
        <f>IFERROR(_xlfn.XLOOKUP(R1895,bio_produtos!$A:$A,bio_produtos!$C:$C),"")</f>
        <v>0</v>
      </c>
      <c r="T1895" s="12"/>
      <c r="U1895" s="23" t="str">
        <f>IF(T1895="","",SUM(T1895*N1895))</f>
        <v/>
      </c>
      <c r="V1895" s="23" t="str">
        <f>IF(U1895="","",IF(U1895&lt;10000,U1895,IF(U1895&lt;100000,U1895*0.3,"AVALIAÇÃO INDIVIDUAL")))</f>
        <v/>
      </c>
      <c r="W1895" s="10"/>
      <c r="X1895" s="7"/>
      <c r="Y1895" s="13"/>
      <c r="Z1895" s="10"/>
      <c r="AA1895" s="10"/>
      <c r="AB1895" s="10"/>
      <c r="AC1895" s="13"/>
      <c r="AD1895" s="10"/>
      <c r="AE1895" s="7"/>
      <c r="AF1895" s="7"/>
      <c r="AG1895" s="7"/>
      <c r="AH1895" s="7"/>
      <c r="AI1895" s="14"/>
    </row>
    <row r="1896" spans="1:35" s="15" customFormat="1" ht="150" customHeight="1" x14ac:dyDescent="0.25">
      <c r="A1896" s="4"/>
      <c r="B1896" s="4" t="str">
        <f>IF(C1896="","",IF(G1896="NEXOMED",CONCATENATE("BIO",C1896),CONCATENATE("ML",C1896)))</f>
        <v/>
      </c>
      <c r="C1896" s="28"/>
      <c r="D1896" s="9"/>
      <c r="E1896" s="7"/>
      <c r="F1896" s="7"/>
      <c r="G1896" s="7"/>
      <c r="H1896" s="7"/>
      <c r="I1896" s="10"/>
      <c r="J1896" s="7"/>
      <c r="K1896" s="7"/>
      <c r="L1896" s="7"/>
      <c r="M1896" s="9"/>
      <c r="N1896" s="7"/>
      <c r="O1896" s="7"/>
      <c r="P1896" s="13"/>
      <c r="Q1896" s="11"/>
      <c r="R1896" s="7"/>
      <c r="S1896" s="24">
        <f>IFERROR(_xlfn.XLOOKUP(R1896,bio_produtos!$A:$A,bio_produtos!$C:$C),"")</f>
        <v>0</v>
      </c>
      <c r="T1896" s="12"/>
      <c r="U1896" s="23" t="str">
        <f>IF(T1896="","",SUM(T1896*N1896))</f>
        <v/>
      </c>
      <c r="V1896" s="23" t="str">
        <f>IF(U1896="","",IF(U1896&lt;10000,U1896,IF(U1896&lt;100000,U1896*0.3,"AVALIAÇÃO INDIVIDUAL")))</f>
        <v/>
      </c>
      <c r="W1896" s="10"/>
      <c r="X1896" s="7"/>
      <c r="Y1896" s="13"/>
      <c r="Z1896" s="10"/>
      <c r="AA1896" s="10"/>
      <c r="AB1896" s="10"/>
      <c r="AC1896" s="13"/>
      <c r="AD1896" s="10"/>
      <c r="AE1896" s="7"/>
      <c r="AF1896" s="7"/>
      <c r="AG1896" s="7"/>
      <c r="AH1896" s="7"/>
      <c r="AI1896" s="14"/>
    </row>
    <row r="1897" spans="1:35" s="15" customFormat="1" ht="150" customHeight="1" x14ac:dyDescent="0.25">
      <c r="A1897" s="4"/>
      <c r="B1897" s="4" t="str">
        <f>IF(C1897="","",IF(G1897="NEXOMED",CONCATENATE("BIO",C1897),CONCATENATE("ML",C1897)))</f>
        <v/>
      </c>
      <c r="C1897" s="28"/>
      <c r="D1897" s="9"/>
      <c r="E1897" s="7"/>
      <c r="F1897" s="7"/>
      <c r="G1897" s="7"/>
      <c r="H1897" s="7"/>
      <c r="I1897" s="10"/>
      <c r="J1897" s="7"/>
      <c r="K1897" s="7"/>
      <c r="L1897" s="7"/>
      <c r="M1897" s="9"/>
      <c r="N1897" s="7"/>
      <c r="O1897" s="7"/>
      <c r="P1897" s="13"/>
      <c r="Q1897" s="11"/>
      <c r="R1897" s="7"/>
      <c r="S1897" s="24">
        <f>IFERROR(_xlfn.XLOOKUP(R1897,bio_produtos!$A:$A,bio_produtos!$C:$C),"")</f>
        <v>0</v>
      </c>
      <c r="T1897" s="12"/>
      <c r="U1897" s="23" t="str">
        <f>IF(T1897="","",SUM(T1897*N1897))</f>
        <v/>
      </c>
      <c r="V1897" s="23" t="str">
        <f>IF(U1897="","",IF(U1897&lt;10000,U1897,IF(U1897&lt;100000,U1897*0.3,"AVALIAÇÃO INDIVIDUAL")))</f>
        <v/>
      </c>
      <c r="W1897" s="10"/>
      <c r="X1897" s="7"/>
      <c r="Y1897" s="13"/>
      <c r="Z1897" s="10"/>
      <c r="AA1897" s="10"/>
      <c r="AB1897" s="10"/>
      <c r="AC1897" s="13"/>
      <c r="AD1897" s="10"/>
      <c r="AE1897" s="7"/>
      <c r="AF1897" s="7"/>
      <c r="AG1897" s="7"/>
      <c r="AH1897" s="7"/>
      <c r="AI1897" s="14"/>
    </row>
    <row r="1898" spans="1:35" s="15" customFormat="1" ht="150" customHeight="1" x14ac:dyDescent="0.25">
      <c r="A1898" s="4"/>
      <c r="B1898" s="4" t="str">
        <f>IF(C1898="","",IF(G1898="NEXOMED",CONCATENATE("BIO",C1898),CONCATENATE("ML",C1898)))</f>
        <v/>
      </c>
      <c r="C1898" s="28"/>
      <c r="D1898" s="9"/>
      <c r="E1898" s="7"/>
      <c r="F1898" s="7"/>
      <c r="G1898" s="7"/>
      <c r="H1898" s="7"/>
      <c r="I1898" s="10"/>
      <c r="J1898" s="7"/>
      <c r="K1898" s="7"/>
      <c r="L1898" s="7"/>
      <c r="M1898" s="9"/>
      <c r="N1898" s="7"/>
      <c r="O1898" s="7"/>
      <c r="P1898" s="13"/>
      <c r="Q1898" s="11"/>
      <c r="R1898" s="7"/>
      <c r="S1898" s="24">
        <f>IFERROR(_xlfn.XLOOKUP(R1898,bio_produtos!$A:$A,bio_produtos!$C:$C),"")</f>
        <v>0</v>
      </c>
      <c r="T1898" s="12"/>
      <c r="U1898" s="23" t="str">
        <f>IF(T1898="","",SUM(T1898*N1898))</f>
        <v/>
      </c>
      <c r="V1898" s="23" t="str">
        <f>IF(U1898="","",IF(U1898&lt;10000,U1898,IF(U1898&lt;100000,U1898*0.3,"AVALIAÇÃO INDIVIDUAL")))</f>
        <v/>
      </c>
      <c r="W1898" s="10"/>
      <c r="X1898" s="7"/>
      <c r="Y1898" s="13"/>
      <c r="Z1898" s="10"/>
      <c r="AA1898" s="10"/>
      <c r="AB1898" s="10"/>
      <c r="AC1898" s="13"/>
      <c r="AD1898" s="10"/>
      <c r="AE1898" s="7"/>
      <c r="AF1898" s="7"/>
      <c r="AG1898" s="7"/>
      <c r="AH1898" s="7"/>
      <c r="AI1898" s="14"/>
    </row>
    <row r="1899" spans="1:35" s="15" customFormat="1" ht="150" customHeight="1" x14ac:dyDescent="0.25">
      <c r="A1899" s="4"/>
      <c r="B1899" s="4" t="str">
        <f>IF(C1899="","",IF(G1899="NEXOMED",CONCATENATE("BIO",C1899),CONCATENATE("ML",C1899)))</f>
        <v/>
      </c>
      <c r="C1899" s="28"/>
      <c r="D1899" s="9"/>
      <c r="E1899" s="7"/>
      <c r="F1899" s="7"/>
      <c r="G1899" s="7"/>
      <c r="H1899" s="7"/>
      <c r="I1899" s="10"/>
      <c r="J1899" s="7"/>
      <c r="K1899" s="7"/>
      <c r="L1899" s="7"/>
      <c r="M1899" s="9"/>
      <c r="N1899" s="7"/>
      <c r="O1899" s="7"/>
      <c r="P1899" s="13"/>
      <c r="Q1899" s="11"/>
      <c r="R1899" s="7"/>
      <c r="S1899" s="24">
        <f>IFERROR(_xlfn.XLOOKUP(R1899,bio_produtos!$A:$A,bio_produtos!$C:$C),"")</f>
        <v>0</v>
      </c>
      <c r="T1899" s="12"/>
      <c r="U1899" s="23" t="str">
        <f>IF(T1899="","",SUM(T1899*N1899))</f>
        <v/>
      </c>
      <c r="V1899" s="23" t="str">
        <f>IF(U1899="","",IF(U1899&lt;10000,U1899,IF(U1899&lt;100000,U1899*0.3,"AVALIAÇÃO INDIVIDUAL")))</f>
        <v/>
      </c>
      <c r="W1899" s="10"/>
      <c r="X1899" s="7"/>
      <c r="Y1899" s="13"/>
      <c r="Z1899" s="10"/>
      <c r="AA1899" s="10"/>
      <c r="AB1899" s="10"/>
      <c r="AC1899" s="13"/>
      <c r="AD1899" s="10"/>
      <c r="AE1899" s="7"/>
      <c r="AF1899" s="7"/>
      <c r="AG1899" s="7"/>
      <c r="AH1899" s="7"/>
      <c r="AI1899" s="14"/>
    </row>
    <row r="1900" spans="1:35" s="15" customFormat="1" ht="150" customHeight="1" x14ac:dyDescent="0.25">
      <c r="A1900" s="4"/>
      <c r="B1900" s="4" t="str">
        <f>IF(C1900="","",IF(G1900="NEXOMED",CONCATENATE("BIO",C1900),CONCATENATE("ML",C1900)))</f>
        <v/>
      </c>
      <c r="C1900" s="28"/>
      <c r="D1900" s="9"/>
      <c r="E1900" s="7"/>
      <c r="F1900" s="7"/>
      <c r="G1900" s="7"/>
      <c r="H1900" s="7"/>
      <c r="I1900" s="10"/>
      <c r="J1900" s="7"/>
      <c r="K1900" s="7"/>
      <c r="L1900" s="7"/>
      <c r="M1900" s="9"/>
      <c r="N1900" s="7"/>
      <c r="O1900" s="7"/>
      <c r="P1900" s="13"/>
      <c r="Q1900" s="11"/>
      <c r="R1900" s="7"/>
      <c r="S1900" s="24">
        <f>IFERROR(_xlfn.XLOOKUP(R1900,bio_produtos!$A:$A,bio_produtos!$C:$C),"")</f>
        <v>0</v>
      </c>
      <c r="T1900" s="12"/>
      <c r="U1900" s="23" t="str">
        <f>IF(T1900="","",SUM(T1900*N1900))</f>
        <v/>
      </c>
      <c r="V1900" s="23" t="str">
        <f>IF(U1900="","",IF(U1900&lt;10000,U1900,IF(U1900&lt;100000,U1900*0.3,"AVALIAÇÃO INDIVIDUAL")))</f>
        <v/>
      </c>
      <c r="W1900" s="10"/>
      <c r="X1900" s="7"/>
      <c r="Y1900" s="13"/>
      <c r="Z1900" s="10"/>
      <c r="AA1900" s="10"/>
      <c r="AB1900" s="10"/>
      <c r="AC1900" s="13"/>
      <c r="AD1900" s="10"/>
      <c r="AE1900" s="7"/>
      <c r="AF1900" s="7"/>
      <c r="AG1900" s="7"/>
      <c r="AH1900" s="7"/>
      <c r="AI1900" s="14"/>
    </row>
    <row r="1901" spans="1:35" s="15" customFormat="1" ht="150" customHeight="1" x14ac:dyDescent="0.25">
      <c r="A1901" s="4"/>
      <c r="B1901" s="4" t="str">
        <f>IF(C1901="","",IF(G1901="NEXOMED",CONCATENATE("BIO",C1901),CONCATENATE("ML",C1901)))</f>
        <v/>
      </c>
      <c r="C1901" s="28"/>
      <c r="D1901" s="9"/>
      <c r="E1901" s="7"/>
      <c r="F1901" s="7"/>
      <c r="G1901" s="7"/>
      <c r="H1901" s="7"/>
      <c r="I1901" s="10"/>
      <c r="J1901" s="7"/>
      <c r="K1901" s="7"/>
      <c r="L1901" s="7"/>
      <c r="M1901" s="9"/>
      <c r="N1901" s="7"/>
      <c r="O1901" s="7"/>
      <c r="P1901" s="13"/>
      <c r="Q1901" s="11"/>
      <c r="R1901" s="7"/>
      <c r="S1901" s="24">
        <f>IFERROR(_xlfn.XLOOKUP(R1901,bio_produtos!$A:$A,bio_produtos!$C:$C),"")</f>
        <v>0</v>
      </c>
      <c r="T1901" s="12"/>
      <c r="U1901" s="23" t="str">
        <f>IF(T1901="","",SUM(T1901*N1901))</f>
        <v/>
      </c>
      <c r="V1901" s="23" t="str">
        <f>IF(U1901="","",IF(U1901&lt;10000,U1901,IF(U1901&lt;100000,U1901*0.3,"AVALIAÇÃO INDIVIDUAL")))</f>
        <v/>
      </c>
      <c r="W1901" s="10"/>
      <c r="X1901" s="7"/>
      <c r="Y1901" s="13"/>
      <c r="Z1901" s="10"/>
      <c r="AA1901" s="10"/>
      <c r="AB1901" s="10"/>
      <c r="AC1901" s="13"/>
      <c r="AD1901" s="10"/>
      <c r="AE1901" s="7"/>
      <c r="AF1901" s="7"/>
      <c r="AG1901" s="7"/>
      <c r="AH1901" s="7"/>
      <c r="AI1901" s="14"/>
    </row>
    <row r="1902" spans="1:35" s="15" customFormat="1" ht="150" customHeight="1" x14ac:dyDescent="0.25">
      <c r="A1902" s="4"/>
      <c r="B1902" s="4" t="str">
        <f>IF(C1902="","",IF(G1902="NEXOMED",CONCATENATE("BIO",C1902),CONCATENATE("ML",C1902)))</f>
        <v/>
      </c>
      <c r="C1902" s="28"/>
      <c r="D1902" s="9"/>
      <c r="E1902" s="7"/>
      <c r="F1902" s="7"/>
      <c r="G1902" s="7"/>
      <c r="H1902" s="7"/>
      <c r="I1902" s="10"/>
      <c r="J1902" s="7"/>
      <c r="K1902" s="7"/>
      <c r="L1902" s="7"/>
      <c r="M1902" s="9"/>
      <c r="N1902" s="7"/>
      <c r="O1902" s="7"/>
      <c r="P1902" s="13"/>
      <c r="Q1902" s="11"/>
      <c r="R1902" s="7"/>
      <c r="S1902" s="24">
        <f>IFERROR(_xlfn.XLOOKUP(R1902,bio_produtos!$A:$A,bio_produtos!$C:$C),"")</f>
        <v>0</v>
      </c>
      <c r="T1902" s="12"/>
      <c r="U1902" s="23" t="str">
        <f>IF(T1902="","",SUM(T1902*N1902))</f>
        <v/>
      </c>
      <c r="V1902" s="23" t="str">
        <f>IF(U1902="","",IF(U1902&lt;10000,U1902,IF(U1902&lt;100000,U1902*0.3,"AVALIAÇÃO INDIVIDUAL")))</f>
        <v/>
      </c>
      <c r="W1902" s="10"/>
      <c r="X1902" s="7"/>
      <c r="Y1902" s="13"/>
      <c r="Z1902" s="10"/>
      <c r="AA1902" s="10"/>
      <c r="AB1902" s="10"/>
      <c r="AC1902" s="13"/>
      <c r="AD1902" s="10"/>
      <c r="AE1902" s="7"/>
      <c r="AF1902" s="7"/>
      <c r="AG1902" s="7"/>
      <c r="AH1902" s="7"/>
      <c r="AI1902" s="14"/>
    </row>
    <row r="1903" spans="1:35" s="15" customFormat="1" ht="150" customHeight="1" x14ac:dyDescent="0.25">
      <c r="A1903" s="4"/>
      <c r="B1903" s="4" t="str">
        <f>IF(C1903="","",IF(G1903="NEXOMED",CONCATENATE("BIO",C1903),CONCATENATE("ML",C1903)))</f>
        <v/>
      </c>
      <c r="C1903" s="28"/>
      <c r="D1903" s="9"/>
      <c r="E1903" s="7"/>
      <c r="F1903" s="7"/>
      <c r="G1903" s="7"/>
      <c r="H1903" s="7"/>
      <c r="I1903" s="10"/>
      <c r="J1903" s="7"/>
      <c r="K1903" s="7"/>
      <c r="L1903" s="7"/>
      <c r="M1903" s="9"/>
      <c r="N1903" s="7"/>
      <c r="O1903" s="7"/>
      <c r="P1903" s="13"/>
      <c r="Q1903" s="11"/>
      <c r="R1903" s="7"/>
      <c r="S1903" s="24">
        <f>IFERROR(_xlfn.XLOOKUP(R1903,bio_produtos!$A:$A,bio_produtos!$C:$C),"")</f>
        <v>0</v>
      </c>
      <c r="T1903" s="12"/>
      <c r="U1903" s="23" t="str">
        <f>IF(T1903="","",SUM(T1903*N1903))</f>
        <v/>
      </c>
      <c r="V1903" s="23" t="str">
        <f>IF(U1903="","",IF(U1903&lt;10000,U1903,IF(U1903&lt;100000,U1903*0.3,"AVALIAÇÃO INDIVIDUAL")))</f>
        <v/>
      </c>
      <c r="W1903" s="10"/>
      <c r="X1903" s="7"/>
      <c r="Y1903" s="13"/>
      <c r="Z1903" s="10"/>
      <c r="AA1903" s="10"/>
      <c r="AB1903" s="10"/>
      <c r="AC1903" s="13"/>
      <c r="AD1903" s="10"/>
      <c r="AE1903" s="7"/>
      <c r="AF1903" s="7"/>
      <c r="AG1903" s="7"/>
      <c r="AH1903" s="7"/>
      <c r="AI1903" s="14"/>
    </row>
    <row r="1904" spans="1:35" s="15" customFormat="1" ht="150" customHeight="1" x14ac:dyDescent="0.25">
      <c r="A1904" s="4"/>
      <c r="B1904" s="4" t="str">
        <f>IF(C1904="","",IF(G1904="NEXOMED",CONCATENATE("BIO",C1904),CONCATENATE("ML",C1904)))</f>
        <v/>
      </c>
      <c r="C1904" s="28"/>
      <c r="D1904" s="9"/>
      <c r="E1904" s="7"/>
      <c r="F1904" s="7"/>
      <c r="G1904" s="7"/>
      <c r="H1904" s="7"/>
      <c r="I1904" s="10"/>
      <c r="J1904" s="7"/>
      <c r="K1904" s="7"/>
      <c r="L1904" s="7"/>
      <c r="M1904" s="9"/>
      <c r="N1904" s="7"/>
      <c r="O1904" s="7"/>
      <c r="P1904" s="13"/>
      <c r="Q1904" s="11"/>
      <c r="R1904" s="7"/>
      <c r="S1904" s="24">
        <f>IFERROR(_xlfn.XLOOKUP(R1904,bio_produtos!$A:$A,bio_produtos!$C:$C),"")</f>
        <v>0</v>
      </c>
      <c r="T1904" s="12"/>
      <c r="U1904" s="23" t="str">
        <f>IF(T1904="","",SUM(T1904*N1904))</f>
        <v/>
      </c>
      <c r="V1904" s="23" t="str">
        <f>IF(U1904="","",IF(U1904&lt;10000,U1904,IF(U1904&lt;100000,U1904*0.3,"AVALIAÇÃO INDIVIDUAL")))</f>
        <v/>
      </c>
      <c r="W1904" s="10"/>
      <c r="X1904" s="7"/>
      <c r="Y1904" s="13"/>
      <c r="Z1904" s="10"/>
      <c r="AA1904" s="10"/>
      <c r="AB1904" s="10"/>
      <c r="AC1904" s="13"/>
      <c r="AD1904" s="10"/>
      <c r="AE1904" s="7"/>
      <c r="AF1904" s="7"/>
      <c r="AG1904" s="7"/>
      <c r="AH1904" s="7"/>
      <c r="AI1904" s="14"/>
    </row>
    <row r="1905" spans="1:35" s="15" customFormat="1" ht="150" customHeight="1" x14ac:dyDescent="0.25">
      <c r="A1905" s="4"/>
      <c r="B1905" s="4" t="str">
        <f>IF(C1905="","",IF(G1905="NEXOMED",CONCATENATE("BIO",C1905),CONCATENATE("ML",C1905)))</f>
        <v/>
      </c>
      <c r="C1905" s="28"/>
      <c r="D1905" s="9"/>
      <c r="E1905" s="7"/>
      <c r="F1905" s="7"/>
      <c r="G1905" s="7"/>
      <c r="H1905" s="7"/>
      <c r="I1905" s="10"/>
      <c r="J1905" s="7"/>
      <c r="K1905" s="7"/>
      <c r="L1905" s="7"/>
      <c r="M1905" s="9"/>
      <c r="N1905" s="7"/>
      <c r="O1905" s="7"/>
      <c r="P1905" s="13"/>
      <c r="Q1905" s="11"/>
      <c r="R1905" s="7"/>
      <c r="S1905" s="24">
        <f>IFERROR(_xlfn.XLOOKUP(R1905,bio_produtos!$A:$A,bio_produtos!$C:$C),"")</f>
        <v>0</v>
      </c>
      <c r="T1905" s="12"/>
      <c r="U1905" s="23" t="str">
        <f>IF(T1905="","",SUM(T1905*N1905))</f>
        <v/>
      </c>
      <c r="V1905" s="23" t="str">
        <f>IF(U1905="","",IF(U1905&lt;10000,U1905,IF(U1905&lt;100000,U1905*0.3,"AVALIAÇÃO INDIVIDUAL")))</f>
        <v/>
      </c>
      <c r="W1905" s="10"/>
      <c r="X1905" s="7"/>
      <c r="Y1905" s="13"/>
      <c r="Z1905" s="10"/>
      <c r="AA1905" s="10"/>
      <c r="AB1905" s="10"/>
      <c r="AC1905" s="13"/>
      <c r="AD1905" s="10"/>
      <c r="AE1905" s="7"/>
      <c r="AF1905" s="7"/>
      <c r="AG1905" s="7"/>
      <c r="AH1905" s="7"/>
      <c r="AI1905" s="14"/>
    </row>
    <row r="1906" spans="1:35" s="15" customFormat="1" ht="150" customHeight="1" x14ac:dyDescent="0.25">
      <c r="A1906" s="4"/>
      <c r="B1906" s="4" t="str">
        <f>IF(C1906="","",IF(G1906="NEXOMED",CONCATENATE("BIO",C1906),CONCATENATE("ML",C1906)))</f>
        <v/>
      </c>
      <c r="C1906" s="28"/>
      <c r="D1906" s="9"/>
      <c r="E1906" s="7"/>
      <c r="F1906" s="7"/>
      <c r="G1906" s="7"/>
      <c r="H1906" s="7"/>
      <c r="I1906" s="10"/>
      <c r="J1906" s="7"/>
      <c r="K1906" s="7"/>
      <c r="L1906" s="7"/>
      <c r="M1906" s="9"/>
      <c r="N1906" s="7"/>
      <c r="O1906" s="7"/>
      <c r="P1906" s="13"/>
      <c r="Q1906" s="11"/>
      <c r="R1906" s="7"/>
      <c r="S1906" s="24">
        <f>IFERROR(_xlfn.XLOOKUP(R1906,bio_produtos!$A:$A,bio_produtos!$C:$C),"")</f>
        <v>0</v>
      </c>
      <c r="T1906" s="12"/>
      <c r="U1906" s="23" t="str">
        <f>IF(T1906="","",SUM(T1906*N1906))</f>
        <v/>
      </c>
      <c r="V1906" s="23" t="str">
        <f>IF(U1906="","",IF(U1906&lt;10000,U1906,IF(U1906&lt;100000,U1906*0.3,"AVALIAÇÃO INDIVIDUAL")))</f>
        <v/>
      </c>
      <c r="W1906" s="10"/>
      <c r="X1906" s="7"/>
      <c r="Y1906" s="13"/>
      <c r="Z1906" s="10"/>
      <c r="AA1906" s="10"/>
      <c r="AB1906" s="10"/>
      <c r="AC1906" s="13"/>
      <c r="AD1906" s="10"/>
      <c r="AE1906" s="7"/>
      <c r="AF1906" s="7"/>
      <c r="AG1906" s="7"/>
      <c r="AH1906" s="7"/>
      <c r="AI1906" s="14"/>
    </row>
    <row r="1907" spans="1:35" s="15" customFormat="1" ht="150" customHeight="1" x14ac:dyDescent="0.25">
      <c r="A1907" s="4"/>
      <c r="B1907" s="4" t="str">
        <f>IF(C1907="","",IF(G1907="NEXOMED",CONCATENATE("BIO",C1907),CONCATENATE("ML",C1907)))</f>
        <v/>
      </c>
      <c r="C1907" s="28"/>
      <c r="D1907" s="9"/>
      <c r="E1907" s="7"/>
      <c r="F1907" s="7"/>
      <c r="G1907" s="7"/>
      <c r="H1907" s="7"/>
      <c r="I1907" s="10"/>
      <c r="J1907" s="7"/>
      <c r="K1907" s="7"/>
      <c r="L1907" s="7"/>
      <c r="M1907" s="9"/>
      <c r="N1907" s="7"/>
      <c r="O1907" s="7"/>
      <c r="P1907" s="13"/>
      <c r="Q1907" s="11"/>
      <c r="R1907" s="7"/>
      <c r="S1907" s="24">
        <f>IFERROR(_xlfn.XLOOKUP(R1907,bio_produtos!$A:$A,bio_produtos!$C:$C),"")</f>
        <v>0</v>
      </c>
      <c r="T1907" s="12"/>
      <c r="U1907" s="23" t="str">
        <f>IF(T1907="","",SUM(T1907*N1907))</f>
        <v/>
      </c>
      <c r="V1907" s="23" t="str">
        <f>IF(U1907="","",IF(U1907&lt;10000,U1907,IF(U1907&lt;100000,U1907*0.3,"AVALIAÇÃO INDIVIDUAL")))</f>
        <v/>
      </c>
      <c r="W1907" s="10"/>
      <c r="X1907" s="7"/>
      <c r="Y1907" s="13"/>
      <c r="Z1907" s="10"/>
      <c r="AA1907" s="10"/>
      <c r="AB1907" s="10"/>
      <c r="AC1907" s="13"/>
      <c r="AD1907" s="10"/>
      <c r="AE1907" s="7"/>
      <c r="AF1907" s="7"/>
      <c r="AG1907" s="7"/>
      <c r="AH1907" s="7"/>
      <c r="AI1907" s="14"/>
    </row>
    <row r="1908" spans="1:35" s="15" customFormat="1" ht="150" customHeight="1" x14ac:dyDescent="0.25">
      <c r="A1908" s="4"/>
      <c r="B1908" s="4" t="str">
        <f>IF(C1908="","",IF(G1908="NEXOMED",CONCATENATE("BIO",C1908),CONCATENATE("ML",C1908)))</f>
        <v/>
      </c>
      <c r="C1908" s="28"/>
      <c r="D1908" s="9"/>
      <c r="E1908" s="7"/>
      <c r="F1908" s="7"/>
      <c r="G1908" s="7"/>
      <c r="H1908" s="7"/>
      <c r="I1908" s="10"/>
      <c r="J1908" s="7"/>
      <c r="K1908" s="7"/>
      <c r="L1908" s="7"/>
      <c r="M1908" s="9"/>
      <c r="N1908" s="7"/>
      <c r="O1908" s="7"/>
      <c r="P1908" s="13"/>
      <c r="Q1908" s="11"/>
      <c r="R1908" s="7"/>
      <c r="S1908" s="24">
        <f>IFERROR(_xlfn.XLOOKUP(R1908,bio_produtos!$A:$A,bio_produtos!$C:$C),"")</f>
        <v>0</v>
      </c>
      <c r="T1908" s="12"/>
      <c r="U1908" s="23" t="str">
        <f>IF(T1908="","",SUM(T1908*N1908))</f>
        <v/>
      </c>
      <c r="V1908" s="23" t="str">
        <f>IF(U1908="","",IF(U1908&lt;10000,U1908,IF(U1908&lt;100000,U1908*0.3,"AVALIAÇÃO INDIVIDUAL")))</f>
        <v/>
      </c>
      <c r="W1908" s="10"/>
      <c r="X1908" s="7"/>
      <c r="Y1908" s="13"/>
      <c r="Z1908" s="10"/>
      <c r="AA1908" s="10"/>
      <c r="AB1908" s="10"/>
      <c r="AC1908" s="13"/>
      <c r="AD1908" s="10"/>
      <c r="AE1908" s="7"/>
      <c r="AF1908" s="7"/>
      <c r="AG1908" s="7"/>
      <c r="AH1908" s="7"/>
      <c r="AI1908" s="14"/>
    </row>
    <row r="1909" spans="1:35" s="15" customFormat="1" ht="150" customHeight="1" x14ac:dyDescent="0.25">
      <c r="A1909" s="4"/>
      <c r="B1909" s="4" t="str">
        <f>IF(C1909="","",IF(G1909="NEXOMED",CONCATENATE("BIO",C1909),CONCATENATE("ML",C1909)))</f>
        <v/>
      </c>
      <c r="C1909" s="28"/>
      <c r="D1909" s="9"/>
      <c r="E1909" s="7"/>
      <c r="F1909" s="7"/>
      <c r="G1909" s="7"/>
      <c r="H1909" s="7"/>
      <c r="I1909" s="10"/>
      <c r="J1909" s="7"/>
      <c r="K1909" s="7"/>
      <c r="L1909" s="7"/>
      <c r="M1909" s="9"/>
      <c r="N1909" s="7"/>
      <c r="O1909" s="7"/>
      <c r="P1909" s="13"/>
      <c r="Q1909" s="11"/>
      <c r="R1909" s="7"/>
      <c r="S1909" s="24">
        <f>IFERROR(_xlfn.XLOOKUP(R1909,bio_produtos!$A:$A,bio_produtos!$C:$C),"")</f>
        <v>0</v>
      </c>
      <c r="T1909" s="12"/>
      <c r="U1909" s="23" t="str">
        <f>IF(T1909="","",SUM(T1909*N1909))</f>
        <v/>
      </c>
      <c r="V1909" s="23" t="str">
        <f>IF(U1909="","",IF(U1909&lt;10000,U1909,IF(U1909&lt;100000,U1909*0.3,"AVALIAÇÃO INDIVIDUAL")))</f>
        <v/>
      </c>
      <c r="W1909" s="10"/>
      <c r="X1909" s="7"/>
      <c r="Y1909" s="13"/>
      <c r="Z1909" s="10"/>
      <c r="AA1909" s="10"/>
      <c r="AB1909" s="10"/>
      <c r="AC1909" s="13"/>
      <c r="AD1909" s="10"/>
      <c r="AE1909" s="7"/>
      <c r="AF1909" s="7"/>
      <c r="AG1909" s="7"/>
      <c r="AH1909" s="7"/>
      <c r="AI1909" s="14"/>
    </row>
    <row r="1910" spans="1:35" s="15" customFormat="1" ht="150" customHeight="1" x14ac:dyDescent="0.25">
      <c r="A1910" s="4"/>
      <c r="B1910" s="4" t="str">
        <f>IF(C1910="","",IF(G1910="NEXOMED",CONCATENATE("BIO",C1910),CONCATENATE("ML",C1910)))</f>
        <v/>
      </c>
      <c r="C1910" s="28"/>
      <c r="D1910" s="9"/>
      <c r="E1910" s="7"/>
      <c r="F1910" s="7"/>
      <c r="G1910" s="7"/>
      <c r="H1910" s="7"/>
      <c r="I1910" s="10"/>
      <c r="J1910" s="7"/>
      <c r="K1910" s="7"/>
      <c r="L1910" s="7"/>
      <c r="M1910" s="9"/>
      <c r="N1910" s="7"/>
      <c r="O1910" s="7"/>
      <c r="P1910" s="13"/>
      <c r="Q1910" s="11"/>
      <c r="R1910" s="7"/>
      <c r="S1910" s="24">
        <f>IFERROR(_xlfn.XLOOKUP(R1910,bio_produtos!$A:$A,bio_produtos!$C:$C),"")</f>
        <v>0</v>
      </c>
      <c r="T1910" s="12"/>
      <c r="U1910" s="23" t="str">
        <f>IF(T1910="","",SUM(T1910*N1910))</f>
        <v/>
      </c>
      <c r="V1910" s="23" t="str">
        <f>IF(U1910="","",IF(U1910&lt;10000,U1910,IF(U1910&lt;100000,U1910*0.3,"AVALIAÇÃO INDIVIDUAL")))</f>
        <v/>
      </c>
      <c r="W1910" s="10"/>
      <c r="X1910" s="7"/>
      <c r="Y1910" s="13"/>
      <c r="Z1910" s="10"/>
      <c r="AA1910" s="10"/>
      <c r="AB1910" s="10"/>
      <c r="AC1910" s="13"/>
      <c r="AD1910" s="10"/>
      <c r="AE1910" s="7"/>
      <c r="AF1910" s="7"/>
      <c r="AG1910" s="7"/>
      <c r="AH1910" s="7"/>
      <c r="AI1910" s="14"/>
    </row>
    <row r="1911" spans="1:35" s="15" customFormat="1" ht="150" customHeight="1" x14ac:dyDescent="0.25">
      <c r="A1911" s="4"/>
      <c r="B1911" s="4" t="str">
        <f>IF(C1911="","",IF(G1911="NEXOMED",CONCATENATE("BIO",C1911),CONCATENATE("ML",C1911)))</f>
        <v/>
      </c>
      <c r="C1911" s="28"/>
      <c r="D1911" s="9"/>
      <c r="E1911" s="7"/>
      <c r="F1911" s="7"/>
      <c r="G1911" s="7"/>
      <c r="H1911" s="7"/>
      <c r="I1911" s="10"/>
      <c r="J1911" s="7"/>
      <c r="K1911" s="7"/>
      <c r="L1911" s="7"/>
      <c r="M1911" s="9"/>
      <c r="N1911" s="7"/>
      <c r="O1911" s="7"/>
      <c r="P1911" s="13"/>
      <c r="Q1911" s="11"/>
      <c r="R1911" s="7"/>
      <c r="S1911" s="24">
        <f>IFERROR(_xlfn.XLOOKUP(R1911,bio_produtos!$A:$A,bio_produtos!$C:$C),"")</f>
        <v>0</v>
      </c>
      <c r="T1911" s="12"/>
      <c r="U1911" s="23" t="str">
        <f>IF(T1911="","",SUM(T1911*N1911))</f>
        <v/>
      </c>
      <c r="V1911" s="23" t="str">
        <f>IF(U1911="","",IF(U1911&lt;10000,U1911,IF(U1911&lt;100000,U1911*0.3,"AVALIAÇÃO INDIVIDUAL")))</f>
        <v/>
      </c>
      <c r="W1911" s="10"/>
      <c r="X1911" s="7"/>
      <c r="Y1911" s="13"/>
      <c r="Z1911" s="10"/>
      <c r="AA1911" s="10"/>
      <c r="AB1911" s="10"/>
      <c r="AC1911" s="13"/>
      <c r="AD1911" s="10"/>
      <c r="AE1911" s="7"/>
      <c r="AF1911" s="7"/>
      <c r="AG1911" s="7"/>
      <c r="AH1911" s="7"/>
      <c r="AI1911" s="14"/>
    </row>
    <row r="1912" spans="1:35" s="15" customFormat="1" ht="150" customHeight="1" x14ac:dyDescent="0.25">
      <c r="A1912" s="4"/>
      <c r="B1912" s="4" t="str">
        <f>IF(C1912="","",IF(G1912="NEXOMED",CONCATENATE("BIO",C1912),CONCATENATE("ML",C1912)))</f>
        <v/>
      </c>
      <c r="C1912" s="28"/>
      <c r="D1912" s="9"/>
      <c r="E1912" s="7"/>
      <c r="F1912" s="7"/>
      <c r="G1912" s="7"/>
      <c r="H1912" s="7"/>
      <c r="I1912" s="10"/>
      <c r="J1912" s="7"/>
      <c r="K1912" s="7"/>
      <c r="L1912" s="7"/>
      <c r="M1912" s="9"/>
      <c r="N1912" s="7"/>
      <c r="O1912" s="7"/>
      <c r="P1912" s="13"/>
      <c r="Q1912" s="11"/>
      <c r="R1912" s="7"/>
      <c r="S1912" s="24">
        <f>IFERROR(_xlfn.XLOOKUP(R1912,bio_produtos!$A:$A,bio_produtos!$C:$C),"")</f>
        <v>0</v>
      </c>
      <c r="T1912" s="12"/>
      <c r="U1912" s="23" t="str">
        <f>IF(T1912="","",SUM(T1912*N1912))</f>
        <v/>
      </c>
      <c r="V1912" s="23" t="str">
        <f>IF(U1912="","",IF(U1912&lt;10000,U1912,IF(U1912&lt;100000,U1912*0.3,"AVALIAÇÃO INDIVIDUAL")))</f>
        <v/>
      </c>
      <c r="W1912" s="10"/>
      <c r="X1912" s="7"/>
      <c r="Y1912" s="13"/>
      <c r="Z1912" s="10"/>
      <c r="AA1912" s="10"/>
      <c r="AB1912" s="10"/>
      <c r="AC1912" s="13"/>
      <c r="AD1912" s="10"/>
      <c r="AE1912" s="7"/>
      <c r="AF1912" s="7"/>
      <c r="AG1912" s="7"/>
      <c r="AH1912" s="7"/>
      <c r="AI1912" s="14"/>
    </row>
    <row r="1913" spans="1:35" s="15" customFormat="1" ht="150" customHeight="1" x14ac:dyDescent="0.25">
      <c r="A1913" s="4"/>
      <c r="B1913" s="4" t="str">
        <f>IF(C1913="","",IF(G1913="NEXOMED",CONCATENATE("BIO",C1913),CONCATENATE("ML",C1913)))</f>
        <v/>
      </c>
      <c r="C1913" s="28"/>
      <c r="D1913" s="9"/>
      <c r="E1913" s="7"/>
      <c r="F1913" s="7"/>
      <c r="G1913" s="7"/>
      <c r="H1913" s="7"/>
      <c r="I1913" s="10"/>
      <c r="J1913" s="7"/>
      <c r="K1913" s="7"/>
      <c r="L1913" s="7"/>
      <c r="M1913" s="9"/>
      <c r="N1913" s="7"/>
      <c r="O1913" s="7"/>
      <c r="P1913" s="13"/>
      <c r="Q1913" s="11"/>
      <c r="R1913" s="7"/>
      <c r="S1913" s="24">
        <f>IFERROR(_xlfn.XLOOKUP(R1913,bio_produtos!$A:$A,bio_produtos!$C:$C),"")</f>
        <v>0</v>
      </c>
      <c r="T1913" s="12"/>
      <c r="U1913" s="23" t="str">
        <f>IF(T1913="","",SUM(T1913*N1913))</f>
        <v/>
      </c>
      <c r="V1913" s="23" t="str">
        <f>IF(U1913="","",IF(U1913&lt;10000,U1913,IF(U1913&lt;100000,U1913*0.3,"AVALIAÇÃO INDIVIDUAL")))</f>
        <v/>
      </c>
      <c r="W1913" s="10"/>
      <c r="X1913" s="7"/>
      <c r="Y1913" s="13"/>
      <c r="Z1913" s="10"/>
      <c r="AA1913" s="10"/>
      <c r="AB1913" s="10"/>
      <c r="AC1913" s="13"/>
      <c r="AD1913" s="10"/>
      <c r="AE1913" s="7"/>
      <c r="AF1913" s="7"/>
      <c r="AG1913" s="7"/>
      <c r="AH1913" s="7"/>
      <c r="AI1913" s="14"/>
    </row>
    <row r="1914" spans="1:35" s="15" customFormat="1" ht="150" customHeight="1" x14ac:dyDescent="0.25">
      <c r="A1914" s="4"/>
      <c r="B1914" s="4" t="str">
        <f>IF(C1914="","",IF(G1914="NEXOMED",CONCATENATE("BIO",C1914),CONCATENATE("ML",C1914)))</f>
        <v/>
      </c>
      <c r="C1914" s="28"/>
      <c r="D1914" s="9"/>
      <c r="E1914" s="7"/>
      <c r="F1914" s="7"/>
      <c r="G1914" s="7"/>
      <c r="H1914" s="7"/>
      <c r="I1914" s="10"/>
      <c r="J1914" s="7"/>
      <c r="K1914" s="7"/>
      <c r="L1914" s="7"/>
      <c r="M1914" s="9"/>
      <c r="N1914" s="7"/>
      <c r="O1914" s="7"/>
      <c r="P1914" s="13"/>
      <c r="Q1914" s="11"/>
      <c r="R1914" s="7"/>
      <c r="S1914" s="24">
        <f>IFERROR(_xlfn.XLOOKUP(R1914,bio_produtos!$A:$A,bio_produtos!$C:$C),"")</f>
        <v>0</v>
      </c>
      <c r="T1914" s="12"/>
      <c r="U1914" s="23" t="str">
        <f>IF(T1914="","",SUM(T1914*N1914))</f>
        <v/>
      </c>
      <c r="V1914" s="23" t="str">
        <f>IF(U1914="","",IF(U1914&lt;10000,U1914,IF(U1914&lt;100000,U1914*0.3,"AVALIAÇÃO INDIVIDUAL")))</f>
        <v/>
      </c>
      <c r="W1914" s="10"/>
      <c r="X1914" s="7"/>
      <c r="Y1914" s="13"/>
      <c r="Z1914" s="10"/>
      <c r="AA1914" s="10"/>
      <c r="AB1914" s="10"/>
      <c r="AC1914" s="13"/>
      <c r="AD1914" s="10"/>
      <c r="AE1914" s="7"/>
      <c r="AF1914" s="7"/>
      <c r="AG1914" s="7"/>
      <c r="AH1914" s="7"/>
      <c r="AI1914" s="14"/>
    </row>
    <row r="1915" spans="1:35" s="15" customFormat="1" ht="150" customHeight="1" x14ac:dyDescent="0.25">
      <c r="A1915" s="4"/>
      <c r="B1915" s="4" t="str">
        <f>IF(C1915="","",IF(G1915="NEXOMED",CONCATENATE("BIO",C1915),CONCATENATE("ML",C1915)))</f>
        <v/>
      </c>
      <c r="C1915" s="28"/>
      <c r="D1915" s="9"/>
      <c r="E1915" s="7"/>
      <c r="F1915" s="7"/>
      <c r="G1915" s="7"/>
      <c r="H1915" s="7"/>
      <c r="I1915" s="10"/>
      <c r="J1915" s="7"/>
      <c r="K1915" s="7"/>
      <c r="L1915" s="7"/>
      <c r="M1915" s="9"/>
      <c r="N1915" s="7"/>
      <c r="O1915" s="7"/>
      <c r="P1915" s="13"/>
      <c r="Q1915" s="11"/>
      <c r="R1915" s="7"/>
      <c r="S1915" s="24">
        <f>IFERROR(_xlfn.XLOOKUP(R1915,bio_produtos!$A:$A,bio_produtos!$C:$C),"")</f>
        <v>0</v>
      </c>
      <c r="T1915" s="12"/>
      <c r="U1915" s="23" t="str">
        <f>IF(T1915="","",SUM(T1915*N1915))</f>
        <v/>
      </c>
      <c r="V1915" s="23" t="str">
        <f>IF(U1915="","",IF(U1915&lt;10000,U1915,IF(U1915&lt;100000,U1915*0.3,"AVALIAÇÃO INDIVIDUAL")))</f>
        <v/>
      </c>
      <c r="W1915" s="10"/>
      <c r="X1915" s="7"/>
      <c r="Y1915" s="13"/>
      <c r="Z1915" s="10"/>
      <c r="AA1915" s="10"/>
      <c r="AB1915" s="10"/>
      <c r="AC1915" s="13"/>
      <c r="AD1915" s="10"/>
      <c r="AE1915" s="7"/>
      <c r="AF1915" s="7"/>
      <c r="AG1915" s="7"/>
      <c r="AH1915" s="7"/>
      <c r="AI1915" s="14"/>
    </row>
    <row r="1916" spans="1:35" s="15" customFormat="1" ht="150" customHeight="1" x14ac:dyDescent="0.25">
      <c r="A1916" s="4"/>
      <c r="B1916" s="4" t="str">
        <f>IF(C1916="","",IF(G1916="NEXOMED",CONCATENATE("BIO",C1916),CONCATENATE("ML",C1916)))</f>
        <v/>
      </c>
      <c r="C1916" s="28"/>
      <c r="D1916" s="9"/>
      <c r="E1916" s="7"/>
      <c r="F1916" s="7"/>
      <c r="G1916" s="7"/>
      <c r="H1916" s="7"/>
      <c r="I1916" s="10"/>
      <c r="J1916" s="7"/>
      <c r="K1916" s="7"/>
      <c r="L1916" s="7"/>
      <c r="M1916" s="9"/>
      <c r="N1916" s="7"/>
      <c r="O1916" s="7"/>
      <c r="P1916" s="13"/>
      <c r="Q1916" s="11"/>
      <c r="R1916" s="7"/>
      <c r="S1916" s="24">
        <f>IFERROR(_xlfn.XLOOKUP(R1916,bio_produtos!$A:$A,bio_produtos!$C:$C),"")</f>
        <v>0</v>
      </c>
      <c r="T1916" s="12"/>
      <c r="U1916" s="23" t="str">
        <f>IF(T1916="","",SUM(T1916*N1916))</f>
        <v/>
      </c>
      <c r="V1916" s="23" t="str">
        <f>IF(U1916="","",IF(U1916&lt;10000,U1916,IF(U1916&lt;100000,U1916*0.3,"AVALIAÇÃO INDIVIDUAL")))</f>
        <v/>
      </c>
      <c r="W1916" s="10"/>
      <c r="X1916" s="7"/>
      <c r="Y1916" s="13"/>
      <c r="Z1916" s="10"/>
      <c r="AA1916" s="10"/>
      <c r="AB1916" s="10"/>
      <c r="AC1916" s="13"/>
      <c r="AD1916" s="10"/>
      <c r="AE1916" s="7"/>
      <c r="AF1916" s="7"/>
      <c r="AG1916" s="7"/>
      <c r="AH1916" s="7"/>
      <c r="AI1916" s="14"/>
    </row>
    <row r="1917" spans="1:35" s="15" customFormat="1" ht="150" customHeight="1" x14ac:dyDescent="0.25">
      <c r="A1917" s="4"/>
      <c r="B1917" s="4" t="str">
        <f>IF(C1917="","",IF(G1917="NEXOMED",CONCATENATE("BIO",C1917),CONCATENATE("ML",C1917)))</f>
        <v/>
      </c>
      <c r="C1917" s="28"/>
      <c r="D1917" s="9"/>
      <c r="E1917" s="7"/>
      <c r="F1917" s="7"/>
      <c r="G1917" s="7"/>
      <c r="H1917" s="7"/>
      <c r="I1917" s="10"/>
      <c r="J1917" s="7"/>
      <c r="K1917" s="7"/>
      <c r="L1917" s="7"/>
      <c r="M1917" s="9"/>
      <c r="N1917" s="7"/>
      <c r="O1917" s="7"/>
      <c r="P1917" s="13"/>
      <c r="Q1917" s="11"/>
      <c r="R1917" s="7"/>
      <c r="S1917" s="24">
        <f>IFERROR(_xlfn.XLOOKUP(R1917,bio_produtos!$A:$A,bio_produtos!$C:$C),"")</f>
        <v>0</v>
      </c>
      <c r="T1917" s="12"/>
      <c r="U1917" s="23" t="str">
        <f>IF(T1917="","",SUM(T1917*N1917))</f>
        <v/>
      </c>
      <c r="V1917" s="23" t="str">
        <f>IF(U1917="","",IF(U1917&lt;10000,U1917,IF(U1917&lt;100000,U1917*0.3,"AVALIAÇÃO INDIVIDUAL")))</f>
        <v/>
      </c>
      <c r="W1917" s="10"/>
      <c r="X1917" s="7"/>
      <c r="Y1917" s="13"/>
      <c r="Z1917" s="10"/>
      <c r="AA1917" s="10"/>
      <c r="AB1917" s="10"/>
      <c r="AC1917" s="13"/>
      <c r="AD1917" s="10"/>
      <c r="AE1917" s="7"/>
      <c r="AF1917" s="7"/>
      <c r="AG1917" s="7"/>
      <c r="AH1917" s="7"/>
      <c r="AI1917" s="14"/>
    </row>
    <row r="1918" spans="1:35" s="15" customFormat="1" ht="150" customHeight="1" x14ac:dyDescent="0.25">
      <c r="A1918" s="4"/>
      <c r="B1918" s="4" t="str">
        <f>IF(C1918="","",IF(G1918="NEXOMED",CONCATENATE("BIO",C1918),CONCATENATE("ML",C1918)))</f>
        <v/>
      </c>
      <c r="C1918" s="28"/>
      <c r="D1918" s="9"/>
      <c r="E1918" s="7"/>
      <c r="F1918" s="7"/>
      <c r="G1918" s="7"/>
      <c r="H1918" s="7"/>
      <c r="I1918" s="10"/>
      <c r="J1918" s="7"/>
      <c r="K1918" s="7"/>
      <c r="L1918" s="7"/>
      <c r="M1918" s="9"/>
      <c r="N1918" s="7"/>
      <c r="O1918" s="7"/>
      <c r="P1918" s="13"/>
      <c r="Q1918" s="11"/>
      <c r="R1918" s="7"/>
      <c r="S1918" s="24">
        <f>IFERROR(_xlfn.XLOOKUP(R1918,bio_produtos!$A:$A,bio_produtos!$C:$C),"")</f>
        <v>0</v>
      </c>
      <c r="T1918" s="12"/>
      <c r="U1918" s="23" t="str">
        <f>IF(T1918="","",SUM(T1918*N1918))</f>
        <v/>
      </c>
      <c r="V1918" s="23" t="str">
        <f>IF(U1918="","",IF(U1918&lt;10000,U1918,IF(U1918&lt;100000,U1918*0.3,"AVALIAÇÃO INDIVIDUAL")))</f>
        <v/>
      </c>
      <c r="W1918" s="10"/>
      <c r="X1918" s="7"/>
      <c r="Y1918" s="13"/>
      <c r="Z1918" s="10"/>
      <c r="AA1918" s="10"/>
      <c r="AB1918" s="10"/>
      <c r="AC1918" s="13"/>
      <c r="AD1918" s="10"/>
      <c r="AE1918" s="7"/>
      <c r="AF1918" s="7"/>
      <c r="AG1918" s="7"/>
      <c r="AH1918" s="7"/>
      <c r="AI1918" s="14"/>
    </row>
    <row r="1919" spans="1:35" s="15" customFormat="1" ht="150" customHeight="1" x14ac:dyDescent="0.25">
      <c r="A1919" s="4"/>
      <c r="B1919" s="4" t="str">
        <f>IF(C1919="","",IF(G1919="NEXOMED",CONCATENATE("BIO",C1919),CONCATENATE("ML",C1919)))</f>
        <v/>
      </c>
      <c r="C1919" s="28"/>
      <c r="D1919" s="9"/>
      <c r="E1919" s="7"/>
      <c r="F1919" s="7"/>
      <c r="G1919" s="7"/>
      <c r="H1919" s="7"/>
      <c r="I1919" s="10"/>
      <c r="J1919" s="7"/>
      <c r="K1919" s="7"/>
      <c r="L1919" s="7"/>
      <c r="M1919" s="9"/>
      <c r="N1919" s="7"/>
      <c r="O1919" s="7"/>
      <c r="P1919" s="13"/>
      <c r="Q1919" s="11"/>
      <c r="R1919" s="7"/>
      <c r="S1919" s="24">
        <f>IFERROR(_xlfn.XLOOKUP(R1919,bio_produtos!$A:$A,bio_produtos!$C:$C),"")</f>
        <v>0</v>
      </c>
      <c r="T1919" s="12"/>
      <c r="U1919" s="23" t="str">
        <f>IF(T1919="","",SUM(T1919*N1919))</f>
        <v/>
      </c>
      <c r="V1919" s="23" t="str">
        <f>IF(U1919="","",IF(U1919&lt;10000,U1919,IF(U1919&lt;100000,U1919*0.3,"AVALIAÇÃO INDIVIDUAL")))</f>
        <v/>
      </c>
      <c r="W1919" s="10"/>
      <c r="X1919" s="7"/>
      <c r="Y1919" s="13"/>
      <c r="Z1919" s="10"/>
      <c r="AA1919" s="10"/>
      <c r="AB1919" s="10"/>
      <c r="AC1919" s="13"/>
      <c r="AD1919" s="10"/>
      <c r="AE1919" s="7"/>
      <c r="AF1919" s="7"/>
      <c r="AG1919" s="7"/>
      <c r="AH1919" s="7"/>
      <c r="AI1919" s="14"/>
    </row>
    <row r="1920" spans="1:35" s="15" customFormat="1" ht="150" customHeight="1" x14ac:dyDescent="0.25">
      <c r="A1920" s="4"/>
      <c r="B1920" s="4" t="str">
        <f>IF(C1920="","",IF(G1920="NEXOMED",CONCATENATE("BIO",C1920),CONCATENATE("ML",C1920)))</f>
        <v/>
      </c>
      <c r="C1920" s="28"/>
      <c r="D1920" s="9"/>
      <c r="E1920" s="7"/>
      <c r="F1920" s="7"/>
      <c r="G1920" s="7"/>
      <c r="H1920" s="7"/>
      <c r="I1920" s="10"/>
      <c r="J1920" s="7"/>
      <c r="K1920" s="7"/>
      <c r="L1920" s="7"/>
      <c r="M1920" s="9"/>
      <c r="N1920" s="7"/>
      <c r="O1920" s="7"/>
      <c r="P1920" s="13"/>
      <c r="Q1920" s="11"/>
      <c r="R1920" s="7"/>
      <c r="S1920" s="24">
        <f>IFERROR(_xlfn.XLOOKUP(R1920,bio_produtos!$A:$A,bio_produtos!$C:$C),"")</f>
        <v>0</v>
      </c>
      <c r="T1920" s="12"/>
      <c r="U1920" s="23" t="str">
        <f>IF(T1920="","",SUM(T1920*N1920))</f>
        <v/>
      </c>
      <c r="V1920" s="23" t="str">
        <f>IF(U1920="","",IF(U1920&lt;10000,U1920,IF(U1920&lt;100000,U1920*0.3,"AVALIAÇÃO INDIVIDUAL")))</f>
        <v/>
      </c>
      <c r="W1920" s="10"/>
      <c r="X1920" s="7"/>
      <c r="Y1920" s="13"/>
      <c r="Z1920" s="10"/>
      <c r="AA1920" s="10"/>
      <c r="AB1920" s="10"/>
      <c r="AC1920" s="13"/>
      <c r="AD1920" s="10"/>
      <c r="AE1920" s="7"/>
      <c r="AF1920" s="7"/>
      <c r="AG1920" s="7"/>
      <c r="AH1920" s="7"/>
      <c r="AI1920" s="14"/>
    </row>
    <row r="1921" spans="1:35" s="15" customFormat="1" ht="150" customHeight="1" x14ac:dyDescent="0.25">
      <c r="A1921" s="4"/>
      <c r="B1921" s="4" t="str">
        <f>IF(C1921="","",IF(G1921="NEXOMED",CONCATENATE("BIO",C1921),CONCATENATE("ML",C1921)))</f>
        <v/>
      </c>
      <c r="C1921" s="28"/>
      <c r="D1921" s="9"/>
      <c r="E1921" s="7"/>
      <c r="F1921" s="7"/>
      <c r="G1921" s="7"/>
      <c r="H1921" s="7"/>
      <c r="I1921" s="10"/>
      <c r="J1921" s="7"/>
      <c r="K1921" s="7"/>
      <c r="L1921" s="7"/>
      <c r="M1921" s="9"/>
      <c r="N1921" s="7"/>
      <c r="O1921" s="7"/>
      <c r="P1921" s="13"/>
      <c r="Q1921" s="11"/>
      <c r="R1921" s="7"/>
      <c r="S1921" s="24">
        <f>IFERROR(_xlfn.XLOOKUP(R1921,bio_produtos!$A:$A,bio_produtos!$C:$C),"")</f>
        <v>0</v>
      </c>
      <c r="T1921" s="12"/>
      <c r="U1921" s="23" t="str">
        <f>IF(T1921="","",SUM(T1921*N1921))</f>
        <v/>
      </c>
      <c r="V1921" s="23" t="str">
        <f>IF(U1921="","",IF(U1921&lt;10000,U1921,IF(U1921&lt;100000,U1921*0.3,"AVALIAÇÃO INDIVIDUAL")))</f>
        <v/>
      </c>
      <c r="W1921" s="10"/>
      <c r="X1921" s="7"/>
      <c r="Y1921" s="13"/>
      <c r="Z1921" s="10"/>
      <c r="AA1921" s="10"/>
      <c r="AB1921" s="10"/>
      <c r="AC1921" s="13"/>
      <c r="AD1921" s="10"/>
      <c r="AE1921" s="7"/>
      <c r="AF1921" s="7"/>
      <c r="AG1921" s="7"/>
      <c r="AH1921" s="7"/>
      <c r="AI1921" s="14"/>
    </row>
    <row r="1922" spans="1:35" s="15" customFormat="1" ht="150" customHeight="1" x14ac:dyDescent="0.25">
      <c r="A1922" s="4"/>
      <c r="B1922" s="4" t="str">
        <f>IF(C1922="","",IF(G1922="NEXOMED",CONCATENATE("BIO",C1922),CONCATENATE("ML",C1922)))</f>
        <v/>
      </c>
      <c r="C1922" s="28"/>
      <c r="D1922" s="9"/>
      <c r="E1922" s="7"/>
      <c r="F1922" s="7"/>
      <c r="G1922" s="7"/>
      <c r="H1922" s="7"/>
      <c r="I1922" s="10"/>
      <c r="J1922" s="7"/>
      <c r="K1922" s="7"/>
      <c r="L1922" s="7"/>
      <c r="M1922" s="9"/>
      <c r="N1922" s="7"/>
      <c r="O1922" s="7"/>
      <c r="P1922" s="13"/>
      <c r="Q1922" s="11"/>
      <c r="R1922" s="7"/>
      <c r="S1922" s="24">
        <f>IFERROR(_xlfn.XLOOKUP(R1922,bio_produtos!$A:$A,bio_produtos!$C:$C),"")</f>
        <v>0</v>
      </c>
      <c r="T1922" s="12"/>
      <c r="U1922" s="23" t="str">
        <f>IF(T1922="","",SUM(T1922*N1922))</f>
        <v/>
      </c>
      <c r="V1922" s="23" t="str">
        <f>IF(U1922="","",IF(U1922&lt;10000,U1922,IF(U1922&lt;100000,U1922*0.3,"AVALIAÇÃO INDIVIDUAL")))</f>
        <v/>
      </c>
      <c r="W1922" s="10"/>
      <c r="X1922" s="7"/>
      <c r="Y1922" s="13"/>
      <c r="Z1922" s="10"/>
      <c r="AA1922" s="10"/>
      <c r="AB1922" s="10"/>
      <c r="AC1922" s="13"/>
      <c r="AD1922" s="10"/>
      <c r="AE1922" s="7"/>
      <c r="AF1922" s="7"/>
      <c r="AG1922" s="7"/>
      <c r="AH1922" s="7"/>
      <c r="AI1922" s="14"/>
    </row>
    <row r="1923" spans="1:35" s="15" customFormat="1" ht="150" customHeight="1" x14ac:dyDescent="0.25">
      <c r="A1923" s="4"/>
      <c r="B1923" s="4" t="str">
        <f>IF(C1923="","",IF(G1923="NEXOMED",CONCATENATE("BIO",C1923),CONCATENATE("ML",C1923)))</f>
        <v/>
      </c>
      <c r="C1923" s="28"/>
      <c r="D1923" s="9"/>
      <c r="E1923" s="7"/>
      <c r="F1923" s="7"/>
      <c r="G1923" s="7"/>
      <c r="H1923" s="7"/>
      <c r="I1923" s="10"/>
      <c r="J1923" s="7"/>
      <c r="K1923" s="7"/>
      <c r="L1923" s="7"/>
      <c r="M1923" s="9"/>
      <c r="N1923" s="7"/>
      <c r="O1923" s="7"/>
      <c r="P1923" s="13"/>
      <c r="Q1923" s="11"/>
      <c r="R1923" s="7"/>
      <c r="S1923" s="24">
        <f>IFERROR(_xlfn.XLOOKUP(R1923,bio_produtos!$A:$A,bio_produtos!$C:$C),"")</f>
        <v>0</v>
      </c>
      <c r="T1923" s="12"/>
      <c r="U1923" s="23" t="str">
        <f>IF(T1923="","",SUM(T1923*N1923))</f>
        <v/>
      </c>
      <c r="V1923" s="23" t="str">
        <f>IF(U1923="","",IF(U1923&lt;10000,U1923,IF(U1923&lt;100000,U1923*0.3,"AVALIAÇÃO INDIVIDUAL")))</f>
        <v/>
      </c>
      <c r="W1923" s="10"/>
      <c r="X1923" s="7"/>
      <c r="Y1923" s="13"/>
      <c r="Z1923" s="10"/>
      <c r="AA1923" s="10"/>
      <c r="AB1923" s="10"/>
      <c r="AC1923" s="13"/>
      <c r="AD1923" s="10"/>
      <c r="AE1923" s="7"/>
      <c r="AF1923" s="7"/>
      <c r="AG1923" s="7"/>
      <c r="AH1923" s="7"/>
      <c r="AI1923" s="14"/>
    </row>
    <row r="1924" spans="1:35" s="15" customFormat="1" ht="150" customHeight="1" x14ac:dyDescent="0.25">
      <c r="A1924" s="4"/>
      <c r="B1924" s="4" t="str">
        <f>IF(C1924="","",IF(G1924="NEXOMED",CONCATENATE("BIO",C1924),CONCATENATE("ML",C1924)))</f>
        <v/>
      </c>
      <c r="C1924" s="28"/>
      <c r="D1924" s="9"/>
      <c r="E1924" s="7"/>
      <c r="F1924" s="7"/>
      <c r="G1924" s="7"/>
      <c r="H1924" s="7"/>
      <c r="I1924" s="10"/>
      <c r="J1924" s="7"/>
      <c r="K1924" s="7"/>
      <c r="L1924" s="7"/>
      <c r="M1924" s="9"/>
      <c r="N1924" s="7"/>
      <c r="O1924" s="7"/>
      <c r="P1924" s="13"/>
      <c r="Q1924" s="11"/>
      <c r="R1924" s="7"/>
      <c r="S1924" s="24">
        <f>IFERROR(_xlfn.XLOOKUP(R1924,bio_produtos!$A:$A,bio_produtos!$C:$C),"")</f>
        <v>0</v>
      </c>
      <c r="T1924" s="12"/>
      <c r="U1924" s="23" t="str">
        <f>IF(T1924="","",SUM(T1924*N1924))</f>
        <v/>
      </c>
      <c r="V1924" s="23" t="str">
        <f>IF(U1924="","",IF(U1924&lt;10000,U1924,IF(U1924&lt;100000,U1924*0.3,"AVALIAÇÃO INDIVIDUAL")))</f>
        <v/>
      </c>
      <c r="W1924" s="10"/>
      <c r="X1924" s="7"/>
      <c r="Y1924" s="13"/>
      <c r="Z1924" s="10"/>
      <c r="AA1924" s="10"/>
      <c r="AB1924" s="10"/>
      <c r="AC1924" s="13"/>
      <c r="AD1924" s="10"/>
      <c r="AE1924" s="7"/>
      <c r="AF1924" s="7"/>
      <c r="AG1924" s="7"/>
      <c r="AH1924" s="7"/>
      <c r="AI1924" s="14"/>
    </row>
    <row r="1925" spans="1:35" s="15" customFormat="1" ht="150" customHeight="1" x14ac:dyDescent="0.25">
      <c r="A1925" s="4"/>
      <c r="B1925" s="4" t="str">
        <f>IF(C1925="","",IF(G1925="NEXOMED",CONCATENATE("BIO",C1925),CONCATENATE("ML",C1925)))</f>
        <v/>
      </c>
      <c r="C1925" s="28"/>
      <c r="D1925" s="9"/>
      <c r="E1925" s="7"/>
      <c r="F1925" s="7"/>
      <c r="G1925" s="7"/>
      <c r="H1925" s="7"/>
      <c r="I1925" s="10"/>
      <c r="J1925" s="7"/>
      <c r="K1925" s="7"/>
      <c r="L1925" s="7"/>
      <c r="M1925" s="9"/>
      <c r="N1925" s="7"/>
      <c r="O1925" s="7"/>
      <c r="P1925" s="13"/>
      <c r="Q1925" s="11"/>
      <c r="R1925" s="7"/>
      <c r="S1925" s="24">
        <f>IFERROR(_xlfn.XLOOKUP(R1925,bio_produtos!$A:$A,bio_produtos!$C:$C),"")</f>
        <v>0</v>
      </c>
      <c r="T1925" s="12"/>
      <c r="U1925" s="23" t="str">
        <f>IF(T1925="","",SUM(T1925*N1925))</f>
        <v/>
      </c>
      <c r="V1925" s="23" t="str">
        <f>IF(U1925="","",IF(U1925&lt;10000,U1925,IF(U1925&lt;100000,U1925*0.3,"AVALIAÇÃO INDIVIDUAL")))</f>
        <v/>
      </c>
      <c r="W1925" s="10"/>
      <c r="X1925" s="7"/>
      <c r="Y1925" s="13"/>
      <c r="Z1925" s="10"/>
      <c r="AA1925" s="10"/>
      <c r="AB1925" s="10"/>
      <c r="AC1925" s="13"/>
      <c r="AD1925" s="10"/>
      <c r="AE1925" s="7"/>
      <c r="AF1925" s="7"/>
      <c r="AG1925" s="7"/>
      <c r="AH1925" s="7"/>
      <c r="AI1925" s="14"/>
    </row>
    <row r="1926" spans="1:35" s="15" customFormat="1" ht="150" customHeight="1" x14ac:dyDescent="0.25">
      <c r="A1926" s="4"/>
      <c r="B1926" s="4" t="str">
        <f>IF(C1926="","",IF(G1926="NEXOMED",CONCATENATE("BIO",C1926),CONCATENATE("ML",C1926)))</f>
        <v/>
      </c>
      <c r="C1926" s="28"/>
      <c r="D1926" s="9"/>
      <c r="E1926" s="7"/>
      <c r="F1926" s="7"/>
      <c r="G1926" s="7"/>
      <c r="H1926" s="7"/>
      <c r="I1926" s="10"/>
      <c r="J1926" s="7"/>
      <c r="K1926" s="7"/>
      <c r="L1926" s="7"/>
      <c r="M1926" s="9"/>
      <c r="N1926" s="7"/>
      <c r="O1926" s="7"/>
      <c r="P1926" s="13"/>
      <c r="Q1926" s="11"/>
      <c r="R1926" s="7"/>
      <c r="S1926" s="24">
        <f>IFERROR(_xlfn.XLOOKUP(R1926,bio_produtos!$A:$A,bio_produtos!$C:$C),"")</f>
        <v>0</v>
      </c>
      <c r="T1926" s="12"/>
      <c r="U1926" s="23" t="str">
        <f>IF(T1926="","",SUM(T1926*N1926))</f>
        <v/>
      </c>
      <c r="V1926" s="23" t="str">
        <f>IF(U1926="","",IF(U1926&lt;10000,U1926,IF(U1926&lt;100000,U1926*0.3,"AVALIAÇÃO INDIVIDUAL")))</f>
        <v/>
      </c>
      <c r="W1926" s="10"/>
      <c r="X1926" s="7"/>
      <c r="Y1926" s="13"/>
      <c r="Z1926" s="10"/>
      <c r="AA1926" s="10"/>
      <c r="AB1926" s="10"/>
      <c r="AC1926" s="13"/>
      <c r="AD1926" s="10"/>
      <c r="AE1926" s="7"/>
      <c r="AF1926" s="7"/>
      <c r="AG1926" s="7"/>
      <c r="AH1926" s="7"/>
      <c r="AI1926" s="14"/>
    </row>
    <row r="1927" spans="1:35" s="15" customFormat="1" ht="150" customHeight="1" x14ac:dyDescent="0.25">
      <c r="A1927" s="4"/>
      <c r="B1927" s="4" t="str">
        <f>IF(C1927="","",IF(G1927="NEXOMED",CONCATENATE("BIO",C1927),CONCATENATE("ML",C1927)))</f>
        <v/>
      </c>
      <c r="C1927" s="28"/>
      <c r="D1927" s="9"/>
      <c r="E1927" s="7"/>
      <c r="F1927" s="7"/>
      <c r="G1927" s="7"/>
      <c r="H1927" s="7"/>
      <c r="I1927" s="10"/>
      <c r="J1927" s="7"/>
      <c r="K1927" s="7"/>
      <c r="L1927" s="7"/>
      <c r="M1927" s="9"/>
      <c r="N1927" s="7"/>
      <c r="O1927" s="7"/>
      <c r="P1927" s="13"/>
      <c r="Q1927" s="11"/>
      <c r="R1927" s="7"/>
      <c r="S1927" s="24">
        <f>IFERROR(_xlfn.XLOOKUP(R1927,bio_produtos!$A:$A,bio_produtos!$C:$C),"")</f>
        <v>0</v>
      </c>
      <c r="T1927" s="12"/>
      <c r="U1927" s="23" t="str">
        <f>IF(T1927="","",SUM(T1927*N1927))</f>
        <v/>
      </c>
      <c r="V1927" s="23" t="str">
        <f>IF(U1927="","",IF(U1927&lt;10000,U1927,IF(U1927&lt;100000,U1927*0.3,"AVALIAÇÃO INDIVIDUAL")))</f>
        <v/>
      </c>
      <c r="W1927" s="10"/>
      <c r="X1927" s="7"/>
      <c r="Y1927" s="13"/>
      <c r="Z1927" s="10"/>
      <c r="AA1927" s="10"/>
      <c r="AB1927" s="10"/>
      <c r="AC1927" s="13"/>
      <c r="AD1927" s="10"/>
      <c r="AE1927" s="7"/>
      <c r="AF1927" s="7"/>
      <c r="AG1927" s="7"/>
      <c r="AH1927" s="7"/>
      <c r="AI1927" s="14"/>
    </row>
    <row r="1928" spans="1:35" s="15" customFormat="1" ht="150" customHeight="1" x14ac:dyDescent="0.25">
      <c r="A1928" s="4"/>
      <c r="B1928" s="4" t="str">
        <f>IF(C1928="","",IF(G1928="NEXOMED",CONCATENATE("BIO",C1928),CONCATENATE("ML",C1928)))</f>
        <v/>
      </c>
      <c r="C1928" s="28"/>
      <c r="D1928" s="9"/>
      <c r="E1928" s="7"/>
      <c r="F1928" s="7"/>
      <c r="G1928" s="7"/>
      <c r="H1928" s="7"/>
      <c r="I1928" s="10"/>
      <c r="J1928" s="7"/>
      <c r="K1928" s="7"/>
      <c r="L1928" s="7"/>
      <c r="M1928" s="9"/>
      <c r="N1928" s="7"/>
      <c r="O1928" s="7"/>
      <c r="P1928" s="13"/>
      <c r="Q1928" s="11"/>
      <c r="R1928" s="7"/>
      <c r="S1928" s="24">
        <f>IFERROR(_xlfn.XLOOKUP(R1928,bio_produtos!$A:$A,bio_produtos!$C:$C),"")</f>
        <v>0</v>
      </c>
      <c r="T1928" s="12"/>
      <c r="U1928" s="23" t="str">
        <f>IF(T1928="","",SUM(T1928*N1928))</f>
        <v/>
      </c>
      <c r="V1928" s="23" t="str">
        <f>IF(U1928="","",IF(U1928&lt;10000,U1928,IF(U1928&lt;100000,U1928*0.3,"AVALIAÇÃO INDIVIDUAL")))</f>
        <v/>
      </c>
      <c r="W1928" s="10"/>
      <c r="X1928" s="7"/>
      <c r="Y1928" s="13"/>
      <c r="Z1928" s="10"/>
      <c r="AA1928" s="10"/>
      <c r="AB1928" s="10"/>
      <c r="AC1928" s="13"/>
      <c r="AD1928" s="10"/>
      <c r="AE1928" s="7"/>
      <c r="AF1928" s="7"/>
      <c r="AG1928" s="7"/>
      <c r="AH1928" s="7"/>
      <c r="AI1928" s="14"/>
    </row>
    <row r="1929" spans="1:35" s="15" customFormat="1" ht="150" customHeight="1" x14ac:dyDescent="0.25">
      <c r="A1929" s="4"/>
      <c r="B1929" s="4" t="str">
        <f>IF(C1929="","",IF(G1929="NEXOMED",CONCATENATE("BIO",C1929),CONCATENATE("ML",C1929)))</f>
        <v/>
      </c>
      <c r="C1929" s="28"/>
      <c r="D1929" s="9"/>
      <c r="E1929" s="7"/>
      <c r="F1929" s="7"/>
      <c r="G1929" s="7"/>
      <c r="H1929" s="7"/>
      <c r="I1929" s="10"/>
      <c r="J1929" s="7"/>
      <c r="K1929" s="7"/>
      <c r="L1929" s="7"/>
      <c r="M1929" s="9"/>
      <c r="N1929" s="7"/>
      <c r="O1929" s="7"/>
      <c r="P1929" s="13"/>
      <c r="Q1929" s="11"/>
      <c r="R1929" s="7"/>
      <c r="S1929" s="24">
        <f>IFERROR(_xlfn.XLOOKUP(R1929,bio_produtos!$A:$A,bio_produtos!$C:$C),"")</f>
        <v>0</v>
      </c>
      <c r="T1929" s="12"/>
      <c r="U1929" s="23" t="str">
        <f>IF(T1929="","",SUM(T1929*N1929))</f>
        <v/>
      </c>
      <c r="V1929" s="23" t="str">
        <f>IF(U1929="","",IF(U1929&lt;10000,U1929,IF(U1929&lt;100000,U1929*0.3,"AVALIAÇÃO INDIVIDUAL")))</f>
        <v/>
      </c>
      <c r="W1929" s="10"/>
      <c r="X1929" s="7"/>
      <c r="Y1929" s="13"/>
      <c r="Z1929" s="10"/>
      <c r="AA1929" s="10"/>
      <c r="AB1929" s="10"/>
      <c r="AC1929" s="13"/>
      <c r="AD1929" s="10"/>
      <c r="AE1929" s="7"/>
      <c r="AF1929" s="7"/>
      <c r="AG1929" s="7"/>
      <c r="AH1929" s="7"/>
      <c r="AI1929" s="14"/>
    </row>
    <row r="1930" spans="1:35" s="15" customFormat="1" ht="150" customHeight="1" x14ac:dyDescent="0.25">
      <c r="A1930" s="4"/>
      <c r="B1930" s="4" t="str">
        <f>IF(C1930="","",IF(G1930="NEXOMED",CONCATENATE("BIO",C1930),CONCATENATE("ML",C1930)))</f>
        <v/>
      </c>
      <c r="C1930" s="28"/>
      <c r="D1930" s="9"/>
      <c r="E1930" s="7"/>
      <c r="F1930" s="7"/>
      <c r="G1930" s="7"/>
      <c r="H1930" s="7"/>
      <c r="I1930" s="10"/>
      <c r="J1930" s="7"/>
      <c r="K1930" s="7"/>
      <c r="L1930" s="7"/>
      <c r="M1930" s="9"/>
      <c r="N1930" s="7"/>
      <c r="O1930" s="7"/>
      <c r="P1930" s="13"/>
      <c r="Q1930" s="11"/>
      <c r="R1930" s="7"/>
      <c r="S1930" s="24">
        <f>IFERROR(_xlfn.XLOOKUP(R1930,bio_produtos!$A:$A,bio_produtos!$C:$C),"")</f>
        <v>0</v>
      </c>
      <c r="T1930" s="12"/>
      <c r="U1930" s="23" t="str">
        <f>IF(T1930="","",SUM(T1930*N1930))</f>
        <v/>
      </c>
      <c r="V1930" s="23" t="str">
        <f>IF(U1930="","",IF(U1930&lt;10000,U1930,IF(U1930&lt;100000,U1930*0.3,"AVALIAÇÃO INDIVIDUAL")))</f>
        <v/>
      </c>
      <c r="W1930" s="10"/>
      <c r="X1930" s="7"/>
      <c r="Y1930" s="13"/>
      <c r="Z1930" s="10"/>
      <c r="AA1930" s="10"/>
      <c r="AB1930" s="10"/>
      <c r="AC1930" s="13"/>
      <c r="AD1930" s="10"/>
      <c r="AE1930" s="7"/>
      <c r="AF1930" s="7"/>
      <c r="AG1930" s="7"/>
      <c r="AH1930" s="7"/>
      <c r="AI1930" s="14"/>
    </row>
    <row r="1931" spans="1:35" s="15" customFormat="1" ht="150" customHeight="1" x14ac:dyDescent="0.25">
      <c r="A1931" s="4"/>
      <c r="B1931" s="4" t="str">
        <f>IF(C1931="","",IF(G1931="NEXOMED",CONCATENATE("BIO",C1931),CONCATENATE("ML",C1931)))</f>
        <v/>
      </c>
      <c r="C1931" s="28"/>
      <c r="D1931" s="9"/>
      <c r="E1931" s="7"/>
      <c r="F1931" s="7"/>
      <c r="G1931" s="7"/>
      <c r="H1931" s="7"/>
      <c r="I1931" s="10"/>
      <c r="J1931" s="7"/>
      <c r="K1931" s="7"/>
      <c r="L1931" s="7"/>
      <c r="M1931" s="9"/>
      <c r="N1931" s="7"/>
      <c r="O1931" s="7"/>
      <c r="P1931" s="13"/>
      <c r="Q1931" s="11"/>
      <c r="R1931" s="7"/>
      <c r="S1931" s="24">
        <f>IFERROR(_xlfn.XLOOKUP(R1931,bio_produtos!$A:$A,bio_produtos!$C:$C),"")</f>
        <v>0</v>
      </c>
      <c r="T1931" s="12"/>
      <c r="U1931" s="23" t="str">
        <f>IF(T1931="","",SUM(T1931*N1931))</f>
        <v/>
      </c>
      <c r="V1931" s="23" t="str">
        <f>IF(U1931="","",IF(U1931&lt;10000,U1931,IF(U1931&lt;100000,U1931*0.3,"AVALIAÇÃO INDIVIDUAL")))</f>
        <v/>
      </c>
      <c r="W1931" s="10"/>
      <c r="X1931" s="7"/>
      <c r="Y1931" s="13"/>
      <c r="Z1931" s="10"/>
      <c r="AA1931" s="10"/>
      <c r="AB1931" s="10"/>
      <c r="AC1931" s="13"/>
      <c r="AD1931" s="10"/>
      <c r="AE1931" s="7"/>
      <c r="AF1931" s="7"/>
      <c r="AG1931" s="7"/>
      <c r="AH1931" s="7"/>
      <c r="AI1931" s="14"/>
    </row>
    <row r="1932" spans="1:35" s="15" customFormat="1" ht="150" customHeight="1" x14ac:dyDescent="0.25">
      <c r="A1932" s="4"/>
      <c r="B1932" s="4" t="str">
        <f>IF(C1932="","",IF(G1932="NEXOMED",CONCATENATE("BIO",C1932),CONCATENATE("ML",C1932)))</f>
        <v/>
      </c>
      <c r="C1932" s="28"/>
      <c r="D1932" s="9"/>
      <c r="E1932" s="7"/>
      <c r="F1932" s="7"/>
      <c r="G1932" s="7"/>
      <c r="H1932" s="7"/>
      <c r="I1932" s="10"/>
      <c r="J1932" s="7"/>
      <c r="K1932" s="7"/>
      <c r="L1932" s="7"/>
      <c r="M1932" s="9"/>
      <c r="N1932" s="7"/>
      <c r="O1932" s="7"/>
      <c r="P1932" s="13"/>
      <c r="Q1932" s="11"/>
      <c r="R1932" s="7"/>
      <c r="S1932" s="24">
        <f>IFERROR(_xlfn.XLOOKUP(R1932,bio_produtos!$A:$A,bio_produtos!$C:$C),"")</f>
        <v>0</v>
      </c>
      <c r="T1932" s="12"/>
      <c r="U1932" s="23" t="str">
        <f>IF(T1932="","",SUM(T1932*N1932))</f>
        <v/>
      </c>
      <c r="V1932" s="23" t="str">
        <f>IF(U1932="","",IF(U1932&lt;10000,U1932,IF(U1932&lt;100000,U1932*0.3,"AVALIAÇÃO INDIVIDUAL")))</f>
        <v/>
      </c>
      <c r="W1932" s="10"/>
      <c r="X1932" s="7"/>
      <c r="Y1932" s="13"/>
      <c r="Z1932" s="10"/>
      <c r="AA1932" s="10"/>
      <c r="AB1932" s="10"/>
      <c r="AC1932" s="13"/>
      <c r="AD1932" s="10"/>
      <c r="AE1932" s="7"/>
      <c r="AF1932" s="7"/>
      <c r="AG1932" s="7"/>
      <c r="AH1932" s="7"/>
      <c r="AI1932" s="14"/>
    </row>
    <row r="1933" spans="1:35" s="15" customFormat="1" ht="150" customHeight="1" x14ac:dyDescent="0.25">
      <c r="A1933" s="4"/>
      <c r="B1933" s="4" t="str">
        <f>IF(C1933="","",IF(G1933="NEXOMED",CONCATENATE("BIO",C1933),CONCATENATE("ML",C1933)))</f>
        <v/>
      </c>
      <c r="C1933" s="28"/>
      <c r="D1933" s="9"/>
      <c r="E1933" s="7"/>
      <c r="F1933" s="7"/>
      <c r="G1933" s="7"/>
      <c r="H1933" s="7"/>
      <c r="I1933" s="10"/>
      <c r="J1933" s="7"/>
      <c r="K1933" s="7"/>
      <c r="L1933" s="7"/>
      <c r="M1933" s="9"/>
      <c r="N1933" s="7"/>
      <c r="O1933" s="7"/>
      <c r="P1933" s="13"/>
      <c r="Q1933" s="11"/>
      <c r="R1933" s="7"/>
      <c r="S1933" s="24">
        <f>IFERROR(_xlfn.XLOOKUP(R1933,bio_produtos!$A:$A,bio_produtos!$C:$C),"")</f>
        <v>0</v>
      </c>
      <c r="T1933" s="12"/>
      <c r="U1933" s="23" t="str">
        <f>IF(T1933="","",SUM(T1933*N1933))</f>
        <v/>
      </c>
      <c r="V1933" s="23" t="str">
        <f>IF(U1933="","",IF(U1933&lt;10000,U1933,IF(U1933&lt;100000,U1933*0.3,"AVALIAÇÃO INDIVIDUAL")))</f>
        <v/>
      </c>
      <c r="W1933" s="10"/>
      <c r="X1933" s="7"/>
      <c r="Y1933" s="13"/>
      <c r="Z1933" s="10"/>
      <c r="AA1933" s="10"/>
      <c r="AB1933" s="10"/>
      <c r="AC1933" s="13"/>
      <c r="AD1933" s="10"/>
      <c r="AE1933" s="7"/>
      <c r="AF1933" s="7"/>
      <c r="AG1933" s="7"/>
      <c r="AH1933" s="7"/>
      <c r="AI1933" s="14"/>
    </row>
    <row r="1934" spans="1:35" s="15" customFormat="1" ht="150" customHeight="1" x14ac:dyDescent="0.25">
      <c r="A1934" s="4"/>
      <c r="B1934" s="4" t="str">
        <f>IF(C1934="","",IF(G1934="NEXOMED",CONCATENATE("BIO",C1934),CONCATENATE("ML",C1934)))</f>
        <v/>
      </c>
      <c r="C1934" s="28"/>
      <c r="D1934" s="9"/>
      <c r="E1934" s="7"/>
      <c r="F1934" s="7"/>
      <c r="G1934" s="7"/>
      <c r="H1934" s="7"/>
      <c r="I1934" s="10"/>
      <c r="J1934" s="7"/>
      <c r="K1934" s="7"/>
      <c r="L1934" s="7"/>
      <c r="M1934" s="9"/>
      <c r="N1934" s="7"/>
      <c r="O1934" s="7"/>
      <c r="P1934" s="13"/>
      <c r="Q1934" s="11"/>
      <c r="R1934" s="7"/>
      <c r="S1934" s="24">
        <f>IFERROR(_xlfn.XLOOKUP(R1934,bio_produtos!$A:$A,bio_produtos!$C:$C),"")</f>
        <v>0</v>
      </c>
      <c r="T1934" s="12"/>
      <c r="U1934" s="23" t="str">
        <f>IF(T1934="","",SUM(T1934*N1934))</f>
        <v/>
      </c>
      <c r="V1934" s="23" t="str">
        <f>IF(U1934="","",IF(U1934&lt;10000,U1934,IF(U1934&lt;100000,U1934*0.3,"AVALIAÇÃO INDIVIDUAL")))</f>
        <v/>
      </c>
      <c r="W1934" s="10"/>
      <c r="X1934" s="7"/>
      <c r="Y1934" s="13"/>
      <c r="Z1934" s="10"/>
      <c r="AA1934" s="10"/>
      <c r="AB1934" s="10"/>
      <c r="AC1934" s="13"/>
      <c r="AD1934" s="10"/>
      <c r="AE1934" s="7"/>
      <c r="AF1934" s="7"/>
      <c r="AG1934" s="7"/>
      <c r="AH1934" s="7"/>
      <c r="AI1934" s="14"/>
    </row>
    <row r="1935" spans="1:35" s="15" customFormat="1" ht="150" customHeight="1" x14ac:dyDescent="0.25">
      <c r="A1935" s="4"/>
      <c r="B1935" s="4" t="str">
        <f>IF(C1935="","",IF(G1935="NEXOMED",CONCATENATE("BIO",C1935),CONCATENATE("ML",C1935)))</f>
        <v/>
      </c>
      <c r="C1935" s="28"/>
      <c r="D1935" s="9"/>
      <c r="E1935" s="7"/>
      <c r="F1935" s="7"/>
      <c r="G1935" s="7"/>
      <c r="H1935" s="7"/>
      <c r="I1935" s="10"/>
      <c r="J1935" s="7"/>
      <c r="K1935" s="7"/>
      <c r="L1935" s="7"/>
      <c r="M1935" s="9"/>
      <c r="N1935" s="7"/>
      <c r="O1935" s="7"/>
      <c r="P1935" s="13"/>
      <c r="Q1935" s="11"/>
      <c r="R1935" s="7"/>
      <c r="S1935" s="24">
        <f>IFERROR(_xlfn.XLOOKUP(R1935,bio_produtos!$A:$A,bio_produtos!$C:$C),"")</f>
        <v>0</v>
      </c>
      <c r="T1935" s="12"/>
      <c r="U1935" s="23" t="str">
        <f>IF(T1935="","",SUM(T1935*N1935))</f>
        <v/>
      </c>
      <c r="V1935" s="23" t="str">
        <f>IF(U1935="","",IF(U1935&lt;10000,U1935,IF(U1935&lt;100000,U1935*0.3,"AVALIAÇÃO INDIVIDUAL")))</f>
        <v/>
      </c>
      <c r="W1935" s="10"/>
      <c r="X1935" s="7"/>
      <c r="Y1935" s="13"/>
      <c r="Z1935" s="10"/>
      <c r="AA1935" s="10"/>
      <c r="AB1935" s="10"/>
      <c r="AC1935" s="13"/>
      <c r="AD1935" s="10"/>
      <c r="AE1935" s="7"/>
      <c r="AF1935" s="7"/>
      <c r="AG1935" s="7"/>
      <c r="AH1935" s="7"/>
      <c r="AI1935" s="14"/>
    </row>
    <row r="1936" spans="1:35" s="15" customFormat="1" ht="150" customHeight="1" x14ac:dyDescent="0.25">
      <c r="A1936" s="4"/>
      <c r="B1936" s="4" t="str">
        <f>IF(C1936="","",IF(G1936="NEXOMED",CONCATENATE("BIO",C1936),CONCATENATE("ML",C1936)))</f>
        <v/>
      </c>
      <c r="C1936" s="28"/>
      <c r="D1936" s="9"/>
      <c r="E1936" s="7"/>
      <c r="F1936" s="7"/>
      <c r="G1936" s="7"/>
      <c r="H1936" s="7"/>
      <c r="I1936" s="10"/>
      <c r="J1936" s="7"/>
      <c r="K1936" s="7"/>
      <c r="L1936" s="7"/>
      <c r="M1936" s="9"/>
      <c r="N1936" s="7"/>
      <c r="O1936" s="7"/>
      <c r="P1936" s="13"/>
      <c r="Q1936" s="11"/>
      <c r="R1936" s="7"/>
      <c r="S1936" s="24">
        <f>IFERROR(_xlfn.XLOOKUP(R1936,bio_produtos!$A:$A,bio_produtos!$C:$C),"")</f>
        <v>0</v>
      </c>
      <c r="T1936" s="12"/>
      <c r="U1936" s="23" t="str">
        <f>IF(T1936="","",SUM(T1936*N1936))</f>
        <v/>
      </c>
      <c r="V1936" s="23" t="str">
        <f>IF(U1936="","",IF(U1936&lt;10000,U1936,IF(U1936&lt;100000,U1936*0.3,"AVALIAÇÃO INDIVIDUAL")))</f>
        <v/>
      </c>
      <c r="W1936" s="10"/>
      <c r="X1936" s="7"/>
      <c r="Y1936" s="13"/>
      <c r="Z1936" s="10"/>
      <c r="AA1936" s="10"/>
      <c r="AB1936" s="10"/>
      <c r="AC1936" s="13"/>
      <c r="AD1936" s="10"/>
      <c r="AE1936" s="7"/>
      <c r="AF1936" s="7"/>
      <c r="AG1936" s="7"/>
      <c r="AH1936" s="7"/>
      <c r="AI1936" s="14"/>
    </row>
    <row r="1937" spans="1:35" s="15" customFormat="1" ht="150" customHeight="1" x14ac:dyDescent="0.25">
      <c r="A1937" s="4"/>
      <c r="B1937" s="4" t="str">
        <f>IF(C1937="","",IF(G1937="NEXOMED",CONCATENATE("BIO",C1937),CONCATENATE("ML",C1937)))</f>
        <v/>
      </c>
      <c r="C1937" s="28"/>
      <c r="D1937" s="9"/>
      <c r="E1937" s="7"/>
      <c r="F1937" s="7"/>
      <c r="G1937" s="7"/>
      <c r="H1937" s="7"/>
      <c r="I1937" s="10"/>
      <c r="J1937" s="7"/>
      <c r="K1937" s="7"/>
      <c r="L1937" s="7"/>
      <c r="M1937" s="9"/>
      <c r="N1937" s="7"/>
      <c r="O1937" s="7"/>
      <c r="P1937" s="13"/>
      <c r="Q1937" s="11"/>
      <c r="R1937" s="7"/>
      <c r="S1937" s="24">
        <f>IFERROR(_xlfn.XLOOKUP(R1937,bio_produtos!$A:$A,bio_produtos!$C:$C),"")</f>
        <v>0</v>
      </c>
      <c r="T1937" s="12"/>
      <c r="U1937" s="23" t="str">
        <f>IF(T1937="","",SUM(T1937*N1937))</f>
        <v/>
      </c>
      <c r="V1937" s="23" t="str">
        <f>IF(U1937="","",IF(U1937&lt;10000,U1937,IF(U1937&lt;100000,U1937*0.3,"AVALIAÇÃO INDIVIDUAL")))</f>
        <v/>
      </c>
      <c r="W1937" s="10"/>
      <c r="X1937" s="7"/>
      <c r="Y1937" s="13"/>
      <c r="Z1937" s="10"/>
      <c r="AA1937" s="10"/>
      <c r="AB1937" s="10"/>
      <c r="AC1937" s="13"/>
      <c r="AD1937" s="10"/>
      <c r="AE1937" s="7"/>
      <c r="AF1937" s="7"/>
      <c r="AG1937" s="7"/>
      <c r="AH1937" s="7"/>
      <c r="AI1937" s="14"/>
    </row>
    <row r="1938" spans="1:35" s="15" customFormat="1" ht="150" customHeight="1" x14ac:dyDescent="0.25">
      <c r="A1938" s="4"/>
      <c r="B1938" s="4" t="str">
        <f>IF(C1938="","",IF(G1938="NEXOMED",CONCATENATE("BIO",C1938),CONCATENATE("ML",C1938)))</f>
        <v/>
      </c>
      <c r="C1938" s="28"/>
      <c r="D1938" s="9"/>
      <c r="E1938" s="7"/>
      <c r="F1938" s="7"/>
      <c r="G1938" s="7"/>
      <c r="H1938" s="7"/>
      <c r="I1938" s="10"/>
      <c r="J1938" s="7"/>
      <c r="K1938" s="7"/>
      <c r="L1938" s="7"/>
      <c r="M1938" s="9"/>
      <c r="N1938" s="7"/>
      <c r="O1938" s="7"/>
      <c r="P1938" s="13"/>
      <c r="Q1938" s="11"/>
      <c r="R1938" s="7"/>
      <c r="S1938" s="24">
        <f>IFERROR(_xlfn.XLOOKUP(R1938,bio_produtos!$A:$A,bio_produtos!$C:$C),"")</f>
        <v>0</v>
      </c>
      <c r="T1938" s="12"/>
      <c r="U1938" s="23" t="str">
        <f>IF(T1938="","",SUM(T1938*N1938))</f>
        <v/>
      </c>
      <c r="V1938" s="23" t="str">
        <f>IF(U1938="","",IF(U1938&lt;10000,U1938,IF(U1938&lt;100000,U1938*0.3,"AVALIAÇÃO INDIVIDUAL")))</f>
        <v/>
      </c>
      <c r="W1938" s="10"/>
      <c r="X1938" s="7"/>
      <c r="Y1938" s="13"/>
      <c r="Z1938" s="10"/>
      <c r="AA1938" s="10"/>
      <c r="AB1938" s="10"/>
      <c r="AC1938" s="13"/>
      <c r="AD1938" s="10"/>
      <c r="AE1938" s="7"/>
      <c r="AF1938" s="7"/>
      <c r="AG1938" s="7"/>
      <c r="AH1938" s="7"/>
      <c r="AI1938" s="14"/>
    </row>
    <row r="1939" spans="1:35" s="15" customFormat="1" ht="150" customHeight="1" x14ac:dyDescent="0.25">
      <c r="A1939" s="4"/>
      <c r="B1939" s="4" t="str">
        <f>IF(C1939="","",IF(G1939="NEXOMED",CONCATENATE("BIO",C1939),CONCATENATE("ML",C1939)))</f>
        <v/>
      </c>
      <c r="C1939" s="28"/>
      <c r="D1939" s="9"/>
      <c r="E1939" s="7"/>
      <c r="F1939" s="7"/>
      <c r="G1939" s="7"/>
      <c r="H1939" s="7"/>
      <c r="I1939" s="10"/>
      <c r="J1939" s="7"/>
      <c r="K1939" s="7"/>
      <c r="L1939" s="7"/>
      <c r="M1939" s="9"/>
      <c r="N1939" s="7"/>
      <c r="O1939" s="7"/>
      <c r="P1939" s="13"/>
      <c r="Q1939" s="11"/>
      <c r="R1939" s="7"/>
      <c r="S1939" s="24">
        <f>IFERROR(_xlfn.XLOOKUP(R1939,bio_produtos!$A:$A,bio_produtos!$C:$C),"")</f>
        <v>0</v>
      </c>
      <c r="T1939" s="12"/>
      <c r="U1939" s="23" t="str">
        <f>IF(T1939="","",SUM(T1939*N1939))</f>
        <v/>
      </c>
      <c r="V1939" s="23" t="str">
        <f>IF(U1939="","",IF(U1939&lt;10000,U1939,IF(U1939&lt;100000,U1939*0.3,"AVALIAÇÃO INDIVIDUAL")))</f>
        <v/>
      </c>
      <c r="W1939" s="10"/>
      <c r="X1939" s="7"/>
      <c r="Y1939" s="13"/>
      <c r="Z1939" s="10"/>
      <c r="AA1939" s="10"/>
      <c r="AB1939" s="10"/>
      <c r="AC1939" s="13"/>
      <c r="AD1939" s="10"/>
      <c r="AE1939" s="7"/>
      <c r="AF1939" s="7"/>
      <c r="AG1939" s="7"/>
      <c r="AH1939" s="7"/>
      <c r="AI1939" s="14"/>
    </row>
    <row r="1940" spans="1:35" s="15" customFormat="1" ht="150" customHeight="1" x14ac:dyDescent="0.25">
      <c r="A1940" s="4"/>
      <c r="B1940" s="4" t="str">
        <f>IF(C1940="","",IF(G1940="NEXOMED",CONCATENATE("BIO",C1940),CONCATENATE("ML",C1940)))</f>
        <v/>
      </c>
      <c r="C1940" s="28"/>
      <c r="D1940" s="9"/>
      <c r="E1940" s="7"/>
      <c r="F1940" s="7"/>
      <c r="G1940" s="7"/>
      <c r="H1940" s="7"/>
      <c r="I1940" s="10"/>
      <c r="J1940" s="7"/>
      <c r="K1940" s="7"/>
      <c r="L1940" s="7"/>
      <c r="M1940" s="9"/>
      <c r="N1940" s="7"/>
      <c r="O1940" s="7"/>
      <c r="P1940" s="13"/>
      <c r="Q1940" s="11"/>
      <c r="R1940" s="7"/>
      <c r="S1940" s="24">
        <f>IFERROR(_xlfn.XLOOKUP(R1940,bio_produtos!$A:$A,bio_produtos!$C:$C),"")</f>
        <v>0</v>
      </c>
      <c r="T1940" s="12"/>
      <c r="U1940" s="23" t="str">
        <f>IF(T1940="","",SUM(T1940*N1940))</f>
        <v/>
      </c>
      <c r="V1940" s="23" t="str">
        <f>IF(U1940="","",IF(U1940&lt;10000,U1940,IF(U1940&lt;100000,U1940*0.3,"AVALIAÇÃO INDIVIDUAL")))</f>
        <v/>
      </c>
      <c r="W1940" s="10"/>
      <c r="X1940" s="7"/>
      <c r="Y1940" s="13"/>
      <c r="Z1940" s="10"/>
      <c r="AA1940" s="10"/>
      <c r="AB1940" s="10"/>
      <c r="AC1940" s="13"/>
      <c r="AD1940" s="10"/>
      <c r="AE1940" s="7"/>
      <c r="AF1940" s="7"/>
      <c r="AG1940" s="7"/>
      <c r="AH1940" s="7"/>
      <c r="AI1940" s="14"/>
    </row>
    <row r="1941" spans="1:35" s="15" customFormat="1" ht="150" customHeight="1" x14ac:dyDescent="0.25">
      <c r="A1941" s="4"/>
      <c r="B1941" s="4" t="str">
        <f>IF(C1941="","",IF(G1941="NEXOMED",CONCATENATE("BIO",C1941),CONCATENATE("ML",C1941)))</f>
        <v/>
      </c>
      <c r="C1941" s="28"/>
      <c r="D1941" s="9"/>
      <c r="E1941" s="7"/>
      <c r="F1941" s="7"/>
      <c r="G1941" s="7"/>
      <c r="H1941" s="7"/>
      <c r="I1941" s="10"/>
      <c r="J1941" s="7"/>
      <c r="K1941" s="7"/>
      <c r="L1941" s="7"/>
      <c r="M1941" s="9"/>
      <c r="N1941" s="7"/>
      <c r="O1941" s="7"/>
      <c r="P1941" s="13"/>
      <c r="Q1941" s="11"/>
      <c r="R1941" s="7"/>
      <c r="S1941" s="24">
        <f>IFERROR(_xlfn.XLOOKUP(R1941,bio_produtos!$A:$A,bio_produtos!$C:$C),"")</f>
        <v>0</v>
      </c>
      <c r="T1941" s="12"/>
      <c r="U1941" s="23" t="str">
        <f>IF(T1941="","",SUM(T1941*N1941))</f>
        <v/>
      </c>
      <c r="V1941" s="23" t="str">
        <f>IF(U1941="","",IF(U1941&lt;10000,U1941,IF(U1941&lt;100000,U1941*0.3,"AVALIAÇÃO INDIVIDUAL")))</f>
        <v/>
      </c>
      <c r="W1941" s="10"/>
      <c r="X1941" s="7"/>
      <c r="Y1941" s="13"/>
      <c r="Z1941" s="10"/>
      <c r="AA1941" s="10"/>
      <c r="AB1941" s="10"/>
      <c r="AC1941" s="13"/>
      <c r="AD1941" s="10"/>
      <c r="AE1941" s="7"/>
      <c r="AF1941" s="7"/>
      <c r="AG1941" s="7"/>
      <c r="AH1941" s="7"/>
      <c r="AI1941" s="14"/>
    </row>
    <row r="1942" spans="1:35" s="15" customFormat="1" ht="150" customHeight="1" x14ac:dyDescent="0.25">
      <c r="A1942" s="4"/>
      <c r="B1942" s="4" t="str">
        <f>IF(C1942="","",IF(G1942="NEXOMED",CONCATENATE("BIO",C1942),CONCATENATE("ML",C1942)))</f>
        <v/>
      </c>
      <c r="C1942" s="28"/>
      <c r="D1942" s="9"/>
      <c r="E1942" s="7"/>
      <c r="F1942" s="7"/>
      <c r="G1942" s="7"/>
      <c r="H1942" s="7"/>
      <c r="I1942" s="10"/>
      <c r="J1942" s="7"/>
      <c r="K1942" s="7"/>
      <c r="L1942" s="7"/>
      <c r="M1942" s="9"/>
      <c r="N1942" s="7"/>
      <c r="O1942" s="7"/>
      <c r="P1942" s="13"/>
      <c r="Q1942" s="11"/>
      <c r="R1942" s="7"/>
      <c r="S1942" s="24">
        <f>IFERROR(_xlfn.XLOOKUP(R1942,bio_produtos!$A:$A,bio_produtos!$C:$C),"")</f>
        <v>0</v>
      </c>
      <c r="T1942" s="12"/>
      <c r="U1942" s="23" t="str">
        <f>IF(T1942="","",SUM(T1942*N1942))</f>
        <v/>
      </c>
      <c r="V1942" s="23" t="str">
        <f>IF(U1942="","",IF(U1942&lt;10000,U1942,IF(U1942&lt;100000,U1942*0.3,"AVALIAÇÃO INDIVIDUAL")))</f>
        <v/>
      </c>
      <c r="W1942" s="10"/>
      <c r="X1942" s="7"/>
      <c r="Y1942" s="13"/>
      <c r="Z1942" s="10"/>
      <c r="AA1942" s="10"/>
      <c r="AB1942" s="10"/>
      <c r="AC1942" s="13"/>
      <c r="AD1942" s="10"/>
      <c r="AE1942" s="7"/>
      <c r="AF1942" s="7"/>
      <c r="AG1942" s="7"/>
      <c r="AH1942" s="7"/>
      <c r="AI1942" s="14"/>
    </row>
    <row r="1943" spans="1:35" s="15" customFormat="1" ht="150" customHeight="1" x14ac:dyDescent="0.25">
      <c r="A1943" s="4"/>
      <c r="B1943" s="4" t="str">
        <f>IF(C1943="","",IF(G1943="NEXOMED",CONCATENATE("BIO",C1943),CONCATENATE("ML",C1943)))</f>
        <v/>
      </c>
      <c r="C1943" s="28"/>
      <c r="D1943" s="9"/>
      <c r="E1943" s="7"/>
      <c r="F1943" s="7"/>
      <c r="G1943" s="7"/>
      <c r="H1943" s="7"/>
      <c r="I1943" s="10"/>
      <c r="J1943" s="7"/>
      <c r="K1943" s="7"/>
      <c r="L1943" s="7"/>
      <c r="M1943" s="9"/>
      <c r="N1943" s="7"/>
      <c r="O1943" s="7"/>
      <c r="P1943" s="13"/>
      <c r="Q1943" s="11"/>
      <c r="R1943" s="7"/>
      <c r="S1943" s="24">
        <f>IFERROR(_xlfn.XLOOKUP(R1943,bio_produtos!$A:$A,bio_produtos!$C:$C),"")</f>
        <v>0</v>
      </c>
      <c r="T1943" s="12"/>
      <c r="U1943" s="23" t="str">
        <f>IF(T1943="","",SUM(T1943*N1943))</f>
        <v/>
      </c>
      <c r="V1943" s="23" t="str">
        <f>IF(U1943="","",IF(U1943&lt;10000,U1943,IF(U1943&lt;100000,U1943*0.3,"AVALIAÇÃO INDIVIDUAL")))</f>
        <v/>
      </c>
      <c r="W1943" s="10"/>
      <c r="X1943" s="7"/>
      <c r="Y1943" s="13"/>
      <c r="Z1943" s="10"/>
      <c r="AA1943" s="10"/>
      <c r="AB1943" s="10"/>
      <c r="AC1943" s="13"/>
      <c r="AD1943" s="10"/>
      <c r="AE1943" s="7"/>
      <c r="AF1943" s="7"/>
      <c r="AG1943" s="7"/>
      <c r="AH1943" s="7"/>
      <c r="AI1943" s="14"/>
    </row>
    <row r="1944" spans="1:35" s="15" customFormat="1" ht="150" customHeight="1" x14ac:dyDescent="0.25">
      <c r="A1944" s="4"/>
      <c r="B1944" s="4" t="str">
        <f>IF(C1944="","",IF(G1944="NEXOMED",CONCATENATE("BIO",C1944),CONCATENATE("ML",C1944)))</f>
        <v/>
      </c>
      <c r="C1944" s="28"/>
      <c r="D1944" s="9"/>
      <c r="E1944" s="7"/>
      <c r="F1944" s="7"/>
      <c r="G1944" s="7"/>
      <c r="H1944" s="7"/>
      <c r="I1944" s="10"/>
      <c r="J1944" s="7"/>
      <c r="K1944" s="7"/>
      <c r="L1944" s="7"/>
      <c r="M1944" s="9"/>
      <c r="N1944" s="7"/>
      <c r="O1944" s="7"/>
      <c r="P1944" s="13"/>
      <c r="Q1944" s="11"/>
      <c r="R1944" s="7"/>
      <c r="S1944" s="24">
        <f>IFERROR(_xlfn.XLOOKUP(R1944,bio_produtos!$A:$A,bio_produtos!$C:$C),"")</f>
        <v>0</v>
      </c>
      <c r="T1944" s="12"/>
      <c r="U1944" s="23" t="str">
        <f>IF(T1944="","",SUM(T1944*N1944))</f>
        <v/>
      </c>
      <c r="V1944" s="23" t="str">
        <f>IF(U1944="","",IF(U1944&lt;10000,U1944,IF(U1944&lt;100000,U1944*0.3,"AVALIAÇÃO INDIVIDUAL")))</f>
        <v/>
      </c>
      <c r="W1944" s="10"/>
      <c r="X1944" s="7"/>
      <c r="Y1944" s="13"/>
      <c r="Z1944" s="10"/>
      <c r="AA1944" s="10"/>
      <c r="AB1944" s="10"/>
      <c r="AC1944" s="13"/>
      <c r="AD1944" s="10"/>
      <c r="AE1944" s="7"/>
      <c r="AF1944" s="7"/>
      <c r="AG1944" s="7"/>
      <c r="AH1944" s="7"/>
      <c r="AI1944" s="14"/>
    </row>
    <row r="1945" spans="1:35" s="15" customFormat="1" ht="150" customHeight="1" x14ac:dyDescent="0.25">
      <c r="A1945" s="4"/>
      <c r="B1945" s="4" t="str">
        <f>IF(C1945="","",IF(G1945="NEXOMED",CONCATENATE("BIO",C1945),CONCATENATE("ML",C1945)))</f>
        <v/>
      </c>
      <c r="C1945" s="28"/>
      <c r="D1945" s="9"/>
      <c r="E1945" s="7"/>
      <c r="F1945" s="7"/>
      <c r="G1945" s="7"/>
      <c r="H1945" s="7"/>
      <c r="I1945" s="10"/>
      <c r="J1945" s="7"/>
      <c r="K1945" s="7"/>
      <c r="L1945" s="7"/>
      <c r="M1945" s="9"/>
      <c r="N1945" s="7"/>
      <c r="O1945" s="7"/>
      <c r="P1945" s="13"/>
      <c r="Q1945" s="11"/>
      <c r="R1945" s="7"/>
      <c r="S1945" s="24">
        <f>IFERROR(_xlfn.XLOOKUP(R1945,bio_produtos!$A:$A,bio_produtos!$C:$C),"")</f>
        <v>0</v>
      </c>
      <c r="T1945" s="12"/>
      <c r="U1945" s="23" t="str">
        <f>IF(T1945="","",SUM(T1945*N1945))</f>
        <v/>
      </c>
      <c r="V1945" s="23" t="str">
        <f>IF(U1945="","",IF(U1945&lt;10000,U1945,IF(U1945&lt;100000,U1945*0.3,"AVALIAÇÃO INDIVIDUAL")))</f>
        <v/>
      </c>
      <c r="W1945" s="10"/>
      <c r="X1945" s="7"/>
      <c r="Y1945" s="13"/>
      <c r="Z1945" s="10"/>
      <c r="AA1945" s="10"/>
      <c r="AB1945" s="10"/>
      <c r="AC1945" s="13"/>
      <c r="AD1945" s="10"/>
      <c r="AE1945" s="7"/>
      <c r="AF1945" s="7"/>
      <c r="AG1945" s="7"/>
      <c r="AH1945" s="7"/>
      <c r="AI1945" s="14"/>
    </row>
    <row r="1946" spans="1:35" s="15" customFormat="1" ht="150" customHeight="1" x14ac:dyDescent="0.25">
      <c r="A1946" s="4"/>
      <c r="B1946" s="4" t="str">
        <f>IF(C1946="","",IF(G1946="NEXOMED",CONCATENATE("BIO",C1946),CONCATENATE("ML",C1946)))</f>
        <v/>
      </c>
      <c r="C1946" s="28"/>
      <c r="D1946" s="9"/>
      <c r="E1946" s="7"/>
      <c r="F1946" s="7"/>
      <c r="G1946" s="7"/>
      <c r="H1946" s="7"/>
      <c r="I1946" s="10"/>
      <c r="J1946" s="7"/>
      <c r="K1946" s="7"/>
      <c r="L1946" s="7"/>
      <c r="M1946" s="9"/>
      <c r="N1946" s="7"/>
      <c r="O1946" s="7"/>
      <c r="P1946" s="13"/>
      <c r="Q1946" s="11"/>
      <c r="R1946" s="7"/>
      <c r="S1946" s="24">
        <f>IFERROR(_xlfn.XLOOKUP(R1946,bio_produtos!$A:$A,bio_produtos!$C:$C),"")</f>
        <v>0</v>
      </c>
      <c r="T1946" s="12"/>
      <c r="U1946" s="23" t="str">
        <f>IF(T1946="","",SUM(T1946*N1946))</f>
        <v/>
      </c>
      <c r="V1946" s="23" t="str">
        <f>IF(U1946="","",IF(U1946&lt;10000,U1946,IF(U1946&lt;100000,U1946*0.3,"AVALIAÇÃO INDIVIDUAL")))</f>
        <v/>
      </c>
      <c r="W1946" s="10"/>
      <c r="X1946" s="7"/>
      <c r="Y1946" s="13"/>
      <c r="Z1946" s="10"/>
      <c r="AA1946" s="10"/>
      <c r="AB1946" s="10"/>
      <c r="AC1946" s="13"/>
      <c r="AD1946" s="10"/>
      <c r="AE1946" s="7"/>
      <c r="AF1946" s="7"/>
      <c r="AG1946" s="7"/>
      <c r="AH1946" s="7"/>
      <c r="AI1946" s="14"/>
    </row>
    <row r="1947" spans="1:35" s="15" customFormat="1" ht="150" customHeight="1" x14ac:dyDescent="0.25">
      <c r="A1947" s="4"/>
      <c r="B1947" s="4" t="str">
        <f>IF(C1947="","",IF(G1947="NEXOMED",CONCATENATE("BIO",C1947),CONCATENATE("ML",C1947)))</f>
        <v/>
      </c>
      <c r="C1947" s="28"/>
      <c r="D1947" s="9"/>
      <c r="E1947" s="7"/>
      <c r="F1947" s="7"/>
      <c r="G1947" s="7"/>
      <c r="H1947" s="7"/>
      <c r="I1947" s="10"/>
      <c r="J1947" s="7"/>
      <c r="K1947" s="7"/>
      <c r="L1947" s="7"/>
      <c r="M1947" s="9"/>
      <c r="N1947" s="7"/>
      <c r="O1947" s="7"/>
      <c r="P1947" s="13"/>
      <c r="Q1947" s="11"/>
      <c r="R1947" s="7"/>
      <c r="S1947" s="24">
        <f>IFERROR(_xlfn.XLOOKUP(R1947,bio_produtos!$A:$A,bio_produtos!$C:$C),"")</f>
        <v>0</v>
      </c>
      <c r="T1947" s="12"/>
      <c r="U1947" s="23" t="str">
        <f>IF(T1947="","",SUM(T1947*N1947))</f>
        <v/>
      </c>
      <c r="V1947" s="23" t="str">
        <f>IF(U1947="","",IF(U1947&lt;10000,U1947,IF(U1947&lt;100000,U1947*0.3,"AVALIAÇÃO INDIVIDUAL")))</f>
        <v/>
      </c>
      <c r="W1947" s="10"/>
      <c r="X1947" s="7"/>
      <c r="Y1947" s="13"/>
      <c r="Z1947" s="10"/>
      <c r="AA1947" s="10"/>
      <c r="AB1947" s="10"/>
      <c r="AC1947" s="13"/>
      <c r="AD1947" s="10"/>
      <c r="AE1947" s="7"/>
      <c r="AF1947" s="7"/>
      <c r="AG1947" s="7"/>
      <c r="AH1947" s="7"/>
      <c r="AI1947" s="14"/>
    </row>
    <row r="1948" spans="1:35" s="15" customFormat="1" ht="150" customHeight="1" x14ac:dyDescent="0.25">
      <c r="A1948" s="4"/>
      <c r="B1948" s="4" t="str">
        <f>IF(C1948="","",IF(G1948="NEXOMED",CONCATENATE("BIO",C1948),CONCATENATE("ML",C1948)))</f>
        <v/>
      </c>
      <c r="C1948" s="28"/>
      <c r="D1948" s="9"/>
      <c r="E1948" s="7"/>
      <c r="F1948" s="7"/>
      <c r="G1948" s="7"/>
      <c r="H1948" s="7"/>
      <c r="I1948" s="10"/>
      <c r="J1948" s="7"/>
      <c r="K1948" s="7"/>
      <c r="L1948" s="7"/>
      <c r="M1948" s="9"/>
      <c r="N1948" s="7"/>
      <c r="O1948" s="7"/>
      <c r="P1948" s="13"/>
      <c r="Q1948" s="11"/>
      <c r="R1948" s="7"/>
      <c r="S1948" s="24">
        <f>IFERROR(_xlfn.XLOOKUP(R1948,bio_produtos!$A:$A,bio_produtos!$C:$C),"")</f>
        <v>0</v>
      </c>
      <c r="T1948" s="12"/>
      <c r="U1948" s="23" t="str">
        <f>IF(T1948="","",SUM(T1948*N1948))</f>
        <v/>
      </c>
      <c r="V1948" s="23" t="str">
        <f>IF(U1948="","",IF(U1948&lt;10000,U1948,IF(U1948&lt;100000,U1948*0.3,"AVALIAÇÃO INDIVIDUAL")))</f>
        <v/>
      </c>
      <c r="W1948" s="10"/>
      <c r="X1948" s="7"/>
      <c r="Y1948" s="13"/>
      <c r="Z1948" s="10"/>
      <c r="AA1948" s="10"/>
      <c r="AB1948" s="10"/>
      <c r="AC1948" s="13"/>
      <c r="AD1948" s="10"/>
      <c r="AE1948" s="7"/>
      <c r="AF1948" s="7"/>
      <c r="AG1948" s="7"/>
      <c r="AH1948" s="7"/>
      <c r="AI1948" s="14"/>
    </row>
    <row r="1949" spans="1:35" s="15" customFormat="1" ht="150" customHeight="1" x14ac:dyDescent="0.25">
      <c r="A1949" s="4"/>
      <c r="B1949" s="4" t="str">
        <f>IF(C1949="","",IF(G1949="NEXOMED",CONCATENATE("BIO",C1949),CONCATENATE("ML",C1949)))</f>
        <v/>
      </c>
      <c r="C1949" s="28"/>
      <c r="D1949" s="9"/>
      <c r="E1949" s="7"/>
      <c r="F1949" s="7"/>
      <c r="G1949" s="7"/>
      <c r="H1949" s="7"/>
      <c r="I1949" s="10"/>
      <c r="J1949" s="7"/>
      <c r="K1949" s="7"/>
      <c r="L1949" s="7"/>
      <c r="M1949" s="9"/>
      <c r="N1949" s="7"/>
      <c r="O1949" s="7"/>
      <c r="P1949" s="13"/>
      <c r="Q1949" s="11"/>
      <c r="R1949" s="7"/>
      <c r="S1949" s="24">
        <f>IFERROR(_xlfn.XLOOKUP(R1949,bio_produtos!$A:$A,bio_produtos!$C:$C),"")</f>
        <v>0</v>
      </c>
      <c r="T1949" s="12"/>
      <c r="U1949" s="23" t="str">
        <f>IF(T1949="","",SUM(T1949*N1949))</f>
        <v/>
      </c>
      <c r="V1949" s="23" t="str">
        <f>IF(U1949="","",IF(U1949&lt;10000,U1949,IF(U1949&lt;100000,U1949*0.3,"AVALIAÇÃO INDIVIDUAL")))</f>
        <v/>
      </c>
      <c r="W1949" s="10"/>
      <c r="X1949" s="7"/>
      <c r="Y1949" s="13"/>
      <c r="Z1949" s="10"/>
      <c r="AA1949" s="10"/>
      <c r="AB1949" s="10"/>
      <c r="AC1949" s="13"/>
      <c r="AD1949" s="10"/>
      <c r="AE1949" s="7"/>
      <c r="AF1949" s="7"/>
      <c r="AG1949" s="7"/>
      <c r="AH1949" s="7"/>
      <c r="AI1949" s="14"/>
    </row>
    <row r="1950" spans="1:35" s="15" customFormat="1" ht="150" customHeight="1" x14ac:dyDescent="0.25">
      <c r="A1950" s="4"/>
      <c r="B1950" s="4" t="str">
        <f>IF(C1950="","",IF(G1950="NEXOMED",CONCATENATE("BIO",C1950),CONCATENATE("ML",C1950)))</f>
        <v/>
      </c>
      <c r="C1950" s="28"/>
      <c r="D1950" s="9"/>
      <c r="E1950" s="7"/>
      <c r="F1950" s="7"/>
      <c r="G1950" s="7"/>
      <c r="H1950" s="7"/>
      <c r="I1950" s="10"/>
      <c r="J1950" s="7"/>
      <c r="K1950" s="7"/>
      <c r="L1950" s="7"/>
      <c r="M1950" s="9"/>
      <c r="N1950" s="7"/>
      <c r="O1950" s="7"/>
      <c r="P1950" s="13"/>
      <c r="Q1950" s="11"/>
      <c r="R1950" s="7"/>
      <c r="S1950" s="24">
        <f>IFERROR(_xlfn.XLOOKUP(R1950,bio_produtos!$A:$A,bio_produtos!$C:$C),"")</f>
        <v>0</v>
      </c>
      <c r="T1950" s="12"/>
      <c r="U1950" s="23" t="str">
        <f>IF(T1950="","",SUM(T1950*N1950))</f>
        <v/>
      </c>
      <c r="V1950" s="23" t="str">
        <f>IF(U1950="","",IF(U1950&lt;10000,U1950,IF(U1950&lt;100000,U1950*0.3,"AVALIAÇÃO INDIVIDUAL")))</f>
        <v/>
      </c>
      <c r="W1950" s="10"/>
      <c r="X1950" s="7"/>
      <c r="Y1950" s="13"/>
      <c r="Z1950" s="10"/>
      <c r="AA1950" s="10"/>
      <c r="AB1950" s="10"/>
      <c r="AC1950" s="13"/>
      <c r="AD1950" s="10"/>
      <c r="AE1950" s="7"/>
      <c r="AF1950" s="7"/>
      <c r="AG1950" s="7"/>
      <c r="AH1950" s="7"/>
      <c r="AI1950" s="14"/>
    </row>
    <row r="1951" spans="1:35" s="15" customFormat="1" ht="150" customHeight="1" x14ac:dyDescent="0.25">
      <c r="A1951" s="4"/>
      <c r="B1951" s="4" t="str">
        <f>IF(C1951="","",IF(G1951="NEXOMED",CONCATENATE("BIO",C1951),CONCATENATE("ML",C1951)))</f>
        <v/>
      </c>
      <c r="C1951" s="28"/>
      <c r="D1951" s="9"/>
      <c r="E1951" s="7"/>
      <c r="F1951" s="7"/>
      <c r="G1951" s="7"/>
      <c r="H1951" s="7"/>
      <c r="I1951" s="10"/>
      <c r="J1951" s="7"/>
      <c r="K1951" s="7"/>
      <c r="L1951" s="7"/>
      <c r="M1951" s="9"/>
      <c r="N1951" s="7"/>
      <c r="O1951" s="7"/>
      <c r="P1951" s="13"/>
      <c r="Q1951" s="11"/>
      <c r="R1951" s="7"/>
      <c r="S1951" s="24">
        <f>IFERROR(_xlfn.XLOOKUP(R1951,bio_produtos!$A:$A,bio_produtos!$C:$C),"")</f>
        <v>0</v>
      </c>
      <c r="T1951" s="12"/>
      <c r="U1951" s="23" t="str">
        <f>IF(T1951="","",SUM(T1951*N1951))</f>
        <v/>
      </c>
      <c r="V1951" s="23" t="str">
        <f>IF(U1951="","",IF(U1951&lt;10000,U1951,IF(U1951&lt;100000,U1951*0.3,"AVALIAÇÃO INDIVIDUAL")))</f>
        <v/>
      </c>
      <c r="W1951" s="10"/>
      <c r="X1951" s="7"/>
      <c r="Y1951" s="13"/>
      <c r="Z1951" s="10"/>
      <c r="AA1951" s="10"/>
      <c r="AB1951" s="10"/>
      <c r="AC1951" s="13"/>
      <c r="AD1951" s="10"/>
      <c r="AE1951" s="7"/>
      <c r="AF1951" s="7"/>
      <c r="AG1951" s="7"/>
      <c r="AH1951" s="7"/>
      <c r="AI1951" s="14"/>
    </row>
    <row r="1952" spans="1:35" s="15" customFormat="1" ht="150" customHeight="1" x14ac:dyDescent="0.25">
      <c r="A1952" s="4"/>
      <c r="B1952" s="4" t="str">
        <f>IF(C1952="","",IF(G1952="NEXOMED",CONCATENATE("BIO",C1952),CONCATENATE("ML",C1952)))</f>
        <v/>
      </c>
      <c r="C1952" s="28"/>
      <c r="D1952" s="9"/>
      <c r="E1952" s="7"/>
      <c r="F1952" s="7"/>
      <c r="G1952" s="7"/>
      <c r="H1952" s="7"/>
      <c r="I1952" s="10"/>
      <c r="J1952" s="7"/>
      <c r="K1952" s="7"/>
      <c r="L1952" s="7"/>
      <c r="M1952" s="9"/>
      <c r="N1952" s="7"/>
      <c r="O1952" s="7"/>
      <c r="P1952" s="13"/>
      <c r="Q1952" s="11"/>
      <c r="R1952" s="7"/>
      <c r="S1952" s="24">
        <f>IFERROR(_xlfn.XLOOKUP(R1952,bio_produtos!$A:$A,bio_produtos!$C:$C),"")</f>
        <v>0</v>
      </c>
      <c r="T1952" s="12"/>
      <c r="U1952" s="23" t="str">
        <f>IF(T1952="","",SUM(T1952*N1952))</f>
        <v/>
      </c>
      <c r="V1952" s="23" t="str">
        <f>IF(U1952="","",IF(U1952&lt;10000,U1952,IF(U1952&lt;100000,U1952*0.3,"AVALIAÇÃO INDIVIDUAL")))</f>
        <v/>
      </c>
      <c r="W1952" s="10"/>
      <c r="X1952" s="7"/>
      <c r="Y1952" s="13"/>
      <c r="Z1952" s="10"/>
      <c r="AA1952" s="10"/>
      <c r="AB1952" s="10"/>
      <c r="AC1952" s="13"/>
      <c r="AD1952" s="10"/>
      <c r="AE1952" s="7"/>
      <c r="AF1952" s="7"/>
      <c r="AG1952" s="7"/>
      <c r="AH1952" s="7"/>
      <c r="AI1952" s="14"/>
    </row>
    <row r="1953" spans="1:35" s="15" customFormat="1" ht="150" customHeight="1" x14ac:dyDescent="0.25">
      <c r="A1953" s="4"/>
      <c r="B1953" s="4" t="str">
        <f>IF(C1953="","",IF(G1953="NEXOMED",CONCATENATE("BIO",C1953),CONCATENATE("ML",C1953)))</f>
        <v/>
      </c>
      <c r="C1953" s="28"/>
      <c r="D1953" s="9"/>
      <c r="E1953" s="7"/>
      <c r="F1953" s="7"/>
      <c r="G1953" s="7"/>
      <c r="H1953" s="7"/>
      <c r="I1953" s="10"/>
      <c r="J1953" s="7"/>
      <c r="K1953" s="7"/>
      <c r="L1953" s="7"/>
      <c r="M1953" s="9"/>
      <c r="N1953" s="7"/>
      <c r="O1953" s="7"/>
      <c r="P1953" s="13"/>
      <c r="Q1953" s="11"/>
      <c r="R1953" s="7"/>
      <c r="S1953" s="24">
        <f>IFERROR(_xlfn.XLOOKUP(R1953,bio_produtos!$A:$A,bio_produtos!$C:$C),"")</f>
        <v>0</v>
      </c>
      <c r="T1953" s="12"/>
      <c r="U1953" s="23" t="str">
        <f>IF(T1953="","",SUM(T1953*N1953))</f>
        <v/>
      </c>
      <c r="V1953" s="23" t="str">
        <f>IF(U1953="","",IF(U1953&lt;10000,U1953,IF(U1953&lt;100000,U1953*0.3,"AVALIAÇÃO INDIVIDUAL")))</f>
        <v/>
      </c>
      <c r="W1953" s="10"/>
      <c r="X1953" s="7"/>
      <c r="Y1953" s="13"/>
      <c r="Z1953" s="10"/>
      <c r="AA1953" s="10"/>
      <c r="AB1953" s="10"/>
      <c r="AC1953" s="13"/>
      <c r="AD1953" s="10"/>
      <c r="AE1953" s="7"/>
      <c r="AF1953" s="7"/>
      <c r="AG1953" s="7"/>
      <c r="AH1953" s="7"/>
      <c r="AI1953" s="14"/>
    </row>
    <row r="1954" spans="1:35" s="15" customFormat="1" ht="150" customHeight="1" x14ac:dyDescent="0.25">
      <c r="A1954" s="4"/>
      <c r="B1954" s="4" t="str">
        <f>IF(C1954="","",IF(G1954="NEXOMED",CONCATENATE("BIO",C1954),CONCATENATE("ML",C1954)))</f>
        <v/>
      </c>
      <c r="C1954" s="28"/>
      <c r="D1954" s="9"/>
      <c r="E1954" s="7"/>
      <c r="F1954" s="7"/>
      <c r="G1954" s="7"/>
      <c r="H1954" s="7"/>
      <c r="I1954" s="10"/>
      <c r="J1954" s="7"/>
      <c r="K1954" s="7"/>
      <c r="L1954" s="7"/>
      <c r="M1954" s="9"/>
      <c r="N1954" s="7"/>
      <c r="O1954" s="7"/>
      <c r="P1954" s="13"/>
      <c r="Q1954" s="11"/>
      <c r="R1954" s="7"/>
      <c r="S1954" s="24">
        <f>IFERROR(_xlfn.XLOOKUP(R1954,bio_produtos!$A:$A,bio_produtos!$C:$C),"")</f>
        <v>0</v>
      </c>
      <c r="T1954" s="12"/>
      <c r="U1954" s="23" t="str">
        <f>IF(T1954="","",SUM(T1954*N1954))</f>
        <v/>
      </c>
      <c r="V1954" s="23" t="str">
        <f>IF(U1954="","",IF(U1954&lt;10000,U1954,IF(U1954&lt;100000,U1954*0.3,"AVALIAÇÃO INDIVIDUAL")))</f>
        <v/>
      </c>
      <c r="W1954" s="10"/>
      <c r="X1954" s="7"/>
      <c r="Y1954" s="13"/>
      <c r="Z1954" s="10"/>
      <c r="AA1954" s="10"/>
      <c r="AB1954" s="10"/>
      <c r="AC1954" s="13"/>
      <c r="AD1954" s="10"/>
      <c r="AE1954" s="7"/>
      <c r="AF1954" s="7"/>
      <c r="AG1954" s="7"/>
      <c r="AH1954" s="7"/>
      <c r="AI1954" s="14"/>
    </row>
    <row r="1955" spans="1:35" s="15" customFormat="1" ht="150" customHeight="1" x14ac:dyDescent="0.25">
      <c r="A1955" s="4"/>
      <c r="B1955" s="4" t="str">
        <f>IF(C1955="","",IF(G1955="NEXOMED",CONCATENATE("BIO",C1955),CONCATENATE("ML",C1955)))</f>
        <v/>
      </c>
      <c r="C1955" s="28"/>
      <c r="D1955" s="9"/>
      <c r="E1955" s="7"/>
      <c r="F1955" s="7"/>
      <c r="G1955" s="7"/>
      <c r="H1955" s="7"/>
      <c r="I1955" s="10"/>
      <c r="J1955" s="7"/>
      <c r="K1955" s="7"/>
      <c r="L1955" s="7"/>
      <c r="M1955" s="9"/>
      <c r="N1955" s="7"/>
      <c r="O1955" s="7"/>
      <c r="P1955" s="13"/>
      <c r="Q1955" s="11"/>
      <c r="R1955" s="7"/>
      <c r="S1955" s="24">
        <f>IFERROR(_xlfn.XLOOKUP(R1955,bio_produtos!$A:$A,bio_produtos!$C:$C),"")</f>
        <v>0</v>
      </c>
      <c r="T1955" s="12"/>
      <c r="U1955" s="23" t="str">
        <f>IF(T1955="","",SUM(T1955*N1955))</f>
        <v/>
      </c>
      <c r="V1955" s="23" t="str">
        <f>IF(U1955="","",IF(U1955&lt;10000,U1955,IF(U1955&lt;100000,U1955*0.3,"AVALIAÇÃO INDIVIDUAL")))</f>
        <v/>
      </c>
      <c r="W1955" s="10"/>
      <c r="X1955" s="7"/>
      <c r="Y1955" s="13"/>
      <c r="Z1955" s="10"/>
      <c r="AA1955" s="10"/>
      <c r="AB1955" s="10"/>
      <c r="AC1955" s="13"/>
      <c r="AD1955" s="10"/>
      <c r="AE1955" s="7"/>
      <c r="AF1955" s="7"/>
      <c r="AG1955" s="7"/>
      <c r="AH1955" s="7"/>
      <c r="AI1955" s="14"/>
    </row>
    <row r="1956" spans="1:35" s="15" customFormat="1" ht="150" customHeight="1" x14ac:dyDescent="0.25">
      <c r="A1956" s="4"/>
      <c r="B1956" s="4" t="str">
        <f>IF(C1956="","",IF(G1956="NEXOMED",CONCATENATE("BIO",C1956),CONCATENATE("ML",C1956)))</f>
        <v/>
      </c>
      <c r="C1956" s="28"/>
      <c r="D1956" s="9"/>
      <c r="E1956" s="7"/>
      <c r="F1956" s="7"/>
      <c r="G1956" s="7"/>
      <c r="H1956" s="7"/>
      <c r="I1956" s="10"/>
      <c r="J1956" s="7"/>
      <c r="K1956" s="7"/>
      <c r="L1956" s="7"/>
      <c r="M1956" s="9"/>
      <c r="N1956" s="7"/>
      <c r="O1956" s="7"/>
      <c r="P1956" s="13"/>
      <c r="Q1956" s="11"/>
      <c r="R1956" s="7"/>
      <c r="S1956" s="24">
        <f>IFERROR(_xlfn.XLOOKUP(R1956,bio_produtos!$A:$A,bio_produtos!$C:$C),"")</f>
        <v>0</v>
      </c>
      <c r="T1956" s="12"/>
      <c r="U1956" s="23" t="str">
        <f>IF(T1956="","",SUM(T1956*N1956))</f>
        <v/>
      </c>
      <c r="V1956" s="23" t="str">
        <f>IF(U1956="","",IF(U1956&lt;10000,U1956,IF(U1956&lt;100000,U1956*0.3,"AVALIAÇÃO INDIVIDUAL")))</f>
        <v/>
      </c>
      <c r="W1956" s="10"/>
      <c r="X1956" s="7"/>
      <c r="Y1956" s="13"/>
      <c r="Z1956" s="10"/>
      <c r="AA1956" s="10"/>
      <c r="AB1956" s="10"/>
      <c r="AC1956" s="13"/>
      <c r="AD1956" s="10"/>
      <c r="AE1956" s="7"/>
      <c r="AF1956" s="7"/>
      <c r="AG1956" s="7"/>
      <c r="AH1956" s="7"/>
      <c r="AI1956" s="14"/>
    </row>
    <row r="1957" spans="1:35" s="15" customFormat="1" ht="150" customHeight="1" x14ac:dyDescent="0.25">
      <c r="A1957" s="4"/>
      <c r="B1957" s="4" t="str">
        <f>IF(C1957="","",IF(G1957="NEXOMED",CONCATENATE("BIO",C1957),CONCATENATE("ML",C1957)))</f>
        <v/>
      </c>
      <c r="C1957" s="28"/>
      <c r="D1957" s="9"/>
      <c r="E1957" s="7"/>
      <c r="F1957" s="7"/>
      <c r="G1957" s="7"/>
      <c r="H1957" s="7"/>
      <c r="I1957" s="10"/>
      <c r="J1957" s="7"/>
      <c r="K1957" s="7"/>
      <c r="L1957" s="7"/>
      <c r="M1957" s="9"/>
      <c r="N1957" s="7"/>
      <c r="O1957" s="7"/>
      <c r="P1957" s="13"/>
      <c r="Q1957" s="11"/>
      <c r="R1957" s="7"/>
      <c r="S1957" s="24">
        <f>IFERROR(_xlfn.XLOOKUP(R1957,bio_produtos!$A:$A,bio_produtos!$C:$C),"")</f>
        <v>0</v>
      </c>
      <c r="T1957" s="12"/>
      <c r="U1957" s="23" t="str">
        <f>IF(T1957="","",SUM(T1957*N1957))</f>
        <v/>
      </c>
      <c r="V1957" s="23" t="str">
        <f>IF(U1957="","",IF(U1957&lt;10000,U1957,IF(U1957&lt;100000,U1957*0.3,"AVALIAÇÃO INDIVIDUAL")))</f>
        <v/>
      </c>
      <c r="W1957" s="10"/>
      <c r="X1957" s="7"/>
      <c r="Y1957" s="13"/>
      <c r="Z1957" s="10"/>
      <c r="AA1957" s="10"/>
      <c r="AB1957" s="10"/>
      <c r="AC1957" s="13"/>
      <c r="AD1957" s="10"/>
      <c r="AE1957" s="7"/>
      <c r="AF1957" s="7"/>
      <c r="AG1957" s="7"/>
      <c r="AH1957" s="7"/>
      <c r="AI1957" s="14"/>
    </row>
    <row r="1958" spans="1:35" s="15" customFormat="1" ht="150" customHeight="1" x14ac:dyDescent="0.25">
      <c r="A1958" s="4"/>
      <c r="B1958" s="4" t="str">
        <f>IF(C1958="","",IF(G1958="NEXOMED",CONCATENATE("BIO",C1958),CONCATENATE("ML",C1958)))</f>
        <v/>
      </c>
      <c r="C1958" s="28"/>
      <c r="D1958" s="9"/>
      <c r="E1958" s="7"/>
      <c r="F1958" s="7"/>
      <c r="G1958" s="7"/>
      <c r="H1958" s="7"/>
      <c r="I1958" s="10"/>
      <c r="J1958" s="7"/>
      <c r="K1958" s="7"/>
      <c r="L1958" s="7"/>
      <c r="M1958" s="9"/>
      <c r="N1958" s="7"/>
      <c r="O1958" s="7"/>
      <c r="P1958" s="13"/>
      <c r="Q1958" s="11"/>
      <c r="R1958" s="7"/>
      <c r="S1958" s="24">
        <f>IFERROR(_xlfn.XLOOKUP(R1958,bio_produtos!$A:$A,bio_produtos!$C:$C),"")</f>
        <v>0</v>
      </c>
      <c r="T1958" s="12"/>
      <c r="U1958" s="23" t="str">
        <f>IF(T1958="","",SUM(T1958*N1958))</f>
        <v/>
      </c>
      <c r="V1958" s="23" t="str">
        <f>IF(U1958="","",IF(U1958&lt;10000,U1958,IF(U1958&lt;100000,U1958*0.3,"AVALIAÇÃO INDIVIDUAL")))</f>
        <v/>
      </c>
      <c r="W1958" s="10"/>
      <c r="X1958" s="7"/>
      <c r="Y1958" s="13"/>
      <c r="Z1958" s="10"/>
      <c r="AA1958" s="10"/>
      <c r="AB1958" s="10"/>
      <c r="AC1958" s="13"/>
      <c r="AD1958" s="10"/>
      <c r="AE1958" s="7"/>
      <c r="AF1958" s="7"/>
      <c r="AG1958" s="7"/>
      <c r="AH1958" s="7"/>
      <c r="AI1958" s="14"/>
    </row>
    <row r="1959" spans="1:35" s="15" customFormat="1" ht="150" customHeight="1" x14ac:dyDescent="0.25">
      <c r="A1959" s="4"/>
      <c r="B1959" s="4" t="str">
        <f>IF(C1959="","",IF(G1959="NEXOMED",CONCATENATE("BIO",C1959),CONCATENATE("ML",C1959)))</f>
        <v/>
      </c>
      <c r="C1959" s="28"/>
      <c r="D1959" s="9"/>
      <c r="E1959" s="7"/>
      <c r="F1959" s="7"/>
      <c r="G1959" s="7"/>
      <c r="H1959" s="7"/>
      <c r="I1959" s="10"/>
      <c r="J1959" s="7"/>
      <c r="K1959" s="7"/>
      <c r="L1959" s="7"/>
      <c r="M1959" s="9"/>
      <c r="N1959" s="7"/>
      <c r="O1959" s="7"/>
      <c r="P1959" s="13"/>
      <c r="Q1959" s="11"/>
      <c r="R1959" s="7"/>
      <c r="S1959" s="24">
        <f>IFERROR(_xlfn.XLOOKUP(R1959,bio_produtos!$A:$A,bio_produtos!$C:$C),"")</f>
        <v>0</v>
      </c>
      <c r="T1959" s="12"/>
      <c r="U1959" s="23" t="str">
        <f>IF(T1959="","",SUM(T1959*N1959))</f>
        <v/>
      </c>
      <c r="V1959" s="23" t="str">
        <f>IF(U1959="","",IF(U1959&lt;10000,U1959,IF(U1959&lt;100000,U1959*0.3,"AVALIAÇÃO INDIVIDUAL")))</f>
        <v/>
      </c>
      <c r="W1959" s="10"/>
      <c r="X1959" s="7"/>
      <c r="Y1959" s="13"/>
      <c r="Z1959" s="10"/>
      <c r="AA1959" s="10"/>
      <c r="AB1959" s="10"/>
      <c r="AC1959" s="13"/>
      <c r="AD1959" s="10"/>
      <c r="AE1959" s="7"/>
      <c r="AF1959" s="7"/>
      <c r="AG1959" s="7"/>
      <c r="AH1959" s="7"/>
      <c r="AI1959" s="14"/>
    </row>
    <row r="1960" spans="1:35" s="15" customFormat="1" ht="150" customHeight="1" x14ac:dyDescent="0.25">
      <c r="A1960" s="4"/>
      <c r="B1960" s="4" t="str">
        <f>IF(C1960="","",IF(G1960="NEXOMED",CONCATENATE("BIO",C1960),CONCATENATE("ML",C1960)))</f>
        <v/>
      </c>
      <c r="C1960" s="28"/>
      <c r="D1960" s="9"/>
      <c r="E1960" s="7"/>
      <c r="F1960" s="7"/>
      <c r="G1960" s="7"/>
      <c r="H1960" s="7"/>
      <c r="I1960" s="10"/>
      <c r="J1960" s="7"/>
      <c r="K1960" s="7"/>
      <c r="L1960" s="7"/>
      <c r="M1960" s="9"/>
      <c r="N1960" s="7"/>
      <c r="O1960" s="7"/>
      <c r="P1960" s="13"/>
      <c r="Q1960" s="11"/>
      <c r="R1960" s="7"/>
      <c r="S1960" s="24">
        <f>IFERROR(_xlfn.XLOOKUP(R1960,bio_produtos!$A:$A,bio_produtos!$C:$C),"")</f>
        <v>0</v>
      </c>
      <c r="T1960" s="12"/>
      <c r="U1960" s="23" t="str">
        <f>IF(T1960="","",SUM(T1960*N1960))</f>
        <v/>
      </c>
      <c r="V1960" s="23" t="str">
        <f>IF(U1960="","",IF(U1960&lt;10000,U1960,IF(U1960&lt;100000,U1960*0.3,"AVALIAÇÃO INDIVIDUAL")))</f>
        <v/>
      </c>
      <c r="W1960" s="10"/>
      <c r="X1960" s="7"/>
      <c r="Y1960" s="13"/>
      <c r="Z1960" s="10"/>
      <c r="AA1960" s="10"/>
      <c r="AB1960" s="10"/>
      <c r="AC1960" s="13"/>
      <c r="AD1960" s="10"/>
      <c r="AE1960" s="7"/>
      <c r="AF1960" s="7"/>
      <c r="AG1960" s="7"/>
      <c r="AH1960" s="7"/>
      <c r="AI1960" s="14"/>
    </row>
    <row r="1961" spans="1:35" s="15" customFormat="1" ht="150" customHeight="1" x14ac:dyDescent="0.25">
      <c r="A1961" s="4"/>
      <c r="B1961" s="4" t="str">
        <f>IF(C1961="","",IF(G1961="NEXOMED",CONCATENATE("BIO",C1961),CONCATENATE("ML",C1961)))</f>
        <v/>
      </c>
      <c r="C1961" s="28"/>
      <c r="D1961" s="9"/>
      <c r="E1961" s="7"/>
      <c r="F1961" s="7"/>
      <c r="G1961" s="7"/>
      <c r="H1961" s="7"/>
      <c r="I1961" s="10"/>
      <c r="J1961" s="7"/>
      <c r="K1961" s="7"/>
      <c r="L1961" s="7"/>
      <c r="M1961" s="9"/>
      <c r="N1961" s="7"/>
      <c r="O1961" s="7"/>
      <c r="P1961" s="13"/>
      <c r="Q1961" s="11"/>
      <c r="R1961" s="7"/>
      <c r="S1961" s="24">
        <f>IFERROR(_xlfn.XLOOKUP(R1961,bio_produtos!$A:$A,bio_produtos!$C:$C),"")</f>
        <v>0</v>
      </c>
      <c r="T1961" s="12"/>
      <c r="U1961" s="23" t="str">
        <f>IF(T1961="","",SUM(T1961*N1961))</f>
        <v/>
      </c>
      <c r="V1961" s="23" t="str">
        <f>IF(U1961="","",IF(U1961&lt;10000,U1961,IF(U1961&lt;100000,U1961*0.3,"AVALIAÇÃO INDIVIDUAL")))</f>
        <v/>
      </c>
      <c r="W1961" s="10"/>
      <c r="X1961" s="7"/>
      <c r="Y1961" s="13"/>
      <c r="Z1961" s="10"/>
      <c r="AA1961" s="10"/>
      <c r="AB1961" s="10"/>
      <c r="AC1961" s="13"/>
      <c r="AD1961" s="10"/>
      <c r="AE1961" s="7"/>
      <c r="AF1961" s="7"/>
      <c r="AG1961" s="7"/>
      <c r="AH1961" s="7"/>
      <c r="AI1961" s="14"/>
    </row>
    <row r="1962" spans="1:35" s="15" customFormat="1" ht="150" customHeight="1" x14ac:dyDescent="0.25">
      <c r="A1962" s="4"/>
      <c r="B1962" s="4" t="str">
        <f>IF(C1962="","",IF(G1962="NEXOMED",CONCATENATE("BIO",C1962),CONCATENATE("ML",C1962)))</f>
        <v/>
      </c>
      <c r="C1962" s="28"/>
      <c r="D1962" s="9"/>
      <c r="E1962" s="7"/>
      <c r="F1962" s="7"/>
      <c r="G1962" s="7"/>
      <c r="H1962" s="7"/>
      <c r="I1962" s="10"/>
      <c r="J1962" s="7"/>
      <c r="K1962" s="7"/>
      <c r="L1962" s="7"/>
      <c r="M1962" s="9"/>
      <c r="N1962" s="7"/>
      <c r="O1962" s="7"/>
      <c r="P1962" s="13"/>
      <c r="Q1962" s="11"/>
      <c r="R1962" s="7"/>
      <c r="S1962" s="24">
        <f>IFERROR(_xlfn.XLOOKUP(R1962,bio_produtos!$A:$A,bio_produtos!$C:$C),"")</f>
        <v>0</v>
      </c>
      <c r="T1962" s="12"/>
      <c r="U1962" s="23" t="str">
        <f>IF(T1962="","",SUM(T1962*N1962))</f>
        <v/>
      </c>
      <c r="V1962" s="23" t="str">
        <f>IF(U1962="","",IF(U1962&lt;10000,U1962,IF(U1962&lt;100000,U1962*0.3,"AVALIAÇÃO INDIVIDUAL")))</f>
        <v/>
      </c>
      <c r="W1962" s="10"/>
      <c r="X1962" s="7"/>
      <c r="Y1962" s="13"/>
      <c r="Z1962" s="10"/>
      <c r="AA1962" s="10"/>
      <c r="AB1962" s="10"/>
      <c r="AC1962" s="13"/>
      <c r="AD1962" s="10"/>
      <c r="AE1962" s="7"/>
      <c r="AF1962" s="7"/>
      <c r="AG1962" s="7"/>
      <c r="AH1962" s="7"/>
      <c r="AI1962" s="14"/>
    </row>
    <row r="1963" spans="1:35" s="15" customFormat="1" ht="150" customHeight="1" x14ac:dyDescent="0.25">
      <c r="A1963" s="4"/>
      <c r="B1963" s="4" t="str">
        <f>IF(C1963="","",IF(G1963="NEXOMED",CONCATENATE("BIO",C1963),CONCATENATE("ML",C1963)))</f>
        <v/>
      </c>
      <c r="C1963" s="28"/>
      <c r="D1963" s="9"/>
      <c r="E1963" s="7"/>
      <c r="F1963" s="7"/>
      <c r="G1963" s="7"/>
      <c r="H1963" s="7"/>
      <c r="I1963" s="10"/>
      <c r="J1963" s="7"/>
      <c r="K1963" s="7"/>
      <c r="L1963" s="7"/>
      <c r="M1963" s="9"/>
      <c r="N1963" s="7"/>
      <c r="O1963" s="7"/>
      <c r="P1963" s="13"/>
      <c r="Q1963" s="11"/>
      <c r="R1963" s="7"/>
      <c r="S1963" s="24">
        <f>IFERROR(_xlfn.XLOOKUP(R1963,bio_produtos!$A:$A,bio_produtos!$C:$C),"")</f>
        <v>0</v>
      </c>
      <c r="T1963" s="12"/>
      <c r="U1963" s="23" t="str">
        <f>IF(T1963="","",SUM(T1963*N1963))</f>
        <v/>
      </c>
      <c r="V1963" s="23" t="str">
        <f>IF(U1963="","",IF(U1963&lt;10000,U1963,IF(U1963&lt;100000,U1963*0.3,"AVALIAÇÃO INDIVIDUAL")))</f>
        <v/>
      </c>
      <c r="W1963" s="10"/>
      <c r="X1963" s="7"/>
      <c r="Y1963" s="13"/>
      <c r="Z1963" s="10"/>
      <c r="AA1963" s="10"/>
      <c r="AB1963" s="10"/>
      <c r="AC1963" s="13"/>
      <c r="AD1963" s="10"/>
      <c r="AE1963" s="7"/>
      <c r="AF1963" s="7"/>
      <c r="AG1963" s="7"/>
      <c r="AH1963" s="7"/>
      <c r="AI1963" s="14"/>
    </row>
    <row r="1964" spans="1:35" s="15" customFormat="1" ht="150" customHeight="1" x14ac:dyDescent="0.25">
      <c r="A1964" s="4"/>
      <c r="B1964" s="4" t="str">
        <f>IF(C1964="","",IF(G1964="NEXOMED",CONCATENATE("BIO",C1964),CONCATENATE("ML",C1964)))</f>
        <v/>
      </c>
      <c r="C1964" s="28"/>
      <c r="D1964" s="9"/>
      <c r="E1964" s="7"/>
      <c r="F1964" s="7"/>
      <c r="G1964" s="7"/>
      <c r="H1964" s="7"/>
      <c r="I1964" s="10"/>
      <c r="J1964" s="7"/>
      <c r="K1964" s="7"/>
      <c r="L1964" s="7"/>
      <c r="M1964" s="9"/>
      <c r="N1964" s="7"/>
      <c r="O1964" s="7"/>
      <c r="P1964" s="13"/>
      <c r="Q1964" s="11"/>
      <c r="R1964" s="7"/>
      <c r="S1964" s="24">
        <f>IFERROR(_xlfn.XLOOKUP(R1964,bio_produtos!$A:$A,bio_produtos!$C:$C),"")</f>
        <v>0</v>
      </c>
      <c r="T1964" s="12"/>
      <c r="U1964" s="23" t="str">
        <f>IF(T1964="","",SUM(T1964*N1964))</f>
        <v/>
      </c>
      <c r="V1964" s="23" t="str">
        <f>IF(U1964="","",IF(U1964&lt;10000,U1964,IF(U1964&lt;100000,U1964*0.3,"AVALIAÇÃO INDIVIDUAL")))</f>
        <v/>
      </c>
      <c r="W1964" s="10"/>
      <c r="X1964" s="7"/>
      <c r="Y1964" s="13"/>
      <c r="Z1964" s="10"/>
      <c r="AA1964" s="10"/>
      <c r="AB1964" s="10"/>
      <c r="AC1964" s="13"/>
      <c r="AD1964" s="10"/>
      <c r="AE1964" s="7"/>
      <c r="AF1964" s="7"/>
      <c r="AG1964" s="7"/>
      <c r="AH1964" s="7"/>
      <c r="AI1964" s="14"/>
    </row>
    <row r="1965" spans="1:35" s="15" customFormat="1" ht="150" customHeight="1" x14ac:dyDescent="0.25">
      <c r="A1965" s="4"/>
      <c r="B1965" s="4" t="str">
        <f>IF(C1965="","",IF(G1965="NEXOMED",CONCATENATE("BIO",C1965),CONCATENATE("ML",C1965)))</f>
        <v/>
      </c>
      <c r="C1965" s="28"/>
      <c r="D1965" s="9"/>
      <c r="E1965" s="7"/>
      <c r="F1965" s="7"/>
      <c r="G1965" s="7"/>
      <c r="H1965" s="7"/>
      <c r="I1965" s="10"/>
      <c r="J1965" s="7"/>
      <c r="K1965" s="7"/>
      <c r="L1965" s="7"/>
      <c r="M1965" s="9"/>
      <c r="N1965" s="7"/>
      <c r="O1965" s="7"/>
      <c r="P1965" s="13"/>
      <c r="Q1965" s="11"/>
      <c r="R1965" s="7"/>
      <c r="S1965" s="24">
        <f>IFERROR(_xlfn.XLOOKUP(R1965,bio_produtos!$A:$A,bio_produtos!$C:$C),"")</f>
        <v>0</v>
      </c>
      <c r="T1965" s="12"/>
      <c r="U1965" s="23" t="str">
        <f>IF(T1965="","",SUM(T1965*N1965))</f>
        <v/>
      </c>
      <c r="V1965" s="23" t="str">
        <f>IF(U1965="","",IF(U1965&lt;10000,U1965,IF(U1965&lt;100000,U1965*0.3,"AVALIAÇÃO INDIVIDUAL")))</f>
        <v/>
      </c>
      <c r="W1965" s="10"/>
      <c r="X1965" s="7"/>
      <c r="Y1965" s="13"/>
      <c r="Z1965" s="10"/>
      <c r="AA1965" s="10"/>
      <c r="AB1965" s="10"/>
      <c r="AC1965" s="13"/>
      <c r="AD1965" s="10"/>
      <c r="AE1965" s="7"/>
      <c r="AF1965" s="7"/>
      <c r="AG1965" s="7"/>
      <c r="AH1965" s="7"/>
      <c r="AI1965" s="14"/>
    </row>
    <row r="1966" spans="1:35" s="15" customFormat="1" ht="150" customHeight="1" x14ac:dyDescent="0.25">
      <c r="A1966" s="4"/>
      <c r="B1966" s="4" t="str">
        <f>IF(C1966="","",IF(G1966="NEXOMED",CONCATENATE("BIO",C1966),CONCATENATE("ML",C1966)))</f>
        <v/>
      </c>
      <c r="C1966" s="28"/>
      <c r="D1966" s="9"/>
      <c r="E1966" s="7"/>
      <c r="F1966" s="7"/>
      <c r="G1966" s="7"/>
      <c r="H1966" s="7"/>
      <c r="I1966" s="10"/>
      <c r="J1966" s="7"/>
      <c r="K1966" s="7"/>
      <c r="L1966" s="7"/>
      <c r="M1966" s="9"/>
      <c r="N1966" s="7"/>
      <c r="O1966" s="7"/>
      <c r="P1966" s="13"/>
      <c r="Q1966" s="11"/>
      <c r="R1966" s="7"/>
      <c r="S1966" s="24">
        <f>IFERROR(_xlfn.XLOOKUP(R1966,bio_produtos!$A:$A,bio_produtos!$C:$C),"")</f>
        <v>0</v>
      </c>
      <c r="T1966" s="12"/>
      <c r="U1966" s="23" t="str">
        <f>IF(T1966="","",SUM(T1966*N1966))</f>
        <v/>
      </c>
      <c r="V1966" s="23" t="str">
        <f>IF(U1966="","",IF(U1966&lt;10000,U1966,IF(U1966&lt;100000,U1966*0.3,"AVALIAÇÃO INDIVIDUAL")))</f>
        <v/>
      </c>
      <c r="W1966" s="10"/>
      <c r="X1966" s="7"/>
      <c r="Y1966" s="13"/>
      <c r="Z1966" s="10"/>
      <c r="AA1966" s="10"/>
      <c r="AB1966" s="10"/>
      <c r="AC1966" s="13"/>
      <c r="AD1966" s="10"/>
      <c r="AE1966" s="7"/>
      <c r="AF1966" s="7"/>
      <c r="AG1966" s="7"/>
      <c r="AH1966" s="7"/>
      <c r="AI1966" s="14"/>
    </row>
    <row r="1967" spans="1:35" s="15" customFormat="1" ht="150" customHeight="1" x14ac:dyDescent="0.25">
      <c r="A1967" s="4"/>
      <c r="B1967" s="4" t="str">
        <f>IF(C1967="","",IF(G1967="NEXOMED",CONCATENATE("BIO",C1967),CONCATENATE("ML",C1967)))</f>
        <v/>
      </c>
      <c r="C1967" s="28"/>
      <c r="D1967" s="9"/>
      <c r="E1967" s="7"/>
      <c r="F1967" s="7"/>
      <c r="G1967" s="7"/>
      <c r="H1967" s="7"/>
      <c r="I1967" s="10"/>
      <c r="J1967" s="7"/>
      <c r="K1967" s="7"/>
      <c r="L1967" s="7"/>
      <c r="M1967" s="9"/>
      <c r="N1967" s="7"/>
      <c r="O1967" s="7"/>
      <c r="P1967" s="13"/>
      <c r="Q1967" s="11"/>
      <c r="R1967" s="7"/>
      <c r="S1967" s="24">
        <f>IFERROR(_xlfn.XLOOKUP(R1967,bio_produtos!$A:$A,bio_produtos!$C:$C),"")</f>
        <v>0</v>
      </c>
      <c r="T1967" s="12"/>
      <c r="U1967" s="23" t="str">
        <f>IF(T1967="","",SUM(T1967*N1967))</f>
        <v/>
      </c>
      <c r="V1967" s="23" t="str">
        <f>IF(U1967="","",IF(U1967&lt;10000,U1967,IF(U1967&lt;100000,U1967*0.3,"AVALIAÇÃO INDIVIDUAL")))</f>
        <v/>
      </c>
      <c r="W1967" s="10"/>
      <c r="X1967" s="7"/>
      <c r="Y1967" s="13"/>
      <c r="Z1967" s="10"/>
      <c r="AA1967" s="10"/>
      <c r="AB1967" s="10"/>
      <c r="AC1967" s="13"/>
      <c r="AD1967" s="10"/>
      <c r="AE1967" s="7"/>
      <c r="AF1967" s="7"/>
      <c r="AG1967" s="7"/>
      <c r="AH1967" s="7"/>
      <c r="AI1967" s="14"/>
    </row>
    <row r="1968" spans="1:35" s="15" customFormat="1" ht="150" customHeight="1" x14ac:dyDescent="0.25">
      <c r="A1968" s="4"/>
      <c r="B1968" s="4" t="str">
        <f>IF(C1968="","",IF(G1968="NEXOMED",CONCATENATE("BIO",C1968),CONCATENATE("ML",C1968)))</f>
        <v/>
      </c>
      <c r="C1968" s="28"/>
      <c r="D1968" s="9"/>
      <c r="E1968" s="7"/>
      <c r="F1968" s="7"/>
      <c r="G1968" s="7"/>
      <c r="H1968" s="7"/>
      <c r="I1968" s="10"/>
      <c r="J1968" s="7"/>
      <c r="K1968" s="7"/>
      <c r="L1968" s="7"/>
      <c r="M1968" s="9"/>
      <c r="N1968" s="7"/>
      <c r="O1968" s="7"/>
      <c r="P1968" s="13"/>
      <c r="Q1968" s="11"/>
      <c r="R1968" s="7"/>
      <c r="S1968" s="24">
        <f>IFERROR(_xlfn.XLOOKUP(R1968,bio_produtos!$A:$A,bio_produtos!$C:$C),"")</f>
        <v>0</v>
      </c>
      <c r="T1968" s="12"/>
      <c r="U1968" s="23" t="str">
        <f>IF(T1968="","",SUM(T1968*N1968))</f>
        <v/>
      </c>
      <c r="V1968" s="23" t="str">
        <f>IF(U1968="","",IF(U1968&lt;10000,U1968,IF(U1968&lt;100000,U1968*0.3,"AVALIAÇÃO INDIVIDUAL")))</f>
        <v/>
      </c>
      <c r="W1968" s="10"/>
      <c r="X1968" s="7"/>
      <c r="Y1968" s="13"/>
      <c r="Z1968" s="10"/>
      <c r="AA1968" s="10"/>
      <c r="AB1968" s="10"/>
      <c r="AC1968" s="13"/>
      <c r="AD1968" s="10"/>
      <c r="AE1968" s="7"/>
      <c r="AF1968" s="7"/>
      <c r="AG1968" s="7"/>
      <c r="AH1968" s="7"/>
      <c r="AI1968" s="14"/>
    </row>
    <row r="1969" spans="1:35" s="15" customFormat="1" ht="150" customHeight="1" x14ac:dyDescent="0.25">
      <c r="A1969" s="4"/>
      <c r="B1969" s="4" t="str">
        <f>IF(C1969="","",IF(G1969="NEXOMED",CONCATENATE("BIO",C1969),CONCATENATE("ML",C1969)))</f>
        <v/>
      </c>
      <c r="C1969" s="28"/>
      <c r="D1969" s="9"/>
      <c r="E1969" s="7"/>
      <c r="F1969" s="7"/>
      <c r="G1969" s="7"/>
      <c r="H1969" s="7"/>
      <c r="I1969" s="10"/>
      <c r="J1969" s="7"/>
      <c r="K1969" s="7"/>
      <c r="L1969" s="7"/>
      <c r="M1969" s="9"/>
      <c r="N1969" s="7"/>
      <c r="O1969" s="7"/>
      <c r="P1969" s="13"/>
      <c r="Q1969" s="11"/>
      <c r="R1969" s="7"/>
      <c r="S1969" s="24">
        <f>IFERROR(_xlfn.XLOOKUP(R1969,bio_produtos!$A:$A,bio_produtos!$C:$C),"")</f>
        <v>0</v>
      </c>
      <c r="T1969" s="12"/>
      <c r="U1969" s="23" t="str">
        <f>IF(T1969="","",SUM(T1969*N1969))</f>
        <v/>
      </c>
      <c r="V1969" s="23" t="str">
        <f>IF(U1969="","",IF(U1969&lt;10000,U1969,IF(U1969&lt;100000,U1969*0.3,"AVALIAÇÃO INDIVIDUAL")))</f>
        <v/>
      </c>
      <c r="W1969" s="10"/>
      <c r="X1969" s="7"/>
      <c r="Y1969" s="13"/>
      <c r="Z1969" s="10"/>
      <c r="AA1969" s="10"/>
      <c r="AB1969" s="10"/>
      <c r="AC1969" s="13"/>
      <c r="AD1969" s="10"/>
      <c r="AE1969" s="7"/>
      <c r="AF1969" s="7"/>
      <c r="AG1969" s="7"/>
      <c r="AH1969" s="7"/>
      <c r="AI1969" s="14"/>
    </row>
    <row r="1970" spans="1:35" s="15" customFormat="1" ht="150" customHeight="1" x14ac:dyDescent="0.25">
      <c r="A1970" s="4"/>
      <c r="B1970" s="4" t="str">
        <f>IF(C1970="","",IF(G1970="NEXOMED",CONCATENATE("BIO",C1970),CONCATENATE("ML",C1970)))</f>
        <v/>
      </c>
      <c r="C1970" s="28"/>
      <c r="D1970" s="9"/>
      <c r="E1970" s="7"/>
      <c r="F1970" s="7"/>
      <c r="G1970" s="7"/>
      <c r="H1970" s="7"/>
      <c r="I1970" s="10"/>
      <c r="J1970" s="7"/>
      <c r="K1970" s="7"/>
      <c r="L1970" s="7"/>
      <c r="M1970" s="9"/>
      <c r="N1970" s="7"/>
      <c r="O1970" s="7"/>
      <c r="P1970" s="13"/>
      <c r="Q1970" s="11"/>
      <c r="R1970" s="7"/>
      <c r="S1970" s="24">
        <f>IFERROR(_xlfn.XLOOKUP(R1970,bio_produtos!$A:$A,bio_produtos!$C:$C),"")</f>
        <v>0</v>
      </c>
      <c r="T1970" s="12"/>
      <c r="U1970" s="23" t="str">
        <f>IF(T1970="","",SUM(T1970*N1970))</f>
        <v/>
      </c>
      <c r="V1970" s="23" t="str">
        <f>IF(U1970="","",IF(U1970&lt;10000,U1970,IF(U1970&lt;100000,U1970*0.3,"AVALIAÇÃO INDIVIDUAL")))</f>
        <v/>
      </c>
      <c r="W1970" s="10"/>
      <c r="X1970" s="7"/>
      <c r="Y1970" s="13"/>
      <c r="Z1970" s="10"/>
      <c r="AA1970" s="10"/>
      <c r="AB1970" s="10"/>
      <c r="AC1970" s="13"/>
      <c r="AD1970" s="10"/>
      <c r="AE1970" s="7"/>
      <c r="AF1970" s="7"/>
      <c r="AG1970" s="7"/>
      <c r="AH1970" s="7"/>
      <c r="AI1970" s="14"/>
    </row>
    <row r="1971" spans="1:35" s="15" customFormat="1" ht="150" customHeight="1" x14ac:dyDescent="0.25">
      <c r="A1971" s="4"/>
      <c r="B1971" s="4" t="str">
        <f>IF(C1971="","",IF(G1971="NEXOMED",CONCATENATE("BIO",C1971),CONCATENATE("ML",C1971)))</f>
        <v/>
      </c>
      <c r="C1971" s="28"/>
      <c r="D1971" s="9"/>
      <c r="E1971" s="7"/>
      <c r="F1971" s="7"/>
      <c r="G1971" s="7"/>
      <c r="H1971" s="7"/>
      <c r="I1971" s="10"/>
      <c r="J1971" s="7"/>
      <c r="K1971" s="7"/>
      <c r="L1971" s="7"/>
      <c r="M1971" s="9"/>
      <c r="N1971" s="7"/>
      <c r="O1971" s="7"/>
      <c r="P1971" s="13"/>
      <c r="Q1971" s="11"/>
      <c r="R1971" s="7"/>
      <c r="S1971" s="24">
        <f>IFERROR(_xlfn.XLOOKUP(R1971,bio_produtos!$A:$A,bio_produtos!$C:$C),"")</f>
        <v>0</v>
      </c>
      <c r="T1971" s="12"/>
      <c r="U1971" s="23" t="str">
        <f>IF(T1971="","",SUM(T1971*N1971))</f>
        <v/>
      </c>
      <c r="V1971" s="23" t="str">
        <f>IF(U1971="","",IF(U1971&lt;10000,U1971,IF(U1971&lt;100000,U1971*0.3,"AVALIAÇÃO INDIVIDUAL")))</f>
        <v/>
      </c>
      <c r="W1971" s="10"/>
      <c r="X1971" s="7"/>
      <c r="Y1971" s="13"/>
      <c r="Z1971" s="10"/>
      <c r="AA1971" s="10"/>
      <c r="AB1971" s="10"/>
      <c r="AC1971" s="13"/>
      <c r="AD1971" s="10"/>
      <c r="AE1971" s="7"/>
      <c r="AF1971" s="7"/>
      <c r="AG1971" s="7"/>
      <c r="AH1971" s="7"/>
      <c r="AI1971" s="14"/>
    </row>
    <row r="1972" spans="1:35" s="15" customFormat="1" ht="150" customHeight="1" x14ac:dyDescent="0.25">
      <c r="A1972" s="4"/>
      <c r="B1972" s="4" t="str">
        <f>IF(C1972="","",IF(G1972="NEXOMED",CONCATENATE("BIO",C1972),CONCATENATE("ML",C1972)))</f>
        <v/>
      </c>
      <c r="C1972" s="28"/>
      <c r="D1972" s="9"/>
      <c r="E1972" s="7"/>
      <c r="F1972" s="7"/>
      <c r="G1972" s="7"/>
      <c r="H1972" s="7"/>
      <c r="I1972" s="10"/>
      <c r="J1972" s="7"/>
      <c r="K1972" s="7"/>
      <c r="L1972" s="7"/>
      <c r="M1972" s="9"/>
      <c r="N1972" s="7"/>
      <c r="O1972" s="7"/>
      <c r="P1972" s="13"/>
      <c r="Q1972" s="11"/>
      <c r="R1972" s="7"/>
      <c r="S1972" s="24">
        <f>IFERROR(_xlfn.XLOOKUP(R1972,bio_produtos!$A:$A,bio_produtos!$C:$C),"")</f>
        <v>0</v>
      </c>
      <c r="T1972" s="12"/>
      <c r="U1972" s="23" t="str">
        <f>IF(T1972="","",SUM(T1972*N1972))</f>
        <v/>
      </c>
      <c r="V1972" s="23" t="str">
        <f>IF(U1972="","",IF(U1972&lt;10000,U1972,IF(U1972&lt;100000,U1972*0.3,"AVALIAÇÃO INDIVIDUAL")))</f>
        <v/>
      </c>
      <c r="W1972" s="10"/>
      <c r="X1972" s="7"/>
      <c r="Y1972" s="13"/>
      <c r="Z1972" s="10"/>
      <c r="AA1972" s="10"/>
      <c r="AB1972" s="10"/>
      <c r="AC1972" s="13"/>
      <c r="AD1972" s="10"/>
      <c r="AE1972" s="7"/>
      <c r="AF1972" s="7"/>
      <c r="AG1972" s="7"/>
      <c r="AH1972" s="7"/>
      <c r="AI1972" s="14"/>
    </row>
    <row r="1973" spans="1:35" s="15" customFormat="1" ht="150" customHeight="1" x14ac:dyDescent="0.25">
      <c r="A1973" s="4"/>
      <c r="B1973" s="4" t="str">
        <f>IF(C1973="","",IF(G1973="NEXOMED",CONCATENATE("BIO",C1973),CONCATENATE("ML",C1973)))</f>
        <v/>
      </c>
      <c r="C1973" s="28"/>
      <c r="D1973" s="9"/>
      <c r="E1973" s="7"/>
      <c r="F1973" s="7"/>
      <c r="G1973" s="7"/>
      <c r="H1973" s="7"/>
      <c r="I1973" s="10"/>
      <c r="J1973" s="7"/>
      <c r="K1973" s="7"/>
      <c r="L1973" s="7"/>
      <c r="M1973" s="9"/>
      <c r="N1973" s="7"/>
      <c r="O1973" s="7"/>
      <c r="P1973" s="13"/>
      <c r="Q1973" s="11"/>
      <c r="R1973" s="7"/>
      <c r="S1973" s="24">
        <f>IFERROR(_xlfn.XLOOKUP(R1973,bio_produtos!$A:$A,bio_produtos!$C:$C),"")</f>
        <v>0</v>
      </c>
      <c r="T1973" s="12"/>
      <c r="U1973" s="23" t="str">
        <f>IF(T1973="","",SUM(T1973*N1973))</f>
        <v/>
      </c>
      <c r="V1973" s="23" t="str">
        <f>IF(U1973="","",IF(U1973&lt;10000,U1973,IF(U1973&lt;100000,U1973*0.3,"AVALIAÇÃO INDIVIDUAL")))</f>
        <v/>
      </c>
      <c r="W1973" s="10"/>
      <c r="X1973" s="7"/>
      <c r="Y1973" s="13"/>
      <c r="Z1973" s="10"/>
      <c r="AA1973" s="10"/>
      <c r="AB1973" s="10"/>
      <c r="AC1973" s="13"/>
      <c r="AD1973" s="10"/>
      <c r="AE1973" s="7"/>
      <c r="AF1973" s="7"/>
      <c r="AG1973" s="7"/>
      <c r="AH1973" s="7"/>
      <c r="AI1973" s="14"/>
    </row>
    <row r="1974" spans="1:35" s="15" customFormat="1" ht="150" customHeight="1" x14ac:dyDescent="0.25">
      <c r="A1974" s="4"/>
      <c r="B1974" s="4" t="str">
        <f>IF(C1974="","",IF(G1974="NEXOMED",CONCATENATE("BIO",C1974),CONCATENATE("ML",C1974)))</f>
        <v/>
      </c>
      <c r="C1974" s="28"/>
      <c r="D1974" s="9"/>
      <c r="E1974" s="7"/>
      <c r="F1974" s="7"/>
      <c r="G1974" s="7"/>
      <c r="H1974" s="7"/>
      <c r="I1974" s="10"/>
      <c r="J1974" s="7"/>
      <c r="K1974" s="7"/>
      <c r="L1974" s="7"/>
      <c r="M1974" s="9"/>
      <c r="N1974" s="7"/>
      <c r="O1974" s="7"/>
      <c r="P1974" s="13"/>
      <c r="Q1974" s="11"/>
      <c r="R1974" s="7"/>
      <c r="S1974" s="24">
        <f>IFERROR(_xlfn.XLOOKUP(R1974,bio_produtos!$A:$A,bio_produtos!$C:$C),"")</f>
        <v>0</v>
      </c>
      <c r="T1974" s="12"/>
      <c r="U1974" s="23" t="str">
        <f>IF(T1974="","",SUM(T1974*N1974))</f>
        <v/>
      </c>
      <c r="V1974" s="23" t="str">
        <f>IF(U1974="","",IF(U1974&lt;10000,U1974,IF(U1974&lt;100000,U1974*0.3,"AVALIAÇÃO INDIVIDUAL")))</f>
        <v/>
      </c>
      <c r="W1974" s="10"/>
      <c r="X1974" s="7"/>
      <c r="Y1974" s="13"/>
      <c r="Z1974" s="10"/>
      <c r="AA1974" s="10"/>
      <c r="AB1974" s="10"/>
      <c r="AC1974" s="13"/>
      <c r="AD1974" s="10"/>
      <c r="AE1974" s="7"/>
      <c r="AF1974" s="7"/>
      <c r="AG1974" s="7"/>
      <c r="AH1974" s="7"/>
      <c r="AI1974" s="14"/>
    </row>
    <row r="1975" spans="1:35" s="15" customFormat="1" ht="150" customHeight="1" x14ac:dyDescent="0.25">
      <c r="A1975" s="4"/>
      <c r="B1975" s="4" t="str">
        <f>IF(C1975="","",IF(G1975="NEXOMED",CONCATENATE("BIO",C1975),CONCATENATE("ML",C1975)))</f>
        <v/>
      </c>
      <c r="C1975" s="28"/>
      <c r="D1975" s="9"/>
      <c r="E1975" s="7"/>
      <c r="F1975" s="7"/>
      <c r="G1975" s="7"/>
      <c r="H1975" s="7"/>
      <c r="I1975" s="10"/>
      <c r="J1975" s="7"/>
      <c r="K1975" s="7"/>
      <c r="L1975" s="7"/>
      <c r="M1975" s="9"/>
      <c r="N1975" s="7"/>
      <c r="O1975" s="7"/>
      <c r="P1975" s="13"/>
      <c r="Q1975" s="11"/>
      <c r="R1975" s="7"/>
      <c r="S1975" s="24">
        <f>IFERROR(_xlfn.XLOOKUP(R1975,bio_produtos!$A:$A,bio_produtos!$C:$C),"")</f>
        <v>0</v>
      </c>
      <c r="T1975" s="12"/>
      <c r="U1975" s="23" t="str">
        <f>IF(T1975="","",SUM(T1975*N1975))</f>
        <v/>
      </c>
      <c r="V1975" s="23" t="str">
        <f>IF(U1975="","",IF(U1975&lt;10000,U1975,IF(U1975&lt;100000,U1975*0.3,"AVALIAÇÃO INDIVIDUAL")))</f>
        <v/>
      </c>
      <c r="W1975" s="10"/>
      <c r="X1975" s="7"/>
      <c r="Y1975" s="13"/>
      <c r="Z1975" s="10"/>
      <c r="AA1975" s="10"/>
      <c r="AB1975" s="10"/>
      <c r="AC1975" s="13"/>
      <c r="AD1975" s="10"/>
      <c r="AE1975" s="7"/>
      <c r="AF1975" s="7"/>
      <c r="AG1975" s="7"/>
      <c r="AH1975" s="7"/>
      <c r="AI1975" s="14"/>
    </row>
    <row r="1976" spans="1:35" s="15" customFormat="1" ht="150" customHeight="1" x14ac:dyDescent="0.25">
      <c r="A1976" s="4"/>
      <c r="B1976" s="4" t="str">
        <f>IF(C1976="","",IF(G1976="NEXOMED",CONCATENATE("BIO",C1976),CONCATENATE("ML",C1976)))</f>
        <v/>
      </c>
      <c r="C1976" s="28"/>
      <c r="D1976" s="9"/>
      <c r="E1976" s="7"/>
      <c r="F1976" s="7"/>
      <c r="G1976" s="7"/>
      <c r="H1976" s="7"/>
      <c r="I1976" s="10"/>
      <c r="J1976" s="7"/>
      <c r="K1976" s="7"/>
      <c r="L1976" s="7"/>
      <c r="M1976" s="9"/>
      <c r="N1976" s="7"/>
      <c r="O1976" s="7"/>
      <c r="P1976" s="13"/>
      <c r="Q1976" s="11"/>
      <c r="R1976" s="7"/>
      <c r="S1976" s="24">
        <f>IFERROR(_xlfn.XLOOKUP(R1976,bio_produtos!$A:$A,bio_produtos!$C:$C),"")</f>
        <v>0</v>
      </c>
      <c r="T1976" s="12"/>
      <c r="U1976" s="23" t="str">
        <f>IF(T1976="","",SUM(T1976*N1976))</f>
        <v/>
      </c>
      <c r="V1976" s="23" t="str">
        <f>IF(U1976="","",IF(U1976&lt;10000,U1976,IF(U1976&lt;100000,U1976*0.3,"AVALIAÇÃO INDIVIDUAL")))</f>
        <v/>
      </c>
      <c r="W1976" s="10"/>
      <c r="X1976" s="7"/>
      <c r="Y1976" s="13"/>
      <c r="Z1976" s="10"/>
      <c r="AA1976" s="10"/>
      <c r="AB1976" s="10"/>
      <c r="AC1976" s="13"/>
      <c r="AD1976" s="10"/>
      <c r="AE1976" s="7"/>
      <c r="AF1976" s="7"/>
      <c r="AG1976" s="7"/>
      <c r="AH1976" s="7"/>
      <c r="AI1976" s="14"/>
    </row>
    <row r="1977" spans="1:35" s="15" customFormat="1" ht="150" customHeight="1" x14ac:dyDescent="0.25">
      <c r="A1977" s="4"/>
      <c r="B1977" s="4" t="str">
        <f>IF(C1977="","",IF(G1977="NEXOMED",CONCATENATE("BIO",C1977),CONCATENATE("ML",C1977)))</f>
        <v/>
      </c>
      <c r="C1977" s="28"/>
      <c r="D1977" s="9"/>
      <c r="E1977" s="7"/>
      <c r="F1977" s="7"/>
      <c r="G1977" s="7"/>
      <c r="H1977" s="7"/>
      <c r="I1977" s="10"/>
      <c r="J1977" s="7"/>
      <c r="K1977" s="7"/>
      <c r="L1977" s="7"/>
      <c r="M1977" s="9"/>
      <c r="N1977" s="7"/>
      <c r="O1977" s="7"/>
      <c r="P1977" s="13"/>
      <c r="Q1977" s="11"/>
      <c r="R1977" s="7"/>
      <c r="S1977" s="24">
        <f>IFERROR(_xlfn.XLOOKUP(R1977,bio_produtos!$A:$A,bio_produtos!$C:$C),"")</f>
        <v>0</v>
      </c>
      <c r="T1977" s="12"/>
      <c r="U1977" s="23" t="str">
        <f>IF(T1977="","",SUM(T1977*N1977))</f>
        <v/>
      </c>
      <c r="V1977" s="23" t="str">
        <f>IF(U1977="","",IF(U1977&lt;10000,U1977,IF(U1977&lt;100000,U1977*0.3,"AVALIAÇÃO INDIVIDUAL")))</f>
        <v/>
      </c>
      <c r="W1977" s="10"/>
      <c r="X1977" s="7"/>
      <c r="Y1977" s="13"/>
      <c r="Z1977" s="10"/>
      <c r="AA1977" s="10"/>
      <c r="AB1977" s="10"/>
      <c r="AC1977" s="13"/>
      <c r="AD1977" s="10"/>
      <c r="AE1977" s="7"/>
      <c r="AF1977" s="7"/>
      <c r="AG1977" s="7"/>
      <c r="AH1977" s="7"/>
      <c r="AI1977" s="14"/>
    </row>
    <row r="1978" spans="1:35" s="15" customFormat="1" ht="150" customHeight="1" x14ac:dyDescent="0.25">
      <c r="A1978" s="4"/>
      <c r="B1978" s="4" t="str">
        <f>IF(C1978="","",IF(G1978="NEXOMED",CONCATENATE("BIO",C1978),CONCATENATE("ML",C1978)))</f>
        <v/>
      </c>
      <c r="C1978" s="28"/>
      <c r="D1978" s="9"/>
      <c r="E1978" s="7"/>
      <c r="F1978" s="7"/>
      <c r="G1978" s="7"/>
      <c r="H1978" s="7"/>
      <c r="I1978" s="10"/>
      <c r="J1978" s="7"/>
      <c r="K1978" s="7"/>
      <c r="L1978" s="7"/>
      <c r="M1978" s="9"/>
      <c r="N1978" s="7"/>
      <c r="O1978" s="7"/>
      <c r="P1978" s="13"/>
      <c r="Q1978" s="11"/>
      <c r="R1978" s="7"/>
      <c r="S1978" s="24">
        <f>IFERROR(_xlfn.XLOOKUP(R1978,bio_produtos!$A:$A,bio_produtos!$C:$C),"")</f>
        <v>0</v>
      </c>
      <c r="T1978" s="12"/>
      <c r="U1978" s="23" t="str">
        <f>IF(T1978="","",SUM(T1978*N1978))</f>
        <v/>
      </c>
      <c r="V1978" s="23" t="str">
        <f>IF(U1978="","",IF(U1978&lt;10000,U1978,IF(U1978&lt;100000,U1978*0.3,"AVALIAÇÃO INDIVIDUAL")))</f>
        <v/>
      </c>
      <c r="W1978" s="10"/>
      <c r="X1978" s="7"/>
      <c r="Y1978" s="13"/>
      <c r="Z1978" s="10"/>
      <c r="AA1978" s="10"/>
      <c r="AB1978" s="10"/>
      <c r="AC1978" s="13"/>
      <c r="AD1978" s="10"/>
      <c r="AE1978" s="7"/>
      <c r="AF1978" s="7"/>
      <c r="AG1978" s="7"/>
      <c r="AH1978" s="7"/>
      <c r="AI1978" s="14"/>
    </row>
    <row r="1979" spans="1:35" s="15" customFormat="1" ht="150" customHeight="1" x14ac:dyDescent="0.25">
      <c r="A1979" s="4"/>
      <c r="B1979" s="4" t="str">
        <f>IF(C1979="","",IF(G1979="NEXOMED",CONCATENATE("BIO",C1979),CONCATENATE("ML",C1979)))</f>
        <v/>
      </c>
      <c r="C1979" s="28"/>
      <c r="D1979" s="9"/>
      <c r="E1979" s="7"/>
      <c r="F1979" s="7"/>
      <c r="G1979" s="7"/>
      <c r="H1979" s="7"/>
      <c r="I1979" s="10"/>
      <c r="J1979" s="7"/>
      <c r="K1979" s="7"/>
      <c r="L1979" s="7"/>
      <c r="M1979" s="9"/>
      <c r="N1979" s="7"/>
      <c r="O1979" s="7"/>
      <c r="P1979" s="13"/>
      <c r="Q1979" s="11"/>
      <c r="R1979" s="7"/>
      <c r="S1979" s="24">
        <f>IFERROR(_xlfn.XLOOKUP(R1979,bio_produtos!$A:$A,bio_produtos!$C:$C),"")</f>
        <v>0</v>
      </c>
      <c r="T1979" s="12"/>
      <c r="U1979" s="23" t="str">
        <f>IF(T1979="","",SUM(T1979*N1979))</f>
        <v/>
      </c>
      <c r="V1979" s="23" t="str">
        <f>IF(U1979="","",IF(U1979&lt;10000,U1979,IF(U1979&lt;100000,U1979*0.3,"AVALIAÇÃO INDIVIDUAL")))</f>
        <v/>
      </c>
      <c r="W1979" s="10"/>
      <c r="X1979" s="7"/>
      <c r="Y1979" s="13"/>
      <c r="Z1979" s="10"/>
      <c r="AA1979" s="10"/>
      <c r="AB1979" s="10"/>
      <c r="AC1979" s="13"/>
      <c r="AD1979" s="10"/>
      <c r="AE1979" s="7"/>
      <c r="AF1979" s="7"/>
      <c r="AG1979" s="7"/>
      <c r="AH1979" s="7"/>
      <c r="AI1979" s="14"/>
    </row>
    <row r="1980" spans="1:35" s="15" customFormat="1" ht="150" customHeight="1" x14ac:dyDescent="0.25">
      <c r="A1980" s="4"/>
      <c r="B1980" s="4" t="str">
        <f>IF(C1980="","",IF(G1980="NEXOMED",CONCATENATE("BIO",C1980),CONCATENATE("ML",C1980)))</f>
        <v/>
      </c>
      <c r="C1980" s="28"/>
      <c r="D1980" s="9"/>
      <c r="E1980" s="7"/>
      <c r="F1980" s="7"/>
      <c r="G1980" s="7"/>
      <c r="H1980" s="7"/>
      <c r="I1980" s="10"/>
      <c r="J1980" s="7"/>
      <c r="K1980" s="7"/>
      <c r="L1980" s="7"/>
      <c r="M1980" s="9"/>
      <c r="N1980" s="7"/>
      <c r="O1980" s="7"/>
      <c r="P1980" s="13"/>
      <c r="Q1980" s="11"/>
      <c r="R1980" s="7"/>
      <c r="S1980" s="24">
        <f>IFERROR(_xlfn.XLOOKUP(R1980,bio_produtos!$A:$A,bio_produtos!$C:$C),"")</f>
        <v>0</v>
      </c>
      <c r="T1980" s="12"/>
      <c r="U1980" s="23" t="str">
        <f>IF(T1980="","",SUM(T1980*N1980))</f>
        <v/>
      </c>
      <c r="V1980" s="23" t="str">
        <f>IF(U1980="","",IF(U1980&lt;10000,U1980,IF(U1980&lt;100000,U1980*0.3,"AVALIAÇÃO INDIVIDUAL")))</f>
        <v/>
      </c>
      <c r="W1980" s="10"/>
      <c r="X1980" s="7"/>
      <c r="Y1980" s="13"/>
      <c r="Z1980" s="10"/>
      <c r="AA1980" s="10"/>
      <c r="AB1980" s="10"/>
      <c r="AC1980" s="13"/>
      <c r="AD1980" s="10"/>
      <c r="AE1980" s="7"/>
      <c r="AF1980" s="7"/>
      <c r="AG1980" s="7"/>
      <c r="AH1980" s="7"/>
      <c r="AI1980" s="14"/>
    </row>
    <row r="1981" spans="1:35" s="15" customFormat="1" ht="150" customHeight="1" x14ac:dyDescent="0.25">
      <c r="A1981" s="4"/>
      <c r="B1981" s="4" t="str">
        <f>IF(C1981="","",IF(G1981="NEXOMED",CONCATENATE("BIO",C1981),CONCATENATE("ML",C1981)))</f>
        <v/>
      </c>
      <c r="C1981" s="28"/>
      <c r="D1981" s="9"/>
      <c r="E1981" s="7"/>
      <c r="F1981" s="7"/>
      <c r="G1981" s="7"/>
      <c r="H1981" s="7"/>
      <c r="I1981" s="10"/>
      <c r="J1981" s="7"/>
      <c r="K1981" s="7"/>
      <c r="L1981" s="7"/>
      <c r="M1981" s="9"/>
      <c r="N1981" s="7"/>
      <c r="O1981" s="7"/>
      <c r="P1981" s="13"/>
      <c r="Q1981" s="11"/>
      <c r="R1981" s="7"/>
      <c r="S1981" s="24">
        <f>IFERROR(_xlfn.XLOOKUP(R1981,bio_produtos!$A:$A,bio_produtos!$C:$C),"")</f>
        <v>0</v>
      </c>
      <c r="T1981" s="12"/>
      <c r="U1981" s="23" t="str">
        <f>IF(T1981="","",SUM(T1981*N1981))</f>
        <v/>
      </c>
      <c r="V1981" s="23" t="str">
        <f>IF(U1981="","",IF(U1981&lt;10000,U1981,IF(U1981&lt;100000,U1981*0.3,"AVALIAÇÃO INDIVIDUAL")))</f>
        <v/>
      </c>
      <c r="W1981" s="10"/>
      <c r="X1981" s="7"/>
      <c r="Y1981" s="13"/>
      <c r="Z1981" s="10"/>
      <c r="AA1981" s="10"/>
      <c r="AB1981" s="10"/>
      <c r="AC1981" s="13"/>
      <c r="AD1981" s="10"/>
      <c r="AE1981" s="7"/>
      <c r="AF1981" s="7"/>
      <c r="AG1981" s="7"/>
      <c r="AH1981" s="7"/>
      <c r="AI1981" s="14"/>
    </row>
    <row r="1982" spans="1:35" s="15" customFormat="1" ht="150" customHeight="1" x14ac:dyDescent="0.25">
      <c r="A1982" s="4"/>
      <c r="B1982" s="4" t="str">
        <f>IF(C1982="","",IF(G1982="NEXOMED",CONCATENATE("BIO",C1982),CONCATENATE("ML",C1982)))</f>
        <v/>
      </c>
      <c r="C1982" s="28"/>
      <c r="D1982" s="9"/>
      <c r="E1982" s="7"/>
      <c r="F1982" s="7"/>
      <c r="G1982" s="7"/>
      <c r="H1982" s="7"/>
      <c r="I1982" s="10"/>
      <c r="J1982" s="7"/>
      <c r="K1982" s="7"/>
      <c r="L1982" s="7"/>
      <c r="M1982" s="9"/>
      <c r="N1982" s="7"/>
      <c r="O1982" s="7"/>
      <c r="P1982" s="13"/>
      <c r="Q1982" s="11"/>
      <c r="R1982" s="7"/>
      <c r="S1982" s="24">
        <f>IFERROR(_xlfn.XLOOKUP(R1982,bio_produtos!$A:$A,bio_produtos!$C:$C),"")</f>
        <v>0</v>
      </c>
      <c r="T1982" s="12"/>
      <c r="U1982" s="23" t="str">
        <f>IF(T1982="","",SUM(T1982*N1982))</f>
        <v/>
      </c>
      <c r="V1982" s="23" t="str">
        <f>IF(U1982="","",IF(U1982&lt;10000,U1982,IF(U1982&lt;100000,U1982*0.3,"AVALIAÇÃO INDIVIDUAL")))</f>
        <v/>
      </c>
      <c r="W1982" s="10"/>
      <c r="X1982" s="7"/>
      <c r="Y1982" s="13"/>
      <c r="Z1982" s="10"/>
      <c r="AA1982" s="10"/>
      <c r="AB1982" s="10"/>
      <c r="AC1982" s="13"/>
      <c r="AD1982" s="10"/>
      <c r="AE1982" s="7"/>
      <c r="AF1982" s="7"/>
      <c r="AG1982" s="7"/>
      <c r="AH1982" s="7"/>
      <c r="AI1982" s="14"/>
    </row>
    <row r="1983" spans="1:35" s="15" customFormat="1" ht="150" customHeight="1" x14ac:dyDescent="0.25">
      <c r="A1983" s="4"/>
      <c r="B1983" s="4" t="str">
        <f>IF(C1983="","",IF(G1983="NEXOMED",CONCATENATE("BIO",C1983),CONCATENATE("ML",C1983)))</f>
        <v/>
      </c>
      <c r="C1983" s="28"/>
      <c r="D1983" s="9"/>
      <c r="E1983" s="7"/>
      <c r="F1983" s="7"/>
      <c r="G1983" s="7"/>
      <c r="H1983" s="7"/>
      <c r="I1983" s="10"/>
      <c r="J1983" s="7"/>
      <c r="K1983" s="7"/>
      <c r="L1983" s="7"/>
      <c r="M1983" s="9"/>
      <c r="N1983" s="7"/>
      <c r="O1983" s="7"/>
      <c r="P1983" s="13"/>
      <c r="Q1983" s="11"/>
      <c r="R1983" s="7"/>
      <c r="S1983" s="24">
        <f>IFERROR(_xlfn.XLOOKUP(R1983,bio_produtos!$A:$A,bio_produtos!$C:$C),"")</f>
        <v>0</v>
      </c>
      <c r="T1983" s="12"/>
      <c r="U1983" s="23" t="str">
        <f>IF(T1983="","",SUM(T1983*N1983))</f>
        <v/>
      </c>
      <c r="V1983" s="23" t="str">
        <f>IF(U1983="","",IF(U1983&lt;10000,U1983,IF(U1983&lt;100000,U1983*0.3,"AVALIAÇÃO INDIVIDUAL")))</f>
        <v/>
      </c>
      <c r="W1983" s="10"/>
      <c r="X1983" s="7"/>
      <c r="Y1983" s="13"/>
      <c r="Z1983" s="10"/>
      <c r="AA1983" s="10"/>
      <c r="AB1983" s="10"/>
      <c r="AC1983" s="13"/>
      <c r="AD1983" s="10"/>
      <c r="AE1983" s="7"/>
      <c r="AF1983" s="7"/>
      <c r="AG1983" s="7"/>
      <c r="AH1983" s="7"/>
      <c r="AI1983" s="14"/>
    </row>
    <row r="1984" spans="1:35" s="15" customFormat="1" ht="150" customHeight="1" x14ac:dyDescent="0.25">
      <c r="A1984" s="4"/>
      <c r="B1984" s="4" t="str">
        <f>IF(C1984="","",IF(G1984="NEXOMED",CONCATENATE("BIO",C1984),CONCATENATE("ML",C1984)))</f>
        <v/>
      </c>
      <c r="C1984" s="28"/>
      <c r="D1984" s="9"/>
      <c r="E1984" s="7"/>
      <c r="F1984" s="7"/>
      <c r="G1984" s="7"/>
      <c r="H1984" s="7"/>
      <c r="I1984" s="10"/>
      <c r="J1984" s="7"/>
      <c r="K1984" s="7"/>
      <c r="L1984" s="7"/>
      <c r="M1984" s="9"/>
      <c r="N1984" s="7"/>
      <c r="O1984" s="7"/>
      <c r="P1984" s="13"/>
      <c r="Q1984" s="11"/>
      <c r="R1984" s="7"/>
      <c r="S1984" s="24">
        <f>IFERROR(_xlfn.XLOOKUP(R1984,bio_produtos!$A:$A,bio_produtos!$C:$C),"")</f>
        <v>0</v>
      </c>
      <c r="T1984" s="12"/>
      <c r="U1984" s="23" t="str">
        <f>IF(T1984="","",SUM(T1984*N1984))</f>
        <v/>
      </c>
      <c r="V1984" s="23" t="str">
        <f>IF(U1984="","",IF(U1984&lt;10000,U1984,IF(U1984&lt;100000,U1984*0.3,"AVALIAÇÃO INDIVIDUAL")))</f>
        <v/>
      </c>
      <c r="W1984" s="10"/>
      <c r="X1984" s="7"/>
      <c r="Y1984" s="13"/>
      <c r="Z1984" s="10"/>
      <c r="AA1984" s="10"/>
      <c r="AB1984" s="10"/>
      <c r="AC1984" s="13"/>
      <c r="AD1984" s="10"/>
      <c r="AE1984" s="7"/>
      <c r="AF1984" s="7"/>
      <c r="AG1984" s="7"/>
      <c r="AH1984" s="7"/>
      <c r="AI1984" s="14"/>
    </row>
    <row r="1985" spans="1:35" s="15" customFormat="1" ht="150" customHeight="1" x14ac:dyDescent="0.25">
      <c r="A1985" s="4"/>
      <c r="B1985" s="4" t="str">
        <f>IF(C1985="","",IF(G1985="NEXOMED",CONCATENATE("BIO",C1985),CONCATENATE("ML",C1985)))</f>
        <v/>
      </c>
      <c r="C1985" s="28"/>
      <c r="D1985" s="9"/>
      <c r="E1985" s="7"/>
      <c r="F1985" s="7"/>
      <c r="G1985" s="7"/>
      <c r="H1985" s="7"/>
      <c r="I1985" s="10"/>
      <c r="J1985" s="7"/>
      <c r="K1985" s="7"/>
      <c r="L1985" s="7"/>
      <c r="M1985" s="9"/>
      <c r="N1985" s="7"/>
      <c r="O1985" s="7"/>
      <c r="P1985" s="13"/>
      <c r="Q1985" s="11"/>
      <c r="R1985" s="7"/>
      <c r="S1985" s="24">
        <f>IFERROR(_xlfn.XLOOKUP(R1985,bio_produtos!$A:$A,bio_produtos!$C:$C),"")</f>
        <v>0</v>
      </c>
      <c r="T1985" s="12"/>
      <c r="U1985" s="23" t="str">
        <f>IF(T1985="","",SUM(T1985*N1985))</f>
        <v/>
      </c>
      <c r="V1985" s="23" t="str">
        <f>IF(U1985="","",IF(U1985&lt;10000,U1985,IF(U1985&lt;100000,U1985*0.3,"AVALIAÇÃO INDIVIDUAL")))</f>
        <v/>
      </c>
      <c r="W1985" s="10"/>
      <c r="X1985" s="7"/>
      <c r="Y1985" s="13"/>
      <c r="Z1985" s="10"/>
      <c r="AA1985" s="10"/>
      <c r="AB1985" s="10"/>
      <c r="AC1985" s="13"/>
      <c r="AD1985" s="10"/>
      <c r="AE1985" s="7"/>
      <c r="AF1985" s="7"/>
      <c r="AG1985" s="7"/>
      <c r="AH1985" s="7"/>
      <c r="AI1985" s="14"/>
    </row>
    <row r="1986" spans="1:35" s="15" customFormat="1" ht="150" customHeight="1" x14ac:dyDescent="0.25">
      <c r="A1986" s="4"/>
      <c r="B1986" s="4" t="str">
        <f>IF(C1986="","",IF(G1986="NEXOMED",CONCATENATE("BIO",C1986),CONCATENATE("ML",C1986)))</f>
        <v/>
      </c>
      <c r="C1986" s="28"/>
      <c r="D1986" s="9"/>
      <c r="E1986" s="7"/>
      <c r="F1986" s="7"/>
      <c r="G1986" s="7"/>
      <c r="H1986" s="7"/>
      <c r="I1986" s="10"/>
      <c r="J1986" s="7"/>
      <c r="K1986" s="7"/>
      <c r="L1986" s="7"/>
      <c r="M1986" s="9"/>
      <c r="N1986" s="7"/>
      <c r="O1986" s="7"/>
      <c r="P1986" s="13"/>
      <c r="Q1986" s="11"/>
      <c r="R1986" s="7"/>
      <c r="S1986" s="24">
        <f>IFERROR(_xlfn.XLOOKUP(R1986,bio_produtos!$A:$A,bio_produtos!$C:$C),"")</f>
        <v>0</v>
      </c>
      <c r="T1986" s="12"/>
      <c r="U1986" s="23" t="str">
        <f>IF(T1986="","",SUM(T1986*N1986))</f>
        <v/>
      </c>
      <c r="V1986" s="23" t="str">
        <f>IF(U1986="","",IF(U1986&lt;10000,U1986,IF(U1986&lt;100000,U1986*0.3,"AVALIAÇÃO INDIVIDUAL")))</f>
        <v/>
      </c>
      <c r="W1986" s="10"/>
      <c r="X1986" s="7"/>
      <c r="Y1986" s="13"/>
      <c r="Z1986" s="10"/>
      <c r="AA1986" s="10"/>
      <c r="AB1986" s="10"/>
      <c r="AC1986" s="13"/>
      <c r="AD1986" s="10"/>
      <c r="AE1986" s="7"/>
      <c r="AF1986" s="7"/>
      <c r="AG1986" s="7"/>
      <c r="AH1986" s="7"/>
      <c r="AI1986" s="14"/>
    </row>
    <row r="1987" spans="1:35" s="15" customFormat="1" ht="150" customHeight="1" x14ac:dyDescent="0.25">
      <c r="A1987" s="4"/>
      <c r="B1987" s="4" t="str">
        <f>IF(C1987="","",IF(G1987="NEXOMED",CONCATENATE("BIO",C1987),CONCATENATE("ML",C1987)))</f>
        <v/>
      </c>
      <c r="C1987" s="28"/>
      <c r="D1987" s="9"/>
      <c r="E1987" s="7"/>
      <c r="F1987" s="7"/>
      <c r="G1987" s="7"/>
      <c r="H1987" s="7"/>
      <c r="I1987" s="10"/>
      <c r="J1987" s="7"/>
      <c r="K1987" s="7"/>
      <c r="L1987" s="7"/>
      <c r="M1987" s="9"/>
      <c r="N1987" s="7"/>
      <c r="O1987" s="7"/>
      <c r="P1987" s="13"/>
      <c r="Q1987" s="11"/>
      <c r="R1987" s="7"/>
      <c r="S1987" s="24">
        <f>IFERROR(_xlfn.XLOOKUP(R1987,bio_produtos!$A:$A,bio_produtos!$C:$C),"")</f>
        <v>0</v>
      </c>
      <c r="T1987" s="12"/>
      <c r="U1987" s="23" t="str">
        <f>IF(T1987="","",SUM(T1987*N1987))</f>
        <v/>
      </c>
      <c r="V1987" s="23" t="str">
        <f>IF(U1987="","",IF(U1987&lt;10000,U1987,IF(U1987&lt;100000,U1987*0.3,"AVALIAÇÃO INDIVIDUAL")))</f>
        <v/>
      </c>
      <c r="W1987" s="10"/>
      <c r="X1987" s="7"/>
      <c r="Y1987" s="13"/>
      <c r="Z1987" s="10"/>
      <c r="AA1987" s="10"/>
      <c r="AB1987" s="10"/>
      <c r="AC1987" s="13"/>
      <c r="AD1987" s="10"/>
      <c r="AE1987" s="7"/>
      <c r="AF1987" s="7"/>
      <c r="AG1987" s="7"/>
      <c r="AH1987" s="7"/>
      <c r="AI1987" s="14"/>
    </row>
    <row r="1988" spans="1:35" s="15" customFormat="1" ht="150" customHeight="1" x14ac:dyDescent="0.25">
      <c r="A1988" s="4"/>
      <c r="B1988" s="4" t="str">
        <f>IF(C1988="","",IF(G1988="NEXOMED",CONCATENATE("BIO",C1988),CONCATENATE("ML",C1988)))</f>
        <v/>
      </c>
      <c r="C1988" s="28"/>
      <c r="D1988" s="9"/>
      <c r="E1988" s="7"/>
      <c r="F1988" s="7"/>
      <c r="G1988" s="7"/>
      <c r="H1988" s="7"/>
      <c r="I1988" s="10"/>
      <c r="J1988" s="7"/>
      <c r="K1988" s="7"/>
      <c r="L1988" s="7"/>
      <c r="M1988" s="9"/>
      <c r="N1988" s="7"/>
      <c r="O1988" s="7"/>
      <c r="P1988" s="13"/>
      <c r="Q1988" s="11"/>
      <c r="R1988" s="7"/>
      <c r="S1988" s="24">
        <f>IFERROR(_xlfn.XLOOKUP(R1988,bio_produtos!$A:$A,bio_produtos!$C:$C),"")</f>
        <v>0</v>
      </c>
      <c r="T1988" s="12"/>
      <c r="U1988" s="23" t="str">
        <f>IF(T1988="","",SUM(T1988*N1988))</f>
        <v/>
      </c>
      <c r="V1988" s="23" t="str">
        <f>IF(U1988="","",IF(U1988&lt;10000,U1988,IF(U1988&lt;100000,U1988*0.3,"AVALIAÇÃO INDIVIDUAL")))</f>
        <v/>
      </c>
      <c r="W1988" s="10"/>
      <c r="X1988" s="7"/>
      <c r="Y1988" s="13"/>
      <c r="Z1988" s="10"/>
      <c r="AA1988" s="10"/>
      <c r="AB1988" s="10"/>
      <c r="AC1988" s="13"/>
      <c r="AD1988" s="10"/>
      <c r="AE1988" s="7"/>
      <c r="AF1988" s="7"/>
      <c r="AG1988" s="7"/>
      <c r="AH1988" s="7"/>
      <c r="AI1988" s="14"/>
    </row>
    <row r="1989" spans="1:35" s="15" customFormat="1" ht="150" customHeight="1" x14ac:dyDescent="0.25">
      <c r="A1989" s="4"/>
      <c r="B1989" s="4" t="str">
        <f>IF(C1989="","",IF(G1989="NEXOMED",CONCATENATE("BIO",C1989),CONCATENATE("ML",C1989)))</f>
        <v/>
      </c>
      <c r="C1989" s="28"/>
      <c r="D1989" s="9"/>
      <c r="E1989" s="7"/>
      <c r="F1989" s="7"/>
      <c r="G1989" s="7"/>
      <c r="H1989" s="7"/>
      <c r="I1989" s="10"/>
      <c r="J1989" s="7"/>
      <c r="K1989" s="7"/>
      <c r="L1989" s="7"/>
      <c r="M1989" s="9"/>
      <c r="N1989" s="7"/>
      <c r="O1989" s="7"/>
      <c r="P1989" s="13"/>
      <c r="Q1989" s="11"/>
      <c r="R1989" s="7"/>
      <c r="S1989" s="24">
        <f>IFERROR(_xlfn.XLOOKUP(R1989,bio_produtos!$A:$A,bio_produtos!$C:$C),"")</f>
        <v>0</v>
      </c>
      <c r="T1989" s="12"/>
      <c r="U1989" s="23" t="str">
        <f>IF(T1989="","",SUM(T1989*N1989))</f>
        <v/>
      </c>
      <c r="V1989" s="23" t="str">
        <f>IF(U1989="","",IF(U1989&lt;10000,U1989,IF(U1989&lt;100000,U1989*0.3,"AVALIAÇÃO INDIVIDUAL")))</f>
        <v/>
      </c>
      <c r="W1989" s="10"/>
      <c r="X1989" s="7"/>
      <c r="Y1989" s="13"/>
      <c r="Z1989" s="10"/>
      <c r="AA1989" s="10"/>
      <c r="AB1989" s="10"/>
      <c r="AC1989" s="13"/>
      <c r="AD1989" s="10"/>
      <c r="AE1989" s="7"/>
      <c r="AF1989" s="7"/>
      <c r="AG1989" s="7"/>
      <c r="AH1989" s="7"/>
      <c r="AI1989" s="14"/>
    </row>
    <row r="1990" spans="1:35" s="15" customFormat="1" ht="150" customHeight="1" x14ac:dyDescent="0.25">
      <c r="A1990" s="4"/>
      <c r="B1990" s="4" t="str">
        <f>IF(C1990="","",IF(G1990="NEXOMED",CONCATENATE("BIO",C1990),CONCATENATE("ML",C1990)))</f>
        <v/>
      </c>
      <c r="C1990" s="28"/>
      <c r="D1990" s="9"/>
      <c r="E1990" s="7"/>
      <c r="F1990" s="7"/>
      <c r="G1990" s="7"/>
      <c r="H1990" s="7"/>
      <c r="I1990" s="10"/>
      <c r="J1990" s="7"/>
      <c r="K1990" s="7"/>
      <c r="L1990" s="7"/>
      <c r="M1990" s="9"/>
      <c r="N1990" s="7"/>
      <c r="O1990" s="7"/>
      <c r="P1990" s="13"/>
      <c r="Q1990" s="11"/>
      <c r="R1990" s="7"/>
      <c r="S1990" s="24">
        <f>IFERROR(_xlfn.XLOOKUP(R1990,bio_produtos!$A:$A,bio_produtos!$C:$C),"")</f>
        <v>0</v>
      </c>
      <c r="T1990" s="12"/>
      <c r="U1990" s="23" t="str">
        <f>IF(T1990="","",SUM(T1990*N1990))</f>
        <v/>
      </c>
      <c r="V1990" s="23" t="str">
        <f>IF(U1990="","",IF(U1990&lt;10000,U1990,IF(U1990&lt;100000,U1990*0.3,"AVALIAÇÃO INDIVIDUAL")))</f>
        <v/>
      </c>
      <c r="W1990" s="10"/>
      <c r="X1990" s="7"/>
      <c r="Y1990" s="13"/>
      <c r="Z1990" s="10"/>
      <c r="AA1990" s="10"/>
      <c r="AB1990" s="10"/>
      <c r="AC1990" s="13"/>
      <c r="AD1990" s="10"/>
      <c r="AE1990" s="7"/>
      <c r="AF1990" s="7"/>
      <c r="AG1990" s="7"/>
      <c r="AH1990" s="7"/>
      <c r="AI1990" s="14"/>
    </row>
    <row r="1991" spans="1:35" s="15" customFormat="1" ht="150" customHeight="1" x14ac:dyDescent="0.25">
      <c r="A1991" s="4"/>
      <c r="B1991" s="4" t="str">
        <f>IF(C1991="","",IF(G1991="NEXOMED",CONCATENATE("BIO",C1991),CONCATENATE("ML",C1991)))</f>
        <v/>
      </c>
      <c r="C1991" s="28"/>
      <c r="D1991" s="9"/>
      <c r="E1991" s="7"/>
      <c r="F1991" s="7"/>
      <c r="G1991" s="7"/>
      <c r="H1991" s="7"/>
      <c r="I1991" s="10"/>
      <c r="J1991" s="7"/>
      <c r="K1991" s="7"/>
      <c r="L1991" s="7"/>
      <c r="M1991" s="9"/>
      <c r="N1991" s="7"/>
      <c r="O1991" s="7"/>
      <c r="P1991" s="13"/>
      <c r="Q1991" s="11"/>
      <c r="R1991" s="7"/>
      <c r="S1991" s="24">
        <f>IFERROR(_xlfn.XLOOKUP(R1991,bio_produtos!$A:$A,bio_produtos!$C:$C),"")</f>
        <v>0</v>
      </c>
      <c r="T1991" s="12"/>
      <c r="U1991" s="23" t="str">
        <f>IF(T1991="","",SUM(T1991*N1991))</f>
        <v/>
      </c>
      <c r="V1991" s="23" t="str">
        <f>IF(U1991="","",IF(U1991&lt;10000,U1991,IF(U1991&lt;100000,U1991*0.3,"AVALIAÇÃO INDIVIDUAL")))</f>
        <v/>
      </c>
      <c r="W1991" s="10"/>
      <c r="X1991" s="7"/>
      <c r="Y1991" s="13"/>
      <c r="Z1991" s="10"/>
      <c r="AA1991" s="10"/>
      <c r="AB1991" s="10"/>
      <c r="AC1991" s="13"/>
      <c r="AD1991" s="10"/>
      <c r="AE1991" s="7"/>
      <c r="AF1991" s="7"/>
      <c r="AG1991" s="7"/>
      <c r="AH1991" s="7"/>
      <c r="AI1991" s="14"/>
    </row>
    <row r="1992" spans="1:35" s="15" customFormat="1" ht="150" customHeight="1" x14ac:dyDescent="0.25">
      <c r="A1992" s="4"/>
      <c r="B1992" s="4" t="str">
        <f>IF(C1992="","",IF(G1992="NEXOMED",CONCATENATE("BIO",C1992),CONCATENATE("ML",C1992)))</f>
        <v/>
      </c>
      <c r="C1992" s="28"/>
      <c r="D1992" s="9"/>
      <c r="E1992" s="7"/>
      <c r="F1992" s="7"/>
      <c r="G1992" s="7"/>
      <c r="H1992" s="7"/>
      <c r="I1992" s="10"/>
      <c r="J1992" s="7"/>
      <c r="K1992" s="7"/>
      <c r="L1992" s="7"/>
      <c r="M1992" s="9"/>
      <c r="N1992" s="7"/>
      <c r="O1992" s="7"/>
      <c r="P1992" s="13"/>
      <c r="Q1992" s="11"/>
      <c r="R1992" s="7"/>
      <c r="S1992" s="24">
        <f>IFERROR(_xlfn.XLOOKUP(R1992,bio_produtos!$A:$A,bio_produtos!$C:$C),"")</f>
        <v>0</v>
      </c>
      <c r="T1992" s="12"/>
      <c r="U1992" s="23" t="str">
        <f>IF(T1992="","",SUM(T1992*N1992))</f>
        <v/>
      </c>
      <c r="V1992" s="23" t="str">
        <f>IF(U1992="","",IF(U1992&lt;10000,U1992,IF(U1992&lt;100000,U1992*0.3,"AVALIAÇÃO INDIVIDUAL")))</f>
        <v/>
      </c>
      <c r="W1992" s="10"/>
      <c r="X1992" s="7"/>
      <c r="Y1992" s="13"/>
      <c r="Z1992" s="10"/>
      <c r="AA1992" s="10"/>
      <c r="AB1992" s="10"/>
      <c r="AC1992" s="13"/>
      <c r="AD1992" s="10"/>
      <c r="AE1992" s="7"/>
      <c r="AF1992" s="7"/>
      <c r="AG1992" s="7"/>
      <c r="AH1992" s="7"/>
      <c r="AI1992" s="14"/>
    </row>
    <row r="1993" spans="1:35" s="15" customFormat="1" ht="150" customHeight="1" x14ac:dyDescent="0.25">
      <c r="A1993" s="4"/>
      <c r="B1993" s="4" t="str">
        <f>IF(C1993="","",IF(G1993="NEXOMED",CONCATENATE("BIO",C1993),CONCATENATE("ML",C1993)))</f>
        <v/>
      </c>
      <c r="C1993" s="28"/>
      <c r="D1993" s="9"/>
      <c r="E1993" s="7"/>
      <c r="F1993" s="7"/>
      <c r="G1993" s="7"/>
      <c r="H1993" s="7"/>
      <c r="I1993" s="10"/>
      <c r="J1993" s="7"/>
      <c r="K1993" s="7"/>
      <c r="L1993" s="7"/>
      <c r="M1993" s="9"/>
      <c r="N1993" s="7"/>
      <c r="O1993" s="7"/>
      <c r="P1993" s="13"/>
      <c r="Q1993" s="11"/>
      <c r="R1993" s="7"/>
      <c r="S1993" s="24">
        <f>IFERROR(_xlfn.XLOOKUP(R1993,bio_produtos!$A:$A,bio_produtos!$C:$C),"")</f>
        <v>0</v>
      </c>
      <c r="T1993" s="12"/>
      <c r="U1993" s="23" t="str">
        <f>IF(T1993="","",SUM(T1993*N1993))</f>
        <v/>
      </c>
      <c r="V1993" s="23" t="str">
        <f>IF(U1993="","",IF(U1993&lt;10000,U1993,IF(U1993&lt;100000,U1993*0.3,"AVALIAÇÃO INDIVIDUAL")))</f>
        <v/>
      </c>
      <c r="W1993" s="10"/>
      <c r="X1993" s="7"/>
      <c r="Y1993" s="13"/>
      <c r="Z1993" s="10"/>
      <c r="AA1993" s="10"/>
      <c r="AB1993" s="10"/>
      <c r="AC1993" s="13"/>
      <c r="AD1993" s="10"/>
      <c r="AE1993" s="7"/>
      <c r="AF1993" s="7"/>
      <c r="AG1993" s="7"/>
      <c r="AH1993" s="7"/>
      <c r="AI1993" s="14"/>
    </row>
    <row r="1994" spans="1:35" s="15" customFormat="1" ht="150" customHeight="1" x14ac:dyDescent="0.25">
      <c r="A1994" s="4"/>
      <c r="B1994" s="4" t="str">
        <f>IF(C1994="","",IF(G1994="NEXOMED",CONCATENATE("BIO",C1994),CONCATENATE("ML",C1994)))</f>
        <v/>
      </c>
      <c r="C1994" s="28"/>
      <c r="D1994" s="9"/>
      <c r="E1994" s="7"/>
      <c r="F1994" s="7"/>
      <c r="G1994" s="7"/>
      <c r="H1994" s="7"/>
      <c r="I1994" s="10"/>
      <c r="J1994" s="7"/>
      <c r="K1994" s="7"/>
      <c r="L1994" s="7"/>
      <c r="M1994" s="9"/>
      <c r="N1994" s="7"/>
      <c r="O1994" s="7"/>
      <c r="P1994" s="13"/>
      <c r="Q1994" s="11"/>
      <c r="R1994" s="7"/>
      <c r="S1994" s="24">
        <f>IFERROR(_xlfn.XLOOKUP(R1994,bio_produtos!$A:$A,bio_produtos!$C:$C),"")</f>
        <v>0</v>
      </c>
      <c r="T1994" s="12"/>
      <c r="U1994" s="23" t="str">
        <f>IF(T1994="","",SUM(T1994*N1994))</f>
        <v/>
      </c>
      <c r="V1994" s="23" t="str">
        <f>IF(U1994="","",IF(U1994&lt;10000,U1994,IF(U1994&lt;100000,U1994*0.3,"AVALIAÇÃO INDIVIDUAL")))</f>
        <v/>
      </c>
      <c r="W1994" s="10"/>
      <c r="X1994" s="7"/>
      <c r="Y1994" s="13"/>
      <c r="Z1994" s="10"/>
      <c r="AA1994" s="10"/>
      <c r="AB1994" s="10"/>
      <c r="AC1994" s="13"/>
      <c r="AD1994" s="10"/>
      <c r="AE1994" s="7"/>
      <c r="AF1994" s="7"/>
      <c r="AG1994" s="7"/>
      <c r="AH1994" s="7"/>
      <c r="AI1994" s="14"/>
    </row>
    <row r="1995" spans="1:35" s="15" customFormat="1" ht="150" customHeight="1" x14ac:dyDescent="0.25">
      <c r="A1995" s="4"/>
      <c r="B1995" s="4" t="str">
        <f>IF(C1995="","",IF(G1995="NEXOMED",CONCATENATE("BIO",C1995),CONCATENATE("ML",C1995)))</f>
        <v/>
      </c>
      <c r="C1995" s="28"/>
      <c r="D1995" s="9"/>
      <c r="E1995" s="7"/>
      <c r="F1995" s="7"/>
      <c r="G1995" s="7"/>
      <c r="H1995" s="7"/>
      <c r="I1995" s="10"/>
      <c r="J1995" s="7"/>
      <c r="K1995" s="7"/>
      <c r="L1995" s="7"/>
      <c r="M1995" s="9"/>
      <c r="N1995" s="7"/>
      <c r="O1995" s="7"/>
      <c r="P1995" s="13"/>
      <c r="Q1995" s="11"/>
      <c r="R1995" s="7"/>
      <c r="S1995" s="24">
        <f>IFERROR(_xlfn.XLOOKUP(R1995,bio_produtos!$A:$A,bio_produtos!$C:$C),"")</f>
        <v>0</v>
      </c>
      <c r="T1995" s="12"/>
      <c r="U1995" s="23" t="str">
        <f>IF(T1995="","",SUM(T1995*N1995))</f>
        <v/>
      </c>
      <c r="V1995" s="23" t="str">
        <f>IF(U1995="","",IF(U1995&lt;10000,U1995,IF(U1995&lt;100000,U1995*0.3,"AVALIAÇÃO INDIVIDUAL")))</f>
        <v/>
      </c>
      <c r="W1995" s="10"/>
      <c r="X1995" s="7"/>
      <c r="Y1995" s="13"/>
      <c r="Z1995" s="10"/>
      <c r="AA1995" s="10"/>
      <c r="AB1995" s="10"/>
      <c r="AC1995" s="13"/>
      <c r="AD1995" s="10"/>
      <c r="AE1995" s="7"/>
      <c r="AF1995" s="7"/>
      <c r="AG1995" s="7"/>
      <c r="AH1995" s="7"/>
      <c r="AI1995" s="14"/>
    </row>
    <row r="1996" spans="1:35" s="15" customFormat="1" ht="150" customHeight="1" x14ac:dyDescent="0.25">
      <c r="A1996" s="4"/>
      <c r="B1996" s="4" t="str">
        <f>IF(C1996="","",IF(G1996="NEXOMED",CONCATENATE("BIO",C1996),CONCATENATE("ML",C1996)))</f>
        <v/>
      </c>
      <c r="C1996" s="28"/>
      <c r="D1996" s="9"/>
      <c r="E1996" s="7"/>
      <c r="F1996" s="7"/>
      <c r="G1996" s="7"/>
      <c r="H1996" s="7"/>
      <c r="I1996" s="10"/>
      <c r="J1996" s="7"/>
      <c r="K1996" s="7"/>
      <c r="L1996" s="7"/>
      <c r="M1996" s="9"/>
      <c r="N1996" s="7"/>
      <c r="O1996" s="7"/>
      <c r="P1996" s="13"/>
      <c r="Q1996" s="11"/>
      <c r="R1996" s="7"/>
      <c r="S1996" s="24">
        <f>IFERROR(_xlfn.XLOOKUP(R1996,bio_produtos!$A:$A,bio_produtos!$C:$C),"")</f>
        <v>0</v>
      </c>
      <c r="T1996" s="12"/>
      <c r="U1996" s="23" t="str">
        <f>IF(T1996="","",SUM(T1996*N1996))</f>
        <v/>
      </c>
      <c r="V1996" s="23" t="str">
        <f>IF(U1996="","",IF(U1996&lt;10000,U1996,IF(U1996&lt;100000,U1996*0.3,"AVALIAÇÃO INDIVIDUAL")))</f>
        <v/>
      </c>
      <c r="W1996" s="10"/>
      <c r="X1996" s="7"/>
      <c r="Y1996" s="13"/>
      <c r="Z1996" s="10"/>
      <c r="AA1996" s="10"/>
      <c r="AB1996" s="10"/>
      <c r="AC1996" s="13"/>
      <c r="AD1996" s="10"/>
      <c r="AE1996" s="7"/>
      <c r="AF1996" s="7"/>
      <c r="AG1996" s="7"/>
      <c r="AH1996" s="7"/>
      <c r="AI1996" s="14"/>
    </row>
    <row r="1997" spans="1:35" s="15" customFormat="1" ht="150" customHeight="1" x14ac:dyDescent="0.25">
      <c r="A1997" s="4"/>
      <c r="B1997" s="4" t="str">
        <f>IF(C1997="","",IF(G1997="NEXOMED",CONCATENATE("BIO",C1997),CONCATENATE("ML",C1997)))</f>
        <v/>
      </c>
      <c r="C1997" s="28"/>
      <c r="D1997" s="9"/>
      <c r="E1997" s="7"/>
      <c r="F1997" s="7"/>
      <c r="G1997" s="7"/>
      <c r="H1997" s="7"/>
      <c r="I1997" s="10"/>
      <c r="J1997" s="7"/>
      <c r="K1997" s="7"/>
      <c r="L1997" s="7"/>
      <c r="M1997" s="9"/>
      <c r="N1997" s="7"/>
      <c r="O1997" s="7"/>
      <c r="P1997" s="13"/>
      <c r="Q1997" s="11"/>
      <c r="R1997" s="7"/>
      <c r="S1997" s="24">
        <f>IFERROR(_xlfn.XLOOKUP(R1997,bio_produtos!$A:$A,bio_produtos!$C:$C),"")</f>
        <v>0</v>
      </c>
      <c r="T1997" s="12"/>
      <c r="U1997" s="23" t="str">
        <f>IF(T1997="","",SUM(T1997*N1997))</f>
        <v/>
      </c>
      <c r="V1997" s="23" t="str">
        <f>IF(U1997="","",IF(U1997&lt;10000,U1997,IF(U1997&lt;100000,U1997*0.3,"AVALIAÇÃO INDIVIDUAL")))</f>
        <v/>
      </c>
      <c r="W1997" s="10"/>
      <c r="X1997" s="7"/>
      <c r="Y1997" s="13"/>
      <c r="Z1997" s="10"/>
      <c r="AA1997" s="10"/>
      <c r="AB1997" s="10"/>
      <c r="AC1997" s="13"/>
      <c r="AD1997" s="10"/>
      <c r="AE1997" s="7"/>
      <c r="AF1997" s="7"/>
      <c r="AG1997" s="7"/>
      <c r="AH1997" s="7"/>
      <c r="AI1997" s="14"/>
    </row>
    <row r="1998" spans="1:35" s="15" customFormat="1" ht="150" customHeight="1" x14ac:dyDescent="0.25">
      <c r="A1998" s="4"/>
      <c r="B1998" s="4" t="str">
        <f>IF(C1998="","",IF(G1998="NEXOMED",CONCATENATE("BIO",C1998),CONCATENATE("ML",C1998)))</f>
        <v/>
      </c>
      <c r="C1998" s="28"/>
      <c r="D1998" s="9"/>
      <c r="E1998" s="7"/>
      <c r="F1998" s="7"/>
      <c r="G1998" s="7"/>
      <c r="H1998" s="7"/>
      <c r="I1998" s="10"/>
      <c r="J1998" s="7"/>
      <c r="K1998" s="7"/>
      <c r="L1998" s="7"/>
      <c r="M1998" s="9"/>
      <c r="N1998" s="7"/>
      <c r="O1998" s="7"/>
      <c r="P1998" s="13"/>
      <c r="Q1998" s="11"/>
      <c r="R1998" s="7"/>
      <c r="S1998" s="24">
        <f>IFERROR(_xlfn.XLOOKUP(R1998,bio_produtos!$A:$A,bio_produtos!$C:$C),"")</f>
        <v>0</v>
      </c>
      <c r="T1998" s="12"/>
      <c r="U1998" s="23" t="str">
        <f>IF(T1998="","",SUM(T1998*N1998))</f>
        <v/>
      </c>
      <c r="V1998" s="23" t="str">
        <f>IF(U1998="","",IF(U1998&lt;10000,U1998,IF(U1998&lt;100000,U1998*0.3,"AVALIAÇÃO INDIVIDUAL")))</f>
        <v/>
      </c>
      <c r="W1998" s="10"/>
      <c r="X1998" s="7"/>
      <c r="Y1998" s="13"/>
      <c r="Z1998" s="10"/>
      <c r="AA1998" s="10"/>
      <c r="AB1998" s="10"/>
      <c r="AC1998" s="13"/>
      <c r="AD1998" s="10"/>
      <c r="AE1998" s="7"/>
      <c r="AF1998" s="7"/>
      <c r="AG1998" s="7"/>
      <c r="AH1998" s="7"/>
      <c r="AI1998" s="14"/>
    </row>
    <row r="1999" spans="1:35" s="15" customFormat="1" ht="150" customHeight="1" x14ac:dyDescent="0.25">
      <c r="A1999" s="4"/>
      <c r="B1999" s="4" t="str">
        <f>IF(C1999="","",IF(G1999="NEXOMED",CONCATENATE("BIO",C1999),CONCATENATE("ML",C1999)))</f>
        <v/>
      </c>
      <c r="C1999" s="28"/>
      <c r="D1999" s="9"/>
      <c r="E1999" s="7"/>
      <c r="F1999" s="7"/>
      <c r="G1999" s="7"/>
      <c r="H1999" s="7"/>
      <c r="I1999" s="10"/>
      <c r="J1999" s="7"/>
      <c r="K1999" s="7"/>
      <c r="L1999" s="7"/>
      <c r="M1999" s="9"/>
      <c r="N1999" s="7"/>
      <c r="O1999" s="7"/>
      <c r="P1999" s="13"/>
      <c r="Q1999" s="11"/>
      <c r="R1999" s="7"/>
      <c r="S1999" s="24">
        <f>IFERROR(_xlfn.XLOOKUP(R1999,bio_produtos!$A:$A,bio_produtos!$C:$C),"")</f>
        <v>0</v>
      </c>
      <c r="T1999" s="12"/>
      <c r="U1999" s="23" t="str">
        <f>IF(T1999="","",SUM(T1999*N1999))</f>
        <v/>
      </c>
      <c r="V1999" s="23" t="str">
        <f>IF(U1999="","",IF(U1999&lt;10000,U1999,IF(U1999&lt;100000,U1999*0.3,"AVALIAÇÃO INDIVIDUAL")))</f>
        <v/>
      </c>
      <c r="W1999" s="10"/>
      <c r="X1999" s="7"/>
      <c r="Y1999" s="13"/>
      <c r="Z1999" s="10"/>
      <c r="AA1999" s="10"/>
      <c r="AB1999" s="10"/>
      <c r="AC1999" s="13"/>
      <c r="AD1999" s="10"/>
      <c r="AE1999" s="7"/>
      <c r="AF1999" s="7"/>
      <c r="AG1999" s="7"/>
      <c r="AH1999" s="7"/>
      <c r="AI1999" s="14"/>
    </row>
    <row r="2000" spans="1:35" s="15" customFormat="1" ht="150" customHeight="1" x14ac:dyDescent="0.25">
      <c r="A2000" s="4"/>
      <c r="B2000" s="4" t="str">
        <f>IF(C2000="","",IF(G2000="NEXOMED",CONCATENATE("BIO",C2000),CONCATENATE("ML",C2000)))</f>
        <v/>
      </c>
      <c r="C2000" s="28"/>
      <c r="D2000" s="9"/>
      <c r="E2000" s="7"/>
      <c r="F2000" s="7"/>
      <c r="G2000" s="7"/>
      <c r="H2000" s="7"/>
      <c r="I2000" s="10"/>
      <c r="J2000" s="7"/>
      <c r="K2000" s="7"/>
      <c r="L2000" s="7"/>
      <c r="M2000" s="9"/>
      <c r="N2000" s="7"/>
      <c r="O2000" s="7"/>
      <c r="P2000" s="13"/>
      <c r="Q2000" s="11"/>
      <c r="R2000" s="7"/>
      <c r="S2000" s="24">
        <f>IFERROR(_xlfn.XLOOKUP(R2000,bio_produtos!$A:$A,bio_produtos!$C:$C),"")</f>
        <v>0</v>
      </c>
      <c r="T2000" s="12"/>
      <c r="U2000" s="23" t="str">
        <f>IF(T2000="","",SUM(T2000*N2000))</f>
        <v/>
      </c>
      <c r="V2000" s="23" t="str">
        <f>IF(U2000="","",IF(U2000&lt;10000,U2000,IF(U2000&lt;100000,U2000*0.3,"AVALIAÇÃO INDIVIDUAL")))</f>
        <v/>
      </c>
      <c r="W2000" s="10"/>
      <c r="X2000" s="7"/>
      <c r="Y2000" s="13"/>
      <c r="Z2000" s="10"/>
      <c r="AA2000" s="10"/>
      <c r="AB2000" s="10"/>
      <c r="AC2000" s="13"/>
      <c r="AD2000" s="10"/>
      <c r="AE2000" s="7"/>
      <c r="AF2000" s="7"/>
      <c r="AG2000" s="7"/>
      <c r="AH2000" s="7"/>
      <c r="AI2000" s="14"/>
    </row>
    <row r="2001" spans="1:35" s="15" customFormat="1" ht="150" customHeight="1" x14ac:dyDescent="0.25">
      <c r="A2001" s="4"/>
      <c r="B2001" s="4" t="str">
        <f>IF(C2001="","",IF(G2001="NEXOMED",CONCATENATE("BIO",C2001),CONCATENATE("ML",C2001)))</f>
        <v/>
      </c>
      <c r="C2001" s="28"/>
      <c r="D2001" s="9"/>
      <c r="E2001" s="7"/>
      <c r="F2001" s="7"/>
      <c r="G2001" s="7"/>
      <c r="H2001" s="7"/>
      <c r="I2001" s="10"/>
      <c r="J2001" s="7"/>
      <c r="K2001" s="7"/>
      <c r="L2001" s="7"/>
      <c r="M2001" s="9"/>
      <c r="N2001" s="7"/>
      <c r="O2001" s="7"/>
      <c r="P2001" s="13"/>
      <c r="Q2001" s="11"/>
      <c r="R2001" s="7"/>
      <c r="S2001" s="24">
        <f>IFERROR(_xlfn.XLOOKUP(R2001,bio_produtos!$A:$A,bio_produtos!$C:$C),"")</f>
        <v>0</v>
      </c>
      <c r="T2001" s="12"/>
      <c r="U2001" s="23" t="str">
        <f>IF(T2001="","",SUM(T2001*N2001))</f>
        <v/>
      </c>
      <c r="V2001" s="23" t="str">
        <f>IF(U2001="","",IF(U2001&lt;10000,U2001,IF(U2001&lt;100000,U2001*0.3,"AVALIAÇÃO INDIVIDUAL")))</f>
        <v/>
      </c>
      <c r="W2001" s="10"/>
      <c r="X2001" s="7"/>
      <c r="Y2001" s="13"/>
      <c r="Z2001" s="10"/>
      <c r="AA2001" s="10"/>
      <c r="AB2001" s="10"/>
      <c r="AC2001" s="13"/>
      <c r="AD2001" s="10"/>
      <c r="AE2001" s="7"/>
      <c r="AF2001" s="7"/>
      <c r="AG2001" s="7"/>
      <c r="AH2001" s="7"/>
      <c r="AI2001" s="14"/>
    </row>
    <row r="2002" spans="1:35" s="15" customFormat="1" ht="150" customHeight="1" x14ac:dyDescent="0.25">
      <c r="A2002" s="4"/>
      <c r="B2002" s="4" t="str">
        <f>IF(C2002="","",IF(G2002="NEXOMED",CONCATENATE("BIO",C2002),CONCATENATE("ML",C2002)))</f>
        <v/>
      </c>
      <c r="C2002" s="28"/>
      <c r="D2002" s="9"/>
      <c r="E2002" s="7"/>
      <c r="F2002" s="7"/>
      <c r="G2002" s="7"/>
      <c r="H2002" s="7"/>
      <c r="I2002" s="10"/>
      <c r="J2002" s="7"/>
      <c r="K2002" s="7"/>
      <c r="L2002" s="7"/>
      <c r="M2002" s="9"/>
      <c r="N2002" s="7"/>
      <c r="O2002" s="7"/>
      <c r="P2002" s="13"/>
      <c r="Q2002" s="11"/>
      <c r="R2002" s="7"/>
      <c r="S2002" s="24">
        <f>IFERROR(_xlfn.XLOOKUP(R2002,bio_produtos!$A:$A,bio_produtos!$C:$C),"")</f>
        <v>0</v>
      </c>
      <c r="T2002" s="12"/>
      <c r="U2002" s="23" t="str">
        <f>IF(T2002="","",SUM(T2002*N2002))</f>
        <v/>
      </c>
      <c r="V2002" s="23" t="str">
        <f>IF(U2002="","",IF(U2002&lt;10000,U2002,IF(U2002&lt;100000,U2002*0.3,"AVALIAÇÃO INDIVIDUAL")))</f>
        <v/>
      </c>
      <c r="W2002" s="10"/>
      <c r="X2002" s="7"/>
      <c r="Y2002" s="13"/>
      <c r="Z2002" s="10"/>
      <c r="AA2002" s="10"/>
      <c r="AB2002" s="10"/>
      <c r="AC2002" s="13"/>
      <c r="AD2002" s="10"/>
      <c r="AE2002" s="7"/>
      <c r="AF2002" s="7"/>
      <c r="AG2002" s="7"/>
      <c r="AH2002" s="7"/>
      <c r="AI2002" s="14"/>
    </row>
    <row r="2003" spans="1:35" s="15" customFormat="1" ht="150" customHeight="1" x14ac:dyDescent="0.25">
      <c r="A2003" s="4"/>
      <c r="B2003" s="4" t="str">
        <f>IF(C2003="","",IF(G2003="NEXOMED",CONCATENATE("BIO",C2003),CONCATENATE("ML",C2003)))</f>
        <v/>
      </c>
      <c r="C2003" s="28"/>
      <c r="D2003" s="9"/>
      <c r="E2003" s="7"/>
      <c r="F2003" s="7"/>
      <c r="G2003" s="7"/>
      <c r="H2003" s="7"/>
      <c r="I2003" s="10"/>
      <c r="J2003" s="7"/>
      <c r="K2003" s="7"/>
      <c r="L2003" s="7"/>
      <c r="M2003" s="9"/>
      <c r="N2003" s="7"/>
      <c r="O2003" s="7"/>
      <c r="P2003" s="13"/>
      <c r="Q2003" s="11"/>
      <c r="R2003" s="7"/>
      <c r="S2003" s="24">
        <f>IFERROR(_xlfn.XLOOKUP(R2003,bio_produtos!$A:$A,bio_produtos!$C:$C),"")</f>
        <v>0</v>
      </c>
      <c r="T2003" s="12"/>
      <c r="U2003" s="23" t="str">
        <f>IF(T2003="","",SUM(T2003*N2003))</f>
        <v/>
      </c>
      <c r="V2003" s="23" t="str">
        <f>IF(U2003="","",IF(U2003&lt;10000,U2003,IF(U2003&lt;100000,U2003*0.3,"AVALIAÇÃO INDIVIDUAL")))</f>
        <v/>
      </c>
      <c r="W2003" s="10"/>
      <c r="X2003" s="7"/>
      <c r="Y2003" s="13"/>
      <c r="Z2003" s="10"/>
      <c r="AA2003" s="10"/>
      <c r="AB2003" s="10"/>
      <c r="AC2003" s="13"/>
      <c r="AD2003" s="10"/>
      <c r="AE2003" s="7"/>
      <c r="AF2003" s="7"/>
      <c r="AG2003" s="7"/>
      <c r="AH2003" s="7"/>
      <c r="AI2003" s="14"/>
    </row>
    <row r="2004" spans="1:35" s="15" customFormat="1" ht="150" customHeight="1" x14ac:dyDescent="0.25">
      <c r="A2004" s="4"/>
      <c r="B2004" s="4" t="str">
        <f>IF(C2004="","",IF(G2004="NEXOMED",CONCATENATE("BIO",C2004),CONCATENATE("ML",C2004)))</f>
        <v/>
      </c>
      <c r="C2004" s="28"/>
      <c r="D2004" s="9"/>
      <c r="E2004" s="7"/>
      <c r="F2004" s="7"/>
      <c r="G2004" s="7"/>
      <c r="H2004" s="7"/>
      <c r="I2004" s="10"/>
      <c r="J2004" s="7"/>
      <c r="K2004" s="7"/>
      <c r="L2004" s="7"/>
      <c r="M2004" s="9"/>
      <c r="N2004" s="7"/>
      <c r="O2004" s="7"/>
      <c r="P2004" s="13"/>
      <c r="Q2004" s="11"/>
      <c r="R2004" s="7"/>
      <c r="S2004" s="24">
        <f>IFERROR(_xlfn.XLOOKUP(R2004,bio_produtos!$A:$A,bio_produtos!$C:$C),"")</f>
        <v>0</v>
      </c>
      <c r="T2004" s="12"/>
      <c r="U2004" s="23" t="str">
        <f>IF(T2004="","",SUM(T2004*N2004))</f>
        <v/>
      </c>
      <c r="V2004" s="23" t="str">
        <f>IF(U2004="","",IF(U2004&lt;10000,U2004,IF(U2004&lt;100000,U2004*0.3,"AVALIAÇÃO INDIVIDUAL")))</f>
        <v/>
      </c>
      <c r="W2004" s="10"/>
      <c r="X2004" s="7"/>
      <c r="Y2004" s="13"/>
      <c r="Z2004" s="10"/>
      <c r="AA2004" s="10"/>
      <c r="AB2004" s="10"/>
      <c r="AC2004" s="13"/>
      <c r="AD2004" s="10"/>
      <c r="AE2004" s="7"/>
      <c r="AF2004" s="7"/>
      <c r="AG2004" s="7"/>
      <c r="AH2004" s="7"/>
      <c r="AI2004" s="14"/>
    </row>
    <row r="2005" spans="1:35" s="15" customFormat="1" ht="150" customHeight="1" x14ac:dyDescent="0.25">
      <c r="A2005" s="4"/>
      <c r="B2005" s="4" t="str">
        <f>IF(C2005="","",IF(G2005="NEXOMED",CONCATENATE("BIO",C2005),CONCATENATE("ML",C2005)))</f>
        <v/>
      </c>
      <c r="C2005" s="28"/>
      <c r="D2005" s="9"/>
      <c r="E2005" s="7"/>
      <c r="F2005" s="7"/>
      <c r="G2005" s="7"/>
      <c r="H2005" s="7"/>
      <c r="I2005" s="10"/>
      <c r="J2005" s="7"/>
      <c r="K2005" s="7"/>
      <c r="L2005" s="7"/>
      <c r="M2005" s="9"/>
      <c r="N2005" s="7"/>
      <c r="O2005" s="7"/>
      <c r="P2005" s="13"/>
      <c r="Q2005" s="11"/>
      <c r="R2005" s="7"/>
      <c r="S2005" s="24">
        <f>IFERROR(_xlfn.XLOOKUP(R2005,bio_produtos!$A:$A,bio_produtos!$C:$C),"")</f>
        <v>0</v>
      </c>
      <c r="T2005" s="12"/>
      <c r="U2005" s="23" t="str">
        <f>IF(T2005="","",SUM(T2005*N2005))</f>
        <v/>
      </c>
      <c r="V2005" s="23" t="str">
        <f>IF(U2005="","",IF(U2005&lt;10000,U2005,IF(U2005&lt;100000,U2005*0.3,"AVALIAÇÃO INDIVIDUAL")))</f>
        <v/>
      </c>
      <c r="W2005" s="10"/>
      <c r="X2005" s="7"/>
      <c r="Y2005" s="13"/>
      <c r="Z2005" s="10"/>
      <c r="AA2005" s="10"/>
      <c r="AB2005" s="10"/>
      <c r="AC2005" s="13"/>
      <c r="AD2005" s="10"/>
      <c r="AE2005" s="7"/>
      <c r="AF2005" s="7"/>
      <c r="AG2005" s="7"/>
      <c r="AH2005" s="7"/>
      <c r="AI2005" s="14"/>
    </row>
    <row r="2006" spans="1:35" s="15" customFormat="1" ht="150" customHeight="1" x14ac:dyDescent="0.25">
      <c r="A2006" s="4"/>
      <c r="B2006" s="4" t="str">
        <f>IF(C2006="","",IF(G2006="NEXOMED",CONCATENATE("BIO",C2006),CONCATENATE("ML",C2006)))</f>
        <v/>
      </c>
      <c r="C2006" s="28"/>
      <c r="D2006" s="9"/>
      <c r="E2006" s="7"/>
      <c r="F2006" s="7"/>
      <c r="G2006" s="7"/>
      <c r="H2006" s="7"/>
      <c r="I2006" s="10"/>
      <c r="J2006" s="7"/>
      <c r="K2006" s="7"/>
      <c r="L2006" s="7"/>
      <c r="M2006" s="9"/>
      <c r="N2006" s="7"/>
      <c r="O2006" s="7"/>
      <c r="P2006" s="13"/>
      <c r="Q2006" s="11"/>
      <c r="R2006" s="7"/>
      <c r="S2006" s="24">
        <f>IFERROR(_xlfn.XLOOKUP(R2006,bio_produtos!$A:$A,bio_produtos!$C:$C),"")</f>
        <v>0</v>
      </c>
      <c r="T2006" s="12"/>
      <c r="U2006" s="23" t="str">
        <f>IF(T2006="","",SUM(T2006*N2006))</f>
        <v/>
      </c>
      <c r="V2006" s="23" t="str">
        <f>IF(U2006="","",IF(U2006&lt;10000,U2006,IF(U2006&lt;100000,U2006*0.3,"AVALIAÇÃO INDIVIDUAL")))</f>
        <v/>
      </c>
      <c r="W2006" s="10"/>
      <c r="X2006" s="7"/>
      <c r="Y2006" s="13"/>
      <c r="Z2006" s="10"/>
      <c r="AA2006" s="10"/>
      <c r="AB2006" s="10"/>
      <c r="AC2006" s="13"/>
      <c r="AD2006" s="10"/>
      <c r="AE2006" s="7"/>
      <c r="AF2006" s="7"/>
      <c r="AG2006" s="7"/>
      <c r="AH2006" s="7"/>
      <c r="AI2006" s="14"/>
    </row>
    <row r="2007" spans="1:35" s="15" customFormat="1" ht="150" customHeight="1" x14ac:dyDescent="0.25">
      <c r="A2007" s="4"/>
      <c r="B2007" s="4" t="str">
        <f>IF(C2007="","",IF(G2007="NEXOMED",CONCATENATE("BIO",C2007),CONCATENATE("ML",C2007)))</f>
        <v/>
      </c>
      <c r="C2007" s="28"/>
      <c r="D2007" s="9"/>
      <c r="E2007" s="7"/>
      <c r="F2007" s="7"/>
      <c r="G2007" s="7"/>
      <c r="H2007" s="7"/>
      <c r="I2007" s="10"/>
      <c r="J2007" s="7"/>
      <c r="K2007" s="7"/>
      <c r="L2007" s="7"/>
      <c r="M2007" s="9"/>
      <c r="N2007" s="7"/>
      <c r="O2007" s="7"/>
      <c r="P2007" s="13"/>
      <c r="Q2007" s="11"/>
      <c r="R2007" s="7"/>
      <c r="S2007" s="24">
        <f>IFERROR(_xlfn.XLOOKUP(R2007,bio_produtos!$A:$A,bio_produtos!$C:$C),"")</f>
        <v>0</v>
      </c>
      <c r="T2007" s="12"/>
      <c r="U2007" s="23" t="str">
        <f>IF(T2007="","",SUM(T2007*N2007))</f>
        <v/>
      </c>
      <c r="V2007" s="23" t="str">
        <f>IF(U2007="","",IF(U2007&lt;10000,U2007,IF(U2007&lt;100000,U2007*0.3,"AVALIAÇÃO INDIVIDUAL")))</f>
        <v/>
      </c>
      <c r="W2007" s="10"/>
      <c r="X2007" s="7"/>
      <c r="Y2007" s="13"/>
      <c r="Z2007" s="10"/>
      <c r="AA2007" s="10"/>
      <c r="AB2007" s="10"/>
      <c r="AC2007" s="13"/>
      <c r="AD2007" s="10"/>
      <c r="AE2007" s="7"/>
      <c r="AF2007" s="7"/>
      <c r="AG2007" s="7"/>
      <c r="AH2007" s="7"/>
      <c r="AI2007" s="14"/>
    </row>
    <row r="2008" spans="1:35" s="15" customFormat="1" ht="150" customHeight="1" x14ac:dyDescent="0.25">
      <c r="A2008" s="4"/>
      <c r="B2008" s="4" t="str">
        <f>IF(C2008="","",IF(G2008="NEXOMED",CONCATENATE("BIO",C2008),CONCATENATE("ML",C2008)))</f>
        <v/>
      </c>
      <c r="C2008" s="28"/>
      <c r="D2008" s="9"/>
      <c r="E2008" s="7"/>
      <c r="F2008" s="7"/>
      <c r="G2008" s="7"/>
      <c r="H2008" s="7"/>
      <c r="I2008" s="10"/>
      <c r="J2008" s="7"/>
      <c r="K2008" s="7"/>
      <c r="L2008" s="7"/>
      <c r="M2008" s="9"/>
      <c r="N2008" s="7"/>
      <c r="O2008" s="7"/>
      <c r="P2008" s="13"/>
      <c r="Q2008" s="11"/>
      <c r="R2008" s="7"/>
      <c r="S2008" s="24">
        <f>IFERROR(_xlfn.XLOOKUP(R2008,bio_produtos!$A:$A,bio_produtos!$C:$C),"")</f>
        <v>0</v>
      </c>
      <c r="T2008" s="12"/>
      <c r="U2008" s="23" t="str">
        <f>IF(T2008="","",SUM(T2008*N2008))</f>
        <v/>
      </c>
      <c r="V2008" s="23" t="str">
        <f>IF(U2008="","",IF(U2008&lt;10000,U2008,IF(U2008&lt;100000,U2008*0.3,"AVALIAÇÃO INDIVIDUAL")))</f>
        <v/>
      </c>
      <c r="W2008" s="10"/>
      <c r="X2008" s="7"/>
      <c r="Y2008" s="13"/>
      <c r="Z2008" s="10"/>
      <c r="AA2008" s="10"/>
      <c r="AB2008" s="10"/>
      <c r="AC2008" s="13"/>
      <c r="AD2008" s="10"/>
      <c r="AE2008" s="7"/>
      <c r="AF2008" s="7"/>
      <c r="AG2008" s="7"/>
      <c r="AH2008" s="7"/>
      <c r="AI2008" s="14"/>
    </row>
    <row r="2009" spans="1:35" s="15" customFormat="1" ht="150" customHeight="1" x14ac:dyDescent="0.25">
      <c r="A2009" s="4"/>
      <c r="B2009" s="4" t="str">
        <f>IF(C2009="","",IF(G2009="NEXOMED",CONCATENATE("BIO",C2009),CONCATENATE("ML",C2009)))</f>
        <v/>
      </c>
      <c r="C2009" s="28"/>
      <c r="D2009" s="9"/>
      <c r="E2009" s="7"/>
      <c r="F2009" s="7"/>
      <c r="G2009" s="7"/>
      <c r="H2009" s="7"/>
      <c r="I2009" s="10"/>
      <c r="J2009" s="7"/>
      <c r="K2009" s="7"/>
      <c r="L2009" s="7"/>
      <c r="M2009" s="9"/>
      <c r="N2009" s="7"/>
      <c r="O2009" s="7"/>
      <c r="P2009" s="13"/>
      <c r="Q2009" s="11"/>
      <c r="R2009" s="7"/>
      <c r="S2009" s="24">
        <f>IFERROR(_xlfn.XLOOKUP(R2009,bio_produtos!$A:$A,bio_produtos!$C:$C),"")</f>
        <v>0</v>
      </c>
      <c r="T2009" s="12"/>
      <c r="U2009" s="23" t="str">
        <f>IF(T2009="","",SUM(T2009*N2009))</f>
        <v/>
      </c>
      <c r="V2009" s="23" t="str">
        <f>IF(U2009="","",IF(U2009&lt;10000,U2009,IF(U2009&lt;100000,U2009*0.3,"AVALIAÇÃO INDIVIDUAL")))</f>
        <v/>
      </c>
      <c r="W2009" s="10"/>
      <c r="X2009" s="7"/>
      <c r="Y2009" s="13"/>
      <c r="Z2009" s="10"/>
      <c r="AA2009" s="10"/>
      <c r="AB2009" s="10"/>
      <c r="AC2009" s="13"/>
      <c r="AD2009" s="10"/>
      <c r="AE2009" s="7"/>
      <c r="AF2009" s="7"/>
      <c r="AG2009" s="7"/>
      <c r="AH2009" s="7"/>
      <c r="AI2009" s="14"/>
    </row>
    <row r="2010" spans="1:35" s="15" customFormat="1" ht="150" customHeight="1" x14ac:dyDescent="0.25">
      <c r="A2010" s="4"/>
      <c r="B2010" s="4" t="str">
        <f>IF(C2010="","",IF(G2010="NEXOMED",CONCATENATE("BIO",C2010),CONCATENATE("ML",C2010)))</f>
        <v/>
      </c>
      <c r="C2010" s="28"/>
      <c r="D2010" s="9"/>
      <c r="E2010" s="7"/>
      <c r="F2010" s="7"/>
      <c r="G2010" s="7"/>
      <c r="H2010" s="7"/>
      <c r="I2010" s="10"/>
      <c r="J2010" s="7"/>
      <c r="K2010" s="7"/>
      <c r="L2010" s="7"/>
      <c r="M2010" s="9"/>
      <c r="N2010" s="7"/>
      <c r="O2010" s="7"/>
      <c r="P2010" s="13"/>
      <c r="Q2010" s="11"/>
      <c r="R2010" s="7"/>
      <c r="S2010" s="24">
        <f>IFERROR(_xlfn.XLOOKUP(R2010,bio_produtos!$A:$A,bio_produtos!$C:$C),"")</f>
        <v>0</v>
      </c>
      <c r="T2010" s="12"/>
      <c r="U2010" s="23" t="str">
        <f>IF(T2010="","",SUM(T2010*N2010))</f>
        <v/>
      </c>
      <c r="V2010" s="23" t="str">
        <f>IF(U2010="","",IF(U2010&lt;10000,U2010,IF(U2010&lt;100000,U2010*0.3,"AVALIAÇÃO INDIVIDUAL")))</f>
        <v/>
      </c>
      <c r="W2010" s="10"/>
      <c r="X2010" s="7"/>
      <c r="Y2010" s="13"/>
      <c r="Z2010" s="10"/>
      <c r="AA2010" s="10"/>
      <c r="AB2010" s="10"/>
      <c r="AC2010" s="13"/>
      <c r="AD2010" s="10"/>
      <c r="AE2010" s="7"/>
      <c r="AF2010" s="7"/>
      <c r="AG2010" s="7"/>
      <c r="AH2010" s="7"/>
      <c r="AI2010" s="14"/>
    </row>
    <row r="2011" spans="1:35" s="15" customFormat="1" ht="150" customHeight="1" x14ac:dyDescent="0.25">
      <c r="A2011" s="4"/>
      <c r="B2011" s="4" t="str">
        <f>IF(C2011="","",IF(G2011="NEXOMED",CONCATENATE("BIO",C2011),CONCATENATE("ML",C2011)))</f>
        <v/>
      </c>
      <c r="C2011" s="28"/>
      <c r="D2011" s="9"/>
      <c r="E2011" s="7"/>
      <c r="F2011" s="7"/>
      <c r="G2011" s="7"/>
      <c r="H2011" s="7"/>
      <c r="I2011" s="10"/>
      <c r="J2011" s="7"/>
      <c r="K2011" s="7"/>
      <c r="L2011" s="7"/>
      <c r="M2011" s="9"/>
      <c r="N2011" s="7"/>
      <c r="O2011" s="7"/>
      <c r="P2011" s="13"/>
      <c r="Q2011" s="11"/>
      <c r="R2011" s="7"/>
      <c r="S2011" s="24">
        <f>IFERROR(_xlfn.XLOOKUP(R2011,bio_produtos!$A:$A,bio_produtos!$C:$C),"")</f>
        <v>0</v>
      </c>
      <c r="T2011" s="12"/>
      <c r="U2011" s="23" t="str">
        <f>IF(T2011="","",SUM(T2011*N2011))</f>
        <v/>
      </c>
      <c r="V2011" s="23" t="str">
        <f>IF(U2011="","",IF(U2011&lt;10000,U2011,IF(U2011&lt;100000,U2011*0.3,"AVALIAÇÃO INDIVIDUAL")))</f>
        <v/>
      </c>
      <c r="W2011" s="10"/>
      <c r="X2011" s="7"/>
      <c r="Y2011" s="13"/>
      <c r="Z2011" s="10"/>
      <c r="AA2011" s="10"/>
      <c r="AB2011" s="10"/>
      <c r="AC2011" s="13"/>
      <c r="AD2011" s="10"/>
      <c r="AE2011" s="7"/>
      <c r="AF2011" s="7"/>
      <c r="AG2011" s="7"/>
      <c r="AH2011" s="7"/>
      <c r="AI2011" s="14"/>
    </row>
    <row r="2012" spans="1:35" s="15" customFormat="1" ht="150" customHeight="1" x14ac:dyDescent="0.25">
      <c r="A2012" s="4"/>
      <c r="B2012" s="4" t="str">
        <f>IF(C2012="","",IF(G2012="NEXOMED",CONCATENATE("BIO",C2012),CONCATENATE("ML",C2012)))</f>
        <v/>
      </c>
      <c r="C2012" s="28"/>
      <c r="D2012" s="9"/>
      <c r="E2012" s="7"/>
      <c r="F2012" s="7"/>
      <c r="G2012" s="7"/>
      <c r="H2012" s="7"/>
      <c r="I2012" s="10"/>
      <c r="J2012" s="7"/>
      <c r="K2012" s="7"/>
      <c r="L2012" s="7"/>
      <c r="M2012" s="9"/>
      <c r="N2012" s="7"/>
      <c r="O2012" s="7"/>
      <c r="P2012" s="13"/>
      <c r="Q2012" s="11"/>
      <c r="R2012" s="7"/>
      <c r="S2012" s="24">
        <f>IFERROR(_xlfn.XLOOKUP(R2012,bio_produtos!$A:$A,bio_produtos!$C:$C),"")</f>
        <v>0</v>
      </c>
      <c r="T2012" s="12"/>
      <c r="U2012" s="23" t="str">
        <f>IF(T2012="","",SUM(T2012*N2012))</f>
        <v/>
      </c>
      <c r="V2012" s="23" t="str">
        <f>IF(U2012="","",IF(U2012&lt;10000,U2012,IF(U2012&lt;100000,U2012*0.3,"AVALIAÇÃO INDIVIDUAL")))</f>
        <v/>
      </c>
      <c r="W2012" s="10"/>
      <c r="X2012" s="7"/>
      <c r="Y2012" s="13"/>
      <c r="Z2012" s="10"/>
      <c r="AA2012" s="10"/>
      <c r="AB2012" s="10"/>
      <c r="AC2012" s="13"/>
      <c r="AD2012" s="10"/>
      <c r="AE2012" s="7"/>
      <c r="AF2012" s="7"/>
      <c r="AG2012" s="7"/>
      <c r="AH2012" s="7"/>
      <c r="AI2012" s="14"/>
    </row>
    <row r="2013" spans="1:35" s="15" customFormat="1" ht="150" customHeight="1" x14ac:dyDescent="0.25">
      <c r="A2013" s="4"/>
      <c r="B2013" s="4" t="str">
        <f>IF(C2013="","",IF(G2013="NEXOMED",CONCATENATE("BIO",C2013),CONCATENATE("ML",C2013)))</f>
        <v/>
      </c>
      <c r="C2013" s="28"/>
      <c r="D2013" s="9"/>
      <c r="E2013" s="7"/>
      <c r="F2013" s="7"/>
      <c r="G2013" s="7"/>
      <c r="H2013" s="7"/>
      <c r="I2013" s="10"/>
      <c r="J2013" s="7"/>
      <c r="K2013" s="7"/>
      <c r="L2013" s="7"/>
      <c r="M2013" s="9"/>
      <c r="N2013" s="7"/>
      <c r="O2013" s="7"/>
      <c r="P2013" s="13"/>
      <c r="Q2013" s="11"/>
      <c r="R2013" s="7"/>
      <c r="S2013" s="24">
        <f>IFERROR(_xlfn.XLOOKUP(R2013,bio_produtos!$A:$A,bio_produtos!$C:$C),"")</f>
        <v>0</v>
      </c>
      <c r="T2013" s="12"/>
      <c r="U2013" s="23" t="str">
        <f>IF(T2013="","",SUM(T2013*N2013))</f>
        <v/>
      </c>
      <c r="V2013" s="23" t="str">
        <f>IF(U2013="","",IF(U2013&lt;10000,U2013,IF(U2013&lt;100000,U2013*0.3,"AVALIAÇÃO INDIVIDUAL")))</f>
        <v/>
      </c>
      <c r="W2013" s="10"/>
      <c r="X2013" s="7"/>
      <c r="Y2013" s="13"/>
      <c r="Z2013" s="10"/>
      <c r="AA2013" s="10"/>
      <c r="AB2013" s="10"/>
      <c r="AC2013" s="13"/>
      <c r="AD2013" s="10"/>
      <c r="AE2013" s="7"/>
      <c r="AF2013" s="7"/>
      <c r="AG2013" s="7"/>
      <c r="AH2013" s="7"/>
      <c r="AI2013" s="14"/>
    </row>
    <row r="2014" spans="1:35" s="15" customFormat="1" ht="150" customHeight="1" x14ac:dyDescent="0.25">
      <c r="A2014" s="4"/>
      <c r="B2014" s="4" t="str">
        <f>IF(C2014="","",IF(G2014="NEXOMED",CONCATENATE("BIO",C2014),CONCATENATE("ML",C2014)))</f>
        <v/>
      </c>
      <c r="C2014" s="28"/>
      <c r="D2014" s="9"/>
      <c r="E2014" s="7"/>
      <c r="F2014" s="7"/>
      <c r="G2014" s="7"/>
      <c r="H2014" s="7"/>
      <c r="I2014" s="10"/>
      <c r="J2014" s="7"/>
      <c r="K2014" s="7"/>
      <c r="L2014" s="7"/>
      <c r="M2014" s="9"/>
      <c r="N2014" s="7"/>
      <c r="O2014" s="7"/>
      <c r="P2014" s="13"/>
      <c r="Q2014" s="11"/>
      <c r="R2014" s="7"/>
      <c r="S2014" s="24">
        <f>IFERROR(_xlfn.XLOOKUP(R2014,bio_produtos!$A:$A,bio_produtos!$C:$C),"")</f>
        <v>0</v>
      </c>
      <c r="T2014" s="12"/>
      <c r="U2014" s="23" t="str">
        <f>IF(T2014="","",SUM(T2014*N2014))</f>
        <v/>
      </c>
      <c r="V2014" s="23" t="str">
        <f>IF(U2014="","",IF(U2014&lt;10000,U2014,IF(U2014&lt;100000,U2014*0.3,"AVALIAÇÃO INDIVIDUAL")))</f>
        <v/>
      </c>
      <c r="W2014" s="10"/>
      <c r="X2014" s="7"/>
      <c r="Y2014" s="13"/>
      <c r="Z2014" s="10"/>
      <c r="AA2014" s="10"/>
      <c r="AB2014" s="10"/>
      <c r="AC2014" s="13"/>
      <c r="AD2014" s="10"/>
      <c r="AE2014" s="7"/>
      <c r="AF2014" s="7"/>
      <c r="AG2014" s="7"/>
      <c r="AH2014" s="7"/>
      <c r="AI2014" s="14"/>
    </row>
    <row r="2015" spans="1:35" s="15" customFormat="1" ht="150" customHeight="1" x14ac:dyDescent="0.25">
      <c r="A2015" s="4"/>
      <c r="B2015" s="4" t="str">
        <f>IF(C2015="","",IF(G2015="NEXOMED",CONCATENATE("BIO",C2015),CONCATENATE("ML",C2015)))</f>
        <v/>
      </c>
      <c r="C2015" s="28"/>
      <c r="D2015" s="9"/>
      <c r="E2015" s="7"/>
      <c r="F2015" s="7"/>
      <c r="G2015" s="7"/>
      <c r="H2015" s="7"/>
      <c r="I2015" s="10"/>
      <c r="J2015" s="7"/>
      <c r="K2015" s="7"/>
      <c r="L2015" s="7"/>
      <c r="M2015" s="9"/>
      <c r="N2015" s="7"/>
      <c r="O2015" s="7"/>
      <c r="P2015" s="13"/>
      <c r="Q2015" s="11"/>
      <c r="R2015" s="7"/>
      <c r="S2015" s="24">
        <f>IFERROR(_xlfn.XLOOKUP(R2015,bio_produtos!$A:$A,bio_produtos!$C:$C),"")</f>
        <v>0</v>
      </c>
      <c r="T2015" s="12"/>
      <c r="U2015" s="23" t="str">
        <f>IF(T2015="","",SUM(T2015*N2015))</f>
        <v/>
      </c>
      <c r="V2015" s="23" t="str">
        <f>IF(U2015="","",IF(U2015&lt;10000,U2015,IF(U2015&lt;100000,U2015*0.3,"AVALIAÇÃO INDIVIDUAL")))</f>
        <v/>
      </c>
      <c r="W2015" s="10"/>
      <c r="X2015" s="7"/>
      <c r="Y2015" s="13"/>
      <c r="Z2015" s="10"/>
      <c r="AA2015" s="10"/>
      <c r="AB2015" s="10"/>
      <c r="AC2015" s="13"/>
      <c r="AD2015" s="10"/>
      <c r="AE2015" s="7"/>
      <c r="AF2015" s="7"/>
      <c r="AG2015" s="7"/>
      <c r="AH2015" s="7"/>
      <c r="AI2015" s="14"/>
    </row>
    <row r="2016" spans="1:35" s="15" customFormat="1" ht="150" customHeight="1" x14ac:dyDescent="0.25">
      <c r="A2016" s="4"/>
      <c r="B2016" s="4" t="str">
        <f>IF(C2016="","",IF(G2016="NEXOMED",CONCATENATE("BIO",C2016),CONCATENATE("ML",C2016)))</f>
        <v/>
      </c>
      <c r="C2016" s="28"/>
      <c r="D2016" s="9"/>
      <c r="E2016" s="7"/>
      <c r="F2016" s="7"/>
      <c r="G2016" s="7"/>
      <c r="H2016" s="7"/>
      <c r="I2016" s="10"/>
      <c r="J2016" s="7"/>
      <c r="K2016" s="7"/>
      <c r="L2016" s="7"/>
      <c r="M2016" s="9"/>
      <c r="N2016" s="7"/>
      <c r="O2016" s="7"/>
      <c r="P2016" s="13"/>
      <c r="Q2016" s="11"/>
      <c r="R2016" s="7"/>
      <c r="S2016" s="24">
        <f>IFERROR(_xlfn.XLOOKUP(R2016,bio_produtos!$A:$A,bio_produtos!$C:$C),"")</f>
        <v>0</v>
      </c>
      <c r="T2016" s="12"/>
      <c r="U2016" s="23" t="str">
        <f>IF(T2016="","",SUM(T2016*N2016))</f>
        <v/>
      </c>
      <c r="V2016" s="23" t="str">
        <f>IF(U2016="","",IF(U2016&lt;10000,U2016,IF(U2016&lt;100000,U2016*0.3,"AVALIAÇÃO INDIVIDUAL")))</f>
        <v/>
      </c>
      <c r="W2016" s="10"/>
      <c r="X2016" s="7"/>
      <c r="Y2016" s="13"/>
      <c r="Z2016" s="10"/>
      <c r="AA2016" s="10"/>
      <c r="AB2016" s="10"/>
      <c r="AC2016" s="13"/>
      <c r="AD2016" s="10"/>
      <c r="AE2016" s="7"/>
      <c r="AF2016" s="7"/>
      <c r="AG2016" s="7"/>
      <c r="AH2016" s="7"/>
      <c r="AI2016" s="14"/>
    </row>
    <row r="2017" spans="1:35" s="15" customFormat="1" ht="150" customHeight="1" x14ac:dyDescent="0.25">
      <c r="A2017" s="4"/>
      <c r="B2017" s="4" t="str">
        <f>IF(C2017="","",IF(G2017="NEXOMED",CONCATENATE("BIO",C2017),CONCATENATE("ML",C2017)))</f>
        <v/>
      </c>
      <c r="C2017" s="28"/>
      <c r="D2017" s="9"/>
      <c r="E2017" s="7"/>
      <c r="F2017" s="7"/>
      <c r="G2017" s="7"/>
      <c r="H2017" s="7"/>
      <c r="I2017" s="10"/>
      <c r="J2017" s="7"/>
      <c r="K2017" s="7"/>
      <c r="L2017" s="7"/>
      <c r="M2017" s="9"/>
      <c r="N2017" s="7"/>
      <c r="O2017" s="7"/>
      <c r="P2017" s="13"/>
      <c r="Q2017" s="11"/>
      <c r="R2017" s="7"/>
      <c r="S2017" s="24">
        <f>IFERROR(_xlfn.XLOOKUP(R2017,bio_produtos!$A:$A,bio_produtos!$C:$C),"")</f>
        <v>0</v>
      </c>
      <c r="T2017" s="12"/>
      <c r="U2017" s="23" t="str">
        <f>IF(T2017="","",SUM(T2017*N2017))</f>
        <v/>
      </c>
      <c r="V2017" s="23" t="str">
        <f>IF(U2017="","",IF(U2017&lt;10000,U2017,IF(U2017&lt;100000,U2017*0.3,"AVALIAÇÃO INDIVIDUAL")))</f>
        <v/>
      </c>
      <c r="W2017" s="10"/>
      <c r="X2017" s="7"/>
      <c r="Y2017" s="13"/>
      <c r="Z2017" s="10"/>
      <c r="AA2017" s="10"/>
      <c r="AB2017" s="10"/>
      <c r="AC2017" s="13"/>
      <c r="AD2017" s="10"/>
      <c r="AE2017" s="7"/>
      <c r="AF2017" s="7"/>
      <c r="AG2017" s="7"/>
      <c r="AH2017" s="7"/>
      <c r="AI2017" s="14"/>
    </row>
    <row r="2018" spans="1:35" s="15" customFormat="1" ht="150" customHeight="1" x14ac:dyDescent="0.25">
      <c r="A2018" s="4"/>
      <c r="B2018" s="4" t="str">
        <f>IF(C2018="","",IF(G2018="NEXOMED",CONCATENATE("BIO",C2018),CONCATENATE("ML",C2018)))</f>
        <v/>
      </c>
      <c r="C2018" s="28"/>
      <c r="D2018" s="9"/>
      <c r="E2018" s="7"/>
      <c r="F2018" s="7"/>
      <c r="G2018" s="7"/>
      <c r="H2018" s="7"/>
      <c r="I2018" s="10"/>
      <c r="J2018" s="7"/>
      <c r="K2018" s="7"/>
      <c r="L2018" s="7"/>
      <c r="M2018" s="9"/>
      <c r="N2018" s="7"/>
      <c r="O2018" s="7"/>
      <c r="P2018" s="13"/>
      <c r="Q2018" s="11"/>
      <c r="R2018" s="7"/>
      <c r="S2018" s="24">
        <f>IFERROR(_xlfn.XLOOKUP(R2018,bio_produtos!$A:$A,bio_produtos!$C:$C),"")</f>
        <v>0</v>
      </c>
      <c r="T2018" s="12"/>
      <c r="U2018" s="23" t="str">
        <f>IF(T2018="","",SUM(T2018*N2018))</f>
        <v/>
      </c>
      <c r="V2018" s="23" t="str">
        <f>IF(U2018="","",IF(U2018&lt;10000,U2018,IF(U2018&lt;100000,U2018*0.3,"AVALIAÇÃO INDIVIDUAL")))</f>
        <v/>
      </c>
      <c r="W2018" s="10"/>
      <c r="X2018" s="7"/>
      <c r="Y2018" s="13"/>
      <c r="Z2018" s="10"/>
      <c r="AA2018" s="10"/>
      <c r="AB2018" s="10"/>
      <c r="AC2018" s="13"/>
      <c r="AD2018" s="10"/>
      <c r="AE2018" s="7"/>
      <c r="AF2018" s="7"/>
      <c r="AG2018" s="7"/>
      <c r="AH2018" s="7"/>
      <c r="AI2018" s="14"/>
    </row>
    <row r="2019" spans="1:35" s="15" customFormat="1" ht="150" customHeight="1" x14ac:dyDescent="0.25">
      <c r="A2019" s="4"/>
      <c r="B2019" s="4" t="str">
        <f>IF(C2019="","",IF(G2019="NEXOMED",CONCATENATE("BIO",C2019),CONCATENATE("ML",C2019)))</f>
        <v/>
      </c>
      <c r="C2019" s="28"/>
      <c r="D2019" s="9"/>
      <c r="E2019" s="7"/>
      <c r="F2019" s="7"/>
      <c r="G2019" s="7"/>
      <c r="H2019" s="7"/>
      <c r="I2019" s="10"/>
      <c r="J2019" s="7"/>
      <c r="K2019" s="7"/>
      <c r="L2019" s="7"/>
      <c r="M2019" s="9"/>
      <c r="N2019" s="7"/>
      <c r="O2019" s="7"/>
      <c r="P2019" s="13"/>
      <c r="Q2019" s="11"/>
      <c r="R2019" s="7"/>
      <c r="S2019" s="24">
        <f>IFERROR(_xlfn.XLOOKUP(R2019,bio_produtos!$A:$A,bio_produtos!$C:$C),"")</f>
        <v>0</v>
      </c>
      <c r="T2019" s="12"/>
      <c r="U2019" s="23" t="str">
        <f>IF(T2019="","",SUM(T2019*N2019))</f>
        <v/>
      </c>
      <c r="V2019" s="23" t="str">
        <f>IF(U2019="","",IF(U2019&lt;10000,U2019,IF(U2019&lt;100000,U2019*0.3,"AVALIAÇÃO INDIVIDUAL")))</f>
        <v/>
      </c>
      <c r="W2019" s="10"/>
      <c r="X2019" s="7"/>
      <c r="Y2019" s="13"/>
      <c r="Z2019" s="10"/>
      <c r="AA2019" s="10"/>
      <c r="AB2019" s="10"/>
      <c r="AC2019" s="13"/>
      <c r="AD2019" s="10"/>
      <c r="AE2019" s="7"/>
      <c r="AF2019" s="7"/>
      <c r="AG2019" s="7"/>
      <c r="AH2019" s="7"/>
      <c r="AI2019" s="14"/>
    </row>
    <row r="2020" spans="1:35" s="15" customFormat="1" ht="150" customHeight="1" x14ac:dyDescent="0.25">
      <c r="A2020" s="4"/>
      <c r="B2020" s="4" t="str">
        <f>IF(C2020="","",IF(G2020="NEXOMED",CONCATENATE("BIO",C2020),CONCATENATE("ML",C2020)))</f>
        <v/>
      </c>
      <c r="C2020" s="28"/>
      <c r="D2020" s="9"/>
      <c r="E2020" s="7"/>
      <c r="F2020" s="7"/>
      <c r="G2020" s="7"/>
      <c r="H2020" s="7"/>
      <c r="I2020" s="10"/>
      <c r="J2020" s="7"/>
      <c r="K2020" s="7"/>
      <c r="L2020" s="7"/>
      <c r="M2020" s="9"/>
      <c r="N2020" s="7"/>
      <c r="O2020" s="7"/>
      <c r="P2020" s="13"/>
      <c r="Q2020" s="11"/>
      <c r="R2020" s="7"/>
      <c r="S2020" s="24">
        <f>IFERROR(_xlfn.XLOOKUP(R2020,bio_produtos!$A:$A,bio_produtos!$C:$C),"")</f>
        <v>0</v>
      </c>
      <c r="T2020" s="12"/>
      <c r="U2020" s="23" t="str">
        <f>IF(T2020="","",SUM(T2020*N2020))</f>
        <v/>
      </c>
      <c r="V2020" s="23" t="str">
        <f>IF(U2020="","",IF(U2020&lt;10000,U2020,IF(U2020&lt;100000,U2020*0.3,"AVALIAÇÃO INDIVIDUAL")))</f>
        <v/>
      </c>
      <c r="W2020" s="10"/>
      <c r="X2020" s="7"/>
      <c r="Y2020" s="13"/>
      <c r="Z2020" s="10"/>
      <c r="AA2020" s="10"/>
      <c r="AB2020" s="10"/>
      <c r="AC2020" s="13"/>
      <c r="AD2020" s="10"/>
      <c r="AE2020" s="7"/>
      <c r="AF2020" s="7"/>
      <c r="AG2020" s="7"/>
      <c r="AH2020" s="7"/>
      <c r="AI2020" s="14"/>
    </row>
    <row r="2021" spans="1:35" s="15" customFormat="1" ht="150" customHeight="1" x14ac:dyDescent="0.25">
      <c r="A2021" s="4"/>
      <c r="B2021" s="4" t="str">
        <f>IF(C2021="","",IF(G2021="NEXOMED",CONCATENATE("BIO",C2021),CONCATENATE("ML",C2021)))</f>
        <v/>
      </c>
      <c r="C2021" s="28"/>
      <c r="D2021" s="9"/>
      <c r="E2021" s="7"/>
      <c r="F2021" s="7"/>
      <c r="G2021" s="7"/>
      <c r="H2021" s="7"/>
      <c r="I2021" s="10"/>
      <c r="J2021" s="7"/>
      <c r="K2021" s="7"/>
      <c r="L2021" s="7"/>
      <c r="M2021" s="9"/>
      <c r="N2021" s="7"/>
      <c r="O2021" s="7"/>
      <c r="P2021" s="13"/>
      <c r="Q2021" s="11"/>
      <c r="R2021" s="7"/>
      <c r="S2021" s="24">
        <f>IFERROR(_xlfn.XLOOKUP(R2021,bio_produtos!$A:$A,bio_produtos!$C:$C),"")</f>
        <v>0</v>
      </c>
      <c r="T2021" s="12"/>
      <c r="U2021" s="23" t="str">
        <f>IF(T2021="","",SUM(T2021*N2021))</f>
        <v/>
      </c>
      <c r="V2021" s="23" t="str">
        <f>IF(U2021="","",IF(U2021&lt;10000,U2021,IF(U2021&lt;100000,U2021*0.3,"AVALIAÇÃO INDIVIDUAL")))</f>
        <v/>
      </c>
      <c r="W2021" s="10"/>
      <c r="X2021" s="7"/>
      <c r="Y2021" s="13"/>
      <c r="Z2021" s="10"/>
      <c r="AA2021" s="10"/>
      <c r="AB2021" s="10"/>
      <c r="AC2021" s="13"/>
      <c r="AD2021" s="10"/>
      <c r="AE2021" s="7"/>
      <c r="AF2021" s="7"/>
      <c r="AG2021" s="7"/>
      <c r="AH2021" s="7"/>
      <c r="AI2021" s="14"/>
    </row>
    <row r="2022" spans="1:35" s="15" customFormat="1" ht="150" customHeight="1" x14ac:dyDescent="0.25">
      <c r="A2022" s="4"/>
      <c r="B2022" s="4" t="str">
        <f>IF(C2022="","",IF(G2022="NEXOMED",CONCATENATE("BIO",C2022),CONCATENATE("ML",C2022)))</f>
        <v/>
      </c>
      <c r="C2022" s="28"/>
      <c r="D2022" s="9"/>
      <c r="E2022" s="7"/>
      <c r="F2022" s="7"/>
      <c r="G2022" s="7"/>
      <c r="H2022" s="7"/>
      <c r="I2022" s="10"/>
      <c r="J2022" s="7"/>
      <c r="K2022" s="7"/>
      <c r="L2022" s="7"/>
      <c r="M2022" s="9"/>
      <c r="N2022" s="7"/>
      <c r="O2022" s="7"/>
      <c r="P2022" s="13"/>
      <c r="Q2022" s="11"/>
      <c r="R2022" s="7"/>
      <c r="S2022" s="24">
        <f>IFERROR(_xlfn.XLOOKUP(R2022,bio_produtos!$A:$A,bio_produtos!$C:$C),"")</f>
        <v>0</v>
      </c>
      <c r="T2022" s="12"/>
      <c r="U2022" s="23" t="str">
        <f>IF(T2022="","",SUM(T2022*N2022))</f>
        <v/>
      </c>
      <c r="V2022" s="23" t="str">
        <f>IF(U2022="","",IF(U2022&lt;10000,U2022,IF(U2022&lt;100000,U2022*0.3,"AVALIAÇÃO INDIVIDUAL")))</f>
        <v/>
      </c>
      <c r="W2022" s="10"/>
      <c r="X2022" s="7"/>
      <c r="Y2022" s="13"/>
      <c r="Z2022" s="10"/>
      <c r="AA2022" s="10"/>
      <c r="AB2022" s="10"/>
      <c r="AC2022" s="13"/>
      <c r="AD2022" s="10"/>
      <c r="AE2022" s="7"/>
      <c r="AF2022" s="7"/>
      <c r="AG2022" s="7"/>
      <c r="AH2022" s="7"/>
      <c r="AI2022" s="14"/>
    </row>
    <row r="2023" spans="1:35" s="15" customFormat="1" ht="150" customHeight="1" x14ac:dyDescent="0.25">
      <c r="A2023" s="4"/>
      <c r="B2023" s="4" t="str">
        <f>IF(C2023="","",IF(G2023="NEXOMED",CONCATENATE("BIO",C2023),CONCATENATE("ML",C2023)))</f>
        <v/>
      </c>
      <c r="C2023" s="28"/>
      <c r="D2023" s="9"/>
      <c r="E2023" s="7"/>
      <c r="F2023" s="7"/>
      <c r="G2023" s="7"/>
      <c r="H2023" s="7"/>
      <c r="I2023" s="10"/>
      <c r="J2023" s="7"/>
      <c r="K2023" s="7"/>
      <c r="L2023" s="7"/>
      <c r="M2023" s="9"/>
      <c r="N2023" s="7"/>
      <c r="O2023" s="7"/>
      <c r="P2023" s="13"/>
      <c r="Q2023" s="11"/>
      <c r="R2023" s="7"/>
      <c r="S2023" s="24">
        <f>IFERROR(_xlfn.XLOOKUP(R2023,bio_produtos!$A:$A,bio_produtos!$C:$C),"")</f>
        <v>0</v>
      </c>
      <c r="T2023" s="12"/>
      <c r="U2023" s="23" t="str">
        <f>IF(T2023="","",SUM(T2023*N2023))</f>
        <v/>
      </c>
      <c r="V2023" s="23" t="str">
        <f>IF(U2023="","",IF(U2023&lt;10000,U2023,IF(U2023&lt;100000,U2023*0.3,"AVALIAÇÃO INDIVIDUAL")))</f>
        <v/>
      </c>
      <c r="W2023" s="10"/>
      <c r="X2023" s="7"/>
      <c r="Y2023" s="13"/>
      <c r="Z2023" s="10"/>
      <c r="AA2023" s="10"/>
      <c r="AB2023" s="10"/>
      <c r="AC2023" s="13"/>
      <c r="AD2023" s="10"/>
      <c r="AE2023" s="7"/>
      <c r="AF2023" s="7"/>
      <c r="AG2023" s="7"/>
      <c r="AH2023" s="7"/>
      <c r="AI2023" s="14"/>
    </row>
    <row r="2024" spans="1:35" s="15" customFormat="1" ht="150" customHeight="1" x14ac:dyDescent="0.25">
      <c r="A2024" s="4"/>
      <c r="B2024" s="4" t="str">
        <f>IF(C2024="","",IF(G2024="NEXOMED",CONCATENATE("BIO",C2024),CONCATENATE("ML",C2024)))</f>
        <v/>
      </c>
      <c r="C2024" s="28"/>
      <c r="D2024" s="9"/>
      <c r="E2024" s="7"/>
      <c r="F2024" s="7"/>
      <c r="G2024" s="7"/>
      <c r="H2024" s="7"/>
      <c r="I2024" s="10"/>
      <c r="J2024" s="7"/>
      <c r="K2024" s="7"/>
      <c r="L2024" s="7"/>
      <c r="M2024" s="9"/>
      <c r="N2024" s="7"/>
      <c r="O2024" s="7"/>
      <c r="P2024" s="13"/>
      <c r="Q2024" s="11"/>
      <c r="R2024" s="7"/>
      <c r="S2024" s="24">
        <f>IFERROR(_xlfn.XLOOKUP(R2024,bio_produtos!$A:$A,bio_produtos!$C:$C),"")</f>
        <v>0</v>
      </c>
      <c r="T2024" s="12"/>
      <c r="U2024" s="23" t="str">
        <f>IF(T2024="","",SUM(T2024*N2024))</f>
        <v/>
      </c>
      <c r="V2024" s="23" t="str">
        <f>IF(U2024="","",IF(U2024&lt;10000,U2024,IF(U2024&lt;100000,U2024*0.3,"AVALIAÇÃO INDIVIDUAL")))</f>
        <v/>
      </c>
      <c r="W2024" s="10"/>
      <c r="X2024" s="7"/>
      <c r="Y2024" s="13"/>
      <c r="Z2024" s="10"/>
      <c r="AA2024" s="10"/>
      <c r="AB2024" s="10"/>
      <c r="AC2024" s="13"/>
      <c r="AD2024" s="10"/>
      <c r="AE2024" s="7"/>
      <c r="AF2024" s="7"/>
      <c r="AG2024" s="7"/>
      <c r="AH2024" s="7"/>
      <c r="AI2024" s="14"/>
    </row>
    <row r="2025" spans="1:35" s="15" customFormat="1" ht="150" customHeight="1" x14ac:dyDescent="0.25">
      <c r="A2025" s="4"/>
      <c r="B2025" s="4" t="str">
        <f>IF(C2025="","",IF(G2025="NEXOMED",CONCATENATE("BIO",C2025),CONCATENATE("ML",C2025)))</f>
        <v/>
      </c>
      <c r="C2025" s="28"/>
      <c r="D2025" s="9"/>
      <c r="E2025" s="7"/>
      <c r="F2025" s="7"/>
      <c r="G2025" s="7"/>
      <c r="H2025" s="7"/>
      <c r="I2025" s="10"/>
      <c r="J2025" s="7"/>
      <c r="K2025" s="7"/>
      <c r="L2025" s="7"/>
      <c r="M2025" s="9"/>
      <c r="N2025" s="7"/>
      <c r="O2025" s="7"/>
      <c r="P2025" s="13"/>
      <c r="Q2025" s="11"/>
      <c r="R2025" s="7"/>
      <c r="S2025" s="24">
        <f>IFERROR(_xlfn.XLOOKUP(R2025,bio_produtos!$A:$A,bio_produtos!$C:$C),"")</f>
        <v>0</v>
      </c>
      <c r="T2025" s="12"/>
      <c r="U2025" s="23" t="str">
        <f>IF(T2025="","",SUM(T2025*N2025))</f>
        <v/>
      </c>
      <c r="V2025" s="23" t="str">
        <f>IF(U2025="","",IF(U2025&lt;10000,U2025,IF(U2025&lt;100000,U2025*0.3,"AVALIAÇÃO INDIVIDUAL")))</f>
        <v/>
      </c>
      <c r="W2025" s="10"/>
      <c r="X2025" s="7"/>
      <c r="Y2025" s="13"/>
      <c r="Z2025" s="10"/>
      <c r="AA2025" s="10"/>
      <c r="AB2025" s="10"/>
      <c r="AC2025" s="13"/>
      <c r="AD2025" s="10"/>
      <c r="AE2025" s="7"/>
      <c r="AF2025" s="7"/>
      <c r="AG2025" s="7"/>
      <c r="AH2025" s="7"/>
      <c r="AI2025" s="14"/>
    </row>
    <row r="2026" spans="1:35" s="15" customFormat="1" ht="150" customHeight="1" x14ac:dyDescent="0.25">
      <c r="A2026" s="4"/>
      <c r="B2026" s="4" t="str">
        <f>IF(C2026="","",IF(G2026="NEXOMED",CONCATENATE("BIO",C2026),CONCATENATE("ML",C2026)))</f>
        <v/>
      </c>
      <c r="C2026" s="28"/>
      <c r="D2026" s="9"/>
      <c r="E2026" s="7"/>
      <c r="F2026" s="7"/>
      <c r="G2026" s="7"/>
      <c r="H2026" s="7"/>
      <c r="I2026" s="10"/>
      <c r="J2026" s="7"/>
      <c r="K2026" s="7"/>
      <c r="L2026" s="7"/>
      <c r="M2026" s="9"/>
      <c r="N2026" s="7"/>
      <c r="O2026" s="7"/>
      <c r="P2026" s="13"/>
      <c r="Q2026" s="11"/>
      <c r="R2026" s="7"/>
      <c r="S2026" s="24">
        <f>IFERROR(_xlfn.XLOOKUP(R2026,bio_produtos!$A:$A,bio_produtos!$C:$C),"")</f>
        <v>0</v>
      </c>
      <c r="T2026" s="12"/>
      <c r="U2026" s="23" t="str">
        <f>IF(T2026="","",SUM(T2026*N2026))</f>
        <v/>
      </c>
      <c r="V2026" s="23" t="str">
        <f>IF(U2026="","",IF(U2026&lt;10000,U2026,IF(U2026&lt;100000,U2026*0.3,"AVALIAÇÃO INDIVIDUAL")))</f>
        <v/>
      </c>
      <c r="W2026" s="10"/>
      <c r="X2026" s="7"/>
      <c r="Y2026" s="13"/>
      <c r="Z2026" s="10"/>
      <c r="AA2026" s="10"/>
      <c r="AB2026" s="10"/>
      <c r="AC2026" s="13"/>
      <c r="AD2026" s="10"/>
      <c r="AE2026" s="7"/>
      <c r="AF2026" s="7"/>
      <c r="AG2026" s="7"/>
      <c r="AH2026" s="7"/>
      <c r="AI2026" s="14"/>
    </row>
    <row r="2027" spans="1:35" s="15" customFormat="1" ht="150" customHeight="1" x14ac:dyDescent="0.25">
      <c r="A2027" s="4"/>
      <c r="B2027" s="4" t="str">
        <f>IF(C2027="","",IF(G2027="NEXOMED",CONCATENATE("BIO",C2027),CONCATENATE("ML",C2027)))</f>
        <v/>
      </c>
      <c r="C2027" s="28"/>
      <c r="D2027" s="9"/>
      <c r="E2027" s="7"/>
      <c r="F2027" s="7"/>
      <c r="G2027" s="7"/>
      <c r="H2027" s="7"/>
      <c r="I2027" s="10"/>
      <c r="J2027" s="7"/>
      <c r="K2027" s="7"/>
      <c r="L2027" s="7"/>
      <c r="M2027" s="9"/>
      <c r="N2027" s="7"/>
      <c r="O2027" s="7"/>
      <c r="P2027" s="13"/>
      <c r="Q2027" s="11"/>
      <c r="R2027" s="7"/>
      <c r="S2027" s="24">
        <f>IFERROR(_xlfn.XLOOKUP(R2027,bio_produtos!$A:$A,bio_produtos!$C:$C),"")</f>
        <v>0</v>
      </c>
      <c r="T2027" s="12"/>
      <c r="U2027" s="23" t="str">
        <f>IF(T2027="","",SUM(T2027*N2027))</f>
        <v/>
      </c>
      <c r="V2027" s="23" t="str">
        <f>IF(U2027="","",IF(U2027&lt;10000,U2027,IF(U2027&lt;100000,U2027*0.3,"AVALIAÇÃO INDIVIDUAL")))</f>
        <v/>
      </c>
      <c r="W2027" s="10"/>
      <c r="X2027" s="7"/>
      <c r="Y2027" s="13"/>
      <c r="Z2027" s="10"/>
      <c r="AA2027" s="10"/>
      <c r="AB2027" s="10"/>
      <c r="AC2027" s="13"/>
      <c r="AD2027" s="10"/>
      <c r="AE2027" s="7"/>
      <c r="AF2027" s="7"/>
      <c r="AG2027" s="7"/>
      <c r="AH2027" s="7"/>
      <c r="AI2027" s="14"/>
    </row>
    <row r="2028" spans="1:35" s="15" customFormat="1" ht="150" customHeight="1" x14ac:dyDescent="0.25">
      <c r="A2028" s="4"/>
      <c r="B2028" s="4" t="str">
        <f>IF(C2028="","",IF(G2028="NEXOMED",CONCATENATE("BIO",C2028),CONCATENATE("ML",C2028)))</f>
        <v/>
      </c>
      <c r="C2028" s="28"/>
      <c r="D2028" s="9"/>
      <c r="E2028" s="7"/>
      <c r="F2028" s="7"/>
      <c r="G2028" s="7"/>
      <c r="H2028" s="7"/>
      <c r="I2028" s="10"/>
      <c r="J2028" s="7"/>
      <c r="K2028" s="7"/>
      <c r="L2028" s="7"/>
      <c r="M2028" s="9"/>
      <c r="N2028" s="7"/>
      <c r="O2028" s="7"/>
      <c r="P2028" s="13"/>
      <c r="Q2028" s="11"/>
      <c r="R2028" s="7"/>
      <c r="S2028" s="24">
        <f>IFERROR(_xlfn.XLOOKUP(R2028,bio_produtos!$A:$A,bio_produtos!$C:$C),"")</f>
        <v>0</v>
      </c>
      <c r="T2028" s="12"/>
      <c r="U2028" s="23" t="str">
        <f>IF(T2028="","",SUM(T2028*N2028))</f>
        <v/>
      </c>
      <c r="V2028" s="23" t="str">
        <f>IF(U2028="","",IF(U2028&lt;10000,U2028,IF(U2028&lt;100000,U2028*0.3,"AVALIAÇÃO INDIVIDUAL")))</f>
        <v/>
      </c>
      <c r="W2028" s="10"/>
      <c r="X2028" s="7"/>
      <c r="Y2028" s="13"/>
      <c r="Z2028" s="10"/>
      <c r="AA2028" s="10"/>
      <c r="AB2028" s="10"/>
      <c r="AC2028" s="13"/>
      <c r="AD2028" s="10"/>
      <c r="AE2028" s="7"/>
      <c r="AF2028" s="7"/>
      <c r="AG2028" s="7"/>
      <c r="AH2028" s="7"/>
      <c r="AI2028" s="14"/>
    </row>
    <row r="2029" spans="1:35" s="15" customFormat="1" ht="150" customHeight="1" x14ac:dyDescent="0.25">
      <c r="A2029" s="4"/>
      <c r="B2029" s="4" t="str">
        <f>IF(C2029="","",IF(G2029="NEXOMED",CONCATENATE("BIO",C2029),CONCATENATE("ML",C2029)))</f>
        <v/>
      </c>
      <c r="C2029" s="28"/>
      <c r="D2029" s="9"/>
      <c r="E2029" s="7"/>
      <c r="F2029" s="7"/>
      <c r="G2029" s="7"/>
      <c r="H2029" s="7"/>
      <c r="I2029" s="10"/>
      <c r="J2029" s="7"/>
      <c r="K2029" s="7"/>
      <c r="L2029" s="7"/>
      <c r="M2029" s="9"/>
      <c r="N2029" s="7"/>
      <c r="O2029" s="7"/>
      <c r="P2029" s="13"/>
      <c r="Q2029" s="11"/>
      <c r="R2029" s="7"/>
      <c r="S2029" s="24">
        <f>IFERROR(_xlfn.XLOOKUP(R2029,bio_produtos!$A:$A,bio_produtos!$C:$C),"")</f>
        <v>0</v>
      </c>
      <c r="T2029" s="12"/>
      <c r="U2029" s="23" t="str">
        <f>IF(T2029="","",SUM(T2029*N2029))</f>
        <v/>
      </c>
      <c r="V2029" s="23" t="str">
        <f>IF(U2029="","",IF(U2029&lt;10000,U2029,IF(U2029&lt;100000,U2029*0.3,"AVALIAÇÃO INDIVIDUAL")))</f>
        <v/>
      </c>
      <c r="W2029" s="10"/>
      <c r="X2029" s="7"/>
      <c r="Y2029" s="13"/>
      <c r="Z2029" s="10"/>
      <c r="AA2029" s="10"/>
      <c r="AB2029" s="10"/>
      <c r="AC2029" s="13"/>
      <c r="AD2029" s="10"/>
      <c r="AE2029" s="7"/>
      <c r="AF2029" s="7"/>
      <c r="AG2029" s="7"/>
      <c r="AH2029" s="7"/>
      <c r="AI2029" s="14"/>
    </row>
    <row r="2030" spans="1:35" s="15" customFormat="1" ht="150" customHeight="1" x14ac:dyDescent="0.25">
      <c r="A2030" s="4"/>
      <c r="B2030" s="4" t="str">
        <f>IF(C2030="","",IF(G2030="NEXOMED",CONCATENATE("BIO",C2030),CONCATENATE("ML",C2030)))</f>
        <v/>
      </c>
      <c r="C2030" s="28"/>
      <c r="D2030" s="9"/>
      <c r="E2030" s="7"/>
      <c r="F2030" s="7"/>
      <c r="G2030" s="7"/>
      <c r="H2030" s="7"/>
      <c r="I2030" s="10"/>
      <c r="J2030" s="7"/>
      <c r="K2030" s="7"/>
      <c r="L2030" s="7"/>
      <c r="M2030" s="9"/>
      <c r="N2030" s="7"/>
      <c r="O2030" s="7"/>
      <c r="P2030" s="13"/>
      <c r="Q2030" s="11"/>
      <c r="R2030" s="7"/>
      <c r="S2030" s="24">
        <f>IFERROR(_xlfn.XLOOKUP(R2030,bio_produtos!$A:$A,bio_produtos!$C:$C),"")</f>
        <v>0</v>
      </c>
      <c r="T2030" s="12"/>
      <c r="U2030" s="23" t="str">
        <f>IF(T2030="","",SUM(T2030*N2030))</f>
        <v/>
      </c>
      <c r="V2030" s="23" t="str">
        <f>IF(U2030="","",IF(U2030&lt;10000,U2030,IF(U2030&lt;100000,U2030*0.3,"AVALIAÇÃO INDIVIDUAL")))</f>
        <v/>
      </c>
      <c r="W2030" s="10"/>
      <c r="X2030" s="7"/>
      <c r="Y2030" s="13"/>
      <c r="Z2030" s="10"/>
      <c r="AA2030" s="10"/>
      <c r="AB2030" s="10"/>
      <c r="AC2030" s="13"/>
      <c r="AD2030" s="10"/>
      <c r="AE2030" s="7"/>
      <c r="AF2030" s="7"/>
      <c r="AG2030" s="7"/>
      <c r="AH2030" s="7"/>
      <c r="AI2030" s="14"/>
    </row>
    <row r="2031" spans="1:35" s="15" customFormat="1" ht="150" customHeight="1" x14ac:dyDescent="0.25">
      <c r="A2031" s="4"/>
      <c r="B2031" s="4" t="str">
        <f>IF(C2031="","",IF(G2031="NEXOMED",CONCATENATE("BIO",C2031),CONCATENATE("ML",C2031)))</f>
        <v/>
      </c>
      <c r="C2031" s="28"/>
      <c r="D2031" s="9"/>
      <c r="E2031" s="7"/>
      <c r="F2031" s="7"/>
      <c r="G2031" s="7"/>
      <c r="H2031" s="7"/>
      <c r="I2031" s="10"/>
      <c r="J2031" s="7"/>
      <c r="K2031" s="7"/>
      <c r="L2031" s="7"/>
      <c r="M2031" s="9"/>
      <c r="N2031" s="7"/>
      <c r="O2031" s="7"/>
      <c r="P2031" s="13"/>
      <c r="Q2031" s="11"/>
      <c r="R2031" s="7"/>
      <c r="S2031" s="24">
        <f>IFERROR(_xlfn.XLOOKUP(R2031,bio_produtos!$A:$A,bio_produtos!$C:$C),"")</f>
        <v>0</v>
      </c>
      <c r="T2031" s="12"/>
      <c r="U2031" s="23" t="str">
        <f>IF(T2031="","",SUM(T2031*N2031))</f>
        <v/>
      </c>
      <c r="V2031" s="23" t="str">
        <f>IF(U2031="","",IF(U2031&lt;10000,U2031,IF(U2031&lt;100000,U2031*0.3,"AVALIAÇÃO INDIVIDUAL")))</f>
        <v/>
      </c>
      <c r="W2031" s="10"/>
      <c r="X2031" s="7"/>
      <c r="Y2031" s="13"/>
      <c r="Z2031" s="10"/>
      <c r="AA2031" s="10"/>
      <c r="AB2031" s="10"/>
      <c r="AC2031" s="13"/>
      <c r="AD2031" s="10"/>
      <c r="AE2031" s="7"/>
      <c r="AF2031" s="7"/>
      <c r="AG2031" s="7"/>
      <c r="AH2031" s="7"/>
      <c r="AI2031" s="14"/>
    </row>
    <row r="2032" spans="1:35" s="15" customFormat="1" ht="150" customHeight="1" x14ac:dyDescent="0.25">
      <c r="A2032" s="4"/>
      <c r="B2032" s="4" t="str">
        <f>IF(C2032="","",IF(G2032="NEXOMED",CONCATENATE("BIO",C2032),CONCATENATE("ML",C2032)))</f>
        <v/>
      </c>
      <c r="C2032" s="28"/>
      <c r="D2032" s="9"/>
      <c r="E2032" s="7"/>
      <c r="F2032" s="7"/>
      <c r="G2032" s="7"/>
      <c r="H2032" s="7"/>
      <c r="I2032" s="10"/>
      <c r="J2032" s="7"/>
      <c r="K2032" s="7"/>
      <c r="L2032" s="7"/>
      <c r="M2032" s="9"/>
      <c r="N2032" s="7"/>
      <c r="O2032" s="7"/>
      <c r="P2032" s="13"/>
      <c r="Q2032" s="11"/>
      <c r="R2032" s="7"/>
      <c r="S2032" s="24">
        <f>IFERROR(_xlfn.XLOOKUP(R2032,bio_produtos!$A:$A,bio_produtos!$C:$C),"")</f>
        <v>0</v>
      </c>
      <c r="T2032" s="12"/>
      <c r="U2032" s="23" t="str">
        <f>IF(T2032="","",SUM(T2032*N2032))</f>
        <v/>
      </c>
      <c r="V2032" s="23" t="str">
        <f>IF(U2032="","",IF(U2032&lt;10000,U2032,IF(U2032&lt;100000,U2032*0.3,"AVALIAÇÃO INDIVIDUAL")))</f>
        <v/>
      </c>
      <c r="W2032" s="10"/>
      <c r="X2032" s="7"/>
      <c r="Y2032" s="13"/>
      <c r="Z2032" s="10"/>
      <c r="AA2032" s="10"/>
      <c r="AB2032" s="10"/>
      <c r="AC2032" s="13"/>
      <c r="AD2032" s="10"/>
      <c r="AE2032" s="7"/>
      <c r="AF2032" s="7"/>
      <c r="AG2032" s="7"/>
      <c r="AH2032" s="7"/>
      <c r="AI2032" s="14"/>
    </row>
    <row r="2033" spans="1:35" s="15" customFormat="1" ht="150" customHeight="1" x14ac:dyDescent="0.25">
      <c r="A2033" s="4"/>
      <c r="B2033" s="4" t="str">
        <f>IF(C2033="","",IF(G2033="NEXOMED",CONCATENATE("BIO",C2033),CONCATENATE("ML",C2033)))</f>
        <v/>
      </c>
      <c r="C2033" s="28"/>
      <c r="D2033" s="9"/>
      <c r="E2033" s="7"/>
      <c r="F2033" s="7"/>
      <c r="G2033" s="7"/>
      <c r="H2033" s="7"/>
      <c r="I2033" s="10"/>
      <c r="J2033" s="7"/>
      <c r="K2033" s="7"/>
      <c r="L2033" s="7"/>
      <c r="M2033" s="9"/>
      <c r="N2033" s="7"/>
      <c r="O2033" s="7"/>
      <c r="P2033" s="13"/>
      <c r="Q2033" s="11"/>
      <c r="R2033" s="7"/>
      <c r="S2033" s="24">
        <f>IFERROR(_xlfn.XLOOKUP(R2033,bio_produtos!$A:$A,bio_produtos!$C:$C),"")</f>
        <v>0</v>
      </c>
      <c r="T2033" s="12"/>
      <c r="U2033" s="23" t="str">
        <f>IF(T2033="","",SUM(T2033*N2033))</f>
        <v/>
      </c>
      <c r="V2033" s="23" t="str">
        <f>IF(U2033="","",IF(U2033&lt;10000,U2033,IF(U2033&lt;100000,U2033*0.3,"AVALIAÇÃO INDIVIDUAL")))</f>
        <v/>
      </c>
      <c r="W2033" s="10"/>
      <c r="X2033" s="7"/>
      <c r="Y2033" s="13"/>
      <c r="Z2033" s="10"/>
      <c r="AA2033" s="10"/>
      <c r="AB2033" s="10"/>
      <c r="AC2033" s="13"/>
      <c r="AD2033" s="10"/>
      <c r="AE2033" s="7"/>
      <c r="AF2033" s="7"/>
      <c r="AG2033" s="7"/>
      <c r="AH2033" s="7"/>
      <c r="AI2033" s="14"/>
    </row>
    <row r="2034" spans="1:35" s="15" customFormat="1" ht="150" customHeight="1" x14ac:dyDescent="0.25">
      <c r="A2034" s="4"/>
      <c r="B2034" s="4" t="str">
        <f>IF(C2034="","",IF(G2034="NEXOMED",CONCATENATE("BIO",C2034),CONCATENATE("ML",C2034)))</f>
        <v/>
      </c>
      <c r="C2034" s="28"/>
      <c r="D2034" s="9"/>
      <c r="E2034" s="7"/>
      <c r="F2034" s="7"/>
      <c r="G2034" s="7"/>
      <c r="H2034" s="7"/>
      <c r="I2034" s="10"/>
      <c r="J2034" s="7"/>
      <c r="K2034" s="7"/>
      <c r="L2034" s="7"/>
      <c r="M2034" s="9"/>
      <c r="N2034" s="7"/>
      <c r="O2034" s="7"/>
      <c r="P2034" s="13"/>
      <c r="Q2034" s="11"/>
      <c r="R2034" s="7"/>
      <c r="S2034" s="24">
        <f>IFERROR(_xlfn.XLOOKUP(R2034,bio_produtos!$A:$A,bio_produtos!$C:$C),"")</f>
        <v>0</v>
      </c>
      <c r="T2034" s="12"/>
      <c r="U2034" s="23" t="str">
        <f>IF(T2034="","",SUM(T2034*N2034))</f>
        <v/>
      </c>
      <c r="V2034" s="23" t="str">
        <f>IF(U2034="","",IF(U2034&lt;10000,U2034,IF(U2034&lt;100000,U2034*0.3,"AVALIAÇÃO INDIVIDUAL")))</f>
        <v/>
      </c>
      <c r="W2034" s="10"/>
      <c r="X2034" s="7"/>
      <c r="Y2034" s="13"/>
      <c r="Z2034" s="10"/>
      <c r="AA2034" s="10"/>
      <c r="AB2034" s="10"/>
      <c r="AC2034" s="13"/>
      <c r="AD2034" s="10"/>
      <c r="AE2034" s="7"/>
      <c r="AF2034" s="7"/>
      <c r="AG2034" s="7"/>
      <c r="AH2034" s="7"/>
      <c r="AI2034" s="14"/>
    </row>
    <row r="2035" spans="1:35" s="15" customFormat="1" ht="150" customHeight="1" x14ac:dyDescent="0.25">
      <c r="A2035" s="4"/>
      <c r="B2035" s="4" t="str">
        <f>IF(C2035="","",IF(G2035="NEXOMED",CONCATENATE("BIO",C2035),CONCATENATE("ML",C2035)))</f>
        <v/>
      </c>
      <c r="C2035" s="28"/>
      <c r="D2035" s="9"/>
      <c r="E2035" s="7"/>
      <c r="F2035" s="7"/>
      <c r="G2035" s="7"/>
      <c r="H2035" s="7"/>
      <c r="I2035" s="10"/>
      <c r="J2035" s="7"/>
      <c r="K2035" s="7"/>
      <c r="L2035" s="7"/>
      <c r="M2035" s="9"/>
      <c r="N2035" s="7"/>
      <c r="O2035" s="7"/>
      <c r="P2035" s="13"/>
      <c r="Q2035" s="11"/>
      <c r="R2035" s="7"/>
      <c r="S2035" s="24">
        <f>IFERROR(_xlfn.XLOOKUP(R2035,bio_produtos!$A:$A,bio_produtos!$C:$C),"")</f>
        <v>0</v>
      </c>
      <c r="T2035" s="12"/>
      <c r="U2035" s="23" t="str">
        <f>IF(T2035="","",SUM(T2035*N2035))</f>
        <v/>
      </c>
      <c r="V2035" s="23" t="str">
        <f>IF(U2035="","",IF(U2035&lt;10000,U2035,IF(U2035&lt;100000,U2035*0.3,"AVALIAÇÃO INDIVIDUAL")))</f>
        <v/>
      </c>
      <c r="W2035" s="10"/>
      <c r="X2035" s="7"/>
      <c r="Y2035" s="13"/>
      <c r="Z2035" s="10"/>
      <c r="AA2035" s="10"/>
      <c r="AB2035" s="10"/>
      <c r="AC2035" s="13"/>
      <c r="AD2035" s="10"/>
      <c r="AE2035" s="7"/>
      <c r="AF2035" s="7"/>
      <c r="AG2035" s="7"/>
      <c r="AH2035" s="7"/>
      <c r="AI2035" s="14"/>
    </row>
    <row r="2036" spans="1:35" s="15" customFormat="1" ht="150" customHeight="1" x14ac:dyDescent="0.25">
      <c r="A2036" s="4"/>
      <c r="B2036" s="4" t="str">
        <f>IF(C2036="","",IF(G2036="NEXOMED",CONCATENATE("BIO",C2036),CONCATENATE("ML",C2036)))</f>
        <v/>
      </c>
      <c r="C2036" s="28"/>
      <c r="D2036" s="9"/>
      <c r="E2036" s="7"/>
      <c r="F2036" s="7"/>
      <c r="G2036" s="7"/>
      <c r="H2036" s="7"/>
      <c r="I2036" s="10"/>
      <c r="J2036" s="7"/>
      <c r="K2036" s="7"/>
      <c r="L2036" s="7"/>
      <c r="M2036" s="9"/>
      <c r="N2036" s="7"/>
      <c r="O2036" s="7"/>
      <c r="P2036" s="13"/>
      <c r="Q2036" s="11"/>
      <c r="R2036" s="7"/>
      <c r="S2036" s="24">
        <f>IFERROR(_xlfn.XLOOKUP(R2036,bio_produtos!$A:$A,bio_produtos!$C:$C),"")</f>
        <v>0</v>
      </c>
      <c r="T2036" s="12"/>
      <c r="U2036" s="23" t="str">
        <f>IF(T2036="","",SUM(T2036*N2036))</f>
        <v/>
      </c>
      <c r="V2036" s="23" t="str">
        <f>IF(U2036="","",IF(U2036&lt;10000,U2036,IF(U2036&lt;100000,U2036*0.3,"AVALIAÇÃO INDIVIDUAL")))</f>
        <v/>
      </c>
      <c r="W2036" s="10"/>
      <c r="X2036" s="7"/>
      <c r="Y2036" s="13"/>
      <c r="Z2036" s="10"/>
      <c r="AA2036" s="10"/>
      <c r="AB2036" s="10"/>
      <c r="AC2036" s="13"/>
      <c r="AD2036" s="10"/>
      <c r="AE2036" s="7"/>
      <c r="AF2036" s="7"/>
      <c r="AG2036" s="7"/>
      <c r="AH2036" s="7"/>
      <c r="AI2036" s="14"/>
    </row>
    <row r="2037" spans="1:35" s="15" customFormat="1" ht="150" customHeight="1" x14ac:dyDescent="0.25">
      <c r="A2037" s="4"/>
      <c r="B2037" s="4" t="str">
        <f>IF(C2037="","",IF(G2037="NEXOMED",CONCATENATE("BIO",C2037),CONCATENATE("ML",C2037)))</f>
        <v/>
      </c>
      <c r="C2037" s="28"/>
      <c r="D2037" s="9"/>
      <c r="E2037" s="7"/>
      <c r="F2037" s="7"/>
      <c r="G2037" s="7"/>
      <c r="H2037" s="7"/>
      <c r="I2037" s="10"/>
      <c r="J2037" s="7"/>
      <c r="K2037" s="7"/>
      <c r="L2037" s="7"/>
      <c r="M2037" s="9"/>
      <c r="N2037" s="7"/>
      <c r="O2037" s="7"/>
      <c r="P2037" s="13"/>
      <c r="Q2037" s="11"/>
      <c r="R2037" s="7"/>
      <c r="S2037" s="24">
        <f>IFERROR(_xlfn.XLOOKUP(R2037,bio_produtos!$A:$A,bio_produtos!$C:$C),"")</f>
        <v>0</v>
      </c>
      <c r="T2037" s="12"/>
      <c r="U2037" s="23" t="str">
        <f>IF(T2037="","",SUM(T2037*N2037))</f>
        <v/>
      </c>
      <c r="V2037" s="23" t="str">
        <f>IF(U2037="","",IF(U2037&lt;10000,U2037,IF(U2037&lt;100000,U2037*0.3,"AVALIAÇÃO INDIVIDUAL")))</f>
        <v/>
      </c>
      <c r="W2037" s="10"/>
      <c r="X2037" s="7"/>
      <c r="Y2037" s="13"/>
      <c r="Z2037" s="10"/>
      <c r="AA2037" s="10"/>
      <c r="AB2037" s="10"/>
      <c r="AC2037" s="13"/>
      <c r="AD2037" s="10"/>
      <c r="AE2037" s="7"/>
      <c r="AF2037" s="7"/>
      <c r="AG2037" s="7"/>
      <c r="AH2037" s="7"/>
      <c r="AI2037" s="14"/>
    </row>
    <row r="2038" spans="1:35" s="15" customFormat="1" ht="150" customHeight="1" x14ac:dyDescent="0.25">
      <c r="A2038" s="4"/>
      <c r="B2038" s="4" t="str">
        <f>IF(C2038="","",IF(G2038="NEXOMED",CONCATENATE("BIO",C2038),CONCATENATE("ML",C2038)))</f>
        <v/>
      </c>
      <c r="C2038" s="28"/>
      <c r="D2038" s="9"/>
      <c r="E2038" s="7"/>
      <c r="F2038" s="7"/>
      <c r="G2038" s="7"/>
      <c r="H2038" s="7"/>
      <c r="I2038" s="10"/>
      <c r="J2038" s="7"/>
      <c r="K2038" s="7"/>
      <c r="L2038" s="7"/>
      <c r="M2038" s="9"/>
      <c r="N2038" s="7"/>
      <c r="O2038" s="7"/>
      <c r="P2038" s="13"/>
      <c r="Q2038" s="11"/>
      <c r="R2038" s="7"/>
      <c r="S2038" s="24">
        <f>IFERROR(_xlfn.XLOOKUP(R2038,bio_produtos!$A:$A,bio_produtos!$C:$C),"")</f>
        <v>0</v>
      </c>
      <c r="T2038" s="12"/>
      <c r="U2038" s="23" t="str">
        <f>IF(T2038="","",SUM(T2038*N2038))</f>
        <v/>
      </c>
      <c r="V2038" s="23" t="str">
        <f>IF(U2038="","",IF(U2038&lt;10000,U2038,IF(U2038&lt;100000,U2038*0.3,"AVALIAÇÃO INDIVIDUAL")))</f>
        <v/>
      </c>
      <c r="W2038" s="10"/>
      <c r="X2038" s="7"/>
      <c r="Y2038" s="13"/>
      <c r="Z2038" s="10"/>
      <c r="AA2038" s="10"/>
      <c r="AB2038" s="10"/>
      <c r="AC2038" s="13"/>
      <c r="AD2038" s="10"/>
      <c r="AE2038" s="7"/>
      <c r="AF2038" s="7"/>
      <c r="AG2038" s="7"/>
      <c r="AH2038" s="7"/>
      <c r="AI2038" s="14"/>
    </row>
    <row r="2039" spans="1:35" s="15" customFormat="1" ht="150" customHeight="1" x14ac:dyDescent="0.25">
      <c r="A2039" s="4"/>
      <c r="B2039" s="4" t="str">
        <f>IF(C2039="","",IF(G2039="NEXOMED",CONCATENATE("BIO",C2039),CONCATENATE("ML",C2039)))</f>
        <v/>
      </c>
      <c r="C2039" s="28"/>
      <c r="D2039" s="9"/>
      <c r="E2039" s="7"/>
      <c r="F2039" s="7"/>
      <c r="G2039" s="7"/>
      <c r="H2039" s="7"/>
      <c r="I2039" s="10"/>
      <c r="J2039" s="7"/>
      <c r="K2039" s="7"/>
      <c r="L2039" s="7"/>
      <c r="M2039" s="9"/>
      <c r="N2039" s="7"/>
      <c r="O2039" s="7"/>
      <c r="P2039" s="13"/>
      <c r="Q2039" s="11"/>
      <c r="R2039" s="7"/>
      <c r="S2039" s="24">
        <f>IFERROR(_xlfn.XLOOKUP(R2039,bio_produtos!$A:$A,bio_produtos!$C:$C),"")</f>
        <v>0</v>
      </c>
      <c r="T2039" s="12"/>
      <c r="U2039" s="23" t="str">
        <f>IF(T2039="","",SUM(T2039*N2039))</f>
        <v/>
      </c>
      <c r="V2039" s="23" t="str">
        <f>IF(U2039="","",IF(U2039&lt;10000,U2039,IF(U2039&lt;100000,U2039*0.3,"AVALIAÇÃO INDIVIDUAL")))</f>
        <v/>
      </c>
      <c r="W2039" s="10"/>
      <c r="X2039" s="7"/>
      <c r="Y2039" s="13"/>
      <c r="Z2039" s="10"/>
      <c r="AA2039" s="10"/>
      <c r="AB2039" s="10"/>
      <c r="AC2039" s="13"/>
      <c r="AD2039" s="10"/>
      <c r="AE2039" s="7"/>
      <c r="AF2039" s="7"/>
      <c r="AG2039" s="7"/>
      <c r="AH2039" s="7"/>
      <c r="AI2039" s="14"/>
    </row>
    <row r="2040" spans="1:35" s="15" customFormat="1" ht="150" customHeight="1" x14ac:dyDescent="0.25">
      <c r="A2040" s="4"/>
      <c r="B2040" s="4" t="str">
        <f>IF(C2040="","",IF(G2040="NEXOMED",CONCATENATE("BIO",C2040),CONCATENATE("ML",C2040)))</f>
        <v/>
      </c>
      <c r="C2040" s="28"/>
      <c r="D2040" s="9"/>
      <c r="E2040" s="7"/>
      <c r="F2040" s="7"/>
      <c r="G2040" s="7"/>
      <c r="H2040" s="7"/>
      <c r="I2040" s="10"/>
      <c r="J2040" s="7"/>
      <c r="K2040" s="7"/>
      <c r="L2040" s="7"/>
      <c r="M2040" s="9"/>
      <c r="N2040" s="7"/>
      <c r="O2040" s="7"/>
      <c r="P2040" s="13"/>
      <c r="Q2040" s="11"/>
      <c r="R2040" s="7"/>
      <c r="S2040" s="24">
        <f>IFERROR(_xlfn.XLOOKUP(R2040,bio_produtos!$A:$A,bio_produtos!$C:$C),"")</f>
        <v>0</v>
      </c>
      <c r="T2040" s="12"/>
      <c r="U2040" s="23" t="str">
        <f>IF(T2040="","",SUM(T2040*N2040))</f>
        <v/>
      </c>
      <c r="V2040" s="23" t="str">
        <f>IF(U2040="","",IF(U2040&lt;10000,U2040,IF(U2040&lt;100000,U2040*0.3,"AVALIAÇÃO INDIVIDUAL")))</f>
        <v/>
      </c>
      <c r="W2040" s="10"/>
      <c r="X2040" s="7"/>
      <c r="Y2040" s="13"/>
      <c r="Z2040" s="10"/>
      <c r="AA2040" s="10"/>
      <c r="AB2040" s="10"/>
      <c r="AC2040" s="13"/>
      <c r="AD2040" s="10"/>
      <c r="AE2040" s="7"/>
      <c r="AF2040" s="7"/>
      <c r="AG2040" s="7"/>
      <c r="AH2040" s="7"/>
      <c r="AI2040" s="14"/>
    </row>
    <row r="2041" spans="1:35" s="15" customFormat="1" ht="150" customHeight="1" x14ac:dyDescent="0.25">
      <c r="A2041" s="4"/>
      <c r="B2041" s="4" t="str">
        <f>IF(C2041="","",IF(G2041="NEXOMED",CONCATENATE("BIO",C2041),CONCATENATE("ML",C2041)))</f>
        <v/>
      </c>
      <c r="C2041" s="28"/>
      <c r="D2041" s="9"/>
      <c r="E2041" s="7"/>
      <c r="F2041" s="7"/>
      <c r="G2041" s="7"/>
      <c r="H2041" s="7"/>
      <c r="I2041" s="10"/>
      <c r="J2041" s="7"/>
      <c r="K2041" s="7"/>
      <c r="L2041" s="7"/>
      <c r="M2041" s="9"/>
      <c r="N2041" s="7"/>
      <c r="O2041" s="7"/>
      <c r="P2041" s="13"/>
      <c r="Q2041" s="11"/>
      <c r="R2041" s="7"/>
      <c r="S2041" s="24">
        <f>IFERROR(_xlfn.XLOOKUP(R2041,bio_produtos!$A:$A,bio_produtos!$C:$C),"")</f>
        <v>0</v>
      </c>
      <c r="T2041" s="12"/>
      <c r="U2041" s="23" t="str">
        <f>IF(T2041="","",SUM(T2041*N2041))</f>
        <v/>
      </c>
      <c r="V2041" s="23" t="str">
        <f>IF(U2041="","",IF(U2041&lt;10000,U2041,IF(U2041&lt;100000,U2041*0.3,"AVALIAÇÃO INDIVIDUAL")))</f>
        <v/>
      </c>
      <c r="W2041" s="10"/>
      <c r="X2041" s="7"/>
      <c r="Y2041" s="13"/>
      <c r="Z2041" s="10"/>
      <c r="AA2041" s="10"/>
      <c r="AB2041" s="10"/>
      <c r="AC2041" s="13"/>
      <c r="AD2041" s="10"/>
      <c r="AE2041" s="7"/>
      <c r="AF2041" s="7"/>
      <c r="AG2041" s="7"/>
      <c r="AH2041" s="7"/>
      <c r="AI2041" s="14"/>
    </row>
    <row r="2042" spans="1:35" s="15" customFormat="1" ht="150" customHeight="1" x14ac:dyDescent="0.25">
      <c r="A2042" s="4"/>
      <c r="B2042" s="4" t="str">
        <f>IF(C2042="","",IF(G2042="NEXOMED",CONCATENATE("BIO",C2042),CONCATENATE("ML",C2042)))</f>
        <v/>
      </c>
      <c r="C2042" s="28"/>
      <c r="D2042" s="9"/>
      <c r="E2042" s="7"/>
      <c r="F2042" s="7"/>
      <c r="G2042" s="7"/>
      <c r="H2042" s="7"/>
      <c r="I2042" s="10"/>
      <c r="J2042" s="7"/>
      <c r="K2042" s="7"/>
      <c r="L2042" s="7"/>
      <c r="M2042" s="9"/>
      <c r="N2042" s="7"/>
      <c r="O2042" s="7"/>
      <c r="P2042" s="13"/>
      <c r="Q2042" s="11"/>
      <c r="R2042" s="7"/>
      <c r="S2042" s="24">
        <f>IFERROR(_xlfn.XLOOKUP(R2042,bio_produtos!$A:$A,bio_produtos!$C:$C),"")</f>
        <v>0</v>
      </c>
      <c r="T2042" s="12"/>
      <c r="U2042" s="23" t="str">
        <f>IF(T2042="","",SUM(T2042*N2042))</f>
        <v/>
      </c>
      <c r="V2042" s="23" t="str">
        <f>IF(U2042="","",IF(U2042&lt;10000,U2042,IF(U2042&lt;100000,U2042*0.3,"AVALIAÇÃO INDIVIDUAL")))</f>
        <v/>
      </c>
      <c r="W2042" s="10"/>
      <c r="X2042" s="7"/>
      <c r="Y2042" s="13"/>
      <c r="Z2042" s="10"/>
      <c r="AA2042" s="10"/>
      <c r="AB2042" s="10"/>
      <c r="AC2042" s="13"/>
      <c r="AD2042" s="10"/>
      <c r="AE2042" s="7"/>
      <c r="AF2042" s="7"/>
      <c r="AG2042" s="7"/>
      <c r="AH2042" s="7"/>
      <c r="AI2042" s="14"/>
    </row>
    <row r="2043" spans="1:35" s="15" customFormat="1" ht="150" customHeight="1" x14ac:dyDescent="0.25">
      <c r="A2043" s="4"/>
      <c r="B2043" s="4" t="str">
        <f>IF(C2043="","",IF(G2043="NEXOMED",CONCATENATE("BIO",C2043),CONCATENATE("ML",C2043)))</f>
        <v/>
      </c>
      <c r="C2043" s="28"/>
      <c r="D2043" s="9"/>
      <c r="E2043" s="7"/>
      <c r="F2043" s="7"/>
      <c r="G2043" s="7"/>
      <c r="H2043" s="7"/>
      <c r="I2043" s="10"/>
      <c r="J2043" s="7"/>
      <c r="K2043" s="7"/>
      <c r="L2043" s="7"/>
      <c r="M2043" s="9"/>
      <c r="N2043" s="7"/>
      <c r="O2043" s="7"/>
      <c r="P2043" s="13"/>
      <c r="Q2043" s="11"/>
      <c r="R2043" s="7"/>
      <c r="S2043" s="24">
        <f>IFERROR(_xlfn.XLOOKUP(R2043,bio_produtos!$A:$A,bio_produtos!$C:$C),"")</f>
        <v>0</v>
      </c>
      <c r="T2043" s="12"/>
      <c r="U2043" s="23" t="str">
        <f>IF(T2043="","",SUM(T2043*N2043))</f>
        <v/>
      </c>
      <c r="V2043" s="23" t="str">
        <f>IF(U2043="","",IF(U2043&lt;10000,U2043,IF(U2043&lt;100000,U2043*0.3,"AVALIAÇÃO INDIVIDUAL")))</f>
        <v/>
      </c>
      <c r="W2043" s="10"/>
      <c r="X2043" s="7"/>
      <c r="Y2043" s="13"/>
      <c r="Z2043" s="10"/>
      <c r="AA2043" s="10"/>
      <c r="AB2043" s="10"/>
      <c r="AC2043" s="13"/>
      <c r="AD2043" s="10"/>
      <c r="AE2043" s="7"/>
      <c r="AF2043" s="7"/>
      <c r="AG2043" s="7"/>
      <c r="AH2043" s="7"/>
      <c r="AI2043" s="14"/>
    </row>
    <row r="2044" spans="1:35" s="15" customFormat="1" ht="150" customHeight="1" x14ac:dyDescent="0.25">
      <c r="A2044" s="4"/>
      <c r="B2044" s="4" t="str">
        <f>IF(C2044="","",IF(G2044="NEXOMED",CONCATENATE("BIO",C2044),CONCATENATE("ML",C2044)))</f>
        <v/>
      </c>
      <c r="C2044" s="28"/>
      <c r="D2044" s="9"/>
      <c r="E2044" s="7"/>
      <c r="F2044" s="7"/>
      <c r="G2044" s="7"/>
      <c r="H2044" s="7"/>
      <c r="I2044" s="10"/>
      <c r="J2044" s="7"/>
      <c r="K2044" s="7"/>
      <c r="L2044" s="7"/>
      <c r="M2044" s="9"/>
      <c r="N2044" s="7"/>
      <c r="O2044" s="7"/>
      <c r="P2044" s="13"/>
      <c r="Q2044" s="11"/>
      <c r="R2044" s="7"/>
      <c r="S2044" s="24">
        <f>IFERROR(_xlfn.XLOOKUP(R2044,bio_produtos!$A:$A,bio_produtos!$C:$C),"")</f>
        <v>0</v>
      </c>
      <c r="T2044" s="12"/>
      <c r="U2044" s="23" t="str">
        <f>IF(T2044="","",SUM(T2044*N2044))</f>
        <v/>
      </c>
      <c r="V2044" s="23" t="str">
        <f>IF(U2044="","",IF(U2044&lt;10000,U2044,IF(U2044&lt;100000,U2044*0.3,"AVALIAÇÃO INDIVIDUAL")))</f>
        <v/>
      </c>
      <c r="W2044" s="10"/>
      <c r="X2044" s="7"/>
      <c r="Y2044" s="13"/>
      <c r="Z2044" s="10"/>
      <c r="AA2044" s="10"/>
      <c r="AB2044" s="10"/>
      <c r="AC2044" s="13"/>
      <c r="AD2044" s="10"/>
      <c r="AE2044" s="7"/>
      <c r="AF2044" s="7"/>
      <c r="AG2044" s="7"/>
      <c r="AH2044" s="7"/>
      <c r="AI2044" s="14"/>
    </row>
    <row r="2045" spans="1:35" s="15" customFormat="1" ht="150" customHeight="1" x14ac:dyDescent="0.25">
      <c r="A2045" s="4"/>
      <c r="B2045" s="4" t="str">
        <f>IF(C2045="","",IF(G2045="NEXOMED",CONCATENATE("BIO",C2045),CONCATENATE("ML",C2045)))</f>
        <v/>
      </c>
      <c r="C2045" s="28"/>
      <c r="D2045" s="9"/>
      <c r="E2045" s="7"/>
      <c r="F2045" s="7"/>
      <c r="G2045" s="7"/>
      <c r="H2045" s="7"/>
      <c r="I2045" s="10"/>
      <c r="J2045" s="7"/>
      <c r="K2045" s="7"/>
      <c r="L2045" s="7"/>
      <c r="M2045" s="9"/>
      <c r="N2045" s="7"/>
      <c r="O2045" s="7"/>
      <c r="P2045" s="13"/>
      <c r="Q2045" s="11"/>
      <c r="R2045" s="7"/>
      <c r="S2045" s="24">
        <f>IFERROR(_xlfn.XLOOKUP(R2045,bio_produtos!$A:$A,bio_produtos!$C:$C),"")</f>
        <v>0</v>
      </c>
      <c r="T2045" s="12"/>
      <c r="U2045" s="23" t="str">
        <f>IF(T2045="","",SUM(T2045*N2045))</f>
        <v/>
      </c>
      <c r="V2045" s="23" t="str">
        <f>IF(U2045="","",IF(U2045&lt;10000,U2045,IF(U2045&lt;100000,U2045*0.3,"AVALIAÇÃO INDIVIDUAL")))</f>
        <v/>
      </c>
      <c r="W2045" s="10"/>
      <c r="X2045" s="7"/>
      <c r="Y2045" s="13"/>
      <c r="Z2045" s="10"/>
      <c r="AA2045" s="10"/>
      <c r="AB2045" s="10"/>
      <c r="AC2045" s="13"/>
      <c r="AD2045" s="10"/>
      <c r="AE2045" s="7"/>
      <c r="AF2045" s="7"/>
      <c r="AG2045" s="7"/>
      <c r="AH2045" s="7"/>
      <c r="AI2045" s="14"/>
    </row>
    <row r="2046" spans="1:35" s="15" customFormat="1" ht="150" customHeight="1" x14ac:dyDescent="0.25">
      <c r="A2046" s="4"/>
      <c r="B2046" s="4" t="str">
        <f>IF(C2046="","",IF(G2046="NEXOMED",CONCATENATE("BIO",C2046),CONCATENATE("ML",C2046)))</f>
        <v/>
      </c>
      <c r="C2046" s="28"/>
      <c r="D2046" s="9"/>
      <c r="E2046" s="7"/>
      <c r="F2046" s="7"/>
      <c r="G2046" s="7"/>
      <c r="H2046" s="7"/>
      <c r="I2046" s="10"/>
      <c r="J2046" s="7"/>
      <c r="K2046" s="7"/>
      <c r="L2046" s="7"/>
      <c r="M2046" s="9"/>
      <c r="N2046" s="7"/>
      <c r="O2046" s="7"/>
      <c r="P2046" s="13"/>
      <c r="Q2046" s="11"/>
      <c r="R2046" s="7"/>
      <c r="S2046" s="24">
        <f>IFERROR(_xlfn.XLOOKUP(R2046,bio_produtos!$A:$A,bio_produtos!$C:$C),"")</f>
        <v>0</v>
      </c>
      <c r="T2046" s="12"/>
      <c r="U2046" s="23" t="str">
        <f>IF(T2046="","",SUM(T2046*N2046))</f>
        <v/>
      </c>
      <c r="V2046" s="23" t="str">
        <f>IF(U2046="","",IF(U2046&lt;10000,U2046,IF(U2046&lt;100000,U2046*0.3,"AVALIAÇÃO INDIVIDUAL")))</f>
        <v/>
      </c>
      <c r="W2046" s="10"/>
      <c r="X2046" s="7"/>
      <c r="Y2046" s="13"/>
      <c r="Z2046" s="10"/>
      <c r="AA2046" s="10"/>
      <c r="AB2046" s="10"/>
      <c r="AC2046" s="13"/>
      <c r="AD2046" s="10"/>
      <c r="AE2046" s="7"/>
      <c r="AF2046" s="7"/>
      <c r="AG2046" s="7"/>
      <c r="AH2046" s="7"/>
      <c r="AI2046" s="14"/>
    </row>
    <row r="2047" spans="1:35" s="15" customFormat="1" ht="150" customHeight="1" x14ac:dyDescent="0.25">
      <c r="A2047" s="4"/>
      <c r="B2047" s="4" t="str">
        <f>IF(C2047="","",IF(G2047="NEXOMED",CONCATENATE("BIO",C2047),CONCATENATE("ML",C2047)))</f>
        <v/>
      </c>
      <c r="C2047" s="28"/>
      <c r="D2047" s="9"/>
      <c r="E2047" s="7"/>
      <c r="F2047" s="7"/>
      <c r="G2047" s="7"/>
      <c r="H2047" s="7"/>
      <c r="I2047" s="10"/>
      <c r="J2047" s="7"/>
      <c r="K2047" s="7"/>
      <c r="L2047" s="7"/>
      <c r="M2047" s="9"/>
      <c r="N2047" s="7"/>
      <c r="O2047" s="7"/>
      <c r="P2047" s="13"/>
      <c r="Q2047" s="11"/>
      <c r="R2047" s="7"/>
      <c r="S2047" s="24">
        <f>IFERROR(_xlfn.XLOOKUP(R2047,bio_produtos!$A:$A,bio_produtos!$C:$C),"")</f>
        <v>0</v>
      </c>
      <c r="T2047" s="12"/>
      <c r="U2047" s="23" t="str">
        <f>IF(T2047="","",SUM(T2047*N2047))</f>
        <v/>
      </c>
      <c r="V2047" s="23" t="str">
        <f>IF(U2047="","",IF(U2047&lt;10000,U2047,IF(U2047&lt;100000,U2047*0.3,"AVALIAÇÃO INDIVIDUAL")))</f>
        <v/>
      </c>
      <c r="W2047" s="10"/>
      <c r="X2047" s="7"/>
      <c r="Y2047" s="13"/>
      <c r="Z2047" s="10"/>
      <c r="AA2047" s="10"/>
      <c r="AB2047" s="10"/>
      <c r="AC2047" s="13"/>
      <c r="AD2047" s="10"/>
      <c r="AE2047" s="7"/>
      <c r="AF2047" s="7"/>
      <c r="AG2047" s="7"/>
      <c r="AH2047" s="7"/>
      <c r="AI2047" s="14"/>
    </row>
    <row r="2048" spans="1:35" s="15" customFormat="1" ht="150" customHeight="1" x14ac:dyDescent="0.25">
      <c r="A2048" s="4"/>
      <c r="B2048" s="4" t="str">
        <f>IF(C2048="","",IF(G2048="NEXOMED",CONCATENATE("BIO",C2048),CONCATENATE("ML",C2048)))</f>
        <v/>
      </c>
      <c r="C2048" s="28"/>
      <c r="D2048" s="9"/>
      <c r="E2048" s="7"/>
      <c r="F2048" s="7"/>
      <c r="G2048" s="7"/>
      <c r="H2048" s="7"/>
      <c r="I2048" s="10"/>
      <c r="J2048" s="7"/>
      <c r="K2048" s="7"/>
      <c r="L2048" s="7"/>
      <c r="M2048" s="9"/>
      <c r="N2048" s="7"/>
      <c r="O2048" s="7"/>
      <c r="P2048" s="13"/>
      <c r="Q2048" s="11"/>
      <c r="R2048" s="7"/>
      <c r="S2048" s="24">
        <f>IFERROR(_xlfn.XLOOKUP(R2048,bio_produtos!$A:$A,bio_produtos!$C:$C),"")</f>
        <v>0</v>
      </c>
      <c r="T2048" s="12"/>
      <c r="U2048" s="23" t="str">
        <f>IF(T2048="","",SUM(T2048*N2048))</f>
        <v/>
      </c>
      <c r="V2048" s="23" t="str">
        <f>IF(U2048="","",IF(U2048&lt;10000,U2048,IF(U2048&lt;100000,U2048*0.3,"AVALIAÇÃO INDIVIDUAL")))</f>
        <v/>
      </c>
      <c r="W2048" s="10"/>
      <c r="X2048" s="7"/>
      <c r="Y2048" s="13"/>
      <c r="Z2048" s="10"/>
      <c r="AA2048" s="10"/>
      <c r="AB2048" s="10"/>
      <c r="AC2048" s="13"/>
      <c r="AD2048" s="10"/>
      <c r="AE2048" s="7"/>
      <c r="AF2048" s="7"/>
      <c r="AG2048" s="7"/>
      <c r="AH2048" s="7"/>
      <c r="AI2048" s="14"/>
    </row>
    <row r="2049" spans="1:35" s="15" customFormat="1" ht="150" customHeight="1" x14ac:dyDescent="0.25">
      <c r="A2049" s="4"/>
      <c r="B2049" s="4" t="str">
        <f>IF(C2049="","",IF(G2049="NEXOMED",CONCATENATE("BIO",C2049),CONCATENATE("ML",C2049)))</f>
        <v/>
      </c>
      <c r="C2049" s="28"/>
      <c r="D2049" s="9"/>
      <c r="E2049" s="7"/>
      <c r="F2049" s="7"/>
      <c r="G2049" s="7"/>
      <c r="H2049" s="7"/>
      <c r="I2049" s="10"/>
      <c r="J2049" s="7"/>
      <c r="K2049" s="7"/>
      <c r="L2049" s="7"/>
      <c r="M2049" s="9"/>
      <c r="N2049" s="7"/>
      <c r="O2049" s="7"/>
      <c r="P2049" s="13"/>
      <c r="Q2049" s="11"/>
      <c r="R2049" s="7"/>
      <c r="S2049" s="24">
        <f>IFERROR(_xlfn.XLOOKUP(R2049,bio_produtos!$A:$A,bio_produtos!$C:$C),"")</f>
        <v>0</v>
      </c>
      <c r="T2049" s="12"/>
      <c r="U2049" s="23" t="str">
        <f>IF(T2049="","",SUM(T2049*N2049))</f>
        <v/>
      </c>
      <c r="V2049" s="23" t="str">
        <f>IF(U2049="","",IF(U2049&lt;10000,U2049,IF(U2049&lt;100000,U2049*0.3,"AVALIAÇÃO INDIVIDUAL")))</f>
        <v/>
      </c>
      <c r="W2049" s="10"/>
      <c r="X2049" s="7"/>
      <c r="Y2049" s="13"/>
      <c r="Z2049" s="10"/>
      <c r="AA2049" s="10"/>
      <c r="AB2049" s="10"/>
      <c r="AC2049" s="13"/>
      <c r="AD2049" s="10"/>
      <c r="AE2049" s="7"/>
      <c r="AF2049" s="7"/>
      <c r="AG2049" s="7"/>
      <c r="AH2049" s="7"/>
      <c r="AI2049" s="14"/>
    </row>
    <row r="2050" spans="1:35" s="15" customFormat="1" ht="150" customHeight="1" x14ac:dyDescent="0.25">
      <c r="A2050" s="4"/>
      <c r="B2050" s="4" t="str">
        <f>IF(C2050="","",IF(G2050="NEXOMED",CONCATENATE("BIO",C2050),CONCATENATE("ML",C2050)))</f>
        <v/>
      </c>
      <c r="C2050" s="28"/>
      <c r="D2050" s="9"/>
      <c r="E2050" s="7"/>
      <c r="F2050" s="7"/>
      <c r="G2050" s="7"/>
      <c r="H2050" s="7"/>
      <c r="I2050" s="10"/>
      <c r="J2050" s="7"/>
      <c r="K2050" s="7"/>
      <c r="L2050" s="7"/>
      <c r="M2050" s="9"/>
      <c r="N2050" s="7"/>
      <c r="O2050" s="7"/>
      <c r="P2050" s="13"/>
      <c r="Q2050" s="11"/>
      <c r="R2050" s="7"/>
      <c r="S2050" s="24">
        <f>IFERROR(_xlfn.XLOOKUP(R2050,bio_produtos!$A:$A,bio_produtos!$C:$C),"")</f>
        <v>0</v>
      </c>
      <c r="T2050" s="12"/>
      <c r="U2050" s="23" t="str">
        <f>IF(T2050="","",SUM(T2050*N2050))</f>
        <v/>
      </c>
      <c r="V2050" s="23" t="str">
        <f>IF(U2050="","",IF(U2050&lt;10000,U2050,IF(U2050&lt;100000,U2050*0.3,"AVALIAÇÃO INDIVIDUAL")))</f>
        <v/>
      </c>
      <c r="W2050" s="10"/>
      <c r="X2050" s="7"/>
      <c r="Y2050" s="13"/>
      <c r="Z2050" s="10"/>
      <c r="AA2050" s="10"/>
      <c r="AB2050" s="10"/>
      <c r="AC2050" s="13"/>
      <c r="AD2050" s="10"/>
      <c r="AE2050" s="7"/>
      <c r="AF2050" s="7"/>
      <c r="AG2050" s="7"/>
      <c r="AH2050" s="7"/>
      <c r="AI2050" s="14"/>
    </row>
    <row r="2051" spans="1:35" s="15" customFormat="1" ht="150" customHeight="1" x14ac:dyDescent="0.25">
      <c r="A2051" s="4"/>
      <c r="B2051" s="4" t="str">
        <f>IF(C2051="","",IF(G2051="NEXOMED",CONCATENATE("BIO",C2051),CONCATENATE("ML",C2051)))</f>
        <v/>
      </c>
      <c r="C2051" s="28"/>
      <c r="D2051" s="9"/>
      <c r="E2051" s="7"/>
      <c r="F2051" s="7"/>
      <c r="G2051" s="7"/>
      <c r="H2051" s="7"/>
      <c r="I2051" s="10"/>
      <c r="J2051" s="7"/>
      <c r="K2051" s="7"/>
      <c r="L2051" s="7"/>
      <c r="M2051" s="9"/>
      <c r="N2051" s="7"/>
      <c r="O2051" s="7"/>
      <c r="P2051" s="13"/>
      <c r="Q2051" s="11"/>
      <c r="R2051" s="7"/>
      <c r="S2051" s="24">
        <f>IFERROR(_xlfn.XLOOKUP(R2051,bio_produtos!$A:$A,bio_produtos!$C:$C),"")</f>
        <v>0</v>
      </c>
      <c r="T2051" s="12"/>
      <c r="U2051" s="23" t="str">
        <f>IF(T2051="","",SUM(T2051*N2051))</f>
        <v/>
      </c>
      <c r="V2051" s="23" t="str">
        <f>IF(U2051="","",IF(U2051&lt;10000,U2051,IF(U2051&lt;100000,U2051*0.3,"AVALIAÇÃO INDIVIDUAL")))</f>
        <v/>
      </c>
      <c r="W2051" s="10"/>
      <c r="X2051" s="7"/>
      <c r="Y2051" s="13"/>
      <c r="Z2051" s="10"/>
      <c r="AA2051" s="10"/>
      <c r="AB2051" s="10"/>
      <c r="AC2051" s="13"/>
      <c r="AD2051" s="10"/>
      <c r="AE2051" s="7"/>
      <c r="AF2051" s="7"/>
      <c r="AG2051" s="7"/>
      <c r="AH2051" s="7"/>
      <c r="AI2051" s="14"/>
    </row>
    <row r="2052" spans="1:35" s="15" customFormat="1" ht="150" customHeight="1" x14ac:dyDescent="0.25">
      <c r="A2052" s="4"/>
      <c r="B2052" s="4" t="str">
        <f>IF(C2052="","",IF(G2052="NEXOMED",CONCATENATE("BIO",C2052),CONCATENATE("ML",C2052)))</f>
        <v/>
      </c>
      <c r="C2052" s="28"/>
      <c r="D2052" s="9"/>
      <c r="E2052" s="7"/>
      <c r="F2052" s="7"/>
      <c r="G2052" s="7"/>
      <c r="H2052" s="7"/>
      <c r="I2052" s="10"/>
      <c r="J2052" s="7"/>
      <c r="K2052" s="7"/>
      <c r="L2052" s="7"/>
      <c r="M2052" s="9"/>
      <c r="N2052" s="7"/>
      <c r="O2052" s="7"/>
      <c r="P2052" s="13"/>
      <c r="Q2052" s="11"/>
      <c r="R2052" s="7"/>
      <c r="S2052" s="24">
        <f>IFERROR(_xlfn.XLOOKUP(R2052,bio_produtos!$A:$A,bio_produtos!$C:$C),"")</f>
        <v>0</v>
      </c>
      <c r="T2052" s="12"/>
      <c r="U2052" s="23" t="str">
        <f>IF(T2052="","",SUM(T2052*N2052))</f>
        <v/>
      </c>
      <c r="V2052" s="23" t="str">
        <f>IF(U2052="","",IF(U2052&lt;10000,U2052,IF(U2052&lt;100000,U2052*0.3,"AVALIAÇÃO INDIVIDUAL")))</f>
        <v/>
      </c>
      <c r="W2052" s="10"/>
      <c r="X2052" s="7"/>
      <c r="Y2052" s="13"/>
      <c r="Z2052" s="10"/>
      <c r="AA2052" s="10"/>
      <c r="AB2052" s="10"/>
      <c r="AC2052" s="13"/>
      <c r="AD2052" s="10"/>
      <c r="AE2052" s="7"/>
      <c r="AF2052" s="7"/>
      <c r="AG2052" s="7"/>
      <c r="AH2052" s="7"/>
      <c r="AI2052" s="14"/>
    </row>
    <row r="2053" spans="1:35" s="15" customFormat="1" ht="150" customHeight="1" x14ac:dyDescent="0.25">
      <c r="A2053" s="4"/>
      <c r="B2053" s="4" t="str">
        <f>IF(C2053="","",IF(G2053="NEXOMED",CONCATENATE("BIO",C2053),CONCATENATE("ML",C2053)))</f>
        <v/>
      </c>
      <c r="C2053" s="28"/>
      <c r="D2053" s="9"/>
      <c r="E2053" s="7"/>
      <c r="F2053" s="7"/>
      <c r="G2053" s="7"/>
      <c r="H2053" s="7"/>
      <c r="I2053" s="10"/>
      <c r="J2053" s="7"/>
      <c r="K2053" s="7"/>
      <c r="L2053" s="7"/>
      <c r="M2053" s="9"/>
      <c r="N2053" s="7"/>
      <c r="O2053" s="7"/>
      <c r="P2053" s="13"/>
      <c r="Q2053" s="11"/>
      <c r="R2053" s="7"/>
      <c r="S2053" s="24">
        <f>IFERROR(_xlfn.XLOOKUP(R2053,bio_produtos!$A:$A,bio_produtos!$C:$C),"")</f>
        <v>0</v>
      </c>
      <c r="T2053" s="12"/>
      <c r="U2053" s="23" t="str">
        <f>IF(T2053="","",SUM(T2053*N2053))</f>
        <v/>
      </c>
      <c r="V2053" s="23" t="str">
        <f>IF(U2053="","",IF(U2053&lt;10000,U2053,IF(U2053&lt;100000,U2053*0.3,"AVALIAÇÃO INDIVIDUAL")))</f>
        <v/>
      </c>
      <c r="W2053" s="10"/>
      <c r="X2053" s="7"/>
      <c r="Y2053" s="13"/>
      <c r="Z2053" s="10"/>
      <c r="AA2053" s="10"/>
      <c r="AB2053" s="10"/>
      <c r="AC2053" s="13"/>
      <c r="AD2053" s="10"/>
      <c r="AE2053" s="7"/>
      <c r="AF2053" s="7"/>
      <c r="AG2053" s="7"/>
      <c r="AH2053" s="7"/>
      <c r="AI2053" s="14"/>
    </row>
    <row r="2054" spans="1:35" s="15" customFormat="1" ht="150" customHeight="1" x14ac:dyDescent="0.25">
      <c r="A2054" s="4"/>
      <c r="B2054" s="4" t="str">
        <f>IF(C2054="","",IF(G2054="NEXOMED",CONCATENATE("BIO",C2054),CONCATENATE("ML",C2054)))</f>
        <v/>
      </c>
      <c r="C2054" s="28"/>
      <c r="D2054" s="9"/>
      <c r="E2054" s="7"/>
      <c r="F2054" s="7"/>
      <c r="G2054" s="7"/>
      <c r="H2054" s="7"/>
      <c r="I2054" s="10"/>
      <c r="J2054" s="7"/>
      <c r="K2054" s="7"/>
      <c r="L2054" s="7"/>
      <c r="M2054" s="9"/>
      <c r="N2054" s="7"/>
      <c r="O2054" s="7"/>
      <c r="P2054" s="13"/>
      <c r="Q2054" s="11"/>
      <c r="R2054" s="7"/>
      <c r="S2054" s="24">
        <f>IFERROR(_xlfn.XLOOKUP(R2054,bio_produtos!$A:$A,bio_produtos!$C:$C),"")</f>
        <v>0</v>
      </c>
      <c r="T2054" s="12"/>
      <c r="U2054" s="23" t="str">
        <f>IF(T2054="","",SUM(T2054*N2054))</f>
        <v/>
      </c>
      <c r="V2054" s="23" t="str">
        <f>IF(U2054="","",IF(U2054&lt;10000,U2054,IF(U2054&lt;100000,U2054*0.3,"AVALIAÇÃO INDIVIDUAL")))</f>
        <v/>
      </c>
      <c r="W2054" s="10"/>
      <c r="X2054" s="7"/>
      <c r="Y2054" s="13"/>
      <c r="Z2054" s="10"/>
      <c r="AA2054" s="10"/>
      <c r="AB2054" s="10"/>
      <c r="AC2054" s="13"/>
      <c r="AD2054" s="10"/>
      <c r="AE2054" s="7"/>
      <c r="AF2054" s="7"/>
      <c r="AG2054" s="7"/>
      <c r="AH2054" s="7"/>
      <c r="AI2054" s="14"/>
    </row>
    <row r="2055" spans="1:35" s="15" customFormat="1" ht="150" customHeight="1" x14ac:dyDescent="0.25">
      <c r="A2055" s="4"/>
      <c r="B2055" s="4" t="str">
        <f>IF(C2055="","",IF(G2055="NEXOMED",CONCATENATE("BIO",C2055),CONCATENATE("ML",C2055)))</f>
        <v/>
      </c>
      <c r="C2055" s="28"/>
      <c r="D2055" s="9"/>
      <c r="E2055" s="7"/>
      <c r="F2055" s="7"/>
      <c r="G2055" s="7"/>
      <c r="H2055" s="7"/>
      <c r="I2055" s="10"/>
      <c r="J2055" s="7"/>
      <c r="K2055" s="7"/>
      <c r="L2055" s="7"/>
      <c r="M2055" s="9"/>
      <c r="N2055" s="7"/>
      <c r="O2055" s="7"/>
      <c r="P2055" s="13"/>
      <c r="Q2055" s="11"/>
      <c r="R2055" s="7"/>
      <c r="S2055" s="24">
        <f>IFERROR(_xlfn.XLOOKUP(R2055,bio_produtos!$A:$A,bio_produtos!$C:$C),"")</f>
        <v>0</v>
      </c>
      <c r="T2055" s="12"/>
      <c r="U2055" s="23" t="str">
        <f>IF(T2055="","",SUM(T2055*N2055))</f>
        <v/>
      </c>
      <c r="V2055" s="23" t="str">
        <f>IF(U2055="","",IF(U2055&lt;10000,U2055,IF(U2055&lt;100000,U2055*0.3,"AVALIAÇÃO INDIVIDUAL")))</f>
        <v/>
      </c>
      <c r="W2055" s="10"/>
      <c r="X2055" s="7"/>
      <c r="Y2055" s="13"/>
      <c r="Z2055" s="10"/>
      <c r="AA2055" s="10"/>
      <c r="AB2055" s="10"/>
      <c r="AC2055" s="13"/>
      <c r="AD2055" s="10"/>
      <c r="AE2055" s="7"/>
      <c r="AF2055" s="7"/>
      <c r="AG2055" s="7"/>
      <c r="AH2055" s="7"/>
      <c r="AI2055" s="14"/>
    </row>
    <row r="2056" spans="1:35" s="15" customFormat="1" ht="150" customHeight="1" x14ac:dyDescent="0.25">
      <c r="A2056" s="4"/>
      <c r="B2056" s="4" t="str">
        <f>IF(C2056="","",IF(G2056="NEXOMED",CONCATENATE("BIO",C2056),CONCATENATE("ML",C2056)))</f>
        <v/>
      </c>
      <c r="C2056" s="28"/>
      <c r="D2056" s="9"/>
      <c r="E2056" s="7"/>
      <c r="F2056" s="7"/>
      <c r="G2056" s="7"/>
      <c r="H2056" s="7"/>
      <c r="I2056" s="10"/>
      <c r="J2056" s="7"/>
      <c r="K2056" s="7"/>
      <c r="L2056" s="7"/>
      <c r="M2056" s="9"/>
      <c r="N2056" s="7"/>
      <c r="O2056" s="7"/>
      <c r="P2056" s="13"/>
      <c r="Q2056" s="11"/>
      <c r="R2056" s="7"/>
      <c r="S2056" s="24">
        <f>IFERROR(_xlfn.XLOOKUP(R2056,bio_produtos!$A:$A,bio_produtos!$C:$C),"")</f>
        <v>0</v>
      </c>
      <c r="T2056" s="12"/>
      <c r="U2056" s="23" t="str">
        <f>IF(T2056="","",SUM(T2056*N2056))</f>
        <v/>
      </c>
      <c r="V2056" s="23" t="str">
        <f>IF(U2056="","",IF(U2056&lt;10000,U2056,IF(U2056&lt;100000,U2056*0.3,"AVALIAÇÃO INDIVIDUAL")))</f>
        <v/>
      </c>
      <c r="W2056" s="10"/>
      <c r="X2056" s="7"/>
      <c r="Y2056" s="13"/>
      <c r="Z2056" s="10"/>
      <c r="AA2056" s="10"/>
      <c r="AB2056" s="10"/>
      <c r="AC2056" s="13"/>
      <c r="AD2056" s="10"/>
      <c r="AE2056" s="7"/>
      <c r="AF2056" s="7"/>
      <c r="AG2056" s="7"/>
      <c r="AH2056" s="7"/>
      <c r="AI2056" s="14"/>
    </row>
    <row r="2057" spans="1:35" s="15" customFormat="1" ht="150" customHeight="1" x14ac:dyDescent="0.25">
      <c r="A2057" s="4"/>
      <c r="B2057" s="4" t="str">
        <f>IF(C2057="","",IF(G2057="NEXOMED",CONCATENATE("BIO",C2057),CONCATENATE("ML",C2057)))</f>
        <v/>
      </c>
      <c r="C2057" s="28"/>
      <c r="D2057" s="9"/>
      <c r="E2057" s="7"/>
      <c r="F2057" s="7"/>
      <c r="G2057" s="7"/>
      <c r="H2057" s="7"/>
      <c r="I2057" s="10"/>
      <c r="J2057" s="7"/>
      <c r="K2057" s="7"/>
      <c r="L2057" s="7"/>
      <c r="M2057" s="9"/>
      <c r="N2057" s="7"/>
      <c r="O2057" s="7"/>
      <c r="P2057" s="13"/>
      <c r="Q2057" s="11"/>
      <c r="R2057" s="7"/>
      <c r="S2057" s="24">
        <f>IFERROR(_xlfn.XLOOKUP(R2057,bio_produtos!$A:$A,bio_produtos!$C:$C),"")</f>
        <v>0</v>
      </c>
      <c r="T2057" s="12"/>
      <c r="U2057" s="23" t="str">
        <f>IF(T2057="","",SUM(T2057*N2057))</f>
        <v/>
      </c>
      <c r="V2057" s="23" t="str">
        <f>IF(U2057="","",IF(U2057&lt;10000,U2057,IF(U2057&lt;100000,U2057*0.3,"AVALIAÇÃO INDIVIDUAL")))</f>
        <v/>
      </c>
      <c r="W2057" s="10"/>
      <c r="X2057" s="7"/>
      <c r="Y2057" s="13"/>
      <c r="Z2057" s="10"/>
      <c r="AA2057" s="10"/>
      <c r="AB2057" s="10"/>
      <c r="AC2057" s="13"/>
      <c r="AD2057" s="10"/>
      <c r="AE2057" s="7"/>
      <c r="AF2057" s="7"/>
      <c r="AG2057" s="7"/>
      <c r="AH2057" s="7"/>
      <c r="AI2057" s="14"/>
    </row>
    <row r="2058" spans="1:35" s="15" customFormat="1" ht="150" customHeight="1" x14ac:dyDescent="0.25">
      <c r="A2058" s="4"/>
      <c r="B2058" s="4" t="str">
        <f>IF(C2058="","",IF(G2058="NEXOMED",CONCATENATE("BIO",C2058),CONCATENATE("ML",C2058)))</f>
        <v/>
      </c>
      <c r="C2058" s="28"/>
      <c r="D2058" s="9"/>
      <c r="E2058" s="7"/>
      <c r="F2058" s="7"/>
      <c r="G2058" s="7"/>
      <c r="H2058" s="7"/>
      <c r="I2058" s="10"/>
      <c r="J2058" s="7"/>
      <c r="K2058" s="7"/>
      <c r="L2058" s="7"/>
      <c r="M2058" s="9"/>
      <c r="N2058" s="7"/>
      <c r="O2058" s="7"/>
      <c r="P2058" s="13"/>
      <c r="Q2058" s="11"/>
      <c r="R2058" s="7"/>
      <c r="S2058" s="24">
        <f>IFERROR(_xlfn.XLOOKUP(R2058,bio_produtos!$A:$A,bio_produtos!$C:$C),"")</f>
        <v>0</v>
      </c>
      <c r="T2058" s="12"/>
      <c r="U2058" s="23" t="str">
        <f>IF(T2058="","",SUM(T2058*N2058))</f>
        <v/>
      </c>
      <c r="V2058" s="23" t="str">
        <f>IF(U2058="","",IF(U2058&lt;10000,U2058,IF(U2058&lt;100000,U2058*0.3,"AVALIAÇÃO INDIVIDUAL")))</f>
        <v/>
      </c>
      <c r="W2058" s="10"/>
      <c r="X2058" s="7"/>
      <c r="Y2058" s="13"/>
      <c r="Z2058" s="10"/>
      <c r="AA2058" s="10"/>
      <c r="AB2058" s="10"/>
      <c r="AC2058" s="13"/>
      <c r="AD2058" s="10"/>
      <c r="AE2058" s="7"/>
      <c r="AF2058" s="7"/>
      <c r="AG2058" s="7"/>
      <c r="AH2058" s="7"/>
      <c r="AI2058" s="14"/>
    </row>
    <row r="2059" spans="1:35" s="15" customFormat="1" ht="150" customHeight="1" x14ac:dyDescent="0.25">
      <c r="A2059" s="4"/>
      <c r="B2059" s="4" t="str">
        <f>IF(C2059="","",IF(G2059="NEXOMED",CONCATENATE("BIO",C2059),CONCATENATE("ML",C2059)))</f>
        <v/>
      </c>
      <c r="C2059" s="28"/>
      <c r="D2059" s="9"/>
      <c r="E2059" s="7"/>
      <c r="F2059" s="7"/>
      <c r="G2059" s="7"/>
      <c r="H2059" s="7"/>
      <c r="I2059" s="10"/>
      <c r="J2059" s="7"/>
      <c r="K2059" s="7"/>
      <c r="L2059" s="7"/>
      <c r="M2059" s="9"/>
      <c r="N2059" s="7"/>
      <c r="O2059" s="7"/>
      <c r="P2059" s="13"/>
      <c r="Q2059" s="11"/>
      <c r="R2059" s="7"/>
      <c r="S2059" s="24">
        <f>IFERROR(_xlfn.XLOOKUP(R2059,bio_produtos!$A:$A,bio_produtos!$C:$C),"")</f>
        <v>0</v>
      </c>
      <c r="T2059" s="12"/>
      <c r="U2059" s="23" t="str">
        <f>IF(T2059="","",SUM(T2059*N2059))</f>
        <v/>
      </c>
      <c r="V2059" s="23" t="str">
        <f>IF(U2059="","",IF(U2059&lt;10000,U2059,IF(U2059&lt;100000,U2059*0.3,"AVALIAÇÃO INDIVIDUAL")))</f>
        <v/>
      </c>
      <c r="W2059" s="10"/>
      <c r="X2059" s="7"/>
      <c r="Y2059" s="13"/>
      <c r="Z2059" s="10"/>
      <c r="AA2059" s="10"/>
      <c r="AB2059" s="10"/>
      <c r="AC2059" s="13"/>
      <c r="AD2059" s="10"/>
      <c r="AE2059" s="7"/>
      <c r="AF2059" s="7"/>
      <c r="AG2059" s="7"/>
      <c r="AH2059" s="7"/>
      <c r="AI2059" s="14"/>
    </row>
    <row r="2060" spans="1:35" s="15" customFormat="1" ht="150" customHeight="1" x14ac:dyDescent="0.25">
      <c r="A2060" s="4"/>
      <c r="B2060" s="4" t="str">
        <f>IF(C2060="","",IF(G2060="NEXOMED",CONCATENATE("BIO",C2060),CONCATENATE("ML",C2060)))</f>
        <v/>
      </c>
      <c r="C2060" s="28"/>
      <c r="D2060" s="9"/>
      <c r="E2060" s="7"/>
      <c r="F2060" s="7"/>
      <c r="G2060" s="7"/>
      <c r="H2060" s="7"/>
      <c r="I2060" s="10"/>
      <c r="J2060" s="7"/>
      <c r="K2060" s="7"/>
      <c r="L2060" s="7"/>
      <c r="M2060" s="9"/>
      <c r="N2060" s="7"/>
      <c r="O2060" s="7"/>
      <c r="P2060" s="13"/>
      <c r="Q2060" s="11"/>
      <c r="R2060" s="7"/>
      <c r="S2060" s="24">
        <f>IFERROR(_xlfn.XLOOKUP(R2060,bio_produtos!$A:$A,bio_produtos!$C:$C),"")</f>
        <v>0</v>
      </c>
      <c r="T2060" s="12"/>
      <c r="U2060" s="23" t="str">
        <f>IF(T2060="","",SUM(T2060*N2060))</f>
        <v/>
      </c>
      <c r="V2060" s="23" t="str">
        <f>IF(U2060="","",IF(U2060&lt;10000,U2060,IF(U2060&lt;100000,U2060*0.3,"AVALIAÇÃO INDIVIDUAL")))</f>
        <v/>
      </c>
      <c r="W2060" s="10"/>
      <c r="X2060" s="7"/>
      <c r="Y2060" s="13"/>
      <c r="Z2060" s="10"/>
      <c r="AA2060" s="10"/>
      <c r="AB2060" s="10"/>
      <c r="AC2060" s="13"/>
      <c r="AD2060" s="10"/>
      <c r="AE2060" s="7"/>
      <c r="AF2060" s="7"/>
      <c r="AG2060" s="7"/>
      <c r="AH2060" s="7"/>
      <c r="AI2060" s="14"/>
    </row>
    <row r="2061" spans="1:35" s="15" customFormat="1" ht="150" customHeight="1" x14ac:dyDescent="0.25">
      <c r="A2061" s="4"/>
      <c r="B2061" s="4" t="str">
        <f>IF(C2061="","",IF(G2061="NEXOMED",CONCATENATE("BIO",C2061),CONCATENATE("ML",C2061)))</f>
        <v/>
      </c>
      <c r="C2061" s="28"/>
      <c r="D2061" s="9"/>
      <c r="E2061" s="7"/>
      <c r="F2061" s="7"/>
      <c r="G2061" s="7"/>
      <c r="H2061" s="7"/>
      <c r="I2061" s="10"/>
      <c r="J2061" s="7"/>
      <c r="K2061" s="7"/>
      <c r="L2061" s="7"/>
      <c r="M2061" s="9"/>
      <c r="N2061" s="7"/>
      <c r="O2061" s="7"/>
      <c r="P2061" s="13"/>
      <c r="Q2061" s="11"/>
      <c r="R2061" s="7"/>
      <c r="S2061" s="24">
        <f>IFERROR(_xlfn.XLOOKUP(R2061,bio_produtos!$A:$A,bio_produtos!$C:$C),"")</f>
        <v>0</v>
      </c>
      <c r="T2061" s="12"/>
      <c r="U2061" s="23" t="str">
        <f>IF(T2061="","",SUM(T2061*N2061))</f>
        <v/>
      </c>
      <c r="V2061" s="23" t="str">
        <f>IF(U2061="","",IF(U2061&lt;10000,U2061,IF(U2061&lt;100000,U2061*0.3,"AVALIAÇÃO INDIVIDUAL")))</f>
        <v/>
      </c>
      <c r="W2061" s="10"/>
      <c r="X2061" s="7"/>
      <c r="Y2061" s="13"/>
      <c r="Z2061" s="10"/>
      <c r="AA2061" s="10"/>
      <c r="AB2061" s="10"/>
      <c r="AC2061" s="13"/>
      <c r="AD2061" s="10"/>
      <c r="AE2061" s="7"/>
      <c r="AF2061" s="7"/>
      <c r="AG2061" s="7"/>
      <c r="AH2061" s="7"/>
      <c r="AI2061" s="14"/>
    </row>
    <row r="2062" spans="1:35" s="15" customFormat="1" ht="150" customHeight="1" x14ac:dyDescent="0.25">
      <c r="A2062" s="4"/>
      <c r="B2062" s="4" t="str">
        <f>IF(C2062="","",IF(G2062="NEXOMED",CONCATENATE("BIO",C2062),CONCATENATE("ML",C2062)))</f>
        <v/>
      </c>
      <c r="C2062" s="28"/>
      <c r="D2062" s="9"/>
      <c r="E2062" s="7"/>
      <c r="F2062" s="7"/>
      <c r="G2062" s="7"/>
      <c r="H2062" s="7"/>
      <c r="I2062" s="10"/>
      <c r="J2062" s="7"/>
      <c r="K2062" s="7"/>
      <c r="L2062" s="7"/>
      <c r="M2062" s="9"/>
      <c r="N2062" s="7"/>
      <c r="O2062" s="7"/>
      <c r="P2062" s="13"/>
      <c r="Q2062" s="11"/>
      <c r="R2062" s="7"/>
      <c r="S2062" s="24">
        <f>IFERROR(_xlfn.XLOOKUP(R2062,bio_produtos!$A:$A,bio_produtos!$C:$C),"")</f>
        <v>0</v>
      </c>
      <c r="T2062" s="12"/>
      <c r="U2062" s="23" t="str">
        <f>IF(T2062="","",SUM(T2062*N2062))</f>
        <v/>
      </c>
      <c r="V2062" s="23" t="str">
        <f>IF(U2062="","",IF(U2062&lt;10000,U2062,IF(U2062&lt;100000,U2062*0.3,"AVALIAÇÃO INDIVIDUAL")))</f>
        <v/>
      </c>
      <c r="W2062" s="10"/>
      <c r="X2062" s="7"/>
      <c r="Y2062" s="13"/>
      <c r="Z2062" s="10"/>
      <c r="AA2062" s="10"/>
      <c r="AB2062" s="10"/>
      <c r="AC2062" s="13"/>
      <c r="AD2062" s="10"/>
      <c r="AE2062" s="7"/>
      <c r="AF2062" s="7"/>
      <c r="AG2062" s="7"/>
      <c r="AH2062" s="7"/>
      <c r="AI2062" s="14"/>
    </row>
    <row r="2063" spans="1:35" s="15" customFormat="1" ht="150" customHeight="1" x14ac:dyDescent="0.25">
      <c r="A2063" s="4"/>
      <c r="B2063" s="4" t="str">
        <f>IF(C2063="","",IF(G2063="NEXOMED",CONCATENATE("BIO",C2063),CONCATENATE("ML",C2063)))</f>
        <v/>
      </c>
      <c r="C2063" s="28"/>
      <c r="D2063" s="9"/>
      <c r="E2063" s="7"/>
      <c r="F2063" s="7"/>
      <c r="G2063" s="7"/>
      <c r="H2063" s="7"/>
      <c r="I2063" s="10"/>
      <c r="J2063" s="7"/>
      <c r="K2063" s="7"/>
      <c r="L2063" s="7"/>
      <c r="M2063" s="9"/>
      <c r="N2063" s="7"/>
      <c r="O2063" s="7"/>
      <c r="P2063" s="13"/>
      <c r="Q2063" s="11"/>
      <c r="R2063" s="7"/>
      <c r="S2063" s="24">
        <f>IFERROR(_xlfn.XLOOKUP(R2063,bio_produtos!$A:$A,bio_produtos!$C:$C),"")</f>
        <v>0</v>
      </c>
      <c r="T2063" s="12"/>
      <c r="U2063" s="23" t="str">
        <f>IF(T2063="","",SUM(T2063*N2063))</f>
        <v/>
      </c>
      <c r="V2063" s="23" t="str">
        <f>IF(U2063="","",IF(U2063&lt;10000,U2063,IF(U2063&lt;100000,U2063*0.3,"AVALIAÇÃO INDIVIDUAL")))</f>
        <v/>
      </c>
      <c r="W2063" s="10"/>
      <c r="X2063" s="7"/>
      <c r="Y2063" s="13"/>
      <c r="Z2063" s="10"/>
      <c r="AA2063" s="10"/>
      <c r="AB2063" s="10"/>
      <c r="AC2063" s="13"/>
      <c r="AD2063" s="10"/>
      <c r="AE2063" s="7"/>
      <c r="AF2063" s="7"/>
      <c r="AG2063" s="7"/>
      <c r="AH2063" s="7"/>
      <c r="AI2063" s="14"/>
    </row>
    <row r="2064" spans="1:35" s="15" customFormat="1" ht="150" customHeight="1" x14ac:dyDescent="0.25">
      <c r="A2064" s="4"/>
      <c r="B2064" s="4" t="str">
        <f>IF(C2064="","",IF(G2064="NEXOMED",CONCATENATE("BIO",C2064),CONCATENATE("ML",C2064)))</f>
        <v/>
      </c>
      <c r="C2064" s="28"/>
      <c r="D2064" s="9"/>
      <c r="E2064" s="7"/>
      <c r="F2064" s="7"/>
      <c r="G2064" s="7"/>
      <c r="H2064" s="7"/>
      <c r="I2064" s="10"/>
      <c r="J2064" s="7"/>
      <c r="K2064" s="7"/>
      <c r="L2064" s="7"/>
      <c r="M2064" s="9"/>
      <c r="N2064" s="7"/>
      <c r="O2064" s="7"/>
      <c r="P2064" s="13"/>
      <c r="Q2064" s="11"/>
      <c r="R2064" s="7"/>
      <c r="S2064" s="24">
        <f>IFERROR(_xlfn.XLOOKUP(R2064,bio_produtos!$A:$A,bio_produtos!$C:$C),"")</f>
        <v>0</v>
      </c>
      <c r="T2064" s="12"/>
      <c r="U2064" s="23" t="str">
        <f>IF(T2064="","",SUM(T2064*N2064))</f>
        <v/>
      </c>
      <c r="V2064" s="23" t="str">
        <f>IF(U2064="","",IF(U2064&lt;10000,U2064,IF(U2064&lt;100000,U2064*0.3,"AVALIAÇÃO INDIVIDUAL")))</f>
        <v/>
      </c>
      <c r="W2064" s="10"/>
      <c r="X2064" s="7"/>
      <c r="Y2064" s="13"/>
      <c r="Z2064" s="10"/>
      <c r="AA2064" s="10"/>
      <c r="AB2064" s="10"/>
      <c r="AC2064" s="13"/>
      <c r="AD2064" s="10"/>
      <c r="AE2064" s="7"/>
      <c r="AF2064" s="7"/>
      <c r="AG2064" s="7"/>
      <c r="AH2064" s="7"/>
      <c r="AI2064" s="14"/>
    </row>
    <row r="2065" spans="1:35" s="15" customFormat="1" ht="150" customHeight="1" x14ac:dyDescent="0.25">
      <c r="A2065" s="4"/>
      <c r="B2065" s="4" t="str">
        <f>IF(C2065="","",IF(G2065="NEXOMED",CONCATENATE("BIO",C2065),CONCATENATE("ML",C2065)))</f>
        <v/>
      </c>
      <c r="C2065" s="28"/>
      <c r="D2065" s="9"/>
      <c r="E2065" s="7"/>
      <c r="F2065" s="7"/>
      <c r="G2065" s="7"/>
      <c r="H2065" s="7"/>
      <c r="I2065" s="10"/>
      <c r="J2065" s="7"/>
      <c r="K2065" s="7"/>
      <c r="L2065" s="7"/>
      <c r="M2065" s="9"/>
      <c r="N2065" s="7"/>
      <c r="O2065" s="7"/>
      <c r="P2065" s="13"/>
      <c r="Q2065" s="11"/>
      <c r="R2065" s="7"/>
      <c r="S2065" s="24">
        <f>IFERROR(_xlfn.XLOOKUP(R2065,bio_produtos!$A:$A,bio_produtos!$C:$C),"")</f>
        <v>0</v>
      </c>
      <c r="T2065" s="12"/>
      <c r="U2065" s="23" t="str">
        <f>IF(T2065="","",SUM(T2065*N2065))</f>
        <v/>
      </c>
      <c r="V2065" s="23" t="str">
        <f>IF(U2065="","",IF(U2065&lt;10000,U2065,IF(U2065&lt;100000,U2065*0.3,"AVALIAÇÃO INDIVIDUAL")))</f>
        <v/>
      </c>
      <c r="W2065" s="10"/>
      <c r="X2065" s="7"/>
      <c r="Y2065" s="13"/>
      <c r="Z2065" s="10"/>
      <c r="AA2065" s="10"/>
      <c r="AB2065" s="10"/>
      <c r="AC2065" s="13"/>
      <c r="AD2065" s="10"/>
      <c r="AE2065" s="7"/>
      <c r="AF2065" s="7"/>
      <c r="AG2065" s="7"/>
      <c r="AH2065" s="7"/>
      <c r="AI2065" s="14"/>
    </row>
    <row r="2066" spans="1:35" s="15" customFormat="1" ht="150" customHeight="1" x14ac:dyDescent="0.25">
      <c r="A2066" s="4"/>
      <c r="B2066" s="4" t="str">
        <f>IF(C2066="","",IF(G2066="NEXOMED",CONCATENATE("BIO",C2066),CONCATENATE("ML",C2066)))</f>
        <v/>
      </c>
      <c r="C2066" s="28"/>
      <c r="D2066" s="9"/>
      <c r="E2066" s="7"/>
      <c r="F2066" s="7"/>
      <c r="G2066" s="7"/>
      <c r="H2066" s="7"/>
      <c r="I2066" s="10"/>
      <c r="J2066" s="7"/>
      <c r="K2066" s="7"/>
      <c r="L2066" s="7"/>
      <c r="M2066" s="9"/>
      <c r="N2066" s="7"/>
      <c r="O2066" s="7"/>
      <c r="P2066" s="13"/>
      <c r="Q2066" s="11"/>
      <c r="R2066" s="7"/>
      <c r="S2066" s="24">
        <f>IFERROR(_xlfn.XLOOKUP(R2066,bio_produtos!$A:$A,bio_produtos!$C:$C),"")</f>
        <v>0</v>
      </c>
      <c r="T2066" s="12"/>
      <c r="U2066" s="23" t="str">
        <f>IF(T2066="","",SUM(T2066*N2066))</f>
        <v/>
      </c>
      <c r="V2066" s="23" t="str">
        <f>IF(U2066="","",IF(U2066&lt;10000,U2066,IF(U2066&lt;100000,U2066*0.3,"AVALIAÇÃO INDIVIDUAL")))</f>
        <v/>
      </c>
      <c r="W2066" s="10"/>
      <c r="X2066" s="7"/>
      <c r="Y2066" s="13"/>
      <c r="Z2066" s="10"/>
      <c r="AA2066" s="10"/>
      <c r="AB2066" s="10"/>
      <c r="AC2066" s="13"/>
      <c r="AD2066" s="10"/>
      <c r="AE2066" s="7"/>
      <c r="AF2066" s="7"/>
      <c r="AG2066" s="7"/>
      <c r="AH2066" s="7"/>
      <c r="AI2066" s="14"/>
    </row>
    <row r="2067" spans="1:35" s="15" customFormat="1" ht="150" customHeight="1" x14ac:dyDescent="0.25">
      <c r="A2067" s="4"/>
      <c r="B2067" s="4" t="str">
        <f>IF(C2067="","",IF(G2067="NEXOMED",CONCATENATE("BIO",C2067),CONCATENATE("ML",C2067)))</f>
        <v/>
      </c>
      <c r="C2067" s="28"/>
      <c r="D2067" s="9"/>
      <c r="E2067" s="7"/>
      <c r="F2067" s="7"/>
      <c r="G2067" s="7"/>
      <c r="H2067" s="7"/>
      <c r="I2067" s="10"/>
      <c r="J2067" s="7"/>
      <c r="K2067" s="7"/>
      <c r="L2067" s="7"/>
      <c r="M2067" s="9"/>
      <c r="N2067" s="7"/>
      <c r="O2067" s="7"/>
      <c r="P2067" s="13"/>
      <c r="Q2067" s="11"/>
      <c r="R2067" s="7"/>
      <c r="S2067" s="24">
        <f>IFERROR(_xlfn.XLOOKUP(R2067,bio_produtos!$A:$A,bio_produtos!$C:$C),"")</f>
        <v>0</v>
      </c>
      <c r="T2067" s="12"/>
      <c r="U2067" s="23" t="str">
        <f>IF(T2067="","",SUM(T2067*N2067))</f>
        <v/>
      </c>
      <c r="V2067" s="23" t="str">
        <f>IF(U2067="","",IF(U2067&lt;10000,U2067,IF(U2067&lt;100000,U2067*0.3,"AVALIAÇÃO INDIVIDUAL")))</f>
        <v/>
      </c>
      <c r="W2067" s="10"/>
      <c r="X2067" s="7"/>
      <c r="Y2067" s="13"/>
      <c r="Z2067" s="10"/>
      <c r="AA2067" s="10"/>
      <c r="AB2067" s="10"/>
      <c r="AC2067" s="13"/>
      <c r="AD2067" s="10"/>
      <c r="AE2067" s="7"/>
      <c r="AF2067" s="7"/>
      <c r="AG2067" s="7"/>
      <c r="AH2067" s="7"/>
      <c r="AI2067" s="14"/>
    </row>
    <row r="2068" spans="1:35" s="15" customFormat="1" ht="150" customHeight="1" x14ac:dyDescent="0.25">
      <c r="A2068" s="4"/>
      <c r="B2068" s="4" t="str">
        <f>IF(C2068="","",IF(G2068="NEXOMED",CONCATENATE("BIO",C2068),CONCATENATE("ML",C2068)))</f>
        <v/>
      </c>
      <c r="C2068" s="28"/>
      <c r="D2068" s="9"/>
      <c r="E2068" s="7"/>
      <c r="F2068" s="7"/>
      <c r="G2068" s="7"/>
      <c r="H2068" s="7"/>
      <c r="I2068" s="10"/>
      <c r="J2068" s="7"/>
      <c r="K2068" s="7"/>
      <c r="L2068" s="7"/>
      <c r="M2068" s="9"/>
      <c r="N2068" s="7"/>
      <c r="O2068" s="7"/>
      <c r="P2068" s="13"/>
      <c r="Q2068" s="11"/>
      <c r="R2068" s="7"/>
      <c r="S2068" s="24">
        <f>IFERROR(_xlfn.XLOOKUP(R2068,bio_produtos!$A:$A,bio_produtos!$C:$C),"")</f>
        <v>0</v>
      </c>
      <c r="T2068" s="12"/>
      <c r="U2068" s="23" t="str">
        <f>IF(T2068="","",SUM(T2068*N2068))</f>
        <v/>
      </c>
      <c r="V2068" s="23" t="str">
        <f>IF(U2068="","",IF(U2068&lt;10000,U2068,IF(U2068&lt;100000,U2068*0.3,"AVALIAÇÃO INDIVIDUAL")))</f>
        <v/>
      </c>
      <c r="W2068" s="10"/>
      <c r="X2068" s="7"/>
      <c r="Y2068" s="13"/>
      <c r="Z2068" s="10"/>
      <c r="AA2068" s="10"/>
      <c r="AB2068" s="10"/>
      <c r="AC2068" s="13"/>
      <c r="AD2068" s="10"/>
      <c r="AE2068" s="7"/>
      <c r="AF2068" s="7"/>
      <c r="AG2068" s="7"/>
      <c r="AH2068" s="7"/>
      <c r="AI2068" s="14"/>
    </row>
    <row r="2069" spans="1:35" s="15" customFormat="1" ht="150" customHeight="1" x14ac:dyDescent="0.25">
      <c r="A2069" s="4"/>
      <c r="B2069" s="4" t="str">
        <f>IF(C2069="","",IF(G2069="NEXOMED",CONCATENATE("BIO",C2069),CONCATENATE("ML",C2069)))</f>
        <v/>
      </c>
      <c r="C2069" s="28"/>
      <c r="D2069" s="9"/>
      <c r="E2069" s="7"/>
      <c r="F2069" s="7"/>
      <c r="G2069" s="7"/>
      <c r="H2069" s="7"/>
      <c r="I2069" s="10"/>
      <c r="J2069" s="7"/>
      <c r="K2069" s="7"/>
      <c r="L2069" s="7"/>
      <c r="M2069" s="9"/>
      <c r="N2069" s="7"/>
      <c r="O2069" s="7"/>
      <c r="P2069" s="13"/>
      <c r="Q2069" s="11"/>
      <c r="R2069" s="7"/>
      <c r="S2069" s="24">
        <f>IFERROR(_xlfn.XLOOKUP(R2069,bio_produtos!$A:$A,bio_produtos!$C:$C),"")</f>
        <v>0</v>
      </c>
      <c r="T2069" s="12"/>
      <c r="U2069" s="23" t="str">
        <f>IF(T2069="","",SUM(T2069*N2069))</f>
        <v/>
      </c>
      <c r="V2069" s="23" t="str">
        <f>IF(U2069="","",IF(U2069&lt;10000,U2069,IF(U2069&lt;100000,U2069*0.3,"AVALIAÇÃO INDIVIDUAL")))</f>
        <v/>
      </c>
      <c r="W2069" s="10"/>
      <c r="X2069" s="7"/>
      <c r="Y2069" s="13"/>
      <c r="Z2069" s="10"/>
      <c r="AA2069" s="10"/>
      <c r="AB2069" s="10"/>
      <c r="AC2069" s="13"/>
      <c r="AD2069" s="10"/>
      <c r="AE2069" s="7"/>
      <c r="AF2069" s="7"/>
      <c r="AG2069" s="7"/>
      <c r="AH2069" s="7"/>
      <c r="AI2069" s="14"/>
    </row>
    <row r="2070" spans="1:35" s="15" customFormat="1" ht="150" customHeight="1" x14ac:dyDescent="0.25">
      <c r="A2070" s="4"/>
      <c r="B2070" s="4" t="str">
        <f>IF(C2070="","",IF(G2070="NEXOMED",CONCATENATE("BIO",C2070),CONCATENATE("ML",C2070)))</f>
        <v/>
      </c>
      <c r="C2070" s="28"/>
      <c r="D2070" s="9"/>
      <c r="E2070" s="7"/>
      <c r="F2070" s="7"/>
      <c r="G2070" s="7"/>
      <c r="H2070" s="7"/>
      <c r="I2070" s="10"/>
      <c r="J2070" s="7"/>
      <c r="K2070" s="7"/>
      <c r="L2070" s="7"/>
      <c r="M2070" s="9"/>
      <c r="N2070" s="7"/>
      <c r="O2070" s="7"/>
      <c r="P2070" s="13"/>
      <c r="Q2070" s="11"/>
      <c r="R2070" s="7"/>
      <c r="S2070" s="24">
        <f>IFERROR(_xlfn.XLOOKUP(R2070,bio_produtos!$A:$A,bio_produtos!$C:$C),"")</f>
        <v>0</v>
      </c>
      <c r="T2070" s="12"/>
      <c r="U2070" s="23" t="str">
        <f>IF(T2070="","",SUM(T2070*N2070))</f>
        <v/>
      </c>
      <c r="V2070" s="23" t="str">
        <f>IF(U2070="","",IF(U2070&lt;10000,U2070,IF(U2070&lt;100000,U2070*0.3,"AVALIAÇÃO INDIVIDUAL")))</f>
        <v/>
      </c>
      <c r="W2070" s="10"/>
      <c r="X2070" s="7"/>
      <c r="Y2070" s="13"/>
      <c r="Z2070" s="10"/>
      <c r="AA2070" s="10"/>
      <c r="AB2070" s="10"/>
      <c r="AC2070" s="13"/>
      <c r="AD2070" s="10"/>
      <c r="AE2070" s="7"/>
      <c r="AF2070" s="7"/>
      <c r="AG2070" s="7"/>
      <c r="AH2070" s="7"/>
      <c r="AI2070" s="14"/>
    </row>
    <row r="2071" spans="1:35" s="15" customFormat="1" ht="150" customHeight="1" x14ac:dyDescent="0.25">
      <c r="A2071" s="4"/>
      <c r="B2071" s="4" t="str">
        <f>IF(C2071="","",IF(G2071="NEXOMED",CONCATENATE("BIO",C2071),CONCATENATE("ML",C2071)))</f>
        <v/>
      </c>
      <c r="C2071" s="28"/>
      <c r="D2071" s="9"/>
      <c r="E2071" s="7"/>
      <c r="F2071" s="7"/>
      <c r="G2071" s="7"/>
      <c r="H2071" s="7"/>
      <c r="I2071" s="10"/>
      <c r="J2071" s="7"/>
      <c r="K2071" s="7"/>
      <c r="L2071" s="7"/>
      <c r="M2071" s="9"/>
      <c r="N2071" s="7"/>
      <c r="O2071" s="7"/>
      <c r="P2071" s="13"/>
      <c r="Q2071" s="11"/>
      <c r="R2071" s="7"/>
      <c r="S2071" s="24">
        <f>IFERROR(_xlfn.XLOOKUP(R2071,bio_produtos!$A:$A,bio_produtos!$C:$C),"")</f>
        <v>0</v>
      </c>
      <c r="T2071" s="12"/>
      <c r="U2071" s="23" t="str">
        <f>IF(T2071="","",SUM(T2071*N2071))</f>
        <v/>
      </c>
      <c r="V2071" s="23" t="str">
        <f>IF(U2071="","",IF(U2071&lt;10000,U2071,IF(U2071&lt;100000,U2071*0.3,"AVALIAÇÃO INDIVIDUAL")))</f>
        <v/>
      </c>
      <c r="W2071" s="10"/>
      <c r="X2071" s="7"/>
      <c r="Y2071" s="13"/>
      <c r="Z2071" s="10"/>
      <c r="AA2071" s="10"/>
      <c r="AB2071" s="10"/>
      <c r="AC2071" s="13"/>
      <c r="AD2071" s="10"/>
      <c r="AE2071" s="7"/>
      <c r="AF2071" s="7"/>
      <c r="AG2071" s="7"/>
      <c r="AH2071" s="7"/>
      <c r="AI2071" s="14"/>
    </row>
    <row r="2072" spans="1:35" s="15" customFormat="1" ht="150" customHeight="1" x14ac:dyDescent="0.25">
      <c r="A2072" s="4"/>
      <c r="B2072" s="4" t="str">
        <f>IF(C2072="","",IF(G2072="NEXOMED",CONCATENATE("BIO",C2072),CONCATENATE("ML",C2072)))</f>
        <v/>
      </c>
      <c r="C2072" s="28"/>
      <c r="D2072" s="9"/>
      <c r="E2072" s="7"/>
      <c r="F2072" s="7"/>
      <c r="G2072" s="7"/>
      <c r="H2072" s="7"/>
      <c r="I2072" s="10"/>
      <c r="J2072" s="7"/>
      <c r="K2072" s="7"/>
      <c r="L2072" s="7"/>
      <c r="M2072" s="9"/>
      <c r="N2072" s="7"/>
      <c r="O2072" s="7"/>
      <c r="P2072" s="13"/>
      <c r="Q2072" s="11"/>
      <c r="R2072" s="7"/>
      <c r="S2072" s="24">
        <f>IFERROR(_xlfn.XLOOKUP(R2072,bio_produtos!$A:$A,bio_produtos!$C:$C),"")</f>
        <v>0</v>
      </c>
      <c r="T2072" s="12"/>
      <c r="U2072" s="23" t="str">
        <f>IF(T2072="","",SUM(T2072*N2072))</f>
        <v/>
      </c>
      <c r="V2072" s="23" t="str">
        <f>IF(U2072="","",IF(U2072&lt;10000,U2072,IF(U2072&lt;100000,U2072*0.3,"AVALIAÇÃO INDIVIDUAL")))</f>
        <v/>
      </c>
      <c r="W2072" s="10"/>
      <c r="X2072" s="7"/>
      <c r="Y2072" s="13"/>
      <c r="Z2072" s="10"/>
      <c r="AA2072" s="10"/>
      <c r="AB2072" s="10"/>
      <c r="AC2072" s="13"/>
      <c r="AD2072" s="10"/>
      <c r="AE2072" s="7"/>
      <c r="AF2072" s="7"/>
      <c r="AG2072" s="7"/>
      <c r="AH2072" s="7"/>
      <c r="AI2072" s="14"/>
    </row>
    <row r="2073" spans="1:35" s="15" customFormat="1" ht="150" customHeight="1" x14ac:dyDescent="0.25">
      <c r="A2073" s="4"/>
      <c r="B2073" s="4" t="str">
        <f>IF(C2073="","",IF(G2073="NEXOMED",CONCATENATE("BIO",C2073),CONCATENATE("ML",C2073)))</f>
        <v/>
      </c>
      <c r="C2073" s="28"/>
      <c r="D2073" s="9"/>
      <c r="E2073" s="7"/>
      <c r="F2073" s="7"/>
      <c r="G2073" s="7"/>
      <c r="H2073" s="7"/>
      <c r="I2073" s="10"/>
      <c r="J2073" s="7"/>
      <c r="K2073" s="7"/>
      <c r="L2073" s="7"/>
      <c r="M2073" s="9"/>
      <c r="N2073" s="7"/>
      <c r="O2073" s="7"/>
      <c r="P2073" s="13"/>
      <c r="Q2073" s="11"/>
      <c r="R2073" s="7"/>
      <c r="S2073" s="24">
        <f>IFERROR(_xlfn.XLOOKUP(R2073,bio_produtos!$A:$A,bio_produtos!$C:$C),"")</f>
        <v>0</v>
      </c>
      <c r="T2073" s="12"/>
      <c r="U2073" s="23" t="str">
        <f>IF(T2073="","",SUM(T2073*N2073))</f>
        <v/>
      </c>
      <c r="V2073" s="23" t="str">
        <f>IF(U2073="","",IF(U2073&lt;10000,U2073,IF(U2073&lt;100000,U2073*0.3,"AVALIAÇÃO INDIVIDUAL")))</f>
        <v/>
      </c>
      <c r="W2073" s="10"/>
      <c r="X2073" s="7"/>
      <c r="Y2073" s="13"/>
      <c r="Z2073" s="10"/>
      <c r="AA2073" s="10"/>
      <c r="AB2073" s="10"/>
      <c r="AC2073" s="13"/>
      <c r="AD2073" s="10"/>
      <c r="AE2073" s="7"/>
      <c r="AF2073" s="7"/>
      <c r="AG2073" s="7"/>
      <c r="AH2073" s="7"/>
      <c r="AI2073" s="14"/>
    </row>
    <row r="2074" spans="1:35" s="15" customFormat="1" ht="150" customHeight="1" x14ac:dyDescent="0.25">
      <c r="A2074" s="4"/>
      <c r="B2074" s="4" t="str">
        <f>IF(C2074="","",IF(G2074="NEXOMED",CONCATENATE("BIO",C2074),CONCATENATE("ML",C2074)))</f>
        <v/>
      </c>
      <c r="C2074" s="28"/>
      <c r="D2074" s="9"/>
      <c r="E2074" s="7"/>
      <c r="F2074" s="7"/>
      <c r="G2074" s="7"/>
      <c r="H2074" s="7"/>
      <c r="I2074" s="10"/>
      <c r="J2074" s="7"/>
      <c r="K2074" s="7"/>
      <c r="L2074" s="7"/>
      <c r="M2074" s="9"/>
      <c r="N2074" s="7"/>
      <c r="O2074" s="7"/>
      <c r="P2074" s="13"/>
      <c r="Q2074" s="11"/>
      <c r="R2074" s="7"/>
      <c r="S2074" s="24">
        <f>IFERROR(_xlfn.XLOOKUP(R2074,bio_produtos!$A:$A,bio_produtos!$C:$C),"")</f>
        <v>0</v>
      </c>
      <c r="T2074" s="12"/>
      <c r="U2074" s="23" t="str">
        <f>IF(T2074="","",SUM(T2074*N2074))</f>
        <v/>
      </c>
      <c r="V2074" s="23" t="str">
        <f>IF(U2074="","",IF(U2074&lt;10000,U2074,IF(U2074&lt;100000,U2074*0.3,"AVALIAÇÃO INDIVIDUAL")))</f>
        <v/>
      </c>
      <c r="W2074" s="10"/>
      <c r="X2074" s="7"/>
      <c r="Y2074" s="13"/>
      <c r="Z2074" s="10"/>
      <c r="AA2074" s="10"/>
      <c r="AB2074" s="10"/>
      <c r="AC2074" s="13"/>
      <c r="AD2074" s="10"/>
      <c r="AE2074" s="7"/>
      <c r="AF2074" s="7"/>
      <c r="AG2074" s="7"/>
      <c r="AH2074" s="7"/>
      <c r="AI2074" s="14"/>
    </row>
    <row r="2075" spans="1:35" s="15" customFormat="1" ht="150" customHeight="1" x14ac:dyDescent="0.25">
      <c r="A2075" s="4"/>
      <c r="B2075" s="4" t="str">
        <f>IF(C2075="","",IF(G2075="NEXOMED",CONCATENATE("BIO",C2075),CONCATENATE("ML",C2075)))</f>
        <v/>
      </c>
      <c r="C2075" s="28"/>
      <c r="D2075" s="9"/>
      <c r="E2075" s="7"/>
      <c r="F2075" s="7"/>
      <c r="G2075" s="7"/>
      <c r="H2075" s="7"/>
      <c r="I2075" s="10"/>
      <c r="J2075" s="7"/>
      <c r="K2075" s="7"/>
      <c r="L2075" s="7"/>
      <c r="M2075" s="9"/>
      <c r="N2075" s="7"/>
      <c r="O2075" s="7"/>
      <c r="P2075" s="13"/>
      <c r="Q2075" s="11"/>
      <c r="R2075" s="7"/>
      <c r="S2075" s="24">
        <f>IFERROR(_xlfn.XLOOKUP(R2075,bio_produtos!$A:$A,bio_produtos!$C:$C),"")</f>
        <v>0</v>
      </c>
      <c r="T2075" s="12"/>
      <c r="U2075" s="23" t="str">
        <f>IF(T2075="","",SUM(T2075*N2075))</f>
        <v/>
      </c>
      <c r="V2075" s="23" t="str">
        <f>IF(U2075="","",IF(U2075&lt;10000,U2075,IF(U2075&lt;100000,U2075*0.3,"AVALIAÇÃO INDIVIDUAL")))</f>
        <v/>
      </c>
      <c r="W2075" s="10"/>
      <c r="X2075" s="7"/>
      <c r="Y2075" s="13"/>
      <c r="Z2075" s="10"/>
      <c r="AA2075" s="10"/>
      <c r="AB2075" s="10"/>
      <c r="AC2075" s="13"/>
      <c r="AD2075" s="10"/>
      <c r="AE2075" s="7"/>
      <c r="AF2075" s="7"/>
      <c r="AG2075" s="7"/>
      <c r="AH2075" s="7"/>
      <c r="AI2075" s="14"/>
    </row>
    <row r="2076" spans="1:35" s="15" customFormat="1" ht="150" customHeight="1" x14ac:dyDescent="0.25">
      <c r="A2076" s="4"/>
      <c r="B2076" s="4" t="str">
        <f>IF(C2076="","",IF(G2076="NEXOMED",CONCATENATE("BIO",C2076),CONCATENATE("ML",C2076)))</f>
        <v/>
      </c>
      <c r="C2076" s="28"/>
      <c r="D2076" s="9"/>
      <c r="E2076" s="7"/>
      <c r="F2076" s="7"/>
      <c r="G2076" s="7"/>
      <c r="H2076" s="7"/>
      <c r="I2076" s="10"/>
      <c r="J2076" s="7"/>
      <c r="K2076" s="7"/>
      <c r="L2076" s="7"/>
      <c r="M2076" s="9"/>
      <c r="N2076" s="7"/>
      <c r="O2076" s="7"/>
      <c r="P2076" s="13"/>
      <c r="Q2076" s="11"/>
      <c r="R2076" s="7"/>
      <c r="S2076" s="24">
        <f>IFERROR(_xlfn.XLOOKUP(R2076,bio_produtos!$A:$A,bio_produtos!$C:$C),"")</f>
        <v>0</v>
      </c>
      <c r="T2076" s="12"/>
      <c r="U2076" s="23" t="str">
        <f>IF(T2076="","",SUM(T2076*N2076))</f>
        <v/>
      </c>
      <c r="V2076" s="23" t="str">
        <f>IF(U2076="","",IF(U2076&lt;10000,U2076,IF(U2076&lt;100000,U2076*0.3,"AVALIAÇÃO INDIVIDUAL")))</f>
        <v/>
      </c>
      <c r="W2076" s="10"/>
      <c r="X2076" s="7"/>
      <c r="Y2076" s="13"/>
      <c r="Z2076" s="10"/>
      <c r="AA2076" s="10"/>
      <c r="AB2076" s="10"/>
      <c r="AC2076" s="13"/>
      <c r="AD2076" s="10"/>
      <c r="AE2076" s="7"/>
      <c r="AF2076" s="7"/>
      <c r="AG2076" s="7"/>
      <c r="AH2076" s="7"/>
      <c r="AI2076" s="14"/>
    </row>
    <row r="2077" spans="1:35" s="15" customFormat="1" ht="150" customHeight="1" x14ac:dyDescent="0.25">
      <c r="A2077" s="4"/>
      <c r="B2077" s="4" t="str">
        <f>IF(C2077="","",IF(G2077="NEXOMED",CONCATENATE("BIO",C2077),CONCATENATE("ML",C2077)))</f>
        <v/>
      </c>
      <c r="C2077" s="28"/>
      <c r="D2077" s="9"/>
      <c r="E2077" s="7"/>
      <c r="F2077" s="7"/>
      <c r="G2077" s="7"/>
      <c r="H2077" s="7"/>
      <c r="I2077" s="10"/>
      <c r="J2077" s="7"/>
      <c r="K2077" s="7"/>
      <c r="L2077" s="7"/>
      <c r="M2077" s="9"/>
      <c r="N2077" s="7"/>
      <c r="O2077" s="7"/>
      <c r="P2077" s="13"/>
      <c r="Q2077" s="11"/>
      <c r="R2077" s="7"/>
      <c r="S2077" s="24">
        <f>IFERROR(_xlfn.XLOOKUP(R2077,bio_produtos!$A:$A,bio_produtos!$C:$C),"")</f>
        <v>0</v>
      </c>
      <c r="T2077" s="12"/>
      <c r="U2077" s="23" t="str">
        <f>IF(T2077="","",SUM(T2077*N2077))</f>
        <v/>
      </c>
      <c r="V2077" s="23" t="str">
        <f>IF(U2077="","",IF(U2077&lt;10000,U2077,IF(U2077&lt;100000,U2077*0.3,"AVALIAÇÃO INDIVIDUAL")))</f>
        <v/>
      </c>
      <c r="W2077" s="10"/>
      <c r="X2077" s="7"/>
      <c r="Y2077" s="13"/>
      <c r="Z2077" s="10"/>
      <c r="AA2077" s="10"/>
      <c r="AB2077" s="10"/>
      <c r="AC2077" s="13"/>
      <c r="AD2077" s="10"/>
      <c r="AE2077" s="7"/>
      <c r="AF2077" s="7"/>
      <c r="AG2077" s="7"/>
      <c r="AH2077" s="7"/>
      <c r="AI2077" s="14"/>
    </row>
    <row r="2078" spans="1:35" s="15" customFormat="1" ht="150" customHeight="1" x14ac:dyDescent="0.25">
      <c r="A2078" s="4"/>
      <c r="B2078" s="4" t="str">
        <f>IF(C2078="","",IF(G2078="NEXOMED",CONCATENATE("BIO",C2078),CONCATENATE("ML",C2078)))</f>
        <v/>
      </c>
      <c r="C2078" s="28"/>
      <c r="D2078" s="9"/>
      <c r="E2078" s="7"/>
      <c r="F2078" s="7"/>
      <c r="G2078" s="7"/>
      <c r="H2078" s="7"/>
      <c r="I2078" s="10"/>
      <c r="J2078" s="7"/>
      <c r="K2078" s="7"/>
      <c r="L2078" s="7"/>
      <c r="M2078" s="9"/>
      <c r="N2078" s="7"/>
      <c r="O2078" s="7"/>
      <c r="P2078" s="13"/>
      <c r="Q2078" s="11"/>
      <c r="R2078" s="7"/>
      <c r="S2078" s="24">
        <f>IFERROR(_xlfn.XLOOKUP(R2078,bio_produtos!$A:$A,bio_produtos!$C:$C),"")</f>
        <v>0</v>
      </c>
      <c r="T2078" s="12"/>
      <c r="U2078" s="23" t="str">
        <f>IF(T2078="","",SUM(T2078*N2078))</f>
        <v/>
      </c>
      <c r="V2078" s="23" t="str">
        <f>IF(U2078="","",IF(U2078&lt;10000,U2078,IF(U2078&lt;100000,U2078*0.3,"AVALIAÇÃO INDIVIDUAL")))</f>
        <v/>
      </c>
      <c r="W2078" s="10"/>
      <c r="X2078" s="7"/>
      <c r="Y2078" s="13"/>
      <c r="Z2078" s="10"/>
      <c r="AA2078" s="10"/>
      <c r="AB2078" s="10"/>
      <c r="AC2078" s="13"/>
      <c r="AD2078" s="10"/>
      <c r="AE2078" s="7"/>
      <c r="AF2078" s="7"/>
      <c r="AG2078" s="7"/>
      <c r="AH2078" s="7"/>
      <c r="AI2078" s="14"/>
    </row>
    <row r="2079" spans="1:35" s="15" customFormat="1" ht="150" customHeight="1" x14ac:dyDescent="0.25">
      <c r="A2079" s="4"/>
      <c r="B2079" s="4" t="str">
        <f>IF(C2079="","",IF(G2079="NEXOMED",CONCATENATE("BIO",C2079),CONCATENATE("ML",C2079)))</f>
        <v/>
      </c>
      <c r="C2079" s="28"/>
      <c r="D2079" s="9"/>
      <c r="E2079" s="7"/>
      <c r="F2079" s="7"/>
      <c r="G2079" s="7"/>
      <c r="H2079" s="7"/>
      <c r="I2079" s="10"/>
      <c r="J2079" s="7"/>
      <c r="K2079" s="7"/>
      <c r="L2079" s="7"/>
      <c r="M2079" s="9"/>
      <c r="N2079" s="7"/>
      <c r="O2079" s="7"/>
      <c r="P2079" s="13"/>
      <c r="Q2079" s="11"/>
      <c r="R2079" s="7"/>
      <c r="S2079" s="24">
        <f>IFERROR(_xlfn.XLOOKUP(R2079,bio_produtos!$A:$A,bio_produtos!$C:$C),"")</f>
        <v>0</v>
      </c>
      <c r="T2079" s="12"/>
      <c r="U2079" s="23" t="str">
        <f>IF(T2079="","",SUM(T2079*N2079))</f>
        <v/>
      </c>
      <c r="V2079" s="23" t="str">
        <f>IF(U2079="","",IF(U2079&lt;10000,U2079,IF(U2079&lt;100000,U2079*0.3,"AVALIAÇÃO INDIVIDUAL")))</f>
        <v/>
      </c>
      <c r="W2079" s="10"/>
      <c r="X2079" s="7"/>
      <c r="Y2079" s="13"/>
      <c r="Z2079" s="10"/>
      <c r="AA2079" s="10"/>
      <c r="AB2079" s="10"/>
      <c r="AC2079" s="13"/>
      <c r="AD2079" s="10"/>
      <c r="AE2079" s="7"/>
      <c r="AF2079" s="7"/>
      <c r="AG2079" s="7"/>
      <c r="AH2079" s="7"/>
      <c r="AI2079" s="14"/>
    </row>
    <row r="2080" spans="1:35" s="15" customFormat="1" ht="150" customHeight="1" x14ac:dyDescent="0.25">
      <c r="A2080" s="4"/>
      <c r="B2080" s="4" t="str">
        <f>IF(C2080="","",IF(G2080="NEXOMED",CONCATENATE("BIO",C2080),CONCATENATE("ML",C2080)))</f>
        <v/>
      </c>
      <c r="C2080" s="28"/>
      <c r="D2080" s="9"/>
      <c r="E2080" s="7"/>
      <c r="F2080" s="7"/>
      <c r="G2080" s="7"/>
      <c r="H2080" s="7"/>
      <c r="I2080" s="10"/>
      <c r="J2080" s="7"/>
      <c r="K2080" s="7"/>
      <c r="L2080" s="7"/>
      <c r="M2080" s="9"/>
      <c r="N2080" s="7"/>
      <c r="O2080" s="7"/>
      <c r="P2080" s="13"/>
      <c r="Q2080" s="11"/>
      <c r="R2080" s="7"/>
      <c r="S2080" s="24">
        <f>IFERROR(_xlfn.XLOOKUP(R2080,bio_produtos!$A:$A,bio_produtos!$C:$C),"")</f>
        <v>0</v>
      </c>
      <c r="T2080" s="12"/>
      <c r="U2080" s="23" t="str">
        <f>IF(T2080="","",SUM(T2080*N2080))</f>
        <v/>
      </c>
      <c r="V2080" s="23" t="str">
        <f>IF(U2080="","",IF(U2080&lt;10000,U2080,IF(U2080&lt;100000,U2080*0.3,"AVALIAÇÃO INDIVIDUAL")))</f>
        <v/>
      </c>
      <c r="W2080" s="10"/>
      <c r="X2080" s="7"/>
      <c r="Y2080" s="13"/>
      <c r="Z2080" s="10"/>
      <c r="AA2080" s="10"/>
      <c r="AB2080" s="10"/>
      <c r="AC2080" s="13"/>
      <c r="AD2080" s="10"/>
      <c r="AE2080" s="7"/>
      <c r="AF2080" s="7"/>
      <c r="AG2080" s="7"/>
      <c r="AH2080" s="7"/>
      <c r="AI2080" s="14"/>
    </row>
    <row r="2081" spans="1:35" s="15" customFormat="1" ht="150" customHeight="1" x14ac:dyDescent="0.25">
      <c r="A2081" s="4"/>
      <c r="B2081" s="4" t="str">
        <f>IF(C2081="","",IF(G2081="NEXOMED",CONCATENATE("BIO",C2081),CONCATENATE("ML",C2081)))</f>
        <v/>
      </c>
      <c r="C2081" s="28"/>
      <c r="D2081" s="9"/>
      <c r="E2081" s="7"/>
      <c r="F2081" s="7"/>
      <c r="G2081" s="7"/>
      <c r="H2081" s="7"/>
      <c r="I2081" s="10"/>
      <c r="J2081" s="7"/>
      <c r="K2081" s="7"/>
      <c r="L2081" s="7"/>
      <c r="M2081" s="9"/>
      <c r="N2081" s="7"/>
      <c r="O2081" s="7"/>
      <c r="P2081" s="13"/>
      <c r="Q2081" s="11"/>
      <c r="R2081" s="7"/>
      <c r="S2081" s="24">
        <f>IFERROR(_xlfn.XLOOKUP(R2081,bio_produtos!$A:$A,bio_produtos!$C:$C),"")</f>
        <v>0</v>
      </c>
      <c r="T2081" s="12"/>
      <c r="U2081" s="23" t="str">
        <f>IF(T2081="","",SUM(T2081*N2081))</f>
        <v/>
      </c>
      <c r="V2081" s="23" t="str">
        <f>IF(U2081="","",IF(U2081&lt;10000,U2081,IF(U2081&lt;100000,U2081*0.3,"AVALIAÇÃO INDIVIDUAL")))</f>
        <v/>
      </c>
      <c r="W2081" s="10"/>
      <c r="X2081" s="7"/>
      <c r="Y2081" s="13"/>
      <c r="Z2081" s="10"/>
      <c r="AA2081" s="10"/>
      <c r="AB2081" s="10"/>
      <c r="AC2081" s="13"/>
      <c r="AD2081" s="10"/>
      <c r="AE2081" s="7"/>
      <c r="AF2081" s="7"/>
      <c r="AG2081" s="7"/>
      <c r="AH2081" s="7"/>
      <c r="AI2081" s="14"/>
    </row>
    <row r="2082" spans="1:35" s="15" customFormat="1" ht="150" customHeight="1" x14ac:dyDescent="0.25">
      <c r="A2082" s="4"/>
      <c r="B2082" s="4" t="str">
        <f>IF(C2082="","",IF(G2082="NEXOMED",CONCATENATE("BIO",C2082),CONCATENATE("ML",C2082)))</f>
        <v/>
      </c>
      <c r="C2082" s="28"/>
      <c r="D2082" s="9"/>
      <c r="E2082" s="7"/>
      <c r="F2082" s="7"/>
      <c r="G2082" s="7"/>
      <c r="H2082" s="7"/>
      <c r="I2082" s="10"/>
      <c r="J2082" s="7"/>
      <c r="K2082" s="7"/>
      <c r="L2082" s="7"/>
      <c r="M2082" s="9"/>
      <c r="N2082" s="7"/>
      <c r="O2082" s="7"/>
      <c r="P2082" s="13"/>
      <c r="Q2082" s="11"/>
      <c r="R2082" s="7"/>
      <c r="S2082" s="24">
        <f>IFERROR(_xlfn.XLOOKUP(R2082,bio_produtos!$A:$A,bio_produtos!$C:$C),"")</f>
        <v>0</v>
      </c>
      <c r="T2082" s="12"/>
      <c r="U2082" s="23" t="str">
        <f>IF(T2082="","",SUM(T2082*N2082))</f>
        <v/>
      </c>
      <c r="V2082" s="23" t="str">
        <f>IF(U2082="","",IF(U2082&lt;10000,U2082,IF(U2082&lt;100000,U2082*0.3,"AVALIAÇÃO INDIVIDUAL")))</f>
        <v/>
      </c>
      <c r="W2082" s="10"/>
      <c r="X2082" s="7"/>
      <c r="Y2082" s="13"/>
      <c r="Z2082" s="10"/>
      <c r="AA2082" s="10"/>
      <c r="AB2082" s="10"/>
      <c r="AC2082" s="13"/>
      <c r="AD2082" s="10"/>
      <c r="AE2082" s="7"/>
      <c r="AF2082" s="7"/>
      <c r="AG2082" s="7"/>
      <c r="AH2082" s="7"/>
      <c r="AI2082" s="14"/>
    </row>
    <row r="2083" spans="1:35" s="15" customFormat="1" ht="150" customHeight="1" x14ac:dyDescent="0.25">
      <c r="A2083" s="4"/>
      <c r="B2083" s="4" t="str">
        <f>IF(C2083="","",IF(G2083="NEXOMED",CONCATENATE("BIO",C2083),CONCATENATE("ML",C2083)))</f>
        <v/>
      </c>
      <c r="C2083" s="28"/>
      <c r="D2083" s="9"/>
      <c r="E2083" s="7"/>
      <c r="F2083" s="7"/>
      <c r="G2083" s="7"/>
      <c r="H2083" s="7"/>
      <c r="I2083" s="10"/>
      <c r="J2083" s="7"/>
      <c r="K2083" s="7"/>
      <c r="L2083" s="7"/>
      <c r="M2083" s="9"/>
      <c r="N2083" s="7"/>
      <c r="O2083" s="7"/>
      <c r="P2083" s="13"/>
      <c r="Q2083" s="11"/>
      <c r="R2083" s="7"/>
      <c r="S2083" s="24">
        <f>IFERROR(_xlfn.XLOOKUP(R2083,bio_produtos!$A:$A,bio_produtos!$C:$C),"")</f>
        <v>0</v>
      </c>
      <c r="T2083" s="12"/>
      <c r="U2083" s="23" t="str">
        <f>IF(T2083="","",SUM(T2083*N2083))</f>
        <v/>
      </c>
      <c r="V2083" s="23" t="str">
        <f>IF(U2083="","",IF(U2083&lt;10000,U2083,IF(U2083&lt;100000,U2083*0.3,"AVALIAÇÃO INDIVIDUAL")))</f>
        <v/>
      </c>
      <c r="W2083" s="10"/>
      <c r="X2083" s="7"/>
      <c r="Y2083" s="13"/>
      <c r="Z2083" s="10"/>
      <c r="AA2083" s="10"/>
      <c r="AB2083" s="10"/>
      <c r="AC2083" s="13"/>
      <c r="AD2083" s="10"/>
      <c r="AE2083" s="7"/>
      <c r="AF2083" s="7"/>
      <c r="AG2083" s="7"/>
      <c r="AH2083" s="7"/>
      <c r="AI2083" s="14"/>
    </row>
    <row r="2084" spans="1:35" s="15" customFormat="1" ht="150" customHeight="1" x14ac:dyDescent="0.25">
      <c r="A2084" s="4"/>
      <c r="B2084" s="4" t="str">
        <f>IF(C2084="","",IF(G2084="NEXOMED",CONCATENATE("BIO",C2084),CONCATENATE("ML",C2084)))</f>
        <v/>
      </c>
      <c r="C2084" s="28"/>
      <c r="D2084" s="9"/>
      <c r="E2084" s="7"/>
      <c r="F2084" s="7"/>
      <c r="G2084" s="7"/>
      <c r="H2084" s="7"/>
      <c r="I2084" s="10"/>
      <c r="J2084" s="7"/>
      <c r="K2084" s="7"/>
      <c r="L2084" s="7"/>
      <c r="M2084" s="9"/>
      <c r="N2084" s="7"/>
      <c r="O2084" s="7"/>
      <c r="P2084" s="13"/>
      <c r="Q2084" s="11"/>
      <c r="R2084" s="7"/>
      <c r="S2084" s="24">
        <f>IFERROR(_xlfn.XLOOKUP(R2084,bio_produtos!$A:$A,bio_produtos!$C:$C),"")</f>
        <v>0</v>
      </c>
      <c r="T2084" s="12"/>
      <c r="U2084" s="23" t="str">
        <f>IF(T2084="","",SUM(T2084*N2084))</f>
        <v/>
      </c>
      <c r="V2084" s="23" t="str">
        <f>IF(U2084="","",IF(U2084&lt;10000,U2084,IF(U2084&lt;100000,U2084*0.3,"AVALIAÇÃO INDIVIDUAL")))</f>
        <v/>
      </c>
      <c r="W2084" s="10"/>
      <c r="X2084" s="7"/>
      <c r="Y2084" s="13"/>
      <c r="Z2084" s="10"/>
      <c r="AA2084" s="10"/>
      <c r="AB2084" s="10"/>
      <c r="AC2084" s="13"/>
      <c r="AD2084" s="10"/>
      <c r="AE2084" s="7"/>
      <c r="AF2084" s="7"/>
      <c r="AG2084" s="7"/>
      <c r="AH2084" s="7"/>
      <c r="AI2084" s="14"/>
    </row>
    <row r="2085" spans="1:35" s="15" customFormat="1" ht="150" customHeight="1" x14ac:dyDescent="0.25">
      <c r="A2085" s="4"/>
      <c r="B2085" s="4" t="str">
        <f>IF(C2085="","",IF(G2085="NEXOMED",CONCATENATE("BIO",C2085),CONCATENATE("ML",C2085)))</f>
        <v/>
      </c>
      <c r="C2085" s="28"/>
      <c r="D2085" s="9"/>
      <c r="E2085" s="7"/>
      <c r="F2085" s="7"/>
      <c r="G2085" s="7"/>
      <c r="H2085" s="7"/>
      <c r="I2085" s="10"/>
      <c r="J2085" s="7"/>
      <c r="K2085" s="7"/>
      <c r="L2085" s="7"/>
      <c r="M2085" s="9"/>
      <c r="N2085" s="7"/>
      <c r="O2085" s="7"/>
      <c r="P2085" s="13"/>
      <c r="Q2085" s="11"/>
      <c r="R2085" s="7"/>
      <c r="S2085" s="24">
        <f>IFERROR(_xlfn.XLOOKUP(R2085,bio_produtos!$A:$A,bio_produtos!$C:$C),"")</f>
        <v>0</v>
      </c>
      <c r="T2085" s="12"/>
      <c r="U2085" s="23" t="str">
        <f>IF(T2085="","",SUM(T2085*N2085))</f>
        <v/>
      </c>
      <c r="V2085" s="23" t="str">
        <f>IF(U2085="","",IF(U2085&lt;10000,U2085,IF(U2085&lt;100000,U2085*0.3,"AVALIAÇÃO INDIVIDUAL")))</f>
        <v/>
      </c>
      <c r="W2085" s="10"/>
      <c r="X2085" s="7"/>
      <c r="Y2085" s="13"/>
      <c r="Z2085" s="10"/>
      <c r="AA2085" s="10"/>
      <c r="AB2085" s="10"/>
      <c r="AC2085" s="13"/>
      <c r="AD2085" s="10"/>
      <c r="AE2085" s="7"/>
      <c r="AF2085" s="7"/>
      <c r="AG2085" s="7"/>
      <c r="AH2085" s="7"/>
      <c r="AI2085" s="14"/>
    </row>
    <row r="2086" spans="1:35" s="15" customFormat="1" ht="150" customHeight="1" x14ac:dyDescent="0.25">
      <c r="A2086" s="4"/>
      <c r="B2086" s="4" t="str">
        <f>IF(C2086="","",IF(G2086="NEXOMED",CONCATENATE("BIO",C2086),CONCATENATE("ML",C2086)))</f>
        <v/>
      </c>
      <c r="C2086" s="28"/>
      <c r="D2086" s="9"/>
      <c r="E2086" s="7"/>
      <c r="F2086" s="7"/>
      <c r="G2086" s="7"/>
      <c r="H2086" s="7"/>
      <c r="I2086" s="10"/>
      <c r="J2086" s="7"/>
      <c r="K2086" s="7"/>
      <c r="L2086" s="7"/>
      <c r="M2086" s="9"/>
      <c r="N2086" s="7"/>
      <c r="O2086" s="7"/>
      <c r="P2086" s="13"/>
      <c r="Q2086" s="11"/>
      <c r="R2086" s="7"/>
      <c r="S2086" s="24">
        <f>IFERROR(_xlfn.XLOOKUP(R2086,bio_produtos!$A:$A,bio_produtos!$C:$C),"")</f>
        <v>0</v>
      </c>
      <c r="T2086" s="12"/>
      <c r="U2086" s="23" t="str">
        <f>IF(T2086="","",SUM(T2086*N2086))</f>
        <v/>
      </c>
      <c r="V2086" s="23" t="str">
        <f>IF(U2086="","",IF(U2086&lt;10000,U2086,IF(U2086&lt;100000,U2086*0.3,"AVALIAÇÃO INDIVIDUAL")))</f>
        <v/>
      </c>
      <c r="W2086" s="10"/>
      <c r="X2086" s="7"/>
      <c r="Y2086" s="13"/>
      <c r="Z2086" s="10"/>
      <c r="AA2086" s="10"/>
      <c r="AB2086" s="10"/>
      <c r="AC2086" s="13"/>
      <c r="AD2086" s="10"/>
      <c r="AE2086" s="7"/>
      <c r="AF2086" s="7"/>
      <c r="AG2086" s="7"/>
      <c r="AH2086" s="7"/>
      <c r="AI2086" s="14"/>
    </row>
    <row r="2087" spans="1:35" s="15" customFormat="1" ht="150" customHeight="1" x14ac:dyDescent="0.25">
      <c r="A2087" s="4"/>
      <c r="B2087" s="4" t="str">
        <f>IF(C2087="","",IF(G2087="NEXOMED",CONCATENATE("BIO",C2087),CONCATENATE("ML",C2087)))</f>
        <v/>
      </c>
      <c r="C2087" s="28"/>
      <c r="D2087" s="9"/>
      <c r="E2087" s="7"/>
      <c r="F2087" s="7"/>
      <c r="G2087" s="7"/>
      <c r="H2087" s="7"/>
      <c r="I2087" s="10"/>
      <c r="J2087" s="7"/>
      <c r="K2087" s="7"/>
      <c r="L2087" s="7"/>
      <c r="M2087" s="9"/>
      <c r="N2087" s="7"/>
      <c r="O2087" s="7"/>
      <c r="P2087" s="13"/>
      <c r="Q2087" s="11"/>
      <c r="R2087" s="7"/>
      <c r="S2087" s="24">
        <f>IFERROR(_xlfn.XLOOKUP(R2087,bio_produtos!$A:$A,bio_produtos!$C:$C),"")</f>
        <v>0</v>
      </c>
      <c r="T2087" s="12"/>
      <c r="U2087" s="23" t="str">
        <f>IF(T2087="","",SUM(T2087*N2087))</f>
        <v/>
      </c>
      <c r="V2087" s="23" t="str">
        <f>IF(U2087="","",IF(U2087&lt;10000,U2087,IF(U2087&lt;100000,U2087*0.3,"AVALIAÇÃO INDIVIDUAL")))</f>
        <v/>
      </c>
      <c r="W2087" s="10"/>
      <c r="X2087" s="7"/>
      <c r="Y2087" s="13"/>
      <c r="Z2087" s="10"/>
      <c r="AA2087" s="10"/>
      <c r="AB2087" s="10"/>
      <c r="AC2087" s="13"/>
      <c r="AD2087" s="10"/>
      <c r="AE2087" s="7"/>
      <c r="AF2087" s="7"/>
      <c r="AG2087" s="7"/>
      <c r="AH2087" s="7"/>
      <c r="AI2087" s="14"/>
    </row>
    <row r="2088" spans="1:35" s="15" customFormat="1" ht="150" customHeight="1" x14ac:dyDescent="0.25">
      <c r="A2088" s="4"/>
      <c r="B2088" s="4" t="str">
        <f>IF(C2088="","",IF(G2088="NEXOMED",CONCATENATE("BIO",C2088),CONCATENATE("ML",C2088)))</f>
        <v/>
      </c>
      <c r="C2088" s="28"/>
      <c r="D2088" s="9"/>
      <c r="E2088" s="7"/>
      <c r="F2088" s="7"/>
      <c r="G2088" s="7"/>
      <c r="H2088" s="7"/>
      <c r="I2088" s="10"/>
      <c r="J2088" s="7"/>
      <c r="K2088" s="7"/>
      <c r="L2088" s="7"/>
      <c r="M2088" s="9"/>
      <c r="N2088" s="7"/>
      <c r="O2088" s="7"/>
      <c r="P2088" s="13"/>
      <c r="Q2088" s="11"/>
      <c r="R2088" s="7"/>
      <c r="S2088" s="24">
        <f>IFERROR(_xlfn.XLOOKUP(R2088,bio_produtos!$A:$A,bio_produtos!$C:$C),"")</f>
        <v>0</v>
      </c>
      <c r="T2088" s="12"/>
      <c r="U2088" s="23" t="str">
        <f>IF(T2088="","",SUM(T2088*N2088))</f>
        <v/>
      </c>
      <c r="V2088" s="23" t="str">
        <f>IF(U2088="","",IF(U2088&lt;10000,U2088,IF(U2088&lt;100000,U2088*0.3,"AVALIAÇÃO INDIVIDUAL")))</f>
        <v/>
      </c>
      <c r="W2088" s="10"/>
      <c r="X2088" s="7"/>
      <c r="Y2088" s="13"/>
      <c r="Z2088" s="10"/>
      <c r="AA2088" s="10"/>
      <c r="AB2088" s="10"/>
      <c r="AC2088" s="13"/>
      <c r="AD2088" s="10"/>
      <c r="AE2088" s="7"/>
      <c r="AF2088" s="7"/>
      <c r="AG2088" s="7"/>
      <c r="AH2088" s="7"/>
      <c r="AI2088" s="14"/>
    </row>
    <row r="2089" spans="1:35" s="15" customFormat="1" ht="150" customHeight="1" x14ac:dyDescent="0.25">
      <c r="A2089" s="4"/>
      <c r="B2089" s="4" t="str">
        <f>IF(C2089="","",IF(G2089="NEXOMED",CONCATENATE("BIO",C2089),CONCATENATE("ML",C2089)))</f>
        <v/>
      </c>
      <c r="C2089" s="28"/>
      <c r="D2089" s="9"/>
      <c r="E2089" s="7"/>
      <c r="F2089" s="7"/>
      <c r="G2089" s="7"/>
      <c r="H2089" s="7"/>
      <c r="I2089" s="10"/>
      <c r="J2089" s="7"/>
      <c r="K2089" s="7"/>
      <c r="L2089" s="7"/>
      <c r="M2089" s="9"/>
      <c r="N2089" s="7"/>
      <c r="O2089" s="7"/>
      <c r="P2089" s="13"/>
      <c r="Q2089" s="11"/>
      <c r="R2089" s="7"/>
      <c r="S2089" s="24">
        <f>IFERROR(_xlfn.XLOOKUP(R2089,bio_produtos!$A:$A,bio_produtos!$C:$C),"")</f>
        <v>0</v>
      </c>
      <c r="T2089" s="12"/>
      <c r="U2089" s="23" t="str">
        <f>IF(T2089="","",SUM(T2089*N2089))</f>
        <v/>
      </c>
      <c r="V2089" s="23" t="str">
        <f>IF(U2089="","",IF(U2089&lt;10000,U2089,IF(U2089&lt;100000,U2089*0.3,"AVALIAÇÃO INDIVIDUAL")))</f>
        <v/>
      </c>
      <c r="W2089" s="10"/>
      <c r="X2089" s="7"/>
      <c r="Y2089" s="13"/>
      <c r="Z2089" s="10"/>
      <c r="AA2089" s="10"/>
      <c r="AB2089" s="10"/>
      <c r="AC2089" s="13"/>
      <c r="AD2089" s="10"/>
      <c r="AE2089" s="7"/>
      <c r="AF2089" s="7"/>
      <c r="AG2089" s="7"/>
      <c r="AH2089" s="7"/>
      <c r="AI2089" s="14"/>
    </row>
    <row r="2090" spans="1:35" s="15" customFormat="1" ht="150" customHeight="1" x14ac:dyDescent="0.25">
      <c r="A2090" s="4"/>
      <c r="B2090" s="4" t="str">
        <f>IF(C2090="","",IF(G2090="NEXOMED",CONCATENATE("BIO",C2090),CONCATENATE("ML",C2090)))</f>
        <v/>
      </c>
      <c r="C2090" s="28"/>
      <c r="D2090" s="9"/>
      <c r="E2090" s="7"/>
      <c r="F2090" s="7"/>
      <c r="G2090" s="7"/>
      <c r="H2090" s="7"/>
      <c r="I2090" s="10"/>
      <c r="J2090" s="7"/>
      <c r="K2090" s="7"/>
      <c r="L2090" s="7"/>
      <c r="M2090" s="9"/>
      <c r="N2090" s="7"/>
      <c r="O2090" s="7"/>
      <c r="P2090" s="13"/>
      <c r="Q2090" s="11"/>
      <c r="R2090" s="7"/>
      <c r="S2090" s="24">
        <f>IFERROR(_xlfn.XLOOKUP(R2090,bio_produtos!$A:$A,bio_produtos!$C:$C),"")</f>
        <v>0</v>
      </c>
      <c r="T2090" s="12"/>
      <c r="U2090" s="23" t="str">
        <f>IF(T2090="","",SUM(T2090*N2090))</f>
        <v/>
      </c>
      <c r="V2090" s="23" t="str">
        <f>IF(U2090="","",IF(U2090&lt;10000,U2090,IF(U2090&lt;100000,U2090*0.3,"AVALIAÇÃO INDIVIDUAL")))</f>
        <v/>
      </c>
      <c r="W2090" s="10"/>
      <c r="X2090" s="7"/>
      <c r="Y2090" s="13"/>
      <c r="Z2090" s="10"/>
      <c r="AA2090" s="10"/>
      <c r="AB2090" s="10"/>
      <c r="AC2090" s="13"/>
      <c r="AD2090" s="10"/>
      <c r="AE2090" s="7"/>
      <c r="AF2090" s="7"/>
      <c r="AG2090" s="7"/>
      <c r="AH2090" s="7"/>
      <c r="AI2090" s="14"/>
    </row>
    <row r="2091" spans="1:35" s="15" customFormat="1" ht="150" customHeight="1" x14ac:dyDescent="0.25">
      <c r="A2091" s="4"/>
      <c r="B2091" s="4" t="str">
        <f>IF(C2091="","",IF(G2091="NEXOMED",CONCATENATE("BIO",C2091),CONCATENATE("ML",C2091)))</f>
        <v/>
      </c>
      <c r="C2091" s="28"/>
      <c r="D2091" s="9"/>
      <c r="E2091" s="7"/>
      <c r="F2091" s="7"/>
      <c r="G2091" s="7"/>
      <c r="H2091" s="7"/>
      <c r="I2091" s="10"/>
      <c r="J2091" s="7"/>
      <c r="K2091" s="7"/>
      <c r="L2091" s="7"/>
      <c r="M2091" s="9"/>
      <c r="N2091" s="7"/>
      <c r="O2091" s="7"/>
      <c r="P2091" s="13"/>
      <c r="Q2091" s="11"/>
      <c r="R2091" s="7"/>
      <c r="S2091" s="24">
        <f>IFERROR(_xlfn.XLOOKUP(R2091,bio_produtos!$A:$A,bio_produtos!$C:$C),"")</f>
        <v>0</v>
      </c>
      <c r="T2091" s="12"/>
      <c r="U2091" s="23" t="str">
        <f>IF(T2091="","",SUM(T2091*N2091))</f>
        <v/>
      </c>
      <c r="V2091" s="23" t="str">
        <f>IF(U2091="","",IF(U2091&lt;10000,U2091,IF(U2091&lt;100000,U2091*0.3,"AVALIAÇÃO INDIVIDUAL")))</f>
        <v/>
      </c>
      <c r="W2091" s="10"/>
      <c r="X2091" s="7"/>
      <c r="Y2091" s="13"/>
      <c r="Z2091" s="10"/>
      <c r="AA2091" s="10"/>
      <c r="AB2091" s="10"/>
      <c r="AC2091" s="13"/>
      <c r="AD2091" s="10"/>
      <c r="AE2091" s="7"/>
      <c r="AF2091" s="7"/>
      <c r="AG2091" s="7"/>
      <c r="AH2091" s="7"/>
      <c r="AI2091" s="14"/>
    </row>
    <row r="2092" spans="1:35" s="15" customFormat="1" ht="150" customHeight="1" x14ac:dyDescent="0.25">
      <c r="A2092" s="4"/>
      <c r="B2092" s="4" t="str">
        <f>IF(C2092="","",IF(G2092="NEXOMED",CONCATENATE("BIO",C2092),CONCATENATE("ML",C2092)))</f>
        <v/>
      </c>
      <c r="C2092" s="28"/>
      <c r="D2092" s="9"/>
      <c r="E2092" s="7"/>
      <c r="F2092" s="7"/>
      <c r="G2092" s="7"/>
      <c r="H2092" s="7"/>
      <c r="I2092" s="10"/>
      <c r="J2092" s="7"/>
      <c r="K2092" s="7"/>
      <c r="L2092" s="7"/>
      <c r="M2092" s="9"/>
      <c r="N2092" s="7"/>
      <c r="O2092" s="7"/>
      <c r="P2092" s="13"/>
      <c r="Q2092" s="11"/>
      <c r="R2092" s="7"/>
      <c r="S2092" s="24">
        <f>IFERROR(_xlfn.XLOOKUP(R2092,bio_produtos!$A:$A,bio_produtos!$C:$C),"")</f>
        <v>0</v>
      </c>
      <c r="T2092" s="12"/>
      <c r="U2092" s="23" t="str">
        <f>IF(T2092="","",SUM(T2092*N2092))</f>
        <v/>
      </c>
      <c r="V2092" s="23" t="str">
        <f>IF(U2092="","",IF(U2092&lt;10000,U2092,IF(U2092&lt;100000,U2092*0.3,"AVALIAÇÃO INDIVIDUAL")))</f>
        <v/>
      </c>
      <c r="W2092" s="10"/>
      <c r="X2092" s="7"/>
      <c r="Y2092" s="13"/>
      <c r="Z2092" s="10"/>
      <c r="AA2092" s="10"/>
      <c r="AB2092" s="10"/>
      <c r="AC2092" s="13"/>
      <c r="AD2092" s="10"/>
      <c r="AE2092" s="7"/>
      <c r="AF2092" s="7"/>
      <c r="AG2092" s="7"/>
      <c r="AH2092" s="7"/>
      <c r="AI2092" s="14"/>
    </row>
    <row r="2093" spans="1:35" s="15" customFormat="1" ht="150" customHeight="1" x14ac:dyDescent="0.25">
      <c r="A2093" s="4"/>
      <c r="B2093" s="4" t="str">
        <f>IF(C2093="","",IF(G2093="NEXOMED",CONCATENATE("BIO",C2093),CONCATENATE("ML",C2093)))</f>
        <v/>
      </c>
      <c r="C2093" s="28"/>
      <c r="D2093" s="9"/>
      <c r="E2093" s="7"/>
      <c r="F2093" s="7"/>
      <c r="G2093" s="7"/>
      <c r="H2093" s="7"/>
      <c r="I2093" s="10"/>
      <c r="J2093" s="7"/>
      <c r="K2093" s="7"/>
      <c r="L2093" s="7"/>
      <c r="M2093" s="9"/>
      <c r="N2093" s="7"/>
      <c r="O2093" s="7"/>
      <c r="P2093" s="13"/>
      <c r="Q2093" s="11"/>
      <c r="R2093" s="7"/>
      <c r="S2093" s="24">
        <f>IFERROR(_xlfn.XLOOKUP(R2093,bio_produtos!$A:$A,bio_produtos!$C:$C),"")</f>
        <v>0</v>
      </c>
      <c r="T2093" s="12"/>
      <c r="U2093" s="23" t="str">
        <f>IF(T2093="","",SUM(T2093*N2093))</f>
        <v/>
      </c>
      <c r="V2093" s="23" t="str">
        <f>IF(U2093="","",IF(U2093&lt;10000,U2093,IF(U2093&lt;100000,U2093*0.3,"AVALIAÇÃO INDIVIDUAL")))</f>
        <v/>
      </c>
      <c r="W2093" s="10"/>
      <c r="X2093" s="7"/>
      <c r="Y2093" s="13"/>
      <c r="Z2093" s="10"/>
      <c r="AA2093" s="10"/>
      <c r="AB2093" s="10"/>
      <c r="AC2093" s="13"/>
      <c r="AD2093" s="10"/>
      <c r="AE2093" s="7"/>
      <c r="AF2093" s="7"/>
      <c r="AG2093" s="7"/>
      <c r="AH2093" s="7"/>
      <c r="AI2093" s="14"/>
    </row>
    <row r="2094" spans="1:35" s="15" customFormat="1" ht="150" customHeight="1" x14ac:dyDescent="0.25">
      <c r="A2094" s="4"/>
      <c r="B2094" s="4" t="str">
        <f>IF(C2094="","",IF(G2094="NEXOMED",CONCATENATE("BIO",C2094),CONCATENATE("ML",C2094)))</f>
        <v/>
      </c>
      <c r="C2094" s="28"/>
      <c r="D2094" s="9"/>
      <c r="E2094" s="7"/>
      <c r="F2094" s="7"/>
      <c r="G2094" s="7"/>
      <c r="H2094" s="7"/>
      <c r="I2094" s="10"/>
      <c r="J2094" s="7"/>
      <c r="K2094" s="7"/>
      <c r="L2094" s="7"/>
      <c r="M2094" s="9"/>
      <c r="N2094" s="7"/>
      <c r="O2094" s="7"/>
      <c r="P2094" s="13"/>
      <c r="Q2094" s="11"/>
      <c r="R2094" s="7"/>
      <c r="S2094" s="24">
        <f>IFERROR(_xlfn.XLOOKUP(R2094,bio_produtos!$A:$A,bio_produtos!$C:$C),"")</f>
        <v>0</v>
      </c>
      <c r="T2094" s="12"/>
      <c r="U2094" s="23" t="str">
        <f>IF(T2094="","",SUM(T2094*N2094))</f>
        <v/>
      </c>
      <c r="V2094" s="23" t="str">
        <f>IF(U2094="","",IF(U2094&lt;10000,U2094,IF(U2094&lt;100000,U2094*0.3,"AVALIAÇÃO INDIVIDUAL")))</f>
        <v/>
      </c>
      <c r="W2094" s="10"/>
      <c r="X2094" s="7"/>
      <c r="Y2094" s="13"/>
      <c r="Z2094" s="10"/>
      <c r="AA2094" s="10"/>
      <c r="AB2094" s="10"/>
      <c r="AC2094" s="13"/>
      <c r="AD2094" s="10"/>
      <c r="AE2094" s="7"/>
      <c r="AF2094" s="7"/>
      <c r="AG2094" s="7"/>
      <c r="AH2094" s="7"/>
      <c r="AI2094" s="14"/>
    </row>
    <row r="2095" spans="1:35" s="15" customFormat="1" ht="150" customHeight="1" x14ac:dyDescent="0.25">
      <c r="A2095" s="4"/>
      <c r="B2095" s="4" t="str">
        <f>IF(C2095="","",IF(G2095="NEXOMED",CONCATENATE("BIO",C2095),CONCATENATE("ML",C2095)))</f>
        <v/>
      </c>
      <c r="C2095" s="28"/>
      <c r="D2095" s="9"/>
      <c r="E2095" s="7"/>
      <c r="F2095" s="7"/>
      <c r="G2095" s="7"/>
      <c r="H2095" s="7"/>
      <c r="I2095" s="10"/>
      <c r="J2095" s="7"/>
      <c r="K2095" s="7"/>
      <c r="L2095" s="7"/>
      <c r="M2095" s="9"/>
      <c r="N2095" s="7"/>
      <c r="O2095" s="7"/>
      <c r="P2095" s="13"/>
      <c r="Q2095" s="11"/>
      <c r="R2095" s="7"/>
      <c r="S2095" s="24">
        <f>IFERROR(_xlfn.XLOOKUP(R2095,bio_produtos!$A:$A,bio_produtos!$C:$C),"")</f>
        <v>0</v>
      </c>
      <c r="T2095" s="12"/>
      <c r="U2095" s="23" t="str">
        <f>IF(T2095="","",SUM(T2095*N2095))</f>
        <v/>
      </c>
      <c r="V2095" s="23" t="str">
        <f>IF(U2095="","",IF(U2095&lt;10000,U2095,IF(U2095&lt;100000,U2095*0.3,"AVALIAÇÃO INDIVIDUAL")))</f>
        <v/>
      </c>
      <c r="W2095" s="10"/>
      <c r="X2095" s="7"/>
      <c r="Y2095" s="13"/>
      <c r="Z2095" s="10"/>
      <c r="AA2095" s="10"/>
      <c r="AB2095" s="10"/>
      <c r="AC2095" s="13"/>
      <c r="AD2095" s="10"/>
      <c r="AE2095" s="7"/>
      <c r="AF2095" s="7"/>
      <c r="AG2095" s="7"/>
      <c r="AH2095" s="7"/>
      <c r="AI2095" s="14"/>
    </row>
    <row r="2096" spans="1:35" s="15" customFormat="1" ht="150" customHeight="1" x14ac:dyDescent="0.25">
      <c r="A2096" s="4"/>
      <c r="B2096" s="4" t="str">
        <f>IF(C2096="","",IF(G2096="NEXOMED",CONCATENATE("BIO",C2096),CONCATENATE("ML",C2096)))</f>
        <v/>
      </c>
      <c r="C2096" s="28"/>
      <c r="D2096" s="9"/>
      <c r="E2096" s="7"/>
      <c r="F2096" s="7"/>
      <c r="G2096" s="7"/>
      <c r="H2096" s="7"/>
      <c r="I2096" s="10"/>
      <c r="J2096" s="7"/>
      <c r="K2096" s="7"/>
      <c r="L2096" s="7"/>
      <c r="M2096" s="9"/>
      <c r="N2096" s="7"/>
      <c r="O2096" s="7"/>
      <c r="P2096" s="13"/>
      <c r="Q2096" s="11"/>
      <c r="R2096" s="7"/>
      <c r="S2096" s="24">
        <f>IFERROR(_xlfn.XLOOKUP(R2096,bio_produtos!$A:$A,bio_produtos!$C:$C),"")</f>
        <v>0</v>
      </c>
      <c r="T2096" s="12"/>
      <c r="U2096" s="23" t="str">
        <f>IF(T2096="","",SUM(T2096*N2096))</f>
        <v/>
      </c>
      <c r="V2096" s="23" t="str">
        <f>IF(U2096="","",IF(U2096&lt;10000,U2096,IF(U2096&lt;100000,U2096*0.3,"AVALIAÇÃO INDIVIDUAL")))</f>
        <v/>
      </c>
      <c r="W2096" s="10"/>
      <c r="X2096" s="7"/>
      <c r="Y2096" s="13"/>
      <c r="Z2096" s="10"/>
      <c r="AA2096" s="10"/>
      <c r="AB2096" s="10"/>
      <c r="AC2096" s="13"/>
      <c r="AD2096" s="10"/>
      <c r="AE2096" s="7"/>
      <c r="AF2096" s="7"/>
      <c r="AG2096" s="7"/>
      <c r="AH2096" s="7"/>
      <c r="AI2096" s="14"/>
    </row>
    <row r="2097" spans="1:35" s="15" customFormat="1" ht="150" customHeight="1" x14ac:dyDescent="0.25">
      <c r="A2097" s="4"/>
      <c r="B2097" s="4" t="str">
        <f>IF(C2097="","",IF(G2097="NEXOMED",CONCATENATE("BIO",C2097),CONCATENATE("ML",C2097)))</f>
        <v/>
      </c>
      <c r="C2097" s="28"/>
      <c r="D2097" s="9"/>
      <c r="E2097" s="7"/>
      <c r="F2097" s="7"/>
      <c r="G2097" s="7"/>
      <c r="H2097" s="7"/>
      <c r="I2097" s="10"/>
      <c r="J2097" s="7"/>
      <c r="K2097" s="7"/>
      <c r="L2097" s="7"/>
      <c r="M2097" s="9"/>
      <c r="N2097" s="7"/>
      <c r="O2097" s="7"/>
      <c r="P2097" s="13"/>
      <c r="Q2097" s="11"/>
      <c r="R2097" s="7"/>
      <c r="S2097" s="24">
        <f>IFERROR(_xlfn.XLOOKUP(R2097,bio_produtos!$A:$A,bio_produtos!$C:$C),"")</f>
        <v>0</v>
      </c>
      <c r="T2097" s="12"/>
      <c r="U2097" s="23" t="str">
        <f>IF(T2097="","",SUM(T2097*N2097))</f>
        <v/>
      </c>
      <c r="V2097" s="23" t="str">
        <f>IF(U2097="","",IF(U2097&lt;10000,U2097,IF(U2097&lt;100000,U2097*0.3,"AVALIAÇÃO INDIVIDUAL")))</f>
        <v/>
      </c>
      <c r="W2097" s="10"/>
      <c r="X2097" s="7"/>
      <c r="Y2097" s="13"/>
      <c r="Z2097" s="10"/>
      <c r="AA2097" s="10"/>
      <c r="AB2097" s="10"/>
      <c r="AC2097" s="13"/>
      <c r="AD2097" s="10"/>
      <c r="AE2097" s="7"/>
      <c r="AF2097" s="7"/>
      <c r="AG2097" s="7"/>
      <c r="AH2097" s="7"/>
      <c r="AI2097" s="14"/>
    </row>
    <row r="2098" spans="1:35" s="15" customFormat="1" ht="150" customHeight="1" x14ac:dyDescent="0.25">
      <c r="A2098" s="4"/>
      <c r="B2098" s="4" t="str">
        <f>IF(C2098="","",IF(G2098="NEXOMED",CONCATENATE("BIO",C2098),CONCATENATE("ML",C2098)))</f>
        <v/>
      </c>
      <c r="C2098" s="28"/>
      <c r="D2098" s="9"/>
      <c r="E2098" s="7"/>
      <c r="F2098" s="7"/>
      <c r="G2098" s="7"/>
      <c r="H2098" s="7"/>
      <c r="I2098" s="10"/>
      <c r="J2098" s="7"/>
      <c r="K2098" s="7"/>
      <c r="L2098" s="7"/>
      <c r="M2098" s="9"/>
      <c r="N2098" s="7"/>
      <c r="O2098" s="7"/>
      <c r="P2098" s="13"/>
      <c r="Q2098" s="11"/>
      <c r="R2098" s="7"/>
      <c r="S2098" s="24">
        <f>IFERROR(_xlfn.XLOOKUP(R2098,bio_produtos!$A:$A,bio_produtos!$C:$C),"")</f>
        <v>0</v>
      </c>
      <c r="T2098" s="12"/>
      <c r="U2098" s="23" t="str">
        <f>IF(T2098="","",SUM(T2098*N2098))</f>
        <v/>
      </c>
      <c r="V2098" s="23" t="str">
        <f>IF(U2098="","",IF(U2098&lt;10000,U2098,IF(U2098&lt;100000,U2098*0.3,"AVALIAÇÃO INDIVIDUAL")))</f>
        <v/>
      </c>
      <c r="W2098" s="10"/>
      <c r="X2098" s="7"/>
      <c r="Y2098" s="13"/>
      <c r="Z2098" s="10"/>
      <c r="AA2098" s="10"/>
      <c r="AB2098" s="10"/>
      <c r="AC2098" s="13"/>
      <c r="AD2098" s="10"/>
      <c r="AE2098" s="7"/>
      <c r="AF2098" s="7"/>
      <c r="AG2098" s="7"/>
      <c r="AH2098" s="7"/>
      <c r="AI2098" s="14"/>
    </row>
    <row r="2099" spans="1:35" s="15" customFormat="1" ht="150" customHeight="1" x14ac:dyDescent="0.25">
      <c r="A2099" s="4"/>
      <c r="B2099" s="4" t="str">
        <f>IF(C2099="","",IF(G2099="NEXOMED",CONCATENATE("BIO",C2099),CONCATENATE("ML",C2099)))</f>
        <v/>
      </c>
      <c r="C2099" s="28"/>
      <c r="D2099" s="9"/>
      <c r="E2099" s="7"/>
      <c r="F2099" s="7"/>
      <c r="G2099" s="7"/>
      <c r="H2099" s="7"/>
      <c r="I2099" s="10"/>
      <c r="J2099" s="7"/>
      <c r="K2099" s="7"/>
      <c r="L2099" s="7"/>
      <c r="M2099" s="9"/>
      <c r="N2099" s="7"/>
      <c r="O2099" s="7"/>
      <c r="P2099" s="13"/>
      <c r="Q2099" s="11"/>
      <c r="R2099" s="7"/>
      <c r="S2099" s="24">
        <f>IFERROR(_xlfn.XLOOKUP(R2099,bio_produtos!$A:$A,bio_produtos!$C:$C),"")</f>
        <v>0</v>
      </c>
      <c r="T2099" s="12"/>
      <c r="U2099" s="23" t="str">
        <f>IF(T2099="","",SUM(T2099*N2099))</f>
        <v/>
      </c>
      <c r="V2099" s="23" t="str">
        <f>IF(U2099="","",IF(U2099&lt;10000,U2099,IF(U2099&lt;100000,U2099*0.3,"AVALIAÇÃO INDIVIDUAL")))</f>
        <v/>
      </c>
      <c r="W2099" s="10"/>
      <c r="X2099" s="7"/>
      <c r="Y2099" s="13"/>
      <c r="Z2099" s="10"/>
      <c r="AA2099" s="10"/>
      <c r="AB2099" s="10"/>
      <c r="AC2099" s="13"/>
      <c r="AD2099" s="10"/>
      <c r="AE2099" s="7"/>
      <c r="AF2099" s="7"/>
      <c r="AG2099" s="7"/>
      <c r="AH2099" s="7"/>
      <c r="AI2099" s="14"/>
    </row>
    <row r="2100" spans="1:35" s="15" customFormat="1" ht="150" customHeight="1" x14ac:dyDescent="0.25">
      <c r="A2100" s="4"/>
      <c r="B2100" s="4" t="str">
        <f>IF(C2100="","",IF(G2100="NEXOMED",CONCATENATE("BIO",C2100),CONCATENATE("ML",C2100)))</f>
        <v/>
      </c>
      <c r="C2100" s="28"/>
      <c r="D2100" s="9"/>
      <c r="E2100" s="7"/>
      <c r="F2100" s="7"/>
      <c r="G2100" s="7"/>
      <c r="H2100" s="7"/>
      <c r="I2100" s="10"/>
      <c r="J2100" s="7"/>
      <c r="K2100" s="7"/>
      <c r="L2100" s="7"/>
      <c r="M2100" s="9"/>
      <c r="N2100" s="7"/>
      <c r="O2100" s="7"/>
      <c r="P2100" s="13"/>
      <c r="Q2100" s="11"/>
      <c r="R2100" s="7"/>
      <c r="S2100" s="24">
        <f>IFERROR(_xlfn.XLOOKUP(R2100,bio_produtos!$A:$A,bio_produtos!$C:$C),"")</f>
        <v>0</v>
      </c>
      <c r="T2100" s="12"/>
      <c r="U2100" s="23" t="str">
        <f>IF(T2100="","",SUM(T2100*N2100))</f>
        <v/>
      </c>
      <c r="V2100" s="23" t="str">
        <f>IF(U2100="","",IF(U2100&lt;10000,U2100,IF(U2100&lt;100000,U2100*0.3,"AVALIAÇÃO INDIVIDUAL")))</f>
        <v/>
      </c>
      <c r="W2100" s="10"/>
      <c r="X2100" s="7"/>
      <c r="Y2100" s="13"/>
      <c r="Z2100" s="10"/>
      <c r="AA2100" s="10"/>
      <c r="AB2100" s="10"/>
      <c r="AC2100" s="13"/>
      <c r="AD2100" s="10"/>
      <c r="AE2100" s="7"/>
      <c r="AF2100" s="7"/>
      <c r="AG2100" s="7"/>
      <c r="AH2100" s="7"/>
      <c r="AI2100" s="14"/>
    </row>
    <row r="2101" spans="1:35" s="15" customFormat="1" ht="150" customHeight="1" x14ac:dyDescent="0.25">
      <c r="A2101" s="4"/>
      <c r="B2101" s="4" t="str">
        <f>IF(C2101="","",IF(G2101="NEXOMED",CONCATENATE("BIO",C2101),CONCATENATE("ML",C2101)))</f>
        <v/>
      </c>
      <c r="C2101" s="28"/>
      <c r="D2101" s="9"/>
      <c r="E2101" s="7"/>
      <c r="F2101" s="7"/>
      <c r="G2101" s="7"/>
      <c r="H2101" s="7"/>
      <c r="I2101" s="10"/>
      <c r="J2101" s="7"/>
      <c r="K2101" s="7"/>
      <c r="L2101" s="7"/>
      <c r="M2101" s="9"/>
      <c r="N2101" s="7"/>
      <c r="O2101" s="7"/>
      <c r="P2101" s="13"/>
      <c r="Q2101" s="11"/>
      <c r="R2101" s="7"/>
      <c r="S2101" s="24">
        <f>IFERROR(_xlfn.XLOOKUP(R2101,bio_produtos!$A:$A,bio_produtos!$C:$C),"")</f>
        <v>0</v>
      </c>
      <c r="T2101" s="12"/>
      <c r="U2101" s="23" t="str">
        <f>IF(T2101="","",SUM(T2101*N2101))</f>
        <v/>
      </c>
      <c r="V2101" s="23" t="str">
        <f>IF(U2101="","",IF(U2101&lt;10000,U2101,IF(U2101&lt;100000,U2101*0.3,"AVALIAÇÃO INDIVIDUAL")))</f>
        <v/>
      </c>
      <c r="W2101" s="10"/>
      <c r="X2101" s="7"/>
      <c r="Y2101" s="13"/>
      <c r="Z2101" s="10"/>
      <c r="AA2101" s="10"/>
      <c r="AB2101" s="10"/>
      <c r="AC2101" s="13"/>
      <c r="AD2101" s="10"/>
      <c r="AE2101" s="7"/>
      <c r="AF2101" s="7"/>
      <c r="AG2101" s="7"/>
      <c r="AH2101" s="7"/>
      <c r="AI2101" s="14"/>
    </row>
    <row r="2102" spans="1:35" s="15" customFormat="1" ht="150" customHeight="1" x14ac:dyDescent="0.25">
      <c r="A2102" s="4"/>
      <c r="B2102" s="4" t="str">
        <f>IF(C2102="","",IF(G2102="NEXOMED",CONCATENATE("BIO",C2102),CONCATENATE("ML",C2102)))</f>
        <v/>
      </c>
      <c r="C2102" s="28"/>
      <c r="D2102" s="9"/>
      <c r="E2102" s="7"/>
      <c r="F2102" s="7"/>
      <c r="G2102" s="7"/>
      <c r="H2102" s="7"/>
      <c r="I2102" s="10"/>
      <c r="J2102" s="7"/>
      <c r="K2102" s="7"/>
      <c r="L2102" s="7"/>
      <c r="M2102" s="9"/>
      <c r="N2102" s="7"/>
      <c r="O2102" s="7"/>
      <c r="P2102" s="13"/>
      <c r="Q2102" s="11"/>
      <c r="R2102" s="7"/>
      <c r="S2102" s="24">
        <f>IFERROR(_xlfn.XLOOKUP(R2102,bio_produtos!$A:$A,bio_produtos!$C:$C),"")</f>
        <v>0</v>
      </c>
      <c r="T2102" s="12"/>
      <c r="U2102" s="23" t="str">
        <f>IF(T2102="","",SUM(T2102*N2102))</f>
        <v/>
      </c>
      <c r="V2102" s="23" t="str">
        <f>IF(U2102="","",IF(U2102&lt;10000,U2102,IF(U2102&lt;100000,U2102*0.3,"AVALIAÇÃO INDIVIDUAL")))</f>
        <v/>
      </c>
      <c r="W2102" s="10"/>
      <c r="X2102" s="7"/>
      <c r="Y2102" s="13"/>
      <c r="Z2102" s="10"/>
      <c r="AA2102" s="10"/>
      <c r="AB2102" s="10"/>
      <c r="AC2102" s="13"/>
      <c r="AD2102" s="10"/>
      <c r="AE2102" s="7"/>
      <c r="AF2102" s="7"/>
      <c r="AG2102" s="7"/>
      <c r="AH2102" s="7"/>
      <c r="AI2102" s="14"/>
    </row>
    <row r="2103" spans="1:35" s="15" customFormat="1" ht="150" customHeight="1" x14ac:dyDescent="0.25">
      <c r="A2103" s="4"/>
      <c r="B2103" s="4" t="str">
        <f>IF(C2103="","",IF(G2103="NEXOMED",CONCATENATE("BIO",C2103),CONCATENATE("ML",C2103)))</f>
        <v/>
      </c>
      <c r="C2103" s="28"/>
      <c r="D2103" s="9"/>
      <c r="E2103" s="7"/>
      <c r="F2103" s="7"/>
      <c r="G2103" s="7"/>
      <c r="H2103" s="7"/>
      <c r="I2103" s="10"/>
      <c r="J2103" s="7"/>
      <c r="K2103" s="7"/>
      <c r="L2103" s="7"/>
      <c r="M2103" s="9"/>
      <c r="N2103" s="7"/>
      <c r="O2103" s="7"/>
      <c r="P2103" s="13"/>
      <c r="Q2103" s="11"/>
      <c r="R2103" s="7"/>
      <c r="S2103" s="24">
        <f>IFERROR(_xlfn.XLOOKUP(R2103,bio_produtos!$A:$A,bio_produtos!$C:$C),"")</f>
        <v>0</v>
      </c>
      <c r="T2103" s="12"/>
      <c r="U2103" s="23" t="str">
        <f>IF(T2103="","",SUM(T2103*N2103))</f>
        <v/>
      </c>
      <c r="V2103" s="23" t="str">
        <f>IF(U2103="","",IF(U2103&lt;10000,U2103,IF(U2103&lt;100000,U2103*0.3,"AVALIAÇÃO INDIVIDUAL")))</f>
        <v/>
      </c>
      <c r="W2103" s="10"/>
      <c r="X2103" s="7"/>
      <c r="Y2103" s="13"/>
      <c r="Z2103" s="10"/>
      <c r="AA2103" s="10"/>
      <c r="AB2103" s="10"/>
      <c r="AC2103" s="13"/>
      <c r="AD2103" s="10"/>
      <c r="AE2103" s="7"/>
      <c r="AF2103" s="7"/>
      <c r="AG2103" s="7"/>
      <c r="AH2103" s="7"/>
      <c r="AI2103" s="14"/>
    </row>
    <row r="2104" spans="1:35" s="15" customFormat="1" ht="150" customHeight="1" x14ac:dyDescent="0.25">
      <c r="A2104" s="4"/>
      <c r="B2104" s="4" t="str">
        <f>IF(C2104="","",IF(G2104="NEXOMED",CONCATENATE("BIO",C2104),CONCATENATE("ML",C2104)))</f>
        <v/>
      </c>
      <c r="C2104" s="28"/>
      <c r="D2104" s="9"/>
      <c r="E2104" s="7"/>
      <c r="F2104" s="7"/>
      <c r="G2104" s="7"/>
      <c r="H2104" s="7"/>
      <c r="I2104" s="10"/>
      <c r="J2104" s="7"/>
      <c r="K2104" s="7"/>
      <c r="L2104" s="7"/>
      <c r="M2104" s="9"/>
      <c r="N2104" s="7"/>
      <c r="O2104" s="7"/>
      <c r="P2104" s="13"/>
      <c r="Q2104" s="11"/>
      <c r="R2104" s="7"/>
      <c r="S2104" s="24">
        <f>IFERROR(_xlfn.XLOOKUP(R2104,bio_produtos!$A:$A,bio_produtos!$C:$C),"")</f>
        <v>0</v>
      </c>
      <c r="T2104" s="12"/>
      <c r="U2104" s="23" t="str">
        <f>IF(T2104="","",SUM(T2104*N2104))</f>
        <v/>
      </c>
      <c r="V2104" s="23" t="str">
        <f>IF(U2104="","",IF(U2104&lt;10000,U2104,IF(U2104&lt;100000,U2104*0.3,"AVALIAÇÃO INDIVIDUAL")))</f>
        <v/>
      </c>
      <c r="W2104" s="10"/>
      <c r="X2104" s="7"/>
      <c r="Y2104" s="13"/>
      <c r="Z2104" s="10"/>
      <c r="AA2104" s="10"/>
      <c r="AB2104" s="10"/>
      <c r="AC2104" s="13"/>
      <c r="AD2104" s="10"/>
      <c r="AE2104" s="7"/>
      <c r="AF2104" s="7"/>
      <c r="AG2104" s="7"/>
      <c r="AH2104" s="7"/>
      <c r="AI2104" s="14"/>
    </row>
    <row r="2105" spans="1:35" s="15" customFormat="1" ht="150" customHeight="1" x14ac:dyDescent="0.25">
      <c r="A2105" s="4"/>
      <c r="B2105" s="4" t="str">
        <f>IF(C2105="","",IF(G2105="NEXOMED",CONCATENATE("BIO",C2105),CONCATENATE("ML",C2105)))</f>
        <v/>
      </c>
      <c r="C2105" s="28"/>
      <c r="D2105" s="9"/>
      <c r="E2105" s="7"/>
      <c r="F2105" s="7"/>
      <c r="G2105" s="7"/>
      <c r="H2105" s="7"/>
      <c r="I2105" s="10"/>
      <c r="J2105" s="7"/>
      <c r="K2105" s="7"/>
      <c r="L2105" s="7"/>
      <c r="M2105" s="9"/>
      <c r="N2105" s="7"/>
      <c r="O2105" s="7"/>
      <c r="P2105" s="13"/>
      <c r="Q2105" s="11"/>
      <c r="R2105" s="7"/>
      <c r="S2105" s="24">
        <f>IFERROR(_xlfn.XLOOKUP(R2105,bio_produtos!$A:$A,bio_produtos!$C:$C),"")</f>
        <v>0</v>
      </c>
      <c r="T2105" s="12"/>
      <c r="U2105" s="23" t="str">
        <f>IF(T2105="","",SUM(T2105*N2105))</f>
        <v/>
      </c>
      <c r="V2105" s="23" t="str">
        <f>IF(U2105="","",IF(U2105&lt;10000,U2105,IF(U2105&lt;100000,U2105*0.3,"AVALIAÇÃO INDIVIDUAL")))</f>
        <v/>
      </c>
      <c r="W2105" s="10"/>
      <c r="X2105" s="7"/>
      <c r="Y2105" s="13"/>
      <c r="Z2105" s="10"/>
      <c r="AA2105" s="10"/>
      <c r="AB2105" s="10"/>
      <c r="AC2105" s="13"/>
      <c r="AD2105" s="10"/>
      <c r="AE2105" s="7"/>
      <c r="AF2105" s="7"/>
      <c r="AG2105" s="7"/>
      <c r="AH2105" s="7"/>
      <c r="AI2105" s="14"/>
    </row>
    <row r="2106" spans="1:35" s="15" customFormat="1" ht="150" customHeight="1" x14ac:dyDescent="0.25">
      <c r="A2106" s="4"/>
      <c r="B2106" s="4" t="str">
        <f>IF(C2106="","",IF(G2106="NEXOMED",CONCATENATE("BIO",C2106),CONCATENATE("ML",C2106)))</f>
        <v/>
      </c>
      <c r="C2106" s="28"/>
      <c r="D2106" s="9"/>
      <c r="E2106" s="7"/>
      <c r="F2106" s="7"/>
      <c r="G2106" s="7"/>
      <c r="H2106" s="7"/>
      <c r="I2106" s="10"/>
      <c r="J2106" s="7"/>
      <c r="K2106" s="7"/>
      <c r="L2106" s="7"/>
      <c r="M2106" s="9"/>
      <c r="N2106" s="7"/>
      <c r="O2106" s="7"/>
      <c r="P2106" s="13"/>
      <c r="Q2106" s="11"/>
      <c r="R2106" s="7"/>
      <c r="S2106" s="24">
        <f>IFERROR(_xlfn.XLOOKUP(R2106,bio_produtos!$A:$A,bio_produtos!$C:$C),"")</f>
        <v>0</v>
      </c>
      <c r="T2106" s="12"/>
      <c r="U2106" s="23" t="str">
        <f>IF(T2106="","",SUM(T2106*N2106))</f>
        <v/>
      </c>
      <c r="V2106" s="23" t="str">
        <f>IF(U2106="","",IF(U2106&lt;10000,U2106,IF(U2106&lt;100000,U2106*0.3,"AVALIAÇÃO INDIVIDUAL")))</f>
        <v/>
      </c>
      <c r="W2106" s="10"/>
      <c r="X2106" s="7"/>
      <c r="Y2106" s="13"/>
      <c r="Z2106" s="10"/>
      <c r="AA2106" s="10"/>
      <c r="AB2106" s="10"/>
      <c r="AC2106" s="13"/>
      <c r="AD2106" s="10"/>
      <c r="AE2106" s="7"/>
      <c r="AF2106" s="7"/>
      <c r="AG2106" s="7"/>
      <c r="AH2106" s="7"/>
      <c r="AI2106" s="14"/>
    </row>
    <row r="2107" spans="1:35" s="15" customFormat="1" ht="150" customHeight="1" x14ac:dyDescent="0.25">
      <c r="A2107" s="4"/>
      <c r="B2107" s="4" t="str">
        <f>IF(C2107="","",IF(G2107="NEXOMED",CONCATENATE("BIO",C2107),CONCATENATE("ML",C2107)))</f>
        <v/>
      </c>
      <c r="C2107" s="28"/>
      <c r="D2107" s="9"/>
      <c r="E2107" s="7"/>
      <c r="F2107" s="7"/>
      <c r="G2107" s="7"/>
      <c r="H2107" s="7"/>
      <c r="I2107" s="10"/>
      <c r="J2107" s="7"/>
      <c r="K2107" s="7"/>
      <c r="L2107" s="7"/>
      <c r="M2107" s="9"/>
      <c r="N2107" s="7"/>
      <c r="O2107" s="7"/>
      <c r="P2107" s="13"/>
      <c r="Q2107" s="11"/>
      <c r="R2107" s="7"/>
      <c r="S2107" s="24">
        <f>IFERROR(_xlfn.XLOOKUP(R2107,bio_produtos!$A:$A,bio_produtos!$C:$C),"")</f>
        <v>0</v>
      </c>
      <c r="T2107" s="12"/>
      <c r="U2107" s="23" t="str">
        <f>IF(T2107="","",SUM(T2107*N2107))</f>
        <v/>
      </c>
      <c r="V2107" s="23" t="str">
        <f>IF(U2107="","",IF(U2107&lt;10000,U2107,IF(U2107&lt;100000,U2107*0.3,"AVALIAÇÃO INDIVIDUAL")))</f>
        <v/>
      </c>
      <c r="W2107" s="10"/>
      <c r="X2107" s="7"/>
      <c r="Y2107" s="13"/>
      <c r="Z2107" s="10"/>
      <c r="AA2107" s="10"/>
      <c r="AB2107" s="10"/>
      <c r="AC2107" s="13"/>
      <c r="AD2107" s="10"/>
      <c r="AE2107" s="7"/>
      <c r="AF2107" s="7"/>
      <c r="AG2107" s="7"/>
      <c r="AH2107" s="7"/>
      <c r="AI2107" s="14"/>
    </row>
    <row r="2108" spans="1:35" s="15" customFormat="1" ht="150" customHeight="1" x14ac:dyDescent="0.25">
      <c r="A2108" s="4"/>
      <c r="B2108" s="4" t="str">
        <f>IF(C2108="","",IF(G2108="NEXOMED",CONCATENATE("BIO",C2108),CONCATENATE("ML",C2108)))</f>
        <v/>
      </c>
      <c r="C2108" s="28"/>
      <c r="D2108" s="9"/>
      <c r="E2108" s="7"/>
      <c r="F2108" s="7"/>
      <c r="G2108" s="7"/>
      <c r="H2108" s="7"/>
      <c r="I2108" s="10"/>
      <c r="J2108" s="7"/>
      <c r="K2108" s="7"/>
      <c r="L2108" s="7"/>
      <c r="M2108" s="9"/>
      <c r="N2108" s="7"/>
      <c r="O2108" s="7"/>
      <c r="P2108" s="13"/>
      <c r="Q2108" s="11"/>
      <c r="R2108" s="7"/>
      <c r="S2108" s="24">
        <f>IFERROR(_xlfn.XLOOKUP(R2108,bio_produtos!$A:$A,bio_produtos!$C:$C),"")</f>
        <v>0</v>
      </c>
      <c r="T2108" s="12"/>
      <c r="U2108" s="23" t="str">
        <f>IF(T2108="","",SUM(T2108*N2108))</f>
        <v/>
      </c>
      <c r="V2108" s="23" t="str">
        <f>IF(U2108="","",IF(U2108&lt;10000,U2108,IF(U2108&lt;100000,U2108*0.3,"AVALIAÇÃO INDIVIDUAL")))</f>
        <v/>
      </c>
      <c r="W2108" s="10"/>
      <c r="X2108" s="7"/>
      <c r="Y2108" s="13"/>
      <c r="Z2108" s="10"/>
      <c r="AA2108" s="10"/>
      <c r="AB2108" s="10"/>
      <c r="AC2108" s="13"/>
      <c r="AD2108" s="10"/>
      <c r="AE2108" s="7"/>
      <c r="AF2108" s="7"/>
      <c r="AG2108" s="7"/>
      <c r="AH2108" s="7"/>
      <c r="AI2108" s="14"/>
    </row>
    <row r="2109" spans="1:35" s="15" customFormat="1" ht="150" customHeight="1" x14ac:dyDescent="0.25">
      <c r="A2109" s="4"/>
      <c r="B2109" s="4" t="str">
        <f>IF(C2109="","",IF(G2109="NEXOMED",CONCATENATE("BIO",C2109),CONCATENATE("ML",C2109)))</f>
        <v/>
      </c>
      <c r="C2109" s="28"/>
      <c r="D2109" s="9"/>
      <c r="E2109" s="7"/>
      <c r="F2109" s="7"/>
      <c r="G2109" s="7"/>
      <c r="H2109" s="7"/>
      <c r="I2109" s="10"/>
      <c r="J2109" s="7"/>
      <c r="K2109" s="7"/>
      <c r="L2109" s="7"/>
      <c r="M2109" s="9"/>
      <c r="N2109" s="7"/>
      <c r="O2109" s="7"/>
      <c r="P2109" s="13"/>
      <c r="Q2109" s="11"/>
      <c r="R2109" s="7"/>
      <c r="S2109" s="24">
        <f>IFERROR(_xlfn.XLOOKUP(R2109,bio_produtos!$A:$A,bio_produtos!$C:$C),"")</f>
        <v>0</v>
      </c>
      <c r="T2109" s="12"/>
      <c r="U2109" s="23" t="str">
        <f>IF(T2109="","",SUM(T2109*N2109))</f>
        <v/>
      </c>
      <c r="V2109" s="23" t="str">
        <f>IF(U2109="","",IF(U2109&lt;10000,U2109,IF(U2109&lt;100000,U2109*0.3,"AVALIAÇÃO INDIVIDUAL")))</f>
        <v/>
      </c>
      <c r="W2109" s="10"/>
      <c r="X2109" s="7"/>
      <c r="Y2109" s="13"/>
      <c r="Z2109" s="10"/>
      <c r="AA2109" s="10"/>
      <c r="AB2109" s="10"/>
      <c r="AC2109" s="13"/>
      <c r="AD2109" s="10"/>
      <c r="AE2109" s="7"/>
      <c r="AF2109" s="7"/>
      <c r="AG2109" s="7"/>
      <c r="AH2109" s="7"/>
      <c r="AI2109" s="14"/>
    </row>
    <row r="2110" spans="1:35" s="15" customFormat="1" ht="150" customHeight="1" x14ac:dyDescent="0.25">
      <c r="A2110" s="4"/>
      <c r="B2110" s="4" t="str">
        <f>IF(C2110="","",IF(G2110="NEXOMED",CONCATENATE("BIO",C2110),CONCATENATE("ML",C2110)))</f>
        <v/>
      </c>
      <c r="C2110" s="28"/>
      <c r="D2110" s="9"/>
      <c r="E2110" s="7"/>
      <c r="F2110" s="7"/>
      <c r="G2110" s="7"/>
      <c r="H2110" s="7"/>
      <c r="I2110" s="10"/>
      <c r="J2110" s="7"/>
      <c r="K2110" s="7"/>
      <c r="L2110" s="7"/>
      <c r="M2110" s="9"/>
      <c r="N2110" s="7"/>
      <c r="O2110" s="7"/>
      <c r="P2110" s="13"/>
      <c r="Q2110" s="11"/>
      <c r="R2110" s="7"/>
      <c r="S2110" s="24">
        <f>IFERROR(_xlfn.XLOOKUP(R2110,bio_produtos!$A:$A,bio_produtos!$C:$C),"")</f>
        <v>0</v>
      </c>
      <c r="T2110" s="12"/>
      <c r="U2110" s="23" t="str">
        <f>IF(T2110="","",SUM(T2110*N2110))</f>
        <v/>
      </c>
      <c r="V2110" s="23" t="str">
        <f>IF(U2110="","",IF(U2110&lt;10000,U2110,IF(U2110&lt;100000,U2110*0.3,"AVALIAÇÃO INDIVIDUAL")))</f>
        <v/>
      </c>
      <c r="W2110" s="10"/>
      <c r="X2110" s="7"/>
      <c r="Y2110" s="13"/>
      <c r="Z2110" s="10"/>
      <c r="AA2110" s="10"/>
      <c r="AB2110" s="10"/>
      <c r="AC2110" s="13"/>
      <c r="AD2110" s="10"/>
      <c r="AE2110" s="7"/>
      <c r="AF2110" s="7"/>
      <c r="AG2110" s="7"/>
      <c r="AH2110" s="7"/>
      <c r="AI2110" s="14"/>
    </row>
    <row r="2111" spans="1:35" s="15" customFormat="1" ht="150" customHeight="1" x14ac:dyDescent="0.25">
      <c r="A2111" s="4"/>
      <c r="B2111" s="4" t="str">
        <f>IF(C2111="","",IF(G2111="NEXOMED",CONCATENATE("BIO",C2111),CONCATENATE("ML",C2111)))</f>
        <v/>
      </c>
      <c r="C2111" s="28"/>
      <c r="D2111" s="9"/>
      <c r="E2111" s="7"/>
      <c r="F2111" s="7"/>
      <c r="G2111" s="7"/>
      <c r="H2111" s="7"/>
      <c r="I2111" s="10"/>
      <c r="J2111" s="7"/>
      <c r="K2111" s="7"/>
      <c r="L2111" s="7"/>
      <c r="M2111" s="9"/>
      <c r="N2111" s="7"/>
      <c r="O2111" s="7"/>
      <c r="P2111" s="13"/>
      <c r="Q2111" s="11"/>
      <c r="R2111" s="7"/>
      <c r="S2111" s="24">
        <f>IFERROR(_xlfn.XLOOKUP(R2111,bio_produtos!$A:$A,bio_produtos!$C:$C),"")</f>
        <v>0</v>
      </c>
      <c r="T2111" s="12"/>
      <c r="U2111" s="23" t="str">
        <f>IF(T2111="","",SUM(T2111*N2111))</f>
        <v/>
      </c>
      <c r="V2111" s="23" t="str">
        <f>IF(U2111="","",IF(U2111&lt;10000,U2111,IF(U2111&lt;100000,U2111*0.3,"AVALIAÇÃO INDIVIDUAL")))</f>
        <v/>
      </c>
      <c r="W2111" s="10"/>
      <c r="X2111" s="7"/>
      <c r="Y2111" s="13"/>
      <c r="Z2111" s="10"/>
      <c r="AA2111" s="10"/>
      <c r="AB2111" s="10"/>
      <c r="AC2111" s="13"/>
      <c r="AD2111" s="10"/>
      <c r="AE2111" s="7"/>
      <c r="AF2111" s="7"/>
      <c r="AG2111" s="7"/>
      <c r="AH2111" s="7"/>
      <c r="AI2111" s="14"/>
    </row>
    <row r="2112" spans="1:35" s="15" customFormat="1" ht="150" customHeight="1" x14ac:dyDescent="0.25">
      <c r="A2112" s="4"/>
      <c r="B2112" s="4" t="str">
        <f>IF(C2112="","",IF(G2112="NEXOMED",CONCATENATE("BIO",C2112),CONCATENATE("ML",C2112)))</f>
        <v/>
      </c>
      <c r="C2112" s="28"/>
      <c r="D2112" s="9"/>
      <c r="E2112" s="7"/>
      <c r="F2112" s="7"/>
      <c r="G2112" s="7"/>
      <c r="H2112" s="7"/>
      <c r="I2112" s="10"/>
      <c r="J2112" s="7"/>
      <c r="K2112" s="7"/>
      <c r="L2112" s="7"/>
      <c r="M2112" s="9"/>
      <c r="N2112" s="7"/>
      <c r="O2112" s="7"/>
      <c r="P2112" s="13"/>
      <c r="Q2112" s="11"/>
      <c r="R2112" s="7"/>
      <c r="S2112" s="24">
        <f>IFERROR(_xlfn.XLOOKUP(R2112,bio_produtos!$A:$A,bio_produtos!$C:$C),"")</f>
        <v>0</v>
      </c>
      <c r="T2112" s="12"/>
      <c r="U2112" s="23" t="str">
        <f>IF(T2112="","",SUM(T2112*N2112))</f>
        <v/>
      </c>
      <c r="V2112" s="23" t="str">
        <f>IF(U2112="","",IF(U2112&lt;10000,U2112,IF(U2112&lt;100000,U2112*0.3,"AVALIAÇÃO INDIVIDUAL")))</f>
        <v/>
      </c>
      <c r="W2112" s="10"/>
      <c r="X2112" s="7"/>
      <c r="Y2112" s="13"/>
      <c r="Z2112" s="10"/>
      <c r="AA2112" s="10"/>
      <c r="AB2112" s="10"/>
      <c r="AC2112" s="13"/>
      <c r="AD2112" s="10"/>
      <c r="AE2112" s="7"/>
      <c r="AF2112" s="7"/>
      <c r="AG2112" s="7"/>
      <c r="AH2112" s="7"/>
      <c r="AI2112" s="14"/>
    </row>
    <row r="2113" spans="1:35" s="15" customFormat="1" ht="150" customHeight="1" x14ac:dyDescent="0.25">
      <c r="A2113" s="4"/>
      <c r="B2113" s="4" t="str">
        <f>IF(C2113="","",IF(G2113="NEXOMED",CONCATENATE("BIO",C2113),CONCATENATE("ML",C2113)))</f>
        <v/>
      </c>
      <c r="C2113" s="28"/>
      <c r="D2113" s="9"/>
      <c r="E2113" s="7"/>
      <c r="F2113" s="7"/>
      <c r="G2113" s="7"/>
      <c r="H2113" s="7"/>
      <c r="I2113" s="10"/>
      <c r="J2113" s="7"/>
      <c r="K2113" s="7"/>
      <c r="L2113" s="7"/>
      <c r="M2113" s="9"/>
      <c r="N2113" s="7"/>
      <c r="O2113" s="7"/>
      <c r="P2113" s="13"/>
      <c r="Q2113" s="11"/>
      <c r="R2113" s="7"/>
      <c r="S2113" s="24">
        <f>IFERROR(_xlfn.XLOOKUP(R2113,bio_produtos!$A:$A,bio_produtos!$C:$C),"")</f>
        <v>0</v>
      </c>
      <c r="T2113" s="12"/>
      <c r="U2113" s="23" t="str">
        <f>IF(T2113="","",SUM(T2113*N2113))</f>
        <v/>
      </c>
      <c r="V2113" s="23" t="str">
        <f>IF(U2113="","",IF(U2113&lt;10000,U2113,IF(U2113&lt;100000,U2113*0.3,"AVALIAÇÃO INDIVIDUAL")))</f>
        <v/>
      </c>
      <c r="W2113" s="10"/>
      <c r="X2113" s="7"/>
      <c r="Y2113" s="13"/>
      <c r="Z2113" s="10"/>
      <c r="AA2113" s="10"/>
      <c r="AB2113" s="10"/>
      <c r="AC2113" s="13"/>
      <c r="AD2113" s="10"/>
      <c r="AE2113" s="7"/>
      <c r="AF2113" s="7"/>
      <c r="AG2113" s="7"/>
      <c r="AH2113" s="7"/>
      <c r="AI2113" s="14"/>
    </row>
    <row r="2114" spans="1:35" s="15" customFormat="1" ht="150" customHeight="1" x14ac:dyDescent="0.25">
      <c r="A2114" s="4"/>
      <c r="B2114" s="4" t="str">
        <f>IF(C2114="","",IF(G2114="NEXOMED",CONCATENATE("BIO",C2114),CONCATENATE("ML",C2114)))</f>
        <v/>
      </c>
      <c r="C2114" s="28"/>
      <c r="D2114" s="9"/>
      <c r="E2114" s="7"/>
      <c r="F2114" s="7"/>
      <c r="G2114" s="7"/>
      <c r="H2114" s="7"/>
      <c r="I2114" s="10"/>
      <c r="J2114" s="7"/>
      <c r="K2114" s="7"/>
      <c r="L2114" s="7"/>
      <c r="M2114" s="9"/>
      <c r="N2114" s="7"/>
      <c r="O2114" s="7"/>
      <c r="P2114" s="13"/>
      <c r="Q2114" s="11"/>
      <c r="R2114" s="7"/>
      <c r="S2114" s="24">
        <f>IFERROR(_xlfn.XLOOKUP(R2114,bio_produtos!$A:$A,bio_produtos!$C:$C),"")</f>
        <v>0</v>
      </c>
      <c r="T2114" s="12"/>
      <c r="U2114" s="23" t="str">
        <f>IF(T2114="","",SUM(T2114*N2114))</f>
        <v/>
      </c>
      <c r="V2114" s="23" t="str">
        <f>IF(U2114="","",IF(U2114&lt;10000,U2114,IF(U2114&lt;100000,U2114*0.3,"AVALIAÇÃO INDIVIDUAL")))</f>
        <v/>
      </c>
      <c r="W2114" s="10"/>
      <c r="X2114" s="7"/>
      <c r="Y2114" s="13"/>
      <c r="Z2114" s="10"/>
      <c r="AA2114" s="10"/>
      <c r="AB2114" s="10"/>
      <c r="AC2114" s="13"/>
      <c r="AD2114" s="10"/>
      <c r="AE2114" s="7"/>
      <c r="AF2114" s="7"/>
      <c r="AG2114" s="7"/>
      <c r="AH2114" s="7"/>
      <c r="AI2114" s="14"/>
    </row>
    <row r="2115" spans="1:35" s="15" customFormat="1" ht="150" customHeight="1" x14ac:dyDescent="0.25">
      <c r="A2115" s="4"/>
      <c r="B2115" s="4" t="str">
        <f>IF(C2115="","",IF(G2115="NEXOMED",CONCATENATE("BIO",C2115),CONCATENATE("ML",C2115)))</f>
        <v/>
      </c>
      <c r="C2115" s="28"/>
      <c r="D2115" s="9"/>
      <c r="E2115" s="7"/>
      <c r="F2115" s="7"/>
      <c r="G2115" s="7"/>
      <c r="H2115" s="7"/>
      <c r="I2115" s="10"/>
      <c r="J2115" s="7"/>
      <c r="K2115" s="7"/>
      <c r="L2115" s="7"/>
      <c r="M2115" s="9"/>
      <c r="N2115" s="7"/>
      <c r="O2115" s="7"/>
      <c r="P2115" s="13"/>
      <c r="Q2115" s="11"/>
      <c r="R2115" s="7"/>
      <c r="S2115" s="24">
        <f>IFERROR(_xlfn.XLOOKUP(R2115,bio_produtos!$A:$A,bio_produtos!$C:$C),"")</f>
        <v>0</v>
      </c>
      <c r="T2115" s="12"/>
      <c r="U2115" s="23" t="str">
        <f>IF(T2115="","",SUM(T2115*N2115))</f>
        <v/>
      </c>
      <c r="V2115" s="23" t="str">
        <f>IF(U2115="","",IF(U2115&lt;10000,U2115,IF(U2115&lt;100000,U2115*0.3,"AVALIAÇÃO INDIVIDUAL")))</f>
        <v/>
      </c>
      <c r="W2115" s="10"/>
      <c r="X2115" s="7"/>
      <c r="Y2115" s="13"/>
      <c r="Z2115" s="10"/>
      <c r="AA2115" s="10"/>
      <c r="AB2115" s="10"/>
      <c r="AC2115" s="13"/>
      <c r="AD2115" s="10"/>
      <c r="AE2115" s="7"/>
      <c r="AF2115" s="7"/>
      <c r="AG2115" s="7"/>
      <c r="AH2115" s="7"/>
      <c r="AI2115" s="14"/>
    </row>
    <row r="2116" spans="1:35" s="15" customFormat="1" ht="150" customHeight="1" x14ac:dyDescent="0.25">
      <c r="A2116" s="4"/>
      <c r="B2116" s="4" t="str">
        <f>IF(C2116="","",IF(G2116="NEXOMED",CONCATENATE("BIO",C2116),CONCATENATE("ML",C2116)))</f>
        <v/>
      </c>
      <c r="C2116" s="28"/>
      <c r="D2116" s="9"/>
      <c r="E2116" s="7"/>
      <c r="F2116" s="7"/>
      <c r="G2116" s="7"/>
      <c r="H2116" s="7"/>
      <c r="I2116" s="10"/>
      <c r="J2116" s="7"/>
      <c r="K2116" s="7"/>
      <c r="L2116" s="7"/>
      <c r="M2116" s="9"/>
      <c r="N2116" s="7"/>
      <c r="O2116" s="7"/>
      <c r="P2116" s="13"/>
      <c r="Q2116" s="11"/>
      <c r="R2116" s="7"/>
      <c r="S2116" s="24">
        <f>IFERROR(_xlfn.XLOOKUP(R2116,bio_produtos!$A:$A,bio_produtos!$C:$C),"")</f>
        <v>0</v>
      </c>
      <c r="T2116" s="12"/>
      <c r="U2116" s="23" t="str">
        <f>IF(T2116="","",SUM(T2116*N2116))</f>
        <v/>
      </c>
      <c r="V2116" s="23" t="str">
        <f>IF(U2116="","",IF(U2116&lt;10000,U2116,IF(U2116&lt;100000,U2116*0.3,"AVALIAÇÃO INDIVIDUAL")))</f>
        <v/>
      </c>
      <c r="W2116" s="10"/>
      <c r="X2116" s="7"/>
      <c r="Y2116" s="13"/>
      <c r="Z2116" s="10"/>
      <c r="AA2116" s="10"/>
      <c r="AB2116" s="10"/>
      <c r="AC2116" s="13"/>
      <c r="AD2116" s="10"/>
      <c r="AE2116" s="7"/>
      <c r="AF2116" s="7"/>
      <c r="AG2116" s="7"/>
      <c r="AH2116" s="7"/>
      <c r="AI2116" s="14"/>
    </row>
    <row r="2117" spans="1:35" s="15" customFormat="1" ht="150" customHeight="1" x14ac:dyDescent="0.25">
      <c r="A2117" s="4"/>
      <c r="B2117" s="4" t="str">
        <f>IF(C2117="","",IF(G2117="NEXOMED",CONCATENATE("BIO",C2117),CONCATENATE("ML",C2117)))</f>
        <v/>
      </c>
      <c r="C2117" s="28"/>
      <c r="D2117" s="9"/>
      <c r="E2117" s="7"/>
      <c r="F2117" s="7"/>
      <c r="G2117" s="7"/>
      <c r="H2117" s="7"/>
      <c r="I2117" s="10"/>
      <c r="J2117" s="7"/>
      <c r="K2117" s="7"/>
      <c r="L2117" s="7"/>
      <c r="M2117" s="9"/>
      <c r="N2117" s="7"/>
      <c r="O2117" s="7"/>
      <c r="P2117" s="13"/>
      <c r="Q2117" s="11"/>
      <c r="R2117" s="7"/>
      <c r="S2117" s="24">
        <f>IFERROR(_xlfn.XLOOKUP(R2117,bio_produtos!$A:$A,bio_produtos!$C:$C),"")</f>
        <v>0</v>
      </c>
      <c r="T2117" s="12"/>
      <c r="U2117" s="23" t="str">
        <f>IF(T2117="","",SUM(T2117*N2117))</f>
        <v/>
      </c>
      <c r="V2117" s="23" t="str">
        <f>IF(U2117="","",IF(U2117&lt;10000,U2117,IF(U2117&lt;100000,U2117*0.3,"AVALIAÇÃO INDIVIDUAL")))</f>
        <v/>
      </c>
      <c r="W2117" s="10"/>
      <c r="X2117" s="7"/>
      <c r="Y2117" s="13"/>
      <c r="Z2117" s="10"/>
      <c r="AA2117" s="10"/>
      <c r="AB2117" s="10"/>
      <c r="AC2117" s="13"/>
      <c r="AD2117" s="10"/>
      <c r="AE2117" s="7"/>
      <c r="AF2117" s="7"/>
      <c r="AG2117" s="7"/>
      <c r="AH2117" s="7"/>
      <c r="AI2117" s="14"/>
    </row>
    <row r="2118" spans="1:35" s="15" customFormat="1" ht="150" customHeight="1" x14ac:dyDescent="0.25">
      <c r="A2118" s="4"/>
      <c r="B2118" s="4" t="str">
        <f>IF(C2118="","",IF(G2118="NEXOMED",CONCATENATE("BIO",C2118),CONCATENATE("ML",C2118)))</f>
        <v/>
      </c>
      <c r="C2118" s="28"/>
      <c r="D2118" s="9"/>
      <c r="E2118" s="7"/>
      <c r="F2118" s="7"/>
      <c r="G2118" s="7"/>
      <c r="H2118" s="7"/>
      <c r="I2118" s="10"/>
      <c r="J2118" s="7"/>
      <c r="K2118" s="7"/>
      <c r="L2118" s="7"/>
      <c r="M2118" s="9"/>
      <c r="N2118" s="7"/>
      <c r="O2118" s="7"/>
      <c r="P2118" s="13"/>
      <c r="Q2118" s="11"/>
      <c r="R2118" s="7"/>
      <c r="S2118" s="24">
        <f>IFERROR(_xlfn.XLOOKUP(R2118,bio_produtos!$A:$A,bio_produtos!$C:$C),"")</f>
        <v>0</v>
      </c>
      <c r="T2118" s="12"/>
      <c r="U2118" s="23" t="str">
        <f>IF(T2118="","",SUM(T2118*N2118))</f>
        <v/>
      </c>
      <c r="V2118" s="23" t="str">
        <f>IF(U2118="","",IF(U2118&lt;10000,U2118,IF(U2118&lt;100000,U2118*0.3,"AVALIAÇÃO INDIVIDUAL")))</f>
        <v/>
      </c>
      <c r="W2118" s="10"/>
      <c r="X2118" s="7"/>
      <c r="Y2118" s="13"/>
      <c r="Z2118" s="10"/>
      <c r="AA2118" s="10"/>
      <c r="AB2118" s="10"/>
      <c r="AC2118" s="13"/>
      <c r="AD2118" s="10"/>
      <c r="AE2118" s="7"/>
      <c r="AF2118" s="7"/>
      <c r="AG2118" s="7"/>
      <c r="AH2118" s="7"/>
      <c r="AI2118" s="14"/>
    </row>
    <row r="2119" spans="1:35" s="15" customFormat="1" ht="150" customHeight="1" x14ac:dyDescent="0.25">
      <c r="A2119" s="4"/>
      <c r="B2119" s="4" t="str">
        <f>IF(C2119="","",IF(G2119="NEXOMED",CONCATENATE("BIO",C2119),CONCATENATE("ML",C2119)))</f>
        <v/>
      </c>
      <c r="C2119" s="28"/>
      <c r="D2119" s="9"/>
      <c r="E2119" s="7"/>
      <c r="F2119" s="7"/>
      <c r="G2119" s="7"/>
      <c r="H2119" s="7"/>
      <c r="I2119" s="10"/>
      <c r="J2119" s="7"/>
      <c r="K2119" s="7"/>
      <c r="L2119" s="7"/>
      <c r="M2119" s="9"/>
      <c r="N2119" s="7"/>
      <c r="O2119" s="7"/>
      <c r="P2119" s="13"/>
      <c r="Q2119" s="11"/>
      <c r="R2119" s="7"/>
      <c r="S2119" s="24">
        <f>IFERROR(_xlfn.XLOOKUP(R2119,bio_produtos!$A:$A,bio_produtos!$C:$C),"")</f>
        <v>0</v>
      </c>
      <c r="T2119" s="12"/>
      <c r="U2119" s="23" t="str">
        <f>IF(T2119="","",SUM(T2119*N2119))</f>
        <v/>
      </c>
      <c r="V2119" s="23" t="str">
        <f>IF(U2119="","",IF(U2119&lt;10000,U2119,IF(U2119&lt;100000,U2119*0.3,"AVALIAÇÃO INDIVIDUAL")))</f>
        <v/>
      </c>
      <c r="W2119" s="10"/>
      <c r="X2119" s="7"/>
      <c r="Y2119" s="13"/>
      <c r="Z2119" s="10"/>
      <c r="AA2119" s="10"/>
      <c r="AB2119" s="10"/>
      <c r="AC2119" s="13"/>
      <c r="AD2119" s="10"/>
      <c r="AE2119" s="7"/>
      <c r="AF2119" s="7"/>
      <c r="AG2119" s="7"/>
      <c r="AH2119" s="7"/>
      <c r="AI2119" s="14"/>
    </row>
    <row r="2120" spans="1:35" s="15" customFormat="1" ht="150" customHeight="1" x14ac:dyDescent="0.25">
      <c r="A2120" s="4"/>
      <c r="B2120" s="4" t="str">
        <f>IF(C2120="","",IF(G2120="NEXOMED",CONCATENATE("BIO",C2120),CONCATENATE("ML",C2120)))</f>
        <v/>
      </c>
      <c r="C2120" s="28"/>
      <c r="D2120" s="9"/>
      <c r="E2120" s="7"/>
      <c r="F2120" s="7"/>
      <c r="G2120" s="7"/>
      <c r="H2120" s="7"/>
      <c r="I2120" s="10"/>
      <c r="J2120" s="7"/>
      <c r="K2120" s="7"/>
      <c r="L2120" s="7"/>
      <c r="M2120" s="9"/>
      <c r="N2120" s="7"/>
      <c r="O2120" s="7"/>
      <c r="P2120" s="13"/>
      <c r="Q2120" s="11"/>
      <c r="R2120" s="7"/>
      <c r="S2120" s="24">
        <f>IFERROR(_xlfn.XLOOKUP(R2120,bio_produtos!$A:$A,bio_produtos!$C:$C),"")</f>
        <v>0</v>
      </c>
      <c r="T2120" s="12"/>
      <c r="U2120" s="23" t="str">
        <f>IF(T2120="","",SUM(T2120*N2120))</f>
        <v/>
      </c>
      <c r="V2120" s="23" t="str">
        <f>IF(U2120="","",IF(U2120&lt;10000,U2120,IF(U2120&lt;100000,U2120*0.3,"AVALIAÇÃO INDIVIDUAL")))</f>
        <v/>
      </c>
      <c r="W2120" s="10"/>
      <c r="X2120" s="7"/>
      <c r="Y2120" s="13"/>
      <c r="Z2120" s="10"/>
      <c r="AA2120" s="10"/>
      <c r="AB2120" s="10"/>
      <c r="AC2120" s="13"/>
      <c r="AD2120" s="10"/>
      <c r="AE2120" s="7"/>
      <c r="AF2120" s="7"/>
      <c r="AG2120" s="7"/>
      <c r="AH2120" s="7"/>
      <c r="AI2120" s="14"/>
    </row>
    <row r="2121" spans="1:35" s="15" customFormat="1" ht="150" customHeight="1" x14ac:dyDescent="0.25">
      <c r="A2121" s="4"/>
      <c r="B2121" s="4" t="str">
        <f>IF(C2121="","",IF(G2121="NEXOMED",CONCATENATE("BIO",C2121),CONCATENATE("ML",C2121)))</f>
        <v/>
      </c>
      <c r="C2121" s="28"/>
      <c r="D2121" s="9"/>
      <c r="E2121" s="7"/>
      <c r="F2121" s="7"/>
      <c r="G2121" s="7"/>
      <c r="H2121" s="7"/>
      <c r="I2121" s="10"/>
      <c r="J2121" s="7"/>
      <c r="K2121" s="7"/>
      <c r="L2121" s="7"/>
      <c r="M2121" s="9"/>
      <c r="N2121" s="7"/>
      <c r="O2121" s="7"/>
      <c r="P2121" s="13"/>
      <c r="Q2121" s="11"/>
      <c r="R2121" s="7"/>
      <c r="S2121" s="24">
        <f>IFERROR(_xlfn.XLOOKUP(R2121,bio_produtos!$A:$A,bio_produtos!$C:$C),"")</f>
        <v>0</v>
      </c>
      <c r="T2121" s="12"/>
      <c r="U2121" s="23" t="str">
        <f>IF(T2121="","",SUM(T2121*N2121))</f>
        <v/>
      </c>
      <c r="V2121" s="23" t="str">
        <f>IF(U2121="","",IF(U2121&lt;10000,U2121,IF(U2121&lt;100000,U2121*0.3,"AVALIAÇÃO INDIVIDUAL")))</f>
        <v/>
      </c>
      <c r="W2121" s="10"/>
      <c r="X2121" s="7"/>
      <c r="Y2121" s="13"/>
      <c r="Z2121" s="10"/>
      <c r="AA2121" s="10"/>
      <c r="AB2121" s="10"/>
      <c r="AC2121" s="13"/>
      <c r="AD2121" s="10"/>
      <c r="AE2121" s="7"/>
      <c r="AF2121" s="7"/>
      <c r="AG2121" s="7"/>
      <c r="AH2121" s="7"/>
      <c r="AI2121" s="14"/>
    </row>
    <row r="2122" spans="1:35" s="15" customFormat="1" ht="150" customHeight="1" x14ac:dyDescent="0.25">
      <c r="A2122" s="4"/>
      <c r="B2122" s="4" t="str">
        <f>IF(C2122="","",IF(G2122="NEXOMED",CONCATENATE("BIO",C2122),CONCATENATE("ML",C2122)))</f>
        <v/>
      </c>
      <c r="C2122" s="28"/>
      <c r="D2122" s="9"/>
      <c r="E2122" s="7"/>
      <c r="F2122" s="7"/>
      <c r="G2122" s="7"/>
      <c r="H2122" s="7"/>
      <c r="I2122" s="10"/>
      <c r="J2122" s="7"/>
      <c r="K2122" s="7"/>
      <c r="L2122" s="7"/>
      <c r="M2122" s="9"/>
      <c r="N2122" s="7"/>
      <c r="O2122" s="7"/>
      <c r="P2122" s="13"/>
      <c r="Q2122" s="11"/>
      <c r="R2122" s="7"/>
      <c r="S2122" s="24">
        <f>IFERROR(_xlfn.XLOOKUP(R2122,bio_produtos!$A:$A,bio_produtos!$C:$C),"")</f>
        <v>0</v>
      </c>
      <c r="T2122" s="12"/>
      <c r="U2122" s="23" t="str">
        <f>IF(T2122="","",SUM(T2122*N2122))</f>
        <v/>
      </c>
      <c r="V2122" s="23" t="str">
        <f>IF(U2122="","",IF(U2122&lt;10000,U2122,IF(U2122&lt;100000,U2122*0.3,"AVALIAÇÃO INDIVIDUAL")))</f>
        <v/>
      </c>
      <c r="W2122" s="10"/>
      <c r="X2122" s="7"/>
      <c r="Y2122" s="13"/>
      <c r="Z2122" s="10"/>
      <c r="AA2122" s="10"/>
      <c r="AB2122" s="10"/>
      <c r="AC2122" s="13"/>
      <c r="AD2122" s="10"/>
      <c r="AE2122" s="7"/>
      <c r="AF2122" s="7"/>
      <c r="AG2122" s="7"/>
      <c r="AH2122" s="7"/>
      <c r="AI2122" s="14"/>
    </row>
    <row r="2123" spans="1:35" s="15" customFormat="1" ht="150" customHeight="1" x14ac:dyDescent="0.25">
      <c r="A2123" s="4"/>
      <c r="B2123" s="4" t="str">
        <f>IF(C2123="","",IF(G2123="NEXOMED",CONCATENATE("BIO",C2123),CONCATENATE("ML",C2123)))</f>
        <v/>
      </c>
      <c r="C2123" s="28"/>
      <c r="D2123" s="9"/>
      <c r="E2123" s="7"/>
      <c r="F2123" s="7"/>
      <c r="G2123" s="7"/>
      <c r="H2123" s="7"/>
      <c r="I2123" s="10"/>
      <c r="J2123" s="7"/>
      <c r="K2123" s="7"/>
      <c r="L2123" s="7"/>
      <c r="M2123" s="9"/>
      <c r="N2123" s="7"/>
      <c r="O2123" s="7"/>
      <c r="P2123" s="13"/>
      <c r="Q2123" s="11"/>
      <c r="R2123" s="7"/>
      <c r="S2123" s="24">
        <f>IFERROR(_xlfn.XLOOKUP(R2123,bio_produtos!$A:$A,bio_produtos!$C:$C),"")</f>
        <v>0</v>
      </c>
      <c r="T2123" s="12"/>
      <c r="U2123" s="23" t="str">
        <f>IF(T2123="","",SUM(T2123*N2123))</f>
        <v/>
      </c>
      <c r="V2123" s="23" t="str">
        <f>IF(U2123="","",IF(U2123&lt;10000,U2123,IF(U2123&lt;100000,U2123*0.3,"AVALIAÇÃO INDIVIDUAL")))</f>
        <v/>
      </c>
      <c r="W2123" s="10"/>
      <c r="X2123" s="7"/>
      <c r="Y2123" s="13"/>
      <c r="Z2123" s="10"/>
      <c r="AA2123" s="10"/>
      <c r="AB2123" s="10"/>
      <c r="AC2123" s="13"/>
      <c r="AD2123" s="10"/>
      <c r="AE2123" s="7"/>
      <c r="AF2123" s="7"/>
      <c r="AG2123" s="7"/>
      <c r="AH2123" s="7"/>
      <c r="AI2123" s="14"/>
    </row>
    <row r="2124" spans="1:35" s="15" customFormat="1" ht="150" customHeight="1" x14ac:dyDescent="0.25">
      <c r="A2124" s="4"/>
      <c r="B2124" s="4" t="str">
        <f>IF(C2124="","",IF(G2124="NEXOMED",CONCATENATE("BIO",C2124),CONCATENATE("ML",C2124)))</f>
        <v/>
      </c>
      <c r="C2124" s="28"/>
      <c r="D2124" s="9"/>
      <c r="E2124" s="7"/>
      <c r="F2124" s="7"/>
      <c r="G2124" s="7"/>
      <c r="H2124" s="7"/>
      <c r="I2124" s="10"/>
      <c r="J2124" s="7"/>
      <c r="K2124" s="7"/>
      <c r="L2124" s="7"/>
      <c r="M2124" s="9"/>
      <c r="N2124" s="7"/>
      <c r="O2124" s="7"/>
      <c r="P2124" s="13"/>
      <c r="Q2124" s="11"/>
      <c r="R2124" s="7"/>
      <c r="S2124" s="24">
        <f>IFERROR(_xlfn.XLOOKUP(R2124,bio_produtos!$A:$A,bio_produtos!$C:$C),"")</f>
        <v>0</v>
      </c>
      <c r="T2124" s="12"/>
      <c r="U2124" s="23" t="str">
        <f>IF(T2124="","",SUM(T2124*N2124))</f>
        <v/>
      </c>
      <c r="V2124" s="23" t="str">
        <f>IF(U2124="","",IF(U2124&lt;10000,U2124,IF(U2124&lt;100000,U2124*0.3,"AVALIAÇÃO INDIVIDUAL")))</f>
        <v/>
      </c>
      <c r="W2124" s="10"/>
      <c r="X2124" s="7"/>
      <c r="Y2124" s="13"/>
      <c r="Z2124" s="10"/>
      <c r="AA2124" s="10"/>
      <c r="AB2124" s="10"/>
      <c r="AC2124" s="13"/>
      <c r="AD2124" s="10"/>
      <c r="AE2124" s="7"/>
      <c r="AF2124" s="7"/>
      <c r="AG2124" s="7"/>
      <c r="AH2124" s="7"/>
      <c r="AI2124" s="14"/>
    </row>
    <row r="2125" spans="1:35" s="15" customFormat="1" ht="150" customHeight="1" x14ac:dyDescent="0.25">
      <c r="A2125" s="4"/>
      <c r="B2125" s="4" t="str">
        <f>IF(C2125="","",IF(G2125="NEXOMED",CONCATENATE("BIO",C2125),CONCATENATE("ML",C2125)))</f>
        <v/>
      </c>
      <c r="C2125" s="28"/>
      <c r="D2125" s="9"/>
      <c r="E2125" s="7"/>
      <c r="F2125" s="7"/>
      <c r="G2125" s="7"/>
      <c r="H2125" s="7"/>
      <c r="I2125" s="10"/>
      <c r="J2125" s="7"/>
      <c r="K2125" s="7"/>
      <c r="L2125" s="7"/>
      <c r="M2125" s="9"/>
      <c r="N2125" s="7"/>
      <c r="O2125" s="7"/>
      <c r="P2125" s="13"/>
      <c r="Q2125" s="11"/>
      <c r="R2125" s="7"/>
      <c r="S2125" s="24">
        <f>IFERROR(_xlfn.XLOOKUP(R2125,bio_produtos!$A:$A,bio_produtos!$C:$C),"")</f>
        <v>0</v>
      </c>
      <c r="T2125" s="12"/>
      <c r="U2125" s="23" t="str">
        <f>IF(T2125="","",SUM(T2125*N2125))</f>
        <v/>
      </c>
      <c r="V2125" s="23" t="str">
        <f>IF(U2125="","",IF(U2125&lt;10000,U2125,IF(U2125&lt;100000,U2125*0.3,"AVALIAÇÃO INDIVIDUAL")))</f>
        <v/>
      </c>
      <c r="W2125" s="10"/>
      <c r="X2125" s="7"/>
      <c r="Y2125" s="13"/>
      <c r="Z2125" s="10"/>
      <c r="AA2125" s="10"/>
      <c r="AB2125" s="10"/>
      <c r="AC2125" s="13"/>
      <c r="AD2125" s="10"/>
      <c r="AE2125" s="7"/>
      <c r="AF2125" s="7"/>
      <c r="AG2125" s="7"/>
      <c r="AH2125" s="7"/>
      <c r="AI2125" s="14"/>
    </row>
    <row r="2126" spans="1:35" s="15" customFormat="1" ht="150" customHeight="1" x14ac:dyDescent="0.25">
      <c r="A2126" s="4"/>
      <c r="B2126" s="4" t="str">
        <f>IF(C2126="","",IF(G2126="NEXOMED",CONCATENATE("BIO",C2126),CONCATENATE("ML",C2126)))</f>
        <v/>
      </c>
      <c r="C2126" s="28"/>
      <c r="D2126" s="9"/>
      <c r="E2126" s="7"/>
      <c r="F2126" s="7"/>
      <c r="G2126" s="7"/>
      <c r="H2126" s="7"/>
      <c r="I2126" s="10"/>
      <c r="J2126" s="7"/>
      <c r="K2126" s="7"/>
      <c r="L2126" s="7"/>
      <c r="M2126" s="9"/>
      <c r="N2126" s="7"/>
      <c r="O2126" s="7"/>
      <c r="P2126" s="13"/>
      <c r="Q2126" s="11"/>
      <c r="R2126" s="7"/>
      <c r="S2126" s="24">
        <f>IFERROR(_xlfn.XLOOKUP(R2126,bio_produtos!$A:$A,bio_produtos!$C:$C),"")</f>
        <v>0</v>
      </c>
      <c r="T2126" s="12"/>
      <c r="U2126" s="23" t="str">
        <f>IF(T2126="","",SUM(T2126*N2126))</f>
        <v/>
      </c>
      <c r="V2126" s="23" t="str">
        <f>IF(U2126="","",IF(U2126&lt;10000,U2126,IF(U2126&lt;100000,U2126*0.3,"AVALIAÇÃO INDIVIDUAL")))</f>
        <v/>
      </c>
      <c r="W2126" s="10"/>
      <c r="X2126" s="7"/>
      <c r="Y2126" s="13"/>
      <c r="Z2126" s="10"/>
      <c r="AA2126" s="10"/>
      <c r="AB2126" s="10"/>
      <c r="AC2126" s="13"/>
      <c r="AD2126" s="10"/>
      <c r="AE2126" s="7"/>
      <c r="AF2126" s="7"/>
      <c r="AG2126" s="7"/>
      <c r="AH2126" s="7"/>
      <c r="AI2126" s="14"/>
    </row>
    <row r="2127" spans="1:35" s="15" customFormat="1" ht="150" customHeight="1" x14ac:dyDescent="0.25">
      <c r="A2127" s="4"/>
      <c r="B2127" s="4" t="str">
        <f>IF(C2127="","",IF(G2127="NEXOMED",CONCATENATE("BIO",C2127),CONCATENATE("ML",C2127)))</f>
        <v/>
      </c>
      <c r="C2127" s="28"/>
      <c r="D2127" s="9"/>
      <c r="E2127" s="7"/>
      <c r="F2127" s="7"/>
      <c r="G2127" s="7"/>
      <c r="H2127" s="7"/>
      <c r="I2127" s="10"/>
      <c r="J2127" s="7"/>
      <c r="K2127" s="7"/>
      <c r="L2127" s="7"/>
      <c r="M2127" s="9"/>
      <c r="N2127" s="7"/>
      <c r="O2127" s="7"/>
      <c r="P2127" s="13"/>
      <c r="Q2127" s="11"/>
      <c r="R2127" s="7"/>
      <c r="S2127" s="24">
        <f>IFERROR(_xlfn.XLOOKUP(R2127,bio_produtos!$A:$A,bio_produtos!$C:$C),"")</f>
        <v>0</v>
      </c>
      <c r="T2127" s="12"/>
      <c r="U2127" s="23" t="str">
        <f>IF(T2127="","",SUM(T2127*N2127))</f>
        <v/>
      </c>
      <c r="V2127" s="23" t="str">
        <f>IF(U2127="","",IF(U2127&lt;10000,U2127,IF(U2127&lt;100000,U2127*0.3,"AVALIAÇÃO INDIVIDUAL")))</f>
        <v/>
      </c>
      <c r="W2127" s="10"/>
      <c r="X2127" s="7"/>
      <c r="Y2127" s="13"/>
      <c r="Z2127" s="10"/>
      <c r="AA2127" s="10"/>
      <c r="AB2127" s="10"/>
      <c r="AC2127" s="13"/>
      <c r="AD2127" s="10"/>
      <c r="AE2127" s="7"/>
      <c r="AF2127" s="7"/>
      <c r="AG2127" s="7"/>
      <c r="AH2127" s="7"/>
      <c r="AI2127" s="14"/>
    </row>
    <row r="2128" spans="1:35" s="15" customFormat="1" ht="150" customHeight="1" x14ac:dyDescent="0.25">
      <c r="A2128" s="4"/>
      <c r="B2128" s="4" t="str">
        <f>IF(C2128="","",IF(G2128="NEXOMED",CONCATENATE("BIO",C2128),CONCATENATE("ML",C2128)))</f>
        <v/>
      </c>
      <c r="C2128" s="28"/>
      <c r="D2128" s="9"/>
      <c r="E2128" s="7"/>
      <c r="F2128" s="7"/>
      <c r="G2128" s="7"/>
      <c r="H2128" s="7"/>
      <c r="I2128" s="10"/>
      <c r="J2128" s="7"/>
      <c r="K2128" s="7"/>
      <c r="L2128" s="7"/>
      <c r="M2128" s="9"/>
      <c r="N2128" s="7"/>
      <c r="O2128" s="7"/>
      <c r="P2128" s="13"/>
      <c r="Q2128" s="11"/>
      <c r="R2128" s="7"/>
      <c r="S2128" s="24">
        <f>IFERROR(_xlfn.XLOOKUP(R2128,bio_produtos!$A:$A,bio_produtos!$C:$C),"")</f>
        <v>0</v>
      </c>
      <c r="T2128" s="12"/>
      <c r="U2128" s="23" t="str">
        <f>IF(T2128="","",SUM(T2128*N2128))</f>
        <v/>
      </c>
      <c r="V2128" s="23" t="str">
        <f>IF(U2128="","",IF(U2128&lt;10000,U2128,IF(U2128&lt;100000,U2128*0.3,"AVALIAÇÃO INDIVIDUAL")))</f>
        <v/>
      </c>
      <c r="W2128" s="10"/>
      <c r="X2128" s="7"/>
      <c r="Y2128" s="13"/>
      <c r="Z2128" s="10"/>
      <c r="AA2128" s="10"/>
      <c r="AB2128" s="10"/>
      <c r="AC2128" s="13"/>
      <c r="AD2128" s="10"/>
      <c r="AE2128" s="7"/>
      <c r="AF2128" s="7"/>
      <c r="AG2128" s="7"/>
      <c r="AH2128" s="7"/>
      <c r="AI2128" s="14"/>
    </row>
    <row r="2129" spans="1:35" s="15" customFormat="1" ht="150" customHeight="1" x14ac:dyDescent="0.25">
      <c r="A2129" s="4"/>
      <c r="B2129" s="4" t="str">
        <f>IF(C2129="","",IF(G2129="NEXOMED",CONCATENATE("BIO",C2129),CONCATENATE("ML",C2129)))</f>
        <v/>
      </c>
      <c r="C2129" s="28"/>
      <c r="D2129" s="9"/>
      <c r="E2129" s="7"/>
      <c r="F2129" s="7"/>
      <c r="G2129" s="7"/>
      <c r="H2129" s="7"/>
      <c r="I2129" s="10"/>
      <c r="J2129" s="7"/>
      <c r="K2129" s="7"/>
      <c r="L2129" s="7"/>
      <c r="M2129" s="9"/>
      <c r="N2129" s="7"/>
      <c r="O2129" s="7"/>
      <c r="P2129" s="13"/>
      <c r="Q2129" s="11"/>
      <c r="R2129" s="7"/>
      <c r="S2129" s="24">
        <f>IFERROR(_xlfn.XLOOKUP(R2129,bio_produtos!$A:$A,bio_produtos!$C:$C),"")</f>
        <v>0</v>
      </c>
      <c r="T2129" s="12"/>
      <c r="U2129" s="23" t="str">
        <f>IF(T2129="","",SUM(T2129*N2129))</f>
        <v/>
      </c>
      <c r="V2129" s="23" t="str">
        <f>IF(U2129="","",IF(U2129&lt;10000,U2129,IF(U2129&lt;100000,U2129*0.3,"AVALIAÇÃO INDIVIDUAL")))</f>
        <v/>
      </c>
      <c r="W2129" s="10"/>
      <c r="X2129" s="7"/>
      <c r="Y2129" s="13"/>
      <c r="Z2129" s="10"/>
      <c r="AA2129" s="10"/>
      <c r="AB2129" s="10"/>
      <c r="AC2129" s="13"/>
      <c r="AD2129" s="10"/>
      <c r="AE2129" s="7"/>
      <c r="AF2129" s="7"/>
      <c r="AG2129" s="7"/>
      <c r="AH2129" s="7"/>
      <c r="AI2129" s="14"/>
    </row>
    <row r="2130" spans="1:35" s="15" customFormat="1" ht="150" customHeight="1" x14ac:dyDescent="0.25">
      <c r="A2130" s="4"/>
      <c r="B2130" s="4" t="str">
        <f>IF(C2130="","",IF(G2130="NEXOMED",CONCATENATE("BIO",C2130),CONCATENATE("ML",C2130)))</f>
        <v/>
      </c>
      <c r="C2130" s="28"/>
      <c r="D2130" s="9"/>
      <c r="E2130" s="7"/>
      <c r="F2130" s="7"/>
      <c r="G2130" s="7"/>
      <c r="H2130" s="7"/>
      <c r="I2130" s="10"/>
      <c r="J2130" s="7"/>
      <c r="K2130" s="7"/>
      <c r="L2130" s="7"/>
      <c r="M2130" s="9"/>
      <c r="N2130" s="7"/>
      <c r="O2130" s="7"/>
      <c r="P2130" s="13"/>
      <c r="Q2130" s="11"/>
      <c r="R2130" s="7"/>
      <c r="S2130" s="24">
        <f>IFERROR(_xlfn.XLOOKUP(R2130,bio_produtos!$A:$A,bio_produtos!$C:$C),"")</f>
        <v>0</v>
      </c>
      <c r="T2130" s="12"/>
      <c r="U2130" s="23" t="str">
        <f>IF(T2130="","",SUM(T2130*N2130))</f>
        <v/>
      </c>
      <c r="V2130" s="23" t="str">
        <f>IF(U2130="","",IF(U2130&lt;10000,U2130,IF(U2130&lt;100000,U2130*0.3,"AVALIAÇÃO INDIVIDUAL")))</f>
        <v/>
      </c>
      <c r="W2130" s="10"/>
      <c r="X2130" s="7"/>
      <c r="Y2130" s="13"/>
      <c r="Z2130" s="10"/>
      <c r="AA2130" s="10"/>
      <c r="AB2130" s="10"/>
      <c r="AC2130" s="13"/>
      <c r="AD2130" s="10"/>
      <c r="AE2130" s="7"/>
      <c r="AF2130" s="7"/>
      <c r="AG2130" s="7"/>
      <c r="AH2130" s="7"/>
      <c r="AI2130" s="14"/>
    </row>
    <row r="2131" spans="1:35" s="15" customFormat="1" ht="150" customHeight="1" x14ac:dyDescent="0.25">
      <c r="A2131" s="4"/>
      <c r="B2131" s="4" t="str">
        <f>IF(C2131="","",IF(G2131="NEXOMED",CONCATENATE("BIO",C2131),CONCATENATE("ML",C2131)))</f>
        <v/>
      </c>
      <c r="C2131" s="28"/>
      <c r="D2131" s="9"/>
      <c r="E2131" s="7"/>
      <c r="F2131" s="7"/>
      <c r="G2131" s="7"/>
      <c r="H2131" s="7"/>
      <c r="I2131" s="10"/>
      <c r="J2131" s="7"/>
      <c r="K2131" s="7"/>
      <c r="L2131" s="7"/>
      <c r="M2131" s="9"/>
      <c r="N2131" s="7"/>
      <c r="O2131" s="7"/>
      <c r="P2131" s="13"/>
      <c r="Q2131" s="11"/>
      <c r="R2131" s="7"/>
      <c r="S2131" s="24">
        <f>IFERROR(_xlfn.XLOOKUP(R2131,bio_produtos!$A:$A,bio_produtos!$C:$C),"")</f>
        <v>0</v>
      </c>
      <c r="T2131" s="12"/>
      <c r="U2131" s="23" t="str">
        <f>IF(T2131="","",SUM(T2131*N2131))</f>
        <v/>
      </c>
      <c r="V2131" s="23" t="str">
        <f>IF(U2131="","",IF(U2131&lt;10000,U2131,IF(U2131&lt;100000,U2131*0.3,"AVALIAÇÃO INDIVIDUAL")))</f>
        <v/>
      </c>
      <c r="W2131" s="10"/>
      <c r="X2131" s="7"/>
      <c r="Y2131" s="13"/>
      <c r="Z2131" s="10"/>
      <c r="AA2131" s="10"/>
      <c r="AB2131" s="10"/>
      <c r="AC2131" s="13"/>
      <c r="AD2131" s="10"/>
      <c r="AE2131" s="7"/>
      <c r="AF2131" s="7"/>
      <c r="AG2131" s="7"/>
      <c r="AH2131" s="7"/>
      <c r="AI2131" s="14"/>
    </row>
    <row r="2132" spans="1:35" s="15" customFormat="1" ht="150" customHeight="1" x14ac:dyDescent="0.25">
      <c r="A2132" s="4"/>
      <c r="B2132" s="4" t="str">
        <f>IF(C2132="","",IF(G2132="NEXOMED",CONCATENATE("BIO",C2132),CONCATENATE("ML",C2132)))</f>
        <v/>
      </c>
      <c r="C2132" s="28"/>
      <c r="D2132" s="9"/>
      <c r="E2132" s="7"/>
      <c r="F2132" s="7"/>
      <c r="G2132" s="7"/>
      <c r="H2132" s="7"/>
      <c r="I2132" s="10"/>
      <c r="J2132" s="7"/>
      <c r="K2132" s="7"/>
      <c r="L2132" s="7"/>
      <c r="M2132" s="9"/>
      <c r="N2132" s="7"/>
      <c r="O2132" s="7"/>
      <c r="P2132" s="13"/>
      <c r="Q2132" s="11"/>
      <c r="R2132" s="7"/>
      <c r="S2132" s="24">
        <f>IFERROR(_xlfn.XLOOKUP(R2132,bio_produtos!$A:$A,bio_produtos!$C:$C),"")</f>
        <v>0</v>
      </c>
      <c r="T2132" s="12"/>
      <c r="U2132" s="23" t="str">
        <f>IF(T2132="","",SUM(T2132*N2132))</f>
        <v/>
      </c>
      <c r="V2132" s="23" t="str">
        <f>IF(U2132="","",IF(U2132&lt;10000,U2132,IF(U2132&lt;100000,U2132*0.3,"AVALIAÇÃO INDIVIDUAL")))</f>
        <v/>
      </c>
      <c r="W2132" s="10"/>
      <c r="X2132" s="7"/>
      <c r="Y2132" s="13"/>
      <c r="Z2132" s="10"/>
      <c r="AA2132" s="10"/>
      <c r="AB2132" s="10"/>
      <c r="AC2132" s="13"/>
      <c r="AD2132" s="10"/>
      <c r="AE2132" s="7"/>
      <c r="AF2132" s="7"/>
      <c r="AG2132" s="7"/>
      <c r="AH2132" s="7"/>
      <c r="AI2132" s="14"/>
    </row>
    <row r="2133" spans="1:35" s="15" customFormat="1" ht="150" customHeight="1" x14ac:dyDescent="0.25">
      <c r="A2133" s="4"/>
      <c r="B2133" s="4" t="str">
        <f>IF(C2133="","",IF(G2133="NEXOMED",CONCATENATE("BIO",C2133),CONCATENATE("ML",C2133)))</f>
        <v/>
      </c>
      <c r="C2133" s="28"/>
      <c r="D2133" s="9"/>
      <c r="E2133" s="7"/>
      <c r="F2133" s="7"/>
      <c r="G2133" s="7"/>
      <c r="H2133" s="7"/>
      <c r="I2133" s="10"/>
      <c r="J2133" s="7"/>
      <c r="K2133" s="7"/>
      <c r="L2133" s="7"/>
      <c r="M2133" s="9"/>
      <c r="N2133" s="7"/>
      <c r="O2133" s="7"/>
      <c r="P2133" s="13"/>
      <c r="Q2133" s="11"/>
      <c r="R2133" s="7"/>
      <c r="S2133" s="24">
        <f>IFERROR(_xlfn.XLOOKUP(R2133,bio_produtos!$A:$A,bio_produtos!$C:$C),"")</f>
        <v>0</v>
      </c>
      <c r="T2133" s="12"/>
      <c r="U2133" s="23" t="str">
        <f>IF(T2133="","",SUM(T2133*N2133))</f>
        <v/>
      </c>
      <c r="V2133" s="23" t="str">
        <f>IF(U2133="","",IF(U2133&lt;10000,U2133,IF(U2133&lt;100000,U2133*0.3,"AVALIAÇÃO INDIVIDUAL")))</f>
        <v/>
      </c>
      <c r="W2133" s="10"/>
      <c r="X2133" s="7"/>
      <c r="Y2133" s="13"/>
      <c r="Z2133" s="10"/>
      <c r="AA2133" s="10"/>
      <c r="AB2133" s="10"/>
      <c r="AC2133" s="13"/>
      <c r="AD2133" s="10"/>
      <c r="AE2133" s="7"/>
      <c r="AF2133" s="7"/>
      <c r="AG2133" s="7"/>
      <c r="AH2133" s="7"/>
      <c r="AI2133" s="14"/>
    </row>
    <row r="2134" spans="1:35" s="15" customFormat="1" ht="150" customHeight="1" x14ac:dyDescent="0.25">
      <c r="A2134" s="4"/>
      <c r="B2134" s="4" t="str">
        <f>IF(C2134="","",IF(G2134="NEXOMED",CONCATENATE("BIO",C2134),CONCATENATE("ML",C2134)))</f>
        <v/>
      </c>
      <c r="C2134" s="28"/>
      <c r="D2134" s="9"/>
      <c r="E2134" s="7"/>
      <c r="F2134" s="7"/>
      <c r="G2134" s="7"/>
      <c r="H2134" s="7"/>
      <c r="I2134" s="10"/>
      <c r="J2134" s="7"/>
      <c r="K2134" s="7"/>
      <c r="L2134" s="7"/>
      <c r="M2134" s="9"/>
      <c r="N2134" s="7"/>
      <c r="O2134" s="7"/>
      <c r="P2134" s="13"/>
      <c r="Q2134" s="11"/>
      <c r="R2134" s="7"/>
      <c r="S2134" s="24">
        <f>IFERROR(_xlfn.XLOOKUP(R2134,bio_produtos!$A:$A,bio_produtos!$C:$C),"")</f>
        <v>0</v>
      </c>
      <c r="T2134" s="12"/>
      <c r="U2134" s="23" t="str">
        <f>IF(T2134="","",SUM(T2134*N2134))</f>
        <v/>
      </c>
      <c r="V2134" s="23" t="str">
        <f>IF(U2134="","",IF(U2134&lt;10000,U2134,IF(U2134&lt;100000,U2134*0.3,"AVALIAÇÃO INDIVIDUAL")))</f>
        <v/>
      </c>
      <c r="W2134" s="10"/>
      <c r="X2134" s="7"/>
      <c r="Y2134" s="13"/>
      <c r="Z2134" s="10"/>
      <c r="AA2134" s="10"/>
      <c r="AB2134" s="10"/>
      <c r="AC2134" s="13"/>
      <c r="AD2134" s="10"/>
      <c r="AE2134" s="7"/>
      <c r="AF2134" s="7"/>
      <c r="AG2134" s="7"/>
      <c r="AH2134" s="7"/>
      <c r="AI2134" s="14"/>
    </row>
    <row r="2135" spans="1:35" s="15" customFormat="1" ht="150" customHeight="1" x14ac:dyDescent="0.25">
      <c r="A2135" s="4"/>
      <c r="B2135" s="4" t="str">
        <f>IF(C2135="","",IF(G2135="NEXOMED",CONCATENATE("BIO",C2135),CONCATENATE("ML",C2135)))</f>
        <v/>
      </c>
      <c r="C2135" s="28"/>
      <c r="D2135" s="9"/>
      <c r="E2135" s="7"/>
      <c r="F2135" s="7"/>
      <c r="G2135" s="7"/>
      <c r="H2135" s="7"/>
      <c r="I2135" s="10"/>
      <c r="J2135" s="7"/>
      <c r="K2135" s="7"/>
      <c r="L2135" s="7"/>
      <c r="M2135" s="9"/>
      <c r="N2135" s="7"/>
      <c r="O2135" s="7"/>
      <c r="P2135" s="13"/>
      <c r="Q2135" s="11"/>
      <c r="R2135" s="7"/>
      <c r="S2135" s="24">
        <f>IFERROR(_xlfn.XLOOKUP(R2135,bio_produtos!$A:$A,bio_produtos!$C:$C),"")</f>
        <v>0</v>
      </c>
      <c r="T2135" s="12"/>
      <c r="U2135" s="23" t="str">
        <f>IF(T2135="","",SUM(T2135*N2135))</f>
        <v/>
      </c>
      <c r="V2135" s="23" t="str">
        <f>IF(U2135="","",IF(U2135&lt;10000,U2135,IF(U2135&lt;100000,U2135*0.3,"AVALIAÇÃO INDIVIDUAL")))</f>
        <v/>
      </c>
      <c r="W2135" s="10"/>
      <c r="X2135" s="7"/>
      <c r="Y2135" s="13"/>
      <c r="Z2135" s="10"/>
      <c r="AA2135" s="10"/>
      <c r="AB2135" s="10"/>
      <c r="AC2135" s="13"/>
      <c r="AD2135" s="10"/>
      <c r="AE2135" s="7"/>
      <c r="AF2135" s="7"/>
      <c r="AG2135" s="7"/>
      <c r="AH2135" s="7"/>
      <c r="AI2135" s="14"/>
    </row>
    <row r="2136" spans="1:35" s="15" customFormat="1" ht="150" customHeight="1" x14ac:dyDescent="0.25">
      <c r="A2136" s="4"/>
      <c r="B2136" s="4" t="str">
        <f>IF(C2136="","",IF(G2136="NEXOMED",CONCATENATE("BIO",C2136),CONCATENATE("ML",C2136)))</f>
        <v/>
      </c>
      <c r="C2136" s="28"/>
      <c r="D2136" s="9"/>
      <c r="E2136" s="7"/>
      <c r="F2136" s="7"/>
      <c r="G2136" s="7"/>
      <c r="H2136" s="7"/>
      <c r="I2136" s="10"/>
      <c r="J2136" s="7"/>
      <c r="K2136" s="7"/>
      <c r="L2136" s="7"/>
      <c r="M2136" s="9"/>
      <c r="N2136" s="7"/>
      <c r="O2136" s="7"/>
      <c r="P2136" s="13"/>
      <c r="Q2136" s="11"/>
      <c r="R2136" s="7"/>
      <c r="S2136" s="24">
        <f>IFERROR(_xlfn.XLOOKUP(R2136,bio_produtos!$A:$A,bio_produtos!$C:$C),"")</f>
        <v>0</v>
      </c>
      <c r="T2136" s="12"/>
      <c r="U2136" s="23" t="str">
        <f>IF(T2136="","",SUM(T2136*N2136))</f>
        <v/>
      </c>
      <c r="V2136" s="23" t="str">
        <f>IF(U2136="","",IF(U2136&lt;10000,U2136,IF(U2136&lt;100000,U2136*0.3,"AVALIAÇÃO INDIVIDUAL")))</f>
        <v/>
      </c>
      <c r="W2136" s="10"/>
      <c r="X2136" s="7"/>
      <c r="Y2136" s="13"/>
      <c r="Z2136" s="10"/>
      <c r="AA2136" s="10"/>
      <c r="AB2136" s="10"/>
      <c r="AC2136" s="13"/>
      <c r="AD2136" s="10"/>
      <c r="AE2136" s="7"/>
      <c r="AF2136" s="7"/>
      <c r="AG2136" s="7"/>
      <c r="AH2136" s="7"/>
      <c r="AI2136" s="14"/>
    </row>
    <row r="2137" spans="1:35" s="15" customFormat="1" ht="150" customHeight="1" x14ac:dyDescent="0.25">
      <c r="A2137" s="4"/>
      <c r="B2137" s="4" t="str">
        <f>IF(C2137="","",IF(G2137="NEXOMED",CONCATENATE("BIO",C2137),CONCATENATE("ML",C2137)))</f>
        <v/>
      </c>
      <c r="C2137" s="28"/>
      <c r="D2137" s="9"/>
      <c r="E2137" s="7"/>
      <c r="F2137" s="7"/>
      <c r="G2137" s="7"/>
      <c r="H2137" s="7"/>
      <c r="I2137" s="10"/>
      <c r="J2137" s="7"/>
      <c r="K2137" s="7"/>
      <c r="L2137" s="7"/>
      <c r="M2137" s="9"/>
      <c r="N2137" s="7"/>
      <c r="O2137" s="7"/>
      <c r="P2137" s="13"/>
      <c r="Q2137" s="11"/>
      <c r="R2137" s="7"/>
      <c r="S2137" s="24">
        <f>IFERROR(_xlfn.XLOOKUP(R2137,bio_produtos!$A:$A,bio_produtos!$C:$C),"")</f>
        <v>0</v>
      </c>
      <c r="T2137" s="12"/>
      <c r="U2137" s="23" t="str">
        <f>IF(T2137="","",SUM(T2137*N2137))</f>
        <v/>
      </c>
      <c r="V2137" s="23" t="str">
        <f>IF(U2137="","",IF(U2137&lt;10000,U2137,IF(U2137&lt;100000,U2137*0.3,"AVALIAÇÃO INDIVIDUAL")))</f>
        <v/>
      </c>
      <c r="W2137" s="10"/>
      <c r="X2137" s="7"/>
      <c r="Y2137" s="13"/>
      <c r="Z2137" s="10"/>
      <c r="AA2137" s="10"/>
      <c r="AB2137" s="10"/>
      <c r="AC2137" s="13"/>
      <c r="AD2137" s="10"/>
      <c r="AE2137" s="7"/>
      <c r="AF2137" s="7"/>
      <c r="AG2137" s="7"/>
      <c r="AH2137" s="7"/>
      <c r="AI2137" s="14"/>
    </row>
    <row r="2138" spans="1:35" s="15" customFormat="1" ht="150" customHeight="1" x14ac:dyDescent="0.25">
      <c r="A2138" s="4"/>
      <c r="B2138" s="4" t="str">
        <f>IF(C2138="","",IF(G2138="NEXOMED",CONCATENATE("BIO",C2138),CONCATENATE("ML",C2138)))</f>
        <v/>
      </c>
      <c r="C2138" s="28"/>
      <c r="D2138" s="9"/>
      <c r="E2138" s="7"/>
      <c r="F2138" s="7"/>
      <c r="G2138" s="7"/>
      <c r="H2138" s="7"/>
      <c r="I2138" s="10"/>
      <c r="J2138" s="7"/>
      <c r="K2138" s="7"/>
      <c r="L2138" s="7"/>
      <c r="M2138" s="9"/>
      <c r="N2138" s="7"/>
      <c r="O2138" s="7"/>
      <c r="P2138" s="13"/>
      <c r="Q2138" s="11"/>
      <c r="R2138" s="7"/>
      <c r="S2138" s="24">
        <f>IFERROR(_xlfn.XLOOKUP(R2138,bio_produtos!$A:$A,bio_produtos!$C:$C),"")</f>
        <v>0</v>
      </c>
      <c r="T2138" s="12"/>
      <c r="U2138" s="23" t="str">
        <f>IF(T2138="","",SUM(T2138*N2138))</f>
        <v/>
      </c>
      <c r="V2138" s="23" t="str">
        <f>IF(U2138="","",IF(U2138&lt;10000,U2138,IF(U2138&lt;100000,U2138*0.3,"AVALIAÇÃO INDIVIDUAL")))</f>
        <v/>
      </c>
      <c r="W2138" s="10"/>
      <c r="X2138" s="7"/>
      <c r="Y2138" s="13"/>
      <c r="Z2138" s="10"/>
      <c r="AA2138" s="10"/>
      <c r="AB2138" s="10"/>
      <c r="AC2138" s="13"/>
      <c r="AD2138" s="10"/>
      <c r="AE2138" s="7"/>
      <c r="AF2138" s="7"/>
      <c r="AG2138" s="7"/>
      <c r="AH2138" s="7"/>
      <c r="AI2138" s="14"/>
    </row>
    <row r="2139" spans="1:35" s="15" customFormat="1" ht="150" customHeight="1" x14ac:dyDescent="0.25">
      <c r="A2139" s="4"/>
      <c r="B2139" s="4" t="str">
        <f>IF(C2139="","",IF(G2139="NEXOMED",CONCATENATE("BIO",C2139),CONCATENATE("ML",C2139)))</f>
        <v/>
      </c>
      <c r="C2139" s="28"/>
      <c r="D2139" s="9"/>
      <c r="E2139" s="7"/>
      <c r="F2139" s="7"/>
      <c r="G2139" s="7"/>
      <c r="H2139" s="7"/>
      <c r="I2139" s="10"/>
      <c r="J2139" s="7"/>
      <c r="K2139" s="7"/>
      <c r="L2139" s="7"/>
      <c r="M2139" s="9"/>
      <c r="N2139" s="7"/>
      <c r="O2139" s="7"/>
      <c r="P2139" s="13"/>
      <c r="Q2139" s="11"/>
      <c r="R2139" s="7"/>
      <c r="S2139" s="24">
        <f>IFERROR(_xlfn.XLOOKUP(R2139,bio_produtos!$A:$A,bio_produtos!$C:$C),"")</f>
        <v>0</v>
      </c>
      <c r="T2139" s="12"/>
      <c r="U2139" s="23" t="str">
        <f>IF(T2139="","",SUM(T2139*N2139))</f>
        <v/>
      </c>
      <c r="V2139" s="23" t="str">
        <f>IF(U2139="","",IF(U2139&lt;10000,U2139,IF(U2139&lt;100000,U2139*0.3,"AVALIAÇÃO INDIVIDUAL")))</f>
        <v/>
      </c>
      <c r="W2139" s="10"/>
      <c r="X2139" s="7"/>
      <c r="Y2139" s="13"/>
      <c r="Z2139" s="10"/>
      <c r="AA2139" s="10"/>
      <c r="AB2139" s="10"/>
      <c r="AC2139" s="13"/>
      <c r="AD2139" s="10"/>
      <c r="AE2139" s="7"/>
      <c r="AF2139" s="7"/>
      <c r="AG2139" s="7"/>
      <c r="AH2139" s="7"/>
      <c r="AI2139" s="14"/>
    </row>
    <row r="2140" spans="1:35" s="15" customFormat="1" ht="150" customHeight="1" x14ac:dyDescent="0.25">
      <c r="A2140" s="4"/>
      <c r="B2140" s="4" t="str">
        <f>IF(C2140="","",IF(G2140="NEXOMED",CONCATENATE("BIO",C2140),CONCATENATE("ML",C2140)))</f>
        <v/>
      </c>
      <c r="C2140" s="28"/>
      <c r="D2140" s="9"/>
      <c r="E2140" s="7"/>
      <c r="F2140" s="7"/>
      <c r="G2140" s="7"/>
      <c r="H2140" s="7"/>
      <c r="I2140" s="10"/>
      <c r="J2140" s="7"/>
      <c r="K2140" s="7"/>
      <c r="L2140" s="7"/>
      <c r="M2140" s="9"/>
      <c r="N2140" s="7"/>
      <c r="O2140" s="7"/>
      <c r="P2140" s="13"/>
      <c r="Q2140" s="11"/>
      <c r="R2140" s="7"/>
      <c r="S2140" s="24">
        <f>IFERROR(_xlfn.XLOOKUP(R2140,bio_produtos!$A:$A,bio_produtos!$C:$C),"")</f>
        <v>0</v>
      </c>
      <c r="T2140" s="12"/>
      <c r="U2140" s="23" t="str">
        <f>IF(T2140="","",SUM(T2140*N2140))</f>
        <v/>
      </c>
      <c r="V2140" s="23" t="str">
        <f>IF(U2140="","",IF(U2140&lt;10000,U2140,IF(U2140&lt;100000,U2140*0.3,"AVALIAÇÃO INDIVIDUAL")))</f>
        <v/>
      </c>
      <c r="W2140" s="10"/>
      <c r="X2140" s="7"/>
      <c r="Y2140" s="13"/>
      <c r="Z2140" s="10"/>
      <c r="AA2140" s="10"/>
      <c r="AB2140" s="10"/>
      <c r="AC2140" s="13"/>
      <c r="AD2140" s="10"/>
      <c r="AE2140" s="7"/>
      <c r="AF2140" s="7"/>
      <c r="AG2140" s="7"/>
      <c r="AH2140" s="7"/>
      <c r="AI2140" s="14"/>
    </row>
    <row r="2141" spans="1:35" s="15" customFormat="1" ht="150" customHeight="1" x14ac:dyDescent="0.25">
      <c r="A2141" s="4"/>
      <c r="B2141" s="4" t="str">
        <f>IF(C2141="","",IF(G2141="NEXOMED",CONCATENATE("BIO",C2141),CONCATENATE("ML",C2141)))</f>
        <v/>
      </c>
      <c r="C2141" s="28"/>
      <c r="D2141" s="9"/>
      <c r="E2141" s="7"/>
      <c r="F2141" s="7"/>
      <c r="G2141" s="7"/>
      <c r="H2141" s="7"/>
      <c r="I2141" s="10"/>
      <c r="J2141" s="7"/>
      <c r="K2141" s="7"/>
      <c r="L2141" s="7"/>
      <c r="M2141" s="9"/>
      <c r="N2141" s="7"/>
      <c r="O2141" s="7"/>
      <c r="P2141" s="13"/>
      <c r="Q2141" s="11"/>
      <c r="R2141" s="7"/>
      <c r="S2141" s="24">
        <f>IFERROR(_xlfn.XLOOKUP(R2141,bio_produtos!$A:$A,bio_produtos!$C:$C),"")</f>
        <v>0</v>
      </c>
      <c r="T2141" s="12"/>
      <c r="U2141" s="23" t="str">
        <f>IF(T2141="","",SUM(T2141*N2141))</f>
        <v/>
      </c>
      <c r="V2141" s="23" t="str">
        <f>IF(U2141="","",IF(U2141&lt;10000,U2141,IF(U2141&lt;100000,U2141*0.3,"AVALIAÇÃO INDIVIDUAL")))</f>
        <v/>
      </c>
      <c r="W2141" s="10"/>
      <c r="X2141" s="7"/>
      <c r="Y2141" s="13"/>
      <c r="Z2141" s="10"/>
      <c r="AA2141" s="10"/>
      <c r="AB2141" s="10"/>
      <c r="AC2141" s="13"/>
      <c r="AD2141" s="10"/>
      <c r="AE2141" s="7"/>
      <c r="AF2141" s="7"/>
      <c r="AG2141" s="7"/>
      <c r="AH2141" s="7"/>
      <c r="AI2141" s="14"/>
    </row>
    <row r="2142" spans="1:35" s="15" customFormat="1" ht="150" customHeight="1" x14ac:dyDescent="0.25">
      <c r="A2142" s="4"/>
      <c r="B2142" s="4" t="str">
        <f>IF(C2142="","",IF(G2142="NEXOMED",CONCATENATE("BIO",C2142),CONCATENATE("ML",C2142)))</f>
        <v/>
      </c>
      <c r="C2142" s="28"/>
      <c r="D2142" s="9"/>
      <c r="E2142" s="7"/>
      <c r="F2142" s="7"/>
      <c r="G2142" s="7"/>
      <c r="H2142" s="7"/>
      <c r="I2142" s="10"/>
      <c r="J2142" s="7"/>
      <c r="K2142" s="7"/>
      <c r="L2142" s="7"/>
      <c r="M2142" s="9"/>
      <c r="N2142" s="7"/>
      <c r="O2142" s="7"/>
      <c r="P2142" s="13"/>
      <c r="Q2142" s="11"/>
      <c r="R2142" s="7"/>
      <c r="S2142" s="24">
        <f>IFERROR(_xlfn.XLOOKUP(R2142,bio_produtos!$A:$A,bio_produtos!$C:$C),"")</f>
        <v>0</v>
      </c>
      <c r="T2142" s="12"/>
      <c r="U2142" s="23" t="str">
        <f>IF(T2142="","",SUM(T2142*N2142))</f>
        <v/>
      </c>
      <c r="V2142" s="23" t="str">
        <f>IF(U2142="","",IF(U2142&lt;10000,U2142,IF(U2142&lt;100000,U2142*0.3,"AVALIAÇÃO INDIVIDUAL")))</f>
        <v/>
      </c>
      <c r="W2142" s="10"/>
      <c r="X2142" s="7"/>
      <c r="Y2142" s="13"/>
      <c r="Z2142" s="10"/>
      <c r="AA2142" s="10"/>
      <c r="AB2142" s="10"/>
      <c r="AC2142" s="13"/>
      <c r="AD2142" s="10"/>
      <c r="AE2142" s="7"/>
      <c r="AF2142" s="7"/>
      <c r="AG2142" s="7"/>
      <c r="AH2142" s="7"/>
      <c r="AI2142" s="14"/>
    </row>
    <row r="2143" spans="1:35" s="15" customFormat="1" ht="150" customHeight="1" x14ac:dyDescent="0.25">
      <c r="A2143" s="4"/>
      <c r="B2143" s="4" t="str">
        <f>IF(C2143="","",IF(G2143="NEXOMED",CONCATENATE("BIO",C2143),CONCATENATE("ML",C2143)))</f>
        <v/>
      </c>
      <c r="C2143" s="28"/>
      <c r="D2143" s="9"/>
      <c r="E2143" s="7"/>
      <c r="F2143" s="7"/>
      <c r="G2143" s="7"/>
      <c r="H2143" s="7"/>
      <c r="I2143" s="10"/>
      <c r="J2143" s="7"/>
      <c r="K2143" s="7"/>
      <c r="L2143" s="7"/>
      <c r="M2143" s="9"/>
      <c r="N2143" s="7"/>
      <c r="O2143" s="7"/>
      <c r="P2143" s="13"/>
      <c r="Q2143" s="11"/>
      <c r="R2143" s="7"/>
      <c r="S2143" s="24">
        <f>IFERROR(_xlfn.XLOOKUP(R2143,bio_produtos!$A:$A,bio_produtos!$C:$C),"")</f>
        <v>0</v>
      </c>
      <c r="T2143" s="12"/>
      <c r="U2143" s="23" t="str">
        <f>IF(T2143="","",SUM(T2143*N2143))</f>
        <v/>
      </c>
      <c r="V2143" s="23" t="str">
        <f>IF(U2143="","",IF(U2143&lt;10000,U2143,IF(U2143&lt;100000,U2143*0.3,"AVALIAÇÃO INDIVIDUAL")))</f>
        <v/>
      </c>
      <c r="W2143" s="10"/>
      <c r="X2143" s="7"/>
      <c r="Y2143" s="13"/>
      <c r="Z2143" s="10"/>
      <c r="AA2143" s="10"/>
      <c r="AB2143" s="10"/>
      <c r="AC2143" s="13"/>
      <c r="AD2143" s="10"/>
      <c r="AE2143" s="7"/>
      <c r="AF2143" s="7"/>
      <c r="AG2143" s="7"/>
      <c r="AH2143" s="7"/>
      <c r="AI2143" s="14"/>
    </row>
    <row r="2144" spans="1:35" s="15" customFormat="1" ht="150" customHeight="1" x14ac:dyDescent="0.25">
      <c r="A2144" s="4"/>
      <c r="B2144" s="4" t="str">
        <f>IF(C2144="","",IF(G2144="NEXOMED",CONCATENATE("BIO",C2144),CONCATENATE("ML",C2144)))</f>
        <v/>
      </c>
      <c r="C2144" s="28"/>
      <c r="D2144" s="9"/>
      <c r="E2144" s="7"/>
      <c r="F2144" s="7"/>
      <c r="G2144" s="7"/>
      <c r="H2144" s="7"/>
      <c r="I2144" s="10"/>
      <c r="J2144" s="7"/>
      <c r="K2144" s="7"/>
      <c r="L2144" s="7"/>
      <c r="M2144" s="9"/>
      <c r="N2144" s="7"/>
      <c r="O2144" s="7"/>
      <c r="P2144" s="13"/>
      <c r="Q2144" s="11"/>
      <c r="R2144" s="7"/>
      <c r="S2144" s="24">
        <f>IFERROR(_xlfn.XLOOKUP(R2144,bio_produtos!$A:$A,bio_produtos!$C:$C),"")</f>
        <v>0</v>
      </c>
      <c r="T2144" s="12"/>
      <c r="U2144" s="23" t="str">
        <f>IF(T2144="","",SUM(T2144*N2144))</f>
        <v/>
      </c>
      <c r="V2144" s="23" t="str">
        <f>IF(U2144="","",IF(U2144&lt;10000,U2144,IF(U2144&lt;100000,U2144*0.3,"AVALIAÇÃO INDIVIDUAL")))</f>
        <v/>
      </c>
      <c r="W2144" s="10"/>
      <c r="X2144" s="7"/>
      <c r="Y2144" s="13"/>
      <c r="Z2144" s="10"/>
      <c r="AA2144" s="10"/>
      <c r="AB2144" s="10"/>
      <c r="AC2144" s="13"/>
      <c r="AD2144" s="10"/>
      <c r="AE2144" s="7"/>
      <c r="AF2144" s="7"/>
      <c r="AG2144" s="7"/>
      <c r="AH2144" s="7"/>
      <c r="AI2144" s="14"/>
    </row>
    <row r="2145" spans="1:35" s="15" customFormat="1" ht="150" customHeight="1" x14ac:dyDescent="0.25">
      <c r="A2145" s="4"/>
      <c r="B2145" s="4" t="str">
        <f>IF(C2145="","",IF(G2145="NEXOMED",CONCATENATE("BIO",C2145),CONCATENATE("ML",C2145)))</f>
        <v/>
      </c>
      <c r="C2145" s="28"/>
      <c r="D2145" s="9"/>
      <c r="E2145" s="7"/>
      <c r="F2145" s="7"/>
      <c r="G2145" s="7"/>
      <c r="H2145" s="7"/>
      <c r="I2145" s="10"/>
      <c r="J2145" s="7"/>
      <c r="K2145" s="7"/>
      <c r="L2145" s="7"/>
      <c r="M2145" s="9"/>
      <c r="N2145" s="7"/>
      <c r="O2145" s="7"/>
      <c r="P2145" s="13"/>
      <c r="Q2145" s="11"/>
      <c r="R2145" s="7"/>
      <c r="S2145" s="24">
        <f>IFERROR(_xlfn.XLOOKUP(R2145,bio_produtos!$A:$A,bio_produtos!$C:$C),"")</f>
        <v>0</v>
      </c>
      <c r="T2145" s="12"/>
      <c r="U2145" s="23" t="str">
        <f>IF(T2145="","",SUM(T2145*N2145))</f>
        <v/>
      </c>
      <c r="V2145" s="23" t="str">
        <f>IF(U2145="","",IF(U2145&lt;10000,U2145,IF(U2145&lt;100000,U2145*0.3,"AVALIAÇÃO INDIVIDUAL")))</f>
        <v/>
      </c>
      <c r="W2145" s="10"/>
      <c r="X2145" s="7"/>
      <c r="Y2145" s="13"/>
      <c r="Z2145" s="10"/>
      <c r="AA2145" s="10"/>
      <c r="AB2145" s="10"/>
      <c r="AC2145" s="13"/>
      <c r="AD2145" s="10"/>
      <c r="AE2145" s="7"/>
      <c r="AF2145" s="7"/>
      <c r="AG2145" s="7"/>
      <c r="AH2145" s="7"/>
      <c r="AI2145" s="14"/>
    </row>
    <row r="2146" spans="1:35" s="15" customFormat="1" ht="150" customHeight="1" x14ac:dyDescent="0.25">
      <c r="A2146" s="4"/>
      <c r="B2146" s="4" t="str">
        <f>IF(C2146="","",IF(G2146="NEXOMED",CONCATENATE("BIO",C2146),CONCATENATE("ML",C2146)))</f>
        <v/>
      </c>
      <c r="C2146" s="28"/>
      <c r="D2146" s="9"/>
      <c r="E2146" s="7"/>
      <c r="F2146" s="7"/>
      <c r="G2146" s="7"/>
      <c r="H2146" s="7"/>
      <c r="I2146" s="10"/>
      <c r="J2146" s="7"/>
      <c r="K2146" s="7"/>
      <c r="L2146" s="7"/>
      <c r="M2146" s="9"/>
      <c r="N2146" s="7"/>
      <c r="O2146" s="7"/>
      <c r="P2146" s="13"/>
      <c r="Q2146" s="11"/>
      <c r="R2146" s="7"/>
      <c r="S2146" s="24">
        <f>IFERROR(_xlfn.XLOOKUP(R2146,bio_produtos!$A:$A,bio_produtos!$C:$C),"")</f>
        <v>0</v>
      </c>
      <c r="T2146" s="12"/>
      <c r="U2146" s="23" t="str">
        <f>IF(T2146="","",SUM(T2146*N2146))</f>
        <v/>
      </c>
      <c r="V2146" s="23" t="str">
        <f>IF(U2146="","",IF(U2146&lt;10000,U2146,IF(U2146&lt;100000,U2146*0.3,"AVALIAÇÃO INDIVIDUAL")))</f>
        <v/>
      </c>
      <c r="W2146" s="10"/>
      <c r="X2146" s="7"/>
      <c r="Y2146" s="13"/>
      <c r="Z2146" s="10"/>
      <c r="AA2146" s="10"/>
      <c r="AB2146" s="10"/>
      <c r="AC2146" s="13"/>
      <c r="AD2146" s="10"/>
      <c r="AE2146" s="7"/>
      <c r="AF2146" s="7"/>
      <c r="AG2146" s="7"/>
      <c r="AH2146" s="7"/>
      <c r="AI2146" s="14"/>
    </row>
    <row r="2147" spans="1:35" s="15" customFormat="1" ht="150" customHeight="1" x14ac:dyDescent="0.25">
      <c r="A2147" s="4"/>
      <c r="B2147" s="4" t="str">
        <f>IF(C2147="","",IF(G2147="NEXOMED",CONCATENATE("BIO",C2147),CONCATENATE("ML",C2147)))</f>
        <v/>
      </c>
      <c r="C2147" s="28"/>
      <c r="D2147" s="9"/>
      <c r="E2147" s="7"/>
      <c r="F2147" s="7"/>
      <c r="G2147" s="7"/>
      <c r="H2147" s="7"/>
      <c r="I2147" s="10"/>
      <c r="J2147" s="7"/>
      <c r="K2147" s="7"/>
      <c r="L2147" s="7"/>
      <c r="M2147" s="9"/>
      <c r="N2147" s="7"/>
      <c r="O2147" s="7"/>
      <c r="P2147" s="13"/>
      <c r="Q2147" s="11"/>
      <c r="R2147" s="7"/>
      <c r="S2147" s="24">
        <f>IFERROR(_xlfn.XLOOKUP(R2147,bio_produtos!$A:$A,bio_produtos!$C:$C),"")</f>
        <v>0</v>
      </c>
      <c r="T2147" s="12"/>
      <c r="U2147" s="23" t="str">
        <f>IF(T2147="","",SUM(T2147*N2147))</f>
        <v/>
      </c>
      <c r="V2147" s="23" t="str">
        <f>IF(U2147="","",IF(U2147&lt;10000,U2147,IF(U2147&lt;100000,U2147*0.3,"AVALIAÇÃO INDIVIDUAL")))</f>
        <v/>
      </c>
      <c r="W2147" s="10"/>
      <c r="X2147" s="7"/>
      <c r="Y2147" s="13"/>
      <c r="Z2147" s="10"/>
      <c r="AA2147" s="10"/>
      <c r="AB2147" s="10"/>
      <c r="AC2147" s="13"/>
      <c r="AD2147" s="10"/>
      <c r="AE2147" s="7"/>
      <c r="AF2147" s="7"/>
      <c r="AG2147" s="7"/>
      <c r="AH2147" s="7"/>
      <c r="AI2147" s="14"/>
    </row>
    <row r="2148" spans="1:35" s="15" customFormat="1" ht="150" customHeight="1" x14ac:dyDescent="0.25">
      <c r="A2148" s="4"/>
      <c r="B2148" s="4" t="str">
        <f>IF(C2148="","",IF(G2148="NEXOMED",CONCATENATE("BIO",C2148),CONCATENATE("ML",C2148)))</f>
        <v/>
      </c>
      <c r="C2148" s="28"/>
      <c r="D2148" s="9"/>
      <c r="E2148" s="7"/>
      <c r="F2148" s="7"/>
      <c r="G2148" s="7"/>
      <c r="H2148" s="7"/>
      <c r="I2148" s="10"/>
      <c r="J2148" s="7"/>
      <c r="K2148" s="7"/>
      <c r="L2148" s="7"/>
      <c r="M2148" s="9"/>
      <c r="N2148" s="7"/>
      <c r="O2148" s="7"/>
      <c r="P2148" s="13"/>
      <c r="Q2148" s="11"/>
      <c r="R2148" s="7"/>
      <c r="S2148" s="24">
        <f>IFERROR(_xlfn.XLOOKUP(R2148,bio_produtos!$A:$A,bio_produtos!$C:$C),"")</f>
        <v>0</v>
      </c>
      <c r="T2148" s="12"/>
      <c r="U2148" s="23" t="str">
        <f>IF(T2148="","",SUM(T2148*N2148))</f>
        <v/>
      </c>
      <c r="V2148" s="23" t="str">
        <f>IF(U2148="","",IF(U2148&lt;10000,U2148,IF(U2148&lt;100000,U2148*0.3,"AVALIAÇÃO INDIVIDUAL")))</f>
        <v/>
      </c>
      <c r="W2148" s="10"/>
      <c r="X2148" s="7"/>
      <c r="Y2148" s="13"/>
      <c r="Z2148" s="10"/>
      <c r="AA2148" s="10"/>
      <c r="AB2148" s="10"/>
      <c r="AC2148" s="13"/>
      <c r="AD2148" s="10"/>
      <c r="AE2148" s="7"/>
      <c r="AF2148" s="7"/>
      <c r="AG2148" s="7"/>
      <c r="AH2148" s="7"/>
      <c r="AI2148" s="14"/>
    </row>
    <row r="2149" spans="1:35" s="15" customFormat="1" ht="150" customHeight="1" x14ac:dyDescent="0.25">
      <c r="A2149" s="4"/>
      <c r="B2149" s="4" t="str">
        <f>IF(C2149="","",IF(G2149="NEXOMED",CONCATENATE("BIO",C2149),CONCATENATE("ML",C2149)))</f>
        <v/>
      </c>
      <c r="C2149" s="28"/>
      <c r="D2149" s="9"/>
      <c r="E2149" s="7"/>
      <c r="F2149" s="7"/>
      <c r="G2149" s="7"/>
      <c r="H2149" s="7"/>
      <c r="I2149" s="10"/>
      <c r="J2149" s="7"/>
      <c r="K2149" s="7"/>
      <c r="L2149" s="7"/>
      <c r="M2149" s="9"/>
      <c r="N2149" s="7"/>
      <c r="O2149" s="7"/>
      <c r="P2149" s="13"/>
      <c r="Q2149" s="11"/>
      <c r="R2149" s="7"/>
      <c r="S2149" s="24">
        <f>IFERROR(_xlfn.XLOOKUP(R2149,bio_produtos!$A:$A,bio_produtos!$C:$C),"")</f>
        <v>0</v>
      </c>
      <c r="T2149" s="12"/>
      <c r="U2149" s="23" t="str">
        <f>IF(T2149="","",SUM(T2149*N2149))</f>
        <v/>
      </c>
      <c r="V2149" s="23" t="str">
        <f>IF(U2149="","",IF(U2149&lt;10000,U2149,IF(U2149&lt;100000,U2149*0.3,"AVALIAÇÃO INDIVIDUAL")))</f>
        <v/>
      </c>
      <c r="W2149" s="10"/>
      <c r="X2149" s="7"/>
      <c r="Y2149" s="13"/>
      <c r="Z2149" s="10"/>
      <c r="AA2149" s="10"/>
      <c r="AB2149" s="10"/>
      <c r="AC2149" s="13"/>
      <c r="AD2149" s="10"/>
      <c r="AE2149" s="7"/>
      <c r="AF2149" s="7"/>
      <c r="AG2149" s="7"/>
      <c r="AH2149" s="7"/>
      <c r="AI2149" s="14"/>
    </row>
    <row r="2150" spans="1:35" s="15" customFormat="1" ht="150" customHeight="1" x14ac:dyDescent="0.25">
      <c r="A2150" s="4"/>
      <c r="B2150" s="4" t="str">
        <f>IF(C2150="","",IF(G2150="NEXOMED",CONCATENATE("BIO",C2150),CONCATENATE("ML",C2150)))</f>
        <v/>
      </c>
      <c r="C2150" s="28"/>
      <c r="D2150" s="9"/>
      <c r="E2150" s="7"/>
      <c r="F2150" s="7"/>
      <c r="G2150" s="7"/>
      <c r="H2150" s="7"/>
      <c r="I2150" s="10"/>
      <c r="J2150" s="7"/>
      <c r="K2150" s="7"/>
      <c r="L2150" s="7"/>
      <c r="M2150" s="9"/>
      <c r="N2150" s="7"/>
      <c r="O2150" s="7"/>
      <c r="P2150" s="13"/>
      <c r="Q2150" s="11"/>
      <c r="R2150" s="7"/>
      <c r="S2150" s="24">
        <f>IFERROR(_xlfn.XLOOKUP(R2150,bio_produtos!$A:$A,bio_produtos!$C:$C),"")</f>
        <v>0</v>
      </c>
      <c r="T2150" s="12"/>
      <c r="U2150" s="23" t="str">
        <f>IF(T2150="","",SUM(T2150*N2150))</f>
        <v/>
      </c>
      <c r="V2150" s="23" t="str">
        <f>IF(U2150="","",IF(U2150&lt;10000,U2150,IF(U2150&lt;100000,U2150*0.3,"AVALIAÇÃO INDIVIDUAL")))</f>
        <v/>
      </c>
      <c r="W2150" s="10"/>
      <c r="X2150" s="7"/>
      <c r="Y2150" s="13"/>
      <c r="Z2150" s="10"/>
      <c r="AA2150" s="10"/>
      <c r="AB2150" s="10"/>
      <c r="AC2150" s="13"/>
      <c r="AD2150" s="10"/>
      <c r="AE2150" s="7"/>
      <c r="AF2150" s="7"/>
      <c r="AG2150" s="7"/>
      <c r="AH2150" s="7"/>
      <c r="AI2150" s="14"/>
    </row>
    <row r="2151" spans="1:35" s="15" customFormat="1" ht="150" customHeight="1" x14ac:dyDescent="0.25">
      <c r="A2151" s="4"/>
      <c r="B2151" s="4" t="str">
        <f>IF(C2151="","",IF(G2151="NEXOMED",CONCATENATE("BIO",C2151),CONCATENATE("ML",C2151)))</f>
        <v/>
      </c>
      <c r="C2151" s="28"/>
      <c r="D2151" s="9"/>
      <c r="E2151" s="7"/>
      <c r="F2151" s="7"/>
      <c r="G2151" s="7"/>
      <c r="H2151" s="7"/>
      <c r="I2151" s="10"/>
      <c r="J2151" s="7"/>
      <c r="K2151" s="7"/>
      <c r="L2151" s="7"/>
      <c r="M2151" s="9"/>
      <c r="N2151" s="7"/>
      <c r="O2151" s="7"/>
      <c r="P2151" s="13"/>
      <c r="Q2151" s="11"/>
      <c r="R2151" s="7"/>
      <c r="S2151" s="24">
        <f>IFERROR(_xlfn.XLOOKUP(R2151,bio_produtos!$A:$A,bio_produtos!$C:$C),"")</f>
        <v>0</v>
      </c>
      <c r="T2151" s="12"/>
      <c r="U2151" s="23" t="str">
        <f>IF(T2151="","",SUM(T2151*N2151))</f>
        <v/>
      </c>
      <c r="V2151" s="23" t="str">
        <f>IF(U2151="","",IF(U2151&lt;10000,U2151,IF(U2151&lt;100000,U2151*0.3,"AVALIAÇÃO INDIVIDUAL")))</f>
        <v/>
      </c>
      <c r="W2151" s="10"/>
      <c r="X2151" s="7"/>
      <c r="Y2151" s="13"/>
      <c r="Z2151" s="10"/>
      <c r="AA2151" s="10"/>
      <c r="AB2151" s="10"/>
      <c r="AC2151" s="13"/>
      <c r="AD2151" s="10"/>
      <c r="AE2151" s="7"/>
      <c r="AF2151" s="7"/>
      <c r="AG2151" s="7"/>
      <c r="AH2151" s="7"/>
      <c r="AI2151" s="14"/>
    </row>
    <row r="2152" spans="1:35" s="15" customFormat="1" ht="150" customHeight="1" x14ac:dyDescent="0.25">
      <c r="A2152" s="4"/>
      <c r="B2152" s="4" t="str">
        <f>IF(C2152="","",IF(G2152="NEXOMED",CONCATENATE("BIO",C2152),CONCATENATE("ML",C2152)))</f>
        <v/>
      </c>
      <c r="C2152" s="28"/>
      <c r="D2152" s="9"/>
      <c r="E2152" s="7"/>
      <c r="F2152" s="7"/>
      <c r="G2152" s="7"/>
      <c r="H2152" s="7"/>
      <c r="I2152" s="10"/>
      <c r="J2152" s="7"/>
      <c r="K2152" s="7"/>
      <c r="L2152" s="7"/>
      <c r="M2152" s="9"/>
      <c r="N2152" s="7"/>
      <c r="O2152" s="7"/>
      <c r="P2152" s="13"/>
      <c r="Q2152" s="11"/>
      <c r="R2152" s="7"/>
      <c r="S2152" s="24">
        <f>IFERROR(_xlfn.XLOOKUP(R2152,bio_produtos!$A:$A,bio_produtos!$C:$C),"")</f>
        <v>0</v>
      </c>
      <c r="T2152" s="12"/>
      <c r="U2152" s="23" t="str">
        <f>IF(T2152="","",SUM(T2152*N2152))</f>
        <v/>
      </c>
      <c r="V2152" s="23" t="str">
        <f>IF(U2152="","",IF(U2152&lt;10000,U2152,IF(U2152&lt;100000,U2152*0.3,"AVALIAÇÃO INDIVIDUAL")))</f>
        <v/>
      </c>
      <c r="W2152" s="10"/>
      <c r="X2152" s="7"/>
      <c r="Y2152" s="13"/>
      <c r="Z2152" s="10"/>
      <c r="AA2152" s="10"/>
      <c r="AB2152" s="10"/>
      <c r="AC2152" s="13"/>
      <c r="AD2152" s="10"/>
      <c r="AE2152" s="7"/>
      <c r="AF2152" s="7"/>
      <c r="AG2152" s="7"/>
      <c r="AH2152" s="7"/>
      <c r="AI2152" s="14"/>
    </row>
    <row r="2153" spans="1:35" s="15" customFormat="1" ht="150" customHeight="1" x14ac:dyDescent="0.25">
      <c r="A2153" s="4"/>
      <c r="B2153" s="4" t="str">
        <f>IF(C2153="","",IF(G2153="NEXOMED",CONCATENATE("BIO",C2153),CONCATENATE("ML",C2153)))</f>
        <v/>
      </c>
      <c r="C2153" s="28"/>
      <c r="D2153" s="9"/>
      <c r="E2153" s="7"/>
      <c r="F2153" s="7"/>
      <c r="G2153" s="7"/>
      <c r="H2153" s="7"/>
      <c r="I2153" s="10"/>
      <c r="J2153" s="7"/>
      <c r="K2153" s="7"/>
      <c r="L2153" s="7"/>
      <c r="M2153" s="9"/>
      <c r="N2153" s="7"/>
      <c r="O2153" s="7"/>
      <c r="P2153" s="13"/>
      <c r="Q2153" s="11"/>
      <c r="R2153" s="7"/>
      <c r="S2153" s="24">
        <f>IFERROR(_xlfn.XLOOKUP(R2153,bio_produtos!$A:$A,bio_produtos!$C:$C),"")</f>
        <v>0</v>
      </c>
      <c r="T2153" s="12"/>
      <c r="U2153" s="23" t="str">
        <f>IF(T2153="","",SUM(T2153*N2153))</f>
        <v/>
      </c>
      <c r="V2153" s="23" t="str">
        <f>IF(U2153="","",IF(U2153&lt;10000,U2153,IF(U2153&lt;100000,U2153*0.3,"AVALIAÇÃO INDIVIDUAL")))</f>
        <v/>
      </c>
      <c r="W2153" s="10"/>
      <c r="X2153" s="7"/>
      <c r="Y2153" s="13"/>
      <c r="Z2153" s="10"/>
      <c r="AA2153" s="10"/>
      <c r="AB2153" s="10"/>
      <c r="AC2153" s="13"/>
      <c r="AD2153" s="10"/>
      <c r="AE2153" s="7"/>
      <c r="AF2153" s="7"/>
      <c r="AG2153" s="7"/>
      <c r="AH2153" s="7"/>
      <c r="AI2153" s="14"/>
    </row>
    <row r="2154" spans="1:35" s="15" customFormat="1" ht="150" customHeight="1" x14ac:dyDescent="0.25">
      <c r="A2154" s="4"/>
      <c r="B2154" s="4" t="str">
        <f>IF(C2154="","",IF(G2154="NEXOMED",CONCATENATE("BIO",C2154),CONCATENATE("ML",C2154)))</f>
        <v/>
      </c>
      <c r="C2154" s="28"/>
      <c r="D2154" s="9"/>
      <c r="E2154" s="7"/>
      <c r="F2154" s="7"/>
      <c r="G2154" s="7"/>
      <c r="H2154" s="7"/>
      <c r="I2154" s="10"/>
      <c r="J2154" s="7"/>
      <c r="K2154" s="7"/>
      <c r="L2154" s="7"/>
      <c r="M2154" s="9"/>
      <c r="N2154" s="7"/>
      <c r="O2154" s="7"/>
      <c r="P2154" s="13"/>
      <c r="Q2154" s="11"/>
      <c r="R2154" s="7"/>
      <c r="S2154" s="24">
        <f>IFERROR(_xlfn.XLOOKUP(R2154,bio_produtos!$A:$A,bio_produtos!$C:$C),"")</f>
        <v>0</v>
      </c>
      <c r="T2154" s="12"/>
      <c r="U2154" s="23" t="str">
        <f>IF(T2154="","",SUM(T2154*N2154))</f>
        <v/>
      </c>
      <c r="V2154" s="23" t="str">
        <f>IF(U2154="","",IF(U2154&lt;10000,U2154,IF(U2154&lt;100000,U2154*0.3,"AVALIAÇÃO INDIVIDUAL")))</f>
        <v/>
      </c>
      <c r="W2154" s="10"/>
      <c r="X2154" s="7"/>
      <c r="Y2154" s="13"/>
      <c r="Z2154" s="10"/>
      <c r="AA2154" s="10"/>
      <c r="AB2154" s="10"/>
      <c r="AC2154" s="13"/>
      <c r="AD2154" s="10"/>
      <c r="AE2154" s="7"/>
      <c r="AF2154" s="7"/>
      <c r="AG2154" s="7"/>
      <c r="AH2154" s="7"/>
      <c r="AI2154" s="14"/>
    </row>
    <row r="2155" spans="1:35" s="15" customFormat="1" ht="150" customHeight="1" x14ac:dyDescent="0.25">
      <c r="A2155" s="4"/>
      <c r="B2155" s="4" t="str">
        <f>IF(C2155="","",IF(G2155="NEXOMED",CONCATENATE("BIO",C2155),CONCATENATE("ML",C2155)))</f>
        <v/>
      </c>
      <c r="C2155" s="28"/>
      <c r="D2155" s="9"/>
      <c r="E2155" s="7"/>
      <c r="F2155" s="7"/>
      <c r="G2155" s="7"/>
      <c r="H2155" s="7"/>
      <c r="I2155" s="10"/>
      <c r="J2155" s="7"/>
      <c r="K2155" s="7"/>
      <c r="L2155" s="7"/>
      <c r="M2155" s="9"/>
      <c r="N2155" s="7"/>
      <c r="O2155" s="7"/>
      <c r="P2155" s="13"/>
      <c r="Q2155" s="11"/>
      <c r="R2155" s="7"/>
      <c r="S2155" s="24">
        <f>IFERROR(_xlfn.XLOOKUP(R2155,bio_produtos!$A:$A,bio_produtos!$C:$C),"")</f>
        <v>0</v>
      </c>
      <c r="T2155" s="12"/>
      <c r="U2155" s="23" t="str">
        <f>IF(T2155="","",SUM(T2155*N2155))</f>
        <v/>
      </c>
      <c r="V2155" s="23" t="str">
        <f>IF(U2155="","",IF(U2155&lt;10000,U2155,IF(U2155&lt;100000,U2155*0.3,"AVALIAÇÃO INDIVIDUAL")))</f>
        <v/>
      </c>
      <c r="W2155" s="10"/>
      <c r="X2155" s="7"/>
      <c r="Y2155" s="13"/>
      <c r="Z2155" s="10"/>
      <c r="AA2155" s="10"/>
      <c r="AB2155" s="10"/>
      <c r="AC2155" s="13"/>
      <c r="AD2155" s="10"/>
      <c r="AE2155" s="7"/>
      <c r="AF2155" s="7"/>
      <c r="AG2155" s="7"/>
      <c r="AH2155" s="7"/>
      <c r="AI2155" s="14"/>
    </row>
    <row r="2156" spans="1:35" s="15" customFormat="1" ht="150" customHeight="1" x14ac:dyDescent="0.25">
      <c r="A2156" s="4"/>
      <c r="B2156" s="4" t="str">
        <f>IF(C2156="","",IF(G2156="NEXOMED",CONCATENATE("BIO",C2156),CONCATENATE("ML",C2156)))</f>
        <v/>
      </c>
      <c r="C2156" s="28"/>
      <c r="D2156" s="9"/>
      <c r="E2156" s="7"/>
      <c r="F2156" s="7"/>
      <c r="G2156" s="7"/>
      <c r="H2156" s="7"/>
      <c r="I2156" s="10"/>
      <c r="J2156" s="7"/>
      <c r="K2156" s="7"/>
      <c r="L2156" s="7"/>
      <c r="M2156" s="9"/>
      <c r="N2156" s="7"/>
      <c r="O2156" s="7"/>
      <c r="P2156" s="13"/>
      <c r="Q2156" s="11"/>
      <c r="R2156" s="7"/>
      <c r="S2156" s="24">
        <f>IFERROR(_xlfn.XLOOKUP(R2156,bio_produtos!$A:$A,bio_produtos!$C:$C),"")</f>
        <v>0</v>
      </c>
      <c r="T2156" s="12"/>
      <c r="U2156" s="23" t="str">
        <f>IF(T2156="","",SUM(T2156*N2156))</f>
        <v/>
      </c>
      <c r="V2156" s="23" t="str">
        <f>IF(U2156="","",IF(U2156&lt;10000,U2156,IF(U2156&lt;100000,U2156*0.3,"AVALIAÇÃO INDIVIDUAL")))</f>
        <v/>
      </c>
      <c r="W2156" s="10"/>
      <c r="X2156" s="7"/>
      <c r="Y2156" s="13"/>
      <c r="Z2156" s="10"/>
      <c r="AA2156" s="10"/>
      <c r="AB2156" s="10"/>
      <c r="AC2156" s="13"/>
      <c r="AD2156" s="10"/>
      <c r="AE2156" s="7"/>
      <c r="AF2156" s="7"/>
      <c r="AG2156" s="7"/>
      <c r="AH2156" s="7"/>
      <c r="AI2156" s="14"/>
    </row>
    <row r="2157" spans="1:35" s="15" customFormat="1" ht="150" customHeight="1" x14ac:dyDescent="0.25">
      <c r="A2157" s="4"/>
      <c r="B2157" s="4" t="str">
        <f>IF(C2157="","",IF(G2157="NEXOMED",CONCATENATE("BIO",C2157),CONCATENATE("ML",C2157)))</f>
        <v/>
      </c>
      <c r="C2157" s="28"/>
      <c r="D2157" s="9"/>
      <c r="E2157" s="7"/>
      <c r="F2157" s="7"/>
      <c r="G2157" s="7"/>
      <c r="H2157" s="7"/>
      <c r="I2157" s="10"/>
      <c r="J2157" s="7"/>
      <c r="K2157" s="7"/>
      <c r="L2157" s="7"/>
      <c r="M2157" s="9"/>
      <c r="N2157" s="7"/>
      <c r="O2157" s="7"/>
      <c r="P2157" s="13"/>
      <c r="Q2157" s="11"/>
      <c r="R2157" s="7"/>
      <c r="S2157" s="24">
        <f>IFERROR(_xlfn.XLOOKUP(R2157,bio_produtos!$A:$A,bio_produtos!$C:$C),"")</f>
        <v>0</v>
      </c>
      <c r="T2157" s="12"/>
      <c r="U2157" s="23" t="str">
        <f>IF(T2157="","",SUM(T2157*N2157))</f>
        <v/>
      </c>
      <c r="V2157" s="23" t="str">
        <f>IF(U2157="","",IF(U2157&lt;10000,U2157,IF(U2157&lt;100000,U2157*0.3,"AVALIAÇÃO INDIVIDUAL")))</f>
        <v/>
      </c>
      <c r="W2157" s="10"/>
      <c r="X2157" s="7"/>
      <c r="Y2157" s="13"/>
      <c r="Z2157" s="10"/>
      <c r="AA2157" s="10"/>
      <c r="AB2157" s="10"/>
      <c r="AC2157" s="13"/>
      <c r="AD2157" s="10"/>
      <c r="AE2157" s="7"/>
      <c r="AF2157" s="7"/>
      <c r="AG2157" s="7"/>
      <c r="AH2157" s="7"/>
      <c r="AI2157" s="14"/>
    </row>
    <row r="2158" spans="1:35" s="15" customFormat="1" ht="150" customHeight="1" x14ac:dyDescent="0.25">
      <c r="A2158" s="4"/>
      <c r="B2158" s="4" t="str">
        <f>IF(C2158="","",IF(G2158="NEXOMED",CONCATENATE("BIO",C2158),CONCATENATE("ML",C2158)))</f>
        <v/>
      </c>
      <c r="C2158" s="28"/>
      <c r="D2158" s="9"/>
      <c r="E2158" s="7"/>
      <c r="F2158" s="7"/>
      <c r="G2158" s="7"/>
      <c r="H2158" s="7"/>
      <c r="I2158" s="10"/>
      <c r="J2158" s="7"/>
      <c r="K2158" s="7"/>
      <c r="L2158" s="7"/>
      <c r="M2158" s="9"/>
      <c r="N2158" s="7"/>
      <c r="O2158" s="7"/>
      <c r="P2158" s="13"/>
      <c r="Q2158" s="11"/>
      <c r="R2158" s="7"/>
      <c r="S2158" s="24">
        <f>IFERROR(_xlfn.XLOOKUP(R2158,bio_produtos!$A:$A,bio_produtos!$C:$C),"")</f>
        <v>0</v>
      </c>
      <c r="T2158" s="12"/>
      <c r="U2158" s="23" t="str">
        <f>IF(T2158="","",SUM(T2158*N2158))</f>
        <v/>
      </c>
      <c r="V2158" s="23" t="str">
        <f>IF(U2158="","",IF(U2158&lt;10000,U2158,IF(U2158&lt;100000,U2158*0.3,"AVALIAÇÃO INDIVIDUAL")))</f>
        <v/>
      </c>
      <c r="W2158" s="10"/>
      <c r="X2158" s="7"/>
      <c r="Y2158" s="13"/>
      <c r="Z2158" s="10"/>
      <c r="AA2158" s="10"/>
      <c r="AB2158" s="10"/>
      <c r="AC2158" s="13"/>
      <c r="AD2158" s="10"/>
      <c r="AE2158" s="7"/>
      <c r="AF2158" s="7"/>
      <c r="AG2158" s="7"/>
      <c r="AH2158" s="7"/>
      <c r="AI2158" s="14"/>
    </row>
    <row r="2159" spans="1:35" s="15" customFormat="1" ht="150" customHeight="1" x14ac:dyDescent="0.25">
      <c r="A2159" s="4"/>
      <c r="B2159" s="4" t="str">
        <f>IF(C2159="","",IF(G2159="NEXOMED",CONCATENATE("BIO",C2159),CONCATENATE("ML",C2159)))</f>
        <v/>
      </c>
      <c r="C2159" s="28"/>
      <c r="D2159" s="9"/>
      <c r="E2159" s="7"/>
      <c r="F2159" s="7"/>
      <c r="G2159" s="7"/>
      <c r="H2159" s="7"/>
      <c r="I2159" s="10"/>
      <c r="J2159" s="7"/>
      <c r="K2159" s="7"/>
      <c r="L2159" s="7"/>
      <c r="M2159" s="9"/>
      <c r="N2159" s="7"/>
      <c r="O2159" s="7"/>
      <c r="P2159" s="13"/>
      <c r="Q2159" s="11"/>
      <c r="R2159" s="7"/>
      <c r="S2159" s="24">
        <f>IFERROR(_xlfn.XLOOKUP(R2159,bio_produtos!$A:$A,bio_produtos!$C:$C),"")</f>
        <v>0</v>
      </c>
      <c r="T2159" s="12"/>
      <c r="U2159" s="23" t="str">
        <f>IF(T2159="","",SUM(T2159*N2159))</f>
        <v/>
      </c>
      <c r="V2159" s="23" t="str">
        <f>IF(U2159="","",IF(U2159&lt;10000,U2159,IF(U2159&lt;100000,U2159*0.3,"AVALIAÇÃO INDIVIDUAL")))</f>
        <v/>
      </c>
      <c r="W2159" s="10"/>
      <c r="X2159" s="7"/>
      <c r="Y2159" s="13"/>
      <c r="Z2159" s="10"/>
      <c r="AA2159" s="10"/>
      <c r="AB2159" s="10"/>
      <c r="AC2159" s="13"/>
      <c r="AD2159" s="10"/>
      <c r="AE2159" s="7"/>
      <c r="AF2159" s="7"/>
      <c r="AG2159" s="7"/>
      <c r="AH2159" s="7"/>
      <c r="AI2159" s="14"/>
    </row>
    <row r="2160" spans="1:35" s="15" customFormat="1" ht="150" customHeight="1" x14ac:dyDescent="0.25">
      <c r="A2160" s="4"/>
      <c r="B2160" s="4" t="str">
        <f>IF(C2160="","",IF(G2160="NEXOMED",CONCATENATE("BIO",C2160),CONCATENATE("ML",C2160)))</f>
        <v/>
      </c>
      <c r="C2160" s="28"/>
      <c r="D2160" s="9"/>
      <c r="E2160" s="7"/>
      <c r="F2160" s="7"/>
      <c r="G2160" s="7"/>
      <c r="H2160" s="7"/>
      <c r="I2160" s="10"/>
      <c r="J2160" s="7"/>
      <c r="K2160" s="7"/>
      <c r="L2160" s="7"/>
      <c r="M2160" s="9"/>
      <c r="N2160" s="7"/>
      <c r="O2160" s="7"/>
      <c r="P2160" s="13"/>
      <c r="Q2160" s="11"/>
      <c r="R2160" s="7"/>
      <c r="S2160" s="24">
        <f>IFERROR(_xlfn.XLOOKUP(R2160,bio_produtos!$A:$A,bio_produtos!$C:$C),"")</f>
        <v>0</v>
      </c>
      <c r="T2160" s="12"/>
      <c r="U2160" s="23" t="str">
        <f>IF(T2160="","",SUM(T2160*N2160))</f>
        <v/>
      </c>
      <c r="V2160" s="23" t="str">
        <f>IF(U2160="","",IF(U2160&lt;10000,U2160,IF(U2160&lt;100000,U2160*0.3,"AVALIAÇÃO INDIVIDUAL")))</f>
        <v/>
      </c>
      <c r="W2160" s="10"/>
      <c r="X2160" s="7"/>
      <c r="Y2160" s="13"/>
      <c r="Z2160" s="10"/>
      <c r="AA2160" s="10"/>
      <c r="AB2160" s="10"/>
      <c r="AC2160" s="13"/>
      <c r="AD2160" s="10"/>
      <c r="AE2160" s="7"/>
      <c r="AF2160" s="7"/>
      <c r="AG2160" s="7"/>
      <c r="AH2160" s="7"/>
      <c r="AI2160" s="14"/>
    </row>
    <row r="2161" spans="1:35" s="15" customFormat="1" ht="150" customHeight="1" x14ac:dyDescent="0.25">
      <c r="A2161" s="4"/>
      <c r="B2161" s="4" t="str">
        <f>IF(C2161="","",IF(G2161="NEXOMED",CONCATENATE("BIO",C2161),CONCATENATE("ML",C2161)))</f>
        <v/>
      </c>
      <c r="C2161" s="28"/>
      <c r="D2161" s="9"/>
      <c r="E2161" s="7"/>
      <c r="F2161" s="7"/>
      <c r="G2161" s="7"/>
      <c r="H2161" s="7"/>
      <c r="I2161" s="10"/>
      <c r="J2161" s="7"/>
      <c r="K2161" s="7"/>
      <c r="L2161" s="7"/>
      <c r="M2161" s="9"/>
      <c r="N2161" s="7"/>
      <c r="O2161" s="7"/>
      <c r="P2161" s="13"/>
      <c r="Q2161" s="11"/>
      <c r="R2161" s="7"/>
      <c r="S2161" s="24">
        <f>IFERROR(_xlfn.XLOOKUP(R2161,bio_produtos!$A:$A,bio_produtos!$C:$C),"")</f>
        <v>0</v>
      </c>
      <c r="T2161" s="12"/>
      <c r="U2161" s="23" t="str">
        <f>IF(T2161="","",SUM(T2161*N2161))</f>
        <v/>
      </c>
      <c r="V2161" s="23" t="str">
        <f>IF(U2161="","",IF(U2161&lt;10000,U2161,IF(U2161&lt;100000,U2161*0.3,"AVALIAÇÃO INDIVIDUAL")))</f>
        <v/>
      </c>
      <c r="W2161" s="10"/>
      <c r="X2161" s="7"/>
      <c r="Y2161" s="13"/>
      <c r="Z2161" s="10"/>
      <c r="AA2161" s="10"/>
      <c r="AB2161" s="10"/>
      <c r="AC2161" s="13"/>
      <c r="AD2161" s="10"/>
      <c r="AE2161" s="7"/>
      <c r="AF2161" s="7"/>
      <c r="AG2161" s="7"/>
      <c r="AH2161" s="7"/>
      <c r="AI2161" s="14"/>
    </row>
    <row r="2162" spans="1:35" s="15" customFormat="1" ht="150" customHeight="1" x14ac:dyDescent="0.25">
      <c r="A2162" s="4"/>
      <c r="B2162" s="4" t="str">
        <f>IF(C2162="","",IF(G2162="NEXOMED",CONCATENATE("BIO",C2162),CONCATENATE("ML",C2162)))</f>
        <v/>
      </c>
      <c r="C2162" s="28"/>
      <c r="D2162" s="9"/>
      <c r="E2162" s="7"/>
      <c r="F2162" s="7"/>
      <c r="G2162" s="7"/>
      <c r="H2162" s="7"/>
      <c r="I2162" s="10"/>
      <c r="J2162" s="7"/>
      <c r="K2162" s="7"/>
      <c r="L2162" s="7"/>
      <c r="M2162" s="9"/>
      <c r="N2162" s="7"/>
      <c r="O2162" s="7"/>
      <c r="P2162" s="13"/>
      <c r="Q2162" s="11"/>
      <c r="R2162" s="7"/>
      <c r="S2162" s="24">
        <f>IFERROR(_xlfn.XLOOKUP(R2162,bio_produtos!$A:$A,bio_produtos!$C:$C),"")</f>
        <v>0</v>
      </c>
      <c r="T2162" s="12"/>
      <c r="U2162" s="23" t="str">
        <f>IF(T2162="","",SUM(T2162*N2162))</f>
        <v/>
      </c>
      <c r="V2162" s="23" t="str">
        <f>IF(U2162="","",IF(U2162&lt;10000,U2162,IF(U2162&lt;100000,U2162*0.3,"AVALIAÇÃO INDIVIDUAL")))</f>
        <v/>
      </c>
      <c r="W2162" s="10"/>
      <c r="X2162" s="7"/>
      <c r="Y2162" s="13"/>
      <c r="Z2162" s="10"/>
      <c r="AA2162" s="10"/>
      <c r="AB2162" s="10"/>
      <c r="AC2162" s="13"/>
      <c r="AD2162" s="10"/>
      <c r="AE2162" s="7"/>
      <c r="AF2162" s="7"/>
      <c r="AG2162" s="7"/>
      <c r="AH2162" s="7"/>
      <c r="AI2162" s="14"/>
    </row>
    <row r="2163" spans="1:35" s="15" customFormat="1" ht="150" customHeight="1" x14ac:dyDescent="0.25">
      <c r="A2163" s="4"/>
      <c r="B2163" s="4" t="str">
        <f>IF(C2163="","",IF(G2163="NEXOMED",CONCATENATE("BIO",C2163),CONCATENATE("ML",C2163)))</f>
        <v/>
      </c>
      <c r="C2163" s="28"/>
      <c r="D2163" s="9"/>
      <c r="E2163" s="7"/>
      <c r="F2163" s="7"/>
      <c r="G2163" s="7"/>
      <c r="H2163" s="7"/>
      <c r="I2163" s="10"/>
      <c r="J2163" s="7"/>
      <c r="K2163" s="7"/>
      <c r="L2163" s="7"/>
      <c r="M2163" s="9"/>
      <c r="N2163" s="7"/>
      <c r="O2163" s="7"/>
      <c r="P2163" s="13"/>
      <c r="Q2163" s="11"/>
      <c r="R2163" s="7"/>
      <c r="S2163" s="24">
        <f>IFERROR(_xlfn.XLOOKUP(R2163,bio_produtos!$A:$A,bio_produtos!$C:$C),"")</f>
        <v>0</v>
      </c>
      <c r="T2163" s="12"/>
      <c r="U2163" s="23" t="str">
        <f>IF(T2163="","",SUM(T2163*N2163))</f>
        <v/>
      </c>
      <c r="V2163" s="23" t="str">
        <f>IF(U2163="","",IF(U2163&lt;10000,U2163,IF(U2163&lt;100000,U2163*0.3,"AVALIAÇÃO INDIVIDUAL")))</f>
        <v/>
      </c>
      <c r="W2163" s="10"/>
      <c r="X2163" s="7"/>
      <c r="Y2163" s="13"/>
      <c r="Z2163" s="10"/>
      <c r="AA2163" s="10"/>
      <c r="AB2163" s="10"/>
      <c r="AC2163" s="13"/>
      <c r="AD2163" s="10"/>
      <c r="AE2163" s="7"/>
      <c r="AF2163" s="7"/>
      <c r="AG2163" s="7"/>
      <c r="AH2163" s="7"/>
      <c r="AI2163" s="14"/>
    </row>
    <row r="2164" spans="1:35" s="15" customFormat="1" ht="150" customHeight="1" x14ac:dyDescent="0.25">
      <c r="A2164" s="4"/>
      <c r="B2164" s="4" t="str">
        <f>IF(C2164="","",IF(G2164="NEXOMED",CONCATENATE("BIO",C2164),CONCATENATE("ML",C2164)))</f>
        <v/>
      </c>
      <c r="C2164" s="28"/>
      <c r="D2164" s="9"/>
      <c r="E2164" s="7"/>
      <c r="F2164" s="7"/>
      <c r="G2164" s="7"/>
      <c r="H2164" s="7"/>
      <c r="I2164" s="10"/>
      <c r="J2164" s="7"/>
      <c r="K2164" s="7"/>
      <c r="L2164" s="7"/>
      <c r="M2164" s="9"/>
      <c r="N2164" s="7"/>
      <c r="O2164" s="7"/>
      <c r="P2164" s="13"/>
      <c r="Q2164" s="11"/>
      <c r="R2164" s="7"/>
      <c r="S2164" s="24">
        <f>IFERROR(_xlfn.XLOOKUP(R2164,bio_produtos!$A:$A,bio_produtos!$C:$C),"")</f>
        <v>0</v>
      </c>
      <c r="T2164" s="12"/>
      <c r="U2164" s="23" t="str">
        <f>IF(T2164="","",SUM(T2164*N2164))</f>
        <v/>
      </c>
      <c r="V2164" s="23" t="str">
        <f>IF(U2164="","",IF(U2164&lt;10000,U2164,IF(U2164&lt;100000,U2164*0.3,"AVALIAÇÃO INDIVIDUAL")))</f>
        <v/>
      </c>
      <c r="W2164" s="10"/>
      <c r="X2164" s="7"/>
      <c r="Y2164" s="13"/>
      <c r="Z2164" s="10"/>
      <c r="AA2164" s="10"/>
      <c r="AB2164" s="10"/>
      <c r="AC2164" s="13"/>
      <c r="AD2164" s="10"/>
      <c r="AE2164" s="7"/>
      <c r="AF2164" s="7"/>
      <c r="AG2164" s="7"/>
      <c r="AH2164" s="7"/>
      <c r="AI2164" s="14"/>
    </row>
    <row r="2165" spans="1:35" s="15" customFormat="1" ht="150" customHeight="1" x14ac:dyDescent="0.25">
      <c r="A2165" s="4"/>
      <c r="B2165" s="4" t="str">
        <f>IF(C2165="","",IF(G2165="NEXOMED",CONCATENATE("BIO",C2165),CONCATENATE("ML",C2165)))</f>
        <v/>
      </c>
      <c r="C2165" s="28"/>
      <c r="D2165" s="9"/>
      <c r="E2165" s="7"/>
      <c r="F2165" s="7"/>
      <c r="G2165" s="7"/>
      <c r="H2165" s="7"/>
      <c r="I2165" s="10"/>
      <c r="J2165" s="7"/>
      <c r="K2165" s="7"/>
      <c r="L2165" s="7"/>
      <c r="M2165" s="9"/>
      <c r="N2165" s="7"/>
      <c r="O2165" s="7"/>
      <c r="P2165" s="13"/>
      <c r="Q2165" s="11"/>
      <c r="R2165" s="7"/>
      <c r="S2165" s="24">
        <f>IFERROR(_xlfn.XLOOKUP(R2165,bio_produtos!$A:$A,bio_produtos!$C:$C),"")</f>
        <v>0</v>
      </c>
      <c r="T2165" s="12"/>
      <c r="U2165" s="23" t="str">
        <f>IF(T2165="","",SUM(T2165*N2165))</f>
        <v/>
      </c>
      <c r="V2165" s="23" t="str">
        <f>IF(U2165="","",IF(U2165&lt;10000,U2165,IF(U2165&lt;100000,U2165*0.3,"AVALIAÇÃO INDIVIDUAL")))</f>
        <v/>
      </c>
      <c r="W2165" s="10"/>
      <c r="X2165" s="7"/>
      <c r="Y2165" s="13"/>
      <c r="Z2165" s="10"/>
      <c r="AA2165" s="10"/>
      <c r="AB2165" s="10"/>
      <c r="AC2165" s="13"/>
      <c r="AD2165" s="10"/>
      <c r="AE2165" s="7"/>
      <c r="AF2165" s="7"/>
      <c r="AG2165" s="7"/>
      <c r="AH2165" s="7"/>
      <c r="AI2165" s="14"/>
    </row>
    <row r="2166" spans="1:35" s="15" customFormat="1" ht="150" customHeight="1" x14ac:dyDescent="0.25">
      <c r="A2166" s="4"/>
      <c r="B2166" s="4" t="str">
        <f>IF(C2166="","",IF(G2166="NEXOMED",CONCATENATE("BIO",C2166),CONCATENATE("ML",C2166)))</f>
        <v/>
      </c>
      <c r="C2166" s="28"/>
      <c r="D2166" s="9"/>
      <c r="E2166" s="7"/>
      <c r="F2166" s="7"/>
      <c r="G2166" s="7"/>
      <c r="H2166" s="7"/>
      <c r="I2166" s="10"/>
      <c r="J2166" s="7"/>
      <c r="K2166" s="7"/>
      <c r="L2166" s="7"/>
      <c r="M2166" s="9"/>
      <c r="N2166" s="7"/>
      <c r="O2166" s="7"/>
      <c r="P2166" s="13"/>
      <c r="Q2166" s="11"/>
      <c r="R2166" s="7"/>
      <c r="S2166" s="24">
        <f>IFERROR(_xlfn.XLOOKUP(R2166,bio_produtos!$A:$A,bio_produtos!$C:$C),"")</f>
        <v>0</v>
      </c>
      <c r="T2166" s="12"/>
      <c r="U2166" s="23" t="str">
        <f>IF(T2166="","",SUM(T2166*N2166))</f>
        <v/>
      </c>
      <c r="V2166" s="23" t="str">
        <f>IF(U2166="","",IF(U2166&lt;10000,U2166,IF(U2166&lt;100000,U2166*0.3,"AVALIAÇÃO INDIVIDUAL")))</f>
        <v/>
      </c>
      <c r="W2166" s="10"/>
      <c r="X2166" s="7"/>
      <c r="Y2166" s="13"/>
      <c r="Z2166" s="10"/>
      <c r="AA2166" s="10"/>
      <c r="AB2166" s="10"/>
      <c r="AC2166" s="13"/>
      <c r="AD2166" s="10"/>
      <c r="AE2166" s="7"/>
      <c r="AF2166" s="7"/>
      <c r="AG2166" s="7"/>
      <c r="AH2166" s="7"/>
      <c r="AI2166" s="14"/>
    </row>
    <row r="2167" spans="1:35" s="15" customFormat="1" ht="150" customHeight="1" x14ac:dyDescent="0.25">
      <c r="A2167" s="4"/>
      <c r="B2167" s="4" t="str">
        <f>IF(C2167="","",IF(G2167="NEXOMED",CONCATENATE("BIO",C2167),CONCATENATE("ML",C2167)))</f>
        <v/>
      </c>
      <c r="C2167" s="28"/>
      <c r="D2167" s="9"/>
      <c r="E2167" s="7"/>
      <c r="F2167" s="7"/>
      <c r="G2167" s="7"/>
      <c r="H2167" s="7"/>
      <c r="I2167" s="10"/>
      <c r="J2167" s="7"/>
      <c r="K2167" s="7"/>
      <c r="L2167" s="7"/>
      <c r="M2167" s="9"/>
      <c r="N2167" s="7"/>
      <c r="O2167" s="7"/>
      <c r="P2167" s="13"/>
      <c r="Q2167" s="11"/>
      <c r="R2167" s="7"/>
      <c r="S2167" s="24">
        <f>IFERROR(_xlfn.XLOOKUP(R2167,bio_produtos!$A:$A,bio_produtos!$C:$C),"")</f>
        <v>0</v>
      </c>
      <c r="T2167" s="12"/>
      <c r="U2167" s="23" t="str">
        <f>IF(T2167="","",SUM(T2167*N2167))</f>
        <v/>
      </c>
      <c r="V2167" s="23" t="str">
        <f>IF(U2167="","",IF(U2167&lt;10000,U2167,IF(U2167&lt;100000,U2167*0.3,"AVALIAÇÃO INDIVIDUAL")))</f>
        <v/>
      </c>
      <c r="W2167" s="10"/>
      <c r="X2167" s="7"/>
      <c r="Y2167" s="13"/>
      <c r="Z2167" s="10"/>
      <c r="AA2167" s="10"/>
      <c r="AB2167" s="10"/>
      <c r="AC2167" s="13"/>
      <c r="AD2167" s="10"/>
      <c r="AE2167" s="7"/>
      <c r="AF2167" s="7"/>
      <c r="AG2167" s="7"/>
      <c r="AH2167" s="7"/>
      <c r="AI2167" s="14"/>
    </row>
    <row r="2168" spans="1:35" s="15" customFormat="1" ht="150" customHeight="1" x14ac:dyDescent="0.25">
      <c r="A2168" s="4"/>
      <c r="B2168" s="4" t="str">
        <f>IF(C2168="","",IF(G2168="NEXOMED",CONCATENATE("BIO",C2168),CONCATENATE("ML",C2168)))</f>
        <v/>
      </c>
      <c r="C2168" s="28"/>
      <c r="D2168" s="9"/>
      <c r="E2168" s="7"/>
      <c r="F2168" s="7"/>
      <c r="G2168" s="7"/>
      <c r="H2168" s="7"/>
      <c r="I2168" s="10"/>
      <c r="J2168" s="7"/>
      <c r="K2168" s="7"/>
      <c r="L2168" s="7"/>
      <c r="M2168" s="9"/>
      <c r="N2168" s="7"/>
      <c r="O2168" s="7"/>
      <c r="P2168" s="13"/>
      <c r="Q2168" s="11"/>
      <c r="R2168" s="7"/>
      <c r="S2168" s="24">
        <f>IFERROR(_xlfn.XLOOKUP(R2168,bio_produtos!$A:$A,bio_produtos!$C:$C),"")</f>
        <v>0</v>
      </c>
      <c r="T2168" s="12"/>
      <c r="U2168" s="23" t="str">
        <f>IF(T2168="","",SUM(T2168*N2168))</f>
        <v/>
      </c>
      <c r="V2168" s="23" t="str">
        <f>IF(U2168="","",IF(U2168&lt;10000,U2168,IF(U2168&lt;100000,U2168*0.3,"AVALIAÇÃO INDIVIDUAL")))</f>
        <v/>
      </c>
      <c r="W2168" s="10"/>
      <c r="X2168" s="7"/>
      <c r="Y2168" s="13"/>
      <c r="Z2168" s="10"/>
      <c r="AA2168" s="10"/>
      <c r="AB2168" s="10"/>
      <c r="AC2168" s="13"/>
      <c r="AD2168" s="10"/>
      <c r="AE2168" s="7"/>
      <c r="AF2168" s="7"/>
      <c r="AG2168" s="7"/>
      <c r="AH2168" s="7"/>
      <c r="AI2168" s="14"/>
    </row>
    <row r="2169" spans="1:35" s="15" customFormat="1" ht="150" customHeight="1" x14ac:dyDescent="0.25">
      <c r="A2169" s="4"/>
      <c r="B2169" s="4" t="str">
        <f>IF(C2169="","",IF(G2169="NEXOMED",CONCATENATE("BIO",C2169),CONCATENATE("ML",C2169)))</f>
        <v/>
      </c>
      <c r="C2169" s="28"/>
      <c r="D2169" s="9"/>
      <c r="E2169" s="7"/>
      <c r="F2169" s="7"/>
      <c r="G2169" s="7"/>
      <c r="H2169" s="7"/>
      <c r="I2169" s="10"/>
      <c r="J2169" s="7"/>
      <c r="K2169" s="7"/>
      <c r="L2169" s="7"/>
      <c r="M2169" s="9"/>
      <c r="N2169" s="7"/>
      <c r="O2169" s="7"/>
      <c r="P2169" s="13"/>
      <c r="Q2169" s="11"/>
      <c r="R2169" s="7"/>
      <c r="S2169" s="24">
        <f>IFERROR(_xlfn.XLOOKUP(R2169,bio_produtos!$A:$A,bio_produtos!$C:$C),"")</f>
        <v>0</v>
      </c>
      <c r="T2169" s="12"/>
      <c r="U2169" s="23" t="str">
        <f>IF(T2169="","",SUM(T2169*N2169))</f>
        <v/>
      </c>
      <c r="V2169" s="23" t="str">
        <f>IF(U2169="","",IF(U2169&lt;10000,U2169,IF(U2169&lt;100000,U2169*0.3,"AVALIAÇÃO INDIVIDUAL")))</f>
        <v/>
      </c>
      <c r="W2169" s="10"/>
      <c r="X2169" s="7"/>
      <c r="Y2169" s="13"/>
      <c r="Z2169" s="10"/>
      <c r="AA2169" s="10"/>
      <c r="AB2169" s="10"/>
      <c r="AC2169" s="13"/>
      <c r="AD2169" s="10"/>
      <c r="AE2169" s="7"/>
      <c r="AF2169" s="7"/>
      <c r="AG2169" s="7"/>
      <c r="AH2169" s="7"/>
      <c r="AI2169" s="14"/>
    </row>
    <row r="2170" spans="1:35" s="15" customFormat="1" ht="150" customHeight="1" x14ac:dyDescent="0.25">
      <c r="A2170" s="4"/>
      <c r="B2170" s="4" t="str">
        <f>IF(C2170="","",IF(G2170="NEXOMED",CONCATENATE("BIO",C2170),CONCATENATE("ML",C2170)))</f>
        <v/>
      </c>
      <c r="C2170" s="28"/>
      <c r="D2170" s="9"/>
      <c r="E2170" s="7"/>
      <c r="F2170" s="7"/>
      <c r="G2170" s="7"/>
      <c r="H2170" s="7"/>
      <c r="I2170" s="10"/>
      <c r="J2170" s="7"/>
      <c r="K2170" s="7"/>
      <c r="L2170" s="7"/>
      <c r="M2170" s="9"/>
      <c r="N2170" s="7"/>
      <c r="O2170" s="7"/>
      <c r="P2170" s="13"/>
      <c r="Q2170" s="11"/>
      <c r="R2170" s="7"/>
      <c r="S2170" s="24">
        <f>IFERROR(_xlfn.XLOOKUP(R2170,bio_produtos!$A:$A,bio_produtos!$C:$C),"")</f>
        <v>0</v>
      </c>
      <c r="T2170" s="12"/>
      <c r="U2170" s="23" t="str">
        <f>IF(T2170="","",SUM(T2170*N2170))</f>
        <v/>
      </c>
      <c r="V2170" s="23" t="str">
        <f>IF(U2170="","",IF(U2170&lt;10000,U2170,IF(U2170&lt;100000,U2170*0.3,"AVALIAÇÃO INDIVIDUAL")))</f>
        <v/>
      </c>
      <c r="W2170" s="10"/>
      <c r="X2170" s="7"/>
      <c r="Y2170" s="13"/>
      <c r="Z2170" s="10"/>
      <c r="AA2170" s="10"/>
      <c r="AB2170" s="10"/>
      <c r="AC2170" s="13"/>
      <c r="AD2170" s="10"/>
      <c r="AE2170" s="7"/>
      <c r="AF2170" s="7"/>
      <c r="AG2170" s="7"/>
      <c r="AH2170" s="7"/>
      <c r="AI2170" s="14"/>
    </row>
    <row r="2171" spans="1:35" s="15" customFormat="1" ht="150" customHeight="1" x14ac:dyDescent="0.25">
      <c r="A2171" s="4"/>
      <c r="B2171" s="4" t="str">
        <f>IF(C2171="","",IF(G2171="NEXOMED",CONCATENATE("BIO",C2171),CONCATENATE("ML",C2171)))</f>
        <v/>
      </c>
      <c r="C2171" s="28"/>
      <c r="D2171" s="9"/>
      <c r="E2171" s="7"/>
      <c r="F2171" s="7"/>
      <c r="G2171" s="7"/>
      <c r="H2171" s="7"/>
      <c r="I2171" s="10"/>
      <c r="J2171" s="7"/>
      <c r="K2171" s="7"/>
      <c r="L2171" s="7"/>
      <c r="M2171" s="9"/>
      <c r="N2171" s="7"/>
      <c r="O2171" s="7"/>
      <c r="P2171" s="13"/>
      <c r="Q2171" s="11"/>
      <c r="R2171" s="7"/>
      <c r="S2171" s="24">
        <f>IFERROR(_xlfn.XLOOKUP(R2171,bio_produtos!$A:$A,bio_produtos!$C:$C),"")</f>
        <v>0</v>
      </c>
      <c r="T2171" s="12"/>
      <c r="U2171" s="23" t="str">
        <f>IF(T2171="","",SUM(T2171*N2171))</f>
        <v/>
      </c>
      <c r="V2171" s="23" t="str">
        <f>IF(U2171="","",IF(U2171&lt;10000,U2171,IF(U2171&lt;100000,U2171*0.3,"AVALIAÇÃO INDIVIDUAL")))</f>
        <v/>
      </c>
      <c r="W2171" s="10"/>
      <c r="X2171" s="7"/>
      <c r="Y2171" s="13"/>
      <c r="Z2171" s="10"/>
      <c r="AA2171" s="10"/>
      <c r="AB2171" s="10"/>
      <c r="AC2171" s="13"/>
      <c r="AD2171" s="10"/>
      <c r="AE2171" s="7"/>
      <c r="AF2171" s="7"/>
      <c r="AG2171" s="7"/>
      <c r="AH2171" s="7"/>
      <c r="AI2171" s="14"/>
    </row>
    <row r="2172" spans="1:35" s="15" customFormat="1" ht="150" customHeight="1" x14ac:dyDescent="0.25">
      <c r="A2172" s="4"/>
      <c r="B2172" s="4" t="str">
        <f>IF(C2172="","",IF(G2172="NEXOMED",CONCATENATE("BIO",C2172),CONCATENATE("ML",C2172)))</f>
        <v/>
      </c>
      <c r="C2172" s="28"/>
      <c r="D2172" s="9"/>
      <c r="E2172" s="7"/>
      <c r="F2172" s="7"/>
      <c r="G2172" s="7"/>
      <c r="H2172" s="7"/>
      <c r="I2172" s="10"/>
      <c r="J2172" s="7"/>
      <c r="K2172" s="7"/>
      <c r="L2172" s="7"/>
      <c r="M2172" s="9"/>
      <c r="N2172" s="7"/>
      <c r="O2172" s="7"/>
      <c r="P2172" s="13"/>
      <c r="Q2172" s="11"/>
      <c r="R2172" s="7"/>
      <c r="S2172" s="24">
        <f>IFERROR(_xlfn.XLOOKUP(R2172,bio_produtos!$A:$A,bio_produtos!$C:$C),"")</f>
        <v>0</v>
      </c>
      <c r="T2172" s="12"/>
      <c r="U2172" s="23" t="str">
        <f>IF(T2172="","",SUM(T2172*N2172))</f>
        <v/>
      </c>
      <c r="V2172" s="23" t="str">
        <f>IF(U2172="","",IF(U2172&lt;10000,U2172,IF(U2172&lt;100000,U2172*0.3,"AVALIAÇÃO INDIVIDUAL")))</f>
        <v/>
      </c>
      <c r="W2172" s="10"/>
      <c r="X2172" s="7"/>
      <c r="Y2172" s="13"/>
      <c r="Z2172" s="10"/>
      <c r="AA2172" s="10"/>
      <c r="AB2172" s="10"/>
      <c r="AC2172" s="13"/>
      <c r="AD2172" s="10"/>
      <c r="AE2172" s="7"/>
      <c r="AF2172" s="7"/>
      <c r="AG2172" s="7"/>
      <c r="AH2172" s="7"/>
      <c r="AI2172" s="14"/>
    </row>
    <row r="2173" spans="1:35" s="15" customFormat="1" ht="150" customHeight="1" x14ac:dyDescent="0.25">
      <c r="A2173" s="4"/>
      <c r="B2173" s="4" t="str">
        <f>IF(C2173="","",IF(G2173="NEXOMED",CONCATENATE("BIO",C2173),CONCATENATE("ML",C2173)))</f>
        <v/>
      </c>
      <c r="C2173" s="28"/>
      <c r="D2173" s="9"/>
      <c r="E2173" s="7"/>
      <c r="F2173" s="7"/>
      <c r="G2173" s="7"/>
      <c r="H2173" s="7"/>
      <c r="I2173" s="10"/>
      <c r="J2173" s="7"/>
      <c r="K2173" s="7"/>
      <c r="L2173" s="7"/>
      <c r="M2173" s="9"/>
      <c r="N2173" s="7"/>
      <c r="O2173" s="7"/>
      <c r="P2173" s="13"/>
      <c r="Q2173" s="11"/>
      <c r="R2173" s="7"/>
      <c r="S2173" s="24">
        <f>IFERROR(_xlfn.XLOOKUP(R2173,bio_produtos!$A:$A,bio_produtos!$C:$C),"")</f>
        <v>0</v>
      </c>
      <c r="T2173" s="12"/>
      <c r="U2173" s="23" t="str">
        <f>IF(T2173="","",SUM(T2173*N2173))</f>
        <v/>
      </c>
      <c r="V2173" s="23" t="str">
        <f>IF(U2173="","",IF(U2173&lt;10000,U2173,IF(U2173&lt;100000,U2173*0.3,"AVALIAÇÃO INDIVIDUAL")))</f>
        <v/>
      </c>
      <c r="W2173" s="10"/>
      <c r="X2173" s="7"/>
      <c r="Y2173" s="13"/>
      <c r="Z2173" s="10"/>
      <c r="AA2173" s="10"/>
      <c r="AB2173" s="10"/>
      <c r="AC2173" s="13"/>
      <c r="AD2173" s="10"/>
      <c r="AE2173" s="7"/>
      <c r="AF2173" s="7"/>
      <c r="AG2173" s="7"/>
      <c r="AH2173" s="7"/>
      <c r="AI2173" s="14"/>
    </row>
    <row r="2174" spans="1:35" s="15" customFormat="1" ht="150" customHeight="1" x14ac:dyDescent="0.25">
      <c r="A2174" s="4"/>
      <c r="B2174" s="4" t="str">
        <f>IF(C2174="","",IF(G2174="NEXOMED",CONCATENATE("BIO",C2174),CONCATENATE("ML",C2174)))</f>
        <v/>
      </c>
      <c r="C2174" s="28"/>
      <c r="D2174" s="9"/>
      <c r="E2174" s="7"/>
      <c r="F2174" s="7"/>
      <c r="G2174" s="7"/>
      <c r="H2174" s="7"/>
      <c r="I2174" s="10"/>
      <c r="J2174" s="7"/>
      <c r="K2174" s="7"/>
      <c r="L2174" s="7"/>
      <c r="M2174" s="9"/>
      <c r="N2174" s="7"/>
      <c r="O2174" s="7"/>
      <c r="P2174" s="13"/>
      <c r="Q2174" s="11"/>
      <c r="R2174" s="7"/>
      <c r="S2174" s="24">
        <f>IFERROR(_xlfn.XLOOKUP(R2174,bio_produtos!$A:$A,bio_produtos!$C:$C),"")</f>
        <v>0</v>
      </c>
      <c r="T2174" s="12"/>
      <c r="U2174" s="23" t="str">
        <f>IF(T2174="","",SUM(T2174*N2174))</f>
        <v/>
      </c>
      <c r="V2174" s="23" t="str">
        <f>IF(U2174="","",IF(U2174&lt;10000,U2174,IF(U2174&lt;100000,U2174*0.3,"AVALIAÇÃO INDIVIDUAL")))</f>
        <v/>
      </c>
      <c r="W2174" s="10"/>
      <c r="X2174" s="7"/>
      <c r="Y2174" s="13"/>
      <c r="Z2174" s="10"/>
      <c r="AA2174" s="10"/>
      <c r="AB2174" s="10"/>
      <c r="AC2174" s="13"/>
      <c r="AD2174" s="10"/>
      <c r="AE2174" s="7"/>
      <c r="AF2174" s="7"/>
      <c r="AG2174" s="7"/>
      <c r="AH2174" s="7"/>
      <c r="AI2174" s="14"/>
    </row>
    <row r="2175" spans="1:35" s="15" customFormat="1" ht="150" customHeight="1" x14ac:dyDescent="0.25">
      <c r="A2175" s="4"/>
      <c r="B2175" s="4" t="str">
        <f>IF(C2175="","",IF(G2175="NEXOMED",CONCATENATE("BIO",C2175),CONCATENATE("ML",C2175)))</f>
        <v/>
      </c>
      <c r="C2175" s="28"/>
      <c r="D2175" s="9"/>
      <c r="E2175" s="7"/>
      <c r="F2175" s="7"/>
      <c r="G2175" s="7"/>
      <c r="H2175" s="7"/>
      <c r="I2175" s="10"/>
      <c r="J2175" s="7"/>
      <c r="K2175" s="7"/>
      <c r="L2175" s="7"/>
      <c r="M2175" s="9"/>
      <c r="N2175" s="7"/>
      <c r="O2175" s="7"/>
      <c r="P2175" s="13"/>
      <c r="Q2175" s="11"/>
      <c r="R2175" s="7"/>
      <c r="S2175" s="24">
        <f>IFERROR(_xlfn.XLOOKUP(R2175,bio_produtos!$A:$A,bio_produtos!$C:$C),"")</f>
        <v>0</v>
      </c>
      <c r="T2175" s="12"/>
      <c r="U2175" s="23" t="str">
        <f>IF(T2175="","",SUM(T2175*N2175))</f>
        <v/>
      </c>
      <c r="V2175" s="23" t="str">
        <f>IF(U2175="","",IF(U2175&lt;10000,U2175,IF(U2175&lt;100000,U2175*0.3,"AVALIAÇÃO INDIVIDUAL")))</f>
        <v/>
      </c>
      <c r="W2175" s="10"/>
      <c r="X2175" s="7"/>
      <c r="Y2175" s="13"/>
      <c r="Z2175" s="10"/>
      <c r="AA2175" s="10"/>
      <c r="AB2175" s="10"/>
      <c r="AC2175" s="13"/>
      <c r="AD2175" s="10"/>
      <c r="AE2175" s="7"/>
      <c r="AF2175" s="7"/>
      <c r="AG2175" s="7"/>
      <c r="AH2175" s="7"/>
      <c r="AI2175" s="14"/>
    </row>
    <row r="2176" spans="1:35" s="15" customFormat="1" ht="150" customHeight="1" x14ac:dyDescent="0.25">
      <c r="A2176" s="4"/>
      <c r="B2176" s="4" t="str">
        <f>IF(C2176="","",IF(G2176="NEXOMED",CONCATENATE("BIO",C2176),CONCATENATE("ML",C2176)))</f>
        <v/>
      </c>
      <c r="C2176" s="28"/>
      <c r="D2176" s="9"/>
      <c r="E2176" s="7"/>
      <c r="F2176" s="7"/>
      <c r="G2176" s="7"/>
      <c r="H2176" s="7"/>
      <c r="I2176" s="10"/>
      <c r="J2176" s="7"/>
      <c r="K2176" s="7"/>
      <c r="L2176" s="7"/>
      <c r="M2176" s="9"/>
      <c r="N2176" s="7"/>
      <c r="O2176" s="7"/>
      <c r="P2176" s="13"/>
      <c r="Q2176" s="11"/>
      <c r="R2176" s="7"/>
      <c r="S2176" s="24">
        <f>IFERROR(_xlfn.XLOOKUP(R2176,bio_produtos!$A:$A,bio_produtos!$C:$C),"")</f>
        <v>0</v>
      </c>
      <c r="T2176" s="12"/>
      <c r="U2176" s="23" t="str">
        <f>IF(T2176="","",SUM(T2176*N2176))</f>
        <v/>
      </c>
      <c r="V2176" s="23" t="str">
        <f>IF(U2176="","",IF(U2176&lt;10000,U2176,IF(U2176&lt;100000,U2176*0.3,"AVALIAÇÃO INDIVIDUAL")))</f>
        <v/>
      </c>
      <c r="W2176" s="10"/>
      <c r="X2176" s="7"/>
      <c r="Y2176" s="13"/>
      <c r="Z2176" s="10"/>
      <c r="AA2176" s="10"/>
      <c r="AB2176" s="10"/>
      <c r="AC2176" s="13"/>
      <c r="AD2176" s="10"/>
      <c r="AE2176" s="7"/>
      <c r="AF2176" s="7"/>
      <c r="AG2176" s="7"/>
      <c r="AH2176" s="7"/>
      <c r="AI2176" s="14"/>
    </row>
    <row r="2177" spans="1:35" s="15" customFormat="1" ht="150" customHeight="1" x14ac:dyDescent="0.25">
      <c r="A2177" s="4"/>
      <c r="B2177" s="4" t="str">
        <f>IF(C2177="","",IF(G2177="NEXOMED",CONCATENATE("BIO",C2177),CONCATENATE("ML",C2177)))</f>
        <v/>
      </c>
      <c r="C2177" s="28"/>
      <c r="D2177" s="9"/>
      <c r="E2177" s="7"/>
      <c r="F2177" s="7"/>
      <c r="G2177" s="7"/>
      <c r="H2177" s="7"/>
      <c r="I2177" s="10"/>
      <c r="J2177" s="7"/>
      <c r="K2177" s="7"/>
      <c r="L2177" s="7"/>
      <c r="M2177" s="9"/>
      <c r="N2177" s="7"/>
      <c r="O2177" s="7"/>
      <c r="P2177" s="13"/>
      <c r="Q2177" s="11"/>
      <c r="R2177" s="7"/>
      <c r="S2177" s="24">
        <f>IFERROR(_xlfn.XLOOKUP(R2177,bio_produtos!$A:$A,bio_produtos!$C:$C),"")</f>
        <v>0</v>
      </c>
      <c r="T2177" s="12"/>
      <c r="U2177" s="23" t="str">
        <f>IF(T2177="","",SUM(T2177*N2177))</f>
        <v/>
      </c>
      <c r="V2177" s="23" t="str">
        <f>IF(U2177="","",IF(U2177&lt;10000,U2177,IF(U2177&lt;100000,U2177*0.3,"AVALIAÇÃO INDIVIDUAL")))</f>
        <v/>
      </c>
      <c r="W2177" s="10"/>
      <c r="X2177" s="7"/>
      <c r="Y2177" s="13"/>
      <c r="Z2177" s="10"/>
      <c r="AA2177" s="10"/>
      <c r="AB2177" s="10"/>
      <c r="AC2177" s="13"/>
      <c r="AD2177" s="10"/>
      <c r="AE2177" s="7"/>
      <c r="AF2177" s="7"/>
      <c r="AG2177" s="7"/>
      <c r="AH2177" s="7"/>
      <c r="AI2177" s="14"/>
    </row>
    <row r="2178" spans="1:35" s="15" customFormat="1" ht="150" customHeight="1" x14ac:dyDescent="0.25">
      <c r="A2178" s="4"/>
      <c r="B2178" s="4" t="str">
        <f>IF(C2178="","",IF(G2178="NEXOMED",CONCATENATE("BIO",C2178),CONCATENATE("ML",C2178)))</f>
        <v/>
      </c>
      <c r="C2178" s="28"/>
      <c r="D2178" s="9"/>
      <c r="E2178" s="7"/>
      <c r="F2178" s="7"/>
      <c r="G2178" s="7"/>
      <c r="H2178" s="7"/>
      <c r="I2178" s="10"/>
      <c r="J2178" s="7"/>
      <c r="K2178" s="7"/>
      <c r="L2178" s="7"/>
      <c r="M2178" s="9"/>
      <c r="N2178" s="7"/>
      <c r="O2178" s="7"/>
      <c r="P2178" s="13"/>
      <c r="Q2178" s="11"/>
      <c r="R2178" s="7"/>
      <c r="S2178" s="24">
        <f>IFERROR(_xlfn.XLOOKUP(R2178,bio_produtos!$A:$A,bio_produtos!$C:$C),"")</f>
        <v>0</v>
      </c>
      <c r="T2178" s="12"/>
      <c r="U2178" s="23" t="str">
        <f>IF(T2178="","",SUM(T2178*N2178))</f>
        <v/>
      </c>
      <c r="V2178" s="23" t="str">
        <f>IF(U2178="","",IF(U2178&lt;10000,U2178,IF(U2178&lt;100000,U2178*0.3,"AVALIAÇÃO INDIVIDUAL")))</f>
        <v/>
      </c>
      <c r="W2178" s="10"/>
      <c r="X2178" s="7"/>
      <c r="Y2178" s="13"/>
      <c r="Z2178" s="10"/>
      <c r="AA2178" s="10"/>
      <c r="AB2178" s="10"/>
      <c r="AC2178" s="13"/>
      <c r="AD2178" s="10"/>
      <c r="AE2178" s="7"/>
      <c r="AF2178" s="7"/>
      <c r="AG2178" s="7"/>
      <c r="AH2178" s="7"/>
      <c r="AI2178" s="14"/>
    </row>
    <row r="2179" spans="1:35" s="15" customFormat="1" ht="150" customHeight="1" x14ac:dyDescent="0.25">
      <c r="A2179" s="4"/>
      <c r="B2179" s="4" t="str">
        <f>IF(C2179="","",IF(G2179="NEXOMED",CONCATENATE("BIO",C2179),CONCATENATE("ML",C2179)))</f>
        <v/>
      </c>
      <c r="C2179" s="28"/>
      <c r="D2179" s="9"/>
      <c r="E2179" s="7"/>
      <c r="F2179" s="7"/>
      <c r="G2179" s="7"/>
      <c r="H2179" s="7"/>
      <c r="I2179" s="10"/>
      <c r="J2179" s="7"/>
      <c r="K2179" s="7"/>
      <c r="L2179" s="7"/>
      <c r="M2179" s="9"/>
      <c r="N2179" s="7"/>
      <c r="O2179" s="7"/>
      <c r="P2179" s="13"/>
      <c r="Q2179" s="11"/>
      <c r="R2179" s="7"/>
      <c r="S2179" s="24">
        <f>IFERROR(_xlfn.XLOOKUP(R2179,bio_produtos!$A:$A,bio_produtos!$C:$C),"")</f>
        <v>0</v>
      </c>
      <c r="T2179" s="12"/>
      <c r="U2179" s="23" t="str">
        <f>IF(T2179="","",SUM(T2179*N2179))</f>
        <v/>
      </c>
      <c r="V2179" s="23" t="str">
        <f>IF(U2179="","",IF(U2179&lt;10000,U2179,IF(U2179&lt;100000,U2179*0.3,"AVALIAÇÃO INDIVIDUAL")))</f>
        <v/>
      </c>
      <c r="W2179" s="10"/>
      <c r="X2179" s="7"/>
      <c r="Y2179" s="13"/>
      <c r="Z2179" s="10"/>
      <c r="AA2179" s="10"/>
      <c r="AB2179" s="10"/>
      <c r="AC2179" s="13"/>
      <c r="AD2179" s="10"/>
      <c r="AE2179" s="7"/>
      <c r="AF2179" s="7"/>
      <c r="AG2179" s="7"/>
      <c r="AH2179" s="7"/>
      <c r="AI2179" s="14"/>
    </row>
    <row r="2180" spans="1:35" s="15" customFormat="1" ht="150" customHeight="1" x14ac:dyDescent="0.25">
      <c r="A2180" s="4"/>
      <c r="B2180" s="4" t="str">
        <f>IF(C2180="","",IF(G2180="NEXOMED",CONCATENATE("BIO",C2180),CONCATENATE("ML",C2180)))</f>
        <v/>
      </c>
      <c r="C2180" s="28"/>
      <c r="D2180" s="9"/>
      <c r="E2180" s="7"/>
      <c r="F2180" s="7"/>
      <c r="G2180" s="7"/>
      <c r="H2180" s="7"/>
      <c r="I2180" s="10"/>
      <c r="J2180" s="7"/>
      <c r="K2180" s="7"/>
      <c r="L2180" s="7"/>
      <c r="M2180" s="9"/>
      <c r="N2180" s="7"/>
      <c r="O2180" s="7"/>
      <c r="P2180" s="13"/>
      <c r="Q2180" s="11"/>
      <c r="R2180" s="7"/>
      <c r="S2180" s="24">
        <f>IFERROR(_xlfn.XLOOKUP(R2180,bio_produtos!$A:$A,bio_produtos!$C:$C),"")</f>
        <v>0</v>
      </c>
      <c r="T2180" s="12"/>
      <c r="U2180" s="23" t="str">
        <f>IF(T2180="","",SUM(T2180*N2180))</f>
        <v/>
      </c>
      <c r="V2180" s="23" t="str">
        <f>IF(U2180="","",IF(U2180&lt;10000,U2180,IF(U2180&lt;100000,U2180*0.3,"AVALIAÇÃO INDIVIDUAL")))</f>
        <v/>
      </c>
      <c r="W2180" s="10"/>
      <c r="X2180" s="7"/>
      <c r="Y2180" s="13"/>
      <c r="Z2180" s="10"/>
      <c r="AA2180" s="10"/>
      <c r="AB2180" s="10"/>
      <c r="AC2180" s="13"/>
      <c r="AD2180" s="10"/>
      <c r="AE2180" s="7"/>
      <c r="AF2180" s="7"/>
      <c r="AG2180" s="7"/>
      <c r="AH2180" s="7"/>
      <c r="AI2180" s="14"/>
    </row>
    <row r="2181" spans="1:35" s="15" customFormat="1" ht="150" customHeight="1" x14ac:dyDescent="0.25">
      <c r="A2181" s="4"/>
      <c r="B2181" s="4" t="str">
        <f>IF(C2181="","",IF(G2181="NEXOMED",CONCATENATE("BIO",C2181),CONCATENATE("ML",C2181)))</f>
        <v/>
      </c>
      <c r="C2181" s="28"/>
      <c r="D2181" s="9"/>
      <c r="E2181" s="7"/>
      <c r="F2181" s="7"/>
      <c r="G2181" s="7"/>
      <c r="H2181" s="7"/>
      <c r="I2181" s="10"/>
      <c r="J2181" s="7"/>
      <c r="K2181" s="7"/>
      <c r="L2181" s="7"/>
      <c r="M2181" s="9"/>
      <c r="N2181" s="7"/>
      <c r="O2181" s="7"/>
      <c r="P2181" s="13"/>
      <c r="Q2181" s="11"/>
      <c r="R2181" s="7"/>
      <c r="S2181" s="24">
        <f>IFERROR(_xlfn.XLOOKUP(R2181,bio_produtos!$A:$A,bio_produtos!$C:$C),"")</f>
        <v>0</v>
      </c>
      <c r="T2181" s="12"/>
      <c r="U2181" s="23" t="str">
        <f>IF(T2181="","",SUM(T2181*N2181))</f>
        <v/>
      </c>
      <c r="V2181" s="23" t="str">
        <f>IF(U2181="","",IF(U2181&lt;10000,U2181,IF(U2181&lt;100000,U2181*0.3,"AVALIAÇÃO INDIVIDUAL")))</f>
        <v/>
      </c>
      <c r="W2181" s="10"/>
      <c r="X2181" s="7"/>
      <c r="Y2181" s="13"/>
      <c r="Z2181" s="10"/>
      <c r="AA2181" s="10"/>
      <c r="AB2181" s="10"/>
      <c r="AC2181" s="13"/>
      <c r="AD2181" s="10"/>
      <c r="AE2181" s="7"/>
      <c r="AF2181" s="7"/>
      <c r="AG2181" s="7"/>
      <c r="AH2181" s="7"/>
      <c r="AI2181" s="14"/>
    </row>
    <row r="2182" spans="1:35" s="15" customFormat="1" ht="150" customHeight="1" x14ac:dyDescent="0.25">
      <c r="A2182" s="4"/>
      <c r="B2182" s="4" t="str">
        <f>IF(C2182="","",IF(G2182="NEXOMED",CONCATENATE("BIO",C2182),CONCATENATE("ML",C2182)))</f>
        <v/>
      </c>
      <c r="C2182" s="28"/>
      <c r="D2182" s="9"/>
      <c r="E2182" s="7"/>
      <c r="F2182" s="7"/>
      <c r="G2182" s="7"/>
      <c r="H2182" s="7"/>
      <c r="I2182" s="10"/>
      <c r="J2182" s="7"/>
      <c r="K2182" s="7"/>
      <c r="L2182" s="7"/>
      <c r="M2182" s="9"/>
      <c r="N2182" s="7"/>
      <c r="O2182" s="7"/>
      <c r="P2182" s="13"/>
      <c r="Q2182" s="11"/>
      <c r="R2182" s="7"/>
      <c r="S2182" s="24">
        <f>IFERROR(_xlfn.XLOOKUP(R2182,bio_produtos!$A:$A,bio_produtos!$C:$C),"")</f>
        <v>0</v>
      </c>
      <c r="T2182" s="12"/>
      <c r="U2182" s="23" t="str">
        <f>IF(T2182="","",SUM(T2182*N2182))</f>
        <v/>
      </c>
      <c r="V2182" s="23" t="str">
        <f>IF(U2182="","",IF(U2182&lt;10000,U2182,IF(U2182&lt;100000,U2182*0.3,"AVALIAÇÃO INDIVIDUAL")))</f>
        <v/>
      </c>
      <c r="W2182" s="10"/>
      <c r="X2182" s="7"/>
      <c r="Y2182" s="13"/>
      <c r="Z2182" s="10"/>
      <c r="AA2182" s="10"/>
      <c r="AB2182" s="10"/>
      <c r="AC2182" s="13"/>
      <c r="AD2182" s="10"/>
      <c r="AE2182" s="7"/>
      <c r="AF2182" s="7"/>
      <c r="AG2182" s="7"/>
      <c r="AH2182" s="7"/>
      <c r="AI2182" s="14"/>
    </row>
    <row r="2183" spans="1:35" s="15" customFormat="1" ht="150" customHeight="1" x14ac:dyDescent="0.25">
      <c r="A2183" s="4"/>
      <c r="B2183" s="4" t="str">
        <f>IF(C2183="","",IF(G2183="NEXOMED",CONCATENATE("BIO",C2183),CONCATENATE("ML",C2183)))</f>
        <v/>
      </c>
      <c r="C2183" s="28"/>
      <c r="D2183" s="9"/>
      <c r="E2183" s="7"/>
      <c r="F2183" s="7"/>
      <c r="G2183" s="7"/>
      <c r="H2183" s="7"/>
      <c r="I2183" s="10"/>
      <c r="J2183" s="7"/>
      <c r="K2183" s="7"/>
      <c r="L2183" s="7"/>
      <c r="M2183" s="9"/>
      <c r="N2183" s="7"/>
      <c r="O2183" s="7"/>
      <c r="P2183" s="13"/>
      <c r="Q2183" s="11"/>
      <c r="R2183" s="7"/>
      <c r="S2183" s="24">
        <f>IFERROR(_xlfn.XLOOKUP(R2183,bio_produtos!$A:$A,bio_produtos!$C:$C),"")</f>
        <v>0</v>
      </c>
      <c r="T2183" s="12"/>
      <c r="U2183" s="23" t="str">
        <f>IF(T2183="","",SUM(T2183*N2183))</f>
        <v/>
      </c>
      <c r="V2183" s="23" t="str">
        <f>IF(U2183="","",IF(U2183&lt;10000,U2183,IF(U2183&lt;100000,U2183*0.3,"AVALIAÇÃO INDIVIDUAL")))</f>
        <v/>
      </c>
      <c r="W2183" s="10"/>
      <c r="X2183" s="7"/>
      <c r="Y2183" s="13"/>
      <c r="Z2183" s="10"/>
      <c r="AA2183" s="10"/>
      <c r="AB2183" s="10"/>
      <c r="AC2183" s="13"/>
      <c r="AD2183" s="10"/>
      <c r="AE2183" s="7"/>
      <c r="AF2183" s="7"/>
      <c r="AG2183" s="7"/>
      <c r="AH2183" s="7"/>
      <c r="AI2183" s="14"/>
    </row>
    <row r="2184" spans="1:35" s="15" customFormat="1" ht="150" customHeight="1" x14ac:dyDescent="0.25">
      <c r="A2184" s="4"/>
      <c r="B2184" s="4" t="str">
        <f>IF(C2184="","",IF(G2184="NEXOMED",CONCATENATE("BIO",C2184),CONCATENATE("ML",C2184)))</f>
        <v/>
      </c>
      <c r="C2184" s="28"/>
      <c r="D2184" s="9"/>
      <c r="E2184" s="7"/>
      <c r="F2184" s="7"/>
      <c r="G2184" s="7"/>
      <c r="H2184" s="7"/>
      <c r="I2184" s="10"/>
      <c r="J2184" s="7"/>
      <c r="K2184" s="7"/>
      <c r="L2184" s="7"/>
      <c r="M2184" s="9"/>
      <c r="N2184" s="7"/>
      <c r="O2184" s="7"/>
      <c r="P2184" s="13"/>
      <c r="Q2184" s="11"/>
      <c r="R2184" s="7"/>
      <c r="S2184" s="24">
        <f>IFERROR(_xlfn.XLOOKUP(R2184,bio_produtos!$A:$A,bio_produtos!$C:$C),"")</f>
        <v>0</v>
      </c>
      <c r="T2184" s="12"/>
      <c r="U2184" s="23" t="str">
        <f>IF(T2184="","",SUM(T2184*N2184))</f>
        <v/>
      </c>
      <c r="V2184" s="23" t="str">
        <f>IF(U2184="","",IF(U2184&lt;10000,U2184,IF(U2184&lt;100000,U2184*0.3,"AVALIAÇÃO INDIVIDUAL")))</f>
        <v/>
      </c>
      <c r="W2184" s="10"/>
      <c r="X2184" s="7"/>
      <c r="Y2184" s="13"/>
      <c r="Z2184" s="10"/>
      <c r="AA2184" s="10"/>
      <c r="AB2184" s="10"/>
      <c r="AC2184" s="13"/>
      <c r="AD2184" s="10"/>
      <c r="AE2184" s="7"/>
      <c r="AF2184" s="7"/>
      <c r="AG2184" s="7"/>
      <c r="AH2184" s="7"/>
      <c r="AI2184" s="14"/>
    </row>
    <row r="2185" spans="1:35" s="15" customFormat="1" ht="150" customHeight="1" x14ac:dyDescent="0.25">
      <c r="A2185" s="4"/>
      <c r="B2185" s="4" t="str">
        <f>IF(C2185="","",IF(G2185="NEXOMED",CONCATENATE("BIO",C2185),CONCATENATE("ML",C2185)))</f>
        <v/>
      </c>
      <c r="C2185" s="28"/>
      <c r="D2185" s="9"/>
      <c r="E2185" s="7"/>
      <c r="F2185" s="7"/>
      <c r="G2185" s="7"/>
      <c r="H2185" s="7"/>
      <c r="I2185" s="10"/>
      <c r="J2185" s="7"/>
      <c r="K2185" s="7"/>
      <c r="L2185" s="7"/>
      <c r="M2185" s="9"/>
      <c r="N2185" s="7"/>
      <c r="O2185" s="7"/>
      <c r="P2185" s="13"/>
      <c r="Q2185" s="11"/>
      <c r="R2185" s="7"/>
      <c r="S2185" s="24">
        <f>IFERROR(_xlfn.XLOOKUP(R2185,bio_produtos!$A:$A,bio_produtos!$C:$C),"")</f>
        <v>0</v>
      </c>
      <c r="T2185" s="12"/>
      <c r="U2185" s="23" t="str">
        <f>IF(T2185="","",SUM(T2185*N2185))</f>
        <v/>
      </c>
      <c r="V2185" s="23" t="str">
        <f>IF(U2185="","",IF(U2185&lt;10000,U2185,IF(U2185&lt;100000,U2185*0.3,"AVALIAÇÃO INDIVIDUAL")))</f>
        <v/>
      </c>
      <c r="W2185" s="10"/>
      <c r="X2185" s="7"/>
      <c r="Y2185" s="13"/>
      <c r="Z2185" s="10"/>
      <c r="AA2185" s="10"/>
      <c r="AB2185" s="10"/>
      <c r="AC2185" s="13"/>
      <c r="AD2185" s="10"/>
      <c r="AE2185" s="7"/>
      <c r="AF2185" s="7"/>
      <c r="AG2185" s="7"/>
      <c r="AH2185" s="7"/>
      <c r="AI2185" s="14"/>
    </row>
    <row r="2186" spans="1:35" s="15" customFormat="1" ht="150" customHeight="1" x14ac:dyDescent="0.25">
      <c r="A2186" s="4"/>
      <c r="B2186" s="4" t="str">
        <f>IF(C2186="","",IF(G2186="NEXOMED",CONCATENATE("BIO",C2186),CONCATENATE("ML",C2186)))</f>
        <v/>
      </c>
      <c r="C2186" s="28"/>
      <c r="D2186" s="9"/>
      <c r="E2186" s="7"/>
      <c r="F2186" s="7"/>
      <c r="G2186" s="7"/>
      <c r="H2186" s="7"/>
      <c r="I2186" s="10"/>
      <c r="J2186" s="7"/>
      <c r="K2186" s="7"/>
      <c r="L2186" s="7"/>
      <c r="M2186" s="9"/>
      <c r="N2186" s="7"/>
      <c r="O2186" s="7"/>
      <c r="P2186" s="13"/>
      <c r="Q2186" s="11"/>
      <c r="R2186" s="7"/>
      <c r="S2186" s="24">
        <f>IFERROR(_xlfn.XLOOKUP(R2186,bio_produtos!$A:$A,bio_produtos!$C:$C),"")</f>
        <v>0</v>
      </c>
      <c r="T2186" s="12"/>
      <c r="U2186" s="23" t="str">
        <f>IF(T2186="","",SUM(T2186*N2186))</f>
        <v/>
      </c>
      <c r="V2186" s="23" t="str">
        <f>IF(U2186="","",IF(U2186&lt;10000,U2186,IF(U2186&lt;100000,U2186*0.3,"AVALIAÇÃO INDIVIDUAL")))</f>
        <v/>
      </c>
      <c r="W2186" s="10"/>
      <c r="X2186" s="7"/>
      <c r="Y2186" s="13"/>
      <c r="Z2186" s="10"/>
      <c r="AA2186" s="10"/>
      <c r="AB2186" s="10"/>
      <c r="AC2186" s="13"/>
      <c r="AD2186" s="10"/>
      <c r="AE2186" s="7"/>
      <c r="AF2186" s="7"/>
      <c r="AG2186" s="7"/>
      <c r="AH2186" s="7"/>
      <c r="AI2186" s="14"/>
    </row>
    <row r="2187" spans="1:35" s="15" customFormat="1" ht="150" customHeight="1" x14ac:dyDescent="0.25">
      <c r="A2187" s="4"/>
      <c r="B2187" s="4" t="str">
        <f>IF(C2187="","",IF(G2187="NEXOMED",CONCATENATE("BIO",C2187),CONCATENATE("ML",C2187)))</f>
        <v/>
      </c>
      <c r="C2187" s="28"/>
      <c r="D2187" s="9"/>
      <c r="E2187" s="7"/>
      <c r="F2187" s="7"/>
      <c r="G2187" s="7"/>
      <c r="H2187" s="7"/>
      <c r="I2187" s="10"/>
      <c r="J2187" s="7"/>
      <c r="K2187" s="7"/>
      <c r="L2187" s="7"/>
      <c r="M2187" s="9"/>
      <c r="N2187" s="7"/>
      <c r="O2187" s="7"/>
      <c r="P2187" s="13"/>
      <c r="Q2187" s="11"/>
      <c r="R2187" s="7"/>
      <c r="S2187" s="24">
        <f>IFERROR(_xlfn.XLOOKUP(R2187,bio_produtos!$A:$A,bio_produtos!$C:$C),"")</f>
        <v>0</v>
      </c>
      <c r="T2187" s="12"/>
      <c r="U2187" s="23" t="str">
        <f>IF(T2187="","",SUM(T2187*N2187))</f>
        <v/>
      </c>
      <c r="V2187" s="23" t="str">
        <f>IF(U2187="","",IF(U2187&lt;10000,U2187,IF(U2187&lt;100000,U2187*0.3,"AVALIAÇÃO INDIVIDUAL")))</f>
        <v/>
      </c>
      <c r="W2187" s="10"/>
      <c r="X2187" s="7"/>
      <c r="Y2187" s="13"/>
      <c r="Z2187" s="10"/>
      <c r="AA2187" s="10"/>
      <c r="AB2187" s="10"/>
      <c r="AC2187" s="13"/>
      <c r="AD2187" s="10"/>
      <c r="AE2187" s="7"/>
      <c r="AF2187" s="7"/>
      <c r="AG2187" s="7"/>
      <c r="AH2187" s="7"/>
      <c r="AI2187" s="14"/>
    </row>
    <row r="2188" spans="1:35" s="15" customFormat="1" ht="150" customHeight="1" x14ac:dyDescent="0.25">
      <c r="A2188" s="4"/>
      <c r="B2188" s="4" t="str">
        <f>IF(C2188="","",IF(G2188="NEXOMED",CONCATENATE("BIO",C2188),CONCATENATE("ML",C2188)))</f>
        <v/>
      </c>
      <c r="C2188" s="28"/>
      <c r="D2188" s="9"/>
      <c r="E2188" s="7"/>
      <c r="F2188" s="7"/>
      <c r="G2188" s="7"/>
      <c r="H2188" s="7"/>
      <c r="I2188" s="10"/>
      <c r="J2188" s="7"/>
      <c r="K2188" s="7"/>
      <c r="L2188" s="7"/>
      <c r="M2188" s="9"/>
      <c r="N2188" s="7"/>
      <c r="O2188" s="7"/>
      <c r="P2188" s="13"/>
      <c r="Q2188" s="11"/>
      <c r="R2188" s="7"/>
      <c r="S2188" s="24">
        <f>IFERROR(_xlfn.XLOOKUP(R2188,bio_produtos!$A:$A,bio_produtos!$C:$C),"")</f>
        <v>0</v>
      </c>
      <c r="T2188" s="12"/>
      <c r="U2188" s="23" t="str">
        <f>IF(T2188="","",SUM(T2188*N2188))</f>
        <v/>
      </c>
      <c r="V2188" s="23" t="str">
        <f>IF(U2188="","",IF(U2188&lt;10000,U2188,IF(U2188&lt;100000,U2188*0.3,"AVALIAÇÃO INDIVIDUAL")))</f>
        <v/>
      </c>
      <c r="W2188" s="10"/>
      <c r="X2188" s="7"/>
      <c r="Y2188" s="13"/>
      <c r="Z2188" s="10"/>
      <c r="AA2188" s="10"/>
      <c r="AB2188" s="10"/>
      <c r="AC2188" s="13"/>
      <c r="AD2188" s="10"/>
      <c r="AE2188" s="7"/>
      <c r="AF2188" s="7"/>
      <c r="AG2188" s="7"/>
      <c r="AH2188" s="7"/>
      <c r="AI2188" s="14"/>
    </row>
    <row r="2189" spans="1:35" s="15" customFormat="1" ht="150" customHeight="1" x14ac:dyDescent="0.25">
      <c r="A2189" s="4"/>
      <c r="B2189" s="4" t="str">
        <f>IF(C2189="","",IF(G2189="NEXOMED",CONCATENATE("BIO",C2189),CONCATENATE("ML",C2189)))</f>
        <v/>
      </c>
      <c r="C2189" s="28"/>
      <c r="D2189" s="9"/>
      <c r="E2189" s="7"/>
      <c r="F2189" s="7"/>
      <c r="G2189" s="7"/>
      <c r="H2189" s="7"/>
      <c r="I2189" s="10"/>
      <c r="J2189" s="7"/>
      <c r="K2189" s="7"/>
      <c r="L2189" s="7"/>
      <c r="M2189" s="9"/>
      <c r="N2189" s="7"/>
      <c r="O2189" s="7"/>
      <c r="P2189" s="13"/>
      <c r="Q2189" s="11"/>
      <c r="R2189" s="7"/>
      <c r="S2189" s="24">
        <f>IFERROR(_xlfn.XLOOKUP(R2189,bio_produtos!$A:$A,bio_produtos!$C:$C),"")</f>
        <v>0</v>
      </c>
      <c r="T2189" s="12"/>
      <c r="U2189" s="23" t="str">
        <f>IF(T2189="","",SUM(T2189*N2189))</f>
        <v/>
      </c>
      <c r="V2189" s="23" t="str">
        <f>IF(U2189="","",IF(U2189&lt;10000,U2189,IF(U2189&lt;100000,U2189*0.3,"AVALIAÇÃO INDIVIDUAL")))</f>
        <v/>
      </c>
      <c r="W2189" s="10"/>
      <c r="X2189" s="7"/>
      <c r="Y2189" s="13"/>
      <c r="Z2189" s="10"/>
      <c r="AA2189" s="10"/>
      <c r="AB2189" s="10"/>
      <c r="AC2189" s="13"/>
      <c r="AD2189" s="10"/>
      <c r="AE2189" s="7"/>
      <c r="AF2189" s="7"/>
      <c r="AG2189" s="7"/>
      <c r="AH2189" s="7"/>
      <c r="AI2189" s="14"/>
    </row>
    <row r="2190" spans="1:35" s="15" customFormat="1" ht="150" customHeight="1" x14ac:dyDescent="0.25">
      <c r="A2190" s="4"/>
      <c r="B2190" s="4" t="str">
        <f>IF(C2190="","",IF(G2190="NEXOMED",CONCATENATE("BIO",C2190),CONCATENATE("ML",C2190)))</f>
        <v/>
      </c>
      <c r="C2190" s="28"/>
      <c r="D2190" s="9"/>
      <c r="E2190" s="7"/>
      <c r="F2190" s="7"/>
      <c r="G2190" s="7"/>
      <c r="H2190" s="7"/>
      <c r="I2190" s="10"/>
      <c r="J2190" s="7"/>
      <c r="K2190" s="7"/>
      <c r="L2190" s="7"/>
      <c r="M2190" s="9"/>
      <c r="N2190" s="7"/>
      <c r="O2190" s="7"/>
      <c r="P2190" s="13"/>
      <c r="Q2190" s="11"/>
      <c r="R2190" s="7"/>
      <c r="S2190" s="24">
        <f>IFERROR(_xlfn.XLOOKUP(R2190,bio_produtos!$A:$A,bio_produtos!$C:$C),"")</f>
        <v>0</v>
      </c>
      <c r="T2190" s="12"/>
      <c r="U2190" s="23" t="str">
        <f>IF(T2190="","",SUM(T2190*N2190))</f>
        <v/>
      </c>
      <c r="V2190" s="23" t="str">
        <f>IF(U2190="","",IF(U2190&lt;10000,U2190,IF(U2190&lt;100000,U2190*0.3,"AVALIAÇÃO INDIVIDUAL")))</f>
        <v/>
      </c>
      <c r="W2190" s="10"/>
      <c r="X2190" s="7"/>
      <c r="Y2190" s="13"/>
      <c r="Z2190" s="10"/>
      <c r="AA2190" s="10"/>
      <c r="AB2190" s="10"/>
      <c r="AC2190" s="13"/>
      <c r="AD2190" s="10"/>
      <c r="AE2190" s="7"/>
      <c r="AF2190" s="7"/>
      <c r="AG2190" s="7"/>
      <c r="AH2190" s="7"/>
      <c r="AI2190" s="14"/>
    </row>
    <row r="2191" spans="1:35" s="15" customFormat="1" ht="150" customHeight="1" x14ac:dyDescent="0.25">
      <c r="A2191" s="4"/>
      <c r="B2191" s="4" t="str">
        <f>IF(C2191="","",IF(G2191="NEXOMED",CONCATENATE("BIO",C2191),CONCATENATE("ML",C2191)))</f>
        <v/>
      </c>
      <c r="C2191" s="28"/>
      <c r="D2191" s="9"/>
      <c r="E2191" s="7"/>
      <c r="F2191" s="7"/>
      <c r="G2191" s="7"/>
      <c r="H2191" s="7"/>
      <c r="I2191" s="10"/>
      <c r="J2191" s="7"/>
      <c r="K2191" s="7"/>
      <c r="L2191" s="7"/>
      <c r="M2191" s="9"/>
      <c r="N2191" s="7"/>
      <c r="O2191" s="7"/>
      <c r="P2191" s="13"/>
      <c r="Q2191" s="11"/>
      <c r="R2191" s="7"/>
      <c r="S2191" s="24">
        <f>IFERROR(_xlfn.XLOOKUP(R2191,bio_produtos!$A:$A,bio_produtos!$C:$C),"")</f>
        <v>0</v>
      </c>
      <c r="T2191" s="12"/>
      <c r="U2191" s="23" t="str">
        <f>IF(T2191="","",SUM(T2191*N2191))</f>
        <v/>
      </c>
      <c r="V2191" s="23" t="str">
        <f>IF(U2191="","",IF(U2191&lt;10000,U2191,IF(U2191&lt;100000,U2191*0.3,"AVALIAÇÃO INDIVIDUAL")))</f>
        <v/>
      </c>
      <c r="W2191" s="10"/>
      <c r="X2191" s="7"/>
      <c r="Y2191" s="13"/>
      <c r="Z2191" s="10"/>
      <c r="AA2191" s="10"/>
      <c r="AB2191" s="10"/>
      <c r="AC2191" s="13"/>
      <c r="AD2191" s="10"/>
      <c r="AE2191" s="7"/>
      <c r="AF2191" s="7"/>
      <c r="AG2191" s="7"/>
      <c r="AH2191" s="7"/>
      <c r="AI2191" s="14"/>
    </row>
    <row r="2192" spans="1:35" s="15" customFormat="1" ht="150" customHeight="1" x14ac:dyDescent="0.25">
      <c r="A2192" s="4"/>
      <c r="B2192" s="4" t="str">
        <f>IF(C2192="","",IF(G2192="NEXOMED",CONCATENATE("BIO",C2192),CONCATENATE("ML",C2192)))</f>
        <v/>
      </c>
      <c r="C2192" s="28"/>
      <c r="D2192" s="9"/>
      <c r="E2192" s="7"/>
      <c r="F2192" s="7"/>
      <c r="G2192" s="7"/>
      <c r="H2192" s="7"/>
      <c r="I2192" s="10"/>
      <c r="J2192" s="7"/>
      <c r="K2192" s="7"/>
      <c r="L2192" s="7"/>
      <c r="M2192" s="9"/>
      <c r="N2192" s="7"/>
      <c r="O2192" s="7"/>
      <c r="P2192" s="13"/>
      <c r="Q2192" s="11"/>
      <c r="R2192" s="7"/>
      <c r="S2192" s="24">
        <f>IFERROR(_xlfn.XLOOKUP(R2192,bio_produtos!$A:$A,bio_produtos!$C:$C),"")</f>
        <v>0</v>
      </c>
      <c r="T2192" s="12"/>
      <c r="U2192" s="23" t="str">
        <f>IF(T2192="","",SUM(T2192*N2192))</f>
        <v/>
      </c>
      <c r="V2192" s="23" t="str">
        <f>IF(U2192="","",IF(U2192&lt;10000,U2192,IF(U2192&lt;100000,U2192*0.3,"AVALIAÇÃO INDIVIDUAL")))</f>
        <v/>
      </c>
      <c r="W2192" s="10"/>
      <c r="X2192" s="7"/>
      <c r="Y2192" s="13"/>
      <c r="Z2192" s="10"/>
      <c r="AA2192" s="10"/>
      <c r="AB2192" s="10"/>
      <c r="AC2192" s="13"/>
      <c r="AD2192" s="10"/>
      <c r="AE2192" s="7"/>
      <c r="AF2192" s="7"/>
      <c r="AG2192" s="7"/>
      <c r="AH2192" s="7"/>
      <c r="AI2192" s="14"/>
    </row>
    <row r="2193" spans="1:35" s="15" customFormat="1" ht="150" customHeight="1" x14ac:dyDescent="0.25">
      <c r="A2193" s="4"/>
      <c r="B2193" s="4" t="str">
        <f>IF(C2193="","",IF(G2193="NEXOMED",CONCATENATE("BIO",C2193),CONCATENATE("ML",C2193)))</f>
        <v/>
      </c>
      <c r="C2193" s="28"/>
      <c r="D2193" s="9"/>
      <c r="E2193" s="7"/>
      <c r="F2193" s="7"/>
      <c r="G2193" s="7"/>
      <c r="H2193" s="7"/>
      <c r="I2193" s="10"/>
      <c r="J2193" s="7"/>
      <c r="K2193" s="7"/>
      <c r="L2193" s="7"/>
      <c r="M2193" s="9"/>
      <c r="N2193" s="7"/>
      <c r="O2193" s="7"/>
      <c r="P2193" s="13"/>
      <c r="Q2193" s="11"/>
      <c r="R2193" s="7"/>
      <c r="S2193" s="24">
        <f>IFERROR(_xlfn.XLOOKUP(R2193,bio_produtos!$A:$A,bio_produtos!$C:$C),"")</f>
        <v>0</v>
      </c>
      <c r="T2193" s="12"/>
      <c r="U2193" s="23" t="str">
        <f>IF(T2193="","",SUM(T2193*N2193))</f>
        <v/>
      </c>
      <c r="V2193" s="23" t="str">
        <f>IF(U2193="","",IF(U2193&lt;10000,U2193,IF(U2193&lt;100000,U2193*0.3,"AVALIAÇÃO INDIVIDUAL")))</f>
        <v/>
      </c>
      <c r="W2193" s="10"/>
      <c r="X2193" s="7"/>
      <c r="Y2193" s="13"/>
      <c r="Z2193" s="10"/>
      <c r="AA2193" s="10"/>
      <c r="AB2193" s="10"/>
      <c r="AC2193" s="13"/>
      <c r="AD2193" s="10"/>
      <c r="AE2193" s="7"/>
      <c r="AF2193" s="7"/>
      <c r="AG2193" s="7"/>
      <c r="AH2193" s="7"/>
      <c r="AI2193" s="14"/>
    </row>
    <row r="2194" spans="1:35" s="15" customFormat="1" ht="150" customHeight="1" x14ac:dyDescent="0.25">
      <c r="A2194" s="4"/>
      <c r="B2194" s="4" t="str">
        <f>IF(C2194="","",IF(G2194="NEXOMED",CONCATENATE("BIO",C2194),CONCATENATE("ML",C2194)))</f>
        <v/>
      </c>
      <c r="C2194" s="28"/>
      <c r="D2194" s="9"/>
      <c r="E2194" s="7"/>
      <c r="F2194" s="7"/>
      <c r="G2194" s="7"/>
      <c r="H2194" s="7"/>
      <c r="I2194" s="10"/>
      <c r="J2194" s="7"/>
      <c r="K2194" s="7"/>
      <c r="L2194" s="7"/>
      <c r="M2194" s="9"/>
      <c r="N2194" s="7"/>
      <c r="O2194" s="7"/>
      <c r="P2194" s="13"/>
      <c r="Q2194" s="11"/>
      <c r="R2194" s="7"/>
      <c r="S2194" s="24">
        <f>IFERROR(_xlfn.XLOOKUP(R2194,bio_produtos!$A:$A,bio_produtos!$C:$C),"")</f>
        <v>0</v>
      </c>
      <c r="T2194" s="12"/>
      <c r="U2194" s="23" t="str">
        <f>IF(T2194="","",SUM(T2194*N2194))</f>
        <v/>
      </c>
      <c r="V2194" s="23" t="str">
        <f>IF(U2194="","",IF(U2194&lt;10000,U2194,IF(U2194&lt;100000,U2194*0.3,"AVALIAÇÃO INDIVIDUAL")))</f>
        <v/>
      </c>
      <c r="W2194" s="10"/>
      <c r="X2194" s="7"/>
      <c r="Y2194" s="13"/>
      <c r="Z2194" s="10"/>
      <c r="AA2194" s="10"/>
      <c r="AB2194" s="10"/>
      <c r="AC2194" s="13"/>
      <c r="AD2194" s="10"/>
      <c r="AE2194" s="7"/>
      <c r="AF2194" s="7"/>
      <c r="AG2194" s="7"/>
      <c r="AH2194" s="7"/>
      <c r="AI2194" s="14"/>
    </row>
    <row r="2195" spans="1:35" s="15" customFormat="1" ht="150" customHeight="1" x14ac:dyDescent="0.25">
      <c r="A2195" s="4"/>
      <c r="B2195" s="4" t="str">
        <f>IF(C2195="","",IF(G2195="NEXOMED",CONCATENATE("BIO",C2195),CONCATENATE("ML",C2195)))</f>
        <v/>
      </c>
      <c r="C2195" s="28"/>
      <c r="D2195" s="9"/>
      <c r="E2195" s="7"/>
      <c r="F2195" s="7"/>
      <c r="G2195" s="7"/>
      <c r="H2195" s="7"/>
      <c r="I2195" s="10"/>
      <c r="J2195" s="7"/>
      <c r="K2195" s="7"/>
      <c r="L2195" s="7"/>
      <c r="M2195" s="9"/>
      <c r="N2195" s="7"/>
      <c r="O2195" s="7"/>
      <c r="P2195" s="13"/>
      <c r="Q2195" s="11"/>
      <c r="R2195" s="7"/>
      <c r="S2195" s="24">
        <f>IFERROR(_xlfn.XLOOKUP(R2195,bio_produtos!$A:$A,bio_produtos!$C:$C),"")</f>
        <v>0</v>
      </c>
      <c r="T2195" s="12"/>
      <c r="U2195" s="23" t="str">
        <f>IF(T2195="","",SUM(T2195*N2195))</f>
        <v/>
      </c>
      <c r="V2195" s="23" t="str">
        <f>IF(U2195="","",IF(U2195&lt;10000,U2195,IF(U2195&lt;100000,U2195*0.3,"AVALIAÇÃO INDIVIDUAL")))</f>
        <v/>
      </c>
      <c r="W2195" s="10"/>
      <c r="X2195" s="7"/>
      <c r="Y2195" s="13"/>
      <c r="Z2195" s="10"/>
      <c r="AA2195" s="10"/>
      <c r="AB2195" s="10"/>
      <c r="AC2195" s="13"/>
      <c r="AD2195" s="10"/>
      <c r="AE2195" s="7"/>
      <c r="AF2195" s="7"/>
      <c r="AG2195" s="7"/>
      <c r="AH2195" s="7"/>
      <c r="AI2195" s="14"/>
    </row>
    <row r="2196" spans="1:35" s="15" customFormat="1" ht="150" customHeight="1" x14ac:dyDescent="0.25">
      <c r="A2196" s="4"/>
      <c r="B2196" s="4" t="str">
        <f>IF(C2196="","",IF(G2196="NEXOMED",CONCATENATE("BIO",C2196),CONCATENATE("ML",C2196)))</f>
        <v/>
      </c>
      <c r="C2196" s="28"/>
      <c r="D2196" s="9"/>
      <c r="E2196" s="7"/>
      <c r="F2196" s="7"/>
      <c r="G2196" s="7"/>
      <c r="H2196" s="7"/>
      <c r="I2196" s="10"/>
      <c r="J2196" s="7"/>
      <c r="K2196" s="7"/>
      <c r="L2196" s="7"/>
      <c r="M2196" s="9"/>
      <c r="N2196" s="7"/>
      <c r="O2196" s="7"/>
      <c r="P2196" s="13"/>
      <c r="Q2196" s="11"/>
      <c r="R2196" s="7"/>
      <c r="S2196" s="24">
        <f>IFERROR(_xlfn.XLOOKUP(R2196,bio_produtos!$A:$A,bio_produtos!$C:$C),"")</f>
        <v>0</v>
      </c>
      <c r="T2196" s="12"/>
      <c r="U2196" s="23" t="str">
        <f>IF(T2196="","",SUM(T2196*N2196))</f>
        <v/>
      </c>
      <c r="V2196" s="23" t="str">
        <f>IF(U2196="","",IF(U2196&lt;10000,U2196,IF(U2196&lt;100000,U2196*0.3,"AVALIAÇÃO INDIVIDUAL")))</f>
        <v/>
      </c>
      <c r="W2196" s="10"/>
      <c r="X2196" s="7"/>
      <c r="Y2196" s="13"/>
      <c r="Z2196" s="10"/>
      <c r="AA2196" s="10"/>
      <c r="AB2196" s="10"/>
      <c r="AC2196" s="13"/>
      <c r="AD2196" s="10"/>
      <c r="AE2196" s="7"/>
      <c r="AF2196" s="7"/>
      <c r="AG2196" s="7"/>
      <c r="AH2196" s="7"/>
      <c r="AI2196" s="14"/>
    </row>
    <row r="2197" spans="1:35" s="15" customFormat="1" ht="150" customHeight="1" x14ac:dyDescent="0.25">
      <c r="A2197" s="4"/>
      <c r="B2197" s="4" t="str">
        <f>IF(C2197="","",IF(G2197="NEXOMED",CONCATENATE("BIO",C2197),CONCATENATE("ML",C2197)))</f>
        <v/>
      </c>
      <c r="C2197" s="28"/>
      <c r="D2197" s="9"/>
      <c r="E2197" s="7"/>
      <c r="F2197" s="7"/>
      <c r="G2197" s="7"/>
      <c r="H2197" s="7"/>
      <c r="I2197" s="10"/>
      <c r="J2197" s="7"/>
      <c r="K2197" s="7"/>
      <c r="L2197" s="7"/>
      <c r="M2197" s="9"/>
      <c r="N2197" s="7"/>
      <c r="O2197" s="7"/>
      <c r="P2197" s="13"/>
      <c r="Q2197" s="11"/>
      <c r="R2197" s="7"/>
      <c r="S2197" s="24">
        <f>IFERROR(_xlfn.XLOOKUP(R2197,bio_produtos!$A:$A,bio_produtos!$C:$C),"")</f>
        <v>0</v>
      </c>
      <c r="T2197" s="12"/>
      <c r="U2197" s="23" t="str">
        <f>IF(T2197="","",SUM(T2197*N2197))</f>
        <v/>
      </c>
      <c r="V2197" s="23" t="str">
        <f>IF(U2197="","",IF(U2197&lt;10000,U2197,IF(U2197&lt;100000,U2197*0.3,"AVALIAÇÃO INDIVIDUAL")))</f>
        <v/>
      </c>
      <c r="W2197" s="10"/>
      <c r="X2197" s="7"/>
      <c r="Y2197" s="13"/>
      <c r="Z2197" s="10"/>
      <c r="AA2197" s="10"/>
      <c r="AB2197" s="10"/>
      <c r="AC2197" s="13"/>
      <c r="AD2197" s="10"/>
      <c r="AE2197" s="7"/>
      <c r="AF2197" s="7"/>
      <c r="AG2197" s="7"/>
      <c r="AH2197" s="7"/>
      <c r="AI2197" s="14"/>
    </row>
    <row r="2198" spans="1:35" s="15" customFormat="1" ht="150" customHeight="1" x14ac:dyDescent="0.25">
      <c r="A2198" s="4"/>
      <c r="B2198" s="4" t="str">
        <f>IF(C2198="","",IF(G2198="NEXOMED",CONCATENATE("BIO",C2198),CONCATENATE("ML",C2198)))</f>
        <v/>
      </c>
      <c r="C2198" s="28"/>
      <c r="D2198" s="9"/>
      <c r="E2198" s="7"/>
      <c r="F2198" s="7"/>
      <c r="G2198" s="7"/>
      <c r="H2198" s="7"/>
      <c r="I2198" s="10"/>
      <c r="J2198" s="7"/>
      <c r="K2198" s="7"/>
      <c r="L2198" s="7"/>
      <c r="M2198" s="9"/>
      <c r="N2198" s="7"/>
      <c r="O2198" s="7"/>
      <c r="P2198" s="13"/>
      <c r="Q2198" s="11"/>
      <c r="R2198" s="7"/>
      <c r="S2198" s="24">
        <f>IFERROR(_xlfn.XLOOKUP(R2198,bio_produtos!$A:$A,bio_produtos!$C:$C),"")</f>
        <v>0</v>
      </c>
      <c r="T2198" s="12"/>
      <c r="U2198" s="23" t="str">
        <f>IF(T2198="","",SUM(T2198*N2198))</f>
        <v/>
      </c>
      <c r="V2198" s="23" t="str">
        <f>IF(U2198="","",IF(U2198&lt;10000,U2198,IF(U2198&lt;100000,U2198*0.3,"AVALIAÇÃO INDIVIDUAL")))</f>
        <v/>
      </c>
      <c r="W2198" s="10"/>
      <c r="X2198" s="7"/>
      <c r="Y2198" s="13"/>
      <c r="Z2198" s="10"/>
      <c r="AA2198" s="10"/>
      <c r="AB2198" s="10"/>
      <c r="AC2198" s="13"/>
      <c r="AD2198" s="10"/>
      <c r="AE2198" s="7"/>
      <c r="AF2198" s="7"/>
      <c r="AG2198" s="7"/>
      <c r="AH2198" s="7"/>
      <c r="AI2198" s="14"/>
    </row>
    <row r="2199" spans="1:35" s="15" customFormat="1" ht="150" customHeight="1" x14ac:dyDescent="0.25">
      <c r="A2199" s="4"/>
      <c r="B2199" s="4" t="str">
        <f>IF(C2199="","",IF(G2199="NEXOMED",CONCATENATE("BIO",C2199),CONCATENATE("ML",C2199)))</f>
        <v/>
      </c>
      <c r="C2199" s="28"/>
      <c r="D2199" s="9"/>
      <c r="E2199" s="7"/>
      <c r="F2199" s="7"/>
      <c r="G2199" s="7"/>
      <c r="H2199" s="7"/>
      <c r="I2199" s="10"/>
      <c r="J2199" s="7"/>
      <c r="K2199" s="7"/>
      <c r="L2199" s="7"/>
      <c r="M2199" s="9"/>
      <c r="N2199" s="7"/>
      <c r="O2199" s="7"/>
      <c r="P2199" s="13"/>
      <c r="Q2199" s="11"/>
      <c r="R2199" s="7"/>
      <c r="S2199" s="24">
        <f>IFERROR(_xlfn.XLOOKUP(R2199,bio_produtos!$A:$A,bio_produtos!$C:$C),"")</f>
        <v>0</v>
      </c>
      <c r="T2199" s="12"/>
      <c r="U2199" s="23" t="str">
        <f>IF(T2199="","",SUM(T2199*N2199))</f>
        <v/>
      </c>
      <c r="V2199" s="23" t="str">
        <f>IF(U2199="","",IF(U2199&lt;10000,U2199,IF(U2199&lt;100000,U2199*0.3,"AVALIAÇÃO INDIVIDUAL")))</f>
        <v/>
      </c>
      <c r="W2199" s="10"/>
      <c r="X2199" s="7"/>
      <c r="Y2199" s="13"/>
      <c r="Z2199" s="10"/>
      <c r="AA2199" s="10"/>
      <c r="AB2199" s="10"/>
      <c r="AC2199" s="13"/>
      <c r="AD2199" s="10"/>
      <c r="AE2199" s="7"/>
      <c r="AF2199" s="7"/>
      <c r="AG2199" s="7"/>
      <c r="AH2199" s="7"/>
      <c r="AI2199" s="14"/>
    </row>
    <row r="2200" spans="1:35" s="15" customFormat="1" ht="150" customHeight="1" x14ac:dyDescent="0.25">
      <c r="A2200" s="4"/>
      <c r="B2200" s="4" t="str">
        <f>IF(C2200="","",IF(G2200="NEXOMED",CONCATENATE("BIO",C2200),CONCATENATE("ML",C2200)))</f>
        <v/>
      </c>
      <c r="C2200" s="28"/>
      <c r="D2200" s="9"/>
      <c r="E2200" s="7"/>
      <c r="F2200" s="7"/>
      <c r="G2200" s="7"/>
      <c r="H2200" s="7"/>
      <c r="I2200" s="10"/>
      <c r="J2200" s="7"/>
      <c r="K2200" s="7"/>
      <c r="L2200" s="7"/>
      <c r="M2200" s="9"/>
      <c r="N2200" s="7"/>
      <c r="O2200" s="7"/>
      <c r="P2200" s="13"/>
      <c r="Q2200" s="11"/>
      <c r="R2200" s="7"/>
      <c r="S2200" s="24">
        <f>IFERROR(_xlfn.XLOOKUP(R2200,bio_produtos!$A:$A,bio_produtos!$C:$C),"")</f>
        <v>0</v>
      </c>
      <c r="T2200" s="12"/>
      <c r="U2200" s="23" t="str">
        <f>IF(T2200="","",SUM(T2200*N2200))</f>
        <v/>
      </c>
      <c r="V2200" s="23" t="str">
        <f>IF(U2200="","",IF(U2200&lt;10000,U2200,IF(U2200&lt;100000,U2200*0.3,"AVALIAÇÃO INDIVIDUAL")))</f>
        <v/>
      </c>
      <c r="W2200" s="10"/>
      <c r="X2200" s="7"/>
      <c r="Y2200" s="13"/>
      <c r="Z2200" s="10"/>
      <c r="AA2200" s="10"/>
      <c r="AB2200" s="10"/>
      <c r="AC2200" s="13"/>
      <c r="AD2200" s="10"/>
      <c r="AE2200" s="7"/>
      <c r="AF2200" s="7"/>
      <c r="AG2200" s="7"/>
      <c r="AH2200" s="7"/>
      <c r="AI2200" s="14"/>
    </row>
    <row r="2201" spans="1:35" s="15" customFormat="1" ht="150" customHeight="1" x14ac:dyDescent="0.25">
      <c r="A2201" s="4"/>
      <c r="B2201" s="4" t="str">
        <f>IF(C2201="","",IF(G2201="NEXOMED",CONCATENATE("BIO",C2201),CONCATENATE("ML",C2201)))</f>
        <v/>
      </c>
      <c r="C2201" s="28"/>
      <c r="D2201" s="9"/>
      <c r="E2201" s="7"/>
      <c r="F2201" s="7"/>
      <c r="G2201" s="7"/>
      <c r="H2201" s="7"/>
      <c r="I2201" s="10"/>
      <c r="J2201" s="7"/>
      <c r="K2201" s="7"/>
      <c r="L2201" s="7"/>
      <c r="M2201" s="9"/>
      <c r="N2201" s="7"/>
      <c r="O2201" s="7"/>
      <c r="P2201" s="13"/>
      <c r="Q2201" s="11"/>
      <c r="R2201" s="7"/>
      <c r="S2201" s="24">
        <f>IFERROR(_xlfn.XLOOKUP(R2201,bio_produtos!$A:$A,bio_produtos!$C:$C),"")</f>
        <v>0</v>
      </c>
      <c r="T2201" s="12"/>
      <c r="U2201" s="23" t="str">
        <f>IF(T2201="","",SUM(T2201*N2201))</f>
        <v/>
      </c>
      <c r="V2201" s="23" t="str">
        <f>IF(U2201="","",IF(U2201&lt;10000,U2201,IF(U2201&lt;100000,U2201*0.3,"AVALIAÇÃO INDIVIDUAL")))</f>
        <v/>
      </c>
      <c r="W2201" s="10"/>
      <c r="X2201" s="7"/>
      <c r="Y2201" s="13"/>
      <c r="Z2201" s="10"/>
      <c r="AA2201" s="10"/>
      <c r="AB2201" s="10"/>
      <c r="AC2201" s="13"/>
      <c r="AD2201" s="10"/>
      <c r="AE2201" s="7"/>
      <c r="AF2201" s="7"/>
      <c r="AG2201" s="7"/>
      <c r="AH2201" s="7"/>
      <c r="AI2201" s="14"/>
    </row>
    <row r="2202" spans="1:35" s="15" customFormat="1" ht="150" customHeight="1" x14ac:dyDescent="0.25">
      <c r="A2202" s="4"/>
      <c r="B2202" s="4" t="str">
        <f>IF(C2202="","",IF(G2202="NEXOMED",CONCATENATE("BIO",C2202),CONCATENATE("ML",C2202)))</f>
        <v/>
      </c>
      <c r="C2202" s="28"/>
      <c r="D2202" s="9"/>
      <c r="E2202" s="7"/>
      <c r="F2202" s="7"/>
      <c r="G2202" s="7"/>
      <c r="H2202" s="7"/>
      <c r="I2202" s="10"/>
      <c r="J2202" s="7"/>
      <c r="K2202" s="7"/>
      <c r="L2202" s="7"/>
      <c r="M2202" s="9"/>
      <c r="N2202" s="7"/>
      <c r="O2202" s="7"/>
      <c r="P2202" s="13"/>
      <c r="Q2202" s="11"/>
      <c r="R2202" s="7"/>
      <c r="S2202" s="24">
        <f>IFERROR(_xlfn.XLOOKUP(R2202,bio_produtos!$A:$A,bio_produtos!$C:$C),"")</f>
        <v>0</v>
      </c>
      <c r="T2202" s="12"/>
      <c r="U2202" s="23" t="str">
        <f>IF(T2202="","",SUM(T2202*N2202))</f>
        <v/>
      </c>
      <c r="V2202" s="23" t="str">
        <f>IF(U2202="","",IF(U2202&lt;10000,U2202,IF(U2202&lt;100000,U2202*0.3,"AVALIAÇÃO INDIVIDUAL")))</f>
        <v/>
      </c>
      <c r="W2202" s="10"/>
      <c r="X2202" s="7"/>
      <c r="Y2202" s="13"/>
      <c r="Z2202" s="10"/>
      <c r="AA2202" s="10"/>
      <c r="AB2202" s="10"/>
      <c r="AC2202" s="13"/>
      <c r="AD2202" s="10"/>
      <c r="AE2202" s="7"/>
      <c r="AF2202" s="7"/>
      <c r="AG2202" s="7"/>
      <c r="AH2202" s="7"/>
      <c r="AI2202" s="14"/>
    </row>
    <row r="2203" spans="1:35" s="15" customFormat="1" ht="150" customHeight="1" x14ac:dyDescent="0.25">
      <c r="A2203" s="4"/>
      <c r="B2203" s="4" t="str">
        <f>IF(C2203="","",IF(G2203="NEXOMED",CONCATENATE("BIO",C2203),CONCATENATE("ML",C2203)))</f>
        <v/>
      </c>
      <c r="C2203" s="28"/>
      <c r="D2203" s="9"/>
      <c r="E2203" s="7"/>
      <c r="F2203" s="7"/>
      <c r="G2203" s="7"/>
      <c r="H2203" s="7"/>
      <c r="I2203" s="10"/>
      <c r="J2203" s="7"/>
      <c r="K2203" s="7"/>
      <c r="L2203" s="7"/>
      <c r="M2203" s="9"/>
      <c r="N2203" s="7"/>
      <c r="O2203" s="7"/>
      <c r="P2203" s="13"/>
      <c r="Q2203" s="11"/>
      <c r="R2203" s="7"/>
      <c r="S2203" s="24">
        <f>IFERROR(_xlfn.XLOOKUP(R2203,bio_produtos!$A:$A,bio_produtos!$C:$C),"")</f>
        <v>0</v>
      </c>
      <c r="T2203" s="12"/>
      <c r="U2203" s="23" t="str">
        <f>IF(T2203="","",SUM(T2203*N2203))</f>
        <v/>
      </c>
      <c r="V2203" s="23" t="str">
        <f>IF(U2203="","",IF(U2203&lt;10000,U2203,IF(U2203&lt;100000,U2203*0.3,"AVALIAÇÃO INDIVIDUAL")))</f>
        <v/>
      </c>
      <c r="W2203" s="10"/>
      <c r="X2203" s="7"/>
      <c r="Y2203" s="13"/>
      <c r="Z2203" s="10"/>
      <c r="AA2203" s="10"/>
      <c r="AB2203" s="10"/>
      <c r="AC2203" s="13"/>
      <c r="AD2203" s="10"/>
      <c r="AE2203" s="7"/>
      <c r="AF2203" s="7"/>
      <c r="AG2203" s="7"/>
      <c r="AH2203" s="7"/>
      <c r="AI2203" s="14"/>
    </row>
    <row r="2204" spans="1:35" s="15" customFormat="1" ht="150" customHeight="1" x14ac:dyDescent="0.25">
      <c r="A2204" s="4"/>
      <c r="B2204" s="4" t="str">
        <f>IF(C2204="","",IF(G2204="NEXOMED",CONCATENATE("BIO",C2204),CONCATENATE("ML",C2204)))</f>
        <v/>
      </c>
      <c r="C2204" s="28"/>
      <c r="D2204" s="9"/>
      <c r="E2204" s="7"/>
      <c r="F2204" s="7"/>
      <c r="G2204" s="7"/>
      <c r="H2204" s="7"/>
      <c r="I2204" s="10"/>
      <c r="J2204" s="7"/>
      <c r="K2204" s="7"/>
      <c r="L2204" s="7"/>
      <c r="M2204" s="9"/>
      <c r="N2204" s="7"/>
      <c r="O2204" s="7"/>
      <c r="P2204" s="13"/>
      <c r="Q2204" s="11"/>
      <c r="R2204" s="7"/>
      <c r="S2204" s="24">
        <f>IFERROR(_xlfn.XLOOKUP(R2204,bio_produtos!$A:$A,bio_produtos!$C:$C),"")</f>
        <v>0</v>
      </c>
      <c r="T2204" s="12"/>
      <c r="U2204" s="23" t="str">
        <f>IF(T2204="","",SUM(T2204*N2204))</f>
        <v/>
      </c>
      <c r="V2204" s="23" t="str">
        <f>IF(U2204="","",IF(U2204&lt;10000,U2204,IF(U2204&lt;100000,U2204*0.3,"AVALIAÇÃO INDIVIDUAL")))</f>
        <v/>
      </c>
      <c r="W2204" s="10"/>
      <c r="X2204" s="7"/>
      <c r="Y2204" s="13"/>
      <c r="Z2204" s="10"/>
      <c r="AA2204" s="10"/>
      <c r="AB2204" s="10"/>
      <c r="AC2204" s="13"/>
      <c r="AD2204" s="10"/>
      <c r="AE2204" s="7"/>
      <c r="AF2204" s="7"/>
      <c r="AG2204" s="7"/>
      <c r="AH2204" s="7"/>
      <c r="AI2204" s="14"/>
    </row>
    <row r="2205" spans="1:35" s="15" customFormat="1" ht="150" customHeight="1" x14ac:dyDescent="0.25">
      <c r="A2205" s="4"/>
      <c r="B2205" s="4" t="str">
        <f>IF(C2205="","",IF(G2205="NEXOMED",CONCATENATE("BIO",C2205),CONCATENATE("ML",C2205)))</f>
        <v/>
      </c>
      <c r="C2205" s="28"/>
      <c r="D2205" s="9"/>
      <c r="E2205" s="7"/>
      <c r="F2205" s="7"/>
      <c r="G2205" s="7"/>
      <c r="H2205" s="7"/>
      <c r="I2205" s="10"/>
      <c r="J2205" s="7"/>
      <c r="K2205" s="7"/>
      <c r="L2205" s="7"/>
      <c r="M2205" s="9"/>
      <c r="N2205" s="7"/>
      <c r="O2205" s="7"/>
      <c r="P2205" s="13"/>
      <c r="Q2205" s="11"/>
      <c r="R2205" s="7"/>
      <c r="S2205" s="24">
        <f>IFERROR(_xlfn.XLOOKUP(R2205,bio_produtos!$A:$A,bio_produtos!$C:$C),"")</f>
        <v>0</v>
      </c>
      <c r="T2205" s="12"/>
      <c r="U2205" s="23" t="str">
        <f>IF(T2205="","",SUM(T2205*N2205))</f>
        <v/>
      </c>
      <c r="V2205" s="23" t="str">
        <f>IF(U2205="","",IF(U2205&lt;10000,U2205,IF(U2205&lt;100000,U2205*0.3,"AVALIAÇÃO INDIVIDUAL")))</f>
        <v/>
      </c>
      <c r="W2205" s="10"/>
      <c r="X2205" s="7"/>
      <c r="Y2205" s="13"/>
      <c r="Z2205" s="10"/>
      <c r="AA2205" s="10"/>
      <c r="AB2205" s="10"/>
      <c r="AC2205" s="13"/>
      <c r="AD2205" s="10"/>
      <c r="AE2205" s="7"/>
      <c r="AF2205" s="7"/>
      <c r="AG2205" s="7"/>
      <c r="AH2205" s="7"/>
      <c r="AI2205" s="14"/>
    </row>
    <row r="2206" spans="1:35" s="15" customFormat="1" ht="150" customHeight="1" x14ac:dyDescent="0.25">
      <c r="A2206" s="4"/>
      <c r="B2206" s="4" t="str">
        <f>IF(C2206="","",IF(G2206="NEXOMED",CONCATENATE("BIO",C2206),CONCATENATE("ML",C2206)))</f>
        <v/>
      </c>
      <c r="C2206" s="28"/>
      <c r="D2206" s="9"/>
      <c r="E2206" s="7"/>
      <c r="F2206" s="7"/>
      <c r="G2206" s="7"/>
      <c r="H2206" s="7"/>
      <c r="I2206" s="10"/>
      <c r="J2206" s="7"/>
      <c r="K2206" s="7"/>
      <c r="L2206" s="7"/>
      <c r="M2206" s="9"/>
      <c r="N2206" s="7"/>
      <c r="O2206" s="7"/>
      <c r="P2206" s="13"/>
      <c r="Q2206" s="11"/>
      <c r="R2206" s="7"/>
      <c r="S2206" s="24">
        <f>IFERROR(_xlfn.XLOOKUP(R2206,bio_produtos!$A:$A,bio_produtos!$C:$C),"")</f>
        <v>0</v>
      </c>
      <c r="T2206" s="12"/>
      <c r="U2206" s="23" t="str">
        <f>IF(T2206="","",SUM(T2206*N2206))</f>
        <v/>
      </c>
      <c r="V2206" s="23" t="str">
        <f>IF(U2206="","",IF(U2206&lt;10000,U2206,IF(U2206&lt;100000,U2206*0.3,"AVALIAÇÃO INDIVIDUAL")))</f>
        <v/>
      </c>
      <c r="W2206" s="10"/>
      <c r="X2206" s="7"/>
      <c r="Y2206" s="13"/>
      <c r="Z2206" s="10"/>
      <c r="AA2206" s="10"/>
      <c r="AB2206" s="10"/>
      <c r="AC2206" s="13"/>
      <c r="AD2206" s="10"/>
      <c r="AE2206" s="7"/>
      <c r="AF2206" s="7"/>
      <c r="AG2206" s="7"/>
      <c r="AH2206" s="7"/>
      <c r="AI2206" s="14"/>
    </row>
    <row r="2207" spans="1:35" s="15" customFormat="1" ht="150" customHeight="1" x14ac:dyDescent="0.25">
      <c r="A2207" s="4"/>
      <c r="B2207" s="4" t="str">
        <f>IF(C2207="","",IF(G2207="NEXOMED",CONCATENATE("BIO",C2207),CONCATENATE("ML",C2207)))</f>
        <v/>
      </c>
      <c r="C2207" s="28"/>
      <c r="D2207" s="9"/>
      <c r="E2207" s="7"/>
      <c r="F2207" s="7"/>
      <c r="G2207" s="7"/>
      <c r="H2207" s="7"/>
      <c r="I2207" s="10"/>
      <c r="J2207" s="7"/>
      <c r="K2207" s="7"/>
      <c r="L2207" s="7"/>
      <c r="M2207" s="9"/>
      <c r="N2207" s="7"/>
      <c r="O2207" s="7"/>
      <c r="P2207" s="13"/>
      <c r="Q2207" s="11"/>
      <c r="R2207" s="7"/>
      <c r="S2207" s="24">
        <f>IFERROR(_xlfn.XLOOKUP(R2207,bio_produtos!$A:$A,bio_produtos!$C:$C),"")</f>
        <v>0</v>
      </c>
      <c r="T2207" s="12"/>
      <c r="U2207" s="23" t="str">
        <f>IF(T2207="","",SUM(T2207*N2207))</f>
        <v/>
      </c>
      <c r="V2207" s="23" t="str">
        <f>IF(U2207="","",IF(U2207&lt;10000,U2207,IF(U2207&lt;100000,U2207*0.3,"AVALIAÇÃO INDIVIDUAL")))</f>
        <v/>
      </c>
      <c r="W2207" s="10"/>
      <c r="X2207" s="7"/>
      <c r="Y2207" s="13"/>
      <c r="Z2207" s="10"/>
      <c r="AA2207" s="10"/>
      <c r="AB2207" s="10"/>
      <c r="AC2207" s="13"/>
      <c r="AD2207" s="10"/>
      <c r="AE2207" s="7"/>
      <c r="AF2207" s="7"/>
      <c r="AG2207" s="7"/>
      <c r="AH2207" s="7"/>
      <c r="AI2207" s="14"/>
    </row>
    <row r="2208" spans="1:35" s="15" customFormat="1" ht="150" customHeight="1" x14ac:dyDescent="0.25">
      <c r="A2208" s="4"/>
      <c r="B2208" s="4" t="str">
        <f>IF(C2208="","",IF(G2208="NEXOMED",CONCATENATE("BIO",C2208),CONCATENATE("ML",C2208)))</f>
        <v/>
      </c>
      <c r="C2208" s="28"/>
      <c r="D2208" s="9"/>
      <c r="E2208" s="7"/>
      <c r="F2208" s="7"/>
      <c r="G2208" s="7"/>
      <c r="H2208" s="7"/>
      <c r="I2208" s="10"/>
      <c r="J2208" s="7"/>
      <c r="K2208" s="7"/>
      <c r="L2208" s="7"/>
      <c r="M2208" s="9"/>
      <c r="N2208" s="7"/>
      <c r="O2208" s="7"/>
      <c r="P2208" s="13"/>
      <c r="Q2208" s="11"/>
      <c r="R2208" s="7"/>
      <c r="S2208" s="24">
        <f>IFERROR(_xlfn.XLOOKUP(R2208,bio_produtos!$A:$A,bio_produtos!$C:$C),"")</f>
        <v>0</v>
      </c>
      <c r="T2208" s="12"/>
      <c r="U2208" s="23" t="str">
        <f>IF(T2208="","",SUM(T2208*N2208))</f>
        <v/>
      </c>
      <c r="V2208" s="23" t="str">
        <f>IF(U2208="","",IF(U2208&lt;10000,U2208,IF(U2208&lt;100000,U2208*0.3,"AVALIAÇÃO INDIVIDUAL")))</f>
        <v/>
      </c>
      <c r="W2208" s="10"/>
      <c r="X2208" s="7"/>
      <c r="Y2208" s="13"/>
      <c r="Z2208" s="10"/>
      <c r="AA2208" s="10"/>
      <c r="AB2208" s="10"/>
      <c r="AC2208" s="13"/>
      <c r="AD2208" s="10"/>
      <c r="AE2208" s="7"/>
      <c r="AF2208" s="7"/>
      <c r="AG2208" s="7"/>
      <c r="AH2208" s="7"/>
      <c r="AI2208" s="14"/>
    </row>
    <row r="2209" spans="1:35" s="15" customFormat="1" ht="150" customHeight="1" x14ac:dyDescent="0.25">
      <c r="A2209" s="4"/>
      <c r="B2209" s="4" t="str">
        <f>IF(C2209="","",IF(G2209="NEXOMED",CONCATENATE("BIO",C2209),CONCATENATE("ML",C2209)))</f>
        <v/>
      </c>
      <c r="C2209" s="28"/>
      <c r="D2209" s="9"/>
      <c r="E2209" s="7"/>
      <c r="F2209" s="7"/>
      <c r="G2209" s="7"/>
      <c r="H2209" s="7"/>
      <c r="I2209" s="10"/>
      <c r="J2209" s="7"/>
      <c r="K2209" s="7"/>
      <c r="L2209" s="7"/>
      <c r="M2209" s="9"/>
      <c r="N2209" s="7"/>
      <c r="O2209" s="7"/>
      <c r="P2209" s="13"/>
      <c r="Q2209" s="11"/>
      <c r="R2209" s="7"/>
      <c r="S2209" s="24">
        <f>IFERROR(_xlfn.XLOOKUP(R2209,bio_produtos!$A:$A,bio_produtos!$C:$C),"")</f>
        <v>0</v>
      </c>
      <c r="T2209" s="12"/>
      <c r="U2209" s="23" t="str">
        <f>IF(T2209="","",SUM(T2209*N2209))</f>
        <v/>
      </c>
      <c r="V2209" s="23" t="str">
        <f>IF(U2209="","",IF(U2209&lt;10000,U2209,IF(U2209&lt;100000,U2209*0.3,"AVALIAÇÃO INDIVIDUAL")))</f>
        <v/>
      </c>
      <c r="W2209" s="10"/>
      <c r="X2209" s="7"/>
      <c r="Y2209" s="13"/>
      <c r="Z2209" s="10"/>
      <c r="AA2209" s="10"/>
      <c r="AB2209" s="10"/>
      <c r="AC2209" s="13"/>
      <c r="AD2209" s="10"/>
      <c r="AE2209" s="7"/>
      <c r="AF2209" s="7"/>
      <c r="AG2209" s="7"/>
      <c r="AH2209" s="7"/>
      <c r="AI2209" s="14"/>
    </row>
    <row r="2210" spans="1:35" s="15" customFormat="1" ht="150" customHeight="1" x14ac:dyDescent="0.25">
      <c r="A2210" s="4"/>
      <c r="B2210" s="4" t="str">
        <f>IF(C2210="","",IF(G2210="NEXOMED",CONCATENATE("BIO",C2210),CONCATENATE("ML",C2210)))</f>
        <v/>
      </c>
      <c r="C2210" s="28"/>
      <c r="D2210" s="9"/>
      <c r="E2210" s="7"/>
      <c r="F2210" s="7"/>
      <c r="G2210" s="7"/>
      <c r="H2210" s="7"/>
      <c r="I2210" s="10"/>
      <c r="J2210" s="7"/>
      <c r="K2210" s="7"/>
      <c r="L2210" s="7"/>
      <c r="M2210" s="9"/>
      <c r="N2210" s="7"/>
      <c r="O2210" s="7"/>
      <c r="P2210" s="13"/>
      <c r="Q2210" s="11"/>
      <c r="R2210" s="7"/>
      <c r="S2210" s="24">
        <f>IFERROR(_xlfn.XLOOKUP(R2210,bio_produtos!$A:$A,bio_produtos!$C:$C),"")</f>
        <v>0</v>
      </c>
      <c r="T2210" s="12"/>
      <c r="U2210" s="23" t="str">
        <f>IF(T2210="","",SUM(T2210*N2210))</f>
        <v/>
      </c>
      <c r="V2210" s="23" t="str">
        <f>IF(U2210="","",IF(U2210&lt;10000,U2210,IF(U2210&lt;100000,U2210*0.3,"AVALIAÇÃO INDIVIDUAL")))</f>
        <v/>
      </c>
      <c r="W2210" s="10"/>
      <c r="X2210" s="7"/>
      <c r="Y2210" s="13"/>
      <c r="Z2210" s="10"/>
      <c r="AA2210" s="10"/>
      <c r="AB2210" s="10"/>
      <c r="AC2210" s="13"/>
      <c r="AD2210" s="10"/>
      <c r="AE2210" s="7"/>
      <c r="AF2210" s="7"/>
      <c r="AG2210" s="7"/>
      <c r="AH2210" s="7"/>
      <c r="AI2210" s="14"/>
    </row>
    <row r="2211" spans="1:35" s="15" customFormat="1" ht="150" customHeight="1" x14ac:dyDescent="0.25">
      <c r="A2211" s="4"/>
      <c r="B2211" s="4" t="str">
        <f>IF(C2211="","",IF(G2211="NEXOMED",CONCATENATE("BIO",C2211),CONCATENATE("ML",C2211)))</f>
        <v/>
      </c>
      <c r="C2211" s="28"/>
      <c r="D2211" s="9"/>
      <c r="E2211" s="7"/>
      <c r="F2211" s="7"/>
      <c r="G2211" s="7"/>
      <c r="H2211" s="7"/>
      <c r="I2211" s="10"/>
      <c r="J2211" s="7"/>
      <c r="K2211" s="7"/>
      <c r="L2211" s="7"/>
      <c r="M2211" s="9"/>
      <c r="N2211" s="7"/>
      <c r="O2211" s="7"/>
      <c r="P2211" s="13"/>
      <c r="Q2211" s="11"/>
      <c r="R2211" s="7"/>
      <c r="S2211" s="24">
        <f>IFERROR(_xlfn.XLOOKUP(R2211,bio_produtos!$A:$A,bio_produtos!$C:$C),"")</f>
        <v>0</v>
      </c>
      <c r="T2211" s="12"/>
      <c r="U2211" s="23" t="str">
        <f>IF(T2211="","",SUM(T2211*N2211))</f>
        <v/>
      </c>
      <c r="V2211" s="23" t="str">
        <f>IF(U2211="","",IF(U2211&lt;10000,U2211,IF(U2211&lt;100000,U2211*0.3,"AVALIAÇÃO INDIVIDUAL")))</f>
        <v/>
      </c>
      <c r="W2211" s="10"/>
      <c r="X2211" s="7"/>
      <c r="Y2211" s="13"/>
      <c r="Z2211" s="10"/>
      <c r="AA2211" s="10"/>
      <c r="AB2211" s="10"/>
      <c r="AC2211" s="13"/>
      <c r="AD2211" s="10"/>
      <c r="AE2211" s="7"/>
      <c r="AF2211" s="7"/>
      <c r="AG2211" s="7"/>
      <c r="AH2211" s="7"/>
      <c r="AI2211" s="14"/>
    </row>
    <row r="2212" spans="1:35" s="15" customFormat="1" ht="150" customHeight="1" x14ac:dyDescent="0.25">
      <c r="A2212" s="4"/>
      <c r="B2212" s="4" t="str">
        <f>IF(C2212="","",IF(G2212="NEXOMED",CONCATENATE("BIO",C2212),CONCATENATE("ML",C2212)))</f>
        <v/>
      </c>
      <c r="C2212" s="28"/>
      <c r="D2212" s="9"/>
      <c r="E2212" s="7"/>
      <c r="F2212" s="7"/>
      <c r="G2212" s="7"/>
      <c r="H2212" s="7"/>
      <c r="I2212" s="10"/>
      <c r="J2212" s="7"/>
      <c r="K2212" s="7"/>
      <c r="L2212" s="7"/>
      <c r="M2212" s="9"/>
      <c r="N2212" s="7"/>
      <c r="O2212" s="7"/>
      <c r="P2212" s="13"/>
      <c r="Q2212" s="11"/>
      <c r="R2212" s="7"/>
      <c r="S2212" s="24">
        <f>IFERROR(_xlfn.XLOOKUP(R2212,bio_produtos!$A:$A,bio_produtos!$C:$C),"")</f>
        <v>0</v>
      </c>
      <c r="T2212" s="12"/>
      <c r="U2212" s="23" t="str">
        <f>IF(T2212="","",SUM(T2212*N2212))</f>
        <v/>
      </c>
      <c r="V2212" s="23" t="str">
        <f>IF(U2212="","",IF(U2212&lt;10000,U2212,IF(U2212&lt;100000,U2212*0.3,"AVALIAÇÃO INDIVIDUAL")))</f>
        <v/>
      </c>
      <c r="W2212" s="10"/>
      <c r="X2212" s="7"/>
      <c r="Y2212" s="13"/>
      <c r="Z2212" s="10"/>
      <c r="AA2212" s="10"/>
      <c r="AB2212" s="10"/>
      <c r="AC2212" s="13"/>
      <c r="AD2212" s="10"/>
      <c r="AE2212" s="7"/>
      <c r="AF2212" s="7"/>
      <c r="AG2212" s="7"/>
      <c r="AH2212" s="7"/>
      <c r="AI2212" s="14"/>
    </row>
    <row r="2213" spans="1:35" s="15" customFormat="1" ht="150" customHeight="1" x14ac:dyDescent="0.25">
      <c r="A2213" s="4"/>
      <c r="B2213" s="4" t="str">
        <f>IF(C2213="","",IF(G2213="NEXOMED",CONCATENATE("BIO",C2213),CONCATENATE("ML",C2213)))</f>
        <v/>
      </c>
      <c r="C2213" s="28"/>
      <c r="D2213" s="9"/>
      <c r="E2213" s="7"/>
      <c r="F2213" s="7"/>
      <c r="G2213" s="7"/>
      <c r="H2213" s="7"/>
      <c r="I2213" s="10"/>
      <c r="J2213" s="7"/>
      <c r="K2213" s="7"/>
      <c r="L2213" s="7"/>
      <c r="M2213" s="9"/>
      <c r="N2213" s="7"/>
      <c r="O2213" s="7"/>
      <c r="P2213" s="13"/>
      <c r="Q2213" s="11"/>
      <c r="R2213" s="7"/>
      <c r="S2213" s="24">
        <f>IFERROR(_xlfn.XLOOKUP(R2213,bio_produtos!$A:$A,bio_produtos!$C:$C),"")</f>
        <v>0</v>
      </c>
      <c r="T2213" s="12"/>
      <c r="U2213" s="23" t="str">
        <f>IF(T2213="","",SUM(T2213*N2213))</f>
        <v/>
      </c>
      <c r="V2213" s="23" t="str">
        <f>IF(U2213="","",IF(U2213&lt;10000,U2213,IF(U2213&lt;100000,U2213*0.3,"AVALIAÇÃO INDIVIDUAL")))</f>
        <v/>
      </c>
      <c r="W2213" s="10"/>
      <c r="X2213" s="7"/>
      <c r="Y2213" s="13"/>
      <c r="Z2213" s="10"/>
      <c r="AA2213" s="10"/>
      <c r="AB2213" s="10"/>
      <c r="AC2213" s="13"/>
      <c r="AD2213" s="10"/>
      <c r="AE2213" s="7"/>
      <c r="AF2213" s="7"/>
      <c r="AG2213" s="7"/>
      <c r="AH2213" s="7"/>
      <c r="AI2213" s="14"/>
    </row>
    <row r="2214" spans="1:35" s="15" customFormat="1" ht="150" customHeight="1" x14ac:dyDescent="0.25">
      <c r="A2214" s="4"/>
      <c r="B2214" s="4" t="str">
        <f>IF(C2214="","",IF(G2214="NEXOMED",CONCATENATE("BIO",C2214),CONCATENATE("ML",C2214)))</f>
        <v/>
      </c>
      <c r="C2214" s="28"/>
      <c r="D2214" s="9"/>
      <c r="E2214" s="7"/>
      <c r="F2214" s="7"/>
      <c r="G2214" s="7"/>
      <c r="H2214" s="7"/>
      <c r="I2214" s="10"/>
      <c r="J2214" s="7"/>
      <c r="K2214" s="7"/>
      <c r="L2214" s="7"/>
      <c r="M2214" s="9"/>
      <c r="N2214" s="7"/>
      <c r="O2214" s="7"/>
      <c r="P2214" s="13"/>
      <c r="Q2214" s="11"/>
      <c r="R2214" s="7"/>
      <c r="S2214" s="24">
        <f>IFERROR(_xlfn.XLOOKUP(R2214,bio_produtos!$A:$A,bio_produtos!$C:$C),"")</f>
        <v>0</v>
      </c>
      <c r="T2214" s="12"/>
      <c r="U2214" s="23" t="str">
        <f>IF(T2214="","",SUM(T2214*N2214))</f>
        <v/>
      </c>
      <c r="V2214" s="23" t="str">
        <f>IF(U2214="","",IF(U2214&lt;10000,U2214,IF(U2214&lt;100000,U2214*0.3,"AVALIAÇÃO INDIVIDUAL")))</f>
        <v/>
      </c>
      <c r="W2214" s="10"/>
      <c r="X2214" s="7"/>
      <c r="Y2214" s="13"/>
      <c r="Z2214" s="10"/>
      <c r="AA2214" s="10"/>
      <c r="AB2214" s="10"/>
      <c r="AC2214" s="13"/>
      <c r="AD2214" s="10"/>
      <c r="AE2214" s="7"/>
      <c r="AF2214" s="7"/>
      <c r="AG2214" s="7"/>
      <c r="AH2214" s="7"/>
      <c r="AI2214" s="14"/>
    </row>
    <row r="2215" spans="1:35" s="15" customFormat="1" ht="150" customHeight="1" x14ac:dyDescent="0.25">
      <c r="A2215" s="4"/>
      <c r="B2215" s="4" t="str">
        <f>IF(C2215="","",IF(G2215="NEXOMED",CONCATENATE("BIO",C2215),CONCATENATE("ML",C2215)))</f>
        <v/>
      </c>
      <c r="C2215" s="28"/>
      <c r="D2215" s="9"/>
      <c r="E2215" s="7"/>
      <c r="F2215" s="7"/>
      <c r="G2215" s="7"/>
      <c r="H2215" s="7"/>
      <c r="I2215" s="10"/>
      <c r="J2215" s="7"/>
      <c r="K2215" s="7"/>
      <c r="L2215" s="7"/>
      <c r="M2215" s="9"/>
      <c r="N2215" s="7"/>
      <c r="O2215" s="7"/>
      <c r="P2215" s="13"/>
      <c r="Q2215" s="11"/>
      <c r="R2215" s="7"/>
      <c r="S2215" s="24">
        <f>IFERROR(_xlfn.XLOOKUP(R2215,bio_produtos!$A:$A,bio_produtos!$C:$C),"")</f>
        <v>0</v>
      </c>
      <c r="T2215" s="12"/>
      <c r="U2215" s="23" t="str">
        <f>IF(T2215="","",SUM(T2215*N2215))</f>
        <v/>
      </c>
      <c r="V2215" s="23" t="str">
        <f>IF(U2215="","",IF(U2215&lt;10000,U2215,IF(U2215&lt;100000,U2215*0.3,"AVALIAÇÃO INDIVIDUAL")))</f>
        <v/>
      </c>
      <c r="W2215" s="10"/>
      <c r="X2215" s="7"/>
      <c r="Y2215" s="13"/>
      <c r="Z2215" s="10"/>
      <c r="AA2215" s="10"/>
      <c r="AB2215" s="10"/>
      <c r="AC2215" s="13"/>
      <c r="AD2215" s="10"/>
      <c r="AE2215" s="7"/>
      <c r="AF2215" s="7"/>
      <c r="AG2215" s="7"/>
      <c r="AH2215" s="7"/>
      <c r="AI2215" s="14"/>
    </row>
    <row r="2216" spans="1:35" s="15" customFormat="1" ht="150" customHeight="1" x14ac:dyDescent="0.25">
      <c r="A2216" s="4"/>
      <c r="B2216" s="4" t="str">
        <f>IF(C2216="","",IF(G2216="NEXOMED",CONCATENATE("BIO",C2216),CONCATENATE("ML",C2216)))</f>
        <v/>
      </c>
      <c r="C2216" s="28"/>
      <c r="D2216" s="9"/>
      <c r="E2216" s="7"/>
      <c r="F2216" s="7"/>
      <c r="G2216" s="7"/>
      <c r="H2216" s="7"/>
      <c r="I2216" s="10"/>
      <c r="J2216" s="7"/>
      <c r="K2216" s="7"/>
      <c r="L2216" s="7"/>
      <c r="M2216" s="9"/>
      <c r="N2216" s="7"/>
      <c r="O2216" s="7"/>
      <c r="P2216" s="13"/>
      <c r="Q2216" s="11"/>
      <c r="R2216" s="7"/>
      <c r="S2216" s="24">
        <f>IFERROR(_xlfn.XLOOKUP(R2216,bio_produtos!$A:$A,bio_produtos!$C:$C),"")</f>
        <v>0</v>
      </c>
      <c r="T2216" s="12"/>
      <c r="U2216" s="23" t="str">
        <f>IF(T2216="","",SUM(T2216*N2216))</f>
        <v/>
      </c>
      <c r="V2216" s="23" t="str">
        <f>IF(U2216="","",IF(U2216&lt;10000,U2216,IF(U2216&lt;100000,U2216*0.3,"AVALIAÇÃO INDIVIDUAL")))</f>
        <v/>
      </c>
      <c r="W2216" s="10"/>
      <c r="X2216" s="7"/>
      <c r="Y2216" s="13"/>
      <c r="Z2216" s="10"/>
      <c r="AA2216" s="10"/>
      <c r="AB2216" s="10"/>
      <c r="AC2216" s="13"/>
      <c r="AD2216" s="10"/>
      <c r="AE2216" s="7"/>
      <c r="AF2216" s="7"/>
      <c r="AG2216" s="7"/>
      <c r="AH2216" s="7"/>
      <c r="AI2216" s="14"/>
    </row>
    <row r="2217" spans="1:35" s="15" customFormat="1" ht="150" customHeight="1" x14ac:dyDescent="0.25">
      <c r="A2217" s="4"/>
      <c r="B2217" s="4" t="str">
        <f>IF(C2217="","",IF(G2217="NEXOMED",CONCATENATE("BIO",C2217),CONCATENATE("ML",C2217)))</f>
        <v/>
      </c>
      <c r="C2217" s="28"/>
      <c r="D2217" s="9"/>
      <c r="E2217" s="7"/>
      <c r="F2217" s="7"/>
      <c r="G2217" s="7"/>
      <c r="H2217" s="7"/>
      <c r="I2217" s="10"/>
      <c r="J2217" s="7"/>
      <c r="K2217" s="7"/>
      <c r="L2217" s="7"/>
      <c r="M2217" s="9"/>
      <c r="N2217" s="7"/>
      <c r="O2217" s="7"/>
      <c r="P2217" s="13"/>
      <c r="Q2217" s="11"/>
      <c r="R2217" s="7"/>
      <c r="S2217" s="24">
        <f>IFERROR(_xlfn.XLOOKUP(R2217,bio_produtos!$A:$A,bio_produtos!$C:$C),"")</f>
        <v>0</v>
      </c>
      <c r="T2217" s="12"/>
      <c r="U2217" s="23" t="str">
        <f>IF(T2217="","",SUM(T2217*N2217))</f>
        <v/>
      </c>
      <c r="V2217" s="23" t="str">
        <f>IF(U2217="","",IF(U2217&lt;10000,U2217,IF(U2217&lt;100000,U2217*0.3,"AVALIAÇÃO INDIVIDUAL")))</f>
        <v/>
      </c>
      <c r="W2217" s="10"/>
      <c r="X2217" s="7"/>
      <c r="Y2217" s="13"/>
      <c r="Z2217" s="10"/>
      <c r="AA2217" s="10"/>
      <c r="AB2217" s="10"/>
      <c r="AC2217" s="13"/>
      <c r="AD2217" s="10"/>
      <c r="AE2217" s="7"/>
      <c r="AF2217" s="7"/>
      <c r="AG2217" s="7"/>
      <c r="AH2217" s="7"/>
      <c r="AI2217" s="14"/>
    </row>
    <row r="2218" spans="1:35" s="15" customFormat="1" ht="150" customHeight="1" x14ac:dyDescent="0.25">
      <c r="A2218" s="4"/>
      <c r="B2218" s="4" t="str">
        <f>IF(C2218="","",IF(G2218="NEXOMED",CONCATENATE("BIO",C2218),CONCATENATE("ML",C2218)))</f>
        <v/>
      </c>
      <c r="C2218" s="28"/>
      <c r="D2218" s="9"/>
      <c r="E2218" s="7"/>
      <c r="F2218" s="7"/>
      <c r="G2218" s="7"/>
      <c r="H2218" s="7"/>
      <c r="I2218" s="10"/>
      <c r="J2218" s="7"/>
      <c r="K2218" s="7"/>
      <c r="L2218" s="7"/>
      <c r="M2218" s="9"/>
      <c r="N2218" s="7"/>
      <c r="O2218" s="7"/>
      <c r="P2218" s="13"/>
      <c r="Q2218" s="11"/>
      <c r="R2218" s="7"/>
      <c r="S2218" s="24">
        <f>IFERROR(_xlfn.XLOOKUP(R2218,bio_produtos!$A:$A,bio_produtos!$C:$C),"")</f>
        <v>0</v>
      </c>
      <c r="T2218" s="12"/>
      <c r="U2218" s="23" t="str">
        <f>IF(T2218="","",SUM(T2218*N2218))</f>
        <v/>
      </c>
      <c r="V2218" s="23" t="str">
        <f>IF(U2218="","",IF(U2218&lt;10000,U2218,IF(U2218&lt;100000,U2218*0.3,"AVALIAÇÃO INDIVIDUAL")))</f>
        <v/>
      </c>
      <c r="W2218" s="10"/>
      <c r="X2218" s="7"/>
      <c r="Y2218" s="13"/>
      <c r="Z2218" s="10"/>
      <c r="AA2218" s="10"/>
      <c r="AB2218" s="10"/>
      <c r="AC2218" s="13"/>
      <c r="AD2218" s="10"/>
      <c r="AE2218" s="7"/>
      <c r="AF2218" s="7"/>
      <c r="AG2218" s="7"/>
      <c r="AH2218" s="7"/>
      <c r="AI2218" s="14"/>
    </row>
    <row r="2219" spans="1:35" s="15" customFormat="1" ht="150" customHeight="1" x14ac:dyDescent="0.25">
      <c r="A2219" s="4"/>
      <c r="B2219" s="4" t="str">
        <f>IF(C2219="","",IF(G2219="NEXOMED",CONCATENATE("BIO",C2219),CONCATENATE("ML",C2219)))</f>
        <v/>
      </c>
      <c r="C2219" s="28"/>
      <c r="D2219" s="9"/>
      <c r="E2219" s="7"/>
      <c r="F2219" s="7"/>
      <c r="G2219" s="7"/>
      <c r="H2219" s="7"/>
      <c r="I2219" s="10"/>
      <c r="J2219" s="7"/>
      <c r="K2219" s="7"/>
      <c r="L2219" s="7"/>
      <c r="M2219" s="9"/>
      <c r="N2219" s="7"/>
      <c r="O2219" s="7"/>
      <c r="P2219" s="13"/>
      <c r="Q2219" s="11"/>
      <c r="R2219" s="7"/>
      <c r="S2219" s="24">
        <f>IFERROR(_xlfn.XLOOKUP(R2219,bio_produtos!$A:$A,bio_produtos!$C:$C),"")</f>
        <v>0</v>
      </c>
      <c r="T2219" s="12"/>
      <c r="U2219" s="23" t="str">
        <f>IF(T2219="","",SUM(T2219*N2219))</f>
        <v/>
      </c>
      <c r="V2219" s="23" t="str">
        <f>IF(U2219="","",IF(U2219&lt;10000,U2219,IF(U2219&lt;100000,U2219*0.3,"AVALIAÇÃO INDIVIDUAL")))</f>
        <v/>
      </c>
      <c r="W2219" s="10"/>
      <c r="X2219" s="7"/>
      <c r="Y2219" s="13"/>
      <c r="Z2219" s="10"/>
      <c r="AA2219" s="10"/>
      <c r="AB2219" s="10"/>
      <c r="AC2219" s="13"/>
      <c r="AD2219" s="10"/>
      <c r="AE2219" s="7"/>
      <c r="AF2219" s="7"/>
      <c r="AG2219" s="7"/>
      <c r="AH2219" s="7"/>
      <c r="AI2219" s="14"/>
    </row>
    <row r="2220" spans="1:35" s="15" customFormat="1" ht="150" customHeight="1" x14ac:dyDescent="0.25">
      <c r="A2220" s="4"/>
      <c r="B2220" s="4" t="str">
        <f>IF(C2220="","",IF(G2220="NEXOMED",CONCATENATE("BIO",C2220),CONCATENATE("ML",C2220)))</f>
        <v/>
      </c>
      <c r="C2220" s="28"/>
      <c r="D2220" s="9"/>
      <c r="E2220" s="7"/>
      <c r="F2220" s="7"/>
      <c r="G2220" s="7"/>
      <c r="H2220" s="7"/>
      <c r="I2220" s="10"/>
      <c r="J2220" s="7"/>
      <c r="K2220" s="7"/>
      <c r="L2220" s="7"/>
      <c r="M2220" s="9"/>
      <c r="N2220" s="7"/>
      <c r="O2220" s="7"/>
      <c r="P2220" s="13"/>
      <c r="Q2220" s="11"/>
      <c r="R2220" s="7"/>
      <c r="S2220" s="24">
        <f>IFERROR(_xlfn.XLOOKUP(R2220,bio_produtos!$A:$A,bio_produtos!$C:$C),"")</f>
        <v>0</v>
      </c>
      <c r="T2220" s="12"/>
      <c r="U2220" s="23" t="str">
        <f>IF(T2220="","",SUM(T2220*N2220))</f>
        <v/>
      </c>
      <c r="V2220" s="23" t="str">
        <f>IF(U2220="","",IF(U2220&lt;10000,U2220,IF(U2220&lt;100000,U2220*0.3,"AVALIAÇÃO INDIVIDUAL")))</f>
        <v/>
      </c>
      <c r="W2220" s="10"/>
      <c r="X2220" s="7"/>
      <c r="Y2220" s="13"/>
      <c r="Z2220" s="10"/>
      <c r="AA2220" s="10"/>
      <c r="AB2220" s="10"/>
      <c r="AC2220" s="13"/>
      <c r="AD2220" s="10"/>
      <c r="AE2220" s="7"/>
      <c r="AF2220" s="7"/>
      <c r="AG2220" s="7"/>
      <c r="AH2220" s="7"/>
      <c r="AI2220" s="14"/>
    </row>
    <row r="2221" spans="1:35" s="15" customFormat="1" ht="150" customHeight="1" x14ac:dyDescent="0.25">
      <c r="A2221" s="4"/>
      <c r="B2221" s="4" t="str">
        <f>IF(C2221="","",IF(G2221="NEXOMED",CONCATENATE("BIO",C2221),CONCATENATE("ML",C2221)))</f>
        <v/>
      </c>
      <c r="C2221" s="28"/>
      <c r="D2221" s="9"/>
      <c r="E2221" s="7"/>
      <c r="F2221" s="7"/>
      <c r="G2221" s="7"/>
      <c r="H2221" s="7"/>
      <c r="I2221" s="10"/>
      <c r="J2221" s="7"/>
      <c r="K2221" s="7"/>
      <c r="L2221" s="7"/>
      <c r="M2221" s="9"/>
      <c r="N2221" s="7"/>
      <c r="O2221" s="7"/>
      <c r="P2221" s="13"/>
      <c r="Q2221" s="11"/>
      <c r="R2221" s="7"/>
      <c r="S2221" s="24">
        <f>IFERROR(_xlfn.XLOOKUP(R2221,bio_produtos!$A:$A,bio_produtos!$C:$C),"")</f>
        <v>0</v>
      </c>
      <c r="T2221" s="12"/>
      <c r="U2221" s="23" t="str">
        <f>IF(T2221="","",SUM(T2221*N2221))</f>
        <v/>
      </c>
      <c r="V2221" s="23" t="str">
        <f>IF(U2221="","",IF(U2221&lt;10000,U2221,IF(U2221&lt;100000,U2221*0.3,"AVALIAÇÃO INDIVIDUAL")))</f>
        <v/>
      </c>
      <c r="W2221" s="10"/>
      <c r="X2221" s="7"/>
      <c r="Y2221" s="13"/>
      <c r="Z2221" s="10"/>
      <c r="AA2221" s="10"/>
      <c r="AB2221" s="10"/>
      <c r="AC2221" s="13"/>
      <c r="AD2221" s="10"/>
      <c r="AE2221" s="7"/>
      <c r="AF2221" s="7"/>
      <c r="AG2221" s="7"/>
      <c r="AH2221" s="7"/>
      <c r="AI2221" s="14"/>
    </row>
    <row r="2222" spans="1:35" s="15" customFormat="1" ht="150" customHeight="1" x14ac:dyDescent="0.25">
      <c r="A2222" s="4"/>
      <c r="B2222" s="4" t="str">
        <f>IF(C2222="","",IF(G2222="NEXOMED",CONCATENATE("BIO",C2222),CONCATENATE("ML",C2222)))</f>
        <v/>
      </c>
      <c r="C2222" s="28"/>
      <c r="D2222" s="9"/>
      <c r="E2222" s="7"/>
      <c r="F2222" s="7"/>
      <c r="G2222" s="7"/>
      <c r="H2222" s="7"/>
      <c r="I2222" s="10"/>
      <c r="J2222" s="7"/>
      <c r="K2222" s="7"/>
      <c r="L2222" s="7"/>
      <c r="M2222" s="9"/>
      <c r="N2222" s="7"/>
      <c r="O2222" s="7"/>
      <c r="P2222" s="13"/>
      <c r="Q2222" s="11"/>
      <c r="R2222" s="7"/>
      <c r="S2222" s="24">
        <f>IFERROR(_xlfn.XLOOKUP(R2222,bio_produtos!$A:$A,bio_produtos!$C:$C),"")</f>
        <v>0</v>
      </c>
      <c r="T2222" s="12"/>
      <c r="U2222" s="23" t="str">
        <f>IF(T2222="","",SUM(T2222*N2222))</f>
        <v/>
      </c>
      <c r="V2222" s="23" t="str">
        <f>IF(U2222="","",IF(U2222&lt;10000,U2222,IF(U2222&lt;100000,U2222*0.3,"AVALIAÇÃO INDIVIDUAL")))</f>
        <v/>
      </c>
      <c r="W2222" s="10"/>
      <c r="X2222" s="7"/>
      <c r="Y2222" s="13"/>
      <c r="Z2222" s="10"/>
      <c r="AA2222" s="10"/>
      <c r="AB2222" s="10"/>
      <c r="AC2222" s="13"/>
      <c r="AD2222" s="10"/>
      <c r="AE2222" s="7"/>
      <c r="AF2222" s="7"/>
      <c r="AG2222" s="7"/>
      <c r="AH2222" s="7"/>
      <c r="AI2222" s="14"/>
    </row>
    <row r="2223" spans="1:35" s="15" customFormat="1" ht="150" customHeight="1" x14ac:dyDescent="0.25">
      <c r="A2223" s="4"/>
      <c r="B2223" s="4" t="str">
        <f>IF(C2223="","",IF(G2223="NEXOMED",CONCATENATE("BIO",C2223),CONCATENATE("ML",C2223)))</f>
        <v/>
      </c>
      <c r="C2223" s="28"/>
      <c r="D2223" s="9"/>
      <c r="E2223" s="7"/>
      <c r="F2223" s="7"/>
      <c r="G2223" s="7"/>
      <c r="H2223" s="7"/>
      <c r="I2223" s="10"/>
      <c r="J2223" s="7"/>
      <c r="K2223" s="7"/>
      <c r="L2223" s="7"/>
      <c r="M2223" s="9"/>
      <c r="N2223" s="7"/>
      <c r="O2223" s="7"/>
      <c r="P2223" s="13"/>
      <c r="Q2223" s="11"/>
      <c r="R2223" s="7"/>
      <c r="S2223" s="24">
        <f>IFERROR(_xlfn.XLOOKUP(R2223,bio_produtos!$A:$A,bio_produtos!$C:$C),"")</f>
        <v>0</v>
      </c>
      <c r="T2223" s="12"/>
      <c r="U2223" s="23" t="str">
        <f>IF(T2223="","",SUM(T2223*N2223))</f>
        <v/>
      </c>
      <c r="V2223" s="23" t="str">
        <f>IF(U2223="","",IF(U2223&lt;10000,U2223,IF(U2223&lt;100000,U2223*0.3,"AVALIAÇÃO INDIVIDUAL")))</f>
        <v/>
      </c>
      <c r="W2223" s="10"/>
      <c r="X2223" s="7"/>
      <c r="Y2223" s="13"/>
      <c r="Z2223" s="10"/>
      <c r="AA2223" s="10"/>
      <c r="AB2223" s="10"/>
      <c r="AC2223" s="13"/>
      <c r="AD2223" s="10"/>
      <c r="AE2223" s="7"/>
      <c r="AF2223" s="7"/>
      <c r="AG2223" s="7"/>
      <c r="AH2223" s="7"/>
      <c r="AI2223" s="14"/>
    </row>
    <row r="2224" spans="1:35" s="15" customFormat="1" ht="150" customHeight="1" x14ac:dyDescent="0.25">
      <c r="A2224" s="4"/>
      <c r="B2224" s="4" t="str">
        <f>IF(C2224="","",IF(G2224="NEXOMED",CONCATENATE("BIO",C2224),CONCATENATE("ML",C2224)))</f>
        <v/>
      </c>
      <c r="C2224" s="28"/>
      <c r="D2224" s="9"/>
      <c r="E2224" s="7"/>
      <c r="F2224" s="7"/>
      <c r="G2224" s="7"/>
      <c r="H2224" s="7"/>
      <c r="I2224" s="10"/>
      <c r="J2224" s="7"/>
      <c r="K2224" s="7"/>
      <c r="L2224" s="7"/>
      <c r="M2224" s="9"/>
      <c r="N2224" s="7"/>
      <c r="O2224" s="7"/>
      <c r="P2224" s="13"/>
      <c r="Q2224" s="11"/>
      <c r="R2224" s="7"/>
      <c r="S2224" s="24">
        <f>IFERROR(_xlfn.XLOOKUP(R2224,bio_produtos!$A:$A,bio_produtos!$C:$C),"")</f>
        <v>0</v>
      </c>
      <c r="T2224" s="12"/>
      <c r="U2224" s="23" t="str">
        <f>IF(T2224="","",SUM(T2224*N2224))</f>
        <v/>
      </c>
      <c r="V2224" s="23" t="str">
        <f>IF(U2224="","",IF(U2224&lt;10000,U2224,IF(U2224&lt;100000,U2224*0.3,"AVALIAÇÃO INDIVIDUAL")))</f>
        <v/>
      </c>
      <c r="W2224" s="10"/>
      <c r="X2224" s="7"/>
      <c r="Y2224" s="13"/>
      <c r="Z2224" s="10"/>
      <c r="AA2224" s="10"/>
      <c r="AB2224" s="10"/>
      <c r="AC2224" s="13"/>
      <c r="AD2224" s="10"/>
      <c r="AE2224" s="7"/>
      <c r="AF2224" s="7"/>
      <c r="AG2224" s="7"/>
      <c r="AH2224" s="7"/>
      <c r="AI2224" s="14"/>
    </row>
    <row r="2225" spans="1:35" s="15" customFormat="1" ht="150" customHeight="1" x14ac:dyDescent="0.25">
      <c r="A2225" s="4"/>
      <c r="B2225" s="4" t="str">
        <f>IF(C2225="","",IF(G2225="NEXOMED",CONCATENATE("BIO",C2225),CONCATENATE("ML",C2225)))</f>
        <v/>
      </c>
      <c r="C2225" s="28"/>
      <c r="D2225" s="9"/>
      <c r="E2225" s="7"/>
      <c r="F2225" s="7"/>
      <c r="G2225" s="7"/>
      <c r="H2225" s="7"/>
      <c r="I2225" s="10"/>
      <c r="J2225" s="7"/>
      <c r="K2225" s="7"/>
      <c r="L2225" s="7"/>
      <c r="M2225" s="9"/>
      <c r="N2225" s="7"/>
      <c r="O2225" s="7"/>
      <c r="P2225" s="13"/>
      <c r="Q2225" s="11"/>
      <c r="R2225" s="7"/>
      <c r="S2225" s="24">
        <f>IFERROR(_xlfn.XLOOKUP(R2225,bio_produtos!$A:$A,bio_produtos!$C:$C),"")</f>
        <v>0</v>
      </c>
      <c r="T2225" s="12"/>
      <c r="U2225" s="23" t="str">
        <f>IF(T2225="","",SUM(T2225*N2225))</f>
        <v/>
      </c>
      <c r="V2225" s="23" t="str">
        <f>IF(U2225="","",IF(U2225&lt;10000,U2225,IF(U2225&lt;100000,U2225*0.3,"AVALIAÇÃO INDIVIDUAL")))</f>
        <v/>
      </c>
      <c r="W2225" s="10"/>
      <c r="X2225" s="7"/>
      <c r="Y2225" s="13"/>
      <c r="Z2225" s="10"/>
      <c r="AA2225" s="10"/>
      <c r="AB2225" s="10"/>
      <c r="AC2225" s="13"/>
      <c r="AD2225" s="10"/>
      <c r="AE2225" s="7"/>
      <c r="AF2225" s="7"/>
      <c r="AG2225" s="7"/>
      <c r="AH2225" s="7"/>
      <c r="AI2225" s="14"/>
    </row>
    <row r="2226" spans="1:35" s="15" customFormat="1" ht="150" customHeight="1" x14ac:dyDescent="0.25">
      <c r="A2226" s="4"/>
      <c r="B2226" s="4" t="str">
        <f>IF(C2226="","",IF(G2226="NEXOMED",CONCATENATE("BIO",C2226),CONCATENATE("ML",C2226)))</f>
        <v/>
      </c>
      <c r="C2226" s="28"/>
      <c r="D2226" s="9"/>
      <c r="E2226" s="7"/>
      <c r="F2226" s="7"/>
      <c r="G2226" s="7"/>
      <c r="H2226" s="7"/>
      <c r="I2226" s="10"/>
      <c r="J2226" s="7"/>
      <c r="K2226" s="7"/>
      <c r="L2226" s="7"/>
      <c r="M2226" s="9"/>
      <c r="N2226" s="7"/>
      <c r="O2226" s="7"/>
      <c r="P2226" s="13"/>
      <c r="Q2226" s="11"/>
      <c r="R2226" s="7"/>
      <c r="S2226" s="24">
        <f>IFERROR(_xlfn.XLOOKUP(R2226,bio_produtos!$A:$A,bio_produtos!$C:$C),"")</f>
        <v>0</v>
      </c>
      <c r="T2226" s="12"/>
      <c r="U2226" s="23" t="str">
        <f>IF(T2226="","",SUM(T2226*N2226))</f>
        <v/>
      </c>
      <c r="V2226" s="23" t="str">
        <f>IF(U2226="","",IF(U2226&lt;10000,U2226,IF(U2226&lt;100000,U2226*0.3,"AVALIAÇÃO INDIVIDUAL")))</f>
        <v/>
      </c>
      <c r="W2226" s="10"/>
      <c r="X2226" s="7"/>
      <c r="Y2226" s="13"/>
      <c r="Z2226" s="10"/>
      <c r="AA2226" s="10"/>
      <c r="AB2226" s="10"/>
      <c r="AC2226" s="13"/>
      <c r="AD2226" s="10"/>
      <c r="AE2226" s="7"/>
      <c r="AF2226" s="7"/>
      <c r="AG2226" s="7"/>
      <c r="AH2226" s="7"/>
      <c r="AI2226" s="14"/>
    </row>
    <row r="2227" spans="1:35" s="15" customFormat="1" ht="150" customHeight="1" x14ac:dyDescent="0.25">
      <c r="A2227" s="4"/>
      <c r="B2227" s="4" t="str">
        <f>IF(C2227="","",IF(G2227="NEXOMED",CONCATENATE("BIO",C2227),CONCATENATE("ML",C2227)))</f>
        <v/>
      </c>
      <c r="C2227" s="28"/>
      <c r="D2227" s="9"/>
      <c r="E2227" s="7"/>
      <c r="F2227" s="7"/>
      <c r="G2227" s="7"/>
      <c r="H2227" s="7"/>
      <c r="I2227" s="10"/>
      <c r="J2227" s="7"/>
      <c r="K2227" s="7"/>
      <c r="L2227" s="7"/>
      <c r="M2227" s="9"/>
      <c r="N2227" s="7"/>
      <c r="O2227" s="7"/>
      <c r="P2227" s="13"/>
      <c r="Q2227" s="11"/>
      <c r="R2227" s="7"/>
      <c r="S2227" s="24">
        <f>IFERROR(_xlfn.XLOOKUP(R2227,bio_produtos!$A:$A,bio_produtos!$C:$C),"")</f>
        <v>0</v>
      </c>
      <c r="T2227" s="12"/>
      <c r="U2227" s="23" t="str">
        <f>IF(T2227="","",SUM(T2227*N2227))</f>
        <v/>
      </c>
      <c r="V2227" s="23" t="str">
        <f>IF(U2227="","",IF(U2227&lt;10000,U2227,IF(U2227&lt;100000,U2227*0.3,"AVALIAÇÃO INDIVIDUAL")))</f>
        <v/>
      </c>
      <c r="W2227" s="10"/>
      <c r="X2227" s="7"/>
      <c r="Y2227" s="13"/>
      <c r="Z2227" s="10"/>
      <c r="AA2227" s="10"/>
      <c r="AB2227" s="10"/>
      <c r="AC2227" s="13"/>
      <c r="AD2227" s="10"/>
      <c r="AE2227" s="7"/>
      <c r="AF2227" s="7"/>
      <c r="AG2227" s="7"/>
      <c r="AH2227" s="7"/>
      <c r="AI2227" s="14"/>
    </row>
    <row r="2228" spans="1:35" s="15" customFormat="1" ht="150" customHeight="1" x14ac:dyDescent="0.25">
      <c r="A2228" s="4"/>
      <c r="B2228" s="4" t="str">
        <f>IF(C2228="","",IF(G2228="NEXOMED",CONCATENATE("BIO",C2228),CONCATENATE("ML",C2228)))</f>
        <v/>
      </c>
      <c r="C2228" s="28"/>
      <c r="D2228" s="9"/>
      <c r="E2228" s="7"/>
      <c r="F2228" s="7"/>
      <c r="G2228" s="7"/>
      <c r="H2228" s="7"/>
      <c r="I2228" s="10"/>
      <c r="J2228" s="7"/>
      <c r="K2228" s="7"/>
      <c r="L2228" s="7"/>
      <c r="M2228" s="9"/>
      <c r="N2228" s="7"/>
      <c r="O2228" s="7"/>
      <c r="P2228" s="13"/>
      <c r="Q2228" s="11"/>
      <c r="R2228" s="7"/>
      <c r="S2228" s="24">
        <f>IFERROR(_xlfn.XLOOKUP(R2228,bio_produtos!$A:$A,bio_produtos!$C:$C),"")</f>
        <v>0</v>
      </c>
      <c r="T2228" s="12"/>
      <c r="U2228" s="23" t="str">
        <f>IF(T2228="","",SUM(T2228*N2228))</f>
        <v/>
      </c>
      <c r="V2228" s="23" t="str">
        <f>IF(U2228="","",IF(U2228&lt;10000,U2228,IF(U2228&lt;100000,U2228*0.3,"AVALIAÇÃO INDIVIDUAL")))</f>
        <v/>
      </c>
      <c r="W2228" s="10"/>
      <c r="X2228" s="7"/>
      <c r="Y2228" s="13"/>
      <c r="Z2228" s="10"/>
      <c r="AA2228" s="10"/>
      <c r="AB2228" s="10"/>
      <c r="AC2228" s="13"/>
      <c r="AD2228" s="10"/>
      <c r="AE2228" s="7"/>
      <c r="AF2228" s="7"/>
      <c r="AG2228" s="7"/>
      <c r="AH2228" s="7"/>
      <c r="AI2228" s="14"/>
    </row>
    <row r="2229" spans="1:35" s="15" customFormat="1" ht="150" customHeight="1" x14ac:dyDescent="0.25">
      <c r="A2229" s="4"/>
      <c r="B2229" s="4" t="str">
        <f>IF(C2229="","",IF(G2229="NEXOMED",CONCATENATE("BIO",C2229),CONCATENATE("ML",C2229)))</f>
        <v/>
      </c>
      <c r="C2229" s="28"/>
      <c r="D2229" s="9"/>
      <c r="E2229" s="7"/>
      <c r="F2229" s="7"/>
      <c r="G2229" s="7"/>
      <c r="H2229" s="7"/>
      <c r="I2229" s="10"/>
      <c r="J2229" s="7"/>
      <c r="K2229" s="7"/>
      <c r="L2229" s="7"/>
      <c r="M2229" s="9"/>
      <c r="N2229" s="7"/>
      <c r="O2229" s="7"/>
      <c r="P2229" s="13"/>
      <c r="Q2229" s="11"/>
      <c r="R2229" s="7"/>
      <c r="S2229" s="24">
        <f>IFERROR(_xlfn.XLOOKUP(R2229,bio_produtos!$A:$A,bio_produtos!$C:$C),"")</f>
        <v>0</v>
      </c>
      <c r="T2229" s="12"/>
      <c r="U2229" s="23" t="str">
        <f>IF(T2229="","",SUM(T2229*N2229))</f>
        <v/>
      </c>
      <c r="V2229" s="23" t="str">
        <f>IF(U2229="","",IF(U2229&lt;10000,U2229,IF(U2229&lt;100000,U2229*0.3,"AVALIAÇÃO INDIVIDUAL")))</f>
        <v/>
      </c>
      <c r="W2229" s="10"/>
      <c r="X2229" s="7"/>
      <c r="Y2229" s="13"/>
      <c r="Z2229" s="10"/>
      <c r="AA2229" s="10"/>
      <c r="AB2229" s="10"/>
      <c r="AC2229" s="13"/>
      <c r="AD2229" s="10"/>
      <c r="AE2229" s="7"/>
      <c r="AF2229" s="7"/>
      <c r="AG2229" s="7"/>
      <c r="AH2229" s="7"/>
      <c r="AI2229" s="14"/>
    </row>
    <row r="2230" spans="1:35" s="15" customFormat="1" ht="150" customHeight="1" x14ac:dyDescent="0.25">
      <c r="A2230" s="4"/>
      <c r="B2230" s="4" t="str">
        <f>IF(C2230="","",IF(G2230="NEXOMED",CONCATENATE("BIO",C2230),CONCATENATE("ML",C2230)))</f>
        <v/>
      </c>
      <c r="C2230" s="28"/>
      <c r="D2230" s="9"/>
      <c r="E2230" s="7"/>
      <c r="F2230" s="7"/>
      <c r="G2230" s="7"/>
      <c r="H2230" s="7"/>
      <c r="I2230" s="10"/>
      <c r="J2230" s="7"/>
      <c r="K2230" s="7"/>
      <c r="L2230" s="7"/>
      <c r="M2230" s="9"/>
      <c r="N2230" s="7"/>
      <c r="O2230" s="7"/>
      <c r="P2230" s="13"/>
      <c r="Q2230" s="11"/>
      <c r="R2230" s="7"/>
      <c r="S2230" s="24">
        <f>IFERROR(_xlfn.XLOOKUP(R2230,bio_produtos!$A:$A,bio_produtos!$C:$C),"")</f>
        <v>0</v>
      </c>
      <c r="T2230" s="12"/>
      <c r="U2230" s="23" t="str">
        <f>IF(T2230="","",SUM(T2230*N2230))</f>
        <v/>
      </c>
      <c r="V2230" s="23" t="str">
        <f>IF(U2230="","",IF(U2230&lt;10000,U2230,IF(U2230&lt;100000,U2230*0.3,"AVALIAÇÃO INDIVIDUAL")))</f>
        <v/>
      </c>
      <c r="W2230" s="10"/>
      <c r="X2230" s="7"/>
      <c r="Y2230" s="13"/>
      <c r="Z2230" s="10"/>
      <c r="AA2230" s="10"/>
      <c r="AB2230" s="10"/>
      <c r="AC2230" s="13"/>
      <c r="AD2230" s="10"/>
      <c r="AE2230" s="7"/>
      <c r="AF2230" s="7"/>
      <c r="AG2230" s="7"/>
      <c r="AH2230" s="7"/>
      <c r="AI2230" s="14"/>
    </row>
    <row r="2231" spans="1:35" s="15" customFormat="1" ht="150" customHeight="1" x14ac:dyDescent="0.25">
      <c r="A2231" s="4"/>
      <c r="B2231" s="4" t="str">
        <f>IF(C2231="","",IF(G2231="NEXOMED",CONCATENATE("BIO",C2231),CONCATENATE("ML",C2231)))</f>
        <v/>
      </c>
      <c r="C2231" s="28"/>
      <c r="D2231" s="9"/>
      <c r="E2231" s="7"/>
      <c r="F2231" s="7"/>
      <c r="G2231" s="7"/>
      <c r="H2231" s="7"/>
      <c r="I2231" s="10"/>
      <c r="J2231" s="7"/>
      <c r="K2231" s="7"/>
      <c r="L2231" s="7"/>
      <c r="M2231" s="9"/>
      <c r="N2231" s="7"/>
      <c r="O2231" s="7"/>
      <c r="P2231" s="13"/>
      <c r="Q2231" s="11"/>
      <c r="R2231" s="7"/>
      <c r="S2231" s="24">
        <f>IFERROR(_xlfn.XLOOKUP(R2231,bio_produtos!$A:$A,bio_produtos!$C:$C),"")</f>
        <v>0</v>
      </c>
      <c r="T2231" s="12"/>
      <c r="U2231" s="23" t="str">
        <f>IF(T2231="","",SUM(T2231*N2231))</f>
        <v/>
      </c>
      <c r="V2231" s="23" t="str">
        <f>IF(U2231="","",IF(U2231&lt;10000,U2231,IF(U2231&lt;100000,U2231*0.3,"AVALIAÇÃO INDIVIDUAL")))</f>
        <v/>
      </c>
      <c r="W2231" s="10"/>
      <c r="X2231" s="7"/>
      <c r="Y2231" s="13"/>
      <c r="Z2231" s="10"/>
      <c r="AA2231" s="10"/>
      <c r="AB2231" s="10"/>
      <c r="AC2231" s="13"/>
      <c r="AD2231" s="10"/>
      <c r="AE2231" s="7"/>
      <c r="AF2231" s="7"/>
      <c r="AG2231" s="7"/>
      <c r="AH2231" s="7"/>
      <c r="AI2231" s="14"/>
    </row>
    <row r="2232" spans="1:35" s="15" customFormat="1" ht="150" customHeight="1" x14ac:dyDescent="0.25">
      <c r="A2232" s="4"/>
      <c r="B2232" s="4" t="str">
        <f>IF(C2232="","",IF(G2232="NEXOMED",CONCATENATE("BIO",C2232),CONCATENATE("ML",C2232)))</f>
        <v/>
      </c>
      <c r="C2232" s="28"/>
      <c r="D2232" s="9"/>
      <c r="E2232" s="7"/>
      <c r="F2232" s="7"/>
      <c r="G2232" s="7"/>
      <c r="H2232" s="7"/>
      <c r="I2232" s="10"/>
      <c r="J2232" s="7"/>
      <c r="K2232" s="7"/>
      <c r="L2232" s="7"/>
      <c r="M2232" s="9"/>
      <c r="N2232" s="7"/>
      <c r="O2232" s="7"/>
      <c r="P2232" s="13"/>
      <c r="Q2232" s="11"/>
      <c r="R2232" s="7"/>
      <c r="S2232" s="24">
        <f>IFERROR(_xlfn.XLOOKUP(R2232,bio_produtos!$A:$A,bio_produtos!$C:$C),"")</f>
        <v>0</v>
      </c>
      <c r="T2232" s="12"/>
      <c r="U2232" s="23" t="str">
        <f>IF(T2232="","",SUM(T2232*N2232))</f>
        <v/>
      </c>
      <c r="V2232" s="23" t="str">
        <f>IF(U2232="","",IF(U2232&lt;10000,U2232,IF(U2232&lt;100000,U2232*0.3,"AVALIAÇÃO INDIVIDUAL")))</f>
        <v/>
      </c>
      <c r="W2232" s="10"/>
      <c r="X2232" s="7"/>
      <c r="Y2232" s="13"/>
      <c r="Z2232" s="10"/>
      <c r="AA2232" s="10"/>
      <c r="AB2232" s="10"/>
      <c r="AC2232" s="13"/>
      <c r="AD2232" s="10"/>
      <c r="AE2232" s="7"/>
      <c r="AF2232" s="7"/>
      <c r="AG2232" s="7"/>
      <c r="AH2232" s="7"/>
      <c r="AI2232" s="14"/>
    </row>
    <row r="2233" spans="1:35" s="15" customFormat="1" ht="150" customHeight="1" x14ac:dyDescent="0.25">
      <c r="A2233" s="4"/>
      <c r="B2233" s="4" t="str">
        <f>IF(C2233="","",IF(G2233="NEXOMED",CONCATENATE("BIO",C2233),CONCATENATE("ML",C2233)))</f>
        <v/>
      </c>
      <c r="C2233" s="28"/>
      <c r="D2233" s="9"/>
      <c r="E2233" s="7"/>
      <c r="F2233" s="7"/>
      <c r="G2233" s="7"/>
      <c r="H2233" s="7"/>
      <c r="I2233" s="10"/>
      <c r="J2233" s="7"/>
      <c r="K2233" s="7"/>
      <c r="L2233" s="7"/>
      <c r="M2233" s="9"/>
      <c r="N2233" s="7"/>
      <c r="O2233" s="7"/>
      <c r="P2233" s="13"/>
      <c r="Q2233" s="11"/>
      <c r="R2233" s="7"/>
      <c r="S2233" s="24">
        <f>IFERROR(_xlfn.XLOOKUP(R2233,bio_produtos!$A:$A,bio_produtos!$C:$C),"")</f>
        <v>0</v>
      </c>
      <c r="T2233" s="12"/>
      <c r="U2233" s="23" t="str">
        <f>IF(T2233="","",SUM(T2233*N2233))</f>
        <v/>
      </c>
      <c r="V2233" s="23" t="str">
        <f>IF(U2233="","",IF(U2233&lt;10000,U2233,IF(U2233&lt;100000,U2233*0.3,"AVALIAÇÃO INDIVIDUAL")))</f>
        <v/>
      </c>
      <c r="W2233" s="10"/>
      <c r="X2233" s="7"/>
      <c r="Y2233" s="13"/>
      <c r="Z2233" s="10"/>
      <c r="AA2233" s="10"/>
      <c r="AB2233" s="10"/>
      <c r="AC2233" s="13"/>
      <c r="AD2233" s="10"/>
      <c r="AE2233" s="7"/>
      <c r="AF2233" s="7"/>
      <c r="AG2233" s="7"/>
      <c r="AH2233" s="7"/>
      <c r="AI2233" s="14"/>
    </row>
    <row r="2234" spans="1:35" s="15" customFormat="1" ht="150" customHeight="1" x14ac:dyDescent="0.25">
      <c r="A2234" s="4"/>
      <c r="B2234" s="4" t="str">
        <f>IF(C2234="","",IF(G2234="NEXOMED",CONCATENATE("BIO",C2234),CONCATENATE("ML",C2234)))</f>
        <v/>
      </c>
      <c r="C2234" s="28"/>
      <c r="D2234" s="9"/>
      <c r="E2234" s="7"/>
      <c r="F2234" s="7"/>
      <c r="G2234" s="7"/>
      <c r="H2234" s="7"/>
      <c r="I2234" s="10"/>
      <c r="J2234" s="7"/>
      <c r="K2234" s="7"/>
      <c r="L2234" s="7"/>
      <c r="M2234" s="9"/>
      <c r="N2234" s="7"/>
      <c r="O2234" s="7"/>
      <c r="P2234" s="13"/>
      <c r="Q2234" s="11"/>
      <c r="R2234" s="7"/>
      <c r="S2234" s="24">
        <f>IFERROR(_xlfn.XLOOKUP(R2234,bio_produtos!$A:$A,bio_produtos!$C:$C),"")</f>
        <v>0</v>
      </c>
      <c r="T2234" s="12"/>
      <c r="U2234" s="23" t="str">
        <f>IF(T2234="","",SUM(T2234*N2234))</f>
        <v/>
      </c>
      <c r="V2234" s="23" t="str">
        <f>IF(U2234="","",IF(U2234&lt;10000,U2234,IF(U2234&lt;100000,U2234*0.3,"AVALIAÇÃO INDIVIDUAL")))</f>
        <v/>
      </c>
      <c r="W2234" s="10"/>
      <c r="X2234" s="7"/>
      <c r="Y2234" s="13"/>
      <c r="Z2234" s="10"/>
      <c r="AA2234" s="10"/>
      <c r="AB2234" s="10"/>
      <c r="AC2234" s="13"/>
      <c r="AD2234" s="10"/>
      <c r="AE2234" s="7"/>
      <c r="AF2234" s="7"/>
      <c r="AG2234" s="7"/>
      <c r="AH2234" s="7"/>
      <c r="AI2234" s="14"/>
    </row>
    <row r="2235" spans="1:35" s="15" customFormat="1" ht="150" customHeight="1" x14ac:dyDescent="0.25">
      <c r="A2235" s="4"/>
      <c r="B2235" s="4" t="str">
        <f>IF(C2235="","",IF(G2235="NEXOMED",CONCATENATE("BIO",C2235),CONCATENATE("ML",C2235)))</f>
        <v/>
      </c>
      <c r="C2235" s="28"/>
      <c r="D2235" s="9"/>
      <c r="E2235" s="7"/>
      <c r="F2235" s="7"/>
      <c r="G2235" s="7"/>
      <c r="H2235" s="7"/>
      <c r="I2235" s="10"/>
      <c r="J2235" s="7"/>
      <c r="K2235" s="7"/>
      <c r="L2235" s="7"/>
      <c r="M2235" s="9"/>
      <c r="N2235" s="7"/>
      <c r="O2235" s="7"/>
      <c r="P2235" s="13"/>
      <c r="Q2235" s="11"/>
      <c r="R2235" s="7"/>
      <c r="S2235" s="24">
        <f>IFERROR(_xlfn.XLOOKUP(R2235,bio_produtos!$A:$A,bio_produtos!$C:$C),"")</f>
        <v>0</v>
      </c>
      <c r="T2235" s="12"/>
      <c r="U2235" s="23" t="str">
        <f>IF(T2235="","",SUM(T2235*N2235))</f>
        <v/>
      </c>
      <c r="V2235" s="23" t="str">
        <f>IF(U2235="","",IF(U2235&lt;10000,U2235,IF(U2235&lt;100000,U2235*0.3,"AVALIAÇÃO INDIVIDUAL")))</f>
        <v/>
      </c>
      <c r="W2235" s="10"/>
      <c r="X2235" s="7"/>
      <c r="Y2235" s="13"/>
      <c r="Z2235" s="10"/>
      <c r="AA2235" s="10"/>
      <c r="AB2235" s="10"/>
      <c r="AC2235" s="13"/>
      <c r="AD2235" s="10"/>
      <c r="AE2235" s="7"/>
      <c r="AF2235" s="7"/>
      <c r="AG2235" s="7"/>
      <c r="AH2235" s="7"/>
      <c r="AI2235" s="14"/>
    </row>
    <row r="2236" spans="1:35" s="15" customFormat="1" ht="150" customHeight="1" x14ac:dyDescent="0.25">
      <c r="A2236" s="4"/>
      <c r="B2236" s="4" t="str">
        <f>IF(C2236="","",IF(G2236="NEXOMED",CONCATENATE("BIO",C2236),CONCATENATE("ML",C2236)))</f>
        <v/>
      </c>
      <c r="C2236" s="28"/>
      <c r="D2236" s="9"/>
      <c r="E2236" s="7"/>
      <c r="F2236" s="7"/>
      <c r="G2236" s="7"/>
      <c r="H2236" s="7"/>
      <c r="I2236" s="10"/>
      <c r="J2236" s="7"/>
      <c r="K2236" s="7"/>
      <c r="L2236" s="7"/>
      <c r="M2236" s="9"/>
      <c r="N2236" s="7"/>
      <c r="O2236" s="7"/>
      <c r="P2236" s="13"/>
      <c r="Q2236" s="11"/>
      <c r="R2236" s="7"/>
      <c r="S2236" s="24">
        <f>IFERROR(_xlfn.XLOOKUP(R2236,bio_produtos!$A:$A,bio_produtos!$C:$C),"")</f>
        <v>0</v>
      </c>
      <c r="T2236" s="12"/>
      <c r="U2236" s="23" t="str">
        <f>IF(T2236="","",SUM(T2236*N2236))</f>
        <v/>
      </c>
      <c r="V2236" s="23" t="str">
        <f>IF(U2236="","",IF(U2236&lt;10000,U2236,IF(U2236&lt;100000,U2236*0.3,"AVALIAÇÃO INDIVIDUAL")))</f>
        <v/>
      </c>
      <c r="W2236" s="10"/>
      <c r="X2236" s="7"/>
      <c r="Y2236" s="13"/>
      <c r="Z2236" s="10"/>
      <c r="AA2236" s="10"/>
      <c r="AB2236" s="10"/>
      <c r="AC2236" s="13"/>
      <c r="AD2236" s="10"/>
      <c r="AE2236" s="7"/>
      <c r="AF2236" s="7"/>
      <c r="AG2236" s="7"/>
      <c r="AH2236" s="7"/>
      <c r="AI2236" s="14"/>
    </row>
    <row r="2237" spans="1:35" s="15" customFormat="1" ht="150" customHeight="1" x14ac:dyDescent="0.25">
      <c r="A2237" s="4"/>
      <c r="B2237" s="4" t="str">
        <f>IF(C2237="","",IF(G2237="NEXOMED",CONCATENATE("BIO",C2237),CONCATENATE("ML",C2237)))</f>
        <v/>
      </c>
      <c r="C2237" s="28"/>
      <c r="D2237" s="9"/>
      <c r="E2237" s="7"/>
      <c r="F2237" s="7"/>
      <c r="G2237" s="7"/>
      <c r="H2237" s="7"/>
      <c r="I2237" s="10"/>
      <c r="J2237" s="7"/>
      <c r="K2237" s="7"/>
      <c r="L2237" s="7"/>
      <c r="M2237" s="9"/>
      <c r="N2237" s="7"/>
      <c r="O2237" s="7"/>
      <c r="P2237" s="13"/>
      <c r="Q2237" s="11"/>
      <c r="R2237" s="7"/>
      <c r="S2237" s="24">
        <f>IFERROR(_xlfn.XLOOKUP(R2237,bio_produtos!$A:$A,bio_produtos!$C:$C),"")</f>
        <v>0</v>
      </c>
      <c r="T2237" s="12"/>
      <c r="U2237" s="23" t="str">
        <f>IF(T2237="","",SUM(T2237*N2237))</f>
        <v/>
      </c>
      <c r="V2237" s="23" t="str">
        <f>IF(U2237="","",IF(U2237&lt;10000,U2237,IF(U2237&lt;100000,U2237*0.3,"AVALIAÇÃO INDIVIDUAL")))</f>
        <v/>
      </c>
      <c r="W2237" s="10"/>
      <c r="X2237" s="7"/>
      <c r="Y2237" s="13"/>
      <c r="Z2237" s="10"/>
      <c r="AA2237" s="10"/>
      <c r="AB2237" s="10"/>
      <c r="AC2237" s="13"/>
      <c r="AD2237" s="10"/>
      <c r="AE2237" s="7"/>
      <c r="AF2237" s="7"/>
      <c r="AG2237" s="7"/>
      <c r="AH2237" s="7"/>
      <c r="AI2237" s="14"/>
    </row>
    <row r="2238" spans="1:35" s="15" customFormat="1" ht="150" customHeight="1" x14ac:dyDescent="0.25">
      <c r="A2238" s="4"/>
      <c r="B2238" s="4" t="str">
        <f>IF(C2238="","",IF(G2238="NEXOMED",CONCATENATE("BIO",C2238),CONCATENATE("ML",C2238)))</f>
        <v/>
      </c>
      <c r="C2238" s="28"/>
      <c r="D2238" s="9"/>
      <c r="E2238" s="7"/>
      <c r="F2238" s="7"/>
      <c r="G2238" s="7"/>
      <c r="H2238" s="7"/>
      <c r="I2238" s="10"/>
      <c r="J2238" s="7"/>
      <c r="K2238" s="7"/>
      <c r="L2238" s="7"/>
      <c r="M2238" s="9"/>
      <c r="N2238" s="7"/>
      <c r="O2238" s="7"/>
      <c r="P2238" s="13"/>
      <c r="Q2238" s="11"/>
      <c r="R2238" s="7"/>
      <c r="S2238" s="24">
        <f>IFERROR(_xlfn.XLOOKUP(R2238,bio_produtos!$A:$A,bio_produtos!$C:$C),"")</f>
        <v>0</v>
      </c>
      <c r="T2238" s="12"/>
      <c r="U2238" s="23" t="str">
        <f>IF(T2238="","",SUM(T2238*N2238))</f>
        <v/>
      </c>
      <c r="V2238" s="23" t="str">
        <f>IF(U2238="","",IF(U2238&lt;10000,U2238,IF(U2238&lt;100000,U2238*0.3,"AVALIAÇÃO INDIVIDUAL")))</f>
        <v/>
      </c>
      <c r="W2238" s="10"/>
      <c r="X2238" s="7"/>
      <c r="Y2238" s="13"/>
      <c r="Z2238" s="10"/>
      <c r="AA2238" s="10"/>
      <c r="AB2238" s="10"/>
      <c r="AC2238" s="13"/>
      <c r="AD2238" s="10"/>
      <c r="AE2238" s="7"/>
      <c r="AF2238" s="7"/>
      <c r="AG2238" s="7"/>
      <c r="AH2238" s="7"/>
      <c r="AI2238" s="14"/>
    </row>
    <row r="2239" spans="1:35" s="15" customFormat="1" ht="150" customHeight="1" x14ac:dyDescent="0.25">
      <c r="A2239" s="4"/>
      <c r="B2239" s="4" t="str">
        <f>IF(C2239="","",IF(G2239="NEXOMED",CONCATENATE("BIO",C2239),CONCATENATE("ML",C2239)))</f>
        <v/>
      </c>
      <c r="C2239" s="28"/>
      <c r="D2239" s="9"/>
      <c r="E2239" s="7"/>
      <c r="F2239" s="7"/>
      <c r="G2239" s="7"/>
      <c r="H2239" s="7"/>
      <c r="I2239" s="10"/>
      <c r="J2239" s="7"/>
      <c r="K2239" s="7"/>
      <c r="L2239" s="7"/>
      <c r="M2239" s="9"/>
      <c r="N2239" s="7"/>
      <c r="O2239" s="7"/>
      <c r="P2239" s="13"/>
      <c r="Q2239" s="11"/>
      <c r="R2239" s="7"/>
      <c r="S2239" s="24">
        <f>IFERROR(_xlfn.XLOOKUP(R2239,bio_produtos!$A:$A,bio_produtos!$C:$C),"")</f>
        <v>0</v>
      </c>
      <c r="T2239" s="12"/>
      <c r="U2239" s="23" t="str">
        <f>IF(T2239="","",SUM(T2239*N2239))</f>
        <v/>
      </c>
      <c r="V2239" s="23" t="str">
        <f>IF(U2239="","",IF(U2239&lt;10000,U2239,IF(U2239&lt;100000,U2239*0.3,"AVALIAÇÃO INDIVIDUAL")))</f>
        <v/>
      </c>
      <c r="W2239" s="10"/>
      <c r="X2239" s="7"/>
      <c r="Y2239" s="13"/>
      <c r="Z2239" s="10"/>
      <c r="AA2239" s="10"/>
      <c r="AB2239" s="10"/>
      <c r="AC2239" s="13"/>
      <c r="AD2239" s="10"/>
      <c r="AE2239" s="7"/>
      <c r="AF2239" s="7"/>
      <c r="AG2239" s="7"/>
      <c r="AH2239" s="7"/>
      <c r="AI2239" s="14"/>
    </row>
    <row r="2240" spans="1:35" s="15" customFormat="1" ht="150" customHeight="1" x14ac:dyDescent="0.25">
      <c r="A2240" s="4"/>
      <c r="B2240" s="4" t="str">
        <f>IF(C2240="","",IF(G2240="NEXOMED",CONCATENATE("BIO",C2240),CONCATENATE("ML",C2240)))</f>
        <v/>
      </c>
      <c r="C2240" s="28"/>
      <c r="D2240" s="9"/>
      <c r="E2240" s="7"/>
      <c r="F2240" s="7"/>
      <c r="G2240" s="7"/>
      <c r="H2240" s="7"/>
      <c r="I2240" s="10"/>
      <c r="J2240" s="7"/>
      <c r="K2240" s="7"/>
      <c r="L2240" s="7"/>
      <c r="M2240" s="9"/>
      <c r="N2240" s="7"/>
      <c r="O2240" s="7"/>
      <c r="P2240" s="13"/>
      <c r="Q2240" s="11"/>
      <c r="R2240" s="7"/>
      <c r="S2240" s="24">
        <f>IFERROR(_xlfn.XLOOKUP(R2240,bio_produtos!$A:$A,bio_produtos!$C:$C),"")</f>
        <v>0</v>
      </c>
      <c r="T2240" s="12"/>
      <c r="U2240" s="23" t="str">
        <f>IF(T2240="","",SUM(T2240*N2240))</f>
        <v/>
      </c>
      <c r="V2240" s="23" t="str">
        <f>IF(U2240="","",IF(U2240&lt;10000,U2240,IF(U2240&lt;100000,U2240*0.3,"AVALIAÇÃO INDIVIDUAL")))</f>
        <v/>
      </c>
      <c r="W2240" s="10"/>
      <c r="X2240" s="7"/>
      <c r="Y2240" s="13"/>
      <c r="Z2240" s="10"/>
      <c r="AA2240" s="10"/>
      <c r="AB2240" s="10"/>
      <c r="AC2240" s="13"/>
      <c r="AD2240" s="10"/>
      <c r="AE2240" s="7"/>
      <c r="AF2240" s="7"/>
      <c r="AG2240" s="7"/>
      <c r="AH2240" s="7"/>
      <c r="AI2240" s="14"/>
    </row>
    <row r="2241" spans="1:35" s="15" customFormat="1" ht="150" customHeight="1" x14ac:dyDescent="0.25">
      <c r="A2241" s="4"/>
      <c r="B2241" s="4" t="str">
        <f>IF(C2241="","",IF(G2241="NEXOMED",CONCATENATE("BIO",C2241),CONCATENATE("ML",C2241)))</f>
        <v/>
      </c>
      <c r="C2241" s="28"/>
      <c r="D2241" s="9"/>
      <c r="E2241" s="7"/>
      <c r="F2241" s="7"/>
      <c r="G2241" s="7"/>
      <c r="H2241" s="7"/>
      <c r="I2241" s="10"/>
      <c r="J2241" s="7"/>
      <c r="K2241" s="7"/>
      <c r="L2241" s="7"/>
      <c r="M2241" s="9"/>
      <c r="N2241" s="7"/>
      <c r="O2241" s="7"/>
      <c r="P2241" s="13"/>
      <c r="Q2241" s="11"/>
      <c r="R2241" s="7"/>
      <c r="S2241" s="24">
        <f>IFERROR(_xlfn.XLOOKUP(R2241,bio_produtos!$A:$A,bio_produtos!$C:$C),"")</f>
        <v>0</v>
      </c>
      <c r="T2241" s="12"/>
      <c r="U2241" s="23" t="str">
        <f>IF(T2241="","",SUM(T2241*N2241))</f>
        <v/>
      </c>
      <c r="V2241" s="23" t="str">
        <f>IF(U2241="","",IF(U2241&lt;10000,U2241,IF(U2241&lt;100000,U2241*0.3,"AVALIAÇÃO INDIVIDUAL")))</f>
        <v/>
      </c>
      <c r="W2241" s="10"/>
      <c r="X2241" s="7"/>
      <c r="Y2241" s="13"/>
      <c r="Z2241" s="10"/>
      <c r="AA2241" s="10"/>
      <c r="AB2241" s="10"/>
      <c r="AC2241" s="13"/>
      <c r="AD2241" s="10"/>
      <c r="AE2241" s="7"/>
      <c r="AF2241" s="7"/>
      <c r="AG2241" s="7"/>
      <c r="AH2241" s="7"/>
      <c r="AI2241" s="14"/>
    </row>
    <row r="2242" spans="1:35" s="15" customFormat="1" ht="150" customHeight="1" x14ac:dyDescent="0.25">
      <c r="A2242" s="4"/>
      <c r="B2242" s="4" t="str">
        <f>IF(C2242="","",IF(G2242="NEXOMED",CONCATENATE("BIO",C2242),CONCATENATE("ML",C2242)))</f>
        <v/>
      </c>
      <c r="C2242" s="28"/>
      <c r="D2242" s="9"/>
      <c r="E2242" s="7"/>
      <c r="F2242" s="7"/>
      <c r="G2242" s="7"/>
      <c r="H2242" s="7"/>
      <c r="I2242" s="10"/>
      <c r="J2242" s="7"/>
      <c r="K2242" s="7"/>
      <c r="L2242" s="7"/>
      <c r="M2242" s="9"/>
      <c r="N2242" s="7"/>
      <c r="O2242" s="7"/>
      <c r="P2242" s="13"/>
      <c r="Q2242" s="11"/>
      <c r="R2242" s="7"/>
      <c r="S2242" s="24">
        <f>IFERROR(_xlfn.XLOOKUP(R2242,bio_produtos!$A:$A,bio_produtos!$C:$C),"")</f>
        <v>0</v>
      </c>
      <c r="T2242" s="12"/>
      <c r="U2242" s="23" t="str">
        <f>IF(T2242="","",SUM(T2242*N2242))</f>
        <v/>
      </c>
      <c r="V2242" s="23" t="str">
        <f>IF(U2242="","",IF(U2242&lt;10000,U2242,IF(U2242&lt;100000,U2242*0.3,"AVALIAÇÃO INDIVIDUAL")))</f>
        <v/>
      </c>
      <c r="W2242" s="10"/>
      <c r="X2242" s="7"/>
      <c r="Y2242" s="13"/>
      <c r="Z2242" s="10"/>
      <c r="AA2242" s="10"/>
      <c r="AB2242" s="10"/>
      <c r="AC2242" s="13"/>
      <c r="AD2242" s="10"/>
      <c r="AE2242" s="7"/>
      <c r="AF2242" s="7"/>
      <c r="AG2242" s="7"/>
      <c r="AH2242" s="7"/>
      <c r="AI2242" s="14"/>
    </row>
    <row r="2243" spans="1:35" s="15" customFormat="1" ht="150" customHeight="1" x14ac:dyDescent="0.25">
      <c r="A2243" s="4"/>
      <c r="B2243" s="4" t="str">
        <f>IF(C2243="","",IF(G2243="NEXOMED",CONCATENATE("BIO",C2243),CONCATENATE("ML",C2243)))</f>
        <v/>
      </c>
      <c r="C2243" s="28"/>
      <c r="D2243" s="9"/>
      <c r="E2243" s="7"/>
      <c r="F2243" s="7"/>
      <c r="G2243" s="7"/>
      <c r="H2243" s="7"/>
      <c r="I2243" s="10"/>
      <c r="J2243" s="7"/>
      <c r="K2243" s="7"/>
      <c r="L2243" s="7"/>
      <c r="M2243" s="9"/>
      <c r="N2243" s="7"/>
      <c r="O2243" s="7"/>
      <c r="P2243" s="13"/>
      <c r="Q2243" s="11"/>
      <c r="R2243" s="7"/>
      <c r="S2243" s="24">
        <f>IFERROR(_xlfn.XLOOKUP(R2243,bio_produtos!$A:$A,bio_produtos!$C:$C),"")</f>
        <v>0</v>
      </c>
      <c r="T2243" s="12"/>
      <c r="U2243" s="23" t="str">
        <f>IF(T2243="","",SUM(T2243*N2243))</f>
        <v/>
      </c>
      <c r="V2243" s="23" t="str">
        <f>IF(U2243="","",IF(U2243&lt;10000,U2243,IF(U2243&lt;100000,U2243*0.3,"AVALIAÇÃO INDIVIDUAL")))</f>
        <v/>
      </c>
      <c r="W2243" s="10"/>
      <c r="X2243" s="7"/>
      <c r="Y2243" s="13"/>
      <c r="Z2243" s="10"/>
      <c r="AA2243" s="10"/>
      <c r="AB2243" s="10"/>
      <c r="AC2243" s="13"/>
      <c r="AD2243" s="10"/>
      <c r="AE2243" s="7"/>
      <c r="AF2243" s="7"/>
      <c r="AG2243" s="7"/>
      <c r="AH2243" s="7"/>
      <c r="AI2243" s="14"/>
    </row>
    <row r="2244" spans="1:35" s="15" customFormat="1" ht="150" customHeight="1" x14ac:dyDescent="0.25">
      <c r="A2244" s="4"/>
      <c r="B2244" s="4" t="str">
        <f>IF(C2244="","",IF(G2244="NEXOMED",CONCATENATE("BIO",C2244),CONCATENATE("ML",C2244)))</f>
        <v/>
      </c>
      <c r="C2244" s="28"/>
      <c r="D2244" s="9"/>
      <c r="E2244" s="7"/>
      <c r="F2244" s="7"/>
      <c r="G2244" s="7"/>
      <c r="H2244" s="7"/>
      <c r="I2244" s="10"/>
      <c r="J2244" s="7"/>
      <c r="K2244" s="7"/>
      <c r="L2244" s="7"/>
      <c r="M2244" s="9"/>
      <c r="N2244" s="7"/>
      <c r="O2244" s="7"/>
      <c r="P2244" s="13"/>
      <c r="Q2244" s="11"/>
      <c r="R2244" s="7"/>
      <c r="S2244" s="24">
        <f>IFERROR(_xlfn.XLOOKUP(R2244,bio_produtos!$A:$A,bio_produtos!$C:$C),"")</f>
        <v>0</v>
      </c>
      <c r="T2244" s="12"/>
      <c r="U2244" s="23" t="str">
        <f>IF(T2244="","",SUM(T2244*N2244))</f>
        <v/>
      </c>
      <c r="V2244" s="23" t="str">
        <f>IF(U2244="","",IF(U2244&lt;10000,U2244,IF(U2244&lt;100000,U2244*0.3,"AVALIAÇÃO INDIVIDUAL")))</f>
        <v/>
      </c>
      <c r="W2244" s="10"/>
      <c r="X2244" s="7"/>
      <c r="Y2244" s="13"/>
      <c r="Z2244" s="10"/>
      <c r="AA2244" s="10"/>
      <c r="AB2244" s="10"/>
      <c r="AC2244" s="13"/>
      <c r="AD2244" s="10"/>
      <c r="AE2244" s="7"/>
      <c r="AF2244" s="7"/>
      <c r="AG2244" s="7"/>
      <c r="AH2244" s="7"/>
      <c r="AI2244" s="14"/>
    </row>
    <row r="2245" spans="1:35" s="15" customFormat="1" ht="150" customHeight="1" x14ac:dyDescent="0.25">
      <c r="A2245" s="4"/>
      <c r="B2245" s="4" t="str">
        <f>IF(C2245="","",IF(G2245="NEXOMED",CONCATENATE("BIO",C2245),CONCATENATE("ML",C2245)))</f>
        <v/>
      </c>
      <c r="C2245" s="28"/>
      <c r="D2245" s="9"/>
      <c r="E2245" s="7"/>
      <c r="F2245" s="7"/>
      <c r="G2245" s="7"/>
      <c r="H2245" s="7"/>
      <c r="I2245" s="10"/>
      <c r="J2245" s="7"/>
      <c r="K2245" s="7"/>
      <c r="L2245" s="7"/>
      <c r="M2245" s="9"/>
      <c r="N2245" s="7"/>
      <c r="O2245" s="7"/>
      <c r="P2245" s="13"/>
      <c r="Q2245" s="11"/>
      <c r="R2245" s="7"/>
      <c r="S2245" s="24">
        <f>IFERROR(_xlfn.XLOOKUP(R2245,bio_produtos!$A:$A,bio_produtos!$C:$C),"")</f>
        <v>0</v>
      </c>
      <c r="T2245" s="12"/>
      <c r="U2245" s="23" t="str">
        <f>IF(T2245="","",SUM(T2245*N2245))</f>
        <v/>
      </c>
      <c r="V2245" s="23" t="str">
        <f>IF(U2245="","",IF(U2245&lt;10000,U2245,IF(U2245&lt;100000,U2245*0.3,"AVALIAÇÃO INDIVIDUAL")))</f>
        <v/>
      </c>
      <c r="W2245" s="10"/>
      <c r="X2245" s="7"/>
      <c r="Y2245" s="13"/>
      <c r="Z2245" s="10"/>
      <c r="AA2245" s="10"/>
      <c r="AB2245" s="10"/>
      <c r="AC2245" s="13"/>
      <c r="AD2245" s="10"/>
      <c r="AE2245" s="7"/>
      <c r="AF2245" s="7"/>
      <c r="AG2245" s="7"/>
      <c r="AH2245" s="7"/>
      <c r="AI2245" s="14"/>
    </row>
    <row r="2246" spans="1:35" s="15" customFormat="1" ht="150" customHeight="1" x14ac:dyDescent="0.25">
      <c r="A2246" s="4"/>
      <c r="B2246" s="4" t="str">
        <f>IF(C2246="","",IF(G2246="NEXOMED",CONCATENATE("BIO",C2246),CONCATENATE("ML",C2246)))</f>
        <v/>
      </c>
      <c r="C2246" s="28"/>
      <c r="D2246" s="9"/>
      <c r="E2246" s="7"/>
      <c r="F2246" s="7"/>
      <c r="G2246" s="7"/>
      <c r="H2246" s="7"/>
      <c r="I2246" s="10"/>
      <c r="J2246" s="7"/>
      <c r="K2246" s="7"/>
      <c r="L2246" s="7"/>
      <c r="M2246" s="9"/>
      <c r="N2246" s="7"/>
      <c r="O2246" s="7"/>
      <c r="P2246" s="13"/>
      <c r="Q2246" s="11"/>
      <c r="R2246" s="7"/>
      <c r="S2246" s="24">
        <f>IFERROR(_xlfn.XLOOKUP(R2246,bio_produtos!$A:$A,bio_produtos!$C:$C),"")</f>
        <v>0</v>
      </c>
      <c r="T2246" s="12"/>
      <c r="U2246" s="23" t="str">
        <f>IF(T2246="","",SUM(T2246*N2246))</f>
        <v/>
      </c>
      <c r="V2246" s="23" t="str">
        <f>IF(U2246="","",IF(U2246&lt;10000,U2246,IF(U2246&lt;100000,U2246*0.3,"AVALIAÇÃO INDIVIDUAL")))</f>
        <v/>
      </c>
      <c r="W2246" s="10"/>
      <c r="X2246" s="7"/>
      <c r="Y2246" s="13"/>
      <c r="Z2246" s="10"/>
      <c r="AA2246" s="10"/>
      <c r="AB2246" s="10"/>
      <c r="AC2246" s="13"/>
      <c r="AD2246" s="10"/>
      <c r="AE2246" s="7"/>
      <c r="AF2246" s="7"/>
      <c r="AG2246" s="7"/>
      <c r="AH2246" s="7"/>
      <c r="AI2246" s="14"/>
    </row>
    <row r="2247" spans="1:35" s="15" customFormat="1" ht="150" customHeight="1" x14ac:dyDescent="0.25">
      <c r="A2247" s="4"/>
      <c r="B2247" s="4" t="str">
        <f>IF(C2247="","",IF(G2247="NEXOMED",CONCATENATE("BIO",C2247),CONCATENATE("ML",C2247)))</f>
        <v/>
      </c>
      <c r="C2247" s="28"/>
      <c r="D2247" s="9"/>
      <c r="E2247" s="7"/>
      <c r="F2247" s="7"/>
      <c r="G2247" s="7"/>
      <c r="H2247" s="7"/>
      <c r="I2247" s="10"/>
      <c r="J2247" s="7"/>
      <c r="K2247" s="7"/>
      <c r="L2247" s="7"/>
      <c r="M2247" s="9"/>
      <c r="N2247" s="7"/>
      <c r="O2247" s="7"/>
      <c r="P2247" s="13"/>
      <c r="Q2247" s="11"/>
      <c r="R2247" s="7"/>
      <c r="S2247" s="24">
        <f>IFERROR(_xlfn.XLOOKUP(R2247,bio_produtos!$A:$A,bio_produtos!$C:$C),"")</f>
        <v>0</v>
      </c>
      <c r="T2247" s="12"/>
      <c r="U2247" s="23" t="str">
        <f>IF(T2247="","",SUM(T2247*N2247))</f>
        <v/>
      </c>
      <c r="V2247" s="23" t="str">
        <f>IF(U2247="","",IF(U2247&lt;10000,U2247,IF(U2247&lt;100000,U2247*0.3,"AVALIAÇÃO INDIVIDUAL")))</f>
        <v/>
      </c>
      <c r="W2247" s="10"/>
      <c r="X2247" s="7"/>
      <c r="Y2247" s="13"/>
      <c r="Z2247" s="10"/>
      <c r="AA2247" s="10"/>
      <c r="AB2247" s="10"/>
      <c r="AC2247" s="13"/>
      <c r="AD2247" s="10"/>
      <c r="AE2247" s="7"/>
      <c r="AF2247" s="7"/>
      <c r="AG2247" s="7"/>
      <c r="AH2247" s="7"/>
      <c r="AI2247" s="14"/>
    </row>
    <row r="2248" spans="1:35" s="15" customFormat="1" ht="150" customHeight="1" x14ac:dyDescent="0.25">
      <c r="A2248" s="4"/>
      <c r="B2248" s="4" t="str">
        <f>IF(C2248="","",IF(G2248="NEXOMED",CONCATENATE("BIO",C2248),CONCATENATE("ML",C2248)))</f>
        <v/>
      </c>
      <c r="C2248" s="28"/>
      <c r="D2248" s="9"/>
      <c r="E2248" s="7"/>
      <c r="F2248" s="7"/>
      <c r="G2248" s="7"/>
      <c r="H2248" s="7"/>
      <c r="I2248" s="10"/>
      <c r="J2248" s="7"/>
      <c r="K2248" s="7"/>
      <c r="L2248" s="7"/>
      <c r="M2248" s="9"/>
      <c r="N2248" s="7"/>
      <c r="O2248" s="7"/>
      <c r="P2248" s="13"/>
      <c r="Q2248" s="11"/>
      <c r="R2248" s="7"/>
      <c r="S2248" s="24">
        <f>IFERROR(_xlfn.XLOOKUP(R2248,bio_produtos!$A:$A,bio_produtos!$C:$C),"")</f>
        <v>0</v>
      </c>
      <c r="T2248" s="12"/>
      <c r="U2248" s="23" t="str">
        <f>IF(T2248="","",SUM(T2248*N2248))</f>
        <v/>
      </c>
      <c r="V2248" s="23" t="str">
        <f>IF(U2248="","",IF(U2248&lt;10000,U2248,IF(U2248&lt;100000,U2248*0.3,"AVALIAÇÃO INDIVIDUAL")))</f>
        <v/>
      </c>
      <c r="W2248" s="10"/>
      <c r="X2248" s="7"/>
      <c r="Y2248" s="13"/>
      <c r="Z2248" s="10"/>
      <c r="AA2248" s="10"/>
      <c r="AB2248" s="10"/>
      <c r="AC2248" s="13"/>
      <c r="AD2248" s="10"/>
      <c r="AE2248" s="7"/>
      <c r="AF2248" s="7"/>
      <c r="AG2248" s="7"/>
      <c r="AH2248" s="7"/>
      <c r="AI2248" s="14"/>
    </row>
    <row r="2249" spans="1:35" s="15" customFormat="1" ht="150" customHeight="1" x14ac:dyDescent="0.25">
      <c r="A2249" s="4"/>
      <c r="B2249" s="4" t="str">
        <f>IF(C2249="","",IF(G2249="NEXOMED",CONCATENATE("BIO",C2249),CONCATENATE("ML",C2249)))</f>
        <v/>
      </c>
      <c r="C2249" s="28"/>
      <c r="D2249" s="9"/>
      <c r="E2249" s="7"/>
      <c r="F2249" s="7"/>
      <c r="G2249" s="7"/>
      <c r="H2249" s="7"/>
      <c r="I2249" s="10"/>
      <c r="J2249" s="7"/>
      <c r="K2249" s="7"/>
      <c r="L2249" s="7"/>
      <c r="M2249" s="9"/>
      <c r="N2249" s="7"/>
      <c r="O2249" s="7"/>
      <c r="P2249" s="13"/>
      <c r="Q2249" s="11"/>
      <c r="R2249" s="7"/>
      <c r="S2249" s="24">
        <f>IFERROR(_xlfn.XLOOKUP(R2249,bio_produtos!$A:$A,bio_produtos!$C:$C),"")</f>
        <v>0</v>
      </c>
      <c r="T2249" s="12"/>
      <c r="U2249" s="23" t="str">
        <f>IF(T2249="","",SUM(T2249*N2249))</f>
        <v/>
      </c>
      <c r="V2249" s="23" t="str">
        <f>IF(U2249="","",IF(U2249&lt;10000,U2249,IF(U2249&lt;100000,U2249*0.3,"AVALIAÇÃO INDIVIDUAL")))</f>
        <v/>
      </c>
      <c r="W2249" s="10"/>
      <c r="X2249" s="7"/>
      <c r="Y2249" s="13"/>
      <c r="Z2249" s="10"/>
      <c r="AA2249" s="10"/>
      <c r="AB2249" s="10"/>
      <c r="AC2249" s="13"/>
      <c r="AD2249" s="10"/>
      <c r="AE2249" s="7"/>
      <c r="AF2249" s="7"/>
      <c r="AG2249" s="7"/>
      <c r="AH2249" s="7"/>
      <c r="AI2249" s="14"/>
    </row>
    <row r="2250" spans="1:35" s="15" customFormat="1" ht="150" customHeight="1" x14ac:dyDescent="0.25">
      <c r="A2250" s="4"/>
      <c r="B2250" s="4" t="str">
        <f>IF(C2250="","",IF(G2250="NEXOMED",CONCATENATE("BIO",C2250),CONCATENATE("ML",C2250)))</f>
        <v/>
      </c>
      <c r="C2250" s="28"/>
      <c r="D2250" s="9"/>
      <c r="E2250" s="7"/>
      <c r="F2250" s="7"/>
      <c r="G2250" s="7"/>
      <c r="H2250" s="7"/>
      <c r="I2250" s="10"/>
      <c r="J2250" s="7"/>
      <c r="K2250" s="7"/>
      <c r="L2250" s="7"/>
      <c r="M2250" s="9"/>
      <c r="N2250" s="7"/>
      <c r="O2250" s="7"/>
      <c r="P2250" s="13"/>
      <c r="Q2250" s="11"/>
      <c r="R2250" s="7"/>
      <c r="S2250" s="24">
        <f>IFERROR(_xlfn.XLOOKUP(R2250,bio_produtos!$A:$A,bio_produtos!$C:$C),"")</f>
        <v>0</v>
      </c>
      <c r="T2250" s="12"/>
      <c r="U2250" s="23" t="str">
        <f>IF(T2250="","",SUM(T2250*N2250))</f>
        <v/>
      </c>
      <c r="V2250" s="23" t="str">
        <f>IF(U2250="","",IF(U2250&lt;10000,U2250,IF(U2250&lt;100000,U2250*0.3,"AVALIAÇÃO INDIVIDUAL")))</f>
        <v/>
      </c>
      <c r="W2250" s="10"/>
      <c r="X2250" s="7"/>
      <c r="Y2250" s="13"/>
      <c r="Z2250" s="10"/>
      <c r="AA2250" s="10"/>
      <c r="AB2250" s="10"/>
      <c r="AC2250" s="13"/>
      <c r="AD2250" s="10"/>
      <c r="AE2250" s="7"/>
      <c r="AF2250" s="7"/>
      <c r="AG2250" s="7"/>
      <c r="AH2250" s="7"/>
      <c r="AI2250" s="14"/>
    </row>
    <row r="2251" spans="1:35" s="15" customFormat="1" ht="150" customHeight="1" x14ac:dyDescent="0.25">
      <c r="A2251" s="4"/>
      <c r="B2251" s="4" t="str">
        <f>IF(C2251="","",IF(G2251="NEXOMED",CONCATENATE("BIO",C2251),CONCATENATE("ML",C2251)))</f>
        <v/>
      </c>
      <c r="C2251" s="28"/>
      <c r="D2251" s="9"/>
      <c r="E2251" s="7"/>
      <c r="F2251" s="7"/>
      <c r="G2251" s="7"/>
      <c r="H2251" s="7"/>
      <c r="I2251" s="10"/>
      <c r="J2251" s="7"/>
      <c r="K2251" s="7"/>
      <c r="L2251" s="7"/>
      <c r="M2251" s="9"/>
      <c r="N2251" s="7"/>
      <c r="O2251" s="7"/>
      <c r="P2251" s="13"/>
      <c r="Q2251" s="11"/>
      <c r="R2251" s="7"/>
      <c r="S2251" s="24">
        <f>IFERROR(_xlfn.XLOOKUP(R2251,bio_produtos!$A:$A,bio_produtos!$C:$C),"")</f>
        <v>0</v>
      </c>
      <c r="T2251" s="12"/>
      <c r="U2251" s="23" t="str">
        <f>IF(T2251="","",SUM(T2251*N2251))</f>
        <v/>
      </c>
      <c r="V2251" s="23" t="str">
        <f>IF(U2251="","",IF(U2251&lt;10000,U2251,IF(U2251&lt;100000,U2251*0.3,"AVALIAÇÃO INDIVIDUAL")))</f>
        <v/>
      </c>
      <c r="W2251" s="10"/>
      <c r="X2251" s="7"/>
      <c r="Y2251" s="13"/>
      <c r="Z2251" s="10"/>
      <c r="AA2251" s="10"/>
      <c r="AB2251" s="10"/>
      <c r="AC2251" s="13"/>
      <c r="AD2251" s="10"/>
      <c r="AE2251" s="7"/>
      <c r="AF2251" s="7"/>
      <c r="AG2251" s="7"/>
      <c r="AH2251" s="7"/>
      <c r="AI2251" s="14"/>
    </row>
    <row r="2252" spans="1:35" s="15" customFormat="1" ht="150" customHeight="1" x14ac:dyDescent="0.25">
      <c r="A2252" s="4"/>
      <c r="B2252" s="4" t="str">
        <f>IF(C2252="","",IF(G2252="NEXOMED",CONCATENATE("BIO",C2252),CONCATENATE("ML",C2252)))</f>
        <v/>
      </c>
      <c r="C2252" s="28"/>
      <c r="D2252" s="9"/>
      <c r="E2252" s="7"/>
      <c r="F2252" s="7"/>
      <c r="G2252" s="7"/>
      <c r="H2252" s="7"/>
      <c r="I2252" s="10"/>
      <c r="J2252" s="7"/>
      <c r="K2252" s="7"/>
      <c r="L2252" s="7"/>
      <c r="M2252" s="9"/>
      <c r="N2252" s="7"/>
      <c r="O2252" s="7"/>
      <c r="P2252" s="13"/>
      <c r="Q2252" s="11"/>
      <c r="R2252" s="7"/>
      <c r="S2252" s="24">
        <f>IFERROR(_xlfn.XLOOKUP(R2252,bio_produtos!$A:$A,bio_produtos!$C:$C),"")</f>
        <v>0</v>
      </c>
      <c r="T2252" s="12"/>
      <c r="U2252" s="23" t="str">
        <f>IF(T2252="","",SUM(T2252*N2252))</f>
        <v/>
      </c>
      <c r="V2252" s="23" t="str">
        <f>IF(U2252="","",IF(U2252&lt;10000,U2252,IF(U2252&lt;100000,U2252*0.3,"AVALIAÇÃO INDIVIDUAL")))</f>
        <v/>
      </c>
      <c r="W2252" s="10"/>
      <c r="X2252" s="7"/>
      <c r="Y2252" s="13"/>
      <c r="Z2252" s="10"/>
      <c r="AA2252" s="10"/>
      <c r="AB2252" s="10"/>
      <c r="AC2252" s="13"/>
      <c r="AD2252" s="10"/>
      <c r="AE2252" s="7"/>
      <c r="AF2252" s="7"/>
      <c r="AG2252" s="7"/>
      <c r="AH2252" s="7"/>
      <c r="AI2252" s="14"/>
    </row>
    <row r="2253" spans="1:35" s="15" customFormat="1" ht="150" customHeight="1" x14ac:dyDescent="0.25">
      <c r="A2253" s="4"/>
      <c r="B2253" s="4" t="str">
        <f>IF(C2253="","",IF(G2253="NEXOMED",CONCATENATE("BIO",C2253),CONCATENATE("ML",C2253)))</f>
        <v/>
      </c>
      <c r="C2253" s="28"/>
      <c r="D2253" s="9"/>
      <c r="E2253" s="7"/>
      <c r="F2253" s="7"/>
      <c r="G2253" s="7"/>
      <c r="H2253" s="7"/>
      <c r="I2253" s="10"/>
      <c r="J2253" s="7"/>
      <c r="K2253" s="7"/>
      <c r="L2253" s="7"/>
      <c r="M2253" s="9"/>
      <c r="N2253" s="7"/>
      <c r="O2253" s="7"/>
      <c r="P2253" s="13"/>
      <c r="Q2253" s="11"/>
      <c r="R2253" s="7"/>
      <c r="S2253" s="24">
        <f>IFERROR(_xlfn.XLOOKUP(R2253,bio_produtos!$A:$A,bio_produtos!$C:$C),"")</f>
        <v>0</v>
      </c>
      <c r="T2253" s="12"/>
      <c r="U2253" s="23" t="str">
        <f>IF(T2253="","",SUM(T2253*N2253))</f>
        <v/>
      </c>
      <c r="V2253" s="23" t="str">
        <f>IF(U2253="","",IF(U2253&lt;10000,U2253,IF(U2253&lt;100000,U2253*0.3,"AVALIAÇÃO INDIVIDUAL")))</f>
        <v/>
      </c>
      <c r="W2253" s="10"/>
      <c r="X2253" s="7"/>
      <c r="Y2253" s="13"/>
      <c r="Z2253" s="10"/>
      <c r="AA2253" s="10"/>
      <c r="AB2253" s="10"/>
      <c r="AC2253" s="13"/>
      <c r="AD2253" s="10"/>
      <c r="AE2253" s="7"/>
      <c r="AF2253" s="7"/>
      <c r="AG2253" s="7"/>
      <c r="AH2253" s="7"/>
      <c r="AI2253" s="14"/>
    </row>
    <row r="2254" spans="1:35" s="15" customFormat="1" ht="150" customHeight="1" x14ac:dyDescent="0.25">
      <c r="A2254" s="4"/>
      <c r="B2254" s="4" t="str">
        <f>IF(C2254="","",IF(G2254="NEXOMED",CONCATENATE("BIO",C2254),CONCATENATE("ML",C2254)))</f>
        <v/>
      </c>
      <c r="C2254" s="28"/>
      <c r="D2254" s="9"/>
      <c r="E2254" s="7"/>
      <c r="F2254" s="7"/>
      <c r="G2254" s="7"/>
      <c r="H2254" s="7"/>
      <c r="I2254" s="10"/>
      <c r="J2254" s="7"/>
      <c r="K2254" s="7"/>
      <c r="L2254" s="7"/>
      <c r="M2254" s="9"/>
      <c r="N2254" s="7"/>
      <c r="O2254" s="7"/>
      <c r="P2254" s="13"/>
      <c r="Q2254" s="11"/>
      <c r="R2254" s="7"/>
      <c r="S2254" s="24">
        <f>IFERROR(_xlfn.XLOOKUP(R2254,bio_produtos!$A:$A,bio_produtos!$C:$C),"")</f>
        <v>0</v>
      </c>
      <c r="T2254" s="12"/>
      <c r="U2254" s="23" t="str">
        <f>IF(T2254="","",SUM(T2254*N2254))</f>
        <v/>
      </c>
      <c r="V2254" s="23" t="str">
        <f>IF(U2254="","",IF(U2254&lt;10000,U2254,IF(U2254&lt;100000,U2254*0.3,"AVALIAÇÃO INDIVIDUAL")))</f>
        <v/>
      </c>
      <c r="W2254" s="10"/>
      <c r="X2254" s="7"/>
      <c r="Y2254" s="13"/>
      <c r="Z2254" s="10"/>
      <c r="AA2254" s="10"/>
      <c r="AB2254" s="10"/>
      <c r="AC2254" s="13"/>
      <c r="AD2254" s="10"/>
      <c r="AE2254" s="7"/>
      <c r="AF2254" s="7"/>
      <c r="AG2254" s="7"/>
      <c r="AH2254" s="7"/>
      <c r="AI2254" s="14"/>
    </row>
    <row r="2255" spans="1:35" s="15" customFormat="1" ht="150" customHeight="1" x14ac:dyDescent="0.25">
      <c r="A2255" s="4"/>
      <c r="B2255" s="4" t="str">
        <f>IF(C2255="","",IF(G2255="NEXOMED",CONCATENATE("BIO",C2255),CONCATENATE("ML",C2255)))</f>
        <v/>
      </c>
      <c r="C2255" s="28"/>
      <c r="D2255" s="9"/>
      <c r="E2255" s="7"/>
      <c r="F2255" s="7"/>
      <c r="G2255" s="7"/>
      <c r="H2255" s="7"/>
      <c r="I2255" s="10"/>
      <c r="J2255" s="7"/>
      <c r="K2255" s="7"/>
      <c r="L2255" s="7"/>
      <c r="M2255" s="9"/>
      <c r="N2255" s="7"/>
      <c r="O2255" s="7"/>
      <c r="P2255" s="13"/>
      <c r="Q2255" s="11"/>
      <c r="R2255" s="7"/>
      <c r="S2255" s="24">
        <f>IFERROR(_xlfn.XLOOKUP(R2255,bio_produtos!$A:$A,bio_produtos!$C:$C),"")</f>
        <v>0</v>
      </c>
      <c r="T2255" s="12"/>
      <c r="U2255" s="23" t="str">
        <f>IF(T2255="","",SUM(T2255*N2255))</f>
        <v/>
      </c>
      <c r="V2255" s="23" t="str">
        <f>IF(U2255="","",IF(U2255&lt;10000,U2255,IF(U2255&lt;100000,U2255*0.3,"AVALIAÇÃO INDIVIDUAL")))</f>
        <v/>
      </c>
      <c r="W2255" s="10"/>
      <c r="X2255" s="7"/>
      <c r="Y2255" s="13"/>
      <c r="Z2255" s="10"/>
      <c r="AA2255" s="10"/>
      <c r="AB2255" s="10"/>
      <c r="AC2255" s="13"/>
      <c r="AD2255" s="10"/>
      <c r="AE2255" s="7"/>
      <c r="AF2255" s="7"/>
      <c r="AG2255" s="7"/>
      <c r="AH2255" s="7"/>
      <c r="AI2255" s="14"/>
    </row>
    <row r="2256" spans="1:35" s="15" customFormat="1" ht="150" customHeight="1" x14ac:dyDescent="0.25">
      <c r="A2256" s="4"/>
      <c r="B2256" s="4" t="str">
        <f>IF(C2256="","",IF(G2256="NEXOMED",CONCATENATE("BIO",C2256),CONCATENATE("ML",C2256)))</f>
        <v/>
      </c>
      <c r="C2256" s="28"/>
      <c r="D2256" s="9"/>
      <c r="E2256" s="7"/>
      <c r="F2256" s="7"/>
      <c r="G2256" s="7"/>
      <c r="H2256" s="7"/>
      <c r="I2256" s="10"/>
      <c r="J2256" s="7"/>
      <c r="K2256" s="7"/>
      <c r="L2256" s="7"/>
      <c r="M2256" s="9"/>
      <c r="N2256" s="7"/>
      <c r="O2256" s="7"/>
      <c r="P2256" s="13"/>
      <c r="Q2256" s="11"/>
      <c r="R2256" s="7"/>
      <c r="S2256" s="24">
        <f>IFERROR(_xlfn.XLOOKUP(R2256,bio_produtos!$A:$A,bio_produtos!$C:$C),"")</f>
        <v>0</v>
      </c>
      <c r="T2256" s="12"/>
      <c r="U2256" s="23" t="str">
        <f>IF(T2256="","",SUM(T2256*N2256))</f>
        <v/>
      </c>
      <c r="V2256" s="23" t="str">
        <f>IF(U2256="","",IF(U2256&lt;10000,U2256,IF(U2256&lt;100000,U2256*0.3,"AVALIAÇÃO INDIVIDUAL")))</f>
        <v/>
      </c>
      <c r="W2256" s="10"/>
      <c r="X2256" s="7"/>
      <c r="Y2256" s="13"/>
      <c r="Z2256" s="10"/>
      <c r="AA2256" s="10"/>
      <c r="AB2256" s="10"/>
      <c r="AC2256" s="13"/>
      <c r="AD2256" s="10"/>
      <c r="AE2256" s="7"/>
      <c r="AF2256" s="7"/>
      <c r="AG2256" s="7"/>
      <c r="AH2256" s="7"/>
      <c r="AI2256" s="14"/>
    </row>
    <row r="2257" spans="1:35" s="15" customFormat="1" ht="150" customHeight="1" x14ac:dyDescent="0.25">
      <c r="A2257" s="4"/>
      <c r="B2257" s="4" t="str">
        <f>IF(C2257="","",IF(G2257="NEXOMED",CONCATENATE("BIO",C2257),CONCATENATE("ML",C2257)))</f>
        <v/>
      </c>
      <c r="C2257" s="28"/>
      <c r="D2257" s="9"/>
      <c r="E2257" s="7"/>
      <c r="F2257" s="7"/>
      <c r="G2257" s="7"/>
      <c r="H2257" s="7"/>
      <c r="I2257" s="10"/>
      <c r="J2257" s="7"/>
      <c r="K2257" s="7"/>
      <c r="L2257" s="7"/>
      <c r="M2257" s="9"/>
      <c r="N2257" s="7"/>
      <c r="O2257" s="7"/>
      <c r="P2257" s="13"/>
      <c r="Q2257" s="11"/>
      <c r="R2257" s="7"/>
      <c r="S2257" s="24">
        <f>IFERROR(_xlfn.XLOOKUP(R2257,bio_produtos!$A:$A,bio_produtos!$C:$C),"")</f>
        <v>0</v>
      </c>
      <c r="T2257" s="12"/>
      <c r="U2257" s="23" t="str">
        <f>IF(T2257="","",SUM(T2257*N2257))</f>
        <v/>
      </c>
      <c r="V2257" s="23" t="str">
        <f>IF(U2257="","",IF(U2257&lt;10000,U2257,IF(U2257&lt;100000,U2257*0.3,"AVALIAÇÃO INDIVIDUAL")))</f>
        <v/>
      </c>
      <c r="W2257" s="10"/>
      <c r="X2257" s="7"/>
      <c r="Y2257" s="13"/>
      <c r="Z2257" s="10"/>
      <c r="AA2257" s="10"/>
      <c r="AB2257" s="10"/>
      <c r="AC2257" s="13"/>
      <c r="AD2257" s="10"/>
      <c r="AE2257" s="7"/>
      <c r="AF2257" s="7"/>
      <c r="AG2257" s="7"/>
      <c r="AH2257" s="7"/>
      <c r="AI2257" s="14"/>
    </row>
    <row r="2258" spans="1:35" s="15" customFormat="1" ht="150" customHeight="1" x14ac:dyDescent="0.25">
      <c r="A2258" s="4"/>
      <c r="B2258" s="4" t="str">
        <f>IF(C2258="","",IF(G2258="NEXOMED",CONCATENATE("BIO",C2258),CONCATENATE("ML",C2258)))</f>
        <v/>
      </c>
      <c r="C2258" s="28"/>
      <c r="D2258" s="9"/>
      <c r="E2258" s="7"/>
      <c r="F2258" s="7"/>
      <c r="G2258" s="7"/>
      <c r="H2258" s="7"/>
      <c r="I2258" s="10"/>
      <c r="J2258" s="7"/>
      <c r="K2258" s="7"/>
      <c r="L2258" s="7"/>
      <c r="M2258" s="9"/>
      <c r="N2258" s="7"/>
      <c r="O2258" s="7"/>
      <c r="P2258" s="13"/>
      <c r="Q2258" s="11"/>
      <c r="R2258" s="7"/>
      <c r="S2258" s="24">
        <f>IFERROR(_xlfn.XLOOKUP(R2258,bio_produtos!$A:$A,bio_produtos!$C:$C),"")</f>
        <v>0</v>
      </c>
      <c r="T2258" s="12"/>
      <c r="U2258" s="23" t="str">
        <f>IF(T2258="","",SUM(T2258*N2258))</f>
        <v/>
      </c>
      <c r="V2258" s="23" t="str">
        <f>IF(U2258="","",IF(U2258&lt;10000,U2258,IF(U2258&lt;100000,U2258*0.3,"AVALIAÇÃO INDIVIDUAL")))</f>
        <v/>
      </c>
      <c r="W2258" s="10"/>
      <c r="X2258" s="7"/>
      <c r="Y2258" s="13"/>
      <c r="Z2258" s="10"/>
      <c r="AA2258" s="10"/>
      <c r="AB2258" s="10"/>
      <c r="AC2258" s="13"/>
      <c r="AD2258" s="10"/>
      <c r="AE2258" s="7"/>
      <c r="AF2258" s="7"/>
      <c r="AG2258" s="7"/>
      <c r="AH2258" s="7"/>
      <c r="AI2258" s="14"/>
    </row>
    <row r="2259" spans="1:35" s="15" customFormat="1" ht="150" customHeight="1" x14ac:dyDescent="0.25">
      <c r="A2259" s="4"/>
      <c r="B2259" s="4" t="str">
        <f>IF(C2259="","",IF(G2259="NEXOMED",CONCATENATE("BIO",C2259),CONCATENATE("ML",C2259)))</f>
        <v/>
      </c>
      <c r="C2259" s="28"/>
      <c r="D2259" s="9"/>
      <c r="E2259" s="7"/>
      <c r="F2259" s="7"/>
      <c r="G2259" s="7"/>
      <c r="H2259" s="7"/>
      <c r="I2259" s="10"/>
      <c r="J2259" s="7"/>
      <c r="K2259" s="7"/>
      <c r="L2259" s="7"/>
      <c r="M2259" s="9"/>
      <c r="N2259" s="7"/>
      <c r="O2259" s="7"/>
      <c r="P2259" s="13"/>
      <c r="Q2259" s="11"/>
      <c r="R2259" s="7"/>
      <c r="S2259" s="24">
        <f>IFERROR(_xlfn.XLOOKUP(R2259,bio_produtos!$A:$A,bio_produtos!$C:$C),"")</f>
        <v>0</v>
      </c>
      <c r="T2259" s="12"/>
      <c r="U2259" s="23" t="str">
        <f>IF(T2259="","",SUM(T2259*N2259))</f>
        <v/>
      </c>
      <c r="V2259" s="23" t="str">
        <f>IF(U2259="","",IF(U2259&lt;10000,U2259,IF(U2259&lt;100000,U2259*0.3,"AVALIAÇÃO INDIVIDUAL")))</f>
        <v/>
      </c>
      <c r="W2259" s="10"/>
      <c r="X2259" s="7"/>
      <c r="Y2259" s="13"/>
      <c r="Z2259" s="10"/>
      <c r="AA2259" s="10"/>
      <c r="AB2259" s="10"/>
      <c r="AC2259" s="13"/>
      <c r="AD2259" s="10"/>
      <c r="AE2259" s="7"/>
      <c r="AF2259" s="7"/>
      <c r="AG2259" s="7"/>
      <c r="AH2259" s="7"/>
      <c r="AI2259" s="14"/>
    </row>
    <row r="2260" spans="1:35" s="15" customFormat="1" ht="150" customHeight="1" x14ac:dyDescent="0.25">
      <c r="A2260" s="4"/>
      <c r="B2260" s="4" t="str">
        <f>IF(C2260="","",IF(G2260="NEXOMED",CONCATENATE("BIO",C2260),CONCATENATE("ML",C2260)))</f>
        <v/>
      </c>
      <c r="C2260" s="28"/>
      <c r="D2260" s="9"/>
      <c r="E2260" s="7"/>
      <c r="F2260" s="7"/>
      <c r="G2260" s="7"/>
      <c r="H2260" s="7"/>
      <c r="I2260" s="10"/>
      <c r="J2260" s="7"/>
      <c r="K2260" s="7"/>
      <c r="L2260" s="7"/>
      <c r="M2260" s="9"/>
      <c r="N2260" s="7"/>
      <c r="O2260" s="7"/>
      <c r="P2260" s="13"/>
      <c r="Q2260" s="11"/>
      <c r="R2260" s="7"/>
      <c r="S2260" s="24">
        <f>IFERROR(_xlfn.XLOOKUP(R2260,bio_produtos!$A:$A,bio_produtos!$C:$C),"")</f>
        <v>0</v>
      </c>
      <c r="T2260" s="12"/>
      <c r="U2260" s="23" t="str">
        <f>IF(T2260="","",SUM(T2260*N2260))</f>
        <v/>
      </c>
      <c r="V2260" s="23" t="str">
        <f>IF(U2260="","",IF(U2260&lt;10000,U2260,IF(U2260&lt;100000,U2260*0.3,"AVALIAÇÃO INDIVIDUAL")))</f>
        <v/>
      </c>
      <c r="W2260" s="10"/>
      <c r="X2260" s="7"/>
      <c r="Y2260" s="13"/>
      <c r="Z2260" s="10"/>
      <c r="AA2260" s="10"/>
      <c r="AB2260" s="10"/>
      <c r="AC2260" s="13"/>
      <c r="AD2260" s="10"/>
      <c r="AE2260" s="7"/>
      <c r="AF2260" s="7"/>
      <c r="AG2260" s="7"/>
      <c r="AH2260" s="7"/>
      <c r="AI2260" s="14"/>
    </row>
    <row r="2261" spans="1:35" s="15" customFormat="1" ht="150" customHeight="1" x14ac:dyDescent="0.25">
      <c r="A2261" s="4"/>
      <c r="B2261" s="4" t="str">
        <f>IF(C2261="","",IF(G2261="NEXOMED",CONCATENATE("BIO",C2261),CONCATENATE("ML",C2261)))</f>
        <v/>
      </c>
      <c r="C2261" s="28"/>
      <c r="D2261" s="9"/>
      <c r="E2261" s="7"/>
      <c r="F2261" s="7"/>
      <c r="G2261" s="7"/>
      <c r="H2261" s="7"/>
      <c r="I2261" s="10"/>
      <c r="J2261" s="7"/>
      <c r="K2261" s="7"/>
      <c r="L2261" s="7"/>
      <c r="M2261" s="9"/>
      <c r="N2261" s="7"/>
      <c r="O2261" s="7"/>
      <c r="P2261" s="13"/>
      <c r="Q2261" s="11"/>
      <c r="R2261" s="7"/>
      <c r="S2261" s="24">
        <f>IFERROR(_xlfn.XLOOKUP(R2261,bio_produtos!$A:$A,bio_produtos!$C:$C),"")</f>
        <v>0</v>
      </c>
      <c r="T2261" s="12"/>
      <c r="U2261" s="23" t="str">
        <f>IF(T2261="","",SUM(T2261*N2261))</f>
        <v/>
      </c>
      <c r="V2261" s="23" t="str">
        <f>IF(U2261="","",IF(U2261&lt;10000,U2261,IF(U2261&lt;100000,U2261*0.3,"AVALIAÇÃO INDIVIDUAL")))</f>
        <v/>
      </c>
      <c r="W2261" s="10"/>
      <c r="X2261" s="7"/>
      <c r="Y2261" s="13"/>
      <c r="Z2261" s="10"/>
      <c r="AA2261" s="10"/>
      <c r="AB2261" s="10"/>
      <c r="AC2261" s="13"/>
      <c r="AD2261" s="10"/>
      <c r="AE2261" s="7"/>
      <c r="AF2261" s="7"/>
      <c r="AG2261" s="7"/>
      <c r="AH2261" s="7"/>
      <c r="AI2261" s="14"/>
    </row>
    <row r="2262" spans="1:35" s="15" customFormat="1" ht="150" customHeight="1" x14ac:dyDescent="0.25">
      <c r="A2262" s="4"/>
      <c r="B2262" s="4" t="str">
        <f>IF(C2262="","",IF(G2262="NEXOMED",CONCATENATE("BIO",C2262),CONCATENATE("ML",C2262)))</f>
        <v/>
      </c>
      <c r="C2262" s="28"/>
      <c r="D2262" s="9"/>
      <c r="E2262" s="7"/>
      <c r="F2262" s="7"/>
      <c r="G2262" s="7"/>
      <c r="H2262" s="7"/>
      <c r="I2262" s="10"/>
      <c r="J2262" s="7"/>
      <c r="K2262" s="7"/>
      <c r="L2262" s="7"/>
      <c r="M2262" s="9"/>
      <c r="N2262" s="7"/>
      <c r="O2262" s="7"/>
      <c r="P2262" s="13"/>
      <c r="Q2262" s="11"/>
      <c r="R2262" s="7"/>
      <c r="S2262" s="24">
        <f>IFERROR(_xlfn.XLOOKUP(R2262,bio_produtos!$A:$A,bio_produtos!$C:$C),"")</f>
        <v>0</v>
      </c>
      <c r="T2262" s="12"/>
      <c r="U2262" s="23" t="str">
        <f>IF(T2262="","",SUM(T2262*N2262))</f>
        <v/>
      </c>
      <c r="V2262" s="23" t="str">
        <f>IF(U2262="","",IF(U2262&lt;10000,U2262,IF(U2262&lt;100000,U2262*0.3,"AVALIAÇÃO INDIVIDUAL")))</f>
        <v/>
      </c>
      <c r="W2262" s="10"/>
      <c r="X2262" s="7"/>
      <c r="Y2262" s="13"/>
      <c r="Z2262" s="10"/>
      <c r="AA2262" s="10"/>
      <c r="AB2262" s="10"/>
      <c r="AC2262" s="13"/>
      <c r="AD2262" s="10"/>
      <c r="AE2262" s="7"/>
      <c r="AF2262" s="7"/>
      <c r="AG2262" s="7"/>
      <c r="AH2262" s="7"/>
      <c r="AI2262" s="14"/>
    </row>
    <row r="2263" spans="1:35" s="15" customFormat="1" ht="150" customHeight="1" x14ac:dyDescent="0.25">
      <c r="A2263" s="4"/>
      <c r="B2263" s="4" t="str">
        <f>IF(C2263="","",IF(G2263="NEXOMED",CONCATENATE("BIO",C2263),CONCATENATE("ML",C2263)))</f>
        <v/>
      </c>
      <c r="C2263" s="28"/>
      <c r="D2263" s="9"/>
      <c r="E2263" s="7"/>
      <c r="F2263" s="7"/>
      <c r="G2263" s="7"/>
      <c r="H2263" s="7"/>
      <c r="I2263" s="10"/>
      <c r="J2263" s="7"/>
      <c r="K2263" s="7"/>
      <c r="L2263" s="7"/>
      <c r="M2263" s="9"/>
      <c r="N2263" s="7"/>
      <c r="O2263" s="7"/>
      <c r="P2263" s="13"/>
      <c r="Q2263" s="11"/>
      <c r="R2263" s="7"/>
      <c r="S2263" s="24">
        <f>IFERROR(_xlfn.XLOOKUP(R2263,bio_produtos!$A:$A,bio_produtos!$C:$C),"")</f>
        <v>0</v>
      </c>
      <c r="T2263" s="12"/>
      <c r="U2263" s="23" t="str">
        <f>IF(T2263="","",SUM(T2263*N2263))</f>
        <v/>
      </c>
      <c r="V2263" s="23" t="str">
        <f>IF(U2263="","",IF(U2263&lt;10000,U2263,IF(U2263&lt;100000,U2263*0.3,"AVALIAÇÃO INDIVIDUAL")))</f>
        <v/>
      </c>
      <c r="W2263" s="10"/>
      <c r="X2263" s="7"/>
      <c r="Y2263" s="13"/>
      <c r="Z2263" s="10"/>
      <c r="AA2263" s="10"/>
      <c r="AB2263" s="10"/>
      <c r="AC2263" s="13"/>
      <c r="AD2263" s="10"/>
      <c r="AE2263" s="7"/>
      <c r="AF2263" s="7"/>
      <c r="AG2263" s="7"/>
      <c r="AH2263" s="7"/>
      <c r="AI2263" s="14"/>
    </row>
    <row r="2264" spans="1:35" s="15" customFormat="1" ht="150" customHeight="1" x14ac:dyDescent="0.25">
      <c r="A2264" s="4"/>
      <c r="B2264" s="4" t="str">
        <f>IF(C2264="","",IF(G2264="NEXOMED",CONCATENATE("BIO",C2264),CONCATENATE("ML",C2264)))</f>
        <v/>
      </c>
      <c r="C2264" s="28"/>
      <c r="D2264" s="9"/>
      <c r="E2264" s="7"/>
      <c r="F2264" s="7"/>
      <c r="G2264" s="7"/>
      <c r="H2264" s="7"/>
      <c r="I2264" s="10"/>
      <c r="J2264" s="7"/>
      <c r="K2264" s="7"/>
      <c r="L2264" s="7"/>
      <c r="M2264" s="9"/>
      <c r="N2264" s="7"/>
      <c r="O2264" s="7"/>
      <c r="P2264" s="13"/>
      <c r="Q2264" s="11"/>
      <c r="R2264" s="7"/>
      <c r="S2264" s="24">
        <f>IFERROR(_xlfn.XLOOKUP(R2264,bio_produtos!$A:$A,bio_produtos!$C:$C),"")</f>
        <v>0</v>
      </c>
      <c r="T2264" s="12"/>
      <c r="U2264" s="23" t="str">
        <f>IF(T2264="","",SUM(T2264*N2264))</f>
        <v/>
      </c>
      <c r="V2264" s="23" t="str">
        <f>IF(U2264="","",IF(U2264&lt;10000,U2264,IF(U2264&lt;100000,U2264*0.3,"AVALIAÇÃO INDIVIDUAL")))</f>
        <v/>
      </c>
      <c r="W2264" s="10"/>
      <c r="X2264" s="7"/>
      <c r="Y2264" s="13"/>
      <c r="Z2264" s="10"/>
      <c r="AA2264" s="10"/>
      <c r="AB2264" s="10"/>
      <c r="AC2264" s="13"/>
      <c r="AD2264" s="10"/>
      <c r="AE2264" s="7"/>
      <c r="AF2264" s="7"/>
      <c r="AG2264" s="7"/>
      <c r="AH2264" s="7"/>
      <c r="AI2264" s="14"/>
    </row>
    <row r="2265" spans="1:35" s="15" customFormat="1" ht="150" customHeight="1" x14ac:dyDescent="0.25">
      <c r="A2265" s="4"/>
      <c r="B2265" s="4" t="str">
        <f>IF(C2265="","",IF(G2265="NEXOMED",CONCATENATE("BIO",C2265),CONCATENATE("ML",C2265)))</f>
        <v/>
      </c>
      <c r="C2265" s="28"/>
      <c r="D2265" s="9"/>
      <c r="E2265" s="7"/>
      <c r="F2265" s="7"/>
      <c r="G2265" s="7"/>
      <c r="H2265" s="7"/>
      <c r="I2265" s="10"/>
      <c r="J2265" s="7"/>
      <c r="K2265" s="7"/>
      <c r="L2265" s="7"/>
      <c r="M2265" s="9"/>
      <c r="N2265" s="7"/>
      <c r="O2265" s="7"/>
      <c r="P2265" s="13"/>
      <c r="Q2265" s="11"/>
      <c r="R2265" s="7"/>
      <c r="S2265" s="24">
        <f>IFERROR(_xlfn.XLOOKUP(R2265,bio_produtos!$A:$A,bio_produtos!$C:$C),"")</f>
        <v>0</v>
      </c>
      <c r="T2265" s="12"/>
      <c r="U2265" s="23" t="str">
        <f>IF(T2265="","",SUM(T2265*N2265))</f>
        <v/>
      </c>
      <c r="V2265" s="23" t="str">
        <f>IF(U2265="","",IF(U2265&lt;10000,U2265,IF(U2265&lt;100000,U2265*0.3,"AVALIAÇÃO INDIVIDUAL")))</f>
        <v/>
      </c>
      <c r="W2265" s="10"/>
      <c r="X2265" s="7"/>
      <c r="Y2265" s="13"/>
      <c r="Z2265" s="10"/>
      <c r="AA2265" s="10"/>
      <c r="AB2265" s="10"/>
      <c r="AC2265" s="13"/>
      <c r="AD2265" s="10"/>
      <c r="AE2265" s="7"/>
      <c r="AF2265" s="7"/>
      <c r="AG2265" s="7"/>
      <c r="AH2265" s="7"/>
      <c r="AI2265" s="14"/>
    </row>
    <row r="2266" spans="1:35" s="15" customFormat="1" ht="150" customHeight="1" x14ac:dyDescent="0.25">
      <c r="A2266" s="4"/>
      <c r="B2266" s="4" t="str">
        <f>IF(C2266="","",IF(G2266="NEXOMED",CONCATENATE("BIO",C2266),CONCATENATE("ML",C2266)))</f>
        <v/>
      </c>
      <c r="C2266" s="28"/>
      <c r="D2266" s="9"/>
      <c r="E2266" s="7"/>
      <c r="F2266" s="7"/>
      <c r="G2266" s="7"/>
      <c r="H2266" s="7"/>
      <c r="I2266" s="10"/>
      <c r="J2266" s="7"/>
      <c r="K2266" s="7"/>
      <c r="L2266" s="7"/>
      <c r="M2266" s="9"/>
      <c r="N2266" s="7"/>
      <c r="O2266" s="7"/>
      <c r="P2266" s="13"/>
      <c r="Q2266" s="11"/>
      <c r="R2266" s="7"/>
      <c r="S2266" s="24">
        <f>IFERROR(_xlfn.XLOOKUP(R2266,bio_produtos!$A:$A,bio_produtos!$C:$C),"")</f>
        <v>0</v>
      </c>
      <c r="T2266" s="12"/>
      <c r="U2266" s="23" t="str">
        <f>IF(T2266="","",SUM(T2266*N2266))</f>
        <v/>
      </c>
      <c r="V2266" s="23" t="str">
        <f>IF(U2266="","",IF(U2266&lt;10000,U2266,IF(U2266&lt;100000,U2266*0.3,"AVALIAÇÃO INDIVIDUAL")))</f>
        <v/>
      </c>
      <c r="W2266" s="10"/>
      <c r="X2266" s="7"/>
      <c r="Y2266" s="13"/>
      <c r="Z2266" s="10"/>
      <c r="AA2266" s="10"/>
      <c r="AB2266" s="10"/>
      <c r="AC2266" s="13"/>
      <c r="AD2266" s="10"/>
      <c r="AE2266" s="7"/>
      <c r="AF2266" s="7"/>
      <c r="AG2266" s="7"/>
      <c r="AH2266" s="7"/>
      <c r="AI2266" s="14"/>
    </row>
    <row r="2267" spans="1:35" s="15" customFormat="1" ht="150" customHeight="1" x14ac:dyDescent="0.25">
      <c r="A2267" s="4"/>
      <c r="B2267" s="4" t="str">
        <f>IF(C2267="","",IF(G2267="NEXOMED",CONCATENATE("BIO",C2267),CONCATENATE("ML",C2267)))</f>
        <v/>
      </c>
      <c r="C2267" s="28"/>
      <c r="D2267" s="9"/>
      <c r="E2267" s="7"/>
      <c r="F2267" s="7"/>
      <c r="G2267" s="7"/>
      <c r="H2267" s="7"/>
      <c r="I2267" s="10"/>
      <c r="J2267" s="7"/>
      <c r="K2267" s="7"/>
      <c r="L2267" s="7"/>
      <c r="M2267" s="9"/>
      <c r="N2267" s="7"/>
      <c r="O2267" s="7"/>
      <c r="P2267" s="13"/>
      <c r="Q2267" s="11"/>
      <c r="R2267" s="7"/>
      <c r="S2267" s="24">
        <f>IFERROR(_xlfn.XLOOKUP(R2267,bio_produtos!$A:$A,bio_produtos!$C:$C),"")</f>
        <v>0</v>
      </c>
      <c r="T2267" s="12"/>
      <c r="U2267" s="23" t="str">
        <f>IF(T2267="","",SUM(T2267*N2267))</f>
        <v/>
      </c>
      <c r="V2267" s="23" t="str">
        <f>IF(U2267="","",IF(U2267&lt;10000,U2267,IF(U2267&lt;100000,U2267*0.3,"AVALIAÇÃO INDIVIDUAL")))</f>
        <v/>
      </c>
      <c r="W2267" s="10"/>
      <c r="X2267" s="7"/>
      <c r="Y2267" s="13"/>
      <c r="Z2267" s="10"/>
      <c r="AA2267" s="10"/>
      <c r="AB2267" s="10"/>
      <c r="AC2267" s="13"/>
      <c r="AD2267" s="10"/>
      <c r="AE2267" s="7"/>
      <c r="AF2267" s="7"/>
      <c r="AG2267" s="7"/>
      <c r="AH2267" s="7"/>
      <c r="AI2267" s="14"/>
    </row>
    <row r="2268" spans="1:35" s="15" customFormat="1" ht="150" customHeight="1" x14ac:dyDescent="0.25">
      <c r="A2268" s="4"/>
      <c r="B2268" s="4" t="str">
        <f>IF(C2268="","",IF(G2268="NEXOMED",CONCATENATE("BIO",C2268),CONCATENATE("ML",C2268)))</f>
        <v/>
      </c>
      <c r="C2268" s="28"/>
      <c r="D2268" s="9"/>
      <c r="E2268" s="7"/>
      <c r="F2268" s="7"/>
      <c r="G2268" s="7"/>
      <c r="H2268" s="7"/>
      <c r="I2268" s="10"/>
      <c r="J2268" s="7"/>
      <c r="K2268" s="7"/>
      <c r="L2268" s="7"/>
      <c r="M2268" s="9"/>
      <c r="N2268" s="7"/>
      <c r="O2268" s="7"/>
      <c r="P2268" s="13"/>
      <c r="Q2268" s="11"/>
      <c r="R2268" s="7"/>
      <c r="S2268" s="24">
        <f>IFERROR(_xlfn.XLOOKUP(R2268,bio_produtos!$A:$A,bio_produtos!$C:$C),"")</f>
        <v>0</v>
      </c>
      <c r="T2268" s="12"/>
      <c r="U2268" s="23" t="str">
        <f>IF(T2268="","",SUM(T2268*N2268))</f>
        <v/>
      </c>
      <c r="V2268" s="23" t="str">
        <f>IF(U2268="","",IF(U2268&lt;10000,U2268,IF(U2268&lt;100000,U2268*0.3,"AVALIAÇÃO INDIVIDUAL")))</f>
        <v/>
      </c>
      <c r="W2268" s="10"/>
      <c r="X2268" s="7"/>
      <c r="Y2268" s="13"/>
      <c r="Z2268" s="10"/>
      <c r="AA2268" s="10"/>
      <c r="AB2268" s="10"/>
      <c r="AC2268" s="13"/>
      <c r="AD2268" s="10"/>
      <c r="AE2268" s="7"/>
      <c r="AF2268" s="7"/>
      <c r="AG2268" s="7"/>
      <c r="AH2268" s="7"/>
      <c r="AI2268" s="14"/>
    </row>
    <row r="2269" spans="1:35" s="15" customFormat="1" ht="150" customHeight="1" x14ac:dyDescent="0.25">
      <c r="A2269" s="4"/>
      <c r="B2269" s="4" t="str">
        <f>IF(C2269="","",IF(G2269="NEXOMED",CONCATENATE("BIO",C2269),CONCATENATE("ML",C2269)))</f>
        <v/>
      </c>
      <c r="C2269" s="28"/>
      <c r="D2269" s="9"/>
      <c r="E2269" s="7"/>
      <c r="F2269" s="7"/>
      <c r="G2269" s="7"/>
      <c r="H2269" s="7"/>
      <c r="I2269" s="10"/>
      <c r="J2269" s="7"/>
      <c r="K2269" s="7"/>
      <c r="L2269" s="7"/>
      <c r="M2269" s="9"/>
      <c r="N2269" s="7"/>
      <c r="O2269" s="7"/>
      <c r="P2269" s="13"/>
      <c r="Q2269" s="11"/>
      <c r="R2269" s="7"/>
      <c r="S2269" s="24">
        <f>IFERROR(_xlfn.XLOOKUP(R2269,bio_produtos!$A:$A,bio_produtos!$C:$C),"")</f>
        <v>0</v>
      </c>
      <c r="T2269" s="12"/>
      <c r="U2269" s="23" t="str">
        <f>IF(T2269="","",SUM(T2269*N2269))</f>
        <v/>
      </c>
      <c r="V2269" s="23" t="str">
        <f>IF(U2269="","",IF(U2269&lt;10000,U2269,IF(U2269&lt;100000,U2269*0.3,"AVALIAÇÃO INDIVIDUAL")))</f>
        <v/>
      </c>
      <c r="W2269" s="10"/>
      <c r="X2269" s="7"/>
      <c r="Y2269" s="13"/>
      <c r="Z2269" s="10"/>
      <c r="AA2269" s="10"/>
      <c r="AB2269" s="10"/>
      <c r="AC2269" s="13"/>
      <c r="AD2269" s="10"/>
      <c r="AE2269" s="7"/>
      <c r="AF2269" s="7"/>
      <c r="AG2269" s="7"/>
      <c r="AH2269" s="7"/>
      <c r="AI2269" s="14"/>
    </row>
    <row r="2270" spans="1:35" s="15" customFormat="1" ht="150" customHeight="1" x14ac:dyDescent="0.25">
      <c r="A2270" s="4"/>
      <c r="B2270" s="4" t="str">
        <f>IF(C2270="","",IF(G2270="NEXOMED",CONCATENATE("BIO",C2270),CONCATENATE("ML",C2270)))</f>
        <v/>
      </c>
      <c r="C2270" s="28"/>
      <c r="D2270" s="9"/>
      <c r="E2270" s="7"/>
      <c r="F2270" s="7"/>
      <c r="G2270" s="7"/>
      <c r="H2270" s="7"/>
      <c r="I2270" s="10"/>
      <c r="J2270" s="7"/>
      <c r="K2270" s="7"/>
      <c r="L2270" s="7"/>
      <c r="M2270" s="9"/>
      <c r="N2270" s="7"/>
      <c r="O2270" s="7"/>
      <c r="P2270" s="13"/>
      <c r="Q2270" s="11"/>
      <c r="R2270" s="7"/>
      <c r="S2270" s="24">
        <f>IFERROR(_xlfn.XLOOKUP(R2270,bio_produtos!$A:$A,bio_produtos!$C:$C),"")</f>
        <v>0</v>
      </c>
      <c r="T2270" s="12"/>
      <c r="U2270" s="23" t="str">
        <f>IF(T2270="","",SUM(T2270*N2270))</f>
        <v/>
      </c>
      <c r="V2270" s="23" t="str">
        <f>IF(U2270="","",IF(U2270&lt;10000,U2270,IF(U2270&lt;100000,U2270*0.3,"AVALIAÇÃO INDIVIDUAL")))</f>
        <v/>
      </c>
      <c r="W2270" s="10"/>
      <c r="X2270" s="7"/>
      <c r="Y2270" s="13"/>
      <c r="Z2270" s="10"/>
      <c r="AA2270" s="10"/>
      <c r="AB2270" s="10"/>
      <c r="AC2270" s="13"/>
      <c r="AD2270" s="10"/>
      <c r="AE2270" s="7"/>
      <c r="AF2270" s="7"/>
      <c r="AG2270" s="7"/>
      <c r="AH2270" s="7"/>
      <c r="AI2270" s="14"/>
    </row>
    <row r="2271" spans="1:35" s="15" customFormat="1" ht="150" customHeight="1" x14ac:dyDescent="0.25">
      <c r="A2271" s="4"/>
      <c r="B2271" s="4" t="str">
        <f>IF(C2271="","",IF(G2271="NEXOMED",CONCATENATE("BIO",C2271),CONCATENATE("ML",C2271)))</f>
        <v/>
      </c>
      <c r="C2271" s="28"/>
      <c r="D2271" s="9"/>
      <c r="E2271" s="7"/>
      <c r="F2271" s="7"/>
      <c r="G2271" s="7"/>
      <c r="H2271" s="7"/>
      <c r="I2271" s="10"/>
      <c r="J2271" s="7"/>
      <c r="K2271" s="7"/>
      <c r="L2271" s="7"/>
      <c r="M2271" s="9"/>
      <c r="N2271" s="7"/>
      <c r="O2271" s="7"/>
      <c r="P2271" s="13"/>
      <c r="Q2271" s="11"/>
      <c r="R2271" s="7"/>
      <c r="S2271" s="24">
        <f>IFERROR(_xlfn.XLOOKUP(R2271,bio_produtos!$A:$A,bio_produtos!$C:$C),"")</f>
        <v>0</v>
      </c>
      <c r="T2271" s="12"/>
      <c r="U2271" s="23" t="str">
        <f>IF(T2271="","",SUM(T2271*N2271))</f>
        <v/>
      </c>
      <c r="V2271" s="23" t="str">
        <f>IF(U2271="","",IF(U2271&lt;10000,U2271,IF(U2271&lt;100000,U2271*0.3,"AVALIAÇÃO INDIVIDUAL")))</f>
        <v/>
      </c>
      <c r="W2271" s="10"/>
      <c r="X2271" s="7"/>
      <c r="Y2271" s="13"/>
      <c r="Z2271" s="10"/>
      <c r="AA2271" s="10"/>
      <c r="AB2271" s="10"/>
      <c r="AC2271" s="13"/>
      <c r="AD2271" s="10"/>
      <c r="AE2271" s="7"/>
      <c r="AF2271" s="7"/>
      <c r="AG2271" s="7"/>
      <c r="AH2271" s="7"/>
      <c r="AI2271" s="14"/>
    </row>
    <row r="2272" spans="1:35" s="15" customFormat="1" ht="150" customHeight="1" x14ac:dyDescent="0.25">
      <c r="A2272" s="4"/>
      <c r="B2272" s="4" t="str">
        <f>IF(C2272="","",IF(G2272="NEXOMED",CONCATENATE("BIO",C2272),CONCATENATE("ML",C2272)))</f>
        <v/>
      </c>
      <c r="C2272" s="28"/>
      <c r="D2272" s="9"/>
      <c r="E2272" s="7"/>
      <c r="F2272" s="7"/>
      <c r="G2272" s="7"/>
      <c r="H2272" s="7"/>
      <c r="I2272" s="10"/>
      <c r="J2272" s="7"/>
      <c r="K2272" s="7"/>
      <c r="L2272" s="7"/>
      <c r="M2272" s="9"/>
      <c r="N2272" s="7"/>
      <c r="O2272" s="7"/>
      <c r="P2272" s="13"/>
      <c r="Q2272" s="11"/>
      <c r="R2272" s="7"/>
      <c r="S2272" s="24">
        <f>IFERROR(_xlfn.XLOOKUP(R2272,bio_produtos!$A:$A,bio_produtos!$C:$C),"")</f>
        <v>0</v>
      </c>
      <c r="T2272" s="12"/>
      <c r="U2272" s="23" t="str">
        <f>IF(T2272="","",SUM(T2272*N2272))</f>
        <v/>
      </c>
      <c r="V2272" s="23" t="str">
        <f>IF(U2272="","",IF(U2272&lt;10000,U2272,IF(U2272&lt;100000,U2272*0.3,"AVALIAÇÃO INDIVIDUAL")))</f>
        <v/>
      </c>
      <c r="W2272" s="10"/>
      <c r="X2272" s="7"/>
      <c r="Y2272" s="13"/>
      <c r="Z2272" s="10"/>
      <c r="AA2272" s="10"/>
      <c r="AB2272" s="10"/>
      <c r="AC2272" s="13"/>
      <c r="AD2272" s="10"/>
      <c r="AE2272" s="7"/>
      <c r="AF2272" s="7"/>
      <c r="AG2272" s="7"/>
      <c r="AH2272" s="7"/>
      <c r="AI2272" s="14"/>
    </row>
    <row r="2273" spans="1:35" s="15" customFormat="1" ht="150" customHeight="1" x14ac:dyDescent="0.25">
      <c r="A2273" s="4"/>
      <c r="B2273" s="4" t="str">
        <f>IF(C2273="","",IF(G2273="NEXOMED",CONCATENATE("BIO",C2273),CONCATENATE("ML",C2273)))</f>
        <v/>
      </c>
      <c r="C2273" s="28"/>
      <c r="D2273" s="9"/>
      <c r="E2273" s="7"/>
      <c r="F2273" s="7"/>
      <c r="G2273" s="7"/>
      <c r="H2273" s="7"/>
      <c r="I2273" s="10"/>
      <c r="J2273" s="7"/>
      <c r="K2273" s="7"/>
      <c r="L2273" s="7"/>
      <c r="M2273" s="9"/>
      <c r="N2273" s="7"/>
      <c r="O2273" s="7"/>
      <c r="P2273" s="13"/>
      <c r="Q2273" s="11"/>
      <c r="R2273" s="7"/>
      <c r="S2273" s="24">
        <f>IFERROR(_xlfn.XLOOKUP(R2273,bio_produtos!$A:$A,bio_produtos!$C:$C),"")</f>
        <v>0</v>
      </c>
      <c r="T2273" s="12"/>
      <c r="U2273" s="23" t="str">
        <f>IF(T2273="","",SUM(T2273*N2273))</f>
        <v/>
      </c>
      <c r="V2273" s="23" t="str">
        <f>IF(U2273="","",IF(U2273&lt;10000,U2273,IF(U2273&lt;100000,U2273*0.3,"AVALIAÇÃO INDIVIDUAL")))</f>
        <v/>
      </c>
      <c r="W2273" s="10"/>
      <c r="X2273" s="7"/>
      <c r="Y2273" s="13"/>
      <c r="Z2273" s="10"/>
      <c r="AA2273" s="10"/>
      <c r="AB2273" s="10"/>
      <c r="AC2273" s="13"/>
      <c r="AD2273" s="10"/>
      <c r="AE2273" s="7"/>
      <c r="AF2273" s="7"/>
      <c r="AG2273" s="7"/>
      <c r="AH2273" s="7"/>
      <c r="AI2273" s="14"/>
    </row>
    <row r="2274" spans="1:35" s="15" customFormat="1" ht="150" customHeight="1" x14ac:dyDescent="0.25">
      <c r="A2274" s="4"/>
      <c r="B2274" s="4" t="str">
        <f>IF(C2274="","",IF(G2274="NEXOMED",CONCATENATE("BIO",C2274),CONCATENATE("ML",C2274)))</f>
        <v/>
      </c>
      <c r="C2274" s="28"/>
      <c r="D2274" s="9"/>
      <c r="E2274" s="7"/>
      <c r="F2274" s="7"/>
      <c r="G2274" s="7"/>
      <c r="H2274" s="7"/>
      <c r="I2274" s="10"/>
      <c r="J2274" s="7"/>
      <c r="K2274" s="7"/>
      <c r="L2274" s="7"/>
      <c r="M2274" s="9"/>
      <c r="N2274" s="7"/>
      <c r="O2274" s="7"/>
      <c r="P2274" s="13"/>
      <c r="Q2274" s="11"/>
      <c r="R2274" s="7"/>
      <c r="S2274" s="24">
        <f>IFERROR(_xlfn.XLOOKUP(R2274,bio_produtos!$A:$A,bio_produtos!$C:$C),"")</f>
        <v>0</v>
      </c>
      <c r="T2274" s="12"/>
      <c r="U2274" s="23" t="str">
        <f>IF(T2274="","",SUM(T2274*N2274))</f>
        <v/>
      </c>
      <c r="V2274" s="23" t="str">
        <f>IF(U2274="","",IF(U2274&lt;10000,U2274,IF(U2274&lt;100000,U2274*0.3,"AVALIAÇÃO INDIVIDUAL")))</f>
        <v/>
      </c>
      <c r="W2274" s="10"/>
      <c r="X2274" s="7"/>
      <c r="Y2274" s="13"/>
      <c r="Z2274" s="10"/>
      <c r="AA2274" s="10"/>
      <c r="AB2274" s="10"/>
      <c r="AC2274" s="13"/>
      <c r="AD2274" s="10"/>
      <c r="AE2274" s="7"/>
      <c r="AF2274" s="7"/>
      <c r="AG2274" s="7"/>
      <c r="AH2274" s="7"/>
      <c r="AI2274" s="14"/>
    </row>
    <row r="2275" spans="1:35" s="15" customFormat="1" ht="150" customHeight="1" x14ac:dyDescent="0.25">
      <c r="A2275" s="4"/>
      <c r="B2275" s="4" t="str">
        <f>IF(C2275="","",IF(G2275="NEXOMED",CONCATENATE("BIO",C2275),CONCATENATE("ML",C2275)))</f>
        <v/>
      </c>
      <c r="C2275" s="28"/>
      <c r="D2275" s="9"/>
      <c r="E2275" s="7"/>
      <c r="F2275" s="7"/>
      <c r="G2275" s="7"/>
      <c r="H2275" s="7"/>
      <c r="I2275" s="10"/>
      <c r="J2275" s="7"/>
      <c r="K2275" s="7"/>
      <c r="L2275" s="7"/>
      <c r="M2275" s="9"/>
      <c r="N2275" s="7"/>
      <c r="O2275" s="7"/>
      <c r="P2275" s="13"/>
      <c r="Q2275" s="11"/>
      <c r="R2275" s="7"/>
      <c r="S2275" s="24">
        <f>IFERROR(_xlfn.XLOOKUP(R2275,bio_produtos!$A:$A,bio_produtos!$C:$C),"")</f>
        <v>0</v>
      </c>
      <c r="T2275" s="12"/>
      <c r="U2275" s="23" t="str">
        <f>IF(T2275="","",SUM(T2275*N2275))</f>
        <v/>
      </c>
      <c r="V2275" s="23" t="str">
        <f>IF(U2275="","",IF(U2275&lt;10000,U2275,IF(U2275&lt;100000,U2275*0.3,"AVALIAÇÃO INDIVIDUAL")))</f>
        <v/>
      </c>
      <c r="W2275" s="10"/>
      <c r="X2275" s="7"/>
      <c r="Y2275" s="13"/>
      <c r="Z2275" s="10"/>
      <c r="AA2275" s="10"/>
      <c r="AB2275" s="10"/>
      <c r="AC2275" s="13"/>
      <c r="AD2275" s="10"/>
      <c r="AE2275" s="7"/>
      <c r="AF2275" s="7"/>
      <c r="AG2275" s="7"/>
      <c r="AH2275" s="7"/>
      <c r="AI2275" s="14"/>
    </row>
    <row r="2276" spans="1:35" s="15" customFormat="1" ht="150" customHeight="1" x14ac:dyDescent="0.25">
      <c r="A2276" s="4"/>
      <c r="B2276" s="4" t="str">
        <f>IF(C2276="","",IF(G2276="NEXOMED",CONCATENATE("BIO",C2276),CONCATENATE("ML",C2276)))</f>
        <v/>
      </c>
      <c r="C2276" s="28"/>
      <c r="D2276" s="9"/>
      <c r="E2276" s="7"/>
      <c r="F2276" s="7"/>
      <c r="G2276" s="7"/>
      <c r="H2276" s="7"/>
      <c r="I2276" s="10"/>
      <c r="J2276" s="7"/>
      <c r="K2276" s="7"/>
      <c r="L2276" s="7"/>
      <c r="M2276" s="9"/>
      <c r="N2276" s="7"/>
      <c r="O2276" s="7"/>
      <c r="P2276" s="13"/>
      <c r="Q2276" s="11"/>
      <c r="R2276" s="7"/>
      <c r="S2276" s="24">
        <f>IFERROR(_xlfn.XLOOKUP(R2276,bio_produtos!$A:$A,bio_produtos!$C:$C),"")</f>
        <v>0</v>
      </c>
      <c r="T2276" s="12"/>
      <c r="U2276" s="23" t="str">
        <f>IF(T2276="","",SUM(T2276*N2276))</f>
        <v/>
      </c>
      <c r="V2276" s="23" t="str">
        <f>IF(U2276="","",IF(U2276&lt;10000,U2276,IF(U2276&lt;100000,U2276*0.3,"AVALIAÇÃO INDIVIDUAL")))</f>
        <v/>
      </c>
      <c r="W2276" s="10"/>
      <c r="X2276" s="7"/>
      <c r="Y2276" s="13"/>
      <c r="Z2276" s="10"/>
      <c r="AA2276" s="10"/>
      <c r="AB2276" s="10"/>
      <c r="AC2276" s="13"/>
      <c r="AD2276" s="10"/>
      <c r="AE2276" s="7"/>
      <c r="AF2276" s="7"/>
      <c r="AG2276" s="7"/>
      <c r="AH2276" s="7"/>
      <c r="AI2276" s="14"/>
    </row>
    <row r="2277" spans="1:35" s="15" customFormat="1" ht="150" customHeight="1" x14ac:dyDescent="0.25">
      <c r="A2277" s="4"/>
      <c r="B2277" s="4" t="str">
        <f>IF(C2277="","",IF(G2277="NEXOMED",CONCATENATE("BIO",C2277),CONCATENATE("ML",C2277)))</f>
        <v/>
      </c>
      <c r="C2277" s="28"/>
      <c r="D2277" s="9"/>
      <c r="E2277" s="7"/>
      <c r="F2277" s="7"/>
      <c r="G2277" s="7"/>
      <c r="H2277" s="7"/>
      <c r="I2277" s="10"/>
      <c r="J2277" s="7"/>
      <c r="K2277" s="7"/>
      <c r="L2277" s="7"/>
      <c r="M2277" s="9"/>
      <c r="N2277" s="7"/>
      <c r="O2277" s="7"/>
      <c r="P2277" s="13"/>
      <c r="Q2277" s="11"/>
      <c r="R2277" s="7"/>
      <c r="S2277" s="24">
        <f>IFERROR(_xlfn.XLOOKUP(R2277,bio_produtos!$A:$A,bio_produtos!$C:$C),"")</f>
        <v>0</v>
      </c>
      <c r="T2277" s="12"/>
      <c r="U2277" s="23" t="str">
        <f>IF(T2277="","",SUM(T2277*N2277))</f>
        <v/>
      </c>
      <c r="V2277" s="23" t="str">
        <f>IF(U2277="","",IF(U2277&lt;10000,U2277,IF(U2277&lt;100000,U2277*0.3,"AVALIAÇÃO INDIVIDUAL")))</f>
        <v/>
      </c>
      <c r="W2277" s="10"/>
      <c r="X2277" s="7"/>
      <c r="Y2277" s="13"/>
      <c r="Z2277" s="10"/>
      <c r="AA2277" s="10"/>
      <c r="AB2277" s="10"/>
      <c r="AC2277" s="13"/>
      <c r="AD2277" s="10"/>
      <c r="AE2277" s="7"/>
      <c r="AF2277" s="7"/>
      <c r="AG2277" s="7"/>
      <c r="AH2277" s="7"/>
      <c r="AI2277" s="14"/>
    </row>
    <row r="2278" spans="1:35" s="15" customFormat="1" ht="150" customHeight="1" x14ac:dyDescent="0.25">
      <c r="A2278" s="4"/>
      <c r="B2278" s="4" t="str">
        <f>IF(C2278="","",IF(G2278="NEXOMED",CONCATENATE("BIO",C2278),CONCATENATE("ML",C2278)))</f>
        <v/>
      </c>
      <c r="C2278" s="28"/>
      <c r="D2278" s="9"/>
      <c r="E2278" s="7"/>
      <c r="F2278" s="7"/>
      <c r="G2278" s="7"/>
      <c r="H2278" s="7"/>
      <c r="I2278" s="10"/>
      <c r="J2278" s="7"/>
      <c r="K2278" s="7"/>
      <c r="L2278" s="7"/>
      <c r="M2278" s="9"/>
      <c r="N2278" s="7"/>
      <c r="O2278" s="7"/>
      <c r="P2278" s="13"/>
      <c r="Q2278" s="11"/>
      <c r="R2278" s="7"/>
      <c r="S2278" s="24">
        <f>IFERROR(_xlfn.XLOOKUP(R2278,bio_produtos!$A:$A,bio_produtos!$C:$C),"")</f>
        <v>0</v>
      </c>
      <c r="T2278" s="12"/>
      <c r="U2278" s="23" t="str">
        <f>IF(T2278="","",SUM(T2278*N2278))</f>
        <v/>
      </c>
      <c r="V2278" s="23" t="str">
        <f>IF(U2278="","",IF(U2278&lt;10000,U2278,IF(U2278&lt;100000,U2278*0.3,"AVALIAÇÃO INDIVIDUAL")))</f>
        <v/>
      </c>
      <c r="W2278" s="10"/>
      <c r="X2278" s="7"/>
      <c r="Y2278" s="13"/>
      <c r="Z2278" s="10"/>
      <c r="AA2278" s="10"/>
      <c r="AB2278" s="10"/>
      <c r="AC2278" s="13"/>
      <c r="AD2278" s="10"/>
      <c r="AE2278" s="7"/>
      <c r="AF2278" s="7"/>
      <c r="AG2278" s="7"/>
      <c r="AH2278" s="7"/>
      <c r="AI2278" s="14"/>
    </row>
    <row r="2279" spans="1:35" s="15" customFormat="1" ht="150" customHeight="1" x14ac:dyDescent="0.25">
      <c r="A2279" s="4"/>
      <c r="B2279" s="4" t="str">
        <f>IF(C2279="","",IF(G2279="NEXOMED",CONCATENATE("BIO",C2279),CONCATENATE("ML",C2279)))</f>
        <v/>
      </c>
      <c r="C2279" s="28"/>
      <c r="D2279" s="9"/>
      <c r="E2279" s="7"/>
      <c r="F2279" s="7"/>
      <c r="G2279" s="7"/>
      <c r="H2279" s="7"/>
      <c r="I2279" s="10"/>
      <c r="J2279" s="7"/>
      <c r="K2279" s="7"/>
      <c r="L2279" s="7"/>
      <c r="M2279" s="9"/>
      <c r="N2279" s="7"/>
      <c r="O2279" s="7"/>
      <c r="P2279" s="13"/>
      <c r="Q2279" s="11"/>
      <c r="R2279" s="7"/>
      <c r="S2279" s="24">
        <f>IFERROR(_xlfn.XLOOKUP(R2279,bio_produtos!$A:$A,bio_produtos!$C:$C),"")</f>
        <v>0</v>
      </c>
      <c r="T2279" s="12"/>
      <c r="U2279" s="23" t="str">
        <f>IF(T2279="","",SUM(T2279*N2279))</f>
        <v/>
      </c>
      <c r="V2279" s="23" t="str">
        <f>IF(U2279="","",IF(U2279&lt;10000,U2279,IF(U2279&lt;100000,U2279*0.3,"AVALIAÇÃO INDIVIDUAL")))</f>
        <v/>
      </c>
      <c r="W2279" s="10"/>
      <c r="X2279" s="7"/>
      <c r="Y2279" s="13"/>
      <c r="Z2279" s="10"/>
      <c r="AA2279" s="10"/>
      <c r="AB2279" s="10"/>
      <c r="AC2279" s="13"/>
      <c r="AD2279" s="10"/>
      <c r="AE2279" s="7"/>
      <c r="AF2279" s="7"/>
      <c r="AG2279" s="7"/>
      <c r="AH2279" s="7"/>
      <c r="AI2279" s="14"/>
    </row>
    <row r="2280" spans="1:35" s="15" customFormat="1" ht="150" customHeight="1" x14ac:dyDescent="0.25">
      <c r="A2280" s="4"/>
      <c r="B2280" s="4" t="str">
        <f>IF(C2280="","",IF(G2280="NEXOMED",CONCATENATE("BIO",C2280),CONCATENATE("ML",C2280)))</f>
        <v/>
      </c>
      <c r="C2280" s="28"/>
      <c r="D2280" s="9"/>
      <c r="E2280" s="7"/>
      <c r="F2280" s="7"/>
      <c r="G2280" s="7"/>
      <c r="H2280" s="7"/>
      <c r="I2280" s="10"/>
      <c r="J2280" s="7"/>
      <c r="K2280" s="7"/>
      <c r="L2280" s="7"/>
      <c r="M2280" s="9"/>
      <c r="N2280" s="7"/>
      <c r="O2280" s="7"/>
      <c r="P2280" s="13"/>
      <c r="Q2280" s="11"/>
      <c r="R2280" s="7"/>
      <c r="S2280" s="24">
        <f>IFERROR(_xlfn.XLOOKUP(R2280,bio_produtos!$A:$A,bio_produtos!$C:$C),"")</f>
        <v>0</v>
      </c>
      <c r="T2280" s="12"/>
      <c r="U2280" s="23" t="str">
        <f>IF(T2280="","",SUM(T2280*N2280))</f>
        <v/>
      </c>
      <c r="V2280" s="23" t="str">
        <f>IF(U2280="","",IF(U2280&lt;10000,U2280,IF(U2280&lt;100000,U2280*0.3,"AVALIAÇÃO INDIVIDUAL")))</f>
        <v/>
      </c>
      <c r="W2280" s="10"/>
      <c r="X2280" s="7"/>
      <c r="Y2280" s="13"/>
      <c r="Z2280" s="10"/>
      <c r="AA2280" s="10"/>
      <c r="AB2280" s="10"/>
      <c r="AC2280" s="13"/>
      <c r="AD2280" s="10"/>
      <c r="AE2280" s="7"/>
      <c r="AF2280" s="7"/>
      <c r="AG2280" s="7"/>
      <c r="AH2280" s="7"/>
      <c r="AI2280" s="14"/>
    </row>
    <row r="2281" spans="1:35" s="15" customFormat="1" ht="150" customHeight="1" x14ac:dyDescent="0.25">
      <c r="A2281" s="4"/>
      <c r="B2281" s="4" t="str">
        <f>IF(C2281="","",IF(G2281="NEXOMED",CONCATENATE("BIO",C2281),CONCATENATE("ML",C2281)))</f>
        <v/>
      </c>
      <c r="C2281" s="28"/>
      <c r="D2281" s="9"/>
      <c r="E2281" s="7"/>
      <c r="F2281" s="7"/>
      <c r="G2281" s="7"/>
      <c r="H2281" s="7"/>
      <c r="I2281" s="10"/>
      <c r="J2281" s="7"/>
      <c r="K2281" s="7"/>
      <c r="L2281" s="7"/>
      <c r="M2281" s="9"/>
      <c r="N2281" s="7"/>
      <c r="O2281" s="7"/>
      <c r="P2281" s="13"/>
      <c r="Q2281" s="11"/>
      <c r="R2281" s="7"/>
      <c r="S2281" s="24">
        <f>IFERROR(_xlfn.XLOOKUP(R2281,bio_produtos!$A:$A,bio_produtos!$C:$C),"")</f>
        <v>0</v>
      </c>
      <c r="T2281" s="12"/>
      <c r="U2281" s="23" t="str">
        <f>IF(T2281="","",SUM(T2281*N2281))</f>
        <v/>
      </c>
      <c r="V2281" s="23" t="str">
        <f>IF(U2281="","",IF(U2281&lt;10000,U2281,IF(U2281&lt;100000,U2281*0.3,"AVALIAÇÃO INDIVIDUAL")))</f>
        <v/>
      </c>
      <c r="W2281" s="10"/>
      <c r="X2281" s="7"/>
      <c r="Y2281" s="13"/>
      <c r="Z2281" s="10"/>
      <c r="AA2281" s="10"/>
      <c r="AB2281" s="10"/>
      <c r="AC2281" s="13"/>
      <c r="AD2281" s="10"/>
      <c r="AE2281" s="7"/>
      <c r="AF2281" s="7"/>
      <c r="AG2281" s="7"/>
      <c r="AH2281" s="7"/>
      <c r="AI2281" s="14"/>
    </row>
    <row r="2282" spans="1:35" s="15" customFormat="1" ht="150" customHeight="1" x14ac:dyDescent="0.25">
      <c r="A2282" s="4"/>
      <c r="B2282" s="4" t="str">
        <f>IF(C2282="","",IF(G2282="NEXOMED",CONCATENATE("BIO",C2282),CONCATENATE("ML",C2282)))</f>
        <v/>
      </c>
      <c r="C2282" s="28"/>
      <c r="D2282" s="9"/>
      <c r="E2282" s="7"/>
      <c r="F2282" s="7"/>
      <c r="G2282" s="7"/>
      <c r="H2282" s="7"/>
      <c r="I2282" s="10"/>
      <c r="J2282" s="7"/>
      <c r="K2282" s="7"/>
      <c r="L2282" s="7"/>
      <c r="M2282" s="9"/>
      <c r="N2282" s="7"/>
      <c r="O2282" s="7"/>
      <c r="P2282" s="13"/>
      <c r="Q2282" s="11"/>
      <c r="R2282" s="7"/>
      <c r="S2282" s="24">
        <f>IFERROR(_xlfn.XLOOKUP(R2282,bio_produtos!$A:$A,bio_produtos!$C:$C),"")</f>
        <v>0</v>
      </c>
      <c r="T2282" s="12"/>
      <c r="U2282" s="23" t="str">
        <f>IF(T2282="","",SUM(T2282*N2282))</f>
        <v/>
      </c>
      <c r="V2282" s="23" t="str">
        <f>IF(U2282="","",IF(U2282&lt;10000,U2282,IF(U2282&lt;100000,U2282*0.3,"AVALIAÇÃO INDIVIDUAL")))</f>
        <v/>
      </c>
      <c r="W2282" s="10"/>
      <c r="X2282" s="7"/>
      <c r="Y2282" s="13"/>
      <c r="Z2282" s="10"/>
      <c r="AA2282" s="10"/>
      <c r="AB2282" s="10"/>
      <c r="AC2282" s="13"/>
      <c r="AD2282" s="10"/>
      <c r="AE2282" s="7"/>
      <c r="AF2282" s="7"/>
      <c r="AG2282" s="7"/>
      <c r="AH2282" s="7"/>
      <c r="AI2282" s="14"/>
    </row>
    <row r="2283" spans="1:35" s="15" customFormat="1" ht="150" customHeight="1" x14ac:dyDescent="0.25">
      <c r="A2283" s="4"/>
      <c r="B2283" s="4" t="str">
        <f>IF(C2283="","",IF(G2283="NEXOMED",CONCATENATE("BIO",C2283),CONCATENATE("ML",C2283)))</f>
        <v/>
      </c>
      <c r="C2283" s="28"/>
      <c r="D2283" s="9"/>
      <c r="E2283" s="7"/>
      <c r="F2283" s="7"/>
      <c r="G2283" s="7"/>
      <c r="H2283" s="7"/>
      <c r="I2283" s="10"/>
      <c r="J2283" s="7"/>
      <c r="K2283" s="7"/>
      <c r="L2283" s="7"/>
      <c r="M2283" s="9"/>
      <c r="N2283" s="7"/>
      <c r="O2283" s="7"/>
      <c r="P2283" s="13"/>
      <c r="Q2283" s="11"/>
      <c r="R2283" s="7"/>
      <c r="S2283" s="24">
        <f>IFERROR(_xlfn.XLOOKUP(R2283,bio_produtos!$A:$A,bio_produtos!$C:$C),"")</f>
        <v>0</v>
      </c>
      <c r="T2283" s="12"/>
      <c r="U2283" s="23" t="str">
        <f>IF(T2283="","",SUM(T2283*N2283))</f>
        <v/>
      </c>
      <c r="V2283" s="23" t="str">
        <f>IF(U2283="","",IF(U2283&lt;10000,U2283,IF(U2283&lt;100000,U2283*0.3,"AVALIAÇÃO INDIVIDUAL")))</f>
        <v/>
      </c>
      <c r="W2283" s="10"/>
      <c r="X2283" s="7"/>
      <c r="Y2283" s="13"/>
      <c r="Z2283" s="10"/>
      <c r="AA2283" s="10"/>
      <c r="AB2283" s="10"/>
      <c r="AC2283" s="13"/>
      <c r="AD2283" s="10"/>
      <c r="AE2283" s="7"/>
      <c r="AF2283" s="7"/>
      <c r="AG2283" s="7"/>
      <c r="AH2283" s="7"/>
      <c r="AI2283" s="14"/>
    </row>
    <row r="2284" spans="1:35" s="15" customFormat="1" ht="150" customHeight="1" x14ac:dyDescent="0.25">
      <c r="A2284" s="4"/>
      <c r="B2284" s="4" t="str">
        <f>IF(C2284="","",IF(G2284="NEXOMED",CONCATENATE("BIO",C2284),CONCATENATE("ML",C2284)))</f>
        <v/>
      </c>
      <c r="C2284" s="28"/>
      <c r="D2284" s="9"/>
      <c r="E2284" s="7"/>
      <c r="F2284" s="7"/>
      <c r="G2284" s="7"/>
      <c r="H2284" s="7"/>
      <c r="I2284" s="10"/>
      <c r="J2284" s="7"/>
      <c r="K2284" s="7"/>
      <c r="L2284" s="7"/>
      <c r="M2284" s="9"/>
      <c r="N2284" s="7"/>
      <c r="O2284" s="7"/>
      <c r="P2284" s="13"/>
      <c r="Q2284" s="11"/>
      <c r="R2284" s="7"/>
      <c r="S2284" s="24">
        <f>IFERROR(_xlfn.XLOOKUP(R2284,bio_produtos!$A:$A,bio_produtos!$C:$C),"")</f>
        <v>0</v>
      </c>
      <c r="T2284" s="12"/>
      <c r="U2284" s="23" t="str">
        <f>IF(T2284="","",SUM(T2284*N2284))</f>
        <v/>
      </c>
      <c r="V2284" s="23" t="str">
        <f>IF(U2284="","",IF(U2284&lt;10000,U2284,IF(U2284&lt;100000,U2284*0.3,"AVALIAÇÃO INDIVIDUAL")))</f>
        <v/>
      </c>
      <c r="W2284" s="10"/>
      <c r="X2284" s="7"/>
      <c r="Y2284" s="13"/>
      <c r="Z2284" s="10"/>
      <c r="AA2284" s="10"/>
      <c r="AB2284" s="10"/>
      <c r="AC2284" s="13"/>
      <c r="AD2284" s="10"/>
      <c r="AE2284" s="7"/>
      <c r="AF2284" s="7"/>
      <c r="AG2284" s="7"/>
      <c r="AH2284" s="7"/>
      <c r="AI2284" s="14"/>
    </row>
    <row r="2285" spans="1:35" s="15" customFormat="1" ht="150" customHeight="1" x14ac:dyDescent="0.25">
      <c r="A2285" s="4"/>
      <c r="B2285" s="4" t="str">
        <f>IF(C2285="","",IF(G2285="NEXOMED",CONCATENATE("BIO",C2285),CONCATENATE("ML",C2285)))</f>
        <v/>
      </c>
      <c r="C2285" s="28"/>
      <c r="D2285" s="9"/>
      <c r="E2285" s="7"/>
      <c r="F2285" s="7"/>
      <c r="G2285" s="7"/>
      <c r="H2285" s="7"/>
      <c r="I2285" s="10"/>
      <c r="J2285" s="7"/>
      <c r="K2285" s="7"/>
      <c r="L2285" s="7"/>
      <c r="M2285" s="9"/>
      <c r="N2285" s="7"/>
      <c r="O2285" s="7"/>
      <c r="P2285" s="13"/>
      <c r="Q2285" s="11"/>
      <c r="R2285" s="7"/>
      <c r="S2285" s="24">
        <f>IFERROR(_xlfn.XLOOKUP(R2285,bio_produtos!$A:$A,bio_produtos!$C:$C),"")</f>
        <v>0</v>
      </c>
      <c r="T2285" s="12"/>
      <c r="U2285" s="23" t="str">
        <f>IF(T2285="","",SUM(T2285*N2285))</f>
        <v/>
      </c>
      <c r="V2285" s="23" t="str">
        <f>IF(U2285="","",IF(U2285&lt;10000,U2285,IF(U2285&lt;100000,U2285*0.3,"AVALIAÇÃO INDIVIDUAL")))</f>
        <v/>
      </c>
      <c r="W2285" s="10"/>
      <c r="X2285" s="7"/>
      <c r="Y2285" s="13"/>
      <c r="Z2285" s="10"/>
      <c r="AA2285" s="10"/>
      <c r="AB2285" s="10"/>
      <c r="AC2285" s="13"/>
      <c r="AD2285" s="10"/>
      <c r="AE2285" s="7"/>
      <c r="AF2285" s="7"/>
      <c r="AG2285" s="7"/>
      <c r="AH2285" s="7"/>
      <c r="AI2285" s="14"/>
    </row>
    <row r="2286" spans="1:35" s="15" customFormat="1" ht="150" customHeight="1" x14ac:dyDescent="0.25">
      <c r="A2286" s="4"/>
      <c r="B2286" s="4" t="str">
        <f>IF(C2286="","",IF(G2286="NEXOMED",CONCATENATE("BIO",C2286),CONCATENATE("ML",C2286)))</f>
        <v/>
      </c>
      <c r="C2286" s="28"/>
      <c r="D2286" s="9"/>
      <c r="E2286" s="7"/>
      <c r="F2286" s="7"/>
      <c r="G2286" s="7"/>
      <c r="H2286" s="7"/>
      <c r="I2286" s="10"/>
      <c r="J2286" s="7"/>
      <c r="K2286" s="7"/>
      <c r="L2286" s="7"/>
      <c r="M2286" s="9"/>
      <c r="N2286" s="7"/>
      <c r="O2286" s="7"/>
      <c r="P2286" s="13"/>
      <c r="Q2286" s="11"/>
      <c r="R2286" s="7"/>
      <c r="S2286" s="24">
        <f>IFERROR(_xlfn.XLOOKUP(R2286,bio_produtos!$A:$A,bio_produtos!$C:$C),"")</f>
        <v>0</v>
      </c>
      <c r="T2286" s="12"/>
      <c r="U2286" s="23" t="str">
        <f>IF(T2286="","",SUM(T2286*N2286))</f>
        <v/>
      </c>
      <c r="V2286" s="23" t="str">
        <f>IF(U2286="","",IF(U2286&lt;10000,U2286,IF(U2286&lt;100000,U2286*0.3,"AVALIAÇÃO INDIVIDUAL")))</f>
        <v/>
      </c>
      <c r="W2286" s="10"/>
      <c r="X2286" s="7"/>
      <c r="Y2286" s="13"/>
      <c r="Z2286" s="10"/>
      <c r="AA2286" s="10"/>
      <c r="AB2286" s="10"/>
      <c r="AC2286" s="13"/>
      <c r="AD2286" s="10"/>
      <c r="AE2286" s="7"/>
      <c r="AF2286" s="7"/>
      <c r="AG2286" s="7"/>
      <c r="AH2286" s="7"/>
      <c r="AI2286" s="14"/>
    </row>
    <row r="2287" spans="1:35" s="15" customFormat="1" ht="150" customHeight="1" x14ac:dyDescent="0.25">
      <c r="A2287" s="4"/>
      <c r="B2287" s="4" t="str">
        <f>IF(C2287="","",IF(G2287="NEXOMED",CONCATENATE("BIO",C2287),CONCATENATE("ML",C2287)))</f>
        <v/>
      </c>
      <c r="C2287" s="28"/>
      <c r="D2287" s="9"/>
      <c r="E2287" s="7"/>
      <c r="F2287" s="7"/>
      <c r="G2287" s="7"/>
      <c r="H2287" s="7"/>
      <c r="I2287" s="10"/>
      <c r="J2287" s="7"/>
      <c r="K2287" s="7"/>
      <c r="L2287" s="7"/>
      <c r="M2287" s="9"/>
      <c r="N2287" s="7"/>
      <c r="O2287" s="7"/>
      <c r="P2287" s="13"/>
      <c r="Q2287" s="11"/>
      <c r="R2287" s="7"/>
      <c r="S2287" s="24">
        <f>IFERROR(_xlfn.XLOOKUP(R2287,bio_produtos!$A:$A,bio_produtos!$C:$C),"")</f>
        <v>0</v>
      </c>
      <c r="T2287" s="12"/>
      <c r="U2287" s="23" t="str">
        <f>IF(T2287="","",SUM(T2287*N2287))</f>
        <v/>
      </c>
      <c r="V2287" s="23" t="str">
        <f>IF(U2287="","",IF(U2287&lt;10000,U2287,IF(U2287&lt;100000,U2287*0.3,"AVALIAÇÃO INDIVIDUAL")))</f>
        <v/>
      </c>
      <c r="W2287" s="10"/>
      <c r="X2287" s="7"/>
      <c r="Y2287" s="13"/>
      <c r="Z2287" s="10"/>
      <c r="AA2287" s="10"/>
      <c r="AB2287" s="10"/>
      <c r="AC2287" s="13"/>
      <c r="AD2287" s="10"/>
      <c r="AE2287" s="7"/>
      <c r="AF2287" s="7"/>
      <c r="AG2287" s="7"/>
      <c r="AH2287" s="7"/>
      <c r="AI2287" s="14"/>
    </row>
    <row r="2288" spans="1:35" s="15" customFormat="1" ht="150" customHeight="1" x14ac:dyDescent="0.25">
      <c r="A2288" s="4"/>
      <c r="B2288" s="4" t="str">
        <f>IF(C2288="","",IF(G2288="NEXOMED",CONCATENATE("BIO",C2288),CONCATENATE("ML",C2288)))</f>
        <v/>
      </c>
      <c r="C2288" s="28"/>
      <c r="D2288" s="9"/>
      <c r="E2288" s="7"/>
      <c r="F2288" s="7"/>
      <c r="G2288" s="7"/>
      <c r="H2288" s="7"/>
      <c r="I2288" s="10"/>
      <c r="J2288" s="7"/>
      <c r="K2288" s="7"/>
      <c r="L2288" s="7"/>
      <c r="M2288" s="9"/>
      <c r="N2288" s="7"/>
      <c r="O2288" s="7"/>
      <c r="P2288" s="13"/>
      <c r="Q2288" s="11"/>
      <c r="R2288" s="7"/>
      <c r="S2288" s="24">
        <f>IFERROR(_xlfn.XLOOKUP(R2288,bio_produtos!$A:$A,bio_produtos!$C:$C),"")</f>
        <v>0</v>
      </c>
      <c r="T2288" s="12"/>
      <c r="U2288" s="23" t="str">
        <f>IF(T2288="","",SUM(T2288*N2288))</f>
        <v/>
      </c>
      <c r="V2288" s="23" t="str">
        <f>IF(U2288="","",IF(U2288&lt;10000,U2288,IF(U2288&lt;100000,U2288*0.3,"AVALIAÇÃO INDIVIDUAL")))</f>
        <v/>
      </c>
      <c r="W2288" s="10"/>
      <c r="X2288" s="7"/>
      <c r="Y2288" s="13"/>
      <c r="Z2288" s="10"/>
      <c r="AA2288" s="10"/>
      <c r="AB2288" s="10"/>
      <c r="AC2288" s="13"/>
      <c r="AD2288" s="10"/>
      <c r="AE2288" s="7"/>
      <c r="AF2288" s="7"/>
      <c r="AG2288" s="7"/>
      <c r="AH2288" s="7"/>
      <c r="AI2288" s="14"/>
    </row>
    <row r="2289" spans="1:35" s="15" customFormat="1" ht="150" customHeight="1" x14ac:dyDescent="0.25">
      <c r="A2289" s="4"/>
      <c r="B2289" s="4" t="str">
        <f>IF(C2289="","",IF(G2289="NEXOMED",CONCATENATE("BIO",C2289),CONCATENATE("ML",C2289)))</f>
        <v/>
      </c>
      <c r="C2289" s="28"/>
      <c r="D2289" s="9"/>
      <c r="E2289" s="7"/>
      <c r="F2289" s="7"/>
      <c r="G2289" s="7"/>
      <c r="H2289" s="7"/>
      <c r="I2289" s="10"/>
      <c r="J2289" s="7"/>
      <c r="K2289" s="7"/>
      <c r="L2289" s="7"/>
      <c r="M2289" s="9"/>
      <c r="N2289" s="7"/>
      <c r="O2289" s="7"/>
      <c r="P2289" s="13"/>
      <c r="Q2289" s="11"/>
      <c r="R2289" s="7"/>
      <c r="S2289" s="24">
        <f>IFERROR(_xlfn.XLOOKUP(R2289,bio_produtos!$A:$A,bio_produtos!$C:$C),"")</f>
        <v>0</v>
      </c>
      <c r="T2289" s="12"/>
      <c r="U2289" s="23" t="str">
        <f>IF(T2289="","",SUM(T2289*N2289))</f>
        <v/>
      </c>
      <c r="V2289" s="23" t="str">
        <f>IF(U2289="","",IF(U2289&lt;10000,U2289,IF(U2289&lt;100000,U2289*0.3,"AVALIAÇÃO INDIVIDUAL")))</f>
        <v/>
      </c>
      <c r="W2289" s="10"/>
      <c r="X2289" s="7"/>
      <c r="Y2289" s="13"/>
      <c r="Z2289" s="10"/>
      <c r="AA2289" s="10"/>
      <c r="AB2289" s="10"/>
      <c r="AC2289" s="13"/>
      <c r="AD2289" s="10"/>
      <c r="AE2289" s="7"/>
      <c r="AF2289" s="7"/>
      <c r="AG2289" s="7"/>
      <c r="AH2289" s="7"/>
      <c r="AI2289" s="14"/>
    </row>
    <row r="2290" spans="1:35" s="15" customFormat="1" ht="150" customHeight="1" x14ac:dyDescent="0.25">
      <c r="A2290" s="4"/>
      <c r="B2290" s="4" t="str">
        <f>IF(C2290="","",IF(G2290="NEXOMED",CONCATENATE("BIO",C2290),CONCATENATE("ML",C2290)))</f>
        <v/>
      </c>
      <c r="C2290" s="28"/>
      <c r="D2290" s="9"/>
      <c r="E2290" s="7"/>
      <c r="F2290" s="7"/>
      <c r="G2290" s="7"/>
      <c r="H2290" s="7"/>
      <c r="I2290" s="10"/>
      <c r="J2290" s="7"/>
      <c r="K2290" s="7"/>
      <c r="L2290" s="7"/>
      <c r="M2290" s="9"/>
      <c r="N2290" s="7"/>
      <c r="O2290" s="7"/>
      <c r="P2290" s="13"/>
      <c r="Q2290" s="11"/>
      <c r="R2290" s="7"/>
      <c r="S2290" s="24">
        <f>IFERROR(_xlfn.XLOOKUP(R2290,bio_produtos!$A:$A,bio_produtos!$C:$C),"")</f>
        <v>0</v>
      </c>
      <c r="T2290" s="12"/>
      <c r="U2290" s="23" t="str">
        <f>IF(T2290="","",SUM(T2290*N2290))</f>
        <v/>
      </c>
      <c r="V2290" s="23" t="str">
        <f>IF(U2290="","",IF(U2290&lt;10000,U2290,IF(U2290&lt;100000,U2290*0.3,"AVALIAÇÃO INDIVIDUAL")))</f>
        <v/>
      </c>
      <c r="W2290" s="10"/>
      <c r="X2290" s="7"/>
      <c r="Y2290" s="13"/>
      <c r="Z2290" s="10"/>
      <c r="AA2290" s="10"/>
      <c r="AB2290" s="10"/>
      <c r="AC2290" s="13"/>
      <c r="AD2290" s="10"/>
      <c r="AE2290" s="7"/>
      <c r="AF2290" s="7"/>
      <c r="AG2290" s="7"/>
      <c r="AH2290" s="7"/>
      <c r="AI2290" s="14"/>
    </row>
    <row r="2291" spans="1:35" s="15" customFormat="1" ht="150" customHeight="1" x14ac:dyDescent="0.25">
      <c r="A2291" s="4"/>
      <c r="B2291" s="4" t="str">
        <f>IF(C2291="","",IF(G2291="NEXOMED",CONCATENATE("BIO",C2291),CONCATENATE("ML",C2291)))</f>
        <v/>
      </c>
      <c r="C2291" s="28"/>
      <c r="D2291" s="9"/>
      <c r="E2291" s="7"/>
      <c r="F2291" s="7"/>
      <c r="G2291" s="7"/>
      <c r="H2291" s="7"/>
      <c r="I2291" s="10"/>
      <c r="J2291" s="7"/>
      <c r="K2291" s="7"/>
      <c r="L2291" s="7"/>
      <c r="M2291" s="9"/>
      <c r="N2291" s="7"/>
      <c r="O2291" s="7"/>
      <c r="P2291" s="13"/>
      <c r="Q2291" s="11"/>
      <c r="R2291" s="7"/>
      <c r="S2291" s="24">
        <f>IFERROR(_xlfn.XLOOKUP(R2291,bio_produtos!$A:$A,bio_produtos!$C:$C),"")</f>
        <v>0</v>
      </c>
      <c r="T2291" s="12"/>
      <c r="U2291" s="23" t="str">
        <f>IF(T2291="","",SUM(T2291*N2291))</f>
        <v/>
      </c>
      <c r="V2291" s="23" t="str">
        <f>IF(U2291="","",IF(U2291&lt;10000,U2291,IF(U2291&lt;100000,U2291*0.3,"AVALIAÇÃO INDIVIDUAL")))</f>
        <v/>
      </c>
      <c r="W2291" s="10"/>
      <c r="X2291" s="7"/>
      <c r="Y2291" s="13"/>
      <c r="Z2291" s="10"/>
      <c r="AA2291" s="10"/>
      <c r="AB2291" s="10"/>
      <c r="AC2291" s="13"/>
      <c r="AD2291" s="10"/>
      <c r="AE2291" s="7"/>
      <c r="AF2291" s="7"/>
      <c r="AG2291" s="7"/>
      <c r="AH2291" s="7"/>
      <c r="AI2291" s="14"/>
    </row>
    <row r="2292" spans="1:35" s="15" customFormat="1" ht="150" customHeight="1" x14ac:dyDescent="0.25">
      <c r="A2292" s="4"/>
      <c r="B2292" s="4" t="str">
        <f>IF(C2292="","",IF(G2292="NEXOMED",CONCATENATE("BIO",C2292),CONCATENATE("ML",C2292)))</f>
        <v/>
      </c>
      <c r="C2292" s="28"/>
      <c r="D2292" s="9"/>
      <c r="E2292" s="7"/>
      <c r="F2292" s="7"/>
      <c r="G2292" s="7"/>
      <c r="H2292" s="7"/>
      <c r="I2292" s="10"/>
      <c r="J2292" s="7"/>
      <c r="K2292" s="7"/>
      <c r="L2292" s="7"/>
      <c r="M2292" s="9"/>
      <c r="N2292" s="7"/>
      <c r="O2292" s="7"/>
      <c r="P2292" s="13"/>
      <c r="Q2292" s="11"/>
      <c r="R2292" s="7"/>
      <c r="S2292" s="24">
        <f>IFERROR(_xlfn.XLOOKUP(R2292,bio_produtos!$A:$A,bio_produtos!$C:$C),"")</f>
        <v>0</v>
      </c>
      <c r="T2292" s="12"/>
      <c r="U2292" s="23" t="str">
        <f>IF(T2292="","",SUM(T2292*N2292))</f>
        <v/>
      </c>
      <c r="V2292" s="23" t="str">
        <f>IF(U2292="","",IF(U2292&lt;10000,U2292,IF(U2292&lt;100000,U2292*0.3,"AVALIAÇÃO INDIVIDUAL")))</f>
        <v/>
      </c>
      <c r="W2292" s="10"/>
      <c r="X2292" s="7"/>
      <c r="Y2292" s="13"/>
      <c r="Z2292" s="10"/>
      <c r="AA2292" s="10"/>
      <c r="AB2292" s="10"/>
      <c r="AC2292" s="13"/>
      <c r="AD2292" s="10"/>
      <c r="AE2292" s="7"/>
      <c r="AF2292" s="7"/>
      <c r="AG2292" s="7"/>
      <c r="AH2292" s="7"/>
      <c r="AI2292" s="14"/>
    </row>
    <row r="2293" spans="1:35" s="15" customFormat="1" ht="150" customHeight="1" x14ac:dyDescent="0.25">
      <c r="A2293" s="4"/>
      <c r="B2293" s="4" t="str">
        <f>IF(C2293="","",IF(G2293="NEXOMED",CONCATENATE("BIO",C2293),CONCATENATE("ML",C2293)))</f>
        <v/>
      </c>
      <c r="C2293" s="28"/>
      <c r="D2293" s="9"/>
      <c r="E2293" s="7"/>
      <c r="F2293" s="7"/>
      <c r="G2293" s="7"/>
      <c r="H2293" s="7"/>
      <c r="I2293" s="10"/>
      <c r="J2293" s="7"/>
      <c r="K2293" s="7"/>
      <c r="L2293" s="7"/>
      <c r="M2293" s="9"/>
      <c r="N2293" s="7"/>
      <c r="O2293" s="7"/>
      <c r="P2293" s="13"/>
      <c r="Q2293" s="11"/>
      <c r="R2293" s="7"/>
      <c r="S2293" s="24">
        <f>IFERROR(_xlfn.XLOOKUP(R2293,bio_produtos!$A:$A,bio_produtos!$C:$C),"")</f>
        <v>0</v>
      </c>
      <c r="T2293" s="12"/>
      <c r="U2293" s="23" t="str">
        <f>IF(T2293="","",SUM(T2293*N2293))</f>
        <v/>
      </c>
      <c r="V2293" s="23" t="str">
        <f>IF(U2293="","",IF(U2293&lt;10000,U2293,IF(U2293&lt;100000,U2293*0.3,"AVALIAÇÃO INDIVIDUAL")))</f>
        <v/>
      </c>
      <c r="W2293" s="10"/>
      <c r="X2293" s="7"/>
      <c r="Y2293" s="13"/>
      <c r="Z2293" s="10"/>
      <c r="AA2293" s="10"/>
      <c r="AB2293" s="10"/>
      <c r="AC2293" s="13"/>
      <c r="AD2293" s="10"/>
      <c r="AE2293" s="7"/>
      <c r="AF2293" s="7"/>
      <c r="AG2293" s="7"/>
      <c r="AH2293" s="7"/>
      <c r="AI2293" s="14"/>
    </row>
    <row r="2294" spans="1:35" s="15" customFormat="1" ht="150" customHeight="1" x14ac:dyDescent="0.25">
      <c r="A2294" s="4"/>
      <c r="B2294" s="4" t="str">
        <f>IF(C2294="","",IF(G2294="NEXOMED",CONCATENATE("BIO",C2294),CONCATENATE("ML",C2294)))</f>
        <v/>
      </c>
      <c r="C2294" s="28"/>
      <c r="D2294" s="9"/>
      <c r="E2294" s="7"/>
      <c r="F2294" s="7"/>
      <c r="G2294" s="7"/>
      <c r="H2294" s="7"/>
      <c r="I2294" s="10"/>
      <c r="J2294" s="7"/>
      <c r="K2294" s="7"/>
      <c r="L2294" s="7"/>
      <c r="M2294" s="9"/>
      <c r="N2294" s="7"/>
      <c r="O2294" s="7"/>
      <c r="P2294" s="13"/>
      <c r="Q2294" s="11"/>
      <c r="R2294" s="7"/>
      <c r="S2294" s="24">
        <f>IFERROR(_xlfn.XLOOKUP(R2294,bio_produtos!$A:$A,bio_produtos!$C:$C),"")</f>
        <v>0</v>
      </c>
      <c r="T2294" s="12"/>
      <c r="U2294" s="23" t="str">
        <f>IF(T2294="","",SUM(T2294*N2294))</f>
        <v/>
      </c>
      <c r="V2294" s="23" t="str">
        <f>IF(U2294="","",IF(U2294&lt;10000,U2294,IF(U2294&lt;100000,U2294*0.3,"AVALIAÇÃO INDIVIDUAL")))</f>
        <v/>
      </c>
      <c r="W2294" s="10"/>
      <c r="X2294" s="7"/>
      <c r="Y2294" s="13"/>
      <c r="Z2294" s="10"/>
      <c r="AA2294" s="10"/>
      <c r="AB2294" s="10"/>
      <c r="AC2294" s="13"/>
      <c r="AD2294" s="10"/>
      <c r="AE2294" s="7"/>
      <c r="AF2294" s="7"/>
      <c r="AG2294" s="7"/>
      <c r="AH2294" s="7"/>
      <c r="AI2294" s="14"/>
    </row>
    <row r="2295" spans="1:35" s="15" customFormat="1" ht="150" customHeight="1" x14ac:dyDescent="0.25">
      <c r="A2295" s="4"/>
      <c r="B2295" s="4" t="str">
        <f>IF(C2295="","",IF(G2295="NEXOMED",CONCATENATE("BIO",C2295),CONCATENATE("ML",C2295)))</f>
        <v/>
      </c>
      <c r="C2295" s="28"/>
      <c r="D2295" s="9"/>
      <c r="E2295" s="7"/>
      <c r="F2295" s="7"/>
      <c r="G2295" s="7"/>
      <c r="H2295" s="7"/>
      <c r="I2295" s="10"/>
      <c r="J2295" s="7"/>
      <c r="K2295" s="7"/>
      <c r="L2295" s="7"/>
      <c r="M2295" s="9"/>
      <c r="N2295" s="7"/>
      <c r="O2295" s="7"/>
      <c r="P2295" s="13"/>
      <c r="Q2295" s="11"/>
      <c r="R2295" s="7"/>
      <c r="S2295" s="24">
        <f>IFERROR(_xlfn.XLOOKUP(R2295,bio_produtos!$A:$A,bio_produtos!$C:$C),"")</f>
        <v>0</v>
      </c>
      <c r="T2295" s="12"/>
      <c r="U2295" s="23" t="str">
        <f>IF(T2295="","",SUM(T2295*N2295))</f>
        <v/>
      </c>
      <c r="V2295" s="23" t="str">
        <f>IF(U2295="","",IF(U2295&lt;10000,U2295,IF(U2295&lt;100000,U2295*0.3,"AVALIAÇÃO INDIVIDUAL")))</f>
        <v/>
      </c>
      <c r="W2295" s="10"/>
      <c r="X2295" s="7"/>
      <c r="Y2295" s="13"/>
      <c r="Z2295" s="10"/>
      <c r="AA2295" s="10"/>
      <c r="AB2295" s="10"/>
      <c r="AC2295" s="13"/>
      <c r="AD2295" s="10"/>
      <c r="AE2295" s="7"/>
      <c r="AF2295" s="7"/>
      <c r="AG2295" s="7"/>
      <c r="AH2295" s="7"/>
      <c r="AI2295" s="14"/>
    </row>
    <row r="2296" spans="1:35" s="15" customFormat="1" ht="150" customHeight="1" x14ac:dyDescent="0.25">
      <c r="A2296" s="4"/>
      <c r="B2296" s="4" t="str">
        <f>IF(C2296="","",IF(G2296="NEXOMED",CONCATENATE("BIO",C2296),CONCATENATE("ML",C2296)))</f>
        <v/>
      </c>
      <c r="C2296" s="28"/>
      <c r="D2296" s="9"/>
      <c r="E2296" s="7"/>
      <c r="F2296" s="7"/>
      <c r="G2296" s="7"/>
      <c r="H2296" s="7"/>
      <c r="I2296" s="10"/>
      <c r="J2296" s="7"/>
      <c r="K2296" s="7"/>
      <c r="L2296" s="7"/>
      <c r="M2296" s="9"/>
      <c r="N2296" s="7"/>
      <c r="O2296" s="7"/>
      <c r="P2296" s="13"/>
      <c r="Q2296" s="11"/>
      <c r="R2296" s="7"/>
      <c r="S2296" s="24">
        <f>IFERROR(_xlfn.XLOOKUP(R2296,bio_produtos!$A:$A,bio_produtos!$C:$C),"")</f>
        <v>0</v>
      </c>
      <c r="T2296" s="12"/>
      <c r="U2296" s="23" t="str">
        <f>IF(T2296="","",SUM(T2296*N2296))</f>
        <v/>
      </c>
      <c r="V2296" s="23" t="str">
        <f>IF(U2296="","",IF(U2296&lt;10000,U2296,IF(U2296&lt;100000,U2296*0.3,"AVALIAÇÃO INDIVIDUAL")))</f>
        <v/>
      </c>
      <c r="W2296" s="10"/>
      <c r="X2296" s="7"/>
      <c r="Y2296" s="13"/>
      <c r="Z2296" s="10"/>
      <c r="AA2296" s="10"/>
      <c r="AB2296" s="10"/>
      <c r="AC2296" s="13"/>
      <c r="AD2296" s="10"/>
      <c r="AE2296" s="7"/>
      <c r="AF2296" s="7"/>
      <c r="AG2296" s="7"/>
      <c r="AH2296" s="7"/>
      <c r="AI2296" s="14"/>
    </row>
    <row r="2297" spans="1:35" s="15" customFormat="1" ht="150" customHeight="1" x14ac:dyDescent="0.25">
      <c r="A2297" s="4"/>
      <c r="B2297" s="4" t="str">
        <f>IF(C2297="","",IF(G2297="NEXOMED",CONCATENATE("BIO",C2297),CONCATENATE("ML",C2297)))</f>
        <v/>
      </c>
      <c r="C2297" s="28"/>
      <c r="D2297" s="9"/>
      <c r="E2297" s="7"/>
      <c r="F2297" s="7"/>
      <c r="G2297" s="7"/>
      <c r="H2297" s="7"/>
      <c r="I2297" s="10"/>
      <c r="J2297" s="7"/>
      <c r="K2297" s="7"/>
      <c r="L2297" s="7"/>
      <c r="M2297" s="9"/>
      <c r="N2297" s="7"/>
      <c r="O2297" s="7"/>
      <c r="P2297" s="13"/>
      <c r="Q2297" s="11"/>
      <c r="R2297" s="7"/>
      <c r="S2297" s="24">
        <f>IFERROR(_xlfn.XLOOKUP(R2297,bio_produtos!$A:$A,bio_produtos!$C:$C),"")</f>
        <v>0</v>
      </c>
      <c r="T2297" s="12"/>
      <c r="U2297" s="23" t="str">
        <f>IF(T2297="","",SUM(T2297*N2297))</f>
        <v/>
      </c>
      <c r="V2297" s="23" t="str">
        <f>IF(U2297="","",IF(U2297&lt;10000,U2297,IF(U2297&lt;100000,U2297*0.3,"AVALIAÇÃO INDIVIDUAL")))</f>
        <v/>
      </c>
      <c r="W2297" s="10"/>
      <c r="X2297" s="7"/>
      <c r="Y2297" s="13"/>
      <c r="Z2297" s="10"/>
      <c r="AA2297" s="10"/>
      <c r="AB2297" s="10"/>
      <c r="AC2297" s="13"/>
      <c r="AD2297" s="10"/>
      <c r="AE2297" s="7"/>
      <c r="AF2297" s="7"/>
      <c r="AG2297" s="7"/>
      <c r="AH2297" s="7"/>
      <c r="AI2297" s="14"/>
    </row>
    <row r="2298" spans="1:35" s="15" customFormat="1" ht="150" customHeight="1" x14ac:dyDescent="0.25">
      <c r="A2298" s="4"/>
      <c r="B2298" s="4" t="str">
        <f>IF(C2298="","",IF(G2298="NEXOMED",CONCATENATE("BIO",C2298),CONCATENATE("ML",C2298)))</f>
        <v/>
      </c>
      <c r="C2298" s="28"/>
      <c r="D2298" s="9"/>
      <c r="E2298" s="7"/>
      <c r="F2298" s="7"/>
      <c r="G2298" s="7"/>
      <c r="H2298" s="7"/>
      <c r="I2298" s="10"/>
      <c r="J2298" s="7"/>
      <c r="K2298" s="7"/>
      <c r="L2298" s="7"/>
      <c r="M2298" s="9"/>
      <c r="N2298" s="7"/>
      <c r="O2298" s="7"/>
      <c r="P2298" s="13"/>
      <c r="Q2298" s="11"/>
      <c r="R2298" s="7"/>
      <c r="S2298" s="24">
        <f>IFERROR(_xlfn.XLOOKUP(R2298,bio_produtos!$A:$A,bio_produtos!$C:$C),"")</f>
        <v>0</v>
      </c>
      <c r="T2298" s="12"/>
      <c r="U2298" s="23" t="str">
        <f>IF(T2298="","",SUM(T2298*N2298))</f>
        <v/>
      </c>
      <c r="V2298" s="23" t="str">
        <f>IF(U2298="","",IF(U2298&lt;10000,U2298,IF(U2298&lt;100000,U2298*0.3,"AVALIAÇÃO INDIVIDUAL")))</f>
        <v/>
      </c>
      <c r="W2298" s="10"/>
      <c r="X2298" s="7"/>
      <c r="Y2298" s="13"/>
      <c r="Z2298" s="10"/>
      <c r="AA2298" s="10"/>
      <c r="AB2298" s="10"/>
      <c r="AC2298" s="13"/>
      <c r="AD2298" s="10"/>
      <c r="AE2298" s="7"/>
      <c r="AF2298" s="7"/>
      <c r="AG2298" s="7"/>
      <c r="AH2298" s="7"/>
      <c r="AI2298" s="14"/>
    </row>
    <row r="2299" spans="1:35" s="15" customFormat="1" ht="150" customHeight="1" x14ac:dyDescent="0.25">
      <c r="A2299" s="4"/>
      <c r="B2299" s="4" t="str">
        <f>IF(C2299="","",IF(G2299="NEXOMED",CONCATENATE("BIO",C2299),CONCATENATE("ML",C2299)))</f>
        <v/>
      </c>
      <c r="C2299" s="28"/>
      <c r="D2299" s="9"/>
      <c r="E2299" s="7"/>
      <c r="F2299" s="7"/>
      <c r="G2299" s="7"/>
      <c r="H2299" s="7"/>
      <c r="I2299" s="10"/>
      <c r="J2299" s="7"/>
      <c r="K2299" s="7"/>
      <c r="L2299" s="7"/>
      <c r="M2299" s="9"/>
      <c r="N2299" s="7"/>
      <c r="O2299" s="7"/>
      <c r="P2299" s="13"/>
      <c r="Q2299" s="11"/>
      <c r="R2299" s="7"/>
      <c r="S2299" s="24">
        <f>IFERROR(_xlfn.XLOOKUP(R2299,bio_produtos!$A:$A,bio_produtos!$C:$C),"")</f>
        <v>0</v>
      </c>
      <c r="T2299" s="12"/>
      <c r="U2299" s="23" t="str">
        <f>IF(T2299="","",SUM(T2299*N2299))</f>
        <v/>
      </c>
      <c r="V2299" s="23" t="str">
        <f>IF(U2299="","",IF(U2299&lt;10000,U2299,IF(U2299&lt;100000,U2299*0.3,"AVALIAÇÃO INDIVIDUAL")))</f>
        <v/>
      </c>
      <c r="W2299" s="10"/>
      <c r="X2299" s="7"/>
      <c r="Y2299" s="13"/>
      <c r="Z2299" s="10"/>
      <c r="AA2299" s="10"/>
      <c r="AB2299" s="10"/>
      <c r="AC2299" s="13"/>
      <c r="AD2299" s="10"/>
      <c r="AE2299" s="7"/>
      <c r="AF2299" s="7"/>
      <c r="AG2299" s="7"/>
      <c r="AH2299" s="7"/>
      <c r="AI2299" s="14"/>
    </row>
    <row r="2300" spans="1:35" s="15" customFormat="1" ht="150" customHeight="1" x14ac:dyDescent="0.25">
      <c r="A2300" s="4"/>
      <c r="B2300" s="4" t="str">
        <f>IF(C2300="","",IF(G2300="NEXOMED",CONCATENATE("BIO",C2300),CONCATENATE("ML",C2300)))</f>
        <v/>
      </c>
      <c r="C2300" s="28"/>
      <c r="D2300" s="9"/>
      <c r="E2300" s="7"/>
      <c r="F2300" s="7"/>
      <c r="G2300" s="7"/>
      <c r="H2300" s="7"/>
      <c r="I2300" s="10"/>
      <c r="J2300" s="7"/>
      <c r="K2300" s="7"/>
      <c r="L2300" s="7"/>
      <c r="M2300" s="9"/>
      <c r="N2300" s="7"/>
      <c r="O2300" s="7"/>
      <c r="P2300" s="13"/>
      <c r="Q2300" s="11"/>
      <c r="R2300" s="7"/>
      <c r="S2300" s="24">
        <f>IFERROR(_xlfn.XLOOKUP(R2300,bio_produtos!$A:$A,bio_produtos!$C:$C),"")</f>
        <v>0</v>
      </c>
      <c r="T2300" s="12"/>
      <c r="U2300" s="23" t="str">
        <f>IF(T2300="","",SUM(T2300*N2300))</f>
        <v/>
      </c>
      <c r="V2300" s="23" t="str">
        <f>IF(U2300="","",IF(U2300&lt;10000,U2300,IF(U2300&lt;100000,U2300*0.3,"AVALIAÇÃO INDIVIDUAL")))</f>
        <v/>
      </c>
      <c r="W2300" s="10"/>
      <c r="X2300" s="7"/>
      <c r="Y2300" s="13"/>
      <c r="Z2300" s="10"/>
      <c r="AA2300" s="10"/>
      <c r="AB2300" s="10"/>
      <c r="AC2300" s="13"/>
      <c r="AD2300" s="10"/>
      <c r="AE2300" s="7"/>
      <c r="AF2300" s="7"/>
      <c r="AG2300" s="7"/>
      <c r="AH2300" s="7"/>
      <c r="AI2300" s="14"/>
    </row>
    <row r="2301" spans="1:35" s="15" customFormat="1" ht="150" customHeight="1" x14ac:dyDescent="0.25">
      <c r="A2301" s="4"/>
      <c r="B2301" s="4" t="str">
        <f>IF(C2301="","",IF(G2301="NEXOMED",CONCATENATE("BIO",C2301),CONCATENATE("ML",C2301)))</f>
        <v/>
      </c>
      <c r="C2301" s="28"/>
      <c r="D2301" s="9"/>
      <c r="E2301" s="7"/>
      <c r="F2301" s="7"/>
      <c r="G2301" s="7"/>
      <c r="H2301" s="7"/>
      <c r="I2301" s="10"/>
      <c r="J2301" s="7"/>
      <c r="K2301" s="7"/>
      <c r="L2301" s="7"/>
      <c r="M2301" s="9"/>
      <c r="N2301" s="7"/>
      <c r="O2301" s="7"/>
      <c r="P2301" s="13"/>
      <c r="Q2301" s="11"/>
      <c r="R2301" s="7"/>
      <c r="S2301" s="24">
        <f>IFERROR(_xlfn.XLOOKUP(R2301,bio_produtos!$A:$A,bio_produtos!$C:$C),"")</f>
        <v>0</v>
      </c>
      <c r="T2301" s="12"/>
      <c r="U2301" s="23" t="str">
        <f>IF(T2301="","",SUM(T2301*N2301))</f>
        <v/>
      </c>
      <c r="V2301" s="23" t="str">
        <f>IF(U2301="","",IF(U2301&lt;10000,U2301,IF(U2301&lt;100000,U2301*0.3,"AVALIAÇÃO INDIVIDUAL")))</f>
        <v/>
      </c>
      <c r="W2301" s="10"/>
      <c r="X2301" s="7"/>
      <c r="Y2301" s="13"/>
      <c r="Z2301" s="10"/>
      <c r="AA2301" s="10"/>
      <c r="AB2301" s="10"/>
      <c r="AC2301" s="13"/>
      <c r="AD2301" s="10"/>
      <c r="AE2301" s="7"/>
      <c r="AF2301" s="7"/>
      <c r="AG2301" s="7"/>
      <c r="AH2301" s="7"/>
      <c r="AI2301" s="14"/>
    </row>
    <row r="2302" spans="1:35" s="15" customFormat="1" ht="150" customHeight="1" x14ac:dyDescent="0.25">
      <c r="A2302" s="4"/>
      <c r="B2302" s="4" t="str">
        <f>IF(C2302="","",IF(G2302="NEXOMED",CONCATENATE("BIO",C2302),CONCATENATE("ML",C2302)))</f>
        <v/>
      </c>
      <c r="C2302" s="28"/>
      <c r="D2302" s="9"/>
      <c r="E2302" s="7"/>
      <c r="F2302" s="7"/>
      <c r="G2302" s="7"/>
      <c r="H2302" s="7"/>
      <c r="I2302" s="10"/>
      <c r="J2302" s="7"/>
      <c r="K2302" s="7"/>
      <c r="L2302" s="7"/>
      <c r="M2302" s="9"/>
      <c r="N2302" s="7"/>
      <c r="O2302" s="7"/>
      <c r="P2302" s="13"/>
      <c r="Q2302" s="11"/>
      <c r="R2302" s="7"/>
      <c r="S2302" s="24">
        <f>IFERROR(_xlfn.XLOOKUP(R2302,bio_produtos!$A:$A,bio_produtos!$C:$C),"")</f>
        <v>0</v>
      </c>
      <c r="T2302" s="12"/>
      <c r="U2302" s="23" t="str">
        <f>IF(T2302="","",SUM(T2302*N2302))</f>
        <v/>
      </c>
      <c r="V2302" s="23" t="str">
        <f>IF(U2302="","",IF(U2302&lt;10000,U2302,IF(U2302&lt;100000,U2302*0.3,"AVALIAÇÃO INDIVIDUAL")))</f>
        <v/>
      </c>
      <c r="W2302" s="10"/>
      <c r="X2302" s="7"/>
      <c r="Y2302" s="13"/>
      <c r="Z2302" s="10"/>
      <c r="AA2302" s="10"/>
      <c r="AB2302" s="10"/>
      <c r="AC2302" s="13"/>
      <c r="AD2302" s="10"/>
      <c r="AE2302" s="7"/>
      <c r="AF2302" s="7"/>
      <c r="AG2302" s="7"/>
      <c r="AH2302" s="7"/>
      <c r="AI2302" s="14"/>
    </row>
    <row r="2303" spans="1:35" s="15" customFormat="1" ht="150" customHeight="1" x14ac:dyDescent="0.25">
      <c r="A2303" s="4"/>
      <c r="B2303" s="4" t="str">
        <f>IF(C2303="","",IF(G2303="NEXOMED",CONCATENATE("BIO",C2303),CONCATENATE("ML",C2303)))</f>
        <v/>
      </c>
      <c r="C2303" s="28"/>
      <c r="D2303" s="9"/>
      <c r="E2303" s="7"/>
      <c r="F2303" s="7"/>
      <c r="G2303" s="7"/>
      <c r="H2303" s="7"/>
      <c r="I2303" s="10"/>
      <c r="J2303" s="7"/>
      <c r="K2303" s="7"/>
      <c r="L2303" s="7"/>
      <c r="M2303" s="9"/>
      <c r="N2303" s="7"/>
      <c r="O2303" s="7"/>
      <c r="P2303" s="13"/>
      <c r="Q2303" s="11"/>
      <c r="R2303" s="7"/>
      <c r="S2303" s="24">
        <f>IFERROR(_xlfn.XLOOKUP(R2303,bio_produtos!$A:$A,bio_produtos!$C:$C),"")</f>
        <v>0</v>
      </c>
      <c r="T2303" s="12"/>
      <c r="U2303" s="23" t="str">
        <f>IF(T2303="","",SUM(T2303*N2303))</f>
        <v/>
      </c>
      <c r="V2303" s="23" t="str">
        <f>IF(U2303="","",IF(U2303&lt;10000,U2303,IF(U2303&lt;100000,U2303*0.3,"AVALIAÇÃO INDIVIDUAL")))</f>
        <v/>
      </c>
      <c r="W2303" s="10"/>
      <c r="X2303" s="7"/>
      <c r="Y2303" s="13"/>
      <c r="Z2303" s="10"/>
      <c r="AA2303" s="10"/>
      <c r="AB2303" s="10"/>
      <c r="AC2303" s="13"/>
      <c r="AD2303" s="10"/>
      <c r="AE2303" s="7"/>
      <c r="AF2303" s="7"/>
      <c r="AG2303" s="7"/>
      <c r="AH2303" s="7"/>
      <c r="AI2303" s="14"/>
    </row>
    <row r="2304" spans="1:35" s="15" customFormat="1" ht="150" customHeight="1" x14ac:dyDescent="0.25">
      <c r="A2304" s="4"/>
      <c r="B2304" s="4" t="str">
        <f>IF(C2304="","",IF(G2304="NEXOMED",CONCATENATE("BIO",C2304),CONCATENATE("ML",C2304)))</f>
        <v/>
      </c>
      <c r="C2304" s="28"/>
      <c r="D2304" s="9"/>
      <c r="E2304" s="7"/>
      <c r="F2304" s="7"/>
      <c r="G2304" s="7"/>
      <c r="H2304" s="7"/>
      <c r="I2304" s="10"/>
      <c r="J2304" s="7"/>
      <c r="K2304" s="7"/>
      <c r="L2304" s="7"/>
      <c r="M2304" s="9"/>
      <c r="N2304" s="7"/>
      <c r="O2304" s="7"/>
      <c r="P2304" s="13"/>
      <c r="Q2304" s="11"/>
      <c r="R2304" s="7"/>
      <c r="S2304" s="24">
        <f>IFERROR(_xlfn.XLOOKUP(R2304,bio_produtos!$A:$A,bio_produtos!$C:$C),"")</f>
        <v>0</v>
      </c>
      <c r="T2304" s="12"/>
      <c r="U2304" s="23" t="str">
        <f>IF(T2304="","",SUM(T2304*N2304))</f>
        <v/>
      </c>
      <c r="V2304" s="23" t="str">
        <f>IF(U2304="","",IF(U2304&lt;10000,U2304,IF(U2304&lt;100000,U2304*0.3,"AVALIAÇÃO INDIVIDUAL")))</f>
        <v/>
      </c>
      <c r="W2304" s="10"/>
      <c r="X2304" s="7"/>
      <c r="Y2304" s="13"/>
      <c r="Z2304" s="10"/>
      <c r="AA2304" s="10"/>
      <c r="AB2304" s="10"/>
      <c r="AC2304" s="13"/>
      <c r="AD2304" s="10"/>
      <c r="AE2304" s="7"/>
      <c r="AF2304" s="7"/>
      <c r="AG2304" s="7"/>
      <c r="AH2304" s="7"/>
      <c r="AI2304" s="14"/>
    </row>
    <row r="2305" spans="1:35" s="15" customFormat="1" ht="150" customHeight="1" x14ac:dyDescent="0.25">
      <c r="A2305" s="4"/>
      <c r="B2305" s="4" t="str">
        <f>IF(C2305="","",IF(G2305="NEXOMED",CONCATENATE("BIO",C2305),CONCATENATE("ML",C2305)))</f>
        <v/>
      </c>
      <c r="C2305" s="28"/>
      <c r="D2305" s="9"/>
      <c r="E2305" s="7"/>
      <c r="F2305" s="7"/>
      <c r="G2305" s="7"/>
      <c r="H2305" s="7"/>
      <c r="I2305" s="10"/>
      <c r="J2305" s="7"/>
      <c r="K2305" s="7"/>
      <c r="L2305" s="7"/>
      <c r="M2305" s="9"/>
      <c r="N2305" s="7"/>
      <c r="O2305" s="7"/>
      <c r="P2305" s="13"/>
      <c r="Q2305" s="11"/>
      <c r="R2305" s="7"/>
      <c r="S2305" s="24">
        <f>IFERROR(_xlfn.XLOOKUP(R2305,bio_produtos!$A:$A,bio_produtos!$C:$C),"")</f>
        <v>0</v>
      </c>
      <c r="T2305" s="12"/>
      <c r="U2305" s="23" t="str">
        <f>IF(T2305="","",SUM(T2305*N2305))</f>
        <v/>
      </c>
      <c r="V2305" s="23" t="str">
        <f>IF(U2305="","",IF(U2305&lt;10000,U2305,IF(U2305&lt;100000,U2305*0.3,"AVALIAÇÃO INDIVIDUAL")))</f>
        <v/>
      </c>
      <c r="W2305" s="10"/>
      <c r="X2305" s="7"/>
      <c r="Y2305" s="13"/>
      <c r="Z2305" s="10"/>
      <c r="AA2305" s="10"/>
      <c r="AB2305" s="10"/>
      <c r="AC2305" s="13"/>
      <c r="AD2305" s="10"/>
      <c r="AE2305" s="7"/>
      <c r="AF2305" s="7"/>
      <c r="AG2305" s="7"/>
      <c r="AH2305" s="7"/>
      <c r="AI2305" s="14"/>
    </row>
    <row r="2306" spans="1:35" s="15" customFormat="1" ht="150" customHeight="1" x14ac:dyDescent="0.25">
      <c r="A2306" s="4"/>
      <c r="B2306" s="4" t="str">
        <f>IF(C2306="","",IF(G2306="NEXOMED",CONCATENATE("BIO",C2306),CONCATENATE("ML",C2306)))</f>
        <v/>
      </c>
      <c r="C2306" s="28"/>
      <c r="D2306" s="9"/>
      <c r="E2306" s="7"/>
      <c r="F2306" s="7"/>
      <c r="G2306" s="7"/>
      <c r="H2306" s="7"/>
      <c r="I2306" s="10"/>
      <c r="J2306" s="7"/>
      <c r="K2306" s="7"/>
      <c r="L2306" s="7"/>
      <c r="M2306" s="9"/>
      <c r="N2306" s="7"/>
      <c r="O2306" s="7"/>
      <c r="P2306" s="13"/>
      <c r="Q2306" s="11"/>
      <c r="R2306" s="7"/>
      <c r="S2306" s="24">
        <f>IFERROR(_xlfn.XLOOKUP(R2306,bio_produtos!$A:$A,bio_produtos!$C:$C),"")</f>
        <v>0</v>
      </c>
      <c r="T2306" s="12"/>
      <c r="U2306" s="23" t="str">
        <f>IF(T2306="","",SUM(T2306*N2306))</f>
        <v/>
      </c>
      <c r="V2306" s="23" t="str">
        <f>IF(U2306="","",IF(U2306&lt;10000,U2306,IF(U2306&lt;100000,U2306*0.3,"AVALIAÇÃO INDIVIDUAL")))</f>
        <v/>
      </c>
      <c r="W2306" s="10"/>
      <c r="X2306" s="7"/>
      <c r="Y2306" s="13"/>
      <c r="Z2306" s="10"/>
      <c r="AA2306" s="10"/>
      <c r="AB2306" s="10"/>
      <c r="AC2306" s="13"/>
      <c r="AD2306" s="10"/>
      <c r="AE2306" s="7"/>
      <c r="AF2306" s="7"/>
      <c r="AG2306" s="7"/>
      <c r="AH2306" s="7"/>
      <c r="AI2306" s="14"/>
    </row>
    <row r="2307" spans="1:35" s="15" customFormat="1" ht="150" customHeight="1" x14ac:dyDescent="0.25">
      <c r="A2307" s="4"/>
      <c r="B2307" s="4" t="str">
        <f>IF(C2307="","",IF(G2307="NEXOMED",CONCATENATE("BIO",C2307),CONCATENATE("ML",C2307)))</f>
        <v/>
      </c>
      <c r="C2307" s="28"/>
      <c r="D2307" s="9"/>
      <c r="E2307" s="7"/>
      <c r="F2307" s="7"/>
      <c r="G2307" s="7"/>
      <c r="H2307" s="7"/>
      <c r="I2307" s="10"/>
      <c r="J2307" s="7"/>
      <c r="K2307" s="7"/>
      <c r="L2307" s="7"/>
      <c r="M2307" s="9"/>
      <c r="N2307" s="7"/>
      <c r="O2307" s="7"/>
      <c r="P2307" s="13"/>
      <c r="Q2307" s="11"/>
      <c r="R2307" s="7"/>
      <c r="S2307" s="24">
        <f>IFERROR(_xlfn.XLOOKUP(R2307,bio_produtos!$A:$A,bio_produtos!$C:$C),"")</f>
        <v>0</v>
      </c>
      <c r="T2307" s="12"/>
      <c r="U2307" s="23" t="str">
        <f>IF(T2307="","",SUM(T2307*N2307))</f>
        <v/>
      </c>
      <c r="V2307" s="23" t="str">
        <f>IF(U2307="","",IF(U2307&lt;10000,U2307,IF(U2307&lt;100000,U2307*0.3,"AVALIAÇÃO INDIVIDUAL")))</f>
        <v/>
      </c>
      <c r="W2307" s="10"/>
      <c r="X2307" s="7"/>
      <c r="Y2307" s="13"/>
      <c r="Z2307" s="10"/>
      <c r="AA2307" s="10"/>
      <c r="AB2307" s="10"/>
      <c r="AC2307" s="13"/>
      <c r="AD2307" s="10"/>
      <c r="AE2307" s="7"/>
      <c r="AF2307" s="7"/>
      <c r="AG2307" s="7"/>
      <c r="AH2307" s="7"/>
      <c r="AI2307" s="14"/>
    </row>
    <row r="2308" spans="1:35" s="15" customFormat="1" ht="150" customHeight="1" x14ac:dyDescent="0.25">
      <c r="A2308" s="4"/>
      <c r="B2308" s="4" t="str">
        <f>IF(C2308="","",IF(G2308="NEXOMED",CONCATENATE("BIO",C2308),CONCATENATE("ML",C2308)))</f>
        <v/>
      </c>
      <c r="C2308" s="28"/>
      <c r="D2308" s="9"/>
      <c r="E2308" s="7"/>
      <c r="F2308" s="7"/>
      <c r="G2308" s="7"/>
      <c r="H2308" s="7"/>
      <c r="I2308" s="10"/>
      <c r="J2308" s="7"/>
      <c r="K2308" s="7"/>
      <c r="L2308" s="7"/>
      <c r="M2308" s="9"/>
      <c r="N2308" s="7"/>
      <c r="O2308" s="7"/>
      <c r="P2308" s="13"/>
      <c r="Q2308" s="11"/>
      <c r="R2308" s="7"/>
      <c r="S2308" s="24">
        <f>IFERROR(_xlfn.XLOOKUP(R2308,bio_produtos!$A:$A,bio_produtos!$C:$C),"")</f>
        <v>0</v>
      </c>
      <c r="T2308" s="12"/>
      <c r="U2308" s="23" t="str">
        <f>IF(T2308="","",SUM(T2308*N2308))</f>
        <v/>
      </c>
      <c r="V2308" s="23" t="str">
        <f>IF(U2308="","",IF(U2308&lt;10000,U2308,IF(U2308&lt;100000,U2308*0.3,"AVALIAÇÃO INDIVIDUAL")))</f>
        <v/>
      </c>
      <c r="W2308" s="10"/>
      <c r="X2308" s="7"/>
      <c r="Y2308" s="13"/>
      <c r="Z2308" s="10"/>
      <c r="AA2308" s="10"/>
      <c r="AB2308" s="10"/>
      <c r="AC2308" s="13"/>
      <c r="AD2308" s="10"/>
      <c r="AE2308" s="7"/>
      <c r="AF2308" s="7"/>
      <c r="AG2308" s="7"/>
      <c r="AH2308" s="7"/>
      <c r="AI2308" s="14"/>
    </row>
    <row r="2309" spans="1:35" s="15" customFormat="1" ht="150" customHeight="1" x14ac:dyDescent="0.25">
      <c r="A2309" s="4"/>
      <c r="B2309" s="4" t="str">
        <f>IF(C2309="","",IF(G2309="NEXOMED",CONCATENATE("BIO",C2309),CONCATENATE("ML",C2309)))</f>
        <v/>
      </c>
      <c r="C2309" s="28"/>
      <c r="D2309" s="9"/>
      <c r="E2309" s="7"/>
      <c r="F2309" s="7"/>
      <c r="G2309" s="7"/>
      <c r="H2309" s="7"/>
      <c r="I2309" s="10"/>
      <c r="J2309" s="7"/>
      <c r="K2309" s="7"/>
      <c r="L2309" s="7"/>
      <c r="M2309" s="9"/>
      <c r="N2309" s="7"/>
      <c r="O2309" s="7"/>
      <c r="P2309" s="13"/>
      <c r="Q2309" s="11"/>
      <c r="R2309" s="7"/>
      <c r="S2309" s="24">
        <f>IFERROR(_xlfn.XLOOKUP(R2309,bio_produtos!$A:$A,bio_produtos!$C:$C),"")</f>
        <v>0</v>
      </c>
      <c r="T2309" s="12"/>
      <c r="U2309" s="23" t="str">
        <f>IF(T2309="","",SUM(T2309*N2309))</f>
        <v/>
      </c>
      <c r="V2309" s="23" t="str">
        <f>IF(U2309="","",IF(U2309&lt;10000,U2309,IF(U2309&lt;100000,U2309*0.3,"AVALIAÇÃO INDIVIDUAL")))</f>
        <v/>
      </c>
      <c r="W2309" s="10"/>
      <c r="X2309" s="7"/>
      <c r="Y2309" s="13"/>
      <c r="Z2309" s="10"/>
      <c r="AA2309" s="10"/>
      <c r="AB2309" s="10"/>
      <c r="AC2309" s="13"/>
      <c r="AD2309" s="10"/>
      <c r="AE2309" s="7"/>
      <c r="AF2309" s="7"/>
      <c r="AG2309" s="7"/>
      <c r="AH2309" s="7"/>
      <c r="AI2309" s="14"/>
    </row>
    <row r="2310" spans="1:35" s="15" customFormat="1" ht="150" customHeight="1" x14ac:dyDescent="0.25">
      <c r="A2310" s="4"/>
      <c r="B2310" s="4" t="str">
        <f>IF(C2310="","",IF(G2310="NEXOMED",CONCATENATE("BIO",C2310),CONCATENATE("ML",C2310)))</f>
        <v/>
      </c>
      <c r="C2310" s="28"/>
      <c r="D2310" s="9"/>
      <c r="E2310" s="7"/>
      <c r="F2310" s="7"/>
      <c r="G2310" s="7"/>
      <c r="H2310" s="7"/>
      <c r="I2310" s="10"/>
      <c r="J2310" s="7"/>
      <c r="K2310" s="7"/>
      <c r="L2310" s="7"/>
      <c r="M2310" s="9"/>
      <c r="N2310" s="7"/>
      <c r="O2310" s="7"/>
      <c r="P2310" s="13"/>
      <c r="Q2310" s="11"/>
      <c r="R2310" s="7"/>
      <c r="S2310" s="24">
        <f>IFERROR(_xlfn.XLOOKUP(R2310,bio_produtos!$A:$A,bio_produtos!$C:$C),"")</f>
        <v>0</v>
      </c>
      <c r="T2310" s="12"/>
      <c r="U2310" s="23" t="str">
        <f>IF(T2310="","",SUM(T2310*N2310))</f>
        <v/>
      </c>
      <c r="V2310" s="23" t="str">
        <f>IF(U2310="","",IF(U2310&lt;10000,U2310,IF(U2310&lt;100000,U2310*0.3,"AVALIAÇÃO INDIVIDUAL")))</f>
        <v/>
      </c>
      <c r="W2310" s="10"/>
      <c r="X2310" s="7"/>
      <c r="Y2310" s="13"/>
      <c r="Z2310" s="10"/>
      <c r="AA2310" s="10"/>
      <c r="AB2310" s="10"/>
      <c r="AC2310" s="13"/>
      <c r="AD2310" s="10"/>
      <c r="AE2310" s="7"/>
      <c r="AF2310" s="7"/>
      <c r="AG2310" s="7"/>
      <c r="AH2310" s="7"/>
      <c r="AI2310" s="14"/>
    </row>
    <row r="2311" spans="1:35" s="15" customFormat="1" ht="150" customHeight="1" x14ac:dyDescent="0.25">
      <c r="A2311" s="4"/>
      <c r="B2311" s="4" t="str">
        <f>IF(C2311="","",IF(G2311="NEXOMED",CONCATENATE("BIO",C2311),CONCATENATE("ML",C2311)))</f>
        <v/>
      </c>
      <c r="C2311" s="28"/>
      <c r="D2311" s="9"/>
      <c r="E2311" s="7"/>
      <c r="F2311" s="7"/>
      <c r="G2311" s="7"/>
      <c r="H2311" s="7"/>
      <c r="I2311" s="10"/>
      <c r="J2311" s="7"/>
      <c r="K2311" s="7"/>
      <c r="L2311" s="7"/>
      <c r="M2311" s="9"/>
      <c r="N2311" s="7"/>
      <c r="O2311" s="7"/>
      <c r="P2311" s="13"/>
      <c r="Q2311" s="11"/>
      <c r="R2311" s="7"/>
      <c r="S2311" s="24">
        <f>IFERROR(_xlfn.XLOOKUP(R2311,bio_produtos!$A:$A,bio_produtos!$C:$C),"")</f>
        <v>0</v>
      </c>
      <c r="T2311" s="12"/>
      <c r="U2311" s="23" t="str">
        <f>IF(T2311="","",SUM(T2311*N2311))</f>
        <v/>
      </c>
      <c r="V2311" s="23" t="str">
        <f>IF(U2311="","",IF(U2311&lt;10000,U2311,IF(U2311&lt;100000,U2311*0.3,"AVALIAÇÃO INDIVIDUAL")))</f>
        <v/>
      </c>
      <c r="W2311" s="10"/>
      <c r="X2311" s="7"/>
      <c r="Y2311" s="13"/>
      <c r="Z2311" s="10"/>
      <c r="AA2311" s="10"/>
      <c r="AB2311" s="10"/>
      <c r="AC2311" s="13"/>
      <c r="AD2311" s="10"/>
      <c r="AE2311" s="7"/>
      <c r="AF2311" s="7"/>
      <c r="AG2311" s="7"/>
      <c r="AH2311" s="7"/>
      <c r="AI2311" s="14"/>
    </row>
    <row r="2312" spans="1:35" s="15" customFormat="1" ht="150" customHeight="1" x14ac:dyDescent="0.25">
      <c r="A2312" s="4"/>
      <c r="B2312" s="4" t="str">
        <f>IF(C2312="","",IF(G2312="NEXOMED",CONCATENATE("BIO",C2312),CONCATENATE("ML",C2312)))</f>
        <v/>
      </c>
      <c r="C2312" s="28"/>
      <c r="D2312" s="9"/>
      <c r="E2312" s="7"/>
      <c r="F2312" s="7"/>
      <c r="G2312" s="7"/>
      <c r="H2312" s="7"/>
      <c r="I2312" s="10"/>
      <c r="J2312" s="7"/>
      <c r="K2312" s="7"/>
      <c r="L2312" s="7"/>
      <c r="M2312" s="9"/>
      <c r="N2312" s="7"/>
      <c r="O2312" s="7"/>
      <c r="P2312" s="13"/>
      <c r="Q2312" s="11"/>
      <c r="R2312" s="7"/>
      <c r="S2312" s="24">
        <f>IFERROR(_xlfn.XLOOKUP(R2312,bio_produtos!$A:$A,bio_produtos!$C:$C),"")</f>
        <v>0</v>
      </c>
      <c r="T2312" s="12"/>
      <c r="U2312" s="23" t="str">
        <f>IF(T2312="","",SUM(T2312*N2312))</f>
        <v/>
      </c>
      <c r="V2312" s="23" t="str">
        <f>IF(U2312="","",IF(U2312&lt;10000,U2312,IF(U2312&lt;100000,U2312*0.3,"AVALIAÇÃO INDIVIDUAL")))</f>
        <v/>
      </c>
      <c r="W2312" s="10"/>
      <c r="X2312" s="7"/>
      <c r="Y2312" s="13"/>
      <c r="Z2312" s="10"/>
      <c r="AA2312" s="10"/>
      <c r="AB2312" s="10"/>
      <c r="AC2312" s="13"/>
      <c r="AD2312" s="10"/>
      <c r="AE2312" s="7"/>
      <c r="AF2312" s="7"/>
      <c r="AG2312" s="7"/>
      <c r="AH2312" s="7"/>
      <c r="AI2312" s="14"/>
    </row>
    <row r="2313" spans="1:35" s="15" customFormat="1" ht="150" customHeight="1" x14ac:dyDescent="0.25">
      <c r="A2313" s="4"/>
      <c r="B2313" s="4" t="str">
        <f>IF(C2313="","",IF(G2313="NEXOMED",CONCATENATE("BIO",C2313),CONCATENATE("ML",C2313)))</f>
        <v/>
      </c>
      <c r="C2313" s="28"/>
      <c r="D2313" s="9"/>
      <c r="E2313" s="7"/>
      <c r="F2313" s="7"/>
      <c r="G2313" s="7"/>
      <c r="H2313" s="7"/>
      <c r="I2313" s="10"/>
      <c r="J2313" s="7"/>
      <c r="K2313" s="7"/>
      <c r="L2313" s="7"/>
      <c r="M2313" s="9"/>
      <c r="N2313" s="7"/>
      <c r="O2313" s="7"/>
      <c r="P2313" s="13"/>
      <c r="Q2313" s="11"/>
      <c r="R2313" s="7"/>
      <c r="S2313" s="24">
        <f>IFERROR(_xlfn.XLOOKUP(R2313,bio_produtos!$A:$A,bio_produtos!$C:$C),"")</f>
        <v>0</v>
      </c>
      <c r="T2313" s="12"/>
      <c r="U2313" s="23" t="str">
        <f>IF(T2313="","",SUM(T2313*N2313))</f>
        <v/>
      </c>
      <c r="V2313" s="23" t="str">
        <f>IF(U2313="","",IF(U2313&lt;10000,U2313,IF(U2313&lt;100000,U2313*0.3,"AVALIAÇÃO INDIVIDUAL")))</f>
        <v/>
      </c>
      <c r="W2313" s="10"/>
      <c r="X2313" s="7"/>
      <c r="Y2313" s="13"/>
      <c r="Z2313" s="10"/>
      <c r="AA2313" s="10"/>
      <c r="AB2313" s="10"/>
      <c r="AC2313" s="13"/>
      <c r="AD2313" s="10"/>
      <c r="AE2313" s="7"/>
      <c r="AF2313" s="7"/>
      <c r="AG2313" s="7"/>
      <c r="AH2313" s="7"/>
      <c r="AI2313" s="14"/>
    </row>
    <row r="2314" spans="1:35" s="15" customFormat="1" ht="150" customHeight="1" x14ac:dyDescent="0.25">
      <c r="A2314" s="4"/>
      <c r="B2314" s="4" t="str">
        <f>IF(C2314="","",IF(G2314="NEXOMED",CONCATENATE("BIO",C2314),CONCATENATE("ML",C2314)))</f>
        <v/>
      </c>
      <c r="C2314" s="28"/>
      <c r="D2314" s="9"/>
      <c r="E2314" s="7"/>
      <c r="F2314" s="7"/>
      <c r="G2314" s="7"/>
      <c r="H2314" s="7"/>
      <c r="I2314" s="10"/>
      <c r="J2314" s="7"/>
      <c r="K2314" s="7"/>
      <c r="L2314" s="7"/>
      <c r="M2314" s="9"/>
      <c r="N2314" s="7"/>
      <c r="O2314" s="7"/>
      <c r="P2314" s="13"/>
      <c r="Q2314" s="11"/>
      <c r="R2314" s="7"/>
      <c r="S2314" s="24">
        <f>IFERROR(_xlfn.XLOOKUP(R2314,bio_produtos!$A:$A,bio_produtos!$C:$C),"")</f>
        <v>0</v>
      </c>
      <c r="T2314" s="12"/>
      <c r="U2314" s="23" t="str">
        <f>IF(T2314="","",SUM(T2314*N2314))</f>
        <v/>
      </c>
      <c r="V2314" s="23" t="str">
        <f>IF(U2314="","",IF(U2314&lt;10000,U2314,IF(U2314&lt;100000,U2314*0.3,"AVALIAÇÃO INDIVIDUAL")))</f>
        <v/>
      </c>
      <c r="W2314" s="10"/>
      <c r="X2314" s="7"/>
      <c r="Y2314" s="13"/>
      <c r="Z2314" s="10"/>
      <c r="AA2314" s="10"/>
      <c r="AB2314" s="10"/>
      <c r="AC2314" s="13"/>
      <c r="AD2314" s="10"/>
      <c r="AE2314" s="7"/>
      <c r="AF2314" s="7"/>
      <c r="AG2314" s="7"/>
      <c r="AH2314" s="7"/>
      <c r="AI2314" s="14"/>
    </row>
    <row r="2315" spans="1:35" s="15" customFormat="1" ht="150" customHeight="1" x14ac:dyDescent="0.25">
      <c r="A2315" s="4"/>
      <c r="B2315" s="4" t="str">
        <f>IF(C2315="","",IF(G2315="NEXOMED",CONCATENATE("BIO",C2315),CONCATENATE("ML",C2315)))</f>
        <v/>
      </c>
      <c r="C2315" s="28"/>
      <c r="D2315" s="9"/>
      <c r="E2315" s="7"/>
      <c r="F2315" s="7"/>
      <c r="G2315" s="7"/>
      <c r="H2315" s="7"/>
      <c r="I2315" s="10"/>
      <c r="J2315" s="7"/>
      <c r="K2315" s="7"/>
      <c r="L2315" s="7"/>
      <c r="M2315" s="9"/>
      <c r="N2315" s="7"/>
      <c r="O2315" s="7"/>
      <c r="P2315" s="13"/>
      <c r="Q2315" s="11"/>
      <c r="R2315" s="7"/>
      <c r="S2315" s="24">
        <f>IFERROR(_xlfn.XLOOKUP(R2315,bio_produtos!$A:$A,bio_produtos!$C:$C),"")</f>
        <v>0</v>
      </c>
      <c r="T2315" s="12"/>
      <c r="U2315" s="23" t="str">
        <f>IF(T2315="","",SUM(T2315*N2315))</f>
        <v/>
      </c>
      <c r="V2315" s="23" t="str">
        <f>IF(U2315="","",IF(U2315&lt;10000,U2315,IF(U2315&lt;100000,U2315*0.3,"AVALIAÇÃO INDIVIDUAL")))</f>
        <v/>
      </c>
      <c r="W2315" s="10"/>
      <c r="X2315" s="7"/>
      <c r="Y2315" s="13"/>
      <c r="Z2315" s="10"/>
      <c r="AA2315" s="10"/>
      <c r="AB2315" s="10"/>
      <c r="AC2315" s="13"/>
      <c r="AD2315" s="10"/>
      <c r="AE2315" s="7"/>
      <c r="AF2315" s="7"/>
      <c r="AG2315" s="7"/>
      <c r="AH2315" s="7"/>
      <c r="AI2315" s="14"/>
    </row>
    <row r="2316" spans="1:35" s="15" customFormat="1" ht="150" customHeight="1" x14ac:dyDescent="0.25">
      <c r="A2316" s="4"/>
      <c r="B2316" s="4" t="str">
        <f>IF(C2316="","",IF(G2316="NEXOMED",CONCATENATE("BIO",C2316),CONCATENATE("ML",C2316)))</f>
        <v/>
      </c>
      <c r="C2316" s="28"/>
      <c r="D2316" s="9"/>
      <c r="E2316" s="7"/>
      <c r="F2316" s="7"/>
      <c r="G2316" s="7"/>
      <c r="H2316" s="7"/>
      <c r="I2316" s="10"/>
      <c r="J2316" s="7"/>
      <c r="K2316" s="7"/>
      <c r="L2316" s="7"/>
      <c r="M2316" s="9"/>
      <c r="N2316" s="7"/>
      <c r="O2316" s="7"/>
      <c r="P2316" s="13"/>
      <c r="Q2316" s="11"/>
      <c r="R2316" s="7"/>
      <c r="S2316" s="24">
        <f>IFERROR(_xlfn.XLOOKUP(R2316,bio_produtos!$A:$A,bio_produtos!$C:$C),"")</f>
        <v>0</v>
      </c>
      <c r="T2316" s="12"/>
      <c r="U2316" s="23" t="str">
        <f>IF(T2316="","",SUM(T2316*N2316))</f>
        <v/>
      </c>
      <c r="V2316" s="23" t="str">
        <f>IF(U2316="","",IF(U2316&lt;10000,U2316,IF(U2316&lt;100000,U2316*0.3,"AVALIAÇÃO INDIVIDUAL")))</f>
        <v/>
      </c>
      <c r="W2316" s="10"/>
      <c r="X2316" s="7"/>
      <c r="Y2316" s="13"/>
      <c r="Z2316" s="10"/>
      <c r="AA2316" s="10"/>
      <c r="AB2316" s="10"/>
      <c r="AC2316" s="13"/>
      <c r="AD2316" s="10"/>
      <c r="AE2316" s="7"/>
      <c r="AF2316" s="7"/>
      <c r="AG2316" s="7"/>
      <c r="AH2316" s="7"/>
      <c r="AI2316" s="14"/>
    </row>
    <row r="2317" spans="1:35" s="15" customFormat="1" ht="150" customHeight="1" x14ac:dyDescent="0.25">
      <c r="A2317" s="4"/>
      <c r="B2317" s="4" t="str">
        <f>IF(C2317="","",IF(G2317="NEXOMED",CONCATENATE("BIO",C2317),CONCATENATE("ML",C2317)))</f>
        <v/>
      </c>
      <c r="C2317" s="28"/>
      <c r="D2317" s="9"/>
      <c r="E2317" s="7"/>
      <c r="F2317" s="7"/>
      <c r="G2317" s="7"/>
      <c r="H2317" s="7"/>
      <c r="I2317" s="10"/>
      <c r="J2317" s="7"/>
      <c r="K2317" s="7"/>
      <c r="L2317" s="7"/>
      <c r="M2317" s="9"/>
      <c r="N2317" s="7"/>
      <c r="O2317" s="7"/>
      <c r="P2317" s="13"/>
      <c r="Q2317" s="11"/>
      <c r="R2317" s="7"/>
      <c r="S2317" s="24">
        <f>IFERROR(_xlfn.XLOOKUP(R2317,bio_produtos!$A:$A,bio_produtos!$C:$C),"")</f>
        <v>0</v>
      </c>
      <c r="T2317" s="12"/>
      <c r="U2317" s="23" t="str">
        <f>IF(T2317="","",SUM(T2317*N2317))</f>
        <v/>
      </c>
      <c r="V2317" s="23" t="str">
        <f>IF(U2317="","",IF(U2317&lt;10000,U2317,IF(U2317&lt;100000,U2317*0.3,"AVALIAÇÃO INDIVIDUAL")))</f>
        <v/>
      </c>
      <c r="W2317" s="10"/>
      <c r="X2317" s="7"/>
      <c r="Y2317" s="13"/>
      <c r="Z2317" s="10"/>
      <c r="AA2317" s="10"/>
      <c r="AB2317" s="10"/>
      <c r="AC2317" s="13"/>
      <c r="AD2317" s="10"/>
      <c r="AE2317" s="7"/>
      <c r="AF2317" s="7"/>
      <c r="AG2317" s="7"/>
      <c r="AH2317" s="7"/>
      <c r="AI2317" s="14"/>
    </row>
    <row r="2318" spans="1:35" s="15" customFormat="1" ht="150" customHeight="1" x14ac:dyDescent="0.25">
      <c r="A2318" s="4"/>
      <c r="B2318" s="4" t="str">
        <f>IF(C2318="","",IF(G2318="NEXOMED",CONCATENATE("BIO",C2318),CONCATENATE("ML",C2318)))</f>
        <v/>
      </c>
      <c r="C2318" s="28"/>
      <c r="D2318" s="9"/>
      <c r="E2318" s="7"/>
      <c r="F2318" s="7"/>
      <c r="G2318" s="7"/>
      <c r="H2318" s="7"/>
      <c r="I2318" s="10"/>
      <c r="J2318" s="7"/>
      <c r="K2318" s="7"/>
      <c r="L2318" s="7"/>
      <c r="M2318" s="9"/>
      <c r="N2318" s="7"/>
      <c r="O2318" s="7"/>
      <c r="P2318" s="13"/>
      <c r="Q2318" s="11"/>
      <c r="R2318" s="7"/>
      <c r="S2318" s="24">
        <f>IFERROR(_xlfn.XLOOKUP(R2318,bio_produtos!$A:$A,bio_produtos!$C:$C),"")</f>
        <v>0</v>
      </c>
      <c r="T2318" s="12"/>
      <c r="U2318" s="23" t="str">
        <f>IF(T2318="","",SUM(T2318*N2318))</f>
        <v/>
      </c>
      <c r="V2318" s="23" t="str">
        <f>IF(U2318="","",IF(U2318&lt;10000,U2318,IF(U2318&lt;100000,U2318*0.3,"AVALIAÇÃO INDIVIDUAL")))</f>
        <v/>
      </c>
      <c r="W2318" s="10"/>
      <c r="X2318" s="7"/>
      <c r="Y2318" s="13"/>
      <c r="Z2318" s="10"/>
      <c r="AA2318" s="10"/>
      <c r="AB2318" s="10"/>
      <c r="AC2318" s="13"/>
      <c r="AD2318" s="10"/>
      <c r="AE2318" s="7"/>
      <c r="AF2318" s="7"/>
      <c r="AG2318" s="7"/>
      <c r="AH2318" s="7"/>
      <c r="AI2318" s="14"/>
    </row>
    <row r="2319" spans="1:35" s="15" customFormat="1" ht="150" customHeight="1" x14ac:dyDescent="0.25">
      <c r="A2319" s="4"/>
      <c r="B2319" s="4" t="str">
        <f>IF(C2319="","",IF(G2319="NEXOMED",CONCATENATE("BIO",C2319),CONCATENATE("ML",C2319)))</f>
        <v/>
      </c>
      <c r="C2319" s="28"/>
      <c r="D2319" s="9"/>
      <c r="E2319" s="7"/>
      <c r="F2319" s="7"/>
      <c r="G2319" s="7"/>
      <c r="H2319" s="7"/>
      <c r="I2319" s="10"/>
      <c r="J2319" s="7"/>
      <c r="K2319" s="7"/>
      <c r="L2319" s="7"/>
      <c r="M2319" s="9"/>
      <c r="N2319" s="7"/>
      <c r="O2319" s="7"/>
      <c r="P2319" s="13"/>
      <c r="Q2319" s="11"/>
      <c r="R2319" s="7"/>
      <c r="S2319" s="24">
        <f>IFERROR(_xlfn.XLOOKUP(R2319,bio_produtos!$A:$A,bio_produtos!$C:$C),"")</f>
        <v>0</v>
      </c>
      <c r="T2319" s="12"/>
      <c r="U2319" s="23" t="str">
        <f>IF(T2319="","",SUM(T2319*N2319))</f>
        <v/>
      </c>
      <c r="V2319" s="23" t="str">
        <f>IF(U2319="","",IF(U2319&lt;10000,U2319,IF(U2319&lt;100000,U2319*0.3,"AVALIAÇÃO INDIVIDUAL")))</f>
        <v/>
      </c>
      <c r="W2319" s="10"/>
      <c r="X2319" s="7"/>
      <c r="Y2319" s="13"/>
      <c r="Z2319" s="10"/>
      <c r="AA2319" s="10"/>
      <c r="AB2319" s="10"/>
      <c r="AC2319" s="13"/>
      <c r="AD2319" s="10"/>
      <c r="AE2319" s="7"/>
      <c r="AF2319" s="7"/>
      <c r="AG2319" s="7"/>
      <c r="AH2319" s="7"/>
      <c r="AI2319" s="14"/>
    </row>
    <row r="2320" spans="1:35" s="15" customFormat="1" ht="150" customHeight="1" x14ac:dyDescent="0.25">
      <c r="A2320" s="4"/>
      <c r="B2320" s="4" t="str">
        <f>IF(C2320="","",IF(G2320="NEXOMED",CONCATENATE("BIO",C2320),CONCATENATE("ML",C2320)))</f>
        <v/>
      </c>
      <c r="C2320" s="28"/>
      <c r="D2320" s="9"/>
      <c r="E2320" s="7"/>
      <c r="F2320" s="7"/>
      <c r="G2320" s="7"/>
      <c r="H2320" s="7"/>
      <c r="I2320" s="10"/>
      <c r="J2320" s="7"/>
      <c r="K2320" s="7"/>
      <c r="L2320" s="7"/>
      <c r="M2320" s="9"/>
      <c r="N2320" s="7"/>
      <c r="O2320" s="7"/>
      <c r="P2320" s="13"/>
      <c r="Q2320" s="11"/>
      <c r="R2320" s="7"/>
      <c r="S2320" s="24">
        <f>IFERROR(_xlfn.XLOOKUP(R2320,bio_produtos!$A:$A,bio_produtos!$C:$C),"")</f>
        <v>0</v>
      </c>
      <c r="T2320" s="12"/>
      <c r="U2320" s="23" t="str">
        <f>IF(T2320="","",SUM(T2320*N2320))</f>
        <v/>
      </c>
      <c r="V2320" s="23" t="str">
        <f>IF(U2320="","",IF(U2320&lt;10000,U2320,IF(U2320&lt;100000,U2320*0.3,"AVALIAÇÃO INDIVIDUAL")))</f>
        <v/>
      </c>
      <c r="W2320" s="10"/>
      <c r="X2320" s="7"/>
      <c r="Y2320" s="13"/>
      <c r="Z2320" s="10"/>
      <c r="AA2320" s="10"/>
      <c r="AB2320" s="10"/>
      <c r="AC2320" s="13"/>
      <c r="AD2320" s="10"/>
      <c r="AE2320" s="7"/>
      <c r="AF2320" s="7"/>
      <c r="AG2320" s="7"/>
      <c r="AH2320" s="7"/>
      <c r="AI2320" s="14"/>
    </row>
    <row r="2321" spans="1:35" s="15" customFormat="1" ht="150" customHeight="1" x14ac:dyDescent="0.25">
      <c r="A2321" s="4"/>
      <c r="B2321" s="4" t="str">
        <f>IF(C2321="","",IF(G2321="NEXOMED",CONCATENATE("BIO",C2321),CONCATENATE("ML",C2321)))</f>
        <v/>
      </c>
      <c r="C2321" s="28"/>
      <c r="D2321" s="9"/>
      <c r="E2321" s="7"/>
      <c r="F2321" s="7"/>
      <c r="G2321" s="7"/>
      <c r="H2321" s="7"/>
      <c r="I2321" s="10"/>
      <c r="J2321" s="7"/>
      <c r="K2321" s="7"/>
      <c r="L2321" s="7"/>
      <c r="M2321" s="9"/>
      <c r="N2321" s="7"/>
      <c r="O2321" s="7"/>
      <c r="P2321" s="13"/>
      <c r="Q2321" s="11"/>
      <c r="R2321" s="7"/>
      <c r="S2321" s="24">
        <f>IFERROR(_xlfn.XLOOKUP(R2321,bio_produtos!$A:$A,bio_produtos!$C:$C),"")</f>
        <v>0</v>
      </c>
      <c r="T2321" s="12"/>
      <c r="U2321" s="23" t="str">
        <f>IF(T2321="","",SUM(T2321*N2321))</f>
        <v/>
      </c>
      <c r="V2321" s="23" t="str">
        <f>IF(U2321="","",IF(U2321&lt;10000,U2321,IF(U2321&lt;100000,U2321*0.3,"AVALIAÇÃO INDIVIDUAL")))</f>
        <v/>
      </c>
      <c r="W2321" s="10"/>
      <c r="X2321" s="7"/>
      <c r="Y2321" s="13"/>
      <c r="Z2321" s="10"/>
      <c r="AA2321" s="10"/>
      <c r="AB2321" s="10"/>
      <c r="AC2321" s="13"/>
      <c r="AD2321" s="10"/>
      <c r="AE2321" s="7"/>
      <c r="AF2321" s="7"/>
      <c r="AG2321" s="7"/>
      <c r="AH2321" s="7"/>
      <c r="AI2321" s="14"/>
    </row>
    <row r="2322" spans="1:35" s="15" customFormat="1" ht="150" customHeight="1" x14ac:dyDescent="0.25">
      <c r="A2322" s="4"/>
      <c r="B2322" s="4" t="str">
        <f>IF(C2322="","",IF(G2322="NEXOMED",CONCATENATE("BIO",C2322),CONCATENATE("ML",C2322)))</f>
        <v/>
      </c>
      <c r="C2322" s="28"/>
      <c r="D2322" s="9"/>
      <c r="E2322" s="7"/>
      <c r="F2322" s="7"/>
      <c r="G2322" s="7"/>
      <c r="H2322" s="7"/>
      <c r="I2322" s="10"/>
      <c r="J2322" s="7"/>
      <c r="K2322" s="7"/>
      <c r="L2322" s="7"/>
      <c r="M2322" s="9"/>
      <c r="N2322" s="7"/>
      <c r="O2322" s="7"/>
      <c r="P2322" s="13"/>
      <c r="Q2322" s="11"/>
      <c r="R2322" s="7"/>
      <c r="S2322" s="24">
        <f>IFERROR(_xlfn.XLOOKUP(R2322,bio_produtos!$A:$A,bio_produtos!$C:$C),"")</f>
        <v>0</v>
      </c>
      <c r="T2322" s="12"/>
      <c r="U2322" s="23" t="str">
        <f>IF(T2322="","",SUM(T2322*N2322))</f>
        <v/>
      </c>
      <c r="V2322" s="23" t="str">
        <f>IF(U2322="","",IF(U2322&lt;10000,U2322,IF(U2322&lt;100000,U2322*0.3,"AVALIAÇÃO INDIVIDUAL")))</f>
        <v/>
      </c>
      <c r="W2322" s="10"/>
      <c r="X2322" s="7"/>
      <c r="Y2322" s="13"/>
      <c r="Z2322" s="10"/>
      <c r="AA2322" s="10"/>
      <c r="AB2322" s="10"/>
      <c r="AC2322" s="13"/>
      <c r="AD2322" s="10"/>
      <c r="AE2322" s="7"/>
      <c r="AF2322" s="7"/>
      <c r="AG2322" s="7"/>
      <c r="AH2322" s="7"/>
      <c r="AI2322" s="14"/>
    </row>
    <row r="2323" spans="1:35" s="15" customFormat="1" ht="150" customHeight="1" x14ac:dyDescent="0.25">
      <c r="A2323" s="4"/>
      <c r="B2323" s="4" t="str">
        <f>IF(C2323="","",IF(G2323="NEXOMED",CONCATENATE("BIO",C2323),CONCATENATE("ML",C2323)))</f>
        <v/>
      </c>
      <c r="C2323" s="28"/>
      <c r="D2323" s="9"/>
      <c r="E2323" s="7"/>
      <c r="F2323" s="7"/>
      <c r="G2323" s="7"/>
      <c r="H2323" s="7"/>
      <c r="I2323" s="10"/>
      <c r="J2323" s="7"/>
      <c r="K2323" s="7"/>
      <c r="L2323" s="7"/>
      <c r="M2323" s="9"/>
      <c r="N2323" s="7"/>
      <c r="O2323" s="7"/>
      <c r="P2323" s="13"/>
      <c r="Q2323" s="11"/>
      <c r="R2323" s="7"/>
      <c r="S2323" s="24">
        <f>IFERROR(_xlfn.XLOOKUP(R2323,bio_produtos!$A:$A,bio_produtos!$C:$C),"")</f>
        <v>0</v>
      </c>
      <c r="T2323" s="12"/>
      <c r="U2323" s="23" t="str">
        <f>IF(T2323="","",SUM(T2323*N2323))</f>
        <v/>
      </c>
      <c r="V2323" s="23" t="str">
        <f>IF(U2323="","",IF(U2323&lt;10000,U2323,IF(U2323&lt;100000,U2323*0.3,"AVALIAÇÃO INDIVIDUAL")))</f>
        <v/>
      </c>
      <c r="W2323" s="10"/>
      <c r="X2323" s="7"/>
      <c r="Y2323" s="13"/>
      <c r="Z2323" s="10"/>
      <c r="AA2323" s="10"/>
      <c r="AB2323" s="10"/>
      <c r="AC2323" s="13"/>
      <c r="AD2323" s="10"/>
      <c r="AE2323" s="7"/>
      <c r="AF2323" s="7"/>
      <c r="AG2323" s="7"/>
      <c r="AH2323" s="7"/>
      <c r="AI2323" s="14"/>
    </row>
    <row r="2324" spans="1:35" s="15" customFormat="1" ht="150" customHeight="1" x14ac:dyDescent="0.25">
      <c r="A2324" s="4"/>
      <c r="B2324" s="4" t="str">
        <f>IF(C2324="","",IF(G2324="NEXOMED",CONCATENATE("BIO",C2324),CONCATENATE("ML",C2324)))</f>
        <v/>
      </c>
      <c r="C2324" s="28"/>
      <c r="D2324" s="9"/>
      <c r="E2324" s="7"/>
      <c r="F2324" s="7"/>
      <c r="G2324" s="7"/>
      <c r="H2324" s="7"/>
      <c r="I2324" s="10"/>
      <c r="J2324" s="7"/>
      <c r="K2324" s="7"/>
      <c r="L2324" s="7"/>
      <c r="M2324" s="9"/>
      <c r="N2324" s="7"/>
      <c r="O2324" s="7"/>
      <c r="P2324" s="13"/>
      <c r="Q2324" s="11"/>
      <c r="R2324" s="7"/>
      <c r="S2324" s="24">
        <f>IFERROR(_xlfn.XLOOKUP(R2324,bio_produtos!$A:$A,bio_produtos!$C:$C),"")</f>
        <v>0</v>
      </c>
      <c r="T2324" s="12"/>
      <c r="U2324" s="23" t="str">
        <f>IF(T2324="","",SUM(T2324*N2324))</f>
        <v/>
      </c>
      <c r="V2324" s="23" t="str">
        <f>IF(U2324="","",IF(U2324&lt;10000,U2324,IF(U2324&lt;100000,U2324*0.3,"AVALIAÇÃO INDIVIDUAL")))</f>
        <v/>
      </c>
      <c r="W2324" s="10"/>
      <c r="X2324" s="7"/>
      <c r="Y2324" s="13"/>
      <c r="Z2324" s="10"/>
      <c r="AA2324" s="10"/>
      <c r="AB2324" s="10"/>
      <c r="AC2324" s="13"/>
      <c r="AD2324" s="10"/>
      <c r="AE2324" s="7"/>
      <c r="AF2324" s="7"/>
      <c r="AG2324" s="7"/>
      <c r="AH2324" s="7"/>
      <c r="AI2324" s="14"/>
    </row>
    <row r="2325" spans="1:35" s="15" customFormat="1" ht="150" customHeight="1" x14ac:dyDescent="0.25">
      <c r="A2325" s="4"/>
      <c r="B2325" s="4" t="str">
        <f>IF(C2325="","",IF(G2325="NEXOMED",CONCATENATE("BIO",C2325),CONCATENATE("ML",C2325)))</f>
        <v/>
      </c>
      <c r="C2325" s="28"/>
      <c r="D2325" s="9"/>
      <c r="E2325" s="7"/>
      <c r="F2325" s="7"/>
      <c r="G2325" s="7"/>
      <c r="H2325" s="7"/>
      <c r="I2325" s="10"/>
      <c r="J2325" s="7"/>
      <c r="K2325" s="7"/>
      <c r="L2325" s="7"/>
      <c r="M2325" s="9"/>
      <c r="N2325" s="7"/>
      <c r="O2325" s="7"/>
      <c r="P2325" s="13"/>
      <c r="Q2325" s="11"/>
      <c r="R2325" s="7"/>
      <c r="S2325" s="24">
        <f>IFERROR(_xlfn.XLOOKUP(R2325,bio_produtos!$A:$A,bio_produtos!$C:$C),"")</f>
        <v>0</v>
      </c>
      <c r="T2325" s="12"/>
      <c r="U2325" s="23" t="str">
        <f>IF(T2325="","",SUM(T2325*N2325))</f>
        <v/>
      </c>
      <c r="V2325" s="23" t="str">
        <f>IF(U2325="","",IF(U2325&lt;10000,U2325,IF(U2325&lt;100000,U2325*0.3,"AVALIAÇÃO INDIVIDUAL")))</f>
        <v/>
      </c>
      <c r="W2325" s="10"/>
      <c r="X2325" s="7"/>
      <c r="Y2325" s="13"/>
      <c r="Z2325" s="10"/>
      <c r="AA2325" s="10"/>
      <c r="AB2325" s="10"/>
      <c r="AC2325" s="13"/>
      <c r="AD2325" s="10"/>
      <c r="AE2325" s="7"/>
      <c r="AF2325" s="7"/>
      <c r="AG2325" s="7"/>
      <c r="AH2325" s="7"/>
      <c r="AI2325" s="14"/>
    </row>
    <row r="2326" spans="1:35" s="15" customFormat="1" ht="150" customHeight="1" x14ac:dyDescent="0.25">
      <c r="A2326" s="4"/>
      <c r="B2326" s="4" t="str">
        <f>IF(C2326="","",IF(G2326="NEXOMED",CONCATENATE("BIO",C2326),CONCATENATE("ML",C2326)))</f>
        <v/>
      </c>
      <c r="C2326" s="28"/>
      <c r="D2326" s="9"/>
      <c r="E2326" s="7"/>
      <c r="F2326" s="7"/>
      <c r="G2326" s="7"/>
      <c r="H2326" s="7"/>
      <c r="I2326" s="10"/>
      <c r="J2326" s="7"/>
      <c r="K2326" s="7"/>
      <c r="L2326" s="7"/>
      <c r="M2326" s="9"/>
      <c r="N2326" s="7"/>
      <c r="O2326" s="7"/>
      <c r="P2326" s="13"/>
      <c r="Q2326" s="11"/>
      <c r="R2326" s="7"/>
      <c r="S2326" s="24">
        <f>IFERROR(_xlfn.XLOOKUP(R2326,bio_produtos!$A:$A,bio_produtos!$C:$C),"")</f>
        <v>0</v>
      </c>
      <c r="T2326" s="12"/>
      <c r="U2326" s="23" t="str">
        <f>IF(T2326="","",SUM(T2326*N2326))</f>
        <v/>
      </c>
      <c r="V2326" s="23" t="str">
        <f>IF(U2326="","",IF(U2326&lt;10000,U2326,IF(U2326&lt;100000,U2326*0.3,"AVALIAÇÃO INDIVIDUAL")))</f>
        <v/>
      </c>
      <c r="W2326" s="10"/>
      <c r="X2326" s="7"/>
      <c r="Y2326" s="13"/>
      <c r="Z2326" s="10"/>
      <c r="AA2326" s="10"/>
      <c r="AB2326" s="10"/>
      <c r="AC2326" s="13"/>
      <c r="AD2326" s="10"/>
      <c r="AE2326" s="7"/>
      <c r="AF2326" s="7"/>
      <c r="AG2326" s="7"/>
      <c r="AH2326" s="7"/>
      <c r="AI2326" s="14"/>
    </row>
    <row r="2327" spans="1:35" s="15" customFormat="1" ht="150" customHeight="1" x14ac:dyDescent="0.25">
      <c r="A2327" s="4"/>
      <c r="B2327" s="4" t="str">
        <f>IF(C2327="","",IF(G2327="NEXOMED",CONCATENATE("BIO",C2327),CONCATENATE("ML",C2327)))</f>
        <v/>
      </c>
      <c r="C2327" s="28"/>
      <c r="D2327" s="9"/>
      <c r="E2327" s="7"/>
      <c r="F2327" s="7"/>
      <c r="G2327" s="7"/>
      <c r="H2327" s="7"/>
      <c r="I2327" s="10"/>
      <c r="J2327" s="7"/>
      <c r="K2327" s="7"/>
      <c r="L2327" s="7"/>
      <c r="M2327" s="9"/>
      <c r="N2327" s="7"/>
      <c r="O2327" s="7"/>
      <c r="P2327" s="13"/>
      <c r="Q2327" s="11"/>
      <c r="R2327" s="7"/>
      <c r="S2327" s="24">
        <f>IFERROR(_xlfn.XLOOKUP(R2327,bio_produtos!$A:$A,bio_produtos!$C:$C),"")</f>
        <v>0</v>
      </c>
      <c r="T2327" s="12"/>
      <c r="U2327" s="23" t="str">
        <f>IF(T2327="","",SUM(T2327*N2327))</f>
        <v/>
      </c>
      <c r="V2327" s="23" t="str">
        <f>IF(U2327="","",IF(U2327&lt;10000,U2327,IF(U2327&lt;100000,U2327*0.3,"AVALIAÇÃO INDIVIDUAL")))</f>
        <v/>
      </c>
      <c r="W2327" s="10"/>
      <c r="X2327" s="7"/>
      <c r="Y2327" s="13"/>
      <c r="Z2327" s="10"/>
      <c r="AA2327" s="10"/>
      <c r="AB2327" s="10"/>
      <c r="AC2327" s="13"/>
      <c r="AD2327" s="10"/>
      <c r="AE2327" s="7"/>
      <c r="AF2327" s="7"/>
      <c r="AG2327" s="7"/>
      <c r="AH2327" s="7"/>
      <c r="AI2327" s="14"/>
    </row>
    <row r="2328" spans="1:35" s="15" customFormat="1" ht="150" customHeight="1" x14ac:dyDescent="0.25">
      <c r="A2328" s="4"/>
      <c r="B2328" s="4" t="str">
        <f>IF(C2328="","",IF(G2328="NEXOMED",CONCATENATE("BIO",C2328),CONCATENATE("ML",C2328)))</f>
        <v/>
      </c>
      <c r="C2328" s="28"/>
      <c r="D2328" s="9"/>
      <c r="E2328" s="7"/>
      <c r="F2328" s="7"/>
      <c r="G2328" s="7"/>
      <c r="H2328" s="7"/>
      <c r="I2328" s="10"/>
      <c r="J2328" s="7"/>
      <c r="K2328" s="7"/>
      <c r="L2328" s="7"/>
      <c r="M2328" s="9"/>
      <c r="N2328" s="7"/>
      <c r="O2328" s="7"/>
      <c r="P2328" s="13"/>
      <c r="Q2328" s="11"/>
      <c r="R2328" s="7"/>
      <c r="S2328" s="24">
        <f>IFERROR(_xlfn.XLOOKUP(R2328,bio_produtos!$A:$A,bio_produtos!$C:$C),"")</f>
        <v>0</v>
      </c>
      <c r="T2328" s="12"/>
      <c r="U2328" s="23" t="str">
        <f>IF(T2328="","",SUM(T2328*N2328))</f>
        <v/>
      </c>
      <c r="V2328" s="23" t="str">
        <f>IF(U2328="","",IF(U2328&lt;10000,U2328,IF(U2328&lt;100000,U2328*0.3,"AVALIAÇÃO INDIVIDUAL")))</f>
        <v/>
      </c>
      <c r="W2328" s="10"/>
      <c r="X2328" s="7"/>
      <c r="Y2328" s="13"/>
      <c r="Z2328" s="10"/>
      <c r="AA2328" s="10"/>
      <c r="AB2328" s="10"/>
      <c r="AC2328" s="13"/>
      <c r="AD2328" s="10"/>
      <c r="AE2328" s="7"/>
      <c r="AF2328" s="7"/>
      <c r="AG2328" s="7"/>
      <c r="AH2328" s="7"/>
      <c r="AI2328" s="14"/>
    </row>
    <row r="2329" spans="1:35" s="15" customFormat="1" ht="150" customHeight="1" x14ac:dyDescent="0.25">
      <c r="A2329" s="4"/>
      <c r="B2329" s="4" t="str">
        <f>IF(C2329="","",IF(G2329="NEXOMED",CONCATENATE("BIO",C2329),CONCATENATE("ML",C2329)))</f>
        <v/>
      </c>
      <c r="C2329" s="28"/>
      <c r="D2329" s="9"/>
      <c r="E2329" s="7"/>
      <c r="F2329" s="7"/>
      <c r="G2329" s="7"/>
      <c r="H2329" s="7"/>
      <c r="I2329" s="10"/>
      <c r="J2329" s="7"/>
      <c r="K2329" s="7"/>
      <c r="L2329" s="7"/>
      <c r="M2329" s="9"/>
      <c r="N2329" s="7"/>
      <c r="O2329" s="7"/>
      <c r="P2329" s="13"/>
      <c r="Q2329" s="11"/>
      <c r="R2329" s="7"/>
      <c r="S2329" s="24">
        <f>IFERROR(_xlfn.XLOOKUP(R2329,bio_produtos!$A:$A,bio_produtos!$C:$C),"")</f>
        <v>0</v>
      </c>
      <c r="T2329" s="12"/>
      <c r="U2329" s="23" t="str">
        <f>IF(T2329="","",SUM(T2329*N2329))</f>
        <v/>
      </c>
      <c r="V2329" s="23" t="str">
        <f>IF(U2329="","",IF(U2329&lt;10000,U2329,IF(U2329&lt;100000,U2329*0.3,"AVALIAÇÃO INDIVIDUAL")))</f>
        <v/>
      </c>
      <c r="W2329" s="10"/>
      <c r="X2329" s="7"/>
      <c r="Y2329" s="13"/>
      <c r="Z2329" s="10"/>
      <c r="AA2329" s="10"/>
      <c r="AB2329" s="10"/>
      <c r="AC2329" s="13"/>
      <c r="AD2329" s="10"/>
      <c r="AE2329" s="7"/>
      <c r="AF2329" s="7"/>
      <c r="AG2329" s="7"/>
      <c r="AH2329" s="7"/>
      <c r="AI2329" s="14"/>
    </row>
    <row r="2330" spans="1:35" s="15" customFormat="1" ht="150" customHeight="1" x14ac:dyDescent="0.25">
      <c r="A2330" s="4"/>
      <c r="B2330" s="4" t="str">
        <f>IF(C2330="","",IF(G2330="NEXOMED",CONCATENATE("BIO",C2330),CONCATENATE("ML",C2330)))</f>
        <v/>
      </c>
      <c r="C2330" s="28"/>
      <c r="D2330" s="9"/>
      <c r="E2330" s="7"/>
      <c r="F2330" s="7"/>
      <c r="G2330" s="7"/>
      <c r="H2330" s="7"/>
      <c r="I2330" s="10"/>
      <c r="J2330" s="7"/>
      <c r="K2330" s="7"/>
      <c r="L2330" s="7"/>
      <c r="M2330" s="9"/>
      <c r="N2330" s="7"/>
      <c r="O2330" s="7"/>
      <c r="P2330" s="13"/>
      <c r="Q2330" s="11"/>
      <c r="R2330" s="7"/>
      <c r="S2330" s="24">
        <f>IFERROR(_xlfn.XLOOKUP(R2330,bio_produtos!$A:$A,bio_produtos!$C:$C),"")</f>
        <v>0</v>
      </c>
      <c r="T2330" s="12"/>
      <c r="U2330" s="23" t="str">
        <f>IF(T2330="","",SUM(T2330*N2330))</f>
        <v/>
      </c>
      <c r="V2330" s="23" t="str">
        <f>IF(U2330="","",IF(U2330&lt;10000,U2330,IF(U2330&lt;100000,U2330*0.3,"AVALIAÇÃO INDIVIDUAL")))</f>
        <v/>
      </c>
      <c r="W2330" s="10"/>
      <c r="X2330" s="7"/>
      <c r="Y2330" s="13"/>
      <c r="Z2330" s="10"/>
      <c r="AA2330" s="10"/>
      <c r="AB2330" s="10"/>
      <c r="AC2330" s="13"/>
      <c r="AD2330" s="10"/>
      <c r="AE2330" s="7"/>
      <c r="AF2330" s="7"/>
      <c r="AG2330" s="7"/>
      <c r="AH2330" s="7"/>
      <c r="AI2330" s="14"/>
    </row>
    <row r="2331" spans="1:35" s="15" customFormat="1" ht="150" customHeight="1" x14ac:dyDescent="0.25">
      <c r="A2331" s="4"/>
      <c r="B2331" s="4" t="str">
        <f>IF(C2331="","",IF(G2331="NEXOMED",CONCATENATE("BIO",C2331),CONCATENATE("ML",C2331)))</f>
        <v/>
      </c>
      <c r="C2331" s="28"/>
      <c r="D2331" s="9"/>
      <c r="E2331" s="7"/>
      <c r="F2331" s="7"/>
      <c r="G2331" s="7"/>
      <c r="H2331" s="7"/>
      <c r="I2331" s="10"/>
      <c r="J2331" s="7"/>
      <c r="K2331" s="7"/>
      <c r="L2331" s="7"/>
      <c r="M2331" s="9"/>
      <c r="N2331" s="7"/>
      <c r="O2331" s="7"/>
      <c r="P2331" s="13"/>
      <c r="Q2331" s="11"/>
      <c r="R2331" s="7"/>
      <c r="S2331" s="24">
        <f>IFERROR(_xlfn.XLOOKUP(R2331,bio_produtos!$A:$A,bio_produtos!$C:$C),"")</f>
        <v>0</v>
      </c>
      <c r="T2331" s="12"/>
      <c r="U2331" s="23" t="str">
        <f>IF(T2331="","",SUM(T2331*N2331))</f>
        <v/>
      </c>
      <c r="V2331" s="23" t="str">
        <f>IF(U2331="","",IF(U2331&lt;10000,U2331,IF(U2331&lt;100000,U2331*0.3,"AVALIAÇÃO INDIVIDUAL")))</f>
        <v/>
      </c>
      <c r="W2331" s="10"/>
      <c r="X2331" s="7"/>
      <c r="Y2331" s="13"/>
      <c r="Z2331" s="10"/>
      <c r="AA2331" s="10"/>
      <c r="AB2331" s="10"/>
      <c r="AC2331" s="13"/>
      <c r="AD2331" s="10"/>
      <c r="AE2331" s="7"/>
      <c r="AF2331" s="7"/>
      <c r="AG2331" s="7"/>
      <c r="AH2331" s="7"/>
      <c r="AI2331" s="14"/>
    </row>
    <row r="2332" spans="1:35" s="15" customFormat="1" ht="150" customHeight="1" x14ac:dyDescent="0.25">
      <c r="A2332" s="4"/>
      <c r="B2332" s="4" t="str">
        <f>IF(C2332="","",IF(G2332="NEXOMED",CONCATENATE("BIO",C2332),CONCATENATE("ML",C2332)))</f>
        <v/>
      </c>
      <c r="C2332" s="28"/>
      <c r="D2332" s="9"/>
      <c r="E2332" s="7"/>
      <c r="F2332" s="7"/>
      <c r="G2332" s="7"/>
      <c r="H2332" s="7"/>
      <c r="I2332" s="10"/>
      <c r="J2332" s="7"/>
      <c r="K2332" s="7"/>
      <c r="L2332" s="7"/>
      <c r="M2332" s="9"/>
      <c r="N2332" s="7"/>
      <c r="O2332" s="7"/>
      <c r="P2332" s="13"/>
      <c r="Q2332" s="11"/>
      <c r="R2332" s="7"/>
      <c r="S2332" s="24">
        <f>IFERROR(_xlfn.XLOOKUP(R2332,bio_produtos!$A:$A,bio_produtos!$C:$C),"")</f>
        <v>0</v>
      </c>
      <c r="T2332" s="12"/>
      <c r="U2332" s="23" t="str">
        <f>IF(T2332="","",SUM(T2332*N2332))</f>
        <v/>
      </c>
      <c r="V2332" s="23" t="str">
        <f>IF(U2332="","",IF(U2332&lt;10000,U2332,IF(U2332&lt;100000,U2332*0.3,"AVALIAÇÃO INDIVIDUAL")))</f>
        <v/>
      </c>
      <c r="W2332" s="10"/>
      <c r="X2332" s="7"/>
      <c r="Y2332" s="13"/>
      <c r="Z2332" s="10"/>
      <c r="AA2332" s="10"/>
      <c r="AB2332" s="10"/>
      <c r="AC2332" s="13"/>
      <c r="AD2332" s="10"/>
      <c r="AE2332" s="7"/>
      <c r="AF2332" s="7"/>
      <c r="AG2332" s="7"/>
      <c r="AH2332" s="7"/>
      <c r="AI2332" s="14"/>
    </row>
    <row r="2333" spans="1:35" s="15" customFormat="1" ht="150" customHeight="1" x14ac:dyDescent="0.25">
      <c r="A2333" s="4"/>
      <c r="B2333" s="4" t="str">
        <f>IF(C2333="","",IF(G2333="NEXOMED",CONCATENATE("BIO",C2333),CONCATENATE("ML",C2333)))</f>
        <v/>
      </c>
      <c r="C2333" s="28"/>
      <c r="D2333" s="9"/>
      <c r="E2333" s="7"/>
      <c r="F2333" s="7"/>
      <c r="G2333" s="7"/>
      <c r="H2333" s="7"/>
      <c r="I2333" s="10"/>
      <c r="J2333" s="7"/>
      <c r="K2333" s="7"/>
      <c r="L2333" s="7"/>
      <c r="M2333" s="9"/>
      <c r="N2333" s="7"/>
      <c r="O2333" s="7"/>
      <c r="P2333" s="13"/>
      <c r="Q2333" s="11"/>
      <c r="R2333" s="7"/>
      <c r="S2333" s="24">
        <f>IFERROR(_xlfn.XLOOKUP(R2333,bio_produtos!$A:$A,bio_produtos!$C:$C),"")</f>
        <v>0</v>
      </c>
      <c r="T2333" s="12"/>
      <c r="U2333" s="23" t="str">
        <f>IF(T2333="","",SUM(T2333*N2333))</f>
        <v/>
      </c>
      <c r="V2333" s="23" t="str">
        <f>IF(U2333="","",IF(U2333&lt;10000,U2333,IF(U2333&lt;100000,U2333*0.3,"AVALIAÇÃO INDIVIDUAL")))</f>
        <v/>
      </c>
      <c r="W2333" s="10"/>
      <c r="X2333" s="7"/>
      <c r="Y2333" s="13"/>
      <c r="Z2333" s="10"/>
      <c r="AA2333" s="10"/>
      <c r="AB2333" s="10"/>
      <c r="AC2333" s="13"/>
      <c r="AD2333" s="10"/>
      <c r="AE2333" s="7"/>
      <c r="AF2333" s="7"/>
      <c r="AG2333" s="7"/>
      <c r="AH2333" s="7"/>
      <c r="AI2333" s="14"/>
    </row>
    <row r="2334" spans="1:35" s="15" customFormat="1" ht="150" customHeight="1" x14ac:dyDescent="0.25">
      <c r="A2334" s="4"/>
      <c r="B2334" s="4" t="str">
        <f>IF(C2334="","",IF(G2334="NEXOMED",CONCATENATE("BIO",C2334),CONCATENATE("ML",C2334)))</f>
        <v/>
      </c>
      <c r="C2334" s="28"/>
      <c r="D2334" s="9"/>
      <c r="E2334" s="7"/>
      <c r="F2334" s="7"/>
      <c r="G2334" s="7"/>
      <c r="H2334" s="7"/>
      <c r="I2334" s="10"/>
      <c r="J2334" s="7"/>
      <c r="K2334" s="7"/>
      <c r="L2334" s="7"/>
      <c r="M2334" s="9"/>
      <c r="N2334" s="7"/>
      <c r="O2334" s="7"/>
      <c r="P2334" s="13"/>
      <c r="Q2334" s="11"/>
      <c r="R2334" s="7"/>
      <c r="S2334" s="24">
        <f>IFERROR(_xlfn.XLOOKUP(R2334,bio_produtos!$A:$A,bio_produtos!$C:$C),"")</f>
        <v>0</v>
      </c>
      <c r="T2334" s="12"/>
      <c r="U2334" s="23" t="str">
        <f>IF(T2334="","",SUM(T2334*N2334))</f>
        <v/>
      </c>
      <c r="V2334" s="23" t="str">
        <f>IF(U2334="","",IF(U2334&lt;10000,U2334,IF(U2334&lt;100000,U2334*0.3,"AVALIAÇÃO INDIVIDUAL")))</f>
        <v/>
      </c>
      <c r="W2334" s="10"/>
      <c r="X2334" s="7"/>
      <c r="Y2334" s="13"/>
      <c r="Z2334" s="10"/>
      <c r="AA2334" s="10"/>
      <c r="AB2334" s="10"/>
      <c r="AC2334" s="13"/>
      <c r="AD2334" s="10"/>
      <c r="AE2334" s="7"/>
      <c r="AF2334" s="7"/>
      <c r="AG2334" s="7"/>
      <c r="AH2334" s="7"/>
      <c r="AI2334" s="14"/>
    </row>
    <row r="2335" spans="1:35" s="15" customFormat="1" ht="150" customHeight="1" x14ac:dyDescent="0.25">
      <c r="A2335" s="4"/>
      <c r="B2335" s="4" t="str">
        <f>IF(C2335="","",IF(G2335="NEXOMED",CONCATENATE("BIO",C2335),CONCATENATE("ML",C2335)))</f>
        <v/>
      </c>
      <c r="C2335" s="28"/>
      <c r="D2335" s="9"/>
      <c r="E2335" s="7"/>
      <c r="F2335" s="7"/>
      <c r="G2335" s="7"/>
      <c r="H2335" s="7"/>
      <c r="I2335" s="10"/>
      <c r="J2335" s="7"/>
      <c r="K2335" s="7"/>
      <c r="L2335" s="7"/>
      <c r="M2335" s="9"/>
      <c r="N2335" s="7"/>
      <c r="O2335" s="7"/>
      <c r="P2335" s="13"/>
      <c r="Q2335" s="11"/>
      <c r="R2335" s="7"/>
      <c r="S2335" s="24">
        <f>IFERROR(_xlfn.XLOOKUP(R2335,bio_produtos!$A:$A,bio_produtos!$C:$C),"")</f>
        <v>0</v>
      </c>
      <c r="T2335" s="12"/>
      <c r="U2335" s="23" t="str">
        <f>IF(T2335="","",SUM(T2335*N2335))</f>
        <v/>
      </c>
      <c r="V2335" s="23" t="str">
        <f>IF(U2335="","",IF(U2335&lt;10000,U2335,IF(U2335&lt;100000,U2335*0.3,"AVALIAÇÃO INDIVIDUAL")))</f>
        <v/>
      </c>
      <c r="W2335" s="10"/>
      <c r="X2335" s="7"/>
      <c r="Y2335" s="13"/>
      <c r="Z2335" s="10"/>
      <c r="AA2335" s="10"/>
      <c r="AB2335" s="10"/>
      <c r="AC2335" s="13"/>
      <c r="AD2335" s="10"/>
      <c r="AE2335" s="7"/>
      <c r="AF2335" s="7"/>
      <c r="AG2335" s="7"/>
      <c r="AH2335" s="7"/>
      <c r="AI2335" s="14"/>
    </row>
    <row r="2336" spans="1:35" s="15" customFormat="1" ht="150" customHeight="1" x14ac:dyDescent="0.25">
      <c r="A2336" s="4"/>
      <c r="B2336" s="4" t="str">
        <f>IF(C2336="","",IF(G2336="NEXOMED",CONCATENATE("BIO",C2336),CONCATENATE("ML",C2336)))</f>
        <v/>
      </c>
      <c r="C2336" s="28"/>
      <c r="D2336" s="9"/>
      <c r="E2336" s="7"/>
      <c r="F2336" s="7"/>
      <c r="G2336" s="7"/>
      <c r="H2336" s="7"/>
      <c r="I2336" s="10"/>
      <c r="J2336" s="7"/>
      <c r="K2336" s="7"/>
      <c r="L2336" s="7"/>
      <c r="M2336" s="9"/>
      <c r="N2336" s="7"/>
      <c r="O2336" s="7"/>
      <c r="P2336" s="13"/>
      <c r="Q2336" s="11"/>
      <c r="R2336" s="7"/>
      <c r="S2336" s="24">
        <f>IFERROR(_xlfn.XLOOKUP(R2336,bio_produtos!$A:$A,bio_produtos!$C:$C),"")</f>
        <v>0</v>
      </c>
      <c r="T2336" s="12"/>
      <c r="U2336" s="23" t="str">
        <f>IF(T2336="","",SUM(T2336*N2336))</f>
        <v/>
      </c>
      <c r="V2336" s="23" t="str">
        <f>IF(U2336="","",IF(U2336&lt;10000,U2336,IF(U2336&lt;100000,U2336*0.3,"AVALIAÇÃO INDIVIDUAL")))</f>
        <v/>
      </c>
      <c r="W2336" s="10"/>
      <c r="X2336" s="7"/>
      <c r="Y2336" s="13"/>
      <c r="Z2336" s="10"/>
      <c r="AA2336" s="10"/>
      <c r="AB2336" s="10"/>
      <c r="AC2336" s="13"/>
      <c r="AD2336" s="10"/>
      <c r="AE2336" s="7"/>
      <c r="AF2336" s="7"/>
      <c r="AG2336" s="7"/>
      <c r="AH2336" s="7"/>
      <c r="AI2336" s="14"/>
    </row>
    <row r="2337" spans="1:35" s="15" customFormat="1" ht="150" customHeight="1" x14ac:dyDescent="0.25">
      <c r="A2337" s="4"/>
      <c r="B2337" s="4" t="str">
        <f>IF(C2337="","",IF(G2337="NEXOMED",CONCATENATE("BIO",C2337),CONCATENATE("ML",C2337)))</f>
        <v/>
      </c>
      <c r="C2337" s="28"/>
      <c r="D2337" s="9"/>
      <c r="E2337" s="7"/>
      <c r="F2337" s="7"/>
      <c r="G2337" s="7"/>
      <c r="H2337" s="7"/>
      <c r="I2337" s="10"/>
      <c r="J2337" s="7"/>
      <c r="K2337" s="7"/>
      <c r="L2337" s="7"/>
      <c r="M2337" s="9"/>
      <c r="N2337" s="7"/>
      <c r="O2337" s="7"/>
      <c r="P2337" s="13"/>
      <c r="Q2337" s="11"/>
      <c r="R2337" s="7"/>
      <c r="S2337" s="24">
        <f>IFERROR(_xlfn.XLOOKUP(R2337,bio_produtos!$A:$A,bio_produtos!$C:$C),"")</f>
        <v>0</v>
      </c>
      <c r="T2337" s="12"/>
      <c r="U2337" s="23" t="str">
        <f>IF(T2337="","",SUM(T2337*N2337))</f>
        <v/>
      </c>
      <c r="V2337" s="23" t="str">
        <f>IF(U2337="","",IF(U2337&lt;10000,U2337,IF(U2337&lt;100000,U2337*0.3,"AVALIAÇÃO INDIVIDUAL")))</f>
        <v/>
      </c>
      <c r="W2337" s="10"/>
      <c r="X2337" s="7"/>
      <c r="Y2337" s="13"/>
      <c r="Z2337" s="10"/>
      <c r="AA2337" s="10"/>
      <c r="AB2337" s="10"/>
      <c r="AC2337" s="13"/>
      <c r="AD2337" s="10"/>
      <c r="AE2337" s="7"/>
      <c r="AF2337" s="7"/>
      <c r="AG2337" s="7"/>
      <c r="AH2337" s="7"/>
      <c r="AI2337" s="14"/>
    </row>
    <row r="2338" spans="1:35" s="15" customFormat="1" ht="150" customHeight="1" x14ac:dyDescent="0.25">
      <c r="A2338" s="4"/>
      <c r="B2338" s="4" t="str">
        <f>IF(C2338="","",IF(G2338="NEXOMED",CONCATENATE("BIO",C2338),CONCATENATE("ML",C2338)))</f>
        <v/>
      </c>
      <c r="C2338" s="28"/>
      <c r="D2338" s="9"/>
      <c r="E2338" s="7"/>
      <c r="F2338" s="7"/>
      <c r="G2338" s="7"/>
      <c r="H2338" s="7"/>
      <c r="I2338" s="10"/>
      <c r="J2338" s="7"/>
      <c r="K2338" s="7"/>
      <c r="L2338" s="7"/>
      <c r="M2338" s="9"/>
      <c r="N2338" s="7"/>
      <c r="O2338" s="7"/>
      <c r="P2338" s="13"/>
      <c r="Q2338" s="11"/>
      <c r="R2338" s="7"/>
      <c r="S2338" s="24">
        <f>IFERROR(_xlfn.XLOOKUP(R2338,bio_produtos!$A:$A,bio_produtos!$C:$C),"")</f>
        <v>0</v>
      </c>
      <c r="T2338" s="12"/>
      <c r="U2338" s="23" t="str">
        <f>IF(T2338="","",SUM(T2338*N2338))</f>
        <v/>
      </c>
      <c r="V2338" s="23" t="str">
        <f>IF(U2338="","",IF(U2338&lt;10000,U2338,IF(U2338&lt;100000,U2338*0.3,"AVALIAÇÃO INDIVIDUAL")))</f>
        <v/>
      </c>
      <c r="W2338" s="10"/>
      <c r="X2338" s="7"/>
      <c r="Y2338" s="13"/>
      <c r="Z2338" s="10"/>
      <c r="AA2338" s="10"/>
      <c r="AB2338" s="10"/>
      <c r="AC2338" s="13"/>
      <c r="AD2338" s="10"/>
      <c r="AE2338" s="7"/>
      <c r="AF2338" s="7"/>
      <c r="AG2338" s="7"/>
      <c r="AH2338" s="7"/>
      <c r="AI2338" s="14"/>
    </row>
    <row r="2339" spans="1:35" s="15" customFormat="1" ht="150" customHeight="1" x14ac:dyDescent="0.25">
      <c r="A2339" s="4"/>
      <c r="B2339" s="4" t="str">
        <f>IF(C2339="","",IF(G2339="NEXOMED",CONCATENATE("BIO",C2339),CONCATENATE("ML",C2339)))</f>
        <v/>
      </c>
      <c r="C2339" s="28"/>
      <c r="D2339" s="9"/>
      <c r="E2339" s="7"/>
      <c r="F2339" s="7"/>
      <c r="G2339" s="7"/>
      <c r="H2339" s="7"/>
      <c r="I2339" s="10"/>
      <c r="J2339" s="7"/>
      <c r="K2339" s="7"/>
      <c r="L2339" s="7"/>
      <c r="M2339" s="9"/>
      <c r="N2339" s="7"/>
      <c r="O2339" s="7"/>
      <c r="P2339" s="13"/>
      <c r="Q2339" s="11"/>
      <c r="R2339" s="7"/>
      <c r="S2339" s="24">
        <f>IFERROR(_xlfn.XLOOKUP(R2339,bio_produtos!$A:$A,bio_produtos!$C:$C),"")</f>
        <v>0</v>
      </c>
      <c r="T2339" s="12"/>
      <c r="U2339" s="23" t="str">
        <f>IF(T2339="","",SUM(T2339*N2339))</f>
        <v/>
      </c>
      <c r="V2339" s="23" t="str">
        <f>IF(U2339="","",IF(U2339&lt;10000,U2339,IF(U2339&lt;100000,U2339*0.3,"AVALIAÇÃO INDIVIDUAL")))</f>
        <v/>
      </c>
      <c r="W2339" s="10"/>
      <c r="X2339" s="7"/>
      <c r="Y2339" s="13"/>
      <c r="Z2339" s="10"/>
      <c r="AA2339" s="10"/>
      <c r="AB2339" s="10"/>
      <c r="AC2339" s="13"/>
      <c r="AD2339" s="10"/>
      <c r="AE2339" s="7"/>
      <c r="AF2339" s="7"/>
      <c r="AG2339" s="7"/>
      <c r="AH2339" s="7"/>
      <c r="AI2339" s="14"/>
    </row>
    <row r="2340" spans="1:35" s="15" customFormat="1" ht="150" customHeight="1" x14ac:dyDescent="0.25">
      <c r="A2340" s="4"/>
      <c r="B2340" s="4" t="str">
        <f>IF(C2340="","",IF(G2340="NEXOMED",CONCATENATE("BIO",C2340),CONCATENATE("ML",C2340)))</f>
        <v/>
      </c>
      <c r="C2340" s="28"/>
      <c r="D2340" s="9"/>
      <c r="E2340" s="7"/>
      <c r="F2340" s="7"/>
      <c r="G2340" s="7"/>
      <c r="H2340" s="7"/>
      <c r="I2340" s="10"/>
      <c r="J2340" s="7"/>
      <c r="K2340" s="7"/>
      <c r="L2340" s="7"/>
      <c r="M2340" s="9"/>
      <c r="N2340" s="7"/>
      <c r="O2340" s="7"/>
      <c r="P2340" s="13"/>
      <c r="Q2340" s="11"/>
      <c r="R2340" s="7"/>
      <c r="S2340" s="24">
        <f>IFERROR(_xlfn.XLOOKUP(R2340,bio_produtos!$A:$A,bio_produtos!$C:$C),"")</f>
        <v>0</v>
      </c>
      <c r="T2340" s="12"/>
      <c r="U2340" s="23" t="str">
        <f>IF(T2340="","",SUM(T2340*N2340))</f>
        <v/>
      </c>
      <c r="V2340" s="23" t="str">
        <f>IF(U2340="","",IF(U2340&lt;10000,U2340,IF(U2340&lt;100000,U2340*0.3,"AVALIAÇÃO INDIVIDUAL")))</f>
        <v/>
      </c>
      <c r="W2340" s="10"/>
      <c r="X2340" s="7"/>
      <c r="Y2340" s="13"/>
      <c r="Z2340" s="10"/>
      <c r="AA2340" s="10"/>
      <c r="AB2340" s="10"/>
      <c r="AC2340" s="13"/>
      <c r="AD2340" s="10"/>
      <c r="AE2340" s="7"/>
      <c r="AF2340" s="7"/>
      <c r="AG2340" s="7"/>
      <c r="AH2340" s="7"/>
      <c r="AI2340" s="14"/>
    </row>
    <row r="2341" spans="1:35" s="15" customFormat="1" ht="150" customHeight="1" x14ac:dyDescent="0.25">
      <c r="A2341" s="4"/>
      <c r="B2341" s="4" t="str">
        <f>IF(C2341="","",IF(G2341="NEXOMED",CONCATENATE("BIO",C2341),CONCATENATE("ML",C2341)))</f>
        <v/>
      </c>
      <c r="C2341" s="28"/>
      <c r="D2341" s="9"/>
      <c r="E2341" s="7"/>
      <c r="F2341" s="7"/>
      <c r="G2341" s="7"/>
      <c r="H2341" s="7"/>
      <c r="I2341" s="10"/>
      <c r="J2341" s="7"/>
      <c r="K2341" s="7"/>
      <c r="L2341" s="7"/>
      <c r="M2341" s="9"/>
      <c r="N2341" s="7"/>
      <c r="O2341" s="7"/>
      <c r="P2341" s="13"/>
      <c r="Q2341" s="11"/>
      <c r="R2341" s="7"/>
      <c r="S2341" s="24">
        <f>IFERROR(_xlfn.XLOOKUP(R2341,bio_produtos!$A:$A,bio_produtos!$C:$C),"")</f>
        <v>0</v>
      </c>
      <c r="T2341" s="12"/>
      <c r="U2341" s="23" t="str">
        <f>IF(T2341="","",SUM(T2341*N2341))</f>
        <v/>
      </c>
      <c r="V2341" s="23" t="str">
        <f>IF(U2341="","",IF(U2341&lt;10000,U2341,IF(U2341&lt;100000,U2341*0.3,"AVALIAÇÃO INDIVIDUAL")))</f>
        <v/>
      </c>
      <c r="W2341" s="10"/>
      <c r="X2341" s="7"/>
      <c r="Y2341" s="13"/>
      <c r="Z2341" s="10"/>
      <c r="AA2341" s="10"/>
      <c r="AB2341" s="10"/>
      <c r="AC2341" s="13"/>
      <c r="AD2341" s="10"/>
      <c r="AE2341" s="7"/>
      <c r="AF2341" s="7"/>
      <c r="AG2341" s="7"/>
      <c r="AH2341" s="7"/>
      <c r="AI2341" s="14"/>
    </row>
    <row r="2342" spans="1:35" s="15" customFormat="1" ht="150" customHeight="1" x14ac:dyDescent="0.25">
      <c r="A2342" s="4"/>
      <c r="B2342" s="4" t="str">
        <f>IF(C2342="","",IF(G2342="NEXOMED",CONCATENATE("BIO",C2342),CONCATENATE("ML",C2342)))</f>
        <v/>
      </c>
      <c r="C2342" s="28"/>
      <c r="D2342" s="9"/>
      <c r="E2342" s="7"/>
      <c r="F2342" s="7"/>
      <c r="G2342" s="7"/>
      <c r="H2342" s="7"/>
      <c r="I2342" s="10"/>
      <c r="J2342" s="7"/>
      <c r="K2342" s="7"/>
      <c r="L2342" s="7"/>
      <c r="M2342" s="9"/>
      <c r="N2342" s="7"/>
      <c r="O2342" s="7"/>
      <c r="P2342" s="13"/>
      <c r="Q2342" s="11"/>
      <c r="R2342" s="7"/>
      <c r="S2342" s="24">
        <f>IFERROR(_xlfn.XLOOKUP(R2342,bio_produtos!$A:$A,bio_produtos!$C:$C),"")</f>
        <v>0</v>
      </c>
      <c r="T2342" s="12"/>
      <c r="U2342" s="23" t="str">
        <f>IF(T2342="","",SUM(T2342*N2342))</f>
        <v/>
      </c>
      <c r="V2342" s="23" t="str">
        <f>IF(U2342="","",IF(U2342&lt;10000,U2342,IF(U2342&lt;100000,U2342*0.3,"AVALIAÇÃO INDIVIDUAL")))</f>
        <v/>
      </c>
      <c r="W2342" s="10"/>
      <c r="X2342" s="7"/>
      <c r="Y2342" s="13"/>
      <c r="Z2342" s="10"/>
      <c r="AA2342" s="10"/>
      <c r="AB2342" s="10"/>
      <c r="AC2342" s="13"/>
      <c r="AD2342" s="10"/>
      <c r="AE2342" s="7"/>
      <c r="AF2342" s="7"/>
      <c r="AG2342" s="7"/>
      <c r="AH2342" s="7"/>
      <c r="AI2342" s="14"/>
    </row>
    <row r="2343" spans="1:35" s="15" customFormat="1" ht="150" customHeight="1" x14ac:dyDescent="0.25">
      <c r="A2343" s="4"/>
      <c r="B2343" s="4" t="str">
        <f>IF(C2343="","",IF(G2343="NEXOMED",CONCATENATE("BIO",C2343),CONCATENATE("ML",C2343)))</f>
        <v/>
      </c>
      <c r="C2343" s="28"/>
      <c r="D2343" s="9"/>
      <c r="E2343" s="7"/>
      <c r="F2343" s="7"/>
      <c r="G2343" s="7"/>
      <c r="H2343" s="7"/>
      <c r="I2343" s="10"/>
      <c r="J2343" s="7"/>
      <c r="K2343" s="7"/>
      <c r="L2343" s="7"/>
      <c r="M2343" s="9"/>
      <c r="N2343" s="7"/>
      <c r="O2343" s="7"/>
      <c r="P2343" s="13"/>
      <c r="Q2343" s="11"/>
      <c r="R2343" s="7"/>
      <c r="S2343" s="24">
        <f>IFERROR(_xlfn.XLOOKUP(R2343,bio_produtos!$A:$A,bio_produtos!$C:$C),"")</f>
        <v>0</v>
      </c>
      <c r="T2343" s="12"/>
      <c r="U2343" s="23" t="str">
        <f>IF(T2343="","",SUM(T2343*N2343))</f>
        <v/>
      </c>
      <c r="V2343" s="23" t="str">
        <f>IF(U2343="","",IF(U2343&lt;10000,U2343,IF(U2343&lt;100000,U2343*0.3,"AVALIAÇÃO INDIVIDUAL")))</f>
        <v/>
      </c>
      <c r="W2343" s="10"/>
      <c r="X2343" s="7"/>
      <c r="Y2343" s="13"/>
      <c r="Z2343" s="10"/>
      <c r="AA2343" s="10"/>
      <c r="AB2343" s="10"/>
      <c r="AC2343" s="13"/>
      <c r="AD2343" s="10"/>
      <c r="AE2343" s="7"/>
      <c r="AF2343" s="7"/>
      <c r="AG2343" s="7"/>
      <c r="AH2343" s="7"/>
      <c r="AI2343" s="14"/>
    </row>
    <row r="2344" spans="1:35" s="15" customFormat="1" ht="150" customHeight="1" x14ac:dyDescent="0.25">
      <c r="A2344" s="4"/>
      <c r="B2344" s="4" t="str">
        <f>IF(C2344="","",IF(G2344="NEXOMED",CONCATENATE("BIO",C2344),CONCATENATE("ML",C2344)))</f>
        <v/>
      </c>
      <c r="C2344" s="28"/>
      <c r="D2344" s="9"/>
      <c r="E2344" s="7"/>
      <c r="F2344" s="7"/>
      <c r="G2344" s="7"/>
      <c r="H2344" s="7"/>
      <c r="I2344" s="10"/>
      <c r="J2344" s="7"/>
      <c r="K2344" s="7"/>
      <c r="L2344" s="7"/>
      <c r="M2344" s="9"/>
      <c r="N2344" s="7"/>
      <c r="O2344" s="7"/>
      <c r="P2344" s="13"/>
      <c r="Q2344" s="11"/>
      <c r="R2344" s="7"/>
      <c r="S2344" s="24">
        <f>IFERROR(_xlfn.XLOOKUP(R2344,bio_produtos!$A:$A,bio_produtos!$C:$C),"")</f>
        <v>0</v>
      </c>
      <c r="T2344" s="12"/>
      <c r="U2344" s="23" t="str">
        <f>IF(T2344="","",SUM(T2344*N2344))</f>
        <v/>
      </c>
      <c r="V2344" s="23" t="str">
        <f>IF(U2344="","",IF(U2344&lt;10000,U2344,IF(U2344&lt;100000,U2344*0.3,"AVALIAÇÃO INDIVIDUAL")))</f>
        <v/>
      </c>
      <c r="W2344" s="10"/>
      <c r="X2344" s="7"/>
      <c r="Y2344" s="13"/>
      <c r="Z2344" s="10"/>
      <c r="AA2344" s="10"/>
      <c r="AB2344" s="10"/>
      <c r="AC2344" s="13"/>
      <c r="AD2344" s="10"/>
      <c r="AE2344" s="7"/>
      <c r="AF2344" s="7"/>
      <c r="AG2344" s="7"/>
      <c r="AH2344" s="7"/>
      <c r="AI2344" s="14"/>
    </row>
    <row r="2345" spans="1:35" s="15" customFormat="1" ht="150" customHeight="1" x14ac:dyDescent="0.25">
      <c r="A2345" s="4"/>
      <c r="B2345" s="4" t="str">
        <f>IF(C2345="","",IF(G2345="NEXOMED",CONCATENATE("BIO",C2345),CONCATENATE("ML",C2345)))</f>
        <v/>
      </c>
      <c r="C2345" s="28"/>
      <c r="D2345" s="9"/>
      <c r="E2345" s="7"/>
      <c r="F2345" s="7"/>
      <c r="G2345" s="7"/>
      <c r="H2345" s="7"/>
      <c r="I2345" s="10"/>
      <c r="J2345" s="7"/>
      <c r="K2345" s="7"/>
      <c r="L2345" s="7"/>
      <c r="M2345" s="9"/>
      <c r="N2345" s="7"/>
      <c r="O2345" s="7"/>
      <c r="P2345" s="13"/>
      <c r="Q2345" s="11"/>
      <c r="R2345" s="7"/>
      <c r="S2345" s="24">
        <f>IFERROR(_xlfn.XLOOKUP(R2345,bio_produtos!$A:$A,bio_produtos!$C:$C),"")</f>
        <v>0</v>
      </c>
      <c r="T2345" s="12"/>
      <c r="U2345" s="23" t="str">
        <f>IF(T2345="","",SUM(T2345*N2345))</f>
        <v/>
      </c>
      <c r="V2345" s="23" t="str">
        <f>IF(U2345="","",IF(U2345&lt;10000,U2345,IF(U2345&lt;100000,U2345*0.3,"AVALIAÇÃO INDIVIDUAL")))</f>
        <v/>
      </c>
      <c r="W2345" s="10"/>
      <c r="X2345" s="7"/>
      <c r="Y2345" s="13"/>
      <c r="Z2345" s="10"/>
      <c r="AA2345" s="10"/>
      <c r="AB2345" s="10"/>
      <c r="AC2345" s="13"/>
      <c r="AD2345" s="10"/>
      <c r="AE2345" s="7"/>
      <c r="AF2345" s="7"/>
      <c r="AG2345" s="7"/>
      <c r="AH2345" s="7"/>
      <c r="AI2345" s="14"/>
    </row>
    <row r="2346" spans="1:35" s="15" customFormat="1" ht="150" customHeight="1" x14ac:dyDescent="0.25">
      <c r="A2346" s="4"/>
      <c r="B2346" s="4" t="str">
        <f>IF(C2346="","",IF(G2346="NEXOMED",CONCATENATE("BIO",C2346),CONCATENATE("ML",C2346)))</f>
        <v/>
      </c>
      <c r="C2346" s="28"/>
      <c r="D2346" s="9"/>
      <c r="E2346" s="7"/>
      <c r="F2346" s="7"/>
      <c r="G2346" s="7"/>
      <c r="H2346" s="7"/>
      <c r="I2346" s="10"/>
      <c r="J2346" s="7"/>
      <c r="K2346" s="7"/>
      <c r="L2346" s="7"/>
      <c r="M2346" s="9"/>
      <c r="N2346" s="7"/>
      <c r="O2346" s="7"/>
      <c r="P2346" s="13"/>
      <c r="Q2346" s="11"/>
      <c r="R2346" s="7"/>
      <c r="S2346" s="24">
        <f>IFERROR(_xlfn.XLOOKUP(R2346,bio_produtos!$A:$A,bio_produtos!$C:$C),"")</f>
        <v>0</v>
      </c>
      <c r="T2346" s="12"/>
      <c r="U2346" s="23" t="str">
        <f>IF(T2346="","",SUM(T2346*N2346))</f>
        <v/>
      </c>
      <c r="V2346" s="23" t="str">
        <f>IF(U2346="","",IF(U2346&lt;10000,U2346,IF(U2346&lt;100000,U2346*0.3,"AVALIAÇÃO INDIVIDUAL")))</f>
        <v/>
      </c>
      <c r="W2346" s="10"/>
      <c r="X2346" s="7"/>
      <c r="Y2346" s="13"/>
      <c r="Z2346" s="10"/>
      <c r="AA2346" s="10"/>
      <c r="AB2346" s="10"/>
      <c r="AC2346" s="13"/>
      <c r="AD2346" s="10"/>
      <c r="AE2346" s="7"/>
      <c r="AF2346" s="7"/>
      <c r="AG2346" s="7"/>
      <c r="AH2346" s="7"/>
      <c r="AI2346" s="14"/>
    </row>
    <row r="2347" spans="1:35" s="15" customFormat="1" ht="150" customHeight="1" x14ac:dyDescent="0.25">
      <c r="A2347" s="4"/>
      <c r="B2347" s="4" t="str">
        <f>IF(C2347="","",IF(G2347="NEXOMED",CONCATENATE("BIO",C2347),CONCATENATE("ML",C2347)))</f>
        <v/>
      </c>
      <c r="C2347" s="28"/>
      <c r="D2347" s="9"/>
      <c r="E2347" s="7"/>
      <c r="F2347" s="7"/>
      <c r="G2347" s="7"/>
      <c r="H2347" s="7"/>
      <c r="I2347" s="10"/>
      <c r="J2347" s="7"/>
      <c r="K2347" s="7"/>
      <c r="L2347" s="7"/>
      <c r="M2347" s="9"/>
      <c r="N2347" s="7"/>
      <c r="O2347" s="7"/>
      <c r="P2347" s="13"/>
      <c r="Q2347" s="11"/>
      <c r="R2347" s="7"/>
      <c r="S2347" s="24">
        <f>IFERROR(_xlfn.XLOOKUP(R2347,bio_produtos!$A:$A,bio_produtos!$C:$C),"")</f>
        <v>0</v>
      </c>
      <c r="T2347" s="12"/>
      <c r="U2347" s="23" t="str">
        <f>IF(T2347="","",SUM(T2347*N2347))</f>
        <v/>
      </c>
      <c r="V2347" s="23" t="str">
        <f>IF(U2347="","",IF(U2347&lt;10000,U2347,IF(U2347&lt;100000,U2347*0.3,"AVALIAÇÃO INDIVIDUAL")))</f>
        <v/>
      </c>
      <c r="W2347" s="10"/>
      <c r="X2347" s="7"/>
      <c r="Y2347" s="13"/>
      <c r="Z2347" s="10"/>
      <c r="AA2347" s="10"/>
      <c r="AB2347" s="10"/>
      <c r="AC2347" s="13"/>
      <c r="AD2347" s="10"/>
      <c r="AE2347" s="7"/>
      <c r="AF2347" s="7"/>
      <c r="AG2347" s="7"/>
      <c r="AH2347" s="7"/>
      <c r="AI2347" s="14"/>
    </row>
    <row r="2348" spans="1:35" s="15" customFormat="1" ht="150" customHeight="1" x14ac:dyDescent="0.25">
      <c r="A2348" s="4"/>
      <c r="B2348" s="4" t="str">
        <f>IF(C2348="","",IF(G2348="NEXOMED",CONCATENATE("BIO",C2348),CONCATENATE("ML",C2348)))</f>
        <v/>
      </c>
      <c r="C2348" s="28"/>
      <c r="D2348" s="9"/>
      <c r="E2348" s="7"/>
      <c r="F2348" s="7"/>
      <c r="G2348" s="7"/>
      <c r="H2348" s="7"/>
      <c r="I2348" s="10"/>
      <c r="J2348" s="7"/>
      <c r="K2348" s="7"/>
      <c r="L2348" s="7"/>
      <c r="M2348" s="9"/>
      <c r="N2348" s="7"/>
      <c r="O2348" s="7"/>
      <c r="P2348" s="13"/>
      <c r="Q2348" s="11"/>
      <c r="R2348" s="7"/>
      <c r="S2348" s="24">
        <f>IFERROR(_xlfn.XLOOKUP(R2348,bio_produtos!$A:$A,bio_produtos!$C:$C),"")</f>
        <v>0</v>
      </c>
      <c r="T2348" s="12"/>
      <c r="U2348" s="23" t="str">
        <f>IF(T2348="","",SUM(T2348*N2348))</f>
        <v/>
      </c>
      <c r="V2348" s="23" t="str">
        <f>IF(U2348="","",IF(U2348&lt;10000,U2348,IF(U2348&lt;100000,U2348*0.3,"AVALIAÇÃO INDIVIDUAL")))</f>
        <v/>
      </c>
      <c r="W2348" s="10"/>
      <c r="X2348" s="7"/>
      <c r="Y2348" s="13"/>
      <c r="Z2348" s="10"/>
      <c r="AA2348" s="10"/>
      <c r="AB2348" s="10"/>
      <c r="AC2348" s="13"/>
      <c r="AD2348" s="10"/>
      <c r="AE2348" s="7"/>
      <c r="AF2348" s="7"/>
      <c r="AG2348" s="7"/>
      <c r="AH2348" s="7"/>
      <c r="AI2348" s="14"/>
    </row>
    <row r="2349" spans="1:35" s="15" customFormat="1" ht="150" customHeight="1" x14ac:dyDescent="0.25">
      <c r="A2349" s="4"/>
      <c r="B2349" s="4" t="str">
        <f>IF(C2349="","",IF(G2349="NEXOMED",CONCATENATE("BIO",C2349),CONCATENATE("ML",C2349)))</f>
        <v/>
      </c>
      <c r="C2349" s="28"/>
      <c r="D2349" s="9"/>
      <c r="E2349" s="7"/>
      <c r="F2349" s="7"/>
      <c r="G2349" s="7"/>
      <c r="H2349" s="7"/>
      <c r="I2349" s="10"/>
      <c r="J2349" s="7"/>
      <c r="K2349" s="7"/>
      <c r="L2349" s="7"/>
      <c r="M2349" s="9"/>
      <c r="N2349" s="7"/>
      <c r="O2349" s="7"/>
      <c r="P2349" s="13"/>
      <c r="Q2349" s="11"/>
      <c r="R2349" s="7"/>
      <c r="S2349" s="24">
        <f>IFERROR(_xlfn.XLOOKUP(R2349,bio_produtos!$A:$A,bio_produtos!$C:$C),"")</f>
        <v>0</v>
      </c>
      <c r="T2349" s="12"/>
      <c r="U2349" s="23" t="str">
        <f>IF(T2349="","",SUM(T2349*N2349))</f>
        <v/>
      </c>
      <c r="V2349" s="23" t="str">
        <f>IF(U2349="","",IF(U2349&lt;10000,U2349,IF(U2349&lt;100000,U2349*0.3,"AVALIAÇÃO INDIVIDUAL")))</f>
        <v/>
      </c>
      <c r="W2349" s="10"/>
      <c r="X2349" s="7"/>
      <c r="Y2349" s="13"/>
      <c r="Z2349" s="10"/>
      <c r="AA2349" s="10"/>
      <c r="AB2349" s="10"/>
      <c r="AC2349" s="13"/>
      <c r="AD2349" s="10"/>
      <c r="AE2349" s="7"/>
      <c r="AF2349" s="7"/>
      <c r="AG2349" s="7"/>
      <c r="AH2349" s="7"/>
      <c r="AI2349" s="14"/>
    </row>
    <row r="2350" spans="1:35" s="15" customFormat="1" ht="150" customHeight="1" x14ac:dyDescent="0.25">
      <c r="A2350" s="4"/>
      <c r="B2350" s="4" t="str">
        <f>IF(C2350="","",IF(G2350="NEXOMED",CONCATENATE("BIO",C2350),CONCATENATE("ML",C2350)))</f>
        <v/>
      </c>
      <c r="C2350" s="28"/>
      <c r="D2350" s="9"/>
      <c r="E2350" s="7"/>
      <c r="F2350" s="7"/>
      <c r="G2350" s="7"/>
      <c r="H2350" s="7"/>
      <c r="I2350" s="10"/>
      <c r="J2350" s="7"/>
      <c r="K2350" s="7"/>
      <c r="L2350" s="7"/>
      <c r="M2350" s="9"/>
      <c r="N2350" s="7"/>
      <c r="O2350" s="7"/>
      <c r="P2350" s="13"/>
      <c r="Q2350" s="11"/>
      <c r="R2350" s="7"/>
      <c r="S2350" s="24">
        <f>IFERROR(_xlfn.XLOOKUP(R2350,bio_produtos!$A:$A,bio_produtos!$C:$C),"")</f>
        <v>0</v>
      </c>
      <c r="T2350" s="12"/>
      <c r="U2350" s="23" t="str">
        <f>IF(T2350="","",SUM(T2350*N2350))</f>
        <v/>
      </c>
      <c r="V2350" s="23" t="str">
        <f>IF(U2350="","",IF(U2350&lt;10000,U2350,IF(U2350&lt;100000,U2350*0.3,"AVALIAÇÃO INDIVIDUAL")))</f>
        <v/>
      </c>
      <c r="W2350" s="10"/>
      <c r="X2350" s="7"/>
      <c r="Y2350" s="13"/>
      <c r="Z2350" s="10"/>
      <c r="AA2350" s="10"/>
      <c r="AB2350" s="10"/>
      <c r="AC2350" s="13"/>
      <c r="AD2350" s="10"/>
      <c r="AE2350" s="7"/>
      <c r="AF2350" s="7"/>
      <c r="AG2350" s="7"/>
      <c r="AH2350" s="7"/>
      <c r="AI2350" s="14"/>
    </row>
    <row r="2351" spans="1:35" s="15" customFormat="1" ht="150" customHeight="1" x14ac:dyDescent="0.25">
      <c r="A2351" s="4"/>
      <c r="B2351" s="4" t="str">
        <f>IF(C2351="","",IF(G2351="NEXOMED",CONCATENATE("BIO",C2351),CONCATENATE("ML",C2351)))</f>
        <v/>
      </c>
      <c r="C2351" s="28"/>
      <c r="D2351" s="9"/>
      <c r="E2351" s="7"/>
      <c r="F2351" s="7"/>
      <c r="G2351" s="7"/>
      <c r="H2351" s="7"/>
      <c r="I2351" s="10"/>
      <c r="J2351" s="7"/>
      <c r="K2351" s="7"/>
      <c r="L2351" s="7"/>
      <c r="M2351" s="9"/>
      <c r="N2351" s="7"/>
      <c r="O2351" s="7"/>
      <c r="P2351" s="13"/>
      <c r="Q2351" s="11"/>
      <c r="R2351" s="7"/>
      <c r="S2351" s="24">
        <f>IFERROR(_xlfn.XLOOKUP(R2351,bio_produtos!$A:$A,bio_produtos!$C:$C),"")</f>
        <v>0</v>
      </c>
      <c r="T2351" s="12"/>
      <c r="U2351" s="23" t="str">
        <f>IF(T2351="","",SUM(T2351*N2351))</f>
        <v/>
      </c>
      <c r="V2351" s="23" t="str">
        <f>IF(U2351="","",IF(U2351&lt;10000,U2351,IF(U2351&lt;100000,U2351*0.3,"AVALIAÇÃO INDIVIDUAL")))</f>
        <v/>
      </c>
      <c r="W2351" s="10"/>
      <c r="X2351" s="7"/>
      <c r="Y2351" s="13"/>
      <c r="Z2351" s="10"/>
      <c r="AA2351" s="10"/>
      <c r="AB2351" s="10"/>
      <c r="AC2351" s="13"/>
      <c r="AD2351" s="10"/>
      <c r="AE2351" s="7"/>
      <c r="AF2351" s="7"/>
      <c r="AG2351" s="7"/>
      <c r="AH2351" s="7"/>
      <c r="AI2351" s="14"/>
    </row>
    <row r="2352" spans="1:35" s="15" customFormat="1" ht="150" customHeight="1" x14ac:dyDescent="0.25">
      <c r="A2352" s="4"/>
      <c r="B2352" s="4" t="str">
        <f>IF(C2352="","",IF(G2352="NEXOMED",CONCATENATE("BIO",C2352),CONCATENATE("ML",C2352)))</f>
        <v/>
      </c>
      <c r="C2352" s="28"/>
      <c r="D2352" s="9"/>
      <c r="E2352" s="7"/>
      <c r="F2352" s="7"/>
      <c r="G2352" s="7"/>
      <c r="H2352" s="7"/>
      <c r="I2352" s="10"/>
      <c r="J2352" s="7"/>
      <c r="K2352" s="7"/>
      <c r="L2352" s="7"/>
      <c r="M2352" s="9"/>
      <c r="N2352" s="7"/>
      <c r="O2352" s="7"/>
      <c r="P2352" s="13"/>
      <c r="Q2352" s="11"/>
      <c r="R2352" s="7"/>
      <c r="S2352" s="24">
        <f>IFERROR(_xlfn.XLOOKUP(R2352,bio_produtos!$A:$A,bio_produtos!$C:$C),"")</f>
        <v>0</v>
      </c>
      <c r="T2352" s="12"/>
      <c r="U2352" s="23" t="str">
        <f>IF(T2352="","",SUM(T2352*N2352))</f>
        <v/>
      </c>
      <c r="V2352" s="23" t="str">
        <f>IF(U2352="","",IF(U2352&lt;10000,U2352,IF(U2352&lt;100000,U2352*0.3,"AVALIAÇÃO INDIVIDUAL")))</f>
        <v/>
      </c>
      <c r="W2352" s="10"/>
      <c r="X2352" s="7"/>
      <c r="Y2352" s="13"/>
      <c r="Z2352" s="10"/>
      <c r="AA2352" s="10"/>
      <c r="AB2352" s="10"/>
      <c r="AC2352" s="13"/>
      <c r="AD2352" s="10"/>
      <c r="AE2352" s="7"/>
      <c r="AF2352" s="7"/>
      <c r="AG2352" s="7"/>
      <c r="AH2352" s="7"/>
      <c r="AI2352" s="14"/>
    </row>
    <row r="2353" spans="1:35" s="15" customFormat="1" ht="150" customHeight="1" x14ac:dyDescent="0.25">
      <c r="A2353" s="4"/>
      <c r="B2353" s="4" t="str">
        <f>IF(C2353="","",IF(G2353="NEXOMED",CONCATENATE("BIO",C2353),CONCATENATE("ML",C2353)))</f>
        <v/>
      </c>
      <c r="C2353" s="28"/>
      <c r="D2353" s="9"/>
      <c r="E2353" s="7"/>
      <c r="F2353" s="7"/>
      <c r="G2353" s="7"/>
      <c r="H2353" s="7"/>
      <c r="I2353" s="10"/>
      <c r="J2353" s="7"/>
      <c r="K2353" s="7"/>
      <c r="L2353" s="7"/>
      <c r="M2353" s="9"/>
      <c r="N2353" s="7"/>
      <c r="O2353" s="7"/>
      <c r="P2353" s="13"/>
      <c r="Q2353" s="11"/>
      <c r="R2353" s="7"/>
      <c r="S2353" s="24">
        <f>IFERROR(_xlfn.XLOOKUP(R2353,bio_produtos!$A:$A,bio_produtos!$C:$C),"")</f>
        <v>0</v>
      </c>
      <c r="T2353" s="12"/>
      <c r="U2353" s="23" t="str">
        <f>IF(T2353="","",SUM(T2353*N2353))</f>
        <v/>
      </c>
      <c r="V2353" s="23" t="str">
        <f>IF(U2353="","",IF(U2353&lt;10000,U2353,IF(U2353&lt;100000,U2353*0.3,"AVALIAÇÃO INDIVIDUAL")))</f>
        <v/>
      </c>
      <c r="W2353" s="10"/>
      <c r="X2353" s="7"/>
      <c r="Y2353" s="13"/>
      <c r="Z2353" s="10"/>
      <c r="AA2353" s="10"/>
      <c r="AB2353" s="10"/>
      <c r="AC2353" s="13"/>
      <c r="AD2353" s="10"/>
      <c r="AE2353" s="7"/>
      <c r="AF2353" s="7"/>
      <c r="AG2353" s="7"/>
      <c r="AH2353" s="7"/>
      <c r="AI2353" s="14"/>
    </row>
    <row r="2354" spans="1:35" s="15" customFormat="1" ht="150" customHeight="1" x14ac:dyDescent="0.25">
      <c r="A2354" s="4"/>
      <c r="B2354" s="4" t="str">
        <f>IF(C2354="","",IF(G2354="NEXOMED",CONCATENATE("BIO",C2354),CONCATENATE("ML",C2354)))</f>
        <v/>
      </c>
      <c r="C2354" s="28"/>
      <c r="D2354" s="9"/>
      <c r="E2354" s="7"/>
      <c r="F2354" s="7"/>
      <c r="G2354" s="7"/>
      <c r="H2354" s="7"/>
      <c r="I2354" s="10"/>
      <c r="J2354" s="7"/>
      <c r="K2354" s="7"/>
      <c r="L2354" s="7"/>
      <c r="M2354" s="9"/>
      <c r="N2354" s="7"/>
      <c r="O2354" s="7"/>
      <c r="P2354" s="13"/>
      <c r="Q2354" s="11"/>
      <c r="R2354" s="7"/>
      <c r="S2354" s="24">
        <f>IFERROR(_xlfn.XLOOKUP(R2354,bio_produtos!$A:$A,bio_produtos!$C:$C),"")</f>
        <v>0</v>
      </c>
      <c r="T2354" s="12"/>
      <c r="U2354" s="23" t="str">
        <f>IF(T2354="","",SUM(T2354*N2354))</f>
        <v/>
      </c>
      <c r="V2354" s="23" t="str">
        <f>IF(U2354="","",IF(U2354&lt;10000,U2354,IF(U2354&lt;100000,U2354*0.3,"AVALIAÇÃO INDIVIDUAL")))</f>
        <v/>
      </c>
      <c r="W2354" s="10"/>
      <c r="X2354" s="7"/>
      <c r="Y2354" s="13"/>
      <c r="Z2354" s="10"/>
      <c r="AA2354" s="10"/>
      <c r="AB2354" s="10"/>
      <c r="AC2354" s="13"/>
      <c r="AD2354" s="10"/>
      <c r="AE2354" s="7"/>
      <c r="AF2354" s="7"/>
      <c r="AG2354" s="7"/>
      <c r="AH2354" s="7"/>
      <c r="AI2354" s="14"/>
    </row>
    <row r="2355" spans="1:35" s="15" customFormat="1" ht="150" customHeight="1" x14ac:dyDescent="0.25">
      <c r="A2355" s="4"/>
      <c r="B2355" s="4" t="str">
        <f>IF(C2355="","",IF(G2355="NEXOMED",CONCATENATE("BIO",C2355),CONCATENATE("ML",C2355)))</f>
        <v/>
      </c>
      <c r="C2355" s="28"/>
      <c r="D2355" s="9"/>
      <c r="E2355" s="7"/>
      <c r="F2355" s="7"/>
      <c r="G2355" s="7"/>
      <c r="H2355" s="7"/>
      <c r="I2355" s="10"/>
      <c r="J2355" s="7"/>
      <c r="K2355" s="7"/>
      <c r="L2355" s="7"/>
      <c r="M2355" s="9"/>
      <c r="N2355" s="7"/>
      <c r="O2355" s="7"/>
      <c r="P2355" s="13"/>
      <c r="Q2355" s="11"/>
      <c r="R2355" s="7"/>
      <c r="S2355" s="24">
        <f>IFERROR(_xlfn.XLOOKUP(R2355,bio_produtos!$A:$A,bio_produtos!$C:$C),"")</f>
        <v>0</v>
      </c>
      <c r="T2355" s="12"/>
      <c r="U2355" s="23" t="str">
        <f>IF(T2355="","",SUM(T2355*N2355))</f>
        <v/>
      </c>
      <c r="V2355" s="23" t="str">
        <f>IF(U2355="","",IF(U2355&lt;10000,U2355,IF(U2355&lt;100000,U2355*0.3,"AVALIAÇÃO INDIVIDUAL")))</f>
        <v/>
      </c>
      <c r="W2355" s="10"/>
      <c r="X2355" s="7"/>
      <c r="Y2355" s="13"/>
      <c r="Z2355" s="10"/>
      <c r="AA2355" s="10"/>
      <c r="AB2355" s="10"/>
      <c r="AC2355" s="13"/>
      <c r="AD2355" s="10"/>
      <c r="AE2355" s="7"/>
      <c r="AF2355" s="7"/>
      <c r="AG2355" s="7"/>
      <c r="AH2355" s="7"/>
      <c r="AI2355" s="14"/>
    </row>
    <row r="2356" spans="1:35" s="15" customFormat="1" ht="150" customHeight="1" x14ac:dyDescent="0.25">
      <c r="A2356" s="4"/>
      <c r="B2356" s="4" t="str">
        <f>IF(C2356="","",IF(G2356="NEXOMED",CONCATENATE("BIO",C2356),CONCATENATE("ML",C2356)))</f>
        <v/>
      </c>
      <c r="C2356" s="28"/>
      <c r="D2356" s="9"/>
      <c r="E2356" s="7"/>
      <c r="F2356" s="7"/>
      <c r="G2356" s="7"/>
      <c r="H2356" s="7"/>
      <c r="I2356" s="10"/>
      <c r="J2356" s="7"/>
      <c r="K2356" s="7"/>
      <c r="L2356" s="7"/>
      <c r="M2356" s="9"/>
      <c r="N2356" s="7"/>
      <c r="O2356" s="7"/>
      <c r="P2356" s="13"/>
      <c r="Q2356" s="11"/>
      <c r="R2356" s="7"/>
      <c r="S2356" s="24">
        <f>IFERROR(_xlfn.XLOOKUP(R2356,bio_produtos!$A:$A,bio_produtos!$C:$C),"")</f>
        <v>0</v>
      </c>
      <c r="T2356" s="12"/>
      <c r="U2356" s="23" t="str">
        <f>IF(T2356="","",SUM(T2356*N2356))</f>
        <v/>
      </c>
      <c r="V2356" s="23" t="str">
        <f>IF(U2356="","",IF(U2356&lt;10000,U2356,IF(U2356&lt;100000,U2356*0.3,"AVALIAÇÃO INDIVIDUAL")))</f>
        <v/>
      </c>
      <c r="W2356" s="10"/>
      <c r="X2356" s="7"/>
      <c r="Y2356" s="13"/>
      <c r="Z2356" s="10"/>
      <c r="AA2356" s="10"/>
      <c r="AB2356" s="10"/>
      <c r="AC2356" s="13"/>
      <c r="AD2356" s="10"/>
      <c r="AE2356" s="7"/>
      <c r="AF2356" s="7"/>
      <c r="AG2356" s="7"/>
      <c r="AH2356" s="7"/>
      <c r="AI2356" s="14"/>
    </row>
    <row r="2357" spans="1:35" s="15" customFormat="1" ht="150" customHeight="1" x14ac:dyDescent="0.25">
      <c r="A2357" s="4"/>
      <c r="B2357" s="4" t="str">
        <f>IF(C2357="","",IF(G2357="NEXOMED",CONCATENATE("BIO",C2357),CONCATENATE("ML",C2357)))</f>
        <v/>
      </c>
      <c r="C2357" s="28"/>
      <c r="D2357" s="9"/>
      <c r="E2357" s="7"/>
      <c r="F2357" s="7"/>
      <c r="G2357" s="7"/>
      <c r="H2357" s="7"/>
      <c r="I2357" s="10"/>
      <c r="J2357" s="7"/>
      <c r="K2357" s="7"/>
      <c r="L2357" s="7"/>
      <c r="M2357" s="9"/>
      <c r="N2357" s="7"/>
      <c r="O2357" s="7"/>
      <c r="P2357" s="13"/>
      <c r="Q2357" s="11"/>
      <c r="R2357" s="7"/>
      <c r="S2357" s="24">
        <f>IFERROR(_xlfn.XLOOKUP(R2357,bio_produtos!$A:$A,bio_produtos!$C:$C),"")</f>
        <v>0</v>
      </c>
      <c r="T2357" s="12"/>
      <c r="U2357" s="23" t="str">
        <f>IF(T2357="","",SUM(T2357*N2357))</f>
        <v/>
      </c>
      <c r="V2357" s="23" t="str">
        <f>IF(U2357="","",IF(U2357&lt;10000,U2357,IF(U2357&lt;100000,U2357*0.3,"AVALIAÇÃO INDIVIDUAL")))</f>
        <v/>
      </c>
      <c r="W2357" s="10"/>
      <c r="X2357" s="7"/>
      <c r="Y2357" s="13"/>
      <c r="Z2357" s="10"/>
      <c r="AA2357" s="10"/>
      <c r="AB2357" s="10"/>
      <c r="AC2357" s="13"/>
      <c r="AD2357" s="10"/>
      <c r="AE2357" s="7"/>
      <c r="AF2357" s="7"/>
      <c r="AG2357" s="7"/>
      <c r="AH2357" s="7"/>
      <c r="AI2357" s="14"/>
    </row>
    <row r="2358" spans="1:35" s="15" customFormat="1" ht="150" customHeight="1" x14ac:dyDescent="0.25">
      <c r="A2358" s="4"/>
      <c r="B2358" s="4" t="str">
        <f>IF(C2358="","",IF(G2358="NEXOMED",CONCATENATE("BIO",C2358),CONCATENATE("ML",C2358)))</f>
        <v/>
      </c>
      <c r="C2358" s="28"/>
      <c r="D2358" s="9"/>
      <c r="E2358" s="7"/>
      <c r="F2358" s="7"/>
      <c r="G2358" s="7"/>
      <c r="H2358" s="7"/>
      <c r="I2358" s="10"/>
      <c r="J2358" s="7"/>
      <c r="K2358" s="7"/>
      <c r="L2358" s="7"/>
      <c r="M2358" s="9"/>
      <c r="N2358" s="7"/>
      <c r="O2358" s="7"/>
      <c r="P2358" s="13"/>
      <c r="Q2358" s="11"/>
      <c r="R2358" s="7"/>
      <c r="S2358" s="24">
        <f>IFERROR(_xlfn.XLOOKUP(R2358,bio_produtos!$A:$A,bio_produtos!$C:$C),"")</f>
        <v>0</v>
      </c>
      <c r="T2358" s="12"/>
      <c r="U2358" s="23" t="str">
        <f>IF(T2358="","",SUM(T2358*N2358))</f>
        <v/>
      </c>
      <c r="V2358" s="23" t="str">
        <f>IF(U2358="","",IF(U2358&lt;10000,U2358,IF(U2358&lt;100000,U2358*0.3,"AVALIAÇÃO INDIVIDUAL")))</f>
        <v/>
      </c>
      <c r="W2358" s="10"/>
      <c r="X2358" s="7"/>
      <c r="Y2358" s="13"/>
      <c r="Z2358" s="10"/>
      <c r="AA2358" s="10"/>
      <c r="AB2358" s="10"/>
      <c r="AC2358" s="13"/>
      <c r="AD2358" s="10"/>
      <c r="AE2358" s="7"/>
      <c r="AF2358" s="7"/>
      <c r="AG2358" s="7"/>
      <c r="AH2358" s="7"/>
      <c r="AI2358" s="14"/>
    </row>
    <row r="2359" spans="1:35" s="15" customFormat="1" ht="150" customHeight="1" x14ac:dyDescent="0.25">
      <c r="A2359" s="4"/>
      <c r="B2359" s="4" t="str">
        <f>IF(C2359="","",IF(G2359="NEXOMED",CONCATENATE("BIO",C2359),CONCATENATE("ML",C2359)))</f>
        <v/>
      </c>
      <c r="C2359" s="28"/>
      <c r="D2359" s="9"/>
      <c r="E2359" s="7"/>
      <c r="F2359" s="7"/>
      <c r="G2359" s="7"/>
      <c r="H2359" s="7"/>
      <c r="I2359" s="10"/>
      <c r="J2359" s="7"/>
      <c r="K2359" s="7"/>
      <c r="L2359" s="7"/>
      <c r="M2359" s="9"/>
      <c r="N2359" s="7"/>
      <c r="O2359" s="7"/>
      <c r="P2359" s="13"/>
      <c r="Q2359" s="11"/>
      <c r="R2359" s="7"/>
      <c r="S2359" s="24">
        <f>IFERROR(_xlfn.XLOOKUP(R2359,bio_produtos!$A:$A,bio_produtos!$C:$C),"")</f>
        <v>0</v>
      </c>
      <c r="T2359" s="12"/>
      <c r="U2359" s="23" t="str">
        <f>IF(T2359="","",SUM(T2359*N2359))</f>
        <v/>
      </c>
      <c r="V2359" s="23" t="str">
        <f>IF(U2359="","",IF(U2359&lt;10000,U2359,IF(U2359&lt;100000,U2359*0.3,"AVALIAÇÃO INDIVIDUAL")))</f>
        <v/>
      </c>
      <c r="W2359" s="10"/>
      <c r="X2359" s="7"/>
      <c r="Y2359" s="13"/>
      <c r="Z2359" s="10"/>
      <c r="AA2359" s="10"/>
      <c r="AB2359" s="10"/>
      <c r="AC2359" s="13"/>
      <c r="AD2359" s="10"/>
      <c r="AE2359" s="7"/>
      <c r="AF2359" s="7"/>
      <c r="AG2359" s="7"/>
      <c r="AH2359" s="7"/>
      <c r="AI2359" s="14"/>
    </row>
    <row r="2360" spans="1:35" s="15" customFormat="1" ht="150" customHeight="1" x14ac:dyDescent="0.25">
      <c r="A2360" s="4"/>
      <c r="B2360" s="4" t="str">
        <f>IF(C2360="","",IF(G2360="NEXOMED",CONCATENATE("BIO",C2360),CONCATENATE("ML",C2360)))</f>
        <v/>
      </c>
      <c r="C2360" s="28"/>
      <c r="D2360" s="9"/>
      <c r="E2360" s="7"/>
      <c r="F2360" s="7"/>
      <c r="G2360" s="7"/>
      <c r="H2360" s="7"/>
      <c r="I2360" s="10"/>
      <c r="J2360" s="7"/>
      <c r="K2360" s="7"/>
      <c r="L2360" s="7"/>
      <c r="M2360" s="9"/>
      <c r="N2360" s="7"/>
      <c r="O2360" s="7"/>
      <c r="P2360" s="13"/>
      <c r="Q2360" s="11"/>
      <c r="R2360" s="7"/>
      <c r="S2360" s="24">
        <f>IFERROR(_xlfn.XLOOKUP(R2360,bio_produtos!$A:$A,bio_produtos!$C:$C),"")</f>
        <v>0</v>
      </c>
      <c r="T2360" s="12"/>
      <c r="U2360" s="23" t="str">
        <f>IF(T2360="","",SUM(T2360*N2360))</f>
        <v/>
      </c>
      <c r="V2360" s="23" t="str">
        <f>IF(U2360="","",IF(U2360&lt;10000,U2360,IF(U2360&lt;100000,U2360*0.3,"AVALIAÇÃO INDIVIDUAL")))</f>
        <v/>
      </c>
      <c r="W2360" s="10"/>
      <c r="X2360" s="7"/>
      <c r="Y2360" s="13"/>
      <c r="Z2360" s="10"/>
      <c r="AA2360" s="10"/>
      <c r="AB2360" s="10"/>
      <c r="AC2360" s="13"/>
      <c r="AD2360" s="10"/>
      <c r="AE2360" s="7"/>
      <c r="AF2360" s="7"/>
      <c r="AG2360" s="7"/>
      <c r="AH2360" s="7"/>
      <c r="AI2360" s="14"/>
    </row>
    <row r="2361" spans="1:35" s="15" customFormat="1" ht="150" customHeight="1" x14ac:dyDescent="0.25">
      <c r="A2361" s="4"/>
      <c r="B2361" s="4" t="str">
        <f>IF(C2361="","",IF(G2361="NEXOMED",CONCATENATE("BIO",C2361),CONCATENATE("ML",C2361)))</f>
        <v/>
      </c>
      <c r="C2361" s="28"/>
      <c r="D2361" s="9"/>
      <c r="E2361" s="7"/>
      <c r="F2361" s="7"/>
      <c r="G2361" s="7"/>
      <c r="H2361" s="7"/>
      <c r="I2361" s="10"/>
      <c r="J2361" s="7"/>
      <c r="K2361" s="7"/>
      <c r="L2361" s="7"/>
      <c r="M2361" s="9"/>
      <c r="N2361" s="7"/>
      <c r="O2361" s="7"/>
      <c r="P2361" s="13"/>
      <c r="Q2361" s="11"/>
      <c r="R2361" s="7"/>
      <c r="S2361" s="24">
        <f>IFERROR(_xlfn.XLOOKUP(R2361,bio_produtos!$A:$A,bio_produtos!$C:$C),"")</f>
        <v>0</v>
      </c>
      <c r="T2361" s="12"/>
      <c r="U2361" s="23" t="str">
        <f>IF(T2361="","",SUM(T2361*N2361))</f>
        <v/>
      </c>
      <c r="V2361" s="23" t="str">
        <f>IF(U2361="","",IF(U2361&lt;10000,U2361,IF(U2361&lt;100000,U2361*0.3,"AVALIAÇÃO INDIVIDUAL")))</f>
        <v/>
      </c>
      <c r="W2361" s="10"/>
      <c r="X2361" s="7"/>
      <c r="Y2361" s="13"/>
      <c r="Z2361" s="10"/>
      <c r="AA2361" s="10"/>
      <c r="AB2361" s="10"/>
      <c r="AC2361" s="13"/>
      <c r="AD2361" s="10"/>
      <c r="AE2361" s="7"/>
      <c r="AF2361" s="7"/>
      <c r="AG2361" s="7"/>
      <c r="AH2361" s="7"/>
      <c r="AI2361" s="14"/>
    </row>
    <row r="2362" spans="1:35" s="15" customFormat="1" ht="150" customHeight="1" x14ac:dyDescent="0.25">
      <c r="A2362" s="4"/>
      <c r="B2362" s="4" t="str">
        <f>IF(C2362="","",IF(G2362="NEXOMED",CONCATENATE("BIO",C2362),CONCATENATE("ML",C2362)))</f>
        <v/>
      </c>
      <c r="C2362" s="28"/>
      <c r="D2362" s="9"/>
      <c r="E2362" s="7"/>
      <c r="F2362" s="7"/>
      <c r="G2362" s="7"/>
      <c r="H2362" s="7"/>
      <c r="I2362" s="10"/>
      <c r="J2362" s="7"/>
      <c r="K2362" s="7"/>
      <c r="L2362" s="7"/>
      <c r="M2362" s="9"/>
      <c r="N2362" s="7"/>
      <c r="O2362" s="7"/>
      <c r="P2362" s="13"/>
      <c r="Q2362" s="11"/>
      <c r="R2362" s="7"/>
      <c r="S2362" s="24">
        <f>IFERROR(_xlfn.XLOOKUP(R2362,bio_produtos!$A:$A,bio_produtos!$C:$C),"")</f>
        <v>0</v>
      </c>
      <c r="T2362" s="12"/>
      <c r="U2362" s="23" t="str">
        <f>IF(T2362="","",SUM(T2362*N2362))</f>
        <v/>
      </c>
      <c r="V2362" s="23" t="str">
        <f>IF(U2362="","",IF(U2362&lt;10000,U2362,IF(U2362&lt;100000,U2362*0.3,"AVALIAÇÃO INDIVIDUAL")))</f>
        <v/>
      </c>
      <c r="W2362" s="10"/>
      <c r="X2362" s="7"/>
      <c r="Y2362" s="13"/>
      <c r="Z2362" s="10"/>
      <c r="AA2362" s="10"/>
      <c r="AB2362" s="10"/>
      <c r="AC2362" s="13"/>
      <c r="AD2362" s="10"/>
      <c r="AE2362" s="7"/>
      <c r="AF2362" s="7"/>
      <c r="AG2362" s="7"/>
      <c r="AH2362" s="7"/>
      <c r="AI2362" s="14"/>
    </row>
    <row r="2363" spans="1:35" s="15" customFormat="1" ht="150" customHeight="1" x14ac:dyDescent="0.25">
      <c r="A2363" s="4"/>
      <c r="B2363" s="4" t="str">
        <f>IF(C2363="","",IF(G2363="NEXOMED",CONCATENATE("BIO",C2363),CONCATENATE("ML",C2363)))</f>
        <v/>
      </c>
      <c r="C2363" s="28"/>
      <c r="D2363" s="9"/>
      <c r="E2363" s="7"/>
      <c r="F2363" s="7"/>
      <c r="G2363" s="7"/>
      <c r="H2363" s="7"/>
      <c r="I2363" s="10"/>
      <c r="J2363" s="7"/>
      <c r="K2363" s="7"/>
      <c r="L2363" s="7"/>
      <c r="M2363" s="9"/>
      <c r="N2363" s="7"/>
      <c r="O2363" s="7"/>
      <c r="P2363" s="13"/>
      <c r="Q2363" s="11"/>
      <c r="R2363" s="7"/>
      <c r="S2363" s="24">
        <f>IFERROR(_xlfn.XLOOKUP(R2363,bio_produtos!$A:$A,bio_produtos!$C:$C),"")</f>
        <v>0</v>
      </c>
      <c r="T2363" s="12"/>
      <c r="U2363" s="23" t="str">
        <f>IF(T2363="","",SUM(T2363*N2363))</f>
        <v/>
      </c>
      <c r="V2363" s="23" t="str">
        <f>IF(U2363="","",IF(U2363&lt;10000,U2363,IF(U2363&lt;100000,U2363*0.3,"AVALIAÇÃO INDIVIDUAL")))</f>
        <v/>
      </c>
      <c r="W2363" s="10"/>
      <c r="X2363" s="7"/>
      <c r="Y2363" s="13"/>
      <c r="Z2363" s="10"/>
      <c r="AA2363" s="10"/>
      <c r="AB2363" s="10"/>
      <c r="AC2363" s="13"/>
      <c r="AD2363" s="10"/>
      <c r="AE2363" s="7"/>
      <c r="AF2363" s="7"/>
      <c r="AG2363" s="7"/>
      <c r="AH2363" s="7"/>
      <c r="AI2363" s="14"/>
    </row>
    <row r="2364" spans="1:35" s="15" customFormat="1" ht="150" customHeight="1" x14ac:dyDescent="0.25">
      <c r="A2364" s="4"/>
      <c r="B2364" s="4" t="str">
        <f>IF(C2364="","",IF(G2364="NEXOMED",CONCATENATE("BIO",C2364),CONCATENATE("ML",C2364)))</f>
        <v/>
      </c>
      <c r="C2364" s="28"/>
      <c r="D2364" s="9"/>
      <c r="E2364" s="7"/>
      <c r="F2364" s="7"/>
      <c r="G2364" s="7"/>
      <c r="H2364" s="7"/>
      <c r="I2364" s="10"/>
      <c r="J2364" s="7"/>
      <c r="K2364" s="7"/>
      <c r="L2364" s="7"/>
      <c r="M2364" s="9"/>
      <c r="N2364" s="7"/>
      <c r="O2364" s="7"/>
      <c r="P2364" s="13"/>
      <c r="Q2364" s="11"/>
      <c r="R2364" s="7"/>
      <c r="S2364" s="24">
        <f>IFERROR(_xlfn.XLOOKUP(R2364,bio_produtos!$A:$A,bio_produtos!$C:$C),"")</f>
        <v>0</v>
      </c>
      <c r="T2364" s="12"/>
      <c r="U2364" s="23" t="str">
        <f>IF(T2364="","",SUM(T2364*N2364))</f>
        <v/>
      </c>
      <c r="V2364" s="23" t="str">
        <f>IF(U2364="","",IF(U2364&lt;10000,U2364,IF(U2364&lt;100000,U2364*0.3,"AVALIAÇÃO INDIVIDUAL")))</f>
        <v/>
      </c>
      <c r="W2364" s="10"/>
      <c r="X2364" s="7"/>
      <c r="Y2364" s="13"/>
      <c r="Z2364" s="10"/>
      <c r="AA2364" s="10"/>
      <c r="AB2364" s="10"/>
      <c r="AC2364" s="13"/>
      <c r="AD2364" s="10"/>
      <c r="AE2364" s="7"/>
      <c r="AF2364" s="7"/>
      <c r="AG2364" s="7"/>
      <c r="AH2364" s="7"/>
      <c r="AI2364" s="14"/>
    </row>
    <row r="2365" spans="1:35" s="15" customFormat="1" ht="150" customHeight="1" x14ac:dyDescent="0.25">
      <c r="A2365" s="4"/>
      <c r="B2365" s="4" t="str">
        <f>IF(C2365="","",IF(G2365="NEXOMED",CONCATENATE("BIO",C2365),CONCATENATE("ML",C2365)))</f>
        <v/>
      </c>
      <c r="C2365" s="28"/>
      <c r="D2365" s="9"/>
      <c r="E2365" s="7"/>
      <c r="F2365" s="7"/>
      <c r="G2365" s="7"/>
      <c r="H2365" s="7"/>
      <c r="I2365" s="10"/>
      <c r="J2365" s="7"/>
      <c r="K2365" s="7"/>
      <c r="L2365" s="7"/>
      <c r="M2365" s="9"/>
      <c r="N2365" s="7"/>
      <c r="O2365" s="7"/>
      <c r="P2365" s="13"/>
      <c r="Q2365" s="11"/>
      <c r="R2365" s="7"/>
      <c r="S2365" s="24">
        <f>IFERROR(_xlfn.XLOOKUP(R2365,bio_produtos!$A:$A,bio_produtos!$C:$C),"")</f>
        <v>0</v>
      </c>
      <c r="T2365" s="12"/>
      <c r="U2365" s="23" t="str">
        <f>IF(T2365="","",SUM(T2365*N2365))</f>
        <v/>
      </c>
      <c r="V2365" s="23" t="str">
        <f>IF(U2365="","",IF(U2365&lt;10000,U2365,IF(U2365&lt;100000,U2365*0.3,"AVALIAÇÃO INDIVIDUAL")))</f>
        <v/>
      </c>
      <c r="W2365" s="10"/>
      <c r="X2365" s="7"/>
      <c r="Y2365" s="13"/>
      <c r="Z2365" s="10"/>
      <c r="AA2365" s="10"/>
      <c r="AB2365" s="10"/>
      <c r="AC2365" s="13"/>
      <c r="AD2365" s="10"/>
      <c r="AE2365" s="7"/>
      <c r="AF2365" s="7"/>
      <c r="AG2365" s="7"/>
      <c r="AH2365" s="7"/>
      <c r="AI2365" s="14"/>
    </row>
    <row r="2366" spans="1:35" s="15" customFormat="1" ht="150" customHeight="1" x14ac:dyDescent="0.25">
      <c r="A2366" s="4"/>
      <c r="B2366" s="4" t="str">
        <f>IF(C2366="","",IF(G2366="NEXOMED",CONCATENATE("BIO",C2366),CONCATENATE("ML",C2366)))</f>
        <v/>
      </c>
      <c r="C2366" s="28"/>
      <c r="D2366" s="9"/>
      <c r="E2366" s="7"/>
      <c r="F2366" s="7"/>
      <c r="G2366" s="7"/>
      <c r="H2366" s="7"/>
      <c r="I2366" s="10"/>
      <c r="J2366" s="7"/>
      <c r="K2366" s="7"/>
      <c r="L2366" s="7"/>
      <c r="M2366" s="9"/>
      <c r="N2366" s="7"/>
      <c r="O2366" s="7"/>
      <c r="P2366" s="13"/>
      <c r="Q2366" s="11"/>
      <c r="R2366" s="7"/>
      <c r="S2366" s="24">
        <f>IFERROR(_xlfn.XLOOKUP(R2366,bio_produtos!$A:$A,bio_produtos!$C:$C),"")</f>
        <v>0</v>
      </c>
      <c r="T2366" s="12"/>
      <c r="U2366" s="23" t="str">
        <f>IF(T2366="","",SUM(T2366*N2366))</f>
        <v/>
      </c>
      <c r="V2366" s="23" t="str">
        <f>IF(U2366="","",IF(U2366&lt;10000,U2366,IF(U2366&lt;100000,U2366*0.3,"AVALIAÇÃO INDIVIDUAL")))</f>
        <v/>
      </c>
      <c r="W2366" s="10"/>
      <c r="X2366" s="7"/>
      <c r="Y2366" s="13"/>
      <c r="Z2366" s="10"/>
      <c r="AA2366" s="10"/>
      <c r="AB2366" s="10"/>
      <c r="AC2366" s="13"/>
      <c r="AD2366" s="10"/>
      <c r="AE2366" s="7"/>
      <c r="AF2366" s="7"/>
      <c r="AG2366" s="7"/>
      <c r="AH2366" s="7"/>
      <c r="AI2366" s="14"/>
    </row>
    <row r="2367" spans="1:35" s="15" customFormat="1" ht="150" customHeight="1" x14ac:dyDescent="0.25">
      <c r="A2367" s="4"/>
      <c r="B2367" s="4" t="str">
        <f>IF(C2367="","",IF(G2367="NEXOMED",CONCATENATE("BIO",C2367),CONCATENATE("ML",C2367)))</f>
        <v/>
      </c>
      <c r="C2367" s="28"/>
      <c r="D2367" s="9"/>
      <c r="E2367" s="7"/>
      <c r="F2367" s="7"/>
      <c r="G2367" s="7"/>
      <c r="H2367" s="7"/>
      <c r="I2367" s="10"/>
      <c r="J2367" s="7"/>
      <c r="K2367" s="7"/>
      <c r="L2367" s="7"/>
      <c r="M2367" s="9"/>
      <c r="N2367" s="7"/>
      <c r="O2367" s="7"/>
      <c r="P2367" s="13"/>
      <c r="Q2367" s="11"/>
      <c r="R2367" s="7"/>
      <c r="S2367" s="24">
        <f>IFERROR(_xlfn.XLOOKUP(R2367,bio_produtos!$A:$A,bio_produtos!$C:$C),"")</f>
        <v>0</v>
      </c>
      <c r="T2367" s="12"/>
      <c r="U2367" s="23" t="str">
        <f>IF(T2367="","",SUM(T2367*N2367))</f>
        <v/>
      </c>
      <c r="V2367" s="23" t="str">
        <f>IF(U2367="","",IF(U2367&lt;10000,U2367,IF(U2367&lt;100000,U2367*0.3,"AVALIAÇÃO INDIVIDUAL")))</f>
        <v/>
      </c>
      <c r="W2367" s="10"/>
      <c r="X2367" s="7"/>
      <c r="Y2367" s="13"/>
      <c r="Z2367" s="10"/>
      <c r="AA2367" s="10"/>
      <c r="AB2367" s="10"/>
      <c r="AC2367" s="13"/>
      <c r="AD2367" s="10"/>
      <c r="AE2367" s="7"/>
      <c r="AF2367" s="7"/>
      <c r="AG2367" s="7"/>
      <c r="AH2367" s="7"/>
      <c r="AI2367" s="14"/>
    </row>
    <row r="2368" spans="1:35" s="15" customFormat="1" ht="150" customHeight="1" x14ac:dyDescent="0.25">
      <c r="A2368" s="4"/>
      <c r="B2368" s="4" t="str">
        <f>IF(C2368="","",IF(G2368="NEXOMED",CONCATENATE("BIO",C2368),CONCATENATE("ML",C2368)))</f>
        <v/>
      </c>
      <c r="C2368" s="28"/>
      <c r="D2368" s="9"/>
      <c r="E2368" s="7"/>
      <c r="F2368" s="7"/>
      <c r="G2368" s="7"/>
      <c r="H2368" s="7"/>
      <c r="I2368" s="10"/>
      <c r="J2368" s="7"/>
      <c r="K2368" s="7"/>
      <c r="L2368" s="7"/>
      <c r="M2368" s="9"/>
      <c r="N2368" s="7"/>
      <c r="O2368" s="7"/>
      <c r="P2368" s="13"/>
      <c r="Q2368" s="11"/>
      <c r="R2368" s="7"/>
      <c r="S2368" s="24">
        <f>IFERROR(_xlfn.XLOOKUP(R2368,bio_produtos!$A:$A,bio_produtos!$C:$C),"")</f>
        <v>0</v>
      </c>
      <c r="T2368" s="12"/>
      <c r="U2368" s="23" t="str">
        <f>IF(T2368="","",SUM(T2368*N2368))</f>
        <v/>
      </c>
      <c r="V2368" s="23" t="str">
        <f>IF(U2368="","",IF(U2368&lt;10000,U2368,IF(U2368&lt;100000,U2368*0.3,"AVALIAÇÃO INDIVIDUAL")))</f>
        <v/>
      </c>
      <c r="W2368" s="10"/>
      <c r="X2368" s="7"/>
      <c r="Y2368" s="13"/>
      <c r="Z2368" s="10"/>
      <c r="AA2368" s="10"/>
      <c r="AB2368" s="10"/>
      <c r="AC2368" s="13"/>
      <c r="AD2368" s="10"/>
      <c r="AE2368" s="7"/>
      <c r="AF2368" s="7"/>
      <c r="AG2368" s="7"/>
      <c r="AH2368" s="7"/>
      <c r="AI2368" s="14"/>
    </row>
    <row r="2369" spans="1:35" s="15" customFormat="1" ht="150" customHeight="1" x14ac:dyDescent="0.25">
      <c r="A2369" s="4"/>
      <c r="B2369" s="4" t="str">
        <f>IF(C2369="","",IF(G2369="NEXOMED",CONCATENATE("BIO",C2369),CONCATENATE("ML",C2369)))</f>
        <v/>
      </c>
      <c r="C2369" s="28"/>
      <c r="D2369" s="9"/>
      <c r="E2369" s="7"/>
      <c r="F2369" s="7"/>
      <c r="G2369" s="7"/>
      <c r="H2369" s="7"/>
      <c r="I2369" s="10"/>
      <c r="J2369" s="7"/>
      <c r="K2369" s="7"/>
      <c r="L2369" s="7"/>
      <c r="M2369" s="9"/>
      <c r="N2369" s="7"/>
      <c r="O2369" s="7"/>
      <c r="P2369" s="13"/>
      <c r="Q2369" s="11"/>
      <c r="R2369" s="7"/>
      <c r="S2369" s="24">
        <f>IFERROR(_xlfn.XLOOKUP(R2369,bio_produtos!$A:$A,bio_produtos!$C:$C),"")</f>
        <v>0</v>
      </c>
      <c r="T2369" s="12"/>
      <c r="U2369" s="23" t="str">
        <f>IF(T2369="","",SUM(T2369*N2369))</f>
        <v/>
      </c>
      <c r="V2369" s="23" t="str">
        <f>IF(U2369="","",IF(U2369&lt;10000,U2369,IF(U2369&lt;100000,U2369*0.3,"AVALIAÇÃO INDIVIDUAL")))</f>
        <v/>
      </c>
      <c r="W2369" s="10"/>
      <c r="X2369" s="7"/>
      <c r="Y2369" s="13"/>
      <c r="Z2369" s="10"/>
      <c r="AA2369" s="10"/>
      <c r="AB2369" s="10"/>
      <c r="AC2369" s="13"/>
      <c r="AD2369" s="10"/>
      <c r="AE2369" s="7"/>
      <c r="AF2369" s="7"/>
      <c r="AG2369" s="7"/>
      <c r="AH2369" s="7"/>
      <c r="AI2369" s="14"/>
    </row>
    <row r="2370" spans="1:35" s="15" customFormat="1" ht="150" customHeight="1" x14ac:dyDescent="0.25">
      <c r="A2370" s="4"/>
      <c r="B2370" s="4" t="str">
        <f>IF(C2370="","",IF(G2370="NEXOMED",CONCATENATE("BIO",C2370),CONCATENATE("ML",C2370)))</f>
        <v/>
      </c>
      <c r="C2370" s="28"/>
      <c r="D2370" s="9"/>
      <c r="E2370" s="7"/>
      <c r="F2370" s="7"/>
      <c r="G2370" s="7"/>
      <c r="H2370" s="7"/>
      <c r="I2370" s="10"/>
      <c r="J2370" s="7"/>
      <c r="K2370" s="7"/>
      <c r="L2370" s="7"/>
      <c r="M2370" s="9"/>
      <c r="N2370" s="7"/>
      <c r="O2370" s="7"/>
      <c r="P2370" s="13"/>
      <c r="Q2370" s="11"/>
      <c r="R2370" s="7"/>
      <c r="S2370" s="24">
        <f>IFERROR(_xlfn.XLOOKUP(R2370,bio_produtos!$A:$A,bio_produtos!$C:$C),"")</f>
        <v>0</v>
      </c>
      <c r="T2370" s="12"/>
      <c r="U2370" s="23" t="str">
        <f>IF(T2370="","",SUM(T2370*N2370))</f>
        <v/>
      </c>
      <c r="V2370" s="23" t="str">
        <f>IF(U2370="","",IF(U2370&lt;10000,U2370,IF(U2370&lt;100000,U2370*0.3,"AVALIAÇÃO INDIVIDUAL")))</f>
        <v/>
      </c>
      <c r="W2370" s="10"/>
      <c r="X2370" s="7"/>
      <c r="Y2370" s="13"/>
      <c r="Z2370" s="10"/>
      <c r="AA2370" s="10"/>
      <c r="AB2370" s="10"/>
      <c r="AC2370" s="13"/>
      <c r="AD2370" s="10"/>
      <c r="AE2370" s="7"/>
      <c r="AF2370" s="7"/>
      <c r="AG2370" s="7"/>
      <c r="AH2370" s="7"/>
      <c r="AI2370" s="14"/>
    </row>
    <row r="2371" spans="1:35" s="15" customFormat="1" ht="150" customHeight="1" x14ac:dyDescent="0.25">
      <c r="A2371" s="4"/>
      <c r="B2371" s="4" t="str">
        <f>IF(C2371="","",IF(G2371="NEXOMED",CONCATENATE("BIO",C2371),CONCATENATE("ML",C2371)))</f>
        <v/>
      </c>
      <c r="C2371" s="28"/>
      <c r="D2371" s="9"/>
      <c r="E2371" s="7"/>
      <c r="F2371" s="7"/>
      <c r="G2371" s="7"/>
      <c r="H2371" s="7"/>
      <c r="I2371" s="10"/>
      <c r="J2371" s="7"/>
      <c r="K2371" s="7"/>
      <c r="L2371" s="7"/>
      <c r="M2371" s="9"/>
      <c r="N2371" s="7"/>
      <c r="O2371" s="7"/>
      <c r="P2371" s="13"/>
      <c r="Q2371" s="11"/>
      <c r="R2371" s="7"/>
      <c r="S2371" s="24">
        <f>IFERROR(_xlfn.XLOOKUP(R2371,bio_produtos!$A:$A,bio_produtos!$C:$C),"")</f>
        <v>0</v>
      </c>
      <c r="T2371" s="12"/>
      <c r="U2371" s="23" t="str">
        <f>IF(T2371="","",SUM(T2371*N2371))</f>
        <v/>
      </c>
      <c r="V2371" s="23" t="str">
        <f>IF(U2371="","",IF(U2371&lt;10000,U2371,IF(U2371&lt;100000,U2371*0.3,"AVALIAÇÃO INDIVIDUAL")))</f>
        <v/>
      </c>
      <c r="W2371" s="10"/>
      <c r="X2371" s="7"/>
      <c r="Y2371" s="13"/>
      <c r="Z2371" s="10"/>
      <c r="AA2371" s="10"/>
      <c r="AB2371" s="10"/>
      <c r="AC2371" s="13"/>
      <c r="AD2371" s="10"/>
      <c r="AE2371" s="7"/>
      <c r="AF2371" s="7"/>
      <c r="AG2371" s="7"/>
      <c r="AH2371" s="7"/>
      <c r="AI2371" s="14"/>
    </row>
    <row r="2372" spans="1:35" s="15" customFormat="1" ht="150" customHeight="1" x14ac:dyDescent="0.25">
      <c r="A2372" s="4"/>
      <c r="B2372" s="4" t="str">
        <f>IF(C2372="","",IF(G2372="NEXOMED",CONCATENATE("BIO",C2372),CONCATENATE("ML",C2372)))</f>
        <v/>
      </c>
      <c r="C2372" s="28"/>
      <c r="D2372" s="9"/>
      <c r="E2372" s="7"/>
      <c r="F2372" s="7"/>
      <c r="G2372" s="7"/>
      <c r="H2372" s="7"/>
      <c r="I2372" s="10"/>
      <c r="J2372" s="7"/>
      <c r="K2372" s="7"/>
      <c r="L2372" s="7"/>
      <c r="M2372" s="9"/>
      <c r="N2372" s="7"/>
      <c r="O2372" s="7"/>
      <c r="P2372" s="13"/>
      <c r="Q2372" s="11"/>
      <c r="R2372" s="7"/>
      <c r="S2372" s="24">
        <f>IFERROR(_xlfn.XLOOKUP(R2372,bio_produtos!$A:$A,bio_produtos!$C:$C),"")</f>
        <v>0</v>
      </c>
      <c r="T2372" s="12"/>
      <c r="U2372" s="23" t="str">
        <f>IF(T2372="","",SUM(T2372*N2372))</f>
        <v/>
      </c>
      <c r="V2372" s="23" t="str">
        <f>IF(U2372="","",IF(U2372&lt;10000,U2372,IF(U2372&lt;100000,U2372*0.3,"AVALIAÇÃO INDIVIDUAL")))</f>
        <v/>
      </c>
      <c r="W2372" s="10"/>
      <c r="X2372" s="7"/>
      <c r="Y2372" s="13"/>
      <c r="Z2372" s="10"/>
      <c r="AA2372" s="10"/>
      <c r="AB2372" s="10"/>
      <c r="AC2372" s="13"/>
      <c r="AD2372" s="10"/>
      <c r="AE2372" s="7"/>
      <c r="AF2372" s="7"/>
      <c r="AG2372" s="7"/>
      <c r="AH2372" s="7"/>
      <c r="AI2372" s="14"/>
    </row>
    <row r="2373" spans="1:35" s="15" customFormat="1" ht="150" customHeight="1" x14ac:dyDescent="0.25">
      <c r="A2373" s="4"/>
      <c r="B2373" s="4" t="str">
        <f>IF(C2373="","",IF(G2373="NEXOMED",CONCATENATE("BIO",C2373),CONCATENATE("ML",C2373)))</f>
        <v/>
      </c>
      <c r="C2373" s="28"/>
      <c r="D2373" s="9"/>
      <c r="E2373" s="7"/>
      <c r="F2373" s="7"/>
      <c r="G2373" s="7"/>
      <c r="H2373" s="7"/>
      <c r="I2373" s="10"/>
      <c r="J2373" s="7"/>
      <c r="K2373" s="7"/>
      <c r="L2373" s="7"/>
      <c r="M2373" s="9"/>
      <c r="N2373" s="7"/>
      <c r="O2373" s="7"/>
      <c r="P2373" s="13"/>
      <c r="Q2373" s="11"/>
      <c r="R2373" s="7"/>
      <c r="S2373" s="24">
        <f>IFERROR(_xlfn.XLOOKUP(R2373,bio_produtos!$A:$A,bio_produtos!$C:$C),"")</f>
        <v>0</v>
      </c>
      <c r="T2373" s="12"/>
      <c r="U2373" s="23" t="str">
        <f>IF(T2373="","",SUM(T2373*N2373))</f>
        <v/>
      </c>
      <c r="V2373" s="23" t="str">
        <f>IF(U2373="","",IF(U2373&lt;10000,U2373,IF(U2373&lt;100000,U2373*0.3,"AVALIAÇÃO INDIVIDUAL")))</f>
        <v/>
      </c>
      <c r="W2373" s="10"/>
      <c r="X2373" s="7"/>
      <c r="Y2373" s="13"/>
      <c r="Z2373" s="10"/>
      <c r="AA2373" s="10"/>
      <c r="AB2373" s="10"/>
      <c r="AC2373" s="13"/>
      <c r="AD2373" s="10"/>
      <c r="AE2373" s="7"/>
      <c r="AF2373" s="7"/>
      <c r="AG2373" s="7"/>
      <c r="AH2373" s="7"/>
      <c r="AI2373" s="14"/>
    </row>
    <row r="2374" spans="1:35" s="15" customFormat="1" ht="150" customHeight="1" x14ac:dyDescent="0.25">
      <c r="A2374" s="4"/>
      <c r="B2374" s="4" t="str">
        <f>IF(C2374="","",IF(G2374="NEXOMED",CONCATENATE("BIO",C2374),CONCATENATE("ML",C2374)))</f>
        <v/>
      </c>
      <c r="C2374" s="28"/>
      <c r="D2374" s="9"/>
      <c r="E2374" s="7"/>
      <c r="F2374" s="7"/>
      <c r="G2374" s="7"/>
      <c r="H2374" s="7"/>
      <c r="I2374" s="10"/>
      <c r="J2374" s="7"/>
      <c r="K2374" s="7"/>
      <c r="L2374" s="7"/>
      <c r="M2374" s="9"/>
      <c r="N2374" s="7"/>
      <c r="O2374" s="7"/>
      <c r="P2374" s="13"/>
      <c r="Q2374" s="11"/>
      <c r="R2374" s="7"/>
      <c r="S2374" s="24">
        <f>IFERROR(_xlfn.XLOOKUP(R2374,bio_produtos!$A:$A,bio_produtos!$C:$C),"")</f>
        <v>0</v>
      </c>
      <c r="T2374" s="12"/>
      <c r="U2374" s="23" t="str">
        <f>IF(T2374="","",SUM(T2374*N2374))</f>
        <v/>
      </c>
      <c r="V2374" s="23" t="str">
        <f>IF(U2374="","",IF(U2374&lt;10000,U2374,IF(U2374&lt;100000,U2374*0.3,"AVALIAÇÃO INDIVIDUAL")))</f>
        <v/>
      </c>
      <c r="W2374" s="10"/>
      <c r="X2374" s="7"/>
      <c r="Y2374" s="13"/>
      <c r="Z2374" s="10"/>
      <c r="AA2374" s="10"/>
      <c r="AB2374" s="10"/>
      <c r="AC2374" s="13"/>
      <c r="AD2374" s="10"/>
      <c r="AE2374" s="7"/>
      <c r="AF2374" s="7"/>
      <c r="AG2374" s="7"/>
      <c r="AH2374" s="7"/>
      <c r="AI2374" s="14"/>
    </row>
    <row r="2375" spans="1:35" s="15" customFormat="1" ht="150" customHeight="1" x14ac:dyDescent="0.25">
      <c r="A2375" s="4"/>
      <c r="B2375" s="4" t="str">
        <f>IF(C2375="","",IF(G2375="NEXOMED",CONCATENATE("BIO",C2375),CONCATENATE("ML",C2375)))</f>
        <v/>
      </c>
      <c r="C2375" s="28"/>
      <c r="D2375" s="9"/>
      <c r="E2375" s="7"/>
      <c r="F2375" s="7"/>
      <c r="G2375" s="7"/>
      <c r="H2375" s="7"/>
      <c r="I2375" s="10"/>
      <c r="J2375" s="7"/>
      <c r="K2375" s="7"/>
      <c r="L2375" s="7"/>
      <c r="M2375" s="9"/>
      <c r="N2375" s="7"/>
      <c r="O2375" s="7"/>
      <c r="P2375" s="13"/>
      <c r="Q2375" s="11"/>
      <c r="R2375" s="7"/>
      <c r="S2375" s="24">
        <f>IFERROR(_xlfn.XLOOKUP(R2375,bio_produtos!$A:$A,bio_produtos!$C:$C),"")</f>
        <v>0</v>
      </c>
      <c r="T2375" s="12"/>
      <c r="U2375" s="23" t="str">
        <f>IF(T2375="","",SUM(T2375*N2375))</f>
        <v/>
      </c>
      <c r="V2375" s="23" t="str">
        <f>IF(U2375="","",IF(U2375&lt;10000,U2375,IF(U2375&lt;100000,U2375*0.3,"AVALIAÇÃO INDIVIDUAL")))</f>
        <v/>
      </c>
      <c r="W2375" s="10"/>
      <c r="X2375" s="7"/>
      <c r="Y2375" s="13"/>
      <c r="Z2375" s="10"/>
      <c r="AA2375" s="10"/>
      <c r="AB2375" s="10"/>
      <c r="AC2375" s="13"/>
      <c r="AD2375" s="10"/>
      <c r="AE2375" s="7"/>
      <c r="AF2375" s="7"/>
      <c r="AG2375" s="7"/>
      <c r="AH2375" s="7"/>
      <c r="AI2375" s="14"/>
    </row>
    <row r="2376" spans="1:35" s="15" customFormat="1" ht="150" customHeight="1" x14ac:dyDescent="0.25">
      <c r="A2376" s="4"/>
      <c r="B2376" s="4" t="str">
        <f>IF(C2376="","",IF(G2376="NEXOMED",CONCATENATE("BIO",C2376),CONCATENATE("ML",C2376)))</f>
        <v/>
      </c>
      <c r="C2376" s="28"/>
      <c r="D2376" s="9"/>
      <c r="E2376" s="7"/>
      <c r="F2376" s="7"/>
      <c r="G2376" s="7"/>
      <c r="H2376" s="7"/>
      <c r="I2376" s="10"/>
      <c r="J2376" s="7"/>
      <c r="K2376" s="7"/>
      <c r="L2376" s="7"/>
      <c r="M2376" s="9"/>
      <c r="N2376" s="7"/>
      <c r="O2376" s="7"/>
      <c r="P2376" s="13"/>
      <c r="Q2376" s="11"/>
      <c r="R2376" s="7"/>
      <c r="S2376" s="24">
        <f>IFERROR(_xlfn.XLOOKUP(R2376,bio_produtos!$A:$A,bio_produtos!$C:$C),"")</f>
        <v>0</v>
      </c>
      <c r="T2376" s="12"/>
      <c r="U2376" s="23" t="str">
        <f>IF(T2376="","",SUM(T2376*N2376))</f>
        <v/>
      </c>
      <c r="V2376" s="23" t="str">
        <f>IF(U2376="","",IF(U2376&lt;10000,U2376,IF(U2376&lt;100000,U2376*0.3,"AVALIAÇÃO INDIVIDUAL")))</f>
        <v/>
      </c>
      <c r="W2376" s="10"/>
      <c r="X2376" s="7"/>
      <c r="Y2376" s="13"/>
      <c r="Z2376" s="10"/>
      <c r="AA2376" s="10"/>
      <c r="AB2376" s="10"/>
      <c r="AC2376" s="13"/>
      <c r="AD2376" s="10"/>
      <c r="AE2376" s="7"/>
      <c r="AF2376" s="7"/>
      <c r="AG2376" s="7"/>
      <c r="AH2376" s="7"/>
      <c r="AI2376" s="14"/>
    </row>
    <row r="2377" spans="1:35" s="15" customFormat="1" ht="150" customHeight="1" x14ac:dyDescent="0.25">
      <c r="A2377" s="4"/>
      <c r="B2377" s="4" t="str">
        <f>IF(C2377="","",IF(G2377="NEXOMED",CONCATENATE("BIO",C2377),CONCATENATE("ML",C2377)))</f>
        <v/>
      </c>
      <c r="C2377" s="28"/>
      <c r="D2377" s="9"/>
      <c r="E2377" s="7"/>
      <c r="F2377" s="7"/>
      <c r="G2377" s="7"/>
      <c r="H2377" s="7"/>
      <c r="I2377" s="10"/>
      <c r="J2377" s="7"/>
      <c r="K2377" s="7"/>
      <c r="L2377" s="7"/>
      <c r="M2377" s="9"/>
      <c r="N2377" s="7"/>
      <c r="O2377" s="7"/>
      <c r="P2377" s="13"/>
      <c r="Q2377" s="11"/>
      <c r="R2377" s="7"/>
      <c r="S2377" s="24">
        <f>IFERROR(_xlfn.XLOOKUP(R2377,bio_produtos!$A:$A,bio_produtos!$C:$C),"")</f>
        <v>0</v>
      </c>
      <c r="T2377" s="12"/>
      <c r="U2377" s="23" t="str">
        <f>IF(T2377="","",SUM(T2377*N2377))</f>
        <v/>
      </c>
      <c r="V2377" s="23" t="str">
        <f>IF(U2377="","",IF(U2377&lt;10000,U2377,IF(U2377&lt;100000,U2377*0.3,"AVALIAÇÃO INDIVIDUAL")))</f>
        <v/>
      </c>
      <c r="W2377" s="10"/>
      <c r="X2377" s="7"/>
      <c r="Y2377" s="13"/>
      <c r="Z2377" s="10"/>
      <c r="AA2377" s="10"/>
      <c r="AB2377" s="10"/>
      <c r="AC2377" s="13"/>
      <c r="AD2377" s="10"/>
      <c r="AE2377" s="7"/>
      <c r="AF2377" s="7"/>
      <c r="AG2377" s="7"/>
      <c r="AH2377" s="7"/>
      <c r="AI2377" s="14"/>
    </row>
    <row r="2378" spans="1:35" s="15" customFormat="1" ht="150" customHeight="1" x14ac:dyDescent="0.25">
      <c r="A2378" s="4"/>
      <c r="B2378" s="4" t="str">
        <f>IF(C2378="","",IF(G2378="NEXOMED",CONCATENATE("BIO",C2378),CONCATENATE("ML",C2378)))</f>
        <v/>
      </c>
      <c r="C2378" s="28"/>
      <c r="D2378" s="9"/>
      <c r="E2378" s="7"/>
      <c r="F2378" s="7"/>
      <c r="G2378" s="7"/>
      <c r="H2378" s="7"/>
      <c r="I2378" s="10"/>
      <c r="J2378" s="7"/>
      <c r="K2378" s="7"/>
      <c r="L2378" s="7"/>
      <c r="M2378" s="9"/>
      <c r="N2378" s="7"/>
      <c r="O2378" s="7"/>
      <c r="P2378" s="13"/>
      <c r="Q2378" s="11"/>
      <c r="R2378" s="7"/>
      <c r="S2378" s="24">
        <f>IFERROR(_xlfn.XLOOKUP(R2378,bio_produtos!$A:$A,bio_produtos!$C:$C),"")</f>
        <v>0</v>
      </c>
      <c r="T2378" s="12"/>
      <c r="U2378" s="23" t="str">
        <f>IF(T2378="","",SUM(T2378*N2378))</f>
        <v/>
      </c>
      <c r="V2378" s="23" t="str">
        <f>IF(U2378="","",IF(U2378&lt;10000,U2378,IF(U2378&lt;100000,U2378*0.3,"AVALIAÇÃO INDIVIDUAL")))</f>
        <v/>
      </c>
      <c r="W2378" s="10"/>
      <c r="X2378" s="7"/>
      <c r="Y2378" s="13"/>
      <c r="Z2378" s="10"/>
      <c r="AA2378" s="10"/>
      <c r="AB2378" s="10"/>
      <c r="AC2378" s="13"/>
      <c r="AD2378" s="10"/>
      <c r="AE2378" s="7"/>
      <c r="AF2378" s="7"/>
      <c r="AG2378" s="7"/>
      <c r="AH2378" s="7"/>
      <c r="AI2378" s="14"/>
    </row>
    <row r="2379" spans="1:35" s="15" customFormat="1" ht="150" customHeight="1" x14ac:dyDescent="0.25">
      <c r="A2379" s="4"/>
      <c r="B2379" s="4" t="str">
        <f>IF(C2379="","",IF(G2379="NEXOMED",CONCATENATE("BIO",C2379),CONCATENATE("ML",C2379)))</f>
        <v/>
      </c>
      <c r="C2379" s="28"/>
      <c r="D2379" s="9"/>
      <c r="E2379" s="7"/>
      <c r="F2379" s="7"/>
      <c r="G2379" s="7"/>
      <c r="H2379" s="7"/>
      <c r="I2379" s="10"/>
      <c r="J2379" s="7"/>
      <c r="K2379" s="7"/>
      <c r="L2379" s="7"/>
      <c r="M2379" s="9"/>
      <c r="N2379" s="7"/>
      <c r="O2379" s="7"/>
      <c r="P2379" s="13"/>
      <c r="Q2379" s="11"/>
      <c r="R2379" s="7"/>
      <c r="S2379" s="24">
        <f>IFERROR(_xlfn.XLOOKUP(R2379,bio_produtos!$A:$A,bio_produtos!$C:$C),"")</f>
        <v>0</v>
      </c>
      <c r="T2379" s="12"/>
      <c r="U2379" s="23" t="str">
        <f>IF(T2379="","",SUM(T2379*N2379))</f>
        <v/>
      </c>
      <c r="V2379" s="23" t="str">
        <f>IF(U2379="","",IF(U2379&lt;10000,U2379,IF(U2379&lt;100000,U2379*0.3,"AVALIAÇÃO INDIVIDUAL")))</f>
        <v/>
      </c>
      <c r="W2379" s="10"/>
      <c r="X2379" s="7"/>
      <c r="Y2379" s="13"/>
      <c r="Z2379" s="10"/>
      <c r="AA2379" s="10"/>
      <c r="AB2379" s="10"/>
      <c r="AC2379" s="13"/>
      <c r="AD2379" s="10"/>
      <c r="AE2379" s="7"/>
      <c r="AF2379" s="7"/>
      <c r="AG2379" s="7"/>
      <c r="AH2379" s="7"/>
      <c r="AI2379" s="14"/>
    </row>
    <row r="2380" spans="1:35" s="15" customFormat="1" ht="150" customHeight="1" x14ac:dyDescent="0.25">
      <c r="A2380" s="4"/>
      <c r="B2380" s="4" t="str">
        <f>IF(C2380="","",IF(G2380="NEXOMED",CONCATENATE("BIO",C2380),CONCATENATE("ML",C2380)))</f>
        <v/>
      </c>
      <c r="C2380" s="28"/>
      <c r="D2380" s="9"/>
      <c r="E2380" s="7"/>
      <c r="F2380" s="7"/>
      <c r="G2380" s="7"/>
      <c r="H2380" s="7"/>
      <c r="I2380" s="10"/>
      <c r="J2380" s="7"/>
      <c r="K2380" s="7"/>
      <c r="L2380" s="7"/>
      <c r="M2380" s="9"/>
      <c r="N2380" s="7"/>
      <c r="O2380" s="7"/>
      <c r="P2380" s="13"/>
      <c r="Q2380" s="11"/>
      <c r="R2380" s="7"/>
      <c r="S2380" s="24">
        <f>IFERROR(_xlfn.XLOOKUP(R2380,bio_produtos!$A:$A,bio_produtos!$C:$C),"")</f>
        <v>0</v>
      </c>
      <c r="T2380" s="12"/>
      <c r="U2380" s="23" t="str">
        <f>IF(T2380="","",SUM(T2380*N2380))</f>
        <v/>
      </c>
      <c r="V2380" s="23" t="str">
        <f>IF(U2380="","",IF(U2380&lt;10000,U2380,IF(U2380&lt;100000,U2380*0.3,"AVALIAÇÃO INDIVIDUAL")))</f>
        <v/>
      </c>
      <c r="W2380" s="10"/>
      <c r="X2380" s="7"/>
      <c r="Y2380" s="13"/>
      <c r="Z2380" s="10"/>
      <c r="AA2380" s="10"/>
      <c r="AB2380" s="10"/>
      <c r="AC2380" s="13"/>
      <c r="AD2380" s="10"/>
      <c r="AE2380" s="7"/>
      <c r="AF2380" s="7"/>
      <c r="AG2380" s="7"/>
      <c r="AH2380" s="7"/>
      <c r="AI2380" s="14"/>
    </row>
    <row r="2381" spans="1:35" s="15" customFormat="1" ht="150" customHeight="1" x14ac:dyDescent="0.25">
      <c r="A2381" s="4"/>
      <c r="B2381" s="4" t="str">
        <f>IF(C2381="","",IF(G2381="NEXOMED",CONCATENATE("BIO",C2381),CONCATENATE("ML",C2381)))</f>
        <v/>
      </c>
      <c r="C2381" s="28"/>
      <c r="D2381" s="9"/>
      <c r="E2381" s="7"/>
      <c r="F2381" s="7"/>
      <c r="G2381" s="7"/>
      <c r="H2381" s="7"/>
      <c r="I2381" s="10"/>
      <c r="J2381" s="7"/>
      <c r="K2381" s="7"/>
      <c r="L2381" s="7"/>
      <c r="M2381" s="9"/>
      <c r="N2381" s="7"/>
      <c r="O2381" s="7"/>
      <c r="P2381" s="13"/>
      <c r="Q2381" s="11"/>
      <c r="R2381" s="7"/>
      <c r="S2381" s="24">
        <f>IFERROR(_xlfn.XLOOKUP(R2381,bio_produtos!$A:$A,bio_produtos!$C:$C),"")</f>
        <v>0</v>
      </c>
      <c r="T2381" s="12"/>
      <c r="U2381" s="23" t="str">
        <f>IF(T2381="","",SUM(T2381*N2381))</f>
        <v/>
      </c>
      <c r="V2381" s="23" t="str">
        <f>IF(U2381="","",IF(U2381&lt;10000,U2381,IF(U2381&lt;100000,U2381*0.3,"AVALIAÇÃO INDIVIDUAL")))</f>
        <v/>
      </c>
      <c r="W2381" s="10"/>
      <c r="X2381" s="7"/>
      <c r="Y2381" s="13"/>
      <c r="Z2381" s="10"/>
      <c r="AA2381" s="10"/>
      <c r="AB2381" s="10"/>
      <c r="AC2381" s="13"/>
      <c r="AD2381" s="10"/>
      <c r="AE2381" s="7"/>
      <c r="AF2381" s="7"/>
      <c r="AG2381" s="7"/>
      <c r="AH2381" s="7"/>
      <c r="AI2381" s="14"/>
    </row>
    <row r="2382" spans="1:35" s="15" customFormat="1" ht="150" customHeight="1" x14ac:dyDescent="0.25">
      <c r="A2382" s="4"/>
      <c r="B2382" s="4" t="str">
        <f>IF(C2382="","",IF(G2382="NEXOMED",CONCATENATE("BIO",C2382),CONCATENATE("ML",C2382)))</f>
        <v/>
      </c>
      <c r="C2382" s="28"/>
      <c r="D2382" s="9"/>
      <c r="E2382" s="7"/>
      <c r="F2382" s="7"/>
      <c r="G2382" s="7"/>
      <c r="H2382" s="7"/>
      <c r="I2382" s="10"/>
      <c r="J2382" s="7"/>
      <c r="K2382" s="7"/>
      <c r="L2382" s="7"/>
      <c r="M2382" s="9"/>
      <c r="N2382" s="7"/>
      <c r="O2382" s="7"/>
      <c r="P2382" s="13"/>
      <c r="Q2382" s="11"/>
      <c r="R2382" s="7"/>
      <c r="S2382" s="24">
        <f>IFERROR(_xlfn.XLOOKUP(R2382,bio_produtos!$A:$A,bio_produtos!$C:$C),"")</f>
        <v>0</v>
      </c>
      <c r="T2382" s="12"/>
      <c r="U2382" s="23" t="str">
        <f>IF(T2382="","",SUM(T2382*N2382))</f>
        <v/>
      </c>
      <c r="V2382" s="23" t="str">
        <f>IF(U2382="","",IF(U2382&lt;10000,U2382,IF(U2382&lt;100000,U2382*0.3,"AVALIAÇÃO INDIVIDUAL")))</f>
        <v/>
      </c>
      <c r="W2382" s="10"/>
      <c r="X2382" s="7"/>
      <c r="Y2382" s="13"/>
      <c r="Z2382" s="10"/>
      <c r="AA2382" s="10"/>
      <c r="AB2382" s="10"/>
      <c r="AC2382" s="13"/>
      <c r="AD2382" s="10"/>
      <c r="AE2382" s="7"/>
      <c r="AF2382" s="7"/>
      <c r="AG2382" s="7"/>
      <c r="AH2382" s="7"/>
      <c r="AI2382" s="14"/>
    </row>
    <row r="2383" spans="1:35" s="15" customFormat="1" ht="150" customHeight="1" x14ac:dyDescent="0.25">
      <c r="A2383" s="4"/>
      <c r="B2383" s="4" t="str">
        <f>IF(C2383="","",IF(G2383="NEXOMED",CONCATENATE("BIO",C2383),CONCATENATE("ML",C2383)))</f>
        <v/>
      </c>
      <c r="C2383" s="28"/>
      <c r="D2383" s="9"/>
      <c r="E2383" s="7"/>
      <c r="F2383" s="7"/>
      <c r="G2383" s="7"/>
      <c r="H2383" s="7"/>
      <c r="I2383" s="10"/>
      <c r="J2383" s="7"/>
      <c r="K2383" s="7"/>
      <c r="L2383" s="7"/>
      <c r="M2383" s="9"/>
      <c r="N2383" s="7"/>
      <c r="O2383" s="7"/>
      <c r="P2383" s="13"/>
      <c r="Q2383" s="11"/>
      <c r="R2383" s="7"/>
      <c r="S2383" s="24">
        <f>IFERROR(_xlfn.XLOOKUP(R2383,bio_produtos!$A:$A,bio_produtos!$C:$C),"")</f>
        <v>0</v>
      </c>
      <c r="T2383" s="12"/>
      <c r="U2383" s="23" t="str">
        <f>IF(T2383="","",SUM(T2383*N2383))</f>
        <v/>
      </c>
      <c r="V2383" s="23" t="str">
        <f>IF(U2383="","",IF(U2383&lt;10000,U2383,IF(U2383&lt;100000,U2383*0.3,"AVALIAÇÃO INDIVIDUAL")))</f>
        <v/>
      </c>
      <c r="W2383" s="10"/>
      <c r="X2383" s="7"/>
      <c r="Y2383" s="13"/>
      <c r="Z2383" s="10"/>
      <c r="AA2383" s="10"/>
      <c r="AB2383" s="10"/>
      <c r="AC2383" s="13"/>
      <c r="AD2383" s="10"/>
      <c r="AE2383" s="7"/>
      <c r="AF2383" s="7"/>
      <c r="AG2383" s="7"/>
      <c r="AH2383" s="7"/>
      <c r="AI2383" s="14"/>
    </row>
    <row r="2384" spans="1:35" s="15" customFormat="1" ht="150" customHeight="1" x14ac:dyDescent="0.25">
      <c r="A2384" s="4"/>
      <c r="B2384" s="4" t="str">
        <f>IF(C2384="","",IF(G2384="NEXOMED",CONCATENATE("BIO",C2384),CONCATENATE("ML",C2384)))</f>
        <v/>
      </c>
      <c r="C2384" s="28"/>
      <c r="D2384" s="9"/>
      <c r="E2384" s="7"/>
      <c r="F2384" s="7"/>
      <c r="G2384" s="7"/>
      <c r="H2384" s="7"/>
      <c r="I2384" s="10"/>
      <c r="J2384" s="7"/>
      <c r="K2384" s="7"/>
      <c r="L2384" s="7"/>
      <c r="M2384" s="9"/>
      <c r="N2384" s="7"/>
      <c r="O2384" s="7"/>
      <c r="P2384" s="13"/>
      <c r="Q2384" s="11"/>
      <c r="R2384" s="7"/>
      <c r="S2384" s="24">
        <f>IFERROR(_xlfn.XLOOKUP(R2384,bio_produtos!$A:$A,bio_produtos!$C:$C),"")</f>
        <v>0</v>
      </c>
      <c r="T2384" s="12"/>
      <c r="U2384" s="23" t="str">
        <f>IF(T2384="","",SUM(T2384*N2384))</f>
        <v/>
      </c>
      <c r="V2384" s="23" t="str">
        <f>IF(U2384="","",IF(U2384&lt;10000,U2384,IF(U2384&lt;100000,U2384*0.3,"AVALIAÇÃO INDIVIDUAL")))</f>
        <v/>
      </c>
      <c r="W2384" s="10"/>
      <c r="X2384" s="7"/>
      <c r="Y2384" s="13"/>
      <c r="Z2384" s="10"/>
      <c r="AA2384" s="10"/>
      <c r="AB2384" s="10"/>
      <c r="AC2384" s="13"/>
      <c r="AD2384" s="10"/>
      <c r="AE2384" s="7"/>
      <c r="AF2384" s="7"/>
      <c r="AG2384" s="7"/>
      <c r="AH2384" s="7"/>
      <c r="AI2384" s="14"/>
    </row>
    <row r="2385" spans="1:35" s="15" customFormat="1" ht="150" customHeight="1" x14ac:dyDescent="0.25">
      <c r="A2385" s="4"/>
      <c r="B2385" s="4" t="str">
        <f>IF(C2385="","",IF(G2385="NEXOMED",CONCATENATE("BIO",C2385),CONCATENATE("ML",C2385)))</f>
        <v/>
      </c>
      <c r="C2385" s="28"/>
      <c r="D2385" s="9"/>
      <c r="E2385" s="7"/>
      <c r="F2385" s="7"/>
      <c r="G2385" s="7"/>
      <c r="H2385" s="7"/>
      <c r="I2385" s="10"/>
      <c r="J2385" s="7"/>
      <c r="K2385" s="7"/>
      <c r="L2385" s="7"/>
      <c r="M2385" s="9"/>
      <c r="N2385" s="7"/>
      <c r="O2385" s="7"/>
      <c r="P2385" s="13"/>
      <c r="Q2385" s="11"/>
      <c r="R2385" s="7"/>
      <c r="S2385" s="24">
        <f>IFERROR(_xlfn.XLOOKUP(R2385,bio_produtos!$A:$A,bio_produtos!$C:$C),"")</f>
        <v>0</v>
      </c>
      <c r="T2385" s="12"/>
      <c r="U2385" s="23" t="str">
        <f>IF(T2385="","",SUM(T2385*N2385))</f>
        <v/>
      </c>
      <c r="V2385" s="23" t="str">
        <f>IF(U2385="","",IF(U2385&lt;10000,U2385,IF(U2385&lt;100000,U2385*0.3,"AVALIAÇÃO INDIVIDUAL")))</f>
        <v/>
      </c>
      <c r="W2385" s="10"/>
      <c r="X2385" s="7"/>
      <c r="Y2385" s="13"/>
      <c r="Z2385" s="10"/>
      <c r="AA2385" s="10"/>
      <c r="AB2385" s="10"/>
      <c r="AC2385" s="13"/>
      <c r="AD2385" s="10"/>
      <c r="AE2385" s="7"/>
      <c r="AF2385" s="7"/>
      <c r="AG2385" s="7"/>
      <c r="AH2385" s="7"/>
      <c r="AI2385" s="14"/>
    </row>
    <row r="2386" spans="1:35" s="15" customFormat="1" ht="150" customHeight="1" x14ac:dyDescent="0.25">
      <c r="A2386" s="4"/>
      <c r="B2386" s="4" t="str">
        <f>IF(C2386="","",IF(G2386="NEXOMED",CONCATENATE("BIO",C2386),CONCATENATE("ML",C2386)))</f>
        <v/>
      </c>
      <c r="C2386" s="28"/>
      <c r="D2386" s="9"/>
      <c r="E2386" s="7"/>
      <c r="F2386" s="7"/>
      <c r="G2386" s="7"/>
      <c r="H2386" s="7"/>
      <c r="I2386" s="10"/>
      <c r="J2386" s="7"/>
      <c r="K2386" s="7"/>
      <c r="L2386" s="7"/>
      <c r="M2386" s="9"/>
      <c r="N2386" s="7"/>
      <c r="O2386" s="7"/>
      <c r="P2386" s="13"/>
      <c r="Q2386" s="11"/>
      <c r="R2386" s="7"/>
      <c r="S2386" s="24">
        <f>IFERROR(_xlfn.XLOOKUP(R2386,bio_produtos!$A:$A,bio_produtos!$C:$C),"")</f>
        <v>0</v>
      </c>
      <c r="T2386" s="12"/>
      <c r="U2386" s="23" t="str">
        <f>IF(T2386="","",SUM(T2386*N2386))</f>
        <v/>
      </c>
      <c r="V2386" s="23" t="str">
        <f>IF(U2386="","",IF(U2386&lt;10000,U2386,IF(U2386&lt;100000,U2386*0.3,"AVALIAÇÃO INDIVIDUAL")))</f>
        <v/>
      </c>
      <c r="W2386" s="10"/>
      <c r="X2386" s="7"/>
      <c r="Y2386" s="13"/>
      <c r="Z2386" s="10"/>
      <c r="AA2386" s="10"/>
      <c r="AB2386" s="10"/>
      <c r="AC2386" s="13"/>
      <c r="AD2386" s="10"/>
      <c r="AE2386" s="7"/>
      <c r="AF2386" s="7"/>
      <c r="AG2386" s="7"/>
      <c r="AH2386" s="7"/>
      <c r="AI2386" s="14"/>
    </row>
    <row r="2387" spans="1:35" s="15" customFormat="1" ht="150" customHeight="1" x14ac:dyDescent="0.25">
      <c r="A2387" s="4"/>
      <c r="B2387" s="4" t="str">
        <f>IF(C2387="","",IF(G2387="NEXOMED",CONCATENATE("BIO",C2387),CONCATENATE("ML",C2387)))</f>
        <v/>
      </c>
      <c r="C2387" s="28"/>
      <c r="D2387" s="9"/>
      <c r="E2387" s="7"/>
      <c r="F2387" s="7"/>
      <c r="G2387" s="7"/>
      <c r="H2387" s="7"/>
      <c r="I2387" s="10"/>
      <c r="J2387" s="7"/>
      <c r="K2387" s="7"/>
      <c r="L2387" s="7"/>
      <c r="M2387" s="9"/>
      <c r="N2387" s="7"/>
      <c r="O2387" s="7"/>
      <c r="P2387" s="13"/>
      <c r="Q2387" s="11"/>
      <c r="R2387" s="7"/>
      <c r="S2387" s="24">
        <f>IFERROR(_xlfn.XLOOKUP(R2387,bio_produtos!$A:$A,bio_produtos!$C:$C),"")</f>
        <v>0</v>
      </c>
      <c r="T2387" s="12"/>
      <c r="U2387" s="23" t="str">
        <f>IF(T2387="","",SUM(T2387*N2387))</f>
        <v/>
      </c>
      <c r="V2387" s="23" t="str">
        <f>IF(U2387="","",IF(U2387&lt;10000,U2387,IF(U2387&lt;100000,U2387*0.3,"AVALIAÇÃO INDIVIDUAL")))</f>
        <v/>
      </c>
      <c r="W2387" s="10"/>
      <c r="X2387" s="7"/>
      <c r="Y2387" s="13"/>
      <c r="Z2387" s="10"/>
      <c r="AA2387" s="10"/>
      <c r="AB2387" s="10"/>
      <c r="AC2387" s="13"/>
      <c r="AD2387" s="10"/>
      <c r="AE2387" s="7"/>
      <c r="AF2387" s="7"/>
      <c r="AG2387" s="7"/>
      <c r="AH2387" s="7"/>
      <c r="AI2387" s="14"/>
    </row>
    <row r="2388" spans="1:35" s="15" customFormat="1" ht="150" customHeight="1" x14ac:dyDescent="0.25">
      <c r="A2388" s="4"/>
      <c r="B2388" s="4" t="str">
        <f>IF(C2388="","",IF(G2388="NEXOMED",CONCATENATE("BIO",C2388),CONCATENATE("ML",C2388)))</f>
        <v/>
      </c>
      <c r="C2388" s="28"/>
      <c r="D2388" s="9"/>
      <c r="E2388" s="7"/>
      <c r="F2388" s="7"/>
      <c r="G2388" s="7"/>
      <c r="H2388" s="7"/>
      <c r="I2388" s="10"/>
      <c r="J2388" s="7"/>
      <c r="K2388" s="7"/>
      <c r="L2388" s="7"/>
      <c r="M2388" s="9"/>
      <c r="N2388" s="7"/>
      <c r="O2388" s="7"/>
      <c r="P2388" s="13"/>
      <c r="Q2388" s="11"/>
      <c r="R2388" s="7"/>
      <c r="S2388" s="24">
        <f>IFERROR(_xlfn.XLOOKUP(R2388,bio_produtos!$A:$A,bio_produtos!$C:$C),"")</f>
        <v>0</v>
      </c>
      <c r="T2388" s="12"/>
      <c r="U2388" s="23" t="str">
        <f>IF(T2388="","",SUM(T2388*N2388))</f>
        <v/>
      </c>
      <c r="V2388" s="23" t="str">
        <f>IF(U2388="","",IF(U2388&lt;10000,U2388,IF(U2388&lt;100000,U2388*0.3,"AVALIAÇÃO INDIVIDUAL")))</f>
        <v/>
      </c>
      <c r="W2388" s="10"/>
      <c r="X2388" s="7"/>
      <c r="Y2388" s="13"/>
      <c r="Z2388" s="10"/>
      <c r="AA2388" s="10"/>
      <c r="AB2388" s="10"/>
      <c r="AC2388" s="13"/>
      <c r="AD2388" s="10"/>
      <c r="AE2388" s="7"/>
      <c r="AF2388" s="7"/>
      <c r="AG2388" s="7"/>
      <c r="AH2388" s="7"/>
      <c r="AI2388" s="14"/>
    </row>
    <row r="2389" spans="1:35" s="15" customFormat="1" ht="150" customHeight="1" x14ac:dyDescent="0.25">
      <c r="A2389" s="4"/>
      <c r="B2389" s="4" t="str">
        <f>IF(C2389="","",IF(G2389="NEXOMED",CONCATENATE("BIO",C2389),CONCATENATE("ML",C2389)))</f>
        <v/>
      </c>
      <c r="C2389" s="28"/>
      <c r="D2389" s="9"/>
      <c r="E2389" s="7"/>
      <c r="F2389" s="7"/>
      <c r="G2389" s="7"/>
      <c r="H2389" s="7"/>
      <c r="I2389" s="10"/>
      <c r="J2389" s="7"/>
      <c r="K2389" s="7"/>
      <c r="L2389" s="7"/>
      <c r="M2389" s="9"/>
      <c r="N2389" s="7"/>
      <c r="O2389" s="7"/>
      <c r="P2389" s="13"/>
      <c r="Q2389" s="11"/>
      <c r="R2389" s="7"/>
      <c r="S2389" s="24">
        <f>IFERROR(_xlfn.XLOOKUP(R2389,bio_produtos!$A:$A,bio_produtos!$C:$C),"")</f>
        <v>0</v>
      </c>
      <c r="T2389" s="12"/>
      <c r="U2389" s="23" t="str">
        <f>IF(T2389="","",SUM(T2389*N2389))</f>
        <v/>
      </c>
      <c r="V2389" s="23" t="str">
        <f>IF(U2389="","",IF(U2389&lt;10000,U2389,IF(U2389&lt;100000,U2389*0.3,"AVALIAÇÃO INDIVIDUAL")))</f>
        <v/>
      </c>
      <c r="W2389" s="10"/>
      <c r="X2389" s="7"/>
      <c r="Y2389" s="13"/>
      <c r="Z2389" s="10"/>
      <c r="AA2389" s="10"/>
      <c r="AB2389" s="10"/>
      <c r="AC2389" s="13"/>
      <c r="AD2389" s="10"/>
      <c r="AE2389" s="7"/>
      <c r="AF2389" s="7"/>
      <c r="AG2389" s="7"/>
      <c r="AH2389" s="7"/>
      <c r="AI2389" s="14"/>
    </row>
    <row r="2390" spans="1:35" s="15" customFormat="1" ht="150" customHeight="1" x14ac:dyDescent="0.25">
      <c r="A2390" s="4"/>
      <c r="B2390" s="4" t="str">
        <f>IF(C2390="","",IF(G2390="NEXOMED",CONCATENATE("BIO",C2390),CONCATENATE("ML",C2390)))</f>
        <v/>
      </c>
      <c r="C2390" s="28"/>
      <c r="D2390" s="9"/>
      <c r="E2390" s="7"/>
      <c r="F2390" s="7"/>
      <c r="G2390" s="7"/>
      <c r="H2390" s="7"/>
      <c r="I2390" s="10"/>
      <c r="J2390" s="7"/>
      <c r="K2390" s="7"/>
      <c r="L2390" s="7"/>
      <c r="M2390" s="9"/>
      <c r="N2390" s="7"/>
      <c r="O2390" s="7"/>
      <c r="P2390" s="13"/>
      <c r="Q2390" s="11"/>
      <c r="R2390" s="7"/>
      <c r="S2390" s="24">
        <f>IFERROR(_xlfn.XLOOKUP(R2390,bio_produtos!$A:$A,bio_produtos!$C:$C),"")</f>
        <v>0</v>
      </c>
      <c r="T2390" s="12"/>
      <c r="U2390" s="23" t="str">
        <f>IF(T2390="","",SUM(T2390*N2390))</f>
        <v/>
      </c>
      <c r="V2390" s="23" t="str">
        <f>IF(U2390="","",IF(U2390&lt;10000,U2390,IF(U2390&lt;100000,U2390*0.3,"AVALIAÇÃO INDIVIDUAL")))</f>
        <v/>
      </c>
      <c r="W2390" s="10"/>
      <c r="X2390" s="7"/>
      <c r="Y2390" s="13"/>
      <c r="Z2390" s="10"/>
      <c r="AA2390" s="10"/>
      <c r="AB2390" s="10"/>
      <c r="AC2390" s="13"/>
      <c r="AD2390" s="10"/>
      <c r="AE2390" s="7"/>
      <c r="AF2390" s="7"/>
      <c r="AG2390" s="7"/>
      <c r="AH2390" s="7"/>
      <c r="AI2390" s="14"/>
    </row>
    <row r="2391" spans="1:35" s="15" customFormat="1" ht="150" customHeight="1" x14ac:dyDescent="0.25">
      <c r="A2391" s="4"/>
      <c r="B2391" s="4" t="str">
        <f>IF(C2391="","",IF(G2391="NEXOMED",CONCATENATE("BIO",C2391),CONCATENATE("ML",C2391)))</f>
        <v/>
      </c>
      <c r="C2391" s="28"/>
      <c r="D2391" s="9"/>
      <c r="E2391" s="7"/>
      <c r="F2391" s="7"/>
      <c r="G2391" s="7"/>
      <c r="H2391" s="7"/>
      <c r="I2391" s="10"/>
      <c r="J2391" s="7"/>
      <c r="K2391" s="7"/>
      <c r="L2391" s="7"/>
      <c r="M2391" s="9"/>
      <c r="N2391" s="7"/>
      <c r="O2391" s="7"/>
      <c r="P2391" s="13"/>
      <c r="Q2391" s="11"/>
      <c r="R2391" s="7"/>
      <c r="S2391" s="24">
        <f>IFERROR(_xlfn.XLOOKUP(R2391,bio_produtos!$A:$A,bio_produtos!$C:$C),"")</f>
        <v>0</v>
      </c>
      <c r="T2391" s="12"/>
      <c r="U2391" s="23" t="str">
        <f>IF(T2391="","",SUM(T2391*N2391))</f>
        <v/>
      </c>
      <c r="V2391" s="23" t="str">
        <f>IF(U2391="","",IF(U2391&lt;10000,U2391,IF(U2391&lt;100000,U2391*0.3,"AVALIAÇÃO INDIVIDUAL")))</f>
        <v/>
      </c>
      <c r="W2391" s="10"/>
      <c r="X2391" s="7"/>
      <c r="Y2391" s="13"/>
      <c r="Z2391" s="10"/>
      <c r="AA2391" s="10"/>
      <c r="AB2391" s="10"/>
      <c r="AC2391" s="13"/>
      <c r="AD2391" s="10"/>
      <c r="AE2391" s="7"/>
      <c r="AF2391" s="7"/>
      <c r="AG2391" s="7"/>
      <c r="AH2391" s="7"/>
      <c r="AI2391" s="14"/>
    </row>
    <row r="2392" spans="1:35" s="15" customFormat="1" ht="150" customHeight="1" x14ac:dyDescent="0.25">
      <c r="A2392" s="4"/>
      <c r="B2392" s="4" t="str">
        <f>IF(C2392="","",IF(G2392="NEXOMED",CONCATENATE("BIO",C2392),CONCATENATE("ML",C2392)))</f>
        <v/>
      </c>
      <c r="C2392" s="28"/>
      <c r="D2392" s="9"/>
      <c r="E2392" s="7"/>
      <c r="F2392" s="7"/>
      <c r="G2392" s="7"/>
      <c r="H2392" s="7"/>
      <c r="I2392" s="10"/>
      <c r="J2392" s="7"/>
      <c r="K2392" s="7"/>
      <c r="L2392" s="7"/>
      <c r="M2392" s="9"/>
      <c r="N2392" s="7"/>
      <c r="O2392" s="7"/>
      <c r="P2392" s="13"/>
      <c r="Q2392" s="11"/>
      <c r="R2392" s="7"/>
      <c r="S2392" s="24">
        <f>IFERROR(_xlfn.XLOOKUP(R2392,bio_produtos!$A:$A,bio_produtos!$C:$C),"")</f>
        <v>0</v>
      </c>
      <c r="T2392" s="12"/>
      <c r="U2392" s="23" t="str">
        <f>IF(T2392="","",SUM(T2392*N2392))</f>
        <v/>
      </c>
      <c r="V2392" s="23" t="str">
        <f>IF(U2392="","",IF(U2392&lt;10000,U2392,IF(U2392&lt;100000,U2392*0.3,"AVALIAÇÃO INDIVIDUAL")))</f>
        <v/>
      </c>
      <c r="W2392" s="10"/>
      <c r="X2392" s="7"/>
      <c r="Y2392" s="13"/>
      <c r="Z2392" s="10"/>
      <c r="AA2392" s="10"/>
      <c r="AB2392" s="10"/>
      <c r="AC2392" s="13"/>
      <c r="AD2392" s="10"/>
      <c r="AE2392" s="7"/>
      <c r="AF2392" s="7"/>
      <c r="AG2392" s="7"/>
      <c r="AH2392" s="7"/>
      <c r="AI2392" s="14"/>
    </row>
    <row r="2393" spans="1:35" s="15" customFormat="1" ht="150" customHeight="1" x14ac:dyDescent="0.25">
      <c r="A2393" s="4"/>
      <c r="B2393" s="4" t="str">
        <f>IF(C2393="","",IF(G2393="NEXOMED",CONCATENATE("BIO",C2393),CONCATENATE("ML",C2393)))</f>
        <v/>
      </c>
      <c r="C2393" s="28"/>
      <c r="D2393" s="9"/>
      <c r="E2393" s="7"/>
      <c r="F2393" s="7"/>
      <c r="G2393" s="7"/>
      <c r="H2393" s="7"/>
      <c r="I2393" s="10"/>
      <c r="J2393" s="7"/>
      <c r="K2393" s="7"/>
      <c r="L2393" s="7"/>
      <c r="M2393" s="9"/>
      <c r="N2393" s="7"/>
      <c r="O2393" s="7"/>
      <c r="P2393" s="13"/>
      <c r="Q2393" s="11"/>
      <c r="R2393" s="7"/>
      <c r="S2393" s="24">
        <f>IFERROR(_xlfn.XLOOKUP(R2393,bio_produtos!$A:$A,bio_produtos!$C:$C),"")</f>
        <v>0</v>
      </c>
      <c r="T2393" s="12"/>
      <c r="U2393" s="23" t="str">
        <f>IF(T2393="","",SUM(T2393*N2393))</f>
        <v/>
      </c>
      <c r="V2393" s="23" t="str">
        <f>IF(U2393="","",IF(U2393&lt;10000,U2393,IF(U2393&lt;100000,U2393*0.3,"AVALIAÇÃO INDIVIDUAL")))</f>
        <v/>
      </c>
      <c r="W2393" s="10"/>
      <c r="X2393" s="7"/>
      <c r="Y2393" s="13"/>
      <c r="Z2393" s="10"/>
      <c r="AA2393" s="10"/>
      <c r="AB2393" s="10"/>
      <c r="AC2393" s="13"/>
      <c r="AD2393" s="10"/>
      <c r="AE2393" s="7"/>
      <c r="AF2393" s="7"/>
      <c r="AG2393" s="7"/>
      <c r="AH2393" s="7"/>
      <c r="AI2393" s="14"/>
    </row>
    <row r="2394" spans="1:35" s="15" customFormat="1" ht="150" customHeight="1" x14ac:dyDescent="0.25">
      <c r="A2394" s="4"/>
      <c r="B2394" s="4" t="str">
        <f>IF(C2394="","",IF(G2394="NEXOMED",CONCATENATE("BIO",C2394),CONCATENATE("ML",C2394)))</f>
        <v/>
      </c>
      <c r="C2394" s="28"/>
      <c r="D2394" s="9"/>
      <c r="E2394" s="7"/>
      <c r="F2394" s="7"/>
      <c r="G2394" s="7"/>
      <c r="H2394" s="7"/>
      <c r="I2394" s="10"/>
      <c r="J2394" s="7"/>
      <c r="K2394" s="7"/>
      <c r="L2394" s="7"/>
      <c r="M2394" s="9"/>
      <c r="N2394" s="7"/>
      <c r="O2394" s="7"/>
      <c r="P2394" s="13"/>
      <c r="Q2394" s="11"/>
      <c r="R2394" s="7"/>
      <c r="S2394" s="24">
        <f>IFERROR(_xlfn.XLOOKUP(R2394,bio_produtos!$A:$A,bio_produtos!$C:$C),"")</f>
        <v>0</v>
      </c>
      <c r="T2394" s="12"/>
      <c r="U2394" s="23" t="str">
        <f>IF(T2394="","",SUM(T2394*N2394))</f>
        <v/>
      </c>
      <c r="V2394" s="23" t="str">
        <f>IF(U2394="","",IF(U2394&lt;10000,U2394,IF(U2394&lt;100000,U2394*0.3,"AVALIAÇÃO INDIVIDUAL")))</f>
        <v/>
      </c>
      <c r="W2394" s="10"/>
      <c r="X2394" s="7"/>
      <c r="Y2394" s="13"/>
      <c r="Z2394" s="10"/>
      <c r="AA2394" s="10"/>
      <c r="AB2394" s="10"/>
      <c r="AC2394" s="13"/>
      <c r="AD2394" s="10"/>
      <c r="AE2394" s="7"/>
      <c r="AF2394" s="7"/>
      <c r="AG2394" s="7"/>
      <c r="AH2394" s="7"/>
      <c r="AI2394" s="14"/>
    </row>
    <row r="2395" spans="1:35" s="15" customFormat="1" ht="150" customHeight="1" x14ac:dyDescent="0.25">
      <c r="A2395" s="4"/>
      <c r="B2395" s="4" t="str">
        <f>IF(C2395="","",IF(G2395="NEXOMED",CONCATENATE("BIO",C2395),CONCATENATE("ML",C2395)))</f>
        <v/>
      </c>
      <c r="C2395" s="28"/>
      <c r="D2395" s="9"/>
      <c r="E2395" s="7"/>
      <c r="F2395" s="7"/>
      <c r="G2395" s="7"/>
      <c r="H2395" s="7"/>
      <c r="I2395" s="10"/>
      <c r="J2395" s="7"/>
      <c r="K2395" s="7"/>
      <c r="L2395" s="7"/>
      <c r="M2395" s="9"/>
      <c r="N2395" s="7"/>
      <c r="O2395" s="7"/>
      <c r="P2395" s="13"/>
      <c r="Q2395" s="11"/>
      <c r="R2395" s="7"/>
      <c r="S2395" s="24">
        <f>IFERROR(_xlfn.XLOOKUP(R2395,bio_produtos!$A:$A,bio_produtos!$C:$C),"")</f>
        <v>0</v>
      </c>
      <c r="T2395" s="12"/>
      <c r="U2395" s="23" t="str">
        <f>IF(T2395="","",SUM(T2395*N2395))</f>
        <v/>
      </c>
      <c r="V2395" s="23" t="str">
        <f>IF(U2395="","",IF(U2395&lt;10000,U2395,IF(U2395&lt;100000,U2395*0.3,"AVALIAÇÃO INDIVIDUAL")))</f>
        <v/>
      </c>
      <c r="W2395" s="10"/>
      <c r="X2395" s="7"/>
      <c r="Y2395" s="13"/>
      <c r="Z2395" s="10"/>
      <c r="AA2395" s="10"/>
      <c r="AB2395" s="10"/>
      <c r="AC2395" s="13"/>
      <c r="AD2395" s="10"/>
      <c r="AE2395" s="7"/>
      <c r="AF2395" s="7"/>
      <c r="AG2395" s="7"/>
      <c r="AH2395" s="7"/>
      <c r="AI2395" s="14"/>
    </row>
    <row r="2396" spans="1:35" s="15" customFormat="1" ht="150" customHeight="1" x14ac:dyDescent="0.25">
      <c r="A2396" s="4"/>
      <c r="B2396" s="4" t="str">
        <f>IF(C2396="","",IF(G2396="NEXOMED",CONCATENATE("BIO",C2396),CONCATENATE("ML",C2396)))</f>
        <v/>
      </c>
      <c r="C2396" s="28"/>
      <c r="D2396" s="9"/>
      <c r="E2396" s="7"/>
      <c r="F2396" s="7"/>
      <c r="G2396" s="7"/>
      <c r="H2396" s="7"/>
      <c r="I2396" s="10"/>
      <c r="J2396" s="7"/>
      <c r="K2396" s="7"/>
      <c r="L2396" s="7"/>
      <c r="M2396" s="9"/>
      <c r="N2396" s="7"/>
      <c r="O2396" s="7"/>
      <c r="P2396" s="13"/>
      <c r="Q2396" s="11"/>
      <c r="R2396" s="7"/>
      <c r="S2396" s="24">
        <f>IFERROR(_xlfn.XLOOKUP(R2396,bio_produtos!$A:$A,bio_produtos!$C:$C),"")</f>
        <v>0</v>
      </c>
      <c r="T2396" s="12"/>
      <c r="U2396" s="23" t="str">
        <f>IF(T2396="","",SUM(T2396*N2396))</f>
        <v/>
      </c>
      <c r="V2396" s="23" t="str">
        <f>IF(U2396="","",IF(U2396&lt;10000,U2396,IF(U2396&lt;100000,U2396*0.3,"AVALIAÇÃO INDIVIDUAL")))</f>
        <v/>
      </c>
      <c r="W2396" s="10"/>
      <c r="X2396" s="7"/>
      <c r="Y2396" s="13"/>
      <c r="Z2396" s="10"/>
      <c r="AA2396" s="10"/>
      <c r="AB2396" s="10"/>
      <c r="AC2396" s="13"/>
      <c r="AD2396" s="10"/>
      <c r="AE2396" s="7"/>
      <c r="AF2396" s="7"/>
      <c r="AG2396" s="7"/>
      <c r="AH2396" s="7"/>
      <c r="AI2396" s="14"/>
    </row>
    <row r="2397" spans="1:35" s="15" customFormat="1" ht="150" customHeight="1" x14ac:dyDescent="0.25">
      <c r="A2397" s="4"/>
      <c r="B2397" s="4" t="str">
        <f>IF(C2397="","",IF(G2397="NEXOMED",CONCATENATE("BIO",C2397),CONCATENATE("ML",C2397)))</f>
        <v/>
      </c>
      <c r="C2397" s="28"/>
      <c r="D2397" s="9"/>
      <c r="E2397" s="7"/>
      <c r="F2397" s="7"/>
      <c r="G2397" s="7"/>
      <c r="H2397" s="7"/>
      <c r="I2397" s="10"/>
      <c r="J2397" s="7"/>
      <c r="K2397" s="7"/>
      <c r="L2397" s="7"/>
      <c r="M2397" s="9"/>
      <c r="N2397" s="7"/>
      <c r="O2397" s="7"/>
      <c r="P2397" s="13"/>
      <c r="Q2397" s="11"/>
      <c r="R2397" s="7"/>
      <c r="S2397" s="24">
        <f>IFERROR(_xlfn.XLOOKUP(R2397,bio_produtos!$A:$A,bio_produtos!$C:$C),"")</f>
        <v>0</v>
      </c>
      <c r="T2397" s="12"/>
      <c r="U2397" s="23" t="str">
        <f>IF(T2397="","",SUM(T2397*N2397))</f>
        <v/>
      </c>
      <c r="V2397" s="23" t="str">
        <f>IF(U2397="","",IF(U2397&lt;10000,U2397,IF(U2397&lt;100000,U2397*0.3,"AVALIAÇÃO INDIVIDUAL")))</f>
        <v/>
      </c>
      <c r="W2397" s="10"/>
      <c r="X2397" s="7"/>
      <c r="Y2397" s="13"/>
      <c r="Z2397" s="10"/>
      <c r="AA2397" s="10"/>
      <c r="AB2397" s="10"/>
      <c r="AC2397" s="13"/>
      <c r="AD2397" s="10"/>
      <c r="AE2397" s="7"/>
      <c r="AF2397" s="7"/>
      <c r="AG2397" s="7"/>
      <c r="AH2397" s="7"/>
      <c r="AI2397" s="14"/>
    </row>
    <row r="2398" spans="1:35" s="15" customFormat="1" ht="150" customHeight="1" x14ac:dyDescent="0.25">
      <c r="A2398" s="4"/>
      <c r="B2398" s="4" t="str">
        <f>IF(C2398="","",IF(G2398="NEXOMED",CONCATENATE("BIO",C2398),CONCATENATE("ML",C2398)))</f>
        <v/>
      </c>
      <c r="C2398" s="28"/>
      <c r="D2398" s="9"/>
      <c r="E2398" s="7"/>
      <c r="F2398" s="7"/>
      <c r="G2398" s="7"/>
      <c r="H2398" s="7"/>
      <c r="I2398" s="10"/>
      <c r="J2398" s="7"/>
      <c r="K2398" s="7"/>
      <c r="L2398" s="7"/>
      <c r="M2398" s="9"/>
      <c r="N2398" s="7"/>
      <c r="O2398" s="7"/>
      <c r="P2398" s="13"/>
      <c r="Q2398" s="11"/>
      <c r="R2398" s="7"/>
      <c r="S2398" s="24">
        <f>IFERROR(_xlfn.XLOOKUP(R2398,bio_produtos!$A:$A,bio_produtos!$C:$C),"")</f>
        <v>0</v>
      </c>
      <c r="T2398" s="12"/>
      <c r="U2398" s="23" t="str">
        <f>IF(T2398="","",SUM(T2398*N2398))</f>
        <v/>
      </c>
      <c r="V2398" s="23" t="str">
        <f>IF(U2398="","",IF(U2398&lt;10000,U2398,IF(U2398&lt;100000,U2398*0.3,"AVALIAÇÃO INDIVIDUAL")))</f>
        <v/>
      </c>
      <c r="W2398" s="10"/>
      <c r="X2398" s="7"/>
      <c r="Y2398" s="13"/>
      <c r="Z2398" s="10"/>
      <c r="AA2398" s="10"/>
      <c r="AB2398" s="10"/>
      <c r="AC2398" s="13"/>
      <c r="AD2398" s="10"/>
      <c r="AE2398" s="7"/>
      <c r="AF2398" s="7"/>
      <c r="AG2398" s="7"/>
      <c r="AH2398" s="7"/>
      <c r="AI2398" s="14"/>
    </row>
    <row r="2399" spans="1:35" s="15" customFormat="1" ht="150" customHeight="1" x14ac:dyDescent="0.25">
      <c r="A2399" s="4"/>
      <c r="B2399" s="4" t="str">
        <f>IF(C2399="","",IF(G2399="NEXOMED",CONCATENATE("BIO",C2399),CONCATENATE("ML",C2399)))</f>
        <v/>
      </c>
      <c r="C2399" s="28"/>
      <c r="D2399" s="9"/>
      <c r="E2399" s="7"/>
      <c r="F2399" s="7"/>
      <c r="G2399" s="7"/>
      <c r="H2399" s="7"/>
      <c r="I2399" s="10"/>
      <c r="J2399" s="7"/>
      <c r="K2399" s="7"/>
      <c r="L2399" s="7"/>
      <c r="M2399" s="9"/>
      <c r="N2399" s="7"/>
      <c r="O2399" s="7"/>
      <c r="P2399" s="13"/>
      <c r="Q2399" s="11"/>
      <c r="R2399" s="7"/>
      <c r="S2399" s="24">
        <f>IFERROR(_xlfn.XLOOKUP(R2399,bio_produtos!$A:$A,bio_produtos!$C:$C),"")</f>
        <v>0</v>
      </c>
      <c r="T2399" s="12"/>
      <c r="U2399" s="23" t="str">
        <f>IF(T2399="","",SUM(T2399*N2399))</f>
        <v/>
      </c>
      <c r="V2399" s="23" t="str">
        <f>IF(U2399="","",IF(U2399&lt;10000,U2399,IF(U2399&lt;100000,U2399*0.3,"AVALIAÇÃO INDIVIDUAL")))</f>
        <v/>
      </c>
      <c r="W2399" s="10"/>
      <c r="X2399" s="7"/>
      <c r="Y2399" s="13"/>
      <c r="Z2399" s="10"/>
      <c r="AA2399" s="10"/>
      <c r="AB2399" s="10"/>
      <c r="AC2399" s="13"/>
      <c r="AD2399" s="10"/>
      <c r="AE2399" s="7"/>
      <c r="AF2399" s="7"/>
      <c r="AG2399" s="7"/>
      <c r="AH2399" s="7"/>
      <c r="AI2399" s="14"/>
    </row>
    <row r="2400" spans="1:35" s="15" customFormat="1" ht="150" customHeight="1" x14ac:dyDescent="0.25">
      <c r="A2400" s="4"/>
      <c r="B2400" s="4" t="str">
        <f>IF(C2400="","",IF(G2400="NEXOMED",CONCATENATE("BIO",C2400),CONCATENATE("ML",C2400)))</f>
        <v/>
      </c>
      <c r="C2400" s="28"/>
      <c r="D2400" s="9"/>
      <c r="E2400" s="7"/>
      <c r="F2400" s="7"/>
      <c r="G2400" s="7"/>
      <c r="H2400" s="7"/>
      <c r="I2400" s="10"/>
      <c r="J2400" s="7"/>
      <c r="K2400" s="7"/>
      <c r="L2400" s="7"/>
      <c r="M2400" s="9"/>
      <c r="N2400" s="7"/>
      <c r="O2400" s="7"/>
      <c r="P2400" s="13"/>
      <c r="Q2400" s="11"/>
      <c r="R2400" s="7"/>
      <c r="S2400" s="24">
        <f>IFERROR(_xlfn.XLOOKUP(R2400,bio_produtos!$A:$A,bio_produtos!$C:$C),"")</f>
        <v>0</v>
      </c>
      <c r="T2400" s="12"/>
      <c r="U2400" s="23" t="str">
        <f>IF(T2400="","",SUM(T2400*N2400))</f>
        <v/>
      </c>
      <c r="V2400" s="23" t="str">
        <f>IF(U2400="","",IF(U2400&lt;10000,U2400,IF(U2400&lt;100000,U2400*0.3,"AVALIAÇÃO INDIVIDUAL")))</f>
        <v/>
      </c>
      <c r="W2400" s="10"/>
      <c r="X2400" s="7"/>
      <c r="Y2400" s="13"/>
      <c r="Z2400" s="10"/>
      <c r="AA2400" s="10"/>
      <c r="AB2400" s="10"/>
      <c r="AC2400" s="13"/>
      <c r="AD2400" s="10"/>
      <c r="AE2400" s="7"/>
      <c r="AF2400" s="7"/>
      <c r="AG2400" s="7"/>
      <c r="AH2400" s="7"/>
      <c r="AI2400" s="14"/>
    </row>
    <row r="2401" spans="1:35" s="15" customFormat="1" ht="150" customHeight="1" x14ac:dyDescent="0.25">
      <c r="A2401" s="4"/>
      <c r="B2401" s="4" t="str">
        <f>IF(C2401="","",IF(G2401="NEXOMED",CONCATENATE("BIO",C2401),CONCATENATE("ML",C2401)))</f>
        <v/>
      </c>
      <c r="C2401" s="28"/>
      <c r="D2401" s="9"/>
      <c r="E2401" s="7"/>
      <c r="F2401" s="7"/>
      <c r="G2401" s="7"/>
      <c r="H2401" s="7"/>
      <c r="I2401" s="10"/>
      <c r="J2401" s="7"/>
      <c r="K2401" s="7"/>
      <c r="L2401" s="7"/>
      <c r="M2401" s="9"/>
      <c r="N2401" s="7"/>
      <c r="O2401" s="7"/>
      <c r="P2401" s="13"/>
      <c r="Q2401" s="11"/>
      <c r="R2401" s="7"/>
      <c r="S2401" s="24">
        <f>IFERROR(_xlfn.XLOOKUP(R2401,bio_produtos!$A:$A,bio_produtos!$C:$C),"")</f>
        <v>0</v>
      </c>
      <c r="T2401" s="12"/>
      <c r="U2401" s="23" t="str">
        <f>IF(T2401="","",SUM(T2401*N2401))</f>
        <v/>
      </c>
      <c r="V2401" s="23" t="str">
        <f>IF(U2401="","",IF(U2401&lt;10000,U2401,IF(U2401&lt;100000,U2401*0.3,"AVALIAÇÃO INDIVIDUAL")))</f>
        <v/>
      </c>
      <c r="W2401" s="10"/>
      <c r="X2401" s="7"/>
      <c r="Y2401" s="13"/>
      <c r="Z2401" s="10"/>
      <c r="AA2401" s="10"/>
      <c r="AB2401" s="10"/>
      <c r="AC2401" s="13"/>
      <c r="AD2401" s="10"/>
      <c r="AE2401" s="7"/>
      <c r="AF2401" s="7"/>
      <c r="AG2401" s="7"/>
      <c r="AH2401" s="7"/>
      <c r="AI2401" s="14"/>
    </row>
    <row r="2402" spans="1:35" s="15" customFormat="1" ht="150" customHeight="1" x14ac:dyDescent="0.25">
      <c r="A2402" s="4"/>
      <c r="B2402" s="4" t="str">
        <f>IF(C2402="","",IF(G2402="NEXOMED",CONCATENATE("BIO",C2402),CONCATENATE("ML",C2402)))</f>
        <v/>
      </c>
      <c r="C2402" s="28"/>
      <c r="D2402" s="9"/>
      <c r="E2402" s="7"/>
      <c r="F2402" s="7"/>
      <c r="G2402" s="7"/>
      <c r="H2402" s="7"/>
      <c r="I2402" s="10"/>
      <c r="J2402" s="7"/>
      <c r="K2402" s="7"/>
      <c r="L2402" s="7"/>
      <c r="M2402" s="9"/>
      <c r="N2402" s="7"/>
      <c r="O2402" s="7"/>
      <c r="P2402" s="13"/>
      <c r="Q2402" s="11"/>
      <c r="R2402" s="7"/>
      <c r="S2402" s="24">
        <f>IFERROR(_xlfn.XLOOKUP(R2402,bio_produtos!$A:$A,bio_produtos!$C:$C),"")</f>
        <v>0</v>
      </c>
      <c r="T2402" s="12"/>
      <c r="U2402" s="23" t="str">
        <f>IF(T2402="","",SUM(T2402*N2402))</f>
        <v/>
      </c>
      <c r="V2402" s="23" t="str">
        <f>IF(U2402="","",IF(U2402&lt;10000,U2402,IF(U2402&lt;100000,U2402*0.3,"AVALIAÇÃO INDIVIDUAL")))</f>
        <v/>
      </c>
      <c r="W2402" s="10"/>
      <c r="X2402" s="7"/>
      <c r="Y2402" s="13"/>
      <c r="Z2402" s="10"/>
      <c r="AA2402" s="10"/>
      <c r="AB2402" s="10"/>
      <c r="AC2402" s="13"/>
      <c r="AD2402" s="10"/>
      <c r="AE2402" s="7"/>
      <c r="AF2402" s="7"/>
      <c r="AG2402" s="7"/>
      <c r="AH2402" s="7"/>
      <c r="AI2402" s="14"/>
    </row>
    <row r="2403" spans="1:35" s="15" customFormat="1" ht="150" customHeight="1" x14ac:dyDescent="0.25">
      <c r="A2403" s="4"/>
      <c r="B2403" s="4" t="str">
        <f>IF(C2403="","",IF(G2403="NEXOMED",CONCATENATE("BIO",C2403),CONCATENATE("ML",C2403)))</f>
        <v/>
      </c>
      <c r="C2403" s="28"/>
      <c r="D2403" s="9"/>
      <c r="E2403" s="7"/>
      <c r="F2403" s="7"/>
      <c r="G2403" s="7"/>
      <c r="H2403" s="7"/>
      <c r="I2403" s="10"/>
      <c r="J2403" s="7"/>
      <c r="K2403" s="7"/>
      <c r="L2403" s="7"/>
      <c r="M2403" s="9"/>
      <c r="N2403" s="7"/>
      <c r="O2403" s="7"/>
      <c r="P2403" s="13"/>
      <c r="Q2403" s="11"/>
      <c r="R2403" s="7"/>
      <c r="S2403" s="24">
        <f>IFERROR(_xlfn.XLOOKUP(R2403,bio_produtos!$A:$A,bio_produtos!$C:$C),"")</f>
        <v>0</v>
      </c>
      <c r="T2403" s="12"/>
      <c r="U2403" s="23" t="str">
        <f>IF(T2403="","",SUM(T2403*N2403))</f>
        <v/>
      </c>
      <c r="V2403" s="23" t="str">
        <f>IF(U2403="","",IF(U2403&lt;10000,U2403,IF(U2403&lt;100000,U2403*0.3,"AVALIAÇÃO INDIVIDUAL")))</f>
        <v/>
      </c>
      <c r="W2403" s="10"/>
      <c r="X2403" s="7"/>
      <c r="Y2403" s="13"/>
      <c r="Z2403" s="10"/>
      <c r="AA2403" s="10"/>
      <c r="AB2403" s="10"/>
      <c r="AC2403" s="13"/>
      <c r="AD2403" s="10"/>
      <c r="AE2403" s="7"/>
      <c r="AF2403" s="7"/>
      <c r="AG2403" s="7"/>
      <c r="AH2403" s="7"/>
      <c r="AI2403" s="14"/>
    </row>
    <row r="2404" spans="1:35" s="15" customFormat="1" ht="150" customHeight="1" x14ac:dyDescent="0.25">
      <c r="A2404" s="4"/>
      <c r="B2404" s="4" t="str">
        <f>IF(C2404="","",IF(G2404="NEXOMED",CONCATENATE("BIO",C2404),CONCATENATE("ML",C2404)))</f>
        <v/>
      </c>
      <c r="C2404" s="28"/>
      <c r="D2404" s="9"/>
      <c r="E2404" s="7"/>
      <c r="F2404" s="7"/>
      <c r="G2404" s="7"/>
      <c r="H2404" s="7"/>
      <c r="I2404" s="10"/>
      <c r="J2404" s="7"/>
      <c r="K2404" s="7"/>
      <c r="L2404" s="7"/>
      <c r="M2404" s="9"/>
      <c r="N2404" s="7"/>
      <c r="O2404" s="7"/>
      <c r="P2404" s="13"/>
      <c r="Q2404" s="11"/>
      <c r="R2404" s="7"/>
      <c r="S2404" s="24">
        <f>IFERROR(_xlfn.XLOOKUP(R2404,bio_produtos!$A:$A,bio_produtos!$C:$C),"")</f>
        <v>0</v>
      </c>
      <c r="T2404" s="12"/>
      <c r="U2404" s="23" t="str">
        <f>IF(T2404="","",SUM(T2404*N2404))</f>
        <v/>
      </c>
      <c r="V2404" s="23" t="str">
        <f>IF(U2404="","",IF(U2404&lt;10000,U2404,IF(U2404&lt;100000,U2404*0.3,"AVALIAÇÃO INDIVIDUAL")))</f>
        <v/>
      </c>
      <c r="W2404" s="10"/>
      <c r="X2404" s="7"/>
      <c r="Y2404" s="13"/>
      <c r="Z2404" s="10"/>
      <c r="AA2404" s="10"/>
      <c r="AB2404" s="10"/>
      <c r="AC2404" s="13"/>
      <c r="AD2404" s="10"/>
      <c r="AE2404" s="7"/>
      <c r="AF2404" s="7"/>
      <c r="AG2404" s="7"/>
      <c r="AH2404" s="7"/>
      <c r="AI2404" s="14"/>
    </row>
    <row r="2405" spans="1:35" s="15" customFormat="1" ht="150" customHeight="1" x14ac:dyDescent="0.25">
      <c r="A2405" s="4"/>
      <c r="B2405" s="4" t="str">
        <f>IF(C2405="","",IF(G2405="NEXOMED",CONCATENATE("BIO",C2405),CONCATENATE("ML",C2405)))</f>
        <v/>
      </c>
      <c r="C2405" s="28"/>
      <c r="D2405" s="9"/>
      <c r="E2405" s="7"/>
      <c r="F2405" s="7"/>
      <c r="G2405" s="7"/>
      <c r="H2405" s="7"/>
      <c r="I2405" s="10"/>
      <c r="J2405" s="7"/>
      <c r="K2405" s="7"/>
      <c r="L2405" s="7"/>
      <c r="M2405" s="9"/>
      <c r="N2405" s="7"/>
      <c r="O2405" s="7"/>
      <c r="P2405" s="13"/>
      <c r="Q2405" s="11"/>
      <c r="R2405" s="7"/>
      <c r="S2405" s="24">
        <f>IFERROR(_xlfn.XLOOKUP(R2405,bio_produtos!$A:$A,bio_produtos!$C:$C),"")</f>
        <v>0</v>
      </c>
      <c r="T2405" s="12"/>
      <c r="U2405" s="23" t="str">
        <f>IF(T2405="","",SUM(T2405*N2405))</f>
        <v/>
      </c>
      <c r="V2405" s="23" t="str">
        <f>IF(U2405="","",IF(U2405&lt;10000,U2405,IF(U2405&lt;100000,U2405*0.3,"AVALIAÇÃO INDIVIDUAL")))</f>
        <v/>
      </c>
      <c r="W2405" s="10"/>
      <c r="X2405" s="7"/>
      <c r="Y2405" s="13"/>
      <c r="Z2405" s="10"/>
      <c r="AA2405" s="10"/>
      <c r="AB2405" s="10"/>
      <c r="AC2405" s="13"/>
      <c r="AD2405" s="10"/>
      <c r="AE2405" s="7"/>
      <c r="AF2405" s="7"/>
      <c r="AG2405" s="7"/>
      <c r="AH2405" s="7"/>
      <c r="AI2405" s="14"/>
    </row>
    <row r="2406" spans="1:35" s="15" customFormat="1" ht="150" customHeight="1" x14ac:dyDescent="0.25">
      <c r="A2406" s="4"/>
      <c r="B2406" s="4" t="str">
        <f>IF(C2406="","",IF(G2406="NEXOMED",CONCATENATE("BIO",C2406),CONCATENATE("ML",C2406)))</f>
        <v/>
      </c>
      <c r="C2406" s="28"/>
      <c r="D2406" s="9"/>
      <c r="E2406" s="7"/>
      <c r="F2406" s="7"/>
      <c r="G2406" s="7"/>
      <c r="H2406" s="7"/>
      <c r="I2406" s="10"/>
      <c r="J2406" s="7"/>
      <c r="K2406" s="7"/>
      <c r="L2406" s="7"/>
      <c r="M2406" s="9"/>
      <c r="N2406" s="7"/>
      <c r="O2406" s="7"/>
      <c r="P2406" s="13"/>
      <c r="Q2406" s="11"/>
      <c r="R2406" s="7"/>
      <c r="S2406" s="24">
        <f>IFERROR(_xlfn.XLOOKUP(R2406,bio_produtos!$A:$A,bio_produtos!$C:$C),"")</f>
        <v>0</v>
      </c>
      <c r="T2406" s="12"/>
      <c r="U2406" s="23" t="str">
        <f>IF(T2406="","",SUM(T2406*N2406))</f>
        <v/>
      </c>
      <c r="V2406" s="23" t="str">
        <f>IF(U2406="","",IF(U2406&lt;10000,U2406,IF(U2406&lt;100000,U2406*0.3,"AVALIAÇÃO INDIVIDUAL")))</f>
        <v/>
      </c>
      <c r="W2406" s="10"/>
      <c r="X2406" s="7"/>
      <c r="Y2406" s="13"/>
      <c r="Z2406" s="10"/>
      <c r="AA2406" s="10"/>
      <c r="AB2406" s="10"/>
      <c r="AC2406" s="13"/>
      <c r="AD2406" s="10"/>
      <c r="AE2406" s="7"/>
      <c r="AF2406" s="7"/>
      <c r="AG2406" s="7"/>
      <c r="AH2406" s="7"/>
      <c r="AI2406" s="14"/>
    </row>
    <row r="2407" spans="1:35" s="15" customFormat="1" ht="150" customHeight="1" x14ac:dyDescent="0.25">
      <c r="A2407" s="4"/>
      <c r="B2407" s="4" t="str">
        <f>IF(C2407="","",IF(G2407="NEXOMED",CONCATENATE("BIO",C2407),CONCATENATE("ML",C2407)))</f>
        <v/>
      </c>
      <c r="C2407" s="28"/>
      <c r="D2407" s="9"/>
      <c r="E2407" s="7"/>
      <c r="F2407" s="7"/>
      <c r="G2407" s="7"/>
      <c r="H2407" s="7"/>
      <c r="I2407" s="10"/>
      <c r="J2407" s="7"/>
      <c r="K2407" s="7"/>
      <c r="L2407" s="7"/>
      <c r="M2407" s="9"/>
      <c r="N2407" s="7"/>
      <c r="O2407" s="7"/>
      <c r="P2407" s="13"/>
      <c r="Q2407" s="11"/>
      <c r="R2407" s="7"/>
      <c r="S2407" s="24">
        <f>IFERROR(_xlfn.XLOOKUP(R2407,bio_produtos!$A:$A,bio_produtos!$C:$C),"")</f>
        <v>0</v>
      </c>
      <c r="T2407" s="12"/>
      <c r="U2407" s="23" t="str">
        <f>IF(T2407="","",SUM(T2407*N2407))</f>
        <v/>
      </c>
      <c r="V2407" s="23" t="str">
        <f>IF(U2407="","",IF(U2407&lt;10000,U2407,IF(U2407&lt;100000,U2407*0.3,"AVALIAÇÃO INDIVIDUAL")))</f>
        <v/>
      </c>
      <c r="W2407" s="10"/>
      <c r="X2407" s="7"/>
      <c r="Y2407" s="13"/>
      <c r="Z2407" s="10"/>
      <c r="AA2407" s="10"/>
      <c r="AB2407" s="10"/>
      <c r="AC2407" s="13"/>
      <c r="AD2407" s="10"/>
      <c r="AE2407" s="7"/>
      <c r="AF2407" s="7"/>
      <c r="AG2407" s="7"/>
      <c r="AH2407" s="7"/>
      <c r="AI2407" s="14"/>
    </row>
    <row r="2408" spans="1:35" s="15" customFormat="1" ht="150" customHeight="1" x14ac:dyDescent="0.25">
      <c r="A2408" s="4"/>
      <c r="B2408" s="4" t="str">
        <f>IF(C2408="","",IF(G2408="NEXOMED",CONCATENATE("BIO",C2408),CONCATENATE("ML",C2408)))</f>
        <v/>
      </c>
      <c r="C2408" s="28"/>
      <c r="D2408" s="9"/>
      <c r="E2408" s="7"/>
      <c r="F2408" s="7"/>
      <c r="G2408" s="7"/>
      <c r="H2408" s="7"/>
      <c r="I2408" s="10"/>
      <c r="J2408" s="7"/>
      <c r="K2408" s="7"/>
      <c r="L2408" s="7"/>
      <c r="M2408" s="9"/>
      <c r="N2408" s="7"/>
      <c r="O2408" s="7"/>
      <c r="P2408" s="13"/>
      <c r="Q2408" s="11"/>
      <c r="R2408" s="7"/>
      <c r="S2408" s="24">
        <f>IFERROR(_xlfn.XLOOKUP(R2408,bio_produtos!$A:$A,bio_produtos!$C:$C),"")</f>
        <v>0</v>
      </c>
      <c r="T2408" s="12"/>
      <c r="U2408" s="23" t="str">
        <f>IF(T2408="","",SUM(T2408*N2408))</f>
        <v/>
      </c>
      <c r="V2408" s="23" t="str">
        <f>IF(U2408="","",IF(U2408&lt;10000,U2408,IF(U2408&lt;100000,U2408*0.3,"AVALIAÇÃO INDIVIDUAL")))</f>
        <v/>
      </c>
      <c r="W2408" s="10"/>
      <c r="X2408" s="7"/>
      <c r="Y2408" s="13"/>
      <c r="Z2408" s="10"/>
      <c r="AA2408" s="10"/>
      <c r="AB2408" s="10"/>
      <c r="AC2408" s="13"/>
      <c r="AD2408" s="10"/>
      <c r="AE2408" s="7"/>
      <c r="AF2408" s="7"/>
      <c r="AG2408" s="7"/>
      <c r="AH2408" s="7"/>
      <c r="AI2408" s="14"/>
    </row>
    <row r="2409" spans="1:35" s="15" customFormat="1" ht="150" customHeight="1" x14ac:dyDescent="0.25">
      <c r="A2409" s="4"/>
      <c r="B2409" s="4" t="str">
        <f>IF(C2409="","",IF(G2409="NEXOMED",CONCATENATE("BIO",C2409),CONCATENATE("ML",C2409)))</f>
        <v/>
      </c>
      <c r="C2409" s="28"/>
      <c r="D2409" s="9"/>
      <c r="E2409" s="7"/>
      <c r="F2409" s="7"/>
      <c r="G2409" s="7"/>
      <c r="H2409" s="7"/>
      <c r="I2409" s="10"/>
      <c r="J2409" s="7"/>
      <c r="K2409" s="7"/>
      <c r="L2409" s="7"/>
      <c r="M2409" s="9"/>
      <c r="N2409" s="7"/>
      <c r="O2409" s="7"/>
      <c r="P2409" s="13"/>
      <c r="Q2409" s="11"/>
      <c r="R2409" s="7"/>
      <c r="S2409" s="24">
        <f>IFERROR(_xlfn.XLOOKUP(R2409,bio_produtos!$A:$A,bio_produtos!$C:$C),"")</f>
        <v>0</v>
      </c>
      <c r="T2409" s="12"/>
      <c r="U2409" s="23" t="str">
        <f>IF(T2409="","",SUM(T2409*N2409))</f>
        <v/>
      </c>
      <c r="V2409" s="23" t="str">
        <f>IF(U2409="","",IF(U2409&lt;10000,U2409,IF(U2409&lt;100000,U2409*0.3,"AVALIAÇÃO INDIVIDUAL")))</f>
        <v/>
      </c>
      <c r="W2409" s="10"/>
      <c r="X2409" s="7"/>
      <c r="Y2409" s="13"/>
      <c r="Z2409" s="10"/>
      <c r="AA2409" s="10"/>
      <c r="AB2409" s="10"/>
      <c r="AC2409" s="13"/>
      <c r="AD2409" s="10"/>
      <c r="AE2409" s="7"/>
      <c r="AF2409" s="7"/>
      <c r="AG2409" s="7"/>
      <c r="AH2409" s="7"/>
      <c r="AI2409" s="14"/>
    </row>
    <row r="2410" spans="1:35" s="15" customFormat="1" ht="150" customHeight="1" x14ac:dyDescent="0.25">
      <c r="A2410" s="4"/>
      <c r="B2410" s="4" t="str">
        <f>IF(C2410="","",IF(G2410="NEXOMED",CONCATENATE("BIO",C2410),CONCATENATE("ML",C2410)))</f>
        <v/>
      </c>
      <c r="C2410" s="28"/>
      <c r="D2410" s="9"/>
      <c r="E2410" s="7"/>
      <c r="F2410" s="7"/>
      <c r="G2410" s="7"/>
      <c r="H2410" s="7"/>
      <c r="I2410" s="10"/>
      <c r="J2410" s="7"/>
      <c r="K2410" s="7"/>
      <c r="L2410" s="7"/>
      <c r="M2410" s="9"/>
      <c r="N2410" s="7"/>
      <c r="O2410" s="7"/>
      <c r="P2410" s="13"/>
      <c r="Q2410" s="11"/>
      <c r="R2410" s="7"/>
      <c r="S2410" s="24">
        <f>IFERROR(_xlfn.XLOOKUP(R2410,bio_produtos!$A:$A,bio_produtos!$C:$C),"")</f>
        <v>0</v>
      </c>
      <c r="T2410" s="12"/>
      <c r="U2410" s="23" t="str">
        <f>IF(T2410="","",SUM(T2410*N2410))</f>
        <v/>
      </c>
      <c r="V2410" s="23" t="str">
        <f>IF(U2410="","",IF(U2410&lt;10000,U2410,IF(U2410&lt;100000,U2410*0.3,"AVALIAÇÃO INDIVIDUAL")))</f>
        <v/>
      </c>
      <c r="W2410" s="10"/>
      <c r="X2410" s="7"/>
      <c r="Y2410" s="13"/>
      <c r="Z2410" s="10"/>
      <c r="AA2410" s="10"/>
      <c r="AB2410" s="10"/>
      <c r="AC2410" s="13"/>
      <c r="AD2410" s="10"/>
      <c r="AE2410" s="7"/>
      <c r="AF2410" s="7"/>
      <c r="AG2410" s="7"/>
      <c r="AH2410" s="7"/>
      <c r="AI2410" s="14"/>
    </row>
    <row r="2411" spans="1:35" s="15" customFormat="1" ht="150" customHeight="1" x14ac:dyDescent="0.25">
      <c r="A2411" s="4"/>
      <c r="B2411" s="4" t="str">
        <f>IF(C2411="","",IF(G2411="NEXOMED",CONCATENATE("BIO",C2411),CONCATENATE("ML",C2411)))</f>
        <v/>
      </c>
      <c r="C2411" s="28"/>
      <c r="D2411" s="9"/>
      <c r="E2411" s="7"/>
      <c r="F2411" s="7"/>
      <c r="G2411" s="7"/>
      <c r="H2411" s="7"/>
      <c r="I2411" s="10"/>
      <c r="J2411" s="7"/>
      <c r="K2411" s="7"/>
      <c r="L2411" s="7"/>
      <c r="M2411" s="9"/>
      <c r="N2411" s="7"/>
      <c r="O2411" s="7"/>
      <c r="P2411" s="13"/>
      <c r="Q2411" s="11"/>
      <c r="R2411" s="7"/>
      <c r="S2411" s="24">
        <f>IFERROR(_xlfn.XLOOKUP(R2411,bio_produtos!$A:$A,bio_produtos!$C:$C),"")</f>
        <v>0</v>
      </c>
      <c r="T2411" s="12"/>
      <c r="U2411" s="23" t="str">
        <f>IF(T2411="","",SUM(T2411*N2411))</f>
        <v/>
      </c>
      <c r="V2411" s="23" t="str">
        <f>IF(U2411="","",IF(U2411&lt;10000,U2411,IF(U2411&lt;100000,U2411*0.3,"AVALIAÇÃO INDIVIDUAL")))</f>
        <v/>
      </c>
      <c r="W2411" s="10"/>
      <c r="X2411" s="7"/>
      <c r="Y2411" s="13"/>
      <c r="Z2411" s="10"/>
      <c r="AA2411" s="10"/>
      <c r="AB2411" s="10"/>
      <c r="AC2411" s="13"/>
      <c r="AD2411" s="10"/>
      <c r="AE2411" s="7"/>
      <c r="AF2411" s="7"/>
      <c r="AG2411" s="7"/>
      <c r="AH2411" s="7"/>
      <c r="AI2411" s="14"/>
    </row>
    <row r="2412" spans="1:35" s="15" customFormat="1" ht="150" customHeight="1" x14ac:dyDescent="0.25">
      <c r="A2412" s="4"/>
      <c r="B2412" s="4" t="str">
        <f>IF(C2412="","",IF(G2412="NEXOMED",CONCATENATE("BIO",C2412),CONCATENATE("ML",C2412)))</f>
        <v/>
      </c>
      <c r="C2412" s="28"/>
      <c r="D2412" s="9"/>
      <c r="E2412" s="7"/>
      <c r="F2412" s="7"/>
      <c r="G2412" s="7"/>
      <c r="H2412" s="7"/>
      <c r="I2412" s="10"/>
      <c r="J2412" s="7"/>
      <c r="K2412" s="7"/>
      <c r="L2412" s="7"/>
      <c r="M2412" s="9"/>
      <c r="N2412" s="7"/>
      <c r="O2412" s="7"/>
      <c r="P2412" s="13"/>
      <c r="Q2412" s="11"/>
      <c r="R2412" s="7"/>
      <c r="S2412" s="24">
        <f>IFERROR(_xlfn.XLOOKUP(R2412,bio_produtos!$A:$A,bio_produtos!$C:$C),"")</f>
        <v>0</v>
      </c>
      <c r="T2412" s="12"/>
      <c r="U2412" s="23" t="str">
        <f>IF(T2412="","",SUM(T2412*N2412))</f>
        <v/>
      </c>
      <c r="V2412" s="23" t="str">
        <f>IF(U2412="","",IF(U2412&lt;10000,U2412,IF(U2412&lt;100000,U2412*0.3,"AVALIAÇÃO INDIVIDUAL")))</f>
        <v/>
      </c>
      <c r="W2412" s="10"/>
      <c r="X2412" s="7"/>
      <c r="Y2412" s="13"/>
      <c r="Z2412" s="10"/>
      <c r="AA2412" s="10"/>
      <c r="AB2412" s="10"/>
      <c r="AC2412" s="13"/>
      <c r="AD2412" s="10"/>
      <c r="AE2412" s="7"/>
      <c r="AF2412" s="7"/>
      <c r="AG2412" s="7"/>
      <c r="AH2412" s="7"/>
      <c r="AI2412" s="14"/>
    </row>
    <row r="2413" spans="1:35" s="15" customFormat="1" ht="150" customHeight="1" x14ac:dyDescent="0.25">
      <c r="A2413" s="4"/>
      <c r="B2413" s="4" t="str">
        <f>IF(C2413="","",IF(G2413="NEXOMED",CONCATENATE("BIO",C2413),CONCATENATE("ML",C2413)))</f>
        <v/>
      </c>
      <c r="C2413" s="28"/>
      <c r="D2413" s="9"/>
      <c r="E2413" s="7"/>
      <c r="F2413" s="7"/>
      <c r="G2413" s="7"/>
      <c r="H2413" s="7"/>
      <c r="I2413" s="10"/>
      <c r="J2413" s="7"/>
      <c r="K2413" s="7"/>
      <c r="L2413" s="7"/>
      <c r="M2413" s="9"/>
      <c r="N2413" s="7"/>
      <c r="O2413" s="7"/>
      <c r="P2413" s="13"/>
      <c r="Q2413" s="11"/>
      <c r="R2413" s="7"/>
      <c r="S2413" s="24">
        <f>IFERROR(_xlfn.XLOOKUP(R2413,bio_produtos!$A:$A,bio_produtos!$C:$C),"")</f>
        <v>0</v>
      </c>
      <c r="T2413" s="12"/>
      <c r="U2413" s="23" t="str">
        <f>IF(T2413="","",SUM(T2413*N2413))</f>
        <v/>
      </c>
      <c r="V2413" s="23" t="str">
        <f>IF(U2413="","",IF(U2413&lt;10000,U2413,IF(U2413&lt;100000,U2413*0.3,"AVALIAÇÃO INDIVIDUAL")))</f>
        <v/>
      </c>
      <c r="W2413" s="10"/>
      <c r="X2413" s="7"/>
      <c r="Y2413" s="13"/>
      <c r="Z2413" s="10"/>
      <c r="AA2413" s="10"/>
      <c r="AB2413" s="10"/>
      <c r="AC2413" s="13"/>
      <c r="AD2413" s="10"/>
      <c r="AE2413" s="7"/>
      <c r="AF2413" s="7"/>
      <c r="AG2413" s="7"/>
      <c r="AH2413" s="7"/>
      <c r="AI2413" s="14"/>
    </row>
    <row r="2414" spans="1:35" s="15" customFormat="1" ht="150" customHeight="1" x14ac:dyDescent="0.25">
      <c r="A2414" s="4"/>
      <c r="B2414" s="4" t="str">
        <f>IF(C2414="","",IF(G2414="NEXOMED",CONCATENATE("BIO",C2414),CONCATENATE("ML",C2414)))</f>
        <v/>
      </c>
      <c r="C2414" s="28"/>
      <c r="D2414" s="9"/>
      <c r="E2414" s="7"/>
      <c r="F2414" s="7"/>
      <c r="G2414" s="7"/>
      <c r="H2414" s="7"/>
      <c r="I2414" s="10"/>
      <c r="J2414" s="7"/>
      <c r="K2414" s="7"/>
      <c r="L2414" s="7"/>
      <c r="M2414" s="9"/>
      <c r="N2414" s="7"/>
      <c r="O2414" s="7"/>
      <c r="P2414" s="13"/>
      <c r="Q2414" s="11"/>
      <c r="R2414" s="7"/>
      <c r="S2414" s="24">
        <f>IFERROR(_xlfn.XLOOKUP(R2414,bio_produtos!$A:$A,bio_produtos!$C:$C),"")</f>
        <v>0</v>
      </c>
      <c r="T2414" s="12"/>
      <c r="U2414" s="23" t="str">
        <f>IF(T2414="","",SUM(T2414*N2414))</f>
        <v/>
      </c>
      <c r="V2414" s="23" t="str">
        <f>IF(U2414="","",IF(U2414&lt;10000,U2414,IF(U2414&lt;100000,U2414*0.3,"AVALIAÇÃO INDIVIDUAL")))</f>
        <v/>
      </c>
      <c r="W2414" s="10"/>
      <c r="X2414" s="7"/>
      <c r="Y2414" s="13"/>
      <c r="Z2414" s="10"/>
      <c r="AA2414" s="10"/>
      <c r="AB2414" s="10"/>
      <c r="AC2414" s="13"/>
      <c r="AD2414" s="10"/>
      <c r="AE2414" s="7"/>
      <c r="AF2414" s="7"/>
      <c r="AG2414" s="7"/>
      <c r="AH2414" s="7"/>
      <c r="AI2414" s="14"/>
    </row>
    <row r="2415" spans="1:35" s="15" customFormat="1" ht="150" customHeight="1" x14ac:dyDescent="0.25">
      <c r="A2415" s="4"/>
      <c r="B2415" s="4" t="str">
        <f>IF(C2415="","",IF(G2415="NEXOMED",CONCATENATE("BIO",C2415),CONCATENATE("ML",C2415)))</f>
        <v/>
      </c>
      <c r="C2415" s="28"/>
      <c r="D2415" s="9"/>
      <c r="E2415" s="7"/>
      <c r="F2415" s="7"/>
      <c r="G2415" s="7"/>
      <c r="H2415" s="7"/>
      <c r="I2415" s="10"/>
      <c r="J2415" s="7"/>
      <c r="K2415" s="7"/>
      <c r="L2415" s="7"/>
      <c r="M2415" s="9"/>
      <c r="N2415" s="7"/>
      <c r="O2415" s="7"/>
      <c r="P2415" s="13"/>
      <c r="Q2415" s="11"/>
      <c r="R2415" s="7"/>
      <c r="S2415" s="24">
        <f>IFERROR(_xlfn.XLOOKUP(R2415,bio_produtos!$A:$A,bio_produtos!$C:$C),"")</f>
        <v>0</v>
      </c>
      <c r="T2415" s="12"/>
      <c r="U2415" s="23" t="str">
        <f>IF(T2415="","",SUM(T2415*N2415))</f>
        <v/>
      </c>
      <c r="V2415" s="23" t="str">
        <f>IF(U2415="","",IF(U2415&lt;10000,U2415,IF(U2415&lt;100000,U2415*0.3,"AVALIAÇÃO INDIVIDUAL")))</f>
        <v/>
      </c>
      <c r="W2415" s="10"/>
      <c r="X2415" s="7"/>
      <c r="Y2415" s="13"/>
      <c r="Z2415" s="10"/>
      <c r="AA2415" s="10"/>
      <c r="AB2415" s="10"/>
      <c r="AC2415" s="13"/>
      <c r="AD2415" s="10"/>
      <c r="AE2415" s="7"/>
      <c r="AF2415" s="7"/>
      <c r="AG2415" s="7"/>
      <c r="AH2415" s="7"/>
      <c r="AI2415" s="14"/>
    </row>
    <row r="2416" spans="1:35" s="15" customFormat="1" ht="150" customHeight="1" x14ac:dyDescent="0.25">
      <c r="A2416" s="4"/>
      <c r="B2416" s="4" t="str">
        <f>IF(C2416="","",IF(G2416="NEXOMED",CONCATENATE("BIO",C2416),CONCATENATE("ML",C2416)))</f>
        <v/>
      </c>
      <c r="C2416" s="28"/>
      <c r="D2416" s="9"/>
      <c r="E2416" s="7"/>
      <c r="F2416" s="7"/>
      <c r="G2416" s="7"/>
      <c r="H2416" s="7"/>
      <c r="I2416" s="10"/>
      <c r="J2416" s="7"/>
      <c r="K2416" s="7"/>
      <c r="L2416" s="7"/>
      <c r="M2416" s="9"/>
      <c r="N2416" s="7"/>
      <c r="O2416" s="7"/>
      <c r="P2416" s="13"/>
      <c r="Q2416" s="11"/>
      <c r="R2416" s="7"/>
      <c r="S2416" s="24">
        <f>IFERROR(_xlfn.XLOOKUP(R2416,bio_produtos!$A:$A,bio_produtos!$C:$C),"")</f>
        <v>0</v>
      </c>
      <c r="T2416" s="12"/>
      <c r="U2416" s="23" t="str">
        <f>IF(T2416="","",SUM(T2416*N2416))</f>
        <v/>
      </c>
      <c r="V2416" s="23" t="str">
        <f>IF(U2416="","",IF(U2416&lt;10000,U2416,IF(U2416&lt;100000,U2416*0.3,"AVALIAÇÃO INDIVIDUAL")))</f>
        <v/>
      </c>
      <c r="W2416" s="10"/>
      <c r="X2416" s="7"/>
      <c r="Y2416" s="13"/>
      <c r="Z2416" s="10"/>
      <c r="AA2416" s="10"/>
      <c r="AB2416" s="10"/>
      <c r="AC2416" s="13"/>
      <c r="AD2416" s="10"/>
      <c r="AE2416" s="7"/>
      <c r="AF2416" s="7"/>
      <c r="AG2416" s="7"/>
      <c r="AH2416" s="7"/>
      <c r="AI2416" s="14"/>
    </row>
    <row r="2417" spans="1:35" s="15" customFormat="1" ht="150" customHeight="1" x14ac:dyDescent="0.25">
      <c r="A2417" s="4"/>
      <c r="B2417" s="4" t="str">
        <f>IF(C2417="","",IF(G2417="NEXOMED",CONCATENATE("BIO",C2417),CONCATENATE("ML",C2417)))</f>
        <v/>
      </c>
      <c r="C2417" s="28"/>
      <c r="D2417" s="9"/>
      <c r="E2417" s="7"/>
      <c r="F2417" s="7"/>
      <c r="G2417" s="7"/>
      <c r="H2417" s="7"/>
      <c r="I2417" s="10"/>
      <c r="J2417" s="7"/>
      <c r="K2417" s="7"/>
      <c r="L2417" s="7"/>
      <c r="M2417" s="9"/>
      <c r="N2417" s="7"/>
      <c r="O2417" s="7"/>
      <c r="P2417" s="13"/>
      <c r="Q2417" s="11"/>
      <c r="R2417" s="7"/>
      <c r="S2417" s="24">
        <f>IFERROR(_xlfn.XLOOKUP(R2417,bio_produtos!$A:$A,bio_produtos!$C:$C),"")</f>
        <v>0</v>
      </c>
      <c r="T2417" s="12"/>
      <c r="U2417" s="23" t="str">
        <f>IF(T2417="","",SUM(T2417*N2417))</f>
        <v/>
      </c>
      <c r="V2417" s="23" t="str">
        <f>IF(U2417="","",IF(U2417&lt;10000,U2417,IF(U2417&lt;100000,U2417*0.3,"AVALIAÇÃO INDIVIDUAL")))</f>
        <v/>
      </c>
      <c r="W2417" s="10"/>
      <c r="X2417" s="7"/>
      <c r="Y2417" s="13"/>
      <c r="Z2417" s="10"/>
      <c r="AA2417" s="10"/>
      <c r="AB2417" s="10"/>
      <c r="AC2417" s="13"/>
      <c r="AD2417" s="10"/>
      <c r="AE2417" s="7"/>
      <c r="AF2417" s="7"/>
      <c r="AG2417" s="7"/>
      <c r="AH2417" s="7"/>
      <c r="AI2417" s="14"/>
    </row>
    <row r="2418" spans="1:35" s="15" customFormat="1" ht="150" customHeight="1" x14ac:dyDescent="0.25">
      <c r="A2418" s="4"/>
      <c r="B2418" s="4" t="str">
        <f>IF(C2418="","",IF(G2418="NEXOMED",CONCATENATE("BIO",C2418),CONCATENATE("ML",C2418)))</f>
        <v/>
      </c>
      <c r="C2418" s="28"/>
      <c r="D2418" s="9"/>
      <c r="E2418" s="7"/>
      <c r="F2418" s="7"/>
      <c r="G2418" s="7"/>
      <c r="H2418" s="7"/>
      <c r="I2418" s="10"/>
      <c r="J2418" s="7"/>
      <c r="K2418" s="7"/>
      <c r="L2418" s="7"/>
      <c r="M2418" s="9"/>
      <c r="N2418" s="7"/>
      <c r="O2418" s="7"/>
      <c r="P2418" s="13"/>
      <c r="Q2418" s="11"/>
      <c r="R2418" s="7"/>
      <c r="S2418" s="24">
        <f>IFERROR(_xlfn.XLOOKUP(R2418,bio_produtos!$A:$A,bio_produtos!$C:$C),"")</f>
        <v>0</v>
      </c>
      <c r="T2418" s="12"/>
      <c r="U2418" s="23" t="str">
        <f>IF(T2418="","",SUM(T2418*N2418))</f>
        <v/>
      </c>
      <c r="V2418" s="23" t="str">
        <f>IF(U2418="","",IF(U2418&lt;10000,U2418,IF(U2418&lt;100000,U2418*0.3,"AVALIAÇÃO INDIVIDUAL")))</f>
        <v/>
      </c>
      <c r="W2418" s="10"/>
      <c r="X2418" s="7"/>
      <c r="Y2418" s="13"/>
      <c r="Z2418" s="10"/>
      <c r="AA2418" s="10"/>
      <c r="AB2418" s="10"/>
      <c r="AC2418" s="13"/>
      <c r="AD2418" s="10"/>
      <c r="AE2418" s="7"/>
      <c r="AF2418" s="7"/>
      <c r="AG2418" s="7"/>
      <c r="AH2418" s="7"/>
      <c r="AI2418" s="14"/>
    </row>
    <row r="2419" spans="1:35" s="15" customFormat="1" ht="150" customHeight="1" x14ac:dyDescent="0.25">
      <c r="A2419" s="4"/>
      <c r="B2419" s="4" t="str">
        <f>IF(C2419="","",IF(G2419="NEXOMED",CONCATENATE("BIO",C2419),CONCATENATE("ML",C2419)))</f>
        <v/>
      </c>
      <c r="C2419" s="28"/>
      <c r="D2419" s="9"/>
      <c r="E2419" s="7"/>
      <c r="F2419" s="7"/>
      <c r="G2419" s="7"/>
      <c r="H2419" s="7"/>
      <c r="I2419" s="10"/>
      <c r="J2419" s="7"/>
      <c r="K2419" s="7"/>
      <c r="L2419" s="7"/>
      <c r="M2419" s="9"/>
      <c r="N2419" s="7"/>
      <c r="O2419" s="7"/>
      <c r="P2419" s="13"/>
      <c r="Q2419" s="11"/>
      <c r="R2419" s="7"/>
      <c r="S2419" s="24">
        <f>IFERROR(_xlfn.XLOOKUP(R2419,bio_produtos!$A:$A,bio_produtos!$C:$C),"")</f>
        <v>0</v>
      </c>
      <c r="T2419" s="12"/>
      <c r="U2419" s="23" t="str">
        <f>IF(T2419="","",SUM(T2419*N2419))</f>
        <v/>
      </c>
      <c r="V2419" s="23" t="str">
        <f>IF(U2419="","",IF(U2419&lt;10000,U2419,IF(U2419&lt;100000,U2419*0.3,"AVALIAÇÃO INDIVIDUAL")))</f>
        <v/>
      </c>
      <c r="W2419" s="10"/>
      <c r="X2419" s="7"/>
      <c r="Y2419" s="13"/>
      <c r="Z2419" s="10"/>
      <c r="AA2419" s="10"/>
      <c r="AB2419" s="10"/>
      <c r="AC2419" s="13"/>
      <c r="AD2419" s="10"/>
      <c r="AE2419" s="7"/>
      <c r="AF2419" s="7"/>
      <c r="AG2419" s="7"/>
      <c r="AH2419" s="7"/>
      <c r="AI2419" s="14"/>
    </row>
    <row r="2420" spans="1:35" s="15" customFormat="1" ht="150" customHeight="1" x14ac:dyDescent="0.25">
      <c r="A2420" s="4"/>
      <c r="B2420" s="4" t="str">
        <f>IF(C2420="","",IF(G2420="NEXOMED",CONCATENATE("BIO",C2420),CONCATENATE("ML",C2420)))</f>
        <v/>
      </c>
      <c r="C2420" s="28"/>
      <c r="D2420" s="9"/>
      <c r="E2420" s="7"/>
      <c r="F2420" s="7"/>
      <c r="G2420" s="7"/>
      <c r="H2420" s="7"/>
      <c r="I2420" s="10"/>
      <c r="J2420" s="7"/>
      <c r="K2420" s="7"/>
      <c r="L2420" s="7"/>
      <c r="M2420" s="9"/>
      <c r="N2420" s="7"/>
      <c r="O2420" s="7"/>
      <c r="P2420" s="13"/>
      <c r="Q2420" s="11"/>
      <c r="R2420" s="7"/>
      <c r="S2420" s="24">
        <f>IFERROR(_xlfn.XLOOKUP(R2420,bio_produtos!$A:$A,bio_produtos!$C:$C),"")</f>
        <v>0</v>
      </c>
      <c r="T2420" s="12"/>
      <c r="U2420" s="23" t="str">
        <f>IF(T2420="","",SUM(T2420*N2420))</f>
        <v/>
      </c>
      <c r="V2420" s="23" t="str">
        <f>IF(U2420="","",IF(U2420&lt;10000,U2420,IF(U2420&lt;100000,U2420*0.3,"AVALIAÇÃO INDIVIDUAL")))</f>
        <v/>
      </c>
      <c r="W2420" s="10"/>
      <c r="X2420" s="7"/>
      <c r="Y2420" s="13"/>
      <c r="Z2420" s="10"/>
      <c r="AA2420" s="10"/>
      <c r="AB2420" s="10"/>
      <c r="AC2420" s="13"/>
      <c r="AD2420" s="10"/>
      <c r="AE2420" s="7"/>
      <c r="AF2420" s="7"/>
      <c r="AG2420" s="7"/>
      <c r="AH2420" s="7"/>
      <c r="AI2420" s="14"/>
    </row>
    <row r="2421" spans="1:35" s="15" customFormat="1" ht="150" customHeight="1" x14ac:dyDescent="0.25">
      <c r="A2421" s="4"/>
      <c r="B2421" s="4" t="str">
        <f>IF(C2421="","",IF(G2421="NEXOMED",CONCATENATE("BIO",C2421),CONCATENATE("ML",C2421)))</f>
        <v/>
      </c>
      <c r="C2421" s="28"/>
      <c r="D2421" s="9"/>
      <c r="E2421" s="7"/>
      <c r="F2421" s="7"/>
      <c r="G2421" s="7"/>
      <c r="H2421" s="7"/>
      <c r="I2421" s="10"/>
      <c r="J2421" s="7"/>
      <c r="K2421" s="7"/>
      <c r="L2421" s="7"/>
      <c r="M2421" s="9"/>
      <c r="N2421" s="7"/>
      <c r="O2421" s="7"/>
      <c r="P2421" s="13"/>
      <c r="Q2421" s="11"/>
      <c r="R2421" s="7"/>
      <c r="S2421" s="24">
        <f>IFERROR(_xlfn.XLOOKUP(R2421,bio_produtos!$A:$A,bio_produtos!$C:$C),"")</f>
        <v>0</v>
      </c>
      <c r="T2421" s="12"/>
      <c r="U2421" s="23" t="str">
        <f>IF(T2421="","",SUM(T2421*N2421))</f>
        <v/>
      </c>
      <c r="V2421" s="23" t="str">
        <f>IF(U2421="","",IF(U2421&lt;10000,U2421,IF(U2421&lt;100000,U2421*0.3,"AVALIAÇÃO INDIVIDUAL")))</f>
        <v/>
      </c>
      <c r="W2421" s="10"/>
      <c r="X2421" s="7"/>
      <c r="Y2421" s="13"/>
      <c r="Z2421" s="10"/>
      <c r="AA2421" s="10"/>
      <c r="AB2421" s="10"/>
      <c r="AC2421" s="13"/>
      <c r="AD2421" s="10"/>
      <c r="AE2421" s="7"/>
      <c r="AF2421" s="7"/>
      <c r="AG2421" s="7"/>
      <c r="AH2421" s="7"/>
      <c r="AI2421" s="14"/>
    </row>
    <row r="2422" spans="1:35" s="15" customFormat="1" ht="150" customHeight="1" x14ac:dyDescent="0.25">
      <c r="A2422" s="4"/>
      <c r="B2422" s="4" t="str">
        <f>IF(C2422="","",IF(G2422="NEXOMED",CONCATENATE("BIO",C2422),CONCATENATE("ML",C2422)))</f>
        <v/>
      </c>
      <c r="C2422" s="28"/>
      <c r="D2422" s="9"/>
      <c r="E2422" s="7"/>
      <c r="F2422" s="7"/>
      <c r="G2422" s="7"/>
      <c r="H2422" s="7"/>
      <c r="I2422" s="10"/>
      <c r="J2422" s="7"/>
      <c r="K2422" s="7"/>
      <c r="L2422" s="7"/>
      <c r="M2422" s="9"/>
      <c r="N2422" s="7"/>
      <c r="O2422" s="7"/>
      <c r="P2422" s="13"/>
      <c r="Q2422" s="11"/>
      <c r="R2422" s="7"/>
      <c r="S2422" s="24">
        <f>IFERROR(_xlfn.XLOOKUP(R2422,bio_produtos!$A:$A,bio_produtos!$C:$C),"")</f>
        <v>0</v>
      </c>
      <c r="T2422" s="12"/>
      <c r="U2422" s="23" t="str">
        <f>IF(T2422="","",SUM(T2422*N2422))</f>
        <v/>
      </c>
      <c r="V2422" s="23" t="str">
        <f>IF(U2422="","",IF(U2422&lt;10000,U2422,IF(U2422&lt;100000,U2422*0.3,"AVALIAÇÃO INDIVIDUAL")))</f>
        <v/>
      </c>
      <c r="W2422" s="10"/>
      <c r="X2422" s="7"/>
      <c r="Y2422" s="13"/>
      <c r="Z2422" s="10"/>
      <c r="AA2422" s="10"/>
      <c r="AB2422" s="10"/>
      <c r="AC2422" s="13"/>
      <c r="AD2422" s="10"/>
      <c r="AE2422" s="7"/>
      <c r="AF2422" s="7"/>
      <c r="AG2422" s="7"/>
      <c r="AH2422" s="7"/>
      <c r="AI2422" s="14"/>
    </row>
    <row r="2423" spans="1:35" s="15" customFormat="1" ht="150" customHeight="1" x14ac:dyDescent="0.25">
      <c r="A2423" s="4"/>
      <c r="B2423" s="4" t="str">
        <f>IF(C2423="","",IF(G2423="NEXOMED",CONCATENATE("BIO",C2423),CONCATENATE("ML",C2423)))</f>
        <v/>
      </c>
      <c r="C2423" s="28"/>
      <c r="D2423" s="9"/>
      <c r="E2423" s="7"/>
      <c r="F2423" s="7"/>
      <c r="G2423" s="7"/>
      <c r="H2423" s="7"/>
      <c r="I2423" s="10"/>
      <c r="J2423" s="7"/>
      <c r="K2423" s="7"/>
      <c r="L2423" s="7"/>
      <c r="M2423" s="9"/>
      <c r="N2423" s="7"/>
      <c r="O2423" s="7"/>
      <c r="P2423" s="13"/>
      <c r="Q2423" s="11"/>
      <c r="R2423" s="7"/>
      <c r="S2423" s="24">
        <f>IFERROR(_xlfn.XLOOKUP(R2423,bio_produtos!$A:$A,bio_produtos!$C:$C),"")</f>
        <v>0</v>
      </c>
      <c r="T2423" s="12"/>
      <c r="U2423" s="23" t="str">
        <f>IF(T2423="","",SUM(T2423*N2423))</f>
        <v/>
      </c>
      <c r="V2423" s="23" t="str">
        <f>IF(U2423="","",IF(U2423&lt;10000,U2423,IF(U2423&lt;100000,U2423*0.3,"AVALIAÇÃO INDIVIDUAL")))</f>
        <v/>
      </c>
      <c r="W2423" s="10"/>
      <c r="X2423" s="7"/>
      <c r="Y2423" s="13"/>
      <c r="Z2423" s="10"/>
      <c r="AA2423" s="10"/>
      <c r="AB2423" s="10"/>
      <c r="AC2423" s="13"/>
      <c r="AD2423" s="10"/>
      <c r="AE2423" s="7"/>
      <c r="AF2423" s="7"/>
      <c r="AG2423" s="7"/>
      <c r="AH2423" s="7"/>
      <c r="AI2423" s="14"/>
    </row>
    <row r="2424" spans="1:35" s="15" customFormat="1" ht="150" customHeight="1" x14ac:dyDescent="0.25">
      <c r="A2424" s="4"/>
      <c r="B2424" s="4" t="str">
        <f>IF(C2424="","",IF(G2424="NEXOMED",CONCATENATE("BIO",C2424),CONCATENATE("ML",C2424)))</f>
        <v/>
      </c>
      <c r="C2424" s="28"/>
      <c r="D2424" s="9"/>
      <c r="E2424" s="7"/>
      <c r="F2424" s="7"/>
      <c r="G2424" s="7"/>
      <c r="H2424" s="7"/>
      <c r="I2424" s="10"/>
      <c r="J2424" s="7"/>
      <c r="K2424" s="7"/>
      <c r="L2424" s="7"/>
      <c r="M2424" s="9"/>
      <c r="N2424" s="7"/>
      <c r="O2424" s="7"/>
      <c r="P2424" s="13"/>
      <c r="Q2424" s="11"/>
      <c r="R2424" s="7"/>
      <c r="S2424" s="24">
        <f>IFERROR(_xlfn.XLOOKUP(R2424,bio_produtos!$A:$A,bio_produtos!$C:$C),"")</f>
        <v>0</v>
      </c>
      <c r="T2424" s="12"/>
      <c r="U2424" s="23" t="str">
        <f>IF(T2424="","",SUM(T2424*N2424))</f>
        <v/>
      </c>
      <c r="V2424" s="23" t="str">
        <f>IF(U2424="","",IF(U2424&lt;10000,U2424,IF(U2424&lt;100000,U2424*0.3,"AVALIAÇÃO INDIVIDUAL")))</f>
        <v/>
      </c>
      <c r="W2424" s="10"/>
      <c r="X2424" s="7"/>
      <c r="Y2424" s="13"/>
      <c r="Z2424" s="10"/>
      <c r="AA2424" s="10"/>
      <c r="AB2424" s="10"/>
      <c r="AC2424" s="13"/>
      <c r="AD2424" s="10"/>
      <c r="AE2424" s="7"/>
      <c r="AF2424" s="7"/>
      <c r="AG2424" s="7"/>
      <c r="AH2424" s="7"/>
      <c r="AI2424" s="14"/>
    </row>
    <row r="2425" spans="1:35" s="15" customFormat="1" ht="150" customHeight="1" x14ac:dyDescent="0.25">
      <c r="A2425" s="4"/>
      <c r="B2425" s="4" t="str">
        <f>IF(C2425="","",IF(G2425="NEXOMED",CONCATENATE("BIO",C2425),CONCATENATE("ML",C2425)))</f>
        <v/>
      </c>
      <c r="C2425" s="28"/>
      <c r="D2425" s="9"/>
      <c r="E2425" s="7"/>
      <c r="F2425" s="7"/>
      <c r="G2425" s="7"/>
      <c r="H2425" s="7"/>
      <c r="I2425" s="10"/>
      <c r="J2425" s="7"/>
      <c r="K2425" s="7"/>
      <c r="L2425" s="7"/>
      <c r="M2425" s="9"/>
      <c r="N2425" s="7"/>
      <c r="O2425" s="7"/>
      <c r="P2425" s="13"/>
      <c r="Q2425" s="11"/>
      <c r="R2425" s="7"/>
      <c r="S2425" s="24">
        <f>IFERROR(_xlfn.XLOOKUP(R2425,bio_produtos!$A:$A,bio_produtos!$C:$C),"")</f>
        <v>0</v>
      </c>
      <c r="T2425" s="12"/>
      <c r="U2425" s="23" t="str">
        <f>IF(T2425="","",SUM(T2425*N2425))</f>
        <v/>
      </c>
      <c r="V2425" s="23" t="str">
        <f>IF(U2425="","",IF(U2425&lt;10000,U2425,IF(U2425&lt;100000,U2425*0.3,"AVALIAÇÃO INDIVIDUAL")))</f>
        <v/>
      </c>
      <c r="W2425" s="10"/>
      <c r="X2425" s="7"/>
      <c r="Y2425" s="13"/>
      <c r="Z2425" s="10"/>
      <c r="AA2425" s="10"/>
      <c r="AB2425" s="10"/>
      <c r="AC2425" s="13"/>
      <c r="AD2425" s="10"/>
      <c r="AE2425" s="7"/>
      <c r="AF2425" s="7"/>
      <c r="AG2425" s="7"/>
      <c r="AH2425" s="7"/>
      <c r="AI2425" s="14"/>
    </row>
    <row r="2426" spans="1:35" s="15" customFormat="1" ht="150" customHeight="1" x14ac:dyDescent="0.25">
      <c r="A2426" s="4"/>
      <c r="B2426" s="4" t="str">
        <f>IF(C2426="","",IF(G2426="NEXOMED",CONCATENATE("BIO",C2426),CONCATENATE("ML",C2426)))</f>
        <v/>
      </c>
      <c r="C2426" s="28"/>
      <c r="D2426" s="9"/>
      <c r="E2426" s="7"/>
      <c r="F2426" s="7"/>
      <c r="G2426" s="7"/>
      <c r="H2426" s="7"/>
      <c r="I2426" s="10"/>
      <c r="J2426" s="7"/>
      <c r="K2426" s="7"/>
      <c r="L2426" s="7"/>
      <c r="M2426" s="9"/>
      <c r="N2426" s="7"/>
      <c r="O2426" s="7"/>
      <c r="P2426" s="13"/>
      <c r="Q2426" s="11"/>
      <c r="R2426" s="7"/>
      <c r="S2426" s="24">
        <f>IFERROR(_xlfn.XLOOKUP(R2426,bio_produtos!$A:$A,bio_produtos!$C:$C),"")</f>
        <v>0</v>
      </c>
      <c r="T2426" s="12"/>
      <c r="U2426" s="23" t="str">
        <f>IF(T2426="","",SUM(T2426*N2426))</f>
        <v/>
      </c>
      <c r="V2426" s="23" t="str">
        <f>IF(U2426="","",IF(U2426&lt;10000,U2426,IF(U2426&lt;100000,U2426*0.3,"AVALIAÇÃO INDIVIDUAL")))</f>
        <v/>
      </c>
      <c r="W2426" s="10"/>
      <c r="X2426" s="7"/>
      <c r="Y2426" s="13"/>
      <c r="Z2426" s="10"/>
      <c r="AA2426" s="10"/>
      <c r="AB2426" s="10"/>
      <c r="AC2426" s="13"/>
      <c r="AD2426" s="10"/>
      <c r="AE2426" s="7"/>
      <c r="AF2426" s="7"/>
      <c r="AG2426" s="7"/>
      <c r="AH2426" s="7"/>
      <c r="AI2426" s="14"/>
    </row>
    <row r="2427" spans="1:35" s="15" customFormat="1" ht="150" customHeight="1" x14ac:dyDescent="0.25">
      <c r="A2427" s="4"/>
      <c r="B2427" s="4" t="str">
        <f>IF(C2427="","",IF(G2427="NEXOMED",CONCATENATE("BIO",C2427),CONCATENATE("ML",C2427)))</f>
        <v/>
      </c>
      <c r="C2427" s="28"/>
      <c r="D2427" s="9"/>
      <c r="E2427" s="7"/>
      <c r="F2427" s="7"/>
      <c r="G2427" s="7"/>
      <c r="H2427" s="7"/>
      <c r="I2427" s="10"/>
      <c r="J2427" s="7"/>
      <c r="K2427" s="7"/>
      <c r="L2427" s="7"/>
      <c r="M2427" s="9"/>
      <c r="N2427" s="7"/>
      <c r="O2427" s="7"/>
      <c r="P2427" s="13"/>
      <c r="Q2427" s="11"/>
      <c r="R2427" s="7"/>
      <c r="S2427" s="24">
        <f>IFERROR(_xlfn.XLOOKUP(R2427,bio_produtos!$A:$A,bio_produtos!$C:$C),"")</f>
        <v>0</v>
      </c>
      <c r="T2427" s="12"/>
      <c r="U2427" s="23" t="str">
        <f>IF(T2427="","",SUM(T2427*N2427))</f>
        <v/>
      </c>
      <c r="V2427" s="23" t="str">
        <f>IF(U2427="","",IF(U2427&lt;10000,U2427,IF(U2427&lt;100000,U2427*0.3,"AVALIAÇÃO INDIVIDUAL")))</f>
        <v/>
      </c>
      <c r="W2427" s="10"/>
      <c r="X2427" s="7"/>
      <c r="Y2427" s="13"/>
      <c r="Z2427" s="10"/>
      <c r="AA2427" s="10"/>
      <c r="AB2427" s="10"/>
      <c r="AC2427" s="13"/>
      <c r="AD2427" s="10"/>
      <c r="AE2427" s="7"/>
      <c r="AF2427" s="7"/>
      <c r="AG2427" s="7"/>
      <c r="AH2427" s="7"/>
      <c r="AI2427" s="14"/>
    </row>
    <row r="2428" spans="1:35" s="15" customFormat="1" ht="150" customHeight="1" x14ac:dyDescent="0.25">
      <c r="A2428" s="4"/>
      <c r="B2428" s="4" t="str">
        <f>IF(C2428="","",IF(G2428="NEXOMED",CONCATENATE("BIO",C2428),CONCATENATE("ML",C2428)))</f>
        <v/>
      </c>
      <c r="C2428" s="28"/>
      <c r="D2428" s="9"/>
      <c r="E2428" s="7"/>
      <c r="F2428" s="7"/>
      <c r="G2428" s="7"/>
      <c r="H2428" s="7"/>
      <c r="I2428" s="10"/>
      <c r="J2428" s="7"/>
      <c r="K2428" s="7"/>
      <c r="L2428" s="7"/>
      <c r="M2428" s="9"/>
      <c r="N2428" s="7"/>
      <c r="O2428" s="7"/>
      <c r="P2428" s="13"/>
      <c r="Q2428" s="11"/>
      <c r="R2428" s="7"/>
      <c r="S2428" s="24">
        <f>IFERROR(_xlfn.XLOOKUP(R2428,bio_produtos!$A:$A,bio_produtos!$C:$C),"")</f>
        <v>0</v>
      </c>
      <c r="T2428" s="12"/>
      <c r="U2428" s="23" t="str">
        <f>IF(T2428="","",SUM(T2428*N2428))</f>
        <v/>
      </c>
      <c r="V2428" s="23" t="str">
        <f>IF(U2428="","",IF(U2428&lt;10000,U2428,IF(U2428&lt;100000,U2428*0.3,"AVALIAÇÃO INDIVIDUAL")))</f>
        <v/>
      </c>
      <c r="W2428" s="10"/>
      <c r="X2428" s="7"/>
      <c r="Y2428" s="13"/>
      <c r="Z2428" s="10"/>
      <c r="AA2428" s="10"/>
      <c r="AB2428" s="10"/>
      <c r="AC2428" s="13"/>
      <c r="AD2428" s="10"/>
      <c r="AE2428" s="7"/>
      <c r="AF2428" s="7"/>
      <c r="AG2428" s="7"/>
      <c r="AH2428" s="7"/>
      <c r="AI2428" s="14"/>
    </row>
    <row r="2429" spans="1:35" s="15" customFormat="1" ht="150" customHeight="1" x14ac:dyDescent="0.25">
      <c r="A2429" s="4"/>
      <c r="B2429" s="4" t="str">
        <f>IF(C2429="","",IF(G2429="NEXOMED",CONCATENATE("BIO",C2429),CONCATENATE("ML",C2429)))</f>
        <v/>
      </c>
      <c r="C2429" s="28"/>
      <c r="D2429" s="9"/>
      <c r="E2429" s="7"/>
      <c r="F2429" s="7"/>
      <c r="G2429" s="7"/>
      <c r="H2429" s="7"/>
      <c r="I2429" s="10"/>
      <c r="J2429" s="7"/>
      <c r="K2429" s="7"/>
      <c r="L2429" s="7"/>
      <c r="M2429" s="9"/>
      <c r="N2429" s="7"/>
      <c r="O2429" s="7"/>
      <c r="P2429" s="13"/>
      <c r="Q2429" s="11"/>
      <c r="R2429" s="7"/>
      <c r="S2429" s="24">
        <f>IFERROR(_xlfn.XLOOKUP(R2429,bio_produtos!$A:$A,bio_produtos!$C:$C),"")</f>
        <v>0</v>
      </c>
      <c r="T2429" s="12"/>
      <c r="U2429" s="23" t="str">
        <f>IF(T2429="","",SUM(T2429*N2429))</f>
        <v/>
      </c>
      <c r="V2429" s="23" t="str">
        <f>IF(U2429="","",IF(U2429&lt;10000,U2429,IF(U2429&lt;100000,U2429*0.3,"AVALIAÇÃO INDIVIDUAL")))</f>
        <v/>
      </c>
      <c r="W2429" s="10"/>
      <c r="X2429" s="7"/>
      <c r="Y2429" s="13"/>
      <c r="Z2429" s="10"/>
      <c r="AA2429" s="10"/>
      <c r="AB2429" s="10"/>
      <c r="AC2429" s="13"/>
      <c r="AD2429" s="10"/>
      <c r="AE2429" s="7"/>
      <c r="AF2429" s="7"/>
      <c r="AG2429" s="7"/>
      <c r="AH2429" s="7"/>
      <c r="AI2429" s="14"/>
    </row>
    <row r="2430" spans="1:35" s="15" customFormat="1" ht="150" customHeight="1" x14ac:dyDescent="0.25">
      <c r="A2430" s="4"/>
      <c r="B2430" s="4" t="str">
        <f>IF(C2430="","",IF(G2430="NEXOMED",CONCATENATE("BIO",C2430),CONCATENATE("ML",C2430)))</f>
        <v/>
      </c>
      <c r="C2430" s="28"/>
      <c r="D2430" s="9"/>
      <c r="E2430" s="7"/>
      <c r="F2430" s="7"/>
      <c r="G2430" s="7"/>
      <c r="H2430" s="7"/>
      <c r="I2430" s="10"/>
      <c r="J2430" s="7"/>
      <c r="K2430" s="7"/>
      <c r="L2430" s="7"/>
      <c r="M2430" s="9"/>
      <c r="N2430" s="7"/>
      <c r="O2430" s="7"/>
      <c r="P2430" s="13"/>
      <c r="Q2430" s="11"/>
      <c r="R2430" s="7"/>
      <c r="S2430" s="24">
        <f>IFERROR(_xlfn.XLOOKUP(R2430,bio_produtos!$A:$A,bio_produtos!$C:$C),"")</f>
        <v>0</v>
      </c>
      <c r="T2430" s="12"/>
      <c r="U2430" s="23" t="str">
        <f>IF(T2430="","",SUM(T2430*N2430))</f>
        <v/>
      </c>
      <c r="V2430" s="23" t="str">
        <f>IF(U2430="","",IF(U2430&lt;10000,U2430,IF(U2430&lt;100000,U2430*0.3,"AVALIAÇÃO INDIVIDUAL")))</f>
        <v/>
      </c>
      <c r="W2430" s="10"/>
      <c r="X2430" s="7"/>
      <c r="Y2430" s="13"/>
      <c r="Z2430" s="10"/>
      <c r="AA2430" s="10"/>
      <c r="AB2430" s="10"/>
      <c r="AC2430" s="13"/>
      <c r="AD2430" s="10"/>
      <c r="AE2430" s="7"/>
      <c r="AF2430" s="7"/>
      <c r="AG2430" s="7"/>
      <c r="AH2430" s="7"/>
      <c r="AI2430" s="14"/>
    </row>
    <row r="2431" spans="1:35" s="15" customFormat="1" ht="150" customHeight="1" x14ac:dyDescent="0.25">
      <c r="A2431" s="4"/>
      <c r="B2431" s="4" t="str">
        <f>IF(C2431="","",IF(G2431="NEXOMED",CONCATENATE("BIO",C2431),CONCATENATE("ML",C2431)))</f>
        <v/>
      </c>
      <c r="C2431" s="28"/>
      <c r="D2431" s="9"/>
      <c r="E2431" s="7"/>
      <c r="F2431" s="7"/>
      <c r="G2431" s="7"/>
      <c r="H2431" s="7"/>
      <c r="I2431" s="10"/>
      <c r="J2431" s="7"/>
      <c r="K2431" s="7"/>
      <c r="L2431" s="7"/>
      <c r="M2431" s="9"/>
      <c r="N2431" s="7"/>
      <c r="O2431" s="7"/>
      <c r="P2431" s="13"/>
      <c r="Q2431" s="11"/>
      <c r="R2431" s="7"/>
      <c r="S2431" s="24">
        <f>IFERROR(_xlfn.XLOOKUP(R2431,bio_produtos!$A:$A,bio_produtos!$C:$C),"")</f>
        <v>0</v>
      </c>
      <c r="T2431" s="12"/>
      <c r="U2431" s="23" t="str">
        <f>IF(T2431="","",SUM(T2431*N2431))</f>
        <v/>
      </c>
      <c r="V2431" s="23" t="str">
        <f>IF(U2431="","",IF(U2431&lt;10000,U2431,IF(U2431&lt;100000,U2431*0.3,"AVALIAÇÃO INDIVIDUAL")))</f>
        <v/>
      </c>
      <c r="W2431" s="10"/>
      <c r="X2431" s="7"/>
      <c r="Y2431" s="13"/>
      <c r="Z2431" s="10"/>
      <c r="AA2431" s="10"/>
      <c r="AB2431" s="10"/>
      <c r="AC2431" s="13"/>
      <c r="AD2431" s="10"/>
      <c r="AE2431" s="7"/>
      <c r="AF2431" s="7"/>
      <c r="AG2431" s="7"/>
      <c r="AH2431" s="7"/>
      <c r="AI2431" s="14"/>
    </row>
    <row r="2432" spans="1:35" s="15" customFormat="1" ht="150" customHeight="1" x14ac:dyDescent="0.25">
      <c r="A2432" s="4"/>
      <c r="B2432" s="4" t="str">
        <f>IF(C2432="","",IF(G2432="NEXOMED",CONCATENATE("BIO",C2432),CONCATENATE("ML",C2432)))</f>
        <v/>
      </c>
      <c r="C2432" s="28"/>
      <c r="D2432" s="9"/>
      <c r="E2432" s="7"/>
      <c r="F2432" s="7"/>
      <c r="G2432" s="7"/>
      <c r="H2432" s="7"/>
      <c r="I2432" s="10"/>
      <c r="J2432" s="7"/>
      <c r="K2432" s="7"/>
      <c r="L2432" s="7"/>
      <c r="M2432" s="9"/>
      <c r="N2432" s="7"/>
      <c r="O2432" s="7"/>
      <c r="P2432" s="13"/>
      <c r="Q2432" s="11"/>
      <c r="R2432" s="7"/>
      <c r="S2432" s="24">
        <f>IFERROR(_xlfn.XLOOKUP(R2432,bio_produtos!$A:$A,bio_produtos!$C:$C),"")</f>
        <v>0</v>
      </c>
      <c r="T2432" s="12"/>
      <c r="U2432" s="23" t="str">
        <f>IF(T2432="","",SUM(T2432*N2432))</f>
        <v/>
      </c>
      <c r="V2432" s="23" t="str">
        <f>IF(U2432="","",IF(U2432&lt;10000,U2432,IF(U2432&lt;100000,U2432*0.3,"AVALIAÇÃO INDIVIDUAL")))</f>
        <v/>
      </c>
      <c r="W2432" s="10"/>
      <c r="X2432" s="7"/>
      <c r="Y2432" s="13"/>
      <c r="Z2432" s="10"/>
      <c r="AA2432" s="10"/>
      <c r="AB2432" s="10"/>
      <c r="AC2432" s="13"/>
      <c r="AD2432" s="10"/>
      <c r="AE2432" s="7"/>
      <c r="AF2432" s="7"/>
      <c r="AG2432" s="7"/>
      <c r="AH2432" s="7"/>
      <c r="AI2432" s="14"/>
    </row>
    <row r="2433" spans="1:35" s="15" customFormat="1" ht="150" customHeight="1" x14ac:dyDescent="0.25">
      <c r="A2433" s="4"/>
      <c r="B2433" s="4" t="str">
        <f>IF(C2433="","",IF(G2433="NEXOMED",CONCATENATE("BIO",C2433),CONCATENATE("ML",C2433)))</f>
        <v/>
      </c>
      <c r="C2433" s="28"/>
      <c r="D2433" s="9"/>
      <c r="E2433" s="7"/>
      <c r="F2433" s="7"/>
      <c r="G2433" s="7"/>
      <c r="H2433" s="7"/>
      <c r="I2433" s="10"/>
      <c r="J2433" s="7"/>
      <c r="K2433" s="7"/>
      <c r="L2433" s="7"/>
      <c r="M2433" s="9"/>
      <c r="N2433" s="7"/>
      <c r="O2433" s="7"/>
      <c r="P2433" s="13"/>
      <c r="Q2433" s="11"/>
      <c r="R2433" s="7"/>
      <c r="S2433" s="24">
        <f>IFERROR(_xlfn.XLOOKUP(R2433,bio_produtos!$A:$A,bio_produtos!$C:$C),"")</f>
        <v>0</v>
      </c>
      <c r="T2433" s="12"/>
      <c r="U2433" s="23" t="str">
        <f>IF(T2433="","",SUM(T2433*N2433))</f>
        <v/>
      </c>
      <c r="V2433" s="23" t="str">
        <f>IF(U2433="","",IF(U2433&lt;10000,U2433,IF(U2433&lt;100000,U2433*0.3,"AVALIAÇÃO INDIVIDUAL")))</f>
        <v/>
      </c>
      <c r="W2433" s="10"/>
      <c r="X2433" s="7"/>
      <c r="Y2433" s="13"/>
      <c r="Z2433" s="10"/>
      <c r="AA2433" s="10"/>
      <c r="AB2433" s="10"/>
      <c r="AC2433" s="13"/>
      <c r="AD2433" s="10"/>
      <c r="AE2433" s="7"/>
      <c r="AF2433" s="7"/>
      <c r="AG2433" s="7"/>
      <c r="AH2433" s="7"/>
      <c r="AI2433" s="14"/>
    </row>
    <row r="2434" spans="1:35" s="15" customFormat="1" ht="150" customHeight="1" x14ac:dyDescent="0.25">
      <c r="A2434" s="4"/>
      <c r="B2434" s="4" t="str">
        <f>IF(C2434="","",IF(G2434="NEXOMED",CONCATENATE("BIO",C2434),CONCATENATE("ML",C2434)))</f>
        <v/>
      </c>
      <c r="C2434" s="28"/>
      <c r="D2434" s="9"/>
      <c r="E2434" s="7"/>
      <c r="F2434" s="7"/>
      <c r="G2434" s="7"/>
      <c r="H2434" s="7"/>
      <c r="I2434" s="10"/>
      <c r="J2434" s="7"/>
      <c r="K2434" s="7"/>
      <c r="L2434" s="7"/>
      <c r="M2434" s="9"/>
      <c r="N2434" s="7"/>
      <c r="O2434" s="7"/>
      <c r="P2434" s="13"/>
      <c r="Q2434" s="11"/>
      <c r="R2434" s="7"/>
      <c r="S2434" s="24">
        <f>IFERROR(_xlfn.XLOOKUP(R2434,bio_produtos!$A:$A,bio_produtos!$C:$C),"")</f>
        <v>0</v>
      </c>
      <c r="T2434" s="12"/>
      <c r="U2434" s="23" t="str">
        <f>IF(T2434="","",SUM(T2434*N2434))</f>
        <v/>
      </c>
      <c r="V2434" s="23" t="str">
        <f>IF(U2434="","",IF(U2434&lt;10000,U2434,IF(U2434&lt;100000,U2434*0.3,"AVALIAÇÃO INDIVIDUAL")))</f>
        <v/>
      </c>
      <c r="W2434" s="10"/>
      <c r="X2434" s="7"/>
      <c r="Y2434" s="13"/>
      <c r="Z2434" s="10"/>
      <c r="AA2434" s="10"/>
      <c r="AB2434" s="10"/>
      <c r="AC2434" s="13"/>
      <c r="AD2434" s="10"/>
      <c r="AE2434" s="7"/>
      <c r="AF2434" s="7"/>
      <c r="AG2434" s="7"/>
      <c r="AH2434" s="7"/>
      <c r="AI2434" s="14"/>
    </row>
    <row r="2435" spans="1:35" s="15" customFormat="1" ht="150" customHeight="1" x14ac:dyDescent="0.25">
      <c r="A2435" s="4"/>
      <c r="B2435" s="4" t="str">
        <f>IF(C2435="","",IF(G2435="NEXOMED",CONCATENATE("BIO",C2435),CONCATENATE("ML",C2435)))</f>
        <v/>
      </c>
      <c r="C2435" s="28"/>
      <c r="D2435" s="9"/>
      <c r="E2435" s="7"/>
      <c r="F2435" s="7"/>
      <c r="G2435" s="7"/>
      <c r="H2435" s="7"/>
      <c r="I2435" s="10"/>
      <c r="J2435" s="7"/>
      <c r="K2435" s="7"/>
      <c r="L2435" s="7"/>
      <c r="M2435" s="9"/>
      <c r="N2435" s="7"/>
      <c r="O2435" s="7"/>
      <c r="P2435" s="13"/>
      <c r="Q2435" s="11"/>
      <c r="R2435" s="7"/>
      <c r="S2435" s="24">
        <f>IFERROR(_xlfn.XLOOKUP(R2435,bio_produtos!$A:$A,bio_produtos!$C:$C),"")</f>
        <v>0</v>
      </c>
      <c r="T2435" s="12"/>
      <c r="U2435" s="23" t="str">
        <f>IF(T2435="","",SUM(T2435*N2435))</f>
        <v/>
      </c>
      <c r="V2435" s="23" t="str">
        <f>IF(U2435="","",IF(U2435&lt;10000,U2435,IF(U2435&lt;100000,U2435*0.3,"AVALIAÇÃO INDIVIDUAL")))</f>
        <v/>
      </c>
      <c r="W2435" s="10"/>
      <c r="X2435" s="7"/>
      <c r="Y2435" s="13"/>
      <c r="Z2435" s="10"/>
      <c r="AA2435" s="10"/>
      <c r="AB2435" s="10"/>
      <c r="AC2435" s="13"/>
      <c r="AD2435" s="10"/>
      <c r="AE2435" s="7"/>
      <c r="AF2435" s="7"/>
      <c r="AG2435" s="7"/>
      <c r="AH2435" s="7"/>
      <c r="AI2435" s="14"/>
    </row>
    <row r="2436" spans="1:35" s="15" customFormat="1" ht="150" customHeight="1" x14ac:dyDescent="0.25">
      <c r="A2436" s="4"/>
      <c r="B2436" s="4" t="str">
        <f>IF(C2436="","",IF(G2436="NEXOMED",CONCATENATE("BIO",C2436),CONCATENATE("ML",C2436)))</f>
        <v/>
      </c>
      <c r="C2436" s="28"/>
      <c r="D2436" s="9"/>
      <c r="E2436" s="7"/>
      <c r="F2436" s="7"/>
      <c r="G2436" s="7"/>
      <c r="H2436" s="7"/>
      <c r="I2436" s="10"/>
      <c r="J2436" s="7"/>
      <c r="K2436" s="7"/>
      <c r="L2436" s="7"/>
      <c r="M2436" s="9"/>
      <c r="N2436" s="7"/>
      <c r="O2436" s="7"/>
      <c r="P2436" s="13"/>
      <c r="Q2436" s="11"/>
      <c r="R2436" s="7"/>
      <c r="S2436" s="24">
        <f>IFERROR(_xlfn.XLOOKUP(R2436,bio_produtos!$A:$A,bio_produtos!$C:$C),"")</f>
        <v>0</v>
      </c>
      <c r="T2436" s="12"/>
      <c r="U2436" s="23" t="str">
        <f>IF(T2436="","",SUM(T2436*N2436))</f>
        <v/>
      </c>
      <c r="V2436" s="23" t="str">
        <f>IF(U2436="","",IF(U2436&lt;10000,U2436,IF(U2436&lt;100000,U2436*0.3,"AVALIAÇÃO INDIVIDUAL")))</f>
        <v/>
      </c>
      <c r="W2436" s="10"/>
      <c r="X2436" s="7"/>
      <c r="Y2436" s="13"/>
      <c r="Z2436" s="10"/>
      <c r="AA2436" s="10"/>
      <c r="AB2436" s="10"/>
      <c r="AC2436" s="13"/>
      <c r="AD2436" s="10"/>
      <c r="AE2436" s="7"/>
      <c r="AF2436" s="7"/>
      <c r="AG2436" s="7"/>
      <c r="AH2436" s="7"/>
      <c r="AI2436" s="14"/>
    </row>
    <row r="2437" spans="1:35" s="15" customFormat="1" ht="150" customHeight="1" x14ac:dyDescent="0.25">
      <c r="A2437" s="4"/>
      <c r="B2437" s="4" t="str">
        <f>IF(C2437="","",IF(G2437="NEXOMED",CONCATENATE("BIO",C2437),CONCATENATE("ML",C2437)))</f>
        <v/>
      </c>
      <c r="C2437" s="28"/>
      <c r="D2437" s="9"/>
      <c r="E2437" s="7"/>
      <c r="F2437" s="7"/>
      <c r="G2437" s="7"/>
      <c r="H2437" s="7"/>
      <c r="I2437" s="10"/>
      <c r="J2437" s="7"/>
      <c r="K2437" s="7"/>
      <c r="L2437" s="7"/>
      <c r="M2437" s="9"/>
      <c r="N2437" s="7"/>
      <c r="O2437" s="7"/>
      <c r="P2437" s="13"/>
      <c r="Q2437" s="11"/>
      <c r="R2437" s="7"/>
      <c r="S2437" s="24">
        <f>IFERROR(_xlfn.XLOOKUP(R2437,bio_produtos!$A:$A,bio_produtos!$C:$C),"")</f>
        <v>0</v>
      </c>
      <c r="T2437" s="12"/>
      <c r="U2437" s="23" t="str">
        <f>IF(T2437="","",SUM(T2437*N2437))</f>
        <v/>
      </c>
      <c r="V2437" s="23" t="str">
        <f>IF(U2437="","",IF(U2437&lt;10000,U2437,IF(U2437&lt;100000,U2437*0.3,"AVALIAÇÃO INDIVIDUAL")))</f>
        <v/>
      </c>
      <c r="W2437" s="10"/>
      <c r="X2437" s="7"/>
      <c r="Y2437" s="13"/>
      <c r="Z2437" s="10"/>
      <c r="AA2437" s="10"/>
      <c r="AB2437" s="10"/>
      <c r="AC2437" s="13"/>
      <c r="AD2437" s="10"/>
      <c r="AE2437" s="7"/>
      <c r="AF2437" s="7"/>
      <c r="AG2437" s="7"/>
      <c r="AH2437" s="7"/>
      <c r="AI2437" s="14"/>
    </row>
    <row r="2438" spans="1:35" s="15" customFormat="1" ht="150" customHeight="1" x14ac:dyDescent="0.25">
      <c r="A2438" s="4"/>
      <c r="B2438" s="4" t="str">
        <f>IF(C2438="","",IF(G2438="NEXOMED",CONCATENATE("BIO",C2438),CONCATENATE("ML",C2438)))</f>
        <v/>
      </c>
      <c r="C2438" s="28"/>
      <c r="D2438" s="9"/>
      <c r="E2438" s="7"/>
      <c r="F2438" s="7"/>
      <c r="G2438" s="7"/>
      <c r="H2438" s="7"/>
      <c r="I2438" s="10"/>
      <c r="J2438" s="7"/>
      <c r="K2438" s="7"/>
      <c r="L2438" s="7"/>
      <c r="M2438" s="9"/>
      <c r="N2438" s="7"/>
      <c r="O2438" s="7"/>
      <c r="P2438" s="13"/>
      <c r="Q2438" s="11"/>
      <c r="R2438" s="7"/>
      <c r="S2438" s="24">
        <f>IFERROR(_xlfn.XLOOKUP(R2438,bio_produtos!$A:$A,bio_produtos!$C:$C),"")</f>
        <v>0</v>
      </c>
      <c r="T2438" s="12"/>
      <c r="U2438" s="23" t="str">
        <f>IF(T2438="","",SUM(T2438*N2438))</f>
        <v/>
      </c>
      <c r="V2438" s="23" t="str">
        <f>IF(U2438="","",IF(U2438&lt;10000,U2438,IF(U2438&lt;100000,U2438*0.3,"AVALIAÇÃO INDIVIDUAL")))</f>
        <v/>
      </c>
      <c r="W2438" s="10"/>
      <c r="X2438" s="7"/>
      <c r="Y2438" s="13"/>
      <c r="Z2438" s="10"/>
      <c r="AA2438" s="10"/>
      <c r="AB2438" s="10"/>
      <c r="AC2438" s="13"/>
      <c r="AD2438" s="10"/>
      <c r="AE2438" s="7"/>
      <c r="AF2438" s="7"/>
      <c r="AG2438" s="7"/>
      <c r="AH2438" s="7"/>
      <c r="AI2438" s="14"/>
    </row>
    <row r="2439" spans="1:35" s="15" customFormat="1" ht="150" customHeight="1" x14ac:dyDescent="0.25">
      <c r="A2439" s="4"/>
      <c r="B2439" s="4" t="str">
        <f>IF(C2439="","",IF(G2439="NEXOMED",CONCATENATE("BIO",C2439),CONCATENATE("ML",C2439)))</f>
        <v/>
      </c>
      <c r="C2439" s="28"/>
      <c r="D2439" s="9"/>
      <c r="E2439" s="7"/>
      <c r="F2439" s="7"/>
      <c r="G2439" s="7"/>
      <c r="H2439" s="7"/>
      <c r="I2439" s="10"/>
      <c r="J2439" s="7"/>
      <c r="K2439" s="7"/>
      <c r="L2439" s="7"/>
      <c r="M2439" s="9"/>
      <c r="N2439" s="7"/>
      <c r="O2439" s="7"/>
      <c r="P2439" s="13"/>
      <c r="Q2439" s="11"/>
      <c r="R2439" s="7"/>
      <c r="S2439" s="24">
        <f>IFERROR(_xlfn.XLOOKUP(R2439,bio_produtos!$A:$A,bio_produtos!$C:$C),"")</f>
        <v>0</v>
      </c>
      <c r="T2439" s="12"/>
      <c r="U2439" s="23" t="str">
        <f>IF(T2439="","",SUM(T2439*N2439))</f>
        <v/>
      </c>
      <c r="V2439" s="23" t="str">
        <f>IF(U2439="","",IF(U2439&lt;10000,U2439,IF(U2439&lt;100000,U2439*0.3,"AVALIAÇÃO INDIVIDUAL")))</f>
        <v/>
      </c>
      <c r="W2439" s="10"/>
      <c r="X2439" s="7"/>
      <c r="Y2439" s="13"/>
      <c r="Z2439" s="10"/>
      <c r="AA2439" s="10"/>
      <c r="AB2439" s="10"/>
      <c r="AC2439" s="13"/>
      <c r="AD2439" s="10"/>
      <c r="AE2439" s="7"/>
      <c r="AF2439" s="7"/>
      <c r="AG2439" s="7"/>
      <c r="AH2439" s="7"/>
      <c r="AI2439" s="14"/>
    </row>
    <row r="2440" spans="1:35" s="15" customFormat="1" ht="150" customHeight="1" x14ac:dyDescent="0.25">
      <c r="A2440" s="4"/>
      <c r="B2440" s="4" t="str">
        <f>IF(C2440="","",IF(G2440="NEXOMED",CONCATENATE("BIO",C2440),CONCATENATE("ML",C2440)))</f>
        <v/>
      </c>
      <c r="C2440" s="28"/>
      <c r="D2440" s="9"/>
      <c r="E2440" s="7"/>
      <c r="F2440" s="7"/>
      <c r="G2440" s="7"/>
      <c r="H2440" s="7"/>
      <c r="I2440" s="10"/>
      <c r="J2440" s="7"/>
      <c r="K2440" s="7"/>
      <c r="L2440" s="7"/>
      <c r="M2440" s="9"/>
      <c r="N2440" s="7"/>
      <c r="O2440" s="7"/>
      <c r="P2440" s="13"/>
      <c r="Q2440" s="11"/>
      <c r="R2440" s="7"/>
      <c r="S2440" s="24">
        <f>IFERROR(_xlfn.XLOOKUP(R2440,bio_produtos!$A:$A,bio_produtos!$C:$C),"")</f>
        <v>0</v>
      </c>
      <c r="T2440" s="12"/>
      <c r="U2440" s="23" t="str">
        <f>IF(T2440="","",SUM(T2440*N2440))</f>
        <v/>
      </c>
      <c r="V2440" s="23" t="str">
        <f>IF(U2440="","",IF(U2440&lt;10000,U2440,IF(U2440&lt;100000,U2440*0.3,"AVALIAÇÃO INDIVIDUAL")))</f>
        <v/>
      </c>
      <c r="W2440" s="10"/>
      <c r="X2440" s="7"/>
      <c r="Y2440" s="13"/>
      <c r="Z2440" s="10"/>
      <c r="AA2440" s="10"/>
      <c r="AB2440" s="10"/>
      <c r="AC2440" s="13"/>
      <c r="AD2440" s="10"/>
      <c r="AE2440" s="7"/>
      <c r="AF2440" s="7"/>
      <c r="AG2440" s="7"/>
      <c r="AH2440" s="7"/>
      <c r="AI2440" s="14"/>
    </row>
    <row r="2441" spans="1:35" s="15" customFormat="1" ht="150" customHeight="1" x14ac:dyDescent="0.25">
      <c r="A2441" s="4"/>
      <c r="B2441" s="4" t="str">
        <f>IF(C2441="","",IF(G2441="NEXOMED",CONCATENATE("BIO",C2441),CONCATENATE("ML",C2441)))</f>
        <v/>
      </c>
      <c r="C2441" s="28"/>
      <c r="D2441" s="9"/>
      <c r="E2441" s="7"/>
      <c r="F2441" s="7"/>
      <c r="G2441" s="7"/>
      <c r="H2441" s="7"/>
      <c r="I2441" s="10"/>
      <c r="J2441" s="7"/>
      <c r="K2441" s="7"/>
      <c r="L2441" s="7"/>
      <c r="M2441" s="9"/>
      <c r="N2441" s="7"/>
      <c r="O2441" s="7"/>
      <c r="P2441" s="13"/>
      <c r="Q2441" s="11"/>
      <c r="R2441" s="7"/>
      <c r="S2441" s="24">
        <f>IFERROR(_xlfn.XLOOKUP(R2441,bio_produtos!$A:$A,bio_produtos!$C:$C),"")</f>
        <v>0</v>
      </c>
      <c r="T2441" s="12"/>
      <c r="U2441" s="23" t="str">
        <f>IF(T2441="","",SUM(T2441*N2441))</f>
        <v/>
      </c>
      <c r="V2441" s="23" t="str">
        <f>IF(U2441="","",IF(U2441&lt;10000,U2441,IF(U2441&lt;100000,U2441*0.3,"AVALIAÇÃO INDIVIDUAL")))</f>
        <v/>
      </c>
      <c r="W2441" s="10"/>
      <c r="X2441" s="7"/>
      <c r="Y2441" s="13"/>
      <c r="Z2441" s="10"/>
      <c r="AA2441" s="10"/>
      <c r="AB2441" s="10"/>
      <c r="AC2441" s="13"/>
      <c r="AD2441" s="10"/>
      <c r="AE2441" s="7"/>
      <c r="AF2441" s="7"/>
      <c r="AG2441" s="7"/>
      <c r="AH2441" s="7"/>
      <c r="AI2441" s="14"/>
    </row>
    <row r="2442" spans="1:35" s="15" customFormat="1" ht="150" customHeight="1" x14ac:dyDescent="0.25">
      <c r="A2442" s="4"/>
      <c r="B2442" s="4" t="str">
        <f>IF(C2442="","",IF(G2442="NEXOMED",CONCATENATE("BIO",C2442),CONCATENATE("ML",C2442)))</f>
        <v/>
      </c>
      <c r="C2442" s="28"/>
      <c r="D2442" s="9"/>
      <c r="E2442" s="7"/>
      <c r="F2442" s="7"/>
      <c r="G2442" s="7"/>
      <c r="H2442" s="7"/>
      <c r="I2442" s="10"/>
      <c r="J2442" s="7"/>
      <c r="K2442" s="7"/>
      <c r="L2442" s="7"/>
      <c r="M2442" s="9"/>
      <c r="N2442" s="7"/>
      <c r="O2442" s="7"/>
      <c r="P2442" s="13"/>
      <c r="Q2442" s="11"/>
      <c r="R2442" s="7"/>
      <c r="S2442" s="24">
        <f>IFERROR(_xlfn.XLOOKUP(R2442,bio_produtos!$A:$A,bio_produtos!$C:$C),"")</f>
        <v>0</v>
      </c>
      <c r="T2442" s="12"/>
      <c r="U2442" s="23" t="str">
        <f>IF(T2442="","",SUM(T2442*N2442))</f>
        <v/>
      </c>
      <c r="V2442" s="23" t="str">
        <f>IF(U2442="","",IF(U2442&lt;10000,U2442,IF(U2442&lt;100000,U2442*0.3,"AVALIAÇÃO INDIVIDUAL")))</f>
        <v/>
      </c>
      <c r="W2442" s="10"/>
      <c r="X2442" s="7"/>
      <c r="Y2442" s="13"/>
      <c r="Z2442" s="10"/>
      <c r="AA2442" s="10"/>
      <c r="AB2442" s="10"/>
      <c r="AC2442" s="13"/>
      <c r="AD2442" s="10"/>
      <c r="AE2442" s="7"/>
      <c r="AF2442" s="7"/>
      <c r="AG2442" s="7"/>
      <c r="AH2442" s="7"/>
      <c r="AI2442" s="14"/>
    </row>
    <row r="2443" spans="1:35" s="15" customFormat="1" ht="150" customHeight="1" x14ac:dyDescent="0.25">
      <c r="A2443" s="4"/>
      <c r="B2443" s="4" t="str">
        <f>IF(C2443="","",IF(G2443="NEXOMED",CONCATENATE("BIO",C2443),CONCATENATE("ML",C2443)))</f>
        <v/>
      </c>
      <c r="C2443" s="28"/>
      <c r="D2443" s="9"/>
      <c r="E2443" s="7"/>
      <c r="F2443" s="7"/>
      <c r="G2443" s="7"/>
      <c r="H2443" s="7"/>
      <c r="I2443" s="10"/>
      <c r="J2443" s="7"/>
      <c r="K2443" s="7"/>
      <c r="L2443" s="7"/>
      <c r="M2443" s="9"/>
      <c r="N2443" s="7"/>
      <c r="O2443" s="7"/>
      <c r="P2443" s="13"/>
      <c r="Q2443" s="11"/>
      <c r="R2443" s="7"/>
      <c r="S2443" s="24">
        <f>IFERROR(_xlfn.XLOOKUP(R2443,bio_produtos!$A:$A,bio_produtos!$C:$C),"")</f>
        <v>0</v>
      </c>
      <c r="T2443" s="12"/>
      <c r="U2443" s="23" t="str">
        <f>IF(T2443="","",SUM(T2443*N2443))</f>
        <v/>
      </c>
      <c r="V2443" s="23" t="str">
        <f>IF(U2443="","",IF(U2443&lt;10000,U2443,IF(U2443&lt;100000,U2443*0.3,"AVALIAÇÃO INDIVIDUAL")))</f>
        <v/>
      </c>
      <c r="W2443" s="10"/>
      <c r="X2443" s="7"/>
      <c r="Y2443" s="13"/>
      <c r="Z2443" s="10"/>
      <c r="AA2443" s="10"/>
      <c r="AB2443" s="10"/>
      <c r="AC2443" s="13"/>
      <c r="AD2443" s="10"/>
      <c r="AE2443" s="7"/>
      <c r="AF2443" s="7"/>
      <c r="AG2443" s="7"/>
      <c r="AH2443" s="7"/>
      <c r="AI2443" s="14"/>
    </row>
    <row r="2444" spans="1:35" s="15" customFormat="1" ht="150" customHeight="1" x14ac:dyDescent="0.25">
      <c r="A2444" s="4"/>
      <c r="B2444" s="4" t="str">
        <f>IF(C2444="","",IF(G2444="NEXOMED",CONCATENATE("BIO",C2444),CONCATENATE("ML",C2444)))</f>
        <v/>
      </c>
      <c r="C2444" s="28"/>
      <c r="D2444" s="9"/>
      <c r="E2444" s="7"/>
      <c r="F2444" s="7"/>
      <c r="G2444" s="7"/>
      <c r="H2444" s="7"/>
      <c r="I2444" s="10"/>
      <c r="J2444" s="7"/>
      <c r="K2444" s="7"/>
      <c r="L2444" s="7"/>
      <c r="M2444" s="9"/>
      <c r="N2444" s="7"/>
      <c r="O2444" s="7"/>
      <c r="P2444" s="13"/>
      <c r="Q2444" s="11"/>
      <c r="R2444" s="7"/>
      <c r="S2444" s="24">
        <f>IFERROR(_xlfn.XLOOKUP(R2444,bio_produtos!$A:$A,bio_produtos!$C:$C),"")</f>
        <v>0</v>
      </c>
      <c r="T2444" s="12"/>
      <c r="U2444" s="23" t="str">
        <f>IF(T2444="","",SUM(T2444*N2444))</f>
        <v/>
      </c>
      <c r="V2444" s="23" t="str">
        <f>IF(U2444="","",IF(U2444&lt;10000,U2444,IF(U2444&lt;100000,U2444*0.3,"AVALIAÇÃO INDIVIDUAL")))</f>
        <v/>
      </c>
      <c r="W2444" s="10"/>
      <c r="X2444" s="7"/>
      <c r="Y2444" s="13"/>
      <c r="Z2444" s="10"/>
      <c r="AA2444" s="10"/>
      <c r="AB2444" s="10"/>
      <c r="AC2444" s="13"/>
      <c r="AD2444" s="10"/>
      <c r="AE2444" s="7"/>
      <c r="AF2444" s="7"/>
      <c r="AG2444" s="7"/>
      <c r="AH2444" s="7"/>
      <c r="AI2444" s="14"/>
    </row>
    <row r="2445" spans="1:35" s="15" customFormat="1" ht="150" customHeight="1" x14ac:dyDescent="0.25">
      <c r="A2445" s="4"/>
      <c r="B2445" s="4" t="str">
        <f>IF(C2445="","",IF(G2445="NEXOMED",CONCATENATE("BIO",C2445),CONCATENATE("ML",C2445)))</f>
        <v/>
      </c>
      <c r="C2445" s="28"/>
      <c r="D2445" s="9"/>
      <c r="E2445" s="7"/>
      <c r="F2445" s="7"/>
      <c r="G2445" s="7"/>
      <c r="H2445" s="7"/>
      <c r="I2445" s="10"/>
      <c r="J2445" s="7"/>
      <c r="K2445" s="7"/>
      <c r="L2445" s="7"/>
      <c r="M2445" s="9"/>
      <c r="N2445" s="7"/>
      <c r="O2445" s="7"/>
      <c r="P2445" s="13"/>
      <c r="Q2445" s="11"/>
      <c r="R2445" s="7"/>
      <c r="S2445" s="24">
        <f>IFERROR(_xlfn.XLOOKUP(R2445,bio_produtos!$A:$A,bio_produtos!$C:$C),"")</f>
        <v>0</v>
      </c>
      <c r="T2445" s="12"/>
      <c r="U2445" s="23" t="str">
        <f>IF(T2445="","",SUM(T2445*N2445))</f>
        <v/>
      </c>
      <c r="V2445" s="23" t="str">
        <f>IF(U2445="","",IF(U2445&lt;10000,U2445,IF(U2445&lt;100000,U2445*0.3,"AVALIAÇÃO INDIVIDUAL")))</f>
        <v/>
      </c>
      <c r="W2445" s="10"/>
      <c r="X2445" s="7"/>
      <c r="Y2445" s="13"/>
      <c r="Z2445" s="10"/>
      <c r="AA2445" s="10"/>
      <c r="AB2445" s="10"/>
      <c r="AC2445" s="13"/>
      <c r="AD2445" s="10"/>
      <c r="AE2445" s="7"/>
      <c r="AF2445" s="7"/>
      <c r="AG2445" s="7"/>
      <c r="AH2445" s="7"/>
      <c r="AI2445" s="14"/>
    </row>
    <row r="2446" spans="1:35" s="15" customFormat="1" ht="150" customHeight="1" x14ac:dyDescent="0.25">
      <c r="A2446" s="4"/>
      <c r="B2446" s="4" t="str">
        <f>IF(C2446="","",IF(G2446="NEXOMED",CONCATENATE("BIO",C2446),CONCATENATE("ML",C2446)))</f>
        <v/>
      </c>
      <c r="C2446" s="28"/>
      <c r="D2446" s="9"/>
      <c r="E2446" s="7"/>
      <c r="F2446" s="7"/>
      <c r="G2446" s="7"/>
      <c r="H2446" s="7"/>
      <c r="I2446" s="10"/>
      <c r="J2446" s="7"/>
      <c r="K2446" s="7"/>
      <c r="L2446" s="7"/>
      <c r="M2446" s="9"/>
      <c r="N2446" s="7"/>
      <c r="O2446" s="7"/>
      <c r="P2446" s="13"/>
      <c r="Q2446" s="11"/>
      <c r="R2446" s="7"/>
      <c r="S2446" s="24">
        <f>IFERROR(_xlfn.XLOOKUP(R2446,bio_produtos!$A:$A,bio_produtos!$C:$C),"")</f>
        <v>0</v>
      </c>
      <c r="T2446" s="12"/>
      <c r="U2446" s="23" t="str">
        <f>IF(T2446="","",SUM(T2446*N2446))</f>
        <v/>
      </c>
      <c r="V2446" s="23" t="str">
        <f>IF(U2446="","",IF(U2446&lt;10000,U2446,IF(U2446&lt;100000,U2446*0.3,"AVALIAÇÃO INDIVIDUAL")))</f>
        <v/>
      </c>
      <c r="W2446" s="10"/>
      <c r="X2446" s="7"/>
      <c r="Y2446" s="13"/>
      <c r="Z2446" s="10"/>
      <c r="AA2446" s="10"/>
      <c r="AB2446" s="10"/>
      <c r="AC2446" s="13"/>
      <c r="AD2446" s="10"/>
      <c r="AE2446" s="7"/>
      <c r="AF2446" s="7"/>
      <c r="AG2446" s="7"/>
      <c r="AH2446" s="7"/>
      <c r="AI2446" s="14"/>
    </row>
    <row r="2447" spans="1:35" s="15" customFormat="1" ht="150" customHeight="1" x14ac:dyDescent="0.25">
      <c r="A2447" s="4"/>
      <c r="B2447" s="4" t="str">
        <f>IF(C2447="","",IF(G2447="NEXOMED",CONCATENATE("BIO",C2447),CONCATENATE("ML",C2447)))</f>
        <v/>
      </c>
      <c r="C2447" s="28"/>
      <c r="D2447" s="9"/>
      <c r="E2447" s="7"/>
      <c r="F2447" s="7"/>
      <c r="G2447" s="7"/>
      <c r="H2447" s="7"/>
      <c r="I2447" s="10"/>
      <c r="J2447" s="7"/>
      <c r="K2447" s="7"/>
      <c r="L2447" s="7"/>
      <c r="M2447" s="9"/>
      <c r="N2447" s="7"/>
      <c r="O2447" s="7"/>
      <c r="P2447" s="13"/>
      <c r="Q2447" s="11"/>
      <c r="R2447" s="7"/>
      <c r="S2447" s="24">
        <f>IFERROR(_xlfn.XLOOKUP(R2447,bio_produtos!$A:$A,bio_produtos!$C:$C),"")</f>
        <v>0</v>
      </c>
      <c r="T2447" s="12"/>
      <c r="U2447" s="23" t="str">
        <f>IF(T2447="","",SUM(T2447*N2447))</f>
        <v/>
      </c>
      <c r="V2447" s="23" t="str">
        <f>IF(U2447="","",IF(U2447&lt;10000,U2447,IF(U2447&lt;100000,U2447*0.3,"AVALIAÇÃO INDIVIDUAL")))</f>
        <v/>
      </c>
      <c r="W2447" s="10"/>
      <c r="X2447" s="7"/>
      <c r="Y2447" s="13"/>
      <c r="Z2447" s="10"/>
      <c r="AA2447" s="10"/>
      <c r="AB2447" s="10"/>
      <c r="AC2447" s="13"/>
      <c r="AD2447" s="10"/>
      <c r="AE2447" s="7"/>
      <c r="AF2447" s="7"/>
      <c r="AG2447" s="7"/>
      <c r="AH2447" s="7"/>
      <c r="AI2447" s="14"/>
    </row>
    <row r="2448" spans="1:35" s="15" customFormat="1" ht="150" customHeight="1" x14ac:dyDescent="0.25">
      <c r="A2448" s="4"/>
      <c r="B2448" s="4" t="str">
        <f>IF(C2448="","",IF(G2448="NEXOMED",CONCATENATE("BIO",C2448),CONCATENATE("ML",C2448)))</f>
        <v/>
      </c>
      <c r="C2448" s="28"/>
      <c r="D2448" s="9"/>
      <c r="E2448" s="7"/>
      <c r="F2448" s="7"/>
      <c r="G2448" s="7"/>
      <c r="H2448" s="7"/>
      <c r="I2448" s="10"/>
      <c r="J2448" s="7"/>
      <c r="K2448" s="7"/>
      <c r="L2448" s="7"/>
      <c r="M2448" s="9"/>
      <c r="N2448" s="7"/>
      <c r="O2448" s="7"/>
      <c r="P2448" s="13"/>
      <c r="Q2448" s="11"/>
      <c r="R2448" s="7"/>
      <c r="S2448" s="24">
        <f>IFERROR(_xlfn.XLOOKUP(R2448,bio_produtos!$A:$A,bio_produtos!$C:$C),"")</f>
        <v>0</v>
      </c>
      <c r="T2448" s="12"/>
      <c r="U2448" s="23" t="str">
        <f>IF(T2448="","",SUM(T2448*N2448))</f>
        <v/>
      </c>
      <c r="V2448" s="23" t="str">
        <f>IF(U2448="","",IF(U2448&lt;10000,U2448,IF(U2448&lt;100000,U2448*0.3,"AVALIAÇÃO INDIVIDUAL")))</f>
        <v/>
      </c>
      <c r="W2448" s="10"/>
      <c r="X2448" s="7"/>
      <c r="Y2448" s="13"/>
      <c r="Z2448" s="10"/>
      <c r="AA2448" s="10"/>
      <c r="AB2448" s="10"/>
      <c r="AC2448" s="13"/>
      <c r="AD2448" s="10"/>
      <c r="AE2448" s="7"/>
      <c r="AF2448" s="7"/>
      <c r="AG2448" s="7"/>
      <c r="AH2448" s="7"/>
      <c r="AI2448" s="14"/>
    </row>
    <row r="2449" spans="1:35" s="15" customFormat="1" ht="150" customHeight="1" x14ac:dyDescent="0.25">
      <c r="A2449" s="4"/>
      <c r="B2449" s="4" t="str">
        <f>IF(C2449="","",IF(G2449="NEXOMED",CONCATENATE("BIO",C2449),CONCATENATE("ML",C2449)))</f>
        <v/>
      </c>
      <c r="C2449" s="28"/>
      <c r="D2449" s="9"/>
      <c r="E2449" s="7"/>
      <c r="F2449" s="7"/>
      <c r="G2449" s="7"/>
      <c r="H2449" s="7"/>
      <c r="I2449" s="10"/>
      <c r="J2449" s="7"/>
      <c r="K2449" s="7"/>
      <c r="L2449" s="7"/>
      <c r="M2449" s="9"/>
      <c r="N2449" s="7"/>
      <c r="O2449" s="7"/>
      <c r="P2449" s="13"/>
      <c r="Q2449" s="11"/>
      <c r="R2449" s="7"/>
      <c r="S2449" s="24">
        <f>IFERROR(_xlfn.XLOOKUP(R2449,bio_produtos!$A:$A,bio_produtos!$C:$C),"")</f>
        <v>0</v>
      </c>
      <c r="T2449" s="12"/>
      <c r="U2449" s="23" t="str">
        <f>IF(T2449="","",SUM(T2449*N2449))</f>
        <v/>
      </c>
      <c r="V2449" s="23" t="str">
        <f>IF(U2449="","",IF(U2449&lt;10000,U2449,IF(U2449&lt;100000,U2449*0.3,"AVALIAÇÃO INDIVIDUAL")))</f>
        <v/>
      </c>
      <c r="W2449" s="10"/>
      <c r="X2449" s="7"/>
      <c r="Y2449" s="13"/>
      <c r="Z2449" s="10"/>
      <c r="AA2449" s="10"/>
      <c r="AB2449" s="10"/>
      <c r="AC2449" s="13"/>
      <c r="AD2449" s="10"/>
      <c r="AE2449" s="7"/>
      <c r="AF2449" s="7"/>
      <c r="AG2449" s="7"/>
      <c r="AH2449" s="7"/>
      <c r="AI2449" s="14"/>
    </row>
    <row r="2450" spans="1:35" s="15" customFormat="1" ht="150" customHeight="1" x14ac:dyDescent="0.25">
      <c r="A2450" s="4"/>
      <c r="B2450" s="4" t="str">
        <f>IF(C2450="","",IF(G2450="NEXOMED",CONCATENATE("BIO",C2450),CONCATENATE("ML",C2450)))</f>
        <v/>
      </c>
      <c r="C2450" s="28"/>
      <c r="D2450" s="9"/>
      <c r="E2450" s="7"/>
      <c r="F2450" s="7"/>
      <c r="G2450" s="7"/>
      <c r="H2450" s="7"/>
      <c r="I2450" s="10"/>
      <c r="J2450" s="7"/>
      <c r="K2450" s="7"/>
      <c r="L2450" s="7"/>
      <c r="M2450" s="9"/>
      <c r="N2450" s="7"/>
      <c r="O2450" s="7"/>
      <c r="P2450" s="13"/>
      <c r="Q2450" s="11"/>
      <c r="R2450" s="7"/>
      <c r="S2450" s="24">
        <f>IFERROR(_xlfn.XLOOKUP(R2450,bio_produtos!$A:$A,bio_produtos!$C:$C),"")</f>
        <v>0</v>
      </c>
      <c r="T2450" s="12"/>
      <c r="U2450" s="23" t="str">
        <f>IF(T2450="","",SUM(T2450*N2450))</f>
        <v/>
      </c>
      <c r="V2450" s="23" t="str">
        <f>IF(U2450="","",IF(U2450&lt;10000,U2450,IF(U2450&lt;100000,U2450*0.3,"AVALIAÇÃO INDIVIDUAL")))</f>
        <v/>
      </c>
      <c r="W2450" s="10"/>
      <c r="X2450" s="7"/>
      <c r="Y2450" s="13"/>
      <c r="Z2450" s="10"/>
      <c r="AA2450" s="10"/>
      <c r="AB2450" s="10"/>
      <c r="AC2450" s="13"/>
      <c r="AD2450" s="10"/>
      <c r="AE2450" s="7"/>
      <c r="AF2450" s="7"/>
      <c r="AG2450" s="7"/>
      <c r="AH2450" s="7"/>
      <c r="AI2450" s="14"/>
    </row>
    <row r="2451" spans="1:35" s="15" customFormat="1" ht="150" customHeight="1" x14ac:dyDescent="0.25">
      <c r="A2451" s="4"/>
      <c r="B2451" s="4" t="str">
        <f>IF(C2451="","",IF(G2451="NEXOMED",CONCATENATE("BIO",C2451),CONCATENATE("ML",C2451)))</f>
        <v/>
      </c>
      <c r="C2451" s="28"/>
      <c r="D2451" s="9"/>
      <c r="E2451" s="7"/>
      <c r="F2451" s="7"/>
      <c r="G2451" s="7"/>
      <c r="H2451" s="7"/>
      <c r="I2451" s="10"/>
      <c r="J2451" s="7"/>
      <c r="K2451" s="7"/>
      <c r="L2451" s="7"/>
      <c r="M2451" s="9"/>
      <c r="N2451" s="7"/>
      <c r="O2451" s="7"/>
      <c r="P2451" s="13"/>
      <c r="Q2451" s="11"/>
      <c r="R2451" s="7"/>
      <c r="S2451" s="24">
        <f>IFERROR(_xlfn.XLOOKUP(R2451,bio_produtos!$A:$A,bio_produtos!$C:$C),"")</f>
        <v>0</v>
      </c>
      <c r="T2451" s="12"/>
      <c r="U2451" s="23" t="str">
        <f>IF(T2451="","",SUM(T2451*N2451))</f>
        <v/>
      </c>
      <c r="V2451" s="23" t="str">
        <f>IF(U2451="","",IF(U2451&lt;10000,U2451,IF(U2451&lt;100000,U2451*0.3,"AVALIAÇÃO INDIVIDUAL")))</f>
        <v/>
      </c>
      <c r="W2451" s="10"/>
      <c r="X2451" s="7"/>
      <c r="Y2451" s="13"/>
      <c r="Z2451" s="10"/>
      <c r="AA2451" s="10"/>
      <c r="AB2451" s="10"/>
      <c r="AC2451" s="13"/>
      <c r="AD2451" s="10"/>
      <c r="AE2451" s="7"/>
      <c r="AF2451" s="7"/>
      <c r="AG2451" s="7"/>
      <c r="AH2451" s="7"/>
      <c r="AI2451" s="14"/>
    </row>
    <row r="2452" spans="1:35" s="15" customFormat="1" ht="150" customHeight="1" x14ac:dyDescent="0.25">
      <c r="A2452" s="4"/>
      <c r="B2452" s="4" t="str">
        <f>IF(C2452="","",IF(G2452="NEXOMED",CONCATENATE("BIO",C2452),CONCATENATE("ML",C2452)))</f>
        <v/>
      </c>
      <c r="C2452" s="28"/>
      <c r="D2452" s="9"/>
      <c r="E2452" s="7"/>
      <c r="F2452" s="7"/>
      <c r="G2452" s="7"/>
      <c r="H2452" s="7"/>
      <c r="I2452" s="10"/>
      <c r="J2452" s="7"/>
      <c r="K2452" s="7"/>
      <c r="L2452" s="7"/>
      <c r="M2452" s="9"/>
      <c r="N2452" s="7"/>
      <c r="O2452" s="7"/>
      <c r="P2452" s="13"/>
      <c r="Q2452" s="11"/>
      <c r="R2452" s="7"/>
      <c r="S2452" s="24">
        <f>IFERROR(_xlfn.XLOOKUP(R2452,bio_produtos!$A:$A,bio_produtos!$C:$C),"")</f>
        <v>0</v>
      </c>
      <c r="T2452" s="12"/>
      <c r="U2452" s="23" t="str">
        <f>IF(T2452="","",SUM(T2452*N2452))</f>
        <v/>
      </c>
      <c r="V2452" s="23" t="str">
        <f>IF(U2452="","",IF(U2452&lt;10000,U2452,IF(U2452&lt;100000,U2452*0.3,"AVALIAÇÃO INDIVIDUAL")))</f>
        <v/>
      </c>
      <c r="W2452" s="10"/>
      <c r="X2452" s="7"/>
      <c r="Y2452" s="13"/>
      <c r="Z2452" s="10"/>
      <c r="AA2452" s="10"/>
      <c r="AB2452" s="10"/>
      <c r="AC2452" s="13"/>
      <c r="AD2452" s="10"/>
      <c r="AE2452" s="7"/>
      <c r="AF2452" s="7"/>
      <c r="AG2452" s="7"/>
      <c r="AH2452" s="7"/>
      <c r="AI2452" s="14"/>
    </row>
    <row r="2453" spans="1:35" s="15" customFormat="1" ht="150" customHeight="1" x14ac:dyDescent="0.25">
      <c r="A2453" s="4"/>
      <c r="B2453" s="4" t="str">
        <f>IF(C2453="","",IF(G2453="NEXOMED",CONCATENATE("BIO",C2453),CONCATENATE("ML",C2453)))</f>
        <v/>
      </c>
      <c r="C2453" s="28"/>
      <c r="D2453" s="9"/>
      <c r="E2453" s="7"/>
      <c r="F2453" s="7"/>
      <c r="G2453" s="7"/>
      <c r="H2453" s="7"/>
      <c r="I2453" s="10"/>
      <c r="J2453" s="7"/>
      <c r="K2453" s="7"/>
      <c r="L2453" s="7"/>
      <c r="M2453" s="9"/>
      <c r="N2453" s="7"/>
      <c r="O2453" s="7"/>
      <c r="P2453" s="13"/>
      <c r="Q2453" s="11"/>
      <c r="R2453" s="7"/>
      <c r="S2453" s="24">
        <f>IFERROR(_xlfn.XLOOKUP(R2453,bio_produtos!$A:$A,bio_produtos!$C:$C),"")</f>
        <v>0</v>
      </c>
      <c r="T2453" s="12"/>
      <c r="U2453" s="23" t="str">
        <f>IF(T2453="","",SUM(T2453*N2453))</f>
        <v/>
      </c>
      <c r="V2453" s="23" t="str">
        <f>IF(U2453="","",IF(U2453&lt;10000,U2453,IF(U2453&lt;100000,U2453*0.3,"AVALIAÇÃO INDIVIDUAL")))</f>
        <v/>
      </c>
      <c r="W2453" s="10"/>
      <c r="X2453" s="7"/>
      <c r="Y2453" s="13"/>
      <c r="Z2453" s="10"/>
      <c r="AA2453" s="10"/>
      <c r="AB2453" s="10"/>
      <c r="AC2453" s="13"/>
      <c r="AD2453" s="10"/>
      <c r="AE2453" s="7"/>
      <c r="AF2453" s="7"/>
      <c r="AG2453" s="7"/>
      <c r="AH2453" s="7"/>
      <c r="AI2453" s="14"/>
    </row>
    <row r="2454" spans="1:35" s="15" customFormat="1" ht="150" customHeight="1" x14ac:dyDescent="0.25">
      <c r="A2454" s="4"/>
      <c r="B2454" s="4" t="str">
        <f>IF(C2454="","",IF(G2454="NEXOMED",CONCATENATE("BIO",C2454),CONCATENATE("ML",C2454)))</f>
        <v/>
      </c>
      <c r="C2454" s="28"/>
      <c r="D2454" s="9"/>
      <c r="E2454" s="7"/>
      <c r="F2454" s="7"/>
      <c r="G2454" s="7"/>
      <c r="H2454" s="7"/>
      <c r="I2454" s="10"/>
      <c r="J2454" s="7"/>
      <c r="K2454" s="7"/>
      <c r="L2454" s="7"/>
      <c r="M2454" s="9"/>
      <c r="N2454" s="7"/>
      <c r="O2454" s="7"/>
      <c r="P2454" s="13"/>
      <c r="Q2454" s="11"/>
      <c r="R2454" s="7"/>
      <c r="S2454" s="24">
        <f>IFERROR(_xlfn.XLOOKUP(R2454,bio_produtos!$A:$A,bio_produtos!$C:$C),"")</f>
        <v>0</v>
      </c>
      <c r="T2454" s="12"/>
      <c r="U2454" s="23" t="str">
        <f>IF(T2454="","",SUM(T2454*N2454))</f>
        <v/>
      </c>
      <c r="V2454" s="23" t="str">
        <f>IF(U2454="","",IF(U2454&lt;10000,U2454,IF(U2454&lt;100000,U2454*0.3,"AVALIAÇÃO INDIVIDUAL")))</f>
        <v/>
      </c>
      <c r="W2454" s="10"/>
      <c r="X2454" s="7"/>
      <c r="Y2454" s="13"/>
      <c r="Z2454" s="10"/>
      <c r="AA2454" s="10"/>
      <c r="AB2454" s="10"/>
      <c r="AC2454" s="13"/>
      <c r="AD2454" s="10"/>
      <c r="AE2454" s="7"/>
      <c r="AF2454" s="7"/>
      <c r="AG2454" s="7"/>
      <c r="AH2454" s="7"/>
      <c r="AI2454" s="14"/>
    </row>
    <row r="2455" spans="1:35" s="15" customFormat="1" ht="150" customHeight="1" x14ac:dyDescent="0.25">
      <c r="A2455" s="4"/>
      <c r="B2455" s="4" t="str">
        <f>IF(C2455="","",IF(G2455="NEXOMED",CONCATENATE("BIO",C2455),CONCATENATE("ML",C2455)))</f>
        <v/>
      </c>
      <c r="C2455" s="28"/>
      <c r="D2455" s="9"/>
      <c r="E2455" s="7"/>
      <c r="F2455" s="7"/>
      <c r="G2455" s="7"/>
      <c r="H2455" s="7"/>
      <c r="I2455" s="10"/>
      <c r="J2455" s="7"/>
      <c r="K2455" s="7"/>
      <c r="L2455" s="7"/>
      <c r="M2455" s="9"/>
      <c r="N2455" s="7"/>
      <c r="O2455" s="7"/>
      <c r="P2455" s="13"/>
      <c r="Q2455" s="11"/>
      <c r="R2455" s="7"/>
      <c r="S2455" s="24">
        <f>IFERROR(_xlfn.XLOOKUP(R2455,bio_produtos!$A:$A,bio_produtos!$C:$C),"")</f>
        <v>0</v>
      </c>
      <c r="T2455" s="12"/>
      <c r="U2455" s="23" t="str">
        <f>IF(T2455="","",SUM(T2455*N2455))</f>
        <v/>
      </c>
      <c r="V2455" s="23" t="str">
        <f>IF(U2455="","",IF(U2455&lt;10000,U2455,IF(U2455&lt;100000,U2455*0.3,"AVALIAÇÃO INDIVIDUAL")))</f>
        <v/>
      </c>
      <c r="W2455" s="10"/>
      <c r="X2455" s="7"/>
      <c r="Y2455" s="13"/>
      <c r="Z2455" s="10"/>
      <c r="AA2455" s="10"/>
      <c r="AB2455" s="10"/>
      <c r="AC2455" s="13"/>
      <c r="AD2455" s="10"/>
      <c r="AE2455" s="7"/>
      <c r="AF2455" s="7"/>
      <c r="AG2455" s="7"/>
      <c r="AH2455" s="7"/>
      <c r="AI2455" s="14"/>
    </row>
    <row r="2456" spans="1:35" s="15" customFormat="1" ht="150" customHeight="1" x14ac:dyDescent="0.25">
      <c r="A2456" s="4"/>
      <c r="B2456" s="4" t="str">
        <f>IF(C2456="","",IF(G2456="NEXOMED",CONCATENATE("BIO",C2456),CONCATENATE("ML",C2456)))</f>
        <v/>
      </c>
      <c r="C2456" s="28"/>
      <c r="D2456" s="9"/>
      <c r="E2456" s="7"/>
      <c r="F2456" s="7"/>
      <c r="G2456" s="7"/>
      <c r="H2456" s="7"/>
      <c r="I2456" s="10"/>
      <c r="J2456" s="7"/>
      <c r="K2456" s="7"/>
      <c r="L2456" s="7"/>
      <c r="M2456" s="9"/>
      <c r="N2456" s="7"/>
      <c r="O2456" s="7"/>
      <c r="P2456" s="13"/>
      <c r="Q2456" s="11"/>
      <c r="R2456" s="7"/>
      <c r="S2456" s="24">
        <f>IFERROR(_xlfn.XLOOKUP(R2456,bio_produtos!$A:$A,bio_produtos!$C:$C),"")</f>
        <v>0</v>
      </c>
      <c r="T2456" s="12"/>
      <c r="U2456" s="23" t="str">
        <f>IF(T2456="","",SUM(T2456*N2456))</f>
        <v/>
      </c>
      <c r="V2456" s="23" t="str">
        <f>IF(U2456="","",IF(U2456&lt;10000,U2456,IF(U2456&lt;100000,U2456*0.3,"AVALIAÇÃO INDIVIDUAL")))</f>
        <v/>
      </c>
      <c r="W2456" s="10"/>
      <c r="X2456" s="7"/>
      <c r="Y2456" s="13"/>
      <c r="Z2456" s="10"/>
      <c r="AA2456" s="10"/>
      <c r="AB2456" s="10"/>
      <c r="AC2456" s="13"/>
      <c r="AD2456" s="10"/>
      <c r="AE2456" s="7"/>
      <c r="AF2456" s="7"/>
      <c r="AG2456" s="7"/>
      <c r="AH2456" s="7"/>
      <c r="AI2456" s="14"/>
    </row>
    <row r="2457" spans="1:35" s="15" customFormat="1" ht="150" customHeight="1" x14ac:dyDescent="0.25">
      <c r="A2457" s="4"/>
      <c r="B2457" s="4" t="str">
        <f>IF(C2457="","",IF(G2457="NEXOMED",CONCATENATE("BIO",C2457),CONCATENATE("ML",C2457)))</f>
        <v/>
      </c>
      <c r="C2457" s="28"/>
      <c r="D2457" s="9"/>
      <c r="E2457" s="7"/>
      <c r="F2457" s="7"/>
      <c r="G2457" s="7"/>
      <c r="H2457" s="7"/>
      <c r="I2457" s="10"/>
      <c r="J2457" s="7"/>
      <c r="K2457" s="7"/>
      <c r="L2457" s="7"/>
      <c r="M2457" s="9"/>
      <c r="N2457" s="7"/>
      <c r="O2457" s="7"/>
      <c r="P2457" s="13"/>
      <c r="Q2457" s="11"/>
      <c r="R2457" s="7"/>
      <c r="S2457" s="24">
        <f>IFERROR(_xlfn.XLOOKUP(R2457,bio_produtos!$A:$A,bio_produtos!$C:$C),"")</f>
        <v>0</v>
      </c>
      <c r="T2457" s="12"/>
      <c r="U2457" s="23" t="str">
        <f>IF(T2457="","",SUM(T2457*N2457))</f>
        <v/>
      </c>
      <c r="V2457" s="23" t="str">
        <f>IF(U2457="","",IF(U2457&lt;10000,U2457,IF(U2457&lt;100000,U2457*0.3,"AVALIAÇÃO INDIVIDUAL")))</f>
        <v/>
      </c>
      <c r="W2457" s="10"/>
      <c r="X2457" s="7"/>
      <c r="Y2457" s="13"/>
      <c r="Z2457" s="10"/>
      <c r="AA2457" s="10"/>
      <c r="AB2457" s="10"/>
      <c r="AC2457" s="13"/>
      <c r="AD2457" s="10"/>
      <c r="AE2457" s="7"/>
      <c r="AF2457" s="7"/>
      <c r="AG2457" s="7"/>
      <c r="AH2457" s="7"/>
      <c r="AI2457" s="14"/>
    </row>
    <row r="2458" spans="1:35" s="15" customFormat="1" ht="150" customHeight="1" x14ac:dyDescent="0.25">
      <c r="A2458" s="4"/>
      <c r="B2458" s="4" t="str">
        <f>IF(C2458="","",IF(G2458="NEXOMED",CONCATENATE("BIO",C2458),CONCATENATE("ML",C2458)))</f>
        <v/>
      </c>
      <c r="C2458" s="28"/>
      <c r="D2458" s="9"/>
      <c r="E2458" s="7"/>
      <c r="F2458" s="7"/>
      <c r="G2458" s="7"/>
      <c r="H2458" s="7"/>
      <c r="I2458" s="10"/>
      <c r="J2458" s="7"/>
      <c r="K2458" s="7"/>
      <c r="L2458" s="7"/>
      <c r="M2458" s="9"/>
      <c r="N2458" s="7"/>
      <c r="O2458" s="7"/>
      <c r="P2458" s="13"/>
      <c r="Q2458" s="11"/>
      <c r="R2458" s="7"/>
      <c r="S2458" s="24">
        <f>IFERROR(_xlfn.XLOOKUP(R2458,bio_produtos!$A:$A,bio_produtos!$C:$C),"")</f>
        <v>0</v>
      </c>
      <c r="T2458" s="12"/>
      <c r="U2458" s="23" t="str">
        <f>IF(T2458="","",SUM(T2458*N2458))</f>
        <v/>
      </c>
      <c r="V2458" s="23" t="str">
        <f>IF(U2458="","",IF(U2458&lt;10000,U2458,IF(U2458&lt;100000,U2458*0.3,"AVALIAÇÃO INDIVIDUAL")))</f>
        <v/>
      </c>
      <c r="W2458" s="10"/>
      <c r="X2458" s="7"/>
      <c r="Y2458" s="13"/>
      <c r="Z2458" s="10"/>
      <c r="AA2458" s="10"/>
      <c r="AB2458" s="10"/>
      <c r="AC2458" s="13"/>
      <c r="AD2458" s="10"/>
      <c r="AE2458" s="7"/>
      <c r="AF2458" s="7"/>
      <c r="AG2458" s="7"/>
      <c r="AH2458" s="7"/>
      <c r="AI2458" s="14"/>
    </row>
    <row r="2459" spans="1:35" s="15" customFormat="1" ht="150" customHeight="1" x14ac:dyDescent="0.25">
      <c r="A2459" s="4"/>
      <c r="B2459" s="4" t="str">
        <f>IF(C2459="","",IF(G2459="NEXOMED",CONCATENATE("BIO",C2459),CONCATENATE("ML",C2459)))</f>
        <v/>
      </c>
      <c r="C2459" s="28"/>
      <c r="D2459" s="9"/>
      <c r="E2459" s="7"/>
      <c r="F2459" s="7"/>
      <c r="G2459" s="7"/>
      <c r="H2459" s="7"/>
      <c r="I2459" s="10"/>
      <c r="J2459" s="7"/>
      <c r="K2459" s="7"/>
      <c r="L2459" s="7"/>
      <c r="M2459" s="9"/>
      <c r="N2459" s="7"/>
      <c r="O2459" s="7"/>
      <c r="P2459" s="13"/>
      <c r="Q2459" s="11"/>
      <c r="R2459" s="7"/>
      <c r="S2459" s="24">
        <f>IFERROR(_xlfn.XLOOKUP(R2459,bio_produtos!$A:$A,bio_produtos!$C:$C),"")</f>
        <v>0</v>
      </c>
      <c r="T2459" s="12"/>
      <c r="U2459" s="23" t="str">
        <f>IF(T2459="","",SUM(T2459*N2459))</f>
        <v/>
      </c>
      <c r="V2459" s="23" t="str">
        <f>IF(U2459="","",IF(U2459&lt;10000,U2459,IF(U2459&lt;100000,U2459*0.3,"AVALIAÇÃO INDIVIDUAL")))</f>
        <v/>
      </c>
      <c r="W2459" s="10"/>
      <c r="X2459" s="7"/>
      <c r="Y2459" s="13"/>
      <c r="Z2459" s="10"/>
      <c r="AA2459" s="10"/>
      <c r="AB2459" s="10"/>
      <c r="AC2459" s="13"/>
      <c r="AD2459" s="10"/>
      <c r="AE2459" s="7"/>
      <c r="AF2459" s="7"/>
      <c r="AG2459" s="7"/>
      <c r="AH2459" s="7"/>
      <c r="AI2459" s="14"/>
    </row>
    <row r="2460" spans="1:35" s="15" customFormat="1" ht="150" customHeight="1" x14ac:dyDescent="0.25">
      <c r="A2460" s="4"/>
      <c r="B2460" s="4" t="str">
        <f>IF(C2460="","",IF(G2460="NEXOMED",CONCATENATE("BIO",C2460),CONCATENATE("ML",C2460)))</f>
        <v/>
      </c>
      <c r="C2460" s="28"/>
      <c r="D2460" s="9"/>
      <c r="E2460" s="7"/>
      <c r="F2460" s="7"/>
      <c r="G2460" s="7"/>
      <c r="H2460" s="7"/>
      <c r="I2460" s="10"/>
      <c r="J2460" s="7"/>
      <c r="K2460" s="7"/>
      <c r="L2460" s="7"/>
      <c r="M2460" s="9"/>
      <c r="N2460" s="7"/>
      <c r="O2460" s="7"/>
      <c r="P2460" s="13"/>
      <c r="Q2460" s="11"/>
      <c r="R2460" s="7"/>
      <c r="S2460" s="24">
        <f>IFERROR(_xlfn.XLOOKUP(R2460,bio_produtos!$A:$A,bio_produtos!$C:$C),"")</f>
        <v>0</v>
      </c>
      <c r="T2460" s="12"/>
      <c r="U2460" s="23" t="str">
        <f>IF(T2460="","",SUM(T2460*N2460))</f>
        <v/>
      </c>
      <c r="V2460" s="23" t="str">
        <f>IF(U2460="","",IF(U2460&lt;10000,U2460,IF(U2460&lt;100000,U2460*0.3,"AVALIAÇÃO INDIVIDUAL")))</f>
        <v/>
      </c>
      <c r="W2460" s="10"/>
      <c r="X2460" s="7"/>
      <c r="Y2460" s="13"/>
      <c r="Z2460" s="10"/>
      <c r="AA2460" s="10"/>
      <c r="AB2460" s="10"/>
      <c r="AC2460" s="13"/>
      <c r="AD2460" s="10"/>
      <c r="AE2460" s="7"/>
      <c r="AF2460" s="7"/>
      <c r="AG2460" s="7"/>
      <c r="AH2460" s="7"/>
      <c r="AI2460" s="14"/>
    </row>
    <row r="2461" spans="1:35" s="15" customFormat="1" ht="150" customHeight="1" x14ac:dyDescent="0.25">
      <c r="A2461" s="4"/>
      <c r="B2461" s="4" t="str">
        <f>IF(C2461="","",IF(G2461="NEXOMED",CONCATENATE("BIO",C2461),CONCATENATE("ML",C2461)))</f>
        <v/>
      </c>
      <c r="C2461" s="28"/>
      <c r="D2461" s="9"/>
      <c r="E2461" s="7"/>
      <c r="F2461" s="7"/>
      <c r="G2461" s="7"/>
      <c r="H2461" s="7"/>
      <c r="I2461" s="10"/>
      <c r="J2461" s="7"/>
      <c r="K2461" s="7"/>
      <c r="L2461" s="7"/>
      <c r="M2461" s="9"/>
      <c r="N2461" s="7"/>
      <c r="O2461" s="7"/>
      <c r="P2461" s="13"/>
      <c r="Q2461" s="11"/>
      <c r="R2461" s="7"/>
      <c r="S2461" s="24">
        <f>IFERROR(_xlfn.XLOOKUP(R2461,bio_produtos!$A:$A,bio_produtos!$C:$C),"")</f>
        <v>0</v>
      </c>
      <c r="T2461" s="12"/>
      <c r="U2461" s="23" t="str">
        <f>IF(T2461="","",SUM(T2461*N2461))</f>
        <v/>
      </c>
      <c r="V2461" s="23" t="str">
        <f>IF(U2461="","",IF(U2461&lt;10000,U2461,IF(U2461&lt;100000,U2461*0.3,"AVALIAÇÃO INDIVIDUAL")))</f>
        <v/>
      </c>
      <c r="W2461" s="10"/>
      <c r="X2461" s="7"/>
      <c r="Y2461" s="13"/>
      <c r="Z2461" s="10"/>
      <c r="AA2461" s="10"/>
      <c r="AB2461" s="10"/>
      <c r="AC2461" s="13"/>
      <c r="AD2461" s="10"/>
      <c r="AE2461" s="7"/>
      <c r="AF2461" s="7"/>
      <c r="AG2461" s="7"/>
      <c r="AH2461" s="7"/>
      <c r="AI2461" s="14"/>
    </row>
    <row r="2462" spans="1:35" s="15" customFormat="1" ht="150" customHeight="1" x14ac:dyDescent="0.25">
      <c r="A2462" s="4"/>
      <c r="B2462" s="4" t="str">
        <f>IF(C2462="","",IF(G2462="NEXOMED",CONCATENATE("BIO",C2462),CONCATENATE("ML",C2462)))</f>
        <v/>
      </c>
      <c r="C2462" s="28"/>
      <c r="D2462" s="9"/>
      <c r="E2462" s="7"/>
      <c r="F2462" s="7"/>
      <c r="G2462" s="7"/>
      <c r="H2462" s="7"/>
      <c r="I2462" s="10"/>
      <c r="J2462" s="7"/>
      <c r="K2462" s="7"/>
      <c r="L2462" s="7"/>
      <c r="M2462" s="9"/>
      <c r="N2462" s="7"/>
      <c r="O2462" s="7"/>
      <c r="P2462" s="13"/>
      <c r="Q2462" s="11"/>
      <c r="R2462" s="7"/>
      <c r="S2462" s="24">
        <f>IFERROR(_xlfn.XLOOKUP(R2462,bio_produtos!$A:$A,bio_produtos!$C:$C),"")</f>
        <v>0</v>
      </c>
      <c r="T2462" s="12"/>
      <c r="U2462" s="23" t="str">
        <f>IF(T2462="","",SUM(T2462*N2462))</f>
        <v/>
      </c>
      <c r="V2462" s="23" t="str">
        <f>IF(U2462="","",IF(U2462&lt;10000,U2462,IF(U2462&lt;100000,U2462*0.3,"AVALIAÇÃO INDIVIDUAL")))</f>
        <v/>
      </c>
      <c r="W2462" s="10"/>
      <c r="X2462" s="7"/>
      <c r="Y2462" s="13"/>
      <c r="Z2462" s="10"/>
      <c r="AA2462" s="10"/>
      <c r="AB2462" s="10"/>
      <c r="AC2462" s="13"/>
      <c r="AD2462" s="10"/>
      <c r="AE2462" s="7"/>
      <c r="AF2462" s="7"/>
      <c r="AG2462" s="7"/>
      <c r="AH2462" s="7"/>
      <c r="AI2462" s="14"/>
    </row>
    <row r="2463" spans="1:35" s="15" customFormat="1" ht="150" customHeight="1" x14ac:dyDescent="0.25">
      <c r="A2463" s="4"/>
      <c r="B2463" s="4" t="str">
        <f>IF(C2463="","",IF(G2463="NEXOMED",CONCATENATE("BIO",C2463),CONCATENATE("ML",C2463)))</f>
        <v/>
      </c>
      <c r="C2463" s="28"/>
      <c r="D2463" s="9"/>
      <c r="E2463" s="7"/>
      <c r="F2463" s="7"/>
      <c r="G2463" s="7"/>
      <c r="H2463" s="7"/>
      <c r="I2463" s="10"/>
      <c r="J2463" s="7"/>
      <c r="K2463" s="7"/>
      <c r="L2463" s="7"/>
      <c r="M2463" s="9"/>
      <c r="N2463" s="7"/>
      <c r="O2463" s="7"/>
      <c r="P2463" s="13"/>
      <c r="Q2463" s="11"/>
      <c r="R2463" s="7"/>
      <c r="S2463" s="24">
        <f>IFERROR(_xlfn.XLOOKUP(R2463,bio_produtos!$A:$A,bio_produtos!$C:$C),"")</f>
        <v>0</v>
      </c>
      <c r="T2463" s="12"/>
      <c r="U2463" s="23" t="str">
        <f>IF(T2463="","",SUM(T2463*N2463))</f>
        <v/>
      </c>
      <c r="V2463" s="23" t="str">
        <f>IF(U2463="","",IF(U2463&lt;10000,U2463,IF(U2463&lt;100000,U2463*0.3,"AVALIAÇÃO INDIVIDUAL")))</f>
        <v/>
      </c>
      <c r="W2463" s="10"/>
      <c r="X2463" s="7"/>
      <c r="Y2463" s="13"/>
      <c r="Z2463" s="10"/>
      <c r="AA2463" s="10"/>
      <c r="AB2463" s="10"/>
      <c r="AC2463" s="13"/>
      <c r="AD2463" s="10"/>
      <c r="AE2463" s="7"/>
      <c r="AF2463" s="7"/>
      <c r="AG2463" s="7"/>
      <c r="AH2463" s="7"/>
      <c r="AI2463" s="14"/>
    </row>
    <row r="2464" spans="1:35" s="15" customFormat="1" ht="150" customHeight="1" x14ac:dyDescent="0.25">
      <c r="A2464" s="4"/>
      <c r="B2464" s="4" t="str">
        <f>IF(C2464="","",IF(G2464="NEXOMED",CONCATENATE("BIO",C2464),CONCATENATE("ML",C2464)))</f>
        <v/>
      </c>
      <c r="C2464" s="28"/>
      <c r="D2464" s="9"/>
      <c r="E2464" s="7"/>
      <c r="F2464" s="7"/>
      <c r="G2464" s="7"/>
      <c r="H2464" s="7"/>
      <c r="I2464" s="10"/>
      <c r="J2464" s="7"/>
      <c r="K2464" s="7"/>
      <c r="L2464" s="7"/>
      <c r="M2464" s="9"/>
      <c r="N2464" s="7"/>
      <c r="O2464" s="7"/>
      <c r="P2464" s="13"/>
      <c r="Q2464" s="11"/>
      <c r="R2464" s="7"/>
      <c r="S2464" s="24">
        <f>IFERROR(_xlfn.XLOOKUP(R2464,bio_produtos!$A:$A,bio_produtos!$C:$C),"")</f>
        <v>0</v>
      </c>
      <c r="T2464" s="12"/>
      <c r="U2464" s="23" t="str">
        <f>IF(T2464="","",SUM(T2464*N2464))</f>
        <v/>
      </c>
      <c r="V2464" s="23" t="str">
        <f>IF(U2464="","",IF(U2464&lt;10000,U2464,IF(U2464&lt;100000,U2464*0.3,"AVALIAÇÃO INDIVIDUAL")))</f>
        <v/>
      </c>
      <c r="W2464" s="10"/>
      <c r="X2464" s="7"/>
      <c r="Y2464" s="13"/>
      <c r="Z2464" s="10"/>
      <c r="AA2464" s="10"/>
      <c r="AB2464" s="10"/>
      <c r="AC2464" s="13"/>
      <c r="AD2464" s="10"/>
      <c r="AE2464" s="7"/>
      <c r="AF2464" s="7"/>
      <c r="AG2464" s="7"/>
      <c r="AH2464" s="7"/>
      <c r="AI2464" s="14"/>
    </row>
    <row r="2465" spans="1:35" s="15" customFormat="1" ht="150" customHeight="1" x14ac:dyDescent="0.25">
      <c r="A2465" s="4"/>
      <c r="B2465" s="4" t="str">
        <f>IF(C2465="","",IF(G2465="NEXOMED",CONCATENATE("BIO",C2465),CONCATENATE("ML",C2465)))</f>
        <v/>
      </c>
      <c r="C2465" s="28"/>
      <c r="D2465" s="9"/>
      <c r="E2465" s="7"/>
      <c r="F2465" s="7"/>
      <c r="G2465" s="7"/>
      <c r="H2465" s="7"/>
      <c r="I2465" s="10"/>
      <c r="J2465" s="7"/>
      <c r="K2465" s="7"/>
      <c r="L2465" s="7"/>
      <c r="M2465" s="9"/>
      <c r="N2465" s="7"/>
      <c r="O2465" s="7"/>
      <c r="P2465" s="13"/>
      <c r="Q2465" s="11"/>
      <c r="R2465" s="7"/>
      <c r="S2465" s="24">
        <f>IFERROR(_xlfn.XLOOKUP(R2465,bio_produtos!$A:$A,bio_produtos!$C:$C),"")</f>
        <v>0</v>
      </c>
      <c r="T2465" s="12"/>
      <c r="U2465" s="23" t="str">
        <f>IF(T2465="","",SUM(T2465*N2465))</f>
        <v/>
      </c>
      <c r="V2465" s="23" t="str">
        <f>IF(U2465="","",IF(U2465&lt;10000,U2465,IF(U2465&lt;100000,U2465*0.3,"AVALIAÇÃO INDIVIDUAL")))</f>
        <v/>
      </c>
      <c r="W2465" s="10"/>
      <c r="X2465" s="7"/>
      <c r="Y2465" s="13"/>
      <c r="Z2465" s="10"/>
      <c r="AA2465" s="10"/>
      <c r="AB2465" s="10"/>
      <c r="AC2465" s="13"/>
      <c r="AD2465" s="10"/>
      <c r="AE2465" s="7"/>
      <c r="AF2465" s="7"/>
      <c r="AG2465" s="7"/>
      <c r="AH2465" s="7"/>
      <c r="AI2465" s="14"/>
    </row>
    <row r="2466" spans="1:35" s="15" customFormat="1" ht="150" customHeight="1" x14ac:dyDescent="0.25">
      <c r="A2466" s="4"/>
      <c r="B2466" s="4" t="str">
        <f>IF(C2466="","",IF(G2466="NEXOMED",CONCATENATE("BIO",C2466),CONCATENATE("ML",C2466)))</f>
        <v/>
      </c>
      <c r="C2466" s="28"/>
      <c r="D2466" s="9"/>
      <c r="E2466" s="7"/>
      <c r="F2466" s="7"/>
      <c r="G2466" s="7"/>
      <c r="H2466" s="7"/>
      <c r="I2466" s="10"/>
      <c r="J2466" s="7"/>
      <c r="K2466" s="7"/>
      <c r="L2466" s="7"/>
      <c r="M2466" s="9"/>
      <c r="N2466" s="7"/>
      <c r="O2466" s="7"/>
      <c r="P2466" s="13"/>
      <c r="Q2466" s="11"/>
      <c r="R2466" s="7"/>
      <c r="S2466" s="24">
        <f>IFERROR(_xlfn.XLOOKUP(R2466,bio_produtos!$A:$A,bio_produtos!$C:$C),"")</f>
        <v>0</v>
      </c>
      <c r="T2466" s="12"/>
      <c r="U2466" s="23" t="str">
        <f>IF(T2466="","",SUM(T2466*N2466))</f>
        <v/>
      </c>
      <c r="V2466" s="23" t="str">
        <f>IF(U2466="","",IF(U2466&lt;10000,U2466,IF(U2466&lt;100000,U2466*0.3,"AVALIAÇÃO INDIVIDUAL")))</f>
        <v/>
      </c>
      <c r="W2466" s="10"/>
      <c r="X2466" s="7"/>
      <c r="Y2466" s="13"/>
      <c r="Z2466" s="10"/>
      <c r="AA2466" s="10"/>
      <c r="AB2466" s="10"/>
      <c r="AC2466" s="13"/>
      <c r="AD2466" s="10"/>
      <c r="AE2466" s="7"/>
      <c r="AF2466" s="7"/>
      <c r="AG2466" s="7"/>
      <c r="AH2466" s="7"/>
      <c r="AI2466" s="14"/>
    </row>
    <row r="2467" spans="1:35" s="15" customFormat="1" ht="150" customHeight="1" x14ac:dyDescent="0.25">
      <c r="A2467" s="4"/>
      <c r="B2467" s="4" t="str">
        <f>IF(C2467="","",IF(G2467="NEXOMED",CONCATENATE("BIO",C2467),CONCATENATE("ML",C2467)))</f>
        <v/>
      </c>
      <c r="C2467" s="28"/>
      <c r="D2467" s="9"/>
      <c r="E2467" s="7"/>
      <c r="F2467" s="7"/>
      <c r="G2467" s="7"/>
      <c r="H2467" s="7"/>
      <c r="I2467" s="10"/>
      <c r="J2467" s="7"/>
      <c r="K2467" s="7"/>
      <c r="L2467" s="7"/>
      <c r="M2467" s="9"/>
      <c r="N2467" s="7"/>
      <c r="O2467" s="7"/>
      <c r="P2467" s="13"/>
      <c r="Q2467" s="11"/>
      <c r="R2467" s="7"/>
      <c r="S2467" s="24">
        <f>IFERROR(_xlfn.XLOOKUP(R2467,bio_produtos!$A:$A,bio_produtos!$C:$C),"")</f>
        <v>0</v>
      </c>
      <c r="T2467" s="12"/>
      <c r="U2467" s="23" t="str">
        <f>IF(T2467="","",SUM(T2467*N2467))</f>
        <v/>
      </c>
      <c r="V2467" s="23" t="str">
        <f>IF(U2467="","",IF(U2467&lt;10000,U2467,IF(U2467&lt;100000,U2467*0.3,"AVALIAÇÃO INDIVIDUAL")))</f>
        <v/>
      </c>
      <c r="W2467" s="10"/>
      <c r="X2467" s="7"/>
      <c r="Y2467" s="13"/>
      <c r="Z2467" s="10"/>
      <c r="AA2467" s="10"/>
      <c r="AB2467" s="10"/>
      <c r="AC2467" s="13"/>
      <c r="AD2467" s="10"/>
      <c r="AE2467" s="7"/>
      <c r="AF2467" s="7"/>
      <c r="AG2467" s="7"/>
      <c r="AH2467" s="7"/>
      <c r="AI2467" s="14"/>
    </row>
    <row r="2468" spans="1:35" s="15" customFormat="1" ht="150" customHeight="1" x14ac:dyDescent="0.25">
      <c r="A2468" s="4"/>
      <c r="B2468" s="4" t="str">
        <f>IF(C2468="","",IF(G2468="NEXOMED",CONCATENATE("BIO",C2468),CONCATENATE("ML",C2468)))</f>
        <v/>
      </c>
      <c r="C2468" s="28"/>
      <c r="D2468" s="9"/>
      <c r="E2468" s="7"/>
      <c r="F2468" s="7"/>
      <c r="G2468" s="7"/>
      <c r="H2468" s="7"/>
      <c r="I2468" s="10"/>
      <c r="J2468" s="7"/>
      <c r="K2468" s="7"/>
      <c r="L2468" s="7"/>
      <c r="M2468" s="9"/>
      <c r="N2468" s="7"/>
      <c r="O2468" s="7"/>
      <c r="P2468" s="13"/>
      <c r="Q2468" s="11"/>
      <c r="R2468" s="7"/>
      <c r="S2468" s="24">
        <f>IFERROR(_xlfn.XLOOKUP(R2468,bio_produtos!$A:$A,bio_produtos!$C:$C),"")</f>
        <v>0</v>
      </c>
      <c r="T2468" s="12"/>
      <c r="U2468" s="23" t="str">
        <f>IF(T2468="","",SUM(T2468*N2468))</f>
        <v/>
      </c>
      <c r="V2468" s="23" t="str">
        <f>IF(U2468="","",IF(U2468&lt;10000,U2468,IF(U2468&lt;100000,U2468*0.3,"AVALIAÇÃO INDIVIDUAL")))</f>
        <v/>
      </c>
      <c r="W2468" s="10"/>
      <c r="X2468" s="7"/>
      <c r="Y2468" s="13"/>
      <c r="Z2468" s="10"/>
      <c r="AA2468" s="10"/>
      <c r="AB2468" s="10"/>
      <c r="AC2468" s="13"/>
      <c r="AD2468" s="10"/>
      <c r="AE2468" s="7"/>
      <c r="AF2468" s="7"/>
      <c r="AG2468" s="7"/>
      <c r="AH2468" s="7"/>
      <c r="AI2468" s="14"/>
    </row>
    <row r="2469" spans="1:35" s="15" customFormat="1" ht="150" customHeight="1" x14ac:dyDescent="0.25">
      <c r="A2469" s="4"/>
      <c r="B2469" s="4" t="str">
        <f>IF(C2469="","",IF(G2469="NEXOMED",CONCATENATE("BIO",C2469),CONCATENATE("ML",C2469)))</f>
        <v/>
      </c>
      <c r="C2469" s="28"/>
      <c r="D2469" s="9"/>
      <c r="E2469" s="7"/>
      <c r="F2469" s="7"/>
      <c r="G2469" s="7"/>
      <c r="H2469" s="7"/>
      <c r="I2469" s="10"/>
      <c r="J2469" s="7"/>
      <c r="K2469" s="7"/>
      <c r="L2469" s="7"/>
      <c r="M2469" s="9"/>
      <c r="N2469" s="7"/>
      <c r="O2469" s="7"/>
      <c r="P2469" s="13"/>
      <c r="Q2469" s="11"/>
      <c r="R2469" s="7"/>
      <c r="S2469" s="24">
        <f>IFERROR(_xlfn.XLOOKUP(R2469,bio_produtos!$A:$A,bio_produtos!$C:$C),"")</f>
        <v>0</v>
      </c>
      <c r="T2469" s="12"/>
      <c r="U2469" s="23" t="str">
        <f>IF(T2469="","",SUM(T2469*N2469))</f>
        <v/>
      </c>
      <c r="V2469" s="23" t="str">
        <f>IF(U2469="","",IF(U2469&lt;10000,U2469,IF(U2469&lt;100000,U2469*0.3,"AVALIAÇÃO INDIVIDUAL")))</f>
        <v/>
      </c>
      <c r="W2469" s="10"/>
      <c r="X2469" s="7"/>
      <c r="Y2469" s="13"/>
      <c r="Z2469" s="10"/>
      <c r="AA2469" s="10"/>
      <c r="AB2469" s="10"/>
      <c r="AC2469" s="13"/>
      <c r="AD2469" s="10"/>
      <c r="AE2469" s="7"/>
      <c r="AF2469" s="7"/>
      <c r="AG2469" s="7"/>
      <c r="AH2469" s="7"/>
      <c r="AI2469" s="14"/>
    </row>
    <row r="2470" spans="1:35" s="15" customFormat="1" ht="150" customHeight="1" x14ac:dyDescent="0.25">
      <c r="A2470" s="4"/>
      <c r="B2470" s="4" t="str">
        <f>IF(C2470="","",IF(G2470="NEXOMED",CONCATENATE("BIO",C2470),CONCATENATE("ML",C2470)))</f>
        <v/>
      </c>
      <c r="C2470" s="28"/>
      <c r="D2470" s="9"/>
      <c r="E2470" s="7"/>
      <c r="F2470" s="7"/>
      <c r="G2470" s="7"/>
      <c r="H2470" s="7"/>
      <c r="I2470" s="10"/>
      <c r="J2470" s="7"/>
      <c r="K2470" s="7"/>
      <c r="L2470" s="7"/>
      <c r="M2470" s="9"/>
      <c r="N2470" s="7"/>
      <c r="O2470" s="7"/>
      <c r="P2470" s="13"/>
      <c r="Q2470" s="11"/>
      <c r="R2470" s="7"/>
      <c r="S2470" s="24">
        <f>IFERROR(_xlfn.XLOOKUP(R2470,bio_produtos!$A:$A,bio_produtos!$C:$C),"")</f>
        <v>0</v>
      </c>
      <c r="T2470" s="12"/>
      <c r="U2470" s="23" t="str">
        <f>IF(T2470="","",SUM(T2470*N2470))</f>
        <v/>
      </c>
      <c r="V2470" s="23" t="str">
        <f>IF(U2470="","",IF(U2470&lt;10000,U2470,IF(U2470&lt;100000,U2470*0.3,"AVALIAÇÃO INDIVIDUAL")))</f>
        <v/>
      </c>
      <c r="W2470" s="10"/>
      <c r="X2470" s="7"/>
      <c r="Y2470" s="13"/>
      <c r="Z2470" s="10"/>
      <c r="AA2470" s="10"/>
      <c r="AB2470" s="10"/>
      <c r="AC2470" s="13"/>
      <c r="AD2470" s="10"/>
      <c r="AE2470" s="7"/>
      <c r="AF2470" s="7"/>
      <c r="AG2470" s="7"/>
      <c r="AH2470" s="7"/>
      <c r="AI2470" s="14"/>
    </row>
    <row r="2471" spans="1:35" s="15" customFormat="1" ht="150" customHeight="1" x14ac:dyDescent="0.25">
      <c r="A2471" s="4"/>
      <c r="B2471" s="4" t="str">
        <f>IF(C2471="","",IF(G2471="NEXOMED",CONCATENATE("BIO",C2471),CONCATENATE("ML",C2471)))</f>
        <v/>
      </c>
      <c r="C2471" s="28"/>
      <c r="D2471" s="9"/>
      <c r="E2471" s="7"/>
      <c r="F2471" s="7"/>
      <c r="G2471" s="7"/>
      <c r="H2471" s="7"/>
      <c r="I2471" s="10"/>
      <c r="J2471" s="7"/>
      <c r="K2471" s="7"/>
      <c r="L2471" s="7"/>
      <c r="M2471" s="9"/>
      <c r="N2471" s="7"/>
      <c r="O2471" s="7"/>
      <c r="P2471" s="13"/>
      <c r="Q2471" s="11"/>
      <c r="R2471" s="7"/>
      <c r="S2471" s="24">
        <f>IFERROR(_xlfn.XLOOKUP(R2471,bio_produtos!$A:$A,bio_produtos!$C:$C),"")</f>
        <v>0</v>
      </c>
      <c r="T2471" s="12"/>
      <c r="U2471" s="23" t="str">
        <f>IF(T2471="","",SUM(T2471*N2471))</f>
        <v/>
      </c>
      <c r="V2471" s="23" t="str">
        <f>IF(U2471="","",IF(U2471&lt;10000,U2471,IF(U2471&lt;100000,U2471*0.3,"AVALIAÇÃO INDIVIDUAL")))</f>
        <v/>
      </c>
      <c r="W2471" s="10"/>
      <c r="X2471" s="7"/>
      <c r="Y2471" s="13"/>
      <c r="Z2471" s="10"/>
      <c r="AA2471" s="10"/>
      <c r="AB2471" s="10"/>
      <c r="AC2471" s="13"/>
      <c r="AD2471" s="10"/>
      <c r="AE2471" s="7"/>
      <c r="AF2471" s="7"/>
      <c r="AG2471" s="7"/>
      <c r="AH2471" s="7"/>
      <c r="AI2471" s="14"/>
    </row>
    <row r="2472" spans="1:35" s="15" customFormat="1" ht="150" customHeight="1" x14ac:dyDescent="0.25">
      <c r="A2472" s="4"/>
      <c r="B2472" s="4" t="str">
        <f>IF(C2472="","",IF(G2472="NEXOMED",CONCATENATE("BIO",C2472),CONCATENATE("ML",C2472)))</f>
        <v/>
      </c>
      <c r="C2472" s="28"/>
      <c r="D2472" s="9"/>
      <c r="E2472" s="7"/>
      <c r="F2472" s="7"/>
      <c r="G2472" s="7"/>
      <c r="H2472" s="7"/>
      <c r="I2472" s="10"/>
      <c r="J2472" s="7"/>
      <c r="K2472" s="7"/>
      <c r="L2472" s="7"/>
      <c r="M2472" s="9"/>
      <c r="N2472" s="7"/>
      <c r="O2472" s="7"/>
      <c r="P2472" s="13"/>
      <c r="Q2472" s="11"/>
      <c r="R2472" s="7"/>
      <c r="S2472" s="24">
        <f>IFERROR(_xlfn.XLOOKUP(R2472,bio_produtos!$A:$A,bio_produtos!$C:$C),"")</f>
        <v>0</v>
      </c>
      <c r="T2472" s="12"/>
      <c r="U2472" s="23" t="str">
        <f>IF(T2472="","",SUM(T2472*N2472))</f>
        <v/>
      </c>
      <c r="V2472" s="23" t="str">
        <f>IF(U2472="","",IF(U2472&lt;10000,U2472,IF(U2472&lt;100000,U2472*0.3,"AVALIAÇÃO INDIVIDUAL")))</f>
        <v/>
      </c>
      <c r="W2472" s="10"/>
      <c r="X2472" s="7"/>
      <c r="Y2472" s="13"/>
      <c r="Z2472" s="10"/>
      <c r="AA2472" s="10"/>
      <c r="AB2472" s="10"/>
      <c r="AC2472" s="13"/>
      <c r="AD2472" s="10"/>
      <c r="AE2472" s="7"/>
      <c r="AF2472" s="7"/>
      <c r="AG2472" s="7"/>
      <c r="AH2472" s="7"/>
      <c r="AI2472" s="14"/>
    </row>
    <row r="2473" spans="1:35" s="15" customFormat="1" ht="150" customHeight="1" x14ac:dyDescent="0.25">
      <c r="A2473" s="4"/>
      <c r="B2473" s="4" t="str">
        <f>IF(C2473="","",IF(G2473="NEXOMED",CONCATENATE("BIO",C2473),CONCATENATE("ML",C2473)))</f>
        <v/>
      </c>
      <c r="C2473" s="28"/>
      <c r="D2473" s="9"/>
      <c r="E2473" s="7"/>
      <c r="F2473" s="7"/>
      <c r="G2473" s="7"/>
      <c r="H2473" s="7"/>
      <c r="I2473" s="10"/>
      <c r="J2473" s="7"/>
      <c r="K2473" s="7"/>
      <c r="L2473" s="7"/>
      <c r="M2473" s="9"/>
      <c r="N2473" s="7"/>
      <c r="O2473" s="7"/>
      <c r="P2473" s="13"/>
      <c r="Q2473" s="11"/>
      <c r="R2473" s="7"/>
      <c r="S2473" s="24">
        <f>IFERROR(_xlfn.XLOOKUP(R2473,bio_produtos!$A:$A,bio_produtos!$C:$C),"")</f>
        <v>0</v>
      </c>
      <c r="T2473" s="12"/>
      <c r="U2473" s="23" t="str">
        <f>IF(T2473="","",SUM(T2473*N2473))</f>
        <v/>
      </c>
      <c r="V2473" s="23" t="str">
        <f>IF(U2473="","",IF(U2473&lt;10000,U2473,IF(U2473&lt;100000,U2473*0.3,"AVALIAÇÃO INDIVIDUAL")))</f>
        <v/>
      </c>
      <c r="W2473" s="10"/>
      <c r="X2473" s="7"/>
      <c r="Y2473" s="13"/>
      <c r="Z2473" s="10"/>
      <c r="AA2473" s="10"/>
      <c r="AB2473" s="10"/>
      <c r="AC2473" s="13"/>
      <c r="AD2473" s="10"/>
      <c r="AE2473" s="7"/>
      <c r="AF2473" s="7"/>
      <c r="AG2473" s="7"/>
      <c r="AH2473" s="7"/>
      <c r="AI2473" s="14"/>
    </row>
    <row r="2474" spans="1:35" s="15" customFormat="1" ht="150" customHeight="1" x14ac:dyDescent="0.25">
      <c r="A2474" s="4"/>
      <c r="B2474" s="4" t="str">
        <f>IF(C2474="","",IF(G2474="NEXOMED",CONCATENATE("BIO",C2474),CONCATENATE("ML",C2474)))</f>
        <v/>
      </c>
      <c r="C2474" s="28"/>
      <c r="D2474" s="9"/>
      <c r="E2474" s="7"/>
      <c r="F2474" s="7"/>
      <c r="G2474" s="7"/>
      <c r="H2474" s="7"/>
      <c r="I2474" s="10"/>
      <c r="J2474" s="7"/>
      <c r="K2474" s="7"/>
      <c r="L2474" s="7"/>
      <c r="M2474" s="9"/>
      <c r="N2474" s="7"/>
      <c r="O2474" s="7"/>
      <c r="P2474" s="13"/>
      <c r="Q2474" s="11"/>
      <c r="R2474" s="7"/>
      <c r="S2474" s="24">
        <f>IFERROR(_xlfn.XLOOKUP(R2474,bio_produtos!$A:$A,bio_produtos!$C:$C),"")</f>
        <v>0</v>
      </c>
      <c r="T2474" s="12"/>
      <c r="U2474" s="23" t="str">
        <f>IF(T2474="","",SUM(T2474*N2474))</f>
        <v/>
      </c>
      <c r="V2474" s="23" t="str">
        <f>IF(U2474="","",IF(U2474&lt;10000,U2474,IF(U2474&lt;100000,U2474*0.3,"AVALIAÇÃO INDIVIDUAL")))</f>
        <v/>
      </c>
      <c r="W2474" s="10"/>
      <c r="X2474" s="7"/>
      <c r="Y2474" s="13"/>
      <c r="Z2474" s="10"/>
      <c r="AA2474" s="10"/>
      <c r="AB2474" s="10"/>
      <c r="AC2474" s="13"/>
      <c r="AD2474" s="10"/>
      <c r="AE2474" s="7"/>
      <c r="AF2474" s="7"/>
      <c r="AG2474" s="7"/>
      <c r="AH2474" s="7"/>
      <c r="AI2474" s="14"/>
    </row>
    <row r="2475" spans="1:35" s="15" customFormat="1" ht="150" customHeight="1" x14ac:dyDescent="0.25">
      <c r="A2475" s="4"/>
      <c r="B2475" s="4" t="str">
        <f>IF(C2475="","",IF(G2475="NEXOMED",CONCATENATE("BIO",C2475),CONCATENATE("ML",C2475)))</f>
        <v/>
      </c>
      <c r="C2475" s="28"/>
      <c r="D2475" s="9"/>
      <c r="E2475" s="7"/>
      <c r="F2475" s="7"/>
      <c r="G2475" s="7"/>
      <c r="H2475" s="7"/>
      <c r="I2475" s="10"/>
      <c r="J2475" s="7"/>
      <c r="K2475" s="7"/>
      <c r="L2475" s="7"/>
      <c r="M2475" s="9"/>
      <c r="N2475" s="7"/>
      <c r="O2475" s="7"/>
      <c r="P2475" s="13"/>
      <c r="Q2475" s="11"/>
      <c r="R2475" s="7"/>
      <c r="S2475" s="24">
        <f>IFERROR(_xlfn.XLOOKUP(R2475,bio_produtos!$A:$A,bio_produtos!$C:$C),"")</f>
        <v>0</v>
      </c>
      <c r="T2475" s="12"/>
      <c r="U2475" s="23" t="str">
        <f>IF(T2475="","",SUM(T2475*N2475))</f>
        <v/>
      </c>
      <c r="V2475" s="23" t="str">
        <f>IF(U2475="","",IF(U2475&lt;10000,U2475,IF(U2475&lt;100000,U2475*0.3,"AVALIAÇÃO INDIVIDUAL")))</f>
        <v/>
      </c>
      <c r="W2475" s="10"/>
      <c r="X2475" s="7"/>
      <c r="Y2475" s="13"/>
      <c r="Z2475" s="10"/>
      <c r="AA2475" s="10"/>
      <c r="AB2475" s="10"/>
      <c r="AC2475" s="13"/>
      <c r="AD2475" s="10"/>
      <c r="AE2475" s="7"/>
      <c r="AF2475" s="7"/>
      <c r="AG2475" s="7"/>
      <c r="AH2475" s="7"/>
      <c r="AI2475" s="14"/>
    </row>
    <row r="2476" spans="1:35" s="15" customFormat="1" ht="150" customHeight="1" x14ac:dyDescent="0.25">
      <c r="A2476" s="4"/>
      <c r="B2476" s="4" t="str">
        <f>IF(C2476="","",IF(G2476="NEXOMED",CONCATENATE("BIO",C2476),CONCATENATE("ML",C2476)))</f>
        <v/>
      </c>
      <c r="C2476" s="28"/>
      <c r="D2476" s="9"/>
      <c r="E2476" s="7"/>
      <c r="F2476" s="7"/>
      <c r="G2476" s="7"/>
      <c r="H2476" s="7"/>
      <c r="I2476" s="10"/>
      <c r="J2476" s="7"/>
      <c r="K2476" s="7"/>
      <c r="L2476" s="7"/>
      <c r="M2476" s="9"/>
      <c r="N2476" s="7"/>
      <c r="O2476" s="7"/>
      <c r="P2476" s="13"/>
      <c r="Q2476" s="11"/>
      <c r="R2476" s="7"/>
      <c r="S2476" s="24">
        <f>IFERROR(_xlfn.XLOOKUP(R2476,bio_produtos!$A:$A,bio_produtos!$C:$C),"")</f>
        <v>0</v>
      </c>
      <c r="T2476" s="12"/>
      <c r="U2476" s="23" t="str">
        <f>IF(T2476="","",SUM(T2476*N2476))</f>
        <v/>
      </c>
      <c r="V2476" s="23" t="str">
        <f>IF(U2476="","",IF(U2476&lt;10000,U2476,IF(U2476&lt;100000,U2476*0.3,"AVALIAÇÃO INDIVIDUAL")))</f>
        <v/>
      </c>
      <c r="W2476" s="10"/>
      <c r="X2476" s="7"/>
      <c r="Y2476" s="13"/>
      <c r="Z2476" s="10"/>
      <c r="AA2476" s="10"/>
      <c r="AB2476" s="10"/>
      <c r="AC2476" s="13"/>
      <c r="AD2476" s="10"/>
      <c r="AE2476" s="7"/>
      <c r="AF2476" s="7"/>
      <c r="AG2476" s="7"/>
      <c r="AH2476" s="7"/>
      <c r="AI2476" s="14"/>
    </row>
    <row r="2477" spans="1:35" s="15" customFormat="1" ht="150" customHeight="1" x14ac:dyDescent="0.25">
      <c r="A2477" s="4"/>
      <c r="B2477" s="4" t="str">
        <f>IF(C2477="","",IF(G2477="NEXOMED",CONCATENATE("BIO",C2477),CONCATENATE("ML",C2477)))</f>
        <v/>
      </c>
      <c r="C2477" s="28"/>
      <c r="D2477" s="9"/>
      <c r="E2477" s="7"/>
      <c r="F2477" s="7"/>
      <c r="G2477" s="7"/>
      <c r="H2477" s="7"/>
      <c r="I2477" s="10"/>
      <c r="J2477" s="7"/>
      <c r="K2477" s="7"/>
      <c r="L2477" s="7"/>
      <c r="M2477" s="9"/>
      <c r="N2477" s="7"/>
      <c r="O2477" s="7"/>
      <c r="P2477" s="13"/>
      <c r="Q2477" s="11"/>
      <c r="R2477" s="7"/>
      <c r="S2477" s="24">
        <f>IFERROR(_xlfn.XLOOKUP(R2477,bio_produtos!$A:$A,bio_produtos!$C:$C),"")</f>
        <v>0</v>
      </c>
      <c r="T2477" s="12"/>
      <c r="U2477" s="23" t="str">
        <f>IF(T2477="","",SUM(T2477*N2477))</f>
        <v/>
      </c>
      <c r="V2477" s="23" t="str">
        <f>IF(U2477="","",IF(U2477&lt;10000,U2477,IF(U2477&lt;100000,U2477*0.3,"AVALIAÇÃO INDIVIDUAL")))</f>
        <v/>
      </c>
      <c r="W2477" s="10"/>
      <c r="X2477" s="7"/>
      <c r="Y2477" s="13"/>
      <c r="Z2477" s="10"/>
      <c r="AA2477" s="10"/>
      <c r="AB2477" s="10"/>
      <c r="AC2477" s="13"/>
      <c r="AD2477" s="10"/>
      <c r="AE2477" s="7"/>
      <c r="AF2477" s="7"/>
      <c r="AG2477" s="7"/>
      <c r="AH2477" s="7"/>
      <c r="AI2477" s="14"/>
    </row>
    <row r="2478" spans="1:35" s="15" customFormat="1" ht="150" customHeight="1" x14ac:dyDescent="0.25">
      <c r="A2478" s="4"/>
      <c r="B2478" s="4" t="str">
        <f>IF(C2478="","",IF(G2478="NEXOMED",CONCATENATE("BIO",C2478),CONCATENATE("ML",C2478)))</f>
        <v/>
      </c>
      <c r="C2478" s="28"/>
      <c r="D2478" s="9"/>
      <c r="E2478" s="7"/>
      <c r="F2478" s="7"/>
      <c r="G2478" s="7"/>
      <c r="H2478" s="7"/>
      <c r="I2478" s="10"/>
      <c r="J2478" s="7"/>
      <c r="K2478" s="7"/>
      <c r="L2478" s="7"/>
      <c r="M2478" s="9"/>
      <c r="N2478" s="7"/>
      <c r="O2478" s="7"/>
      <c r="P2478" s="13"/>
      <c r="Q2478" s="11"/>
      <c r="R2478" s="7"/>
      <c r="S2478" s="24">
        <f>IFERROR(_xlfn.XLOOKUP(R2478,bio_produtos!$A:$A,bio_produtos!$C:$C),"")</f>
        <v>0</v>
      </c>
      <c r="T2478" s="12"/>
      <c r="U2478" s="23" t="str">
        <f>IF(T2478="","",SUM(T2478*N2478))</f>
        <v/>
      </c>
      <c r="V2478" s="23" t="str">
        <f>IF(U2478="","",IF(U2478&lt;10000,U2478,IF(U2478&lt;100000,U2478*0.3,"AVALIAÇÃO INDIVIDUAL")))</f>
        <v/>
      </c>
      <c r="W2478" s="10"/>
      <c r="X2478" s="7"/>
      <c r="Y2478" s="13"/>
      <c r="Z2478" s="10"/>
      <c r="AA2478" s="10"/>
      <c r="AB2478" s="10"/>
      <c r="AC2478" s="13"/>
      <c r="AD2478" s="10"/>
      <c r="AE2478" s="7"/>
      <c r="AF2478" s="7"/>
      <c r="AG2478" s="7"/>
      <c r="AH2478" s="7"/>
      <c r="AI2478" s="14"/>
    </row>
    <row r="2479" spans="1:35" s="15" customFormat="1" ht="150" customHeight="1" x14ac:dyDescent="0.25">
      <c r="A2479" s="4"/>
      <c r="B2479" s="4" t="str">
        <f>IF(C2479="","",IF(G2479="NEXOMED",CONCATENATE("BIO",C2479),CONCATENATE("ML",C2479)))</f>
        <v/>
      </c>
      <c r="C2479" s="28"/>
      <c r="D2479" s="9"/>
      <c r="E2479" s="7"/>
      <c r="F2479" s="7"/>
      <c r="G2479" s="7"/>
      <c r="H2479" s="7"/>
      <c r="I2479" s="10"/>
      <c r="J2479" s="7"/>
      <c r="K2479" s="7"/>
      <c r="L2479" s="7"/>
      <c r="M2479" s="9"/>
      <c r="N2479" s="7"/>
      <c r="O2479" s="7"/>
      <c r="P2479" s="13"/>
      <c r="Q2479" s="11"/>
      <c r="R2479" s="7"/>
      <c r="S2479" s="24">
        <f>IFERROR(_xlfn.XLOOKUP(R2479,bio_produtos!$A:$A,bio_produtos!$C:$C),"")</f>
        <v>0</v>
      </c>
      <c r="T2479" s="12"/>
      <c r="U2479" s="23" t="str">
        <f>IF(T2479="","",SUM(T2479*N2479))</f>
        <v/>
      </c>
      <c r="V2479" s="23" t="str">
        <f>IF(U2479="","",IF(U2479&lt;10000,U2479,IF(U2479&lt;100000,U2479*0.3,"AVALIAÇÃO INDIVIDUAL")))</f>
        <v/>
      </c>
      <c r="W2479" s="10"/>
      <c r="X2479" s="7"/>
      <c r="Y2479" s="13"/>
      <c r="Z2479" s="10"/>
      <c r="AA2479" s="10"/>
      <c r="AB2479" s="10"/>
      <c r="AC2479" s="13"/>
      <c r="AD2479" s="10"/>
      <c r="AE2479" s="7"/>
      <c r="AF2479" s="7"/>
      <c r="AG2479" s="7"/>
      <c r="AH2479" s="7"/>
      <c r="AI2479" s="14"/>
    </row>
    <row r="2480" spans="1:35" s="15" customFormat="1" ht="150" customHeight="1" x14ac:dyDescent="0.25">
      <c r="A2480" s="4"/>
      <c r="B2480" s="4" t="str">
        <f>IF(C2480="","",IF(G2480="NEXOMED",CONCATENATE("BIO",C2480),CONCATENATE("ML",C2480)))</f>
        <v/>
      </c>
      <c r="C2480" s="28"/>
      <c r="D2480" s="9"/>
      <c r="E2480" s="7"/>
      <c r="F2480" s="7"/>
      <c r="G2480" s="7"/>
      <c r="H2480" s="7"/>
      <c r="I2480" s="10"/>
      <c r="J2480" s="7"/>
      <c r="K2480" s="7"/>
      <c r="L2480" s="7"/>
      <c r="M2480" s="9"/>
      <c r="N2480" s="7"/>
      <c r="O2480" s="7"/>
      <c r="P2480" s="13"/>
      <c r="Q2480" s="11"/>
      <c r="R2480" s="7"/>
      <c r="S2480" s="24">
        <f>IFERROR(_xlfn.XLOOKUP(R2480,bio_produtos!$A:$A,bio_produtos!$C:$C),"")</f>
        <v>0</v>
      </c>
      <c r="T2480" s="12"/>
      <c r="U2480" s="23" t="str">
        <f>IF(T2480="","",SUM(T2480*N2480))</f>
        <v/>
      </c>
      <c r="V2480" s="23" t="str">
        <f>IF(U2480="","",IF(U2480&lt;10000,U2480,IF(U2480&lt;100000,U2480*0.3,"AVALIAÇÃO INDIVIDUAL")))</f>
        <v/>
      </c>
      <c r="W2480" s="10"/>
      <c r="X2480" s="7"/>
      <c r="Y2480" s="13"/>
      <c r="Z2480" s="10"/>
      <c r="AA2480" s="10"/>
      <c r="AB2480" s="10"/>
      <c r="AC2480" s="13"/>
      <c r="AD2480" s="10"/>
      <c r="AE2480" s="7"/>
      <c r="AF2480" s="7"/>
      <c r="AG2480" s="7"/>
      <c r="AH2480" s="7"/>
      <c r="AI2480" s="14"/>
    </row>
    <row r="2481" spans="1:35" s="15" customFormat="1" ht="150" customHeight="1" x14ac:dyDescent="0.25">
      <c r="A2481" s="4"/>
      <c r="B2481" s="4" t="str">
        <f>IF(C2481="","",IF(G2481="NEXOMED",CONCATENATE("BIO",C2481),CONCATENATE("ML",C2481)))</f>
        <v/>
      </c>
      <c r="C2481" s="28"/>
      <c r="D2481" s="9"/>
      <c r="E2481" s="7"/>
      <c r="F2481" s="7"/>
      <c r="G2481" s="7"/>
      <c r="H2481" s="7"/>
      <c r="I2481" s="10"/>
      <c r="J2481" s="7"/>
      <c r="K2481" s="7"/>
      <c r="L2481" s="7"/>
      <c r="M2481" s="9"/>
      <c r="N2481" s="7"/>
      <c r="O2481" s="7"/>
      <c r="P2481" s="13"/>
      <c r="Q2481" s="11"/>
      <c r="R2481" s="7"/>
      <c r="S2481" s="24">
        <f>IFERROR(_xlfn.XLOOKUP(R2481,bio_produtos!$A:$A,bio_produtos!$C:$C),"")</f>
        <v>0</v>
      </c>
      <c r="T2481" s="12"/>
      <c r="U2481" s="23" t="str">
        <f>IF(T2481="","",SUM(T2481*N2481))</f>
        <v/>
      </c>
      <c r="V2481" s="23" t="str">
        <f>IF(U2481="","",IF(U2481&lt;10000,U2481,IF(U2481&lt;100000,U2481*0.3,"AVALIAÇÃO INDIVIDUAL")))</f>
        <v/>
      </c>
      <c r="W2481" s="10"/>
      <c r="X2481" s="7"/>
      <c r="Y2481" s="13"/>
      <c r="Z2481" s="10"/>
      <c r="AA2481" s="10"/>
      <c r="AB2481" s="10"/>
      <c r="AC2481" s="13"/>
      <c r="AD2481" s="10"/>
      <c r="AE2481" s="7"/>
      <c r="AF2481" s="7"/>
      <c r="AG2481" s="7"/>
      <c r="AH2481" s="7"/>
      <c r="AI2481" s="14"/>
    </row>
    <row r="2482" spans="1:35" s="15" customFormat="1" ht="150" customHeight="1" x14ac:dyDescent="0.25">
      <c r="A2482" s="4"/>
      <c r="B2482" s="4" t="str">
        <f>IF(C2482="","",IF(G2482="NEXOMED",CONCATENATE("BIO",C2482),CONCATENATE("ML",C2482)))</f>
        <v/>
      </c>
      <c r="C2482" s="28"/>
      <c r="D2482" s="9"/>
      <c r="E2482" s="7"/>
      <c r="F2482" s="7"/>
      <c r="G2482" s="7"/>
      <c r="H2482" s="7"/>
      <c r="I2482" s="10"/>
      <c r="J2482" s="7"/>
      <c r="K2482" s="7"/>
      <c r="L2482" s="7"/>
      <c r="M2482" s="9"/>
      <c r="N2482" s="7"/>
      <c r="O2482" s="7"/>
      <c r="P2482" s="13"/>
      <c r="Q2482" s="11"/>
      <c r="R2482" s="7"/>
      <c r="S2482" s="24">
        <f>IFERROR(_xlfn.XLOOKUP(R2482,bio_produtos!$A:$A,bio_produtos!$C:$C),"")</f>
        <v>0</v>
      </c>
      <c r="T2482" s="12"/>
      <c r="U2482" s="23" t="str">
        <f>IF(T2482="","",SUM(T2482*N2482))</f>
        <v/>
      </c>
      <c r="V2482" s="23" t="str">
        <f>IF(U2482="","",IF(U2482&lt;10000,U2482,IF(U2482&lt;100000,U2482*0.3,"AVALIAÇÃO INDIVIDUAL")))</f>
        <v/>
      </c>
      <c r="W2482" s="10"/>
      <c r="X2482" s="7"/>
      <c r="Y2482" s="13"/>
      <c r="Z2482" s="10"/>
      <c r="AA2482" s="10"/>
      <c r="AB2482" s="10"/>
      <c r="AC2482" s="13"/>
      <c r="AD2482" s="10"/>
      <c r="AE2482" s="7"/>
      <c r="AF2482" s="7"/>
      <c r="AG2482" s="7"/>
      <c r="AH2482" s="7"/>
      <c r="AI2482" s="14"/>
    </row>
    <row r="2483" spans="1:35" s="15" customFormat="1" ht="150" customHeight="1" x14ac:dyDescent="0.25">
      <c r="A2483" s="4"/>
      <c r="B2483" s="4" t="str">
        <f>IF(C2483="","",IF(G2483="NEXOMED",CONCATENATE("BIO",C2483),CONCATENATE("ML",C2483)))</f>
        <v/>
      </c>
      <c r="C2483" s="28"/>
      <c r="D2483" s="9"/>
      <c r="E2483" s="7"/>
      <c r="F2483" s="7"/>
      <c r="G2483" s="7"/>
      <c r="H2483" s="7"/>
      <c r="I2483" s="10"/>
      <c r="J2483" s="7"/>
      <c r="K2483" s="7"/>
      <c r="L2483" s="7"/>
      <c r="M2483" s="9"/>
      <c r="N2483" s="7"/>
      <c r="O2483" s="7"/>
      <c r="P2483" s="13"/>
      <c r="Q2483" s="11"/>
      <c r="R2483" s="7"/>
      <c r="S2483" s="24">
        <f>IFERROR(_xlfn.XLOOKUP(R2483,bio_produtos!$A:$A,bio_produtos!$C:$C),"")</f>
        <v>0</v>
      </c>
      <c r="T2483" s="12"/>
      <c r="U2483" s="23" t="str">
        <f>IF(T2483="","",SUM(T2483*N2483))</f>
        <v/>
      </c>
      <c r="V2483" s="23" t="str">
        <f>IF(U2483="","",IF(U2483&lt;10000,U2483,IF(U2483&lt;100000,U2483*0.3,"AVALIAÇÃO INDIVIDUAL")))</f>
        <v/>
      </c>
      <c r="W2483" s="10"/>
      <c r="X2483" s="7"/>
      <c r="Y2483" s="13"/>
      <c r="Z2483" s="10"/>
      <c r="AA2483" s="10"/>
      <c r="AB2483" s="10"/>
      <c r="AC2483" s="13"/>
      <c r="AD2483" s="10"/>
      <c r="AE2483" s="7"/>
      <c r="AF2483" s="7"/>
      <c r="AG2483" s="7"/>
      <c r="AH2483" s="7"/>
      <c r="AI2483" s="14"/>
    </row>
    <row r="2484" spans="1:35" s="15" customFormat="1" ht="150" customHeight="1" x14ac:dyDescent="0.25">
      <c r="A2484" s="4"/>
      <c r="B2484" s="4" t="str">
        <f>IF(C2484="","",IF(G2484="NEXOMED",CONCATENATE("BIO",C2484),CONCATENATE("ML",C2484)))</f>
        <v/>
      </c>
      <c r="C2484" s="28"/>
      <c r="D2484" s="9"/>
      <c r="E2484" s="7"/>
      <c r="F2484" s="7"/>
      <c r="G2484" s="7"/>
      <c r="H2484" s="7"/>
      <c r="I2484" s="10"/>
      <c r="J2484" s="7"/>
      <c r="K2484" s="7"/>
      <c r="L2484" s="7"/>
      <c r="M2484" s="9"/>
      <c r="N2484" s="7"/>
      <c r="O2484" s="7"/>
      <c r="P2484" s="13"/>
      <c r="Q2484" s="11"/>
      <c r="R2484" s="7"/>
      <c r="S2484" s="24">
        <f>IFERROR(_xlfn.XLOOKUP(R2484,bio_produtos!$A:$A,bio_produtos!$C:$C),"")</f>
        <v>0</v>
      </c>
      <c r="T2484" s="12"/>
      <c r="U2484" s="23" t="str">
        <f>IF(T2484="","",SUM(T2484*N2484))</f>
        <v/>
      </c>
      <c r="V2484" s="23" t="str">
        <f>IF(U2484="","",IF(U2484&lt;10000,U2484,IF(U2484&lt;100000,U2484*0.3,"AVALIAÇÃO INDIVIDUAL")))</f>
        <v/>
      </c>
      <c r="W2484" s="10"/>
      <c r="X2484" s="7"/>
      <c r="Y2484" s="13"/>
      <c r="Z2484" s="10"/>
      <c r="AA2484" s="10"/>
      <c r="AB2484" s="10"/>
      <c r="AC2484" s="13"/>
      <c r="AD2484" s="10"/>
      <c r="AE2484" s="7"/>
      <c r="AF2484" s="7"/>
      <c r="AG2484" s="7"/>
      <c r="AH2484" s="7"/>
      <c r="AI2484" s="14"/>
    </row>
    <row r="2485" spans="1:35" s="15" customFormat="1" ht="150" customHeight="1" x14ac:dyDescent="0.25">
      <c r="A2485" s="4"/>
      <c r="B2485" s="4" t="str">
        <f>IF(C2485="","",IF(G2485="NEXOMED",CONCATENATE("BIO",C2485),CONCATENATE("ML",C2485)))</f>
        <v/>
      </c>
      <c r="C2485" s="28"/>
      <c r="D2485" s="9"/>
      <c r="E2485" s="7"/>
      <c r="F2485" s="7"/>
      <c r="G2485" s="7"/>
      <c r="H2485" s="7"/>
      <c r="I2485" s="10"/>
      <c r="J2485" s="7"/>
      <c r="K2485" s="7"/>
      <c r="L2485" s="7"/>
      <c r="M2485" s="9"/>
      <c r="N2485" s="7"/>
      <c r="O2485" s="7"/>
      <c r="P2485" s="13"/>
      <c r="Q2485" s="11"/>
      <c r="R2485" s="7"/>
      <c r="S2485" s="24">
        <f>IFERROR(_xlfn.XLOOKUP(R2485,bio_produtos!$A:$A,bio_produtos!$C:$C),"")</f>
        <v>0</v>
      </c>
      <c r="T2485" s="12"/>
      <c r="U2485" s="23" t="str">
        <f>IF(T2485="","",SUM(T2485*N2485))</f>
        <v/>
      </c>
      <c r="V2485" s="23" t="str">
        <f>IF(U2485="","",IF(U2485&lt;10000,U2485,IF(U2485&lt;100000,U2485*0.3,"AVALIAÇÃO INDIVIDUAL")))</f>
        <v/>
      </c>
      <c r="W2485" s="10"/>
      <c r="X2485" s="7"/>
      <c r="Y2485" s="13"/>
      <c r="Z2485" s="10"/>
      <c r="AA2485" s="10"/>
      <c r="AB2485" s="10"/>
      <c r="AC2485" s="13"/>
      <c r="AD2485" s="10"/>
      <c r="AE2485" s="7"/>
      <c r="AF2485" s="7"/>
      <c r="AG2485" s="7"/>
      <c r="AH2485" s="7"/>
      <c r="AI2485" s="14"/>
    </row>
    <row r="2486" spans="1:35" s="15" customFormat="1" ht="150" customHeight="1" x14ac:dyDescent="0.25">
      <c r="A2486" s="4"/>
      <c r="B2486" s="4" t="str">
        <f>IF(C2486="","",IF(G2486="NEXOMED",CONCATENATE("BIO",C2486),CONCATENATE("ML",C2486)))</f>
        <v/>
      </c>
      <c r="C2486" s="28"/>
      <c r="D2486" s="9"/>
      <c r="E2486" s="7"/>
      <c r="F2486" s="7"/>
      <c r="G2486" s="7"/>
      <c r="H2486" s="7"/>
      <c r="I2486" s="10"/>
      <c r="J2486" s="7"/>
      <c r="K2486" s="7"/>
      <c r="L2486" s="7"/>
      <c r="M2486" s="9"/>
      <c r="N2486" s="7"/>
      <c r="O2486" s="7"/>
      <c r="P2486" s="13"/>
      <c r="Q2486" s="11"/>
      <c r="R2486" s="7"/>
      <c r="S2486" s="24">
        <f>IFERROR(_xlfn.XLOOKUP(R2486,bio_produtos!$A:$A,bio_produtos!$C:$C),"")</f>
        <v>0</v>
      </c>
      <c r="T2486" s="12"/>
      <c r="U2486" s="23" t="str">
        <f>IF(T2486="","",SUM(T2486*N2486))</f>
        <v/>
      </c>
      <c r="V2486" s="23" t="str">
        <f>IF(U2486="","",IF(U2486&lt;10000,U2486,IF(U2486&lt;100000,U2486*0.3,"AVALIAÇÃO INDIVIDUAL")))</f>
        <v/>
      </c>
      <c r="W2486" s="10"/>
      <c r="X2486" s="7"/>
      <c r="Y2486" s="13"/>
      <c r="Z2486" s="10"/>
      <c r="AA2486" s="10"/>
      <c r="AB2486" s="10"/>
      <c r="AC2486" s="13"/>
      <c r="AD2486" s="10"/>
      <c r="AE2486" s="7"/>
      <c r="AF2486" s="7"/>
      <c r="AG2486" s="7"/>
      <c r="AH2486" s="7"/>
      <c r="AI2486" s="14"/>
    </row>
    <row r="2487" spans="1:35" s="15" customFormat="1" ht="150" customHeight="1" x14ac:dyDescent="0.25">
      <c r="A2487" s="4"/>
      <c r="B2487" s="4" t="str">
        <f>IF(C2487="","",IF(G2487="NEXOMED",CONCATENATE("BIO",C2487),CONCATENATE("ML",C2487)))</f>
        <v/>
      </c>
      <c r="C2487" s="28"/>
      <c r="D2487" s="9"/>
      <c r="E2487" s="7"/>
      <c r="F2487" s="7"/>
      <c r="G2487" s="7"/>
      <c r="H2487" s="7"/>
      <c r="I2487" s="10"/>
      <c r="J2487" s="7"/>
      <c r="K2487" s="7"/>
      <c r="L2487" s="7"/>
      <c r="M2487" s="9"/>
      <c r="N2487" s="7"/>
      <c r="O2487" s="7"/>
      <c r="P2487" s="13"/>
      <c r="Q2487" s="11"/>
      <c r="R2487" s="7"/>
      <c r="S2487" s="24">
        <f>IFERROR(_xlfn.XLOOKUP(R2487,bio_produtos!$A:$A,bio_produtos!$C:$C),"")</f>
        <v>0</v>
      </c>
      <c r="T2487" s="12"/>
      <c r="U2487" s="23" t="str">
        <f>IF(T2487="","",SUM(T2487*N2487))</f>
        <v/>
      </c>
      <c r="V2487" s="23" t="str">
        <f>IF(U2487="","",IF(U2487&lt;10000,U2487,IF(U2487&lt;100000,U2487*0.3,"AVALIAÇÃO INDIVIDUAL")))</f>
        <v/>
      </c>
      <c r="W2487" s="10"/>
      <c r="X2487" s="7"/>
      <c r="Y2487" s="13"/>
      <c r="Z2487" s="10"/>
      <c r="AA2487" s="10"/>
      <c r="AB2487" s="10"/>
      <c r="AC2487" s="13"/>
      <c r="AD2487" s="10"/>
      <c r="AE2487" s="7"/>
      <c r="AF2487" s="7"/>
      <c r="AG2487" s="7"/>
      <c r="AH2487" s="7"/>
      <c r="AI2487" s="14"/>
    </row>
    <row r="2488" spans="1:35" s="15" customFormat="1" ht="150" customHeight="1" x14ac:dyDescent="0.25">
      <c r="A2488" s="4"/>
      <c r="B2488" s="4" t="str">
        <f>IF(C2488="","",IF(G2488="NEXOMED",CONCATENATE("BIO",C2488),CONCATENATE("ML",C2488)))</f>
        <v/>
      </c>
      <c r="C2488" s="28"/>
      <c r="D2488" s="9"/>
      <c r="E2488" s="7"/>
      <c r="F2488" s="7"/>
      <c r="G2488" s="7"/>
      <c r="H2488" s="7"/>
      <c r="I2488" s="10"/>
      <c r="J2488" s="7"/>
      <c r="K2488" s="7"/>
      <c r="L2488" s="7"/>
      <c r="M2488" s="9"/>
      <c r="N2488" s="7"/>
      <c r="O2488" s="7"/>
      <c r="P2488" s="13"/>
      <c r="Q2488" s="11"/>
      <c r="R2488" s="7"/>
      <c r="S2488" s="24">
        <f>IFERROR(_xlfn.XLOOKUP(R2488,bio_produtos!$A:$A,bio_produtos!$C:$C),"")</f>
        <v>0</v>
      </c>
      <c r="T2488" s="12"/>
      <c r="U2488" s="23" t="str">
        <f>IF(T2488="","",SUM(T2488*N2488))</f>
        <v/>
      </c>
      <c r="V2488" s="23" t="str">
        <f>IF(U2488="","",IF(U2488&lt;10000,U2488,IF(U2488&lt;100000,U2488*0.3,"AVALIAÇÃO INDIVIDUAL")))</f>
        <v/>
      </c>
      <c r="W2488" s="10"/>
      <c r="X2488" s="7"/>
      <c r="Y2488" s="13"/>
      <c r="Z2488" s="10"/>
      <c r="AA2488" s="10"/>
      <c r="AB2488" s="10"/>
      <c r="AC2488" s="13"/>
      <c r="AD2488" s="10"/>
      <c r="AE2488" s="7"/>
      <c r="AF2488" s="7"/>
      <c r="AG2488" s="7"/>
      <c r="AH2488" s="7"/>
      <c r="AI2488" s="14"/>
    </row>
    <row r="2489" spans="1:35" s="15" customFormat="1" ht="150" customHeight="1" x14ac:dyDescent="0.25">
      <c r="A2489" s="4"/>
      <c r="B2489" s="4" t="str">
        <f>IF(C2489="","",IF(G2489="NEXOMED",CONCATENATE("BIO",C2489),CONCATENATE("ML",C2489)))</f>
        <v/>
      </c>
      <c r="C2489" s="28"/>
      <c r="D2489" s="9"/>
      <c r="E2489" s="7"/>
      <c r="F2489" s="7"/>
      <c r="G2489" s="7"/>
      <c r="H2489" s="7"/>
      <c r="I2489" s="10"/>
      <c r="J2489" s="7"/>
      <c r="K2489" s="7"/>
      <c r="L2489" s="7"/>
      <c r="M2489" s="9"/>
      <c r="N2489" s="7"/>
      <c r="O2489" s="7"/>
      <c r="P2489" s="13"/>
      <c r="Q2489" s="11"/>
      <c r="R2489" s="7"/>
      <c r="S2489" s="24">
        <f>IFERROR(_xlfn.XLOOKUP(R2489,bio_produtos!$A:$A,bio_produtos!$C:$C),"")</f>
        <v>0</v>
      </c>
      <c r="T2489" s="12"/>
      <c r="U2489" s="23" t="str">
        <f>IF(T2489="","",SUM(T2489*N2489))</f>
        <v/>
      </c>
      <c r="V2489" s="23" t="str">
        <f>IF(U2489="","",IF(U2489&lt;10000,U2489,IF(U2489&lt;100000,U2489*0.3,"AVALIAÇÃO INDIVIDUAL")))</f>
        <v/>
      </c>
      <c r="W2489" s="10"/>
      <c r="X2489" s="7"/>
      <c r="Y2489" s="13"/>
      <c r="Z2489" s="10"/>
      <c r="AA2489" s="10"/>
      <c r="AB2489" s="10"/>
      <c r="AC2489" s="13"/>
      <c r="AD2489" s="10"/>
      <c r="AE2489" s="7"/>
      <c r="AF2489" s="7"/>
      <c r="AG2489" s="7"/>
      <c r="AH2489" s="7"/>
      <c r="AI2489" s="14"/>
    </row>
    <row r="2490" spans="1:35" s="15" customFormat="1" ht="150" customHeight="1" x14ac:dyDescent="0.25">
      <c r="A2490" s="4"/>
      <c r="B2490" s="4" t="str">
        <f>IF(C2490="","",IF(G2490="NEXOMED",CONCATENATE("BIO",C2490),CONCATENATE("ML",C2490)))</f>
        <v/>
      </c>
      <c r="C2490" s="28"/>
      <c r="D2490" s="9"/>
      <c r="E2490" s="7"/>
      <c r="F2490" s="7"/>
      <c r="G2490" s="7"/>
      <c r="H2490" s="7"/>
      <c r="I2490" s="10"/>
      <c r="J2490" s="7"/>
      <c r="K2490" s="7"/>
      <c r="L2490" s="7"/>
      <c r="M2490" s="9"/>
      <c r="N2490" s="7"/>
      <c r="O2490" s="7"/>
      <c r="P2490" s="13"/>
      <c r="Q2490" s="11"/>
      <c r="R2490" s="7"/>
      <c r="S2490" s="24">
        <f>IFERROR(_xlfn.XLOOKUP(R2490,bio_produtos!$A:$A,bio_produtos!$C:$C),"")</f>
        <v>0</v>
      </c>
      <c r="T2490" s="12"/>
      <c r="U2490" s="23" t="str">
        <f>IF(T2490="","",SUM(T2490*N2490))</f>
        <v/>
      </c>
      <c r="V2490" s="23" t="str">
        <f>IF(U2490="","",IF(U2490&lt;10000,U2490,IF(U2490&lt;100000,U2490*0.3,"AVALIAÇÃO INDIVIDUAL")))</f>
        <v/>
      </c>
      <c r="W2490" s="10"/>
      <c r="X2490" s="7"/>
      <c r="Y2490" s="13"/>
      <c r="Z2490" s="10"/>
      <c r="AA2490" s="10"/>
      <c r="AB2490" s="10"/>
      <c r="AC2490" s="13"/>
      <c r="AD2490" s="10"/>
      <c r="AE2490" s="7"/>
      <c r="AF2490" s="7"/>
      <c r="AG2490" s="7"/>
      <c r="AH2490" s="7"/>
      <c r="AI2490" s="14"/>
    </row>
    <row r="2491" spans="1:35" s="15" customFormat="1" ht="150" customHeight="1" x14ac:dyDescent="0.25">
      <c r="A2491" s="4"/>
      <c r="B2491" s="4" t="str">
        <f>IF(C2491="","",IF(G2491="NEXOMED",CONCATENATE("BIO",C2491),CONCATENATE("ML",C2491)))</f>
        <v/>
      </c>
      <c r="C2491" s="28"/>
      <c r="D2491" s="9"/>
      <c r="E2491" s="7"/>
      <c r="F2491" s="7"/>
      <c r="G2491" s="7"/>
      <c r="H2491" s="7"/>
      <c r="I2491" s="10"/>
      <c r="J2491" s="7"/>
      <c r="K2491" s="7"/>
      <c r="L2491" s="7"/>
      <c r="M2491" s="9"/>
      <c r="N2491" s="7"/>
      <c r="O2491" s="7"/>
      <c r="P2491" s="13"/>
      <c r="Q2491" s="11"/>
      <c r="R2491" s="7"/>
      <c r="S2491" s="24">
        <f>IFERROR(_xlfn.XLOOKUP(R2491,bio_produtos!$A:$A,bio_produtos!$C:$C),"")</f>
        <v>0</v>
      </c>
      <c r="T2491" s="12"/>
      <c r="U2491" s="23" t="str">
        <f>IF(T2491="","",SUM(T2491*N2491))</f>
        <v/>
      </c>
      <c r="V2491" s="23" t="str">
        <f>IF(U2491="","",IF(U2491&lt;10000,U2491,IF(U2491&lt;100000,U2491*0.3,"AVALIAÇÃO INDIVIDUAL")))</f>
        <v/>
      </c>
      <c r="W2491" s="10"/>
      <c r="X2491" s="7"/>
      <c r="Y2491" s="13"/>
      <c r="Z2491" s="10"/>
      <c r="AA2491" s="10"/>
      <c r="AB2491" s="10"/>
      <c r="AC2491" s="13"/>
      <c r="AD2491" s="10"/>
      <c r="AE2491" s="7"/>
      <c r="AF2491" s="7"/>
      <c r="AG2491" s="7"/>
      <c r="AH2491" s="7"/>
      <c r="AI2491" s="14"/>
    </row>
    <row r="2492" spans="1:35" s="15" customFormat="1" ht="150" customHeight="1" x14ac:dyDescent="0.25">
      <c r="A2492" s="4"/>
      <c r="B2492" s="4" t="str">
        <f>IF(C2492="","",IF(G2492="NEXOMED",CONCATENATE("BIO",C2492),CONCATENATE("ML",C2492)))</f>
        <v/>
      </c>
      <c r="C2492" s="28"/>
      <c r="D2492" s="9"/>
      <c r="E2492" s="7"/>
      <c r="F2492" s="7"/>
      <c r="G2492" s="7"/>
      <c r="H2492" s="7"/>
      <c r="I2492" s="10"/>
      <c r="J2492" s="7"/>
      <c r="K2492" s="7"/>
      <c r="L2492" s="7"/>
      <c r="M2492" s="9"/>
      <c r="N2492" s="7"/>
      <c r="O2492" s="7"/>
      <c r="P2492" s="13"/>
      <c r="Q2492" s="11"/>
      <c r="R2492" s="7"/>
      <c r="S2492" s="24">
        <f>IFERROR(_xlfn.XLOOKUP(R2492,bio_produtos!$A:$A,bio_produtos!$C:$C),"")</f>
        <v>0</v>
      </c>
      <c r="T2492" s="12"/>
      <c r="U2492" s="23" t="str">
        <f>IF(T2492="","",SUM(T2492*N2492))</f>
        <v/>
      </c>
      <c r="V2492" s="23" t="str">
        <f>IF(U2492="","",IF(U2492&lt;10000,U2492,IF(U2492&lt;100000,U2492*0.3,"AVALIAÇÃO INDIVIDUAL")))</f>
        <v/>
      </c>
      <c r="W2492" s="10"/>
      <c r="X2492" s="7"/>
      <c r="Y2492" s="13"/>
      <c r="Z2492" s="10"/>
      <c r="AA2492" s="10"/>
      <c r="AB2492" s="10"/>
      <c r="AC2492" s="13"/>
      <c r="AD2492" s="10"/>
      <c r="AE2492" s="7"/>
      <c r="AF2492" s="7"/>
      <c r="AG2492" s="7"/>
      <c r="AH2492" s="7"/>
      <c r="AI2492" s="14"/>
    </row>
    <row r="2493" spans="1:35" s="15" customFormat="1" ht="150" customHeight="1" x14ac:dyDescent="0.25">
      <c r="A2493" s="4"/>
      <c r="B2493" s="4" t="str">
        <f>IF(C2493="","",IF(G2493="NEXOMED",CONCATENATE("BIO",C2493),CONCATENATE("ML",C2493)))</f>
        <v/>
      </c>
      <c r="C2493" s="28"/>
      <c r="D2493" s="9"/>
      <c r="E2493" s="7"/>
      <c r="F2493" s="7"/>
      <c r="G2493" s="7"/>
      <c r="H2493" s="7"/>
      <c r="I2493" s="10"/>
      <c r="J2493" s="7"/>
      <c r="K2493" s="7"/>
      <c r="L2493" s="7"/>
      <c r="M2493" s="9"/>
      <c r="N2493" s="7"/>
      <c r="O2493" s="7"/>
      <c r="P2493" s="13"/>
      <c r="Q2493" s="11"/>
      <c r="R2493" s="7"/>
      <c r="S2493" s="24">
        <f>IFERROR(_xlfn.XLOOKUP(R2493,bio_produtos!$A:$A,bio_produtos!$C:$C),"")</f>
        <v>0</v>
      </c>
      <c r="T2493" s="12"/>
      <c r="U2493" s="23" t="str">
        <f>IF(T2493="","",SUM(T2493*N2493))</f>
        <v/>
      </c>
      <c r="V2493" s="23" t="str">
        <f>IF(U2493="","",IF(U2493&lt;10000,U2493,IF(U2493&lt;100000,U2493*0.3,"AVALIAÇÃO INDIVIDUAL")))</f>
        <v/>
      </c>
      <c r="W2493" s="10"/>
      <c r="X2493" s="7"/>
      <c r="Y2493" s="13"/>
      <c r="Z2493" s="10"/>
      <c r="AA2493" s="10"/>
      <c r="AB2493" s="10"/>
      <c r="AC2493" s="13"/>
      <c r="AD2493" s="10"/>
      <c r="AE2493" s="7"/>
      <c r="AF2493" s="7"/>
      <c r="AG2493" s="7"/>
      <c r="AH2493" s="7"/>
      <c r="AI2493" s="14"/>
    </row>
    <row r="2494" spans="1:35" s="15" customFormat="1" ht="150" customHeight="1" x14ac:dyDescent="0.25">
      <c r="A2494" s="4"/>
      <c r="B2494" s="4" t="str">
        <f>IF(C2494="","",IF(G2494="NEXOMED",CONCATENATE("BIO",C2494),CONCATENATE("ML",C2494)))</f>
        <v/>
      </c>
      <c r="C2494" s="28"/>
      <c r="D2494" s="9"/>
      <c r="E2494" s="7"/>
      <c r="F2494" s="7"/>
      <c r="G2494" s="7"/>
      <c r="H2494" s="7"/>
      <c r="I2494" s="10"/>
      <c r="J2494" s="7"/>
      <c r="K2494" s="7"/>
      <c r="L2494" s="7"/>
      <c r="M2494" s="9"/>
      <c r="N2494" s="7"/>
      <c r="O2494" s="7"/>
      <c r="P2494" s="13"/>
      <c r="Q2494" s="11"/>
      <c r="R2494" s="7"/>
      <c r="S2494" s="24">
        <f>IFERROR(_xlfn.XLOOKUP(R2494,bio_produtos!$A:$A,bio_produtos!$C:$C),"")</f>
        <v>0</v>
      </c>
      <c r="T2494" s="12"/>
      <c r="U2494" s="23" t="str">
        <f>IF(T2494="","",SUM(T2494*N2494))</f>
        <v/>
      </c>
      <c r="V2494" s="23" t="str">
        <f>IF(U2494="","",IF(U2494&lt;10000,U2494,IF(U2494&lt;100000,U2494*0.3,"AVALIAÇÃO INDIVIDUAL")))</f>
        <v/>
      </c>
      <c r="W2494" s="10"/>
      <c r="X2494" s="7"/>
      <c r="Y2494" s="13"/>
      <c r="Z2494" s="10"/>
      <c r="AA2494" s="10"/>
      <c r="AB2494" s="10"/>
      <c r="AC2494" s="13"/>
      <c r="AD2494" s="10"/>
      <c r="AE2494" s="7"/>
      <c r="AF2494" s="7"/>
      <c r="AG2494" s="7"/>
      <c r="AH2494" s="7"/>
      <c r="AI2494" s="14"/>
    </row>
    <row r="2495" spans="1:35" s="15" customFormat="1" ht="150" customHeight="1" x14ac:dyDescent="0.25">
      <c r="A2495" s="4"/>
      <c r="B2495" s="4" t="str">
        <f>IF(C2495="","",IF(G2495="NEXOMED",CONCATENATE("BIO",C2495),CONCATENATE("ML",C2495)))</f>
        <v/>
      </c>
      <c r="C2495" s="28"/>
      <c r="D2495" s="9"/>
      <c r="E2495" s="7"/>
      <c r="F2495" s="7"/>
      <c r="G2495" s="7"/>
      <c r="H2495" s="7"/>
      <c r="I2495" s="10"/>
      <c r="J2495" s="7"/>
      <c r="K2495" s="7"/>
      <c r="L2495" s="7"/>
      <c r="M2495" s="9"/>
      <c r="N2495" s="7"/>
      <c r="O2495" s="7"/>
      <c r="P2495" s="13"/>
      <c r="Q2495" s="11"/>
      <c r="R2495" s="7"/>
      <c r="S2495" s="24">
        <f>IFERROR(_xlfn.XLOOKUP(R2495,bio_produtos!$A:$A,bio_produtos!$C:$C),"")</f>
        <v>0</v>
      </c>
      <c r="T2495" s="12"/>
      <c r="U2495" s="23" t="str">
        <f>IF(T2495="","",SUM(T2495*N2495))</f>
        <v/>
      </c>
      <c r="V2495" s="23" t="str">
        <f>IF(U2495="","",IF(U2495&lt;10000,U2495,IF(U2495&lt;100000,U2495*0.3,"AVALIAÇÃO INDIVIDUAL")))</f>
        <v/>
      </c>
      <c r="W2495" s="10"/>
      <c r="X2495" s="7"/>
      <c r="Y2495" s="13"/>
      <c r="Z2495" s="10"/>
      <c r="AA2495" s="10"/>
      <c r="AB2495" s="10"/>
      <c r="AC2495" s="13"/>
      <c r="AD2495" s="10"/>
      <c r="AE2495" s="7"/>
      <c r="AF2495" s="7"/>
      <c r="AG2495" s="7"/>
      <c r="AH2495" s="7"/>
      <c r="AI2495" s="14"/>
    </row>
    <row r="2496" spans="1:35" s="15" customFormat="1" ht="150" customHeight="1" x14ac:dyDescent="0.25">
      <c r="A2496" s="4"/>
      <c r="B2496" s="4" t="str">
        <f>IF(C2496="","",IF(G2496="NEXOMED",CONCATENATE("BIO",C2496),CONCATENATE("ML",C2496)))</f>
        <v/>
      </c>
      <c r="C2496" s="28"/>
      <c r="D2496" s="9"/>
      <c r="E2496" s="7"/>
      <c r="F2496" s="7"/>
      <c r="G2496" s="7"/>
      <c r="H2496" s="7"/>
      <c r="I2496" s="10"/>
      <c r="J2496" s="7"/>
      <c r="K2496" s="7"/>
      <c r="L2496" s="7"/>
      <c r="M2496" s="9"/>
      <c r="N2496" s="7"/>
      <c r="O2496" s="7"/>
      <c r="P2496" s="13"/>
      <c r="Q2496" s="11"/>
      <c r="R2496" s="7"/>
      <c r="S2496" s="24">
        <f>IFERROR(_xlfn.XLOOKUP(R2496,bio_produtos!$A:$A,bio_produtos!$C:$C),"")</f>
        <v>0</v>
      </c>
      <c r="T2496" s="12"/>
      <c r="U2496" s="23" t="str">
        <f>IF(T2496="","",SUM(T2496*N2496))</f>
        <v/>
      </c>
      <c r="V2496" s="23" t="str">
        <f>IF(U2496="","",IF(U2496&lt;10000,U2496,IF(U2496&lt;100000,U2496*0.3,"AVALIAÇÃO INDIVIDUAL")))</f>
        <v/>
      </c>
      <c r="W2496" s="10"/>
      <c r="X2496" s="7"/>
      <c r="Y2496" s="13"/>
      <c r="Z2496" s="10"/>
      <c r="AA2496" s="10"/>
      <c r="AB2496" s="10"/>
      <c r="AC2496" s="13"/>
      <c r="AD2496" s="10"/>
      <c r="AE2496" s="7"/>
      <c r="AF2496" s="7"/>
      <c r="AG2496" s="7"/>
      <c r="AH2496" s="7"/>
      <c r="AI2496" s="14"/>
    </row>
    <row r="2497" spans="1:35" s="15" customFormat="1" ht="150" customHeight="1" x14ac:dyDescent="0.25">
      <c r="A2497" s="4"/>
      <c r="B2497" s="4" t="str">
        <f>IF(C2497="","",IF(G2497="NEXOMED",CONCATENATE("BIO",C2497),CONCATENATE("ML",C2497)))</f>
        <v/>
      </c>
      <c r="C2497" s="28"/>
      <c r="D2497" s="9"/>
      <c r="E2497" s="7"/>
      <c r="F2497" s="7"/>
      <c r="G2497" s="7"/>
      <c r="H2497" s="7"/>
      <c r="I2497" s="10"/>
      <c r="J2497" s="7"/>
      <c r="K2497" s="7"/>
      <c r="L2497" s="7"/>
      <c r="M2497" s="9"/>
      <c r="N2497" s="7"/>
      <c r="O2497" s="7"/>
      <c r="P2497" s="13"/>
      <c r="Q2497" s="11"/>
      <c r="R2497" s="7"/>
      <c r="S2497" s="24">
        <f>IFERROR(_xlfn.XLOOKUP(R2497,bio_produtos!$A:$A,bio_produtos!$C:$C),"")</f>
        <v>0</v>
      </c>
      <c r="T2497" s="12"/>
      <c r="U2497" s="23" t="str">
        <f>IF(T2497="","",SUM(T2497*N2497))</f>
        <v/>
      </c>
      <c r="V2497" s="23" t="str">
        <f>IF(U2497="","",IF(U2497&lt;10000,U2497,IF(U2497&lt;100000,U2497*0.3,"AVALIAÇÃO INDIVIDUAL")))</f>
        <v/>
      </c>
      <c r="W2497" s="10"/>
      <c r="X2497" s="7"/>
      <c r="Y2497" s="13"/>
      <c r="Z2497" s="10"/>
      <c r="AA2497" s="10"/>
      <c r="AB2497" s="10"/>
      <c r="AC2497" s="13"/>
      <c r="AD2497" s="10"/>
      <c r="AE2497" s="7"/>
      <c r="AF2497" s="7"/>
      <c r="AG2497" s="7"/>
      <c r="AH2497" s="7"/>
      <c r="AI2497" s="14"/>
    </row>
    <row r="2498" spans="1:35" s="15" customFormat="1" ht="150" customHeight="1" x14ac:dyDescent="0.25">
      <c r="A2498" s="4"/>
      <c r="B2498" s="4" t="str">
        <f>IF(C2498="","",IF(G2498="NEXOMED",CONCATENATE("BIO",C2498),CONCATENATE("ML",C2498)))</f>
        <v/>
      </c>
      <c r="C2498" s="28"/>
      <c r="D2498" s="9"/>
      <c r="E2498" s="7"/>
      <c r="F2498" s="7"/>
      <c r="G2498" s="7"/>
      <c r="H2498" s="7"/>
      <c r="I2498" s="10"/>
      <c r="J2498" s="7"/>
      <c r="K2498" s="7"/>
      <c r="L2498" s="7"/>
      <c r="M2498" s="9"/>
      <c r="N2498" s="7"/>
      <c r="O2498" s="7"/>
      <c r="P2498" s="13"/>
      <c r="Q2498" s="11"/>
      <c r="R2498" s="7"/>
      <c r="S2498" s="24">
        <f>IFERROR(_xlfn.XLOOKUP(R2498,bio_produtos!$A:$A,bio_produtos!$C:$C),"")</f>
        <v>0</v>
      </c>
      <c r="T2498" s="12"/>
      <c r="U2498" s="23" t="str">
        <f>IF(T2498="","",SUM(T2498*N2498))</f>
        <v/>
      </c>
      <c r="V2498" s="23" t="str">
        <f>IF(U2498="","",IF(U2498&lt;10000,U2498,IF(U2498&lt;100000,U2498*0.3,"AVALIAÇÃO INDIVIDUAL")))</f>
        <v/>
      </c>
      <c r="W2498" s="10"/>
      <c r="X2498" s="7"/>
      <c r="Y2498" s="13"/>
      <c r="Z2498" s="10"/>
      <c r="AA2498" s="10"/>
      <c r="AB2498" s="10"/>
      <c r="AC2498" s="13"/>
      <c r="AD2498" s="10"/>
      <c r="AE2498" s="7"/>
      <c r="AF2498" s="7"/>
      <c r="AG2498" s="7"/>
      <c r="AH2498" s="7"/>
      <c r="AI2498" s="14"/>
    </row>
    <row r="2499" spans="1:35" s="15" customFormat="1" ht="150" customHeight="1" x14ac:dyDescent="0.25">
      <c r="A2499" s="4"/>
      <c r="B2499" s="4" t="str">
        <f>IF(C2499="","",IF(G2499="NEXOMED",CONCATENATE("BIO",C2499),CONCATENATE("ML",C2499)))</f>
        <v/>
      </c>
      <c r="C2499" s="28"/>
      <c r="D2499" s="9"/>
      <c r="E2499" s="7"/>
      <c r="F2499" s="7"/>
      <c r="G2499" s="7"/>
      <c r="H2499" s="7"/>
      <c r="I2499" s="10"/>
      <c r="J2499" s="7"/>
      <c r="K2499" s="7"/>
      <c r="L2499" s="7"/>
      <c r="M2499" s="9"/>
      <c r="N2499" s="7"/>
      <c r="O2499" s="7"/>
      <c r="P2499" s="13"/>
      <c r="Q2499" s="11"/>
      <c r="R2499" s="7"/>
      <c r="S2499" s="24">
        <f>IFERROR(_xlfn.XLOOKUP(R2499,bio_produtos!$A:$A,bio_produtos!$C:$C),"")</f>
        <v>0</v>
      </c>
      <c r="T2499" s="12"/>
      <c r="U2499" s="23" t="str">
        <f>IF(T2499="","",SUM(T2499*N2499))</f>
        <v/>
      </c>
      <c r="V2499" s="23" t="str">
        <f>IF(U2499="","",IF(U2499&lt;10000,U2499,IF(U2499&lt;100000,U2499*0.3,"AVALIAÇÃO INDIVIDUAL")))</f>
        <v/>
      </c>
      <c r="W2499" s="10"/>
      <c r="X2499" s="7"/>
      <c r="Y2499" s="13"/>
      <c r="Z2499" s="10"/>
      <c r="AA2499" s="10"/>
      <c r="AB2499" s="10"/>
      <c r="AC2499" s="13"/>
      <c r="AD2499" s="10"/>
      <c r="AE2499" s="7"/>
      <c r="AF2499" s="7"/>
      <c r="AG2499" s="7"/>
      <c r="AH2499" s="7"/>
      <c r="AI2499" s="14"/>
    </row>
    <row r="2500" spans="1:35" s="15" customFormat="1" ht="150" customHeight="1" x14ac:dyDescent="0.25">
      <c r="A2500" s="4"/>
      <c r="B2500" s="4" t="str">
        <f>IF(C2500="","",IF(G2500="NEXOMED",CONCATENATE("BIO",C2500),CONCATENATE("ML",C2500)))</f>
        <v/>
      </c>
      <c r="C2500" s="28"/>
      <c r="D2500" s="9"/>
      <c r="E2500" s="7"/>
      <c r="F2500" s="7"/>
      <c r="G2500" s="7"/>
      <c r="H2500" s="7"/>
      <c r="I2500" s="10"/>
      <c r="J2500" s="7"/>
      <c r="K2500" s="7"/>
      <c r="L2500" s="7"/>
      <c r="M2500" s="9"/>
      <c r="N2500" s="7"/>
      <c r="O2500" s="7"/>
      <c r="P2500" s="13"/>
      <c r="Q2500" s="11"/>
      <c r="R2500" s="7"/>
      <c r="S2500" s="24">
        <f>IFERROR(_xlfn.XLOOKUP(R2500,bio_produtos!$A:$A,bio_produtos!$C:$C),"")</f>
        <v>0</v>
      </c>
      <c r="T2500" s="12"/>
      <c r="U2500" s="23" t="str">
        <f>IF(T2500="","",SUM(T2500*N2500))</f>
        <v/>
      </c>
      <c r="V2500" s="23" t="str">
        <f>IF(U2500="","",IF(U2500&lt;10000,U2500,IF(U2500&lt;100000,U2500*0.3,"AVALIAÇÃO INDIVIDUAL")))</f>
        <v/>
      </c>
      <c r="W2500" s="10"/>
      <c r="X2500" s="7"/>
      <c r="Y2500" s="13"/>
      <c r="Z2500" s="10"/>
      <c r="AA2500" s="10"/>
      <c r="AB2500" s="10"/>
      <c r="AC2500" s="13"/>
      <c r="AD2500" s="10"/>
      <c r="AE2500" s="7"/>
      <c r="AF2500" s="7"/>
      <c r="AG2500" s="7"/>
      <c r="AH2500" s="7"/>
      <c r="AI2500" s="14"/>
    </row>
    <row r="2501" spans="1:35" s="15" customFormat="1" ht="150" customHeight="1" x14ac:dyDescent="0.25">
      <c r="A2501" s="4"/>
      <c r="B2501" s="4" t="str">
        <f>IF(C2501="","",IF(G2501="NEXOMED",CONCATENATE("BIO",C2501),CONCATENATE("ML",C2501)))</f>
        <v/>
      </c>
      <c r="C2501" s="28"/>
      <c r="D2501" s="9"/>
      <c r="E2501" s="7"/>
      <c r="F2501" s="7"/>
      <c r="G2501" s="7"/>
      <c r="H2501" s="7"/>
      <c r="I2501" s="10"/>
      <c r="J2501" s="7"/>
      <c r="K2501" s="7"/>
      <c r="L2501" s="7"/>
      <c r="M2501" s="9"/>
      <c r="N2501" s="7"/>
      <c r="O2501" s="7"/>
      <c r="P2501" s="13"/>
      <c r="Q2501" s="11"/>
      <c r="R2501" s="7"/>
      <c r="S2501" s="24">
        <f>IFERROR(_xlfn.XLOOKUP(R2501,bio_produtos!$A:$A,bio_produtos!$C:$C),"")</f>
        <v>0</v>
      </c>
      <c r="T2501" s="12"/>
      <c r="U2501" s="23" t="str">
        <f>IF(T2501="","",SUM(T2501*N2501))</f>
        <v/>
      </c>
      <c r="V2501" s="23" t="str">
        <f>IF(U2501="","",IF(U2501&lt;10000,U2501,IF(U2501&lt;100000,U2501*0.3,"AVALIAÇÃO INDIVIDUAL")))</f>
        <v/>
      </c>
      <c r="W2501" s="10"/>
      <c r="X2501" s="7"/>
      <c r="Y2501" s="13"/>
      <c r="Z2501" s="10"/>
      <c r="AA2501" s="10"/>
      <c r="AB2501" s="10"/>
      <c r="AC2501" s="13"/>
      <c r="AD2501" s="10"/>
      <c r="AE2501" s="7"/>
      <c r="AF2501" s="7"/>
      <c r="AG2501" s="7"/>
      <c r="AH2501" s="7"/>
      <c r="AI2501" s="14"/>
    </row>
    <row r="2502" spans="1:35" s="15" customFormat="1" ht="150" customHeight="1" x14ac:dyDescent="0.25">
      <c r="A2502" s="4"/>
      <c r="B2502" s="4" t="str">
        <f>IF(C2502="","",IF(G2502="NEXOMED",CONCATENATE("BIO",C2502),CONCATENATE("ML",C2502)))</f>
        <v/>
      </c>
      <c r="C2502" s="28"/>
      <c r="D2502" s="9"/>
      <c r="E2502" s="7"/>
      <c r="F2502" s="7"/>
      <c r="G2502" s="7"/>
      <c r="H2502" s="7"/>
      <c r="I2502" s="10"/>
      <c r="J2502" s="7"/>
      <c r="K2502" s="7"/>
      <c r="L2502" s="7"/>
      <c r="M2502" s="9"/>
      <c r="N2502" s="7"/>
      <c r="O2502" s="7"/>
      <c r="P2502" s="13"/>
      <c r="Q2502" s="11"/>
      <c r="R2502" s="7"/>
      <c r="S2502" s="24">
        <f>IFERROR(_xlfn.XLOOKUP(R2502,bio_produtos!$A:$A,bio_produtos!$C:$C),"")</f>
        <v>0</v>
      </c>
      <c r="T2502" s="12"/>
      <c r="U2502" s="23" t="str">
        <f>IF(T2502="","",SUM(T2502*N2502))</f>
        <v/>
      </c>
      <c r="V2502" s="23" t="str">
        <f>IF(U2502="","",IF(U2502&lt;10000,U2502,IF(U2502&lt;100000,U2502*0.3,"AVALIAÇÃO INDIVIDUAL")))</f>
        <v/>
      </c>
      <c r="W2502" s="10"/>
      <c r="X2502" s="7"/>
      <c r="Y2502" s="13"/>
      <c r="Z2502" s="10"/>
      <c r="AA2502" s="10"/>
      <c r="AB2502" s="10"/>
      <c r="AC2502" s="13"/>
      <c r="AD2502" s="10"/>
      <c r="AE2502" s="7"/>
      <c r="AF2502" s="7"/>
      <c r="AG2502" s="7"/>
      <c r="AH2502" s="7"/>
      <c r="AI2502" s="14"/>
    </row>
    <row r="2503" spans="1:35" s="15" customFormat="1" ht="150" customHeight="1" x14ac:dyDescent="0.25">
      <c r="A2503" s="4"/>
      <c r="B2503" s="4" t="str">
        <f>IF(C2503="","",IF(G2503="NEXOMED",CONCATENATE("BIO",C2503),CONCATENATE("ML",C2503)))</f>
        <v/>
      </c>
      <c r="C2503" s="28"/>
      <c r="D2503" s="9"/>
      <c r="E2503" s="7"/>
      <c r="F2503" s="7"/>
      <c r="G2503" s="7"/>
      <c r="H2503" s="7"/>
      <c r="I2503" s="10"/>
      <c r="J2503" s="7"/>
      <c r="K2503" s="7"/>
      <c r="L2503" s="7"/>
      <c r="M2503" s="9"/>
      <c r="N2503" s="7"/>
      <c r="O2503" s="7"/>
      <c r="P2503" s="13"/>
      <c r="Q2503" s="11"/>
      <c r="R2503" s="7"/>
      <c r="S2503" s="24">
        <f>IFERROR(_xlfn.XLOOKUP(R2503,bio_produtos!$A:$A,bio_produtos!$C:$C),"")</f>
        <v>0</v>
      </c>
      <c r="T2503" s="12"/>
      <c r="U2503" s="23" t="str">
        <f>IF(T2503="","",SUM(T2503*N2503))</f>
        <v/>
      </c>
      <c r="V2503" s="23" t="str">
        <f>IF(U2503="","",IF(U2503&lt;10000,U2503,IF(U2503&lt;100000,U2503*0.3,"AVALIAÇÃO INDIVIDUAL")))</f>
        <v/>
      </c>
      <c r="W2503" s="10"/>
      <c r="X2503" s="7"/>
      <c r="Y2503" s="13"/>
      <c r="Z2503" s="10"/>
      <c r="AA2503" s="10"/>
      <c r="AB2503" s="10"/>
      <c r="AC2503" s="13"/>
      <c r="AD2503" s="10"/>
      <c r="AE2503" s="7"/>
      <c r="AF2503" s="7"/>
      <c r="AG2503" s="7"/>
      <c r="AH2503" s="7"/>
      <c r="AI2503" s="14"/>
    </row>
    <row r="2504" spans="1:35" s="15" customFormat="1" ht="150" customHeight="1" x14ac:dyDescent="0.25">
      <c r="A2504" s="4"/>
      <c r="B2504" s="4" t="str">
        <f>IF(C2504="","",IF(G2504="NEXOMED",CONCATENATE("BIO",C2504),CONCATENATE("ML",C2504)))</f>
        <v/>
      </c>
      <c r="C2504" s="28"/>
      <c r="D2504" s="9"/>
      <c r="E2504" s="7"/>
      <c r="F2504" s="7"/>
      <c r="G2504" s="7"/>
      <c r="H2504" s="7"/>
      <c r="I2504" s="10"/>
      <c r="J2504" s="7"/>
      <c r="K2504" s="7"/>
      <c r="L2504" s="7"/>
      <c r="M2504" s="9"/>
      <c r="N2504" s="7"/>
      <c r="O2504" s="7"/>
      <c r="P2504" s="13"/>
      <c r="Q2504" s="11"/>
      <c r="R2504" s="7"/>
      <c r="S2504" s="24">
        <f>IFERROR(_xlfn.XLOOKUP(R2504,bio_produtos!$A:$A,bio_produtos!$C:$C),"")</f>
        <v>0</v>
      </c>
      <c r="T2504" s="12"/>
      <c r="U2504" s="23" t="str">
        <f>IF(T2504="","",SUM(T2504*N2504))</f>
        <v/>
      </c>
      <c r="V2504" s="23" t="str">
        <f>IF(U2504="","",IF(U2504&lt;10000,U2504,IF(U2504&lt;100000,U2504*0.3,"AVALIAÇÃO INDIVIDUAL")))</f>
        <v/>
      </c>
      <c r="W2504" s="10"/>
      <c r="X2504" s="7"/>
      <c r="Y2504" s="13"/>
      <c r="Z2504" s="10"/>
      <c r="AA2504" s="10"/>
      <c r="AB2504" s="10"/>
      <c r="AC2504" s="13"/>
      <c r="AD2504" s="10"/>
      <c r="AE2504" s="7"/>
      <c r="AF2504" s="7"/>
      <c r="AG2504" s="7"/>
      <c r="AH2504" s="7"/>
      <c r="AI2504" s="14"/>
    </row>
    <row r="2505" spans="1:35" s="15" customFormat="1" ht="150" customHeight="1" x14ac:dyDescent="0.25">
      <c r="A2505" s="4"/>
      <c r="B2505" s="4" t="str">
        <f>IF(C2505="","",IF(G2505="NEXOMED",CONCATENATE("BIO",C2505),CONCATENATE("ML",C2505)))</f>
        <v/>
      </c>
      <c r="C2505" s="28"/>
      <c r="D2505" s="9"/>
      <c r="E2505" s="7"/>
      <c r="F2505" s="7"/>
      <c r="G2505" s="7"/>
      <c r="H2505" s="7"/>
      <c r="I2505" s="10"/>
      <c r="J2505" s="7"/>
      <c r="K2505" s="7"/>
      <c r="L2505" s="7"/>
      <c r="M2505" s="9"/>
      <c r="N2505" s="7"/>
      <c r="O2505" s="7"/>
      <c r="P2505" s="13"/>
      <c r="Q2505" s="11"/>
      <c r="R2505" s="7"/>
      <c r="S2505" s="24">
        <f>IFERROR(_xlfn.XLOOKUP(R2505,bio_produtos!$A:$A,bio_produtos!$C:$C),"")</f>
        <v>0</v>
      </c>
      <c r="T2505" s="12"/>
      <c r="U2505" s="23" t="str">
        <f>IF(T2505="","",SUM(T2505*N2505))</f>
        <v/>
      </c>
      <c r="V2505" s="23" t="str">
        <f>IF(U2505="","",IF(U2505&lt;10000,U2505,IF(U2505&lt;100000,U2505*0.3,"AVALIAÇÃO INDIVIDUAL")))</f>
        <v/>
      </c>
      <c r="W2505" s="10"/>
      <c r="X2505" s="7"/>
      <c r="Y2505" s="13"/>
      <c r="Z2505" s="10"/>
      <c r="AA2505" s="10"/>
      <c r="AB2505" s="10"/>
      <c r="AC2505" s="13"/>
      <c r="AD2505" s="10"/>
      <c r="AE2505" s="7"/>
      <c r="AF2505" s="7"/>
      <c r="AG2505" s="7"/>
      <c r="AH2505" s="7"/>
      <c r="AI2505" s="14"/>
    </row>
    <row r="2506" spans="1:35" s="15" customFormat="1" ht="150" customHeight="1" x14ac:dyDescent="0.25">
      <c r="A2506" s="4"/>
      <c r="B2506" s="4" t="str">
        <f>IF(C2506="","",IF(G2506="NEXOMED",CONCATENATE("BIO",C2506),CONCATENATE("ML",C2506)))</f>
        <v/>
      </c>
      <c r="C2506" s="28"/>
      <c r="D2506" s="9"/>
      <c r="E2506" s="7"/>
      <c r="F2506" s="7"/>
      <c r="G2506" s="7"/>
      <c r="H2506" s="7"/>
      <c r="I2506" s="10"/>
      <c r="J2506" s="7"/>
      <c r="K2506" s="7"/>
      <c r="L2506" s="7"/>
      <c r="M2506" s="9"/>
      <c r="N2506" s="7"/>
      <c r="O2506" s="7"/>
      <c r="P2506" s="13"/>
      <c r="Q2506" s="11"/>
      <c r="R2506" s="7"/>
      <c r="S2506" s="24">
        <f>IFERROR(_xlfn.XLOOKUP(R2506,bio_produtos!$A:$A,bio_produtos!$C:$C),"")</f>
        <v>0</v>
      </c>
      <c r="T2506" s="12"/>
      <c r="U2506" s="23" t="str">
        <f>IF(T2506="","",SUM(T2506*N2506))</f>
        <v/>
      </c>
      <c r="V2506" s="23" t="str">
        <f>IF(U2506="","",IF(U2506&lt;10000,U2506,IF(U2506&lt;100000,U2506*0.3,"AVALIAÇÃO INDIVIDUAL")))</f>
        <v/>
      </c>
      <c r="W2506" s="10"/>
      <c r="X2506" s="7"/>
      <c r="Y2506" s="13"/>
      <c r="Z2506" s="10"/>
      <c r="AA2506" s="10"/>
      <c r="AB2506" s="10"/>
      <c r="AC2506" s="13"/>
      <c r="AD2506" s="10"/>
      <c r="AE2506" s="7"/>
      <c r="AF2506" s="7"/>
      <c r="AG2506" s="7"/>
      <c r="AH2506" s="7"/>
      <c r="AI2506" s="14"/>
    </row>
    <row r="2507" spans="1:35" s="15" customFormat="1" ht="150" customHeight="1" x14ac:dyDescent="0.25">
      <c r="A2507" s="4"/>
      <c r="B2507" s="4" t="str">
        <f>IF(C2507="","",IF(G2507="NEXOMED",CONCATENATE("BIO",C2507),CONCATENATE("ML",C2507)))</f>
        <v/>
      </c>
      <c r="C2507" s="28"/>
      <c r="D2507" s="9"/>
      <c r="E2507" s="7"/>
      <c r="F2507" s="7"/>
      <c r="G2507" s="7"/>
      <c r="H2507" s="7"/>
      <c r="I2507" s="10"/>
      <c r="J2507" s="7"/>
      <c r="K2507" s="7"/>
      <c r="L2507" s="7"/>
      <c r="M2507" s="9"/>
      <c r="N2507" s="7"/>
      <c r="O2507" s="7"/>
      <c r="P2507" s="13"/>
      <c r="Q2507" s="11"/>
      <c r="R2507" s="7"/>
      <c r="S2507" s="24">
        <f>IFERROR(_xlfn.XLOOKUP(R2507,bio_produtos!$A:$A,bio_produtos!$C:$C),"")</f>
        <v>0</v>
      </c>
      <c r="T2507" s="12"/>
      <c r="U2507" s="23" t="str">
        <f>IF(T2507="","",SUM(T2507*N2507))</f>
        <v/>
      </c>
      <c r="V2507" s="23" t="str">
        <f>IF(U2507="","",IF(U2507&lt;10000,U2507,IF(U2507&lt;100000,U2507*0.3,"AVALIAÇÃO INDIVIDUAL")))</f>
        <v/>
      </c>
      <c r="W2507" s="10"/>
      <c r="X2507" s="7"/>
      <c r="Y2507" s="13"/>
      <c r="Z2507" s="10"/>
      <c r="AA2507" s="10"/>
      <c r="AB2507" s="10"/>
      <c r="AC2507" s="13"/>
      <c r="AD2507" s="10"/>
      <c r="AE2507" s="7"/>
      <c r="AF2507" s="7"/>
      <c r="AG2507" s="7"/>
      <c r="AH2507" s="7"/>
      <c r="AI2507" s="14"/>
    </row>
    <row r="2508" spans="1:35" s="15" customFormat="1" ht="150" customHeight="1" x14ac:dyDescent="0.25">
      <c r="A2508" s="4"/>
      <c r="B2508" s="4" t="str">
        <f>IF(C2508="","",IF(G2508="NEXOMED",CONCATENATE("BIO",C2508),CONCATENATE("ML",C2508)))</f>
        <v/>
      </c>
      <c r="C2508" s="28"/>
      <c r="D2508" s="9"/>
      <c r="E2508" s="7"/>
      <c r="F2508" s="7"/>
      <c r="G2508" s="7"/>
      <c r="H2508" s="7"/>
      <c r="I2508" s="10"/>
      <c r="J2508" s="7"/>
      <c r="K2508" s="7"/>
      <c r="L2508" s="7"/>
      <c r="M2508" s="9"/>
      <c r="N2508" s="7"/>
      <c r="O2508" s="7"/>
      <c r="P2508" s="13"/>
      <c r="Q2508" s="11"/>
      <c r="R2508" s="7"/>
      <c r="S2508" s="24">
        <f>IFERROR(_xlfn.XLOOKUP(R2508,bio_produtos!$A:$A,bio_produtos!$C:$C),"")</f>
        <v>0</v>
      </c>
      <c r="T2508" s="12"/>
      <c r="U2508" s="23" t="str">
        <f>IF(T2508="","",SUM(T2508*N2508))</f>
        <v/>
      </c>
      <c r="V2508" s="23" t="str">
        <f>IF(U2508="","",IF(U2508&lt;10000,U2508,IF(U2508&lt;100000,U2508*0.3,"AVALIAÇÃO INDIVIDUAL")))</f>
        <v/>
      </c>
      <c r="W2508" s="10"/>
      <c r="X2508" s="7"/>
      <c r="Y2508" s="13"/>
      <c r="Z2508" s="10"/>
      <c r="AA2508" s="10"/>
      <c r="AB2508" s="10"/>
      <c r="AC2508" s="13"/>
      <c r="AD2508" s="10"/>
      <c r="AE2508" s="7"/>
      <c r="AF2508" s="7"/>
      <c r="AG2508" s="7"/>
      <c r="AH2508" s="7"/>
      <c r="AI2508" s="14"/>
    </row>
    <row r="2509" spans="1:35" s="15" customFormat="1" ht="150" customHeight="1" x14ac:dyDescent="0.25">
      <c r="A2509" s="4"/>
      <c r="B2509" s="4" t="str">
        <f>IF(C2509="","",IF(G2509="NEXOMED",CONCATENATE("BIO",C2509),CONCATENATE("ML",C2509)))</f>
        <v/>
      </c>
      <c r="C2509" s="28"/>
      <c r="D2509" s="9"/>
      <c r="E2509" s="7"/>
      <c r="F2509" s="7"/>
      <c r="G2509" s="7"/>
      <c r="H2509" s="7"/>
      <c r="I2509" s="10"/>
      <c r="J2509" s="7"/>
      <c r="K2509" s="7"/>
      <c r="L2509" s="7"/>
      <c r="M2509" s="9"/>
      <c r="N2509" s="7"/>
      <c r="O2509" s="7"/>
      <c r="P2509" s="13"/>
      <c r="Q2509" s="11"/>
      <c r="R2509" s="7"/>
      <c r="S2509" s="24">
        <f>IFERROR(_xlfn.XLOOKUP(R2509,bio_produtos!$A:$A,bio_produtos!$C:$C),"")</f>
        <v>0</v>
      </c>
      <c r="T2509" s="12"/>
      <c r="U2509" s="23" t="str">
        <f>IF(T2509="","",SUM(T2509*N2509))</f>
        <v/>
      </c>
      <c r="V2509" s="23" t="str">
        <f>IF(U2509="","",IF(U2509&lt;10000,U2509,IF(U2509&lt;100000,U2509*0.3,"AVALIAÇÃO INDIVIDUAL")))</f>
        <v/>
      </c>
      <c r="W2509" s="10"/>
      <c r="X2509" s="7"/>
      <c r="Y2509" s="13"/>
      <c r="Z2509" s="10"/>
      <c r="AA2509" s="10"/>
      <c r="AB2509" s="10"/>
      <c r="AC2509" s="13"/>
      <c r="AD2509" s="10"/>
      <c r="AE2509" s="7"/>
      <c r="AF2509" s="7"/>
      <c r="AG2509" s="7"/>
      <c r="AH2509" s="7"/>
      <c r="AI2509" s="14"/>
    </row>
    <row r="2510" spans="1:35" s="15" customFormat="1" ht="150" customHeight="1" x14ac:dyDescent="0.25">
      <c r="A2510" s="4"/>
      <c r="B2510" s="4" t="str">
        <f>IF(C2510="","",IF(G2510="NEXOMED",CONCATENATE("BIO",C2510),CONCATENATE("ML",C2510)))</f>
        <v/>
      </c>
      <c r="C2510" s="28"/>
      <c r="D2510" s="9"/>
      <c r="E2510" s="7"/>
      <c r="F2510" s="7"/>
      <c r="G2510" s="7"/>
      <c r="H2510" s="7"/>
      <c r="I2510" s="10"/>
      <c r="J2510" s="7"/>
      <c r="K2510" s="7"/>
      <c r="L2510" s="7"/>
      <c r="M2510" s="9"/>
      <c r="N2510" s="7"/>
      <c r="O2510" s="7"/>
      <c r="P2510" s="13"/>
      <c r="Q2510" s="11"/>
      <c r="R2510" s="7"/>
      <c r="S2510" s="24">
        <f>IFERROR(_xlfn.XLOOKUP(R2510,bio_produtos!$A:$A,bio_produtos!$C:$C),"")</f>
        <v>0</v>
      </c>
      <c r="T2510" s="12"/>
      <c r="U2510" s="23" t="str">
        <f>IF(T2510="","",SUM(T2510*N2510))</f>
        <v/>
      </c>
      <c r="V2510" s="23" t="str">
        <f>IF(U2510="","",IF(U2510&lt;10000,U2510,IF(U2510&lt;100000,U2510*0.3,"AVALIAÇÃO INDIVIDUAL")))</f>
        <v/>
      </c>
      <c r="W2510" s="10"/>
      <c r="X2510" s="7"/>
      <c r="Y2510" s="13"/>
      <c r="Z2510" s="10"/>
      <c r="AA2510" s="10"/>
      <c r="AB2510" s="10"/>
      <c r="AC2510" s="13"/>
      <c r="AD2510" s="10"/>
      <c r="AE2510" s="7"/>
      <c r="AF2510" s="7"/>
      <c r="AG2510" s="7"/>
      <c r="AH2510" s="7"/>
      <c r="AI2510" s="14"/>
    </row>
    <row r="2511" spans="1:35" s="15" customFormat="1" ht="150" customHeight="1" x14ac:dyDescent="0.25">
      <c r="A2511" s="4"/>
      <c r="B2511" s="4" t="str">
        <f>IF(C2511="","",IF(G2511="NEXOMED",CONCATENATE("BIO",C2511),CONCATENATE("ML",C2511)))</f>
        <v/>
      </c>
      <c r="C2511" s="28"/>
      <c r="D2511" s="9"/>
      <c r="E2511" s="7"/>
      <c r="F2511" s="7"/>
      <c r="G2511" s="7"/>
      <c r="H2511" s="7"/>
      <c r="I2511" s="10"/>
      <c r="J2511" s="7"/>
      <c r="K2511" s="7"/>
      <c r="L2511" s="7"/>
      <c r="M2511" s="9"/>
      <c r="N2511" s="7"/>
      <c r="O2511" s="7"/>
      <c r="P2511" s="13"/>
      <c r="Q2511" s="11"/>
      <c r="R2511" s="7"/>
      <c r="S2511" s="24">
        <f>IFERROR(_xlfn.XLOOKUP(R2511,bio_produtos!$A:$A,bio_produtos!$C:$C),"")</f>
        <v>0</v>
      </c>
      <c r="T2511" s="12"/>
      <c r="U2511" s="23" t="str">
        <f>IF(T2511="","",SUM(T2511*N2511))</f>
        <v/>
      </c>
      <c r="V2511" s="23" t="str">
        <f>IF(U2511="","",IF(U2511&lt;10000,U2511,IF(U2511&lt;100000,U2511*0.3,"AVALIAÇÃO INDIVIDUAL")))</f>
        <v/>
      </c>
      <c r="W2511" s="10"/>
      <c r="X2511" s="7"/>
      <c r="Y2511" s="13"/>
      <c r="Z2511" s="10"/>
      <c r="AA2511" s="10"/>
      <c r="AB2511" s="10"/>
      <c r="AC2511" s="13"/>
      <c r="AD2511" s="10"/>
      <c r="AE2511" s="7"/>
      <c r="AF2511" s="7"/>
      <c r="AG2511" s="7"/>
      <c r="AH2511" s="7"/>
      <c r="AI2511" s="14"/>
    </row>
    <row r="2512" spans="1:35" s="15" customFormat="1" ht="150" customHeight="1" x14ac:dyDescent="0.25">
      <c r="A2512" s="4"/>
      <c r="B2512" s="4" t="str">
        <f>IF(C2512="","",IF(G2512="NEXOMED",CONCATENATE("BIO",C2512),CONCATENATE("ML",C2512)))</f>
        <v/>
      </c>
      <c r="C2512" s="28"/>
      <c r="D2512" s="9"/>
      <c r="E2512" s="7"/>
      <c r="F2512" s="7"/>
      <c r="G2512" s="7"/>
      <c r="H2512" s="7"/>
      <c r="I2512" s="10"/>
      <c r="J2512" s="7"/>
      <c r="K2512" s="7"/>
      <c r="L2512" s="7"/>
      <c r="M2512" s="9"/>
      <c r="N2512" s="7"/>
      <c r="O2512" s="7"/>
      <c r="P2512" s="13"/>
      <c r="Q2512" s="11"/>
      <c r="R2512" s="7"/>
      <c r="S2512" s="24">
        <f>IFERROR(_xlfn.XLOOKUP(R2512,bio_produtos!$A:$A,bio_produtos!$C:$C),"")</f>
        <v>0</v>
      </c>
      <c r="T2512" s="12"/>
      <c r="U2512" s="23" t="str">
        <f>IF(T2512="","",SUM(T2512*N2512))</f>
        <v/>
      </c>
      <c r="V2512" s="23" t="str">
        <f>IF(U2512="","",IF(U2512&lt;10000,U2512,IF(U2512&lt;100000,U2512*0.3,"AVALIAÇÃO INDIVIDUAL")))</f>
        <v/>
      </c>
      <c r="W2512" s="10"/>
      <c r="X2512" s="7"/>
      <c r="Y2512" s="13"/>
      <c r="Z2512" s="10"/>
      <c r="AA2512" s="10"/>
      <c r="AB2512" s="10"/>
      <c r="AC2512" s="13"/>
      <c r="AD2512" s="10"/>
      <c r="AE2512" s="7"/>
      <c r="AF2512" s="7"/>
      <c r="AG2512" s="7"/>
      <c r="AH2512" s="7"/>
      <c r="AI2512" s="14"/>
    </row>
    <row r="2513" spans="1:35" s="15" customFormat="1" ht="150" customHeight="1" x14ac:dyDescent="0.25">
      <c r="A2513" s="4"/>
      <c r="B2513" s="4" t="str">
        <f>IF(C2513="","",IF(G2513="NEXOMED",CONCATENATE("BIO",C2513),CONCATENATE("ML",C2513)))</f>
        <v/>
      </c>
      <c r="C2513" s="28"/>
      <c r="D2513" s="9"/>
      <c r="E2513" s="7"/>
      <c r="F2513" s="7"/>
      <c r="G2513" s="7"/>
      <c r="H2513" s="7"/>
      <c r="I2513" s="10"/>
      <c r="J2513" s="7"/>
      <c r="K2513" s="7"/>
      <c r="L2513" s="7"/>
      <c r="M2513" s="9"/>
      <c r="N2513" s="7"/>
      <c r="O2513" s="7"/>
      <c r="P2513" s="13"/>
      <c r="Q2513" s="11"/>
      <c r="R2513" s="7"/>
      <c r="S2513" s="24">
        <f>IFERROR(_xlfn.XLOOKUP(R2513,bio_produtos!$A:$A,bio_produtos!$C:$C),"")</f>
        <v>0</v>
      </c>
      <c r="T2513" s="12"/>
      <c r="U2513" s="23" t="str">
        <f>IF(T2513="","",SUM(T2513*N2513))</f>
        <v/>
      </c>
      <c r="V2513" s="23" t="str">
        <f>IF(U2513="","",IF(U2513&lt;10000,U2513,IF(U2513&lt;100000,U2513*0.3,"AVALIAÇÃO INDIVIDUAL")))</f>
        <v/>
      </c>
      <c r="W2513" s="10"/>
      <c r="X2513" s="7"/>
      <c r="Y2513" s="13"/>
      <c r="Z2513" s="10"/>
      <c r="AA2513" s="10"/>
      <c r="AB2513" s="10"/>
      <c r="AC2513" s="13"/>
      <c r="AD2513" s="10"/>
      <c r="AE2513" s="7"/>
      <c r="AF2513" s="7"/>
      <c r="AG2513" s="7"/>
      <c r="AH2513" s="7"/>
      <c r="AI2513" s="14"/>
    </row>
    <row r="2514" spans="1:35" s="15" customFormat="1" ht="150" customHeight="1" x14ac:dyDescent="0.25">
      <c r="A2514" s="4"/>
      <c r="B2514" s="4" t="str">
        <f>IF(C2514="","",IF(G2514="NEXOMED",CONCATENATE("BIO",C2514),CONCATENATE("ML",C2514)))</f>
        <v/>
      </c>
      <c r="C2514" s="28"/>
      <c r="D2514" s="9"/>
      <c r="E2514" s="7"/>
      <c r="F2514" s="7"/>
      <c r="G2514" s="7"/>
      <c r="H2514" s="7"/>
      <c r="I2514" s="10"/>
      <c r="J2514" s="7"/>
      <c r="K2514" s="7"/>
      <c r="L2514" s="7"/>
      <c r="M2514" s="9"/>
      <c r="N2514" s="7"/>
      <c r="O2514" s="7"/>
      <c r="P2514" s="13"/>
      <c r="Q2514" s="11"/>
      <c r="R2514" s="7"/>
      <c r="S2514" s="24">
        <f>IFERROR(_xlfn.XLOOKUP(R2514,bio_produtos!$A:$A,bio_produtos!$C:$C),"")</f>
        <v>0</v>
      </c>
      <c r="T2514" s="12"/>
      <c r="U2514" s="23" t="str">
        <f>IF(T2514="","",SUM(T2514*N2514))</f>
        <v/>
      </c>
      <c r="V2514" s="23" t="str">
        <f>IF(U2514="","",IF(U2514&lt;10000,U2514,IF(U2514&lt;100000,U2514*0.3,"AVALIAÇÃO INDIVIDUAL")))</f>
        <v/>
      </c>
      <c r="W2514" s="10"/>
      <c r="X2514" s="7"/>
      <c r="Y2514" s="13"/>
      <c r="Z2514" s="10"/>
      <c r="AA2514" s="10"/>
      <c r="AB2514" s="10"/>
      <c r="AC2514" s="13"/>
      <c r="AD2514" s="10"/>
      <c r="AE2514" s="7"/>
      <c r="AF2514" s="7"/>
      <c r="AG2514" s="7"/>
      <c r="AH2514" s="7"/>
      <c r="AI2514" s="14"/>
    </row>
    <row r="2515" spans="1:35" s="15" customFormat="1" ht="150" customHeight="1" x14ac:dyDescent="0.25">
      <c r="A2515" s="4"/>
      <c r="B2515" s="4" t="str">
        <f>IF(C2515="","",IF(G2515="NEXOMED",CONCATENATE("BIO",C2515),CONCATENATE("ML",C2515)))</f>
        <v/>
      </c>
      <c r="C2515" s="28"/>
      <c r="D2515" s="9"/>
      <c r="E2515" s="7"/>
      <c r="F2515" s="7"/>
      <c r="G2515" s="7"/>
      <c r="H2515" s="7"/>
      <c r="I2515" s="10"/>
      <c r="J2515" s="7"/>
      <c r="K2515" s="7"/>
      <c r="L2515" s="7"/>
      <c r="M2515" s="9"/>
      <c r="N2515" s="7"/>
      <c r="O2515" s="7"/>
      <c r="P2515" s="13"/>
      <c r="Q2515" s="11"/>
      <c r="R2515" s="7"/>
      <c r="S2515" s="24">
        <f>IFERROR(_xlfn.XLOOKUP(R2515,bio_produtos!$A:$A,bio_produtos!$C:$C),"")</f>
        <v>0</v>
      </c>
      <c r="T2515" s="12"/>
      <c r="U2515" s="23" t="str">
        <f>IF(T2515="","",SUM(T2515*N2515))</f>
        <v/>
      </c>
      <c r="V2515" s="23" t="str">
        <f>IF(U2515="","",IF(U2515&lt;10000,U2515,IF(U2515&lt;100000,U2515*0.3,"AVALIAÇÃO INDIVIDUAL")))</f>
        <v/>
      </c>
      <c r="W2515" s="10"/>
      <c r="X2515" s="7"/>
      <c r="Y2515" s="13"/>
      <c r="Z2515" s="10"/>
      <c r="AA2515" s="10"/>
      <c r="AB2515" s="10"/>
      <c r="AC2515" s="13"/>
      <c r="AD2515" s="10"/>
      <c r="AE2515" s="7"/>
      <c r="AF2515" s="7"/>
      <c r="AG2515" s="7"/>
      <c r="AH2515" s="7"/>
      <c r="AI2515" s="14"/>
    </row>
    <row r="2516" spans="1:35" s="15" customFormat="1" ht="150" customHeight="1" x14ac:dyDescent="0.25">
      <c r="A2516" s="4"/>
      <c r="B2516" s="4" t="str">
        <f>IF(C2516="","",IF(G2516="NEXOMED",CONCATENATE("BIO",C2516),CONCATENATE("ML",C2516)))</f>
        <v/>
      </c>
      <c r="C2516" s="28"/>
      <c r="D2516" s="9"/>
      <c r="E2516" s="7"/>
      <c r="F2516" s="7"/>
      <c r="G2516" s="7"/>
      <c r="H2516" s="7"/>
      <c r="I2516" s="10"/>
      <c r="J2516" s="7"/>
      <c r="K2516" s="7"/>
      <c r="L2516" s="7"/>
      <c r="M2516" s="9"/>
      <c r="N2516" s="7"/>
      <c r="O2516" s="7"/>
      <c r="P2516" s="13"/>
      <c r="Q2516" s="11"/>
      <c r="R2516" s="7"/>
      <c r="S2516" s="24">
        <f>IFERROR(_xlfn.XLOOKUP(R2516,bio_produtos!$A:$A,bio_produtos!$C:$C),"")</f>
        <v>0</v>
      </c>
      <c r="T2516" s="12"/>
      <c r="U2516" s="23" t="str">
        <f>IF(T2516="","",SUM(T2516*N2516))</f>
        <v/>
      </c>
      <c r="V2516" s="23" t="str">
        <f>IF(U2516="","",IF(U2516&lt;10000,U2516,IF(U2516&lt;100000,U2516*0.3,"AVALIAÇÃO INDIVIDUAL")))</f>
        <v/>
      </c>
      <c r="W2516" s="10"/>
      <c r="X2516" s="7"/>
      <c r="Y2516" s="13"/>
      <c r="Z2516" s="10"/>
      <c r="AA2516" s="10"/>
      <c r="AB2516" s="10"/>
      <c r="AC2516" s="13"/>
      <c r="AD2516" s="10"/>
      <c r="AE2516" s="7"/>
      <c r="AF2516" s="7"/>
      <c r="AG2516" s="7"/>
      <c r="AH2516" s="7"/>
      <c r="AI2516" s="14"/>
    </row>
    <row r="2517" spans="1:35" s="15" customFormat="1" ht="150" customHeight="1" x14ac:dyDescent="0.25">
      <c r="A2517" s="4"/>
      <c r="B2517" s="4" t="str">
        <f>IF(C2517="","",IF(G2517="NEXOMED",CONCATENATE("BIO",C2517),CONCATENATE("ML",C2517)))</f>
        <v/>
      </c>
      <c r="C2517" s="28"/>
      <c r="D2517" s="9"/>
      <c r="E2517" s="7"/>
      <c r="F2517" s="7"/>
      <c r="G2517" s="7"/>
      <c r="H2517" s="7"/>
      <c r="I2517" s="10"/>
      <c r="J2517" s="7"/>
      <c r="K2517" s="7"/>
      <c r="L2517" s="7"/>
      <c r="M2517" s="9"/>
      <c r="N2517" s="7"/>
      <c r="O2517" s="7"/>
      <c r="P2517" s="13"/>
      <c r="Q2517" s="11"/>
      <c r="R2517" s="7"/>
      <c r="S2517" s="24">
        <f>IFERROR(_xlfn.XLOOKUP(R2517,bio_produtos!$A:$A,bio_produtos!$C:$C),"")</f>
        <v>0</v>
      </c>
      <c r="T2517" s="12"/>
      <c r="U2517" s="23" t="str">
        <f>IF(T2517="","",SUM(T2517*N2517))</f>
        <v/>
      </c>
      <c r="V2517" s="23" t="str">
        <f>IF(U2517="","",IF(U2517&lt;10000,U2517,IF(U2517&lt;100000,U2517*0.3,"AVALIAÇÃO INDIVIDUAL")))</f>
        <v/>
      </c>
      <c r="W2517" s="10"/>
      <c r="X2517" s="7"/>
      <c r="Y2517" s="13"/>
      <c r="Z2517" s="10"/>
      <c r="AA2517" s="10"/>
      <c r="AB2517" s="10"/>
      <c r="AC2517" s="13"/>
      <c r="AD2517" s="10"/>
      <c r="AE2517" s="7"/>
      <c r="AF2517" s="7"/>
      <c r="AG2517" s="7"/>
      <c r="AH2517" s="7"/>
      <c r="AI2517" s="14"/>
    </row>
    <row r="2518" spans="1:35" s="15" customFormat="1" ht="150" customHeight="1" x14ac:dyDescent="0.25">
      <c r="A2518" s="4"/>
      <c r="B2518" s="4" t="str">
        <f>IF(C2518="","",IF(G2518="NEXOMED",CONCATENATE("BIO",C2518),CONCATENATE("ML",C2518)))</f>
        <v/>
      </c>
      <c r="C2518" s="28"/>
      <c r="D2518" s="9"/>
      <c r="E2518" s="7"/>
      <c r="F2518" s="7"/>
      <c r="G2518" s="7"/>
      <c r="H2518" s="7"/>
      <c r="I2518" s="10"/>
      <c r="J2518" s="7"/>
      <c r="K2518" s="7"/>
      <c r="L2518" s="7"/>
      <c r="M2518" s="9"/>
      <c r="N2518" s="7"/>
      <c r="O2518" s="7"/>
      <c r="P2518" s="13"/>
      <c r="Q2518" s="11"/>
      <c r="R2518" s="7"/>
      <c r="S2518" s="24">
        <f>IFERROR(_xlfn.XLOOKUP(R2518,bio_produtos!$A:$A,bio_produtos!$C:$C),"")</f>
        <v>0</v>
      </c>
      <c r="T2518" s="12"/>
      <c r="U2518" s="23" t="str">
        <f>IF(T2518="","",SUM(T2518*N2518))</f>
        <v/>
      </c>
      <c r="V2518" s="23" t="str">
        <f>IF(U2518="","",IF(U2518&lt;10000,U2518,IF(U2518&lt;100000,U2518*0.3,"AVALIAÇÃO INDIVIDUAL")))</f>
        <v/>
      </c>
      <c r="W2518" s="10"/>
      <c r="X2518" s="7"/>
      <c r="Y2518" s="13"/>
      <c r="Z2518" s="10"/>
      <c r="AA2518" s="10"/>
      <c r="AB2518" s="10"/>
      <c r="AC2518" s="13"/>
      <c r="AD2518" s="10"/>
      <c r="AE2518" s="7"/>
      <c r="AF2518" s="7"/>
      <c r="AG2518" s="7"/>
      <c r="AH2518" s="7"/>
      <c r="AI2518" s="14"/>
    </row>
    <row r="2519" spans="1:35" s="15" customFormat="1" ht="150" customHeight="1" x14ac:dyDescent="0.25">
      <c r="A2519" s="4"/>
      <c r="B2519" s="4" t="str">
        <f>IF(C2519="","",IF(G2519="NEXOMED",CONCATENATE("BIO",C2519),CONCATENATE("ML",C2519)))</f>
        <v/>
      </c>
      <c r="C2519" s="28"/>
      <c r="D2519" s="9"/>
      <c r="E2519" s="7"/>
      <c r="F2519" s="7"/>
      <c r="G2519" s="7"/>
      <c r="H2519" s="7"/>
      <c r="I2519" s="10"/>
      <c r="J2519" s="7"/>
      <c r="K2519" s="7"/>
      <c r="L2519" s="7"/>
      <c r="M2519" s="9"/>
      <c r="N2519" s="7"/>
      <c r="O2519" s="7"/>
      <c r="P2519" s="13"/>
      <c r="Q2519" s="11"/>
      <c r="R2519" s="7"/>
      <c r="S2519" s="24">
        <f>IFERROR(_xlfn.XLOOKUP(R2519,bio_produtos!$A:$A,bio_produtos!$C:$C),"")</f>
        <v>0</v>
      </c>
      <c r="T2519" s="12"/>
      <c r="U2519" s="23" t="str">
        <f>IF(T2519="","",SUM(T2519*N2519))</f>
        <v/>
      </c>
      <c r="V2519" s="23" t="str">
        <f>IF(U2519="","",IF(U2519&lt;10000,U2519,IF(U2519&lt;100000,U2519*0.3,"AVALIAÇÃO INDIVIDUAL")))</f>
        <v/>
      </c>
      <c r="W2519" s="10"/>
      <c r="X2519" s="7"/>
      <c r="Y2519" s="13"/>
      <c r="Z2519" s="10"/>
      <c r="AA2519" s="10"/>
      <c r="AB2519" s="10"/>
      <c r="AC2519" s="13"/>
      <c r="AD2519" s="10"/>
      <c r="AE2519" s="7"/>
      <c r="AF2519" s="7"/>
      <c r="AG2519" s="7"/>
      <c r="AH2519" s="7"/>
      <c r="AI2519" s="14"/>
    </row>
    <row r="2520" spans="1:35" s="15" customFormat="1" ht="150" customHeight="1" x14ac:dyDescent="0.25">
      <c r="A2520" s="4"/>
      <c r="B2520" s="4" t="str">
        <f>IF(C2520="","",IF(G2520="NEXOMED",CONCATENATE("BIO",C2520),CONCATENATE("ML",C2520)))</f>
        <v/>
      </c>
      <c r="C2520" s="28"/>
      <c r="D2520" s="9"/>
      <c r="E2520" s="7"/>
      <c r="F2520" s="7"/>
      <c r="G2520" s="7"/>
      <c r="H2520" s="7"/>
      <c r="I2520" s="10"/>
      <c r="J2520" s="7"/>
      <c r="K2520" s="7"/>
      <c r="L2520" s="7"/>
      <c r="M2520" s="9"/>
      <c r="N2520" s="7"/>
      <c r="O2520" s="7"/>
      <c r="P2520" s="13"/>
      <c r="Q2520" s="11"/>
      <c r="R2520" s="7"/>
      <c r="S2520" s="24">
        <f>IFERROR(_xlfn.XLOOKUP(R2520,bio_produtos!$A:$A,bio_produtos!$C:$C),"")</f>
        <v>0</v>
      </c>
      <c r="T2520" s="12"/>
      <c r="U2520" s="23" t="str">
        <f>IF(T2520="","",SUM(T2520*N2520))</f>
        <v/>
      </c>
      <c r="V2520" s="23" t="str">
        <f>IF(U2520="","",IF(U2520&lt;10000,U2520,IF(U2520&lt;100000,U2520*0.3,"AVALIAÇÃO INDIVIDUAL")))</f>
        <v/>
      </c>
      <c r="W2520" s="10"/>
      <c r="X2520" s="7"/>
      <c r="Y2520" s="13"/>
      <c r="Z2520" s="10"/>
      <c r="AA2520" s="10"/>
      <c r="AB2520" s="10"/>
      <c r="AC2520" s="13"/>
      <c r="AD2520" s="10"/>
      <c r="AE2520" s="7"/>
      <c r="AF2520" s="7"/>
      <c r="AG2520" s="7"/>
      <c r="AH2520" s="7"/>
      <c r="AI2520" s="14"/>
    </row>
    <row r="2521" spans="1:35" s="15" customFormat="1" ht="150" customHeight="1" x14ac:dyDescent="0.25">
      <c r="A2521" s="4"/>
      <c r="B2521" s="4" t="str">
        <f>IF(C2521="","",IF(G2521="NEXOMED",CONCATENATE("BIO",C2521),CONCATENATE("ML",C2521)))</f>
        <v/>
      </c>
      <c r="C2521" s="28"/>
      <c r="D2521" s="9"/>
      <c r="E2521" s="7"/>
      <c r="F2521" s="7"/>
      <c r="G2521" s="7"/>
      <c r="H2521" s="7"/>
      <c r="I2521" s="10"/>
      <c r="J2521" s="7"/>
      <c r="K2521" s="7"/>
      <c r="L2521" s="7"/>
      <c r="M2521" s="9"/>
      <c r="N2521" s="7"/>
      <c r="O2521" s="7"/>
      <c r="P2521" s="13"/>
      <c r="Q2521" s="11"/>
      <c r="R2521" s="7"/>
      <c r="S2521" s="24">
        <f>IFERROR(_xlfn.XLOOKUP(R2521,bio_produtos!$A:$A,bio_produtos!$C:$C),"")</f>
        <v>0</v>
      </c>
      <c r="T2521" s="12"/>
      <c r="U2521" s="23" t="str">
        <f>IF(T2521="","",SUM(T2521*N2521))</f>
        <v/>
      </c>
      <c r="V2521" s="23" t="str">
        <f>IF(U2521="","",IF(U2521&lt;10000,U2521,IF(U2521&lt;100000,U2521*0.3,"AVALIAÇÃO INDIVIDUAL")))</f>
        <v/>
      </c>
      <c r="W2521" s="10"/>
      <c r="X2521" s="7"/>
      <c r="Y2521" s="13"/>
      <c r="Z2521" s="10"/>
      <c r="AA2521" s="10"/>
      <c r="AB2521" s="10"/>
      <c r="AC2521" s="13"/>
      <c r="AD2521" s="10"/>
      <c r="AE2521" s="7"/>
      <c r="AF2521" s="7"/>
      <c r="AG2521" s="7"/>
      <c r="AH2521" s="7"/>
      <c r="AI2521" s="14"/>
    </row>
    <row r="2522" spans="1:35" s="15" customFormat="1" ht="150" customHeight="1" x14ac:dyDescent="0.25">
      <c r="A2522" s="4"/>
      <c r="B2522" s="4" t="str">
        <f>IF(C2522="","",IF(G2522="NEXOMED",CONCATENATE("BIO",C2522),CONCATENATE("ML",C2522)))</f>
        <v/>
      </c>
      <c r="C2522" s="28"/>
      <c r="D2522" s="9"/>
      <c r="E2522" s="7"/>
      <c r="F2522" s="7"/>
      <c r="G2522" s="7"/>
      <c r="H2522" s="7"/>
      <c r="I2522" s="10"/>
      <c r="J2522" s="7"/>
      <c r="K2522" s="7"/>
      <c r="L2522" s="7"/>
      <c r="M2522" s="9"/>
      <c r="N2522" s="7"/>
      <c r="O2522" s="7"/>
      <c r="P2522" s="13"/>
      <c r="Q2522" s="11"/>
      <c r="R2522" s="7"/>
      <c r="S2522" s="24">
        <f>IFERROR(_xlfn.XLOOKUP(R2522,bio_produtos!$A:$A,bio_produtos!$C:$C),"")</f>
        <v>0</v>
      </c>
      <c r="T2522" s="12"/>
      <c r="U2522" s="23" t="str">
        <f>IF(T2522="","",SUM(T2522*N2522))</f>
        <v/>
      </c>
      <c r="V2522" s="23" t="str">
        <f>IF(U2522="","",IF(U2522&lt;10000,U2522,IF(U2522&lt;100000,U2522*0.3,"AVALIAÇÃO INDIVIDUAL")))</f>
        <v/>
      </c>
      <c r="W2522" s="10"/>
      <c r="X2522" s="7"/>
      <c r="Y2522" s="13"/>
      <c r="Z2522" s="10"/>
      <c r="AA2522" s="10"/>
      <c r="AB2522" s="10"/>
      <c r="AC2522" s="13"/>
      <c r="AD2522" s="10"/>
      <c r="AE2522" s="7"/>
      <c r="AF2522" s="7"/>
      <c r="AG2522" s="7"/>
      <c r="AH2522" s="7"/>
      <c r="AI2522" s="14"/>
    </row>
    <row r="2523" spans="1:35" s="15" customFormat="1" ht="150" customHeight="1" x14ac:dyDescent="0.25">
      <c r="A2523" s="4"/>
      <c r="B2523" s="4" t="str">
        <f>IF(C2523="","",IF(G2523="NEXOMED",CONCATENATE("BIO",C2523),CONCATENATE("ML",C2523)))</f>
        <v/>
      </c>
      <c r="C2523" s="28"/>
      <c r="D2523" s="9"/>
      <c r="E2523" s="7"/>
      <c r="F2523" s="7"/>
      <c r="G2523" s="7"/>
      <c r="H2523" s="7"/>
      <c r="I2523" s="10"/>
      <c r="J2523" s="7"/>
      <c r="K2523" s="7"/>
      <c r="L2523" s="7"/>
      <c r="M2523" s="9"/>
      <c r="N2523" s="7"/>
      <c r="O2523" s="7"/>
      <c r="P2523" s="13"/>
      <c r="Q2523" s="11"/>
      <c r="R2523" s="7"/>
      <c r="S2523" s="24">
        <f>IFERROR(_xlfn.XLOOKUP(R2523,bio_produtos!$A:$A,bio_produtos!$C:$C),"")</f>
        <v>0</v>
      </c>
      <c r="T2523" s="12"/>
      <c r="U2523" s="23" t="str">
        <f>IF(T2523="","",SUM(T2523*N2523))</f>
        <v/>
      </c>
      <c r="V2523" s="23" t="str">
        <f>IF(U2523="","",IF(U2523&lt;10000,U2523,IF(U2523&lt;100000,U2523*0.3,"AVALIAÇÃO INDIVIDUAL")))</f>
        <v/>
      </c>
      <c r="W2523" s="10"/>
      <c r="X2523" s="7"/>
      <c r="Y2523" s="13"/>
      <c r="Z2523" s="10"/>
      <c r="AA2523" s="10"/>
      <c r="AB2523" s="10"/>
      <c r="AC2523" s="13"/>
      <c r="AD2523" s="10"/>
      <c r="AE2523" s="7"/>
      <c r="AF2523" s="7"/>
      <c r="AG2523" s="7"/>
      <c r="AH2523" s="7"/>
      <c r="AI2523" s="14"/>
    </row>
    <row r="2524" spans="1:35" s="15" customFormat="1" ht="150" customHeight="1" x14ac:dyDescent="0.25">
      <c r="A2524" s="4"/>
      <c r="B2524" s="4" t="str">
        <f>IF(C2524="","",IF(G2524="NEXOMED",CONCATENATE("BIO",C2524),CONCATENATE("ML",C2524)))</f>
        <v/>
      </c>
      <c r="C2524" s="28"/>
      <c r="D2524" s="9"/>
      <c r="E2524" s="7"/>
      <c r="F2524" s="7"/>
      <c r="G2524" s="7"/>
      <c r="H2524" s="7"/>
      <c r="I2524" s="10"/>
      <c r="J2524" s="7"/>
      <c r="K2524" s="7"/>
      <c r="L2524" s="7"/>
      <c r="M2524" s="9"/>
      <c r="N2524" s="7"/>
      <c r="O2524" s="7"/>
      <c r="P2524" s="13"/>
      <c r="Q2524" s="11"/>
      <c r="R2524" s="7"/>
      <c r="S2524" s="24">
        <f>IFERROR(_xlfn.XLOOKUP(R2524,bio_produtos!$A:$A,bio_produtos!$C:$C),"")</f>
        <v>0</v>
      </c>
      <c r="T2524" s="12"/>
      <c r="U2524" s="23" t="str">
        <f>IF(T2524="","",SUM(T2524*N2524))</f>
        <v/>
      </c>
      <c r="V2524" s="23" t="str">
        <f>IF(U2524="","",IF(U2524&lt;10000,U2524,IF(U2524&lt;100000,U2524*0.3,"AVALIAÇÃO INDIVIDUAL")))</f>
        <v/>
      </c>
      <c r="W2524" s="10"/>
      <c r="X2524" s="7"/>
      <c r="Y2524" s="13"/>
      <c r="Z2524" s="10"/>
      <c r="AA2524" s="10"/>
      <c r="AB2524" s="10"/>
      <c r="AC2524" s="13"/>
      <c r="AD2524" s="10"/>
      <c r="AE2524" s="7"/>
      <c r="AF2524" s="7"/>
      <c r="AG2524" s="7"/>
      <c r="AH2524" s="7"/>
      <c r="AI2524" s="14"/>
    </row>
    <row r="2525" spans="1:35" s="15" customFormat="1" ht="150" customHeight="1" x14ac:dyDescent="0.25">
      <c r="A2525" s="4"/>
      <c r="B2525" s="4" t="str">
        <f>IF(C2525="","",IF(G2525="NEXOMED",CONCATENATE("BIO",C2525),CONCATENATE("ML",C2525)))</f>
        <v/>
      </c>
      <c r="C2525" s="28"/>
      <c r="D2525" s="9"/>
      <c r="E2525" s="7"/>
      <c r="F2525" s="7"/>
      <c r="G2525" s="7"/>
      <c r="H2525" s="7"/>
      <c r="I2525" s="10"/>
      <c r="J2525" s="7"/>
      <c r="K2525" s="7"/>
      <c r="L2525" s="7"/>
      <c r="M2525" s="9"/>
      <c r="N2525" s="7"/>
      <c r="O2525" s="7"/>
      <c r="P2525" s="13"/>
      <c r="Q2525" s="11"/>
      <c r="R2525" s="7"/>
      <c r="S2525" s="24">
        <f>IFERROR(_xlfn.XLOOKUP(R2525,bio_produtos!$A:$A,bio_produtos!$C:$C),"")</f>
        <v>0</v>
      </c>
      <c r="T2525" s="12"/>
      <c r="U2525" s="23" t="str">
        <f>IF(T2525="","",SUM(T2525*N2525))</f>
        <v/>
      </c>
      <c r="V2525" s="23" t="str">
        <f>IF(U2525="","",IF(U2525&lt;10000,U2525,IF(U2525&lt;100000,U2525*0.3,"AVALIAÇÃO INDIVIDUAL")))</f>
        <v/>
      </c>
      <c r="W2525" s="10"/>
      <c r="X2525" s="7"/>
      <c r="Y2525" s="13"/>
      <c r="Z2525" s="10"/>
      <c r="AA2525" s="10"/>
      <c r="AB2525" s="10"/>
      <c r="AC2525" s="13"/>
      <c r="AD2525" s="10"/>
      <c r="AE2525" s="7"/>
      <c r="AF2525" s="7"/>
      <c r="AG2525" s="7"/>
      <c r="AH2525" s="7"/>
      <c r="AI2525" s="14"/>
    </row>
    <row r="2526" spans="1:35" s="15" customFormat="1" ht="150" customHeight="1" x14ac:dyDescent="0.25">
      <c r="A2526" s="4"/>
      <c r="B2526" s="4" t="str">
        <f>IF(C2526="","",IF(G2526="NEXOMED",CONCATENATE("BIO",C2526),CONCATENATE("ML",C2526)))</f>
        <v/>
      </c>
      <c r="C2526" s="28"/>
      <c r="D2526" s="9"/>
      <c r="E2526" s="7"/>
      <c r="F2526" s="7"/>
      <c r="G2526" s="7"/>
      <c r="H2526" s="7"/>
      <c r="I2526" s="10"/>
      <c r="J2526" s="7"/>
      <c r="K2526" s="7"/>
      <c r="L2526" s="7"/>
      <c r="M2526" s="9"/>
      <c r="N2526" s="7"/>
      <c r="O2526" s="7"/>
      <c r="P2526" s="13"/>
      <c r="Q2526" s="11"/>
      <c r="R2526" s="7"/>
      <c r="S2526" s="24">
        <f>IFERROR(_xlfn.XLOOKUP(R2526,bio_produtos!$A:$A,bio_produtos!$C:$C),"")</f>
        <v>0</v>
      </c>
      <c r="T2526" s="12"/>
      <c r="U2526" s="23" t="str">
        <f>IF(T2526="","",SUM(T2526*N2526))</f>
        <v/>
      </c>
      <c r="V2526" s="23" t="str">
        <f>IF(U2526="","",IF(U2526&lt;10000,U2526,IF(U2526&lt;100000,U2526*0.3,"AVALIAÇÃO INDIVIDUAL")))</f>
        <v/>
      </c>
      <c r="W2526" s="10"/>
      <c r="X2526" s="7"/>
      <c r="Y2526" s="13"/>
      <c r="Z2526" s="10"/>
      <c r="AA2526" s="10"/>
      <c r="AB2526" s="10"/>
      <c r="AC2526" s="13"/>
      <c r="AD2526" s="10"/>
      <c r="AE2526" s="7"/>
      <c r="AF2526" s="7"/>
      <c r="AG2526" s="7"/>
      <c r="AH2526" s="7"/>
      <c r="AI2526" s="14"/>
    </row>
    <row r="2527" spans="1:35" s="15" customFormat="1" ht="150" customHeight="1" x14ac:dyDescent="0.25">
      <c r="A2527" s="4"/>
      <c r="B2527" s="4" t="str">
        <f>IF(C2527="","",IF(G2527="NEXOMED",CONCATENATE("BIO",C2527),CONCATENATE("ML",C2527)))</f>
        <v/>
      </c>
      <c r="C2527" s="28"/>
      <c r="D2527" s="9"/>
      <c r="E2527" s="7"/>
      <c r="F2527" s="7"/>
      <c r="G2527" s="7"/>
      <c r="H2527" s="7"/>
      <c r="I2527" s="10"/>
      <c r="J2527" s="7"/>
      <c r="K2527" s="7"/>
      <c r="L2527" s="7"/>
      <c r="M2527" s="9"/>
      <c r="N2527" s="7"/>
      <c r="O2527" s="7"/>
      <c r="P2527" s="13"/>
      <c r="Q2527" s="11"/>
      <c r="R2527" s="7"/>
      <c r="S2527" s="24">
        <f>IFERROR(_xlfn.XLOOKUP(R2527,bio_produtos!$A:$A,bio_produtos!$C:$C),"")</f>
        <v>0</v>
      </c>
      <c r="T2527" s="12"/>
      <c r="U2527" s="23" t="str">
        <f>IF(T2527="","",SUM(T2527*N2527))</f>
        <v/>
      </c>
      <c r="V2527" s="23" t="str">
        <f>IF(U2527="","",IF(U2527&lt;10000,U2527,IF(U2527&lt;100000,U2527*0.3,"AVALIAÇÃO INDIVIDUAL")))</f>
        <v/>
      </c>
      <c r="W2527" s="10"/>
      <c r="X2527" s="7"/>
      <c r="Y2527" s="13"/>
      <c r="Z2527" s="10"/>
      <c r="AA2527" s="10"/>
      <c r="AB2527" s="10"/>
      <c r="AC2527" s="13"/>
      <c r="AD2527" s="10"/>
      <c r="AE2527" s="7"/>
      <c r="AF2527" s="7"/>
      <c r="AG2527" s="7"/>
      <c r="AH2527" s="7"/>
      <c r="AI2527" s="14"/>
    </row>
    <row r="2528" spans="1:35" s="15" customFormat="1" ht="150" customHeight="1" x14ac:dyDescent="0.25">
      <c r="A2528" s="4"/>
      <c r="B2528" s="4" t="str">
        <f>IF(C2528="","",IF(G2528="NEXOMED",CONCATENATE("BIO",C2528),CONCATENATE("ML",C2528)))</f>
        <v/>
      </c>
      <c r="C2528" s="28"/>
      <c r="D2528" s="9"/>
      <c r="E2528" s="7"/>
      <c r="F2528" s="7"/>
      <c r="G2528" s="7"/>
      <c r="H2528" s="7"/>
      <c r="I2528" s="10"/>
      <c r="J2528" s="7"/>
      <c r="K2528" s="7"/>
      <c r="L2528" s="7"/>
      <c r="M2528" s="9"/>
      <c r="N2528" s="7"/>
      <c r="O2528" s="7"/>
      <c r="P2528" s="13"/>
      <c r="Q2528" s="11"/>
      <c r="R2528" s="7"/>
      <c r="S2528" s="24">
        <f>IFERROR(_xlfn.XLOOKUP(R2528,bio_produtos!$A:$A,bio_produtos!$C:$C),"")</f>
        <v>0</v>
      </c>
      <c r="T2528" s="12"/>
      <c r="U2528" s="23" t="str">
        <f>IF(T2528="","",SUM(T2528*N2528))</f>
        <v/>
      </c>
      <c r="V2528" s="23" t="str">
        <f>IF(U2528="","",IF(U2528&lt;10000,U2528,IF(U2528&lt;100000,U2528*0.3,"AVALIAÇÃO INDIVIDUAL")))</f>
        <v/>
      </c>
      <c r="W2528" s="10"/>
      <c r="X2528" s="7"/>
      <c r="Y2528" s="13"/>
      <c r="Z2528" s="10"/>
      <c r="AA2528" s="10"/>
      <c r="AB2528" s="10"/>
      <c r="AC2528" s="13"/>
      <c r="AD2528" s="10"/>
      <c r="AE2528" s="7"/>
      <c r="AF2528" s="7"/>
      <c r="AG2528" s="7"/>
      <c r="AH2528" s="7"/>
      <c r="AI2528" s="14"/>
    </row>
    <row r="2529" spans="1:35" s="15" customFormat="1" ht="150" customHeight="1" x14ac:dyDescent="0.25">
      <c r="A2529" s="4"/>
      <c r="B2529" s="4" t="str">
        <f>IF(C2529="","",IF(G2529="NEXOMED",CONCATENATE("BIO",C2529),CONCATENATE("ML",C2529)))</f>
        <v/>
      </c>
      <c r="C2529" s="28"/>
      <c r="D2529" s="9"/>
      <c r="E2529" s="7"/>
      <c r="F2529" s="7"/>
      <c r="G2529" s="7"/>
      <c r="H2529" s="7"/>
      <c r="I2529" s="10"/>
      <c r="J2529" s="7"/>
      <c r="K2529" s="7"/>
      <c r="L2529" s="7"/>
      <c r="M2529" s="9"/>
      <c r="N2529" s="7"/>
      <c r="O2529" s="7"/>
      <c r="P2529" s="13"/>
      <c r="Q2529" s="11"/>
      <c r="R2529" s="7"/>
      <c r="S2529" s="24">
        <f>IFERROR(_xlfn.XLOOKUP(R2529,bio_produtos!$A:$A,bio_produtos!$C:$C),"")</f>
        <v>0</v>
      </c>
      <c r="T2529" s="12"/>
      <c r="U2529" s="23" t="str">
        <f>IF(T2529="","",SUM(T2529*N2529))</f>
        <v/>
      </c>
      <c r="V2529" s="23" t="str">
        <f>IF(U2529="","",IF(U2529&lt;10000,U2529,IF(U2529&lt;100000,U2529*0.3,"AVALIAÇÃO INDIVIDUAL")))</f>
        <v/>
      </c>
      <c r="W2529" s="10"/>
      <c r="X2529" s="7"/>
      <c r="Y2529" s="13"/>
      <c r="Z2529" s="10"/>
      <c r="AA2529" s="10"/>
      <c r="AB2529" s="10"/>
      <c r="AC2529" s="13"/>
      <c r="AD2529" s="10"/>
      <c r="AE2529" s="7"/>
      <c r="AF2529" s="7"/>
      <c r="AG2529" s="7"/>
      <c r="AH2529" s="7"/>
      <c r="AI2529" s="14"/>
    </row>
    <row r="2530" spans="1:35" s="15" customFormat="1" ht="150" customHeight="1" x14ac:dyDescent="0.25">
      <c r="A2530" s="4"/>
      <c r="B2530" s="4" t="str">
        <f>IF(C2530="","",IF(G2530="NEXOMED",CONCATENATE("BIO",C2530),CONCATENATE("ML",C2530)))</f>
        <v/>
      </c>
      <c r="C2530" s="28"/>
      <c r="D2530" s="9"/>
      <c r="E2530" s="7"/>
      <c r="F2530" s="7"/>
      <c r="G2530" s="7"/>
      <c r="H2530" s="7"/>
      <c r="I2530" s="10"/>
      <c r="J2530" s="7"/>
      <c r="K2530" s="7"/>
      <c r="L2530" s="7"/>
      <c r="M2530" s="9"/>
      <c r="N2530" s="7"/>
      <c r="O2530" s="7"/>
      <c r="P2530" s="13"/>
      <c r="Q2530" s="11"/>
      <c r="R2530" s="7"/>
      <c r="S2530" s="24">
        <f>IFERROR(_xlfn.XLOOKUP(R2530,bio_produtos!$A:$A,bio_produtos!$C:$C),"")</f>
        <v>0</v>
      </c>
      <c r="T2530" s="12"/>
      <c r="U2530" s="23" t="str">
        <f>IF(T2530="","",SUM(T2530*N2530))</f>
        <v/>
      </c>
      <c r="V2530" s="23" t="str">
        <f>IF(U2530="","",IF(U2530&lt;10000,U2530,IF(U2530&lt;100000,U2530*0.3,"AVALIAÇÃO INDIVIDUAL")))</f>
        <v/>
      </c>
      <c r="W2530" s="10"/>
      <c r="X2530" s="7"/>
      <c r="Y2530" s="13"/>
      <c r="Z2530" s="10"/>
      <c r="AA2530" s="10"/>
      <c r="AB2530" s="10"/>
      <c r="AC2530" s="13"/>
      <c r="AD2530" s="10"/>
      <c r="AE2530" s="7"/>
      <c r="AF2530" s="7"/>
      <c r="AG2530" s="7"/>
      <c r="AH2530" s="7"/>
      <c r="AI2530" s="14"/>
    </row>
    <row r="2531" spans="1:35" s="15" customFormat="1" ht="150" customHeight="1" x14ac:dyDescent="0.25">
      <c r="A2531" s="4"/>
      <c r="B2531" s="4" t="str">
        <f>IF(C2531="","",IF(G2531="NEXOMED",CONCATENATE("BIO",C2531),CONCATENATE("ML",C2531)))</f>
        <v/>
      </c>
      <c r="C2531" s="28"/>
      <c r="D2531" s="9"/>
      <c r="E2531" s="7"/>
      <c r="F2531" s="7"/>
      <c r="G2531" s="7"/>
      <c r="H2531" s="7"/>
      <c r="I2531" s="10"/>
      <c r="J2531" s="7"/>
      <c r="K2531" s="7"/>
      <c r="L2531" s="7"/>
      <c r="M2531" s="9"/>
      <c r="N2531" s="7"/>
      <c r="O2531" s="7"/>
      <c r="P2531" s="13"/>
      <c r="Q2531" s="11"/>
      <c r="R2531" s="7"/>
      <c r="S2531" s="24">
        <f>IFERROR(_xlfn.XLOOKUP(R2531,bio_produtos!$A:$A,bio_produtos!$C:$C),"")</f>
        <v>0</v>
      </c>
      <c r="T2531" s="12"/>
      <c r="U2531" s="23" t="str">
        <f>IF(T2531="","",SUM(T2531*N2531))</f>
        <v/>
      </c>
      <c r="V2531" s="23" t="str">
        <f>IF(U2531="","",IF(U2531&lt;10000,U2531,IF(U2531&lt;100000,U2531*0.3,"AVALIAÇÃO INDIVIDUAL")))</f>
        <v/>
      </c>
      <c r="W2531" s="10"/>
      <c r="X2531" s="7"/>
      <c r="Y2531" s="13"/>
      <c r="Z2531" s="10"/>
      <c r="AA2531" s="10"/>
      <c r="AB2531" s="10"/>
      <c r="AC2531" s="13"/>
      <c r="AD2531" s="10"/>
      <c r="AE2531" s="7"/>
      <c r="AF2531" s="7"/>
      <c r="AG2531" s="7"/>
      <c r="AH2531" s="7"/>
      <c r="AI2531" s="14"/>
    </row>
    <row r="2532" spans="1:35" s="15" customFormat="1" ht="150" customHeight="1" x14ac:dyDescent="0.25">
      <c r="A2532" s="4"/>
      <c r="B2532" s="4" t="str">
        <f>IF(C2532="","",IF(G2532="NEXOMED",CONCATENATE("BIO",C2532),CONCATENATE("ML",C2532)))</f>
        <v/>
      </c>
      <c r="C2532" s="28"/>
      <c r="D2532" s="9"/>
      <c r="E2532" s="7"/>
      <c r="F2532" s="7"/>
      <c r="G2532" s="7"/>
      <c r="H2532" s="7"/>
      <c r="I2532" s="10"/>
      <c r="J2532" s="7"/>
      <c r="K2532" s="7"/>
      <c r="L2532" s="7"/>
      <c r="M2532" s="9"/>
      <c r="N2532" s="7"/>
      <c r="O2532" s="7"/>
      <c r="P2532" s="13"/>
      <c r="Q2532" s="11"/>
      <c r="R2532" s="7"/>
      <c r="S2532" s="24">
        <f>IFERROR(_xlfn.XLOOKUP(R2532,bio_produtos!$A:$A,bio_produtos!$C:$C),"")</f>
        <v>0</v>
      </c>
      <c r="T2532" s="12"/>
      <c r="U2532" s="23" t="str">
        <f>IF(T2532="","",SUM(T2532*N2532))</f>
        <v/>
      </c>
      <c r="V2532" s="23" t="str">
        <f>IF(U2532="","",IF(U2532&lt;10000,U2532,IF(U2532&lt;100000,U2532*0.3,"AVALIAÇÃO INDIVIDUAL")))</f>
        <v/>
      </c>
      <c r="W2532" s="10"/>
      <c r="X2532" s="7"/>
      <c r="Y2532" s="13"/>
      <c r="Z2532" s="10"/>
      <c r="AA2532" s="10"/>
      <c r="AB2532" s="10"/>
      <c r="AC2532" s="13"/>
      <c r="AD2532" s="10"/>
      <c r="AE2532" s="7"/>
      <c r="AF2532" s="7"/>
      <c r="AG2532" s="7"/>
      <c r="AH2532" s="7"/>
      <c r="AI2532" s="14"/>
    </row>
    <row r="2533" spans="1:35" s="15" customFormat="1" ht="150" customHeight="1" x14ac:dyDescent="0.25">
      <c r="A2533" s="4"/>
      <c r="B2533" s="4" t="str">
        <f>IF(C2533="","",IF(G2533="NEXOMED",CONCATENATE("BIO",C2533),CONCATENATE("ML",C2533)))</f>
        <v/>
      </c>
      <c r="C2533" s="28"/>
      <c r="D2533" s="9"/>
      <c r="E2533" s="7"/>
      <c r="F2533" s="7"/>
      <c r="G2533" s="7"/>
      <c r="H2533" s="7"/>
      <c r="I2533" s="10"/>
      <c r="J2533" s="7"/>
      <c r="K2533" s="7"/>
      <c r="L2533" s="7"/>
      <c r="M2533" s="9"/>
      <c r="N2533" s="7"/>
      <c r="O2533" s="7"/>
      <c r="P2533" s="13"/>
      <c r="Q2533" s="11"/>
      <c r="R2533" s="7"/>
      <c r="S2533" s="24">
        <f>IFERROR(_xlfn.XLOOKUP(R2533,bio_produtos!$A:$A,bio_produtos!$C:$C),"")</f>
        <v>0</v>
      </c>
      <c r="T2533" s="12"/>
      <c r="U2533" s="23" t="str">
        <f>IF(T2533="","",SUM(T2533*N2533))</f>
        <v/>
      </c>
      <c r="V2533" s="23" t="str">
        <f>IF(U2533="","",IF(U2533&lt;10000,U2533,IF(U2533&lt;100000,U2533*0.3,"AVALIAÇÃO INDIVIDUAL")))</f>
        <v/>
      </c>
      <c r="W2533" s="10"/>
      <c r="X2533" s="7"/>
      <c r="Y2533" s="13"/>
      <c r="Z2533" s="10"/>
      <c r="AA2533" s="10"/>
      <c r="AB2533" s="10"/>
      <c r="AC2533" s="13"/>
      <c r="AD2533" s="10"/>
      <c r="AE2533" s="7"/>
      <c r="AF2533" s="7"/>
      <c r="AG2533" s="7"/>
      <c r="AH2533" s="7"/>
      <c r="AI2533" s="14"/>
    </row>
    <row r="2534" spans="1:35" s="15" customFormat="1" ht="150" customHeight="1" x14ac:dyDescent="0.25">
      <c r="A2534" s="4"/>
      <c r="B2534" s="4" t="str">
        <f>IF(C2534="","",IF(G2534="NEXOMED",CONCATENATE("BIO",C2534),CONCATENATE("ML",C2534)))</f>
        <v/>
      </c>
      <c r="C2534" s="28"/>
      <c r="D2534" s="9"/>
      <c r="E2534" s="7"/>
      <c r="F2534" s="7"/>
      <c r="G2534" s="7"/>
      <c r="H2534" s="7"/>
      <c r="I2534" s="10"/>
      <c r="J2534" s="7"/>
      <c r="K2534" s="7"/>
      <c r="L2534" s="7"/>
      <c r="M2534" s="9"/>
      <c r="N2534" s="7"/>
      <c r="O2534" s="7"/>
      <c r="P2534" s="13"/>
      <c r="Q2534" s="11"/>
      <c r="R2534" s="7"/>
      <c r="S2534" s="24">
        <f>IFERROR(_xlfn.XLOOKUP(R2534,bio_produtos!$A:$A,bio_produtos!$C:$C),"")</f>
        <v>0</v>
      </c>
      <c r="T2534" s="12"/>
      <c r="U2534" s="23" t="str">
        <f>IF(T2534="","",SUM(T2534*N2534))</f>
        <v/>
      </c>
      <c r="V2534" s="23" t="str">
        <f>IF(U2534="","",IF(U2534&lt;10000,U2534,IF(U2534&lt;100000,U2534*0.3,"AVALIAÇÃO INDIVIDUAL")))</f>
        <v/>
      </c>
      <c r="W2534" s="10"/>
      <c r="X2534" s="7"/>
      <c r="Y2534" s="13"/>
      <c r="Z2534" s="10"/>
      <c r="AA2534" s="10"/>
      <c r="AB2534" s="10"/>
      <c r="AC2534" s="13"/>
      <c r="AD2534" s="10"/>
      <c r="AE2534" s="7"/>
      <c r="AF2534" s="7"/>
      <c r="AG2534" s="7"/>
      <c r="AH2534" s="7"/>
      <c r="AI2534" s="14"/>
    </row>
    <row r="2535" spans="1:35" s="15" customFormat="1" ht="150" customHeight="1" x14ac:dyDescent="0.25">
      <c r="A2535" s="4"/>
      <c r="B2535" s="4" t="str">
        <f>IF(C2535="","",IF(G2535="NEXOMED",CONCATENATE("BIO",C2535),CONCATENATE("ML",C2535)))</f>
        <v/>
      </c>
      <c r="C2535" s="28"/>
      <c r="D2535" s="9"/>
      <c r="E2535" s="7"/>
      <c r="F2535" s="7"/>
      <c r="G2535" s="7"/>
      <c r="H2535" s="7"/>
      <c r="I2535" s="10"/>
      <c r="J2535" s="7"/>
      <c r="K2535" s="7"/>
      <c r="L2535" s="7"/>
      <c r="M2535" s="9"/>
      <c r="N2535" s="7"/>
      <c r="O2535" s="7"/>
      <c r="P2535" s="13"/>
      <c r="Q2535" s="11"/>
      <c r="R2535" s="7"/>
      <c r="S2535" s="24">
        <f>IFERROR(_xlfn.XLOOKUP(R2535,bio_produtos!$A:$A,bio_produtos!$C:$C),"")</f>
        <v>0</v>
      </c>
      <c r="T2535" s="12"/>
      <c r="U2535" s="23" t="str">
        <f>IF(T2535="","",SUM(T2535*N2535))</f>
        <v/>
      </c>
      <c r="V2535" s="23" t="str">
        <f>IF(U2535="","",IF(U2535&lt;10000,U2535,IF(U2535&lt;100000,U2535*0.3,"AVALIAÇÃO INDIVIDUAL")))</f>
        <v/>
      </c>
      <c r="W2535" s="10"/>
      <c r="X2535" s="7"/>
      <c r="Y2535" s="13"/>
      <c r="Z2535" s="10"/>
      <c r="AA2535" s="10"/>
      <c r="AB2535" s="10"/>
      <c r="AC2535" s="13"/>
      <c r="AD2535" s="10"/>
      <c r="AE2535" s="7"/>
      <c r="AF2535" s="7"/>
      <c r="AG2535" s="7"/>
      <c r="AH2535" s="7"/>
      <c r="AI2535" s="14"/>
    </row>
    <row r="2536" spans="1:35" s="15" customFormat="1" ht="150" customHeight="1" x14ac:dyDescent="0.25">
      <c r="A2536" s="4"/>
      <c r="B2536" s="4" t="str">
        <f>IF(C2536="","",IF(G2536="NEXOMED",CONCATENATE("BIO",C2536),CONCATENATE("ML",C2536)))</f>
        <v/>
      </c>
      <c r="C2536" s="28"/>
      <c r="D2536" s="9"/>
      <c r="E2536" s="7"/>
      <c r="F2536" s="7"/>
      <c r="G2536" s="7"/>
      <c r="H2536" s="7"/>
      <c r="I2536" s="10"/>
      <c r="J2536" s="7"/>
      <c r="K2536" s="7"/>
      <c r="L2536" s="7"/>
      <c r="M2536" s="9"/>
      <c r="N2536" s="7"/>
      <c r="O2536" s="7"/>
      <c r="P2536" s="13"/>
      <c r="Q2536" s="11"/>
      <c r="R2536" s="7"/>
      <c r="S2536" s="24">
        <f>IFERROR(_xlfn.XLOOKUP(R2536,bio_produtos!$A:$A,bio_produtos!$C:$C),"")</f>
        <v>0</v>
      </c>
      <c r="T2536" s="12"/>
      <c r="U2536" s="23" t="str">
        <f>IF(T2536="","",SUM(T2536*N2536))</f>
        <v/>
      </c>
      <c r="V2536" s="23" t="str">
        <f>IF(U2536="","",IF(U2536&lt;10000,U2536,IF(U2536&lt;100000,U2536*0.3,"AVALIAÇÃO INDIVIDUAL")))</f>
        <v/>
      </c>
      <c r="W2536" s="10"/>
      <c r="X2536" s="7"/>
      <c r="Y2536" s="13"/>
      <c r="Z2536" s="10"/>
      <c r="AA2536" s="10"/>
      <c r="AB2536" s="10"/>
      <c r="AC2536" s="13"/>
      <c r="AD2536" s="10"/>
      <c r="AE2536" s="7"/>
      <c r="AF2536" s="7"/>
      <c r="AG2536" s="7"/>
      <c r="AH2536" s="7"/>
      <c r="AI2536" s="14"/>
    </row>
    <row r="2537" spans="1:35" s="15" customFormat="1" ht="150" customHeight="1" x14ac:dyDescent="0.25">
      <c r="A2537" s="4"/>
      <c r="B2537" s="4" t="str">
        <f>IF(C2537="","",IF(G2537="NEXOMED",CONCATENATE("BIO",C2537),CONCATENATE("ML",C2537)))</f>
        <v/>
      </c>
      <c r="C2537" s="28"/>
      <c r="D2537" s="9"/>
      <c r="E2537" s="7"/>
      <c r="F2537" s="7"/>
      <c r="G2537" s="7"/>
      <c r="H2537" s="7"/>
      <c r="I2537" s="10"/>
      <c r="J2537" s="7"/>
      <c r="K2537" s="7"/>
      <c r="L2537" s="7"/>
      <c r="M2537" s="9"/>
      <c r="N2537" s="7"/>
      <c r="O2537" s="7"/>
      <c r="P2537" s="13"/>
      <c r="Q2537" s="11"/>
      <c r="R2537" s="7"/>
      <c r="S2537" s="24">
        <f>IFERROR(_xlfn.XLOOKUP(R2537,bio_produtos!$A:$A,bio_produtos!$C:$C),"")</f>
        <v>0</v>
      </c>
      <c r="T2537" s="12"/>
      <c r="U2537" s="23" t="str">
        <f>IF(T2537="","",SUM(T2537*N2537))</f>
        <v/>
      </c>
      <c r="V2537" s="23" t="str">
        <f>IF(U2537="","",IF(U2537&lt;10000,U2537,IF(U2537&lt;100000,U2537*0.3,"AVALIAÇÃO INDIVIDUAL")))</f>
        <v/>
      </c>
      <c r="W2537" s="10"/>
      <c r="X2537" s="7"/>
      <c r="Y2537" s="13"/>
      <c r="Z2537" s="10"/>
      <c r="AA2537" s="10"/>
      <c r="AB2537" s="10"/>
      <c r="AC2537" s="13"/>
      <c r="AD2537" s="10"/>
      <c r="AE2537" s="7"/>
      <c r="AF2537" s="7"/>
      <c r="AG2537" s="7"/>
      <c r="AH2537" s="7"/>
      <c r="AI2537" s="14"/>
    </row>
    <row r="2538" spans="1:35" s="15" customFormat="1" ht="150" customHeight="1" x14ac:dyDescent="0.25">
      <c r="A2538" s="4"/>
      <c r="B2538" s="4" t="str">
        <f>IF(C2538="","",IF(G2538="NEXOMED",CONCATENATE("BIO",C2538),CONCATENATE("ML",C2538)))</f>
        <v/>
      </c>
      <c r="C2538" s="28"/>
      <c r="D2538" s="9"/>
      <c r="E2538" s="7"/>
      <c r="F2538" s="7"/>
      <c r="G2538" s="7"/>
      <c r="H2538" s="7"/>
      <c r="I2538" s="10"/>
      <c r="J2538" s="7"/>
      <c r="K2538" s="7"/>
      <c r="L2538" s="7"/>
      <c r="M2538" s="9"/>
      <c r="N2538" s="7"/>
      <c r="O2538" s="7"/>
      <c r="P2538" s="13"/>
      <c r="Q2538" s="11"/>
      <c r="R2538" s="7"/>
      <c r="S2538" s="24">
        <f>IFERROR(_xlfn.XLOOKUP(R2538,bio_produtos!$A:$A,bio_produtos!$C:$C),"")</f>
        <v>0</v>
      </c>
      <c r="T2538" s="12"/>
      <c r="U2538" s="23" t="str">
        <f>IF(T2538="","",SUM(T2538*N2538))</f>
        <v/>
      </c>
      <c r="V2538" s="23" t="str">
        <f>IF(U2538="","",IF(U2538&lt;10000,U2538,IF(U2538&lt;100000,U2538*0.3,"AVALIAÇÃO INDIVIDUAL")))</f>
        <v/>
      </c>
      <c r="W2538" s="10"/>
      <c r="X2538" s="7"/>
      <c r="Y2538" s="13"/>
      <c r="Z2538" s="10"/>
      <c r="AA2538" s="10"/>
      <c r="AB2538" s="10"/>
      <c r="AC2538" s="13"/>
      <c r="AD2538" s="10"/>
      <c r="AE2538" s="7"/>
      <c r="AF2538" s="7"/>
      <c r="AG2538" s="7"/>
      <c r="AH2538" s="7"/>
      <c r="AI2538" s="14"/>
    </row>
    <row r="2539" spans="1:35" s="15" customFormat="1" ht="150" customHeight="1" x14ac:dyDescent="0.25">
      <c r="A2539" s="4"/>
      <c r="B2539" s="4" t="str">
        <f>IF(C2539="","",IF(G2539="NEXOMED",CONCATENATE("BIO",C2539),CONCATENATE("ML",C2539)))</f>
        <v/>
      </c>
      <c r="C2539" s="28"/>
      <c r="D2539" s="9"/>
      <c r="E2539" s="7"/>
      <c r="F2539" s="7"/>
      <c r="G2539" s="7"/>
      <c r="H2539" s="7"/>
      <c r="I2539" s="10"/>
      <c r="J2539" s="7"/>
      <c r="K2539" s="7"/>
      <c r="L2539" s="7"/>
      <c r="M2539" s="9"/>
      <c r="N2539" s="7"/>
      <c r="O2539" s="7"/>
      <c r="P2539" s="13"/>
      <c r="Q2539" s="11"/>
      <c r="R2539" s="7"/>
      <c r="S2539" s="24">
        <f>IFERROR(_xlfn.XLOOKUP(R2539,bio_produtos!$A:$A,bio_produtos!$C:$C),"")</f>
        <v>0</v>
      </c>
      <c r="T2539" s="12"/>
      <c r="U2539" s="23" t="str">
        <f>IF(T2539="","",SUM(T2539*N2539))</f>
        <v/>
      </c>
      <c r="V2539" s="23" t="str">
        <f>IF(U2539="","",IF(U2539&lt;10000,U2539,IF(U2539&lt;100000,U2539*0.3,"AVALIAÇÃO INDIVIDUAL")))</f>
        <v/>
      </c>
      <c r="W2539" s="10"/>
      <c r="X2539" s="7"/>
      <c r="Y2539" s="13"/>
      <c r="Z2539" s="10"/>
      <c r="AA2539" s="10"/>
      <c r="AB2539" s="10"/>
      <c r="AC2539" s="13"/>
      <c r="AD2539" s="10"/>
      <c r="AE2539" s="7"/>
      <c r="AF2539" s="7"/>
      <c r="AG2539" s="7"/>
      <c r="AH2539" s="7"/>
      <c r="AI2539" s="14"/>
    </row>
    <row r="2540" spans="1:35" s="15" customFormat="1" ht="150" customHeight="1" x14ac:dyDescent="0.25">
      <c r="A2540" s="4"/>
      <c r="B2540" s="4" t="str">
        <f>IF(C2540="","",IF(G2540="NEXOMED",CONCATENATE("BIO",C2540),CONCATENATE("ML",C2540)))</f>
        <v/>
      </c>
      <c r="C2540" s="28"/>
      <c r="D2540" s="9"/>
      <c r="E2540" s="7"/>
      <c r="F2540" s="7"/>
      <c r="G2540" s="7"/>
      <c r="H2540" s="7"/>
      <c r="I2540" s="10"/>
      <c r="J2540" s="7"/>
      <c r="K2540" s="7"/>
      <c r="L2540" s="7"/>
      <c r="M2540" s="9"/>
      <c r="N2540" s="7"/>
      <c r="O2540" s="7"/>
      <c r="P2540" s="13"/>
      <c r="Q2540" s="11"/>
      <c r="R2540" s="7"/>
      <c r="S2540" s="24">
        <f>IFERROR(_xlfn.XLOOKUP(R2540,bio_produtos!$A:$A,bio_produtos!$C:$C),"")</f>
        <v>0</v>
      </c>
      <c r="T2540" s="12"/>
      <c r="U2540" s="23" t="str">
        <f>IF(T2540="","",SUM(T2540*N2540))</f>
        <v/>
      </c>
      <c r="V2540" s="23" t="str">
        <f>IF(U2540="","",IF(U2540&lt;10000,U2540,IF(U2540&lt;100000,U2540*0.3,"AVALIAÇÃO INDIVIDUAL")))</f>
        <v/>
      </c>
      <c r="W2540" s="10"/>
      <c r="X2540" s="7"/>
      <c r="Y2540" s="13"/>
      <c r="Z2540" s="10"/>
      <c r="AA2540" s="10"/>
      <c r="AB2540" s="10"/>
      <c r="AC2540" s="13"/>
      <c r="AD2540" s="10"/>
      <c r="AE2540" s="7"/>
      <c r="AF2540" s="7"/>
      <c r="AG2540" s="7"/>
      <c r="AH2540" s="7"/>
      <c r="AI2540" s="14"/>
    </row>
    <row r="2541" spans="1:35" s="15" customFormat="1" ht="150" customHeight="1" x14ac:dyDescent="0.25">
      <c r="A2541" s="4"/>
      <c r="B2541" s="4" t="str">
        <f>IF(C2541="","",IF(G2541="NEXOMED",CONCATENATE("BIO",C2541),CONCATENATE("ML",C2541)))</f>
        <v/>
      </c>
      <c r="C2541" s="28"/>
      <c r="D2541" s="9"/>
      <c r="E2541" s="7"/>
      <c r="F2541" s="7"/>
      <c r="G2541" s="7"/>
      <c r="H2541" s="7"/>
      <c r="I2541" s="10"/>
      <c r="J2541" s="7"/>
      <c r="K2541" s="7"/>
      <c r="L2541" s="7"/>
      <c r="M2541" s="9"/>
      <c r="N2541" s="7"/>
      <c r="O2541" s="7"/>
      <c r="P2541" s="13"/>
      <c r="Q2541" s="11"/>
      <c r="R2541" s="7"/>
      <c r="S2541" s="24">
        <f>IFERROR(_xlfn.XLOOKUP(R2541,bio_produtos!$A:$A,bio_produtos!$C:$C),"")</f>
        <v>0</v>
      </c>
      <c r="T2541" s="12"/>
      <c r="U2541" s="23" t="str">
        <f>IF(T2541="","",SUM(T2541*N2541))</f>
        <v/>
      </c>
      <c r="V2541" s="23" t="str">
        <f>IF(U2541="","",IF(U2541&lt;10000,U2541,IF(U2541&lt;100000,U2541*0.3,"AVALIAÇÃO INDIVIDUAL")))</f>
        <v/>
      </c>
      <c r="W2541" s="10"/>
      <c r="X2541" s="7"/>
      <c r="Y2541" s="13"/>
      <c r="Z2541" s="10"/>
      <c r="AA2541" s="10"/>
      <c r="AB2541" s="10"/>
      <c r="AC2541" s="13"/>
      <c r="AD2541" s="10"/>
      <c r="AE2541" s="7"/>
      <c r="AF2541" s="7"/>
      <c r="AG2541" s="7"/>
      <c r="AH2541" s="7"/>
      <c r="AI2541" s="14"/>
    </row>
    <row r="2542" spans="1:35" s="15" customFormat="1" ht="150" customHeight="1" x14ac:dyDescent="0.25">
      <c r="A2542" s="4"/>
      <c r="B2542" s="4" t="str">
        <f>IF(C2542="","",IF(G2542="NEXOMED",CONCATENATE("BIO",C2542),CONCATENATE("ML",C2542)))</f>
        <v/>
      </c>
      <c r="C2542" s="28"/>
      <c r="D2542" s="9"/>
      <c r="E2542" s="7"/>
      <c r="F2542" s="7"/>
      <c r="G2542" s="7"/>
      <c r="H2542" s="7"/>
      <c r="I2542" s="10"/>
      <c r="J2542" s="7"/>
      <c r="K2542" s="7"/>
      <c r="L2542" s="7"/>
      <c r="M2542" s="9"/>
      <c r="N2542" s="7"/>
      <c r="O2542" s="7"/>
      <c r="P2542" s="13"/>
      <c r="Q2542" s="11"/>
      <c r="R2542" s="7"/>
      <c r="S2542" s="24">
        <f>IFERROR(_xlfn.XLOOKUP(R2542,bio_produtos!$A:$A,bio_produtos!$C:$C),"")</f>
        <v>0</v>
      </c>
      <c r="T2542" s="12"/>
      <c r="U2542" s="23" t="str">
        <f>IF(T2542="","",SUM(T2542*N2542))</f>
        <v/>
      </c>
      <c r="V2542" s="23" t="str">
        <f>IF(U2542="","",IF(U2542&lt;10000,U2542,IF(U2542&lt;100000,U2542*0.3,"AVALIAÇÃO INDIVIDUAL")))</f>
        <v/>
      </c>
      <c r="W2542" s="10"/>
      <c r="X2542" s="7"/>
      <c r="Y2542" s="13"/>
      <c r="Z2542" s="10"/>
      <c r="AA2542" s="10"/>
      <c r="AB2542" s="10"/>
      <c r="AC2542" s="13"/>
      <c r="AD2542" s="10"/>
      <c r="AE2542" s="7"/>
      <c r="AF2542" s="7"/>
      <c r="AG2542" s="7"/>
      <c r="AH2542" s="7"/>
      <c r="AI2542" s="14"/>
    </row>
    <row r="2543" spans="1:35" s="15" customFormat="1" ht="150" customHeight="1" x14ac:dyDescent="0.25">
      <c r="A2543" s="4"/>
      <c r="B2543" s="4" t="str">
        <f>IF(C2543="","",IF(G2543="NEXOMED",CONCATENATE("BIO",C2543),CONCATENATE("ML",C2543)))</f>
        <v/>
      </c>
      <c r="C2543" s="28"/>
      <c r="D2543" s="9"/>
      <c r="E2543" s="7"/>
      <c r="F2543" s="7"/>
      <c r="G2543" s="7"/>
      <c r="H2543" s="7"/>
      <c r="I2543" s="10"/>
      <c r="J2543" s="7"/>
      <c r="K2543" s="7"/>
      <c r="L2543" s="7"/>
      <c r="M2543" s="9"/>
      <c r="N2543" s="7"/>
      <c r="O2543" s="7"/>
      <c r="P2543" s="13"/>
      <c r="Q2543" s="11"/>
      <c r="R2543" s="7"/>
      <c r="S2543" s="24">
        <f>IFERROR(_xlfn.XLOOKUP(R2543,bio_produtos!$A:$A,bio_produtos!$C:$C),"")</f>
        <v>0</v>
      </c>
      <c r="T2543" s="12"/>
      <c r="U2543" s="23" t="str">
        <f>IF(T2543="","",SUM(T2543*N2543))</f>
        <v/>
      </c>
      <c r="V2543" s="23" t="str">
        <f>IF(U2543="","",IF(U2543&lt;10000,U2543,IF(U2543&lt;100000,U2543*0.3,"AVALIAÇÃO INDIVIDUAL")))</f>
        <v/>
      </c>
      <c r="W2543" s="10"/>
      <c r="X2543" s="7"/>
      <c r="Y2543" s="13"/>
      <c r="Z2543" s="10"/>
      <c r="AA2543" s="10"/>
      <c r="AB2543" s="10"/>
      <c r="AC2543" s="13"/>
      <c r="AD2543" s="10"/>
      <c r="AE2543" s="7"/>
      <c r="AF2543" s="7"/>
      <c r="AG2543" s="7"/>
      <c r="AH2543" s="7"/>
      <c r="AI2543" s="14"/>
    </row>
    <row r="2544" spans="1:35" s="15" customFormat="1" ht="150" customHeight="1" x14ac:dyDescent="0.25">
      <c r="A2544" s="4"/>
      <c r="B2544" s="4" t="str">
        <f>IF(C2544="","",IF(G2544="NEXOMED",CONCATENATE("BIO",C2544),CONCATENATE("ML",C2544)))</f>
        <v/>
      </c>
      <c r="C2544" s="28"/>
      <c r="D2544" s="9"/>
      <c r="E2544" s="7"/>
      <c r="F2544" s="7"/>
      <c r="G2544" s="7"/>
      <c r="H2544" s="7"/>
      <c r="I2544" s="10"/>
      <c r="J2544" s="7"/>
      <c r="K2544" s="7"/>
      <c r="L2544" s="7"/>
      <c r="M2544" s="9"/>
      <c r="N2544" s="7"/>
      <c r="O2544" s="7"/>
      <c r="P2544" s="13"/>
      <c r="Q2544" s="11"/>
      <c r="R2544" s="7"/>
      <c r="S2544" s="24">
        <f>IFERROR(_xlfn.XLOOKUP(R2544,bio_produtos!$A:$A,bio_produtos!$C:$C),"")</f>
        <v>0</v>
      </c>
      <c r="T2544" s="12"/>
      <c r="U2544" s="23" t="str">
        <f>IF(T2544="","",SUM(T2544*N2544))</f>
        <v/>
      </c>
      <c r="V2544" s="23" t="str">
        <f>IF(U2544="","",IF(U2544&lt;10000,U2544,IF(U2544&lt;100000,U2544*0.3,"AVALIAÇÃO INDIVIDUAL")))</f>
        <v/>
      </c>
      <c r="W2544" s="10"/>
      <c r="X2544" s="7"/>
      <c r="Y2544" s="13"/>
      <c r="Z2544" s="10"/>
      <c r="AA2544" s="10"/>
      <c r="AB2544" s="10"/>
      <c r="AC2544" s="13"/>
      <c r="AD2544" s="10"/>
      <c r="AE2544" s="7"/>
      <c r="AF2544" s="7"/>
      <c r="AG2544" s="7"/>
      <c r="AH2544" s="7"/>
      <c r="AI2544" s="14"/>
    </row>
    <row r="2545" spans="1:35" s="15" customFormat="1" ht="150" customHeight="1" x14ac:dyDescent="0.25">
      <c r="A2545" s="4"/>
      <c r="B2545" s="4" t="str">
        <f>IF(C2545="","",IF(G2545="NEXOMED",CONCATENATE("BIO",C2545),CONCATENATE("ML",C2545)))</f>
        <v/>
      </c>
      <c r="C2545" s="28"/>
      <c r="D2545" s="9"/>
      <c r="E2545" s="7"/>
      <c r="F2545" s="7"/>
      <c r="G2545" s="7"/>
      <c r="H2545" s="7"/>
      <c r="I2545" s="10"/>
      <c r="J2545" s="7"/>
      <c r="K2545" s="7"/>
      <c r="L2545" s="7"/>
      <c r="M2545" s="9"/>
      <c r="N2545" s="7"/>
      <c r="O2545" s="7"/>
      <c r="P2545" s="13"/>
      <c r="Q2545" s="11"/>
      <c r="R2545" s="7"/>
      <c r="S2545" s="24">
        <f>IFERROR(_xlfn.XLOOKUP(R2545,bio_produtos!$A:$A,bio_produtos!$C:$C),"")</f>
        <v>0</v>
      </c>
      <c r="T2545" s="12"/>
      <c r="U2545" s="23" t="str">
        <f>IF(T2545="","",SUM(T2545*N2545))</f>
        <v/>
      </c>
      <c r="V2545" s="23" t="str">
        <f>IF(U2545="","",IF(U2545&lt;10000,U2545,IF(U2545&lt;100000,U2545*0.3,"AVALIAÇÃO INDIVIDUAL")))</f>
        <v/>
      </c>
      <c r="W2545" s="10"/>
      <c r="X2545" s="7"/>
      <c r="Y2545" s="13"/>
      <c r="Z2545" s="10"/>
      <c r="AA2545" s="10"/>
      <c r="AB2545" s="10"/>
      <c r="AC2545" s="13"/>
      <c r="AD2545" s="10"/>
      <c r="AE2545" s="7"/>
      <c r="AF2545" s="7"/>
      <c r="AG2545" s="7"/>
      <c r="AH2545" s="7"/>
      <c r="AI2545" s="14"/>
    </row>
    <row r="2546" spans="1:35" s="15" customFormat="1" ht="150" customHeight="1" x14ac:dyDescent="0.25">
      <c r="A2546" s="4"/>
      <c r="B2546" s="4" t="str">
        <f>IF(C2546="","",IF(G2546="NEXOMED",CONCATENATE("BIO",C2546),CONCATENATE("ML",C2546)))</f>
        <v/>
      </c>
      <c r="C2546" s="28"/>
      <c r="D2546" s="9"/>
      <c r="E2546" s="7"/>
      <c r="F2546" s="7"/>
      <c r="G2546" s="7"/>
      <c r="H2546" s="7"/>
      <c r="I2546" s="10"/>
      <c r="J2546" s="7"/>
      <c r="K2546" s="7"/>
      <c r="L2546" s="7"/>
      <c r="M2546" s="9"/>
      <c r="N2546" s="7"/>
      <c r="O2546" s="7"/>
      <c r="P2546" s="13"/>
      <c r="Q2546" s="11"/>
      <c r="R2546" s="7"/>
      <c r="S2546" s="24">
        <f>IFERROR(_xlfn.XLOOKUP(R2546,bio_produtos!$A:$A,bio_produtos!$C:$C),"")</f>
        <v>0</v>
      </c>
      <c r="T2546" s="12"/>
      <c r="U2546" s="23" t="str">
        <f>IF(T2546="","",SUM(T2546*N2546))</f>
        <v/>
      </c>
      <c r="V2546" s="23" t="str">
        <f>IF(U2546="","",IF(U2546&lt;10000,U2546,IF(U2546&lt;100000,U2546*0.3,"AVALIAÇÃO INDIVIDUAL")))</f>
        <v/>
      </c>
      <c r="W2546" s="10"/>
      <c r="X2546" s="7"/>
      <c r="Y2546" s="13"/>
      <c r="Z2546" s="10"/>
      <c r="AA2546" s="10"/>
      <c r="AB2546" s="10"/>
      <c r="AC2546" s="13"/>
      <c r="AD2546" s="10"/>
      <c r="AE2546" s="7"/>
      <c r="AF2546" s="7"/>
      <c r="AG2546" s="7"/>
      <c r="AH2546" s="7"/>
      <c r="AI2546" s="14"/>
    </row>
    <row r="2547" spans="1:35" s="15" customFormat="1" ht="150" customHeight="1" x14ac:dyDescent="0.25">
      <c r="A2547" s="4"/>
      <c r="B2547" s="4" t="str">
        <f>IF(C2547="","",IF(G2547="NEXOMED",CONCATENATE("BIO",C2547),CONCATENATE("ML",C2547)))</f>
        <v/>
      </c>
      <c r="C2547" s="28"/>
      <c r="D2547" s="9"/>
      <c r="E2547" s="7"/>
      <c r="F2547" s="7"/>
      <c r="G2547" s="7"/>
      <c r="H2547" s="7"/>
      <c r="I2547" s="10"/>
      <c r="J2547" s="7"/>
      <c r="K2547" s="7"/>
      <c r="L2547" s="7"/>
      <c r="M2547" s="9"/>
      <c r="N2547" s="7"/>
      <c r="O2547" s="7"/>
      <c r="P2547" s="13"/>
      <c r="Q2547" s="11"/>
      <c r="R2547" s="7"/>
      <c r="S2547" s="24">
        <f>IFERROR(_xlfn.XLOOKUP(R2547,bio_produtos!$A:$A,bio_produtos!$C:$C),"")</f>
        <v>0</v>
      </c>
      <c r="T2547" s="12"/>
      <c r="U2547" s="23" t="str">
        <f>IF(T2547="","",SUM(T2547*N2547))</f>
        <v/>
      </c>
      <c r="V2547" s="23" t="str">
        <f>IF(U2547="","",IF(U2547&lt;10000,U2547,IF(U2547&lt;100000,U2547*0.3,"AVALIAÇÃO INDIVIDUAL")))</f>
        <v/>
      </c>
      <c r="W2547" s="10"/>
      <c r="X2547" s="7"/>
      <c r="Y2547" s="13"/>
      <c r="Z2547" s="10"/>
      <c r="AA2547" s="10"/>
      <c r="AB2547" s="10"/>
      <c r="AC2547" s="13"/>
      <c r="AD2547" s="10"/>
      <c r="AE2547" s="7"/>
      <c r="AF2547" s="7"/>
      <c r="AG2547" s="7"/>
      <c r="AH2547" s="7"/>
      <c r="AI2547" s="14"/>
    </row>
    <row r="2548" spans="1:35" s="15" customFormat="1" ht="150" customHeight="1" x14ac:dyDescent="0.25">
      <c r="A2548" s="4"/>
      <c r="B2548" s="4" t="str">
        <f>IF(C2548="","",IF(G2548="NEXOMED",CONCATENATE("BIO",C2548),CONCATENATE("ML",C2548)))</f>
        <v/>
      </c>
      <c r="C2548" s="28"/>
      <c r="D2548" s="9"/>
      <c r="E2548" s="7"/>
      <c r="F2548" s="7"/>
      <c r="G2548" s="7"/>
      <c r="H2548" s="7"/>
      <c r="I2548" s="10"/>
      <c r="J2548" s="7"/>
      <c r="K2548" s="7"/>
      <c r="L2548" s="7"/>
      <c r="M2548" s="9"/>
      <c r="N2548" s="7"/>
      <c r="O2548" s="7"/>
      <c r="P2548" s="13"/>
      <c r="Q2548" s="11"/>
      <c r="R2548" s="7"/>
      <c r="S2548" s="24">
        <f>IFERROR(_xlfn.XLOOKUP(R2548,bio_produtos!$A:$A,bio_produtos!$C:$C),"")</f>
        <v>0</v>
      </c>
      <c r="T2548" s="12"/>
      <c r="U2548" s="23" t="str">
        <f>IF(T2548="","",SUM(T2548*N2548))</f>
        <v/>
      </c>
      <c r="V2548" s="23" t="str">
        <f>IF(U2548="","",IF(U2548&lt;10000,U2548,IF(U2548&lt;100000,U2548*0.3,"AVALIAÇÃO INDIVIDUAL")))</f>
        <v/>
      </c>
      <c r="W2548" s="10"/>
      <c r="X2548" s="7"/>
      <c r="Y2548" s="13"/>
      <c r="Z2548" s="10"/>
      <c r="AA2548" s="10"/>
      <c r="AB2548" s="10"/>
      <c r="AC2548" s="13"/>
      <c r="AD2548" s="10"/>
      <c r="AE2548" s="7"/>
      <c r="AF2548" s="7"/>
      <c r="AG2548" s="7"/>
      <c r="AH2548" s="7"/>
      <c r="AI2548" s="14"/>
    </row>
    <row r="2549" spans="1:35" s="15" customFormat="1" ht="150" customHeight="1" x14ac:dyDescent="0.25">
      <c r="A2549" s="4"/>
      <c r="B2549" s="4" t="str">
        <f>IF(C2549="","",IF(G2549="NEXOMED",CONCATENATE("BIO",C2549),CONCATENATE("ML",C2549)))</f>
        <v/>
      </c>
      <c r="C2549" s="28"/>
      <c r="D2549" s="9"/>
      <c r="E2549" s="7"/>
      <c r="F2549" s="7"/>
      <c r="G2549" s="7"/>
      <c r="H2549" s="7"/>
      <c r="I2549" s="10"/>
      <c r="J2549" s="7"/>
      <c r="K2549" s="7"/>
      <c r="L2549" s="7"/>
      <c r="M2549" s="9"/>
      <c r="N2549" s="7"/>
      <c r="O2549" s="7"/>
      <c r="P2549" s="13"/>
      <c r="Q2549" s="11"/>
      <c r="R2549" s="7"/>
      <c r="S2549" s="24">
        <f>IFERROR(_xlfn.XLOOKUP(R2549,bio_produtos!$A:$A,bio_produtos!$C:$C),"")</f>
        <v>0</v>
      </c>
      <c r="T2549" s="12"/>
      <c r="U2549" s="23" t="str">
        <f>IF(T2549="","",SUM(T2549*N2549))</f>
        <v/>
      </c>
      <c r="V2549" s="23" t="str">
        <f>IF(U2549="","",IF(U2549&lt;10000,U2549,IF(U2549&lt;100000,U2549*0.3,"AVALIAÇÃO INDIVIDUAL")))</f>
        <v/>
      </c>
      <c r="W2549" s="10"/>
      <c r="X2549" s="7"/>
      <c r="Y2549" s="13"/>
      <c r="Z2549" s="10"/>
      <c r="AA2549" s="10"/>
      <c r="AB2549" s="10"/>
      <c r="AC2549" s="13"/>
      <c r="AD2549" s="10"/>
      <c r="AE2549" s="7"/>
      <c r="AF2549" s="7"/>
      <c r="AG2549" s="7"/>
      <c r="AH2549" s="7"/>
      <c r="AI2549" s="14"/>
    </row>
    <row r="2550" spans="1:35" s="15" customFormat="1" ht="150" customHeight="1" x14ac:dyDescent="0.25">
      <c r="A2550" s="4"/>
      <c r="B2550" s="4" t="str">
        <f>IF(C2550="","",IF(G2550="NEXOMED",CONCATENATE("BIO",C2550),CONCATENATE("ML",C2550)))</f>
        <v/>
      </c>
      <c r="C2550" s="28"/>
      <c r="D2550" s="9"/>
      <c r="E2550" s="7"/>
      <c r="F2550" s="7"/>
      <c r="G2550" s="7"/>
      <c r="H2550" s="7"/>
      <c r="I2550" s="10"/>
      <c r="J2550" s="7"/>
      <c r="K2550" s="7"/>
      <c r="L2550" s="7"/>
      <c r="M2550" s="9"/>
      <c r="N2550" s="7"/>
      <c r="O2550" s="7"/>
      <c r="P2550" s="13"/>
      <c r="Q2550" s="11"/>
      <c r="R2550" s="7"/>
      <c r="S2550" s="24">
        <f>IFERROR(_xlfn.XLOOKUP(R2550,bio_produtos!$A:$A,bio_produtos!$C:$C),"")</f>
        <v>0</v>
      </c>
      <c r="T2550" s="12"/>
      <c r="U2550" s="23" t="str">
        <f>IF(T2550="","",SUM(T2550*N2550))</f>
        <v/>
      </c>
      <c r="V2550" s="23" t="str">
        <f>IF(U2550="","",IF(U2550&lt;10000,U2550,IF(U2550&lt;100000,U2550*0.3,"AVALIAÇÃO INDIVIDUAL")))</f>
        <v/>
      </c>
      <c r="W2550" s="10"/>
      <c r="X2550" s="7"/>
      <c r="Y2550" s="13"/>
      <c r="Z2550" s="10"/>
      <c r="AA2550" s="10"/>
      <c r="AB2550" s="10"/>
      <c r="AC2550" s="13"/>
      <c r="AD2550" s="10"/>
      <c r="AE2550" s="7"/>
      <c r="AF2550" s="7"/>
      <c r="AG2550" s="7"/>
      <c r="AH2550" s="7"/>
      <c r="AI2550" s="14"/>
    </row>
    <row r="2551" spans="1:35" s="15" customFormat="1" ht="150" customHeight="1" x14ac:dyDescent="0.25">
      <c r="A2551" s="4"/>
      <c r="B2551" s="4" t="str">
        <f>IF(C2551="","",IF(G2551="NEXOMED",CONCATENATE("BIO",C2551),CONCATENATE("ML",C2551)))</f>
        <v/>
      </c>
      <c r="C2551" s="28"/>
      <c r="D2551" s="9"/>
      <c r="E2551" s="7"/>
      <c r="F2551" s="7"/>
      <c r="G2551" s="7"/>
      <c r="H2551" s="7"/>
      <c r="I2551" s="10"/>
      <c r="J2551" s="7"/>
      <c r="K2551" s="7"/>
      <c r="L2551" s="7"/>
      <c r="M2551" s="9"/>
      <c r="N2551" s="7"/>
      <c r="O2551" s="7"/>
      <c r="P2551" s="13"/>
      <c r="Q2551" s="11"/>
      <c r="R2551" s="7"/>
      <c r="S2551" s="24">
        <f>IFERROR(_xlfn.XLOOKUP(R2551,bio_produtos!$A:$A,bio_produtos!$C:$C),"")</f>
        <v>0</v>
      </c>
      <c r="T2551" s="12"/>
      <c r="U2551" s="23" t="str">
        <f>IF(T2551="","",SUM(T2551*N2551))</f>
        <v/>
      </c>
      <c r="V2551" s="23" t="str">
        <f>IF(U2551="","",IF(U2551&lt;10000,U2551,IF(U2551&lt;100000,U2551*0.3,"AVALIAÇÃO INDIVIDUAL")))</f>
        <v/>
      </c>
      <c r="W2551" s="10"/>
      <c r="X2551" s="7"/>
      <c r="Y2551" s="13"/>
      <c r="Z2551" s="10"/>
      <c r="AA2551" s="10"/>
      <c r="AB2551" s="10"/>
      <c r="AC2551" s="13"/>
      <c r="AD2551" s="10"/>
      <c r="AE2551" s="7"/>
      <c r="AF2551" s="7"/>
      <c r="AG2551" s="7"/>
      <c r="AH2551" s="7"/>
      <c r="AI2551" s="14"/>
    </row>
    <row r="2552" spans="1:35" s="15" customFormat="1" ht="150" customHeight="1" x14ac:dyDescent="0.25">
      <c r="A2552" s="4"/>
      <c r="B2552" s="4" t="str">
        <f>IF(C2552="","",IF(G2552="NEXOMED",CONCATENATE("BIO",C2552),CONCATENATE("ML",C2552)))</f>
        <v/>
      </c>
      <c r="C2552" s="28"/>
      <c r="D2552" s="9"/>
      <c r="E2552" s="7"/>
      <c r="F2552" s="7"/>
      <c r="G2552" s="7"/>
      <c r="H2552" s="7"/>
      <c r="I2552" s="10"/>
      <c r="J2552" s="7"/>
      <c r="K2552" s="7"/>
      <c r="L2552" s="7"/>
      <c r="M2552" s="9"/>
      <c r="N2552" s="7"/>
      <c r="O2552" s="7"/>
      <c r="P2552" s="13"/>
      <c r="Q2552" s="11"/>
      <c r="R2552" s="7"/>
      <c r="S2552" s="24">
        <f>IFERROR(_xlfn.XLOOKUP(R2552,bio_produtos!$A:$A,bio_produtos!$C:$C),"")</f>
        <v>0</v>
      </c>
      <c r="T2552" s="12"/>
      <c r="U2552" s="23" t="str">
        <f>IF(T2552="","",SUM(T2552*N2552))</f>
        <v/>
      </c>
      <c r="V2552" s="23" t="str">
        <f>IF(U2552="","",IF(U2552&lt;10000,U2552,IF(U2552&lt;100000,U2552*0.3,"AVALIAÇÃO INDIVIDUAL")))</f>
        <v/>
      </c>
      <c r="W2552" s="10"/>
      <c r="X2552" s="7"/>
      <c r="Y2552" s="13"/>
      <c r="Z2552" s="10"/>
      <c r="AA2552" s="10"/>
      <c r="AB2552" s="10"/>
      <c r="AC2552" s="13"/>
      <c r="AD2552" s="10"/>
      <c r="AE2552" s="7"/>
      <c r="AF2552" s="7"/>
      <c r="AG2552" s="7"/>
      <c r="AH2552" s="7"/>
      <c r="AI2552" s="14"/>
    </row>
    <row r="2553" spans="1:35" s="15" customFormat="1" ht="150" customHeight="1" x14ac:dyDescent="0.25">
      <c r="A2553" s="4"/>
      <c r="B2553" s="4" t="str">
        <f>IF(C2553="","",IF(G2553="NEXOMED",CONCATENATE("BIO",C2553),CONCATENATE("ML",C2553)))</f>
        <v/>
      </c>
      <c r="C2553" s="28"/>
      <c r="D2553" s="9"/>
      <c r="E2553" s="7"/>
      <c r="F2553" s="7"/>
      <c r="G2553" s="7"/>
      <c r="H2553" s="7"/>
      <c r="I2553" s="10"/>
      <c r="J2553" s="7"/>
      <c r="K2553" s="7"/>
      <c r="L2553" s="7"/>
      <c r="M2553" s="9"/>
      <c r="N2553" s="7"/>
      <c r="O2553" s="7"/>
      <c r="P2553" s="13"/>
      <c r="Q2553" s="11"/>
      <c r="R2553" s="7"/>
      <c r="S2553" s="24">
        <f>IFERROR(_xlfn.XLOOKUP(R2553,bio_produtos!$A:$A,bio_produtos!$C:$C),"")</f>
        <v>0</v>
      </c>
      <c r="T2553" s="12"/>
      <c r="U2553" s="23" t="str">
        <f>IF(T2553="","",SUM(T2553*N2553))</f>
        <v/>
      </c>
      <c r="V2553" s="23" t="str">
        <f>IF(U2553="","",IF(U2553&lt;10000,U2553,IF(U2553&lt;100000,U2553*0.3,"AVALIAÇÃO INDIVIDUAL")))</f>
        <v/>
      </c>
      <c r="W2553" s="10"/>
      <c r="X2553" s="7"/>
      <c r="Y2553" s="13"/>
      <c r="Z2553" s="10"/>
      <c r="AA2553" s="10"/>
      <c r="AB2553" s="10"/>
      <c r="AC2553" s="13"/>
      <c r="AD2553" s="10"/>
      <c r="AE2553" s="7"/>
      <c r="AF2553" s="7"/>
      <c r="AG2553" s="7"/>
      <c r="AH2553" s="7"/>
      <c r="AI2553" s="14"/>
    </row>
    <row r="2554" spans="1:35" s="15" customFormat="1" ht="150" customHeight="1" x14ac:dyDescent="0.25">
      <c r="A2554" s="4"/>
      <c r="B2554" s="4" t="str">
        <f>IF(C2554="","",IF(G2554="NEXOMED",CONCATENATE("BIO",C2554),CONCATENATE("ML",C2554)))</f>
        <v/>
      </c>
      <c r="C2554" s="28"/>
      <c r="D2554" s="9"/>
      <c r="E2554" s="7"/>
      <c r="F2554" s="7"/>
      <c r="G2554" s="7"/>
      <c r="H2554" s="7"/>
      <c r="I2554" s="10"/>
      <c r="J2554" s="7"/>
      <c r="K2554" s="7"/>
      <c r="L2554" s="7"/>
      <c r="M2554" s="9"/>
      <c r="N2554" s="7"/>
      <c r="O2554" s="7"/>
      <c r="P2554" s="13"/>
      <c r="Q2554" s="11"/>
      <c r="R2554" s="7"/>
      <c r="S2554" s="24">
        <f>IFERROR(_xlfn.XLOOKUP(R2554,bio_produtos!$A:$A,bio_produtos!$C:$C),"")</f>
        <v>0</v>
      </c>
      <c r="T2554" s="12"/>
      <c r="U2554" s="23" t="str">
        <f>IF(T2554="","",SUM(T2554*N2554))</f>
        <v/>
      </c>
      <c r="V2554" s="23" t="str">
        <f>IF(U2554="","",IF(U2554&lt;10000,U2554,IF(U2554&lt;100000,U2554*0.3,"AVALIAÇÃO INDIVIDUAL")))</f>
        <v/>
      </c>
      <c r="W2554" s="10"/>
      <c r="X2554" s="7"/>
      <c r="Y2554" s="13"/>
      <c r="Z2554" s="10"/>
      <c r="AA2554" s="10"/>
      <c r="AB2554" s="10"/>
      <c r="AC2554" s="13"/>
      <c r="AD2554" s="10"/>
      <c r="AE2554" s="7"/>
      <c r="AF2554" s="7"/>
      <c r="AG2554" s="7"/>
      <c r="AH2554" s="7"/>
      <c r="AI2554" s="14"/>
    </row>
    <row r="2555" spans="1:35" s="15" customFormat="1" ht="150" customHeight="1" x14ac:dyDescent="0.25">
      <c r="A2555" s="4"/>
      <c r="B2555" s="4" t="str">
        <f>IF(C2555="","",IF(G2555="NEXOMED",CONCATENATE("BIO",C2555),CONCATENATE("ML",C2555)))</f>
        <v/>
      </c>
      <c r="C2555" s="28"/>
      <c r="D2555" s="9"/>
      <c r="E2555" s="7"/>
      <c r="F2555" s="7"/>
      <c r="G2555" s="7"/>
      <c r="H2555" s="7"/>
      <c r="I2555" s="10"/>
      <c r="J2555" s="7"/>
      <c r="K2555" s="7"/>
      <c r="L2555" s="7"/>
      <c r="M2555" s="9"/>
      <c r="N2555" s="7"/>
      <c r="O2555" s="7"/>
      <c r="P2555" s="13"/>
      <c r="Q2555" s="11"/>
      <c r="R2555" s="7"/>
      <c r="S2555" s="24">
        <f>IFERROR(_xlfn.XLOOKUP(R2555,bio_produtos!$A:$A,bio_produtos!$C:$C),"")</f>
        <v>0</v>
      </c>
      <c r="T2555" s="12"/>
      <c r="U2555" s="23" t="str">
        <f>IF(T2555="","",SUM(T2555*N2555))</f>
        <v/>
      </c>
      <c r="V2555" s="23" t="str">
        <f>IF(U2555="","",IF(U2555&lt;10000,U2555,IF(U2555&lt;100000,U2555*0.3,"AVALIAÇÃO INDIVIDUAL")))</f>
        <v/>
      </c>
      <c r="W2555" s="10"/>
      <c r="X2555" s="7"/>
      <c r="Y2555" s="13"/>
      <c r="Z2555" s="10"/>
      <c r="AA2555" s="10"/>
      <c r="AB2555" s="10"/>
      <c r="AC2555" s="13"/>
      <c r="AD2555" s="10"/>
      <c r="AE2555" s="7"/>
      <c r="AF2555" s="7"/>
      <c r="AG2555" s="7"/>
      <c r="AH2555" s="7"/>
      <c r="AI2555" s="14"/>
    </row>
    <row r="2556" spans="1:35" s="15" customFormat="1" ht="150" customHeight="1" x14ac:dyDescent="0.25">
      <c r="A2556" s="4"/>
      <c r="B2556" s="4" t="str">
        <f>IF(C2556="","",IF(G2556="NEXOMED",CONCATENATE("BIO",C2556),CONCATENATE("ML",C2556)))</f>
        <v/>
      </c>
      <c r="C2556" s="28"/>
      <c r="D2556" s="9"/>
      <c r="E2556" s="7"/>
      <c r="F2556" s="7"/>
      <c r="G2556" s="7"/>
      <c r="H2556" s="7"/>
      <c r="I2556" s="10"/>
      <c r="J2556" s="7"/>
      <c r="K2556" s="7"/>
      <c r="L2556" s="7"/>
      <c r="M2556" s="9"/>
      <c r="N2556" s="7"/>
      <c r="O2556" s="7"/>
      <c r="P2556" s="13"/>
      <c r="Q2556" s="11"/>
      <c r="R2556" s="7"/>
      <c r="S2556" s="24">
        <f>IFERROR(_xlfn.XLOOKUP(R2556,bio_produtos!$A:$A,bio_produtos!$C:$C),"")</f>
        <v>0</v>
      </c>
      <c r="T2556" s="12"/>
      <c r="U2556" s="23" t="str">
        <f>IF(T2556="","",SUM(T2556*N2556))</f>
        <v/>
      </c>
      <c r="V2556" s="23" t="str">
        <f>IF(U2556="","",IF(U2556&lt;10000,U2556,IF(U2556&lt;100000,U2556*0.3,"AVALIAÇÃO INDIVIDUAL")))</f>
        <v/>
      </c>
      <c r="W2556" s="10"/>
      <c r="X2556" s="7"/>
      <c r="Y2556" s="13"/>
      <c r="Z2556" s="10"/>
      <c r="AA2556" s="10"/>
      <c r="AB2556" s="10"/>
      <c r="AC2556" s="13"/>
      <c r="AD2556" s="10"/>
      <c r="AE2556" s="7"/>
      <c r="AF2556" s="7"/>
      <c r="AG2556" s="7"/>
      <c r="AH2556" s="7"/>
      <c r="AI2556" s="14"/>
    </row>
    <row r="2557" spans="1:35" s="15" customFormat="1" ht="150" customHeight="1" x14ac:dyDescent="0.25">
      <c r="A2557" s="4"/>
      <c r="B2557" s="4" t="str">
        <f>IF(C2557="","",IF(G2557="NEXOMED",CONCATENATE("BIO",C2557),CONCATENATE("ML",C2557)))</f>
        <v/>
      </c>
      <c r="C2557" s="28"/>
      <c r="D2557" s="9"/>
      <c r="E2557" s="7"/>
      <c r="F2557" s="7"/>
      <c r="G2557" s="7"/>
      <c r="H2557" s="7"/>
      <c r="I2557" s="10"/>
      <c r="J2557" s="7"/>
      <c r="K2557" s="7"/>
      <c r="L2557" s="7"/>
      <c r="M2557" s="9"/>
      <c r="N2557" s="7"/>
      <c r="O2557" s="7"/>
      <c r="P2557" s="13"/>
      <c r="Q2557" s="11"/>
      <c r="R2557" s="7"/>
      <c r="S2557" s="24">
        <f>IFERROR(_xlfn.XLOOKUP(R2557,bio_produtos!$A:$A,bio_produtos!$C:$C),"")</f>
        <v>0</v>
      </c>
      <c r="T2557" s="12"/>
      <c r="U2557" s="23" t="str">
        <f>IF(T2557="","",SUM(T2557*N2557))</f>
        <v/>
      </c>
      <c r="V2557" s="23" t="str">
        <f>IF(U2557="","",IF(U2557&lt;10000,U2557,IF(U2557&lt;100000,U2557*0.3,"AVALIAÇÃO INDIVIDUAL")))</f>
        <v/>
      </c>
      <c r="W2557" s="10"/>
      <c r="X2557" s="7"/>
      <c r="Y2557" s="13"/>
      <c r="Z2557" s="10"/>
      <c r="AA2557" s="10"/>
      <c r="AB2557" s="10"/>
      <c r="AC2557" s="13"/>
      <c r="AD2557" s="10"/>
      <c r="AE2557" s="7"/>
      <c r="AF2557" s="7"/>
      <c r="AG2557" s="7"/>
      <c r="AH2557" s="7"/>
      <c r="AI2557" s="14"/>
    </row>
    <row r="2558" spans="1:35" s="15" customFormat="1" ht="150" customHeight="1" x14ac:dyDescent="0.25">
      <c r="A2558" s="4"/>
      <c r="B2558" s="4" t="str">
        <f>IF(C2558="","",IF(G2558="NEXOMED",CONCATENATE("BIO",C2558),CONCATENATE("ML",C2558)))</f>
        <v/>
      </c>
      <c r="C2558" s="28"/>
      <c r="D2558" s="9"/>
      <c r="E2558" s="7"/>
      <c r="F2558" s="7"/>
      <c r="G2558" s="7"/>
      <c r="H2558" s="7"/>
      <c r="I2558" s="10"/>
      <c r="J2558" s="7"/>
      <c r="K2558" s="7"/>
      <c r="L2558" s="7"/>
      <c r="M2558" s="9"/>
      <c r="N2558" s="7"/>
      <c r="O2558" s="7"/>
      <c r="P2558" s="13"/>
      <c r="Q2558" s="11"/>
      <c r="R2558" s="7"/>
      <c r="S2558" s="24">
        <f>IFERROR(_xlfn.XLOOKUP(R2558,bio_produtos!$A:$A,bio_produtos!$C:$C),"")</f>
        <v>0</v>
      </c>
      <c r="T2558" s="12"/>
      <c r="U2558" s="23" t="str">
        <f>IF(T2558="","",SUM(T2558*N2558))</f>
        <v/>
      </c>
      <c r="V2558" s="23" t="str">
        <f>IF(U2558="","",IF(U2558&lt;10000,U2558,IF(U2558&lt;100000,U2558*0.3,"AVALIAÇÃO INDIVIDUAL")))</f>
        <v/>
      </c>
      <c r="W2558" s="10"/>
      <c r="X2558" s="7"/>
      <c r="Y2558" s="13"/>
      <c r="Z2558" s="10"/>
      <c r="AA2558" s="10"/>
      <c r="AB2558" s="10"/>
      <c r="AC2558" s="13"/>
      <c r="AD2558" s="10"/>
      <c r="AE2558" s="7"/>
      <c r="AF2558" s="7"/>
      <c r="AG2558" s="7"/>
      <c r="AH2558" s="7"/>
      <c r="AI2558" s="14"/>
    </row>
    <row r="2559" spans="1:35" s="15" customFormat="1" ht="150" customHeight="1" x14ac:dyDescent="0.25">
      <c r="A2559" s="4"/>
      <c r="B2559" s="4" t="str">
        <f>IF(C2559="","",IF(G2559="NEXOMED",CONCATENATE("BIO",C2559),CONCATENATE("ML",C2559)))</f>
        <v/>
      </c>
      <c r="C2559" s="28"/>
      <c r="D2559" s="9"/>
      <c r="E2559" s="7"/>
      <c r="F2559" s="7"/>
      <c r="G2559" s="7"/>
      <c r="H2559" s="7"/>
      <c r="I2559" s="10"/>
      <c r="J2559" s="7"/>
      <c r="K2559" s="7"/>
      <c r="L2559" s="7"/>
      <c r="M2559" s="9"/>
      <c r="N2559" s="7"/>
      <c r="O2559" s="7"/>
      <c r="P2559" s="13"/>
      <c r="Q2559" s="11"/>
      <c r="R2559" s="7"/>
      <c r="S2559" s="24">
        <f>IFERROR(_xlfn.XLOOKUP(R2559,bio_produtos!$A:$A,bio_produtos!$C:$C),"")</f>
        <v>0</v>
      </c>
      <c r="T2559" s="12"/>
      <c r="U2559" s="23" t="str">
        <f>IF(T2559="","",SUM(T2559*N2559))</f>
        <v/>
      </c>
      <c r="V2559" s="23" t="str">
        <f>IF(U2559="","",IF(U2559&lt;10000,U2559,IF(U2559&lt;100000,U2559*0.3,"AVALIAÇÃO INDIVIDUAL")))</f>
        <v/>
      </c>
      <c r="W2559" s="10"/>
      <c r="X2559" s="7"/>
      <c r="Y2559" s="13"/>
      <c r="Z2559" s="10"/>
      <c r="AA2559" s="10"/>
      <c r="AB2559" s="10"/>
      <c r="AC2559" s="13"/>
      <c r="AD2559" s="10"/>
      <c r="AE2559" s="7"/>
      <c r="AF2559" s="7"/>
      <c r="AG2559" s="7"/>
      <c r="AH2559" s="7"/>
      <c r="AI2559" s="14"/>
    </row>
    <row r="2560" spans="1:35" s="15" customFormat="1" ht="150" customHeight="1" x14ac:dyDescent="0.25">
      <c r="A2560" s="4"/>
      <c r="B2560" s="4" t="str">
        <f>IF(C2560="","",IF(G2560="NEXOMED",CONCATENATE("BIO",C2560),CONCATENATE("ML",C2560)))</f>
        <v/>
      </c>
      <c r="C2560" s="28"/>
      <c r="D2560" s="9"/>
      <c r="E2560" s="7"/>
      <c r="F2560" s="7"/>
      <c r="G2560" s="7"/>
      <c r="H2560" s="7"/>
      <c r="I2560" s="10"/>
      <c r="J2560" s="7"/>
      <c r="K2560" s="7"/>
      <c r="L2560" s="7"/>
      <c r="M2560" s="9"/>
      <c r="N2560" s="7"/>
      <c r="O2560" s="7"/>
      <c r="P2560" s="13"/>
      <c r="Q2560" s="11"/>
      <c r="R2560" s="7"/>
      <c r="S2560" s="24">
        <f>IFERROR(_xlfn.XLOOKUP(R2560,bio_produtos!$A:$A,bio_produtos!$C:$C),"")</f>
        <v>0</v>
      </c>
      <c r="T2560" s="12"/>
      <c r="U2560" s="23" t="str">
        <f>IF(T2560="","",SUM(T2560*N2560))</f>
        <v/>
      </c>
      <c r="V2560" s="23" t="str">
        <f>IF(U2560="","",IF(U2560&lt;10000,U2560,IF(U2560&lt;100000,U2560*0.3,"AVALIAÇÃO INDIVIDUAL")))</f>
        <v/>
      </c>
      <c r="W2560" s="10"/>
      <c r="X2560" s="7"/>
      <c r="Y2560" s="13"/>
      <c r="Z2560" s="10"/>
      <c r="AA2560" s="10"/>
      <c r="AB2560" s="10"/>
      <c r="AC2560" s="13"/>
      <c r="AD2560" s="10"/>
      <c r="AE2560" s="7"/>
      <c r="AF2560" s="7"/>
      <c r="AG2560" s="7"/>
      <c r="AH2560" s="7"/>
      <c r="AI2560" s="14"/>
    </row>
    <row r="2561" spans="1:35" s="15" customFormat="1" ht="150" customHeight="1" x14ac:dyDescent="0.25">
      <c r="A2561" s="4"/>
      <c r="B2561" s="4" t="str">
        <f>IF(C2561="","",IF(G2561="NEXOMED",CONCATENATE("BIO",C2561),CONCATENATE("ML",C2561)))</f>
        <v/>
      </c>
      <c r="C2561" s="28"/>
      <c r="D2561" s="9"/>
      <c r="E2561" s="7"/>
      <c r="F2561" s="7"/>
      <c r="G2561" s="7"/>
      <c r="H2561" s="7"/>
      <c r="I2561" s="10"/>
      <c r="J2561" s="7"/>
      <c r="K2561" s="7"/>
      <c r="L2561" s="7"/>
      <c r="M2561" s="9"/>
      <c r="N2561" s="7"/>
      <c r="O2561" s="7"/>
      <c r="P2561" s="13"/>
      <c r="Q2561" s="11"/>
      <c r="R2561" s="7"/>
      <c r="S2561" s="24">
        <f>IFERROR(_xlfn.XLOOKUP(R2561,bio_produtos!$A:$A,bio_produtos!$C:$C),"")</f>
        <v>0</v>
      </c>
      <c r="T2561" s="12"/>
      <c r="U2561" s="23" t="str">
        <f>IF(T2561="","",SUM(T2561*N2561))</f>
        <v/>
      </c>
      <c r="V2561" s="23" t="str">
        <f>IF(U2561="","",IF(U2561&lt;10000,U2561,IF(U2561&lt;100000,U2561*0.3,"AVALIAÇÃO INDIVIDUAL")))</f>
        <v/>
      </c>
      <c r="W2561" s="10"/>
      <c r="X2561" s="7"/>
      <c r="Y2561" s="13"/>
      <c r="Z2561" s="10"/>
      <c r="AA2561" s="10"/>
      <c r="AB2561" s="10"/>
      <c r="AC2561" s="13"/>
      <c r="AD2561" s="10"/>
      <c r="AE2561" s="7"/>
      <c r="AF2561" s="7"/>
      <c r="AG2561" s="7"/>
      <c r="AH2561" s="7"/>
      <c r="AI2561" s="14"/>
    </row>
    <row r="2562" spans="1:35" s="15" customFormat="1" ht="150" customHeight="1" x14ac:dyDescent="0.25">
      <c r="A2562" s="4"/>
      <c r="B2562" s="4" t="str">
        <f>IF(C2562="","",IF(G2562="NEXOMED",CONCATENATE("BIO",C2562),CONCATENATE("ML",C2562)))</f>
        <v/>
      </c>
      <c r="C2562" s="28"/>
      <c r="D2562" s="9"/>
      <c r="E2562" s="7"/>
      <c r="F2562" s="7"/>
      <c r="G2562" s="7"/>
      <c r="H2562" s="7"/>
      <c r="I2562" s="10"/>
      <c r="J2562" s="7"/>
      <c r="K2562" s="7"/>
      <c r="L2562" s="7"/>
      <c r="M2562" s="9"/>
      <c r="N2562" s="7"/>
      <c r="O2562" s="7"/>
      <c r="P2562" s="13"/>
      <c r="Q2562" s="11"/>
      <c r="R2562" s="7"/>
      <c r="S2562" s="24">
        <f>IFERROR(_xlfn.XLOOKUP(R2562,bio_produtos!$A:$A,bio_produtos!$C:$C),"")</f>
        <v>0</v>
      </c>
      <c r="T2562" s="12"/>
      <c r="U2562" s="23" t="str">
        <f>IF(T2562="","",SUM(T2562*N2562))</f>
        <v/>
      </c>
      <c r="V2562" s="23" t="str">
        <f>IF(U2562="","",IF(U2562&lt;10000,U2562,IF(U2562&lt;100000,U2562*0.3,"AVALIAÇÃO INDIVIDUAL")))</f>
        <v/>
      </c>
      <c r="W2562" s="10"/>
      <c r="X2562" s="7"/>
      <c r="Y2562" s="13"/>
      <c r="Z2562" s="10"/>
      <c r="AA2562" s="10"/>
      <c r="AB2562" s="10"/>
      <c r="AC2562" s="13"/>
      <c r="AD2562" s="10"/>
      <c r="AE2562" s="7"/>
      <c r="AF2562" s="7"/>
      <c r="AG2562" s="7"/>
      <c r="AH2562" s="7"/>
      <c r="AI2562" s="14"/>
    </row>
    <row r="2563" spans="1:35" s="15" customFormat="1" ht="150" customHeight="1" x14ac:dyDescent="0.25">
      <c r="A2563" s="4"/>
      <c r="B2563" s="4" t="str">
        <f>IF(C2563="","",IF(G2563="NEXOMED",CONCATENATE("BIO",C2563),CONCATENATE("ML",C2563)))</f>
        <v/>
      </c>
      <c r="C2563" s="28"/>
      <c r="D2563" s="9"/>
      <c r="E2563" s="7"/>
      <c r="F2563" s="7"/>
      <c r="G2563" s="7"/>
      <c r="H2563" s="7"/>
      <c r="I2563" s="10"/>
      <c r="J2563" s="7"/>
      <c r="K2563" s="7"/>
      <c r="L2563" s="7"/>
      <c r="M2563" s="9"/>
      <c r="N2563" s="7"/>
      <c r="O2563" s="7"/>
      <c r="P2563" s="13"/>
      <c r="Q2563" s="11"/>
      <c r="R2563" s="7"/>
      <c r="S2563" s="24">
        <f>IFERROR(_xlfn.XLOOKUP(R2563,bio_produtos!$A:$A,bio_produtos!$C:$C),"")</f>
        <v>0</v>
      </c>
      <c r="T2563" s="12"/>
      <c r="U2563" s="23" t="str">
        <f>IF(T2563="","",SUM(T2563*N2563))</f>
        <v/>
      </c>
      <c r="V2563" s="23" t="str">
        <f>IF(U2563="","",IF(U2563&lt;10000,U2563,IF(U2563&lt;100000,U2563*0.3,"AVALIAÇÃO INDIVIDUAL")))</f>
        <v/>
      </c>
      <c r="W2563" s="10"/>
      <c r="X2563" s="7"/>
      <c r="Y2563" s="13"/>
      <c r="Z2563" s="10"/>
      <c r="AA2563" s="10"/>
      <c r="AB2563" s="10"/>
      <c r="AC2563" s="13"/>
      <c r="AD2563" s="10"/>
      <c r="AE2563" s="7"/>
      <c r="AF2563" s="7"/>
      <c r="AG2563" s="7"/>
      <c r="AH2563" s="7"/>
      <c r="AI2563" s="14"/>
    </row>
    <row r="2564" spans="1:35" s="15" customFormat="1" ht="150" customHeight="1" x14ac:dyDescent="0.25">
      <c r="A2564" s="4"/>
      <c r="B2564" s="4" t="str">
        <f>IF(C2564="","",IF(G2564="NEXOMED",CONCATENATE("BIO",C2564),CONCATENATE("ML",C2564)))</f>
        <v/>
      </c>
      <c r="C2564" s="28"/>
      <c r="D2564" s="9"/>
      <c r="E2564" s="7"/>
      <c r="F2564" s="7"/>
      <c r="G2564" s="7"/>
      <c r="H2564" s="7"/>
      <c r="I2564" s="10"/>
      <c r="J2564" s="7"/>
      <c r="K2564" s="7"/>
      <c r="L2564" s="7"/>
      <c r="M2564" s="9"/>
      <c r="N2564" s="7"/>
      <c r="O2564" s="7"/>
      <c r="P2564" s="13"/>
      <c r="Q2564" s="11"/>
      <c r="R2564" s="7"/>
      <c r="S2564" s="24">
        <f>IFERROR(_xlfn.XLOOKUP(R2564,bio_produtos!$A:$A,bio_produtos!$C:$C),"")</f>
        <v>0</v>
      </c>
      <c r="T2564" s="12"/>
      <c r="U2564" s="23" t="str">
        <f>IF(T2564="","",SUM(T2564*N2564))</f>
        <v/>
      </c>
      <c r="V2564" s="23" t="str">
        <f>IF(U2564="","",IF(U2564&lt;10000,U2564,IF(U2564&lt;100000,U2564*0.3,"AVALIAÇÃO INDIVIDUAL")))</f>
        <v/>
      </c>
      <c r="W2564" s="10"/>
      <c r="X2564" s="7"/>
      <c r="Y2564" s="13"/>
      <c r="Z2564" s="10"/>
      <c r="AA2564" s="10"/>
      <c r="AB2564" s="10"/>
      <c r="AC2564" s="13"/>
      <c r="AD2564" s="10"/>
      <c r="AE2564" s="7"/>
      <c r="AF2564" s="7"/>
      <c r="AG2564" s="7"/>
      <c r="AH2564" s="7"/>
      <c r="AI2564" s="14"/>
    </row>
    <row r="2565" spans="1:35" s="15" customFormat="1" ht="150" customHeight="1" x14ac:dyDescent="0.25">
      <c r="A2565" s="4"/>
      <c r="B2565" s="4" t="str">
        <f>IF(C2565="","",IF(G2565="NEXOMED",CONCATENATE("BIO",C2565),CONCATENATE("ML",C2565)))</f>
        <v/>
      </c>
      <c r="C2565" s="28"/>
      <c r="D2565" s="9"/>
      <c r="E2565" s="7"/>
      <c r="F2565" s="7"/>
      <c r="G2565" s="7"/>
      <c r="H2565" s="7"/>
      <c r="I2565" s="10"/>
      <c r="J2565" s="7"/>
      <c r="K2565" s="7"/>
      <c r="L2565" s="7"/>
      <c r="M2565" s="9"/>
      <c r="N2565" s="7"/>
      <c r="O2565" s="7"/>
      <c r="P2565" s="13"/>
      <c r="Q2565" s="11"/>
      <c r="R2565" s="7"/>
      <c r="S2565" s="24">
        <f>IFERROR(_xlfn.XLOOKUP(R2565,bio_produtos!$A:$A,bio_produtos!$C:$C),"")</f>
        <v>0</v>
      </c>
      <c r="T2565" s="12"/>
      <c r="U2565" s="23" t="str">
        <f>IF(T2565="","",SUM(T2565*N2565))</f>
        <v/>
      </c>
      <c r="V2565" s="23" t="str">
        <f>IF(U2565="","",IF(U2565&lt;10000,U2565,IF(U2565&lt;100000,U2565*0.3,"AVALIAÇÃO INDIVIDUAL")))</f>
        <v/>
      </c>
      <c r="W2565" s="10"/>
      <c r="X2565" s="7"/>
      <c r="Y2565" s="13"/>
      <c r="Z2565" s="10"/>
      <c r="AA2565" s="10"/>
      <c r="AB2565" s="10"/>
      <c r="AC2565" s="13"/>
      <c r="AD2565" s="10"/>
      <c r="AE2565" s="7"/>
      <c r="AF2565" s="7"/>
      <c r="AG2565" s="7"/>
      <c r="AH2565" s="7"/>
      <c r="AI2565" s="14"/>
    </row>
    <row r="2566" spans="1:35" s="15" customFormat="1" ht="150" customHeight="1" x14ac:dyDescent="0.25">
      <c r="A2566" s="4"/>
      <c r="B2566" s="4" t="str">
        <f>IF(C2566="","",IF(G2566="NEXOMED",CONCATENATE("BIO",C2566),CONCATENATE("ML",C2566)))</f>
        <v/>
      </c>
      <c r="C2566" s="28"/>
      <c r="D2566" s="9"/>
      <c r="E2566" s="7"/>
      <c r="F2566" s="7"/>
      <c r="G2566" s="7"/>
      <c r="H2566" s="7"/>
      <c r="I2566" s="10"/>
      <c r="J2566" s="7"/>
      <c r="K2566" s="7"/>
      <c r="L2566" s="7"/>
      <c r="M2566" s="9"/>
      <c r="N2566" s="7"/>
      <c r="O2566" s="7"/>
      <c r="P2566" s="13"/>
      <c r="Q2566" s="11"/>
      <c r="R2566" s="7"/>
      <c r="S2566" s="24">
        <f>IFERROR(_xlfn.XLOOKUP(R2566,bio_produtos!$A:$A,bio_produtos!$C:$C),"")</f>
        <v>0</v>
      </c>
      <c r="T2566" s="12"/>
      <c r="U2566" s="23" t="str">
        <f>IF(T2566="","",SUM(T2566*N2566))</f>
        <v/>
      </c>
      <c r="V2566" s="23" t="str">
        <f>IF(U2566="","",IF(U2566&lt;10000,U2566,IF(U2566&lt;100000,U2566*0.3,"AVALIAÇÃO INDIVIDUAL")))</f>
        <v/>
      </c>
      <c r="W2566" s="10"/>
      <c r="X2566" s="7"/>
      <c r="Y2566" s="13"/>
      <c r="Z2566" s="10"/>
      <c r="AA2566" s="10"/>
      <c r="AB2566" s="10"/>
      <c r="AC2566" s="13"/>
      <c r="AD2566" s="10"/>
      <c r="AE2566" s="7"/>
      <c r="AF2566" s="7"/>
      <c r="AG2566" s="7"/>
      <c r="AH2566" s="7"/>
      <c r="AI2566" s="14"/>
    </row>
    <row r="2567" spans="1:35" s="15" customFormat="1" ht="150" customHeight="1" x14ac:dyDescent="0.25">
      <c r="A2567" s="4"/>
      <c r="B2567" s="4" t="str">
        <f>IF(C2567="","",IF(G2567="NEXOMED",CONCATENATE("BIO",C2567),CONCATENATE("ML",C2567)))</f>
        <v/>
      </c>
      <c r="C2567" s="28"/>
      <c r="D2567" s="9"/>
      <c r="E2567" s="7"/>
      <c r="F2567" s="7"/>
      <c r="G2567" s="7"/>
      <c r="H2567" s="7"/>
      <c r="I2567" s="10"/>
      <c r="J2567" s="7"/>
      <c r="K2567" s="7"/>
      <c r="L2567" s="7"/>
      <c r="M2567" s="9"/>
      <c r="N2567" s="7"/>
      <c r="O2567" s="7"/>
      <c r="P2567" s="13"/>
      <c r="Q2567" s="11"/>
      <c r="R2567" s="7"/>
      <c r="S2567" s="24">
        <f>IFERROR(_xlfn.XLOOKUP(R2567,bio_produtos!$A:$A,bio_produtos!$C:$C),"")</f>
        <v>0</v>
      </c>
      <c r="T2567" s="12"/>
      <c r="U2567" s="23" t="str">
        <f>IF(T2567="","",SUM(T2567*N2567))</f>
        <v/>
      </c>
      <c r="V2567" s="23" t="str">
        <f>IF(U2567="","",IF(U2567&lt;10000,U2567,IF(U2567&lt;100000,U2567*0.3,"AVALIAÇÃO INDIVIDUAL")))</f>
        <v/>
      </c>
      <c r="W2567" s="10"/>
      <c r="X2567" s="7"/>
      <c r="Y2567" s="13"/>
      <c r="Z2567" s="10"/>
      <c r="AA2567" s="10"/>
      <c r="AB2567" s="10"/>
      <c r="AC2567" s="13"/>
      <c r="AD2567" s="10"/>
      <c r="AE2567" s="7"/>
      <c r="AF2567" s="7"/>
      <c r="AG2567" s="7"/>
      <c r="AH2567" s="7"/>
      <c r="AI2567" s="14"/>
    </row>
    <row r="2568" spans="1:35" s="15" customFormat="1" ht="150" customHeight="1" x14ac:dyDescent="0.25">
      <c r="A2568" s="4"/>
      <c r="B2568" s="4" t="str">
        <f>IF(C2568="","",IF(G2568="NEXOMED",CONCATENATE("BIO",C2568),CONCATENATE("ML",C2568)))</f>
        <v/>
      </c>
      <c r="C2568" s="28"/>
      <c r="D2568" s="9"/>
      <c r="E2568" s="7"/>
      <c r="F2568" s="7"/>
      <c r="G2568" s="7"/>
      <c r="H2568" s="7"/>
      <c r="I2568" s="10"/>
      <c r="J2568" s="7"/>
      <c r="K2568" s="7"/>
      <c r="L2568" s="7"/>
      <c r="M2568" s="9"/>
      <c r="N2568" s="7"/>
      <c r="O2568" s="7"/>
      <c r="P2568" s="13"/>
      <c r="Q2568" s="11"/>
      <c r="R2568" s="7"/>
      <c r="S2568" s="24">
        <f>IFERROR(_xlfn.XLOOKUP(R2568,bio_produtos!$A:$A,bio_produtos!$C:$C),"")</f>
        <v>0</v>
      </c>
      <c r="T2568" s="12"/>
      <c r="U2568" s="23" t="str">
        <f>IF(T2568="","",SUM(T2568*N2568))</f>
        <v/>
      </c>
      <c r="V2568" s="23" t="str">
        <f>IF(U2568="","",IF(U2568&lt;10000,U2568,IF(U2568&lt;100000,U2568*0.3,"AVALIAÇÃO INDIVIDUAL")))</f>
        <v/>
      </c>
      <c r="W2568" s="10"/>
      <c r="X2568" s="7"/>
      <c r="Y2568" s="13"/>
      <c r="Z2568" s="10"/>
      <c r="AA2568" s="10"/>
      <c r="AB2568" s="10"/>
      <c r="AC2568" s="13"/>
      <c r="AD2568" s="10"/>
      <c r="AE2568" s="7"/>
      <c r="AF2568" s="7"/>
      <c r="AG2568" s="7"/>
      <c r="AH2568" s="7"/>
      <c r="AI2568" s="14"/>
    </row>
    <row r="2569" spans="1:35" s="15" customFormat="1" ht="150" customHeight="1" x14ac:dyDescent="0.25">
      <c r="A2569" s="4"/>
      <c r="B2569" s="4" t="str">
        <f>IF(C2569="","",IF(G2569="NEXOMED",CONCATENATE("BIO",C2569),CONCATENATE("ML",C2569)))</f>
        <v/>
      </c>
      <c r="C2569" s="28"/>
      <c r="D2569" s="9"/>
      <c r="E2569" s="7"/>
      <c r="F2569" s="7"/>
      <c r="G2569" s="7"/>
      <c r="H2569" s="7"/>
      <c r="I2569" s="10"/>
      <c r="J2569" s="7"/>
      <c r="K2569" s="7"/>
      <c r="L2569" s="7"/>
      <c r="M2569" s="9"/>
      <c r="N2569" s="7"/>
      <c r="O2569" s="7"/>
      <c r="P2569" s="13"/>
      <c r="Q2569" s="11"/>
      <c r="R2569" s="7"/>
      <c r="S2569" s="24">
        <f>IFERROR(_xlfn.XLOOKUP(R2569,bio_produtos!$A:$A,bio_produtos!$C:$C),"")</f>
        <v>0</v>
      </c>
      <c r="T2569" s="12"/>
      <c r="U2569" s="23" t="str">
        <f>IF(T2569="","",SUM(T2569*N2569))</f>
        <v/>
      </c>
      <c r="V2569" s="23" t="str">
        <f>IF(U2569="","",IF(U2569&lt;10000,U2569,IF(U2569&lt;100000,U2569*0.3,"AVALIAÇÃO INDIVIDUAL")))</f>
        <v/>
      </c>
      <c r="W2569" s="10"/>
      <c r="X2569" s="7"/>
      <c r="Y2569" s="13"/>
      <c r="Z2569" s="10"/>
      <c r="AA2569" s="10"/>
      <c r="AB2569" s="10"/>
      <c r="AC2569" s="13"/>
      <c r="AD2569" s="10"/>
      <c r="AE2569" s="7"/>
      <c r="AF2569" s="7"/>
      <c r="AG2569" s="7"/>
      <c r="AH2569" s="7"/>
      <c r="AI2569" s="14"/>
    </row>
    <row r="2570" spans="1:35" s="15" customFormat="1" ht="150" customHeight="1" x14ac:dyDescent="0.25">
      <c r="A2570" s="4"/>
      <c r="B2570" s="4" t="str">
        <f>IF(C2570="","",IF(G2570="NEXOMED",CONCATENATE("BIO",C2570),CONCATENATE("ML",C2570)))</f>
        <v/>
      </c>
      <c r="C2570" s="28"/>
      <c r="D2570" s="9"/>
      <c r="E2570" s="7"/>
      <c r="F2570" s="7"/>
      <c r="G2570" s="7"/>
      <c r="H2570" s="7"/>
      <c r="I2570" s="10"/>
      <c r="J2570" s="7"/>
      <c r="K2570" s="7"/>
      <c r="L2570" s="7"/>
      <c r="M2570" s="9"/>
      <c r="N2570" s="7"/>
      <c r="O2570" s="7"/>
      <c r="P2570" s="13"/>
      <c r="Q2570" s="11"/>
      <c r="R2570" s="7"/>
      <c r="S2570" s="24">
        <f>IFERROR(_xlfn.XLOOKUP(R2570,bio_produtos!$A:$A,bio_produtos!$C:$C),"")</f>
        <v>0</v>
      </c>
      <c r="T2570" s="12"/>
      <c r="U2570" s="23" t="str">
        <f>IF(T2570="","",SUM(T2570*N2570))</f>
        <v/>
      </c>
      <c r="V2570" s="23" t="str">
        <f>IF(U2570="","",IF(U2570&lt;10000,U2570,IF(U2570&lt;100000,U2570*0.3,"AVALIAÇÃO INDIVIDUAL")))</f>
        <v/>
      </c>
      <c r="W2570" s="10"/>
      <c r="X2570" s="7"/>
      <c r="Y2570" s="13"/>
      <c r="Z2570" s="10"/>
      <c r="AA2570" s="10"/>
      <c r="AB2570" s="10"/>
      <c r="AC2570" s="13"/>
      <c r="AD2570" s="10"/>
      <c r="AE2570" s="7"/>
      <c r="AF2570" s="7"/>
      <c r="AG2570" s="7"/>
      <c r="AH2570" s="7"/>
      <c r="AI2570" s="14"/>
    </row>
    <row r="2571" spans="1:35" s="15" customFormat="1" ht="150" customHeight="1" x14ac:dyDescent="0.25">
      <c r="A2571" s="4"/>
      <c r="B2571" s="4" t="str">
        <f>IF(C2571="","",IF(G2571="NEXOMED",CONCATENATE("BIO",C2571),CONCATENATE("ML",C2571)))</f>
        <v/>
      </c>
      <c r="C2571" s="28"/>
      <c r="D2571" s="9"/>
      <c r="E2571" s="7"/>
      <c r="F2571" s="7"/>
      <c r="G2571" s="7"/>
      <c r="H2571" s="7"/>
      <c r="I2571" s="10"/>
      <c r="J2571" s="7"/>
      <c r="K2571" s="7"/>
      <c r="L2571" s="7"/>
      <c r="M2571" s="9"/>
      <c r="N2571" s="7"/>
      <c r="O2571" s="7"/>
      <c r="P2571" s="13"/>
      <c r="Q2571" s="11"/>
      <c r="R2571" s="7"/>
      <c r="S2571" s="24">
        <f>IFERROR(_xlfn.XLOOKUP(R2571,bio_produtos!$A:$A,bio_produtos!$C:$C),"")</f>
        <v>0</v>
      </c>
      <c r="T2571" s="12"/>
      <c r="U2571" s="23" t="str">
        <f>IF(T2571="","",SUM(T2571*N2571))</f>
        <v/>
      </c>
      <c r="V2571" s="23" t="str">
        <f>IF(U2571="","",IF(U2571&lt;10000,U2571,IF(U2571&lt;100000,U2571*0.3,"AVALIAÇÃO INDIVIDUAL")))</f>
        <v/>
      </c>
      <c r="W2571" s="10"/>
      <c r="X2571" s="7"/>
      <c r="Y2571" s="13"/>
      <c r="Z2571" s="10"/>
      <c r="AA2571" s="10"/>
      <c r="AB2571" s="10"/>
      <c r="AC2571" s="13"/>
      <c r="AD2571" s="10"/>
      <c r="AE2571" s="7"/>
      <c r="AF2571" s="7"/>
      <c r="AG2571" s="7"/>
      <c r="AH2571" s="7"/>
      <c r="AI2571" s="14"/>
    </row>
    <row r="2572" spans="1:35" s="15" customFormat="1" ht="150" customHeight="1" x14ac:dyDescent="0.25">
      <c r="A2572" s="4"/>
      <c r="B2572" s="4" t="str">
        <f>IF(C2572="","",IF(G2572="NEXOMED",CONCATENATE("BIO",C2572),CONCATENATE("ML",C2572)))</f>
        <v/>
      </c>
      <c r="C2572" s="28"/>
      <c r="D2572" s="9"/>
      <c r="E2572" s="7"/>
      <c r="F2572" s="7"/>
      <c r="G2572" s="7"/>
      <c r="H2572" s="7"/>
      <c r="I2572" s="10"/>
      <c r="J2572" s="7"/>
      <c r="K2572" s="7"/>
      <c r="L2572" s="7"/>
      <c r="M2572" s="9"/>
      <c r="N2572" s="7"/>
      <c r="O2572" s="7"/>
      <c r="P2572" s="13"/>
      <c r="Q2572" s="11"/>
      <c r="R2572" s="7"/>
      <c r="S2572" s="24">
        <f>IFERROR(_xlfn.XLOOKUP(R2572,bio_produtos!$A:$A,bio_produtos!$C:$C),"")</f>
        <v>0</v>
      </c>
      <c r="T2572" s="12"/>
      <c r="U2572" s="23" t="str">
        <f>IF(T2572="","",SUM(T2572*N2572))</f>
        <v/>
      </c>
      <c r="V2572" s="23" t="str">
        <f>IF(U2572="","",IF(U2572&lt;10000,U2572,IF(U2572&lt;100000,U2572*0.3,"AVALIAÇÃO INDIVIDUAL")))</f>
        <v/>
      </c>
      <c r="W2572" s="10"/>
      <c r="X2572" s="7"/>
      <c r="Y2572" s="13"/>
      <c r="Z2572" s="10"/>
      <c r="AA2572" s="10"/>
      <c r="AB2572" s="10"/>
      <c r="AC2572" s="13"/>
      <c r="AD2572" s="10"/>
      <c r="AE2572" s="7"/>
      <c r="AF2572" s="7"/>
      <c r="AG2572" s="7"/>
      <c r="AH2572" s="7"/>
      <c r="AI2572" s="14"/>
    </row>
    <row r="2573" spans="1:35" s="15" customFormat="1" ht="150" customHeight="1" x14ac:dyDescent="0.25">
      <c r="A2573" s="4"/>
      <c r="B2573" s="4" t="str">
        <f>IF(C2573="","",IF(G2573="NEXOMED",CONCATENATE("BIO",C2573),CONCATENATE("ML",C2573)))</f>
        <v/>
      </c>
      <c r="C2573" s="28"/>
      <c r="D2573" s="9"/>
      <c r="E2573" s="7"/>
      <c r="F2573" s="7"/>
      <c r="G2573" s="7"/>
      <c r="H2573" s="7"/>
      <c r="I2573" s="10"/>
      <c r="J2573" s="7"/>
      <c r="K2573" s="7"/>
      <c r="L2573" s="7"/>
      <c r="M2573" s="9"/>
      <c r="N2573" s="7"/>
      <c r="O2573" s="7"/>
      <c r="P2573" s="13"/>
      <c r="Q2573" s="11"/>
      <c r="R2573" s="7"/>
      <c r="S2573" s="24">
        <f>IFERROR(_xlfn.XLOOKUP(R2573,bio_produtos!$A:$A,bio_produtos!$C:$C),"")</f>
        <v>0</v>
      </c>
      <c r="T2573" s="12"/>
      <c r="U2573" s="23" t="str">
        <f>IF(T2573="","",SUM(T2573*N2573))</f>
        <v/>
      </c>
      <c r="V2573" s="23" t="str">
        <f>IF(U2573="","",IF(U2573&lt;10000,U2573,IF(U2573&lt;100000,U2573*0.3,"AVALIAÇÃO INDIVIDUAL")))</f>
        <v/>
      </c>
      <c r="W2573" s="10"/>
      <c r="X2573" s="7"/>
      <c r="Y2573" s="13"/>
      <c r="Z2573" s="10"/>
      <c r="AA2573" s="10"/>
      <c r="AB2573" s="10"/>
      <c r="AC2573" s="13"/>
      <c r="AD2573" s="10"/>
      <c r="AE2573" s="7"/>
      <c r="AF2573" s="7"/>
      <c r="AG2573" s="7"/>
      <c r="AH2573" s="7"/>
      <c r="AI2573" s="14"/>
    </row>
    <row r="2574" spans="1:35" s="15" customFormat="1" ht="150" customHeight="1" x14ac:dyDescent="0.25">
      <c r="A2574" s="4"/>
      <c r="B2574" s="4" t="str">
        <f>IF(C2574="","",IF(G2574="NEXOMED",CONCATENATE("BIO",C2574),CONCATENATE("ML",C2574)))</f>
        <v/>
      </c>
      <c r="C2574" s="28"/>
      <c r="D2574" s="9"/>
      <c r="E2574" s="7"/>
      <c r="F2574" s="7"/>
      <c r="G2574" s="7"/>
      <c r="H2574" s="7"/>
      <c r="I2574" s="10"/>
      <c r="J2574" s="7"/>
      <c r="K2574" s="7"/>
      <c r="L2574" s="7"/>
      <c r="M2574" s="9"/>
      <c r="N2574" s="7"/>
      <c r="O2574" s="7"/>
      <c r="P2574" s="13"/>
      <c r="Q2574" s="11"/>
      <c r="R2574" s="7"/>
      <c r="S2574" s="24">
        <f>IFERROR(_xlfn.XLOOKUP(R2574,bio_produtos!$A:$A,bio_produtos!$C:$C),"")</f>
        <v>0</v>
      </c>
      <c r="T2574" s="12"/>
      <c r="U2574" s="23" t="str">
        <f>IF(T2574="","",SUM(T2574*N2574))</f>
        <v/>
      </c>
      <c r="V2574" s="23" t="str">
        <f>IF(U2574="","",IF(U2574&lt;10000,U2574,IF(U2574&lt;100000,U2574*0.3,"AVALIAÇÃO INDIVIDUAL")))</f>
        <v/>
      </c>
      <c r="W2574" s="10"/>
      <c r="X2574" s="7"/>
      <c r="Y2574" s="13"/>
      <c r="Z2574" s="10"/>
      <c r="AA2574" s="10"/>
      <c r="AB2574" s="10"/>
      <c r="AC2574" s="13"/>
      <c r="AD2574" s="10"/>
      <c r="AE2574" s="7"/>
      <c r="AF2574" s="7"/>
      <c r="AG2574" s="7"/>
      <c r="AH2574" s="7"/>
      <c r="AI2574" s="14"/>
    </row>
    <row r="2575" spans="1:35" s="15" customFormat="1" ht="150" customHeight="1" x14ac:dyDescent="0.25">
      <c r="A2575" s="4"/>
      <c r="B2575" s="4" t="str">
        <f>IF(C2575="","",IF(G2575="NEXOMED",CONCATENATE("BIO",C2575),CONCATENATE("ML",C2575)))</f>
        <v/>
      </c>
      <c r="C2575" s="28"/>
      <c r="D2575" s="9"/>
      <c r="E2575" s="7"/>
      <c r="F2575" s="7"/>
      <c r="G2575" s="7"/>
      <c r="H2575" s="7"/>
      <c r="I2575" s="10"/>
      <c r="J2575" s="7"/>
      <c r="K2575" s="7"/>
      <c r="L2575" s="7"/>
      <c r="M2575" s="9"/>
      <c r="N2575" s="7"/>
      <c r="O2575" s="7"/>
      <c r="P2575" s="13"/>
      <c r="Q2575" s="11"/>
      <c r="R2575" s="7"/>
      <c r="S2575" s="24">
        <f>IFERROR(_xlfn.XLOOKUP(R2575,bio_produtos!$A:$A,bio_produtos!$C:$C),"")</f>
        <v>0</v>
      </c>
      <c r="T2575" s="12"/>
      <c r="U2575" s="23" t="str">
        <f>IF(T2575="","",SUM(T2575*N2575))</f>
        <v/>
      </c>
      <c r="V2575" s="23" t="str">
        <f>IF(U2575="","",IF(U2575&lt;10000,U2575,IF(U2575&lt;100000,U2575*0.3,"AVALIAÇÃO INDIVIDUAL")))</f>
        <v/>
      </c>
      <c r="W2575" s="10"/>
      <c r="X2575" s="7"/>
      <c r="Y2575" s="13"/>
      <c r="Z2575" s="10"/>
      <c r="AA2575" s="10"/>
      <c r="AB2575" s="10"/>
      <c r="AC2575" s="13"/>
      <c r="AD2575" s="10"/>
      <c r="AE2575" s="7"/>
      <c r="AF2575" s="7"/>
      <c r="AG2575" s="7"/>
      <c r="AH2575" s="7"/>
      <c r="AI2575" s="14"/>
    </row>
    <row r="2576" spans="1:35" s="15" customFormat="1" ht="150" customHeight="1" x14ac:dyDescent="0.25">
      <c r="A2576" s="4"/>
      <c r="B2576" s="4" t="str">
        <f>IF(C2576="","",IF(G2576="NEXOMED",CONCATENATE("BIO",C2576),CONCATENATE("ML",C2576)))</f>
        <v/>
      </c>
      <c r="C2576" s="28"/>
      <c r="D2576" s="9"/>
      <c r="E2576" s="7"/>
      <c r="F2576" s="7"/>
      <c r="G2576" s="7"/>
      <c r="H2576" s="7"/>
      <c r="I2576" s="10"/>
      <c r="J2576" s="7"/>
      <c r="K2576" s="7"/>
      <c r="L2576" s="7"/>
      <c r="M2576" s="9"/>
      <c r="N2576" s="7"/>
      <c r="O2576" s="7"/>
      <c r="P2576" s="13"/>
      <c r="Q2576" s="11"/>
      <c r="R2576" s="7"/>
      <c r="S2576" s="24">
        <f>IFERROR(_xlfn.XLOOKUP(R2576,bio_produtos!$A:$A,bio_produtos!$C:$C),"")</f>
        <v>0</v>
      </c>
      <c r="T2576" s="12"/>
      <c r="U2576" s="23" t="str">
        <f>IF(T2576="","",SUM(T2576*N2576))</f>
        <v/>
      </c>
      <c r="V2576" s="23" t="str">
        <f>IF(U2576="","",IF(U2576&lt;10000,U2576,IF(U2576&lt;100000,U2576*0.3,"AVALIAÇÃO INDIVIDUAL")))</f>
        <v/>
      </c>
      <c r="W2576" s="10"/>
      <c r="X2576" s="7"/>
      <c r="Y2576" s="13"/>
      <c r="Z2576" s="10"/>
      <c r="AA2576" s="10"/>
      <c r="AB2576" s="10"/>
      <c r="AC2576" s="13"/>
      <c r="AD2576" s="10"/>
      <c r="AE2576" s="7"/>
      <c r="AF2576" s="7"/>
      <c r="AG2576" s="7"/>
      <c r="AH2576" s="7"/>
      <c r="AI2576" s="14"/>
    </row>
    <row r="2577" spans="1:35" s="15" customFormat="1" ht="150" customHeight="1" x14ac:dyDescent="0.25">
      <c r="A2577" s="4"/>
      <c r="B2577" s="4" t="str">
        <f>IF(C2577="","",IF(G2577="NEXOMED",CONCATENATE("BIO",C2577),CONCATENATE("ML",C2577)))</f>
        <v/>
      </c>
      <c r="C2577" s="28"/>
      <c r="D2577" s="9"/>
      <c r="E2577" s="7"/>
      <c r="F2577" s="7"/>
      <c r="G2577" s="7"/>
      <c r="H2577" s="7"/>
      <c r="I2577" s="10"/>
      <c r="J2577" s="7"/>
      <c r="K2577" s="7"/>
      <c r="L2577" s="7"/>
      <c r="M2577" s="9"/>
      <c r="N2577" s="7"/>
      <c r="O2577" s="7"/>
      <c r="P2577" s="13"/>
      <c r="Q2577" s="11"/>
      <c r="R2577" s="7"/>
      <c r="S2577" s="24">
        <f>IFERROR(_xlfn.XLOOKUP(R2577,bio_produtos!$A:$A,bio_produtos!$C:$C),"")</f>
        <v>0</v>
      </c>
      <c r="T2577" s="12"/>
      <c r="U2577" s="23" t="str">
        <f>IF(T2577="","",SUM(T2577*N2577))</f>
        <v/>
      </c>
      <c r="V2577" s="23" t="str">
        <f>IF(U2577="","",IF(U2577&lt;10000,U2577,IF(U2577&lt;100000,U2577*0.3,"AVALIAÇÃO INDIVIDUAL")))</f>
        <v/>
      </c>
      <c r="W2577" s="10"/>
      <c r="X2577" s="7"/>
      <c r="Y2577" s="13"/>
      <c r="Z2577" s="10"/>
      <c r="AA2577" s="10"/>
      <c r="AB2577" s="10"/>
      <c r="AC2577" s="13"/>
      <c r="AD2577" s="10"/>
      <c r="AE2577" s="7"/>
      <c r="AF2577" s="7"/>
      <c r="AG2577" s="7"/>
      <c r="AH2577" s="7"/>
      <c r="AI2577" s="14"/>
    </row>
    <row r="2578" spans="1:35" s="15" customFormat="1" ht="150" customHeight="1" x14ac:dyDescent="0.25">
      <c r="A2578" s="4"/>
      <c r="B2578" s="4" t="str">
        <f>IF(C2578="","",IF(G2578="NEXOMED",CONCATENATE("BIO",C2578),CONCATENATE("ML",C2578)))</f>
        <v/>
      </c>
      <c r="C2578" s="28"/>
      <c r="D2578" s="9"/>
      <c r="E2578" s="7"/>
      <c r="F2578" s="7"/>
      <c r="G2578" s="7"/>
      <c r="H2578" s="7"/>
      <c r="I2578" s="10"/>
      <c r="J2578" s="7"/>
      <c r="K2578" s="7"/>
      <c r="L2578" s="7"/>
      <c r="M2578" s="9"/>
      <c r="N2578" s="7"/>
      <c r="O2578" s="7"/>
      <c r="P2578" s="13"/>
      <c r="Q2578" s="11"/>
      <c r="R2578" s="7"/>
      <c r="S2578" s="24">
        <f>IFERROR(_xlfn.XLOOKUP(R2578,bio_produtos!$A:$A,bio_produtos!$C:$C),"")</f>
        <v>0</v>
      </c>
      <c r="T2578" s="12"/>
      <c r="U2578" s="23" t="str">
        <f>IF(T2578="","",SUM(T2578*N2578))</f>
        <v/>
      </c>
      <c r="V2578" s="23" t="str">
        <f>IF(U2578="","",IF(U2578&lt;10000,U2578,IF(U2578&lt;100000,U2578*0.3,"AVALIAÇÃO INDIVIDUAL")))</f>
        <v/>
      </c>
      <c r="W2578" s="10"/>
      <c r="X2578" s="7"/>
      <c r="Y2578" s="13"/>
      <c r="Z2578" s="10"/>
      <c r="AA2578" s="10"/>
      <c r="AB2578" s="10"/>
      <c r="AC2578" s="13"/>
      <c r="AD2578" s="10"/>
      <c r="AE2578" s="7"/>
      <c r="AF2578" s="7"/>
      <c r="AG2578" s="7"/>
      <c r="AH2578" s="7"/>
      <c r="AI2578" s="14"/>
    </row>
    <row r="2579" spans="1:35" s="15" customFormat="1" ht="150" customHeight="1" x14ac:dyDescent="0.25">
      <c r="A2579" s="4"/>
      <c r="B2579" s="4" t="str">
        <f>IF(C2579="","",IF(G2579="NEXOMED",CONCATENATE("BIO",C2579),CONCATENATE("ML",C2579)))</f>
        <v/>
      </c>
      <c r="C2579" s="28"/>
      <c r="D2579" s="9"/>
      <c r="E2579" s="7"/>
      <c r="F2579" s="7"/>
      <c r="G2579" s="7"/>
      <c r="H2579" s="7"/>
      <c r="I2579" s="10"/>
      <c r="J2579" s="7"/>
      <c r="K2579" s="7"/>
      <c r="L2579" s="7"/>
      <c r="M2579" s="9"/>
      <c r="N2579" s="7"/>
      <c r="O2579" s="7"/>
      <c r="P2579" s="13"/>
      <c r="Q2579" s="11"/>
      <c r="R2579" s="7"/>
      <c r="S2579" s="24">
        <f>IFERROR(_xlfn.XLOOKUP(R2579,bio_produtos!$A:$A,bio_produtos!$C:$C),"")</f>
        <v>0</v>
      </c>
      <c r="T2579" s="12"/>
      <c r="U2579" s="23" t="str">
        <f>IF(T2579="","",SUM(T2579*N2579))</f>
        <v/>
      </c>
      <c r="V2579" s="23" t="str">
        <f>IF(U2579="","",IF(U2579&lt;10000,U2579,IF(U2579&lt;100000,U2579*0.3,"AVALIAÇÃO INDIVIDUAL")))</f>
        <v/>
      </c>
      <c r="W2579" s="10"/>
      <c r="X2579" s="7"/>
      <c r="Y2579" s="13"/>
      <c r="Z2579" s="10"/>
      <c r="AA2579" s="10"/>
      <c r="AB2579" s="10"/>
      <c r="AC2579" s="13"/>
      <c r="AD2579" s="10"/>
      <c r="AE2579" s="7"/>
      <c r="AF2579" s="7"/>
      <c r="AG2579" s="7"/>
      <c r="AH2579" s="7"/>
      <c r="AI2579" s="14"/>
    </row>
    <row r="2580" spans="1:35" s="15" customFormat="1" ht="150" customHeight="1" x14ac:dyDescent="0.25">
      <c r="A2580" s="4"/>
      <c r="B2580" s="4" t="str">
        <f>IF(C2580="","",IF(G2580="NEXOMED",CONCATENATE("BIO",C2580),CONCATENATE("ML",C2580)))</f>
        <v/>
      </c>
      <c r="C2580" s="28"/>
      <c r="D2580" s="9"/>
      <c r="E2580" s="7"/>
      <c r="F2580" s="7"/>
      <c r="G2580" s="7"/>
      <c r="H2580" s="7"/>
      <c r="I2580" s="10"/>
      <c r="J2580" s="7"/>
      <c r="K2580" s="7"/>
      <c r="L2580" s="7"/>
      <c r="M2580" s="9"/>
      <c r="N2580" s="7"/>
      <c r="O2580" s="7"/>
      <c r="P2580" s="13"/>
      <c r="Q2580" s="11"/>
      <c r="R2580" s="7"/>
      <c r="S2580" s="24">
        <f>IFERROR(_xlfn.XLOOKUP(R2580,bio_produtos!$A:$A,bio_produtos!$C:$C),"")</f>
        <v>0</v>
      </c>
      <c r="T2580" s="12"/>
      <c r="U2580" s="23" t="str">
        <f>IF(T2580="","",SUM(T2580*N2580))</f>
        <v/>
      </c>
      <c r="V2580" s="23" t="str">
        <f>IF(U2580="","",IF(U2580&lt;10000,U2580,IF(U2580&lt;100000,U2580*0.3,"AVALIAÇÃO INDIVIDUAL")))</f>
        <v/>
      </c>
      <c r="W2580" s="10"/>
      <c r="X2580" s="7"/>
      <c r="Y2580" s="13"/>
      <c r="Z2580" s="10"/>
      <c r="AA2580" s="10"/>
      <c r="AB2580" s="10"/>
      <c r="AC2580" s="13"/>
      <c r="AD2580" s="10"/>
      <c r="AE2580" s="7"/>
      <c r="AF2580" s="7"/>
      <c r="AG2580" s="7"/>
      <c r="AH2580" s="7"/>
      <c r="AI2580" s="14"/>
    </row>
    <row r="2581" spans="1:35" s="15" customFormat="1" ht="150" customHeight="1" x14ac:dyDescent="0.25">
      <c r="A2581" s="4"/>
      <c r="B2581" s="4" t="str">
        <f>IF(C2581="","",IF(G2581="NEXOMED",CONCATENATE("BIO",C2581),CONCATENATE("ML",C2581)))</f>
        <v/>
      </c>
      <c r="C2581" s="28"/>
      <c r="D2581" s="9"/>
      <c r="E2581" s="7"/>
      <c r="F2581" s="7"/>
      <c r="G2581" s="7"/>
      <c r="H2581" s="7"/>
      <c r="I2581" s="10"/>
      <c r="J2581" s="7"/>
      <c r="K2581" s="7"/>
      <c r="L2581" s="7"/>
      <c r="M2581" s="9"/>
      <c r="N2581" s="7"/>
      <c r="O2581" s="7"/>
      <c r="P2581" s="13"/>
      <c r="Q2581" s="11"/>
      <c r="R2581" s="7"/>
      <c r="S2581" s="24">
        <f>IFERROR(_xlfn.XLOOKUP(R2581,bio_produtos!$A:$A,bio_produtos!$C:$C),"")</f>
        <v>0</v>
      </c>
      <c r="T2581" s="12"/>
      <c r="U2581" s="23" t="str">
        <f>IF(T2581="","",SUM(T2581*N2581))</f>
        <v/>
      </c>
      <c r="V2581" s="23" t="str">
        <f>IF(U2581="","",IF(U2581&lt;10000,U2581,IF(U2581&lt;100000,U2581*0.3,"AVALIAÇÃO INDIVIDUAL")))</f>
        <v/>
      </c>
      <c r="W2581" s="10"/>
      <c r="X2581" s="7"/>
      <c r="Y2581" s="13"/>
      <c r="Z2581" s="10"/>
      <c r="AA2581" s="10"/>
      <c r="AB2581" s="10"/>
      <c r="AC2581" s="13"/>
      <c r="AD2581" s="10"/>
      <c r="AE2581" s="7"/>
      <c r="AF2581" s="7"/>
      <c r="AG2581" s="7"/>
      <c r="AH2581" s="7"/>
      <c r="AI2581" s="14"/>
    </row>
    <row r="2582" spans="1:35" s="15" customFormat="1" ht="150" customHeight="1" x14ac:dyDescent="0.25">
      <c r="A2582" s="4"/>
      <c r="B2582" s="4" t="str">
        <f>IF(C2582="","",IF(G2582="NEXOMED",CONCATENATE("BIO",C2582),CONCATENATE("ML",C2582)))</f>
        <v/>
      </c>
      <c r="C2582" s="28"/>
      <c r="D2582" s="9"/>
      <c r="E2582" s="7"/>
      <c r="F2582" s="7"/>
      <c r="G2582" s="7"/>
      <c r="H2582" s="7"/>
      <c r="I2582" s="10"/>
      <c r="J2582" s="7"/>
      <c r="K2582" s="7"/>
      <c r="L2582" s="7"/>
      <c r="M2582" s="9"/>
      <c r="N2582" s="7"/>
      <c r="O2582" s="7"/>
      <c r="P2582" s="13"/>
      <c r="Q2582" s="11"/>
      <c r="R2582" s="7"/>
      <c r="S2582" s="24">
        <f>IFERROR(_xlfn.XLOOKUP(R2582,bio_produtos!$A:$A,bio_produtos!$C:$C),"")</f>
        <v>0</v>
      </c>
      <c r="T2582" s="12"/>
      <c r="U2582" s="23" t="str">
        <f>IF(T2582="","",SUM(T2582*N2582))</f>
        <v/>
      </c>
      <c r="V2582" s="23" t="str">
        <f>IF(U2582="","",IF(U2582&lt;10000,U2582,IF(U2582&lt;100000,U2582*0.3,"AVALIAÇÃO INDIVIDUAL")))</f>
        <v/>
      </c>
      <c r="W2582" s="10"/>
      <c r="X2582" s="7"/>
      <c r="Y2582" s="13"/>
      <c r="Z2582" s="10"/>
      <c r="AA2582" s="10"/>
      <c r="AB2582" s="10"/>
      <c r="AC2582" s="13"/>
      <c r="AD2582" s="10"/>
      <c r="AE2582" s="7"/>
      <c r="AF2582" s="7"/>
      <c r="AG2582" s="7"/>
      <c r="AH2582" s="7"/>
      <c r="AI2582" s="14"/>
    </row>
    <row r="2583" spans="1:35" s="15" customFormat="1" ht="150" customHeight="1" x14ac:dyDescent="0.25">
      <c r="A2583" s="4"/>
      <c r="B2583" s="4" t="str">
        <f>IF(C2583="","",IF(G2583="NEXOMED",CONCATENATE("BIO",C2583),CONCATENATE("ML",C2583)))</f>
        <v/>
      </c>
      <c r="C2583" s="28"/>
      <c r="D2583" s="9"/>
      <c r="E2583" s="7"/>
      <c r="F2583" s="7"/>
      <c r="G2583" s="7"/>
      <c r="H2583" s="7"/>
      <c r="I2583" s="10"/>
      <c r="J2583" s="7"/>
      <c r="K2583" s="7"/>
      <c r="L2583" s="7"/>
      <c r="M2583" s="9"/>
      <c r="N2583" s="7"/>
      <c r="O2583" s="7"/>
      <c r="P2583" s="13"/>
      <c r="Q2583" s="11"/>
      <c r="R2583" s="7"/>
      <c r="S2583" s="24">
        <f>IFERROR(_xlfn.XLOOKUP(R2583,bio_produtos!$A:$A,bio_produtos!$C:$C),"")</f>
        <v>0</v>
      </c>
      <c r="T2583" s="12"/>
      <c r="U2583" s="23" t="str">
        <f>IF(T2583="","",SUM(T2583*N2583))</f>
        <v/>
      </c>
      <c r="V2583" s="23" t="str">
        <f>IF(U2583="","",IF(U2583&lt;10000,U2583,IF(U2583&lt;100000,U2583*0.3,"AVALIAÇÃO INDIVIDUAL")))</f>
        <v/>
      </c>
      <c r="W2583" s="10"/>
      <c r="X2583" s="7"/>
      <c r="Y2583" s="13"/>
      <c r="Z2583" s="10"/>
      <c r="AA2583" s="10"/>
      <c r="AB2583" s="10"/>
      <c r="AC2583" s="13"/>
      <c r="AD2583" s="10"/>
      <c r="AE2583" s="7"/>
      <c r="AF2583" s="7"/>
      <c r="AG2583" s="7"/>
      <c r="AH2583" s="7"/>
      <c r="AI2583" s="14"/>
    </row>
    <row r="2584" spans="1:35" s="15" customFormat="1" ht="150" customHeight="1" x14ac:dyDescent="0.25">
      <c r="A2584" s="4"/>
      <c r="B2584" s="4" t="str">
        <f>IF(C2584="","",IF(G2584="NEXOMED",CONCATENATE("BIO",C2584),CONCATENATE("ML",C2584)))</f>
        <v/>
      </c>
      <c r="C2584" s="28"/>
      <c r="D2584" s="9"/>
      <c r="E2584" s="7"/>
      <c r="F2584" s="7"/>
      <c r="G2584" s="7"/>
      <c r="H2584" s="7"/>
      <c r="I2584" s="10"/>
      <c r="J2584" s="7"/>
      <c r="K2584" s="7"/>
      <c r="L2584" s="7"/>
      <c r="M2584" s="9"/>
      <c r="N2584" s="7"/>
      <c r="O2584" s="7"/>
      <c r="P2584" s="13"/>
      <c r="Q2584" s="11"/>
      <c r="R2584" s="7"/>
      <c r="S2584" s="24">
        <f>IFERROR(_xlfn.XLOOKUP(R2584,bio_produtos!$A:$A,bio_produtos!$C:$C),"")</f>
        <v>0</v>
      </c>
      <c r="T2584" s="12"/>
      <c r="U2584" s="23" t="str">
        <f>IF(T2584="","",SUM(T2584*N2584))</f>
        <v/>
      </c>
      <c r="V2584" s="23" t="str">
        <f>IF(U2584="","",IF(U2584&lt;10000,U2584,IF(U2584&lt;100000,U2584*0.3,"AVALIAÇÃO INDIVIDUAL")))</f>
        <v/>
      </c>
      <c r="W2584" s="10"/>
      <c r="X2584" s="7"/>
      <c r="Y2584" s="13"/>
      <c r="Z2584" s="10"/>
      <c r="AA2584" s="10"/>
      <c r="AB2584" s="10"/>
      <c r="AC2584" s="13"/>
      <c r="AD2584" s="10"/>
      <c r="AE2584" s="7"/>
      <c r="AF2584" s="7"/>
      <c r="AG2584" s="7"/>
      <c r="AH2584" s="7"/>
      <c r="AI2584" s="14"/>
    </row>
    <row r="2585" spans="1:35" s="15" customFormat="1" ht="150" customHeight="1" x14ac:dyDescent="0.25">
      <c r="A2585" s="4"/>
      <c r="B2585" s="4" t="str">
        <f>IF(C2585="","",IF(G2585="NEXOMED",CONCATENATE("BIO",C2585),CONCATENATE("ML",C2585)))</f>
        <v/>
      </c>
      <c r="C2585" s="28"/>
      <c r="D2585" s="9"/>
      <c r="E2585" s="7"/>
      <c r="F2585" s="7"/>
      <c r="G2585" s="7"/>
      <c r="H2585" s="7"/>
      <c r="I2585" s="10"/>
      <c r="J2585" s="7"/>
      <c r="K2585" s="7"/>
      <c r="L2585" s="7"/>
      <c r="M2585" s="9"/>
      <c r="N2585" s="7"/>
      <c r="O2585" s="7"/>
      <c r="P2585" s="13"/>
      <c r="Q2585" s="11"/>
      <c r="R2585" s="7"/>
      <c r="S2585" s="24">
        <f>IFERROR(_xlfn.XLOOKUP(R2585,bio_produtos!$A:$A,bio_produtos!$C:$C),"")</f>
        <v>0</v>
      </c>
      <c r="T2585" s="12"/>
      <c r="U2585" s="23" t="str">
        <f>IF(T2585="","",SUM(T2585*N2585))</f>
        <v/>
      </c>
      <c r="V2585" s="23" t="str">
        <f>IF(U2585="","",IF(U2585&lt;10000,U2585,IF(U2585&lt;100000,U2585*0.3,"AVALIAÇÃO INDIVIDUAL")))</f>
        <v/>
      </c>
      <c r="W2585" s="10"/>
      <c r="X2585" s="7"/>
      <c r="Y2585" s="13"/>
      <c r="Z2585" s="10"/>
      <c r="AA2585" s="10"/>
      <c r="AB2585" s="10"/>
      <c r="AC2585" s="13"/>
      <c r="AD2585" s="10"/>
      <c r="AE2585" s="7"/>
      <c r="AF2585" s="7"/>
      <c r="AG2585" s="7"/>
      <c r="AH2585" s="7"/>
      <c r="AI2585" s="14"/>
    </row>
    <row r="2586" spans="1:35" s="15" customFormat="1" ht="150" customHeight="1" x14ac:dyDescent="0.25">
      <c r="A2586" s="4"/>
      <c r="B2586" s="4" t="str">
        <f>IF(C2586="","",IF(G2586="NEXOMED",CONCATENATE("BIO",C2586),CONCATENATE("ML",C2586)))</f>
        <v/>
      </c>
      <c r="C2586" s="28"/>
      <c r="D2586" s="9"/>
      <c r="E2586" s="7"/>
      <c r="F2586" s="7"/>
      <c r="G2586" s="7"/>
      <c r="H2586" s="7"/>
      <c r="I2586" s="10"/>
      <c r="J2586" s="7"/>
      <c r="K2586" s="7"/>
      <c r="L2586" s="7"/>
      <c r="M2586" s="9"/>
      <c r="N2586" s="7"/>
      <c r="O2586" s="7"/>
      <c r="P2586" s="13"/>
      <c r="Q2586" s="11"/>
      <c r="R2586" s="7"/>
      <c r="S2586" s="24">
        <f>IFERROR(_xlfn.XLOOKUP(R2586,bio_produtos!$A:$A,bio_produtos!$C:$C),"")</f>
        <v>0</v>
      </c>
      <c r="T2586" s="12"/>
      <c r="U2586" s="23" t="str">
        <f>IF(T2586="","",SUM(T2586*N2586))</f>
        <v/>
      </c>
      <c r="V2586" s="23" t="str">
        <f>IF(U2586="","",IF(U2586&lt;10000,U2586,IF(U2586&lt;100000,U2586*0.3,"AVALIAÇÃO INDIVIDUAL")))</f>
        <v/>
      </c>
      <c r="W2586" s="10"/>
      <c r="X2586" s="7"/>
      <c r="Y2586" s="13"/>
      <c r="Z2586" s="10"/>
      <c r="AA2586" s="10"/>
      <c r="AB2586" s="10"/>
      <c r="AC2586" s="13"/>
      <c r="AD2586" s="10"/>
      <c r="AE2586" s="7"/>
      <c r="AF2586" s="7"/>
      <c r="AG2586" s="7"/>
      <c r="AH2586" s="7"/>
      <c r="AI2586" s="14"/>
    </row>
    <row r="2587" spans="1:35" s="15" customFormat="1" ht="150" customHeight="1" x14ac:dyDescent="0.25">
      <c r="A2587" s="4"/>
      <c r="B2587" s="4" t="str">
        <f>IF(C2587="","",IF(G2587="NEXOMED",CONCATENATE("BIO",C2587),CONCATENATE("ML",C2587)))</f>
        <v/>
      </c>
      <c r="C2587" s="28"/>
      <c r="D2587" s="9"/>
      <c r="E2587" s="7"/>
      <c r="F2587" s="7"/>
      <c r="G2587" s="7"/>
      <c r="H2587" s="7"/>
      <c r="I2587" s="10"/>
      <c r="J2587" s="7"/>
      <c r="K2587" s="7"/>
      <c r="L2587" s="7"/>
      <c r="M2587" s="9"/>
      <c r="N2587" s="7"/>
      <c r="O2587" s="7"/>
      <c r="P2587" s="13"/>
      <c r="Q2587" s="11"/>
      <c r="R2587" s="7"/>
      <c r="S2587" s="24">
        <f>IFERROR(_xlfn.XLOOKUP(R2587,bio_produtos!$A:$A,bio_produtos!$C:$C),"")</f>
        <v>0</v>
      </c>
      <c r="T2587" s="12"/>
      <c r="U2587" s="23" t="str">
        <f>IF(T2587="","",SUM(T2587*N2587))</f>
        <v/>
      </c>
      <c r="V2587" s="23" t="str">
        <f>IF(U2587="","",IF(U2587&lt;10000,U2587,IF(U2587&lt;100000,U2587*0.3,"AVALIAÇÃO INDIVIDUAL")))</f>
        <v/>
      </c>
      <c r="W2587" s="10"/>
      <c r="X2587" s="7"/>
      <c r="Y2587" s="13"/>
      <c r="Z2587" s="10"/>
      <c r="AA2587" s="10"/>
      <c r="AB2587" s="10"/>
      <c r="AC2587" s="13"/>
      <c r="AD2587" s="10"/>
      <c r="AE2587" s="7"/>
      <c r="AF2587" s="7"/>
      <c r="AG2587" s="7"/>
      <c r="AH2587" s="7"/>
      <c r="AI2587" s="14"/>
    </row>
    <row r="2588" spans="1:35" s="15" customFormat="1" ht="150" customHeight="1" x14ac:dyDescent="0.25">
      <c r="A2588" s="4"/>
      <c r="B2588" s="4" t="str">
        <f>IF(C2588="","",IF(G2588="NEXOMED",CONCATENATE("BIO",C2588),CONCATENATE("ML",C2588)))</f>
        <v/>
      </c>
      <c r="C2588" s="28"/>
      <c r="D2588" s="9"/>
      <c r="E2588" s="7"/>
      <c r="F2588" s="7"/>
      <c r="G2588" s="7"/>
      <c r="H2588" s="7"/>
      <c r="I2588" s="10"/>
      <c r="J2588" s="7"/>
      <c r="K2588" s="7"/>
      <c r="L2588" s="7"/>
      <c r="M2588" s="9"/>
      <c r="N2588" s="7"/>
      <c r="O2588" s="7"/>
      <c r="P2588" s="13"/>
      <c r="Q2588" s="11"/>
      <c r="R2588" s="7"/>
      <c r="S2588" s="24">
        <f>IFERROR(_xlfn.XLOOKUP(R2588,bio_produtos!$A:$A,bio_produtos!$C:$C),"")</f>
        <v>0</v>
      </c>
      <c r="T2588" s="12"/>
      <c r="U2588" s="23" t="str">
        <f>IF(T2588="","",SUM(T2588*N2588))</f>
        <v/>
      </c>
      <c r="V2588" s="23" t="str">
        <f>IF(U2588="","",IF(U2588&lt;10000,U2588,IF(U2588&lt;100000,U2588*0.3,"AVALIAÇÃO INDIVIDUAL")))</f>
        <v/>
      </c>
      <c r="W2588" s="10"/>
      <c r="X2588" s="7"/>
      <c r="Y2588" s="13"/>
      <c r="Z2588" s="10"/>
      <c r="AA2588" s="10"/>
      <c r="AB2588" s="10"/>
      <c r="AC2588" s="13"/>
      <c r="AD2588" s="10"/>
      <c r="AE2588" s="7"/>
      <c r="AF2588" s="7"/>
      <c r="AG2588" s="7"/>
      <c r="AH2588" s="7"/>
      <c r="AI2588" s="14"/>
    </row>
    <row r="2589" spans="1:35" s="15" customFormat="1" ht="150" customHeight="1" x14ac:dyDescent="0.25">
      <c r="A2589" s="4"/>
      <c r="B2589" s="4" t="str">
        <f>IF(C2589="","",IF(G2589="NEXOMED",CONCATENATE("BIO",C2589),CONCATENATE("ML",C2589)))</f>
        <v/>
      </c>
      <c r="C2589" s="28"/>
      <c r="D2589" s="9"/>
      <c r="E2589" s="7"/>
      <c r="F2589" s="7"/>
      <c r="G2589" s="7"/>
      <c r="H2589" s="7"/>
      <c r="I2589" s="10"/>
      <c r="J2589" s="7"/>
      <c r="K2589" s="7"/>
      <c r="L2589" s="7"/>
      <c r="M2589" s="9"/>
      <c r="N2589" s="7"/>
      <c r="O2589" s="7"/>
      <c r="P2589" s="13"/>
      <c r="Q2589" s="11"/>
      <c r="R2589" s="7"/>
      <c r="S2589" s="24">
        <f>IFERROR(_xlfn.XLOOKUP(R2589,bio_produtos!$A:$A,bio_produtos!$C:$C),"")</f>
        <v>0</v>
      </c>
      <c r="T2589" s="12"/>
      <c r="U2589" s="23" t="str">
        <f>IF(T2589="","",SUM(T2589*N2589))</f>
        <v/>
      </c>
      <c r="V2589" s="23" t="str">
        <f>IF(U2589="","",IF(U2589&lt;10000,U2589,IF(U2589&lt;100000,U2589*0.3,"AVALIAÇÃO INDIVIDUAL")))</f>
        <v/>
      </c>
      <c r="W2589" s="10"/>
      <c r="X2589" s="7"/>
      <c r="Y2589" s="13"/>
      <c r="Z2589" s="10"/>
      <c r="AA2589" s="10"/>
      <c r="AB2589" s="10"/>
      <c r="AC2589" s="13"/>
      <c r="AD2589" s="10"/>
      <c r="AE2589" s="7"/>
      <c r="AF2589" s="7"/>
      <c r="AG2589" s="7"/>
      <c r="AH2589" s="7"/>
      <c r="AI2589" s="14"/>
    </row>
    <row r="2590" spans="1:35" s="15" customFormat="1" ht="150" customHeight="1" x14ac:dyDescent="0.25">
      <c r="A2590" s="4"/>
      <c r="B2590" s="4" t="str">
        <f>IF(C2590="","",IF(G2590="NEXOMED",CONCATENATE("BIO",C2590),CONCATENATE("ML",C2590)))</f>
        <v/>
      </c>
      <c r="C2590" s="28"/>
      <c r="D2590" s="9"/>
      <c r="E2590" s="7"/>
      <c r="F2590" s="7"/>
      <c r="G2590" s="7"/>
      <c r="H2590" s="7"/>
      <c r="I2590" s="10"/>
      <c r="J2590" s="7"/>
      <c r="K2590" s="7"/>
      <c r="L2590" s="7"/>
      <c r="M2590" s="9"/>
      <c r="N2590" s="7"/>
      <c r="O2590" s="7"/>
      <c r="P2590" s="13"/>
      <c r="Q2590" s="11"/>
      <c r="R2590" s="7"/>
      <c r="S2590" s="24">
        <f>IFERROR(_xlfn.XLOOKUP(R2590,bio_produtos!$A:$A,bio_produtos!$C:$C),"")</f>
        <v>0</v>
      </c>
      <c r="T2590" s="12"/>
      <c r="U2590" s="23" t="str">
        <f>IF(T2590="","",SUM(T2590*N2590))</f>
        <v/>
      </c>
      <c r="V2590" s="23" t="str">
        <f>IF(U2590="","",IF(U2590&lt;10000,U2590,IF(U2590&lt;100000,U2590*0.3,"AVALIAÇÃO INDIVIDUAL")))</f>
        <v/>
      </c>
      <c r="W2590" s="10"/>
      <c r="X2590" s="7"/>
      <c r="Y2590" s="13"/>
      <c r="Z2590" s="10"/>
      <c r="AA2590" s="10"/>
      <c r="AB2590" s="10"/>
      <c r="AC2590" s="13"/>
      <c r="AD2590" s="10"/>
      <c r="AE2590" s="7"/>
      <c r="AF2590" s="7"/>
      <c r="AG2590" s="7"/>
      <c r="AH2590" s="7"/>
      <c r="AI2590" s="14"/>
    </row>
    <row r="2591" spans="1:35" s="15" customFormat="1" ht="150" customHeight="1" x14ac:dyDescent="0.25">
      <c r="A2591" s="4"/>
      <c r="B2591" s="4" t="str">
        <f>IF(C2591="","",IF(G2591="NEXOMED",CONCATENATE("BIO",C2591),CONCATENATE("ML",C2591)))</f>
        <v/>
      </c>
      <c r="C2591" s="28"/>
      <c r="D2591" s="9"/>
      <c r="E2591" s="7"/>
      <c r="F2591" s="7"/>
      <c r="G2591" s="7"/>
      <c r="H2591" s="7"/>
      <c r="I2591" s="10"/>
      <c r="J2591" s="7"/>
      <c r="K2591" s="7"/>
      <c r="L2591" s="7"/>
      <c r="M2591" s="9"/>
      <c r="N2591" s="7"/>
      <c r="O2591" s="7"/>
      <c r="P2591" s="13"/>
      <c r="Q2591" s="11"/>
      <c r="R2591" s="7"/>
      <c r="S2591" s="24">
        <f>IFERROR(_xlfn.XLOOKUP(R2591,bio_produtos!$A:$A,bio_produtos!$C:$C),"")</f>
        <v>0</v>
      </c>
      <c r="T2591" s="12"/>
      <c r="U2591" s="23" t="str">
        <f>IF(T2591="","",SUM(T2591*N2591))</f>
        <v/>
      </c>
      <c r="V2591" s="23" t="str">
        <f>IF(U2591="","",IF(U2591&lt;10000,U2591,IF(U2591&lt;100000,U2591*0.3,"AVALIAÇÃO INDIVIDUAL")))</f>
        <v/>
      </c>
      <c r="W2591" s="10"/>
      <c r="X2591" s="7"/>
      <c r="Y2591" s="13"/>
      <c r="Z2591" s="10"/>
      <c r="AA2591" s="10"/>
      <c r="AB2591" s="10"/>
      <c r="AC2591" s="13"/>
      <c r="AD2591" s="10"/>
      <c r="AE2591" s="7"/>
      <c r="AF2591" s="7"/>
      <c r="AG2591" s="7"/>
      <c r="AH2591" s="7"/>
      <c r="AI2591" s="14"/>
    </row>
    <row r="2592" spans="1:35" s="15" customFormat="1" ht="150" customHeight="1" x14ac:dyDescent="0.25">
      <c r="A2592" s="4"/>
      <c r="B2592" s="4" t="str">
        <f>IF(C2592="","",IF(G2592="NEXOMED",CONCATENATE("BIO",C2592),CONCATENATE("ML",C2592)))</f>
        <v/>
      </c>
      <c r="C2592" s="28"/>
      <c r="D2592" s="9"/>
      <c r="E2592" s="7"/>
      <c r="F2592" s="7"/>
      <c r="G2592" s="7"/>
      <c r="H2592" s="7"/>
      <c r="I2592" s="10"/>
      <c r="J2592" s="7"/>
      <c r="K2592" s="7"/>
      <c r="L2592" s="7"/>
      <c r="M2592" s="9"/>
      <c r="N2592" s="7"/>
      <c r="O2592" s="7"/>
      <c r="P2592" s="13"/>
      <c r="Q2592" s="11"/>
      <c r="R2592" s="7"/>
      <c r="S2592" s="24">
        <f>IFERROR(_xlfn.XLOOKUP(R2592,bio_produtos!$A:$A,bio_produtos!$C:$C),"")</f>
        <v>0</v>
      </c>
      <c r="T2592" s="12"/>
      <c r="U2592" s="23" t="str">
        <f>IF(T2592="","",SUM(T2592*N2592))</f>
        <v/>
      </c>
      <c r="V2592" s="23" t="str">
        <f>IF(U2592="","",IF(U2592&lt;10000,U2592,IF(U2592&lt;100000,U2592*0.3,"AVALIAÇÃO INDIVIDUAL")))</f>
        <v/>
      </c>
      <c r="W2592" s="10"/>
      <c r="X2592" s="7"/>
      <c r="Y2592" s="13"/>
      <c r="Z2592" s="10"/>
      <c r="AA2592" s="10"/>
      <c r="AB2592" s="10"/>
      <c r="AC2592" s="13"/>
      <c r="AD2592" s="10"/>
      <c r="AE2592" s="7"/>
      <c r="AF2592" s="7"/>
      <c r="AG2592" s="7"/>
      <c r="AH2592" s="7"/>
      <c r="AI2592" s="14"/>
    </row>
    <row r="2593" spans="1:35" s="15" customFormat="1" ht="150" customHeight="1" x14ac:dyDescent="0.25">
      <c r="A2593" s="4"/>
      <c r="B2593" s="4" t="str">
        <f>IF(C2593="","",IF(G2593="NEXOMED",CONCATENATE("BIO",C2593),CONCATENATE("ML",C2593)))</f>
        <v/>
      </c>
      <c r="C2593" s="28"/>
      <c r="D2593" s="9"/>
      <c r="E2593" s="7"/>
      <c r="F2593" s="7"/>
      <c r="G2593" s="7"/>
      <c r="H2593" s="7"/>
      <c r="I2593" s="10"/>
      <c r="J2593" s="7"/>
      <c r="K2593" s="7"/>
      <c r="L2593" s="7"/>
      <c r="M2593" s="9"/>
      <c r="N2593" s="7"/>
      <c r="O2593" s="7"/>
      <c r="P2593" s="13"/>
      <c r="Q2593" s="11"/>
      <c r="R2593" s="7"/>
      <c r="S2593" s="24">
        <f>IFERROR(_xlfn.XLOOKUP(R2593,bio_produtos!$A:$A,bio_produtos!$C:$C),"")</f>
        <v>0</v>
      </c>
      <c r="T2593" s="12"/>
      <c r="U2593" s="23" t="str">
        <f>IF(T2593="","",SUM(T2593*N2593))</f>
        <v/>
      </c>
      <c r="V2593" s="23" t="str">
        <f>IF(U2593="","",IF(U2593&lt;10000,U2593,IF(U2593&lt;100000,U2593*0.3,"AVALIAÇÃO INDIVIDUAL")))</f>
        <v/>
      </c>
      <c r="W2593" s="10"/>
      <c r="X2593" s="7"/>
      <c r="Y2593" s="13"/>
      <c r="Z2593" s="10"/>
      <c r="AA2593" s="10"/>
      <c r="AB2593" s="10"/>
      <c r="AC2593" s="13"/>
      <c r="AD2593" s="10"/>
      <c r="AE2593" s="7"/>
      <c r="AF2593" s="7"/>
      <c r="AG2593" s="7"/>
      <c r="AH2593" s="7"/>
      <c r="AI2593" s="14"/>
    </row>
    <row r="2594" spans="1:35" s="15" customFormat="1" ht="150" customHeight="1" x14ac:dyDescent="0.25">
      <c r="A2594" s="4"/>
      <c r="B2594" s="4" t="str">
        <f>IF(C2594="","",IF(G2594="NEXOMED",CONCATENATE("BIO",C2594),CONCATENATE("ML",C2594)))</f>
        <v/>
      </c>
      <c r="C2594" s="28"/>
      <c r="D2594" s="9"/>
      <c r="E2594" s="7"/>
      <c r="F2594" s="7"/>
      <c r="G2594" s="7"/>
      <c r="H2594" s="7"/>
      <c r="I2594" s="10"/>
      <c r="J2594" s="7"/>
      <c r="K2594" s="7"/>
      <c r="L2594" s="7"/>
      <c r="M2594" s="9"/>
      <c r="N2594" s="7"/>
      <c r="O2594" s="7"/>
      <c r="P2594" s="13"/>
      <c r="Q2594" s="11"/>
      <c r="R2594" s="7"/>
      <c r="S2594" s="24">
        <f>IFERROR(_xlfn.XLOOKUP(R2594,bio_produtos!$A:$A,bio_produtos!$C:$C),"")</f>
        <v>0</v>
      </c>
      <c r="T2594" s="12"/>
      <c r="U2594" s="23" t="str">
        <f>IF(T2594="","",SUM(T2594*N2594))</f>
        <v/>
      </c>
      <c r="V2594" s="23" t="str">
        <f>IF(U2594="","",IF(U2594&lt;10000,U2594,IF(U2594&lt;100000,U2594*0.3,"AVALIAÇÃO INDIVIDUAL")))</f>
        <v/>
      </c>
      <c r="W2594" s="10"/>
      <c r="X2594" s="7"/>
      <c r="Y2594" s="13"/>
      <c r="Z2594" s="10"/>
      <c r="AA2594" s="10"/>
      <c r="AB2594" s="10"/>
      <c r="AC2594" s="13"/>
      <c r="AD2594" s="10"/>
      <c r="AE2594" s="7"/>
      <c r="AF2594" s="7"/>
      <c r="AG2594" s="7"/>
      <c r="AH2594" s="7"/>
      <c r="AI2594" s="14"/>
    </row>
    <row r="2595" spans="1:35" s="15" customFormat="1" ht="150" customHeight="1" x14ac:dyDescent="0.25">
      <c r="A2595" s="4"/>
      <c r="B2595" s="4" t="str">
        <f>IF(C2595="","",IF(G2595="NEXOMED",CONCATENATE("BIO",C2595),CONCATENATE("ML",C2595)))</f>
        <v/>
      </c>
      <c r="C2595" s="28"/>
      <c r="D2595" s="9"/>
      <c r="E2595" s="7"/>
      <c r="F2595" s="7"/>
      <c r="G2595" s="7"/>
      <c r="H2595" s="7"/>
      <c r="I2595" s="10"/>
      <c r="J2595" s="7"/>
      <c r="K2595" s="7"/>
      <c r="L2595" s="7"/>
      <c r="M2595" s="9"/>
      <c r="N2595" s="7"/>
      <c r="O2595" s="7"/>
      <c r="P2595" s="13"/>
      <c r="Q2595" s="11"/>
      <c r="R2595" s="7"/>
      <c r="S2595" s="24">
        <f>IFERROR(_xlfn.XLOOKUP(R2595,bio_produtos!$A:$A,bio_produtos!$C:$C),"")</f>
        <v>0</v>
      </c>
      <c r="T2595" s="12"/>
      <c r="U2595" s="23" t="str">
        <f>IF(T2595="","",SUM(T2595*N2595))</f>
        <v/>
      </c>
      <c r="V2595" s="23" t="str">
        <f>IF(U2595="","",IF(U2595&lt;10000,U2595,IF(U2595&lt;100000,U2595*0.3,"AVALIAÇÃO INDIVIDUAL")))</f>
        <v/>
      </c>
      <c r="W2595" s="10"/>
      <c r="X2595" s="7"/>
      <c r="Y2595" s="13"/>
      <c r="Z2595" s="10"/>
      <c r="AA2595" s="10"/>
      <c r="AB2595" s="10"/>
      <c r="AC2595" s="13"/>
      <c r="AD2595" s="10"/>
      <c r="AE2595" s="7"/>
      <c r="AF2595" s="7"/>
      <c r="AG2595" s="7"/>
      <c r="AH2595" s="7"/>
      <c r="AI2595" s="14"/>
    </row>
    <row r="2596" spans="1:35" s="15" customFormat="1" ht="150" customHeight="1" x14ac:dyDescent="0.25">
      <c r="A2596" s="4"/>
      <c r="B2596" s="4" t="str">
        <f>IF(C2596="","",IF(G2596="NEXOMED",CONCATENATE("BIO",C2596),CONCATENATE("ML",C2596)))</f>
        <v/>
      </c>
      <c r="C2596" s="28"/>
      <c r="D2596" s="9"/>
      <c r="E2596" s="7"/>
      <c r="F2596" s="7"/>
      <c r="G2596" s="7"/>
      <c r="H2596" s="7"/>
      <c r="I2596" s="10"/>
      <c r="J2596" s="7"/>
      <c r="K2596" s="7"/>
      <c r="L2596" s="7"/>
      <c r="M2596" s="9"/>
      <c r="N2596" s="7"/>
      <c r="O2596" s="7"/>
      <c r="P2596" s="13"/>
      <c r="Q2596" s="11"/>
      <c r="R2596" s="7"/>
      <c r="S2596" s="24">
        <f>IFERROR(_xlfn.XLOOKUP(R2596,bio_produtos!$A:$A,bio_produtos!$C:$C),"")</f>
        <v>0</v>
      </c>
      <c r="T2596" s="12"/>
      <c r="U2596" s="23" t="str">
        <f>IF(T2596="","",SUM(T2596*N2596))</f>
        <v/>
      </c>
      <c r="V2596" s="23" t="str">
        <f>IF(U2596="","",IF(U2596&lt;10000,U2596,IF(U2596&lt;100000,U2596*0.3,"AVALIAÇÃO INDIVIDUAL")))</f>
        <v/>
      </c>
      <c r="W2596" s="10"/>
      <c r="X2596" s="7"/>
      <c r="Y2596" s="13"/>
      <c r="Z2596" s="10"/>
      <c r="AA2596" s="10"/>
      <c r="AB2596" s="10"/>
      <c r="AC2596" s="13"/>
      <c r="AD2596" s="10"/>
      <c r="AE2596" s="7"/>
      <c r="AF2596" s="7"/>
      <c r="AG2596" s="7"/>
      <c r="AH2596" s="7"/>
      <c r="AI2596" s="14"/>
    </row>
    <row r="2597" spans="1:35" s="15" customFormat="1" ht="150" customHeight="1" x14ac:dyDescent="0.25">
      <c r="A2597" s="4"/>
      <c r="B2597" s="4" t="str">
        <f>IF(C2597="","",IF(G2597="NEXOMED",CONCATENATE("BIO",C2597),CONCATENATE("ML",C2597)))</f>
        <v/>
      </c>
      <c r="C2597" s="28"/>
      <c r="D2597" s="9"/>
      <c r="E2597" s="7"/>
      <c r="F2597" s="7"/>
      <c r="G2597" s="7"/>
      <c r="H2597" s="7"/>
      <c r="I2597" s="10"/>
      <c r="J2597" s="7"/>
      <c r="K2597" s="7"/>
      <c r="L2597" s="7"/>
      <c r="M2597" s="9"/>
      <c r="N2597" s="7"/>
      <c r="O2597" s="7"/>
      <c r="P2597" s="13"/>
      <c r="Q2597" s="11"/>
      <c r="R2597" s="7"/>
      <c r="S2597" s="24">
        <f>IFERROR(_xlfn.XLOOKUP(R2597,bio_produtos!$A:$A,bio_produtos!$C:$C),"")</f>
        <v>0</v>
      </c>
      <c r="T2597" s="12"/>
      <c r="U2597" s="23" t="str">
        <f>IF(T2597="","",SUM(T2597*N2597))</f>
        <v/>
      </c>
      <c r="V2597" s="23" t="str">
        <f>IF(U2597="","",IF(U2597&lt;10000,U2597,IF(U2597&lt;100000,U2597*0.3,"AVALIAÇÃO INDIVIDUAL")))</f>
        <v/>
      </c>
      <c r="W2597" s="10"/>
      <c r="X2597" s="7"/>
      <c r="Y2597" s="13"/>
      <c r="Z2597" s="10"/>
      <c r="AA2597" s="10"/>
      <c r="AB2597" s="10"/>
      <c r="AC2597" s="13"/>
      <c r="AD2597" s="10"/>
      <c r="AE2597" s="7"/>
      <c r="AF2597" s="7"/>
      <c r="AG2597" s="7"/>
      <c r="AH2597" s="7"/>
      <c r="AI2597" s="14"/>
    </row>
    <row r="2598" spans="1:35" s="15" customFormat="1" ht="150" customHeight="1" x14ac:dyDescent="0.25">
      <c r="A2598" s="4"/>
      <c r="B2598" s="4" t="str">
        <f>IF(C2598="","",IF(G2598="NEXOMED",CONCATENATE("BIO",C2598),CONCATENATE("ML",C2598)))</f>
        <v/>
      </c>
      <c r="C2598" s="28"/>
      <c r="D2598" s="9"/>
      <c r="E2598" s="7"/>
      <c r="F2598" s="7"/>
      <c r="G2598" s="7"/>
      <c r="H2598" s="7"/>
      <c r="I2598" s="10"/>
      <c r="J2598" s="7"/>
      <c r="K2598" s="7"/>
      <c r="L2598" s="7"/>
      <c r="M2598" s="9"/>
      <c r="N2598" s="7"/>
      <c r="O2598" s="7"/>
      <c r="P2598" s="13"/>
      <c r="Q2598" s="11"/>
      <c r="R2598" s="7"/>
      <c r="S2598" s="24">
        <f>IFERROR(_xlfn.XLOOKUP(R2598,bio_produtos!$A:$A,bio_produtos!$C:$C),"")</f>
        <v>0</v>
      </c>
      <c r="T2598" s="12"/>
      <c r="U2598" s="23" t="str">
        <f>IF(T2598="","",SUM(T2598*N2598))</f>
        <v/>
      </c>
      <c r="V2598" s="23" t="str">
        <f>IF(U2598="","",IF(U2598&lt;10000,U2598,IF(U2598&lt;100000,U2598*0.3,"AVALIAÇÃO INDIVIDUAL")))</f>
        <v/>
      </c>
      <c r="W2598" s="10"/>
      <c r="X2598" s="7"/>
      <c r="Y2598" s="13"/>
      <c r="Z2598" s="10"/>
      <c r="AA2598" s="10"/>
      <c r="AB2598" s="10"/>
      <c r="AC2598" s="13"/>
      <c r="AD2598" s="10"/>
      <c r="AE2598" s="7"/>
      <c r="AF2598" s="7"/>
      <c r="AG2598" s="7"/>
      <c r="AH2598" s="7"/>
      <c r="AI2598" s="14"/>
    </row>
    <row r="2599" spans="1:35" s="15" customFormat="1" ht="150" customHeight="1" x14ac:dyDescent="0.25">
      <c r="A2599" s="4"/>
      <c r="B2599" s="4" t="str">
        <f>IF(C2599="","",IF(G2599="NEXOMED",CONCATENATE("BIO",C2599),CONCATENATE("ML",C2599)))</f>
        <v/>
      </c>
      <c r="C2599" s="28"/>
      <c r="D2599" s="9"/>
      <c r="E2599" s="7"/>
      <c r="F2599" s="7"/>
      <c r="G2599" s="7"/>
      <c r="H2599" s="7"/>
      <c r="I2599" s="10"/>
      <c r="J2599" s="7"/>
      <c r="K2599" s="7"/>
      <c r="L2599" s="7"/>
      <c r="M2599" s="9"/>
      <c r="N2599" s="7"/>
      <c r="O2599" s="7"/>
      <c r="P2599" s="13"/>
      <c r="Q2599" s="11"/>
      <c r="R2599" s="7"/>
      <c r="S2599" s="24">
        <f>IFERROR(_xlfn.XLOOKUP(R2599,bio_produtos!$A:$A,bio_produtos!$C:$C),"")</f>
        <v>0</v>
      </c>
      <c r="T2599" s="12"/>
      <c r="U2599" s="23" t="str">
        <f>IF(T2599="","",SUM(T2599*N2599))</f>
        <v/>
      </c>
      <c r="V2599" s="23" t="str">
        <f>IF(U2599="","",IF(U2599&lt;10000,U2599,IF(U2599&lt;100000,U2599*0.3,"AVALIAÇÃO INDIVIDUAL")))</f>
        <v/>
      </c>
      <c r="W2599" s="10"/>
      <c r="X2599" s="7"/>
      <c r="Y2599" s="13"/>
      <c r="Z2599" s="10"/>
      <c r="AA2599" s="10"/>
      <c r="AB2599" s="10"/>
      <c r="AC2599" s="13"/>
      <c r="AD2599" s="10"/>
      <c r="AE2599" s="7"/>
      <c r="AF2599" s="7"/>
      <c r="AG2599" s="7"/>
      <c r="AH2599" s="7"/>
      <c r="AI2599" s="14"/>
    </row>
    <row r="2600" spans="1:35" s="15" customFormat="1" ht="150" customHeight="1" x14ac:dyDescent="0.25">
      <c r="A2600" s="4"/>
      <c r="B2600" s="4" t="str">
        <f>IF(C2600="","",IF(G2600="NEXOMED",CONCATENATE("BIO",C2600),CONCATENATE("ML",C2600)))</f>
        <v/>
      </c>
      <c r="C2600" s="28"/>
      <c r="D2600" s="9"/>
      <c r="E2600" s="7"/>
      <c r="F2600" s="7"/>
      <c r="G2600" s="7"/>
      <c r="H2600" s="7"/>
      <c r="I2600" s="10"/>
      <c r="J2600" s="7"/>
      <c r="K2600" s="7"/>
      <c r="L2600" s="7"/>
      <c r="M2600" s="9"/>
      <c r="N2600" s="7"/>
      <c r="O2600" s="7"/>
      <c r="P2600" s="13"/>
      <c r="Q2600" s="11"/>
      <c r="R2600" s="7"/>
      <c r="S2600" s="24">
        <f>IFERROR(_xlfn.XLOOKUP(R2600,bio_produtos!$A:$A,bio_produtos!$C:$C),"")</f>
        <v>0</v>
      </c>
      <c r="T2600" s="12"/>
      <c r="U2600" s="23" t="str">
        <f>IF(T2600="","",SUM(T2600*N2600))</f>
        <v/>
      </c>
      <c r="V2600" s="23" t="str">
        <f>IF(U2600="","",IF(U2600&lt;10000,U2600,IF(U2600&lt;100000,U2600*0.3,"AVALIAÇÃO INDIVIDUAL")))</f>
        <v/>
      </c>
      <c r="W2600" s="10"/>
      <c r="X2600" s="7"/>
      <c r="Y2600" s="13"/>
      <c r="Z2600" s="10"/>
      <c r="AA2600" s="10"/>
      <c r="AB2600" s="10"/>
      <c r="AC2600" s="13"/>
      <c r="AD2600" s="10"/>
      <c r="AE2600" s="7"/>
      <c r="AF2600" s="7"/>
      <c r="AG2600" s="7"/>
      <c r="AH2600" s="7"/>
      <c r="AI2600" s="14"/>
    </row>
    <row r="2601" spans="1:35" s="15" customFormat="1" ht="150" customHeight="1" x14ac:dyDescent="0.25">
      <c r="A2601" s="4"/>
      <c r="B2601" s="4" t="str">
        <f>IF(C2601="","",IF(G2601="NEXOMED",CONCATENATE("BIO",C2601),CONCATENATE("ML",C2601)))</f>
        <v/>
      </c>
      <c r="C2601" s="28"/>
      <c r="D2601" s="9"/>
      <c r="E2601" s="7"/>
      <c r="F2601" s="7"/>
      <c r="G2601" s="7"/>
      <c r="H2601" s="7"/>
      <c r="I2601" s="10"/>
      <c r="J2601" s="7"/>
      <c r="K2601" s="7"/>
      <c r="L2601" s="7"/>
      <c r="M2601" s="9"/>
      <c r="N2601" s="7"/>
      <c r="O2601" s="7"/>
      <c r="P2601" s="13"/>
      <c r="Q2601" s="11"/>
      <c r="R2601" s="7"/>
      <c r="S2601" s="24">
        <f>IFERROR(_xlfn.XLOOKUP(R2601,bio_produtos!$A:$A,bio_produtos!$C:$C),"")</f>
        <v>0</v>
      </c>
      <c r="T2601" s="12"/>
      <c r="U2601" s="23" t="str">
        <f>IF(T2601="","",SUM(T2601*N2601))</f>
        <v/>
      </c>
      <c r="V2601" s="23" t="str">
        <f>IF(U2601="","",IF(U2601&lt;10000,U2601,IF(U2601&lt;100000,U2601*0.3,"AVALIAÇÃO INDIVIDUAL")))</f>
        <v/>
      </c>
      <c r="W2601" s="10"/>
      <c r="X2601" s="7"/>
      <c r="Y2601" s="13"/>
      <c r="Z2601" s="10"/>
      <c r="AA2601" s="10"/>
      <c r="AB2601" s="10"/>
      <c r="AC2601" s="13"/>
      <c r="AD2601" s="10"/>
      <c r="AE2601" s="7"/>
      <c r="AF2601" s="7"/>
      <c r="AG2601" s="7"/>
      <c r="AH2601" s="7"/>
      <c r="AI2601" s="14"/>
    </row>
    <row r="2602" spans="1:35" s="15" customFormat="1" ht="150" customHeight="1" x14ac:dyDescent="0.25">
      <c r="A2602" s="4"/>
      <c r="B2602" s="4" t="str">
        <f>IF(C2602="","",IF(G2602="NEXOMED",CONCATENATE("BIO",C2602),CONCATENATE("ML",C2602)))</f>
        <v/>
      </c>
      <c r="C2602" s="28"/>
      <c r="D2602" s="9"/>
      <c r="E2602" s="7"/>
      <c r="F2602" s="7"/>
      <c r="G2602" s="7"/>
      <c r="H2602" s="7"/>
      <c r="I2602" s="10"/>
      <c r="J2602" s="7"/>
      <c r="K2602" s="7"/>
      <c r="L2602" s="7"/>
      <c r="M2602" s="9"/>
      <c r="N2602" s="7"/>
      <c r="O2602" s="7"/>
      <c r="P2602" s="13"/>
      <c r="Q2602" s="11"/>
      <c r="R2602" s="7"/>
      <c r="S2602" s="24">
        <f>IFERROR(_xlfn.XLOOKUP(R2602,bio_produtos!$A:$A,bio_produtos!$C:$C),"")</f>
        <v>0</v>
      </c>
      <c r="T2602" s="12"/>
      <c r="U2602" s="23" t="str">
        <f>IF(T2602="","",SUM(T2602*N2602))</f>
        <v/>
      </c>
      <c r="V2602" s="23" t="str">
        <f>IF(U2602="","",IF(U2602&lt;10000,U2602,IF(U2602&lt;100000,U2602*0.3,"AVALIAÇÃO INDIVIDUAL")))</f>
        <v/>
      </c>
      <c r="W2602" s="10"/>
      <c r="X2602" s="7"/>
      <c r="Y2602" s="13"/>
      <c r="Z2602" s="10"/>
      <c r="AA2602" s="10"/>
      <c r="AB2602" s="10"/>
      <c r="AC2602" s="13"/>
      <c r="AD2602" s="10"/>
      <c r="AE2602" s="7"/>
      <c r="AF2602" s="7"/>
      <c r="AG2602" s="7"/>
      <c r="AH2602" s="7"/>
      <c r="AI2602" s="14"/>
    </row>
    <row r="2603" spans="1:35" s="15" customFormat="1" ht="150" customHeight="1" x14ac:dyDescent="0.25">
      <c r="A2603" s="4"/>
      <c r="B2603" s="4" t="str">
        <f>IF(C2603="","",IF(G2603="NEXOMED",CONCATENATE("BIO",C2603),CONCATENATE("ML",C2603)))</f>
        <v/>
      </c>
      <c r="C2603" s="28"/>
      <c r="D2603" s="9"/>
      <c r="E2603" s="7"/>
      <c r="F2603" s="7"/>
      <c r="G2603" s="7"/>
      <c r="H2603" s="7"/>
      <c r="I2603" s="10"/>
      <c r="J2603" s="7"/>
      <c r="K2603" s="7"/>
      <c r="L2603" s="7"/>
      <c r="M2603" s="9"/>
      <c r="N2603" s="7"/>
      <c r="O2603" s="7"/>
      <c r="P2603" s="13"/>
      <c r="Q2603" s="11"/>
      <c r="R2603" s="7"/>
      <c r="S2603" s="24">
        <f>IFERROR(_xlfn.XLOOKUP(R2603,bio_produtos!$A:$A,bio_produtos!$C:$C),"")</f>
        <v>0</v>
      </c>
      <c r="T2603" s="12"/>
      <c r="U2603" s="23" t="str">
        <f>IF(T2603="","",SUM(T2603*N2603))</f>
        <v/>
      </c>
      <c r="V2603" s="23" t="str">
        <f>IF(U2603="","",IF(U2603&lt;10000,U2603,IF(U2603&lt;100000,U2603*0.3,"AVALIAÇÃO INDIVIDUAL")))</f>
        <v/>
      </c>
      <c r="W2603" s="10"/>
      <c r="X2603" s="7"/>
      <c r="Y2603" s="13"/>
      <c r="Z2603" s="10"/>
      <c r="AA2603" s="10"/>
      <c r="AB2603" s="10"/>
      <c r="AC2603" s="13"/>
      <c r="AD2603" s="10"/>
      <c r="AE2603" s="7"/>
      <c r="AF2603" s="7"/>
      <c r="AG2603" s="7"/>
      <c r="AH2603" s="7"/>
      <c r="AI2603" s="14"/>
    </row>
    <row r="2604" spans="1:35" s="15" customFormat="1" ht="150" customHeight="1" x14ac:dyDescent="0.25">
      <c r="A2604" s="4"/>
      <c r="B2604" s="4" t="str">
        <f>IF(C2604="","",IF(G2604="NEXOMED",CONCATENATE("BIO",C2604),CONCATENATE("ML",C2604)))</f>
        <v/>
      </c>
      <c r="C2604" s="28"/>
      <c r="D2604" s="9"/>
      <c r="E2604" s="7"/>
      <c r="F2604" s="7"/>
      <c r="G2604" s="7"/>
      <c r="H2604" s="7"/>
      <c r="I2604" s="10"/>
      <c r="J2604" s="7"/>
      <c r="K2604" s="7"/>
      <c r="L2604" s="7"/>
      <c r="M2604" s="9"/>
      <c r="N2604" s="7"/>
      <c r="O2604" s="7"/>
      <c r="P2604" s="13"/>
      <c r="Q2604" s="11"/>
      <c r="R2604" s="7"/>
      <c r="S2604" s="24">
        <f>IFERROR(_xlfn.XLOOKUP(R2604,bio_produtos!$A:$A,bio_produtos!$C:$C),"")</f>
        <v>0</v>
      </c>
      <c r="T2604" s="12"/>
      <c r="U2604" s="23" t="str">
        <f>IF(T2604="","",SUM(T2604*N2604))</f>
        <v/>
      </c>
      <c r="V2604" s="23" t="str">
        <f>IF(U2604="","",IF(U2604&lt;10000,U2604,IF(U2604&lt;100000,U2604*0.3,"AVALIAÇÃO INDIVIDUAL")))</f>
        <v/>
      </c>
      <c r="W2604" s="10"/>
      <c r="X2604" s="7"/>
      <c r="Y2604" s="13"/>
      <c r="Z2604" s="10"/>
      <c r="AA2604" s="10"/>
      <c r="AB2604" s="10"/>
      <c r="AC2604" s="13"/>
      <c r="AD2604" s="10"/>
      <c r="AE2604" s="7"/>
      <c r="AF2604" s="7"/>
      <c r="AG2604" s="7"/>
      <c r="AH2604" s="7"/>
      <c r="AI2604" s="14"/>
    </row>
    <row r="2605" spans="1:35" s="15" customFormat="1" ht="150" customHeight="1" x14ac:dyDescent="0.25">
      <c r="A2605" s="4"/>
      <c r="B2605" s="4" t="str">
        <f>IF(C2605="","",IF(G2605="NEXOMED",CONCATENATE("BIO",C2605),CONCATENATE("ML",C2605)))</f>
        <v/>
      </c>
      <c r="C2605" s="28"/>
      <c r="D2605" s="9"/>
      <c r="E2605" s="7"/>
      <c r="F2605" s="7"/>
      <c r="G2605" s="7"/>
      <c r="H2605" s="7"/>
      <c r="I2605" s="10"/>
      <c r="J2605" s="7"/>
      <c r="K2605" s="7"/>
      <c r="L2605" s="7"/>
      <c r="M2605" s="9"/>
      <c r="N2605" s="7"/>
      <c r="O2605" s="7"/>
      <c r="P2605" s="13"/>
      <c r="Q2605" s="11"/>
      <c r="R2605" s="7"/>
      <c r="S2605" s="24">
        <f>IFERROR(_xlfn.XLOOKUP(R2605,bio_produtos!$A:$A,bio_produtos!$C:$C),"")</f>
        <v>0</v>
      </c>
      <c r="T2605" s="12"/>
      <c r="U2605" s="23" t="str">
        <f>IF(T2605="","",SUM(T2605*N2605))</f>
        <v/>
      </c>
      <c r="V2605" s="23" t="str">
        <f>IF(U2605="","",IF(U2605&lt;10000,U2605,IF(U2605&lt;100000,U2605*0.3,"AVALIAÇÃO INDIVIDUAL")))</f>
        <v/>
      </c>
      <c r="W2605" s="10"/>
      <c r="X2605" s="7"/>
      <c r="Y2605" s="13"/>
      <c r="Z2605" s="10"/>
      <c r="AA2605" s="10"/>
      <c r="AB2605" s="10"/>
      <c r="AC2605" s="13"/>
      <c r="AD2605" s="10"/>
      <c r="AE2605" s="7"/>
      <c r="AF2605" s="7"/>
      <c r="AG2605" s="7"/>
      <c r="AH2605" s="7"/>
      <c r="AI2605" s="14"/>
    </row>
    <row r="2606" spans="1:35" s="15" customFormat="1" ht="150" customHeight="1" x14ac:dyDescent="0.25">
      <c r="A2606" s="4"/>
      <c r="B2606" s="4" t="str">
        <f>IF(C2606="","",IF(G2606="NEXOMED",CONCATENATE("BIO",C2606),CONCATENATE("ML",C2606)))</f>
        <v/>
      </c>
      <c r="C2606" s="28"/>
      <c r="D2606" s="9"/>
      <c r="E2606" s="7"/>
      <c r="F2606" s="7"/>
      <c r="G2606" s="7"/>
      <c r="H2606" s="7"/>
      <c r="I2606" s="10"/>
      <c r="J2606" s="7"/>
      <c r="K2606" s="7"/>
      <c r="L2606" s="7"/>
      <c r="M2606" s="9"/>
      <c r="N2606" s="7"/>
      <c r="O2606" s="7"/>
      <c r="P2606" s="13"/>
      <c r="Q2606" s="11"/>
      <c r="R2606" s="7"/>
      <c r="S2606" s="24">
        <f>IFERROR(_xlfn.XLOOKUP(R2606,bio_produtos!$A:$A,bio_produtos!$C:$C),"")</f>
        <v>0</v>
      </c>
      <c r="T2606" s="12"/>
      <c r="U2606" s="23" t="str">
        <f>IF(T2606="","",SUM(T2606*N2606))</f>
        <v/>
      </c>
      <c r="V2606" s="23" t="str">
        <f>IF(U2606="","",IF(U2606&lt;10000,U2606,IF(U2606&lt;100000,U2606*0.3,"AVALIAÇÃO INDIVIDUAL")))</f>
        <v/>
      </c>
      <c r="W2606" s="10"/>
      <c r="X2606" s="7"/>
      <c r="Y2606" s="13"/>
      <c r="Z2606" s="10"/>
      <c r="AA2606" s="10"/>
      <c r="AB2606" s="10"/>
      <c r="AC2606" s="13"/>
      <c r="AD2606" s="10"/>
      <c r="AE2606" s="7"/>
      <c r="AF2606" s="7"/>
      <c r="AG2606" s="7"/>
      <c r="AH2606" s="7"/>
      <c r="AI2606" s="14"/>
    </row>
    <row r="2607" spans="1:35" s="15" customFormat="1" ht="150" customHeight="1" x14ac:dyDescent="0.25">
      <c r="A2607" s="4"/>
      <c r="B2607" s="4" t="str">
        <f>IF(C2607="","",IF(G2607="NEXOMED",CONCATENATE("BIO",C2607),CONCATENATE("ML",C2607)))</f>
        <v/>
      </c>
      <c r="C2607" s="28"/>
      <c r="D2607" s="9"/>
      <c r="E2607" s="7"/>
      <c r="F2607" s="7"/>
      <c r="G2607" s="7"/>
      <c r="H2607" s="7"/>
      <c r="I2607" s="10"/>
      <c r="J2607" s="7"/>
      <c r="K2607" s="7"/>
      <c r="L2607" s="7"/>
      <c r="M2607" s="9"/>
      <c r="N2607" s="7"/>
      <c r="O2607" s="7"/>
      <c r="P2607" s="13"/>
      <c r="Q2607" s="11"/>
      <c r="R2607" s="7"/>
      <c r="S2607" s="24">
        <f>IFERROR(_xlfn.XLOOKUP(R2607,bio_produtos!$A:$A,bio_produtos!$C:$C),"")</f>
        <v>0</v>
      </c>
      <c r="T2607" s="12"/>
      <c r="U2607" s="23" t="str">
        <f>IF(T2607="","",SUM(T2607*N2607))</f>
        <v/>
      </c>
      <c r="V2607" s="23" t="str">
        <f>IF(U2607="","",IF(U2607&lt;10000,U2607,IF(U2607&lt;100000,U2607*0.3,"AVALIAÇÃO INDIVIDUAL")))</f>
        <v/>
      </c>
      <c r="W2607" s="10"/>
      <c r="X2607" s="7"/>
      <c r="Y2607" s="13"/>
      <c r="Z2607" s="10"/>
      <c r="AA2607" s="10"/>
      <c r="AB2607" s="10"/>
      <c r="AC2607" s="13"/>
      <c r="AD2607" s="10"/>
      <c r="AE2607" s="7"/>
      <c r="AF2607" s="7"/>
      <c r="AG2607" s="7"/>
      <c r="AH2607" s="7"/>
      <c r="AI2607" s="14"/>
    </row>
    <row r="2608" spans="1:35" s="15" customFormat="1" ht="150" customHeight="1" x14ac:dyDescent="0.25">
      <c r="A2608" s="4"/>
      <c r="B2608" s="4" t="str">
        <f>IF(C2608="","",IF(G2608="NEXOMED",CONCATENATE("BIO",C2608),CONCATENATE("ML",C2608)))</f>
        <v/>
      </c>
      <c r="C2608" s="28"/>
      <c r="D2608" s="9"/>
      <c r="E2608" s="7"/>
      <c r="F2608" s="7"/>
      <c r="G2608" s="7"/>
      <c r="H2608" s="7"/>
      <c r="I2608" s="10"/>
      <c r="J2608" s="7"/>
      <c r="K2608" s="7"/>
      <c r="L2608" s="7"/>
      <c r="M2608" s="9"/>
      <c r="N2608" s="7"/>
      <c r="O2608" s="7"/>
      <c r="P2608" s="13"/>
      <c r="Q2608" s="11"/>
      <c r="R2608" s="7"/>
      <c r="S2608" s="24">
        <f>IFERROR(_xlfn.XLOOKUP(R2608,bio_produtos!$A:$A,bio_produtos!$C:$C),"")</f>
        <v>0</v>
      </c>
      <c r="T2608" s="12"/>
      <c r="U2608" s="23" t="str">
        <f>IF(T2608="","",SUM(T2608*N2608))</f>
        <v/>
      </c>
      <c r="V2608" s="23" t="str">
        <f>IF(U2608="","",IF(U2608&lt;10000,U2608,IF(U2608&lt;100000,U2608*0.3,"AVALIAÇÃO INDIVIDUAL")))</f>
        <v/>
      </c>
      <c r="W2608" s="10"/>
      <c r="X2608" s="7"/>
      <c r="Y2608" s="13"/>
      <c r="Z2608" s="10"/>
      <c r="AA2608" s="10"/>
      <c r="AB2608" s="10"/>
      <c r="AC2608" s="13"/>
      <c r="AD2608" s="10"/>
      <c r="AE2608" s="7"/>
      <c r="AF2608" s="7"/>
      <c r="AG2608" s="7"/>
      <c r="AH2608" s="7"/>
      <c r="AI2608" s="14"/>
    </row>
    <row r="2609" spans="1:35" s="15" customFormat="1" ht="150" customHeight="1" x14ac:dyDescent="0.25">
      <c r="A2609" s="4"/>
      <c r="B2609" s="4" t="str">
        <f>IF(C2609="","",IF(G2609="NEXOMED",CONCATENATE("BIO",C2609),CONCATENATE("ML",C2609)))</f>
        <v/>
      </c>
      <c r="C2609" s="28"/>
      <c r="D2609" s="9"/>
      <c r="E2609" s="7"/>
      <c r="F2609" s="7"/>
      <c r="G2609" s="7"/>
      <c r="H2609" s="7"/>
      <c r="I2609" s="10"/>
      <c r="J2609" s="7"/>
      <c r="K2609" s="7"/>
      <c r="L2609" s="7"/>
      <c r="M2609" s="9"/>
      <c r="N2609" s="7"/>
      <c r="O2609" s="7"/>
      <c r="P2609" s="13"/>
      <c r="Q2609" s="11"/>
      <c r="R2609" s="7"/>
      <c r="S2609" s="24">
        <f>IFERROR(_xlfn.XLOOKUP(R2609,bio_produtos!$A:$A,bio_produtos!$C:$C),"")</f>
        <v>0</v>
      </c>
      <c r="T2609" s="12"/>
      <c r="U2609" s="23" t="str">
        <f>IF(T2609="","",SUM(T2609*N2609))</f>
        <v/>
      </c>
      <c r="V2609" s="23" t="str">
        <f>IF(U2609="","",IF(U2609&lt;10000,U2609,IF(U2609&lt;100000,U2609*0.3,"AVALIAÇÃO INDIVIDUAL")))</f>
        <v/>
      </c>
      <c r="W2609" s="10"/>
      <c r="X2609" s="7"/>
      <c r="Y2609" s="13"/>
      <c r="Z2609" s="10"/>
      <c r="AA2609" s="10"/>
      <c r="AB2609" s="10"/>
      <c r="AC2609" s="13"/>
      <c r="AD2609" s="10"/>
      <c r="AE2609" s="7"/>
      <c r="AF2609" s="7"/>
      <c r="AG2609" s="7"/>
      <c r="AH2609" s="7"/>
      <c r="AI2609" s="14"/>
    </row>
    <row r="2610" spans="1:35" s="15" customFormat="1" ht="150" customHeight="1" x14ac:dyDescent="0.25">
      <c r="A2610" s="4"/>
      <c r="B2610" s="4" t="str">
        <f>IF(C2610="","",IF(G2610="NEXOMED",CONCATENATE("BIO",C2610),CONCATENATE("ML",C2610)))</f>
        <v/>
      </c>
      <c r="C2610" s="28"/>
      <c r="D2610" s="9"/>
      <c r="E2610" s="7"/>
      <c r="F2610" s="7"/>
      <c r="G2610" s="7"/>
      <c r="H2610" s="7"/>
      <c r="I2610" s="10"/>
      <c r="J2610" s="7"/>
      <c r="K2610" s="7"/>
      <c r="L2610" s="7"/>
      <c r="M2610" s="9"/>
      <c r="N2610" s="7"/>
      <c r="O2610" s="7"/>
      <c r="P2610" s="13"/>
      <c r="Q2610" s="11"/>
      <c r="R2610" s="7"/>
      <c r="S2610" s="24">
        <f>IFERROR(_xlfn.XLOOKUP(R2610,bio_produtos!$A:$A,bio_produtos!$C:$C),"")</f>
        <v>0</v>
      </c>
      <c r="T2610" s="12"/>
      <c r="U2610" s="23" t="str">
        <f>IF(T2610="","",SUM(T2610*N2610))</f>
        <v/>
      </c>
      <c r="V2610" s="23" t="str">
        <f>IF(U2610="","",IF(U2610&lt;10000,U2610,IF(U2610&lt;100000,U2610*0.3,"AVALIAÇÃO INDIVIDUAL")))</f>
        <v/>
      </c>
      <c r="W2610" s="10"/>
      <c r="X2610" s="7"/>
      <c r="Y2610" s="13"/>
      <c r="Z2610" s="10"/>
      <c r="AA2610" s="10"/>
      <c r="AB2610" s="10"/>
      <c r="AC2610" s="13"/>
      <c r="AD2610" s="10"/>
      <c r="AE2610" s="7"/>
      <c r="AF2610" s="7"/>
      <c r="AG2610" s="7"/>
      <c r="AH2610" s="7"/>
      <c r="AI2610" s="14"/>
    </row>
    <row r="2611" spans="1:35" s="15" customFormat="1" ht="150" customHeight="1" x14ac:dyDescent="0.25">
      <c r="A2611" s="4"/>
      <c r="B2611" s="4" t="str">
        <f>IF(C2611="","",IF(G2611="NEXOMED",CONCATENATE("BIO",C2611),CONCATENATE("ML",C2611)))</f>
        <v/>
      </c>
      <c r="C2611" s="28"/>
      <c r="D2611" s="9"/>
      <c r="E2611" s="7"/>
      <c r="F2611" s="7"/>
      <c r="G2611" s="7"/>
      <c r="H2611" s="7"/>
      <c r="I2611" s="10"/>
      <c r="J2611" s="7"/>
      <c r="K2611" s="7"/>
      <c r="L2611" s="7"/>
      <c r="M2611" s="9"/>
      <c r="N2611" s="7"/>
      <c r="O2611" s="7"/>
      <c r="P2611" s="13"/>
      <c r="Q2611" s="11"/>
      <c r="R2611" s="7"/>
      <c r="S2611" s="24">
        <f>IFERROR(_xlfn.XLOOKUP(R2611,bio_produtos!$A:$A,bio_produtos!$C:$C),"")</f>
        <v>0</v>
      </c>
      <c r="T2611" s="12"/>
      <c r="U2611" s="23" t="str">
        <f>IF(T2611="","",SUM(T2611*N2611))</f>
        <v/>
      </c>
      <c r="V2611" s="23" t="str">
        <f>IF(U2611="","",IF(U2611&lt;10000,U2611,IF(U2611&lt;100000,U2611*0.3,"AVALIAÇÃO INDIVIDUAL")))</f>
        <v/>
      </c>
      <c r="W2611" s="10"/>
      <c r="X2611" s="7"/>
      <c r="Y2611" s="13"/>
      <c r="Z2611" s="10"/>
      <c r="AA2611" s="10"/>
      <c r="AB2611" s="10"/>
      <c r="AC2611" s="13"/>
      <c r="AD2611" s="10"/>
      <c r="AE2611" s="7"/>
      <c r="AF2611" s="7"/>
      <c r="AG2611" s="7"/>
      <c r="AH2611" s="7"/>
      <c r="AI2611" s="14"/>
    </row>
    <row r="2612" spans="1:35" s="15" customFormat="1" ht="150" customHeight="1" x14ac:dyDescent="0.25">
      <c r="A2612" s="4"/>
      <c r="B2612" s="4" t="str">
        <f>IF(C2612="","",IF(G2612="NEXOMED",CONCATENATE("BIO",C2612),CONCATENATE("ML",C2612)))</f>
        <v/>
      </c>
      <c r="C2612" s="28"/>
      <c r="D2612" s="9"/>
      <c r="E2612" s="7"/>
      <c r="F2612" s="7"/>
      <c r="G2612" s="7"/>
      <c r="H2612" s="7"/>
      <c r="I2612" s="10"/>
      <c r="J2612" s="7"/>
      <c r="K2612" s="7"/>
      <c r="L2612" s="7"/>
      <c r="M2612" s="9"/>
      <c r="N2612" s="7"/>
      <c r="O2612" s="7"/>
      <c r="P2612" s="13"/>
      <c r="Q2612" s="11"/>
      <c r="R2612" s="7"/>
      <c r="S2612" s="24">
        <f>IFERROR(_xlfn.XLOOKUP(R2612,bio_produtos!$A:$A,bio_produtos!$C:$C),"")</f>
        <v>0</v>
      </c>
      <c r="T2612" s="12"/>
      <c r="U2612" s="23" t="str">
        <f>IF(T2612="","",SUM(T2612*N2612))</f>
        <v/>
      </c>
      <c r="V2612" s="23" t="str">
        <f>IF(U2612="","",IF(U2612&lt;10000,U2612,IF(U2612&lt;100000,U2612*0.3,"AVALIAÇÃO INDIVIDUAL")))</f>
        <v/>
      </c>
      <c r="W2612" s="10"/>
      <c r="X2612" s="7"/>
      <c r="Y2612" s="13"/>
      <c r="Z2612" s="10"/>
      <c r="AA2612" s="10"/>
      <c r="AB2612" s="10"/>
      <c r="AC2612" s="13"/>
      <c r="AD2612" s="10"/>
      <c r="AE2612" s="7"/>
      <c r="AF2612" s="7"/>
      <c r="AG2612" s="7"/>
      <c r="AH2612" s="7"/>
      <c r="AI2612" s="14"/>
    </row>
    <row r="2613" spans="1:35" s="15" customFormat="1" ht="150" customHeight="1" x14ac:dyDescent="0.25">
      <c r="A2613" s="4"/>
      <c r="B2613" s="4" t="str">
        <f>IF(C2613="","",IF(G2613="NEXOMED",CONCATENATE("BIO",C2613),CONCATENATE("ML",C2613)))</f>
        <v/>
      </c>
      <c r="C2613" s="28"/>
      <c r="D2613" s="9"/>
      <c r="E2613" s="7"/>
      <c r="F2613" s="7"/>
      <c r="G2613" s="7"/>
      <c r="H2613" s="7"/>
      <c r="I2613" s="10"/>
      <c r="J2613" s="7"/>
      <c r="K2613" s="7"/>
      <c r="L2613" s="7"/>
      <c r="M2613" s="9"/>
      <c r="N2613" s="7"/>
      <c r="O2613" s="7"/>
      <c r="P2613" s="13"/>
      <c r="Q2613" s="11"/>
      <c r="R2613" s="7"/>
      <c r="S2613" s="24">
        <f>IFERROR(_xlfn.XLOOKUP(R2613,bio_produtos!$A:$A,bio_produtos!$C:$C),"")</f>
        <v>0</v>
      </c>
      <c r="T2613" s="12"/>
      <c r="U2613" s="23" t="str">
        <f>IF(T2613="","",SUM(T2613*N2613))</f>
        <v/>
      </c>
      <c r="V2613" s="23" t="str">
        <f>IF(U2613="","",IF(U2613&lt;10000,U2613,IF(U2613&lt;100000,U2613*0.3,"AVALIAÇÃO INDIVIDUAL")))</f>
        <v/>
      </c>
      <c r="W2613" s="10"/>
      <c r="X2613" s="7"/>
      <c r="Y2613" s="13"/>
      <c r="Z2613" s="10"/>
      <c r="AA2613" s="10"/>
      <c r="AB2613" s="10"/>
      <c r="AC2613" s="13"/>
      <c r="AD2613" s="10"/>
      <c r="AE2613" s="7"/>
      <c r="AF2613" s="7"/>
      <c r="AG2613" s="7"/>
      <c r="AH2613" s="7"/>
      <c r="AI2613" s="14"/>
    </row>
    <row r="2614" spans="1:35" s="15" customFormat="1" ht="150" customHeight="1" x14ac:dyDescent="0.25">
      <c r="A2614" s="4"/>
      <c r="B2614" s="4" t="str">
        <f>IF(C2614="","",IF(G2614="NEXOMED",CONCATENATE("BIO",C2614),CONCATENATE("ML",C2614)))</f>
        <v/>
      </c>
      <c r="C2614" s="28"/>
      <c r="D2614" s="9"/>
      <c r="E2614" s="7"/>
      <c r="F2614" s="7"/>
      <c r="G2614" s="7"/>
      <c r="H2614" s="7"/>
      <c r="I2614" s="10"/>
      <c r="J2614" s="7"/>
      <c r="K2614" s="7"/>
      <c r="L2614" s="7"/>
      <c r="M2614" s="9"/>
      <c r="N2614" s="7"/>
      <c r="O2614" s="7"/>
      <c r="P2614" s="13"/>
      <c r="Q2614" s="11"/>
      <c r="R2614" s="7"/>
      <c r="S2614" s="24">
        <f>IFERROR(_xlfn.XLOOKUP(R2614,bio_produtos!$A:$A,bio_produtos!$C:$C),"")</f>
        <v>0</v>
      </c>
      <c r="T2614" s="12"/>
      <c r="U2614" s="23" t="str">
        <f>IF(T2614="","",SUM(T2614*N2614))</f>
        <v/>
      </c>
      <c r="V2614" s="23" t="str">
        <f>IF(U2614="","",IF(U2614&lt;10000,U2614,IF(U2614&lt;100000,U2614*0.3,"AVALIAÇÃO INDIVIDUAL")))</f>
        <v/>
      </c>
      <c r="W2614" s="10"/>
      <c r="X2614" s="7"/>
      <c r="Y2614" s="13"/>
      <c r="Z2614" s="10"/>
      <c r="AA2614" s="10"/>
      <c r="AB2614" s="10"/>
      <c r="AC2614" s="13"/>
      <c r="AD2614" s="10"/>
      <c r="AE2614" s="7"/>
      <c r="AF2614" s="7"/>
      <c r="AG2614" s="7"/>
      <c r="AH2614" s="7"/>
      <c r="AI2614" s="14"/>
    </row>
    <row r="2615" spans="1:35" s="15" customFormat="1" ht="150" customHeight="1" x14ac:dyDescent="0.25">
      <c r="A2615" s="4"/>
      <c r="B2615" s="4" t="str">
        <f>IF(C2615="","",IF(G2615="NEXOMED",CONCATENATE("BIO",C2615),CONCATENATE("ML",C2615)))</f>
        <v/>
      </c>
      <c r="C2615" s="28"/>
      <c r="D2615" s="9"/>
      <c r="E2615" s="7"/>
      <c r="F2615" s="7"/>
      <c r="G2615" s="7"/>
      <c r="H2615" s="7"/>
      <c r="I2615" s="10"/>
      <c r="J2615" s="7"/>
      <c r="K2615" s="7"/>
      <c r="L2615" s="7"/>
      <c r="M2615" s="9"/>
      <c r="N2615" s="7"/>
      <c r="O2615" s="7"/>
      <c r="P2615" s="13"/>
      <c r="Q2615" s="11"/>
      <c r="R2615" s="7"/>
      <c r="S2615" s="24">
        <f>IFERROR(_xlfn.XLOOKUP(R2615,bio_produtos!$A:$A,bio_produtos!$C:$C),"")</f>
        <v>0</v>
      </c>
      <c r="T2615" s="12"/>
      <c r="U2615" s="23" t="str">
        <f>IF(T2615="","",SUM(T2615*N2615))</f>
        <v/>
      </c>
      <c r="V2615" s="23" t="str">
        <f>IF(U2615="","",IF(U2615&lt;10000,U2615,IF(U2615&lt;100000,U2615*0.3,"AVALIAÇÃO INDIVIDUAL")))</f>
        <v/>
      </c>
      <c r="W2615" s="10"/>
      <c r="X2615" s="7"/>
      <c r="Y2615" s="13"/>
      <c r="Z2615" s="10"/>
      <c r="AA2615" s="10"/>
      <c r="AB2615" s="10"/>
      <c r="AC2615" s="13"/>
      <c r="AD2615" s="10"/>
      <c r="AE2615" s="7"/>
      <c r="AF2615" s="7"/>
      <c r="AG2615" s="7"/>
      <c r="AH2615" s="7"/>
      <c r="AI2615" s="14"/>
    </row>
    <row r="2616" spans="1:35" s="15" customFormat="1" ht="150" customHeight="1" x14ac:dyDescent="0.25">
      <c r="A2616" s="4"/>
      <c r="B2616" s="4" t="str">
        <f>IF(C2616="","",IF(G2616="NEXOMED",CONCATENATE("BIO",C2616),CONCATENATE("ML",C2616)))</f>
        <v/>
      </c>
      <c r="C2616" s="28"/>
      <c r="D2616" s="9"/>
      <c r="E2616" s="7"/>
      <c r="F2616" s="7"/>
      <c r="G2616" s="7"/>
      <c r="H2616" s="7"/>
      <c r="I2616" s="10"/>
      <c r="J2616" s="7"/>
      <c r="K2616" s="7"/>
      <c r="L2616" s="7"/>
      <c r="M2616" s="9"/>
      <c r="N2616" s="7"/>
      <c r="O2616" s="7"/>
      <c r="P2616" s="13"/>
      <c r="Q2616" s="11"/>
      <c r="R2616" s="7"/>
      <c r="S2616" s="24">
        <f>IFERROR(_xlfn.XLOOKUP(R2616,bio_produtos!$A:$A,bio_produtos!$C:$C),"")</f>
        <v>0</v>
      </c>
      <c r="T2616" s="12"/>
      <c r="U2616" s="23" t="str">
        <f>IF(T2616="","",SUM(T2616*N2616))</f>
        <v/>
      </c>
      <c r="V2616" s="23" t="str">
        <f>IF(U2616="","",IF(U2616&lt;10000,U2616,IF(U2616&lt;100000,U2616*0.3,"AVALIAÇÃO INDIVIDUAL")))</f>
        <v/>
      </c>
      <c r="W2616" s="10"/>
      <c r="X2616" s="7"/>
      <c r="Y2616" s="13"/>
      <c r="Z2616" s="10"/>
      <c r="AA2616" s="10"/>
      <c r="AB2616" s="10"/>
      <c r="AC2616" s="13"/>
      <c r="AD2616" s="10"/>
      <c r="AE2616" s="7"/>
      <c r="AF2616" s="7"/>
      <c r="AG2616" s="7"/>
      <c r="AH2616" s="7"/>
      <c r="AI2616" s="14"/>
    </row>
    <row r="2617" spans="1:35" s="15" customFormat="1" ht="150" customHeight="1" x14ac:dyDescent="0.25">
      <c r="A2617" s="4"/>
      <c r="B2617" s="4" t="str">
        <f>IF(C2617="","",IF(G2617="NEXOMED",CONCATENATE("BIO",C2617),CONCATENATE("ML",C2617)))</f>
        <v/>
      </c>
      <c r="C2617" s="28"/>
      <c r="D2617" s="9"/>
      <c r="E2617" s="7"/>
      <c r="F2617" s="7"/>
      <c r="G2617" s="7"/>
      <c r="H2617" s="7"/>
      <c r="I2617" s="10"/>
      <c r="J2617" s="7"/>
      <c r="K2617" s="7"/>
      <c r="L2617" s="7"/>
      <c r="M2617" s="9"/>
      <c r="N2617" s="7"/>
      <c r="O2617" s="7"/>
      <c r="P2617" s="13"/>
      <c r="Q2617" s="11"/>
      <c r="R2617" s="7"/>
      <c r="S2617" s="24">
        <f>IFERROR(_xlfn.XLOOKUP(R2617,bio_produtos!$A:$A,bio_produtos!$C:$C),"")</f>
        <v>0</v>
      </c>
      <c r="T2617" s="12"/>
      <c r="U2617" s="23" t="str">
        <f>IF(T2617="","",SUM(T2617*N2617))</f>
        <v/>
      </c>
      <c r="V2617" s="23" t="str">
        <f>IF(U2617="","",IF(U2617&lt;10000,U2617,IF(U2617&lt;100000,U2617*0.3,"AVALIAÇÃO INDIVIDUAL")))</f>
        <v/>
      </c>
      <c r="W2617" s="10"/>
      <c r="X2617" s="7"/>
      <c r="Y2617" s="13"/>
      <c r="Z2617" s="10"/>
      <c r="AA2617" s="10"/>
      <c r="AB2617" s="10"/>
      <c r="AC2617" s="13"/>
      <c r="AD2617" s="10"/>
      <c r="AE2617" s="7"/>
      <c r="AF2617" s="7"/>
      <c r="AG2617" s="7"/>
      <c r="AH2617" s="7"/>
      <c r="AI2617" s="14"/>
    </row>
    <row r="2618" spans="1:35" s="15" customFormat="1" ht="150" customHeight="1" x14ac:dyDescent="0.25">
      <c r="A2618" s="4"/>
      <c r="B2618" s="4" t="str">
        <f>IF(C2618="","",IF(G2618="NEXOMED",CONCATENATE("BIO",C2618),CONCATENATE("ML",C2618)))</f>
        <v/>
      </c>
      <c r="C2618" s="28"/>
      <c r="D2618" s="9"/>
      <c r="E2618" s="7"/>
      <c r="F2618" s="7"/>
      <c r="G2618" s="7"/>
      <c r="H2618" s="7"/>
      <c r="I2618" s="10"/>
      <c r="J2618" s="7"/>
      <c r="K2618" s="7"/>
      <c r="L2618" s="7"/>
      <c r="M2618" s="9"/>
      <c r="N2618" s="7"/>
      <c r="O2618" s="7"/>
      <c r="P2618" s="13"/>
      <c r="Q2618" s="11"/>
      <c r="R2618" s="7"/>
      <c r="S2618" s="24">
        <f>IFERROR(_xlfn.XLOOKUP(R2618,bio_produtos!$A:$A,bio_produtos!$C:$C),"")</f>
        <v>0</v>
      </c>
      <c r="T2618" s="12"/>
      <c r="U2618" s="23" t="str">
        <f>IF(T2618="","",SUM(T2618*N2618))</f>
        <v/>
      </c>
      <c r="V2618" s="23" t="str">
        <f>IF(U2618="","",IF(U2618&lt;10000,U2618,IF(U2618&lt;100000,U2618*0.3,"AVALIAÇÃO INDIVIDUAL")))</f>
        <v/>
      </c>
      <c r="W2618" s="10"/>
      <c r="X2618" s="7"/>
      <c r="Y2618" s="13"/>
      <c r="Z2618" s="10"/>
      <c r="AA2618" s="10"/>
      <c r="AB2618" s="10"/>
      <c r="AC2618" s="13"/>
      <c r="AD2618" s="10"/>
      <c r="AE2618" s="7"/>
      <c r="AF2618" s="7"/>
      <c r="AG2618" s="7"/>
      <c r="AH2618" s="7"/>
      <c r="AI2618" s="14"/>
    </row>
    <row r="2619" spans="1:35" s="15" customFormat="1" ht="150" customHeight="1" x14ac:dyDescent="0.25">
      <c r="A2619" s="4"/>
      <c r="B2619" s="4" t="str">
        <f>IF(C2619="","",IF(G2619="NEXOMED",CONCATENATE("BIO",C2619),CONCATENATE("ML",C2619)))</f>
        <v/>
      </c>
      <c r="C2619" s="28"/>
      <c r="D2619" s="9"/>
      <c r="E2619" s="7"/>
      <c r="F2619" s="7"/>
      <c r="G2619" s="7"/>
      <c r="H2619" s="7"/>
      <c r="I2619" s="10"/>
      <c r="J2619" s="7"/>
      <c r="K2619" s="7"/>
      <c r="L2619" s="7"/>
      <c r="M2619" s="9"/>
      <c r="N2619" s="7"/>
      <c r="O2619" s="7"/>
      <c r="P2619" s="13"/>
      <c r="Q2619" s="11"/>
      <c r="R2619" s="7"/>
      <c r="S2619" s="24">
        <f>IFERROR(_xlfn.XLOOKUP(R2619,bio_produtos!$A:$A,bio_produtos!$C:$C),"")</f>
        <v>0</v>
      </c>
      <c r="T2619" s="12"/>
      <c r="U2619" s="23" t="str">
        <f>IF(T2619="","",SUM(T2619*N2619))</f>
        <v/>
      </c>
      <c r="V2619" s="23" t="str">
        <f>IF(U2619="","",IF(U2619&lt;10000,U2619,IF(U2619&lt;100000,U2619*0.3,"AVALIAÇÃO INDIVIDUAL")))</f>
        <v/>
      </c>
      <c r="W2619" s="10"/>
      <c r="X2619" s="7"/>
      <c r="Y2619" s="13"/>
      <c r="Z2619" s="10"/>
      <c r="AA2619" s="10"/>
      <c r="AB2619" s="10"/>
      <c r="AC2619" s="13"/>
      <c r="AD2619" s="10"/>
      <c r="AE2619" s="7"/>
      <c r="AF2619" s="7"/>
      <c r="AG2619" s="7"/>
      <c r="AH2619" s="7"/>
      <c r="AI2619" s="14"/>
    </row>
    <row r="2620" spans="1:35" s="15" customFormat="1" ht="150" customHeight="1" x14ac:dyDescent="0.25">
      <c r="A2620" s="4"/>
      <c r="B2620" s="4" t="str">
        <f>IF(C2620="","",IF(G2620="NEXOMED",CONCATENATE("BIO",C2620),CONCATENATE("ML",C2620)))</f>
        <v/>
      </c>
      <c r="C2620" s="28"/>
      <c r="D2620" s="9"/>
      <c r="E2620" s="7"/>
      <c r="F2620" s="7"/>
      <c r="G2620" s="7"/>
      <c r="H2620" s="7"/>
      <c r="I2620" s="10"/>
      <c r="J2620" s="7"/>
      <c r="K2620" s="7"/>
      <c r="L2620" s="7"/>
      <c r="M2620" s="9"/>
      <c r="N2620" s="7"/>
      <c r="O2620" s="7"/>
      <c r="P2620" s="13"/>
      <c r="Q2620" s="11"/>
      <c r="R2620" s="7"/>
      <c r="S2620" s="24">
        <f>IFERROR(_xlfn.XLOOKUP(R2620,bio_produtos!$A:$A,bio_produtos!$C:$C),"")</f>
        <v>0</v>
      </c>
      <c r="T2620" s="12"/>
      <c r="U2620" s="23" t="str">
        <f>IF(T2620="","",SUM(T2620*N2620))</f>
        <v/>
      </c>
      <c r="V2620" s="23" t="str">
        <f>IF(U2620="","",IF(U2620&lt;10000,U2620,IF(U2620&lt;100000,U2620*0.3,"AVALIAÇÃO INDIVIDUAL")))</f>
        <v/>
      </c>
      <c r="W2620" s="10"/>
      <c r="X2620" s="7"/>
      <c r="Y2620" s="13"/>
      <c r="Z2620" s="10"/>
      <c r="AA2620" s="10"/>
      <c r="AB2620" s="10"/>
      <c r="AC2620" s="13"/>
      <c r="AD2620" s="10"/>
      <c r="AE2620" s="7"/>
      <c r="AF2620" s="7"/>
      <c r="AG2620" s="7"/>
      <c r="AH2620" s="7"/>
      <c r="AI2620" s="14"/>
    </row>
    <row r="2621" spans="1:35" s="15" customFormat="1" ht="150" customHeight="1" x14ac:dyDescent="0.25">
      <c r="A2621" s="4"/>
      <c r="B2621" s="4" t="str">
        <f>IF(C2621="","",IF(G2621="NEXOMED",CONCATENATE("BIO",C2621),CONCATENATE("ML",C2621)))</f>
        <v/>
      </c>
      <c r="C2621" s="28"/>
      <c r="D2621" s="9"/>
      <c r="E2621" s="7"/>
      <c r="F2621" s="7"/>
      <c r="G2621" s="7"/>
      <c r="H2621" s="7"/>
      <c r="I2621" s="10"/>
      <c r="J2621" s="7"/>
      <c r="K2621" s="7"/>
      <c r="L2621" s="7"/>
      <c r="M2621" s="9"/>
      <c r="N2621" s="7"/>
      <c r="O2621" s="7"/>
      <c r="P2621" s="13"/>
      <c r="Q2621" s="11"/>
      <c r="R2621" s="7"/>
      <c r="S2621" s="24">
        <f>IFERROR(_xlfn.XLOOKUP(R2621,bio_produtos!$A:$A,bio_produtos!$C:$C),"")</f>
        <v>0</v>
      </c>
      <c r="T2621" s="12"/>
      <c r="U2621" s="23" t="str">
        <f>IF(T2621="","",SUM(T2621*N2621))</f>
        <v/>
      </c>
      <c r="V2621" s="23" t="str">
        <f>IF(U2621="","",IF(U2621&lt;10000,U2621,IF(U2621&lt;100000,U2621*0.3,"AVALIAÇÃO INDIVIDUAL")))</f>
        <v/>
      </c>
      <c r="W2621" s="10"/>
      <c r="X2621" s="7"/>
      <c r="Y2621" s="13"/>
      <c r="Z2621" s="10"/>
      <c r="AA2621" s="10"/>
      <c r="AB2621" s="10"/>
      <c r="AC2621" s="13"/>
      <c r="AD2621" s="10"/>
      <c r="AE2621" s="7"/>
      <c r="AF2621" s="7"/>
      <c r="AG2621" s="7"/>
      <c r="AH2621" s="7"/>
      <c r="AI2621" s="14"/>
    </row>
    <row r="2622" spans="1:35" s="15" customFormat="1" ht="150" customHeight="1" x14ac:dyDescent="0.25">
      <c r="A2622" s="4"/>
      <c r="B2622" s="4" t="str">
        <f>IF(C2622="","",IF(G2622="NEXOMED",CONCATENATE("BIO",C2622),CONCATENATE("ML",C2622)))</f>
        <v/>
      </c>
      <c r="C2622" s="28"/>
      <c r="D2622" s="9"/>
      <c r="E2622" s="7"/>
      <c r="F2622" s="7"/>
      <c r="G2622" s="7"/>
      <c r="H2622" s="7"/>
      <c r="I2622" s="10"/>
      <c r="J2622" s="7"/>
      <c r="K2622" s="7"/>
      <c r="L2622" s="7"/>
      <c r="M2622" s="9"/>
      <c r="N2622" s="7"/>
      <c r="O2622" s="7"/>
      <c r="P2622" s="13"/>
      <c r="Q2622" s="11"/>
      <c r="R2622" s="7"/>
      <c r="S2622" s="24">
        <f>IFERROR(_xlfn.XLOOKUP(R2622,bio_produtos!$A:$A,bio_produtos!$C:$C),"")</f>
        <v>0</v>
      </c>
      <c r="T2622" s="12"/>
      <c r="U2622" s="23" t="str">
        <f>IF(T2622="","",SUM(T2622*N2622))</f>
        <v/>
      </c>
      <c r="V2622" s="23" t="str">
        <f>IF(U2622="","",IF(U2622&lt;10000,U2622,IF(U2622&lt;100000,U2622*0.3,"AVALIAÇÃO INDIVIDUAL")))</f>
        <v/>
      </c>
      <c r="W2622" s="10"/>
      <c r="X2622" s="7"/>
      <c r="Y2622" s="13"/>
      <c r="Z2622" s="10"/>
      <c r="AA2622" s="10"/>
      <c r="AB2622" s="10"/>
      <c r="AC2622" s="13"/>
      <c r="AD2622" s="10"/>
      <c r="AE2622" s="7"/>
      <c r="AF2622" s="7"/>
      <c r="AG2622" s="7"/>
      <c r="AH2622" s="7"/>
      <c r="AI2622" s="14"/>
    </row>
    <row r="2623" spans="1:35" s="15" customFormat="1" ht="150" customHeight="1" x14ac:dyDescent="0.25">
      <c r="A2623" s="4"/>
      <c r="B2623" s="4" t="str">
        <f>IF(C2623="","",IF(G2623="NEXOMED",CONCATENATE("BIO",C2623),CONCATENATE("ML",C2623)))</f>
        <v/>
      </c>
      <c r="C2623" s="28"/>
      <c r="D2623" s="9"/>
      <c r="E2623" s="7"/>
      <c r="F2623" s="7"/>
      <c r="G2623" s="7"/>
      <c r="H2623" s="7"/>
      <c r="I2623" s="10"/>
      <c r="J2623" s="7"/>
      <c r="K2623" s="7"/>
      <c r="L2623" s="7"/>
      <c r="M2623" s="9"/>
      <c r="N2623" s="7"/>
      <c r="O2623" s="7"/>
      <c r="P2623" s="13"/>
      <c r="Q2623" s="11"/>
      <c r="R2623" s="7"/>
      <c r="S2623" s="24">
        <f>IFERROR(_xlfn.XLOOKUP(R2623,bio_produtos!$A:$A,bio_produtos!$C:$C),"")</f>
        <v>0</v>
      </c>
      <c r="T2623" s="12"/>
      <c r="U2623" s="23" t="str">
        <f>IF(T2623="","",SUM(T2623*N2623))</f>
        <v/>
      </c>
      <c r="V2623" s="23" t="str">
        <f>IF(U2623="","",IF(U2623&lt;10000,U2623,IF(U2623&lt;100000,U2623*0.3,"AVALIAÇÃO INDIVIDUAL")))</f>
        <v/>
      </c>
      <c r="W2623" s="10"/>
      <c r="X2623" s="7"/>
      <c r="Y2623" s="13"/>
      <c r="Z2623" s="10"/>
      <c r="AA2623" s="10"/>
      <c r="AB2623" s="10"/>
      <c r="AC2623" s="13"/>
      <c r="AD2623" s="10"/>
      <c r="AE2623" s="7"/>
      <c r="AF2623" s="7"/>
      <c r="AG2623" s="7"/>
      <c r="AH2623" s="7"/>
      <c r="AI2623" s="14"/>
    </row>
    <row r="2624" spans="1:35" s="15" customFormat="1" ht="150" customHeight="1" x14ac:dyDescent="0.25">
      <c r="A2624" s="4"/>
      <c r="B2624" s="4" t="str">
        <f>IF(C2624="","",IF(G2624="NEXOMED",CONCATENATE("BIO",C2624),CONCATENATE("ML",C2624)))</f>
        <v/>
      </c>
      <c r="C2624" s="28"/>
      <c r="D2624" s="9"/>
      <c r="E2624" s="7"/>
      <c r="F2624" s="7"/>
      <c r="G2624" s="7"/>
      <c r="H2624" s="7"/>
      <c r="I2624" s="10"/>
      <c r="J2624" s="7"/>
      <c r="K2624" s="7"/>
      <c r="L2624" s="7"/>
      <c r="M2624" s="9"/>
      <c r="N2624" s="7"/>
      <c r="O2624" s="7"/>
      <c r="P2624" s="13"/>
      <c r="Q2624" s="11"/>
      <c r="R2624" s="7"/>
      <c r="S2624" s="24">
        <f>IFERROR(_xlfn.XLOOKUP(R2624,bio_produtos!$A:$A,bio_produtos!$C:$C),"")</f>
        <v>0</v>
      </c>
      <c r="T2624" s="12"/>
      <c r="U2624" s="23" t="str">
        <f>IF(T2624="","",SUM(T2624*N2624))</f>
        <v/>
      </c>
      <c r="V2624" s="23" t="str">
        <f>IF(U2624="","",IF(U2624&lt;10000,U2624,IF(U2624&lt;100000,U2624*0.3,"AVALIAÇÃO INDIVIDUAL")))</f>
        <v/>
      </c>
      <c r="W2624" s="10"/>
      <c r="X2624" s="7"/>
      <c r="Y2624" s="13"/>
      <c r="Z2624" s="10"/>
      <c r="AA2624" s="10"/>
      <c r="AB2624" s="10"/>
      <c r="AC2624" s="13"/>
      <c r="AD2624" s="10"/>
      <c r="AE2624" s="7"/>
      <c r="AF2624" s="7"/>
      <c r="AG2624" s="7"/>
      <c r="AH2624" s="7"/>
      <c r="AI2624" s="14"/>
    </row>
    <row r="2625" spans="1:35" s="15" customFormat="1" ht="150" customHeight="1" x14ac:dyDescent="0.25">
      <c r="A2625" s="4"/>
      <c r="B2625" s="4" t="str">
        <f>IF(C2625="","",IF(G2625="NEXOMED",CONCATENATE("BIO",C2625),CONCATENATE("ML",C2625)))</f>
        <v/>
      </c>
      <c r="C2625" s="28"/>
      <c r="D2625" s="9"/>
      <c r="E2625" s="7"/>
      <c r="F2625" s="7"/>
      <c r="G2625" s="7"/>
      <c r="H2625" s="7"/>
      <c r="I2625" s="10"/>
      <c r="J2625" s="7"/>
      <c r="K2625" s="7"/>
      <c r="L2625" s="7"/>
      <c r="M2625" s="9"/>
      <c r="N2625" s="7"/>
      <c r="O2625" s="7"/>
      <c r="P2625" s="13"/>
      <c r="Q2625" s="11"/>
      <c r="R2625" s="7"/>
      <c r="S2625" s="24">
        <f>IFERROR(_xlfn.XLOOKUP(R2625,bio_produtos!$A:$A,bio_produtos!$C:$C),"")</f>
        <v>0</v>
      </c>
      <c r="T2625" s="12"/>
      <c r="U2625" s="23" t="str">
        <f>IF(T2625="","",SUM(T2625*N2625))</f>
        <v/>
      </c>
      <c r="V2625" s="23" t="str">
        <f>IF(U2625="","",IF(U2625&lt;10000,U2625,IF(U2625&lt;100000,U2625*0.3,"AVALIAÇÃO INDIVIDUAL")))</f>
        <v/>
      </c>
      <c r="W2625" s="10"/>
      <c r="X2625" s="7"/>
      <c r="Y2625" s="13"/>
      <c r="Z2625" s="10"/>
      <c r="AA2625" s="10"/>
      <c r="AB2625" s="10"/>
      <c r="AC2625" s="13"/>
      <c r="AD2625" s="10"/>
      <c r="AE2625" s="7"/>
      <c r="AF2625" s="7"/>
      <c r="AG2625" s="7"/>
      <c r="AH2625" s="7"/>
      <c r="AI2625" s="14"/>
    </row>
    <row r="2626" spans="1:35" s="15" customFormat="1" ht="150" customHeight="1" x14ac:dyDescent="0.25">
      <c r="A2626" s="4"/>
      <c r="B2626" s="4" t="str">
        <f>IF(C2626="","",IF(G2626="NEXOMED",CONCATENATE("BIO",C2626),CONCATENATE("ML",C2626)))</f>
        <v/>
      </c>
      <c r="C2626" s="28"/>
      <c r="D2626" s="9"/>
      <c r="E2626" s="7"/>
      <c r="F2626" s="7"/>
      <c r="G2626" s="7"/>
      <c r="H2626" s="7"/>
      <c r="I2626" s="10"/>
      <c r="J2626" s="7"/>
      <c r="K2626" s="7"/>
      <c r="L2626" s="7"/>
      <c r="M2626" s="9"/>
      <c r="N2626" s="7"/>
      <c r="O2626" s="7"/>
      <c r="P2626" s="13"/>
      <c r="Q2626" s="11"/>
      <c r="R2626" s="7"/>
      <c r="S2626" s="24">
        <f>IFERROR(_xlfn.XLOOKUP(R2626,bio_produtos!$A:$A,bio_produtos!$C:$C),"")</f>
        <v>0</v>
      </c>
      <c r="T2626" s="12"/>
      <c r="U2626" s="23" t="str">
        <f>IF(T2626="","",SUM(T2626*N2626))</f>
        <v/>
      </c>
      <c r="V2626" s="23" t="str">
        <f>IF(U2626="","",IF(U2626&lt;10000,U2626,IF(U2626&lt;100000,U2626*0.3,"AVALIAÇÃO INDIVIDUAL")))</f>
        <v/>
      </c>
      <c r="W2626" s="10"/>
      <c r="X2626" s="7"/>
      <c r="Y2626" s="13"/>
      <c r="Z2626" s="10"/>
      <c r="AA2626" s="10"/>
      <c r="AB2626" s="10"/>
      <c r="AC2626" s="13"/>
      <c r="AD2626" s="10"/>
      <c r="AE2626" s="7"/>
      <c r="AF2626" s="7"/>
      <c r="AG2626" s="7"/>
      <c r="AH2626" s="7"/>
      <c r="AI2626" s="14"/>
    </row>
    <row r="2627" spans="1:35" s="15" customFormat="1" ht="150" customHeight="1" x14ac:dyDescent="0.25">
      <c r="A2627" s="4"/>
      <c r="B2627" s="4" t="str">
        <f>IF(C2627="","",IF(G2627="NEXOMED",CONCATENATE("BIO",C2627),CONCATENATE("ML",C2627)))</f>
        <v/>
      </c>
      <c r="C2627" s="28"/>
      <c r="D2627" s="9"/>
      <c r="E2627" s="7"/>
      <c r="F2627" s="7"/>
      <c r="G2627" s="7"/>
      <c r="H2627" s="7"/>
      <c r="I2627" s="10"/>
      <c r="J2627" s="7"/>
      <c r="K2627" s="7"/>
      <c r="L2627" s="7"/>
      <c r="M2627" s="9"/>
      <c r="N2627" s="7"/>
      <c r="O2627" s="7"/>
      <c r="P2627" s="13"/>
      <c r="Q2627" s="11"/>
      <c r="R2627" s="7"/>
      <c r="S2627" s="24">
        <f>IFERROR(_xlfn.XLOOKUP(R2627,bio_produtos!$A:$A,bio_produtos!$C:$C),"")</f>
        <v>0</v>
      </c>
      <c r="T2627" s="12"/>
      <c r="U2627" s="23" t="str">
        <f>IF(T2627="","",SUM(T2627*N2627))</f>
        <v/>
      </c>
      <c r="V2627" s="23" t="str">
        <f>IF(U2627="","",IF(U2627&lt;10000,U2627,IF(U2627&lt;100000,U2627*0.3,"AVALIAÇÃO INDIVIDUAL")))</f>
        <v/>
      </c>
      <c r="W2627" s="10"/>
      <c r="X2627" s="7"/>
      <c r="Y2627" s="13"/>
      <c r="Z2627" s="10"/>
      <c r="AA2627" s="10"/>
      <c r="AB2627" s="10"/>
      <c r="AC2627" s="13"/>
      <c r="AD2627" s="10"/>
      <c r="AE2627" s="7"/>
      <c r="AF2627" s="7"/>
      <c r="AG2627" s="7"/>
      <c r="AH2627" s="7"/>
      <c r="AI2627" s="14"/>
    </row>
    <row r="2628" spans="1:35" s="15" customFormat="1" ht="150" customHeight="1" x14ac:dyDescent="0.25">
      <c r="A2628" s="4"/>
      <c r="B2628" s="4" t="str">
        <f>IF(C2628="","",IF(G2628="NEXOMED",CONCATENATE("BIO",C2628),CONCATENATE("ML",C2628)))</f>
        <v/>
      </c>
      <c r="C2628" s="28"/>
      <c r="D2628" s="9"/>
      <c r="E2628" s="7"/>
      <c r="F2628" s="7"/>
      <c r="G2628" s="7"/>
      <c r="H2628" s="7"/>
      <c r="I2628" s="10"/>
      <c r="J2628" s="7"/>
      <c r="K2628" s="7"/>
      <c r="L2628" s="7"/>
      <c r="M2628" s="9"/>
      <c r="N2628" s="7"/>
      <c r="O2628" s="7"/>
      <c r="P2628" s="13"/>
      <c r="Q2628" s="11"/>
      <c r="R2628" s="7"/>
      <c r="S2628" s="24">
        <f>IFERROR(_xlfn.XLOOKUP(R2628,bio_produtos!$A:$A,bio_produtos!$C:$C),"")</f>
        <v>0</v>
      </c>
      <c r="T2628" s="12"/>
      <c r="U2628" s="23" t="str">
        <f>IF(T2628="","",SUM(T2628*N2628))</f>
        <v/>
      </c>
      <c r="V2628" s="23" t="str">
        <f>IF(U2628="","",IF(U2628&lt;10000,U2628,IF(U2628&lt;100000,U2628*0.3,"AVALIAÇÃO INDIVIDUAL")))</f>
        <v/>
      </c>
      <c r="W2628" s="10"/>
      <c r="X2628" s="7"/>
      <c r="Y2628" s="13"/>
      <c r="Z2628" s="10"/>
      <c r="AA2628" s="10"/>
      <c r="AB2628" s="10"/>
      <c r="AC2628" s="13"/>
      <c r="AD2628" s="10"/>
      <c r="AE2628" s="7"/>
      <c r="AF2628" s="7"/>
      <c r="AG2628" s="7"/>
      <c r="AH2628" s="7"/>
      <c r="AI2628" s="14"/>
    </row>
    <row r="2629" spans="1:35" s="15" customFormat="1" ht="150" customHeight="1" x14ac:dyDescent="0.25">
      <c r="A2629" s="4"/>
      <c r="B2629" s="4" t="str">
        <f>IF(C2629="","",IF(G2629="NEXOMED",CONCATENATE("BIO",C2629),CONCATENATE("ML",C2629)))</f>
        <v/>
      </c>
      <c r="C2629" s="28"/>
      <c r="D2629" s="9"/>
      <c r="E2629" s="7"/>
      <c r="F2629" s="7"/>
      <c r="G2629" s="7"/>
      <c r="H2629" s="7"/>
      <c r="I2629" s="10"/>
      <c r="J2629" s="7"/>
      <c r="K2629" s="7"/>
      <c r="L2629" s="7"/>
      <c r="M2629" s="9"/>
      <c r="N2629" s="7"/>
      <c r="O2629" s="7"/>
      <c r="P2629" s="13"/>
      <c r="Q2629" s="11"/>
      <c r="R2629" s="7"/>
      <c r="S2629" s="24">
        <f>IFERROR(_xlfn.XLOOKUP(R2629,bio_produtos!$A:$A,bio_produtos!$C:$C),"")</f>
        <v>0</v>
      </c>
      <c r="T2629" s="12"/>
      <c r="U2629" s="23" t="str">
        <f>IF(T2629="","",SUM(T2629*N2629))</f>
        <v/>
      </c>
      <c r="V2629" s="23" t="str">
        <f>IF(U2629="","",IF(U2629&lt;10000,U2629,IF(U2629&lt;100000,U2629*0.3,"AVALIAÇÃO INDIVIDUAL")))</f>
        <v/>
      </c>
      <c r="W2629" s="10"/>
      <c r="X2629" s="7"/>
      <c r="Y2629" s="13"/>
      <c r="Z2629" s="10"/>
      <c r="AA2629" s="10"/>
      <c r="AB2629" s="10"/>
      <c r="AC2629" s="13"/>
      <c r="AD2629" s="10"/>
      <c r="AE2629" s="7"/>
      <c r="AF2629" s="7"/>
      <c r="AG2629" s="7"/>
      <c r="AH2629" s="7"/>
      <c r="AI2629" s="14"/>
    </row>
    <row r="2630" spans="1:35" s="15" customFormat="1" ht="150" customHeight="1" x14ac:dyDescent="0.25">
      <c r="A2630" s="4"/>
      <c r="B2630" s="4" t="str">
        <f>IF(C2630="","",IF(G2630="NEXOMED",CONCATENATE("BIO",C2630),CONCATENATE("ML",C2630)))</f>
        <v/>
      </c>
      <c r="C2630" s="28"/>
      <c r="D2630" s="9"/>
      <c r="E2630" s="7"/>
      <c r="F2630" s="7"/>
      <c r="G2630" s="7"/>
      <c r="H2630" s="7"/>
      <c r="I2630" s="10"/>
      <c r="J2630" s="7"/>
      <c r="K2630" s="7"/>
      <c r="L2630" s="7"/>
      <c r="M2630" s="9"/>
      <c r="N2630" s="7"/>
      <c r="O2630" s="7"/>
      <c r="P2630" s="13"/>
      <c r="Q2630" s="11"/>
      <c r="R2630" s="7"/>
      <c r="S2630" s="24">
        <f>IFERROR(_xlfn.XLOOKUP(R2630,bio_produtos!$A:$A,bio_produtos!$C:$C),"")</f>
        <v>0</v>
      </c>
      <c r="T2630" s="12"/>
      <c r="U2630" s="23" t="str">
        <f>IF(T2630="","",SUM(T2630*N2630))</f>
        <v/>
      </c>
      <c r="V2630" s="23" t="str">
        <f>IF(U2630="","",IF(U2630&lt;10000,U2630,IF(U2630&lt;100000,U2630*0.3,"AVALIAÇÃO INDIVIDUAL")))</f>
        <v/>
      </c>
      <c r="W2630" s="10"/>
      <c r="X2630" s="7"/>
      <c r="Y2630" s="13"/>
      <c r="Z2630" s="10"/>
      <c r="AA2630" s="10"/>
      <c r="AB2630" s="10"/>
      <c r="AC2630" s="13"/>
      <c r="AD2630" s="10"/>
      <c r="AE2630" s="7"/>
      <c r="AF2630" s="7"/>
      <c r="AG2630" s="7"/>
      <c r="AH2630" s="7"/>
      <c r="AI2630" s="14"/>
    </row>
    <row r="2631" spans="1:35" s="15" customFormat="1" ht="150" customHeight="1" x14ac:dyDescent="0.25">
      <c r="A2631" s="4"/>
      <c r="B2631" s="4" t="str">
        <f>IF(C2631="","",IF(G2631="NEXOMED",CONCATENATE("BIO",C2631),CONCATENATE("ML",C2631)))</f>
        <v/>
      </c>
      <c r="C2631" s="28"/>
      <c r="D2631" s="9"/>
      <c r="E2631" s="7"/>
      <c r="F2631" s="7"/>
      <c r="G2631" s="7"/>
      <c r="H2631" s="7"/>
      <c r="I2631" s="10"/>
      <c r="J2631" s="7"/>
      <c r="K2631" s="7"/>
      <c r="L2631" s="7"/>
      <c r="M2631" s="9"/>
      <c r="N2631" s="7"/>
      <c r="O2631" s="7"/>
      <c r="P2631" s="13"/>
      <c r="Q2631" s="11"/>
      <c r="R2631" s="7"/>
      <c r="S2631" s="24">
        <f>IFERROR(_xlfn.XLOOKUP(R2631,bio_produtos!$A:$A,bio_produtos!$C:$C),"")</f>
        <v>0</v>
      </c>
      <c r="T2631" s="12"/>
      <c r="U2631" s="23" t="str">
        <f>IF(T2631="","",SUM(T2631*N2631))</f>
        <v/>
      </c>
      <c r="V2631" s="23" t="str">
        <f>IF(U2631="","",IF(U2631&lt;10000,U2631,IF(U2631&lt;100000,U2631*0.3,"AVALIAÇÃO INDIVIDUAL")))</f>
        <v/>
      </c>
      <c r="W2631" s="10"/>
      <c r="X2631" s="7"/>
      <c r="Y2631" s="13"/>
      <c r="Z2631" s="10"/>
      <c r="AA2631" s="10"/>
      <c r="AB2631" s="10"/>
      <c r="AC2631" s="13"/>
      <c r="AD2631" s="10"/>
      <c r="AE2631" s="7"/>
      <c r="AF2631" s="7"/>
      <c r="AG2631" s="7"/>
      <c r="AH2631" s="7"/>
      <c r="AI2631" s="14"/>
    </row>
    <row r="2632" spans="1:35" s="15" customFormat="1" ht="150" customHeight="1" x14ac:dyDescent="0.25">
      <c r="A2632" s="4"/>
      <c r="B2632" s="4" t="str">
        <f>IF(C2632="","",IF(G2632="NEXOMED",CONCATENATE("BIO",C2632),CONCATENATE("ML",C2632)))</f>
        <v/>
      </c>
      <c r="C2632" s="28"/>
      <c r="D2632" s="9"/>
      <c r="E2632" s="7"/>
      <c r="F2632" s="7"/>
      <c r="G2632" s="7"/>
      <c r="H2632" s="7"/>
      <c r="I2632" s="10"/>
      <c r="J2632" s="7"/>
      <c r="K2632" s="7"/>
      <c r="L2632" s="7"/>
      <c r="M2632" s="9"/>
      <c r="N2632" s="7"/>
      <c r="O2632" s="7"/>
      <c r="P2632" s="13"/>
      <c r="Q2632" s="11"/>
      <c r="R2632" s="7"/>
      <c r="S2632" s="24">
        <f>IFERROR(_xlfn.XLOOKUP(R2632,bio_produtos!$A:$A,bio_produtos!$C:$C),"")</f>
        <v>0</v>
      </c>
      <c r="T2632" s="12"/>
      <c r="U2632" s="23" t="str">
        <f>IF(T2632="","",SUM(T2632*N2632))</f>
        <v/>
      </c>
      <c r="V2632" s="23" t="str">
        <f>IF(U2632="","",IF(U2632&lt;10000,U2632,IF(U2632&lt;100000,U2632*0.3,"AVALIAÇÃO INDIVIDUAL")))</f>
        <v/>
      </c>
      <c r="W2632" s="10"/>
      <c r="X2632" s="7"/>
      <c r="Y2632" s="13"/>
      <c r="Z2632" s="10"/>
      <c r="AA2632" s="10"/>
      <c r="AB2632" s="10"/>
      <c r="AC2632" s="13"/>
      <c r="AD2632" s="10"/>
      <c r="AE2632" s="7"/>
      <c r="AF2632" s="7"/>
      <c r="AG2632" s="7"/>
      <c r="AH2632" s="7"/>
      <c r="AI2632" s="14"/>
    </row>
    <row r="2633" spans="1:35" s="15" customFormat="1" ht="150" customHeight="1" x14ac:dyDescent="0.25">
      <c r="A2633" s="4"/>
      <c r="B2633" s="4" t="str">
        <f>IF(C2633="","",IF(G2633="NEXOMED",CONCATENATE("BIO",C2633),CONCATENATE("ML",C2633)))</f>
        <v/>
      </c>
      <c r="C2633" s="28"/>
      <c r="D2633" s="9"/>
      <c r="E2633" s="7"/>
      <c r="F2633" s="7"/>
      <c r="G2633" s="7"/>
      <c r="H2633" s="7"/>
      <c r="I2633" s="10"/>
      <c r="J2633" s="7"/>
      <c r="K2633" s="7"/>
      <c r="L2633" s="7"/>
      <c r="M2633" s="9"/>
      <c r="N2633" s="7"/>
      <c r="O2633" s="7"/>
      <c r="P2633" s="13"/>
      <c r="Q2633" s="11"/>
      <c r="R2633" s="7"/>
      <c r="S2633" s="24">
        <f>IFERROR(_xlfn.XLOOKUP(R2633,bio_produtos!$A:$A,bio_produtos!$C:$C),"")</f>
        <v>0</v>
      </c>
      <c r="T2633" s="12"/>
      <c r="U2633" s="23" t="str">
        <f>IF(T2633="","",SUM(T2633*N2633))</f>
        <v/>
      </c>
      <c r="V2633" s="23" t="str">
        <f>IF(U2633="","",IF(U2633&lt;10000,U2633,IF(U2633&lt;100000,U2633*0.3,"AVALIAÇÃO INDIVIDUAL")))</f>
        <v/>
      </c>
      <c r="W2633" s="10"/>
      <c r="X2633" s="7"/>
      <c r="Y2633" s="13"/>
      <c r="Z2633" s="10"/>
      <c r="AA2633" s="10"/>
      <c r="AB2633" s="10"/>
      <c r="AC2633" s="13"/>
      <c r="AD2633" s="10"/>
      <c r="AE2633" s="7"/>
      <c r="AF2633" s="7"/>
      <c r="AG2633" s="7"/>
      <c r="AH2633" s="7"/>
      <c r="AI2633" s="14"/>
    </row>
    <row r="2634" spans="1:35" s="15" customFormat="1" ht="150" customHeight="1" x14ac:dyDescent="0.25">
      <c r="A2634" s="4"/>
      <c r="B2634" s="4" t="str">
        <f>IF(C2634="","",IF(G2634="NEXOMED",CONCATENATE("BIO",C2634),CONCATENATE("ML",C2634)))</f>
        <v/>
      </c>
      <c r="C2634" s="28"/>
      <c r="D2634" s="9"/>
      <c r="E2634" s="7"/>
      <c r="F2634" s="7"/>
      <c r="G2634" s="7"/>
      <c r="H2634" s="7"/>
      <c r="I2634" s="10"/>
      <c r="J2634" s="7"/>
      <c r="K2634" s="7"/>
      <c r="L2634" s="7"/>
      <c r="M2634" s="9"/>
      <c r="N2634" s="7"/>
      <c r="O2634" s="7"/>
      <c r="P2634" s="13"/>
      <c r="Q2634" s="11"/>
      <c r="R2634" s="7"/>
      <c r="S2634" s="24">
        <f>IFERROR(_xlfn.XLOOKUP(R2634,bio_produtos!$A:$A,bio_produtos!$C:$C),"")</f>
        <v>0</v>
      </c>
      <c r="T2634" s="12"/>
      <c r="U2634" s="23" t="str">
        <f>IF(T2634="","",SUM(T2634*N2634))</f>
        <v/>
      </c>
      <c r="V2634" s="23" t="str">
        <f>IF(U2634="","",IF(U2634&lt;10000,U2634,IF(U2634&lt;100000,U2634*0.3,"AVALIAÇÃO INDIVIDUAL")))</f>
        <v/>
      </c>
      <c r="W2634" s="10"/>
      <c r="X2634" s="7"/>
      <c r="Y2634" s="13"/>
      <c r="Z2634" s="10"/>
      <c r="AA2634" s="10"/>
      <c r="AB2634" s="10"/>
      <c r="AC2634" s="13"/>
      <c r="AD2634" s="10"/>
      <c r="AE2634" s="7"/>
      <c r="AF2634" s="7"/>
      <c r="AG2634" s="7"/>
      <c r="AH2634" s="7"/>
      <c r="AI2634" s="14"/>
    </row>
    <row r="2635" spans="1:35" s="15" customFormat="1" ht="150" customHeight="1" x14ac:dyDescent="0.25">
      <c r="A2635" s="4"/>
      <c r="B2635" s="4" t="str">
        <f>IF(C2635="","",IF(G2635="NEXOMED",CONCATENATE("BIO",C2635),CONCATENATE("ML",C2635)))</f>
        <v/>
      </c>
      <c r="C2635" s="28"/>
      <c r="D2635" s="9"/>
      <c r="E2635" s="7"/>
      <c r="F2635" s="7"/>
      <c r="G2635" s="7"/>
      <c r="H2635" s="7"/>
      <c r="I2635" s="10"/>
      <c r="J2635" s="7"/>
      <c r="K2635" s="7"/>
      <c r="L2635" s="7"/>
      <c r="M2635" s="9"/>
      <c r="N2635" s="7"/>
      <c r="O2635" s="7"/>
      <c r="P2635" s="13"/>
      <c r="Q2635" s="11"/>
      <c r="R2635" s="7"/>
      <c r="S2635" s="24">
        <f>IFERROR(_xlfn.XLOOKUP(R2635,bio_produtos!$A:$A,bio_produtos!$C:$C),"")</f>
        <v>0</v>
      </c>
      <c r="T2635" s="12"/>
      <c r="U2635" s="23" t="str">
        <f>IF(T2635="","",SUM(T2635*N2635))</f>
        <v/>
      </c>
      <c r="V2635" s="23" t="str">
        <f>IF(U2635="","",IF(U2635&lt;10000,U2635,IF(U2635&lt;100000,U2635*0.3,"AVALIAÇÃO INDIVIDUAL")))</f>
        <v/>
      </c>
      <c r="W2635" s="10"/>
      <c r="X2635" s="7"/>
      <c r="Y2635" s="13"/>
      <c r="Z2635" s="10"/>
      <c r="AA2635" s="10"/>
      <c r="AB2635" s="10"/>
      <c r="AC2635" s="13"/>
      <c r="AD2635" s="10"/>
      <c r="AE2635" s="7"/>
      <c r="AF2635" s="7"/>
      <c r="AG2635" s="7"/>
      <c r="AH2635" s="7"/>
      <c r="AI2635" s="14"/>
    </row>
    <row r="2636" spans="1:35" s="15" customFormat="1" ht="150" customHeight="1" x14ac:dyDescent="0.25">
      <c r="A2636" s="4"/>
      <c r="B2636" s="4" t="str">
        <f>IF(C2636="","",IF(G2636="NEXOMED",CONCATENATE("BIO",C2636),CONCATENATE("ML",C2636)))</f>
        <v/>
      </c>
      <c r="C2636" s="28"/>
      <c r="D2636" s="9"/>
      <c r="E2636" s="7"/>
      <c r="F2636" s="7"/>
      <c r="G2636" s="7"/>
      <c r="H2636" s="7"/>
      <c r="I2636" s="10"/>
      <c r="J2636" s="7"/>
      <c r="K2636" s="7"/>
      <c r="L2636" s="7"/>
      <c r="M2636" s="9"/>
      <c r="N2636" s="7"/>
      <c r="O2636" s="7"/>
      <c r="P2636" s="13"/>
      <c r="Q2636" s="11"/>
      <c r="R2636" s="7"/>
      <c r="S2636" s="24">
        <f>IFERROR(_xlfn.XLOOKUP(R2636,bio_produtos!$A:$A,bio_produtos!$C:$C),"")</f>
        <v>0</v>
      </c>
      <c r="T2636" s="12"/>
      <c r="U2636" s="23" t="str">
        <f>IF(T2636="","",SUM(T2636*N2636))</f>
        <v/>
      </c>
      <c r="V2636" s="23" t="str">
        <f>IF(U2636="","",IF(U2636&lt;10000,U2636,IF(U2636&lt;100000,U2636*0.3,"AVALIAÇÃO INDIVIDUAL")))</f>
        <v/>
      </c>
      <c r="W2636" s="10"/>
      <c r="X2636" s="7"/>
      <c r="Y2636" s="13"/>
      <c r="Z2636" s="10"/>
      <c r="AA2636" s="10"/>
      <c r="AB2636" s="10"/>
      <c r="AC2636" s="13"/>
      <c r="AD2636" s="10"/>
      <c r="AE2636" s="7"/>
      <c r="AF2636" s="7"/>
      <c r="AG2636" s="7"/>
      <c r="AH2636" s="7"/>
      <c r="AI2636" s="14"/>
    </row>
    <row r="2637" spans="1:35" s="15" customFormat="1" ht="150" customHeight="1" x14ac:dyDescent="0.25">
      <c r="A2637" s="4"/>
      <c r="B2637" s="4" t="str">
        <f>IF(C2637="","",IF(G2637="NEXOMED",CONCATENATE("BIO",C2637),CONCATENATE("ML",C2637)))</f>
        <v/>
      </c>
      <c r="C2637" s="28"/>
      <c r="D2637" s="9"/>
      <c r="E2637" s="7"/>
      <c r="F2637" s="7"/>
      <c r="G2637" s="7"/>
      <c r="H2637" s="7"/>
      <c r="I2637" s="10"/>
      <c r="J2637" s="7"/>
      <c r="K2637" s="7"/>
      <c r="L2637" s="7"/>
      <c r="M2637" s="9"/>
      <c r="N2637" s="7"/>
      <c r="O2637" s="7"/>
      <c r="P2637" s="13"/>
      <c r="Q2637" s="11"/>
      <c r="R2637" s="7"/>
      <c r="S2637" s="24">
        <f>IFERROR(_xlfn.XLOOKUP(R2637,bio_produtos!$A:$A,bio_produtos!$C:$C),"")</f>
        <v>0</v>
      </c>
      <c r="T2637" s="12"/>
      <c r="U2637" s="23" t="str">
        <f>IF(T2637="","",SUM(T2637*N2637))</f>
        <v/>
      </c>
      <c r="V2637" s="23" t="str">
        <f>IF(U2637="","",IF(U2637&lt;10000,U2637,IF(U2637&lt;100000,U2637*0.3,"AVALIAÇÃO INDIVIDUAL")))</f>
        <v/>
      </c>
      <c r="W2637" s="10"/>
      <c r="X2637" s="7"/>
      <c r="Y2637" s="13"/>
      <c r="Z2637" s="10"/>
      <c r="AA2637" s="10"/>
      <c r="AB2637" s="10"/>
      <c r="AC2637" s="13"/>
      <c r="AD2637" s="10"/>
      <c r="AE2637" s="7"/>
      <c r="AF2637" s="7"/>
      <c r="AG2637" s="7"/>
      <c r="AH2637" s="7"/>
      <c r="AI2637" s="14"/>
    </row>
    <row r="2638" spans="1:35" s="15" customFormat="1" ht="150" customHeight="1" x14ac:dyDescent="0.25">
      <c r="A2638" s="4"/>
      <c r="B2638" s="4" t="str">
        <f>IF(C2638="","",IF(G2638="NEXOMED",CONCATENATE("BIO",C2638),CONCATENATE("ML",C2638)))</f>
        <v/>
      </c>
      <c r="C2638" s="28"/>
      <c r="D2638" s="9"/>
      <c r="E2638" s="7"/>
      <c r="F2638" s="7"/>
      <c r="G2638" s="7"/>
      <c r="H2638" s="7"/>
      <c r="I2638" s="10"/>
      <c r="J2638" s="7"/>
      <c r="K2638" s="7"/>
      <c r="L2638" s="7"/>
      <c r="M2638" s="9"/>
      <c r="N2638" s="7"/>
      <c r="O2638" s="7"/>
      <c r="P2638" s="13"/>
      <c r="Q2638" s="11"/>
      <c r="R2638" s="7"/>
      <c r="S2638" s="24">
        <f>IFERROR(_xlfn.XLOOKUP(R2638,bio_produtos!$A:$A,bio_produtos!$C:$C),"")</f>
        <v>0</v>
      </c>
      <c r="T2638" s="12"/>
      <c r="U2638" s="23" t="str">
        <f>IF(T2638="","",SUM(T2638*N2638))</f>
        <v/>
      </c>
      <c r="V2638" s="23" t="str">
        <f>IF(U2638="","",IF(U2638&lt;10000,U2638,IF(U2638&lt;100000,U2638*0.3,"AVALIAÇÃO INDIVIDUAL")))</f>
        <v/>
      </c>
      <c r="W2638" s="10"/>
      <c r="X2638" s="7"/>
      <c r="Y2638" s="13"/>
      <c r="Z2638" s="10"/>
      <c r="AA2638" s="10"/>
      <c r="AB2638" s="10"/>
      <c r="AC2638" s="13"/>
      <c r="AD2638" s="10"/>
      <c r="AE2638" s="7"/>
      <c r="AF2638" s="7"/>
      <c r="AG2638" s="7"/>
      <c r="AH2638" s="7"/>
      <c r="AI2638" s="14"/>
    </row>
    <row r="2639" spans="1:35" s="15" customFormat="1" ht="150" customHeight="1" x14ac:dyDescent="0.25">
      <c r="A2639" s="4"/>
      <c r="B2639" s="4" t="str">
        <f>IF(C2639="","",IF(G2639="NEXOMED",CONCATENATE("BIO",C2639),CONCATENATE("ML",C2639)))</f>
        <v/>
      </c>
      <c r="C2639" s="28"/>
      <c r="D2639" s="9"/>
      <c r="E2639" s="7"/>
      <c r="F2639" s="7"/>
      <c r="G2639" s="7"/>
      <c r="H2639" s="7"/>
      <c r="I2639" s="10"/>
      <c r="J2639" s="7"/>
      <c r="K2639" s="7"/>
      <c r="L2639" s="7"/>
      <c r="M2639" s="9"/>
      <c r="N2639" s="7"/>
      <c r="O2639" s="7"/>
      <c r="P2639" s="13"/>
      <c r="Q2639" s="11"/>
      <c r="R2639" s="7"/>
      <c r="S2639" s="24">
        <f>IFERROR(_xlfn.XLOOKUP(R2639,bio_produtos!$A:$A,bio_produtos!$C:$C),"")</f>
        <v>0</v>
      </c>
      <c r="T2639" s="12"/>
      <c r="U2639" s="23" t="str">
        <f>IF(T2639="","",SUM(T2639*N2639))</f>
        <v/>
      </c>
      <c r="V2639" s="23" t="str">
        <f>IF(U2639="","",IF(U2639&lt;10000,U2639,IF(U2639&lt;100000,U2639*0.3,"AVALIAÇÃO INDIVIDUAL")))</f>
        <v/>
      </c>
      <c r="W2639" s="10"/>
      <c r="X2639" s="7"/>
      <c r="Y2639" s="13"/>
      <c r="Z2639" s="10"/>
      <c r="AA2639" s="10"/>
      <c r="AB2639" s="10"/>
      <c r="AC2639" s="13"/>
      <c r="AD2639" s="10"/>
      <c r="AE2639" s="7"/>
      <c r="AF2639" s="7"/>
      <c r="AG2639" s="7"/>
      <c r="AH2639" s="7"/>
      <c r="AI2639" s="14"/>
    </row>
    <row r="2640" spans="1:35" s="15" customFormat="1" ht="150" customHeight="1" x14ac:dyDescent="0.25">
      <c r="A2640" s="4"/>
      <c r="B2640" s="4" t="str">
        <f>IF(C2640="","",IF(G2640="NEXOMED",CONCATENATE("BIO",C2640),CONCATENATE("ML",C2640)))</f>
        <v/>
      </c>
      <c r="C2640" s="28"/>
      <c r="D2640" s="9"/>
      <c r="E2640" s="7"/>
      <c r="F2640" s="7"/>
      <c r="G2640" s="7"/>
      <c r="H2640" s="7"/>
      <c r="I2640" s="10"/>
      <c r="J2640" s="7"/>
      <c r="K2640" s="7"/>
      <c r="L2640" s="7"/>
      <c r="M2640" s="9"/>
      <c r="N2640" s="7"/>
      <c r="O2640" s="7"/>
      <c r="P2640" s="13"/>
      <c r="Q2640" s="11"/>
      <c r="R2640" s="7"/>
      <c r="S2640" s="24">
        <f>IFERROR(_xlfn.XLOOKUP(R2640,bio_produtos!$A:$A,bio_produtos!$C:$C),"")</f>
        <v>0</v>
      </c>
      <c r="T2640" s="12"/>
      <c r="U2640" s="23" t="str">
        <f>IF(T2640="","",SUM(T2640*N2640))</f>
        <v/>
      </c>
      <c r="V2640" s="23" t="str">
        <f>IF(U2640="","",IF(U2640&lt;10000,U2640,IF(U2640&lt;100000,U2640*0.3,"AVALIAÇÃO INDIVIDUAL")))</f>
        <v/>
      </c>
      <c r="W2640" s="10"/>
      <c r="X2640" s="7"/>
      <c r="Y2640" s="13"/>
      <c r="Z2640" s="10"/>
      <c r="AA2640" s="10"/>
      <c r="AB2640" s="10"/>
      <c r="AC2640" s="13"/>
      <c r="AD2640" s="10"/>
      <c r="AE2640" s="7"/>
      <c r="AF2640" s="7"/>
      <c r="AG2640" s="7"/>
      <c r="AH2640" s="7"/>
      <c r="AI2640" s="14"/>
    </row>
    <row r="2641" spans="1:35" s="15" customFormat="1" ht="150" customHeight="1" x14ac:dyDescent="0.25">
      <c r="A2641" s="4"/>
      <c r="B2641" s="4" t="str">
        <f>IF(C2641="","",IF(G2641="NEXOMED",CONCATENATE("BIO",C2641),CONCATENATE("ML",C2641)))</f>
        <v/>
      </c>
      <c r="C2641" s="28"/>
      <c r="D2641" s="9"/>
      <c r="E2641" s="7"/>
      <c r="F2641" s="7"/>
      <c r="G2641" s="7"/>
      <c r="H2641" s="7"/>
      <c r="I2641" s="10"/>
      <c r="J2641" s="7"/>
      <c r="K2641" s="7"/>
      <c r="L2641" s="7"/>
      <c r="M2641" s="9"/>
      <c r="N2641" s="7"/>
      <c r="O2641" s="7"/>
      <c r="P2641" s="13"/>
      <c r="Q2641" s="11"/>
      <c r="R2641" s="7"/>
      <c r="S2641" s="24">
        <f>IFERROR(_xlfn.XLOOKUP(R2641,bio_produtos!$A:$A,bio_produtos!$C:$C),"")</f>
        <v>0</v>
      </c>
      <c r="T2641" s="12"/>
      <c r="U2641" s="23" t="str">
        <f>IF(T2641="","",SUM(T2641*N2641))</f>
        <v/>
      </c>
      <c r="V2641" s="23" t="str">
        <f>IF(U2641="","",IF(U2641&lt;10000,U2641,IF(U2641&lt;100000,U2641*0.3,"AVALIAÇÃO INDIVIDUAL")))</f>
        <v/>
      </c>
      <c r="W2641" s="10"/>
      <c r="X2641" s="7"/>
      <c r="Y2641" s="13"/>
      <c r="Z2641" s="10"/>
      <c r="AA2641" s="10"/>
      <c r="AB2641" s="10"/>
      <c r="AC2641" s="13"/>
      <c r="AD2641" s="10"/>
      <c r="AE2641" s="7"/>
      <c r="AF2641" s="7"/>
      <c r="AG2641" s="7"/>
      <c r="AH2641" s="7"/>
      <c r="AI2641" s="14"/>
    </row>
    <row r="2642" spans="1:35" s="15" customFormat="1" ht="150" customHeight="1" x14ac:dyDescent="0.25">
      <c r="A2642" s="4"/>
      <c r="B2642" s="4" t="str">
        <f>IF(C2642="","",IF(G2642="NEXOMED",CONCATENATE("BIO",C2642),CONCATENATE("ML",C2642)))</f>
        <v/>
      </c>
      <c r="C2642" s="28"/>
      <c r="D2642" s="9"/>
      <c r="E2642" s="7"/>
      <c r="F2642" s="7"/>
      <c r="G2642" s="7"/>
      <c r="H2642" s="7"/>
      <c r="I2642" s="10"/>
      <c r="J2642" s="7"/>
      <c r="K2642" s="7"/>
      <c r="L2642" s="7"/>
      <c r="M2642" s="9"/>
      <c r="N2642" s="7"/>
      <c r="O2642" s="7"/>
      <c r="P2642" s="13"/>
      <c r="Q2642" s="11"/>
      <c r="R2642" s="7"/>
      <c r="S2642" s="24">
        <f>IFERROR(_xlfn.XLOOKUP(R2642,bio_produtos!$A:$A,bio_produtos!$C:$C),"")</f>
        <v>0</v>
      </c>
      <c r="T2642" s="12"/>
      <c r="U2642" s="23" t="str">
        <f>IF(T2642="","",SUM(T2642*N2642))</f>
        <v/>
      </c>
      <c r="V2642" s="23" t="str">
        <f>IF(U2642="","",IF(U2642&lt;10000,U2642,IF(U2642&lt;100000,U2642*0.3,"AVALIAÇÃO INDIVIDUAL")))</f>
        <v/>
      </c>
      <c r="W2642" s="10"/>
      <c r="X2642" s="7"/>
      <c r="Y2642" s="13"/>
      <c r="Z2642" s="10"/>
      <c r="AA2642" s="10"/>
      <c r="AB2642" s="10"/>
      <c r="AC2642" s="13"/>
      <c r="AD2642" s="10"/>
      <c r="AE2642" s="7"/>
      <c r="AF2642" s="7"/>
      <c r="AG2642" s="7"/>
      <c r="AH2642" s="7"/>
      <c r="AI2642" s="14"/>
    </row>
    <row r="2643" spans="1:35" s="15" customFormat="1" ht="150" customHeight="1" x14ac:dyDescent="0.25">
      <c r="A2643" s="4"/>
      <c r="B2643" s="4" t="str">
        <f>IF(C2643="","",IF(G2643="NEXOMED",CONCATENATE("BIO",C2643),CONCATENATE("ML",C2643)))</f>
        <v/>
      </c>
      <c r="C2643" s="28"/>
      <c r="D2643" s="9"/>
      <c r="E2643" s="7"/>
      <c r="F2643" s="7"/>
      <c r="G2643" s="7"/>
      <c r="H2643" s="7"/>
      <c r="I2643" s="10"/>
      <c r="J2643" s="7"/>
      <c r="K2643" s="7"/>
      <c r="L2643" s="7"/>
      <c r="M2643" s="9"/>
      <c r="N2643" s="7"/>
      <c r="O2643" s="7"/>
      <c r="P2643" s="13"/>
      <c r="Q2643" s="11"/>
      <c r="R2643" s="7"/>
      <c r="S2643" s="24">
        <f>IFERROR(_xlfn.XLOOKUP(R2643,bio_produtos!$A:$A,bio_produtos!$C:$C),"")</f>
        <v>0</v>
      </c>
      <c r="T2643" s="12"/>
      <c r="U2643" s="23" t="str">
        <f>IF(T2643="","",SUM(T2643*N2643))</f>
        <v/>
      </c>
      <c r="V2643" s="23" t="str">
        <f>IF(U2643="","",IF(U2643&lt;10000,U2643,IF(U2643&lt;100000,U2643*0.3,"AVALIAÇÃO INDIVIDUAL")))</f>
        <v/>
      </c>
      <c r="W2643" s="10"/>
      <c r="X2643" s="7"/>
      <c r="Y2643" s="13"/>
      <c r="Z2643" s="10"/>
      <c r="AA2643" s="10"/>
      <c r="AB2643" s="10"/>
      <c r="AC2643" s="13"/>
      <c r="AD2643" s="10"/>
      <c r="AE2643" s="7"/>
      <c r="AF2643" s="7"/>
      <c r="AG2643" s="7"/>
      <c r="AH2643" s="7"/>
      <c r="AI2643" s="14"/>
    </row>
    <row r="2644" spans="1:35" s="15" customFormat="1" ht="150" customHeight="1" x14ac:dyDescent="0.25">
      <c r="A2644" s="4"/>
      <c r="B2644" s="4" t="str">
        <f>IF(C2644="","",IF(G2644="NEXOMED",CONCATENATE("BIO",C2644),CONCATENATE("ML",C2644)))</f>
        <v/>
      </c>
      <c r="C2644" s="28"/>
      <c r="D2644" s="9"/>
      <c r="E2644" s="7"/>
      <c r="F2644" s="7"/>
      <c r="G2644" s="7"/>
      <c r="H2644" s="7"/>
      <c r="I2644" s="10"/>
      <c r="J2644" s="7"/>
      <c r="K2644" s="7"/>
      <c r="L2644" s="7"/>
      <c r="M2644" s="9"/>
      <c r="N2644" s="7"/>
      <c r="O2644" s="7"/>
      <c r="P2644" s="13"/>
      <c r="Q2644" s="11"/>
      <c r="R2644" s="7"/>
      <c r="S2644" s="24">
        <f>IFERROR(_xlfn.XLOOKUP(R2644,bio_produtos!$A:$A,bio_produtos!$C:$C),"")</f>
        <v>0</v>
      </c>
      <c r="T2644" s="12"/>
      <c r="U2644" s="23" t="str">
        <f>IF(T2644="","",SUM(T2644*N2644))</f>
        <v/>
      </c>
      <c r="V2644" s="23" t="str">
        <f>IF(U2644="","",IF(U2644&lt;10000,U2644,IF(U2644&lt;100000,U2644*0.3,"AVALIAÇÃO INDIVIDUAL")))</f>
        <v/>
      </c>
      <c r="W2644" s="10"/>
      <c r="X2644" s="7"/>
      <c r="Y2644" s="13"/>
      <c r="Z2644" s="10"/>
      <c r="AA2644" s="10"/>
      <c r="AB2644" s="10"/>
      <c r="AC2644" s="13"/>
      <c r="AD2644" s="10"/>
      <c r="AE2644" s="7"/>
      <c r="AF2644" s="7"/>
      <c r="AG2644" s="7"/>
      <c r="AH2644" s="7"/>
      <c r="AI2644" s="14"/>
    </row>
    <row r="2645" spans="1:35" s="15" customFormat="1" ht="150" customHeight="1" x14ac:dyDescent="0.25">
      <c r="A2645" s="4"/>
      <c r="B2645" s="4" t="str">
        <f>IF(C2645="","",IF(G2645="NEXOMED",CONCATENATE("BIO",C2645),CONCATENATE("ML",C2645)))</f>
        <v/>
      </c>
      <c r="C2645" s="28"/>
      <c r="D2645" s="9"/>
      <c r="E2645" s="7"/>
      <c r="F2645" s="7"/>
      <c r="G2645" s="7"/>
      <c r="H2645" s="7"/>
      <c r="I2645" s="10"/>
      <c r="J2645" s="7"/>
      <c r="K2645" s="7"/>
      <c r="L2645" s="7"/>
      <c r="M2645" s="9"/>
      <c r="N2645" s="7"/>
      <c r="O2645" s="7"/>
      <c r="P2645" s="13"/>
      <c r="Q2645" s="11"/>
      <c r="R2645" s="7"/>
      <c r="S2645" s="24">
        <f>IFERROR(_xlfn.XLOOKUP(R2645,bio_produtos!$A:$A,bio_produtos!$C:$C),"")</f>
        <v>0</v>
      </c>
      <c r="T2645" s="12"/>
      <c r="U2645" s="23" t="str">
        <f>IF(T2645="","",SUM(T2645*N2645))</f>
        <v/>
      </c>
      <c r="V2645" s="23" t="str">
        <f>IF(U2645="","",IF(U2645&lt;10000,U2645,IF(U2645&lt;100000,U2645*0.3,"AVALIAÇÃO INDIVIDUAL")))</f>
        <v/>
      </c>
      <c r="W2645" s="10"/>
      <c r="X2645" s="7"/>
      <c r="Y2645" s="13"/>
      <c r="Z2645" s="10"/>
      <c r="AA2645" s="10"/>
      <c r="AB2645" s="10"/>
      <c r="AC2645" s="13"/>
      <c r="AD2645" s="10"/>
      <c r="AE2645" s="7"/>
      <c r="AF2645" s="7"/>
      <c r="AG2645" s="7"/>
      <c r="AH2645" s="7"/>
      <c r="AI2645" s="14"/>
    </row>
    <row r="2646" spans="1:35" s="15" customFormat="1" ht="150" customHeight="1" x14ac:dyDescent="0.25">
      <c r="A2646" s="4"/>
      <c r="B2646" s="4" t="str">
        <f>IF(C2646="","",IF(G2646="NEXOMED",CONCATENATE("BIO",C2646),CONCATENATE("ML",C2646)))</f>
        <v/>
      </c>
      <c r="C2646" s="28"/>
      <c r="D2646" s="9"/>
      <c r="E2646" s="7"/>
      <c r="F2646" s="7"/>
      <c r="G2646" s="7"/>
      <c r="H2646" s="7"/>
      <c r="I2646" s="10"/>
      <c r="J2646" s="7"/>
      <c r="K2646" s="7"/>
      <c r="L2646" s="7"/>
      <c r="M2646" s="9"/>
      <c r="N2646" s="7"/>
      <c r="O2646" s="7"/>
      <c r="P2646" s="13"/>
      <c r="Q2646" s="11"/>
      <c r="R2646" s="7"/>
      <c r="S2646" s="24">
        <f>IFERROR(_xlfn.XLOOKUP(R2646,bio_produtos!$A:$A,bio_produtos!$C:$C),"")</f>
        <v>0</v>
      </c>
      <c r="T2646" s="12"/>
      <c r="U2646" s="23" t="str">
        <f>IF(T2646="","",SUM(T2646*N2646))</f>
        <v/>
      </c>
      <c r="V2646" s="23" t="str">
        <f>IF(U2646="","",IF(U2646&lt;10000,U2646,IF(U2646&lt;100000,U2646*0.3,"AVALIAÇÃO INDIVIDUAL")))</f>
        <v/>
      </c>
      <c r="W2646" s="10"/>
      <c r="X2646" s="7"/>
      <c r="Y2646" s="13"/>
      <c r="Z2646" s="10"/>
      <c r="AA2646" s="10"/>
      <c r="AB2646" s="10"/>
      <c r="AC2646" s="13"/>
      <c r="AD2646" s="10"/>
      <c r="AE2646" s="7"/>
      <c r="AF2646" s="7"/>
      <c r="AG2646" s="7"/>
      <c r="AH2646" s="7"/>
      <c r="AI2646" s="14"/>
    </row>
    <row r="2647" spans="1:35" s="15" customFormat="1" ht="150" customHeight="1" x14ac:dyDescent="0.25">
      <c r="A2647" s="4"/>
      <c r="B2647" s="4" t="str">
        <f>IF(C2647="","",IF(G2647="NEXOMED",CONCATENATE("BIO",C2647),CONCATENATE("ML",C2647)))</f>
        <v/>
      </c>
      <c r="C2647" s="28"/>
      <c r="D2647" s="9"/>
      <c r="E2647" s="7"/>
      <c r="F2647" s="7"/>
      <c r="G2647" s="7"/>
      <c r="H2647" s="7"/>
      <c r="I2647" s="10"/>
      <c r="J2647" s="7"/>
      <c r="K2647" s="7"/>
      <c r="L2647" s="7"/>
      <c r="M2647" s="9"/>
      <c r="N2647" s="7"/>
      <c r="O2647" s="7"/>
      <c r="P2647" s="13"/>
      <c r="Q2647" s="11"/>
      <c r="R2647" s="7"/>
      <c r="S2647" s="24">
        <f>IFERROR(_xlfn.XLOOKUP(R2647,bio_produtos!$A:$A,bio_produtos!$C:$C),"")</f>
        <v>0</v>
      </c>
      <c r="T2647" s="12"/>
      <c r="U2647" s="23" t="str">
        <f>IF(T2647="","",SUM(T2647*N2647))</f>
        <v/>
      </c>
      <c r="V2647" s="23" t="str">
        <f>IF(U2647="","",IF(U2647&lt;10000,U2647,IF(U2647&lt;100000,U2647*0.3,"AVALIAÇÃO INDIVIDUAL")))</f>
        <v/>
      </c>
      <c r="W2647" s="10"/>
      <c r="X2647" s="7"/>
      <c r="Y2647" s="13"/>
      <c r="Z2647" s="10"/>
      <c r="AA2647" s="10"/>
      <c r="AB2647" s="10"/>
      <c r="AC2647" s="13"/>
      <c r="AD2647" s="10"/>
      <c r="AE2647" s="7"/>
      <c r="AF2647" s="7"/>
      <c r="AG2647" s="7"/>
      <c r="AH2647" s="7"/>
      <c r="AI2647" s="14"/>
    </row>
    <row r="2648" spans="1:35" s="15" customFormat="1" ht="150" customHeight="1" x14ac:dyDescent="0.25">
      <c r="A2648" s="4"/>
      <c r="B2648" s="4" t="str">
        <f>IF(C2648="","",IF(G2648="NEXOMED",CONCATENATE("BIO",C2648),CONCATENATE("ML",C2648)))</f>
        <v/>
      </c>
      <c r="C2648" s="28"/>
      <c r="D2648" s="9"/>
      <c r="E2648" s="7"/>
      <c r="F2648" s="7"/>
      <c r="G2648" s="7"/>
      <c r="H2648" s="7"/>
      <c r="I2648" s="10"/>
      <c r="J2648" s="7"/>
      <c r="K2648" s="7"/>
      <c r="L2648" s="7"/>
      <c r="M2648" s="9"/>
      <c r="N2648" s="7"/>
      <c r="O2648" s="7"/>
      <c r="P2648" s="13"/>
      <c r="Q2648" s="11"/>
      <c r="R2648" s="7"/>
      <c r="S2648" s="24">
        <f>IFERROR(_xlfn.XLOOKUP(R2648,bio_produtos!$A:$A,bio_produtos!$C:$C),"")</f>
        <v>0</v>
      </c>
      <c r="T2648" s="12"/>
      <c r="U2648" s="23" t="str">
        <f>IF(T2648="","",SUM(T2648*N2648))</f>
        <v/>
      </c>
      <c r="V2648" s="23" t="str">
        <f>IF(U2648="","",IF(U2648&lt;10000,U2648,IF(U2648&lt;100000,U2648*0.3,"AVALIAÇÃO INDIVIDUAL")))</f>
        <v/>
      </c>
      <c r="W2648" s="10"/>
      <c r="X2648" s="7"/>
      <c r="Y2648" s="13"/>
      <c r="Z2648" s="10"/>
      <c r="AA2648" s="10"/>
      <c r="AB2648" s="10"/>
      <c r="AC2648" s="13"/>
      <c r="AD2648" s="10"/>
      <c r="AE2648" s="7"/>
      <c r="AF2648" s="7"/>
      <c r="AG2648" s="7"/>
      <c r="AH2648" s="7"/>
      <c r="AI2648" s="14"/>
    </row>
    <row r="2649" spans="1:35" s="15" customFormat="1" ht="150" customHeight="1" x14ac:dyDescent="0.25">
      <c r="A2649" s="4"/>
      <c r="B2649" s="4" t="str">
        <f>IF(C2649="","",IF(G2649="NEXOMED",CONCATENATE("BIO",C2649),CONCATENATE("ML",C2649)))</f>
        <v/>
      </c>
      <c r="C2649" s="28"/>
      <c r="D2649" s="9"/>
      <c r="E2649" s="7"/>
      <c r="F2649" s="7"/>
      <c r="G2649" s="7"/>
      <c r="H2649" s="7"/>
      <c r="I2649" s="10"/>
      <c r="J2649" s="7"/>
      <c r="K2649" s="7"/>
      <c r="L2649" s="7"/>
      <c r="M2649" s="9"/>
      <c r="N2649" s="7"/>
      <c r="O2649" s="7"/>
      <c r="P2649" s="13"/>
      <c r="Q2649" s="11"/>
      <c r="R2649" s="7"/>
      <c r="S2649" s="24">
        <f>IFERROR(_xlfn.XLOOKUP(R2649,bio_produtos!$A:$A,bio_produtos!$C:$C),"")</f>
        <v>0</v>
      </c>
      <c r="T2649" s="12"/>
      <c r="U2649" s="23" t="str">
        <f>IF(T2649="","",SUM(T2649*N2649))</f>
        <v/>
      </c>
      <c r="V2649" s="23" t="str">
        <f>IF(U2649="","",IF(U2649&lt;10000,U2649,IF(U2649&lt;100000,U2649*0.3,"AVALIAÇÃO INDIVIDUAL")))</f>
        <v/>
      </c>
      <c r="W2649" s="10"/>
      <c r="X2649" s="7"/>
      <c r="Y2649" s="13"/>
      <c r="Z2649" s="10"/>
      <c r="AA2649" s="10"/>
      <c r="AB2649" s="10"/>
      <c r="AC2649" s="13"/>
      <c r="AD2649" s="10"/>
      <c r="AE2649" s="7"/>
      <c r="AF2649" s="7"/>
      <c r="AG2649" s="7"/>
      <c r="AH2649" s="7"/>
      <c r="AI2649" s="14"/>
    </row>
    <row r="2650" spans="1:35" s="15" customFormat="1" ht="150" customHeight="1" x14ac:dyDescent="0.25">
      <c r="A2650" s="4"/>
      <c r="B2650" s="4" t="str">
        <f>IF(C2650="","",IF(G2650="NEXOMED",CONCATENATE("BIO",C2650),CONCATENATE("ML",C2650)))</f>
        <v/>
      </c>
      <c r="C2650" s="28"/>
      <c r="D2650" s="9"/>
      <c r="E2650" s="7"/>
      <c r="F2650" s="7"/>
      <c r="G2650" s="7"/>
      <c r="H2650" s="7"/>
      <c r="I2650" s="10"/>
      <c r="J2650" s="7"/>
      <c r="K2650" s="7"/>
      <c r="L2650" s="7"/>
      <c r="M2650" s="9"/>
      <c r="N2650" s="7"/>
      <c r="O2650" s="7"/>
      <c r="P2650" s="13"/>
      <c r="Q2650" s="11"/>
      <c r="R2650" s="7"/>
      <c r="S2650" s="24">
        <f>IFERROR(_xlfn.XLOOKUP(R2650,bio_produtos!$A:$A,bio_produtos!$C:$C),"")</f>
        <v>0</v>
      </c>
      <c r="T2650" s="12"/>
      <c r="U2650" s="23" t="str">
        <f>IF(T2650="","",SUM(T2650*N2650))</f>
        <v/>
      </c>
      <c r="V2650" s="23" t="str">
        <f>IF(U2650="","",IF(U2650&lt;10000,U2650,IF(U2650&lt;100000,U2650*0.3,"AVALIAÇÃO INDIVIDUAL")))</f>
        <v/>
      </c>
      <c r="W2650" s="10"/>
      <c r="X2650" s="7"/>
      <c r="Y2650" s="13"/>
      <c r="Z2650" s="10"/>
      <c r="AA2650" s="10"/>
      <c r="AB2650" s="10"/>
      <c r="AC2650" s="13"/>
      <c r="AD2650" s="10"/>
      <c r="AE2650" s="7"/>
      <c r="AF2650" s="7"/>
      <c r="AG2650" s="7"/>
      <c r="AH2650" s="7"/>
      <c r="AI2650" s="14"/>
    </row>
    <row r="2651" spans="1:35" s="15" customFormat="1" ht="150" customHeight="1" x14ac:dyDescent="0.25">
      <c r="A2651" s="4"/>
      <c r="B2651" s="4" t="str">
        <f>IF(C2651="","",IF(G2651="NEXOMED",CONCATENATE("BIO",C2651),CONCATENATE("ML",C2651)))</f>
        <v/>
      </c>
      <c r="C2651" s="28"/>
      <c r="D2651" s="9"/>
      <c r="E2651" s="7"/>
      <c r="F2651" s="7"/>
      <c r="G2651" s="7"/>
      <c r="H2651" s="7"/>
      <c r="I2651" s="10"/>
      <c r="J2651" s="7"/>
      <c r="K2651" s="7"/>
      <c r="L2651" s="7"/>
      <c r="M2651" s="9"/>
      <c r="N2651" s="7"/>
      <c r="O2651" s="7"/>
      <c r="P2651" s="13"/>
      <c r="Q2651" s="11"/>
      <c r="R2651" s="7"/>
      <c r="S2651" s="24">
        <f>IFERROR(_xlfn.XLOOKUP(R2651,bio_produtos!$A:$A,bio_produtos!$C:$C),"")</f>
        <v>0</v>
      </c>
      <c r="T2651" s="12"/>
      <c r="U2651" s="23" t="str">
        <f>IF(T2651="","",SUM(T2651*N2651))</f>
        <v/>
      </c>
      <c r="V2651" s="23" t="str">
        <f>IF(U2651="","",IF(U2651&lt;10000,U2651,IF(U2651&lt;100000,U2651*0.3,"AVALIAÇÃO INDIVIDUAL")))</f>
        <v/>
      </c>
      <c r="W2651" s="10"/>
      <c r="X2651" s="7"/>
      <c r="Y2651" s="13"/>
      <c r="Z2651" s="10"/>
      <c r="AA2651" s="10"/>
      <c r="AB2651" s="10"/>
      <c r="AC2651" s="13"/>
      <c r="AD2651" s="10"/>
      <c r="AE2651" s="7"/>
      <c r="AF2651" s="7"/>
      <c r="AG2651" s="7"/>
      <c r="AH2651" s="7"/>
      <c r="AI2651" s="14"/>
    </row>
    <row r="2652" spans="1:35" s="15" customFormat="1" ht="150" customHeight="1" x14ac:dyDescent="0.25">
      <c r="A2652" s="4"/>
      <c r="B2652" s="4" t="str">
        <f>IF(C2652="","",IF(G2652="NEXOMED",CONCATENATE("BIO",C2652),CONCATENATE("ML",C2652)))</f>
        <v/>
      </c>
      <c r="C2652" s="28"/>
      <c r="D2652" s="9"/>
      <c r="E2652" s="7"/>
      <c r="F2652" s="7"/>
      <c r="G2652" s="7"/>
      <c r="H2652" s="7"/>
      <c r="I2652" s="10"/>
      <c r="J2652" s="7"/>
      <c r="K2652" s="7"/>
      <c r="L2652" s="7"/>
      <c r="M2652" s="9"/>
      <c r="N2652" s="7"/>
      <c r="O2652" s="7"/>
      <c r="P2652" s="13"/>
      <c r="Q2652" s="11"/>
      <c r="R2652" s="7"/>
      <c r="S2652" s="24">
        <f>IFERROR(_xlfn.XLOOKUP(R2652,bio_produtos!$A:$A,bio_produtos!$C:$C),"")</f>
        <v>0</v>
      </c>
      <c r="T2652" s="12"/>
      <c r="U2652" s="23" t="str">
        <f>IF(T2652="","",SUM(T2652*N2652))</f>
        <v/>
      </c>
      <c r="V2652" s="23" t="str">
        <f>IF(U2652="","",IF(U2652&lt;10000,U2652,IF(U2652&lt;100000,U2652*0.3,"AVALIAÇÃO INDIVIDUAL")))</f>
        <v/>
      </c>
      <c r="W2652" s="10"/>
      <c r="X2652" s="7"/>
      <c r="Y2652" s="13"/>
      <c r="Z2652" s="10"/>
      <c r="AA2652" s="10"/>
      <c r="AB2652" s="10"/>
      <c r="AC2652" s="13"/>
      <c r="AD2652" s="10"/>
      <c r="AE2652" s="7"/>
      <c r="AF2652" s="7"/>
      <c r="AG2652" s="7"/>
      <c r="AH2652" s="7"/>
      <c r="AI2652" s="14"/>
    </row>
    <row r="2653" spans="1:35" s="15" customFormat="1" ht="150" customHeight="1" x14ac:dyDescent="0.25">
      <c r="A2653" s="4"/>
      <c r="B2653" s="4" t="str">
        <f>IF(C2653="","",IF(G2653="NEXOMED",CONCATENATE("BIO",C2653),CONCATENATE("ML",C2653)))</f>
        <v/>
      </c>
      <c r="C2653" s="28"/>
      <c r="D2653" s="9"/>
      <c r="E2653" s="7"/>
      <c r="F2653" s="7"/>
      <c r="G2653" s="7"/>
      <c r="H2653" s="7"/>
      <c r="I2653" s="10"/>
      <c r="J2653" s="7"/>
      <c r="K2653" s="7"/>
      <c r="L2653" s="7"/>
      <c r="M2653" s="9"/>
      <c r="N2653" s="7"/>
      <c r="O2653" s="7"/>
      <c r="P2653" s="13"/>
      <c r="Q2653" s="11"/>
      <c r="R2653" s="7"/>
      <c r="S2653" s="24">
        <f>IFERROR(_xlfn.XLOOKUP(R2653,bio_produtos!$A:$A,bio_produtos!$C:$C),"")</f>
        <v>0</v>
      </c>
      <c r="T2653" s="12"/>
      <c r="U2653" s="23" t="str">
        <f>IF(T2653="","",SUM(T2653*N2653))</f>
        <v/>
      </c>
      <c r="V2653" s="23" t="str">
        <f>IF(U2653="","",IF(U2653&lt;10000,U2653,IF(U2653&lt;100000,U2653*0.3,"AVALIAÇÃO INDIVIDUAL")))</f>
        <v/>
      </c>
      <c r="W2653" s="10"/>
      <c r="X2653" s="7"/>
      <c r="Y2653" s="13"/>
      <c r="Z2653" s="10"/>
      <c r="AA2653" s="10"/>
      <c r="AB2653" s="10"/>
      <c r="AC2653" s="13"/>
      <c r="AD2653" s="10"/>
      <c r="AE2653" s="7"/>
      <c r="AF2653" s="7"/>
      <c r="AG2653" s="7"/>
      <c r="AH2653" s="7"/>
      <c r="AI2653" s="14"/>
    </row>
    <row r="2654" spans="1:35" s="15" customFormat="1" ht="150" customHeight="1" x14ac:dyDescent="0.25">
      <c r="A2654" s="4"/>
      <c r="B2654" s="4" t="str">
        <f>IF(C2654="","",IF(G2654="NEXOMED",CONCATENATE("BIO",C2654),CONCATENATE("ML",C2654)))</f>
        <v/>
      </c>
      <c r="C2654" s="28"/>
      <c r="D2654" s="9"/>
      <c r="E2654" s="7"/>
      <c r="F2654" s="7"/>
      <c r="G2654" s="7"/>
      <c r="H2654" s="7"/>
      <c r="I2654" s="10"/>
      <c r="J2654" s="7"/>
      <c r="K2654" s="7"/>
      <c r="L2654" s="7"/>
      <c r="M2654" s="9"/>
      <c r="N2654" s="7"/>
      <c r="O2654" s="7"/>
      <c r="P2654" s="13"/>
      <c r="Q2654" s="11"/>
      <c r="R2654" s="7"/>
      <c r="S2654" s="24">
        <f>IFERROR(_xlfn.XLOOKUP(R2654,bio_produtos!$A:$A,bio_produtos!$C:$C),"")</f>
        <v>0</v>
      </c>
      <c r="T2654" s="12"/>
      <c r="U2654" s="23" t="str">
        <f>IF(T2654="","",SUM(T2654*N2654))</f>
        <v/>
      </c>
      <c r="V2654" s="23" t="str">
        <f>IF(U2654="","",IF(U2654&lt;10000,U2654,IF(U2654&lt;100000,U2654*0.3,"AVALIAÇÃO INDIVIDUAL")))</f>
        <v/>
      </c>
      <c r="W2654" s="10"/>
      <c r="X2654" s="7"/>
      <c r="Y2654" s="13"/>
      <c r="Z2654" s="10"/>
      <c r="AA2654" s="10"/>
      <c r="AB2654" s="10"/>
      <c r="AC2654" s="13"/>
      <c r="AD2654" s="10"/>
      <c r="AE2654" s="7"/>
      <c r="AF2654" s="7"/>
      <c r="AG2654" s="7"/>
      <c r="AH2654" s="7"/>
      <c r="AI2654" s="14"/>
    </row>
    <row r="2655" spans="1:35" s="15" customFormat="1" ht="150" customHeight="1" x14ac:dyDescent="0.25">
      <c r="A2655" s="4"/>
      <c r="B2655" s="4" t="str">
        <f>IF(C2655="","",IF(G2655="NEXOMED",CONCATENATE("BIO",C2655),CONCATENATE("ML",C2655)))</f>
        <v/>
      </c>
      <c r="C2655" s="28"/>
      <c r="D2655" s="9"/>
      <c r="E2655" s="7"/>
      <c r="F2655" s="7"/>
      <c r="G2655" s="7"/>
      <c r="H2655" s="7"/>
      <c r="I2655" s="10"/>
      <c r="J2655" s="7"/>
      <c r="K2655" s="7"/>
      <c r="L2655" s="7"/>
      <c r="M2655" s="9"/>
      <c r="N2655" s="7"/>
      <c r="O2655" s="7"/>
      <c r="P2655" s="13"/>
      <c r="Q2655" s="11"/>
      <c r="R2655" s="7"/>
      <c r="S2655" s="24">
        <f>IFERROR(_xlfn.XLOOKUP(R2655,bio_produtos!$A:$A,bio_produtos!$C:$C),"")</f>
        <v>0</v>
      </c>
      <c r="T2655" s="12"/>
      <c r="U2655" s="23" t="str">
        <f>IF(T2655="","",SUM(T2655*N2655))</f>
        <v/>
      </c>
      <c r="V2655" s="23" t="str">
        <f>IF(U2655="","",IF(U2655&lt;10000,U2655,IF(U2655&lt;100000,U2655*0.3,"AVALIAÇÃO INDIVIDUAL")))</f>
        <v/>
      </c>
      <c r="W2655" s="10"/>
      <c r="X2655" s="7"/>
      <c r="Y2655" s="13"/>
      <c r="Z2655" s="10"/>
      <c r="AA2655" s="10"/>
      <c r="AB2655" s="10"/>
      <c r="AC2655" s="13"/>
      <c r="AD2655" s="10"/>
      <c r="AE2655" s="7"/>
      <c r="AF2655" s="7"/>
      <c r="AG2655" s="7"/>
      <c r="AH2655" s="7"/>
      <c r="AI2655" s="14"/>
    </row>
    <row r="2656" spans="1:35" s="15" customFormat="1" ht="150" customHeight="1" x14ac:dyDescent="0.25">
      <c r="A2656" s="4"/>
      <c r="B2656" s="4" t="str">
        <f>IF(C2656="","",IF(G2656="NEXOMED",CONCATENATE("BIO",C2656),CONCATENATE("ML",C2656)))</f>
        <v/>
      </c>
      <c r="C2656" s="28"/>
      <c r="D2656" s="9"/>
      <c r="E2656" s="7"/>
      <c r="F2656" s="7"/>
      <c r="G2656" s="7"/>
      <c r="H2656" s="7"/>
      <c r="I2656" s="10"/>
      <c r="J2656" s="7"/>
      <c r="K2656" s="7"/>
      <c r="L2656" s="7"/>
      <c r="M2656" s="9"/>
      <c r="N2656" s="7"/>
      <c r="O2656" s="7"/>
      <c r="P2656" s="13"/>
      <c r="Q2656" s="11"/>
      <c r="R2656" s="7"/>
      <c r="S2656" s="24">
        <f>IFERROR(_xlfn.XLOOKUP(R2656,bio_produtos!$A:$A,bio_produtos!$C:$C),"")</f>
        <v>0</v>
      </c>
      <c r="T2656" s="12"/>
      <c r="U2656" s="23" t="str">
        <f>IF(T2656="","",SUM(T2656*N2656))</f>
        <v/>
      </c>
      <c r="V2656" s="23" t="str">
        <f>IF(U2656="","",IF(U2656&lt;10000,U2656,IF(U2656&lt;100000,U2656*0.3,"AVALIAÇÃO INDIVIDUAL")))</f>
        <v/>
      </c>
      <c r="W2656" s="10"/>
      <c r="X2656" s="7"/>
      <c r="Y2656" s="13"/>
      <c r="Z2656" s="10"/>
      <c r="AA2656" s="10"/>
      <c r="AB2656" s="10"/>
      <c r="AC2656" s="13"/>
      <c r="AD2656" s="10"/>
      <c r="AE2656" s="7"/>
      <c r="AF2656" s="7"/>
      <c r="AG2656" s="7"/>
      <c r="AH2656" s="7"/>
      <c r="AI2656" s="14"/>
    </row>
    <row r="2657" spans="1:35" s="15" customFormat="1" ht="150" customHeight="1" x14ac:dyDescent="0.25">
      <c r="A2657" s="4"/>
      <c r="B2657" s="4" t="str">
        <f>IF(C2657="","",IF(G2657="NEXOMED",CONCATENATE("BIO",C2657),CONCATENATE("ML",C2657)))</f>
        <v/>
      </c>
      <c r="C2657" s="28"/>
      <c r="D2657" s="9"/>
      <c r="E2657" s="7"/>
      <c r="F2657" s="7"/>
      <c r="G2657" s="7"/>
      <c r="H2657" s="7"/>
      <c r="I2657" s="10"/>
      <c r="J2657" s="7"/>
      <c r="K2657" s="7"/>
      <c r="L2657" s="7"/>
      <c r="M2657" s="9"/>
      <c r="N2657" s="7"/>
      <c r="O2657" s="7"/>
      <c r="P2657" s="13"/>
      <c r="Q2657" s="11"/>
      <c r="R2657" s="7"/>
      <c r="S2657" s="24">
        <f>IFERROR(_xlfn.XLOOKUP(R2657,bio_produtos!$A:$A,bio_produtos!$C:$C),"")</f>
        <v>0</v>
      </c>
      <c r="T2657" s="12"/>
      <c r="U2657" s="23" t="str">
        <f>IF(T2657="","",SUM(T2657*N2657))</f>
        <v/>
      </c>
      <c r="V2657" s="23" t="str">
        <f>IF(U2657="","",IF(U2657&lt;10000,U2657,IF(U2657&lt;100000,U2657*0.3,"AVALIAÇÃO INDIVIDUAL")))</f>
        <v/>
      </c>
      <c r="W2657" s="10"/>
      <c r="X2657" s="7"/>
      <c r="Y2657" s="13"/>
      <c r="Z2657" s="10"/>
      <c r="AA2657" s="10"/>
      <c r="AB2657" s="10"/>
      <c r="AC2657" s="13"/>
      <c r="AD2657" s="10"/>
      <c r="AE2657" s="7"/>
      <c r="AF2657" s="7"/>
      <c r="AG2657" s="7"/>
      <c r="AH2657" s="7"/>
      <c r="AI2657" s="14"/>
    </row>
    <row r="2658" spans="1:35" s="15" customFormat="1" ht="150" customHeight="1" x14ac:dyDescent="0.25">
      <c r="A2658" s="4"/>
      <c r="B2658" s="4" t="str">
        <f>IF(C2658="","",IF(G2658="NEXOMED",CONCATENATE("BIO",C2658),CONCATENATE("ML",C2658)))</f>
        <v/>
      </c>
      <c r="C2658" s="28"/>
      <c r="D2658" s="9"/>
      <c r="E2658" s="7"/>
      <c r="F2658" s="7"/>
      <c r="G2658" s="7"/>
      <c r="H2658" s="7"/>
      <c r="I2658" s="10"/>
      <c r="J2658" s="7"/>
      <c r="K2658" s="7"/>
      <c r="L2658" s="7"/>
      <c r="M2658" s="9"/>
      <c r="N2658" s="7"/>
      <c r="O2658" s="7"/>
      <c r="P2658" s="13"/>
      <c r="Q2658" s="11"/>
      <c r="R2658" s="7"/>
      <c r="S2658" s="24">
        <f>IFERROR(_xlfn.XLOOKUP(R2658,bio_produtos!$A:$A,bio_produtos!$C:$C),"")</f>
        <v>0</v>
      </c>
      <c r="T2658" s="12"/>
      <c r="U2658" s="23" t="str">
        <f>IF(T2658="","",SUM(T2658*N2658))</f>
        <v/>
      </c>
      <c r="V2658" s="23" t="str">
        <f>IF(U2658="","",IF(U2658&lt;10000,U2658,IF(U2658&lt;100000,U2658*0.3,"AVALIAÇÃO INDIVIDUAL")))</f>
        <v/>
      </c>
      <c r="W2658" s="10"/>
      <c r="X2658" s="7"/>
      <c r="Y2658" s="13"/>
      <c r="Z2658" s="10"/>
      <c r="AA2658" s="10"/>
      <c r="AB2658" s="10"/>
      <c r="AC2658" s="13"/>
      <c r="AD2658" s="10"/>
      <c r="AE2658" s="7"/>
      <c r="AF2658" s="7"/>
      <c r="AG2658" s="7"/>
      <c r="AH2658" s="7"/>
      <c r="AI2658" s="14"/>
    </row>
    <row r="2659" spans="1:35" s="15" customFormat="1" ht="150" customHeight="1" x14ac:dyDescent="0.25">
      <c r="A2659" s="4"/>
      <c r="B2659" s="4" t="str">
        <f>IF(C2659="","",IF(G2659="NEXOMED",CONCATENATE("BIO",C2659),CONCATENATE("ML",C2659)))</f>
        <v/>
      </c>
      <c r="C2659" s="28"/>
      <c r="D2659" s="9"/>
      <c r="E2659" s="7"/>
      <c r="F2659" s="7"/>
      <c r="G2659" s="7"/>
      <c r="H2659" s="7"/>
      <c r="I2659" s="10"/>
      <c r="J2659" s="7"/>
      <c r="K2659" s="7"/>
      <c r="L2659" s="7"/>
      <c r="M2659" s="9"/>
      <c r="N2659" s="7"/>
      <c r="O2659" s="7"/>
      <c r="P2659" s="13"/>
      <c r="Q2659" s="11"/>
      <c r="R2659" s="7"/>
      <c r="S2659" s="24">
        <f>IFERROR(_xlfn.XLOOKUP(R2659,bio_produtos!$A:$A,bio_produtos!$C:$C),"")</f>
        <v>0</v>
      </c>
      <c r="T2659" s="12"/>
      <c r="U2659" s="23" t="str">
        <f>IF(T2659="","",SUM(T2659*N2659))</f>
        <v/>
      </c>
      <c r="V2659" s="23" t="str">
        <f>IF(U2659="","",IF(U2659&lt;10000,U2659,IF(U2659&lt;100000,U2659*0.3,"AVALIAÇÃO INDIVIDUAL")))</f>
        <v/>
      </c>
      <c r="W2659" s="10"/>
      <c r="X2659" s="7"/>
      <c r="Y2659" s="13"/>
      <c r="Z2659" s="10"/>
      <c r="AA2659" s="10"/>
      <c r="AB2659" s="10"/>
      <c r="AC2659" s="13"/>
      <c r="AD2659" s="10"/>
      <c r="AE2659" s="7"/>
      <c r="AF2659" s="7"/>
      <c r="AG2659" s="7"/>
      <c r="AH2659" s="7"/>
      <c r="AI2659" s="14"/>
    </row>
    <row r="2660" spans="1:35" s="15" customFormat="1" ht="150" customHeight="1" x14ac:dyDescent="0.25">
      <c r="A2660" s="4"/>
      <c r="B2660" s="4" t="str">
        <f>IF(C2660="","",IF(G2660="NEXOMED",CONCATENATE("BIO",C2660),CONCATENATE("ML",C2660)))</f>
        <v/>
      </c>
      <c r="C2660" s="28"/>
      <c r="D2660" s="9"/>
      <c r="E2660" s="7"/>
      <c r="F2660" s="7"/>
      <c r="G2660" s="7"/>
      <c r="H2660" s="7"/>
      <c r="I2660" s="10"/>
      <c r="J2660" s="7"/>
      <c r="K2660" s="7"/>
      <c r="L2660" s="7"/>
      <c r="M2660" s="9"/>
      <c r="N2660" s="7"/>
      <c r="O2660" s="7"/>
      <c r="P2660" s="13"/>
      <c r="Q2660" s="11"/>
      <c r="R2660" s="7"/>
      <c r="S2660" s="24">
        <f>IFERROR(_xlfn.XLOOKUP(R2660,bio_produtos!$A:$A,bio_produtos!$C:$C),"")</f>
        <v>0</v>
      </c>
      <c r="T2660" s="12"/>
      <c r="U2660" s="23" t="str">
        <f>IF(T2660="","",SUM(T2660*N2660))</f>
        <v/>
      </c>
      <c r="V2660" s="23" t="str">
        <f>IF(U2660="","",IF(U2660&lt;10000,U2660,IF(U2660&lt;100000,U2660*0.3,"AVALIAÇÃO INDIVIDUAL")))</f>
        <v/>
      </c>
      <c r="W2660" s="10"/>
      <c r="X2660" s="7"/>
      <c r="Y2660" s="13"/>
      <c r="Z2660" s="10"/>
      <c r="AA2660" s="10"/>
      <c r="AB2660" s="10"/>
      <c r="AC2660" s="13"/>
      <c r="AD2660" s="10"/>
      <c r="AE2660" s="7"/>
      <c r="AF2660" s="7"/>
      <c r="AG2660" s="7"/>
      <c r="AH2660" s="7"/>
      <c r="AI2660" s="14"/>
    </row>
    <row r="2661" spans="1:35" s="15" customFormat="1" ht="150" customHeight="1" x14ac:dyDescent="0.25">
      <c r="A2661" s="4"/>
      <c r="B2661" s="4" t="str">
        <f>IF(C2661="","",IF(G2661="NEXOMED",CONCATENATE("BIO",C2661),CONCATENATE("ML",C2661)))</f>
        <v/>
      </c>
      <c r="C2661" s="28"/>
      <c r="D2661" s="9"/>
      <c r="E2661" s="7"/>
      <c r="F2661" s="7"/>
      <c r="G2661" s="7"/>
      <c r="H2661" s="7"/>
      <c r="I2661" s="10"/>
      <c r="J2661" s="7"/>
      <c r="K2661" s="7"/>
      <c r="L2661" s="7"/>
      <c r="M2661" s="9"/>
      <c r="N2661" s="7"/>
      <c r="O2661" s="7"/>
      <c r="P2661" s="13"/>
      <c r="Q2661" s="11"/>
      <c r="R2661" s="7"/>
      <c r="S2661" s="24">
        <f>IFERROR(_xlfn.XLOOKUP(R2661,bio_produtos!$A:$A,bio_produtos!$C:$C),"")</f>
        <v>0</v>
      </c>
      <c r="T2661" s="12"/>
      <c r="U2661" s="23" t="str">
        <f>IF(T2661="","",SUM(T2661*N2661))</f>
        <v/>
      </c>
      <c r="V2661" s="23" t="str">
        <f>IF(U2661="","",IF(U2661&lt;10000,U2661,IF(U2661&lt;100000,U2661*0.3,"AVALIAÇÃO INDIVIDUAL")))</f>
        <v/>
      </c>
      <c r="W2661" s="10"/>
      <c r="X2661" s="7"/>
      <c r="Y2661" s="13"/>
      <c r="Z2661" s="10"/>
      <c r="AA2661" s="10"/>
      <c r="AB2661" s="10"/>
      <c r="AC2661" s="13"/>
      <c r="AD2661" s="10"/>
      <c r="AE2661" s="7"/>
      <c r="AF2661" s="7"/>
      <c r="AG2661" s="7"/>
      <c r="AH2661" s="7"/>
      <c r="AI2661" s="14"/>
    </row>
    <row r="2662" spans="1:35" s="15" customFormat="1" ht="150" customHeight="1" x14ac:dyDescent="0.25">
      <c r="A2662" s="4"/>
      <c r="B2662" s="4" t="str">
        <f>IF(C2662="","",IF(G2662="NEXOMED",CONCATENATE("BIO",C2662),CONCATENATE("ML",C2662)))</f>
        <v/>
      </c>
      <c r="C2662" s="28"/>
      <c r="D2662" s="9"/>
      <c r="E2662" s="7"/>
      <c r="F2662" s="7"/>
      <c r="G2662" s="7"/>
      <c r="H2662" s="7"/>
      <c r="I2662" s="10"/>
      <c r="J2662" s="7"/>
      <c r="K2662" s="7"/>
      <c r="L2662" s="7"/>
      <c r="M2662" s="9"/>
      <c r="N2662" s="7"/>
      <c r="O2662" s="7"/>
      <c r="P2662" s="13"/>
      <c r="Q2662" s="11"/>
      <c r="R2662" s="7"/>
      <c r="S2662" s="24">
        <f>IFERROR(_xlfn.XLOOKUP(R2662,bio_produtos!$A:$A,bio_produtos!$C:$C),"")</f>
        <v>0</v>
      </c>
      <c r="T2662" s="12"/>
      <c r="U2662" s="23" t="str">
        <f>IF(T2662="","",SUM(T2662*N2662))</f>
        <v/>
      </c>
      <c r="V2662" s="23" t="str">
        <f>IF(U2662="","",IF(U2662&lt;10000,U2662,IF(U2662&lt;100000,U2662*0.3,"AVALIAÇÃO INDIVIDUAL")))</f>
        <v/>
      </c>
      <c r="W2662" s="10"/>
      <c r="X2662" s="7"/>
      <c r="Y2662" s="13"/>
      <c r="Z2662" s="10"/>
      <c r="AA2662" s="10"/>
      <c r="AB2662" s="10"/>
      <c r="AC2662" s="13"/>
      <c r="AD2662" s="10"/>
      <c r="AE2662" s="7"/>
      <c r="AF2662" s="7"/>
      <c r="AG2662" s="7"/>
      <c r="AH2662" s="7"/>
      <c r="AI2662" s="14"/>
    </row>
    <row r="2663" spans="1:35" s="15" customFormat="1" ht="150" customHeight="1" x14ac:dyDescent="0.25">
      <c r="A2663" s="4"/>
      <c r="B2663" s="4" t="str">
        <f>IF(C2663="","",IF(G2663="NEXOMED",CONCATENATE("BIO",C2663),CONCATENATE("ML",C2663)))</f>
        <v/>
      </c>
      <c r="C2663" s="28"/>
      <c r="D2663" s="9"/>
      <c r="E2663" s="7"/>
      <c r="F2663" s="7"/>
      <c r="G2663" s="7"/>
      <c r="H2663" s="7"/>
      <c r="I2663" s="10"/>
      <c r="J2663" s="7"/>
      <c r="K2663" s="7"/>
      <c r="L2663" s="7"/>
      <c r="M2663" s="9"/>
      <c r="N2663" s="7"/>
      <c r="O2663" s="7"/>
      <c r="P2663" s="13"/>
      <c r="Q2663" s="11"/>
      <c r="R2663" s="7"/>
      <c r="S2663" s="24">
        <f>IFERROR(_xlfn.XLOOKUP(R2663,bio_produtos!$A:$A,bio_produtos!$C:$C),"")</f>
        <v>0</v>
      </c>
      <c r="T2663" s="12"/>
      <c r="U2663" s="23" t="str">
        <f>IF(T2663="","",SUM(T2663*N2663))</f>
        <v/>
      </c>
      <c r="V2663" s="23" t="str">
        <f>IF(U2663="","",IF(U2663&lt;10000,U2663,IF(U2663&lt;100000,U2663*0.3,"AVALIAÇÃO INDIVIDUAL")))</f>
        <v/>
      </c>
      <c r="W2663" s="10"/>
      <c r="X2663" s="7"/>
      <c r="Y2663" s="13"/>
      <c r="Z2663" s="10"/>
      <c r="AA2663" s="10"/>
      <c r="AB2663" s="10"/>
      <c r="AC2663" s="13"/>
      <c r="AD2663" s="10"/>
      <c r="AE2663" s="7"/>
      <c r="AF2663" s="7"/>
      <c r="AG2663" s="7"/>
      <c r="AH2663" s="7"/>
      <c r="AI2663" s="14"/>
    </row>
    <row r="2664" spans="1:35" s="15" customFormat="1" ht="150" customHeight="1" x14ac:dyDescent="0.25">
      <c r="A2664" s="4"/>
      <c r="B2664" s="4" t="str">
        <f>IF(C2664="","",IF(G2664="NEXOMED",CONCATENATE("BIO",C2664),CONCATENATE("ML",C2664)))</f>
        <v/>
      </c>
      <c r="C2664" s="28"/>
      <c r="D2664" s="9"/>
      <c r="E2664" s="7"/>
      <c r="F2664" s="7"/>
      <c r="G2664" s="7"/>
      <c r="H2664" s="7"/>
      <c r="I2664" s="10"/>
      <c r="J2664" s="7"/>
      <c r="K2664" s="7"/>
      <c r="L2664" s="7"/>
      <c r="M2664" s="9"/>
      <c r="N2664" s="7"/>
      <c r="O2664" s="7"/>
      <c r="P2664" s="13"/>
      <c r="Q2664" s="11"/>
      <c r="R2664" s="7"/>
      <c r="S2664" s="24">
        <f>IFERROR(_xlfn.XLOOKUP(R2664,bio_produtos!$A:$A,bio_produtos!$C:$C),"")</f>
        <v>0</v>
      </c>
      <c r="T2664" s="12"/>
      <c r="U2664" s="23" t="str">
        <f>IF(T2664="","",SUM(T2664*N2664))</f>
        <v/>
      </c>
      <c r="V2664" s="23" t="str">
        <f>IF(U2664="","",IF(U2664&lt;10000,U2664,IF(U2664&lt;100000,U2664*0.3,"AVALIAÇÃO INDIVIDUAL")))</f>
        <v/>
      </c>
      <c r="W2664" s="10"/>
      <c r="X2664" s="7"/>
      <c r="Y2664" s="13"/>
      <c r="Z2664" s="10"/>
      <c r="AA2664" s="10"/>
      <c r="AB2664" s="10"/>
      <c r="AC2664" s="13"/>
      <c r="AD2664" s="10"/>
      <c r="AE2664" s="7"/>
      <c r="AF2664" s="7"/>
      <c r="AG2664" s="7"/>
      <c r="AH2664" s="7"/>
      <c r="AI2664" s="14"/>
    </row>
    <row r="2665" spans="1:35" s="15" customFormat="1" ht="150" customHeight="1" x14ac:dyDescent="0.25">
      <c r="A2665" s="4"/>
      <c r="B2665" s="4" t="str">
        <f>IF(C2665="","",IF(G2665="NEXOMED",CONCATENATE("BIO",C2665),CONCATENATE("ML",C2665)))</f>
        <v/>
      </c>
      <c r="C2665" s="28"/>
      <c r="D2665" s="9"/>
      <c r="E2665" s="7"/>
      <c r="F2665" s="7"/>
      <c r="G2665" s="7"/>
      <c r="H2665" s="7"/>
      <c r="I2665" s="10"/>
      <c r="J2665" s="7"/>
      <c r="K2665" s="7"/>
      <c r="L2665" s="7"/>
      <c r="M2665" s="9"/>
      <c r="N2665" s="7"/>
      <c r="O2665" s="7"/>
      <c r="P2665" s="13"/>
      <c r="Q2665" s="11"/>
      <c r="R2665" s="7"/>
      <c r="S2665" s="24">
        <f>IFERROR(_xlfn.XLOOKUP(R2665,bio_produtos!$A:$A,bio_produtos!$C:$C),"")</f>
        <v>0</v>
      </c>
      <c r="T2665" s="12"/>
      <c r="U2665" s="23" t="str">
        <f>IF(T2665="","",SUM(T2665*N2665))</f>
        <v/>
      </c>
      <c r="V2665" s="23" t="str">
        <f>IF(U2665="","",IF(U2665&lt;10000,U2665,IF(U2665&lt;100000,U2665*0.3,"AVALIAÇÃO INDIVIDUAL")))</f>
        <v/>
      </c>
      <c r="W2665" s="10"/>
      <c r="X2665" s="7"/>
      <c r="Y2665" s="13"/>
      <c r="Z2665" s="10"/>
      <c r="AA2665" s="10"/>
      <c r="AB2665" s="10"/>
      <c r="AC2665" s="13"/>
      <c r="AD2665" s="10"/>
      <c r="AE2665" s="7"/>
      <c r="AF2665" s="7"/>
      <c r="AG2665" s="7"/>
      <c r="AH2665" s="7"/>
      <c r="AI2665" s="14"/>
    </row>
    <row r="2666" spans="1:35" s="15" customFormat="1" ht="150" customHeight="1" x14ac:dyDescent="0.25">
      <c r="A2666" s="4"/>
      <c r="B2666" s="4" t="str">
        <f>IF(C2666="","",IF(G2666="NEXOMED",CONCATENATE("BIO",C2666),CONCATENATE("ML",C2666)))</f>
        <v/>
      </c>
      <c r="C2666" s="28"/>
      <c r="D2666" s="9"/>
      <c r="E2666" s="7"/>
      <c r="F2666" s="7"/>
      <c r="G2666" s="7"/>
      <c r="H2666" s="7"/>
      <c r="I2666" s="10"/>
      <c r="J2666" s="7"/>
      <c r="K2666" s="7"/>
      <c r="L2666" s="7"/>
      <c r="M2666" s="9"/>
      <c r="N2666" s="7"/>
      <c r="O2666" s="7"/>
      <c r="P2666" s="13"/>
      <c r="Q2666" s="11"/>
      <c r="R2666" s="7"/>
      <c r="S2666" s="24">
        <f>IFERROR(_xlfn.XLOOKUP(R2666,bio_produtos!$A:$A,bio_produtos!$C:$C),"")</f>
        <v>0</v>
      </c>
      <c r="T2666" s="12"/>
      <c r="U2666" s="23" t="str">
        <f>IF(T2666="","",SUM(T2666*N2666))</f>
        <v/>
      </c>
      <c r="V2666" s="23" t="str">
        <f>IF(U2666="","",IF(U2666&lt;10000,U2666,IF(U2666&lt;100000,U2666*0.3,"AVALIAÇÃO INDIVIDUAL")))</f>
        <v/>
      </c>
      <c r="W2666" s="10"/>
      <c r="X2666" s="7"/>
      <c r="Y2666" s="13"/>
      <c r="Z2666" s="10"/>
      <c r="AA2666" s="10"/>
      <c r="AB2666" s="10"/>
      <c r="AC2666" s="13"/>
      <c r="AD2666" s="10"/>
      <c r="AE2666" s="7"/>
      <c r="AF2666" s="7"/>
      <c r="AG2666" s="7"/>
      <c r="AH2666" s="7"/>
      <c r="AI2666" s="14"/>
    </row>
    <row r="2667" spans="1:35" s="15" customFormat="1" ht="150" customHeight="1" x14ac:dyDescent="0.25">
      <c r="A2667" s="4"/>
      <c r="B2667" s="4" t="str">
        <f>IF(C2667="","",IF(G2667="NEXOMED",CONCATENATE("BIO",C2667),CONCATENATE("ML",C2667)))</f>
        <v/>
      </c>
      <c r="C2667" s="28"/>
      <c r="D2667" s="9"/>
      <c r="E2667" s="7"/>
      <c r="F2667" s="7"/>
      <c r="G2667" s="7"/>
      <c r="H2667" s="7"/>
      <c r="I2667" s="10"/>
      <c r="J2667" s="7"/>
      <c r="K2667" s="7"/>
      <c r="L2667" s="7"/>
      <c r="M2667" s="9"/>
      <c r="N2667" s="7"/>
      <c r="O2667" s="7"/>
      <c r="P2667" s="13"/>
      <c r="Q2667" s="11"/>
      <c r="R2667" s="7"/>
      <c r="S2667" s="24">
        <f>IFERROR(_xlfn.XLOOKUP(R2667,bio_produtos!$A:$A,bio_produtos!$C:$C),"")</f>
        <v>0</v>
      </c>
      <c r="T2667" s="12"/>
      <c r="U2667" s="23" t="str">
        <f>IF(T2667="","",SUM(T2667*N2667))</f>
        <v/>
      </c>
      <c r="V2667" s="23" t="str">
        <f>IF(U2667="","",IF(U2667&lt;10000,U2667,IF(U2667&lt;100000,U2667*0.3,"AVALIAÇÃO INDIVIDUAL")))</f>
        <v/>
      </c>
      <c r="W2667" s="10"/>
      <c r="X2667" s="7"/>
      <c r="Y2667" s="13"/>
      <c r="Z2667" s="10"/>
      <c r="AA2667" s="10"/>
      <c r="AB2667" s="10"/>
      <c r="AC2667" s="13"/>
      <c r="AD2667" s="10"/>
      <c r="AE2667" s="7"/>
      <c r="AF2667" s="7"/>
      <c r="AG2667" s="7"/>
      <c r="AH2667" s="7"/>
      <c r="AI2667" s="14"/>
    </row>
    <row r="2668" spans="1:35" s="15" customFormat="1" ht="150" customHeight="1" x14ac:dyDescent="0.25">
      <c r="A2668" s="4"/>
      <c r="B2668" s="4" t="str">
        <f>IF(C2668="","",IF(G2668="NEXOMED",CONCATENATE("BIO",C2668),CONCATENATE("ML",C2668)))</f>
        <v/>
      </c>
      <c r="C2668" s="28"/>
      <c r="D2668" s="9"/>
      <c r="E2668" s="7"/>
      <c r="F2668" s="7"/>
      <c r="G2668" s="7"/>
      <c r="H2668" s="7"/>
      <c r="I2668" s="10"/>
      <c r="J2668" s="7"/>
      <c r="K2668" s="7"/>
      <c r="L2668" s="7"/>
      <c r="M2668" s="9"/>
      <c r="N2668" s="7"/>
      <c r="O2668" s="7"/>
      <c r="P2668" s="13"/>
      <c r="Q2668" s="11"/>
      <c r="R2668" s="7"/>
      <c r="S2668" s="24">
        <f>IFERROR(_xlfn.XLOOKUP(R2668,bio_produtos!$A:$A,bio_produtos!$C:$C),"")</f>
        <v>0</v>
      </c>
      <c r="T2668" s="12"/>
      <c r="U2668" s="23" t="str">
        <f>IF(T2668="","",SUM(T2668*N2668))</f>
        <v/>
      </c>
      <c r="V2668" s="23" t="str">
        <f>IF(U2668="","",IF(U2668&lt;10000,U2668,IF(U2668&lt;100000,U2668*0.3,"AVALIAÇÃO INDIVIDUAL")))</f>
        <v/>
      </c>
      <c r="W2668" s="10"/>
      <c r="X2668" s="7"/>
      <c r="Y2668" s="13"/>
      <c r="Z2668" s="10"/>
      <c r="AA2668" s="10"/>
      <c r="AB2668" s="10"/>
      <c r="AC2668" s="13"/>
      <c r="AD2668" s="10"/>
      <c r="AE2668" s="7"/>
      <c r="AF2668" s="7"/>
      <c r="AG2668" s="7"/>
      <c r="AH2668" s="7"/>
      <c r="AI2668" s="14"/>
    </row>
    <row r="2669" spans="1:35" s="15" customFormat="1" ht="150" customHeight="1" x14ac:dyDescent="0.25">
      <c r="A2669" s="4"/>
      <c r="B2669" s="4" t="str">
        <f>IF(C2669="","",IF(G2669="NEXOMED",CONCATENATE("BIO",C2669),CONCATENATE("ML",C2669)))</f>
        <v/>
      </c>
      <c r="C2669" s="28"/>
      <c r="D2669" s="9"/>
      <c r="E2669" s="7"/>
      <c r="F2669" s="7"/>
      <c r="G2669" s="7"/>
      <c r="H2669" s="7"/>
      <c r="I2669" s="10"/>
      <c r="J2669" s="7"/>
      <c r="K2669" s="7"/>
      <c r="L2669" s="7"/>
      <c r="M2669" s="9"/>
      <c r="N2669" s="7"/>
      <c r="O2669" s="7"/>
      <c r="P2669" s="13"/>
      <c r="Q2669" s="11"/>
      <c r="R2669" s="7"/>
      <c r="S2669" s="24">
        <f>IFERROR(_xlfn.XLOOKUP(R2669,bio_produtos!$A:$A,bio_produtos!$C:$C),"")</f>
        <v>0</v>
      </c>
      <c r="T2669" s="12"/>
      <c r="U2669" s="23" t="str">
        <f>IF(T2669="","",SUM(T2669*N2669))</f>
        <v/>
      </c>
      <c r="V2669" s="23" t="str">
        <f>IF(U2669="","",IF(U2669&lt;10000,U2669,IF(U2669&lt;100000,U2669*0.3,"AVALIAÇÃO INDIVIDUAL")))</f>
        <v/>
      </c>
      <c r="W2669" s="10"/>
      <c r="X2669" s="7"/>
      <c r="Y2669" s="13"/>
      <c r="Z2669" s="10"/>
      <c r="AA2669" s="10"/>
      <c r="AB2669" s="10"/>
      <c r="AC2669" s="13"/>
      <c r="AD2669" s="10"/>
      <c r="AE2669" s="7"/>
      <c r="AF2669" s="7"/>
      <c r="AG2669" s="7"/>
      <c r="AH2669" s="7"/>
      <c r="AI2669" s="14"/>
    </row>
    <row r="2670" spans="1:35" s="15" customFormat="1" ht="150" customHeight="1" x14ac:dyDescent="0.25">
      <c r="A2670" s="4"/>
      <c r="B2670" s="4" t="str">
        <f>IF(C2670="","",IF(G2670="NEXOMED",CONCATENATE("BIO",C2670),CONCATENATE("ML",C2670)))</f>
        <v/>
      </c>
      <c r="C2670" s="28"/>
      <c r="D2670" s="9"/>
      <c r="E2670" s="7"/>
      <c r="F2670" s="7"/>
      <c r="G2670" s="7"/>
      <c r="H2670" s="7"/>
      <c r="I2670" s="10"/>
      <c r="J2670" s="7"/>
      <c r="K2670" s="7"/>
      <c r="L2670" s="7"/>
      <c r="M2670" s="9"/>
      <c r="N2670" s="7"/>
      <c r="O2670" s="7"/>
      <c r="P2670" s="13"/>
      <c r="Q2670" s="11"/>
      <c r="R2670" s="7"/>
      <c r="S2670" s="24">
        <f>IFERROR(_xlfn.XLOOKUP(R2670,bio_produtos!$A:$A,bio_produtos!$C:$C),"")</f>
        <v>0</v>
      </c>
      <c r="T2670" s="12"/>
      <c r="U2670" s="23" t="str">
        <f>IF(T2670="","",SUM(T2670*N2670))</f>
        <v/>
      </c>
      <c r="V2670" s="23" t="str">
        <f>IF(U2670="","",IF(U2670&lt;10000,U2670,IF(U2670&lt;100000,U2670*0.3,"AVALIAÇÃO INDIVIDUAL")))</f>
        <v/>
      </c>
      <c r="W2670" s="10"/>
      <c r="X2670" s="7"/>
      <c r="Y2670" s="13"/>
      <c r="Z2670" s="10"/>
      <c r="AA2670" s="10"/>
      <c r="AB2670" s="10"/>
      <c r="AC2670" s="13"/>
      <c r="AD2670" s="10"/>
      <c r="AE2670" s="7"/>
      <c r="AF2670" s="7"/>
      <c r="AG2670" s="7"/>
      <c r="AH2670" s="7"/>
      <c r="AI2670" s="14"/>
    </row>
    <row r="2671" spans="1:35" s="15" customFormat="1" ht="150" customHeight="1" x14ac:dyDescent="0.25">
      <c r="A2671" s="4"/>
      <c r="B2671" s="4" t="str">
        <f>IF(C2671="","",IF(G2671="NEXOMED",CONCATENATE("BIO",C2671),CONCATENATE("ML",C2671)))</f>
        <v/>
      </c>
      <c r="C2671" s="28"/>
      <c r="D2671" s="9"/>
      <c r="E2671" s="7"/>
      <c r="F2671" s="7"/>
      <c r="G2671" s="7"/>
      <c r="H2671" s="7"/>
      <c r="I2671" s="10"/>
      <c r="J2671" s="7"/>
      <c r="K2671" s="7"/>
      <c r="L2671" s="7"/>
      <c r="M2671" s="9"/>
      <c r="N2671" s="7"/>
      <c r="O2671" s="7"/>
      <c r="P2671" s="13"/>
      <c r="Q2671" s="11"/>
      <c r="R2671" s="7"/>
      <c r="S2671" s="24">
        <f>IFERROR(_xlfn.XLOOKUP(R2671,bio_produtos!$A:$A,bio_produtos!$C:$C),"")</f>
        <v>0</v>
      </c>
      <c r="T2671" s="12"/>
      <c r="U2671" s="23" t="str">
        <f>IF(T2671="","",SUM(T2671*N2671))</f>
        <v/>
      </c>
      <c r="V2671" s="23" t="str">
        <f>IF(U2671="","",IF(U2671&lt;10000,U2671,IF(U2671&lt;100000,U2671*0.3,"AVALIAÇÃO INDIVIDUAL")))</f>
        <v/>
      </c>
      <c r="W2671" s="10"/>
      <c r="X2671" s="7"/>
      <c r="Y2671" s="13"/>
      <c r="Z2671" s="10"/>
      <c r="AA2671" s="10"/>
      <c r="AB2671" s="10"/>
      <c r="AC2671" s="13"/>
      <c r="AD2671" s="10"/>
      <c r="AE2671" s="7"/>
      <c r="AF2671" s="7"/>
      <c r="AG2671" s="7"/>
      <c r="AH2671" s="7"/>
      <c r="AI2671" s="14"/>
    </row>
    <row r="2672" spans="1:35" s="15" customFormat="1" ht="150" customHeight="1" x14ac:dyDescent="0.25">
      <c r="A2672" s="4"/>
      <c r="B2672" s="4" t="str">
        <f>IF(C2672="","",IF(G2672="NEXOMED",CONCATENATE("BIO",C2672),CONCATENATE("ML",C2672)))</f>
        <v/>
      </c>
      <c r="C2672" s="28"/>
      <c r="D2672" s="9"/>
      <c r="E2672" s="7"/>
      <c r="F2672" s="7"/>
      <c r="G2672" s="7"/>
      <c r="H2672" s="7"/>
      <c r="I2672" s="10"/>
      <c r="J2672" s="7"/>
      <c r="K2672" s="7"/>
      <c r="L2672" s="7"/>
      <c r="M2672" s="9"/>
      <c r="N2672" s="7"/>
      <c r="O2672" s="7"/>
      <c r="P2672" s="13"/>
      <c r="Q2672" s="11"/>
      <c r="R2672" s="7"/>
      <c r="S2672" s="24">
        <f>IFERROR(_xlfn.XLOOKUP(R2672,bio_produtos!$A:$A,bio_produtos!$C:$C),"")</f>
        <v>0</v>
      </c>
      <c r="T2672" s="12"/>
      <c r="U2672" s="23" t="str">
        <f>IF(T2672="","",SUM(T2672*N2672))</f>
        <v/>
      </c>
      <c r="V2672" s="23" t="str">
        <f>IF(U2672="","",IF(U2672&lt;10000,U2672,IF(U2672&lt;100000,U2672*0.3,"AVALIAÇÃO INDIVIDUAL")))</f>
        <v/>
      </c>
      <c r="W2672" s="10"/>
      <c r="X2672" s="7"/>
      <c r="Y2672" s="13"/>
      <c r="Z2672" s="10"/>
      <c r="AA2672" s="10"/>
      <c r="AB2672" s="10"/>
      <c r="AC2672" s="13"/>
      <c r="AD2672" s="10"/>
      <c r="AE2672" s="7"/>
      <c r="AF2672" s="7"/>
      <c r="AG2672" s="7"/>
      <c r="AH2672" s="7"/>
      <c r="AI2672" s="14"/>
    </row>
    <row r="2673" spans="1:35" s="15" customFormat="1" ht="150" customHeight="1" x14ac:dyDescent="0.25">
      <c r="A2673" s="4"/>
      <c r="B2673" s="4" t="str">
        <f>IF(C2673="","",IF(G2673="NEXOMED",CONCATENATE("BIO",C2673),CONCATENATE("ML",C2673)))</f>
        <v/>
      </c>
      <c r="C2673" s="28"/>
      <c r="D2673" s="9"/>
      <c r="E2673" s="7"/>
      <c r="F2673" s="7"/>
      <c r="G2673" s="7"/>
      <c r="H2673" s="7"/>
      <c r="I2673" s="10"/>
      <c r="J2673" s="7"/>
      <c r="K2673" s="7"/>
      <c r="L2673" s="7"/>
      <c r="M2673" s="9"/>
      <c r="N2673" s="7"/>
      <c r="O2673" s="7"/>
      <c r="P2673" s="13"/>
      <c r="Q2673" s="11"/>
      <c r="R2673" s="7"/>
      <c r="S2673" s="24">
        <f>IFERROR(_xlfn.XLOOKUP(R2673,bio_produtos!$A:$A,bio_produtos!$C:$C),"")</f>
        <v>0</v>
      </c>
      <c r="T2673" s="12"/>
      <c r="U2673" s="23" t="str">
        <f>IF(T2673="","",SUM(T2673*N2673))</f>
        <v/>
      </c>
      <c r="V2673" s="23" t="str">
        <f>IF(U2673="","",IF(U2673&lt;10000,U2673,IF(U2673&lt;100000,U2673*0.3,"AVALIAÇÃO INDIVIDUAL")))</f>
        <v/>
      </c>
      <c r="W2673" s="10"/>
      <c r="X2673" s="7"/>
      <c r="Y2673" s="13"/>
      <c r="Z2673" s="10"/>
      <c r="AA2673" s="10"/>
      <c r="AB2673" s="10"/>
      <c r="AC2673" s="13"/>
      <c r="AD2673" s="10"/>
      <c r="AE2673" s="7"/>
      <c r="AF2673" s="7"/>
      <c r="AG2673" s="7"/>
      <c r="AH2673" s="7"/>
      <c r="AI2673" s="14"/>
    </row>
    <row r="2674" spans="1:35" s="15" customFormat="1" ht="150" customHeight="1" x14ac:dyDescent="0.25">
      <c r="A2674" s="4"/>
      <c r="B2674" s="4" t="str">
        <f>IF(C2674="","",IF(G2674="NEXOMED",CONCATENATE("BIO",C2674),CONCATENATE("ML",C2674)))</f>
        <v/>
      </c>
      <c r="C2674" s="28"/>
      <c r="D2674" s="9"/>
      <c r="E2674" s="7"/>
      <c r="F2674" s="7"/>
      <c r="G2674" s="7"/>
      <c r="H2674" s="7"/>
      <c r="I2674" s="10"/>
      <c r="J2674" s="7"/>
      <c r="K2674" s="7"/>
      <c r="L2674" s="7"/>
      <c r="M2674" s="9"/>
      <c r="N2674" s="7"/>
      <c r="O2674" s="7"/>
      <c r="P2674" s="13"/>
      <c r="Q2674" s="11"/>
      <c r="R2674" s="7"/>
      <c r="S2674" s="24">
        <f>IFERROR(_xlfn.XLOOKUP(R2674,bio_produtos!$A:$A,bio_produtos!$C:$C),"")</f>
        <v>0</v>
      </c>
      <c r="T2674" s="12"/>
      <c r="U2674" s="23" t="str">
        <f>IF(T2674="","",SUM(T2674*N2674))</f>
        <v/>
      </c>
      <c r="V2674" s="23" t="str">
        <f>IF(U2674="","",IF(U2674&lt;10000,U2674,IF(U2674&lt;100000,U2674*0.3,"AVALIAÇÃO INDIVIDUAL")))</f>
        <v/>
      </c>
      <c r="W2674" s="10"/>
      <c r="X2674" s="7"/>
      <c r="Y2674" s="13"/>
      <c r="Z2674" s="10"/>
      <c r="AA2674" s="10"/>
      <c r="AB2674" s="10"/>
      <c r="AC2674" s="13"/>
      <c r="AD2674" s="10"/>
      <c r="AE2674" s="7"/>
      <c r="AF2674" s="7"/>
      <c r="AG2674" s="7"/>
      <c r="AH2674" s="7"/>
      <c r="AI2674" s="14"/>
    </row>
    <row r="2675" spans="1:35" s="15" customFormat="1" ht="150" customHeight="1" x14ac:dyDescent="0.25">
      <c r="A2675" s="4"/>
      <c r="B2675" s="4" t="str">
        <f>IF(C2675="","",IF(G2675="NEXOMED",CONCATENATE("BIO",C2675),CONCATENATE("ML",C2675)))</f>
        <v/>
      </c>
      <c r="C2675" s="28"/>
      <c r="D2675" s="9"/>
      <c r="E2675" s="7"/>
      <c r="F2675" s="7"/>
      <c r="G2675" s="7"/>
      <c r="H2675" s="7"/>
      <c r="I2675" s="10"/>
      <c r="J2675" s="7"/>
      <c r="K2675" s="7"/>
      <c r="L2675" s="7"/>
      <c r="M2675" s="9"/>
      <c r="N2675" s="7"/>
      <c r="O2675" s="7"/>
      <c r="P2675" s="13"/>
      <c r="Q2675" s="11"/>
      <c r="R2675" s="7"/>
      <c r="S2675" s="24">
        <f>IFERROR(_xlfn.XLOOKUP(R2675,bio_produtos!$A:$A,bio_produtos!$C:$C),"")</f>
        <v>0</v>
      </c>
      <c r="T2675" s="12"/>
      <c r="U2675" s="23" t="str">
        <f>IF(T2675="","",SUM(T2675*N2675))</f>
        <v/>
      </c>
      <c r="V2675" s="23" t="str">
        <f>IF(U2675="","",IF(U2675&lt;10000,U2675,IF(U2675&lt;100000,U2675*0.3,"AVALIAÇÃO INDIVIDUAL")))</f>
        <v/>
      </c>
      <c r="W2675" s="10"/>
      <c r="X2675" s="7"/>
      <c r="Y2675" s="13"/>
      <c r="Z2675" s="10"/>
      <c r="AA2675" s="10"/>
      <c r="AB2675" s="10"/>
      <c r="AC2675" s="13"/>
      <c r="AD2675" s="10"/>
      <c r="AE2675" s="7"/>
      <c r="AF2675" s="7"/>
      <c r="AG2675" s="7"/>
      <c r="AH2675" s="7"/>
      <c r="AI2675" s="14"/>
    </row>
    <row r="2676" spans="1:35" s="15" customFormat="1" ht="150" customHeight="1" x14ac:dyDescent="0.25">
      <c r="A2676" s="4"/>
      <c r="B2676" s="4" t="str">
        <f>IF(C2676="","",IF(G2676="NEXOMED",CONCATENATE("BIO",C2676),CONCATENATE("ML",C2676)))</f>
        <v/>
      </c>
      <c r="C2676" s="28"/>
      <c r="D2676" s="9"/>
      <c r="E2676" s="7"/>
      <c r="F2676" s="7"/>
      <c r="G2676" s="7"/>
      <c r="H2676" s="7"/>
      <c r="I2676" s="10"/>
      <c r="J2676" s="7"/>
      <c r="K2676" s="7"/>
      <c r="L2676" s="7"/>
      <c r="M2676" s="9"/>
      <c r="N2676" s="7"/>
      <c r="O2676" s="7"/>
      <c r="P2676" s="13"/>
      <c r="Q2676" s="11"/>
      <c r="R2676" s="7"/>
      <c r="S2676" s="24">
        <f>IFERROR(_xlfn.XLOOKUP(R2676,bio_produtos!$A:$A,bio_produtos!$C:$C),"")</f>
        <v>0</v>
      </c>
      <c r="T2676" s="12"/>
      <c r="U2676" s="23" t="str">
        <f>IF(T2676="","",SUM(T2676*N2676))</f>
        <v/>
      </c>
      <c r="V2676" s="23" t="str">
        <f>IF(U2676="","",IF(U2676&lt;10000,U2676,IF(U2676&lt;100000,U2676*0.3,"AVALIAÇÃO INDIVIDUAL")))</f>
        <v/>
      </c>
      <c r="W2676" s="10"/>
      <c r="X2676" s="7"/>
      <c r="Y2676" s="13"/>
      <c r="Z2676" s="10"/>
      <c r="AA2676" s="10"/>
      <c r="AB2676" s="10"/>
      <c r="AC2676" s="13"/>
      <c r="AD2676" s="10"/>
      <c r="AE2676" s="7"/>
      <c r="AF2676" s="7"/>
      <c r="AG2676" s="7"/>
      <c r="AH2676" s="7"/>
      <c r="AI2676" s="14"/>
    </row>
    <row r="2677" spans="1:35" s="15" customFormat="1" ht="150" customHeight="1" x14ac:dyDescent="0.25">
      <c r="A2677" s="4"/>
      <c r="B2677" s="4" t="str">
        <f>IF(C2677="","",IF(G2677="NEXOMED",CONCATENATE("BIO",C2677),CONCATENATE("ML",C2677)))</f>
        <v/>
      </c>
      <c r="C2677" s="28"/>
      <c r="D2677" s="9"/>
      <c r="E2677" s="7"/>
      <c r="F2677" s="7"/>
      <c r="G2677" s="7"/>
      <c r="H2677" s="7"/>
      <c r="I2677" s="10"/>
      <c r="J2677" s="7"/>
      <c r="K2677" s="7"/>
      <c r="L2677" s="7"/>
      <c r="M2677" s="9"/>
      <c r="N2677" s="7"/>
      <c r="O2677" s="7"/>
      <c r="P2677" s="13"/>
      <c r="Q2677" s="11"/>
      <c r="R2677" s="7"/>
      <c r="S2677" s="24">
        <f>IFERROR(_xlfn.XLOOKUP(R2677,bio_produtos!$A:$A,bio_produtos!$C:$C),"")</f>
        <v>0</v>
      </c>
      <c r="T2677" s="12"/>
      <c r="U2677" s="23" t="str">
        <f>IF(T2677="","",SUM(T2677*N2677))</f>
        <v/>
      </c>
      <c r="V2677" s="23" t="str">
        <f>IF(U2677="","",IF(U2677&lt;10000,U2677,IF(U2677&lt;100000,U2677*0.3,"AVALIAÇÃO INDIVIDUAL")))</f>
        <v/>
      </c>
      <c r="W2677" s="10"/>
      <c r="X2677" s="7"/>
      <c r="Y2677" s="13"/>
      <c r="Z2677" s="10"/>
      <c r="AA2677" s="10"/>
      <c r="AB2677" s="10"/>
      <c r="AC2677" s="13"/>
      <c r="AD2677" s="10"/>
      <c r="AE2677" s="7"/>
      <c r="AF2677" s="7"/>
      <c r="AG2677" s="7"/>
      <c r="AH2677" s="7"/>
      <c r="AI2677" s="14"/>
    </row>
    <row r="2678" spans="1:35" s="15" customFormat="1" ht="150" customHeight="1" x14ac:dyDescent="0.25">
      <c r="A2678" s="4"/>
      <c r="B2678" s="4" t="str">
        <f>IF(C2678="","",IF(G2678="NEXOMED",CONCATENATE("BIO",C2678),CONCATENATE("ML",C2678)))</f>
        <v/>
      </c>
      <c r="C2678" s="28"/>
      <c r="D2678" s="9"/>
      <c r="E2678" s="7"/>
      <c r="F2678" s="7"/>
      <c r="G2678" s="7"/>
      <c r="H2678" s="7"/>
      <c r="I2678" s="10"/>
      <c r="J2678" s="7"/>
      <c r="K2678" s="7"/>
      <c r="L2678" s="7"/>
      <c r="M2678" s="9"/>
      <c r="N2678" s="7"/>
      <c r="O2678" s="7"/>
      <c r="P2678" s="13"/>
      <c r="Q2678" s="11"/>
      <c r="R2678" s="7"/>
      <c r="S2678" s="24">
        <f>IFERROR(_xlfn.XLOOKUP(R2678,bio_produtos!$A:$A,bio_produtos!$C:$C),"")</f>
        <v>0</v>
      </c>
      <c r="T2678" s="12"/>
      <c r="U2678" s="23" t="str">
        <f>IF(T2678="","",SUM(T2678*N2678))</f>
        <v/>
      </c>
      <c r="V2678" s="23" t="str">
        <f>IF(U2678="","",IF(U2678&lt;10000,U2678,IF(U2678&lt;100000,U2678*0.3,"AVALIAÇÃO INDIVIDUAL")))</f>
        <v/>
      </c>
      <c r="W2678" s="10"/>
      <c r="X2678" s="7"/>
      <c r="Y2678" s="13"/>
      <c r="Z2678" s="10"/>
      <c r="AA2678" s="10"/>
      <c r="AB2678" s="10"/>
      <c r="AC2678" s="13"/>
      <c r="AD2678" s="10"/>
      <c r="AE2678" s="7"/>
      <c r="AF2678" s="7"/>
      <c r="AG2678" s="7"/>
      <c r="AH2678" s="7"/>
      <c r="AI2678" s="14"/>
    </row>
    <row r="2679" spans="1:35" s="15" customFormat="1" ht="150" customHeight="1" x14ac:dyDescent="0.25">
      <c r="A2679" s="4"/>
      <c r="B2679" s="4" t="str">
        <f>IF(C2679="","",IF(G2679="NEXOMED",CONCATENATE("BIO",C2679),CONCATENATE("ML",C2679)))</f>
        <v/>
      </c>
      <c r="C2679" s="28"/>
      <c r="D2679" s="9"/>
      <c r="E2679" s="7"/>
      <c r="F2679" s="7"/>
      <c r="G2679" s="7"/>
      <c r="H2679" s="7"/>
      <c r="I2679" s="10"/>
      <c r="J2679" s="7"/>
      <c r="K2679" s="7"/>
      <c r="L2679" s="7"/>
      <c r="M2679" s="9"/>
      <c r="N2679" s="7"/>
      <c r="O2679" s="7"/>
      <c r="P2679" s="13"/>
      <c r="Q2679" s="11"/>
      <c r="R2679" s="7"/>
      <c r="S2679" s="24">
        <f>IFERROR(_xlfn.XLOOKUP(R2679,bio_produtos!$A:$A,bio_produtos!$C:$C),"")</f>
        <v>0</v>
      </c>
      <c r="T2679" s="12"/>
      <c r="U2679" s="23" t="str">
        <f>IF(T2679="","",SUM(T2679*N2679))</f>
        <v/>
      </c>
      <c r="V2679" s="23" t="str">
        <f>IF(U2679="","",IF(U2679&lt;10000,U2679,IF(U2679&lt;100000,U2679*0.3,"AVALIAÇÃO INDIVIDUAL")))</f>
        <v/>
      </c>
      <c r="W2679" s="10"/>
      <c r="X2679" s="7"/>
      <c r="Y2679" s="13"/>
      <c r="Z2679" s="10"/>
      <c r="AA2679" s="10"/>
      <c r="AB2679" s="10"/>
      <c r="AC2679" s="13"/>
      <c r="AD2679" s="10"/>
      <c r="AE2679" s="7"/>
      <c r="AF2679" s="7"/>
      <c r="AG2679" s="7"/>
      <c r="AH2679" s="7"/>
      <c r="AI2679" s="14"/>
    </row>
    <row r="2680" spans="1:35" s="15" customFormat="1" ht="150" customHeight="1" x14ac:dyDescent="0.25">
      <c r="A2680" s="4"/>
      <c r="B2680" s="4" t="str">
        <f>IF(C2680="","",IF(G2680="NEXOMED",CONCATENATE("BIO",C2680),CONCATENATE("ML",C2680)))</f>
        <v/>
      </c>
      <c r="C2680" s="28"/>
      <c r="D2680" s="9"/>
      <c r="E2680" s="7"/>
      <c r="F2680" s="7"/>
      <c r="G2680" s="7"/>
      <c r="H2680" s="7"/>
      <c r="I2680" s="10"/>
      <c r="J2680" s="7"/>
      <c r="K2680" s="7"/>
      <c r="L2680" s="7"/>
      <c r="M2680" s="9"/>
      <c r="N2680" s="7"/>
      <c r="O2680" s="7"/>
      <c r="P2680" s="13"/>
      <c r="Q2680" s="11"/>
      <c r="R2680" s="7"/>
      <c r="S2680" s="24">
        <f>IFERROR(_xlfn.XLOOKUP(R2680,bio_produtos!$A:$A,bio_produtos!$C:$C),"")</f>
        <v>0</v>
      </c>
      <c r="T2680" s="12"/>
      <c r="U2680" s="23" t="str">
        <f>IF(T2680="","",SUM(T2680*N2680))</f>
        <v/>
      </c>
      <c r="V2680" s="23" t="str">
        <f>IF(U2680="","",IF(U2680&lt;10000,U2680,IF(U2680&lt;100000,U2680*0.3,"AVALIAÇÃO INDIVIDUAL")))</f>
        <v/>
      </c>
      <c r="W2680" s="10"/>
      <c r="X2680" s="7"/>
      <c r="Y2680" s="13"/>
      <c r="Z2680" s="10"/>
      <c r="AA2680" s="10"/>
      <c r="AB2680" s="10"/>
      <c r="AC2680" s="13"/>
      <c r="AD2680" s="10"/>
      <c r="AE2680" s="7"/>
      <c r="AF2680" s="7"/>
      <c r="AG2680" s="7"/>
      <c r="AH2680" s="7"/>
      <c r="AI2680" s="14"/>
    </row>
    <row r="2681" spans="1:35" s="15" customFormat="1" ht="150" customHeight="1" x14ac:dyDescent="0.25">
      <c r="A2681" s="4"/>
      <c r="B2681" s="4" t="str">
        <f>IF(C2681="","",IF(G2681="NEXOMED",CONCATENATE("BIO",C2681),CONCATENATE("ML",C2681)))</f>
        <v/>
      </c>
      <c r="C2681" s="28"/>
      <c r="D2681" s="9"/>
      <c r="E2681" s="7"/>
      <c r="F2681" s="7"/>
      <c r="G2681" s="7"/>
      <c r="H2681" s="7"/>
      <c r="I2681" s="10"/>
      <c r="J2681" s="7"/>
      <c r="K2681" s="7"/>
      <c r="L2681" s="7"/>
      <c r="M2681" s="9"/>
      <c r="N2681" s="7"/>
      <c r="O2681" s="7"/>
      <c r="P2681" s="13"/>
      <c r="Q2681" s="11"/>
      <c r="R2681" s="7"/>
      <c r="S2681" s="24">
        <f>IFERROR(_xlfn.XLOOKUP(R2681,bio_produtos!$A:$A,bio_produtos!$C:$C),"")</f>
        <v>0</v>
      </c>
      <c r="T2681" s="12"/>
      <c r="U2681" s="23" t="str">
        <f>IF(T2681="","",SUM(T2681*N2681))</f>
        <v/>
      </c>
      <c r="V2681" s="23" t="str">
        <f>IF(U2681="","",IF(U2681&lt;10000,U2681,IF(U2681&lt;100000,U2681*0.3,"AVALIAÇÃO INDIVIDUAL")))</f>
        <v/>
      </c>
      <c r="W2681" s="10"/>
      <c r="X2681" s="7"/>
      <c r="Y2681" s="13"/>
      <c r="Z2681" s="10"/>
      <c r="AA2681" s="10"/>
      <c r="AB2681" s="10"/>
      <c r="AC2681" s="13"/>
      <c r="AD2681" s="10"/>
      <c r="AE2681" s="7"/>
      <c r="AF2681" s="7"/>
      <c r="AG2681" s="7"/>
      <c r="AH2681" s="7"/>
      <c r="AI2681" s="14"/>
    </row>
    <row r="2682" spans="1:35" s="15" customFormat="1" ht="150" customHeight="1" x14ac:dyDescent="0.25">
      <c r="A2682" s="4"/>
      <c r="B2682" s="4" t="str">
        <f>IF(C2682="","",IF(G2682="NEXOMED",CONCATENATE("BIO",C2682),CONCATENATE("ML",C2682)))</f>
        <v/>
      </c>
      <c r="C2682" s="28"/>
      <c r="D2682" s="9"/>
      <c r="E2682" s="7"/>
      <c r="F2682" s="7"/>
      <c r="G2682" s="7"/>
      <c r="H2682" s="7"/>
      <c r="I2682" s="10"/>
      <c r="J2682" s="7"/>
      <c r="K2682" s="7"/>
      <c r="L2682" s="7"/>
      <c r="M2682" s="9"/>
      <c r="N2682" s="7"/>
      <c r="O2682" s="7"/>
      <c r="P2682" s="13"/>
      <c r="Q2682" s="11"/>
      <c r="R2682" s="7"/>
      <c r="S2682" s="24">
        <f>IFERROR(_xlfn.XLOOKUP(R2682,bio_produtos!$A:$A,bio_produtos!$C:$C),"")</f>
        <v>0</v>
      </c>
      <c r="T2682" s="12"/>
      <c r="U2682" s="23" t="str">
        <f>IF(T2682="","",SUM(T2682*N2682))</f>
        <v/>
      </c>
      <c r="V2682" s="23" t="str">
        <f>IF(U2682="","",IF(U2682&lt;10000,U2682,IF(U2682&lt;100000,U2682*0.3,"AVALIAÇÃO INDIVIDUAL")))</f>
        <v/>
      </c>
      <c r="W2682" s="10"/>
      <c r="X2682" s="7"/>
      <c r="Y2682" s="13"/>
      <c r="Z2682" s="10"/>
      <c r="AA2682" s="10"/>
      <c r="AB2682" s="10"/>
      <c r="AC2682" s="13"/>
      <c r="AD2682" s="10"/>
      <c r="AE2682" s="7"/>
      <c r="AF2682" s="7"/>
      <c r="AG2682" s="7"/>
      <c r="AH2682" s="7"/>
      <c r="AI2682" s="14"/>
    </row>
    <row r="2683" spans="1:35" s="15" customFormat="1" ht="150" customHeight="1" x14ac:dyDescent="0.25">
      <c r="A2683" s="4"/>
      <c r="B2683" s="4" t="str">
        <f>IF(C2683="","",IF(G2683="NEXOMED",CONCATENATE("BIO",C2683),CONCATENATE("ML",C2683)))</f>
        <v/>
      </c>
      <c r="C2683" s="28"/>
      <c r="D2683" s="9"/>
      <c r="E2683" s="7"/>
      <c r="F2683" s="7"/>
      <c r="G2683" s="7"/>
      <c r="H2683" s="7"/>
      <c r="I2683" s="10"/>
      <c r="J2683" s="7"/>
      <c r="K2683" s="7"/>
      <c r="L2683" s="7"/>
      <c r="M2683" s="9"/>
      <c r="N2683" s="7"/>
      <c r="O2683" s="7"/>
      <c r="P2683" s="13"/>
      <c r="Q2683" s="11"/>
      <c r="R2683" s="7"/>
      <c r="S2683" s="24">
        <f>IFERROR(_xlfn.XLOOKUP(R2683,bio_produtos!$A:$A,bio_produtos!$C:$C),"")</f>
        <v>0</v>
      </c>
      <c r="T2683" s="12"/>
      <c r="U2683" s="23" t="str">
        <f>IF(T2683="","",SUM(T2683*N2683))</f>
        <v/>
      </c>
      <c r="V2683" s="23" t="str">
        <f>IF(U2683="","",IF(U2683&lt;10000,U2683,IF(U2683&lt;100000,U2683*0.3,"AVALIAÇÃO INDIVIDUAL")))</f>
        <v/>
      </c>
      <c r="W2683" s="10"/>
      <c r="X2683" s="7"/>
      <c r="Y2683" s="13"/>
      <c r="Z2683" s="10"/>
      <c r="AA2683" s="10"/>
      <c r="AB2683" s="10"/>
      <c r="AC2683" s="13"/>
      <c r="AD2683" s="10"/>
      <c r="AE2683" s="7"/>
      <c r="AF2683" s="7"/>
      <c r="AG2683" s="7"/>
      <c r="AH2683" s="7"/>
      <c r="AI2683" s="14"/>
    </row>
    <row r="2684" spans="1:35" s="15" customFormat="1" ht="150" customHeight="1" x14ac:dyDescent="0.25">
      <c r="A2684" s="4"/>
      <c r="B2684" s="4" t="str">
        <f>IF(C2684="","",IF(G2684="NEXOMED",CONCATENATE("BIO",C2684),CONCATENATE("ML",C2684)))</f>
        <v/>
      </c>
      <c r="C2684" s="28"/>
      <c r="D2684" s="9"/>
      <c r="E2684" s="7"/>
      <c r="F2684" s="7"/>
      <c r="G2684" s="7"/>
      <c r="H2684" s="7"/>
      <c r="I2684" s="10"/>
      <c r="J2684" s="7"/>
      <c r="K2684" s="7"/>
      <c r="L2684" s="7"/>
      <c r="M2684" s="9"/>
      <c r="N2684" s="7"/>
      <c r="O2684" s="7"/>
      <c r="P2684" s="13"/>
      <c r="Q2684" s="11"/>
      <c r="R2684" s="7"/>
      <c r="S2684" s="24">
        <f>IFERROR(_xlfn.XLOOKUP(R2684,bio_produtos!$A:$A,bio_produtos!$C:$C),"")</f>
        <v>0</v>
      </c>
      <c r="T2684" s="12"/>
      <c r="U2684" s="23" t="str">
        <f>IF(T2684="","",SUM(T2684*N2684))</f>
        <v/>
      </c>
      <c r="V2684" s="23" t="str">
        <f>IF(U2684="","",IF(U2684&lt;10000,U2684,IF(U2684&lt;100000,U2684*0.3,"AVALIAÇÃO INDIVIDUAL")))</f>
        <v/>
      </c>
      <c r="W2684" s="10"/>
      <c r="X2684" s="7"/>
      <c r="Y2684" s="13"/>
      <c r="Z2684" s="10"/>
      <c r="AA2684" s="10"/>
      <c r="AB2684" s="10"/>
      <c r="AC2684" s="13"/>
      <c r="AD2684" s="10"/>
      <c r="AE2684" s="7"/>
      <c r="AF2684" s="7"/>
      <c r="AG2684" s="7"/>
      <c r="AH2684" s="7"/>
      <c r="AI2684" s="14"/>
    </row>
    <row r="2685" spans="1:35" s="15" customFormat="1" ht="150" customHeight="1" x14ac:dyDescent="0.25">
      <c r="A2685" s="4"/>
      <c r="B2685" s="4" t="str">
        <f>IF(C2685="","",IF(G2685="NEXOMED",CONCATENATE("BIO",C2685),CONCATENATE("ML",C2685)))</f>
        <v/>
      </c>
      <c r="C2685" s="28"/>
      <c r="D2685" s="9"/>
      <c r="E2685" s="7"/>
      <c r="F2685" s="7"/>
      <c r="G2685" s="7"/>
      <c r="H2685" s="7"/>
      <c r="I2685" s="10"/>
      <c r="J2685" s="7"/>
      <c r="K2685" s="7"/>
      <c r="L2685" s="7"/>
      <c r="M2685" s="9"/>
      <c r="N2685" s="7"/>
      <c r="O2685" s="7"/>
      <c r="P2685" s="13"/>
      <c r="Q2685" s="11"/>
      <c r="R2685" s="7"/>
      <c r="S2685" s="24">
        <f>IFERROR(_xlfn.XLOOKUP(R2685,bio_produtos!$A:$A,bio_produtos!$C:$C),"")</f>
        <v>0</v>
      </c>
      <c r="T2685" s="12"/>
      <c r="U2685" s="23" t="str">
        <f>IF(T2685="","",SUM(T2685*N2685))</f>
        <v/>
      </c>
      <c r="V2685" s="23" t="str">
        <f>IF(U2685="","",IF(U2685&lt;10000,U2685,IF(U2685&lt;100000,U2685*0.3,"AVALIAÇÃO INDIVIDUAL")))</f>
        <v/>
      </c>
      <c r="W2685" s="10"/>
      <c r="X2685" s="7"/>
      <c r="Y2685" s="13"/>
      <c r="Z2685" s="10"/>
      <c r="AA2685" s="10"/>
      <c r="AB2685" s="10"/>
      <c r="AC2685" s="13"/>
      <c r="AD2685" s="10"/>
      <c r="AE2685" s="7"/>
      <c r="AF2685" s="7"/>
      <c r="AG2685" s="7"/>
      <c r="AH2685" s="7"/>
      <c r="AI2685" s="14"/>
    </row>
    <row r="2686" spans="1:35" s="15" customFormat="1" ht="150" customHeight="1" x14ac:dyDescent="0.25">
      <c r="A2686" s="4"/>
      <c r="B2686" s="4" t="str">
        <f>IF(C2686="","",IF(G2686="NEXOMED",CONCATENATE("BIO",C2686),CONCATENATE("ML",C2686)))</f>
        <v/>
      </c>
      <c r="C2686" s="28"/>
      <c r="D2686" s="9"/>
      <c r="E2686" s="7"/>
      <c r="F2686" s="7"/>
      <c r="G2686" s="7"/>
      <c r="H2686" s="7"/>
      <c r="I2686" s="10"/>
      <c r="J2686" s="7"/>
      <c r="K2686" s="7"/>
      <c r="L2686" s="7"/>
      <c r="M2686" s="9"/>
      <c r="N2686" s="7"/>
      <c r="O2686" s="7"/>
      <c r="P2686" s="13"/>
      <c r="Q2686" s="11"/>
      <c r="R2686" s="7"/>
      <c r="S2686" s="24">
        <f>IFERROR(_xlfn.XLOOKUP(R2686,bio_produtos!$A:$A,bio_produtos!$C:$C),"")</f>
        <v>0</v>
      </c>
      <c r="T2686" s="12"/>
      <c r="U2686" s="23" t="str">
        <f>IF(T2686="","",SUM(T2686*N2686))</f>
        <v/>
      </c>
      <c r="V2686" s="23" t="str">
        <f>IF(U2686="","",IF(U2686&lt;10000,U2686,IF(U2686&lt;100000,U2686*0.3,"AVALIAÇÃO INDIVIDUAL")))</f>
        <v/>
      </c>
      <c r="W2686" s="10"/>
      <c r="X2686" s="7"/>
      <c r="Y2686" s="13"/>
      <c r="Z2686" s="10"/>
      <c r="AA2686" s="10"/>
      <c r="AB2686" s="10"/>
      <c r="AC2686" s="13"/>
      <c r="AD2686" s="10"/>
      <c r="AE2686" s="7"/>
      <c r="AF2686" s="7"/>
      <c r="AG2686" s="7"/>
      <c r="AH2686" s="7"/>
      <c r="AI2686" s="14"/>
    </row>
    <row r="2687" spans="1:35" s="15" customFormat="1" ht="150" customHeight="1" x14ac:dyDescent="0.25">
      <c r="A2687" s="4"/>
      <c r="B2687" s="4" t="str">
        <f>IF(C2687="","",IF(G2687="NEXOMED",CONCATENATE("BIO",C2687),CONCATENATE("ML",C2687)))</f>
        <v/>
      </c>
      <c r="C2687" s="28"/>
      <c r="D2687" s="9"/>
      <c r="E2687" s="7"/>
      <c r="F2687" s="7"/>
      <c r="G2687" s="7"/>
      <c r="H2687" s="7"/>
      <c r="I2687" s="10"/>
      <c r="J2687" s="7"/>
      <c r="K2687" s="7"/>
      <c r="L2687" s="7"/>
      <c r="M2687" s="9"/>
      <c r="N2687" s="7"/>
      <c r="O2687" s="7"/>
      <c r="P2687" s="13"/>
      <c r="Q2687" s="11"/>
      <c r="R2687" s="7"/>
      <c r="S2687" s="24">
        <f>IFERROR(_xlfn.XLOOKUP(R2687,bio_produtos!$A:$A,bio_produtos!$C:$C),"")</f>
        <v>0</v>
      </c>
      <c r="T2687" s="12"/>
      <c r="U2687" s="23" t="str">
        <f>IF(T2687="","",SUM(T2687*N2687))</f>
        <v/>
      </c>
      <c r="V2687" s="23" t="str">
        <f>IF(U2687="","",IF(U2687&lt;10000,U2687,IF(U2687&lt;100000,U2687*0.3,"AVALIAÇÃO INDIVIDUAL")))</f>
        <v/>
      </c>
      <c r="W2687" s="10"/>
      <c r="X2687" s="7"/>
      <c r="Y2687" s="13"/>
      <c r="Z2687" s="10"/>
      <c r="AA2687" s="10"/>
      <c r="AB2687" s="10"/>
      <c r="AC2687" s="13"/>
      <c r="AD2687" s="10"/>
      <c r="AE2687" s="7"/>
      <c r="AF2687" s="7"/>
      <c r="AG2687" s="7"/>
      <c r="AH2687" s="7"/>
      <c r="AI2687" s="14"/>
    </row>
    <row r="2688" spans="1:35" s="15" customFormat="1" ht="150" customHeight="1" x14ac:dyDescent="0.25">
      <c r="A2688" s="4"/>
      <c r="B2688" s="4" t="str">
        <f>IF(C2688="","",IF(G2688="NEXOMED",CONCATENATE("BIO",C2688),CONCATENATE("ML",C2688)))</f>
        <v/>
      </c>
      <c r="C2688" s="28"/>
      <c r="D2688" s="9"/>
      <c r="E2688" s="7"/>
      <c r="F2688" s="7"/>
      <c r="G2688" s="7"/>
      <c r="H2688" s="7"/>
      <c r="I2688" s="10"/>
      <c r="J2688" s="7"/>
      <c r="K2688" s="7"/>
      <c r="L2688" s="7"/>
      <c r="M2688" s="9"/>
      <c r="N2688" s="7"/>
      <c r="O2688" s="7"/>
      <c r="P2688" s="13"/>
      <c r="Q2688" s="11"/>
      <c r="R2688" s="7"/>
      <c r="S2688" s="24">
        <f>IFERROR(_xlfn.XLOOKUP(R2688,bio_produtos!$A:$A,bio_produtos!$C:$C),"")</f>
        <v>0</v>
      </c>
      <c r="T2688" s="12"/>
      <c r="U2688" s="23" t="str">
        <f>IF(T2688="","",SUM(T2688*N2688))</f>
        <v/>
      </c>
      <c r="V2688" s="23" t="str">
        <f>IF(U2688="","",IF(U2688&lt;10000,U2688,IF(U2688&lt;100000,U2688*0.3,"AVALIAÇÃO INDIVIDUAL")))</f>
        <v/>
      </c>
      <c r="W2688" s="10"/>
      <c r="X2688" s="7"/>
      <c r="Y2688" s="13"/>
      <c r="Z2688" s="10"/>
      <c r="AA2688" s="10"/>
      <c r="AB2688" s="10"/>
      <c r="AC2688" s="13"/>
      <c r="AD2688" s="10"/>
      <c r="AE2688" s="7"/>
      <c r="AF2688" s="7"/>
      <c r="AG2688" s="7"/>
      <c r="AH2688" s="7"/>
      <c r="AI2688" s="14"/>
    </row>
    <row r="2689" spans="1:35" s="15" customFormat="1" ht="150" customHeight="1" x14ac:dyDescent="0.25">
      <c r="A2689" s="4"/>
      <c r="B2689" s="4" t="str">
        <f>IF(C2689="","",IF(G2689="NEXOMED",CONCATENATE("BIO",C2689),CONCATENATE("ML",C2689)))</f>
        <v/>
      </c>
      <c r="C2689" s="28"/>
      <c r="D2689" s="9"/>
      <c r="E2689" s="7"/>
      <c r="F2689" s="7"/>
      <c r="G2689" s="7"/>
      <c r="H2689" s="7"/>
      <c r="I2689" s="10"/>
      <c r="J2689" s="7"/>
      <c r="K2689" s="7"/>
      <c r="L2689" s="7"/>
      <c r="M2689" s="9"/>
      <c r="N2689" s="7"/>
      <c r="O2689" s="7"/>
      <c r="P2689" s="13"/>
      <c r="Q2689" s="11"/>
      <c r="R2689" s="7"/>
      <c r="S2689" s="24">
        <f>IFERROR(_xlfn.XLOOKUP(R2689,bio_produtos!$A:$A,bio_produtos!$C:$C),"")</f>
        <v>0</v>
      </c>
      <c r="T2689" s="12"/>
      <c r="U2689" s="23" t="str">
        <f>IF(T2689="","",SUM(T2689*N2689))</f>
        <v/>
      </c>
      <c r="V2689" s="23" t="str">
        <f>IF(U2689="","",IF(U2689&lt;10000,U2689,IF(U2689&lt;100000,U2689*0.3,"AVALIAÇÃO INDIVIDUAL")))</f>
        <v/>
      </c>
      <c r="W2689" s="10"/>
      <c r="X2689" s="7"/>
      <c r="Y2689" s="13"/>
      <c r="Z2689" s="10"/>
      <c r="AA2689" s="10"/>
      <c r="AB2689" s="10"/>
      <c r="AC2689" s="13"/>
      <c r="AD2689" s="10"/>
      <c r="AE2689" s="7"/>
      <c r="AF2689" s="7"/>
      <c r="AG2689" s="7"/>
      <c r="AH2689" s="7"/>
      <c r="AI2689" s="14"/>
    </row>
    <row r="2690" spans="1:35" s="15" customFormat="1" ht="150" customHeight="1" x14ac:dyDescent="0.25">
      <c r="A2690" s="4"/>
      <c r="B2690" s="4" t="str">
        <f>IF(C2690="","",IF(G2690="NEXOMED",CONCATENATE("BIO",C2690),CONCATENATE("ML",C2690)))</f>
        <v/>
      </c>
      <c r="C2690" s="28"/>
      <c r="D2690" s="9"/>
      <c r="E2690" s="7"/>
      <c r="F2690" s="7"/>
      <c r="G2690" s="7"/>
      <c r="H2690" s="7"/>
      <c r="I2690" s="10"/>
      <c r="J2690" s="7"/>
      <c r="K2690" s="7"/>
      <c r="L2690" s="7"/>
      <c r="M2690" s="9"/>
      <c r="N2690" s="7"/>
      <c r="O2690" s="7"/>
      <c r="P2690" s="13"/>
      <c r="Q2690" s="11"/>
      <c r="R2690" s="7"/>
      <c r="S2690" s="24">
        <f>IFERROR(_xlfn.XLOOKUP(R2690,bio_produtos!$A:$A,bio_produtos!$C:$C),"")</f>
        <v>0</v>
      </c>
      <c r="T2690" s="12"/>
      <c r="U2690" s="23" t="str">
        <f>IF(T2690="","",SUM(T2690*N2690))</f>
        <v/>
      </c>
      <c r="V2690" s="23" t="str">
        <f>IF(U2690="","",IF(U2690&lt;10000,U2690,IF(U2690&lt;100000,U2690*0.3,"AVALIAÇÃO INDIVIDUAL")))</f>
        <v/>
      </c>
      <c r="W2690" s="10"/>
      <c r="X2690" s="7"/>
      <c r="Y2690" s="13"/>
      <c r="Z2690" s="10"/>
      <c r="AA2690" s="10"/>
      <c r="AB2690" s="10"/>
      <c r="AC2690" s="13"/>
      <c r="AD2690" s="10"/>
      <c r="AE2690" s="7"/>
      <c r="AF2690" s="7"/>
      <c r="AG2690" s="7"/>
      <c r="AH2690" s="7"/>
      <c r="AI2690" s="14"/>
    </row>
    <row r="2691" spans="1:35" s="15" customFormat="1" ht="150" customHeight="1" x14ac:dyDescent="0.25">
      <c r="A2691" s="4"/>
      <c r="B2691" s="4" t="str">
        <f>IF(C2691="","",IF(G2691="NEXOMED",CONCATENATE("BIO",C2691),CONCATENATE("ML",C2691)))</f>
        <v/>
      </c>
      <c r="C2691" s="28"/>
      <c r="D2691" s="9"/>
      <c r="E2691" s="7"/>
      <c r="F2691" s="7"/>
      <c r="G2691" s="7"/>
      <c r="H2691" s="7"/>
      <c r="I2691" s="10"/>
      <c r="J2691" s="7"/>
      <c r="K2691" s="7"/>
      <c r="L2691" s="7"/>
      <c r="M2691" s="9"/>
      <c r="N2691" s="7"/>
      <c r="O2691" s="7"/>
      <c r="P2691" s="13"/>
      <c r="Q2691" s="11"/>
      <c r="R2691" s="7"/>
      <c r="S2691" s="24">
        <f>IFERROR(_xlfn.XLOOKUP(R2691,bio_produtos!$A:$A,bio_produtos!$C:$C),"")</f>
        <v>0</v>
      </c>
      <c r="T2691" s="12"/>
      <c r="U2691" s="23" t="str">
        <f>IF(T2691="","",SUM(T2691*N2691))</f>
        <v/>
      </c>
      <c r="V2691" s="23" t="str">
        <f>IF(U2691="","",IF(U2691&lt;10000,U2691,IF(U2691&lt;100000,U2691*0.3,"AVALIAÇÃO INDIVIDUAL")))</f>
        <v/>
      </c>
      <c r="W2691" s="10"/>
      <c r="X2691" s="7"/>
      <c r="Y2691" s="13"/>
      <c r="Z2691" s="10"/>
      <c r="AA2691" s="10"/>
      <c r="AB2691" s="10"/>
      <c r="AC2691" s="13"/>
      <c r="AD2691" s="10"/>
      <c r="AE2691" s="7"/>
      <c r="AF2691" s="7"/>
      <c r="AG2691" s="7"/>
      <c r="AH2691" s="7"/>
      <c r="AI2691" s="14"/>
    </row>
    <row r="2692" spans="1:35" s="15" customFormat="1" ht="150" customHeight="1" x14ac:dyDescent="0.25">
      <c r="A2692" s="4"/>
      <c r="B2692" s="4" t="str">
        <f>IF(C2692="","",IF(G2692="NEXOMED",CONCATENATE("BIO",C2692),CONCATENATE("ML",C2692)))</f>
        <v/>
      </c>
      <c r="C2692" s="28"/>
      <c r="D2692" s="9"/>
      <c r="E2692" s="7"/>
      <c r="F2692" s="7"/>
      <c r="G2692" s="7"/>
      <c r="H2692" s="7"/>
      <c r="I2692" s="10"/>
      <c r="J2692" s="7"/>
      <c r="K2692" s="7"/>
      <c r="L2692" s="7"/>
      <c r="M2692" s="9"/>
      <c r="N2692" s="7"/>
      <c r="O2692" s="7"/>
      <c r="P2692" s="13"/>
      <c r="Q2692" s="11"/>
      <c r="R2692" s="7"/>
      <c r="S2692" s="24">
        <f>IFERROR(_xlfn.XLOOKUP(R2692,bio_produtos!$A:$A,bio_produtos!$C:$C),"")</f>
        <v>0</v>
      </c>
      <c r="T2692" s="12"/>
      <c r="U2692" s="23" t="str">
        <f>IF(T2692="","",SUM(T2692*N2692))</f>
        <v/>
      </c>
      <c r="V2692" s="23" t="str">
        <f>IF(U2692="","",IF(U2692&lt;10000,U2692,IF(U2692&lt;100000,U2692*0.3,"AVALIAÇÃO INDIVIDUAL")))</f>
        <v/>
      </c>
      <c r="W2692" s="10"/>
      <c r="X2692" s="7"/>
      <c r="Y2692" s="13"/>
      <c r="Z2692" s="10"/>
      <c r="AA2692" s="10"/>
      <c r="AB2692" s="10"/>
      <c r="AC2692" s="13"/>
      <c r="AD2692" s="10"/>
      <c r="AE2692" s="7"/>
      <c r="AF2692" s="7"/>
      <c r="AG2692" s="7"/>
      <c r="AH2692" s="7"/>
      <c r="AI2692" s="14"/>
    </row>
    <row r="2693" spans="1:35" s="15" customFormat="1" ht="150" customHeight="1" x14ac:dyDescent="0.25">
      <c r="A2693" s="4"/>
      <c r="B2693" s="4" t="str">
        <f>IF(C2693="","",IF(G2693="NEXOMED",CONCATENATE("BIO",C2693),CONCATENATE("ML",C2693)))</f>
        <v/>
      </c>
      <c r="C2693" s="28"/>
      <c r="D2693" s="9"/>
      <c r="E2693" s="7"/>
      <c r="F2693" s="7"/>
      <c r="G2693" s="7"/>
      <c r="H2693" s="7"/>
      <c r="I2693" s="10"/>
      <c r="J2693" s="7"/>
      <c r="K2693" s="7"/>
      <c r="L2693" s="7"/>
      <c r="M2693" s="9"/>
      <c r="N2693" s="7"/>
      <c r="O2693" s="7"/>
      <c r="P2693" s="13"/>
      <c r="Q2693" s="11"/>
      <c r="R2693" s="7"/>
      <c r="S2693" s="24">
        <f>IFERROR(_xlfn.XLOOKUP(R2693,bio_produtos!$A:$A,bio_produtos!$C:$C),"")</f>
        <v>0</v>
      </c>
      <c r="T2693" s="12"/>
      <c r="U2693" s="23" t="str">
        <f>IF(T2693="","",SUM(T2693*N2693))</f>
        <v/>
      </c>
      <c r="V2693" s="23" t="str">
        <f>IF(U2693="","",IF(U2693&lt;10000,U2693,IF(U2693&lt;100000,U2693*0.3,"AVALIAÇÃO INDIVIDUAL")))</f>
        <v/>
      </c>
      <c r="W2693" s="10"/>
      <c r="X2693" s="7"/>
      <c r="Y2693" s="13"/>
      <c r="Z2693" s="10"/>
      <c r="AA2693" s="10"/>
      <c r="AB2693" s="10"/>
      <c r="AC2693" s="13"/>
      <c r="AD2693" s="10"/>
      <c r="AE2693" s="7"/>
      <c r="AF2693" s="7"/>
      <c r="AG2693" s="7"/>
      <c r="AH2693" s="7"/>
      <c r="AI2693" s="14"/>
    </row>
    <row r="2694" spans="1:35" s="15" customFormat="1" ht="150" customHeight="1" x14ac:dyDescent="0.25">
      <c r="A2694" s="4"/>
      <c r="B2694" s="4" t="str">
        <f>IF(C2694="","",IF(G2694="NEXOMED",CONCATENATE("BIO",C2694),CONCATENATE("ML",C2694)))</f>
        <v/>
      </c>
      <c r="C2694" s="28"/>
      <c r="D2694" s="9"/>
      <c r="E2694" s="7"/>
      <c r="F2694" s="7"/>
      <c r="G2694" s="7"/>
      <c r="H2694" s="7"/>
      <c r="I2694" s="10"/>
      <c r="J2694" s="7"/>
      <c r="K2694" s="7"/>
      <c r="L2694" s="7"/>
      <c r="M2694" s="9"/>
      <c r="N2694" s="7"/>
      <c r="O2694" s="7"/>
      <c r="P2694" s="13"/>
      <c r="Q2694" s="11"/>
      <c r="R2694" s="7"/>
      <c r="S2694" s="24">
        <f>IFERROR(_xlfn.XLOOKUP(R2694,bio_produtos!$A:$A,bio_produtos!$C:$C),"")</f>
        <v>0</v>
      </c>
      <c r="T2694" s="12"/>
      <c r="U2694" s="23" t="str">
        <f>IF(T2694="","",SUM(T2694*N2694))</f>
        <v/>
      </c>
      <c r="V2694" s="23" t="str">
        <f>IF(U2694="","",IF(U2694&lt;10000,U2694,IF(U2694&lt;100000,U2694*0.3,"AVALIAÇÃO INDIVIDUAL")))</f>
        <v/>
      </c>
      <c r="W2694" s="10"/>
      <c r="X2694" s="7"/>
      <c r="Y2694" s="13"/>
      <c r="Z2694" s="10"/>
      <c r="AA2694" s="10"/>
      <c r="AB2694" s="10"/>
      <c r="AC2694" s="13"/>
      <c r="AD2694" s="10"/>
      <c r="AE2694" s="7"/>
      <c r="AF2694" s="7"/>
      <c r="AG2694" s="7"/>
      <c r="AH2694" s="7"/>
      <c r="AI2694" s="14"/>
    </row>
    <row r="2695" spans="1:35" s="15" customFormat="1" ht="150" customHeight="1" x14ac:dyDescent="0.25">
      <c r="A2695" s="4"/>
      <c r="B2695" s="4" t="str">
        <f>IF(C2695="","",IF(G2695="NEXOMED",CONCATENATE("BIO",C2695),CONCATENATE("ML",C2695)))</f>
        <v/>
      </c>
      <c r="C2695" s="28"/>
      <c r="D2695" s="9"/>
      <c r="E2695" s="7"/>
      <c r="F2695" s="7"/>
      <c r="G2695" s="7"/>
      <c r="H2695" s="7"/>
      <c r="I2695" s="10"/>
      <c r="J2695" s="7"/>
      <c r="K2695" s="7"/>
      <c r="L2695" s="7"/>
      <c r="M2695" s="9"/>
      <c r="N2695" s="7"/>
      <c r="O2695" s="7"/>
      <c r="P2695" s="13"/>
      <c r="Q2695" s="11"/>
      <c r="R2695" s="7"/>
      <c r="S2695" s="24">
        <f>IFERROR(_xlfn.XLOOKUP(R2695,bio_produtos!$A:$A,bio_produtos!$C:$C),"")</f>
        <v>0</v>
      </c>
      <c r="T2695" s="12"/>
      <c r="U2695" s="23" t="str">
        <f>IF(T2695="","",SUM(T2695*N2695))</f>
        <v/>
      </c>
      <c r="V2695" s="23" t="str">
        <f>IF(U2695="","",IF(U2695&lt;10000,U2695,IF(U2695&lt;100000,U2695*0.3,"AVALIAÇÃO INDIVIDUAL")))</f>
        <v/>
      </c>
      <c r="W2695" s="10"/>
      <c r="X2695" s="7"/>
      <c r="Y2695" s="13"/>
      <c r="Z2695" s="10"/>
      <c r="AA2695" s="10"/>
      <c r="AB2695" s="10"/>
      <c r="AC2695" s="13"/>
      <c r="AD2695" s="10"/>
      <c r="AE2695" s="7"/>
      <c r="AF2695" s="7"/>
      <c r="AG2695" s="7"/>
      <c r="AH2695" s="7"/>
      <c r="AI2695" s="14"/>
    </row>
    <row r="2696" spans="1:35" s="15" customFormat="1" ht="150" customHeight="1" x14ac:dyDescent="0.25">
      <c r="A2696" s="4"/>
      <c r="B2696" s="4" t="str">
        <f>IF(C2696="","",IF(G2696="NEXOMED",CONCATENATE("BIO",C2696),CONCATENATE("ML",C2696)))</f>
        <v/>
      </c>
      <c r="C2696" s="28"/>
      <c r="D2696" s="9"/>
      <c r="E2696" s="7"/>
      <c r="F2696" s="7"/>
      <c r="G2696" s="7"/>
      <c r="H2696" s="7"/>
      <c r="I2696" s="10"/>
      <c r="J2696" s="7"/>
      <c r="K2696" s="7"/>
      <c r="L2696" s="7"/>
      <c r="M2696" s="9"/>
      <c r="N2696" s="7"/>
      <c r="O2696" s="7"/>
      <c r="P2696" s="13"/>
      <c r="Q2696" s="11"/>
      <c r="R2696" s="7"/>
      <c r="S2696" s="24">
        <f>IFERROR(_xlfn.XLOOKUP(R2696,bio_produtos!$A:$A,bio_produtos!$C:$C),"")</f>
        <v>0</v>
      </c>
      <c r="T2696" s="12"/>
      <c r="U2696" s="23" t="str">
        <f>IF(T2696="","",SUM(T2696*N2696))</f>
        <v/>
      </c>
      <c r="V2696" s="23" t="str">
        <f>IF(U2696="","",IF(U2696&lt;10000,U2696,IF(U2696&lt;100000,U2696*0.3,"AVALIAÇÃO INDIVIDUAL")))</f>
        <v/>
      </c>
      <c r="W2696" s="10"/>
      <c r="X2696" s="7"/>
      <c r="Y2696" s="13"/>
      <c r="Z2696" s="10"/>
      <c r="AA2696" s="10"/>
      <c r="AB2696" s="10"/>
      <c r="AC2696" s="13"/>
      <c r="AD2696" s="10"/>
      <c r="AE2696" s="7"/>
      <c r="AF2696" s="7"/>
      <c r="AG2696" s="7"/>
      <c r="AH2696" s="7"/>
      <c r="AI2696" s="14"/>
    </row>
    <row r="2697" spans="1:35" s="15" customFormat="1" ht="150" customHeight="1" x14ac:dyDescent="0.25">
      <c r="A2697" s="4"/>
      <c r="B2697" s="4" t="str">
        <f>IF(C2697="","",IF(G2697="NEXOMED",CONCATENATE("BIO",C2697),CONCATENATE("ML",C2697)))</f>
        <v/>
      </c>
      <c r="C2697" s="28"/>
      <c r="D2697" s="9"/>
      <c r="E2697" s="7"/>
      <c r="F2697" s="7"/>
      <c r="G2697" s="7"/>
      <c r="H2697" s="7"/>
      <c r="I2697" s="10"/>
      <c r="J2697" s="7"/>
      <c r="K2697" s="7"/>
      <c r="L2697" s="7"/>
      <c r="M2697" s="9"/>
      <c r="N2697" s="7"/>
      <c r="O2697" s="7"/>
      <c r="P2697" s="13"/>
      <c r="Q2697" s="11"/>
      <c r="R2697" s="7"/>
      <c r="S2697" s="24">
        <f>IFERROR(_xlfn.XLOOKUP(R2697,bio_produtos!$A:$A,bio_produtos!$C:$C),"")</f>
        <v>0</v>
      </c>
      <c r="T2697" s="12"/>
      <c r="U2697" s="23" t="str">
        <f>IF(T2697="","",SUM(T2697*N2697))</f>
        <v/>
      </c>
      <c r="V2697" s="23" t="str">
        <f>IF(U2697="","",IF(U2697&lt;10000,U2697,IF(U2697&lt;100000,U2697*0.3,"AVALIAÇÃO INDIVIDUAL")))</f>
        <v/>
      </c>
      <c r="W2697" s="10"/>
      <c r="X2697" s="7"/>
      <c r="Y2697" s="13"/>
      <c r="Z2697" s="10"/>
      <c r="AA2697" s="10"/>
      <c r="AB2697" s="10"/>
      <c r="AC2697" s="13"/>
      <c r="AD2697" s="10"/>
      <c r="AE2697" s="7"/>
      <c r="AF2697" s="7"/>
      <c r="AG2697" s="7"/>
      <c r="AH2697" s="7"/>
      <c r="AI2697" s="14"/>
    </row>
    <row r="2698" spans="1:35" s="15" customFormat="1" ht="150" customHeight="1" x14ac:dyDescent="0.25">
      <c r="A2698" s="4"/>
      <c r="B2698" s="4" t="str">
        <f>IF(C2698="","",IF(G2698="NEXOMED",CONCATENATE("BIO",C2698),CONCATENATE("ML",C2698)))</f>
        <v/>
      </c>
      <c r="C2698" s="28"/>
      <c r="D2698" s="9"/>
      <c r="E2698" s="7"/>
      <c r="F2698" s="7"/>
      <c r="G2698" s="7"/>
      <c r="H2698" s="7"/>
      <c r="I2698" s="10"/>
      <c r="J2698" s="7"/>
      <c r="K2698" s="7"/>
      <c r="L2698" s="7"/>
      <c r="M2698" s="9"/>
      <c r="N2698" s="7"/>
      <c r="O2698" s="7"/>
      <c r="P2698" s="13"/>
      <c r="Q2698" s="11"/>
      <c r="R2698" s="7"/>
      <c r="S2698" s="24">
        <f>IFERROR(_xlfn.XLOOKUP(R2698,bio_produtos!$A:$A,bio_produtos!$C:$C),"")</f>
        <v>0</v>
      </c>
      <c r="T2698" s="12"/>
      <c r="U2698" s="23" t="str">
        <f>IF(T2698="","",SUM(T2698*N2698))</f>
        <v/>
      </c>
      <c r="V2698" s="23" t="str">
        <f>IF(U2698="","",IF(U2698&lt;10000,U2698,IF(U2698&lt;100000,U2698*0.3,"AVALIAÇÃO INDIVIDUAL")))</f>
        <v/>
      </c>
      <c r="W2698" s="10"/>
      <c r="X2698" s="7"/>
      <c r="Y2698" s="13"/>
      <c r="Z2698" s="10"/>
      <c r="AA2698" s="10"/>
      <c r="AB2698" s="10"/>
      <c r="AC2698" s="13"/>
      <c r="AD2698" s="10"/>
      <c r="AE2698" s="7"/>
      <c r="AF2698" s="7"/>
      <c r="AG2698" s="7"/>
      <c r="AH2698" s="7"/>
      <c r="AI2698" s="14"/>
    </row>
    <row r="2699" spans="1:35" s="15" customFormat="1" ht="150" customHeight="1" x14ac:dyDescent="0.25">
      <c r="A2699" s="4"/>
      <c r="B2699" s="4" t="str">
        <f>IF(C2699="","",IF(G2699="NEXOMED",CONCATENATE("BIO",C2699),CONCATENATE("ML",C2699)))</f>
        <v/>
      </c>
      <c r="C2699" s="28"/>
      <c r="D2699" s="9"/>
      <c r="E2699" s="7"/>
      <c r="F2699" s="7"/>
      <c r="G2699" s="7"/>
      <c r="H2699" s="7"/>
      <c r="I2699" s="10"/>
      <c r="J2699" s="7"/>
      <c r="K2699" s="7"/>
      <c r="L2699" s="7"/>
      <c r="M2699" s="9"/>
      <c r="N2699" s="7"/>
      <c r="O2699" s="7"/>
      <c r="P2699" s="13"/>
      <c r="Q2699" s="11"/>
      <c r="R2699" s="7"/>
      <c r="S2699" s="24">
        <f>IFERROR(_xlfn.XLOOKUP(R2699,bio_produtos!$A:$A,bio_produtos!$C:$C),"")</f>
        <v>0</v>
      </c>
      <c r="T2699" s="12"/>
      <c r="U2699" s="23" t="str">
        <f>IF(T2699="","",SUM(T2699*N2699))</f>
        <v/>
      </c>
      <c r="V2699" s="23" t="str">
        <f>IF(U2699="","",IF(U2699&lt;10000,U2699,IF(U2699&lt;100000,U2699*0.3,"AVALIAÇÃO INDIVIDUAL")))</f>
        <v/>
      </c>
      <c r="W2699" s="10"/>
      <c r="X2699" s="7"/>
      <c r="Y2699" s="13"/>
      <c r="Z2699" s="10"/>
      <c r="AA2699" s="10"/>
      <c r="AB2699" s="10"/>
      <c r="AC2699" s="13"/>
      <c r="AD2699" s="10"/>
      <c r="AE2699" s="7"/>
      <c r="AF2699" s="7"/>
      <c r="AG2699" s="7"/>
      <c r="AH2699" s="7"/>
      <c r="AI2699" s="14"/>
    </row>
    <row r="2700" spans="1:35" s="15" customFormat="1" ht="150" customHeight="1" x14ac:dyDescent="0.25">
      <c r="A2700" s="4"/>
      <c r="B2700" s="4" t="str">
        <f>IF(C2700="","",IF(G2700="NEXOMED",CONCATENATE("BIO",C2700),CONCATENATE("ML",C2700)))</f>
        <v/>
      </c>
      <c r="C2700" s="28"/>
      <c r="D2700" s="9"/>
      <c r="E2700" s="7"/>
      <c r="F2700" s="7"/>
      <c r="G2700" s="7"/>
      <c r="H2700" s="7"/>
      <c r="I2700" s="10"/>
      <c r="J2700" s="7"/>
      <c r="K2700" s="7"/>
      <c r="L2700" s="7"/>
      <c r="M2700" s="9"/>
      <c r="N2700" s="7"/>
      <c r="O2700" s="7"/>
      <c r="P2700" s="13"/>
      <c r="Q2700" s="11"/>
      <c r="R2700" s="7"/>
      <c r="S2700" s="24">
        <f>IFERROR(_xlfn.XLOOKUP(R2700,bio_produtos!$A:$A,bio_produtos!$C:$C),"")</f>
        <v>0</v>
      </c>
      <c r="T2700" s="12"/>
      <c r="U2700" s="23" t="str">
        <f>IF(T2700="","",SUM(T2700*N2700))</f>
        <v/>
      </c>
      <c r="V2700" s="23" t="str">
        <f>IF(U2700="","",IF(U2700&lt;10000,U2700,IF(U2700&lt;100000,U2700*0.3,"AVALIAÇÃO INDIVIDUAL")))</f>
        <v/>
      </c>
      <c r="W2700" s="10"/>
      <c r="X2700" s="7"/>
      <c r="Y2700" s="13"/>
      <c r="Z2700" s="10"/>
      <c r="AA2700" s="10"/>
      <c r="AB2700" s="10"/>
      <c r="AC2700" s="13"/>
      <c r="AD2700" s="10"/>
      <c r="AE2700" s="7"/>
      <c r="AF2700" s="7"/>
      <c r="AG2700" s="7"/>
      <c r="AH2700" s="7"/>
      <c r="AI2700" s="14"/>
    </row>
    <row r="2701" spans="1:35" s="15" customFormat="1" ht="150" customHeight="1" x14ac:dyDescent="0.25">
      <c r="A2701" s="4"/>
      <c r="B2701" s="4" t="str">
        <f>IF(C2701="","",IF(G2701="NEXOMED",CONCATENATE("BIO",C2701),CONCATENATE("ML",C2701)))</f>
        <v/>
      </c>
      <c r="C2701" s="28"/>
      <c r="D2701" s="9"/>
      <c r="E2701" s="7"/>
      <c r="F2701" s="7"/>
      <c r="G2701" s="7"/>
      <c r="H2701" s="7"/>
      <c r="I2701" s="10"/>
      <c r="J2701" s="7"/>
      <c r="K2701" s="7"/>
      <c r="L2701" s="7"/>
      <c r="M2701" s="9"/>
      <c r="N2701" s="7"/>
      <c r="O2701" s="7"/>
      <c r="P2701" s="13"/>
      <c r="Q2701" s="11"/>
      <c r="R2701" s="7"/>
      <c r="S2701" s="24">
        <f>IFERROR(_xlfn.XLOOKUP(R2701,bio_produtos!$A:$A,bio_produtos!$C:$C),"")</f>
        <v>0</v>
      </c>
      <c r="T2701" s="12"/>
      <c r="U2701" s="23" t="str">
        <f>IF(T2701="","",SUM(T2701*N2701))</f>
        <v/>
      </c>
      <c r="V2701" s="23" t="str">
        <f>IF(U2701="","",IF(U2701&lt;10000,U2701,IF(U2701&lt;100000,U2701*0.3,"AVALIAÇÃO INDIVIDUAL")))</f>
        <v/>
      </c>
      <c r="W2701" s="10"/>
      <c r="X2701" s="7"/>
      <c r="Y2701" s="13"/>
      <c r="Z2701" s="10"/>
      <c r="AA2701" s="10"/>
      <c r="AB2701" s="10"/>
      <c r="AC2701" s="13"/>
      <c r="AD2701" s="10"/>
      <c r="AE2701" s="7"/>
      <c r="AF2701" s="7"/>
      <c r="AG2701" s="7"/>
      <c r="AH2701" s="7"/>
      <c r="AI2701" s="14"/>
    </row>
    <row r="2702" spans="1:35" s="15" customFormat="1" ht="150" customHeight="1" x14ac:dyDescent="0.25">
      <c r="A2702" s="4"/>
      <c r="B2702" s="4" t="str">
        <f>IF(C2702="","",IF(G2702="NEXOMED",CONCATENATE("BIO",C2702),CONCATENATE("ML",C2702)))</f>
        <v/>
      </c>
      <c r="C2702" s="28"/>
      <c r="D2702" s="9"/>
      <c r="E2702" s="7"/>
      <c r="F2702" s="7"/>
      <c r="G2702" s="7"/>
      <c r="H2702" s="7"/>
      <c r="I2702" s="10"/>
      <c r="J2702" s="7"/>
      <c r="K2702" s="7"/>
      <c r="L2702" s="7"/>
      <c r="M2702" s="9"/>
      <c r="N2702" s="7"/>
      <c r="O2702" s="7"/>
      <c r="P2702" s="13"/>
      <c r="Q2702" s="11"/>
      <c r="R2702" s="7"/>
      <c r="S2702" s="24">
        <f>IFERROR(_xlfn.XLOOKUP(R2702,bio_produtos!$A:$A,bio_produtos!$C:$C),"")</f>
        <v>0</v>
      </c>
      <c r="T2702" s="12"/>
      <c r="U2702" s="23" t="str">
        <f>IF(T2702="","",SUM(T2702*N2702))</f>
        <v/>
      </c>
      <c r="V2702" s="23" t="str">
        <f>IF(U2702="","",IF(U2702&lt;10000,U2702,IF(U2702&lt;100000,U2702*0.3,"AVALIAÇÃO INDIVIDUAL")))</f>
        <v/>
      </c>
      <c r="W2702" s="10"/>
      <c r="X2702" s="7"/>
      <c r="Y2702" s="13"/>
      <c r="Z2702" s="10"/>
      <c r="AA2702" s="10"/>
      <c r="AB2702" s="10"/>
      <c r="AC2702" s="13"/>
      <c r="AD2702" s="10"/>
      <c r="AE2702" s="7"/>
      <c r="AF2702" s="7"/>
      <c r="AG2702" s="7"/>
      <c r="AH2702" s="7"/>
      <c r="AI2702" s="14"/>
    </row>
    <row r="2703" spans="1:35" s="15" customFormat="1" ht="150" customHeight="1" x14ac:dyDescent="0.25">
      <c r="A2703" s="4"/>
      <c r="B2703" s="4" t="str">
        <f>IF(C2703="","",IF(G2703="NEXOMED",CONCATENATE("BIO",C2703),CONCATENATE("ML",C2703)))</f>
        <v/>
      </c>
      <c r="C2703" s="28"/>
      <c r="D2703" s="9"/>
      <c r="E2703" s="7"/>
      <c r="F2703" s="7"/>
      <c r="G2703" s="7"/>
      <c r="H2703" s="7"/>
      <c r="I2703" s="10"/>
      <c r="J2703" s="7"/>
      <c r="K2703" s="7"/>
      <c r="L2703" s="7"/>
      <c r="M2703" s="9"/>
      <c r="N2703" s="7"/>
      <c r="O2703" s="7"/>
      <c r="P2703" s="13"/>
      <c r="Q2703" s="11"/>
      <c r="R2703" s="7"/>
      <c r="S2703" s="24">
        <f>IFERROR(_xlfn.XLOOKUP(R2703,bio_produtos!$A:$A,bio_produtos!$C:$C),"")</f>
        <v>0</v>
      </c>
      <c r="T2703" s="12"/>
      <c r="U2703" s="23" t="str">
        <f>IF(T2703="","",SUM(T2703*N2703))</f>
        <v/>
      </c>
      <c r="V2703" s="23" t="str">
        <f>IF(U2703="","",IF(U2703&lt;10000,U2703,IF(U2703&lt;100000,U2703*0.3,"AVALIAÇÃO INDIVIDUAL")))</f>
        <v/>
      </c>
      <c r="W2703" s="10"/>
      <c r="X2703" s="7"/>
      <c r="Y2703" s="13"/>
      <c r="Z2703" s="10"/>
      <c r="AA2703" s="10"/>
      <c r="AB2703" s="10"/>
      <c r="AC2703" s="13"/>
      <c r="AD2703" s="10"/>
      <c r="AE2703" s="7"/>
      <c r="AF2703" s="7"/>
      <c r="AG2703" s="7"/>
      <c r="AH2703" s="7"/>
      <c r="AI2703" s="14"/>
    </row>
    <row r="2704" spans="1:35" s="15" customFormat="1" ht="150" customHeight="1" x14ac:dyDescent="0.25">
      <c r="A2704" s="4"/>
      <c r="B2704" s="4" t="str">
        <f>IF(C2704="","",IF(G2704="NEXOMED",CONCATENATE("BIO",C2704),CONCATENATE("ML",C2704)))</f>
        <v/>
      </c>
      <c r="C2704" s="28"/>
      <c r="D2704" s="9"/>
      <c r="E2704" s="7"/>
      <c r="F2704" s="7"/>
      <c r="G2704" s="7"/>
      <c r="H2704" s="7"/>
      <c r="I2704" s="10"/>
      <c r="J2704" s="7"/>
      <c r="K2704" s="7"/>
      <c r="L2704" s="7"/>
      <c r="M2704" s="9"/>
      <c r="N2704" s="7"/>
      <c r="O2704" s="7"/>
      <c r="P2704" s="13"/>
      <c r="Q2704" s="11"/>
      <c r="R2704" s="7"/>
      <c r="S2704" s="24">
        <f>IFERROR(_xlfn.XLOOKUP(R2704,bio_produtos!$A:$A,bio_produtos!$C:$C),"")</f>
        <v>0</v>
      </c>
      <c r="T2704" s="12"/>
      <c r="U2704" s="23" t="str">
        <f>IF(T2704="","",SUM(T2704*N2704))</f>
        <v/>
      </c>
      <c r="V2704" s="23" t="str">
        <f>IF(U2704="","",IF(U2704&lt;10000,U2704,IF(U2704&lt;100000,U2704*0.3,"AVALIAÇÃO INDIVIDUAL")))</f>
        <v/>
      </c>
      <c r="W2704" s="10"/>
      <c r="X2704" s="7"/>
      <c r="Y2704" s="13"/>
      <c r="Z2704" s="10"/>
      <c r="AA2704" s="10"/>
      <c r="AB2704" s="10"/>
      <c r="AC2704" s="13"/>
      <c r="AD2704" s="10"/>
      <c r="AE2704" s="7"/>
      <c r="AF2704" s="7"/>
      <c r="AG2704" s="7"/>
      <c r="AH2704" s="7"/>
      <c r="AI2704" s="14"/>
    </row>
    <row r="2705" spans="1:35" s="15" customFormat="1" ht="150" customHeight="1" x14ac:dyDescent="0.25">
      <c r="A2705" s="4"/>
      <c r="B2705" s="4" t="str">
        <f>IF(C2705="","",IF(G2705="NEXOMED",CONCATENATE("BIO",C2705),CONCATENATE("ML",C2705)))</f>
        <v/>
      </c>
      <c r="C2705" s="28"/>
      <c r="D2705" s="9"/>
      <c r="E2705" s="7"/>
      <c r="F2705" s="7"/>
      <c r="G2705" s="7"/>
      <c r="H2705" s="7"/>
      <c r="I2705" s="10"/>
      <c r="J2705" s="7"/>
      <c r="K2705" s="7"/>
      <c r="L2705" s="7"/>
      <c r="M2705" s="9"/>
      <c r="N2705" s="7"/>
      <c r="O2705" s="7"/>
      <c r="P2705" s="13"/>
      <c r="Q2705" s="11"/>
      <c r="R2705" s="7"/>
      <c r="S2705" s="24">
        <f>IFERROR(_xlfn.XLOOKUP(R2705,bio_produtos!$A:$A,bio_produtos!$C:$C),"")</f>
        <v>0</v>
      </c>
      <c r="T2705" s="12"/>
      <c r="U2705" s="23" t="str">
        <f>IF(T2705="","",SUM(T2705*N2705))</f>
        <v/>
      </c>
      <c r="V2705" s="23" t="str">
        <f>IF(U2705="","",IF(U2705&lt;10000,U2705,IF(U2705&lt;100000,U2705*0.3,"AVALIAÇÃO INDIVIDUAL")))</f>
        <v/>
      </c>
      <c r="W2705" s="10"/>
      <c r="X2705" s="7"/>
      <c r="Y2705" s="13"/>
      <c r="Z2705" s="10"/>
      <c r="AA2705" s="10"/>
      <c r="AB2705" s="10"/>
      <c r="AC2705" s="13"/>
      <c r="AD2705" s="10"/>
      <c r="AE2705" s="7"/>
      <c r="AF2705" s="7"/>
      <c r="AG2705" s="7"/>
      <c r="AH2705" s="7"/>
      <c r="AI2705" s="14"/>
    </row>
    <row r="2706" spans="1:35" s="15" customFormat="1" ht="150" customHeight="1" x14ac:dyDescent="0.25">
      <c r="A2706" s="4"/>
      <c r="B2706" s="4" t="str">
        <f>IF(C2706="","",IF(G2706="NEXOMED",CONCATENATE("BIO",C2706),CONCATENATE("ML",C2706)))</f>
        <v/>
      </c>
      <c r="C2706" s="28"/>
      <c r="D2706" s="9"/>
      <c r="E2706" s="7"/>
      <c r="F2706" s="7"/>
      <c r="G2706" s="7"/>
      <c r="H2706" s="7"/>
      <c r="I2706" s="10"/>
      <c r="J2706" s="7"/>
      <c r="K2706" s="7"/>
      <c r="L2706" s="7"/>
      <c r="M2706" s="9"/>
      <c r="N2706" s="7"/>
      <c r="O2706" s="7"/>
      <c r="P2706" s="13"/>
      <c r="Q2706" s="11"/>
      <c r="R2706" s="7"/>
      <c r="S2706" s="24">
        <f>IFERROR(_xlfn.XLOOKUP(R2706,bio_produtos!$A:$A,bio_produtos!$C:$C),"")</f>
        <v>0</v>
      </c>
      <c r="T2706" s="12"/>
      <c r="U2706" s="23" t="str">
        <f>IF(T2706="","",SUM(T2706*N2706))</f>
        <v/>
      </c>
      <c r="V2706" s="23" t="str">
        <f>IF(U2706="","",IF(U2706&lt;10000,U2706,IF(U2706&lt;100000,U2706*0.3,"AVALIAÇÃO INDIVIDUAL")))</f>
        <v/>
      </c>
      <c r="W2706" s="10"/>
      <c r="X2706" s="7"/>
      <c r="Y2706" s="13"/>
      <c r="Z2706" s="10"/>
      <c r="AA2706" s="10"/>
      <c r="AB2706" s="10"/>
      <c r="AC2706" s="13"/>
      <c r="AD2706" s="10"/>
      <c r="AE2706" s="7"/>
      <c r="AF2706" s="7"/>
      <c r="AG2706" s="7"/>
      <c r="AH2706" s="7"/>
      <c r="AI2706" s="14"/>
    </row>
    <row r="2707" spans="1:35" s="15" customFormat="1" ht="150" customHeight="1" x14ac:dyDescent="0.25">
      <c r="A2707" s="4"/>
      <c r="B2707" s="4" t="str">
        <f>IF(C2707="","",IF(G2707="NEXOMED",CONCATENATE("BIO",C2707),CONCATENATE("ML",C2707)))</f>
        <v/>
      </c>
      <c r="C2707" s="28"/>
      <c r="D2707" s="9"/>
      <c r="E2707" s="7"/>
      <c r="F2707" s="7"/>
      <c r="G2707" s="7"/>
      <c r="H2707" s="7"/>
      <c r="I2707" s="10"/>
      <c r="J2707" s="7"/>
      <c r="K2707" s="7"/>
      <c r="L2707" s="7"/>
      <c r="M2707" s="9"/>
      <c r="N2707" s="7"/>
      <c r="O2707" s="7"/>
      <c r="P2707" s="13"/>
      <c r="Q2707" s="11"/>
      <c r="R2707" s="7"/>
      <c r="S2707" s="24">
        <f>IFERROR(_xlfn.XLOOKUP(R2707,bio_produtos!$A:$A,bio_produtos!$C:$C),"")</f>
        <v>0</v>
      </c>
      <c r="T2707" s="12"/>
      <c r="U2707" s="23" t="str">
        <f>IF(T2707="","",SUM(T2707*N2707))</f>
        <v/>
      </c>
      <c r="V2707" s="23" t="str">
        <f>IF(U2707="","",IF(U2707&lt;10000,U2707,IF(U2707&lt;100000,U2707*0.3,"AVALIAÇÃO INDIVIDUAL")))</f>
        <v/>
      </c>
      <c r="W2707" s="10"/>
      <c r="X2707" s="7"/>
      <c r="Y2707" s="13"/>
      <c r="Z2707" s="10"/>
      <c r="AA2707" s="10"/>
      <c r="AB2707" s="10"/>
      <c r="AC2707" s="13"/>
      <c r="AD2707" s="10"/>
      <c r="AE2707" s="7"/>
      <c r="AF2707" s="7"/>
      <c r="AG2707" s="7"/>
      <c r="AH2707" s="7"/>
      <c r="AI2707" s="14"/>
    </row>
    <row r="2708" spans="1:35" s="15" customFormat="1" ht="150" customHeight="1" x14ac:dyDescent="0.25">
      <c r="A2708" s="4"/>
      <c r="B2708" s="4" t="str">
        <f>IF(C2708="","",IF(G2708="NEXOMED",CONCATENATE("BIO",C2708),CONCATENATE("ML",C2708)))</f>
        <v/>
      </c>
      <c r="C2708" s="28"/>
      <c r="D2708" s="9"/>
      <c r="E2708" s="7"/>
      <c r="F2708" s="7"/>
      <c r="G2708" s="7"/>
      <c r="H2708" s="7"/>
      <c r="I2708" s="10"/>
      <c r="J2708" s="7"/>
      <c r="K2708" s="7"/>
      <c r="L2708" s="7"/>
      <c r="M2708" s="9"/>
      <c r="N2708" s="7"/>
      <c r="O2708" s="7"/>
      <c r="P2708" s="13"/>
      <c r="Q2708" s="11"/>
      <c r="R2708" s="7"/>
      <c r="S2708" s="24">
        <f>IFERROR(_xlfn.XLOOKUP(R2708,bio_produtos!$A:$A,bio_produtos!$C:$C),"")</f>
        <v>0</v>
      </c>
      <c r="T2708" s="12"/>
      <c r="U2708" s="23" t="str">
        <f>IF(T2708="","",SUM(T2708*N2708))</f>
        <v/>
      </c>
      <c r="V2708" s="23" t="str">
        <f>IF(U2708="","",IF(U2708&lt;10000,U2708,IF(U2708&lt;100000,U2708*0.3,"AVALIAÇÃO INDIVIDUAL")))</f>
        <v/>
      </c>
      <c r="W2708" s="10"/>
      <c r="X2708" s="7"/>
      <c r="Y2708" s="13"/>
      <c r="Z2708" s="10"/>
      <c r="AA2708" s="10"/>
      <c r="AB2708" s="10"/>
      <c r="AC2708" s="13"/>
      <c r="AD2708" s="10"/>
      <c r="AE2708" s="7"/>
      <c r="AF2708" s="7"/>
      <c r="AG2708" s="7"/>
      <c r="AH2708" s="7"/>
      <c r="AI2708" s="14"/>
    </row>
    <row r="2709" spans="1:35" s="15" customFormat="1" ht="150" customHeight="1" x14ac:dyDescent="0.25">
      <c r="A2709" s="4"/>
      <c r="B2709" s="4" t="str">
        <f>IF(C2709="","",IF(G2709="NEXOMED",CONCATENATE("BIO",C2709),CONCATENATE("ML",C2709)))</f>
        <v/>
      </c>
      <c r="C2709" s="28"/>
      <c r="D2709" s="9"/>
      <c r="E2709" s="7"/>
      <c r="F2709" s="7"/>
      <c r="G2709" s="7"/>
      <c r="H2709" s="7"/>
      <c r="I2709" s="10"/>
      <c r="J2709" s="7"/>
      <c r="K2709" s="7"/>
      <c r="L2709" s="7"/>
      <c r="M2709" s="9"/>
      <c r="N2709" s="7"/>
      <c r="O2709" s="7"/>
      <c r="P2709" s="13"/>
      <c r="Q2709" s="11"/>
      <c r="R2709" s="7"/>
      <c r="S2709" s="24">
        <f>IFERROR(_xlfn.XLOOKUP(R2709,bio_produtos!$A:$A,bio_produtos!$C:$C),"")</f>
        <v>0</v>
      </c>
      <c r="T2709" s="12"/>
      <c r="U2709" s="23" t="str">
        <f>IF(T2709="","",SUM(T2709*N2709))</f>
        <v/>
      </c>
      <c r="V2709" s="23" t="str">
        <f>IF(U2709="","",IF(U2709&lt;10000,U2709,IF(U2709&lt;100000,U2709*0.3,"AVALIAÇÃO INDIVIDUAL")))</f>
        <v/>
      </c>
      <c r="W2709" s="10"/>
      <c r="X2709" s="7"/>
      <c r="Y2709" s="13"/>
      <c r="Z2709" s="10"/>
      <c r="AA2709" s="10"/>
      <c r="AB2709" s="10"/>
      <c r="AC2709" s="13"/>
      <c r="AD2709" s="10"/>
      <c r="AE2709" s="7"/>
      <c r="AF2709" s="7"/>
      <c r="AG2709" s="7"/>
      <c r="AH2709" s="7"/>
      <c r="AI2709" s="14"/>
    </row>
    <row r="2710" spans="1:35" s="15" customFormat="1" ht="150" customHeight="1" x14ac:dyDescent="0.25">
      <c r="A2710" s="4"/>
      <c r="B2710" s="4" t="str">
        <f>IF(C2710="","",IF(G2710="NEXOMED",CONCATENATE("BIO",C2710),CONCATENATE("ML",C2710)))</f>
        <v/>
      </c>
      <c r="C2710" s="28"/>
      <c r="D2710" s="9"/>
      <c r="E2710" s="7"/>
      <c r="F2710" s="7"/>
      <c r="G2710" s="7"/>
      <c r="H2710" s="7"/>
      <c r="I2710" s="10"/>
      <c r="J2710" s="7"/>
      <c r="K2710" s="7"/>
      <c r="L2710" s="7"/>
      <c r="M2710" s="9"/>
      <c r="N2710" s="7"/>
      <c r="O2710" s="7"/>
      <c r="P2710" s="13"/>
      <c r="Q2710" s="11"/>
      <c r="R2710" s="7"/>
      <c r="S2710" s="24">
        <f>IFERROR(_xlfn.XLOOKUP(R2710,bio_produtos!$A:$A,bio_produtos!$C:$C),"")</f>
        <v>0</v>
      </c>
      <c r="T2710" s="12"/>
      <c r="U2710" s="23" t="str">
        <f>IF(T2710="","",SUM(T2710*N2710))</f>
        <v/>
      </c>
      <c r="V2710" s="23" t="str">
        <f>IF(U2710="","",IF(U2710&lt;10000,U2710,IF(U2710&lt;100000,U2710*0.3,"AVALIAÇÃO INDIVIDUAL")))</f>
        <v/>
      </c>
      <c r="W2710" s="10"/>
      <c r="X2710" s="7"/>
      <c r="Y2710" s="13"/>
      <c r="Z2710" s="10"/>
      <c r="AA2710" s="10"/>
      <c r="AB2710" s="10"/>
      <c r="AC2710" s="13"/>
      <c r="AD2710" s="10"/>
      <c r="AE2710" s="7"/>
      <c r="AF2710" s="7"/>
      <c r="AG2710" s="7"/>
      <c r="AH2710" s="7"/>
      <c r="AI2710" s="14"/>
    </row>
    <row r="2711" spans="1:35" s="15" customFormat="1" ht="150" customHeight="1" x14ac:dyDescent="0.25">
      <c r="A2711" s="4"/>
      <c r="B2711" s="4" t="str">
        <f>IF(C2711="","",IF(G2711="NEXOMED",CONCATENATE("BIO",C2711),CONCATENATE("ML",C2711)))</f>
        <v/>
      </c>
      <c r="C2711" s="28"/>
      <c r="D2711" s="9"/>
      <c r="E2711" s="7"/>
      <c r="F2711" s="7"/>
      <c r="G2711" s="7"/>
      <c r="H2711" s="7"/>
      <c r="I2711" s="10"/>
      <c r="J2711" s="7"/>
      <c r="K2711" s="7"/>
      <c r="L2711" s="7"/>
      <c r="M2711" s="9"/>
      <c r="N2711" s="7"/>
      <c r="O2711" s="7"/>
      <c r="P2711" s="13"/>
      <c r="Q2711" s="11"/>
      <c r="R2711" s="7"/>
      <c r="S2711" s="24">
        <f>IFERROR(_xlfn.XLOOKUP(R2711,bio_produtos!$A:$A,bio_produtos!$C:$C),"")</f>
        <v>0</v>
      </c>
      <c r="T2711" s="12"/>
      <c r="U2711" s="23" t="str">
        <f>IF(T2711="","",SUM(T2711*N2711))</f>
        <v/>
      </c>
      <c r="V2711" s="23" t="str">
        <f>IF(U2711="","",IF(U2711&lt;10000,U2711,IF(U2711&lt;100000,U2711*0.3,"AVALIAÇÃO INDIVIDUAL")))</f>
        <v/>
      </c>
      <c r="W2711" s="10"/>
      <c r="X2711" s="7"/>
      <c r="Y2711" s="13"/>
      <c r="Z2711" s="10"/>
      <c r="AA2711" s="10"/>
      <c r="AB2711" s="10"/>
      <c r="AC2711" s="13"/>
      <c r="AD2711" s="10"/>
      <c r="AE2711" s="7"/>
      <c r="AF2711" s="7"/>
      <c r="AG2711" s="7"/>
      <c r="AH2711" s="7"/>
      <c r="AI2711" s="14"/>
    </row>
    <row r="2712" spans="1:35" s="15" customFormat="1" ht="150" customHeight="1" x14ac:dyDescent="0.25">
      <c r="A2712" s="4"/>
      <c r="B2712" s="4" t="str">
        <f>IF(C2712="","",IF(G2712="NEXOMED",CONCATENATE("BIO",C2712),CONCATENATE("ML",C2712)))</f>
        <v/>
      </c>
      <c r="C2712" s="28"/>
      <c r="D2712" s="9"/>
      <c r="E2712" s="7"/>
      <c r="F2712" s="7"/>
      <c r="G2712" s="7"/>
      <c r="H2712" s="7"/>
      <c r="I2712" s="10"/>
      <c r="J2712" s="7"/>
      <c r="K2712" s="7"/>
      <c r="L2712" s="7"/>
      <c r="M2712" s="9"/>
      <c r="N2712" s="7"/>
      <c r="O2712" s="7"/>
      <c r="P2712" s="13"/>
      <c r="Q2712" s="11"/>
      <c r="R2712" s="7"/>
      <c r="S2712" s="24">
        <f>IFERROR(_xlfn.XLOOKUP(R2712,bio_produtos!$A:$A,bio_produtos!$C:$C),"")</f>
        <v>0</v>
      </c>
      <c r="T2712" s="12"/>
      <c r="U2712" s="23" t="str">
        <f>IF(T2712="","",SUM(T2712*N2712))</f>
        <v/>
      </c>
      <c r="V2712" s="23" t="str">
        <f>IF(U2712="","",IF(U2712&lt;10000,U2712,IF(U2712&lt;100000,U2712*0.3,"AVALIAÇÃO INDIVIDUAL")))</f>
        <v/>
      </c>
      <c r="W2712" s="10"/>
      <c r="X2712" s="7"/>
      <c r="Y2712" s="13"/>
      <c r="Z2712" s="10"/>
      <c r="AA2712" s="10"/>
      <c r="AB2712" s="10"/>
      <c r="AC2712" s="13"/>
      <c r="AD2712" s="10"/>
      <c r="AE2712" s="7"/>
      <c r="AF2712" s="7"/>
      <c r="AG2712" s="7"/>
      <c r="AH2712" s="7"/>
      <c r="AI2712" s="14"/>
    </row>
    <row r="2713" spans="1:35" s="15" customFormat="1" ht="150" customHeight="1" x14ac:dyDescent="0.25">
      <c r="A2713" s="4"/>
      <c r="B2713" s="4" t="str">
        <f>IF(C2713="","",IF(G2713="NEXOMED",CONCATENATE("BIO",C2713),CONCATENATE("ML",C2713)))</f>
        <v/>
      </c>
      <c r="C2713" s="28"/>
      <c r="D2713" s="9"/>
      <c r="E2713" s="7"/>
      <c r="F2713" s="7"/>
      <c r="G2713" s="7"/>
      <c r="H2713" s="7"/>
      <c r="I2713" s="10"/>
      <c r="J2713" s="7"/>
      <c r="K2713" s="7"/>
      <c r="L2713" s="7"/>
      <c r="M2713" s="9"/>
      <c r="N2713" s="7"/>
      <c r="O2713" s="7"/>
      <c r="P2713" s="13"/>
      <c r="Q2713" s="11"/>
      <c r="R2713" s="7"/>
      <c r="S2713" s="24">
        <f>IFERROR(_xlfn.XLOOKUP(R2713,bio_produtos!$A:$A,bio_produtos!$C:$C),"")</f>
        <v>0</v>
      </c>
      <c r="T2713" s="12"/>
      <c r="U2713" s="23" t="str">
        <f>IF(T2713="","",SUM(T2713*N2713))</f>
        <v/>
      </c>
      <c r="V2713" s="23" t="str">
        <f>IF(U2713="","",IF(U2713&lt;10000,U2713,IF(U2713&lt;100000,U2713*0.3,"AVALIAÇÃO INDIVIDUAL")))</f>
        <v/>
      </c>
      <c r="W2713" s="10"/>
      <c r="X2713" s="7"/>
      <c r="Y2713" s="13"/>
      <c r="Z2713" s="10"/>
      <c r="AA2713" s="10"/>
      <c r="AB2713" s="10"/>
      <c r="AC2713" s="13"/>
      <c r="AD2713" s="10"/>
      <c r="AE2713" s="7"/>
      <c r="AF2713" s="7"/>
      <c r="AG2713" s="7"/>
      <c r="AH2713" s="7"/>
      <c r="AI2713" s="14"/>
    </row>
    <row r="2714" spans="1:35" s="15" customFormat="1" ht="150" customHeight="1" x14ac:dyDescent="0.25">
      <c r="A2714" s="4"/>
      <c r="B2714" s="4" t="str">
        <f>IF(C2714="","",IF(G2714="NEXOMED",CONCATENATE("BIO",C2714),CONCATENATE("ML",C2714)))</f>
        <v/>
      </c>
      <c r="C2714" s="28"/>
      <c r="D2714" s="9"/>
      <c r="E2714" s="7"/>
      <c r="F2714" s="7"/>
      <c r="G2714" s="7"/>
      <c r="H2714" s="7"/>
      <c r="I2714" s="10"/>
      <c r="J2714" s="7"/>
      <c r="K2714" s="7"/>
      <c r="L2714" s="7"/>
      <c r="M2714" s="9"/>
      <c r="N2714" s="7"/>
      <c r="O2714" s="7"/>
      <c r="P2714" s="13"/>
      <c r="Q2714" s="11"/>
      <c r="R2714" s="7"/>
      <c r="S2714" s="24">
        <f>IFERROR(_xlfn.XLOOKUP(R2714,bio_produtos!$A:$A,bio_produtos!$C:$C),"")</f>
        <v>0</v>
      </c>
      <c r="T2714" s="12"/>
      <c r="U2714" s="23" t="str">
        <f>IF(T2714="","",SUM(T2714*N2714))</f>
        <v/>
      </c>
      <c r="V2714" s="23" t="str">
        <f>IF(U2714="","",IF(U2714&lt;10000,U2714,IF(U2714&lt;100000,U2714*0.3,"AVALIAÇÃO INDIVIDUAL")))</f>
        <v/>
      </c>
      <c r="W2714" s="10"/>
      <c r="X2714" s="7"/>
      <c r="Y2714" s="13"/>
      <c r="Z2714" s="10"/>
      <c r="AA2714" s="10"/>
      <c r="AB2714" s="10"/>
      <c r="AC2714" s="13"/>
      <c r="AD2714" s="10"/>
      <c r="AE2714" s="7"/>
      <c r="AF2714" s="7"/>
      <c r="AG2714" s="7"/>
      <c r="AH2714" s="7"/>
      <c r="AI2714" s="14"/>
    </row>
    <row r="2715" spans="1:35" s="15" customFormat="1" ht="150" customHeight="1" x14ac:dyDescent="0.25">
      <c r="A2715" s="4"/>
      <c r="B2715" s="4" t="str">
        <f>IF(C2715="","",IF(G2715="NEXOMED",CONCATENATE("BIO",C2715),CONCATENATE("ML",C2715)))</f>
        <v/>
      </c>
      <c r="C2715" s="28"/>
      <c r="D2715" s="9"/>
      <c r="E2715" s="7"/>
      <c r="F2715" s="7"/>
      <c r="G2715" s="7"/>
      <c r="H2715" s="7"/>
      <c r="I2715" s="10"/>
      <c r="J2715" s="7"/>
      <c r="K2715" s="7"/>
      <c r="L2715" s="7"/>
      <c r="M2715" s="9"/>
      <c r="N2715" s="7"/>
      <c r="O2715" s="7"/>
      <c r="P2715" s="13"/>
      <c r="Q2715" s="11"/>
      <c r="R2715" s="7"/>
      <c r="S2715" s="24">
        <f>IFERROR(_xlfn.XLOOKUP(R2715,bio_produtos!$A:$A,bio_produtos!$C:$C),"")</f>
        <v>0</v>
      </c>
      <c r="T2715" s="12"/>
      <c r="U2715" s="23" t="str">
        <f>IF(T2715="","",SUM(T2715*N2715))</f>
        <v/>
      </c>
      <c r="V2715" s="23" t="str">
        <f>IF(U2715="","",IF(U2715&lt;10000,U2715,IF(U2715&lt;100000,U2715*0.3,"AVALIAÇÃO INDIVIDUAL")))</f>
        <v/>
      </c>
      <c r="W2715" s="10"/>
      <c r="X2715" s="7"/>
      <c r="Y2715" s="13"/>
      <c r="Z2715" s="10"/>
      <c r="AA2715" s="10"/>
      <c r="AB2715" s="10"/>
      <c r="AC2715" s="13"/>
      <c r="AD2715" s="10"/>
      <c r="AE2715" s="7"/>
      <c r="AF2715" s="7"/>
      <c r="AG2715" s="7"/>
      <c r="AH2715" s="7"/>
      <c r="AI2715" s="14"/>
    </row>
    <row r="2716" spans="1:35" s="15" customFormat="1" ht="150" customHeight="1" x14ac:dyDescent="0.25">
      <c r="A2716" s="4"/>
      <c r="B2716" s="4" t="str">
        <f>IF(C2716="","",IF(G2716="NEXOMED",CONCATENATE("BIO",C2716),CONCATENATE("ML",C2716)))</f>
        <v/>
      </c>
      <c r="C2716" s="28"/>
      <c r="D2716" s="9"/>
      <c r="E2716" s="7"/>
      <c r="F2716" s="7"/>
      <c r="G2716" s="7"/>
      <c r="H2716" s="7"/>
      <c r="I2716" s="10"/>
      <c r="J2716" s="7"/>
      <c r="K2716" s="7"/>
      <c r="L2716" s="7"/>
      <c r="M2716" s="9"/>
      <c r="N2716" s="7"/>
      <c r="O2716" s="7"/>
      <c r="P2716" s="13"/>
      <c r="Q2716" s="11"/>
      <c r="R2716" s="7"/>
      <c r="S2716" s="24">
        <f>IFERROR(_xlfn.XLOOKUP(R2716,bio_produtos!$A:$A,bio_produtos!$C:$C),"")</f>
        <v>0</v>
      </c>
      <c r="T2716" s="12"/>
      <c r="U2716" s="23" t="str">
        <f>IF(T2716="","",SUM(T2716*N2716))</f>
        <v/>
      </c>
      <c r="V2716" s="23" t="str">
        <f>IF(U2716="","",IF(U2716&lt;10000,U2716,IF(U2716&lt;100000,U2716*0.3,"AVALIAÇÃO INDIVIDUAL")))</f>
        <v/>
      </c>
      <c r="W2716" s="10"/>
      <c r="X2716" s="7"/>
      <c r="Y2716" s="13"/>
      <c r="Z2716" s="10"/>
      <c r="AA2716" s="10"/>
      <c r="AB2716" s="10"/>
      <c r="AC2716" s="13"/>
      <c r="AD2716" s="10"/>
      <c r="AE2716" s="7"/>
      <c r="AF2716" s="7"/>
      <c r="AG2716" s="7"/>
      <c r="AH2716" s="7"/>
      <c r="AI2716" s="14"/>
    </row>
    <row r="2717" spans="1:35" s="15" customFormat="1" ht="150" customHeight="1" x14ac:dyDescent="0.25">
      <c r="A2717" s="4"/>
      <c r="B2717" s="4" t="str">
        <f>IF(C2717="","",IF(G2717="NEXOMED",CONCATENATE("BIO",C2717),CONCATENATE("ML",C2717)))</f>
        <v/>
      </c>
      <c r="C2717" s="28"/>
      <c r="D2717" s="9"/>
      <c r="E2717" s="7"/>
      <c r="F2717" s="7"/>
      <c r="G2717" s="7"/>
      <c r="H2717" s="7"/>
      <c r="I2717" s="10"/>
      <c r="J2717" s="7"/>
      <c r="K2717" s="7"/>
      <c r="L2717" s="7"/>
      <c r="M2717" s="9"/>
      <c r="N2717" s="7"/>
      <c r="O2717" s="7"/>
      <c r="P2717" s="13"/>
      <c r="Q2717" s="11"/>
      <c r="R2717" s="7"/>
      <c r="S2717" s="24">
        <f>IFERROR(_xlfn.XLOOKUP(R2717,bio_produtos!$A:$A,bio_produtos!$C:$C),"")</f>
        <v>0</v>
      </c>
      <c r="T2717" s="12"/>
      <c r="U2717" s="23" t="str">
        <f>IF(T2717="","",SUM(T2717*N2717))</f>
        <v/>
      </c>
      <c r="V2717" s="23" t="str">
        <f>IF(U2717="","",IF(U2717&lt;10000,U2717,IF(U2717&lt;100000,U2717*0.3,"AVALIAÇÃO INDIVIDUAL")))</f>
        <v/>
      </c>
      <c r="W2717" s="10"/>
      <c r="X2717" s="7"/>
      <c r="Y2717" s="13"/>
      <c r="Z2717" s="10"/>
      <c r="AA2717" s="10"/>
      <c r="AB2717" s="10"/>
      <c r="AC2717" s="13"/>
      <c r="AD2717" s="10"/>
      <c r="AE2717" s="7"/>
      <c r="AF2717" s="7"/>
      <c r="AG2717" s="7"/>
      <c r="AH2717" s="7"/>
      <c r="AI2717" s="14"/>
    </row>
    <row r="2718" spans="1:35" s="15" customFormat="1" ht="150" customHeight="1" x14ac:dyDescent="0.25">
      <c r="A2718" s="4"/>
      <c r="B2718" s="4" t="str">
        <f>IF(C2718="","",IF(G2718="NEXOMED",CONCATENATE("BIO",C2718),CONCATENATE("ML",C2718)))</f>
        <v/>
      </c>
      <c r="C2718" s="28"/>
      <c r="D2718" s="9"/>
      <c r="E2718" s="7"/>
      <c r="F2718" s="7"/>
      <c r="G2718" s="7"/>
      <c r="H2718" s="7"/>
      <c r="I2718" s="10"/>
      <c r="J2718" s="7"/>
      <c r="K2718" s="7"/>
      <c r="L2718" s="7"/>
      <c r="M2718" s="9"/>
      <c r="N2718" s="7"/>
      <c r="O2718" s="7"/>
      <c r="P2718" s="13"/>
      <c r="Q2718" s="11"/>
      <c r="R2718" s="7"/>
      <c r="S2718" s="24">
        <f>IFERROR(_xlfn.XLOOKUP(R2718,bio_produtos!$A:$A,bio_produtos!$C:$C),"")</f>
        <v>0</v>
      </c>
      <c r="T2718" s="12"/>
      <c r="U2718" s="23" t="str">
        <f>IF(T2718="","",SUM(T2718*N2718))</f>
        <v/>
      </c>
      <c r="V2718" s="23" t="str">
        <f>IF(U2718="","",IF(U2718&lt;10000,U2718,IF(U2718&lt;100000,U2718*0.3,"AVALIAÇÃO INDIVIDUAL")))</f>
        <v/>
      </c>
      <c r="W2718" s="10"/>
      <c r="X2718" s="7"/>
      <c r="Y2718" s="13"/>
      <c r="Z2718" s="10"/>
      <c r="AA2718" s="10"/>
      <c r="AB2718" s="10"/>
      <c r="AC2718" s="13"/>
      <c r="AD2718" s="10"/>
      <c r="AE2718" s="7"/>
      <c r="AF2718" s="7"/>
      <c r="AG2718" s="7"/>
      <c r="AH2718" s="7"/>
      <c r="AI2718" s="14"/>
    </row>
    <row r="2719" spans="1:35" s="15" customFormat="1" ht="150" customHeight="1" x14ac:dyDescent="0.25">
      <c r="A2719" s="4"/>
      <c r="B2719" s="4" t="str">
        <f>IF(C2719="","",IF(G2719="NEXOMED",CONCATENATE("BIO",C2719),CONCATENATE("ML",C2719)))</f>
        <v/>
      </c>
      <c r="C2719" s="28"/>
      <c r="D2719" s="9"/>
      <c r="E2719" s="7"/>
      <c r="F2719" s="7"/>
      <c r="G2719" s="7"/>
      <c r="H2719" s="7"/>
      <c r="I2719" s="10"/>
      <c r="J2719" s="7"/>
      <c r="K2719" s="7"/>
      <c r="L2719" s="7"/>
      <c r="M2719" s="9"/>
      <c r="N2719" s="7"/>
      <c r="O2719" s="7"/>
      <c r="P2719" s="13"/>
      <c r="Q2719" s="11"/>
      <c r="R2719" s="7"/>
      <c r="S2719" s="24">
        <f>IFERROR(_xlfn.XLOOKUP(R2719,bio_produtos!$A:$A,bio_produtos!$C:$C),"")</f>
        <v>0</v>
      </c>
      <c r="T2719" s="12"/>
      <c r="U2719" s="23" t="str">
        <f>IF(T2719="","",SUM(T2719*N2719))</f>
        <v/>
      </c>
      <c r="V2719" s="23" t="str">
        <f>IF(U2719="","",IF(U2719&lt;10000,U2719,IF(U2719&lt;100000,U2719*0.3,"AVALIAÇÃO INDIVIDUAL")))</f>
        <v/>
      </c>
      <c r="W2719" s="10"/>
      <c r="X2719" s="7"/>
      <c r="Y2719" s="13"/>
      <c r="Z2719" s="10"/>
      <c r="AA2719" s="10"/>
      <c r="AB2719" s="10"/>
      <c r="AC2719" s="13"/>
      <c r="AD2719" s="10"/>
      <c r="AE2719" s="7"/>
      <c r="AF2719" s="7"/>
      <c r="AG2719" s="7"/>
      <c r="AH2719" s="7"/>
      <c r="AI2719" s="14"/>
    </row>
    <row r="2720" spans="1:35" s="15" customFormat="1" ht="150" customHeight="1" x14ac:dyDescent="0.25">
      <c r="A2720" s="4"/>
      <c r="B2720" s="4" t="str">
        <f>IF(C2720="","",IF(G2720="NEXOMED",CONCATENATE("BIO",C2720),CONCATENATE("ML",C2720)))</f>
        <v/>
      </c>
      <c r="C2720" s="28"/>
      <c r="D2720" s="9"/>
      <c r="E2720" s="7"/>
      <c r="F2720" s="7"/>
      <c r="G2720" s="7"/>
      <c r="H2720" s="7"/>
      <c r="I2720" s="10"/>
      <c r="J2720" s="7"/>
      <c r="K2720" s="7"/>
      <c r="L2720" s="7"/>
      <c r="M2720" s="9"/>
      <c r="N2720" s="7"/>
      <c r="O2720" s="7"/>
      <c r="P2720" s="13"/>
      <c r="Q2720" s="11"/>
      <c r="R2720" s="7"/>
      <c r="S2720" s="24">
        <f>IFERROR(_xlfn.XLOOKUP(R2720,bio_produtos!$A:$A,bio_produtos!$C:$C),"")</f>
        <v>0</v>
      </c>
      <c r="T2720" s="12"/>
      <c r="U2720" s="23" t="str">
        <f>IF(T2720="","",SUM(T2720*N2720))</f>
        <v/>
      </c>
      <c r="V2720" s="23" t="str">
        <f>IF(U2720="","",IF(U2720&lt;10000,U2720,IF(U2720&lt;100000,U2720*0.3,"AVALIAÇÃO INDIVIDUAL")))</f>
        <v/>
      </c>
      <c r="W2720" s="10"/>
      <c r="X2720" s="7"/>
      <c r="Y2720" s="13"/>
      <c r="Z2720" s="10"/>
      <c r="AA2720" s="10"/>
      <c r="AB2720" s="10"/>
      <c r="AC2720" s="13"/>
      <c r="AD2720" s="10"/>
      <c r="AE2720" s="7"/>
      <c r="AF2720" s="7"/>
      <c r="AG2720" s="7"/>
      <c r="AH2720" s="7"/>
      <c r="AI2720" s="14"/>
    </row>
    <row r="2721" spans="1:35" s="15" customFormat="1" ht="150" customHeight="1" x14ac:dyDescent="0.25">
      <c r="A2721" s="4"/>
      <c r="B2721" s="4" t="str">
        <f>IF(C2721="","",IF(G2721="NEXOMED",CONCATENATE("BIO",C2721),CONCATENATE("ML",C2721)))</f>
        <v/>
      </c>
      <c r="C2721" s="28"/>
      <c r="D2721" s="9"/>
      <c r="E2721" s="7"/>
      <c r="F2721" s="7"/>
      <c r="G2721" s="7"/>
      <c r="H2721" s="7"/>
      <c r="I2721" s="10"/>
      <c r="J2721" s="7"/>
      <c r="K2721" s="7"/>
      <c r="L2721" s="7"/>
      <c r="M2721" s="9"/>
      <c r="N2721" s="7"/>
      <c r="O2721" s="7"/>
      <c r="P2721" s="13"/>
      <c r="Q2721" s="11"/>
      <c r="R2721" s="7"/>
      <c r="S2721" s="24">
        <f>IFERROR(_xlfn.XLOOKUP(R2721,bio_produtos!$A:$A,bio_produtos!$C:$C),"")</f>
        <v>0</v>
      </c>
      <c r="T2721" s="12"/>
      <c r="U2721" s="23" t="str">
        <f>IF(T2721="","",SUM(T2721*N2721))</f>
        <v/>
      </c>
      <c r="V2721" s="23" t="str">
        <f>IF(U2721="","",IF(U2721&lt;10000,U2721,IF(U2721&lt;100000,U2721*0.3,"AVALIAÇÃO INDIVIDUAL")))</f>
        <v/>
      </c>
      <c r="W2721" s="10"/>
      <c r="X2721" s="7"/>
      <c r="Y2721" s="13"/>
      <c r="Z2721" s="10"/>
      <c r="AA2721" s="10"/>
      <c r="AB2721" s="10"/>
      <c r="AC2721" s="13"/>
      <c r="AD2721" s="10"/>
      <c r="AE2721" s="7"/>
      <c r="AF2721" s="7"/>
      <c r="AG2721" s="7"/>
      <c r="AH2721" s="7"/>
      <c r="AI2721" s="14"/>
    </row>
    <row r="2722" spans="1:35" s="15" customFormat="1" ht="150" customHeight="1" x14ac:dyDescent="0.25">
      <c r="A2722" s="4"/>
      <c r="B2722" s="4" t="str">
        <f>IF(C2722="","",IF(G2722="NEXOMED",CONCATENATE("BIO",C2722),CONCATENATE("ML",C2722)))</f>
        <v/>
      </c>
      <c r="C2722" s="28"/>
      <c r="D2722" s="9"/>
      <c r="E2722" s="7"/>
      <c r="F2722" s="7"/>
      <c r="G2722" s="7"/>
      <c r="H2722" s="7"/>
      <c r="I2722" s="10"/>
      <c r="J2722" s="7"/>
      <c r="K2722" s="7"/>
      <c r="L2722" s="7"/>
      <c r="M2722" s="9"/>
      <c r="N2722" s="7"/>
      <c r="O2722" s="7"/>
      <c r="P2722" s="13"/>
      <c r="Q2722" s="11"/>
      <c r="R2722" s="7"/>
      <c r="S2722" s="24">
        <f>IFERROR(_xlfn.XLOOKUP(R2722,bio_produtos!$A:$A,bio_produtos!$C:$C),"")</f>
        <v>0</v>
      </c>
      <c r="T2722" s="12"/>
      <c r="U2722" s="23" t="str">
        <f>IF(T2722="","",SUM(T2722*N2722))</f>
        <v/>
      </c>
      <c r="V2722" s="23" t="str">
        <f>IF(U2722="","",IF(U2722&lt;10000,U2722,IF(U2722&lt;100000,U2722*0.3,"AVALIAÇÃO INDIVIDUAL")))</f>
        <v/>
      </c>
      <c r="W2722" s="10"/>
      <c r="X2722" s="7"/>
      <c r="Y2722" s="13"/>
      <c r="Z2722" s="10"/>
      <c r="AA2722" s="10"/>
      <c r="AB2722" s="10"/>
      <c r="AC2722" s="13"/>
      <c r="AD2722" s="10"/>
      <c r="AE2722" s="7"/>
      <c r="AF2722" s="7"/>
      <c r="AG2722" s="7"/>
      <c r="AH2722" s="7"/>
      <c r="AI2722" s="14"/>
    </row>
    <row r="2723" spans="1:35" s="15" customFormat="1" ht="150" customHeight="1" x14ac:dyDescent="0.25">
      <c r="A2723" s="4"/>
      <c r="B2723" s="4" t="str">
        <f>IF(C2723="","",IF(G2723="NEXOMED",CONCATENATE("BIO",C2723),CONCATENATE("ML",C2723)))</f>
        <v/>
      </c>
      <c r="C2723" s="28"/>
      <c r="D2723" s="9"/>
      <c r="E2723" s="7"/>
      <c r="F2723" s="7"/>
      <c r="G2723" s="7"/>
      <c r="H2723" s="7"/>
      <c r="I2723" s="10"/>
      <c r="J2723" s="7"/>
      <c r="K2723" s="7"/>
      <c r="L2723" s="7"/>
      <c r="M2723" s="9"/>
      <c r="N2723" s="7"/>
      <c r="O2723" s="7"/>
      <c r="P2723" s="13"/>
      <c r="Q2723" s="11"/>
      <c r="R2723" s="7"/>
      <c r="S2723" s="24">
        <f>IFERROR(_xlfn.XLOOKUP(R2723,bio_produtos!$A:$A,bio_produtos!$C:$C),"")</f>
        <v>0</v>
      </c>
      <c r="T2723" s="12"/>
      <c r="U2723" s="23" t="str">
        <f>IF(T2723="","",SUM(T2723*N2723))</f>
        <v/>
      </c>
      <c r="V2723" s="23" t="str">
        <f>IF(U2723="","",IF(U2723&lt;10000,U2723,IF(U2723&lt;100000,U2723*0.3,"AVALIAÇÃO INDIVIDUAL")))</f>
        <v/>
      </c>
      <c r="W2723" s="10"/>
      <c r="X2723" s="7"/>
      <c r="Y2723" s="13"/>
      <c r="Z2723" s="10"/>
      <c r="AA2723" s="10"/>
      <c r="AB2723" s="10"/>
      <c r="AC2723" s="13"/>
      <c r="AD2723" s="10"/>
      <c r="AE2723" s="7"/>
      <c r="AF2723" s="7"/>
      <c r="AG2723" s="7"/>
      <c r="AH2723" s="7"/>
      <c r="AI2723" s="14"/>
    </row>
    <row r="2724" spans="1:35" s="15" customFormat="1" ht="150" customHeight="1" x14ac:dyDescent="0.25">
      <c r="A2724" s="4"/>
      <c r="B2724" s="4" t="str">
        <f>IF(C2724="","",IF(G2724="NEXOMED",CONCATENATE("BIO",C2724),CONCATENATE("ML",C2724)))</f>
        <v/>
      </c>
      <c r="C2724" s="28"/>
      <c r="D2724" s="9"/>
      <c r="E2724" s="7"/>
      <c r="F2724" s="7"/>
      <c r="G2724" s="7"/>
      <c r="H2724" s="7"/>
      <c r="I2724" s="10"/>
      <c r="J2724" s="7"/>
      <c r="K2724" s="7"/>
      <c r="L2724" s="7"/>
      <c r="M2724" s="9"/>
      <c r="N2724" s="7"/>
      <c r="O2724" s="7"/>
      <c r="P2724" s="13"/>
      <c r="Q2724" s="11"/>
      <c r="R2724" s="7"/>
      <c r="S2724" s="24">
        <f>IFERROR(_xlfn.XLOOKUP(R2724,bio_produtos!$A:$A,bio_produtos!$C:$C),"")</f>
        <v>0</v>
      </c>
      <c r="T2724" s="12"/>
      <c r="U2724" s="23" t="str">
        <f>IF(T2724="","",SUM(T2724*N2724))</f>
        <v/>
      </c>
      <c r="V2724" s="23" t="str">
        <f>IF(U2724="","",IF(U2724&lt;10000,U2724,IF(U2724&lt;100000,U2724*0.3,"AVALIAÇÃO INDIVIDUAL")))</f>
        <v/>
      </c>
      <c r="W2724" s="10"/>
      <c r="X2724" s="7"/>
      <c r="Y2724" s="13"/>
      <c r="Z2724" s="10"/>
      <c r="AA2724" s="10"/>
      <c r="AB2724" s="10"/>
      <c r="AC2724" s="13"/>
      <c r="AD2724" s="10"/>
      <c r="AE2724" s="7"/>
      <c r="AF2724" s="7"/>
      <c r="AG2724" s="7"/>
      <c r="AH2724" s="7"/>
      <c r="AI2724" s="14"/>
    </row>
    <row r="2725" spans="1:35" s="15" customFormat="1" ht="150" customHeight="1" x14ac:dyDescent="0.25">
      <c r="A2725" s="4"/>
      <c r="B2725" s="4" t="str">
        <f>IF(C2725="","",IF(G2725="NEXOMED",CONCATENATE("BIO",C2725),CONCATENATE("ML",C2725)))</f>
        <v/>
      </c>
      <c r="C2725" s="28"/>
      <c r="D2725" s="9"/>
      <c r="E2725" s="7"/>
      <c r="F2725" s="7"/>
      <c r="G2725" s="7"/>
      <c r="H2725" s="7"/>
      <c r="I2725" s="10"/>
      <c r="J2725" s="7"/>
      <c r="K2725" s="7"/>
      <c r="L2725" s="7"/>
      <c r="M2725" s="9"/>
      <c r="N2725" s="7"/>
      <c r="O2725" s="7"/>
      <c r="P2725" s="13"/>
      <c r="Q2725" s="11"/>
      <c r="R2725" s="7"/>
      <c r="S2725" s="24">
        <f>IFERROR(_xlfn.XLOOKUP(R2725,bio_produtos!$A:$A,bio_produtos!$C:$C),"")</f>
        <v>0</v>
      </c>
      <c r="T2725" s="12"/>
      <c r="U2725" s="23" t="str">
        <f>IF(T2725="","",SUM(T2725*N2725))</f>
        <v/>
      </c>
      <c r="V2725" s="23" t="str">
        <f>IF(U2725="","",IF(U2725&lt;10000,U2725,IF(U2725&lt;100000,U2725*0.3,"AVALIAÇÃO INDIVIDUAL")))</f>
        <v/>
      </c>
      <c r="W2725" s="10"/>
      <c r="X2725" s="7"/>
      <c r="Y2725" s="13"/>
      <c r="Z2725" s="10"/>
      <c r="AA2725" s="10"/>
      <c r="AB2725" s="10"/>
      <c r="AC2725" s="13"/>
      <c r="AD2725" s="10"/>
      <c r="AE2725" s="7"/>
      <c r="AF2725" s="7"/>
      <c r="AG2725" s="7"/>
      <c r="AH2725" s="7"/>
      <c r="AI2725" s="14"/>
    </row>
    <row r="2726" spans="1:35" s="15" customFormat="1" ht="150" customHeight="1" x14ac:dyDescent="0.25">
      <c r="A2726" s="4"/>
      <c r="B2726" s="4" t="str">
        <f>IF(C2726="","",IF(G2726="NEXOMED",CONCATENATE("BIO",C2726),CONCATENATE("ML",C2726)))</f>
        <v/>
      </c>
      <c r="C2726" s="28"/>
      <c r="D2726" s="9"/>
      <c r="E2726" s="7"/>
      <c r="F2726" s="7"/>
      <c r="G2726" s="7"/>
      <c r="H2726" s="7"/>
      <c r="I2726" s="10"/>
      <c r="J2726" s="7"/>
      <c r="K2726" s="7"/>
      <c r="L2726" s="7"/>
      <c r="M2726" s="9"/>
      <c r="N2726" s="7"/>
      <c r="O2726" s="7"/>
      <c r="P2726" s="13"/>
      <c r="Q2726" s="11"/>
      <c r="R2726" s="7"/>
      <c r="S2726" s="24">
        <f>IFERROR(_xlfn.XLOOKUP(R2726,bio_produtos!$A:$A,bio_produtos!$C:$C),"")</f>
        <v>0</v>
      </c>
      <c r="T2726" s="12"/>
      <c r="U2726" s="23" t="str">
        <f>IF(T2726="","",SUM(T2726*N2726))</f>
        <v/>
      </c>
      <c r="V2726" s="23" t="str">
        <f>IF(U2726="","",IF(U2726&lt;10000,U2726,IF(U2726&lt;100000,U2726*0.3,"AVALIAÇÃO INDIVIDUAL")))</f>
        <v/>
      </c>
      <c r="W2726" s="10"/>
      <c r="X2726" s="7"/>
      <c r="Y2726" s="13"/>
      <c r="Z2726" s="10"/>
      <c r="AA2726" s="10"/>
      <c r="AB2726" s="10"/>
      <c r="AC2726" s="13"/>
      <c r="AD2726" s="10"/>
      <c r="AE2726" s="7"/>
      <c r="AF2726" s="7"/>
      <c r="AG2726" s="7"/>
      <c r="AH2726" s="7"/>
      <c r="AI2726" s="14"/>
    </row>
    <row r="2727" spans="1:35" s="15" customFormat="1" ht="150" customHeight="1" x14ac:dyDescent="0.25">
      <c r="A2727" s="4"/>
      <c r="B2727" s="4" t="str">
        <f>IF(C2727="","",IF(G2727="NEXOMED",CONCATENATE("BIO",C2727),CONCATENATE("ML",C2727)))</f>
        <v/>
      </c>
      <c r="C2727" s="28"/>
      <c r="D2727" s="9"/>
      <c r="E2727" s="7"/>
      <c r="F2727" s="7"/>
      <c r="G2727" s="7"/>
      <c r="H2727" s="7"/>
      <c r="I2727" s="10"/>
      <c r="J2727" s="7"/>
      <c r="K2727" s="7"/>
      <c r="L2727" s="7"/>
      <c r="M2727" s="9"/>
      <c r="N2727" s="7"/>
      <c r="O2727" s="7"/>
      <c r="P2727" s="13"/>
      <c r="Q2727" s="11"/>
      <c r="R2727" s="7"/>
      <c r="S2727" s="24">
        <f>IFERROR(_xlfn.XLOOKUP(R2727,bio_produtos!$A:$A,bio_produtos!$C:$C),"")</f>
        <v>0</v>
      </c>
      <c r="T2727" s="12"/>
      <c r="U2727" s="23" t="str">
        <f>IF(T2727="","",SUM(T2727*N2727))</f>
        <v/>
      </c>
      <c r="V2727" s="23" t="str">
        <f>IF(U2727="","",IF(U2727&lt;10000,U2727,IF(U2727&lt;100000,U2727*0.3,"AVALIAÇÃO INDIVIDUAL")))</f>
        <v/>
      </c>
      <c r="W2727" s="10"/>
      <c r="X2727" s="7"/>
      <c r="Y2727" s="13"/>
      <c r="Z2727" s="10"/>
      <c r="AA2727" s="10"/>
      <c r="AB2727" s="10"/>
      <c r="AC2727" s="13"/>
      <c r="AD2727" s="10"/>
      <c r="AE2727" s="7"/>
      <c r="AF2727" s="7"/>
      <c r="AG2727" s="7"/>
      <c r="AH2727" s="7"/>
      <c r="AI2727" s="14"/>
    </row>
    <row r="2728" spans="1:35" s="15" customFormat="1" ht="150" customHeight="1" x14ac:dyDescent="0.25">
      <c r="A2728" s="4"/>
      <c r="B2728" s="4" t="str">
        <f>IF(C2728="","",IF(G2728="NEXOMED",CONCATENATE("BIO",C2728),CONCATENATE("ML",C2728)))</f>
        <v/>
      </c>
      <c r="C2728" s="28"/>
      <c r="D2728" s="9"/>
      <c r="E2728" s="7"/>
      <c r="F2728" s="7"/>
      <c r="G2728" s="7"/>
      <c r="H2728" s="7"/>
      <c r="I2728" s="10"/>
      <c r="J2728" s="7"/>
      <c r="K2728" s="7"/>
      <c r="L2728" s="7"/>
      <c r="M2728" s="9"/>
      <c r="N2728" s="7"/>
      <c r="O2728" s="7"/>
      <c r="P2728" s="13"/>
      <c r="Q2728" s="11"/>
      <c r="R2728" s="7"/>
      <c r="S2728" s="24">
        <f>IFERROR(_xlfn.XLOOKUP(R2728,bio_produtos!$A:$A,bio_produtos!$C:$C),"")</f>
        <v>0</v>
      </c>
      <c r="T2728" s="12"/>
      <c r="U2728" s="23" t="str">
        <f>IF(T2728="","",SUM(T2728*N2728))</f>
        <v/>
      </c>
      <c r="V2728" s="23" t="str">
        <f>IF(U2728="","",IF(U2728&lt;10000,U2728,IF(U2728&lt;100000,U2728*0.3,"AVALIAÇÃO INDIVIDUAL")))</f>
        <v/>
      </c>
      <c r="W2728" s="10"/>
      <c r="X2728" s="7"/>
      <c r="Y2728" s="13"/>
      <c r="Z2728" s="10"/>
      <c r="AA2728" s="10"/>
      <c r="AB2728" s="10"/>
      <c r="AC2728" s="13"/>
      <c r="AD2728" s="10"/>
      <c r="AE2728" s="7"/>
      <c r="AF2728" s="7"/>
      <c r="AG2728" s="7"/>
      <c r="AH2728" s="7"/>
      <c r="AI2728" s="14"/>
    </row>
    <row r="2729" spans="1:35" s="15" customFormat="1" ht="150" customHeight="1" x14ac:dyDescent="0.25">
      <c r="A2729" s="4"/>
      <c r="B2729" s="4" t="str">
        <f>IF(C2729="","",IF(G2729="NEXOMED",CONCATENATE("BIO",C2729),CONCATENATE("ML",C2729)))</f>
        <v/>
      </c>
      <c r="C2729" s="28"/>
      <c r="D2729" s="9"/>
      <c r="E2729" s="7"/>
      <c r="F2729" s="7"/>
      <c r="G2729" s="7"/>
      <c r="H2729" s="7"/>
      <c r="I2729" s="10"/>
      <c r="J2729" s="7"/>
      <c r="K2729" s="7"/>
      <c r="L2729" s="7"/>
      <c r="M2729" s="9"/>
      <c r="N2729" s="7"/>
      <c r="O2729" s="7"/>
      <c r="P2729" s="13"/>
      <c r="Q2729" s="11"/>
      <c r="R2729" s="7"/>
      <c r="S2729" s="24">
        <f>IFERROR(_xlfn.XLOOKUP(R2729,bio_produtos!$A:$A,bio_produtos!$C:$C),"")</f>
        <v>0</v>
      </c>
      <c r="T2729" s="12"/>
      <c r="U2729" s="23" t="str">
        <f>IF(T2729="","",SUM(T2729*N2729))</f>
        <v/>
      </c>
      <c r="V2729" s="23" t="str">
        <f>IF(U2729="","",IF(U2729&lt;10000,U2729,IF(U2729&lt;100000,U2729*0.3,"AVALIAÇÃO INDIVIDUAL")))</f>
        <v/>
      </c>
      <c r="W2729" s="10"/>
      <c r="X2729" s="7"/>
      <c r="Y2729" s="13"/>
      <c r="Z2729" s="10"/>
      <c r="AA2729" s="10"/>
      <c r="AB2729" s="10"/>
      <c r="AC2729" s="13"/>
      <c r="AD2729" s="10"/>
      <c r="AE2729" s="7"/>
      <c r="AF2729" s="7"/>
      <c r="AG2729" s="7"/>
      <c r="AH2729" s="7"/>
      <c r="AI2729" s="14"/>
    </row>
    <row r="2730" spans="1:35" s="15" customFormat="1" ht="150" customHeight="1" x14ac:dyDescent="0.25">
      <c r="A2730" s="4"/>
      <c r="B2730" s="4" t="str">
        <f>IF(C2730="","",IF(G2730="NEXOMED",CONCATENATE("BIO",C2730),CONCATENATE("ML",C2730)))</f>
        <v/>
      </c>
      <c r="C2730" s="28"/>
      <c r="D2730" s="9"/>
      <c r="E2730" s="7"/>
      <c r="F2730" s="7"/>
      <c r="G2730" s="7"/>
      <c r="H2730" s="7"/>
      <c r="I2730" s="10"/>
      <c r="J2730" s="7"/>
      <c r="K2730" s="7"/>
      <c r="L2730" s="7"/>
      <c r="M2730" s="9"/>
      <c r="N2730" s="7"/>
      <c r="O2730" s="7"/>
      <c r="P2730" s="13"/>
      <c r="Q2730" s="11"/>
      <c r="R2730" s="7"/>
      <c r="S2730" s="24">
        <f>IFERROR(_xlfn.XLOOKUP(R2730,bio_produtos!$A:$A,bio_produtos!$C:$C),"")</f>
        <v>0</v>
      </c>
      <c r="T2730" s="12"/>
      <c r="U2730" s="23" t="str">
        <f>IF(T2730="","",SUM(T2730*N2730))</f>
        <v/>
      </c>
      <c r="V2730" s="23" t="str">
        <f>IF(U2730="","",IF(U2730&lt;10000,U2730,IF(U2730&lt;100000,U2730*0.3,"AVALIAÇÃO INDIVIDUAL")))</f>
        <v/>
      </c>
      <c r="W2730" s="10"/>
      <c r="X2730" s="7"/>
      <c r="Y2730" s="13"/>
      <c r="Z2730" s="10"/>
      <c r="AA2730" s="10"/>
      <c r="AB2730" s="10"/>
      <c r="AC2730" s="13"/>
      <c r="AD2730" s="10"/>
      <c r="AE2730" s="7"/>
      <c r="AF2730" s="7"/>
      <c r="AG2730" s="7"/>
      <c r="AH2730" s="7"/>
      <c r="AI2730" s="14"/>
    </row>
    <row r="2731" spans="1:35" s="15" customFormat="1" ht="150" customHeight="1" x14ac:dyDescent="0.25">
      <c r="A2731" s="4"/>
      <c r="B2731" s="4" t="str">
        <f>IF(C2731="","",IF(G2731="NEXOMED",CONCATENATE("BIO",C2731),CONCATENATE("ML",C2731)))</f>
        <v/>
      </c>
      <c r="C2731" s="28"/>
      <c r="D2731" s="9"/>
      <c r="E2731" s="7"/>
      <c r="F2731" s="7"/>
      <c r="G2731" s="7"/>
      <c r="H2731" s="7"/>
      <c r="I2731" s="10"/>
      <c r="J2731" s="7"/>
      <c r="K2731" s="7"/>
      <c r="L2731" s="7"/>
      <c r="M2731" s="9"/>
      <c r="N2731" s="7"/>
      <c r="O2731" s="7"/>
      <c r="P2731" s="13"/>
      <c r="Q2731" s="11"/>
      <c r="R2731" s="7"/>
      <c r="S2731" s="24">
        <f>IFERROR(_xlfn.XLOOKUP(R2731,bio_produtos!$A:$A,bio_produtos!$C:$C),"")</f>
        <v>0</v>
      </c>
      <c r="T2731" s="12"/>
      <c r="U2731" s="23" t="str">
        <f>IF(T2731="","",SUM(T2731*N2731))</f>
        <v/>
      </c>
      <c r="V2731" s="23" t="str">
        <f>IF(U2731="","",IF(U2731&lt;10000,U2731,IF(U2731&lt;100000,U2731*0.3,"AVALIAÇÃO INDIVIDUAL")))</f>
        <v/>
      </c>
      <c r="W2731" s="10"/>
      <c r="X2731" s="7"/>
      <c r="Y2731" s="13"/>
      <c r="Z2731" s="10"/>
      <c r="AA2731" s="10"/>
      <c r="AB2731" s="10"/>
      <c r="AC2731" s="13"/>
      <c r="AD2731" s="10"/>
      <c r="AE2731" s="7"/>
      <c r="AF2731" s="7"/>
      <c r="AG2731" s="7"/>
      <c r="AH2731" s="7"/>
      <c r="AI2731" s="14"/>
    </row>
    <row r="2732" spans="1:35" s="15" customFormat="1" ht="150" customHeight="1" x14ac:dyDescent="0.25">
      <c r="A2732" s="4"/>
      <c r="B2732" s="4" t="str">
        <f>IF(C2732="","",IF(G2732="NEXOMED",CONCATENATE("BIO",C2732),CONCATENATE("ML",C2732)))</f>
        <v/>
      </c>
      <c r="C2732" s="28"/>
      <c r="D2732" s="9"/>
      <c r="E2732" s="7"/>
      <c r="F2732" s="7"/>
      <c r="G2732" s="7"/>
      <c r="H2732" s="7"/>
      <c r="I2732" s="10"/>
      <c r="J2732" s="7"/>
      <c r="K2732" s="7"/>
      <c r="L2732" s="7"/>
      <c r="M2732" s="9"/>
      <c r="N2732" s="7"/>
      <c r="O2732" s="7"/>
      <c r="P2732" s="13"/>
      <c r="Q2732" s="11"/>
      <c r="R2732" s="7"/>
      <c r="S2732" s="24">
        <f>IFERROR(_xlfn.XLOOKUP(R2732,bio_produtos!$A:$A,bio_produtos!$C:$C),"")</f>
        <v>0</v>
      </c>
      <c r="T2732" s="12"/>
      <c r="U2732" s="23" t="str">
        <f>IF(T2732="","",SUM(T2732*N2732))</f>
        <v/>
      </c>
      <c r="V2732" s="23" t="str">
        <f>IF(U2732="","",IF(U2732&lt;10000,U2732,IF(U2732&lt;100000,U2732*0.3,"AVALIAÇÃO INDIVIDUAL")))</f>
        <v/>
      </c>
      <c r="W2732" s="10"/>
      <c r="X2732" s="7"/>
      <c r="Y2732" s="13"/>
      <c r="Z2732" s="10"/>
      <c r="AA2732" s="10"/>
      <c r="AB2732" s="10"/>
      <c r="AC2732" s="13"/>
      <c r="AD2732" s="10"/>
      <c r="AE2732" s="7"/>
      <c r="AF2732" s="7"/>
      <c r="AG2732" s="7"/>
      <c r="AH2732" s="7"/>
      <c r="AI2732" s="14"/>
    </row>
    <row r="2733" spans="1:35" s="15" customFormat="1" ht="150" customHeight="1" x14ac:dyDescent="0.25">
      <c r="A2733" s="4"/>
      <c r="B2733" s="4" t="str">
        <f>IF(C2733="","",IF(G2733="NEXOMED",CONCATENATE("BIO",C2733),CONCATENATE("ML",C2733)))</f>
        <v/>
      </c>
      <c r="C2733" s="28"/>
      <c r="D2733" s="9"/>
      <c r="E2733" s="7"/>
      <c r="F2733" s="7"/>
      <c r="G2733" s="7"/>
      <c r="H2733" s="7"/>
      <c r="I2733" s="10"/>
      <c r="J2733" s="7"/>
      <c r="K2733" s="7"/>
      <c r="L2733" s="7"/>
      <c r="M2733" s="9"/>
      <c r="N2733" s="7"/>
      <c r="O2733" s="7"/>
      <c r="P2733" s="13"/>
      <c r="Q2733" s="11"/>
      <c r="R2733" s="7"/>
      <c r="S2733" s="24">
        <f>IFERROR(_xlfn.XLOOKUP(R2733,bio_produtos!$A:$A,bio_produtos!$C:$C),"")</f>
        <v>0</v>
      </c>
      <c r="T2733" s="12"/>
      <c r="U2733" s="23" t="str">
        <f>IF(T2733="","",SUM(T2733*N2733))</f>
        <v/>
      </c>
      <c r="V2733" s="23" t="str">
        <f>IF(U2733="","",IF(U2733&lt;10000,U2733,IF(U2733&lt;100000,U2733*0.3,"AVALIAÇÃO INDIVIDUAL")))</f>
        <v/>
      </c>
      <c r="W2733" s="10"/>
      <c r="X2733" s="7"/>
      <c r="Y2733" s="13"/>
      <c r="Z2733" s="10"/>
      <c r="AA2733" s="10"/>
      <c r="AB2733" s="10"/>
      <c r="AC2733" s="13"/>
      <c r="AD2733" s="10"/>
      <c r="AE2733" s="7"/>
      <c r="AF2733" s="7"/>
      <c r="AG2733" s="7"/>
      <c r="AH2733" s="7"/>
      <c r="AI2733" s="14"/>
    </row>
    <row r="2734" spans="1:35" s="15" customFormat="1" ht="150" customHeight="1" x14ac:dyDescent="0.25">
      <c r="A2734" s="4"/>
      <c r="B2734" s="4" t="str">
        <f>IF(C2734="","",IF(G2734="NEXOMED",CONCATENATE("BIO",C2734),CONCATENATE("ML",C2734)))</f>
        <v/>
      </c>
      <c r="C2734" s="28"/>
      <c r="D2734" s="9"/>
      <c r="E2734" s="7"/>
      <c r="F2734" s="7"/>
      <c r="G2734" s="7"/>
      <c r="H2734" s="7"/>
      <c r="I2734" s="10"/>
      <c r="J2734" s="7"/>
      <c r="K2734" s="7"/>
      <c r="L2734" s="7"/>
      <c r="M2734" s="9"/>
      <c r="N2734" s="7"/>
      <c r="O2734" s="7"/>
      <c r="P2734" s="13"/>
      <c r="Q2734" s="11"/>
      <c r="R2734" s="7"/>
      <c r="S2734" s="24">
        <f>IFERROR(_xlfn.XLOOKUP(R2734,bio_produtos!$A:$A,bio_produtos!$C:$C),"")</f>
        <v>0</v>
      </c>
      <c r="T2734" s="12"/>
      <c r="U2734" s="23" t="str">
        <f>IF(T2734="","",SUM(T2734*N2734))</f>
        <v/>
      </c>
      <c r="V2734" s="23" t="str">
        <f>IF(U2734="","",IF(U2734&lt;10000,U2734,IF(U2734&lt;100000,U2734*0.3,"AVALIAÇÃO INDIVIDUAL")))</f>
        <v/>
      </c>
      <c r="W2734" s="10"/>
      <c r="X2734" s="7"/>
      <c r="Y2734" s="13"/>
      <c r="Z2734" s="10"/>
      <c r="AA2734" s="10"/>
      <c r="AB2734" s="10"/>
      <c r="AC2734" s="13"/>
      <c r="AD2734" s="10"/>
      <c r="AE2734" s="7"/>
      <c r="AF2734" s="7"/>
      <c r="AG2734" s="7"/>
      <c r="AH2734" s="7"/>
      <c r="AI2734" s="14"/>
    </row>
    <row r="2735" spans="1:35" s="15" customFormat="1" ht="150" customHeight="1" x14ac:dyDescent="0.25">
      <c r="A2735" s="4"/>
      <c r="B2735" s="4" t="str">
        <f>IF(C2735="","",IF(G2735="NEXOMED",CONCATENATE("BIO",C2735),CONCATENATE("ML",C2735)))</f>
        <v/>
      </c>
      <c r="C2735" s="28"/>
      <c r="D2735" s="9"/>
      <c r="E2735" s="7"/>
      <c r="F2735" s="7"/>
      <c r="G2735" s="7"/>
      <c r="H2735" s="7"/>
      <c r="I2735" s="10"/>
      <c r="J2735" s="7"/>
      <c r="K2735" s="7"/>
      <c r="L2735" s="7"/>
      <c r="M2735" s="9"/>
      <c r="N2735" s="7"/>
      <c r="O2735" s="7"/>
      <c r="P2735" s="13"/>
      <c r="Q2735" s="11"/>
      <c r="R2735" s="7"/>
      <c r="S2735" s="24">
        <f>IFERROR(_xlfn.XLOOKUP(R2735,bio_produtos!$A:$A,bio_produtos!$C:$C),"")</f>
        <v>0</v>
      </c>
      <c r="T2735" s="12"/>
      <c r="U2735" s="23" t="str">
        <f>IF(T2735="","",SUM(T2735*N2735))</f>
        <v/>
      </c>
      <c r="V2735" s="23" t="str">
        <f>IF(U2735="","",IF(U2735&lt;10000,U2735,IF(U2735&lt;100000,U2735*0.3,"AVALIAÇÃO INDIVIDUAL")))</f>
        <v/>
      </c>
      <c r="W2735" s="10"/>
      <c r="X2735" s="7"/>
      <c r="Y2735" s="13"/>
      <c r="Z2735" s="10"/>
      <c r="AA2735" s="10"/>
      <c r="AB2735" s="10"/>
      <c r="AC2735" s="13"/>
      <c r="AD2735" s="10"/>
      <c r="AE2735" s="7"/>
      <c r="AF2735" s="7"/>
      <c r="AG2735" s="7"/>
      <c r="AH2735" s="7"/>
      <c r="AI2735" s="14"/>
    </row>
    <row r="2736" spans="1:35" s="15" customFormat="1" ht="150" customHeight="1" x14ac:dyDescent="0.25">
      <c r="A2736" s="4"/>
      <c r="B2736" s="4" t="str">
        <f>IF(C2736="","",IF(G2736="NEXOMED",CONCATENATE("BIO",C2736),CONCATENATE("ML",C2736)))</f>
        <v/>
      </c>
      <c r="C2736" s="28"/>
      <c r="D2736" s="9"/>
      <c r="E2736" s="7"/>
      <c r="F2736" s="7"/>
      <c r="G2736" s="7"/>
      <c r="H2736" s="7"/>
      <c r="I2736" s="10"/>
      <c r="J2736" s="7"/>
      <c r="K2736" s="7"/>
      <c r="L2736" s="7"/>
      <c r="M2736" s="9"/>
      <c r="N2736" s="7"/>
      <c r="O2736" s="7"/>
      <c r="P2736" s="13"/>
      <c r="Q2736" s="11"/>
      <c r="R2736" s="7"/>
      <c r="S2736" s="24">
        <f>IFERROR(_xlfn.XLOOKUP(R2736,bio_produtos!$A:$A,bio_produtos!$C:$C),"")</f>
        <v>0</v>
      </c>
      <c r="T2736" s="12"/>
      <c r="U2736" s="23" t="str">
        <f>IF(T2736="","",SUM(T2736*N2736))</f>
        <v/>
      </c>
      <c r="V2736" s="23" t="str">
        <f>IF(U2736="","",IF(U2736&lt;10000,U2736,IF(U2736&lt;100000,U2736*0.3,"AVALIAÇÃO INDIVIDUAL")))</f>
        <v/>
      </c>
      <c r="W2736" s="10"/>
      <c r="X2736" s="7"/>
      <c r="Y2736" s="13"/>
      <c r="Z2736" s="10"/>
      <c r="AA2736" s="10"/>
      <c r="AB2736" s="10"/>
      <c r="AC2736" s="13"/>
      <c r="AD2736" s="10"/>
      <c r="AE2736" s="7"/>
      <c r="AF2736" s="7"/>
      <c r="AG2736" s="7"/>
      <c r="AH2736" s="7"/>
      <c r="AI2736" s="14"/>
    </row>
    <row r="2737" spans="1:35" s="15" customFormat="1" ht="150" customHeight="1" x14ac:dyDescent="0.25">
      <c r="A2737" s="4"/>
      <c r="B2737" s="4" t="str">
        <f>IF(C2737="","",IF(G2737="NEXOMED",CONCATENATE("BIO",C2737),CONCATENATE("ML",C2737)))</f>
        <v/>
      </c>
      <c r="C2737" s="28"/>
      <c r="D2737" s="9"/>
      <c r="E2737" s="7"/>
      <c r="F2737" s="7"/>
      <c r="G2737" s="7"/>
      <c r="H2737" s="7"/>
      <c r="I2737" s="10"/>
      <c r="J2737" s="7"/>
      <c r="K2737" s="7"/>
      <c r="L2737" s="7"/>
      <c r="M2737" s="9"/>
      <c r="N2737" s="7"/>
      <c r="O2737" s="7"/>
      <c r="P2737" s="13"/>
      <c r="Q2737" s="11"/>
      <c r="R2737" s="7"/>
      <c r="S2737" s="24">
        <f>IFERROR(_xlfn.XLOOKUP(R2737,bio_produtos!$A:$A,bio_produtos!$C:$C),"")</f>
        <v>0</v>
      </c>
      <c r="T2737" s="12"/>
      <c r="U2737" s="23" t="str">
        <f>IF(T2737="","",SUM(T2737*N2737))</f>
        <v/>
      </c>
      <c r="V2737" s="23" t="str">
        <f>IF(U2737="","",IF(U2737&lt;10000,U2737,IF(U2737&lt;100000,U2737*0.3,"AVALIAÇÃO INDIVIDUAL")))</f>
        <v/>
      </c>
      <c r="W2737" s="10"/>
      <c r="X2737" s="7"/>
      <c r="Y2737" s="13"/>
      <c r="Z2737" s="10"/>
      <c r="AA2737" s="10"/>
      <c r="AB2737" s="10"/>
      <c r="AC2737" s="13"/>
      <c r="AD2737" s="10"/>
      <c r="AE2737" s="7"/>
      <c r="AF2737" s="7"/>
      <c r="AG2737" s="7"/>
      <c r="AH2737" s="7"/>
      <c r="AI2737" s="14"/>
    </row>
    <row r="2738" spans="1:35" s="15" customFormat="1" ht="150" customHeight="1" x14ac:dyDescent="0.25">
      <c r="A2738" s="4"/>
      <c r="B2738" s="4" t="str">
        <f>IF(C2738="","",IF(G2738="NEXOMED",CONCATENATE("BIO",C2738),CONCATENATE("ML",C2738)))</f>
        <v/>
      </c>
      <c r="C2738" s="28"/>
      <c r="D2738" s="9"/>
      <c r="E2738" s="7"/>
      <c r="F2738" s="7"/>
      <c r="G2738" s="7"/>
      <c r="H2738" s="7"/>
      <c r="I2738" s="10"/>
      <c r="J2738" s="7"/>
      <c r="K2738" s="7"/>
      <c r="L2738" s="7"/>
      <c r="M2738" s="9"/>
      <c r="N2738" s="7"/>
      <c r="O2738" s="7"/>
      <c r="P2738" s="13"/>
      <c r="Q2738" s="11"/>
      <c r="R2738" s="7"/>
      <c r="S2738" s="24">
        <f>IFERROR(_xlfn.XLOOKUP(R2738,bio_produtos!$A:$A,bio_produtos!$C:$C),"")</f>
        <v>0</v>
      </c>
      <c r="T2738" s="12"/>
      <c r="U2738" s="23" t="str">
        <f>IF(T2738="","",SUM(T2738*N2738))</f>
        <v/>
      </c>
      <c r="V2738" s="23" t="str">
        <f>IF(U2738="","",IF(U2738&lt;10000,U2738,IF(U2738&lt;100000,U2738*0.3,"AVALIAÇÃO INDIVIDUAL")))</f>
        <v/>
      </c>
      <c r="W2738" s="10"/>
      <c r="X2738" s="7"/>
      <c r="Y2738" s="13"/>
      <c r="Z2738" s="10"/>
      <c r="AA2738" s="10"/>
      <c r="AB2738" s="10"/>
      <c r="AC2738" s="13"/>
      <c r="AD2738" s="10"/>
      <c r="AE2738" s="7"/>
      <c r="AF2738" s="7"/>
      <c r="AG2738" s="7"/>
      <c r="AH2738" s="7"/>
      <c r="AI2738" s="14"/>
    </row>
    <row r="2739" spans="1:35" s="15" customFormat="1" ht="150" customHeight="1" x14ac:dyDescent="0.25">
      <c r="A2739" s="4"/>
      <c r="B2739" s="4" t="str">
        <f>IF(C2739="","",IF(G2739="NEXOMED",CONCATENATE("BIO",C2739),CONCATENATE("ML",C2739)))</f>
        <v/>
      </c>
      <c r="C2739" s="28"/>
      <c r="D2739" s="9"/>
      <c r="E2739" s="7"/>
      <c r="F2739" s="7"/>
      <c r="G2739" s="7"/>
      <c r="H2739" s="7"/>
      <c r="I2739" s="10"/>
      <c r="J2739" s="7"/>
      <c r="K2739" s="7"/>
      <c r="L2739" s="7"/>
      <c r="M2739" s="9"/>
      <c r="N2739" s="7"/>
      <c r="O2739" s="7"/>
      <c r="P2739" s="13"/>
      <c r="Q2739" s="11"/>
      <c r="R2739" s="7"/>
      <c r="S2739" s="24">
        <f>IFERROR(_xlfn.XLOOKUP(R2739,bio_produtos!$A:$A,bio_produtos!$C:$C),"")</f>
        <v>0</v>
      </c>
      <c r="T2739" s="12"/>
      <c r="U2739" s="23" t="str">
        <f>IF(T2739="","",SUM(T2739*N2739))</f>
        <v/>
      </c>
      <c r="V2739" s="23" t="str">
        <f>IF(U2739="","",IF(U2739&lt;10000,U2739,IF(U2739&lt;100000,U2739*0.3,"AVALIAÇÃO INDIVIDUAL")))</f>
        <v/>
      </c>
      <c r="W2739" s="10"/>
      <c r="X2739" s="7"/>
      <c r="Y2739" s="13"/>
      <c r="Z2739" s="10"/>
      <c r="AA2739" s="10"/>
      <c r="AB2739" s="10"/>
      <c r="AC2739" s="13"/>
      <c r="AD2739" s="10"/>
      <c r="AE2739" s="7"/>
      <c r="AF2739" s="7"/>
      <c r="AG2739" s="7"/>
      <c r="AH2739" s="7"/>
      <c r="AI2739" s="14"/>
    </row>
    <row r="2740" spans="1:35" s="15" customFormat="1" ht="150" customHeight="1" x14ac:dyDescent="0.25">
      <c r="A2740" s="4"/>
      <c r="B2740" s="4" t="str">
        <f>IF(C2740="","",IF(G2740="NEXOMED",CONCATENATE("BIO",C2740),CONCATENATE("ML",C2740)))</f>
        <v/>
      </c>
      <c r="C2740" s="28"/>
      <c r="D2740" s="9"/>
      <c r="E2740" s="7"/>
      <c r="F2740" s="7"/>
      <c r="G2740" s="7"/>
      <c r="H2740" s="7"/>
      <c r="I2740" s="10"/>
      <c r="J2740" s="7"/>
      <c r="K2740" s="7"/>
      <c r="L2740" s="7"/>
      <c r="M2740" s="9"/>
      <c r="N2740" s="7"/>
      <c r="O2740" s="7"/>
      <c r="P2740" s="13"/>
      <c r="Q2740" s="11"/>
      <c r="R2740" s="7"/>
      <c r="S2740" s="24">
        <f>IFERROR(_xlfn.XLOOKUP(R2740,bio_produtos!$A:$A,bio_produtos!$C:$C),"")</f>
        <v>0</v>
      </c>
      <c r="T2740" s="12"/>
      <c r="U2740" s="23" t="str">
        <f>IF(T2740="","",SUM(T2740*N2740))</f>
        <v/>
      </c>
      <c r="V2740" s="23" t="str">
        <f>IF(U2740="","",IF(U2740&lt;10000,U2740,IF(U2740&lt;100000,U2740*0.3,"AVALIAÇÃO INDIVIDUAL")))</f>
        <v/>
      </c>
      <c r="W2740" s="10"/>
      <c r="X2740" s="7"/>
      <c r="Y2740" s="13"/>
      <c r="Z2740" s="10"/>
      <c r="AA2740" s="10"/>
      <c r="AB2740" s="10"/>
      <c r="AC2740" s="13"/>
      <c r="AD2740" s="10"/>
      <c r="AE2740" s="7"/>
      <c r="AF2740" s="7"/>
      <c r="AG2740" s="7"/>
      <c r="AH2740" s="7"/>
      <c r="AI2740" s="14"/>
    </row>
    <row r="2741" spans="1:35" s="15" customFormat="1" ht="150" customHeight="1" x14ac:dyDescent="0.25">
      <c r="A2741" s="4"/>
      <c r="B2741" s="4" t="str">
        <f>IF(C2741="","",IF(G2741="NEXOMED",CONCATENATE("BIO",C2741),CONCATENATE("ML",C2741)))</f>
        <v/>
      </c>
      <c r="C2741" s="28"/>
      <c r="D2741" s="9"/>
      <c r="E2741" s="7"/>
      <c r="F2741" s="7"/>
      <c r="G2741" s="7"/>
      <c r="H2741" s="7"/>
      <c r="I2741" s="10"/>
      <c r="J2741" s="7"/>
      <c r="K2741" s="7"/>
      <c r="L2741" s="7"/>
      <c r="M2741" s="9"/>
      <c r="N2741" s="7"/>
      <c r="O2741" s="7"/>
      <c r="P2741" s="13"/>
      <c r="Q2741" s="11"/>
      <c r="R2741" s="7"/>
      <c r="S2741" s="24">
        <f>IFERROR(_xlfn.XLOOKUP(R2741,bio_produtos!$A:$A,bio_produtos!$C:$C),"")</f>
        <v>0</v>
      </c>
      <c r="T2741" s="12"/>
      <c r="U2741" s="23" t="str">
        <f>IF(T2741="","",SUM(T2741*N2741))</f>
        <v/>
      </c>
      <c r="V2741" s="23" t="str">
        <f>IF(U2741="","",IF(U2741&lt;10000,U2741,IF(U2741&lt;100000,U2741*0.3,"AVALIAÇÃO INDIVIDUAL")))</f>
        <v/>
      </c>
      <c r="W2741" s="10"/>
      <c r="X2741" s="7"/>
      <c r="Y2741" s="13"/>
      <c r="Z2741" s="10"/>
      <c r="AA2741" s="10"/>
      <c r="AB2741" s="10"/>
      <c r="AC2741" s="13"/>
      <c r="AD2741" s="10"/>
      <c r="AE2741" s="7"/>
      <c r="AF2741" s="7"/>
      <c r="AG2741" s="7"/>
      <c r="AH2741" s="7"/>
      <c r="AI2741" s="14"/>
    </row>
    <row r="2742" spans="1:35" s="15" customFormat="1" ht="150" customHeight="1" x14ac:dyDescent="0.25">
      <c r="A2742" s="4"/>
      <c r="B2742" s="4" t="str">
        <f>IF(C2742="","",IF(G2742="NEXOMED",CONCATENATE("BIO",C2742),CONCATENATE("ML",C2742)))</f>
        <v/>
      </c>
      <c r="C2742" s="28"/>
      <c r="D2742" s="9"/>
      <c r="E2742" s="7"/>
      <c r="F2742" s="7"/>
      <c r="G2742" s="7"/>
      <c r="H2742" s="7"/>
      <c r="I2742" s="10"/>
      <c r="J2742" s="7"/>
      <c r="K2742" s="7"/>
      <c r="L2742" s="7"/>
      <c r="M2742" s="9"/>
      <c r="N2742" s="7"/>
      <c r="O2742" s="7"/>
      <c r="P2742" s="13"/>
      <c r="Q2742" s="11"/>
      <c r="R2742" s="7"/>
      <c r="S2742" s="24">
        <f>IFERROR(_xlfn.XLOOKUP(R2742,bio_produtos!$A:$A,bio_produtos!$C:$C),"")</f>
        <v>0</v>
      </c>
      <c r="T2742" s="12"/>
      <c r="U2742" s="23" t="str">
        <f>IF(T2742="","",SUM(T2742*N2742))</f>
        <v/>
      </c>
      <c r="V2742" s="23" t="str">
        <f>IF(U2742="","",IF(U2742&lt;10000,U2742,IF(U2742&lt;100000,U2742*0.3,"AVALIAÇÃO INDIVIDUAL")))</f>
        <v/>
      </c>
      <c r="W2742" s="10"/>
      <c r="X2742" s="7"/>
      <c r="Y2742" s="13"/>
      <c r="Z2742" s="10"/>
      <c r="AA2742" s="10"/>
      <c r="AB2742" s="10"/>
      <c r="AC2742" s="13"/>
      <c r="AD2742" s="10"/>
      <c r="AE2742" s="7"/>
      <c r="AF2742" s="7"/>
      <c r="AG2742" s="7"/>
      <c r="AH2742" s="7"/>
      <c r="AI2742" s="14"/>
    </row>
    <row r="2743" spans="1:35" s="15" customFormat="1" ht="150" customHeight="1" x14ac:dyDescent="0.25">
      <c r="A2743" s="4"/>
      <c r="B2743" s="4" t="str">
        <f>IF(C2743="","",IF(G2743="NEXOMED",CONCATENATE("BIO",C2743),CONCATENATE("ML",C2743)))</f>
        <v/>
      </c>
      <c r="C2743" s="28"/>
      <c r="D2743" s="9"/>
      <c r="E2743" s="7"/>
      <c r="F2743" s="7"/>
      <c r="G2743" s="7"/>
      <c r="H2743" s="7"/>
      <c r="I2743" s="10"/>
      <c r="J2743" s="7"/>
      <c r="K2743" s="7"/>
      <c r="L2743" s="7"/>
      <c r="M2743" s="9"/>
      <c r="N2743" s="7"/>
      <c r="O2743" s="7"/>
      <c r="P2743" s="13"/>
      <c r="Q2743" s="11"/>
      <c r="R2743" s="7"/>
      <c r="S2743" s="24">
        <f>IFERROR(_xlfn.XLOOKUP(R2743,bio_produtos!$A:$A,bio_produtos!$C:$C),"")</f>
        <v>0</v>
      </c>
      <c r="T2743" s="12"/>
      <c r="U2743" s="23" t="str">
        <f>IF(T2743="","",SUM(T2743*N2743))</f>
        <v/>
      </c>
      <c r="V2743" s="23" t="str">
        <f>IF(U2743="","",IF(U2743&lt;10000,U2743,IF(U2743&lt;100000,U2743*0.3,"AVALIAÇÃO INDIVIDUAL")))</f>
        <v/>
      </c>
      <c r="W2743" s="10"/>
      <c r="X2743" s="7"/>
      <c r="Y2743" s="13"/>
      <c r="Z2743" s="10"/>
      <c r="AA2743" s="10"/>
      <c r="AB2743" s="10"/>
      <c r="AC2743" s="13"/>
      <c r="AD2743" s="10"/>
      <c r="AE2743" s="7"/>
      <c r="AF2743" s="7"/>
      <c r="AG2743" s="7"/>
      <c r="AH2743" s="7"/>
      <c r="AI2743" s="14"/>
    </row>
    <row r="2744" spans="1:35" s="15" customFormat="1" ht="150" customHeight="1" x14ac:dyDescent="0.25">
      <c r="A2744" s="4"/>
      <c r="B2744" s="4" t="str">
        <f>IF(C2744="","",IF(G2744="NEXOMED",CONCATENATE("BIO",C2744),CONCATENATE("ML",C2744)))</f>
        <v/>
      </c>
      <c r="C2744" s="28"/>
      <c r="D2744" s="9"/>
      <c r="E2744" s="7"/>
      <c r="F2744" s="7"/>
      <c r="G2744" s="7"/>
      <c r="H2744" s="7"/>
      <c r="I2744" s="10"/>
      <c r="J2744" s="7"/>
      <c r="K2744" s="7"/>
      <c r="L2744" s="7"/>
      <c r="M2744" s="9"/>
      <c r="N2744" s="7"/>
      <c r="O2744" s="7"/>
      <c r="P2744" s="13"/>
      <c r="Q2744" s="11"/>
      <c r="R2744" s="7"/>
      <c r="S2744" s="24">
        <f>IFERROR(_xlfn.XLOOKUP(R2744,bio_produtos!$A:$A,bio_produtos!$C:$C),"")</f>
        <v>0</v>
      </c>
      <c r="T2744" s="12"/>
      <c r="U2744" s="23" t="str">
        <f>IF(T2744="","",SUM(T2744*N2744))</f>
        <v/>
      </c>
      <c r="V2744" s="23" t="str">
        <f>IF(U2744="","",IF(U2744&lt;10000,U2744,IF(U2744&lt;100000,U2744*0.3,"AVALIAÇÃO INDIVIDUAL")))</f>
        <v/>
      </c>
      <c r="W2744" s="10"/>
      <c r="X2744" s="7"/>
      <c r="Y2744" s="13"/>
      <c r="Z2744" s="10"/>
      <c r="AA2744" s="10"/>
      <c r="AB2744" s="10"/>
      <c r="AC2744" s="13"/>
      <c r="AD2744" s="10"/>
      <c r="AE2744" s="7"/>
      <c r="AF2744" s="7"/>
      <c r="AG2744" s="7"/>
      <c r="AH2744" s="7"/>
      <c r="AI2744" s="14"/>
    </row>
    <row r="2745" spans="1:35" s="15" customFormat="1" ht="150" customHeight="1" x14ac:dyDescent="0.25">
      <c r="A2745" s="4"/>
      <c r="B2745" s="4" t="str">
        <f>IF(C2745="","",IF(G2745="NEXOMED",CONCATENATE("BIO",C2745),CONCATENATE("ML",C2745)))</f>
        <v/>
      </c>
      <c r="C2745" s="28"/>
      <c r="D2745" s="9"/>
      <c r="E2745" s="7"/>
      <c r="F2745" s="7"/>
      <c r="G2745" s="7"/>
      <c r="H2745" s="7"/>
      <c r="I2745" s="10"/>
      <c r="J2745" s="7"/>
      <c r="K2745" s="7"/>
      <c r="L2745" s="7"/>
      <c r="M2745" s="9"/>
      <c r="N2745" s="7"/>
      <c r="O2745" s="7"/>
      <c r="P2745" s="13"/>
      <c r="Q2745" s="11"/>
      <c r="R2745" s="7"/>
      <c r="S2745" s="24">
        <f>IFERROR(_xlfn.XLOOKUP(R2745,bio_produtos!$A:$A,bio_produtos!$C:$C),"")</f>
        <v>0</v>
      </c>
      <c r="T2745" s="12"/>
      <c r="U2745" s="23" t="str">
        <f>IF(T2745="","",SUM(T2745*N2745))</f>
        <v/>
      </c>
      <c r="V2745" s="23" t="str">
        <f>IF(U2745="","",IF(U2745&lt;10000,U2745,IF(U2745&lt;100000,U2745*0.3,"AVALIAÇÃO INDIVIDUAL")))</f>
        <v/>
      </c>
      <c r="W2745" s="10"/>
      <c r="X2745" s="7"/>
      <c r="Y2745" s="13"/>
      <c r="Z2745" s="10"/>
      <c r="AA2745" s="10"/>
      <c r="AB2745" s="10"/>
      <c r="AC2745" s="13"/>
      <c r="AD2745" s="10"/>
      <c r="AE2745" s="7"/>
      <c r="AF2745" s="7"/>
      <c r="AG2745" s="7"/>
      <c r="AH2745" s="7"/>
      <c r="AI2745" s="14"/>
    </row>
    <row r="2746" spans="1:35" s="15" customFormat="1" ht="150" customHeight="1" x14ac:dyDescent="0.25">
      <c r="A2746" s="4"/>
      <c r="B2746" s="4" t="str">
        <f>IF(C2746="","",IF(G2746="NEXOMED",CONCATENATE("BIO",C2746),CONCATENATE("ML",C2746)))</f>
        <v/>
      </c>
      <c r="C2746" s="28"/>
      <c r="D2746" s="9"/>
      <c r="E2746" s="7"/>
      <c r="F2746" s="7"/>
      <c r="G2746" s="7"/>
      <c r="H2746" s="7"/>
      <c r="I2746" s="10"/>
      <c r="J2746" s="7"/>
      <c r="K2746" s="7"/>
      <c r="L2746" s="7"/>
      <c r="M2746" s="9"/>
      <c r="N2746" s="7"/>
      <c r="O2746" s="7"/>
      <c r="P2746" s="13"/>
      <c r="Q2746" s="11"/>
      <c r="R2746" s="7"/>
      <c r="S2746" s="24">
        <f>IFERROR(_xlfn.XLOOKUP(R2746,bio_produtos!$A:$A,bio_produtos!$C:$C),"")</f>
        <v>0</v>
      </c>
      <c r="T2746" s="12"/>
      <c r="U2746" s="23" t="str">
        <f>IF(T2746="","",SUM(T2746*N2746))</f>
        <v/>
      </c>
      <c r="V2746" s="23" t="str">
        <f>IF(U2746="","",IF(U2746&lt;10000,U2746,IF(U2746&lt;100000,U2746*0.3,"AVALIAÇÃO INDIVIDUAL")))</f>
        <v/>
      </c>
      <c r="W2746" s="10"/>
      <c r="X2746" s="7"/>
      <c r="Y2746" s="13"/>
      <c r="Z2746" s="10"/>
      <c r="AA2746" s="10"/>
      <c r="AB2746" s="10"/>
      <c r="AC2746" s="13"/>
      <c r="AD2746" s="10"/>
      <c r="AE2746" s="7"/>
      <c r="AF2746" s="7"/>
      <c r="AG2746" s="7"/>
      <c r="AH2746" s="7"/>
      <c r="AI2746" s="14"/>
    </row>
    <row r="2747" spans="1:35" s="15" customFormat="1" ht="150" customHeight="1" x14ac:dyDescent="0.25">
      <c r="A2747" s="4"/>
      <c r="B2747" s="4" t="str">
        <f>IF(C2747="","",IF(G2747="NEXOMED",CONCATENATE("BIO",C2747),CONCATENATE("ML",C2747)))</f>
        <v/>
      </c>
      <c r="C2747" s="28"/>
      <c r="D2747" s="9"/>
      <c r="E2747" s="7"/>
      <c r="F2747" s="7"/>
      <c r="G2747" s="7"/>
      <c r="H2747" s="7"/>
      <c r="I2747" s="10"/>
      <c r="J2747" s="7"/>
      <c r="K2747" s="7"/>
      <c r="L2747" s="7"/>
      <c r="M2747" s="9"/>
      <c r="N2747" s="7"/>
      <c r="O2747" s="7"/>
      <c r="P2747" s="13"/>
      <c r="Q2747" s="11"/>
      <c r="R2747" s="7"/>
      <c r="S2747" s="24">
        <f>IFERROR(_xlfn.XLOOKUP(R2747,bio_produtos!$A:$A,bio_produtos!$C:$C),"")</f>
        <v>0</v>
      </c>
      <c r="T2747" s="12"/>
      <c r="U2747" s="23" t="str">
        <f>IF(T2747="","",SUM(T2747*N2747))</f>
        <v/>
      </c>
      <c r="V2747" s="23" t="str">
        <f>IF(U2747="","",IF(U2747&lt;10000,U2747,IF(U2747&lt;100000,U2747*0.3,"AVALIAÇÃO INDIVIDUAL")))</f>
        <v/>
      </c>
      <c r="W2747" s="10"/>
      <c r="X2747" s="7"/>
      <c r="Y2747" s="13"/>
      <c r="Z2747" s="10"/>
      <c r="AA2747" s="10"/>
      <c r="AB2747" s="10"/>
      <c r="AC2747" s="13"/>
      <c r="AD2747" s="10"/>
      <c r="AE2747" s="7"/>
      <c r="AF2747" s="7"/>
      <c r="AG2747" s="7"/>
      <c r="AH2747" s="7"/>
      <c r="AI2747" s="14"/>
    </row>
    <row r="2748" spans="1:35" s="15" customFormat="1" ht="150" customHeight="1" x14ac:dyDescent="0.25">
      <c r="A2748" s="4"/>
      <c r="B2748" s="4" t="str">
        <f>IF(C2748="","",IF(G2748="NEXOMED",CONCATENATE("BIO",C2748),CONCATENATE("ML",C2748)))</f>
        <v/>
      </c>
      <c r="C2748" s="28"/>
      <c r="D2748" s="9"/>
      <c r="E2748" s="7"/>
      <c r="F2748" s="7"/>
      <c r="G2748" s="7"/>
      <c r="H2748" s="7"/>
      <c r="I2748" s="10"/>
      <c r="J2748" s="7"/>
      <c r="K2748" s="7"/>
      <c r="L2748" s="7"/>
      <c r="M2748" s="9"/>
      <c r="N2748" s="7"/>
      <c r="O2748" s="7"/>
      <c r="P2748" s="13"/>
      <c r="Q2748" s="11"/>
      <c r="R2748" s="7"/>
      <c r="S2748" s="24">
        <f>IFERROR(_xlfn.XLOOKUP(R2748,bio_produtos!$A:$A,bio_produtos!$C:$C),"")</f>
        <v>0</v>
      </c>
      <c r="T2748" s="12"/>
      <c r="U2748" s="23" t="str">
        <f>IF(T2748="","",SUM(T2748*N2748))</f>
        <v/>
      </c>
      <c r="V2748" s="23" t="str">
        <f>IF(U2748="","",IF(U2748&lt;10000,U2748,IF(U2748&lt;100000,U2748*0.3,"AVALIAÇÃO INDIVIDUAL")))</f>
        <v/>
      </c>
      <c r="W2748" s="10"/>
      <c r="X2748" s="7"/>
      <c r="Y2748" s="13"/>
      <c r="Z2748" s="10"/>
      <c r="AA2748" s="10"/>
      <c r="AB2748" s="10"/>
      <c r="AC2748" s="13"/>
      <c r="AD2748" s="10"/>
      <c r="AE2748" s="7"/>
      <c r="AF2748" s="7"/>
      <c r="AG2748" s="7"/>
      <c r="AH2748" s="7"/>
      <c r="AI2748" s="14"/>
    </row>
    <row r="2749" spans="1:35" s="15" customFormat="1" ht="150" customHeight="1" x14ac:dyDescent="0.25">
      <c r="A2749" s="4"/>
      <c r="B2749" s="4" t="str">
        <f>IF(C2749="","",IF(G2749="NEXOMED",CONCATENATE("BIO",C2749),CONCATENATE("ML",C2749)))</f>
        <v/>
      </c>
      <c r="C2749" s="28"/>
      <c r="D2749" s="9"/>
      <c r="E2749" s="7"/>
      <c r="F2749" s="7"/>
      <c r="G2749" s="7"/>
      <c r="H2749" s="7"/>
      <c r="I2749" s="10"/>
      <c r="J2749" s="7"/>
      <c r="K2749" s="7"/>
      <c r="L2749" s="7"/>
      <c r="M2749" s="9"/>
      <c r="N2749" s="7"/>
      <c r="O2749" s="7"/>
      <c r="P2749" s="13"/>
      <c r="Q2749" s="11"/>
      <c r="R2749" s="7"/>
      <c r="S2749" s="24">
        <f>IFERROR(_xlfn.XLOOKUP(R2749,bio_produtos!$A:$A,bio_produtos!$C:$C),"")</f>
        <v>0</v>
      </c>
      <c r="T2749" s="12"/>
      <c r="U2749" s="23" t="str">
        <f>IF(T2749="","",SUM(T2749*N2749))</f>
        <v/>
      </c>
      <c r="V2749" s="23" t="str">
        <f>IF(U2749="","",IF(U2749&lt;10000,U2749,IF(U2749&lt;100000,U2749*0.3,"AVALIAÇÃO INDIVIDUAL")))</f>
        <v/>
      </c>
      <c r="W2749" s="10"/>
      <c r="X2749" s="7"/>
      <c r="Y2749" s="13"/>
      <c r="Z2749" s="10"/>
      <c r="AA2749" s="10"/>
      <c r="AB2749" s="10"/>
      <c r="AC2749" s="13"/>
      <c r="AD2749" s="10"/>
      <c r="AE2749" s="7"/>
      <c r="AF2749" s="7"/>
      <c r="AG2749" s="7"/>
      <c r="AH2749" s="7"/>
      <c r="AI2749" s="14"/>
    </row>
    <row r="2750" spans="1:35" s="15" customFormat="1" ht="150" customHeight="1" x14ac:dyDescent="0.25">
      <c r="A2750" s="4"/>
      <c r="B2750" s="4" t="str">
        <f>IF(C2750="","",IF(G2750="NEXOMED",CONCATENATE("BIO",C2750),CONCATENATE("ML",C2750)))</f>
        <v/>
      </c>
      <c r="C2750" s="28"/>
      <c r="D2750" s="9"/>
      <c r="E2750" s="7"/>
      <c r="F2750" s="7"/>
      <c r="G2750" s="7"/>
      <c r="H2750" s="7"/>
      <c r="I2750" s="10"/>
      <c r="J2750" s="7"/>
      <c r="K2750" s="7"/>
      <c r="L2750" s="7"/>
      <c r="M2750" s="9"/>
      <c r="N2750" s="7"/>
      <c r="O2750" s="7"/>
      <c r="P2750" s="13"/>
      <c r="Q2750" s="11"/>
      <c r="R2750" s="7"/>
      <c r="S2750" s="24">
        <f>IFERROR(_xlfn.XLOOKUP(R2750,bio_produtos!$A:$A,bio_produtos!$C:$C),"")</f>
        <v>0</v>
      </c>
      <c r="T2750" s="12"/>
      <c r="U2750" s="23" t="str">
        <f>IF(T2750="","",SUM(T2750*N2750))</f>
        <v/>
      </c>
      <c r="V2750" s="23" t="str">
        <f>IF(U2750="","",IF(U2750&lt;10000,U2750,IF(U2750&lt;100000,U2750*0.3,"AVALIAÇÃO INDIVIDUAL")))</f>
        <v/>
      </c>
      <c r="W2750" s="10"/>
      <c r="X2750" s="7"/>
      <c r="Y2750" s="13"/>
      <c r="Z2750" s="10"/>
      <c r="AA2750" s="10"/>
      <c r="AB2750" s="10"/>
      <c r="AC2750" s="13"/>
      <c r="AD2750" s="10"/>
      <c r="AE2750" s="7"/>
      <c r="AF2750" s="7"/>
      <c r="AG2750" s="7"/>
      <c r="AH2750" s="7"/>
      <c r="AI2750" s="14"/>
    </row>
    <row r="2751" spans="1:35" s="15" customFormat="1" ht="150" customHeight="1" x14ac:dyDescent="0.25">
      <c r="A2751" s="4"/>
      <c r="B2751" s="4" t="str">
        <f>IF(C2751="","",IF(G2751="NEXOMED",CONCATENATE("BIO",C2751),CONCATENATE("ML",C2751)))</f>
        <v/>
      </c>
      <c r="C2751" s="28"/>
      <c r="D2751" s="9"/>
      <c r="E2751" s="7"/>
      <c r="F2751" s="7"/>
      <c r="G2751" s="7"/>
      <c r="H2751" s="7"/>
      <c r="I2751" s="10"/>
      <c r="J2751" s="7"/>
      <c r="K2751" s="7"/>
      <c r="L2751" s="7"/>
      <c r="M2751" s="9"/>
      <c r="N2751" s="7"/>
      <c r="O2751" s="7"/>
      <c r="P2751" s="13"/>
      <c r="Q2751" s="11"/>
      <c r="R2751" s="7"/>
      <c r="S2751" s="24">
        <f>IFERROR(_xlfn.XLOOKUP(R2751,bio_produtos!$A:$A,bio_produtos!$C:$C),"")</f>
        <v>0</v>
      </c>
      <c r="T2751" s="12"/>
      <c r="U2751" s="23" t="str">
        <f>IF(T2751="","",SUM(T2751*N2751))</f>
        <v/>
      </c>
      <c r="V2751" s="23" t="str">
        <f>IF(U2751="","",IF(U2751&lt;10000,U2751,IF(U2751&lt;100000,U2751*0.3,"AVALIAÇÃO INDIVIDUAL")))</f>
        <v/>
      </c>
      <c r="W2751" s="10"/>
      <c r="X2751" s="7"/>
      <c r="Y2751" s="13"/>
      <c r="Z2751" s="10"/>
      <c r="AA2751" s="10"/>
      <c r="AB2751" s="10"/>
      <c r="AC2751" s="13"/>
      <c r="AD2751" s="10"/>
      <c r="AE2751" s="7"/>
      <c r="AF2751" s="7"/>
      <c r="AG2751" s="7"/>
      <c r="AH2751" s="7"/>
      <c r="AI2751" s="14"/>
    </row>
    <row r="2752" spans="1:35" s="15" customFormat="1" ht="150" customHeight="1" x14ac:dyDescent="0.25">
      <c r="A2752" s="4"/>
      <c r="B2752" s="4" t="str">
        <f>IF(C2752="","",IF(G2752="NEXOMED",CONCATENATE("BIO",C2752),CONCATENATE("ML",C2752)))</f>
        <v/>
      </c>
      <c r="C2752" s="28"/>
      <c r="D2752" s="9"/>
      <c r="E2752" s="7"/>
      <c r="F2752" s="7"/>
      <c r="G2752" s="7"/>
      <c r="H2752" s="7"/>
      <c r="I2752" s="10"/>
      <c r="J2752" s="7"/>
      <c r="K2752" s="7"/>
      <c r="L2752" s="7"/>
      <c r="M2752" s="9"/>
      <c r="N2752" s="7"/>
      <c r="O2752" s="7"/>
      <c r="P2752" s="13"/>
      <c r="Q2752" s="11"/>
      <c r="R2752" s="7"/>
      <c r="S2752" s="24">
        <f>IFERROR(_xlfn.XLOOKUP(R2752,bio_produtos!$A:$A,bio_produtos!$C:$C),"")</f>
        <v>0</v>
      </c>
      <c r="T2752" s="12"/>
      <c r="U2752" s="23" t="str">
        <f>IF(T2752="","",SUM(T2752*N2752))</f>
        <v/>
      </c>
      <c r="V2752" s="23" t="str">
        <f>IF(U2752="","",IF(U2752&lt;10000,U2752,IF(U2752&lt;100000,U2752*0.3,"AVALIAÇÃO INDIVIDUAL")))</f>
        <v/>
      </c>
      <c r="W2752" s="10"/>
      <c r="X2752" s="7"/>
      <c r="Y2752" s="13"/>
      <c r="Z2752" s="10"/>
      <c r="AA2752" s="10"/>
      <c r="AB2752" s="10"/>
      <c r="AC2752" s="13"/>
      <c r="AD2752" s="10"/>
      <c r="AE2752" s="7"/>
      <c r="AF2752" s="7"/>
      <c r="AG2752" s="7"/>
      <c r="AH2752" s="7"/>
      <c r="AI2752" s="14"/>
    </row>
    <row r="2753" spans="1:35" s="15" customFormat="1" ht="150" customHeight="1" x14ac:dyDescent="0.25">
      <c r="A2753" s="4"/>
      <c r="B2753" s="4" t="str">
        <f>IF(C2753="","",IF(G2753="NEXOMED",CONCATENATE("BIO",C2753),CONCATENATE("ML",C2753)))</f>
        <v/>
      </c>
      <c r="C2753" s="28"/>
      <c r="D2753" s="9"/>
      <c r="E2753" s="7"/>
      <c r="F2753" s="7"/>
      <c r="G2753" s="7"/>
      <c r="H2753" s="7"/>
      <c r="I2753" s="10"/>
      <c r="J2753" s="7"/>
      <c r="K2753" s="7"/>
      <c r="L2753" s="7"/>
      <c r="M2753" s="9"/>
      <c r="N2753" s="7"/>
      <c r="O2753" s="7"/>
      <c r="P2753" s="13"/>
      <c r="Q2753" s="11"/>
      <c r="R2753" s="7"/>
      <c r="S2753" s="24">
        <f>IFERROR(_xlfn.XLOOKUP(R2753,bio_produtos!$A:$A,bio_produtos!$C:$C),"")</f>
        <v>0</v>
      </c>
      <c r="T2753" s="12"/>
      <c r="U2753" s="23" t="str">
        <f>IF(T2753="","",SUM(T2753*N2753))</f>
        <v/>
      </c>
      <c r="V2753" s="23" t="str">
        <f>IF(U2753="","",IF(U2753&lt;10000,U2753,IF(U2753&lt;100000,U2753*0.3,"AVALIAÇÃO INDIVIDUAL")))</f>
        <v/>
      </c>
      <c r="W2753" s="10"/>
      <c r="X2753" s="7"/>
      <c r="Y2753" s="13"/>
      <c r="Z2753" s="10"/>
      <c r="AA2753" s="10"/>
      <c r="AB2753" s="10"/>
      <c r="AC2753" s="13"/>
      <c r="AD2753" s="10"/>
      <c r="AE2753" s="7"/>
      <c r="AF2753" s="7"/>
      <c r="AG2753" s="7"/>
      <c r="AH2753" s="7"/>
      <c r="AI2753" s="14"/>
    </row>
    <row r="2754" spans="1:35" s="15" customFormat="1" ht="150" customHeight="1" x14ac:dyDescent="0.25">
      <c r="A2754" s="4"/>
      <c r="B2754" s="4" t="str">
        <f>IF(C2754="","",IF(G2754="NEXOMED",CONCATENATE("BIO",C2754),CONCATENATE("ML",C2754)))</f>
        <v/>
      </c>
      <c r="C2754" s="28"/>
      <c r="D2754" s="9"/>
      <c r="E2754" s="7"/>
      <c r="F2754" s="7"/>
      <c r="G2754" s="7"/>
      <c r="H2754" s="7"/>
      <c r="I2754" s="10"/>
      <c r="J2754" s="7"/>
      <c r="K2754" s="7"/>
      <c r="L2754" s="7"/>
      <c r="M2754" s="9"/>
      <c r="N2754" s="7"/>
      <c r="O2754" s="7"/>
      <c r="P2754" s="13"/>
      <c r="Q2754" s="11"/>
      <c r="R2754" s="7"/>
      <c r="S2754" s="24">
        <f>IFERROR(_xlfn.XLOOKUP(R2754,bio_produtos!$A:$A,bio_produtos!$C:$C),"")</f>
        <v>0</v>
      </c>
      <c r="T2754" s="12"/>
      <c r="U2754" s="23" t="str">
        <f>IF(T2754="","",SUM(T2754*N2754))</f>
        <v/>
      </c>
      <c r="V2754" s="23" t="str">
        <f>IF(U2754="","",IF(U2754&lt;10000,U2754,IF(U2754&lt;100000,U2754*0.3,"AVALIAÇÃO INDIVIDUAL")))</f>
        <v/>
      </c>
      <c r="W2754" s="10"/>
      <c r="X2754" s="7"/>
      <c r="Y2754" s="13"/>
      <c r="Z2754" s="10"/>
      <c r="AA2754" s="10"/>
      <c r="AB2754" s="10"/>
      <c r="AC2754" s="13"/>
      <c r="AD2754" s="10"/>
      <c r="AE2754" s="7"/>
      <c r="AF2754" s="7"/>
      <c r="AG2754" s="7"/>
      <c r="AH2754" s="7"/>
      <c r="AI2754" s="14"/>
    </row>
    <row r="2755" spans="1:35" s="15" customFormat="1" ht="150" customHeight="1" x14ac:dyDescent="0.25">
      <c r="A2755" s="4"/>
      <c r="B2755" s="4" t="str">
        <f>IF(C2755="","",IF(G2755="NEXOMED",CONCATENATE("BIO",C2755),CONCATENATE("ML",C2755)))</f>
        <v/>
      </c>
      <c r="C2755" s="28"/>
      <c r="D2755" s="9"/>
      <c r="E2755" s="7"/>
      <c r="F2755" s="7"/>
      <c r="G2755" s="7"/>
      <c r="H2755" s="7"/>
      <c r="I2755" s="10"/>
      <c r="J2755" s="7"/>
      <c r="K2755" s="7"/>
      <c r="L2755" s="7"/>
      <c r="M2755" s="9"/>
      <c r="N2755" s="7"/>
      <c r="O2755" s="7"/>
      <c r="P2755" s="13"/>
      <c r="Q2755" s="11"/>
      <c r="R2755" s="7"/>
      <c r="S2755" s="24">
        <f>IFERROR(_xlfn.XLOOKUP(R2755,bio_produtos!$A:$A,bio_produtos!$C:$C),"")</f>
        <v>0</v>
      </c>
      <c r="T2755" s="12"/>
      <c r="U2755" s="23" t="str">
        <f>IF(T2755="","",SUM(T2755*N2755))</f>
        <v/>
      </c>
      <c r="V2755" s="23" t="str">
        <f>IF(U2755="","",IF(U2755&lt;10000,U2755,IF(U2755&lt;100000,U2755*0.3,"AVALIAÇÃO INDIVIDUAL")))</f>
        <v/>
      </c>
      <c r="W2755" s="10"/>
      <c r="X2755" s="7"/>
      <c r="Y2755" s="13"/>
      <c r="Z2755" s="10"/>
      <c r="AA2755" s="10"/>
      <c r="AB2755" s="10"/>
      <c r="AC2755" s="13"/>
      <c r="AD2755" s="10"/>
      <c r="AE2755" s="7"/>
      <c r="AF2755" s="7"/>
      <c r="AG2755" s="7"/>
      <c r="AH2755" s="7"/>
      <c r="AI2755" s="14"/>
    </row>
    <row r="2756" spans="1:35" s="15" customFormat="1" ht="150" customHeight="1" x14ac:dyDescent="0.25">
      <c r="A2756" s="4"/>
      <c r="B2756" s="4" t="str">
        <f>IF(C2756="","",IF(G2756="NEXOMED",CONCATENATE("BIO",C2756),CONCATENATE("ML",C2756)))</f>
        <v/>
      </c>
      <c r="C2756" s="28"/>
      <c r="D2756" s="9"/>
      <c r="E2756" s="7"/>
      <c r="F2756" s="7"/>
      <c r="G2756" s="7"/>
      <c r="H2756" s="7"/>
      <c r="I2756" s="10"/>
      <c r="J2756" s="7"/>
      <c r="K2756" s="7"/>
      <c r="L2756" s="7"/>
      <c r="M2756" s="9"/>
      <c r="N2756" s="7"/>
      <c r="O2756" s="7"/>
      <c r="P2756" s="13"/>
      <c r="Q2756" s="11"/>
      <c r="R2756" s="7"/>
      <c r="S2756" s="24">
        <f>IFERROR(_xlfn.XLOOKUP(R2756,bio_produtos!$A:$A,bio_produtos!$C:$C),"")</f>
        <v>0</v>
      </c>
      <c r="T2756" s="12"/>
      <c r="U2756" s="23" t="str">
        <f>IF(T2756="","",SUM(T2756*N2756))</f>
        <v/>
      </c>
      <c r="V2756" s="23" t="str">
        <f>IF(U2756="","",IF(U2756&lt;10000,U2756,IF(U2756&lt;100000,U2756*0.3,"AVALIAÇÃO INDIVIDUAL")))</f>
        <v/>
      </c>
      <c r="W2756" s="10"/>
      <c r="X2756" s="7"/>
      <c r="Y2756" s="13"/>
      <c r="Z2756" s="10"/>
      <c r="AA2756" s="10"/>
      <c r="AB2756" s="10"/>
      <c r="AC2756" s="13"/>
      <c r="AD2756" s="10"/>
      <c r="AE2756" s="7"/>
      <c r="AF2756" s="7"/>
      <c r="AG2756" s="7"/>
      <c r="AH2756" s="7"/>
      <c r="AI2756" s="14"/>
    </row>
    <row r="2757" spans="1:35" s="15" customFormat="1" ht="150" customHeight="1" x14ac:dyDescent="0.25">
      <c r="A2757" s="4"/>
      <c r="B2757" s="4" t="str">
        <f>IF(C2757="","",IF(G2757="NEXOMED",CONCATENATE("BIO",C2757),CONCATENATE("ML",C2757)))</f>
        <v/>
      </c>
      <c r="C2757" s="28"/>
      <c r="D2757" s="9"/>
      <c r="E2757" s="7"/>
      <c r="F2757" s="7"/>
      <c r="G2757" s="7"/>
      <c r="H2757" s="7"/>
      <c r="I2757" s="10"/>
      <c r="J2757" s="7"/>
      <c r="K2757" s="7"/>
      <c r="L2757" s="7"/>
      <c r="M2757" s="9"/>
      <c r="N2757" s="7"/>
      <c r="O2757" s="7"/>
      <c r="P2757" s="13"/>
      <c r="Q2757" s="11"/>
      <c r="R2757" s="7"/>
      <c r="S2757" s="24">
        <f>IFERROR(_xlfn.XLOOKUP(R2757,bio_produtos!$A:$A,bio_produtos!$C:$C),"")</f>
        <v>0</v>
      </c>
      <c r="T2757" s="12"/>
      <c r="U2757" s="23" t="str">
        <f>IF(T2757="","",SUM(T2757*N2757))</f>
        <v/>
      </c>
      <c r="V2757" s="23" t="str">
        <f>IF(U2757="","",IF(U2757&lt;10000,U2757,IF(U2757&lt;100000,U2757*0.3,"AVALIAÇÃO INDIVIDUAL")))</f>
        <v/>
      </c>
      <c r="W2757" s="10"/>
      <c r="X2757" s="7"/>
      <c r="Y2757" s="13"/>
      <c r="Z2757" s="10"/>
      <c r="AA2757" s="10"/>
      <c r="AB2757" s="10"/>
      <c r="AC2757" s="13"/>
      <c r="AD2757" s="10"/>
      <c r="AE2757" s="7"/>
      <c r="AF2757" s="7"/>
      <c r="AG2757" s="7"/>
      <c r="AH2757" s="7"/>
      <c r="AI2757" s="14"/>
    </row>
    <row r="2758" spans="1:35" s="15" customFormat="1" ht="150" customHeight="1" x14ac:dyDescent="0.25">
      <c r="A2758" s="4"/>
      <c r="B2758" s="4" t="str">
        <f>IF(C2758="","",IF(G2758="NEXOMED",CONCATENATE("BIO",C2758),CONCATENATE("ML",C2758)))</f>
        <v/>
      </c>
      <c r="C2758" s="28"/>
      <c r="D2758" s="9"/>
      <c r="E2758" s="7"/>
      <c r="F2758" s="7"/>
      <c r="G2758" s="7"/>
      <c r="H2758" s="7"/>
      <c r="I2758" s="10"/>
      <c r="J2758" s="7"/>
      <c r="K2758" s="7"/>
      <c r="L2758" s="7"/>
      <c r="M2758" s="9"/>
      <c r="N2758" s="7"/>
      <c r="O2758" s="7"/>
      <c r="P2758" s="13"/>
      <c r="Q2758" s="11"/>
      <c r="R2758" s="7"/>
      <c r="S2758" s="24">
        <f>IFERROR(_xlfn.XLOOKUP(R2758,bio_produtos!$A:$A,bio_produtos!$C:$C),"")</f>
        <v>0</v>
      </c>
      <c r="T2758" s="12"/>
      <c r="U2758" s="23" t="str">
        <f>IF(T2758="","",SUM(T2758*N2758))</f>
        <v/>
      </c>
      <c r="V2758" s="23" t="str">
        <f>IF(U2758="","",IF(U2758&lt;10000,U2758,IF(U2758&lt;100000,U2758*0.3,"AVALIAÇÃO INDIVIDUAL")))</f>
        <v/>
      </c>
      <c r="W2758" s="10"/>
      <c r="X2758" s="7"/>
      <c r="Y2758" s="13"/>
      <c r="Z2758" s="10"/>
      <c r="AA2758" s="10"/>
      <c r="AB2758" s="10"/>
      <c r="AC2758" s="13"/>
      <c r="AD2758" s="10"/>
      <c r="AE2758" s="7"/>
      <c r="AF2758" s="7"/>
      <c r="AG2758" s="7"/>
      <c r="AH2758" s="7"/>
      <c r="AI2758" s="14"/>
    </row>
    <row r="2759" spans="1:35" s="15" customFormat="1" ht="150" customHeight="1" x14ac:dyDescent="0.25">
      <c r="A2759" s="4"/>
      <c r="B2759" s="4" t="str">
        <f>IF(C2759="","",IF(G2759="NEXOMED",CONCATENATE("BIO",C2759),CONCATENATE("ML",C2759)))</f>
        <v/>
      </c>
      <c r="C2759" s="28"/>
      <c r="D2759" s="9"/>
      <c r="E2759" s="7"/>
      <c r="F2759" s="7"/>
      <c r="G2759" s="7"/>
      <c r="H2759" s="7"/>
      <c r="I2759" s="10"/>
      <c r="J2759" s="7"/>
      <c r="K2759" s="7"/>
      <c r="L2759" s="7"/>
      <c r="M2759" s="9"/>
      <c r="N2759" s="7"/>
      <c r="O2759" s="7"/>
      <c r="P2759" s="13"/>
      <c r="Q2759" s="11"/>
      <c r="R2759" s="7"/>
      <c r="S2759" s="24">
        <f>IFERROR(_xlfn.XLOOKUP(R2759,bio_produtos!$A:$A,bio_produtos!$C:$C),"")</f>
        <v>0</v>
      </c>
      <c r="T2759" s="12"/>
      <c r="U2759" s="23" t="str">
        <f>IF(T2759="","",SUM(T2759*N2759))</f>
        <v/>
      </c>
      <c r="V2759" s="23" t="str">
        <f>IF(U2759="","",IF(U2759&lt;10000,U2759,IF(U2759&lt;100000,U2759*0.3,"AVALIAÇÃO INDIVIDUAL")))</f>
        <v/>
      </c>
      <c r="W2759" s="10"/>
      <c r="X2759" s="7"/>
      <c r="Y2759" s="13"/>
      <c r="Z2759" s="10"/>
      <c r="AA2759" s="10"/>
      <c r="AB2759" s="10"/>
      <c r="AC2759" s="13"/>
      <c r="AD2759" s="10"/>
      <c r="AE2759" s="7"/>
      <c r="AF2759" s="7"/>
      <c r="AG2759" s="7"/>
      <c r="AH2759" s="7"/>
      <c r="AI2759" s="14"/>
    </row>
    <row r="2760" spans="1:35" s="15" customFormat="1" ht="150" customHeight="1" x14ac:dyDescent="0.25">
      <c r="A2760" s="4"/>
      <c r="B2760" s="4" t="str">
        <f>IF(C2760="","",IF(G2760="NEXOMED",CONCATENATE("BIO",C2760),CONCATENATE("ML",C2760)))</f>
        <v/>
      </c>
      <c r="C2760" s="28"/>
      <c r="D2760" s="9"/>
      <c r="E2760" s="7"/>
      <c r="F2760" s="7"/>
      <c r="G2760" s="7"/>
      <c r="H2760" s="7"/>
      <c r="I2760" s="10"/>
      <c r="J2760" s="7"/>
      <c r="K2760" s="7"/>
      <c r="L2760" s="7"/>
      <c r="M2760" s="9"/>
      <c r="N2760" s="7"/>
      <c r="O2760" s="7"/>
      <c r="P2760" s="13"/>
      <c r="Q2760" s="11"/>
      <c r="R2760" s="7"/>
      <c r="S2760" s="24">
        <f>IFERROR(_xlfn.XLOOKUP(R2760,bio_produtos!$A:$A,bio_produtos!$C:$C),"")</f>
        <v>0</v>
      </c>
      <c r="T2760" s="12"/>
      <c r="U2760" s="23" t="str">
        <f>IF(T2760="","",SUM(T2760*N2760))</f>
        <v/>
      </c>
      <c r="V2760" s="23" t="str">
        <f>IF(U2760="","",IF(U2760&lt;10000,U2760,IF(U2760&lt;100000,U2760*0.3,"AVALIAÇÃO INDIVIDUAL")))</f>
        <v/>
      </c>
      <c r="W2760" s="10"/>
      <c r="X2760" s="7"/>
      <c r="Y2760" s="13"/>
      <c r="Z2760" s="10"/>
      <c r="AA2760" s="10"/>
      <c r="AB2760" s="10"/>
      <c r="AC2760" s="13"/>
      <c r="AD2760" s="10"/>
      <c r="AE2760" s="7"/>
      <c r="AF2760" s="7"/>
      <c r="AG2760" s="7"/>
      <c r="AH2760" s="7"/>
      <c r="AI2760" s="14"/>
    </row>
    <row r="2761" spans="1:35" s="15" customFormat="1" ht="150" customHeight="1" x14ac:dyDescent="0.25">
      <c r="A2761" s="4"/>
      <c r="B2761" s="4" t="str">
        <f>IF(C2761="","",IF(G2761="NEXOMED",CONCATENATE("BIO",C2761),CONCATENATE("ML",C2761)))</f>
        <v/>
      </c>
      <c r="C2761" s="28"/>
      <c r="D2761" s="9"/>
      <c r="E2761" s="7"/>
      <c r="F2761" s="7"/>
      <c r="G2761" s="7"/>
      <c r="H2761" s="7"/>
      <c r="I2761" s="10"/>
      <c r="J2761" s="7"/>
      <c r="K2761" s="7"/>
      <c r="L2761" s="7"/>
      <c r="M2761" s="9"/>
      <c r="N2761" s="7"/>
      <c r="O2761" s="7"/>
      <c r="P2761" s="13"/>
      <c r="Q2761" s="11"/>
      <c r="R2761" s="7"/>
      <c r="S2761" s="24">
        <f>IFERROR(_xlfn.XLOOKUP(R2761,bio_produtos!$A:$A,bio_produtos!$C:$C),"")</f>
        <v>0</v>
      </c>
      <c r="T2761" s="12"/>
      <c r="U2761" s="23" t="str">
        <f>IF(T2761="","",SUM(T2761*N2761))</f>
        <v/>
      </c>
      <c r="V2761" s="23" t="str">
        <f>IF(U2761="","",IF(U2761&lt;10000,U2761,IF(U2761&lt;100000,U2761*0.3,"AVALIAÇÃO INDIVIDUAL")))</f>
        <v/>
      </c>
      <c r="W2761" s="10"/>
      <c r="X2761" s="7"/>
      <c r="Y2761" s="13"/>
      <c r="Z2761" s="10"/>
      <c r="AA2761" s="10"/>
      <c r="AB2761" s="10"/>
      <c r="AC2761" s="13"/>
      <c r="AD2761" s="10"/>
      <c r="AE2761" s="7"/>
      <c r="AF2761" s="7"/>
      <c r="AG2761" s="7"/>
      <c r="AH2761" s="7"/>
      <c r="AI2761" s="14"/>
    </row>
    <row r="2762" spans="1:35" s="15" customFormat="1" ht="150" customHeight="1" x14ac:dyDescent="0.25">
      <c r="A2762" s="4"/>
      <c r="B2762" s="4" t="str">
        <f>IF(C2762="","",IF(G2762="NEXOMED",CONCATENATE("BIO",C2762),CONCATENATE("ML",C2762)))</f>
        <v/>
      </c>
      <c r="C2762" s="28"/>
      <c r="D2762" s="9"/>
      <c r="E2762" s="7"/>
      <c r="F2762" s="7"/>
      <c r="G2762" s="7"/>
      <c r="H2762" s="7"/>
      <c r="I2762" s="10"/>
      <c r="J2762" s="7"/>
      <c r="K2762" s="7"/>
      <c r="L2762" s="7"/>
      <c r="M2762" s="9"/>
      <c r="N2762" s="7"/>
      <c r="O2762" s="7"/>
      <c r="P2762" s="13"/>
      <c r="Q2762" s="11"/>
      <c r="R2762" s="7"/>
      <c r="S2762" s="24">
        <f>IFERROR(_xlfn.XLOOKUP(R2762,bio_produtos!$A:$A,bio_produtos!$C:$C),"")</f>
        <v>0</v>
      </c>
      <c r="T2762" s="12"/>
      <c r="U2762" s="23" t="str">
        <f>IF(T2762="","",SUM(T2762*N2762))</f>
        <v/>
      </c>
      <c r="V2762" s="23" t="str">
        <f>IF(U2762="","",IF(U2762&lt;10000,U2762,IF(U2762&lt;100000,U2762*0.3,"AVALIAÇÃO INDIVIDUAL")))</f>
        <v/>
      </c>
      <c r="W2762" s="10"/>
      <c r="X2762" s="7"/>
      <c r="Y2762" s="13"/>
      <c r="Z2762" s="10"/>
      <c r="AA2762" s="10"/>
      <c r="AB2762" s="10"/>
      <c r="AC2762" s="13"/>
      <c r="AD2762" s="10"/>
      <c r="AE2762" s="7"/>
      <c r="AF2762" s="7"/>
      <c r="AG2762" s="7"/>
      <c r="AH2762" s="7"/>
      <c r="AI2762" s="14"/>
    </row>
    <row r="2763" spans="1:35" s="15" customFormat="1" ht="150" customHeight="1" x14ac:dyDescent="0.25">
      <c r="A2763" s="4"/>
      <c r="B2763" s="4" t="str">
        <f>IF(C2763="","",IF(G2763="NEXOMED",CONCATENATE("BIO",C2763),CONCATENATE("ML",C2763)))</f>
        <v/>
      </c>
      <c r="C2763" s="28"/>
      <c r="D2763" s="9"/>
      <c r="E2763" s="7"/>
      <c r="F2763" s="7"/>
      <c r="G2763" s="7"/>
      <c r="H2763" s="7"/>
      <c r="I2763" s="10"/>
      <c r="J2763" s="7"/>
      <c r="K2763" s="7"/>
      <c r="L2763" s="7"/>
      <c r="M2763" s="9"/>
      <c r="N2763" s="7"/>
      <c r="O2763" s="7"/>
      <c r="P2763" s="13"/>
      <c r="Q2763" s="11"/>
      <c r="R2763" s="7"/>
      <c r="S2763" s="24">
        <f>IFERROR(_xlfn.XLOOKUP(R2763,bio_produtos!$A:$A,bio_produtos!$C:$C),"")</f>
        <v>0</v>
      </c>
      <c r="T2763" s="12"/>
      <c r="U2763" s="23" t="str">
        <f>IF(T2763="","",SUM(T2763*N2763))</f>
        <v/>
      </c>
      <c r="V2763" s="23" t="str">
        <f>IF(U2763="","",IF(U2763&lt;10000,U2763,IF(U2763&lt;100000,U2763*0.3,"AVALIAÇÃO INDIVIDUAL")))</f>
        <v/>
      </c>
      <c r="W2763" s="10"/>
      <c r="X2763" s="7"/>
      <c r="Y2763" s="13"/>
      <c r="Z2763" s="10"/>
      <c r="AA2763" s="10"/>
      <c r="AB2763" s="10"/>
      <c r="AC2763" s="13"/>
      <c r="AD2763" s="10"/>
      <c r="AE2763" s="7"/>
      <c r="AF2763" s="7"/>
      <c r="AG2763" s="7"/>
      <c r="AH2763" s="7"/>
      <c r="AI2763" s="14"/>
    </row>
    <row r="2764" spans="1:35" s="15" customFormat="1" ht="150" customHeight="1" x14ac:dyDescent="0.25">
      <c r="A2764" s="4"/>
      <c r="B2764" s="4" t="str">
        <f>IF(C2764="","",IF(G2764="NEXOMED",CONCATENATE("BIO",C2764),CONCATENATE("ML",C2764)))</f>
        <v/>
      </c>
      <c r="C2764" s="28"/>
      <c r="D2764" s="9"/>
      <c r="E2764" s="7"/>
      <c r="F2764" s="7"/>
      <c r="G2764" s="7"/>
      <c r="H2764" s="7"/>
      <c r="I2764" s="10"/>
      <c r="J2764" s="7"/>
      <c r="K2764" s="7"/>
      <c r="L2764" s="7"/>
      <c r="M2764" s="9"/>
      <c r="N2764" s="7"/>
      <c r="O2764" s="7"/>
      <c r="P2764" s="13"/>
      <c r="Q2764" s="11"/>
      <c r="R2764" s="7"/>
      <c r="S2764" s="24">
        <f>IFERROR(_xlfn.XLOOKUP(R2764,bio_produtos!$A:$A,bio_produtos!$C:$C),"")</f>
        <v>0</v>
      </c>
      <c r="T2764" s="12"/>
      <c r="U2764" s="23" t="str">
        <f>IF(T2764="","",SUM(T2764*N2764))</f>
        <v/>
      </c>
      <c r="V2764" s="23" t="str">
        <f>IF(U2764="","",IF(U2764&lt;10000,U2764,IF(U2764&lt;100000,U2764*0.3,"AVALIAÇÃO INDIVIDUAL")))</f>
        <v/>
      </c>
      <c r="W2764" s="10"/>
      <c r="X2764" s="7"/>
      <c r="Y2764" s="13"/>
      <c r="Z2764" s="10"/>
      <c r="AA2764" s="10"/>
      <c r="AB2764" s="10"/>
      <c r="AC2764" s="13"/>
      <c r="AD2764" s="10"/>
      <c r="AE2764" s="7"/>
      <c r="AF2764" s="7"/>
      <c r="AG2764" s="7"/>
      <c r="AH2764" s="7"/>
      <c r="AI2764" s="14"/>
    </row>
    <row r="2765" spans="1:35" s="15" customFormat="1" ht="150" customHeight="1" x14ac:dyDescent="0.25">
      <c r="A2765" s="4"/>
      <c r="B2765" s="4" t="str">
        <f>IF(C2765="","",IF(G2765="NEXOMED",CONCATENATE("BIO",C2765),CONCATENATE("ML",C2765)))</f>
        <v/>
      </c>
      <c r="C2765" s="28"/>
      <c r="D2765" s="9"/>
      <c r="E2765" s="7"/>
      <c r="F2765" s="7"/>
      <c r="G2765" s="7"/>
      <c r="H2765" s="7"/>
      <c r="I2765" s="10"/>
      <c r="J2765" s="7"/>
      <c r="K2765" s="7"/>
      <c r="L2765" s="7"/>
      <c r="M2765" s="9"/>
      <c r="N2765" s="7"/>
      <c r="O2765" s="7"/>
      <c r="P2765" s="13"/>
      <c r="Q2765" s="11"/>
      <c r="R2765" s="7"/>
      <c r="S2765" s="24">
        <f>IFERROR(_xlfn.XLOOKUP(R2765,bio_produtos!$A:$A,bio_produtos!$C:$C),"")</f>
        <v>0</v>
      </c>
      <c r="T2765" s="12"/>
      <c r="U2765" s="23" t="str">
        <f>IF(T2765="","",SUM(T2765*N2765))</f>
        <v/>
      </c>
      <c r="V2765" s="23" t="str">
        <f>IF(U2765="","",IF(U2765&lt;10000,U2765,IF(U2765&lt;100000,U2765*0.3,"AVALIAÇÃO INDIVIDUAL")))</f>
        <v/>
      </c>
      <c r="W2765" s="10"/>
      <c r="X2765" s="7"/>
      <c r="Y2765" s="13"/>
      <c r="Z2765" s="10"/>
      <c r="AA2765" s="10"/>
      <c r="AB2765" s="10"/>
      <c r="AC2765" s="13"/>
      <c r="AD2765" s="10"/>
      <c r="AE2765" s="7"/>
      <c r="AF2765" s="7"/>
      <c r="AG2765" s="7"/>
      <c r="AH2765" s="7"/>
      <c r="AI2765" s="14"/>
    </row>
    <row r="2766" spans="1:35" s="15" customFormat="1" ht="150" customHeight="1" x14ac:dyDescent="0.25">
      <c r="A2766" s="4"/>
      <c r="B2766" s="4" t="str">
        <f>IF(C2766="","",IF(G2766="NEXOMED",CONCATENATE("BIO",C2766),CONCATENATE("ML",C2766)))</f>
        <v/>
      </c>
      <c r="C2766" s="28"/>
      <c r="D2766" s="9"/>
      <c r="E2766" s="7"/>
      <c r="F2766" s="7"/>
      <c r="G2766" s="7"/>
      <c r="H2766" s="7"/>
      <c r="I2766" s="10"/>
      <c r="J2766" s="7"/>
      <c r="K2766" s="7"/>
      <c r="L2766" s="7"/>
      <c r="M2766" s="9"/>
      <c r="N2766" s="7"/>
      <c r="O2766" s="7"/>
      <c r="P2766" s="13"/>
      <c r="Q2766" s="11"/>
      <c r="R2766" s="7"/>
      <c r="S2766" s="24">
        <f>IFERROR(_xlfn.XLOOKUP(R2766,bio_produtos!$A:$A,bio_produtos!$C:$C),"")</f>
        <v>0</v>
      </c>
      <c r="T2766" s="12"/>
      <c r="U2766" s="23" t="str">
        <f>IF(T2766="","",SUM(T2766*N2766))</f>
        <v/>
      </c>
      <c r="V2766" s="23" t="str">
        <f>IF(U2766="","",IF(U2766&lt;10000,U2766,IF(U2766&lt;100000,U2766*0.3,"AVALIAÇÃO INDIVIDUAL")))</f>
        <v/>
      </c>
      <c r="W2766" s="10"/>
      <c r="X2766" s="7"/>
      <c r="Y2766" s="13"/>
      <c r="Z2766" s="10"/>
      <c r="AA2766" s="10"/>
      <c r="AB2766" s="10"/>
      <c r="AC2766" s="13"/>
      <c r="AD2766" s="10"/>
      <c r="AE2766" s="7"/>
      <c r="AF2766" s="7"/>
      <c r="AG2766" s="7"/>
      <c r="AH2766" s="7"/>
      <c r="AI2766" s="14"/>
    </row>
    <row r="2767" spans="1:35" s="15" customFormat="1" ht="150" customHeight="1" x14ac:dyDescent="0.25">
      <c r="A2767" s="4"/>
      <c r="B2767" s="4" t="str">
        <f>IF(C2767="","",IF(G2767="NEXOMED",CONCATENATE("BIO",C2767),CONCATENATE("ML",C2767)))</f>
        <v/>
      </c>
      <c r="C2767" s="28"/>
      <c r="D2767" s="9"/>
      <c r="E2767" s="7"/>
      <c r="F2767" s="7"/>
      <c r="G2767" s="7"/>
      <c r="H2767" s="7"/>
      <c r="I2767" s="10"/>
      <c r="J2767" s="7"/>
      <c r="K2767" s="7"/>
      <c r="L2767" s="7"/>
      <c r="M2767" s="9"/>
      <c r="N2767" s="7"/>
      <c r="O2767" s="7"/>
      <c r="P2767" s="13"/>
      <c r="Q2767" s="11"/>
      <c r="R2767" s="7"/>
      <c r="S2767" s="24">
        <f>IFERROR(_xlfn.XLOOKUP(R2767,bio_produtos!$A:$A,bio_produtos!$C:$C),"")</f>
        <v>0</v>
      </c>
      <c r="T2767" s="12"/>
      <c r="U2767" s="23" t="str">
        <f>IF(T2767="","",SUM(T2767*N2767))</f>
        <v/>
      </c>
      <c r="V2767" s="23" t="str">
        <f>IF(U2767="","",IF(U2767&lt;10000,U2767,IF(U2767&lt;100000,U2767*0.3,"AVALIAÇÃO INDIVIDUAL")))</f>
        <v/>
      </c>
      <c r="W2767" s="10"/>
      <c r="X2767" s="7"/>
      <c r="Y2767" s="13"/>
      <c r="Z2767" s="10"/>
      <c r="AA2767" s="10"/>
      <c r="AB2767" s="10"/>
      <c r="AC2767" s="13"/>
      <c r="AD2767" s="10"/>
      <c r="AE2767" s="7"/>
      <c r="AF2767" s="7"/>
      <c r="AG2767" s="7"/>
      <c r="AH2767" s="7"/>
      <c r="AI2767" s="14"/>
    </row>
    <row r="2768" spans="1:35" s="15" customFormat="1" ht="150" customHeight="1" x14ac:dyDescent="0.25">
      <c r="A2768" s="4"/>
      <c r="B2768" s="4" t="str">
        <f>IF(C2768="","",IF(G2768="NEXOMED",CONCATENATE("BIO",C2768),CONCATENATE("ML",C2768)))</f>
        <v/>
      </c>
      <c r="C2768" s="28"/>
      <c r="D2768" s="9"/>
      <c r="E2768" s="7"/>
      <c r="F2768" s="7"/>
      <c r="G2768" s="7"/>
      <c r="H2768" s="7"/>
      <c r="I2768" s="10"/>
      <c r="J2768" s="7"/>
      <c r="K2768" s="7"/>
      <c r="L2768" s="7"/>
      <c r="M2768" s="9"/>
      <c r="N2768" s="7"/>
      <c r="O2768" s="7"/>
      <c r="P2768" s="13"/>
      <c r="Q2768" s="11"/>
      <c r="R2768" s="7"/>
      <c r="S2768" s="24">
        <f>IFERROR(_xlfn.XLOOKUP(R2768,bio_produtos!$A:$A,bio_produtos!$C:$C),"")</f>
        <v>0</v>
      </c>
      <c r="T2768" s="12"/>
      <c r="U2768" s="23" t="str">
        <f>IF(T2768="","",SUM(T2768*N2768))</f>
        <v/>
      </c>
      <c r="V2768" s="23" t="str">
        <f>IF(U2768="","",IF(U2768&lt;10000,U2768,IF(U2768&lt;100000,U2768*0.3,"AVALIAÇÃO INDIVIDUAL")))</f>
        <v/>
      </c>
      <c r="W2768" s="10"/>
      <c r="X2768" s="7"/>
      <c r="Y2768" s="13"/>
      <c r="Z2768" s="10"/>
      <c r="AA2768" s="10"/>
      <c r="AB2768" s="10"/>
      <c r="AC2768" s="13"/>
      <c r="AD2768" s="10"/>
      <c r="AE2768" s="7"/>
      <c r="AF2768" s="7"/>
      <c r="AG2768" s="7"/>
      <c r="AH2768" s="7"/>
      <c r="AI2768" s="14"/>
    </row>
    <row r="2769" spans="1:35" s="15" customFormat="1" ht="150" customHeight="1" x14ac:dyDescent="0.25">
      <c r="A2769" s="4"/>
      <c r="B2769" s="4" t="str">
        <f>IF(C2769="","",IF(G2769="NEXOMED",CONCATENATE("BIO",C2769),CONCATENATE("ML",C2769)))</f>
        <v/>
      </c>
      <c r="C2769" s="28"/>
      <c r="D2769" s="9"/>
      <c r="E2769" s="7"/>
      <c r="F2769" s="7"/>
      <c r="G2769" s="7"/>
      <c r="H2769" s="7"/>
      <c r="I2769" s="10"/>
      <c r="J2769" s="7"/>
      <c r="K2769" s="7"/>
      <c r="L2769" s="7"/>
      <c r="M2769" s="9"/>
      <c r="N2769" s="7"/>
      <c r="O2769" s="7"/>
      <c r="P2769" s="13"/>
      <c r="Q2769" s="11"/>
      <c r="R2769" s="7"/>
      <c r="S2769" s="24">
        <f>IFERROR(_xlfn.XLOOKUP(R2769,bio_produtos!$A:$A,bio_produtos!$C:$C),"")</f>
        <v>0</v>
      </c>
      <c r="T2769" s="12"/>
      <c r="U2769" s="23" t="str">
        <f>IF(T2769="","",SUM(T2769*N2769))</f>
        <v/>
      </c>
      <c r="V2769" s="23" t="str">
        <f>IF(U2769="","",IF(U2769&lt;10000,U2769,IF(U2769&lt;100000,U2769*0.3,"AVALIAÇÃO INDIVIDUAL")))</f>
        <v/>
      </c>
      <c r="W2769" s="10"/>
      <c r="X2769" s="7"/>
      <c r="Y2769" s="13"/>
      <c r="Z2769" s="10"/>
      <c r="AA2769" s="10"/>
      <c r="AB2769" s="10"/>
      <c r="AC2769" s="13"/>
      <c r="AD2769" s="10"/>
      <c r="AE2769" s="7"/>
      <c r="AF2769" s="7"/>
      <c r="AG2769" s="7"/>
      <c r="AH2769" s="7"/>
      <c r="AI2769" s="14"/>
    </row>
    <row r="2770" spans="1:35" s="15" customFormat="1" ht="150" customHeight="1" x14ac:dyDescent="0.25">
      <c r="A2770" s="4"/>
      <c r="B2770" s="4" t="str">
        <f>IF(C2770="","",IF(G2770="NEXOMED",CONCATENATE("BIO",C2770),CONCATENATE("ML",C2770)))</f>
        <v/>
      </c>
      <c r="C2770" s="28"/>
      <c r="D2770" s="9"/>
      <c r="E2770" s="7"/>
      <c r="F2770" s="7"/>
      <c r="G2770" s="7"/>
      <c r="H2770" s="7"/>
      <c r="I2770" s="10"/>
      <c r="J2770" s="7"/>
      <c r="K2770" s="7"/>
      <c r="L2770" s="7"/>
      <c r="M2770" s="9"/>
      <c r="N2770" s="7"/>
      <c r="O2770" s="7"/>
      <c r="P2770" s="13"/>
      <c r="Q2770" s="11"/>
      <c r="R2770" s="7"/>
      <c r="S2770" s="24">
        <f>IFERROR(_xlfn.XLOOKUP(R2770,bio_produtos!$A:$A,bio_produtos!$C:$C),"")</f>
        <v>0</v>
      </c>
      <c r="T2770" s="12"/>
      <c r="U2770" s="23" t="str">
        <f>IF(T2770="","",SUM(T2770*N2770))</f>
        <v/>
      </c>
      <c r="V2770" s="23" t="str">
        <f>IF(U2770="","",IF(U2770&lt;10000,U2770,IF(U2770&lt;100000,U2770*0.3,"AVALIAÇÃO INDIVIDUAL")))</f>
        <v/>
      </c>
      <c r="W2770" s="10"/>
      <c r="X2770" s="7"/>
      <c r="Y2770" s="13"/>
      <c r="Z2770" s="10"/>
      <c r="AA2770" s="10"/>
      <c r="AB2770" s="10"/>
      <c r="AC2770" s="13"/>
      <c r="AD2770" s="10"/>
      <c r="AE2770" s="7"/>
      <c r="AF2770" s="7"/>
      <c r="AG2770" s="7"/>
      <c r="AH2770" s="7"/>
      <c r="AI2770" s="14"/>
    </row>
    <row r="2771" spans="1:35" s="15" customFormat="1" ht="150" customHeight="1" x14ac:dyDescent="0.25">
      <c r="A2771" s="4"/>
      <c r="B2771" s="4" t="str">
        <f>IF(C2771="","",IF(G2771="NEXOMED",CONCATENATE("BIO",C2771),CONCATENATE("ML",C2771)))</f>
        <v/>
      </c>
      <c r="C2771" s="28"/>
      <c r="D2771" s="9"/>
      <c r="E2771" s="7"/>
      <c r="F2771" s="7"/>
      <c r="G2771" s="7"/>
      <c r="H2771" s="7"/>
      <c r="I2771" s="10"/>
      <c r="J2771" s="7"/>
      <c r="K2771" s="7"/>
      <c r="L2771" s="7"/>
      <c r="M2771" s="9"/>
      <c r="N2771" s="7"/>
      <c r="O2771" s="7"/>
      <c r="P2771" s="13"/>
      <c r="Q2771" s="11"/>
      <c r="R2771" s="7"/>
      <c r="S2771" s="24">
        <f>IFERROR(_xlfn.XLOOKUP(R2771,bio_produtos!$A:$A,bio_produtos!$C:$C),"")</f>
        <v>0</v>
      </c>
      <c r="T2771" s="12"/>
      <c r="U2771" s="23" t="str">
        <f>IF(T2771="","",SUM(T2771*N2771))</f>
        <v/>
      </c>
      <c r="V2771" s="23" t="str">
        <f>IF(U2771="","",IF(U2771&lt;10000,U2771,IF(U2771&lt;100000,U2771*0.3,"AVALIAÇÃO INDIVIDUAL")))</f>
        <v/>
      </c>
      <c r="W2771" s="10"/>
      <c r="X2771" s="7"/>
      <c r="Y2771" s="13"/>
      <c r="Z2771" s="10"/>
      <c r="AA2771" s="10"/>
      <c r="AB2771" s="10"/>
      <c r="AC2771" s="13"/>
      <c r="AD2771" s="10"/>
      <c r="AE2771" s="7"/>
      <c r="AF2771" s="7"/>
      <c r="AG2771" s="7"/>
      <c r="AH2771" s="7"/>
      <c r="AI2771" s="14"/>
    </row>
    <row r="2772" spans="1:35" s="15" customFormat="1" ht="150" customHeight="1" x14ac:dyDescent="0.25">
      <c r="A2772" s="4"/>
      <c r="B2772" s="4" t="str">
        <f>IF(C2772="","",IF(G2772="NEXOMED",CONCATENATE("BIO",C2772),CONCATENATE("ML",C2772)))</f>
        <v/>
      </c>
      <c r="C2772" s="28"/>
      <c r="D2772" s="9"/>
      <c r="E2772" s="7"/>
      <c r="F2772" s="7"/>
      <c r="G2772" s="7"/>
      <c r="H2772" s="7"/>
      <c r="I2772" s="10"/>
      <c r="J2772" s="7"/>
      <c r="K2772" s="7"/>
      <c r="L2772" s="7"/>
      <c r="M2772" s="9"/>
      <c r="N2772" s="7"/>
      <c r="O2772" s="7"/>
      <c r="P2772" s="13"/>
      <c r="Q2772" s="11"/>
      <c r="R2772" s="7"/>
      <c r="S2772" s="24">
        <f>IFERROR(_xlfn.XLOOKUP(R2772,bio_produtos!$A:$A,bio_produtos!$C:$C),"")</f>
        <v>0</v>
      </c>
      <c r="T2772" s="12"/>
      <c r="U2772" s="23" t="str">
        <f>IF(T2772="","",SUM(T2772*N2772))</f>
        <v/>
      </c>
      <c r="V2772" s="23" t="str">
        <f>IF(U2772="","",IF(U2772&lt;10000,U2772,IF(U2772&lt;100000,U2772*0.3,"AVALIAÇÃO INDIVIDUAL")))</f>
        <v/>
      </c>
      <c r="W2772" s="10"/>
      <c r="X2772" s="7"/>
      <c r="Y2772" s="13"/>
      <c r="Z2772" s="10"/>
      <c r="AA2772" s="10"/>
      <c r="AB2772" s="10"/>
      <c r="AC2772" s="13"/>
      <c r="AD2772" s="10"/>
      <c r="AE2772" s="7"/>
      <c r="AF2772" s="7"/>
      <c r="AG2772" s="7"/>
      <c r="AH2772" s="7"/>
      <c r="AI2772" s="14"/>
    </row>
    <row r="2773" spans="1:35" s="15" customFormat="1" ht="150" customHeight="1" x14ac:dyDescent="0.25">
      <c r="A2773" s="4"/>
      <c r="B2773" s="4" t="str">
        <f>IF(C2773="","",IF(G2773="NEXOMED",CONCATENATE("BIO",C2773),CONCATENATE("ML",C2773)))</f>
        <v/>
      </c>
      <c r="C2773" s="28"/>
      <c r="D2773" s="9"/>
      <c r="E2773" s="7"/>
      <c r="F2773" s="7"/>
      <c r="G2773" s="7"/>
      <c r="H2773" s="7"/>
      <c r="I2773" s="10"/>
      <c r="J2773" s="7"/>
      <c r="K2773" s="7"/>
      <c r="L2773" s="7"/>
      <c r="M2773" s="9"/>
      <c r="N2773" s="7"/>
      <c r="O2773" s="7"/>
      <c r="P2773" s="13"/>
      <c r="Q2773" s="11"/>
      <c r="R2773" s="7"/>
      <c r="S2773" s="24">
        <f>IFERROR(_xlfn.XLOOKUP(R2773,bio_produtos!$A:$A,bio_produtos!$C:$C),"")</f>
        <v>0</v>
      </c>
      <c r="T2773" s="12"/>
      <c r="U2773" s="23" t="str">
        <f>IF(T2773="","",SUM(T2773*N2773))</f>
        <v/>
      </c>
      <c r="V2773" s="23" t="str">
        <f>IF(U2773="","",IF(U2773&lt;10000,U2773,IF(U2773&lt;100000,U2773*0.3,"AVALIAÇÃO INDIVIDUAL")))</f>
        <v/>
      </c>
      <c r="W2773" s="10"/>
      <c r="X2773" s="7"/>
      <c r="Y2773" s="13"/>
      <c r="Z2773" s="10"/>
      <c r="AA2773" s="10"/>
      <c r="AB2773" s="10"/>
      <c r="AC2773" s="13"/>
      <c r="AD2773" s="10"/>
      <c r="AE2773" s="7"/>
      <c r="AF2773" s="7"/>
      <c r="AG2773" s="7"/>
      <c r="AH2773" s="7"/>
      <c r="AI2773" s="14"/>
    </row>
    <row r="2774" spans="1:35" s="15" customFormat="1" ht="150" customHeight="1" x14ac:dyDescent="0.25">
      <c r="A2774" s="4"/>
      <c r="B2774" s="4" t="str">
        <f>IF(C2774="","",IF(G2774="NEXOMED",CONCATENATE("BIO",C2774),CONCATENATE("ML",C2774)))</f>
        <v/>
      </c>
      <c r="C2774" s="28"/>
      <c r="D2774" s="9"/>
      <c r="E2774" s="7"/>
      <c r="F2774" s="7"/>
      <c r="G2774" s="7"/>
      <c r="H2774" s="7"/>
      <c r="I2774" s="10"/>
      <c r="J2774" s="7"/>
      <c r="K2774" s="7"/>
      <c r="L2774" s="7"/>
      <c r="M2774" s="9"/>
      <c r="N2774" s="7"/>
      <c r="O2774" s="7"/>
      <c r="P2774" s="13"/>
      <c r="Q2774" s="11"/>
      <c r="R2774" s="7"/>
      <c r="S2774" s="24">
        <f>IFERROR(_xlfn.XLOOKUP(R2774,bio_produtos!$A:$A,bio_produtos!$C:$C),"")</f>
        <v>0</v>
      </c>
      <c r="T2774" s="12"/>
      <c r="U2774" s="23" t="str">
        <f>IF(T2774="","",SUM(T2774*N2774))</f>
        <v/>
      </c>
      <c r="V2774" s="23" t="str">
        <f>IF(U2774="","",IF(U2774&lt;10000,U2774,IF(U2774&lt;100000,U2774*0.3,"AVALIAÇÃO INDIVIDUAL")))</f>
        <v/>
      </c>
      <c r="W2774" s="10"/>
      <c r="X2774" s="7"/>
      <c r="Y2774" s="13"/>
      <c r="Z2774" s="10"/>
      <c r="AA2774" s="10"/>
      <c r="AB2774" s="10"/>
      <c r="AC2774" s="13"/>
      <c r="AD2774" s="10"/>
      <c r="AE2774" s="7"/>
      <c r="AF2774" s="7"/>
      <c r="AG2774" s="7"/>
      <c r="AH2774" s="7"/>
      <c r="AI2774" s="14"/>
    </row>
    <row r="2775" spans="1:35" s="15" customFormat="1" ht="150" customHeight="1" x14ac:dyDescent="0.25">
      <c r="A2775" s="4"/>
      <c r="B2775" s="4" t="str">
        <f>IF(C2775="","",IF(G2775="NEXOMED",CONCATENATE("BIO",C2775),CONCATENATE("ML",C2775)))</f>
        <v/>
      </c>
      <c r="C2775" s="28"/>
      <c r="D2775" s="9"/>
      <c r="E2775" s="7"/>
      <c r="F2775" s="7"/>
      <c r="G2775" s="7"/>
      <c r="H2775" s="7"/>
      <c r="I2775" s="10"/>
      <c r="J2775" s="7"/>
      <c r="K2775" s="7"/>
      <c r="L2775" s="7"/>
      <c r="M2775" s="9"/>
      <c r="N2775" s="7"/>
      <c r="O2775" s="7"/>
      <c r="P2775" s="13"/>
      <c r="Q2775" s="11"/>
      <c r="R2775" s="7"/>
      <c r="S2775" s="24">
        <f>IFERROR(_xlfn.XLOOKUP(R2775,bio_produtos!$A:$A,bio_produtos!$C:$C),"")</f>
        <v>0</v>
      </c>
      <c r="T2775" s="12"/>
      <c r="U2775" s="23" t="str">
        <f>IF(T2775="","",SUM(T2775*N2775))</f>
        <v/>
      </c>
      <c r="V2775" s="23" t="str">
        <f>IF(U2775="","",IF(U2775&lt;10000,U2775,IF(U2775&lt;100000,U2775*0.3,"AVALIAÇÃO INDIVIDUAL")))</f>
        <v/>
      </c>
      <c r="W2775" s="10"/>
      <c r="X2775" s="7"/>
      <c r="Y2775" s="13"/>
      <c r="Z2775" s="10"/>
      <c r="AA2775" s="10"/>
      <c r="AB2775" s="10"/>
      <c r="AC2775" s="13"/>
      <c r="AD2775" s="10"/>
      <c r="AE2775" s="7"/>
      <c r="AF2775" s="7"/>
      <c r="AG2775" s="7"/>
      <c r="AH2775" s="7"/>
      <c r="AI2775" s="14"/>
    </row>
    <row r="2776" spans="1:35" s="15" customFormat="1" ht="150" customHeight="1" x14ac:dyDescent="0.25">
      <c r="A2776" s="4"/>
      <c r="B2776" s="4" t="str">
        <f>IF(C2776="","",IF(G2776="NEXOMED",CONCATENATE("BIO",C2776),CONCATENATE("ML",C2776)))</f>
        <v/>
      </c>
      <c r="C2776" s="28"/>
      <c r="D2776" s="9"/>
      <c r="E2776" s="7"/>
      <c r="F2776" s="7"/>
      <c r="G2776" s="7"/>
      <c r="H2776" s="7"/>
      <c r="I2776" s="10"/>
      <c r="J2776" s="7"/>
      <c r="K2776" s="7"/>
      <c r="L2776" s="7"/>
      <c r="M2776" s="9"/>
      <c r="N2776" s="7"/>
      <c r="O2776" s="7"/>
      <c r="P2776" s="13"/>
      <c r="Q2776" s="11"/>
      <c r="R2776" s="7"/>
      <c r="S2776" s="24">
        <f>IFERROR(_xlfn.XLOOKUP(R2776,bio_produtos!$A:$A,bio_produtos!$C:$C),"")</f>
        <v>0</v>
      </c>
      <c r="T2776" s="12"/>
      <c r="U2776" s="23" t="str">
        <f>IF(T2776="","",SUM(T2776*N2776))</f>
        <v/>
      </c>
      <c r="V2776" s="23" t="str">
        <f>IF(U2776="","",IF(U2776&lt;10000,U2776,IF(U2776&lt;100000,U2776*0.3,"AVALIAÇÃO INDIVIDUAL")))</f>
        <v/>
      </c>
      <c r="W2776" s="10"/>
      <c r="X2776" s="7"/>
      <c r="Y2776" s="13"/>
      <c r="Z2776" s="10"/>
      <c r="AA2776" s="10"/>
      <c r="AB2776" s="10"/>
      <c r="AC2776" s="13"/>
      <c r="AD2776" s="10"/>
      <c r="AE2776" s="7"/>
      <c r="AF2776" s="7"/>
      <c r="AG2776" s="7"/>
      <c r="AH2776" s="7"/>
      <c r="AI2776" s="14"/>
    </row>
    <row r="2777" spans="1:35" s="15" customFormat="1" ht="150" customHeight="1" x14ac:dyDescent="0.25">
      <c r="A2777" s="4"/>
      <c r="B2777" s="4" t="str">
        <f>IF(C2777="","",IF(G2777="NEXOMED",CONCATENATE("BIO",C2777),CONCATENATE("ML",C2777)))</f>
        <v/>
      </c>
      <c r="C2777" s="28"/>
      <c r="D2777" s="9"/>
      <c r="E2777" s="7"/>
      <c r="F2777" s="7"/>
      <c r="G2777" s="7"/>
      <c r="H2777" s="7"/>
      <c r="I2777" s="10"/>
      <c r="J2777" s="7"/>
      <c r="K2777" s="7"/>
      <c r="L2777" s="7"/>
      <c r="M2777" s="9"/>
      <c r="N2777" s="7"/>
      <c r="O2777" s="7"/>
      <c r="P2777" s="13"/>
      <c r="Q2777" s="11"/>
      <c r="R2777" s="7"/>
      <c r="S2777" s="24">
        <f>IFERROR(_xlfn.XLOOKUP(R2777,bio_produtos!$A:$A,bio_produtos!$C:$C),"")</f>
        <v>0</v>
      </c>
      <c r="T2777" s="12"/>
      <c r="U2777" s="23" t="str">
        <f>IF(T2777="","",SUM(T2777*N2777))</f>
        <v/>
      </c>
      <c r="V2777" s="23" t="str">
        <f>IF(U2777="","",IF(U2777&lt;10000,U2777,IF(U2777&lt;100000,U2777*0.3,"AVALIAÇÃO INDIVIDUAL")))</f>
        <v/>
      </c>
      <c r="W2777" s="10"/>
      <c r="X2777" s="7"/>
      <c r="Y2777" s="13"/>
      <c r="Z2777" s="10"/>
      <c r="AA2777" s="10"/>
      <c r="AB2777" s="10"/>
      <c r="AC2777" s="13"/>
      <c r="AD2777" s="10"/>
      <c r="AE2777" s="7"/>
      <c r="AF2777" s="7"/>
      <c r="AG2777" s="7"/>
      <c r="AH2777" s="7"/>
      <c r="AI2777" s="14"/>
    </row>
    <row r="2778" spans="1:35" s="15" customFormat="1" ht="150" customHeight="1" x14ac:dyDescent="0.25">
      <c r="A2778" s="4"/>
      <c r="B2778" s="4" t="str">
        <f>IF(C2778="","",IF(G2778="NEXOMED",CONCATENATE("BIO",C2778),CONCATENATE("ML",C2778)))</f>
        <v/>
      </c>
      <c r="C2778" s="28"/>
      <c r="D2778" s="9"/>
      <c r="E2778" s="7"/>
      <c r="F2778" s="7"/>
      <c r="G2778" s="7"/>
      <c r="H2778" s="7"/>
      <c r="I2778" s="10"/>
      <c r="J2778" s="7"/>
      <c r="K2778" s="7"/>
      <c r="L2778" s="7"/>
      <c r="M2778" s="9"/>
      <c r="N2778" s="7"/>
      <c r="O2778" s="7"/>
      <c r="P2778" s="13"/>
      <c r="Q2778" s="11"/>
      <c r="R2778" s="7"/>
      <c r="S2778" s="24">
        <f>IFERROR(_xlfn.XLOOKUP(R2778,bio_produtos!$A:$A,bio_produtos!$C:$C),"")</f>
        <v>0</v>
      </c>
      <c r="T2778" s="12"/>
      <c r="U2778" s="23" t="str">
        <f>IF(T2778="","",SUM(T2778*N2778))</f>
        <v/>
      </c>
      <c r="V2778" s="23" t="str">
        <f>IF(U2778="","",IF(U2778&lt;10000,U2778,IF(U2778&lt;100000,U2778*0.3,"AVALIAÇÃO INDIVIDUAL")))</f>
        <v/>
      </c>
      <c r="W2778" s="10"/>
      <c r="X2778" s="7"/>
      <c r="Y2778" s="13"/>
      <c r="Z2778" s="10"/>
      <c r="AA2778" s="10"/>
      <c r="AB2778" s="10"/>
      <c r="AC2778" s="13"/>
      <c r="AD2778" s="10"/>
      <c r="AE2778" s="7"/>
      <c r="AF2778" s="7"/>
      <c r="AG2778" s="7"/>
      <c r="AH2778" s="7"/>
      <c r="AI2778" s="14"/>
    </row>
    <row r="2779" spans="1:35" s="15" customFormat="1" ht="150" customHeight="1" x14ac:dyDescent="0.25">
      <c r="A2779" s="4"/>
      <c r="B2779" s="4" t="str">
        <f>IF(C2779="","",IF(G2779="NEXOMED",CONCATENATE("BIO",C2779),CONCATENATE("ML",C2779)))</f>
        <v/>
      </c>
      <c r="C2779" s="28"/>
      <c r="D2779" s="9"/>
      <c r="E2779" s="7"/>
      <c r="F2779" s="7"/>
      <c r="G2779" s="7"/>
      <c r="H2779" s="7"/>
      <c r="I2779" s="10"/>
      <c r="J2779" s="7"/>
      <c r="K2779" s="7"/>
      <c r="L2779" s="7"/>
      <c r="M2779" s="9"/>
      <c r="N2779" s="7"/>
      <c r="O2779" s="7"/>
      <c r="P2779" s="13"/>
      <c r="Q2779" s="11"/>
      <c r="R2779" s="7"/>
      <c r="S2779" s="24">
        <f>IFERROR(_xlfn.XLOOKUP(R2779,bio_produtos!$A:$A,bio_produtos!$C:$C),"")</f>
        <v>0</v>
      </c>
      <c r="T2779" s="12"/>
      <c r="U2779" s="23" t="str">
        <f>IF(T2779="","",SUM(T2779*N2779))</f>
        <v/>
      </c>
      <c r="V2779" s="23" t="str">
        <f>IF(U2779="","",IF(U2779&lt;10000,U2779,IF(U2779&lt;100000,U2779*0.3,"AVALIAÇÃO INDIVIDUAL")))</f>
        <v/>
      </c>
      <c r="W2779" s="10"/>
      <c r="X2779" s="7"/>
      <c r="Y2779" s="13"/>
      <c r="Z2779" s="10"/>
      <c r="AA2779" s="10"/>
      <c r="AB2779" s="10"/>
      <c r="AC2779" s="13"/>
      <c r="AD2779" s="10"/>
      <c r="AE2779" s="7"/>
      <c r="AF2779" s="7"/>
      <c r="AG2779" s="7"/>
      <c r="AH2779" s="7"/>
      <c r="AI2779" s="14"/>
    </row>
    <row r="2780" spans="1:35" s="15" customFormat="1" ht="150" customHeight="1" x14ac:dyDescent="0.25">
      <c r="A2780" s="4"/>
      <c r="B2780" s="4" t="str">
        <f>IF(C2780="","",IF(G2780="NEXOMED",CONCATENATE("BIO",C2780),CONCATENATE("ML",C2780)))</f>
        <v/>
      </c>
      <c r="C2780" s="28"/>
      <c r="D2780" s="9"/>
      <c r="E2780" s="7"/>
      <c r="F2780" s="7"/>
      <c r="G2780" s="7"/>
      <c r="H2780" s="7"/>
      <c r="I2780" s="10"/>
      <c r="J2780" s="7"/>
      <c r="K2780" s="7"/>
      <c r="L2780" s="7"/>
      <c r="M2780" s="9"/>
      <c r="N2780" s="7"/>
      <c r="O2780" s="7"/>
      <c r="P2780" s="13"/>
      <c r="Q2780" s="11"/>
      <c r="R2780" s="7"/>
      <c r="S2780" s="24">
        <f>IFERROR(_xlfn.XLOOKUP(R2780,bio_produtos!$A:$A,bio_produtos!$C:$C),"")</f>
        <v>0</v>
      </c>
      <c r="T2780" s="12"/>
      <c r="U2780" s="23" t="str">
        <f>IF(T2780="","",SUM(T2780*N2780))</f>
        <v/>
      </c>
      <c r="V2780" s="23" t="str">
        <f>IF(U2780="","",IF(U2780&lt;10000,U2780,IF(U2780&lt;100000,U2780*0.3,"AVALIAÇÃO INDIVIDUAL")))</f>
        <v/>
      </c>
      <c r="W2780" s="10"/>
      <c r="X2780" s="7"/>
      <c r="Y2780" s="13"/>
      <c r="Z2780" s="10"/>
      <c r="AA2780" s="10"/>
      <c r="AB2780" s="10"/>
      <c r="AC2780" s="13"/>
      <c r="AD2780" s="10"/>
      <c r="AE2780" s="7"/>
      <c r="AF2780" s="7"/>
      <c r="AG2780" s="7"/>
      <c r="AH2780" s="7"/>
      <c r="AI2780" s="14"/>
    </row>
    <row r="2781" spans="1:35" s="15" customFormat="1" ht="150" customHeight="1" x14ac:dyDescent="0.25">
      <c r="A2781" s="4"/>
      <c r="B2781" s="4" t="str">
        <f>IF(C2781="","",IF(G2781="NEXOMED",CONCATENATE("BIO",C2781),CONCATENATE("ML",C2781)))</f>
        <v/>
      </c>
      <c r="C2781" s="28"/>
      <c r="D2781" s="9"/>
      <c r="E2781" s="7"/>
      <c r="F2781" s="7"/>
      <c r="G2781" s="7"/>
      <c r="H2781" s="7"/>
      <c r="I2781" s="10"/>
      <c r="J2781" s="7"/>
      <c r="K2781" s="7"/>
      <c r="L2781" s="7"/>
      <c r="M2781" s="9"/>
      <c r="N2781" s="7"/>
      <c r="O2781" s="7"/>
      <c r="P2781" s="13"/>
      <c r="Q2781" s="11"/>
      <c r="R2781" s="7"/>
      <c r="S2781" s="24">
        <f>IFERROR(_xlfn.XLOOKUP(R2781,bio_produtos!$A:$A,bio_produtos!$C:$C),"")</f>
        <v>0</v>
      </c>
      <c r="T2781" s="12"/>
      <c r="U2781" s="23" t="str">
        <f>IF(T2781="","",SUM(T2781*N2781))</f>
        <v/>
      </c>
      <c r="V2781" s="23" t="str">
        <f>IF(U2781="","",IF(U2781&lt;10000,U2781,IF(U2781&lt;100000,U2781*0.3,"AVALIAÇÃO INDIVIDUAL")))</f>
        <v/>
      </c>
      <c r="W2781" s="10"/>
      <c r="X2781" s="7"/>
      <c r="Y2781" s="13"/>
      <c r="Z2781" s="10"/>
      <c r="AA2781" s="10"/>
      <c r="AB2781" s="10"/>
      <c r="AC2781" s="13"/>
      <c r="AD2781" s="10"/>
      <c r="AE2781" s="7"/>
      <c r="AF2781" s="7"/>
      <c r="AG2781" s="7"/>
      <c r="AH2781" s="7"/>
      <c r="AI2781" s="14"/>
    </row>
    <row r="2782" spans="1:35" s="15" customFormat="1" ht="150" customHeight="1" x14ac:dyDescent="0.25">
      <c r="A2782" s="4"/>
      <c r="B2782" s="4" t="str">
        <f>IF(C2782="","",IF(G2782="NEXOMED",CONCATENATE("BIO",C2782),CONCATENATE("ML",C2782)))</f>
        <v/>
      </c>
      <c r="C2782" s="28"/>
      <c r="D2782" s="9"/>
      <c r="E2782" s="7"/>
      <c r="F2782" s="7"/>
      <c r="G2782" s="7"/>
      <c r="H2782" s="7"/>
      <c r="I2782" s="10"/>
      <c r="J2782" s="7"/>
      <c r="K2782" s="7"/>
      <c r="L2782" s="7"/>
      <c r="M2782" s="9"/>
      <c r="N2782" s="7"/>
      <c r="O2782" s="7"/>
      <c r="P2782" s="13"/>
      <c r="Q2782" s="11"/>
      <c r="R2782" s="7"/>
      <c r="S2782" s="24">
        <f>IFERROR(_xlfn.XLOOKUP(R2782,bio_produtos!$A:$A,bio_produtos!$C:$C),"")</f>
        <v>0</v>
      </c>
      <c r="T2782" s="12"/>
      <c r="U2782" s="23" t="str">
        <f>IF(T2782="","",SUM(T2782*N2782))</f>
        <v/>
      </c>
      <c r="V2782" s="23" t="str">
        <f>IF(U2782="","",IF(U2782&lt;10000,U2782,IF(U2782&lt;100000,U2782*0.3,"AVALIAÇÃO INDIVIDUAL")))</f>
        <v/>
      </c>
      <c r="W2782" s="10"/>
      <c r="X2782" s="7"/>
      <c r="Y2782" s="13"/>
      <c r="Z2782" s="10"/>
      <c r="AA2782" s="10"/>
      <c r="AB2782" s="10"/>
      <c r="AC2782" s="13"/>
      <c r="AD2782" s="10"/>
      <c r="AE2782" s="7"/>
      <c r="AF2782" s="7"/>
      <c r="AG2782" s="7"/>
      <c r="AH2782" s="7"/>
      <c r="AI2782" s="14"/>
    </row>
    <row r="2783" spans="1:35" s="15" customFormat="1" ht="150" customHeight="1" x14ac:dyDescent="0.25">
      <c r="A2783" s="4"/>
      <c r="B2783" s="4" t="str">
        <f>IF(C2783="","",IF(G2783="NEXOMED",CONCATENATE("BIO",C2783),CONCATENATE("ML",C2783)))</f>
        <v/>
      </c>
      <c r="C2783" s="28"/>
      <c r="D2783" s="9"/>
      <c r="E2783" s="7"/>
      <c r="F2783" s="7"/>
      <c r="G2783" s="7"/>
      <c r="H2783" s="7"/>
      <c r="I2783" s="10"/>
      <c r="J2783" s="7"/>
      <c r="K2783" s="7"/>
      <c r="L2783" s="7"/>
      <c r="M2783" s="9"/>
      <c r="N2783" s="7"/>
      <c r="O2783" s="7"/>
      <c r="P2783" s="13"/>
      <c r="Q2783" s="11"/>
      <c r="R2783" s="7"/>
      <c r="S2783" s="24">
        <f>IFERROR(_xlfn.XLOOKUP(R2783,bio_produtos!$A:$A,bio_produtos!$C:$C),"")</f>
        <v>0</v>
      </c>
      <c r="T2783" s="12"/>
      <c r="U2783" s="23" t="str">
        <f>IF(T2783="","",SUM(T2783*N2783))</f>
        <v/>
      </c>
      <c r="V2783" s="23" t="str">
        <f>IF(U2783="","",IF(U2783&lt;10000,U2783,IF(U2783&lt;100000,U2783*0.3,"AVALIAÇÃO INDIVIDUAL")))</f>
        <v/>
      </c>
      <c r="W2783" s="10"/>
      <c r="X2783" s="7"/>
      <c r="Y2783" s="13"/>
      <c r="Z2783" s="10"/>
      <c r="AA2783" s="10"/>
      <c r="AB2783" s="10"/>
      <c r="AC2783" s="13"/>
      <c r="AD2783" s="10"/>
      <c r="AE2783" s="7"/>
      <c r="AF2783" s="7"/>
      <c r="AG2783" s="7"/>
      <c r="AH2783" s="7"/>
      <c r="AI2783" s="14"/>
    </row>
    <row r="2784" spans="1:35" s="15" customFormat="1" ht="150" customHeight="1" x14ac:dyDescent="0.25">
      <c r="A2784" s="4"/>
      <c r="B2784" s="4" t="str">
        <f>IF(C2784="","",IF(G2784="NEXOMED",CONCATENATE("BIO",C2784),CONCATENATE("ML",C2784)))</f>
        <v/>
      </c>
      <c r="C2784" s="28"/>
      <c r="D2784" s="9"/>
      <c r="E2784" s="7"/>
      <c r="F2784" s="7"/>
      <c r="G2784" s="7"/>
      <c r="H2784" s="7"/>
      <c r="I2784" s="10"/>
      <c r="J2784" s="7"/>
      <c r="K2784" s="7"/>
      <c r="L2784" s="7"/>
      <c r="M2784" s="9"/>
      <c r="N2784" s="7"/>
      <c r="O2784" s="7"/>
      <c r="P2784" s="13"/>
      <c r="Q2784" s="11"/>
      <c r="R2784" s="7"/>
      <c r="S2784" s="24">
        <f>IFERROR(_xlfn.XLOOKUP(R2784,bio_produtos!$A:$A,bio_produtos!$C:$C),"")</f>
        <v>0</v>
      </c>
      <c r="T2784" s="12"/>
      <c r="U2784" s="23" t="str">
        <f>IF(T2784="","",SUM(T2784*N2784))</f>
        <v/>
      </c>
      <c r="V2784" s="23" t="str">
        <f>IF(U2784="","",IF(U2784&lt;10000,U2784,IF(U2784&lt;100000,U2784*0.3,"AVALIAÇÃO INDIVIDUAL")))</f>
        <v/>
      </c>
      <c r="W2784" s="10"/>
      <c r="X2784" s="7"/>
      <c r="Y2784" s="13"/>
      <c r="Z2784" s="10"/>
      <c r="AA2784" s="10"/>
      <c r="AB2784" s="10"/>
      <c r="AC2784" s="13"/>
      <c r="AD2784" s="10"/>
      <c r="AE2784" s="7"/>
      <c r="AF2784" s="7"/>
      <c r="AG2784" s="7"/>
      <c r="AH2784" s="7"/>
      <c r="AI2784" s="14"/>
    </row>
    <row r="2785" spans="1:35" s="15" customFormat="1" ht="150" customHeight="1" x14ac:dyDescent="0.25">
      <c r="A2785" s="4"/>
      <c r="B2785" s="4" t="str">
        <f>IF(C2785="","",IF(G2785="NEXOMED",CONCATENATE("BIO",C2785),CONCATENATE("ML",C2785)))</f>
        <v/>
      </c>
      <c r="C2785" s="28"/>
      <c r="D2785" s="9"/>
      <c r="E2785" s="7"/>
      <c r="F2785" s="7"/>
      <c r="G2785" s="7"/>
      <c r="H2785" s="7"/>
      <c r="I2785" s="10"/>
      <c r="J2785" s="7"/>
      <c r="K2785" s="7"/>
      <c r="L2785" s="7"/>
      <c r="M2785" s="9"/>
      <c r="N2785" s="7"/>
      <c r="O2785" s="7"/>
      <c r="P2785" s="13"/>
      <c r="Q2785" s="11"/>
      <c r="R2785" s="7"/>
      <c r="S2785" s="24">
        <f>IFERROR(_xlfn.XLOOKUP(R2785,bio_produtos!$A:$A,bio_produtos!$C:$C),"")</f>
        <v>0</v>
      </c>
      <c r="T2785" s="12"/>
      <c r="U2785" s="23" t="str">
        <f>IF(T2785="","",SUM(T2785*N2785))</f>
        <v/>
      </c>
      <c r="V2785" s="23" t="str">
        <f>IF(U2785="","",IF(U2785&lt;10000,U2785,IF(U2785&lt;100000,U2785*0.3,"AVALIAÇÃO INDIVIDUAL")))</f>
        <v/>
      </c>
      <c r="W2785" s="10"/>
      <c r="X2785" s="7"/>
      <c r="Y2785" s="13"/>
      <c r="Z2785" s="10"/>
      <c r="AA2785" s="10"/>
      <c r="AB2785" s="10"/>
      <c r="AC2785" s="13"/>
      <c r="AD2785" s="10"/>
      <c r="AE2785" s="7"/>
      <c r="AF2785" s="7"/>
      <c r="AG2785" s="7"/>
      <c r="AH2785" s="7"/>
      <c r="AI2785" s="14"/>
    </row>
    <row r="2786" spans="1:35" s="15" customFormat="1" ht="150" customHeight="1" x14ac:dyDescent="0.25">
      <c r="A2786" s="4"/>
      <c r="B2786" s="4" t="str">
        <f>IF(C2786="","",IF(G2786="NEXOMED",CONCATENATE("BIO",C2786),CONCATENATE("ML",C2786)))</f>
        <v/>
      </c>
      <c r="C2786" s="28"/>
      <c r="D2786" s="9"/>
      <c r="E2786" s="7"/>
      <c r="F2786" s="7"/>
      <c r="G2786" s="7"/>
      <c r="H2786" s="7"/>
      <c r="I2786" s="10"/>
      <c r="J2786" s="7"/>
      <c r="K2786" s="7"/>
      <c r="L2786" s="7"/>
      <c r="M2786" s="9"/>
      <c r="N2786" s="7"/>
      <c r="O2786" s="7"/>
      <c r="P2786" s="13"/>
      <c r="Q2786" s="11"/>
      <c r="R2786" s="7"/>
      <c r="S2786" s="24">
        <f>IFERROR(_xlfn.XLOOKUP(R2786,bio_produtos!$A:$A,bio_produtos!$C:$C),"")</f>
        <v>0</v>
      </c>
      <c r="T2786" s="12"/>
      <c r="U2786" s="23" t="str">
        <f>IF(T2786="","",SUM(T2786*N2786))</f>
        <v/>
      </c>
      <c r="V2786" s="23" t="str">
        <f>IF(U2786="","",IF(U2786&lt;10000,U2786,IF(U2786&lt;100000,U2786*0.3,"AVALIAÇÃO INDIVIDUAL")))</f>
        <v/>
      </c>
      <c r="W2786" s="10"/>
      <c r="X2786" s="7"/>
      <c r="Y2786" s="13"/>
      <c r="Z2786" s="10"/>
      <c r="AA2786" s="10"/>
      <c r="AB2786" s="10"/>
      <c r="AC2786" s="13"/>
      <c r="AD2786" s="10"/>
      <c r="AE2786" s="7"/>
      <c r="AF2786" s="7"/>
      <c r="AG2786" s="7"/>
      <c r="AH2786" s="7"/>
      <c r="AI2786" s="14"/>
    </row>
    <row r="2787" spans="1:35" s="15" customFormat="1" ht="150" customHeight="1" x14ac:dyDescent="0.25">
      <c r="A2787" s="4"/>
      <c r="B2787" s="4" t="str">
        <f>IF(C2787="","",IF(G2787="NEXOMED",CONCATENATE("BIO",C2787),CONCATENATE("ML",C2787)))</f>
        <v/>
      </c>
      <c r="C2787" s="28"/>
      <c r="D2787" s="9"/>
      <c r="E2787" s="7"/>
      <c r="F2787" s="7"/>
      <c r="G2787" s="7"/>
      <c r="H2787" s="7"/>
      <c r="I2787" s="10"/>
      <c r="J2787" s="7"/>
      <c r="K2787" s="7"/>
      <c r="L2787" s="7"/>
      <c r="M2787" s="9"/>
      <c r="N2787" s="7"/>
      <c r="O2787" s="7"/>
      <c r="P2787" s="13"/>
      <c r="Q2787" s="11"/>
      <c r="R2787" s="7"/>
      <c r="S2787" s="24">
        <f>IFERROR(_xlfn.XLOOKUP(R2787,bio_produtos!$A:$A,bio_produtos!$C:$C),"")</f>
        <v>0</v>
      </c>
      <c r="T2787" s="12"/>
      <c r="U2787" s="23" t="str">
        <f>IF(T2787="","",SUM(T2787*N2787))</f>
        <v/>
      </c>
      <c r="V2787" s="23" t="str">
        <f>IF(U2787="","",IF(U2787&lt;10000,U2787,IF(U2787&lt;100000,U2787*0.3,"AVALIAÇÃO INDIVIDUAL")))</f>
        <v/>
      </c>
      <c r="W2787" s="10"/>
      <c r="X2787" s="7"/>
      <c r="Y2787" s="13"/>
      <c r="Z2787" s="10"/>
      <c r="AA2787" s="10"/>
      <c r="AB2787" s="10"/>
      <c r="AC2787" s="13"/>
      <c r="AD2787" s="10"/>
      <c r="AE2787" s="7"/>
      <c r="AF2787" s="7"/>
      <c r="AG2787" s="7"/>
      <c r="AH2787" s="7"/>
      <c r="AI2787" s="14"/>
    </row>
    <row r="2788" spans="1:35" s="15" customFormat="1" ht="150" customHeight="1" x14ac:dyDescent="0.25">
      <c r="A2788" s="4"/>
      <c r="B2788" s="4" t="str">
        <f>IF(C2788="","",IF(G2788="NEXOMED",CONCATENATE("BIO",C2788),CONCATENATE("ML",C2788)))</f>
        <v/>
      </c>
      <c r="C2788" s="28"/>
      <c r="D2788" s="9"/>
      <c r="E2788" s="7"/>
      <c r="F2788" s="7"/>
      <c r="G2788" s="7"/>
      <c r="H2788" s="7"/>
      <c r="I2788" s="10"/>
      <c r="J2788" s="7"/>
      <c r="K2788" s="7"/>
      <c r="L2788" s="7"/>
      <c r="M2788" s="9"/>
      <c r="N2788" s="7"/>
      <c r="O2788" s="7"/>
      <c r="P2788" s="13"/>
      <c r="Q2788" s="11"/>
      <c r="R2788" s="7"/>
      <c r="S2788" s="24">
        <f>IFERROR(_xlfn.XLOOKUP(R2788,bio_produtos!$A:$A,bio_produtos!$C:$C),"")</f>
        <v>0</v>
      </c>
      <c r="T2788" s="12"/>
      <c r="U2788" s="23" t="str">
        <f>IF(T2788="","",SUM(T2788*N2788))</f>
        <v/>
      </c>
      <c r="V2788" s="23" t="str">
        <f>IF(U2788="","",IF(U2788&lt;10000,U2788,IF(U2788&lt;100000,U2788*0.3,"AVALIAÇÃO INDIVIDUAL")))</f>
        <v/>
      </c>
      <c r="W2788" s="10"/>
      <c r="X2788" s="7"/>
      <c r="Y2788" s="13"/>
      <c r="Z2788" s="10"/>
      <c r="AA2788" s="10"/>
      <c r="AB2788" s="10"/>
      <c r="AC2788" s="13"/>
      <c r="AD2788" s="10"/>
      <c r="AE2788" s="7"/>
      <c r="AF2788" s="7"/>
      <c r="AG2788" s="7"/>
      <c r="AH2788" s="7"/>
      <c r="AI2788" s="14"/>
    </row>
    <row r="2789" spans="1:35" s="15" customFormat="1" ht="150" customHeight="1" x14ac:dyDescent="0.25">
      <c r="A2789" s="4"/>
      <c r="B2789" s="4" t="str">
        <f>IF(C2789="","",IF(G2789="NEXOMED",CONCATENATE("BIO",C2789),CONCATENATE("ML",C2789)))</f>
        <v/>
      </c>
      <c r="C2789" s="28"/>
      <c r="D2789" s="9"/>
      <c r="E2789" s="7"/>
      <c r="F2789" s="7"/>
      <c r="G2789" s="7"/>
      <c r="H2789" s="7"/>
      <c r="I2789" s="10"/>
      <c r="J2789" s="7"/>
      <c r="K2789" s="7"/>
      <c r="L2789" s="7"/>
      <c r="M2789" s="9"/>
      <c r="N2789" s="7"/>
      <c r="O2789" s="7"/>
      <c r="P2789" s="13"/>
      <c r="Q2789" s="11"/>
      <c r="R2789" s="7"/>
      <c r="S2789" s="24">
        <f>IFERROR(_xlfn.XLOOKUP(R2789,bio_produtos!$A:$A,bio_produtos!$C:$C),"")</f>
        <v>0</v>
      </c>
      <c r="T2789" s="12"/>
      <c r="U2789" s="23" t="str">
        <f>IF(T2789="","",SUM(T2789*N2789))</f>
        <v/>
      </c>
      <c r="V2789" s="23" t="str">
        <f>IF(U2789="","",IF(U2789&lt;10000,U2789,IF(U2789&lt;100000,U2789*0.3,"AVALIAÇÃO INDIVIDUAL")))</f>
        <v/>
      </c>
      <c r="W2789" s="10"/>
      <c r="X2789" s="7"/>
      <c r="Y2789" s="13"/>
      <c r="Z2789" s="10"/>
      <c r="AA2789" s="10"/>
      <c r="AB2789" s="10"/>
      <c r="AC2789" s="13"/>
      <c r="AD2789" s="10"/>
      <c r="AE2789" s="7"/>
      <c r="AF2789" s="7"/>
      <c r="AG2789" s="7"/>
      <c r="AH2789" s="7"/>
      <c r="AI2789" s="14"/>
    </row>
    <row r="2790" spans="1:35" s="15" customFormat="1" ht="150" customHeight="1" x14ac:dyDescent="0.25">
      <c r="A2790" s="4"/>
      <c r="B2790" s="4" t="str">
        <f>IF(C2790="","",IF(G2790="NEXOMED",CONCATENATE("BIO",C2790),CONCATENATE("ML",C2790)))</f>
        <v/>
      </c>
      <c r="C2790" s="28"/>
      <c r="D2790" s="9"/>
      <c r="E2790" s="7"/>
      <c r="F2790" s="7"/>
      <c r="G2790" s="7"/>
      <c r="H2790" s="7"/>
      <c r="I2790" s="10"/>
      <c r="J2790" s="7"/>
      <c r="K2790" s="7"/>
      <c r="L2790" s="7"/>
      <c r="M2790" s="9"/>
      <c r="N2790" s="7"/>
      <c r="O2790" s="7"/>
      <c r="P2790" s="13"/>
      <c r="Q2790" s="11"/>
      <c r="R2790" s="7"/>
      <c r="S2790" s="24">
        <f>IFERROR(_xlfn.XLOOKUP(R2790,bio_produtos!$A:$A,bio_produtos!$C:$C),"")</f>
        <v>0</v>
      </c>
      <c r="T2790" s="12"/>
      <c r="U2790" s="23" t="str">
        <f>IF(T2790="","",SUM(T2790*N2790))</f>
        <v/>
      </c>
      <c r="V2790" s="23" t="str">
        <f>IF(U2790="","",IF(U2790&lt;10000,U2790,IF(U2790&lt;100000,U2790*0.3,"AVALIAÇÃO INDIVIDUAL")))</f>
        <v/>
      </c>
      <c r="W2790" s="10"/>
      <c r="X2790" s="7"/>
      <c r="Y2790" s="13"/>
      <c r="Z2790" s="10"/>
      <c r="AA2790" s="10"/>
      <c r="AB2790" s="10"/>
      <c r="AC2790" s="13"/>
      <c r="AD2790" s="10"/>
      <c r="AE2790" s="7"/>
      <c r="AF2790" s="7"/>
      <c r="AG2790" s="7"/>
      <c r="AH2790" s="7"/>
      <c r="AI2790" s="14"/>
    </row>
    <row r="2791" spans="1:35" s="15" customFormat="1" ht="150" customHeight="1" x14ac:dyDescent="0.25">
      <c r="A2791" s="4"/>
      <c r="B2791" s="4" t="str">
        <f>IF(C2791="","",IF(G2791="NEXOMED",CONCATENATE("BIO",C2791),CONCATENATE("ML",C2791)))</f>
        <v/>
      </c>
      <c r="C2791" s="28"/>
      <c r="D2791" s="9"/>
      <c r="E2791" s="7"/>
      <c r="F2791" s="7"/>
      <c r="G2791" s="7"/>
      <c r="H2791" s="7"/>
      <c r="I2791" s="10"/>
      <c r="J2791" s="7"/>
      <c r="K2791" s="7"/>
      <c r="L2791" s="7"/>
      <c r="M2791" s="9"/>
      <c r="N2791" s="7"/>
      <c r="O2791" s="7"/>
      <c r="P2791" s="13"/>
      <c r="Q2791" s="11"/>
      <c r="R2791" s="7"/>
      <c r="S2791" s="24">
        <f>IFERROR(_xlfn.XLOOKUP(R2791,bio_produtos!$A:$A,bio_produtos!$C:$C),"")</f>
        <v>0</v>
      </c>
      <c r="T2791" s="12"/>
      <c r="U2791" s="23" t="str">
        <f>IF(T2791="","",SUM(T2791*N2791))</f>
        <v/>
      </c>
      <c r="V2791" s="23" t="str">
        <f>IF(U2791="","",IF(U2791&lt;10000,U2791,IF(U2791&lt;100000,U2791*0.3,"AVALIAÇÃO INDIVIDUAL")))</f>
        <v/>
      </c>
      <c r="W2791" s="10"/>
      <c r="X2791" s="7"/>
      <c r="Y2791" s="13"/>
      <c r="Z2791" s="10"/>
      <c r="AA2791" s="10"/>
      <c r="AB2791" s="10"/>
      <c r="AC2791" s="13"/>
      <c r="AD2791" s="10"/>
      <c r="AE2791" s="7"/>
      <c r="AF2791" s="7"/>
      <c r="AG2791" s="7"/>
      <c r="AH2791" s="7"/>
      <c r="AI2791" s="14"/>
    </row>
    <row r="2792" spans="1:35" s="15" customFormat="1" ht="150" customHeight="1" x14ac:dyDescent="0.25">
      <c r="A2792" s="4"/>
      <c r="B2792" s="4" t="str">
        <f>IF(C2792="","",IF(G2792="NEXOMED",CONCATENATE("BIO",C2792),CONCATENATE("ML",C2792)))</f>
        <v/>
      </c>
      <c r="C2792" s="28"/>
      <c r="D2792" s="9"/>
      <c r="E2792" s="7"/>
      <c r="F2792" s="7"/>
      <c r="G2792" s="7"/>
      <c r="H2792" s="7"/>
      <c r="I2792" s="10"/>
      <c r="J2792" s="7"/>
      <c r="K2792" s="7"/>
      <c r="L2792" s="7"/>
      <c r="M2792" s="9"/>
      <c r="N2792" s="7"/>
      <c r="O2792" s="7"/>
      <c r="P2792" s="13"/>
      <c r="Q2792" s="11"/>
      <c r="R2792" s="7"/>
      <c r="S2792" s="24">
        <f>IFERROR(_xlfn.XLOOKUP(R2792,bio_produtos!$A:$A,bio_produtos!$C:$C),"")</f>
        <v>0</v>
      </c>
      <c r="T2792" s="12"/>
      <c r="U2792" s="23" t="str">
        <f>IF(T2792="","",SUM(T2792*N2792))</f>
        <v/>
      </c>
      <c r="V2792" s="23" t="str">
        <f>IF(U2792="","",IF(U2792&lt;10000,U2792,IF(U2792&lt;100000,U2792*0.3,"AVALIAÇÃO INDIVIDUAL")))</f>
        <v/>
      </c>
      <c r="W2792" s="10"/>
      <c r="X2792" s="7"/>
      <c r="Y2792" s="13"/>
      <c r="Z2792" s="10"/>
      <c r="AA2792" s="10"/>
      <c r="AB2792" s="10"/>
      <c r="AC2792" s="13"/>
      <c r="AD2792" s="10"/>
      <c r="AE2792" s="7"/>
      <c r="AF2792" s="7"/>
      <c r="AG2792" s="7"/>
      <c r="AH2792" s="7"/>
      <c r="AI2792" s="14"/>
    </row>
    <row r="2793" spans="1:35" s="15" customFormat="1" ht="150" customHeight="1" x14ac:dyDescent="0.25">
      <c r="A2793" s="4"/>
      <c r="B2793" s="4" t="str">
        <f>IF(C2793="","",IF(G2793="NEXOMED",CONCATENATE("BIO",C2793),CONCATENATE("ML",C2793)))</f>
        <v/>
      </c>
      <c r="C2793" s="28"/>
      <c r="D2793" s="9"/>
      <c r="E2793" s="7"/>
      <c r="F2793" s="7"/>
      <c r="G2793" s="7"/>
      <c r="H2793" s="7"/>
      <c r="I2793" s="10"/>
      <c r="J2793" s="7"/>
      <c r="K2793" s="7"/>
      <c r="L2793" s="7"/>
      <c r="M2793" s="9"/>
      <c r="N2793" s="7"/>
      <c r="O2793" s="7"/>
      <c r="P2793" s="13"/>
      <c r="Q2793" s="11"/>
      <c r="R2793" s="7"/>
      <c r="S2793" s="24">
        <f>IFERROR(_xlfn.XLOOKUP(R2793,bio_produtos!$A:$A,bio_produtos!$C:$C),"")</f>
        <v>0</v>
      </c>
      <c r="T2793" s="12"/>
      <c r="U2793" s="23" t="str">
        <f>IF(T2793="","",SUM(T2793*N2793))</f>
        <v/>
      </c>
      <c r="V2793" s="23" t="str">
        <f>IF(U2793="","",IF(U2793&lt;10000,U2793,IF(U2793&lt;100000,U2793*0.3,"AVALIAÇÃO INDIVIDUAL")))</f>
        <v/>
      </c>
      <c r="W2793" s="10"/>
      <c r="X2793" s="7"/>
      <c r="Y2793" s="13"/>
      <c r="Z2793" s="10"/>
      <c r="AA2793" s="10"/>
      <c r="AB2793" s="10"/>
      <c r="AC2793" s="13"/>
      <c r="AD2793" s="10"/>
      <c r="AE2793" s="7"/>
      <c r="AF2793" s="7"/>
      <c r="AG2793" s="7"/>
      <c r="AH2793" s="7"/>
      <c r="AI2793" s="14"/>
    </row>
    <row r="2794" spans="1:35" s="15" customFormat="1" ht="150" customHeight="1" x14ac:dyDescent="0.25">
      <c r="A2794" s="4"/>
      <c r="B2794" s="4" t="str">
        <f>IF(C2794="","",IF(G2794="NEXOMED",CONCATENATE("BIO",C2794),CONCATENATE("ML",C2794)))</f>
        <v/>
      </c>
      <c r="C2794" s="28"/>
      <c r="D2794" s="9"/>
      <c r="E2794" s="7"/>
      <c r="F2794" s="7"/>
      <c r="G2794" s="7"/>
      <c r="H2794" s="7"/>
      <c r="I2794" s="10"/>
      <c r="J2794" s="7"/>
      <c r="K2794" s="7"/>
      <c r="L2794" s="7"/>
      <c r="M2794" s="9"/>
      <c r="N2794" s="7"/>
      <c r="O2794" s="7"/>
      <c r="P2794" s="13"/>
      <c r="Q2794" s="11"/>
      <c r="R2794" s="7"/>
      <c r="S2794" s="24">
        <f>IFERROR(_xlfn.XLOOKUP(R2794,bio_produtos!$A:$A,bio_produtos!$C:$C),"")</f>
        <v>0</v>
      </c>
      <c r="T2794" s="12"/>
      <c r="U2794" s="23" t="str">
        <f>IF(T2794="","",SUM(T2794*N2794))</f>
        <v/>
      </c>
      <c r="V2794" s="23" t="str">
        <f>IF(U2794="","",IF(U2794&lt;10000,U2794,IF(U2794&lt;100000,U2794*0.3,"AVALIAÇÃO INDIVIDUAL")))</f>
        <v/>
      </c>
      <c r="W2794" s="10"/>
      <c r="X2794" s="7"/>
      <c r="Y2794" s="13"/>
      <c r="Z2794" s="10"/>
      <c r="AA2794" s="10"/>
      <c r="AB2794" s="10"/>
      <c r="AC2794" s="13"/>
      <c r="AD2794" s="10"/>
      <c r="AE2794" s="7"/>
      <c r="AF2794" s="7"/>
      <c r="AG2794" s="7"/>
      <c r="AH2794" s="7"/>
      <c r="AI2794" s="14"/>
    </row>
    <row r="2795" spans="1:35" s="15" customFormat="1" ht="150" customHeight="1" x14ac:dyDescent="0.25">
      <c r="A2795" s="4"/>
      <c r="B2795" s="4" t="str">
        <f>IF(C2795="","",IF(G2795="NEXOMED",CONCATENATE("BIO",C2795),CONCATENATE("ML",C2795)))</f>
        <v/>
      </c>
      <c r="C2795" s="28"/>
      <c r="D2795" s="9"/>
      <c r="E2795" s="7"/>
      <c r="F2795" s="7"/>
      <c r="G2795" s="7"/>
      <c r="H2795" s="7"/>
      <c r="I2795" s="10"/>
      <c r="J2795" s="7"/>
      <c r="K2795" s="7"/>
      <c r="L2795" s="7"/>
      <c r="M2795" s="9"/>
      <c r="N2795" s="7"/>
      <c r="O2795" s="7"/>
      <c r="P2795" s="13"/>
      <c r="Q2795" s="11"/>
      <c r="R2795" s="7"/>
      <c r="S2795" s="24">
        <f>IFERROR(_xlfn.XLOOKUP(R2795,bio_produtos!$A:$A,bio_produtos!$C:$C),"")</f>
        <v>0</v>
      </c>
      <c r="T2795" s="12"/>
      <c r="U2795" s="23" t="str">
        <f>IF(T2795="","",SUM(T2795*N2795))</f>
        <v/>
      </c>
      <c r="V2795" s="23" t="str">
        <f>IF(U2795="","",IF(U2795&lt;10000,U2795,IF(U2795&lt;100000,U2795*0.3,"AVALIAÇÃO INDIVIDUAL")))</f>
        <v/>
      </c>
      <c r="W2795" s="10"/>
      <c r="X2795" s="7"/>
      <c r="Y2795" s="13"/>
      <c r="Z2795" s="10"/>
      <c r="AA2795" s="10"/>
      <c r="AB2795" s="10"/>
      <c r="AC2795" s="13"/>
      <c r="AD2795" s="10"/>
      <c r="AE2795" s="7"/>
      <c r="AF2795" s="7"/>
      <c r="AG2795" s="7"/>
      <c r="AH2795" s="7"/>
      <c r="AI2795" s="14"/>
    </row>
    <row r="2796" spans="1:35" s="15" customFormat="1" ht="150" customHeight="1" x14ac:dyDescent="0.25">
      <c r="A2796" s="4"/>
      <c r="B2796" s="4" t="str">
        <f>IF(C2796="","",IF(G2796="NEXOMED",CONCATENATE("BIO",C2796),CONCATENATE("ML",C2796)))</f>
        <v/>
      </c>
      <c r="C2796" s="28"/>
      <c r="D2796" s="9"/>
      <c r="E2796" s="7"/>
      <c r="F2796" s="7"/>
      <c r="G2796" s="7"/>
      <c r="H2796" s="7"/>
      <c r="I2796" s="10"/>
      <c r="J2796" s="7"/>
      <c r="K2796" s="7"/>
      <c r="L2796" s="7"/>
      <c r="M2796" s="9"/>
      <c r="N2796" s="7"/>
      <c r="O2796" s="7"/>
      <c r="P2796" s="13"/>
      <c r="Q2796" s="11"/>
      <c r="R2796" s="7"/>
      <c r="S2796" s="24">
        <f>IFERROR(_xlfn.XLOOKUP(R2796,bio_produtos!$A:$A,bio_produtos!$C:$C),"")</f>
        <v>0</v>
      </c>
      <c r="T2796" s="12"/>
      <c r="U2796" s="23" t="str">
        <f>IF(T2796="","",SUM(T2796*N2796))</f>
        <v/>
      </c>
      <c r="V2796" s="23" t="str">
        <f>IF(U2796="","",IF(U2796&lt;10000,U2796,IF(U2796&lt;100000,U2796*0.3,"AVALIAÇÃO INDIVIDUAL")))</f>
        <v/>
      </c>
      <c r="W2796" s="10"/>
      <c r="X2796" s="7"/>
      <c r="Y2796" s="13"/>
      <c r="Z2796" s="10"/>
      <c r="AA2796" s="10"/>
      <c r="AB2796" s="10"/>
      <c r="AC2796" s="13"/>
      <c r="AD2796" s="10"/>
      <c r="AE2796" s="7"/>
      <c r="AF2796" s="7"/>
      <c r="AG2796" s="7"/>
      <c r="AH2796" s="7"/>
      <c r="AI2796" s="14"/>
    </row>
    <row r="2797" spans="1:35" s="15" customFormat="1" ht="150" customHeight="1" x14ac:dyDescent="0.25">
      <c r="A2797" s="4"/>
      <c r="B2797" s="4" t="str">
        <f>IF(C2797="","",IF(G2797="NEXOMED",CONCATENATE("BIO",C2797),CONCATENATE("ML",C2797)))</f>
        <v/>
      </c>
      <c r="C2797" s="28"/>
      <c r="D2797" s="9"/>
      <c r="E2797" s="7"/>
      <c r="F2797" s="7"/>
      <c r="G2797" s="7"/>
      <c r="H2797" s="7"/>
      <c r="I2797" s="10"/>
      <c r="J2797" s="7"/>
      <c r="K2797" s="7"/>
      <c r="L2797" s="7"/>
      <c r="M2797" s="9"/>
      <c r="N2797" s="7"/>
      <c r="O2797" s="7"/>
      <c r="P2797" s="13"/>
      <c r="Q2797" s="11"/>
      <c r="R2797" s="7"/>
      <c r="S2797" s="24">
        <f>IFERROR(_xlfn.XLOOKUP(R2797,bio_produtos!$A:$A,bio_produtos!$C:$C),"")</f>
        <v>0</v>
      </c>
      <c r="T2797" s="12"/>
      <c r="U2797" s="23" t="str">
        <f>IF(T2797="","",SUM(T2797*N2797))</f>
        <v/>
      </c>
      <c r="V2797" s="23" t="str">
        <f>IF(U2797="","",IF(U2797&lt;10000,U2797,IF(U2797&lt;100000,U2797*0.3,"AVALIAÇÃO INDIVIDUAL")))</f>
        <v/>
      </c>
      <c r="W2797" s="10"/>
      <c r="X2797" s="7"/>
      <c r="Y2797" s="13"/>
      <c r="Z2797" s="10"/>
      <c r="AA2797" s="10"/>
      <c r="AB2797" s="10"/>
      <c r="AC2797" s="13"/>
      <c r="AD2797" s="10"/>
      <c r="AE2797" s="7"/>
      <c r="AF2797" s="7"/>
      <c r="AG2797" s="7"/>
      <c r="AH2797" s="7"/>
      <c r="AI2797" s="14"/>
    </row>
    <row r="2798" spans="1:35" s="15" customFormat="1" ht="150" customHeight="1" x14ac:dyDescent="0.25">
      <c r="A2798" s="4"/>
      <c r="B2798" s="4" t="str">
        <f>IF(C2798="","",IF(G2798="NEXOMED",CONCATENATE("BIO",C2798),CONCATENATE("ML",C2798)))</f>
        <v/>
      </c>
      <c r="C2798" s="28"/>
      <c r="D2798" s="9"/>
      <c r="E2798" s="7"/>
      <c r="F2798" s="7"/>
      <c r="G2798" s="7"/>
      <c r="H2798" s="7"/>
      <c r="I2798" s="10"/>
      <c r="J2798" s="7"/>
      <c r="K2798" s="7"/>
      <c r="L2798" s="7"/>
      <c r="M2798" s="9"/>
      <c r="N2798" s="7"/>
      <c r="O2798" s="7"/>
      <c r="P2798" s="13"/>
      <c r="Q2798" s="11"/>
      <c r="R2798" s="7"/>
      <c r="S2798" s="24">
        <f>IFERROR(_xlfn.XLOOKUP(R2798,bio_produtos!$A:$A,bio_produtos!$C:$C),"")</f>
        <v>0</v>
      </c>
      <c r="T2798" s="12"/>
      <c r="U2798" s="23" t="str">
        <f>IF(T2798="","",SUM(T2798*N2798))</f>
        <v/>
      </c>
      <c r="V2798" s="23" t="str">
        <f>IF(U2798="","",IF(U2798&lt;10000,U2798,IF(U2798&lt;100000,U2798*0.3,"AVALIAÇÃO INDIVIDUAL")))</f>
        <v/>
      </c>
      <c r="W2798" s="10"/>
      <c r="X2798" s="7"/>
      <c r="Y2798" s="13"/>
      <c r="Z2798" s="10"/>
      <c r="AA2798" s="10"/>
      <c r="AB2798" s="10"/>
      <c r="AC2798" s="13"/>
      <c r="AD2798" s="10"/>
      <c r="AE2798" s="7"/>
      <c r="AF2798" s="7"/>
      <c r="AG2798" s="7"/>
      <c r="AH2798" s="7"/>
      <c r="AI2798" s="14"/>
    </row>
    <row r="2799" spans="1:35" s="15" customFormat="1" ht="150" customHeight="1" x14ac:dyDescent="0.25">
      <c r="A2799" s="4"/>
      <c r="B2799" s="4" t="str">
        <f>IF(C2799="","",IF(G2799="NEXOMED",CONCATENATE("BIO",C2799),CONCATENATE("ML",C2799)))</f>
        <v/>
      </c>
      <c r="C2799" s="28"/>
      <c r="D2799" s="9"/>
      <c r="E2799" s="7"/>
      <c r="F2799" s="7"/>
      <c r="G2799" s="7"/>
      <c r="H2799" s="7"/>
      <c r="I2799" s="10"/>
      <c r="J2799" s="7"/>
      <c r="K2799" s="7"/>
      <c r="L2799" s="7"/>
      <c r="M2799" s="9"/>
      <c r="N2799" s="7"/>
      <c r="O2799" s="7"/>
      <c r="P2799" s="13"/>
      <c r="Q2799" s="11"/>
      <c r="R2799" s="7"/>
      <c r="S2799" s="24">
        <f>IFERROR(_xlfn.XLOOKUP(R2799,bio_produtos!$A:$A,bio_produtos!$C:$C),"")</f>
        <v>0</v>
      </c>
      <c r="T2799" s="12"/>
      <c r="U2799" s="23" t="str">
        <f>IF(T2799="","",SUM(T2799*N2799))</f>
        <v/>
      </c>
      <c r="V2799" s="23" t="str">
        <f>IF(U2799="","",IF(U2799&lt;10000,U2799,IF(U2799&lt;100000,U2799*0.3,"AVALIAÇÃO INDIVIDUAL")))</f>
        <v/>
      </c>
      <c r="W2799" s="10"/>
      <c r="X2799" s="7"/>
      <c r="Y2799" s="13"/>
      <c r="Z2799" s="10"/>
      <c r="AA2799" s="10"/>
      <c r="AB2799" s="10"/>
      <c r="AC2799" s="13"/>
      <c r="AD2799" s="10"/>
      <c r="AE2799" s="7"/>
      <c r="AF2799" s="7"/>
      <c r="AG2799" s="7"/>
      <c r="AH2799" s="7"/>
      <c r="AI2799" s="14"/>
    </row>
    <row r="2800" spans="1:35" s="15" customFormat="1" ht="150" customHeight="1" x14ac:dyDescent="0.25">
      <c r="A2800" s="4"/>
      <c r="B2800" s="4" t="str">
        <f>IF(C2800="","",IF(G2800="NEXOMED",CONCATENATE("BIO",C2800),CONCATENATE("ML",C2800)))</f>
        <v/>
      </c>
      <c r="C2800" s="28"/>
      <c r="D2800" s="9"/>
      <c r="E2800" s="7"/>
      <c r="F2800" s="7"/>
      <c r="G2800" s="7"/>
      <c r="H2800" s="7"/>
      <c r="I2800" s="10"/>
      <c r="J2800" s="7"/>
      <c r="K2800" s="7"/>
      <c r="L2800" s="7"/>
      <c r="M2800" s="9"/>
      <c r="N2800" s="7"/>
      <c r="O2800" s="7"/>
      <c r="P2800" s="13"/>
      <c r="Q2800" s="11"/>
      <c r="R2800" s="7"/>
      <c r="S2800" s="24">
        <f>IFERROR(_xlfn.XLOOKUP(R2800,bio_produtos!$A:$A,bio_produtos!$C:$C),"")</f>
        <v>0</v>
      </c>
      <c r="T2800" s="12"/>
      <c r="U2800" s="23" t="str">
        <f>IF(T2800="","",SUM(T2800*N2800))</f>
        <v/>
      </c>
      <c r="V2800" s="23" t="str">
        <f>IF(U2800="","",IF(U2800&lt;10000,U2800,IF(U2800&lt;100000,U2800*0.3,"AVALIAÇÃO INDIVIDUAL")))</f>
        <v/>
      </c>
      <c r="W2800" s="10"/>
      <c r="X2800" s="7"/>
      <c r="Y2800" s="13"/>
      <c r="Z2800" s="10"/>
      <c r="AA2800" s="10"/>
      <c r="AB2800" s="10"/>
      <c r="AC2800" s="13"/>
      <c r="AD2800" s="10"/>
      <c r="AE2800" s="7"/>
      <c r="AF2800" s="7"/>
      <c r="AG2800" s="7"/>
      <c r="AH2800" s="7"/>
      <c r="AI2800" s="14"/>
    </row>
    <row r="2801" spans="1:35" s="15" customFormat="1" ht="150" customHeight="1" x14ac:dyDescent="0.25">
      <c r="A2801" s="4"/>
      <c r="B2801" s="4" t="str">
        <f>IF(C2801="","",IF(G2801="NEXOMED",CONCATENATE("BIO",C2801),CONCATENATE("ML",C2801)))</f>
        <v/>
      </c>
      <c r="C2801" s="28"/>
      <c r="D2801" s="9"/>
      <c r="E2801" s="7"/>
      <c r="F2801" s="7"/>
      <c r="G2801" s="7"/>
      <c r="H2801" s="7"/>
      <c r="I2801" s="10"/>
      <c r="J2801" s="7"/>
      <c r="K2801" s="7"/>
      <c r="L2801" s="7"/>
      <c r="M2801" s="9"/>
      <c r="N2801" s="7"/>
      <c r="O2801" s="7"/>
      <c r="P2801" s="13"/>
      <c r="Q2801" s="11"/>
      <c r="R2801" s="7"/>
      <c r="S2801" s="24">
        <f>IFERROR(_xlfn.XLOOKUP(R2801,bio_produtos!$A:$A,bio_produtos!$C:$C),"")</f>
        <v>0</v>
      </c>
      <c r="T2801" s="12"/>
      <c r="U2801" s="23" t="str">
        <f>IF(T2801="","",SUM(T2801*N2801))</f>
        <v/>
      </c>
      <c r="V2801" s="23" t="str">
        <f>IF(U2801="","",IF(U2801&lt;10000,U2801,IF(U2801&lt;100000,U2801*0.3,"AVALIAÇÃO INDIVIDUAL")))</f>
        <v/>
      </c>
      <c r="W2801" s="10"/>
      <c r="X2801" s="7"/>
      <c r="Y2801" s="13"/>
      <c r="Z2801" s="10"/>
      <c r="AA2801" s="10"/>
      <c r="AB2801" s="10"/>
      <c r="AC2801" s="13"/>
      <c r="AD2801" s="10"/>
      <c r="AE2801" s="7"/>
      <c r="AF2801" s="7"/>
      <c r="AG2801" s="7"/>
      <c r="AH2801" s="7"/>
      <c r="AI2801" s="14"/>
    </row>
    <row r="2802" spans="1:35" s="15" customFormat="1" ht="150" customHeight="1" x14ac:dyDescent="0.25">
      <c r="A2802" s="4"/>
      <c r="B2802" s="4" t="str">
        <f>IF(C2802="","",IF(G2802="NEXOMED",CONCATENATE("BIO",C2802),CONCATENATE("ML",C2802)))</f>
        <v/>
      </c>
      <c r="C2802" s="28"/>
      <c r="D2802" s="9"/>
      <c r="E2802" s="7"/>
      <c r="F2802" s="7"/>
      <c r="G2802" s="7"/>
      <c r="H2802" s="7"/>
      <c r="I2802" s="10"/>
      <c r="J2802" s="7"/>
      <c r="K2802" s="7"/>
      <c r="L2802" s="7"/>
      <c r="M2802" s="9"/>
      <c r="N2802" s="7"/>
      <c r="O2802" s="7"/>
      <c r="P2802" s="13"/>
      <c r="Q2802" s="11"/>
      <c r="R2802" s="7"/>
      <c r="S2802" s="24">
        <f>IFERROR(_xlfn.XLOOKUP(R2802,bio_produtos!$A:$A,bio_produtos!$C:$C),"")</f>
        <v>0</v>
      </c>
      <c r="T2802" s="12"/>
      <c r="U2802" s="23" t="str">
        <f>IF(T2802="","",SUM(T2802*N2802))</f>
        <v/>
      </c>
      <c r="V2802" s="23" t="str">
        <f>IF(U2802="","",IF(U2802&lt;10000,U2802,IF(U2802&lt;100000,U2802*0.3,"AVALIAÇÃO INDIVIDUAL")))</f>
        <v/>
      </c>
      <c r="W2802" s="10"/>
      <c r="X2802" s="7"/>
      <c r="Y2802" s="13"/>
      <c r="Z2802" s="10"/>
      <c r="AA2802" s="10"/>
      <c r="AB2802" s="10"/>
      <c r="AC2802" s="13"/>
      <c r="AD2802" s="10"/>
      <c r="AE2802" s="7"/>
      <c r="AF2802" s="7"/>
      <c r="AG2802" s="7"/>
      <c r="AH2802" s="7"/>
      <c r="AI2802" s="14"/>
    </row>
    <row r="2803" spans="1:35" s="15" customFormat="1" ht="150" customHeight="1" x14ac:dyDescent="0.25">
      <c r="A2803" s="4"/>
      <c r="B2803" s="4" t="str">
        <f>IF(C2803="","",IF(G2803="NEXOMED",CONCATENATE("BIO",C2803),CONCATENATE("ML",C2803)))</f>
        <v/>
      </c>
      <c r="C2803" s="28"/>
      <c r="D2803" s="9"/>
      <c r="E2803" s="7"/>
      <c r="F2803" s="7"/>
      <c r="G2803" s="7"/>
      <c r="H2803" s="7"/>
      <c r="I2803" s="10"/>
      <c r="J2803" s="7"/>
      <c r="K2803" s="7"/>
      <c r="L2803" s="7"/>
      <c r="M2803" s="9"/>
      <c r="N2803" s="7"/>
      <c r="O2803" s="7"/>
      <c r="P2803" s="13"/>
      <c r="Q2803" s="11"/>
      <c r="R2803" s="7"/>
      <c r="S2803" s="24">
        <f>IFERROR(_xlfn.XLOOKUP(R2803,bio_produtos!$A:$A,bio_produtos!$C:$C),"")</f>
        <v>0</v>
      </c>
      <c r="T2803" s="12"/>
      <c r="U2803" s="23" t="str">
        <f>IF(T2803="","",SUM(T2803*N2803))</f>
        <v/>
      </c>
      <c r="V2803" s="23" t="str">
        <f>IF(U2803="","",IF(U2803&lt;10000,U2803,IF(U2803&lt;100000,U2803*0.3,"AVALIAÇÃO INDIVIDUAL")))</f>
        <v/>
      </c>
      <c r="W2803" s="10"/>
      <c r="X2803" s="7"/>
      <c r="Y2803" s="13"/>
      <c r="Z2803" s="10"/>
      <c r="AA2803" s="10"/>
      <c r="AB2803" s="10"/>
      <c r="AC2803" s="13"/>
      <c r="AD2803" s="10"/>
      <c r="AE2803" s="7"/>
      <c r="AF2803" s="7"/>
      <c r="AG2803" s="7"/>
      <c r="AH2803" s="7"/>
      <c r="AI2803" s="14"/>
    </row>
    <row r="2804" spans="1:35" s="15" customFormat="1" ht="150" customHeight="1" x14ac:dyDescent="0.25">
      <c r="A2804" s="4"/>
      <c r="B2804" s="4" t="str">
        <f>IF(C2804="","",IF(G2804="NEXOMED",CONCATENATE("BIO",C2804),CONCATENATE("ML",C2804)))</f>
        <v/>
      </c>
      <c r="C2804" s="28"/>
      <c r="D2804" s="9"/>
      <c r="E2804" s="7"/>
      <c r="F2804" s="7"/>
      <c r="G2804" s="7"/>
      <c r="H2804" s="7"/>
      <c r="I2804" s="10"/>
      <c r="J2804" s="7"/>
      <c r="K2804" s="7"/>
      <c r="L2804" s="7"/>
      <c r="M2804" s="9"/>
      <c r="N2804" s="7"/>
      <c r="O2804" s="7"/>
      <c r="P2804" s="13"/>
      <c r="Q2804" s="11"/>
      <c r="R2804" s="7"/>
      <c r="S2804" s="24">
        <f>IFERROR(_xlfn.XLOOKUP(R2804,bio_produtos!$A:$A,bio_produtos!$C:$C),"")</f>
        <v>0</v>
      </c>
      <c r="T2804" s="12"/>
      <c r="U2804" s="23" t="str">
        <f>IF(T2804="","",SUM(T2804*N2804))</f>
        <v/>
      </c>
      <c r="V2804" s="23" t="str">
        <f>IF(U2804="","",IF(U2804&lt;10000,U2804,IF(U2804&lt;100000,U2804*0.3,"AVALIAÇÃO INDIVIDUAL")))</f>
        <v/>
      </c>
      <c r="W2804" s="10"/>
      <c r="X2804" s="7"/>
      <c r="Y2804" s="13"/>
      <c r="Z2804" s="10"/>
      <c r="AA2804" s="10"/>
      <c r="AB2804" s="10"/>
      <c r="AC2804" s="13"/>
      <c r="AD2804" s="10"/>
      <c r="AE2804" s="7"/>
      <c r="AF2804" s="7"/>
      <c r="AG2804" s="7"/>
      <c r="AH2804" s="7"/>
      <c r="AI2804" s="14"/>
    </row>
    <row r="2805" spans="1:35" s="15" customFormat="1" ht="150" customHeight="1" x14ac:dyDescent="0.25">
      <c r="A2805" s="4"/>
      <c r="B2805" s="4" t="str">
        <f>IF(C2805="","",IF(G2805="NEXOMED",CONCATENATE("BIO",C2805),CONCATENATE("ML",C2805)))</f>
        <v/>
      </c>
      <c r="C2805" s="28"/>
      <c r="D2805" s="9"/>
      <c r="E2805" s="7"/>
      <c r="F2805" s="7"/>
      <c r="G2805" s="7"/>
      <c r="H2805" s="7"/>
      <c r="I2805" s="10"/>
      <c r="J2805" s="7"/>
      <c r="K2805" s="7"/>
      <c r="L2805" s="7"/>
      <c r="M2805" s="9"/>
      <c r="N2805" s="7"/>
      <c r="O2805" s="7"/>
      <c r="P2805" s="13"/>
      <c r="Q2805" s="11"/>
      <c r="R2805" s="7"/>
      <c r="S2805" s="24">
        <f>IFERROR(_xlfn.XLOOKUP(R2805,bio_produtos!$A:$A,bio_produtos!$C:$C),"")</f>
        <v>0</v>
      </c>
      <c r="T2805" s="12"/>
      <c r="U2805" s="23" t="str">
        <f>IF(T2805="","",SUM(T2805*N2805))</f>
        <v/>
      </c>
      <c r="V2805" s="23" t="str">
        <f>IF(U2805="","",IF(U2805&lt;10000,U2805,IF(U2805&lt;100000,U2805*0.3,"AVALIAÇÃO INDIVIDUAL")))</f>
        <v/>
      </c>
      <c r="W2805" s="10"/>
      <c r="X2805" s="7"/>
      <c r="Y2805" s="13"/>
      <c r="Z2805" s="10"/>
      <c r="AA2805" s="10"/>
      <c r="AB2805" s="10"/>
      <c r="AC2805" s="13"/>
      <c r="AD2805" s="10"/>
      <c r="AE2805" s="7"/>
      <c r="AF2805" s="7"/>
      <c r="AG2805" s="7"/>
      <c r="AH2805" s="7"/>
      <c r="AI2805" s="14"/>
    </row>
    <row r="2806" spans="1:35" s="15" customFormat="1" ht="150" customHeight="1" x14ac:dyDescent="0.25">
      <c r="A2806" s="4"/>
      <c r="B2806" s="4" t="str">
        <f>IF(C2806="","",IF(G2806="NEXOMED",CONCATENATE("BIO",C2806),CONCATENATE("ML",C2806)))</f>
        <v/>
      </c>
      <c r="C2806" s="28"/>
      <c r="D2806" s="9"/>
      <c r="E2806" s="7"/>
      <c r="F2806" s="7"/>
      <c r="G2806" s="7"/>
      <c r="H2806" s="7"/>
      <c r="I2806" s="10"/>
      <c r="J2806" s="7"/>
      <c r="K2806" s="7"/>
      <c r="L2806" s="7"/>
      <c r="M2806" s="9"/>
      <c r="N2806" s="7"/>
      <c r="O2806" s="7"/>
      <c r="P2806" s="13"/>
      <c r="Q2806" s="11"/>
      <c r="R2806" s="7"/>
      <c r="S2806" s="24">
        <f>IFERROR(_xlfn.XLOOKUP(R2806,bio_produtos!$A:$A,bio_produtos!$C:$C),"")</f>
        <v>0</v>
      </c>
      <c r="T2806" s="12"/>
      <c r="U2806" s="23" t="str">
        <f>IF(T2806="","",SUM(T2806*N2806))</f>
        <v/>
      </c>
      <c r="V2806" s="23" t="str">
        <f>IF(U2806="","",IF(U2806&lt;10000,U2806,IF(U2806&lt;100000,U2806*0.3,"AVALIAÇÃO INDIVIDUAL")))</f>
        <v/>
      </c>
      <c r="W2806" s="10"/>
      <c r="X2806" s="7"/>
      <c r="Y2806" s="13"/>
      <c r="Z2806" s="10"/>
      <c r="AA2806" s="10"/>
      <c r="AB2806" s="10"/>
      <c r="AC2806" s="13"/>
      <c r="AD2806" s="10"/>
      <c r="AE2806" s="7"/>
      <c r="AF2806" s="7"/>
      <c r="AG2806" s="7"/>
      <c r="AH2806" s="7"/>
      <c r="AI2806" s="14"/>
    </row>
    <row r="2807" spans="1:35" s="15" customFormat="1" ht="150" customHeight="1" x14ac:dyDescent="0.25">
      <c r="A2807" s="4"/>
      <c r="B2807" s="4" t="str">
        <f>IF(C2807="","",IF(G2807="NEXOMED",CONCATENATE("BIO",C2807),CONCATENATE("ML",C2807)))</f>
        <v/>
      </c>
      <c r="C2807" s="28"/>
      <c r="D2807" s="9"/>
      <c r="E2807" s="7"/>
      <c r="F2807" s="7"/>
      <c r="G2807" s="7"/>
      <c r="H2807" s="7"/>
      <c r="I2807" s="10"/>
      <c r="J2807" s="7"/>
      <c r="K2807" s="7"/>
      <c r="L2807" s="7"/>
      <c r="M2807" s="9"/>
      <c r="N2807" s="7"/>
      <c r="O2807" s="7"/>
      <c r="P2807" s="13"/>
      <c r="Q2807" s="11"/>
      <c r="R2807" s="7"/>
      <c r="S2807" s="24">
        <f>IFERROR(_xlfn.XLOOKUP(R2807,bio_produtos!$A:$A,bio_produtos!$C:$C),"")</f>
        <v>0</v>
      </c>
      <c r="T2807" s="12"/>
      <c r="U2807" s="23" t="str">
        <f>IF(T2807="","",SUM(T2807*N2807))</f>
        <v/>
      </c>
      <c r="V2807" s="23" t="str">
        <f>IF(U2807="","",IF(U2807&lt;10000,U2807,IF(U2807&lt;100000,U2807*0.3,"AVALIAÇÃO INDIVIDUAL")))</f>
        <v/>
      </c>
      <c r="W2807" s="10"/>
      <c r="X2807" s="7"/>
      <c r="Y2807" s="13"/>
      <c r="Z2807" s="10"/>
      <c r="AA2807" s="10"/>
      <c r="AB2807" s="10"/>
      <c r="AC2807" s="13"/>
      <c r="AD2807" s="10"/>
      <c r="AE2807" s="7"/>
      <c r="AF2807" s="7"/>
      <c r="AG2807" s="7"/>
      <c r="AH2807" s="7"/>
      <c r="AI2807" s="14"/>
    </row>
    <row r="2808" spans="1:35" s="15" customFormat="1" ht="150" customHeight="1" x14ac:dyDescent="0.25">
      <c r="A2808" s="4"/>
      <c r="B2808" s="4" t="str">
        <f>IF(C2808="","",IF(G2808="NEXOMED",CONCATENATE("BIO",C2808),CONCATENATE("ML",C2808)))</f>
        <v/>
      </c>
      <c r="C2808" s="28"/>
      <c r="D2808" s="9"/>
      <c r="E2808" s="7"/>
      <c r="F2808" s="7"/>
      <c r="G2808" s="7"/>
      <c r="H2808" s="7"/>
      <c r="I2808" s="10"/>
      <c r="J2808" s="7"/>
      <c r="K2808" s="7"/>
      <c r="L2808" s="7"/>
      <c r="M2808" s="9"/>
      <c r="N2808" s="7"/>
      <c r="O2808" s="7"/>
      <c r="P2808" s="13"/>
      <c r="Q2808" s="11"/>
      <c r="R2808" s="7"/>
      <c r="S2808" s="24">
        <f>IFERROR(_xlfn.XLOOKUP(R2808,bio_produtos!$A:$A,bio_produtos!$C:$C),"")</f>
        <v>0</v>
      </c>
      <c r="T2808" s="12"/>
      <c r="U2808" s="23" t="str">
        <f>IF(T2808="","",SUM(T2808*N2808))</f>
        <v/>
      </c>
      <c r="V2808" s="23" t="str">
        <f>IF(U2808="","",IF(U2808&lt;10000,U2808,IF(U2808&lt;100000,U2808*0.3,"AVALIAÇÃO INDIVIDUAL")))</f>
        <v/>
      </c>
      <c r="W2808" s="10"/>
      <c r="X2808" s="7"/>
      <c r="Y2808" s="13"/>
      <c r="Z2808" s="10"/>
      <c r="AA2808" s="10"/>
      <c r="AB2808" s="10"/>
      <c r="AC2808" s="13"/>
      <c r="AD2808" s="10"/>
      <c r="AE2808" s="7"/>
      <c r="AF2808" s="7"/>
      <c r="AG2808" s="7"/>
      <c r="AH2808" s="7"/>
      <c r="AI2808" s="14"/>
    </row>
    <row r="2809" spans="1:35" s="15" customFormat="1" ht="150" customHeight="1" x14ac:dyDescent="0.25">
      <c r="A2809" s="4"/>
      <c r="B2809" s="4" t="str">
        <f>IF(C2809="","",IF(G2809="NEXOMED",CONCATENATE("BIO",C2809),CONCATENATE("ML",C2809)))</f>
        <v/>
      </c>
      <c r="C2809" s="28"/>
      <c r="D2809" s="9"/>
      <c r="E2809" s="7"/>
      <c r="F2809" s="7"/>
      <c r="G2809" s="7"/>
      <c r="H2809" s="7"/>
      <c r="I2809" s="10"/>
      <c r="J2809" s="7"/>
      <c r="K2809" s="7"/>
      <c r="L2809" s="7"/>
      <c r="M2809" s="9"/>
      <c r="N2809" s="7"/>
      <c r="O2809" s="7"/>
      <c r="P2809" s="13"/>
      <c r="Q2809" s="11"/>
      <c r="R2809" s="7"/>
      <c r="S2809" s="24">
        <f>IFERROR(_xlfn.XLOOKUP(R2809,bio_produtos!$A:$A,bio_produtos!$C:$C),"")</f>
        <v>0</v>
      </c>
      <c r="T2809" s="12"/>
      <c r="U2809" s="23" t="str">
        <f>IF(T2809="","",SUM(T2809*N2809))</f>
        <v/>
      </c>
      <c r="V2809" s="23" t="str">
        <f>IF(U2809="","",IF(U2809&lt;10000,U2809,IF(U2809&lt;100000,U2809*0.3,"AVALIAÇÃO INDIVIDUAL")))</f>
        <v/>
      </c>
      <c r="W2809" s="10"/>
      <c r="X2809" s="7"/>
      <c r="Y2809" s="13"/>
      <c r="Z2809" s="10"/>
      <c r="AA2809" s="10"/>
      <c r="AB2809" s="10"/>
      <c r="AC2809" s="13"/>
      <c r="AD2809" s="10"/>
      <c r="AE2809" s="7"/>
      <c r="AF2809" s="7"/>
      <c r="AG2809" s="7"/>
      <c r="AH2809" s="7"/>
      <c r="AI2809" s="14"/>
    </row>
    <row r="2810" spans="1:35" s="15" customFormat="1" ht="150" customHeight="1" x14ac:dyDescent="0.25">
      <c r="A2810" s="4"/>
      <c r="B2810" s="4" t="str">
        <f>IF(C2810="","",IF(G2810="NEXOMED",CONCATENATE("BIO",C2810),CONCATENATE("ML",C2810)))</f>
        <v/>
      </c>
      <c r="C2810" s="28"/>
      <c r="D2810" s="9"/>
      <c r="E2810" s="7"/>
      <c r="F2810" s="7"/>
      <c r="G2810" s="7"/>
      <c r="H2810" s="7"/>
      <c r="I2810" s="10"/>
      <c r="J2810" s="7"/>
      <c r="K2810" s="7"/>
      <c r="L2810" s="7"/>
      <c r="M2810" s="9"/>
      <c r="N2810" s="7"/>
      <c r="O2810" s="7"/>
      <c r="P2810" s="13"/>
      <c r="Q2810" s="11"/>
      <c r="R2810" s="7"/>
      <c r="S2810" s="24">
        <f>IFERROR(_xlfn.XLOOKUP(R2810,bio_produtos!$A:$A,bio_produtos!$C:$C),"")</f>
        <v>0</v>
      </c>
      <c r="T2810" s="12"/>
      <c r="U2810" s="23" t="str">
        <f>IF(T2810="","",SUM(T2810*N2810))</f>
        <v/>
      </c>
      <c r="V2810" s="23" t="str">
        <f>IF(U2810="","",IF(U2810&lt;10000,U2810,IF(U2810&lt;100000,U2810*0.3,"AVALIAÇÃO INDIVIDUAL")))</f>
        <v/>
      </c>
      <c r="W2810" s="10"/>
      <c r="X2810" s="7"/>
      <c r="Y2810" s="13"/>
      <c r="Z2810" s="10"/>
      <c r="AA2810" s="10"/>
      <c r="AB2810" s="10"/>
      <c r="AC2810" s="13"/>
      <c r="AD2810" s="10"/>
      <c r="AE2810" s="7"/>
      <c r="AF2810" s="7"/>
      <c r="AG2810" s="7"/>
      <c r="AH2810" s="7"/>
      <c r="AI2810" s="14"/>
    </row>
    <row r="2811" spans="1:35" s="15" customFormat="1" ht="150" customHeight="1" x14ac:dyDescent="0.25">
      <c r="A2811" s="4"/>
      <c r="B2811" s="4" t="str">
        <f>IF(C2811="","",IF(G2811="NEXOMED",CONCATENATE("BIO",C2811),CONCATENATE("ML",C2811)))</f>
        <v/>
      </c>
      <c r="C2811" s="28"/>
      <c r="D2811" s="9"/>
      <c r="E2811" s="7"/>
      <c r="F2811" s="7"/>
      <c r="G2811" s="7"/>
      <c r="H2811" s="7"/>
      <c r="I2811" s="10"/>
      <c r="J2811" s="7"/>
      <c r="K2811" s="7"/>
      <c r="L2811" s="7"/>
      <c r="M2811" s="9"/>
      <c r="N2811" s="7"/>
      <c r="O2811" s="7"/>
      <c r="P2811" s="13"/>
      <c r="Q2811" s="11"/>
      <c r="R2811" s="7"/>
      <c r="S2811" s="24">
        <f>IFERROR(_xlfn.XLOOKUP(R2811,bio_produtos!$A:$A,bio_produtos!$C:$C),"")</f>
        <v>0</v>
      </c>
      <c r="T2811" s="12"/>
      <c r="U2811" s="23" t="str">
        <f>IF(T2811="","",SUM(T2811*N2811))</f>
        <v/>
      </c>
      <c r="V2811" s="23" t="str">
        <f>IF(U2811="","",IF(U2811&lt;10000,U2811,IF(U2811&lt;100000,U2811*0.3,"AVALIAÇÃO INDIVIDUAL")))</f>
        <v/>
      </c>
      <c r="W2811" s="10"/>
      <c r="X2811" s="7"/>
      <c r="Y2811" s="13"/>
      <c r="Z2811" s="10"/>
      <c r="AA2811" s="10"/>
      <c r="AB2811" s="10"/>
      <c r="AC2811" s="13"/>
      <c r="AD2811" s="10"/>
      <c r="AE2811" s="7"/>
      <c r="AF2811" s="7"/>
      <c r="AG2811" s="7"/>
      <c r="AH2811" s="7"/>
      <c r="AI2811" s="14"/>
    </row>
    <row r="2812" spans="1:35" s="15" customFormat="1" ht="150" customHeight="1" x14ac:dyDescent="0.25">
      <c r="A2812" s="4"/>
      <c r="B2812" s="4" t="str">
        <f>IF(C2812="","",IF(G2812="NEXOMED",CONCATENATE("BIO",C2812),CONCATENATE("ML",C2812)))</f>
        <v/>
      </c>
      <c r="C2812" s="28"/>
      <c r="D2812" s="9"/>
      <c r="E2812" s="7"/>
      <c r="F2812" s="7"/>
      <c r="G2812" s="7"/>
      <c r="H2812" s="7"/>
      <c r="I2812" s="10"/>
      <c r="J2812" s="7"/>
      <c r="K2812" s="7"/>
      <c r="L2812" s="7"/>
      <c r="M2812" s="9"/>
      <c r="N2812" s="7"/>
      <c r="O2812" s="7"/>
      <c r="P2812" s="13"/>
      <c r="Q2812" s="11"/>
      <c r="R2812" s="7"/>
      <c r="S2812" s="24">
        <f>IFERROR(_xlfn.XLOOKUP(R2812,bio_produtos!$A:$A,bio_produtos!$C:$C),"")</f>
        <v>0</v>
      </c>
      <c r="T2812" s="12"/>
      <c r="U2812" s="23" t="str">
        <f>IF(T2812="","",SUM(T2812*N2812))</f>
        <v/>
      </c>
      <c r="V2812" s="23" t="str">
        <f>IF(U2812="","",IF(U2812&lt;10000,U2812,IF(U2812&lt;100000,U2812*0.3,"AVALIAÇÃO INDIVIDUAL")))</f>
        <v/>
      </c>
      <c r="W2812" s="10"/>
      <c r="X2812" s="7"/>
      <c r="Y2812" s="13"/>
      <c r="Z2812" s="10"/>
      <c r="AA2812" s="10"/>
      <c r="AB2812" s="10"/>
      <c r="AC2812" s="13"/>
      <c r="AD2812" s="10"/>
      <c r="AE2812" s="7"/>
      <c r="AF2812" s="7"/>
      <c r="AG2812" s="7"/>
      <c r="AH2812" s="7"/>
      <c r="AI2812" s="14"/>
    </row>
    <row r="2813" spans="1:35" s="15" customFormat="1" ht="150" customHeight="1" x14ac:dyDescent="0.25">
      <c r="A2813" s="4"/>
      <c r="B2813" s="4" t="str">
        <f>IF(C2813="","",IF(G2813="NEXOMED",CONCATENATE("BIO",C2813),CONCATENATE("ML",C2813)))</f>
        <v/>
      </c>
      <c r="C2813" s="28"/>
      <c r="D2813" s="9"/>
      <c r="E2813" s="7"/>
      <c r="F2813" s="7"/>
      <c r="G2813" s="7"/>
      <c r="H2813" s="7"/>
      <c r="I2813" s="10"/>
      <c r="J2813" s="7"/>
      <c r="K2813" s="7"/>
      <c r="L2813" s="7"/>
      <c r="M2813" s="9"/>
      <c r="N2813" s="7"/>
      <c r="O2813" s="7"/>
      <c r="P2813" s="13"/>
      <c r="Q2813" s="11"/>
      <c r="R2813" s="7"/>
      <c r="S2813" s="24">
        <f>IFERROR(_xlfn.XLOOKUP(R2813,bio_produtos!$A:$A,bio_produtos!$C:$C),"")</f>
        <v>0</v>
      </c>
      <c r="T2813" s="12"/>
      <c r="U2813" s="23" t="str">
        <f>IF(T2813="","",SUM(T2813*N2813))</f>
        <v/>
      </c>
      <c r="V2813" s="23" t="str">
        <f>IF(U2813="","",IF(U2813&lt;10000,U2813,IF(U2813&lt;100000,U2813*0.3,"AVALIAÇÃO INDIVIDUAL")))</f>
        <v/>
      </c>
      <c r="W2813" s="10"/>
      <c r="X2813" s="7"/>
      <c r="Y2813" s="13"/>
      <c r="Z2813" s="10"/>
      <c r="AA2813" s="10"/>
      <c r="AB2813" s="10"/>
      <c r="AC2813" s="13"/>
      <c r="AD2813" s="10"/>
      <c r="AE2813" s="7"/>
      <c r="AF2813" s="7"/>
      <c r="AG2813" s="7"/>
      <c r="AH2813" s="7"/>
      <c r="AI2813" s="14"/>
    </row>
    <row r="2814" spans="1:35" s="15" customFormat="1" ht="150" customHeight="1" x14ac:dyDescent="0.25">
      <c r="A2814" s="4"/>
      <c r="B2814" s="4" t="str">
        <f>IF(C2814="","",IF(G2814="NEXOMED",CONCATENATE("BIO",C2814),CONCATENATE("ML",C2814)))</f>
        <v/>
      </c>
      <c r="C2814" s="28"/>
      <c r="D2814" s="9"/>
      <c r="E2814" s="7"/>
      <c r="F2814" s="7"/>
      <c r="G2814" s="7"/>
      <c r="H2814" s="7"/>
      <c r="I2814" s="10"/>
      <c r="J2814" s="7"/>
      <c r="K2814" s="7"/>
      <c r="L2814" s="7"/>
      <c r="M2814" s="9"/>
      <c r="N2814" s="7"/>
      <c r="O2814" s="7"/>
      <c r="P2814" s="13"/>
      <c r="Q2814" s="11"/>
      <c r="R2814" s="7"/>
      <c r="S2814" s="24">
        <f>IFERROR(_xlfn.XLOOKUP(R2814,bio_produtos!$A:$A,bio_produtos!$C:$C),"")</f>
        <v>0</v>
      </c>
      <c r="T2814" s="12"/>
      <c r="U2814" s="23" t="str">
        <f>IF(T2814="","",SUM(T2814*N2814))</f>
        <v/>
      </c>
      <c r="V2814" s="23" t="str">
        <f>IF(U2814="","",IF(U2814&lt;10000,U2814,IF(U2814&lt;100000,U2814*0.3,"AVALIAÇÃO INDIVIDUAL")))</f>
        <v/>
      </c>
      <c r="W2814" s="10"/>
      <c r="X2814" s="7"/>
      <c r="Y2814" s="13"/>
      <c r="Z2814" s="10"/>
      <c r="AA2814" s="10"/>
      <c r="AB2814" s="10"/>
      <c r="AC2814" s="13"/>
      <c r="AD2814" s="10"/>
      <c r="AE2814" s="7"/>
      <c r="AF2814" s="7"/>
      <c r="AG2814" s="7"/>
      <c r="AH2814" s="7"/>
      <c r="AI2814" s="14"/>
    </row>
    <row r="2815" spans="1:35" s="15" customFormat="1" ht="150" customHeight="1" x14ac:dyDescent="0.25">
      <c r="A2815" s="4"/>
      <c r="B2815" s="4" t="str">
        <f>IF(C2815="","",IF(G2815="NEXOMED",CONCATENATE("BIO",C2815),CONCATENATE("ML",C2815)))</f>
        <v/>
      </c>
      <c r="C2815" s="28"/>
      <c r="D2815" s="9"/>
      <c r="E2815" s="7"/>
      <c r="F2815" s="7"/>
      <c r="G2815" s="7"/>
      <c r="H2815" s="7"/>
      <c r="I2815" s="10"/>
      <c r="J2815" s="7"/>
      <c r="K2815" s="7"/>
      <c r="L2815" s="7"/>
      <c r="M2815" s="9"/>
      <c r="N2815" s="7"/>
      <c r="O2815" s="7"/>
      <c r="P2815" s="13"/>
      <c r="Q2815" s="11"/>
      <c r="R2815" s="7"/>
      <c r="S2815" s="24">
        <f>IFERROR(_xlfn.XLOOKUP(R2815,bio_produtos!$A:$A,bio_produtos!$C:$C),"")</f>
        <v>0</v>
      </c>
      <c r="T2815" s="12"/>
      <c r="U2815" s="23" t="str">
        <f>IF(T2815="","",SUM(T2815*N2815))</f>
        <v/>
      </c>
      <c r="V2815" s="23" t="str">
        <f>IF(U2815="","",IF(U2815&lt;10000,U2815,IF(U2815&lt;100000,U2815*0.3,"AVALIAÇÃO INDIVIDUAL")))</f>
        <v/>
      </c>
      <c r="W2815" s="10"/>
      <c r="X2815" s="7"/>
      <c r="Y2815" s="13"/>
      <c r="Z2815" s="10"/>
      <c r="AA2815" s="10"/>
      <c r="AB2815" s="10"/>
      <c r="AC2815" s="13"/>
      <c r="AD2815" s="10"/>
      <c r="AE2815" s="7"/>
      <c r="AF2815" s="7"/>
      <c r="AG2815" s="7"/>
      <c r="AH2815" s="7"/>
      <c r="AI2815" s="14"/>
    </row>
    <row r="2816" spans="1:35" s="15" customFormat="1" ht="150" customHeight="1" x14ac:dyDescent="0.25">
      <c r="A2816" s="4"/>
      <c r="B2816" s="4" t="str">
        <f>IF(C2816="","",IF(G2816="NEXOMED",CONCATENATE("BIO",C2816),CONCATENATE("ML",C2816)))</f>
        <v/>
      </c>
      <c r="C2816" s="28"/>
      <c r="D2816" s="9"/>
      <c r="E2816" s="7"/>
      <c r="F2816" s="7"/>
      <c r="G2816" s="7"/>
      <c r="H2816" s="7"/>
      <c r="I2816" s="10"/>
      <c r="J2816" s="7"/>
      <c r="K2816" s="7"/>
      <c r="L2816" s="7"/>
      <c r="M2816" s="9"/>
      <c r="N2816" s="7"/>
      <c r="O2816" s="7"/>
      <c r="P2816" s="13"/>
      <c r="Q2816" s="11"/>
      <c r="R2816" s="7"/>
      <c r="S2816" s="24">
        <f>IFERROR(_xlfn.XLOOKUP(R2816,bio_produtos!$A:$A,bio_produtos!$C:$C),"")</f>
        <v>0</v>
      </c>
      <c r="T2816" s="12"/>
      <c r="U2816" s="23" t="str">
        <f>IF(T2816="","",SUM(T2816*N2816))</f>
        <v/>
      </c>
      <c r="V2816" s="23" t="str">
        <f>IF(U2816="","",IF(U2816&lt;10000,U2816,IF(U2816&lt;100000,U2816*0.3,"AVALIAÇÃO INDIVIDUAL")))</f>
        <v/>
      </c>
      <c r="W2816" s="10"/>
      <c r="X2816" s="7"/>
      <c r="Y2816" s="13"/>
      <c r="Z2816" s="10"/>
      <c r="AA2816" s="10"/>
      <c r="AB2816" s="10"/>
      <c r="AC2816" s="13"/>
      <c r="AD2816" s="10"/>
      <c r="AE2816" s="7"/>
      <c r="AF2816" s="7"/>
      <c r="AG2816" s="7"/>
      <c r="AH2816" s="7"/>
      <c r="AI2816" s="14"/>
    </row>
    <row r="2817" spans="1:35" s="15" customFormat="1" ht="150" customHeight="1" x14ac:dyDescent="0.25">
      <c r="A2817" s="4"/>
      <c r="B2817" s="4" t="str">
        <f>IF(C2817="","",IF(G2817="NEXOMED",CONCATENATE("BIO",C2817),CONCATENATE("ML",C2817)))</f>
        <v/>
      </c>
      <c r="C2817" s="28"/>
      <c r="D2817" s="9"/>
      <c r="E2817" s="7"/>
      <c r="F2817" s="7"/>
      <c r="G2817" s="7"/>
      <c r="H2817" s="7"/>
      <c r="I2817" s="10"/>
      <c r="J2817" s="7"/>
      <c r="K2817" s="7"/>
      <c r="L2817" s="7"/>
      <c r="M2817" s="9"/>
      <c r="N2817" s="7"/>
      <c r="O2817" s="7"/>
      <c r="P2817" s="13"/>
      <c r="Q2817" s="11"/>
      <c r="R2817" s="7"/>
      <c r="S2817" s="24">
        <f>IFERROR(_xlfn.XLOOKUP(R2817,bio_produtos!$A:$A,bio_produtos!$C:$C),"")</f>
        <v>0</v>
      </c>
      <c r="T2817" s="12"/>
      <c r="U2817" s="23" t="str">
        <f>IF(T2817="","",SUM(T2817*N2817))</f>
        <v/>
      </c>
      <c r="V2817" s="23" t="str">
        <f>IF(U2817="","",IF(U2817&lt;10000,U2817,IF(U2817&lt;100000,U2817*0.3,"AVALIAÇÃO INDIVIDUAL")))</f>
        <v/>
      </c>
      <c r="W2817" s="10"/>
      <c r="X2817" s="7"/>
      <c r="Y2817" s="13"/>
      <c r="Z2817" s="10"/>
      <c r="AA2817" s="10"/>
      <c r="AB2817" s="10"/>
      <c r="AC2817" s="13"/>
      <c r="AD2817" s="10"/>
      <c r="AE2817" s="7"/>
      <c r="AF2817" s="7"/>
      <c r="AG2817" s="7"/>
      <c r="AH2817" s="7"/>
      <c r="AI2817" s="14"/>
    </row>
    <row r="2818" spans="1:35" s="15" customFormat="1" ht="150" customHeight="1" x14ac:dyDescent="0.25">
      <c r="A2818" s="4"/>
      <c r="B2818" s="4" t="str">
        <f>IF(C2818="","",IF(G2818="NEXOMED",CONCATENATE("BIO",C2818),CONCATENATE("ML",C2818)))</f>
        <v/>
      </c>
      <c r="C2818" s="28"/>
      <c r="D2818" s="9"/>
      <c r="E2818" s="7"/>
      <c r="F2818" s="7"/>
      <c r="G2818" s="7"/>
      <c r="H2818" s="7"/>
      <c r="I2818" s="10"/>
      <c r="J2818" s="7"/>
      <c r="K2818" s="7"/>
      <c r="L2818" s="7"/>
      <c r="M2818" s="9"/>
      <c r="N2818" s="7"/>
      <c r="O2818" s="7"/>
      <c r="P2818" s="13"/>
      <c r="Q2818" s="11"/>
      <c r="R2818" s="7"/>
      <c r="S2818" s="24">
        <f>IFERROR(_xlfn.XLOOKUP(R2818,bio_produtos!$A:$A,bio_produtos!$C:$C),"")</f>
        <v>0</v>
      </c>
      <c r="T2818" s="12"/>
      <c r="U2818" s="23" t="str">
        <f>IF(T2818="","",SUM(T2818*N2818))</f>
        <v/>
      </c>
      <c r="V2818" s="23" t="str">
        <f>IF(U2818="","",IF(U2818&lt;10000,U2818,IF(U2818&lt;100000,U2818*0.3,"AVALIAÇÃO INDIVIDUAL")))</f>
        <v/>
      </c>
      <c r="W2818" s="10"/>
      <c r="X2818" s="7"/>
      <c r="Y2818" s="13"/>
      <c r="Z2818" s="10"/>
      <c r="AA2818" s="10"/>
      <c r="AB2818" s="10"/>
      <c r="AC2818" s="13"/>
      <c r="AD2818" s="10"/>
      <c r="AE2818" s="7"/>
      <c r="AF2818" s="7"/>
      <c r="AG2818" s="7"/>
      <c r="AH2818" s="7"/>
      <c r="AI2818" s="14"/>
    </row>
    <row r="2819" spans="1:35" s="15" customFormat="1" ht="150" customHeight="1" x14ac:dyDescent="0.25">
      <c r="A2819" s="4"/>
      <c r="B2819" s="4" t="str">
        <f>IF(C2819="","",IF(G2819="NEXOMED",CONCATENATE("BIO",C2819),CONCATENATE("ML",C2819)))</f>
        <v/>
      </c>
      <c r="C2819" s="28"/>
      <c r="D2819" s="9"/>
      <c r="E2819" s="7"/>
      <c r="F2819" s="7"/>
      <c r="G2819" s="7"/>
      <c r="H2819" s="7"/>
      <c r="I2819" s="10"/>
      <c r="J2819" s="7"/>
      <c r="K2819" s="7"/>
      <c r="L2819" s="7"/>
      <c r="M2819" s="9"/>
      <c r="N2819" s="7"/>
      <c r="O2819" s="7"/>
      <c r="P2819" s="13"/>
      <c r="Q2819" s="11"/>
      <c r="R2819" s="7"/>
      <c r="S2819" s="24">
        <f>IFERROR(_xlfn.XLOOKUP(R2819,bio_produtos!$A:$A,bio_produtos!$C:$C),"")</f>
        <v>0</v>
      </c>
      <c r="T2819" s="12"/>
      <c r="U2819" s="23" t="str">
        <f>IF(T2819="","",SUM(T2819*N2819))</f>
        <v/>
      </c>
      <c r="V2819" s="23" t="str">
        <f>IF(U2819="","",IF(U2819&lt;10000,U2819,IF(U2819&lt;100000,U2819*0.3,"AVALIAÇÃO INDIVIDUAL")))</f>
        <v/>
      </c>
      <c r="W2819" s="10"/>
      <c r="X2819" s="7"/>
      <c r="Y2819" s="13"/>
      <c r="Z2819" s="10"/>
      <c r="AA2819" s="10"/>
      <c r="AB2819" s="10"/>
      <c r="AC2819" s="13"/>
      <c r="AD2819" s="10"/>
      <c r="AE2819" s="7"/>
      <c r="AF2819" s="7"/>
      <c r="AG2819" s="7"/>
      <c r="AH2819" s="7"/>
      <c r="AI2819" s="14"/>
    </row>
    <row r="2820" spans="1:35" s="15" customFormat="1" ht="150" customHeight="1" x14ac:dyDescent="0.25">
      <c r="A2820" s="4"/>
      <c r="B2820" s="4" t="str">
        <f>IF(C2820="","",IF(G2820="NEXOMED",CONCATENATE("BIO",C2820),CONCATENATE("ML",C2820)))</f>
        <v/>
      </c>
      <c r="C2820" s="28"/>
      <c r="D2820" s="9"/>
      <c r="E2820" s="7"/>
      <c r="F2820" s="7"/>
      <c r="G2820" s="7"/>
      <c r="H2820" s="7"/>
      <c r="I2820" s="10"/>
      <c r="J2820" s="7"/>
      <c r="K2820" s="7"/>
      <c r="L2820" s="7"/>
      <c r="M2820" s="9"/>
      <c r="N2820" s="7"/>
      <c r="O2820" s="7"/>
      <c r="P2820" s="13"/>
      <c r="Q2820" s="11"/>
      <c r="R2820" s="7"/>
      <c r="S2820" s="24">
        <f>IFERROR(_xlfn.XLOOKUP(R2820,bio_produtos!$A:$A,bio_produtos!$C:$C),"")</f>
        <v>0</v>
      </c>
      <c r="T2820" s="12"/>
      <c r="U2820" s="23" t="str">
        <f>IF(T2820="","",SUM(T2820*N2820))</f>
        <v/>
      </c>
      <c r="V2820" s="23" t="str">
        <f>IF(U2820="","",IF(U2820&lt;10000,U2820,IF(U2820&lt;100000,U2820*0.3,"AVALIAÇÃO INDIVIDUAL")))</f>
        <v/>
      </c>
      <c r="W2820" s="10"/>
      <c r="X2820" s="7"/>
      <c r="Y2820" s="13"/>
      <c r="Z2820" s="10"/>
      <c r="AA2820" s="10"/>
      <c r="AB2820" s="10"/>
      <c r="AC2820" s="13"/>
      <c r="AD2820" s="10"/>
      <c r="AE2820" s="7"/>
      <c r="AF2820" s="7"/>
      <c r="AG2820" s="7"/>
      <c r="AH2820" s="7"/>
      <c r="AI2820" s="14"/>
    </row>
    <row r="2821" spans="1:35" s="15" customFormat="1" ht="150" customHeight="1" x14ac:dyDescent="0.25">
      <c r="A2821" s="4"/>
      <c r="B2821" s="4" t="str">
        <f>IF(C2821="","",IF(G2821="NEXOMED",CONCATENATE("BIO",C2821),CONCATENATE("ML",C2821)))</f>
        <v/>
      </c>
      <c r="C2821" s="28"/>
      <c r="D2821" s="9"/>
      <c r="E2821" s="7"/>
      <c r="F2821" s="7"/>
      <c r="G2821" s="7"/>
      <c r="H2821" s="7"/>
      <c r="I2821" s="10"/>
      <c r="J2821" s="7"/>
      <c r="K2821" s="7"/>
      <c r="L2821" s="7"/>
      <c r="M2821" s="9"/>
      <c r="N2821" s="7"/>
      <c r="O2821" s="7"/>
      <c r="P2821" s="13"/>
      <c r="Q2821" s="11"/>
      <c r="R2821" s="7"/>
      <c r="S2821" s="24">
        <f>IFERROR(_xlfn.XLOOKUP(R2821,bio_produtos!$A:$A,bio_produtos!$C:$C),"")</f>
        <v>0</v>
      </c>
      <c r="T2821" s="12"/>
      <c r="U2821" s="23" t="str">
        <f>IF(T2821="","",SUM(T2821*N2821))</f>
        <v/>
      </c>
      <c r="V2821" s="23" t="str">
        <f>IF(U2821="","",IF(U2821&lt;10000,U2821,IF(U2821&lt;100000,U2821*0.3,"AVALIAÇÃO INDIVIDUAL")))</f>
        <v/>
      </c>
      <c r="W2821" s="10"/>
      <c r="X2821" s="7"/>
      <c r="Y2821" s="13"/>
      <c r="Z2821" s="10"/>
      <c r="AA2821" s="10"/>
      <c r="AB2821" s="10"/>
      <c r="AC2821" s="13"/>
      <c r="AD2821" s="10"/>
      <c r="AE2821" s="7"/>
      <c r="AF2821" s="7"/>
      <c r="AG2821" s="7"/>
      <c r="AH2821" s="7"/>
      <c r="AI2821" s="14"/>
    </row>
    <row r="2822" spans="1:35" s="15" customFormat="1" ht="150" customHeight="1" x14ac:dyDescent="0.25">
      <c r="A2822" s="4"/>
      <c r="B2822" s="4" t="str">
        <f>IF(C2822="","",IF(G2822="NEXOMED",CONCATENATE("BIO",C2822),CONCATENATE("ML",C2822)))</f>
        <v/>
      </c>
      <c r="C2822" s="28"/>
      <c r="D2822" s="9"/>
      <c r="E2822" s="7"/>
      <c r="F2822" s="7"/>
      <c r="G2822" s="7"/>
      <c r="H2822" s="7"/>
      <c r="I2822" s="10"/>
      <c r="J2822" s="7"/>
      <c r="K2822" s="7"/>
      <c r="L2822" s="7"/>
      <c r="M2822" s="9"/>
      <c r="N2822" s="7"/>
      <c r="O2822" s="7"/>
      <c r="P2822" s="13"/>
      <c r="Q2822" s="11"/>
      <c r="R2822" s="7"/>
      <c r="S2822" s="24">
        <f>IFERROR(_xlfn.XLOOKUP(R2822,bio_produtos!$A:$A,bio_produtos!$C:$C),"")</f>
        <v>0</v>
      </c>
      <c r="T2822" s="12"/>
      <c r="U2822" s="23" t="str">
        <f>IF(T2822="","",SUM(T2822*N2822))</f>
        <v/>
      </c>
      <c r="V2822" s="23" t="str">
        <f>IF(U2822="","",IF(U2822&lt;10000,U2822,IF(U2822&lt;100000,U2822*0.3,"AVALIAÇÃO INDIVIDUAL")))</f>
        <v/>
      </c>
      <c r="W2822" s="10"/>
      <c r="X2822" s="7"/>
      <c r="Y2822" s="13"/>
      <c r="Z2822" s="10"/>
      <c r="AA2822" s="10"/>
      <c r="AB2822" s="10"/>
      <c r="AC2822" s="13"/>
      <c r="AD2822" s="10"/>
      <c r="AE2822" s="7"/>
      <c r="AF2822" s="7"/>
      <c r="AG2822" s="7"/>
      <c r="AH2822" s="7"/>
      <c r="AI2822" s="14"/>
    </row>
    <row r="2823" spans="1:35" s="15" customFormat="1" ht="150" customHeight="1" x14ac:dyDescent="0.25">
      <c r="A2823" s="4"/>
      <c r="B2823" s="4" t="str">
        <f>IF(C2823="","",IF(G2823="NEXOMED",CONCATENATE("BIO",C2823),CONCATENATE("ML",C2823)))</f>
        <v/>
      </c>
      <c r="C2823" s="28"/>
      <c r="D2823" s="9"/>
      <c r="E2823" s="7"/>
      <c r="F2823" s="7"/>
      <c r="G2823" s="7"/>
      <c r="H2823" s="7"/>
      <c r="I2823" s="10"/>
      <c r="J2823" s="7"/>
      <c r="K2823" s="7"/>
      <c r="L2823" s="7"/>
      <c r="M2823" s="9"/>
      <c r="N2823" s="7"/>
      <c r="O2823" s="7"/>
      <c r="P2823" s="13"/>
      <c r="Q2823" s="11"/>
      <c r="R2823" s="7"/>
      <c r="S2823" s="24">
        <f>IFERROR(_xlfn.XLOOKUP(R2823,bio_produtos!$A:$A,bio_produtos!$C:$C),"")</f>
        <v>0</v>
      </c>
      <c r="T2823" s="12"/>
      <c r="U2823" s="23" t="str">
        <f>IF(T2823="","",SUM(T2823*N2823))</f>
        <v/>
      </c>
      <c r="V2823" s="23" t="str">
        <f>IF(U2823="","",IF(U2823&lt;10000,U2823,IF(U2823&lt;100000,U2823*0.3,"AVALIAÇÃO INDIVIDUAL")))</f>
        <v/>
      </c>
      <c r="W2823" s="10"/>
      <c r="X2823" s="7"/>
      <c r="Y2823" s="13"/>
      <c r="Z2823" s="10"/>
      <c r="AA2823" s="10"/>
      <c r="AB2823" s="10"/>
      <c r="AC2823" s="13"/>
      <c r="AD2823" s="10"/>
      <c r="AE2823" s="7"/>
      <c r="AF2823" s="7"/>
      <c r="AG2823" s="7"/>
      <c r="AH2823" s="7"/>
      <c r="AI2823" s="14"/>
    </row>
    <row r="2824" spans="1:35" s="15" customFormat="1" ht="150" customHeight="1" x14ac:dyDescent="0.25">
      <c r="A2824" s="4"/>
      <c r="B2824" s="4" t="str">
        <f>IF(C2824="","",IF(G2824="NEXOMED",CONCATENATE("BIO",C2824),CONCATENATE("ML",C2824)))</f>
        <v/>
      </c>
      <c r="C2824" s="28"/>
      <c r="D2824" s="9"/>
      <c r="E2824" s="7"/>
      <c r="F2824" s="7"/>
      <c r="G2824" s="7"/>
      <c r="H2824" s="7"/>
      <c r="I2824" s="10"/>
      <c r="J2824" s="7"/>
      <c r="K2824" s="7"/>
      <c r="L2824" s="7"/>
      <c r="M2824" s="9"/>
      <c r="N2824" s="7"/>
      <c r="O2824" s="7"/>
      <c r="P2824" s="13"/>
      <c r="Q2824" s="11"/>
      <c r="R2824" s="7"/>
      <c r="S2824" s="24">
        <f>IFERROR(_xlfn.XLOOKUP(R2824,bio_produtos!$A:$A,bio_produtos!$C:$C),"")</f>
        <v>0</v>
      </c>
      <c r="T2824" s="12"/>
      <c r="U2824" s="23" t="str">
        <f>IF(T2824="","",SUM(T2824*N2824))</f>
        <v/>
      </c>
      <c r="V2824" s="23" t="str">
        <f>IF(U2824="","",IF(U2824&lt;10000,U2824,IF(U2824&lt;100000,U2824*0.3,"AVALIAÇÃO INDIVIDUAL")))</f>
        <v/>
      </c>
      <c r="W2824" s="10"/>
      <c r="X2824" s="7"/>
      <c r="Y2824" s="13"/>
      <c r="Z2824" s="10"/>
      <c r="AA2824" s="10"/>
      <c r="AB2824" s="10"/>
      <c r="AC2824" s="13"/>
      <c r="AD2824" s="10"/>
      <c r="AE2824" s="7"/>
      <c r="AF2824" s="7"/>
      <c r="AG2824" s="7"/>
      <c r="AH2824" s="7"/>
      <c r="AI2824" s="14"/>
    </row>
    <row r="2825" spans="1:35" s="15" customFormat="1" ht="150" customHeight="1" x14ac:dyDescent="0.25">
      <c r="A2825" s="4"/>
      <c r="B2825" s="4" t="str">
        <f>IF(C2825="","",IF(G2825="NEXOMED",CONCATENATE("BIO",C2825),CONCATENATE("ML",C2825)))</f>
        <v/>
      </c>
      <c r="C2825" s="28"/>
      <c r="D2825" s="9"/>
      <c r="E2825" s="7"/>
      <c r="F2825" s="7"/>
      <c r="G2825" s="7"/>
      <c r="H2825" s="7"/>
      <c r="I2825" s="10"/>
      <c r="J2825" s="7"/>
      <c r="K2825" s="7"/>
      <c r="L2825" s="7"/>
      <c r="M2825" s="9"/>
      <c r="N2825" s="7"/>
      <c r="O2825" s="7"/>
      <c r="P2825" s="13"/>
      <c r="Q2825" s="11"/>
      <c r="R2825" s="7"/>
      <c r="S2825" s="24">
        <f>IFERROR(_xlfn.XLOOKUP(R2825,bio_produtos!$A:$A,bio_produtos!$C:$C),"")</f>
        <v>0</v>
      </c>
      <c r="T2825" s="12"/>
      <c r="U2825" s="23" t="str">
        <f>IF(T2825="","",SUM(T2825*N2825))</f>
        <v/>
      </c>
      <c r="V2825" s="23" t="str">
        <f>IF(U2825="","",IF(U2825&lt;10000,U2825,IF(U2825&lt;100000,U2825*0.3,"AVALIAÇÃO INDIVIDUAL")))</f>
        <v/>
      </c>
      <c r="W2825" s="10"/>
      <c r="X2825" s="7"/>
      <c r="Y2825" s="13"/>
      <c r="Z2825" s="10"/>
      <c r="AA2825" s="10"/>
      <c r="AB2825" s="10"/>
      <c r="AC2825" s="13"/>
      <c r="AD2825" s="10"/>
      <c r="AE2825" s="7"/>
      <c r="AF2825" s="7"/>
      <c r="AG2825" s="7"/>
      <c r="AH2825" s="7"/>
      <c r="AI2825" s="14"/>
    </row>
    <row r="2826" spans="1:35" s="15" customFormat="1" ht="150" customHeight="1" x14ac:dyDescent="0.25">
      <c r="A2826" s="4"/>
      <c r="B2826" s="4" t="str">
        <f>IF(C2826="","",IF(G2826="NEXOMED",CONCATENATE("BIO",C2826),CONCATENATE("ML",C2826)))</f>
        <v/>
      </c>
      <c r="C2826" s="28"/>
      <c r="D2826" s="9"/>
      <c r="E2826" s="7"/>
      <c r="F2826" s="7"/>
      <c r="G2826" s="7"/>
      <c r="H2826" s="7"/>
      <c r="I2826" s="10"/>
      <c r="J2826" s="7"/>
      <c r="K2826" s="7"/>
      <c r="L2826" s="7"/>
      <c r="M2826" s="9"/>
      <c r="N2826" s="7"/>
      <c r="O2826" s="7"/>
      <c r="P2826" s="13"/>
      <c r="Q2826" s="11"/>
      <c r="R2826" s="7"/>
      <c r="S2826" s="24">
        <f>IFERROR(_xlfn.XLOOKUP(R2826,bio_produtos!$A:$A,bio_produtos!$C:$C),"")</f>
        <v>0</v>
      </c>
      <c r="T2826" s="12"/>
      <c r="U2826" s="23" t="str">
        <f>IF(T2826="","",SUM(T2826*N2826))</f>
        <v/>
      </c>
      <c r="V2826" s="23" t="str">
        <f>IF(U2826="","",IF(U2826&lt;10000,U2826,IF(U2826&lt;100000,U2826*0.3,"AVALIAÇÃO INDIVIDUAL")))</f>
        <v/>
      </c>
      <c r="W2826" s="10"/>
      <c r="X2826" s="7"/>
      <c r="Y2826" s="13"/>
      <c r="Z2826" s="10"/>
      <c r="AA2826" s="10"/>
      <c r="AB2826" s="10"/>
      <c r="AC2826" s="13"/>
      <c r="AD2826" s="10"/>
      <c r="AE2826" s="7"/>
      <c r="AF2826" s="7"/>
      <c r="AG2826" s="7"/>
      <c r="AH2826" s="7"/>
      <c r="AI2826" s="14"/>
    </row>
    <row r="2827" spans="1:35" s="15" customFormat="1" ht="150" customHeight="1" x14ac:dyDescent="0.25">
      <c r="A2827" s="4"/>
      <c r="B2827" s="4" t="str">
        <f>IF(C2827="","",IF(G2827="NEXOMED",CONCATENATE("BIO",C2827),CONCATENATE("ML",C2827)))</f>
        <v/>
      </c>
      <c r="C2827" s="28"/>
      <c r="D2827" s="9"/>
      <c r="E2827" s="7"/>
      <c r="F2827" s="7"/>
      <c r="G2827" s="7"/>
      <c r="H2827" s="7"/>
      <c r="I2827" s="10"/>
      <c r="J2827" s="7"/>
      <c r="K2827" s="7"/>
      <c r="L2827" s="7"/>
      <c r="M2827" s="9"/>
      <c r="N2827" s="7"/>
      <c r="O2827" s="7"/>
      <c r="P2827" s="13"/>
      <c r="Q2827" s="11"/>
      <c r="R2827" s="7"/>
      <c r="S2827" s="24">
        <f>IFERROR(_xlfn.XLOOKUP(R2827,bio_produtos!$A:$A,bio_produtos!$C:$C),"")</f>
        <v>0</v>
      </c>
      <c r="T2827" s="12"/>
      <c r="U2827" s="23" t="str">
        <f>IF(T2827="","",SUM(T2827*N2827))</f>
        <v/>
      </c>
      <c r="V2827" s="23" t="str">
        <f>IF(U2827="","",IF(U2827&lt;10000,U2827,IF(U2827&lt;100000,U2827*0.3,"AVALIAÇÃO INDIVIDUAL")))</f>
        <v/>
      </c>
      <c r="W2827" s="10"/>
      <c r="X2827" s="7"/>
      <c r="Y2827" s="13"/>
      <c r="Z2827" s="10"/>
      <c r="AA2827" s="10"/>
      <c r="AB2827" s="10"/>
      <c r="AC2827" s="13"/>
      <c r="AD2827" s="10"/>
      <c r="AE2827" s="7"/>
      <c r="AF2827" s="7"/>
      <c r="AG2827" s="7"/>
      <c r="AH2827" s="7"/>
      <c r="AI2827" s="14"/>
    </row>
    <row r="2828" spans="1:35" s="15" customFormat="1" ht="150" customHeight="1" x14ac:dyDescent="0.25">
      <c r="A2828" s="4"/>
      <c r="B2828" s="4" t="str">
        <f>IF(C2828="","",IF(G2828="NEXOMED",CONCATENATE("BIO",C2828),CONCATENATE("ML",C2828)))</f>
        <v/>
      </c>
      <c r="C2828" s="28"/>
      <c r="D2828" s="9"/>
      <c r="E2828" s="7"/>
      <c r="F2828" s="7"/>
      <c r="G2828" s="7"/>
      <c r="H2828" s="7"/>
      <c r="I2828" s="10"/>
      <c r="J2828" s="7"/>
      <c r="K2828" s="7"/>
      <c r="L2828" s="7"/>
      <c r="M2828" s="9"/>
      <c r="N2828" s="7"/>
      <c r="O2828" s="7"/>
      <c r="P2828" s="13"/>
      <c r="Q2828" s="11"/>
      <c r="R2828" s="7"/>
      <c r="S2828" s="24">
        <f>IFERROR(_xlfn.XLOOKUP(R2828,bio_produtos!$A:$A,bio_produtos!$C:$C),"")</f>
        <v>0</v>
      </c>
      <c r="T2828" s="12"/>
      <c r="U2828" s="23" t="str">
        <f>IF(T2828="","",SUM(T2828*N2828))</f>
        <v/>
      </c>
      <c r="V2828" s="23" t="str">
        <f>IF(U2828="","",IF(U2828&lt;10000,U2828,IF(U2828&lt;100000,U2828*0.3,"AVALIAÇÃO INDIVIDUAL")))</f>
        <v/>
      </c>
      <c r="W2828" s="10"/>
      <c r="X2828" s="7"/>
      <c r="Y2828" s="13"/>
      <c r="Z2828" s="10"/>
      <c r="AA2828" s="10"/>
      <c r="AB2828" s="10"/>
      <c r="AC2828" s="13"/>
      <c r="AD2828" s="10"/>
      <c r="AE2828" s="7"/>
      <c r="AF2828" s="7"/>
      <c r="AG2828" s="7"/>
      <c r="AH2828" s="7"/>
      <c r="AI2828" s="14"/>
    </row>
    <row r="2829" spans="1:35" s="15" customFormat="1" ht="150" customHeight="1" x14ac:dyDescent="0.25">
      <c r="A2829" s="4"/>
      <c r="B2829" s="4" t="str">
        <f>IF(C2829="","",IF(G2829="NEXOMED",CONCATENATE("BIO",C2829),CONCATENATE("ML",C2829)))</f>
        <v/>
      </c>
      <c r="C2829" s="28"/>
      <c r="D2829" s="9"/>
      <c r="E2829" s="7"/>
      <c r="F2829" s="7"/>
      <c r="G2829" s="7"/>
      <c r="H2829" s="7"/>
      <c r="I2829" s="10"/>
      <c r="J2829" s="7"/>
      <c r="K2829" s="7"/>
      <c r="L2829" s="7"/>
      <c r="M2829" s="9"/>
      <c r="N2829" s="7"/>
      <c r="O2829" s="7"/>
      <c r="P2829" s="13"/>
      <c r="Q2829" s="11"/>
      <c r="R2829" s="7"/>
      <c r="S2829" s="24">
        <f>IFERROR(_xlfn.XLOOKUP(R2829,bio_produtos!$A:$A,bio_produtos!$C:$C),"")</f>
        <v>0</v>
      </c>
      <c r="T2829" s="12"/>
      <c r="U2829" s="23" t="str">
        <f>IF(T2829="","",SUM(T2829*N2829))</f>
        <v/>
      </c>
      <c r="V2829" s="23" t="str">
        <f>IF(U2829="","",IF(U2829&lt;10000,U2829,IF(U2829&lt;100000,U2829*0.3,"AVALIAÇÃO INDIVIDUAL")))</f>
        <v/>
      </c>
      <c r="W2829" s="10"/>
      <c r="X2829" s="7"/>
      <c r="Y2829" s="13"/>
      <c r="Z2829" s="10"/>
      <c r="AA2829" s="10"/>
      <c r="AB2829" s="10"/>
      <c r="AC2829" s="13"/>
      <c r="AD2829" s="10"/>
      <c r="AE2829" s="7"/>
      <c r="AF2829" s="7"/>
      <c r="AG2829" s="7"/>
      <c r="AH2829" s="7"/>
      <c r="AI2829" s="14"/>
    </row>
    <row r="2830" spans="1:35" s="15" customFormat="1" ht="150" customHeight="1" x14ac:dyDescent="0.25">
      <c r="A2830" s="4"/>
      <c r="B2830" s="4" t="str">
        <f>IF(C2830="","",IF(G2830="NEXOMED",CONCATENATE("BIO",C2830),CONCATENATE("ML",C2830)))</f>
        <v/>
      </c>
      <c r="C2830" s="28"/>
      <c r="D2830" s="9"/>
      <c r="E2830" s="7"/>
      <c r="F2830" s="7"/>
      <c r="G2830" s="7"/>
      <c r="H2830" s="7"/>
      <c r="I2830" s="10"/>
      <c r="J2830" s="7"/>
      <c r="K2830" s="7"/>
      <c r="L2830" s="7"/>
      <c r="M2830" s="9"/>
      <c r="N2830" s="7"/>
      <c r="O2830" s="7"/>
      <c r="P2830" s="13"/>
      <c r="Q2830" s="11"/>
      <c r="R2830" s="7"/>
      <c r="S2830" s="24">
        <f>IFERROR(_xlfn.XLOOKUP(R2830,bio_produtos!$A:$A,bio_produtos!$C:$C),"")</f>
        <v>0</v>
      </c>
      <c r="T2830" s="12"/>
      <c r="U2830" s="23" t="str">
        <f>IF(T2830="","",SUM(T2830*N2830))</f>
        <v/>
      </c>
      <c r="V2830" s="23" t="str">
        <f>IF(U2830="","",IF(U2830&lt;10000,U2830,IF(U2830&lt;100000,U2830*0.3,"AVALIAÇÃO INDIVIDUAL")))</f>
        <v/>
      </c>
      <c r="W2830" s="10"/>
      <c r="X2830" s="7"/>
      <c r="Y2830" s="13"/>
      <c r="Z2830" s="10"/>
      <c r="AA2830" s="10"/>
      <c r="AB2830" s="10"/>
      <c r="AC2830" s="13"/>
      <c r="AD2830" s="10"/>
      <c r="AE2830" s="7"/>
      <c r="AF2830" s="7"/>
      <c r="AG2830" s="7"/>
      <c r="AH2830" s="7"/>
      <c r="AI2830" s="14"/>
    </row>
    <row r="2831" spans="1:35" s="15" customFormat="1" ht="150" customHeight="1" x14ac:dyDescent="0.25">
      <c r="A2831" s="4"/>
      <c r="B2831" s="4" t="str">
        <f>IF(C2831="","",IF(G2831="NEXOMED",CONCATENATE("BIO",C2831),CONCATENATE("ML",C2831)))</f>
        <v/>
      </c>
      <c r="C2831" s="28"/>
      <c r="D2831" s="9"/>
      <c r="E2831" s="7"/>
      <c r="F2831" s="7"/>
      <c r="G2831" s="7"/>
      <c r="H2831" s="7"/>
      <c r="I2831" s="10"/>
      <c r="J2831" s="7"/>
      <c r="K2831" s="7"/>
      <c r="L2831" s="7"/>
      <c r="M2831" s="9"/>
      <c r="N2831" s="7"/>
      <c r="O2831" s="7"/>
      <c r="P2831" s="13"/>
      <c r="Q2831" s="11"/>
      <c r="R2831" s="7"/>
      <c r="S2831" s="24">
        <f>IFERROR(_xlfn.XLOOKUP(R2831,bio_produtos!$A:$A,bio_produtos!$C:$C),"")</f>
        <v>0</v>
      </c>
      <c r="T2831" s="12"/>
      <c r="U2831" s="23" t="str">
        <f>IF(T2831="","",SUM(T2831*N2831))</f>
        <v/>
      </c>
      <c r="V2831" s="23" t="str">
        <f>IF(U2831="","",IF(U2831&lt;10000,U2831,IF(U2831&lt;100000,U2831*0.3,"AVALIAÇÃO INDIVIDUAL")))</f>
        <v/>
      </c>
      <c r="W2831" s="10"/>
      <c r="X2831" s="7"/>
      <c r="Y2831" s="13"/>
      <c r="Z2831" s="10"/>
      <c r="AA2831" s="10"/>
      <c r="AB2831" s="10"/>
      <c r="AC2831" s="13"/>
      <c r="AD2831" s="10"/>
      <c r="AE2831" s="7"/>
      <c r="AF2831" s="7"/>
      <c r="AG2831" s="7"/>
      <c r="AH2831" s="7"/>
      <c r="AI2831" s="14"/>
    </row>
    <row r="2832" spans="1:35" s="15" customFormat="1" ht="150" customHeight="1" x14ac:dyDescent="0.25">
      <c r="A2832" s="4"/>
      <c r="B2832" s="4" t="str">
        <f>IF(C2832="","",IF(G2832="NEXOMED",CONCATENATE("BIO",C2832),CONCATENATE("ML",C2832)))</f>
        <v/>
      </c>
      <c r="C2832" s="28"/>
      <c r="D2832" s="9"/>
      <c r="E2832" s="7"/>
      <c r="F2832" s="7"/>
      <c r="G2832" s="7"/>
      <c r="H2832" s="7"/>
      <c r="I2832" s="10"/>
      <c r="J2832" s="7"/>
      <c r="K2832" s="7"/>
      <c r="L2832" s="7"/>
      <c r="M2832" s="9"/>
      <c r="N2832" s="7"/>
      <c r="O2832" s="7"/>
      <c r="P2832" s="13"/>
      <c r="Q2832" s="11"/>
      <c r="R2832" s="7"/>
      <c r="S2832" s="24">
        <f>IFERROR(_xlfn.XLOOKUP(R2832,bio_produtos!$A:$A,bio_produtos!$C:$C),"")</f>
        <v>0</v>
      </c>
      <c r="T2832" s="12"/>
      <c r="U2832" s="23" t="str">
        <f>IF(T2832="","",SUM(T2832*N2832))</f>
        <v/>
      </c>
      <c r="V2832" s="23" t="str">
        <f>IF(U2832="","",IF(U2832&lt;10000,U2832,IF(U2832&lt;100000,U2832*0.3,"AVALIAÇÃO INDIVIDUAL")))</f>
        <v/>
      </c>
      <c r="W2832" s="10"/>
      <c r="X2832" s="7"/>
      <c r="Y2832" s="13"/>
      <c r="Z2832" s="10"/>
      <c r="AA2832" s="10"/>
      <c r="AB2832" s="10"/>
      <c r="AC2832" s="13"/>
      <c r="AD2832" s="10"/>
      <c r="AE2832" s="7"/>
      <c r="AF2832" s="7"/>
      <c r="AG2832" s="7"/>
      <c r="AH2832" s="7"/>
      <c r="AI2832" s="14"/>
    </row>
    <row r="2833" spans="1:35" s="15" customFormat="1" ht="150" customHeight="1" x14ac:dyDescent="0.25">
      <c r="A2833" s="4"/>
      <c r="B2833" s="4" t="str">
        <f>IF(C2833="","",IF(G2833="NEXOMED",CONCATENATE("BIO",C2833),CONCATENATE("ML",C2833)))</f>
        <v/>
      </c>
      <c r="C2833" s="28"/>
      <c r="D2833" s="9"/>
      <c r="E2833" s="7"/>
      <c r="F2833" s="7"/>
      <c r="G2833" s="7"/>
      <c r="H2833" s="7"/>
      <c r="I2833" s="10"/>
      <c r="J2833" s="7"/>
      <c r="K2833" s="7"/>
      <c r="L2833" s="7"/>
      <c r="M2833" s="9"/>
      <c r="N2833" s="7"/>
      <c r="O2833" s="7"/>
      <c r="P2833" s="13"/>
      <c r="Q2833" s="11"/>
      <c r="R2833" s="7"/>
      <c r="S2833" s="24">
        <f>IFERROR(_xlfn.XLOOKUP(R2833,bio_produtos!$A:$A,bio_produtos!$C:$C),"")</f>
        <v>0</v>
      </c>
      <c r="T2833" s="12"/>
      <c r="U2833" s="23" t="str">
        <f>IF(T2833="","",SUM(T2833*N2833))</f>
        <v/>
      </c>
      <c r="V2833" s="23" t="str">
        <f>IF(U2833="","",IF(U2833&lt;10000,U2833,IF(U2833&lt;100000,U2833*0.3,"AVALIAÇÃO INDIVIDUAL")))</f>
        <v/>
      </c>
      <c r="W2833" s="10"/>
      <c r="X2833" s="7"/>
      <c r="Y2833" s="13"/>
      <c r="Z2833" s="10"/>
      <c r="AA2833" s="10"/>
      <c r="AB2833" s="10"/>
      <c r="AC2833" s="13"/>
      <c r="AD2833" s="10"/>
      <c r="AE2833" s="7"/>
      <c r="AF2833" s="7"/>
      <c r="AG2833" s="7"/>
      <c r="AH2833" s="7"/>
      <c r="AI2833" s="14"/>
    </row>
    <row r="2834" spans="1:35" s="15" customFormat="1" ht="150" customHeight="1" x14ac:dyDescent="0.25">
      <c r="A2834" s="4"/>
      <c r="B2834" s="4" t="str">
        <f>IF(C2834="","",IF(G2834="NEXOMED",CONCATENATE("BIO",C2834),CONCATENATE("ML",C2834)))</f>
        <v/>
      </c>
      <c r="C2834" s="28"/>
      <c r="D2834" s="9"/>
      <c r="E2834" s="7"/>
      <c r="F2834" s="7"/>
      <c r="G2834" s="7"/>
      <c r="H2834" s="7"/>
      <c r="I2834" s="10"/>
      <c r="J2834" s="7"/>
      <c r="K2834" s="7"/>
      <c r="L2834" s="7"/>
      <c r="M2834" s="9"/>
      <c r="N2834" s="7"/>
      <c r="O2834" s="7"/>
      <c r="P2834" s="13"/>
      <c r="Q2834" s="11"/>
      <c r="R2834" s="7"/>
      <c r="S2834" s="24">
        <f>IFERROR(_xlfn.XLOOKUP(R2834,bio_produtos!$A:$A,bio_produtos!$C:$C),"")</f>
        <v>0</v>
      </c>
      <c r="T2834" s="12"/>
      <c r="U2834" s="23" t="str">
        <f>IF(T2834="","",SUM(T2834*N2834))</f>
        <v/>
      </c>
      <c r="V2834" s="23" t="str">
        <f>IF(U2834="","",IF(U2834&lt;10000,U2834,IF(U2834&lt;100000,U2834*0.3,"AVALIAÇÃO INDIVIDUAL")))</f>
        <v/>
      </c>
      <c r="W2834" s="10"/>
      <c r="X2834" s="7"/>
      <c r="Y2834" s="13"/>
      <c r="Z2834" s="10"/>
      <c r="AA2834" s="10"/>
      <c r="AB2834" s="10"/>
      <c r="AC2834" s="13"/>
      <c r="AD2834" s="10"/>
      <c r="AE2834" s="7"/>
      <c r="AF2834" s="7"/>
      <c r="AG2834" s="7"/>
      <c r="AH2834" s="7"/>
      <c r="AI2834" s="14"/>
    </row>
    <row r="2835" spans="1:35" s="15" customFormat="1" ht="150" customHeight="1" x14ac:dyDescent="0.25">
      <c r="A2835" s="4"/>
      <c r="B2835" s="4" t="str">
        <f>IF(C2835="","",IF(G2835="NEXOMED",CONCATENATE("BIO",C2835),CONCATENATE("ML",C2835)))</f>
        <v/>
      </c>
      <c r="C2835" s="28"/>
      <c r="D2835" s="9"/>
      <c r="E2835" s="7"/>
      <c r="F2835" s="7"/>
      <c r="G2835" s="7"/>
      <c r="H2835" s="7"/>
      <c r="I2835" s="10"/>
      <c r="J2835" s="7"/>
      <c r="K2835" s="7"/>
      <c r="L2835" s="7"/>
      <c r="M2835" s="9"/>
      <c r="N2835" s="7"/>
      <c r="O2835" s="7"/>
      <c r="P2835" s="13"/>
      <c r="Q2835" s="11"/>
      <c r="R2835" s="7"/>
      <c r="S2835" s="24">
        <f>IFERROR(_xlfn.XLOOKUP(R2835,bio_produtos!$A:$A,bio_produtos!$C:$C),"")</f>
        <v>0</v>
      </c>
      <c r="T2835" s="12"/>
      <c r="U2835" s="23" t="str">
        <f>IF(T2835="","",SUM(T2835*N2835))</f>
        <v/>
      </c>
      <c r="V2835" s="23" t="str">
        <f>IF(U2835="","",IF(U2835&lt;10000,U2835,IF(U2835&lt;100000,U2835*0.3,"AVALIAÇÃO INDIVIDUAL")))</f>
        <v/>
      </c>
      <c r="W2835" s="10"/>
      <c r="X2835" s="7"/>
      <c r="Y2835" s="13"/>
      <c r="Z2835" s="10"/>
      <c r="AA2835" s="10"/>
      <c r="AB2835" s="10"/>
      <c r="AC2835" s="13"/>
      <c r="AD2835" s="10"/>
      <c r="AE2835" s="7"/>
      <c r="AF2835" s="7"/>
      <c r="AG2835" s="7"/>
      <c r="AH2835" s="7"/>
      <c r="AI2835" s="14"/>
    </row>
    <row r="2836" spans="1:35" s="15" customFormat="1" ht="150" customHeight="1" x14ac:dyDescent="0.25">
      <c r="A2836" s="4"/>
      <c r="B2836" s="4" t="str">
        <f>IF(C2836="","",IF(G2836="NEXOMED",CONCATENATE("BIO",C2836),CONCATENATE("ML",C2836)))</f>
        <v/>
      </c>
      <c r="C2836" s="28"/>
      <c r="D2836" s="9"/>
      <c r="E2836" s="7"/>
      <c r="F2836" s="7"/>
      <c r="G2836" s="7"/>
      <c r="H2836" s="7"/>
      <c r="I2836" s="10"/>
      <c r="J2836" s="7"/>
      <c r="K2836" s="7"/>
      <c r="L2836" s="7"/>
      <c r="M2836" s="9"/>
      <c r="N2836" s="7"/>
      <c r="O2836" s="7"/>
      <c r="P2836" s="13"/>
      <c r="Q2836" s="11"/>
      <c r="R2836" s="7"/>
      <c r="S2836" s="24">
        <f>IFERROR(_xlfn.XLOOKUP(R2836,bio_produtos!$A:$A,bio_produtos!$C:$C),"")</f>
        <v>0</v>
      </c>
      <c r="T2836" s="12"/>
      <c r="U2836" s="23" t="str">
        <f>IF(T2836="","",SUM(T2836*N2836))</f>
        <v/>
      </c>
      <c r="V2836" s="23" t="str">
        <f>IF(U2836="","",IF(U2836&lt;10000,U2836,IF(U2836&lt;100000,U2836*0.3,"AVALIAÇÃO INDIVIDUAL")))</f>
        <v/>
      </c>
      <c r="W2836" s="10"/>
      <c r="X2836" s="7"/>
      <c r="Y2836" s="13"/>
      <c r="Z2836" s="10"/>
      <c r="AA2836" s="10"/>
      <c r="AB2836" s="10"/>
      <c r="AC2836" s="13"/>
      <c r="AD2836" s="10"/>
      <c r="AE2836" s="7"/>
      <c r="AF2836" s="7"/>
      <c r="AG2836" s="7"/>
      <c r="AH2836" s="7"/>
      <c r="AI2836" s="14"/>
    </row>
    <row r="2837" spans="1:35" s="15" customFormat="1" ht="150" customHeight="1" x14ac:dyDescent="0.25">
      <c r="A2837" s="4"/>
      <c r="B2837" s="4" t="str">
        <f>IF(C2837="","",IF(G2837="NEXOMED",CONCATENATE("BIO",C2837),CONCATENATE("ML",C2837)))</f>
        <v/>
      </c>
      <c r="C2837" s="28"/>
      <c r="D2837" s="9"/>
      <c r="E2837" s="7"/>
      <c r="F2837" s="7"/>
      <c r="G2837" s="7"/>
      <c r="H2837" s="7"/>
      <c r="I2837" s="10"/>
      <c r="J2837" s="7"/>
      <c r="K2837" s="7"/>
      <c r="L2837" s="7"/>
      <c r="M2837" s="9"/>
      <c r="N2837" s="7"/>
      <c r="O2837" s="7"/>
      <c r="P2837" s="13"/>
      <c r="Q2837" s="11"/>
      <c r="R2837" s="7"/>
      <c r="S2837" s="24">
        <f>IFERROR(_xlfn.XLOOKUP(R2837,bio_produtos!$A:$A,bio_produtos!$C:$C),"")</f>
        <v>0</v>
      </c>
      <c r="T2837" s="12"/>
      <c r="U2837" s="23" t="str">
        <f>IF(T2837="","",SUM(T2837*N2837))</f>
        <v/>
      </c>
      <c r="V2837" s="23" t="str">
        <f>IF(U2837="","",IF(U2837&lt;10000,U2837,IF(U2837&lt;100000,U2837*0.3,"AVALIAÇÃO INDIVIDUAL")))</f>
        <v/>
      </c>
      <c r="W2837" s="10"/>
      <c r="X2837" s="7"/>
      <c r="Y2837" s="13"/>
      <c r="Z2837" s="10"/>
      <c r="AA2837" s="10"/>
      <c r="AB2837" s="10"/>
      <c r="AC2837" s="13"/>
      <c r="AD2837" s="10"/>
      <c r="AE2837" s="7"/>
      <c r="AF2837" s="7"/>
      <c r="AG2837" s="7"/>
      <c r="AH2837" s="7"/>
      <c r="AI2837" s="14"/>
    </row>
    <row r="2838" spans="1:35" s="15" customFormat="1" ht="150" customHeight="1" x14ac:dyDescent="0.25">
      <c r="A2838" s="4"/>
      <c r="B2838" s="4" t="str">
        <f>IF(C2838="","",IF(G2838="NEXOMED",CONCATENATE("BIO",C2838),CONCATENATE("ML",C2838)))</f>
        <v/>
      </c>
      <c r="C2838" s="28"/>
      <c r="D2838" s="9"/>
      <c r="E2838" s="7"/>
      <c r="F2838" s="7"/>
      <c r="G2838" s="7"/>
      <c r="H2838" s="7"/>
      <c r="I2838" s="10"/>
      <c r="J2838" s="7"/>
      <c r="K2838" s="7"/>
      <c r="L2838" s="7"/>
      <c r="M2838" s="9"/>
      <c r="N2838" s="7"/>
      <c r="O2838" s="7"/>
      <c r="P2838" s="13"/>
      <c r="Q2838" s="11"/>
      <c r="R2838" s="7"/>
      <c r="S2838" s="24">
        <f>IFERROR(_xlfn.XLOOKUP(R2838,bio_produtos!$A:$A,bio_produtos!$C:$C),"")</f>
        <v>0</v>
      </c>
      <c r="T2838" s="12"/>
      <c r="U2838" s="23" t="str">
        <f>IF(T2838="","",SUM(T2838*N2838))</f>
        <v/>
      </c>
      <c r="V2838" s="23" t="str">
        <f>IF(U2838="","",IF(U2838&lt;10000,U2838,IF(U2838&lt;100000,U2838*0.3,"AVALIAÇÃO INDIVIDUAL")))</f>
        <v/>
      </c>
      <c r="W2838" s="10"/>
      <c r="X2838" s="7"/>
      <c r="Y2838" s="13"/>
      <c r="Z2838" s="10"/>
      <c r="AA2838" s="10"/>
      <c r="AB2838" s="10"/>
      <c r="AC2838" s="13"/>
      <c r="AD2838" s="10"/>
      <c r="AE2838" s="7"/>
      <c r="AF2838" s="7"/>
      <c r="AG2838" s="7"/>
      <c r="AH2838" s="7"/>
      <c r="AI2838" s="14"/>
    </row>
    <row r="2839" spans="1:35" s="15" customFormat="1" ht="150" customHeight="1" x14ac:dyDescent="0.25">
      <c r="A2839" s="4"/>
      <c r="B2839" s="4" t="str">
        <f>IF(C2839="","",IF(G2839="NEXOMED",CONCATENATE("BIO",C2839),CONCATENATE("ML",C2839)))</f>
        <v/>
      </c>
      <c r="C2839" s="28"/>
      <c r="D2839" s="9"/>
      <c r="E2839" s="7"/>
      <c r="F2839" s="7"/>
      <c r="G2839" s="7"/>
      <c r="H2839" s="7"/>
      <c r="I2839" s="10"/>
      <c r="J2839" s="7"/>
      <c r="K2839" s="7"/>
      <c r="L2839" s="7"/>
      <c r="M2839" s="9"/>
      <c r="N2839" s="7"/>
      <c r="O2839" s="7"/>
      <c r="P2839" s="13"/>
      <c r="Q2839" s="11"/>
      <c r="R2839" s="7"/>
      <c r="S2839" s="24">
        <f>IFERROR(_xlfn.XLOOKUP(R2839,bio_produtos!$A:$A,bio_produtos!$C:$C),"")</f>
        <v>0</v>
      </c>
      <c r="T2839" s="12"/>
      <c r="U2839" s="23" t="str">
        <f>IF(T2839="","",SUM(T2839*N2839))</f>
        <v/>
      </c>
      <c r="V2839" s="23" t="str">
        <f>IF(U2839="","",IF(U2839&lt;10000,U2839,IF(U2839&lt;100000,U2839*0.3,"AVALIAÇÃO INDIVIDUAL")))</f>
        <v/>
      </c>
      <c r="W2839" s="10"/>
      <c r="X2839" s="7"/>
      <c r="Y2839" s="13"/>
      <c r="Z2839" s="10"/>
      <c r="AA2839" s="10"/>
      <c r="AB2839" s="10"/>
      <c r="AC2839" s="13"/>
      <c r="AD2839" s="10"/>
      <c r="AE2839" s="7"/>
      <c r="AF2839" s="7"/>
      <c r="AG2839" s="7"/>
      <c r="AH2839" s="7"/>
      <c r="AI2839" s="14"/>
    </row>
    <row r="2840" spans="1:35" s="15" customFormat="1" ht="150" customHeight="1" x14ac:dyDescent="0.25">
      <c r="A2840" s="4"/>
      <c r="B2840" s="4" t="str">
        <f>IF(C2840="","",IF(G2840="NEXOMED",CONCATENATE("BIO",C2840),CONCATENATE("ML",C2840)))</f>
        <v/>
      </c>
      <c r="C2840" s="28"/>
      <c r="D2840" s="9"/>
      <c r="E2840" s="7"/>
      <c r="F2840" s="7"/>
      <c r="G2840" s="7"/>
      <c r="H2840" s="7"/>
      <c r="I2840" s="10"/>
      <c r="J2840" s="7"/>
      <c r="K2840" s="7"/>
      <c r="L2840" s="7"/>
      <c r="M2840" s="9"/>
      <c r="N2840" s="7"/>
      <c r="O2840" s="7"/>
      <c r="P2840" s="13"/>
      <c r="Q2840" s="11"/>
      <c r="R2840" s="7"/>
      <c r="S2840" s="24">
        <f>IFERROR(_xlfn.XLOOKUP(R2840,bio_produtos!$A:$A,bio_produtos!$C:$C),"")</f>
        <v>0</v>
      </c>
      <c r="T2840" s="12"/>
      <c r="U2840" s="23" t="str">
        <f>IF(T2840="","",SUM(T2840*N2840))</f>
        <v/>
      </c>
      <c r="V2840" s="23" t="str">
        <f>IF(U2840="","",IF(U2840&lt;10000,U2840,IF(U2840&lt;100000,U2840*0.3,"AVALIAÇÃO INDIVIDUAL")))</f>
        <v/>
      </c>
      <c r="W2840" s="10"/>
      <c r="X2840" s="7"/>
      <c r="Y2840" s="13"/>
      <c r="Z2840" s="10"/>
      <c r="AA2840" s="10"/>
      <c r="AB2840" s="10"/>
      <c r="AC2840" s="13"/>
      <c r="AD2840" s="10"/>
      <c r="AE2840" s="7"/>
      <c r="AF2840" s="7"/>
      <c r="AG2840" s="7"/>
      <c r="AH2840" s="7"/>
      <c r="AI2840" s="14"/>
    </row>
    <row r="2841" spans="1:35" s="15" customFormat="1" ht="150" customHeight="1" x14ac:dyDescent="0.25">
      <c r="A2841" s="4"/>
      <c r="B2841" s="4" t="str">
        <f>IF(C2841="","",IF(G2841="NEXOMED",CONCATENATE("BIO",C2841),CONCATENATE("ML",C2841)))</f>
        <v/>
      </c>
      <c r="C2841" s="28"/>
      <c r="D2841" s="9"/>
      <c r="E2841" s="7"/>
      <c r="F2841" s="7"/>
      <c r="G2841" s="7"/>
      <c r="H2841" s="7"/>
      <c r="I2841" s="10"/>
      <c r="J2841" s="7"/>
      <c r="K2841" s="7"/>
      <c r="L2841" s="7"/>
      <c r="M2841" s="9"/>
      <c r="N2841" s="7"/>
      <c r="O2841" s="7"/>
      <c r="P2841" s="13"/>
      <c r="Q2841" s="11"/>
      <c r="R2841" s="7"/>
      <c r="S2841" s="24">
        <f>IFERROR(_xlfn.XLOOKUP(R2841,bio_produtos!$A:$A,bio_produtos!$C:$C),"")</f>
        <v>0</v>
      </c>
      <c r="T2841" s="12"/>
      <c r="U2841" s="23" t="str">
        <f>IF(T2841="","",SUM(T2841*N2841))</f>
        <v/>
      </c>
      <c r="V2841" s="23" t="str">
        <f>IF(U2841="","",IF(U2841&lt;10000,U2841,IF(U2841&lt;100000,U2841*0.3,"AVALIAÇÃO INDIVIDUAL")))</f>
        <v/>
      </c>
      <c r="W2841" s="10"/>
      <c r="X2841" s="7"/>
      <c r="Y2841" s="13"/>
      <c r="Z2841" s="10"/>
      <c r="AA2841" s="10"/>
      <c r="AB2841" s="10"/>
      <c r="AC2841" s="13"/>
      <c r="AD2841" s="10"/>
      <c r="AE2841" s="7"/>
      <c r="AF2841" s="7"/>
      <c r="AG2841" s="7"/>
      <c r="AH2841" s="7"/>
      <c r="AI2841" s="14"/>
    </row>
    <row r="2842" spans="1:35" s="15" customFormat="1" ht="150" customHeight="1" x14ac:dyDescent="0.25">
      <c r="A2842" s="4"/>
      <c r="B2842" s="4" t="str">
        <f>IF(C2842="","",IF(G2842="NEXOMED",CONCATENATE("BIO",C2842),CONCATENATE("ML",C2842)))</f>
        <v/>
      </c>
      <c r="C2842" s="28"/>
      <c r="D2842" s="9"/>
      <c r="E2842" s="7"/>
      <c r="F2842" s="7"/>
      <c r="G2842" s="7"/>
      <c r="H2842" s="7"/>
      <c r="I2842" s="10"/>
      <c r="J2842" s="7"/>
      <c r="K2842" s="7"/>
      <c r="L2842" s="7"/>
      <c r="M2842" s="9"/>
      <c r="N2842" s="7"/>
      <c r="O2842" s="7"/>
      <c r="P2842" s="13"/>
      <c r="Q2842" s="11"/>
      <c r="R2842" s="7"/>
      <c r="S2842" s="24">
        <f>IFERROR(_xlfn.XLOOKUP(R2842,bio_produtos!$A:$A,bio_produtos!$C:$C),"")</f>
        <v>0</v>
      </c>
      <c r="T2842" s="12"/>
      <c r="U2842" s="23" t="str">
        <f>IF(T2842="","",SUM(T2842*N2842))</f>
        <v/>
      </c>
      <c r="V2842" s="23" t="str">
        <f>IF(U2842="","",IF(U2842&lt;10000,U2842,IF(U2842&lt;100000,U2842*0.3,"AVALIAÇÃO INDIVIDUAL")))</f>
        <v/>
      </c>
      <c r="W2842" s="10"/>
      <c r="X2842" s="7"/>
      <c r="Y2842" s="13"/>
      <c r="Z2842" s="10"/>
      <c r="AA2842" s="10"/>
      <c r="AB2842" s="10"/>
      <c r="AC2842" s="13"/>
      <c r="AD2842" s="10"/>
      <c r="AE2842" s="7"/>
      <c r="AF2842" s="7"/>
      <c r="AG2842" s="7"/>
      <c r="AH2842" s="7"/>
      <c r="AI2842" s="14"/>
    </row>
    <row r="2843" spans="1:35" s="15" customFormat="1" ht="150" customHeight="1" x14ac:dyDescent="0.25">
      <c r="A2843" s="4"/>
      <c r="B2843" s="4" t="str">
        <f>IF(C2843="","",IF(G2843="NEXOMED",CONCATENATE("BIO",C2843),CONCATENATE("ML",C2843)))</f>
        <v/>
      </c>
      <c r="C2843" s="28"/>
      <c r="D2843" s="9"/>
      <c r="E2843" s="7"/>
      <c r="F2843" s="7"/>
      <c r="G2843" s="7"/>
      <c r="H2843" s="7"/>
      <c r="I2843" s="10"/>
      <c r="J2843" s="7"/>
      <c r="K2843" s="7"/>
      <c r="L2843" s="7"/>
      <c r="M2843" s="9"/>
      <c r="N2843" s="7"/>
      <c r="O2843" s="7"/>
      <c r="P2843" s="13"/>
      <c r="Q2843" s="11"/>
      <c r="R2843" s="7"/>
      <c r="S2843" s="24">
        <f>IFERROR(_xlfn.XLOOKUP(R2843,bio_produtos!$A:$A,bio_produtos!$C:$C),"")</f>
        <v>0</v>
      </c>
      <c r="T2843" s="12"/>
      <c r="U2843" s="23" t="str">
        <f>IF(T2843="","",SUM(T2843*N2843))</f>
        <v/>
      </c>
      <c r="V2843" s="23" t="str">
        <f>IF(U2843="","",IF(U2843&lt;10000,U2843,IF(U2843&lt;100000,U2843*0.3,"AVALIAÇÃO INDIVIDUAL")))</f>
        <v/>
      </c>
      <c r="W2843" s="10"/>
      <c r="X2843" s="7"/>
      <c r="Y2843" s="13"/>
      <c r="Z2843" s="10"/>
      <c r="AA2843" s="10"/>
      <c r="AB2843" s="10"/>
      <c r="AC2843" s="13"/>
      <c r="AD2843" s="10"/>
      <c r="AE2843" s="7"/>
      <c r="AF2843" s="7"/>
      <c r="AG2843" s="7"/>
      <c r="AH2843" s="7"/>
      <c r="AI2843" s="14"/>
    </row>
    <row r="2844" spans="1:35" s="15" customFormat="1" ht="150" customHeight="1" x14ac:dyDescent="0.25">
      <c r="A2844" s="4"/>
      <c r="B2844" s="4" t="str">
        <f>IF(C2844="","",IF(G2844="NEXOMED",CONCATENATE("BIO",C2844),CONCATENATE("ML",C2844)))</f>
        <v/>
      </c>
      <c r="C2844" s="28"/>
      <c r="D2844" s="9"/>
      <c r="E2844" s="7"/>
      <c r="F2844" s="7"/>
      <c r="G2844" s="7"/>
      <c r="H2844" s="7"/>
      <c r="I2844" s="10"/>
      <c r="J2844" s="7"/>
      <c r="K2844" s="7"/>
      <c r="L2844" s="7"/>
      <c r="M2844" s="9"/>
      <c r="N2844" s="7"/>
      <c r="O2844" s="7"/>
      <c r="P2844" s="13"/>
      <c r="Q2844" s="11"/>
      <c r="R2844" s="7"/>
      <c r="S2844" s="24">
        <f>IFERROR(_xlfn.XLOOKUP(R2844,bio_produtos!$A:$A,bio_produtos!$C:$C),"")</f>
        <v>0</v>
      </c>
      <c r="T2844" s="12"/>
      <c r="U2844" s="23" t="str">
        <f>IF(T2844="","",SUM(T2844*N2844))</f>
        <v/>
      </c>
      <c r="V2844" s="23" t="str">
        <f>IF(U2844="","",IF(U2844&lt;10000,U2844,IF(U2844&lt;100000,U2844*0.3,"AVALIAÇÃO INDIVIDUAL")))</f>
        <v/>
      </c>
      <c r="W2844" s="10"/>
      <c r="X2844" s="7"/>
      <c r="Y2844" s="13"/>
      <c r="Z2844" s="10"/>
      <c r="AA2844" s="10"/>
      <c r="AB2844" s="10"/>
      <c r="AC2844" s="13"/>
      <c r="AD2844" s="10"/>
      <c r="AE2844" s="7"/>
      <c r="AF2844" s="7"/>
      <c r="AG2844" s="7"/>
      <c r="AH2844" s="7"/>
      <c r="AI2844" s="14"/>
    </row>
    <row r="2845" spans="1:35" s="15" customFormat="1" ht="150" customHeight="1" x14ac:dyDescent="0.25">
      <c r="A2845" s="4"/>
      <c r="B2845" s="4" t="str">
        <f>IF(C2845="","",IF(G2845="NEXOMED",CONCATENATE("BIO",C2845),CONCATENATE("ML",C2845)))</f>
        <v/>
      </c>
      <c r="C2845" s="28"/>
      <c r="D2845" s="9"/>
      <c r="E2845" s="7"/>
      <c r="F2845" s="7"/>
      <c r="G2845" s="7"/>
      <c r="H2845" s="7"/>
      <c r="I2845" s="10"/>
      <c r="J2845" s="7"/>
      <c r="K2845" s="7"/>
      <c r="L2845" s="7"/>
      <c r="M2845" s="9"/>
      <c r="N2845" s="7"/>
      <c r="O2845" s="7"/>
      <c r="P2845" s="13"/>
      <c r="Q2845" s="11"/>
      <c r="R2845" s="7"/>
      <c r="S2845" s="24">
        <f>IFERROR(_xlfn.XLOOKUP(R2845,bio_produtos!$A:$A,bio_produtos!$C:$C),"")</f>
        <v>0</v>
      </c>
      <c r="T2845" s="12"/>
      <c r="U2845" s="23" t="str">
        <f>IF(T2845="","",SUM(T2845*N2845))</f>
        <v/>
      </c>
      <c r="V2845" s="23" t="str">
        <f>IF(U2845="","",IF(U2845&lt;10000,U2845,IF(U2845&lt;100000,U2845*0.3,"AVALIAÇÃO INDIVIDUAL")))</f>
        <v/>
      </c>
      <c r="W2845" s="10"/>
      <c r="X2845" s="7"/>
      <c r="Y2845" s="13"/>
      <c r="Z2845" s="10"/>
      <c r="AA2845" s="10"/>
      <c r="AB2845" s="10"/>
      <c r="AC2845" s="13"/>
      <c r="AD2845" s="10"/>
      <c r="AE2845" s="7"/>
      <c r="AF2845" s="7"/>
      <c r="AG2845" s="7"/>
      <c r="AH2845" s="7"/>
      <c r="AI2845" s="14"/>
    </row>
    <row r="2846" spans="1:35" s="15" customFormat="1" ht="150" customHeight="1" x14ac:dyDescent="0.25">
      <c r="A2846" s="4"/>
      <c r="B2846" s="4" t="str">
        <f>IF(C2846="","",IF(G2846="NEXOMED",CONCATENATE("BIO",C2846),CONCATENATE("ML",C2846)))</f>
        <v/>
      </c>
      <c r="C2846" s="28"/>
      <c r="D2846" s="9"/>
      <c r="E2846" s="7"/>
      <c r="F2846" s="7"/>
      <c r="G2846" s="7"/>
      <c r="H2846" s="7"/>
      <c r="I2846" s="10"/>
      <c r="J2846" s="7"/>
      <c r="K2846" s="7"/>
      <c r="L2846" s="7"/>
      <c r="M2846" s="9"/>
      <c r="N2846" s="7"/>
      <c r="O2846" s="7"/>
      <c r="P2846" s="13"/>
      <c r="Q2846" s="11"/>
      <c r="R2846" s="7"/>
      <c r="S2846" s="24">
        <f>IFERROR(_xlfn.XLOOKUP(R2846,bio_produtos!$A:$A,bio_produtos!$C:$C),"")</f>
        <v>0</v>
      </c>
      <c r="T2846" s="12"/>
      <c r="U2846" s="23" t="str">
        <f>IF(T2846="","",SUM(T2846*N2846))</f>
        <v/>
      </c>
      <c r="V2846" s="23" t="str">
        <f>IF(U2846="","",IF(U2846&lt;10000,U2846,IF(U2846&lt;100000,U2846*0.3,"AVALIAÇÃO INDIVIDUAL")))</f>
        <v/>
      </c>
      <c r="W2846" s="10"/>
      <c r="X2846" s="7"/>
      <c r="Y2846" s="13"/>
      <c r="Z2846" s="10"/>
      <c r="AA2846" s="10"/>
      <c r="AB2846" s="10"/>
      <c r="AC2846" s="13"/>
      <c r="AD2846" s="10"/>
      <c r="AE2846" s="7"/>
      <c r="AF2846" s="7"/>
      <c r="AG2846" s="7"/>
      <c r="AH2846" s="7"/>
      <c r="AI2846" s="14"/>
    </row>
    <row r="2847" spans="1:35" s="15" customFormat="1" ht="150" customHeight="1" x14ac:dyDescent="0.25">
      <c r="A2847" s="4"/>
      <c r="B2847" s="4" t="str">
        <f>IF(C2847="","",IF(G2847="NEXOMED",CONCATENATE("BIO",C2847),CONCATENATE("ML",C2847)))</f>
        <v/>
      </c>
      <c r="C2847" s="28"/>
      <c r="D2847" s="9"/>
      <c r="E2847" s="7"/>
      <c r="F2847" s="7"/>
      <c r="G2847" s="7"/>
      <c r="H2847" s="7"/>
      <c r="I2847" s="10"/>
      <c r="J2847" s="7"/>
      <c r="K2847" s="7"/>
      <c r="L2847" s="7"/>
      <c r="M2847" s="9"/>
      <c r="N2847" s="7"/>
      <c r="O2847" s="7"/>
      <c r="P2847" s="13"/>
      <c r="Q2847" s="11"/>
      <c r="R2847" s="7"/>
      <c r="S2847" s="24">
        <f>IFERROR(_xlfn.XLOOKUP(R2847,bio_produtos!$A:$A,bio_produtos!$C:$C),"")</f>
        <v>0</v>
      </c>
      <c r="T2847" s="12"/>
      <c r="U2847" s="23" t="str">
        <f>IF(T2847="","",SUM(T2847*N2847))</f>
        <v/>
      </c>
      <c r="V2847" s="23" t="str">
        <f>IF(U2847="","",IF(U2847&lt;10000,U2847,IF(U2847&lt;100000,U2847*0.3,"AVALIAÇÃO INDIVIDUAL")))</f>
        <v/>
      </c>
      <c r="W2847" s="10"/>
      <c r="X2847" s="7"/>
      <c r="Y2847" s="13"/>
      <c r="Z2847" s="10"/>
      <c r="AA2847" s="10"/>
      <c r="AB2847" s="10"/>
      <c r="AC2847" s="13"/>
      <c r="AD2847" s="10"/>
      <c r="AE2847" s="7"/>
      <c r="AF2847" s="7"/>
      <c r="AG2847" s="7"/>
      <c r="AH2847" s="7"/>
      <c r="AI2847" s="14"/>
    </row>
    <row r="2848" spans="1:35" s="15" customFormat="1" ht="150" customHeight="1" x14ac:dyDescent="0.25">
      <c r="A2848" s="4"/>
      <c r="B2848" s="4" t="str">
        <f>IF(C2848="","",IF(G2848="NEXOMED",CONCATENATE("BIO",C2848),CONCATENATE("ML",C2848)))</f>
        <v/>
      </c>
      <c r="C2848" s="28"/>
      <c r="D2848" s="9"/>
      <c r="E2848" s="7"/>
      <c r="F2848" s="7"/>
      <c r="G2848" s="7"/>
      <c r="H2848" s="7"/>
      <c r="I2848" s="10"/>
      <c r="J2848" s="7"/>
      <c r="K2848" s="7"/>
      <c r="L2848" s="7"/>
      <c r="M2848" s="9"/>
      <c r="N2848" s="7"/>
      <c r="O2848" s="7"/>
      <c r="P2848" s="13"/>
      <c r="Q2848" s="11"/>
      <c r="R2848" s="7"/>
      <c r="S2848" s="24">
        <f>IFERROR(_xlfn.XLOOKUP(R2848,bio_produtos!$A:$A,bio_produtos!$C:$C),"")</f>
        <v>0</v>
      </c>
      <c r="T2848" s="12"/>
      <c r="U2848" s="23" t="str">
        <f>IF(T2848="","",SUM(T2848*N2848))</f>
        <v/>
      </c>
      <c r="V2848" s="23" t="str">
        <f>IF(U2848="","",IF(U2848&lt;10000,U2848,IF(U2848&lt;100000,U2848*0.3,"AVALIAÇÃO INDIVIDUAL")))</f>
        <v/>
      </c>
      <c r="W2848" s="10"/>
      <c r="X2848" s="7"/>
      <c r="Y2848" s="13"/>
      <c r="Z2848" s="10"/>
      <c r="AA2848" s="10"/>
      <c r="AB2848" s="10"/>
      <c r="AC2848" s="13"/>
      <c r="AD2848" s="10"/>
      <c r="AE2848" s="7"/>
      <c r="AF2848" s="7"/>
      <c r="AG2848" s="7"/>
      <c r="AH2848" s="7"/>
      <c r="AI2848" s="14"/>
    </row>
    <row r="2849" spans="1:35" s="15" customFormat="1" ht="150" customHeight="1" x14ac:dyDescent="0.25">
      <c r="A2849" s="4"/>
      <c r="B2849" s="4" t="str">
        <f>IF(C2849="","",IF(G2849="NEXOMED",CONCATENATE("BIO",C2849),CONCATENATE("ML",C2849)))</f>
        <v/>
      </c>
      <c r="C2849" s="28"/>
      <c r="D2849" s="9"/>
      <c r="E2849" s="7"/>
      <c r="F2849" s="7"/>
      <c r="G2849" s="7"/>
      <c r="H2849" s="7"/>
      <c r="I2849" s="10"/>
      <c r="J2849" s="7"/>
      <c r="K2849" s="7"/>
      <c r="L2849" s="7"/>
      <c r="M2849" s="9"/>
      <c r="N2849" s="7"/>
      <c r="O2849" s="7"/>
      <c r="P2849" s="13"/>
      <c r="Q2849" s="11"/>
      <c r="R2849" s="7"/>
      <c r="S2849" s="24">
        <f>IFERROR(_xlfn.XLOOKUP(R2849,bio_produtos!$A:$A,bio_produtos!$C:$C),"")</f>
        <v>0</v>
      </c>
      <c r="T2849" s="12"/>
      <c r="U2849" s="23" t="str">
        <f>IF(T2849="","",SUM(T2849*N2849))</f>
        <v/>
      </c>
      <c r="V2849" s="23" t="str">
        <f>IF(U2849="","",IF(U2849&lt;10000,U2849,IF(U2849&lt;100000,U2849*0.3,"AVALIAÇÃO INDIVIDUAL")))</f>
        <v/>
      </c>
      <c r="W2849" s="10"/>
      <c r="X2849" s="7"/>
      <c r="Y2849" s="13"/>
      <c r="Z2849" s="10"/>
      <c r="AA2849" s="10"/>
      <c r="AB2849" s="10"/>
      <c r="AC2849" s="13"/>
      <c r="AD2849" s="10"/>
      <c r="AE2849" s="7"/>
      <c r="AF2849" s="7"/>
      <c r="AG2849" s="7"/>
      <c r="AH2849" s="7"/>
      <c r="AI2849" s="14"/>
    </row>
    <row r="2850" spans="1:35" s="15" customFormat="1" ht="150" customHeight="1" x14ac:dyDescent="0.25">
      <c r="A2850" s="4"/>
      <c r="B2850" s="4" t="str">
        <f>IF(C2850="","",IF(G2850="NEXOMED",CONCATENATE("BIO",C2850),CONCATENATE("ML",C2850)))</f>
        <v/>
      </c>
      <c r="C2850" s="28"/>
      <c r="D2850" s="9"/>
      <c r="E2850" s="7"/>
      <c r="F2850" s="7"/>
      <c r="G2850" s="7"/>
      <c r="H2850" s="7"/>
      <c r="I2850" s="10"/>
      <c r="J2850" s="7"/>
      <c r="K2850" s="7"/>
      <c r="L2850" s="7"/>
      <c r="M2850" s="9"/>
      <c r="N2850" s="7"/>
      <c r="O2850" s="7"/>
      <c r="P2850" s="13"/>
      <c r="Q2850" s="11"/>
      <c r="R2850" s="7"/>
      <c r="S2850" s="24">
        <f>IFERROR(_xlfn.XLOOKUP(R2850,bio_produtos!$A:$A,bio_produtos!$C:$C),"")</f>
        <v>0</v>
      </c>
      <c r="T2850" s="12"/>
      <c r="U2850" s="23" t="str">
        <f>IF(T2850="","",SUM(T2850*N2850))</f>
        <v/>
      </c>
      <c r="V2850" s="23" t="str">
        <f>IF(U2850="","",IF(U2850&lt;10000,U2850,IF(U2850&lt;100000,U2850*0.3,"AVALIAÇÃO INDIVIDUAL")))</f>
        <v/>
      </c>
      <c r="W2850" s="10"/>
      <c r="X2850" s="7"/>
      <c r="Y2850" s="13"/>
      <c r="Z2850" s="10"/>
      <c r="AA2850" s="10"/>
      <c r="AB2850" s="10"/>
      <c r="AC2850" s="13"/>
      <c r="AD2850" s="10"/>
      <c r="AE2850" s="7"/>
      <c r="AF2850" s="7"/>
      <c r="AG2850" s="7"/>
      <c r="AH2850" s="7"/>
      <c r="AI2850" s="14"/>
    </row>
    <row r="2851" spans="1:35" s="15" customFormat="1" ht="150" customHeight="1" x14ac:dyDescent="0.25">
      <c r="A2851" s="4"/>
      <c r="B2851" s="4" t="str">
        <f>IF(C2851="","",IF(G2851="NEXOMED",CONCATENATE("BIO",C2851),CONCATENATE("ML",C2851)))</f>
        <v/>
      </c>
      <c r="C2851" s="28"/>
      <c r="D2851" s="9"/>
      <c r="E2851" s="7"/>
      <c r="F2851" s="7"/>
      <c r="G2851" s="7"/>
      <c r="H2851" s="7"/>
      <c r="I2851" s="10"/>
      <c r="J2851" s="7"/>
      <c r="K2851" s="7"/>
      <c r="L2851" s="7"/>
      <c r="M2851" s="9"/>
      <c r="N2851" s="7"/>
      <c r="O2851" s="7"/>
      <c r="P2851" s="13"/>
      <c r="Q2851" s="11"/>
      <c r="R2851" s="7"/>
      <c r="S2851" s="24">
        <f>IFERROR(_xlfn.XLOOKUP(R2851,bio_produtos!$A:$A,bio_produtos!$C:$C),"")</f>
        <v>0</v>
      </c>
      <c r="T2851" s="12"/>
      <c r="U2851" s="23" t="str">
        <f>IF(T2851="","",SUM(T2851*N2851))</f>
        <v/>
      </c>
      <c r="V2851" s="23" t="str">
        <f>IF(U2851="","",IF(U2851&lt;10000,U2851,IF(U2851&lt;100000,U2851*0.3,"AVALIAÇÃO INDIVIDUAL")))</f>
        <v/>
      </c>
      <c r="W2851" s="10"/>
      <c r="X2851" s="7"/>
      <c r="Y2851" s="13"/>
      <c r="Z2851" s="10"/>
      <c r="AA2851" s="10"/>
      <c r="AB2851" s="10"/>
      <c r="AC2851" s="13"/>
      <c r="AD2851" s="10"/>
      <c r="AE2851" s="7"/>
      <c r="AF2851" s="7"/>
      <c r="AG2851" s="7"/>
      <c r="AH2851" s="7"/>
      <c r="AI2851" s="14"/>
    </row>
    <row r="2852" spans="1:35" s="15" customFormat="1" ht="150" customHeight="1" x14ac:dyDescent="0.25">
      <c r="A2852" s="4"/>
      <c r="B2852" s="4" t="str">
        <f>IF(C2852="","",IF(G2852="NEXOMED",CONCATENATE("BIO",C2852),CONCATENATE("ML",C2852)))</f>
        <v/>
      </c>
      <c r="C2852" s="28"/>
      <c r="D2852" s="9"/>
      <c r="E2852" s="7"/>
      <c r="F2852" s="7"/>
      <c r="G2852" s="7"/>
      <c r="H2852" s="7"/>
      <c r="I2852" s="10"/>
      <c r="J2852" s="7"/>
      <c r="K2852" s="7"/>
      <c r="L2852" s="7"/>
      <c r="M2852" s="9"/>
      <c r="N2852" s="7"/>
      <c r="O2852" s="7"/>
      <c r="P2852" s="13"/>
      <c r="Q2852" s="11"/>
      <c r="R2852" s="7"/>
      <c r="S2852" s="24">
        <f>IFERROR(_xlfn.XLOOKUP(R2852,bio_produtos!$A:$A,bio_produtos!$C:$C),"")</f>
        <v>0</v>
      </c>
      <c r="T2852" s="12"/>
      <c r="U2852" s="23" t="str">
        <f>IF(T2852="","",SUM(T2852*N2852))</f>
        <v/>
      </c>
      <c r="V2852" s="23" t="str">
        <f>IF(U2852="","",IF(U2852&lt;10000,U2852,IF(U2852&lt;100000,U2852*0.3,"AVALIAÇÃO INDIVIDUAL")))</f>
        <v/>
      </c>
      <c r="W2852" s="10"/>
      <c r="X2852" s="7"/>
      <c r="Y2852" s="13"/>
      <c r="Z2852" s="10"/>
      <c r="AA2852" s="10"/>
      <c r="AB2852" s="10"/>
      <c r="AC2852" s="13"/>
      <c r="AD2852" s="10"/>
      <c r="AE2852" s="7"/>
      <c r="AF2852" s="7"/>
      <c r="AG2852" s="7"/>
      <c r="AH2852" s="7"/>
      <c r="AI2852" s="14"/>
    </row>
    <row r="2853" spans="1:35" s="15" customFormat="1" ht="150" customHeight="1" x14ac:dyDescent="0.25">
      <c r="A2853" s="4"/>
      <c r="B2853" s="4" t="str">
        <f>IF(C2853="","",IF(G2853="NEXOMED",CONCATENATE("BIO",C2853),CONCATENATE("ML",C2853)))</f>
        <v/>
      </c>
      <c r="C2853" s="28"/>
      <c r="D2853" s="9"/>
      <c r="E2853" s="7"/>
      <c r="F2853" s="7"/>
      <c r="G2853" s="7"/>
      <c r="H2853" s="7"/>
      <c r="I2853" s="10"/>
      <c r="J2853" s="7"/>
      <c r="K2853" s="7"/>
      <c r="L2853" s="7"/>
      <c r="M2853" s="9"/>
      <c r="N2853" s="7"/>
      <c r="O2853" s="7"/>
      <c r="P2853" s="13"/>
      <c r="Q2853" s="11"/>
      <c r="R2853" s="7"/>
      <c r="S2853" s="24">
        <f>IFERROR(_xlfn.XLOOKUP(R2853,bio_produtos!$A:$A,bio_produtos!$C:$C),"")</f>
        <v>0</v>
      </c>
      <c r="T2853" s="12"/>
      <c r="U2853" s="23" t="str">
        <f>IF(T2853="","",SUM(T2853*N2853))</f>
        <v/>
      </c>
      <c r="V2853" s="23" t="str">
        <f>IF(U2853="","",IF(U2853&lt;10000,U2853,IF(U2853&lt;100000,U2853*0.3,"AVALIAÇÃO INDIVIDUAL")))</f>
        <v/>
      </c>
      <c r="W2853" s="10"/>
      <c r="X2853" s="7"/>
      <c r="Y2853" s="13"/>
      <c r="Z2853" s="10"/>
      <c r="AA2853" s="10"/>
      <c r="AB2853" s="10"/>
      <c r="AC2853" s="13"/>
      <c r="AD2853" s="10"/>
      <c r="AE2853" s="7"/>
      <c r="AF2853" s="7"/>
      <c r="AG2853" s="7"/>
      <c r="AH2853" s="7"/>
      <c r="AI2853" s="14"/>
    </row>
    <row r="2854" spans="1:35" s="15" customFormat="1" ht="150" customHeight="1" x14ac:dyDescent="0.25">
      <c r="A2854" s="4"/>
      <c r="B2854" s="4" t="str">
        <f>IF(C2854="","",IF(G2854="NEXOMED",CONCATENATE("BIO",C2854),CONCATENATE("ML",C2854)))</f>
        <v/>
      </c>
      <c r="C2854" s="28"/>
      <c r="D2854" s="9"/>
      <c r="E2854" s="7"/>
      <c r="F2854" s="7"/>
      <c r="G2854" s="7"/>
      <c r="H2854" s="7"/>
      <c r="I2854" s="10"/>
      <c r="J2854" s="7"/>
      <c r="K2854" s="7"/>
      <c r="L2854" s="7"/>
      <c r="M2854" s="9"/>
      <c r="N2854" s="7"/>
      <c r="O2854" s="7"/>
      <c r="P2854" s="13"/>
      <c r="Q2854" s="11"/>
      <c r="R2854" s="7"/>
      <c r="S2854" s="24">
        <f>IFERROR(_xlfn.XLOOKUP(R2854,bio_produtos!$A:$A,bio_produtos!$C:$C),"")</f>
        <v>0</v>
      </c>
      <c r="T2854" s="12"/>
      <c r="U2854" s="23" t="str">
        <f>IF(T2854="","",SUM(T2854*N2854))</f>
        <v/>
      </c>
      <c r="V2854" s="23" t="str">
        <f>IF(U2854="","",IF(U2854&lt;10000,U2854,IF(U2854&lt;100000,U2854*0.3,"AVALIAÇÃO INDIVIDUAL")))</f>
        <v/>
      </c>
      <c r="W2854" s="10"/>
      <c r="X2854" s="7"/>
      <c r="Y2854" s="13"/>
      <c r="Z2854" s="10"/>
      <c r="AA2854" s="10"/>
      <c r="AB2854" s="10"/>
      <c r="AC2854" s="13"/>
      <c r="AD2854" s="10"/>
      <c r="AE2854" s="7"/>
      <c r="AF2854" s="7"/>
      <c r="AG2854" s="7"/>
      <c r="AH2854" s="7"/>
      <c r="AI2854" s="14"/>
    </row>
    <row r="2855" spans="1:35" s="15" customFormat="1" ht="150" customHeight="1" x14ac:dyDescent="0.25">
      <c r="A2855" s="4"/>
      <c r="B2855" s="4" t="str">
        <f>IF(C2855="","",IF(G2855="NEXOMED",CONCATENATE("BIO",C2855),CONCATENATE("ML",C2855)))</f>
        <v/>
      </c>
      <c r="C2855" s="28"/>
      <c r="D2855" s="9"/>
      <c r="E2855" s="7"/>
      <c r="F2855" s="7"/>
      <c r="G2855" s="7"/>
      <c r="H2855" s="7"/>
      <c r="I2855" s="10"/>
      <c r="J2855" s="7"/>
      <c r="K2855" s="7"/>
      <c r="L2855" s="7"/>
      <c r="M2855" s="9"/>
      <c r="N2855" s="7"/>
      <c r="O2855" s="7"/>
      <c r="P2855" s="13"/>
      <c r="Q2855" s="11"/>
      <c r="R2855" s="7"/>
      <c r="S2855" s="24">
        <f>IFERROR(_xlfn.XLOOKUP(R2855,bio_produtos!$A:$A,bio_produtos!$C:$C),"")</f>
        <v>0</v>
      </c>
      <c r="T2855" s="12"/>
      <c r="U2855" s="23" t="str">
        <f>IF(T2855="","",SUM(T2855*N2855))</f>
        <v/>
      </c>
      <c r="V2855" s="23" t="str">
        <f>IF(U2855="","",IF(U2855&lt;10000,U2855,IF(U2855&lt;100000,U2855*0.3,"AVALIAÇÃO INDIVIDUAL")))</f>
        <v/>
      </c>
      <c r="W2855" s="10"/>
      <c r="X2855" s="7"/>
      <c r="Y2855" s="13"/>
      <c r="Z2855" s="10"/>
      <c r="AA2855" s="10"/>
      <c r="AB2855" s="10"/>
      <c r="AC2855" s="13"/>
      <c r="AD2855" s="10"/>
      <c r="AE2855" s="7"/>
      <c r="AF2855" s="7"/>
      <c r="AG2855" s="7"/>
      <c r="AH2855" s="7"/>
      <c r="AI2855" s="14"/>
    </row>
    <row r="2856" spans="1:35" s="15" customFormat="1" ht="150" customHeight="1" x14ac:dyDescent="0.25">
      <c r="A2856" s="4"/>
      <c r="B2856" s="4" t="str">
        <f>IF(C2856="","",IF(G2856="NEXOMED",CONCATENATE("BIO",C2856),CONCATENATE("ML",C2856)))</f>
        <v/>
      </c>
      <c r="C2856" s="28"/>
      <c r="D2856" s="9"/>
      <c r="E2856" s="7"/>
      <c r="F2856" s="7"/>
      <c r="G2856" s="7"/>
      <c r="H2856" s="7"/>
      <c r="I2856" s="10"/>
      <c r="J2856" s="7"/>
      <c r="K2856" s="7"/>
      <c r="L2856" s="7"/>
      <c r="M2856" s="9"/>
      <c r="N2856" s="7"/>
      <c r="O2856" s="7"/>
      <c r="P2856" s="13"/>
      <c r="Q2856" s="11"/>
      <c r="R2856" s="7"/>
      <c r="S2856" s="24">
        <f>IFERROR(_xlfn.XLOOKUP(R2856,bio_produtos!$A:$A,bio_produtos!$C:$C),"")</f>
        <v>0</v>
      </c>
      <c r="T2856" s="12"/>
      <c r="U2856" s="23" t="str">
        <f>IF(T2856="","",SUM(T2856*N2856))</f>
        <v/>
      </c>
      <c r="V2856" s="23" t="str">
        <f>IF(U2856="","",IF(U2856&lt;10000,U2856,IF(U2856&lt;100000,U2856*0.3,"AVALIAÇÃO INDIVIDUAL")))</f>
        <v/>
      </c>
      <c r="W2856" s="10"/>
      <c r="X2856" s="7"/>
      <c r="Y2856" s="13"/>
      <c r="Z2856" s="10"/>
      <c r="AA2856" s="10"/>
      <c r="AB2856" s="10"/>
      <c r="AC2856" s="13"/>
      <c r="AD2856" s="10"/>
      <c r="AE2856" s="7"/>
      <c r="AF2856" s="7"/>
      <c r="AG2856" s="7"/>
      <c r="AH2856" s="7"/>
      <c r="AI2856" s="14"/>
    </row>
    <row r="2857" spans="1:35" s="15" customFormat="1" ht="150" customHeight="1" x14ac:dyDescent="0.25">
      <c r="A2857" s="4"/>
      <c r="B2857" s="4" t="str">
        <f>IF(C2857="","",IF(G2857="NEXOMED",CONCATENATE("BIO",C2857),CONCATENATE("ML",C2857)))</f>
        <v/>
      </c>
      <c r="C2857" s="28"/>
      <c r="D2857" s="9"/>
      <c r="E2857" s="7"/>
      <c r="F2857" s="7"/>
      <c r="G2857" s="7"/>
      <c r="H2857" s="7"/>
      <c r="I2857" s="10"/>
      <c r="J2857" s="7"/>
      <c r="K2857" s="7"/>
      <c r="L2857" s="7"/>
      <c r="M2857" s="9"/>
      <c r="N2857" s="7"/>
      <c r="O2857" s="7"/>
      <c r="P2857" s="13"/>
      <c r="Q2857" s="11"/>
      <c r="R2857" s="7"/>
      <c r="S2857" s="24">
        <f>IFERROR(_xlfn.XLOOKUP(R2857,bio_produtos!$A:$A,bio_produtos!$C:$C),"")</f>
        <v>0</v>
      </c>
      <c r="T2857" s="12"/>
      <c r="U2857" s="23" t="str">
        <f>IF(T2857="","",SUM(T2857*N2857))</f>
        <v/>
      </c>
      <c r="V2857" s="23" t="str">
        <f>IF(U2857="","",IF(U2857&lt;10000,U2857,IF(U2857&lt;100000,U2857*0.3,"AVALIAÇÃO INDIVIDUAL")))</f>
        <v/>
      </c>
      <c r="W2857" s="10"/>
      <c r="X2857" s="7"/>
      <c r="Y2857" s="13"/>
      <c r="Z2857" s="10"/>
      <c r="AA2857" s="10"/>
      <c r="AB2857" s="10"/>
      <c r="AC2857" s="13"/>
      <c r="AD2857" s="10"/>
      <c r="AE2857" s="7"/>
      <c r="AF2857" s="7"/>
      <c r="AG2857" s="7"/>
      <c r="AH2857" s="7"/>
      <c r="AI2857" s="14"/>
    </row>
    <row r="2858" spans="1:35" s="15" customFormat="1" ht="150" customHeight="1" x14ac:dyDescent="0.25">
      <c r="A2858" s="4"/>
      <c r="B2858" s="4" t="str">
        <f>IF(C2858="","",IF(G2858="NEXOMED",CONCATENATE("BIO",C2858),CONCATENATE("ML",C2858)))</f>
        <v/>
      </c>
      <c r="C2858" s="28"/>
      <c r="D2858" s="9"/>
      <c r="E2858" s="7"/>
      <c r="F2858" s="7"/>
      <c r="G2858" s="7"/>
      <c r="H2858" s="7"/>
      <c r="I2858" s="10"/>
      <c r="J2858" s="7"/>
      <c r="K2858" s="7"/>
      <c r="L2858" s="7"/>
      <c r="M2858" s="9"/>
      <c r="N2858" s="7"/>
      <c r="O2858" s="7"/>
      <c r="P2858" s="13"/>
      <c r="Q2858" s="11"/>
      <c r="R2858" s="7"/>
      <c r="S2858" s="24">
        <f>IFERROR(_xlfn.XLOOKUP(R2858,bio_produtos!$A:$A,bio_produtos!$C:$C),"")</f>
        <v>0</v>
      </c>
      <c r="T2858" s="12"/>
      <c r="U2858" s="23" t="str">
        <f>IF(T2858="","",SUM(T2858*N2858))</f>
        <v/>
      </c>
      <c r="V2858" s="23" t="str">
        <f>IF(U2858="","",IF(U2858&lt;10000,U2858,IF(U2858&lt;100000,U2858*0.3,"AVALIAÇÃO INDIVIDUAL")))</f>
        <v/>
      </c>
      <c r="W2858" s="10"/>
      <c r="X2858" s="7"/>
      <c r="Y2858" s="13"/>
      <c r="Z2858" s="10"/>
      <c r="AA2858" s="10"/>
      <c r="AB2858" s="10"/>
      <c r="AC2858" s="13"/>
      <c r="AD2858" s="10"/>
      <c r="AE2858" s="7"/>
      <c r="AF2858" s="7"/>
      <c r="AG2858" s="7"/>
      <c r="AH2858" s="7"/>
      <c r="AI2858" s="14"/>
    </row>
    <row r="2859" spans="1:35" s="15" customFormat="1" ht="150" customHeight="1" x14ac:dyDescent="0.25">
      <c r="A2859" s="4"/>
      <c r="B2859" s="4" t="str">
        <f>IF(C2859="","",IF(G2859="NEXOMED",CONCATENATE("BIO",C2859),CONCATENATE("ML",C2859)))</f>
        <v/>
      </c>
      <c r="C2859" s="28"/>
      <c r="D2859" s="9"/>
      <c r="E2859" s="7"/>
      <c r="F2859" s="7"/>
      <c r="G2859" s="7"/>
      <c r="H2859" s="7"/>
      <c r="I2859" s="10"/>
      <c r="J2859" s="7"/>
      <c r="K2859" s="7"/>
      <c r="L2859" s="7"/>
      <c r="M2859" s="9"/>
      <c r="N2859" s="7"/>
      <c r="O2859" s="7"/>
      <c r="P2859" s="13"/>
      <c r="Q2859" s="11"/>
      <c r="R2859" s="7"/>
      <c r="S2859" s="24">
        <f>IFERROR(_xlfn.XLOOKUP(R2859,bio_produtos!$A:$A,bio_produtos!$C:$C),"")</f>
        <v>0</v>
      </c>
      <c r="T2859" s="12"/>
      <c r="U2859" s="23" t="str">
        <f>IF(T2859="","",SUM(T2859*N2859))</f>
        <v/>
      </c>
      <c r="V2859" s="23" t="str">
        <f>IF(U2859="","",IF(U2859&lt;10000,U2859,IF(U2859&lt;100000,U2859*0.3,"AVALIAÇÃO INDIVIDUAL")))</f>
        <v/>
      </c>
      <c r="W2859" s="10"/>
      <c r="X2859" s="7"/>
      <c r="Y2859" s="13"/>
      <c r="Z2859" s="10"/>
      <c r="AA2859" s="10"/>
      <c r="AB2859" s="10"/>
      <c r="AC2859" s="13"/>
      <c r="AD2859" s="10"/>
      <c r="AE2859" s="7"/>
      <c r="AF2859" s="7"/>
      <c r="AG2859" s="7"/>
      <c r="AH2859" s="7"/>
      <c r="AI2859" s="14"/>
    </row>
    <row r="2860" spans="1:35" s="15" customFormat="1" ht="150" customHeight="1" x14ac:dyDescent="0.25">
      <c r="A2860" s="4"/>
      <c r="B2860" s="4" t="str">
        <f>IF(C2860="","",IF(G2860="NEXOMED",CONCATENATE("BIO",C2860),CONCATENATE("ML",C2860)))</f>
        <v/>
      </c>
      <c r="C2860" s="28"/>
      <c r="D2860" s="9"/>
      <c r="E2860" s="7"/>
      <c r="F2860" s="7"/>
      <c r="G2860" s="7"/>
      <c r="H2860" s="7"/>
      <c r="I2860" s="10"/>
      <c r="J2860" s="7"/>
      <c r="K2860" s="7"/>
      <c r="L2860" s="7"/>
      <c r="M2860" s="9"/>
      <c r="N2860" s="7"/>
      <c r="O2860" s="7"/>
      <c r="P2860" s="13"/>
      <c r="Q2860" s="11"/>
      <c r="R2860" s="7"/>
      <c r="S2860" s="24">
        <f>IFERROR(_xlfn.XLOOKUP(R2860,bio_produtos!$A:$A,bio_produtos!$C:$C),"")</f>
        <v>0</v>
      </c>
      <c r="T2860" s="12"/>
      <c r="U2860" s="23" t="str">
        <f>IF(T2860="","",SUM(T2860*N2860))</f>
        <v/>
      </c>
      <c r="V2860" s="23" t="str">
        <f>IF(U2860="","",IF(U2860&lt;10000,U2860,IF(U2860&lt;100000,U2860*0.3,"AVALIAÇÃO INDIVIDUAL")))</f>
        <v/>
      </c>
      <c r="W2860" s="10"/>
      <c r="X2860" s="7"/>
      <c r="Y2860" s="13"/>
      <c r="Z2860" s="10"/>
      <c r="AA2860" s="10"/>
      <c r="AB2860" s="10"/>
      <c r="AC2860" s="13"/>
      <c r="AD2860" s="10"/>
      <c r="AE2860" s="7"/>
      <c r="AF2860" s="7"/>
      <c r="AG2860" s="7"/>
      <c r="AH2860" s="7"/>
      <c r="AI2860" s="14"/>
    </row>
    <row r="2861" spans="1:35" s="15" customFormat="1" ht="150" customHeight="1" x14ac:dyDescent="0.25">
      <c r="A2861" s="4"/>
      <c r="B2861" s="4" t="str">
        <f>IF(C2861="","",IF(G2861="NEXOMED",CONCATENATE("BIO",C2861),CONCATENATE("ML",C2861)))</f>
        <v/>
      </c>
      <c r="C2861" s="28"/>
      <c r="D2861" s="9"/>
      <c r="E2861" s="7"/>
      <c r="F2861" s="7"/>
      <c r="G2861" s="7"/>
      <c r="H2861" s="7"/>
      <c r="I2861" s="10"/>
      <c r="J2861" s="7"/>
      <c r="K2861" s="7"/>
      <c r="L2861" s="7"/>
      <c r="M2861" s="9"/>
      <c r="N2861" s="7"/>
      <c r="O2861" s="7"/>
      <c r="P2861" s="13"/>
      <c r="Q2861" s="11"/>
      <c r="R2861" s="7"/>
      <c r="S2861" s="24">
        <f>IFERROR(_xlfn.XLOOKUP(R2861,bio_produtos!$A:$A,bio_produtos!$C:$C),"")</f>
        <v>0</v>
      </c>
      <c r="T2861" s="12"/>
      <c r="U2861" s="23" t="str">
        <f>IF(T2861="","",SUM(T2861*N2861))</f>
        <v/>
      </c>
      <c r="V2861" s="23" t="str">
        <f>IF(U2861="","",IF(U2861&lt;10000,U2861,IF(U2861&lt;100000,U2861*0.3,"AVALIAÇÃO INDIVIDUAL")))</f>
        <v/>
      </c>
      <c r="W2861" s="10"/>
      <c r="X2861" s="7"/>
      <c r="Y2861" s="13"/>
      <c r="Z2861" s="10"/>
      <c r="AA2861" s="10"/>
      <c r="AB2861" s="10"/>
      <c r="AC2861" s="13"/>
      <c r="AD2861" s="10"/>
      <c r="AE2861" s="7"/>
      <c r="AF2861" s="7"/>
      <c r="AG2861" s="7"/>
      <c r="AH2861" s="7"/>
      <c r="AI2861" s="14"/>
    </row>
    <row r="2862" spans="1:35" s="15" customFormat="1" ht="150" customHeight="1" x14ac:dyDescent="0.25">
      <c r="A2862" s="4"/>
      <c r="B2862" s="4" t="str">
        <f>IF(C2862="","",IF(G2862="NEXOMED",CONCATENATE("BIO",C2862),CONCATENATE("ML",C2862)))</f>
        <v/>
      </c>
      <c r="C2862" s="28"/>
      <c r="D2862" s="9"/>
      <c r="E2862" s="7"/>
      <c r="F2862" s="7"/>
      <c r="G2862" s="7"/>
      <c r="H2862" s="7"/>
      <c r="I2862" s="10"/>
      <c r="J2862" s="7"/>
      <c r="K2862" s="7"/>
      <c r="L2862" s="7"/>
      <c r="M2862" s="9"/>
      <c r="N2862" s="7"/>
      <c r="O2862" s="7"/>
      <c r="P2862" s="13"/>
      <c r="Q2862" s="11"/>
      <c r="R2862" s="7"/>
      <c r="S2862" s="24">
        <f>IFERROR(_xlfn.XLOOKUP(R2862,bio_produtos!$A:$A,bio_produtos!$C:$C),"")</f>
        <v>0</v>
      </c>
      <c r="T2862" s="12"/>
      <c r="U2862" s="23" t="str">
        <f>IF(T2862="","",SUM(T2862*N2862))</f>
        <v/>
      </c>
      <c r="V2862" s="23" t="str">
        <f>IF(U2862="","",IF(U2862&lt;10000,U2862,IF(U2862&lt;100000,U2862*0.3,"AVALIAÇÃO INDIVIDUAL")))</f>
        <v/>
      </c>
      <c r="W2862" s="10"/>
      <c r="X2862" s="7"/>
      <c r="Y2862" s="13"/>
      <c r="Z2862" s="10"/>
      <c r="AA2862" s="10"/>
      <c r="AB2862" s="10"/>
      <c r="AC2862" s="13"/>
      <c r="AD2862" s="10"/>
      <c r="AE2862" s="7"/>
      <c r="AF2862" s="7"/>
      <c r="AG2862" s="7"/>
      <c r="AH2862" s="7"/>
      <c r="AI2862" s="14"/>
    </row>
    <row r="2863" spans="1:35" s="15" customFormat="1" ht="150" customHeight="1" x14ac:dyDescent="0.25">
      <c r="A2863" s="4"/>
      <c r="B2863" s="4" t="str">
        <f>IF(C2863="","",IF(G2863="NEXOMED",CONCATENATE("BIO",C2863),CONCATENATE("ML",C2863)))</f>
        <v/>
      </c>
      <c r="C2863" s="28"/>
      <c r="D2863" s="9"/>
      <c r="E2863" s="7"/>
      <c r="F2863" s="7"/>
      <c r="G2863" s="7"/>
      <c r="H2863" s="7"/>
      <c r="I2863" s="10"/>
      <c r="J2863" s="7"/>
      <c r="K2863" s="7"/>
      <c r="L2863" s="7"/>
      <c r="M2863" s="9"/>
      <c r="N2863" s="7"/>
      <c r="O2863" s="7"/>
      <c r="P2863" s="13"/>
      <c r="Q2863" s="11"/>
      <c r="R2863" s="7"/>
      <c r="S2863" s="24">
        <f>IFERROR(_xlfn.XLOOKUP(R2863,bio_produtos!$A:$A,bio_produtos!$C:$C),"")</f>
        <v>0</v>
      </c>
      <c r="T2863" s="12"/>
      <c r="U2863" s="23" t="str">
        <f>IF(T2863="","",SUM(T2863*N2863))</f>
        <v/>
      </c>
      <c r="V2863" s="23" t="str">
        <f>IF(U2863="","",IF(U2863&lt;10000,U2863,IF(U2863&lt;100000,U2863*0.3,"AVALIAÇÃO INDIVIDUAL")))</f>
        <v/>
      </c>
      <c r="W2863" s="10"/>
      <c r="X2863" s="7"/>
      <c r="Y2863" s="13"/>
      <c r="Z2863" s="10"/>
      <c r="AA2863" s="10"/>
      <c r="AB2863" s="10"/>
      <c r="AC2863" s="13"/>
      <c r="AD2863" s="10"/>
      <c r="AE2863" s="7"/>
      <c r="AF2863" s="7"/>
      <c r="AG2863" s="7"/>
      <c r="AH2863" s="7"/>
      <c r="AI2863" s="14"/>
    </row>
    <row r="2864" spans="1:35" s="15" customFormat="1" ht="150" customHeight="1" x14ac:dyDescent="0.25">
      <c r="A2864" s="4"/>
      <c r="B2864" s="4" t="str">
        <f>IF(C2864="","",IF(G2864="NEXOMED",CONCATENATE("BIO",C2864),CONCATENATE("ML",C2864)))</f>
        <v/>
      </c>
      <c r="C2864" s="28"/>
      <c r="D2864" s="9"/>
      <c r="E2864" s="7"/>
      <c r="F2864" s="7"/>
      <c r="G2864" s="7"/>
      <c r="H2864" s="7"/>
      <c r="I2864" s="10"/>
      <c r="J2864" s="7"/>
      <c r="K2864" s="7"/>
      <c r="L2864" s="7"/>
      <c r="M2864" s="9"/>
      <c r="N2864" s="7"/>
      <c r="O2864" s="7"/>
      <c r="P2864" s="13"/>
      <c r="Q2864" s="11"/>
      <c r="R2864" s="7"/>
      <c r="S2864" s="24">
        <f>IFERROR(_xlfn.XLOOKUP(R2864,bio_produtos!$A:$A,bio_produtos!$C:$C),"")</f>
        <v>0</v>
      </c>
      <c r="T2864" s="12"/>
      <c r="U2864" s="23" t="str">
        <f>IF(T2864="","",SUM(T2864*N2864))</f>
        <v/>
      </c>
      <c r="V2864" s="23" t="str">
        <f>IF(U2864="","",IF(U2864&lt;10000,U2864,IF(U2864&lt;100000,U2864*0.3,"AVALIAÇÃO INDIVIDUAL")))</f>
        <v/>
      </c>
      <c r="W2864" s="10"/>
      <c r="X2864" s="7"/>
      <c r="Y2864" s="13"/>
      <c r="Z2864" s="10"/>
      <c r="AA2864" s="10"/>
      <c r="AB2864" s="10"/>
      <c r="AC2864" s="13"/>
      <c r="AD2864" s="10"/>
      <c r="AE2864" s="7"/>
      <c r="AF2864" s="7"/>
      <c r="AG2864" s="7"/>
      <c r="AH2864" s="7"/>
      <c r="AI2864" s="14"/>
    </row>
    <row r="2865" spans="1:35" s="15" customFormat="1" ht="150" customHeight="1" x14ac:dyDescent="0.25">
      <c r="A2865" s="4"/>
      <c r="B2865" s="4" t="str">
        <f>IF(C2865="","",IF(G2865="NEXOMED",CONCATENATE("BIO",C2865),CONCATENATE("ML",C2865)))</f>
        <v/>
      </c>
      <c r="C2865" s="28"/>
      <c r="D2865" s="9"/>
      <c r="E2865" s="7"/>
      <c r="F2865" s="7"/>
      <c r="G2865" s="7"/>
      <c r="H2865" s="7"/>
      <c r="I2865" s="10"/>
      <c r="J2865" s="7"/>
      <c r="K2865" s="7"/>
      <c r="L2865" s="7"/>
      <c r="M2865" s="9"/>
      <c r="N2865" s="7"/>
      <c r="O2865" s="7"/>
      <c r="P2865" s="13"/>
      <c r="Q2865" s="11"/>
      <c r="R2865" s="7"/>
      <c r="S2865" s="24">
        <f>IFERROR(_xlfn.XLOOKUP(R2865,bio_produtos!$A:$A,bio_produtos!$C:$C),"")</f>
        <v>0</v>
      </c>
      <c r="T2865" s="12"/>
      <c r="U2865" s="23" t="str">
        <f>IF(T2865="","",SUM(T2865*N2865))</f>
        <v/>
      </c>
      <c r="V2865" s="23" t="str">
        <f>IF(U2865="","",IF(U2865&lt;10000,U2865,IF(U2865&lt;100000,U2865*0.3,"AVALIAÇÃO INDIVIDUAL")))</f>
        <v/>
      </c>
      <c r="W2865" s="10"/>
      <c r="X2865" s="7"/>
      <c r="Y2865" s="13"/>
      <c r="Z2865" s="10"/>
      <c r="AA2865" s="10"/>
      <c r="AB2865" s="10"/>
      <c r="AC2865" s="13"/>
      <c r="AD2865" s="10"/>
      <c r="AE2865" s="7"/>
      <c r="AF2865" s="7"/>
      <c r="AG2865" s="7"/>
      <c r="AH2865" s="7"/>
      <c r="AI2865" s="14"/>
    </row>
    <row r="2866" spans="1:35" s="15" customFormat="1" ht="150" customHeight="1" x14ac:dyDescent="0.25">
      <c r="A2866" s="4"/>
      <c r="B2866" s="4" t="str">
        <f>IF(C2866="","",IF(G2866="NEXOMED",CONCATENATE("BIO",C2866),CONCATENATE("ML",C2866)))</f>
        <v/>
      </c>
      <c r="C2866" s="28"/>
      <c r="D2866" s="9"/>
      <c r="E2866" s="7"/>
      <c r="F2866" s="7"/>
      <c r="G2866" s="7"/>
      <c r="H2866" s="7"/>
      <c r="I2866" s="10"/>
      <c r="J2866" s="7"/>
      <c r="K2866" s="7"/>
      <c r="L2866" s="7"/>
      <c r="M2866" s="9"/>
      <c r="N2866" s="7"/>
      <c r="O2866" s="7"/>
      <c r="P2866" s="13"/>
      <c r="Q2866" s="11"/>
      <c r="R2866" s="7"/>
      <c r="S2866" s="24">
        <f>IFERROR(_xlfn.XLOOKUP(R2866,bio_produtos!$A:$A,bio_produtos!$C:$C),"")</f>
        <v>0</v>
      </c>
      <c r="T2866" s="12"/>
      <c r="U2866" s="23" t="str">
        <f>IF(T2866="","",SUM(T2866*N2866))</f>
        <v/>
      </c>
      <c r="V2866" s="23" t="str">
        <f>IF(U2866="","",IF(U2866&lt;10000,U2866,IF(U2866&lt;100000,U2866*0.3,"AVALIAÇÃO INDIVIDUAL")))</f>
        <v/>
      </c>
      <c r="W2866" s="10"/>
      <c r="X2866" s="7"/>
      <c r="Y2866" s="13"/>
      <c r="Z2866" s="10"/>
      <c r="AA2866" s="10"/>
      <c r="AB2866" s="10"/>
      <c r="AC2866" s="13"/>
      <c r="AD2866" s="10"/>
      <c r="AE2866" s="7"/>
      <c r="AF2866" s="7"/>
      <c r="AG2866" s="7"/>
      <c r="AH2866" s="7"/>
      <c r="AI2866" s="14"/>
    </row>
    <row r="2867" spans="1:35" s="15" customFormat="1" ht="150" customHeight="1" x14ac:dyDescent="0.25">
      <c r="A2867" s="4"/>
      <c r="B2867" s="4" t="str">
        <f>IF(C2867="","",IF(G2867="NEXOMED",CONCATENATE("BIO",C2867),CONCATENATE("ML",C2867)))</f>
        <v/>
      </c>
      <c r="C2867" s="28"/>
      <c r="D2867" s="9"/>
      <c r="E2867" s="7"/>
      <c r="F2867" s="7"/>
      <c r="G2867" s="7"/>
      <c r="H2867" s="7"/>
      <c r="I2867" s="10"/>
      <c r="J2867" s="7"/>
      <c r="K2867" s="7"/>
      <c r="L2867" s="7"/>
      <c r="M2867" s="9"/>
      <c r="N2867" s="7"/>
      <c r="O2867" s="7"/>
      <c r="P2867" s="13"/>
      <c r="Q2867" s="11"/>
      <c r="R2867" s="7"/>
      <c r="S2867" s="24">
        <f>IFERROR(_xlfn.XLOOKUP(R2867,bio_produtos!$A:$A,bio_produtos!$C:$C),"")</f>
        <v>0</v>
      </c>
      <c r="T2867" s="12"/>
      <c r="U2867" s="23" t="str">
        <f>IF(T2867="","",SUM(T2867*N2867))</f>
        <v/>
      </c>
      <c r="V2867" s="23" t="str">
        <f>IF(U2867="","",IF(U2867&lt;10000,U2867,IF(U2867&lt;100000,U2867*0.3,"AVALIAÇÃO INDIVIDUAL")))</f>
        <v/>
      </c>
      <c r="W2867" s="10"/>
      <c r="X2867" s="7"/>
      <c r="Y2867" s="13"/>
      <c r="Z2867" s="10"/>
      <c r="AA2867" s="10"/>
      <c r="AB2867" s="10"/>
      <c r="AC2867" s="13"/>
      <c r="AD2867" s="10"/>
      <c r="AE2867" s="7"/>
      <c r="AF2867" s="7"/>
      <c r="AG2867" s="7"/>
      <c r="AH2867" s="7"/>
      <c r="AI2867" s="14"/>
    </row>
    <row r="2868" spans="1:35" s="15" customFormat="1" ht="150" customHeight="1" x14ac:dyDescent="0.25">
      <c r="A2868" s="4"/>
      <c r="B2868" s="4" t="str">
        <f>IF(C2868="","",IF(G2868="NEXOMED",CONCATENATE("BIO",C2868),CONCATENATE("ML",C2868)))</f>
        <v/>
      </c>
      <c r="C2868" s="28"/>
      <c r="D2868" s="9"/>
      <c r="E2868" s="7"/>
      <c r="F2868" s="7"/>
      <c r="G2868" s="7"/>
      <c r="H2868" s="7"/>
      <c r="I2868" s="10"/>
      <c r="J2868" s="7"/>
      <c r="K2868" s="7"/>
      <c r="L2868" s="7"/>
      <c r="M2868" s="9"/>
      <c r="N2868" s="7"/>
      <c r="O2868" s="7"/>
      <c r="P2868" s="13"/>
      <c r="Q2868" s="11"/>
      <c r="R2868" s="7"/>
      <c r="S2868" s="24">
        <f>IFERROR(_xlfn.XLOOKUP(R2868,bio_produtos!$A:$A,bio_produtos!$C:$C),"")</f>
        <v>0</v>
      </c>
      <c r="T2868" s="12"/>
      <c r="U2868" s="23" t="str">
        <f>IF(T2868="","",SUM(T2868*N2868))</f>
        <v/>
      </c>
      <c r="V2868" s="23" t="str">
        <f>IF(U2868="","",IF(U2868&lt;10000,U2868,IF(U2868&lt;100000,U2868*0.3,"AVALIAÇÃO INDIVIDUAL")))</f>
        <v/>
      </c>
      <c r="W2868" s="10"/>
      <c r="X2868" s="7"/>
      <c r="Y2868" s="13"/>
      <c r="Z2868" s="10"/>
      <c r="AA2868" s="10"/>
      <c r="AB2868" s="10"/>
      <c r="AC2868" s="13"/>
      <c r="AD2868" s="10"/>
      <c r="AE2868" s="7"/>
      <c r="AF2868" s="7"/>
      <c r="AG2868" s="7"/>
      <c r="AH2868" s="7"/>
      <c r="AI2868" s="14"/>
    </row>
    <row r="2869" spans="1:35" s="15" customFormat="1" ht="150" customHeight="1" x14ac:dyDescent="0.25">
      <c r="A2869" s="4"/>
      <c r="B2869" s="4" t="str">
        <f>IF(C2869="","",IF(G2869="NEXOMED",CONCATENATE("BIO",C2869),CONCATENATE("ML",C2869)))</f>
        <v/>
      </c>
      <c r="C2869" s="28"/>
      <c r="D2869" s="9"/>
      <c r="E2869" s="7"/>
      <c r="F2869" s="7"/>
      <c r="G2869" s="7"/>
      <c r="H2869" s="7"/>
      <c r="I2869" s="10"/>
      <c r="J2869" s="7"/>
      <c r="K2869" s="7"/>
      <c r="L2869" s="7"/>
      <c r="M2869" s="9"/>
      <c r="N2869" s="7"/>
      <c r="O2869" s="7"/>
      <c r="P2869" s="13"/>
      <c r="Q2869" s="11"/>
      <c r="R2869" s="7"/>
      <c r="S2869" s="24">
        <f>IFERROR(_xlfn.XLOOKUP(R2869,bio_produtos!$A:$A,bio_produtos!$C:$C),"")</f>
        <v>0</v>
      </c>
      <c r="T2869" s="12"/>
      <c r="U2869" s="23" t="str">
        <f>IF(T2869="","",SUM(T2869*N2869))</f>
        <v/>
      </c>
      <c r="V2869" s="23" t="str">
        <f>IF(U2869="","",IF(U2869&lt;10000,U2869,IF(U2869&lt;100000,U2869*0.3,"AVALIAÇÃO INDIVIDUAL")))</f>
        <v/>
      </c>
      <c r="W2869" s="10"/>
      <c r="X2869" s="7"/>
      <c r="Y2869" s="13"/>
      <c r="Z2869" s="10"/>
      <c r="AA2869" s="10"/>
      <c r="AB2869" s="10"/>
      <c r="AC2869" s="13"/>
      <c r="AD2869" s="10"/>
      <c r="AE2869" s="7"/>
      <c r="AF2869" s="7"/>
      <c r="AG2869" s="7"/>
      <c r="AH2869" s="7"/>
      <c r="AI2869" s="14"/>
    </row>
    <row r="2870" spans="1:35" s="15" customFormat="1" ht="150" customHeight="1" x14ac:dyDescent="0.25">
      <c r="A2870" s="4"/>
      <c r="B2870" s="4" t="str">
        <f>IF(C2870="","",IF(G2870="NEXOMED",CONCATENATE("BIO",C2870),CONCATENATE("ML",C2870)))</f>
        <v/>
      </c>
      <c r="C2870" s="28"/>
      <c r="D2870" s="9"/>
      <c r="E2870" s="7"/>
      <c r="F2870" s="7"/>
      <c r="G2870" s="7"/>
      <c r="H2870" s="7"/>
      <c r="I2870" s="10"/>
      <c r="J2870" s="7"/>
      <c r="K2870" s="7"/>
      <c r="L2870" s="7"/>
      <c r="M2870" s="9"/>
      <c r="N2870" s="7"/>
      <c r="O2870" s="7"/>
      <c r="P2870" s="13"/>
      <c r="Q2870" s="11"/>
      <c r="R2870" s="7"/>
      <c r="S2870" s="24">
        <f>IFERROR(_xlfn.XLOOKUP(R2870,bio_produtos!$A:$A,bio_produtos!$C:$C),"")</f>
        <v>0</v>
      </c>
      <c r="T2870" s="12"/>
      <c r="U2870" s="23" t="str">
        <f>IF(T2870="","",SUM(T2870*N2870))</f>
        <v/>
      </c>
      <c r="V2870" s="23" t="str">
        <f>IF(U2870="","",IF(U2870&lt;10000,U2870,IF(U2870&lt;100000,U2870*0.3,"AVALIAÇÃO INDIVIDUAL")))</f>
        <v/>
      </c>
      <c r="W2870" s="10"/>
      <c r="X2870" s="7"/>
      <c r="Y2870" s="13"/>
      <c r="Z2870" s="10"/>
      <c r="AA2870" s="10"/>
      <c r="AB2870" s="10"/>
      <c r="AC2870" s="13"/>
      <c r="AD2870" s="10"/>
      <c r="AE2870" s="7"/>
      <c r="AF2870" s="7"/>
      <c r="AG2870" s="7"/>
      <c r="AH2870" s="7"/>
      <c r="AI2870" s="14"/>
    </row>
    <row r="2871" spans="1:35" s="15" customFormat="1" ht="150" customHeight="1" x14ac:dyDescent="0.25">
      <c r="A2871" s="4"/>
      <c r="B2871" s="4" t="str">
        <f>IF(C2871="","",IF(G2871="NEXOMED",CONCATENATE("BIO",C2871),CONCATENATE("ML",C2871)))</f>
        <v/>
      </c>
      <c r="C2871" s="28"/>
      <c r="D2871" s="9"/>
      <c r="E2871" s="7"/>
      <c r="F2871" s="7"/>
      <c r="G2871" s="7"/>
      <c r="H2871" s="7"/>
      <c r="I2871" s="10"/>
      <c r="J2871" s="7"/>
      <c r="K2871" s="7"/>
      <c r="L2871" s="7"/>
      <c r="M2871" s="9"/>
      <c r="N2871" s="7"/>
      <c r="O2871" s="7"/>
      <c r="P2871" s="13"/>
      <c r="Q2871" s="11"/>
      <c r="R2871" s="7"/>
      <c r="S2871" s="24">
        <f>IFERROR(_xlfn.XLOOKUP(R2871,bio_produtos!$A:$A,bio_produtos!$C:$C),"")</f>
        <v>0</v>
      </c>
      <c r="T2871" s="12"/>
      <c r="U2871" s="23" t="str">
        <f>IF(T2871="","",SUM(T2871*N2871))</f>
        <v/>
      </c>
      <c r="V2871" s="23" t="str">
        <f>IF(U2871="","",IF(U2871&lt;10000,U2871,IF(U2871&lt;100000,U2871*0.3,"AVALIAÇÃO INDIVIDUAL")))</f>
        <v/>
      </c>
      <c r="W2871" s="10"/>
      <c r="X2871" s="7"/>
      <c r="Y2871" s="13"/>
      <c r="Z2871" s="10"/>
      <c r="AA2871" s="10"/>
      <c r="AB2871" s="10"/>
      <c r="AC2871" s="13"/>
      <c r="AD2871" s="10"/>
      <c r="AE2871" s="7"/>
      <c r="AF2871" s="7"/>
      <c r="AG2871" s="7"/>
      <c r="AH2871" s="7"/>
      <c r="AI2871" s="14"/>
    </row>
    <row r="2872" spans="1:35" s="15" customFormat="1" ht="150" customHeight="1" x14ac:dyDescent="0.25">
      <c r="A2872" s="4"/>
      <c r="B2872" s="4" t="str">
        <f>IF(C2872="","",IF(G2872="NEXOMED",CONCATENATE("BIO",C2872),CONCATENATE("ML",C2872)))</f>
        <v/>
      </c>
      <c r="C2872" s="28"/>
      <c r="D2872" s="9"/>
      <c r="E2872" s="7"/>
      <c r="F2872" s="7"/>
      <c r="G2872" s="7"/>
      <c r="H2872" s="7"/>
      <c r="I2872" s="10"/>
      <c r="J2872" s="7"/>
      <c r="K2872" s="7"/>
      <c r="L2872" s="7"/>
      <c r="M2872" s="9"/>
      <c r="N2872" s="7"/>
      <c r="O2872" s="7"/>
      <c r="P2872" s="13"/>
      <c r="Q2872" s="11"/>
      <c r="R2872" s="7"/>
      <c r="S2872" s="24">
        <f>IFERROR(_xlfn.XLOOKUP(R2872,bio_produtos!$A:$A,bio_produtos!$C:$C),"")</f>
        <v>0</v>
      </c>
      <c r="T2872" s="12"/>
      <c r="U2872" s="23" t="str">
        <f>IF(T2872="","",SUM(T2872*N2872))</f>
        <v/>
      </c>
      <c r="V2872" s="23" t="str">
        <f>IF(U2872="","",IF(U2872&lt;10000,U2872,IF(U2872&lt;100000,U2872*0.3,"AVALIAÇÃO INDIVIDUAL")))</f>
        <v/>
      </c>
      <c r="W2872" s="10"/>
      <c r="X2872" s="7"/>
      <c r="Y2872" s="13"/>
      <c r="Z2872" s="10"/>
      <c r="AA2872" s="10"/>
      <c r="AB2872" s="10"/>
      <c r="AC2872" s="13"/>
      <c r="AD2872" s="10"/>
      <c r="AE2872" s="7"/>
      <c r="AF2872" s="7"/>
      <c r="AG2872" s="7"/>
      <c r="AH2872" s="7"/>
      <c r="AI2872" s="14"/>
    </row>
    <row r="2873" spans="1:35" s="15" customFormat="1" ht="150" customHeight="1" x14ac:dyDescent="0.25">
      <c r="A2873" s="4"/>
      <c r="B2873" s="4" t="str">
        <f>IF(C2873="","",IF(G2873="NEXOMED",CONCATENATE("BIO",C2873),CONCATENATE("ML",C2873)))</f>
        <v/>
      </c>
      <c r="C2873" s="28"/>
      <c r="D2873" s="9"/>
      <c r="E2873" s="7"/>
      <c r="F2873" s="7"/>
      <c r="G2873" s="7"/>
      <c r="H2873" s="7"/>
      <c r="I2873" s="10"/>
      <c r="J2873" s="7"/>
      <c r="K2873" s="7"/>
      <c r="L2873" s="7"/>
      <c r="M2873" s="9"/>
      <c r="N2873" s="7"/>
      <c r="O2873" s="7"/>
      <c r="P2873" s="13"/>
      <c r="Q2873" s="11"/>
      <c r="R2873" s="7"/>
      <c r="S2873" s="24">
        <f>IFERROR(_xlfn.XLOOKUP(R2873,bio_produtos!$A:$A,bio_produtos!$C:$C),"")</f>
        <v>0</v>
      </c>
      <c r="T2873" s="12"/>
      <c r="U2873" s="23" t="str">
        <f>IF(T2873="","",SUM(T2873*N2873))</f>
        <v/>
      </c>
      <c r="V2873" s="23" t="str">
        <f>IF(U2873="","",IF(U2873&lt;10000,U2873,IF(U2873&lt;100000,U2873*0.3,"AVALIAÇÃO INDIVIDUAL")))</f>
        <v/>
      </c>
      <c r="W2873" s="10"/>
      <c r="X2873" s="7"/>
      <c r="Y2873" s="13"/>
      <c r="Z2873" s="10"/>
      <c r="AA2873" s="10"/>
      <c r="AB2873" s="10"/>
      <c r="AC2873" s="13"/>
      <c r="AD2873" s="10"/>
      <c r="AE2873" s="7"/>
      <c r="AF2873" s="7"/>
      <c r="AG2873" s="7"/>
      <c r="AH2873" s="7"/>
      <c r="AI2873" s="14"/>
    </row>
    <row r="2874" spans="1:35" s="15" customFormat="1" ht="150" customHeight="1" x14ac:dyDescent="0.25">
      <c r="A2874" s="4"/>
      <c r="B2874" s="4" t="str">
        <f>IF(C2874="","",IF(G2874="NEXOMED",CONCATENATE("BIO",C2874),CONCATENATE("ML",C2874)))</f>
        <v/>
      </c>
      <c r="C2874" s="28"/>
      <c r="D2874" s="9"/>
      <c r="E2874" s="7"/>
      <c r="F2874" s="7"/>
      <c r="G2874" s="7"/>
      <c r="H2874" s="7"/>
      <c r="I2874" s="10"/>
      <c r="J2874" s="7"/>
      <c r="K2874" s="7"/>
      <c r="L2874" s="7"/>
      <c r="M2874" s="9"/>
      <c r="N2874" s="7"/>
      <c r="O2874" s="7"/>
      <c r="P2874" s="13"/>
      <c r="Q2874" s="11"/>
      <c r="R2874" s="7"/>
      <c r="S2874" s="24">
        <f>IFERROR(_xlfn.XLOOKUP(R2874,bio_produtos!$A:$A,bio_produtos!$C:$C),"")</f>
        <v>0</v>
      </c>
      <c r="T2874" s="12"/>
      <c r="U2874" s="23" t="str">
        <f>IF(T2874="","",SUM(T2874*N2874))</f>
        <v/>
      </c>
      <c r="V2874" s="23" t="str">
        <f>IF(U2874="","",IF(U2874&lt;10000,U2874,IF(U2874&lt;100000,U2874*0.3,"AVALIAÇÃO INDIVIDUAL")))</f>
        <v/>
      </c>
      <c r="W2874" s="10"/>
      <c r="X2874" s="7"/>
      <c r="Y2874" s="13"/>
      <c r="Z2874" s="10"/>
      <c r="AA2874" s="10"/>
      <c r="AB2874" s="10"/>
      <c r="AC2874" s="13"/>
      <c r="AD2874" s="10"/>
      <c r="AE2874" s="7"/>
      <c r="AF2874" s="7"/>
      <c r="AG2874" s="7"/>
      <c r="AH2874" s="7"/>
      <c r="AI2874" s="14"/>
    </row>
    <row r="2875" spans="1:35" s="15" customFormat="1" ht="150" customHeight="1" x14ac:dyDescent="0.25">
      <c r="A2875" s="4"/>
      <c r="B2875" s="4" t="str">
        <f>IF(C2875="","",IF(G2875="NEXOMED",CONCATENATE("BIO",C2875),CONCATENATE("ML",C2875)))</f>
        <v/>
      </c>
      <c r="C2875" s="28"/>
      <c r="D2875" s="9"/>
      <c r="E2875" s="7"/>
      <c r="F2875" s="7"/>
      <c r="G2875" s="7"/>
      <c r="H2875" s="7"/>
      <c r="I2875" s="10"/>
      <c r="J2875" s="7"/>
      <c r="K2875" s="7"/>
      <c r="L2875" s="7"/>
      <c r="M2875" s="9"/>
      <c r="N2875" s="7"/>
      <c r="O2875" s="7"/>
      <c r="P2875" s="13"/>
      <c r="Q2875" s="11"/>
      <c r="R2875" s="7"/>
      <c r="S2875" s="24">
        <f>IFERROR(_xlfn.XLOOKUP(R2875,bio_produtos!$A:$A,bio_produtos!$C:$C),"")</f>
        <v>0</v>
      </c>
      <c r="T2875" s="12"/>
      <c r="U2875" s="23" t="str">
        <f>IF(T2875="","",SUM(T2875*N2875))</f>
        <v/>
      </c>
      <c r="V2875" s="23" t="str">
        <f>IF(U2875="","",IF(U2875&lt;10000,U2875,IF(U2875&lt;100000,U2875*0.3,"AVALIAÇÃO INDIVIDUAL")))</f>
        <v/>
      </c>
      <c r="W2875" s="10"/>
      <c r="X2875" s="7"/>
      <c r="Y2875" s="13"/>
      <c r="Z2875" s="10"/>
      <c r="AA2875" s="10"/>
      <c r="AB2875" s="10"/>
      <c r="AC2875" s="13"/>
      <c r="AD2875" s="10"/>
      <c r="AE2875" s="7"/>
      <c r="AF2875" s="7"/>
      <c r="AG2875" s="7"/>
      <c r="AH2875" s="7"/>
      <c r="AI2875" s="14"/>
    </row>
    <row r="2876" spans="1:35" s="15" customFormat="1" ht="150" customHeight="1" x14ac:dyDescent="0.25">
      <c r="A2876" s="4"/>
      <c r="B2876" s="4" t="str">
        <f>IF(C2876="","",IF(G2876="NEXOMED",CONCATENATE("BIO",C2876),CONCATENATE("ML",C2876)))</f>
        <v/>
      </c>
      <c r="C2876" s="28"/>
      <c r="D2876" s="9"/>
      <c r="E2876" s="7"/>
      <c r="F2876" s="7"/>
      <c r="G2876" s="7"/>
      <c r="H2876" s="7"/>
      <c r="I2876" s="10"/>
      <c r="J2876" s="7"/>
      <c r="K2876" s="7"/>
      <c r="L2876" s="7"/>
      <c r="M2876" s="9"/>
      <c r="N2876" s="7"/>
      <c r="O2876" s="7"/>
      <c r="P2876" s="13"/>
      <c r="Q2876" s="11"/>
      <c r="R2876" s="7"/>
      <c r="S2876" s="24">
        <f>IFERROR(_xlfn.XLOOKUP(R2876,bio_produtos!$A:$A,bio_produtos!$C:$C),"")</f>
        <v>0</v>
      </c>
      <c r="T2876" s="12"/>
      <c r="U2876" s="23" t="str">
        <f>IF(T2876="","",SUM(T2876*N2876))</f>
        <v/>
      </c>
      <c r="V2876" s="23" t="str">
        <f>IF(U2876="","",IF(U2876&lt;10000,U2876,IF(U2876&lt;100000,U2876*0.3,"AVALIAÇÃO INDIVIDUAL")))</f>
        <v/>
      </c>
      <c r="W2876" s="10"/>
      <c r="X2876" s="7"/>
      <c r="Y2876" s="13"/>
      <c r="Z2876" s="10"/>
      <c r="AA2876" s="10"/>
      <c r="AB2876" s="10"/>
      <c r="AC2876" s="13"/>
      <c r="AD2876" s="10"/>
      <c r="AE2876" s="7"/>
      <c r="AF2876" s="7"/>
      <c r="AG2876" s="7"/>
      <c r="AH2876" s="7"/>
      <c r="AI2876" s="14"/>
    </row>
    <row r="2877" spans="1:35" s="15" customFormat="1" ht="150" customHeight="1" x14ac:dyDescent="0.25">
      <c r="A2877" s="4"/>
      <c r="B2877" s="4" t="str">
        <f>IF(C2877="","",IF(G2877="NEXOMED",CONCATENATE("BIO",C2877),CONCATENATE("ML",C2877)))</f>
        <v/>
      </c>
      <c r="C2877" s="28"/>
      <c r="D2877" s="9"/>
      <c r="E2877" s="7"/>
      <c r="F2877" s="7"/>
      <c r="G2877" s="7"/>
      <c r="H2877" s="7"/>
      <c r="I2877" s="10"/>
      <c r="J2877" s="7"/>
      <c r="K2877" s="7"/>
      <c r="L2877" s="7"/>
      <c r="M2877" s="9"/>
      <c r="N2877" s="7"/>
      <c r="O2877" s="7"/>
      <c r="P2877" s="13"/>
      <c r="Q2877" s="11"/>
      <c r="R2877" s="7"/>
      <c r="S2877" s="24">
        <f>IFERROR(_xlfn.XLOOKUP(R2877,bio_produtos!$A:$A,bio_produtos!$C:$C),"")</f>
        <v>0</v>
      </c>
      <c r="T2877" s="12"/>
      <c r="U2877" s="23" t="str">
        <f>IF(T2877="","",SUM(T2877*N2877))</f>
        <v/>
      </c>
      <c r="V2877" s="23" t="str">
        <f>IF(U2877="","",IF(U2877&lt;10000,U2877,IF(U2877&lt;100000,U2877*0.3,"AVALIAÇÃO INDIVIDUAL")))</f>
        <v/>
      </c>
      <c r="W2877" s="10"/>
      <c r="X2877" s="7"/>
      <c r="Y2877" s="13"/>
      <c r="Z2877" s="10"/>
      <c r="AA2877" s="10"/>
      <c r="AB2877" s="10"/>
      <c r="AC2877" s="13"/>
      <c r="AD2877" s="10"/>
      <c r="AE2877" s="7"/>
      <c r="AF2877" s="7"/>
      <c r="AG2877" s="7"/>
      <c r="AH2877" s="7"/>
      <c r="AI2877" s="14"/>
    </row>
    <row r="2878" spans="1:35" s="15" customFormat="1" ht="150" customHeight="1" x14ac:dyDescent="0.25">
      <c r="A2878" s="4"/>
      <c r="B2878" s="4" t="str">
        <f>IF(C2878="","",IF(G2878="NEXOMED",CONCATENATE("BIO",C2878),CONCATENATE("ML",C2878)))</f>
        <v/>
      </c>
      <c r="C2878" s="28"/>
      <c r="D2878" s="9"/>
      <c r="E2878" s="7"/>
      <c r="F2878" s="7"/>
      <c r="G2878" s="7"/>
      <c r="H2878" s="7"/>
      <c r="I2878" s="10"/>
      <c r="J2878" s="7"/>
      <c r="K2878" s="7"/>
      <c r="L2878" s="7"/>
      <c r="M2878" s="9"/>
      <c r="N2878" s="7"/>
      <c r="O2878" s="7"/>
      <c r="P2878" s="13"/>
      <c r="Q2878" s="11"/>
      <c r="R2878" s="7"/>
      <c r="S2878" s="24">
        <f>IFERROR(_xlfn.XLOOKUP(R2878,bio_produtos!$A:$A,bio_produtos!$C:$C),"")</f>
        <v>0</v>
      </c>
      <c r="T2878" s="12"/>
      <c r="U2878" s="23" t="str">
        <f>IF(T2878="","",SUM(T2878*N2878))</f>
        <v/>
      </c>
      <c r="V2878" s="23" t="str">
        <f>IF(U2878="","",IF(U2878&lt;10000,U2878,IF(U2878&lt;100000,U2878*0.3,"AVALIAÇÃO INDIVIDUAL")))</f>
        <v/>
      </c>
      <c r="W2878" s="10"/>
      <c r="X2878" s="7"/>
      <c r="Y2878" s="13"/>
      <c r="Z2878" s="10"/>
      <c r="AA2878" s="10"/>
      <c r="AB2878" s="10"/>
      <c r="AC2878" s="13"/>
      <c r="AD2878" s="10"/>
      <c r="AE2878" s="7"/>
      <c r="AF2878" s="7"/>
      <c r="AG2878" s="7"/>
      <c r="AH2878" s="7"/>
      <c r="AI2878" s="14"/>
    </row>
    <row r="2879" spans="1:35" s="15" customFormat="1" ht="150" customHeight="1" x14ac:dyDescent="0.25">
      <c r="A2879" s="4"/>
      <c r="B2879" s="4" t="str">
        <f>IF(C2879="","",IF(G2879="NEXOMED",CONCATENATE("BIO",C2879),CONCATENATE("ML",C2879)))</f>
        <v/>
      </c>
      <c r="C2879" s="28"/>
      <c r="D2879" s="9"/>
      <c r="E2879" s="7"/>
      <c r="F2879" s="7"/>
      <c r="G2879" s="7"/>
      <c r="H2879" s="7"/>
      <c r="I2879" s="10"/>
      <c r="J2879" s="7"/>
      <c r="K2879" s="7"/>
      <c r="L2879" s="7"/>
      <c r="M2879" s="9"/>
      <c r="N2879" s="7"/>
      <c r="O2879" s="7"/>
      <c r="P2879" s="13"/>
      <c r="Q2879" s="11"/>
      <c r="R2879" s="7"/>
      <c r="S2879" s="24">
        <f>IFERROR(_xlfn.XLOOKUP(R2879,bio_produtos!$A:$A,bio_produtos!$C:$C),"")</f>
        <v>0</v>
      </c>
      <c r="T2879" s="12"/>
      <c r="U2879" s="23" t="str">
        <f>IF(T2879="","",SUM(T2879*N2879))</f>
        <v/>
      </c>
      <c r="V2879" s="23" t="str">
        <f>IF(U2879="","",IF(U2879&lt;10000,U2879,IF(U2879&lt;100000,U2879*0.3,"AVALIAÇÃO INDIVIDUAL")))</f>
        <v/>
      </c>
      <c r="W2879" s="10"/>
      <c r="X2879" s="7"/>
      <c r="Y2879" s="13"/>
      <c r="Z2879" s="10"/>
      <c r="AA2879" s="10"/>
      <c r="AB2879" s="10"/>
      <c r="AC2879" s="13"/>
      <c r="AD2879" s="10"/>
      <c r="AE2879" s="7"/>
      <c r="AF2879" s="7"/>
      <c r="AG2879" s="7"/>
      <c r="AH2879" s="7"/>
      <c r="AI2879" s="14"/>
    </row>
    <row r="2880" spans="1:35" s="15" customFormat="1" ht="150" customHeight="1" x14ac:dyDescent="0.25">
      <c r="A2880" s="4"/>
      <c r="B2880" s="4" t="str">
        <f>IF(C2880="","",IF(G2880="NEXOMED",CONCATENATE("BIO",C2880),CONCATENATE("ML",C2880)))</f>
        <v/>
      </c>
      <c r="C2880" s="28"/>
      <c r="D2880" s="9"/>
      <c r="E2880" s="7"/>
      <c r="F2880" s="7"/>
      <c r="G2880" s="7"/>
      <c r="H2880" s="7"/>
      <c r="I2880" s="10"/>
      <c r="J2880" s="7"/>
      <c r="K2880" s="7"/>
      <c r="L2880" s="7"/>
      <c r="M2880" s="9"/>
      <c r="N2880" s="7"/>
      <c r="O2880" s="7"/>
      <c r="P2880" s="13"/>
      <c r="Q2880" s="11"/>
      <c r="R2880" s="7"/>
      <c r="S2880" s="24">
        <f>IFERROR(_xlfn.XLOOKUP(R2880,bio_produtos!$A:$A,bio_produtos!$C:$C),"")</f>
        <v>0</v>
      </c>
      <c r="T2880" s="12"/>
      <c r="U2880" s="23" t="str">
        <f>IF(T2880="","",SUM(T2880*N2880))</f>
        <v/>
      </c>
      <c r="V2880" s="23" t="str">
        <f>IF(U2880="","",IF(U2880&lt;10000,U2880,IF(U2880&lt;100000,U2880*0.3,"AVALIAÇÃO INDIVIDUAL")))</f>
        <v/>
      </c>
      <c r="W2880" s="10"/>
      <c r="X2880" s="7"/>
      <c r="Y2880" s="13"/>
      <c r="Z2880" s="10"/>
      <c r="AA2880" s="10"/>
      <c r="AB2880" s="10"/>
      <c r="AC2880" s="13"/>
      <c r="AD2880" s="10"/>
      <c r="AE2880" s="7"/>
      <c r="AF2880" s="7"/>
      <c r="AG2880" s="7"/>
      <c r="AH2880" s="7"/>
      <c r="AI2880" s="14"/>
    </row>
    <row r="2881" spans="1:35" s="15" customFormat="1" ht="150" customHeight="1" x14ac:dyDescent="0.25">
      <c r="A2881" s="4"/>
      <c r="B2881" s="4" t="str">
        <f>IF(C2881="","",IF(G2881="NEXOMED",CONCATENATE("BIO",C2881),CONCATENATE("ML",C2881)))</f>
        <v/>
      </c>
      <c r="C2881" s="28"/>
      <c r="D2881" s="9"/>
      <c r="E2881" s="7"/>
      <c r="F2881" s="7"/>
      <c r="G2881" s="7"/>
      <c r="H2881" s="7"/>
      <c r="I2881" s="10"/>
      <c r="J2881" s="7"/>
      <c r="K2881" s="7"/>
      <c r="L2881" s="7"/>
      <c r="M2881" s="9"/>
      <c r="N2881" s="7"/>
      <c r="O2881" s="7"/>
      <c r="P2881" s="13"/>
      <c r="Q2881" s="11"/>
      <c r="R2881" s="7"/>
      <c r="S2881" s="24">
        <f>IFERROR(_xlfn.XLOOKUP(R2881,bio_produtos!$A:$A,bio_produtos!$C:$C),"")</f>
        <v>0</v>
      </c>
      <c r="T2881" s="12"/>
      <c r="U2881" s="23" t="str">
        <f>IF(T2881="","",SUM(T2881*N2881))</f>
        <v/>
      </c>
      <c r="V2881" s="23" t="str">
        <f>IF(U2881="","",IF(U2881&lt;10000,U2881,IF(U2881&lt;100000,U2881*0.3,"AVALIAÇÃO INDIVIDUAL")))</f>
        <v/>
      </c>
      <c r="W2881" s="10"/>
      <c r="X2881" s="7"/>
      <c r="Y2881" s="13"/>
      <c r="Z2881" s="10"/>
      <c r="AA2881" s="10"/>
      <c r="AB2881" s="10"/>
      <c r="AC2881" s="13"/>
      <c r="AD2881" s="10"/>
      <c r="AE2881" s="7"/>
      <c r="AF2881" s="7"/>
      <c r="AG2881" s="7"/>
      <c r="AH2881" s="7"/>
      <c r="AI2881" s="14"/>
    </row>
    <row r="2882" spans="1:35" s="15" customFormat="1" ht="150" customHeight="1" x14ac:dyDescent="0.25">
      <c r="A2882" s="4"/>
      <c r="B2882" s="4" t="str">
        <f>IF(C2882="","",IF(G2882="NEXOMED",CONCATENATE("BIO",C2882),CONCATENATE("ML",C2882)))</f>
        <v/>
      </c>
      <c r="C2882" s="28"/>
      <c r="D2882" s="9"/>
      <c r="E2882" s="7"/>
      <c r="F2882" s="7"/>
      <c r="G2882" s="7"/>
      <c r="H2882" s="7"/>
      <c r="I2882" s="10"/>
      <c r="J2882" s="7"/>
      <c r="K2882" s="7"/>
      <c r="L2882" s="7"/>
      <c r="M2882" s="9"/>
      <c r="N2882" s="7"/>
      <c r="O2882" s="7"/>
      <c r="P2882" s="13"/>
      <c r="Q2882" s="11"/>
      <c r="R2882" s="7"/>
      <c r="S2882" s="24">
        <f>IFERROR(_xlfn.XLOOKUP(R2882,bio_produtos!$A:$A,bio_produtos!$C:$C),"")</f>
        <v>0</v>
      </c>
      <c r="T2882" s="12"/>
      <c r="U2882" s="23" t="str">
        <f>IF(T2882="","",SUM(T2882*N2882))</f>
        <v/>
      </c>
      <c r="V2882" s="23" t="str">
        <f>IF(U2882="","",IF(U2882&lt;10000,U2882,IF(U2882&lt;100000,U2882*0.3,"AVALIAÇÃO INDIVIDUAL")))</f>
        <v/>
      </c>
      <c r="W2882" s="10"/>
      <c r="X2882" s="7"/>
      <c r="Y2882" s="13"/>
      <c r="Z2882" s="10"/>
      <c r="AA2882" s="10"/>
      <c r="AB2882" s="10"/>
      <c r="AC2882" s="13"/>
      <c r="AD2882" s="10"/>
      <c r="AE2882" s="7"/>
      <c r="AF2882" s="7"/>
      <c r="AG2882" s="7"/>
      <c r="AH2882" s="7"/>
      <c r="AI2882" s="14"/>
    </row>
    <row r="2883" spans="1:35" s="15" customFormat="1" ht="150" customHeight="1" x14ac:dyDescent="0.25">
      <c r="A2883" s="4"/>
      <c r="B2883" s="4" t="str">
        <f>IF(C2883="","",IF(G2883="NEXOMED",CONCATENATE("BIO",C2883),CONCATENATE("ML",C2883)))</f>
        <v/>
      </c>
      <c r="C2883" s="28"/>
      <c r="D2883" s="9"/>
      <c r="E2883" s="7"/>
      <c r="F2883" s="7"/>
      <c r="G2883" s="7"/>
      <c r="H2883" s="7"/>
      <c r="I2883" s="10"/>
      <c r="J2883" s="7"/>
      <c r="K2883" s="7"/>
      <c r="L2883" s="7"/>
      <c r="M2883" s="9"/>
      <c r="N2883" s="7"/>
      <c r="O2883" s="7"/>
      <c r="P2883" s="13"/>
      <c r="Q2883" s="11"/>
      <c r="R2883" s="7"/>
      <c r="S2883" s="24">
        <f>IFERROR(_xlfn.XLOOKUP(R2883,bio_produtos!$A:$A,bio_produtos!$C:$C),"")</f>
        <v>0</v>
      </c>
      <c r="T2883" s="12"/>
      <c r="U2883" s="23" t="str">
        <f>IF(T2883="","",SUM(T2883*N2883))</f>
        <v/>
      </c>
      <c r="V2883" s="23" t="str">
        <f>IF(U2883="","",IF(U2883&lt;10000,U2883,IF(U2883&lt;100000,U2883*0.3,"AVALIAÇÃO INDIVIDUAL")))</f>
        <v/>
      </c>
      <c r="W2883" s="10"/>
      <c r="X2883" s="7"/>
      <c r="Y2883" s="13"/>
      <c r="Z2883" s="10"/>
      <c r="AA2883" s="10"/>
      <c r="AB2883" s="10"/>
      <c r="AC2883" s="13"/>
      <c r="AD2883" s="10"/>
      <c r="AE2883" s="7"/>
      <c r="AF2883" s="7"/>
      <c r="AG2883" s="7"/>
      <c r="AH2883" s="7"/>
      <c r="AI2883" s="14"/>
    </row>
    <row r="2884" spans="1:35" s="15" customFormat="1" ht="150" customHeight="1" x14ac:dyDescent="0.25">
      <c r="A2884" s="4"/>
      <c r="B2884" s="4" t="str">
        <f>IF(C2884="","",IF(G2884="NEXOMED",CONCATENATE("BIO",C2884),CONCATENATE("ML",C2884)))</f>
        <v/>
      </c>
      <c r="C2884" s="28"/>
      <c r="D2884" s="9"/>
      <c r="E2884" s="7"/>
      <c r="F2884" s="7"/>
      <c r="G2884" s="7"/>
      <c r="H2884" s="7"/>
      <c r="I2884" s="10"/>
      <c r="J2884" s="7"/>
      <c r="K2884" s="7"/>
      <c r="L2884" s="7"/>
      <c r="M2884" s="9"/>
      <c r="N2884" s="7"/>
      <c r="O2884" s="7"/>
      <c r="P2884" s="13"/>
      <c r="Q2884" s="11"/>
      <c r="R2884" s="7"/>
      <c r="S2884" s="24">
        <f>IFERROR(_xlfn.XLOOKUP(R2884,bio_produtos!$A:$A,bio_produtos!$C:$C),"")</f>
        <v>0</v>
      </c>
      <c r="T2884" s="12"/>
      <c r="U2884" s="23" t="str">
        <f>IF(T2884="","",SUM(T2884*N2884))</f>
        <v/>
      </c>
      <c r="V2884" s="23" t="str">
        <f>IF(U2884="","",IF(U2884&lt;10000,U2884,IF(U2884&lt;100000,U2884*0.3,"AVALIAÇÃO INDIVIDUAL")))</f>
        <v/>
      </c>
      <c r="W2884" s="10"/>
      <c r="X2884" s="7"/>
      <c r="Y2884" s="13"/>
      <c r="Z2884" s="10"/>
      <c r="AA2884" s="10"/>
      <c r="AB2884" s="10"/>
      <c r="AC2884" s="13"/>
      <c r="AD2884" s="10"/>
      <c r="AE2884" s="7"/>
      <c r="AF2884" s="7"/>
      <c r="AG2884" s="7"/>
      <c r="AH2884" s="7"/>
      <c r="AI2884" s="14"/>
    </row>
    <row r="2885" spans="1:35" s="15" customFormat="1" ht="150" customHeight="1" x14ac:dyDescent="0.25">
      <c r="A2885" s="4"/>
      <c r="B2885" s="4" t="str">
        <f>IF(C2885="","",IF(G2885="NEXOMED",CONCATENATE("BIO",C2885),CONCATENATE("ML",C2885)))</f>
        <v/>
      </c>
      <c r="C2885" s="28"/>
      <c r="D2885" s="9"/>
      <c r="E2885" s="7"/>
      <c r="F2885" s="7"/>
      <c r="G2885" s="7"/>
      <c r="H2885" s="7"/>
      <c r="I2885" s="10"/>
      <c r="J2885" s="7"/>
      <c r="K2885" s="7"/>
      <c r="L2885" s="7"/>
      <c r="M2885" s="9"/>
      <c r="N2885" s="7"/>
      <c r="O2885" s="7"/>
      <c r="P2885" s="13"/>
      <c r="Q2885" s="11"/>
      <c r="R2885" s="7"/>
      <c r="S2885" s="24">
        <f>IFERROR(_xlfn.XLOOKUP(R2885,bio_produtos!$A:$A,bio_produtos!$C:$C),"")</f>
        <v>0</v>
      </c>
      <c r="T2885" s="12"/>
      <c r="U2885" s="23" t="str">
        <f>IF(T2885="","",SUM(T2885*N2885))</f>
        <v/>
      </c>
      <c r="V2885" s="23" t="str">
        <f>IF(U2885="","",IF(U2885&lt;10000,U2885,IF(U2885&lt;100000,U2885*0.3,"AVALIAÇÃO INDIVIDUAL")))</f>
        <v/>
      </c>
      <c r="W2885" s="10"/>
      <c r="X2885" s="7"/>
      <c r="Y2885" s="13"/>
      <c r="Z2885" s="10"/>
      <c r="AA2885" s="10"/>
      <c r="AB2885" s="10"/>
      <c r="AC2885" s="13"/>
      <c r="AD2885" s="10"/>
      <c r="AE2885" s="7"/>
      <c r="AF2885" s="7"/>
      <c r="AG2885" s="7"/>
      <c r="AH2885" s="7"/>
      <c r="AI2885" s="14"/>
    </row>
    <row r="2886" spans="1:35" s="15" customFormat="1" ht="150" customHeight="1" x14ac:dyDescent="0.25">
      <c r="A2886" s="4"/>
      <c r="B2886" s="4" t="str">
        <f>IF(C2886="","",IF(G2886="NEXOMED",CONCATENATE("BIO",C2886),CONCATENATE("ML",C2886)))</f>
        <v/>
      </c>
      <c r="C2886" s="28"/>
      <c r="D2886" s="9"/>
      <c r="E2886" s="7"/>
      <c r="F2886" s="7"/>
      <c r="G2886" s="7"/>
      <c r="H2886" s="7"/>
      <c r="I2886" s="10"/>
      <c r="J2886" s="7"/>
      <c r="K2886" s="7"/>
      <c r="L2886" s="7"/>
      <c r="M2886" s="9"/>
      <c r="N2886" s="7"/>
      <c r="O2886" s="7"/>
      <c r="P2886" s="13"/>
      <c r="Q2886" s="11"/>
      <c r="R2886" s="7"/>
      <c r="S2886" s="24">
        <f>IFERROR(_xlfn.XLOOKUP(R2886,bio_produtos!$A:$A,bio_produtos!$C:$C),"")</f>
        <v>0</v>
      </c>
      <c r="T2886" s="12"/>
      <c r="U2886" s="23" t="str">
        <f>IF(T2886="","",SUM(T2886*N2886))</f>
        <v/>
      </c>
      <c r="V2886" s="23" t="str">
        <f>IF(U2886="","",IF(U2886&lt;10000,U2886,IF(U2886&lt;100000,U2886*0.3,"AVALIAÇÃO INDIVIDUAL")))</f>
        <v/>
      </c>
      <c r="W2886" s="10"/>
      <c r="X2886" s="7"/>
      <c r="Y2886" s="13"/>
      <c r="Z2886" s="10"/>
      <c r="AA2886" s="10"/>
      <c r="AB2886" s="10"/>
      <c r="AC2886" s="13"/>
      <c r="AD2886" s="10"/>
      <c r="AE2886" s="7"/>
      <c r="AF2886" s="7"/>
      <c r="AG2886" s="7"/>
      <c r="AH2886" s="7"/>
      <c r="AI2886" s="14"/>
    </row>
    <row r="2887" spans="1:35" s="15" customFormat="1" ht="150" customHeight="1" x14ac:dyDescent="0.25">
      <c r="A2887" s="4"/>
      <c r="B2887" s="4" t="str">
        <f>IF(C2887="","",IF(G2887="NEXOMED",CONCATENATE("BIO",C2887),CONCATENATE("ML",C2887)))</f>
        <v/>
      </c>
      <c r="C2887" s="28"/>
      <c r="D2887" s="9"/>
      <c r="E2887" s="7"/>
      <c r="F2887" s="7"/>
      <c r="G2887" s="7"/>
      <c r="H2887" s="7"/>
      <c r="I2887" s="10"/>
      <c r="J2887" s="7"/>
      <c r="K2887" s="7"/>
      <c r="L2887" s="7"/>
      <c r="M2887" s="9"/>
      <c r="N2887" s="7"/>
      <c r="O2887" s="7"/>
      <c r="P2887" s="13"/>
      <c r="Q2887" s="11"/>
      <c r="R2887" s="7"/>
      <c r="S2887" s="24">
        <f>IFERROR(_xlfn.XLOOKUP(R2887,bio_produtos!$A:$A,bio_produtos!$C:$C),"")</f>
        <v>0</v>
      </c>
      <c r="T2887" s="12"/>
      <c r="U2887" s="23" t="str">
        <f>IF(T2887="","",SUM(T2887*N2887))</f>
        <v/>
      </c>
      <c r="V2887" s="23" t="str">
        <f>IF(U2887="","",IF(U2887&lt;10000,U2887,IF(U2887&lt;100000,U2887*0.3,"AVALIAÇÃO INDIVIDUAL")))</f>
        <v/>
      </c>
      <c r="W2887" s="10"/>
      <c r="X2887" s="7"/>
      <c r="Y2887" s="13"/>
      <c r="Z2887" s="10"/>
      <c r="AA2887" s="10"/>
      <c r="AB2887" s="10"/>
      <c r="AC2887" s="13"/>
      <c r="AD2887" s="10"/>
      <c r="AE2887" s="7"/>
      <c r="AF2887" s="7"/>
      <c r="AG2887" s="7"/>
      <c r="AH2887" s="7"/>
      <c r="AI2887" s="14"/>
    </row>
    <row r="2888" spans="1:35" s="15" customFormat="1" ht="150" customHeight="1" x14ac:dyDescent="0.25">
      <c r="A2888" s="4"/>
      <c r="B2888" s="4" t="str">
        <f>IF(C2888="","",IF(G2888="NEXOMED",CONCATENATE("BIO",C2888),CONCATENATE("ML",C2888)))</f>
        <v/>
      </c>
      <c r="C2888" s="28"/>
      <c r="D2888" s="9"/>
      <c r="E2888" s="7"/>
      <c r="F2888" s="7"/>
      <c r="G2888" s="7"/>
      <c r="H2888" s="7"/>
      <c r="I2888" s="10"/>
      <c r="J2888" s="7"/>
      <c r="K2888" s="7"/>
      <c r="L2888" s="7"/>
      <c r="M2888" s="9"/>
      <c r="N2888" s="7"/>
      <c r="O2888" s="7"/>
      <c r="P2888" s="13"/>
      <c r="Q2888" s="11"/>
      <c r="R2888" s="7"/>
      <c r="S2888" s="24">
        <f>IFERROR(_xlfn.XLOOKUP(R2888,bio_produtos!$A:$A,bio_produtos!$C:$C),"")</f>
        <v>0</v>
      </c>
      <c r="T2888" s="12"/>
      <c r="U2888" s="23" t="str">
        <f>IF(T2888="","",SUM(T2888*N2888))</f>
        <v/>
      </c>
      <c r="V2888" s="23" t="str">
        <f>IF(U2888="","",IF(U2888&lt;10000,U2888,IF(U2888&lt;100000,U2888*0.3,"AVALIAÇÃO INDIVIDUAL")))</f>
        <v/>
      </c>
      <c r="W2888" s="10"/>
      <c r="X2888" s="7"/>
      <c r="Y2888" s="13"/>
      <c r="Z2888" s="10"/>
      <c r="AA2888" s="10"/>
      <c r="AB2888" s="10"/>
      <c r="AC2888" s="13"/>
      <c r="AD2888" s="10"/>
      <c r="AE2888" s="7"/>
      <c r="AF2888" s="7"/>
      <c r="AG2888" s="7"/>
      <c r="AH2888" s="7"/>
      <c r="AI2888" s="14"/>
    </row>
    <row r="2889" spans="1:35" s="15" customFormat="1" ht="150" customHeight="1" x14ac:dyDescent="0.25">
      <c r="A2889" s="4"/>
      <c r="B2889" s="4" t="str">
        <f>IF(C2889="","",IF(G2889="NEXOMED",CONCATENATE("BIO",C2889),CONCATENATE("ML",C2889)))</f>
        <v/>
      </c>
      <c r="C2889" s="28"/>
      <c r="D2889" s="9"/>
      <c r="E2889" s="7"/>
      <c r="F2889" s="7"/>
      <c r="G2889" s="7"/>
      <c r="H2889" s="7"/>
      <c r="I2889" s="10"/>
      <c r="J2889" s="7"/>
      <c r="K2889" s="7"/>
      <c r="L2889" s="7"/>
      <c r="M2889" s="9"/>
      <c r="N2889" s="7"/>
      <c r="O2889" s="7"/>
      <c r="P2889" s="13"/>
      <c r="Q2889" s="11"/>
      <c r="R2889" s="7"/>
      <c r="S2889" s="24">
        <f>IFERROR(_xlfn.XLOOKUP(R2889,bio_produtos!$A:$A,bio_produtos!$C:$C),"")</f>
        <v>0</v>
      </c>
      <c r="T2889" s="12"/>
      <c r="U2889" s="23" t="str">
        <f>IF(T2889="","",SUM(T2889*N2889))</f>
        <v/>
      </c>
      <c r="V2889" s="23" t="str">
        <f>IF(U2889="","",IF(U2889&lt;10000,U2889,IF(U2889&lt;100000,U2889*0.3,"AVALIAÇÃO INDIVIDUAL")))</f>
        <v/>
      </c>
      <c r="W2889" s="10"/>
      <c r="X2889" s="7"/>
      <c r="Y2889" s="13"/>
      <c r="Z2889" s="10"/>
      <c r="AA2889" s="10"/>
      <c r="AB2889" s="10"/>
      <c r="AC2889" s="13"/>
      <c r="AD2889" s="10"/>
      <c r="AE2889" s="7"/>
      <c r="AF2889" s="7"/>
      <c r="AG2889" s="7"/>
      <c r="AH2889" s="7"/>
      <c r="AI2889" s="14"/>
    </row>
    <row r="2890" spans="1:35" s="15" customFormat="1" ht="150" customHeight="1" x14ac:dyDescent="0.25">
      <c r="A2890" s="4"/>
      <c r="B2890" s="4" t="str">
        <f>IF(C2890="","",IF(G2890="NEXOMED",CONCATENATE("BIO",C2890),CONCATENATE("ML",C2890)))</f>
        <v/>
      </c>
      <c r="C2890" s="28"/>
      <c r="D2890" s="9"/>
      <c r="E2890" s="7"/>
      <c r="F2890" s="7"/>
      <c r="G2890" s="7"/>
      <c r="H2890" s="7"/>
      <c r="I2890" s="10"/>
      <c r="J2890" s="7"/>
      <c r="K2890" s="7"/>
      <c r="L2890" s="7"/>
      <c r="M2890" s="9"/>
      <c r="N2890" s="7"/>
      <c r="O2890" s="7"/>
      <c r="P2890" s="13"/>
      <c r="Q2890" s="11"/>
      <c r="R2890" s="7"/>
      <c r="S2890" s="24">
        <f>IFERROR(_xlfn.XLOOKUP(R2890,bio_produtos!$A:$A,bio_produtos!$C:$C),"")</f>
        <v>0</v>
      </c>
      <c r="T2890" s="12"/>
      <c r="U2890" s="23" t="str">
        <f>IF(T2890="","",SUM(T2890*N2890))</f>
        <v/>
      </c>
      <c r="V2890" s="23" t="str">
        <f>IF(U2890="","",IF(U2890&lt;10000,U2890,IF(U2890&lt;100000,U2890*0.3,"AVALIAÇÃO INDIVIDUAL")))</f>
        <v/>
      </c>
      <c r="W2890" s="10"/>
      <c r="X2890" s="7"/>
      <c r="Y2890" s="13"/>
      <c r="Z2890" s="10"/>
      <c r="AA2890" s="10"/>
      <c r="AB2890" s="10"/>
      <c r="AC2890" s="13"/>
      <c r="AD2890" s="10"/>
      <c r="AE2890" s="7"/>
      <c r="AF2890" s="7"/>
      <c r="AG2890" s="7"/>
      <c r="AH2890" s="7"/>
      <c r="AI2890" s="14"/>
    </row>
    <row r="2891" spans="1:35" s="15" customFormat="1" ht="150" customHeight="1" x14ac:dyDescent="0.25">
      <c r="A2891" s="4"/>
      <c r="B2891" s="4" t="str">
        <f>IF(C2891="","",IF(G2891="NEXOMED",CONCATENATE("BIO",C2891),CONCATENATE("ML",C2891)))</f>
        <v/>
      </c>
      <c r="C2891" s="28"/>
      <c r="D2891" s="9"/>
      <c r="E2891" s="7"/>
      <c r="F2891" s="7"/>
      <c r="G2891" s="7"/>
      <c r="H2891" s="7"/>
      <c r="I2891" s="10"/>
      <c r="J2891" s="7"/>
      <c r="K2891" s="7"/>
      <c r="L2891" s="7"/>
      <c r="M2891" s="9"/>
      <c r="N2891" s="7"/>
      <c r="O2891" s="7"/>
      <c r="P2891" s="13"/>
      <c r="Q2891" s="11"/>
      <c r="R2891" s="7"/>
      <c r="S2891" s="24">
        <f>IFERROR(_xlfn.XLOOKUP(R2891,bio_produtos!$A:$A,bio_produtos!$C:$C),"")</f>
        <v>0</v>
      </c>
      <c r="T2891" s="12"/>
      <c r="U2891" s="23" t="str">
        <f>IF(T2891="","",SUM(T2891*N2891))</f>
        <v/>
      </c>
      <c r="V2891" s="23" t="str">
        <f>IF(U2891="","",IF(U2891&lt;10000,U2891,IF(U2891&lt;100000,U2891*0.3,"AVALIAÇÃO INDIVIDUAL")))</f>
        <v/>
      </c>
      <c r="W2891" s="10"/>
      <c r="X2891" s="7"/>
      <c r="Y2891" s="13"/>
      <c r="Z2891" s="10"/>
      <c r="AA2891" s="10"/>
      <c r="AB2891" s="10"/>
      <c r="AC2891" s="13"/>
      <c r="AD2891" s="10"/>
      <c r="AE2891" s="7"/>
      <c r="AF2891" s="7"/>
      <c r="AG2891" s="7"/>
      <c r="AH2891" s="7"/>
      <c r="AI2891" s="14"/>
    </row>
    <row r="2892" spans="1:35" s="15" customFormat="1" ht="150" customHeight="1" x14ac:dyDescent="0.25">
      <c r="A2892" s="4"/>
      <c r="B2892" s="4" t="str">
        <f>IF(C2892="","",IF(G2892="NEXOMED",CONCATENATE("BIO",C2892),CONCATENATE("ML",C2892)))</f>
        <v/>
      </c>
      <c r="C2892" s="28"/>
      <c r="D2892" s="9"/>
      <c r="E2892" s="7"/>
      <c r="F2892" s="7"/>
      <c r="G2892" s="7"/>
      <c r="H2892" s="7"/>
      <c r="I2892" s="10"/>
      <c r="J2892" s="7"/>
      <c r="K2892" s="7"/>
      <c r="L2892" s="7"/>
      <c r="M2892" s="9"/>
      <c r="N2892" s="7"/>
      <c r="O2892" s="7"/>
      <c r="P2892" s="13"/>
      <c r="Q2892" s="11"/>
      <c r="R2892" s="7"/>
      <c r="S2892" s="24">
        <f>IFERROR(_xlfn.XLOOKUP(R2892,bio_produtos!$A:$A,bio_produtos!$C:$C),"")</f>
        <v>0</v>
      </c>
      <c r="T2892" s="12"/>
      <c r="U2892" s="23" t="str">
        <f>IF(T2892="","",SUM(T2892*N2892))</f>
        <v/>
      </c>
      <c r="V2892" s="23" t="str">
        <f>IF(U2892="","",IF(U2892&lt;10000,U2892,IF(U2892&lt;100000,U2892*0.3,"AVALIAÇÃO INDIVIDUAL")))</f>
        <v/>
      </c>
      <c r="W2892" s="10"/>
      <c r="X2892" s="7"/>
      <c r="Y2892" s="13"/>
      <c r="Z2892" s="10"/>
      <c r="AA2892" s="10"/>
      <c r="AB2892" s="10"/>
      <c r="AC2892" s="13"/>
      <c r="AD2892" s="10"/>
      <c r="AE2892" s="7"/>
      <c r="AF2892" s="7"/>
      <c r="AG2892" s="7"/>
      <c r="AH2892" s="7"/>
      <c r="AI2892" s="14"/>
    </row>
    <row r="2893" spans="1:35" s="15" customFormat="1" ht="150" customHeight="1" x14ac:dyDescent="0.25">
      <c r="A2893" s="4"/>
      <c r="B2893" s="4" t="str">
        <f>IF(C2893="","",IF(G2893="NEXOMED",CONCATENATE("BIO",C2893),CONCATENATE("ML",C2893)))</f>
        <v/>
      </c>
      <c r="C2893" s="28"/>
      <c r="D2893" s="9"/>
      <c r="E2893" s="7"/>
      <c r="F2893" s="7"/>
      <c r="G2893" s="7"/>
      <c r="H2893" s="7"/>
      <c r="I2893" s="10"/>
      <c r="J2893" s="7"/>
      <c r="K2893" s="7"/>
      <c r="L2893" s="7"/>
      <c r="M2893" s="9"/>
      <c r="N2893" s="7"/>
      <c r="O2893" s="7"/>
      <c r="P2893" s="13"/>
      <c r="Q2893" s="11"/>
      <c r="R2893" s="7"/>
      <c r="S2893" s="24">
        <f>IFERROR(_xlfn.XLOOKUP(R2893,bio_produtos!$A:$A,bio_produtos!$C:$C),"")</f>
        <v>0</v>
      </c>
      <c r="T2893" s="12"/>
      <c r="U2893" s="23" t="str">
        <f>IF(T2893="","",SUM(T2893*N2893))</f>
        <v/>
      </c>
      <c r="V2893" s="23" t="str">
        <f>IF(U2893="","",IF(U2893&lt;10000,U2893,IF(U2893&lt;100000,U2893*0.3,"AVALIAÇÃO INDIVIDUAL")))</f>
        <v/>
      </c>
      <c r="W2893" s="10"/>
      <c r="X2893" s="7"/>
      <c r="Y2893" s="13"/>
      <c r="Z2893" s="10"/>
      <c r="AA2893" s="10"/>
      <c r="AB2893" s="10"/>
      <c r="AC2893" s="13"/>
      <c r="AD2893" s="10"/>
      <c r="AE2893" s="7"/>
      <c r="AF2893" s="7"/>
      <c r="AG2893" s="7"/>
      <c r="AH2893" s="7"/>
      <c r="AI2893" s="14"/>
    </row>
    <row r="2894" spans="1:35" s="15" customFormat="1" ht="150" customHeight="1" x14ac:dyDescent="0.25">
      <c r="A2894" s="4"/>
      <c r="B2894" s="4" t="str">
        <f>IF(C2894="","",IF(G2894="NEXOMED",CONCATENATE("BIO",C2894),CONCATENATE("ML",C2894)))</f>
        <v/>
      </c>
      <c r="C2894" s="28"/>
      <c r="D2894" s="9"/>
      <c r="E2894" s="7"/>
      <c r="F2894" s="7"/>
      <c r="G2894" s="7"/>
      <c r="H2894" s="7"/>
      <c r="I2894" s="10"/>
      <c r="J2894" s="7"/>
      <c r="K2894" s="7"/>
      <c r="L2894" s="7"/>
      <c r="M2894" s="9"/>
      <c r="N2894" s="7"/>
      <c r="O2894" s="7"/>
      <c r="P2894" s="13"/>
      <c r="Q2894" s="11"/>
      <c r="R2894" s="7"/>
      <c r="S2894" s="24">
        <f>IFERROR(_xlfn.XLOOKUP(R2894,bio_produtos!$A:$A,bio_produtos!$C:$C),"")</f>
        <v>0</v>
      </c>
      <c r="T2894" s="12"/>
      <c r="U2894" s="23" t="str">
        <f>IF(T2894="","",SUM(T2894*N2894))</f>
        <v/>
      </c>
      <c r="V2894" s="23" t="str">
        <f>IF(U2894="","",IF(U2894&lt;10000,U2894,IF(U2894&lt;100000,U2894*0.3,"AVALIAÇÃO INDIVIDUAL")))</f>
        <v/>
      </c>
      <c r="W2894" s="10"/>
      <c r="X2894" s="7"/>
      <c r="Y2894" s="13"/>
      <c r="Z2894" s="10"/>
      <c r="AA2894" s="10"/>
      <c r="AB2894" s="10"/>
      <c r="AC2894" s="13"/>
      <c r="AD2894" s="10"/>
      <c r="AE2894" s="7"/>
      <c r="AF2894" s="7"/>
      <c r="AG2894" s="7"/>
      <c r="AH2894" s="7"/>
      <c r="AI2894" s="14"/>
    </row>
    <row r="2895" spans="1:35" s="15" customFormat="1" ht="150" customHeight="1" x14ac:dyDescent="0.25">
      <c r="A2895" s="4"/>
      <c r="B2895" s="4" t="str">
        <f>IF(C2895="","",IF(G2895="NEXOMED",CONCATENATE("BIO",C2895),CONCATENATE("ML",C2895)))</f>
        <v/>
      </c>
      <c r="C2895" s="28"/>
      <c r="D2895" s="9"/>
      <c r="E2895" s="7"/>
      <c r="F2895" s="7"/>
      <c r="G2895" s="7"/>
      <c r="H2895" s="7"/>
      <c r="I2895" s="10"/>
      <c r="J2895" s="7"/>
      <c r="K2895" s="7"/>
      <c r="L2895" s="7"/>
      <c r="M2895" s="9"/>
      <c r="N2895" s="7"/>
      <c r="O2895" s="7"/>
      <c r="P2895" s="13"/>
      <c r="Q2895" s="11"/>
      <c r="R2895" s="7"/>
      <c r="S2895" s="24">
        <f>IFERROR(_xlfn.XLOOKUP(R2895,bio_produtos!$A:$A,bio_produtos!$C:$C),"")</f>
        <v>0</v>
      </c>
      <c r="T2895" s="12"/>
      <c r="U2895" s="23" t="str">
        <f>IF(T2895="","",SUM(T2895*N2895))</f>
        <v/>
      </c>
      <c r="V2895" s="23" t="str">
        <f>IF(U2895="","",IF(U2895&lt;10000,U2895,IF(U2895&lt;100000,U2895*0.3,"AVALIAÇÃO INDIVIDUAL")))</f>
        <v/>
      </c>
      <c r="W2895" s="10"/>
      <c r="X2895" s="7"/>
      <c r="Y2895" s="13"/>
      <c r="Z2895" s="10"/>
      <c r="AA2895" s="10"/>
      <c r="AB2895" s="10"/>
      <c r="AC2895" s="13"/>
      <c r="AD2895" s="10"/>
      <c r="AE2895" s="7"/>
      <c r="AF2895" s="7"/>
      <c r="AG2895" s="7"/>
      <c r="AH2895" s="7"/>
      <c r="AI2895" s="14"/>
    </row>
    <row r="2896" spans="1:35" s="15" customFormat="1" ht="150" customHeight="1" x14ac:dyDescent="0.25">
      <c r="A2896" s="4"/>
      <c r="B2896" s="4" t="str">
        <f>IF(C2896="","",IF(G2896="NEXOMED",CONCATENATE("BIO",C2896),CONCATENATE("ML",C2896)))</f>
        <v/>
      </c>
      <c r="C2896" s="28"/>
      <c r="D2896" s="9"/>
      <c r="E2896" s="7"/>
      <c r="F2896" s="7"/>
      <c r="G2896" s="7"/>
      <c r="H2896" s="7"/>
      <c r="I2896" s="10"/>
      <c r="J2896" s="7"/>
      <c r="K2896" s="7"/>
      <c r="L2896" s="7"/>
      <c r="M2896" s="9"/>
      <c r="N2896" s="7"/>
      <c r="O2896" s="7"/>
      <c r="P2896" s="13"/>
      <c r="Q2896" s="11"/>
      <c r="R2896" s="7"/>
      <c r="S2896" s="24">
        <f>IFERROR(_xlfn.XLOOKUP(R2896,bio_produtos!$A:$A,bio_produtos!$C:$C),"")</f>
        <v>0</v>
      </c>
      <c r="T2896" s="12"/>
      <c r="U2896" s="23" t="str">
        <f>IF(T2896="","",SUM(T2896*N2896))</f>
        <v/>
      </c>
      <c r="V2896" s="23" t="str">
        <f>IF(U2896="","",IF(U2896&lt;10000,U2896,IF(U2896&lt;100000,U2896*0.3,"AVALIAÇÃO INDIVIDUAL")))</f>
        <v/>
      </c>
      <c r="W2896" s="10"/>
      <c r="X2896" s="7"/>
      <c r="Y2896" s="13"/>
      <c r="Z2896" s="10"/>
      <c r="AA2896" s="10"/>
      <c r="AB2896" s="10"/>
      <c r="AC2896" s="13"/>
      <c r="AD2896" s="10"/>
      <c r="AE2896" s="7"/>
      <c r="AF2896" s="7"/>
      <c r="AG2896" s="7"/>
      <c r="AH2896" s="7"/>
      <c r="AI2896" s="14"/>
    </row>
    <row r="2897" spans="1:35" s="15" customFormat="1" ht="150" customHeight="1" x14ac:dyDescent="0.25">
      <c r="A2897" s="4"/>
      <c r="B2897" s="4" t="str">
        <f>IF(C2897="","",IF(G2897="NEXOMED",CONCATENATE("BIO",C2897),CONCATENATE("ML",C2897)))</f>
        <v/>
      </c>
      <c r="C2897" s="28"/>
      <c r="D2897" s="9"/>
      <c r="E2897" s="7"/>
      <c r="F2897" s="7"/>
      <c r="G2897" s="7"/>
      <c r="H2897" s="7"/>
      <c r="I2897" s="10"/>
      <c r="J2897" s="7"/>
      <c r="K2897" s="7"/>
      <c r="L2897" s="7"/>
      <c r="M2897" s="9"/>
      <c r="N2897" s="7"/>
      <c r="O2897" s="7"/>
      <c r="P2897" s="13"/>
      <c r="Q2897" s="11"/>
      <c r="R2897" s="7"/>
      <c r="S2897" s="24">
        <f>IFERROR(_xlfn.XLOOKUP(R2897,bio_produtos!$A:$A,bio_produtos!$C:$C),"")</f>
        <v>0</v>
      </c>
      <c r="T2897" s="12"/>
      <c r="U2897" s="23" t="str">
        <f>IF(T2897="","",SUM(T2897*N2897))</f>
        <v/>
      </c>
      <c r="V2897" s="23" t="str">
        <f>IF(U2897="","",IF(U2897&lt;10000,U2897,IF(U2897&lt;100000,U2897*0.3,"AVALIAÇÃO INDIVIDUAL")))</f>
        <v/>
      </c>
      <c r="W2897" s="10"/>
      <c r="X2897" s="7"/>
      <c r="Y2897" s="13"/>
      <c r="Z2897" s="10"/>
      <c r="AA2897" s="10"/>
      <c r="AB2897" s="10"/>
      <c r="AC2897" s="13"/>
      <c r="AD2897" s="10"/>
      <c r="AE2897" s="7"/>
      <c r="AF2897" s="7"/>
      <c r="AG2897" s="7"/>
      <c r="AH2897" s="7"/>
      <c r="AI2897" s="14"/>
    </row>
    <row r="2898" spans="1:35" s="15" customFormat="1" ht="150" customHeight="1" x14ac:dyDescent="0.25">
      <c r="A2898" s="4"/>
      <c r="B2898" s="4" t="str">
        <f>IF(C2898="","",IF(G2898="NEXOMED",CONCATENATE("BIO",C2898),CONCATENATE("ML",C2898)))</f>
        <v/>
      </c>
      <c r="C2898" s="28"/>
      <c r="D2898" s="9"/>
      <c r="E2898" s="7"/>
      <c r="F2898" s="7"/>
      <c r="G2898" s="7"/>
      <c r="H2898" s="7"/>
      <c r="I2898" s="10"/>
      <c r="J2898" s="7"/>
      <c r="K2898" s="7"/>
      <c r="L2898" s="7"/>
      <c r="M2898" s="9"/>
      <c r="N2898" s="7"/>
      <c r="O2898" s="7"/>
      <c r="P2898" s="13"/>
      <c r="Q2898" s="11"/>
      <c r="R2898" s="7"/>
      <c r="S2898" s="24">
        <f>IFERROR(_xlfn.XLOOKUP(R2898,bio_produtos!$A:$A,bio_produtos!$C:$C),"")</f>
        <v>0</v>
      </c>
      <c r="T2898" s="12"/>
      <c r="U2898" s="23" t="str">
        <f>IF(T2898="","",SUM(T2898*N2898))</f>
        <v/>
      </c>
      <c r="V2898" s="23" t="str">
        <f>IF(U2898="","",IF(U2898&lt;10000,U2898,IF(U2898&lt;100000,U2898*0.3,"AVALIAÇÃO INDIVIDUAL")))</f>
        <v/>
      </c>
      <c r="W2898" s="10"/>
      <c r="X2898" s="7"/>
      <c r="Y2898" s="13"/>
      <c r="Z2898" s="10"/>
      <c r="AA2898" s="10"/>
      <c r="AB2898" s="10"/>
      <c r="AC2898" s="13"/>
      <c r="AD2898" s="10"/>
      <c r="AE2898" s="7"/>
      <c r="AF2898" s="7"/>
      <c r="AG2898" s="7"/>
      <c r="AH2898" s="7"/>
      <c r="AI2898" s="14"/>
    </row>
    <row r="2899" spans="1:35" s="15" customFormat="1" ht="150" customHeight="1" x14ac:dyDescent="0.25">
      <c r="A2899" s="4"/>
      <c r="B2899" s="4" t="str">
        <f>IF(C2899="","",IF(G2899="NEXOMED",CONCATENATE("BIO",C2899),CONCATENATE("ML",C2899)))</f>
        <v/>
      </c>
      <c r="C2899" s="28"/>
      <c r="D2899" s="9"/>
      <c r="E2899" s="7"/>
      <c r="F2899" s="7"/>
      <c r="G2899" s="7"/>
      <c r="H2899" s="7"/>
      <c r="I2899" s="10"/>
      <c r="J2899" s="7"/>
      <c r="K2899" s="7"/>
      <c r="L2899" s="7"/>
      <c r="M2899" s="9"/>
      <c r="N2899" s="7"/>
      <c r="O2899" s="7"/>
      <c r="P2899" s="13"/>
      <c r="Q2899" s="11"/>
      <c r="R2899" s="7"/>
      <c r="S2899" s="24">
        <f>IFERROR(_xlfn.XLOOKUP(R2899,bio_produtos!$A:$A,bio_produtos!$C:$C),"")</f>
        <v>0</v>
      </c>
      <c r="T2899" s="12"/>
      <c r="U2899" s="23" t="str">
        <f>IF(T2899="","",SUM(T2899*N2899))</f>
        <v/>
      </c>
      <c r="V2899" s="23" t="str">
        <f>IF(U2899="","",IF(U2899&lt;10000,U2899,IF(U2899&lt;100000,U2899*0.3,"AVALIAÇÃO INDIVIDUAL")))</f>
        <v/>
      </c>
      <c r="W2899" s="10"/>
      <c r="X2899" s="7"/>
      <c r="Y2899" s="13"/>
      <c r="Z2899" s="10"/>
      <c r="AA2899" s="10"/>
      <c r="AB2899" s="10"/>
      <c r="AC2899" s="13"/>
      <c r="AD2899" s="10"/>
      <c r="AE2899" s="7"/>
      <c r="AF2899" s="7"/>
      <c r="AG2899" s="7"/>
      <c r="AH2899" s="7"/>
      <c r="AI2899" s="14"/>
    </row>
    <row r="2900" spans="1:35" s="15" customFormat="1" ht="150" customHeight="1" x14ac:dyDescent="0.25">
      <c r="A2900" s="4"/>
      <c r="B2900" s="4" t="str">
        <f>IF(C2900="","",IF(G2900="NEXOMED",CONCATENATE("BIO",C2900),CONCATENATE("ML",C2900)))</f>
        <v/>
      </c>
      <c r="C2900" s="28"/>
      <c r="D2900" s="9"/>
      <c r="E2900" s="7"/>
      <c r="F2900" s="7"/>
      <c r="G2900" s="7"/>
      <c r="H2900" s="7"/>
      <c r="I2900" s="10"/>
      <c r="J2900" s="7"/>
      <c r="K2900" s="7"/>
      <c r="L2900" s="7"/>
      <c r="M2900" s="9"/>
      <c r="N2900" s="7"/>
      <c r="O2900" s="7"/>
      <c r="P2900" s="13"/>
      <c r="Q2900" s="11"/>
      <c r="R2900" s="7"/>
      <c r="S2900" s="24">
        <f>IFERROR(_xlfn.XLOOKUP(R2900,bio_produtos!$A:$A,bio_produtos!$C:$C),"")</f>
        <v>0</v>
      </c>
      <c r="T2900" s="12"/>
      <c r="U2900" s="23" t="str">
        <f>IF(T2900="","",SUM(T2900*N2900))</f>
        <v/>
      </c>
      <c r="V2900" s="23" t="str">
        <f>IF(U2900="","",IF(U2900&lt;10000,U2900,IF(U2900&lt;100000,U2900*0.3,"AVALIAÇÃO INDIVIDUAL")))</f>
        <v/>
      </c>
      <c r="W2900" s="10"/>
      <c r="X2900" s="7"/>
      <c r="Y2900" s="13"/>
      <c r="Z2900" s="10"/>
      <c r="AA2900" s="10"/>
      <c r="AB2900" s="10"/>
      <c r="AC2900" s="13"/>
      <c r="AD2900" s="10"/>
      <c r="AE2900" s="7"/>
      <c r="AF2900" s="7"/>
      <c r="AG2900" s="7"/>
      <c r="AH2900" s="7"/>
      <c r="AI2900" s="14"/>
    </row>
    <row r="2901" spans="1:35" s="15" customFormat="1" ht="150" customHeight="1" x14ac:dyDescent="0.25">
      <c r="A2901" s="4"/>
      <c r="B2901" s="4" t="str">
        <f>IF(C2901="","",IF(G2901="NEXOMED",CONCATENATE("BIO",C2901),CONCATENATE("ML",C2901)))</f>
        <v/>
      </c>
      <c r="C2901" s="28"/>
      <c r="D2901" s="9"/>
      <c r="E2901" s="7"/>
      <c r="F2901" s="7"/>
      <c r="G2901" s="7"/>
      <c r="H2901" s="7"/>
      <c r="I2901" s="10"/>
      <c r="J2901" s="7"/>
      <c r="K2901" s="7"/>
      <c r="L2901" s="7"/>
      <c r="M2901" s="9"/>
      <c r="N2901" s="7"/>
      <c r="O2901" s="7"/>
      <c r="P2901" s="13"/>
      <c r="Q2901" s="11"/>
      <c r="R2901" s="7"/>
      <c r="S2901" s="24">
        <f>IFERROR(_xlfn.XLOOKUP(R2901,bio_produtos!$A:$A,bio_produtos!$C:$C),"")</f>
        <v>0</v>
      </c>
      <c r="T2901" s="12"/>
      <c r="U2901" s="23" t="str">
        <f>IF(T2901="","",SUM(T2901*N2901))</f>
        <v/>
      </c>
      <c r="V2901" s="23" t="str">
        <f>IF(U2901="","",IF(U2901&lt;10000,U2901,IF(U2901&lt;100000,U2901*0.3,"AVALIAÇÃO INDIVIDUAL")))</f>
        <v/>
      </c>
      <c r="W2901" s="10"/>
      <c r="X2901" s="7"/>
      <c r="Y2901" s="13"/>
      <c r="Z2901" s="10"/>
      <c r="AA2901" s="10"/>
      <c r="AB2901" s="10"/>
      <c r="AC2901" s="13"/>
      <c r="AD2901" s="10"/>
      <c r="AE2901" s="7"/>
      <c r="AF2901" s="7"/>
      <c r="AG2901" s="7"/>
      <c r="AH2901" s="7"/>
      <c r="AI2901" s="14"/>
    </row>
    <row r="2902" spans="1:35" s="15" customFormat="1" ht="150" customHeight="1" x14ac:dyDescent="0.25">
      <c r="A2902" s="4"/>
      <c r="B2902" s="4" t="str">
        <f>IF(C2902="","",IF(G2902="NEXOMED",CONCATENATE("BIO",C2902),CONCATENATE("ML",C2902)))</f>
        <v/>
      </c>
      <c r="C2902" s="28"/>
      <c r="D2902" s="9"/>
      <c r="E2902" s="7"/>
      <c r="F2902" s="7"/>
      <c r="G2902" s="7"/>
      <c r="H2902" s="7"/>
      <c r="I2902" s="10"/>
      <c r="J2902" s="7"/>
      <c r="K2902" s="7"/>
      <c r="L2902" s="7"/>
      <c r="M2902" s="9"/>
      <c r="N2902" s="7"/>
      <c r="O2902" s="7"/>
      <c r="P2902" s="13"/>
      <c r="Q2902" s="11"/>
      <c r="R2902" s="7"/>
      <c r="S2902" s="24">
        <f>IFERROR(_xlfn.XLOOKUP(R2902,bio_produtos!$A:$A,bio_produtos!$C:$C),"")</f>
        <v>0</v>
      </c>
      <c r="T2902" s="12"/>
      <c r="U2902" s="23" t="str">
        <f>IF(T2902="","",SUM(T2902*N2902))</f>
        <v/>
      </c>
      <c r="V2902" s="23" t="str">
        <f>IF(U2902="","",IF(U2902&lt;10000,U2902,IF(U2902&lt;100000,U2902*0.3,"AVALIAÇÃO INDIVIDUAL")))</f>
        <v/>
      </c>
      <c r="W2902" s="10"/>
      <c r="X2902" s="7"/>
      <c r="Y2902" s="13"/>
      <c r="Z2902" s="10"/>
      <c r="AA2902" s="10"/>
      <c r="AB2902" s="10"/>
      <c r="AC2902" s="13"/>
      <c r="AD2902" s="10"/>
      <c r="AE2902" s="7"/>
      <c r="AF2902" s="7"/>
      <c r="AG2902" s="7"/>
      <c r="AH2902" s="7"/>
      <c r="AI2902" s="14"/>
    </row>
    <row r="2903" spans="1:35" s="15" customFormat="1" ht="150" customHeight="1" x14ac:dyDescent="0.25">
      <c r="A2903" s="4"/>
      <c r="B2903" s="4" t="str">
        <f>IF(C2903="","",IF(G2903="NEXOMED",CONCATENATE("BIO",C2903),CONCATENATE("ML",C2903)))</f>
        <v/>
      </c>
      <c r="C2903" s="28"/>
      <c r="D2903" s="9"/>
      <c r="E2903" s="7"/>
      <c r="F2903" s="7"/>
      <c r="G2903" s="7"/>
      <c r="H2903" s="7"/>
      <c r="I2903" s="10"/>
      <c r="J2903" s="7"/>
      <c r="K2903" s="7"/>
      <c r="L2903" s="7"/>
      <c r="M2903" s="9"/>
      <c r="N2903" s="7"/>
      <c r="O2903" s="7"/>
      <c r="P2903" s="13"/>
      <c r="Q2903" s="11"/>
      <c r="R2903" s="7"/>
      <c r="S2903" s="24">
        <f>IFERROR(_xlfn.XLOOKUP(R2903,bio_produtos!$A:$A,bio_produtos!$C:$C),"")</f>
        <v>0</v>
      </c>
      <c r="T2903" s="12"/>
      <c r="U2903" s="23" t="str">
        <f>IF(T2903="","",SUM(T2903*N2903))</f>
        <v/>
      </c>
      <c r="V2903" s="23" t="str">
        <f>IF(U2903="","",IF(U2903&lt;10000,U2903,IF(U2903&lt;100000,U2903*0.3,"AVALIAÇÃO INDIVIDUAL")))</f>
        <v/>
      </c>
      <c r="W2903" s="10"/>
      <c r="X2903" s="7"/>
      <c r="Y2903" s="13"/>
      <c r="Z2903" s="10"/>
      <c r="AA2903" s="10"/>
      <c r="AB2903" s="10"/>
      <c r="AC2903" s="13"/>
      <c r="AD2903" s="10"/>
      <c r="AE2903" s="7"/>
      <c r="AF2903" s="7"/>
      <c r="AG2903" s="7"/>
      <c r="AH2903" s="7"/>
      <c r="AI2903" s="14"/>
    </row>
    <row r="2904" spans="1:35" s="15" customFormat="1" ht="150" customHeight="1" x14ac:dyDescent="0.25">
      <c r="A2904" s="4"/>
      <c r="B2904" s="4" t="str">
        <f>IF(C2904="","",IF(G2904="NEXOMED",CONCATENATE("BIO",C2904),CONCATENATE("ML",C2904)))</f>
        <v/>
      </c>
      <c r="C2904" s="28"/>
      <c r="D2904" s="9"/>
      <c r="E2904" s="7"/>
      <c r="F2904" s="7"/>
      <c r="G2904" s="7"/>
      <c r="H2904" s="7"/>
      <c r="I2904" s="10"/>
      <c r="J2904" s="7"/>
      <c r="K2904" s="7"/>
      <c r="L2904" s="7"/>
      <c r="M2904" s="9"/>
      <c r="N2904" s="7"/>
      <c r="O2904" s="7"/>
      <c r="P2904" s="13"/>
      <c r="Q2904" s="11"/>
      <c r="R2904" s="7"/>
      <c r="S2904" s="24">
        <f>IFERROR(_xlfn.XLOOKUP(R2904,bio_produtos!$A:$A,bio_produtos!$C:$C),"")</f>
        <v>0</v>
      </c>
      <c r="T2904" s="12"/>
      <c r="U2904" s="23" t="str">
        <f>IF(T2904="","",SUM(T2904*N2904))</f>
        <v/>
      </c>
      <c r="V2904" s="23" t="str">
        <f>IF(U2904="","",IF(U2904&lt;10000,U2904,IF(U2904&lt;100000,U2904*0.3,"AVALIAÇÃO INDIVIDUAL")))</f>
        <v/>
      </c>
      <c r="W2904" s="10"/>
      <c r="X2904" s="7"/>
      <c r="Y2904" s="13"/>
      <c r="Z2904" s="10"/>
      <c r="AA2904" s="10"/>
      <c r="AB2904" s="10"/>
      <c r="AC2904" s="13"/>
      <c r="AD2904" s="10"/>
      <c r="AE2904" s="7"/>
      <c r="AF2904" s="7"/>
      <c r="AG2904" s="7"/>
      <c r="AH2904" s="7"/>
      <c r="AI2904" s="14"/>
    </row>
    <row r="2905" spans="1:35" s="15" customFormat="1" ht="150" customHeight="1" x14ac:dyDescent="0.25">
      <c r="A2905" s="4"/>
      <c r="B2905" s="4" t="str">
        <f>IF(C2905="","",IF(G2905="NEXOMED",CONCATENATE("BIO",C2905),CONCATENATE("ML",C2905)))</f>
        <v/>
      </c>
      <c r="C2905" s="28"/>
      <c r="D2905" s="9"/>
      <c r="E2905" s="7"/>
      <c r="F2905" s="7"/>
      <c r="G2905" s="7"/>
      <c r="H2905" s="7"/>
      <c r="I2905" s="10"/>
      <c r="J2905" s="7"/>
      <c r="K2905" s="7"/>
      <c r="L2905" s="7"/>
      <c r="M2905" s="9"/>
      <c r="N2905" s="7"/>
      <c r="O2905" s="7"/>
      <c r="P2905" s="13"/>
      <c r="Q2905" s="11"/>
      <c r="R2905" s="7"/>
      <c r="S2905" s="24">
        <f>IFERROR(_xlfn.XLOOKUP(R2905,bio_produtos!$A:$A,bio_produtos!$C:$C),"")</f>
        <v>0</v>
      </c>
      <c r="T2905" s="12"/>
      <c r="U2905" s="23" t="str">
        <f>IF(T2905="","",SUM(T2905*N2905))</f>
        <v/>
      </c>
      <c r="V2905" s="23" t="str">
        <f>IF(U2905="","",IF(U2905&lt;10000,U2905,IF(U2905&lt;100000,U2905*0.3,"AVALIAÇÃO INDIVIDUAL")))</f>
        <v/>
      </c>
      <c r="W2905" s="10"/>
      <c r="X2905" s="7"/>
      <c r="Y2905" s="13"/>
      <c r="Z2905" s="10"/>
      <c r="AA2905" s="10"/>
      <c r="AB2905" s="10"/>
      <c r="AC2905" s="13"/>
      <c r="AD2905" s="10"/>
      <c r="AE2905" s="7"/>
      <c r="AF2905" s="7"/>
      <c r="AG2905" s="7"/>
      <c r="AH2905" s="7"/>
      <c r="AI2905" s="14"/>
    </row>
    <row r="2906" spans="1:35" s="15" customFormat="1" ht="150" customHeight="1" x14ac:dyDescent="0.25">
      <c r="A2906" s="4"/>
      <c r="B2906" s="4" t="str">
        <f>IF(C2906="","",IF(G2906="NEXOMED",CONCATENATE("BIO",C2906),CONCATENATE("ML",C2906)))</f>
        <v/>
      </c>
      <c r="C2906" s="28"/>
      <c r="D2906" s="9"/>
      <c r="E2906" s="7"/>
      <c r="F2906" s="7"/>
      <c r="G2906" s="7"/>
      <c r="H2906" s="7"/>
      <c r="I2906" s="10"/>
      <c r="J2906" s="7"/>
      <c r="K2906" s="7"/>
      <c r="L2906" s="7"/>
      <c r="M2906" s="9"/>
      <c r="N2906" s="7"/>
      <c r="O2906" s="7"/>
      <c r="P2906" s="13"/>
      <c r="Q2906" s="11"/>
      <c r="R2906" s="7"/>
      <c r="S2906" s="24">
        <f>IFERROR(_xlfn.XLOOKUP(R2906,bio_produtos!$A:$A,bio_produtos!$C:$C),"")</f>
        <v>0</v>
      </c>
      <c r="T2906" s="12"/>
      <c r="U2906" s="23" t="str">
        <f>IF(T2906="","",SUM(T2906*N2906))</f>
        <v/>
      </c>
      <c r="V2906" s="23" t="str">
        <f>IF(U2906="","",IF(U2906&lt;10000,U2906,IF(U2906&lt;100000,U2906*0.3,"AVALIAÇÃO INDIVIDUAL")))</f>
        <v/>
      </c>
      <c r="W2906" s="10"/>
      <c r="X2906" s="7"/>
      <c r="Y2906" s="13"/>
      <c r="Z2906" s="10"/>
      <c r="AA2906" s="10"/>
      <c r="AB2906" s="10"/>
      <c r="AC2906" s="13"/>
      <c r="AD2906" s="10"/>
      <c r="AE2906" s="7"/>
      <c r="AF2906" s="7"/>
      <c r="AG2906" s="7"/>
      <c r="AH2906" s="7"/>
      <c r="AI2906" s="14"/>
    </row>
    <row r="2907" spans="1:35" s="15" customFormat="1" ht="150" customHeight="1" x14ac:dyDescent="0.25">
      <c r="A2907" s="4"/>
      <c r="B2907" s="4" t="str">
        <f>IF(C2907="","",IF(G2907="NEXOMED",CONCATENATE("BIO",C2907),CONCATENATE("ML",C2907)))</f>
        <v/>
      </c>
      <c r="C2907" s="28"/>
      <c r="D2907" s="9"/>
      <c r="E2907" s="7"/>
      <c r="F2907" s="7"/>
      <c r="G2907" s="7"/>
      <c r="H2907" s="7"/>
      <c r="I2907" s="10"/>
      <c r="J2907" s="7"/>
      <c r="K2907" s="7"/>
      <c r="L2907" s="7"/>
      <c r="M2907" s="9"/>
      <c r="N2907" s="7"/>
      <c r="O2907" s="7"/>
      <c r="P2907" s="13"/>
      <c r="Q2907" s="11"/>
      <c r="R2907" s="7"/>
      <c r="S2907" s="24">
        <f>IFERROR(_xlfn.XLOOKUP(R2907,bio_produtos!$A:$A,bio_produtos!$C:$C),"")</f>
        <v>0</v>
      </c>
      <c r="T2907" s="12"/>
      <c r="U2907" s="23" t="str">
        <f>IF(T2907="","",SUM(T2907*N2907))</f>
        <v/>
      </c>
      <c r="V2907" s="23" t="str">
        <f>IF(U2907="","",IF(U2907&lt;10000,U2907,IF(U2907&lt;100000,U2907*0.3,"AVALIAÇÃO INDIVIDUAL")))</f>
        <v/>
      </c>
      <c r="W2907" s="10"/>
      <c r="X2907" s="7"/>
      <c r="Y2907" s="13"/>
      <c r="Z2907" s="10"/>
      <c r="AA2907" s="10"/>
      <c r="AB2907" s="10"/>
      <c r="AC2907" s="13"/>
      <c r="AD2907" s="10"/>
      <c r="AE2907" s="7"/>
      <c r="AF2907" s="7"/>
      <c r="AG2907" s="7"/>
      <c r="AH2907" s="7"/>
      <c r="AI2907" s="14"/>
    </row>
    <row r="2908" spans="1:35" s="15" customFormat="1" ht="150" customHeight="1" x14ac:dyDescent="0.25">
      <c r="A2908" s="4"/>
      <c r="B2908" s="4" t="str">
        <f>IF(C2908="","",IF(G2908="NEXOMED",CONCATENATE("BIO",C2908),CONCATENATE("ML",C2908)))</f>
        <v/>
      </c>
      <c r="C2908" s="28"/>
      <c r="D2908" s="9"/>
      <c r="E2908" s="7"/>
      <c r="F2908" s="7"/>
      <c r="G2908" s="7"/>
      <c r="H2908" s="7"/>
      <c r="I2908" s="10"/>
      <c r="J2908" s="7"/>
      <c r="K2908" s="7"/>
      <c r="L2908" s="7"/>
      <c r="M2908" s="9"/>
      <c r="N2908" s="7"/>
      <c r="O2908" s="7"/>
      <c r="P2908" s="13"/>
      <c r="Q2908" s="11"/>
      <c r="R2908" s="7"/>
      <c r="S2908" s="24">
        <f>IFERROR(_xlfn.XLOOKUP(R2908,bio_produtos!$A:$A,bio_produtos!$C:$C),"")</f>
        <v>0</v>
      </c>
      <c r="T2908" s="12"/>
      <c r="U2908" s="23" t="str">
        <f>IF(T2908="","",SUM(T2908*N2908))</f>
        <v/>
      </c>
      <c r="V2908" s="23" t="str">
        <f>IF(U2908="","",IF(U2908&lt;10000,U2908,IF(U2908&lt;100000,U2908*0.3,"AVALIAÇÃO INDIVIDUAL")))</f>
        <v/>
      </c>
      <c r="W2908" s="10"/>
      <c r="X2908" s="7"/>
      <c r="Y2908" s="13"/>
      <c r="Z2908" s="10"/>
      <c r="AA2908" s="10"/>
      <c r="AB2908" s="10"/>
      <c r="AC2908" s="13"/>
      <c r="AD2908" s="10"/>
      <c r="AE2908" s="7"/>
      <c r="AF2908" s="7"/>
      <c r="AG2908" s="7"/>
      <c r="AH2908" s="7"/>
      <c r="AI2908" s="14"/>
    </row>
    <row r="2909" spans="1:35" s="15" customFormat="1" ht="150" customHeight="1" x14ac:dyDescent="0.25">
      <c r="A2909" s="4"/>
      <c r="B2909" s="4" t="str">
        <f>IF(C2909="","",IF(G2909="NEXOMED",CONCATENATE("BIO",C2909),CONCATENATE("ML",C2909)))</f>
        <v/>
      </c>
      <c r="C2909" s="28"/>
      <c r="D2909" s="9"/>
      <c r="E2909" s="7"/>
      <c r="F2909" s="7"/>
      <c r="G2909" s="7"/>
      <c r="H2909" s="7"/>
      <c r="I2909" s="10"/>
      <c r="J2909" s="7"/>
      <c r="K2909" s="7"/>
      <c r="L2909" s="7"/>
      <c r="M2909" s="9"/>
      <c r="N2909" s="7"/>
      <c r="O2909" s="7"/>
      <c r="P2909" s="13"/>
      <c r="Q2909" s="11"/>
      <c r="R2909" s="7"/>
      <c r="S2909" s="24">
        <f>IFERROR(_xlfn.XLOOKUP(R2909,bio_produtos!$A:$A,bio_produtos!$C:$C),"")</f>
        <v>0</v>
      </c>
      <c r="T2909" s="12"/>
      <c r="U2909" s="23" t="str">
        <f>IF(T2909="","",SUM(T2909*N2909))</f>
        <v/>
      </c>
      <c r="V2909" s="23" t="str">
        <f>IF(U2909="","",IF(U2909&lt;10000,U2909,IF(U2909&lt;100000,U2909*0.3,"AVALIAÇÃO INDIVIDUAL")))</f>
        <v/>
      </c>
      <c r="W2909" s="10"/>
      <c r="X2909" s="7"/>
      <c r="Y2909" s="13"/>
      <c r="Z2909" s="10"/>
      <c r="AA2909" s="10"/>
      <c r="AB2909" s="10"/>
      <c r="AC2909" s="13"/>
      <c r="AD2909" s="10"/>
      <c r="AE2909" s="7"/>
      <c r="AF2909" s="7"/>
      <c r="AG2909" s="7"/>
      <c r="AH2909" s="7"/>
      <c r="AI2909" s="14"/>
    </row>
    <row r="2910" spans="1:35" s="15" customFormat="1" ht="150" customHeight="1" x14ac:dyDescent="0.25">
      <c r="A2910" s="4"/>
      <c r="B2910" s="4" t="str">
        <f>IF(C2910="","",IF(G2910="NEXOMED",CONCATENATE("BIO",C2910),CONCATENATE("ML",C2910)))</f>
        <v/>
      </c>
      <c r="C2910" s="28"/>
      <c r="D2910" s="9"/>
      <c r="E2910" s="7"/>
      <c r="F2910" s="7"/>
      <c r="G2910" s="7"/>
      <c r="H2910" s="7"/>
      <c r="I2910" s="10"/>
      <c r="J2910" s="7"/>
      <c r="K2910" s="7"/>
      <c r="L2910" s="7"/>
      <c r="M2910" s="9"/>
      <c r="N2910" s="7"/>
      <c r="O2910" s="7"/>
      <c r="P2910" s="13"/>
      <c r="Q2910" s="11"/>
      <c r="R2910" s="7"/>
      <c r="S2910" s="24">
        <f>IFERROR(_xlfn.XLOOKUP(R2910,bio_produtos!$A:$A,bio_produtos!$C:$C),"")</f>
        <v>0</v>
      </c>
      <c r="T2910" s="12"/>
      <c r="U2910" s="23" t="str">
        <f>IF(T2910="","",SUM(T2910*N2910))</f>
        <v/>
      </c>
      <c r="V2910" s="23" t="str">
        <f>IF(U2910="","",IF(U2910&lt;10000,U2910,IF(U2910&lt;100000,U2910*0.3,"AVALIAÇÃO INDIVIDUAL")))</f>
        <v/>
      </c>
      <c r="W2910" s="10"/>
      <c r="X2910" s="7"/>
      <c r="Y2910" s="13"/>
      <c r="Z2910" s="10"/>
      <c r="AA2910" s="10"/>
      <c r="AB2910" s="10"/>
      <c r="AC2910" s="13"/>
      <c r="AD2910" s="10"/>
      <c r="AE2910" s="7"/>
      <c r="AF2910" s="7"/>
      <c r="AG2910" s="7"/>
      <c r="AH2910" s="7"/>
      <c r="AI2910" s="14"/>
    </row>
    <row r="2911" spans="1:35" s="15" customFormat="1" ht="150" customHeight="1" x14ac:dyDescent="0.25">
      <c r="A2911" s="4"/>
      <c r="B2911" s="4" t="str">
        <f>IF(C2911="","",IF(G2911="NEXOMED",CONCATENATE("BIO",C2911),CONCATENATE("ML",C2911)))</f>
        <v/>
      </c>
      <c r="C2911" s="28"/>
      <c r="D2911" s="9"/>
      <c r="E2911" s="7"/>
      <c r="F2911" s="7"/>
      <c r="G2911" s="7"/>
      <c r="H2911" s="7"/>
      <c r="I2911" s="10"/>
      <c r="J2911" s="7"/>
      <c r="K2911" s="7"/>
      <c r="L2911" s="7"/>
      <c r="M2911" s="9"/>
      <c r="N2911" s="7"/>
      <c r="O2911" s="7"/>
      <c r="P2911" s="13"/>
      <c r="Q2911" s="11"/>
      <c r="R2911" s="7"/>
      <c r="S2911" s="24">
        <f>IFERROR(_xlfn.XLOOKUP(R2911,bio_produtos!$A:$A,bio_produtos!$C:$C),"")</f>
        <v>0</v>
      </c>
      <c r="T2911" s="12"/>
      <c r="U2911" s="23" t="str">
        <f>IF(T2911="","",SUM(T2911*N2911))</f>
        <v/>
      </c>
      <c r="V2911" s="23" t="str">
        <f>IF(U2911="","",IF(U2911&lt;10000,U2911,IF(U2911&lt;100000,U2911*0.3,"AVALIAÇÃO INDIVIDUAL")))</f>
        <v/>
      </c>
      <c r="W2911" s="10"/>
      <c r="X2911" s="7"/>
      <c r="Y2911" s="13"/>
      <c r="Z2911" s="10"/>
      <c r="AA2911" s="10"/>
      <c r="AB2911" s="10"/>
      <c r="AC2911" s="13"/>
      <c r="AD2911" s="10"/>
      <c r="AE2911" s="7"/>
      <c r="AF2911" s="7"/>
      <c r="AG2911" s="7"/>
      <c r="AH2911" s="7"/>
      <c r="AI2911" s="14"/>
    </row>
    <row r="2912" spans="1:35" s="15" customFormat="1" ht="150" customHeight="1" x14ac:dyDescent="0.25">
      <c r="A2912" s="4"/>
      <c r="B2912" s="4" t="str">
        <f>IF(C2912="","",IF(G2912="NEXOMED",CONCATENATE("BIO",C2912),CONCATENATE("ML",C2912)))</f>
        <v/>
      </c>
      <c r="C2912" s="28"/>
      <c r="D2912" s="9"/>
      <c r="E2912" s="7"/>
      <c r="F2912" s="7"/>
      <c r="G2912" s="7"/>
      <c r="H2912" s="7"/>
      <c r="I2912" s="10"/>
      <c r="J2912" s="7"/>
      <c r="K2912" s="7"/>
      <c r="L2912" s="7"/>
      <c r="M2912" s="9"/>
      <c r="N2912" s="7"/>
      <c r="O2912" s="7"/>
      <c r="P2912" s="13"/>
      <c r="Q2912" s="11"/>
      <c r="R2912" s="7"/>
      <c r="S2912" s="24">
        <f>IFERROR(_xlfn.XLOOKUP(R2912,bio_produtos!$A:$A,bio_produtos!$C:$C),"")</f>
        <v>0</v>
      </c>
      <c r="T2912" s="12"/>
      <c r="U2912" s="23" t="str">
        <f>IF(T2912="","",SUM(T2912*N2912))</f>
        <v/>
      </c>
      <c r="V2912" s="23" t="str">
        <f>IF(U2912="","",IF(U2912&lt;10000,U2912,IF(U2912&lt;100000,U2912*0.3,"AVALIAÇÃO INDIVIDUAL")))</f>
        <v/>
      </c>
      <c r="W2912" s="10"/>
      <c r="X2912" s="7"/>
      <c r="Y2912" s="13"/>
      <c r="Z2912" s="10"/>
      <c r="AA2912" s="10"/>
      <c r="AB2912" s="10"/>
      <c r="AC2912" s="13"/>
      <c r="AD2912" s="10"/>
      <c r="AE2912" s="7"/>
      <c r="AF2912" s="7"/>
      <c r="AG2912" s="7"/>
      <c r="AH2912" s="7"/>
      <c r="AI2912" s="14"/>
    </row>
    <row r="2913" spans="1:35" s="15" customFormat="1" ht="150" customHeight="1" x14ac:dyDescent="0.25">
      <c r="A2913" s="4"/>
      <c r="B2913" s="4" t="str">
        <f>IF(C2913="","",IF(G2913="NEXOMED",CONCATENATE("BIO",C2913),CONCATENATE("ML",C2913)))</f>
        <v/>
      </c>
      <c r="C2913" s="28"/>
      <c r="D2913" s="9"/>
      <c r="E2913" s="7"/>
      <c r="F2913" s="7"/>
      <c r="G2913" s="7"/>
      <c r="H2913" s="7"/>
      <c r="I2913" s="10"/>
      <c r="J2913" s="7"/>
      <c r="K2913" s="7"/>
      <c r="L2913" s="7"/>
      <c r="M2913" s="9"/>
      <c r="N2913" s="7"/>
      <c r="O2913" s="7"/>
      <c r="P2913" s="13"/>
      <c r="Q2913" s="11"/>
      <c r="R2913" s="7"/>
      <c r="S2913" s="24">
        <f>IFERROR(_xlfn.XLOOKUP(R2913,bio_produtos!$A:$A,bio_produtos!$C:$C),"")</f>
        <v>0</v>
      </c>
      <c r="T2913" s="12"/>
      <c r="U2913" s="23" t="str">
        <f>IF(T2913="","",SUM(T2913*N2913))</f>
        <v/>
      </c>
      <c r="V2913" s="23" t="str">
        <f>IF(U2913="","",IF(U2913&lt;10000,U2913,IF(U2913&lt;100000,U2913*0.3,"AVALIAÇÃO INDIVIDUAL")))</f>
        <v/>
      </c>
      <c r="W2913" s="10"/>
      <c r="X2913" s="7"/>
      <c r="Y2913" s="13"/>
      <c r="Z2913" s="10"/>
      <c r="AA2913" s="10"/>
      <c r="AB2913" s="10"/>
      <c r="AC2913" s="13"/>
      <c r="AD2913" s="10"/>
      <c r="AE2913" s="7"/>
      <c r="AF2913" s="7"/>
      <c r="AG2913" s="7"/>
      <c r="AH2913" s="7"/>
      <c r="AI2913" s="14"/>
    </row>
    <row r="2914" spans="1:35" s="15" customFormat="1" ht="150" customHeight="1" x14ac:dyDescent="0.25">
      <c r="A2914" s="4"/>
      <c r="B2914" s="4" t="str">
        <f>IF(C2914="","",IF(G2914="NEXOMED",CONCATENATE("BIO",C2914),CONCATENATE("ML",C2914)))</f>
        <v/>
      </c>
      <c r="C2914" s="28"/>
      <c r="D2914" s="9"/>
      <c r="E2914" s="7"/>
      <c r="F2914" s="7"/>
      <c r="G2914" s="7"/>
      <c r="H2914" s="7"/>
      <c r="I2914" s="10"/>
      <c r="J2914" s="7"/>
      <c r="K2914" s="7"/>
      <c r="L2914" s="7"/>
      <c r="M2914" s="9"/>
      <c r="N2914" s="7"/>
      <c r="O2914" s="7"/>
      <c r="P2914" s="13"/>
      <c r="Q2914" s="11"/>
      <c r="R2914" s="7"/>
      <c r="S2914" s="24">
        <f>IFERROR(_xlfn.XLOOKUP(R2914,bio_produtos!$A:$A,bio_produtos!$C:$C),"")</f>
        <v>0</v>
      </c>
      <c r="T2914" s="12"/>
      <c r="U2914" s="23" t="str">
        <f>IF(T2914="","",SUM(T2914*N2914))</f>
        <v/>
      </c>
      <c r="V2914" s="23" t="str">
        <f>IF(U2914="","",IF(U2914&lt;10000,U2914,IF(U2914&lt;100000,U2914*0.3,"AVALIAÇÃO INDIVIDUAL")))</f>
        <v/>
      </c>
      <c r="W2914" s="10"/>
      <c r="X2914" s="7"/>
      <c r="Y2914" s="13"/>
      <c r="Z2914" s="10"/>
      <c r="AA2914" s="10"/>
      <c r="AB2914" s="10"/>
      <c r="AC2914" s="13"/>
      <c r="AD2914" s="10"/>
      <c r="AE2914" s="7"/>
      <c r="AF2914" s="7"/>
      <c r="AG2914" s="7"/>
      <c r="AH2914" s="7"/>
      <c r="AI2914" s="14"/>
    </row>
    <row r="2915" spans="1:35" s="15" customFormat="1" ht="150" customHeight="1" x14ac:dyDescent="0.25">
      <c r="A2915" s="4"/>
      <c r="B2915" s="4" t="str">
        <f>IF(C2915="","",IF(G2915="NEXOMED",CONCATENATE("BIO",C2915),CONCATENATE("ML",C2915)))</f>
        <v/>
      </c>
      <c r="C2915" s="28"/>
      <c r="D2915" s="9"/>
      <c r="E2915" s="7"/>
      <c r="F2915" s="7"/>
      <c r="G2915" s="7"/>
      <c r="H2915" s="7"/>
      <c r="I2915" s="10"/>
      <c r="J2915" s="7"/>
      <c r="K2915" s="7"/>
      <c r="L2915" s="7"/>
      <c r="M2915" s="9"/>
      <c r="N2915" s="7"/>
      <c r="O2915" s="7"/>
      <c r="P2915" s="13"/>
      <c r="Q2915" s="11"/>
      <c r="R2915" s="7"/>
      <c r="S2915" s="24">
        <f>IFERROR(_xlfn.XLOOKUP(R2915,bio_produtos!$A:$A,bio_produtos!$C:$C),"")</f>
        <v>0</v>
      </c>
      <c r="T2915" s="12"/>
      <c r="U2915" s="23" t="str">
        <f>IF(T2915="","",SUM(T2915*N2915))</f>
        <v/>
      </c>
      <c r="V2915" s="23" t="str">
        <f>IF(U2915="","",IF(U2915&lt;10000,U2915,IF(U2915&lt;100000,U2915*0.3,"AVALIAÇÃO INDIVIDUAL")))</f>
        <v/>
      </c>
      <c r="W2915" s="10"/>
      <c r="X2915" s="7"/>
      <c r="Y2915" s="13"/>
      <c r="Z2915" s="10"/>
      <c r="AA2915" s="10"/>
      <c r="AB2915" s="10"/>
      <c r="AC2915" s="13"/>
      <c r="AD2915" s="10"/>
      <c r="AE2915" s="7"/>
      <c r="AF2915" s="7"/>
      <c r="AG2915" s="7"/>
      <c r="AH2915" s="7"/>
      <c r="AI2915" s="14"/>
    </row>
    <row r="2916" spans="1:35" s="15" customFormat="1" ht="150" customHeight="1" x14ac:dyDescent="0.25">
      <c r="A2916" s="4"/>
      <c r="B2916" s="4" t="str">
        <f>IF(C2916="","",IF(G2916="NEXOMED",CONCATENATE("BIO",C2916),CONCATENATE("ML",C2916)))</f>
        <v/>
      </c>
      <c r="C2916" s="28"/>
      <c r="D2916" s="9"/>
      <c r="E2916" s="7"/>
      <c r="F2916" s="7"/>
      <c r="G2916" s="7"/>
      <c r="H2916" s="7"/>
      <c r="I2916" s="10"/>
      <c r="J2916" s="7"/>
      <c r="K2916" s="7"/>
      <c r="L2916" s="7"/>
      <c r="M2916" s="9"/>
      <c r="N2916" s="7"/>
      <c r="O2916" s="7"/>
      <c r="P2916" s="13"/>
      <c r="Q2916" s="11"/>
      <c r="R2916" s="7"/>
      <c r="S2916" s="24">
        <f>IFERROR(_xlfn.XLOOKUP(R2916,bio_produtos!$A:$A,bio_produtos!$C:$C),"")</f>
        <v>0</v>
      </c>
      <c r="T2916" s="12"/>
      <c r="U2916" s="23" t="str">
        <f>IF(T2916="","",SUM(T2916*N2916))</f>
        <v/>
      </c>
      <c r="V2916" s="23" t="str">
        <f>IF(U2916="","",IF(U2916&lt;10000,U2916,IF(U2916&lt;100000,U2916*0.3,"AVALIAÇÃO INDIVIDUAL")))</f>
        <v/>
      </c>
      <c r="W2916" s="10"/>
      <c r="X2916" s="7"/>
      <c r="Y2916" s="13"/>
      <c r="Z2916" s="10"/>
      <c r="AA2916" s="10"/>
      <c r="AB2916" s="10"/>
      <c r="AC2916" s="13"/>
      <c r="AD2916" s="10"/>
      <c r="AE2916" s="7"/>
      <c r="AF2916" s="7"/>
      <c r="AG2916" s="7"/>
      <c r="AH2916" s="7"/>
      <c r="AI2916" s="14"/>
    </row>
    <row r="2917" spans="1:35" s="15" customFormat="1" ht="150" customHeight="1" x14ac:dyDescent="0.25">
      <c r="A2917" s="4"/>
      <c r="B2917" s="4" t="str">
        <f>IF(C2917="","",IF(G2917="NEXOMED",CONCATENATE("BIO",C2917),CONCATENATE("ML",C2917)))</f>
        <v/>
      </c>
      <c r="C2917" s="28"/>
      <c r="D2917" s="9"/>
      <c r="E2917" s="7"/>
      <c r="F2917" s="7"/>
      <c r="G2917" s="7"/>
      <c r="H2917" s="7"/>
      <c r="I2917" s="10"/>
      <c r="J2917" s="7"/>
      <c r="K2917" s="7"/>
      <c r="L2917" s="7"/>
      <c r="M2917" s="9"/>
      <c r="N2917" s="7"/>
      <c r="O2917" s="7"/>
      <c r="P2917" s="13"/>
      <c r="Q2917" s="11"/>
      <c r="R2917" s="7"/>
      <c r="S2917" s="24">
        <f>IFERROR(_xlfn.XLOOKUP(R2917,bio_produtos!$A:$A,bio_produtos!$C:$C),"")</f>
        <v>0</v>
      </c>
      <c r="T2917" s="12"/>
      <c r="U2917" s="23" t="str">
        <f>IF(T2917="","",SUM(T2917*N2917))</f>
        <v/>
      </c>
      <c r="V2917" s="23" t="str">
        <f>IF(U2917="","",IF(U2917&lt;10000,U2917,IF(U2917&lt;100000,U2917*0.3,"AVALIAÇÃO INDIVIDUAL")))</f>
        <v/>
      </c>
      <c r="W2917" s="10"/>
      <c r="X2917" s="7"/>
      <c r="Y2917" s="13"/>
      <c r="Z2917" s="10"/>
      <c r="AA2917" s="10"/>
      <c r="AB2917" s="10"/>
      <c r="AC2917" s="13"/>
      <c r="AD2917" s="10"/>
      <c r="AE2917" s="7"/>
      <c r="AF2917" s="7"/>
      <c r="AG2917" s="7"/>
      <c r="AH2917" s="7"/>
      <c r="AI2917" s="14"/>
    </row>
    <row r="2918" spans="1:35" s="15" customFormat="1" ht="150" customHeight="1" x14ac:dyDescent="0.25">
      <c r="A2918" s="4"/>
      <c r="B2918" s="4" t="str">
        <f>IF(C2918="","",IF(G2918="NEXOMED",CONCATENATE("BIO",C2918),CONCATENATE("ML",C2918)))</f>
        <v/>
      </c>
      <c r="C2918" s="28"/>
      <c r="D2918" s="9"/>
      <c r="E2918" s="7"/>
      <c r="F2918" s="7"/>
      <c r="G2918" s="7"/>
      <c r="H2918" s="7"/>
      <c r="I2918" s="10"/>
      <c r="J2918" s="7"/>
      <c r="K2918" s="7"/>
      <c r="L2918" s="7"/>
      <c r="M2918" s="9"/>
      <c r="N2918" s="7"/>
      <c r="O2918" s="7"/>
      <c r="P2918" s="13"/>
      <c r="Q2918" s="11"/>
      <c r="R2918" s="7"/>
      <c r="S2918" s="24">
        <f>IFERROR(_xlfn.XLOOKUP(R2918,bio_produtos!$A:$A,bio_produtos!$C:$C),"")</f>
        <v>0</v>
      </c>
      <c r="T2918" s="12"/>
      <c r="U2918" s="23" t="str">
        <f>IF(T2918="","",SUM(T2918*N2918))</f>
        <v/>
      </c>
      <c r="V2918" s="23" t="str">
        <f>IF(U2918="","",IF(U2918&lt;10000,U2918,IF(U2918&lt;100000,U2918*0.3,"AVALIAÇÃO INDIVIDUAL")))</f>
        <v/>
      </c>
      <c r="W2918" s="10"/>
      <c r="X2918" s="7"/>
      <c r="Y2918" s="13"/>
      <c r="Z2918" s="10"/>
      <c r="AA2918" s="10"/>
      <c r="AB2918" s="10"/>
      <c r="AC2918" s="13"/>
      <c r="AD2918" s="10"/>
      <c r="AE2918" s="7"/>
      <c r="AF2918" s="7"/>
      <c r="AG2918" s="7"/>
      <c r="AH2918" s="7"/>
      <c r="AI2918" s="14"/>
    </row>
    <row r="2919" spans="1:35" s="15" customFormat="1" ht="150" customHeight="1" x14ac:dyDescent="0.25">
      <c r="A2919" s="4"/>
      <c r="B2919" s="4" t="str">
        <f>IF(C2919="","",IF(G2919="NEXOMED",CONCATENATE("BIO",C2919),CONCATENATE("ML",C2919)))</f>
        <v/>
      </c>
      <c r="C2919" s="28"/>
      <c r="D2919" s="9"/>
      <c r="E2919" s="7"/>
      <c r="F2919" s="7"/>
      <c r="G2919" s="7"/>
      <c r="H2919" s="7"/>
      <c r="I2919" s="10"/>
      <c r="J2919" s="7"/>
      <c r="K2919" s="7"/>
      <c r="L2919" s="7"/>
      <c r="M2919" s="9"/>
      <c r="N2919" s="7"/>
      <c r="O2919" s="7"/>
      <c r="P2919" s="13"/>
      <c r="Q2919" s="11"/>
      <c r="R2919" s="7"/>
      <c r="S2919" s="24">
        <f>IFERROR(_xlfn.XLOOKUP(R2919,bio_produtos!$A:$A,bio_produtos!$C:$C),"")</f>
        <v>0</v>
      </c>
      <c r="T2919" s="12"/>
      <c r="U2919" s="23" t="str">
        <f>IF(T2919="","",SUM(T2919*N2919))</f>
        <v/>
      </c>
      <c r="V2919" s="23" t="str">
        <f>IF(U2919="","",IF(U2919&lt;10000,U2919,IF(U2919&lt;100000,U2919*0.3,"AVALIAÇÃO INDIVIDUAL")))</f>
        <v/>
      </c>
      <c r="W2919" s="10"/>
      <c r="X2919" s="7"/>
      <c r="Y2919" s="13"/>
      <c r="Z2919" s="10"/>
      <c r="AA2919" s="10"/>
      <c r="AB2919" s="10"/>
      <c r="AC2919" s="13"/>
      <c r="AD2919" s="10"/>
      <c r="AE2919" s="7"/>
      <c r="AF2919" s="7"/>
      <c r="AG2919" s="7"/>
      <c r="AH2919" s="7"/>
      <c r="AI2919" s="14"/>
    </row>
    <row r="2920" spans="1:35" s="15" customFormat="1" ht="150" customHeight="1" x14ac:dyDescent="0.25">
      <c r="A2920" s="4"/>
      <c r="B2920" s="4" t="str">
        <f>IF(C2920="","",IF(G2920="NEXOMED",CONCATENATE("BIO",C2920),CONCATENATE("ML",C2920)))</f>
        <v/>
      </c>
      <c r="C2920" s="28"/>
      <c r="D2920" s="9"/>
      <c r="E2920" s="7"/>
      <c r="F2920" s="7"/>
      <c r="G2920" s="7"/>
      <c r="H2920" s="7"/>
      <c r="I2920" s="10"/>
      <c r="J2920" s="7"/>
      <c r="K2920" s="7"/>
      <c r="L2920" s="7"/>
      <c r="M2920" s="9"/>
      <c r="N2920" s="7"/>
      <c r="O2920" s="7"/>
      <c r="P2920" s="13"/>
      <c r="Q2920" s="11"/>
      <c r="R2920" s="7"/>
      <c r="S2920" s="24">
        <f>IFERROR(_xlfn.XLOOKUP(R2920,bio_produtos!$A:$A,bio_produtos!$C:$C),"")</f>
        <v>0</v>
      </c>
      <c r="T2920" s="12"/>
      <c r="U2920" s="23" t="str">
        <f>IF(T2920="","",SUM(T2920*N2920))</f>
        <v/>
      </c>
      <c r="V2920" s="23" t="str">
        <f>IF(U2920="","",IF(U2920&lt;10000,U2920,IF(U2920&lt;100000,U2920*0.3,"AVALIAÇÃO INDIVIDUAL")))</f>
        <v/>
      </c>
      <c r="W2920" s="10"/>
      <c r="X2920" s="7"/>
      <c r="Y2920" s="13"/>
      <c r="Z2920" s="10"/>
      <c r="AA2920" s="10"/>
      <c r="AB2920" s="10"/>
      <c r="AC2920" s="13"/>
      <c r="AD2920" s="10"/>
      <c r="AE2920" s="7"/>
      <c r="AF2920" s="7"/>
      <c r="AG2920" s="7"/>
      <c r="AH2920" s="7"/>
      <c r="AI2920" s="14"/>
    </row>
    <row r="2921" spans="1:35" s="15" customFormat="1" ht="150" customHeight="1" x14ac:dyDescent="0.25">
      <c r="A2921" s="4"/>
      <c r="B2921" s="4" t="str">
        <f>IF(C2921="","",IF(G2921="NEXOMED",CONCATENATE("BIO",C2921),CONCATENATE("ML",C2921)))</f>
        <v/>
      </c>
      <c r="C2921" s="28"/>
      <c r="D2921" s="9"/>
      <c r="E2921" s="7"/>
      <c r="F2921" s="7"/>
      <c r="G2921" s="7"/>
      <c r="H2921" s="7"/>
      <c r="I2921" s="10"/>
      <c r="J2921" s="7"/>
      <c r="K2921" s="7"/>
      <c r="L2921" s="7"/>
      <c r="M2921" s="9"/>
      <c r="N2921" s="7"/>
      <c r="O2921" s="7"/>
      <c r="P2921" s="13"/>
      <c r="Q2921" s="11"/>
      <c r="R2921" s="7"/>
      <c r="S2921" s="24">
        <f>IFERROR(_xlfn.XLOOKUP(R2921,bio_produtos!$A:$A,bio_produtos!$C:$C),"")</f>
        <v>0</v>
      </c>
      <c r="T2921" s="12"/>
      <c r="U2921" s="23" t="str">
        <f>IF(T2921="","",SUM(T2921*N2921))</f>
        <v/>
      </c>
      <c r="V2921" s="23" t="str">
        <f>IF(U2921="","",IF(U2921&lt;10000,U2921,IF(U2921&lt;100000,U2921*0.3,"AVALIAÇÃO INDIVIDUAL")))</f>
        <v/>
      </c>
      <c r="W2921" s="10"/>
      <c r="X2921" s="7"/>
      <c r="Y2921" s="13"/>
      <c r="Z2921" s="10"/>
      <c r="AA2921" s="10"/>
      <c r="AB2921" s="10"/>
      <c r="AC2921" s="13"/>
      <c r="AD2921" s="10"/>
      <c r="AE2921" s="7"/>
      <c r="AF2921" s="7"/>
      <c r="AG2921" s="7"/>
      <c r="AH2921" s="7"/>
      <c r="AI2921" s="14"/>
    </row>
    <row r="2922" spans="1:35" s="15" customFormat="1" ht="150" customHeight="1" x14ac:dyDescent="0.25">
      <c r="A2922" s="4"/>
      <c r="B2922" s="4" t="str">
        <f>IF(C2922="","",IF(G2922="NEXOMED",CONCATENATE("BIO",C2922),CONCATENATE("ML",C2922)))</f>
        <v/>
      </c>
      <c r="C2922" s="28"/>
      <c r="D2922" s="9"/>
      <c r="E2922" s="7"/>
      <c r="F2922" s="7"/>
      <c r="G2922" s="7"/>
      <c r="H2922" s="7"/>
      <c r="I2922" s="10"/>
      <c r="J2922" s="7"/>
      <c r="K2922" s="7"/>
      <c r="L2922" s="7"/>
      <c r="M2922" s="9"/>
      <c r="N2922" s="7"/>
      <c r="O2922" s="7"/>
      <c r="P2922" s="13"/>
      <c r="Q2922" s="11"/>
      <c r="R2922" s="7"/>
      <c r="S2922" s="24">
        <f>IFERROR(_xlfn.XLOOKUP(R2922,bio_produtos!$A:$A,bio_produtos!$C:$C),"")</f>
        <v>0</v>
      </c>
      <c r="T2922" s="12"/>
      <c r="U2922" s="23" t="str">
        <f>IF(T2922="","",SUM(T2922*N2922))</f>
        <v/>
      </c>
      <c r="V2922" s="23" t="str">
        <f>IF(U2922="","",IF(U2922&lt;10000,U2922,IF(U2922&lt;100000,U2922*0.3,"AVALIAÇÃO INDIVIDUAL")))</f>
        <v/>
      </c>
      <c r="W2922" s="10"/>
      <c r="X2922" s="7"/>
      <c r="Y2922" s="13"/>
      <c r="Z2922" s="10"/>
      <c r="AA2922" s="10"/>
      <c r="AB2922" s="10"/>
      <c r="AC2922" s="13"/>
      <c r="AD2922" s="10"/>
      <c r="AE2922" s="7"/>
      <c r="AF2922" s="7"/>
      <c r="AG2922" s="7"/>
      <c r="AH2922" s="7"/>
      <c r="AI2922" s="14"/>
    </row>
    <row r="2923" spans="1:35" s="15" customFormat="1" ht="150" customHeight="1" x14ac:dyDescent="0.25">
      <c r="A2923" s="4"/>
      <c r="B2923" s="4" t="str">
        <f>IF(C2923="","",IF(G2923="NEXOMED",CONCATENATE("BIO",C2923),CONCATENATE("ML",C2923)))</f>
        <v/>
      </c>
      <c r="C2923" s="28"/>
      <c r="D2923" s="9"/>
      <c r="E2923" s="7"/>
      <c r="F2923" s="7"/>
      <c r="G2923" s="7"/>
      <c r="H2923" s="7"/>
      <c r="I2923" s="10"/>
      <c r="J2923" s="7"/>
      <c r="K2923" s="7"/>
      <c r="L2923" s="7"/>
      <c r="M2923" s="9"/>
      <c r="N2923" s="7"/>
      <c r="O2923" s="7"/>
      <c r="P2923" s="13"/>
      <c r="Q2923" s="11"/>
      <c r="R2923" s="7"/>
      <c r="S2923" s="24">
        <f>IFERROR(_xlfn.XLOOKUP(R2923,bio_produtos!$A:$A,bio_produtos!$C:$C),"")</f>
        <v>0</v>
      </c>
      <c r="T2923" s="12"/>
      <c r="U2923" s="23" t="str">
        <f>IF(T2923="","",SUM(T2923*N2923))</f>
        <v/>
      </c>
      <c r="V2923" s="23" t="str">
        <f>IF(U2923="","",IF(U2923&lt;10000,U2923,IF(U2923&lt;100000,U2923*0.3,"AVALIAÇÃO INDIVIDUAL")))</f>
        <v/>
      </c>
      <c r="W2923" s="10"/>
      <c r="X2923" s="7"/>
      <c r="Y2923" s="13"/>
      <c r="Z2923" s="10"/>
      <c r="AA2923" s="10"/>
      <c r="AB2923" s="10"/>
      <c r="AC2923" s="13"/>
      <c r="AD2923" s="10"/>
      <c r="AE2923" s="7"/>
      <c r="AF2923" s="7"/>
      <c r="AG2923" s="7"/>
      <c r="AH2923" s="7"/>
      <c r="AI2923" s="14"/>
    </row>
    <row r="2924" spans="1:35" s="15" customFormat="1" ht="150" customHeight="1" x14ac:dyDescent="0.25">
      <c r="A2924" s="4"/>
      <c r="B2924" s="4" t="str">
        <f>IF(C2924="","",IF(G2924="NEXOMED",CONCATENATE("BIO",C2924),CONCATENATE("ML",C2924)))</f>
        <v/>
      </c>
      <c r="C2924" s="28"/>
      <c r="D2924" s="9"/>
      <c r="E2924" s="7"/>
      <c r="F2924" s="7"/>
      <c r="G2924" s="7"/>
      <c r="H2924" s="7"/>
      <c r="I2924" s="10"/>
      <c r="J2924" s="7"/>
      <c r="K2924" s="7"/>
      <c r="L2924" s="7"/>
      <c r="M2924" s="9"/>
      <c r="N2924" s="7"/>
      <c r="O2924" s="7"/>
      <c r="P2924" s="13"/>
      <c r="Q2924" s="11"/>
      <c r="R2924" s="7"/>
      <c r="S2924" s="24">
        <f>IFERROR(_xlfn.XLOOKUP(R2924,bio_produtos!$A:$A,bio_produtos!$C:$C),"")</f>
        <v>0</v>
      </c>
      <c r="T2924" s="12"/>
      <c r="U2924" s="23" t="str">
        <f>IF(T2924="","",SUM(T2924*N2924))</f>
        <v/>
      </c>
      <c r="V2924" s="23" t="str">
        <f>IF(U2924="","",IF(U2924&lt;10000,U2924,IF(U2924&lt;100000,U2924*0.3,"AVALIAÇÃO INDIVIDUAL")))</f>
        <v/>
      </c>
      <c r="W2924" s="10"/>
      <c r="X2924" s="7"/>
      <c r="Y2924" s="13"/>
      <c r="Z2924" s="10"/>
      <c r="AA2924" s="10"/>
      <c r="AB2924" s="10"/>
      <c r="AC2924" s="13"/>
      <c r="AD2924" s="10"/>
      <c r="AE2924" s="7"/>
      <c r="AF2924" s="7"/>
      <c r="AG2924" s="7"/>
      <c r="AH2924" s="7"/>
      <c r="AI2924" s="14"/>
    </row>
    <row r="2925" spans="1:35" s="15" customFormat="1" ht="150" customHeight="1" x14ac:dyDescent="0.25">
      <c r="A2925" s="4"/>
      <c r="B2925" s="4" t="str">
        <f>IF(C2925="","",IF(G2925="NEXOMED",CONCATENATE("BIO",C2925),CONCATENATE("ML",C2925)))</f>
        <v/>
      </c>
      <c r="C2925" s="28"/>
      <c r="D2925" s="9"/>
      <c r="E2925" s="7"/>
      <c r="F2925" s="7"/>
      <c r="G2925" s="7"/>
      <c r="H2925" s="7"/>
      <c r="I2925" s="10"/>
      <c r="J2925" s="7"/>
      <c r="K2925" s="7"/>
      <c r="L2925" s="7"/>
      <c r="M2925" s="9"/>
      <c r="N2925" s="7"/>
      <c r="O2925" s="7"/>
      <c r="P2925" s="13"/>
      <c r="Q2925" s="11"/>
      <c r="R2925" s="7"/>
      <c r="S2925" s="24">
        <f>IFERROR(_xlfn.XLOOKUP(R2925,bio_produtos!$A:$A,bio_produtos!$C:$C),"")</f>
        <v>0</v>
      </c>
      <c r="T2925" s="12"/>
      <c r="U2925" s="23" t="str">
        <f>IF(T2925="","",SUM(T2925*N2925))</f>
        <v/>
      </c>
      <c r="V2925" s="23" t="str">
        <f>IF(U2925="","",IF(U2925&lt;10000,U2925,IF(U2925&lt;100000,U2925*0.3,"AVALIAÇÃO INDIVIDUAL")))</f>
        <v/>
      </c>
      <c r="W2925" s="10"/>
      <c r="X2925" s="7"/>
      <c r="Y2925" s="13"/>
      <c r="Z2925" s="10"/>
      <c r="AA2925" s="10"/>
      <c r="AB2925" s="10"/>
      <c r="AC2925" s="13"/>
      <c r="AD2925" s="10"/>
      <c r="AE2925" s="7"/>
      <c r="AF2925" s="7"/>
      <c r="AG2925" s="7"/>
      <c r="AH2925" s="7"/>
      <c r="AI2925" s="14"/>
    </row>
    <row r="2926" spans="1:35" s="15" customFormat="1" ht="150" customHeight="1" x14ac:dyDescent="0.25">
      <c r="A2926" s="4"/>
      <c r="B2926" s="4" t="str">
        <f>IF(C2926="","",IF(G2926="NEXOMED",CONCATENATE("BIO",C2926),CONCATENATE("ML",C2926)))</f>
        <v/>
      </c>
      <c r="C2926" s="28"/>
      <c r="D2926" s="9"/>
      <c r="E2926" s="7"/>
      <c r="F2926" s="7"/>
      <c r="G2926" s="7"/>
      <c r="H2926" s="7"/>
      <c r="I2926" s="10"/>
      <c r="J2926" s="7"/>
      <c r="K2926" s="7"/>
      <c r="L2926" s="7"/>
      <c r="M2926" s="9"/>
      <c r="N2926" s="7"/>
      <c r="O2926" s="7"/>
      <c r="P2926" s="13"/>
      <c r="Q2926" s="11"/>
      <c r="R2926" s="7"/>
      <c r="S2926" s="24">
        <f>IFERROR(_xlfn.XLOOKUP(R2926,bio_produtos!$A:$A,bio_produtos!$C:$C),"")</f>
        <v>0</v>
      </c>
      <c r="T2926" s="12"/>
      <c r="U2926" s="23" t="str">
        <f>IF(T2926="","",SUM(T2926*N2926))</f>
        <v/>
      </c>
      <c r="V2926" s="23" t="str">
        <f>IF(U2926="","",IF(U2926&lt;10000,U2926,IF(U2926&lt;100000,U2926*0.3,"AVALIAÇÃO INDIVIDUAL")))</f>
        <v/>
      </c>
      <c r="W2926" s="10"/>
      <c r="X2926" s="7"/>
      <c r="Y2926" s="13"/>
      <c r="Z2926" s="10"/>
      <c r="AA2926" s="10"/>
      <c r="AB2926" s="10"/>
      <c r="AC2926" s="13"/>
      <c r="AD2926" s="10"/>
      <c r="AE2926" s="7"/>
      <c r="AF2926" s="7"/>
      <c r="AG2926" s="7"/>
      <c r="AH2926" s="7"/>
      <c r="AI2926" s="14"/>
    </row>
    <row r="2927" spans="1:35" s="15" customFormat="1" ht="150" customHeight="1" x14ac:dyDescent="0.25">
      <c r="A2927" s="4"/>
      <c r="B2927" s="4" t="str">
        <f>IF(C2927="","",IF(G2927="NEXOMED",CONCATENATE("BIO",C2927),CONCATENATE("ML",C2927)))</f>
        <v/>
      </c>
      <c r="C2927" s="28"/>
      <c r="D2927" s="9"/>
      <c r="E2927" s="7"/>
      <c r="F2927" s="7"/>
      <c r="G2927" s="7"/>
      <c r="H2927" s="7"/>
      <c r="I2927" s="10"/>
      <c r="J2927" s="7"/>
      <c r="K2927" s="7"/>
      <c r="L2927" s="7"/>
      <c r="M2927" s="9"/>
      <c r="N2927" s="7"/>
      <c r="O2927" s="7"/>
      <c r="P2927" s="13"/>
      <c r="Q2927" s="11"/>
      <c r="R2927" s="7"/>
      <c r="S2927" s="24">
        <f>IFERROR(_xlfn.XLOOKUP(R2927,bio_produtos!$A:$A,bio_produtos!$C:$C),"")</f>
        <v>0</v>
      </c>
      <c r="T2927" s="12"/>
      <c r="U2927" s="23" t="str">
        <f>IF(T2927="","",SUM(T2927*N2927))</f>
        <v/>
      </c>
      <c r="V2927" s="23" t="str">
        <f>IF(U2927="","",IF(U2927&lt;10000,U2927,IF(U2927&lt;100000,U2927*0.3,"AVALIAÇÃO INDIVIDUAL")))</f>
        <v/>
      </c>
      <c r="W2927" s="10"/>
      <c r="X2927" s="7"/>
      <c r="Y2927" s="13"/>
      <c r="Z2927" s="10"/>
      <c r="AA2927" s="10"/>
      <c r="AB2927" s="10"/>
      <c r="AC2927" s="13"/>
      <c r="AD2927" s="10"/>
      <c r="AE2927" s="7"/>
      <c r="AF2927" s="7"/>
      <c r="AG2927" s="7"/>
      <c r="AH2927" s="7"/>
      <c r="AI2927" s="14"/>
    </row>
    <row r="2928" spans="1:35" s="15" customFormat="1" ht="150" customHeight="1" x14ac:dyDescent="0.25">
      <c r="A2928" s="4"/>
      <c r="B2928" s="4" t="str">
        <f>IF(C2928="","",IF(G2928="NEXOMED",CONCATENATE("BIO",C2928),CONCATENATE("ML",C2928)))</f>
        <v/>
      </c>
      <c r="C2928" s="28"/>
      <c r="D2928" s="9"/>
      <c r="E2928" s="7"/>
      <c r="F2928" s="7"/>
      <c r="G2928" s="7"/>
      <c r="H2928" s="7"/>
      <c r="I2928" s="10"/>
      <c r="J2928" s="7"/>
      <c r="K2928" s="7"/>
      <c r="L2928" s="7"/>
      <c r="M2928" s="9"/>
      <c r="N2928" s="7"/>
      <c r="O2928" s="7"/>
      <c r="P2928" s="13"/>
      <c r="Q2928" s="11"/>
      <c r="R2928" s="7"/>
      <c r="S2928" s="24">
        <f>IFERROR(_xlfn.XLOOKUP(R2928,bio_produtos!$A:$A,bio_produtos!$C:$C),"")</f>
        <v>0</v>
      </c>
      <c r="T2928" s="12"/>
      <c r="U2928" s="23" t="str">
        <f>IF(T2928="","",SUM(T2928*N2928))</f>
        <v/>
      </c>
      <c r="V2928" s="23" t="str">
        <f>IF(U2928="","",IF(U2928&lt;10000,U2928,IF(U2928&lt;100000,U2928*0.3,"AVALIAÇÃO INDIVIDUAL")))</f>
        <v/>
      </c>
      <c r="W2928" s="10"/>
      <c r="X2928" s="7"/>
      <c r="Y2928" s="13"/>
      <c r="Z2928" s="10"/>
      <c r="AA2928" s="10"/>
      <c r="AB2928" s="10"/>
      <c r="AC2928" s="13"/>
      <c r="AD2928" s="10"/>
      <c r="AE2928" s="7"/>
      <c r="AF2928" s="7"/>
      <c r="AG2928" s="7"/>
      <c r="AH2928" s="7"/>
      <c r="AI2928" s="14"/>
    </row>
    <row r="2929" spans="1:35" s="15" customFormat="1" ht="150" customHeight="1" x14ac:dyDescent="0.25">
      <c r="A2929" s="4"/>
      <c r="B2929" s="4" t="str">
        <f>IF(C2929="","",IF(G2929="NEXOMED",CONCATENATE("BIO",C2929),CONCATENATE("ML",C2929)))</f>
        <v/>
      </c>
      <c r="C2929" s="28"/>
      <c r="D2929" s="9"/>
      <c r="E2929" s="7"/>
      <c r="F2929" s="7"/>
      <c r="G2929" s="7"/>
      <c r="H2929" s="7"/>
      <c r="I2929" s="10"/>
      <c r="J2929" s="7"/>
      <c r="K2929" s="7"/>
      <c r="L2929" s="7"/>
      <c r="M2929" s="9"/>
      <c r="N2929" s="7"/>
      <c r="O2929" s="7"/>
      <c r="P2929" s="13"/>
      <c r="Q2929" s="11"/>
      <c r="R2929" s="7"/>
      <c r="S2929" s="24">
        <f>IFERROR(_xlfn.XLOOKUP(R2929,bio_produtos!$A:$A,bio_produtos!$C:$C),"")</f>
        <v>0</v>
      </c>
      <c r="T2929" s="12"/>
      <c r="U2929" s="23" t="str">
        <f>IF(T2929="","",SUM(T2929*N2929))</f>
        <v/>
      </c>
      <c r="V2929" s="23" t="str">
        <f>IF(U2929="","",IF(U2929&lt;10000,U2929,IF(U2929&lt;100000,U2929*0.3,"AVALIAÇÃO INDIVIDUAL")))</f>
        <v/>
      </c>
      <c r="W2929" s="10"/>
      <c r="X2929" s="7"/>
      <c r="Y2929" s="13"/>
      <c r="Z2929" s="10"/>
      <c r="AA2929" s="10"/>
      <c r="AB2929" s="10"/>
      <c r="AC2929" s="13"/>
      <c r="AD2929" s="10"/>
      <c r="AE2929" s="7"/>
      <c r="AF2929" s="7"/>
      <c r="AG2929" s="7"/>
      <c r="AH2929" s="7"/>
      <c r="AI2929" s="14"/>
    </row>
    <row r="2930" spans="1:35" s="15" customFormat="1" ht="150" customHeight="1" x14ac:dyDescent="0.25">
      <c r="A2930" s="4"/>
      <c r="B2930" s="4" t="str">
        <f>IF(C2930="","",IF(G2930="NEXOMED",CONCATENATE("BIO",C2930),CONCATENATE("ML",C2930)))</f>
        <v/>
      </c>
      <c r="C2930" s="28"/>
      <c r="D2930" s="9"/>
      <c r="E2930" s="7"/>
      <c r="F2930" s="7"/>
      <c r="G2930" s="7"/>
      <c r="H2930" s="7"/>
      <c r="I2930" s="10"/>
      <c r="J2930" s="7"/>
      <c r="K2930" s="7"/>
      <c r="L2930" s="7"/>
      <c r="M2930" s="9"/>
      <c r="N2930" s="7"/>
      <c r="O2930" s="7"/>
      <c r="P2930" s="13"/>
      <c r="Q2930" s="11"/>
      <c r="R2930" s="7"/>
      <c r="S2930" s="24">
        <f>IFERROR(_xlfn.XLOOKUP(R2930,bio_produtos!$A:$A,bio_produtos!$C:$C),"")</f>
        <v>0</v>
      </c>
      <c r="T2930" s="12"/>
      <c r="U2930" s="23" t="str">
        <f>IF(T2930="","",SUM(T2930*N2930))</f>
        <v/>
      </c>
      <c r="V2930" s="23" t="str">
        <f>IF(U2930="","",IF(U2930&lt;10000,U2930,IF(U2930&lt;100000,U2930*0.3,"AVALIAÇÃO INDIVIDUAL")))</f>
        <v/>
      </c>
      <c r="W2930" s="10"/>
      <c r="X2930" s="7"/>
      <c r="Y2930" s="13"/>
      <c r="Z2930" s="10"/>
      <c r="AA2930" s="10"/>
      <c r="AB2930" s="10"/>
      <c r="AC2930" s="13"/>
      <c r="AD2930" s="10"/>
      <c r="AE2930" s="7"/>
      <c r="AF2930" s="7"/>
      <c r="AG2930" s="7"/>
      <c r="AH2930" s="7"/>
      <c r="AI2930" s="14"/>
    </row>
    <row r="2931" spans="1:35" s="15" customFormat="1" ht="150" customHeight="1" x14ac:dyDescent="0.25">
      <c r="A2931" s="4"/>
      <c r="B2931" s="4" t="str">
        <f>IF(C2931="","",IF(G2931="NEXOMED",CONCATENATE("BIO",C2931),CONCATENATE("ML",C2931)))</f>
        <v/>
      </c>
      <c r="C2931" s="28"/>
      <c r="D2931" s="9"/>
      <c r="E2931" s="7"/>
      <c r="F2931" s="7"/>
      <c r="G2931" s="7"/>
      <c r="H2931" s="7"/>
      <c r="I2931" s="10"/>
      <c r="J2931" s="7"/>
      <c r="K2931" s="7"/>
      <c r="L2931" s="7"/>
      <c r="M2931" s="9"/>
      <c r="N2931" s="7"/>
      <c r="O2931" s="7"/>
      <c r="P2931" s="13"/>
      <c r="Q2931" s="11"/>
      <c r="R2931" s="7"/>
      <c r="S2931" s="24">
        <f>IFERROR(_xlfn.XLOOKUP(R2931,bio_produtos!$A:$A,bio_produtos!$C:$C),"")</f>
        <v>0</v>
      </c>
      <c r="T2931" s="12"/>
      <c r="U2931" s="23" t="str">
        <f>IF(T2931="","",SUM(T2931*N2931))</f>
        <v/>
      </c>
      <c r="V2931" s="23" t="str">
        <f>IF(U2931="","",IF(U2931&lt;10000,U2931,IF(U2931&lt;100000,U2931*0.3,"AVALIAÇÃO INDIVIDUAL")))</f>
        <v/>
      </c>
      <c r="W2931" s="10"/>
      <c r="X2931" s="7"/>
      <c r="Y2931" s="13"/>
      <c r="Z2931" s="10"/>
      <c r="AA2931" s="10"/>
      <c r="AB2931" s="10"/>
      <c r="AC2931" s="13"/>
      <c r="AD2931" s="10"/>
      <c r="AE2931" s="7"/>
      <c r="AF2931" s="7"/>
      <c r="AG2931" s="7"/>
      <c r="AH2931" s="7"/>
      <c r="AI2931" s="14"/>
    </row>
    <row r="2932" spans="1:35" s="15" customFormat="1" ht="150" customHeight="1" x14ac:dyDescent="0.25">
      <c r="A2932" s="4"/>
      <c r="B2932" s="4" t="str">
        <f>IF(C2932="","",IF(G2932="NEXOMED",CONCATENATE("BIO",C2932),CONCATENATE("ML",C2932)))</f>
        <v/>
      </c>
      <c r="C2932" s="28"/>
      <c r="D2932" s="9"/>
      <c r="E2932" s="7"/>
      <c r="F2932" s="7"/>
      <c r="G2932" s="7"/>
      <c r="H2932" s="7"/>
      <c r="I2932" s="10"/>
      <c r="J2932" s="7"/>
      <c r="K2932" s="7"/>
      <c r="L2932" s="7"/>
      <c r="M2932" s="9"/>
      <c r="N2932" s="7"/>
      <c r="O2932" s="7"/>
      <c r="P2932" s="13"/>
      <c r="Q2932" s="11"/>
      <c r="R2932" s="7"/>
      <c r="S2932" s="24">
        <f>IFERROR(_xlfn.XLOOKUP(R2932,bio_produtos!$A:$A,bio_produtos!$C:$C),"")</f>
        <v>0</v>
      </c>
      <c r="T2932" s="12"/>
      <c r="U2932" s="23" t="str">
        <f>IF(T2932="","",SUM(T2932*N2932))</f>
        <v/>
      </c>
      <c r="V2932" s="23" t="str">
        <f>IF(U2932="","",IF(U2932&lt;10000,U2932,IF(U2932&lt;100000,U2932*0.3,"AVALIAÇÃO INDIVIDUAL")))</f>
        <v/>
      </c>
      <c r="W2932" s="10"/>
      <c r="X2932" s="7"/>
      <c r="Y2932" s="13"/>
      <c r="Z2932" s="10"/>
      <c r="AA2932" s="10"/>
      <c r="AB2932" s="10"/>
      <c r="AC2932" s="13"/>
      <c r="AD2932" s="10"/>
      <c r="AE2932" s="7"/>
      <c r="AF2932" s="7"/>
      <c r="AG2932" s="7"/>
      <c r="AH2932" s="7"/>
      <c r="AI2932" s="14"/>
    </row>
    <row r="2933" spans="1:35" s="15" customFormat="1" ht="150" customHeight="1" x14ac:dyDescent="0.25">
      <c r="A2933" s="4"/>
      <c r="B2933" s="4" t="str">
        <f>IF(C2933="","",IF(G2933="NEXOMED",CONCATENATE("BIO",C2933),CONCATENATE("ML",C2933)))</f>
        <v/>
      </c>
      <c r="C2933" s="28"/>
      <c r="D2933" s="9"/>
      <c r="E2933" s="7"/>
      <c r="F2933" s="7"/>
      <c r="G2933" s="7"/>
      <c r="H2933" s="7"/>
      <c r="I2933" s="10"/>
      <c r="J2933" s="7"/>
      <c r="K2933" s="7"/>
      <c r="L2933" s="7"/>
      <c r="M2933" s="9"/>
      <c r="N2933" s="7"/>
      <c r="O2933" s="7"/>
      <c r="P2933" s="13"/>
      <c r="Q2933" s="11"/>
      <c r="R2933" s="7"/>
      <c r="S2933" s="24">
        <f>IFERROR(_xlfn.XLOOKUP(R2933,bio_produtos!$A:$A,bio_produtos!$C:$C),"")</f>
        <v>0</v>
      </c>
      <c r="T2933" s="12"/>
      <c r="U2933" s="23" t="str">
        <f>IF(T2933="","",SUM(T2933*N2933))</f>
        <v/>
      </c>
      <c r="V2933" s="23" t="str">
        <f>IF(U2933="","",IF(U2933&lt;10000,U2933,IF(U2933&lt;100000,U2933*0.3,"AVALIAÇÃO INDIVIDUAL")))</f>
        <v/>
      </c>
      <c r="W2933" s="10"/>
      <c r="X2933" s="7"/>
      <c r="Y2933" s="13"/>
      <c r="Z2933" s="10"/>
      <c r="AA2933" s="10"/>
      <c r="AB2933" s="10"/>
      <c r="AC2933" s="13"/>
      <c r="AD2933" s="10"/>
      <c r="AE2933" s="7"/>
      <c r="AF2933" s="7"/>
      <c r="AG2933" s="7"/>
      <c r="AH2933" s="7"/>
      <c r="AI2933" s="14"/>
    </row>
    <row r="2934" spans="1:35" s="15" customFormat="1" ht="150" customHeight="1" x14ac:dyDescent="0.25">
      <c r="A2934" s="4"/>
      <c r="B2934" s="4" t="str">
        <f>IF(C2934="","",IF(G2934="NEXOMED",CONCATENATE("BIO",C2934),CONCATENATE("ML",C2934)))</f>
        <v/>
      </c>
      <c r="C2934" s="28"/>
      <c r="D2934" s="9"/>
      <c r="E2934" s="7"/>
      <c r="F2934" s="7"/>
      <c r="G2934" s="7"/>
      <c r="H2934" s="7"/>
      <c r="I2934" s="10"/>
      <c r="J2934" s="7"/>
      <c r="K2934" s="7"/>
      <c r="L2934" s="7"/>
      <c r="M2934" s="9"/>
      <c r="N2934" s="7"/>
      <c r="O2934" s="7"/>
      <c r="P2934" s="13"/>
      <c r="Q2934" s="11"/>
      <c r="R2934" s="7"/>
      <c r="S2934" s="24">
        <f>IFERROR(_xlfn.XLOOKUP(R2934,bio_produtos!$A:$A,bio_produtos!$C:$C),"")</f>
        <v>0</v>
      </c>
      <c r="T2934" s="12"/>
      <c r="U2934" s="23" t="str">
        <f>IF(T2934="","",SUM(T2934*N2934))</f>
        <v/>
      </c>
      <c r="V2934" s="23" t="str">
        <f>IF(U2934="","",IF(U2934&lt;10000,U2934,IF(U2934&lt;100000,U2934*0.3,"AVALIAÇÃO INDIVIDUAL")))</f>
        <v/>
      </c>
      <c r="W2934" s="10"/>
      <c r="X2934" s="7"/>
      <c r="Y2934" s="13"/>
      <c r="Z2934" s="10"/>
      <c r="AA2934" s="10"/>
      <c r="AB2934" s="10"/>
      <c r="AC2934" s="13"/>
      <c r="AD2934" s="10"/>
      <c r="AE2934" s="7"/>
      <c r="AF2934" s="7"/>
      <c r="AG2934" s="7"/>
      <c r="AH2934" s="7"/>
      <c r="AI2934" s="14"/>
    </row>
    <row r="2935" spans="1:35" s="15" customFormat="1" ht="150" customHeight="1" x14ac:dyDescent="0.25">
      <c r="A2935" s="4"/>
      <c r="B2935" s="4" t="str">
        <f>IF(C2935="","",IF(G2935="NEXOMED",CONCATENATE("BIO",C2935),CONCATENATE("ML",C2935)))</f>
        <v/>
      </c>
      <c r="C2935" s="28"/>
      <c r="D2935" s="9"/>
      <c r="E2935" s="7"/>
      <c r="F2935" s="7"/>
      <c r="G2935" s="7"/>
      <c r="H2935" s="7"/>
      <c r="I2935" s="10"/>
      <c r="J2935" s="7"/>
      <c r="K2935" s="7"/>
      <c r="L2935" s="7"/>
      <c r="M2935" s="9"/>
      <c r="N2935" s="7"/>
      <c r="O2935" s="7"/>
      <c r="P2935" s="13"/>
      <c r="Q2935" s="11"/>
      <c r="R2935" s="7"/>
      <c r="S2935" s="24">
        <f>IFERROR(_xlfn.XLOOKUP(R2935,bio_produtos!$A:$A,bio_produtos!$C:$C),"")</f>
        <v>0</v>
      </c>
      <c r="T2935" s="12"/>
      <c r="U2935" s="23" t="str">
        <f>IF(T2935="","",SUM(T2935*N2935))</f>
        <v/>
      </c>
      <c r="V2935" s="23" t="str">
        <f>IF(U2935="","",IF(U2935&lt;10000,U2935,IF(U2935&lt;100000,U2935*0.3,"AVALIAÇÃO INDIVIDUAL")))</f>
        <v/>
      </c>
      <c r="W2935" s="10"/>
      <c r="X2935" s="7"/>
      <c r="Y2935" s="13"/>
      <c r="Z2935" s="10"/>
      <c r="AA2935" s="10"/>
      <c r="AB2935" s="10"/>
      <c r="AC2935" s="13"/>
      <c r="AD2935" s="10"/>
      <c r="AE2935" s="7"/>
      <c r="AF2935" s="7"/>
      <c r="AG2935" s="7"/>
      <c r="AH2935" s="7"/>
      <c r="AI2935" s="14"/>
    </row>
    <row r="2936" spans="1:35" s="15" customFormat="1" ht="150" customHeight="1" x14ac:dyDescent="0.25">
      <c r="A2936" s="4"/>
      <c r="B2936" s="4" t="str">
        <f>IF(C2936="","",IF(G2936="NEXOMED",CONCATENATE("BIO",C2936),CONCATENATE("ML",C2936)))</f>
        <v/>
      </c>
      <c r="C2936" s="28"/>
      <c r="D2936" s="9"/>
      <c r="E2936" s="7"/>
      <c r="F2936" s="7"/>
      <c r="G2936" s="7"/>
      <c r="H2936" s="7"/>
      <c r="I2936" s="10"/>
      <c r="J2936" s="7"/>
      <c r="K2936" s="7"/>
      <c r="L2936" s="7"/>
      <c r="M2936" s="9"/>
      <c r="N2936" s="7"/>
      <c r="O2936" s="7"/>
      <c r="P2936" s="13"/>
      <c r="Q2936" s="11"/>
      <c r="R2936" s="7"/>
      <c r="S2936" s="24">
        <f>IFERROR(_xlfn.XLOOKUP(R2936,bio_produtos!$A:$A,bio_produtos!$C:$C),"")</f>
        <v>0</v>
      </c>
      <c r="T2936" s="12"/>
      <c r="U2936" s="23" t="str">
        <f>IF(T2936="","",SUM(T2936*N2936))</f>
        <v/>
      </c>
      <c r="V2936" s="23" t="str">
        <f>IF(U2936="","",IF(U2936&lt;10000,U2936,IF(U2936&lt;100000,U2936*0.3,"AVALIAÇÃO INDIVIDUAL")))</f>
        <v/>
      </c>
      <c r="W2936" s="10"/>
      <c r="X2936" s="7"/>
      <c r="Y2936" s="13"/>
      <c r="Z2936" s="10"/>
      <c r="AA2936" s="10"/>
      <c r="AB2936" s="10"/>
      <c r="AC2936" s="13"/>
      <c r="AD2936" s="10"/>
      <c r="AE2936" s="7"/>
      <c r="AF2936" s="7"/>
      <c r="AG2936" s="7"/>
      <c r="AH2936" s="7"/>
      <c r="AI2936" s="14"/>
    </row>
    <row r="2937" spans="1:35" s="15" customFormat="1" ht="150" customHeight="1" x14ac:dyDescent="0.25">
      <c r="A2937" s="4"/>
      <c r="B2937" s="4" t="str">
        <f>IF(C2937="","",IF(G2937="NEXOMED",CONCATENATE("BIO",C2937),CONCATENATE("ML",C2937)))</f>
        <v/>
      </c>
      <c r="C2937" s="28"/>
      <c r="D2937" s="9"/>
      <c r="E2937" s="7"/>
      <c r="F2937" s="7"/>
      <c r="G2937" s="7"/>
      <c r="H2937" s="7"/>
      <c r="I2937" s="10"/>
      <c r="J2937" s="7"/>
      <c r="K2937" s="7"/>
      <c r="L2937" s="7"/>
      <c r="M2937" s="9"/>
      <c r="N2937" s="7"/>
      <c r="O2937" s="7"/>
      <c r="P2937" s="13"/>
      <c r="Q2937" s="11"/>
      <c r="R2937" s="7"/>
      <c r="S2937" s="24">
        <f>IFERROR(_xlfn.XLOOKUP(R2937,bio_produtos!$A:$A,bio_produtos!$C:$C),"")</f>
        <v>0</v>
      </c>
      <c r="T2937" s="12"/>
      <c r="U2937" s="23" t="str">
        <f>IF(T2937="","",SUM(T2937*N2937))</f>
        <v/>
      </c>
      <c r="V2937" s="23" t="str">
        <f>IF(U2937="","",IF(U2937&lt;10000,U2937,IF(U2937&lt;100000,U2937*0.3,"AVALIAÇÃO INDIVIDUAL")))</f>
        <v/>
      </c>
      <c r="W2937" s="10"/>
      <c r="X2937" s="7"/>
      <c r="Y2937" s="13"/>
      <c r="Z2937" s="10"/>
      <c r="AA2937" s="10"/>
      <c r="AB2937" s="10"/>
      <c r="AC2937" s="13"/>
      <c r="AD2937" s="10"/>
      <c r="AE2937" s="7"/>
      <c r="AF2937" s="7"/>
      <c r="AG2937" s="7"/>
      <c r="AH2937" s="7"/>
      <c r="AI2937" s="14"/>
    </row>
    <row r="2938" spans="1:35" s="15" customFormat="1" ht="150" customHeight="1" x14ac:dyDescent="0.25">
      <c r="A2938" s="4"/>
      <c r="B2938" s="4" t="str">
        <f>IF(C2938="","",IF(G2938="NEXOMED",CONCATENATE("BIO",C2938),CONCATENATE("ML",C2938)))</f>
        <v/>
      </c>
      <c r="C2938" s="28"/>
      <c r="D2938" s="9"/>
      <c r="E2938" s="7"/>
      <c r="F2938" s="7"/>
      <c r="G2938" s="7"/>
      <c r="H2938" s="7"/>
      <c r="I2938" s="10"/>
      <c r="J2938" s="7"/>
      <c r="K2938" s="7"/>
      <c r="L2938" s="7"/>
      <c r="M2938" s="9"/>
      <c r="N2938" s="7"/>
      <c r="O2938" s="7"/>
      <c r="P2938" s="13"/>
      <c r="Q2938" s="11"/>
      <c r="R2938" s="7"/>
      <c r="S2938" s="24">
        <f>IFERROR(_xlfn.XLOOKUP(R2938,bio_produtos!$A:$A,bio_produtos!$C:$C),"")</f>
        <v>0</v>
      </c>
      <c r="T2938" s="12"/>
      <c r="U2938" s="23" t="str">
        <f>IF(T2938="","",SUM(T2938*N2938))</f>
        <v/>
      </c>
      <c r="V2938" s="23" t="str">
        <f>IF(U2938="","",IF(U2938&lt;10000,U2938,IF(U2938&lt;100000,U2938*0.3,"AVALIAÇÃO INDIVIDUAL")))</f>
        <v/>
      </c>
      <c r="W2938" s="10"/>
      <c r="X2938" s="7"/>
      <c r="Y2938" s="13"/>
      <c r="Z2938" s="10"/>
      <c r="AA2938" s="10"/>
      <c r="AB2938" s="10"/>
      <c r="AC2938" s="13"/>
      <c r="AD2938" s="10"/>
      <c r="AE2938" s="7"/>
      <c r="AF2938" s="7"/>
      <c r="AG2938" s="7"/>
      <c r="AH2938" s="7"/>
      <c r="AI2938" s="14"/>
    </row>
    <row r="2939" spans="1:35" s="15" customFormat="1" ht="150" customHeight="1" x14ac:dyDescent="0.25">
      <c r="A2939" s="4"/>
      <c r="B2939" s="4" t="str">
        <f>IF(C2939="","",IF(G2939="NEXOMED",CONCATENATE("BIO",C2939),CONCATENATE("ML",C2939)))</f>
        <v/>
      </c>
      <c r="C2939" s="28"/>
      <c r="D2939" s="9"/>
      <c r="E2939" s="7"/>
      <c r="F2939" s="7"/>
      <c r="G2939" s="7"/>
      <c r="H2939" s="7"/>
      <c r="I2939" s="10"/>
      <c r="J2939" s="7"/>
      <c r="K2939" s="7"/>
      <c r="L2939" s="7"/>
      <c r="M2939" s="9"/>
      <c r="N2939" s="7"/>
      <c r="O2939" s="7"/>
      <c r="P2939" s="13"/>
      <c r="Q2939" s="11"/>
      <c r="R2939" s="7"/>
      <c r="S2939" s="24">
        <f>IFERROR(_xlfn.XLOOKUP(R2939,bio_produtos!$A:$A,bio_produtos!$C:$C),"")</f>
        <v>0</v>
      </c>
      <c r="T2939" s="12"/>
      <c r="U2939" s="23" t="str">
        <f>IF(T2939="","",SUM(T2939*N2939))</f>
        <v/>
      </c>
      <c r="V2939" s="23" t="str">
        <f>IF(U2939="","",IF(U2939&lt;10000,U2939,IF(U2939&lt;100000,U2939*0.3,"AVALIAÇÃO INDIVIDUAL")))</f>
        <v/>
      </c>
      <c r="W2939" s="10"/>
      <c r="X2939" s="7"/>
      <c r="Y2939" s="13"/>
      <c r="Z2939" s="10"/>
      <c r="AA2939" s="10"/>
      <c r="AB2939" s="10"/>
      <c r="AC2939" s="13"/>
      <c r="AD2939" s="10"/>
      <c r="AE2939" s="7"/>
      <c r="AF2939" s="7"/>
      <c r="AG2939" s="7"/>
      <c r="AH2939" s="7"/>
      <c r="AI2939" s="14"/>
    </row>
    <row r="2940" spans="1:35" s="15" customFormat="1" ht="150" customHeight="1" x14ac:dyDescent="0.25">
      <c r="A2940" s="4"/>
      <c r="B2940" s="4" t="str">
        <f>IF(C2940="","",IF(G2940="NEXOMED",CONCATENATE("BIO",C2940),CONCATENATE("ML",C2940)))</f>
        <v/>
      </c>
      <c r="C2940" s="28"/>
      <c r="D2940" s="9"/>
      <c r="E2940" s="7"/>
      <c r="F2940" s="7"/>
      <c r="G2940" s="7"/>
      <c r="H2940" s="7"/>
      <c r="I2940" s="10"/>
      <c r="J2940" s="7"/>
      <c r="K2940" s="7"/>
      <c r="L2940" s="7"/>
      <c r="M2940" s="9"/>
      <c r="N2940" s="7"/>
      <c r="O2940" s="7"/>
      <c r="P2940" s="13"/>
      <c r="Q2940" s="11"/>
      <c r="R2940" s="7"/>
      <c r="S2940" s="24">
        <f>IFERROR(_xlfn.XLOOKUP(R2940,bio_produtos!$A:$A,bio_produtos!$C:$C),"")</f>
        <v>0</v>
      </c>
      <c r="T2940" s="12"/>
      <c r="U2940" s="23" t="str">
        <f>IF(T2940="","",SUM(T2940*N2940))</f>
        <v/>
      </c>
      <c r="V2940" s="23" t="str">
        <f>IF(U2940="","",IF(U2940&lt;10000,U2940,IF(U2940&lt;100000,U2940*0.3,"AVALIAÇÃO INDIVIDUAL")))</f>
        <v/>
      </c>
      <c r="W2940" s="10"/>
      <c r="X2940" s="7"/>
      <c r="Y2940" s="13"/>
      <c r="Z2940" s="10"/>
      <c r="AA2940" s="10"/>
      <c r="AB2940" s="10"/>
      <c r="AC2940" s="13"/>
      <c r="AD2940" s="10"/>
      <c r="AE2940" s="7"/>
      <c r="AF2940" s="7"/>
      <c r="AG2940" s="7"/>
      <c r="AH2940" s="7"/>
      <c r="AI2940" s="14"/>
    </row>
    <row r="2941" spans="1:35" s="15" customFormat="1" ht="150" customHeight="1" x14ac:dyDescent="0.25">
      <c r="A2941" s="4"/>
      <c r="B2941" s="4" t="str">
        <f>IF(C2941="","",IF(G2941="NEXOMED",CONCATENATE("BIO",C2941),CONCATENATE("ML",C2941)))</f>
        <v/>
      </c>
      <c r="C2941" s="28"/>
      <c r="D2941" s="9"/>
      <c r="E2941" s="7"/>
      <c r="F2941" s="7"/>
      <c r="G2941" s="7"/>
      <c r="H2941" s="7"/>
      <c r="I2941" s="10"/>
      <c r="J2941" s="7"/>
      <c r="K2941" s="7"/>
      <c r="L2941" s="7"/>
      <c r="M2941" s="9"/>
      <c r="N2941" s="7"/>
      <c r="O2941" s="7"/>
      <c r="P2941" s="13"/>
      <c r="Q2941" s="11"/>
      <c r="R2941" s="7"/>
      <c r="S2941" s="24">
        <f>IFERROR(_xlfn.XLOOKUP(R2941,bio_produtos!$A:$A,bio_produtos!$C:$C),"")</f>
        <v>0</v>
      </c>
      <c r="T2941" s="12"/>
      <c r="U2941" s="23" t="str">
        <f>IF(T2941="","",SUM(T2941*N2941))</f>
        <v/>
      </c>
      <c r="V2941" s="23" t="str">
        <f>IF(U2941="","",IF(U2941&lt;10000,U2941,IF(U2941&lt;100000,U2941*0.3,"AVALIAÇÃO INDIVIDUAL")))</f>
        <v/>
      </c>
      <c r="W2941" s="10"/>
      <c r="X2941" s="7"/>
      <c r="Y2941" s="13"/>
      <c r="Z2941" s="10"/>
      <c r="AA2941" s="10"/>
      <c r="AB2941" s="10"/>
      <c r="AC2941" s="13"/>
      <c r="AD2941" s="10"/>
      <c r="AE2941" s="7"/>
      <c r="AF2941" s="7"/>
      <c r="AG2941" s="7"/>
      <c r="AH2941" s="7"/>
      <c r="AI2941" s="14"/>
    </row>
    <row r="2942" spans="1:35" s="15" customFormat="1" ht="150" customHeight="1" x14ac:dyDescent="0.25">
      <c r="A2942" s="4"/>
      <c r="B2942" s="4" t="str">
        <f>IF(C2942="","",IF(G2942="NEXOMED",CONCATENATE("BIO",C2942),CONCATENATE("ML",C2942)))</f>
        <v/>
      </c>
      <c r="C2942" s="28"/>
      <c r="D2942" s="9"/>
      <c r="E2942" s="7"/>
      <c r="F2942" s="7"/>
      <c r="G2942" s="7"/>
      <c r="H2942" s="7"/>
      <c r="I2942" s="10"/>
      <c r="J2942" s="7"/>
      <c r="K2942" s="7"/>
      <c r="L2942" s="7"/>
      <c r="M2942" s="9"/>
      <c r="N2942" s="7"/>
      <c r="O2942" s="7"/>
      <c r="P2942" s="13"/>
      <c r="Q2942" s="11"/>
      <c r="R2942" s="7"/>
      <c r="S2942" s="24">
        <f>IFERROR(_xlfn.XLOOKUP(R2942,bio_produtos!$A:$A,bio_produtos!$C:$C),"")</f>
        <v>0</v>
      </c>
      <c r="T2942" s="12"/>
      <c r="U2942" s="23" t="str">
        <f>IF(T2942="","",SUM(T2942*N2942))</f>
        <v/>
      </c>
      <c r="V2942" s="23" t="str">
        <f>IF(U2942="","",IF(U2942&lt;10000,U2942,IF(U2942&lt;100000,U2942*0.3,"AVALIAÇÃO INDIVIDUAL")))</f>
        <v/>
      </c>
      <c r="W2942" s="10"/>
      <c r="X2942" s="7"/>
      <c r="Y2942" s="13"/>
      <c r="Z2942" s="10"/>
      <c r="AA2942" s="10"/>
      <c r="AB2942" s="10"/>
      <c r="AC2942" s="13"/>
      <c r="AD2942" s="10"/>
      <c r="AE2942" s="7"/>
      <c r="AF2942" s="7"/>
      <c r="AG2942" s="7"/>
      <c r="AH2942" s="7"/>
      <c r="AI2942" s="14"/>
    </row>
    <row r="2943" spans="1:35" s="15" customFormat="1" ht="150" customHeight="1" x14ac:dyDescent="0.25">
      <c r="A2943" s="4"/>
      <c r="B2943" s="4" t="str">
        <f>IF(C2943="","",IF(G2943="NEXOMED",CONCATENATE("BIO",C2943),CONCATENATE("ML",C2943)))</f>
        <v/>
      </c>
      <c r="C2943" s="28"/>
      <c r="D2943" s="9"/>
      <c r="E2943" s="7"/>
      <c r="F2943" s="7"/>
      <c r="G2943" s="7"/>
      <c r="H2943" s="7"/>
      <c r="I2943" s="10"/>
      <c r="J2943" s="7"/>
      <c r="K2943" s="7"/>
      <c r="L2943" s="7"/>
      <c r="M2943" s="9"/>
      <c r="N2943" s="7"/>
      <c r="O2943" s="7"/>
      <c r="P2943" s="13"/>
      <c r="Q2943" s="11"/>
      <c r="R2943" s="7"/>
      <c r="S2943" s="24">
        <f>IFERROR(_xlfn.XLOOKUP(R2943,bio_produtos!$A:$A,bio_produtos!$C:$C),"")</f>
        <v>0</v>
      </c>
      <c r="T2943" s="12"/>
      <c r="U2943" s="23" t="str">
        <f>IF(T2943="","",SUM(T2943*N2943))</f>
        <v/>
      </c>
      <c r="V2943" s="23" t="str">
        <f>IF(U2943="","",IF(U2943&lt;10000,U2943,IF(U2943&lt;100000,U2943*0.3,"AVALIAÇÃO INDIVIDUAL")))</f>
        <v/>
      </c>
      <c r="W2943" s="10"/>
      <c r="X2943" s="7"/>
      <c r="Y2943" s="13"/>
      <c r="Z2943" s="10"/>
      <c r="AA2943" s="10"/>
      <c r="AB2943" s="10"/>
      <c r="AC2943" s="13"/>
      <c r="AD2943" s="10"/>
      <c r="AE2943" s="7"/>
      <c r="AF2943" s="7"/>
      <c r="AG2943" s="7"/>
      <c r="AH2943" s="7"/>
      <c r="AI2943" s="14"/>
    </row>
    <row r="2944" spans="1:35" s="15" customFormat="1" ht="150" customHeight="1" x14ac:dyDescent="0.25">
      <c r="A2944" s="4"/>
      <c r="B2944" s="4" t="str">
        <f>IF(C2944="","",IF(G2944="NEXOMED",CONCATENATE("BIO",C2944),CONCATENATE("ML",C2944)))</f>
        <v/>
      </c>
      <c r="C2944" s="28"/>
      <c r="D2944" s="9"/>
      <c r="E2944" s="7"/>
      <c r="F2944" s="7"/>
      <c r="G2944" s="7"/>
      <c r="H2944" s="7"/>
      <c r="I2944" s="10"/>
      <c r="J2944" s="7"/>
      <c r="K2944" s="7"/>
      <c r="L2944" s="7"/>
      <c r="M2944" s="9"/>
      <c r="N2944" s="7"/>
      <c r="O2944" s="7"/>
      <c r="P2944" s="13"/>
      <c r="Q2944" s="11"/>
      <c r="R2944" s="7"/>
      <c r="S2944" s="24">
        <f>IFERROR(_xlfn.XLOOKUP(R2944,bio_produtos!$A:$A,bio_produtos!$C:$C),"")</f>
        <v>0</v>
      </c>
      <c r="T2944" s="12"/>
      <c r="U2944" s="23" t="str">
        <f>IF(T2944="","",SUM(T2944*N2944))</f>
        <v/>
      </c>
      <c r="V2944" s="23" t="str">
        <f>IF(U2944="","",IF(U2944&lt;10000,U2944,IF(U2944&lt;100000,U2944*0.3,"AVALIAÇÃO INDIVIDUAL")))</f>
        <v/>
      </c>
      <c r="W2944" s="10"/>
      <c r="X2944" s="7"/>
      <c r="Y2944" s="13"/>
      <c r="Z2944" s="10"/>
      <c r="AA2944" s="10"/>
      <c r="AB2944" s="10"/>
      <c r="AC2944" s="13"/>
      <c r="AD2944" s="10"/>
      <c r="AE2944" s="7"/>
      <c r="AF2944" s="7"/>
      <c r="AG2944" s="7"/>
      <c r="AH2944" s="7"/>
      <c r="AI2944" s="14"/>
    </row>
    <row r="2945" spans="1:35" s="15" customFormat="1" ht="150" customHeight="1" x14ac:dyDescent="0.25">
      <c r="A2945" s="4"/>
      <c r="B2945" s="4" t="str">
        <f>IF(C2945="","",IF(G2945="NEXOMED",CONCATENATE("BIO",C2945),CONCATENATE("ML",C2945)))</f>
        <v/>
      </c>
      <c r="C2945" s="28"/>
      <c r="D2945" s="9"/>
      <c r="E2945" s="7"/>
      <c r="F2945" s="7"/>
      <c r="G2945" s="7"/>
      <c r="H2945" s="7"/>
      <c r="I2945" s="10"/>
      <c r="J2945" s="7"/>
      <c r="K2945" s="7"/>
      <c r="L2945" s="7"/>
      <c r="M2945" s="9"/>
      <c r="N2945" s="7"/>
      <c r="O2945" s="7"/>
      <c r="P2945" s="13"/>
      <c r="Q2945" s="11"/>
      <c r="R2945" s="7"/>
      <c r="S2945" s="24">
        <f>IFERROR(_xlfn.XLOOKUP(R2945,bio_produtos!$A:$A,bio_produtos!$C:$C),"")</f>
        <v>0</v>
      </c>
      <c r="T2945" s="12"/>
      <c r="U2945" s="23" t="str">
        <f>IF(T2945="","",SUM(T2945*N2945))</f>
        <v/>
      </c>
      <c r="V2945" s="23" t="str">
        <f>IF(U2945="","",IF(U2945&lt;10000,U2945,IF(U2945&lt;100000,U2945*0.3,"AVALIAÇÃO INDIVIDUAL")))</f>
        <v/>
      </c>
      <c r="W2945" s="10"/>
      <c r="X2945" s="7"/>
      <c r="Y2945" s="13"/>
      <c r="Z2945" s="10"/>
      <c r="AA2945" s="10"/>
      <c r="AB2945" s="10"/>
      <c r="AC2945" s="13"/>
      <c r="AD2945" s="10"/>
      <c r="AE2945" s="7"/>
      <c r="AF2945" s="7"/>
      <c r="AG2945" s="7"/>
      <c r="AH2945" s="7"/>
      <c r="AI2945" s="14"/>
    </row>
    <row r="2946" spans="1:35" s="15" customFormat="1" ht="150" customHeight="1" x14ac:dyDescent="0.25">
      <c r="A2946" s="4"/>
      <c r="B2946" s="4" t="str">
        <f>IF(C2946="","",IF(G2946="NEXOMED",CONCATENATE("BIO",C2946),CONCATENATE("ML",C2946)))</f>
        <v/>
      </c>
      <c r="C2946" s="28"/>
      <c r="D2946" s="9"/>
      <c r="E2946" s="7"/>
      <c r="F2946" s="7"/>
      <c r="G2946" s="7"/>
      <c r="H2946" s="7"/>
      <c r="I2946" s="10"/>
      <c r="J2946" s="7"/>
      <c r="K2946" s="7"/>
      <c r="L2946" s="7"/>
      <c r="M2946" s="9"/>
      <c r="N2946" s="7"/>
      <c r="O2946" s="7"/>
      <c r="P2946" s="13"/>
      <c r="Q2946" s="11"/>
      <c r="R2946" s="7"/>
      <c r="S2946" s="24">
        <f>IFERROR(_xlfn.XLOOKUP(R2946,bio_produtos!$A:$A,bio_produtos!$C:$C),"")</f>
        <v>0</v>
      </c>
      <c r="T2946" s="12"/>
      <c r="U2946" s="23" t="str">
        <f>IF(T2946="","",SUM(T2946*N2946))</f>
        <v/>
      </c>
      <c r="V2946" s="23" t="str">
        <f>IF(U2946="","",IF(U2946&lt;10000,U2946,IF(U2946&lt;100000,U2946*0.3,"AVALIAÇÃO INDIVIDUAL")))</f>
        <v/>
      </c>
      <c r="W2946" s="10"/>
      <c r="X2946" s="7"/>
      <c r="Y2946" s="13"/>
      <c r="Z2946" s="10"/>
      <c r="AA2946" s="10"/>
      <c r="AB2946" s="10"/>
      <c r="AC2946" s="13"/>
      <c r="AD2946" s="10"/>
      <c r="AE2946" s="7"/>
      <c r="AF2946" s="7"/>
      <c r="AG2946" s="7"/>
      <c r="AH2946" s="7"/>
      <c r="AI2946" s="14"/>
    </row>
    <row r="2947" spans="1:35" s="15" customFormat="1" ht="150" customHeight="1" x14ac:dyDescent="0.25">
      <c r="A2947" s="4"/>
      <c r="B2947" s="4" t="str">
        <f>IF(C2947="","",IF(G2947="NEXOMED",CONCATENATE("BIO",C2947),CONCATENATE("ML",C2947)))</f>
        <v/>
      </c>
      <c r="C2947" s="28"/>
      <c r="D2947" s="9"/>
      <c r="E2947" s="7"/>
      <c r="F2947" s="7"/>
      <c r="G2947" s="7"/>
      <c r="H2947" s="7"/>
      <c r="I2947" s="10"/>
      <c r="J2947" s="7"/>
      <c r="K2947" s="7"/>
      <c r="L2947" s="7"/>
      <c r="M2947" s="9"/>
      <c r="N2947" s="7"/>
      <c r="O2947" s="7"/>
      <c r="P2947" s="13"/>
      <c r="Q2947" s="11"/>
      <c r="R2947" s="7"/>
      <c r="S2947" s="24">
        <f>IFERROR(_xlfn.XLOOKUP(R2947,bio_produtos!$A:$A,bio_produtos!$C:$C),"")</f>
        <v>0</v>
      </c>
      <c r="T2947" s="12"/>
      <c r="U2947" s="23" t="str">
        <f>IF(T2947="","",SUM(T2947*N2947))</f>
        <v/>
      </c>
      <c r="V2947" s="23" t="str">
        <f>IF(U2947="","",IF(U2947&lt;10000,U2947,IF(U2947&lt;100000,U2947*0.3,"AVALIAÇÃO INDIVIDUAL")))</f>
        <v/>
      </c>
      <c r="W2947" s="10"/>
      <c r="X2947" s="7"/>
      <c r="Y2947" s="13"/>
      <c r="Z2947" s="10"/>
      <c r="AA2947" s="10"/>
      <c r="AB2947" s="10"/>
      <c r="AC2947" s="13"/>
      <c r="AD2947" s="10"/>
      <c r="AE2947" s="7"/>
      <c r="AF2947" s="7"/>
      <c r="AG2947" s="7"/>
      <c r="AH2947" s="7"/>
      <c r="AI2947" s="14"/>
    </row>
    <row r="2948" spans="1:35" s="15" customFormat="1" ht="150" customHeight="1" x14ac:dyDescent="0.25">
      <c r="A2948" s="4"/>
      <c r="B2948" s="4" t="str">
        <f>IF(C2948="","",IF(G2948="NEXOMED",CONCATENATE("BIO",C2948),CONCATENATE("ML",C2948)))</f>
        <v/>
      </c>
      <c r="C2948" s="28"/>
      <c r="D2948" s="9"/>
      <c r="E2948" s="7"/>
      <c r="F2948" s="7"/>
      <c r="G2948" s="7"/>
      <c r="H2948" s="7"/>
      <c r="I2948" s="10"/>
      <c r="J2948" s="7"/>
      <c r="K2948" s="7"/>
      <c r="L2948" s="7"/>
      <c r="M2948" s="9"/>
      <c r="N2948" s="7"/>
      <c r="O2948" s="7"/>
      <c r="P2948" s="13"/>
      <c r="Q2948" s="11"/>
      <c r="R2948" s="7"/>
      <c r="S2948" s="24">
        <f>IFERROR(_xlfn.XLOOKUP(R2948,bio_produtos!$A:$A,bio_produtos!$C:$C),"")</f>
        <v>0</v>
      </c>
      <c r="T2948" s="12"/>
      <c r="U2948" s="23" t="str">
        <f>IF(T2948="","",SUM(T2948*N2948))</f>
        <v/>
      </c>
      <c r="V2948" s="23" t="str">
        <f>IF(U2948="","",IF(U2948&lt;10000,U2948,IF(U2948&lt;100000,U2948*0.3,"AVALIAÇÃO INDIVIDUAL")))</f>
        <v/>
      </c>
      <c r="W2948" s="10"/>
      <c r="X2948" s="7"/>
      <c r="Y2948" s="13"/>
      <c r="Z2948" s="10"/>
      <c r="AA2948" s="10"/>
      <c r="AB2948" s="10"/>
      <c r="AC2948" s="13"/>
      <c r="AD2948" s="10"/>
      <c r="AE2948" s="7"/>
      <c r="AF2948" s="7"/>
      <c r="AG2948" s="7"/>
      <c r="AH2948" s="7"/>
      <c r="AI2948" s="14"/>
    </row>
    <row r="2949" spans="1:35" s="15" customFormat="1" ht="150" customHeight="1" x14ac:dyDescent="0.25">
      <c r="A2949" s="4"/>
      <c r="B2949" s="4" t="str">
        <f>IF(C2949="","",IF(G2949="NEXOMED",CONCATENATE("BIO",C2949),CONCATENATE("ML",C2949)))</f>
        <v/>
      </c>
      <c r="C2949" s="28"/>
      <c r="D2949" s="9"/>
      <c r="E2949" s="7"/>
      <c r="F2949" s="7"/>
      <c r="G2949" s="7"/>
      <c r="H2949" s="7"/>
      <c r="I2949" s="10"/>
      <c r="J2949" s="7"/>
      <c r="K2949" s="7"/>
      <c r="L2949" s="7"/>
      <c r="M2949" s="9"/>
      <c r="N2949" s="7"/>
      <c r="O2949" s="7"/>
      <c r="P2949" s="13"/>
      <c r="Q2949" s="11"/>
      <c r="R2949" s="7"/>
      <c r="S2949" s="24">
        <f>IFERROR(_xlfn.XLOOKUP(R2949,bio_produtos!$A:$A,bio_produtos!$C:$C),"")</f>
        <v>0</v>
      </c>
      <c r="T2949" s="12"/>
      <c r="U2949" s="23" t="str">
        <f>IF(T2949="","",SUM(T2949*N2949))</f>
        <v/>
      </c>
      <c r="V2949" s="23" t="str">
        <f>IF(U2949="","",IF(U2949&lt;10000,U2949,IF(U2949&lt;100000,U2949*0.3,"AVALIAÇÃO INDIVIDUAL")))</f>
        <v/>
      </c>
      <c r="W2949" s="10"/>
      <c r="X2949" s="7"/>
      <c r="Y2949" s="13"/>
      <c r="Z2949" s="10"/>
      <c r="AA2949" s="10"/>
      <c r="AB2949" s="10"/>
      <c r="AC2949" s="13"/>
      <c r="AD2949" s="10"/>
      <c r="AE2949" s="7"/>
      <c r="AF2949" s="7"/>
      <c r="AG2949" s="7"/>
      <c r="AH2949" s="7"/>
      <c r="AI2949" s="14"/>
    </row>
    <row r="2950" spans="1:35" s="15" customFormat="1" ht="150" customHeight="1" x14ac:dyDescent="0.25">
      <c r="A2950" s="4"/>
      <c r="B2950" s="4" t="str">
        <f>IF(C2950="","",IF(G2950="NEXOMED",CONCATENATE("BIO",C2950),CONCATENATE("ML",C2950)))</f>
        <v/>
      </c>
      <c r="C2950" s="28"/>
      <c r="D2950" s="9"/>
      <c r="E2950" s="7"/>
      <c r="F2950" s="7"/>
      <c r="G2950" s="7"/>
      <c r="H2950" s="7"/>
      <c r="I2950" s="10"/>
      <c r="J2950" s="7"/>
      <c r="K2950" s="7"/>
      <c r="L2950" s="7"/>
      <c r="M2950" s="9"/>
      <c r="N2950" s="7"/>
      <c r="O2950" s="7"/>
      <c r="P2950" s="13"/>
      <c r="Q2950" s="11"/>
      <c r="R2950" s="7"/>
      <c r="S2950" s="24">
        <f>IFERROR(_xlfn.XLOOKUP(R2950,bio_produtos!$A:$A,bio_produtos!$C:$C),"")</f>
        <v>0</v>
      </c>
      <c r="T2950" s="12"/>
      <c r="U2950" s="23" t="str">
        <f>IF(T2950="","",SUM(T2950*N2950))</f>
        <v/>
      </c>
      <c r="V2950" s="23" t="str">
        <f>IF(U2950="","",IF(U2950&lt;10000,U2950,IF(U2950&lt;100000,U2950*0.3,"AVALIAÇÃO INDIVIDUAL")))</f>
        <v/>
      </c>
      <c r="W2950" s="10"/>
      <c r="X2950" s="7"/>
      <c r="Y2950" s="13"/>
      <c r="Z2950" s="10"/>
      <c r="AA2950" s="10"/>
      <c r="AB2950" s="10"/>
      <c r="AC2950" s="13"/>
      <c r="AD2950" s="10"/>
      <c r="AE2950" s="7"/>
      <c r="AF2950" s="7"/>
      <c r="AG2950" s="7"/>
      <c r="AH2950" s="7"/>
      <c r="AI2950" s="14"/>
    </row>
    <row r="2951" spans="1:35" s="15" customFormat="1" ht="150" customHeight="1" x14ac:dyDescent="0.25">
      <c r="A2951" s="4"/>
      <c r="B2951" s="4" t="str">
        <f>IF(C2951="","",IF(G2951="NEXOMED",CONCATENATE("BIO",C2951),CONCATENATE("ML",C2951)))</f>
        <v/>
      </c>
      <c r="C2951" s="28"/>
      <c r="D2951" s="9"/>
      <c r="E2951" s="7"/>
      <c r="F2951" s="7"/>
      <c r="G2951" s="7"/>
      <c r="H2951" s="7"/>
      <c r="I2951" s="10"/>
      <c r="J2951" s="7"/>
      <c r="K2951" s="7"/>
      <c r="L2951" s="7"/>
      <c r="M2951" s="9"/>
      <c r="N2951" s="7"/>
      <c r="O2951" s="7"/>
      <c r="P2951" s="13"/>
      <c r="Q2951" s="11"/>
      <c r="R2951" s="7"/>
      <c r="S2951" s="24">
        <f>IFERROR(_xlfn.XLOOKUP(R2951,bio_produtos!$A:$A,bio_produtos!$C:$C),"")</f>
        <v>0</v>
      </c>
      <c r="T2951" s="12"/>
      <c r="U2951" s="23" t="str">
        <f>IF(T2951="","",SUM(T2951*N2951))</f>
        <v/>
      </c>
      <c r="V2951" s="23" t="str">
        <f>IF(U2951="","",IF(U2951&lt;10000,U2951,IF(U2951&lt;100000,U2951*0.3,"AVALIAÇÃO INDIVIDUAL")))</f>
        <v/>
      </c>
      <c r="W2951" s="10"/>
      <c r="X2951" s="7"/>
      <c r="Y2951" s="13"/>
      <c r="Z2951" s="10"/>
      <c r="AA2951" s="10"/>
      <c r="AB2951" s="10"/>
      <c r="AC2951" s="13"/>
      <c r="AD2951" s="10"/>
      <c r="AE2951" s="7"/>
      <c r="AF2951" s="7"/>
      <c r="AG2951" s="7"/>
      <c r="AH2951" s="7"/>
      <c r="AI2951" s="14"/>
    </row>
    <row r="2952" spans="1:35" s="15" customFormat="1" ht="150" customHeight="1" x14ac:dyDescent="0.25">
      <c r="A2952" s="4"/>
      <c r="B2952" s="4" t="str">
        <f>IF(C2952="","",IF(G2952="NEXOMED",CONCATENATE("BIO",C2952),CONCATENATE("ML",C2952)))</f>
        <v/>
      </c>
      <c r="C2952" s="28"/>
      <c r="D2952" s="9"/>
      <c r="E2952" s="7"/>
      <c r="F2952" s="7"/>
      <c r="G2952" s="7"/>
      <c r="H2952" s="7"/>
      <c r="I2952" s="10"/>
      <c r="J2952" s="7"/>
      <c r="K2952" s="7"/>
      <c r="L2952" s="7"/>
      <c r="M2952" s="9"/>
      <c r="N2952" s="7"/>
      <c r="O2952" s="7"/>
      <c r="P2952" s="13"/>
      <c r="Q2952" s="11"/>
      <c r="R2952" s="7"/>
      <c r="S2952" s="24">
        <f>IFERROR(_xlfn.XLOOKUP(R2952,bio_produtos!$A:$A,bio_produtos!$C:$C),"")</f>
        <v>0</v>
      </c>
      <c r="T2952" s="12"/>
      <c r="U2952" s="23" t="str">
        <f>IF(T2952="","",SUM(T2952*N2952))</f>
        <v/>
      </c>
      <c r="V2952" s="23" t="str">
        <f>IF(U2952="","",IF(U2952&lt;10000,U2952,IF(U2952&lt;100000,U2952*0.3,"AVALIAÇÃO INDIVIDUAL")))</f>
        <v/>
      </c>
      <c r="W2952" s="10"/>
      <c r="X2952" s="7"/>
      <c r="Y2952" s="13"/>
      <c r="Z2952" s="10"/>
      <c r="AA2952" s="10"/>
      <c r="AB2952" s="10"/>
      <c r="AC2952" s="13"/>
      <c r="AD2952" s="10"/>
      <c r="AE2952" s="7"/>
      <c r="AF2952" s="7"/>
      <c r="AG2952" s="7"/>
      <c r="AH2952" s="7"/>
      <c r="AI2952" s="14"/>
    </row>
    <row r="2953" spans="1:35" s="15" customFormat="1" ht="150" customHeight="1" x14ac:dyDescent="0.25">
      <c r="A2953" s="4"/>
      <c r="B2953" s="4" t="str">
        <f>IF(C2953="","",IF(G2953="NEXOMED",CONCATENATE("BIO",C2953),CONCATENATE("ML",C2953)))</f>
        <v/>
      </c>
      <c r="C2953" s="28"/>
      <c r="D2953" s="9"/>
      <c r="E2953" s="7"/>
      <c r="F2953" s="7"/>
      <c r="G2953" s="7"/>
      <c r="H2953" s="7"/>
      <c r="I2953" s="10"/>
      <c r="J2953" s="7"/>
      <c r="K2953" s="7"/>
      <c r="L2953" s="7"/>
      <c r="M2953" s="9"/>
      <c r="N2953" s="7"/>
      <c r="O2953" s="7"/>
      <c r="P2953" s="13"/>
      <c r="Q2953" s="11"/>
      <c r="R2953" s="7"/>
      <c r="S2953" s="24">
        <f>IFERROR(_xlfn.XLOOKUP(R2953,bio_produtos!$A:$A,bio_produtos!$C:$C),"")</f>
        <v>0</v>
      </c>
      <c r="T2953" s="12"/>
      <c r="U2953" s="23" t="str">
        <f>IF(T2953="","",SUM(T2953*N2953))</f>
        <v/>
      </c>
      <c r="V2953" s="23" t="str">
        <f>IF(U2953="","",IF(U2953&lt;10000,U2953,IF(U2953&lt;100000,U2953*0.3,"AVALIAÇÃO INDIVIDUAL")))</f>
        <v/>
      </c>
      <c r="W2953" s="10"/>
      <c r="X2953" s="7"/>
      <c r="Y2953" s="13"/>
      <c r="Z2953" s="10"/>
      <c r="AA2953" s="10"/>
      <c r="AB2953" s="10"/>
      <c r="AC2953" s="13"/>
      <c r="AD2953" s="10"/>
      <c r="AE2953" s="7"/>
      <c r="AF2953" s="7"/>
      <c r="AG2953" s="7"/>
      <c r="AH2953" s="7"/>
      <c r="AI2953" s="14"/>
    </row>
    <row r="2954" spans="1:35" s="15" customFormat="1" ht="150" customHeight="1" x14ac:dyDescent="0.25">
      <c r="A2954" s="4"/>
      <c r="B2954" s="4" t="str">
        <f>IF(C2954="","",IF(G2954="NEXOMED",CONCATENATE("BIO",C2954),CONCATENATE("ML",C2954)))</f>
        <v/>
      </c>
      <c r="C2954" s="28"/>
      <c r="D2954" s="9"/>
      <c r="E2954" s="7"/>
      <c r="F2954" s="7"/>
      <c r="G2954" s="7"/>
      <c r="H2954" s="7"/>
      <c r="I2954" s="10"/>
      <c r="J2954" s="7"/>
      <c r="K2954" s="7"/>
      <c r="L2954" s="7"/>
      <c r="M2954" s="9"/>
      <c r="N2954" s="7"/>
      <c r="O2954" s="7"/>
      <c r="P2954" s="13"/>
      <c r="Q2954" s="11"/>
      <c r="R2954" s="7"/>
      <c r="S2954" s="24">
        <f>IFERROR(_xlfn.XLOOKUP(R2954,bio_produtos!$A:$A,bio_produtos!$C:$C),"")</f>
        <v>0</v>
      </c>
      <c r="T2954" s="12"/>
      <c r="U2954" s="23" t="str">
        <f>IF(T2954="","",SUM(T2954*N2954))</f>
        <v/>
      </c>
      <c r="V2954" s="23" t="str">
        <f>IF(U2954="","",IF(U2954&lt;10000,U2954,IF(U2954&lt;100000,U2954*0.3,"AVALIAÇÃO INDIVIDUAL")))</f>
        <v/>
      </c>
      <c r="W2954" s="10"/>
      <c r="X2954" s="7"/>
      <c r="Y2954" s="13"/>
      <c r="Z2954" s="10"/>
      <c r="AA2954" s="10"/>
      <c r="AB2954" s="10"/>
      <c r="AC2954" s="13"/>
      <c r="AD2954" s="10"/>
      <c r="AE2954" s="7"/>
      <c r="AF2954" s="7"/>
      <c r="AG2954" s="7"/>
      <c r="AH2954" s="7"/>
      <c r="AI2954" s="14"/>
    </row>
    <row r="2955" spans="1:35" s="15" customFormat="1" ht="150" customHeight="1" x14ac:dyDescent="0.25">
      <c r="A2955" s="4"/>
      <c r="B2955" s="4" t="str">
        <f>IF(C2955="","",IF(G2955="NEXOMED",CONCATENATE("BIO",C2955),CONCATENATE("ML",C2955)))</f>
        <v/>
      </c>
      <c r="C2955" s="28"/>
      <c r="D2955" s="9"/>
      <c r="E2955" s="7"/>
      <c r="F2955" s="7"/>
      <c r="G2955" s="7"/>
      <c r="H2955" s="7"/>
      <c r="I2955" s="10"/>
      <c r="J2955" s="7"/>
      <c r="K2955" s="7"/>
      <c r="L2955" s="7"/>
      <c r="M2955" s="9"/>
      <c r="N2955" s="7"/>
      <c r="O2955" s="7"/>
      <c r="P2955" s="13"/>
      <c r="Q2955" s="11"/>
      <c r="R2955" s="7"/>
      <c r="S2955" s="24">
        <f>IFERROR(_xlfn.XLOOKUP(R2955,bio_produtos!$A:$A,bio_produtos!$C:$C),"")</f>
        <v>0</v>
      </c>
      <c r="T2955" s="12"/>
      <c r="U2955" s="23" t="str">
        <f>IF(T2955="","",SUM(T2955*N2955))</f>
        <v/>
      </c>
      <c r="V2955" s="23" t="str">
        <f>IF(U2955="","",IF(U2955&lt;10000,U2955,IF(U2955&lt;100000,U2955*0.3,"AVALIAÇÃO INDIVIDUAL")))</f>
        <v/>
      </c>
      <c r="W2955" s="10"/>
      <c r="X2955" s="7"/>
      <c r="Y2955" s="13"/>
      <c r="Z2955" s="10"/>
      <c r="AA2955" s="10"/>
      <c r="AB2955" s="10"/>
      <c r="AC2955" s="13"/>
      <c r="AD2955" s="10"/>
      <c r="AE2955" s="7"/>
      <c r="AF2955" s="7"/>
      <c r="AG2955" s="7"/>
      <c r="AH2955" s="7"/>
      <c r="AI2955" s="14"/>
    </row>
    <row r="2956" spans="1:35" s="15" customFormat="1" ht="150" customHeight="1" x14ac:dyDescent="0.25">
      <c r="A2956" s="4"/>
      <c r="B2956" s="4" t="str">
        <f>IF(C2956="","",IF(G2956="NEXOMED",CONCATENATE("BIO",C2956),CONCATENATE("ML",C2956)))</f>
        <v/>
      </c>
      <c r="C2956" s="28"/>
      <c r="D2956" s="9"/>
      <c r="E2956" s="7"/>
      <c r="F2956" s="7"/>
      <c r="G2956" s="7"/>
      <c r="H2956" s="7"/>
      <c r="I2956" s="10"/>
      <c r="J2956" s="7"/>
      <c r="K2956" s="7"/>
      <c r="L2956" s="7"/>
      <c r="M2956" s="9"/>
      <c r="N2956" s="7"/>
      <c r="O2956" s="7"/>
      <c r="P2956" s="13"/>
      <c r="Q2956" s="11"/>
      <c r="R2956" s="7"/>
      <c r="S2956" s="24">
        <f>IFERROR(_xlfn.XLOOKUP(R2956,bio_produtos!$A:$A,bio_produtos!$C:$C),"")</f>
        <v>0</v>
      </c>
      <c r="T2956" s="12"/>
      <c r="U2956" s="23" t="str">
        <f>IF(T2956="","",SUM(T2956*N2956))</f>
        <v/>
      </c>
      <c r="V2956" s="23" t="str">
        <f>IF(U2956="","",IF(U2956&lt;10000,U2956,IF(U2956&lt;100000,U2956*0.3,"AVALIAÇÃO INDIVIDUAL")))</f>
        <v/>
      </c>
      <c r="W2956" s="10"/>
      <c r="X2956" s="7"/>
      <c r="Y2956" s="13"/>
      <c r="Z2956" s="10"/>
      <c r="AA2956" s="10"/>
      <c r="AB2956" s="10"/>
      <c r="AC2956" s="13"/>
      <c r="AD2956" s="10"/>
      <c r="AE2956" s="7"/>
      <c r="AF2956" s="7"/>
      <c r="AG2956" s="7"/>
      <c r="AH2956" s="7"/>
      <c r="AI2956" s="14"/>
    </row>
    <row r="2957" spans="1:35" s="15" customFormat="1" ht="150" customHeight="1" x14ac:dyDescent="0.25">
      <c r="A2957" s="4"/>
      <c r="B2957" s="4" t="str">
        <f>IF(C2957="","",IF(G2957="NEXOMED",CONCATENATE("BIO",C2957),CONCATENATE("ML",C2957)))</f>
        <v/>
      </c>
      <c r="C2957" s="28"/>
      <c r="D2957" s="9"/>
      <c r="E2957" s="7"/>
      <c r="F2957" s="7"/>
      <c r="G2957" s="7"/>
      <c r="H2957" s="7"/>
      <c r="I2957" s="10"/>
      <c r="J2957" s="7"/>
      <c r="K2957" s="7"/>
      <c r="L2957" s="7"/>
      <c r="M2957" s="9"/>
      <c r="N2957" s="7"/>
      <c r="O2957" s="7"/>
      <c r="P2957" s="13"/>
      <c r="Q2957" s="11"/>
      <c r="R2957" s="7"/>
      <c r="S2957" s="24">
        <f>IFERROR(_xlfn.XLOOKUP(R2957,bio_produtos!$A:$A,bio_produtos!$C:$C),"")</f>
        <v>0</v>
      </c>
      <c r="T2957" s="12"/>
      <c r="U2957" s="23" t="str">
        <f>IF(T2957="","",SUM(T2957*N2957))</f>
        <v/>
      </c>
      <c r="V2957" s="23" t="str">
        <f>IF(U2957="","",IF(U2957&lt;10000,U2957,IF(U2957&lt;100000,U2957*0.3,"AVALIAÇÃO INDIVIDUAL")))</f>
        <v/>
      </c>
      <c r="W2957" s="10"/>
      <c r="X2957" s="7"/>
      <c r="Y2957" s="13"/>
      <c r="Z2957" s="10"/>
      <c r="AA2957" s="10"/>
      <c r="AB2957" s="10"/>
      <c r="AC2957" s="13"/>
      <c r="AD2957" s="10"/>
      <c r="AE2957" s="7"/>
      <c r="AF2957" s="7"/>
      <c r="AG2957" s="7"/>
      <c r="AH2957" s="7"/>
      <c r="AI2957" s="14"/>
    </row>
    <row r="2958" spans="1:35" s="15" customFormat="1" ht="150" customHeight="1" x14ac:dyDescent="0.25">
      <c r="A2958" s="4"/>
      <c r="B2958" s="4" t="str">
        <f>IF(C2958="","",IF(G2958="NEXOMED",CONCATENATE("BIO",C2958),CONCATENATE("ML",C2958)))</f>
        <v/>
      </c>
      <c r="C2958" s="28"/>
      <c r="D2958" s="9"/>
      <c r="E2958" s="7"/>
      <c r="F2958" s="7"/>
      <c r="G2958" s="7"/>
      <c r="H2958" s="7"/>
      <c r="I2958" s="10"/>
      <c r="J2958" s="7"/>
      <c r="K2958" s="7"/>
      <c r="L2958" s="7"/>
      <c r="M2958" s="9"/>
      <c r="N2958" s="7"/>
      <c r="O2958" s="7"/>
      <c r="P2958" s="13"/>
      <c r="Q2958" s="11"/>
      <c r="R2958" s="7"/>
      <c r="S2958" s="24">
        <f>IFERROR(_xlfn.XLOOKUP(R2958,bio_produtos!$A:$A,bio_produtos!$C:$C),"")</f>
        <v>0</v>
      </c>
      <c r="T2958" s="12"/>
      <c r="U2958" s="23" t="str">
        <f>IF(T2958="","",SUM(T2958*N2958))</f>
        <v/>
      </c>
      <c r="V2958" s="23" t="str">
        <f>IF(U2958="","",IF(U2958&lt;10000,U2958,IF(U2958&lt;100000,U2958*0.3,"AVALIAÇÃO INDIVIDUAL")))</f>
        <v/>
      </c>
      <c r="W2958" s="10"/>
      <c r="X2958" s="7"/>
      <c r="Y2958" s="13"/>
      <c r="Z2958" s="10"/>
      <c r="AA2958" s="10"/>
      <c r="AB2958" s="10"/>
      <c r="AC2958" s="13"/>
      <c r="AD2958" s="10"/>
      <c r="AE2958" s="7"/>
      <c r="AF2958" s="7"/>
      <c r="AG2958" s="7"/>
      <c r="AH2958" s="7"/>
      <c r="AI2958" s="14"/>
    </row>
    <row r="2959" spans="1:35" s="15" customFormat="1" ht="150" customHeight="1" x14ac:dyDescent="0.25">
      <c r="A2959" s="4"/>
      <c r="B2959" s="4" t="str">
        <f>IF(C2959="","",IF(G2959="NEXOMED",CONCATENATE("BIO",C2959),CONCATENATE("ML",C2959)))</f>
        <v/>
      </c>
      <c r="C2959" s="28"/>
      <c r="D2959" s="9"/>
      <c r="E2959" s="7"/>
      <c r="F2959" s="7"/>
      <c r="G2959" s="7"/>
      <c r="H2959" s="7"/>
      <c r="I2959" s="10"/>
      <c r="J2959" s="7"/>
      <c r="K2959" s="7"/>
      <c r="L2959" s="7"/>
      <c r="M2959" s="9"/>
      <c r="N2959" s="7"/>
      <c r="O2959" s="7"/>
      <c r="P2959" s="13"/>
      <c r="Q2959" s="11"/>
      <c r="R2959" s="7"/>
      <c r="S2959" s="24">
        <f>IFERROR(_xlfn.XLOOKUP(R2959,bio_produtos!$A:$A,bio_produtos!$C:$C),"")</f>
        <v>0</v>
      </c>
      <c r="T2959" s="12"/>
      <c r="U2959" s="23" t="str">
        <f>IF(T2959="","",SUM(T2959*N2959))</f>
        <v/>
      </c>
      <c r="V2959" s="23" t="str">
        <f>IF(U2959="","",IF(U2959&lt;10000,U2959,IF(U2959&lt;100000,U2959*0.3,"AVALIAÇÃO INDIVIDUAL")))</f>
        <v/>
      </c>
      <c r="W2959" s="10"/>
      <c r="X2959" s="7"/>
      <c r="Y2959" s="13"/>
      <c r="Z2959" s="10"/>
      <c r="AA2959" s="10"/>
      <c r="AB2959" s="10"/>
      <c r="AC2959" s="13"/>
      <c r="AD2959" s="10"/>
      <c r="AE2959" s="7"/>
      <c r="AF2959" s="7"/>
      <c r="AG2959" s="7"/>
      <c r="AH2959" s="7"/>
      <c r="AI2959" s="14"/>
    </row>
    <row r="2960" spans="1:35" s="15" customFormat="1" ht="150" customHeight="1" x14ac:dyDescent="0.25">
      <c r="A2960" s="4"/>
      <c r="B2960" s="4" t="str">
        <f>IF(C2960="","",IF(G2960="NEXOMED",CONCATENATE("BIO",C2960),CONCATENATE("ML",C2960)))</f>
        <v/>
      </c>
      <c r="C2960" s="28"/>
      <c r="D2960" s="9"/>
      <c r="E2960" s="7"/>
      <c r="F2960" s="7"/>
      <c r="G2960" s="7"/>
      <c r="H2960" s="7"/>
      <c r="I2960" s="10"/>
      <c r="J2960" s="7"/>
      <c r="K2960" s="7"/>
      <c r="L2960" s="7"/>
      <c r="M2960" s="9"/>
      <c r="N2960" s="7"/>
      <c r="O2960" s="7"/>
      <c r="P2960" s="13"/>
      <c r="Q2960" s="11"/>
      <c r="R2960" s="7"/>
      <c r="S2960" s="24">
        <f>IFERROR(_xlfn.XLOOKUP(R2960,bio_produtos!$A:$A,bio_produtos!$C:$C),"")</f>
        <v>0</v>
      </c>
      <c r="T2960" s="12"/>
      <c r="U2960" s="23" t="str">
        <f>IF(T2960="","",SUM(T2960*N2960))</f>
        <v/>
      </c>
      <c r="V2960" s="23" t="str">
        <f>IF(U2960="","",IF(U2960&lt;10000,U2960,IF(U2960&lt;100000,U2960*0.3,"AVALIAÇÃO INDIVIDUAL")))</f>
        <v/>
      </c>
      <c r="W2960" s="10"/>
      <c r="X2960" s="7"/>
      <c r="Y2960" s="13"/>
      <c r="Z2960" s="10"/>
      <c r="AA2960" s="10"/>
      <c r="AB2960" s="10"/>
      <c r="AC2960" s="13"/>
      <c r="AD2960" s="10"/>
      <c r="AE2960" s="7"/>
      <c r="AF2960" s="7"/>
      <c r="AG2960" s="7"/>
      <c r="AH2960" s="7"/>
      <c r="AI2960" s="14"/>
    </row>
    <row r="2961" spans="1:35" s="15" customFormat="1" ht="150" customHeight="1" x14ac:dyDescent="0.25">
      <c r="A2961" s="4"/>
      <c r="B2961" s="4" t="str">
        <f>IF(C2961="","",IF(G2961="NEXOMED",CONCATENATE("BIO",C2961),CONCATENATE("ML",C2961)))</f>
        <v/>
      </c>
      <c r="C2961" s="28"/>
      <c r="D2961" s="9"/>
      <c r="E2961" s="7"/>
      <c r="F2961" s="7"/>
      <c r="G2961" s="7"/>
      <c r="H2961" s="7"/>
      <c r="I2961" s="10"/>
      <c r="J2961" s="7"/>
      <c r="K2961" s="7"/>
      <c r="L2961" s="7"/>
      <c r="M2961" s="9"/>
      <c r="N2961" s="7"/>
      <c r="O2961" s="7"/>
      <c r="P2961" s="13"/>
      <c r="Q2961" s="11"/>
      <c r="R2961" s="7"/>
      <c r="S2961" s="24">
        <f>IFERROR(_xlfn.XLOOKUP(R2961,bio_produtos!$A:$A,bio_produtos!$C:$C),"")</f>
        <v>0</v>
      </c>
      <c r="T2961" s="12"/>
      <c r="U2961" s="23" t="str">
        <f>IF(T2961="","",SUM(T2961*N2961))</f>
        <v/>
      </c>
      <c r="V2961" s="23" t="str">
        <f>IF(U2961="","",IF(U2961&lt;10000,U2961,IF(U2961&lt;100000,U2961*0.3,"AVALIAÇÃO INDIVIDUAL")))</f>
        <v/>
      </c>
      <c r="W2961" s="10"/>
      <c r="X2961" s="7"/>
      <c r="Y2961" s="13"/>
      <c r="Z2961" s="10"/>
      <c r="AA2961" s="10"/>
      <c r="AB2961" s="10"/>
      <c r="AC2961" s="13"/>
      <c r="AD2961" s="10"/>
      <c r="AE2961" s="7"/>
      <c r="AF2961" s="7"/>
      <c r="AG2961" s="7"/>
      <c r="AH2961" s="7"/>
      <c r="AI2961" s="14"/>
    </row>
    <row r="2962" spans="1:35" s="15" customFormat="1" ht="150" customHeight="1" x14ac:dyDescent="0.25">
      <c r="A2962" s="4"/>
      <c r="B2962" s="4" t="str">
        <f>IF(C2962="","",IF(G2962="NEXOMED",CONCATENATE("BIO",C2962),CONCATENATE("ML",C2962)))</f>
        <v/>
      </c>
      <c r="C2962" s="28"/>
      <c r="D2962" s="9"/>
      <c r="E2962" s="7"/>
      <c r="F2962" s="7"/>
      <c r="G2962" s="7"/>
      <c r="H2962" s="7"/>
      <c r="I2962" s="10"/>
      <c r="J2962" s="7"/>
      <c r="K2962" s="7"/>
      <c r="L2962" s="7"/>
      <c r="M2962" s="9"/>
      <c r="N2962" s="7"/>
      <c r="O2962" s="7"/>
      <c r="P2962" s="13"/>
      <c r="Q2962" s="11"/>
      <c r="R2962" s="7"/>
      <c r="S2962" s="24">
        <f>IFERROR(_xlfn.XLOOKUP(R2962,bio_produtos!$A:$A,bio_produtos!$C:$C),"")</f>
        <v>0</v>
      </c>
      <c r="T2962" s="12"/>
      <c r="U2962" s="23" t="str">
        <f>IF(T2962="","",SUM(T2962*N2962))</f>
        <v/>
      </c>
      <c r="V2962" s="23" t="str">
        <f>IF(U2962="","",IF(U2962&lt;10000,U2962,IF(U2962&lt;100000,U2962*0.3,"AVALIAÇÃO INDIVIDUAL")))</f>
        <v/>
      </c>
      <c r="W2962" s="10"/>
      <c r="X2962" s="7"/>
      <c r="Y2962" s="13"/>
      <c r="Z2962" s="10"/>
      <c r="AA2962" s="10"/>
      <c r="AB2962" s="10"/>
      <c r="AC2962" s="13"/>
      <c r="AD2962" s="10"/>
      <c r="AE2962" s="7"/>
      <c r="AF2962" s="7"/>
      <c r="AG2962" s="7"/>
      <c r="AH2962" s="7"/>
      <c r="AI2962" s="14"/>
    </row>
    <row r="2963" spans="1:35" s="15" customFormat="1" ht="150" customHeight="1" x14ac:dyDescent="0.25">
      <c r="A2963" s="4"/>
      <c r="B2963" s="4" t="str">
        <f>IF(C2963="","",IF(G2963="NEXOMED",CONCATENATE("BIO",C2963),CONCATENATE("ML",C2963)))</f>
        <v/>
      </c>
      <c r="C2963" s="28"/>
      <c r="D2963" s="9"/>
      <c r="E2963" s="7"/>
      <c r="F2963" s="7"/>
      <c r="G2963" s="7"/>
      <c r="H2963" s="7"/>
      <c r="I2963" s="10"/>
      <c r="J2963" s="7"/>
      <c r="K2963" s="7"/>
      <c r="L2963" s="7"/>
      <c r="M2963" s="9"/>
      <c r="N2963" s="7"/>
      <c r="O2963" s="7"/>
      <c r="P2963" s="13"/>
      <c r="Q2963" s="11"/>
      <c r="R2963" s="7"/>
      <c r="S2963" s="24">
        <f>IFERROR(_xlfn.XLOOKUP(R2963,bio_produtos!$A:$A,bio_produtos!$C:$C),"")</f>
        <v>0</v>
      </c>
      <c r="T2963" s="12"/>
      <c r="U2963" s="23" t="str">
        <f>IF(T2963="","",SUM(T2963*N2963))</f>
        <v/>
      </c>
      <c r="V2963" s="23" t="str">
        <f>IF(U2963="","",IF(U2963&lt;10000,U2963,IF(U2963&lt;100000,U2963*0.3,"AVALIAÇÃO INDIVIDUAL")))</f>
        <v/>
      </c>
      <c r="W2963" s="10"/>
      <c r="X2963" s="7"/>
      <c r="Y2963" s="13"/>
      <c r="Z2963" s="10"/>
      <c r="AA2963" s="10"/>
      <c r="AB2963" s="10"/>
      <c r="AC2963" s="13"/>
      <c r="AD2963" s="10"/>
      <c r="AE2963" s="7"/>
      <c r="AF2963" s="7"/>
      <c r="AG2963" s="7"/>
      <c r="AH2963" s="7"/>
      <c r="AI2963" s="14"/>
    </row>
    <row r="2964" spans="1:35" s="15" customFormat="1" ht="150" customHeight="1" x14ac:dyDescent="0.25">
      <c r="A2964" s="4"/>
      <c r="B2964" s="4" t="str">
        <f>IF(C2964="","",IF(G2964="NEXOMED",CONCATENATE("BIO",C2964),CONCATENATE("ML",C2964)))</f>
        <v/>
      </c>
      <c r="C2964" s="28"/>
      <c r="D2964" s="9"/>
      <c r="E2964" s="7"/>
      <c r="F2964" s="7"/>
      <c r="G2964" s="7"/>
      <c r="H2964" s="7"/>
      <c r="I2964" s="10"/>
      <c r="J2964" s="7"/>
      <c r="K2964" s="7"/>
      <c r="L2964" s="7"/>
      <c r="M2964" s="9"/>
      <c r="N2964" s="7"/>
      <c r="O2964" s="7"/>
      <c r="P2964" s="13"/>
      <c r="Q2964" s="11"/>
      <c r="R2964" s="7"/>
      <c r="S2964" s="24">
        <f>IFERROR(_xlfn.XLOOKUP(R2964,bio_produtos!$A:$A,bio_produtos!$C:$C),"")</f>
        <v>0</v>
      </c>
      <c r="T2964" s="12"/>
      <c r="U2964" s="23" t="str">
        <f>IF(T2964="","",SUM(T2964*N2964))</f>
        <v/>
      </c>
      <c r="V2964" s="23" t="str">
        <f>IF(U2964="","",IF(U2964&lt;10000,U2964,IF(U2964&lt;100000,U2964*0.3,"AVALIAÇÃO INDIVIDUAL")))</f>
        <v/>
      </c>
      <c r="W2964" s="10"/>
      <c r="X2964" s="7"/>
      <c r="Y2964" s="13"/>
      <c r="Z2964" s="10"/>
      <c r="AA2964" s="10"/>
      <c r="AB2964" s="10"/>
      <c r="AC2964" s="13"/>
      <c r="AD2964" s="10"/>
      <c r="AE2964" s="7"/>
      <c r="AF2964" s="7"/>
      <c r="AG2964" s="7"/>
      <c r="AH2964" s="7"/>
      <c r="AI2964" s="14"/>
    </row>
    <row r="2965" spans="1:35" s="15" customFormat="1" ht="150" customHeight="1" x14ac:dyDescent="0.25">
      <c r="A2965" s="4"/>
      <c r="B2965" s="4" t="str">
        <f>IF(C2965="","",IF(G2965="NEXOMED",CONCATENATE("BIO",C2965),CONCATENATE("ML",C2965)))</f>
        <v/>
      </c>
      <c r="C2965" s="28"/>
      <c r="D2965" s="9"/>
      <c r="E2965" s="7"/>
      <c r="F2965" s="7"/>
      <c r="G2965" s="7"/>
      <c r="H2965" s="7"/>
      <c r="I2965" s="10"/>
      <c r="J2965" s="7"/>
      <c r="K2965" s="7"/>
      <c r="L2965" s="7"/>
      <c r="M2965" s="9"/>
      <c r="N2965" s="7"/>
      <c r="O2965" s="7"/>
      <c r="P2965" s="13"/>
      <c r="Q2965" s="11"/>
      <c r="R2965" s="7"/>
      <c r="S2965" s="24">
        <f>IFERROR(_xlfn.XLOOKUP(R2965,bio_produtos!$A:$A,bio_produtos!$C:$C),"")</f>
        <v>0</v>
      </c>
      <c r="T2965" s="12"/>
      <c r="U2965" s="23" t="str">
        <f>IF(T2965="","",SUM(T2965*N2965))</f>
        <v/>
      </c>
      <c r="V2965" s="23" t="str">
        <f>IF(U2965="","",IF(U2965&lt;10000,U2965,IF(U2965&lt;100000,U2965*0.3,"AVALIAÇÃO INDIVIDUAL")))</f>
        <v/>
      </c>
      <c r="W2965" s="10"/>
      <c r="X2965" s="7"/>
      <c r="Y2965" s="13"/>
      <c r="Z2965" s="10"/>
      <c r="AA2965" s="10"/>
      <c r="AB2965" s="10"/>
      <c r="AC2965" s="13"/>
      <c r="AD2965" s="10"/>
      <c r="AE2965" s="7"/>
      <c r="AF2965" s="7"/>
      <c r="AG2965" s="7"/>
      <c r="AH2965" s="7"/>
      <c r="AI2965" s="14"/>
    </row>
    <row r="2966" spans="1:35" s="15" customFormat="1" ht="150" customHeight="1" x14ac:dyDescent="0.25">
      <c r="A2966" s="4"/>
      <c r="B2966" s="4" t="str">
        <f>IF(C2966="","",IF(G2966="NEXOMED",CONCATENATE("BIO",C2966),CONCATENATE("ML",C2966)))</f>
        <v/>
      </c>
      <c r="C2966" s="28"/>
      <c r="D2966" s="9"/>
      <c r="E2966" s="7"/>
      <c r="F2966" s="7"/>
      <c r="G2966" s="7"/>
      <c r="H2966" s="7"/>
      <c r="I2966" s="10"/>
      <c r="J2966" s="7"/>
      <c r="K2966" s="7"/>
      <c r="L2966" s="7"/>
      <c r="M2966" s="9"/>
      <c r="N2966" s="7"/>
      <c r="O2966" s="7"/>
      <c r="P2966" s="13"/>
      <c r="Q2966" s="11"/>
      <c r="R2966" s="7"/>
      <c r="S2966" s="24">
        <f>IFERROR(_xlfn.XLOOKUP(R2966,bio_produtos!$A:$A,bio_produtos!$C:$C),"")</f>
        <v>0</v>
      </c>
      <c r="T2966" s="12"/>
      <c r="U2966" s="23" t="str">
        <f>IF(T2966="","",SUM(T2966*N2966))</f>
        <v/>
      </c>
      <c r="V2966" s="23" t="str">
        <f>IF(U2966="","",IF(U2966&lt;10000,U2966,IF(U2966&lt;100000,U2966*0.3,"AVALIAÇÃO INDIVIDUAL")))</f>
        <v/>
      </c>
      <c r="W2966" s="10"/>
      <c r="X2966" s="7"/>
      <c r="Y2966" s="13"/>
      <c r="Z2966" s="10"/>
      <c r="AA2966" s="10"/>
      <c r="AB2966" s="10"/>
      <c r="AC2966" s="13"/>
      <c r="AD2966" s="10"/>
      <c r="AE2966" s="7"/>
      <c r="AF2966" s="7"/>
      <c r="AG2966" s="7"/>
      <c r="AH2966" s="7"/>
      <c r="AI2966" s="14"/>
    </row>
    <row r="2967" spans="1:35" s="15" customFormat="1" ht="150" customHeight="1" x14ac:dyDescent="0.25">
      <c r="A2967" s="4"/>
      <c r="B2967" s="4" t="str">
        <f>IF(C2967="","",IF(G2967="NEXOMED",CONCATENATE("BIO",C2967),CONCATENATE("ML",C2967)))</f>
        <v/>
      </c>
      <c r="C2967" s="28"/>
      <c r="D2967" s="9"/>
      <c r="E2967" s="7"/>
      <c r="F2967" s="7"/>
      <c r="G2967" s="7"/>
      <c r="H2967" s="7"/>
      <c r="I2967" s="10"/>
      <c r="J2967" s="7"/>
      <c r="K2967" s="7"/>
      <c r="L2967" s="7"/>
      <c r="M2967" s="9"/>
      <c r="N2967" s="7"/>
      <c r="O2967" s="7"/>
      <c r="P2967" s="13"/>
      <c r="Q2967" s="11"/>
      <c r="R2967" s="7"/>
      <c r="S2967" s="24">
        <f>IFERROR(_xlfn.XLOOKUP(R2967,bio_produtos!$A:$A,bio_produtos!$C:$C),"")</f>
        <v>0</v>
      </c>
      <c r="T2967" s="12"/>
      <c r="U2967" s="23" t="str">
        <f>IF(T2967="","",SUM(T2967*N2967))</f>
        <v/>
      </c>
      <c r="V2967" s="23" t="str">
        <f>IF(U2967="","",IF(U2967&lt;10000,U2967,IF(U2967&lt;100000,U2967*0.3,"AVALIAÇÃO INDIVIDUAL")))</f>
        <v/>
      </c>
      <c r="W2967" s="10"/>
      <c r="X2967" s="7"/>
      <c r="Y2967" s="13"/>
      <c r="Z2967" s="10"/>
      <c r="AA2967" s="10"/>
      <c r="AB2967" s="10"/>
      <c r="AC2967" s="13"/>
      <c r="AD2967" s="10"/>
      <c r="AE2967" s="7"/>
      <c r="AF2967" s="7"/>
      <c r="AG2967" s="7"/>
      <c r="AH2967" s="7"/>
      <c r="AI2967" s="14"/>
    </row>
    <row r="2968" spans="1:35" s="15" customFormat="1" ht="150" customHeight="1" x14ac:dyDescent="0.25">
      <c r="A2968" s="4"/>
      <c r="B2968" s="4" t="str">
        <f>IF(C2968="","",IF(G2968="NEXOMED",CONCATENATE("BIO",C2968),CONCATENATE("ML",C2968)))</f>
        <v/>
      </c>
      <c r="C2968" s="28"/>
      <c r="D2968" s="9"/>
      <c r="E2968" s="7"/>
      <c r="F2968" s="7"/>
      <c r="G2968" s="7"/>
      <c r="H2968" s="7"/>
      <c r="I2968" s="10"/>
      <c r="J2968" s="7"/>
      <c r="K2968" s="7"/>
      <c r="L2968" s="7"/>
      <c r="M2968" s="9"/>
      <c r="N2968" s="7"/>
      <c r="O2968" s="7"/>
      <c r="P2968" s="13"/>
      <c r="Q2968" s="11"/>
      <c r="R2968" s="7"/>
      <c r="S2968" s="24">
        <f>IFERROR(_xlfn.XLOOKUP(R2968,bio_produtos!$A:$A,bio_produtos!$C:$C),"")</f>
        <v>0</v>
      </c>
      <c r="T2968" s="12"/>
      <c r="U2968" s="23" t="str">
        <f>IF(T2968="","",SUM(T2968*N2968))</f>
        <v/>
      </c>
      <c r="V2968" s="23" t="str">
        <f>IF(U2968="","",IF(U2968&lt;10000,U2968,IF(U2968&lt;100000,U2968*0.3,"AVALIAÇÃO INDIVIDUAL")))</f>
        <v/>
      </c>
      <c r="W2968" s="10"/>
      <c r="X2968" s="7"/>
      <c r="Y2968" s="13"/>
      <c r="Z2968" s="10"/>
      <c r="AA2968" s="10"/>
      <c r="AB2968" s="10"/>
      <c r="AC2968" s="13"/>
      <c r="AD2968" s="10"/>
      <c r="AE2968" s="7"/>
      <c r="AF2968" s="7"/>
      <c r="AG2968" s="7"/>
      <c r="AH2968" s="7"/>
      <c r="AI2968" s="14"/>
    </row>
    <row r="2969" spans="1:35" s="15" customFormat="1" ht="150" customHeight="1" x14ac:dyDescent="0.25">
      <c r="A2969" s="4"/>
      <c r="B2969" s="4" t="str">
        <f>IF(C2969="","",IF(G2969="NEXOMED",CONCATENATE("BIO",C2969),CONCATENATE("ML",C2969)))</f>
        <v/>
      </c>
      <c r="C2969" s="28"/>
      <c r="D2969" s="9"/>
      <c r="E2969" s="7"/>
      <c r="F2969" s="7"/>
      <c r="G2969" s="7"/>
      <c r="H2969" s="7"/>
      <c r="I2969" s="10"/>
      <c r="J2969" s="7"/>
      <c r="K2969" s="7"/>
      <c r="L2969" s="7"/>
      <c r="M2969" s="9"/>
      <c r="N2969" s="7"/>
      <c r="O2969" s="7"/>
      <c r="P2969" s="13"/>
      <c r="Q2969" s="11"/>
      <c r="R2969" s="7"/>
      <c r="S2969" s="24">
        <f>IFERROR(_xlfn.XLOOKUP(R2969,bio_produtos!$A:$A,bio_produtos!$C:$C),"")</f>
        <v>0</v>
      </c>
      <c r="T2969" s="12"/>
      <c r="U2969" s="23" t="str">
        <f>IF(T2969="","",SUM(T2969*N2969))</f>
        <v/>
      </c>
      <c r="V2969" s="23" t="str">
        <f>IF(U2969="","",IF(U2969&lt;10000,U2969,IF(U2969&lt;100000,U2969*0.3,"AVALIAÇÃO INDIVIDUAL")))</f>
        <v/>
      </c>
      <c r="W2969" s="10"/>
      <c r="X2969" s="7"/>
      <c r="Y2969" s="13"/>
      <c r="Z2969" s="10"/>
      <c r="AA2969" s="10"/>
      <c r="AB2969" s="10"/>
      <c r="AC2969" s="13"/>
      <c r="AD2969" s="10"/>
      <c r="AE2969" s="7"/>
      <c r="AF2969" s="7"/>
      <c r="AG2969" s="7"/>
      <c r="AH2969" s="7"/>
      <c r="AI2969" s="14"/>
    </row>
    <row r="2970" spans="1:35" s="15" customFormat="1" ht="150" customHeight="1" x14ac:dyDescent="0.25">
      <c r="A2970" s="4"/>
      <c r="B2970" s="4" t="str">
        <f>IF(C2970="","",IF(G2970="NEXOMED",CONCATENATE("BIO",C2970),CONCATENATE("ML",C2970)))</f>
        <v/>
      </c>
      <c r="C2970" s="28"/>
      <c r="D2970" s="9"/>
      <c r="E2970" s="7"/>
      <c r="F2970" s="7"/>
      <c r="G2970" s="7"/>
      <c r="H2970" s="7"/>
      <c r="I2970" s="10"/>
      <c r="J2970" s="7"/>
      <c r="K2970" s="7"/>
      <c r="L2970" s="7"/>
      <c r="M2970" s="9"/>
      <c r="N2970" s="7"/>
      <c r="O2970" s="7"/>
      <c r="P2970" s="13"/>
      <c r="Q2970" s="11"/>
      <c r="R2970" s="7"/>
      <c r="S2970" s="24">
        <f>IFERROR(_xlfn.XLOOKUP(R2970,bio_produtos!$A:$A,bio_produtos!$C:$C),"")</f>
        <v>0</v>
      </c>
      <c r="T2970" s="12"/>
      <c r="U2970" s="23" t="str">
        <f>IF(T2970="","",SUM(T2970*N2970))</f>
        <v/>
      </c>
      <c r="V2970" s="23" t="str">
        <f>IF(U2970="","",IF(U2970&lt;10000,U2970,IF(U2970&lt;100000,U2970*0.3,"AVALIAÇÃO INDIVIDUAL")))</f>
        <v/>
      </c>
      <c r="W2970" s="10"/>
      <c r="X2970" s="7"/>
      <c r="Y2970" s="13"/>
      <c r="Z2970" s="10"/>
      <c r="AA2970" s="10"/>
      <c r="AB2970" s="10"/>
      <c r="AC2970" s="13"/>
      <c r="AD2970" s="10"/>
      <c r="AE2970" s="7"/>
      <c r="AF2970" s="7"/>
      <c r="AG2970" s="7"/>
      <c r="AH2970" s="7"/>
      <c r="AI2970" s="14"/>
    </row>
    <row r="2971" spans="1:35" s="15" customFormat="1" ht="150" customHeight="1" x14ac:dyDescent="0.25">
      <c r="A2971" s="4"/>
      <c r="B2971" s="4" t="str">
        <f>IF(C2971="","",IF(G2971="NEXOMED",CONCATENATE("BIO",C2971),CONCATENATE("ML",C2971)))</f>
        <v/>
      </c>
      <c r="C2971" s="28"/>
      <c r="D2971" s="9"/>
      <c r="E2971" s="7"/>
      <c r="F2971" s="7"/>
      <c r="G2971" s="7"/>
      <c r="H2971" s="7"/>
      <c r="I2971" s="10"/>
      <c r="J2971" s="7"/>
      <c r="K2971" s="7"/>
      <c r="L2971" s="7"/>
      <c r="M2971" s="9"/>
      <c r="N2971" s="7"/>
      <c r="O2971" s="7"/>
      <c r="P2971" s="13"/>
      <c r="Q2971" s="11"/>
      <c r="R2971" s="7"/>
      <c r="S2971" s="24">
        <f>IFERROR(_xlfn.XLOOKUP(R2971,bio_produtos!$A:$A,bio_produtos!$C:$C),"")</f>
        <v>0</v>
      </c>
      <c r="T2971" s="12"/>
      <c r="U2971" s="23" t="str">
        <f>IF(T2971="","",SUM(T2971*N2971))</f>
        <v/>
      </c>
      <c r="V2971" s="23" t="str">
        <f>IF(U2971="","",IF(U2971&lt;10000,U2971,IF(U2971&lt;100000,U2971*0.3,"AVALIAÇÃO INDIVIDUAL")))</f>
        <v/>
      </c>
      <c r="W2971" s="10"/>
      <c r="X2971" s="7"/>
      <c r="Y2971" s="13"/>
      <c r="Z2971" s="10"/>
      <c r="AA2971" s="10"/>
      <c r="AB2971" s="10"/>
      <c r="AC2971" s="13"/>
      <c r="AD2971" s="10"/>
      <c r="AE2971" s="7"/>
      <c r="AF2971" s="7"/>
      <c r="AG2971" s="7"/>
      <c r="AH2971" s="7"/>
      <c r="AI2971" s="14"/>
    </row>
    <row r="2972" spans="1:35" s="15" customFormat="1" ht="150" customHeight="1" x14ac:dyDescent="0.25">
      <c r="A2972" s="4"/>
      <c r="B2972" s="4" t="str">
        <f>IF(C2972="","",IF(G2972="NEXOMED",CONCATENATE("BIO",C2972),CONCATENATE("ML",C2972)))</f>
        <v/>
      </c>
      <c r="C2972" s="28"/>
      <c r="D2972" s="9"/>
      <c r="E2972" s="7"/>
      <c r="F2972" s="7"/>
      <c r="G2972" s="7"/>
      <c r="H2972" s="7"/>
      <c r="I2972" s="10"/>
      <c r="J2972" s="7"/>
      <c r="K2972" s="7"/>
      <c r="L2972" s="7"/>
      <c r="M2972" s="9"/>
      <c r="N2972" s="7"/>
      <c r="O2972" s="7"/>
      <c r="P2972" s="13"/>
      <c r="Q2972" s="11"/>
      <c r="R2972" s="7"/>
      <c r="S2972" s="24">
        <f>IFERROR(_xlfn.XLOOKUP(R2972,bio_produtos!$A:$A,bio_produtos!$C:$C),"")</f>
        <v>0</v>
      </c>
      <c r="T2972" s="12"/>
      <c r="U2972" s="23" t="str">
        <f>IF(T2972="","",SUM(T2972*N2972))</f>
        <v/>
      </c>
      <c r="V2972" s="23" t="str">
        <f>IF(U2972="","",IF(U2972&lt;10000,U2972,IF(U2972&lt;100000,U2972*0.3,"AVALIAÇÃO INDIVIDUAL")))</f>
        <v/>
      </c>
      <c r="W2972" s="10"/>
      <c r="X2972" s="7"/>
      <c r="Y2972" s="13"/>
      <c r="Z2972" s="10"/>
      <c r="AA2972" s="10"/>
      <c r="AB2972" s="10"/>
      <c r="AC2972" s="13"/>
      <c r="AD2972" s="10"/>
      <c r="AE2972" s="7"/>
      <c r="AF2972" s="7"/>
      <c r="AG2972" s="7"/>
      <c r="AH2972" s="7"/>
      <c r="AI2972" s="14"/>
    </row>
    <row r="2973" spans="1:35" s="15" customFormat="1" ht="150" customHeight="1" x14ac:dyDescent="0.25">
      <c r="A2973" s="4"/>
      <c r="B2973" s="4" t="str">
        <f>IF(C2973="","",IF(G2973="NEXOMED",CONCATENATE("BIO",C2973),CONCATENATE("ML",C2973)))</f>
        <v/>
      </c>
      <c r="C2973" s="28"/>
      <c r="D2973" s="9"/>
      <c r="E2973" s="7"/>
      <c r="F2973" s="7"/>
      <c r="G2973" s="7"/>
      <c r="H2973" s="7"/>
      <c r="I2973" s="10"/>
      <c r="J2973" s="7"/>
      <c r="K2973" s="7"/>
      <c r="L2973" s="7"/>
      <c r="M2973" s="9"/>
      <c r="N2973" s="7"/>
      <c r="O2973" s="7"/>
      <c r="P2973" s="13"/>
      <c r="Q2973" s="11"/>
      <c r="R2973" s="7"/>
      <c r="S2973" s="24">
        <f>IFERROR(_xlfn.XLOOKUP(R2973,bio_produtos!$A:$A,bio_produtos!$C:$C),"")</f>
        <v>0</v>
      </c>
      <c r="T2973" s="12"/>
      <c r="U2973" s="23" t="str">
        <f>IF(T2973="","",SUM(T2973*N2973))</f>
        <v/>
      </c>
      <c r="V2973" s="23" t="str">
        <f>IF(U2973="","",IF(U2973&lt;10000,U2973,IF(U2973&lt;100000,U2973*0.3,"AVALIAÇÃO INDIVIDUAL")))</f>
        <v/>
      </c>
      <c r="W2973" s="10"/>
      <c r="X2973" s="7"/>
      <c r="Y2973" s="13"/>
      <c r="Z2973" s="10"/>
      <c r="AA2973" s="10"/>
      <c r="AB2973" s="10"/>
      <c r="AC2973" s="13"/>
      <c r="AD2973" s="10"/>
      <c r="AE2973" s="7"/>
      <c r="AF2973" s="7"/>
      <c r="AG2973" s="7"/>
      <c r="AH2973" s="7"/>
      <c r="AI2973" s="14"/>
    </row>
    <row r="2974" spans="1:35" s="15" customFormat="1" ht="150" customHeight="1" x14ac:dyDescent="0.25">
      <c r="A2974" s="4"/>
      <c r="B2974" s="4" t="str">
        <f>IF(C2974="","",IF(G2974="NEXOMED",CONCATENATE("BIO",C2974),CONCATENATE("ML",C2974)))</f>
        <v/>
      </c>
      <c r="C2974" s="28"/>
      <c r="D2974" s="9"/>
      <c r="E2974" s="7"/>
      <c r="F2974" s="7"/>
      <c r="G2974" s="7"/>
      <c r="H2974" s="7"/>
      <c r="I2974" s="10"/>
      <c r="J2974" s="7"/>
      <c r="K2974" s="7"/>
      <c r="L2974" s="7"/>
      <c r="M2974" s="9"/>
      <c r="N2974" s="7"/>
      <c r="O2974" s="7"/>
      <c r="P2974" s="13"/>
      <c r="Q2974" s="11"/>
      <c r="R2974" s="7"/>
      <c r="S2974" s="24">
        <f>IFERROR(_xlfn.XLOOKUP(R2974,bio_produtos!$A:$A,bio_produtos!$C:$C),"")</f>
        <v>0</v>
      </c>
      <c r="T2974" s="12"/>
      <c r="U2974" s="23" t="str">
        <f>IF(T2974="","",SUM(T2974*N2974))</f>
        <v/>
      </c>
      <c r="V2974" s="23" t="str">
        <f>IF(U2974="","",IF(U2974&lt;10000,U2974,IF(U2974&lt;100000,U2974*0.3,"AVALIAÇÃO INDIVIDUAL")))</f>
        <v/>
      </c>
      <c r="W2974" s="10"/>
      <c r="X2974" s="7"/>
      <c r="Y2974" s="13"/>
      <c r="Z2974" s="10"/>
      <c r="AA2974" s="10"/>
      <c r="AB2974" s="10"/>
      <c r="AC2974" s="13"/>
      <c r="AD2974" s="10"/>
      <c r="AE2974" s="7"/>
      <c r="AF2974" s="7"/>
      <c r="AG2974" s="7"/>
      <c r="AH2974" s="7"/>
      <c r="AI2974" s="14"/>
    </row>
    <row r="2975" spans="1:35" s="15" customFormat="1" ht="150" customHeight="1" x14ac:dyDescent="0.25">
      <c r="A2975" s="4"/>
      <c r="B2975" s="4" t="str">
        <f>IF(C2975="","",IF(G2975="NEXOMED",CONCATENATE("BIO",C2975),CONCATENATE("ML",C2975)))</f>
        <v/>
      </c>
      <c r="C2975" s="28"/>
      <c r="D2975" s="9"/>
      <c r="E2975" s="7"/>
      <c r="F2975" s="7"/>
      <c r="G2975" s="7"/>
      <c r="H2975" s="7"/>
      <c r="I2975" s="10"/>
      <c r="J2975" s="7"/>
      <c r="K2975" s="7"/>
      <c r="L2975" s="7"/>
      <c r="M2975" s="9"/>
      <c r="N2975" s="7"/>
      <c r="O2975" s="7"/>
      <c r="P2975" s="13"/>
      <c r="Q2975" s="11"/>
      <c r="R2975" s="7"/>
      <c r="S2975" s="24">
        <f>IFERROR(_xlfn.XLOOKUP(R2975,bio_produtos!$A:$A,bio_produtos!$C:$C),"")</f>
        <v>0</v>
      </c>
      <c r="T2975" s="12"/>
      <c r="U2975" s="23" t="str">
        <f>IF(T2975="","",SUM(T2975*N2975))</f>
        <v/>
      </c>
      <c r="V2975" s="23" t="str">
        <f>IF(U2975="","",IF(U2975&lt;10000,U2975,IF(U2975&lt;100000,U2975*0.3,"AVALIAÇÃO INDIVIDUAL")))</f>
        <v/>
      </c>
      <c r="W2975" s="10"/>
      <c r="X2975" s="7"/>
      <c r="Y2975" s="13"/>
      <c r="Z2975" s="10"/>
      <c r="AA2975" s="10"/>
      <c r="AB2975" s="10"/>
      <c r="AC2975" s="13"/>
      <c r="AD2975" s="10"/>
      <c r="AE2975" s="7"/>
      <c r="AF2975" s="7"/>
      <c r="AG2975" s="7"/>
      <c r="AH2975" s="7"/>
      <c r="AI2975" s="14"/>
    </row>
    <row r="2976" spans="1:35" s="15" customFormat="1" ht="150" customHeight="1" x14ac:dyDescent="0.25">
      <c r="A2976" s="4"/>
      <c r="B2976" s="4" t="str">
        <f>IF(C2976="","",IF(G2976="NEXOMED",CONCATENATE("BIO",C2976),CONCATENATE("ML",C2976)))</f>
        <v/>
      </c>
      <c r="C2976" s="28"/>
      <c r="D2976" s="9"/>
      <c r="E2976" s="7"/>
      <c r="F2976" s="7"/>
      <c r="G2976" s="7"/>
      <c r="H2976" s="7"/>
      <c r="I2976" s="10"/>
      <c r="J2976" s="7"/>
      <c r="K2976" s="7"/>
      <c r="L2976" s="7"/>
      <c r="M2976" s="9"/>
      <c r="N2976" s="7"/>
      <c r="O2976" s="7"/>
      <c r="P2976" s="13"/>
      <c r="Q2976" s="11"/>
      <c r="R2976" s="7"/>
      <c r="S2976" s="24">
        <f>IFERROR(_xlfn.XLOOKUP(R2976,bio_produtos!$A:$A,bio_produtos!$C:$C),"")</f>
        <v>0</v>
      </c>
      <c r="T2976" s="12"/>
      <c r="U2976" s="23" t="str">
        <f>IF(T2976="","",SUM(T2976*N2976))</f>
        <v/>
      </c>
      <c r="V2976" s="23" t="str">
        <f>IF(U2976="","",IF(U2976&lt;10000,U2976,IF(U2976&lt;100000,U2976*0.3,"AVALIAÇÃO INDIVIDUAL")))</f>
        <v/>
      </c>
      <c r="W2976" s="10"/>
      <c r="X2976" s="7"/>
      <c r="Y2976" s="13"/>
      <c r="Z2976" s="10"/>
      <c r="AA2976" s="10"/>
      <c r="AB2976" s="10"/>
      <c r="AC2976" s="13"/>
      <c r="AD2976" s="10"/>
      <c r="AE2976" s="7"/>
      <c r="AF2976" s="7"/>
      <c r="AG2976" s="7"/>
      <c r="AH2976" s="7"/>
      <c r="AI2976" s="14"/>
    </row>
    <row r="2977" spans="1:35" s="15" customFormat="1" ht="150" customHeight="1" x14ac:dyDescent="0.25">
      <c r="A2977" s="4"/>
      <c r="B2977" s="4" t="str">
        <f>IF(C2977="","",IF(G2977="NEXOMED",CONCATENATE("BIO",C2977),CONCATENATE("ML",C2977)))</f>
        <v/>
      </c>
      <c r="C2977" s="28"/>
      <c r="D2977" s="9"/>
      <c r="E2977" s="7"/>
      <c r="F2977" s="7"/>
      <c r="G2977" s="7"/>
      <c r="H2977" s="7"/>
      <c r="I2977" s="10"/>
      <c r="J2977" s="7"/>
      <c r="K2977" s="7"/>
      <c r="L2977" s="7"/>
      <c r="M2977" s="9"/>
      <c r="N2977" s="7"/>
      <c r="O2977" s="7"/>
      <c r="P2977" s="13"/>
      <c r="Q2977" s="11"/>
      <c r="R2977" s="7"/>
      <c r="S2977" s="24">
        <f>IFERROR(_xlfn.XLOOKUP(R2977,bio_produtos!$A:$A,bio_produtos!$C:$C),"")</f>
        <v>0</v>
      </c>
      <c r="T2977" s="12"/>
      <c r="U2977" s="23" t="str">
        <f>IF(T2977="","",SUM(T2977*N2977))</f>
        <v/>
      </c>
      <c r="V2977" s="23" t="str">
        <f>IF(U2977="","",IF(U2977&lt;10000,U2977,IF(U2977&lt;100000,U2977*0.3,"AVALIAÇÃO INDIVIDUAL")))</f>
        <v/>
      </c>
      <c r="W2977" s="10"/>
      <c r="X2977" s="7"/>
      <c r="Y2977" s="13"/>
      <c r="Z2977" s="10"/>
      <c r="AA2977" s="10"/>
      <c r="AB2977" s="10"/>
      <c r="AC2977" s="13"/>
      <c r="AD2977" s="10"/>
      <c r="AE2977" s="7"/>
      <c r="AF2977" s="7"/>
      <c r="AG2977" s="7"/>
      <c r="AH2977" s="7"/>
      <c r="AI2977" s="14"/>
    </row>
    <row r="2978" spans="1:35" s="15" customFormat="1" ht="150" customHeight="1" x14ac:dyDescent="0.25">
      <c r="A2978" s="4"/>
      <c r="B2978" s="4" t="str">
        <f>IF(C2978="","",IF(G2978="NEXOMED",CONCATENATE("BIO",C2978),CONCATENATE("ML",C2978)))</f>
        <v/>
      </c>
      <c r="C2978" s="28"/>
      <c r="D2978" s="9"/>
      <c r="E2978" s="7"/>
      <c r="F2978" s="7"/>
      <c r="G2978" s="7"/>
      <c r="H2978" s="7"/>
      <c r="I2978" s="10"/>
      <c r="J2978" s="7"/>
      <c r="K2978" s="7"/>
      <c r="L2978" s="7"/>
      <c r="M2978" s="9"/>
      <c r="N2978" s="7"/>
      <c r="O2978" s="7"/>
      <c r="P2978" s="13"/>
      <c r="Q2978" s="11"/>
      <c r="R2978" s="7"/>
      <c r="S2978" s="24">
        <f>IFERROR(_xlfn.XLOOKUP(R2978,bio_produtos!$A:$A,bio_produtos!$C:$C),"")</f>
        <v>0</v>
      </c>
      <c r="T2978" s="12"/>
      <c r="U2978" s="23" t="str">
        <f>IF(T2978="","",SUM(T2978*N2978))</f>
        <v/>
      </c>
      <c r="V2978" s="23" t="str">
        <f>IF(U2978="","",IF(U2978&lt;10000,U2978,IF(U2978&lt;100000,U2978*0.3,"AVALIAÇÃO INDIVIDUAL")))</f>
        <v/>
      </c>
      <c r="W2978" s="10"/>
      <c r="X2978" s="7"/>
      <c r="Y2978" s="13"/>
      <c r="Z2978" s="10"/>
      <c r="AA2978" s="10"/>
      <c r="AB2978" s="10"/>
      <c r="AC2978" s="13"/>
      <c r="AD2978" s="10"/>
      <c r="AE2978" s="7"/>
      <c r="AF2978" s="7"/>
      <c r="AG2978" s="7"/>
      <c r="AH2978" s="7"/>
      <c r="AI2978" s="14"/>
    </row>
    <row r="2979" spans="1:35" s="15" customFormat="1" ht="150" customHeight="1" x14ac:dyDescent="0.25">
      <c r="A2979" s="4"/>
      <c r="B2979" s="4" t="str">
        <f>IF(C2979="","",IF(G2979="NEXOMED",CONCATENATE("BIO",C2979),CONCATENATE("ML",C2979)))</f>
        <v/>
      </c>
      <c r="C2979" s="28"/>
      <c r="D2979" s="9"/>
      <c r="E2979" s="7"/>
      <c r="F2979" s="7"/>
      <c r="G2979" s="7"/>
      <c r="H2979" s="7"/>
      <c r="I2979" s="10"/>
      <c r="J2979" s="7"/>
      <c r="K2979" s="7"/>
      <c r="L2979" s="7"/>
      <c r="M2979" s="9"/>
      <c r="N2979" s="7"/>
      <c r="O2979" s="7"/>
      <c r="P2979" s="13"/>
      <c r="Q2979" s="11"/>
      <c r="R2979" s="7"/>
      <c r="S2979" s="24">
        <f>IFERROR(_xlfn.XLOOKUP(R2979,bio_produtos!$A:$A,bio_produtos!$C:$C),"")</f>
        <v>0</v>
      </c>
      <c r="T2979" s="12"/>
      <c r="U2979" s="23" t="str">
        <f>IF(T2979="","",SUM(T2979*N2979))</f>
        <v/>
      </c>
      <c r="V2979" s="23" t="str">
        <f>IF(U2979="","",IF(U2979&lt;10000,U2979,IF(U2979&lt;100000,U2979*0.3,"AVALIAÇÃO INDIVIDUAL")))</f>
        <v/>
      </c>
      <c r="W2979" s="10"/>
      <c r="X2979" s="7"/>
      <c r="Y2979" s="13"/>
      <c r="Z2979" s="10"/>
      <c r="AA2979" s="10"/>
      <c r="AB2979" s="10"/>
      <c r="AC2979" s="13"/>
      <c r="AD2979" s="10"/>
      <c r="AE2979" s="7"/>
      <c r="AF2979" s="7"/>
      <c r="AG2979" s="7"/>
      <c r="AH2979" s="7"/>
      <c r="AI2979" s="14"/>
    </row>
    <row r="2980" spans="1:35" s="15" customFormat="1" ht="150" customHeight="1" x14ac:dyDescent="0.25">
      <c r="A2980" s="4"/>
      <c r="B2980" s="4" t="str">
        <f>IF(C2980="","",IF(G2980="NEXOMED",CONCATENATE("BIO",C2980),CONCATENATE("ML",C2980)))</f>
        <v/>
      </c>
      <c r="C2980" s="28"/>
      <c r="D2980" s="9"/>
      <c r="E2980" s="7"/>
      <c r="F2980" s="7"/>
      <c r="G2980" s="7"/>
      <c r="H2980" s="7"/>
      <c r="I2980" s="10"/>
      <c r="J2980" s="7"/>
      <c r="K2980" s="7"/>
      <c r="L2980" s="7"/>
      <c r="M2980" s="9"/>
      <c r="N2980" s="7"/>
      <c r="O2980" s="7"/>
      <c r="P2980" s="13"/>
      <c r="Q2980" s="11"/>
      <c r="R2980" s="7"/>
      <c r="S2980" s="24">
        <f>IFERROR(_xlfn.XLOOKUP(R2980,bio_produtos!$A:$A,bio_produtos!$C:$C),"")</f>
        <v>0</v>
      </c>
      <c r="T2980" s="12"/>
      <c r="U2980" s="23" t="str">
        <f>IF(T2980="","",SUM(T2980*N2980))</f>
        <v/>
      </c>
      <c r="V2980" s="23" t="str">
        <f>IF(U2980="","",IF(U2980&lt;10000,U2980,IF(U2980&lt;100000,U2980*0.3,"AVALIAÇÃO INDIVIDUAL")))</f>
        <v/>
      </c>
      <c r="W2980" s="10"/>
      <c r="X2980" s="7"/>
      <c r="Y2980" s="13"/>
      <c r="Z2980" s="10"/>
      <c r="AA2980" s="10"/>
      <c r="AB2980" s="10"/>
      <c r="AC2980" s="13"/>
      <c r="AD2980" s="10"/>
      <c r="AE2980" s="7"/>
      <c r="AF2980" s="7"/>
      <c r="AG2980" s="7"/>
      <c r="AH2980" s="7"/>
      <c r="AI2980" s="14"/>
    </row>
    <row r="2981" spans="1:35" s="15" customFormat="1" ht="150" customHeight="1" x14ac:dyDescent="0.25">
      <c r="A2981" s="4"/>
      <c r="B2981" s="4" t="str">
        <f>IF(C2981="","",IF(G2981="NEXOMED",CONCATENATE("BIO",C2981),CONCATENATE("ML",C2981)))</f>
        <v/>
      </c>
      <c r="C2981" s="28"/>
      <c r="D2981" s="9"/>
      <c r="E2981" s="7"/>
      <c r="F2981" s="7"/>
      <c r="G2981" s="7"/>
      <c r="H2981" s="7"/>
      <c r="I2981" s="10"/>
      <c r="J2981" s="7"/>
      <c r="K2981" s="7"/>
      <c r="L2981" s="7"/>
      <c r="M2981" s="9"/>
      <c r="N2981" s="7"/>
      <c r="O2981" s="7"/>
      <c r="P2981" s="13"/>
      <c r="Q2981" s="11"/>
      <c r="R2981" s="7"/>
      <c r="S2981" s="24">
        <f>IFERROR(_xlfn.XLOOKUP(R2981,bio_produtos!$A:$A,bio_produtos!$C:$C),"")</f>
        <v>0</v>
      </c>
      <c r="T2981" s="12"/>
      <c r="U2981" s="23" t="str">
        <f>IF(T2981="","",SUM(T2981*N2981))</f>
        <v/>
      </c>
      <c r="V2981" s="23" t="str">
        <f>IF(U2981="","",IF(U2981&lt;10000,U2981,IF(U2981&lt;100000,U2981*0.3,"AVALIAÇÃO INDIVIDUAL")))</f>
        <v/>
      </c>
      <c r="W2981" s="10"/>
      <c r="X2981" s="7"/>
      <c r="Y2981" s="13"/>
      <c r="Z2981" s="10"/>
      <c r="AA2981" s="10"/>
      <c r="AB2981" s="10"/>
      <c r="AC2981" s="13"/>
      <c r="AD2981" s="10"/>
      <c r="AE2981" s="7"/>
      <c r="AF2981" s="7"/>
      <c r="AG2981" s="7"/>
      <c r="AH2981" s="7"/>
      <c r="AI2981" s="14"/>
    </row>
    <row r="2982" spans="1:35" s="15" customFormat="1" ht="150" customHeight="1" x14ac:dyDescent="0.25">
      <c r="A2982" s="4"/>
      <c r="B2982" s="4" t="str">
        <f>IF(C2982="","",IF(G2982="NEXOMED",CONCATENATE("BIO",C2982),CONCATENATE("ML",C2982)))</f>
        <v/>
      </c>
      <c r="C2982" s="28"/>
      <c r="D2982" s="9"/>
      <c r="E2982" s="7"/>
      <c r="F2982" s="7"/>
      <c r="G2982" s="7"/>
      <c r="H2982" s="7"/>
      <c r="I2982" s="10"/>
      <c r="J2982" s="7"/>
      <c r="K2982" s="7"/>
      <c r="L2982" s="7"/>
      <c r="M2982" s="9"/>
      <c r="N2982" s="7"/>
      <c r="O2982" s="7"/>
      <c r="P2982" s="13"/>
      <c r="Q2982" s="11"/>
      <c r="R2982" s="7"/>
      <c r="S2982" s="24">
        <f>IFERROR(_xlfn.XLOOKUP(R2982,bio_produtos!$A:$A,bio_produtos!$C:$C),"")</f>
        <v>0</v>
      </c>
      <c r="T2982" s="12"/>
      <c r="U2982" s="23" t="str">
        <f>IF(T2982="","",SUM(T2982*N2982))</f>
        <v/>
      </c>
      <c r="V2982" s="23" t="str">
        <f>IF(U2982="","",IF(U2982&lt;10000,U2982,IF(U2982&lt;100000,U2982*0.3,"AVALIAÇÃO INDIVIDUAL")))</f>
        <v/>
      </c>
      <c r="W2982" s="10"/>
      <c r="X2982" s="7"/>
      <c r="Y2982" s="13"/>
      <c r="Z2982" s="10"/>
      <c r="AA2982" s="10"/>
      <c r="AB2982" s="10"/>
      <c r="AC2982" s="13"/>
      <c r="AD2982" s="10"/>
      <c r="AE2982" s="7"/>
      <c r="AF2982" s="7"/>
      <c r="AG2982" s="7"/>
      <c r="AH2982" s="7"/>
      <c r="AI2982" s="14"/>
    </row>
    <row r="2983" spans="1:35" s="15" customFormat="1" ht="150" customHeight="1" x14ac:dyDescent="0.25">
      <c r="A2983" s="4"/>
      <c r="B2983" s="4" t="str">
        <f>IF(C2983="","",IF(G2983="NEXOMED",CONCATENATE("BIO",C2983),CONCATENATE("ML",C2983)))</f>
        <v/>
      </c>
      <c r="C2983" s="28"/>
      <c r="D2983" s="9"/>
      <c r="E2983" s="7"/>
      <c r="F2983" s="7"/>
      <c r="G2983" s="7"/>
      <c r="H2983" s="7"/>
      <c r="I2983" s="10"/>
      <c r="J2983" s="7"/>
      <c r="K2983" s="7"/>
      <c r="L2983" s="7"/>
      <c r="M2983" s="9"/>
      <c r="N2983" s="7"/>
      <c r="O2983" s="7"/>
      <c r="P2983" s="13"/>
      <c r="Q2983" s="11"/>
      <c r="R2983" s="7"/>
      <c r="S2983" s="24">
        <f>IFERROR(_xlfn.XLOOKUP(R2983,bio_produtos!$A:$A,bio_produtos!$C:$C),"")</f>
        <v>0</v>
      </c>
      <c r="T2983" s="12"/>
      <c r="U2983" s="23" t="str">
        <f>IF(T2983="","",SUM(T2983*N2983))</f>
        <v/>
      </c>
      <c r="V2983" s="23" t="str">
        <f>IF(U2983="","",IF(U2983&lt;10000,U2983,IF(U2983&lt;100000,U2983*0.3,"AVALIAÇÃO INDIVIDUAL")))</f>
        <v/>
      </c>
      <c r="W2983" s="10"/>
      <c r="X2983" s="7"/>
      <c r="Y2983" s="13"/>
      <c r="Z2983" s="10"/>
      <c r="AA2983" s="10"/>
      <c r="AB2983" s="10"/>
      <c r="AC2983" s="13"/>
      <c r="AD2983" s="10"/>
      <c r="AE2983" s="7"/>
      <c r="AF2983" s="7"/>
      <c r="AG2983" s="7"/>
      <c r="AH2983" s="7"/>
      <c r="AI2983" s="14"/>
    </row>
    <row r="2984" spans="1:35" s="15" customFormat="1" ht="150" customHeight="1" x14ac:dyDescent="0.25">
      <c r="A2984" s="4"/>
      <c r="B2984" s="4" t="str">
        <f>IF(C2984="","",IF(G2984="NEXOMED",CONCATENATE("BIO",C2984),CONCATENATE("ML",C2984)))</f>
        <v/>
      </c>
      <c r="C2984" s="28"/>
      <c r="D2984" s="9"/>
      <c r="E2984" s="7"/>
      <c r="F2984" s="7"/>
      <c r="G2984" s="7"/>
      <c r="H2984" s="7"/>
      <c r="I2984" s="10"/>
      <c r="J2984" s="7"/>
      <c r="K2984" s="7"/>
      <c r="L2984" s="7"/>
      <c r="M2984" s="9"/>
      <c r="N2984" s="7"/>
      <c r="O2984" s="7"/>
      <c r="P2984" s="13"/>
      <c r="Q2984" s="11"/>
      <c r="R2984" s="7"/>
      <c r="S2984" s="24">
        <f>IFERROR(_xlfn.XLOOKUP(R2984,bio_produtos!$A:$A,bio_produtos!$C:$C),"")</f>
        <v>0</v>
      </c>
      <c r="T2984" s="12"/>
      <c r="U2984" s="23" t="str">
        <f>IF(T2984="","",SUM(T2984*N2984))</f>
        <v/>
      </c>
      <c r="V2984" s="23" t="str">
        <f>IF(U2984="","",IF(U2984&lt;10000,U2984,IF(U2984&lt;100000,U2984*0.3,"AVALIAÇÃO INDIVIDUAL")))</f>
        <v/>
      </c>
      <c r="W2984" s="10"/>
      <c r="X2984" s="7"/>
      <c r="Y2984" s="13"/>
      <c r="Z2984" s="10"/>
      <c r="AA2984" s="10"/>
      <c r="AB2984" s="10"/>
      <c r="AC2984" s="13"/>
      <c r="AD2984" s="10"/>
      <c r="AE2984" s="7"/>
      <c r="AF2984" s="7"/>
      <c r="AG2984" s="7"/>
      <c r="AH2984" s="7"/>
      <c r="AI2984" s="14"/>
    </row>
    <row r="2985" spans="1:35" s="15" customFormat="1" ht="150" customHeight="1" x14ac:dyDescent="0.25">
      <c r="A2985" s="4"/>
      <c r="B2985" s="4" t="str">
        <f>IF(C2985="","",IF(G2985="NEXOMED",CONCATENATE("BIO",C2985),CONCATENATE("ML",C2985)))</f>
        <v/>
      </c>
      <c r="C2985" s="28"/>
      <c r="D2985" s="9"/>
      <c r="E2985" s="7"/>
      <c r="F2985" s="7"/>
      <c r="G2985" s="7"/>
      <c r="H2985" s="7"/>
      <c r="I2985" s="10"/>
      <c r="J2985" s="7"/>
      <c r="K2985" s="7"/>
      <c r="L2985" s="7"/>
      <c r="M2985" s="9"/>
      <c r="N2985" s="7"/>
      <c r="O2985" s="7"/>
      <c r="P2985" s="13"/>
      <c r="Q2985" s="11"/>
      <c r="R2985" s="7"/>
      <c r="S2985" s="24">
        <f>IFERROR(_xlfn.XLOOKUP(R2985,bio_produtos!$A:$A,bio_produtos!$C:$C),"")</f>
        <v>0</v>
      </c>
      <c r="T2985" s="12"/>
      <c r="U2985" s="23" t="str">
        <f>IF(T2985="","",SUM(T2985*N2985))</f>
        <v/>
      </c>
      <c r="V2985" s="23" t="str">
        <f>IF(U2985="","",IF(U2985&lt;10000,U2985,IF(U2985&lt;100000,U2985*0.3,"AVALIAÇÃO INDIVIDUAL")))</f>
        <v/>
      </c>
      <c r="W2985" s="10"/>
      <c r="X2985" s="7"/>
      <c r="Y2985" s="13"/>
      <c r="Z2985" s="10"/>
      <c r="AA2985" s="10"/>
      <c r="AB2985" s="10"/>
      <c r="AC2985" s="13"/>
      <c r="AD2985" s="10"/>
      <c r="AE2985" s="7"/>
      <c r="AF2985" s="7"/>
      <c r="AG2985" s="7"/>
      <c r="AH2985" s="7"/>
      <c r="AI2985" s="14"/>
    </row>
    <row r="2986" spans="1:35" s="15" customFormat="1" ht="150" customHeight="1" x14ac:dyDescent="0.25">
      <c r="A2986" s="4"/>
      <c r="B2986" s="4" t="str">
        <f>IF(C2986="","",IF(G2986="NEXOMED",CONCATENATE("BIO",C2986),CONCATENATE("ML",C2986)))</f>
        <v/>
      </c>
      <c r="C2986" s="28"/>
      <c r="D2986" s="9"/>
      <c r="E2986" s="7"/>
      <c r="F2986" s="7"/>
      <c r="G2986" s="7"/>
      <c r="H2986" s="7"/>
      <c r="I2986" s="10"/>
      <c r="J2986" s="7"/>
      <c r="K2986" s="7"/>
      <c r="L2986" s="7"/>
      <c r="M2986" s="9"/>
      <c r="N2986" s="7"/>
      <c r="O2986" s="7"/>
      <c r="P2986" s="13"/>
      <c r="Q2986" s="11"/>
      <c r="R2986" s="7"/>
      <c r="S2986" s="24">
        <f>IFERROR(_xlfn.XLOOKUP(R2986,bio_produtos!$A:$A,bio_produtos!$C:$C),"")</f>
        <v>0</v>
      </c>
      <c r="T2986" s="12"/>
      <c r="U2986" s="23" t="str">
        <f>IF(T2986="","",SUM(T2986*N2986))</f>
        <v/>
      </c>
      <c r="V2986" s="23" t="str">
        <f>IF(U2986="","",IF(U2986&lt;10000,U2986,IF(U2986&lt;100000,U2986*0.3,"AVALIAÇÃO INDIVIDUAL")))</f>
        <v/>
      </c>
      <c r="W2986" s="10"/>
      <c r="X2986" s="7"/>
      <c r="Y2986" s="13"/>
      <c r="Z2986" s="10"/>
      <c r="AA2986" s="10"/>
      <c r="AB2986" s="10"/>
      <c r="AC2986" s="13"/>
      <c r="AD2986" s="10"/>
      <c r="AE2986" s="7"/>
      <c r="AF2986" s="7"/>
      <c r="AG2986" s="7"/>
      <c r="AH2986" s="7"/>
      <c r="AI2986" s="14"/>
    </row>
    <row r="2987" spans="1:35" s="15" customFormat="1" ht="150" customHeight="1" x14ac:dyDescent="0.25">
      <c r="A2987" s="4"/>
      <c r="B2987" s="4" t="str">
        <f>IF(C2987="","",IF(G2987="NEXOMED",CONCATENATE("BIO",C2987),CONCATENATE("ML",C2987)))</f>
        <v/>
      </c>
      <c r="C2987" s="28"/>
      <c r="D2987" s="9"/>
      <c r="E2987" s="7"/>
      <c r="F2987" s="7"/>
      <c r="G2987" s="7"/>
      <c r="H2987" s="7"/>
      <c r="I2987" s="10"/>
      <c r="J2987" s="7"/>
      <c r="K2987" s="7"/>
      <c r="L2987" s="7"/>
      <c r="M2987" s="9"/>
      <c r="N2987" s="7"/>
      <c r="O2987" s="7"/>
      <c r="P2987" s="13"/>
      <c r="Q2987" s="11"/>
      <c r="R2987" s="7"/>
      <c r="S2987" s="24">
        <f>IFERROR(_xlfn.XLOOKUP(R2987,bio_produtos!$A:$A,bio_produtos!$C:$C),"")</f>
        <v>0</v>
      </c>
      <c r="T2987" s="12"/>
      <c r="U2987" s="23" t="str">
        <f>IF(T2987="","",SUM(T2987*N2987))</f>
        <v/>
      </c>
      <c r="V2987" s="23" t="str">
        <f>IF(U2987="","",IF(U2987&lt;10000,U2987,IF(U2987&lt;100000,U2987*0.3,"AVALIAÇÃO INDIVIDUAL")))</f>
        <v/>
      </c>
      <c r="W2987" s="10"/>
      <c r="X2987" s="7"/>
      <c r="Y2987" s="13"/>
      <c r="Z2987" s="10"/>
      <c r="AA2987" s="10"/>
      <c r="AB2987" s="10"/>
      <c r="AC2987" s="13"/>
      <c r="AD2987" s="10"/>
      <c r="AE2987" s="7"/>
      <c r="AF2987" s="7"/>
      <c r="AG2987" s="7"/>
      <c r="AH2987" s="7"/>
      <c r="AI2987" s="14"/>
    </row>
    <row r="2988" spans="1:35" s="15" customFormat="1" ht="150" customHeight="1" x14ac:dyDescent="0.25">
      <c r="A2988" s="4"/>
      <c r="B2988" s="4" t="str">
        <f>IF(C2988="","",IF(G2988="NEXOMED",CONCATENATE("BIO",C2988),CONCATENATE("ML",C2988)))</f>
        <v/>
      </c>
      <c r="C2988" s="28"/>
      <c r="D2988" s="9"/>
      <c r="E2988" s="7"/>
      <c r="F2988" s="7"/>
      <c r="G2988" s="7"/>
      <c r="H2988" s="7"/>
      <c r="I2988" s="10"/>
      <c r="J2988" s="7"/>
      <c r="K2988" s="7"/>
      <c r="L2988" s="7"/>
      <c r="M2988" s="9"/>
      <c r="N2988" s="7"/>
      <c r="O2988" s="7"/>
      <c r="P2988" s="13"/>
      <c r="Q2988" s="11"/>
      <c r="R2988" s="7"/>
      <c r="S2988" s="24">
        <f>IFERROR(_xlfn.XLOOKUP(R2988,bio_produtos!$A:$A,bio_produtos!$C:$C),"")</f>
        <v>0</v>
      </c>
      <c r="T2988" s="12"/>
      <c r="U2988" s="23" t="str">
        <f>IF(T2988="","",SUM(T2988*N2988))</f>
        <v/>
      </c>
      <c r="V2988" s="23" t="str">
        <f>IF(U2988="","",IF(U2988&lt;10000,U2988,IF(U2988&lt;100000,U2988*0.3,"AVALIAÇÃO INDIVIDUAL")))</f>
        <v/>
      </c>
      <c r="W2988" s="10"/>
      <c r="X2988" s="7"/>
      <c r="Y2988" s="13"/>
      <c r="Z2988" s="10"/>
      <c r="AA2988" s="10"/>
      <c r="AB2988" s="10"/>
      <c r="AC2988" s="13"/>
      <c r="AD2988" s="10"/>
      <c r="AE2988" s="7"/>
      <c r="AF2988" s="7"/>
      <c r="AG2988" s="7"/>
      <c r="AH2988" s="7"/>
      <c r="AI2988" s="14"/>
    </row>
    <row r="2989" spans="1:35" s="15" customFormat="1" ht="150" customHeight="1" x14ac:dyDescent="0.25">
      <c r="A2989" s="4"/>
      <c r="B2989" s="4" t="str">
        <f>IF(C2989="","",IF(G2989="NEXOMED",CONCATENATE("BIO",C2989),CONCATENATE("ML",C2989)))</f>
        <v/>
      </c>
      <c r="C2989" s="28"/>
      <c r="D2989" s="9"/>
      <c r="E2989" s="7"/>
      <c r="F2989" s="7"/>
      <c r="G2989" s="7"/>
      <c r="H2989" s="7"/>
      <c r="I2989" s="10"/>
      <c r="J2989" s="7"/>
      <c r="K2989" s="7"/>
      <c r="L2989" s="7"/>
      <c r="M2989" s="9"/>
      <c r="N2989" s="7"/>
      <c r="O2989" s="7"/>
      <c r="P2989" s="13"/>
      <c r="Q2989" s="11"/>
      <c r="R2989" s="7"/>
      <c r="S2989" s="24">
        <f>IFERROR(_xlfn.XLOOKUP(R2989,bio_produtos!$A:$A,bio_produtos!$C:$C),"")</f>
        <v>0</v>
      </c>
      <c r="T2989" s="12"/>
      <c r="U2989" s="23" t="str">
        <f>IF(T2989="","",SUM(T2989*N2989))</f>
        <v/>
      </c>
      <c r="V2989" s="23" t="str">
        <f>IF(U2989="","",IF(U2989&lt;10000,U2989,IF(U2989&lt;100000,U2989*0.3,"AVALIAÇÃO INDIVIDUAL")))</f>
        <v/>
      </c>
      <c r="W2989" s="10"/>
      <c r="X2989" s="7"/>
      <c r="Y2989" s="13"/>
      <c r="Z2989" s="10"/>
      <c r="AA2989" s="10"/>
      <c r="AB2989" s="10"/>
      <c r="AC2989" s="13"/>
      <c r="AD2989" s="10"/>
      <c r="AE2989" s="7"/>
      <c r="AF2989" s="7"/>
      <c r="AG2989" s="7"/>
      <c r="AH2989" s="7"/>
      <c r="AI2989" s="14"/>
    </row>
    <row r="2990" spans="1:35" s="15" customFormat="1" ht="150" customHeight="1" x14ac:dyDescent="0.25">
      <c r="A2990" s="4"/>
      <c r="B2990" s="4" t="str">
        <f>IF(C2990="","",IF(G2990="NEXOMED",CONCATENATE("BIO",C2990),CONCATENATE("ML",C2990)))</f>
        <v/>
      </c>
      <c r="C2990" s="28"/>
      <c r="D2990" s="9"/>
      <c r="E2990" s="7"/>
      <c r="F2990" s="7"/>
      <c r="G2990" s="7"/>
      <c r="H2990" s="7"/>
      <c r="I2990" s="10"/>
      <c r="J2990" s="7"/>
      <c r="K2990" s="7"/>
      <c r="L2990" s="7"/>
      <c r="M2990" s="9"/>
      <c r="N2990" s="7"/>
      <c r="O2990" s="7"/>
      <c r="P2990" s="13"/>
      <c r="Q2990" s="11"/>
      <c r="R2990" s="7"/>
      <c r="S2990" s="24">
        <f>IFERROR(_xlfn.XLOOKUP(R2990,bio_produtos!$A:$A,bio_produtos!$C:$C),"")</f>
        <v>0</v>
      </c>
      <c r="T2990" s="12"/>
      <c r="U2990" s="23" t="str">
        <f>IF(T2990="","",SUM(T2990*N2990))</f>
        <v/>
      </c>
      <c r="V2990" s="23" t="str">
        <f>IF(U2990="","",IF(U2990&lt;10000,U2990,IF(U2990&lt;100000,U2990*0.3,"AVALIAÇÃO INDIVIDUAL")))</f>
        <v/>
      </c>
      <c r="W2990" s="10"/>
      <c r="X2990" s="7"/>
      <c r="Y2990" s="13"/>
      <c r="Z2990" s="10"/>
      <c r="AA2990" s="10"/>
      <c r="AB2990" s="10"/>
      <c r="AC2990" s="13"/>
      <c r="AD2990" s="10"/>
      <c r="AE2990" s="7"/>
      <c r="AF2990" s="7"/>
      <c r="AG2990" s="7"/>
      <c r="AH2990" s="7"/>
      <c r="AI2990" s="14"/>
    </row>
    <row r="2991" spans="1:35" s="15" customFormat="1" ht="150" customHeight="1" x14ac:dyDescent="0.25">
      <c r="A2991" s="4"/>
      <c r="B2991" s="4" t="str">
        <f>IF(C2991="","",IF(G2991="NEXOMED",CONCATENATE("BIO",C2991),CONCATENATE("ML",C2991)))</f>
        <v/>
      </c>
      <c r="C2991" s="28"/>
      <c r="D2991" s="9"/>
      <c r="E2991" s="7"/>
      <c r="F2991" s="7"/>
      <c r="G2991" s="7"/>
      <c r="H2991" s="7"/>
      <c r="I2991" s="10"/>
      <c r="J2991" s="7"/>
      <c r="K2991" s="7"/>
      <c r="L2991" s="7"/>
      <c r="M2991" s="9"/>
      <c r="N2991" s="7"/>
      <c r="O2991" s="7"/>
      <c r="P2991" s="13"/>
      <c r="Q2991" s="11"/>
      <c r="R2991" s="7"/>
      <c r="S2991" s="24">
        <f>IFERROR(_xlfn.XLOOKUP(R2991,bio_produtos!$A:$A,bio_produtos!$C:$C),"")</f>
        <v>0</v>
      </c>
      <c r="T2991" s="12"/>
      <c r="U2991" s="23" t="str">
        <f>IF(T2991="","",SUM(T2991*N2991))</f>
        <v/>
      </c>
      <c r="V2991" s="23" t="str">
        <f>IF(U2991="","",IF(U2991&lt;10000,U2991,IF(U2991&lt;100000,U2991*0.3,"AVALIAÇÃO INDIVIDUAL")))</f>
        <v/>
      </c>
      <c r="W2991" s="10"/>
      <c r="X2991" s="7"/>
      <c r="Y2991" s="13"/>
      <c r="Z2991" s="10"/>
      <c r="AA2991" s="10"/>
      <c r="AB2991" s="10"/>
      <c r="AC2991" s="13"/>
      <c r="AD2991" s="10"/>
      <c r="AE2991" s="7"/>
      <c r="AF2991" s="7"/>
      <c r="AG2991" s="7"/>
      <c r="AH2991" s="7"/>
      <c r="AI2991" s="14"/>
    </row>
    <row r="2992" spans="1:35" s="15" customFormat="1" ht="150" customHeight="1" x14ac:dyDescent="0.25">
      <c r="A2992" s="4"/>
      <c r="B2992" s="4" t="str">
        <f>IF(C2992="","",IF(G2992="NEXOMED",CONCATENATE("BIO",C2992),CONCATENATE("ML",C2992)))</f>
        <v/>
      </c>
      <c r="C2992" s="28"/>
      <c r="D2992" s="9"/>
      <c r="E2992" s="7"/>
      <c r="F2992" s="7"/>
      <c r="G2992" s="7"/>
      <c r="H2992" s="7"/>
      <c r="I2992" s="10"/>
      <c r="J2992" s="7"/>
      <c r="K2992" s="7"/>
      <c r="L2992" s="7"/>
      <c r="M2992" s="9"/>
      <c r="N2992" s="7"/>
      <c r="O2992" s="7"/>
      <c r="P2992" s="13"/>
      <c r="Q2992" s="11"/>
      <c r="R2992" s="7"/>
      <c r="S2992" s="24">
        <f>IFERROR(_xlfn.XLOOKUP(R2992,bio_produtos!$A:$A,bio_produtos!$C:$C),"")</f>
        <v>0</v>
      </c>
      <c r="T2992" s="12"/>
      <c r="U2992" s="23" t="str">
        <f>IF(T2992="","",SUM(T2992*N2992))</f>
        <v/>
      </c>
      <c r="V2992" s="23" t="str">
        <f>IF(U2992="","",IF(U2992&lt;10000,U2992,IF(U2992&lt;100000,U2992*0.3,"AVALIAÇÃO INDIVIDUAL")))</f>
        <v/>
      </c>
      <c r="W2992" s="10"/>
      <c r="X2992" s="7"/>
      <c r="Y2992" s="13"/>
      <c r="Z2992" s="10"/>
      <c r="AA2992" s="10"/>
      <c r="AB2992" s="10"/>
      <c r="AC2992" s="13"/>
      <c r="AD2992" s="10"/>
      <c r="AE2992" s="7"/>
      <c r="AF2992" s="7"/>
      <c r="AG2992" s="7"/>
      <c r="AH2992" s="7"/>
      <c r="AI2992" s="14"/>
    </row>
    <row r="2993" spans="1:35" s="15" customFormat="1" ht="150" customHeight="1" x14ac:dyDescent="0.25">
      <c r="A2993" s="4"/>
      <c r="B2993" s="4" t="str">
        <f>IF(C2993="","",IF(G2993="NEXOMED",CONCATENATE("BIO",C2993),CONCATENATE("ML",C2993)))</f>
        <v/>
      </c>
      <c r="C2993" s="28"/>
      <c r="D2993" s="9"/>
      <c r="E2993" s="7"/>
      <c r="F2993" s="7"/>
      <c r="G2993" s="7"/>
      <c r="H2993" s="7"/>
      <c r="I2993" s="10"/>
      <c r="J2993" s="7"/>
      <c r="K2993" s="7"/>
      <c r="L2993" s="7"/>
      <c r="M2993" s="9"/>
      <c r="N2993" s="7"/>
      <c r="O2993" s="7"/>
      <c r="P2993" s="13"/>
      <c r="Q2993" s="11"/>
      <c r="R2993" s="7"/>
      <c r="S2993" s="24">
        <f>IFERROR(_xlfn.XLOOKUP(R2993,bio_produtos!$A:$A,bio_produtos!$C:$C),"")</f>
        <v>0</v>
      </c>
      <c r="T2993" s="12"/>
      <c r="U2993" s="23" t="str">
        <f>IF(T2993="","",SUM(T2993*N2993))</f>
        <v/>
      </c>
      <c r="V2993" s="23" t="str">
        <f>IF(U2993="","",IF(U2993&lt;10000,U2993,IF(U2993&lt;100000,U2993*0.3,"AVALIAÇÃO INDIVIDUAL")))</f>
        <v/>
      </c>
      <c r="W2993" s="10"/>
      <c r="X2993" s="7"/>
      <c r="Y2993" s="13"/>
      <c r="Z2993" s="10"/>
      <c r="AA2993" s="10"/>
      <c r="AB2993" s="10"/>
      <c r="AC2993" s="13"/>
      <c r="AD2993" s="10"/>
      <c r="AE2993" s="7"/>
      <c r="AF2993" s="7"/>
      <c r="AG2993" s="7"/>
      <c r="AH2993" s="7"/>
      <c r="AI2993" s="14"/>
    </row>
    <row r="2994" spans="1:35" s="15" customFormat="1" ht="150" customHeight="1" x14ac:dyDescent="0.25">
      <c r="A2994" s="4"/>
      <c r="B2994" s="4" t="str">
        <f>IF(C2994="","",IF(G2994="NEXOMED",CONCATENATE("BIO",C2994),CONCATENATE("ML",C2994)))</f>
        <v/>
      </c>
      <c r="C2994" s="28"/>
      <c r="D2994" s="9"/>
      <c r="E2994" s="7"/>
      <c r="F2994" s="7"/>
      <c r="G2994" s="7"/>
      <c r="H2994" s="7"/>
      <c r="I2994" s="10"/>
      <c r="J2994" s="7"/>
      <c r="K2994" s="7"/>
      <c r="L2994" s="7"/>
      <c r="M2994" s="9"/>
      <c r="N2994" s="7"/>
      <c r="O2994" s="7"/>
      <c r="P2994" s="13"/>
      <c r="Q2994" s="11"/>
      <c r="R2994" s="7"/>
      <c r="S2994" s="24">
        <f>IFERROR(_xlfn.XLOOKUP(R2994,bio_produtos!$A:$A,bio_produtos!$C:$C),"")</f>
        <v>0</v>
      </c>
      <c r="T2994" s="12"/>
      <c r="U2994" s="23" t="str">
        <f>IF(T2994="","",SUM(T2994*N2994))</f>
        <v/>
      </c>
      <c r="V2994" s="23" t="str">
        <f>IF(U2994="","",IF(U2994&lt;10000,U2994,IF(U2994&lt;100000,U2994*0.3,"AVALIAÇÃO INDIVIDUAL")))</f>
        <v/>
      </c>
      <c r="W2994" s="10"/>
      <c r="X2994" s="7"/>
      <c r="Y2994" s="13"/>
      <c r="Z2994" s="10"/>
      <c r="AA2994" s="10"/>
      <c r="AB2994" s="10"/>
      <c r="AC2994" s="13"/>
      <c r="AD2994" s="10"/>
      <c r="AE2994" s="7"/>
      <c r="AF2994" s="7"/>
      <c r="AG2994" s="7"/>
      <c r="AH2994" s="7"/>
      <c r="AI2994" s="14"/>
    </row>
    <row r="2995" spans="1:35" s="15" customFormat="1" ht="150" customHeight="1" x14ac:dyDescent="0.25">
      <c r="A2995" s="4"/>
      <c r="B2995" s="4" t="str">
        <f>IF(C2995="","",IF(G2995="NEXOMED",CONCATENATE("BIO",C2995),CONCATENATE("ML",C2995)))</f>
        <v/>
      </c>
      <c r="C2995" s="28"/>
      <c r="D2995" s="9"/>
      <c r="E2995" s="7"/>
      <c r="F2995" s="7"/>
      <c r="G2995" s="7"/>
      <c r="H2995" s="7"/>
      <c r="I2995" s="10"/>
      <c r="J2995" s="7"/>
      <c r="K2995" s="7"/>
      <c r="L2995" s="7"/>
      <c r="M2995" s="9"/>
      <c r="N2995" s="7"/>
      <c r="O2995" s="7"/>
      <c r="P2995" s="13"/>
      <c r="Q2995" s="11"/>
      <c r="R2995" s="7"/>
      <c r="S2995" s="24">
        <f>IFERROR(_xlfn.XLOOKUP(R2995,bio_produtos!$A:$A,bio_produtos!$C:$C),"")</f>
        <v>0</v>
      </c>
      <c r="T2995" s="12"/>
      <c r="U2995" s="23" t="str">
        <f>IF(T2995="","",SUM(T2995*N2995))</f>
        <v/>
      </c>
      <c r="V2995" s="23" t="str">
        <f>IF(U2995="","",IF(U2995&lt;10000,U2995,IF(U2995&lt;100000,U2995*0.3,"AVALIAÇÃO INDIVIDUAL")))</f>
        <v/>
      </c>
      <c r="W2995" s="10"/>
      <c r="X2995" s="7"/>
      <c r="Y2995" s="13"/>
      <c r="Z2995" s="10"/>
      <c r="AA2995" s="10"/>
      <c r="AB2995" s="10"/>
      <c r="AC2995" s="13"/>
      <c r="AD2995" s="10"/>
      <c r="AE2995" s="7"/>
      <c r="AF2995" s="7"/>
      <c r="AG2995" s="7"/>
      <c r="AH2995" s="7"/>
      <c r="AI2995" s="14"/>
    </row>
    <row r="2996" spans="1:35" s="15" customFormat="1" ht="150" customHeight="1" x14ac:dyDescent="0.25">
      <c r="A2996" s="4"/>
      <c r="B2996" s="4" t="str">
        <f>IF(C2996="","",IF(G2996="NEXOMED",CONCATENATE("BIO",C2996),CONCATENATE("ML",C2996)))</f>
        <v/>
      </c>
      <c r="C2996" s="28"/>
      <c r="D2996" s="9"/>
      <c r="E2996" s="7"/>
      <c r="F2996" s="7"/>
      <c r="G2996" s="7"/>
      <c r="H2996" s="7"/>
      <c r="I2996" s="10"/>
      <c r="J2996" s="7"/>
      <c r="K2996" s="7"/>
      <c r="L2996" s="7"/>
      <c r="M2996" s="9"/>
      <c r="N2996" s="7"/>
      <c r="O2996" s="7"/>
      <c r="P2996" s="13"/>
      <c r="Q2996" s="11"/>
      <c r="R2996" s="7"/>
      <c r="S2996" s="24">
        <f>IFERROR(_xlfn.XLOOKUP(R2996,bio_produtos!$A:$A,bio_produtos!$C:$C),"")</f>
        <v>0</v>
      </c>
      <c r="T2996" s="12"/>
      <c r="U2996" s="23" t="str">
        <f>IF(T2996="","",SUM(T2996*N2996))</f>
        <v/>
      </c>
      <c r="V2996" s="23" t="str">
        <f>IF(U2996="","",IF(U2996&lt;10000,U2996,IF(U2996&lt;100000,U2996*0.3,"AVALIAÇÃO INDIVIDUAL")))</f>
        <v/>
      </c>
      <c r="W2996" s="10"/>
      <c r="X2996" s="7"/>
      <c r="Y2996" s="13"/>
      <c r="Z2996" s="10"/>
      <c r="AA2996" s="10"/>
      <c r="AB2996" s="10"/>
      <c r="AC2996" s="13"/>
      <c r="AD2996" s="10"/>
      <c r="AE2996" s="7"/>
      <c r="AF2996" s="7"/>
      <c r="AG2996" s="7"/>
      <c r="AH2996" s="7"/>
      <c r="AI2996" s="14"/>
    </row>
    <row r="2997" spans="1:35" s="15" customFormat="1" ht="150" customHeight="1" x14ac:dyDescent="0.25">
      <c r="A2997" s="4"/>
      <c r="B2997" s="4" t="str">
        <f>IF(C2997="","",IF(G2997="NEXOMED",CONCATENATE("BIO",C2997),CONCATENATE("ML",C2997)))</f>
        <v/>
      </c>
      <c r="C2997" s="28"/>
      <c r="D2997" s="9"/>
      <c r="E2997" s="7"/>
      <c r="F2997" s="7"/>
      <c r="G2997" s="7"/>
      <c r="H2997" s="7"/>
      <c r="I2997" s="10"/>
      <c r="J2997" s="7"/>
      <c r="K2997" s="7"/>
      <c r="L2997" s="7"/>
      <c r="M2997" s="9"/>
      <c r="N2997" s="7"/>
      <c r="O2997" s="7"/>
      <c r="P2997" s="13"/>
      <c r="Q2997" s="11"/>
      <c r="R2997" s="7"/>
      <c r="S2997" s="24">
        <f>IFERROR(_xlfn.XLOOKUP(R2997,bio_produtos!$A:$A,bio_produtos!$C:$C),"")</f>
        <v>0</v>
      </c>
      <c r="T2997" s="12"/>
      <c r="U2997" s="23" t="str">
        <f>IF(T2997="","",SUM(T2997*N2997))</f>
        <v/>
      </c>
      <c r="V2997" s="23" t="str">
        <f>IF(U2997="","",IF(U2997&lt;10000,U2997,IF(U2997&lt;100000,U2997*0.3,"AVALIAÇÃO INDIVIDUAL")))</f>
        <v/>
      </c>
      <c r="W2997" s="10"/>
      <c r="X2997" s="7"/>
      <c r="Y2997" s="13"/>
      <c r="Z2997" s="10"/>
      <c r="AA2997" s="10"/>
      <c r="AB2997" s="10"/>
      <c r="AC2997" s="13"/>
      <c r="AD2997" s="10"/>
      <c r="AE2997" s="7"/>
      <c r="AF2997" s="7"/>
      <c r="AG2997" s="7"/>
      <c r="AH2997" s="7"/>
      <c r="AI2997" s="14"/>
    </row>
    <row r="2998" spans="1:35" s="15" customFormat="1" ht="150" customHeight="1" x14ac:dyDescent="0.25">
      <c r="A2998" s="4"/>
      <c r="B2998" s="4" t="str">
        <f>IF(C2998="","",IF(G2998="NEXOMED",CONCATENATE("BIO",C2998),CONCATENATE("ML",C2998)))</f>
        <v/>
      </c>
      <c r="C2998" s="28"/>
      <c r="D2998" s="9"/>
      <c r="E2998" s="7"/>
      <c r="F2998" s="7"/>
      <c r="G2998" s="7"/>
      <c r="H2998" s="7"/>
      <c r="I2998" s="10"/>
      <c r="J2998" s="7"/>
      <c r="K2998" s="7"/>
      <c r="L2998" s="7"/>
      <c r="M2998" s="9"/>
      <c r="N2998" s="7"/>
      <c r="O2998" s="7"/>
      <c r="P2998" s="13"/>
      <c r="Q2998" s="11"/>
      <c r="R2998" s="7"/>
      <c r="S2998" s="24">
        <f>IFERROR(_xlfn.XLOOKUP(R2998,bio_produtos!$A:$A,bio_produtos!$C:$C),"")</f>
        <v>0</v>
      </c>
      <c r="T2998" s="12"/>
      <c r="U2998" s="23" t="str">
        <f>IF(T2998="","",SUM(T2998*N2998))</f>
        <v/>
      </c>
      <c r="V2998" s="23" t="str">
        <f>IF(U2998="","",IF(U2998&lt;10000,U2998,IF(U2998&lt;100000,U2998*0.3,"AVALIAÇÃO INDIVIDUAL")))</f>
        <v/>
      </c>
      <c r="W2998" s="10"/>
      <c r="X2998" s="7"/>
      <c r="Y2998" s="13"/>
      <c r="Z2998" s="10"/>
      <c r="AA2998" s="10"/>
      <c r="AB2998" s="10"/>
      <c r="AC2998" s="13"/>
      <c r="AD2998" s="10"/>
      <c r="AE2998" s="7"/>
      <c r="AF2998" s="7"/>
      <c r="AG2998" s="7"/>
      <c r="AH2998" s="7"/>
      <c r="AI2998" s="14"/>
    </row>
    <row r="2999" spans="1:35" s="15" customFormat="1" ht="150" customHeight="1" x14ac:dyDescent="0.25">
      <c r="A2999" s="4"/>
      <c r="B2999" s="4" t="str">
        <f>IF(C2999="","",IF(G2999="NEXOMED",CONCATENATE("BIO",C2999),CONCATENATE("ML",C2999)))</f>
        <v/>
      </c>
      <c r="C2999" s="28"/>
      <c r="D2999" s="9"/>
      <c r="E2999" s="7"/>
      <c r="F2999" s="7"/>
      <c r="G2999" s="7"/>
      <c r="H2999" s="7"/>
      <c r="I2999" s="10"/>
      <c r="J2999" s="7"/>
      <c r="K2999" s="7"/>
      <c r="L2999" s="7"/>
      <c r="M2999" s="9"/>
      <c r="N2999" s="7"/>
      <c r="O2999" s="7"/>
      <c r="P2999" s="13"/>
      <c r="Q2999" s="11"/>
      <c r="R2999" s="7"/>
      <c r="S2999" s="24">
        <f>IFERROR(_xlfn.XLOOKUP(R2999,bio_produtos!$A:$A,bio_produtos!$C:$C),"")</f>
        <v>0</v>
      </c>
      <c r="T2999" s="12"/>
      <c r="U2999" s="23" t="str">
        <f>IF(T2999="","",SUM(T2999*N2999))</f>
        <v/>
      </c>
      <c r="V2999" s="23" t="str">
        <f>IF(U2999="","",IF(U2999&lt;10000,U2999,IF(U2999&lt;100000,U2999*0.3,"AVALIAÇÃO INDIVIDUAL")))</f>
        <v/>
      </c>
      <c r="W2999" s="10"/>
      <c r="X2999" s="7"/>
      <c r="Y2999" s="13"/>
      <c r="Z2999" s="10"/>
      <c r="AA2999" s="10"/>
      <c r="AB2999" s="10"/>
      <c r="AC2999" s="13"/>
      <c r="AD2999" s="10"/>
      <c r="AE2999" s="7"/>
      <c r="AF2999" s="7"/>
      <c r="AG2999" s="7"/>
      <c r="AH2999" s="7"/>
      <c r="AI2999" s="14"/>
    </row>
    <row r="3000" spans="1:35" s="15" customFormat="1" ht="150" customHeight="1" x14ac:dyDescent="0.25">
      <c r="A3000" s="4"/>
      <c r="B3000" s="4" t="str">
        <f>IF(C3000="","",IF(G3000="NEXOMED",CONCATENATE("BIO",C3000),CONCATENATE("ML",C3000)))</f>
        <v/>
      </c>
      <c r="C3000" s="28"/>
      <c r="D3000" s="9"/>
      <c r="E3000" s="7"/>
      <c r="F3000" s="7"/>
      <c r="G3000" s="7"/>
      <c r="H3000" s="7"/>
      <c r="I3000" s="10"/>
      <c r="J3000" s="7"/>
      <c r="K3000" s="7"/>
      <c r="L3000" s="7"/>
      <c r="M3000" s="9"/>
      <c r="N3000" s="7"/>
      <c r="O3000" s="7"/>
      <c r="P3000" s="13"/>
      <c r="Q3000" s="11"/>
      <c r="R3000" s="7"/>
      <c r="S3000" s="24">
        <f>IFERROR(_xlfn.XLOOKUP(R3000,bio_produtos!$A:$A,bio_produtos!$C:$C),"")</f>
        <v>0</v>
      </c>
      <c r="T3000" s="12"/>
      <c r="U3000" s="23" t="str">
        <f>IF(T3000="","",SUM(T3000*N3000))</f>
        <v/>
      </c>
      <c r="V3000" s="23" t="str">
        <f>IF(U3000="","",IF(U3000&lt;10000,U3000,IF(U3000&lt;100000,U3000*0.3,"AVALIAÇÃO INDIVIDUAL")))</f>
        <v/>
      </c>
      <c r="W3000" s="10"/>
      <c r="X3000" s="7"/>
      <c r="Y3000" s="13"/>
      <c r="Z3000" s="10"/>
      <c r="AA3000" s="10"/>
      <c r="AB3000" s="10"/>
      <c r="AC3000" s="13"/>
      <c r="AD3000" s="10"/>
      <c r="AE3000" s="7"/>
      <c r="AF3000" s="7"/>
      <c r="AG3000" s="7"/>
      <c r="AH3000" s="7"/>
      <c r="AI3000" s="14"/>
    </row>
    <row r="3001" spans="1:35" s="15" customFormat="1" ht="150" customHeight="1" x14ac:dyDescent="0.25">
      <c r="A3001" s="4"/>
      <c r="B3001" s="4" t="str">
        <f>IF(C3001="","",IF(G3001="NEXOMED",CONCATENATE("BIO",C3001),CONCATENATE("ML",C3001)))</f>
        <v/>
      </c>
      <c r="C3001" s="28"/>
      <c r="D3001" s="9"/>
      <c r="E3001" s="7"/>
      <c r="F3001" s="7"/>
      <c r="G3001" s="7"/>
      <c r="H3001" s="7"/>
      <c r="I3001" s="10"/>
      <c r="J3001" s="7"/>
      <c r="K3001" s="7"/>
      <c r="L3001" s="7"/>
      <c r="M3001" s="9"/>
      <c r="N3001" s="7"/>
      <c r="O3001" s="7"/>
      <c r="P3001" s="13"/>
      <c r="Q3001" s="11"/>
      <c r="R3001" s="7"/>
      <c r="S3001" s="24">
        <f>IFERROR(_xlfn.XLOOKUP(R3001,bio_produtos!$A:$A,bio_produtos!$C:$C),"")</f>
        <v>0</v>
      </c>
      <c r="T3001" s="12"/>
      <c r="U3001" s="23" t="str">
        <f>IF(T3001="","",SUM(T3001*N3001))</f>
        <v/>
      </c>
      <c r="V3001" s="23" t="str">
        <f>IF(U3001="","",IF(U3001&lt;10000,U3001,IF(U3001&lt;100000,U3001*0.3,"AVALIAÇÃO INDIVIDUAL")))</f>
        <v/>
      </c>
      <c r="W3001" s="10"/>
      <c r="X3001" s="7"/>
      <c r="Y3001" s="13"/>
      <c r="Z3001" s="10"/>
      <c r="AA3001" s="10"/>
      <c r="AB3001" s="10"/>
      <c r="AC3001" s="13"/>
      <c r="AD3001" s="10"/>
      <c r="AE3001" s="7"/>
      <c r="AF3001" s="7"/>
      <c r="AG3001" s="7"/>
      <c r="AH3001" s="7"/>
      <c r="AI3001" s="14"/>
    </row>
    <row r="3002" spans="1:35" s="15" customFormat="1" ht="150" customHeight="1" x14ac:dyDescent="0.25">
      <c r="A3002" s="4"/>
      <c r="B3002" s="4" t="str">
        <f>IF(C3002="","",IF(G3002="NEXOMED",CONCATENATE("BIO",C3002),CONCATENATE("ML",C3002)))</f>
        <v/>
      </c>
      <c r="C3002" s="28"/>
      <c r="D3002" s="9"/>
      <c r="E3002" s="7"/>
      <c r="F3002" s="7"/>
      <c r="G3002" s="7"/>
      <c r="H3002" s="7"/>
      <c r="I3002" s="10"/>
      <c r="J3002" s="7"/>
      <c r="K3002" s="7"/>
      <c r="L3002" s="7"/>
      <c r="M3002" s="9"/>
      <c r="N3002" s="7"/>
      <c r="O3002" s="7"/>
      <c r="P3002" s="13"/>
      <c r="Q3002" s="11"/>
      <c r="R3002" s="7"/>
      <c r="S3002" s="24">
        <f>IFERROR(_xlfn.XLOOKUP(R3002,bio_produtos!$A:$A,bio_produtos!$C:$C),"")</f>
        <v>0</v>
      </c>
      <c r="T3002" s="12"/>
      <c r="U3002" s="23" t="str">
        <f>IF(T3002="","",SUM(T3002*N3002))</f>
        <v/>
      </c>
      <c r="V3002" s="23" t="str">
        <f>IF(U3002="","",IF(U3002&lt;10000,U3002,IF(U3002&lt;100000,U3002*0.3,"AVALIAÇÃO INDIVIDUAL")))</f>
        <v/>
      </c>
      <c r="W3002" s="10"/>
      <c r="X3002" s="7"/>
      <c r="Y3002" s="13"/>
      <c r="Z3002" s="10"/>
      <c r="AA3002" s="10"/>
      <c r="AB3002" s="10"/>
      <c r="AC3002" s="13"/>
      <c r="AD3002" s="10"/>
      <c r="AE3002" s="7"/>
      <c r="AF3002" s="7"/>
      <c r="AG3002" s="7"/>
      <c r="AH3002" s="7"/>
      <c r="AI3002" s="14"/>
    </row>
    <row r="3003" spans="1:35" s="15" customFormat="1" ht="150" customHeight="1" x14ac:dyDescent="0.25">
      <c r="A3003" s="4"/>
      <c r="B3003" s="4" t="str">
        <f>IF(C3003="","",IF(G3003="NEXOMED",CONCATENATE("BIO",C3003),CONCATENATE("ML",C3003)))</f>
        <v/>
      </c>
      <c r="C3003" s="28"/>
      <c r="D3003" s="9"/>
      <c r="E3003" s="7"/>
      <c r="F3003" s="7"/>
      <c r="G3003" s="7"/>
      <c r="H3003" s="7"/>
      <c r="I3003" s="10"/>
      <c r="J3003" s="7"/>
      <c r="K3003" s="7"/>
      <c r="L3003" s="7"/>
      <c r="M3003" s="9"/>
      <c r="N3003" s="7"/>
      <c r="O3003" s="7"/>
      <c r="P3003" s="13"/>
      <c r="Q3003" s="11"/>
      <c r="R3003" s="7"/>
      <c r="S3003" s="24">
        <f>IFERROR(_xlfn.XLOOKUP(R3003,bio_produtos!$A:$A,bio_produtos!$C:$C),"")</f>
        <v>0</v>
      </c>
      <c r="T3003" s="12"/>
      <c r="U3003" s="23" t="str">
        <f>IF(T3003="","",SUM(T3003*N3003))</f>
        <v/>
      </c>
      <c r="V3003" s="23" t="str">
        <f>IF(U3003="","",IF(U3003&lt;10000,U3003,IF(U3003&lt;100000,U3003*0.3,"AVALIAÇÃO INDIVIDUAL")))</f>
        <v/>
      </c>
      <c r="W3003" s="10"/>
      <c r="X3003" s="7"/>
      <c r="Y3003" s="13"/>
      <c r="Z3003" s="10"/>
      <c r="AA3003" s="10"/>
      <c r="AB3003" s="10"/>
      <c r="AC3003" s="13"/>
      <c r="AD3003" s="10"/>
      <c r="AE3003" s="7"/>
      <c r="AF3003" s="7"/>
      <c r="AG3003" s="7"/>
      <c r="AH3003" s="7"/>
      <c r="AI3003" s="14"/>
    </row>
    <row r="3004" spans="1:35" s="15" customFormat="1" ht="150" customHeight="1" x14ac:dyDescent="0.25">
      <c r="A3004" s="4"/>
      <c r="B3004" s="4" t="str">
        <f>IF(C3004="","",IF(G3004="NEXOMED",CONCATENATE("BIO",C3004),CONCATENATE("ML",C3004)))</f>
        <v/>
      </c>
      <c r="C3004" s="28"/>
      <c r="D3004" s="9"/>
      <c r="E3004" s="7"/>
      <c r="F3004" s="7"/>
      <c r="G3004" s="7"/>
      <c r="H3004" s="7"/>
      <c r="I3004" s="10"/>
      <c r="J3004" s="7"/>
      <c r="K3004" s="7"/>
      <c r="L3004" s="7"/>
      <c r="M3004" s="9"/>
      <c r="N3004" s="7"/>
      <c r="O3004" s="7"/>
      <c r="P3004" s="13"/>
      <c r="Q3004" s="11"/>
      <c r="R3004" s="7"/>
      <c r="S3004" s="24">
        <f>IFERROR(_xlfn.XLOOKUP(R3004,bio_produtos!$A:$A,bio_produtos!$C:$C),"")</f>
        <v>0</v>
      </c>
      <c r="T3004" s="12"/>
      <c r="U3004" s="23" t="str">
        <f>IF(T3004="","",SUM(T3004*N3004))</f>
        <v/>
      </c>
      <c r="V3004" s="23" t="str">
        <f>IF(U3004="","",IF(U3004&lt;10000,U3004,IF(U3004&lt;100000,U3004*0.3,"AVALIAÇÃO INDIVIDUAL")))</f>
        <v/>
      </c>
      <c r="W3004" s="10"/>
      <c r="X3004" s="7"/>
      <c r="Y3004" s="13"/>
      <c r="Z3004" s="10"/>
      <c r="AA3004" s="10"/>
      <c r="AB3004" s="10"/>
      <c r="AC3004" s="13"/>
      <c r="AD3004" s="10"/>
      <c r="AE3004" s="7"/>
      <c r="AF3004" s="7"/>
      <c r="AG3004" s="7"/>
      <c r="AH3004" s="7"/>
      <c r="AI3004" s="14"/>
    </row>
    <row r="3005" spans="1:35" s="15" customFormat="1" ht="150" customHeight="1" x14ac:dyDescent="0.25">
      <c r="A3005" s="4"/>
      <c r="B3005" s="4" t="str">
        <f>IF(C3005="","",IF(G3005="NEXOMED",CONCATENATE("BIO",C3005),CONCATENATE("ML",C3005)))</f>
        <v/>
      </c>
      <c r="C3005" s="28"/>
      <c r="D3005" s="9"/>
      <c r="E3005" s="7"/>
      <c r="F3005" s="7"/>
      <c r="G3005" s="7"/>
      <c r="H3005" s="7"/>
      <c r="I3005" s="10"/>
      <c r="J3005" s="7"/>
      <c r="K3005" s="7"/>
      <c r="L3005" s="7"/>
      <c r="M3005" s="9"/>
      <c r="N3005" s="7"/>
      <c r="O3005" s="7"/>
      <c r="P3005" s="13"/>
      <c r="Q3005" s="11"/>
      <c r="R3005" s="7"/>
      <c r="S3005" s="24">
        <f>IFERROR(_xlfn.XLOOKUP(R3005,bio_produtos!$A:$A,bio_produtos!$C:$C),"")</f>
        <v>0</v>
      </c>
      <c r="T3005" s="12"/>
      <c r="U3005" s="23" t="str">
        <f>IF(T3005="","",SUM(T3005*N3005))</f>
        <v/>
      </c>
      <c r="V3005" s="23" t="str">
        <f>IF(U3005="","",IF(U3005&lt;10000,U3005,IF(U3005&lt;100000,U3005*0.3,"AVALIAÇÃO INDIVIDUAL")))</f>
        <v/>
      </c>
      <c r="W3005" s="10"/>
      <c r="X3005" s="7"/>
      <c r="Y3005" s="13"/>
      <c r="Z3005" s="10"/>
      <c r="AA3005" s="10"/>
      <c r="AB3005" s="10"/>
      <c r="AC3005" s="13"/>
      <c r="AD3005" s="10"/>
      <c r="AE3005" s="7"/>
      <c r="AF3005" s="7"/>
      <c r="AG3005" s="7"/>
      <c r="AH3005" s="7"/>
      <c r="AI3005" s="14"/>
    </row>
    <row r="3006" spans="1:35" s="15" customFormat="1" ht="150" customHeight="1" x14ac:dyDescent="0.25">
      <c r="A3006" s="4"/>
      <c r="B3006" s="4" t="str">
        <f>IF(C3006="","",IF(G3006="NEXOMED",CONCATENATE("BIO",C3006),CONCATENATE("ML",C3006)))</f>
        <v/>
      </c>
      <c r="C3006" s="28"/>
      <c r="D3006" s="9"/>
      <c r="E3006" s="7"/>
      <c r="F3006" s="7"/>
      <c r="G3006" s="7"/>
      <c r="H3006" s="7"/>
      <c r="I3006" s="10"/>
      <c r="J3006" s="7"/>
      <c r="K3006" s="7"/>
      <c r="L3006" s="7"/>
      <c r="M3006" s="9"/>
      <c r="N3006" s="7"/>
      <c r="O3006" s="7"/>
      <c r="P3006" s="13"/>
      <c r="Q3006" s="11"/>
      <c r="R3006" s="7"/>
      <c r="S3006" s="24">
        <f>IFERROR(_xlfn.XLOOKUP(R3006,bio_produtos!$A:$A,bio_produtos!$C:$C),"")</f>
        <v>0</v>
      </c>
      <c r="T3006" s="12"/>
      <c r="U3006" s="23" t="str">
        <f>IF(T3006="","",SUM(T3006*N3006))</f>
        <v/>
      </c>
      <c r="V3006" s="23" t="str">
        <f>IF(U3006="","",IF(U3006&lt;10000,U3006,IF(U3006&lt;100000,U3006*0.3,"AVALIAÇÃO INDIVIDUAL")))</f>
        <v/>
      </c>
      <c r="W3006" s="10"/>
      <c r="X3006" s="7"/>
      <c r="Y3006" s="13"/>
      <c r="Z3006" s="10"/>
      <c r="AA3006" s="10"/>
      <c r="AB3006" s="10"/>
      <c r="AC3006" s="13"/>
      <c r="AD3006" s="10"/>
      <c r="AE3006" s="7"/>
      <c r="AF3006" s="7"/>
      <c r="AG3006" s="7"/>
      <c r="AH3006" s="7"/>
      <c r="AI3006" s="14"/>
    </row>
    <row r="3007" spans="1:35" s="15" customFormat="1" ht="150" customHeight="1" x14ac:dyDescent="0.25">
      <c r="A3007" s="4"/>
      <c r="B3007" s="4" t="str">
        <f>IF(C3007="","",IF(G3007="NEXOMED",CONCATENATE("BIO",C3007),CONCATENATE("ML",C3007)))</f>
        <v/>
      </c>
      <c r="C3007" s="28"/>
      <c r="D3007" s="9"/>
      <c r="E3007" s="7"/>
      <c r="F3007" s="7"/>
      <c r="G3007" s="7"/>
      <c r="H3007" s="7"/>
      <c r="I3007" s="10"/>
      <c r="J3007" s="7"/>
      <c r="K3007" s="7"/>
      <c r="L3007" s="7"/>
      <c r="M3007" s="9"/>
      <c r="N3007" s="7"/>
      <c r="O3007" s="7"/>
      <c r="P3007" s="13"/>
      <c r="Q3007" s="11"/>
      <c r="R3007" s="7"/>
      <c r="S3007" s="24">
        <f>IFERROR(_xlfn.XLOOKUP(R3007,bio_produtos!$A:$A,bio_produtos!$C:$C),"")</f>
        <v>0</v>
      </c>
      <c r="T3007" s="12"/>
      <c r="U3007" s="23" t="str">
        <f>IF(T3007="","",SUM(T3007*N3007))</f>
        <v/>
      </c>
      <c r="V3007" s="23" t="str">
        <f>IF(U3007="","",IF(U3007&lt;10000,U3007,IF(U3007&lt;100000,U3007*0.3,"AVALIAÇÃO INDIVIDUAL")))</f>
        <v/>
      </c>
      <c r="W3007" s="10"/>
      <c r="X3007" s="7"/>
      <c r="Y3007" s="13"/>
      <c r="Z3007" s="10"/>
      <c r="AA3007" s="10"/>
      <c r="AB3007" s="10"/>
      <c r="AC3007" s="13"/>
      <c r="AD3007" s="10"/>
      <c r="AE3007" s="7"/>
      <c r="AF3007" s="7"/>
      <c r="AG3007" s="7"/>
      <c r="AH3007" s="7"/>
      <c r="AI3007" s="14"/>
    </row>
    <row r="3008" spans="1:35" s="15" customFormat="1" ht="150" customHeight="1" x14ac:dyDescent="0.25">
      <c r="A3008" s="4"/>
      <c r="B3008" s="4" t="str">
        <f>IF(C3008="","",IF(G3008="NEXOMED",CONCATENATE("BIO",C3008),CONCATENATE("ML",C3008)))</f>
        <v/>
      </c>
      <c r="C3008" s="28"/>
      <c r="D3008" s="9"/>
      <c r="E3008" s="7"/>
      <c r="F3008" s="7"/>
      <c r="G3008" s="7"/>
      <c r="H3008" s="7"/>
      <c r="I3008" s="10"/>
      <c r="J3008" s="7"/>
      <c r="K3008" s="7"/>
      <c r="L3008" s="7"/>
      <c r="M3008" s="9"/>
      <c r="N3008" s="7"/>
      <c r="O3008" s="7"/>
      <c r="P3008" s="13"/>
      <c r="Q3008" s="11"/>
      <c r="R3008" s="7"/>
      <c r="S3008" s="24">
        <f>IFERROR(_xlfn.XLOOKUP(R3008,bio_produtos!$A:$A,bio_produtos!$C:$C),"")</f>
        <v>0</v>
      </c>
      <c r="T3008" s="12"/>
      <c r="U3008" s="23" t="str">
        <f>IF(T3008="","",SUM(T3008*N3008))</f>
        <v/>
      </c>
      <c r="V3008" s="23" t="str">
        <f>IF(U3008="","",IF(U3008&lt;10000,U3008,IF(U3008&lt;100000,U3008*0.3,"AVALIAÇÃO INDIVIDUAL")))</f>
        <v/>
      </c>
      <c r="W3008" s="10"/>
      <c r="X3008" s="7"/>
      <c r="Y3008" s="13"/>
      <c r="Z3008" s="10"/>
      <c r="AA3008" s="10"/>
      <c r="AB3008" s="10"/>
      <c r="AC3008" s="13"/>
      <c r="AD3008" s="10"/>
      <c r="AE3008" s="7"/>
      <c r="AF3008" s="7"/>
      <c r="AG3008" s="7"/>
      <c r="AH3008" s="7"/>
      <c r="AI3008" s="14"/>
    </row>
    <row r="3009" spans="1:35" s="15" customFormat="1" ht="150" customHeight="1" x14ac:dyDescent="0.25">
      <c r="A3009" s="4"/>
      <c r="B3009" s="4" t="str">
        <f>IF(C3009="","",IF(G3009="NEXOMED",CONCATENATE("BIO",C3009),CONCATENATE("ML",C3009)))</f>
        <v/>
      </c>
      <c r="C3009" s="28"/>
      <c r="D3009" s="9"/>
      <c r="E3009" s="7"/>
      <c r="F3009" s="7"/>
      <c r="G3009" s="7"/>
      <c r="H3009" s="7"/>
      <c r="I3009" s="10"/>
      <c r="J3009" s="7"/>
      <c r="K3009" s="7"/>
      <c r="L3009" s="7"/>
      <c r="M3009" s="9"/>
      <c r="N3009" s="7"/>
      <c r="O3009" s="7"/>
      <c r="P3009" s="13"/>
      <c r="Q3009" s="11"/>
      <c r="R3009" s="7"/>
      <c r="S3009" s="24">
        <f>IFERROR(_xlfn.XLOOKUP(R3009,bio_produtos!$A:$A,bio_produtos!$C:$C),"")</f>
        <v>0</v>
      </c>
      <c r="T3009" s="12"/>
      <c r="U3009" s="23" t="str">
        <f>IF(T3009="","",SUM(T3009*N3009))</f>
        <v/>
      </c>
      <c r="V3009" s="23" t="str">
        <f>IF(U3009="","",IF(U3009&lt;10000,U3009,IF(U3009&lt;100000,U3009*0.3,"AVALIAÇÃO INDIVIDUAL")))</f>
        <v/>
      </c>
      <c r="W3009" s="10"/>
      <c r="X3009" s="7"/>
      <c r="Y3009" s="13"/>
      <c r="Z3009" s="10"/>
      <c r="AA3009" s="10"/>
      <c r="AB3009" s="10"/>
      <c r="AC3009" s="13"/>
      <c r="AD3009" s="10"/>
      <c r="AE3009" s="7"/>
      <c r="AF3009" s="7"/>
      <c r="AG3009" s="7"/>
      <c r="AH3009" s="7"/>
      <c r="AI3009" s="14"/>
    </row>
    <row r="3010" spans="1:35" s="15" customFormat="1" ht="150" customHeight="1" x14ac:dyDescent="0.25">
      <c r="A3010" s="4"/>
      <c r="B3010" s="4" t="str">
        <f>IF(C3010="","",IF(G3010="NEXOMED",CONCATENATE("BIO",C3010),CONCATENATE("ML",C3010)))</f>
        <v/>
      </c>
      <c r="C3010" s="28"/>
      <c r="D3010" s="9"/>
      <c r="E3010" s="7"/>
      <c r="F3010" s="7"/>
      <c r="G3010" s="7"/>
      <c r="H3010" s="7"/>
      <c r="I3010" s="10"/>
      <c r="J3010" s="7"/>
      <c r="K3010" s="7"/>
      <c r="L3010" s="7"/>
      <c r="M3010" s="9"/>
      <c r="N3010" s="7"/>
      <c r="O3010" s="7"/>
      <c r="P3010" s="13"/>
      <c r="Q3010" s="11"/>
      <c r="R3010" s="7"/>
      <c r="S3010" s="24">
        <f>IFERROR(_xlfn.XLOOKUP(R3010,bio_produtos!$A:$A,bio_produtos!$C:$C),"")</f>
        <v>0</v>
      </c>
      <c r="T3010" s="12"/>
      <c r="U3010" s="23" t="str">
        <f>IF(T3010="","",SUM(T3010*N3010))</f>
        <v/>
      </c>
      <c r="V3010" s="23" t="str">
        <f>IF(U3010="","",IF(U3010&lt;10000,U3010,IF(U3010&lt;100000,U3010*0.3,"AVALIAÇÃO INDIVIDUAL")))</f>
        <v/>
      </c>
      <c r="W3010" s="10"/>
      <c r="X3010" s="7"/>
      <c r="Y3010" s="13"/>
      <c r="Z3010" s="10"/>
      <c r="AA3010" s="10"/>
      <c r="AB3010" s="10"/>
      <c r="AC3010" s="13"/>
      <c r="AD3010" s="10"/>
      <c r="AE3010" s="7"/>
      <c r="AF3010" s="7"/>
      <c r="AG3010" s="7"/>
      <c r="AH3010" s="7"/>
      <c r="AI3010" s="14"/>
    </row>
    <row r="3011" spans="1:35" s="15" customFormat="1" ht="150" customHeight="1" x14ac:dyDescent="0.25">
      <c r="A3011" s="4"/>
      <c r="B3011" s="4" t="str">
        <f>IF(C3011="","",IF(G3011="NEXOMED",CONCATENATE("BIO",C3011),CONCATENATE("ML",C3011)))</f>
        <v/>
      </c>
      <c r="C3011" s="28"/>
      <c r="D3011" s="9"/>
      <c r="E3011" s="7"/>
      <c r="F3011" s="7"/>
      <c r="G3011" s="7"/>
      <c r="H3011" s="7"/>
      <c r="I3011" s="10"/>
      <c r="J3011" s="7"/>
      <c r="K3011" s="7"/>
      <c r="L3011" s="7"/>
      <c r="M3011" s="9"/>
      <c r="N3011" s="7"/>
      <c r="O3011" s="7"/>
      <c r="P3011" s="13"/>
      <c r="Q3011" s="11"/>
      <c r="R3011" s="7"/>
      <c r="S3011" s="24">
        <f>IFERROR(_xlfn.XLOOKUP(R3011,bio_produtos!$A:$A,bio_produtos!$C:$C),"")</f>
        <v>0</v>
      </c>
      <c r="T3011" s="12"/>
      <c r="U3011" s="23" t="str">
        <f>IF(T3011="","",SUM(T3011*N3011))</f>
        <v/>
      </c>
      <c r="V3011" s="23" t="str">
        <f>IF(U3011="","",IF(U3011&lt;10000,U3011,IF(U3011&lt;100000,U3011*0.3,"AVALIAÇÃO INDIVIDUAL")))</f>
        <v/>
      </c>
      <c r="W3011" s="10"/>
      <c r="X3011" s="7"/>
      <c r="Y3011" s="13"/>
      <c r="Z3011" s="10"/>
      <c r="AA3011" s="10"/>
      <c r="AB3011" s="10"/>
      <c r="AC3011" s="13"/>
      <c r="AD3011" s="10"/>
      <c r="AE3011" s="7"/>
      <c r="AF3011" s="7"/>
      <c r="AG3011" s="7"/>
      <c r="AH3011" s="7"/>
      <c r="AI3011" s="14"/>
    </row>
    <row r="3012" spans="1:35" s="15" customFormat="1" ht="150" customHeight="1" x14ac:dyDescent="0.25">
      <c r="A3012" s="4"/>
      <c r="B3012" s="4" t="str">
        <f>IF(C3012="","",IF(G3012="NEXOMED",CONCATENATE("BIO",C3012),CONCATENATE("ML",C3012)))</f>
        <v/>
      </c>
      <c r="C3012" s="28"/>
      <c r="D3012" s="9"/>
      <c r="E3012" s="7"/>
      <c r="F3012" s="7"/>
      <c r="G3012" s="7"/>
      <c r="H3012" s="7"/>
      <c r="I3012" s="10"/>
      <c r="J3012" s="7"/>
      <c r="K3012" s="7"/>
      <c r="L3012" s="7"/>
      <c r="M3012" s="9"/>
      <c r="N3012" s="7"/>
      <c r="O3012" s="7"/>
      <c r="P3012" s="13"/>
      <c r="Q3012" s="11"/>
      <c r="R3012" s="7"/>
      <c r="S3012" s="24">
        <f>IFERROR(_xlfn.XLOOKUP(R3012,bio_produtos!$A:$A,bio_produtos!$C:$C),"")</f>
        <v>0</v>
      </c>
      <c r="T3012" s="12"/>
      <c r="U3012" s="23" t="str">
        <f>IF(T3012="","",SUM(T3012*N3012))</f>
        <v/>
      </c>
      <c r="V3012" s="23" t="str">
        <f>IF(U3012="","",IF(U3012&lt;10000,U3012,IF(U3012&lt;100000,U3012*0.3,"AVALIAÇÃO INDIVIDUAL")))</f>
        <v/>
      </c>
      <c r="W3012" s="10"/>
      <c r="X3012" s="7"/>
      <c r="Y3012" s="13"/>
      <c r="Z3012" s="10"/>
      <c r="AA3012" s="10"/>
      <c r="AB3012" s="10"/>
      <c r="AC3012" s="13"/>
      <c r="AD3012" s="10"/>
      <c r="AE3012" s="7"/>
      <c r="AF3012" s="7"/>
      <c r="AG3012" s="7"/>
      <c r="AH3012" s="7"/>
      <c r="AI3012" s="14"/>
    </row>
    <row r="3013" spans="1:35" s="15" customFormat="1" ht="150" customHeight="1" x14ac:dyDescent="0.25">
      <c r="A3013" s="4"/>
      <c r="B3013" s="4" t="str">
        <f>IF(C3013="","",IF(G3013="NEXOMED",CONCATENATE("BIO",C3013),CONCATENATE("ML",C3013)))</f>
        <v/>
      </c>
      <c r="C3013" s="28"/>
      <c r="D3013" s="9"/>
      <c r="E3013" s="7"/>
      <c r="F3013" s="7"/>
      <c r="G3013" s="7"/>
      <c r="H3013" s="7"/>
      <c r="I3013" s="10"/>
      <c r="J3013" s="7"/>
      <c r="K3013" s="7"/>
      <c r="L3013" s="7"/>
      <c r="M3013" s="9"/>
      <c r="N3013" s="7"/>
      <c r="O3013" s="7"/>
      <c r="P3013" s="13"/>
      <c r="Q3013" s="11"/>
      <c r="R3013" s="7"/>
      <c r="S3013" s="24">
        <f>IFERROR(_xlfn.XLOOKUP(R3013,bio_produtos!$A:$A,bio_produtos!$C:$C),"")</f>
        <v>0</v>
      </c>
      <c r="T3013" s="12"/>
      <c r="U3013" s="23" t="str">
        <f>IF(T3013="","",SUM(T3013*N3013))</f>
        <v/>
      </c>
      <c r="V3013" s="23" t="str">
        <f>IF(U3013="","",IF(U3013&lt;10000,U3013,IF(U3013&lt;100000,U3013*0.3,"AVALIAÇÃO INDIVIDUAL")))</f>
        <v/>
      </c>
      <c r="W3013" s="10"/>
      <c r="X3013" s="7"/>
      <c r="Y3013" s="13"/>
      <c r="Z3013" s="10"/>
      <c r="AA3013" s="10"/>
      <c r="AB3013" s="10"/>
      <c r="AC3013" s="13"/>
      <c r="AD3013" s="10"/>
      <c r="AE3013" s="7"/>
      <c r="AF3013" s="7"/>
      <c r="AG3013" s="7"/>
      <c r="AH3013" s="7"/>
      <c r="AI3013" s="14"/>
    </row>
    <row r="3014" spans="1:35" s="15" customFormat="1" ht="150" customHeight="1" x14ac:dyDescent="0.25">
      <c r="A3014" s="4"/>
      <c r="B3014" s="4" t="str">
        <f>IF(C3014="","",IF(G3014="NEXOMED",CONCATENATE("BIO",C3014),CONCATENATE("ML",C3014)))</f>
        <v/>
      </c>
      <c r="C3014" s="28"/>
      <c r="D3014" s="9"/>
      <c r="E3014" s="7"/>
      <c r="F3014" s="7"/>
      <c r="G3014" s="7"/>
      <c r="H3014" s="7"/>
      <c r="I3014" s="10"/>
      <c r="J3014" s="7"/>
      <c r="K3014" s="7"/>
      <c r="L3014" s="7"/>
      <c r="M3014" s="9"/>
      <c r="N3014" s="7"/>
      <c r="O3014" s="7"/>
      <c r="P3014" s="13"/>
      <c r="Q3014" s="11"/>
      <c r="R3014" s="7"/>
      <c r="S3014" s="24">
        <f>IFERROR(_xlfn.XLOOKUP(R3014,bio_produtos!$A:$A,bio_produtos!$C:$C),"")</f>
        <v>0</v>
      </c>
      <c r="T3014" s="12"/>
      <c r="U3014" s="23" t="str">
        <f>IF(T3014="","",SUM(T3014*N3014))</f>
        <v/>
      </c>
      <c r="V3014" s="23" t="str">
        <f>IF(U3014="","",IF(U3014&lt;10000,U3014,IF(U3014&lt;100000,U3014*0.3,"AVALIAÇÃO INDIVIDUAL")))</f>
        <v/>
      </c>
      <c r="W3014" s="10"/>
      <c r="X3014" s="7"/>
      <c r="Y3014" s="13"/>
      <c r="Z3014" s="10"/>
      <c r="AA3014" s="10"/>
      <c r="AB3014" s="10"/>
      <c r="AC3014" s="13"/>
      <c r="AD3014" s="10"/>
      <c r="AE3014" s="7"/>
      <c r="AF3014" s="7"/>
      <c r="AG3014" s="7"/>
      <c r="AH3014" s="7"/>
      <c r="AI3014" s="14"/>
    </row>
    <row r="3015" spans="1:35" s="15" customFormat="1" ht="150" customHeight="1" x14ac:dyDescent="0.25">
      <c r="A3015" s="4"/>
      <c r="B3015" s="4" t="str">
        <f>IF(C3015="","",IF(G3015="NEXOMED",CONCATENATE("BIO",C3015),CONCATENATE("ML",C3015)))</f>
        <v/>
      </c>
      <c r="C3015" s="28"/>
      <c r="D3015" s="9"/>
      <c r="E3015" s="7"/>
      <c r="F3015" s="7"/>
      <c r="G3015" s="7"/>
      <c r="H3015" s="7"/>
      <c r="I3015" s="10"/>
      <c r="J3015" s="7"/>
      <c r="K3015" s="7"/>
      <c r="L3015" s="7"/>
      <c r="M3015" s="9"/>
      <c r="N3015" s="7"/>
      <c r="O3015" s="7"/>
      <c r="P3015" s="13"/>
      <c r="Q3015" s="11"/>
      <c r="R3015" s="7"/>
      <c r="S3015" s="24">
        <f>IFERROR(_xlfn.XLOOKUP(R3015,bio_produtos!$A:$A,bio_produtos!$C:$C),"")</f>
        <v>0</v>
      </c>
      <c r="T3015" s="12"/>
      <c r="U3015" s="23" t="str">
        <f>IF(T3015="","",SUM(T3015*N3015))</f>
        <v/>
      </c>
      <c r="V3015" s="23" t="str">
        <f>IF(U3015="","",IF(U3015&lt;10000,U3015,IF(U3015&lt;100000,U3015*0.3,"AVALIAÇÃO INDIVIDUAL")))</f>
        <v/>
      </c>
      <c r="W3015" s="10"/>
      <c r="X3015" s="7"/>
      <c r="Y3015" s="13"/>
      <c r="Z3015" s="10"/>
      <c r="AA3015" s="10"/>
      <c r="AB3015" s="10"/>
      <c r="AC3015" s="13"/>
      <c r="AD3015" s="10"/>
      <c r="AE3015" s="7"/>
      <c r="AF3015" s="7"/>
      <c r="AG3015" s="7"/>
      <c r="AH3015" s="7"/>
      <c r="AI3015" s="14"/>
    </row>
    <row r="3016" spans="1:35" s="15" customFormat="1" ht="150" customHeight="1" x14ac:dyDescent="0.25">
      <c r="A3016" s="4"/>
      <c r="B3016" s="4" t="str">
        <f>IF(C3016="","",IF(G3016="NEXOMED",CONCATENATE("BIO",C3016),CONCATENATE("ML",C3016)))</f>
        <v/>
      </c>
      <c r="C3016" s="28"/>
      <c r="D3016" s="9"/>
      <c r="E3016" s="7"/>
      <c r="F3016" s="7"/>
      <c r="G3016" s="7"/>
      <c r="H3016" s="7"/>
      <c r="I3016" s="10"/>
      <c r="J3016" s="7"/>
      <c r="K3016" s="7"/>
      <c r="L3016" s="7"/>
      <c r="M3016" s="9"/>
      <c r="N3016" s="7"/>
      <c r="O3016" s="7"/>
      <c r="P3016" s="13"/>
      <c r="Q3016" s="11"/>
      <c r="R3016" s="7"/>
      <c r="S3016" s="24">
        <f>IFERROR(_xlfn.XLOOKUP(R3016,bio_produtos!$A:$A,bio_produtos!$C:$C),"")</f>
        <v>0</v>
      </c>
      <c r="T3016" s="12"/>
      <c r="U3016" s="23" t="str">
        <f>IF(T3016="","",SUM(T3016*N3016))</f>
        <v/>
      </c>
      <c r="V3016" s="23" t="str">
        <f>IF(U3016="","",IF(U3016&lt;10000,U3016,IF(U3016&lt;100000,U3016*0.3,"AVALIAÇÃO INDIVIDUAL")))</f>
        <v/>
      </c>
      <c r="W3016" s="10"/>
      <c r="X3016" s="7"/>
      <c r="Y3016" s="13"/>
      <c r="Z3016" s="10"/>
      <c r="AA3016" s="10"/>
      <c r="AB3016" s="10"/>
      <c r="AC3016" s="13"/>
      <c r="AD3016" s="10"/>
      <c r="AE3016" s="7"/>
      <c r="AF3016" s="7"/>
      <c r="AG3016" s="7"/>
      <c r="AH3016" s="7"/>
      <c r="AI3016" s="14"/>
    </row>
    <row r="3017" spans="1:35" s="15" customFormat="1" ht="150" customHeight="1" x14ac:dyDescent="0.25">
      <c r="A3017" s="4"/>
      <c r="B3017" s="4" t="str">
        <f>IF(C3017="","",IF(G3017="NEXOMED",CONCATENATE("BIO",C3017),CONCATENATE("ML",C3017)))</f>
        <v/>
      </c>
      <c r="C3017" s="28"/>
      <c r="D3017" s="9"/>
      <c r="E3017" s="7"/>
      <c r="F3017" s="7"/>
      <c r="G3017" s="7"/>
      <c r="H3017" s="7"/>
      <c r="I3017" s="10"/>
      <c r="J3017" s="7"/>
      <c r="K3017" s="7"/>
      <c r="L3017" s="7"/>
      <c r="M3017" s="9"/>
      <c r="N3017" s="7"/>
      <c r="O3017" s="7"/>
      <c r="P3017" s="13"/>
      <c r="Q3017" s="11"/>
      <c r="R3017" s="7"/>
      <c r="S3017" s="24">
        <f>IFERROR(_xlfn.XLOOKUP(R3017,bio_produtos!$A:$A,bio_produtos!$C:$C),"")</f>
        <v>0</v>
      </c>
      <c r="T3017" s="12"/>
      <c r="U3017" s="23" t="str">
        <f>IF(T3017="","",SUM(T3017*N3017))</f>
        <v/>
      </c>
      <c r="V3017" s="23" t="str">
        <f>IF(U3017="","",IF(U3017&lt;10000,U3017,IF(U3017&lt;100000,U3017*0.3,"AVALIAÇÃO INDIVIDUAL")))</f>
        <v/>
      </c>
      <c r="W3017" s="10"/>
      <c r="X3017" s="7"/>
      <c r="Y3017" s="13"/>
      <c r="Z3017" s="10"/>
      <c r="AA3017" s="10"/>
      <c r="AB3017" s="10"/>
      <c r="AC3017" s="13"/>
      <c r="AD3017" s="10"/>
      <c r="AE3017" s="7"/>
      <c r="AF3017" s="7"/>
      <c r="AG3017" s="7"/>
      <c r="AH3017" s="7"/>
      <c r="AI3017" s="14"/>
    </row>
    <row r="3018" spans="1:35" s="15" customFormat="1" ht="150" customHeight="1" x14ac:dyDescent="0.25">
      <c r="A3018" s="4"/>
      <c r="B3018" s="4" t="str">
        <f>IF(C3018="","",IF(G3018="NEXOMED",CONCATENATE("BIO",C3018),CONCATENATE("ML",C3018)))</f>
        <v/>
      </c>
      <c r="C3018" s="28"/>
      <c r="D3018" s="9"/>
      <c r="E3018" s="7"/>
      <c r="F3018" s="7"/>
      <c r="G3018" s="7"/>
      <c r="H3018" s="7"/>
      <c r="I3018" s="10"/>
      <c r="J3018" s="7"/>
      <c r="K3018" s="7"/>
      <c r="L3018" s="7"/>
      <c r="M3018" s="9"/>
      <c r="N3018" s="7"/>
      <c r="O3018" s="7"/>
      <c r="P3018" s="13"/>
      <c r="Q3018" s="11"/>
      <c r="R3018" s="7"/>
      <c r="S3018" s="24">
        <f>IFERROR(_xlfn.XLOOKUP(R3018,bio_produtos!$A:$A,bio_produtos!$C:$C),"")</f>
        <v>0</v>
      </c>
      <c r="T3018" s="12"/>
      <c r="U3018" s="23" t="str">
        <f>IF(T3018="","",SUM(T3018*N3018))</f>
        <v/>
      </c>
      <c r="V3018" s="23" t="str">
        <f>IF(U3018="","",IF(U3018&lt;10000,U3018,IF(U3018&lt;100000,U3018*0.3,"AVALIAÇÃO INDIVIDUAL")))</f>
        <v/>
      </c>
      <c r="W3018" s="10"/>
      <c r="X3018" s="7"/>
      <c r="Y3018" s="13"/>
      <c r="Z3018" s="10"/>
      <c r="AA3018" s="10"/>
      <c r="AB3018" s="10"/>
      <c r="AC3018" s="13"/>
      <c r="AD3018" s="10"/>
      <c r="AE3018" s="7"/>
      <c r="AF3018" s="7"/>
      <c r="AG3018" s="7"/>
      <c r="AH3018" s="7"/>
      <c r="AI3018" s="14"/>
    </row>
    <row r="3019" spans="1:35" s="15" customFormat="1" ht="150" customHeight="1" x14ac:dyDescent="0.25">
      <c r="A3019" s="4"/>
      <c r="B3019" s="4" t="str">
        <f>IF(C3019="","",IF(G3019="NEXOMED",CONCATENATE("BIO",C3019),CONCATENATE("ML",C3019)))</f>
        <v/>
      </c>
      <c r="C3019" s="28"/>
      <c r="D3019" s="9"/>
      <c r="E3019" s="7"/>
      <c r="F3019" s="7"/>
      <c r="G3019" s="7"/>
      <c r="H3019" s="7"/>
      <c r="I3019" s="10"/>
      <c r="J3019" s="7"/>
      <c r="K3019" s="7"/>
      <c r="L3019" s="7"/>
      <c r="M3019" s="9"/>
      <c r="N3019" s="7"/>
      <c r="O3019" s="7"/>
      <c r="P3019" s="13"/>
      <c r="Q3019" s="11"/>
      <c r="R3019" s="7"/>
      <c r="S3019" s="24">
        <f>IFERROR(_xlfn.XLOOKUP(R3019,bio_produtos!$A:$A,bio_produtos!$C:$C),"")</f>
        <v>0</v>
      </c>
      <c r="T3019" s="12"/>
      <c r="U3019" s="23" t="str">
        <f>IF(T3019="","",SUM(T3019*N3019))</f>
        <v/>
      </c>
      <c r="V3019" s="23" t="str">
        <f>IF(U3019="","",IF(U3019&lt;10000,U3019,IF(U3019&lt;100000,U3019*0.3,"AVALIAÇÃO INDIVIDUAL")))</f>
        <v/>
      </c>
      <c r="W3019" s="10"/>
      <c r="X3019" s="7"/>
      <c r="Y3019" s="13"/>
      <c r="Z3019" s="10"/>
      <c r="AA3019" s="10"/>
      <c r="AB3019" s="10"/>
      <c r="AC3019" s="13"/>
      <c r="AD3019" s="10"/>
      <c r="AE3019" s="7"/>
      <c r="AF3019" s="7"/>
      <c r="AG3019" s="7"/>
      <c r="AH3019" s="7"/>
      <c r="AI3019" s="14"/>
    </row>
    <row r="3020" spans="1:35" s="15" customFormat="1" ht="150" customHeight="1" x14ac:dyDescent="0.25">
      <c r="A3020" s="4"/>
      <c r="B3020" s="4" t="str">
        <f>IF(C3020="","",IF(G3020="NEXOMED",CONCATENATE("BIO",C3020),CONCATENATE("ML",C3020)))</f>
        <v/>
      </c>
      <c r="C3020" s="28"/>
      <c r="D3020" s="9"/>
      <c r="E3020" s="7"/>
      <c r="F3020" s="7"/>
      <c r="G3020" s="7"/>
      <c r="H3020" s="7"/>
      <c r="I3020" s="10"/>
      <c r="J3020" s="7"/>
      <c r="K3020" s="7"/>
      <c r="L3020" s="7"/>
      <c r="M3020" s="9"/>
      <c r="N3020" s="7"/>
      <c r="O3020" s="7"/>
      <c r="P3020" s="13"/>
      <c r="Q3020" s="11"/>
      <c r="R3020" s="7"/>
      <c r="S3020" s="24">
        <f>IFERROR(_xlfn.XLOOKUP(R3020,bio_produtos!$A:$A,bio_produtos!$C:$C),"")</f>
        <v>0</v>
      </c>
      <c r="T3020" s="12"/>
      <c r="U3020" s="23" t="str">
        <f>IF(T3020="","",SUM(T3020*N3020))</f>
        <v/>
      </c>
      <c r="V3020" s="23" t="str">
        <f>IF(U3020="","",IF(U3020&lt;10000,U3020,IF(U3020&lt;100000,U3020*0.3,"AVALIAÇÃO INDIVIDUAL")))</f>
        <v/>
      </c>
      <c r="W3020" s="10"/>
      <c r="X3020" s="7"/>
      <c r="Y3020" s="13"/>
      <c r="Z3020" s="10"/>
      <c r="AA3020" s="10"/>
      <c r="AB3020" s="10"/>
      <c r="AC3020" s="13"/>
      <c r="AD3020" s="10"/>
      <c r="AE3020" s="7"/>
      <c r="AF3020" s="7"/>
      <c r="AG3020" s="7"/>
      <c r="AH3020" s="7"/>
      <c r="AI3020" s="14"/>
    </row>
    <row r="3021" spans="1:35" s="15" customFormat="1" ht="150" customHeight="1" x14ac:dyDescent="0.25">
      <c r="A3021" s="4"/>
      <c r="B3021" s="4" t="str">
        <f>IF(C3021="","",IF(G3021="NEXOMED",CONCATENATE("BIO",C3021),CONCATENATE("ML",C3021)))</f>
        <v/>
      </c>
      <c r="C3021" s="28"/>
      <c r="D3021" s="9"/>
      <c r="E3021" s="7"/>
      <c r="F3021" s="7"/>
      <c r="G3021" s="7"/>
      <c r="H3021" s="7"/>
      <c r="I3021" s="10"/>
      <c r="J3021" s="7"/>
      <c r="K3021" s="7"/>
      <c r="L3021" s="7"/>
      <c r="M3021" s="9"/>
      <c r="N3021" s="7"/>
      <c r="O3021" s="7"/>
      <c r="P3021" s="13"/>
      <c r="Q3021" s="11"/>
      <c r="R3021" s="7"/>
      <c r="S3021" s="24">
        <f>IFERROR(_xlfn.XLOOKUP(R3021,bio_produtos!$A:$A,bio_produtos!$C:$C),"")</f>
        <v>0</v>
      </c>
      <c r="T3021" s="12"/>
      <c r="U3021" s="23" t="str">
        <f>IF(T3021="","",SUM(T3021*N3021))</f>
        <v/>
      </c>
      <c r="V3021" s="23" t="str">
        <f>IF(U3021="","",IF(U3021&lt;10000,U3021,IF(U3021&lt;100000,U3021*0.3,"AVALIAÇÃO INDIVIDUAL")))</f>
        <v/>
      </c>
      <c r="W3021" s="10"/>
      <c r="X3021" s="7"/>
      <c r="Y3021" s="13"/>
      <c r="Z3021" s="10"/>
      <c r="AA3021" s="10"/>
      <c r="AB3021" s="10"/>
      <c r="AC3021" s="13"/>
      <c r="AD3021" s="10"/>
      <c r="AE3021" s="7"/>
      <c r="AF3021" s="7"/>
      <c r="AG3021" s="7"/>
      <c r="AH3021" s="7"/>
      <c r="AI3021" s="14"/>
    </row>
    <row r="3022" spans="1:35" s="15" customFormat="1" ht="150" customHeight="1" x14ac:dyDescent="0.25">
      <c r="A3022" s="4"/>
      <c r="B3022" s="4" t="str">
        <f>IF(C3022="","",IF(G3022="NEXOMED",CONCATENATE("BIO",C3022),CONCATENATE("ML",C3022)))</f>
        <v/>
      </c>
      <c r="C3022" s="28"/>
      <c r="D3022" s="9"/>
      <c r="E3022" s="7"/>
      <c r="F3022" s="7"/>
      <c r="G3022" s="7"/>
      <c r="H3022" s="7"/>
      <c r="I3022" s="10"/>
      <c r="J3022" s="7"/>
      <c r="K3022" s="7"/>
      <c r="L3022" s="7"/>
      <c r="M3022" s="9"/>
      <c r="N3022" s="7"/>
      <c r="O3022" s="7"/>
      <c r="P3022" s="13"/>
      <c r="Q3022" s="11"/>
      <c r="R3022" s="7"/>
      <c r="S3022" s="24">
        <f>IFERROR(_xlfn.XLOOKUP(R3022,bio_produtos!$A:$A,bio_produtos!$C:$C),"")</f>
        <v>0</v>
      </c>
      <c r="T3022" s="12"/>
      <c r="U3022" s="23" t="str">
        <f>IF(T3022="","",SUM(T3022*N3022))</f>
        <v/>
      </c>
      <c r="V3022" s="23" t="str">
        <f>IF(U3022="","",IF(U3022&lt;10000,U3022,IF(U3022&lt;100000,U3022*0.3,"AVALIAÇÃO INDIVIDUAL")))</f>
        <v/>
      </c>
      <c r="W3022" s="10"/>
      <c r="X3022" s="7"/>
      <c r="Y3022" s="13"/>
      <c r="Z3022" s="10"/>
      <c r="AA3022" s="10"/>
      <c r="AB3022" s="10"/>
      <c r="AC3022" s="13"/>
      <c r="AD3022" s="10"/>
      <c r="AE3022" s="7"/>
      <c r="AF3022" s="7"/>
      <c r="AG3022" s="7"/>
      <c r="AH3022" s="7"/>
      <c r="AI3022" s="14"/>
    </row>
    <row r="3023" spans="1:35" s="15" customFormat="1" ht="150" customHeight="1" x14ac:dyDescent="0.25">
      <c r="A3023" s="4"/>
      <c r="B3023" s="4" t="str">
        <f>IF(C3023="","",IF(G3023="NEXOMED",CONCATENATE("BIO",C3023),CONCATENATE("ML",C3023)))</f>
        <v/>
      </c>
      <c r="C3023" s="28"/>
      <c r="D3023" s="9"/>
      <c r="E3023" s="7"/>
      <c r="F3023" s="7"/>
      <c r="G3023" s="7"/>
      <c r="H3023" s="7"/>
      <c r="I3023" s="10"/>
      <c r="J3023" s="7"/>
      <c r="K3023" s="7"/>
      <c r="L3023" s="7"/>
      <c r="M3023" s="9"/>
      <c r="N3023" s="7"/>
      <c r="O3023" s="7"/>
      <c r="P3023" s="13"/>
      <c r="Q3023" s="11"/>
      <c r="R3023" s="7"/>
      <c r="S3023" s="24">
        <f>IFERROR(_xlfn.XLOOKUP(R3023,bio_produtos!$A:$A,bio_produtos!$C:$C),"")</f>
        <v>0</v>
      </c>
      <c r="T3023" s="12"/>
      <c r="U3023" s="23" t="str">
        <f>IF(T3023="","",SUM(T3023*N3023))</f>
        <v/>
      </c>
      <c r="V3023" s="23" t="str">
        <f>IF(U3023="","",IF(U3023&lt;10000,U3023,IF(U3023&lt;100000,U3023*0.3,"AVALIAÇÃO INDIVIDUAL")))</f>
        <v/>
      </c>
      <c r="W3023" s="10"/>
      <c r="X3023" s="7"/>
      <c r="Y3023" s="13"/>
      <c r="Z3023" s="10"/>
      <c r="AA3023" s="10"/>
      <c r="AB3023" s="10"/>
      <c r="AC3023" s="13"/>
      <c r="AD3023" s="10"/>
      <c r="AE3023" s="7"/>
      <c r="AF3023" s="7"/>
      <c r="AG3023" s="7"/>
      <c r="AH3023" s="7"/>
      <c r="AI3023" s="14"/>
    </row>
    <row r="3024" spans="1:35" s="15" customFormat="1" ht="150" customHeight="1" x14ac:dyDescent="0.25">
      <c r="A3024" s="4"/>
      <c r="B3024" s="4" t="str">
        <f>IF(C3024="","",IF(G3024="NEXOMED",CONCATENATE("BIO",C3024),CONCATENATE("ML",C3024)))</f>
        <v/>
      </c>
      <c r="C3024" s="28"/>
      <c r="D3024" s="9"/>
      <c r="E3024" s="7"/>
      <c r="F3024" s="7"/>
      <c r="G3024" s="7"/>
      <c r="H3024" s="7"/>
      <c r="I3024" s="10"/>
      <c r="J3024" s="7"/>
      <c r="K3024" s="7"/>
      <c r="L3024" s="7"/>
      <c r="M3024" s="9"/>
      <c r="N3024" s="7"/>
      <c r="O3024" s="7"/>
      <c r="P3024" s="13"/>
      <c r="Q3024" s="11"/>
      <c r="R3024" s="7"/>
      <c r="S3024" s="24">
        <f>IFERROR(_xlfn.XLOOKUP(R3024,bio_produtos!$A:$A,bio_produtos!$C:$C),"")</f>
        <v>0</v>
      </c>
      <c r="T3024" s="12"/>
      <c r="U3024" s="23" t="str">
        <f>IF(T3024="","",SUM(T3024*N3024))</f>
        <v/>
      </c>
      <c r="V3024" s="23" t="str">
        <f>IF(U3024="","",IF(U3024&lt;10000,U3024,IF(U3024&lt;100000,U3024*0.3,"AVALIAÇÃO INDIVIDUAL")))</f>
        <v/>
      </c>
      <c r="W3024" s="10"/>
      <c r="X3024" s="7"/>
      <c r="Y3024" s="13"/>
      <c r="Z3024" s="10"/>
      <c r="AA3024" s="10"/>
      <c r="AB3024" s="10"/>
      <c r="AC3024" s="13"/>
      <c r="AD3024" s="10"/>
      <c r="AE3024" s="7"/>
      <c r="AF3024" s="7"/>
      <c r="AG3024" s="7"/>
      <c r="AH3024" s="7"/>
      <c r="AI3024" s="14"/>
    </row>
    <row r="3025" spans="1:35" s="15" customFormat="1" ht="150" customHeight="1" x14ac:dyDescent="0.25">
      <c r="A3025" s="4"/>
      <c r="B3025" s="4" t="str">
        <f>IF(C3025="","",IF(G3025="NEXOMED",CONCATENATE("BIO",C3025),CONCATENATE("ML",C3025)))</f>
        <v/>
      </c>
      <c r="C3025" s="28"/>
      <c r="D3025" s="9"/>
      <c r="E3025" s="7"/>
      <c r="F3025" s="7"/>
      <c r="G3025" s="7"/>
      <c r="H3025" s="7"/>
      <c r="I3025" s="10"/>
      <c r="J3025" s="7"/>
      <c r="K3025" s="7"/>
      <c r="L3025" s="7"/>
      <c r="M3025" s="9"/>
      <c r="N3025" s="7"/>
      <c r="O3025" s="7"/>
      <c r="P3025" s="13"/>
      <c r="Q3025" s="11"/>
      <c r="R3025" s="7"/>
      <c r="S3025" s="24">
        <f>IFERROR(_xlfn.XLOOKUP(R3025,bio_produtos!$A:$A,bio_produtos!$C:$C),"")</f>
        <v>0</v>
      </c>
      <c r="T3025" s="12"/>
      <c r="U3025" s="23" t="str">
        <f>IF(T3025="","",SUM(T3025*N3025))</f>
        <v/>
      </c>
      <c r="V3025" s="23" t="str">
        <f>IF(U3025="","",IF(U3025&lt;10000,U3025,IF(U3025&lt;100000,U3025*0.3,"AVALIAÇÃO INDIVIDUAL")))</f>
        <v/>
      </c>
      <c r="W3025" s="10"/>
      <c r="X3025" s="7"/>
      <c r="Y3025" s="13"/>
      <c r="Z3025" s="10"/>
      <c r="AA3025" s="10"/>
      <c r="AB3025" s="10"/>
      <c r="AC3025" s="13"/>
      <c r="AD3025" s="10"/>
      <c r="AE3025" s="7"/>
      <c r="AF3025" s="7"/>
      <c r="AG3025" s="7"/>
      <c r="AH3025" s="7"/>
      <c r="AI3025" s="14"/>
    </row>
    <row r="3026" spans="1:35" s="15" customFormat="1" ht="150" customHeight="1" x14ac:dyDescent="0.25">
      <c r="A3026" s="4"/>
      <c r="B3026" s="4" t="str">
        <f>IF(C3026="","",IF(G3026="NEXOMED",CONCATENATE("BIO",C3026),CONCATENATE("ML",C3026)))</f>
        <v/>
      </c>
      <c r="C3026" s="28"/>
      <c r="D3026" s="9"/>
      <c r="E3026" s="7"/>
      <c r="F3026" s="7"/>
      <c r="G3026" s="7"/>
      <c r="H3026" s="7"/>
      <c r="I3026" s="10"/>
      <c r="J3026" s="7"/>
      <c r="K3026" s="7"/>
      <c r="L3026" s="7"/>
      <c r="M3026" s="9"/>
      <c r="N3026" s="7"/>
      <c r="O3026" s="7"/>
      <c r="P3026" s="13"/>
      <c r="Q3026" s="11"/>
      <c r="R3026" s="7"/>
      <c r="S3026" s="24">
        <f>IFERROR(_xlfn.XLOOKUP(R3026,bio_produtos!$A:$A,bio_produtos!$C:$C),"")</f>
        <v>0</v>
      </c>
      <c r="T3026" s="12"/>
      <c r="U3026" s="23" t="str">
        <f>IF(T3026="","",SUM(T3026*N3026))</f>
        <v/>
      </c>
      <c r="V3026" s="23" t="str">
        <f>IF(U3026="","",IF(U3026&lt;10000,U3026,IF(U3026&lt;100000,U3026*0.3,"AVALIAÇÃO INDIVIDUAL")))</f>
        <v/>
      </c>
      <c r="W3026" s="10"/>
      <c r="X3026" s="7"/>
      <c r="Y3026" s="13"/>
      <c r="Z3026" s="10"/>
      <c r="AA3026" s="10"/>
      <c r="AB3026" s="10"/>
      <c r="AC3026" s="13"/>
      <c r="AD3026" s="10"/>
      <c r="AE3026" s="7"/>
      <c r="AF3026" s="7"/>
      <c r="AG3026" s="7"/>
      <c r="AH3026" s="7"/>
      <c r="AI3026" s="14"/>
    </row>
    <row r="3027" spans="1:35" s="15" customFormat="1" ht="150" customHeight="1" x14ac:dyDescent="0.25">
      <c r="A3027" s="4"/>
      <c r="B3027" s="4" t="str">
        <f>IF(C3027="","",IF(G3027="NEXOMED",CONCATENATE("BIO",C3027),CONCATENATE("ML",C3027)))</f>
        <v/>
      </c>
      <c r="C3027" s="28"/>
      <c r="D3027" s="9"/>
      <c r="E3027" s="7"/>
      <c r="F3027" s="7"/>
      <c r="G3027" s="7"/>
      <c r="H3027" s="7"/>
      <c r="I3027" s="10"/>
      <c r="J3027" s="7"/>
      <c r="K3027" s="7"/>
      <c r="L3027" s="7"/>
      <c r="M3027" s="9"/>
      <c r="N3027" s="7"/>
      <c r="O3027" s="7"/>
      <c r="P3027" s="13"/>
      <c r="Q3027" s="11"/>
      <c r="R3027" s="7"/>
      <c r="S3027" s="24">
        <f>IFERROR(_xlfn.XLOOKUP(R3027,bio_produtos!$A:$A,bio_produtos!$C:$C),"")</f>
        <v>0</v>
      </c>
      <c r="T3027" s="12"/>
      <c r="U3027" s="23" t="str">
        <f>IF(T3027="","",SUM(T3027*N3027))</f>
        <v/>
      </c>
      <c r="V3027" s="23" t="str">
        <f>IF(U3027="","",IF(U3027&lt;10000,U3027,IF(U3027&lt;100000,U3027*0.3,"AVALIAÇÃO INDIVIDUAL")))</f>
        <v/>
      </c>
      <c r="W3027" s="10"/>
      <c r="X3027" s="7"/>
      <c r="Y3027" s="13"/>
      <c r="Z3027" s="10"/>
      <c r="AA3027" s="10"/>
      <c r="AB3027" s="10"/>
      <c r="AC3027" s="13"/>
      <c r="AD3027" s="10"/>
      <c r="AE3027" s="7"/>
      <c r="AF3027" s="7"/>
      <c r="AG3027" s="7"/>
      <c r="AH3027" s="7"/>
      <c r="AI3027" s="14"/>
    </row>
    <row r="3028" spans="1:35" s="15" customFormat="1" ht="150" customHeight="1" x14ac:dyDescent="0.25">
      <c r="A3028" s="4"/>
      <c r="B3028" s="4" t="str">
        <f>IF(C3028="","",IF(G3028="NEXOMED",CONCATENATE("BIO",C3028),CONCATENATE("ML",C3028)))</f>
        <v/>
      </c>
      <c r="C3028" s="28"/>
      <c r="D3028" s="9"/>
      <c r="E3028" s="7"/>
      <c r="F3028" s="7"/>
      <c r="G3028" s="7"/>
      <c r="H3028" s="7"/>
      <c r="I3028" s="10"/>
      <c r="J3028" s="7"/>
      <c r="K3028" s="7"/>
      <c r="L3028" s="7"/>
      <c r="M3028" s="9"/>
      <c r="N3028" s="7"/>
      <c r="O3028" s="7"/>
      <c r="P3028" s="13"/>
      <c r="Q3028" s="11"/>
      <c r="R3028" s="7"/>
      <c r="S3028" s="24">
        <f>IFERROR(_xlfn.XLOOKUP(R3028,bio_produtos!$A:$A,bio_produtos!$C:$C),"")</f>
        <v>0</v>
      </c>
      <c r="T3028" s="12"/>
      <c r="U3028" s="23" t="str">
        <f>IF(T3028="","",SUM(T3028*N3028))</f>
        <v/>
      </c>
      <c r="V3028" s="23" t="str">
        <f>IF(U3028="","",IF(U3028&lt;10000,U3028,IF(U3028&lt;100000,U3028*0.3,"AVALIAÇÃO INDIVIDUAL")))</f>
        <v/>
      </c>
      <c r="W3028" s="10"/>
      <c r="X3028" s="7"/>
      <c r="Y3028" s="13"/>
      <c r="Z3028" s="10"/>
      <c r="AA3028" s="10"/>
      <c r="AB3028" s="10"/>
      <c r="AC3028" s="13"/>
      <c r="AD3028" s="10"/>
      <c r="AE3028" s="7"/>
      <c r="AF3028" s="7"/>
      <c r="AG3028" s="7"/>
      <c r="AH3028" s="7"/>
      <c r="AI3028" s="14"/>
    </row>
    <row r="3029" spans="1:35" s="15" customFormat="1" ht="150" customHeight="1" x14ac:dyDescent="0.25">
      <c r="A3029" s="4"/>
      <c r="B3029" s="4" t="str">
        <f>IF(C3029="","",IF(G3029="NEXOMED",CONCATENATE("BIO",C3029),CONCATENATE("ML",C3029)))</f>
        <v/>
      </c>
      <c r="C3029" s="28"/>
      <c r="D3029" s="9"/>
      <c r="E3029" s="7"/>
      <c r="F3029" s="7"/>
      <c r="G3029" s="7"/>
      <c r="H3029" s="7"/>
      <c r="I3029" s="10"/>
      <c r="J3029" s="7"/>
      <c r="K3029" s="7"/>
      <c r="L3029" s="7"/>
      <c r="M3029" s="9"/>
      <c r="N3029" s="7"/>
      <c r="O3029" s="7"/>
      <c r="P3029" s="13"/>
      <c r="Q3029" s="11"/>
      <c r="R3029" s="7"/>
      <c r="S3029" s="24">
        <f>IFERROR(_xlfn.XLOOKUP(R3029,bio_produtos!$A:$A,bio_produtos!$C:$C),"")</f>
        <v>0</v>
      </c>
      <c r="T3029" s="12"/>
      <c r="U3029" s="23" t="str">
        <f>IF(T3029="","",SUM(T3029*N3029))</f>
        <v/>
      </c>
      <c r="V3029" s="23" t="str">
        <f>IF(U3029="","",IF(U3029&lt;10000,U3029,IF(U3029&lt;100000,U3029*0.3,"AVALIAÇÃO INDIVIDUAL")))</f>
        <v/>
      </c>
      <c r="W3029" s="10"/>
      <c r="X3029" s="7"/>
      <c r="Y3029" s="13"/>
      <c r="Z3029" s="10"/>
      <c r="AA3029" s="10"/>
      <c r="AB3029" s="10"/>
      <c r="AC3029" s="13"/>
      <c r="AD3029" s="10"/>
      <c r="AE3029" s="7"/>
      <c r="AF3029" s="7"/>
      <c r="AG3029" s="7"/>
      <c r="AH3029" s="7"/>
      <c r="AI3029" s="14"/>
    </row>
    <row r="3030" spans="1:35" s="15" customFormat="1" ht="150" customHeight="1" x14ac:dyDescent="0.25">
      <c r="A3030" s="4"/>
      <c r="B3030" s="4" t="str">
        <f>IF(C3030="","",IF(G3030="NEXOMED",CONCATENATE("BIO",C3030),CONCATENATE("ML",C3030)))</f>
        <v/>
      </c>
      <c r="C3030" s="28"/>
      <c r="D3030" s="9"/>
      <c r="E3030" s="7"/>
      <c r="F3030" s="7"/>
      <c r="G3030" s="7"/>
      <c r="H3030" s="7"/>
      <c r="I3030" s="10"/>
      <c r="J3030" s="7"/>
      <c r="K3030" s="7"/>
      <c r="L3030" s="7"/>
      <c r="M3030" s="9"/>
      <c r="N3030" s="7"/>
      <c r="O3030" s="7"/>
      <c r="P3030" s="13"/>
      <c r="Q3030" s="11"/>
      <c r="R3030" s="7"/>
      <c r="S3030" s="24">
        <f>IFERROR(_xlfn.XLOOKUP(R3030,bio_produtos!$A:$A,bio_produtos!$C:$C),"")</f>
        <v>0</v>
      </c>
      <c r="T3030" s="12"/>
      <c r="U3030" s="23" t="str">
        <f>IF(T3030="","",SUM(T3030*N3030))</f>
        <v/>
      </c>
      <c r="V3030" s="23" t="str">
        <f>IF(U3030="","",IF(U3030&lt;10000,U3030,IF(U3030&lt;100000,U3030*0.3,"AVALIAÇÃO INDIVIDUAL")))</f>
        <v/>
      </c>
      <c r="W3030" s="10"/>
      <c r="X3030" s="7"/>
      <c r="Y3030" s="13"/>
      <c r="Z3030" s="10"/>
      <c r="AA3030" s="10"/>
      <c r="AB3030" s="10"/>
      <c r="AC3030" s="13"/>
      <c r="AD3030" s="10"/>
      <c r="AE3030" s="7"/>
      <c r="AF3030" s="7"/>
      <c r="AG3030" s="7"/>
      <c r="AH3030" s="7"/>
      <c r="AI3030" s="14"/>
    </row>
    <row r="3031" spans="1:35" s="15" customFormat="1" ht="150" customHeight="1" x14ac:dyDescent="0.25">
      <c r="A3031" s="4"/>
      <c r="B3031" s="4" t="str">
        <f>IF(C3031="","",IF(G3031="NEXOMED",CONCATENATE("BIO",C3031),CONCATENATE("ML",C3031)))</f>
        <v/>
      </c>
      <c r="C3031" s="28"/>
      <c r="D3031" s="9"/>
      <c r="E3031" s="7"/>
      <c r="F3031" s="7"/>
      <c r="G3031" s="7"/>
      <c r="H3031" s="7"/>
      <c r="I3031" s="10"/>
      <c r="J3031" s="7"/>
      <c r="K3031" s="7"/>
      <c r="L3031" s="7"/>
      <c r="M3031" s="9"/>
      <c r="N3031" s="7"/>
      <c r="O3031" s="7"/>
      <c r="P3031" s="13"/>
      <c r="Q3031" s="11"/>
      <c r="R3031" s="7"/>
      <c r="S3031" s="24">
        <f>IFERROR(_xlfn.XLOOKUP(R3031,bio_produtos!$A:$A,bio_produtos!$C:$C),"")</f>
        <v>0</v>
      </c>
      <c r="T3031" s="12"/>
      <c r="U3031" s="23" t="str">
        <f>IF(T3031="","",SUM(T3031*N3031))</f>
        <v/>
      </c>
      <c r="V3031" s="23" t="str">
        <f>IF(U3031="","",IF(U3031&lt;10000,U3031,IF(U3031&lt;100000,U3031*0.3,"AVALIAÇÃO INDIVIDUAL")))</f>
        <v/>
      </c>
      <c r="W3031" s="10"/>
      <c r="X3031" s="7"/>
      <c r="Y3031" s="13"/>
      <c r="Z3031" s="10"/>
      <c r="AA3031" s="10"/>
      <c r="AB3031" s="10"/>
      <c r="AC3031" s="13"/>
      <c r="AD3031" s="10"/>
      <c r="AE3031" s="7"/>
      <c r="AF3031" s="7"/>
      <c r="AG3031" s="7"/>
      <c r="AH3031" s="7"/>
      <c r="AI3031" s="14"/>
    </row>
    <row r="3032" spans="1:35" s="15" customFormat="1" ht="150" customHeight="1" x14ac:dyDescent="0.25">
      <c r="A3032" s="4"/>
      <c r="B3032" s="4" t="str">
        <f>IF(C3032="","",IF(G3032="NEXOMED",CONCATENATE("BIO",C3032),CONCATENATE("ML",C3032)))</f>
        <v/>
      </c>
      <c r="C3032" s="28"/>
      <c r="D3032" s="9"/>
      <c r="E3032" s="7"/>
      <c r="F3032" s="7"/>
      <c r="G3032" s="7"/>
      <c r="H3032" s="7"/>
      <c r="I3032" s="10"/>
      <c r="J3032" s="7"/>
      <c r="K3032" s="7"/>
      <c r="L3032" s="7"/>
      <c r="M3032" s="9"/>
      <c r="N3032" s="7"/>
      <c r="O3032" s="7"/>
      <c r="P3032" s="13"/>
      <c r="Q3032" s="11"/>
      <c r="R3032" s="7"/>
      <c r="S3032" s="24">
        <f>IFERROR(_xlfn.XLOOKUP(R3032,bio_produtos!$A:$A,bio_produtos!$C:$C),"")</f>
        <v>0</v>
      </c>
      <c r="T3032" s="12"/>
      <c r="U3032" s="23" t="str">
        <f>IF(T3032="","",SUM(T3032*N3032))</f>
        <v/>
      </c>
      <c r="V3032" s="23" t="str">
        <f>IF(U3032="","",IF(U3032&lt;10000,U3032,IF(U3032&lt;100000,U3032*0.3,"AVALIAÇÃO INDIVIDUAL")))</f>
        <v/>
      </c>
      <c r="W3032" s="10"/>
      <c r="X3032" s="7"/>
      <c r="Y3032" s="13"/>
      <c r="Z3032" s="10"/>
      <c r="AA3032" s="10"/>
      <c r="AB3032" s="10"/>
      <c r="AC3032" s="13"/>
      <c r="AD3032" s="10"/>
      <c r="AE3032" s="7"/>
      <c r="AF3032" s="7"/>
      <c r="AG3032" s="7"/>
      <c r="AH3032" s="7"/>
      <c r="AI3032" s="14"/>
    </row>
    <row r="3033" spans="1:35" s="15" customFormat="1" ht="150" customHeight="1" x14ac:dyDescent="0.25">
      <c r="A3033" s="4"/>
      <c r="B3033" s="4" t="str">
        <f>IF(C3033="","",IF(G3033="NEXOMED",CONCATENATE("BIO",C3033),CONCATENATE("ML",C3033)))</f>
        <v/>
      </c>
      <c r="C3033" s="28"/>
      <c r="D3033" s="9"/>
      <c r="E3033" s="7"/>
      <c r="F3033" s="7"/>
      <c r="G3033" s="7"/>
      <c r="H3033" s="7"/>
      <c r="I3033" s="10"/>
      <c r="J3033" s="7"/>
      <c r="K3033" s="7"/>
      <c r="L3033" s="7"/>
      <c r="M3033" s="9"/>
      <c r="N3033" s="7"/>
      <c r="O3033" s="7"/>
      <c r="P3033" s="13"/>
      <c r="Q3033" s="11"/>
      <c r="R3033" s="7"/>
      <c r="S3033" s="24">
        <f>IFERROR(_xlfn.XLOOKUP(R3033,bio_produtos!$A:$A,bio_produtos!$C:$C),"")</f>
        <v>0</v>
      </c>
      <c r="T3033" s="12"/>
      <c r="U3033" s="23" t="str">
        <f>IF(T3033="","",SUM(T3033*N3033))</f>
        <v/>
      </c>
      <c r="V3033" s="23" t="str">
        <f>IF(U3033="","",IF(U3033&lt;10000,U3033,IF(U3033&lt;100000,U3033*0.3,"AVALIAÇÃO INDIVIDUAL")))</f>
        <v/>
      </c>
      <c r="W3033" s="10"/>
      <c r="X3033" s="7"/>
      <c r="Y3033" s="13"/>
      <c r="Z3033" s="10"/>
      <c r="AA3033" s="10"/>
      <c r="AB3033" s="10"/>
      <c r="AC3033" s="13"/>
      <c r="AD3033" s="10"/>
      <c r="AE3033" s="7"/>
      <c r="AF3033" s="7"/>
      <c r="AG3033" s="7"/>
      <c r="AH3033" s="7"/>
      <c r="AI3033" s="14"/>
    </row>
    <row r="3034" spans="1:35" s="15" customFormat="1" ht="150" customHeight="1" x14ac:dyDescent="0.25">
      <c r="A3034" s="4"/>
      <c r="B3034" s="4" t="str">
        <f>IF(C3034="","",IF(G3034="NEXOMED",CONCATENATE("BIO",C3034),CONCATENATE("ML",C3034)))</f>
        <v/>
      </c>
      <c r="C3034" s="28"/>
      <c r="D3034" s="9"/>
      <c r="E3034" s="7"/>
      <c r="F3034" s="7"/>
      <c r="G3034" s="7"/>
      <c r="H3034" s="7"/>
      <c r="I3034" s="10"/>
      <c r="J3034" s="7"/>
      <c r="K3034" s="7"/>
      <c r="L3034" s="7"/>
      <c r="M3034" s="9"/>
      <c r="N3034" s="7"/>
      <c r="O3034" s="7"/>
      <c r="P3034" s="13"/>
      <c r="Q3034" s="11"/>
      <c r="R3034" s="7"/>
      <c r="S3034" s="24">
        <f>IFERROR(_xlfn.XLOOKUP(R3034,bio_produtos!$A:$A,bio_produtos!$C:$C),"")</f>
        <v>0</v>
      </c>
      <c r="T3034" s="12"/>
      <c r="U3034" s="23" t="str">
        <f>IF(T3034="","",SUM(T3034*N3034))</f>
        <v/>
      </c>
      <c r="V3034" s="23" t="str">
        <f>IF(U3034="","",IF(U3034&lt;10000,U3034,IF(U3034&lt;100000,U3034*0.3,"AVALIAÇÃO INDIVIDUAL")))</f>
        <v/>
      </c>
      <c r="W3034" s="10"/>
      <c r="X3034" s="7"/>
      <c r="Y3034" s="13"/>
      <c r="Z3034" s="10"/>
      <c r="AA3034" s="10"/>
      <c r="AB3034" s="10"/>
      <c r="AC3034" s="13"/>
      <c r="AD3034" s="10"/>
      <c r="AE3034" s="7"/>
      <c r="AF3034" s="7"/>
      <c r="AG3034" s="7"/>
      <c r="AH3034" s="7"/>
      <c r="AI3034" s="14"/>
    </row>
    <row r="3035" spans="1:35" s="15" customFormat="1" ht="150" customHeight="1" x14ac:dyDescent="0.25">
      <c r="A3035" s="4"/>
      <c r="B3035" s="4" t="str">
        <f>IF(C3035="","",IF(G3035="NEXOMED",CONCATENATE("BIO",C3035),CONCATENATE("ML",C3035)))</f>
        <v/>
      </c>
      <c r="C3035" s="28"/>
      <c r="D3035" s="9"/>
      <c r="E3035" s="7"/>
      <c r="F3035" s="7"/>
      <c r="G3035" s="7"/>
      <c r="H3035" s="7"/>
      <c r="I3035" s="10"/>
      <c r="J3035" s="7"/>
      <c r="K3035" s="7"/>
      <c r="L3035" s="7"/>
      <c r="M3035" s="9"/>
      <c r="N3035" s="7"/>
      <c r="O3035" s="7"/>
      <c r="P3035" s="13"/>
      <c r="Q3035" s="11"/>
      <c r="R3035" s="7"/>
      <c r="S3035" s="24">
        <f>IFERROR(_xlfn.XLOOKUP(R3035,bio_produtos!$A:$A,bio_produtos!$C:$C),"")</f>
        <v>0</v>
      </c>
      <c r="T3035" s="12"/>
      <c r="U3035" s="23" t="str">
        <f>IF(T3035="","",SUM(T3035*N3035))</f>
        <v/>
      </c>
      <c r="V3035" s="23" t="str">
        <f>IF(U3035="","",IF(U3035&lt;10000,U3035,IF(U3035&lt;100000,U3035*0.3,"AVALIAÇÃO INDIVIDUAL")))</f>
        <v/>
      </c>
      <c r="W3035" s="10"/>
      <c r="X3035" s="7"/>
      <c r="Y3035" s="13"/>
      <c r="Z3035" s="10"/>
      <c r="AA3035" s="10"/>
      <c r="AB3035" s="10"/>
      <c r="AC3035" s="13"/>
      <c r="AD3035" s="10"/>
      <c r="AE3035" s="7"/>
      <c r="AF3035" s="7"/>
      <c r="AG3035" s="7"/>
      <c r="AH3035" s="7"/>
      <c r="AI3035" s="14"/>
    </row>
    <row r="3036" spans="1:35" s="15" customFormat="1" ht="150" customHeight="1" x14ac:dyDescent="0.25">
      <c r="A3036" s="4"/>
      <c r="B3036" s="4" t="str">
        <f>IF(C3036="","",IF(G3036="NEXOMED",CONCATENATE("BIO",C3036),CONCATENATE("ML",C3036)))</f>
        <v/>
      </c>
      <c r="C3036" s="28"/>
      <c r="D3036" s="9"/>
      <c r="E3036" s="7"/>
      <c r="F3036" s="7"/>
      <c r="G3036" s="7"/>
      <c r="H3036" s="7"/>
      <c r="I3036" s="10"/>
      <c r="J3036" s="7"/>
      <c r="K3036" s="7"/>
      <c r="L3036" s="7"/>
      <c r="M3036" s="9"/>
      <c r="N3036" s="7"/>
      <c r="O3036" s="7"/>
      <c r="P3036" s="13"/>
      <c r="Q3036" s="11"/>
      <c r="R3036" s="7"/>
      <c r="S3036" s="24">
        <f>IFERROR(_xlfn.XLOOKUP(R3036,bio_produtos!$A:$A,bio_produtos!$C:$C),"")</f>
        <v>0</v>
      </c>
      <c r="T3036" s="12"/>
      <c r="U3036" s="23" t="str">
        <f>IF(T3036="","",SUM(T3036*N3036))</f>
        <v/>
      </c>
      <c r="V3036" s="23" t="str">
        <f>IF(U3036="","",IF(U3036&lt;10000,U3036,IF(U3036&lt;100000,U3036*0.3,"AVALIAÇÃO INDIVIDUAL")))</f>
        <v/>
      </c>
      <c r="W3036" s="10"/>
      <c r="X3036" s="7"/>
      <c r="Y3036" s="13"/>
      <c r="Z3036" s="10"/>
      <c r="AA3036" s="10"/>
      <c r="AB3036" s="10"/>
      <c r="AC3036" s="13"/>
      <c r="AD3036" s="10"/>
      <c r="AE3036" s="7"/>
      <c r="AF3036" s="7"/>
      <c r="AG3036" s="7"/>
      <c r="AH3036" s="7"/>
      <c r="AI3036" s="14"/>
    </row>
    <row r="3037" spans="1:35" s="15" customFormat="1" ht="150" customHeight="1" x14ac:dyDescent="0.25">
      <c r="A3037" s="4"/>
      <c r="B3037" s="4" t="str">
        <f>IF(C3037="","",IF(G3037="NEXOMED",CONCATENATE("BIO",C3037),CONCATENATE("ML",C3037)))</f>
        <v/>
      </c>
      <c r="C3037" s="28"/>
      <c r="D3037" s="9"/>
      <c r="E3037" s="7"/>
      <c r="F3037" s="7"/>
      <c r="G3037" s="7"/>
      <c r="H3037" s="7"/>
      <c r="I3037" s="10"/>
      <c r="J3037" s="7"/>
      <c r="K3037" s="7"/>
      <c r="L3037" s="7"/>
      <c r="M3037" s="9"/>
      <c r="N3037" s="7"/>
      <c r="O3037" s="7"/>
      <c r="P3037" s="13"/>
      <c r="Q3037" s="11"/>
      <c r="R3037" s="7"/>
      <c r="S3037" s="24">
        <f>IFERROR(_xlfn.XLOOKUP(R3037,bio_produtos!$A:$A,bio_produtos!$C:$C),"")</f>
        <v>0</v>
      </c>
      <c r="T3037" s="12"/>
      <c r="U3037" s="23" t="str">
        <f>IF(T3037="","",SUM(T3037*N3037))</f>
        <v/>
      </c>
      <c r="V3037" s="23" t="str">
        <f>IF(U3037="","",IF(U3037&lt;10000,U3037,IF(U3037&lt;100000,U3037*0.3,"AVALIAÇÃO INDIVIDUAL")))</f>
        <v/>
      </c>
      <c r="W3037" s="10"/>
      <c r="X3037" s="7"/>
      <c r="Y3037" s="13"/>
      <c r="Z3037" s="10"/>
      <c r="AA3037" s="10"/>
      <c r="AB3037" s="10"/>
      <c r="AC3037" s="13"/>
      <c r="AD3037" s="10"/>
      <c r="AE3037" s="7"/>
      <c r="AF3037" s="7"/>
      <c r="AG3037" s="7"/>
      <c r="AH3037" s="7"/>
      <c r="AI3037" s="14"/>
    </row>
    <row r="3038" spans="1:35" s="15" customFormat="1" ht="150" customHeight="1" x14ac:dyDescent="0.25">
      <c r="A3038" s="4"/>
      <c r="B3038" s="4" t="str">
        <f>IF(C3038="","",IF(G3038="NEXOMED",CONCATENATE("BIO",C3038),CONCATENATE("ML",C3038)))</f>
        <v/>
      </c>
      <c r="C3038" s="28"/>
      <c r="D3038" s="9"/>
      <c r="E3038" s="7"/>
      <c r="F3038" s="7"/>
      <c r="G3038" s="7"/>
      <c r="H3038" s="7"/>
      <c r="I3038" s="10"/>
      <c r="J3038" s="7"/>
      <c r="K3038" s="7"/>
      <c r="L3038" s="7"/>
      <c r="M3038" s="9"/>
      <c r="N3038" s="7"/>
      <c r="O3038" s="7"/>
      <c r="P3038" s="13"/>
      <c r="Q3038" s="11"/>
      <c r="R3038" s="7"/>
      <c r="S3038" s="24">
        <f>IFERROR(_xlfn.XLOOKUP(R3038,bio_produtos!$A:$A,bio_produtos!$C:$C),"")</f>
        <v>0</v>
      </c>
      <c r="T3038" s="12"/>
      <c r="U3038" s="23" t="str">
        <f>IF(T3038="","",SUM(T3038*N3038))</f>
        <v/>
      </c>
      <c r="V3038" s="23" t="str">
        <f>IF(U3038="","",IF(U3038&lt;10000,U3038,IF(U3038&lt;100000,U3038*0.3,"AVALIAÇÃO INDIVIDUAL")))</f>
        <v/>
      </c>
      <c r="W3038" s="10"/>
      <c r="X3038" s="7"/>
      <c r="Y3038" s="13"/>
      <c r="Z3038" s="10"/>
      <c r="AA3038" s="10"/>
      <c r="AB3038" s="10"/>
      <c r="AC3038" s="13"/>
      <c r="AD3038" s="10"/>
      <c r="AE3038" s="7"/>
      <c r="AF3038" s="7"/>
      <c r="AG3038" s="7"/>
      <c r="AH3038" s="7"/>
      <c r="AI3038" s="14"/>
    </row>
    <row r="3039" spans="1:35" s="15" customFormat="1" ht="150" customHeight="1" x14ac:dyDescent="0.25">
      <c r="A3039" s="4"/>
      <c r="B3039" s="4" t="str">
        <f>IF(C3039="","",IF(G3039="NEXOMED",CONCATENATE("BIO",C3039),CONCATENATE("ML",C3039)))</f>
        <v/>
      </c>
      <c r="C3039" s="28"/>
      <c r="D3039" s="9"/>
      <c r="E3039" s="7"/>
      <c r="F3039" s="7"/>
      <c r="G3039" s="7"/>
      <c r="H3039" s="7"/>
      <c r="I3039" s="10"/>
      <c r="J3039" s="7"/>
      <c r="K3039" s="7"/>
      <c r="L3039" s="7"/>
      <c r="M3039" s="9"/>
      <c r="N3039" s="7"/>
      <c r="O3039" s="7"/>
      <c r="P3039" s="13"/>
      <c r="Q3039" s="11"/>
      <c r="R3039" s="7"/>
      <c r="S3039" s="24">
        <f>IFERROR(_xlfn.XLOOKUP(R3039,bio_produtos!$A:$A,bio_produtos!$C:$C),"")</f>
        <v>0</v>
      </c>
      <c r="T3039" s="12"/>
      <c r="U3039" s="23" t="str">
        <f>IF(T3039="","",SUM(T3039*N3039))</f>
        <v/>
      </c>
      <c r="V3039" s="23" t="str">
        <f>IF(U3039="","",IF(U3039&lt;10000,U3039,IF(U3039&lt;100000,U3039*0.3,"AVALIAÇÃO INDIVIDUAL")))</f>
        <v/>
      </c>
      <c r="W3039" s="10"/>
      <c r="X3039" s="7"/>
      <c r="Y3039" s="13"/>
      <c r="Z3039" s="10"/>
      <c r="AA3039" s="10"/>
      <c r="AB3039" s="10"/>
      <c r="AC3039" s="13"/>
      <c r="AD3039" s="10"/>
      <c r="AE3039" s="7"/>
      <c r="AF3039" s="7"/>
      <c r="AG3039" s="7"/>
      <c r="AH3039" s="7"/>
      <c r="AI3039" s="14"/>
    </row>
    <row r="3040" spans="1:35" s="15" customFormat="1" ht="150" customHeight="1" x14ac:dyDescent="0.25">
      <c r="A3040" s="4"/>
      <c r="B3040" s="4" t="str">
        <f>IF(C3040="","",IF(G3040="NEXOMED",CONCATENATE("BIO",C3040),CONCATENATE("ML",C3040)))</f>
        <v/>
      </c>
      <c r="C3040" s="28"/>
      <c r="D3040" s="9"/>
      <c r="E3040" s="7"/>
      <c r="F3040" s="7"/>
      <c r="G3040" s="7"/>
      <c r="H3040" s="7"/>
      <c r="I3040" s="10"/>
      <c r="J3040" s="7"/>
      <c r="K3040" s="7"/>
      <c r="L3040" s="7"/>
      <c r="M3040" s="9"/>
      <c r="N3040" s="7"/>
      <c r="O3040" s="7"/>
      <c r="P3040" s="13"/>
      <c r="Q3040" s="11"/>
      <c r="R3040" s="7"/>
      <c r="S3040" s="24">
        <f>IFERROR(_xlfn.XLOOKUP(R3040,bio_produtos!$A:$A,bio_produtos!$C:$C),"")</f>
        <v>0</v>
      </c>
      <c r="T3040" s="12"/>
      <c r="U3040" s="23" t="str">
        <f>IF(T3040="","",SUM(T3040*N3040))</f>
        <v/>
      </c>
      <c r="V3040" s="23" t="str">
        <f>IF(U3040="","",IF(U3040&lt;10000,U3040,IF(U3040&lt;100000,U3040*0.3,"AVALIAÇÃO INDIVIDUAL")))</f>
        <v/>
      </c>
      <c r="W3040" s="10"/>
      <c r="X3040" s="7"/>
      <c r="Y3040" s="13"/>
      <c r="Z3040" s="10"/>
      <c r="AA3040" s="10"/>
      <c r="AB3040" s="10"/>
      <c r="AC3040" s="13"/>
      <c r="AD3040" s="10"/>
      <c r="AE3040" s="7"/>
      <c r="AF3040" s="7"/>
      <c r="AG3040" s="7"/>
      <c r="AH3040" s="7"/>
      <c r="AI3040" s="14"/>
    </row>
    <row r="3041" spans="1:35" s="15" customFormat="1" ht="150" customHeight="1" x14ac:dyDescent="0.25">
      <c r="A3041" s="4"/>
      <c r="B3041" s="4" t="str">
        <f>IF(C3041="","",IF(G3041="NEXOMED",CONCATENATE("BIO",C3041),CONCATENATE("ML",C3041)))</f>
        <v/>
      </c>
      <c r="C3041" s="28"/>
      <c r="D3041" s="9"/>
      <c r="E3041" s="7"/>
      <c r="F3041" s="7"/>
      <c r="G3041" s="7"/>
      <c r="H3041" s="7"/>
      <c r="I3041" s="10"/>
      <c r="J3041" s="7"/>
      <c r="K3041" s="7"/>
      <c r="L3041" s="7"/>
      <c r="M3041" s="9"/>
      <c r="N3041" s="7"/>
      <c r="O3041" s="7"/>
      <c r="P3041" s="13"/>
      <c r="Q3041" s="11"/>
      <c r="R3041" s="7"/>
      <c r="S3041" s="24">
        <f>IFERROR(_xlfn.XLOOKUP(R3041,bio_produtos!$A:$A,bio_produtos!$C:$C),"")</f>
        <v>0</v>
      </c>
      <c r="T3041" s="12"/>
      <c r="U3041" s="23" t="str">
        <f>IF(T3041="","",SUM(T3041*N3041))</f>
        <v/>
      </c>
      <c r="V3041" s="23" t="str">
        <f>IF(U3041="","",IF(U3041&lt;10000,U3041,IF(U3041&lt;100000,U3041*0.3,"AVALIAÇÃO INDIVIDUAL")))</f>
        <v/>
      </c>
      <c r="W3041" s="10"/>
      <c r="X3041" s="7"/>
      <c r="Y3041" s="13"/>
      <c r="Z3041" s="10"/>
      <c r="AA3041" s="10"/>
      <c r="AB3041" s="10"/>
      <c r="AC3041" s="13"/>
      <c r="AD3041" s="10"/>
      <c r="AE3041" s="7"/>
      <c r="AF3041" s="7"/>
      <c r="AG3041" s="7"/>
      <c r="AH3041" s="7"/>
      <c r="AI3041" s="14"/>
    </row>
    <row r="3042" spans="1:35" s="15" customFormat="1" ht="150" customHeight="1" x14ac:dyDescent="0.25">
      <c r="A3042" s="4"/>
      <c r="B3042" s="4" t="str">
        <f>IF(C3042="","",IF(G3042="NEXOMED",CONCATENATE("BIO",C3042),CONCATENATE("ML",C3042)))</f>
        <v/>
      </c>
      <c r="C3042" s="28"/>
      <c r="D3042" s="9"/>
      <c r="E3042" s="7"/>
      <c r="F3042" s="7"/>
      <c r="G3042" s="7"/>
      <c r="H3042" s="7"/>
      <c r="I3042" s="10"/>
      <c r="J3042" s="7"/>
      <c r="K3042" s="7"/>
      <c r="L3042" s="7"/>
      <c r="M3042" s="9"/>
      <c r="N3042" s="7"/>
      <c r="O3042" s="7"/>
      <c r="P3042" s="13"/>
      <c r="Q3042" s="11"/>
      <c r="R3042" s="7"/>
      <c r="S3042" s="24">
        <f>IFERROR(_xlfn.XLOOKUP(R3042,bio_produtos!$A:$A,bio_produtos!$C:$C),"")</f>
        <v>0</v>
      </c>
      <c r="T3042" s="12"/>
      <c r="U3042" s="23" t="str">
        <f>IF(T3042="","",SUM(T3042*N3042))</f>
        <v/>
      </c>
      <c r="V3042" s="23" t="str">
        <f>IF(U3042="","",IF(U3042&lt;10000,U3042,IF(U3042&lt;100000,U3042*0.3,"AVALIAÇÃO INDIVIDUAL")))</f>
        <v/>
      </c>
      <c r="W3042" s="10"/>
      <c r="X3042" s="7"/>
      <c r="Y3042" s="13"/>
      <c r="Z3042" s="10"/>
      <c r="AA3042" s="10"/>
      <c r="AB3042" s="10"/>
      <c r="AC3042" s="13"/>
      <c r="AD3042" s="10"/>
      <c r="AE3042" s="7"/>
      <c r="AF3042" s="7"/>
      <c r="AG3042" s="7"/>
      <c r="AH3042" s="7"/>
      <c r="AI3042" s="14"/>
    </row>
    <row r="3043" spans="1:35" s="15" customFormat="1" ht="150" customHeight="1" x14ac:dyDescent="0.25">
      <c r="A3043" s="4"/>
      <c r="B3043" s="4" t="str">
        <f>IF(C3043="","",IF(G3043="NEXOMED",CONCATENATE("BIO",C3043),CONCATENATE("ML",C3043)))</f>
        <v/>
      </c>
      <c r="C3043" s="28"/>
      <c r="D3043" s="9"/>
      <c r="E3043" s="7"/>
      <c r="F3043" s="7"/>
      <c r="G3043" s="7"/>
      <c r="H3043" s="7"/>
      <c r="I3043" s="10"/>
      <c r="J3043" s="7"/>
      <c r="K3043" s="7"/>
      <c r="L3043" s="7"/>
      <c r="M3043" s="9"/>
      <c r="N3043" s="7"/>
      <c r="O3043" s="7"/>
      <c r="P3043" s="13"/>
      <c r="Q3043" s="11"/>
      <c r="R3043" s="7"/>
      <c r="S3043" s="24">
        <f>IFERROR(_xlfn.XLOOKUP(R3043,bio_produtos!$A:$A,bio_produtos!$C:$C),"")</f>
        <v>0</v>
      </c>
      <c r="T3043" s="12"/>
      <c r="U3043" s="23" t="str">
        <f>IF(T3043="","",SUM(T3043*N3043))</f>
        <v/>
      </c>
      <c r="V3043" s="23" t="str">
        <f>IF(U3043="","",IF(U3043&lt;10000,U3043,IF(U3043&lt;100000,U3043*0.3,"AVALIAÇÃO INDIVIDUAL")))</f>
        <v/>
      </c>
      <c r="W3043" s="10"/>
      <c r="X3043" s="7"/>
      <c r="Y3043" s="13"/>
      <c r="Z3043" s="10"/>
      <c r="AA3043" s="10"/>
      <c r="AB3043" s="10"/>
      <c r="AC3043" s="13"/>
      <c r="AD3043" s="10"/>
      <c r="AE3043" s="7"/>
      <c r="AF3043" s="7"/>
      <c r="AG3043" s="7"/>
      <c r="AH3043" s="7"/>
      <c r="AI3043" s="14"/>
    </row>
    <row r="3044" spans="1:35" s="15" customFormat="1" ht="150" customHeight="1" x14ac:dyDescent="0.25">
      <c r="A3044" s="4"/>
      <c r="B3044" s="4" t="str">
        <f>IF(C3044="","",IF(G3044="NEXOMED",CONCATENATE("BIO",C3044),CONCATENATE("ML",C3044)))</f>
        <v/>
      </c>
      <c r="C3044" s="28"/>
      <c r="D3044" s="9"/>
      <c r="E3044" s="7"/>
      <c r="F3044" s="7"/>
      <c r="G3044" s="7"/>
      <c r="H3044" s="7"/>
      <c r="I3044" s="10"/>
      <c r="J3044" s="7"/>
      <c r="K3044" s="7"/>
      <c r="L3044" s="7"/>
      <c r="M3044" s="9"/>
      <c r="N3044" s="7"/>
      <c r="O3044" s="7"/>
      <c r="P3044" s="13"/>
      <c r="Q3044" s="11"/>
      <c r="R3044" s="7"/>
      <c r="S3044" s="24">
        <f>IFERROR(_xlfn.XLOOKUP(R3044,bio_produtos!$A:$A,bio_produtos!$C:$C),"")</f>
        <v>0</v>
      </c>
      <c r="T3044" s="12"/>
      <c r="U3044" s="23" t="str">
        <f>IF(T3044="","",SUM(T3044*N3044))</f>
        <v/>
      </c>
      <c r="V3044" s="23" t="str">
        <f>IF(U3044="","",IF(U3044&lt;10000,U3044,IF(U3044&lt;100000,U3044*0.3,"AVALIAÇÃO INDIVIDUAL")))</f>
        <v/>
      </c>
      <c r="W3044" s="10"/>
      <c r="X3044" s="7"/>
      <c r="Y3044" s="13"/>
      <c r="Z3044" s="10"/>
      <c r="AA3044" s="10"/>
      <c r="AB3044" s="10"/>
      <c r="AC3044" s="13"/>
      <c r="AD3044" s="10"/>
      <c r="AE3044" s="7"/>
      <c r="AF3044" s="7"/>
      <c r="AG3044" s="7"/>
      <c r="AH3044" s="7"/>
      <c r="AI3044" s="14"/>
    </row>
    <row r="3045" spans="1:35" s="15" customFormat="1" ht="150" customHeight="1" x14ac:dyDescent="0.25">
      <c r="A3045" s="4"/>
      <c r="B3045" s="4" t="str">
        <f>IF(C3045="","",IF(G3045="NEXOMED",CONCATENATE("BIO",C3045),CONCATENATE("ML",C3045)))</f>
        <v/>
      </c>
      <c r="C3045" s="28"/>
      <c r="D3045" s="9"/>
      <c r="E3045" s="7"/>
      <c r="F3045" s="7"/>
      <c r="G3045" s="7"/>
      <c r="H3045" s="7"/>
      <c r="I3045" s="10"/>
      <c r="J3045" s="7"/>
      <c r="K3045" s="7"/>
      <c r="L3045" s="7"/>
      <c r="M3045" s="9"/>
      <c r="N3045" s="7"/>
      <c r="O3045" s="7"/>
      <c r="P3045" s="13"/>
      <c r="Q3045" s="11"/>
      <c r="R3045" s="7"/>
      <c r="S3045" s="24">
        <f>IFERROR(_xlfn.XLOOKUP(R3045,bio_produtos!$A:$A,bio_produtos!$C:$C),"")</f>
        <v>0</v>
      </c>
      <c r="T3045" s="12"/>
      <c r="U3045" s="23" t="str">
        <f>IF(T3045="","",SUM(T3045*N3045))</f>
        <v/>
      </c>
      <c r="V3045" s="23" t="str">
        <f>IF(U3045="","",IF(U3045&lt;10000,U3045,IF(U3045&lt;100000,U3045*0.3,"AVALIAÇÃO INDIVIDUAL")))</f>
        <v/>
      </c>
      <c r="W3045" s="10"/>
      <c r="X3045" s="7"/>
      <c r="Y3045" s="13"/>
      <c r="Z3045" s="10"/>
      <c r="AA3045" s="10"/>
      <c r="AB3045" s="10"/>
      <c r="AC3045" s="13"/>
      <c r="AD3045" s="10"/>
      <c r="AE3045" s="7"/>
      <c r="AF3045" s="7"/>
      <c r="AG3045" s="7"/>
      <c r="AH3045" s="7"/>
      <c r="AI3045" s="14"/>
    </row>
    <row r="3046" spans="1:35" s="15" customFormat="1" ht="150" customHeight="1" x14ac:dyDescent="0.25">
      <c r="A3046" s="4"/>
      <c r="B3046" s="4" t="str">
        <f>IF(C3046="","",IF(G3046="NEXOMED",CONCATENATE("BIO",C3046),CONCATENATE("ML",C3046)))</f>
        <v/>
      </c>
      <c r="C3046" s="28"/>
      <c r="D3046" s="9"/>
      <c r="E3046" s="7"/>
      <c r="F3046" s="7"/>
      <c r="G3046" s="7"/>
      <c r="H3046" s="7"/>
      <c r="I3046" s="10"/>
      <c r="J3046" s="7"/>
      <c r="K3046" s="7"/>
      <c r="L3046" s="7"/>
      <c r="M3046" s="9"/>
      <c r="N3046" s="7"/>
      <c r="O3046" s="7"/>
      <c r="P3046" s="13"/>
      <c r="Q3046" s="11"/>
      <c r="R3046" s="7"/>
      <c r="S3046" s="24">
        <f>IFERROR(_xlfn.XLOOKUP(R3046,bio_produtos!$A:$A,bio_produtos!$C:$C),"")</f>
        <v>0</v>
      </c>
      <c r="T3046" s="12"/>
      <c r="U3046" s="23" t="str">
        <f>IF(T3046="","",SUM(T3046*N3046))</f>
        <v/>
      </c>
      <c r="V3046" s="23" t="str">
        <f>IF(U3046="","",IF(U3046&lt;10000,U3046,IF(U3046&lt;100000,U3046*0.3,"AVALIAÇÃO INDIVIDUAL")))</f>
        <v/>
      </c>
      <c r="W3046" s="10"/>
      <c r="X3046" s="7"/>
      <c r="Y3046" s="13"/>
      <c r="Z3046" s="10"/>
      <c r="AA3046" s="10"/>
      <c r="AB3046" s="10"/>
      <c r="AC3046" s="13"/>
      <c r="AD3046" s="10"/>
      <c r="AE3046" s="7"/>
      <c r="AF3046" s="7"/>
      <c r="AG3046" s="7"/>
      <c r="AH3046" s="7"/>
      <c r="AI3046" s="14"/>
    </row>
    <row r="3047" spans="1:35" s="15" customFormat="1" ht="150" customHeight="1" x14ac:dyDescent="0.25">
      <c r="A3047" s="4"/>
      <c r="B3047" s="4" t="str">
        <f>IF(C3047="","",IF(G3047="NEXOMED",CONCATENATE("BIO",C3047),CONCATENATE("ML",C3047)))</f>
        <v/>
      </c>
      <c r="C3047" s="28"/>
      <c r="D3047" s="9"/>
      <c r="E3047" s="7"/>
      <c r="F3047" s="7"/>
      <c r="G3047" s="7"/>
      <c r="H3047" s="7"/>
      <c r="I3047" s="10"/>
      <c r="J3047" s="7"/>
      <c r="K3047" s="7"/>
      <c r="L3047" s="7"/>
      <c r="M3047" s="9"/>
      <c r="N3047" s="7"/>
      <c r="O3047" s="7"/>
      <c r="P3047" s="13"/>
      <c r="Q3047" s="11"/>
      <c r="R3047" s="7"/>
      <c r="S3047" s="24">
        <f>IFERROR(_xlfn.XLOOKUP(R3047,bio_produtos!$A:$A,bio_produtos!$C:$C),"")</f>
        <v>0</v>
      </c>
      <c r="T3047" s="12"/>
      <c r="U3047" s="23" t="str">
        <f>IF(T3047="","",SUM(T3047*N3047))</f>
        <v/>
      </c>
      <c r="V3047" s="23" t="str">
        <f>IF(U3047="","",IF(U3047&lt;10000,U3047,IF(U3047&lt;100000,U3047*0.3,"AVALIAÇÃO INDIVIDUAL")))</f>
        <v/>
      </c>
      <c r="W3047" s="10"/>
      <c r="X3047" s="7"/>
      <c r="Y3047" s="13"/>
      <c r="Z3047" s="10"/>
      <c r="AA3047" s="10"/>
      <c r="AB3047" s="10"/>
      <c r="AC3047" s="13"/>
      <c r="AD3047" s="10"/>
      <c r="AE3047" s="7"/>
      <c r="AF3047" s="7"/>
      <c r="AG3047" s="7"/>
      <c r="AH3047" s="7"/>
      <c r="AI3047" s="14"/>
    </row>
    <row r="3048" spans="1:35" s="15" customFormat="1" ht="150" customHeight="1" x14ac:dyDescent="0.25">
      <c r="A3048" s="4"/>
      <c r="B3048" s="4" t="str">
        <f>IF(C3048="","",IF(G3048="NEXOMED",CONCATENATE("BIO",C3048),CONCATENATE("ML",C3048)))</f>
        <v/>
      </c>
      <c r="C3048" s="28"/>
      <c r="D3048" s="9"/>
      <c r="E3048" s="7"/>
      <c r="F3048" s="7"/>
      <c r="G3048" s="7"/>
      <c r="H3048" s="7"/>
      <c r="I3048" s="10"/>
      <c r="J3048" s="7"/>
      <c r="K3048" s="7"/>
      <c r="L3048" s="7"/>
      <c r="M3048" s="9"/>
      <c r="N3048" s="7"/>
      <c r="O3048" s="7"/>
      <c r="P3048" s="13"/>
      <c r="Q3048" s="11"/>
      <c r="R3048" s="7"/>
      <c r="S3048" s="24">
        <f>IFERROR(_xlfn.XLOOKUP(R3048,bio_produtos!$A:$A,bio_produtos!$C:$C),"")</f>
        <v>0</v>
      </c>
      <c r="T3048" s="12"/>
      <c r="U3048" s="23" t="str">
        <f>IF(T3048="","",SUM(T3048*N3048))</f>
        <v/>
      </c>
      <c r="V3048" s="23" t="str">
        <f>IF(U3048="","",IF(U3048&lt;10000,U3048,IF(U3048&lt;100000,U3048*0.3,"AVALIAÇÃO INDIVIDUAL")))</f>
        <v/>
      </c>
      <c r="W3048" s="10"/>
      <c r="X3048" s="7"/>
      <c r="Y3048" s="13"/>
      <c r="Z3048" s="10"/>
      <c r="AA3048" s="10"/>
      <c r="AB3048" s="10"/>
      <c r="AC3048" s="13"/>
      <c r="AD3048" s="10"/>
      <c r="AE3048" s="7"/>
      <c r="AF3048" s="7"/>
      <c r="AG3048" s="7"/>
      <c r="AH3048" s="7"/>
      <c r="AI3048" s="14"/>
    </row>
    <row r="3049" spans="1:35" s="15" customFormat="1" ht="150" customHeight="1" x14ac:dyDescent="0.25">
      <c r="A3049" s="4"/>
      <c r="B3049" s="4" t="str">
        <f>IF(C3049="","",IF(G3049="NEXOMED",CONCATENATE("BIO",C3049),CONCATENATE("ML",C3049)))</f>
        <v/>
      </c>
      <c r="C3049" s="28"/>
      <c r="D3049" s="9"/>
      <c r="E3049" s="7"/>
      <c r="F3049" s="7"/>
      <c r="G3049" s="7"/>
      <c r="H3049" s="7"/>
      <c r="I3049" s="10"/>
      <c r="J3049" s="7"/>
      <c r="K3049" s="7"/>
      <c r="L3049" s="7"/>
      <c r="M3049" s="9"/>
      <c r="N3049" s="7"/>
      <c r="O3049" s="7"/>
      <c r="P3049" s="13"/>
      <c r="Q3049" s="11"/>
      <c r="R3049" s="7"/>
      <c r="S3049" s="24">
        <f>IFERROR(_xlfn.XLOOKUP(R3049,bio_produtos!$A:$A,bio_produtos!$C:$C),"")</f>
        <v>0</v>
      </c>
      <c r="T3049" s="12"/>
      <c r="U3049" s="23" t="str">
        <f>IF(T3049="","",SUM(T3049*N3049))</f>
        <v/>
      </c>
      <c r="V3049" s="23" t="str">
        <f>IF(U3049="","",IF(U3049&lt;10000,U3049,IF(U3049&lt;100000,U3049*0.3,"AVALIAÇÃO INDIVIDUAL")))</f>
        <v/>
      </c>
      <c r="W3049" s="10"/>
      <c r="X3049" s="7"/>
      <c r="Y3049" s="13"/>
      <c r="Z3049" s="10"/>
      <c r="AA3049" s="10"/>
      <c r="AB3049" s="10"/>
      <c r="AC3049" s="13"/>
      <c r="AD3049" s="10"/>
      <c r="AE3049" s="7"/>
      <c r="AF3049" s="7"/>
      <c r="AG3049" s="7"/>
      <c r="AH3049" s="7"/>
      <c r="AI3049" s="14"/>
    </row>
    <row r="3050" spans="1:35" s="15" customFormat="1" ht="150" customHeight="1" x14ac:dyDescent="0.25">
      <c r="A3050" s="4"/>
      <c r="B3050" s="4" t="str">
        <f>IF(C3050="","",IF(G3050="NEXOMED",CONCATENATE("BIO",C3050),CONCATENATE("ML",C3050)))</f>
        <v/>
      </c>
      <c r="C3050" s="28"/>
      <c r="D3050" s="9"/>
      <c r="E3050" s="7"/>
      <c r="F3050" s="7"/>
      <c r="G3050" s="7"/>
      <c r="H3050" s="7"/>
      <c r="I3050" s="10"/>
      <c r="J3050" s="7"/>
      <c r="K3050" s="7"/>
      <c r="L3050" s="7"/>
      <c r="M3050" s="9"/>
      <c r="N3050" s="7"/>
      <c r="O3050" s="7"/>
      <c r="P3050" s="13"/>
      <c r="Q3050" s="11"/>
      <c r="R3050" s="7"/>
      <c r="S3050" s="24">
        <f>IFERROR(_xlfn.XLOOKUP(R3050,bio_produtos!$A:$A,bio_produtos!$C:$C),"")</f>
        <v>0</v>
      </c>
      <c r="T3050" s="12"/>
      <c r="U3050" s="23" t="str">
        <f>IF(T3050="","",SUM(T3050*N3050))</f>
        <v/>
      </c>
      <c r="V3050" s="23" t="str">
        <f>IF(U3050="","",IF(U3050&lt;10000,U3050,IF(U3050&lt;100000,U3050*0.3,"AVALIAÇÃO INDIVIDUAL")))</f>
        <v/>
      </c>
      <c r="W3050" s="10"/>
      <c r="X3050" s="7"/>
      <c r="Y3050" s="13"/>
      <c r="Z3050" s="10"/>
      <c r="AA3050" s="10"/>
      <c r="AB3050" s="10"/>
      <c r="AC3050" s="13"/>
      <c r="AD3050" s="10"/>
      <c r="AE3050" s="7"/>
      <c r="AF3050" s="7"/>
      <c r="AG3050" s="7"/>
      <c r="AH3050" s="7"/>
      <c r="AI3050" s="14"/>
    </row>
    <row r="3051" spans="1:35" s="15" customFormat="1" ht="150" customHeight="1" x14ac:dyDescent="0.25">
      <c r="A3051" s="4"/>
      <c r="B3051" s="4" t="str">
        <f>IF(C3051="","",IF(G3051="NEXOMED",CONCATENATE("BIO",C3051),CONCATENATE("ML",C3051)))</f>
        <v/>
      </c>
      <c r="C3051" s="28"/>
      <c r="D3051" s="9"/>
      <c r="E3051" s="7"/>
      <c r="F3051" s="7"/>
      <c r="G3051" s="7"/>
      <c r="H3051" s="7"/>
      <c r="I3051" s="10"/>
      <c r="J3051" s="7"/>
      <c r="K3051" s="7"/>
      <c r="L3051" s="7"/>
      <c r="M3051" s="9"/>
      <c r="N3051" s="7"/>
      <c r="O3051" s="7"/>
      <c r="P3051" s="13"/>
      <c r="Q3051" s="11"/>
      <c r="R3051" s="7"/>
      <c r="S3051" s="24">
        <f>IFERROR(_xlfn.XLOOKUP(R3051,bio_produtos!$A:$A,bio_produtos!$C:$C),"")</f>
        <v>0</v>
      </c>
      <c r="T3051" s="12"/>
      <c r="U3051" s="23" t="str">
        <f>IF(T3051="","",SUM(T3051*N3051))</f>
        <v/>
      </c>
      <c r="V3051" s="23" t="str">
        <f>IF(U3051="","",IF(U3051&lt;10000,U3051,IF(U3051&lt;100000,U3051*0.3,"AVALIAÇÃO INDIVIDUAL")))</f>
        <v/>
      </c>
      <c r="W3051" s="10"/>
      <c r="X3051" s="7"/>
      <c r="Y3051" s="13"/>
      <c r="Z3051" s="10"/>
      <c r="AA3051" s="10"/>
      <c r="AB3051" s="10"/>
      <c r="AC3051" s="13"/>
      <c r="AD3051" s="10"/>
      <c r="AE3051" s="7"/>
      <c r="AF3051" s="7"/>
      <c r="AG3051" s="7"/>
      <c r="AH3051" s="7"/>
      <c r="AI3051" s="14"/>
    </row>
    <row r="3052" spans="1:35" s="15" customFormat="1" ht="150" customHeight="1" x14ac:dyDescent="0.25">
      <c r="A3052" s="4"/>
      <c r="B3052" s="4" t="str">
        <f>IF(C3052="","",IF(G3052="NEXOMED",CONCATENATE("BIO",C3052),CONCATENATE("ML",C3052)))</f>
        <v/>
      </c>
      <c r="C3052" s="28"/>
      <c r="D3052" s="9"/>
      <c r="E3052" s="7"/>
      <c r="F3052" s="7"/>
      <c r="G3052" s="7"/>
      <c r="H3052" s="7"/>
      <c r="I3052" s="10"/>
      <c r="J3052" s="7"/>
      <c r="K3052" s="7"/>
      <c r="L3052" s="7"/>
      <c r="M3052" s="9"/>
      <c r="N3052" s="7"/>
      <c r="O3052" s="7"/>
      <c r="P3052" s="13"/>
      <c r="Q3052" s="11"/>
      <c r="R3052" s="7"/>
      <c r="S3052" s="24">
        <f>IFERROR(_xlfn.XLOOKUP(R3052,bio_produtos!$A:$A,bio_produtos!$C:$C),"")</f>
        <v>0</v>
      </c>
      <c r="T3052" s="12"/>
      <c r="U3052" s="23" t="str">
        <f>IF(T3052="","",SUM(T3052*N3052))</f>
        <v/>
      </c>
      <c r="V3052" s="23" t="str">
        <f>IF(U3052="","",IF(U3052&lt;10000,U3052,IF(U3052&lt;100000,U3052*0.3,"AVALIAÇÃO INDIVIDUAL")))</f>
        <v/>
      </c>
      <c r="W3052" s="10"/>
      <c r="X3052" s="7"/>
      <c r="Y3052" s="13"/>
      <c r="Z3052" s="10"/>
      <c r="AA3052" s="10"/>
      <c r="AB3052" s="10"/>
      <c r="AC3052" s="13"/>
      <c r="AD3052" s="10"/>
      <c r="AE3052" s="7"/>
      <c r="AF3052" s="7"/>
      <c r="AG3052" s="7"/>
      <c r="AH3052" s="7"/>
      <c r="AI3052" s="14"/>
    </row>
    <row r="3053" spans="1:35" s="15" customFormat="1" ht="150" customHeight="1" x14ac:dyDescent="0.25">
      <c r="A3053" s="4"/>
      <c r="B3053" s="4" t="str">
        <f>IF(C3053="","",IF(G3053="NEXOMED",CONCATENATE("BIO",C3053),CONCATENATE("ML",C3053)))</f>
        <v/>
      </c>
      <c r="C3053" s="28"/>
      <c r="D3053" s="9"/>
      <c r="E3053" s="7"/>
      <c r="F3053" s="7"/>
      <c r="G3053" s="7"/>
      <c r="H3053" s="7"/>
      <c r="I3053" s="10"/>
      <c r="J3053" s="7"/>
      <c r="K3053" s="7"/>
      <c r="L3053" s="7"/>
      <c r="M3053" s="9"/>
      <c r="N3053" s="7"/>
      <c r="O3053" s="7"/>
      <c r="P3053" s="13"/>
      <c r="Q3053" s="11"/>
      <c r="R3053" s="7"/>
      <c r="S3053" s="24">
        <f>IFERROR(_xlfn.XLOOKUP(R3053,bio_produtos!$A:$A,bio_produtos!$C:$C),"")</f>
        <v>0</v>
      </c>
      <c r="T3053" s="12"/>
      <c r="U3053" s="23" t="str">
        <f>IF(T3053="","",SUM(T3053*N3053))</f>
        <v/>
      </c>
      <c r="V3053" s="23" t="str">
        <f>IF(U3053="","",IF(U3053&lt;10000,U3053,IF(U3053&lt;100000,U3053*0.3,"AVALIAÇÃO INDIVIDUAL")))</f>
        <v/>
      </c>
      <c r="W3053" s="10"/>
      <c r="X3053" s="7"/>
      <c r="Y3053" s="13"/>
      <c r="Z3053" s="10"/>
      <c r="AA3053" s="10"/>
      <c r="AB3053" s="10"/>
      <c r="AC3053" s="13"/>
      <c r="AD3053" s="10"/>
      <c r="AE3053" s="7"/>
      <c r="AF3053" s="7"/>
      <c r="AG3053" s="7"/>
      <c r="AH3053" s="7"/>
      <c r="AI3053" s="14"/>
    </row>
    <row r="3054" spans="1:35" s="15" customFormat="1" ht="150" customHeight="1" x14ac:dyDescent="0.25">
      <c r="A3054" s="4"/>
      <c r="B3054" s="4" t="str">
        <f>IF(C3054="","",IF(G3054="NEXOMED",CONCATENATE("BIO",C3054),CONCATENATE("ML",C3054)))</f>
        <v/>
      </c>
      <c r="C3054" s="28"/>
      <c r="D3054" s="9"/>
      <c r="E3054" s="7"/>
      <c r="F3054" s="7"/>
      <c r="G3054" s="7"/>
      <c r="H3054" s="7"/>
      <c r="I3054" s="10"/>
      <c r="J3054" s="7"/>
      <c r="K3054" s="7"/>
      <c r="L3054" s="7"/>
      <c r="M3054" s="9"/>
      <c r="N3054" s="7"/>
      <c r="O3054" s="7"/>
      <c r="P3054" s="13"/>
      <c r="Q3054" s="11"/>
      <c r="R3054" s="7"/>
      <c r="S3054" s="24">
        <f>IFERROR(_xlfn.XLOOKUP(R3054,bio_produtos!$A:$A,bio_produtos!$C:$C),"")</f>
        <v>0</v>
      </c>
      <c r="T3054" s="12"/>
      <c r="U3054" s="23" t="str">
        <f>IF(T3054="","",SUM(T3054*N3054))</f>
        <v/>
      </c>
      <c r="V3054" s="23" t="str">
        <f>IF(U3054="","",IF(U3054&lt;10000,U3054,IF(U3054&lt;100000,U3054*0.3,"AVALIAÇÃO INDIVIDUAL")))</f>
        <v/>
      </c>
      <c r="W3054" s="10"/>
      <c r="X3054" s="7"/>
      <c r="Y3054" s="13"/>
      <c r="Z3054" s="10"/>
      <c r="AA3054" s="10"/>
      <c r="AB3054" s="10"/>
      <c r="AC3054" s="13"/>
      <c r="AD3054" s="10"/>
      <c r="AE3054" s="7"/>
      <c r="AF3054" s="7"/>
      <c r="AG3054" s="7"/>
      <c r="AH3054" s="7"/>
      <c r="AI3054" s="14"/>
    </row>
    <row r="3055" spans="1:35" s="15" customFormat="1" ht="150" customHeight="1" x14ac:dyDescent="0.25">
      <c r="A3055" s="4"/>
      <c r="B3055" s="4" t="str">
        <f>IF(C3055="","",IF(G3055="NEXOMED",CONCATENATE("BIO",C3055),CONCATENATE("ML",C3055)))</f>
        <v/>
      </c>
      <c r="C3055" s="28"/>
      <c r="D3055" s="9"/>
      <c r="E3055" s="7"/>
      <c r="F3055" s="7"/>
      <c r="G3055" s="7"/>
      <c r="H3055" s="7"/>
      <c r="I3055" s="10"/>
      <c r="J3055" s="7"/>
      <c r="K3055" s="7"/>
      <c r="L3055" s="7"/>
      <c r="M3055" s="9"/>
      <c r="N3055" s="7"/>
      <c r="O3055" s="7"/>
      <c r="P3055" s="13"/>
      <c r="Q3055" s="11"/>
      <c r="R3055" s="7"/>
      <c r="S3055" s="24">
        <f>IFERROR(_xlfn.XLOOKUP(R3055,bio_produtos!$A:$A,bio_produtos!$C:$C),"")</f>
        <v>0</v>
      </c>
      <c r="T3055" s="12"/>
      <c r="U3055" s="23" t="str">
        <f>IF(T3055="","",SUM(T3055*N3055))</f>
        <v/>
      </c>
      <c r="V3055" s="23" t="str">
        <f>IF(U3055="","",IF(U3055&lt;10000,U3055,IF(U3055&lt;100000,U3055*0.3,"AVALIAÇÃO INDIVIDUAL")))</f>
        <v/>
      </c>
      <c r="W3055" s="10"/>
      <c r="X3055" s="7"/>
      <c r="Y3055" s="13"/>
      <c r="Z3055" s="10"/>
      <c r="AA3055" s="10"/>
      <c r="AB3055" s="10"/>
      <c r="AC3055" s="13"/>
      <c r="AD3055" s="10"/>
      <c r="AE3055" s="7"/>
      <c r="AF3055" s="7"/>
      <c r="AG3055" s="7"/>
      <c r="AH3055" s="7"/>
      <c r="AI3055" s="14"/>
    </row>
    <row r="3056" spans="1:35" s="15" customFormat="1" ht="150" customHeight="1" x14ac:dyDescent="0.25">
      <c r="A3056" s="4"/>
      <c r="B3056" s="4" t="str">
        <f>IF(C3056="","",IF(G3056="NEXOMED",CONCATENATE("BIO",C3056),CONCATENATE("ML",C3056)))</f>
        <v/>
      </c>
      <c r="C3056" s="28"/>
      <c r="D3056" s="9"/>
      <c r="E3056" s="7"/>
      <c r="F3056" s="7"/>
      <c r="G3056" s="7"/>
      <c r="H3056" s="7"/>
      <c r="I3056" s="10"/>
      <c r="J3056" s="7"/>
      <c r="K3056" s="7"/>
      <c r="L3056" s="7"/>
      <c r="M3056" s="9"/>
      <c r="N3056" s="7"/>
      <c r="O3056" s="7"/>
      <c r="P3056" s="13"/>
      <c r="Q3056" s="11"/>
      <c r="R3056" s="7"/>
      <c r="S3056" s="24">
        <f>IFERROR(_xlfn.XLOOKUP(R3056,bio_produtos!$A:$A,bio_produtos!$C:$C),"")</f>
        <v>0</v>
      </c>
      <c r="T3056" s="12"/>
      <c r="U3056" s="23" t="str">
        <f>IF(T3056="","",SUM(T3056*N3056))</f>
        <v/>
      </c>
      <c r="V3056" s="23" t="str">
        <f>IF(U3056="","",IF(U3056&lt;10000,U3056,IF(U3056&lt;100000,U3056*0.3,"AVALIAÇÃO INDIVIDUAL")))</f>
        <v/>
      </c>
      <c r="W3056" s="10"/>
      <c r="X3056" s="7"/>
      <c r="Y3056" s="13"/>
      <c r="Z3056" s="10"/>
      <c r="AA3056" s="10"/>
      <c r="AB3056" s="10"/>
      <c r="AC3056" s="13"/>
      <c r="AD3056" s="10"/>
      <c r="AE3056" s="7"/>
      <c r="AF3056" s="7"/>
      <c r="AG3056" s="7"/>
      <c r="AH3056" s="7"/>
      <c r="AI3056" s="14"/>
    </row>
    <row r="3057" spans="1:35" s="15" customFormat="1" ht="150" customHeight="1" x14ac:dyDescent="0.25">
      <c r="A3057" s="4"/>
      <c r="B3057" s="4" t="str">
        <f>IF(C3057="","",IF(G3057="NEXOMED",CONCATENATE("BIO",C3057),CONCATENATE("ML",C3057)))</f>
        <v/>
      </c>
      <c r="C3057" s="28"/>
      <c r="D3057" s="9"/>
      <c r="E3057" s="7"/>
      <c r="F3057" s="7"/>
      <c r="G3057" s="7"/>
      <c r="H3057" s="7"/>
      <c r="I3057" s="10"/>
      <c r="J3057" s="7"/>
      <c r="K3057" s="7"/>
      <c r="L3057" s="7"/>
      <c r="M3057" s="9"/>
      <c r="N3057" s="7"/>
      <c r="O3057" s="7"/>
      <c r="P3057" s="13"/>
      <c r="Q3057" s="11"/>
      <c r="R3057" s="7"/>
      <c r="S3057" s="24">
        <f>IFERROR(_xlfn.XLOOKUP(R3057,bio_produtos!$A:$A,bio_produtos!$C:$C),"")</f>
        <v>0</v>
      </c>
      <c r="T3057" s="12"/>
      <c r="U3057" s="23" t="str">
        <f>IF(T3057="","",SUM(T3057*N3057))</f>
        <v/>
      </c>
      <c r="V3057" s="23" t="str">
        <f>IF(U3057="","",IF(U3057&lt;10000,U3057,IF(U3057&lt;100000,U3057*0.3,"AVALIAÇÃO INDIVIDUAL")))</f>
        <v/>
      </c>
      <c r="W3057" s="10"/>
      <c r="X3057" s="7"/>
      <c r="Y3057" s="13"/>
      <c r="Z3057" s="10"/>
      <c r="AA3057" s="10"/>
      <c r="AB3057" s="10"/>
      <c r="AC3057" s="13"/>
      <c r="AD3057" s="10"/>
      <c r="AE3057" s="7"/>
      <c r="AF3057" s="7"/>
      <c r="AG3057" s="7"/>
      <c r="AH3057" s="7"/>
      <c r="AI3057" s="14"/>
    </row>
    <row r="3058" spans="1:35" s="15" customFormat="1" ht="150" customHeight="1" x14ac:dyDescent="0.25">
      <c r="A3058" s="4"/>
      <c r="B3058" s="4" t="str">
        <f>IF(C3058="","",IF(G3058="NEXOMED",CONCATENATE("BIO",C3058),CONCATENATE("ML",C3058)))</f>
        <v/>
      </c>
      <c r="C3058" s="28"/>
      <c r="D3058" s="9"/>
      <c r="E3058" s="7"/>
      <c r="F3058" s="7"/>
      <c r="G3058" s="7"/>
      <c r="H3058" s="7"/>
      <c r="I3058" s="10"/>
      <c r="J3058" s="7"/>
      <c r="K3058" s="7"/>
      <c r="L3058" s="7"/>
      <c r="M3058" s="9"/>
      <c r="N3058" s="7"/>
      <c r="O3058" s="7"/>
      <c r="P3058" s="13"/>
      <c r="Q3058" s="11"/>
      <c r="R3058" s="7"/>
      <c r="S3058" s="24">
        <f>IFERROR(_xlfn.XLOOKUP(R3058,bio_produtos!$A:$A,bio_produtos!$C:$C),"")</f>
        <v>0</v>
      </c>
      <c r="T3058" s="12"/>
      <c r="U3058" s="23" t="str">
        <f>IF(T3058="","",SUM(T3058*N3058))</f>
        <v/>
      </c>
      <c r="V3058" s="23" t="str">
        <f>IF(U3058="","",IF(U3058&lt;10000,U3058,IF(U3058&lt;100000,U3058*0.3,"AVALIAÇÃO INDIVIDUAL")))</f>
        <v/>
      </c>
      <c r="W3058" s="10"/>
      <c r="X3058" s="7"/>
      <c r="Y3058" s="13"/>
      <c r="Z3058" s="10"/>
      <c r="AA3058" s="10"/>
      <c r="AB3058" s="10"/>
      <c r="AC3058" s="13"/>
      <c r="AD3058" s="10"/>
      <c r="AE3058" s="7"/>
      <c r="AF3058" s="7"/>
      <c r="AG3058" s="7"/>
      <c r="AH3058" s="7"/>
      <c r="AI3058" s="14"/>
    </row>
    <row r="3059" spans="1:35" s="15" customFormat="1" ht="150" customHeight="1" x14ac:dyDescent="0.25">
      <c r="A3059" s="4"/>
      <c r="B3059" s="4" t="str">
        <f>IF(C3059="","",IF(G3059="NEXOMED",CONCATENATE("BIO",C3059),CONCATENATE("ML",C3059)))</f>
        <v/>
      </c>
      <c r="C3059" s="28"/>
      <c r="D3059" s="9"/>
      <c r="E3059" s="7"/>
      <c r="F3059" s="7"/>
      <c r="G3059" s="7"/>
      <c r="H3059" s="7"/>
      <c r="I3059" s="10"/>
      <c r="J3059" s="7"/>
      <c r="K3059" s="7"/>
      <c r="L3059" s="7"/>
      <c r="M3059" s="9"/>
      <c r="N3059" s="7"/>
      <c r="O3059" s="7"/>
      <c r="P3059" s="13"/>
      <c r="Q3059" s="11"/>
      <c r="R3059" s="7"/>
      <c r="S3059" s="24">
        <f>IFERROR(_xlfn.XLOOKUP(R3059,bio_produtos!$A:$A,bio_produtos!$C:$C),"")</f>
        <v>0</v>
      </c>
      <c r="T3059" s="12"/>
      <c r="U3059" s="23" t="str">
        <f>IF(T3059="","",SUM(T3059*N3059))</f>
        <v/>
      </c>
      <c r="V3059" s="23" t="str">
        <f>IF(U3059="","",IF(U3059&lt;10000,U3059,IF(U3059&lt;100000,U3059*0.3,"AVALIAÇÃO INDIVIDUAL")))</f>
        <v/>
      </c>
      <c r="W3059" s="10"/>
      <c r="X3059" s="7"/>
      <c r="Y3059" s="13"/>
      <c r="Z3059" s="10"/>
      <c r="AA3059" s="10"/>
      <c r="AB3059" s="10"/>
      <c r="AC3059" s="13"/>
      <c r="AD3059" s="10"/>
      <c r="AE3059" s="7"/>
      <c r="AF3059" s="7"/>
      <c r="AG3059" s="7"/>
      <c r="AH3059" s="7"/>
      <c r="AI3059" s="14"/>
    </row>
    <row r="3060" spans="1:35" s="15" customFormat="1" ht="150" customHeight="1" x14ac:dyDescent="0.25">
      <c r="A3060" s="4"/>
      <c r="B3060" s="4" t="str">
        <f>IF(C3060="","",IF(G3060="NEXOMED",CONCATENATE("BIO",C3060),CONCATENATE("ML",C3060)))</f>
        <v/>
      </c>
      <c r="C3060" s="28"/>
      <c r="D3060" s="9"/>
      <c r="E3060" s="7"/>
      <c r="F3060" s="7"/>
      <c r="G3060" s="7"/>
      <c r="H3060" s="7"/>
      <c r="I3060" s="10"/>
      <c r="J3060" s="7"/>
      <c r="K3060" s="7"/>
      <c r="L3060" s="7"/>
      <c r="M3060" s="9"/>
      <c r="N3060" s="7"/>
      <c r="O3060" s="7"/>
      <c r="P3060" s="13"/>
      <c r="Q3060" s="11"/>
      <c r="R3060" s="7"/>
      <c r="S3060" s="24">
        <f>IFERROR(_xlfn.XLOOKUP(R3060,bio_produtos!$A:$A,bio_produtos!$C:$C),"")</f>
        <v>0</v>
      </c>
      <c r="T3060" s="12"/>
      <c r="U3060" s="23" t="str">
        <f>IF(T3060="","",SUM(T3060*N3060))</f>
        <v/>
      </c>
      <c r="V3060" s="23" t="str">
        <f>IF(U3060="","",IF(U3060&lt;10000,U3060,IF(U3060&lt;100000,U3060*0.3,"AVALIAÇÃO INDIVIDUAL")))</f>
        <v/>
      </c>
      <c r="W3060" s="10"/>
      <c r="X3060" s="7"/>
      <c r="Y3060" s="13"/>
      <c r="Z3060" s="10"/>
      <c r="AA3060" s="10"/>
      <c r="AB3060" s="10"/>
      <c r="AC3060" s="13"/>
      <c r="AD3060" s="10"/>
      <c r="AE3060" s="7"/>
      <c r="AF3060" s="7"/>
      <c r="AG3060" s="7"/>
      <c r="AH3060" s="7"/>
      <c r="AI3060" s="14"/>
    </row>
    <row r="3061" spans="1:35" s="15" customFormat="1" ht="150" customHeight="1" x14ac:dyDescent="0.25">
      <c r="A3061" s="4"/>
      <c r="B3061" s="4" t="str">
        <f>IF(C3061="","",IF(G3061="NEXOMED",CONCATENATE("BIO",C3061),CONCATENATE("ML",C3061)))</f>
        <v/>
      </c>
      <c r="C3061" s="28"/>
      <c r="D3061" s="9"/>
      <c r="E3061" s="7"/>
      <c r="F3061" s="7"/>
      <c r="G3061" s="7"/>
      <c r="H3061" s="7"/>
      <c r="I3061" s="10"/>
      <c r="J3061" s="7"/>
      <c r="K3061" s="7"/>
      <c r="L3061" s="7"/>
      <c r="M3061" s="9"/>
      <c r="N3061" s="7"/>
      <c r="O3061" s="7"/>
      <c r="P3061" s="13"/>
      <c r="Q3061" s="11"/>
      <c r="R3061" s="7"/>
      <c r="S3061" s="24">
        <f>IFERROR(_xlfn.XLOOKUP(R3061,bio_produtos!$A:$A,bio_produtos!$C:$C),"")</f>
        <v>0</v>
      </c>
      <c r="T3061" s="12"/>
      <c r="U3061" s="23" t="str">
        <f>IF(T3061="","",SUM(T3061*N3061))</f>
        <v/>
      </c>
      <c r="V3061" s="23" t="str">
        <f>IF(U3061="","",IF(U3061&lt;10000,U3061,IF(U3061&lt;100000,U3061*0.3,"AVALIAÇÃO INDIVIDUAL")))</f>
        <v/>
      </c>
      <c r="W3061" s="10"/>
      <c r="X3061" s="7"/>
      <c r="Y3061" s="13"/>
      <c r="Z3061" s="10"/>
      <c r="AA3061" s="10"/>
      <c r="AB3061" s="10"/>
      <c r="AC3061" s="13"/>
      <c r="AD3061" s="10"/>
      <c r="AE3061" s="7"/>
      <c r="AF3061" s="7"/>
      <c r="AG3061" s="7"/>
      <c r="AH3061" s="7"/>
      <c r="AI3061" s="14"/>
    </row>
    <row r="3062" spans="1:35" s="15" customFormat="1" ht="150" customHeight="1" x14ac:dyDescent="0.25">
      <c r="A3062" s="4"/>
      <c r="B3062" s="4" t="str">
        <f>IF(C3062="","",IF(G3062="NEXOMED",CONCATENATE("BIO",C3062),CONCATENATE("ML",C3062)))</f>
        <v/>
      </c>
      <c r="C3062" s="28"/>
      <c r="D3062" s="9"/>
      <c r="E3062" s="7"/>
      <c r="F3062" s="7"/>
      <c r="G3062" s="7"/>
      <c r="H3062" s="7"/>
      <c r="I3062" s="10"/>
      <c r="J3062" s="7"/>
      <c r="K3062" s="7"/>
      <c r="L3062" s="7"/>
      <c r="M3062" s="9"/>
      <c r="N3062" s="7"/>
      <c r="O3062" s="7"/>
      <c r="P3062" s="13"/>
      <c r="Q3062" s="11"/>
      <c r="R3062" s="7"/>
      <c r="S3062" s="24">
        <f>IFERROR(_xlfn.XLOOKUP(R3062,bio_produtos!$A:$A,bio_produtos!$C:$C),"")</f>
        <v>0</v>
      </c>
      <c r="T3062" s="12"/>
      <c r="U3062" s="23" t="str">
        <f>IF(T3062="","",SUM(T3062*N3062))</f>
        <v/>
      </c>
      <c r="V3062" s="23" t="str">
        <f>IF(U3062="","",IF(U3062&lt;10000,U3062,IF(U3062&lt;100000,U3062*0.3,"AVALIAÇÃO INDIVIDUAL")))</f>
        <v/>
      </c>
      <c r="W3062" s="10"/>
      <c r="X3062" s="7"/>
      <c r="Y3062" s="13"/>
      <c r="Z3062" s="10"/>
      <c r="AA3062" s="10"/>
      <c r="AB3062" s="10"/>
      <c r="AC3062" s="13"/>
      <c r="AD3062" s="10"/>
      <c r="AE3062" s="7"/>
      <c r="AF3062" s="7"/>
      <c r="AG3062" s="7"/>
      <c r="AH3062" s="7"/>
      <c r="AI3062" s="14"/>
    </row>
    <row r="3063" spans="1:35" s="15" customFormat="1" ht="150" customHeight="1" x14ac:dyDescent="0.25">
      <c r="A3063" s="4"/>
      <c r="B3063" s="4" t="str">
        <f>IF(C3063="","",IF(G3063="NEXOMED",CONCATENATE("BIO",C3063),CONCATENATE("ML",C3063)))</f>
        <v/>
      </c>
      <c r="C3063" s="28"/>
      <c r="D3063" s="9"/>
      <c r="E3063" s="7"/>
      <c r="F3063" s="7"/>
      <c r="G3063" s="7"/>
      <c r="H3063" s="7"/>
      <c r="I3063" s="10"/>
      <c r="J3063" s="7"/>
      <c r="K3063" s="7"/>
      <c r="L3063" s="7"/>
      <c r="M3063" s="9"/>
      <c r="N3063" s="7"/>
      <c r="O3063" s="7"/>
      <c r="P3063" s="13"/>
      <c r="Q3063" s="11"/>
      <c r="R3063" s="7"/>
      <c r="S3063" s="24">
        <f>IFERROR(_xlfn.XLOOKUP(R3063,bio_produtos!$A:$A,bio_produtos!$C:$C),"")</f>
        <v>0</v>
      </c>
      <c r="T3063" s="12"/>
      <c r="U3063" s="23" t="str">
        <f>IF(T3063="","",SUM(T3063*N3063))</f>
        <v/>
      </c>
      <c r="V3063" s="23" t="str">
        <f>IF(U3063="","",IF(U3063&lt;10000,U3063,IF(U3063&lt;100000,U3063*0.3,"AVALIAÇÃO INDIVIDUAL")))</f>
        <v/>
      </c>
      <c r="W3063" s="10"/>
      <c r="X3063" s="7"/>
      <c r="Y3063" s="13"/>
      <c r="Z3063" s="10"/>
      <c r="AA3063" s="10"/>
      <c r="AB3063" s="10"/>
      <c r="AC3063" s="13"/>
      <c r="AD3063" s="10"/>
      <c r="AE3063" s="7"/>
      <c r="AF3063" s="7"/>
      <c r="AG3063" s="7"/>
      <c r="AH3063" s="7"/>
      <c r="AI3063" s="14"/>
    </row>
    <row r="3064" spans="1:35" s="15" customFormat="1" ht="150" customHeight="1" x14ac:dyDescent="0.25">
      <c r="A3064" s="4"/>
      <c r="B3064" s="4" t="str">
        <f>IF(C3064="","",IF(G3064="NEXOMED",CONCATENATE("BIO",C3064),CONCATENATE("ML",C3064)))</f>
        <v/>
      </c>
      <c r="C3064" s="28"/>
      <c r="D3064" s="9"/>
      <c r="E3064" s="7"/>
      <c r="F3064" s="7"/>
      <c r="G3064" s="7"/>
      <c r="H3064" s="7"/>
      <c r="I3064" s="10"/>
      <c r="J3064" s="7"/>
      <c r="K3064" s="7"/>
      <c r="L3064" s="7"/>
      <c r="M3064" s="9"/>
      <c r="N3064" s="7"/>
      <c r="O3064" s="7"/>
      <c r="P3064" s="13"/>
      <c r="Q3064" s="11"/>
      <c r="R3064" s="7"/>
      <c r="S3064" s="24">
        <f>IFERROR(_xlfn.XLOOKUP(R3064,bio_produtos!$A:$A,bio_produtos!$C:$C),"")</f>
        <v>0</v>
      </c>
      <c r="T3064" s="12"/>
      <c r="U3064" s="23" t="str">
        <f>IF(T3064="","",SUM(T3064*N3064))</f>
        <v/>
      </c>
      <c r="V3064" s="23" t="str">
        <f>IF(U3064="","",IF(U3064&lt;10000,U3064,IF(U3064&lt;100000,U3064*0.3,"AVALIAÇÃO INDIVIDUAL")))</f>
        <v/>
      </c>
      <c r="W3064" s="10"/>
      <c r="X3064" s="7"/>
      <c r="Y3064" s="13"/>
      <c r="Z3064" s="10"/>
      <c r="AA3064" s="10"/>
      <c r="AB3064" s="10"/>
      <c r="AC3064" s="13"/>
      <c r="AD3064" s="10"/>
      <c r="AE3064" s="7"/>
      <c r="AF3064" s="7"/>
      <c r="AG3064" s="7"/>
      <c r="AH3064" s="7"/>
      <c r="AI3064" s="14"/>
    </row>
    <row r="3065" spans="1:35" s="15" customFormat="1" ht="150" customHeight="1" x14ac:dyDescent="0.25">
      <c r="A3065" s="4"/>
      <c r="B3065" s="4" t="str">
        <f>IF(C3065="","",IF(G3065="NEXOMED",CONCATENATE("BIO",C3065),CONCATENATE("ML",C3065)))</f>
        <v/>
      </c>
      <c r="C3065" s="28"/>
      <c r="D3065" s="9"/>
      <c r="E3065" s="7"/>
      <c r="F3065" s="7"/>
      <c r="G3065" s="7"/>
      <c r="H3065" s="7"/>
      <c r="I3065" s="10"/>
      <c r="J3065" s="7"/>
      <c r="K3065" s="7"/>
      <c r="L3065" s="7"/>
      <c r="M3065" s="9"/>
      <c r="N3065" s="7"/>
      <c r="O3065" s="7"/>
      <c r="P3065" s="13"/>
      <c r="Q3065" s="11"/>
      <c r="R3065" s="7"/>
      <c r="S3065" s="24">
        <f>IFERROR(_xlfn.XLOOKUP(R3065,bio_produtos!$A:$A,bio_produtos!$C:$C),"")</f>
        <v>0</v>
      </c>
      <c r="T3065" s="12"/>
      <c r="U3065" s="23" t="str">
        <f>IF(T3065="","",SUM(T3065*N3065))</f>
        <v/>
      </c>
      <c r="V3065" s="23" t="str">
        <f>IF(U3065="","",IF(U3065&lt;10000,U3065,IF(U3065&lt;100000,U3065*0.3,"AVALIAÇÃO INDIVIDUAL")))</f>
        <v/>
      </c>
      <c r="W3065" s="10"/>
      <c r="X3065" s="7"/>
      <c r="Y3065" s="13"/>
      <c r="Z3065" s="10"/>
      <c r="AA3065" s="10"/>
      <c r="AB3065" s="10"/>
      <c r="AC3065" s="13"/>
      <c r="AD3065" s="10"/>
      <c r="AE3065" s="7"/>
      <c r="AF3065" s="7"/>
      <c r="AG3065" s="7"/>
      <c r="AH3065" s="7"/>
      <c r="AI3065" s="14"/>
    </row>
    <row r="3066" spans="1:35" s="15" customFormat="1" ht="150" customHeight="1" x14ac:dyDescent="0.25">
      <c r="A3066" s="4"/>
      <c r="B3066" s="4" t="str">
        <f>IF(C3066="","",IF(G3066="NEXOMED",CONCATENATE("BIO",C3066),CONCATENATE("ML",C3066)))</f>
        <v/>
      </c>
      <c r="C3066" s="28"/>
      <c r="D3066" s="9"/>
      <c r="E3066" s="7"/>
      <c r="F3066" s="7"/>
      <c r="G3066" s="7"/>
      <c r="H3066" s="7"/>
      <c r="I3066" s="10"/>
      <c r="J3066" s="7"/>
      <c r="K3066" s="7"/>
      <c r="L3066" s="7"/>
      <c r="M3066" s="9"/>
      <c r="N3066" s="7"/>
      <c r="O3066" s="7"/>
      <c r="P3066" s="13"/>
      <c r="Q3066" s="11"/>
      <c r="R3066" s="7"/>
      <c r="S3066" s="24">
        <f>IFERROR(_xlfn.XLOOKUP(R3066,bio_produtos!$A:$A,bio_produtos!$C:$C),"")</f>
        <v>0</v>
      </c>
      <c r="T3066" s="12"/>
      <c r="U3066" s="23" t="str">
        <f>IF(T3066="","",SUM(T3066*N3066))</f>
        <v/>
      </c>
      <c r="V3066" s="23" t="str">
        <f>IF(U3066="","",IF(U3066&lt;10000,U3066,IF(U3066&lt;100000,U3066*0.3,"AVALIAÇÃO INDIVIDUAL")))</f>
        <v/>
      </c>
      <c r="W3066" s="10"/>
      <c r="X3066" s="7"/>
      <c r="Y3066" s="13"/>
      <c r="Z3066" s="10"/>
      <c r="AA3066" s="10"/>
      <c r="AB3066" s="10"/>
      <c r="AC3066" s="13"/>
      <c r="AD3066" s="10"/>
      <c r="AE3066" s="7"/>
      <c r="AF3066" s="7"/>
      <c r="AG3066" s="7"/>
      <c r="AH3066" s="7"/>
      <c r="AI3066" s="14"/>
    </row>
    <row r="3067" spans="1:35" s="15" customFormat="1" ht="150" customHeight="1" x14ac:dyDescent="0.25">
      <c r="A3067" s="4"/>
      <c r="B3067" s="4" t="str">
        <f>IF(C3067="","",IF(G3067="NEXOMED",CONCATENATE("BIO",C3067),CONCATENATE("ML",C3067)))</f>
        <v/>
      </c>
      <c r="C3067" s="28"/>
      <c r="D3067" s="9"/>
      <c r="E3067" s="7"/>
      <c r="F3067" s="7"/>
      <c r="G3067" s="7"/>
      <c r="H3067" s="7"/>
      <c r="I3067" s="10"/>
      <c r="J3067" s="7"/>
      <c r="K3067" s="7"/>
      <c r="L3067" s="7"/>
      <c r="M3067" s="9"/>
      <c r="N3067" s="7"/>
      <c r="O3067" s="7"/>
      <c r="P3067" s="13"/>
      <c r="Q3067" s="11"/>
      <c r="R3067" s="7"/>
      <c r="S3067" s="24">
        <f>IFERROR(_xlfn.XLOOKUP(R3067,bio_produtos!$A:$A,bio_produtos!$C:$C),"")</f>
        <v>0</v>
      </c>
      <c r="T3067" s="12"/>
      <c r="U3067" s="23" t="str">
        <f>IF(T3067="","",SUM(T3067*N3067))</f>
        <v/>
      </c>
      <c r="V3067" s="23" t="str">
        <f>IF(U3067="","",IF(U3067&lt;10000,U3067,IF(U3067&lt;100000,U3067*0.3,"AVALIAÇÃO INDIVIDUAL")))</f>
        <v/>
      </c>
      <c r="W3067" s="10"/>
      <c r="X3067" s="7"/>
      <c r="Y3067" s="13"/>
      <c r="Z3067" s="10"/>
      <c r="AA3067" s="10"/>
      <c r="AB3067" s="10"/>
      <c r="AC3067" s="13"/>
      <c r="AD3067" s="10"/>
      <c r="AE3067" s="7"/>
      <c r="AF3067" s="7"/>
      <c r="AG3067" s="7"/>
      <c r="AH3067" s="7"/>
      <c r="AI3067" s="14"/>
    </row>
    <row r="3068" spans="1:35" s="15" customFormat="1" ht="150" customHeight="1" x14ac:dyDescent="0.25">
      <c r="A3068" s="4"/>
      <c r="B3068" s="4" t="str">
        <f>IF(C3068="","",IF(G3068="NEXOMED",CONCATENATE("BIO",C3068),CONCATENATE("ML",C3068)))</f>
        <v/>
      </c>
      <c r="C3068" s="28"/>
      <c r="D3068" s="9"/>
      <c r="E3068" s="7"/>
      <c r="F3068" s="7"/>
      <c r="G3068" s="7"/>
      <c r="H3068" s="7"/>
      <c r="I3068" s="10"/>
      <c r="J3068" s="7"/>
      <c r="K3068" s="7"/>
      <c r="L3068" s="7"/>
      <c r="M3068" s="9"/>
      <c r="N3068" s="7"/>
      <c r="O3068" s="7"/>
      <c r="P3068" s="13"/>
      <c r="Q3068" s="11"/>
      <c r="R3068" s="7"/>
      <c r="S3068" s="24">
        <f>IFERROR(_xlfn.XLOOKUP(R3068,bio_produtos!$A:$A,bio_produtos!$C:$C),"")</f>
        <v>0</v>
      </c>
      <c r="T3068" s="12"/>
      <c r="U3068" s="23" t="str">
        <f>IF(T3068="","",SUM(T3068*N3068))</f>
        <v/>
      </c>
      <c r="V3068" s="23" t="str">
        <f>IF(U3068="","",IF(U3068&lt;10000,U3068,IF(U3068&lt;100000,U3068*0.3,"AVALIAÇÃO INDIVIDUAL")))</f>
        <v/>
      </c>
      <c r="W3068" s="10"/>
      <c r="X3068" s="7"/>
      <c r="Y3068" s="13"/>
      <c r="Z3068" s="10"/>
      <c r="AA3068" s="10"/>
      <c r="AB3068" s="10"/>
      <c r="AC3068" s="13"/>
      <c r="AD3068" s="10"/>
      <c r="AE3068" s="7"/>
      <c r="AF3068" s="7"/>
      <c r="AG3068" s="7"/>
      <c r="AH3068" s="7"/>
      <c r="AI3068" s="14"/>
    </row>
    <row r="3069" spans="1:35" s="15" customFormat="1" ht="150" customHeight="1" x14ac:dyDescent="0.25">
      <c r="A3069" s="4"/>
      <c r="B3069" s="4" t="str">
        <f>IF(C3069="","",IF(G3069="NEXOMED",CONCATENATE("BIO",C3069),CONCATENATE("ML",C3069)))</f>
        <v/>
      </c>
      <c r="C3069" s="28"/>
      <c r="D3069" s="9"/>
      <c r="E3069" s="7"/>
      <c r="F3069" s="7"/>
      <c r="G3069" s="7"/>
      <c r="H3069" s="7"/>
      <c r="I3069" s="10"/>
      <c r="J3069" s="7"/>
      <c r="K3069" s="7"/>
      <c r="L3069" s="7"/>
      <c r="M3069" s="9"/>
      <c r="N3069" s="7"/>
      <c r="O3069" s="7"/>
      <c r="P3069" s="13"/>
      <c r="Q3069" s="11"/>
      <c r="R3069" s="7"/>
      <c r="S3069" s="24">
        <f>IFERROR(_xlfn.XLOOKUP(R3069,bio_produtos!$A:$A,bio_produtos!$C:$C),"")</f>
        <v>0</v>
      </c>
      <c r="T3069" s="12"/>
      <c r="U3069" s="23" t="str">
        <f>IF(T3069="","",SUM(T3069*N3069))</f>
        <v/>
      </c>
      <c r="V3069" s="23" t="str">
        <f>IF(U3069="","",IF(U3069&lt;10000,U3069,IF(U3069&lt;100000,U3069*0.3,"AVALIAÇÃO INDIVIDUAL")))</f>
        <v/>
      </c>
      <c r="W3069" s="10"/>
      <c r="X3069" s="7"/>
      <c r="Y3069" s="13"/>
      <c r="Z3069" s="10"/>
      <c r="AA3069" s="10"/>
      <c r="AB3069" s="10"/>
      <c r="AC3069" s="13"/>
      <c r="AD3069" s="10"/>
      <c r="AE3069" s="7"/>
      <c r="AF3069" s="7"/>
      <c r="AG3069" s="7"/>
      <c r="AH3069" s="7"/>
      <c r="AI3069" s="14"/>
    </row>
    <row r="3070" spans="1:35" s="15" customFormat="1" ht="150" customHeight="1" x14ac:dyDescent="0.25">
      <c r="A3070" s="4"/>
      <c r="B3070" s="4" t="str">
        <f>IF(C3070="","",IF(G3070="NEXOMED",CONCATENATE("BIO",C3070),CONCATENATE("ML",C3070)))</f>
        <v/>
      </c>
      <c r="C3070" s="28"/>
      <c r="D3070" s="9"/>
      <c r="E3070" s="7"/>
      <c r="F3070" s="7"/>
      <c r="G3070" s="7"/>
      <c r="H3070" s="7"/>
      <c r="I3070" s="10"/>
      <c r="J3070" s="7"/>
      <c r="K3070" s="7"/>
      <c r="L3070" s="7"/>
      <c r="M3070" s="9"/>
      <c r="N3070" s="7"/>
      <c r="O3070" s="7"/>
      <c r="P3070" s="13"/>
      <c r="Q3070" s="11"/>
      <c r="R3070" s="7"/>
      <c r="S3070" s="24">
        <f>IFERROR(_xlfn.XLOOKUP(R3070,bio_produtos!$A:$A,bio_produtos!$C:$C),"")</f>
        <v>0</v>
      </c>
      <c r="T3070" s="12"/>
      <c r="U3070" s="23" t="str">
        <f>IF(T3070="","",SUM(T3070*N3070))</f>
        <v/>
      </c>
      <c r="V3070" s="23" t="str">
        <f>IF(U3070="","",IF(U3070&lt;10000,U3070,IF(U3070&lt;100000,U3070*0.3,"AVALIAÇÃO INDIVIDUAL")))</f>
        <v/>
      </c>
      <c r="W3070" s="10"/>
      <c r="X3070" s="7"/>
      <c r="Y3070" s="13"/>
      <c r="Z3070" s="10"/>
      <c r="AA3070" s="10"/>
      <c r="AB3070" s="10"/>
      <c r="AC3070" s="13"/>
      <c r="AD3070" s="10"/>
      <c r="AE3070" s="7"/>
      <c r="AF3070" s="7"/>
      <c r="AG3070" s="7"/>
      <c r="AH3070" s="7"/>
      <c r="AI3070" s="14"/>
    </row>
    <row r="3071" spans="1:35" s="15" customFormat="1" ht="150" customHeight="1" x14ac:dyDescent="0.25">
      <c r="A3071" s="4"/>
      <c r="B3071" s="4" t="str">
        <f>IF(C3071="","",IF(G3071="NEXOMED",CONCATENATE("BIO",C3071),CONCATENATE("ML",C3071)))</f>
        <v/>
      </c>
      <c r="C3071" s="28"/>
      <c r="D3071" s="9"/>
      <c r="E3071" s="7"/>
      <c r="F3071" s="7"/>
      <c r="G3071" s="7"/>
      <c r="H3071" s="7"/>
      <c r="I3071" s="10"/>
      <c r="J3071" s="7"/>
      <c r="K3071" s="7"/>
      <c r="L3071" s="7"/>
      <c r="M3071" s="9"/>
      <c r="N3071" s="7"/>
      <c r="O3071" s="7"/>
      <c r="P3071" s="13"/>
      <c r="Q3071" s="11"/>
      <c r="R3071" s="7"/>
      <c r="S3071" s="24">
        <f>IFERROR(_xlfn.XLOOKUP(R3071,bio_produtos!$A:$A,bio_produtos!$C:$C),"")</f>
        <v>0</v>
      </c>
      <c r="T3071" s="12"/>
      <c r="U3071" s="23" t="str">
        <f>IF(T3071="","",SUM(T3071*N3071))</f>
        <v/>
      </c>
      <c r="V3071" s="23" t="str">
        <f>IF(U3071="","",IF(U3071&lt;10000,U3071,IF(U3071&lt;100000,U3071*0.3,"AVALIAÇÃO INDIVIDUAL")))</f>
        <v/>
      </c>
      <c r="W3071" s="10"/>
      <c r="X3071" s="7"/>
      <c r="Y3071" s="13"/>
      <c r="Z3071" s="10"/>
      <c r="AA3071" s="10"/>
      <c r="AB3071" s="10"/>
      <c r="AC3071" s="13"/>
      <c r="AD3071" s="10"/>
      <c r="AE3071" s="7"/>
      <c r="AF3071" s="7"/>
      <c r="AG3071" s="7"/>
      <c r="AH3071" s="7"/>
      <c r="AI3071" s="14"/>
    </row>
    <row r="3072" spans="1:35" s="15" customFormat="1" ht="150" customHeight="1" x14ac:dyDescent="0.25">
      <c r="A3072" s="4"/>
      <c r="B3072" s="4" t="str">
        <f>IF(C3072="","",IF(G3072="NEXOMED",CONCATENATE("BIO",C3072),CONCATENATE("ML",C3072)))</f>
        <v/>
      </c>
      <c r="C3072" s="28"/>
      <c r="D3072" s="9"/>
      <c r="E3072" s="7"/>
      <c r="F3072" s="7"/>
      <c r="G3072" s="7"/>
      <c r="H3072" s="7"/>
      <c r="I3072" s="10"/>
      <c r="J3072" s="7"/>
      <c r="K3072" s="7"/>
      <c r="L3072" s="7"/>
      <c r="M3072" s="9"/>
      <c r="N3072" s="7"/>
      <c r="O3072" s="7"/>
      <c r="P3072" s="13"/>
      <c r="Q3072" s="11"/>
      <c r="R3072" s="7"/>
      <c r="S3072" s="24">
        <f>IFERROR(_xlfn.XLOOKUP(R3072,bio_produtos!$A:$A,bio_produtos!$C:$C),"")</f>
        <v>0</v>
      </c>
      <c r="T3072" s="12"/>
      <c r="U3072" s="23" t="str">
        <f>IF(T3072="","",SUM(T3072*N3072))</f>
        <v/>
      </c>
      <c r="V3072" s="23" t="str">
        <f>IF(U3072="","",IF(U3072&lt;10000,U3072,IF(U3072&lt;100000,U3072*0.3,"AVALIAÇÃO INDIVIDUAL")))</f>
        <v/>
      </c>
      <c r="W3072" s="10"/>
      <c r="X3072" s="7"/>
      <c r="Y3072" s="13"/>
      <c r="Z3072" s="10"/>
      <c r="AA3072" s="10"/>
      <c r="AB3072" s="10"/>
      <c r="AC3072" s="13"/>
      <c r="AD3072" s="10"/>
      <c r="AE3072" s="7"/>
      <c r="AF3072" s="7"/>
      <c r="AG3072" s="7"/>
      <c r="AH3072" s="7"/>
      <c r="AI3072" s="14"/>
    </row>
    <row r="3073" spans="1:35" s="15" customFormat="1" ht="150" customHeight="1" x14ac:dyDescent="0.25">
      <c r="A3073" s="4"/>
      <c r="B3073" s="4" t="str">
        <f>IF(C3073="","",IF(G3073="NEXOMED",CONCATENATE("BIO",C3073),CONCATENATE("ML",C3073)))</f>
        <v/>
      </c>
      <c r="C3073" s="28"/>
      <c r="D3073" s="9"/>
      <c r="E3073" s="7"/>
      <c r="F3073" s="7"/>
      <c r="G3073" s="7"/>
      <c r="H3073" s="7"/>
      <c r="I3073" s="10"/>
      <c r="J3073" s="7"/>
      <c r="K3073" s="7"/>
      <c r="L3073" s="7"/>
      <c r="M3073" s="9"/>
      <c r="N3073" s="7"/>
      <c r="O3073" s="7"/>
      <c r="P3073" s="13"/>
      <c r="Q3073" s="11"/>
      <c r="R3073" s="7"/>
      <c r="S3073" s="24">
        <f>IFERROR(_xlfn.XLOOKUP(R3073,bio_produtos!$A:$A,bio_produtos!$C:$C),"")</f>
        <v>0</v>
      </c>
      <c r="T3073" s="12"/>
      <c r="U3073" s="23" t="str">
        <f>IF(T3073="","",SUM(T3073*N3073))</f>
        <v/>
      </c>
      <c r="V3073" s="23" t="str">
        <f>IF(U3073="","",IF(U3073&lt;10000,U3073,IF(U3073&lt;100000,U3073*0.3,"AVALIAÇÃO INDIVIDUAL")))</f>
        <v/>
      </c>
      <c r="W3073" s="10"/>
      <c r="X3073" s="7"/>
      <c r="Y3073" s="13"/>
      <c r="Z3073" s="10"/>
      <c r="AA3073" s="10"/>
      <c r="AB3073" s="10"/>
      <c r="AC3073" s="13"/>
      <c r="AD3073" s="10"/>
      <c r="AE3073" s="7"/>
      <c r="AF3073" s="7"/>
      <c r="AG3073" s="7"/>
      <c r="AH3073" s="7"/>
      <c r="AI3073" s="14"/>
    </row>
    <row r="3074" spans="1:35" s="15" customFormat="1" ht="150" customHeight="1" x14ac:dyDescent="0.25">
      <c r="A3074" s="4"/>
      <c r="B3074" s="4" t="str">
        <f>IF(C3074="","",IF(G3074="NEXOMED",CONCATENATE("BIO",C3074),CONCATENATE("ML",C3074)))</f>
        <v/>
      </c>
      <c r="C3074" s="28"/>
      <c r="D3074" s="9"/>
      <c r="E3074" s="7"/>
      <c r="F3074" s="7"/>
      <c r="G3074" s="7"/>
      <c r="H3074" s="7"/>
      <c r="I3074" s="10"/>
      <c r="J3074" s="7"/>
      <c r="K3074" s="7"/>
      <c r="L3074" s="7"/>
      <c r="M3074" s="9"/>
      <c r="N3074" s="7"/>
      <c r="O3074" s="7"/>
      <c r="P3074" s="13"/>
      <c r="Q3074" s="11"/>
      <c r="R3074" s="7"/>
      <c r="S3074" s="24">
        <f>IFERROR(_xlfn.XLOOKUP(R3074,bio_produtos!$A:$A,bio_produtos!$C:$C),"")</f>
        <v>0</v>
      </c>
      <c r="T3074" s="12"/>
      <c r="U3074" s="23" t="str">
        <f>IF(T3074="","",SUM(T3074*N3074))</f>
        <v/>
      </c>
      <c r="V3074" s="23" t="str">
        <f>IF(U3074="","",IF(U3074&lt;10000,U3074,IF(U3074&lt;100000,U3074*0.3,"AVALIAÇÃO INDIVIDUAL")))</f>
        <v/>
      </c>
      <c r="W3074" s="10"/>
      <c r="X3074" s="7"/>
      <c r="Y3074" s="13"/>
      <c r="Z3074" s="10"/>
      <c r="AA3074" s="10"/>
      <c r="AB3074" s="10"/>
      <c r="AC3074" s="13"/>
      <c r="AD3074" s="10"/>
      <c r="AE3074" s="7"/>
      <c r="AF3074" s="7"/>
      <c r="AG3074" s="7"/>
      <c r="AH3074" s="7"/>
      <c r="AI3074" s="14"/>
    </row>
    <row r="3075" spans="1:35" s="15" customFormat="1" ht="150" customHeight="1" x14ac:dyDescent="0.25">
      <c r="A3075" s="4"/>
      <c r="B3075" s="4" t="str">
        <f>IF(C3075="","",IF(G3075="NEXOMED",CONCATENATE("BIO",C3075),CONCATENATE("ML",C3075)))</f>
        <v/>
      </c>
      <c r="C3075" s="28"/>
      <c r="D3075" s="9"/>
      <c r="E3075" s="7"/>
      <c r="F3075" s="7"/>
      <c r="G3075" s="7"/>
      <c r="H3075" s="7"/>
      <c r="I3075" s="10"/>
      <c r="J3075" s="7"/>
      <c r="K3075" s="7"/>
      <c r="L3075" s="7"/>
      <c r="M3075" s="9"/>
      <c r="N3075" s="7"/>
      <c r="O3075" s="7"/>
      <c r="P3075" s="13"/>
      <c r="Q3075" s="11"/>
      <c r="R3075" s="7"/>
      <c r="S3075" s="24">
        <f>IFERROR(_xlfn.XLOOKUP(R3075,bio_produtos!$A:$A,bio_produtos!$C:$C),"")</f>
        <v>0</v>
      </c>
      <c r="T3075" s="12"/>
      <c r="U3075" s="23" t="str">
        <f>IF(T3075="","",SUM(T3075*N3075))</f>
        <v/>
      </c>
      <c r="V3075" s="23" t="str">
        <f>IF(U3075="","",IF(U3075&lt;10000,U3075,IF(U3075&lt;100000,U3075*0.3,"AVALIAÇÃO INDIVIDUAL")))</f>
        <v/>
      </c>
      <c r="W3075" s="10"/>
      <c r="X3075" s="7"/>
      <c r="Y3075" s="13"/>
      <c r="Z3075" s="10"/>
      <c r="AA3075" s="10"/>
      <c r="AB3075" s="10"/>
      <c r="AC3075" s="13"/>
      <c r="AD3075" s="10"/>
      <c r="AE3075" s="7"/>
      <c r="AF3075" s="7"/>
      <c r="AG3075" s="7"/>
      <c r="AH3075" s="7"/>
      <c r="AI3075" s="14"/>
    </row>
    <row r="3076" spans="1:35" s="15" customFormat="1" ht="150" customHeight="1" x14ac:dyDescent="0.25">
      <c r="A3076" s="4"/>
      <c r="B3076" s="4" t="str">
        <f>IF(C3076="","",IF(G3076="NEXOMED",CONCATENATE("BIO",C3076),CONCATENATE("ML",C3076)))</f>
        <v/>
      </c>
      <c r="C3076" s="28"/>
      <c r="D3076" s="9"/>
      <c r="E3076" s="7"/>
      <c r="F3076" s="7"/>
      <c r="G3076" s="7"/>
      <c r="H3076" s="7"/>
      <c r="I3076" s="10"/>
      <c r="J3076" s="7"/>
      <c r="K3076" s="7"/>
      <c r="L3076" s="7"/>
      <c r="M3076" s="9"/>
      <c r="N3076" s="7"/>
      <c r="O3076" s="7"/>
      <c r="P3076" s="13"/>
      <c r="Q3076" s="11"/>
      <c r="R3076" s="7"/>
      <c r="S3076" s="24">
        <f>IFERROR(_xlfn.XLOOKUP(R3076,bio_produtos!$A:$A,bio_produtos!$C:$C),"")</f>
        <v>0</v>
      </c>
      <c r="T3076" s="12"/>
      <c r="U3076" s="23" t="str">
        <f>IF(T3076="","",SUM(T3076*N3076))</f>
        <v/>
      </c>
      <c r="V3076" s="23" t="str">
        <f>IF(U3076="","",IF(U3076&lt;10000,U3076,IF(U3076&lt;100000,U3076*0.3,"AVALIAÇÃO INDIVIDUAL")))</f>
        <v/>
      </c>
      <c r="W3076" s="10"/>
      <c r="X3076" s="7"/>
      <c r="Y3076" s="13"/>
      <c r="Z3076" s="10"/>
      <c r="AA3076" s="10"/>
      <c r="AB3076" s="10"/>
      <c r="AC3076" s="13"/>
      <c r="AD3076" s="10"/>
      <c r="AE3076" s="7"/>
      <c r="AF3076" s="7"/>
      <c r="AG3076" s="7"/>
      <c r="AH3076" s="7"/>
      <c r="AI3076" s="14"/>
    </row>
    <row r="3077" spans="1:35" s="15" customFormat="1" ht="150" customHeight="1" x14ac:dyDescent="0.25">
      <c r="A3077" s="4"/>
      <c r="B3077" s="4" t="str">
        <f>IF(C3077="","",IF(G3077="NEXOMED",CONCATENATE("BIO",C3077),CONCATENATE("ML",C3077)))</f>
        <v/>
      </c>
      <c r="C3077" s="28"/>
      <c r="D3077" s="9"/>
      <c r="E3077" s="7"/>
      <c r="F3077" s="7"/>
      <c r="G3077" s="7"/>
      <c r="H3077" s="7"/>
      <c r="I3077" s="10"/>
      <c r="J3077" s="7"/>
      <c r="K3077" s="7"/>
      <c r="L3077" s="7"/>
      <c r="M3077" s="9"/>
      <c r="N3077" s="7"/>
      <c r="O3077" s="7"/>
      <c r="P3077" s="13"/>
      <c r="Q3077" s="11"/>
      <c r="R3077" s="7"/>
      <c r="S3077" s="24">
        <f>IFERROR(_xlfn.XLOOKUP(R3077,bio_produtos!$A:$A,bio_produtos!$C:$C),"")</f>
        <v>0</v>
      </c>
      <c r="T3077" s="12"/>
      <c r="U3077" s="23" t="str">
        <f>IF(T3077="","",SUM(T3077*N3077))</f>
        <v/>
      </c>
      <c r="V3077" s="23" t="str">
        <f>IF(U3077="","",IF(U3077&lt;10000,U3077,IF(U3077&lt;100000,U3077*0.3,"AVALIAÇÃO INDIVIDUAL")))</f>
        <v/>
      </c>
      <c r="W3077" s="10"/>
      <c r="X3077" s="7"/>
      <c r="Y3077" s="13"/>
      <c r="Z3077" s="10"/>
      <c r="AA3077" s="10"/>
      <c r="AB3077" s="10"/>
      <c r="AC3077" s="13"/>
      <c r="AD3077" s="10"/>
      <c r="AE3077" s="7"/>
      <c r="AF3077" s="7"/>
      <c r="AG3077" s="7"/>
      <c r="AH3077" s="7"/>
      <c r="AI3077" s="14"/>
    </row>
    <row r="3078" spans="1:35" s="15" customFormat="1" ht="150" customHeight="1" x14ac:dyDescent="0.25">
      <c r="A3078" s="4"/>
      <c r="B3078" s="4" t="str">
        <f>IF(C3078="","",IF(G3078="NEXOMED",CONCATENATE("BIO",C3078),CONCATENATE("ML",C3078)))</f>
        <v/>
      </c>
      <c r="C3078" s="28"/>
      <c r="D3078" s="9"/>
      <c r="E3078" s="7"/>
      <c r="F3078" s="7"/>
      <c r="G3078" s="7"/>
      <c r="H3078" s="7"/>
      <c r="I3078" s="10"/>
      <c r="J3078" s="7"/>
      <c r="K3078" s="7"/>
      <c r="L3078" s="7"/>
      <c r="M3078" s="9"/>
      <c r="N3078" s="7"/>
      <c r="O3078" s="7"/>
      <c r="P3078" s="13"/>
      <c r="Q3078" s="11"/>
      <c r="R3078" s="7"/>
      <c r="S3078" s="24">
        <f>IFERROR(_xlfn.XLOOKUP(R3078,bio_produtos!$A:$A,bio_produtos!$C:$C),"")</f>
        <v>0</v>
      </c>
      <c r="T3078" s="12"/>
      <c r="U3078" s="23" t="str">
        <f>IF(T3078="","",SUM(T3078*N3078))</f>
        <v/>
      </c>
      <c r="V3078" s="23" t="str">
        <f>IF(U3078="","",IF(U3078&lt;10000,U3078,IF(U3078&lt;100000,U3078*0.3,"AVALIAÇÃO INDIVIDUAL")))</f>
        <v/>
      </c>
      <c r="W3078" s="10"/>
      <c r="X3078" s="7"/>
      <c r="Y3078" s="13"/>
      <c r="Z3078" s="10"/>
      <c r="AA3078" s="10"/>
      <c r="AB3078" s="10"/>
      <c r="AC3078" s="13"/>
      <c r="AD3078" s="10"/>
      <c r="AE3078" s="7"/>
      <c r="AF3078" s="7"/>
      <c r="AG3078" s="7"/>
      <c r="AH3078" s="7"/>
      <c r="AI3078" s="14"/>
    </row>
    <row r="3079" spans="1:35" s="15" customFormat="1" ht="150" customHeight="1" x14ac:dyDescent="0.25">
      <c r="A3079" s="4"/>
      <c r="B3079" s="4" t="str">
        <f>IF(C3079="","",IF(G3079="NEXOMED",CONCATENATE("BIO",C3079),CONCATENATE("ML",C3079)))</f>
        <v/>
      </c>
      <c r="C3079" s="28"/>
      <c r="D3079" s="9"/>
      <c r="E3079" s="7"/>
      <c r="F3079" s="7"/>
      <c r="G3079" s="7"/>
      <c r="H3079" s="7"/>
      <c r="I3079" s="10"/>
      <c r="J3079" s="7"/>
      <c r="K3079" s="7"/>
      <c r="L3079" s="7"/>
      <c r="M3079" s="9"/>
      <c r="N3079" s="7"/>
      <c r="O3079" s="7"/>
      <c r="P3079" s="13"/>
      <c r="Q3079" s="11"/>
      <c r="R3079" s="7"/>
      <c r="S3079" s="24">
        <f>IFERROR(_xlfn.XLOOKUP(R3079,bio_produtos!$A:$A,bio_produtos!$C:$C),"")</f>
        <v>0</v>
      </c>
      <c r="T3079" s="12"/>
      <c r="U3079" s="23" t="str">
        <f>IF(T3079="","",SUM(T3079*N3079))</f>
        <v/>
      </c>
      <c r="V3079" s="23" t="str">
        <f>IF(U3079="","",IF(U3079&lt;10000,U3079,IF(U3079&lt;100000,U3079*0.3,"AVALIAÇÃO INDIVIDUAL")))</f>
        <v/>
      </c>
      <c r="W3079" s="10"/>
      <c r="X3079" s="7"/>
      <c r="Y3079" s="13"/>
      <c r="Z3079" s="10"/>
      <c r="AA3079" s="10"/>
      <c r="AB3079" s="10"/>
      <c r="AC3079" s="13"/>
      <c r="AD3079" s="10"/>
      <c r="AE3079" s="7"/>
      <c r="AF3079" s="7"/>
      <c r="AG3079" s="7"/>
      <c r="AH3079" s="7"/>
      <c r="AI3079" s="14"/>
    </row>
    <row r="3080" spans="1:35" s="15" customFormat="1" ht="150" customHeight="1" x14ac:dyDescent="0.25">
      <c r="A3080" s="4"/>
      <c r="B3080" s="4" t="str">
        <f>IF(C3080="","",IF(G3080="NEXOMED",CONCATENATE("BIO",C3080),CONCATENATE("ML",C3080)))</f>
        <v/>
      </c>
      <c r="C3080" s="28"/>
      <c r="D3080" s="9"/>
      <c r="E3080" s="7"/>
      <c r="F3080" s="7"/>
      <c r="G3080" s="7"/>
      <c r="H3080" s="7"/>
      <c r="I3080" s="10"/>
      <c r="J3080" s="7"/>
      <c r="K3080" s="7"/>
      <c r="L3080" s="7"/>
      <c r="M3080" s="9"/>
      <c r="N3080" s="7"/>
      <c r="O3080" s="7"/>
      <c r="P3080" s="13"/>
      <c r="Q3080" s="11"/>
      <c r="R3080" s="7"/>
      <c r="S3080" s="24">
        <f>IFERROR(_xlfn.XLOOKUP(R3080,bio_produtos!$A:$A,bio_produtos!$C:$C),"")</f>
        <v>0</v>
      </c>
      <c r="T3080" s="12"/>
      <c r="U3080" s="23" t="str">
        <f>IF(T3080="","",SUM(T3080*N3080))</f>
        <v/>
      </c>
      <c r="V3080" s="23" t="str">
        <f>IF(U3080="","",IF(U3080&lt;10000,U3080,IF(U3080&lt;100000,U3080*0.3,"AVALIAÇÃO INDIVIDUAL")))</f>
        <v/>
      </c>
      <c r="W3080" s="10"/>
      <c r="X3080" s="7"/>
      <c r="Y3080" s="13"/>
      <c r="Z3080" s="10"/>
      <c r="AA3080" s="10"/>
      <c r="AB3080" s="10"/>
      <c r="AC3080" s="13"/>
      <c r="AD3080" s="10"/>
      <c r="AE3080" s="7"/>
      <c r="AF3080" s="7"/>
      <c r="AG3080" s="7"/>
      <c r="AH3080" s="7"/>
      <c r="AI3080" s="14"/>
    </row>
    <row r="3081" spans="1:35" s="15" customFormat="1" ht="150" customHeight="1" x14ac:dyDescent="0.25">
      <c r="A3081" s="4"/>
      <c r="B3081" s="4" t="str">
        <f>IF(C3081="","",IF(G3081="NEXOMED",CONCATENATE("BIO",C3081),CONCATENATE("ML",C3081)))</f>
        <v/>
      </c>
      <c r="C3081" s="28"/>
      <c r="D3081" s="9"/>
      <c r="E3081" s="7"/>
      <c r="F3081" s="7"/>
      <c r="G3081" s="7"/>
      <c r="H3081" s="7"/>
      <c r="I3081" s="10"/>
      <c r="J3081" s="7"/>
      <c r="K3081" s="7"/>
      <c r="L3081" s="7"/>
      <c r="M3081" s="9"/>
      <c r="N3081" s="7"/>
      <c r="O3081" s="7"/>
      <c r="P3081" s="13"/>
      <c r="Q3081" s="11"/>
      <c r="R3081" s="7"/>
      <c r="S3081" s="24">
        <f>IFERROR(_xlfn.XLOOKUP(R3081,bio_produtos!$A:$A,bio_produtos!$C:$C),"")</f>
        <v>0</v>
      </c>
      <c r="T3081" s="12"/>
      <c r="U3081" s="23" t="str">
        <f>IF(T3081="","",SUM(T3081*N3081))</f>
        <v/>
      </c>
      <c r="V3081" s="23" t="str">
        <f>IF(U3081="","",IF(U3081&lt;10000,U3081,IF(U3081&lt;100000,U3081*0.3,"AVALIAÇÃO INDIVIDUAL")))</f>
        <v/>
      </c>
      <c r="W3081" s="10"/>
      <c r="X3081" s="7"/>
      <c r="Y3081" s="13"/>
      <c r="Z3081" s="10"/>
      <c r="AA3081" s="10"/>
      <c r="AB3081" s="10"/>
      <c r="AC3081" s="13"/>
      <c r="AD3081" s="10"/>
      <c r="AE3081" s="7"/>
      <c r="AF3081" s="7"/>
      <c r="AG3081" s="7"/>
      <c r="AH3081" s="7"/>
      <c r="AI3081" s="14"/>
    </row>
    <row r="3082" spans="1:35" s="15" customFormat="1" ht="150" customHeight="1" x14ac:dyDescent="0.25">
      <c r="A3082" s="4"/>
      <c r="B3082" s="4" t="str">
        <f>IF(C3082="","",IF(G3082="NEXOMED",CONCATENATE("BIO",C3082),CONCATENATE("ML",C3082)))</f>
        <v/>
      </c>
      <c r="C3082" s="28"/>
      <c r="D3082" s="9"/>
      <c r="E3082" s="7"/>
      <c r="F3082" s="7"/>
      <c r="G3082" s="7"/>
      <c r="H3082" s="7"/>
      <c r="I3082" s="10"/>
      <c r="J3082" s="7"/>
      <c r="K3082" s="7"/>
      <c r="L3082" s="7"/>
      <c r="M3082" s="9"/>
      <c r="N3082" s="7"/>
      <c r="O3082" s="7"/>
      <c r="P3082" s="13"/>
      <c r="Q3082" s="11"/>
      <c r="R3082" s="7"/>
      <c r="S3082" s="24">
        <f>IFERROR(_xlfn.XLOOKUP(R3082,bio_produtos!$A:$A,bio_produtos!$C:$C),"")</f>
        <v>0</v>
      </c>
      <c r="T3082" s="12"/>
      <c r="U3082" s="23" t="str">
        <f>IF(T3082="","",SUM(T3082*N3082))</f>
        <v/>
      </c>
      <c r="V3082" s="23" t="str">
        <f>IF(U3082="","",IF(U3082&lt;10000,U3082,IF(U3082&lt;100000,U3082*0.3,"AVALIAÇÃO INDIVIDUAL")))</f>
        <v/>
      </c>
      <c r="W3082" s="10"/>
      <c r="X3082" s="7"/>
      <c r="Y3082" s="13"/>
      <c r="Z3082" s="10"/>
      <c r="AA3082" s="10"/>
      <c r="AB3082" s="10"/>
      <c r="AC3082" s="13"/>
      <c r="AD3082" s="10"/>
      <c r="AE3082" s="7"/>
      <c r="AF3082" s="7"/>
      <c r="AG3082" s="7"/>
      <c r="AH3082" s="7"/>
      <c r="AI3082" s="14"/>
    </row>
    <row r="3083" spans="1:35" s="15" customFormat="1" ht="150" customHeight="1" x14ac:dyDescent="0.25">
      <c r="A3083" s="4"/>
      <c r="B3083" s="4" t="str">
        <f>IF(C3083="","",IF(G3083="NEXOMED",CONCATENATE("BIO",C3083),CONCATENATE("ML",C3083)))</f>
        <v/>
      </c>
      <c r="C3083" s="28"/>
      <c r="D3083" s="9"/>
      <c r="E3083" s="7"/>
      <c r="F3083" s="7"/>
      <c r="G3083" s="7"/>
      <c r="H3083" s="7"/>
      <c r="I3083" s="10"/>
      <c r="J3083" s="7"/>
      <c r="K3083" s="7"/>
      <c r="L3083" s="7"/>
      <c r="M3083" s="9"/>
      <c r="N3083" s="7"/>
      <c r="O3083" s="7"/>
      <c r="P3083" s="13"/>
      <c r="Q3083" s="11"/>
      <c r="R3083" s="7"/>
      <c r="S3083" s="24">
        <f>IFERROR(_xlfn.XLOOKUP(R3083,bio_produtos!$A:$A,bio_produtos!$C:$C),"")</f>
        <v>0</v>
      </c>
      <c r="T3083" s="12"/>
      <c r="U3083" s="23" t="str">
        <f>IF(T3083="","",SUM(T3083*N3083))</f>
        <v/>
      </c>
      <c r="V3083" s="23" t="str">
        <f>IF(U3083="","",IF(U3083&lt;10000,U3083,IF(U3083&lt;100000,U3083*0.3,"AVALIAÇÃO INDIVIDUAL")))</f>
        <v/>
      </c>
      <c r="W3083" s="10"/>
      <c r="X3083" s="7"/>
      <c r="Y3083" s="13"/>
      <c r="Z3083" s="10"/>
      <c r="AA3083" s="10"/>
      <c r="AB3083" s="10"/>
      <c r="AC3083" s="13"/>
      <c r="AD3083" s="10"/>
      <c r="AE3083" s="7"/>
      <c r="AF3083" s="7"/>
      <c r="AG3083" s="7"/>
      <c r="AH3083" s="7"/>
      <c r="AI3083" s="14"/>
    </row>
    <row r="3084" spans="1:35" s="15" customFormat="1" ht="150" customHeight="1" x14ac:dyDescent="0.25">
      <c r="A3084" s="4"/>
      <c r="B3084" s="4" t="str">
        <f>IF(C3084="","",IF(G3084="NEXOMED",CONCATENATE("BIO",C3084),CONCATENATE("ML",C3084)))</f>
        <v/>
      </c>
      <c r="C3084" s="28"/>
      <c r="D3084" s="9"/>
      <c r="E3084" s="7"/>
      <c r="F3084" s="7"/>
      <c r="G3084" s="7"/>
      <c r="H3084" s="7"/>
      <c r="I3084" s="10"/>
      <c r="J3084" s="7"/>
      <c r="K3084" s="7"/>
      <c r="L3084" s="7"/>
      <c r="M3084" s="9"/>
      <c r="N3084" s="7"/>
      <c r="O3084" s="7"/>
      <c r="P3084" s="13"/>
      <c r="Q3084" s="11"/>
      <c r="R3084" s="7"/>
      <c r="S3084" s="24">
        <f>IFERROR(_xlfn.XLOOKUP(R3084,bio_produtos!$A:$A,bio_produtos!$C:$C),"")</f>
        <v>0</v>
      </c>
      <c r="T3084" s="12"/>
      <c r="U3084" s="23" t="str">
        <f>IF(T3084="","",SUM(T3084*N3084))</f>
        <v/>
      </c>
      <c r="V3084" s="23" t="str">
        <f>IF(U3084="","",IF(U3084&lt;10000,U3084,IF(U3084&lt;100000,U3084*0.3,"AVALIAÇÃO INDIVIDUAL")))</f>
        <v/>
      </c>
      <c r="W3084" s="10"/>
      <c r="X3084" s="7"/>
      <c r="Y3084" s="13"/>
      <c r="Z3084" s="10"/>
      <c r="AA3084" s="10"/>
      <c r="AB3084" s="10"/>
      <c r="AC3084" s="13"/>
      <c r="AD3084" s="10"/>
      <c r="AE3084" s="7"/>
      <c r="AF3084" s="7"/>
      <c r="AG3084" s="7"/>
      <c r="AH3084" s="7"/>
      <c r="AI3084" s="14"/>
    </row>
    <row r="3085" spans="1:35" s="15" customFormat="1" ht="150" customHeight="1" x14ac:dyDescent="0.25">
      <c r="A3085" s="4"/>
      <c r="B3085" s="4" t="str">
        <f>IF(C3085="","",IF(G3085="NEXOMED",CONCATENATE("BIO",C3085),CONCATENATE("ML",C3085)))</f>
        <v/>
      </c>
      <c r="C3085" s="28"/>
      <c r="D3085" s="9"/>
      <c r="E3085" s="7"/>
      <c r="F3085" s="7"/>
      <c r="G3085" s="7"/>
      <c r="H3085" s="7"/>
      <c r="I3085" s="10"/>
      <c r="J3085" s="7"/>
      <c r="K3085" s="7"/>
      <c r="L3085" s="7"/>
      <c r="M3085" s="9"/>
      <c r="N3085" s="7"/>
      <c r="O3085" s="7"/>
      <c r="P3085" s="13"/>
      <c r="Q3085" s="11"/>
      <c r="R3085" s="7"/>
      <c r="S3085" s="24">
        <f>IFERROR(_xlfn.XLOOKUP(R3085,bio_produtos!$A:$A,bio_produtos!$C:$C),"")</f>
        <v>0</v>
      </c>
      <c r="T3085" s="12"/>
      <c r="U3085" s="23" t="str">
        <f>IF(T3085="","",SUM(T3085*N3085))</f>
        <v/>
      </c>
      <c r="V3085" s="23" t="str">
        <f>IF(U3085="","",IF(U3085&lt;10000,U3085,IF(U3085&lt;100000,U3085*0.3,"AVALIAÇÃO INDIVIDUAL")))</f>
        <v/>
      </c>
      <c r="W3085" s="10"/>
      <c r="X3085" s="7"/>
      <c r="Y3085" s="13"/>
      <c r="Z3085" s="10"/>
      <c r="AA3085" s="10"/>
      <c r="AB3085" s="10"/>
      <c r="AC3085" s="13"/>
      <c r="AD3085" s="10"/>
      <c r="AE3085" s="7"/>
      <c r="AF3085" s="7"/>
      <c r="AG3085" s="7"/>
      <c r="AH3085" s="7"/>
      <c r="AI3085" s="14"/>
    </row>
    <row r="3086" spans="1:35" s="15" customFormat="1" ht="150" customHeight="1" x14ac:dyDescent="0.25">
      <c r="A3086" s="4"/>
      <c r="B3086" s="4" t="str">
        <f>IF(C3086="","",IF(G3086="NEXOMED",CONCATENATE("BIO",C3086),CONCATENATE("ML",C3086)))</f>
        <v/>
      </c>
      <c r="C3086" s="28"/>
      <c r="D3086" s="9"/>
      <c r="E3086" s="7"/>
      <c r="F3086" s="7"/>
      <c r="G3086" s="7"/>
      <c r="H3086" s="7"/>
      <c r="I3086" s="10"/>
      <c r="J3086" s="7"/>
      <c r="K3086" s="7"/>
      <c r="L3086" s="7"/>
      <c r="M3086" s="9"/>
      <c r="N3086" s="7"/>
      <c r="O3086" s="7"/>
      <c r="P3086" s="13"/>
      <c r="Q3086" s="11"/>
      <c r="R3086" s="7"/>
      <c r="S3086" s="24">
        <f>IFERROR(_xlfn.XLOOKUP(R3086,bio_produtos!$A:$A,bio_produtos!$C:$C),"")</f>
        <v>0</v>
      </c>
      <c r="T3086" s="12"/>
      <c r="U3086" s="23" t="str">
        <f>IF(T3086="","",SUM(T3086*N3086))</f>
        <v/>
      </c>
      <c r="V3086" s="23" t="str">
        <f>IF(U3086="","",IF(U3086&lt;10000,U3086,IF(U3086&lt;100000,U3086*0.3,"AVALIAÇÃO INDIVIDUAL")))</f>
        <v/>
      </c>
      <c r="W3086" s="10"/>
      <c r="X3086" s="7"/>
      <c r="Y3086" s="13"/>
      <c r="Z3086" s="10"/>
      <c r="AA3086" s="10"/>
      <c r="AB3086" s="10"/>
      <c r="AC3086" s="13"/>
      <c r="AD3086" s="10"/>
      <c r="AE3086" s="7"/>
      <c r="AF3086" s="7"/>
      <c r="AG3086" s="7"/>
      <c r="AH3086" s="7"/>
      <c r="AI3086" s="14"/>
    </row>
    <row r="3087" spans="1:35" s="15" customFormat="1" ht="150" customHeight="1" x14ac:dyDescent="0.25">
      <c r="A3087" s="4"/>
      <c r="B3087" s="4" t="str">
        <f>IF(C3087="","",IF(G3087="NEXOMED",CONCATENATE("BIO",C3087),CONCATENATE("ML",C3087)))</f>
        <v/>
      </c>
      <c r="C3087" s="28"/>
      <c r="D3087" s="9"/>
      <c r="E3087" s="7"/>
      <c r="F3087" s="7"/>
      <c r="G3087" s="7"/>
      <c r="H3087" s="7"/>
      <c r="I3087" s="10"/>
      <c r="J3087" s="7"/>
      <c r="K3087" s="7"/>
      <c r="L3087" s="7"/>
      <c r="M3087" s="9"/>
      <c r="N3087" s="7"/>
      <c r="O3087" s="7"/>
      <c r="P3087" s="13"/>
      <c r="Q3087" s="11"/>
      <c r="R3087" s="7"/>
      <c r="S3087" s="24">
        <f>IFERROR(_xlfn.XLOOKUP(R3087,bio_produtos!$A:$A,bio_produtos!$C:$C),"")</f>
        <v>0</v>
      </c>
      <c r="T3087" s="12"/>
      <c r="U3087" s="23" t="str">
        <f>IF(T3087="","",SUM(T3087*N3087))</f>
        <v/>
      </c>
      <c r="V3087" s="23" t="str">
        <f>IF(U3087="","",IF(U3087&lt;10000,U3087,IF(U3087&lt;100000,U3087*0.3,"AVALIAÇÃO INDIVIDUAL")))</f>
        <v/>
      </c>
      <c r="W3087" s="10"/>
      <c r="X3087" s="7"/>
      <c r="Y3087" s="13"/>
      <c r="Z3087" s="10"/>
      <c r="AA3087" s="10"/>
      <c r="AB3087" s="10"/>
      <c r="AC3087" s="13"/>
      <c r="AD3087" s="10"/>
      <c r="AE3087" s="7"/>
      <c r="AF3087" s="7"/>
      <c r="AG3087" s="7"/>
      <c r="AH3087" s="7"/>
      <c r="AI3087" s="14"/>
    </row>
    <row r="3088" spans="1:35" s="15" customFormat="1" ht="150" customHeight="1" x14ac:dyDescent="0.25">
      <c r="A3088" s="4"/>
      <c r="B3088" s="4" t="str">
        <f>IF(C3088="","",IF(G3088="NEXOMED",CONCATENATE("BIO",C3088),CONCATENATE("ML",C3088)))</f>
        <v/>
      </c>
      <c r="C3088" s="28"/>
      <c r="D3088" s="9"/>
      <c r="E3088" s="7"/>
      <c r="F3088" s="7"/>
      <c r="G3088" s="7"/>
      <c r="H3088" s="7"/>
      <c r="I3088" s="10"/>
      <c r="J3088" s="7"/>
      <c r="K3088" s="7"/>
      <c r="L3088" s="7"/>
      <c r="M3088" s="9"/>
      <c r="N3088" s="7"/>
      <c r="O3088" s="7"/>
      <c r="P3088" s="13"/>
      <c r="Q3088" s="11"/>
      <c r="R3088" s="7"/>
      <c r="S3088" s="24">
        <f>IFERROR(_xlfn.XLOOKUP(R3088,bio_produtos!$A:$A,bio_produtos!$C:$C),"")</f>
        <v>0</v>
      </c>
      <c r="T3088" s="12"/>
      <c r="U3088" s="23" t="str">
        <f>IF(T3088="","",SUM(T3088*N3088))</f>
        <v/>
      </c>
      <c r="V3088" s="23" t="str">
        <f>IF(U3088="","",IF(U3088&lt;10000,U3088,IF(U3088&lt;100000,U3088*0.3,"AVALIAÇÃO INDIVIDUAL")))</f>
        <v/>
      </c>
      <c r="W3088" s="10"/>
      <c r="X3088" s="7"/>
      <c r="Y3088" s="13"/>
      <c r="Z3088" s="10"/>
      <c r="AA3088" s="10"/>
      <c r="AB3088" s="10"/>
      <c r="AC3088" s="13"/>
      <c r="AD3088" s="10"/>
      <c r="AE3088" s="7"/>
      <c r="AF3088" s="7"/>
      <c r="AG3088" s="7"/>
      <c r="AH3088" s="7"/>
      <c r="AI3088" s="14"/>
    </row>
    <row r="3089" spans="1:35" s="15" customFormat="1" ht="150" customHeight="1" x14ac:dyDescent="0.25">
      <c r="A3089" s="4"/>
      <c r="B3089" s="4" t="str">
        <f>IF(C3089="","",IF(G3089="NEXOMED",CONCATENATE("BIO",C3089),CONCATENATE("ML",C3089)))</f>
        <v/>
      </c>
      <c r="C3089" s="28"/>
      <c r="D3089" s="9"/>
      <c r="E3089" s="7"/>
      <c r="F3089" s="7"/>
      <c r="G3089" s="7"/>
      <c r="H3089" s="7"/>
      <c r="I3089" s="10"/>
      <c r="J3089" s="7"/>
      <c r="K3089" s="7"/>
      <c r="L3089" s="7"/>
      <c r="M3089" s="9"/>
      <c r="N3089" s="7"/>
      <c r="O3089" s="7"/>
      <c r="P3089" s="13"/>
      <c r="Q3089" s="11"/>
      <c r="R3089" s="7"/>
      <c r="S3089" s="24">
        <f>IFERROR(_xlfn.XLOOKUP(R3089,bio_produtos!$A:$A,bio_produtos!$C:$C),"")</f>
        <v>0</v>
      </c>
      <c r="T3089" s="12"/>
      <c r="U3089" s="23" t="str">
        <f>IF(T3089="","",SUM(T3089*N3089))</f>
        <v/>
      </c>
      <c r="V3089" s="23" t="str">
        <f>IF(U3089="","",IF(U3089&lt;10000,U3089,IF(U3089&lt;100000,U3089*0.3,"AVALIAÇÃO INDIVIDUAL")))</f>
        <v/>
      </c>
      <c r="W3089" s="10"/>
      <c r="X3089" s="7"/>
      <c r="Y3089" s="13"/>
      <c r="Z3089" s="10"/>
      <c r="AA3089" s="10"/>
      <c r="AB3089" s="10"/>
      <c r="AC3089" s="13"/>
      <c r="AD3089" s="10"/>
      <c r="AE3089" s="7"/>
      <c r="AF3089" s="7"/>
      <c r="AG3089" s="7"/>
      <c r="AH3089" s="7"/>
      <c r="AI3089" s="14"/>
    </row>
    <row r="3090" spans="1:35" s="15" customFormat="1" ht="150" customHeight="1" x14ac:dyDescent="0.25">
      <c r="A3090" s="4"/>
      <c r="B3090" s="4" t="str">
        <f>IF(C3090="","",IF(G3090="NEXOMED",CONCATENATE("BIO",C3090),CONCATENATE("ML",C3090)))</f>
        <v/>
      </c>
      <c r="C3090" s="28"/>
      <c r="D3090" s="9"/>
      <c r="E3090" s="7"/>
      <c r="F3090" s="7"/>
      <c r="G3090" s="7"/>
      <c r="H3090" s="7"/>
      <c r="I3090" s="10"/>
      <c r="J3090" s="7"/>
      <c r="K3090" s="7"/>
      <c r="L3090" s="7"/>
      <c r="M3090" s="9"/>
      <c r="N3090" s="7"/>
      <c r="O3090" s="7"/>
      <c r="P3090" s="13"/>
      <c r="Q3090" s="11"/>
      <c r="R3090" s="7"/>
      <c r="S3090" s="24">
        <f>IFERROR(_xlfn.XLOOKUP(R3090,bio_produtos!$A:$A,bio_produtos!$C:$C),"")</f>
        <v>0</v>
      </c>
      <c r="T3090" s="12"/>
      <c r="U3090" s="23" t="str">
        <f>IF(T3090="","",SUM(T3090*N3090))</f>
        <v/>
      </c>
      <c r="V3090" s="23" t="str">
        <f>IF(U3090="","",IF(U3090&lt;10000,U3090,IF(U3090&lt;100000,U3090*0.3,"AVALIAÇÃO INDIVIDUAL")))</f>
        <v/>
      </c>
      <c r="W3090" s="10"/>
      <c r="X3090" s="7"/>
      <c r="Y3090" s="13"/>
      <c r="Z3090" s="10"/>
      <c r="AA3090" s="10"/>
      <c r="AB3090" s="10"/>
      <c r="AC3090" s="13"/>
      <c r="AD3090" s="10"/>
      <c r="AE3090" s="7"/>
      <c r="AF3090" s="7"/>
      <c r="AG3090" s="7"/>
      <c r="AH3090" s="7"/>
      <c r="AI3090" s="14"/>
    </row>
    <row r="3091" spans="1:35" s="15" customFormat="1" ht="150" customHeight="1" x14ac:dyDescent="0.25">
      <c r="A3091" s="4"/>
      <c r="B3091" s="4" t="str">
        <f>IF(C3091="","",IF(G3091="NEXOMED",CONCATENATE("BIO",C3091),CONCATENATE("ML",C3091)))</f>
        <v/>
      </c>
      <c r="C3091" s="28"/>
      <c r="D3091" s="9"/>
      <c r="E3091" s="7"/>
      <c r="F3091" s="7"/>
      <c r="G3091" s="7"/>
      <c r="H3091" s="7"/>
      <c r="I3091" s="10"/>
      <c r="J3091" s="7"/>
      <c r="K3091" s="7"/>
      <c r="L3091" s="7"/>
      <c r="M3091" s="9"/>
      <c r="N3091" s="7"/>
      <c r="O3091" s="7"/>
      <c r="P3091" s="13"/>
      <c r="Q3091" s="11"/>
      <c r="R3091" s="7"/>
      <c r="S3091" s="24">
        <f>IFERROR(_xlfn.XLOOKUP(R3091,bio_produtos!$A:$A,bio_produtos!$C:$C),"")</f>
        <v>0</v>
      </c>
      <c r="T3091" s="12"/>
      <c r="U3091" s="23" t="str">
        <f>IF(T3091="","",SUM(T3091*N3091))</f>
        <v/>
      </c>
      <c r="V3091" s="23" t="str">
        <f>IF(U3091="","",IF(U3091&lt;10000,U3091,IF(U3091&lt;100000,U3091*0.3,"AVALIAÇÃO INDIVIDUAL")))</f>
        <v/>
      </c>
      <c r="W3091" s="10"/>
      <c r="X3091" s="7"/>
      <c r="Y3091" s="13"/>
      <c r="Z3091" s="10"/>
      <c r="AA3091" s="10"/>
      <c r="AB3091" s="10"/>
      <c r="AC3091" s="13"/>
      <c r="AD3091" s="10"/>
      <c r="AE3091" s="7"/>
      <c r="AF3091" s="7"/>
      <c r="AG3091" s="7"/>
      <c r="AH3091" s="7"/>
      <c r="AI3091" s="14"/>
    </row>
    <row r="3092" spans="1:35" s="15" customFormat="1" ht="150" customHeight="1" x14ac:dyDescent="0.25">
      <c r="A3092" s="4"/>
      <c r="B3092" s="4" t="str">
        <f>IF(C3092="","",IF(G3092="NEXOMED",CONCATENATE("BIO",C3092),CONCATENATE("ML",C3092)))</f>
        <v/>
      </c>
      <c r="C3092" s="28"/>
      <c r="D3092" s="9"/>
      <c r="E3092" s="7"/>
      <c r="F3092" s="7"/>
      <c r="G3092" s="7"/>
      <c r="H3092" s="7"/>
      <c r="I3092" s="10"/>
      <c r="J3092" s="7"/>
      <c r="K3092" s="7"/>
      <c r="L3092" s="7"/>
      <c r="M3092" s="9"/>
      <c r="N3092" s="7"/>
      <c r="O3092" s="7"/>
      <c r="P3092" s="13"/>
      <c r="Q3092" s="11"/>
      <c r="R3092" s="7"/>
      <c r="S3092" s="24">
        <f>IFERROR(_xlfn.XLOOKUP(R3092,bio_produtos!$A:$A,bio_produtos!$C:$C),"")</f>
        <v>0</v>
      </c>
      <c r="T3092" s="12"/>
      <c r="U3092" s="23" t="str">
        <f>IF(T3092="","",SUM(T3092*N3092))</f>
        <v/>
      </c>
      <c r="V3092" s="23" t="str">
        <f>IF(U3092="","",IF(U3092&lt;10000,U3092,IF(U3092&lt;100000,U3092*0.3,"AVALIAÇÃO INDIVIDUAL")))</f>
        <v/>
      </c>
      <c r="W3092" s="10"/>
      <c r="X3092" s="7"/>
      <c r="Y3092" s="13"/>
      <c r="Z3092" s="10"/>
      <c r="AA3092" s="10"/>
      <c r="AB3092" s="10"/>
      <c r="AC3092" s="13"/>
      <c r="AD3092" s="10"/>
      <c r="AE3092" s="7"/>
      <c r="AF3092" s="7"/>
      <c r="AG3092" s="7"/>
      <c r="AH3092" s="7"/>
      <c r="AI3092" s="14"/>
    </row>
    <row r="3093" spans="1:35" s="15" customFormat="1" ht="150" customHeight="1" x14ac:dyDescent="0.25">
      <c r="A3093" s="4"/>
      <c r="B3093" s="4" t="str">
        <f>IF(C3093="","",IF(G3093="NEXOMED",CONCATENATE("BIO",C3093),CONCATENATE("ML",C3093)))</f>
        <v/>
      </c>
      <c r="C3093" s="28"/>
      <c r="D3093" s="9"/>
      <c r="E3093" s="7"/>
      <c r="F3093" s="7"/>
      <c r="G3093" s="7"/>
      <c r="H3093" s="7"/>
      <c r="I3093" s="10"/>
      <c r="J3093" s="7"/>
      <c r="K3093" s="7"/>
      <c r="L3093" s="7"/>
      <c r="M3093" s="9"/>
      <c r="N3093" s="7"/>
      <c r="O3093" s="7"/>
      <c r="P3093" s="13"/>
      <c r="Q3093" s="11"/>
      <c r="R3093" s="7"/>
      <c r="S3093" s="24">
        <f>IFERROR(_xlfn.XLOOKUP(R3093,bio_produtos!$A:$A,bio_produtos!$C:$C),"")</f>
        <v>0</v>
      </c>
      <c r="T3093" s="12"/>
      <c r="U3093" s="23" t="str">
        <f>IF(T3093="","",SUM(T3093*N3093))</f>
        <v/>
      </c>
      <c r="V3093" s="23" t="str">
        <f>IF(U3093="","",IF(U3093&lt;10000,U3093,IF(U3093&lt;100000,U3093*0.3,"AVALIAÇÃO INDIVIDUAL")))</f>
        <v/>
      </c>
      <c r="W3093" s="10"/>
      <c r="X3093" s="7"/>
      <c r="Y3093" s="13"/>
      <c r="Z3093" s="10"/>
      <c r="AA3093" s="10"/>
      <c r="AB3093" s="10"/>
      <c r="AC3093" s="13"/>
      <c r="AD3093" s="10"/>
      <c r="AE3093" s="7"/>
      <c r="AF3093" s="7"/>
      <c r="AG3093" s="7"/>
      <c r="AH3093" s="7"/>
      <c r="AI3093" s="14"/>
    </row>
    <row r="3094" spans="1:35" s="15" customFormat="1" ht="150" customHeight="1" x14ac:dyDescent="0.25">
      <c r="A3094" s="4"/>
      <c r="B3094" s="4" t="str">
        <f>IF(C3094="","",IF(G3094="NEXOMED",CONCATENATE("BIO",C3094),CONCATENATE("ML",C3094)))</f>
        <v/>
      </c>
      <c r="C3094" s="28"/>
      <c r="D3094" s="9"/>
      <c r="E3094" s="7"/>
      <c r="F3094" s="7"/>
      <c r="G3094" s="7"/>
      <c r="H3094" s="7"/>
      <c r="I3094" s="10"/>
      <c r="J3094" s="7"/>
      <c r="K3094" s="7"/>
      <c r="L3094" s="7"/>
      <c r="M3094" s="9"/>
      <c r="N3094" s="7"/>
      <c r="O3094" s="7"/>
      <c r="P3094" s="13"/>
      <c r="Q3094" s="11"/>
      <c r="R3094" s="7"/>
      <c r="S3094" s="24">
        <f>IFERROR(_xlfn.XLOOKUP(R3094,bio_produtos!$A:$A,bio_produtos!$C:$C),"")</f>
        <v>0</v>
      </c>
      <c r="T3094" s="12"/>
      <c r="U3094" s="23" t="str">
        <f>IF(T3094="","",SUM(T3094*N3094))</f>
        <v/>
      </c>
      <c r="V3094" s="23" t="str">
        <f>IF(U3094="","",IF(U3094&lt;10000,U3094,IF(U3094&lt;100000,U3094*0.3,"AVALIAÇÃO INDIVIDUAL")))</f>
        <v/>
      </c>
      <c r="W3094" s="10"/>
      <c r="X3094" s="7"/>
      <c r="Y3094" s="13"/>
      <c r="Z3094" s="10"/>
      <c r="AA3094" s="10"/>
      <c r="AB3094" s="10"/>
      <c r="AC3094" s="13"/>
      <c r="AD3094" s="10"/>
      <c r="AE3094" s="7"/>
      <c r="AF3094" s="7"/>
      <c r="AG3094" s="7"/>
      <c r="AH3094" s="7"/>
      <c r="AI3094" s="14"/>
    </row>
    <row r="3095" spans="1:35" s="15" customFormat="1" ht="150" customHeight="1" x14ac:dyDescent="0.25">
      <c r="A3095" s="4"/>
      <c r="B3095" s="4" t="str">
        <f>IF(C3095="","",IF(G3095="NEXOMED",CONCATENATE("BIO",C3095),CONCATENATE("ML",C3095)))</f>
        <v/>
      </c>
      <c r="C3095" s="28"/>
      <c r="D3095" s="9"/>
      <c r="E3095" s="7"/>
      <c r="F3095" s="7"/>
      <c r="G3095" s="7"/>
      <c r="H3095" s="7"/>
      <c r="I3095" s="10"/>
      <c r="J3095" s="7"/>
      <c r="K3095" s="7"/>
      <c r="L3095" s="7"/>
      <c r="M3095" s="9"/>
      <c r="N3095" s="7"/>
      <c r="O3095" s="7"/>
      <c r="P3095" s="13"/>
      <c r="Q3095" s="11"/>
      <c r="R3095" s="7"/>
      <c r="S3095" s="24">
        <f>IFERROR(_xlfn.XLOOKUP(R3095,bio_produtos!$A:$A,bio_produtos!$C:$C),"")</f>
        <v>0</v>
      </c>
      <c r="T3095" s="12"/>
      <c r="U3095" s="23" t="str">
        <f>IF(T3095="","",SUM(T3095*N3095))</f>
        <v/>
      </c>
      <c r="V3095" s="23" t="str">
        <f>IF(U3095="","",IF(U3095&lt;10000,U3095,IF(U3095&lt;100000,U3095*0.3,"AVALIAÇÃO INDIVIDUAL")))</f>
        <v/>
      </c>
      <c r="W3095" s="10"/>
      <c r="X3095" s="7"/>
      <c r="Y3095" s="13"/>
      <c r="Z3095" s="10"/>
      <c r="AA3095" s="10"/>
      <c r="AB3095" s="10"/>
      <c r="AC3095" s="13"/>
      <c r="AD3095" s="10"/>
      <c r="AE3095" s="7"/>
      <c r="AF3095" s="7"/>
      <c r="AG3095" s="7"/>
      <c r="AH3095" s="7"/>
      <c r="AI3095" s="14"/>
    </row>
    <row r="3096" spans="1:35" s="15" customFormat="1" ht="150" customHeight="1" x14ac:dyDescent="0.25">
      <c r="A3096" s="4"/>
      <c r="B3096" s="4" t="str">
        <f>IF(C3096="","",IF(G3096="NEXOMED",CONCATENATE("BIO",C3096),CONCATENATE("ML",C3096)))</f>
        <v/>
      </c>
      <c r="C3096" s="28"/>
      <c r="D3096" s="9"/>
      <c r="E3096" s="7"/>
      <c r="F3096" s="7"/>
      <c r="G3096" s="7"/>
      <c r="H3096" s="7"/>
      <c r="I3096" s="10"/>
      <c r="J3096" s="7"/>
      <c r="K3096" s="7"/>
      <c r="L3096" s="7"/>
      <c r="M3096" s="9"/>
      <c r="N3096" s="7"/>
      <c r="O3096" s="7"/>
      <c r="P3096" s="13"/>
      <c r="Q3096" s="11"/>
      <c r="R3096" s="7"/>
      <c r="S3096" s="24">
        <f>IFERROR(_xlfn.XLOOKUP(R3096,bio_produtos!$A:$A,bio_produtos!$C:$C),"")</f>
        <v>0</v>
      </c>
      <c r="T3096" s="12"/>
      <c r="U3096" s="23" t="str">
        <f>IF(T3096="","",SUM(T3096*N3096))</f>
        <v/>
      </c>
      <c r="V3096" s="23" t="str">
        <f>IF(U3096="","",IF(U3096&lt;10000,U3096,IF(U3096&lt;100000,U3096*0.3,"AVALIAÇÃO INDIVIDUAL")))</f>
        <v/>
      </c>
      <c r="W3096" s="10"/>
      <c r="X3096" s="7"/>
      <c r="Y3096" s="13"/>
      <c r="Z3096" s="10"/>
      <c r="AA3096" s="10"/>
      <c r="AB3096" s="10"/>
      <c r="AC3096" s="13"/>
      <c r="AD3096" s="10"/>
      <c r="AE3096" s="7"/>
      <c r="AF3096" s="7"/>
      <c r="AG3096" s="7"/>
      <c r="AH3096" s="7"/>
      <c r="AI3096" s="14"/>
    </row>
    <row r="3097" spans="1:35" s="15" customFormat="1" ht="150" customHeight="1" x14ac:dyDescent="0.25">
      <c r="A3097" s="4"/>
      <c r="B3097" s="4" t="str">
        <f>IF(C3097="","",IF(G3097="NEXOMED",CONCATENATE("BIO",C3097),CONCATENATE("ML",C3097)))</f>
        <v/>
      </c>
      <c r="C3097" s="28"/>
      <c r="D3097" s="9"/>
      <c r="E3097" s="7"/>
      <c r="F3097" s="7"/>
      <c r="G3097" s="7"/>
      <c r="H3097" s="7"/>
      <c r="I3097" s="10"/>
      <c r="J3097" s="7"/>
      <c r="K3097" s="7"/>
      <c r="L3097" s="7"/>
      <c r="M3097" s="9"/>
      <c r="N3097" s="7"/>
      <c r="O3097" s="7"/>
      <c r="P3097" s="13"/>
      <c r="Q3097" s="11"/>
      <c r="R3097" s="7"/>
      <c r="S3097" s="24">
        <f>IFERROR(_xlfn.XLOOKUP(R3097,bio_produtos!$A:$A,bio_produtos!$C:$C),"")</f>
        <v>0</v>
      </c>
      <c r="T3097" s="12"/>
      <c r="U3097" s="23" t="str">
        <f>IF(T3097="","",SUM(T3097*N3097))</f>
        <v/>
      </c>
      <c r="V3097" s="23" t="str">
        <f>IF(U3097="","",IF(U3097&lt;10000,U3097,IF(U3097&lt;100000,U3097*0.3,"AVALIAÇÃO INDIVIDUAL")))</f>
        <v/>
      </c>
      <c r="W3097" s="10"/>
      <c r="X3097" s="7"/>
      <c r="Y3097" s="13"/>
      <c r="Z3097" s="10"/>
      <c r="AA3097" s="10"/>
      <c r="AB3097" s="10"/>
      <c r="AC3097" s="13"/>
      <c r="AD3097" s="10"/>
      <c r="AE3097" s="7"/>
      <c r="AF3097" s="7"/>
      <c r="AG3097" s="7"/>
      <c r="AH3097" s="7"/>
      <c r="AI3097" s="14"/>
    </row>
    <row r="3098" spans="1:35" s="15" customFormat="1" ht="150" customHeight="1" x14ac:dyDescent="0.25">
      <c r="A3098" s="4"/>
      <c r="B3098" s="4" t="str">
        <f>IF(C3098="","",IF(G3098="NEXOMED",CONCATENATE("BIO",C3098),CONCATENATE("ML",C3098)))</f>
        <v/>
      </c>
      <c r="C3098" s="28"/>
      <c r="D3098" s="9"/>
      <c r="E3098" s="7"/>
      <c r="F3098" s="7"/>
      <c r="G3098" s="7"/>
      <c r="H3098" s="7"/>
      <c r="I3098" s="10"/>
      <c r="J3098" s="7"/>
      <c r="K3098" s="7"/>
      <c r="L3098" s="7"/>
      <c r="M3098" s="9"/>
      <c r="N3098" s="7"/>
      <c r="O3098" s="7"/>
      <c r="P3098" s="13"/>
      <c r="Q3098" s="11"/>
      <c r="R3098" s="7"/>
      <c r="S3098" s="24">
        <f>IFERROR(_xlfn.XLOOKUP(R3098,bio_produtos!$A:$A,bio_produtos!$C:$C),"")</f>
        <v>0</v>
      </c>
      <c r="T3098" s="12"/>
      <c r="U3098" s="23" t="str">
        <f>IF(T3098="","",SUM(T3098*N3098))</f>
        <v/>
      </c>
      <c r="V3098" s="23" t="str">
        <f>IF(U3098="","",IF(U3098&lt;10000,U3098,IF(U3098&lt;100000,U3098*0.3,"AVALIAÇÃO INDIVIDUAL")))</f>
        <v/>
      </c>
      <c r="W3098" s="10"/>
      <c r="X3098" s="7"/>
      <c r="Y3098" s="13"/>
      <c r="Z3098" s="10"/>
      <c r="AA3098" s="10"/>
      <c r="AB3098" s="10"/>
      <c r="AC3098" s="13"/>
      <c r="AD3098" s="10"/>
      <c r="AE3098" s="7"/>
      <c r="AF3098" s="7"/>
      <c r="AG3098" s="7"/>
      <c r="AH3098" s="7"/>
      <c r="AI3098" s="14"/>
    </row>
    <row r="3099" spans="1:35" s="15" customFormat="1" ht="150" customHeight="1" x14ac:dyDescent="0.25">
      <c r="A3099" s="4"/>
      <c r="B3099" s="4" t="str">
        <f>IF(C3099="","",IF(G3099="NEXOMED",CONCATENATE("BIO",C3099),CONCATENATE("ML",C3099)))</f>
        <v/>
      </c>
      <c r="C3099" s="28"/>
      <c r="D3099" s="9"/>
      <c r="E3099" s="7"/>
      <c r="F3099" s="7"/>
      <c r="G3099" s="7"/>
      <c r="H3099" s="7"/>
      <c r="I3099" s="10"/>
      <c r="J3099" s="7"/>
      <c r="K3099" s="7"/>
      <c r="L3099" s="7"/>
      <c r="M3099" s="9"/>
      <c r="N3099" s="7"/>
      <c r="O3099" s="7"/>
      <c r="P3099" s="13"/>
      <c r="Q3099" s="11"/>
      <c r="R3099" s="7"/>
      <c r="S3099" s="24">
        <f>IFERROR(_xlfn.XLOOKUP(R3099,bio_produtos!$A:$A,bio_produtos!$C:$C),"")</f>
        <v>0</v>
      </c>
      <c r="T3099" s="12"/>
      <c r="U3099" s="23" t="str">
        <f>IF(T3099="","",SUM(T3099*N3099))</f>
        <v/>
      </c>
      <c r="V3099" s="23" t="str">
        <f>IF(U3099="","",IF(U3099&lt;10000,U3099,IF(U3099&lt;100000,U3099*0.3,"AVALIAÇÃO INDIVIDUAL")))</f>
        <v/>
      </c>
      <c r="W3099" s="10"/>
      <c r="X3099" s="7"/>
      <c r="Y3099" s="13"/>
      <c r="Z3099" s="10"/>
      <c r="AA3099" s="10"/>
      <c r="AB3099" s="10"/>
      <c r="AC3099" s="13"/>
      <c r="AD3099" s="10"/>
      <c r="AE3099" s="7"/>
      <c r="AF3099" s="7"/>
      <c r="AG3099" s="7"/>
      <c r="AH3099" s="7"/>
      <c r="AI3099" s="14"/>
    </row>
    <row r="3100" spans="1:35" s="15" customFormat="1" ht="150" customHeight="1" x14ac:dyDescent="0.25">
      <c r="A3100" s="4"/>
      <c r="B3100" s="4" t="str">
        <f>IF(C3100="","",IF(G3100="NEXOMED",CONCATENATE("BIO",C3100),CONCATENATE("ML",C3100)))</f>
        <v/>
      </c>
      <c r="C3100" s="28"/>
      <c r="D3100" s="9"/>
      <c r="E3100" s="7"/>
      <c r="F3100" s="7"/>
      <c r="G3100" s="7"/>
      <c r="H3100" s="7"/>
      <c r="I3100" s="10"/>
      <c r="J3100" s="7"/>
      <c r="K3100" s="7"/>
      <c r="L3100" s="7"/>
      <c r="M3100" s="9"/>
      <c r="N3100" s="7"/>
      <c r="O3100" s="7"/>
      <c r="P3100" s="13"/>
      <c r="Q3100" s="11"/>
      <c r="R3100" s="7"/>
      <c r="S3100" s="24">
        <f>IFERROR(_xlfn.XLOOKUP(R3100,bio_produtos!$A:$A,bio_produtos!$C:$C),"")</f>
        <v>0</v>
      </c>
      <c r="T3100" s="12"/>
      <c r="U3100" s="23" t="str">
        <f>IF(T3100="","",SUM(T3100*N3100))</f>
        <v/>
      </c>
      <c r="V3100" s="23" t="str">
        <f>IF(U3100="","",IF(U3100&lt;10000,U3100,IF(U3100&lt;100000,U3100*0.3,"AVALIAÇÃO INDIVIDUAL")))</f>
        <v/>
      </c>
      <c r="W3100" s="10"/>
      <c r="X3100" s="7"/>
      <c r="Y3100" s="13"/>
      <c r="Z3100" s="10"/>
      <c r="AA3100" s="10"/>
      <c r="AB3100" s="10"/>
      <c r="AC3100" s="13"/>
      <c r="AD3100" s="10"/>
      <c r="AE3100" s="7"/>
      <c r="AF3100" s="7"/>
      <c r="AG3100" s="7"/>
      <c r="AH3100" s="7"/>
      <c r="AI3100" s="14"/>
    </row>
    <row r="3101" spans="1:35" s="15" customFormat="1" ht="150" customHeight="1" x14ac:dyDescent="0.25">
      <c r="A3101" s="4"/>
      <c r="B3101" s="4" t="str">
        <f>IF(C3101="","",IF(G3101="NEXOMED",CONCATENATE("BIO",C3101),CONCATENATE("ML",C3101)))</f>
        <v/>
      </c>
      <c r="C3101" s="28"/>
      <c r="D3101" s="9"/>
      <c r="E3101" s="7"/>
      <c r="F3101" s="7"/>
      <c r="G3101" s="7"/>
      <c r="H3101" s="7"/>
      <c r="I3101" s="10"/>
      <c r="J3101" s="7"/>
      <c r="K3101" s="7"/>
      <c r="L3101" s="7"/>
      <c r="M3101" s="9"/>
      <c r="N3101" s="7"/>
      <c r="O3101" s="7"/>
      <c r="P3101" s="13"/>
      <c r="Q3101" s="11"/>
      <c r="R3101" s="7"/>
      <c r="S3101" s="24">
        <f>IFERROR(_xlfn.XLOOKUP(R3101,bio_produtos!$A:$A,bio_produtos!$C:$C),"")</f>
        <v>0</v>
      </c>
      <c r="T3101" s="12"/>
      <c r="U3101" s="23" t="str">
        <f>IF(T3101="","",SUM(T3101*N3101))</f>
        <v/>
      </c>
      <c r="V3101" s="23" t="str">
        <f>IF(U3101="","",IF(U3101&lt;10000,U3101,IF(U3101&lt;100000,U3101*0.3,"AVALIAÇÃO INDIVIDUAL")))</f>
        <v/>
      </c>
      <c r="W3101" s="10"/>
      <c r="X3101" s="7"/>
      <c r="Y3101" s="13"/>
      <c r="Z3101" s="10"/>
      <c r="AA3101" s="10"/>
      <c r="AB3101" s="10"/>
      <c r="AC3101" s="13"/>
      <c r="AD3101" s="10"/>
      <c r="AE3101" s="7"/>
      <c r="AF3101" s="7"/>
      <c r="AG3101" s="7"/>
      <c r="AH3101" s="7"/>
      <c r="AI3101" s="14"/>
    </row>
    <row r="3102" spans="1:35" s="15" customFormat="1" ht="150" customHeight="1" x14ac:dyDescent="0.25">
      <c r="A3102" s="4"/>
      <c r="B3102" s="4" t="str">
        <f>IF(C3102="","",IF(G3102="NEXOMED",CONCATENATE("BIO",C3102),CONCATENATE("ML",C3102)))</f>
        <v/>
      </c>
      <c r="C3102" s="28"/>
      <c r="D3102" s="9"/>
      <c r="E3102" s="7"/>
      <c r="F3102" s="7"/>
      <c r="G3102" s="7"/>
      <c r="H3102" s="7"/>
      <c r="I3102" s="10"/>
      <c r="J3102" s="7"/>
      <c r="K3102" s="7"/>
      <c r="L3102" s="7"/>
      <c r="M3102" s="9"/>
      <c r="N3102" s="7"/>
      <c r="O3102" s="7"/>
      <c r="P3102" s="13"/>
      <c r="Q3102" s="11"/>
      <c r="R3102" s="7"/>
      <c r="S3102" s="24">
        <f>IFERROR(_xlfn.XLOOKUP(R3102,bio_produtos!$A:$A,bio_produtos!$C:$C),"")</f>
        <v>0</v>
      </c>
      <c r="T3102" s="12"/>
      <c r="U3102" s="23" t="str">
        <f>IF(T3102="","",SUM(T3102*N3102))</f>
        <v/>
      </c>
      <c r="V3102" s="23" t="str">
        <f>IF(U3102="","",IF(U3102&lt;10000,U3102,IF(U3102&lt;100000,U3102*0.3,"AVALIAÇÃO INDIVIDUAL")))</f>
        <v/>
      </c>
      <c r="W3102" s="10"/>
      <c r="X3102" s="7"/>
      <c r="Y3102" s="13"/>
      <c r="Z3102" s="10"/>
      <c r="AA3102" s="10"/>
      <c r="AB3102" s="10"/>
      <c r="AC3102" s="13"/>
      <c r="AD3102" s="10"/>
      <c r="AE3102" s="7"/>
      <c r="AF3102" s="7"/>
      <c r="AG3102" s="7"/>
      <c r="AH3102" s="7"/>
      <c r="AI3102" s="14"/>
    </row>
    <row r="3103" spans="1:35" s="15" customFormat="1" ht="150" customHeight="1" x14ac:dyDescent="0.25">
      <c r="A3103" s="4"/>
      <c r="B3103" s="4" t="str">
        <f>IF(C3103="","",IF(G3103="NEXOMED",CONCATENATE("BIO",C3103),CONCATENATE("ML",C3103)))</f>
        <v/>
      </c>
      <c r="C3103" s="28"/>
      <c r="D3103" s="9"/>
      <c r="E3103" s="7"/>
      <c r="F3103" s="7"/>
      <c r="G3103" s="7"/>
      <c r="H3103" s="7"/>
      <c r="I3103" s="10"/>
      <c r="J3103" s="7"/>
      <c r="K3103" s="7"/>
      <c r="L3103" s="7"/>
      <c r="M3103" s="9"/>
      <c r="N3103" s="7"/>
      <c r="O3103" s="7"/>
      <c r="P3103" s="13"/>
      <c r="Q3103" s="11"/>
      <c r="R3103" s="7"/>
      <c r="S3103" s="24">
        <f>IFERROR(_xlfn.XLOOKUP(R3103,bio_produtos!$A:$A,bio_produtos!$C:$C),"")</f>
        <v>0</v>
      </c>
      <c r="T3103" s="12"/>
      <c r="U3103" s="23" t="str">
        <f>IF(T3103="","",SUM(T3103*N3103))</f>
        <v/>
      </c>
      <c r="V3103" s="23" t="str">
        <f>IF(U3103="","",IF(U3103&lt;10000,U3103,IF(U3103&lt;100000,U3103*0.3,"AVALIAÇÃO INDIVIDUAL")))</f>
        <v/>
      </c>
      <c r="W3103" s="10"/>
      <c r="X3103" s="7"/>
      <c r="Y3103" s="13"/>
      <c r="Z3103" s="10"/>
      <c r="AA3103" s="10"/>
      <c r="AB3103" s="10"/>
      <c r="AC3103" s="13"/>
      <c r="AD3103" s="10"/>
      <c r="AE3103" s="7"/>
      <c r="AF3103" s="7"/>
      <c r="AG3103" s="7"/>
      <c r="AH3103" s="7"/>
      <c r="AI3103" s="14"/>
    </row>
    <row r="3104" spans="1:35" s="15" customFormat="1" ht="150" customHeight="1" x14ac:dyDescent="0.25">
      <c r="A3104" s="4"/>
      <c r="B3104" s="4" t="str">
        <f>IF(C3104="","",IF(G3104="NEXOMED",CONCATENATE("BIO",C3104),CONCATENATE("ML",C3104)))</f>
        <v/>
      </c>
      <c r="C3104" s="28"/>
      <c r="D3104" s="9"/>
      <c r="E3104" s="7"/>
      <c r="F3104" s="7"/>
      <c r="G3104" s="7"/>
      <c r="H3104" s="7"/>
      <c r="I3104" s="10"/>
      <c r="J3104" s="7"/>
      <c r="K3104" s="7"/>
      <c r="L3104" s="7"/>
      <c r="M3104" s="9"/>
      <c r="N3104" s="7"/>
      <c r="O3104" s="7"/>
      <c r="P3104" s="13"/>
      <c r="Q3104" s="11"/>
      <c r="R3104" s="7"/>
      <c r="S3104" s="24">
        <f>IFERROR(_xlfn.XLOOKUP(R3104,bio_produtos!$A:$A,bio_produtos!$C:$C),"")</f>
        <v>0</v>
      </c>
      <c r="T3104" s="12"/>
      <c r="U3104" s="23" t="str">
        <f>IF(T3104="","",SUM(T3104*N3104))</f>
        <v/>
      </c>
      <c r="V3104" s="23" t="str">
        <f>IF(U3104="","",IF(U3104&lt;10000,U3104,IF(U3104&lt;100000,U3104*0.3,"AVALIAÇÃO INDIVIDUAL")))</f>
        <v/>
      </c>
      <c r="W3104" s="10"/>
      <c r="X3104" s="7"/>
      <c r="Y3104" s="13"/>
      <c r="Z3104" s="10"/>
      <c r="AA3104" s="10"/>
      <c r="AB3104" s="10"/>
      <c r="AC3104" s="13"/>
      <c r="AD3104" s="10"/>
      <c r="AE3104" s="7"/>
      <c r="AF3104" s="7"/>
      <c r="AG3104" s="7"/>
      <c r="AH3104" s="7"/>
      <c r="AI3104" s="14"/>
    </row>
    <row r="3105" spans="1:35" s="15" customFormat="1" ht="150" customHeight="1" x14ac:dyDescent="0.25">
      <c r="A3105" s="4"/>
      <c r="B3105" s="4" t="str">
        <f>IF(C3105="","",IF(G3105="NEXOMED",CONCATENATE("BIO",C3105),CONCATENATE("ML",C3105)))</f>
        <v/>
      </c>
      <c r="C3105" s="28"/>
      <c r="D3105" s="9"/>
      <c r="E3105" s="7"/>
      <c r="F3105" s="7"/>
      <c r="G3105" s="7"/>
      <c r="H3105" s="7"/>
      <c r="I3105" s="10"/>
      <c r="J3105" s="7"/>
      <c r="K3105" s="7"/>
      <c r="L3105" s="7"/>
      <c r="M3105" s="9"/>
      <c r="N3105" s="7"/>
      <c r="O3105" s="7"/>
      <c r="P3105" s="13"/>
      <c r="Q3105" s="11"/>
      <c r="R3105" s="7"/>
      <c r="S3105" s="24">
        <f>IFERROR(_xlfn.XLOOKUP(R3105,bio_produtos!$A:$A,bio_produtos!$C:$C),"")</f>
        <v>0</v>
      </c>
      <c r="T3105" s="12"/>
      <c r="U3105" s="23" t="str">
        <f>IF(T3105="","",SUM(T3105*N3105))</f>
        <v/>
      </c>
      <c r="V3105" s="23" t="str">
        <f>IF(U3105="","",IF(U3105&lt;10000,U3105,IF(U3105&lt;100000,U3105*0.3,"AVALIAÇÃO INDIVIDUAL")))</f>
        <v/>
      </c>
      <c r="W3105" s="10"/>
      <c r="X3105" s="7"/>
      <c r="Y3105" s="13"/>
      <c r="Z3105" s="10"/>
      <c r="AA3105" s="10"/>
      <c r="AB3105" s="10"/>
      <c r="AC3105" s="13"/>
      <c r="AD3105" s="10"/>
      <c r="AE3105" s="7"/>
      <c r="AF3105" s="7"/>
      <c r="AG3105" s="7"/>
      <c r="AH3105" s="7"/>
      <c r="AI3105" s="14"/>
    </row>
    <row r="3106" spans="1:35" s="15" customFormat="1" ht="150" customHeight="1" x14ac:dyDescent="0.25">
      <c r="A3106" s="4"/>
      <c r="B3106" s="4" t="str">
        <f>IF(C3106="","",IF(G3106="NEXOMED",CONCATENATE("BIO",C3106),CONCATENATE("ML",C3106)))</f>
        <v/>
      </c>
      <c r="C3106" s="28"/>
      <c r="D3106" s="9"/>
      <c r="E3106" s="7"/>
      <c r="F3106" s="7"/>
      <c r="G3106" s="7"/>
      <c r="H3106" s="7"/>
      <c r="I3106" s="10"/>
      <c r="J3106" s="7"/>
      <c r="K3106" s="7"/>
      <c r="L3106" s="7"/>
      <c r="M3106" s="9"/>
      <c r="N3106" s="7"/>
      <c r="O3106" s="7"/>
      <c r="P3106" s="13"/>
      <c r="Q3106" s="11"/>
      <c r="R3106" s="7"/>
      <c r="S3106" s="24">
        <f>IFERROR(_xlfn.XLOOKUP(R3106,bio_produtos!$A:$A,bio_produtos!$C:$C),"")</f>
        <v>0</v>
      </c>
      <c r="T3106" s="12"/>
      <c r="U3106" s="23" t="str">
        <f>IF(T3106="","",SUM(T3106*N3106))</f>
        <v/>
      </c>
      <c r="V3106" s="23" t="str">
        <f>IF(U3106="","",IF(U3106&lt;10000,U3106,IF(U3106&lt;100000,U3106*0.3,"AVALIAÇÃO INDIVIDUAL")))</f>
        <v/>
      </c>
      <c r="W3106" s="10"/>
      <c r="X3106" s="7"/>
      <c r="Y3106" s="13"/>
      <c r="Z3106" s="10"/>
      <c r="AA3106" s="10"/>
      <c r="AB3106" s="10"/>
      <c r="AC3106" s="13"/>
      <c r="AD3106" s="10"/>
      <c r="AE3106" s="7"/>
      <c r="AF3106" s="7"/>
      <c r="AG3106" s="7"/>
      <c r="AH3106" s="7"/>
      <c r="AI3106" s="14"/>
    </row>
    <row r="3107" spans="1:35" s="15" customFormat="1" ht="150" customHeight="1" x14ac:dyDescent="0.25">
      <c r="A3107" s="4"/>
      <c r="B3107" s="4" t="str">
        <f>IF(C3107="","",IF(G3107="NEXOMED",CONCATENATE("BIO",C3107),CONCATENATE("ML",C3107)))</f>
        <v/>
      </c>
      <c r="C3107" s="28"/>
      <c r="D3107" s="9"/>
      <c r="E3107" s="7"/>
      <c r="F3107" s="7"/>
      <c r="G3107" s="7"/>
      <c r="H3107" s="7"/>
      <c r="I3107" s="10"/>
      <c r="J3107" s="7"/>
      <c r="K3107" s="7"/>
      <c r="L3107" s="7"/>
      <c r="M3107" s="9"/>
      <c r="N3107" s="7"/>
      <c r="O3107" s="7"/>
      <c r="P3107" s="13"/>
      <c r="Q3107" s="11"/>
      <c r="R3107" s="7"/>
      <c r="S3107" s="24">
        <f>IFERROR(_xlfn.XLOOKUP(R3107,bio_produtos!$A:$A,bio_produtos!$C:$C),"")</f>
        <v>0</v>
      </c>
      <c r="T3107" s="12"/>
      <c r="U3107" s="23" t="str">
        <f>IF(T3107="","",SUM(T3107*N3107))</f>
        <v/>
      </c>
      <c r="V3107" s="23" t="str">
        <f>IF(U3107="","",IF(U3107&lt;10000,U3107,IF(U3107&lt;100000,U3107*0.3,"AVALIAÇÃO INDIVIDUAL")))</f>
        <v/>
      </c>
      <c r="W3107" s="10"/>
      <c r="X3107" s="7"/>
      <c r="Y3107" s="13"/>
      <c r="Z3107" s="10"/>
      <c r="AA3107" s="10"/>
      <c r="AB3107" s="10"/>
      <c r="AC3107" s="13"/>
      <c r="AD3107" s="10"/>
      <c r="AE3107" s="7"/>
      <c r="AF3107" s="7"/>
      <c r="AG3107" s="7"/>
      <c r="AH3107" s="7"/>
      <c r="AI3107" s="14"/>
    </row>
    <row r="3108" spans="1:35" s="15" customFormat="1" ht="150" customHeight="1" x14ac:dyDescent="0.25">
      <c r="A3108" s="4"/>
      <c r="B3108" s="4" t="str">
        <f>IF(C3108="","",IF(G3108="NEXOMED",CONCATENATE("BIO",C3108),CONCATENATE("ML",C3108)))</f>
        <v/>
      </c>
      <c r="C3108" s="28"/>
      <c r="D3108" s="9"/>
      <c r="E3108" s="7"/>
      <c r="F3108" s="7"/>
      <c r="G3108" s="7"/>
      <c r="H3108" s="7"/>
      <c r="I3108" s="10"/>
      <c r="J3108" s="7"/>
      <c r="K3108" s="7"/>
      <c r="L3108" s="7"/>
      <c r="M3108" s="9"/>
      <c r="N3108" s="7"/>
      <c r="O3108" s="7"/>
      <c r="P3108" s="13"/>
      <c r="Q3108" s="11"/>
      <c r="R3108" s="7"/>
      <c r="S3108" s="24">
        <f>IFERROR(_xlfn.XLOOKUP(R3108,bio_produtos!$A:$A,bio_produtos!$C:$C),"")</f>
        <v>0</v>
      </c>
      <c r="T3108" s="12"/>
      <c r="U3108" s="23" t="str">
        <f>IF(T3108="","",SUM(T3108*N3108))</f>
        <v/>
      </c>
      <c r="V3108" s="23" t="str">
        <f>IF(U3108="","",IF(U3108&lt;10000,U3108,IF(U3108&lt;100000,U3108*0.3,"AVALIAÇÃO INDIVIDUAL")))</f>
        <v/>
      </c>
      <c r="W3108" s="10"/>
      <c r="X3108" s="7"/>
      <c r="Y3108" s="13"/>
      <c r="Z3108" s="10"/>
      <c r="AA3108" s="10"/>
      <c r="AB3108" s="10"/>
      <c r="AC3108" s="13"/>
      <c r="AD3108" s="10"/>
      <c r="AE3108" s="7"/>
      <c r="AF3108" s="7"/>
      <c r="AG3108" s="7"/>
      <c r="AH3108" s="7"/>
      <c r="AI3108" s="14"/>
    </row>
    <row r="3109" spans="1:35" s="15" customFormat="1" ht="150" customHeight="1" x14ac:dyDescent="0.25">
      <c r="A3109" s="4"/>
      <c r="B3109" s="4" t="str">
        <f>IF(C3109="","",IF(G3109="NEXOMED",CONCATENATE("BIO",C3109),CONCATENATE("ML",C3109)))</f>
        <v/>
      </c>
      <c r="C3109" s="28"/>
      <c r="D3109" s="9"/>
      <c r="E3109" s="7"/>
      <c r="F3109" s="7"/>
      <c r="G3109" s="7"/>
      <c r="H3109" s="7"/>
      <c r="I3109" s="10"/>
      <c r="J3109" s="7"/>
      <c r="K3109" s="7"/>
      <c r="L3109" s="7"/>
      <c r="M3109" s="9"/>
      <c r="N3109" s="7"/>
      <c r="O3109" s="7"/>
      <c r="P3109" s="13"/>
      <c r="Q3109" s="11"/>
      <c r="R3109" s="7"/>
      <c r="S3109" s="24">
        <f>IFERROR(_xlfn.XLOOKUP(R3109,bio_produtos!$A:$A,bio_produtos!$C:$C),"")</f>
        <v>0</v>
      </c>
      <c r="T3109" s="12"/>
      <c r="U3109" s="23" t="str">
        <f>IF(T3109="","",SUM(T3109*N3109))</f>
        <v/>
      </c>
      <c r="V3109" s="23" t="str">
        <f>IF(U3109="","",IF(U3109&lt;10000,U3109,IF(U3109&lt;100000,U3109*0.3,"AVALIAÇÃO INDIVIDUAL")))</f>
        <v/>
      </c>
      <c r="W3109" s="10"/>
      <c r="X3109" s="7"/>
      <c r="Y3109" s="13"/>
      <c r="Z3109" s="10"/>
      <c r="AA3109" s="10"/>
      <c r="AB3109" s="10"/>
      <c r="AC3109" s="13"/>
      <c r="AD3109" s="10"/>
      <c r="AE3109" s="7"/>
      <c r="AF3109" s="7"/>
      <c r="AG3109" s="7"/>
      <c r="AH3109" s="7"/>
      <c r="AI3109" s="14"/>
    </row>
    <row r="3110" spans="1:35" s="15" customFormat="1" ht="150" customHeight="1" x14ac:dyDescent="0.25">
      <c r="A3110" s="4"/>
      <c r="B3110" s="4" t="str">
        <f>IF(C3110="","",IF(G3110="NEXOMED",CONCATENATE("BIO",C3110),CONCATENATE("ML",C3110)))</f>
        <v/>
      </c>
      <c r="C3110" s="28"/>
      <c r="D3110" s="9"/>
      <c r="E3110" s="7"/>
      <c r="F3110" s="7"/>
      <c r="G3110" s="7"/>
      <c r="H3110" s="7"/>
      <c r="I3110" s="10"/>
      <c r="J3110" s="7"/>
      <c r="K3110" s="7"/>
      <c r="L3110" s="7"/>
      <c r="M3110" s="9"/>
      <c r="N3110" s="7"/>
      <c r="O3110" s="7"/>
      <c r="P3110" s="13"/>
      <c r="Q3110" s="11"/>
      <c r="R3110" s="7"/>
      <c r="S3110" s="24">
        <f>IFERROR(_xlfn.XLOOKUP(R3110,bio_produtos!$A:$A,bio_produtos!$C:$C),"")</f>
        <v>0</v>
      </c>
      <c r="T3110" s="12"/>
      <c r="U3110" s="23" t="str">
        <f>IF(T3110="","",SUM(T3110*N3110))</f>
        <v/>
      </c>
      <c r="V3110" s="23" t="str">
        <f>IF(U3110="","",IF(U3110&lt;10000,U3110,IF(U3110&lt;100000,U3110*0.3,"AVALIAÇÃO INDIVIDUAL")))</f>
        <v/>
      </c>
      <c r="W3110" s="10"/>
      <c r="X3110" s="7"/>
      <c r="Y3110" s="13"/>
      <c r="Z3110" s="10"/>
      <c r="AA3110" s="10"/>
      <c r="AB3110" s="10"/>
      <c r="AC3110" s="13"/>
      <c r="AD3110" s="10"/>
      <c r="AE3110" s="7"/>
      <c r="AF3110" s="7"/>
      <c r="AG3110" s="7"/>
      <c r="AH3110" s="7"/>
      <c r="AI3110" s="14"/>
    </row>
    <row r="3111" spans="1:35" s="15" customFormat="1" ht="150" customHeight="1" x14ac:dyDescent="0.25">
      <c r="A3111" s="4"/>
      <c r="B3111" s="4" t="str">
        <f>IF(C3111="","",IF(G3111="NEXOMED",CONCATENATE("BIO",C3111),CONCATENATE("ML",C3111)))</f>
        <v/>
      </c>
      <c r="C3111" s="28"/>
      <c r="D3111" s="9"/>
      <c r="E3111" s="7"/>
      <c r="F3111" s="7"/>
      <c r="G3111" s="7"/>
      <c r="H3111" s="7"/>
      <c r="I3111" s="10"/>
      <c r="J3111" s="7"/>
      <c r="K3111" s="7"/>
      <c r="L3111" s="7"/>
      <c r="M3111" s="9"/>
      <c r="N3111" s="7"/>
      <c r="O3111" s="7"/>
      <c r="P3111" s="13"/>
      <c r="Q3111" s="11"/>
      <c r="R3111" s="7"/>
      <c r="S3111" s="24">
        <f>IFERROR(_xlfn.XLOOKUP(R3111,bio_produtos!$A:$A,bio_produtos!$C:$C),"")</f>
        <v>0</v>
      </c>
      <c r="T3111" s="12"/>
      <c r="U3111" s="23" t="str">
        <f>IF(T3111="","",SUM(T3111*N3111))</f>
        <v/>
      </c>
      <c r="V3111" s="23" t="str">
        <f>IF(U3111="","",IF(U3111&lt;10000,U3111,IF(U3111&lt;100000,U3111*0.3,"AVALIAÇÃO INDIVIDUAL")))</f>
        <v/>
      </c>
      <c r="W3111" s="10"/>
      <c r="X3111" s="7"/>
      <c r="Y3111" s="13"/>
      <c r="Z3111" s="10"/>
      <c r="AA3111" s="10"/>
      <c r="AB3111" s="10"/>
      <c r="AC3111" s="13"/>
      <c r="AD3111" s="10"/>
      <c r="AE3111" s="7"/>
      <c r="AF3111" s="7"/>
      <c r="AG3111" s="7"/>
      <c r="AH3111" s="7"/>
      <c r="AI3111" s="14"/>
    </row>
    <row r="3112" spans="1:35" s="15" customFormat="1" ht="150" customHeight="1" x14ac:dyDescent="0.25">
      <c r="A3112" s="4"/>
      <c r="B3112" s="4" t="str">
        <f>IF(C3112="","",IF(G3112="NEXOMED",CONCATENATE("BIO",C3112),CONCATENATE("ML",C3112)))</f>
        <v/>
      </c>
      <c r="C3112" s="28"/>
      <c r="D3112" s="9"/>
      <c r="E3112" s="7"/>
      <c r="F3112" s="7"/>
      <c r="G3112" s="7"/>
      <c r="H3112" s="7"/>
      <c r="I3112" s="10"/>
      <c r="J3112" s="7"/>
      <c r="K3112" s="7"/>
      <c r="L3112" s="7"/>
      <c r="M3112" s="9"/>
      <c r="N3112" s="7"/>
      <c r="O3112" s="7"/>
      <c r="P3112" s="13"/>
      <c r="Q3112" s="11"/>
      <c r="R3112" s="7"/>
      <c r="S3112" s="24">
        <f>IFERROR(_xlfn.XLOOKUP(R3112,bio_produtos!$A:$A,bio_produtos!$C:$C),"")</f>
        <v>0</v>
      </c>
      <c r="T3112" s="12"/>
      <c r="U3112" s="23" t="str">
        <f>IF(T3112="","",SUM(T3112*N3112))</f>
        <v/>
      </c>
      <c r="V3112" s="23" t="str">
        <f>IF(U3112="","",IF(U3112&lt;10000,U3112,IF(U3112&lt;100000,U3112*0.3,"AVALIAÇÃO INDIVIDUAL")))</f>
        <v/>
      </c>
      <c r="W3112" s="10"/>
      <c r="X3112" s="7"/>
      <c r="Y3112" s="13"/>
      <c r="Z3112" s="10"/>
      <c r="AA3112" s="10"/>
      <c r="AB3112" s="10"/>
      <c r="AC3112" s="13"/>
      <c r="AD3112" s="10"/>
      <c r="AE3112" s="7"/>
      <c r="AF3112" s="7"/>
      <c r="AG3112" s="7"/>
      <c r="AH3112" s="7"/>
      <c r="AI3112" s="14"/>
    </row>
    <row r="3113" spans="1:35" s="15" customFormat="1" ht="150" customHeight="1" x14ac:dyDescent="0.25">
      <c r="A3113" s="4"/>
      <c r="B3113" s="4" t="str">
        <f>IF(C3113="","",IF(G3113="NEXOMED",CONCATENATE("BIO",C3113),CONCATENATE("ML",C3113)))</f>
        <v/>
      </c>
      <c r="C3113" s="28"/>
      <c r="D3113" s="9"/>
      <c r="E3113" s="7"/>
      <c r="F3113" s="7"/>
      <c r="G3113" s="7"/>
      <c r="H3113" s="7"/>
      <c r="I3113" s="10"/>
      <c r="J3113" s="7"/>
      <c r="K3113" s="7"/>
      <c r="L3113" s="7"/>
      <c r="M3113" s="9"/>
      <c r="N3113" s="7"/>
      <c r="O3113" s="7"/>
      <c r="P3113" s="13"/>
      <c r="Q3113" s="11"/>
      <c r="R3113" s="7"/>
      <c r="S3113" s="24">
        <f>IFERROR(_xlfn.XLOOKUP(R3113,bio_produtos!$A:$A,bio_produtos!$C:$C),"")</f>
        <v>0</v>
      </c>
      <c r="T3113" s="12"/>
      <c r="U3113" s="23" t="str">
        <f>IF(T3113="","",SUM(T3113*N3113))</f>
        <v/>
      </c>
      <c r="V3113" s="23" t="str">
        <f>IF(U3113="","",IF(U3113&lt;10000,U3113,IF(U3113&lt;100000,U3113*0.3,"AVALIAÇÃO INDIVIDUAL")))</f>
        <v/>
      </c>
      <c r="W3113" s="10"/>
      <c r="X3113" s="7"/>
      <c r="Y3113" s="13"/>
      <c r="Z3113" s="10"/>
      <c r="AA3113" s="10"/>
      <c r="AB3113" s="10"/>
      <c r="AC3113" s="13"/>
      <c r="AD3113" s="10"/>
      <c r="AE3113" s="7"/>
      <c r="AF3113" s="7"/>
      <c r="AG3113" s="7"/>
      <c r="AH3113" s="7"/>
      <c r="AI3113" s="14"/>
    </row>
    <row r="3114" spans="1:35" s="15" customFormat="1" ht="150" customHeight="1" x14ac:dyDescent="0.25">
      <c r="A3114" s="4"/>
      <c r="B3114" s="4" t="str">
        <f>IF(C3114="","",IF(G3114="NEXOMED",CONCATENATE("BIO",C3114),CONCATENATE("ML",C3114)))</f>
        <v/>
      </c>
      <c r="C3114" s="28"/>
      <c r="D3114" s="9"/>
      <c r="E3114" s="7"/>
      <c r="F3114" s="7"/>
      <c r="G3114" s="7"/>
      <c r="H3114" s="7"/>
      <c r="I3114" s="10"/>
      <c r="J3114" s="7"/>
      <c r="K3114" s="7"/>
      <c r="L3114" s="7"/>
      <c r="M3114" s="9"/>
      <c r="N3114" s="7"/>
      <c r="O3114" s="7"/>
      <c r="P3114" s="13"/>
      <c r="Q3114" s="11"/>
      <c r="R3114" s="7"/>
      <c r="S3114" s="24">
        <f>IFERROR(_xlfn.XLOOKUP(R3114,bio_produtos!$A:$A,bio_produtos!$C:$C),"")</f>
        <v>0</v>
      </c>
      <c r="T3114" s="12"/>
      <c r="U3114" s="23" t="str">
        <f>IF(T3114="","",SUM(T3114*N3114))</f>
        <v/>
      </c>
      <c r="V3114" s="23" t="str">
        <f>IF(U3114="","",IF(U3114&lt;10000,U3114,IF(U3114&lt;100000,U3114*0.3,"AVALIAÇÃO INDIVIDUAL")))</f>
        <v/>
      </c>
      <c r="W3114" s="10"/>
      <c r="X3114" s="7"/>
      <c r="Y3114" s="13"/>
      <c r="Z3114" s="10"/>
      <c r="AA3114" s="10"/>
      <c r="AB3114" s="10"/>
      <c r="AC3114" s="13"/>
      <c r="AD3114" s="10"/>
      <c r="AE3114" s="7"/>
      <c r="AF3114" s="7"/>
      <c r="AG3114" s="7"/>
      <c r="AH3114" s="7"/>
      <c r="AI3114" s="14"/>
    </row>
    <row r="3115" spans="1:35" s="15" customFormat="1" ht="150" customHeight="1" x14ac:dyDescent="0.25">
      <c r="A3115" s="4"/>
      <c r="B3115" s="4" t="str">
        <f>IF(C3115="","",IF(G3115="NEXOMED",CONCATENATE("BIO",C3115),CONCATENATE("ML",C3115)))</f>
        <v/>
      </c>
      <c r="C3115" s="28"/>
      <c r="D3115" s="9"/>
      <c r="E3115" s="7"/>
      <c r="F3115" s="7"/>
      <c r="G3115" s="7"/>
      <c r="H3115" s="7"/>
      <c r="I3115" s="10"/>
      <c r="J3115" s="7"/>
      <c r="K3115" s="7"/>
      <c r="L3115" s="7"/>
      <c r="M3115" s="9"/>
      <c r="N3115" s="7"/>
      <c r="O3115" s="7"/>
      <c r="P3115" s="13"/>
      <c r="Q3115" s="11"/>
      <c r="R3115" s="7"/>
      <c r="S3115" s="24">
        <f>IFERROR(_xlfn.XLOOKUP(R3115,bio_produtos!$A:$A,bio_produtos!$C:$C),"")</f>
        <v>0</v>
      </c>
      <c r="T3115" s="12"/>
      <c r="U3115" s="23" t="str">
        <f>IF(T3115="","",SUM(T3115*N3115))</f>
        <v/>
      </c>
      <c r="V3115" s="23" t="str">
        <f>IF(U3115="","",IF(U3115&lt;10000,U3115,IF(U3115&lt;100000,U3115*0.3,"AVALIAÇÃO INDIVIDUAL")))</f>
        <v/>
      </c>
      <c r="W3115" s="10"/>
      <c r="X3115" s="7"/>
      <c r="Y3115" s="13"/>
      <c r="Z3115" s="10"/>
      <c r="AA3115" s="10"/>
      <c r="AB3115" s="10"/>
      <c r="AC3115" s="13"/>
      <c r="AD3115" s="10"/>
      <c r="AE3115" s="7"/>
      <c r="AF3115" s="7"/>
      <c r="AG3115" s="7"/>
      <c r="AH3115" s="7"/>
      <c r="AI3115" s="14"/>
    </row>
    <row r="3116" spans="1:35" s="15" customFormat="1" ht="150" customHeight="1" x14ac:dyDescent="0.25">
      <c r="A3116" s="4"/>
      <c r="B3116" s="4" t="str">
        <f>IF(C3116="","",IF(G3116="NEXOMED",CONCATENATE("BIO",C3116),CONCATENATE("ML",C3116)))</f>
        <v/>
      </c>
      <c r="C3116" s="28"/>
      <c r="D3116" s="9"/>
      <c r="E3116" s="7"/>
      <c r="F3116" s="7"/>
      <c r="G3116" s="7"/>
      <c r="H3116" s="7"/>
      <c r="I3116" s="10"/>
      <c r="J3116" s="7"/>
      <c r="K3116" s="7"/>
      <c r="L3116" s="7"/>
      <c r="M3116" s="9"/>
      <c r="N3116" s="7"/>
      <c r="O3116" s="7"/>
      <c r="P3116" s="13"/>
      <c r="Q3116" s="11"/>
      <c r="R3116" s="7"/>
      <c r="S3116" s="24">
        <f>IFERROR(_xlfn.XLOOKUP(R3116,bio_produtos!$A:$A,bio_produtos!$C:$C),"")</f>
        <v>0</v>
      </c>
      <c r="T3116" s="12"/>
      <c r="U3116" s="23" t="str">
        <f>IF(T3116="","",SUM(T3116*N3116))</f>
        <v/>
      </c>
      <c r="V3116" s="23" t="str">
        <f>IF(U3116="","",IF(U3116&lt;10000,U3116,IF(U3116&lt;100000,U3116*0.3,"AVALIAÇÃO INDIVIDUAL")))</f>
        <v/>
      </c>
      <c r="W3116" s="10"/>
      <c r="X3116" s="7"/>
      <c r="Y3116" s="13"/>
      <c r="Z3116" s="10"/>
      <c r="AA3116" s="10"/>
      <c r="AB3116" s="10"/>
      <c r="AC3116" s="13"/>
      <c r="AD3116" s="10"/>
      <c r="AE3116" s="7"/>
      <c r="AF3116" s="7"/>
      <c r="AG3116" s="7"/>
      <c r="AH3116" s="7"/>
      <c r="AI3116" s="14"/>
    </row>
    <row r="3117" spans="1:35" s="15" customFormat="1" ht="150" customHeight="1" x14ac:dyDescent="0.25">
      <c r="A3117" s="4"/>
      <c r="B3117" s="4" t="str">
        <f>IF(C3117="","",IF(G3117="NEXOMED",CONCATENATE("BIO",C3117),CONCATENATE("ML",C3117)))</f>
        <v/>
      </c>
      <c r="C3117" s="28"/>
      <c r="D3117" s="9"/>
      <c r="E3117" s="7"/>
      <c r="F3117" s="7"/>
      <c r="G3117" s="7"/>
      <c r="H3117" s="7"/>
      <c r="I3117" s="10"/>
      <c r="J3117" s="7"/>
      <c r="K3117" s="7"/>
      <c r="L3117" s="7"/>
      <c r="M3117" s="9"/>
      <c r="N3117" s="7"/>
      <c r="O3117" s="7"/>
      <c r="P3117" s="13"/>
      <c r="Q3117" s="11"/>
      <c r="R3117" s="7"/>
      <c r="S3117" s="24">
        <f>IFERROR(_xlfn.XLOOKUP(R3117,bio_produtos!$A:$A,bio_produtos!$C:$C),"")</f>
        <v>0</v>
      </c>
      <c r="T3117" s="12"/>
      <c r="U3117" s="23" t="str">
        <f>IF(T3117="","",SUM(T3117*N3117))</f>
        <v/>
      </c>
      <c r="V3117" s="23" t="str">
        <f>IF(U3117="","",IF(U3117&lt;10000,U3117,IF(U3117&lt;100000,U3117*0.3,"AVALIAÇÃO INDIVIDUAL")))</f>
        <v/>
      </c>
      <c r="W3117" s="10"/>
      <c r="X3117" s="7"/>
      <c r="Y3117" s="13"/>
      <c r="Z3117" s="10"/>
      <c r="AA3117" s="10"/>
      <c r="AB3117" s="10"/>
      <c r="AC3117" s="13"/>
      <c r="AD3117" s="10"/>
      <c r="AE3117" s="7"/>
      <c r="AF3117" s="7"/>
      <c r="AG3117" s="7"/>
      <c r="AH3117" s="7"/>
      <c r="AI3117" s="14"/>
    </row>
    <row r="3118" spans="1:35" s="15" customFormat="1" ht="150" customHeight="1" x14ac:dyDescent="0.25">
      <c r="A3118" s="4"/>
      <c r="B3118" s="4" t="str">
        <f>IF(C3118="","",IF(G3118="NEXOMED",CONCATENATE("BIO",C3118),CONCATENATE("ML",C3118)))</f>
        <v/>
      </c>
      <c r="C3118" s="28"/>
      <c r="D3118" s="9"/>
      <c r="E3118" s="7"/>
      <c r="F3118" s="7"/>
      <c r="G3118" s="7"/>
      <c r="H3118" s="7"/>
      <c r="I3118" s="10"/>
      <c r="J3118" s="7"/>
      <c r="K3118" s="7"/>
      <c r="L3118" s="7"/>
      <c r="M3118" s="9"/>
      <c r="N3118" s="7"/>
      <c r="O3118" s="7"/>
      <c r="P3118" s="13"/>
      <c r="Q3118" s="11"/>
      <c r="R3118" s="7"/>
      <c r="S3118" s="24">
        <f>IFERROR(_xlfn.XLOOKUP(R3118,bio_produtos!$A:$A,bio_produtos!$C:$C),"")</f>
        <v>0</v>
      </c>
      <c r="T3118" s="12"/>
      <c r="U3118" s="23" t="str">
        <f>IF(T3118="","",SUM(T3118*N3118))</f>
        <v/>
      </c>
      <c r="V3118" s="23" t="str">
        <f>IF(U3118="","",IF(U3118&lt;10000,U3118,IF(U3118&lt;100000,U3118*0.3,"AVALIAÇÃO INDIVIDUAL")))</f>
        <v/>
      </c>
      <c r="W3118" s="10"/>
      <c r="X3118" s="7"/>
      <c r="Y3118" s="13"/>
      <c r="Z3118" s="10"/>
      <c r="AA3118" s="10"/>
      <c r="AB3118" s="10"/>
      <c r="AC3118" s="13"/>
      <c r="AD3118" s="10"/>
      <c r="AE3118" s="7"/>
      <c r="AF3118" s="7"/>
      <c r="AG3118" s="7"/>
      <c r="AH3118" s="7"/>
      <c r="AI3118" s="14"/>
    </row>
    <row r="3119" spans="1:35" s="15" customFormat="1" ht="150" customHeight="1" x14ac:dyDescent="0.25">
      <c r="A3119" s="4"/>
      <c r="B3119" s="4" t="str">
        <f>IF(C3119="","",IF(G3119="NEXOMED",CONCATENATE("BIO",C3119),CONCATENATE("ML",C3119)))</f>
        <v/>
      </c>
      <c r="C3119" s="28"/>
      <c r="D3119" s="9"/>
      <c r="E3119" s="7"/>
      <c r="F3119" s="7"/>
      <c r="G3119" s="7"/>
      <c r="H3119" s="7"/>
      <c r="I3119" s="10"/>
      <c r="J3119" s="7"/>
      <c r="K3119" s="7"/>
      <c r="L3119" s="7"/>
      <c r="M3119" s="9"/>
      <c r="N3119" s="7"/>
      <c r="O3119" s="7"/>
      <c r="P3119" s="13"/>
      <c r="Q3119" s="11"/>
      <c r="R3119" s="7"/>
      <c r="S3119" s="24">
        <f>IFERROR(_xlfn.XLOOKUP(R3119,bio_produtos!$A:$A,bio_produtos!$C:$C),"")</f>
        <v>0</v>
      </c>
      <c r="T3119" s="12"/>
      <c r="U3119" s="23" t="str">
        <f>IF(T3119="","",SUM(T3119*N3119))</f>
        <v/>
      </c>
      <c r="V3119" s="23" t="str">
        <f>IF(U3119="","",IF(U3119&lt;10000,U3119,IF(U3119&lt;100000,U3119*0.3,"AVALIAÇÃO INDIVIDUAL")))</f>
        <v/>
      </c>
      <c r="W3119" s="10"/>
      <c r="X3119" s="7"/>
      <c r="Y3119" s="13"/>
      <c r="Z3119" s="10"/>
      <c r="AA3119" s="10"/>
      <c r="AB3119" s="10"/>
      <c r="AC3119" s="13"/>
      <c r="AD3119" s="10"/>
      <c r="AE3119" s="7"/>
      <c r="AF3119" s="7"/>
      <c r="AG3119" s="7"/>
      <c r="AH3119" s="7"/>
      <c r="AI3119" s="14"/>
    </row>
    <row r="3120" spans="1:35" s="15" customFormat="1" ht="150" customHeight="1" x14ac:dyDescent="0.25">
      <c r="A3120" s="4"/>
      <c r="B3120" s="4" t="str">
        <f>IF(C3120="","",IF(G3120="NEXOMED",CONCATENATE("BIO",C3120),CONCATENATE("ML",C3120)))</f>
        <v/>
      </c>
      <c r="C3120" s="28"/>
      <c r="D3120" s="9"/>
      <c r="E3120" s="7"/>
      <c r="F3120" s="7"/>
      <c r="G3120" s="7"/>
      <c r="H3120" s="7"/>
      <c r="I3120" s="10"/>
      <c r="J3120" s="7"/>
      <c r="K3120" s="7"/>
      <c r="L3120" s="7"/>
      <c r="M3120" s="9"/>
      <c r="N3120" s="7"/>
      <c r="O3120" s="7"/>
      <c r="P3120" s="13"/>
      <c r="Q3120" s="11"/>
      <c r="R3120" s="7"/>
      <c r="S3120" s="24">
        <f>IFERROR(_xlfn.XLOOKUP(R3120,bio_produtos!$A:$A,bio_produtos!$C:$C),"")</f>
        <v>0</v>
      </c>
      <c r="T3120" s="12"/>
      <c r="U3120" s="23" t="str">
        <f>IF(T3120="","",SUM(T3120*N3120))</f>
        <v/>
      </c>
      <c r="V3120" s="23" t="str">
        <f>IF(U3120="","",IF(U3120&lt;10000,U3120,IF(U3120&lt;100000,U3120*0.3,"AVALIAÇÃO INDIVIDUAL")))</f>
        <v/>
      </c>
      <c r="W3120" s="10"/>
      <c r="X3120" s="7"/>
      <c r="Y3120" s="13"/>
      <c r="Z3120" s="10"/>
      <c r="AA3120" s="10"/>
      <c r="AB3120" s="10"/>
      <c r="AC3120" s="13"/>
      <c r="AD3120" s="10"/>
      <c r="AE3120" s="7"/>
      <c r="AF3120" s="7"/>
      <c r="AG3120" s="7"/>
      <c r="AH3120" s="7"/>
      <c r="AI3120" s="14"/>
    </row>
    <row r="3121" spans="1:35" s="15" customFormat="1" ht="150" customHeight="1" x14ac:dyDescent="0.25">
      <c r="A3121" s="4"/>
      <c r="B3121" s="4" t="str">
        <f>IF(C3121="","",IF(G3121="NEXOMED",CONCATENATE("BIO",C3121),CONCATENATE("ML",C3121)))</f>
        <v/>
      </c>
      <c r="C3121" s="28"/>
      <c r="D3121" s="9"/>
      <c r="E3121" s="7"/>
      <c r="F3121" s="7"/>
      <c r="G3121" s="7"/>
      <c r="H3121" s="7"/>
      <c r="I3121" s="10"/>
      <c r="J3121" s="7"/>
      <c r="K3121" s="7"/>
      <c r="L3121" s="7"/>
      <c r="M3121" s="9"/>
      <c r="N3121" s="7"/>
      <c r="O3121" s="7"/>
      <c r="P3121" s="13"/>
      <c r="Q3121" s="11"/>
      <c r="R3121" s="7"/>
      <c r="S3121" s="24">
        <f>IFERROR(_xlfn.XLOOKUP(R3121,bio_produtos!$A:$A,bio_produtos!$C:$C),"")</f>
        <v>0</v>
      </c>
      <c r="T3121" s="12"/>
      <c r="U3121" s="23" t="str">
        <f>IF(T3121="","",SUM(T3121*N3121))</f>
        <v/>
      </c>
      <c r="V3121" s="23" t="str">
        <f>IF(U3121="","",IF(U3121&lt;10000,U3121,IF(U3121&lt;100000,U3121*0.3,"AVALIAÇÃO INDIVIDUAL")))</f>
        <v/>
      </c>
      <c r="W3121" s="10"/>
      <c r="X3121" s="7"/>
      <c r="Y3121" s="13"/>
      <c r="Z3121" s="10"/>
      <c r="AA3121" s="10"/>
      <c r="AB3121" s="10"/>
      <c r="AC3121" s="13"/>
      <c r="AD3121" s="10"/>
      <c r="AE3121" s="7"/>
      <c r="AF3121" s="7"/>
      <c r="AG3121" s="7"/>
      <c r="AH3121" s="7"/>
      <c r="AI3121" s="14"/>
    </row>
    <row r="3122" spans="1:35" s="15" customFormat="1" ht="150" customHeight="1" x14ac:dyDescent="0.25">
      <c r="A3122" s="4"/>
      <c r="B3122" s="4" t="str">
        <f>IF(C3122="","",IF(G3122="NEXOMED",CONCATENATE("BIO",C3122),CONCATENATE("ML",C3122)))</f>
        <v/>
      </c>
      <c r="C3122" s="28"/>
      <c r="D3122" s="9"/>
      <c r="E3122" s="7"/>
      <c r="F3122" s="7"/>
      <c r="G3122" s="7"/>
      <c r="H3122" s="7"/>
      <c r="I3122" s="10"/>
      <c r="J3122" s="7"/>
      <c r="K3122" s="7"/>
      <c r="L3122" s="7"/>
      <c r="M3122" s="9"/>
      <c r="N3122" s="7"/>
      <c r="O3122" s="7"/>
      <c r="P3122" s="13"/>
      <c r="Q3122" s="11"/>
      <c r="R3122" s="7"/>
      <c r="S3122" s="24">
        <f>IFERROR(_xlfn.XLOOKUP(R3122,bio_produtos!$A:$A,bio_produtos!$C:$C),"")</f>
        <v>0</v>
      </c>
      <c r="T3122" s="12"/>
      <c r="U3122" s="23" t="str">
        <f>IF(T3122="","",SUM(T3122*N3122))</f>
        <v/>
      </c>
      <c r="V3122" s="23" t="str">
        <f>IF(U3122="","",IF(U3122&lt;10000,U3122,IF(U3122&lt;100000,U3122*0.3,"AVALIAÇÃO INDIVIDUAL")))</f>
        <v/>
      </c>
      <c r="W3122" s="10"/>
      <c r="X3122" s="7"/>
      <c r="Y3122" s="13"/>
      <c r="Z3122" s="10"/>
      <c r="AA3122" s="10"/>
      <c r="AB3122" s="10"/>
      <c r="AC3122" s="13"/>
      <c r="AD3122" s="10"/>
      <c r="AE3122" s="7"/>
      <c r="AF3122" s="7"/>
      <c r="AG3122" s="7"/>
      <c r="AH3122" s="7"/>
      <c r="AI3122" s="14"/>
    </row>
    <row r="3123" spans="1:35" s="15" customFormat="1" ht="150" customHeight="1" x14ac:dyDescent="0.25">
      <c r="A3123" s="4"/>
      <c r="B3123" s="4" t="str">
        <f>IF(C3123="","",IF(G3123="NEXOMED",CONCATENATE("BIO",C3123),CONCATENATE("ML",C3123)))</f>
        <v/>
      </c>
      <c r="C3123" s="28"/>
      <c r="D3123" s="9"/>
      <c r="E3123" s="7"/>
      <c r="F3123" s="7"/>
      <c r="G3123" s="7"/>
      <c r="H3123" s="7"/>
      <c r="I3123" s="10"/>
      <c r="J3123" s="7"/>
      <c r="K3123" s="7"/>
      <c r="L3123" s="7"/>
      <c r="M3123" s="9"/>
      <c r="N3123" s="7"/>
      <c r="O3123" s="7"/>
      <c r="P3123" s="13"/>
      <c r="Q3123" s="11"/>
      <c r="R3123" s="7"/>
      <c r="S3123" s="24">
        <f>IFERROR(_xlfn.XLOOKUP(R3123,bio_produtos!$A:$A,bio_produtos!$C:$C),"")</f>
        <v>0</v>
      </c>
      <c r="T3123" s="12"/>
      <c r="U3123" s="23" t="str">
        <f>IF(T3123="","",SUM(T3123*N3123))</f>
        <v/>
      </c>
      <c r="V3123" s="23" t="str">
        <f>IF(U3123="","",IF(U3123&lt;10000,U3123,IF(U3123&lt;100000,U3123*0.3,"AVALIAÇÃO INDIVIDUAL")))</f>
        <v/>
      </c>
      <c r="W3123" s="10"/>
      <c r="X3123" s="7"/>
      <c r="Y3123" s="13"/>
      <c r="Z3123" s="10"/>
      <c r="AA3123" s="10"/>
      <c r="AB3123" s="10"/>
      <c r="AC3123" s="13"/>
      <c r="AD3123" s="10"/>
      <c r="AE3123" s="7"/>
      <c r="AF3123" s="7"/>
      <c r="AG3123" s="7"/>
      <c r="AH3123" s="7"/>
      <c r="AI3123" s="14"/>
    </row>
    <row r="3124" spans="1:35" s="15" customFormat="1" ht="150" customHeight="1" x14ac:dyDescent="0.25">
      <c r="A3124" s="4"/>
      <c r="B3124" s="4" t="str">
        <f>IF(C3124="","",IF(G3124="NEXOMED",CONCATENATE("BIO",C3124),CONCATENATE("ML",C3124)))</f>
        <v/>
      </c>
      <c r="C3124" s="28"/>
      <c r="D3124" s="9"/>
      <c r="E3124" s="7"/>
      <c r="F3124" s="7"/>
      <c r="G3124" s="7"/>
      <c r="H3124" s="7"/>
      <c r="I3124" s="10"/>
      <c r="J3124" s="7"/>
      <c r="K3124" s="7"/>
      <c r="L3124" s="7"/>
      <c r="M3124" s="9"/>
      <c r="N3124" s="7"/>
      <c r="O3124" s="7"/>
      <c r="P3124" s="13"/>
      <c r="Q3124" s="11"/>
      <c r="R3124" s="7"/>
      <c r="S3124" s="24">
        <f>IFERROR(_xlfn.XLOOKUP(R3124,bio_produtos!$A:$A,bio_produtos!$C:$C),"")</f>
        <v>0</v>
      </c>
      <c r="T3124" s="12"/>
      <c r="U3124" s="23" t="str">
        <f>IF(T3124="","",SUM(T3124*N3124))</f>
        <v/>
      </c>
      <c r="V3124" s="23" t="str">
        <f>IF(U3124="","",IF(U3124&lt;10000,U3124,IF(U3124&lt;100000,U3124*0.3,"AVALIAÇÃO INDIVIDUAL")))</f>
        <v/>
      </c>
      <c r="W3124" s="10"/>
      <c r="X3124" s="7"/>
      <c r="Y3124" s="13"/>
      <c r="Z3124" s="10"/>
      <c r="AA3124" s="10"/>
      <c r="AB3124" s="10"/>
      <c r="AC3124" s="13"/>
      <c r="AD3124" s="10"/>
      <c r="AE3124" s="7"/>
      <c r="AF3124" s="7"/>
      <c r="AG3124" s="7"/>
      <c r="AH3124" s="7"/>
      <c r="AI3124" s="14"/>
    </row>
    <row r="3125" spans="1:35" s="15" customFormat="1" ht="150" customHeight="1" x14ac:dyDescent="0.25">
      <c r="A3125" s="4"/>
      <c r="B3125" s="4" t="str">
        <f>IF(C3125="","",IF(G3125="NEXOMED",CONCATENATE("BIO",C3125),CONCATENATE("ML",C3125)))</f>
        <v/>
      </c>
      <c r="C3125" s="28"/>
      <c r="D3125" s="9"/>
      <c r="E3125" s="7"/>
      <c r="F3125" s="7"/>
      <c r="G3125" s="7"/>
      <c r="H3125" s="7"/>
      <c r="I3125" s="10"/>
      <c r="J3125" s="7"/>
      <c r="K3125" s="7"/>
      <c r="L3125" s="7"/>
      <c r="M3125" s="9"/>
      <c r="N3125" s="7"/>
      <c r="O3125" s="7"/>
      <c r="P3125" s="13"/>
      <c r="Q3125" s="11"/>
      <c r="R3125" s="7"/>
      <c r="S3125" s="24">
        <f>IFERROR(_xlfn.XLOOKUP(R3125,bio_produtos!$A:$A,bio_produtos!$C:$C),"")</f>
        <v>0</v>
      </c>
      <c r="T3125" s="12"/>
      <c r="U3125" s="23" t="str">
        <f>IF(T3125="","",SUM(T3125*N3125))</f>
        <v/>
      </c>
      <c r="V3125" s="23" t="str">
        <f>IF(U3125="","",IF(U3125&lt;10000,U3125,IF(U3125&lt;100000,U3125*0.3,"AVALIAÇÃO INDIVIDUAL")))</f>
        <v/>
      </c>
      <c r="W3125" s="10"/>
      <c r="X3125" s="7"/>
      <c r="Y3125" s="13"/>
      <c r="Z3125" s="10"/>
      <c r="AA3125" s="10"/>
      <c r="AB3125" s="10"/>
      <c r="AC3125" s="13"/>
      <c r="AD3125" s="10"/>
      <c r="AE3125" s="7"/>
      <c r="AF3125" s="7"/>
      <c r="AG3125" s="7"/>
      <c r="AH3125" s="7"/>
      <c r="AI3125" s="14"/>
    </row>
    <row r="3126" spans="1:35" s="15" customFormat="1" ht="150" customHeight="1" x14ac:dyDescent="0.25">
      <c r="A3126" s="4"/>
      <c r="B3126" s="4" t="str">
        <f>IF(C3126="","",IF(G3126="NEXOMED",CONCATENATE("BIO",C3126),CONCATENATE("ML",C3126)))</f>
        <v/>
      </c>
      <c r="C3126" s="28"/>
      <c r="D3126" s="9"/>
      <c r="E3126" s="7"/>
      <c r="F3126" s="7"/>
      <c r="G3126" s="7"/>
      <c r="H3126" s="7"/>
      <c r="I3126" s="10"/>
      <c r="J3126" s="7"/>
      <c r="K3126" s="7"/>
      <c r="L3126" s="7"/>
      <c r="M3126" s="9"/>
      <c r="N3126" s="7"/>
      <c r="O3126" s="7"/>
      <c r="P3126" s="13"/>
      <c r="Q3126" s="11"/>
      <c r="R3126" s="7"/>
      <c r="S3126" s="24">
        <f>IFERROR(_xlfn.XLOOKUP(R3126,bio_produtos!$A:$A,bio_produtos!$C:$C),"")</f>
        <v>0</v>
      </c>
      <c r="T3126" s="12"/>
      <c r="U3126" s="23" t="str">
        <f>IF(T3126="","",SUM(T3126*N3126))</f>
        <v/>
      </c>
      <c r="V3126" s="23" t="str">
        <f>IF(U3126="","",IF(U3126&lt;10000,U3126,IF(U3126&lt;100000,U3126*0.3,"AVALIAÇÃO INDIVIDUAL")))</f>
        <v/>
      </c>
      <c r="W3126" s="10"/>
      <c r="X3126" s="7"/>
      <c r="Y3126" s="13"/>
      <c r="Z3126" s="10"/>
      <c r="AA3126" s="10"/>
      <c r="AB3126" s="10"/>
      <c r="AC3126" s="13"/>
      <c r="AD3126" s="10"/>
      <c r="AE3126" s="7"/>
      <c r="AF3126" s="7"/>
      <c r="AG3126" s="7"/>
      <c r="AH3126" s="7"/>
      <c r="AI3126" s="14"/>
    </row>
    <row r="3127" spans="1:35" s="15" customFormat="1" ht="150" customHeight="1" x14ac:dyDescent="0.25">
      <c r="A3127" s="4"/>
      <c r="B3127" s="4" t="str">
        <f>IF(C3127="","",IF(G3127="NEXOMED",CONCATENATE("BIO",C3127),CONCATENATE("ML",C3127)))</f>
        <v/>
      </c>
      <c r="C3127" s="28"/>
      <c r="D3127" s="9"/>
      <c r="E3127" s="7"/>
      <c r="F3127" s="7"/>
      <c r="G3127" s="7"/>
      <c r="H3127" s="7"/>
      <c r="I3127" s="10"/>
      <c r="J3127" s="7"/>
      <c r="K3127" s="7"/>
      <c r="L3127" s="7"/>
      <c r="M3127" s="9"/>
      <c r="N3127" s="7"/>
      <c r="O3127" s="7"/>
      <c r="P3127" s="13"/>
      <c r="Q3127" s="11"/>
      <c r="R3127" s="7"/>
      <c r="S3127" s="24">
        <f>IFERROR(_xlfn.XLOOKUP(R3127,bio_produtos!$A:$A,bio_produtos!$C:$C),"")</f>
        <v>0</v>
      </c>
      <c r="T3127" s="12"/>
      <c r="U3127" s="23" t="str">
        <f>IF(T3127="","",SUM(T3127*N3127))</f>
        <v/>
      </c>
      <c r="V3127" s="23" t="str">
        <f>IF(U3127="","",IF(U3127&lt;10000,U3127,IF(U3127&lt;100000,U3127*0.3,"AVALIAÇÃO INDIVIDUAL")))</f>
        <v/>
      </c>
      <c r="W3127" s="10"/>
      <c r="X3127" s="7"/>
      <c r="Y3127" s="13"/>
      <c r="Z3127" s="10"/>
      <c r="AA3127" s="10"/>
      <c r="AB3127" s="10"/>
      <c r="AC3127" s="13"/>
      <c r="AD3127" s="10"/>
      <c r="AE3127" s="7"/>
      <c r="AF3127" s="7"/>
      <c r="AG3127" s="7"/>
      <c r="AH3127" s="7"/>
      <c r="AI3127" s="14"/>
    </row>
    <row r="3128" spans="1:35" s="15" customFormat="1" ht="150" customHeight="1" x14ac:dyDescent="0.25">
      <c r="A3128" s="4"/>
      <c r="B3128" s="4" t="str">
        <f>IF(C3128="","",IF(G3128="NEXOMED",CONCATENATE("BIO",C3128),CONCATENATE("ML",C3128)))</f>
        <v/>
      </c>
      <c r="C3128" s="28"/>
      <c r="D3128" s="9"/>
      <c r="E3128" s="7"/>
      <c r="F3128" s="7"/>
      <c r="G3128" s="7"/>
      <c r="H3128" s="7"/>
      <c r="I3128" s="10"/>
      <c r="J3128" s="7"/>
      <c r="K3128" s="7"/>
      <c r="L3128" s="7"/>
      <c r="M3128" s="9"/>
      <c r="N3128" s="7"/>
      <c r="O3128" s="7"/>
      <c r="P3128" s="13"/>
      <c r="Q3128" s="11"/>
      <c r="R3128" s="7"/>
      <c r="S3128" s="24">
        <f>IFERROR(_xlfn.XLOOKUP(R3128,bio_produtos!$A:$A,bio_produtos!$C:$C),"")</f>
        <v>0</v>
      </c>
      <c r="T3128" s="12"/>
      <c r="U3128" s="23" t="str">
        <f>IF(T3128="","",SUM(T3128*N3128))</f>
        <v/>
      </c>
      <c r="V3128" s="23" t="str">
        <f>IF(U3128="","",IF(U3128&lt;10000,U3128,IF(U3128&lt;100000,U3128*0.3,"AVALIAÇÃO INDIVIDUAL")))</f>
        <v/>
      </c>
      <c r="W3128" s="10"/>
      <c r="X3128" s="7"/>
      <c r="Y3128" s="13"/>
      <c r="Z3128" s="10"/>
      <c r="AA3128" s="10"/>
      <c r="AB3128" s="10"/>
      <c r="AC3128" s="13"/>
      <c r="AD3128" s="10"/>
      <c r="AE3128" s="7"/>
      <c r="AF3128" s="7"/>
      <c r="AG3128" s="7"/>
      <c r="AH3128" s="7"/>
      <c r="AI3128" s="14"/>
    </row>
    <row r="3129" spans="1:35" s="15" customFormat="1" ht="150" customHeight="1" x14ac:dyDescent="0.25">
      <c r="A3129" s="4"/>
      <c r="B3129" s="4" t="str">
        <f>IF(C3129="","",IF(G3129="NEXOMED",CONCATENATE("BIO",C3129),CONCATENATE("ML",C3129)))</f>
        <v/>
      </c>
      <c r="C3129" s="28"/>
      <c r="D3129" s="9"/>
      <c r="E3129" s="7"/>
      <c r="F3129" s="7"/>
      <c r="G3129" s="7"/>
      <c r="H3129" s="7"/>
      <c r="I3129" s="10"/>
      <c r="J3129" s="7"/>
      <c r="K3129" s="7"/>
      <c r="L3129" s="7"/>
      <c r="M3129" s="9"/>
      <c r="N3129" s="7"/>
      <c r="O3129" s="7"/>
      <c r="P3129" s="13"/>
      <c r="Q3129" s="11"/>
      <c r="R3129" s="7"/>
      <c r="S3129" s="24">
        <f>IFERROR(_xlfn.XLOOKUP(R3129,bio_produtos!$A:$A,bio_produtos!$C:$C),"")</f>
        <v>0</v>
      </c>
      <c r="T3129" s="12"/>
      <c r="U3129" s="23" t="str">
        <f>IF(T3129="","",SUM(T3129*N3129))</f>
        <v/>
      </c>
      <c r="V3129" s="23" t="str">
        <f>IF(U3129="","",IF(U3129&lt;10000,U3129,IF(U3129&lt;100000,U3129*0.3,"AVALIAÇÃO INDIVIDUAL")))</f>
        <v/>
      </c>
      <c r="W3129" s="10"/>
      <c r="X3129" s="7"/>
      <c r="Y3129" s="13"/>
      <c r="Z3129" s="10"/>
      <c r="AA3129" s="10"/>
      <c r="AB3129" s="10"/>
      <c r="AC3129" s="13"/>
      <c r="AD3129" s="10"/>
      <c r="AE3129" s="7"/>
      <c r="AF3129" s="7"/>
      <c r="AG3129" s="7"/>
      <c r="AH3129" s="7"/>
      <c r="AI3129" s="14"/>
    </row>
    <row r="3130" spans="1:35" s="15" customFormat="1" ht="150" customHeight="1" x14ac:dyDescent="0.25">
      <c r="A3130" s="4"/>
      <c r="B3130" s="4" t="str">
        <f>IF(C3130="","",IF(G3130="NEXOMED",CONCATENATE("BIO",C3130),CONCATENATE("ML",C3130)))</f>
        <v/>
      </c>
      <c r="C3130" s="28"/>
      <c r="D3130" s="9"/>
      <c r="E3130" s="7"/>
      <c r="F3130" s="7"/>
      <c r="G3130" s="7"/>
      <c r="H3130" s="7"/>
      <c r="I3130" s="10"/>
      <c r="J3130" s="7"/>
      <c r="K3130" s="7"/>
      <c r="L3130" s="7"/>
      <c r="M3130" s="9"/>
      <c r="N3130" s="7"/>
      <c r="O3130" s="7"/>
      <c r="P3130" s="13"/>
      <c r="Q3130" s="11"/>
      <c r="R3130" s="7"/>
      <c r="S3130" s="24">
        <f>IFERROR(_xlfn.XLOOKUP(R3130,bio_produtos!$A:$A,bio_produtos!$C:$C),"")</f>
        <v>0</v>
      </c>
      <c r="T3130" s="12"/>
      <c r="U3130" s="23" t="str">
        <f>IF(T3130="","",SUM(T3130*N3130))</f>
        <v/>
      </c>
      <c r="V3130" s="23" t="str">
        <f>IF(U3130="","",IF(U3130&lt;10000,U3130,IF(U3130&lt;100000,U3130*0.3,"AVALIAÇÃO INDIVIDUAL")))</f>
        <v/>
      </c>
      <c r="W3130" s="10"/>
      <c r="X3130" s="7"/>
      <c r="Y3130" s="13"/>
      <c r="Z3130" s="10"/>
      <c r="AA3130" s="10"/>
      <c r="AB3130" s="10"/>
      <c r="AC3130" s="13"/>
      <c r="AD3130" s="10"/>
      <c r="AE3130" s="7"/>
      <c r="AF3130" s="7"/>
      <c r="AG3130" s="7"/>
      <c r="AH3130" s="7"/>
      <c r="AI3130" s="14"/>
    </row>
    <row r="3131" spans="1:35" s="15" customFormat="1" ht="150" customHeight="1" x14ac:dyDescent="0.25">
      <c r="A3131" s="4"/>
      <c r="B3131" s="4" t="str">
        <f>IF(C3131="","",IF(G3131="NEXOMED",CONCATENATE("BIO",C3131),CONCATENATE("ML",C3131)))</f>
        <v/>
      </c>
      <c r="C3131" s="28"/>
      <c r="D3131" s="9"/>
      <c r="E3131" s="7"/>
      <c r="F3131" s="7"/>
      <c r="G3131" s="7"/>
      <c r="H3131" s="7"/>
      <c r="I3131" s="10"/>
      <c r="J3131" s="7"/>
      <c r="K3131" s="7"/>
      <c r="L3131" s="7"/>
      <c r="M3131" s="9"/>
      <c r="N3131" s="7"/>
      <c r="O3131" s="7"/>
      <c r="P3131" s="13"/>
      <c r="Q3131" s="11"/>
      <c r="R3131" s="7"/>
      <c r="S3131" s="24">
        <f>IFERROR(_xlfn.XLOOKUP(R3131,bio_produtos!$A:$A,bio_produtos!$C:$C),"")</f>
        <v>0</v>
      </c>
      <c r="T3131" s="12"/>
      <c r="U3131" s="23" t="str">
        <f>IF(T3131="","",SUM(T3131*N3131))</f>
        <v/>
      </c>
      <c r="V3131" s="23" t="str">
        <f>IF(U3131="","",IF(U3131&lt;10000,U3131,IF(U3131&lt;100000,U3131*0.3,"AVALIAÇÃO INDIVIDUAL")))</f>
        <v/>
      </c>
      <c r="W3131" s="10"/>
      <c r="X3131" s="7"/>
      <c r="Y3131" s="13"/>
      <c r="Z3131" s="10"/>
      <c r="AA3131" s="10"/>
      <c r="AB3131" s="10"/>
      <c r="AC3131" s="13"/>
      <c r="AD3131" s="10"/>
      <c r="AE3131" s="7"/>
      <c r="AF3131" s="7"/>
      <c r="AG3131" s="7"/>
      <c r="AH3131" s="7"/>
      <c r="AI3131" s="14"/>
    </row>
    <row r="3132" spans="1:35" s="15" customFormat="1" ht="150" customHeight="1" x14ac:dyDescent="0.25">
      <c r="A3132" s="4"/>
      <c r="B3132" s="4" t="str">
        <f>IF(C3132="","",IF(G3132="NEXOMED",CONCATENATE("BIO",C3132),CONCATENATE("ML",C3132)))</f>
        <v/>
      </c>
      <c r="C3132" s="28"/>
      <c r="D3132" s="9"/>
      <c r="E3132" s="7"/>
      <c r="F3132" s="7"/>
      <c r="G3132" s="7"/>
      <c r="H3132" s="7"/>
      <c r="I3132" s="10"/>
      <c r="J3132" s="7"/>
      <c r="K3132" s="7"/>
      <c r="L3132" s="7"/>
      <c r="M3132" s="9"/>
      <c r="N3132" s="7"/>
      <c r="O3132" s="7"/>
      <c r="P3132" s="13"/>
      <c r="Q3132" s="11"/>
      <c r="R3132" s="7"/>
      <c r="S3132" s="24">
        <f>IFERROR(_xlfn.XLOOKUP(R3132,bio_produtos!$A:$A,bio_produtos!$C:$C),"")</f>
        <v>0</v>
      </c>
      <c r="T3132" s="12"/>
      <c r="U3132" s="23" t="str">
        <f>IF(T3132="","",SUM(T3132*N3132))</f>
        <v/>
      </c>
      <c r="V3132" s="23" t="str">
        <f>IF(U3132="","",IF(U3132&lt;10000,U3132,IF(U3132&lt;100000,U3132*0.3,"AVALIAÇÃO INDIVIDUAL")))</f>
        <v/>
      </c>
      <c r="W3132" s="10"/>
      <c r="X3132" s="7"/>
      <c r="Y3132" s="13"/>
      <c r="Z3132" s="10"/>
      <c r="AA3132" s="10"/>
      <c r="AB3132" s="10"/>
      <c r="AC3132" s="13"/>
      <c r="AD3132" s="10"/>
      <c r="AE3132" s="7"/>
      <c r="AF3132" s="7"/>
      <c r="AG3132" s="7"/>
      <c r="AH3132" s="7"/>
      <c r="AI3132" s="14"/>
    </row>
    <row r="3133" spans="1:35" s="15" customFormat="1" ht="150" customHeight="1" x14ac:dyDescent="0.25">
      <c r="A3133" s="4"/>
      <c r="B3133" s="4" t="str">
        <f>IF(C3133="","",IF(G3133="NEXOMED",CONCATENATE("BIO",C3133),CONCATENATE("ML",C3133)))</f>
        <v/>
      </c>
      <c r="C3133" s="28"/>
      <c r="D3133" s="9"/>
      <c r="E3133" s="7"/>
      <c r="F3133" s="7"/>
      <c r="G3133" s="7"/>
      <c r="H3133" s="7"/>
      <c r="I3133" s="10"/>
      <c r="J3133" s="7"/>
      <c r="K3133" s="7"/>
      <c r="L3133" s="7"/>
      <c r="M3133" s="9"/>
      <c r="N3133" s="7"/>
      <c r="O3133" s="7"/>
      <c r="P3133" s="13"/>
      <c r="Q3133" s="11"/>
      <c r="R3133" s="7"/>
      <c r="S3133" s="24">
        <f>IFERROR(_xlfn.XLOOKUP(R3133,bio_produtos!$A:$A,bio_produtos!$C:$C),"")</f>
        <v>0</v>
      </c>
      <c r="T3133" s="12"/>
      <c r="U3133" s="23" t="str">
        <f>IF(T3133="","",SUM(T3133*N3133))</f>
        <v/>
      </c>
      <c r="V3133" s="23" t="str">
        <f>IF(U3133="","",IF(U3133&lt;10000,U3133,IF(U3133&lt;100000,U3133*0.3,"AVALIAÇÃO INDIVIDUAL")))</f>
        <v/>
      </c>
      <c r="W3133" s="10"/>
      <c r="X3133" s="7"/>
      <c r="Y3133" s="13"/>
      <c r="Z3133" s="10"/>
      <c r="AA3133" s="10"/>
      <c r="AB3133" s="10"/>
      <c r="AC3133" s="13"/>
      <c r="AD3133" s="10"/>
      <c r="AE3133" s="7"/>
      <c r="AF3133" s="7"/>
      <c r="AG3133" s="7"/>
      <c r="AH3133" s="7"/>
      <c r="AI3133" s="14"/>
    </row>
    <row r="3134" spans="1:35" s="15" customFormat="1" ht="150" customHeight="1" x14ac:dyDescent="0.25">
      <c r="A3134" s="4"/>
      <c r="B3134" s="4" t="str">
        <f>IF(C3134="","",IF(G3134="NEXOMED",CONCATENATE("BIO",C3134),CONCATENATE("ML",C3134)))</f>
        <v/>
      </c>
      <c r="C3134" s="28"/>
      <c r="D3134" s="9"/>
      <c r="E3134" s="7"/>
      <c r="F3134" s="7"/>
      <c r="G3134" s="7"/>
      <c r="H3134" s="7"/>
      <c r="I3134" s="10"/>
      <c r="J3134" s="7"/>
      <c r="K3134" s="7"/>
      <c r="L3134" s="7"/>
      <c r="M3134" s="9"/>
      <c r="N3134" s="7"/>
      <c r="O3134" s="7"/>
      <c r="P3134" s="13"/>
      <c r="Q3134" s="11"/>
      <c r="R3134" s="7"/>
      <c r="S3134" s="24">
        <f>IFERROR(_xlfn.XLOOKUP(R3134,bio_produtos!$A:$A,bio_produtos!$C:$C),"")</f>
        <v>0</v>
      </c>
      <c r="T3134" s="12"/>
      <c r="U3134" s="23" t="str">
        <f>IF(T3134="","",SUM(T3134*N3134))</f>
        <v/>
      </c>
      <c r="V3134" s="23" t="str">
        <f>IF(U3134="","",IF(U3134&lt;10000,U3134,IF(U3134&lt;100000,U3134*0.3,"AVALIAÇÃO INDIVIDUAL")))</f>
        <v/>
      </c>
      <c r="W3134" s="10"/>
      <c r="X3134" s="7"/>
      <c r="Y3134" s="13"/>
      <c r="Z3134" s="10"/>
      <c r="AA3134" s="10"/>
      <c r="AB3134" s="10"/>
      <c r="AC3134" s="13"/>
      <c r="AD3134" s="10"/>
      <c r="AE3134" s="7"/>
      <c r="AF3134" s="7"/>
      <c r="AG3134" s="7"/>
      <c r="AH3134" s="7"/>
      <c r="AI3134" s="14"/>
    </row>
    <row r="3135" spans="1:35" s="15" customFormat="1" ht="150" customHeight="1" x14ac:dyDescent="0.25">
      <c r="A3135" s="4"/>
      <c r="B3135" s="4" t="str">
        <f>IF(C3135="","",IF(G3135="NEXOMED",CONCATENATE("BIO",C3135),CONCATENATE("ML",C3135)))</f>
        <v/>
      </c>
      <c r="C3135" s="28"/>
      <c r="D3135" s="9"/>
      <c r="E3135" s="7"/>
      <c r="F3135" s="7"/>
      <c r="G3135" s="7"/>
      <c r="H3135" s="7"/>
      <c r="I3135" s="10"/>
      <c r="J3135" s="7"/>
      <c r="K3135" s="7"/>
      <c r="L3135" s="7"/>
      <c r="M3135" s="9"/>
      <c r="N3135" s="7"/>
      <c r="O3135" s="7"/>
      <c r="P3135" s="13"/>
      <c r="Q3135" s="11"/>
      <c r="R3135" s="7"/>
      <c r="S3135" s="24">
        <f>IFERROR(_xlfn.XLOOKUP(R3135,bio_produtos!$A:$A,bio_produtos!$C:$C),"")</f>
        <v>0</v>
      </c>
      <c r="T3135" s="12"/>
      <c r="U3135" s="23" t="str">
        <f>IF(T3135="","",SUM(T3135*N3135))</f>
        <v/>
      </c>
      <c r="V3135" s="23" t="str">
        <f>IF(U3135="","",IF(U3135&lt;10000,U3135,IF(U3135&lt;100000,U3135*0.3,"AVALIAÇÃO INDIVIDUAL")))</f>
        <v/>
      </c>
      <c r="W3135" s="10"/>
      <c r="X3135" s="7"/>
      <c r="Y3135" s="13"/>
      <c r="Z3135" s="10"/>
      <c r="AA3135" s="10"/>
      <c r="AB3135" s="10"/>
      <c r="AC3135" s="13"/>
      <c r="AD3135" s="10"/>
      <c r="AE3135" s="7"/>
      <c r="AF3135" s="7"/>
      <c r="AG3135" s="7"/>
      <c r="AH3135" s="7"/>
      <c r="AI3135" s="14"/>
    </row>
    <row r="3136" spans="1:35" s="15" customFormat="1" ht="150" customHeight="1" x14ac:dyDescent="0.25">
      <c r="A3136" s="4"/>
      <c r="B3136" s="4" t="str">
        <f>IF(C3136="","",IF(G3136="NEXOMED",CONCATENATE("BIO",C3136),CONCATENATE("ML",C3136)))</f>
        <v/>
      </c>
      <c r="C3136" s="28"/>
      <c r="D3136" s="9"/>
      <c r="E3136" s="7"/>
      <c r="F3136" s="7"/>
      <c r="G3136" s="7"/>
      <c r="H3136" s="7"/>
      <c r="I3136" s="10"/>
      <c r="J3136" s="7"/>
      <c r="K3136" s="7"/>
      <c r="L3136" s="7"/>
      <c r="M3136" s="9"/>
      <c r="N3136" s="7"/>
      <c r="O3136" s="7"/>
      <c r="P3136" s="13"/>
      <c r="Q3136" s="11"/>
      <c r="R3136" s="7"/>
      <c r="S3136" s="24">
        <f>IFERROR(_xlfn.XLOOKUP(R3136,bio_produtos!$A:$A,bio_produtos!$C:$C),"")</f>
        <v>0</v>
      </c>
      <c r="T3136" s="12"/>
      <c r="U3136" s="23" t="str">
        <f>IF(T3136="","",SUM(T3136*N3136))</f>
        <v/>
      </c>
      <c r="V3136" s="23" t="str">
        <f>IF(U3136="","",IF(U3136&lt;10000,U3136,IF(U3136&lt;100000,U3136*0.3,"AVALIAÇÃO INDIVIDUAL")))</f>
        <v/>
      </c>
      <c r="W3136" s="10"/>
      <c r="X3136" s="7"/>
      <c r="Y3136" s="13"/>
      <c r="Z3136" s="10"/>
      <c r="AA3136" s="10"/>
      <c r="AB3136" s="10"/>
      <c r="AC3136" s="13"/>
      <c r="AD3136" s="10"/>
      <c r="AE3136" s="7"/>
      <c r="AF3136" s="7"/>
      <c r="AG3136" s="7"/>
      <c r="AH3136" s="7"/>
      <c r="AI3136" s="14"/>
    </row>
    <row r="3137" spans="1:35" s="15" customFormat="1" ht="150" customHeight="1" x14ac:dyDescent="0.25">
      <c r="A3137" s="4"/>
      <c r="B3137" s="4" t="str">
        <f>IF(C3137="","",IF(G3137="NEXOMED",CONCATENATE("BIO",C3137),CONCATENATE("ML",C3137)))</f>
        <v/>
      </c>
      <c r="C3137" s="28"/>
      <c r="D3137" s="9"/>
      <c r="E3137" s="7"/>
      <c r="F3137" s="7"/>
      <c r="G3137" s="7"/>
      <c r="H3137" s="7"/>
      <c r="I3137" s="10"/>
      <c r="J3137" s="7"/>
      <c r="K3137" s="7"/>
      <c r="L3137" s="7"/>
      <c r="M3137" s="9"/>
      <c r="N3137" s="7"/>
      <c r="O3137" s="7"/>
      <c r="P3137" s="13"/>
      <c r="Q3137" s="11"/>
      <c r="R3137" s="7"/>
      <c r="S3137" s="24">
        <f>IFERROR(_xlfn.XLOOKUP(R3137,bio_produtos!$A:$A,bio_produtos!$C:$C),"")</f>
        <v>0</v>
      </c>
      <c r="T3137" s="12"/>
      <c r="U3137" s="23" t="str">
        <f>IF(T3137="","",SUM(T3137*N3137))</f>
        <v/>
      </c>
      <c r="V3137" s="23" t="str">
        <f>IF(U3137="","",IF(U3137&lt;10000,U3137,IF(U3137&lt;100000,U3137*0.3,"AVALIAÇÃO INDIVIDUAL")))</f>
        <v/>
      </c>
      <c r="W3137" s="10"/>
      <c r="X3137" s="7"/>
      <c r="Y3137" s="13"/>
      <c r="Z3137" s="10"/>
      <c r="AA3137" s="10"/>
      <c r="AB3137" s="10"/>
      <c r="AC3137" s="13"/>
      <c r="AD3137" s="10"/>
      <c r="AE3137" s="7"/>
      <c r="AF3137" s="7"/>
      <c r="AG3137" s="7"/>
      <c r="AH3137" s="7"/>
      <c r="AI3137" s="14"/>
    </row>
    <row r="3138" spans="1:35" s="15" customFormat="1" ht="150" customHeight="1" x14ac:dyDescent="0.25">
      <c r="A3138" s="4"/>
      <c r="B3138" s="4" t="str">
        <f>IF(C3138="","",IF(G3138="NEXOMED",CONCATENATE("BIO",C3138),CONCATENATE("ML",C3138)))</f>
        <v/>
      </c>
      <c r="C3138" s="28"/>
      <c r="D3138" s="9"/>
      <c r="E3138" s="7"/>
      <c r="F3138" s="7"/>
      <c r="G3138" s="7"/>
      <c r="H3138" s="7"/>
      <c r="I3138" s="10"/>
      <c r="J3138" s="7"/>
      <c r="K3138" s="7"/>
      <c r="L3138" s="7"/>
      <c r="M3138" s="9"/>
      <c r="N3138" s="7"/>
      <c r="O3138" s="7"/>
      <c r="P3138" s="13"/>
      <c r="Q3138" s="11"/>
      <c r="R3138" s="7"/>
      <c r="S3138" s="24">
        <f>IFERROR(_xlfn.XLOOKUP(R3138,bio_produtos!$A:$A,bio_produtos!$C:$C),"")</f>
        <v>0</v>
      </c>
      <c r="T3138" s="12"/>
      <c r="U3138" s="23" t="str">
        <f>IF(T3138="","",SUM(T3138*N3138))</f>
        <v/>
      </c>
      <c r="V3138" s="23" t="str">
        <f>IF(U3138="","",IF(U3138&lt;10000,U3138,IF(U3138&lt;100000,U3138*0.3,"AVALIAÇÃO INDIVIDUAL")))</f>
        <v/>
      </c>
      <c r="W3138" s="10"/>
      <c r="X3138" s="7"/>
      <c r="Y3138" s="13"/>
      <c r="Z3138" s="10"/>
      <c r="AA3138" s="10"/>
      <c r="AB3138" s="10"/>
      <c r="AC3138" s="13"/>
      <c r="AD3138" s="10"/>
      <c r="AE3138" s="7"/>
      <c r="AF3138" s="7"/>
      <c r="AG3138" s="7"/>
      <c r="AH3138" s="7"/>
      <c r="AI3138" s="14"/>
    </row>
    <row r="3139" spans="1:35" s="15" customFormat="1" ht="150" customHeight="1" x14ac:dyDescent="0.25">
      <c r="A3139" s="4"/>
      <c r="B3139" s="4" t="str">
        <f>IF(C3139="","",IF(G3139="NEXOMED",CONCATENATE("BIO",C3139),CONCATENATE("ML",C3139)))</f>
        <v/>
      </c>
      <c r="C3139" s="28"/>
      <c r="D3139" s="9"/>
      <c r="E3139" s="7"/>
      <c r="F3139" s="7"/>
      <c r="G3139" s="7"/>
      <c r="H3139" s="7"/>
      <c r="I3139" s="10"/>
      <c r="J3139" s="7"/>
      <c r="K3139" s="7"/>
      <c r="L3139" s="7"/>
      <c r="M3139" s="9"/>
      <c r="N3139" s="7"/>
      <c r="O3139" s="7"/>
      <c r="P3139" s="13"/>
      <c r="Q3139" s="11"/>
      <c r="R3139" s="7"/>
      <c r="S3139" s="24">
        <f>IFERROR(_xlfn.XLOOKUP(R3139,bio_produtos!$A:$A,bio_produtos!$C:$C),"")</f>
        <v>0</v>
      </c>
      <c r="T3139" s="12"/>
      <c r="U3139" s="23" t="str">
        <f>IF(T3139="","",SUM(T3139*N3139))</f>
        <v/>
      </c>
      <c r="V3139" s="23" t="str">
        <f>IF(U3139="","",IF(U3139&lt;10000,U3139,IF(U3139&lt;100000,U3139*0.3,"AVALIAÇÃO INDIVIDUAL")))</f>
        <v/>
      </c>
      <c r="W3139" s="10"/>
      <c r="X3139" s="7"/>
      <c r="Y3139" s="13"/>
      <c r="Z3139" s="10"/>
      <c r="AA3139" s="10"/>
      <c r="AB3139" s="10"/>
      <c r="AC3139" s="13"/>
      <c r="AD3139" s="10"/>
      <c r="AE3139" s="7"/>
      <c r="AF3139" s="7"/>
      <c r="AG3139" s="7"/>
      <c r="AH3139" s="7"/>
      <c r="AI3139" s="14"/>
    </row>
    <row r="3140" spans="1:35" s="15" customFormat="1" ht="150" customHeight="1" x14ac:dyDescent="0.25">
      <c r="A3140" s="4"/>
      <c r="B3140" s="4" t="str">
        <f>IF(C3140="","",IF(G3140="NEXOMED",CONCATENATE("BIO",C3140),CONCATENATE("ML",C3140)))</f>
        <v/>
      </c>
      <c r="C3140" s="28"/>
      <c r="D3140" s="9"/>
      <c r="E3140" s="7"/>
      <c r="F3140" s="7"/>
      <c r="G3140" s="7"/>
      <c r="H3140" s="7"/>
      <c r="I3140" s="10"/>
      <c r="J3140" s="7"/>
      <c r="K3140" s="7"/>
      <c r="L3140" s="7"/>
      <c r="M3140" s="9"/>
      <c r="N3140" s="7"/>
      <c r="O3140" s="7"/>
      <c r="P3140" s="13"/>
      <c r="Q3140" s="11"/>
      <c r="R3140" s="7"/>
      <c r="S3140" s="24">
        <f>IFERROR(_xlfn.XLOOKUP(R3140,bio_produtos!$A:$A,bio_produtos!$C:$C),"")</f>
        <v>0</v>
      </c>
      <c r="T3140" s="12"/>
      <c r="U3140" s="23" t="str">
        <f>IF(T3140="","",SUM(T3140*N3140))</f>
        <v/>
      </c>
      <c r="V3140" s="23" t="str">
        <f>IF(U3140="","",IF(U3140&lt;10000,U3140,IF(U3140&lt;100000,U3140*0.3,"AVALIAÇÃO INDIVIDUAL")))</f>
        <v/>
      </c>
      <c r="W3140" s="10"/>
      <c r="X3140" s="7"/>
      <c r="Y3140" s="13"/>
      <c r="Z3140" s="10"/>
      <c r="AA3140" s="10"/>
      <c r="AB3140" s="10"/>
      <c r="AC3140" s="13"/>
      <c r="AD3140" s="10"/>
      <c r="AE3140" s="7"/>
      <c r="AF3140" s="7"/>
      <c r="AG3140" s="7"/>
      <c r="AH3140" s="7"/>
      <c r="AI3140" s="14"/>
    </row>
    <row r="3141" spans="1:35" s="15" customFormat="1" ht="150" customHeight="1" x14ac:dyDescent="0.25">
      <c r="A3141" s="4"/>
      <c r="B3141" s="4" t="str">
        <f>IF(C3141="","",IF(G3141="NEXOMED",CONCATENATE("BIO",C3141),CONCATENATE("ML",C3141)))</f>
        <v/>
      </c>
      <c r="C3141" s="28"/>
      <c r="D3141" s="9"/>
      <c r="E3141" s="7"/>
      <c r="F3141" s="7"/>
      <c r="G3141" s="7"/>
      <c r="H3141" s="7"/>
      <c r="I3141" s="10"/>
      <c r="J3141" s="7"/>
      <c r="K3141" s="7"/>
      <c r="L3141" s="7"/>
      <c r="M3141" s="9"/>
      <c r="N3141" s="7"/>
      <c r="O3141" s="7"/>
      <c r="P3141" s="13"/>
      <c r="Q3141" s="11"/>
      <c r="R3141" s="7"/>
      <c r="S3141" s="24">
        <f>IFERROR(_xlfn.XLOOKUP(R3141,bio_produtos!$A:$A,bio_produtos!$C:$C),"")</f>
        <v>0</v>
      </c>
      <c r="T3141" s="12"/>
      <c r="U3141" s="23" t="str">
        <f>IF(T3141="","",SUM(T3141*N3141))</f>
        <v/>
      </c>
      <c r="V3141" s="23" t="str">
        <f>IF(U3141="","",IF(U3141&lt;10000,U3141,IF(U3141&lt;100000,U3141*0.3,"AVALIAÇÃO INDIVIDUAL")))</f>
        <v/>
      </c>
      <c r="W3141" s="10"/>
      <c r="X3141" s="7"/>
      <c r="Y3141" s="13"/>
      <c r="Z3141" s="10"/>
      <c r="AA3141" s="10"/>
      <c r="AB3141" s="10"/>
      <c r="AC3141" s="13"/>
      <c r="AD3141" s="10"/>
      <c r="AE3141" s="7"/>
      <c r="AF3141" s="7"/>
      <c r="AG3141" s="7"/>
      <c r="AH3141" s="7"/>
      <c r="AI3141" s="14"/>
    </row>
    <row r="3142" spans="1:35" s="15" customFormat="1" ht="150" customHeight="1" x14ac:dyDescent="0.25">
      <c r="A3142" s="4"/>
      <c r="B3142" s="4" t="str">
        <f>IF(C3142="","",IF(G3142="NEXOMED",CONCATENATE("BIO",C3142),CONCATENATE("ML",C3142)))</f>
        <v/>
      </c>
      <c r="C3142" s="28"/>
      <c r="D3142" s="9"/>
      <c r="E3142" s="7"/>
      <c r="F3142" s="7"/>
      <c r="G3142" s="7"/>
      <c r="H3142" s="7"/>
      <c r="I3142" s="10"/>
      <c r="J3142" s="7"/>
      <c r="K3142" s="7"/>
      <c r="L3142" s="7"/>
      <c r="M3142" s="9"/>
      <c r="N3142" s="7"/>
      <c r="O3142" s="7"/>
      <c r="P3142" s="13"/>
      <c r="Q3142" s="11"/>
      <c r="R3142" s="7"/>
      <c r="S3142" s="24">
        <f>IFERROR(_xlfn.XLOOKUP(R3142,bio_produtos!$A:$A,bio_produtos!$C:$C),"")</f>
        <v>0</v>
      </c>
      <c r="T3142" s="12"/>
      <c r="U3142" s="23" t="str">
        <f>IF(T3142="","",SUM(T3142*N3142))</f>
        <v/>
      </c>
      <c r="V3142" s="23" t="str">
        <f>IF(U3142="","",IF(U3142&lt;10000,U3142,IF(U3142&lt;100000,U3142*0.3,"AVALIAÇÃO INDIVIDUAL")))</f>
        <v/>
      </c>
      <c r="W3142" s="10"/>
      <c r="X3142" s="7"/>
      <c r="Y3142" s="13"/>
      <c r="Z3142" s="10"/>
      <c r="AA3142" s="10"/>
      <c r="AB3142" s="10"/>
      <c r="AC3142" s="13"/>
      <c r="AD3142" s="10"/>
      <c r="AE3142" s="7"/>
      <c r="AF3142" s="7"/>
      <c r="AG3142" s="7"/>
      <c r="AH3142" s="7"/>
      <c r="AI3142" s="14"/>
    </row>
    <row r="3143" spans="1:35" s="15" customFormat="1" ht="150" customHeight="1" x14ac:dyDescent="0.25">
      <c r="A3143" s="4"/>
      <c r="B3143" s="4" t="str">
        <f>IF(C3143="","",IF(G3143="NEXOMED",CONCATENATE("BIO",C3143),CONCATENATE("ML",C3143)))</f>
        <v/>
      </c>
      <c r="C3143" s="28"/>
      <c r="D3143" s="9"/>
      <c r="E3143" s="7"/>
      <c r="F3143" s="7"/>
      <c r="G3143" s="7"/>
      <c r="H3143" s="7"/>
      <c r="I3143" s="10"/>
      <c r="J3143" s="7"/>
      <c r="K3143" s="7"/>
      <c r="L3143" s="7"/>
      <c r="M3143" s="9"/>
      <c r="N3143" s="7"/>
      <c r="O3143" s="7"/>
      <c r="P3143" s="13"/>
      <c r="Q3143" s="11"/>
      <c r="R3143" s="7"/>
      <c r="S3143" s="24">
        <f>IFERROR(_xlfn.XLOOKUP(R3143,bio_produtos!$A:$A,bio_produtos!$C:$C),"")</f>
        <v>0</v>
      </c>
      <c r="T3143" s="12"/>
      <c r="U3143" s="23" t="str">
        <f>IF(T3143="","",SUM(T3143*N3143))</f>
        <v/>
      </c>
      <c r="V3143" s="23" t="str">
        <f>IF(U3143="","",IF(U3143&lt;10000,U3143,IF(U3143&lt;100000,U3143*0.3,"AVALIAÇÃO INDIVIDUAL")))</f>
        <v/>
      </c>
      <c r="W3143" s="10"/>
      <c r="X3143" s="7"/>
      <c r="Y3143" s="13"/>
      <c r="Z3143" s="10"/>
      <c r="AA3143" s="10"/>
      <c r="AB3143" s="10"/>
      <c r="AC3143" s="13"/>
      <c r="AD3143" s="10"/>
      <c r="AE3143" s="7"/>
      <c r="AF3143" s="7"/>
      <c r="AG3143" s="7"/>
      <c r="AH3143" s="7"/>
      <c r="AI3143" s="14"/>
    </row>
    <row r="3144" spans="1:35" s="15" customFormat="1" ht="150" customHeight="1" x14ac:dyDescent="0.25">
      <c r="A3144" s="4"/>
      <c r="B3144" s="4" t="str">
        <f>IF(C3144="","",IF(G3144="NEXOMED",CONCATENATE("BIO",C3144),CONCATENATE("ML",C3144)))</f>
        <v/>
      </c>
      <c r="C3144" s="28"/>
      <c r="D3144" s="9"/>
      <c r="E3144" s="7"/>
      <c r="F3144" s="7"/>
      <c r="G3144" s="7"/>
      <c r="H3144" s="7"/>
      <c r="I3144" s="10"/>
      <c r="J3144" s="7"/>
      <c r="K3144" s="7"/>
      <c r="L3144" s="7"/>
      <c r="M3144" s="9"/>
      <c r="N3144" s="7"/>
      <c r="O3144" s="7"/>
      <c r="P3144" s="13"/>
      <c r="Q3144" s="11"/>
      <c r="R3144" s="7"/>
      <c r="S3144" s="24">
        <f>IFERROR(_xlfn.XLOOKUP(R3144,bio_produtos!$A:$A,bio_produtos!$C:$C),"")</f>
        <v>0</v>
      </c>
      <c r="T3144" s="12"/>
      <c r="U3144" s="23" t="str">
        <f>IF(T3144="","",SUM(T3144*N3144))</f>
        <v/>
      </c>
      <c r="V3144" s="23" t="str">
        <f>IF(U3144="","",IF(U3144&lt;10000,U3144,IF(U3144&lt;100000,U3144*0.3,"AVALIAÇÃO INDIVIDUAL")))</f>
        <v/>
      </c>
      <c r="W3144" s="10"/>
      <c r="X3144" s="7"/>
      <c r="Y3144" s="13"/>
      <c r="Z3144" s="10"/>
      <c r="AA3144" s="10"/>
      <c r="AB3144" s="10"/>
      <c r="AC3144" s="13"/>
      <c r="AD3144" s="10"/>
      <c r="AE3144" s="7"/>
      <c r="AF3144" s="7"/>
      <c r="AG3144" s="7"/>
      <c r="AH3144" s="7"/>
      <c r="AI3144" s="14"/>
    </row>
    <row r="3145" spans="1:35" s="15" customFormat="1" ht="150" customHeight="1" x14ac:dyDescent="0.25">
      <c r="A3145" s="4"/>
      <c r="B3145" s="4" t="str">
        <f>IF(C3145="","",IF(G3145="NEXOMED",CONCATENATE("BIO",C3145),CONCATENATE("ML",C3145)))</f>
        <v/>
      </c>
      <c r="C3145" s="28"/>
      <c r="D3145" s="9"/>
      <c r="E3145" s="7"/>
      <c r="F3145" s="7"/>
      <c r="G3145" s="7"/>
      <c r="H3145" s="7"/>
      <c r="I3145" s="10"/>
      <c r="J3145" s="7"/>
      <c r="K3145" s="7"/>
      <c r="L3145" s="7"/>
      <c r="M3145" s="9"/>
      <c r="N3145" s="7"/>
      <c r="O3145" s="7"/>
      <c r="P3145" s="13"/>
      <c r="Q3145" s="11"/>
      <c r="R3145" s="7"/>
      <c r="S3145" s="24">
        <f>IFERROR(_xlfn.XLOOKUP(R3145,bio_produtos!$A:$A,bio_produtos!$C:$C),"")</f>
        <v>0</v>
      </c>
      <c r="T3145" s="12"/>
      <c r="U3145" s="23" t="str">
        <f>IF(T3145="","",SUM(T3145*N3145))</f>
        <v/>
      </c>
      <c r="V3145" s="23" t="str">
        <f>IF(U3145="","",IF(U3145&lt;10000,U3145,IF(U3145&lt;100000,U3145*0.3,"AVALIAÇÃO INDIVIDUAL")))</f>
        <v/>
      </c>
      <c r="W3145" s="10"/>
      <c r="X3145" s="7"/>
      <c r="Y3145" s="13"/>
      <c r="Z3145" s="10"/>
      <c r="AA3145" s="10"/>
      <c r="AB3145" s="10"/>
      <c r="AC3145" s="13"/>
      <c r="AD3145" s="10"/>
      <c r="AE3145" s="7"/>
      <c r="AF3145" s="7"/>
      <c r="AG3145" s="7"/>
      <c r="AH3145" s="7"/>
      <c r="AI3145" s="14"/>
    </row>
    <row r="3146" spans="1:35" s="15" customFormat="1" ht="150" customHeight="1" x14ac:dyDescent="0.25">
      <c r="A3146" s="4"/>
      <c r="B3146" s="4" t="str">
        <f>IF(C3146="","",IF(G3146="NEXOMED",CONCATENATE("BIO",C3146),CONCATENATE("ML",C3146)))</f>
        <v/>
      </c>
      <c r="C3146" s="28"/>
      <c r="D3146" s="9"/>
      <c r="E3146" s="7"/>
      <c r="F3146" s="7"/>
      <c r="G3146" s="7"/>
      <c r="H3146" s="7"/>
      <c r="I3146" s="10"/>
      <c r="J3146" s="7"/>
      <c r="K3146" s="7"/>
      <c r="L3146" s="7"/>
      <c r="M3146" s="9"/>
      <c r="N3146" s="7"/>
      <c r="O3146" s="7"/>
      <c r="P3146" s="13"/>
      <c r="Q3146" s="11"/>
      <c r="R3146" s="7"/>
      <c r="S3146" s="24">
        <f>IFERROR(_xlfn.XLOOKUP(R3146,bio_produtos!$A:$A,bio_produtos!$C:$C),"")</f>
        <v>0</v>
      </c>
      <c r="T3146" s="12"/>
      <c r="U3146" s="23" t="str">
        <f>IF(T3146="","",SUM(T3146*N3146))</f>
        <v/>
      </c>
      <c r="V3146" s="23" t="str">
        <f>IF(U3146="","",IF(U3146&lt;10000,U3146,IF(U3146&lt;100000,U3146*0.3,"AVALIAÇÃO INDIVIDUAL")))</f>
        <v/>
      </c>
      <c r="W3146" s="10"/>
      <c r="X3146" s="7"/>
      <c r="Y3146" s="13"/>
      <c r="Z3146" s="10"/>
      <c r="AA3146" s="10"/>
      <c r="AB3146" s="10"/>
      <c r="AC3146" s="13"/>
      <c r="AD3146" s="10"/>
      <c r="AE3146" s="7"/>
      <c r="AF3146" s="7"/>
      <c r="AG3146" s="7"/>
      <c r="AH3146" s="7"/>
      <c r="AI3146" s="14"/>
    </row>
    <row r="3147" spans="1:35" s="15" customFormat="1" ht="150" customHeight="1" x14ac:dyDescent="0.25">
      <c r="A3147" s="4"/>
      <c r="B3147" s="4" t="str">
        <f>IF(C3147="","",IF(G3147="NEXOMED",CONCATENATE("BIO",C3147),CONCATENATE("ML",C3147)))</f>
        <v/>
      </c>
      <c r="C3147" s="28"/>
      <c r="D3147" s="9"/>
      <c r="E3147" s="7"/>
      <c r="F3147" s="7"/>
      <c r="G3147" s="7"/>
      <c r="H3147" s="7"/>
      <c r="I3147" s="10"/>
      <c r="J3147" s="7"/>
      <c r="K3147" s="7"/>
      <c r="L3147" s="7"/>
      <c r="M3147" s="9"/>
      <c r="N3147" s="7"/>
      <c r="O3147" s="7"/>
      <c r="P3147" s="13"/>
      <c r="Q3147" s="11"/>
      <c r="R3147" s="7"/>
      <c r="S3147" s="24">
        <f>IFERROR(_xlfn.XLOOKUP(R3147,bio_produtos!$A:$A,bio_produtos!$C:$C),"")</f>
        <v>0</v>
      </c>
      <c r="T3147" s="12"/>
      <c r="U3147" s="23" t="str">
        <f>IF(T3147="","",SUM(T3147*N3147))</f>
        <v/>
      </c>
      <c r="V3147" s="23" t="str">
        <f>IF(U3147="","",IF(U3147&lt;10000,U3147,IF(U3147&lt;100000,U3147*0.3,"AVALIAÇÃO INDIVIDUAL")))</f>
        <v/>
      </c>
      <c r="W3147" s="10"/>
      <c r="X3147" s="7"/>
      <c r="Y3147" s="13"/>
      <c r="Z3147" s="10"/>
      <c r="AA3147" s="10"/>
      <c r="AB3147" s="10"/>
      <c r="AC3147" s="13"/>
      <c r="AD3147" s="10"/>
      <c r="AE3147" s="7"/>
      <c r="AF3147" s="7"/>
      <c r="AG3147" s="7"/>
      <c r="AH3147" s="7"/>
      <c r="AI3147" s="14"/>
    </row>
    <row r="3148" spans="1:35" s="15" customFormat="1" ht="150" customHeight="1" x14ac:dyDescent="0.25">
      <c r="A3148" s="4"/>
      <c r="B3148" s="4" t="str">
        <f>IF(C3148="","",IF(G3148="NEXOMED",CONCATENATE("BIO",C3148),CONCATENATE("ML",C3148)))</f>
        <v/>
      </c>
      <c r="C3148" s="28"/>
      <c r="D3148" s="9"/>
      <c r="E3148" s="7"/>
      <c r="F3148" s="7"/>
      <c r="G3148" s="7"/>
      <c r="H3148" s="7"/>
      <c r="I3148" s="10"/>
      <c r="J3148" s="7"/>
      <c r="K3148" s="7"/>
      <c r="L3148" s="7"/>
      <c r="M3148" s="9"/>
      <c r="N3148" s="7"/>
      <c r="O3148" s="7"/>
      <c r="P3148" s="13"/>
      <c r="Q3148" s="11"/>
      <c r="R3148" s="7"/>
      <c r="S3148" s="24">
        <f>IFERROR(_xlfn.XLOOKUP(R3148,bio_produtos!$A:$A,bio_produtos!$C:$C),"")</f>
        <v>0</v>
      </c>
      <c r="T3148" s="12"/>
      <c r="U3148" s="23" t="str">
        <f>IF(T3148="","",SUM(T3148*N3148))</f>
        <v/>
      </c>
      <c r="V3148" s="23" t="str">
        <f>IF(U3148="","",IF(U3148&lt;10000,U3148,IF(U3148&lt;100000,U3148*0.3,"AVALIAÇÃO INDIVIDUAL")))</f>
        <v/>
      </c>
      <c r="W3148" s="10"/>
      <c r="X3148" s="7"/>
      <c r="Y3148" s="13"/>
      <c r="Z3148" s="10"/>
      <c r="AA3148" s="10"/>
      <c r="AB3148" s="10"/>
      <c r="AC3148" s="13"/>
      <c r="AD3148" s="10"/>
      <c r="AE3148" s="7"/>
      <c r="AF3148" s="7"/>
      <c r="AG3148" s="7"/>
      <c r="AH3148" s="7"/>
      <c r="AI3148" s="14"/>
    </row>
    <row r="3149" spans="1:35" s="15" customFormat="1" ht="150" customHeight="1" x14ac:dyDescent="0.25">
      <c r="A3149" s="4"/>
      <c r="B3149" s="4" t="str">
        <f>IF(C3149="","",IF(G3149="NEXOMED",CONCATENATE("BIO",C3149),CONCATENATE("ML",C3149)))</f>
        <v/>
      </c>
      <c r="C3149" s="28"/>
      <c r="D3149" s="9"/>
      <c r="E3149" s="7"/>
      <c r="F3149" s="7"/>
      <c r="G3149" s="7"/>
      <c r="H3149" s="7"/>
      <c r="I3149" s="10"/>
      <c r="J3149" s="7"/>
      <c r="K3149" s="7"/>
      <c r="L3149" s="7"/>
      <c r="M3149" s="9"/>
      <c r="N3149" s="7"/>
      <c r="O3149" s="7"/>
      <c r="P3149" s="13"/>
      <c r="Q3149" s="11"/>
      <c r="R3149" s="7"/>
      <c r="S3149" s="24">
        <f>IFERROR(_xlfn.XLOOKUP(R3149,bio_produtos!$A:$A,bio_produtos!$C:$C),"")</f>
        <v>0</v>
      </c>
      <c r="T3149" s="12"/>
      <c r="U3149" s="23" t="str">
        <f>IF(T3149="","",SUM(T3149*N3149))</f>
        <v/>
      </c>
      <c r="V3149" s="23" t="str">
        <f>IF(U3149="","",IF(U3149&lt;10000,U3149,IF(U3149&lt;100000,U3149*0.3,"AVALIAÇÃO INDIVIDUAL")))</f>
        <v/>
      </c>
      <c r="W3149" s="10"/>
      <c r="X3149" s="7"/>
      <c r="Y3149" s="13"/>
      <c r="Z3149" s="10"/>
      <c r="AA3149" s="10"/>
      <c r="AB3149" s="10"/>
      <c r="AC3149" s="13"/>
      <c r="AD3149" s="10"/>
      <c r="AE3149" s="7"/>
      <c r="AF3149" s="7"/>
      <c r="AG3149" s="7"/>
      <c r="AH3149" s="7"/>
      <c r="AI3149" s="14"/>
    </row>
    <row r="3150" spans="1:35" s="15" customFormat="1" ht="150" customHeight="1" x14ac:dyDescent="0.25">
      <c r="A3150" s="4"/>
      <c r="B3150" s="4" t="str">
        <f>IF(C3150="","",IF(G3150="NEXOMED",CONCATENATE("BIO",C3150),CONCATENATE("ML",C3150)))</f>
        <v/>
      </c>
      <c r="C3150" s="28"/>
      <c r="D3150" s="9"/>
      <c r="E3150" s="7"/>
      <c r="F3150" s="7"/>
      <c r="G3150" s="7"/>
      <c r="H3150" s="7"/>
      <c r="I3150" s="10"/>
      <c r="J3150" s="7"/>
      <c r="K3150" s="7"/>
      <c r="L3150" s="7"/>
      <c r="M3150" s="9"/>
      <c r="N3150" s="7"/>
      <c r="O3150" s="7"/>
      <c r="P3150" s="13"/>
      <c r="Q3150" s="11"/>
      <c r="R3150" s="7"/>
      <c r="S3150" s="24">
        <f>IFERROR(_xlfn.XLOOKUP(R3150,bio_produtos!$A:$A,bio_produtos!$C:$C),"")</f>
        <v>0</v>
      </c>
      <c r="T3150" s="12"/>
      <c r="U3150" s="23" t="str">
        <f>IF(T3150="","",SUM(T3150*N3150))</f>
        <v/>
      </c>
      <c r="V3150" s="23" t="str">
        <f>IF(U3150="","",IF(U3150&lt;10000,U3150,IF(U3150&lt;100000,U3150*0.3,"AVALIAÇÃO INDIVIDUAL")))</f>
        <v/>
      </c>
      <c r="W3150" s="10"/>
      <c r="X3150" s="7"/>
      <c r="Y3150" s="13"/>
      <c r="Z3150" s="10"/>
      <c r="AA3150" s="10"/>
      <c r="AB3150" s="10"/>
      <c r="AC3150" s="13"/>
      <c r="AD3150" s="10"/>
      <c r="AE3150" s="7"/>
      <c r="AF3150" s="7"/>
      <c r="AG3150" s="7"/>
      <c r="AH3150" s="7"/>
      <c r="AI3150" s="14"/>
    </row>
    <row r="3151" spans="1:35" s="15" customFormat="1" ht="150" customHeight="1" x14ac:dyDescent="0.25">
      <c r="A3151" s="4"/>
      <c r="B3151" s="4" t="str">
        <f>IF(C3151="","",IF(G3151="NEXOMED",CONCATENATE("BIO",C3151),CONCATENATE("ML",C3151)))</f>
        <v/>
      </c>
      <c r="C3151" s="28"/>
      <c r="D3151" s="9"/>
      <c r="E3151" s="7"/>
      <c r="F3151" s="7"/>
      <c r="G3151" s="7"/>
      <c r="H3151" s="7"/>
      <c r="I3151" s="10"/>
      <c r="J3151" s="7"/>
      <c r="K3151" s="7"/>
      <c r="L3151" s="7"/>
      <c r="M3151" s="9"/>
      <c r="N3151" s="7"/>
      <c r="O3151" s="7"/>
      <c r="P3151" s="13"/>
      <c r="Q3151" s="11"/>
      <c r="R3151" s="7"/>
      <c r="S3151" s="24">
        <f>IFERROR(_xlfn.XLOOKUP(R3151,bio_produtos!$A:$A,bio_produtos!$C:$C),"")</f>
        <v>0</v>
      </c>
      <c r="T3151" s="12"/>
      <c r="U3151" s="23" t="str">
        <f>IF(T3151="","",SUM(T3151*N3151))</f>
        <v/>
      </c>
      <c r="V3151" s="23" t="str">
        <f>IF(U3151="","",IF(U3151&lt;10000,U3151,IF(U3151&lt;100000,U3151*0.3,"AVALIAÇÃO INDIVIDUAL")))</f>
        <v/>
      </c>
      <c r="W3151" s="10"/>
      <c r="X3151" s="7"/>
      <c r="Y3151" s="13"/>
      <c r="Z3151" s="10"/>
      <c r="AA3151" s="10"/>
      <c r="AB3151" s="10"/>
      <c r="AC3151" s="13"/>
      <c r="AD3151" s="10"/>
      <c r="AE3151" s="7"/>
      <c r="AF3151" s="7"/>
      <c r="AG3151" s="7"/>
      <c r="AH3151" s="7"/>
      <c r="AI3151" s="14"/>
    </row>
    <row r="3152" spans="1:35" s="15" customFormat="1" ht="150" customHeight="1" x14ac:dyDescent="0.25">
      <c r="A3152" s="4"/>
      <c r="B3152" s="4" t="str">
        <f>IF(C3152="","",IF(G3152="NEXOMED",CONCATENATE("BIO",C3152),CONCATENATE("ML",C3152)))</f>
        <v/>
      </c>
      <c r="C3152" s="28"/>
      <c r="D3152" s="9"/>
      <c r="E3152" s="7"/>
      <c r="F3152" s="7"/>
      <c r="G3152" s="7"/>
      <c r="H3152" s="7"/>
      <c r="I3152" s="10"/>
      <c r="J3152" s="7"/>
      <c r="K3152" s="7"/>
      <c r="L3152" s="7"/>
      <c r="M3152" s="9"/>
      <c r="N3152" s="7"/>
      <c r="O3152" s="7"/>
      <c r="P3152" s="13"/>
      <c r="Q3152" s="11"/>
      <c r="R3152" s="7"/>
      <c r="S3152" s="24">
        <f>IFERROR(_xlfn.XLOOKUP(R3152,bio_produtos!$A:$A,bio_produtos!$C:$C),"")</f>
        <v>0</v>
      </c>
      <c r="T3152" s="12"/>
      <c r="U3152" s="23" t="str">
        <f>IF(T3152="","",SUM(T3152*N3152))</f>
        <v/>
      </c>
      <c r="V3152" s="23" t="str">
        <f>IF(U3152="","",IF(U3152&lt;10000,U3152,IF(U3152&lt;100000,U3152*0.3,"AVALIAÇÃO INDIVIDUAL")))</f>
        <v/>
      </c>
      <c r="W3152" s="10"/>
      <c r="X3152" s="7"/>
      <c r="Y3152" s="13"/>
      <c r="Z3152" s="10"/>
      <c r="AA3152" s="10"/>
      <c r="AB3152" s="10"/>
      <c r="AC3152" s="13"/>
      <c r="AD3152" s="10"/>
      <c r="AE3152" s="7"/>
      <c r="AF3152" s="7"/>
      <c r="AG3152" s="7"/>
      <c r="AH3152" s="7"/>
      <c r="AI3152" s="14"/>
    </row>
    <row r="3153" spans="1:35" s="15" customFormat="1" ht="150" customHeight="1" x14ac:dyDescent="0.25">
      <c r="A3153" s="4"/>
      <c r="B3153" s="4" t="str">
        <f>IF(C3153="","",IF(G3153="NEXOMED",CONCATENATE("BIO",C3153),CONCATENATE("ML",C3153)))</f>
        <v/>
      </c>
      <c r="C3153" s="28"/>
      <c r="D3153" s="9"/>
      <c r="E3153" s="7"/>
      <c r="F3153" s="7"/>
      <c r="G3153" s="7"/>
      <c r="H3153" s="7"/>
      <c r="I3153" s="10"/>
      <c r="J3153" s="7"/>
      <c r="K3153" s="7"/>
      <c r="L3153" s="7"/>
      <c r="M3153" s="9"/>
      <c r="N3153" s="7"/>
      <c r="O3153" s="7"/>
      <c r="P3153" s="13"/>
      <c r="Q3153" s="11"/>
      <c r="R3153" s="7"/>
      <c r="S3153" s="24">
        <f>IFERROR(_xlfn.XLOOKUP(R3153,bio_produtos!$A:$A,bio_produtos!$C:$C),"")</f>
        <v>0</v>
      </c>
      <c r="T3153" s="12"/>
      <c r="U3153" s="23" t="str">
        <f>IF(T3153="","",SUM(T3153*N3153))</f>
        <v/>
      </c>
      <c r="V3153" s="23" t="str">
        <f>IF(U3153="","",IF(U3153&lt;10000,U3153,IF(U3153&lt;100000,U3153*0.3,"AVALIAÇÃO INDIVIDUAL")))</f>
        <v/>
      </c>
      <c r="W3153" s="10"/>
      <c r="X3153" s="7"/>
      <c r="Y3153" s="13"/>
      <c r="Z3153" s="10"/>
      <c r="AA3153" s="10"/>
      <c r="AB3153" s="10"/>
      <c r="AC3153" s="13"/>
      <c r="AD3153" s="10"/>
      <c r="AE3153" s="7"/>
      <c r="AF3153" s="7"/>
      <c r="AG3153" s="7"/>
      <c r="AH3153" s="7"/>
      <c r="AI3153" s="14"/>
    </row>
    <row r="3154" spans="1:35" s="15" customFormat="1" ht="150" customHeight="1" x14ac:dyDescent="0.25">
      <c r="A3154" s="4"/>
      <c r="B3154" s="4" t="str">
        <f>IF(C3154="","",IF(G3154="NEXOMED",CONCATENATE("BIO",C3154),CONCATENATE("ML",C3154)))</f>
        <v/>
      </c>
      <c r="C3154" s="28"/>
      <c r="D3154" s="9"/>
      <c r="E3154" s="7"/>
      <c r="F3154" s="7"/>
      <c r="G3154" s="7"/>
      <c r="H3154" s="7"/>
      <c r="I3154" s="10"/>
      <c r="J3154" s="7"/>
      <c r="K3154" s="7"/>
      <c r="L3154" s="7"/>
      <c r="M3154" s="9"/>
      <c r="N3154" s="7"/>
      <c r="O3154" s="7"/>
      <c r="P3154" s="13"/>
      <c r="Q3154" s="11"/>
      <c r="R3154" s="7"/>
      <c r="S3154" s="24">
        <f>IFERROR(_xlfn.XLOOKUP(R3154,bio_produtos!$A:$A,bio_produtos!$C:$C),"")</f>
        <v>0</v>
      </c>
      <c r="T3154" s="12"/>
      <c r="U3154" s="23" t="str">
        <f>IF(T3154="","",SUM(T3154*N3154))</f>
        <v/>
      </c>
      <c r="V3154" s="23" t="str">
        <f>IF(U3154="","",IF(U3154&lt;10000,U3154,IF(U3154&lt;100000,U3154*0.3,"AVALIAÇÃO INDIVIDUAL")))</f>
        <v/>
      </c>
      <c r="W3154" s="10"/>
      <c r="X3154" s="7"/>
      <c r="Y3154" s="13"/>
      <c r="Z3154" s="10"/>
      <c r="AA3154" s="10"/>
      <c r="AB3154" s="10"/>
      <c r="AC3154" s="13"/>
      <c r="AD3154" s="10"/>
      <c r="AE3154" s="7"/>
      <c r="AF3154" s="7"/>
      <c r="AG3154" s="7"/>
      <c r="AH3154" s="7"/>
      <c r="AI3154" s="14"/>
    </row>
    <row r="3155" spans="1:35" s="15" customFormat="1" ht="150" customHeight="1" x14ac:dyDescent="0.25">
      <c r="A3155" s="4"/>
      <c r="B3155" s="4" t="str">
        <f>IF(C3155="","",IF(G3155="NEXOMED",CONCATENATE("BIO",C3155),CONCATENATE("ML",C3155)))</f>
        <v/>
      </c>
      <c r="C3155" s="28"/>
      <c r="D3155" s="9"/>
      <c r="E3155" s="7"/>
      <c r="F3155" s="7"/>
      <c r="G3155" s="7"/>
      <c r="H3155" s="7"/>
      <c r="I3155" s="10"/>
      <c r="J3155" s="7"/>
      <c r="K3155" s="7"/>
      <c r="L3155" s="7"/>
      <c r="M3155" s="9"/>
      <c r="N3155" s="7"/>
      <c r="O3155" s="7"/>
      <c r="P3155" s="13"/>
      <c r="Q3155" s="11"/>
      <c r="R3155" s="7"/>
      <c r="S3155" s="24">
        <f>IFERROR(_xlfn.XLOOKUP(R3155,bio_produtos!$A:$A,bio_produtos!$C:$C),"")</f>
        <v>0</v>
      </c>
      <c r="T3155" s="12"/>
      <c r="U3155" s="23" t="str">
        <f>IF(T3155="","",SUM(T3155*N3155))</f>
        <v/>
      </c>
      <c r="V3155" s="23" t="str">
        <f>IF(U3155="","",IF(U3155&lt;10000,U3155,IF(U3155&lt;100000,U3155*0.3,"AVALIAÇÃO INDIVIDUAL")))</f>
        <v/>
      </c>
      <c r="W3155" s="10"/>
      <c r="X3155" s="7"/>
      <c r="Y3155" s="13"/>
      <c r="Z3155" s="10"/>
      <c r="AA3155" s="10"/>
      <c r="AB3155" s="10"/>
      <c r="AC3155" s="13"/>
      <c r="AD3155" s="10"/>
      <c r="AE3155" s="7"/>
      <c r="AF3155" s="7"/>
      <c r="AG3155" s="7"/>
      <c r="AH3155" s="7"/>
      <c r="AI3155" s="14"/>
    </row>
    <row r="3156" spans="1:35" s="15" customFormat="1" ht="150" customHeight="1" x14ac:dyDescent="0.25">
      <c r="A3156" s="4"/>
      <c r="B3156" s="4" t="str">
        <f>IF(C3156="","",IF(G3156="NEXOMED",CONCATENATE("BIO",C3156),CONCATENATE("ML",C3156)))</f>
        <v/>
      </c>
      <c r="C3156" s="28"/>
      <c r="D3156" s="9"/>
      <c r="E3156" s="7"/>
      <c r="F3156" s="7"/>
      <c r="G3156" s="7"/>
      <c r="H3156" s="7"/>
      <c r="I3156" s="10"/>
      <c r="J3156" s="7"/>
      <c r="K3156" s="7"/>
      <c r="L3156" s="7"/>
      <c r="M3156" s="9"/>
      <c r="N3156" s="7"/>
      <c r="O3156" s="7"/>
      <c r="P3156" s="13"/>
      <c r="Q3156" s="11"/>
      <c r="R3156" s="7"/>
      <c r="S3156" s="24">
        <f>IFERROR(_xlfn.XLOOKUP(R3156,bio_produtos!$A:$A,bio_produtos!$C:$C),"")</f>
        <v>0</v>
      </c>
      <c r="T3156" s="12"/>
      <c r="U3156" s="23" t="str">
        <f>IF(T3156="","",SUM(T3156*N3156))</f>
        <v/>
      </c>
      <c r="V3156" s="23" t="str">
        <f>IF(U3156="","",IF(U3156&lt;10000,U3156,IF(U3156&lt;100000,U3156*0.3,"AVALIAÇÃO INDIVIDUAL")))</f>
        <v/>
      </c>
      <c r="W3156" s="10"/>
      <c r="X3156" s="7"/>
      <c r="Y3156" s="13"/>
      <c r="Z3156" s="10"/>
      <c r="AA3156" s="10"/>
      <c r="AB3156" s="10"/>
      <c r="AC3156" s="13"/>
      <c r="AD3156" s="10"/>
      <c r="AE3156" s="7"/>
      <c r="AF3156" s="7"/>
      <c r="AG3156" s="7"/>
      <c r="AH3156" s="7"/>
      <c r="AI3156" s="14"/>
    </row>
    <row r="3157" spans="1:35" s="15" customFormat="1" ht="150" customHeight="1" x14ac:dyDescent="0.25">
      <c r="A3157" s="4"/>
      <c r="B3157" s="4" t="str">
        <f>IF(C3157="","",IF(G3157="NEXOMED",CONCATENATE("BIO",C3157),CONCATENATE("ML",C3157)))</f>
        <v/>
      </c>
      <c r="C3157" s="28"/>
      <c r="D3157" s="9"/>
      <c r="E3157" s="7"/>
      <c r="F3157" s="7"/>
      <c r="G3157" s="7"/>
      <c r="H3157" s="7"/>
      <c r="I3157" s="10"/>
      <c r="J3157" s="7"/>
      <c r="K3157" s="7"/>
      <c r="L3157" s="7"/>
      <c r="M3157" s="9"/>
      <c r="N3157" s="7"/>
      <c r="O3157" s="7"/>
      <c r="P3157" s="13"/>
      <c r="Q3157" s="11"/>
      <c r="R3157" s="7"/>
      <c r="S3157" s="24">
        <f>IFERROR(_xlfn.XLOOKUP(R3157,bio_produtos!$A:$A,bio_produtos!$C:$C),"")</f>
        <v>0</v>
      </c>
      <c r="T3157" s="12"/>
      <c r="U3157" s="23" t="str">
        <f>IF(T3157="","",SUM(T3157*N3157))</f>
        <v/>
      </c>
      <c r="V3157" s="23" t="str">
        <f>IF(U3157="","",IF(U3157&lt;10000,U3157,IF(U3157&lt;100000,U3157*0.3,"AVALIAÇÃO INDIVIDUAL")))</f>
        <v/>
      </c>
      <c r="W3157" s="10"/>
      <c r="X3157" s="7"/>
      <c r="Y3157" s="13"/>
      <c r="Z3157" s="10"/>
      <c r="AA3157" s="10"/>
      <c r="AB3157" s="10"/>
      <c r="AC3157" s="13"/>
      <c r="AD3157" s="10"/>
      <c r="AE3157" s="7"/>
      <c r="AF3157" s="7"/>
      <c r="AG3157" s="7"/>
      <c r="AH3157" s="7"/>
      <c r="AI3157" s="14"/>
    </row>
    <row r="3158" spans="1:35" s="15" customFormat="1" ht="150" customHeight="1" x14ac:dyDescent="0.25">
      <c r="A3158" s="4"/>
      <c r="B3158" s="4" t="str">
        <f>IF(C3158="","",IF(G3158="NEXOMED",CONCATENATE("BIO",C3158),CONCATENATE("ML",C3158)))</f>
        <v/>
      </c>
      <c r="C3158" s="28"/>
      <c r="D3158" s="9"/>
      <c r="E3158" s="7"/>
      <c r="F3158" s="7"/>
      <c r="G3158" s="7"/>
      <c r="H3158" s="7"/>
      <c r="I3158" s="10"/>
      <c r="J3158" s="7"/>
      <c r="K3158" s="7"/>
      <c r="L3158" s="7"/>
      <c r="M3158" s="9"/>
      <c r="N3158" s="7"/>
      <c r="O3158" s="7"/>
      <c r="P3158" s="13"/>
      <c r="Q3158" s="11"/>
      <c r="R3158" s="7"/>
      <c r="S3158" s="24">
        <f>IFERROR(_xlfn.XLOOKUP(R3158,bio_produtos!$A:$A,bio_produtos!$C:$C),"")</f>
        <v>0</v>
      </c>
      <c r="T3158" s="12"/>
      <c r="U3158" s="23" t="str">
        <f>IF(T3158="","",SUM(T3158*N3158))</f>
        <v/>
      </c>
      <c r="V3158" s="23" t="str">
        <f>IF(U3158="","",IF(U3158&lt;10000,U3158,IF(U3158&lt;100000,U3158*0.3,"AVALIAÇÃO INDIVIDUAL")))</f>
        <v/>
      </c>
      <c r="W3158" s="10"/>
      <c r="X3158" s="7"/>
      <c r="Y3158" s="13"/>
      <c r="Z3158" s="10"/>
      <c r="AA3158" s="10"/>
      <c r="AB3158" s="10"/>
      <c r="AC3158" s="13"/>
      <c r="AD3158" s="10"/>
      <c r="AE3158" s="7"/>
      <c r="AF3158" s="7"/>
      <c r="AG3158" s="7"/>
      <c r="AH3158" s="7"/>
      <c r="AI3158" s="14"/>
    </row>
    <row r="3159" spans="1:35" s="15" customFormat="1" ht="150" customHeight="1" x14ac:dyDescent="0.25">
      <c r="A3159" s="4"/>
      <c r="B3159" s="4" t="str">
        <f>IF(C3159="","",IF(G3159="NEXOMED",CONCATENATE("BIO",C3159),CONCATENATE("ML",C3159)))</f>
        <v/>
      </c>
      <c r="C3159" s="28"/>
      <c r="D3159" s="9"/>
      <c r="E3159" s="7"/>
      <c r="F3159" s="7"/>
      <c r="G3159" s="7"/>
      <c r="H3159" s="7"/>
      <c r="I3159" s="10"/>
      <c r="J3159" s="7"/>
      <c r="K3159" s="7"/>
      <c r="L3159" s="7"/>
      <c r="M3159" s="9"/>
      <c r="N3159" s="7"/>
      <c r="O3159" s="7"/>
      <c r="P3159" s="13"/>
      <c r="Q3159" s="11"/>
      <c r="R3159" s="7"/>
      <c r="S3159" s="24">
        <f>IFERROR(_xlfn.XLOOKUP(R3159,bio_produtos!$A:$A,bio_produtos!$C:$C),"")</f>
        <v>0</v>
      </c>
      <c r="T3159" s="12"/>
      <c r="U3159" s="23" t="str">
        <f>IF(T3159="","",SUM(T3159*N3159))</f>
        <v/>
      </c>
      <c r="V3159" s="23" t="str">
        <f>IF(U3159="","",IF(U3159&lt;10000,U3159,IF(U3159&lt;100000,U3159*0.3,"AVALIAÇÃO INDIVIDUAL")))</f>
        <v/>
      </c>
      <c r="W3159" s="10"/>
      <c r="X3159" s="7"/>
      <c r="Y3159" s="13"/>
      <c r="Z3159" s="10"/>
      <c r="AA3159" s="10"/>
      <c r="AB3159" s="10"/>
      <c r="AC3159" s="13"/>
      <c r="AD3159" s="10"/>
      <c r="AE3159" s="7"/>
      <c r="AF3159" s="7"/>
      <c r="AG3159" s="7"/>
      <c r="AH3159" s="7"/>
      <c r="AI3159" s="14"/>
    </row>
    <row r="3160" spans="1:35" s="15" customFormat="1" ht="150" customHeight="1" x14ac:dyDescent="0.25">
      <c r="A3160" s="4"/>
      <c r="B3160" s="4" t="str">
        <f>IF(C3160="","",IF(G3160="NEXOMED",CONCATENATE("BIO",C3160),CONCATENATE("ML",C3160)))</f>
        <v/>
      </c>
      <c r="C3160" s="28"/>
      <c r="D3160" s="9"/>
      <c r="E3160" s="7"/>
      <c r="F3160" s="7"/>
      <c r="G3160" s="7"/>
      <c r="H3160" s="7"/>
      <c r="I3160" s="10"/>
      <c r="J3160" s="7"/>
      <c r="K3160" s="7"/>
      <c r="L3160" s="7"/>
      <c r="M3160" s="9"/>
      <c r="N3160" s="7"/>
      <c r="O3160" s="7"/>
      <c r="P3160" s="13"/>
      <c r="Q3160" s="11"/>
      <c r="R3160" s="7"/>
      <c r="S3160" s="24">
        <f>IFERROR(_xlfn.XLOOKUP(R3160,bio_produtos!$A:$A,bio_produtos!$C:$C),"")</f>
        <v>0</v>
      </c>
      <c r="T3160" s="12"/>
      <c r="U3160" s="23" t="str">
        <f>IF(T3160="","",SUM(T3160*N3160))</f>
        <v/>
      </c>
      <c r="V3160" s="23" t="str">
        <f>IF(U3160="","",IF(U3160&lt;10000,U3160,IF(U3160&lt;100000,U3160*0.3,"AVALIAÇÃO INDIVIDUAL")))</f>
        <v/>
      </c>
      <c r="W3160" s="10"/>
      <c r="X3160" s="7"/>
      <c r="Y3160" s="13"/>
      <c r="Z3160" s="10"/>
      <c r="AA3160" s="10"/>
      <c r="AB3160" s="10"/>
      <c r="AC3160" s="13"/>
      <c r="AD3160" s="10"/>
      <c r="AE3160" s="7"/>
      <c r="AF3160" s="7"/>
      <c r="AG3160" s="7"/>
      <c r="AH3160" s="7"/>
      <c r="AI3160" s="14"/>
    </row>
    <row r="3161" spans="1:35" s="15" customFormat="1" ht="150" customHeight="1" x14ac:dyDescent="0.25">
      <c r="A3161" s="4"/>
      <c r="B3161" s="4" t="str">
        <f>IF(C3161="","",IF(G3161="NEXOMED",CONCATENATE("BIO",C3161),CONCATENATE("ML",C3161)))</f>
        <v/>
      </c>
      <c r="C3161" s="28"/>
      <c r="D3161" s="9"/>
      <c r="E3161" s="7"/>
      <c r="F3161" s="7"/>
      <c r="G3161" s="7"/>
      <c r="H3161" s="7"/>
      <c r="I3161" s="10"/>
      <c r="J3161" s="7"/>
      <c r="K3161" s="7"/>
      <c r="L3161" s="7"/>
      <c r="M3161" s="9"/>
      <c r="N3161" s="7"/>
      <c r="O3161" s="7"/>
      <c r="P3161" s="13"/>
      <c r="Q3161" s="11"/>
      <c r="R3161" s="7"/>
      <c r="S3161" s="24">
        <f>IFERROR(_xlfn.XLOOKUP(R3161,bio_produtos!$A:$A,bio_produtos!$C:$C),"")</f>
        <v>0</v>
      </c>
      <c r="T3161" s="12"/>
      <c r="U3161" s="23" t="str">
        <f>IF(T3161="","",SUM(T3161*N3161))</f>
        <v/>
      </c>
      <c r="V3161" s="23" t="str">
        <f>IF(U3161="","",IF(U3161&lt;10000,U3161,IF(U3161&lt;100000,U3161*0.3,"AVALIAÇÃO INDIVIDUAL")))</f>
        <v/>
      </c>
      <c r="W3161" s="10"/>
      <c r="X3161" s="7"/>
      <c r="Y3161" s="13"/>
      <c r="Z3161" s="10"/>
      <c r="AA3161" s="10"/>
      <c r="AB3161" s="10"/>
      <c r="AC3161" s="13"/>
      <c r="AD3161" s="10"/>
      <c r="AE3161" s="7"/>
      <c r="AF3161" s="7"/>
      <c r="AG3161" s="7"/>
      <c r="AH3161" s="7"/>
      <c r="AI3161" s="14"/>
    </row>
    <row r="3162" spans="1:35" s="15" customFormat="1" ht="150" customHeight="1" x14ac:dyDescent="0.25">
      <c r="A3162" s="4"/>
      <c r="B3162" s="4" t="str">
        <f>IF(C3162="","",IF(G3162="NEXOMED",CONCATENATE("BIO",C3162),CONCATENATE("ML",C3162)))</f>
        <v/>
      </c>
      <c r="C3162" s="28"/>
      <c r="D3162" s="9"/>
      <c r="E3162" s="7"/>
      <c r="F3162" s="7"/>
      <c r="G3162" s="7"/>
      <c r="H3162" s="7"/>
      <c r="I3162" s="10"/>
      <c r="J3162" s="7"/>
      <c r="K3162" s="7"/>
      <c r="L3162" s="7"/>
      <c r="M3162" s="9"/>
      <c r="N3162" s="7"/>
      <c r="O3162" s="7"/>
      <c r="P3162" s="13"/>
      <c r="Q3162" s="11"/>
      <c r="R3162" s="7"/>
      <c r="S3162" s="24">
        <f>IFERROR(_xlfn.XLOOKUP(R3162,bio_produtos!$A:$A,bio_produtos!$C:$C),"")</f>
        <v>0</v>
      </c>
      <c r="T3162" s="12"/>
      <c r="U3162" s="23" t="str">
        <f>IF(T3162="","",SUM(T3162*N3162))</f>
        <v/>
      </c>
      <c r="V3162" s="23" t="str">
        <f>IF(U3162="","",IF(U3162&lt;10000,U3162,IF(U3162&lt;100000,U3162*0.3,"AVALIAÇÃO INDIVIDUAL")))</f>
        <v/>
      </c>
      <c r="W3162" s="10"/>
      <c r="X3162" s="7"/>
      <c r="Y3162" s="13"/>
      <c r="Z3162" s="10"/>
      <c r="AA3162" s="10"/>
      <c r="AB3162" s="10"/>
      <c r="AC3162" s="13"/>
      <c r="AD3162" s="10"/>
      <c r="AE3162" s="7"/>
      <c r="AF3162" s="7"/>
      <c r="AG3162" s="7"/>
      <c r="AH3162" s="7"/>
      <c r="AI3162" s="14"/>
    </row>
    <row r="3163" spans="1:35" s="15" customFormat="1" ht="150" customHeight="1" x14ac:dyDescent="0.25">
      <c r="A3163" s="4"/>
      <c r="B3163" s="4" t="str">
        <f>IF(C3163="","",IF(G3163="NEXOMED",CONCATENATE("BIO",C3163),CONCATENATE("ML",C3163)))</f>
        <v/>
      </c>
      <c r="C3163" s="28"/>
      <c r="D3163" s="9"/>
      <c r="E3163" s="7"/>
      <c r="F3163" s="7"/>
      <c r="G3163" s="7"/>
      <c r="H3163" s="7"/>
      <c r="I3163" s="10"/>
      <c r="J3163" s="7"/>
      <c r="K3163" s="7"/>
      <c r="L3163" s="7"/>
      <c r="M3163" s="9"/>
      <c r="N3163" s="7"/>
      <c r="O3163" s="7"/>
      <c r="P3163" s="13"/>
      <c r="Q3163" s="11"/>
      <c r="R3163" s="7"/>
      <c r="S3163" s="24">
        <f>IFERROR(_xlfn.XLOOKUP(R3163,bio_produtos!$A:$A,bio_produtos!$C:$C),"")</f>
        <v>0</v>
      </c>
      <c r="T3163" s="12"/>
      <c r="U3163" s="23" t="str">
        <f>IF(T3163="","",SUM(T3163*N3163))</f>
        <v/>
      </c>
      <c r="V3163" s="23" t="str">
        <f>IF(U3163="","",IF(U3163&lt;10000,U3163,IF(U3163&lt;100000,U3163*0.3,"AVALIAÇÃO INDIVIDUAL")))</f>
        <v/>
      </c>
      <c r="W3163" s="10"/>
      <c r="X3163" s="7"/>
      <c r="Y3163" s="13"/>
      <c r="Z3163" s="10"/>
      <c r="AA3163" s="10"/>
      <c r="AB3163" s="10"/>
      <c r="AC3163" s="13"/>
      <c r="AD3163" s="10"/>
      <c r="AE3163" s="7"/>
      <c r="AF3163" s="7"/>
      <c r="AG3163" s="7"/>
      <c r="AH3163" s="7"/>
      <c r="AI3163" s="14"/>
    </row>
    <row r="3164" spans="1:35" s="15" customFormat="1" ht="150" customHeight="1" x14ac:dyDescent="0.25">
      <c r="A3164" s="4"/>
      <c r="B3164" s="4" t="str">
        <f>IF(C3164="","",IF(G3164="NEXOMED",CONCATENATE("BIO",C3164),CONCATENATE("ML",C3164)))</f>
        <v/>
      </c>
      <c r="C3164" s="28"/>
      <c r="D3164" s="9"/>
      <c r="E3164" s="7"/>
      <c r="F3164" s="7"/>
      <c r="G3164" s="7"/>
      <c r="H3164" s="7"/>
      <c r="I3164" s="10"/>
      <c r="J3164" s="7"/>
      <c r="K3164" s="7"/>
      <c r="L3164" s="7"/>
      <c r="M3164" s="9"/>
      <c r="N3164" s="7"/>
      <c r="O3164" s="7"/>
      <c r="P3164" s="13"/>
      <c r="Q3164" s="11"/>
      <c r="R3164" s="7"/>
      <c r="S3164" s="24">
        <f>IFERROR(_xlfn.XLOOKUP(R3164,bio_produtos!$A:$A,bio_produtos!$C:$C),"")</f>
        <v>0</v>
      </c>
      <c r="T3164" s="12"/>
      <c r="U3164" s="23" t="str">
        <f>IF(T3164="","",SUM(T3164*N3164))</f>
        <v/>
      </c>
      <c r="V3164" s="23" t="str">
        <f>IF(U3164="","",IF(U3164&lt;10000,U3164,IF(U3164&lt;100000,U3164*0.3,"AVALIAÇÃO INDIVIDUAL")))</f>
        <v/>
      </c>
      <c r="W3164" s="10"/>
      <c r="X3164" s="7"/>
      <c r="Y3164" s="13"/>
      <c r="Z3164" s="10"/>
      <c r="AA3164" s="10"/>
      <c r="AB3164" s="10"/>
      <c r="AC3164" s="13"/>
      <c r="AD3164" s="10"/>
      <c r="AE3164" s="7"/>
      <c r="AF3164" s="7"/>
      <c r="AG3164" s="7"/>
      <c r="AH3164" s="7"/>
      <c r="AI3164" s="14"/>
    </row>
    <row r="3165" spans="1:35" s="15" customFormat="1" ht="150" customHeight="1" x14ac:dyDescent="0.25">
      <c r="A3165" s="4"/>
      <c r="B3165" s="4" t="str">
        <f>IF(C3165="","",IF(G3165="NEXOMED",CONCATENATE("BIO",C3165),CONCATENATE("ML",C3165)))</f>
        <v/>
      </c>
      <c r="C3165" s="28"/>
      <c r="D3165" s="9"/>
      <c r="E3165" s="7"/>
      <c r="F3165" s="7"/>
      <c r="G3165" s="7"/>
      <c r="H3165" s="7"/>
      <c r="I3165" s="10"/>
      <c r="J3165" s="7"/>
      <c r="K3165" s="7"/>
      <c r="L3165" s="7"/>
      <c r="M3165" s="9"/>
      <c r="N3165" s="7"/>
      <c r="O3165" s="7"/>
      <c r="P3165" s="13"/>
      <c r="Q3165" s="11"/>
      <c r="R3165" s="7"/>
      <c r="S3165" s="24">
        <f>IFERROR(_xlfn.XLOOKUP(R3165,bio_produtos!$A:$A,bio_produtos!$C:$C),"")</f>
        <v>0</v>
      </c>
      <c r="T3165" s="12"/>
      <c r="U3165" s="23" t="str">
        <f>IF(T3165="","",SUM(T3165*N3165))</f>
        <v/>
      </c>
      <c r="V3165" s="23" t="str">
        <f>IF(U3165="","",IF(U3165&lt;10000,U3165,IF(U3165&lt;100000,U3165*0.3,"AVALIAÇÃO INDIVIDUAL")))</f>
        <v/>
      </c>
      <c r="W3165" s="10"/>
      <c r="X3165" s="7"/>
      <c r="Y3165" s="13"/>
      <c r="Z3165" s="10"/>
      <c r="AA3165" s="10"/>
      <c r="AB3165" s="10"/>
      <c r="AC3165" s="13"/>
      <c r="AD3165" s="10"/>
      <c r="AE3165" s="7"/>
      <c r="AF3165" s="7"/>
      <c r="AG3165" s="7"/>
      <c r="AH3165" s="7"/>
      <c r="AI3165" s="14"/>
    </row>
    <row r="3166" spans="1:35" s="15" customFormat="1" ht="150" customHeight="1" x14ac:dyDescent="0.25">
      <c r="A3166" s="4"/>
      <c r="B3166" s="4" t="str">
        <f>IF(C3166="","",IF(G3166="NEXOMED",CONCATENATE("BIO",C3166),CONCATENATE("ML",C3166)))</f>
        <v/>
      </c>
      <c r="C3166" s="28"/>
      <c r="D3166" s="9"/>
      <c r="E3166" s="7"/>
      <c r="F3166" s="7"/>
      <c r="G3166" s="7"/>
      <c r="H3166" s="7"/>
      <c r="I3166" s="10"/>
      <c r="J3166" s="7"/>
      <c r="K3166" s="7"/>
      <c r="L3166" s="7"/>
      <c r="M3166" s="9"/>
      <c r="N3166" s="7"/>
      <c r="O3166" s="7"/>
      <c r="P3166" s="13"/>
      <c r="Q3166" s="11"/>
      <c r="R3166" s="7"/>
      <c r="S3166" s="24">
        <f>IFERROR(_xlfn.XLOOKUP(R3166,bio_produtos!$A:$A,bio_produtos!$C:$C),"")</f>
        <v>0</v>
      </c>
      <c r="T3166" s="12"/>
      <c r="U3166" s="23" t="str">
        <f>IF(T3166="","",SUM(T3166*N3166))</f>
        <v/>
      </c>
      <c r="V3166" s="23" t="str">
        <f>IF(U3166="","",IF(U3166&lt;10000,U3166,IF(U3166&lt;100000,U3166*0.3,"AVALIAÇÃO INDIVIDUAL")))</f>
        <v/>
      </c>
      <c r="W3166" s="10"/>
      <c r="X3166" s="7"/>
      <c r="Y3166" s="13"/>
      <c r="Z3166" s="10"/>
      <c r="AA3166" s="10"/>
      <c r="AB3166" s="10"/>
      <c r="AC3166" s="13"/>
      <c r="AD3166" s="10"/>
      <c r="AE3166" s="7"/>
      <c r="AF3166" s="7"/>
      <c r="AG3166" s="7"/>
      <c r="AH3166" s="7"/>
      <c r="AI3166" s="14"/>
    </row>
    <row r="3167" spans="1:35" s="15" customFormat="1" ht="150" customHeight="1" x14ac:dyDescent="0.25">
      <c r="A3167" s="4"/>
      <c r="B3167" s="4" t="str">
        <f>IF(C3167="","",IF(G3167="NEXOMED",CONCATENATE("BIO",C3167),CONCATENATE("ML",C3167)))</f>
        <v/>
      </c>
      <c r="C3167" s="28"/>
      <c r="D3167" s="9"/>
      <c r="E3167" s="7"/>
      <c r="F3167" s="7"/>
      <c r="G3167" s="7"/>
      <c r="H3167" s="7"/>
      <c r="I3167" s="10"/>
      <c r="J3167" s="7"/>
      <c r="K3167" s="7"/>
      <c r="L3167" s="7"/>
      <c r="M3167" s="9"/>
      <c r="N3167" s="7"/>
      <c r="O3167" s="7"/>
      <c r="P3167" s="13"/>
      <c r="Q3167" s="11"/>
      <c r="R3167" s="7"/>
      <c r="S3167" s="24">
        <f>IFERROR(_xlfn.XLOOKUP(R3167,bio_produtos!$A:$A,bio_produtos!$C:$C),"")</f>
        <v>0</v>
      </c>
      <c r="T3167" s="12"/>
      <c r="U3167" s="23" t="str">
        <f>IF(T3167="","",SUM(T3167*N3167))</f>
        <v/>
      </c>
      <c r="V3167" s="23" t="str">
        <f>IF(U3167="","",IF(U3167&lt;10000,U3167,IF(U3167&lt;100000,U3167*0.3,"AVALIAÇÃO INDIVIDUAL")))</f>
        <v/>
      </c>
      <c r="W3167" s="10"/>
      <c r="X3167" s="7"/>
      <c r="Y3167" s="13"/>
      <c r="Z3167" s="10"/>
      <c r="AA3167" s="10"/>
      <c r="AB3167" s="10"/>
      <c r="AC3167" s="13"/>
      <c r="AD3167" s="10"/>
      <c r="AE3167" s="7"/>
      <c r="AF3167" s="7"/>
      <c r="AG3167" s="7"/>
      <c r="AH3167" s="7"/>
      <c r="AI3167" s="14"/>
    </row>
    <row r="3168" spans="1:35" s="15" customFormat="1" ht="150" customHeight="1" x14ac:dyDescent="0.25">
      <c r="A3168" s="4"/>
      <c r="B3168" s="4" t="str">
        <f>IF(C3168="","",IF(G3168="NEXOMED",CONCATENATE("BIO",C3168),CONCATENATE("ML",C3168)))</f>
        <v/>
      </c>
      <c r="C3168" s="28"/>
      <c r="D3168" s="9"/>
      <c r="E3168" s="7"/>
      <c r="F3168" s="7"/>
      <c r="G3168" s="7"/>
      <c r="H3168" s="7"/>
      <c r="I3168" s="10"/>
      <c r="J3168" s="7"/>
      <c r="K3168" s="7"/>
      <c r="L3168" s="7"/>
      <c r="M3168" s="9"/>
      <c r="N3168" s="7"/>
      <c r="O3168" s="7"/>
      <c r="P3168" s="13"/>
      <c r="Q3168" s="11"/>
      <c r="R3168" s="7"/>
      <c r="S3168" s="24">
        <f>IFERROR(_xlfn.XLOOKUP(R3168,bio_produtos!$A:$A,bio_produtos!$C:$C),"")</f>
        <v>0</v>
      </c>
      <c r="T3168" s="12"/>
      <c r="U3168" s="23" t="str">
        <f>IF(T3168="","",SUM(T3168*N3168))</f>
        <v/>
      </c>
      <c r="V3168" s="23" t="str">
        <f>IF(U3168="","",IF(U3168&lt;10000,U3168,IF(U3168&lt;100000,U3168*0.3,"AVALIAÇÃO INDIVIDUAL")))</f>
        <v/>
      </c>
      <c r="W3168" s="10"/>
      <c r="X3168" s="7"/>
      <c r="Y3168" s="13"/>
      <c r="Z3168" s="10"/>
      <c r="AA3168" s="10"/>
      <c r="AB3168" s="10"/>
      <c r="AC3168" s="13"/>
      <c r="AD3168" s="10"/>
      <c r="AE3168" s="7"/>
      <c r="AF3168" s="7"/>
      <c r="AG3168" s="7"/>
      <c r="AH3168" s="7"/>
      <c r="AI3168" s="14"/>
    </row>
    <row r="3169" spans="1:35" s="15" customFormat="1" ht="150" customHeight="1" x14ac:dyDescent="0.25">
      <c r="A3169" s="4"/>
      <c r="B3169" s="4" t="str">
        <f>IF(C3169="","",IF(G3169="NEXOMED",CONCATENATE("BIO",C3169),CONCATENATE("ML",C3169)))</f>
        <v/>
      </c>
      <c r="C3169" s="28"/>
      <c r="D3169" s="9"/>
      <c r="E3169" s="7"/>
      <c r="F3169" s="7"/>
      <c r="G3169" s="7"/>
      <c r="H3169" s="7"/>
      <c r="I3169" s="10"/>
      <c r="J3169" s="7"/>
      <c r="K3169" s="7"/>
      <c r="L3169" s="7"/>
      <c r="M3169" s="9"/>
      <c r="N3169" s="7"/>
      <c r="O3169" s="7"/>
      <c r="P3169" s="13"/>
      <c r="Q3169" s="11"/>
      <c r="R3169" s="7"/>
      <c r="S3169" s="24">
        <f>IFERROR(_xlfn.XLOOKUP(R3169,bio_produtos!$A:$A,bio_produtos!$C:$C),"")</f>
        <v>0</v>
      </c>
      <c r="T3169" s="12"/>
      <c r="U3169" s="23" t="str">
        <f>IF(T3169="","",SUM(T3169*N3169))</f>
        <v/>
      </c>
      <c r="V3169" s="23" t="str">
        <f>IF(U3169="","",IF(U3169&lt;10000,U3169,IF(U3169&lt;100000,U3169*0.3,"AVALIAÇÃO INDIVIDUAL")))</f>
        <v/>
      </c>
      <c r="W3169" s="10"/>
      <c r="X3169" s="7"/>
      <c r="Y3169" s="13"/>
      <c r="Z3169" s="10"/>
      <c r="AA3169" s="10"/>
      <c r="AB3169" s="10"/>
      <c r="AC3169" s="13"/>
      <c r="AD3169" s="10"/>
      <c r="AE3169" s="7"/>
      <c r="AF3169" s="7"/>
      <c r="AG3169" s="7"/>
      <c r="AH3169" s="7"/>
      <c r="AI3169" s="14"/>
    </row>
    <row r="3170" spans="1:35" s="15" customFormat="1" ht="150" customHeight="1" x14ac:dyDescent="0.25">
      <c r="A3170" s="4"/>
      <c r="B3170" s="4" t="str">
        <f>IF(C3170="","",IF(G3170="NEXOMED",CONCATENATE("BIO",C3170),CONCATENATE("ML",C3170)))</f>
        <v/>
      </c>
      <c r="C3170" s="28"/>
      <c r="D3170" s="9"/>
      <c r="E3170" s="7"/>
      <c r="F3170" s="7"/>
      <c r="G3170" s="7"/>
      <c r="H3170" s="7"/>
      <c r="I3170" s="10"/>
      <c r="J3170" s="7"/>
      <c r="K3170" s="7"/>
      <c r="L3170" s="7"/>
      <c r="M3170" s="9"/>
      <c r="N3170" s="7"/>
      <c r="O3170" s="7"/>
      <c r="P3170" s="13"/>
      <c r="Q3170" s="11"/>
      <c r="R3170" s="7"/>
      <c r="S3170" s="24">
        <f>IFERROR(_xlfn.XLOOKUP(R3170,bio_produtos!$A:$A,bio_produtos!$C:$C),"")</f>
        <v>0</v>
      </c>
      <c r="T3170" s="12"/>
      <c r="U3170" s="23" t="str">
        <f>IF(T3170="","",SUM(T3170*N3170))</f>
        <v/>
      </c>
      <c r="V3170" s="23" t="str">
        <f>IF(U3170="","",IF(U3170&lt;10000,U3170,IF(U3170&lt;100000,U3170*0.3,"AVALIAÇÃO INDIVIDUAL")))</f>
        <v/>
      </c>
      <c r="W3170" s="10"/>
      <c r="X3170" s="7"/>
      <c r="Y3170" s="13"/>
      <c r="Z3170" s="10"/>
      <c r="AA3170" s="10"/>
      <c r="AB3170" s="10"/>
      <c r="AC3170" s="13"/>
      <c r="AD3170" s="10"/>
      <c r="AE3170" s="7"/>
      <c r="AF3170" s="7"/>
      <c r="AG3170" s="7"/>
      <c r="AH3170" s="7"/>
      <c r="AI3170" s="14"/>
    </row>
    <row r="3171" spans="1:35" s="15" customFormat="1" ht="150" customHeight="1" x14ac:dyDescent="0.25">
      <c r="A3171" s="4"/>
      <c r="B3171" s="4" t="str">
        <f>IF(C3171="","",IF(G3171="NEXOMED",CONCATENATE("BIO",C3171),CONCATENATE("ML",C3171)))</f>
        <v/>
      </c>
      <c r="C3171" s="28"/>
      <c r="D3171" s="9"/>
      <c r="E3171" s="7"/>
      <c r="F3171" s="7"/>
      <c r="G3171" s="7"/>
      <c r="H3171" s="7"/>
      <c r="I3171" s="10"/>
      <c r="J3171" s="7"/>
      <c r="K3171" s="7"/>
      <c r="L3171" s="7"/>
      <c r="M3171" s="9"/>
      <c r="N3171" s="7"/>
      <c r="O3171" s="7"/>
      <c r="P3171" s="13"/>
      <c r="Q3171" s="11"/>
      <c r="R3171" s="7"/>
      <c r="S3171" s="24">
        <f>IFERROR(_xlfn.XLOOKUP(R3171,bio_produtos!$A:$A,bio_produtos!$C:$C),"")</f>
        <v>0</v>
      </c>
      <c r="T3171" s="12"/>
      <c r="U3171" s="23" t="str">
        <f>IF(T3171="","",SUM(T3171*N3171))</f>
        <v/>
      </c>
      <c r="V3171" s="23" t="str">
        <f>IF(U3171="","",IF(U3171&lt;10000,U3171,IF(U3171&lt;100000,U3171*0.3,"AVALIAÇÃO INDIVIDUAL")))</f>
        <v/>
      </c>
      <c r="W3171" s="10"/>
      <c r="X3171" s="7"/>
      <c r="Y3171" s="13"/>
      <c r="Z3171" s="10"/>
      <c r="AA3171" s="10"/>
      <c r="AB3171" s="10"/>
      <c r="AC3171" s="13"/>
      <c r="AD3171" s="10"/>
      <c r="AE3171" s="7"/>
      <c r="AF3171" s="7"/>
      <c r="AG3171" s="7"/>
      <c r="AH3171" s="7"/>
      <c r="AI3171" s="14"/>
    </row>
    <row r="3172" spans="1:35" s="15" customFormat="1" ht="150" customHeight="1" x14ac:dyDescent="0.25">
      <c r="A3172" s="4"/>
      <c r="B3172" s="4" t="str">
        <f>IF(C3172="","",IF(G3172="NEXOMED",CONCATENATE("BIO",C3172),CONCATENATE("ML",C3172)))</f>
        <v/>
      </c>
      <c r="C3172" s="28"/>
      <c r="D3172" s="9"/>
      <c r="E3172" s="7"/>
      <c r="F3172" s="7"/>
      <c r="G3172" s="7"/>
      <c r="H3172" s="7"/>
      <c r="I3172" s="10"/>
      <c r="J3172" s="7"/>
      <c r="K3172" s="7"/>
      <c r="L3172" s="7"/>
      <c r="M3172" s="9"/>
      <c r="N3172" s="7"/>
      <c r="O3172" s="7"/>
      <c r="P3172" s="13"/>
      <c r="Q3172" s="11"/>
      <c r="R3172" s="7"/>
      <c r="S3172" s="24">
        <f>IFERROR(_xlfn.XLOOKUP(R3172,bio_produtos!$A:$A,bio_produtos!$C:$C),"")</f>
        <v>0</v>
      </c>
      <c r="T3172" s="12"/>
      <c r="U3172" s="23" t="str">
        <f>IF(T3172="","",SUM(T3172*N3172))</f>
        <v/>
      </c>
      <c r="V3172" s="23" t="str">
        <f>IF(U3172="","",IF(U3172&lt;10000,U3172,IF(U3172&lt;100000,U3172*0.3,"AVALIAÇÃO INDIVIDUAL")))</f>
        <v/>
      </c>
      <c r="W3172" s="10"/>
      <c r="X3172" s="7"/>
      <c r="Y3172" s="13"/>
      <c r="Z3172" s="10"/>
      <c r="AA3172" s="10"/>
      <c r="AB3172" s="10"/>
      <c r="AC3172" s="13"/>
      <c r="AD3172" s="10"/>
      <c r="AE3172" s="7"/>
      <c r="AF3172" s="7"/>
      <c r="AG3172" s="7"/>
      <c r="AH3172" s="7"/>
      <c r="AI3172" s="14"/>
    </row>
    <row r="3173" spans="1:35" s="15" customFormat="1" ht="150" customHeight="1" x14ac:dyDescent="0.25">
      <c r="A3173" s="4"/>
      <c r="B3173" s="4" t="str">
        <f>IF(C3173="","",IF(G3173="NEXOMED",CONCATENATE("BIO",C3173),CONCATENATE("ML",C3173)))</f>
        <v/>
      </c>
      <c r="C3173" s="28"/>
      <c r="D3173" s="9"/>
      <c r="E3173" s="7"/>
      <c r="F3173" s="7"/>
      <c r="G3173" s="7"/>
      <c r="H3173" s="7"/>
      <c r="I3173" s="10"/>
      <c r="J3173" s="7"/>
      <c r="K3173" s="7"/>
      <c r="L3173" s="7"/>
      <c r="M3173" s="9"/>
      <c r="N3173" s="7"/>
      <c r="O3173" s="7"/>
      <c r="P3173" s="13"/>
      <c r="Q3173" s="11"/>
      <c r="R3173" s="7"/>
      <c r="S3173" s="24">
        <f>IFERROR(_xlfn.XLOOKUP(R3173,bio_produtos!$A:$A,bio_produtos!$C:$C),"")</f>
        <v>0</v>
      </c>
      <c r="T3173" s="12"/>
      <c r="U3173" s="23" t="str">
        <f>IF(T3173="","",SUM(T3173*N3173))</f>
        <v/>
      </c>
      <c r="V3173" s="23" t="str">
        <f>IF(U3173="","",IF(U3173&lt;10000,U3173,IF(U3173&lt;100000,U3173*0.3,"AVALIAÇÃO INDIVIDUAL")))</f>
        <v/>
      </c>
      <c r="W3173" s="10"/>
      <c r="X3173" s="7"/>
      <c r="Y3173" s="13"/>
      <c r="Z3173" s="10"/>
      <c r="AA3173" s="10"/>
      <c r="AB3173" s="10"/>
      <c r="AC3173" s="13"/>
      <c r="AD3173" s="10"/>
      <c r="AE3173" s="7"/>
      <c r="AF3173" s="7"/>
      <c r="AG3173" s="7"/>
      <c r="AH3173" s="7"/>
      <c r="AI3173" s="14"/>
    </row>
    <row r="3174" spans="1:35" s="15" customFormat="1" ht="150" customHeight="1" x14ac:dyDescent="0.25">
      <c r="A3174" s="4"/>
      <c r="B3174" s="4" t="str">
        <f>IF(C3174="","",IF(G3174="NEXOMED",CONCATENATE("BIO",C3174),CONCATENATE("ML",C3174)))</f>
        <v/>
      </c>
      <c r="C3174" s="28"/>
      <c r="D3174" s="9"/>
      <c r="E3174" s="7"/>
      <c r="F3174" s="7"/>
      <c r="G3174" s="7"/>
      <c r="H3174" s="7"/>
      <c r="I3174" s="10"/>
      <c r="J3174" s="7"/>
      <c r="K3174" s="7"/>
      <c r="L3174" s="7"/>
      <c r="M3174" s="9"/>
      <c r="N3174" s="7"/>
      <c r="O3174" s="7"/>
      <c r="P3174" s="13"/>
      <c r="Q3174" s="11"/>
      <c r="R3174" s="7"/>
      <c r="S3174" s="24">
        <f>IFERROR(_xlfn.XLOOKUP(R3174,bio_produtos!$A:$A,bio_produtos!$C:$C),"")</f>
        <v>0</v>
      </c>
      <c r="T3174" s="12"/>
      <c r="U3174" s="23" t="str">
        <f>IF(T3174="","",SUM(T3174*N3174))</f>
        <v/>
      </c>
      <c r="V3174" s="23" t="str">
        <f>IF(U3174="","",IF(U3174&lt;10000,U3174,IF(U3174&lt;100000,U3174*0.3,"AVALIAÇÃO INDIVIDUAL")))</f>
        <v/>
      </c>
      <c r="W3174" s="10"/>
      <c r="X3174" s="7"/>
      <c r="Y3174" s="13"/>
      <c r="Z3174" s="10"/>
      <c r="AA3174" s="10"/>
      <c r="AB3174" s="10"/>
      <c r="AC3174" s="13"/>
      <c r="AD3174" s="10"/>
      <c r="AE3174" s="7"/>
      <c r="AF3174" s="7"/>
      <c r="AG3174" s="7"/>
      <c r="AH3174" s="7"/>
      <c r="AI3174" s="14"/>
    </row>
    <row r="3175" spans="1:35" s="15" customFormat="1" ht="150" customHeight="1" x14ac:dyDescent="0.25">
      <c r="A3175" s="4"/>
      <c r="B3175" s="4" t="str">
        <f>IF(C3175="","",IF(G3175="NEXOMED",CONCATENATE("BIO",C3175),CONCATENATE("ML",C3175)))</f>
        <v/>
      </c>
      <c r="C3175" s="28"/>
      <c r="D3175" s="9"/>
      <c r="E3175" s="7"/>
      <c r="F3175" s="7"/>
      <c r="G3175" s="7"/>
      <c r="H3175" s="7"/>
      <c r="I3175" s="10"/>
      <c r="J3175" s="7"/>
      <c r="K3175" s="7"/>
      <c r="L3175" s="7"/>
      <c r="M3175" s="9"/>
      <c r="N3175" s="7"/>
      <c r="O3175" s="7"/>
      <c r="P3175" s="13"/>
      <c r="Q3175" s="11"/>
      <c r="R3175" s="7"/>
      <c r="S3175" s="24">
        <f>IFERROR(_xlfn.XLOOKUP(R3175,bio_produtos!$A:$A,bio_produtos!$C:$C),"")</f>
        <v>0</v>
      </c>
      <c r="T3175" s="12"/>
      <c r="U3175" s="23" t="str">
        <f>IF(T3175="","",SUM(T3175*N3175))</f>
        <v/>
      </c>
      <c r="V3175" s="23" t="str">
        <f>IF(U3175="","",IF(U3175&lt;10000,U3175,IF(U3175&lt;100000,U3175*0.3,"AVALIAÇÃO INDIVIDUAL")))</f>
        <v/>
      </c>
      <c r="W3175" s="10"/>
      <c r="X3175" s="7"/>
      <c r="Y3175" s="13"/>
      <c r="Z3175" s="10"/>
      <c r="AA3175" s="10"/>
      <c r="AB3175" s="10"/>
      <c r="AC3175" s="13"/>
      <c r="AD3175" s="10"/>
      <c r="AE3175" s="7"/>
      <c r="AF3175" s="7"/>
      <c r="AG3175" s="7"/>
      <c r="AH3175" s="7"/>
      <c r="AI3175" s="14"/>
    </row>
    <row r="3176" spans="1:35" s="15" customFormat="1" ht="150" customHeight="1" x14ac:dyDescent="0.25">
      <c r="A3176" s="4"/>
      <c r="B3176" s="4" t="str">
        <f>IF(C3176="","",IF(G3176="NEXOMED",CONCATENATE("BIO",C3176),CONCATENATE("ML",C3176)))</f>
        <v/>
      </c>
      <c r="C3176" s="28"/>
      <c r="D3176" s="9"/>
      <c r="E3176" s="7"/>
      <c r="F3176" s="7"/>
      <c r="G3176" s="7"/>
      <c r="H3176" s="7"/>
      <c r="I3176" s="10"/>
      <c r="J3176" s="7"/>
      <c r="K3176" s="7"/>
      <c r="L3176" s="7"/>
      <c r="M3176" s="9"/>
      <c r="N3176" s="7"/>
      <c r="O3176" s="7"/>
      <c r="P3176" s="13"/>
      <c r="Q3176" s="11"/>
      <c r="R3176" s="7"/>
      <c r="S3176" s="24">
        <f>IFERROR(_xlfn.XLOOKUP(R3176,bio_produtos!$A:$A,bio_produtos!$C:$C),"")</f>
        <v>0</v>
      </c>
      <c r="T3176" s="12"/>
      <c r="U3176" s="23" t="str">
        <f>IF(T3176="","",SUM(T3176*N3176))</f>
        <v/>
      </c>
      <c r="V3176" s="23" t="str">
        <f>IF(U3176="","",IF(U3176&lt;10000,U3176,IF(U3176&lt;100000,U3176*0.3,"AVALIAÇÃO INDIVIDUAL")))</f>
        <v/>
      </c>
      <c r="W3176" s="10"/>
      <c r="X3176" s="7"/>
      <c r="Y3176" s="13"/>
      <c r="Z3176" s="10"/>
      <c r="AA3176" s="10"/>
      <c r="AB3176" s="10"/>
      <c r="AC3176" s="13"/>
      <c r="AD3176" s="10"/>
      <c r="AE3176" s="7"/>
      <c r="AF3176" s="7"/>
      <c r="AG3176" s="7"/>
      <c r="AH3176" s="7"/>
      <c r="AI3176" s="14"/>
    </row>
    <row r="3177" spans="1:35" s="15" customFormat="1" ht="150" customHeight="1" x14ac:dyDescent="0.25">
      <c r="A3177" s="4"/>
      <c r="B3177" s="4" t="str">
        <f>IF(C3177="","",IF(G3177="NEXOMED",CONCATENATE("BIO",C3177),CONCATENATE("ML",C3177)))</f>
        <v/>
      </c>
      <c r="C3177" s="28"/>
      <c r="D3177" s="9"/>
      <c r="E3177" s="7"/>
      <c r="F3177" s="7"/>
      <c r="G3177" s="7"/>
      <c r="H3177" s="7"/>
      <c r="I3177" s="10"/>
      <c r="J3177" s="7"/>
      <c r="K3177" s="7"/>
      <c r="L3177" s="7"/>
      <c r="M3177" s="9"/>
      <c r="N3177" s="7"/>
      <c r="O3177" s="7"/>
      <c r="P3177" s="13"/>
      <c r="Q3177" s="11"/>
      <c r="R3177" s="7"/>
      <c r="S3177" s="24">
        <f>IFERROR(_xlfn.XLOOKUP(R3177,bio_produtos!$A:$A,bio_produtos!$C:$C),"")</f>
        <v>0</v>
      </c>
      <c r="T3177" s="12"/>
      <c r="U3177" s="23" t="str">
        <f>IF(T3177="","",SUM(T3177*N3177))</f>
        <v/>
      </c>
      <c r="V3177" s="23" t="str">
        <f>IF(U3177="","",IF(U3177&lt;10000,U3177,IF(U3177&lt;100000,U3177*0.3,"AVALIAÇÃO INDIVIDUAL")))</f>
        <v/>
      </c>
      <c r="W3177" s="10"/>
      <c r="X3177" s="7"/>
      <c r="Y3177" s="13"/>
      <c r="Z3177" s="10"/>
      <c r="AA3177" s="10"/>
      <c r="AB3177" s="10"/>
      <c r="AC3177" s="13"/>
      <c r="AD3177" s="10"/>
      <c r="AE3177" s="7"/>
      <c r="AF3177" s="7"/>
      <c r="AG3177" s="7"/>
      <c r="AH3177" s="7"/>
      <c r="AI3177" s="14"/>
    </row>
    <row r="3178" spans="1:35" s="15" customFormat="1" ht="150" customHeight="1" x14ac:dyDescent="0.25">
      <c r="A3178" s="4"/>
      <c r="B3178" s="4" t="str">
        <f>IF(C3178="","",IF(G3178="NEXOMED",CONCATENATE("BIO",C3178),CONCATENATE("ML",C3178)))</f>
        <v/>
      </c>
      <c r="C3178" s="28"/>
      <c r="D3178" s="9"/>
      <c r="E3178" s="7"/>
      <c r="F3178" s="7"/>
      <c r="G3178" s="7"/>
      <c r="H3178" s="7"/>
      <c r="I3178" s="10"/>
      <c r="J3178" s="7"/>
      <c r="K3178" s="7"/>
      <c r="L3178" s="7"/>
      <c r="M3178" s="9"/>
      <c r="N3178" s="7"/>
      <c r="O3178" s="7"/>
      <c r="P3178" s="13"/>
      <c r="Q3178" s="11"/>
      <c r="R3178" s="7"/>
      <c r="S3178" s="24">
        <f>IFERROR(_xlfn.XLOOKUP(R3178,bio_produtos!$A:$A,bio_produtos!$C:$C),"")</f>
        <v>0</v>
      </c>
      <c r="T3178" s="12"/>
      <c r="U3178" s="23" t="str">
        <f>IF(T3178="","",SUM(T3178*N3178))</f>
        <v/>
      </c>
      <c r="V3178" s="23" t="str">
        <f>IF(U3178="","",IF(U3178&lt;10000,U3178,IF(U3178&lt;100000,U3178*0.3,"AVALIAÇÃO INDIVIDUAL")))</f>
        <v/>
      </c>
      <c r="W3178" s="10"/>
      <c r="X3178" s="7"/>
      <c r="Y3178" s="13"/>
      <c r="Z3178" s="10"/>
      <c r="AA3178" s="10"/>
      <c r="AB3178" s="10"/>
      <c r="AC3178" s="13"/>
      <c r="AD3178" s="10"/>
      <c r="AE3178" s="7"/>
      <c r="AF3178" s="7"/>
      <c r="AG3178" s="7"/>
      <c r="AH3178" s="7"/>
      <c r="AI3178" s="14"/>
    </row>
    <row r="3179" spans="1:35" s="15" customFormat="1" ht="150" customHeight="1" x14ac:dyDescent="0.25">
      <c r="A3179" s="4"/>
      <c r="B3179" s="4" t="str">
        <f>IF(C3179="","",IF(G3179="NEXOMED",CONCATENATE("BIO",C3179),CONCATENATE("ML",C3179)))</f>
        <v/>
      </c>
      <c r="C3179" s="28"/>
      <c r="D3179" s="9"/>
      <c r="E3179" s="7"/>
      <c r="F3179" s="7"/>
      <c r="G3179" s="7"/>
      <c r="H3179" s="7"/>
      <c r="I3179" s="10"/>
      <c r="J3179" s="7"/>
      <c r="K3179" s="7"/>
      <c r="L3179" s="7"/>
      <c r="M3179" s="9"/>
      <c r="N3179" s="7"/>
      <c r="O3179" s="7"/>
      <c r="P3179" s="13"/>
      <c r="Q3179" s="11"/>
      <c r="R3179" s="7"/>
      <c r="S3179" s="24">
        <f>IFERROR(_xlfn.XLOOKUP(R3179,bio_produtos!$A:$A,bio_produtos!$C:$C),"")</f>
        <v>0</v>
      </c>
      <c r="T3179" s="12"/>
      <c r="U3179" s="23" t="str">
        <f>IF(T3179="","",SUM(T3179*N3179))</f>
        <v/>
      </c>
      <c r="V3179" s="23" t="str">
        <f>IF(U3179="","",IF(U3179&lt;10000,U3179,IF(U3179&lt;100000,U3179*0.3,"AVALIAÇÃO INDIVIDUAL")))</f>
        <v/>
      </c>
      <c r="W3179" s="10"/>
      <c r="X3179" s="7"/>
      <c r="Y3179" s="13"/>
      <c r="Z3179" s="10"/>
      <c r="AA3179" s="10"/>
      <c r="AB3179" s="10"/>
      <c r="AC3179" s="13"/>
      <c r="AD3179" s="10"/>
      <c r="AE3179" s="7"/>
      <c r="AF3179" s="7"/>
      <c r="AG3179" s="7"/>
      <c r="AH3179" s="7"/>
      <c r="AI3179" s="14"/>
    </row>
    <row r="3180" spans="1:35" s="15" customFormat="1" ht="150" customHeight="1" x14ac:dyDescent="0.25">
      <c r="A3180" s="4"/>
      <c r="B3180" s="4" t="str">
        <f>IF(C3180="","",IF(G3180="NEXOMED",CONCATENATE("BIO",C3180),CONCATENATE("ML",C3180)))</f>
        <v/>
      </c>
      <c r="C3180" s="28"/>
      <c r="D3180" s="9"/>
      <c r="E3180" s="7"/>
      <c r="F3180" s="7"/>
      <c r="G3180" s="7"/>
      <c r="H3180" s="7"/>
      <c r="I3180" s="10"/>
      <c r="J3180" s="7"/>
      <c r="K3180" s="7"/>
      <c r="L3180" s="7"/>
      <c r="M3180" s="9"/>
      <c r="N3180" s="7"/>
      <c r="O3180" s="7"/>
      <c r="P3180" s="13"/>
      <c r="Q3180" s="11"/>
      <c r="R3180" s="7"/>
      <c r="S3180" s="24">
        <f>IFERROR(_xlfn.XLOOKUP(R3180,bio_produtos!$A:$A,bio_produtos!$C:$C),"")</f>
        <v>0</v>
      </c>
      <c r="T3180" s="12"/>
      <c r="U3180" s="23" t="str">
        <f>IF(T3180="","",SUM(T3180*N3180))</f>
        <v/>
      </c>
      <c r="V3180" s="23" t="str">
        <f>IF(U3180="","",IF(U3180&lt;10000,U3180,IF(U3180&lt;100000,U3180*0.3,"AVALIAÇÃO INDIVIDUAL")))</f>
        <v/>
      </c>
      <c r="W3180" s="10"/>
      <c r="X3180" s="7"/>
      <c r="Y3180" s="13"/>
      <c r="Z3180" s="10"/>
      <c r="AA3180" s="10"/>
      <c r="AB3180" s="10"/>
      <c r="AC3180" s="13"/>
      <c r="AD3180" s="10"/>
      <c r="AE3180" s="7"/>
      <c r="AF3180" s="7"/>
      <c r="AG3180" s="7"/>
      <c r="AH3180" s="7"/>
      <c r="AI3180" s="14"/>
    </row>
    <row r="3181" spans="1:35" s="15" customFormat="1" ht="150" customHeight="1" x14ac:dyDescent="0.25">
      <c r="A3181" s="4"/>
      <c r="B3181" s="4" t="str">
        <f>IF(C3181="","",IF(G3181="NEXOMED",CONCATENATE("BIO",C3181),CONCATENATE("ML",C3181)))</f>
        <v/>
      </c>
      <c r="C3181" s="28"/>
      <c r="D3181" s="9"/>
      <c r="E3181" s="7"/>
      <c r="F3181" s="7"/>
      <c r="G3181" s="7"/>
      <c r="H3181" s="7"/>
      <c r="I3181" s="10"/>
      <c r="J3181" s="7"/>
      <c r="K3181" s="7"/>
      <c r="L3181" s="7"/>
      <c r="M3181" s="9"/>
      <c r="N3181" s="7"/>
      <c r="O3181" s="7"/>
      <c r="P3181" s="13"/>
      <c r="Q3181" s="11"/>
      <c r="R3181" s="7"/>
      <c r="S3181" s="24">
        <f>IFERROR(_xlfn.XLOOKUP(R3181,bio_produtos!$A:$A,bio_produtos!$C:$C),"")</f>
        <v>0</v>
      </c>
      <c r="T3181" s="12"/>
      <c r="U3181" s="23" t="str">
        <f>IF(T3181="","",SUM(T3181*N3181))</f>
        <v/>
      </c>
      <c r="V3181" s="23" t="str">
        <f>IF(U3181="","",IF(U3181&lt;10000,U3181,IF(U3181&lt;100000,U3181*0.3,"AVALIAÇÃO INDIVIDUAL")))</f>
        <v/>
      </c>
      <c r="W3181" s="10"/>
      <c r="X3181" s="7"/>
      <c r="Y3181" s="13"/>
      <c r="Z3181" s="10"/>
      <c r="AA3181" s="10"/>
      <c r="AB3181" s="10"/>
      <c r="AC3181" s="13"/>
      <c r="AD3181" s="10"/>
      <c r="AE3181" s="7"/>
      <c r="AF3181" s="7"/>
      <c r="AG3181" s="7"/>
      <c r="AH3181" s="7"/>
      <c r="AI3181" s="14"/>
    </row>
    <row r="3182" spans="1:35" s="15" customFormat="1" ht="150" customHeight="1" x14ac:dyDescent="0.25">
      <c r="A3182" s="4"/>
      <c r="B3182" s="4" t="str">
        <f>IF(C3182="","",IF(G3182="NEXOMED",CONCATENATE("BIO",C3182),CONCATENATE("ML",C3182)))</f>
        <v/>
      </c>
      <c r="C3182" s="28"/>
      <c r="D3182" s="9"/>
      <c r="E3182" s="7"/>
      <c r="F3182" s="7"/>
      <c r="G3182" s="7"/>
      <c r="H3182" s="7"/>
      <c r="I3182" s="10"/>
      <c r="J3182" s="7"/>
      <c r="K3182" s="7"/>
      <c r="L3182" s="7"/>
      <c r="M3182" s="9"/>
      <c r="N3182" s="7"/>
      <c r="O3182" s="7"/>
      <c r="P3182" s="13"/>
      <c r="Q3182" s="11"/>
      <c r="R3182" s="7"/>
      <c r="S3182" s="24">
        <f>IFERROR(_xlfn.XLOOKUP(R3182,bio_produtos!$A:$A,bio_produtos!$C:$C),"")</f>
        <v>0</v>
      </c>
      <c r="T3182" s="12"/>
      <c r="U3182" s="23" t="str">
        <f>IF(T3182="","",SUM(T3182*N3182))</f>
        <v/>
      </c>
      <c r="V3182" s="23" t="str">
        <f>IF(U3182="","",IF(U3182&lt;10000,U3182,IF(U3182&lt;100000,U3182*0.3,"AVALIAÇÃO INDIVIDUAL")))</f>
        <v/>
      </c>
      <c r="W3182" s="10"/>
      <c r="X3182" s="7"/>
      <c r="Y3182" s="13"/>
      <c r="Z3182" s="10"/>
      <c r="AA3182" s="10"/>
      <c r="AB3182" s="10"/>
      <c r="AC3182" s="13"/>
      <c r="AD3182" s="10"/>
      <c r="AE3182" s="7"/>
      <c r="AF3182" s="7"/>
      <c r="AG3182" s="7"/>
      <c r="AH3182" s="7"/>
      <c r="AI3182" s="14"/>
    </row>
    <row r="3183" spans="1:35" s="15" customFormat="1" ht="150" customHeight="1" x14ac:dyDescent="0.25">
      <c r="A3183" s="4"/>
      <c r="B3183" s="4" t="str">
        <f>IF(C3183="","",IF(G3183="NEXOMED",CONCATENATE("BIO",C3183),CONCATENATE("ML",C3183)))</f>
        <v/>
      </c>
      <c r="C3183" s="28"/>
      <c r="D3183" s="9"/>
      <c r="E3183" s="7"/>
      <c r="F3183" s="7"/>
      <c r="G3183" s="7"/>
      <c r="H3183" s="7"/>
      <c r="I3183" s="10"/>
      <c r="J3183" s="7"/>
      <c r="K3183" s="7"/>
      <c r="L3183" s="7"/>
      <c r="M3183" s="9"/>
      <c r="N3183" s="7"/>
      <c r="O3183" s="7"/>
      <c r="P3183" s="13"/>
      <c r="Q3183" s="11"/>
      <c r="R3183" s="7"/>
      <c r="S3183" s="24">
        <f>IFERROR(_xlfn.XLOOKUP(R3183,bio_produtos!$A:$A,bio_produtos!$C:$C),"")</f>
        <v>0</v>
      </c>
      <c r="T3183" s="12"/>
      <c r="U3183" s="23" t="str">
        <f>IF(T3183="","",SUM(T3183*N3183))</f>
        <v/>
      </c>
      <c r="V3183" s="23" t="str">
        <f>IF(U3183="","",IF(U3183&lt;10000,U3183,IF(U3183&lt;100000,U3183*0.3,"AVALIAÇÃO INDIVIDUAL")))</f>
        <v/>
      </c>
      <c r="W3183" s="10"/>
      <c r="X3183" s="7"/>
      <c r="Y3183" s="13"/>
      <c r="Z3183" s="10"/>
      <c r="AA3183" s="10"/>
      <c r="AB3183" s="10"/>
      <c r="AC3183" s="13"/>
      <c r="AD3183" s="10"/>
      <c r="AE3183" s="7"/>
      <c r="AF3183" s="7"/>
      <c r="AG3183" s="7"/>
      <c r="AH3183" s="7"/>
      <c r="AI3183" s="14"/>
    </row>
    <row r="3184" spans="1:35" s="15" customFormat="1" ht="150" customHeight="1" x14ac:dyDescent="0.25">
      <c r="A3184" s="4"/>
      <c r="B3184" s="4" t="str">
        <f>IF(C3184="","",IF(G3184="NEXOMED",CONCATENATE("BIO",C3184),CONCATENATE("ML",C3184)))</f>
        <v/>
      </c>
      <c r="C3184" s="28"/>
      <c r="D3184" s="9"/>
      <c r="E3184" s="7"/>
      <c r="F3184" s="7"/>
      <c r="G3184" s="7"/>
      <c r="H3184" s="7"/>
      <c r="I3184" s="10"/>
      <c r="J3184" s="7"/>
      <c r="K3184" s="7"/>
      <c r="L3184" s="7"/>
      <c r="M3184" s="9"/>
      <c r="N3184" s="7"/>
      <c r="O3184" s="7"/>
      <c r="P3184" s="13"/>
      <c r="Q3184" s="11"/>
      <c r="R3184" s="7"/>
      <c r="S3184" s="24">
        <f>IFERROR(_xlfn.XLOOKUP(R3184,bio_produtos!$A:$A,bio_produtos!$C:$C),"")</f>
        <v>0</v>
      </c>
      <c r="T3184" s="12"/>
      <c r="U3184" s="23" t="str">
        <f>IF(T3184="","",SUM(T3184*N3184))</f>
        <v/>
      </c>
      <c r="V3184" s="23" t="str">
        <f>IF(U3184="","",IF(U3184&lt;10000,U3184,IF(U3184&lt;100000,U3184*0.3,"AVALIAÇÃO INDIVIDUAL")))</f>
        <v/>
      </c>
      <c r="W3184" s="10"/>
      <c r="X3184" s="7"/>
      <c r="Y3184" s="13"/>
      <c r="Z3184" s="10"/>
      <c r="AA3184" s="10"/>
      <c r="AB3184" s="10"/>
      <c r="AC3184" s="13"/>
      <c r="AD3184" s="10"/>
      <c r="AE3184" s="7"/>
      <c r="AF3184" s="7"/>
      <c r="AG3184" s="7"/>
      <c r="AH3184" s="7"/>
      <c r="AI3184" s="14"/>
    </row>
    <row r="3185" spans="1:35" s="15" customFormat="1" ht="150" customHeight="1" x14ac:dyDescent="0.25">
      <c r="A3185" s="4"/>
      <c r="B3185" s="4" t="str">
        <f>IF(C3185="","",IF(G3185="NEXOMED",CONCATENATE("BIO",C3185),CONCATENATE("ML",C3185)))</f>
        <v/>
      </c>
      <c r="C3185" s="28"/>
      <c r="D3185" s="9"/>
      <c r="E3185" s="7"/>
      <c r="F3185" s="7"/>
      <c r="G3185" s="7"/>
      <c r="H3185" s="7"/>
      <c r="I3185" s="10"/>
      <c r="J3185" s="7"/>
      <c r="K3185" s="7"/>
      <c r="L3185" s="7"/>
      <c r="M3185" s="9"/>
      <c r="N3185" s="7"/>
      <c r="O3185" s="7"/>
      <c r="P3185" s="13"/>
      <c r="Q3185" s="11"/>
      <c r="R3185" s="7"/>
      <c r="S3185" s="24">
        <f>IFERROR(_xlfn.XLOOKUP(R3185,bio_produtos!$A:$A,bio_produtos!$C:$C),"")</f>
        <v>0</v>
      </c>
      <c r="T3185" s="12"/>
      <c r="U3185" s="23" t="str">
        <f>IF(T3185="","",SUM(T3185*N3185))</f>
        <v/>
      </c>
      <c r="V3185" s="23" t="str">
        <f>IF(U3185="","",IF(U3185&lt;10000,U3185,IF(U3185&lt;100000,U3185*0.3,"AVALIAÇÃO INDIVIDUAL")))</f>
        <v/>
      </c>
      <c r="W3185" s="10"/>
      <c r="X3185" s="7"/>
      <c r="Y3185" s="13"/>
      <c r="Z3185" s="10"/>
      <c r="AA3185" s="10"/>
      <c r="AB3185" s="10"/>
      <c r="AC3185" s="13"/>
      <c r="AD3185" s="10"/>
      <c r="AE3185" s="7"/>
      <c r="AF3185" s="7"/>
      <c r="AG3185" s="7"/>
      <c r="AH3185" s="7"/>
      <c r="AI3185" s="14"/>
    </row>
    <row r="3186" spans="1:35" s="15" customFormat="1" ht="150" customHeight="1" x14ac:dyDescent="0.25">
      <c r="A3186" s="4"/>
      <c r="B3186" s="4" t="str">
        <f>IF(C3186="","",IF(G3186="NEXOMED",CONCATENATE("BIO",C3186),CONCATENATE("ML",C3186)))</f>
        <v/>
      </c>
      <c r="C3186" s="28"/>
      <c r="D3186" s="9"/>
      <c r="E3186" s="7"/>
      <c r="F3186" s="7"/>
      <c r="G3186" s="7"/>
      <c r="H3186" s="7"/>
      <c r="I3186" s="10"/>
      <c r="J3186" s="7"/>
      <c r="K3186" s="7"/>
      <c r="L3186" s="7"/>
      <c r="M3186" s="9"/>
      <c r="N3186" s="7"/>
      <c r="O3186" s="7"/>
      <c r="P3186" s="13"/>
      <c r="Q3186" s="11"/>
      <c r="R3186" s="7"/>
      <c r="S3186" s="24">
        <f>IFERROR(_xlfn.XLOOKUP(R3186,bio_produtos!$A:$A,bio_produtos!$C:$C),"")</f>
        <v>0</v>
      </c>
      <c r="T3186" s="12"/>
      <c r="U3186" s="23" t="str">
        <f>IF(T3186="","",SUM(T3186*N3186))</f>
        <v/>
      </c>
      <c r="V3186" s="23" t="str">
        <f>IF(U3186="","",IF(U3186&lt;10000,U3186,IF(U3186&lt;100000,U3186*0.3,"AVALIAÇÃO INDIVIDUAL")))</f>
        <v/>
      </c>
      <c r="W3186" s="10"/>
      <c r="X3186" s="7"/>
      <c r="Y3186" s="13"/>
      <c r="Z3186" s="10"/>
      <c r="AA3186" s="10"/>
      <c r="AB3186" s="10"/>
      <c r="AC3186" s="13"/>
      <c r="AD3186" s="10"/>
      <c r="AE3186" s="7"/>
      <c r="AF3186" s="7"/>
      <c r="AG3186" s="7"/>
      <c r="AH3186" s="7"/>
      <c r="AI3186" s="14"/>
    </row>
    <row r="3187" spans="1:35" s="15" customFormat="1" ht="150" customHeight="1" x14ac:dyDescent="0.25">
      <c r="A3187" s="4"/>
      <c r="B3187" s="4" t="str">
        <f>IF(C3187="","",IF(G3187="NEXOMED",CONCATENATE("BIO",C3187),CONCATENATE("ML",C3187)))</f>
        <v/>
      </c>
      <c r="C3187" s="28"/>
      <c r="D3187" s="9"/>
      <c r="E3187" s="7"/>
      <c r="F3187" s="7"/>
      <c r="G3187" s="7"/>
      <c r="H3187" s="7"/>
      <c r="I3187" s="10"/>
      <c r="J3187" s="7"/>
      <c r="K3187" s="7"/>
      <c r="L3187" s="7"/>
      <c r="M3187" s="9"/>
      <c r="N3187" s="7"/>
      <c r="O3187" s="7"/>
      <c r="P3187" s="13"/>
      <c r="Q3187" s="11"/>
      <c r="R3187" s="7"/>
      <c r="S3187" s="24">
        <f>IFERROR(_xlfn.XLOOKUP(R3187,bio_produtos!$A:$A,bio_produtos!$C:$C),"")</f>
        <v>0</v>
      </c>
      <c r="T3187" s="12"/>
      <c r="U3187" s="23" t="str">
        <f>IF(T3187="","",SUM(T3187*N3187))</f>
        <v/>
      </c>
      <c r="V3187" s="23" t="str">
        <f>IF(U3187="","",IF(U3187&lt;10000,U3187,IF(U3187&lt;100000,U3187*0.3,"AVALIAÇÃO INDIVIDUAL")))</f>
        <v/>
      </c>
      <c r="W3187" s="10"/>
      <c r="X3187" s="7"/>
      <c r="Y3187" s="13"/>
      <c r="Z3187" s="10"/>
      <c r="AA3187" s="10"/>
      <c r="AB3187" s="10"/>
      <c r="AC3187" s="13"/>
      <c r="AD3187" s="10"/>
      <c r="AE3187" s="7"/>
      <c r="AF3187" s="7"/>
      <c r="AG3187" s="7"/>
      <c r="AH3187" s="7"/>
      <c r="AI3187" s="14"/>
    </row>
    <row r="3188" spans="1:35" s="15" customFormat="1" ht="150" customHeight="1" x14ac:dyDescent="0.25">
      <c r="A3188" s="4"/>
      <c r="B3188" s="4" t="str">
        <f>IF(C3188="","",IF(G3188="NEXOMED",CONCATENATE("BIO",C3188),CONCATENATE("ML",C3188)))</f>
        <v/>
      </c>
      <c r="C3188" s="28"/>
      <c r="D3188" s="9"/>
      <c r="E3188" s="7"/>
      <c r="F3188" s="7"/>
      <c r="G3188" s="7"/>
      <c r="H3188" s="7"/>
      <c r="I3188" s="10"/>
      <c r="J3188" s="7"/>
      <c r="K3188" s="7"/>
      <c r="L3188" s="7"/>
      <c r="M3188" s="9"/>
      <c r="N3188" s="7"/>
      <c r="O3188" s="7"/>
      <c r="P3188" s="13"/>
      <c r="Q3188" s="11"/>
      <c r="R3188" s="7"/>
      <c r="S3188" s="24">
        <f>IFERROR(_xlfn.XLOOKUP(R3188,bio_produtos!$A:$A,bio_produtos!$C:$C),"")</f>
        <v>0</v>
      </c>
      <c r="T3188" s="12"/>
      <c r="U3188" s="23" t="str">
        <f>IF(T3188="","",SUM(T3188*N3188))</f>
        <v/>
      </c>
      <c r="V3188" s="23" t="str">
        <f>IF(U3188="","",IF(U3188&lt;10000,U3188,IF(U3188&lt;100000,U3188*0.3,"AVALIAÇÃO INDIVIDUAL")))</f>
        <v/>
      </c>
      <c r="W3188" s="10"/>
      <c r="X3188" s="7"/>
      <c r="Y3188" s="13"/>
      <c r="Z3188" s="10"/>
      <c r="AA3188" s="10"/>
      <c r="AB3188" s="10"/>
      <c r="AC3188" s="13"/>
      <c r="AD3188" s="10"/>
      <c r="AE3188" s="7"/>
      <c r="AF3188" s="7"/>
      <c r="AG3188" s="7"/>
      <c r="AH3188" s="7"/>
      <c r="AI3188" s="14"/>
    </row>
    <row r="3189" spans="1:35" s="15" customFormat="1" ht="150" customHeight="1" x14ac:dyDescent="0.25">
      <c r="A3189" s="4"/>
      <c r="B3189" s="4" t="str">
        <f>IF(C3189="","",IF(G3189="NEXOMED",CONCATENATE("BIO",C3189),CONCATENATE("ML",C3189)))</f>
        <v/>
      </c>
      <c r="C3189" s="28"/>
      <c r="D3189" s="9"/>
      <c r="E3189" s="7"/>
      <c r="F3189" s="7"/>
      <c r="G3189" s="7"/>
      <c r="H3189" s="7"/>
      <c r="I3189" s="10"/>
      <c r="J3189" s="7"/>
      <c r="K3189" s="7"/>
      <c r="L3189" s="7"/>
      <c r="M3189" s="9"/>
      <c r="N3189" s="7"/>
      <c r="O3189" s="7"/>
      <c r="P3189" s="13"/>
      <c r="Q3189" s="11"/>
      <c r="R3189" s="7"/>
      <c r="S3189" s="24">
        <f>IFERROR(_xlfn.XLOOKUP(R3189,bio_produtos!$A:$A,bio_produtos!$C:$C),"")</f>
        <v>0</v>
      </c>
      <c r="T3189" s="12"/>
      <c r="U3189" s="23" t="str">
        <f>IF(T3189="","",SUM(T3189*N3189))</f>
        <v/>
      </c>
      <c r="V3189" s="23" t="str">
        <f>IF(U3189="","",IF(U3189&lt;10000,U3189,IF(U3189&lt;100000,U3189*0.3,"AVALIAÇÃO INDIVIDUAL")))</f>
        <v/>
      </c>
      <c r="W3189" s="10"/>
      <c r="X3189" s="7"/>
      <c r="Y3189" s="13"/>
      <c r="Z3189" s="10"/>
      <c r="AA3189" s="10"/>
      <c r="AB3189" s="10"/>
      <c r="AC3189" s="13"/>
      <c r="AD3189" s="10"/>
      <c r="AE3189" s="7"/>
      <c r="AF3189" s="7"/>
      <c r="AG3189" s="7"/>
      <c r="AH3189" s="7"/>
      <c r="AI3189" s="14"/>
    </row>
    <row r="3190" spans="1:35" s="15" customFormat="1" ht="150" customHeight="1" x14ac:dyDescent="0.25">
      <c r="A3190" s="4"/>
      <c r="B3190" s="4" t="str">
        <f>IF(C3190="","",IF(G3190="NEXOMED",CONCATENATE("BIO",C3190),CONCATENATE("ML",C3190)))</f>
        <v/>
      </c>
      <c r="C3190" s="28"/>
      <c r="D3190" s="9"/>
      <c r="E3190" s="7"/>
      <c r="F3190" s="7"/>
      <c r="G3190" s="7"/>
      <c r="H3190" s="7"/>
      <c r="I3190" s="10"/>
      <c r="J3190" s="7"/>
      <c r="K3190" s="7"/>
      <c r="L3190" s="7"/>
      <c r="M3190" s="9"/>
      <c r="N3190" s="7"/>
      <c r="O3190" s="7"/>
      <c r="P3190" s="13"/>
      <c r="Q3190" s="11"/>
      <c r="R3190" s="7"/>
      <c r="S3190" s="24">
        <f>IFERROR(_xlfn.XLOOKUP(R3190,bio_produtos!$A:$A,bio_produtos!$C:$C),"")</f>
        <v>0</v>
      </c>
      <c r="T3190" s="12"/>
      <c r="U3190" s="23" t="str">
        <f>IF(T3190="","",SUM(T3190*N3190))</f>
        <v/>
      </c>
      <c r="V3190" s="23" t="str">
        <f>IF(U3190="","",IF(U3190&lt;10000,U3190,IF(U3190&lt;100000,U3190*0.3,"AVALIAÇÃO INDIVIDUAL")))</f>
        <v/>
      </c>
      <c r="W3190" s="10"/>
      <c r="X3190" s="7"/>
      <c r="Y3190" s="13"/>
      <c r="Z3190" s="10"/>
      <c r="AA3190" s="10"/>
      <c r="AB3190" s="10"/>
      <c r="AC3190" s="13"/>
      <c r="AD3190" s="10"/>
      <c r="AE3190" s="7"/>
      <c r="AF3190" s="7"/>
      <c r="AG3190" s="7"/>
      <c r="AH3190" s="7"/>
      <c r="AI3190" s="14"/>
    </row>
    <row r="3191" spans="1:35" s="15" customFormat="1" ht="150" customHeight="1" x14ac:dyDescent="0.25">
      <c r="A3191" s="4"/>
      <c r="B3191" s="4" t="str">
        <f>IF(C3191="","",IF(G3191="NEXOMED",CONCATENATE("BIO",C3191),CONCATENATE("ML",C3191)))</f>
        <v/>
      </c>
      <c r="C3191" s="28"/>
      <c r="D3191" s="9"/>
      <c r="E3191" s="7"/>
      <c r="F3191" s="7"/>
      <c r="G3191" s="7"/>
      <c r="H3191" s="7"/>
      <c r="I3191" s="10"/>
      <c r="J3191" s="7"/>
      <c r="K3191" s="7"/>
      <c r="L3191" s="7"/>
      <c r="M3191" s="9"/>
      <c r="N3191" s="7"/>
      <c r="O3191" s="7"/>
      <c r="P3191" s="13"/>
      <c r="Q3191" s="11"/>
      <c r="R3191" s="7"/>
      <c r="S3191" s="24">
        <f>IFERROR(_xlfn.XLOOKUP(R3191,bio_produtos!$A:$A,bio_produtos!$C:$C),"")</f>
        <v>0</v>
      </c>
      <c r="T3191" s="12"/>
      <c r="U3191" s="23" t="str">
        <f>IF(T3191="","",SUM(T3191*N3191))</f>
        <v/>
      </c>
      <c r="V3191" s="23" t="str">
        <f>IF(U3191="","",IF(U3191&lt;10000,U3191,IF(U3191&lt;100000,U3191*0.3,"AVALIAÇÃO INDIVIDUAL")))</f>
        <v/>
      </c>
      <c r="W3191" s="10"/>
      <c r="X3191" s="7"/>
      <c r="Y3191" s="13"/>
      <c r="Z3191" s="10"/>
      <c r="AA3191" s="10"/>
      <c r="AB3191" s="10"/>
      <c r="AC3191" s="13"/>
      <c r="AD3191" s="10"/>
      <c r="AE3191" s="7"/>
      <c r="AF3191" s="7"/>
      <c r="AG3191" s="7"/>
      <c r="AH3191" s="7"/>
      <c r="AI3191" s="14"/>
    </row>
    <row r="3192" spans="1:35" s="15" customFormat="1" ht="150" customHeight="1" x14ac:dyDescent="0.25">
      <c r="A3192" s="4"/>
      <c r="B3192" s="4" t="str">
        <f>IF(C3192="","",IF(G3192="NEXOMED",CONCATENATE("BIO",C3192),CONCATENATE("ML",C3192)))</f>
        <v/>
      </c>
      <c r="C3192" s="28"/>
      <c r="D3192" s="9"/>
      <c r="E3192" s="7"/>
      <c r="F3192" s="7"/>
      <c r="G3192" s="7"/>
      <c r="H3192" s="7"/>
      <c r="I3192" s="10"/>
      <c r="J3192" s="7"/>
      <c r="K3192" s="7"/>
      <c r="L3192" s="7"/>
      <c r="M3192" s="9"/>
      <c r="N3192" s="7"/>
      <c r="O3192" s="7"/>
      <c r="P3192" s="13"/>
      <c r="Q3192" s="11"/>
      <c r="R3192" s="7"/>
      <c r="S3192" s="24">
        <f>IFERROR(_xlfn.XLOOKUP(R3192,bio_produtos!$A:$A,bio_produtos!$C:$C),"")</f>
        <v>0</v>
      </c>
      <c r="T3192" s="12"/>
      <c r="U3192" s="23" t="str">
        <f>IF(T3192="","",SUM(T3192*N3192))</f>
        <v/>
      </c>
      <c r="V3192" s="23" t="str">
        <f>IF(U3192="","",IF(U3192&lt;10000,U3192,IF(U3192&lt;100000,U3192*0.3,"AVALIAÇÃO INDIVIDUAL")))</f>
        <v/>
      </c>
      <c r="W3192" s="10"/>
      <c r="X3192" s="7"/>
      <c r="Y3192" s="13"/>
      <c r="Z3192" s="10"/>
      <c r="AA3192" s="10"/>
      <c r="AB3192" s="10"/>
      <c r="AC3192" s="13"/>
      <c r="AD3192" s="10"/>
      <c r="AE3192" s="7"/>
      <c r="AF3192" s="7"/>
      <c r="AG3192" s="7"/>
      <c r="AH3192" s="7"/>
      <c r="AI3192" s="14"/>
    </row>
    <row r="3193" spans="1:35" s="15" customFormat="1" ht="150" customHeight="1" x14ac:dyDescent="0.25">
      <c r="A3193" s="4"/>
      <c r="B3193" s="4" t="str">
        <f>IF(C3193="","",IF(G3193="NEXOMED",CONCATENATE("BIO",C3193),CONCATENATE("ML",C3193)))</f>
        <v/>
      </c>
      <c r="C3193" s="28"/>
      <c r="D3193" s="9"/>
      <c r="E3193" s="7"/>
      <c r="F3193" s="7"/>
      <c r="G3193" s="7"/>
      <c r="H3193" s="7"/>
      <c r="I3193" s="10"/>
      <c r="J3193" s="7"/>
      <c r="K3193" s="7"/>
      <c r="L3193" s="7"/>
      <c r="M3193" s="9"/>
      <c r="N3193" s="7"/>
      <c r="O3193" s="7"/>
      <c r="P3193" s="13"/>
      <c r="Q3193" s="11"/>
      <c r="R3193" s="7"/>
      <c r="S3193" s="24">
        <f>IFERROR(_xlfn.XLOOKUP(R3193,bio_produtos!$A:$A,bio_produtos!$C:$C),"")</f>
        <v>0</v>
      </c>
      <c r="T3193" s="12"/>
      <c r="U3193" s="23" t="str">
        <f>IF(T3193="","",SUM(T3193*N3193))</f>
        <v/>
      </c>
      <c r="V3193" s="23" t="str">
        <f>IF(U3193="","",IF(U3193&lt;10000,U3193,IF(U3193&lt;100000,U3193*0.3,"AVALIAÇÃO INDIVIDUAL")))</f>
        <v/>
      </c>
      <c r="W3193" s="10"/>
      <c r="X3193" s="7"/>
      <c r="Y3193" s="13"/>
      <c r="Z3193" s="10"/>
      <c r="AA3193" s="10"/>
      <c r="AB3193" s="10"/>
      <c r="AC3193" s="13"/>
      <c r="AD3193" s="10"/>
      <c r="AE3193" s="7"/>
      <c r="AF3193" s="7"/>
      <c r="AG3193" s="7"/>
      <c r="AH3193" s="7"/>
      <c r="AI3193" s="14"/>
    </row>
    <row r="3194" spans="1:35" s="15" customFormat="1" ht="150" customHeight="1" x14ac:dyDescent="0.25">
      <c r="A3194" s="4"/>
      <c r="B3194" s="4" t="str">
        <f>IF(C3194="","",IF(G3194="NEXOMED",CONCATENATE("BIO",C3194),CONCATENATE("ML",C3194)))</f>
        <v/>
      </c>
      <c r="C3194" s="28"/>
      <c r="D3194" s="9"/>
      <c r="E3194" s="7"/>
      <c r="F3194" s="7"/>
      <c r="G3194" s="7"/>
      <c r="H3194" s="7"/>
      <c r="I3194" s="10"/>
      <c r="J3194" s="7"/>
      <c r="K3194" s="7"/>
      <c r="L3194" s="7"/>
      <c r="M3194" s="9"/>
      <c r="N3194" s="7"/>
      <c r="O3194" s="7"/>
      <c r="P3194" s="13"/>
      <c r="Q3194" s="11"/>
      <c r="R3194" s="7"/>
      <c r="S3194" s="24">
        <f>IFERROR(_xlfn.XLOOKUP(R3194,bio_produtos!$A:$A,bio_produtos!$C:$C),"")</f>
        <v>0</v>
      </c>
      <c r="T3194" s="12"/>
      <c r="U3194" s="23" t="str">
        <f>IF(T3194="","",SUM(T3194*N3194))</f>
        <v/>
      </c>
      <c r="V3194" s="23" t="str">
        <f>IF(U3194="","",IF(U3194&lt;10000,U3194,IF(U3194&lt;100000,U3194*0.3,"AVALIAÇÃO INDIVIDUAL")))</f>
        <v/>
      </c>
      <c r="W3194" s="10"/>
      <c r="X3194" s="7"/>
      <c r="Y3194" s="13"/>
      <c r="Z3194" s="10"/>
      <c r="AA3194" s="10"/>
      <c r="AB3194" s="10"/>
      <c r="AC3194" s="13"/>
      <c r="AD3194" s="10"/>
      <c r="AE3194" s="7"/>
      <c r="AF3194" s="7"/>
      <c r="AG3194" s="7"/>
      <c r="AH3194" s="7"/>
      <c r="AI3194" s="14"/>
    </row>
    <row r="3195" spans="1:35" s="15" customFormat="1" ht="150" customHeight="1" x14ac:dyDescent="0.25">
      <c r="A3195" s="4"/>
      <c r="B3195" s="4" t="str">
        <f>IF(C3195="","",IF(G3195="NEXOMED",CONCATENATE("BIO",C3195),CONCATENATE("ML",C3195)))</f>
        <v/>
      </c>
      <c r="C3195" s="28"/>
      <c r="D3195" s="9"/>
      <c r="E3195" s="7"/>
      <c r="F3195" s="7"/>
      <c r="G3195" s="7"/>
      <c r="H3195" s="7"/>
      <c r="I3195" s="10"/>
      <c r="J3195" s="7"/>
      <c r="K3195" s="7"/>
      <c r="L3195" s="7"/>
      <c r="M3195" s="9"/>
      <c r="N3195" s="7"/>
      <c r="O3195" s="7"/>
      <c r="P3195" s="13"/>
      <c r="Q3195" s="11"/>
      <c r="R3195" s="7"/>
      <c r="S3195" s="24">
        <f>IFERROR(_xlfn.XLOOKUP(R3195,bio_produtos!$A:$A,bio_produtos!$C:$C),"")</f>
        <v>0</v>
      </c>
      <c r="T3195" s="12"/>
      <c r="U3195" s="23" t="str">
        <f>IF(T3195="","",SUM(T3195*N3195))</f>
        <v/>
      </c>
      <c r="V3195" s="23" t="str">
        <f>IF(U3195="","",IF(U3195&lt;10000,U3195,IF(U3195&lt;100000,U3195*0.3,"AVALIAÇÃO INDIVIDUAL")))</f>
        <v/>
      </c>
      <c r="W3195" s="10"/>
      <c r="X3195" s="7"/>
      <c r="Y3195" s="13"/>
      <c r="Z3195" s="10"/>
      <c r="AA3195" s="10"/>
      <c r="AB3195" s="10"/>
      <c r="AC3195" s="13"/>
      <c r="AD3195" s="10"/>
      <c r="AE3195" s="7"/>
      <c r="AF3195" s="7"/>
      <c r="AG3195" s="7"/>
      <c r="AH3195" s="7"/>
      <c r="AI3195" s="14"/>
    </row>
    <row r="3196" spans="1:35" s="15" customFormat="1" ht="150" customHeight="1" x14ac:dyDescent="0.25">
      <c r="A3196" s="4"/>
      <c r="B3196" s="4" t="str">
        <f>IF(C3196="","",IF(G3196="NEXOMED",CONCATENATE("BIO",C3196),CONCATENATE("ML",C3196)))</f>
        <v/>
      </c>
      <c r="C3196" s="28"/>
      <c r="D3196" s="9"/>
      <c r="E3196" s="7"/>
      <c r="F3196" s="7"/>
      <c r="G3196" s="7"/>
      <c r="H3196" s="7"/>
      <c r="I3196" s="10"/>
      <c r="J3196" s="7"/>
      <c r="K3196" s="7"/>
      <c r="L3196" s="7"/>
      <c r="M3196" s="9"/>
      <c r="N3196" s="7"/>
      <c r="O3196" s="7"/>
      <c r="P3196" s="13"/>
      <c r="Q3196" s="11"/>
      <c r="R3196" s="7"/>
      <c r="S3196" s="24">
        <f>IFERROR(_xlfn.XLOOKUP(R3196,bio_produtos!$A:$A,bio_produtos!$C:$C),"")</f>
        <v>0</v>
      </c>
      <c r="T3196" s="12"/>
      <c r="U3196" s="23" t="str">
        <f>IF(T3196="","",SUM(T3196*N3196))</f>
        <v/>
      </c>
      <c r="V3196" s="23" t="str">
        <f>IF(U3196="","",IF(U3196&lt;10000,U3196,IF(U3196&lt;100000,U3196*0.3,"AVALIAÇÃO INDIVIDUAL")))</f>
        <v/>
      </c>
      <c r="W3196" s="10"/>
      <c r="X3196" s="7"/>
      <c r="Y3196" s="13"/>
      <c r="Z3196" s="10"/>
      <c r="AA3196" s="10"/>
      <c r="AB3196" s="10"/>
      <c r="AC3196" s="13"/>
      <c r="AD3196" s="10"/>
      <c r="AE3196" s="7"/>
      <c r="AF3196" s="7"/>
      <c r="AG3196" s="7"/>
      <c r="AH3196" s="7"/>
      <c r="AI3196" s="14"/>
    </row>
    <row r="3197" spans="1:35" s="15" customFormat="1" ht="150" customHeight="1" x14ac:dyDescent="0.25">
      <c r="A3197" s="4"/>
      <c r="B3197" s="4" t="str">
        <f>IF(C3197="","",IF(G3197="NEXOMED",CONCATENATE("BIO",C3197),CONCATENATE("ML",C3197)))</f>
        <v/>
      </c>
      <c r="C3197" s="28"/>
      <c r="D3197" s="9"/>
      <c r="E3197" s="7"/>
      <c r="F3197" s="7"/>
      <c r="G3197" s="7"/>
      <c r="H3197" s="7"/>
      <c r="I3197" s="10"/>
      <c r="J3197" s="7"/>
      <c r="K3197" s="7"/>
      <c r="L3197" s="7"/>
      <c r="M3197" s="9"/>
      <c r="N3197" s="7"/>
      <c r="O3197" s="7"/>
      <c r="P3197" s="13"/>
      <c r="Q3197" s="11"/>
      <c r="R3197" s="7"/>
      <c r="S3197" s="24">
        <f>IFERROR(_xlfn.XLOOKUP(R3197,bio_produtos!$A:$A,bio_produtos!$C:$C),"")</f>
        <v>0</v>
      </c>
      <c r="T3197" s="12"/>
      <c r="U3197" s="23" t="str">
        <f>IF(T3197="","",SUM(T3197*N3197))</f>
        <v/>
      </c>
      <c r="V3197" s="23" t="str">
        <f>IF(U3197="","",IF(U3197&lt;10000,U3197,IF(U3197&lt;100000,U3197*0.3,"AVALIAÇÃO INDIVIDUAL")))</f>
        <v/>
      </c>
      <c r="W3197" s="10"/>
      <c r="X3197" s="7"/>
      <c r="Y3197" s="13"/>
      <c r="Z3197" s="10"/>
      <c r="AA3197" s="10"/>
      <c r="AB3197" s="10"/>
      <c r="AC3197" s="13"/>
      <c r="AD3197" s="10"/>
      <c r="AE3197" s="7"/>
      <c r="AF3197" s="7"/>
      <c r="AG3197" s="7"/>
      <c r="AH3197" s="7"/>
      <c r="AI3197" s="14"/>
    </row>
    <row r="3198" spans="1:35" s="15" customFormat="1" ht="150" customHeight="1" x14ac:dyDescent="0.25">
      <c r="A3198" s="4"/>
      <c r="B3198" s="4" t="str">
        <f>IF(C3198="","",IF(G3198="NEXOMED",CONCATENATE("BIO",C3198),CONCATENATE("ML",C3198)))</f>
        <v/>
      </c>
      <c r="C3198" s="28"/>
      <c r="D3198" s="9"/>
      <c r="E3198" s="7"/>
      <c r="F3198" s="7"/>
      <c r="G3198" s="7"/>
      <c r="H3198" s="7"/>
      <c r="I3198" s="10"/>
      <c r="J3198" s="7"/>
      <c r="K3198" s="7"/>
      <c r="L3198" s="7"/>
      <c r="M3198" s="9"/>
      <c r="N3198" s="7"/>
      <c r="O3198" s="7"/>
      <c r="P3198" s="13"/>
      <c r="Q3198" s="11"/>
      <c r="R3198" s="7"/>
      <c r="S3198" s="24">
        <f>IFERROR(_xlfn.XLOOKUP(R3198,bio_produtos!$A:$A,bio_produtos!$C:$C),"")</f>
        <v>0</v>
      </c>
      <c r="T3198" s="12"/>
      <c r="U3198" s="23" t="str">
        <f>IF(T3198="","",SUM(T3198*N3198))</f>
        <v/>
      </c>
      <c r="V3198" s="23" t="str">
        <f>IF(U3198="","",IF(U3198&lt;10000,U3198,IF(U3198&lt;100000,U3198*0.3,"AVALIAÇÃO INDIVIDUAL")))</f>
        <v/>
      </c>
      <c r="W3198" s="10"/>
      <c r="X3198" s="7"/>
      <c r="Y3198" s="13"/>
      <c r="Z3198" s="10"/>
      <c r="AA3198" s="10"/>
      <c r="AB3198" s="10"/>
      <c r="AC3198" s="13"/>
      <c r="AD3198" s="10"/>
      <c r="AE3198" s="7"/>
      <c r="AF3198" s="7"/>
      <c r="AG3198" s="7"/>
      <c r="AH3198" s="7"/>
      <c r="AI3198" s="14"/>
    </row>
    <row r="3199" spans="1:35" s="15" customFormat="1" ht="150" customHeight="1" x14ac:dyDescent="0.25">
      <c r="A3199" s="4"/>
      <c r="B3199" s="4" t="str">
        <f>IF(C3199="","",IF(G3199="NEXOMED",CONCATENATE("BIO",C3199),CONCATENATE("ML",C3199)))</f>
        <v/>
      </c>
      <c r="C3199" s="28"/>
      <c r="D3199" s="9"/>
      <c r="E3199" s="7"/>
      <c r="F3199" s="7"/>
      <c r="G3199" s="7"/>
      <c r="H3199" s="7"/>
      <c r="I3199" s="10"/>
      <c r="J3199" s="7"/>
      <c r="K3199" s="7"/>
      <c r="L3199" s="7"/>
      <c r="M3199" s="9"/>
      <c r="N3199" s="7"/>
      <c r="O3199" s="7"/>
      <c r="P3199" s="13"/>
      <c r="Q3199" s="11"/>
      <c r="R3199" s="7"/>
      <c r="S3199" s="24">
        <f>IFERROR(_xlfn.XLOOKUP(R3199,bio_produtos!$A:$A,bio_produtos!$C:$C),"")</f>
        <v>0</v>
      </c>
      <c r="T3199" s="12"/>
      <c r="U3199" s="23" t="str">
        <f>IF(T3199="","",SUM(T3199*N3199))</f>
        <v/>
      </c>
      <c r="V3199" s="23" t="str">
        <f>IF(U3199="","",IF(U3199&lt;10000,U3199,IF(U3199&lt;100000,U3199*0.3,"AVALIAÇÃO INDIVIDUAL")))</f>
        <v/>
      </c>
      <c r="W3199" s="10"/>
      <c r="X3199" s="7"/>
      <c r="Y3199" s="13"/>
      <c r="Z3199" s="10"/>
      <c r="AA3199" s="10"/>
      <c r="AB3199" s="10"/>
      <c r="AC3199" s="13"/>
      <c r="AD3199" s="10"/>
      <c r="AE3199" s="7"/>
      <c r="AF3199" s="7"/>
      <c r="AG3199" s="7"/>
      <c r="AH3199" s="7"/>
      <c r="AI3199" s="14"/>
    </row>
    <row r="3200" spans="1:35" s="15" customFormat="1" ht="150" customHeight="1" x14ac:dyDescent="0.25">
      <c r="A3200" s="4"/>
      <c r="B3200" s="4" t="str">
        <f>IF(C3200="","",IF(G3200="NEXOMED",CONCATENATE("BIO",C3200),CONCATENATE("ML",C3200)))</f>
        <v/>
      </c>
      <c r="C3200" s="28"/>
      <c r="D3200" s="9"/>
      <c r="E3200" s="7"/>
      <c r="F3200" s="7"/>
      <c r="G3200" s="7"/>
      <c r="H3200" s="7"/>
      <c r="I3200" s="10"/>
      <c r="J3200" s="7"/>
      <c r="K3200" s="7"/>
      <c r="L3200" s="7"/>
      <c r="M3200" s="9"/>
      <c r="N3200" s="7"/>
      <c r="O3200" s="7"/>
      <c r="P3200" s="13"/>
      <c r="Q3200" s="11"/>
      <c r="R3200" s="7"/>
      <c r="S3200" s="24">
        <f>IFERROR(_xlfn.XLOOKUP(R3200,bio_produtos!$A:$A,bio_produtos!$C:$C),"")</f>
        <v>0</v>
      </c>
      <c r="T3200" s="12"/>
      <c r="U3200" s="23" t="str">
        <f>IF(T3200="","",SUM(T3200*N3200))</f>
        <v/>
      </c>
      <c r="V3200" s="23" t="str">
        <f>IF(U3200="","",IF(U3200&lt;10000,U3200,IF(U3200&lt;100000,U3200*0.3,"AVALIAÇÃO INDIVIDUAL")))</f>
        <v/>
      </c>
      <c r="W3200" s="10"/>
      <c r="X3200" s="7"/>
      <c r="Y3200" s="13"/>
      <c r="Z3200" s="10"/>
      <c r="AA3200" s="10"/>
      <c r="AB3200" s="10"/>
      <c r="AC3200" s="13"/>
      <c r="AD3200" s="10"/>
      <c r="AE3200" s="7"/>
      <c r="AF3200" s="7"/>
      <c r="AG3200" s="7"/>
      <c r="AH3200" s="7"/>
      <c r="AI3200" s="14"/>
    </row>
    <row r="3201" spans="1:35" s="15" customFormat="1" ht="150" customHeight="1" x14ac:dyDescent="0.25">
      <c r="A3201" s="4"/>
      <c r="B3201" s="4" t="str">
        <f>IF(C3201="","",IF(G3201="NEXOMED",CONCATENATE("BIO",C3201),CONCATENATE("ML",C3201)))</f>
        <v/>
      </c>
      <c r="C3201" s="28"/>
      <c r="D3201" s="9"/>
      <c r="E3201" s="7"/>
      <c r="F3201" s="7"/>
      <c r="G3201" s="7"/>
      <c r="H3201" s="7"/>
      <c r="I3201" s="10"/>
      <c r="J3201" s="7"/>
      <c r="K3201" s="7"/>
      <c r="L3201" s="7"/>
      <c r="M3201" s="9"/>
      <c r="N3201" s="7"/>
      <c r="O3201" s="7"/>
      <c r="P3201" s="13"/>
      <c r="Q3201" s="11"/>
      <c r="R3201" s="7"/>
      <c r="S3201" s="24">
        <f>IFERROR(_xlfn.XLOOKUP(R3201,bio_produtos!$A:$A,bio_produtos!$C:$C),"")</f>
        <v>0</v>
      </c>
      <c r="T3201" s="12"/>
      <c r="U3201" s="23" t="str">
        <f>IF(T3201="","",SUM(T3201*N3201))</f>
        <v/>
      </c>
      <c r="V3201" s="23" t="str">
        <f>IF(U3201="","",IF(U3201&lt;10000,U3201,IF(U3201&lt;100000,U3201*0.3,"AVALIAÇÃO INDIVIDUAL")))</f>
        <v/>
      </c>
      <c r="W3201" s="10"/>
      <c r="X3201" s="7"/>
      <c r="Y3201" s="13"/>
      <c r="Z3201" s="10"/>
      <c r="AA3201" s="10"/>
      <c r="AB3201" s="10"/>
      <c r="AC3201" s="13"/>
      <c r="AD3201" s="10"/>
      <c r="AE3201" s="7"/>
      <c r="AF3201" s="7"/>
      <c r="AG3201" s="7"/>
      <c r="AH3201" s="7"/>
      <c r="AI3201" s="14"/>
    </row>
    <row r="3202" spans="1:35" s="15" customFormat="1" ht="150" customHeight="1" x14ac:dyDescent="0.25">
      <c r="A3202" s="4"/>
      <c r="B3202" s="4" t="str">
        <f>IF(C3202="","",IF(G3202="NEXOMED",CONCATENATE("BIO",C3202),CONCATENATE("ML",C3202)))</f>
        <v/>
      </c>
      <c r="C3202" s="28"/>
      <c r="D3202" s="9"/>
      <c r="E3202" s="7"/>
      <c r="F3202" s="7"/>
      <c r="G3202" s="7"/>
      <c r="H3202" s="7"/>
      <c r="I3202" s="10"/>
      <c r="J3202" s="7"/>
      <c r="K3202" s="7"/>
      <c r="L3202" s="7"/>
      <c r="M3202" s="9"/>
      <c r="N3202" s="7"/>
      <c r="O3202" s="7"/>
      <c r="P3202" s="13"/>
      <c r="Q3202" s="11"/>
      <c r="R3202" s="7"/>
      <c r="S3202" s="24">
        <f>IFERROR(_xlfn.XLOOKUP(R3202,bio_produtos!$A:$A,bio_produtos!$C:$C),"")</f>
        <v>0</v>
      </c>
      <c r="T3202" s="12"/>
      <c r="U3202" s="23" t="str">
        <f>IF(T3202="","",SUM(T3202*N3202))</f>
        <v/>
      </c>
      <c r="V3202" s="23" t="str">
        <f>IF(U3202="","",IF(U3202&lt;10000,U3202,IF(U3202&lt;100000,U3202*0.3,"AVALIAÇÃO INDIVIDUAL")))</f>
        <v/>
      </c>
      <c r="W3202" s="10"/>
      <c r="X3202" s="7"/>
      <c r="Y3202" s="13"/>
      <c r="Z3202" s="10"/>
      <c r="AA3202" s="10"/>
      <c r="AB3202" s="10"/>
      <c r="AC3202" s="13"/>
      <c r="AD3202" s="10"/>
      <c r="AE3202" s="7"/>
      <c r="AF3202" s="7"/>
      <c r="AG3202" s="7"/>
      <c r="AH3202" s="7"/>
      <c r="AI3202" s="14"/>
    </row>
    <row r="3203" spans="1:35" s="15" customFormat="1" ht="150" customHeight="1" x14ac:dyDescent="0.25">
      <c r="A3203" s="4"/>
      <c r="B3203" s="4" t="str">
        <f>IF(C3203="","",IF(G3203="NEXOMED",CONCATENATE("BIO",C3203),CONCATENATE("ML",C3203)))</f>
        <v/>
      </c>
      <c r="C3203" s="28"/>
      <c r="D3203" s="9"/>
      <c r="E3203" s="7"/>
      <c r="F3203" s="7"/>
      <c r="G3203" s="7"/>
      <c r="H3203" s="7"/>
      <c r="I3203" s="10"/>
      <c r="J3203" s="7"/>
      <c r="K3203" s="7"/>
      <c r="L3203" s="7"/>
      <c r="M3203" s="9"/>
      <c r="N3203" s="7"/>
      <c r="O3203" s="7"/>
      <c r="P3203" s="13"/>
      <c r="Q3203" s="11"/>
      <c r="R3203" s="7"/>
      <c r="S3203" s="24">
        <f>IFERROR(_xlfn.XLOOKUP(R3203,bio_produtos!$A:$A,bio_produtos!$C:$C),"")</f>
        <v>0</v>
      </c>
      <c r="T3203" s="12"/>
      <c r="U3203" s="23" t="str">
        <f>IF(T3203="","",SUM(T3203*N3203))</f>
        <v/>
      </c>
      <c r="V3203" s="23" t="str">
        <f>IF(U3203="","",IF(U3203&lt;10000,U3203,IF(U3203&lt;100000,U3203*0.3,"AVALIAÇÃO INDIVIDUAL")))</f>
        <v/>
      </c>
      <c r="W3203" s="10"/>
      <c r="X3203" s="7"/>
      <c r="Y3203" s="13"/>
      <c r="Z3203" s="10"/>
      <c r="AA3203" s="10"/>
      <c r="AB3203" s="10"/>
      <c r="AC3203" s="13"/>
      <c r="AD3203" s="10"/>
      <c r="AE3203" s="7"/>
      <c r="AF3203" s="7"/>
      <c r="AG3203" s="7"/>
      <c r="AH3203" s="7"/>
      <c r="AI3203" s="14"/>
    </row>
    <row r="3204" spans="1:35" s="15" customFormat="1" ht="150" customHeight="1" x14ac:dyDescent="0.25">
      <c r="A3204" s="4"/>
      <c r="B3204" s="4" t="str">
        <f>IF(C3204="","",IF(G3204="NEXOMED",CONCATENATE("BIO",C3204),CONCATENATE("ML",C3204)))</f>
        <v/>
      </c>
      <c r="C3204" s="28"/>
      <c r="D3204" s="9"/>
      <c r="E3204" s="7"/>
      <c r="F3204" s="7"/>
      <c r="G3204" s="7"/>
      <c r="H3204" s="7"/>
      <c r="I3204" s="10"/>
      <c r="J3204" s="7"/>
      <c r="K3204" s="7"/>
      <c r="L3204" s="7"/>
      <c r="M3204" s="9"/>
      <c r="N3204" s="7"/>
      <c r="O3204" s="7"/>
      <c r="P3204" s="13"/>
      <c r="Q3204" s="11"/>
      <c r="R3204" s="7"/>
      <c r="S3204" s="24">
        <f>IFERROR(_xlfn.XLOOKUP(R3204,bio_produtos!$A:$A,bio_produtos!$C:$C),"")</f>
        <v>0</v>
      </c>
      <c r="T3204" s="12"/>
      <c r="U3204" s="23" t="str">
        <f>IF(T3204="","",SUM(T3204*N3204))</f>
        <v/>
      </c>
      <c r="V3204" s="23" t="str">
        <f>IF(U3204="","",IF(U3204&lt;10000,U3204,IF(U3204&lt;100000,U3204*0.3,"AVALIAÇÃO INDIVIDUAL")))</f>
        <v/>
      </c>
      <c r="W3204" s="10"/>
      <c r="X3204" s="7"/>
      <c r="Y3204" s="13"/>
      <c r="Z3204" s="10"/>
      <c r="AA3204" s="10"/>
      <c r="AB3204" s="10"/>
      <c r="AC3204" s="13"/>
      <c r="AD3204" s="10"/>
      <c r="AE3204" s="7"/>
      <c r="AF3204" s="7"/>
      <c r="AG3204" s="7"/>
      <c r="AH3204" s="7"/>
      <c r="AI3204" s="14"/>
    </row>
    <row r="3205" spans="1:35" s="15" customFormat="1" ht="150" customHeight="1" x14ac:dyDescent="0.25">
      <c r="A3205" s="4"/>
      <c r="B3205" s="4" t="str">
        <f>IF(C3205="","",IF(G3205="NEXOMED",CONCATENATE("BIO",C3205),CONCATENATE("ML",C3205)))</f>
        <v/>
      </c>
      <c r="C3205" s="28"/>
      <c r="D3205" s="9"/>
      <c r="E3205" s="7"/>
      <c r="F3205" s="7"/>
      <c r="G3205" s="7"/>
      <c r="H3205" s="7"/>
      <c r="I3205" s="10"/>
      <c r="J3205" s="7"/>
      <c r="K3205" s="7"/>
      <c r="L3205" s="7"/>
      <c r="M3205" s="9"/>
      <c r="N3205" s="7"/>
      <c r="O3205" s="7"/>
      <c r="P3205" s="13"/>
      <c r="Q3205" s="11"/>
      <c r="R3205" s="7"/>
      <c r="S3205" s="24">
        <f>IFERROR(_xlfn.XLOOKUP(R3205,bio_produtos!$A:$A,bio_produtos!$C:$C),"")</f>
        <v>0</v>
      </c>
      <c r="T3205" s="12"/>
      <c r="U3205" s="23" t="str">
        <f>IF(T3205="","",SUM(T3205*N3205))</f>
        <v/>
      </c>
      <c r="V3205" s="23" t="str">
        <f>IF(U3205="","",IF(U3205&lt;10000,U3205,IF(U3205&lt;100000,U3205*0.3,"AVALIAÇÃO INDIVIDUAL")))</f>
        <v/>
      </c>
      <c r="W3205" s="10"/>
      <c r="X3205" s="7"/>
      <c r="Y3205" s="13"/>
      <c r="Z3205" s="10"/>
      <c r="AA3205" s="10"/>
      <c r="AB3205" s="10"/>
      <c r="AC3205" s="13"/>
      <c r="AD3205" s="10"/>
      <c r="AE3205" s="7"/>
      <c r="AF3205" s="7"/>
      <c r="AG3205" s="7"/>
      <c r="AH3205" s="7"/>
      <c r="AI3205" s="14"/>
    </row>
    <row r="3206" spans="1:35" s="15" customFormat="1" ht="150" customHeight="1" x14ac:dyDescent="0.25">
      <c r="A3206" s="4"/>
      <c r="B3206" s="4" t="str">
        <f>IF(C3206="","",IF(G3206="NEXOMED",CONCATENATE("BIO",C3206),CONCATENATE("ML",C3206)))</f>
        <v/>
      </c>
      <c r="C3206" s="28"/>
      <c r="D3206" s="9"/>
      <c r="E3206" s="7"/>
      <c r="F3206" s="7"/>
      <c r="G3206" s="7"/>
      <c r="H3206" s="7"/>
      <c r="I3206" s="10"/>
      <c r="J3206" s="7"/>
      <c r="K3206" s="7"/>
      <c r="L3206" s="7"/>
      <c r="M3206" s="9"/>
      <c r="N3206" s="7"/>
      <c r="O3206" s="7"/>
      <c r="P3206" s="13"/>
      <c r="Q3206" s="11"/>
      <c r="R3206" s="7"/>
      <c r="S3206" s="24">
        <f>IFERROR(_xlfn.XLOOKUP(R3206,bio_produtos!$A:$A,bio_produtos!$C:$C),"")</f>
        <v>0</v>
      </c>
      <c r="T3206" s="12"/>
      <c r="U3206" s="23" t="str">
        <f>IF(T3206="","",SUM(T3206*N3206))</f>
        <v/>
      </c>
      <c r="V3206" s="23" t="str">
        <f>IF(U3206="","",IF(U3206&lt;10000,U3206,IF(U3206&lt;100000,U3206*0.3,"AVALIAÇÃO INDIVIDUAL")))</f>
        <v/>
      </c>
      <c r="W3206" s="10"/>
      <c r="X3206" s="7"/>
      <c r="Y3206" s="13"/>
      <c r="Z3206" s="10"/>
      <c r="AA3206" s="10"/>
      <c r="AB3206" s="10"/>
      <c r="AC3206" s="13"/>
      <c r="AD3206" s="10"/>
      <c r="AE3206" s="7"/>
      <c r="AF3206" s="7"/>
      <c r="AG3206" s="7"/>
      <c r="AH3206" s="7"/>
      <c r="AI3206" s="14"/>
    </row>
    <row r="3207" spans="1:35" s="15" customFormat="1" ht="150" customHeight="1" x14ac:dyDescent="0.25">
      <c r="A3207" s="4"/>
      <c r="B3207" s="4" t="str">
        <f>IF(C3207="","",IF(G3207="NEXOMED",CONCATENATE("BIO",C3207),CONCATENATE("ML",C3207)))</f>
        <v/>
      </c>
      <c r="C3207" s="28"/>
      <c r="D3207" s="9"/>
      <c r="E3207" s="7"/>
      <c r="F3207" s="7"/>
      <c r="G3207" s="7"/>
      <c r="H3207" s="7"/>
      <c r="I3207" s="10"/>
      <c r="J3207" s="7"/>
      <c r="K3207" s="7"/>
      <c r="L3207" s="7"/>
      <c r="M3207" s="9"/>
      <c r="N3207" s="7"/>
      <c r="O3207" s="7"/>
      <c r="P3207" s="13"/>
      <c r="Q3207" s="11"/>
      <c r="R3207" s="7"/>
      <c r="S3207" s="24">
        <f>IFERROR(_xlfn.XLOOKUP(R3207,bio_produtos!$A:$A,bio_produtos!$C:$C),"")</f>
        <v>0</v>
      </c>
      <c r="T3207" s="12"/>
      <c r="U3207" s="23" t="str">
        <f>IF(T3207="","",SUM(T3207*N3207))</f>
        <v/>
      </c>
      <c r="V3207" s="23" t="str">
        <f>IF(U3207="","",IF(U3207&lt;10000,U3207,IF(U3207&lt;100000,U3207*0.3,"AVALIAÇÃO INDIVIDUAL")))</f>
        <v/>
      </c>
      <c r="W3207" s="10"/>
      <c r="X3207" s="7"/>
      <c r="Y3207" s="13"/>
      <c r="Z3207" s="10"/>
      <c r="AA3207" s="10"/>
      <c r="AB3207" s="10"/>
      <c r="AC3207" s="13"/>
      <c r="AD3207" s="10"/>
      <c r="AE3207" s="7"/>
      <c r="AF3207" s="7"/>
      <c r="AG3207" s="7"/>
      <c r="AH3207" s="7"/>
      <c r="AI3207" s="14"/>
    </row>
    <row r="3208" spans="1:35" s="15" customFormat="1" ht="150" customHeight="1" x14ac:dyDescent="0.25">
      <c r="A3208" s="4"/>
      <c r="B3208" s="4" t="str">
        <f>IF(C3208="","",IF(G3208="NEXOMED",CONCATENATE("BIO",C3208),CONCATENATE("ML",C3208)))</f>
        <v/>
      </c>
      <c r="C3208" s="28"/>
      <c r="D3208" s="9"/>
      <c r="E3208" s="7"/>
      <c r="F3208" s="7"/>
      <c r="G3208" s="7"/>
      <c r="H3208" s="7"/>
      <c r="I3208" s="10"/>
      <c r="J3208" s="7"/>
      <c r="K3208" s="7"/>
      <c r="L3208" s="7"/>
      <c r="M3208" s="9"/>
      <c r="N3208" s="7"/>
      <c r="O3208" s="7"/>
      <c r="P3208" s="13"/>
      <c r="Q3208" s="11"/>
      <c r="R3208" s="7"/>
      <c r="S3208" s="24">
        <f>IFERROR(_xlfn.XLOOKUP(R3208,bio_produtos!$A:$A,bio_produtos!$C:$C),"")</f>
        <v>0</v>
      </c>
      <c r="T3208" s="12"/>
      <c r="U3208" s="23" t="str">
        <f>IF(T3208="","",SUM(T3208*N3208))</f>
        <v/>
      </c>
      <c r="V3208" s="23" t="str">
        <f>IF(U3208="","",IF(U3208&lt;10000,U3208,IF(U3208&lt;100000,U3208*0.3,"AVALIAÇÃO INDIVIDUAL")))</f>
        <v/>
      </c>
      <c r="W3208" s="10"/>
      <c r="X3208" s="7"/>
      <c r="Y3208" s="13"/>
      <c r="Z3208" s="10"/>
      <c r="AA3208" s="10"/>
      <c r="AB3208" s="10"/>
      <c r="AC3208" s="13"/>
      <c r="AD3208" s="10"/>
      <c r="AE3208" s="7"/>
      <c r="AF3208" s="7"/>
      <c r="AG3208" s="7"/>
      <c r="AH3208" s="7"/>
      <c r="AI3208" s="14"/>
    </row>
    <row r="3209" spans="1:35" s="15" customFormat="1" ht="150" customHeight="1" x14ac:dyDescent="0.25">
      <c r="A3209" s="4"/>
      <c r="B3209" s="4" t="str">
        <f>IF(C3209="","",IF(G3209="NEXOMED",CONCATENATE("BIO",C3209),CONCATENATE("ML",C3209)))</f>
        <v/>
      </c>
      <c r="C3209" s="28"/>
      <c r="D3209" s="9"/>
      <c r="E3209" s="7"/>
      <c r="F3209" s="7"/>
      <c r="G3209" s="7"/>
      <c r="H3209" s="7"/>
      <c r="I3209" s="10"/>
      <c r="J3209" s="7"/>
      <c r="K3209" s="7"/>
      <c r="L3209" s="7"/>
      <c r="M3209" s="9"/>
      <c r="N3209" s="7"/>
      <c r="O3209" s="7"/>
      <c r="P3209" s="13"/>
      <c r="Q3209" s="11"/>
      <c r="R3209" s="7"/>
      <c r="S3209" s="24">
        <f>IFERROR(_xlfn.XLOOKUP(R3209,bio_produtos!$A:$A,bio_produtos!$C:$C),"")</f>
        <v>0</v>
      </c>
      <c r="T3209" s="12"/>
      <c r="U3209" s="23" t="str">
        <f>IF(T3209="","",SUM(T3209*N3209))</f>
        <v/>
      </c>
      <c r="V3209" s="23" t="str">
        <f>IF(U3209="","",IF(U3209&lt;10000,U3209,IF(U3209&lt;100000,U3209*0.3,"AVALIAÇÃO INDIVIDUAL")))</f>
        <v/>
      </c>
      <c r="W3209" s="10"/>
      <c r="X3209" s="7"/>
      <c r="Y3209" s="13"/>
      <c r="Z3209" s="10"/>
      <c r="AA3209" s="10"/>
      <c r="AB3209" s="10"/>
      <c r="AC3209" s="13"/>
      <c r="AD3209" s="10"/>
      <c r="AE3209" s="7"/>
      <c r="AF3209" s="7"/>
      <c r="AG3209" s="7"/>
      <c r="AH3209" s="7"/>
      <c r="AI3209" s="14"/>
    </row>
    <row r="3210" spans="1:35" s="15" customFormat="1" ht="150" customHeight="1" x14ac:dyDescent="0.25">
      <c r="A3210" s="4"/>
      <c r="B3210" s="4" t="str">
        <f>IF(C3210="","",IF(G3210="NEXOMED",CONCATENATE("BIO",C3210),CONCATENATE("ML",C3210)))</f>
        <v/>
      </c>
      <c r="C3210" s="28"/>
      <c r="D3210" s="9"/>
      <c r="E3210" s="7"/>
      <c r="F3210" s="7"/>
      <c r="G3210" s="7"/>
      <c r="H3210" s="7"/>
      <c r="I3210" s="10"/>
      <c r="J3210" s="7"/>
      <c r="K3210" s="7"/>
      <c r="L3210" s="7"/>
      <c r="M3210" s="9"/>
      <c r="N3210" s="7"/>
      <c r="O3210" s="7"/>
      <c r="P3210" s="13"/>
      <c r="Q3210" s="11"/>
      <c r="R3210" s="7"/>
      <c r="S3210" s="24">
        <f>IFERROR(_xlfn.XLOOKUP(R3210,bio_produtos!$A:$A,bio_produtos!$C:$C),"")</f>
        <v>0</v>
      </c>
      <c r="T3210" s="12"/>
      <c r="U3210" s="23" t="str">
        <f>IF(T3210="","",SUM(T3210*N3210))</f>
        <v/>
      </c>
      <c r="V3210" s="23" t="str">
        <f>IF(U3210="","",IF(U3210&lt;10000,U3210,IF(U3210&lt;100000,U3210*0.3,"AVALIAÇÃO INDIVIDUAL")))</f>
        <v/>
      </c>
      <c r="W3210" s="10"/>
      <c r="X3210" s="7"/>
      <c r="Y3210" s="13"/>
      <c r="Z3210" s="10"/>
      <c r="AA3210" s="10"/>
      <c r="AB3210" s="10"/>
      <c r="AC3210" s="13"/>
      <c r="AD3210" s="10"/>
      <c r="AE3210" s="7"/>
      <c r="AF3210" s="7"/>
      <c r="AG3210" s="7"/>
      <c r="AH3210" s="7"/>
      <c r="AI3210" s="14"/>
    </row>
    <row r="3211" spans="1:35" s="15" customFormat="1" ht="150" customHeight="1" x14ac:dyDescent="0.25">
      <c r="A3211" s="4"/>
      <c r="B3211" s="4" t="str">
        <f>IF(C3211="","",IF(G3211="NEXOMED",CONCATENATE("BIO",C3211),CONCATENATE("ML",C3211)))</f>
        <v/>
      </c>
      <c r="C3211" s="28"/>
      <c r="D3211" s="9"/>
      <c r="E3211" s="7"/>
      <c r="F3211" s="7"/>
      <c r="G3211" s="7"/>
      <c r="H3211" s="7"/>
      <c r="I3211" s="10"/>
      <c r="J3211" s="7"/>
      <c r="K3211" s="7"/>
      <c r="L3211" s="7"/>
      <c r="M3211" s="9"/>
      <c r="N3211" s="7"/>
      <c r="O3211" s="7"/>
      <c r="P3211" s="13"/>
      <c r="Q3211" s="11"/>
      <c r="R3211" s="7"/>
      <c r="S3211" s="24">
        <f>IFERROR(_xlfn.XLOOKUP(R3211,bio_produtos!$A:$A,bio_produtos!$C:$C),"")</f>
        <v>0</v>
      </c>
      <c r="T3211" s="12"/>
      <c r="U3211" s="23" t="str">
        <f>IF(T3211="","",SUM(T3211*N3211))</f>
        <v/>
      </c>
      <c r="V3211" s="23" t="str">
        <f>IF(U3211="","",IF(U3211&lt;10000,U3211,IF(U3211&lt;100000,U3211*0.3,"AVALIAÇÃO INDIVIDUAL")))</f>
        <v/>
      </c>
      <c r="W3211" s="10"/>
      <c r="X3211" s="7"/>
      <c r="Y3211" s="13"/>
      <c r="Z3211" s="10"/>
      <c r="AA3211" s="10"/>
      <c r="AB3211" s="10"/>
      <c r="AC3211" s="13"/>
      <c r="AD3211" s="10"/>
      <c r="AE3211" s="7"/>
      <c r="AF3211" s="7"/>
      <c r="AG3211" s="7"/>
      <c r="AH3211" s="7"/>
      <c r="AI3211" s="14"/>
    </row>
    <row r="3212" spans="1:35" s="15" customFormat="1" ht="150" customHeight="1" x14ac:dyDescent="0.25">
      <c r="A3212" s="4"/>
      <c r="B3212" s="4" t="str">
        <f>IF(C3212="","",IF(G3212="NEXOMED",CONCATENATE("BIO",C3212),CONCATENATE("ML",C3212)))</f>
        <v/>
      </c>
      <c r="C3212" s="28"/>
      <c r="D3212" s="9"/>
      <c r="E3212" s="7"/>
      <c r="F3212" s="7"/>
      <c r="G3212" s="7"/>
      <c r="H3212" s="7"/>
      <c r="I3212" s="10"/>
      <c r="J3212" s="7"/>
      <c r="K3212" s="7"/>
      <c r="L3212" s="7"/>
      <c r="M3212" s="9"/>
      <c r="N3212" s="7"/>
      <c r="O3212" s="7"/>
      <c r="P3212" s="13"/>
      <c r="Q3212" s="11"/>
      <c r="R3212" s="7"/>
      <c r="S3212" s="24">
        <f>IFERROR(_xlfn.XLOOKUP(R3212,bio_produtos!$A:$A,bio_produtos!$C:$C),"")</f>
        <v>0</v>
      </c>
      <c r="T3212" s="12"/>
      <c r="U3212" s="23" t="str">
        <f>IF(T3212="","",SUM(T3212*N3212))</f>
        <v/>
      </c>
      <c r="V3212" s="23" t="str">
        <f>IF(U3212="","",IF(U3212&lt;10000,U3212,IF(U3212&lt;100000,U3212*0.3,"AVALIAÇÃO INDIVIDUAL")))</f>
        <v/>
      </c>
      <c r="W3212" s="10"/>
      <c r="X3212" s="7"/>
      <c r="Y3212" s="13"/>
      <c r="Z3212" s="10"/>
      <c r="AA3212" s="10"/>
      <c r="AB3212" s="10"/>
      <c r="AC3212" s="13"/>
      <c r="AD3212" s="10"/>
      <c r="AE3212" s="7"/>
      <c r="AF3212" s="7"/>
      <c r="AG3212" s="7"/>
      <c r="AH3212" s="7"/>
      <c r="AI3212" s="14"/>
    </row>
    <row r="3213" spans="1:35" s="15" customFormat="1" ht="150" customHeight="1" x14ac:dyDescent="0.25">
      <c r="A3213" s="4"/>
      <c r="B3213" s="4" t="str">
        <f>IF(C3213="","",IF(G3213="NEXOMED",CONCATENATE("BIO",C3213),CONCATENATE("ML",C3213)))</f>
        <v/>
      </c>
      <c r="C3213" s="28"/>
      <c r="D3213" s="9"/>
      <c r="E3213" s="7"/>
      <c r="F3213" s="7"/>
      <c r="G3213" s="7"/>
      <c r="H3213" s="7"/>
      <c r="I3213" s="10"/>
      <c r="J3213" s="7"/>
      <c r="K3213" s="7"/>
      <c r="L3213" s="7"/>
      <c r="M3213" s="9"/>
      <c r="N3213" s="7"/>
      <c r="O3213" s="7"/>
      <c r="P3213" s="13"/>
      <c r="Q3213" s="11"/>
      <c r="R3213" s="7"/>
      <c r="S3213" s="24">
        <f>IFERROR(_xlfn.XLOOKUP(R3213,bio_produtos!$A:$A,bio_produtos!$C:$C),"")</f>
        <v>0</v>
      </c>
      <c r="T3213" s="12"/>
      <c r="U3213" s="23" t="str">
        <f>IF(T3213="","",SUM(T3213*N3213))</f>
        <v/>
      </c>
      <c r="V3213" s="23" t="str">
        <f>IF(U3213="","",IF(U3213&lt;10000,U3213,IF(U3213&lt;100000,U3213*0.3,"AVALIAÇÃO INDIVIDUAL")))</f>
        <v/>
      </c>
      <c r="W3213" s="10"/>
      <c r="X3213" s="7"/>
      <c r="Y3213" s="13"/>
      <c r="Z3213" s="10"/>
      <c r="AA3213" s="10"/>
      <c r="AB3213" s="10"/>
      <c r="AC3213" s="13"/>
      <c r="AD3213" s="10"/>
      <c r="AE3213" s="7"/>
      <c r="AF3213" s="7"/>
      <c r="AG3213" s="7"/>
      <c r="AH3213" s="7"/>
      <c r="AI3213" s="14"/>
    </row>
    <row r="3214" spans="1:35" s="15" customFormat="1" ht="150" customHeight="1" x14ac:dyDescent="0.25">
      <c r="A3214" s="4"/>
      <c r="B3214" s="4" t="str">
        <f>IF(C3214="","",IF(G3214="NEXOMED",CONCATENATE("BIO",C3214),CONCATENATE("ML",C3214)))</f>
        <v/>
      </c>
      <c r="C3214" s="28"/>
      <c r="D3214" s="9"/>
      <c r="E3214" s="7"/>
      <c r="F3214" s="7"/>
      <c r="G3214" s="7"/>
      <c r="H3214" s="7"/>
      <c r="I3214" s="10"/>
      <c r="J3214" s="7"/>
      <c r="K3214" s="7"/>
      <c r="L3214" s="7"/>
      <c r="M3214" s="9"/>
      <c r="N3214" s="7"/>
      <c r="O3214" s="7"/>
      <c r="P3214" s="13"/>
      <c r="Q3214" s="11"/>
      <c r="R3214" s="7"/>
      <c r="S3214" s="24">
        <f>IFERROR(_xlfn.XLOOKUP(R3214,bio_produtos!$A:$A,bio_produtos!$C:$C),"")</f>
        <v>0</v>
      </c>
      <c r="T3214" s="12"/>
      <c r="U3214" s="23" t="str">
        <f>IF(T3214="","",SUM(T3214*N3214))</f>
        <v/>
      </c>
      <c r="V3214" s="23" t="str">
        <f>IF(U3214="","",IF(U3214&lt;10000,U3214,IF(U3214&lt;100000,U3214*0.3,"AVALIAÇÃO INDIVIDUAL")))</f>
        <v/>
      </c>
      <c r="W3214" s="10"/>
      <c r="X3214" s="7"/>
      <c r="Y3214" s="13"/>
      <c r="Z3214" s="10"/>
      <c r="AA3214" s="10"/>
      <c r="AB3214" s="10"/>
      <c r="AC3214" s="13"/>
      <c r="AD3214" s="10"/>
      <c r="AE3214" s="7"/>
      <c r="AF3214" s="7"/>
      <c r="AG3214" s="7"/>
      <c r="AH3214" s="7"/>
      <c r="AI3214" s="14"/>
    </row>
    <row r="3215" spans="1:35" s="15" customFormat="1" ht="150" customHeight="1" x14ac:dyDescent="0.25">
      <c r="A3215" s="4"/>
      <c r="B3215" s="4" t="str">
        <f>IF(C3215="","",IF(G3215="NEXOMED",CONCATENATE("BIO",C3215),CONCATENATE("ML",C3215)))</f>
        <v/>
      </c>
      <c r="C3215" s="28"/>
      <c r="D3215" s="9"/>
      <c r="E3215" s="7"/>
      <c r="F3215" s="7"/>
      <c r="G3215" s="7"/>
      <c r="H3215" s="7"/>
      <c r="I3215" s="10"/>
      <c r="J3215" s="7"/>
      <c r="K3215" s="7"/>
      <c r="L3215" s="7"/>
      <c r="M3215" s="9"/>
      <c r="N3215" s="7"/>
      <c r="O3215" s="7"/>
      <c r="P3215" s="13"/>
      <c r="Q3215" s="11"/>
      <c r="R3215" s="7"/>
      <c r="S3215" s="24">
        <f>IFERROR(_xlfn.XLOOKUP(R3215,bio_produtos!$A:$A,bio_produtos!$C:$C),"")</f>
        <v>0</v>
      </c>
      <c r="T3215" s="12"/>
      <c r="U3215" s="23" t="str">
        <f>IF(T3215="","",SUM(T3215*N3215))</f>
        <v/>
      </c>
      <c r="V3215" s="23" t="str">
        <f>IF(U3215="","",IF(U3215&lt;10000,U3215,IF(U3215&lt;100000,U3215*0.3,"AVALIAÇÃO INDIVIDUAL")))</f>
        <v/>
      </c>
      <c r="W3215" s="10"/>
      <c r="X3215" s="7"/>
      <c r="Y3215" s="13"/>
      <c r="Z3215" s="10"/>
      <c r="AA3215" s="10"/>
      <c r="AB3215" s="10"/>
      <c r="AC3215" s="13"/>
      <c r="AD3215" s="10"/>
      <c r="AE3215" s="7"/>
      <c r="AF3215" s="7"/>
      <c r="AG3215" s="7"/>
      <c r="AH3215" s="7"/>
      <c r="AI3215" s="14"/>
    </row>
    <row r="3216" spans="1:35" s="15" customFormat="1" ht="150" customHeight="1" x14ac:dyDescent="0.25">
      <c r="A3216" s="4"/>
      <c r="B3216" s="4" t="str">
        <f>IF(C3216="","",IF(G3216="NEXOMED",CONCATENATE("BIO",C3216),CONCATENATE("ML",C3216)))</f>
        <v/>
      </c>
      <c r="C3216" s="28"/>
      <c r="D3216" s="9"/>
      <c r="E3216" s="7"/>
      <c r="F3216" s="7"/>
      <c r="G3216" s="7"/>
      <c r="H3216" s="7"/>
      <c r="I3216" s="10"/>
      <c r="J3216" s="7"/>
      <c r="K3216" s="7"/>
      <c r="L3216" s="7"/>
      <c r="M3216" s="9"/>
      <c r="N3216" s="7"/>
      <c r="O3216" s="7"/>
      <c r="P3216" s="13"/>
      <c r="Q3216" s="11"/>
      <c r="R3216" s="7"/>
      <c r="S3216" s="24">
        <f>IFERROR(_xlfn.XLOOKUP(R3216,bio_produtos!$A:$A,bio_produtos!$C:$C),"")</f>
        <v>0</v>
      </c>
      <c r="T3216" s="12"/>
      <c r="U3216" s="23" t="str">
        <f>IF(T3216="","",SUM(T3216*N3216))</f>
        <v/>
      </c>
      <c r="V3216" s="23" t="str">
        <f>IF(U3216="","",IF(U3216&lt;10000,U3216,IF(U3216&lt;100000,U3216*0.3,"AVALIAÇÃO INDIVIDUAL")))</f>
        <v/>
      </c>
      <c r="W3216" s="10"/>
      <c r="X3216" s="7"/>
      <c r="Y3216" s="13"/>
      <c r="Z3216" s="10"/>
      <c r="AA3216" s="10"/>
      <c r="AB3216" s="10"/>
      <c r="AC3216" s="13"/>
      <c r="AD3216" s="10"/>
      <c r="AE3216" s="7"/>
      <c r="AF3216" s="7"/>
      <c r="AG3216" s="7"/>
      <c r="AH3216" s="7"/>
      <c r="AI3216" s="14"/>
    </row>
    <row r="3217" spans="1:35" s="15" customFormat="1" ht="150" customHeight="1" x14ac:dyDescent="0.25">
      <c r="A3217" s="4"/>
      <c r="B3217" s="4" t="str">
        <f>IF(C3217="","",IF(G3217="NEXOMED",CONCATENATE("BIO",C3217),CONCATENATE("ML",C3217)))</f>
        <v/>
      </c>
      <c r="C3217" s="28"/>
      <c r="D3217" s="9"/>
      <c r="E3217" s="7"/>
      <c r="F3217" s="7"/>
      <c r="G3217" s="7"/>
      <c r="H3217" s="7"/>
      <c r="I3217" s="10"/>
      <c r="J3217" s="7"/>
      <c r="K3217" s="7"/>
      <c r="L3217" s="7"/>
      <c r="M3217" s="9"/>
      <c r="N3217" s="7"/>
      <c r="O3217" s="7"/>
      <c r="P3217" s="13"/>
      <c r="Q3217" s="11"/>
      <c r="R3217" s="7"/>
      <c r="S3217" s="24">
        <f>IFERROR(_xlfn.XLOOKUP(R3217,bio_produtos!$A:$A,bio_produtos!$C:$C),"")</f>
        <v>0</v>
      </c>
      <c r="T3217" s="12"/>
      <c r="U3217" s="23" t="str">
        <f>IF(T3217="","",SUM(T3217*N3217))</f>
        <v/>
      </c>
      <c r="V3217" s="23" t="str">
        <f>IF(U3217="","",IF(U3217&lt;10000,U3217,IF(U3217&lt;100000,U3217*0.3,"AVALIAÇÃO INDIVIDUAL")))</f>
        <v/>
      </c>
      <c r="W3217" s="10"/>
      <c r="X3217" s="7"/>
      <c r="Y3217" s="13"/>
      <c r="Z3217" s="10"/>
      <c r="AA3217" s="10"/>
      <c r="AB3217" s="10"/>
      <c r="AC3217" s="13"/>
      <c r="AD3217" s="10"/>
      <c r="AE3217" s="7"/>
      <c r="AF3217" s="7"/>
      <c r="AG3217" s="7"/>
      <c r="AH3217" s="7"/>
      <c r="AI3217" s="14"/>
    </row>
    <row r="3218" spans="1:35" s="15" customFormat="1" ht="150" customHeight="1" x14ac:dyDescent="0.25">
      <c r="A3218" s="4"/>
      <c r="B3218" s="4" t="str">
        <f>IF(C3218="","",IF(G3218="NEXOMED",CONCATENATE("BIO",C3218),CONCATENATE("ML",C3218)))</f>
        <v/>
      </c>
      <c r="C3218" s="28"/>
      <c r="D3218" s="9"/>
      <c r="E3218" s="7"/>
      <c r="F3218" s="7"/>
      <c r="G3218" s="7"/>
      <c r="H3218" s="7"/>
      <c r="I3218" s="10"/>
      <c r="J3218" s="7"/>
      <c r="K3218" s="7"/>
      <c r="L3218" s="7"/>
      <c r="M3218" s="9"/>
      <c r="N3218" s="7"/>
      <c r="O3218" s="7"/>
      <c r="P3218" s="13"/>
      <c r="Q3218" s="11"/>
      <c r="R3218" s="7"/>
      <c r="S3218" s="24">
        <f>IFERROR(_xlfn.XLOOKUP(R3218,bio_produtos!$A:$A,bio_produtos!$C:$C),"")</f>
        <v>0</v>
      </c>
      <c r="T3218" s="12"/>
      <c r="U3218" s="23" t="str">
        <f>IF(T3218="","",SUM(T3218*N3218))</f>
        <v/>
      </c>
      <c r="V3218" s="23" t="str">
        <f>IF(U3218="","",IF(U3218&lt;10000,U3218,IF(U3218&lt;100000,U3218*0.3,"AVALIAÇÃO INDIVIDUAL")))</f>
        <v/>
      </c>
      <c r="W3218" s="10"/>
      <c r="X3218" s="7"/>
      <c r="Y3218" s="13"/>
      <c r="Z3218" s="10"/>
      <c r="AA3218" s="10"/>
      <c r="AB3218" s="10"/>
      <c r="AC3218" s="13"/>
      <c r="AD3218" s="10"/>
      <c r="AE3218" s="7"/>
      <c r="AF3218" s="7"/>
      <c r="AG3218" s="7"/>
      <c r="AH3218" s="7"/>
      <c r="AI3218" s="14"/>
    </row>
    <row r="3219" spans="1:35" s="15" customFormat="1" ht="150" customHeight="1" x14ac:dyDescent="0.25">
      <c r="A3219" s="4"/>
      <c r="B3219" s="4" t="str">
        <f>IF(C3219="","",IF(G3219="NEXOMED",CONCATENATE("BIO",C3219),CONCATENATE("ML",C3219)))</f>
        <v/>
      </c>
      <c r="C3219" s="28"/>
      <c r="D3219" s="9"/>
      <c r="E3219" s="7"/>
      <c r="F3219" s="7"/>
      <c r="G3219" s="7"/>
      <c r="H3219" s="7"/>
      <c r="I3219" s="10"/>
      <c r="J3219" s="7"/>
      <c r="K3219" s="7"/>
      <c r="L3219" s="7"/>
      <c r="M3219" s="9"/>
      <c r="N3219" s="7"/>
      <c r="O3219" s="7"/>
      <c r="P3219" s="13"/>
      <c r="Q3219" s="11"/>
      <c r="R3219" s="7"/>
      <c r="S3219" s="24">
        <f>IFERROR(_xlfn.XLOOKUP(R3219,bio_produtos!$A:$A,bio_produtos!$C:$C),"")</f>
        <v>0</v>
      </c>
      <c r="T3219" s="12"/>
      <c r="U3219" s="23" t="str">
        <f>IF(T3219="","",SUM(T3219*N3219))</f>
        <v/>
      </c>
      <c r="V3219" s="23" t="str">
        <f>IF(U3219="","",IF(U3219&lt;10000,U3219,IF(U3219&lt;100000,U3219*0.3,"AVALIAÇÃO INDIVIDUAL")))</f>
        <v/>
      </c>
      <c r="W3219" s="10"/>
      <c r="X3219" s="7"/>
      <c r="Y3219" s="13"/>
      <c r="Z3219" s="10"/>
      <c r="AA3219" s="10"/>
      <c r="AB3219" s="10"/>
      <c r="AC3219" s="13"/>
      <c r="AD3219" s="10"/>
      <c r="AE3219" s="7"/>
      <c r="AF3219" s="7"/>
      <c r="AG3219" s="7"/>
      <c r="AH3219" s="7"/>
      <c r="AI3219" s="14"/>
    </row>
    <row r="3220" spans="1:35" s="15" customFormat="1" ht="150" customHeight="1" x14ac:dyDescent="0.25">
      <c r="A3220" s="4"/>
      <c r="B3220" s="4" t="str">
        <f>IF(C3220="","",IF(G3220="NEXOMED",CONCATENATE("BIO",C3220),CONCATENATE("ML",C3220)))</f>
        <v/>
      </c>
      <c r="C3220" s="28"/>
      <c r="D3220" s="9"/>
      <c r="E3220" s="7"/>
      <c r="F3220" s="7"/>
      <c r="G3220" s="7"/>
      <c r="H3220" s="7"/>
      <c r="I3220" s="10"/>
      <c r="J3220" s="7"/>
      <c r="K3220" s="7"/>
      <c r="L3220" s="7"/>
      <c r="M3220" s="9"/>
      <c r="N3220" s="7"/>
      <c r="O3220" s="7"/>
      <c r="P3220" s="13"/>
      <c r="Q3220" s="11"/>
      <c r="R3220" s="7"/>
      <c r="S3220" s="24">
        <f>IFERROR(_xlfn.XLOOKUP(R3220,bio_produtos!$A:$A,bio_produtos!$C:$C),"")</f>
        <v>0</v>
      </c>
      <c r="T3220" s="12"/>
      <c r="U3220" s="23" t="str">
        <f>IF(T3220="","",SUM(T3220*N3220))</f>
        <v/>
      </c>
      <c r="V3220" s="23" t="str">
        <f>IF(U3220="","",IF(U3220&lt;10000,U3220,IF(U3220&lt;100000,U3220*0.3,"AVALIAÇÃO INDIVIDUAL")))</f>
        <v/>
      </c>
      <c r="W3220" s="10"/>
      <c r="X3220" s="7"/>
      <c r="Y3220" s="13"/>
      <c r="Z3220" s="10"/>
      <c r="AA3220" s="10"/>
      <c r="AB3220" s="10"/>
      <c r="AC3220" s="13"/>
      <c r="AD3220" s="10"/>
      <c r="AE3220" s="7"/>
      <c r="AF3220" s="7"/>
      <c r="AG3220" s="7"/>
      <c r="AH3220" s="7"/>
      <c r="AI3220" s="14"/>
    </row>
    <row r="3221" spans="1:35" s="15" customFormat="1" ht="150" customHeight="1" x14ac:dyDescent="0.25">
      <c r="A3221" s="4"/>
      <c r="B3221" s="4" t="str">
        <f>IF(C3221="","",IF(G3221="NEXOMED",CONCATENATE("BIO",C3221),CONCATENATE("ML",C3221)))</f>
        <v/>
      </c>
      <c r="C3221" s="28"/>
      <c r="D3221" s="9"/>
      <c r="E3221" s="7"/>
      <c r="F3221" s="7"/>
      <c r="G3221" s="7"/>
      <c r="H3221" s="7"/>
      <c r="I3221" s="10"/>
      <c r="J3221" s="7"/>
      <c r="K3221" s="7"/>
      <c r="L3221" s="7"/>
      <c r="M3221" s="9"/>
      <c r="N3221" s="7"/>
      <c r="O3221" s="7"/>
      <c r="P3221" s="13"/>
      <c r="Q3221" s="11"/>
      <c r="R3221" s="7"/>
      <c r="S3221" s="24">
        <f>IFERROR(_xlfn.XLOOKUP(R3221,bio_produtos!$A:$A,bio_produtos!$C:$C),"")</f>
        <v>0</v>
      </c>
      <c r="T3221" s="12"/>
      <c r="U3221" s="23" t="str">
        <f>IF(T3221="","",SUM(T3221*N3221))</f>
        <v/>
      </c>
      <c r="V3221" s="23" t="str">
        <f>IF(U3221="","",IF(U3221&lt;10000,U3221,IF(U3221&lt;100000,U3221*0.3,"AVALIAÇÃO INDIVIDUAL")))</f>
        <v/>
      </c>
      <c r="W3221" s="10"/>
      <c r="X3221" s="7"/>
      <c r="Y3221" s="13"/>
      <c r="Z3221" s="10"/>
      <c r="AA3221" s="10"/>
      <c r="AB3221" s="10"/>
      <c r="AC3221" s="13"/>
      <c r="AD3221" s="10"/>
      <c r="AE3221" s="7"/>
      <c r="AF3221" s="7"/>
      <c r="AG3221" s="7"/>
      <c r="AH3221" s="7"/>
      <c r="AI3221" s="14"/>
    </row>
    <row r="3222" spans="1:35" s="15" customFormat="1" ht="150" customHeight="1" x14ac:dyDescent="0.25">
      <c r="A3222" s="4"/>
      <c r="B3222" s="4" t="str">
        <f>IF(C3222="","",IF(G3222="NEXOMED",CONCATENATE("BIO",C3222),CONCATENATE("ML",C3222)))</f>
        <v/>
      </c>
      <c r="C3222" s="28"/>
      <c r="D3222" s="9"/>
      <c r="E3222" s="7"/>
      <c r="F3222" s="7"/>
      <c r="G3222" s="7"/>
      <c r="H3222" s="7"/>
      <c r="I3222" s="10"/>
      <c r="J3222" s="7"/>
      <c r="K3222" s="7"/>
      <c r="L3222" s="7"/>
      <c r="M3222" s="9"/>
      <c r="N3222" s="7"/>
      <c r="O3222" s="7"/>
      <c r="P3222" s="13"/>
      <c r="Q3222" s="11"/>
      <c r="R3222" s="7"/>
      <c r="S3222" s="24">
        <f>IFERROR(_xlfn.XLOOKUP(R3222,bio_produtos!$A:$A,bio_produtos!$C:$C),"")</f>
        <v>0</v>
      </c>
      <c r="T3222" s="12"/>
      <c r="U3222" s="23" t="str">
        <f>IF(T3222="","",SUM(T3222*N3222))</f>
        <v/>
      </c>
      <c r="V3222" s="23" t="str">
        <f>IF(U3222="","",IF(U3222&lt;10000,U3222,IF(U3222&lt;100000,U3222*0.3,"AVALIAÇÃO INDIVIDUAL")))</f>
        <v/>
      </c>
      <c r="W3222" s="10"/>
      <c r="X3222" s="7"/>
      <c r="Y3222" s="13"/>
      <c r="Z3222" s="10"/>
      <c r="AA3222" s="10"/>
      <c r="AB3222" s="10"/>
      <c r="AC3222" s="13"/>
      <c r="AD3222" s="10"/>
      <c r="AE3222" s="7"/>
      <c r="AF3222" s="7"/>
      <c r="AG3222" s="7"/>
      <c r="AH3222" s="7"/>
      <c r="AI3222" s="14"/>
    </row>
    <row r="3223" spans="1:35" s="15" customFormat="1" ht="150" customHeight="1" x14ac:dyDescent="0.25">
      <c r="A3223" s="4"/>
      <c r="B3223" s="4" t="str">
        <f>IF(C3223="","",IF(G3223="NEXOMED",CONCATENATE("BIO",C3223),CONCATENATE("ML",C3223)))</f>
        <v/>
      </c>
      <c r="C3223" s="28"/>
      <c r="D3223" s="9"/>
      <c r="E3223" s="7"/>
      <c r="F3223" s="7"/>
      <c r="G3223" s="7"/>
      <c r="H3223" s="7"/>
      <c r="I3223" s="10"/>
      <c r="J3223" s="7"/>
      <c r="K3223" s="7"/>
      <c r="L3223" s="7"/>
      <c r="M3223" s="9"/>
      <c r="N3223" s="7"/>
      <c r="O3223" s="7"/>
      <c r="P3223" s="13"/>
      <c r="Q3223" s="11"/>
      <c r="R3223" s="7"/>
      <c r="S3223" s="24">
        <f>IFERROR(_xlfn.XLOOKUP(R3223,bio_produtos!$A:$A,bio_produtos!$C:$C),"")</f>
        <v>0</v>
      </c>
      <c r="T3223" s="12"/>
      <c r="U3223" s="23" t="str">
        <f>IF(T3223="","",SUM(T3223*N3223))</f>
        <v/>
      </c>
      <c r="V3223" s="23" t="str">
        <f>IF(U3223="","",IF(U3223&lt;10000,U3223,IF(U3223&lt;100000,U3223*0.3,"AVALIAÇÃO INDIVIDUAL")))</f>
        <v/>
      </c>
      <c r="W3223" s="10"/>
      <c r="X3223" s="7"/>
      <c r="Y3223" s="13"/>
      <c r="Z3223" s="10"/>
      <c r="AA3223" s="10"/>
      <c r="AB3223" s="10"/>
      <c r="AC3223" s="13"/>
      <c r="AD3223" s="10"/>
      <c r="AE3223" s="7"/>
      <c r="AF3223" s="7"/>
      <c r="AG3223" s="7"/>
      <c r="AH3223" s="7"/>
      <c r="AI3223" s="14"/>
    </row>
    <row r="3224" spans="1:35" s="15" customFormat="1" ht="150" customHeight="1" x14ac:dyDescent="0.25">
      <c r="A3224" s="4"/>
      <c r="B3224" s="4" t="str">
        <f>IF(C3224="","",IF(G3224="NEXOMED",CONCATENATE("BIO",C3224),CONCATENATE("ML",C3224)))</f>
        <v/>
      </c>
      <c r="C3224" s="28"/>
      <c r="D3224" s="9"/>
      <c r="E3224" s="7"/>
      <c r="F3224" s="7"/>
      <c r="G3224" s="7"/>
      <c r="H3224" s="7"/>
      <c r="I3224" s="10"/>
      <c r="J3224" s="7"/>
      <c r="K3224" s="7"/>
      <c r="L3224" s="7"/>
      <c r="M3224" s="9"/>
      <c r="N3224" s="7"/>
      <c r="O3224" s="7"/>
      <c r="P3224" s="13"/>
      <c r="Q3224" s="11"/>
      <c r="R3224" s="7"/>
      <c r="S3224" s="24">
        <f>IFERROR(_xlfn.XLOOKUP(R3224,bio_produtos!$A:$A,bio_produtos!$C:$C),"")</f>
        <v>0</v>
      </c>
      <c r="T3224" s="12"/>
      <c r="U3224" s="23" t="str">
        <f>IF(T3224="","",SUM(T3224*N3224))</f>
        <v/>
      </c>
      <c r="V3224" s="23" t="str">
        <f>IF(U3224="","",IF(U3224&lt;10000,U3224,IF(U3224&lt;100000,U3224*0.3,"AVALIAÇÃO INDIVIDUAL")))</f>
        <v/>
      </c>
      <c r="W3224" s="10"/>
      <c r="X3224" s="7"/>
      <c r="Y3224" s="13"/>
      <c r="Z3224" s="10"/>
      <c r="AA3224" s="10"/>
      <c r="AB3224" s="10"/>
      <c r="AC3224" s="13"/>
      <c r="AD3224" s="10"/>
      <c r="AE3224" s="7"/>
      <c r="AF3224" s="7"/>
      <c r="AG3224" s="7"/>
      <c r="AH3224" s="7"/>
      <c r="AI3224" s="14"/>
    </row>
    <row r="3225" spans="1:35" s="15" customFormat="1" ht="150" customHeight="1" x14ac:dyDescent="0.25">
      <c r="A3225" s="4"/>
      <c r="B3225" s="4" t="str">
        <f>IF(C3225="","",IF(G3225="NEXOMED",CONCATENATE("BIO",C3225),CONCATENATE("ML",C3225)))</f>
        <v/>
      </c>
      <c r="C3225" s="28"/>
      <c r="D3225" s="9"/>
      <c r="E3225" s="7"/>
      <c r="F3225" s="7"/>
      <c r="G3225" s="7"/>
      <c r="H3225" s="7"/>
      <c r="I3225" s="10"/>
      <c r="J3225" s="7"/>
      <c r="K3225" s="7"/>
      <c r="L3225" s="7"/>
      <c r="M3225" s="9"/>
      <c r="N3225" s="7"/>
      <c r="O3225" s="7"/>
      <c r="P3225" s="13"/>
      <c r="Q3225" s="11"/>
      <c r="R3225" s="7"/>
      <c r="S3225" s="24">
        <f>IFERROR(_xlfn.XLOOKUP(R3225,bio_produtos!$A:$A,bio_produtos!$C:$C),"")</f>
        <v>0</v>
      </c>
      <c r="T3225" s="12"/>
      <c r="U3225" s="23" t="str">
        <f>IF(T3225="","",SUM(T3225*N3225))</f>
        <v/>
      </c>
      <c r="V3225" s="23" t="str">
        <f>IF(U3225="","",IF(U3225&lt;10000,U3225,IF(U3225&lt;100000,U3225*0.3,"AVALIAÇÃO INDIVIDUAL")))</f>
        <v/>
      </c>
      <c r="W3225" s="10"/>
      <c r="X3225" s="7"/>
      <c r="Y3225" s="13"/>
      <c r="Z3225" s="10"/>
      <c r="AA3225" s="10"/>
      <c r="AB3225" s="10"/>
      <c r="AC3225" s="13"/>
      <c r="AD3225" s="10"/>
      <c r="AE3225" s="7"/>
      <c r="AF3225" s="7"/>
      <c r="AG3225" s="7"/>
      <c r="AH3225" s="7"/>
      <c r="AI3225" s="14"/>
    </row>
    <row r="3226" spans="1:35" s="15" customFormat="1" ht="150" customHeight="1" x14ac:dyDescent="0.25">
      <c r="A3226" s="4"/>
      <c r="B3226" s="4" t="str">
        <f>IF(C3226="","",IF(G3226="NEXOMED",CONCATENATE("BIO",C3226),CONCATENATE("ML",C3226)))</f>
        <v/>
      </c>
      <c r="C3226" s="28"/>
      <c r="D3226" s="9"/>
      <c r="E3226" s="7"/>
      <c r="F3226" s="7"/>
      <c r="G3226" s="7"/>
      <c r="H3226" s="7"/>
      <c r="I3226" s="10"/>
      <c r="J3226" s="7"/>
      <c r="K3226" s="7"/>
      <c r="L3226" s="7"/>
      <c r="M3226" s="9"/>
      <c r="N3226" s="7"/>
      <c r="O3226" s="7"/>
      <c r="P3226" s="13"/>
      <c r="Q3226" s="11"/>
      <c r="R3226" s="7"/>
      <c r="S3226" s="24">
        <f>IFERROR(_xlfn.XLOOKUP(R3226,bio_produtos!$A:$A,bio_produtos!$C:$C),"")</f>
        <v>0</v>
      </c>
      <c r="T3226" s="12"/>
      <c r="U3226" s="23" t="str">
        <f>IF(T3226="","",SUM(T3226*N3226))</f>
        <v/>
      </c>
      <c r="V3226" s="23" t="str">
        <f>IF(U3226="","",IF(U3226&lt;10000,U3226,IF(U3226&lt;100000,U3226*0.3,"AVALIAÇÃO INDIVIDUAL")))</f>
        <v/>
      </c>
      <c r="W3226" s="10"/>
      <c r="X3226" s="7"/>
      <c r="Y3226" s="13"/>
      <c r="Z3226" s="10"/>
      <c r="AA3226" s="10"/>
      <c r="AB3226" s="10"/>
      <c r="AC3226" s="13"/>
      <c r="AD3226" s="10"/>
      <c r="AE3226" s="7"/>
      <c r="AF3226" s="7"/>
      <c r="AG3226" s="7"/>
      <c r="AH3226" s="7"/>
      <c r="AI3226" s="14"/>
    </row>
    <row r="3227" spans="1:35" s="15" customFormat="1" ht="150" customHeight="1" x14ac:dyDescent="0.25">
      <c r="A3227" s="4"/>
      <c r="B3227" s="4" t="str">
        <f>IF(C3227="","",IF(G3227="NEXOMED",CONCATENATE("BIO",C3227),CONCATENATE("ML",C3227)))</f>
        <v/>
      </c>
      <c r="C3227" s="28"/>
      <c r="D3227" s="9"/>
      <c r="E3227" s="7"/>
      <c r="F3227" s="7"/>
      <c r="G3227" s="7"/>
      <c r="H3227" s="7"/>
      <c r="I3227" s="10"/>
      <c r="J3227" s="7"/>
      <c r="K3227" s="7"/>
      <c r="L3227" s="7"/>
      <c r="M3227" s="9"/>
      <c r="N3227" s="7"/>
      <c r="O3227" s="7"/>
      <c r="P3227" s="13"/>
      <c r="Q3227" s="11"/>
      <c r="R3227" s="7"/>
      <c r="S3227" s="24">
        <f>IFERROR(_xlfn.XLOOKUP(R3227,bio_produtos!$A:$A,bio_produtos!$C:$C),"")</f>
        <v>0</v>
      </c>
      <c r="T3227" s="12"/>
      <c r="U3227" s="23" t="str">
        <f>IF(T3227="","",SUM(T3227*N3227))</f>
        <v/>
      </c>
      <c r="V3227" s="23" t="str">
        <f>IF(U3227="","",IF(U3227&lt;10000,U3227,IF(U3227&lt;100000,U3227*0.3,"AVALIAÇÃO INDIVIDUAL")))</f>
        <v/>
      </c>
      <c r="W3227" s="10"/>
      <c r="X3227" s="7"/>
      <c r="Y3227" s="13"/>
      <c r="Z3227" s="10"/>
      <c r="AA3227" s="10"/>
      <c r="AB3227" s="10"/>
      <c r="AC3227" s="13"/>
      <c r="AD3227" s="10"/>
      <c r="AE3227" s="7"/>
      <c r="AF3227" s="7"/>
      <c r="AG3227" s="7"/>
      <c r="AH3227" s="7"/>
      <c r="AI3227" s="14"/>
    </row>
    <row r="3228" spans="1:35" s="15" customFormat="1" ht="150" customHeight="1" x14ac:dyDescent="0.25">
      <c r="A3228" s="4"/>
      <c r="B3228" s="4" t="str">
        <f>IF(C3228="","",IF(G3228="NEXOMED",CONCATENATE("BIO",C3228),CONCATENATE("ML",C3228)))</f>
        <v/>
      </c>
      <c r="C3228" s="28"/>
      <c r="D3228" s="9"/>
      <c r="E3228" s="7"/>
      <c r="F3228" s="7"/>
      <c r="G3228" s="7"/>
      <c r="H3228" s="7"/>
      <c r="I3228" s="10"/>
      <c r="J3228" s="7"/>
      <c r="K3228" s="7"/>
      <c r="L3228" s="7"/>
      <c r="M3228" s="9"/>
      <c r="N3228" s="7"/>
      <c r="O3228" s="7"/>
      <c r="P3228" s="13"/>
      <c r="Q3228" s="11"/>
      <c r="R3228" s="7"/>
      <c r="S3228" s="24">
        <f>IFERROR(_xlfn.XLOOKUP(R3228,bio_produtos!$A:$A,bio_produtos!$C:$C),"")</f>
        <v>0</v>
      </c>
      <c r="T3228" s="12"/>
      <c r="U3228" s="23" t="str">
        <f>IF(T3228="","",SUM(T3228*N3228))</f>
        <v/>
      </c>
      <c r="V3228" s="23" t="str">
        <f>IF(U3228="","",IF(U3228&lt;10000,U3228,IF(U3228&lt;100000,U3228*0.3,"AVALIAÇÃO INDIVIDUAL")))</f>
        <v/>
      </c>
      <c r="W3228" s="10"/>
      <c r="X3228" s="7"/>
      <c r="Y3228" s="13"/>
      <c r="Z3228" s="10"/>
      <c r="AA3228" s="10"/>
      <c r="AB3228" s="10"/>
      <c r="AC3228" s="13"/>
      <c r="AD3228" s="10"/>
      <c r="AE3228" s="7"/>
      <c r="AF3228" s="7"/>
      <c r="AG3228" s="7"/>
      <c r="AH3228" s="7"/>
      <c r="AI3228" s="14"/>
    </row>
    <row r="3229" spans="1:35" s="15" customFormat="1" ht="150" customHeight="1" x14ac:dyDescent="0.25">
      <c r="A3229" s="4"/>
      <c r="B3229" s="4" t="str">
        <f>IF(C3229="","",IF(G3229="NEXOMED",CONCATENATE("BIO",C3229),CONCATENATE("ML",C3229)))</f>
        <v/>
      </c>
      <c r="C3229" s="28"/>
      <c r="D3229" s="9"/>
      <c r="E3229" s="7"/>
      <c r="F3229" s="7"/>
      <c r="G3229" s="7"/>
      <c r="H3229" s="7"/>
      <c r="I3229" s="10"/>
      <c r="J3229" s="7"/>
      <c r="K3229" s="7"/>
      <c r="L3229" s="7"/>
      <c r="M3229" s="9"/>
      <c r="N3229" s="7"/>
      <c r="O3229" s="7"/>
      <c r="P3229" s="13"/>
      <c r="Q3229" s="11"/>
      <c r="R3229" s="7"/>
      <c r="S3229" s="24">
        <f>IFERROR(_xlfn.XLOOKUP(R3229,bio_produtos!$A:$A,bio_produtos!$C:$C),"")</f>
        <v>0</v>
      </c>
      <c r="T3229" s="12"/>
      <c r="U3229" s="23" t="str">
        <f>IF(T3229="","",SUM(T3229*N3229))</f>
        <v/>
      </c>
      <c r="V3229" s="23" t="str">
        <f>IF(U3229="","",IF(U3229&lt;10000,U3229,IF(U3229&lt;100000,U3229*0.3,"AVALIAÇÃO INDIVIDUAL")))</f>
        <v/>
      </c>
      <c r="W3229" s="10"/>
      <c r="X3229" s="7"/>
      <c r="Y3229" s="13"/>
      <c r="Z3229" s="10"/>
      <c r="AA3229" s="10"/>
      <c r="AB3229" s="10"/>
      <c r="AC3229" s="13"/>
      <c r="AD3229" s="10"/>
      <c r="AE3229" s="7"/>
      <c r="AF3229" s="7"/>
      <c r="AG3229" s="7"/>
      <c r="AH3229" s="7"/>
      <c r="AI3229" s="14"/>
    </row>
    <row r="3230" spans="1:35" s="15" customFormat="1" ht="150" customHeight="1" x14ac:dyDescent="0.25">
      <c r="A3230" s="4"/>
      <c r="B3230" s="4" t="str">
        <f>IF(C3230="","",IF(G3230="NEXOMED",CONCATENATE("BIO",C3230),CONCATENATE("ML",C3230)))</f>
        <v/>
      </c>
      <c r="C3230" s="28"/>
      <c r="D3230" s="9"/>
      <c r="E3230" s="7"/>
      <c r="F3230" s="7"/>
      <c r="G3230" s="7"/>
      <c r="H3230" s="7"/>
      <c r="I3230" s="10"/>
      <c r="J3230" s="7"/>
      <c r="K3230" s="7"/>
      <c r="L3230" s="7"/>
      <c r="M3230" s="9"/>
      <c r="N3230" s="7"/>
      <c r="O3230" s="7"/>
      <c r="P3230" s="13"/>
      <c r="Q3230" s="11"/>
      <c r="R3230" s="7"/>
      <c r="S3230" s="24">
        <f>IFERROR(_xlfn.XLOOKUP(R3230,bio_produtos!$A:$A,bio_produtos!$C:$C),"")</f>
        <v>0</v>
      </c>
      <c r="T3230" s="12"/>
      <c r="U3230" s="23" t="str">
        <f>IF(T3230="","",SUM(T3230*N3230))</f>
        <v/>
      </c>
      <c r="V3230" s="23" t="str">
        <f>IF(U3230="","",IF(U3230&lt;10000,U3230,IF(U3230&lt;100000,U3230*0.3,"AVALIAÇÃO INDIVIDUAL")))</f>
        <v/>
      </c>
      <c r="W3230" s="10"/>
      <c r="X3230" s="7"/>
      <c r="Y3230" s="13"/>
      <c r="Z3230" s="10"/>
      <c r="AA3230" s="10"/>
      <c r="AB3230" s="10"/>
      <c r="AC3230" s="13"/>
      <c r="AD3230" s="10"/>
      <c r="AE3230" s="7"/>
      <c r="AF3230" s="7"/>
      <c r="AG3230" s="7"/>
      <c r="AH3230" s="7"/>
      <c r="AI3230" s="14"/>
    </row>
    <row r="3231" spans="1:35" s="15" customFormat="1" ht="150" customHeight="1" x14ac:dyDescent="0.25">
      <c r="A3231" s="4"/>
      <c r="B3231" s="4" t="str">
        <f>IF(C3231="","",IF(G3231="NEXOMED",CONCATENATE("BIO",C3231),CONCATENATE("ML",C3231)))</f>
        <v/>
      </c>
      <c r="C3231" s="28"/>
      <c r="D3231" s="9"/>
      <c r="E3231" s="7"/>
      <c r="F3231" s="7"/>
      <c r="G3231" s="7"/>
      <c r="H3231" s="7"/>
      <c r="I3231" s="10"/>
      <c r="J3231" s="7"/>
      <c r="K3231" s="7"/>
      <c r="L3231" s="7"/>
      <c r="M3231" s="9"/>
      <c r="N3231" s="7"/>
      <c r="O3231" s="7"/>
      <c r="P3231" s="13"/>
      <c r="Q3231" s="11"/>
      <c r="R3231" s="7"/>
      <c r="S3231" s="24">
        <f>IFERROR(_xlfn.XLOOKUP(R3231,bio_produtos!$A:$A,bio_produtos!$C:$C),"")</f>
        <v>0</v>
      </c>
      <c r="T3231" s="12"/>
      <c r="U3231" s="23" t="str">
        <f>IF(T3231="","",SUM(T3231*N3231))</f>
        <v/>
      </c>
      <c r="V3231" s="23" t="str">
        <f>IF(U3231="","",IF(U3231&lt;10000,U3231,IF(U3231&lt;100000,U3231*0.3,"AVALIAÇÃO INDIVIDUAL")))</f>
        <v/>
      </c>
      <c r="W3231" s="10"/>
      <c r="X3231" s="7"/>
      <c r="Y3231" s="13"/>
      <c r="Z3231" s="10"/>
      <c r="AA3231" s="10"/>
      <c r="AB3231" s="10"/>
      <c r="AC3231" s="13"/>
      <c r="AD3231" s="10"/>
      <c r="AE3231" s="7"/>
      <c r="AF3231" s="7"/>
      <c r="AG3231" s="7"/>
      <c r="AH3231" s="7"/>
      <c r="AI3231" s="14"/>
    </row>
    <row r="3232" spans="1:35" s="15" customFormat="1" ht="150" customHeight="1" x14ac:dyDescent="0.25">
      <c r="A3232" s="4"/>
      <c r="B3232" s="4" t="str">
        <f>IF(C3232="","",IF(G3232="NEXOMED",CONCATENATE("BIO",C3232),CONCATENATE("ML",C3232)))</f>
        <v/>
      </c>
      <c r="C3232" s="28"/>
      <c r="D3232" s="9"/>
      <c r="E3232" s="7"/>
      <c r="F3232" s="7"/>
      <c r="G3232" s="7"/>
      <c r="H3232" s="7"/>
      <c r="I3232" s="10"/>
      <c r="J3232" s="7"/>
      <c r="K3232" s="7"/>
      <c r="L3232" s="7"/>
      <c r="M3232" s="9"/>
      <c r="N3232" s="7"/>
      <c r="O3232" s="7"/>
      <c r="P3232" s="13"/>
      <c r="Q3232" s="11"/>
      <c r="R3232" s="7"/>
      <c r="S3232" s="24">
        <f>IFERROR(_xlfn.XLOOKUP(R3232,bio_produtos!$A:$A,bio_produtos!$C:$C),"")</f>
        <v>0</v>
      </c>
      <c r="T3232" s="12"/>
      <c r="U3232" s="23" t="str">
        <f>IF(T3232="","",SUM(T3232*N3232))</f>
        <v/>
      </c>
      <c r="V3232" s="23" t="str">
        <f>IF(U3232="","",IF(U3232&lt;10000,U3232,IF(U3232&lt;100000,U3232*0.3,"AVALIAÇÃO INDIVIDUAL")))</f>
        <v/>
      </c>
      <c r="W3232" s="10"/>
      <c r="X3232" s="7"/>
      <c r="Y3232" s="13"/>
      <c r="Z3232" s="10"/>
      <c r="AA3232" s="10"/>
      <c r="AB3232" s="10"/>
      <c r="AC3232" s="13"/>
      <c r="AD3232" s="10"/>
      <c r="AE3232" s="7"/>
      <c r="AF3232" s="7"/>
      <c r="AG3232" s="7"/>
      <c r="AH3232" s="7"/>
      <c r="AI3232" s="14"/>
    </row>
    <row r="3233" spans="1:35" s="15" customFormat="1" ht="150" customHeight="1" x14ac:dyDescent="0.25">
      <c r="A3233" s="4"/>
      <c r="B3233" s="4" t="str">
        <f>IF(C3233="","",IF(G3233="NEXOMED",CONCATENATE("BIO",C3233),CONCATENATE("ML",C3233)))</f>
        <v/>
      </c>
      <c r="C3233" s="28"/>
      <c r="D3233" s="9"/>
      <c r="E3233" s="7"/>
      <c r="F3233" s="7"/>
      <c r="G3233" s="7"/>
      <c r="H3233" s="7"/>
      <c r="I3233" s="10"/>
      <c r="J3233" s="7"/>
      <c r="K3233" s="7"/>
      <c r="L3233" s="7"/>
      <c r="M3233" s="9"/>
      <c r="N3233" s="7"/>
      <c r="O3233" s="7"/>
      <c r="P3233" s="13"/>
      <c r="Q3233" s="11"/>
      <c r="R3233" s="7"/>
      <c r="S3233" s="24">
        <f>IFERROR(_xlfn.XLOOKUP(R3233,bio_produtos!$A:$A,bio_produtos!$C:$C),"")</f>
        <v>0</v>
      </c>
      <c r="T3233" s="12"/>
      <c r="U3233" s="23" t="str">
        <f>IF(T3233="","",SUM(T3233*N3233))</f>
        <v/>
      </c>
      <c r="V3233" s="23" t="str">
        <f>IF(U3233="","",IF(U3233&lt;10000,U3233,IF(U3233&lt;100000,U3233*0.3,"AVALIAÇÃO INDIVIDUAL")))</f>
        <v/>
      </c>
      <c r="W3233" s="10"/>
      <c r="X3233" s="7"/>
      <c r="Y3233" s="13"/>
      <c r="Z3233" s="10"/>
      <c r="AA3233" s="10"/>
      <c r="AB3233" s="10"/>
      <c r="AC3233" s="13"/>
      <c r="AD3233" s="10"/>
      <c r="AE3233" s="7"/>
      <c r="AF3233" s="7"/>
      <c r="AG3233" s="7"/>
      <c r="AH3233" s="7"/>
      <c r="AI3233" s="14"/>
    </row>
    <row r="3234" spans="1:35" s="15" customFormat="1" ht="150" customHeight="1" x14ac:dyDescent="0.25">
      <c r="A3234" s="4"/>
      <c r="B3234" s="4" t="str">
        <f>IF(C3234="","",IF(G3234="NEXOMED",CONCATENATE("BIO",C3234),CONCATENATE("ML",C3234)))</f>
        <v/>
      </c>
      <c r="C3234" s="28"/>
      <c r="D3234" s="9"/>
      <c r="E3234" s="7"/>
      <c r="F3234" s="7"/>
      <c r="G3234" s="7"/>
      <c r="H3234" s="7"/>
      <c r="I3234" s="10"/>
      <c r="J3234" s="7"/>
      <c r="K3234" s="7"/>
      <c r="L3234" s="7"/>
      <c r="M3234" s="9"/>
      <c r="N3234" s="7"/>
      <c r="O3234" s="7"/>
      <c r="P3234" s="13"/>
      <c r="Q3234" s="11"/>
      <c r="R3234" s="7"/>
      <c r="S3234" s="24">
        <f>IFERROR(_xlfn.XLOOKUP(R3234,bio_produtos!$A:$A,bio_produtos!$C:$C),"")</f>
        <v>0</v>
      </c>
      <c r="T3234" s="12"/>
      <c r="U3234" s="23" t="str">
        <f>IF(T3234="","",SUM(T3234*N3234))</f>
        <v/>
      </c>
      <c r="V3234" s="23" t="str">
        <f>IF(U3234="","",IF(U3234&lt;10000,U3234,IF(U3234&lt;100000,U3234*0.3,"AVALIAÇÃO INDIVIDUAL")))</f>
        <v/>
      </c>
      <c r="W3234" s="10"/>
      <c r="X3234" s="7"/>
      <c r="Y3234" s="13"/>
      <c r="Z3234" s="10"/>
      <c r="AA3234" s="10"/>
      <c r="AB3234" s="10"/>
      <c r="AC3234" s="13"/>
      <c r="AD3234" s="10"/>
      <c r="AE3234" s="7"/>
      <c r="AF3234" s="7"/>
      <c r="AG3234" s="7"/>
      <c r="AH3234" s="7"/>
      <c r="AI3234" s="14"/>
    </row>
    <row r="3235" spans="1:35" s="15" customFormat="1" ht="150" customHeight="1" x14ac:dyDescent="0.25">
      <c r="A3235" s="4"/>
      <c r="B3235" s="4" t="str">
        <f>IF(C3235="","",IF(G3235="NEXOMED",CONCATENATE("BIO",C3235),CONCATENATE("ML",C3235)))</f>
        <v/>
      </c>
      <c r="C3235" s="28"/>
      <c r="D3235" s="9"/>
      <c r="E3235" s="7"/>
      <c r="F3235" s="7"/>
      <c r="G3235" s="7"/>
      <c r="H3235" s="7"/>
      <c r="I3235" s="10"/>
      <c r="J3235" s="7"/>
      <c r="K3235" s="7"/>
      <c r="L3235" s="7"/>
      <c r="M3235" s="9"/>
      <c r="N3235" s="7"/>
      <c r="O3235" s="7"/>
      <c r="P3235" s="13"/>
      <c r="Q3235" s="11"/>
      <c r="R3235" s="7"/>
      <c r="S3235" s="24">
        <f>IFERROR(_xlfn.XLOOKUP(R3235,bio_produtos!$A:$A,bio_produtos!$C:$C),"")</f>
        <v>0</v>
      </c>
      <c r="T3235" s="12"/>
      <c r="U3235" s="23" t="str">
        <f>IF(T3235="","",SUM(T3235*N3235))</f>
        <v/>
      </c>
      <c r="V3235" s="23" t="str">
        <f>IF(U3235="","",IF(U3235&lt;10000,U3235,IF(U3235&lt;100000,U3235*0.3,"AVALIAÇÃO INDIVIDUAL")))</f>
        <v/>
      </c>
      <c r="W3235" s="10"/>
      <c r="X3235" s="7"/>
      <c r="Y3235" s="13"/>
      <c r="Z3235" s="10"/>
      <c r="AA3235" s="10"/>
      <c r="AB3235" s="10"/>
      <c r="AC3235" s="13"/>
      <c r="AD3235" s="10"/>
      <c r="AE3235" s="7"/>
      <c r="AF3235" s="7"/>
      <c r="AG3235" s="7"/>
      <c r="AH3235" s="7"/>
      <c r="AI3235" s="14"/>
    </row>
    <row r="3236" spans="1:35" s="15" customFormat="1" ht="150" customHeight="1" x14ac:dyDescent="0.25">
      <c r="A3236" s="4"/>
      <c r="B3236" s="4" t="str">
        <f>IF(C3236="","",IF(G3236="NEXOMED",CONCATENATE("BIO",C3236),CONCATENATE("ML",C3236)))</f>
        <v/>
      </c>
      <c r="C3236" s="28"/>
      <c r="D3236" s="9"/>
      <c r="E3236" s="7"/>
      <c r="F3236" s="7"/>
      <c r="G3236" s="7"/>
      <c r="H3236" s="7"/>
      <c r="I3236" s="10"/>
      <c r="J3236" s="7"/>
      <c r="K3236" s="7"/>
      <c r="L3236" s="7"/>
      <c r="M3236" s="9"/>
      <c r="N3236" s="7"/>
      <c r="O3236" s="7"/>
      <c r="P3236" s="13"/>
      <c r="Q3236" s="11"/>
      <c r="R3236" s="7"/>
      <c r="S3236" s="24">
        <f>IFERROR(_xlfn.XLOOKUP(R3236,bio_produtos!$A:$A,bio_produtos!$C:$C),"")</f>
        <v>0</v>
      </c>
      <c r="T3236" s="12"/>
      <c r="U3236" s="23" t="str">
        <f>IF(T3236="","",SUM(T3236*N3236))</f>
        <v/>
      </c>
      <c r="V3236" s="23" t="str">
        <f>IF(U3236="","",IF(U3236&lt;10000,U3236,IF(U3236&lt;100000,U3236*0.3,"AVALIAÇÃO INDIVIDUAL")))</f>
        <v/>
      </c>
      <c r="W3236" s="10"/>
      <c r="X3236" s="7"/>
      <c r="Y3236" s="13"/>
      <c r="Z3236" s="10"/>
      <c r="AA3236" s="10"/>
      <c r="AB3236" s="10"/>
      <c r="AC3236" s="13"/>
      <c r="AD3236" s="10"/>
      <c r="AE3236" s="7"/>
      <c r="AF3236" s="7"/>
      <c r="AG3236" s="7"/>
      <c r="AH3236" s="7"/>
      <c r="AI3236" s="14"/>
    </row>
    <row r="3237" spans="1:35" s="15" customFormat="1" ht="150" customHeight="1" x14ac:dyDescent="0.25">
      <c r="A3237" s="4"/>
      <c r="B3237" s="4" t="str">
        <f>IF(C3237="","",IF(G3237="NEXOMED",CONCATENATE("BIO",C3237),CONCATENATE("ML",C3237)))</f>
        <v/>
      </c>
      <c r="C3237" s="28"/>
      <c r="D3237" s="9"/>
      <c r="E3237" s="7"/>
      <c r="F3237" s="7"/>
      <c r="G3237" s="7"/>
      <c r="H3237" s="7"/>
      <c r="I3237" s="10"/>
      <c r="J3237" s="7"/>
      <c r="K3237" s="7"/>
      <c r="L3237" s="7"/>
      <c r="M3237" s="9"/>
      <c r="N3237" s="7"/>
      <c r="O3237" s="7"/>
      <c r="P3237" s="13"/>
      <c r="Q3237" s="11"/>
      <c r="R3237" s="7"/>
      <c r="S3237" s="24">
        <f>IFERROR(_xlfn.XLOOKUP(R3237,bio_produtos!$A:$A,bio_produtos!$C:$C),"")</f>
        <v>0</v>
      </c>
      <c r="T3237" s="12"/>
      <c r="U3237" s="23" t="str">
        <f>IF(T3237="","",SUM(T3237*N3237))</f>
        <v/>
      </c>
      <c r="V3237" s="23" t="str">
        <f>IF(U3237="","",IF(U3237&lt;10000,U3237,IF(U3237&lt;100000,U3237*0.3,"AVALIAÇÃO INDIVIDUAL")))</f>
        <v/>
      </c>
      <c r="W3237" s="10"/>
      <c r="X3237" s="7"/>
      <c r="Y3237" s="13"/>
      <c r="Z3237" s="10"/>
      <c r="AA3237" s="10"/>
      <c r="AB3237" s="10"/>
      <c r="AC3237" s="13"/>
      <c r="AD3237" s="10"/>
      <c r="AE3237" s="7"/>
      <c r="AF3237" s="7"/>
      <c r="AG3237" s="7"/>
      <c r="AH3237" s="7"/>
      <c r="AI3237" s="14"/>
    </row>
    <row r="3238" spans="1:35" s="15" customFormat="1" ht="150" customHeight="1" x14ac:dyDescent="0.25">
      <c r="A3238" s="4"/>
      <c r="B3238" s="4" t="str">
        <f>IF(C3238="","",IF(G3238="NEXOMED",CONCATENATE("BIO",C3238),CONCATENATE("ML",C3238)))</f>
        <v/>
      </c>
      <c r="C3238" s="28"/>
      <c r="D3238" s="9"/>
      <c r="E3238" s="7"/>
      <c r="F3238" s="7"/>
      <c r="G3238" s="7"/>
      <c r="H3238" s="7"/>
      <c r="I3238" s="10"/>
      <c r="J3238" s="7"/>
      <c r="K3238" s="7"/>
      <c r="L3238" s="7"/>
      <c r="M3238" s="9"/>
      <c r="N3238" s="7"/>
      <c r="O3238" s="7"/>
      <c r="P3238" s="13"/>
      <c r="Q3238" s="11"/>
      <c r="R3238" s="7"/>
      <c r="S3238" s="24">
        <f>IFERROR(_xlfn.XLOOKUP(R3238,bio_produtos!$A:$A,bio_produtos!$C:$C),"")</f>
        <v>0</v>
      </c>
      <c r="T3238" s="12"/>
      <c r="U3238" s="23" t="str">
        <f>IF(T3238="","",SUM(T3238*N3238))</f>
        <v/>
      </c>
      <c r="V3238" s="23" t="str">
        <f>IF(U3238="","",IF(U3238&lt;10000,U3238,IF(U3238&lt;100000,U3238*0.3,"AVALIAÇÃO INDIVIDUAL")))</f>
        <v/>
      </c>
      <c r="W3238" s="10"/>
      <c r="X3238" s="7"/>
      <c r="Y3238" s="13"/>
      <c r="Z3238" s="10"/>
      <c r="AA3238" s="10"/>
      <c r="AB3238" s="10"/>
      <c r="AC3238" s="13"/>
      <c r="AD3238" s="10"/>
      <c r="AE3238" s="7"/>
      <c r="AF3238" s="7"/>
      <c r="AG3238" s="7"/>
      <c r="AH3238" s="7"/>
      <c r="AI3238" s="14"/>
    </row>
    <row r="3239" spans="1:35" s="15" customFormat="1" ht="150" customHeight="1" x14ac:dyDescent="0.25">
      <c r="A3239" s="4"/>
      <c r="B3239" s="4" t="str">
        <f>IF(C3239="","",IF(G3239="NEXOMED",CONCATENATE("BIO",C3239),CONCATENATE("ML",C3239)))</f>
        <v/>
      </c>
      <c r="C3239" s="28"/>
      <c r="D3239" s="9"/>
      <c r="E3239" s="7"/>
      <c r="F3239" s="7"/>
      <c r="G3239" s="7"/>
      <c r="H3239" s="7"/>
      <c r="I3239" s="10"/>
      <c r="J3239" s="7"/>
      <c r="K3239" s="7"/>
      <c r="L3239" s="7"/>
      <c r="M3239" s="9"/>
      <c r="N3239" s="7"/>
      <c r="O3239" s="7"/>
      <c r="P3239" s="13"/>
      <c r="Q3239" s="11"/>
      <c r="R3239" s="7"/>
      <c r="S3239" s="24">
        <f>IFERROR(_xlfn.XLOOKUP(R3239,bio_produtos!$A:$A,bio_produtos!$C:$C),"")</f>
        <v>0</v>
      </c>
      <c r="T3239" s="12"/>
      <c r="U3239" s="23" t="str">
        <f>IF(T3239="","",SUM(T3239*N3239))</f>
        <v/>
      </c>
      <c r="V3239" s="23" t="str">
        <f>IF(U3239="","",IF(U3239&lt;10000,U3239,IF(U3239&lt;100000,U3239*0.3,"AVALIAÇÃO INDIVIDUAL")))</f>
        <v/>
      </c>
      <c r="W3239" s="10"/>
      <c r="X3239" s="7"/>
      <c r="Y3239" s="13"/>
      <c r="Z3239" s="10"/>
      <c r="AA3239" s="10"/>
      <c r="AB3239" s="10"/>
      <c r="AC3239" s="13"/>
      <c r="AD3239" s="10"/>
      <c r="AE3239" s="7"/>
      <c r="AF3239" s="7"/>
      <c r="AG3239" s="7"/>
      <c r="AH3239" s="7"/>
      <c r="AI3239" s="14"/>
    </row>
    <row r="3240" spans="1:35" s="15" customFormat="1" ht="150" customHeight="1" x14ac:dyDescent="0.25">
      <c r="A3240" s="4"/>
      <c r="B3240" s="4" t="str">
        <f>IF(C3240="","",IF(G3240="NEXOMED",CONCATENATE("BIO",C3240),CONCATENATE("ML",C3240)))</f>
        <v/>
      </c>
      <c r="C3240" s="28"/>
      <c r="D3240" s="9"/>
      <c r="E3240" s="7"/>
      <c r="F3240" s="7"/>
      <c r="G3240" s="7"/>
      <c r="H3240" s="7"/>
      <c r="I3240" s="10"/>
      <c r="J3240" s="7"/>
      <c r="K3240" s="7"/>
      <c r="L3240" s="7"/>
      <c r="M3240" s="9"/>
      <c r="N3240" s="7"/>
      <c r="O3240" s="7"/>
      <c r="P3240" s="13"/>
      <c r="Q3240" s="11"/>
      <c r="R3240" s="7"/>
      <c r="S3240" s="24">
        <f>IFERROR(_xlfn.XLOOKUP(R3240,bio_produtos!$A:$A,bio_produtos!$C:$C),"")</f>
        <v>0</v>
      </c>
      <c r="T3240" s="12"/>
      <c r="U3240" s="23" t="str">
        <f>IF(T3240="","",SUM(T3240*N3240))</f>
        <v/>
      </c>
      <c r="V3240" s="23" t="str">
        <f>IF(U3240="","",IF(U3240&lt;10000,U3240,IF(U3240&lt;100000,U3240*0.3,"AVALIAÇÃO INDIVIDUAL")))</f>
        <v/>
      </c>
      <c r="W3240" s="10"/>
      <c r="X3240" s="7"/>
      <c r="Y3240" s="13"/>
      <c r="Z3240" s="10"/>
      <c r="AA3240" s="10"/>
      <c r="AB3240" s="10"/>
      <c r="AC3240" s="13"/>
      <c r="AD3240" s="10"/>
      <c r="AE3240" s="7"/>
      <c r="AF3240" s="7"/>
      <c r="AG3240" s="7"/>
      <c r="AH3240" s="7"/>
      <c r="AI3240" s="14"/>
    </row>
    <row r="3241" spans="1:35" s="15" customFormat="1" ht="150" customHeight="1" x14ac:dyDescent="0.25">
      <c r="A3241" s="4"/>
      <c r="B3241" s="4" t="str">
        <f>IF(C3241="","",IF(G3241="NEXOMED",CONCATENATE("BIO",C3241),CONCATENATE("ML",C3241)))</f>
        <v/>
      </c>
      <c r="C3241" s="28"/>
      <c r="D3241" s="9"/>
      <c r="E3241" s="7"/>
      <c r="F3241" s="7"/>
      <c r="G3241" s="7"/>
      <c r="H3241" s="7"/>
      <c r="I3241" s="10"/>
      <c r="J3241" s="7"/>
      <c r="K3241" s="7"/>
      <c r="L3241" s="7"/>
      <c r="M3241" s="9"/>
      <c r="N3241" s="7"/>
      <c r="O3241" s="7"/>
      <c r="P3241" s="13"/>
      <c r="Q3241" s="11"/>
      <c r="R3241" s="7"/>
      <c r="S3241" s="24">
        <f>IFERROR(_xlfn.XLOOKUP(R3241,bio_produtos!$A:$A,bio_produtos!$C:$C),"")</f>
        <v>0</v>
      </c>
      <c r="T3241" s="12"/>
      <c r="U3241" s="23" t="str">
        <f>IF(T3241="","",SUM(T3241*N3241))</f>
        <v/>
      </c>
      <c r="V3241" s="23" t="str">
        <f>IF(U3241="","",IF(U3241&lt;10000,U3241,IF(U3241&lt;100000,U3241*0.3,"AVALIAÇÃO INDIVIDUAL")))</f>
        <v/>
      </c>
      <c r="W3241" s="10"/>
      <c r="X3241" s="7"/>
      <c r="Y3241" s="13"/>
      <c r="Z3241" s="10"/>
      <c r="AA3241" s="10"/>
      <c r="AB3241" s="10"/>
      <c r="AC3241" s="13"/>
      <c r="AD3241" s="10"/>
      <c r="AE3241" s="7"/>
      <c r="AF3241" s="7"/>
      <c r="AG3241" s="7"/>
      <c r="AH3241" s="7"/>
      <c r="AI3241" s="14"/>
    </row>
    <row r="3242" spans="1:35" s="15" customFormat="1" ht="150" customHeight="1" x14ac:dyDescent="0.25">
      <c r="A3242" s="4"/>
      <c r="B3242" s="4" t="str">
        <f>IF(C3242="","",IF(G3242="NEXOMED",CONCATENATE("BIO",C3242),CONCATENATE("ML",C3242)))</f>
        <v/>
      </c>
      <c r="C3242" s="28"/>
      <c r="D3242" s="9"/>
      <c r="E3242" s="7"/>
      <c r="F3242" s="7"/>
      <c r="G3242" s="7"/>
      <c r="H3242" s="7"/>
      <c r="I3242" s="10"/>
      <c r="J3242" s="7"/>
      <c r="K3242" s="7"/>
      <c r="L3242" s="7"/>
      <c r="M3242" s="9"/>
      <c r="N3242" s="7"/>
      <c r="O3242" s="7"/>
      <c r="P3242" s="13"/>
      <c r="Q3242" s="11"/>
      <c r="R3242" s="7"/>
      <c r="S3242" s="24">
        <f>IFERROR(_xlfn.XLOOKUP(R3242,bio_produtos!$A:$A,bio_produtos!$C:$C),"")</f>
        <v>0</v>
      </c>
      <c r="T3242" s="12"/>
      <c r="U3242" s="23" t="str">
        <f>IF(T3242="","",SUM(T3242*N3242))</f>
        <v/>
      </c>
      <c r="V3242" s="23" t="str">
        <f>IF(U3242="","",IF(U3242&lt;10000,U3242,IF(U3242&lt;100000,U3242*0.3,"AVALIAÇÃO INDIVIDUAL")))</f>
        <v/>
      </c>
      <c r="W3242" s="10"/>
      <c r="X3242" s="7"/>
      <c r="Y3242" s="13"/>
      <c r="Z3242" s="10"/>
      <c r="AA3242" s="10"/>
      <c r="AB3242" s="10"/>
      <c r="AC3242" s="13"/>
      <c r="AD3242" s="10"/>
      <c r="AE3242" s="7"/>
      <c r="AF3242" s="7"/>
      <c r="AG3242" s="7"/>
      <c r="AH3242" s="7"/>
      <c r="AI3242" s="14"/>
    </row>
    <row r="3243" spans="1:35" s="15" customFormat="1" ht="150" customHeight="1" x14ac:dyDescent="0.25">
      <c r="A3243" s="4"/>
      <c r="B3243" s="4" t="str">
        <f>IF(C3243="","",IF(G3243="NEXOMED",CONCATENATE("BIO",C3243),CONCATENATE("ML",C3243)))</f>
        <v/>
      </c>
      <c r="C3243" s="28"/>
      <c r="D3243" s="9"/>
      <c r="E3243" s="7"/>
      <c r="F3243" s="7"/>
      <c r="G3243" s="7"/>
      <c r="H3243" s="7"/>
      <c r="I3243" s="10"/>
      <c r="J3243" s="7"/>
      <c r="K3243" s="7"/>
      <c r="L3243" s="7"/>
      <c r="M3243" s="9"/>
      <c r="N3243" s="7"/>
      <c r="O3243" s="7"/>
      <c r="P3243" s="13"/>
      <c r="Q3243" s="11"/>
      <c r="R3243" s="7"/>
      <c r="S3243" s="24">
        <f>IFERROR(_xlfn.XLOOKUP(R3243,bio_produtos!$A:$A,bio_produtos!$C:$C),"")</f>
        <v>0</v>
      </c>
      <c r="T3243" s="12"/>
      <c r="U3243" s="23" t="str">
        <f>IF(T3243="","",SUM(T3243*N3243))</f>
        <v/>
      </c>
      <c r="V3243" s="23" t="str">
        <f>IF(U3243="","",IF(U3243&lt;10000,U3243,IF(U3243&lt;100000,U3243*0.3,"AVALIAÇÃO INDIVIDUAL")))</f>
        <v/>
      </c>
      <c r="W3243" s="10"/>
      <c r="X3243" s="7"/>
      <c r="Y3243" s="13"/>
      <c r="Z3243" s="10"/>
      <c r="AA3243" s="10"/>
      <c r="AB3243" s="10"/>
      <c r="AC3243" s="13"/>
      <c r="AD3243" s="10"/>
      <c r="AE3243" s="7"/>
      <c r="AF3243" s="7"/>
      <c r="AG3243" s="7"/>
      <c r="AH3243" s="7"/>
      <c r="AI3243" s="14"/>
    </row>
    <row r="3244" spans="1:35" s="15" customFormat="1" ht="150" customHeight="1" x14ac:dyDescent="0.25">
      <c r="A3244" s="4"/>
      <c r="B3244" s="4" t="str">
        <f>IF(C3244="","",IF(G3244="NEXOMED",CONCATENATE("BIO",C3244),CONCATENATE("ML",C3244)))</f>
        <v/>
      </c>
      <c r="C3244" s="28"/>
      <c r="D3244" s="9"/>
      <c r="E3244" s="7"/>
      <c r="F3244" s="7"/>
      <c r="G3244" s="7"/>
      <c r="H3244" s="7"/>
      <c r="I3244" s="10"/>
      <c r="J3244" s="7"/>
      <c r="K3244" s="7"/>
      <c r="L3244" s="7"/>
      <c r="M3244" s="9"/>
      <c r="N3244" s="7"/>
      <c r="O3244" s="7"/>
      <c r="P3244" s="13"/>
      <c r="Q3244" s="11"/>
      <c r="R3244" s="7"/>
      <c r="S3244" s="24">
        <f>IFERROR(_xlfn.XLOOKUP(R3244,bio_produtos!$A:$A,bio_produtos!$C:$C),"")</f>
        <v>0</v>
      </c>
      <c r="T3244" s="12"/>
      <c r="U3244" s="23" t="str">
        <f>IF(T3244="","",SUM(T3244*N3244))</f>
        <v/>
      </c>
      <c r="V3244" s="23" t="str">
        <f>IF(U3244="","",IF(U3244&lt;10000,U3244,IF(U3244&lt;100000,U3244*0.3,"AVALIAÇÃO INDIVIDUAL")))</f>
        <v/>
      </c>
      <c r="W3244" s="10"/>
      <c r="X3244" s="7"/>
      <c r="Y3244" s="13"/>
      <c r="Z3244" s="10"/>
      <c r="AA3244" s="10"/>
      <c r="AB3244" s="10"/>
      <c r="AC3244" s="13"/>
      <c r="AD3244" s="10"/>
      <c r="AE3244" s="7"/>
      <c r="AF3244" s="7"/>
      <c r="AG3244" s="7"/>
      <c r="AH3244" s="7"/>
      <c r="AI3244" s="14"/>
    </row>
    <row r="3245" spans="1:35" s="15" customFormat="1" ht="150" customHeight="1" x14ac:dyDescent="0.25">
      <c r="A3245" s="4"/>
      <c r="B3245" s="4" t="str">
        <f>IF(C3245="","",IF(G3245="NEXOMED",CONCATENATE("BIO",C3245),CONCATENATE("ML",C3245)))</f>
        <v/>
      </c>
      <c r="C3245" s="28"/>
      <c r="D3245" s="9"/>
      <c r="E3245" s="7"/>
      <c r="F3245" s="7"/>
      <c r="G3245" s="7"/>
      <c r="H3245" s="7"/>
      <c r="I3245" s="10"/>
      <c r="J3245" s="7"/>
      <c r="K3245" s="7"/>
      <c r="L3245" s="7"/>
      <c r="M3245" s="9"/>
      <c r="N3245" s="7"/>
      <c r="O3245" s="7"/>
      <c r="P3245" s="13"/>
      <c r="Q3245" s="11"/>
      <c r="R3245" s="7"/>
      <c r="S3245" s="24">
        <f>IFERROR(_xlfn.XLOOKUP(R3245,bio_produtos!$A:$A,bio_produtos!$C:$C),"")</f>
        <v>0</v>
      </c>
      <c r="T3245" s="12"/>
      <c r="U3245" s="23" t="str">
        <f>IF(T3245="","",SUM(T3245*N3245))</f>
        <v/>
      </c>
      <c r="V3245" s="23" t="str">
        <f>IF(U3245="","",IF(U3245&lt;10000,U3245,IF(U3245&lt;100000,U3245*0.3,"AVALIAÇÃO INDIVIDUAL")))</f>
        <v/>
      </c>
      <c r="W3245" s="10"/>
      <c r="X3245" s="7"/>
      <c r="Y3245" s="13"/>
      <c r="Z3245" s="10"/>
      <c r="AA3245" s="10"/>
      <c r="AB3245" s="10"/>
      <c r="AC3245" s="13"/>
      <c r="AD3245" s="10"/>
      <c r="AE3245" s="7"/>
      <c r="AF3245" s="7"/>
      <c r="AG3245" s="7"/>
      <c r="AH3245" s="7"/>
      <c r="AI3245" s="14"/>
    </row>
    <row r="3246" spans="1:35" s="15" customFormat="1" ht="150" customHeight="1" x14ac:dyDescent="0.25">
      <c r="A3246" s="4"/>
      <c r="B3246" s="4" t="str">
        <f>IF(C3246="","",IF(G3246="NEXOMED",CONCATENATE("BIO",C3246),CONCATENATE("ML",C3246)))</f>
        <v/>
      </c>
      <c r="C3246" s="28"/>
      <c r="D3246" s="9"/>
      <c r="E3246" s="7"/>
      <c r="F3246" s="7"/>
      <c r="G3246" s="7"/>
      <c r="H3246" s="7"/>
      <c r="I3246" s="10"/>
      <c r="J3246" s="7"/>
      <c r="K3246" s="7"/>
      <c r="L3246" s="7"/>
      <c r="M3246" s="9"/>
      <c r="N3246" s="7"/>
      <c r="O3246" s="7"/>
      <c r="P3246" s="13"/>
      <c r="Q3246" s="11"/>
      <c r="R3246" s="7"/>
      <c r="S3246" s="24">
        <f>IFERROR(_xlfn.XLOOKUP(R3246,bio_produtos!$A:$A,bio_produtos!$C:$C),"")</f>
        <v>0</v>
      </c>
      <c r="T3246" s="12"/>
      <c r="U3246" s="23" t="str">
        <f>IF(T3246="","",SUM(T3246*N3246))</f>
        <v/>
      </c>
      <c r="V3246" s="23" t="str">
        <f>IF(U3246="","",IF(U3246&lt;10000,U3246,IF(U3246&lt;100000,U3246*0.3,"AVALIAÇÃO INDIVIDUAL")))</f>
        <v/>
      </c>
      <c r="W3246" s="10"/>
      <c r="X3246" s="7"/>
      <c r="Y3246" s="13"/>
      <c r="Z3246" s="10"/>
      <c r="AA3246" s="10"/>
      <c r="AB3246" s="10"/>
      <c r="AC3246" s="13"/>
      <c r="AD3246" s="10"/>
      <c r="AE3246" s="7"/>
      <c r="AF3246" s="7"/>
      <c r="AG3246" s="7"/>
      <c r="AH3246" s="7"/>
      <c r="AI3246" s="14"/>
    </row>
    <row r="3247" spans="1:35" s="15" customFormat="1" ht="150" customHeight="1" x14ac:dyDescent="0.25">
      <c r="A3247" s="4"/>
      <c r="B3247" s="4" t="str">
        <f>IF(C3247="","",IF(G3247="NEXOMED",CONCATENATE("BIO",C3247),CONCATENATE("ML",C3247)))</f>
        <v/>
      </c>
      <c r="C3247" s="28"/>
      <c r="D3247" s="9"/>
      <c r="E3247" s="7"/>
      <c r="F3247" s="7"/>
      <c r="G3247" s="7"/>
      <c r="H3247" s="7"/>
      <c r="I3247" s="10"/>
      <c r="J3247" s="7"/>
      <c r="K3247" s="7"/>
      <c r="L3247" s="7"/>
      <c r="M3247" s="9"/>
      <c r="N3247" s="7"/>
      <c r="O3247" s="7"/>
      <c r="P3247" s="13"/>
      <c r="Q3247" s="11"/>
      <c r="R3247" s="7"/>
      <c r="S3247" s="24">
        <f>IFERROR(_xlfn.XLOOKUP(R3247,bio_produtos!$A:$A,bio_produtos!$C:$C),"")</f>
        <v>0</v>
      </c>
      <c r="T3247" s="12"/>
      <c r="U3247" s="23" t="str">
        <f>IF(T3247="","",SUM(T3247*N3247))</f>
        <v/>
      </c>
      <c r="V3247" s="23" t="str">
        <f>IF(U3247="","",IF(U3247&lt;10000,U3247,IF(U3247&lt;100000,U3247*0.3,"AVALIAÇÃO INDIVIDUAL")))</f>
        <v/>
      </c>
      <c r="W3247" s="10"/>
      <c r="X3247" s="7"/>
      <c r="Y3247" s="13"/>
      <c r="Z3247" s="10"/>
      <c r="AA3247" s="10"/>
      <c r="AB3247" s="10"/>
      <c r="AC3247" s="13"/>
      <c r="AD3247" s="10"/>
      <c r="AE3247" s="7"/>
      <c r="AF3247" s="7"/>
      <c r="AG3247" s="7"/>
      <c r="AH3247" s="7"/>
      <c r="AI3247" s="14"/>
    </row>
    <row r="3248" spans="1:35" s="15" customFormat="1" ht="150" customHeight="1" x14ac:dyDescent="0.25">
      <c r="A3248" s="4"/>
      <c r="B3248" s="4" t="str">
        <f>IF(C3248="","",IF(G3248="NEXOMED",CONCATENATE("BIO",C3248),CONCATENATE("ML",C3248)))</f>
        <v/>
      </c>
      <c r="C3248" s="28"/>
      <c r="D3248" s="9"/>
      <c r="E3248" s="7"/>
      <c r="F3248" s="7"/>
      <c r="G3248" s="7"/>
      <c r="H3248" s="7"/>
      <c r="I3248" s="10"/>
      <c r="J3248" s="7"/>
      <c r="K3248" s="7"/>
      <c r="L3248" s="7"/>
      <c r="M3248" s="9"/>
      <c r="N3248" s="7"/>
      <c r="O3248" s="7"/>
      <c r="P3248" s="13"/>
      <c r="Q3248" s="11"/>
      <c r="R3248" s="7"/>
      <c r="S3248" s="24">
        <f>IFERROR(_xlfn.XLOOKUP(R3248,bio_produtos!$A:$A,bio_produtos!$C:$C),"")</f>
        <v>0</v>
      </c>
      <c r="T3248" s="12"/>
      <c r="U3248" s="23" t="str">
        <f>IF(T3248="","",SUM(T3248*N3248))</f>
        <v/>
      </c>
      <c r="V3248" s="23" t="str">
        <f>IF(U3248="","",IF(U3248&lt;10000,U3248,IF(U3248&lt;100000,U3248*0.3,"AVALIAÇÃO INDIVIDUAL")))</f>
        <v/>
      </c>
      <c r="W3248" s="10"/>
      <c r="X3248" s="7"/>
      <c r="Y3248" s="13"/>
      <c r="Z3248" s="10"/>
      <c r="AA3248" s="10"/>
      <c r="AB3248" s="10"/>
      <c r="AC3248" s="13"/>
      <c r="AD3248" s="10"/>
      <c r="AE3248" s="7"/>
      <c r="AF3248" s="7"/>
      <c r="AG3248" s="7"/>
      <c r="AH3248" s="7"/>
      <c r="AI3248" s="14"/>
    </row>
    <row r="3249" spans="1:35" s="15" customFormat="1" ht="150" customHeight="1" x14ac:dyDescent="0.25">
      <c r="A3249" s="4"/>
      <c r="B3249" s="4" t="str">
        <f>IF(C3249="","",IF(G3249="NEXOMED",CONCATENATE("BIO",C3249),CONCATENATE("ML",C3249)))</f>
        <v/>
      </c>
      <c r="C3249" s="28"/>
      <c r="D3249" s="9"/>
      <c r="E3249" s="7"/>
      <c r="F3249" s="7"/>
      <c r="G3249" s="7"/>
      <c r="H3249" s="7"/>
      <c r="I3249" s="10"/>
      <c r="J3249" s="7"/>
      <c r="K3249" s="7"/>
      <c r="L3249" s="7"/>
      <c r="M3249" s="9"/>
      <c r="N3249" s="7"/>
      <c r="O3249" s="7"/>
      <c r="P3249" s="13"/>
      <c r="Q3249" s="11"/>
      <c r="R3249" s="7"/>
      <c r="S3249" s="24">
        <f>IFERROR(_xlfn.XLOOKUP(R3249,bio_produtos!$A:$A,bio_produtos!$C:$C),"")</f>
        <v>0</v>
      </c>
      <c r="T3249" s="12"/>
      <c r="U3249" s="23" t="str">
        <f>IF(T3249="","",SUM(T3249*N3249))</f>
        <v/>
      </c>
      <c r="V3249" s="23" t="str">
        <f>IF(U3249="","",IF(U3249&lt;10000,U3249,IF(U3249&lt;100000,U3249*0.3,"AVALIAÇÃO INDIVIDUAL")))</f>
        <v/>
      </c>
      <c r="W3249" s="10"/>
      <c r="X3249" s="7"/>
      <c r="Y3249" s="13"/>
      <c r="Z3249" s="10"/>
      <c r="AA3249" s="10"/>
      <c r="AB3249" s="10"/>
      <c r="AC3249" s="13"/>
      <c r="AD3249" s="10"/>
      <c r="AE3249" s="7"/>
      <c r="AF3249" s="7"/>
      <c r="AG3249" s="7"/>
      <c r="AH3249" s="7"/>
      <c r="AI3249" s="14"/>
    </row>
    <row r="3250" spans="1:35" s="15" customFormat="1" ht="150" customHeight="1" x14ac:dyDescent="0.25">
      <c r="A3250" s="4"/>
      <c r="B3250" s="4" t="str">
        <f>IF(C3250="","",IF(G3250="NEXOMED",CONCATENATE("BIO",C3250),CONCATENATE("ML",C3250)))</f>
        <v/>
      </c>
      <c r="C3250" s="28"/>
      <c r="D3250" s="9"/>
      <c r="E3250" s="7"/>
      <c r="F3250" s="7"/>
      <c r="G3250" s="7"/>
      <c r="H3250" s="7"/>
      <c r="I3250" s="10"/>
      <c r="J3250" s="7"/>
      <c r="K3250" s="7"/>
      <c r="L3250" s="7"/>
      <c r="M3250" s="9"/>
      <c r="N3250" s="7"/>
      <c r="O3250" s="7"/>
      <c r="P3250" s="13"/>
      <c r="Q3250" s="11"/>
      <c r="R3250" s="7"/>
      <c r="S3250" s="24">
        <f>IFERROR(_xlfn.XLOOKUP(R3250,bio_produtos!$A:$A,bio_produtos!$C:$C),"")</f>
        <v>0</v>
      </c>
      <c r="T3250" s="12"/>
      <c r="U3250" s="23" t="str">
        <f>IF(T3250="","",SUM(T3250*N3250))</f>
        <v/>
      </c>
      <c r="V3250" s="23" t="str">
        <f>IF(U3250="","",IF(U3250&lt;10000,U3250,IF(U3250&lt;100000,U3250*0.3,"AVALIAÇÃO INDIVIDUAL")))</f>
        <v/>
      </c>
      <c r="W3250" s="10"/>
      <c r="X3250" s="7"/>
      <c r="Y3250" s="13"/>
      <c r="Z3250" s="10"/>
      <c r="AA3250" s="10"/>
      <c r="AB3250" s="10"/>
      <c r="AC3250" s="13"/>
      <c r="AD3250" s="10"/>
      <c r="AE3250" s="7"/>
      <c r="AF3250" s="7"/>
      <c r="AG3250" s="7"/>
      <c r="AH3250" s="7"/>
      <c r="AI3250" s="14"/>
    </row>
    <row r="3251" spans="1:35" s="15" customFormat="1" ht="150" customHeight="1" x14ac:dyDescent="0.25">
      <c r="A3251" s="4"/>
      <c r="B3251" s="4" t="str">
        <f>IF(C3251="","",IF(G3251="NEXOMED",CONCATENATE("BIO",C3251),CONCATENATE("ML",C3251)))</f>
        <v/>
      </c>
      <c r="C3251" s="28"/>
      <c r="D3251" s="9"/>
      <c r="E3251" s="7"/>
      <c r="F3251" s="7"/>
      <c r="G3251" s="7"/>
      <c r="H3251" s="7"/>
      <c r="I3251" s="10"/>
      <c r="J3251" s="7"/>
      <c r="K3251" s="7"/>
      <c r="L3251" s="7"/>
      <c r="M3251" s="9"/>
      <c r="N3251" s="7"/>
      <c r="O3251" s="7"/>
      <c r="P3251" s="13"/>
      <c r="Q3251" s="11"/>
      <c r="R3251" s="7"/>
      <c r="S3251" s="24">
        <f>IFERROR(_xlfn.XLOOKUP(R3251,bio_produtos!$A:$A,bio_produtos!$C:$C),"")</f>
        <v>0</v>
      </c>
      <c r="T3251" s="12"/>
      <c r="U3251" s="23" t="str">
        <f>IF(T3251="","",SUM(T3251*N3251))</f>
        <v/>
      </c>
      <c r="V3251" s="23" t="str">
        <f>IF(U3251="","",IF(U3251&lt;10000,U3251,IF(U3251&lt;100000,U3251*0.3,"AVALIAÇÃO INDIVIDUAL")))</f>
        <v/>
      </c>
      <c r="W3251" s="10"/>
      <c r="X3251" s="7"/>
      <c r="Y3251" s="13"/>
      <c r="Z3251" s="10"/>
      <c r="AA3251" s="10"/>
      <c r="AB3251" s="10"/>
      <c r="AC3251" s="13"/>
      <c r="AD3251" s="10"/>
      <c r="AE3251" s="7"/>
      <c r="AF3251" s="7"/>
      <c r="AG3251" s="7"/>
      <c r="AH3251" s="7"/>
      <c r="AI3251" s="14"/>
    </row>
    <row r="3252" spans="1:35" s="15" customFormat="1" ht="150" customHeight="1" x14ac:dyDescent="0.25">
      <c r="A3252" s="4"/>
      <c r="B3252" s="4" t="str">
        <f>IF(C3252="","",IF(G3252="NEXOMED",CONCATENATE("BIO",C3252),CONCATENATE("ML",C3252)))</f>
        <v/>
      </c>
      <c r="C3252" s="28"/>
      <c r="D3252" s="9"/>
      <c r="E3252" s="7"/>
      <c r="F3252" s="7"/>
      <c r="G3252" s="7"/>
      <c r="H3252" s="7"/>
      <c r="I3252" s="10"/>
      <c r="J3252" s="7"/>
      <c r="K3252" s="7"/>
      <c r="L3252" s="7"/>
      <c r="M3252" s="9"/>
      <c r="N3252" s="7"/>
      <c r="O3252" s="7"/>
      <c r="P3252" s="13"/>
      <c r="Q3252" s="11"/>
      <c r="R3252" s="7"/>
      <c r="S3252" s="24">
        <f>IFERROR(_xlfn.XLOOKUP(R3252,bio_produtos!$A:$A,bio_produtos!$C:$C),"")</f>
        <v>0</v>
      </c>
      <c r="T3252" s="12"/>
      <c r="U3252" s="23" t="str">
        <f>IF(T3252="","",SUM(T3252*N3252))</f>
        <v/>
      </c>
      <c r="V3252" s="23" t="str">
        <f>IF(U3252="","",IF(U3252&lt;10000,U3252,IF(U3252&lt;100000,U3252*0.3,"AVALIAÇÃO INDIVIDUAL")))</f>
        <v/>
      </c>
      <c r="W3252" s="10"/>
      <c r="X3252" s="7"/>
      <c r="Y3252" s="13"/>
      <c r="Z3252" s="10"/>
      <c r="AA3252" s="10"/>
      <c r="AB3252" s="10"/>
      <c r="AC3252" s="13"/>
      <c r="AD3252" s="10"/>
      <c r="AE3252" s="7"/>
      <c r="AF3252" s="7"/>
      <c r="AG3252" s="7"/>
      <c r="AH3252" s="7"/>
      <c r="AI3252" s="14"/>
    </row>
    <row r="3253" spans="1:35" s="15" customFormat="1" ht="150" customHeight="1" x14ac:dyDescent="0.25">
      <c r="A3253" s="4"/>
      <c r="B3253" s="4" t="str">
        <f>IF(C3253="","",IF(G3253="NEXOMED",CONCATENATE("BIO",C3253),CONCATENATE("ML",C3253)))</f>
        <v/>
      </c>
      <c r="C3253" s="28"/>
      <c r="D3253" s="9"/>
      <c r="E3253" s="7"/>
      <c r="F3253" s="7"/>
      <c r="G3253" s="7"/>
      <c r="H3253" s="7"/>
      <c r="I3253" s="10"/>
      <c r="J3253" s="7"/>
      <c r="K3253" s="7"/>
      <c r="L3253" s="7"/>
      <c r="M3253" s="9"/>
      <c r="N3253" s="7"/>
      <c r="O3253" s="7"/>
      <c r="P3253" s="13"/>
      <c r="Q3253" s="11"/>
      <c r="R3253" s="7"/>
      <c r="S3253" s="24">
        <f>IFERROR(_xlfn.XLOOKUP(R3253,bio_produtos!$A:$A,bio_produtos!$C:$C),"")</f>
        <v>0</v>
      </c>
      <c r="T3253" s="12"/>
      <c r="U3253" s="23" t="str">
        <f>IF(T3253="","",SUM(T3253*N3253))</f>
        <v/>
      </c>
      <c r="V3253" s="23" t="str">
        <f>IF(U3253="","",IF(U3253&lt;10000,U3253,IF(U3253&lt;100000,U3253*0.3,"AVALIAÇÃO INDIVIDUAL")))</f>
        <v/>
      </c>
      <c r="W3253" s="10"/>
      <c r="X3253" s="7"/>
      <c r="Y3253" s="13"/>
      <c r="Z3253" s="10"/>
      <c r="AA3253" s="10"/>
      <c r="AB3253" s="10"/>
      <c r="AC3253" s="13"/>
      <c r="AD3253" s="10"/>
      <c r="AE3253" s="7"/>
      <c r="AF3253" s="7"/>
      <c r="AG3253" s="7"/>
      <c r="AH3253" s="7"/>
      <c r="AI3253" s="14"/>
    </row>
    <row r="3254" spans="1:35" s="15" customFormat="1" ht="150" customHeight="1" x14ac:dyDescent="0.25">
      <c r="A3254" s="4"/>
      <c r="B3254" s="4" t="str">
        <f>IF(C3254="","",IF(G3254="NEXOMED",CONCATENATE("BIO",C3254),CONCATENATE("ML",C3254)))</f>
        <v/>
      </c>
      <c r="C3254" s="28"/>
      <c r="D3254" s="9"/>
      <c r="E3254" s="7"/>
      <c r="F3254" s="7"/>
      <c r="G3254" s="7"/>
      <c r="H3254" s="7"/>
      <c r="I3254" s="10"/>
      <c r="J3254" s="7"/>
      <c r="K3254" s="7"/>
      <c r="L3254" s="7"/>
      <c r="M3254" s="9"/>
      <c r="N3254" s="7"/>
      <c r="O3254" s="7"/>
      <c r="P3254" s="13"/>
      <c r="Q3254" s="11"/>
      <c r="R3254" s="7"/>
      <c r="S3254" s="24">
        <f>IFERROR(_xlfn.XLOOKUP(R3254,bio_produtos!$A:$A,bio_produtos!$C:$C),"")</f>
        <v>0</v>
      </c>
      <c r="T3254" s="12"/>
      <c r="U3254" s="23" t="str">
        <f>IF(T3254="","",SUM(T3254*N3254))</f>
        <v/>
      </c>
      <c r="V3254" s="23" t="str">
        <f>IF(U3254="","",IF(U3254&lt;10000,U3254,IF(U3254&lt;100000,U3254*0.3,"AVALIAÇÃO INDIVIDUAL")))</f>
        <v/>
      </c>
      <c r="W3254" s="10"/>
      <c r="X3254" s="7"/>
      <c r="Y3254" s="13"/>
      <c r="Z3254" s="10"/>
      <c r="AA3254" s="10"/>
      <c r="AB3254" s="10"/>
      <c r="AC3254" s="13"/>
      <c r="AD3254" s="10"/>
      <c r="AE3254" s="7"/>
      <c r="AF3254" s="7"/>
      <c r="AG3254" s="7"/>
      <c r="AH3254" s="7"/>
      <c r="AI3254" s="14"/>
    </row>
    <row r="3255" spans="1:35" s="15" customFormat="1" ht="150" customHeight="1" x14ac:dyDescent="0.25">
      <c r="A3255" s="4"/>
      <c r="B3255" s="4" t="str">
        <f>IF(C3255="","",IF(G3255="NEXOMED",CONCATENATE("BIO",C3255),CONCATENATE("ML",C3255)))</f>
        <v/>
      </c>
      <c r="C3255" s="28"/>
      <c r="D3255" s="9"/>
      <c r="E3255" s="7"/>
      <c r="F3255" s="7"/>
      <c r="G3255" s="7"/>
      <c r="H3255" s="7"/>
      <c r="I3255" s="10"/>
      <c r="J3255" s="7"/>
      <c r="K3255" s="7"/>
      <c r="L3255" s="7"/>
      <c r="M3255" s="9"/>
      <c r="N3255" s="7"/>
      <c r="O3255" s="7"/>
      <c r="P3255" s="13"/>
      <c r="Q3255" s="11"/>
      <c r="R3255" s="7"/>
      <c r="S3255" s="24">
        <f>IFERROR(_xlfn.XLOOKUP(R3255,bio_produtos!$A:$A,bio_produtos!$C:$C),"")</f>
        <v>0</v>
      </c>
      <c r="T3255" s="12"/>
      <c r="U3255" s="23" t="str">
        <f>IF(T3255="","",SUM(T3255*N3255))</f>
        <v/>
      </c>
      <c r="V3255" s="23" t="str">
        <f>IF(U3255="","",IF(U3255&lt;10000,U3255,IF(U3255&lt;100000,U3255*0.3,"AVALIAÇÃO INDIVIDUAL")))</f>
        <v/>
      </c>
      <c r="W3255" s="10"/>
      <c r="X3255" s="7"/>
      <c r="Y3255" s="13"/>
      <c r="Z3255" s="10"/>
      <c r="AA3255" s="10"/>
      <c r="AB3255" s="10"/>
      <c r="AC3255" s="13"/>
      <c r="AD3255" s="10"/>
      <c r="AE3255" s="7"/>
      <c r="AF3255" s="7"/>
      <c r="AG3255" s="7"/>
      <c r="AH3255" s="7"/>
      <c r="AI3255" s="14"/>
    </row>
    <row r="3256" spans="1:35" s="15" customFormat="1" ht="150" customHeight="1" x14ac:dyDescent="0.25">
      <c r="A3256" s="4"/>
      <c r="B3256" s="4" t="str">
        <f>IF(C3256="","",IF(G3256="NEXOMED",CONCATENATE("BIO",C3256),CONCATENATE("ML",C3256)))</f>
        <v/>
      </c>
      <c r="C3256" s="28"/>
      <c r="D3256" s="9"/>
      <c r="E3256" s="7"/>
      <c r="F3256" s="7"/>
      <c r="G3256" s="7"/>
      <c r="H3256" s="7"/>
      <c r="I3256" s="10"/>
      <c r="J3256" s="7"/>
      <c r="K3256" s="7"/>
      <c r="L3256" s="7"/>
      <c r="M3256" s="9"/>
      <c r="N3256" s="7"/>
      <c r="O3256" s="7"/>
      <c r="P3256" s="13"/>
      <c r="Q3256" s="11"/>
      <c r="R3256" s="7"/>
      <c r="S3256" s="24">
        <f>IFERROR(_xlfn.XLOOKUP(R3256,bio_produtos!$A:$A,bio_produtos!$C:$C),"")</f>
        <v>0</v>
      </c>
      <c r="T3256" s="12"/>
      <c r="U3256" s="23" t="str">
        <f>IF(T3256="","",SUM(T3256*N3256))</f>
        <v/>
      </c>
      <c r="V3256" s="23" t="str">
        <f>IF(U3256="","",IF(U3256&lt;10000,U3256,IF(U3256&lt;100000,U3256*0.3,"AVALIAÇÃO INDIVIDUAL")))</f>
        <v/>
      </c>
      <c r="W3256" s="10"/>
      <c r="X3256" s="7"/>
      <c r="Y3256" s="13"/>
      <c r="Z3256" s="10"/>
      <c r="AA3256" s="10"/>
      <c r="AB3256" s="10"/>
      <c r="AC3256" s="13"/>
      <c r="AD3256" s="10"/>
      <c r="AE3256" s="7"/>
      <c r="AF3256" s="7"/>
      <c r="AG3256" s="7"/>
      <c r="AH3256" s="7"/>
      <c r="AI3256" s="14"/>
    </row>
    <row r="3257" spans="1:35" s="15" customFormat="1" ht="150" customHeight="1" x14ac:dyDescent="0.25">
      <c r="A3257" s="4"/>
      <c r="B3257" s="4" t="str">
        <f>IF(C3257="","",IF(G3257="NEXOMED",CONCATENATE("BIO",C3257),CONCATENATE("ML",C3257)))</f>
        <v/>
      </c>
      <c r="C3257" s="28"/>
      <c r="D3257" s="9"/>
      <c r="E3257" s="7"/>
      <c r="F3257" s="7"/>
      <c r="G3257" s="7"/>
      <c r="H3257" s="7"/>
      <c r="I3257" s="10"/>
      <c r="J3257" s="7"/>
      <c r="K3257" s="7"/>
      <c r="L3257" s="7"/>
      <c r="M3257" s="9"/>
      <c r="N3257" s="7"/>
      <c r="O3257" s="7"/>
      <c r="P3257" s="13"/>
      <c r="Q3257" s="11"/>
      <c r="R3257" s="7"/>
      <c r="S3257" s="24">
        <f>IFERROR(_xlfn.XLOOKUP(R3257,bio_produtos!$A:$A,bio_produtos!$C:$C),"")</f>
        <v>0</v>
      </c>
      <c r="T3257" s="12"/>
      <c r="U3257" s="23" t="str">
        <f>IF(T3257="","",SUM(T3257*N3257))</f>
        <v/>
      </c>
      <c r="V3257" s="23" t="str">
        <f>IF(U3257="","",IF(U3257&lt;10000,U3257,IF(U3257&lt;100000,U3257*0.3,"AVALIAÇÃO INDIVIDUAL")))</f>
        <v/>
      </c>
      <c r="W3257" s="10"/>
      <c r="X3257" s="7"/>
      <c r="Y3257" s="13"/>
      <c r="Z3257" s="10"/>
      <c r="AA3257" s="10"/>
      <c r="AB3257" s="10"/>
      <c r="AC3257" s="13"/>
      <c r="AD3257" s="10"/>
      <c r="AE3257" s="7"/>
      <c r="AF3257" s="7"/>
      <c r="AG3257" s="7"/>
      <c r="AH3257" s="7"/>
      <c r="AI3257" s="14"/>
    </row>
    <row r="3258" spans="1:35" s="15" customFormat="1" ht="150" customHeight="1" x14ac:dyDescent="0.25">
      <c r="A3258" s="4"/>
      <c r="B3258" s="4" t="str">
        <f>IF(C3258="","",IF(G3258="NEXOMED",CONCATENATE("BIO",C3258),CONCATENATE("ML",C3258)))</f>
        <v/>
      </c>
      <c r="C3258" s="28"/>
      <c r="D3258" s="9"/>
      <c r="E3258" s="7"/>
      <c r="F3258" s="7"/>
      <c r="G3258" s="7"/>
      <c r="H3258" s="7"/>
      <c r="I3258" s="10"/>
      <c r="J3258" s="7"/>
      <c r="K3258" s="7"/>
      <c r="L3258" s="7"/>
      <c r="M3258" s="9"/>
      <c r="N3258" s="7"/>
      <c r="O3258" s="7"/>
      <c r="P3258" s="13"/>
      <c r="Q3258" s="11"/>
      <c r="R3258" s="7"/>
      <c r="S3258" s="24">
        <f>IFERROR(_xlfn.XLOOKUP(R3258,bio_produtos!$A:$A,bio_produtos!$C:$C),"")</f>
        <v>0</v>
      </c>
      <c r="T3258" s="12"/>
      <c r="U3258" s="23" t="str">
        <f>IF(T3258="","",SUM(T3258*N3258))</f>
        <v/>
      </c>
      <c r="V3258" s="23" t="str">
        <f>IF(U3258="","",IF(U3258&lt;10000,U3258,IF(U3258&lt;100000,U3258*0.3,"AVALIAÇÃO INDIVIDUAL")))</f>
        <v/>
      </c>
      <c r="W3258" s="10"/>
      <c r="X3258" s="7"/>
      <c r="Y3258" s="13"/>
      <c r="Z3258" s="10"/>
      <c r="AA3258" s="10"/>
      <c r="AB3258" s="10"/>
      <c r="AC3258" s="13"/>
      <c r="AD3258" s="10"/>
      <c r="AE3258" s="7"/>
      <c r="AF3258" s="7"/>
      <c r="AG3258" s="7"/>
      <c r="AH3258" s="7"/>
      <c r="AI3258" s="14"/>
    </row>
    <row r="3259" spans="1:35" s="15" customFormat="1" ht="150" customHeight="1" x14ac:dyDescent="0.25">
      <c r="A3259" s="4"/>
      <c r="B3259" s="4" t="str">
        <f>IF(C3259="","",IF(G3259="NEXOMED",CONCATENATE("BIO",C3259),CONCATENATE("ML",C3259)))</f>
        <v/>
      </c>
      <c r="C3259" s="28"/>
      <c r="D3259" s="9"/>
      <c r="E3259" s="7"/>
      <c r="F3259" s="7"/>
      <c r="G3259" s="7"/>
      <c r="H3259" s="7"/>
      <c r="I3259" s="10"/>
      <c r="J3259" s="7"/>
      <c r="K3259" s="7"/>
      <c r="L3259" s="7"/>
      <c r="M3259" s="9"/>
      <c r="N3259" s="7"/>
      <c r="O3259" s="7"/>
      <c r="P3259" s="13"/>
      <c r="Q3259" s="11"/>
      <c r="R3259" s="7"/>
      <c r="S3259" s="24">
        <f>IFERROR(_xlfn.XLOOKUP(R3259,bio_produtos!$A:$A,bio_produtos!$C:$C),"")</f>
        <v>0</v>
      </c>
      <c r="T3259" s="12"/>
      <c r="U3259" s="23" t="str">
        <f>IF(T3259="","",SUM(T3259*N3259))</f>
        <v/>
      </c>
      <c r="V3259" s="23" t="str">
        <f>IF(U3259="","",IF(U3259&lt;10000,U3259,IF(U3259&lt;100000,U3259*0.3,"AVALIAÇÃO INDIVIDUAL")))</f>
        <v/>
      </c>
      <c r="W3259" s="10"/>
      <c r="X3259" s="7"/>
      <c r="Y3259" s="13"/>
      <c r="Z3259" s="10"/>
      <c r="AA3259" s="10"/>
      <c r="AB3259" s="10"/>
      <c r="AC3259" s="13"/>
      <c r="AD3259" s="10"/>
      <c r="AE3259" s="7"/>
      <c r="AF3259" s="7"/>
      <c r="AG3259" s="7"/>
      <c r="AH3259" s="7"/>
      <c r="AI3259" s="14"/>
    </row>
    <row r="3260" spans="1:35" s="15" customFormat="1" ht="150" customHeight="1" x14ac:dyDescent="0.25">
      <c r="A3260" s="4"/>
      <c r="B3260" s="4" t="str">
        <f>IF(C3260="","",IF(G3260="NEXOMED",CONCATENATE("BIO",C3260),CONCATENATE("ML",C3260)))</f>
        <v/>
      </c>
      <c r="C3260" s="28"/>
      <c r="D3260" s="9"/>
      <c r="E3260" s="7"/>
      <c r="F3260" s="7"/>
      <c r="G3260" s="7"/>
      <c r="H3260" s="7"/>
      <c r="I3260" s="10"/>
      <c r="J3260" s="7"/>
      <c r="K3260" s="7"/>
      <c r="L3260" s="7"/>
      <c r="M3260" s="9"/>
      <c r="N3260" s="7"/>
      <c r="O3260" s="7"/>
      <c r="P3260" s="13"/>
      <c r="Q3260" s="11"/>
      <c r="R3260" s="7"/>
      <c r="S3260" s="24">
        <f>IFERROR(_xlfn.XLOOKUP(R3260,bio_produtos!$A:$A,bio_produtos!$C:$C),"")</f>
        <v>0</v>
      </c>
      <c r="T3260" s="12"/>
      <c r="U3260" s="23" t="str">
        <f>IF(T3260="","",SUM(T3260*N3260))</f>
        <v/>
      </c>
      <c r="V3260" s="23" t="str">
        <f>IF(U3260="","",IF(U3260&lt;10000,U3260,IF(U3260&lt;100000,U3260*0.3,"AVALIAÇÃO INDIVIDUAL")))</f>
        <v/>
      </c>
      <c r="W3260" s="10"/>
      <c r="X3260" s="7"/>
      <c r="Y3260" s="13"/>
      <c r="Z3260" s="10"/>
      <c r="AA3260" s="10"/>
      <c r="AB3260" s="10"/>
      <c r="AC3260" s="13"/>
      <c r="AD3260" s="10"/>
      <c r="AE3260" s="7"/>
      <c r="AF3260" s="7"/>
      <c r="AG3260" s="7"/>
      <c r="AH3260" s="7"/>
      <c r="AI3260" s="14"/>
    </row>
    <row r="3261" spans="1:35" s="15" customFormat="1" ht="150" customHeight="1" x14ac:dyDescent="0.25">
      <c r="A3261" s="4"/>
      <c r="B3261" s="4" t="str">
        <f>IF(C3261="","",IF(G3261="NEXOMED",CONCATENATE("BIO",C3261),CONCATENATE("ML",C3261)))</f>
        <v/>
      </c>
      <c r="C3261" s="28"/>
      <c r="D3261" s="9"/>
      <c r="E3261" s="7"/>
      <c r="F3261" s="7"/>
      <c r="G3261" s="7"/>
      <c r="H3261" s="7"/>
      <c r="I3261" s="10"/>
      <c r="J3261" s="7"/>
      <c r="K3261" s="7"/>
      <c r="L3261" s="7"/>
      <c r="M3261" s="9"/>
      <c r="N3261" s="7"/>
      <c r="O3261" s="7"/>
      <c r="P3261" s="13"/>
      <c r="Q3261" s="11"/>
      <c r="R3261" s="7"/>
      <c r="S3261" s="24">
        <f>IFERROR(_xlfn.XLOOKUP(R3261,bio_produtos!$A:$A,bio_produtos!$C:$C),"")</f>
        <v>0</v>
      </c>
      <c r="T3261" s="12"/>
      <c r="U3261" s="23" t="str">
        <f>IF(T3261="","",SUM(T3261*N3261))</f>
        <v/>
      </c>
      <c r="V3261" s="23" t="str">
        <f>IF(U3261="","",IF(U3261&lt;10000,U3261,IF(U3261&lt;100000,U3261*0.3,"AVALIAÇÃO INDIVIDUAL")))</f>
        <v/>
      </c>
      <c r="W3261" s="10"/>
      <c r="X3261" s="7"/>
      <c r="Y3261" s="13"/>
      <c r="Z3261" s="10"/>
      <c r="AA3261" s="10"/>
      <c r="AB3261" s="10"/>
      <c r="AC3261" s="13"/>
      <c r="AD3261" s="10"/>
      <c r="AE3261" s="7"/>
      <c r="AF3261" s="7"/>
      <c r="AG3261" s="7"/>
      <c r="AH3261" s="7"/>
      <c r="AI3261" s="14"/>
    </row>
    <row r="3262" spans="1:35" s="15" customFormat="1" ht="150" customHeight="1" x14ac:dyDescent="0.25">
      <c r="A3262" s="4"/>
      <c r="B3262" s="4" t="str">
        <f>IF(C3262="","",IF(G3262="NEXOMED",CONCATENATE("BIO",C3262),CONCATENATE("ML",C3262)))</f>
        <v/>
      </c>
      <c r="C3262" s="28"/>
      <c r="D3262" s="9"/>
      <c r="E3262" s="7"/>
      <c r="F3262" s="7"/>
      <c r="G3262" s="7"/>
      <c r="H3262" s="7"/>
      <c r="I3262" s="10"/>
      <c r="J3262" s="7"/>
      <c r="K3262" s="7"/>
      <c r="L3262" s="7"/>
      <c r="M3262" s="9"/>
      <c r="N3262" s="7"/>
      <c r="O3262" s="7"/>
      <c r="P3262" s="13"/>
      <c r="Q3262" s="11"/>
      <c r="R3262" s="7"/>
      <c r="S3262" s="24">
        <f>IFERROR(_xlfn.XLOOKUP(R3262,bio_produtos!$A:$A,bio_produtos!$C:$C),"")</f>
        <v>0</v>
      </c>
      <c r="T3262" s="12"/>
      <c r="U3262" s="23" t="str">
        <f>IF(T3262="","",SUM(T3262*N3262))</f>
        <v/>
      </c>
      <c r="V3262" s="23" t="str">
        <f>IF(U3262="","",IF(U3262&lt;10000,U3262,IF(U3262&lt;100000,U3262*0.3,"AVALIAÇÃO INDIVIDUAL")))</f>
        <v/>
      </c>
      <c r="W3262" s="10"/>
      <c r="X3262" s="7"/>
      <c r="Y3262" s="13"/>
      <c r="Z3262" s="10"/>
      <c r="AA3262" s="10"/>
      <c r="AB3262" s="10"/>
      <c r="AC3262" s="13"/>
      <c r="AD3262" s="10"/>
      <c r="AE3262" s="7"/>
      <c r="AF3262" s="7"/>
      <c r="AG3262" s="7"/>
      <c r="AH3262" s="7"/>
      <c r="AI3262" s="14"/>
    </row>
    <row r="3263" spans="1:35" s="15" customFormat="1" ht="150" customHeight="1" x14ac:dyDescent="0.25">
      <c r="A3263" s="4"/>
      <c r="B3263" s="4" t="str">
        <f>IF(C3263="","",IF(G3263="NEXOMED",CONCATENATE("BIO",C3263),CONCATENATE("ML",C3263)))</f>
        <v/>
      </c>
      <c r="C3263" s="28"/>
      <c r="D3263" s="9"/>
      <c r="E3263" s="7"/>
      <c r="F3263" s="7"/>
      <c r="G3263" s="7"/>
      <c r="H3263" s="7"/>
      <c r="I3263" s="10"/>
      <c r="J3263" s="7"/>
      <c r="K3263" s="7"/>
      <c r="L3263" s="7"/>
      <c r="M3263" s="9"/>
      <c r="N3263" s="7"/>
      <c r="O3263" s="7"/>
      <c r="P3263" s="13"/>
      <c r="Q3263" s="11"/>
      <c r="R3263" s="7"/>
      <c r="S3263" s="24">
        <f>IFERROR(_xlfn.XLOOKUP(R3263,bio_produtos!$A:$A,bio_produtos!$C:$C),"")</f>
        <v>0</v>
      </c>
      <c r="T3263" s="12"/>
      <c r="U3263" s="23" t="str">
        <f>IF(T3263="","",SUM(T3263*N3263))</f>
        <v/>
      </c>
      <c r="V3263" s="23" t="str">
        <f>IF(U3263="","",IF(U3263&lt;10000,U3263,IF(U3263&lt;100000,U3263*0.3,"AVALIAÇÃO INDIVIDUAL")))</f>
        <v/>
      </c>
      <c r="W3263" s="10"/>
      <c r="X3263" s="7"/>
      <c r="Y3263" s="13"/>
      <c r="Z3263" s="10"/>
      <c r="AA3263" s="10"/>
      <c r="AB3263" s="10"/>
      <c r="AC3263" s="13"/>
      <c r="AD3263" s="10"/>
      <c r="AE3263" s="7"/>
      <c r="AF3263" s="7"/>
      <c r="AG3263" s="7"/>
      <c r="AH3263" s="7"/>
      <c r="AI3263" s="14"/>
    </row>
    <row r="3264" spans="1:35" s="15" customFormat="1" ht="150" customHeight="1" x14ac:dyDescent="0.25">
      <c r="A3264" s="4"/>
      <c r="B3264" s="4" t="str">
        <f>IF(C3264="","",IF(G3264="NEXOMED",CONCATENATE("BIO",C3264),CONCATENATE("ML",C3264)))</f>
        <v/>
      </c>
      <c r="C3264" s="28"/>
      <c r="D3264" s="9"/>
      <c r="E3264" s="7"/>
      <c r="F3264" s="7"/>
      <c r="G3264" s="7"/>
      <c r="H3264" s="7"/>
      <c r="I3264" s="10"/>
      <c r="J3264" s="7"/>
      <c r="K3264" s="7"/>
      <c r="L3264" s="7"/>
      <c r="M3264" s="9"/>
      <c r="N3264" s="7"/>
      <c r="O3264" s="7"/>
      <c r="P3264" s="13"/>
      <c r="Q3264" s="11"/>
      <c r="R3264" s="7"/>
      <c r="S3264" s="24">
        <f>IFERROR(_xlfn.XLOOKUP(R3264,bio_produtos!$A:$A,bio_produtos!$C:$C),"")</f>
        <v>0</v>
      </c>
      <c r="T3264" s="12"/>
      <c r="U3264" s="23" t="str">
        <f>IF(T3264="","",SUM(T3264*N3264))</f>
        <v/>
      </c>
      <c r="V3264" s="23" t="str">
        <f>IF(U3264="","",IF(U3264&lt;10000,U3264,IF(U3264&lt;100000,U3264*0.3,"AVALIAÇÃO INDIVIDUAL")))</f>
        <v/>
      </c>
      <c r="W3264" s="10"/>
      <c r="X3264" s="7"/>
      <c r="Y3264" s="13"/>
      <c r="Z3264" s="10"/>
      <c r="AA3264" s="10"/>
      <c r="AB3264" s="10"/>
      <c r="AC3264" s="13"/>
      <c r="AD3264" s="10"/>
      <c r="AE3264" s="7"/>
      <c r="AF3264" s="7"/>
      <c r="AG3264" s="7"/>
      <c r="AH3264" s="7"/>
      <c r="AI3264" s="14"/>
    </row>
    <row r="3265" spans="1:35" s="15" customFormat="1" ht="150" customHeight="1" x14ac:dyDescent="0.25">
      <c r="A3265" s="4"/>
      <c r="B3265" s="4" t="str">
        <f>IF(C3265="","",IF(G3265="NEXOMED",CONCATENATE("BIO",C3265),CONCATENATE("ML",C3265)))</f>
        <v/>
      </c>
      <c r="C3265" s="28"/>
      <c r="D3265" s="9"/>
      <c r="E3265" s="7"/>
      <c r="F3265" s="7"/>
      <c r="G3265" s="7"/>
      <c r="H3265" s="7"/>
      <c r="I3265" s="10"/>
      <c r="J3265" s="7"/>
      <c r="K3265" s="7"/>
      <c r="L3265" s="7"/>
      <c r="M3265" s="9"/>
      <c r="N3265" s="7"/>
      <c r="O3265" s="7"/>
      <c r="P3265" s="13"/>
      <c r="Q3265" s="11"/>
      <c r="R3265" s="7"/>
      <c r="S3265" s="24">
        <f>IFERROR(_xlfn.XLOOKUP(R3265,bio_produtos!$A:$A,bio_produtos!$C:$C),"")</f>
        <v>0</v>
      </c>
      <c r="T3265" s="12"/>
      <c r="U3265" s="23" t="str">
        <f>IF(T3265="","",SUM(T3265*N3265))</f>
        <v/>
      </c>
      <c r="V3265" s="23" t="str">
        <f>IF(U3265="","",IF(U3265&lt;10000,U3265,IF(U3265&lt;100000,U3265*0.3,"AVALIAÇÃO INDIVIDUAL")))</f>
        <v/>
      </c>
      <c r="W3265" s="10"/>
      <c r="X3265" s="7"/>
      <c r="Y3265" s="13"/>
      <c r="Z3265" s="10"/>
      <c r="AA3265" s="10"/>
      <c r="AB3265" s="10"/>
      <c r="AC3265" s="13"/>
      <c r="AD3265" s="10"/>
      <c r="AE3265" s="7"/>
      <c r="AF3265" s="7"/>
      <c r="AG3265" s="7"/>
      <c r="AH3265" s="7"/>
      <c r="AI3265" s="14"/>
    </row>
    <row r="3266" spans="1:35" s="15" customFormat="1" ht="150" customHeight="1" x14ac:dyDescent="0.25">
      <c r="A3266" s="4"/>
      <c r="B3266" s="4" t="str">
        <f>IF(C3266="","",IF(G3266="NEXOMED",CONCATENATE("BIO",C3266),CONCATENATE("ML",C3266)))</f>
        <v/>
      </c>
      <c r="C3266" s="28"/>
      <c r="D3266" s="9"/>
      <c r="E3266" s="7"/>
      <c r="F3266" s="7"/>
      <c r="G3266" s="7"/>
      <c r="H3266" s="7"/>
      <c r="I3266" s="10"/>
      <c r="J3266" s="7"/>
      <c r="K3266" s="7"/>
      <c r="L3266" s="7"/>
      <c r="M3266" s="9"/>
      <c r="N3266" s="7"/>
      <c r="O3266" s="7"/>
      <c r="P3266" s="13"/>
      <c r="Q3266" s="11"/>
      <c r="R3266" s="7"/>
      <c r="S3266" s="24">
        <f>IFERROR(_xlfn.XLOOKUP(R3266,bio_produtos!$A:$A,bio_produtos!$C:$C),"")</f>
        <v>0</v>
      </c>
      <c r="T3266" s="12"/>
      <c r="U3266" s="23" t="str">
        <f>IF(T3266="","",SUM(T3266*N3266))</f>
        <v/>
      </c>
      <c r="V3266" s="23" t="str">
        <f>IF(U3266="","",IF(U3266&lt;10000,U3266,IF(U3266&lt;100000,U3266*0.3,"AVALIAÇÃO INDIVIDUAL")))</f>
        <v/>
      </c>
      <c r="W3266" s="10"/>
      <c r="X3266" s="7"/>
      <c r="Y3266" s="13"/>
      <c r="Z3266" s="10"/>
      <c r="AA3266" s="10"/>
      <c r="AB3266" s="10"/>
      <c r="AC3266" s="13"/>
      <c r="AD3266" s="10"/>
      <c r="AE3266" s="7"/>
      <c r="AF3266" s="7"/>
      <c r="AG3266" s="7"/>
      <c r="AH3266" s="7"/>
      <c r="AI3266" s="14"/>
    </row>
    <row r="3267" spans="1:35" s="15" customFormat="1" ht="150" customHeight="1" x14ac:dyDescent="0.25">
      <c r="A3267" s="4"/>
      <c r="B3267" s="4" t="str">
        <f>IF(C3267="","",IF(G3267="NEXOMED",CONCATENATE("BIO",C3267),CONCATENATE("ML",C3267)))</f>
        <v/>
      </c>
      <c r="C3267" s="28"/>
      <c r="D3267" s="9"/>
      <c r="E3267" s="7"/>
      <c r="F3267" s="7"/>
      <c r="G3267" s="7"/>
      <c r="H3267" s="7"/>
      <c r="I3267" s="10"/>
      <c r="J3267" s="7"/>
      <c r="K3267" s="7"/>
      <c r="L3267" s="7"/>
      <c r="M3267" s="9"/>
      <c r="N3267" s="7"/>
      <c r="O3267" s="7"/>
      <c r="P3267" s="13"/>
      <c r="Q3267" s="11"/>
      <c r="R3267" s="7"/>
      <c r="S3267" s="24">
        <f>IFERROR(_xlfn.XLOOKUP(R3267,bio_produtos!$A:$A,bio_produtos!$C:$C),"")</f>
        <v>0</v>
      </c>
      <c r="T3267" s="12"/>
      <c r="U3267" s="23" t="str">
        <f>IF(T3267="","",SUM(T3267*N3267))</f>
        <v/>
      </c>
      <c r="V3267" s="23" t="str">
        <f>IF(U3267="","",IF(U3267&lt;10000,U3267,IF(U3267&lt;100000,U3267*0.3,"AVALIAÇÃO INDIVIDUAL")))</f>
        <v/>
      </c>
      <c r="W3267" s="10"/>
      <c r="X3267" s="7"/>
      <c r="Y3267" s="13"/>
      <c r="Z3267" s="10"/>
      <c r="AA3267" s="10"/>
      <c r="AB3267" s="10"/>
      <c r="AC3267" s="13"/>
      <c r="AD3267" s="10"/>
      <c r="AE3267" s="7"/>
      <c r="AF3267" s="7"/>
      <c r="AG3267" s="7"/>
      <c r="AH3267" s="7"/>
      <c r="AI3267" s="14"/>
    </row>
    <row r="3268" spans="1:35" s="15" customFormat="1" ht="150" customHeight="1" x14ac:dyDescent="0.25">
      <c r="A3268" s="4"/>
      <c r="B3268" s="4" t="str">
        <f>IF(C3268="","",IF(G3268="NEXOMED",CONCATENATE("BIO",C3268),CONCATENATE("ML",C3268)))</f>
        <v/>
      </c>
      <c r="C3268" s="28"/>
      <c r="D3268" s="9"/>
      <c r="E3268" s="7"/>
      <c r="F3268" s="7"/>
      <c r="G3268" s="7"/>
      <c r="H3268" s="7"/>
      <c r="I3268" s="10"/>
      <c r="J3268" s="7"/>
      <c r="K3268" s="7"/>
      <c r="L3268" s="7"/>
      <c r="M3268" s="9"/>
      <c r="N3268" s="7"/>
      <c r="O3268" s="7"/>
      <c r="P3268" s="13"/>
      <c r="Q3268" s="11"/>
      <c r="R3268" s="7"/>
      <c r="S3268" s="24">
        <f>IFERROR(_xlfn.XLOOKUP(R3268,bio_produtos!$A:$A,bio_produtos!$C:$C),"")</f>
        <v>0</v>
      </c>
      <c r="T3268" s="12"/>
      <c r="U3268" s="23" t="str">
        <f>IF(T3268="","",SUM(T3268*N3268))</f>
        <v/>
      </c>
      <c r="V3268" s="23" t="str">
        <f>IF(U3268="","",IF(U3268&lt;10000,U3268,IF(U3268&lt;100000,U3268*0.3,"AVALIAÇÃO INDIVIDUAL")))</f>
        <v/>
      </c>
      <c r="W3268" s="10"/>
      <c r="X3268" s="7"/>
      <c r="Y3268" s="13"/>
      <c r="Z3268" s="10"/>
      <c r="AA3268" s="10"/>
      <c r="AB3268" s="10"/>
      <c r="AC3268" s="13"/>
      <c r="AD3268" s="10"/>
      <c r="AE3268" s="7"/>
      <c r="AF3268" s="7"/>
      <c r="AG3268" s="7"/>
      <c r="AH3268" s="7"/>
      <c r="AI3268" s="14"/>
    </row>
    <row r="3269" spans="1:35" s="15" customFormat="1" ht="150" customHeight="1" x14ac:dyDescent="0.25">
      <c r="A3269" s="4"/>
      <c r="B3269" s="4" t="str">
        <f>IF(C3269="","",IF(G3269="NEXOMED",CONCATENATE("BIO",C3269),CONCATENATE("ML",C3269)))</f>
        <v/>
      </c>
      <c r="C3269" s="28"/>
      <c r="D3269" s="9"/>
      <c r="E3269" s="7"/>
      <c r="F3269" s="7"/>
      <c r="G3269" s="7"/>
      <c r="H3269" s="7"/>
      <c r="I3269" s="10"/>
      <c r="J3269" s="7"/>
      <c r="K3269" s="7"/>
      <c r="L3269" s="7"/>
      <c r="M3269" s="9"/>
      <c r="N3269" s="7"/>
      <c r="O3269" s="7"/>
      <c r="P3269" s="13"/>
      <c r="Q3269" s="11"/>
      <c r="R3269" s="7"/>
      <c r="S3269" s="24">
        <f>IFERROR(_xlfn.XLOOKUP(R3269,bio_produtos!$A:$A,bio_produtos!$C:$C),"")</f>
        <v>0</v>
      </c>
      <c r="T3269" s="12"/>
      <c r="U3269" s="23" t="str">
        <f>IF(T3269="","",SUM(T3269*N3269))</f>
        <v/>
      </c>
      <c r="V3269" s="23" t="str">
        <f>IF(U3269="","",IF(U3269&lt;10000,U3269,IF(U3269&lt;100000,U3269*0.3,"AVALIAÇÃO INDIVIDUAL")))</f>
        <v/>
      </c>
      <c r="W3269" s="10"/>
      <c r="X3269" s="7"/>
      <c r="Y3269" s="13"/>
      <c r="Z3269" s="10"/>
      <c r="AA3269" s="10"/>
      <c r="AB3269" s="10"/>
      <c r="AC3269" s="13"/>
      <c r="AD3269" s="10"/>
      <c r="AE3269" s="7"/>
      <c r="AF3269" s="7"/>
      <c r="AG3269" s="7"/>
      <c r="AH3269" s="7"/>
      <c r="AI3269" s="14"/>
    </row>
    <row r="3270" spans="1:35" s="15" customFormat="1" ht="150" customHeight="1" x14ac:dyDescent="0.25">
      <c r="A3270" s="4"/>
      <c r="B3270" s="4" t="str">
        <f>IF(C3270="","",IF(G3270="NEXOMED",CONCATENATE("BIO",C3270),CONCATENATE("ML",C3270)))</f>
        <v/>
      </c>
      <c r="C3270" s="28"/>
      <c r="D3270" s="9"/>
      <c r="E3270" s="7"/>
      <c r="F3270" s="7"/>
      <c r="G3270" s="7"/>
      <c r="H3270" s="7"/>
      <c r="I3270" s="10"/>
      <c r="J3270" s="7"/>
      <c r="K3270" s="7"/>
      <c r="L3270" s="7"/>
      <c r="M3270" s="9"/>
      <c r="N3270" s="7"/>
      <c r="O3270" s="7"/>
      <c r="P3270" s="13"/>
      <c r="Q3270" s="11"/>
      <c r="R3270" s="7"/>
      <c r="S3270" s="24">
        <f>IFERROR(_xlfn.XLOOKUP(R3270,bio_produtos!$A:$A,bio_produtos!$C:$C),"")</f>
        <v>0</v>
      </c>
      <c r="T3270" s="12"/>
      <c r="U3270" s="23" t="str">
        <f>IF(T3270="","",SUM(T3270*N3270))</f>
        <v/>
      </c>
      <c r="V3270" s="23" t="str">
        <f>IF(U3270="","",IF(U3270&lt;10000,U3270,IF(U3270&lt;100000,U3270*0.3,"AVALIAÇÃO INDIVIDUAL")))</f>
        <v/>
      </c>
      <c r="W3270" s="10"/>
      <c r="X3270" s="7"/>
      <c r="Y3270" s="13"/>
      <c r="Z3270" s="10"/>
      <c r="AA3270" s="10"/>
      <c r="AB3270" s="10"/>
      <c r="AC3270" s="13"/>
      <c r="AD3270" s="10"/>
      <c r="AE3270" s="7"/>
      <c r="AF3270" s="7"/>
      <c r="AG3270" s="7"/>
      <c r="AH3270" s="7"/>
      <c r="AI3270" s="14"/>
    </row>
    <row r="3271" spans="1:35" s="15" customFormat="1" ht="150" customHeight="1" x14ac:dyDescent="0.25">
      <c r="A3271" s="4"/>
      <c r="B3271" s="4" t="str">
        <f>IF(C3271="","",IF(G3271="NEXOMED",CONCATENATE("BIO",C3271),CONCATENATE("ML",C3271)))</f>
        <v/>
      </c>
      <c r="C3271" s="28"/>
      <c r="D3271" s="9"/>
      <c r="E3271" s="7"/>
      <c r="F3271" s="7"/>
      <c r="G3271" s="7"/>
      <c r="H3271" s="7"/>
      <c r="I3271" s="10"/>
      <c r="J3271" s="7"/>
      <c r="K3271" s="7"/>
      <c r="L3271" s="7"/>
      <c r="M3271" s="9"/>
      <c r="N3271" s="7"/>
      <c r="O3271" s="7"/>
      <c r="P3271" s="13"/>
      <c r="Q3271" s="11"/>
      <c r="R3271" s="7"/>
      <c r="S3271" s="24">
        <f>IFERROR(_xlfn.XLOOKUP(R3271,bio_produtos!$A:$A,bio_produtos!$C:$C),"")</f>
        <v>0</v>
      </c>
      <c r="T3271" s="12"/>
      <c r="U3271" s="23" t="str">
        <f>IF(T3271="","",SUM(T3271*N3271))</f>
        <v/>
      </c>
      <c r="V3271" s="23" t="str">
        <f>IF(U3271="","",IF(U3271&lt;10000,U3271,IF(U3271&lt;100000,U3271*0.3,"AVALIAÇÃO INDIVIDUAL")))</f>
        <v/>
      </c>
      <c r="W3271" s="10"/>
      <c r="X3271" s="7"/>
      <c r="Y3271" s="13"/>
      <c r="Z3271" s="10"/>
      <c r="AA3271" s="10"/>
      <c r="AB3271" s="10"/>
      <c r="AC3271" s="13"/>
      <c r="AD3271" s="10"/>
      <c r="AE3271" s="7"/>
      <c r="AF3271" s="7"/>
      <c r="AG3271" s="7"/>
      <c r="AH3271" s="7"/>
      <c r="AI3271" s="14"/>
    </row>
    <row r="3272" spans="1:35" s="15" customFormat="1" ht="150" customHeight="1" x14ac:dyDescent="0.25">
      <c r="A3272" s="4"/>
      <c r="B3272" s="4" t="str">
        <f>IF(C3272="","",IF(G3272="NEXOMED",CONCATENATE("BIO",C3272),CONCATENATE("ML",C3272)))</f>
        <v/>
      </c>
      <c r="C3272" s="28"/>
      <c r="D3272" s="9"/>
      <c r="E3272" s="7"/>
      <c r="F3272" s="7"/>
      <c r="G3272" s="7"/>
      <c r="H3272" s="7"/>
      <c r="I3272" s="10"/>
      <c r="J3272" s="7"/>
      <c r="K3272" s="7"/>
      <c r="L3272" s="7"/>
      <c r="M3272" s="9"/>
      <c r="N3272" s="7"/>
      <c r="O3272" s="7"/>
      <c r="P3272" s="13"/>
      <c r="Q3272" s="11"/>
      <c r="R3272" s="7"/>
      <c r="S3272" s="24">
        <f>IFERROR(_xlfn.XLOOKUP(R3272,bio_produtos!$A:$A,bio_produtos!$C:$C),"")</f>
        <v>0</v>
      </c>
      <c r="T3272" s="12"/>
      <c r="U3272" s="23" t="str">
        <f>IF(T3272="","",SUM(T3272*N3272))</f>
        <v/>
      </c>
      <c r="V3272" s="23" t="str">
        <f>IF(U3272="","",IF(U3272&lt;10000,U3272,IF(U3272&lt;100000,U3272*0.3,"AVALIAÇÃO INDIVIDUAL")))</f>
        <v/>
      </c>
      <c r="W3272" s="10"/>
      <c r="X3272" s="7"/>
      <c r="Y3272" s="13"/>
      <c r="Z3272" s="10"/>
      <c r="AA3272" s="10"/>
      <c r="AB3272" s="10"/>
      <c r="AC3272" s="13"/>
      <c r="AD3272" s="10"/>
      <c r="AE3272" s="7"/>
      <c r="AF3272" s="7"/>
      <c r="AG3272" s="7"/>
      <c r="AH3272" s="7"/>
      <c r="AI3272" s="14"/>
    </row>
    <row r="3273" spans="1:35" s="15" customFormat="1" ht="150" customHeight="1" x14ac:dyDescent="0.25">
      <c r="A3273" s="4"/>
      <c r="B3273" s="4" t="str">
        <f>IF(C3273="","",IF(G3273="NEXOMED",CONCATENATE("BIO",C3273),CONCATENATE("ML",C3273)))</f>
        <v/>
      </c>
      <c r="C3273" s="28"/>
      <c r="D3273" s="9"/>
      <c r="E3273" s="7"/>
      <c r="F3273" s="7"/>
      <c r="G3273" s="7"/>
      <c r="H3273" s="7"/>
      <c r="I3273" s="10"/>
      <c r="J3273" s="7"/>
      <c r="K3273" s="7"/>
      <c r="L3273" s="7"/>
      <c r="M3273" s="9"/>
      <c r="N3273" s="7"/>
      <c r="O3273" s="7"/>
      <c r="P3273" s="13"/>
      <c r="Q3273" s="11"/>
      <c r="R3273" s="7"/>
      <c r="S3273" s="24">
        <f>IFERROR(_xlfn.XLOOKUP(R3273,bio_produtos!$A:$A,bio_produtos!$C:$C),"")</f>
        <v>0</v>
      </c>
      <c r="T3273" s="12"/>
      <c r="U3273" s="23" t="str">
        <f>IF(T3273="","",SUM(T3273*N3273))</f>
        <v/>
      </c>
      <c r="V3273" s="23" t="str">
        <f>IF(U3273="","",IF(U3273&lt;10000,U3273,IF(U3273&lt;100000,U3273*0.3,"AVALIAÇÃO INDIVIDUAL")))</f>
        <v/>
      </c>
      <c r="W3273" s="10"/>
      <c r="X3273" s="7"/>
      <c r="Y3273" s="13"/>
      <c r="Z3273" s="10"/>
      <c r="AA3273" s="10"/>
      <c r="AB3273" s="10"/>
      <c r="AC3273" s="13"/>
      <c r="AD3273" s="10"/>
      <c r="AE3273" s="7"/>
      <c r="AF3273" s="7"/>
      <c r="AG3273" s="7"/>
      <c r="AH3273" s="7"/>
      <c r="AI3273" s="14"/>
    </row>
    <row r="3274" spans="1:35" s="15" customFormat="1" ht="150" customHeight="1" x14ac:dyDescent="0.25">
      <c r="A3274" s="4"/>
      <c r="B3274" s="4" t="str">
        <f>IF(C3274="","",IF(G3274="NEXOMED",CONCATENATE("BIO",C3274),CONCATENATE("ML",C3274)))</f>
        <v/>
      </c>
      <c r="C3274" s="28"/>
      <c r="D3274" s="9"/>
      <c r="E3274" s="7"/>
      <c r="F3274" s="7"/>
      <c r="G3274" s="7"/>
      <c r="H3274" s="7"/>
      <c r="I3274" s="10"/>
      <c r="J3274" s="7"/>
      <c r="K3274" s="7"/>
      <c r="L3274" s="7"/>
      <c r="M3274" s="9"/>
      <c r="N3274" s="7"/>
      <c r="O3274" s="7"/>
      <c r="P3274" s="13"/>
      <c r="Q3274" s="11"/>
      <c r="R3274" s="7"/>
      <c r="S3274" s="24">
        <f>IFERROR(_xlfn.XLOOKUP(R3274,bio_produtos!$A:$A,bio_produtos!$C:$C),"")</f>
        <v>0</v>
      </c>
      <c r="T3274" s="12"/>
      <c r="U3274" s="23" t="str">
        <f>IF(T3274="","",SUM(T3274*N3274))</f>
        <v/>
      </c>
      <c r="V3274" s="23" t="str">
        <f>IF(U3274="","",IF(U3274&lt;10000,U3274,IF(U3274&lt;100000,U3274*0.3,"AVALIAÇÃO INDIVIDUAL")))</f>
        <v/>
      </c>
      <c r="W3274" s="10"/>
      <c r="X3274" s="7"/>
      <c r="Y3274" s="13"/>
      <c r="Z3274" s="10"/>
      <c r="AA3274" s="10"/>
      <c r="AB3274" s="10"/>
      <c r="AC3274" s="13"/>
      <c r="AD3274" s="10"/>
      <c r="AE3274" s="7"/>
      <c r="AF3274" s="7"/>
      <c r="AG3274" s="7"/>
      <c r="AH3274" s="7"/>
      <c r="AI3274" s="14"/>
    </row>
    <row r="3275" spans="1:35" s="15" customFormat="1" ht="150" customHeight="1" x14ac:dyDescent="0.25">
      <c r="A3275" s="4"/>
      <c r="B3275" s="4" t="str">
        <f>IF(C3275="","",IF(G3275="NEXOMED",CONCATENATE("BIO",C3275),CONCATENATE("ML",C3275)))</f>
        <v/>
      </c>
      <c r="C3275" s="28"/>
      <c r="D3275" s="9"/>
      <c r="E3275" s="7"/>
      <c r="F3275" s="7"/>
      <c r="G3275" s="7"/>
      <c r="H3275" s="7"/>
      <c r="I3275" s="10"/>
      <c r="J3275" s="7"/>
      <c r="K3275" s="7"/>
      <c r="L3275" s="7"/>
      <c r="M3275" s="9"/>
      <c r="N3275" s="7"/>
      <c r="O3275" s="7"/>
      <c r="P3275" s="13"/>
      <c r="Q3275" s="11"/>
      <c r="R3275" s="7"/>
      <c r="S3275" s="24">
        <f>IFERROR(_xlfn.XLOOKUP(R3275,bio_produtos!$A:$A,bio_produtos!$C:$C),"")</f>
        <v>0</v>
      </c>
      <c r="T3275" s="12"/>
      <c r="U3275" s="23" t="str">
        <f>IF(T3275="","",SUM(T3275*N3275))</f>
        <v/>
      </c>
      <c r="V3275" s="23" t="str">
        <f>IF(U3275="","",IF(U3275&lt;10000,U3275,IF(U3275&lt;100000,U3275*0.3,"AVALIAÇÃO INDIVIDUAL")))</f>
        <v/>
      </c>
      <c r="W3275" s="10"/>
      <c r="X3275" s="7"/>
      <c r="Y3275" s="13"/>
      <c r="Z3275" s="10"/>
      <c r="AA3275" s="10"/>
      <c r="AB3275" s="10"/>
      <c r="AC3275" s="13"/>
      <c r="AD3275" s="10"/>
      <c r="AE3275" s="7"/>
      <c r="AF3275" s="7"/>
      <c r="AG3275" s="7"/>
      <c r="AH3275" s="7"/>
      <c r="AI3275" s="14"/>
    </row>
    <row r="3276" spans="1:35" s="15" customFormat="1" ht="150" customHeight="1" x14ac:dyDescent="0.25">
      <c r="A3276" s="4"/>
      <c r="B3276" s="4" t="str">
        <f>IF(C3276="","",IF(G3276="NEXOMED",CONCATENATE("BIO",C3276),CONCATENATE("ML",C3276)))</f>
        <v/>
      </c>
      <c r="C3276" s="28"/>
      <c r="D3276" s="9"/>
      <c r="E3276" s="7"/>
      <c r="F3276" s="7"/>
      <c r="G3276" s="7"/>
      <c r="H3276" s="7"/>
      <c r="I3276" s="10"/>
      <c r="J3276" s="7"/>
      <c r="K3276" s="7"/>
      <c r="L3276" s="7"/>
      <c r="M3276" s="9"/>
      <c r="N3276" s="7"/>
      <c r="O3276" s="7"/>
      <c r="P3276" s="13"/>
      <c r="Q3276" s="11"/>
      <c r="R3276" s="7"/>
      <c r="S3276" s="24">
        <f>IFERROR(_xlfn.XLOOKUP(R3276,bio_produtos!$A:$A,bio_produtos!$C:$C),"")</f>
        <v>0</v>
      </c>
      <c r="T3276" s="12"/>
      <c r="U3276" s="23" t="str">
        <f>IF(T3276="","",SUM(T3276*N3276))</f>
        <v/>
      </c>
      <c r="V3276" s="23" t="str">
        <f>IF(U3276="","",IF(U3276&lt;10000,U3276,IF(U3276&lt;100000,U3276*0.3,"AVALIAÇÃO INDIVIDUAL")))</f>
        <v/>
      </c>
      <c r="W3276" s="10"/>
      <c r="X3276" s="7"/>
      <c r="Y3276" s="13"/>
      <c r="Z3276" s="10"/>
      <c r="AA3276" s="10"/>
      <c r="AB3276" s="10"/>
      <c r="AC3276" s="13"/>
      <c r="AD3276" s="10"/>
      <c r="AE3276" s="7"/>
      <c r="AF3276" s="7"/>
      <c r="AG3276" s="7"/>
      <c r="AH3276" s="7"/>
      <c r="AI3276" s="14"/>
    </row>
    <row r="3277" spans="1:35" s="15" customFormat="1" ht="150" customHeight="1" x14ac:dyDescent="0.25">
      <c r="A3277" s="4"/>
      <c r="B3277" s="4" t="str">
        <f>IF(C3277="","",IF(G3277="NEXOMED",CONCATENATE("BIO",C3277),CONCATENATE("ML",C3277)))</f>
        <v/>
      </c>
      <c r="C3277" s="28"/>
      <c r="D3277" s="9"/>
      <c r="E3277" s="7"/>
      <c r="F3277" s="7"/>
      <c r="G3277" s="7"/>
      <c r="H3277" s="7"/>
      <c r="I3277" s="10"/>
      <c r="J3277" s="7"/>
      <c r="K3277" s="7"/>
      <c r="L3277" s="7"/>
      <c r="M3277" s="9"/>
      <c r="N3277" s="7"/>
      <c r="O3277" s="7"/>
      <c r="P3277" s="13"/>
      <c r="Q3277" s="11"/>
      <c r="R3277" s="7"/>
      <c r="S3277" s="24">
        <f>IFERROR(_xlfn.XLOOKUP(R3277,bio_produtos!$A:$A,bio_produtos!$C:$C),"")</f>
        <v>0</v>
      </c>
      <c r="T3277" s="12"/>
      <c r="U3277" s="23" t="str">
        <f>IF(T3277="","",SUM(T3277*N3277))</f>
        <v/>
      </c>
      <c r="V3277" s="23" t="str">
        <f>IF(U3277="","",IF(U3277&lt;10000,U3277,IF(U3277&lt;100000,U3277*0.3,"AVALIAÇÃO INDIVIDUAL")))</f>
        <v/>
      </c>
      <c r="W3277" s="10"/>
      <c r="X3277" s="7"/>
      <c r="Y3277" s="13"/>
      <c r="Z3277" s="10"/>
      <c r="AA3277" s="10"/>
      <c r="AB3277" s="10"/>
      <c r="AC3277" s="13"/>
      <c r="AD3277" s="10"/>
      <c r="AE3277" s="7"/>
      <c r="AF3277" s="7"/>
      <c r="AG3277" s="7"/>
      <c r="AH3277" s="7"/>
      <c r="AI3277" s="14"/>
    </row>
    <row r="3278" spans="1:35" s="15" customFormat="1" ht="150" customHeight="1" x14ac:dyDescent="0.25">
      <c r="A3278" s="4"/>
      <c r="B3278" s="4" t="str">
        <f>IF(C3278="","",IF(G3278="NEXOMED",CONCATENATE("BIO",C3278),CONCATENATE("ML",C3278)))</f>
        <v/>
      </c>
      <c r="C3278" s="28"/>
      <c r="D3278" s="9"/>
      <c r="E3278" s="7"/>
      <c r="F3278" s="7"/>
      <c r="G3278" s="7"/>
      <c r="H3278" s="7"/>
      <c r="I3278" s="10"/>
      <c r="J3278" s="7"/>
      <c r="K3278" s="7"/>
      <c r="L3278" s="7"/>
      <c r="M3278" s="9"/>
      <c r="N3278" s="7"/>
      <c r="O3278" s="7"/>
      <c r="P3278" s="13"/>
      <c r="Q3278" s="11"/>
      <c r="R3278" s="7"/>
      <c r="S3278" s="24">
        <f>IFERROR(_xlfn.XLOOKUP(R3278,bio_produtos!$A:$A,bio_produtos!$C:$C),"")</f>
        <v>0</v>
      </c>
      <c r="T3278" s="12"/>
      <c r="U3278" s="23" t="str">
        <f>IF(T3278="","",SUM(T3278*N3278))</f>
        <v/>
      </c>
      <c r="V3278" s="23" t="str">
        <f>IF(U3278="","",IF(U3278&lt;10000,U3278,IF(U3278&lt;100000,U3278*0.3,"AVALIAÇÃO INDIVIDUAL")))</f>
        <v/>
      </c>
      <c r="W3278" s="10"/>
      <c r="X3278" s="7"/>
      <c r="Y3278" s="13"/>
      <c r="Z3278" s="10"/>
      <c r="AA3278" s="10"/>
      <c r="AB3278" s="10"/>
      <c r="AC3278" s="13"/>
      <c r="AD3278" s="10"/>
      <c r="AE3278" s="7"/>
      <c r="AF3278" s="7"/>
      <c r="AG3278" s="7"/>
      <c r="AH3278" s="7"/>
      <c r="AI3278" s="14"/>
    </row>
    <row r="3279" spans="1:35" s="15" customFormat="1" ht="150" customHeight="1" x14ac:dyDescent="0.25">
      <c r="A3279" s="4"/>
      <c r="B3279" s="4" t="str">
        <f>IF(C3279="","",IF(G3279="NEXOMED",CONCATENATE("BIO",C3279),CONCATENATE("ML",C3279)))</f>
        <v/>
      </c>
      <c r="C3279" s="28"/>
      <c r="D3279" s="9"/>
      <c r="E3279" s="7"/>
      <c r="F3279" s="7"/>
      <c r="G3279" s="7"/>
      <c r="H3279" s="7"/>
      <c r="I3279" s="10"/>
      <c r="J3279" s="7"/>
      <c r="K3279" s="7"/>
      <c r="L3279" s="7"/>
      <c r="M3279" s="9"/>
      <c r="N3279" s="7"/>
      <c r="O3279" s="7"/>
      <c r="P3279" s="13"/>
      <c r="Q3279" s="11"/>
      <c r="R3279" s="7"/>
      <c r="S3279" s="24">
        <f>IFERROR(_xlfn.XLOOKUP(R3279,bio_produtos!$A:$A,bio_produtos!$C:$C),"")</f>
        <v>0</v>
      </c>
      <c r="T3279" s="12"/>
      <c r="U3279" s="23" t="str">
        <f>IF(T3279="","",SUM(T3279*N3279))</f>
        <v/>
      </c>
      <c r="V3279" s="23" t="str">
        <f>IF(U3279="","",IF(U3279&lt;10000,U3279,IF(U3279&lt;100000,U3279*0.3,"AVALIAÇÃO INDIVIDUAL")))</f>
        <v/>
      </c>
      <c r="W3279" s="10"/>
      <c r="X3279" s="7"/>
      <c r="Y3279" s="13"/>
      <c r="Z3279" s="10"/>
      <c r="AA3279" s="10"/>
      <c r="AB3279" s="10"/>
      <c r="AC3279" s="13"/>
      <c r="AD3279" s="10"/>
      <c r="AE3279" s="7"/>
      <c r="AF3279" s="7"/>
      <c r="AG3279" s="7"/>
      <c r="AH3279" s="7"/>
      <c r="AI3279" s="14"/>
    </row>
    <row r="3280" spans="1:35" s="15" customFormat="1" ht="150" customHeight="1" x14ac:dyDescent="0.25">
      <c r="A3280" s="4"/>
      <c r="B3280" s="4" t="str">
        <f>IF(C3280="","",IF(G3280="NEXOMED",CONCATENATE("BIO",C3280),CONCATENATE("ML",C3280)))</f>
        <v/>
      </c>
      <c r="C3280" s="28"/>
      <c r="D3280" s="9"/>
      <c r="E3280" s="7"/>
      <c r="F3280" s="7"/>
      <c r="G3280" s="7"/>
      <c r="H3280" s="7"/>
      <c r="I3280" s="10"/>
      <c r="J3280" s="7"/>
      <c r="K3280" s="7"/>
      <c r="L3280" s="7"/>
      <c r="M3280" s="9"/>
      <c r="N3280" s="7"/>
      <c r="O3280" s="7"/>
      <c r="P3280" s="13"/>
      <c r="Q3280" s="11"/>
      <c r="R3280" s="7"/>
      <c r="S3280" s="24">
        <f>IFERROR(_xlfn.XLOOKUP(R3280,bio_produtos!$A:$A,bio_produtos!$C:$C),"")</f>
        <v>0</v>
      </c>
      <c r="T3280" s="12"/>
      <c r="U3280" s="23" t="str">
        <f>IF(T3280="","",SUM(T3280*N3280))</f>
        <v/>
      </c>
      <c r="V3280" s="23" t="str">
        <f>IF(U3280="","",IF(U3280&lt;10000,U3280,IF(U3280&lt;100000,U3280*0.3,"AVALIAÇÃO INDIVIDUAL")))</f>
        <v/>
      </c>
      <c r="W3280" s="10"/>
      <c r="X3280" s="7"/>
      <c r="Y3280" s="13"/>
      <c r="Z3280" s="10"/>
      <c r="AA3280" s="10"/>
      <c r="AB3280" s="10"/>
      <c r="AC3280" s="13"/>
      <c r="AD3280" s="10"/>
      <c r="AE3280" s="7"/>
      <c r="AF3280" s="7"/>
      <c r="AG3280" s="7"/>
      <c r="AH3280" s="7"/>
      <c r="AI3280" s="14"/>
    </row>
    <row r="3281" spans="1:35" s="15" customFormat="1" ht="150" customHeight="1" x14ac:dyDescent="0.25">
      <c r="A3281" s="4"/>
      <c r="B3281" s="4" t="str">
        <f>IF(C3281="","",IF(G3281="NEXOMED",CONCATENATE("BIO",C3281),CONCATENATE("ML",C3281)))</f>
        <v/>
      </c>
      <c r="C3281" s="28"/>
      <c r="D3281" s="9"/>
      <c r="E3281" s="7"/>
      <c r="F3281" s="7"/>
      <c r="G3281" s="7"/>
      <c r="H3281" s="7"/>
      <c r="I3281" s="10"/>
      <c r="J3281" s="7"/>
      <c r="K3281" s="7"/>
      <c r="L3281" s="7"/>
      <c r="M3281" s="9"/>
      <c r="N3281" s="7"/>
      <c r="O3281" s="7"/>
      <c r="P3281" s="13"/>
      <c r="Q3281" s="11"/>
      <c r="R3281" s="7"/>
      <c r="S3281" s="24">
        <f>IFERROR(_xlfn.XLOOKUP(R3281,bio_produtos!$A:$A,bio_produtos!$C:$C),"")</f>
        <v>0</v>
      </c>
      <c r="T3281" s="12"/>
      <c r="U3281" s="23" t="str">
        <f>IF(T3281="","",SUM(T3281*N3281))</f>
        <v/>
      </c>
      <c r="V3281" s="23" t="str">
        <f>IF(U3281="","",IF(U3281&lt;10000,U3281,IF(U3281&lt;100000,U3281*0.3,"AVALIAÇÃO INDIVIDUAL")))</f>
        <v/>
      </c>
      <c r="W3281" s="10"/>
      <c r="X3281" s="7"/>
      <c r="Y3281" s="13"/>
      <c r="Z3281" s="10"/>
      <c r="AA3281" s="10"/>
      <c r="AB3281" s="10"/>
      <c r="AC3281" s="13"/>
      <c r="AD3281" s="10"/>
      <c r="AE3281" s="7"/>
      <c r="AF3281" s="7"/>
      <c r="AG3281" s="7"/>
      <c r="AH3281" s="7"/>
      <c r="AI3281" s="14"/>
    </row>
    <row r="3282" spans="1:35" s="15" customFormat="1" ht="150" customHeight="1" x14ac:dyDescent="0.25">
      <c r="A3282" s="4"/>
      <c r="B3282" s="4" t="str">
        <f>IF(C3282="","",IF(G3282="NEXOMED",CONCATENATE("BIO",C3282),CONCATENATE("ML",C3282)))</f>
        <v/>
      </c>
      <c r="C3282" s="28"/>
      <c r="D3282" s="9"/>
      <c r="E3282" s="7"/>
      <c r="F3282" s="7"/>
      <c r="G3282" s="7"/>
      <c r="H3282" s="7"/>
      <c r="I3282" s="10"/>
      <c r="J3282" s="7"/>
      <c r="K3282" s="7"/>
      <c r="L3282" s="7"/>
      <c r="M3282" s="9"/>
      <c r="N3282" s="7"/>
      <c r="O3282" s="7"/>
      <c r="P3282" s="13"/>
      <c r="Q3282" s="11"/>
      <c r="R3282" s="7"/>
      <c r="S3282" s="24">
        <f>IFERROR(_xlfn.XLOOKUP(R3282,bio_produtos!$A:$A,bio_produtos!$C:$C),"")</f>
        <v>0</v>
      </c>
      <c r="T3282" s="12"/>
      <c r="U3282" s="23" t="str">
        <f>IF(T3282="","",SUM(T3282*N3282))</f>
        <v/>
      </c>
      <c r="V3282" s="23" t="str">
        <f>IF(U3282="","",IF(U3282&lt;10000,U3282,IF(U3282&lt;100000,U3282*0.3,"AVALIAÇÃO INDIVIDUAL")))</f>
        <v/>
      </c>
      <c r="W3282" s="10"/>
      <c r="X3282" s="7"/>
      <c r="Y3282" s="13"/>
      <c r="Z3282" s="10"/>
      <c r="AA3282" s="10"/>
      <c r="AB3282" s="10"/>
      <c r="AC3282" s="13"/>
      <c r="AD3282" s="10"/>
      <c r="AE3282" s="7"/>
      <c r="AF3282" s="7"/>
      <c r="AG3282" s="7"/>
      <c r="AH3282" s="7"/>
      <c r="AI3282" s="14"/>
    </row>
    <row r="3283" spans="1:35" s="15" customFormat="1" ht="150" customHeight="1" x14ac:dyDescent="0.25">
      <c r="A3283" s="4"/>
      <c r="B3283" s="4" t="str">
        <f>IF(C3283="","",IF(G3283="NEXOMED",CONCATENATE("BIO",C3283),CONCATENATE("ML",C3283)))</f>
        <v/>
      </c>
      <c r="C3283" s="28"/>
      <c r="D3283" s="9"/>
      <c r="E3283" s="7"/>
      <c r="F3283" s="7"/>
      <c r="G3283" s="7"/>
      <c r="H3283" s="7"/>
      <c r="I3283" s="10"/>
      <c r="J3283" s="7"/>
      <c r="K3283" s="7"/>
      <c r="L3283" s="7"/>
      <c r="M3283" s="9"/>
      <c r="N3283" s="7"/>
      <c r="O3283" s="7"/>
      <c r="P3283" s="13"/>
      <c r="Q3283" s="11"/>
      <c r="R3283" s="7"/>
      <c r="S3283" s="24">
        <f>IFERROR(_xlfn.XLOOKUP(R3283,bio_produtos!$A:$A,bio_produtos!$C:$C),"")</f>
        <v>0</v>
      </c>
      <c r="T3283" s="12"/>
      <c r="U3283" s="23" t="str">
        <f>IF(T3283="","",SUM(T3283*N3283))</f>
        <v/>
      </c>
      <c r="V3283" s="23" t="str">
        <f>IF(U3283="","",IF(U3283&lt;10000,U3283,IF(U3283&lt;100000,U3283*0.3,"AVALIAÇÃO INDIVIDUAL")))</f>
        <v/>
      </c>
      <c r="W3283" s="10"/>
      <c r="X3283" s="7"/>
      <c r="Y3283" s="13"/>
      <c r="Z3283" s="10"/>
      <c r="AA3283" s="10"/>
      <c r="AB3283" s="10"/>
      <c r="AC3283" s="13"/>
      <c r="AD3283" s="10"/>
      <c r="AE3283" s="7"/>
      <c r="AF3283" s="7"/>
      <c r="AG3283" s="7"/>
      <c r="AH3283" s="7"/>
      <c r="AI3283" s="14"/>
    </row>
    <row r="3284" spans="1:35" s="15" customFormat="1" ht="150" customHeight="1" x14ac:dyDescent="0.25">
      <c r="A3284" s="4"/>
      <c r="B3284" s="4" t="str">
        <f>IF(C3284="","",IF(G3284="NEXOMED",CONCATENATE("BIO",C3284),CONCATENATE("ML",C3284)))</f>
        <v/>
      </c>
      <c r="C3284" s="28"/>
      <c r="D3284" s="9"/>
      <c r="E3284" s="7"/>
      <c r="F3284" s="7"/>
      <c r="G3284" s="7"/>
      <c r="H3284" s="7"/>
      <c r="I3284" s="10"/>
      <c r="J3284" s="7"/>
      <c r="K3284" s="7"/>
      <c r="L3284" s="7"/>
      <c r="M3284" s="9"/>
      <c r="N3284" s="7"/>
      <c r="O3284" s="7"/>
      <c r="P3284" s="13"/>
      <c r="Q3284" s="11"/>
      <c r="R3284" s="7"/>
      <c r="S3284" s="24">
        <f>IFERROR(_xlfn.XLOOKUP(R3284,bio_produtos!$A:$A,bio_produtos!$C:$C),"")</f>
        <v>0</v>
      </c>
      <c r="T3284" s="12"/>
      <c r="U3284" s="23" t="str">
        <f>IF(T3284="","",SUM(T3284*N3284))</f>
        <v/>
      </c>
      <c r="V3284" s="23" t="str">
        <f>IF(U3284="","",IF(U3284&lt;10000,U3284,IF(U3284&lt;100000,U3284*0.3,"AVALIAÇÃO INDIVIDUAL")))</f>
        <v/>
      </c>
      <c r="W3284" s="10"/>
      <c r="X3284" s="7"/>
      <c r="Y3284" s="13"/>
      <c r="Z3284" s="10"/>
      <c r="AA3284" s="10"/>
      <c r="AB3284" s="10"/>
      <c r="AC3284" s="13"/>
      <c r="AD3284" s="10"/>
      <c r="AE3284" s="7"/>
      <c r="AF3284" s="7"/>
      <c r="AG3284" s="7"/>
      <c r="AH3284" s="7"/>
      <c r="AI3284" s="14"/>
    </row>
    <row r="3285" spans="1:35" s="15" customFormat="1" ht="150" customHeight="1" x14ac:dyDescent="0.25">
      <c r="A3285" s="4"/>
      <c r="B3285" s="4" t="str">
        <f>IF(C3285="","",IF(G3285="NEXOMED",CONCATENATE("BIO",C3285),CONCATENATE("ML",C3285)))</f>
        <v/>
      </c>
      <c r="C3285" s="28"/>
      <c r="D3285" s="9"/>
      <c r="E3285" s="7"/>
      <c r="F3285" s="7"/>
      <c r="G3285" s="7"/>
      <c r="H3285" s="7"/>
      <c r="I3285" s="10"/>
      <c r="J3285" s="7"/>
      <c r="K3285" s="7"/>
      <c r="L3285" s="7"/>
      <c r="M3285" s="9"/>
      <c r="N3285" s="7"/>
      <c r="O3285" s="7"/>
      <c r="P3285" s="13"/>
      <c r="Q3285" s="11"/>
      <c r="R3285" s="7"/>
      <c r="S3285" s="24">
        <f>IFERROR(_xlfn.XLOOKUP(R3285,bio_produtos!$A:$A,bio_produtos!$C:$C),"")</f>
        <v>0</v>
      </c>
      <c r="T3285" s="12"/>
      <c r="U3285" s="23" t="str">
        <f>IF(T3285="","",SUM(T3285*N3285))</f>
        <v/>
      </c>
      <c r="V3285" s="23" t="str">
        <f>IF(U3285="","",IF(U3285&lt;10000,U3285,IF(U3285&lt;100000,U3285*0.3,"AVALIAÇÃO INDIVIDUAL")))</f>
        <v/>
      </c>
      <c r="W3285" s="10"/>
      <c r="X3285" s="7"/>
      <c r="Y3285" s="13"/>
      <c r="Z3285" s="10"/>
      <c r="AA3285" s="10"/>
      <c r="AB3285" s="10"/>
      <c r="AC3285" s="13"/>
      <c r="AD3285" s="10"/>
      <c r="AE3285" s="7"/>
      <c r="AF3285" s="7"/>
      <c r="AG3285" s="7"/>
      <c r="AH3285" s="7"/>
      <c r="AI3285" s="14"/>
    </row>
    <row r="3286" spans="1:35" s="15" customFormat="1" ht="150" customHeight="1" x14ac:dyDescent="0.25">
      <c r="A3286" s="4"/>
      <c r="B3286" s="4" t="str">
        <f>IF(C3286="","",IF(G3286="NEXOMED",CONCATENATE("BIO",C3286),CONCATENATE("ML",C3286)))</f>
        <v/>
      </c>
      <c r="C3286" s="28"/>
      <c r="D3286" s="9"/>
      <c r="E3286" s="7"/>
      <c r="F3286" s="7"/>
      <c r="G3286" s="7"/>
      <c r="H3286" s="7"/>
      <c r="I3286" s="10"/>
      <c r="J3286" s="7"/>
      <c r="K3286" s="7"/>
      <c r="L3286" s="7"/>
      <c r="M3286" s="9"/>
      <c r="N3286" s="7"/>
      <c r="O3286" s="7"/>
      <c r="P3286" s="13"/>
      <c r="Q3286" s="11"/>
      <c r="R3286" s="7"/>
      <c r="S3286" s="24">
        <f>IFERROR(_xlfn.XLOOKUP(R3286,bio_produtos!$A:$A,bio_produtos!$C:$C),"")</f>
        <v>0</v>
      </c>
      <c r="T3286" s="12"/>
      <c r="U3286" s="23" t="str">
        <f>IF(T3286="","",SUM(T3286*N3286))</f>
        <v/>
      </c>
      <c r="V3286" s="23" t="str">
        <f>IF(U3286="","",IF(U3286&lt;10000,U3286,IF(U3286&lt;100000,U3286*0.3,"AVALIAÇÃO INDIVIDUAL")))</f>
        <v/>
      </c>
      <c r="W3286" s="10"/>
      <c r="X3286" s="7"/>
      <c r="Y3286" s="13"/>
      <c r="Z3286" s="10"/>
      <c r="AA3286" s="10"/>
      <c r="AB3286" s="10"/>
      <c r="AC3286" s="13"/>
      <c r="AD3286" s="10"/>
      <c r="AE3286" s="7"/>
      <c r="AF3286" s="7"/>
      <c r="AG3286" s="7"/>
      <c r="AH3286" s="7"/>
      <c r="AI3286" s="14"/>
    </row>
    <row r="3287" spans="1:35" s="15" customFormat="1" ht="150" customHeight="1" x14ac:dyDescent="0.25">
      <c r="A3287" s="4"/>
      <c r="B3287" s="4" t="str">
        <f>IF(C3287="","",IF(G3287="NEXOMED",CONCATENATE("BIO",C3287),CONCATENATE("ML",C3287)))</f>
        <v/>
      </c>
      <c r="C3287" s="28"/>
      <c r="D3287" s="9"/>
      <c r="E3287" s="7"/>
      <c r="F3287" s="7"/>
      <c r="G3287" s="7"/>
      <c r="H3287" s="7"/>
      <c r="I3287" s="10"/>
      <c r="J3287" s="7"/>
      <c r="K3287" s="7"/>
      <c r="L3287" s="7"/>
      <c r="M3287" s="9"/>
      <c r="N3287" s="7"/>
      <c r="O3287" s="7"/>
      <c r="P3287" s="13"/>
      <c r="Q3287" s="11"/>
      <c r="R3287" s="7"/>
      <c r="S3287" s="24">
        <f>IFERROR(_xlfn.XLOOKUP(R3287,bio_produtos!$A:$A,bio_produtos!$C:$C),"")</f>
        <v>0</v>
      </c>
      <c r="T3287" s="12"/>
      <c r="U3287" s="23" t="str">
        <f>IF(T3287="","",SUM(T3287*N3287))</f>
        <v/>
      </c>
      <c r="V3287" s="23" t="str">
        <f>IF(U3287="","",IF(U3287&lt;10000,U3287,IF(U3287&lt;100000,U3287*0.3,"AVALIAÇÃO INDIVIDUAL")))</f>
        <v/>
      </c>
      <c r="W3287" s="10"/>
      <c r="X3287" s="7"/>
      <c r="Y3287" s="13"/>
      <c r="Z3287" s="10"/>
      <c r="AA3287" s="10"/>
      <c r="AB3287" s="10"/>
      <c r="AC3287" s="13"/>
      <c r="AD3287" s="10"/>
      <c r="AE3287" s="7"/>
      <c r="AF3287" s="7"/>
      <c r="AG3287" s="7"/>
      <c r="AH3287" s="7"/>
      <c r="AI3287" s="14"/>
    </row>
    <row r="3288" spans="1:35" s="15" customFormat="1" ht="150" customHeight="1" x14ac:dyDescent="0.25">
      <c r="A3288" s="4"/>
      <c r="B3288" s="4" t="str">
        <f>IF(C3288="","",IF(G3288="NEXOMED",CONCATENATE("BIO",C3288),CONCATENATE("ML",C3288)))</f>
        <v/>
      </c>
      <c r="C3288" s="28"/>
      <c r="D3288" s="9"/>
      <c r="E3288" s="7"/>
      <c r="F3288" s="7"/>
      <c r="G3288" s="7"/>
      <c r="H3288" s="7"/>
      <c r="I3288" s="10"/>
      <c r="J3288" s="7"/>
      <c r="K3288" s="7"/>
      <c r="L3288" s="7"/>
      <c r="M3288" s="9"/>
      <c r="N3288" s="7"/>
      <c r="O3288" s="7"/>
      <c r="P3288" s="13"/>
      <c r="Q3288" s="11"/>
      <c r="R3288" s="7"/>
      <c r="S3288" s="24">
        <f>IFERROR(_xlfn.XLOOKUP(R3288,bio_produtos!$A:$A,bio_produtos!$C:$C),"")</f>
        <v>0</v>
      </c>
      <c r="T3288" s="12"/>
      <c r="U3288" s="23" t="str">
        <f>IF(T3288="","",SUM(T3288*N3288))</f>
        <v/>
      </c>
      <c r="V3288" s="23" t="str">
        <f>IF(U3288="","",IF(U3288&lt;10000,U3288,IF(U3288&lt;100000,U3288*0.3,"AVALIAÇÃO INDIVIDUAL")))</f>
        <v/>
      </c>
      <c r="W3288" s="10"/>
      <c r="X3288" s="7"/>
      <c r="Y3288" s="13"/>
      <c r="Z3288" s="10"/>
      <c r="AA3288" s="10"/>
      <c r="AB3288" s="10"/>
      <c r="AC3288" s="13"/>
      <c r="AD3288" s="10"/>
      <c r="AE3288" s="7"/>
      <c r="AF3288" s="7"/>
      <c r="AG3288" s="7"/>
      <c r="AH3288" s="7"/>
      <c r="AI3288" s="14"/>
    </row>
    <row r="3289" spans="1:35" s="15" customFormat="1" ht="150" customHeight="1" x14ac:dyDescent="0.25">
      <c r="A3289" s="4"/>
      <c r="B3289" s="4" t="str">
        <f>IF(C3289="","",IF(G3289="NEXOMED",CONCATENATE("BIO",C3289),CONCATENATE("ML",C3289)))</f>
        <v/>
      </c>
      <c r="C3289" s="28"/>
      <c r="D3289" s="9"/>
      <c r="E3289" s="7"/>
      <c r="F3289" s="7"/>
      <c r="G3289" s="7"/>
      <c r="H3289" s="7"/>
      <c r="I3289" s="10"/>
      <c r="J3289" s="7"/>
      <c r="K3289" s="7"/>
      <c r="L3289" s="7"/>
      <c r="M3289" s="9"/>
      <c r="N3289" s="7"/>
      <c r="O3289" s="7"/>
      <c r="P3289" s="13"/>
      <c r="Q3289" s="11"/>
      <c r="R3289" s="7"/>
      <c r="S3289" s="24">
        <f>IFERROR(_xlfn.XLOOKUP(R3289,bio_produtos!$A:$A,bio_produtos!$C:$C),"")</f>
        <v>0</v>
      </c>
      <c r="T3289" s="12"/>
      <c r="U3289" s="23" t="str">
        <f>IF(T3289="","",SUM(T3289*N3289))</f>
        <v/>
      </c>
      <c r="V3289" s="23" t="str">
        <f>IF(U3289="","",IF(U3289&lt;10000,U3289,IF(U3289&lt;100000,U3289*0.3,"AVALIAÇÃO INDIVIDUAL")))</f>
        <v/>
      </c>
      <c r="W3289" s="10"/>
      <c r="X3289" s="7"/>
      <c r="Y3289" s="13"/>
      <c r="Z3289" s="10"/>
      <c r="AA3289" s="10"/>
      <c r="AB3289" s="10"/>
      <c r="AC3289" s="13"/>
      <c r="AD3289" s="10"/>
      <c r="AE3289" s="7"/>
      <c r="AF3289" s="7"/>
      <c r="AG3289" s="7"/>
      <c r="AH3289" s="7"/>
      <c r="AI3289" s="14"/>
    </row>
    <row r="3290" spans="1:35" s="15" customFormat="1" ht="150" customHeight="1" x14ac:dyDescent="0.25">
      <c r="A3290" s="4"/>
      <c r="B3290" s="4" t="str">
        <f>IF(C3290="","",IF(G3290="NEXOMED",CONCATENATE("BIO",C3290),CONCATENATE("ML",C3290)))</f>
        <v/>
      </c>
      <c r="C3290" s="28"/>
      <c r="D3290" s="9"/>
      <c r="E3290" s="7"/>
      <c r="F3290" s="7"/>
      <c r="G3290" s="7"/>
      <c r="H3290" s="7"/>
      <c r="I3290" s="10"/>
      <c r="J3290" s="7"/>
      <c r="K3290" s="7"/>
      <c r="L3290" s="7"/>
      <c r="M3290" s="9"/>
      <c r="N3290" s="7"/>
      <c r="O3290" s="7"/>
      <c r="P3290" s="13"/>
      <c r="Q3290" s="11"/>
      <c r="R3290" s="7"/>
      <c r="S3290" s="24">
        <f>IFERROR(_xlfn.XLOOKUP(R3290,bio_produtos!$A:$A,bio_produtos!$C:$C),"")</f>
        <v>0</v>
      </c>
      <c r="T3290" s="12"/>
      <c r="U3290" s="23" t="str">
        <f>IF(T3290="","",SUM(T3290*N3290))</f>
        <v/>
      </c>
      <c r="V3290" s="23" t="str">
        <f>IF(U3290="","",IF(U3290&lt;10000,U3290,IF(U3290&lt;100000,U3290*0.3,"AVALIAÇÃO INDIVIDUAL")))</f>
        <v/>
      </c>
      <c r="W3290" s="10"/>
      <c r="X3290" s="7"/>
      <c r="Y3290" s="13"/>
      <c r="Z3290" s="10"/>
      <c r="AA3290" s="10"/>
      <c r="AB3290" s="10"/>
      <c r="AC3290" s="13"/>
      <c r="AD3290" s="10"/>
      <c r="AE3290" s="7"/>
      <c r="AF3290" s="7"/>
      <c r="AG3290" s="7"/>
      <c r="AH3290" s="7"/>
      <c r="AI3290" s="14"/>
    </row>
    <row r="3291" spans="1:35" s="15" customFormat="1" ht="150" customHeight="1" x14ac:dyDescent="0.25">
      <c r="A3291" s="4"/>
      <c r="B3291" s="4" t="str">
        <f>IF(C3291="","",IF(G3291="NEXOMED",CONCATENATE("BIO",C3291),CONCATENATE("ML",C3291)))</f>
        <v/>
      </c>
      <c r="C3291" s="28"/>
      <c r="D3291" s="9"/>
      <c r="E3291" s="7"/>
      <c r="F3291" s="7"/>
      <c r="G3291" s="7"/>
      <c r="H3291" s="7"/>
      <c r="I3291" s="10"/>
      <c r="J3291" s="7"/>
      <c r="K3291" s="7"/>
      <c r="L3291" s="7"/>
      <c r="M3291" s="9"/>
      <c r="N3291" s="7"/>
      <c r="O3291" s="7"/>
      <c r="P3291" s="13"/>
      <c r="Q3291" s="11"/>
      <c r="R3291" s="7"/>
      <c r="S3291" s="24">
        <f>IFERROR(_xlfn.XLOOKUP(R3291,bio_produtos!$A:$A,bio_produtos!$C:$C),"")</f>
        <v>0</v>
      </c>
      <c r="T3291" s="12"/>
      <c r="U3291" s="23" t="str">
        <f>IF(T3291="","",SUM(T3291*N3291))</f>
        <v/>
      </c>
      <c r="V3291" s="23" t="str">
        <f>IF(U3291="","",IF(U3291&lt;10000,U3291,IF(U3291&lt;100000,U3291*0.3,"AVALIAÇÃO INDIVIDUAL")))</f>
        <v/>
      </c>
      <c r="W3291" s="10"/>
      <c r="X3291" s="7"/>
      <c r="Y3291" s="13"/>
      <c r="Z3291" s="10"/>
      <c r="AA3291" s="10"/>
      <c r="AB3291" s="10"/>
      <c r="AC3291" s="13"/>
      <c r="AD3291" s="10"/>
      <c r="AE3291" s="7"/>
      <c r="AF3291" s="7"/>
      <c r="AG3291" s="7"/>
      <c r="AH3291" s="7"/>
      <c r="AI3291" s="14"/>
    </row>
    <row r="3292" spans="1:35" s="15" customFormat="1" ht="150" customHeight="1" x14ac:dyDescent="0.25">
      <c r="A3292" s="4"/>
      <c r="B3292" s="4" t="str">
        <f>IF(C3292="","",IF(G3292="NEXOMED",CONCATENATE("BIO",C3292),CONCATENATE("ML",C3292)))</f>
        <v/>
      </c>
      <c r="C3292" s="28"/>
      <c r="D3292" s="9"/>
      <c r="E3292" s="7"/>
      <c r="F3292" s="7"/>
      <c r="G3292" s="7"/>
      <c r="H3292" s="7"/>
      <c r="I3292" s="10"/>
      <c r="J3292" s="7"/>
      <c r="K3292" s="7"/>
      <c r="L3292" s="7"/>
      <c r="M3292" s="9"/>
      <c r="N3292" s="7"/>
      <c r="O3292" s="7"/>
      <c r="P3292" s="13"/>
      <c r="Q3292" s="11"/>
      <c r="R3292" s="7"/>
      <c r="S3292" s="24">
        <f>IFERROR(_xlfn.XLOOKUP(R3292,bio_produtos!$A:$A,bio_produtos!$C:$C),"")</f>
        <v>0</v>
      </c>
      <c r="T3292" s="12"/>
      <c r="U3292" s="23" t="str">
        <f>IF(T3292="","",SUM(T3292*N3292))</f>
        <v/>
      </c>
      <c r="V3292" s="23" t="str">
        <f>IF(U3292="","",IF(U3292&lt;10000,U3292,IF(U3292&lt;100000,U3292*0.3,"AVALIAÇÃO INDIVIDUAL")))</f>
        <v/>
      </c>
      <c r="W3292" s="10"/>
      <c r="X3292" s="7"/>
      <c r="Y3292" s="13"/>
      <c r="Z3292" s="10"/>
      <c r="AA3292" s="10"/>
      <c r="AB3292" s="10"/>
      <c r="AC3292" s="13"/>
      <c r="AD3292" s="10"/>
      <c r="AE3292" s="7"/>
      <c r="AF3292" s="7"/>
      <c r="AG3292" s="7"/>
      <c r="AH3292" s="7"/>
      <c r="AI3292" s="14"/>
    </row>
    <row r="3293" spans="1:35" s="15" customFormat="1" ht="150" customHeight="1" x14ac:dyDescent="0.25">
      <c r="A3293" s="4"/>
      <c r="B3293" s="4" t="str">
        <f>IF(C3293="","",IF(G3293="NEXOMED",CONCATENATE("BIO",C3293),CONCATENATE("ML",C3293)))</f>
        <v/>
      </c>
      <c r="C3293" s="28"/>
      <c r="D3293" s="9"/>
      <c r="E3293" s="7"/>
      <c r="F3293" s="7"/>
      <c r="G3293" s="7"/>
      <c r="H3293" s="7"/>
      <c r="I3293" s="10"/>
      <c r="J3293" s="7"/>
      <c r="K3293" s="7"/>
      <c r="L3293" s="7"/>
      <c r="M3293" s="9"/>
      <c r="N3293" s="7"/>
      <c r="O3293" s="7"/>
      <c r="P3293" s="13"/>
      <c r="Q3293" s="11"/>
      <c r="R3293" s="7"/>
      <c r="S3293" s="24">
        <f>IFERROR(_xlfn.XLOOKUP(R3293,bio_produtos!$A:$A,bio_produtos!$C:$C),"")</f>
        <v>0</v>
      </c>
      <c r="T3293" s="12"/>
      <c r="U3293" s="23" t="str">
        <f>IF(T3293="","",SUM(T3293*N3293))</f>
        <v/>
      </c>
      <c r="V3293" s="23" t="str">
        <f>IF(U3293="","",IF(U3293&lt;10000,U3293,IF(U3293&lt;100000,U3293*0.3,"AVALIAÇÃO INDIVIDUAL")))</f>
        <v/>
      </c>
      <c r="W3293" s="10"/>
      <c r="X3293" s="7"/>
      <c r="Y3293" s="13"/>
      <c r="Z3293" s="10"/>
      <c r="AA3293" s="10"/>
      <c r="AB3293" s="10"/>
      <c r="AC3293" s="13"/>
      <c r="AD3293" s="10"/>
      <c r="AE3293" s="7"/>
      <c r="AF3293" s="7"/>
      <c r="AG3293" s="7"/>
      <c r="AH3293" s="7"/>
      <c r="AI3293" s="14"/>
    </row>
    <row r="3294" spans="1:35" s="15" customFormat="1" ht="150" customHeight="1" x14ac:dyDescent="0.25">
      <c r="A3294" s="4"/>
      <c r="B3294" s="4" t="str">
        <f>IF(C3294="","",IF(G3294="NEXOMED",CONCATENATE("BIO",C3294),CONCATENATE("ML",C3294)))</f>
        <v/>
      </c>
      <c r="C3294" s="28"/>
      <c r="D3294" s="9"/>
      <c r="E3294" s="7"/>
      <c r="F3294" s="7"/>
      <c r="G3294" s="7"/>
      <c r="H3294" s="7"/>
      <c r="I3294" s="10"/>
      <c r="J3294" s="7"/>
      <c r="K3294" s="7"/>
      <c r="L3294" s="7"/>
      <c r="M3294" s="9"/>
      <c r="N3294" s="7"/>
      <c r="O3294" s="7"/>
      <c r="P3294" s="13"/>
      <c r="Q3294" s="11"/>
      <c r="R3294" s="7"/>
      <c r="S3294" s="24">
        <f>IFERROR(_xlfn.XLOOKUP(R3294,bio_produtos!$A:$A,bio_produtos!$C:$C),"")</f>
        <v>0</v>
      </c>
      <c r="T3294" s="12"/>
      <c r="U3294" s="23" t="str">
        <f>IF(T3294="","",SUM(T3294*N3294))</f>
        <v/>
      </c>
      <c r="V3294" s="23" t="str">
        <f>IF(U3294="","",IF(U3294&lt;10000,U3294,IF(U3294&lt;100000,U3294*0.3,"AVALIAÇÃO INDIVIDUAL")))</f>
        <v/>
      </c>
      <c r="W3294" s="10"/>
      <c r="X3294" s="7"/>
      <c r="Y3294" s="13"/>
      <c r="Z3294" s="10"/>
      <c r="AA3294" s="10"/>
      <c r="AB3294" s="10"/>
      <c r="AC3294" s="13"/>
      <c r="AD3294" s="10"/>
      <c r="AE3294" s="7"/>
      <c r="AF3294" s="7"/>
      <c r="AG3294" s="7"/>
      <c r="AH3294" s="7"/>
      <c r="AI3294" s="14"/>
    </row>
    <row r="3295" spans="1:35" s="15" customFormat="1" ht="150" customHeight="1" x14ac:dyDescent="0.25">
      <c r="A3295" s="4"/>
      <c r="B3295" s="4" t="str">
        <f>IF(C3295="","",IF(G3295="NEXOMED",CONCATENATE("BIO",C3295),CONCATENATE("ML",C3295)))</f>
        <v/>
      </c>
      <c r="C3295" s="28"/>
      <c r="D3295" s="9"/>
      <c r="E3295" s="7"/>
      <c r="F3295" s="7"/>
      <c r="G3295" s="7"/>
      <c r="H3295" s="7"/>
      <c r="I3295" s="10"/>
      <c r="J3295" s="7"/>
      <c r="K3295" s="7"/>
      <c r="L3295" s="7"/>
      <c r="M3295" s="9"/>
      <c r="N3295" s="7"/>
      <c r="O3295" s="7"/>
      <c r="P3295" s="13"/>
      <c r="Q3295" s="11"/>
      <c r="R3295" s="7"/>
      <c r="S3295" s="24">
        <f>IFERROR(_xlfn.XLOOKUP(R3295,bio_produtos!$A:$A,bio_produtos!$C:$C),"")</f>
        <v>0</v>
      </c>
      <c r="T3295" s="12"/>
      <c r="U3295" s="23" t="str">
        <f>IF(T3295="","",SUM(T3295*N3295))</f>
        <v/>
      </c>
      <c r="V3295" s="23" t="str">
        <f>IF(U3295="","",IF(U3295&lt;10000,U3295,IF(U3295&lt;100000,U3295*0.3,"AVALIAÇÃO INDIVIDUAL")))</f>
        <v/>
      </c>
      <c r="W3295" s="10"/>
      <c r="X3295" s="7"/>
      <c r="Y3295" s="13"/>
      <c r="Z3295" s="10"/>
      <c r="AA3295" s="10"/>
      <c r="AB3295" s="10"/>
      <c r="AC3295" s="13"/>
      <c r="AD3295" s="10"/>
      <c r="AE3295" s="7"/>
      <c r="AF3295" s="7"/>
      <c r="AG3295" s="7"/>
      <c r="AH3295" s="7"/>
      <c r="AI3295" s="14"/>
    </row>
    <row r="3296" spans="1:35" s="15" customFormat="1" ht="150" customHeight="1" x14ac:dyDescent="0.25">
      <c r="A3296" s="4"/>
      <c r="B3296" s="4" t="str">
        <f>IF(C3296="","",IF(G3296="NEXOMED",CONCATENATE("BIO",C3296),CONCATENATE("ML",C3296)))</f>
        <v/>
      </c>
      <c r="C3296" s="28"/>
      <c r="D3296" s="9"/>
      <c r="E3296" s="7"/>
      <c r="F3296" s="7"/>
      <c r="G3296" s="7"/>
      <c r="H3296" s="7"/>
      <c r="I3296" s="10"/>
      <c r="J3296" s="7"/>
      <c r="K3296" s="7"/>
      <c r="L3296" s="7"/>
      <c r="M3296" s="9"/>
      <c r="N3296" s="7"/>
      <c r="O3296" s="7"/>
      <c r="P3296" s="13"/>
      <c r="Q3296" s="11"/>
      <c r="R3296" s="7"/>
      <c r="S3296" s="24">
        <f>IFERROR(_xlfn.XLOOKUP(R3296,bio_produtos!$A:$A,bio_produtos!$C:$C),"")</f>
        <v>0</v>
      </c>
      <c r="T3296" s="12"/>
      <c r="U3296" s="23" t="str">
        <f>IF(T3296="","",SUM(T3296*N3296))</f>
        <v/>
      </c>
      <c r="V3296" s="23" t="str">
        <f>IF(U3296="","",IF(U3296&lt;10000,U3296,IF(U3296&lt;100000,U3296*0.3,"AVALIAÇÃO INDIVIDUAL")))</f>
        <v/>
      </c>
      <c r="W3296" s="10"/>
      <c r="X3296" s="7"/>
      <c r="Y3296" s="13"/>
      <c r="Z3296" s="10"/>
      <c r="AA3296" s="10"/>
      <c r="AB3296" s="10"/>
      <c r="AC3296" s="13"/>
      <c r="AD3296" s="10"/>
      <c r="AE3296" s="7"/>
      <c r="AF3296" s="7"/>
      <c r="AG3296" s="7"/>
      <c r="AH3296" s="7"/>
      <c r="AI3296" s="14"/>
    </row>
    <row r="3297" spans="1:35" s="15" customFormat="1" ht="150" customHeight="1" x14ac:dyDescent="0.25">
      <c r="A3297" s="4"/>
      <c r="B3297" s="4" t="str">
        <f>IF(C3297="","",IF(G3297="NEXOMED",CONCATENATE("BIO",C3297),CONCATENATE("ML",C3297)))</f>
        <v/>
      </c>
      <c r="C3297" s="28"/>
      <c r="D3297" s="9"/>
      <c r="E3297" s="7"/>
      <c r="F3297" s="7"/>
      <c r="G3297" s="7"/>
      <c r="H3297" s="7"/>
      <c r="I3297" s="10"/>
      <c r="J3297" s="7"/>
      <c r="K3297" s="7"/>
      <c r="L3297" s="7"/>
      <c r="M3297" s="9"/>
      <c r="N3297" s="7"/>
      <c r="O3297" s="7"/>
      <c r="P3297" s="13"/>
      <c r="Q3297" s="11"/>
      <c r="R3297" s="7"/>
      <c r="S3297" s="24">
        <f>IFERROR(_xlfn.XLOOKUP(R3297,bio_produtos!$A:$A,bio_produtos!$C:$C),"")</f>
        <v>0</v>
      </c>
      <c r="T3297" s="12"/>
      <c r="U3297" s="23" t="str">
        <f>IF(T3297="","",SUM(T3297*N3297))</f>
        <v/>
      </c>
      <c r="V3297" s="23" t="str">
        <f>IF(U3297="","",IF(U3297&lt;10000,U3297,IF(U3297&lt;100000,U3297*0.3,"AVALIAÇÃO INDIVIDUAL")))</f>
        <v/>
      </c>
      <c r="W3297" s="10"/>
      <c r="X3297" s="7"/>
      <c r="Y3297" s="13"/>
      <c r="Z3297" s="10"/>
      <c r="AA3297" s="10"/>
      <c r="AB3297" s="10"/>
      <c r="AC3297" s="13"/>
      <c r="AD3297" s="10"/>
      <c r="AE3297" s="7"/>
      <c r="AF3297" s="7"/>
      <c r="AG3297" s="7"/>
      <c r="AH3297" s="7"/>
      <c r="AI3297" s="14"/>
    </row>
    <row r="3298" spans="1:35" s="15" customFormat="1" ht="150" customHeight="1" x14ac:dyDescent="0.25">
      <c r="A3298" s="4"/>
      <c r="B3298" s="4" t="str">
        <f>IF(C3298="","",IF(G3298="NEXOMED",CONCATENATE("BIO",C3298),CONCATENATE("ML",C3298)))</f>
        <v/>
      </c>
      <c r="C3298" s="28"/>
      <c r="D3298" s="9"/>
      <c r="E3298" s="7"/>
      <c r="F3298" s="7"/>
      <c r="G3298" s="7"/>
      <c r="H3298" s="7"/>
      <c r="I3298" s="10"/>
      <c r="J3298" s="7"/>
      <c r="K3298" s="7"/>
      <c r="L3298" s="7"/>
      <c r="M3298" s="9"/>
      <c r="N3298" s="7"/>
      <c r="O3298" s="7"/>
      <c r="P3298" s="13"/>
      <c r="Q3298" s="11"/>
      <c r="R3298" s="7"/>
      <c r="S3298" s="24">
        <f>IFERROR(_xlfn.XLOOKUP(R3298,bio_produtos!$A:$A,bio_produtos!$C:$C),"")</f>
        <v>0</v>
      </c>
      <c r="T3298" s="12"/>
      <c r="U3298" s="23" t="str">
        <f>IF(T3298="","",SUM(T3298*N3298))</f>
        <v/>
      </c>
      <c r="V3298" s="23" t="str">
        <f>IF(U3298="","",IF(U3298&lt;10000,U3298,IF(U3298&lt;100000,U3298*0.3,"AVALIAÇÃO INDIVIDUAL")))</f>
        <v/>
      </c>
      <c r="W3298" s="10"/>
      <c r="X3298" s="7"/>
      <c r="Y3298" s="13"/>
      <c r="Z3298" s="10"/>
      <c r="AA3298" s="10"/>
      <c r="AB3298" s="10"/>
      <c r="AC3298" s="13"/>
      <c r="AD3298" s="10"/>
      <c r="AE3298" s="7"/>
      <c r="AF3298" s="7"/>
      <c r="AG3298" s="7"/>
      <c r="AH3298" s="7"/>
      <c r="AI3298" s="14"/>
    </row>
    <row r="3299" spans="1:35" s="15" customFormat="1" ht="150" customHeight="1" x14ac:dyDescent="0.25">
      <c r="A3299" s="4"/>
      <c r="B3299" s="4" t="str">
        <f>IF(C3299="","",IF(G3299="NEXOMED",CONCATENATE("BIO",C3299),CONCATENATE("ML",C3299)))</f>
        <v/>
      </c>
      <c r="C3299" s="28"/>
      <c r="D3299" s="9"/>
      <c r="E3299" s="7"/>
      <c r="F3299" s="7"/>
      <c r="G3299" s="7"/>
      <c r="H3299" s="7"/>
      <c r="I3299" s="10"/>
      <c r="J3299" s="7"/>
      <c r="K3299" s="7"/>
      <c r="L3299" s="7"/>
      <c r="M3299" s="9"/>
      <c r="N3299" s="7"/>
      <c r="O3299" s="7"/>
      <c r="P3299" s="13"/>
      <c r="Q3299" s="11"/>
      <c r="R3299" s="7"/>
      <c r="S3299" s="24">
        <f>IFERROR(_xlfn.XLOOKUP(R3299,bio_produtos!$A:$A,bio_produtos!$C:$C),"")</f>
        <v>0</v>
      </c>
      <c r="T3299" s="12"/>
      <c r="U3299" s="23" t="str">
        <f>IF(T3299="","",SUM(T3299*N3299))</f>
        <v/>
      </c>
      <c r="V3299" s="23" t="str">
        <f>IF(U3299="","",IF(U3299&lt;10000,U3299,IF(U3299&lt;100000,U3299*0.3,"AVALIAÇÃO INDIVIDUAL")))</f>
        <v/>
      </c>
      <c r="W3299" s="10"/>
      <c r="X3299" s="7"/>
      <c r="Y3299" s="13"/>
      <c r="Z3299" s="10"/>
      <c r="AA3299" s="10"/>
      <c r="AB3299" s="10"/>
      <c r="AC3299" s="13"/>
      <c r="AD3299" s="10"/>
      <c r="AE3299" s="7"/>
      <c r="AF3299" s="7"/>
      <c r="AG3299" s="7"/>
      <c r="AH3299" s="7"/>
      <c r="AI3299" s="14"/>
    </row>
    <row r="3300" spans="1:35" s="15" customFormat="1" ht="150" customHeight="1" x14ac:dyDescent="0.25">
      <c r="A3300" s="4"/>
      <c r="B3300" s="4" t="str">
        <f>IF(C3300="","",IF(G3300="NEXOMED",CONCATENATE("BIO",C3300),CONCATENATE("ML",C3300)))</f>
        <v/>
      </c>
      <c r="C3300" s="28"/>
      <c r="D3300" s="9"/>
      <c r="E3300" s="7"/>
      <c r="F3300" s="7"/>
      <c r="G3300" s="7"/>
      <c r="H3300" s="7"/>
      <c r="I3300" s="10"/>
      <c r="J3300" s="7"/>
      <c r="K3300" s="7"/>
      <c r="L3300" s="7"/>
      <c r="M3300" s="9"/>
      <c r="N3300" s="7"/>
      <c r="O3300" s="7"/>
      <c r="P3300" s="13"/>
      <c r="Q3300" s="11"/>
      <c r="R3300" s="7"/>
      <c r="S3300" s="24">
        <f>IFERROR(_xlfn.XLOOKUP(R3300,bio_produtos!$A:$A,bio_produtos!$C:$C),"")</f>
        <v>0</v>
      </c>
      <c r="T3300" s="12"/>
      <c r="U3300" s="23" t="str">
        <f>IF(T3300="","",SUM(T3300*N3300))</f>
        <v/>
      </c>
      <c r="V3300" s="23" t="str">
        <f>IF(U3300="","",IF(U3300&lt;10000,U3300,IF(U3300&lt;100000,U3300*0.3,"AVALIAÇÃO INDIVIDUAL")))</f>
        <v/>
      </c>
      <c r="W3300" s="10"/>
      <c r="X3300" s="7"/>
      <c r="Y3300" s="13"/>
      <c r="Z3300" s="10"/>
      <c r="AA3300" s="10"/>
      <c r="AB3300" s="10"/>
      <c r="AC3300" s="13"/>
      <c r="AD3300" s="10"/>
      <c r="AE3300" s="7"/>
      <c r="AF3300" s="7"/>
      <c r="AG3300" s="7"/>
      <c r="AH3300" s="7"/>
      <c r="AI3300" s="14"/>
    </row>
    <row r="3301" spans="1:35" s="15" customFormat="1" ht="150" customHeight="1" x14ac:dyDescent="0.25">
      <c r="A3301" s="4"/>
      <c r="B3301" s="4" t="str">
        <f>IF(C3301="","",IF(G3301="NEXOMED",CONCATENATE("BIO",C3301),CONCATENATE("ML",C3301)))</f>
        <v/>
      </c>
      <c r="C3301" s="28"/>
      <c r="D3301" s="9"/>
      <c r="E3301" s="7"/>
      <c r="F3301" s="7"/>
      <c r="G3301" s="7"/>
      <c r="H3301" s="7"/>
      <c r="I3301" s="10"/>
      <c r="J3301" s="7"/>
      <c r="K3301" s="7"/>
      <c r="L3301" s="7"/>
      <c r="M3301" s="9"/>
      <c r="N3301" s="7"/>
      <c r="O3301" s="7"/>
      <c r="P3301" s="13"/>
      <c r="Q3301" s="11"/>
      <c r="R3301" s="7"/>
      <c r="S3301" s="24">
        <f>IFERROR(_xlfn.XLOOKUP(R3301,bio_produtos!$A:$A,bio_produtos!$C:$C),"")</f>
        <v>0</v>
      </c>
      <c r="T3301" s="12"/>
      <c r="U3301" s="23" t="str">
        <f>IF(T3301="","",SUM(T3301*N3301))</f>
        <v/>
      </c>
      <c r="V3301" s="23" t="str">
        <f>IF(U3301="","",IF(U3301&lt;10000,U3301,IF(U3301&lt;100000,U3301*0.3,"AVALIAÇÃO INDIVIDUAL")))</f>
        <v/>
      </c>
      <c r="W3301" s="10"/>
      <c r="X3301" s="7"/>
      <c r="Y3301" s="13"/>
      <c r="Z3301" s="10"/>
      <c r="AA3301" s="10"/>
      <c r="AB3301" s="10"/>
      <c r="AC3301" s="13"/>
      <c r="AD3301" s="10"/>
      <c r="AE3301" s="7"/>
      <c r="AF3301" s="7"/>
      <c r="AG3301" s="7"/>
      <c r="AH3301" s="7"/>
      <c r="AI3301" s="14"/>
    </row>
    <row r="3302" spans="1:35" s="15" customFormat="1" ht="150" customHeight="1" x14ac:dyDescent="0.25">
      <c r="A3302" s="4"/>
      <c r="B3302" s="4" t="str">
        <f>IF(C3302="","",IF(G3302="NEXOMED",CONCATENATE("BIO",C3302),CONCATENATE("ML",C3302)))</f>
        <v/>
      </c>
      <c r="C3302" s="28"/>
      <c r="D3302" s="9"/>
      <c r="E3302" s="7"/>
      <c r="F3302" s="7"/>
      <c r="G3302" s="7"/>
      <c r="H3302" s="7"/>
      <c r="I3302" s="10"/>
      <c r="J3302" s="7"/>
      <c r="K3302" s="7"/>
      <c r="L3302" s="7"/>
      <c r="M3302" s="9"/>
      <c r="N3302" s="7"/>
      <c r="O3302" s="7"/>
      <c r="P3302" s="13"/>
      <c r="Q3302" s="11"/>
      <c r="R3302" s="7"/>
      <c r="S3302" s="24">
        <f>IFERROR(_xlfn.XLOOKUP(R3302,bio_produtos!$A:$A,bio_produtos!$C:$C),"")</f>
        <v>0</v>
      </c>
      <c r="T3302" s="12"/>
      <c r="U3302" s="23" t="str">
        <f>IF(T3302="","",SUM(T3302*N3302))</f>
        <v/>
      </c>
      <c r="V3302" s="23" t="str">
        <f>IF(U3302="","",IF(U3302&lt;10000,U3302,IF(U3302&lt;100000,U3302*0.3,"AVALIAÇÃO INDIVIDUAL")))</f>
        <v/>
      </c>
      <c r="W3302" s="10"/>
      <c r="X3302" s="7"/>
      <c r="Y3302" s="13"/>
      <c r="Z3302" s="10"/>
      <c r="AA3302" s="10"/>
      <c r="AB3302" s="10"/>
      <c r="AC3302" s="13"/>
      <c r="AD3302" s="10"/>
      <c r="AE3302" s="7"/>
      <c r="AF3302" s="7"/>
      <c r="AG3302" s="7"/>
      <c r="AH3302" s="7"/>
      <c r="AI3302" s="14"/>
    </row>
    <row r="3303" spans="1:35" s="15" customFormat="1" ht="150" customHeight="1" x14ac:dyDescent="0.25">
      <c r="A3303" s="4"/>
      <c r="B3303" s="4" t="str">
        <f>IF(C3303="","",IF(G3303="NEXOMED",CONCATENATE("BIO",C3303),CONCATENATE("ML",C3303)))</f>
        <v/>
      </c>
      <c r="C3303" s="28"/>
      <c r="D3303" s="9"/>
      <c r="E3303" s="7"/>
      <c r="F3303" s="7"/>
      <c r="G3303" s="7"/>
      <c r="H3303" s="7"/>
      <c r="I3303" s="10"/>
      <c r="J3303" s="7"/>
      <c r="K3303" s="7"/>
      <c r="L3303" s="7"/>
      <c r="M3303" s="9"/>
      <c r="N3303" s="7"/>
      <c r="O3303" s="7"/>
      <c r="P3303" s="13"/>
      <c r="Q3303" s="11"/>
      <c r="R3303" s="7"/>
      <c r="S3303" s="24">
        <f>IFERROR(_xlfn.XLOOKUP(R3303,bio_produtos!$A:$A,bio_produtos!$C:$C),"")</f>
        <v>0</v>
      </c>
      <c r="T3303" s="12"/>
      <c r="U3303" s="23" t="str">
        <f>IF(T3303="","",SUM(T3303*N3303))</f>
        <v/>
      </c>
      <c r="V3303" s="23" t="str">
        <f>IF(U3303="","",IF(U3303&lt;10000,U3303,IF(U3303&lt;100000,U3303*0.3,"AVALIAÇÃO INDIVIDUAL")))</f>
        <v/>
      </c>
      <c r="W3303" s="10"/>
      <c r="X3303" s="7"/>
      <c r="Y3303" s="13"/>
      <c r="Z3303" s="10"/>
      <c r="AA3303" s="10"/>
      <c r="AB3303" s="10"/>
      <c r="AC3303" s="13"/>
      <c r="AD3303" s="10"/>
      <c r="AE3303" s="7"/>
      <c r="AF3303" s="7"/>
      <c r="AG3303" s="7"/>
      <c r="AH3303" s="7"/>
      <c r="AI3303" s="14"/>
    </row>
    <row r="3304" spans="1:35" s="15" customFormat="1" ht="150" customHeight="1" x14ac:dyDescent="0.25">
      <c r="A3304" s="4"/>
      <c r="B3304" s="4" t="str">
        <f>IF(C3304="","",IF(G3304="NEXOMED",CONCATENATE("BIO",C3304),CONCATENATE("ML",C3304)))</f>
        <v/>
      </c>
      <c r="C3304" s="28"/>
      <c r="D3304" s="9"/>
      <c r="E3304" s="7"/>
      <c r="F3304" s="7"/>
      <c r="G3304" s="7"/>
      <c r="H3304" s="7"/>
      <c r="I3304" s="10"/>
      <c r="J3304" s="7"/>
      <c r="K3304" s="7"/>
      <c r="L3304" s="7"/>
      <c r="M3304" s="9"/>
      <c r="N3304" s="7"/>
      <c r="O3304" s="7"/>
      <c r="P3304" s="13"/>
      <c r="Q3304" s="11"/>
      <c r="R3304" s="7"/>
      <c r="S3304" s="24">
        <f>IFERROR(_xlfn.XLOOKUP(R3304,bio_produtos!$A:$A,bio_produtos!$C:$C),"")</f>
        <v>0</v>
      </c>
      <c r="T3304" s="12"/>
      <c r="U3304" s="23" t="str">
        <f>IF(T3304="","",SUM(T3304*N3304))</f>
        <v/>
      </c>
      <c r="V3304" s="23" t="str">
        <f>IF(U3304="","",IF(U3304&lt;10000,U3304,IF(U3304&lt;100000,U3304*0.3,"AVALIAÇÃO INDIVIDUAL")))</f>
        <v/>
      </c>
      <c r="W3304" s="10"/>
      <c r="X3304" s="7"/>
      <c r="Y3304" s="13"/>
      <c r="Z3304" s="10"/>
      <c r="AA3304" s="10"/>
      <c r="AB3304" s="10"/>
      <c r="AC3304" s="13"/>
      <c r="AD3304" s="10"/>
      <c r="AE3304" s="7"/>
      <c r="AF3304" s="7"/>
      <c r="AG3304" s="7"/>
      <c r="AH3304" s="7"/>
      <c r="AI3304" s="14"/>
    </row>
    <row r="3305" spans="1:35" s="15" customFormat="1" ht="150" customHeight="1" x14ac:dyDescent="0.25">
      <c r="A3305" s="4"/>
      <c r="B3305" s="4" t="str">
        <f>IF(C3305="","",IF(G3305="NEXOMED",CONCATENATE("BIO",C3305),CONCATENATE("ML",C3305)))</f>
        <v/>
      </c>
      <c r="C3305" s="28"/>
      <c r="D3305" s="9"/>
      <c r="E3305" s="7"/>
      <c r="F3305" s="7"/>
      <c r="G3305" s="7"/>
      <c r="H3305" s="7"/>
      <c r="I3305" s="10"/>
      <c r="J3305" s="7"/>
      <c r="K3305" s="7"/>
      <c r="L3305" s="7"/>
      <c r="M3305" s="9"/>
      <c r="N3305" s="7"/>
      <c r="O3305" s="7"/>
      <c r="P3305" s="13"/>
      <c r="Q3305" s="11"/>
      <c r="R3305" s="7"/>
      <c r="S3305" s="24">
        <f>IFERROR(_xlfn.XLOOKUP(R3305,bio_produtos!$A:$A,bio_produtos!$C:$C),"")</f>
        <v>0</v>
      </c>
      <c r="T3305" s="12"/>
      <c r="U3305" s="23" t="str">
        <f>IF(T3305="","",SUM(T3305*N3305))</f>
        <v/>
      </c>
      <c r="V3305" s="23" t="str">
        <f>IF(U3305="","",IF(U3305&lt;10000,U3305,IF(U3305&lt;100000,U3305*0.3,"AVALIAÇÃO INDIVIDUAL")))</f>
        <v/>
      </c>
      <c r="W3305" s="10"/>
      <c r="X3305" s="7"/>
      <c r="Y3305" s="13"/>
      <c r="Z3305" s="10"/>
      <c r="AA3305" s="10"/>
      <c r="AB3305" s="10"/>
      <c r="AC3305" s="13"/>
      <c r="AD3305" s="10"/>
      <c r="AE3305" s="7"/>
      <c r="AF3305" s="7"/>
      <c r="AG3305" s="7"/>
      <c r="AH3305" s="7"/>
      <c r="AI3305" s="14"/>
    </row>
    <row r="3306" spans="1:35" s="15" customFormat="1" ht="150" customHeight="1" x14ac:dyDescent="0.25">
      <c r="A3306" s="4"/>
      <c r="B3306" s="4" t="str">
        <f>IF(C3306="","",IF(G3306="NEXOMED",CONCATENATE("BIO",C3306),CONCATENATE("ML",C3306)))</f>
        <v/>
      </c>
      <c r="C3306" s="28"/>
      <c r="D3306" s="9"/>
      <c r="E3306" s="7"/>
      <c r="F3306" s="7"/>
      <c r="G3306" s="7"/>
      <c r="H3306" s="7"/>
      <c r="I3306" s="10"/>
      <c r="J3306" s="7"/>
      <c r="K3306" s="7"/>
      <c r="L3306" s="7"/>
      <c r="M3306" s="9"/>
      <c r="N3306" s="7"/>
      <c r="O3306" s="7"/>
      <c r="P3306" s="13"/>
      <c r="Q3306" s="11"/>
      <c r="R3306" s="7"/>
      <c r="S3306" s="24">
        <f>IFERROR(_xlfn.XLOOKUP(R3306,bio_produtos!$A:$A,bio_produtos!$C:$C),"")</f>
        <v>0</v>
      </c>
      <c r="T3306" s="12"/>
      <c r="U3306" s="23" t="str">
        <f>IF(T3306="","",SUM(T3306*N3306))</f>
        <v/>
      </c>
      <c r="V3306" s="23" t="str">
        <f>IF(U3306="","",IF(U3306&lt;10000,U3306,IF(U3306&lt;100000,U3306*0.3,"AVALIAÇÃO INDIVIDUAL")))</f>
        <v/>
      </c>
      <c r="W3306" s="10"/>
      <c r="X3306" s="7"/>
      <c r="Y3306" s="13"/>
      <c r="Z3306" s="10"/>
      <c r="AA3306" s="10"/>
      <c r="AB3306" s="10"/>
      <c r="AC3306" s="13"/>
      <c r="AD3306" s="10"/>
      <c r="AE3306" s="7"/>
      <c r="AF3306" s="7"/>
      <c r="AG3306" s="7"/>
      <c r="AH3306" s="7"/>
      <c r="AI3306" s="14"/>
    </row>
    <row r="3307" spans="1:35" s="15" customFormat="1" ht="150" customHeight="1" x14ac:dyDescent="0.25">
      <c r="A3307" s="4"/>
      <c r="B3307" s="4" t="str">
        <f>IF(C3307="","",IF(G3307="NEXOMED",CONCATENATE("BIO",C3307),CONCATENATE("ML",C3307)))</f>
        <v/>
      </c>
      <c r="C3307" s="28"/>
      <c r="D3307" s="9"/>
      <c r="E3307" s="7"/>
      <c r="F3307" s="7"/>
      <c r="G3307" s="7"/>
      <c r="H3307" s="7"/>
      <c r="I3307" s="10"/>
      <c r="J3307" s="7"/>
      <c r="K3307" s="7"/>
      <c r="L3307" s="7"/>
      <c r="M3307" s="9"/>
      <c r="N3307" s="7"/>
      <c r="O3307" s="7"/>
      <c r="P3307" s="13"/>
      <c r="Q3307" s="11"/>
      <c r="R3307" s="7"/>
      <c r="S3307" s="24">
        <f>IFERROR(_xlfn.XLOOKUP(R3307,bio_produtos!$A:$A,bio_produtos!$C:$C),"")</f>
        <v>0</v>
      </c>
      <c r="T3307" s="12"/>
      <c r="U3307" s="23" t="str">
        <f>IF(T3307="","",SUM(T3307*N3307))</f>
        <v/>
      </c>
      <c r="V3307" s="23" t="str">
        <f>IF(U3307="","",IF(U3307&lt;10000,U3307,IF(U3307&lt;100000,U3307*0.3,"AVALIAÇÃO INDIVIDUAL")))</f>
        <v/>
      </c>
      <c r="W3307" s="10"/>
      <c r="X3307" s="7"/>
      <c r="Y3307" s="13"/>
      <c r="Z3307" s="10"/>
      <c r="AA3307" s="10"/>
      <c r="AB3307" s="10"/>
      <c r="AC3307" s="13"/>
      <c r="AD3307" s="10"/>
      <c r="AE3307" s="7"/>
      <c r="AF3307" s="7"/>
      <c r="AG3307" s="7"/>
      <c r="AH3307" s="7"/>
      <c r="AI3307" s="14"/>
    </row>
    <row r="3308" spans="1:35" s="15" customFormat="1" ht="150" customHeight="1" x14ac:dyDescent="0.25">
      <c r="A3308" s="4"/>
      <c r="B3308" s="4" t="str">
        <f>IF(C3308="","",IF(G3308="NEXOMED",CONCATENATE("BIO",C3308),CONCATENATE("ML",C3308)))</f>
        <v/>
      </c>
      <c r="C3308" s="28"/>
      <c r="D3308" s="9"/>
      <c r="E3308" s="7"/>
      <c r="F3308" s="7"/>
      <c r="G3308" s="7"/>
      <c r="H3308" s="7"/>
      <c r="I3308" s="10"/>
      <c r="J3308" s="7"/>
      <c r="K3308" s="7"/>
      <c r="L3308" s="7"/>
      <c r="M3308" s="9"/>
      <c r="N3308" s="7"/>
      <c r="O3308" s="7"/>
      <c r="P3308" s="13"/>
      <c r="Q3308" s="11"/>
      <c r="R3308" s="7"/>
      <c r="S3308" s="24">
        <f>IFERROR(_xlfn.XLOOKUP(R3308,bio_produtos!$A:$A,bio_produtos!$C:$C),"")</f>
        <v>0</v>
      </c>
      <c r="T3308" s="12"/>
      <c r="U3308" s="23" t="str">
        <f>IF(T3308="","",SUM(T3308*N3308))</f>
        <v/>
      </c>
      <c r="V3308" s="23" t="str">
        <f>IF(U3308="","",IF(U3308&lt;10000,U3308,IF(U3308&lt;100000,U3308*0.3,"AVALIAÇÃO INDIVIDUAL")))</f>
        <v/>
      </c>
      <c r="W3308" s="10"/>
      <c r="X3308" s="7"/>
      <c r="Y3308" s="13"/>
      <c r="Z3308" s="10"/>
      <c r="AA3308" s="10"/>
      <c r="AB3308" s="10"/>
      <c r="AC3308" s="13"/>
      <c r="AD3308" s="10"/>
      <c r="AE3308" s="7"/>
      <c r="AF3308" s="7"/>
      <c r="AG3308" s="7"/>
      <c r="AH3308" s="7"/>
      <c r="AI3308" s="14"/>
    </row>
    <row r="3309" spans="1:35" s="15" customFormat="1" ht="150" customHeight="1" x14ac:dyDescent="0.25">
      <c r="A3309" s="4"/>
      <c r="B3309" s="4" t="str">
        <f>IF(C3309="","",IF(G3309="NEXOMED",CONCATENATE("BIO",C3309),CONCATENATE("ML",C3309)))</f>
        <v/>
      </c>
      <c r="C3309" s="28"/>
      <c r="D3309" s="9"/>
      <c r="E3309" s="7"/>
      <c r="F3309" s="7"/>
      <c r="G3309" s="7"/>
      <c r="H3309" s="7"/>
      <c r="I3309" s="10"/>
      <c r="J3309" s="7"/>
      <c r="K3309" s="7"/>
      <c r="L3309" s="7"/>
      <c r="M3309" s="9"/>
      <c r="N3309" s="7"/>
      <c r="O3309" s="7"/>
      <c r="P3309" s="13"/>
      <c r="Q3309" s="11"/>
      <c r="R3309" s="7"/>
      <c r="S3309" s="24">
        <f>IFERROR(_xlfn.XLOOKUP(R3309,bio_produtos!$A:$A,bio_produtos!$C:$C),"")</f>
        <v>0</v>
      </c>
      <c r="T3309" s="12"/>
      <c r="U3309" s="23" t="str">
        <f>IF(T3309="","",SUM(T3309*N3309))</f>
        <v/>
      </c>
      <c r="V3309" s="23" t="str">
        <f>IF(U3309="","",IF(U3309&lt;10000,U3309,IF(U3309&lt;100000,U3309*0.3,"AVALIAÇÃO INDIVIDUAL")))</f>
        <v/>
      </c>
      <c r="W3309" s="10"/>
      <c r="X3309" s="7"/>
      <c r="Y3309" s="13"/>
      <c r="Z3309" s="10"/>
      <c r="AA3309" s="10"/>
      <c r="AB3309" s="10"/>
      <c r="AC3309" s="13"/>
      <c r="AD3309" s="10"/>
      <c r="AE3309" s="7"/>
      <c r="AF3309" s="7"/>
      <c r="AG3309" s="7"/>
      <c r="AH3309" s="7"/>
      <c r="AI3309" s="14"/>
    </row>
    <row r="3310" spans="1:35" s="15" customFormat="1" ht="150" customHeight="1" x14ac:dyDescent="0.25">
      <c r="A3310" s="4"/>
      <c r="B3310" s="4" t="str">
        <f>IF(C3310="","",IF(G3310="NEXOMED",CONCATENATE("BIO",C3310),CONCATENATE("ML",C3310)))</f>
        <v/>
      </c>
      <c r="C3310" s="28"/>
      <c r="D3310" s="9"/>
      <c r="E3310" s="7"/>
      <c r="F3310" s="7"/>
      <c r="G3310" s="7"/>
      <c r="H3310" s="7"/>
      <c r="I3310" s="10"/>
      <c r="J3310" s="7"/>
      <c r="K3310" s="7"/>
      <c r="L3310" s="7"/>
      <c r="M3310" s="9"/>
      <c r="N3310" s="7"/>
      <c r="O3310" s="7"/>
      <c r="P3310" s="13"/>
      <c r="Q3310" s="11"/>
      <c r="R3310" s="7"/>
      <c r="S3310" s="24">
        <f>IFERROR(_xlfn.XLOOKUP(R3310,bio_produtos!$A:$A,bio_produtos!$C:$C),"")</f>
        <v>0</v>
      </c>
      <c r="T3310" s="12"/>
      <c r="U3310" s="23" t="str">
        <f>IF(T3310="","",SUM(T3310*N3310))</f>
        <v/>
      </c>
      <c r="V3310" s="23" t="str">
        <f>IF(U3310="","",IF(U3310&lt;10000,U3310,IF(U3310&lt;100000,U3310*0.3,"AVALIAÇÃO INDIVIDUAL")))</f>
        <v/>
      </c>
      <c r="W3310" s="10"/>
      <c r="X3310" s="7"/>
      <c r="Y3310" s="13"/>
      <c r="Z3310" s="10"/>
      <c r="AA3310" s="10"/>
      <c r="AB3310" s="10"/>
      <c r="AC3310" s="13"/>
      <c r="AD3310" s="10"/>
      <c r="AE3310" s="7"/>
      <c r="AF3310" s="7"/>
      <c r="AG3310" s="7"/>
      <c r="AH3310" s="7"/>
      <c r="AI3310" s="14"/>
    </row>
    <row r="3311" spans="1:35" s="15" customFormat="1" ht="150" customHeight="1" x14ac:dyDescent="0.25">
      <c r="A3311" s="4"/>
      <c r="B3311" s="4" t="str">
        <f>IF(C3311="","",IF(G3311="NEXOMED",CONCATENATE("BIO",C3311),CONCATENATE("ML",C3311)))</f>
        <v/>
      </c>
      <c r="C3311" s="28"/>
      <c r="D3311" s="9"/>
      <c r="E3311" s="7"/>
      <c r="F3311" s="7"/>
      <c r="G3311" s="7"/>
      <c r="H3311" s="7"/>
      <c r="I3311" s="10"/>
      <c r="J3311" s="7"/>
      <c r="K3311" s="7"/>
      <c r="L3311" s="7"/>
      <c r="M3311" s="9"/>
      <c r="N3311" s="7"/>
      <c r="O3311" s="7"/>
      <c r="P3311" s="13"/>
      <c r="Q3311" s="11"/>
      <c r="R3311" s="7"/>
      <c r="S3311" s="24">
        <f>IFERROR(_xlfn.XLOOKUP(R3311,bio_produtos!$A:$A,bio_produtos!$C:$C),"")</f>
        <v>0</v>
      </c>
      <c r="T3311" s="12"/>
      <c r="U3311" s="23" t="str">
        <f>IF(T3311="","",SUM(T3311*N3311))</f>
        <v/>
      </c>
      <c r="V3311" s="23" t="str">
        <f>IF(U3311="","",IF(U3311&lt;10000,U3311,IF(U3311&lt;100000,U3311*0.3,"AVALIAÇÃO INDIVIDUAL")))</f>
        <v/>
      </c>
      <c r="W3311" s="10"/>
      <c r="X3311" s="7"/>
      <c r="Y3311" s="13"/>
      <c r="Z3311" s="10"/>
      <c r="AA3311" s="10"/>
      <c r="AB3311" s="10"/>
      <c r="AC3311" s="13"/>
      <c r="AD3311" s="10"/>
      <c r="AE3311" s="7"/>
      <c r="AF3311" s="7"/>
      <c r="AG3311" s="7"/>
      <c r="AH3311" s="7"/>
      <c r="AI3311" s="14"/>
    </row>
    <row r="3312" spans="1:35" s="15" customFormat="1" ht="150" customHeight="1" x14ac:dyDescent="0.25">
      <c r="A3312" s="4"/>
      <c r="B3312" s="4" t="str">
        <f>IF(C3312="","",IF(G3312="NEXOMED",CONCATENATE("BIO",C3312),CONCATENATE("ML",C3312)))</f>
        <v/>
      </c>
      <c r="C3312" s="28"/>
      <c r="D3312" s="9"/>
      <c r="E3312" s="7"/>
      <c r="F3312" s="7"/>
      <c r="G3312" s="7"/>
      <c r="H3312" s="7"/>
      <c r="I3312" s="10"/>
      <c r="J3312" s="7"/>
      <c r="K3312" s="7"/>
      <c r="L3312" s="7"/>
      <c r="M3312" s="9"/>
      <c r="N3312" s="7"/>
      <c r="O3312" s="7"/>
      <c r="P3312" s="13"/>
      <c r="Q3312" s="11"/>
      <c r="R3312" s="7"/>
      <c r="S3312" s="24">
        <f>IFERROR(_xlfn.XLOOKUP(R3312,bio_produtos!$A:$A,bio_produtos!$C:$C),"")</f>
        <v>0</v>
      </c>
      <c r="T3312" s="12"/>
      <c r="U3312" s="23" t="str">
        <f>IF(T3312="","",SUM(T3312*N3312))</f>
        <v/>
      </c>
      <c r="V3312" s="23" t="str">
        <f>IF(U3312="","",IF(U3312&lt;10000,U3312,IF(U3312&lt;100000,U3312*0.3,"AVALIAÇÃO INDIVIDUAL")))</f>
        <v/>
      </c>
      <c r="W3312" s="10"/>
      <c r="X3312" s="7"/>
      <c r="Y3312" s="13"/>
      <c r="Z3312" s="10"/>
      <c r="AA3312" s="10"/>
      <c r="AB3312" s="10"/>
      <c r="AC3312" s="13"/>
      <c r="AD3312" s="10"/>
      <c r="AE3312" s="7"/>
      <c r="AF3312" s="7"/>
      <c r="AG3312" s="7"/>
      <c r="AH3312" s="7"/>
      <c r="AI3312" s="14"/>
    </row>
    <row r="3313" spans="1:35" s="15" customFormat="1" ht="150" customHeight="1" x14ac:dyDescent="0.25">
      <c r="A3313" s="4"/>
      <c r="B3313" s="4" t="str">
        <f>IF(C3313="","",IF(G3313="NEXOMED",CONCATENATE("BIO",C3313),CONCATENATE("ML",C3313)))</f>
        <v/>
      </c>
      <c r="C3313" s="28"/>
      <c r="D3313" s="9"/>
      <c r="E3313" s="7"/>
      <c r="F3313" s="7"/>
      <c r="G3313" s="7"/>
      <c r="H3313" s="7"/>
      <c r="I3313" s="10"/>
      <c r="J3313" s="7"/>
      <c r="K3313" s="7"/>
      <c r="L3313" s="7"/>
      <c r="M3313" s="9"/>
      <c r="N3313" s="7"/>
      <c r="O3313" s="7"/>
      <c r="P3313" s="13"/>
      <c r="Q3313" s="11"/>
      <c r="R3313" s="7"/>
      <c r="S3313" s="24">
        <f>IFERROR(_xlfn.XLOOKUP(R3313,bio_produtos!$A:$A,bio_produtos!$C:$C),"")</f>
        <v>0</v>
      </c>
      <c r="T3313" s="12"/>
      <c r="U3313" s="23" t="str">
        <f>IF(T3313="","",SUM(T3313*N3313))</f>
        <v/>
      </c>
      <c r="V3313" s="23" t="str">
        <f>IF(U3313="","",IF(U3313&lt;10000,U3313,IF(U3313&lt;100000,U3313*0.3,"AVALIAÇÃO INDIVIDUAL")))</f>
        <v/>
      </c>
      <c r="W3313" s="10"/>
      <c r="X3313" s="7"/>
      <c r="Y3313" s="13"/>
      <c r="Z3313" s="10"/>
      <c r="AA3313" s="10"/>
      <c r="AB3313" s="10"/>
      <c r="AC3313" s="13"/>
      <c r="AD3313" s="10"/>
      <c r="AE3313" s="7"/>
      <c r="AF3313" s="7"/>
      <c r="AG3313" s="7"/>
      <c r="AH3313" s="7"/>
      <c r="AI3313" s="14"/>
    </row>
    <row r="3314" spans="1:35" s="15" customFormat="1" ht="150" customHeight="1" x14ac:dyDescent="0.25">
      <c r="A3314" s="4"/>
      <c r="B3314" s="4" t="str">
        <f>IF(C3314="","",IF(G3314="NEXOMED",CONCATENATE("BIO",C3314),CONCATENATE("ML",C3314)))</f>
        <v/>
      </c>
      <c r="C3314" s="28"/>
      <c r="D3314" s="9"/>
      <c r="E3314" s="7"/>
      <c r="F3314" s="7"/>
      <c r="G3314" s="7"/>
      <c r="H3314" s="7"/>
      <c r="I3314" s="10"/>
      <c r="J3314" s="7"/>
      <c r="K3314" s="7"/>
      <c r="L3314" s="7"/>
      <c r="M3314" s="9"/>
      <c r="N3314" s="7"/>
      <c r="O3314" s="7"/>
      <c r="P3314" s="13"/>
      <c r="Q3314" s="11"/>
      <c r="R3314" s="7"/>
      <c r="S3314" s="24">
        <f>IFERROR(_xlfn.XLOOKUP(R3314,bio_produtos!$A:$A,bio_produtos!$C:$C),"")</f>
        <v>0</v>
      </c>
      <c r="T3314" s="12"/>
      <c r="U3314" s="23" t="str">
        <f>IF(T3314="","",SUM(T3314*N3314))</f>
        <v/>
      </c>
      <c r="V3314" s="23" t="str">
        <f>IF(U3314="","",IF(U3314&lt;10000,U3314,IF(U3314&lt;100000,U3314*0.3,"AVALIAÇÃO INDIVIDUAL")))</f>
        <v/>
      </c>
      <c r="W3314" s="10"/>
      <c r="X3314" s="7"/>
      <c r="Y3314" s="13"/>
      <c r="Z3314" s="10"/>
      <c r="AA3314" s="10"/>
      <c r="AB3314" s="10"/>
      <c r="AC3314" s="13"/>
      <c r="AD3314" s="10"/>
      <c r="AE3314" s="7"/>
      <c r="AF3314" s="7"/>
      <c r="AG3314" s="7"/>
      <c r="AH3314" s="7"/>
      <c r="AI3314" s="14"/>
    </row>
    <row r="3315" spans="1:35" s="15" customFormat="1" ht="150" customHeight="1" x14ac:dyDescent="0.25">
      <c r="A3315" s="4"/>
      <c r="B3315" s="4" t="str">
        <f>IF(C3315="","",IF(G3315="NEXOMED",CONCATENATE("BIO",C3315),CONCATENATE("ML",C3315)))</f>
        <v/>
      </c>
      <c r="C3315" s="28"/>
      <c r="D3315" s="9"/>
      <c r="E3315" s="7"/>
      <c r="F3315" s="7"/>
      <c r="G3315" s="7"/>
      <c r="H3315" s="7"/>
      <c r="I3315" s="10"/>
      <c r="J3315" s="7"/>
      <c r="K3315" s="7"/>
      <c r="L3315" s="7"/>
      <c r="M3315" s="9"/>
      <c r="N3315" s="7"/>
      <c r="O3315" s="7"/>
      <c r="P3315" s="13"/>
      <c r="Q3315" s="11"/>
      <c r="R3315" s="7"/>
      <c r="S3315" s="24">
        <f>IFERROR(_xlfn.XLOOKUP(R3315,bio_produtos!$A:$A,bio_produtos!$C:$C),"")</f>
        <v>0</v>
      </c>
      <c r="T3315" s="12"/>
      <c r="U3315" s="23" t="str">
        <f>IF(T3315="","",SUM(T3315*N3315))</f>
        <v/>
      </c>
      <c r="V3315" s="23" t="str">
        <f>IF(U3315="","",IF(U3315&lt;10000,U3315,IF(U3315&lt;100000,U3315*0.3,"AVALIAÇÃO INDIVIDUAL")))</f>
        <v/>
      </c>
      <c r="W3315" s="10"/>
      <c r="X3315" s="7"/>
      <c r="Y3315" s="13"/>
      <c r="Z3315" s="10"/>
      <c r="AA3315" s="10"/>
      <c r="AB3315" s="10"/>
      <c r="AC3315" s="13"/>
      <c r="AD3315" s="10"/>
      <c r="AE3315" s="7"/>
      <c r="AF3315" s="7"/>
      <c r="AG3315" s="7"/>
      <c r="AH3315" s="7"/>
      <c r="AI3315" s="14"/>
    </row>
    <row r="3316" spans="1:35" s="15" customFormat="1" ht="150" customHeight="1" x14ac:dyDescent="0.25">
      <c r="A3316" s="4"/>
      <c r="B3316" s="4" t="str">
        <f>IF(C3316="","",IF(G3316="NEXOMED",CONCATENATE("BIO",C3316),CONCATENATE("ML",C3316)))</f>
        <v/>
      </c>
      <c r="C3316" s="28"/>
      <c r="D3316" s="9"/>
      <c r="E3316" s="7"/>
      <c r="F3316" s="7"/>
      <c r="G3316" s="7"/>
      <c r="H3316" s="7"/>
      <c r="I3316" s="10"/>
      <c r="J3316" s="7"/>
      <c r="K3316" s="7"/>
      <c r="L3316" s="7"/>
      <c r="M3316" s="9"/>
      <c r="N3316" s="7"/>
      <c r="O3316" s="7"/>
      <c r="P3316" s="13"/>
      <c r="Q3316" s="11"/>
      <c r="R3316" s="7"/>
      <c r="S3316" s="24">
        <f>IFERROR(_xlfn.XLOOKUP(R3316,bio_produtos!$A:$A,bio_produtos!$C:$C),"")</f>
        <v>0</v>
      </c>
      <c r="T3316" s="12"/>
      <c r="U3316" s="23" t="str">
        <f>IF(T3316="","",SUM(T3316*N3316))</f>
        <v/>
      </c>
      <c r="V3316" s="23" t="str">
        <f>IF(U3316="","",IF(U3316&lt;10000,U3316,IF(U3316&lt;100000,U3316*0.3,"AVALIAÇÃO INDIVIDUAL")))</f>
        <v/>
      </c>
      <c r="W3316" s="10"/>
      <c r="X3316" s="7"/>
      <c r="Y3316" s="13"/>
      <c r="Z3316" s="10"/>
      <c r="AA3316" s="10"/>
      <c r="AB3316" s="10"/>
      <c r="AC3316" s="13"/>
      <c r="AD3316" s="10"/>
      <c r="AE3316" s="7"/>
      <c r="AF3316" s="7"/>
      <c r="AG3316" s="7"/>
      <c r="AH3316" s="7"/>
      <c r="AI3316" s="14"/>
    </row>
    <row r="3317" spans="1:35" s="15" customFormat="1" ht="150" customHeight="1" x14ac:dyDescent="0.25">
      <c r="A3317" s="4"/>
      <c r="B3317" s="4" t="str">
        <f>IF(C3317="","",IF(G3317="NEXOMED",CONCATENATE("BIO",C3317),CONCATENATE("ML",C3317)))</f>
        <v/>
      </c>
      <c r="C3317" s="28"/>
      <c r="D3317" s="9"/>
      <c r="E3317" s="7"/>
      <c r="F3317" s="7"/>
      <c r="G3317" s="7"/>
      <c r="H3317" s="7"/>
      <c r="I3317" s="10"/>
      <c r="J3317" s="7"/>
      <c r="K3317" s="7"/>
      <c r="L3317" s="7"/>
      <c r="M3317" s="9"/>
      <c r="N3317" s="7"/>
      <c r="O3317" s="7"/>
      <c r="P3317" s="13"/>
      <c r="Q3317" s="11"/>
      <c r="R3317" s="7"/>
      <c r="S3317" s="24">
        <f>IFERROR(_xlfn.XLOOKUP(R3317,bio_produtos!$A:$A,bio_produtos!$C:$C),"")</f>
        <v>0</v>
      </c>
      <c r="T3317" s="12"/>
      <c r="U3317" s="23" t="str">
        <f>IF(T3317="","",SUM(T3317*N3317))</f>
        <v/>
      </c>
      <c r="V3317" s="23" t="str">
        <f>IF(U3317="","",IF(U3317&lt;10000,U3317,IF(U3317&lt;100000,U3317*0.3,"AVALIAÇÃO INDIVIDUAL")))</f>
        <v/>
      </c>
      <c r="W3317" s="10"/>
      <c r="X3317" s="7"/>
      <c r="Y3317" s="13"/>
      <c r="Z3317" s="10"/>
      <c r="AA3317" s="10"/>
      <c r="AB3317" s="10"/>
      <c r="AC3317" s="13"/>
      <c r="AD3317" s="10"/>
      <c r="AE3317" s="7"/>
      <c r="AF3317" s="7"/>
      <c r="AG3317" s="7"/>
      <c r="AH3317" s="7"/>
      <c r="AI3317" s="14"/>
    </row>
    <row r="3318" spans="1:35" s="15" customFormat="1" ht="150" customHeight="1" x14ac:dyDescent="0.25">
      <c r="A3318" s="4"/>
      <c r="B3318" s="4" t="str">
        <f>IF(C3318="","",IF(G3318="NEXOMED",CONCATENATE("BIO",C3318),CONCATENATE("ML",C3318)))</f>
        <v/>
      </c>
      <c r="C3318" s="28"/>
      <c r="D3318" s="9"/>
      <c r="E3318" s="7"/>
      <c r="F3318" s="7"/>
      <c r="G3318" s="7"/>
      <c r="H3318" s="7"/>
      <c r="I3318" s="10"/>
      <c r="J3318" s="7"/>
      <c r="K3318" s="7"/>
      <c r="L3318" s="7"/>
      <c r="M3318" s="9"/>
      <c r="N3318" s="7"/>
      <c r="O3318" s="7"/>
      <c r="P3318" s="13"/>
      <c r="Q3318" s="11"/>
      <c r="R3318" s="7"/>
      <c r="S3318" s="24">
        <f>IFERROR(_xlfn.XLOOKUP(R3318,bio_produtos!$A:$A,bio_produtos!$C:$C),"")</f>
        <v>0</v>
      </c>
      <c r="T3318" s="12"/>
      <c r="U3318" s="23" t="str">
        <f>IF(T3318="","",SUM(T3318*N3318))</f>
        <v/>
      </c>
      <c r="V3318" s="23" t="str">
        <f>IF(U3318="","",IF(U3318&lt;10000,U3318,IF(U3318&lt;100000,U3318*0.3,"AVALIAÇÃO INDIVIDUAL")))</f>
        <v/>
      </c>
      <c r="W3318" s="10"/>
      <c r="X3318" s="7"/>
      <c r="Y3318" s="13"/>
      <c r="Z3318" s="10"/>
      <c r="AA3318" s="10"/>
      <c r="AB3318" s="10"/>
      <c r="AC3318" s="13"/>
      <c r="AD3318" s="10"/>
      <c r="AE3318" s="7"/>
      <c r="AF3318" s="7"/>
      <c r="AG3318" s="7"/>
      <c r="AH3318" s="7"/>
      <c r="AI3318" s="14"/>
    </row>
    <row r="3319" spans="1:35" s="15" customFormat="1" ht="150" customHeight="1" x14ac:dyDescent="0.25">
      <c r="A3319" s="4"/>
      <c r="B3319" s="4" t="str">
        <f>IF(C3319="","",IF(G3319="NEXOMED",CONCATENATE("BIO",C3319),CONCATENATE("ML",C3319)))</f>
        <v/>
      </c>
      <c r="C3319" s="28"/>
      <c r="D3319" s="9"/>
      <c r="E3319" s="7"/>
      <c r="F3319" s="7"/>
      <c r="G3319" s="7"/>
      <c r="H3319" s="7"/>
      <c r="I3319" s="10"/>
      <c r="J3319" s="7"/>
      <c r="K3319" s="7"/>
      <c r="L3319" s="7"/>
      <c r="M3319" s="9"/>
      <c r="N3319" s="7"/>
      <c r="O3319" s="7"/>
      <c r="P3319" s="13"/>
      <c r="Q3319" s="11"/>
      <c r="R3319" s="7"/>
      <c r="S3319" s="24">
        <f>IFERROR(_xlfn.XLOOKUP(R3319,bio_produtos!$A:$A,bio_produtos!$C:$C),"")</f>
        <v>0</v>
      </c>
      <c r="T3319" s="12"/>
      <c r="U3319" s="23" t="str">
        <f>IF(T3319="","",SUM(T3319*N3319))</f>
        <v/>
      </c>
      <c r="V3319" s="23" t="str">
        <f>IF(U3319="","",IF(U3319&lt;10000,U3319,IF(U3319&lt;100000,U3319*0.3,"AVALIAÇÃO INDIVIDUAL")))</f>
        <v/>
      </c>
      <c r="W3319" s="10"/>
      <c r="X3319" s="7"/>
      <c r="Y3319" s="13"/>
      <c r="Z3319" s="10"/>
      <c r="AA3319" s="10"/>
      <c r="AB3319" s="10"/>
      <c r="AC3319" s="13"/>
      <c r="AD3319" s="10"/>
      <c r="AE3319" s="7"/>
      <c r="AF3319" s="7"/>
      <c r="AG3319" s="7"/>
      <c r="AH3319" s="7"/>
      <c r="AI3319" s="14"/>
    </row>
    <row r="3320" spans="1:35" s="15" customFormat="1" ht="150" customHeight="1" x14ac:dyDescent="0.25">
      <c r="A3320" s="4"/>
      <c r="B3320" s="4" t="str">
        <f>IF(C3320="","",IF(G3320="NEXOMED",CONCATENATE("BIO",C3320),CONCATENATE("ML",C3320)))</f>
        <v/>
      </c>
      <c r="C3320" s="28"/>
      <c r="D3320" s="9"/>
      <c r="E3320" s="7"/>
      <c r="F3320" s="7"/>
      <c r="G3320" s="7"/>
      <c r="H3320" s="7"/>
      <c r="I3320" s="10"/>
      <c r="J3320" s="7"/>
      <c r="K3320" s="7"/>
      <c r="L3320" s="7"/>
      <c r="M3320" s="9"/>
      <c r="N3320" s="7"/>
      <c r="O3320" s="7"/>
      <c r="P3320" s="13"/>
      <c r="Q3320" s="11"/>
      <c r="R3320" s="7"/>
      <c r="S3320" s="24">
        <f>IFERROR(_xlfn.XLOOKUP(R3320,bio_produtos!$A:$A,bio_produtos!$C:$C),"")</f>
        <v>0</v>
      </c>
      <c r="T3320" s="12"/>
      <c r="U3320" s="23" t="str">
        <f>IF(T3320="","",SUM(T3320*N3320))</f>
        <v/>
      </c>
      <c r="V3320" s="23" t="str">
        <f>IF(U3320="","",IF(U3320&lt;10000,U3320,IF(U3320&lt;100000,U3320*0.3,"AVALIAÇÃO INDIVIDUAL")))</f>
        <v/>
      </c>
      <c r="W3320" s="10"/>
      <c r="X3320" s="7"/>
      <c r="Y3320" s="13"/>
      <c r="Z3320" s="10"/>
      <c r="AA3320" s="10"/>
      <c r="AB3320" s="10"/>
      <c r="AC3320" s="13"/>
      <c r="AD3320" s="10"/>
      <c r="AE3320" s="7"/>
      <c r="AF3320" s="7"/>
      <c r="AG3320" s="7"/>
      <c r="AH3320" s="7"/>
      <c r="AI3320" s="14"/>
    </row>
    <row r="3321" spans="1:35" s="15" customFormat="1" ht="150" customHeight="1" x14ac:dyDescent="0.25">
      <c r="A3321" s="4"/>
      <c r="B3321" s="4" t="str">
        <f>IF(C3321="","",IF(G3321="NEXOMED",CONCATENATE("BIO",C3321),CONCATENATE("ML",C3321)))</f>
        <v/>
      </c>
      <c r="C3321" s="28"/>
      <c r="D3321" s="9"/>
      <c r="E3321" s="7"/>
      <c r="F3321" s="7"/>
      <c r="G3321" s="7"/>
      <c r="H3321" s="7"/>
      <c r="I3321" s="10"/>
      <c r="J3321" s="7"/>
      <c r="K3321" s="7"/>
      <c r="L3321" s="7"/>
      <c r="M3321" s="9"/>
      <c r="N3321" s="7"/>
      <c r="O3321" s="7"/>
      <c r="P3321" s="13"/>
      <c r="Q3321" s="11"/>
      <c r="R3321" s="7"/>
      <c r="S3321" s="24">
        <f>IFERROR(_xlfn.XLOOKUP(R3321,bio_produtos!$A:$A,bio_produtos!$C:$C),"")</f>
        <v>0</v>
      </c>
      <c r="T3321" s="12"/>
      <c r="U3321" s="23" t="str">
        <f>IF(T3321="","",SUM(T3321*N3321))</f>
        <v/>
      </c>
      <c r="V3321" s="23" t="str">
        <f>IF(U3321="","",IF(U3321&lt;10000,U3321,IF(U3321&lt;100000,U3321*0.3,"AVALIAÇÃO INDIVIDUAL")))</f>
        <v/>
      </c>
      <c r="W3321" s="10"/>
      <c r="X3321" s="7"/>
      <c r="Y3321" s="13"/>
      <c r="Z3321" s="10"/>
      <c r="AA3321" s="10"/>
      <c r="AB3321" s="10"/>
      <c r="AC3321" s="13"/>
      <c r="AD3321" s="10"/>
      <c r="AE3321" s="7"/>
      <c r="AF3321" s="7"/>
      <c r="AG3321" s="7"/>
      <c r="AH3321" s="7"/>
      <c r="AI3321" s="14"/>
    </row>
    <row r="3322" spans="1:35" s="15" customFormat="1" ht="150" customHeight="1" x14ac:dyDescent="0.25">
      <c r="A3322" s="4"/>
      <c r="B3322" s="4" t="str">
        <f>IF(C3322="","",IF(G3322="NEXOMED",CONCATENATE("BIO",C3322),CONCATENATE("ML",C3322)))</f>
        <v/>
      </c>
      <c r="C3322" s="28"/>
      <c r="D3322" s="9"/>
      <c r="E3322" s="7"/>
      <c r="F3322" s="7"/>
      <c r="G3322" s="7"/>
      <c r="H3322" s="7"/>
      <c r="I3322" s="10"/>
      <c r="J3322" s="7"/>
      <c r="K3322" s="7"/>
      <c r="L3322" s="7"/>
      <c r="M3322" s="9"/>
      <c r="N3322" s="7"/>
      <c r="O3322" s="7"/>
      <c r="P3322" s="13"/>
      <c r="Q3322" s="11"/>
      <c r="R3322" s="7"/>
      <c r="S3322" s="24">
        <f>IFERROR(_xlfn.XLOOKUP(R3322,bio_produtos!$A:$A,bio_produtos!$C:$C),"")</f>
        <v>0</v>
      </c>
      <c r="T3322" s="12"/>
      <c r="U3322" s="23" t="str">
        <f>IF(T3322="","",SUM(T3322*N3322))</f>
        <v/>
      </c>
      <c r="V3322" s="23" t="str">
        <f>IF(U3322="","",IF(U3322&lt;10000,U3322,IF(U3322&lt;100000,U3322*0.3,"AVALIAÇÃO INDIVIDUAL")))</f>
        <v/>
      </c>
      <c r="W3322" s="10"/>
      <c r="X3322" s="7"/>
      <c r="Y3322" s="13"/>
      <c r="Z3322" s="10"/>
      <c r="AA3322" s="10"/>
      <c r="AB3322" s="10"/>
      <c r="AC3322" s="13"/>
      <c r="AD3322" s="10"/>
      <c r="AE3322" s="7"/>
      <c r="AF3322" s="7"/>
      <c r="AG3322" s="7"/>
      <c r="AH3322" s="7"/>
      <c r="AI3322" s="14"/>
    </row>
    <row r="3323" spans="1:35" s="15" customFormat="1" ht="150" customHeight="1" x14ac:dyDescent="0.25">
      <c r="A3323" s="4"/>
      <c r="B3323" s="4" t="str">
        <f>IF(C3323="","",IF(G3323="NEXOMED",CONCATENATE("BIO",C3323),CONCATENATE("ML",C3323)))</f>
        <v/>
      </c>
      <c r="C3323" s="28"/>
      <c r="D3323" s="9"/>
      <c r="E3323" s="7"/>
      <c r="F3323" s="7"/>
      <c r="G3323" s="7"/>
      <c r="H3323" s="7"/>
      <c r="I3323" s="10"/>
      <c r="J3323" s="7"/>
      <c r="K3323" s="7"/>
      <c r="L3323" s="7"/>
      <c r="M3323" s="9"/>
      <c r="N3323" s="7"/>
      <c r="O3323" s="7"/>
      <c r="P3323" s="13"/>
      <c r="Q3323" s="11"/>
      <c r="R3323" s="7"/>
      <c r="S3323" s="24">
        <f>IFERROR(_xlfn.XLOOKUP(R3323,bio_produtos!$A:$A,bio_produtos!$C:$C),"")</f>
        <v>0</v>
      </c>
      <c r="T3323" s="12"/>
      <c r="U3323" s="23" t="str">
        <f>IF(T3323="","",SUM(T3323*N3323))</f>
        <v/>
      </c>
      <c r="V3323" s="23" t="str">
        <f>IF(U3323="","",IF(U3323&lt;10000,U3323,IF(U3323&lt;100000,U3323*0.3,"AVALIAÇÃO INDIVIDUAL")))</f>
        <v/>
      </c>
      <c r="W3323" s="10"/>
      <c r="X3323" s="7"/>
      <c r="Y3323" s="13"/>
      <c r="Z3323" s="10"/>
      <c r="AA3323" s="10"/>
      <c r="AB3323" s="10"/>
      <c r="AC3323" s="13"/>
      <c r="AD3323" s="10"/>
      <c r="AE3323" s="7"/>
      <c r="AF3323" s="7"/>
      <c r="AG3323" s="7"/>
      <c r="AH3323" s="7"/>
      <c r="AI3323" s="14"/>
    </row>
    <row r="3324" spans="1:35" s="15" customFormat="1" ht="150" customHeight="1" x14ac:dyDescent="0.25">
      <c r="A3324" s="4"/>
      <c r="B3324" s="4" t="str">
        <f>IF(C3324="","",IF(G3324="NEXOMED",CONCATENATE("BIO",C3324),CONCATENATE("ML",C3324)))</f>
        <v/>
      </c>
      <c r="C3324" s="28"/>
      <c r="D3324" s="9"/>
      <c r="E3324" s="7"/>
      <c r="F3324" s="7"/>
      <c r="G3324" s="7"/>
      <c r="H3324" s="7"/>
      <c r="I3324" s="10"/>
      <c r="J3324" s="7"/>
      <c r="K3324" s="7"/>
      <c r="L3324" s="7"/>
      <c r="M3324" s="9"/>
      <c r="N3324" s="7"/>
      <c r="O3324" s="7"/>
      <c r="P3324" s="13"/>
      <c r="Q3324" s="11"/>
      <c r="R3324" s="7"/>
      <c r="S3324" s="24">
        <f>IFERROR(_xlfn.XLOOKUP(R3324,bio_produtos!$A:$A,bio_produtos!$C:$C),"")</f>
        <v>0</v>
      </c>
      <c r="T3324" s="12"/>
      <c r="U3324" s="23" t="str">
        <f>IF(T3324="","",SUM(T3324*N3324))</f>
        <v/>
      </c>
      <c r="V3324" s="23" t="str">
        <f>IF(U3324="","",IF(U3324&lt;10000,U3324,IF(U3324&lt;100000,U3324*0.3,"AVALIAÇÃO INDIVIDUAL")))</f>
        <v/>
      </c>
      <c r="W3324" s="10"/>
      <c r="X3324" s="7"/>
      <c r="Y3324" s="13"/>
      <c r="Z3324" s="10"/>
      <c r="AA3324" s="10"/>
      <c r="AB3324" s="10"/>
      <c r="AC3324" s="13"/>
      <c r="AD3324" s="10"/>
      <c r="AE3324" s="7"/>
      <c r="AF3324" s="7"/>
      <c r="AG3324" s="7"/>
      <c r="AH3324" s="7"/>
      <c r="AI3324" s="14"/>
    </row>
    <row r="3325" spans="1:35" s="15" customFormat="1" ht="150" customHeight="1" x14ac:dyDescent="0.25">
      <c r="A3325" s="4"/>
      <c r="B3325" s="4" t="str">
        <f>IF(C3325="","",IF(G3325="NEXOMED",CONCATENATE("BIO",C3325),CONCATENATE("ML",C3325)))</f>
        <v/>
      </c>
      <c r="C3325" s="28"/>
      <c r="D3325" s="9"/>
      <c r="E3325" s="7"/>
      <c r="F3325" s="7"/>
      <c r="G3325" s="7"/>
      <c r="H3325" s="7"/>
      <c r="I3325" s="10"/>
      <c r="J3325" s="7"/>
      <c r="K3325" s="7"/>
      <c r="L3325" s="7"/>
      <c r="M3325" s="9"/>
      <c r="N3325" s="7"/>
      <c r="O3325" s="7"/>
      <c r="P3325" s="13"/>
      <c r="Q3325" s="11"/>
      <c r="R3325" s="7"/>
      <c r="S3325" s="24">
        <f>IFERROR(_xlfn.XLOOKUP(R3325,bio_produtos!$A:$A,bio_produtos!$C:$C),"")</f>
        <v>0</v>
      </c>
      <c r="T3325" s="12"/>
      <c r="U3325" s="23" t="str">
        <f>IF(T3325="","",SUM(T3325*N3325))</f>
        <v/>
      </c>
      <c r="V3325" s="23" t="str">
        <f>IF(U3325="","",IF(U3325&lt;10000,U3325,IF(U3325&lt;100000,U3325*0.3,"AVALIAÇÃO INDIVIDUAL")))</f>
        <v/>
      </c>
      <c r="W3325" s="10"/>
      <c r="X3325" s="7"/>
      <c r="Y3325" s="13"/>
      <c r="Z3325" s="10"/>
      <c r="AA3325" s="10"/>
      <c r="AB3325" s="10"/>
      <c r="AC3325" s="13"/>
      <c r="AD3325" s="10"/>
      <c r="AE3325" s="7"/>
      <c r="AF3325" s="7"/>
      <c r="AG3325" s="7"/>
      <c r="AH3325" s="7"/>
      <c r="AI3325" s="14"/>
    </row>
    <row r="3326" spans="1:35" s="15" customFormat="1" ht="150" customHeight="1" x14ac:dyDescent="0.25">
      <c r="A3326" s="4"/>
      <c r="B3326" s="4" t="str">
        <f>IF(C3326="","",IF(G3326="NEXOMED",CONCATENATE("BIO",C3326),CONCATENATE("ML",C3326)))</f>
        <v/>
      </c>
      <c r="C3326" s="28"/>
      <c r="D3326" s="9"/>
      <c r="E3326" s="7"/>
      <c r="F3326" s="7"/>
      <c r="G3326" s="7"/>
      <c r="H3326" s="7"/>
      <c r="I3326" s="10"/>
      <c r="J3326" s="7"/>
      <c r="K3326" s="7"/>
      <c r="L3326" s="7"/>
      <c r="M3326" s="9"/>
      <c r="N3326" s="7"/>
      <c r="O3326" s="7"/>
      <c r="P3326" s="13"/>
      <c r="Q3326" s="11"/>
      <c r="R3326" s="7"/>
      <c r="S3326" s="24">
        <f>IFERROR(_xlfn.XLOOKUP(R3326,bio_produtos!$A:$A,bio_produtos!$C:$C),"")</f>
        <v>0</v>
      </c>
      <c r="T3326" s="12"/>
      <c r="U3326" s="23" t="str">
        <f>IF(T3326="","",SUM(T3326*N3326))</f>
        <v/>
      </c>
      <c r="V3326" s="23" t="str">
        <f>IF(U3326="","",IF(U3326&lt;10000,U3326,IF(U3326&lt;100000,U3326*0.3,"AVALIAÇÃO INDIVIDUAL")))</f>
        <v/>
      </c>
      <c r="W3326" s="10"/>
      <c r="X3326" s="7"/>
      <c r="Y3326" s="13"/>
      <c r="Z3326" s="10"/>
      <c r="AA3326" s="10"/>
      <c r="AB3326" s="10"/>
      <c r="AC3326" s="13"/>
      <c r="AD3326" s="10"/>
      <c r="AE3326" s="7"/>
      <c r="AF3326" s="7"/>
      <c r="AG3326" s="7"/>
      <c r="AH3326" s="7"/>
      <c r="AI3326" s="14"/>
    </row>
    <row r="3327" spans="1:35" s="15" customFormat="1" ht="150" customHeight="1" x14ac:dyDescent="0.25">
      <c r="A3327" s="4"/>
      <c r="B3327" s="4" t="str">
        <f>IF(C3327="","",IF(G3327="NEXOMED",CONCATENATE("BIO",C3327),CONCATENATE("ML",C3327)))</f>
        <v/>
      </c>
      <c r="C3327" s="28"/>
      <c r="D3327" s="9"/>
      <c r="E3327" s="7"/>
      <c r="F3327" s="7"/>
      <c r="G3327" s="7"/>
      <c r="H3327" s="7"/>
      <c r="I3327" s="10"/>
      <c r="J3327" s="7"/>
      <c r="K3327" s="7"/>
      <c r="L3327" s="7"/>
      <c r="M3327" s="9"/>
      <c r="N3327" s="7"/>
      <c r="O3327" s="7"/>
      <c r="P3327" s="13"/>
      <c r="Q3327" s="11"/>
      <c r="R3327" s="7"/>
      <c r="S3327" s="24">
        <f>IFERROR(_xlfn.XLOOKUP(R3327,bio_produtos!$A:$A,bio_produtos!$C:$C),"")</f>
        <v>0</v>
      </c>
      <c r="T3327" s="12"/>
      <c r="U3327" s="23" t="str">
        <f>IF(T3327="","",SUM(T3327*N3327))</f>
        <v/>
      </c>
      <c r="V3327" s="23" t="str">
        <f>IF(U3327="","",IF(U3327&lt;10000,U3327,IF(U3327&lt;100000,U3327*0.3,"AVALIAÇÃO INDIVIDUAL")))</f>
        <v/>
      </c>
      <c r="W3327" s="10"/>
      <c r="X3327" s="7"/>
      <c r="Y3327" s="13"/>
      <c r="Z3327" s="10"/>
      <c r="AA3327" s="10"/>
      <c r="AB3327" s="10"/>
      <c r="AC3327" s="13"/>
      <c r="AD3327" s="10"/>
      <c r="AE3327" s="7"/>
      <c r="AF3327" s="7"/>
      <c r="AG3327" s="7"/>
      <c r="AH3327" s="7"/>
      <c r="AI3327" s="14"/>
    </row>
    <row r="3328" spans="1:35" s="15" customFormat="1" ht="150" customHeight="1" x14ac:dyDescent="0.25">
      <c r="A3328" s="4"/>
      <c r="B3328" s="4" t="str">
        <f>IF(C3328="","",IF(G3328="NEXOMED",CONCATENATE("BIO",C3328),CONCATENATE("ML",C3328)))</f>
        <v/>
      </c>
      <c r="C3328" s="28"/>
      <c r="D3328" s="9"/>
      <c r="E3328" s="7"/>
      <c r="F3328" s="7"/>
      <c r="G3328" s="7"/>
      <c r="H3328" s="7"/>
      <c r="I3328" s="10"/>
      <c r="J3328" s="7"/>
      <c r="K3328" s="7"/>
      <c r="L3328" s="7"/>
      <c r="M3328" s="9"/>
      <c r="N3328" s="7"/>
      <c r="O3328" s="7"/>
      <c r="P3328" s="13"/>
      <c r="Q3328" s="11"/>
      <c r="R3328" s="7"/>
      <c r="S3328" s="24">
        <f>IFERROR(_xlfn.XLOOKUP(R3328,bio_produtos!$A:$A,bio_produtos!$C:$C),"")</f>
        <v>0</v>
      </c>
      <c r="T3328" s="12"/>
      <c r="U3328" s="23" t="str">
        <f>IF(T3328="","",SUM(T3328*N3328))</f>
        <v/>
      </c>
      <c r="V3328" s="23" t="str">
        <f>IF(U3328="","",IF(U3328&lt;10000,U3328,IF(U3328&lt;100000,U3328*0.3,"AVALIAÇÃO INDIVIDUAL")))</f>
        <v/>
      </c>
      <c r="W3328" s="10"/>
      <c r="X3328" s="7"/>
      <c r="Y3328" s="13"/>
      <c r="Z3328" s="10"/>
      <c r="AA3328" s="10"/>
      <c r="AB3328" s="10"/>
      <c r="AC3328" s="13"/>
      <c r="AD3328" s="10"/>
      <c r="AE3328" s="7"/>
      <c r="AF3328" s="7"/>
      <c r="AG3328" s="7"/>
      <c r="AH3328" s="7"/>
      <c r="AI3328" s="14"/>
    </row>
    <row r="3329" spans="1:35" s="15" customFormat="1" ht="150" customHeight="1" x14ac:dyDescent="0.25">
      <c r="A3329" s="4"/>
      <c r="B3329" s="4" t="str">
        <f>IF(C3329="","",IF(G3329="NEXOMED",CONCATENATE("BIO",C3329),CONCATENATE("ML",C3329)))</f>
        <v/>
      </c>
      <c r="C3329" s="28"/>
      <c r="D3329" s="9"/>
      <c r="E3329" s="7"/>
      <c r="F3329" s="7"/>
      <c r="G3329" s="7"/>
      <c r="H3329" s="7"/>
      <c r="I3329" s="10"/>
      <c r="J3329" s="7"/>
      <c r="K3329" s="7"/>
      <c r="L3329" s="7"/>
      <c r="M3329" s="9"/>
      <c r="N3329" s="7"/>
      <c r="O3329" s="7"/>
      <c r="P3329" s="13"/>
      <c r="Q3329" s="11"/>
      <c r="R3329" s="7"/>
      <c r="S3329" s="24">
        <f>IFERROR(_xlfn.XLOOKUP(R3329,bio_produtos!$A:$A,bio_produtos!$C:$C),"")</f>
        <v>0</v>
      </c>
      <c r="T3329" s="12"/>
      <c r="U3329" s="23" t="str">
        <f>IF(T3329="","",SUM(T3329*N3329))</f>
        <v/>
      </c>
      <c r="V3329" s="23" t="str">
        <f>IF(U3329="","",IF(U3329&lt;10000,U3329,IF(U3329&lt;100000,U3329*0.3,"AVALIAÇÃO INDIVIDUAL")))</f>
        <v/>
      </c>
      <c r="W3329" s="10"/>
      <c r="X3329" s="7"/>
      <c r="Y3329" s="13"/>
      <c r="Z3329" s="10"/>
      <c r="AA3329" s="10"/>
      <c r="AB3329" s="10"/>
      <c r="AC3329" s="13"/>
      <c r="AD3329" s="10"/>
      <c r="AE3329" s="7"/>
      <c r="AF3329" s="7"/>
      <c r="AG3329" s="7"/>
      <c r="AH3329" s="7"/>
      <c r="AI3329" s="14"/>
    </row>
    <row r="3330" spans="1:35" s="15" customFormat="1" ht="150" customHeight="1" x14ac:dyDescent="0.25">
      <c r="A3330" s="4"/>
      <c r="B3330" s="4" t="str">
        <f>IF(C3330="","",IF(G3330="NEXOMED",CONCATENATE("BIO",C3330),CONCATENATE("ML",C3330)))</f>
        <v/>
      </c>
      <c r="C3330" s="28"/>
      <c r="D3330" s="9"/>
      <c r="E3330" s="7"/>
      <c r="F3330" s="7"/>
      <c r="G3330" s="7"/>
      <c r="H3330" s="7"/>
      <c r="I3330" s="10"/>
      <c r="J3330" s="7"/>
      <c r="K3330" s="7"/>
      <c r="L3330" s="7"/>
      <c r="M3330" s="9"/>
      <c r="N3330" s="7"/>
      <c r="O3330" s="7"/>
      <c r="P3330" s="13"/>
      <c r="Q3330" s="11"/>
      <c r="R3330" s="7"/>
      <c r="S3330" s="24">
        <f>IFERROR(_xlfn.XLOOKUP(R3330,bio_produtos!$A:$A,bio_produtos!$C:$C),"")</f>
        <v>0</v>
      </c>
      <c r="T3330" s="12"/>
      <c r="U3330" s="23" t="str">
        <f>IF(T3330="","",SUM(T3330*N3330))</f>
        <v/>
      </c>
      <c r="V3330" s="23" t="str">
        <f>IF(U3330="","",IF(U3330&lt;10000,U3330,IF(U3330&lt;100000,U3330*0.3,"AVALIAÇÃO INDIVIDUAL")))</f>
        <v/>
      </c>
      <c r="W3330" s="10"/>
      <c r="X3330" s="7"/>
      <c r="Y3330" s="13"/>
      <c r="Z3330" s="10"/>
      <c r="AA3330" s="10"/>
      <c r="AB3330" s="10"/>
      <c r="AC3330" s="13"/>
      <c r="AD3330" s="10"/>
      <c r="AE3330" s="7"/>
      <c r="AF3330" s="7"/>
      <c r="AG3330" s="7"/>
      <c r="AH3330" s="7"/>
      <c r="AI3330" s="14"/>
    </row>
    <row r="3331" spans="1:35" s="15" customFormat="1" ht="150" customHeight="1" x14ac:dyDescent="0.25">
      <c r="A3331" s="4"/>
      <c r="B3331" s="4" t="str">
        <f>IF(C3331="","",IF(G3331="NEXOMED",CONCATENATE("BIO",C3331),CONCATENATE("ML",C3331)))</f>
        <v/>
      </c>
      <c r="C3331" s="28"/>
      <c r="D3331" s="9"/>
      <c r="E3331" s="7"/>
      <c r="F3331" s="7"/>
      <c r="G3331" s="7"/>
      <c r="H3331" s="7"/>
      <c r="I3331" s="10"/>
      <c r="J3331" s="7"/>
      <c r="K3331" s="7"/>
      <c r="L3331" s="7"/>
      <c r="M3331" s="9"/>
      <c r="N3331" s="7"/>
      <c r="O3331" s="7"/>
      <c r="P3331" s="13"/>
      <c r="Q3331" s="11"/>
      <c r="R3331" s="7"/>
      <c r="S3331" s="24">
        <f>IFERROR(_xlfn.XLOOKUP(R3331,bio_produtos!$A:$A,bio_produtos!$C:$C),"")</f>
        <v>0</v>
      </c>
      <c r="T3331" s="12"/>
      <c r="U3331" s="23" t="str">
        <f>IF(T3331="","",SUM(T3331*N3331))</f>
        <v/>
      </c>
      <c r="V3331" s="23" t="str">
        <f>IF(U3331="","",IF(U3331&lt;10000,U3331,IF(U3331&lt;100000,U3331*0.3,"AVALIAÇÃO INDIVIDUAL")))</f>
        <v/>
      </c>
      <c r="W3331" s="10"/>
      <c r="X3331" s="7"/>
      <c r="Y3331" s="13"/>
      <c r="Z3331" s="10"/>
      <c r="AA3331" s="10"/>
      <c r="AB3331" s="10"/>
      <c r="AC3331" s="13"/>
      <c r="AD3331" s="10"/>
      <c r="AE3331" s="7"/>
      <c r="AF3331" s="7"/>
      <c r="AG3331" s="7"/>
      <c r="AH3331" s="7"/>
      <c r="AI3331" s="14"/>
    </row>
    <row r="3332" spans="1:35" s="15" customFormat="1" ht="150" customHeight="1" x14ac:dyDescent="0.25">
      <c r="A3332" s="4"/>
      <c r="B3332" s="4" t="str">
        <f>IF(C3332="","",IF(G3332="NEXOMED",CONCATENATE("BIO",C3332),CONCATENATE("ML",C3332)))</f>
        <v/>
      </c>
      <c r="C3332" s="28"/>
      <c r="D3332" s="9"/>
      <c r="E3332" s="7"/>
      <c r="F3332" s="7"/>
      <c r="G3332" s="7"/>
      <c r="H3332" s="7"/>
      <c r="I3332" s="10"/>
      <c r="J3332" s="7"/>
      <c r="K3332" s="7"/>
      <c r="L3332" s="7"/>
      <c r="M3332" s="9"/>
      <c r="N3332" s="7"/>
      <c r="O3332" s="7"/>
      <c r="P3332" s="13"/>
      <c r="Q3332" s="11"/>
      <c r="R3332" s="7"/>
      <c r="S3332" s="24">
        <f>IFERROR(_xlfn.XLOOKUP(R3332,bio_produtos!$A:$A,bio_produtos!$C:$C),"")</f>
        <v>0</v>
      </c>
      <c r="T3332" s="12"/>
      <c r="U3332" s="23" t="str">
        <f>IF(T3332="","",SUM(T3332*N3332))</f>
        <v/>
      </c>
      <c r="V3332" s="23" t="str">
        <f>IF(U3332="","",IF(U3332&lt;10000,U3332,IF(U3332&lt;100000,U3332*0.3,"AVALIAÇÃO INDIVIDUAL")))</f>
        <v/>
      </c>
      <c r="W3332" s="10"/>
      <c r="X3332" s="7"/>
      <c r="Y3332" s="13"/>
      <c r="Z3332" s="10"/>
      <c r="AA3332" s="10"/>
      <c r="AB3332" s="10"/>
      <c r="AC3332" s="13"/>
      <c r="AD3332" s="10"/>
      <c r="AE3332" s="7"/>
      <c r="AF3332" s="7"/>
      <c r="AG3332" s="7"/>
      <c r="AH3332" s="7"/>
      <c r="AI3332" s="14"/>
    </row>
    <row r="3333" spans="1:35" s="15" customFormat="1" ht="150" customHeight="1" x14ac:dyDescent="0.25">
      <c r="A3333" s="4"/>
      <c r="B3333" s="4" t="str">
        <f>IF(C3333="","",IF(G3333="NEXOMED",CONCATENATE("BIO",C3333),CONCATENATE("ML",C3333)))</f>
        <v/>
      </c>
      <c r="C3333" s="28"/>
      <c r="D3333" s="9"/>
      <c r="E3333" s="7"/>
      <c r="F3333" s="7"/>
      <c r="G3333" s="7"/>
      <c r="H3333" s="7"/>
      <c r="I3333" s="10"/>
      <c r="J3333" s="7"/>
      <c r="K3333" s="7"/>
      <c r="L3333" s="7"/>
      <c r="M3333" s="9"/>
      <c r="N3333" s="7"/>
      <c r="O3333" s="7"/>
      <c r="P3333" s="13"/>
      <c r="Q3333" s="11"/>
      <c r="R3333" s="7"/>
      <c r="S3333" s="24">
        <f>IFERROR(_xlfn.XLOOKUP(R3333,bio_produtos!$A:$A,bio_produtos!$C:$C),"")</f>
        <v>0</v>
      </c>
      <c r="T3333" s="12"/>
      <c r="U3333" s="23" t="str">
        <f>IF(T3333="","",SUM(T3333*N3333))</f>
        <v/>
      </c>
      <c r="V3333" s="23" t="str">
        <f>IF(U3333="","",IF(U3333&lt;10000,U3333,IF(U3333&lt;100000,U3333*0.3,"AVALIAÇÃO INDIVIDUAL")))</f>
        <v/>
      </c>
      <c r="W3333" s="10"/>
      <c r="X3333" s="7"/>
      <c r="Y3333" s="13"/>
      <c r="Z3333" s="10"/>
      <c r="AA3333" s="10"/>
      <c r="AB3333" s="10"/>
      <c r="AC3333" s="13"/>
      <c r="AD3333" s="10"/>
      <c r="AE3333" s="7"/>
      <c r="AF3333" s="7"/>
      <c r="AG3333" s="7"/>
      <c r="AH3333" s="7"/>
      <c r="AI3333" s="14"/>
    </row>
    <row r="3334" spans="1:35" s="15" customFormat="1" ht="150" customHeight="1" x14ac:dyDescent="0.25">
      <c r="A3334" s="4"/>
      <c r="B3334" s="4" t="str">
        <f>IF(C3334="","",IF(G3334="NEXOMED",CONCATENATE("BIO",C3334),CONCATENATE("ML",C3334)))</f>
        <v/>
      </c>
      <c r="C3334" s="28"/>
      <c r="D3334" s="9"/>
      <c r="E3334" s="7"/>
      <c r="F3334" s="7"/>
      <c r="G3334" s="7"/>
      <c r="H3334" s="7"/>
      <c r="I3334" s="10"/>
      <c r="J3334" s="7"/>
      <c r="K3334" s="7"/>
      <c r="L3334" s="7"/>
      <c r="M3334" s="9"/>
      <c r="N3334" s="7"/>
      <c r="O3334" s="7"/>
      <c r="P3334" s="13"/>
      <c r="Q3334" s="11"/>
      <c r="R3334" s="7"/>
      <c r="S3334" s="24">
        <f>IFERROR(_xlfn.XLOOKUP(R3334,bio_produtos!$A:$A,bio_produtos!$C:$C),"")</f>
        <v>0</v>
      </c>
      <c r="T3334" s="12"/>
      <c r="U3334" s="23" t="str">
        <f>IF(T3334="","",SUM(T3334*N3334))</f>
        <v/>
      </c>
      <c r="V3334" s="23" t="str">
        <f>IF(U3334="","",IF(U3334&lt;10000,U3334,IF(U3334&lt;100000,U3334*0.3,"AVALIAÇÃO INDIVIDUAL")))</f>
        <v/>
      </c>
      <c r="W3334" s="10"/>
      <c r="X3334" s="7"/>
      <c r="Y3334" s="13"/>
      <c r="Z3334" s="10"/>
      <c r="AA3334" s="10"/>
      <c r="AB3334" s="10"/>
      <c r="AC3334" s="13"/>
      <c r="AD3334" s="10"/>
      <c r="AE3334" s="7"/>
      <c r="AF3334" s="7"/>
      <c r="AG3334" s="7"/>
      <c r="AH3334" s="7"/>
      <c r="AI3334" s="14"/>
    </row>
    <row r="3335" spans="1:35" s="15" customFormat="1" ht="150" customHeight="1" x14ac:dyDescent="0.25">
      <c r="A3335" s="4"/>
      <c r="B3335" s="4" t="str">
        <f>IF(C3335="","",IF(G3335="NEXOMED",CONCATENATE("BIO",C3335),CONCATENATE("ML",C3335)))</f>
        <v/>
      </c>
      <c r="C3335" s="28"/>
      <c r="D3335" s="9"/>
      <c r="E3335" s="7"/>
      <c r="F3335" s="7"/>
      <c r="G3335" s="7"/>
      <c r="H3335" s="7"/>
      <c r="I3335" s="10"/>
      <c r="J3335" s="7"/>
      <c r="K3335" s="7"/>
      <c r="L3335" s="7"/>
      <c r="M3335" s="9"/>
      <c r="N3335" s="7"/>
      <c r="O3335" s="7"/>
      <c r="P3335" s="13"/>
      <c r="Q3335" s="11"/>
      <c r="R3335" s="7"/>
      <c r="S3335" s="24">
        <f>IFERROR(_xlfn.XLOOKUP(R3335,bio_produtos!$A:$A,bio_produtos!$C:$C),"")</f>
        <v>0</v>
      </c>
      <c r="T3335" s="12"/>
      <c r="U3335" s="23" t="str">
        <f>IF(T3335="","",SUM(T3335*N3335))</f>
        <v/>
      </c>
      <c r="V3335" s="23" t="str">
        <f>IF(U3335="","",IF(U3335&lt;10000,U3335,IF(U3335&lt;100000,U3335*0.3,"AVALIAÇÃO INDIVIDUAL")))</f>
        <v/>
      </c>
      <c r="W3335" s="10"/>
      <c r="X3335" s="7"/>
      <c r="Y3335" s="13"/>
      <c r="Z3335" s="10"/>
      <c r="AA3335" s="10"/>
      <c r="AB3335" s="10"/>
      <c r="AC3335" s="13"/>
      <c r="AD3335" s="10"/>
      <c r="AE3335" s="7"/>
      <c r="AF3335" s="7"/>
      <c r="AG3335" s="7"/>
      <c r="AH3335" s="7"/>
      <c r="AI3335" s="14"/>
    </row>
    <row r="3336" spans="1:35" s="15" customFormat="1" ht="150" customHeight="1" x14ac:dyDescent="0.25">
      <c r="A3336" s="4"/>
      <c r="B3336" s="4" t="str">
        <f>IF(C3336="","",IF(G3336="NEXOMED",CONCATENATE("BIO",C3336),CONCATENATE("ML",C3336)))</f>
        <v/>
      </c>
      <c r="C3336" s="28"/>
      <c r="D3336" s="9"/>
      <c r="E3336" s="7"/>
      <c r="F3336" s="7"/>
      <c r="G3336" s="7"/>
      <c r="H3336" s="7"/>
      <c r="I3336" s="10"/>
      <c r="J3336" s="7"/>
      <c r="K3336" s="7"/>
      <c r="L3336" s="7"/>
      <c r="M3336" s="9"/>
      <c r="N3336" s="7"/>
      <c r="O3336" s="7"/>
      <c r="P3336" s="13"/>
      <c r="Q3336" s="11"/>
      <c r="R3336" s="7"/>
      <c r="S3336" s="24">
        <f>IFERROR(_xlfn.XLOOKUP(R3336,bio_produtos!$A:$A,bio_produtos!$C:$C),"")</f>
        <v>0</v>
      </c>
      <c r="T3336" s="12"/>
      <c r="U3336" s="23" t="str">
        <f>IF(T3336="","",SUM(T3336*N3336))</f>
        <v/>
      </c>
      <c r="V3336" s="23" t="str">
        <f>IF(U3336="","",IF(U3336&lt;10000,U3336,IF(U3336&lt;100000,U3336*0.3,"AVALIAÇÃO INDIVIDUAL")))</f>
        <v/>
      </c>
      <c r="W3336" s="10"/>
      <c r="X3336" s="7"/>
      <c r="Y3336" s="13"/>
      <c r="Z3336" s="10"/>
      <c r="AA3336" s="10"/>
      <c r="AB3336" s="10"/>
      <c r="AC3336" s="13"/>
      <c r="AD3336" s="10"/>
      <c r="AE3336" s="7"/>
      <c r="AF3336" s="7"/>
      <c r="AG3336" s="7"/>
      <c r="AH3336" s="7"/>
      <c r="AI3336" s="14"/>
    </row>
    <row r="3337" spans="1:35" s="15" customFormat="1" ht="150" customHeight="1" x14ac:dyDescent="0.25">
      <c r="A3337" s="4"/>
      <c r="B3337" s="4" t="str">
        <f>IF(C3337="","",IF(G3337="NEXOMED",CONCATENATE("BIO",C3337),CONCATENATE("ML",C3337)))</f>
        <v/>
      </c>
      <c r="C3337" s="28"/>
      <c r="D3337" s="9"/>
      <c r="E3337" s="7"/>
      <c r="F3337" s="7"/>
      <c r="G3337" s="7"/>
      <c r="H3337" s="7"/>
      <c r="I3337" s="10"/>
      <c r="J3337" s="7"/>
      <c r="K3337" s="7"/>
      <c r="L3337" s="7"/>
      <c r="M3337" s="9"/>
      <c r="N3337" s="7"/>
      <c r="O3337" s="7"/>
      <c r="P3337" s="13"/>
      <c r="Q3337" s="11"/>
      <c r="R3337" s="7"/>
      <c r="S3337" s="24">
        <f>IFERROR(_xlfn.XLOOKUP(R3337,bio_produtos!$A:$A,bio_produtos!$C:$C),"")</f>
        <v>0</v>
      </c>
      <c r="T3337" s="12"/>
      <c r="U3337" s="23" t="str">
        <f>IF(T3337="","",SUM(T3337*N3337))</f>
        <v/>
      </c>
      <c r="V3337" s="23" t="str">
        <f>IF(U3337="","",IF(U3337&lt;10000,U3337,IF(U3337&lt;100000,U3337*0.3,"AVALIAÇÃO INDIVIDUAL")))</f>
        <v/>
      </c>
      <c r="W3337" s="10"/>
      <c r="X3337" s="7"/>
      <c r="Y3337" s="13"/>
      <c r="Z3337" s="10"/>
      <c r="AA3337" s="10"/>
      <c r="AB3337" s="10"/>
      <c r="AC3337" s="13"/>
      <c r="AD3337" s="10"/>
      <c r="AE3337" s="7"/>
      <c r="AF3337" s="7"/>
      <c r="AG3337" s="7"/>
      <c r="AH3337" s="7"/>
      <c r="AI3337" s="14"/>
    </row>
    <row r="3338" spans="1:35" s="15" customFormat="1" ht="150" customHeight="1" x14ac:dyDescent="0.25">
      <c r="A3338" s="4"/>
      <c r="B3338" s="4" t="str">
        <f>IF(C3338="","",IF(G3338="NEXOMED",CONCATENATE("BIO",C3338),CONCATENATE("ML",C3338)))</f>
        <v/>
      </c>
      <c r="C3338" s="28"/>
      <c r="D3338" s="9"/>
      <c r="E3338" s="7"/>
      <c r="F3338" s="7"/>
      <c r="G3338" s="7"/>
      <c r="H3338" s="7"/>
      <c r="I3338" s="10"/>
      <c r="J3338" s="7"/>
      <c r="K3338" s="7"/>
      <c r="L3338" s="7"/>
      <c r="M3338" s="9"/>
      <c r="N3338" s="7"/>
      <c r="O3338" s="7"/>
      <c r="P3338" s="13"/>
      <c r="Q3338" s="11"/>
      <c r="R3338" s="7"/>
      <c r="S3338" s="24">
        <f>IFERROR(_xlfn.XLOOKUP(R3338,bio_produtos!$A:$A,bio_produtos!$C:$C),"")</f>
        <v>0</v>
      </c>
      <c r="T3338" s="12"/>
      <c r="U3338" s="23" t="str">
        <f>IF(T3338="","",SUM(T3338*N3338))</f>
        <v/>
      </c>
      <c r="V3338" s="23" t="str">
        <f>IF(U3338="","",IF(U3338&lt;10000,U3338,IF(U3338&lt;100000,U3338*0.3,"AVALIAÇÃO INDIVIDUAL")))</f>
        <v/>
      </c>
      <c r="W3338" s="10"/>
      <c r="X3338" s="7"/>
      <c r="Y3338" s="13"/>
      <c r="Z3338" s="10"/>
      <c r="AA3338" s="10"/>
      <c r="AB3338" s="10"/>
      <c r="AC3338" s="13"/>
      <c r="AD3338" s="10"/>
      <c r="AE3338" s="7"/>
      <c r="AF3338" s="7"/>
      <c r="AG3338" s="7"/>
      <c r="AH3338" s="7"/>
      <c r="AI3338" s="14"/>
    </row>
    <row r="3339" spans="1:35" s="15" customFormat="1" ht="150" customHeight="1" x14ac:dyDescent="0.25">
      <c r="A3339" s="4"/>
      <c r="B3339" s="4" t="str">
        <f>IF(C3339="","",IF(G3339="NEXOMED",CONCATENATE("BIO",C3339),CONCATENATE("ML",C3339)))</f>
        <v/>
      </c>
      <c r="C3339" s="28"/>
      <c r="D3339" s="9"/>
      <c r="E3339" s="7"/>
      <c r="F3339" s="7"/>
      <c r="G3339" s="7"/>
      <c r="H3339" s="7"/>
      <c r="I3339" s="10"/>
      <c r="J3339" s="7"/>
      <c r="K3339" s="7"/>
      <c r="L3339" s="7"/>
      <c r="M3339" s="9"/>
      <c r="N3339" s="7"/>
      <c r="O3339" s="7"/>
      <c r="P3339" s="13"/>
      <c r="Q3339" s="11"/>
      <c r="R3339" s="7"/>
      <c r="S3339" s="24">
        <f>IFERROR(_xlfn.XLOOKUP(R3339,bio_produtos!$A:$A,bio_produtos!$C:$C),"")</f>
        <v>0</v>
      </c>
      <c r="T3339" s="12"/>
      <c r="U3339" s="23" t="str">
        <f>IF(T3339="","",SUM(T3339*N3339))</f>
        <v/>
      </c>
      <c r="V3339" s="23" t="str">
        <f>IF(U3339="","",IF(U3339&lt;10000,U3339,IF(U3339&lt;100000,U3339*0.3,"AVALIAÇÃO INDIVIDUAL")))</f>
        <v/>
      </c>
      <c r="W3339" s="10"/>
      <c r="X3339" s="7"/>
      <c r="Y3339" s="13"/>
      <c r="Z3339" s="10"/>
      <c r="AA3339" s="10"/>
      <c r="AB3339" s="10"/>
      <c r="AC3339" s="13"/>
      <c r="AD3339" s="10"/>
      <c r="AE3339" s="7"/>
      <c r="AF3339" s="7"/>
      <c r="AG3339" s="7"/>
      <c r="AH3339" s="7"/>
      <c r="AI3339" s="14"/>
    </row>
    <row r="3340" spans="1:35" s="15" customFormat="1" ht="150" customHeight="1" x14ac:dyDescent="0.25">
      <c r="A3340" s="4"/>
      <c r="B3340" s="4" t="str">
        <f>IF(C3340="","",IF(G3340="NEXOMED",CONCATENATE("BIO",C3340),CONCATENATE("ML",C3340)))</f>
        <v/>
      </c>
      <c r="C3340" s="28"/>
      <c r="D3340" s="9"/>
      <c r="E3340" s="7"/>
      <c r="F3340" s="7"/>
      <c r="G3340" s="7"/>
      <c r="H3340" s="7"/>
      <c r="I3340" s="10"/>
      <c r="J3340" s="7"/>
      <c r="K3340" s="7"/>
      <c r="L3340" s="7"/>
      <c r="M3340" s="9"/>
      <c r="N3340" s="7"/>
      <c r="O3340" s="7"/>
      <c r="P3340" s="13"/>
      <c r="Q3340" s="11"/>
      <c r="R3340" s="7"/>
      <c r="S3340" s="24">
        <f>IFERROR(_xlfn.XLOOKUP(R3340,bio_produtos!$A:$A,bio_produtos!$C:$C),"")</f>
        <v>0</v>
      </c>
      <c r="T3340" s="12"/>
      <c r="U3340" s="23" t="str">
        <f>IF(T3340="","",SUM(T3340*N3340))</f>
        <v/>
      </c>
      <c r="V3340" s="23" t="str">
        <f>IF(U3340="","",IF(U3340&lt;10000,U3340,IF(U3340&lt;100000,U3340*0.3,"AVALIAÇÃO INDIVIDUAL")))</f>
        <v/>
      </c>
      <c r="W3340" s="10"/>
      <c r="X3340" s="7"/>
      <c r="Y3340" s="13"/>
      <c r="Z3340" s="10"/>
      <c r="AA3340" s="10"/>
      <c r="AB3340" s="10"/>
      <c r="AC3340" s="13"/>
      <c r="AD3340" s="10"/>
      <c r="AE3340" s="7"/>
      <c r="AF3340" s="7"/>
      <c r="AG3340" s="7"/>
      <c r="AH3340" s="7"/>
      <c r="AI3340" s="14"/>
    </row>
    <row r="3341" spans="1:35" s="15" customFormat="1" ht="150" customHeight="1" x14ac:dyDescent="0.25">
      <c r="A3341" s="4"/>
      <c r="B3341" s="4" t="str">
        <f>IF(C3341="","",IF(G3341="NEXOMED",CONCATENATE("BIO",C3341),CONCATENATE("ML",C3341)))</f>
        <v/>
      </c>
      <c r="C3341" s="28"/>
      <c r="D3341" s="9"/>
      <c r="E3341" s="7"/>
      <c r="F3341" s="7"/>
      <c r="G3341" s="7"/>
      <c r="H3341" s="7"/>
      <c r="I3341" s="10"/>
      <c r="J3341" s="7"/>
      <c r="K3341" s="7"/>
      <c r="L3341" s="7"/>
      <c r="M3341" s="9"/>
      <c r="N3341" s="7"/>
      <c r="O3341" s="7"/>
      <c r="P3341" s="13"/>
      <c r="Q3341" s="11"/>
      <c r="R3341" s="7"/>
      <c r="S3341" s="24">
        <f>IFERROR(_xlfn.XLOOKUP(R3341,bio_produtos!$A:$A,bio_produtos!$C:$C),"")</f>
        <v>0</v>
      </c>
      <c r="T3341" s="12"/>
      <c r="U3341" s="23" t="str">
        <f>IF(T3341="","",SUM(T3341*N3341))</f>
        <v/>
      </c>
      <c r="V3341" s="23" t="str">
        <f>IF(U3341="","",IF(U3341&lt;10000,U3341,IF(U3341&lt;100000,U3341*0.3,"AVALIAÇÃO INDIVIDUAL")))</f>
        <v/>
      </c>
      <c r="W3341" s="10"/>
      <c r="X3341" s="7"/>
      <c r="Y3341" s="13"/>
      <c r="Z3341" s="10"/>
      <c r="AA3341" s="10"/>
      <c r="AB3341" s="10"/>
      <c r="AC3341" s="13"/>
      <c r="AD3341" s="10"/>
      <c r="AE3341" s="7"/>
      <c r="AF3341" s="7"/>
      <c r="AG3341" s="7"/>
      <c r="AH3341" s="7"/>
      <c r="AI3341" s="14"/>
    </row>
    <row r="3342" spans="1:35" s="15" customFormat="1" ht="150" customHeight="1" x14ac:dyDescent="0.25">
      <c r="A3342" s="4"/>
      <c r="B3342" s="4" t="str">
        <f>IF(C3342="","",IF(G3342="NEXOMED",CONCATENATE("BIO",C3342),CONCATENATE("ML",C3342)))</f>
        <v/>
      </c>
      <c r="C3342" s="28"/>
      <c r="D3342" s="9"/>
      <c r="E3342" s="7"/>
      <c r="F3342" s="7"/>
      <c r="G3342" s="7"/>
      <c r="H3342" s="7"/>
      <c r="I3342" s="10"/>
      <c r="J3342" s="7"/>
      <c r="K3342" s="7"/>
      <c r="L3342" s="7"/>
      <c r="M3342" s="9"/>
      <c r="N3342" s="7"/>
      <c r="O3342" s="7"/>
      <c r="P3342" s="13"/>
      <c r="Q3342" s="11"/>
      <c r="R3342" s="7"/>
      <c r="S3342" s="24">
        <f>IFERROR(_xlfn.XLOOKUP(R3342,bio_produtos!$A:$A,bio_produtos!$C:$C),"")</f>
        <v>0</v>
      </c>
      <c r="T3342" s="12"/>
      <c r="U3342" s="23" t="str">
        <f>IF(T3342="","",SUM(T3342*N3342))</f>
        <v/>
      </c>
      <c r="V3342" s="23" t="str">
        <f>IF(U3342="","",IF(U3342&lt;10000,U3342,IF(U3342&lt;100000,U3342*0.3,"AVALIAÇÃO INDIVIDUAL")))</f>
        <v/>
      </c>
      <c r="W3342" s="10"/>
      <c r="X3342" s="7"/>
      <c r="Y3342" s="13"/>
      <c r="Z3342" s="10"/>
      <c r="AA3342" s="10"/>
      <c r="AB3342" s="10"/>
      <c r="AC3342" s="13"/>
      <c r="AD3342" s="10"/>
      <c r="AE3342" s="7"/>
      <c r="AF3342" s="7"/>
      <c r="AG3342" s="7"/>
      <c r="AH3342" s="7"/>
      <c r="AI3342" s="14"/>
    </row>
    <row r="3343" spans="1:35" s="15" customFormat="1" ht="150" customHeight="1" x14ac:dyDescent="0.25">
      <c r="A3343" s="4"/>
      <c r="B3343" s="4" t="str">
        <f>IF(C3343="","",IF(G3343="NEXOMED",CONCATENATE("BIO",C3343),CONCATENATE("ML",C3343)))</f>
        <v/>
      </c>
      <c r="C3343" s="28"/>
      <c r="D3343" s="9"/>
      <c r="E3343" s="7"/>
      <c r="F3343" s="7"/>
      <c r="G3343" s="7"/>
      <c r="H3343" s="7"/>
      <c r="I3343" s="10"/>
      <c r="J3343" s="7"/>
      <c r="K3343" s="7"/>
      <c r="L3343" s="7"/>
      <c r="M3343" s="9"/>
      <c r="N3343" s="7"/>
      <c r="O3343" s="7"/>
      <c r="P3343" s="13"/>
      <c r="Q3343" s="11"/>
      <c r="R3343" s="7"/>
      <c r="S3343" s="24">
        <f>IFERROR(_xlfn.XLOOKUP(R3343,bio_produtos!$A:$A,bio_produtos!$C:$C),"")</f>
        <v>0</v>
      </c>
      <c r="T3343" s="12"/>
      <c r="U3343" s="23" t="str">
        <f>IF(T3343="","",SUM(T3343*N3343))</f>
        <v/>
      </c>
      <c r="V3343" s="23" t="str">
        <f>IF(U3343="","",IF(U3343&lt;10000,U3343,IF(U3343&lt;100000,U3343*0.3,"AVALIAÇÃO INDIVIDUAL")))</f>
        <v/>
      </c>
      <c r="W3343" s="10"/>
      <c r="X3343" s="7"/>
      <c r="Y3343" s="13"/>
      <c r="Z3343" s="10"/>
      <c r="AA3343" s="10"/>
      <c r="AB3343" s="10"/>
      <c r="AC3343" s="13"/>
      <c r="AD3343" s="10"/>
      <c r="AE3343" s="7"/>
      <c r="AF3343" s="7"/>
      <c r="AG3343" s="7"/>
      <c r="AH3343" s="7"/>
      <c r="AI3343" s="14"/>
    </row>
    <row r="3344" spans="1:35" s="15" customFormat="1" ht="150" customHeight="1" x14ac:dyDescent="0.25">
      <c r="A3344" s="4"/>
      <c r="B3344" s="4" t="str">
        <f>IF(C3344="","",IF(G3344="NEXOMED",CONCATENATE("BIO",C3344),CONCATENATE("ML",C3344)))</f>
        <v/>
      </c>
      <c r="C3344" s="28"/>
      <c r="D3344" s="9"/>
      <c r="E3344" s="7"/>
      <c r="F3344" s="7"/>
      <c r="G3344" s="7"/>
      <c r="H3344" s="7"/>
      <c r="I3344" s="10"/>
      <c r="J3344" s="7"/>
      <c r="K3344" s="7"/>
      <c r="L3344" s="7"/>
      <c r="M3344" s="9"/>
      <c r="N3344" s="7"/>
      <c r="O3344" s="7"/>
      <c r="P3344" s="13"/>
      <c r="Q3344" s="11"/>
      <c r="R3344" s="7"/>
      <c r="S3344" s="24">
        <f>IFERROR(_xlfn.XLOOKUP(R3344,bio_produtos!$A:$A,bio_produtos!$C:$C),"")</f>
        <v>0</v>
      </c>
      <c r="T3344" s="12"/>
      <c r="U3344" s="23" t="str">
        <f>IF(T3344="","",SUM(T3344*N3344))</f>
        <v/>
      </c>
      <c r="V3344" s="23" t="str">
        <f>IF(U3344="","",IF(U3344&lt;10000,U3344,IF(U3344&lt;100000,U3344*0.3,"AVALIAÇÃO INDIVIDUAL")))</f>
        <v/>
      </c>
      <c r="W3344" s="10"/>
      <c r="X3344" s="7"/>
      <c r="Y3344" s="13"/>
      <c r="Z3344" s="10"/>
      <c r="AA3344" s="10"/>
      <c r="AB3344" s="10"/>
      <c r="AC3344" s="13"/>
      <c r="AD3344" s="10"/>
      <c r="AE3344" s="7"/>
      <c r="AF3344" s="7"/>
      <c r="AG3344" s="7"/>
      <c r="AH3344" s="7"/>
      <c r="AI3344" s="14"/>
    </row>
    <row r="3345" spans="1:35" s="15" customFormat="1" ht="150" customHeight="1" x14ac:dyDescent="0.25">
      <c r="A3345" s="4"/>
      <c r="B3345" s="4" t="str">
        <f>IF(C3345="","",IF(G3345="NEXOMED",CONCATENATE("BIO",C3345),CONCATENATE("ML",C3345)))</f>
        <v/>
      </c>
      <c r="C3345" s="28"/>
      <c r="D3345" s="9"/>
      <c r="E3345" s="7"/>
      <c r="F3345" s="7"/>
      <c r="G3345" s="7"/>
      <c r="H3345" s="7"/>
      <c r="I3345" s="10"/>
      <c r="J3345" s="7"/>
      <c r="K3345" s="7"/>
      <c r="L3345" s="7"/>
      <c r="M3345" s="9"/>
      <c r="N3345" s="7"/>
      <c r="O3345" s="7"/>
      <c r="P3345" s="13"/>
      <c r="Q3345" s="11"/>
      <c r="R3345" s="7"/>
      <c r="S3345" s="24">
        <f>IFERROR(_xlfn.XLOOKUP(R3345,bio_produtos!$A:$A,bio_produtos!$C:$C),"")</f>
        <v>0</v>
      </c>
      <c r="T3345" s="12"/>
      <c r="U3345" s="23" t="str">
        <f>IF(T3345="","",SUM(T3345*N3345))</f>
        <v/>
      </c>
      <c r="V3345" s="23" t="str">
        <f>IF(U3345="","",IF(U3345&lt;10000,U3345,IF(U3345&lt;100000,U3345*0.3,"AVALIAÇÃO INDIVIDUAL")))</f>
        <v/>
      </c>
      <c r="W3345" s="10"/>
      <c r="X3345" s="7"/>
      <c r="Y3345" s="13"/>
      <c r="Z3345" s="10"/>
      <c r="AA3345" s="10"/>
      <c r="AB3345" s="10"/>
      <c r="AC3345" s="13"/>
      <c r="AD3345" s="10"/>
      <c r="AE3345" s="7"/>
      <c r="AF3345" s="7"/>
      <c r="AG3345" s="7"/>
      <c r="AH3345" s="7"/>
      <c r="AI3345" s="14"/>
    </row>
    <row r="3346" spans="1:35" s="15" customFormat="1" ht="150" customHeight="1" x14ac:dyDescent="0.25">
      <c r="A3346" s="4"/>
      <c r="B3346" s="4" t="str">
        <f>IF(C3346="","",IF(G3346="NEXOMED",CONCATENATE("BIO",C3346),CONCATENATE("ML",C3346)))</f>
        <v/>
      </c>
      <c r="C3346" s="28"/>
      <c r="D3346" s="9"/>
      <c r="E3346" s="7"/>
      <c r="F3346" s="7"/>
      <c r="G3346" s="7"/>
      <c r="H3346" s="7"/>
      <c r="I3346" s="10"/>
      <c r="J3346" s="7"/>
      <c r="K3346" s="7"/>
      <c r="L3346" s="7"/>
      <c r="M3346" s="9"/>
      <c r="N3346" s="7"/>
      <c r="O3346" s="7"/>
      <c r="P3346" s="13"/>
      <c r="Q3346" s="11"/>
      <c r="R3346" s="7"/>
      <c r="S3346" s="24">
        <f>IFERROR(_xlfn.XLOOKUP(R3346,bio_produtos!$A:$A,bio_produtos!$C:$C),"")</f>
        <v>0</v>
      </c>
      <c r="T3346" s="12"/>
      <c r="U3346" s="23" t="str">
        <f>IF(T3346="","",SUM(T3346*N3346))</f>
        <v/>
      </c>
      <c r="V3346" s="23" t="str">
        <f>IF(U3346="","",IF(U3346&lt;10000,U3346,IF(U3346&lt;100000,U3346*0.3,"AVALIAÇÃO INDIVIDUAL")))</f>
        <v/>
      </c>
      <c r="W3346" s="10"/>
      <c r="X3346" s="7"/>
      <c r="Y3346" s="13"/>
      <c r="Z3346" s="10"/>
      <c r="AA3346" s="10"/>
      <c r="AB3346" s="10"/>
      <c r="AC3346" s="13"/>
      <c r="AD3346" s="10"/>
      <c r="AE3346" s="7"/>
      <c r="AF3346" s="7"/>
      <c r="AG3346" s="7"/>
      <c r="AH3346" s="7"/>
      <c r="AI3346" s="14"/>
    </row>
    <row r="3347" spans="1:35" s="15" customFormat="1" ht="150" customHeight="1" x14ac:dyDescent="0.25">
      <c r="A3347" s="4"/>
      <c r="B3347" s="4" t="str">
        <f>IF(C3347="","",IF(G3347="NEXOMED",CONCATENATE("BIO",C3347),CONCATENATE("ML",C3347)))</f>
        <v/>
      </c>
      <c r="C3347" s="28"/>
      <c r="D3347" s="9"/>
      <c r="E3347" s="7"/>
      <c r="F3347" s="7"/>
      <c r="G3347" s="7"/>
      <c r="H3347" s="7"/>
      <c r="I3347" s="10"/>
      <c r="J3347" s="7"/>
      <c r="K3347" s="7"/>
      <c r="L3347" s="7"/>
      <c r="M3347" s="9"/>
      <c r="N3347" s="7"/>
      <c r="O3347" s="7"/>
      <c r="P3347" s="13"/>
      <c r="Q3347" s="11"/>
      <c r="R3347" s="7"/>
      <c r="S3347" s="24">
        <f>IFERROR(_xlfn.XLOOKUP(R3347,bio_produtos!$A:$A,bio_produtos!$C:$C),"")</f>
        <v>0</v>
      </c>
      <c r="T3347" s="12"/>
      <c r="U3347" s="23" t="str">
        <f>IF(T3347="","",SUM(T3347*N3347))</f>
        <v/>
      </c>
      <c r="V3347" s="23" t="str">
        <f>IF(U3347="","",IF(U3347&lt;10000,U3347,IF(U3347&lt;100000,U3347*0.3,"AVALIAÇÃO INDIVIDUAL")))</f>
        <v/>
      </c>
      <c r="W3347" s="10"/>
      <c r="X3347" s="7"/>
      <c r="Y3347" s="13"/>
      <c r="Z3347" s="10"/>
      <c r="AA3347" s="10"/>
      <c r="AB3347" s="10"/>
      <c r="AC3347" s="13"/>
      <c r="AD3347" s="10"/>
      <c r="AE3347" s="7"/>
      <c r="AF3347" s="7"/>
      <c r="AG3347" s="7"/>
      <c r="AH3347" s="7"/>
      <c r="AI3347" s="14"/>
    </row>
    <row r="3348" spans="1:35" s="15" customFormat="1" ht="150" customHeight="1" x14ac:dyDescent="0.25">
      <c r="A3348" s="4"/>
      <c r="B3348" s="4" t="str">
        <f>IF(C3348="","",IF(G3348="NEXOMED",CONCATENATE("BIO",C3348),CONCATENATE("ML",C3348)))</f>
        <v/>
      </c>
      <c r="C3348" s="28"/>
      <c r="D3348" s="9"/>
      <c r="E3348" s="7"/>
      <c r="F3348" s="7"/>
      <c r="G3348" s="7"/>
      <c r="H3348" s="7"/>
      <c r="I3348" s="10"/>
      <c r="J3348" s="7"/>
      <c r="K3348" s="7"/>
      <c r="L3348" s="7"/>
      <c r="M3348" s="9"/>
      <c r="N3348" s="7"/>
      <c r="O3348" s="7"/>
      <c r="P3348" s="13"/>
      <c r="Q3348" s="11"/>
      <c r="R3348" s="7"/>
      <c r="S3348" s="24">
        <f>IFERROR(_xlfn.XLOOKUP(R3348,bio_produtos!$A:$A,bio_produtos!$C:$C),"")</f>
        <v>0</v>
      </c>
      <c r="T3348" s="12"/>
      <c r="U3348" s="23" t="str">
        <f>IF(T3348="","",SUM(T3348*N3348))</f>
        <v/>
      </c>
      <c r="V3348" s="23" t="str">
        <f>IF(U3348="","",IF(U3348&lt;10000,U3348,IF(U3348&lt;100000,U3348*0.3,"AVALIAÇÃO INDIVIDUAL")))</f>
        <v/>
      </c>
      <c r="W3348" s="10"/>
      <c r="X3348" s="7"/>
      <c r="Y3348" s="13"/>
      <c r="Z3348" s="10"/>
      <c r="AA3348" s="10"/>
      <c r="AB3348" s="10"/>
      <c r="AC3348" s="13"/>
      <c r="AD3348" s="10"/>
      <c r="AE3348" s="7"/>
      <c r="AF3348" s="7"/>
      <c r="AG3348" s="7"/>
      <c r="AH3348" s="7"/>
      <c r="AI3348" s="14"/>
    </row>
    <row r="3349" spans="1:35" s="15" customFormat="1" ht="150" customHeight="1" x14ac:dyDescent="0.25">
      <c r="A3349" s="4"/>
      <c r="B3349" s="4" t="str">
        <f>IF(C3349="","",IF(G3349="NEXOMED",CONCATENATE("BIO",C3349),CONCATENATE("ML",C3349)))</f>
        <v/>
      </c>
      <c r="C3349" s="28"/>
      <c r="D3349" s="9"/>
      <c r="E3349" s="7"/>
      <c r="F3349" s="7"/>
      <c r="G3349" s="7"/>
      <c r="H3349" s="7"/>
      <c r="I3349" s="10"/>
      <c r="J3349" s="7"/>
      <c r="K3349" s="7"/>
      <c r="L3349" s="7"/>
      <c r="M3349" s="9"/>
      <c r="N3349" s="7"/>
      <c r="O3349" s="7"/>
      <c r="P3349" s="13"/>
      <c r="Q3349" s="11"/>
      <c r="R3349" s="7"/>
      <c r="S3349" s="24">
        <f>IFERROR(_xlfn.XLOOKUP(R3349,bio_produtos!$A:$A,bio_produtos!$C:$C),"")</f>
        <v>0</v>
      </c>
      <c r="T3349" s="12"/>
      <c r="U3349" s="23" t="str">
        <f>IF(T3349="","",SUM(T3349*N3349))</f>
        <v/>
      </c>
      <c r="V3349" s="23" t="str">
        <f>IF(U3349="","",IF(U3349&lt;10000,U3349,IF(U3349&lt;100000,U3349*0.3,"AVALIAÇÃO INDIVIDUAL")))</f>
        <v/>
      </c>
      <c r="W3349" s="10"/>
      <c r="X3349" s="7"/>
      <c r="Y3349" s="13"/>
      <c r="Z3349" s="10"/>
      <c r="AA3349" s="10"/>
      <c r="AB3349" s="10"/>
      <c r="AC3349" s="13"/>
      <c r="AD3349" s="10"/>
      <c r="AE3349" s="7"/>
      <c r="AF3349" s="7"/>
      <c r="AG3349" s="7"/>
      <c r="AH3349" s="7"/>
      <c r="AI3349" s="14"/>
    </row>
    <row r="3350" spans="1:35" s="15" customFormat="1" ht="150" customHeight="1" x14ac:dyDescent="0.25">
      <c r="A3350" s="4"/>
      <c r="B3350" s="4" t="str">
        <f>IF(C3350="","",IF(G3350="NEXOMED",CONCATENATE("BIO",C3350),CONCATENATE("ML",C3350)))</f>
        <v/>
      </c>
      <c r="C3350" s="28"/>
      <c r="D3350" s="9"/>
      <c r="E3350" s="7"/>
      <c r="F3350" s="7"/>
      <c r="G3350" s="7"/>
      <c r="H3350" s="7"/>
      <c r="I3350" s="10"/>
      <c r="J3350" s="7"/>
      <c r="K3350" s="7"/>
      <c r="L3350" s="7"/>
      <c r="M3350" s="9"/>
      <c r="N3350" s="7"/>
      <c r="O3350" s="7"/>
      <c r="P3350" s="13"/>
      <c r="Q3350" s="11"/>
      <c r="R3350" s="7"/>
      <c r="S3350" s="24">
        <f>IFERROR(_xlfn.XLOOKUP(R3350,bio_produtos!$A:$A,bio_produtos!$C:$C),"")</f>
        <v>0</v>
      </c>
      <c r="T3350" s="12"/>
      <c r="U3350" s="23" t="str">
        <f>IF(T3350="","",SUM(T3350*N3350))</f>
        <v/>
      </c>
      <c r="V3350" s="23" t="str">
        <f>IF(U3350="","",IF(U3350&lt;10000,U3350,IF(U3350&lt;100000,U3350*0.3,"AVALIAÇÃO INDIVIDUAL")))</f>
        <v/>
      </c>
      <c r="W3350" s="10"/>
      <c r="X3350" s="7"/>
      <c r="Y3350" s="13"/>
      <c r="Z3350" s="10"/>
      <c r="AA3350" s="10"/>
      <c r="AB3350" s="10"/>
      <c r="AC3350" s="13"/>
      <c r="AD3350" s="10"/>
      <c r="AE3350" s="7"/>
      <c r="AF3350" s="7"/>
      <c r="AG3350" s="7"/>
      <c r="AH3350" s="7"/>
      <c r="AI3350" s="14"/>
    </row>
    <row r="3351" spans="1:35" s="15" customFormat="1" ht="150" customHeight="1" x14ac:dyDescent="0.25">
      <c r="A3351" s="4"/>
      <c r="B3351" s="4" t="str">
        <f>IF(C3351="","",IF(G3351="NEXOMED",CONCATENATE("BIO",C3351),CONCATENATE("ML",C3351)))</f>
        <v/>
      </c>
      <c r="C3351" s="28"/>
      <c r="D3351" s="9"/>
      <c r="E3351" s="7"/>
      <c r="F3351" s="7"/>
      <c r="G3351" s="7"/>
      <c r="H3351" s="7"/>
      <c r="I3351" s="10"/>
      <c r="J3351" s="7"/>
      <c r="K3351" s="7"/>
      <c r="L3351" s="7"/>
      <c r="M3351" s="9"/>
      <c r="N3351" s="7"/>
      <c r="O3351" s="7"/>
      <c r="P3351" s="13"/>
      <c r="Q3351" s="11"/>
      <c r="R3351" s="7"/>
      <c r="S3351" s="24">
        <f>IFERROR(_xlfn.XLOOKUP(R3351,bio_produtos!$A:$A,bio_produtos!$C:$C),"")</f>
        <v>0</v>
      </c>
      <c r="T3351" s="12"/>
      <c r="U3351" s="23" t="str">
        <f>IF(T3351="","",SUM(T3351*N3351))</f>
        <v/>
      </c>
      <c r="V3351" s="23" t="str">
        <f>IF(U3351="","",IF(U3351&lt;10000,U3351,IF(U3351&lt;100000,U3351*0.3,"AVALIAÇÃO INDIVIDUAL")))</f>
        <v/>
      </c>
      <c r="W3351" s="10"/>
      <c r="X3351" s="7"/>
      <c r="Y3351" s="13"/>
      <c r="Z3351" s="10"/>
      <c r="AA3351" s="10"/>
      <c r="AB3351" s="10"/>
      <c r="AC3351" s="13"/>
      <c r="AD3351" s="10"/>
      <c r="AE3351" s="7"/>
      <c r="AF3351" s="7"/>
      <c r="AG3351" s="7"/>
      <c r="AH3351" s="7"/>
      <c r="AI3351" s="14"/>
    </row>
    <row r="3352" spans="1:35" s="15" customFormat="1" ht="150" customHeight="1" x14ac:dyDescent="0.25">
      <c r="A3352" s="4"/>
      <c r="B3352" s="4" t="str">
        <f>IF(C3352="","",IF(G3352="NEXOMED",CONCATENATE("BIO",C3352),CONCATENATE("ML",C3352)))</f>
        <v/>
      </c>
      <c r="C3352" s="28"/>
      <c r="D3352" s="9"/>
      <c r="E3352" s="7"/>
      <c r="F3352" s="7"/>
      <c r="G3352" s="7"/>
      <c r="H3352" s="7"/>
      <c r="I3352" s="10"/>
      <c r="J3352" s="7"/>
      <c r="K3352" s="7"/>
      <c r="L3352" s="7"/>
      <c r="M3352" s="9"/>
      <c r="N3352" s="7"/>
      <c r="O3352" s="7"/>
      <c r="P3352" s="13"/>
      <c r="Q3352" s="11"/>
      <c r="R3352" s="7"/>
      <c r="S3352" s="24">
        <f>IFERROR(_xlfn.XLOOKUP(R3352,bio_produtos!$A:$A,bio_produtos!$C:$C),"")</f>
        <v>0</v>
      </c>
      <c r="T3352" s="12"/>
      <c r="U3352" s="23" t="str">
        <f>IF(T3352="","",SUM(T3352*N3352))</f>
        <v/>
      </c>
      <c r="V3352" s="23" t="str">
        <f>IF(U3352="","",IF(U3352&lt;10000,U3352,IF(U3352&lt;100000,U3352*0.3,"AVALIAÇÃO INDIVIDUAL")))</f>
        <v/>
      </c>
      <c r="W3352" s="10"/>
      <c r="X3352" s="7"/>
      <c r="Y3352" s="13"/>
      <c r="Z3352" s="10"/>
      <c r="AA3352" s="10"/>
      <c r="AB3352" s="10"/>
      <c r="AC3352" s="13"/>
      <c r="AD3352" s="10"/>
      <c r="AE3352" s="7"/>
      <c r="AF3352" s="7"/>
      <c r="AG3352" s="7"/>
      <c r="AH3352" s="7"/>
      <c r="AI3352" s="14"/>
    </row>
    <row r="3353" spans="1:35" s="15" customFormat="1" ht="150" customHeight="1" x14ac:dyDescent="0.25">
      <c r="A3353" s="4"/>
      <c r="B3353" s="4" t="str">
        <f>IF(C3353="","",IF(G3353="NEXOMED",CONCATENATE("BIO",C3353),CONCATENATE("ML",C3353)))</f>
        <v/>
      </c>
      <c r="C3353" s="28"/>
      <c r="D3353" s="9"/>
      <c r="E3353" s="7"/>
      <c r="F3353" s="7"/>
      <c r="G3353" s="7"/>
      <c r="H3353" s="7"/>
      <c r="I3353" s="10"/>
      <c r="J3353" s="7"/>
      <c r="K3353" s="7"/>
      <c r="L3353" s="7"/>
      <c r="M3353" s="9"/>
      <c r="N3353" s="7"/>
      <c r="O3353" s="7"/>
      <c r="P3353" s="13"/>
      <c r="Q3353" s="11"/>
      <c r="R3353" s="7"/>
      <c r="S3353" s="24">
        <f>IFERROR(_xlfn.XLOOKUP(R3353,bio_produtos!$A:$A,bio_produtos!$C:$C),"")</f>
        <v>0</v>
      </c>
      <c r="T3353" s="12"/>
      <c r="U3353" s="23" t="str">
        <f>IF(T3353="","",SUM(T3353*N3353))</f>
        <v/>
      </c>
      <c r="V3353" s="23" t="str">
        <f>IF(U3353="","",IF(U3353&lt;10000,U3353,IF(U3353&lt;100000,U3353*0.3,"AVALIAÇÃO INDIVIDUAL")))</f>
        <v/>
      </c>
      <c r="W3353" s="10"/>
      <c r="X3353" s="7"/>
      <c r="Y3353" s="13"/>
      <c r="Z3353" s="10"/>
      <c r="AA3353" s="10"/>
      <c r="AB3353" s="10"/>
      <c r="AC3353" s="13"/>
      <c r="AD3353" s="10"/>
      <c r="AE3353" s="7"/>
      <c r="AF3353" s="7"/>
      <c r="AG3353" s="7"/>
      <c r="AH3353" s="7"/>
      <c r="AI3353" s="14"/>
    </row>
    <row r="3354" spans="1:35" s="15" customFormat="1" ht="150" customHeight="1" x14ac:dyDescent="0.25">
      <c r="A3354" s="4"/>
      <c r="B3354" s="4" t="str">
        <f>IF(C3354="","",IF(G3354="NEXOMED",CONCATENATE("BIO",C3354),CONCATENATE("ML",C3354)))</f>
        <v/>
      </c>
      <c r="C3354" s="28"/>
      <c r="D3354" s="9"/>
      <c r="E3354" s="7"/>
      <c r="F3354" s="7"/>
      <c r="G3354" s="7"/>
      <c r="H3354" s="7"/>
      <c r="I3354" s="10"/>
      <c r="J3354" s="7"/>
      <c r="K3354" s="7"/>
      <c r="L3354" s="7"/>
      <c r="M3354" s="9"/>
      <c r="N3354" s="7"/>
      <c r="O3354" s="7"/>
      <c r="P3354" s="13"/>
      <c r="Q3354" s="11"/>
      <c r="R3354" s="7"/>
      <c r="S3354" s="24">
        <f>IFERROR(_xlfn.XLOOKUP(R3354,bio_produtos!$A:$A,bio_produtos!$C:$C),"")</f>
        <v>0</v>
      </c>
      <c r="T3354" s="12"/>
      <c r="U3354" s="23" t="str">
        <f>IF(T3354="","",SUM(T3354*N3354))</f>
        <v/>
      </c>
      <c r="V3354" s="23" t="str">
        <f>IF(U3354="","",IF(U3354&lt;10000,U3354,IF(U3354&lt;100000,U3354*0.3,"AVALIAÇÃO INDIVIDUAL")))</f>
        <v/>
      </c>
      <c r="W3354" s="10"/>
      <c r="X3354" s="7"/>
      <c r="Y3354" s="13"/>
      <c r="Z3354" s="10"/>
      <c r="AA3354" s="10"/>
      <c r="AB3354" s="10"/>
      <c r="AC3354" s="13"/>
      <c r="AD3354" s="10"/>
      <c r="AE3354" s="7"/>
      <c r="AF3354" s="7"/>
      <c r="AG3354" s="7"/>
      <c r="AH3354" s="7"/>
      <c r="AI3354" s="14"/>
    </row>
    <row r="3355" spans="1:35" s="15" customFormat="1" ht="150" customHeight="1" x14ac:dyDescent="0.25">
      <c r="A3355" s="4"/>
      <c r="B3355" s="4" t="str">
        <f>IF(C3355="","",IF(G3355="NEXOMED",CONCATENATE("BIO",C3355),CONCATENATE("ML",C3355)))</f>
        <v/>
      </c>
      <c r="C3355" s="28"/>
      <c r="D3355" s="9"/>
      <c r="E3355" s="7"/>
      <c r="F3355" s="7"/>
      <c r="G3355" s="7"/>
      <c r="H3355" s="7"/>
      <c r="I3355" s="10"/>
      <c r="J3355" s="7"/>
      <c r="K3355" s="7"/>
      <c r="L3355" s="7"/>
      <c r="M3355" s="9"/>
      <c r="N3355" s="7"/>
      <c r="O3355" s="7"/>
      <c r="P3355" s="13"/>
      <c r="Q3355" s="11"/>
      <c r="R3355" s="7"/>
      <c r="S3355" s="24">
        <f>IFERROR(_xlfn.XLOOKUP(R3355,bio_produtos!$A:$A,bio_produtos!$C:$C),"")</f>
        <v>0</v>
      </c>
      <c r="T3355" s="12"/>
      <c r="U3355" s="23" t="str">
        <f>IF(T3355="","",SUM(T3355*N3355))</f>
        <v/>
      </c>
      <c r="V3355" s="23" t="str">
        <f>IF(U3355="","",IF(U3355&lt;10000,U3355,IF(U3355&lt;100000,U3355*0.3,"AVALIAÇÃO INDIVIDUAL")))</f>
        <v/>
      </c>
      <c r="W3355" s="10"/>
      <c r="X3355" s="7"/>
      <c r="Y3355" s="13"/>
      <c r="Z3355" s="10"/>
      <c r="AA3355" s="10"/>
      <c r="AB3355" s="10"/>
      <c r="AC3355" s="13"/>
      <c r="AD3355" s="10"/>
      <c r="AE3355" s="7"/>
      <c r="AF3355" s="7"/>
      <c r="AG3355" s="7"/>
      <c r="AH3355" s="7"/>
      <c r="AI3355" s="14"/>
    </row>
    <row r="3356" spans="1:35" s="15" customFormat="1" ht="150" customHeight="1" x14ac:dyDescent="0.25">
      <c r="A3356" s="4"/>
      <c r="B3356" s="4" t="str">
        <f>IF(C3356="","",IF(G3356="NEXOMED",CONCATENATE("BIO",C3356),CONCATENATE("ML",C3356)))</f>
        <v/>
      </c>
      <c r="C3356" s="28"/>
      <c r="D3356" s="9"/>
      <c r="E3356" s="7"/>
      <c r="F3356" s="7"/>
      <c r="G3356" s="7"/>
      <c r="H3356" s="7"/>
      <c r="I3356" s="10"/>
      <c r="J3356" s="7"/>
      <c r="K3356" s="7"/>
      <c r="L3356" s="7"/>
      <c r="M3356" s="9"/>
      <c r="N3356" s="7"/>
      <c r="O3356" s="7"/>
      <c r="P3356" s="13"/>
      <c r="Q3356" s="11"/>
      <c r="R3356" s="7"/>
      <c r="S3356" s="24">
        <f>IFERROR(_xlfn.XLOOKUP(R3356,bio_produtos!$A:$A,bio_produtos!$C:$C),"")</f>
        <v>0</v>
      </c>
      <c r="T3356" s="12"/>
      <c r="U3356" s="23" t="str">
        <f>IF(T3356="","",SUM(T3356*N3356))</f>
        <v/>
      </c>
      <c r="V3356" s="23" t="str">
        <f>IF(U3356="","",IF(U3356&lt;10000,U3356,IF(U3356&lt;100000,U3356*0.3,"AVALIAÇÃO INDIVIDUAL")))</f>
        <v/>
      </c>
      <c r="W3356" s="10"/>
      <c r="X3356" s="7"/>
      <c r="Y3356" s="13"/>
      <c r="Z3356" s="10"/>
      <c r="AA3356" s="10"/>
      <c r="AB3356" s="10"/>
      <c r="AC3356" s="13"/>
      <c r="AD3356" s="10"/>
      <c r="AE3356" s="7"/>
      <c r="AF3356" s="7"/>
      <c r="AG3356" s="7"/>
      <c r="AH3356" s="7"/>
      <c r="AI3356" s="14"/>
    </row>
    <row r="3357" spans="1:35" s="15" customFormat="1" ht="150" customHeight="1" x14ac:dyDescent="0.25">
      <c r="A3357" s="4"/>
      <c r="B3357" s="4" t="str">
        <f>IF(C3357="","",IF(G3357="NEXOMED",CONCATENATE("BIO",C3357),CONCATENATE("ML",C3357)))</f>
        <v/>
      </c>
      <c r="C3357" s="28"/>
      <c r="D3357" s="9"/>
      <c r="E3357" s="7"/>
      <c r="F3357" s="7"/>
      <c r="G3357" s="7"/>
      <c r="H3357" s="7"/>
      <c r="I3357" s="10"/>
      <c r="J3357" s="7"/>
      <c r="K3357" s="7"/>
      <c r="L3357" s="7"/>
      <c r="M3357" s="9"/>
      <c r="N3357" s="7"/>
      <c r="O3357" s="7"/>
      <c r="P3357" s="13"/>
      <c r="Q3357" s="11"/>
      <c r="R3357" s="7"/>
      <c r="S3357" s="24">
        <f>IFERROR(_xlfn.XLOOKUP(R3357,bio_produtos!$A:$A,bio_produtos!$C:$C),"")</f>
        <v>0</v>
      </c>
      <c r="T3357" s="12"/>
      <c r="U3357" s="23" t="str">
        <f>IF(T3357="","",SUM(T3357*N3357))</f>
        <v/>
      </c>
      <c r="V3357" s="23" t="str">
        <f>IF(U3357="","",IF(U3357&lt;10000,U3357,IF(U3357&lt;100000,U3357*0.3,"AVALIAÇÃO INDIVIDUAL")))</f>
        <v/>
      </c>
      <c r="W3357" s="10"/>
      <c r="X3357" s="7"/>
      <c r="Y3357" s="13"/>
      <c r="Z3357" s="10"/>
      <c r="AA3357" s="10"/>
      <c r="AB3357" s="10"/>
      <c r="AC3357" s="13"/>
      <c r="AD3357" s="10"/>
      <c r="AE3357" s="7"/>
      <c r="AF3357" s="7"/>
      <c r="AG3357" s="7"/>
      <c r="AH3357" s="7"/>
      <c r="AI3357" s="14"/>
    </row>
    <row r="3358" spans="1:35" s="15" customFormat="1" ht="150" customHeight="1" x14ac:dyDescent="0.25">
      <c r="A3358" s="4"/>
      <c r="B3358" s="4" t="str">
        <f>IF(C3358="","",IF(G3358="NEXOMED",CONCATENATE("BIO",C3358),CONCATENATE("ML",C3358)))</f>
        <v/>
      </c>
      <c r="C3358" s="28"/>
      <c r="D3358" s="9"/>
      <c r="E3358" s="7"/>
      <c r="F3358" s="7"/>
      <c r="G3358" s="7"/>
      <c r="H3358" s="7"/>
      <c r="I3358" s="10"/>
      <c r="J3358" s="7"/>
      <c r="K3358" s="7"/>
      <c r="L3358" s="7"/>
      <c r="M3358" s="9"/>
      <c r="N3358" s="7"/>
      <c r="O3358" s="7"/>
      <c r="P3358" s="13"/>
      <c r="Q3358" s="11"/>
      <c r="R3358" s="7"/>
      <c r="S3358" s="24">
        <f>IFERROR(_xlfn.XLOOKUP(R3358,bio_produtos!$A:$A,bio_produtos!$C:$C),"")</f>
        <v>0</v>
      </c>
      <c r="T3358" s="12"/>
      <c r="U3358" s="23" t="str">
        <f>IF(T3358="","",SUM(T3358*N3358))</f>
        <v/>
      </c>
      <c r="V3358" s="23" t="str">
        <f>IF(U3358="","",IF(U3358&lt;10000,U3358,IF(U3358&lt;100000,U3358*0.3,"AVALIAÇÃO INDIVIDUAL")))</f>
        <v/>
      </c>
      <c r="W3358" s="10"/>
      <c r="X3358" s="7"/>
      <c r="Y3358" s="13"/>
      <c r="Z3358" s="10"/>
      <c r="AA3358" s="10"/>
      <c r="AB3358" s="10"/>
      <c r="AC3358" s="13"/>
      <c r="AD3358" s="10"/>
      <c r="AE3358" s="7"/>
      <c r="AF3358" s="7"/>
      <c r="AG3358" s="7"/>
      <c r="AH3358" s="7"/>
      <c r="AI3358" s="14"/>
    </row>
    <row r="3359" spans="1:35" s="15" customFormat="1" ht="150" customHeight="1" x14ac:dyDescent="0.25">
      <c r="A3359" s="4"/>
      <c r="B3359" s="4" t="str">
        <f>IF(C3359="","",IF(G3359="NEXOMED",CONCATENATE("BIO",C3359),CONCATENATE("ML",C3359)))</f>
        <v/>
      </c>
      <c r="C3359" s="28"/>
      <c r="D3359" s="9"/>
      <c r="E3359" s="7"/>
      <c r="F3359" s="7"/>
      <c r="G3359" s="7"/>
      <c r="H3359" s="7"/>
      <c r="I3359" s="10"/>
      <c r="J3359" s="7"/>
      <c r="K3359" s="7"/>
      <c r="L3359" s="7"/>
      <c r="M3359" s="9"/>
      <c r="N3359" s="7"/>
      <c r="O3359" s="7"/>
      <c r="P3359" s="13"/>
      <c r="Q3359" s="11"/>
      <c r="R3359" s="7"/>
      <c r="S3359" s="24">
        <f>IFERROR(_xlfn.XLOOKUP(R3359,bio_produtos!$A:$A,bio_produtos!$C:$C),"")</f>
        <v>0</v>
      </c>
      <c r="T3359" s="12"/>
      <c r="U3359" s="23" t="str">
        <f>IF(T3359="","",SUM(T3359*N3359))</f>
        <v/>
      </c>
      <c r="V3359" s="23" t="str">
        <f>IF(U3359="","",IF(U3359&lt;10000,U3359,IF(U3359&lt;100000,U3359*0.3,"AVALIAÇÃO INDIVIDUAL")))</f>
        <v/>
      </c>
      <c r="W3359" s="10"/>
      <c r="X3359" s="7"/>
      <c r="Y3359" s="13"/>
      <c r="Z3359" s="10"/>
      <c r="AA3359" s="10"/>
      <c r="AB3359" s="10"/>
      <c r="AC3359" s="13"/>
      <c r="AD3359" s="10"/>
      <c r="AE3359" s="7"/>
      <c r="AF3359" s="7"/>
      <c r="AG3359" s="7"/>
      <c r="AH3359" s="7"/>
      <c r="AI3359" s="14"/>
    </row>
    <row r="3360" spans="1:35" s="15" customFormat="1" ht="150" customHeight="1" x14ac:dyDescent="0.25">
      <c r="A3360" s="4"/>
      <c r="B3360" s="4" t="str">
        <f>IF(C3360="","",IF(G3360="NEXOMED",CONCATENATE("BIO",C3360),CONCATENATE("ML",C3360)))</f>
        <v/>
      </c>
      <c r="C3360" s="28"/>
      <c r="D3360" s="9"/>
      <c r="E3360" s="7"/>
      <c r="F3360" s="7"/>
      <c r="G3360" s="7"/>
      <c r="H3360" s="7"/>
      <c r="I3360" s="10"/>
      <c r="J3360" s="7"/>
      <c r="K3360" s="7"/>
      <c r="L3360" s="7"/>
      <c r="M3360" s="9"/>
      <c r="N3360" s="7"/>
      <c r="O3360" s="7"/>
      <c r="P3360" s="13"/>
      <c r="Q3360" s="11"/>
      <c r="R3360" s="7"/>
      <c r="S3360" s="24">
        <f>IFERROR(_xlfn.XLOOKUP(R3360,bio_produtos!$A:$A,bio_produtos!$C:$C),"")</f>
        <v>0</v>
      </c>
      <c r="T3360" s="12"/>
      <c r="U3360" s="23" t="str">
        <f>IF(T3360="","",SUM(T3360*N3360))</f>
        <v/>
      </c>
      <c r="V3360" s="23" t="str">
        <f>IF(U3360="","",IF(U3360&lt;10000,U3360,IF(U3360&lt;100000,U3360*0.3,"AVALIAÇÃO INDIVIDUAL")))</f>
        <v/>
      </c>
      <c r="W3360" s="10"/>
      <c r="X3360" s="7"/>
      <c r="Y3360" s="13"/>
      <c r="Z3360" s="10"/>
      <c r="AA3360" s="10"/>
      <c r="AB3360" s="10"/>
      <c r="AC3360" s="13"/>
      <c r="AD3360" s="10"/>
      <c r="AE3360" s="7"/>
      <c r="AF3360" s="7"/>
      <c r="AG3360" s="7"/>
      <c r="AH3360" s="7"/>
      <c r="AI3360" s="14"/>
    </row>
    <row r="3361" spans="1:35" s="15" customFormat="1" ht="150" customHeight="1" x14ac:dyDescent="0.25">
      <c r="A3361" s="4"/>
      <c r="B3361" s="4" t="str">
        <f>IF(C3361="","",IF(G3361="NEXOMED",CONCATENATE("BIO",C3361),CONCATENATE("ML",C3361)))</f>
        <v/>
      </c>
      <c r="C3361" s="28"/>
      <c r="D3361" s="9"/>
      <c r="E3361" s="7"/>
      <c r="F3361" s="7"/>
      <c r="G3361" s="7"/>
      <c r="H3361" s="7"/>
      <c r="I3361" s="10"/>
      <c r="J3361" s="7"/>
      <c r="K3361" s="7"/>
      <c r="L3361" s="7"/>
      <c r="M3361" s="9"/>
      <c r="N3361" s="7"/>
      <c r="O3361" s="7"/>
      <c r="P3361" s="13"/>
      <c r="Q3361" s="11"/>
      <c r="R3361" s="7"/>
      <c r="S3361" s="24">
        <f>IFERROR(_xlfn.XLOOKUP(R3361,bio_produtos!$A:$A,bio_produtos!$C:$C),"")</f>
        <v>0</v>
      </c>
      <c r="T3361" s="12"/>
      <c r="U3361" s="23" t="str">
        <f>IF(T3361="","",SUM(T3361*N3361))</f>
        <v/>
      </c>
      <c r="V3361" s="23" t="str">
        <f>IF(U3361="","",IF(U3361&lt;10000,U3361,IF(U3361&lt;100000,U3361*0.3,"AVALIAÇÃO INDIVIDUAL")))</f>
        <v/>
      </c>
      <c r="W3361" s="10"/>
      <c r="X3361" s="7"/>
      <c r="Y3361" s="13"/>
      <c r="Z3361" s="10"/>
      <c r="AA3361" s="10"/>
      <c r="AB3361" s="10"/>
      <c r="AC3361" s="13"/>
      <c r="AD3361" s="10"/>
      <c r="AE3361" s="7"/>
      <c r="AF3361" s="7"/>
      <c r="AG3361" s="7"/>
      <c r="AH3361" s="7"/>
      <c r="AI3361" s="14"/>
    </row>
    <row r="3362" spans="1:35" s="15" customFormat="1" ht="150" customHeight="1" x14ac:dyDescent="0.25">
      <c r="A3362" s="4"/>
      <c r="B3362" s="4" t="str">
        <f>IF(C3362="","",IF(G3362="NEXOMED",CONCATENATE("BIO",C3362),CONCATENATE("ML",C3362)))</f>
        <v/>
      </c>
      <c r="C3362" s="28"/>
      <c r="D3362" s="9"/>
      <c r="E3362" s="7"/>
      <c r="F3362" s="7"/>
      <c r="G3362" s="7"/>
      <c r="H3362" s="7"/>
      <c r="I3362" s="10"/>
      <c r="J3362" s="7"/>
      <c r="K3362" s="7"/>
      <c r="L3362" s="7"/>
      <c r="M3362" s="9"/>
      <c r="N3362" s="7"/>
      <c r="O3362" s="7"/>
      <c r="P3362" s="13"/>
      <c r="Q3362" s="11"/>
      <c r="R3362" s="7"/>
      <c r="S3362" s="24">
        <f>IFERROR(_xlfn.XLOOKUP(R3362,bio_produtos!$A:$A,bio_produtos!$C:$C),"")</f>
        <v>0</v>
      </c>
      <c r="T3362" s="12"/>
      <c r="U3362" s="23" t="str">
        <f>IF(T3362="","",SUM(T3362*N3362))</f>
        <v/>
      </c>
      <c r="V3362" s="23" t="str">
        <f>IF(U3362="","",IF(U3362&lt;10000,U3362,IF(U3362&lt;100000,U3362*0.3,"AVALIAÇÃO INDIVIDUAL")))</f>
        <v/>
      </c>
      <c r="W3362" s="10"/>
      <c r="X3362" s="7"/>
      <c r="Y3362" s="13"/>
      <c r="Z3362" s="10"/>
      <c r="AA3362" s="10"/>
      <c r="AB3362" s="10"/>
      <c r="AC3362" s="13"/>
      <c r="AD3362" s="10"/>
      <c r="AE3362" s="7"/>
      <c r="AF3362" s="7"/>
      <c r="AG3362" s="7"/>
      <c r="AH3362" s="7"/>
      <c r="AI3362" s="14"/>
    </row>
    <row r="3363" spans="1:35" s="15" customFormat="1" ht="150" customHeight="1" x14ac:dyDescent="0.25">
      <c r="A3363" s="4"/>
      <c r="B3363" s="4" t="str">
        <f>IF(C3363="","",IF(G3363="NEXOMED",CONCATENATE("BIO",C3363),CONCATENATE("ML",C3363)))</f>
        <v/>
      </c>
      <c r="C3363" s="28"/>
      <c r="D3363" s="9"/>
      <c r="E3363" s="7"/>
      <c r="F3363" s="7"/>
      <c r="G3363" s="7"/>
      <c r="H3363" s="7"/>
      <c r="I3363" s="10"/>
      <c r="J3363" s="7"/>
      <c r="K3363" s="7"/>
      <c r="L3363" s="7"/>
      <c r="M3363" s="9"/>
      <c r="N3363" s="7"/>
      <c r="O3363" s="7"/>
      <c r="P3363" s="13"/>
      <c r="Q3363" s="11"/>
      <c r="R3363" s="7"/>
      <c r="S3363" s="24">
        <f>IFERROR(_xlfn.XLOOKUP(R3363,bio_produtos!$A:$A,bio_produtos!$C:$C),"")</f>
        <v>0</v>
      </c>
      <c r="T3363" s="12"/>
      <c r="U3363" s="23" t="str">
        <f>IF(T3363="","",SUM(T3363*N3363))</f>
        <v/>
      </c>
      <c r="V3363" s="23" t="str">
        <f>IF(U3363="","",IF(U3363&lt;10000,U3363,IF(U3363&lt;100000,U3363*0.3,"AVALIAÇÃO INDIVIDUAL")))</f>
        <v/>
      </c>
      <c r="W3363" s="10"/>
      <c r="X3363" s="7"/>
      <c r="Y3363" s="13"/>
      <c r="Z3363" s="10"/>
      <c r="AA3363" s="10"/>
      <c r="AB3363" s="10"/>
      <c r="AC3363" s="13"/>
      <c r="AD3363" s="10"/>
      <c r="AE3363" s="7"/>
      <c r="AF3363" s="7"/>
      <c r="AG3363" s="7"/>
      <c r="AH3363" s="7"/>
      <c r="AI3363" s="14"/>
    </row>
    <row r="3364" spans="1:35" s="15" customFormat="1" ht="150" customHeight="1" x14ac:dyDescent="0.25">
      <c r="A3364" s="4"/>
      <c r="B3364" s="4" t="str">
        <f>IF(C3364="","",IF(G3364="NEXOMED",CONCATENATE("BIO",C3364),CONCATENATE("ML",C3364)))</f>
        <v/>
      </c>
      <c r="C3364" s="28"/>
      <c r="D3364" s="9"/>
      <c r="E3364" s="7"/>
      <c r="F3364" s="7"/>
      <c r="G3364" s="7"/>
      <c r="H3364" s="7"/>
      <c r="I3364" s="10"/>
      <c r="J3364" s="7"/>
      <c r="K3364" s="7"/>
      <c r="L3364" s="7"/>
      <c r="M3364" s="9"/>
      <c r="N3364" s="7"/>
      <c r="O3364" s="7"/>
      <c r="P3364" s="13"/>
      <c r="Q3364" s="11"/>
      <c r="R3364" s="7"/>
      <c r="S3364" s="24">
        <f>IFERROR(_xlfn.XLOOKUP(R3364,bio_produtos!$A:$A,bio_produtos!$C:$C),"")</f>
        <v>0</v>
      </c>
      <c r="T3364" s="12"/>
      <c r="U3364" s="23" t="str">
        <f>IF(T3364="","",SUM(T3364*N3364))</f>
        <v/>
      </c>
      <c r="V3364" s="23" t="str">
        <f>IF(U3364="","",IF(U3364&lt;10000,U3364,IF(U3364&lt;100000,U3364*0.3,"AVALIAÇÃO INDIVIDUAL")))</f>
        <v/>
      </c>
      <c r="W3364" s="10"/>
      <c r="X3364" s="7"/>
      <c r="Y3364" s="13"/>
      <c r="Z3364" s="10"/>
      <c r="AA3364" s="10"/>
      <c r="AB3364" s="10"/>
      <c r="AC3364" s="13"/>
      <c r="AD3364" s="10"/>
      <c r="AE3364" s="7"/>
      <c r="AF3364" s="7"/>
      <c r="AG3364" s="7"/>
      <c r="AH3364" s="7"/>
      <c r="AI3364" s="14"/>
    </row>
    <row r="3365" spans="1:35" s="15" customFormat="1" ht="150" customHeight="1" x14ac:dyDescent="0.25">
      <c r="A3365" s="4"/>
      <c r="B3365" s="4" t="str">
        <f>IF(C3365="","",IF(G3365="NEXOMED",CONCATENATE("BIO",C3365),CONCATENATE("ML",C3365)))</f>
        <v/>
      </c>
      <c r="C3365" s="28"/>
      <c r="D3365" s="9"/>
      <c r="E3365" s="7"/>
      <c r="F3365" s="7"/>
      <c r="G3365" s="7"/>
      <c r="H3365" s="7"/>
      <c r="I3365" s="10"/>
      <c r="J3365" s="7"/>
      <c r="K3365" s="7"/>
      <c r="L3365" s="7"/>
      <c r="M3365" s="9"/>
      <c r="N3365" s="7"/>
      <c r="O3365" s="7"/>
      <c r="P3365" s="13"/>
      <c r="Q3365" s="11"/>
      <c r="R3365" s="7"/>
      <c r="S3365" s="24">
        <f>IFERROR(_xlfn.XLOOKUP(R3365,bio_produtos!$A:$A,bio_produtos!$C:$C),"")</f>
        <v>0</v>
      </c>
      <c r="T3365" s="12"/>
      <c r="U3365" s="23" t="str">
        <f>IF(T3365="","",SUM(T3365*N3365))</f>
        <v/>
      </c>
      <c r="V3365" s="23" t="str">
        <f>IF(U3365="","",IF(U3365&lt;10000,U3365,IF(U3365&lt;100000,U3365*0.3,"AVALIAÇÃO INDIVIDUAL")))</f>
        <v/>
      </c>
      <c r="W3365" s="10"/>
      <c r="X3365" s="7"/>
      <c r="Y3365" s="13"/>
      <c r="Z3365" s="10"/>
      <c r="AA3365" s="10"/>
      <c r="AB3365" s="10"/>
      <c r="AC3365" s="13"/>
      <c r="AD3365" s="10"/>
      <c r="AE3365" s="7"/>
      <c r="AF3365" s="7"/>
      <c r="AG3365" s="7"/>
      <c r="AH3365" s="7"/>
      <c r="AI3365" s="14"/>
    </row>
    <row r="3366" spans="1:35" s="15" customFormat="1" ht="150" customHeight="1" x14ac:dyDescent="0.25">
      <c r="A3366" s="4"/>
      <c r="B3366" s="4" t="str">
        <f>IF(C3366="","",IF(G3366="NEXOMED",CONCATENATE("BIO",C3366),CONCATENATE("ML",C3366)))</f>
        <v/>
      </c>
      <c r="C3366" s="28"/>
      <c r="D3366" s="9"/>
      <c r="E3366" s="7"/>
      <c r="F3366" s="7"/>
      <c r="G3366" s="7"/>
      <c r="H3366" s="7"/>
      <c r="I3366" s="10"/>
      <c r="J3366" s="7"/>
      <c r="K3366" s="7"/>
      <c r="L3366" s="7"/>
      <c r="M3366" s="9"/>
      <c r="N3366" s="7"/>
      <c r="O3366" s="7"/>
      <c r="P3366" s="13"/>
      <c r="Q3366" s="11"/>
      <c r="R3366" s="7"/>
      <c r="S3366" s="24">
        <f>IFERROR(_xlfn.XLOOKUP(R3366,bio_produtos!$A:$A,bio_produtos!$C:$C),"")</f>
        <v>0</v>
      </c>
      <c r="T3366" s="12"/>
      <c r="U3366" s="23" t="str">
        <f>IF(T3366="","",SUM(T3366*N3366))</f>
        <v/>
      </c>
      <c r="V3366" s="23" t="str">
        <f>IF(U3366="","",IF(U3366&lt;10000,U3366,IF(U3366&lt;100000,U3366*0.3,"AVALIAÇÃO INDIVIDUAL")))</f>
        <v/>
      </c>
      <c r="W3366" s="10"/>
      <c r="X3366" s="7"/>
      <c r="Y3366" s="13"/>
      <c r="Z3366" s="10"/>
      <c r="AA3366" s="10"/>
      <c r="AB3366" s="10"/>
      <c r="AC3366" s="13"/>
      <c r="AD3366" s="10"/>
      <c r="AE3366" s="7"/>
      <c r="AF3366" s="7"/>
      <c r="AG3366" s="7"/>
      <c r="AH3366" s="7"/>
      <c r="AI3366" s="14"/>
    </row>
    <row r="3367" spans="1:35" s="15" customFormat="1" ht="150" customHeight="1" x14ac:dyDescent="0.25">
      <c r="A3367" s="4"/>
      <c r="B3367" s="4" t="str">
        <f>IF(C3367="","",IF(G3367="NEXOMED",CONCATENATE("BIO",C3367),CONCATENATE("ML",C3367)))</f>
        <v/>
      </c>
      <c r="C3367" s="28"/>
      <c r="D3367" s="9"/>
      <c r="E3367" s="7"/>
      <c r="F3367" s="7"/>
      <c r="G3367" s="7"/>
      <c r="H3367" s="7"/>
      <c r="I3367" s="10"/>
      <c r="J3367" s="7"/>
      <c r="K3367" s="7"/>
      <c r="L3367" s="7"/>
      <c r="M3367" s="9"/>
      <c r="N3367" s="7"/>
      <c r="O3367" s="7"/>
      <c r="P3367" s="13"/>
      <c r="Q3367" s="11"/>
      <c r="R3367" s="7"/>
      <c r="S3367" s="24">
        <f>IFERROR(_xlfn.XLOOKUP(R3367,bio_produtos!$A:$A,bio_produtos!$C:$C),"")</f>
        <v>0</v>
      </c>
      <c r="T3367" s="12"/>
      <c r="U3367" s="23" t="str">
        <f>IF(T3367="","",SUM(T3367*N3367))</f>
        <v/>
      </c>
      <c r="V3367" s="23" t="str">
        <f>IF(U3367="","",IF(U3367&lt;10000,U3367,IF(U3367&lt;100000,U3367*0.3,"AVALIAÇÃO INDIVIDUAL")))</f>
        <v/>
      </c>
      <c r="W3367" s="10"/>
      <c r="X3367" s="7"/>
      <c r="Y3367" s="13"/>
      <c r="Z3367" s="10"/>
      <c r="AA3367" s="10"/>
      <c r="AB3367" s="10"/>
      <c r="AC3367" s="13"/>
      <c r="AD3367" s="10"/>
      <c r="AE3367" s="7"/>
      <c r="AF3367" s="7"/>
      <c r="AG3367" s="7"/>
      <c r="AH3367" s="7"/>
      <c r="AI3367" s="14"/>
    </row>
    <row r="3368" spans="1:35" s="15" customFormat="1" ht="150" customHeight="1" x14ac:dyDescent="0.25">
      <c r="A3368" s="4"/>
      <c r="B3368" s="4" t="str">
        <f>IF(C3368="","",IF(G3368="NEXOMED",CONCATENATE("BIO",C3368),CONCATENATE("ML",C3368)))</f>
        <v/>
      </c>
      <c r="C3368" s="28"/>
      <c r="D3368" s="9"/>
      <c r="E3368" s="7"/>
      <c r="F3368" s="7"/>
      <c r="G3368" s="7"/>
      <c r="H3368" s="7"/>
      <c r="I3368" s="10"/>
      <c r="J3368" s="7"/>
      <c r="K3368" s="7"/>
      <c r="L3368" s="7"/>
      <c r="M3368" s="9"/>
      <c r="N3368" s="7"/>
      <c r="O3368" s="7"/>
      <c r="P3368" s="13"/>
      <c r="Q3368" s="11"/>
      <c r="R3368" s="7"/>
      <c r="S3368" s="24">
        <f>IFERROR(_xlfn.XLOOKUP(R3368,bio_produtos!$A:$A,bio_produtos!$C:$C),"")</f>
        <v>0</v>
      </c>
      <c r="T3368" s="12"/>
      <c r="U3368" s="23" t="str">
        <f>IF(T3368="","",SUM(T3368*N3368))</f>
        <v/>
      </c>
      <c r="V3368" s="23" t="str">
        <f>IF(U3368="","",IF(U3368&lt;10000,U3368,IF(U3368&lt;100000,U3368*0.3,"AVALIAÇÃO INDIVIDUAL")))</f>
        <v/>
      </c>
      <c r="W3368" s="10"/>
      <c r="X3368" s="7"/>
      <c r="Y3368" s="13"/>
      <c r="Z3368" s="10"/>
      <c r="AA3368" s="10"/>
      <c r="AB3368" s="10"/>
      <c r="AC3368" s="13"/>
      <c r="AD3368" s="10"/>
      <c r="AE3368" s="7"/>
      <c r="AF3368" s="7"/>
      <c r="AG3368" s="7"/>
      <c r="AH3368" s="7"/>
      <c r="AI3368" s="14"/>
    </row>
    <row r="3369" spans="1:35" s="15" customFormat="1" ht="150" customHeight="1" x14ac:dyDescent="0.25">
      <c r="A3369" s="4"/>
      <c r="B3369" s="4" t="str">
        <f>IF(C3369="","",IF(G3369="NEXOMED",CONCATENATE("BIO",C3369),CONCATENATE("ML",C3369)))</f>
        <v/>
      </c>
      <c r="C3369" s="28"/>
      <c r="D3369" s="9"/>
      <c r="E3369" s="7"/>
      <c r="F3369" s="7"/>
      <c r="G3369" s="7"/>
      <c r="H3369" s="7"/>
      <c r="I3369" s="10"/>
      <c r="J3369" s="7"/>
      <c r="K3369" s="7"/>
      <c r="L3369" s="7"/>
      <c r="M3369" s="9"/>
      <c r="N3369" s="7"/>
      <c r="O3369" s="7"/>
      <c r="P3369" s="13"/>
      <c r="Q3369" s="11"/>
      <c r="R3369" s="7"/>
      <c r="S3369" s="24">
        <f>IFERROR(_xlfn.XLOOKUP(R3369,bio_produtos!$A:$A,bio_produtos!$C:$C),"")</f>
        <v>0</v>
      </c>
      <c r="T3369" s="12"/>
      <c r="U3369" s="23" t="str">
        <f>IF(T3369="","",SUM(T3369*N3369))</f>
        <v/>
      </c>
      <c r="V3369" s="23" t="str">
        <f>IF(U3369="","",IF(U3369&lt;10000,U3369,IF(U3369&lt;100000,U3369*0.3,"AVALIAÇÃO INDIVIDUAL")))</f>
        <v/>
      </c>
      <c r="W3369" s="10"/>
      <c r="X3369" s="7"/>
      <c r="Y3369" s="13"/>
      <c r="Z3369" s="10"/>
      <c r="AA3369" s="10"/>
      <c r="AB3369" s="10"/>
      <c r="AC3369" s="13"/>
      <c r="AD3369" s="10"/>
      <c r="AE3369" s="7"/>
      <c r="AF3369" s="7"/>
      <c r="AG3369" s="7"/>
      <c r="AH3369" s="7"/>
      <c r="AI3369" s="14"/>
    </row>
    <row r="3370" spans="1:35" s="15" customFormat="1" ht="150" customHeight="1" x14ac:dyDescent="0.25">
      <c r="A3370" s="4"/>
      <c r="B3370" s="4" t="str">
        <f>IF(C3370="","",IF(G3370="NEXOMED",CONCATENATE("BIO",C3370),CONCATENATE("ML",C3370)))</f>
        <v/>
      </c>
      <c r="C3370" s="28"/>
      <c r="D3370" s="9"/>
      <c r="E3370" s="7"/>
      <c r="F3370" s="7"/>
      <c r="G3370" s="7"/>
      <c r="H3370" s="7"/>
      <c r="I3370" s="10"/>
      <c r="J3370" s="7"/>
      <c r="K3370" s="7"/>
      <c r="L3370" s="7"/>
      <c r="M3370" s="9"/>
      <c r="N3370" s="7"/>
      <c r="O3370" s="7"/>
      <c r="P3370" s="13"/>
      <c r="Q3370" s="11"/>
      <c r="R3370" s="7"/>
      <c r="S3370" s="24">
        <f>IFERROR(_xlfn.XLOOKUP(R3370,bio_produtos!$A:$A,bio_produtos!$C:$C),"")</f>
        <v>0</v>
      </c>
      <c r="T3370" s="12"/>
      <c r="U3370" s="23" t="str">
        <f>IF(T3370="","",SUM(T3370*N3370))</f>
        <v/>
      </c>
      <c r="V3370" s="23" t="str">
        <f>IF(U3370="","",IF(U3370&lt;10000,U3370,IF(U3370&lt;100000,U3370*0.3,"AVALIAÇÃO INDIVIDUAL")))</f>
        <v/>
      </c>
      <c r="W3370" s="10"/>
      <c r="X3370" s="7"/>
      <c r="Y3370" s="13"/>
      <c r="Z3370" s="10"/>
      <c r="AA3370" s="10"/>
      <c r="AB3370" s="10"/>
      <c r="AC3370" s="13"/>
      <c r="AD3370" s="10"/>
      <c r="AE3370" s="7"/>
      <c r="AF3370" s="7"/>
      <c r="AG3370" s="7"/>
      <c r="AH3370" s="7"/>
      <c r="AI3370" s="14"/>
    </row>
    <row r="3371" spans="1:35" s="15" customFormat="1" ht="150" customHeight="1" x14ac:dyDescent="0.25">
      <c r="A3371" s="4"/>
      <c r="B3371" s="4" t="str">
        <f>IF(C3371="","",IF(G3371="NEXOMED",CONCATENATE("BIO",C3371),CONCATENATE("ML",C3371)))</f>
        <v/>
      </c>
      <c r="C3371" s="28"/>
      <c r="D3371" s="9"/>
      <c r="E3371" s="7"/>
      <c r="F3371" s="7"/>
      <c r="G3371" s="7"/>
      <c r="H3371" s="7"/>
      <c r="I3371" s="10"/>
      <c r="J3371" s="7"/>
      <c r="K3371" s="7"/>
      <c r="L3371" s="7"/>
      <c r="M3371" s="9"/>
      <c r="N3371" s="7"/>
      <c r="O3371" s="7"/>
      <c r="P3371" s="13"/>
      <c r="Q3371" s="11"/>
      <c r="R3371" s="7"/>
      <c r="S3371" s="24">
        <f>IFERROR(_xlfn.XLOOKUP(R3371,bio_produtos!$A:$A,bio_produtos!$C:$C),"")</f>
        <v>0</v>
      </c>
      <c r="T3371" s="12"/>
      <c r="U3371" s="23" t="str">
        <f>IF(T3371="","",SUM(T3371*N3371))</f>
        <v/>
      </c>
      <c r="V3371" s="23" t="str">
        <f>IF(U3371="","",IF(U3371&lt;10000,U3371,IF(U3371&lt;100000,U3371*0.3,"AVALIAÇÃO INDIVIDUAL")))</f>
        <v/>
      </c>
      <c r="W3371" s="10"/>
      <c r="X3371" s="7"/>
      <c r="Y3371" s="13"/>
      <c r="Z3371" s="10"/>
      <c r="AA3371" s="10"/>
      <c r="AB3371" s="10"/>
      <c r="AC3371" s="13"/>
      <c r="AD3371" s="10"/>
      <c r="AE3371" s="7"/>
      <c r="AF3371" s="7"/>
      <c r="AG3371" s="7"/>
      <c r="AH3371" s="7"/>
      <c r="AI3371" s="14"/>
    </row>
    <row r="3372" spans="1:35" s="15" customFormat="1" ht="150" customHeight="1" x14ac:dyDescent="0.25">
      <c r="A3372" s="4"/>
      <c r="B3372" s="4" t="str">
        <f>IF(C3372="","",IF(G3372="NEXOMED",CONCATENATE("BIO",C3372),CONCATENATE("ML",C3372)))</f>
        <v/>
      </c>
      <c r="C3372" s="28"/>
      <c r="D3372" s="9"/>
      <c r="E3372" s="7"/>
      <c r="F3372" s="7"/>
      <c r="G3372" s="7"/>
      <c r="H3372" s="7"/>
      <c r="I3372" s="10"/>
      <c r="J3372" s="7"/>
      <c r="K3372" s="7"/>
      <c r="L3372" s="7"/>
      <c r="M3372" s="9"/>
      <c r="N3372" s="7"/>
      <c r="O3372" s="7"/>
      <c r="P3372" s="13"/>
      <c r="Q3372" s="11"/>
      <c r="R3372" s="7"/>
      <c r="S3372" s="24">
        <f>IFERROR(_xlfn.XLOOKUP(R3372,bio_produtos!$A:$A,bio_produtos!$C:$C),"")</f>
        <v>0</v>
      </c>
      <c r="T3372" s="12"/>
      <c r="U3372" s="23" t="str">
        <f>IF(T3372="","",SUM(T3372*N3372))</f>
        <v/>
      </c>
      <c r="V3372" s="23" t="str">
        <f>IF(U3372="","",IF(U3372&lt;10000,U3372,IF(U3372&lt;100000,U3372*0.3,"AVALIAÇÃO INDIVIDUAL")))</f>
        <v/>
      </c>
      <c r="W3372" s="10"/>
      <c r="X3372" s="7"/>
      <c r="Y3372" s="13"/>
      <c r="Z3372" s="10"/>
      <c r="AA3372" s="10"/>
      <c r="AB3372" s="10"/>
      <c r="AC3372" s="13"/>
      <c r="AD3372" s="10"/>
      <c r="AE3372" s="7"/>
      <c r="AF3372" s="7"/>
      <c r="AG3372" s="7"/>
      <c r="AH3372" s="7"/>
      <c r="AI3372" s="14"/>
    </row>
    <row r="3373" spans="1:35" s="15" customFormat="1" ht="150" customHeight="1" x14ac:dyDescent="0.25">
      <c r="A3373" s="4"/>
      <c r="B3373" s="4" t="str">
        <f>IF(C3373="","",IF(G3373="NEXOMED",CONCATENATE("BIO",C3373),CONCATENATE("ML",C3373)))</f>
        <v/>
      </c>
      <c r="C3373" s="28"/>
      <c r="D3373" s="9"/>
      <c r="E3373" s="7"/>
      <c r="F3373" s="7"/>
      <c r="G3373" s="7"/>
      <c r="H3373" s="7"/>
      <c r="I3373" s="10"/>
      <c r="J3373" s="7"/>
      <c r="K3373" s="7"/>
      <c r="L3373" s="7"/>
      <c r="M3373" s="9"/>
      <c r="N3373" s="7"/>
      <c r="O3373" s="7"/>
      <c r="P3373" s="13"/>
      <c r="Q3373" s="11"/>
      <c r="R3373" s="7"/>
      <c r="S3373" s="24">
        <f>IFERROR(_xlfn.XLOOKUP(R3373,bio_produtos!$A:$A,bio_produtos!$C:$C),"")</f>
        <v>0</v>
      </c>
      <c r="T3373" s="12"/>
      <c r="U3373" s="23" t="str">
        <f>IF(T3373="","",SUM(T3373*N3373))</f>
        <v/>
      </c>
      <c r="V3373" s="23" t="str">
        <f>IF(U3373="","",IF(U3373&lt;10000,U3373,IF(U3373&lt;100000,U3373*0.3,"AVALIAÇÃO INDIVIDUAL")))</f>
        <v/>
      </c>
      <c r="W3373" s="10"/>
      <c r="X3373" s="7"/>
      <c r="Y3373" s="13"/>
      <c r="Z3373" s="10"/>
      <c r="AA3373" s="10"/>
      <c r="AB3373" s="10"/>
      <c r="AC3373" s="13"/>
      <c r="AD3373" s="10"/>
      <c r="AE3373" s="7"/>
      <c r="AF3373" s="7"/>
      <c r="AG3373" s="7"/>
      <c r="AH3373" s="7"/>
      <c r="AI3373" s="14"/>
    </row>
    <row r="3374" spans="1:35" s="15" customFormat="1" ht="150" customHeight="1" x14ac:dyDescent="0.25">
      <c r="A3374" s="4"/>
      <c r="B3374" s="4" t="str">
        <f>IF(C3374="","",IF(G3374="NEXOMED",CONCATENATE("BIO",C3374),CONCATENATE("ML",C3374)))</f>
        <v/>
      </c>
      <c r="C3374" s="28"/>
      <c r="D3374" s="9"/>
      <c r="E3374" s="7"/>
      <c r="F3374" s="7"/>
      <c r="G3374" s="7"/>
      <c r="H3374" s="7"/>
      <c r="I3374" s="10"/>
      <c r="J3374" s="7"/>
      <c r="K3374" s="7"/>
      <c r="L3374" s="7"/>
      <c r="M3374" s="9"/>
      <c r="N3374" s="7"/>
      <c r="O3374" s="7"/>
      <c r="P3374" s="13"/>
      <c r="Q3374" s="11"/>
      <c r="R3374" s="7"/>
      <c r="S3374" s="24">
        <f>IFERROR(_xlfn.XLOOKUP(R3374,bio_produtos!$A:$A,bio_produtos!$C:$C),"")</f>
        <v>0</v>
      </c>
      <c r="T3374" s="12"/>
      <c r="U3374" s="23" t="str">
        <f>IF(T3374="","",SUM(T3374*N3374))</f>
        <v/>
      </c>
      <c r="V3374" s="23" t="str">
        <f>IF(U3374="","",IF(U3374&lt;10000,U3374,IF(U3374&lt;100000,U3374*0.3,"AVALIAÇÃO INDIVIDUAL")))</f>
        <v/>
      </c>
      <c r="W3374" s="10"/>
      <c r="X3374" s="7"/>
      <c r="Y3374" s="13"/>
      <c r="Z3374" s="10"/>
      <c r="AA3374" s="10"/>
      <c r="AB3374" s="10"/>
      <c r="AC3374" s="13"/>
      <c r="AD3374" s="10"/>
      <c r="AE3374" s="7"/>
      <c r="AF3374" s="7"/>
      <c r="AG3374" s="7"/>
      <c r="AH3374" s="7"/>
      <c r="AI3374" s="14"/>
    </row>
    <row r="3375" spans="1:35" s="15" customFormat="1" ht="150" customHeight="1" x14ac:dyDescent="0.25">
      <c r="A3375" s="4"/>
      <c r="B3375" s="4" t="str">
        <f>IF(C3375="","",IF(G3375="NEXOMED",CONCATENATE("BIO",C3375),CONCATENATE("ML",C3375)))</f>
        <v/>
      </c>
      <c r="C3375" s="28"/>
      <c r="D3375" s="9"/>
      <c r="E3375" s="7"/>
      <c r="F3375" s="7"/>
      <c r="G3375" s="7"/>
      <c r="H3375" s="7"/>
      <c r="I3375" s="10"/>
      <c r="J3375" s="7"/>
      <c r="K3375" s="7"/>
      <c r="L3375" s="7"/>
      <c r="M3375" s="9"/>
      <c r="N3375" s="7"/>
      <c r="O3375" s="7"/>
      <c r="P3375" s="13"/>
      <c r="Q3375" s="11"/>
      <c r="R3375" s="7"/>
      <c r="S3375" s="24">
        <f>IFERROR(_xlfn.XLOOKUP(R3375,bio_produtos!$A:$A,bio_produtos!$C:$C),"")</f>
        <v>0</v>
      </c>
      <c r="T3375" s="12"/>
      <c r="U3375" s="23" t="str">
        <f>IF(T3375="","",SUM(T3375*N3375))</f>
        <v/>
      </c>
      <c r="V3375" s="23" t="str">
        <f>IF(U3375="","",IF(U3375&lt;10000,U3375,IF(U3375&lt;100000,U3375*0.3,"AVALIAÇÃO INDIVIDUAL")))</f>
        <v/>
      </c>
      <c r="W3375" s="10"/>
      <c r="X3375" s="7"/>
      <c r="Y3375" s="13"/>
      <c r="Z3375" s="10"/>
      <c r="AA3375" s="10"/>
      <c r="AB3375" s="10"/>
      <c r="AC3375" s="13"/>
      <c r="AD3375" s="10"/>
      <c r="AE3375" s="7"/>
      <c r="AF3375" s="7"/>
      <c r="AG3375" s="7"/>
      <c r="AH3375" s="7"/>
      <c r="AI3375" s="14"/>
    </row>
    <row r="3376" spans="1:35" s="15" customFormat="1" ht="150" customHeight="1" x14ac:dyDescent="0.25">
      <c r="A3376" s="4"/>
      <c r="B3376" s="4" t="str">
        <f>IF(C3376="","",IF(G3376="NEXOMED",CONCATENATE("BIO",C3376),CONCATENATE("ML",C3376)))</f>
        <v/>
      </c>
      <c r="C3376" s="28"/>
      <c r="D3376" s="9"/>
      <c r="E3376" s="7"/>
      <c r="F3376" s="7"/>
      <c r="G3376" s="7"/>
      <c r="H3376" s="7"/>
      <c r="I3376" s="10"/>
      <c r="J3376" s="7"/>
      <c r="K3376" s="7"/>
      <c r="L3376" s="7"/>
      <c r="M3376" s="9"/>
      <c r="N3376" s="7"/>
      <c r="O3376" s="7"/>
      <c r="P3376" s="13"/>
      <c r="Q3376" s="11"/>
      <c r="R3376" s="7"/>
      <c r="S3376" s="24">
        <f>IFERROR(_xlfn.XLOOKUP(R3376,bio_produtos!$A:$A,bio_produtos!$C:$C),"")</f>
        <v>0</v>
      </c>
      <c r="T3376" s="12"/>
      <c r="U3376" s="23" t="str">
        <f>IF(T3376="","",SUM(T3376*N3376))</f>
        <v/>
      </c>
      <c r="V3376" s="23" t="str">
        <f>IF(U3376="","",IF(U3376&lt;10000,U3376,IF(U3376&lt;100000,U3376*0.3,"AVALIAÇÃO INDIVIDUAL")))</f>
        <v/>
      </c>
      <c r="W3376" s="10"/>
      <c r="X3376" s="7"/>
      <c r="Y3376" s="13"/>
      <c r="Z3376" s="10"/>
      <c r="AA3376" s="10"/>
      <c r="AB3376" s="10"/>
      <c r="AC3376" s="13"/>
      <c r="AD3376" s="10"/>
      <c r="AE3376" s="7"/>
      <c r="AF3376" s="7"/>
      <c r="AG3376" s="7"/>
      <c r="AH3376" s="7"/>
      <c r="AI3376" s="14"/>
    </row>
    <row r="3377" spans="1:35" s="15" customFormat="1" ht="150" customHeight="1" x14ac:dyDescent="0.25">
      <c r="A3377" s="4"/>
      <c r="B3377" s="4" t="str">
        <f>IF(C3377="","",IF(G3377="NEXOMED",CONCATENATE("BIO",C3377),CONCATENATE("ML",C3377)))</f>
        <v/>
      </c>
      <c r="C3377" s="28"/>
      <c r="D3377" s="9"/>
      <c r="E3377" s="7"/>
      <c r="F3377" s="7"/>
      <c r="G3377" s="7"/>
      <c r="H3377" s="7"/>
      <c r="I3377" s="10"/>
      <c r="J3377" s="7"/>
      <c r="K3377" s="7"/>
      <c r="L3377" s="7"/>
      <c r="M3377" s="9"/>
      <c r="N3377" s="7"/>
      <c r="O3377" s="7"/>
      <c r="P3377" s="13"/>
      <c r="Q3377" s="11"/>
      <c r="R3377" s="7"/>
      <c r="S3377" s="24">
        <f>IFERROR(_xlfn.XLOOKUP(R3377,bio_produtos!$A:$A,bio_produtos!$C:$C),"")</f>
        <v>0</v>
      </c>
      <c r="T3377" s="12"/>
      <c r="U3377" s="23" t="str">
        <f>IF(T3377="","",SUM(T3377*N3377))</f>
        <v/>
      </c>
      <c r="V3377" s="23" t="str">
        <f>IF(U3377="","",IF(U3377&lt;10000,U3377,IF(U3377&lt;100000,U3377*0.3,"AVALIAÇÃO INDIVIDUAL")))</f>
        <v/>
      </c>
      <c r="W3377" s="10"/>
      <c r="X3377" s="7"/>
      <c r="Y3377" s="13"/>
      <c r="Z3377" s="10"/>
      <c r="AA3377" s="10"/>
      <c r="AB3377" s="10"/>
      <c r="AC3377" s="13"/>
      <c r="AD3377" s="10"/>
      <c r="AE3377" s="7"/>
      <c r="AF3377" s="7"/>
      <c r="AG3377" s="7"/>
      <c r="AH3377" s="7"/>
      <c r="AI3377" s="14"/>
    </row>
    <row r="3378" spans="1:35" s="15" customFormat="1" ht="150" customHeight="1" x14ac:dyDescent="0.25">
      <c r="A3378" s="4"/>
      <c r="B3378" s="4" t="str">
        <f>IF(C3378="","",IF(G3378="NEXOMED",CONCATENATE("BIO",C3378),CONCATENATE("ML",C3378)))</f>
        <v/>
      </c>
      <c r="C3378" s="28"/>
      <c r="D3378" s="9"/>
      <c r="E3378" s="7"/>
      <c r="F3378" s="7"/>
      <c r="G3378" s="7"/>
      <c r="H3378" s="7"/>
      <c r="I3378" s="10"/>
      <c r="J3378" s="7"/>
      <c r="K3378" s="7"/>
      <c r="L3378" s="7"/>
      <c r="M3378" s="9"/>
      <c r="N3378" s="7"/>
      <c r="O3378" s="7"/>
      <c r="P3378" s="13"/>
      <c r="Q3378" s="11"/>
      <c r="R3378" s="7"/>
      <c r="S3378" s="24">
        <f>IFERROR(_xlfn.XLOOKUP(R3378,bio_produtos!$A:$A,bio_produtos!$C:$C),"")</f>
        <v>0</v>
      </c>
      <c r="T3378" s="12"/>
      <c r="U3378" s="23" t="str">
        <f>IF(T3378="","",SUM(T3378*N3378))</f>
        <v/>
      </c>
      <c r="V3378" s="23" t="str">
        <f>IF(U3378="","",IF(U3378&lt;10000,U3378,IF(U3378&lt;100000,U3378*0.3,"AVALIAÇÃO INDIVIDUAL")))</f>
        <v/>
      </c>
      <c r="W3378" s="10"/>
      <c r="X3378" s="7"/>
      <c r="Y3378" s="13"/>
      <c r="Z3378" s="10"/>
      <c r="AA3378" s="10"/>
      <c r="AB3378" s="10"/>
      <c r="AC3378" s="13"/>
      <c r="AD3378" s="10"/>
      <c r="AE3378" s="7"/>
      <c r="AF3378" s="7"/>
      <c r="AG3378" s="7"/>
      <c r="AH3378" s="7"/>
      <c r="AI3378" s="14"/>
    </row>
    <row r="3379" spans="1:35" s="15" customFormat="1" ht="150" customHeight="1" x14ac:dyDescent="0.25">
      <c r="A3379" s="4"/>
      <c r="B3379" s="4" t="str">
        <f>IF(C3379="","",IF(G3379="NEXOMED",CONCATENATE("BIO",C3379),CONCATENATE("ML",C3379)))</f>
        <v/>
      </c>
      <c r="C3379" s="28"/>
      <c r="D3379" s="9"/>
      <c r="E3379" s="7"/>
      <c r="F3379" s="7"/>
      <c r="G3379" s="7"/>
      <c r="H3379" s="7"/>
      <c r="I3379" s="10"/>
      <c r="J3379" s="7"/>
      <c r="K3379" s="7"/>
      <c r="L3379" s="7"/>
      <c r="M3379" s="9"/>
      <c r="N3379" s="7"/>
      <c r="O3379" s="7"/>
      <c r="P3379" s="13"/>
      <c r="Q3379" s="11"/>
      <c r="R3379" s="7"/>
      <c r="S3379" s="24">
        <f>IFERROR(_xlfn.XLOOKUP(R3379,bio_produtos!$A:$A,bio_produtos!$C:$C),"")</f>
        <v>0</v>
      </c>
      <c r="T3379" s="12"/>
      <c r="U3379" s="23" t="str">
        <f>IF(T3379="","",SUM(T3379*N3379))</f>
        <v/>
      </c>
      <c r="V3379" s="23" t="str">
        <f>IF(U3379="","",IF(U3379&lt;10000,U3379,IF(U3379&lt;100000,U3379*0.3,"AVALIAÇÃO INDIVIDUAL")))</f>
        <v/>
      </c>
      <c r="W3379" s="10"/>
      <c r="X3379" s="7"/>
      <c r="Y3379" s="13"/>
      <c r="Z3379" s="10"/>
      <c r="AA3379" s="10"/>
      <c r="AB3379" s="10"/>
      <c r="AC3379" s="13"/>
      <c r="AD3379" s="10"/>
      <c r="AE3379" s="7"/>
      <c r="AF3379" s="7"/>
      <c r="AG3379" s="7"/>
      <c r="AH3379" s="7"/>
      <c r="AI3379" s="14"/>
    </row>
    <row r="3380" spans="1:35" s="15" customFormat="1" ht="150" customHeight="1" x14ac:dyDescent="0.25">
      <c r="A3380" s="4"/>
      <c r="B3380" s="4" t="str">
        <f>IF(C3380="","",IF(G3380="NEXOMED",CONCATENATE("BIO",C3380),CONCATENATE("ML",C3380)))</f>
        <v/>
      </c>
      <c r="C3380" s="28"/>
      <c r="D3380" s="9"/>
      <c r="E3380" s="7"/>
      <c r="F3380" s="7"/>
      <c r="G3380" s="7"/>
      <c r="H3380" s="7"/>
      <c r="I3380" s="10"/>
      <c r="J3380" s="7"/>
      <c r="K3380" s="7"/>
      <c r="L3380" s="7"/>
      <c r="M3380" s="9"/>
      <c r="N3380" s="7"/>
      <c r="O3380" s="7"/>
      <c r="P3380" s="13"/>
      <c r="Q3380" s="11"/>
      <c r="R3380" s="7"/>
      <c r="S3380" s="24">
        <f>IFERROR(_xlfn.XLOOKUP(R3380,bio_produtos!$A:$A,bio_produtos!$C:$C),"")</f>
        <v>0</v>
      </c>
      <c r="T3380" s="12"/>
      <c r="U3380" s="23" t="str">
        <f>IF(T3380="","",SUM(T3380*N3380))</f>
        <v/>
      </c>
      <c r="V3380" s="23" t="str">
        <f>IF(U3380="","",IF(U3380&lt;10000,U3380,IF(U3380&lt;100000,U3380*0.3,"AVALIAÇÃO INDIVIDUAL")))</f>
        <v/>
      </c>
      <c r="W3380" s="10"/>
      <c r="X3380" s="7"/>
      <c r="Y3380" s="13"/>
      <c r="Z3380" s="10"/>
      <c r="AA3380" s="10"/>
      <c r="AB3380" s="10"/>
      <c r="AC3380" s="13"/>
      <c r="AD3380" s="10"/>
      <c r="AE3380" s="7"/>
      <c r="AF3380" s="7"/>
      <c r="AG3380" s="7"/>
      <c r="AH3380" s="7"/>
      <c r="AI3380" s="14"/>
    </row>
    <row r="3381" spans="1:35" s="15" customFormat="1" ht="150" customHeight="1" x14ac:dyDescent="0.25">
      <c r="A3381" s="4"/>
      <c r="B3381" s="4" t="str">
        <f>IF(C3381="","",IF(G3381="NEXOMED",CONCATENATE("BIO",C3381),CONCATENATE("ML",C3381)))</f>
        <v/>
      </c>
      <c r="C3381" s="28"/>
      <c r="D3381" s="9"/>
      <c r="E3381" s="7"/>
      <c r="F3381" s="7"/>
      <c r="G3381" s="7"/>
      <c r="H3381" s="7"/>
      <c r="I3381" s="10"/>
      <c r="J3381" s="7"/>
      <c r="K3381" s="7"/>
      <c r="L3381" s="7"/>
      <c r="M3381" s="9"/>
      <c r="N3381" s="7"/>
      <c r="O3381" s="7"/>
      <c r="P3381" s="13"/>
      <c r="Q3381" s="11"/>
      <c r="R3381" s="7"/>
      <c r="S3381" s="24">
        <f>IFERROR(_xlfn.XLOOKUP(R3381,bio_produtos!$A:$A,bio_produtos!$C:$C),"")</f>
        <v>0</v>
      </c>
      <c r="T3381" s="12"/>
      <c r="U3381" s="23" t="str">
        <f>IF(T3381="","",SUM(T3381*N3381))</f>
        <v/>
      </c>
      <c r="V3381" s="23" t="str">
        <f>IF(U3381="","",IF(U3381&lt;10000,U3381,IF(U3381&lt;100000,U3381*0.3,"AVALIAÇÃO INDIVIDUAL")))</f>
        <v/>
      </c>
      <c r="W3381" s="10"/>
      <c r="X3381" s="7"/>
      <c r="Y3381" s="13"/>
      <c r="Z3381" s="10"/>
      <c r="AA3381" s="10"/>
      <c r="AB3381" s="10"/>
      <c r="AC3381" s="13"/>
      <c r="AD3381" s="10"/>
      <c r="AE3381" s="7"/>
      <c r="AF3381" s="7"/>
      <c r="AG3381" s="7"/>
      <c r="AH3381" s="7"/>
      <c r="AI3381" s="14"/>
    </row>
    <row r="3382" spans="1:35" s="15" customFormat="1" ht="150" customHeight="1" x14ac:dyDescent="0.25">
      <c r="A3382" s="4"/>
      <c r="B3382" s="4" t="str">
        <f>IF(C3382="","",IF(G3382="NEXOMED",CONCATENATE("BIO",C3382),CONCATENATE("ML",C3382)))</f>
        <v/>
      </c>
      <c r="C3382" s="28"/>
      <c r="D3382" s="9"/>
      <c r="E3382" s="7"/>
      <c r="F3382" s="7"/>
      <c r="G3382" s="7"/>
      <c r="H3382" s="7"/>
      <c r="I3382" s="10"/>
      <c r="J3382" s="7"/>
      <c r="K3382" s="7"/>
      <c r="L3382" s="7"/>
      <c r="M3382" s="9"/>
      <c r="N3382" s="7"/>
      <c r="O3382" s="7"/>
      <c r="P3382" s="13"/>
      <c r="Q3382" s="11"/>
      <c r="R3382" s="7"/>
      <c r="S3382" s="24">
        <f>IFERROR(_xlfn.XLOOKUP(R3382,bio_produtos!$A:$A,bio_produtos!$C:$C),"")</f>
        <v>0</v>
      </c>
      <c r="T3382" s="12"/>
      <c r="U3382" s="23" t="str">
        <f>IF(T3382="","",SUM(T3382*N3382))</f>
        <v/>
      </c>
      <c r="V3382" s="23" t="str">
        <f>IF(U3382="","",IF(U3382&lt;10000,U3382,IF(U3382&lt;100000,U3382*0.3,"AVALIAÇÃO INDIVIDUAL")))</f>
        <v/>
      </c>
      <c r="W3382" s="10"/>
      <c r="X3382" s="7"/>
      <c r="Y3382" s="13"/>
      <c r="Z3382" s="10"/>
      <c r="AA3382" s="10"/>
      <c r="AB3382" s="10"/>
      <c r="AC3382" s="13"/>
      <c r="AD3382" s="10"/>
      <c r="AE3382" s="7"/>
      <c r="AF3382" s="7"/>
      <c r="AG3382" s="7"/>
      <c r="AH3382" s="7"/>
      <c r="AI3382" s="14"/>
    </row>
    <row r="3383" spans="1:35" s="15" customFormat="1" ht="150" customHeight="1" x14ac:dyDescent="0.25">
      <c r="A3383" s="4"/>
      <c r="B3383" s="4" t="str">
        <f>IF(C3383="","",IF(G3383="NEXOMED",CONCATENATE("BIO",C3383),CONCATENATE("ML",C3383)))</f>
        <v/>
      </c>
      <c r="C3383" s="28"/>
      <c r="D3383" s="9"/>
      <c r="E3383" s="7"/>
      <c r="F3383" s="7"/>
      <c r="G3383" s="7"/>
      <c r="H3383" s="7"/>
      <c r="I3383" s="10"/>
      <c r="J3383" s="7"/>
      <c r="K3383" s="7"/>
      <c r="L3383" s="7"/>
      <c r="M3383" s="9"/>
      <c r="N3383" s="7"/>
      <c r="O3383" s="7"/>
      <c r="P3383" s="13"/>
      <c r="Q3383" s="11"/>
      <c r="R3383" s="7"/>
      <c r="S3383" s="24">
        <f>IFERROR(_xlfn.XLOOKUP(R3383,bio_produtos!$A:$A,bio_produtos!$C:$C),"")</f>
        <v>0</v>
      </c>
      <c r="T3383" s="12"/>
      <c r="U3383" s="23" t="str">
        <f>IF(T3383="","",SUM(T3383*N3383))</f>
        <v/>
      </c>
      <c r="V3383" s="23" t="str">
        <f>IF(U3383="","",IF(U3383&lt;10000,U3383,IF(U3383&lt;100000,U3383*0.3,"AVALIAÇÃO INDIVIDUAL")))</f>
        <v/>
      </c>
      <c r="W3383" s="10"/>
      <c r="X3383" s="7"/>
      <c r="Y3383" s="13"/>
      <c r="Z3383" s="10"/>
      <c r="AA3383" s="10"/>
      <c r="AB3383" s="10"/>
      <c r="AC3383" s="13"/>
      <c r="AD3383" s="10"/>
      <c r="AE3383" s="7"/>
      <c r="AF3383" s="7"/>
      <c r="AG3383" s="7"/>
      <c r="AH3383" s="7"/>
      <c r="AI3383" s="14"/>
    </row>
    <row r="3384" spans="1:35" s="15" customFormat="1" ht="150" customHeight="1" x14ac:dyDescent="0.25">
      <c r="A3384" s="4"/>
      <c r="B3384" s="4" t="str">
        <f>IF(C3384="","",IF(G3384="NEXOMED",CONCATENATE("BIO",C3384),CONCATENATE("ML",C3384)))</f>
        <v/>
      </c>
      <c r="C3384" s="28"/>
      <c r="D3384" s="9"/>
      <c r="E3384" s="7"/>
      <c r="F3384" s="7"/>
      <c r="G3384" s="7"/>
      <c r="H3384" s="7"/>
      <c r="I3384" s="10"/>
      <c r="J3384" s="7"/>
      <c r="K3384" s="7"/>
      <c r="L3384" s="7"/>
      <c r="M3384" s="9"/>
      <c r="N3384" s="7"/>
      <c r="O3384" s="7"/>
      <c r="P3384" s="13"/>
      <c r="Q3384" s="11"/>
      <c r="R3384" s="7"/>
      <c r="S3384" s="24">
        <f>IFERROR(_xlfn.XLOOKUP(R3384,bio_produtos!$A:$A,bio_produtos!$C:$C),"")</f>
        <v>0</v>
      </c>
      <c r="T3384" s="12"/>
      <c r="U3384" s="23" t="str">
        <f>IF(T3384="","",SUM(T3384*N3384))</f>
        <v/>
      </c>
      <c r="V3384" s="23" t="str">
        <f>IF(U3384="","",IF(U3384&lt;10000,U3384,IF(U3384&lt;100000,U3384*0.3,"AVALIAÇÃO INDIVIDUAL")))</f>
        <v/>
      </c>
      <c r="W3384" s="10"/>
      <c r="X3384" s="7"/>
      <c r="Y3384" s="13"/>
      <c r="Z3384" s="10"/>
      <c r="AA3384" s="10"/>
      <c r="AB3384" s="10"/>
      <c r="AC3384" s="13"/>
      <c r="AD3384" s="10"/>
      <c r="AE3384" s="7"/>
      <c r="AF3384" s="7"/>
      <c r="AG3384" s="7"/>
      <c r="AH3384" s="7"/>
      <c r="AI3384" s="14"/>
    </row>
    <row r="3385" spans="1:35" s="15" customFormat="1" ht="150" customHeight="1" x14ac:dyDescent="0.25">
      <c r="A3385" s="4"/>
      <c r="B3385" s="4" t="str">
        <f>IF(C3385="","",IF(G3385="NEXOMED",CONCATENATE("BIO",C3385),CONCATENATE("ML",C3385)))</f>
        <v/>
      </c>
      <c r="C3385" s="28"/>
      <c r="D3385" s="9"/>
      <c r="E3385" s="7"/>
      <c r="F3385" s="7"/>
      <c r="G3385" s="7"/>
      <c r="H3385" s="7"/>
      <c r="I3385" s="10"/>
      <c r="J3385" s="7"/>
      <c r="K3385" s="7"/>
      <c r="L3385" s="7"/>
      <c r="M3385" s="9"/>
      <c r="N3385" s="7"/>
      <c r="O3385" s="7"/>
      <c r="P3385" s="13"/>
      <c r="Q3385" s="11"/>
      <c r="R3385" s="7"/>
      <c r="S3385" s="24">
        <f>IFERROR(_xlfn.XLOOKUP(R3385,bio_produtos!$A:$A,bio_produtos!$C:$C),"")</f>
        <v>0</v>
      </c>
      <c r="T3385" s="12"/>
      <c r="U3385" s="23" t="str">
        <f>IF(T3385="","",SUM(T3385*N3385))</f>
        <v/>
      </c>
      <c r="V3385" s="23" t="str">
        <f>IF(U3385="","",IF(U3385&lt;10000,U3385,IF(U3385&lt;100000,U3385*0.3,"AVALIAÇÃO INDIVIDUAL")))</f>
        <v/>
      </c>
      <c r="W3385" s="10"/>
      <c r="X3385" s="7"/>
      <c r="Y3385" s="13"/>
      <c r="Z3385" s="10"/>
      <c r="AA3385" s="10"/>
      <c r="AB3385" s="10"/>
      <c r="AC3385" s="13"/>
      <c r="AD3385" s="10"/>
      <c r="AE3385" s="7"/>
      <c r="AF3385" s="7"/>
      <c r="AG3385" s="7"/>
      <c r="AH3385" s="7"/>
      <c r="AI3385" s="14"/>
    </row>
    <row r="3386" spans="1:35" s="15" customFormat="1" ht="150" customHeight="1" x14ac:dyDescent="0.25">
      <c r="A3386" s="4"/>
      <c r="B3386" s="4" t="str">
        <f>IF(C3386="","",IF(G3386="NEXOMED",CONCATENATE("BIO",C3386),CONCATENATE("ML",C3386)))</f>
        <v/>
      </c>
      <c r="C3386" s="28"/>
      <c r="D3386" s="9"/>
      <c r="E3386" s="7"/>
      <c r="F3386" s="7"/>
      <c r="G3386" s="7"/>
      <c r="H3386" s="7"/>
      <c r="I3386" s="10"/>
      <c r="J3386" s="7"/>
      <c r="K3386" s="7"/>
      <c r="L3386" s="7"/>
      <c r="M3386" s="9"/>
      <c r="N3386" s="7"/>
      <c r="O3386" s="7"/>
      <c r="P3386" s="13"/>
      <c r="Q3386" s="11"/>
      <c r="R3386" s="7"/>
      <c r="S3386" s="24">
        <f>IFERROR(_xlfn.XLOOKUP(R3386,bio_produtos!$A:$A,bio_produtos!$C:$C),"")</f>
        <v>0</v>
      </c>
      <c r="T3386" s="12"/>
      <c r="U3386" s="23" t="str">
        <f>IF(T3386="","",SUM(T3386*N3386))</f>
        <v/>
      </c>
      <c r="V3386" s="23" t="str">
        <f>IF(U3386="","",IF(U3386&lt;10000,U3386,IF(U3386&lt;100000,U3386*0.3,"AVALIAÇÃO INDIVIDUAL")))</f>
        <v/>
      </c>
      <c r="W3386" s="10"/>
      <c r="X3386" s="7"/>
      <c r="Y3386" s="13"/>
      <c r="Z3386" s="10"/>
      <c r="AA3386" s="10"/>
      <c r="AB3386" s="10"/>
      <c r="AC3386" s="13"/>
      <c r="AD3386" s="10"/>
      <c r="AE3386" s="7"/>
      <c r="AF3386" s="7"/>
      <c r="AG3386" s="7"/>
      <c r="AH3386" s="7"/>
      <c r="AI3386" s="14"/>
    </row>
    <row r="3387" spans="1:35" s="15" customFormat="1" ht="150" customHeight="1" x14ac:dyDescent="0.25">
      <c r="A3387" s="4"/>
      <c r="B3387" s="4" t="str">
        <f>IF(C3387="","",IF(G3387="NEXOMED",CONCATENATE("BIO",C3387),CONCATENATE("ML",C3387)))</f>
        <v/>
      </c>
      <c r="C3387" s="28"/>
      <c r="D3387" s="9"/>
      <c r="E3387" s="7"/>
      <c r="F3387" s="7"/>
      <c r="G3387" s="7"/>
      <c r="H3387" s="7"/>
      <c r="I3387" s="10"/>
      <c r="J3387" s="7"/>
      <c r="K3387" s="7"/>
      <c r="L3387" s="7"/>
      <c r="M3387" s="9"/>
      <c r="N3387" s="7"/>
      <c r="O3387" s="7"/>
      <c r="P3387" s="13"/>
      <c r="Q3387" s="11"/>
      <c r="R3387" s="7"/>
      <c r="S3387" s="24">
        <f>IFERROR(_xlfn.XLOOKUP(R3387,bio_produtos!$A:$A,bio_produtos!$C:$C),"")</f>
        <v>0</v>
      </c>
      <c r="T3387" s="12"/>
      <c r="U3387" s="23" t="str">
        <f>IF(T3387="","",SUM(T3387*N3387))</f>
        <v/>
      </c>
      <c r="V3387" s="23" t="str">
        <f>IF(U3387="","",IF(U3387&lt;10000,U3387,IF(U3387&lt;100000,U3387*0.3,"AVALIAÇÃO INDIVIDUAL")))</f>
        <v/>
      </c>
      <c r="W3387" s="10"/>
      <c r="X3387" s="7"/>
      <c r="Y3387" s="13"/>
      <c r="Z3387" s="10"/>
      <c r="AA3387" s="10"/>
      <c r="AB3387" s="10"/>
      <c r="AC3387" s="13"/>
      <c r="AD3387" s="10"/>
      <c r="AE3387" s="7"/>
      <c r="AF3387" s="7"/>
      <c r="AG3387" s="7"/>
      <c r="AH3387" s="7"/>
      <c r="AI3387" s="14"/>
    </row>
    <row r="3388" spans="1:35" s="15" customFormat="1" ht="150" customHeight="1" x14ac:dyDescent="0.25">
      <c r="A3388" s="4"/>
      <c r="B3388" s="4" t="str">
        <f>IF(C3388="","",IF(G3388="NEXOMED",CONCATENATE("BIO",C3388),CONCATENATE("ML",C3388)))</f>
        <v/>
      </c>
      <c r="C3388" s="28"/>
      <c r="D3388" s="9"/>
      <c r="E3388" s="7"/>
      <c r="F3388" s="7"/>
      <c r="G3388" s="7"/>
      <c r="H3388" s="7"/>
      <c r="I3388" s="10"/>
      <c r="J3388" s="7"/>
      <c r="K3388" s="7"/>
      <c r="L3388" s="7"/>
      <c r="M3388" s="9"/>
      <c r="N3388" s="7"/>
      <c r="O3388" s="7"/>
      <c r="P3388" s="13"/>
      <c r="Q3388" s="11"/>
      <c r="R3388" s="7"/>
      <c r="S3388" s="24">
        <f>IFERROR(_xlfn.XLOOKUP(R3388,bio_produtos!$A:$A,bio_produtos!$C:$C),"")</f>
        <v>0</v>
      </c>
      <c r="T3388" s="12"/>
      <c r="U3388" s="23" t="str">
        <f>IF(T3388="","",SUM(T3388*N3388))</f>
        <v/>
      </c>
      <c r="V3388" s="23" t="str">
        <f>IF(U3388="","",IF(U3388&lt;10000,U3388,IF(U3388&lt;100000,U3388*0.3,"AVALIAÇÃO INDIVIDUAL")))</f>
        <v/>
      </c>
      <c r="W3388" s="10"/>
      <c r="X3388" s="7"/>
      <c r="Y3388" s="13"/>
      <c r="Z3388" s="10"/>
      <c r="AA3388" s="10"/>
      <c r="AB3388" s="10"/>
      <c r="AC3388" s="13"/>
      <c r="AD3388" s="10"/>
      <c r="AE3388" s="7"/>
      <c r="AF3388" s="7"/>
      <c r="AG3388" s="7"/>
      <c r="AH3388" s="7"/>
      <c r="AI3388" s="14"/>
    </row>
    <row r="3389" spans="1:35" s="15" customFormat="1" ht="150" customHeight="1" x14ac:dyDescent="0.25">
      <c r="A3389" s="4"/>
      <c r="B3389" s="4" t="str">
        <f>IF(C3389="","",IF(G3389="NEXOMED",CONCATENATE("BIO",C3389),CONCATENATE("ML",C3389)))</f>
        <v/>
      </c>
      <c r="C3389" s="28"/>
      <c r="D3389" s="9"/>
      <c r="E3389" s="7"/>
      <c r="F3389" s="7"/>
      <c r="G3389" s="7"/>
      <c r="H3389" s="7"/>
      <c r="I3389" s="10"/>
      <c r="J3389" s="7"/>
      <c r="K3389" s="7"/>
      <c r="L3389" s="7"/>
      <c r="M3389" s="9"/>
      <c r="N3389" s="7"/>
      <c r="O3389" s="7"/>
      <c r="P3389" s="13"/>
      <c r="Q3389" s="11"/>
      <c r="R3389" s="7"/>
      <c r="S3389" s="24">
        <f>IFERROR(_xlfn.XLOOKUP(R3389,bio_produtos!$A:$A,bio_produtos!$C:$C),"")</f>
        <v>0</v>
      </c>
      <c r="T3389" s="12"/>
      <c r="U3389" s="23" t="str">
        <f>IF(T3389="","",SUM(T3389*N3389))</f>
        <v/>
      </c>
      <c r="V3389" s="23" t="str">
        <f>IF(U3389="","",IF(U3389&lt;10000,U3389,IF(U3389&lt;100000,U3389*0.3,"AVALIAÇÃO INDIVIDUAL")))</f>
        <v/>
      </c>
      <c r="W3389" s="10"/>
      <c r="X3389" s="7"/>
      <c r="Y3389" s="13"/>
      <c r="Z3389" s="10"/>
      <c r="AA3389" s="10"/>
      <c r="AB3389" s="10"/>
      <c r="AC3389" s="13"/>
      <c r="AD3389" s="10"/>
      <c r="AE3389" s="7"/>
      <c r="AF3389" s="7"/>
      <c r="AG3389" s="7"/>
      <c r="AH3389" s="7"/>
      <c r="AI3389" s="14"/>
    </row>
    <row r="3390" spans="1:35" s="15" customFormat="1" ht="150" customHeight="1" x14ac:dyDescent="0.25">
      <c r="A3390" s="4"/>
      <c r="B3390" s="4" t="str">
        <f>IF(C3390="","",IF(G3390="NEXOMED",CONCATENATE("BIO",C3390),CONCATENATE("ML",C3390)))</f>
        <v/>
      </c>
      <c r="C3390" s="28"/>
      <c r="D3390" s="9"/>
      <c r="E3390" s="7"/>
      <c r="F3390" s="7"/>
      <c r="G3390" s="7"/>
      <c r="H3390" s="7"/>
      <c r="I3390" s="10"/>
      <c r="J3390" s="7"/>
      <c r="K3390" s="7"/>
      <c r="L3390" s="7"/>
      <c r="M3390" s="9"/>
      <c r="N3390" s="7"/>
      <c r="O3390" s="7"/>
      <c r="P3390" s="13"/>
      <c r="Q3390" s="11"/>
      <c r="R3390" s="7"/>
      <c r="S3390" s="24">
        <f>IFERROR(_xlfn.XLOOKUP(R3390,bio_produtos!$A:$A,bio_produtos!$C:$C),"")</f>
        <v>0</v>
      </c>
      <c r="T3390" s="12"/>
      <c r="U3390" s="23" t="str">
        <f>IF(T3390="","",SUM(T3390*N3390))</f>
        <v/>
      </c>
      <c r="V3390" s="23" t="str">
        <f>IF(U3390="","",IF(U3390&lt;10000,U3390,IF(U3390&lt;100000,U3390*0.3,"AVALIAÇÃO INDIVIDUAL")))</f>
        <v/>
      </c>
      <c r="W3390" s="10"/>
      <c r="X3390" s="7"/>
      <c r="Y3390" s="13"/>
      <c r="Z3390" s="10"/>
      <c r="AA3390" s="10"/>
      <c r="AB3390" s="10"/>
      <c r="AC3390" s="13"/>
      <c r="AD3390" s="10"/>
      <c r="AE3390" s="7"/>
      <c r="AF3390" s="7"/>
      <c r="AG3390" s="7"/>
      <c r="AH3390" s="7"/>
      <c r="AI3390" s="14"/>
    </row>
    <row r="3391" spans="1:35" s="15" customFormat="1" ht="150" customHeight="1" x14ac:dyDescent="0.25">
      <c r="A3391" s="4"/>
      <c r="B3391" s="4" t="str">
        <f>IF(C3391="","",IF(G3391="NEXOMED",CONCATENATE("BIO",C3391),CONCATENATE("ML",C3391)))</f>
        <v/>
      </c>
      <c r="C3391" s="28"/>
      <c r="D3391" s="9"/>
      <c r="E3391" s="7"/>
      <c r="F3391" s="7"/>
      <c r="G3391" s="7"/>
      <c r="H3391" s="7"/>
      <c r="I3391" s="10"/>
      <c r="J3391" s="7"/>
      <c r="K3391" s="7"/>
      <c r="L3391" s="7"/>
      <c r="M3391" s="9"/>
      <c r="N3391" s="7"/>
      <c r="O3391" s="7"/>
      <c r="P3391" s="13"/>
      <c r="Q3391" s="11"/>
      <c r="R3391" s="7"/>
      <c r="S3391" s="24">
        <f>IFERROR(_xlfn.XLOOKUP(R3391,bio_produtos!$A:$A,bio_produtos!$C:$C),"")</f>
        <v>0</v>
      </c>
      <c r="T3391" s="12"/>
      <c r="U3391" s="23" t="str">
        <f>IF(T3391="","",SUM(T3391*N3391))</f>
        <v/>
      </c>
      <c r="V3391" s="23" t="str">
        <f>IF(U3391="","",IF(U3391&lt;10000,U3391,IF(U3391&lt;100000,U3391*0.3,"AVALIAÇÃO INDIVIDUAL")))</f>
        <v/>
      </c>
      <c r="W3391" s="10"/>
      <c r="X3391" s="7"/>
      <c r="Y3391" s="13"/>
      <c r="Z3391" s="10"/>
      <c r="AA3391" s="10"/>
      <c r="AB3391" s="10"/>
      <c r="AC3391" s="13"/>
      <c r="AD3391" s="10"/>
      <c r="AE3391" s="7"/>
      <c r="AF3391" s="7"/>
      <c r="AG3391" s="7"/>
      <c r="AH3391" s="7"/>
      <c r="AI3391" s="14"/>
    </row>
    <row r="3392" spans="1:35" s="15" customFormat="1" ht="150" customHeight="1" x14ac:dyDescent="0.25">
      <c r="A3392" s="4"/>
      <c r="B3392" s="4" t="str">
        <f>IF(C3392="","",IF(G3392="NEXOMED",CONCATENATE("BIO",C3392),CONCATENATE("ML",C3392)))</f>
        <v/>
      </c>
      <c r="C3392" s="28"/>
      <c r="D3392" s="9"/>
      <c r="E3392" s="7"/>
      <c r="F3392" s="7"/>
      <c r="G3392" s="7"/>
      <c r="H3392" s="7"/>
      <c r="I3392" s="10"/>
      <c r="J3392" s="7"/>
      <c r="K3392" s="7"/>
      <c r="L3392" s="7"/>
      <c r="M3392" s="9"/>
      <c r="N3392" s="7"/>
      <c r="O3392" s="7"/>
      <c r="P3392" s="13"/>
      <c r="Q3392" s="11"/>
      <c r="R3392" s="7"/>
      <c r="S3392" s="24">
        <f>IFERROR(_xlfn.XLOOKUP(R3392,bio_produtos!$A:$A,bio_produtos!$C:$C),"")</f>
        <v>0</v>
      </c>
      <c r="T3392" s="12"/>
      <c r="U3392" s="23" t="str">
        <f>IF(T3392="","",SUM(T3392*N3392))</f>
        <v/>
      </c>
      <c r="V3392" s="23" t="str">
        <f>IF(U3392="","",IF(U3392&lt;10000,U3392,IF(U3392&lt;100000,U3392*0.3,"AVALIAÇÃO INDIVIDUAL")))</f>
        <v/>
      </c>
      <c r="W3392" s="10"/>
      <c r="X3392" s="7"/>
      <c r="Y3392" s="13"/>
      <c r="Z3392" s="10"/>
      <c r="AA3392" s="10"/>
      <c r="AB3392" s="10"/>
      <c r="AC3392" s="13"/>
      <c r="AD3392" s="10"/>
      <c r="AE3392" s="7"/>
      <c r="AF3392" s="7"/>
      <c r="AG3392" s="7"/>
      <c r="AH3392" s="7"/>
      <c r="AI3392" s="14"/>
    </row>
    <row r="3393" spans="1:35" s="15" customFormat="1" ht="150" customHeight="1" x14ac:dyDescent="0.25">
      <c r="A3393" s="4"/>
      <c r="B3393" s="4" t="str">
        <f>IF(C3393="","",IF(G3393="NEXOMED",CONCATENATE("BIO",C3393),CONCATENATE("ML",C3393)))</f>
        <v/>
      </c>
      <c r="C3393" s="28"/>
      <c r="D3393" s="9"/>
      <c r="E3393" s="7"/>
      <c r="F3393" s="7"/>
      <c r="G3393" s="7"/>
      <c r="H3393" s="7"/>
      <c r="I3393" s="10"/>
      <c r="J3393" s="7"/>
      <c r="K3393" s="7"/>
      <c r="L3393" s="7"/>
      <c r="M3393" s="9"/>
      <c r="N3393" s="7"/>
      <c r="O3393" s="7"/>
      <c r="P3393" s="13"/>
      <c r="Q3393" s="11"/>
      <c r="R3393" s="7"/>
      <c r="S3393" s="24">
        <f>IFERROR(_xlfn.XLOOKUP(R3393,bio_produtos!$A:$A,bio_produtos!$C:$C),"")</f>
        <v>0</v>
      </c>
      <c r="T3393" s="12"/>
      <c r="U3393" s="23" t="str">
        <f>IF(T3393="","",SUM(T3393*N3393))</f>
        <v/>
      </c>
      <c r="V3393" s="23" t="str">
        <f>IF(U3393="","",IF(U3393&lt;10000,U3393,IF(U3393&lt;100000,U3393*0.3,"AVALIAÇÃO INDIVIDUAL")))</f>
        <v/>
      </c>
      <c r="W3393" s="10"/>
      <c r="X3393" s="7"/>
      <c r="Y3393" s="13"/>
      <c r="Z3393" s="10"/>
      <c r="AA3393" s="10"/>
      <c r="AB3393" s="10"/>
      <c r="AC3393" s="13"/>
      <c r="AD3393" s="10"/>
      <c r="AE3393" s="7"/>
      <c r="AF3393" s="7"/>
      <c r="AG3393" s="7"/>
      <c r="AH3393" s="7"/>
      <c r="AI3393" s="14"/>
    </row>
    <row r="3394" spans="1:35" s="15" customFormat="1" ht="150" customHeight="1" x14ac:dyDescent="0.25">
      <c r="A3394" s="4"/>
      <c r="B3394" s="4" t="str">
        <f>IF(C3394="","",IF(G3394="NEXOMED",CONCATENATE("BIO",C3394),CONCATENATE("ML",C3394)))</f>
        <v/>
      </c>
      <c r="C3394" s="28"/>
      <c r="D3394" s="9"/>
      <c r="E3394" s="7"/>
      <c r="F3394" s="7"/>
      <c r="G3394" s="7"/>
      <c r="H3394" s="7"/>
      <c r="I3394" s="10"/>
      <c r="J3394" s="7"/>
      <c r="K3394" s="7"/>
      <c r="L3394" s="7"/>
      <c r="M3394" s="9"/>
      <c r="N3394" s="7"/>
      <c r="O3394" s="7"/>
      <c r="P3394" s="13"/>
      <c r="Q3394" s="11"/>
      <c r="R3394" s="7"/>
      <c r="S3394" s="24">
        <f>IFERROR(_xlfn.XLOOKUP(R3394,bio_produtos!$A:$A,bio_produtos!$C:$C),"")</f>
        <v>0</v>
      </c>
      <c r="T3394" s="12"/>
      <c r="U3394" s="23" t="str">
        <f>IF(T3394="","",SUM(T3394*N3394))</f>
        <v/>
      </c>
      <c r="V3394" s="23" t="str">
        <f>IF(U3394="","",IF(U3394&lt;10000,U3394,IF(U3394&lt;100000,U3394*0.3,"AVALIAÇÃO INDIVIDUAL")))</f>
        <v/>
      </c>
      <c r="W3394" s="10"/>
      <c r="X3394" s="7"/>
      <c r="Y3394" s="13"/>
      <c r="Z3394" s="10"/>
      <c r="AA3394" s="10"/>
      <c r="AB3394" s="10"/>
      <c r="AC3394" s="13"/>
      <c r="AD3394" s="10"/>
      <c r="AE3394" s="7"/>
      <c r="AF3394" s="7"/>
      <c r="AG3394" s="7"/>
      <c r="AH3394" s="7"/>
      <c r="AI3394" s="14"/>
    </row>
    <row r="3395" spans="1:35" s="15" customFormat="1" ht="150" customHeight="1" x14ac:dyDescent="0.25">
      <c r="A3395" s="4"/>
      <c r="B3395" s="4" t="str">
        <f>IF(C3395="","",IF(G3395="NEXOMED",CONCATENATE("BIO",C3395),CONCATENATE("ML",C3395)))</f>
        <v/>
      </c>
      <c r="C3395" s="28"/>
      <c r="D3395" s="9"/>
      <c r="E3395" s="7"/>
      <c r="F3395" s="7"/>
      <c r="G3395" s="7"/>
      <c r="H3395" s="7"/>
      <c r="I3395" s="10"/>
      <c r="J3395" s="7"/>
      <c r="K3395" s="7"/>
      <c r="L3395" s="7"/>
      <c r="M3395" s="9"/>
      <c r="N3395" s="7"/>
      <c r="O3395" s="7"/>
      <c r="P3395" s="13"/>
      <c r="Q3395" s="11"/>
      <c r="R3395" s="7"/>
      <c r="S3395" s="24">
        <f>IFERROR(_xlfn.XLOOKUP(R3395,bio_produtos!$A:$A,bio_produtos!$C:$C),"")</f>
        <v>0</v>
      </c>
      <c r="T3395" s="12"/>
      <c r="U3395" s="23" t="str">
        <f>IF(T3395="","",SUM(T3395*N3395))</f>
        <v/>
      </c>
      <c r="V3395" s="23" t="str">
        <f>IF(U3395="","",IF(U3395&lt;10000,U3395,IF(U3395&lt;100000,U3395*0.3,"AVALIAÇÃO INDIVIDUAL")))</f>
        <v/>
      </c>
      <c r="W3395" s="10"/>
      <c r="X3395" s="7"/>
      <c r="Y3395" s="13"/>
      <c r="Z3395" s="10"/>
      <c r="AA3395" s="10"/>
      <c r="AB3395" s="10"/>
      <c r="AC3395" s="13"/>
      <c r="AD3395" s="10"/>
      <c r="AE3395" s="7"/>
      <c r="AF3395" s="7"/>
      <c r="AG3395" s="7"/>
      <c r="AH3395" s="7"/>
      <c r="AI3395" s="14"/>
    </row>
    <row r="3396" spans="1:35" s="15" customFormat="1" ht="150" customHeight="1" x14ac:dyDescent="0.25">
      <c r="A3396" s="4"/>
      <c r="B3396" s="4" t="str">
        <f>IF(C3396="","",IF(G3396="NEXOMED",CONCATENATE("BIO",C3396),CONCATENATE("ML",C3396)))</f>
        <v/>
      </c>
      <c r="C3396" s="28"/>
      <c r="D3396" s="9"/>
      <c r="E3396" s="7"/>
      <c r="F3396" s="7"/>
      <c r="G3396" s="7"/>
      <c r="H3396" s="7"/>
      <c r="I3396" s="10"/>
      <c r="J3396" s="7"/>
      <c r="K3396" s="7"/>
      <c r="L3396" s="7"/>
      <c r="M3396" s="9"/>
      <c r="N3396" s="7"/>
      <c r="O3396" s="7"/>
      <c r="P3396" s="13"/>
      <c r="Q3396" s="11"/>
      <c r="R3396" s="7"/>
      <c r="S3396" s="24">
        <f>IFERROR(_xlfn.XLOOKUP(R3396,bio_produtos!$A:$A,bio_produtos!$C:$C),"")</f>
        <v>0</v>
      </c>
      <c r="T3396" s="12"/>
      <c r="U3396" s="23" t="str">
        <f>IF(T3396="","",SUM(T3396*N3396))</f>
        <v/>
      </c>
      <c r="V3396" s="23" t="str">
        <f>IF(U3396="","",IF(U3396&lt;10000,U3396,IF(U3396&lt;100000,U3396*0.3,"AVALIAÇÃO INDIVIDUAL")))</f>
        <v/>
      </c>
      <c r="W3396" s="10"/>
      <c r="X3396" s="7"/>
      <c r="Y3396" s="13"/>
      <c r="Z3396" s="10"/>
      <c r="AA3396" s="10"/>
      <c r="AB3396" s="10"/>
      <c r="AC3396" s="13"/>
      <c r="AD3396" s="10"/>
      <c r="AE3396" s="7"/>
      <c r="AF3396" s="7"/>
      <c r="AG3396" s="7"/>
      <c r="AH3396" s="7"/>
      <c r="AI3396" s="14"/>
    </row>
    <row r="3397" spans="1:35" s="15" customFormat="1" ht="150" customHeight="1" x14ac:dyDescent="0.25">
      <c r="A3397" s="4"/>
      <c r="B3397" s="4" t="str">
        <f>IF(C3397="","",IF(G3397="NEXOMED",CONCATENATE("BIO",C3397),CONCATENATE("ML",C3397)))</f>
        <v/>
      </c>
      <c r="C3397" s="28"/>
      <c r="D3397" s="9"/>
      <c r="E3397" s="7"/>
      <c r="F3397" s="7"/>
      <c r="G3397" s="7"/>
      <c r="H3397" s="7"/>
      <c r="I3397" s="10"/>
      <c r="J3397" s="7"/>
      <c r="K3397" s="7"/>
      <c r="L3397" s="7"/>
      <c r="M3397" s="9"/>
      <c r="N3397" s="7"/>
      <c r="O3397" s="7"/>
      <c r="P3397" s="13"/>
      <c r="Q3397" s="11"/>
      <c r="R3397" s="7"/>
      <c r="S3397" s="24">
        <f>IFERROR(_xlfn.XLOOKUP(R3397,bio_produtos!$A:$A,bio_produtos!$C:$C),"")</f>
        <v>0</v>
      </c>
      <c r="T3397" s="12"/>
      <c r="U3397" s="23" t="str">
        <f>IF(T3397="","",SUM(T3397*N3397))</f>
        <v/>
      </c>
      <c r="V3397" s="23" t="str">
        <f>IF(U3397="","",IF(U3397&lt;10000,U3397,IF(U3397&lt;100000,U3397*0.3,"AVALIAÇÃO INDIVIDUAL")))</f>
        <v/>
      </c>
      <c r="W3397" s="10"/>
      <c r="X3397" s="7"/>
      <c r="Y3397" s="13"/>
      <c r="Z3397" s="10"/>
      <c r="AA3397" s="10"/>
      <c r="AB3397" s="10"/>
      <c r="AC3397" s="13"/>
      <c r="AD3397" s="10"/>
      <c r="AE3397" s="7"/>
      <c r="AF3397" s="7"/>
      <c r="AG3397" s="7"/>
      <c r="AH3397" s="7"/>
      <c r="AI3397" s="14"/>
    </row>
    <row r="3398" spans="1:35" s="15" customFormat="1" ht="150" customHeight="1" x14ac:dyDescent="0.25">
      <c r="A3398" s="4"/>
      <c r="B3398" s="4" t="str">
        <f>IF(C3398="","",IF(G3398="NEXOMED",CONCATENATE("BIO",C3398),CONCATENATE("ML",C3398)))</f>
        <v/>
      </c>
      <c r="C3398" s="28"/>
      <c r="D3398" s="9"/>
      <c r="E3398" s="7"/>
      <c r="F3398" s="7"/>
      <c r="G3398" s="7"/>
      <c r="H3398" s="7"/>
      <c r="I3398" s="10"/>
      <c r="J3398" s="7"/>
      <c r="K3398" s="7"/>
      <c r="L3398" s="7"/>
      <c r="M3398" s="9"/>
      <c r="N3398" s="7"/>
      <c r="O3398" s="7"/>
      <c r="P3398" s="13"/>
      <c r="Q3398" s="11"/>
      <c r="R3398" s="7"/>
      <c r="S3398" s="24">
        <f>IFERROR(_xlfn.XLOOKUP(R3398,bio_produtos!$A:$A,bio_produtos!$C:$C),"")</f>
        <v>0</v>
      </c>
      <c r="T3398" s="12"/>
      <c r="U3398" s="23" t="str">
        <f>IF(T3398="","",SUM(T3398*N3398))</f>
        <v/>
      </c>
      <c r="V3398" s="23" t="str">
        <f>IF(U3398="","",IF(U3398&lt;10000,U3398,IF(U3398&lt;100000,U3398*0.3,"AVALIAÇÃO INDIVIDUAL")))</f>
        <v/>
      </c>
      <c r="W3398" s="10"/>
      <c r="X3398" s="7"/>
      <c r="Y3398" s="13"/>
      <c r="Z3398" s="10"/>
      <c r="AA3398" s="10"/>
      <c r="AB3398" s="10"/>
      <c r="AC3398" s="13"/>
      <c r="AD3398" s="10"/>
      <c r="AE3398" s="7"/>
      <c r="AF3398" s="7"/>
      <c r="AG3398" s="7"/>
      <c r="AH3398" s="7"/>
      <c r="AI3398" s="14"/>
    </row>
    <row r="3399" spans="1:35" s="15" customFormat="1" ht="150" customHeight="1" x14ac:dyDescent="0.25">
      <c r="A3399" s="4"/>
      <c r="B3399" s="4" t="str">
        <f>IF(C3399="","",IF(G3399="NEXOMED",CONCATENATE("BIO",C3399),CONCATENATE("ML",C3399)))</f>
        <v/>
      </c>
      <c r="C3399" s="28"/>
      <c r="D3399" s="9"/>
      <c r="E3399" s="7"/>
      <c r="F3399" s="7"/>
      <c r="G3399" s="7"/>
      <c r="H3399" s="7"/>
      <c r="I3399" s="10"/>
      <c r="J3399" s="7"/>
      <c r="K3399" s="7"/>
      <c r="L3399" s="7"/>
      <c r="M3399" s="9"/>
      <c r="N3399" s="7"/>
      <c r="O3399" s="7"/>
      <c r="P3399" s="13"/>
      <c r="Q3399" s="11"/>
      <c r="R3399" s="7"/>
      <c r="S3399" s="24">
        <f>IFERROR(_xlfn.XLOOKUP(R3399,bio_produtos!$A:$A,bio_produtos!$C:$C),"")</f>
        <v>0</v>
      </c>
      <c r="T3399" s="12"/>
      <c r="U3399" s="23" t="str">
        <f>IF(T3399="","",SUM(T3399*N3399))</f>
        <v/>
      </c>
      <c r="V3399" s="23" t="str">
        <f>IF(U3399="","",IF(U3399&lt;10000,U3399,IF(U3399&lt;100000,U3399*0.3,"AVALIAÇÃO INDIVIDUAL")))</f>
        <v/>
      </c>
      <c r="W3399" s="10"/>
      <c r="X3399" s="7"/>
      <c r="Y3399" s="13"/>
      <c r="Z3399" s="10"/>
      <c r="AA3399" s="10"/>
      <c r="AB3399" s="10"/>
      <c r="AC3399" s="13"/>
      <c r="AD3399" s="10"/>
      <c r="AE3399" s="7"/>
      <c r="AF3399" s="7"/>
      <c r="AG3399" s="7"/>
      <c r="AH3399" s="7"/>
      <c r="AI3399" s="14"/>
    </row>
    <row r="3400" spans="1:35" s="15" customFormat="1" ht="150" customHeight="1" x14ac:dyDescent="0.25">
      <c r="A3400" s="4"/>
      <c r="B3400" s="4" t="str">
        <f>IF(C3400="","",IF(G3400="NEXOMED",CONCATENATE("BIO",C3400),CONCATENATE("ML",C3400)))</f>
        <v/>
      </c>
      <c r="C3400" s="28"/>
      <c r="D3400" s="9"/>
      <c r="E3400" s="7"/>
      <c r="F3400" s="7"/>
      <c r="G3400" s="7"/>
      <c r="H3400" s="7"/>
      <c r="I3400" s="10"/>
      <c r="J3400" s="7"/>
      <c r="K3400" s="7"/>
      <c r="L3400" s="7"/>
      <c r="M3400" s="9"/>
      <c r="N3400" s="7"/>
      <c r="O3400" s="7"/>
      <c r="P3400" s="13"/>
      <c r="Q3400" s="11"/>
      <c r="R3400" s="7"/>
      <c r="S3400" s="24">
        <f>IFERROR(_xlfn.XLOOKUP(R3400,bio_produtos!$A:$A,bio_produtos!$C:$C),"")</f>
        <v>0</v>
      </c>
      <c r="T3400" s="12"/>
      <c r="U3400" s="23" t="str">
        <f>IF(T3400="","",SUM(T3400*N3400))</f>
        <v/>
      </c>
      <c r="V3400" s="23" t="str">
        <f>IF(U3400="","",IF(U3400&lt;10000,U3400,IF(U3400&lt;100000,U3400*0.3,"AVALIAÇÃO INDIVIDUAL")))</f>
        <v/>
      </c>
      <c r="W3400" s="10"/>
      <c r="X3400" s="7"/>
      <c r="Y3400" s="13"/>
      <c r="Z3400" s="10"/>
      <c r="AA3400" s="10"/>
      <c r="AB3400" s="10"/>
      <c r="AC3400" s="13"/>
      <c r="AD3400" s="10"/>
      <c r="AE3400" s="7"/>
      <c r="AF3400" s="7"/>
      <c r="AG3400" s="7"/>
      <c r="AH3400" s="7"/>
      <c r="AI3400" s="14"/>
    </row>
    <row r="3401" spans="1:35" s="15" customFormat="1" ht="150" customHeight="1" x14ac:dyDescent="0.25">
      <c r="A3401" s="4"/>
      <c r="B3401" s="4" t="str">
        <f>IF(C3401="","",IF(G3401="NEXOMED",CONCATENATE("BIO",C3401),CONCATENATE("ML",C3401)))</f>
        <v/>
      </c>
      <c r="C3401" s="28"/>
      <c r="D3401" s="9"/>
      <c r="E3401" s="7"/>
      <c r="F3401" s="7"/>
      <c r="G3401" s="7"/>
      <c r="H3401" s="7"/>
      <c r="I3401" s="10"/>
      <c r="J3401" s="7"/>
      <c r="K3401" s="7"/>
      <c r="L3401" s="7"/>
      <c r="M3401" s="9"/>
      <c r="N3401" s="7"/>
      <c r="O3401" s="7"/>
      <c r="P3401" s="13"/>
      <c r="Q3401" s="11"/>
      <c r="R3401" s="7"/>
      <c r="S3401" s="24">
        <f>IFERROR(_xlfn.XLOOKUP(R3401,bio_produtos!$A:$A,bio_produtos!$C:$C),"")</f>
        <v>0</v>
      </c>
      <c r="T3401" s="12"/>
      <c r="U3401" s="23" t="str">
        <f>IF(T3401="","",SUM(T3401*N3401))</f>
        <v/>
      </c>
      <c r="V3401" s="23" t="str">
        <f>IF(U3401="","",IF(U3401&lt;10000,U3401,IF(U3401&lt;100000,U3401*0.3,"AVALIAÇÃO INDIVIDUAL")))</f>
        <v/>
      </c>
      <c r="W3401" s="10"/>
      <c r="X3401" s="7"/>
      <c r="Y3401" s="13"/>
      <c r="Z3401" s="10"/>
      <c r="AA3401" s="10"/>
      <c r="AB3401" s="10"/>
      <c r="AC3401" s="13"/>
      <c r="AD3401" s="10"/>
      <c r="AE3401" s="7"/>
      <c r="AF3401" s="7"/>
      <c r="AG3401" s="7"/>
      <c r="AH3401" s="7"/>
      <c r="AI3401" s="14"/>
    </row>
    <row r="3402" spans="1:35" s="15" customFormat="1" ht="150" customHeight="1" x14ac:dyDescent="0.25">
      <c r="A3402" s="4"/>
      <c r="B3402" s="4" t="str">
        <f>IF(C3402="","",IF(G3402="NEXOMED",CONCATENATE("BIO",C3402),CONCATENATE("ML",C3402)))</f>
        <v/>
      </c>
      <c r="C3402" s="28"/>
      <c r="D3402" s="9"/>
      <c r="E3402" s="7"/>
      <c r="F3402" s="7"/>
      <c r="G3402" s="7"/>
      <c r="H3402" s="7"/>
      <c r="I3402" s="10"/>
      <c r="J3402" s="7"/>
      <c r="K3402" s="7"/>
      <c r="L3402" s="7"/>
      <c r="M3402" s="9"/>
      <c r="N3402" s="7"/>
      <c r="O3402" s="7"/>
      <c r="P3402" s="13"/>
      <c r="Q3402" s="11"/>
      <c r="R3402" s="7"/>
      <c r="S3402" s="24">
        <f>IFERROR(_xlfn.XLOOKUP(R3402,bio_produtos!$A:$A,bio_produtos!$C:$C),"")</f>
        <v>0</v>
      </c>
      <c r="T3402" s="12"/>
      <c r="U3402" s="23" t="str">
        <f>IF(T3402="","",SUM(T3402*N3402))</f>
        <v/>
      </c>
      <c r="V3402" s="23" t="str">
        <f>IF(U3402="","",IF(U3402&lt;10000,U3402,IF(U3402&lt;100000,U3402*0.3,"AVALIAÇÃO INDIVIDUAL")))</f>
        <v/>
      </c>
      <c r="W3402" s="10"/>
      <c r="X3402" s="7"/>
      <c r="Y3402" s="13"/>
      <c r="Z3402" s="10"/>
      <c r="AA3402" s="10"/>
      <c r="AB3402" s="10"/>
      <c r="AC3402" s="13"/>
      <c r="AD3402" s="10"/>
      <c r="AE3402" s="7"/>
      <c r="AF3402" s="7"/>
      <c r="AG3402" s="7"/>
      <c r="AH3402" s="7"/>
      <c r="AI3402" s="14"/>
    </row>
    <row r="3403" spans="1:35" s="15" customFormat="1" ht="150" customHeight="1" x14ac:dyDescent="0.25">
      <c r="A3403" s="4"/>
      <c r="B3403" s="4" t="str">
        <f>IF(C3403="","",IF(G3403="NEXOMED",CONCATENATE("BIO",C3403),CONCATENATE("ML",C3403)))</f>
        <v/>
      </c>
      <c r="C3403" s="28"/>
      <c r="D3403" s="9"/>
      <c r="E3403" s="7"/>
      <c r="F3403" s="7"/>
      <c r="G3403" s="7"/>
      <c r="H3403" s="7"/>
      <c r="I3403" s="10"/>
      <c r="J3403" s="7"/>
      <c r="K3403" s="7"/>
      <c r="L3403" s="7"/>
      <c r="M3403" s="9"/>
      <c r="N3403" s="7"/>
      <c r="O3403" s="7"/>
      <c r="P3403" s="13"/>
      <c r="Q3403" s="11"/>
      <c r="R3403" s="7"/>
      <c r="S3403" s="24">
        <f>IFERROR(_xlfn.XLOOKUP(R3403,bio_produtos!$A:$A,bio_produtos!$C:$C),"")</f>
        <v>0</v>
      </c>
      <c r="T3403" s="12"/>
      <c r="U3403" s="23" t="str">
        <f>IF(T3403="","",SUM(T3403*N3403))</f>
        <v/>
      </c>
      <c r="V3403" s="23" t="str">
        <f>IF(U3403="","",IF(U3403&lt;10000,U3403,IF(U3403&lt;100000,U3403*0.3,"AVALIAÇÃO INDIVIDUAL")))</f>
        <v/>
      </c>
      <c r="W3403" s="10"/>
      <c r="X3403" s="7"/>
      <c r="Y3403" s="13"/>
      <c r="Z3403" s="10"/>
      <c r="AA3403" s="10"/>
      <c r="AB3403" s="10"/>
      <c r="AC3403" s="13"/>
      <c r="AD3403" s="10"/>
      <c r="AE3403" s="7"/>
      <c r="AF3403" s="7"/>
      <c r="AG3403" s="7"/>
      <c r="AH3403" s="7"/>
      <c r="AI3403" s="14"/>
    </row>
    <row r="3404" spans="1:35" s="15" customFormat="1" ht="150" customHeight="1" x14ac:dyDescent="0.25">
      <c r="A3404" s="4"/>
      <c r="B3404" s="4" t="str">
        <f>IF(C3404="","",IF(G3404="NEXOMED",CONCATENATE("BIO",C3404),CONCATENATE("ML",C3404)))</f>
        <v/>
      </c>
      <c r="C3404" s="28"/>
      <c r="D3404" s="9"/>
      <c r="E3404" s="7"/>
      <c r="F3404" s="7"/>
      <c r="G3404" s="7"/>
      <c r="H3404" s="7"/>
      <c r="I3404" s="10"/>
      <c r="J3404" s="7"/>
      <c r="K3404" s="7"/>
      <c r="L3404" s="7"/>
      <c r="M3404" s="9"/>
      <c r="N3404" s="7"/>
      <c r="O3404" s="7"/>
      <c r="P3404" s="13"/>
      <c r="Q3404" s="11"/>
      <c r="R3404" s="7"/>
      <c r="S3404" s="24">
        <f>IFERROR(_xlfn.XLOOKUP(R3404,bio_produtos!$A:$A,bio_produtos!$C:$C),"")</f>
        <v>0</v>
      </c>
      <c r="T3404" s="12"/>
      <c r="U3404" s="23" t="str">
        <f>IF(T3404="","",SUM(T3404*N3404))</f>
        <v/>
      </c>
      <c r="V3404" s="23" t="str">
        <f>IF(U3404="","",IF(U3404&lt;10000,U3404,IF(U3404&lt;100000,U3404*0.3,"AVALIAÇÃO INDIVIDUAL")))</f>
        <v/>
      </c>
      <c r="W3404" s="10"/>
      <c r="X3404" s="7"/>
      <c r="Y3404" s="13"/>
      <c r="Z3404" s="10"/>
      <c r="AA3404" s="10"/>
      <c r="AB3404" s="10"/>
      <c r="AC3404" s="13"/>
      <c r="AD3404" s="10"/>
      <c r="AE3404" s="7"/>
      <c r="AF3404" s="7"/>
      <c r="AG3404" s="7"/>
      <c r="AH3404" s="7"/>
      <c r="AI3404" s="14"/>
    </row>
    <row r="3405" spans="1:35" s="15" customFormat="1" ht="150" customHeight="1" x14ac:dyDescent="0.25">
      <c r="A3405" s="4"/>
      <c r="B3405" s="4" t="str">
        <f>IF(C3405="","",IF(G3405="NEXOMED",CONCATENATE("BIO",C3405),CONCATENATE("ML",C3405)))</f>
        <v/>
      </c>
      <c r="C3405" s="28"/>
      <c r="D3405" s="9"/>
      <c r="E3405" s="7"/>
      <c r="F3405" s="7"/>
      <c r="G3405" s="7"/>
      <c r="H3405" s="7"/>
      <c r="I3405" s="10"/>
      <c r="J3405" s="7"/>
      <c r="K3405" s="7"/>
      <c r="L3405" s="7"/>
      <c r="M3405" s="9"/>
      <c r="N3405" s="7"/>
      <c r="O3405" s="7"/>
      <c r="P3405" s="13"/>
      <c r="Q3405" s="11"/>
      <c r="R3405" s="7"/>
      <c r="S3405" s="24">
        <f>IFERROR(_xlfn.XLOOKUP(R3405,bio_produtos!$A:$A,bio_produtos!$C:$C),"")</f>
        <v>0</v>
      </c>
      <c r="T3405" s="12"/>
      <c r="U3405" s="23" t="str">
        <f>IF(T3405="","",SUM(T3405*N3405))</f>
        <v/>
      </c>
      <c r="V3405" s="23" t="str">
        <f>IF(U3405="","",IF(U3405&lt;10000,U3405,IF(U3405&lt;100000,U3405*0.3,"AVALIAÇÃO INDIVIDUAL")))</f>
        <v/>
      </c>
      <c r="W3405" s="10"/>
      <c r="X3405" s="7"/>
      <c r="Y3405" s="13"/>
      <c r="Z3405" s="10"/>
      <c r="AA3405" s="10"/>
      <c r="AB3405" s="10"/>
      <c r="AC3405" s="13"/>
      <c r="AD3405" s="10"/>
      <c r="AE3405" s="7"/>
      <c r="AF3405" s="7"/>
      <c r="AG3405" s="7"/>
      <c r="AH3405" s="7"/>
      <c r="AI3405" s="14"/>
    </row>
    <row r="3406" spans="1:35" s="15" customFormat="1" ht="150" customHeight="1" x14ac:dyDescent="0.25">
      <c r="A3406" s="4"/>
      <c r="B3406" s="4" t="str">
        <f>IF(C3406="","",IF(G3406="NEXOMED",CONCATENATE("BIO",C3406),CONCATENATE("ML",C3406)))</f>
        <v/>
      </c>
      <c r="C3406" s="28"/>
      <c r="D3406" s="9"/>
      <c r="E3406" s="7"/>
      <c r="F3406" s="7"/>
      <c r="G3406" s="7"/>
      <c r="H3406" s="7"/>
      <c r="I3406" s="10"/>
      <c r="J3406" s="7"/>
      <c r="K3406" s="7"/>
      <c r="L3406" s="7"/>
      <c r="M3406" s="9"/>
      <c r="N3406" s="7"/>
      <c r="O3406" s="7"/>
      <c r="P3406" s="13"/>
      <c r="Q3406" s="11"/>
      <c r="R3406" s="7"/>
      <c r="S3406" s="24">
        <f>IFERROR(_xlfn.XLOOKUP(R3406,bio_produtos!$A:$A,bio_produtos!$C:$C),"")</f>
        <v>0</v>
      </c>
      <c r="T3406" s="12"/>
      <c r="U3406" s="23" t="str">
        <f>IF(T3406="","",SUM(T3406*N3406))</f>
        <v/>
      </c>
      <c r="V3406" s="23" t="str">
        <f>IF(U3406="","",IF(U3406&lt;10000,U3406,IF(U3406&lt;100000,U3406*0.3,"AVALIAÇÃO INDIVIDUAL")))</f>
        <v/>
      </c>
      <c r="W3406" s="10"/>
      <c r="X3406" s="7"/>
      <c r="Y3406" s="13"/>
      <c r="Z3406" s="10"/>
      <c r="AA3406" s="10"/>
      <c r="AB3406" s="10"/>
      <c r="AC3406" s="13"/>
      <c r="AD3406" s="10"/>
      <c r="AE3406" s="7"/>
      <c r="AF3406" s="7"/>
      <c r="AG3406" s="7"/>
      <c r="AH3406" s="7"/>
      <c r="AI3406" s="14"/>
    </row>
    <row r="3407" spans="1:35" s="15" customFormat="1" ht="150" customHeight="1" x14ac:dyDescent="0.25">
      <c r="A3407" s="4"/>
      <c r="B3407" s="4" t="str">
        <f>IF(C3407="","",IF(G3407="NEXOMED",CONCATENATE("BIO",C3407),CONCATENATE("ML",C3407)))</f>
        <v/>
      </c>
      <c r="C3407" s="28"/>
      <c r="D3407" s="9"/>
      <c r="E3407" s="7"/>
      <c r="F3407" s="7"/>
      <c r="G3407" s="7"/>
      <c r="H3407" s="7"/>
      <c r="I3407" s="10"/>
      <c r="J3407" s="7"/>
      <c r="K3407" s="7"/>
      <c r="L3407" s="7"/>
      <c r="M3407" s="9"/>
      <c r="N3407" s="7"/>
      <c r="O3407" s="7"/>
      <c r="P3407" s="13"/>
      <c r="Q3407" s="11"/>
      <c r="R3407" s="7"/>
      <c r="S3407" s="24">
        <f>IFERROR(_xlfn.XLOOKUP(R3407,bio_produtos!$A:$A,bio_produtos!$C:$C),"")</f>
        <v>0</v>
      </c>
      <c r="T3407" s="12"/>
      <c r="U3407" s="23" t="str">
        <f>IF(T3407="","",SUM(T3407*N3407))</f>
        <v/>
      </c>
      <c r="V3407" s="23" t="str">
        <f>IF(U3407="","",IF(U3407&lt;10000,U3407,IF(U3407&lt;100000,U3407*0.3,"AVALIAÇÃO INDIVIDUAL")))</f>
        <v/>
      </c>
      <c r="W3407" s="10"/>
      <c r="X3407" s="7"/>
      <c r="Y3407" s="13"/>
      <c r="Z3407" s="10"/>
      <c r="AA3407" s="10"/>
      <c r="AB3407" s="10"/>
      <c r="AC3407" s="13"/>
      <c r="AD3407" s="10"/>
      <c r="AE3407" s="7"/>
      <c r="AF3407" s="7"/>
      <c r="AG3407" s="7"/>
      <c r="AH3407" s="7"/>
      <c r="AI3407" s="14"/>
    </row>
    <row r="3408" spans="1:35" s="15" customFormat="1" ht="150" customHeight="1" x14ac:dyDescent="0.25">
      <c r="A3408" s="4"/>
      <c r="B3408" s="4" t="str">
        <f>IF(C3408="","",IF(G3408="NEXOMED",CONCATENATE("BIO",C3408),CONCATENATE("ML",C3408)))</f>
        <v/>
      </c>
      <c r="C3408" s="28"/>
      <c r="D3408" s="9"/>
      <c r="E3408" s="7"/>
      <c r="F3408" s="7"/>
      <c r="G3408" s="7"/>
      <c r="H3408" s="7"/>
      <c r="I3408" s="10"/>
      <c r="J3408" s="7"/>
      <c r="K3408" s="7"/>
      <c r="L3408" s="7"/>
      <c r="M3408" s="9"/>
      <c r="N3408" s="7"/>
      <c r="O3408" s="7"/>
      <c r="P3408" s="13"/>
      <c r="Q3408" s="11"/>
      <c r="R3408" s="7"/>
      <c r="S3408" s="24">
        <f>IFERROR(_xlfn.XLOOKUP(R3408,bio_produtos!$A:$A,bio_produtos!$C:$C),"")</f>
        <v>0</v>
      </c>
      <c r="T3408" s="12"/>
      <c r="U3408" s="23" t="str">
        <f>IF(T3408="","",SUM(T3408*N3408))</f>
        <v/>
      </c>
      <c r="V3408" s="23" t="str">
        <f>IF(U3408="","",IF(U3408&lt;10000,U3408,IF(U3408&lt;100000,U3408*0.3,"AVALIAÇÃO INDIVIDUAL")))</f>
        <v/>
      </c>
      <c r="W3408" s="10"/>
      <c r="X3408" s="7"/>
      <c r="Y3408" s="13"/>
      <c r="Z3408" s="10"/>
      <c r="AA3408" s="10"/>
      <c r="AB3408" s="10"/>
      <c r="AC3408" s="13"/>
      <c r="AD3408" s="10"/>
      <c r="AE3408" s="7"/>
      <c r="AF3408" s="7"/>
      <c r="AG3408" s="7"/>
      <c r="AH3408" s="7"/>
      <c r="AI3408" s="14"/>
    </row>
    <row r="3409" spans="1:35" s="15" customFormat="1" ht="150" customHeight="1" x14ac:dyDescent="0.25">
      <c r="A3409" s="4"/>
      <c r="B3409" s="4" t="str">
        <f>IF(C3409="","",IF(G3409="NEXOMED",CONCATENATE("BIO",C3409),CONCATENATE("ML",C3409)))</f>
        <v/>
      </c>
      <c r="C3409" s="28"/>
      <c r="D3409" s="9"/>
      <c r="E3409" s="7"/>
      <c r="F3409" s="7"/>
      <c r="G3409" s="7"/>
      <c r="H3409" s="7"/>
      <c r="I3409" s="10"/>
      <c r="J3409" s="7"/>
      <c r="K3409" s="7"/>
      <c r="L3409" s="7"/>
      <c r="M3409" s="9"/>
      <c r="N3409" s="7"/>
      <c r="O3409" s="7"/>
      <c r="P3409" s="13"/>
      <c r="Q3409" s="11"/>
      <c r="R3409" s="7"/>
      <c r="S3409" s="24">
        <f>IFERROR(_xlfn.XLOOKUP(R3409,bio_produtos!$A:$A,bio_produtos!$C:$C),"")</f>
        <v>0</v>
      </c>
      <c r="T3409" s="12"/>
      <c r="U3409" s="23" t="str">
        <f>IF(T3409="","",SUM(T3409*N3409))</f>
        <v/>
      </c>
      <c r="V3409" s="23" t="str">
        <f>IF(U3409="","",IF(U3409&lt;10000,U3409,IF(U3409&lt;100000,U3409*0.3,"AVALIAÇÃO INDIVIDUAL")))</f>
        <v/>
      </c>
      <c r="W3409" s="10"/>
      <c r="X3409" s="7"/>
      <c r="Y3409" s="13"/>
      <c r="Z3409" s="10"/>
      <c r="AA3409" s="10"/>
      <c r="AB3409" s="10"/>
      <c r="AC3409" s="13"/>
      <c r="AD3409" s="10"/>
      <c r="AE3409" s="7"/>
      <c r="AF3409" s="7"/>
      <c r="AG3409" s="7"/>
      <c r="AH3409" s="7"/>
      <c r="AI3409" s="14"/>
    </row>
    <row r="3410" spans="1:35" s="15" customFormat="1" ht="150" customHeight="1" x14ac:dyDescent="0.25">
      <c r="A3410" s="4"/>
      <c r="B3410" s="4" t="str">
        <f>IF(C3410="","",IF(G3410="NEXOMED",CONCATENATE("BIO",C3410),CONCATENATE("ML",C3410)))</f>
        <v/>
      </c>
      <c r="C3410" s="28"/>
      <c r="D3410" s="9"/>
      <c r="E3410" s="7"/>
      <c r="F3410" s="7"/>
      <c r="G3410" s="7"/>
      <c r="H3410" s="7"/>
      <c r="I3410" s="10"/>
      <c r="J3410" s="7"/>
      <c r="K3410" s="7"/>
      <c r="L3410" s="7"/>
      <c r="M3410" s="9"/>
      <c r="N3410" s="7"/>
      <c r="O3410" s="7"/>
      <c r="P3410" s="13"/>
      <c r="Q3410" s="11"/>
      <c r="R3410" s="7"/>
      <c r="S3410" s="24">
        <f>IFERROR(_xlfn.XLOOKUP(R3410,bio_produtos!$A:$A,bio_produtos!$C:$C),"")</f>
        <v>0</v>
      </c>
      <c r="T3410" s="12"/>
      <c r="U3410" s="23" t="str">
        <f>IF(T3410="","",SUM(T3410*N3410))</f>
        <v/>
      </c>
      <c r="V3410" s="23" t="str">
        <f>IF(U3410="","",IF(U3410&lt;10000,U3410,IF(U3410&lt;100000,U3410*0.3,"AVALIAÇÃO INDIVIDUAL")))</f>
        <v/>
      </c>
      <c r="W3410" s="10"/>
      <c r="X3410" s="7"/>
      <c r="Y3410" s="13"/>
      <c r="Z3410" s="10"/>
      <c r="AA3410" s="10"/>
      <c r="AB3410" s="10"/>
      <c r="AC3410" s="13"/>
      <c r="AD3410" s="10"/>
      <c r="AE3410" s="7"/>
      <c r="AF3410" s="7"/>
      <c r="AG3410" s="7"/>
      <c r="AH3410" s="7"/>
      <c r="AI3410" s="14"/>
    </row>
    <row r="3411" spans="1:35" s="15" customFormat="1" ht="150" customHeight="1" x14ac:dyDescent="0.25">
      <c r="A3411" s="4"/>
      <c r="B3411" s="4" t="str">
        <f>IF(C3411="","",IF(G3411="NEXOMED",CONCATENATE("BIO",C3411),CONCATENATE("ML",C3411)))</f>
        <v/>
      </c>
      <c r="C3411" s="28"/>
      <c r="D3411" s="9"/>
      <c r="E3411" s="7"/>
      <c r="F3411" s="7"/>
      <c r="G3411" s="7"/>
      <c r="H3411" s="7"/>
      <c r="I3411" s="10"/>
      <c r="J3411" s="7"/>
      <c r="K3411" s="7"/>
      <c r="L3411" s="7"/>
      <c r="M3411" s="9"/>
      <c r="N3411" s="7"/>
      <c r="O3411" s="7"/>
      <c r="P3411" s="13"/>
      <c r="Q3411" s="11"/>
      <c r="R3411" s="7"/>
      <c r="S3411" s="24">
        <f>IFERROR(_xlfn.XLOOKUP(R3411,bio_produtos!$A:$A,bio_produtos!$C:$C),"")</f>
        <v>0</v>
      </c>
      <c r="T3411" s="12"/>
      <c r="U3411" s="23" t="str">
        <f>IF(T3411="","",SUM(T3411*N3411))</f>
        <v/>
      </c>
      <c r="V3411" s="23" t="str">
        <f>IF(U3411="","",IF(U3411&lt;10000,U3411,IF(U3411&lt;100000,U3411*0.3,"AVALIAÇÃO INDIVIDUAL")))</f>
        <v/>
      </c>
      <c r="W3411" s="10"/>
      <c r="X3411" s="7"/>
      <c r="Y3411" s="13"/>
      <c r="Z3411" s="10"/>
      <c r="AA3411" s="10"/>
      <c r="AB3411" s="10"/>
      <c r="AC3411" s="13"/>
      <c r="AD3411" s="10"/>
      <c r="AE3411" s="7"/>
      <c r="AF3411" s="7"/>
      <c r="AG3411" s="7"/>
      <c r="AH3411" s="7"/>
      <c r="AI3411" s="14"/>
    </row>
    <row r="3412" spans="1:35" s="15" customFormat="1" ht="150" customHeight="1" x14ac:dyDescent="0.25">
      <c r="A3412" s="4"/>
      <c r="B3412" s="4" t="str">
        <f>IF(C3412="","",IF(G3412="NEXOMED",CONCATENATE("BIO",C3412),CONCATENATE("ML",C3412)))</f>
        <v/>
      </c>
      <c r="C3412" s="28"/>
      <c r="D3412" s="9"/>
      <c r="E3412" s="7"/>
      <c r="F3412" s="7"/>
      <c r="G3412" s="7"/>
      <c r="H3412" s="7"/>
      <c r="I3412" s="10"/>
      <c r="J3412" s="7"/>
      <c r="K3412" s="7"/>
      <c r="L3412" s="7"/>
      <c r="M3412" s="9"/>
      <c r="N3412" s="7"/>
      <c r="O3412" s="7"/>
      <c r="P3412" s="13"/>
      <c r="Q3412" s="11"/>
      <c r="R3412" s="7"/>
      <c r="S3412" s="24">
        <f>IFERROR(_xlfn.XLOOKUP(R3412,bio_produtos!$A:$A,bio_produtos!$C:$C),"")</f>
        <v>0</v>
      </c>
      <c r="T3412" s="12"/>
      <c r="U3412" s="23" t="str">
        <f>IF(T3412="","",SUM(T3412*N3412))</f>
        <v/>
      </c>
      <c r="V3412" s="23" t="str">
        <f>IF(U3412="","",IF(U3412&lt;10000,U3412,IF(U3412&lt;100000,U3412*0.3,"AVALIAÇÃO INDIVIDUAL")))</f>
        <v/>
      </c>
      <c r="W3412" s="10"/>
      <c r="X3412" s="7"/>
      <c r="Y3412" s="13"/>
      <c r="Z3412" s="10"/>
      <c r="AA3412" s="10"/>
      <c r="AB3412" s="10"/>
      <c r="AC3412" s="13"/>
      <c r="AD3412" s="10"/>
      <c r="AE3412" s="7"/>
      <c r="AF3412" s="7"/>
      <c r="AG3412" s="7"/>
      <c r="AH3412" s="7"/>
      <c r="AI3412" s="14"/>
    </row>
    <row r="3413" spans="1:35" s="15" customFormat="1" ht="150" customHeight="1" x14ac:dyDescent="0.25">
      <c r="A3413" s="4"/>
      <c r="B3413" s="4" t="str">
        <f>IF(C3413="","",IF(G3413="NEXOMED",CONCATENATE("BIO",C3413),CONCATENATE("ML",C3413)))</f>
        <v/>
      </c>
      <c r="C3413" s="28"/>
      <c r="D3413" s="9"/>
      <c r="E3413" s="7"/>
      <c r="F3413" s="7"/>
      <c r="G3413" s="7"/>
      <c r="H3413" s="7"/>
      <c r="I3413" s="10"/>
      <c r="J3413" s="7"/>
      <c r="K3413" s="7"/>
      <c r="L3413" s="7"/>
      <c r="M3413" s="9"/>
      <c r="N3413" s="7"/>
      <c r="O3413" s="7"/>
      <c r="P3413" s="13"/>
      <c r="Q3413" s="11"/>
      <c r="R3413" s="7"/>
      <c r="S3413" s="24">
        <f>IFERROR(_xlfn.XLOOKUP(R3413,bio_produtos!$A:$A,bio_produtos!$C:$C),"")</f>
        <v>0</v>
      </c>
      <c r="T3413" s="12"/>
      <c r="U3413" s="23" t="str">
        <f>IF(T3413="","",SUM(T3413*N3413))</f>
        <v/>
      </c>
      <c r="V3413" s="23" t="str">
        <f>IF(U3413="","",IF(U3413&lt;10000,U3413,IF(U3413&lt;100000,U3413*0.3,"AVALIAÇÃO INDIVIDUAL")))</f>
        <v/>
      </c>
      <c r="W3413" s="10"/>
      <c r="X3413" s="7"/>
      <c r="Y3413" s="13"/>
      <c r="Z3413" s="10"/>
      <c r="AA3413" s="10"/>
      <c r="AB3413" s="10"/>
      <c r="AC3413" s="13"/>
      <c r="AD3413" s="10"/>
      <c r="AE3413" s="7"/>
      <c r="AF3413" s="7"/>
      <c r="AG3413" s="7"/>
      <c r="AH3413" s="7"/>
      <c r="AI3413" s="14"/>
    </row>
    <row r="3414" spans="1:35" s="15" customFormat="1" ht="150" customHeight="1" x14ac:dyDescent="0.25">
      <c r="A3414" s="4"/>
      <c r="B3414" s="4" t="str">
        <f>IF(C3414="","",IF(G3414="NEXOMED",CONCATENATE("BIO",C3414),CONCATENATE("ML",C3414)))</f>
        <v/>
      </c>
      <c r="C3414" s="28"/>
      <c r="D3414" s="9"/>
      <c r="E3414" s="7"/>
      <c r="F3414" s="7"/>
      <c r="G3414" s="7"/>
      <c r="H3414" s="7"/>
      <c r="I3414" s="10"/>
      <c r="J3414" s="7"/>
      <c r="K3414" s="7"/>
      <c r="L3414" s="7"/>
      <c r="M3414" s="9"/>
      <c r="N3414" s="7"/>
      <c r="O3414" s="7"/>
      <c r="P3414" s="13"/>
      <c r="Q3414" s="11"/>
      <c r="R3414" s="7"/>
      <c r="S3414" s="24">
        <f>IFERROR(_xlfn.XLOOKUP(R3414,bio_produtos!$A:$A,bio_produtos!$C:$C),"")</f>
        <v>0</v>
      </c>
      <c r="T3414" s="12"/>
      <c r="U3414" s="23" t="str">
        <f>IF(T3414="","",SUM(T3414*N3414))</f>
        <v/>
      </c>
      <c r="V3414" s="23" t="str">
        <f>IF(U3414="","",IF(U3414&lt;10000,U3414,IF(U3414&lt;100000,U3414*0.3,"AVALIAÇÃO INDIVIDUAL")))</f>
        <v/>
      </c>
      <c r="W3414" s="10"/>
      <c r="X3414" s="7"/>
      <c r="Y3414" s="13"/>
      <c r="Z3414" s="10"/>
      <c r="AA3414" s="10"/>
      <c r="AB3414" s="10"/>
      <c r="AC3414" s="13"/>
      <c r="AD3414" s="10"/>
      <c r="AE3414" s="7"/>
      <c r="AF3414" s="7"/>
      <c r="AG3414" s="7"/>
      <c r="AH3414" s="7"/>
      <c r="AI3414" s="14"/>
    </row>
    <row r="3415" spans="1:35" s="15" customFormat="1" ht="150" customHeight="1" x14ac:dyDescent="0.25">
      <c r="A3415" s="4"/>
      <c r="B3415" s="4" t="str">
        <f>IF(C3415="","",IF(G3415="NEXOMED",CONCATENATE("BIO",C3415),CONCATENATE("ML",C3415)))</f>
        <v/>
      </c>
      <c r="C3415" s="28"/>
      <c r="D3415" s="9"/>
      <c r="E3415" s="7"/>
      <c r="F3415" s="7"/>
      <c r="G3415" s="7"/>
      <c r="H3415" s="7"/>
      <c r="I3415" s="10"/>
      <c r="J3415" s="7"/>
      <c r="K3415" s="7"/>
      <c r="L3415" s="7"/>
      <c r="M3415" s="9"/>
      <c r="N3415" s="7"/>
      <c r="O3415" s="7"/>
      <c r="P3415" s="13"/>
      <c r="Q3415" s="11"/>
      <c r="R3415" s="7"/>
      <c r="S3415" s="24">
        <f>IFERROR(_xlfn.XLOOKUP(R3415,bio_produtos!$A:$A,bio_produtos!$C:$C),"")</f>
        <v>0</v>
      </c>
      <c r="T3415" s="12"/>
      <c r="U3415" s="23" t="str">
        <f>IF(T3415="","",SUM(T3415*N3415))</f>
        <v/>
      </c>
      <c r="V3415" s="23" t="str">
        <f>IF(U3415="","",IF(U3415&lt;10000,U3415,IF(U3415&lt;100000,U3415*0.3,"AVALIAÇÃO INDIVIDUAL")))</f>
        <v/>
      </c>
      <c r="W3415" s="10"/>
      <c r="X3415" s="7"/>
      <c r="Y3415" s="13"/>
      <c r="Z3415" s="10"/>
      <c r="AA3415" s="10"/>
      <c r="AB3415" s="10"/>
      <c r="AC3415" s="13"/>
      <c r="AD3415" s="10"/>
      <c r="AE3415" s="7"/>
      <c r="AF3415" s="7"/>
      <c r="AG3415" s="7"/>
      <c r="AH3415" s="7"/>
      <c r="AI3415" s="14"/>
    </row>
    <row r="3416" spans="1:35" s="15" customFormat="1" ht="150" customHeight="1" x14ac:dyDescent="0.25">
      <c r="A3416" s="4"/>
      <c r="B3416" s="4" t="str">
        <f>IF(C3416="","",IF(G3416="NEXOMED",CONCATENATE("BIO",C3416),CONCATENATE("ML",C3416)))</f>
        <v/>
      </c>
      <c r="C3416" s="28"/>
      <c r="D3416" s="9"/>
      <c r="E3416" s="7"/>
      <c r="F3416" s="7"/>
      <c r="G3416" s="7"/>
      <c r="H3416" s="7"/>
      <c r="I3416" s="10"/>
      <c r="J3416" s="7"/>
      <c r="K3416" s="7"/>
      <c r="L3416" s="7"/>
      <c r="M3416" s="9"/>
      <c r="N3416" s="7"/>
      <c r="O3416" s="7"/>
      <c r="P3416" s="13"/>
      <c r="Q3416" s="11"/>
      <c r="R3416" s="7"/>
      <c r="S3416" s="24">
        <f>IFERROR(_xlfn.XLOOKUP(R3416,bio_produtos!$A:$A,bio_produtos!$C:$C),"")</f>
        <v>0</v>
      </c>
      <c r="T3416" s="12"/>
      <c r="U3416" s="23" t="str">
        <f>IF(T3416="","",SUM(T3416*N3416))</f>
        <v/>
      </c>
      <c r="V3416" s="23" t="str">
        <f>IF(U3416="","",IF(U3416&lt;10000,U3416,IF(U3416&lt;100000,U3416*0.3,"AVALIAÇÃO INDIVIDUAL")))</f>
        <v/>
      </c>
      <c r="W3416" s="10"/>
      <c r="X3416" s="7"/>
      <c r="Y3416" s="13"/>
      <c r="Z3416" s="10"/>
      <c r="AA3416" s="10"/>
      <c r="AB3416" s="10"/>
      <c r="AC3416" s="13"/>
      <c r="AD3416" s="10"/>
      <c r="AE3416" s="7"/>
      <c r="AF3416" s="7"/>
      <c r="AG3416" s="7"/>
      <c r="AH3416" s="7"/>
      <c r="AI3416" s="14"/>
    </row>
    <row r="3417" spans="1:35" s="15" customFormat="1" ht="150" customHeight="1" x14ac:dyDescent="0.25">
      <c r="A3417" s="4"/>
      <c r="B3417" s="4" t="str">
        <f>IF(C3417="","",IF(G3417="NEXOMED",CONCATENATE("BIO",C3417),CONCATENATE("ML",C3417)))</f>
        <v/>
      </c>
      <c r="C3417" s="28"/>
      <c r="D3417" s="9"/>
      <c r="E3417" s="7"/>
      <c r="F3417" s="7"/>
      <c r="G3417" s="7"/>
      <c r="H3417" s="7"/>
      <c r="I3417" s="10"/>
      <c r="J3417" s="7"/>
      <c r="K3417" s="7"/>
      <c r="L3417" s="7"/>
      <c r="M3417" s="9"/>
      <c r="N3417" s="7"/>
      <c r="O3417" s="7"/>
      <c r="P3417" s="13"/>
      <c r="Q3417" s="11"/>
      <c r="R3417" s="7"/>
      <c r="S3417" s="24">
        <f>IFERROR(_xlfn.XLOOKUP(R3417,bio_produtos!$A:$A,bio_produtos!$C:$C),"")</f>
        <v>0</v>
      </c>
      <c r="T3417" s="12"/>
      <c r="U3417" s="23" t="str">
        <f>IF(T3417="","",SUM(T3417*N3417))</f>
        <v/>
      </c>
      <c r="V3417" s="23" t="str">
        <f>IF(U3417="","",IF(U3417&lt;10000,U3417,IF(U3417&lt;100000,U3417*0.3,"AVALIAÇÃO INDIVIDUAL")))</f>
        <v/>
      </c>
      <c r="W3417" s="10"/>
      <c r="X3417" s="7"/>
      <c r="Y3417" s="13"/>
      <c r="Z3417" s="10"/>
      <c r="AA3417" s="10"/>
      <c r="AB3417" s="10"/>
      <c r="AC3417" s="13"/>
      <c r="AD3417" s="10"/>
      <c r="AE3417" s="7"/>
      <c r="AF3417" s="7"/>
      <c r="AG3417" s="7"/>
      <c r="AH3417" s="7"/>
      <c r="AI3417" s="14"/>
    </row>
    <row r="3418" spans="1:35" s="15" customFormat="1" ht="150" customHeight="1" x14ac:dyDescent="0.25">
      <c r="A3418" s="4"/>
      <c r="B3418" s="4" t="str">
        <f>IF(C3418="","",IF(G3418="NEXOMED",CONCATENATE("BIO",C3418),CONCATENATE("ML",C3418)))</f>
        <v/>
      </c>
      <c r="C3418" s="28"/>
      <c r="D3418" s="9"/>
      <c r="E3418" s="7"/>
      <c r="F3418" s="7"/>
      <c r="G3418" s="7"/>
      <c r="H3418" s="7"/>
      <c r="I3418" s="10"/>
      <c r="J3418" s="7"/>
      <c r="K3418" s="7"/>
      <c r="L3418" s="7"/>
      <c r="M3418" s="9"/>
      <c r="N3418" s="7"/>
      <c r="O3418" s="7"/>
      <c r="P3418" s="13"/>
      <c r="Q3418" s="11"/>
      <c r="R3418" s="7"/>
      <c r="S3418" s="24">
        <f>IFERROR(_xlfn.XLOOKUP(R3418,bio_produtos!$A:$A,bio_produtos!$C:$C),"")</f>
        <v>0</v>
      </c>
      <c r="T3418" s="12"/>
      <c r="U3418" s="23" t="str">
        <f>IF(T3418="","",SUM(T3418*N3418))</f>
        <v/>
      </c>
      <c r="V3418" s="23" t="str">
        <f>IF(U3418="","",IF(U3418&lt;10000,U3418,IF(U3418&lt;100000,U3418*0.3,"AVALIAÇÃO INDIVIDUAL")))</f>
        <v/>
      </c>
      <c r="W3418" s="10"/>
      <c r="X3418" s="7"/>
      <c r="Y3418" s="13"/>
      <c r="Z3418" s="10"/>
      <c r="AA3418" s="10"/>
      <c r="AB3418" s="10"/>
      <c r="AC3418" s="13"/>
      <c r="AD3418" s="10"/>
      <c r="AE3418" s="7"/>
      <c r="AF3418" s="7"/>
      <c r="AG3418" s="7"/>
      <c r="AH3418" s="7"/>
      <c r="AI3418" s="14"/>
    </row>
    <row r="3419" spans="1:35" s="15" customFormat="1" ht="150" customHeight="1" x14ac:dyDescent="0.25">
      <c r="A3419" s="4"/>
      <c r="B3419" s="4" t="str">
        <f>IF(C3419="","",IF(G3419="NEXOMED",CONCATENATE("BIO",C3419),CONCATENATE("ML",C3419)))</f>
        <v/>
      </c>
      <c r="C3419" s="28"/>
      <c r="D3419" s="9"/>
      <c r="E3419" s="7"/>
      <c r="F3419" s="7"/>
      <c r="G3419" s="7"/>
      <c r="H3419" s="7"/>
      <c r="I3419" s="10"/>
      <c r="J3419" s="7"/>
      <c r="K3419" s="7"/>
      <c r="L3419" s="7"/>
      <c r="M3419" s="9"/>
      <c r="N3419" s="7"/>
      <c r="O3419" s="7"/>
      <c r="P3419" s="13"/>
      <c r="Q3419" s="11"/>
      <c r="R3419" s="7"/>
      <c r="S3419" s="24">
        <f>IFERROR(_xlfn.XLOOKUP(R3419,bio_produtos!$A:$A,bio_produtos!$C:$C),"")</f>
        <v>0</v>
      </c>
      <c r="T3419" s="12"/>
      <c r="U3419" s="23" t="str">
        <f>IF(T3419="","",SUM(T3419*N3419))</f>
        <v/>
      </c>
      <c r="V3419" s="23" t="str">
        <f>IF(U3419="","",IF(U3419&lt;10000,U3419,IF(U3419&lt;100000,U3419*0.3,"AVALIAÇÃO INDIVIDUAL")))</f>
        <v/>
      </c>
      <c r="W3419" s="10"/>
      <c r="X3419" s="7"/>
      <c r="Y3419" s="13"/>
      <c r="Z3419" s="10"/>
      <c r="AA3419" s="10"/>
      <c r="AB3419" s="10"/>
      <c r="AC3419" s="13"/>
      <c r="AD3419" s="10"/>
      <c r="AE3419" s="7"/>
      <c r="AF3419" s="7"/>
      <c r="AG3419" s="7"/>
      <c r="AH3419" s="7"/>
      <c r="AI3419" s="14"/>
    </row>
    <row r="3420" spans="1:35" s="15" customFormat="1" ht="150" customHeight="1" x14ac:dyDescent="0.25">
      <c r="A3420" s="4"/>
      <c r="B3420" s="4" t="str">
        <f>IF(C3420="","",IF(G3420="NEXOMED",CONCATENATE("BIO",C3420),CONCATENATE("ML",C3420)))</f>
        <v/>
      </c>
      <c r="C3420" s="28"/>
      <c r="D3420" s="9"/>
      <c r="E3420" s="7"/>
      <c r="F3420" s="7"/>
      <c r="G3420" s="7"/>
      <c r="H3420" s="7"/>
      <c r="I3420" s="10"/>
      <c r="J3420" s="7"/>
      <c r="K3420" s="7"/>
      <c r="L3420" s="7"/>
      <c r="M3420" s="9"/>
      <c r="N3420" s="7"/>
      <c r="O3420" s="7"/>
      <c r="P3420" s="13"/>
      <c r="Q3420" s="11"/>
      <c r="R3420" s="7"/>
      <c r="S3420" s="24">
        <f>IFERROR(_xlfn.XLOOKUP(R3420,bio_produtos!$A:$A,bio_produtos!$C:$C),"")</f>
        <v>0</v>
      </c>
      <c r="T3420" s="12"/>
      <c r="U3420" s="23" t="str">
        <f>IF(T3420="","",SUM(T3420*N3420))</f>
        <v/>
      </c>
      <c r="V3420" s="23" t="str">
        <f>IF(U3420="","",IF(U3420&lt;10000,U3420,IF(U3420&lt;100000,U3420*0.3,"AVALIAÇÃO INDIVIDUAL")))</f>
        <v/>
      </c>
      <c r="W3420" s="10"/>
      <c r="X3420" s="7"/>
      <c r="Y3420" s="13"/>
      <c r="Z3420" s="10"/>
      <c r="AA3420" s="10"/>
      <c r="AB3420" s="10"/>
      <c r="AC3420" s="13"/>
      <c r="AD3420" s="10"/>
      <c r="AE3420" s="7"/>
      <c r="AF3420" s="7"/>
      <c r="AG3420" s="7"/>
      <c r="AH3420" s="7"/>
      <c r="AI3420" s="14"/>
    </row>
    <row r="3421" spans="1:35" s="15" customFormat="1" ht="150" customHeight="1" x14ac:dyDescent="0.25">
      <c r="A3421" s="4"/>
      <c r="B3421" s="4" t="str">
        <f>IF(C3421="","",IF(G3421="NEXOMED",CONCATENATE("BIO",C3421),CONCATENATE("ML",C3421)))</f>
        <v/>
      </c>
      <c r="C3421" s="28"/>
      <c r="D3421" s="9"/>
      <c r="E3421" s="7"/>
      <c r="F3421" s="7"/>
      <c r="G3421" s="7"/>
      <c r="H3421" s="7"/>
      <c r="I3421" s="10"/>
      <c r="J3421" s="7"/>
      <c r="K3421" s="7"/>
      <c r="L3421" s="7"/>
      <c r="M3421" s="9"/>
      <c r="N3421" s="7"/>
      <c r="O3421" s="7"/>
      <c r="P3421" s="13"/>
      <c r="Q3421" s="11"/>
      <c r="R3421" s="7"/>
      <c r="S3421" s="24">
        <f>IFERROR(_xlfn.XLOOKUP(R3421,bio_produtos!$A:$A,bio_produtos!$C:$C),"")</f>
        <v>0</v>
      </c>
      <c r="T3421" s="12"/>
      <c r="U3421" s="23" t="str">
        <f>IF(T3421="","",SUM(T3421*N3421))</f>
        <v/>
      </c>
      <c r="V3421" s="23" t="str">
        <f>IF(U3421="","",IF(U3421&lt;10000,U3421,IF(U3421&lt;100000,U3421*0.3,"AVALIAÇÃO INDIVIDUAL")))</f>
        <v/>
      </c>
      <c r="W3421" s="10"/>
      <c r="X3421" s="7"/>
      <c r="Y3421" s="13"/>
      <c r="Z3421" s="10"/>
      <c r="AA3421" s="10"/>
      <c r="AB3421" s="10"/>
      <c r="AC3421" s="13"/>
      <c r="AD3421" s="10"/>
      <c r="AE3421" s="7"/>
      <c r="AF3421" s="7"/>
      <c r="AG3421" s="7"/>
      <c r="AH3421" s="7"/>
      <c r="AI3421" s="14"/>
    </row>
    <row r="3422" spans="1:35" s="15" customFormat="1" ht="150" customHeight="1" x14ac:dyDescent="0.25">
      <c r="A3422" s="4"/>
      <c r="B3422" s="4" t="str">
        <f>IF(C3422="","",IF(G3422="NEXOMED",CONCATENATE("BIO",C3422),CONCATENATE("ML",C3422)))</f>
        <v/>
      </c>
      <c r="C3422" s="28"/>
      <c r="D3422" s="9"/>
      <c r="E3422" s="7"/>
      <c r="F3422" s="7"/>
      <c r="G3422" s="7"/>
      <c r="H3422" s="7"/>
      <c r="I3422" s="10"/>
      <c r="J3422" s="7"/>
      <c r="K3422" s="7"/>
      <c r="L3422" s="7"/>
      <c r="M3422" s="9"/>
      <c r="N3422" s="7"/>
      <c r="O3422" s="7"/>
      <c r="P3422" s="13"/>
      <c r="Q3422" s="11"/>
      <c r="R3422" s="7"/>
      <c r="S3422" s="24">
        <f>IFERROR(_xlfn.XLOOKUP(R3422,bio_produtos!$A:$A,bio_produtos!$C:$C),"")</f>
        <v>0</v>
      </c>
      <c r="T3422" s="12"/>
      <c r="U3422" s="23" t="str">
        <f>IF(T3422="","",SUM(T3422*N3422))</f>
        <v/>
      </c>
      <c r="V3422" s="23" t="str">
        <f>IF(U3422="","",IF(U3422&lt;10000,U3422,IF(U3422&lt;100000,U3422*0.3,"AVALIAÇÃO INDIVIDUAL")))</f>
        <v/>
      </c>
      <c r="W3422" s="10"/>
      <c r="X3422" s="7"/>
      <c r="Y3422" s="13"/>
      <c r="Z3422" s="10"/>
      <c r="AA3422" s="10"/>
      <c r="AB3422" s="10"/>
      <c r="AC3422" s="13"/>
      <c r="AD3422" s="10"/>
      <c r="AE3422" s="7"/>
      <c r="AF3422" s="7"/>
      <c r="AG3422" s="7"/>
      <c r="AH3422" s="7"/>
      <c r="AI3422" s="14"/>
    </row>
    <row r="3423" spans="1:35" s="15" customFormat="1" ht="150" customHeight="1" x14ac:dyDescent="0.25">
      <c r="A3423" s="4"/>
      <c r="B3423" s="4" t="str">
        <f>IF(C3423="","",IF(G3423="NEXOMED",CONCATENATE("BIO",C3423),CONCATENATE("ML",C3423)))</f>
        <v/>
      </c>
      <c r="C3423" s="28"/>
      <c r="D3423" s="9"/>
      <c r="E3423" s="7"/>
      <c r="F3423" s="7"/>
      <c r="G3423" s="7"/>
      <c r="H3423" s="7"/>
      <c r="I3423" s="10"/>
      <c r="J3423" s="7"/>
      <c r="K3423" s="7"/>
      <c r="L3423" s="7"/>
      <c r="M3423" s="9"/>
      <c r="N3423" s="7"/>
      <c r="O3423" s="7"/>
      <c r="P3423" s="13"/>
      <c r="Q3423" s="11"/>
      <c r="R3423" s="7"/>
      <c r="S3423" s="24">
        <f>IFERROR(_xlfn.XLOOKUP(R3423,bio_produtos!$A:$A,bio_produtos!$C:$C),"")</f>
        <v>0</v>
      </c>
      <c r="T3423" s="12"/>
      <c r="U3423" s="23" t="str">
        <f>IF(T3423="","",SUM(T3423*N3423))</f>
        <v/>
      </c>
      <c r="V3423" s="23" t="str">
        <f>IF(U3423="","",IF(U3423&lt;10000,U3423,IF(U3423&lt;100000,U3423*0.3,"AVALIAÇÃO INDIVIDUAL")))</f>
        <v/>
      </c>
      <c r="W3423" s="10"/>
      <c r="X3423" s="7"/>
      <c r="Y3423" s="13"/>
      <c r="Z3423" s="10"/>
      <c r="AA3423" s="10"/>
      <c r="AB3423" s="10"/>
      <c r="AC3423" s="13"/>
      <c r="AD3423" s="10"/>
      <c r="AE3423" s="7"/>
      <c r="AF3423" s="7"/>
      <c r="AG3423" s="7"/>
      <c r="AH3423" s="7"/>
      <c r="AI3423" s="14"/>
    </row>
    <row r="3424" spans="1:35" s="15" customFormat="1" ht="150" customHeight="1" x14ac:dyDescent="0.25">
      <c r="A3424" s="4"/>
      <c r="B3424" s="4" t="str">
        <f>IF(C3424="","",IF(G3424="NEXOMED",CONCATENATE("BIO",C3424),CONCATENATE("ML",C3424)))</f>
        <v/>
      </c>
      <c r="C3424" s="28"/>
      <c r="D3424" s="9"/>
      <c r="E3424" s="7"/>
      <c r="F3424" s="7"/>
      <c r="G3424" s="7"/>
      <c r="H3424" s="7"/>
      <c r="I3424" s="10"/>
      <c r="J3424" s="7"/>
      <c r="K3424" s="7"/>
      <c r="L3424" s="7"/>
      <c r="M3424" s="9"/>
      <c r="N3424" s="7"/>
      <c r="O3424" s="7"/>
      <c r="P3424" s="13"/>
      <c r="Q3424" s="11"/>
      <c r="R3424" s="7"/>
      <c r="S3424" s="24">
        <f>IFERROR(_xlfn.XLOOKUP(R3424,bio_produtos!$A:$A,bio_produtos!$C:$C),"")</f>
        <v>0</v>
      </c>
      <c r="T3424" s="12"/>
      <c r="U3424" s="23" t="str">
        <f>IF(T3424="","",SUM(T3424*N3424))</f>
        <v/>
      </c>
      <c r="V3424" s="23" t="str">
        <f>IF(U3424="","",IF(U3424&lt;10000,U3424,IF(U3424&lt;100000,U3424*0.3,"AVALIAÇÃO INDIVIDUAL")))</f>
        <v/>
      </c>
      <c r="W3424" s="10"/>
      <c r="X3424" s="7"/>
      <c r="Y3424" s="13"/>
      <c r="Z3424" s="10"/>
      <c r="AA3424" s="10"/>
      <c r="AB3424" s="10"/>
      <c r="AC3424" s="13"/>
      <c r="AD3424" s="10"/>
      <c r="AE3424" s="7"/>
      <c r="AF3424" s="7"/>
      <c r="AG3424" s="7"/>
      <c r="AH3424" s="7"/>
      <c r="AI3424" s="14"/>
    </row>
    <row r="3425" spans="1:35" s="15" customFormat="1" ht="150" customHeight="1" x14ac:dyDescent="0.25">
      <c r="A3425" s="4"/>
      <c r="B3425" s="4" t="str">
        <f>IF(C3425="","",IF(G3425="NEXOMED",CONCATENATE("BIO",C3425),CONCATENATE("ML",C3425)))</f>
        <v/>
      </c>
      <c r="C3425" s="28"/>
      <c r="D3425" s="9"/>
      <c r="E3425" s="7"/>
      <c r="F3425" s="7"/>
      <c r="G3425" s="7"/>
      <c r="H3425" s="7"/>
      <c r="I3425" s="10"/>
      <c r="J3425" s="7"/>
      <c r="K3425" s="7"/>
      <c r="L3425" s="7"/>
      <c r="M3425" s="9"/>
      <c r="N3425" s="7"/>
      <c r="O3425" s="7"/>
      <c r="P3425" s="13"/>
      <c r="Q3425" s="11"/>
      <c r="R3425" s="7"/>
      <c r="S3425" s="24">
        <f>IFERROR(_xlfn.XLOOKUP(R3425,bio_produtos!$A:$A,bio_produtos!$C:$C),"")</f>
        <v>0</v>
      </c>
      <c r="T3425" s="12"/>
      <c r="U3425" s="23" t="str">
        <f>IF(T3425="","",SUM(T3425*N3425))</f>
        <v/>
      </c>
      <c r="V3425" s="23" t="str">
        <f>IF(U3425="","",IF(U3425&lt;10000,U3425,IF(U3425&lt;100000,U3425*0.3,"AVALIAÇÃO INDIVIDUAL")))</f>
        <v/>
      </c>
      <c r="W3425" s="10"/>
      <c r="X3425" s="7"/>
      <c r="Y3425" s="13"/>
      <c r="Z3425" s="10"/>
      <c r="AA3425" s="10"/>
      <c r="AB3425" s="10"/>
      <c r="AC3425" s="13"/>
      <c r="AD3425" s="10"/>
      <c r="AE3425" s="7"/>
      <c r="AF3425" s="7"/>
      <c r="AG3425" s="7"/>
      <c r="AH3425" s="7"/>
      <c r="AI3425" s="14"/>
    </row>
    <row r="3426" spans="1:35" s="15" customFormat="1" ht="150" customHeight="1" x14ac:dyDescent="0.25">
      <c r="A3426" s="4"/>
      <c r="B3426" s="4" t="str">
        <f>IF(C3426="","",IF(G3426="NEXOMED",CONCATENATE("BIO",C3426),CONCATENATE("ML",C3426)))</f>
        <v/>
      </c>
      <c r="C3426" s="28"/>
      <c r="D3426" s="9"/>
      <c r="E3426" s="7"/>
      <c r="F3426" s="7"/>
      <c r="G3426" s="7"/>
      <c r="H3426" s="7"/>
      <c r="I3426" s="10"/>
      <c r="J3426" s="7"/>
      <c r="K3426" s="7"/>
      <c r="L3426" s="7"/>
      <c r="M3426" s="9"/>
      <c r="N3426" s="7"/>
      <c r="O3426" s="7"/>
      <c r="P3426" s="13"/>
      <c r="Q3426" s="11"/>
      <c r="R3426" s="7"/>
      <c r="S3426" s="24">
        <f>IFERROR(_xlfn.XLOOKUP(R3426,bio_produtos!$A:$A,bio_produtos!$C:$C),"")</f>
        <v>0</v>
      </c>
      <c r="T3426" s="12"/>
      <c r="U3426" s="23" t="str">
        <f>IF(T3426="","",SUM(T3426*N3426))</f>
        <v/>
      </c>
      <c r="V3426" s="23" t="str">
        <f>IF(U3426="","",IF(U3426&lt;10000,U3426,IF(U3426&lt;100000,U3426*0.3,"AVALIAÇÃO INDIVIDUAL")))</f>
        <v/>
      </c>
      <c r="W3426" s="10"/>
      <c r="X3426" s="7"/>
      <c r="Y3426" s="13"/>
      <c r="Z3426" s="10"/>
      <c r="AA3426" s="10"/>
      <c r="AB3426" s="10"/>
      <c r="AC3426" s="13"/>
      <c r="AD3426" s="10"/>
      <c r="AE3426" s="7"/>
      <c r="AF3426" s="7"/>
      <c r="AG3426" s="7"/>
      <c r="AH3426" s="7"/>
      <c r="AI3426" s="14"/>
    </row>
    <row r="3427" spans="1:35" s="15" customFormat="1" ht="150" customHeight="1" x14ac:dyDescent="0.25">
      <c r="A3427" s="4"/>
      <c r="B3427" s="4" t="str">
        <f>IF(C3427="","",IF(G3427="NEXOMED",CONCATENATE("BIO",C3427),CONCATENATE("ML",C3427)))</f>
        <v/>
      </c>
      <c r="C3427" s="28"/>
      <c r="D3427" s="9"/>
      <c r="E3427" s="7"/>
      <c r="F3427" s="7"/>
      <c r="G3427" s="7"/>
      <c r="H3427" s="7"/>
      <c r="I3427" s="10"/>
      <c r="J3427" s="7"/>
      <c r="K3427" s="7"/>
      <c r="L3427" s="7"/>
      <c r="M3427" s="9"/>
      <c r="N3427" s="7"/>
      <c r="O3427" s="7"/>
      <c r="P3427" s="13"/>
      <c r="Q3427" s="11"/>
      <c r="R3427" s="7"/>
      <c r="S3427" s="24">
        <f>IFERROR(_xlfn.XLOOKUP(R3427,bio_produtos!$A:$A,bio_produtos!$C:$C),"")</f>
        <v>0</v>
      </c>
      <c r="T3427" s="12"/>
      <c r="U3427" s="23" t="str">
        <f>IF(T3427="","",SUM(T3427*N3427))</f>
        <v/>
      </c>
      <c r="V3427" s="23" t="str">
        <f>IF(U3427="","",IF(U3427&lt;10000,U3427,IF(U3427&lt;100000,U3427*0.3,"AVALIAÇÃO INDIVIDUAL")))</f>
        <v/>
      </c>
      <c r="W3427" s="10"/>
      <c r="X3427" s="7"/>
      <c r="Y3427" s="13"/>
      <c r="Z3427" s="10"/>
      <c r="AA3427" s="10"/>
      <c r="AB3427" s="10"/>
      <c r="AC3427" s="13"/>
      <c r="AD3427" s="10"/>
      <c r="AE3427" s="7"/>
      <c r="AF3427" s="7"/>
      <c r="AG3427" s="7"/>
      <c r="AH3427" s="7"/>
      <c r="AI3427" s="14"/>
    </row>
    <row r="3428" spans="1:35" s="15" customFormat="1" ht="150" customHeight="1" x14ac:dyDescent="0.25">
      <c r="A3428" s="4"/>
      <c r="B3428" s="4" t="str">
        <f>IF(C3428="","",IF(G3428="NEXOMED",CONCATENATE("BIO",C3428),CONCATENATE("ML",C3428)))</f>
        <v/>
      </c>
      <c r="C3428" s="28"/>
      <c r="D3428" s="9"/>
      <c r="E3428" s="7"/>
      <c r="F3428" s="7"/>
      <c r="G3428" s="7"/>
      <c r="H3428" s="7"/>
      <c r="I3428" s="10"/>
      <c r="J3428" s="7"/>
      <c r="K3428" s="7"/>
      <c r="L3428" s="7"/>
      <c r="M3428" s="9"/>
      <c r="N3428" s="7"/>
      <c r="O3428" s="7"/>
      <c r="P3428" s="13"/>
      <c r="Q3428" s="11"/>
      <c r="R3428" s="7"/>
      <c r="S3428" s="24">
        <f>IFERROR(_xlfn.XLOOKUP(R3428,bio_produtos!$A:$A,bio_produtos!$C:$C),"")</f>
        <v>0</v>
      </c>
      <c r="T3428" s="12"/>
      <c r="U3428" s="23" t="str">
        <f>IF(T3428="","",SUM(T3428*N3428))</f>
        <v/>
      </c>
      <c r="V3428" s="23" t="str">
        <f>IF(U3428="","",IF(U3428&lt;10000,U3428,IF(U3428&lt;100000,U3428*0.3,"AVALIAÇÃO INDIVIDUAL")))</f>
        <v/>
      </c>
      <c r="W3428" s="10"/>
      <c r="X3428" s="7"/>
      <c r="Y3428" s="13"/>
      <c r="Z3428" s="10"/>
      <c r="AA3428" s="10"/>
      <c r="AB3428" s="10"/>
      <c r="AC3428" s="13"/>
      <c r="AD3428" s="10"/>
      <c r="AE3428" s="7"/>
      <c r="AF3428" s="7"/>
      <c r="AG3428" s="7"/>
      <c r="AH3428" s="7"/>
      <c r="AI3428" s="14"/>
    </row>
    <row r="3429" spans="1:35" s="15" customFormat="1" ht="150" customHeight="1" x14ac:dyDescent="0.25">
      <c r="A3429" s="4"/>
      <c r="B3429" s="4" t="str">
        <f>IF(C3429="","",IF(G3429="NEXOMED",CONCATENATE("BIO",C3429),CONCATENATE("ML",C3429)))</f>
        <v/>
      </c>
      <c r="C3429" s="28"/>
      <c r="D3429" s="9"/>
      <c r="E3429" s="7"/>
      <c r="F3429" s="7"/>
      <c r="G3429" s="7"/>
      <c r="H3429" s="7"/>
      <c r="I3429" s="10"/>
      <c r="J3429" s="7"/>
      <c r="K3429" s="7"/>
      <c r="L3429" s="7"/>
      <c r="M3429" s="9"/>
      <c r="N3429" s="7"/>
      <c r="O3429" s="7"/>
      <c r="P3429" s="13"/>
      <c r="Q3429" s="11"/>
      <c r="R3429" s="7"/>
      <c r="S3429" s="24">
        <f>IFERROR(_xlfn.XLOOKUP(R3429,bio_produtos!$A:$A,bio_produtos!$C:$C),"")</f>
        <v>0</v>
      </c>
      <c r="T3429" s="12"/>
      <c r="U3429" s="23" t="str">
        <f>IF(T3429="","",SUM(T3429*N3429))</f>
        <v/>
      </c>
      <c r="V3429" s="23" t="str">
        <f>IF(U3429="","",IF(U3429&lt;10000,U3429,IF(U3429&lt;100000,U3429*0.3,"AVALIAÇÃO INDIVIDUAL")))</f>
        <v/>
      </c>
      <c r="W3429" s="10"/>
      <c r="X3429" s="7"/>
      <c r="Y3429" s="13"/>
      <c r="Z3429" s="10"/>
      <c r="AA3429" s="10"/>
      <c r="AB3429" s="10"/>
      <c r="AC3429" s="13"/>
      <c r="AD3429" s="10"/>
      <c r="AE3429" s="7"/>
      <c r="AF3429" s="7"/>
      <c r="AG3429" s="7"/>
      <c r="AH3429" s="7"/>
      <c r="AI3429" s="14"/>
    </row>
    <row r="3430" spans="1:35" s="15" customFormat="1" ht="150" customHeight="1" x14ac:dyDescent="0.25">
      <c r="A3430" s="4"/>
      <c r="B3430" s="4" t="str">
        <f>IF(C3430="","",IF(G3430="NEXOMED",CONCATENATE("BIO",C3430),CONCATENATE("ML",C3430)))</f>
        <v/>
      </c>
      <c r="C3430" s="28"/>
      <c r="D3430" s="9"/>
      <c r="E3430" s="7"/>
      <c r="F3430" s="7"/>
      <c r="G3430" s="7"/>
      <c r="H3430" s="7"/>
      <c r="I3430" s="10"/>
      <c r="J3430" s="7"/>
      <c r="K3430" s="7"/>
      <c r="L3430" s="7"/>
      <c r="M3430" s="9"/>
      <c r="N3430" s="7"/>
      <c r="O3430" s="7"/>
      <c r="P3430" s="13"/>
      <c r="Q3430" s="11"/>
      <c r="R3430" s="7"/>
      <c r="S3430" s="24">
        <f>IFERROR(_xlfn.XLOOKUP(R3430,bio_produtos!$A:$A,bio_produtos!$C:$C),"")</f>
        <v>0</v>
      </c>
      <c r="T3430" s="12"/>
      <c r="U3430" s="23" t="str">
        <f>IF(T3430="","",SUM(T3430*N3430))</f>
        <v/>
      </c>
      <c r="V3430" s="23" t="str">
        <f>IF(U3430="","",IF(U3430&lt;10000,U3430,IF(U3430&lt;100000,U3430*0.3,"AVALIAÇÃO INDIVIDUAL")))</f>
        <v/>
      </c>
      <c r="W3430" s="10"/>
      <c r="X3430" s="7"/>
      <c r="Y3430" s="13"/>
      <c r="Z3430" s="10"/>
      <c r="AA3430" s="10"/>
      <c r="AB3430" s="10"/>
      <c r="AC3430" s="13"/>
      <c r="AD3430" s="10"/>
      <c r="AE3430" s="7"/>
      <c r="AF3430" s="7"/>
      <c r="AG3430" s="7"/>
      <c r="AH3430" s="7"/>
      <c r="AI3430" s="14"/>
    </row>
    <row r="3431" spans="1:35" s="15" customFormat="1" ht="150" customHeight="1" x14ac:dyDescent="0.25">
      <c r="A3431" s="4"/>
      <c r="B3431" s="4" t="str">
        <f>IF(C3431="","",IF(G3431="NEXOMED",CONCATENATE("BIO",C3431),CONCATENATE("ML",C3431)))</f>
        <v/>
      </c>
      <c r="C3431" s="28"/>
      <c r="D3431" s="9"/>
      <c r="E3431" s="7"/>
      <c r="F3431" s="7"/>
      <c r="G3431" s="7"/>
      <c r="H3431" s="7"/>
      <c r="I3431" s="10"/>
      <c r="J3431" s="7"/>
      <c r="K3431" s="7"/>
      <c r="L3431" s="7"/>
      <c r="M3431" s="9"/>
      <c r="N3431" s="7"/>
      <c r="O3431" s="7"/>
      <c r="P3431" s="13"/>
      <c r="Q3431" s="11"/>
      <c r="R3431" s="7"/>
      <c r="S3431" s="24">
        <f>IFERROR(_xlfn.XLOOKUP(R3431,bio_produtos!$A:$A,bio_produtos!$C:$C),"")</f>
        <v>0</v>
      </c>
      <c r="T3431" s="12"/>
      <c r="U3431" s="23" t="str">
        <f>IF(T3431="","",SUM(T3431*N3431))</f>
        <v/>
      </c>
      <c r="V3431" s="23" t="str">
        <f>IF(U3431="","",IF(U3431&lt;10000,U3431,IF(U3431&lt;100000,U3431*0.3,"AVALIAÇÃO INDIVIDUAL")))</f>
        <v/>
      </c>
      <c r="W3431" s="10"/>
      <c r="X3431" s="7"/>
      <c r="Y3431" s="13"/>
      <c r="Z3431" s="10"/>
      <c r="AA3431" s="10"/>
      <c r="AB3431" s="10"/>
      <c r="AC3431" s="13"/>
      <c r="AD3431" s="10"/>
      <c r="AE3431" s="7"/>
      <c r="AF3431" s="7"/>
      <c r="AG3431" s="7"/>
      <c r="AH3431" s="7"/>
      <c r="AI3431" s="14"/>
    </row>
    <row r="3432" spans="1:35" s="15" customFormat="1" ht="150" customHeight="1" x14ac:dyDescent="0.25">
      <c r="A3432" s="4"/>
      <c r="B3432" s="4" t="str">
        <f>IF(C3432="","",IF(G3432="NEXOMED",CONCATENATE("BIO",C3432),CONCATENATE("ML",C3432)))</f>
        <v/>
      </c>
      <c r="C3432" s="28"/>
      <c r="D3432" s="9"/>
      <c r="E3432" s="7"/>
      <c r="F3432" s="7"/>
      <c r="G3432" s="7"/>
      <c r="H3432" s="7"/>
      <c r="I3432" s="10"/>
      <c r="J3432" s="7"/>
      <c r="K3432" s="7"/>
      <c r="L3432" s="7"/>
      <c r="M3432" s="9"/>
      <c r="N3432" s="7"/>
      <c r="O3432" s="7"/>
      <c r="P3432" s="13"/>
      <c r="Q3432" s="11"/>
      <c r="R3432" s="7"/>
      <c r="S3432" s="24">
        <f>IFERROR(_xlfn.XLOOKUP(R3432,bio_produtos!$A:$A,bio_produtos!$C:$C),"")</f>
        <v>0</v>
      </c>
      <c r="T3432" s="12"/>
      <c r="U3432" s="23" t="str">
        <f>IF(T3432="","",SUM(T3432*N3432))</f>
        <v/>
      </c>
      <c r="V3432" s="23" t="str">
        <f>IF(U3432="","",IF(U3432&lt;10000,U3432,IF(U3432&lt;100000,U3432*0.3,"AVALIAÇÃO INDIVIDUAL")))</f>
        <v/>
      </c>
      <c r="W3432" s="10"/>
      <c r="X3432" s="7"/>
      <c r="Y3432" s="13"/>
      <c r="Z3432" s="10"/>
      <c r="AA3432" s="10"/>
      <c r="AB3432" s="10"/>
      <c r="AC3432" s="13"/>
      <c r="AD3432" s="10"/>
      <c r="AE3432" s="7"/>
      <c r="AF3432" s="7"/>
      <c r="AG3432" s="7"/>
      <c r="AH3432" s="7"/>
      <c r="AI3432" s="14"/>
    </row>
    <row r="3433" spans="1:35" s="15" customFormat="1" ht="150" customHeight="1" x14ac:dyDescent="0.25">
      <c r="A3433" s="4"/>
      <c r="B3433" s="4" t="str">
        <f>IF(C3433="","",IF(G3433="NEXOMED",CONCATENATE("BIO",C3433),CONCATENATE("ML",C3433)))</f>
        <v/>
      </c>
      <c r="C3433" s="28"/>
      <c r="D3433" s="9"/>
      <c r="E3433" s="7"/>
      <c r="F3433" s="7"/>
      <c r="G3433" s="7"/>
      <c r="H3433" s="7"/>
      <c r="I3433" s="10"/>
      <c r="J3433" s="7"/>
      <c r="K3433" s="7"/>
      <c r="L3433" s="7"/>
      <c r="M3433" s="9"/>
      <c r="N3433" s="7"/>
      <c r="O3433" s="7"/>
      <c r="P3433" s="13"/>
      <c r="Q3433" s="11"/>
      <c r="R3433" s="7"/>
      <c r="S3433" s="24">
        <f>IFERROR(_xlfn.XLOOKUP(R3433,bio_produtos!$A:$A,bio_produtos!$C:$C),"")</f>
        <v>0</v>
      </c>
      <c r="T3433" s="12"/>
      <c r="U3433" s="23" t="str">
        <f>IF(T3433="","",SUM(T3433*N3433))</f>
        <v/>
      </c>
      <c r="V3433" s="23" t="str">
        <f>IF(U3433="","",IF(U3433&lt;10000,U3433,IF(U3433&lt;100000,U3433*0.3,"AVALIAÇÃO INDIVIDUAL")))</f>
        <v/>
      </c>
      <c r="W3433" s="10"/>
      <c r="X3433" s="7"/>
      <c r="Y3433" s="13"/>
      <c r="Z3433" s="10"/>
      <c r="AA3433" s="10"/>
      <c r="AB3433" s="10"/>
      <c r="AC3433" s="13"/>
      <c r="AD3433" s="10"/>
      <c r="AE3433" s="7"/>
      <c r="AF3433" s="7"/>
      <c r="AG3433" s="7"/>
      <c r="AH3433" s="7"/>
      <c r="AI3433" s="14"/>
    </row>
    <row r="3434" spans="1:35" s="15" customFormat="1" ht="150" customHeight="1" x14ac:dyDescent="0.25">
      <c r="A3434" s="4"/>
      <c r="B3434" s="4" t="str">
        <f>IF(C3434="","",IF(G3434="NEXOMED",CONCATENATE("BIO",C3434),CONCATENATE("ML",C3434)))</f>
        <v/>
      </c>
      <c r="C3434" s="28"/>
      <c r="D3434" s="9"/>
      <c r="E3434" s="7"/>
      <c r="F3434" s="7"/>
      <c r="G3434" s="7"/>
      <c r="H3434" s="7"/>
      <c r="I3434" s="10"/>
      <c r="J3434" s="7"/>
      <c r="K3434" s="7"/>
      <c r="L3434" s="7"/>
      <c r="M3434" s="9"/>
      <c r="N3434" s="7"/>
      <c r="O3434" s="7"/>
      <c r="P3434" s="13"/>
      <c r="Q3434" s="11"/>
      <c r="R3434" s="7"/>
      <c r="S3434" s="24">
        <f>IFERROR(_xlfn.XLOOKUP(R3434,bio_produtos!$A:$A,bio_produtos!$C:$C),"")</f>
        <v>0</v>
      </c>
      <c r="T3434" s="12"/>
      <c r="U3434" s="23" t="str">
        <f>IF(T3434="","",SUM(T3434*N3434))</f>
        <v/>
      </c>
      <c r="V3434" s="23" t="str">
        <f>IF(U3434="","",IF(U3434&lt;10000,U3434,IF(U3434&lt;100000,U3434*0.3,"AVALIAÇÃO INDIVIDUAL")))</f>
        <v/>
      </c>
      <c r="W3434" s="10"/>
      <c r="X3434" s="7"/>
      <c r="Y3434" s="13"/>
      <c r="Z3434" s="10"/>
      <c r="AA3434" s="10"/>
      <c r="AB3434" s="10"/>
      <c r="AC3434" s="13"/>
      <c r="AD3434" s="10"/>
      <c r="AE3434" s="7"/>
      <c r="AF3434" s="7"/>
      <c r="AG3434" s="7"/>
      <c r="AH3434" s="7"/>
      <c r="AI3434" s="14"/>
    </row>
    <row r="3435" spans="1:35" s="15" customFormat="1" ht="150" customHeight="1" x14ac:dyDescent="0.25">
      <c r="A3435" s="4"/>
      <c r="B3435" s="4" t="str">
        <f>IF(C3435="","",IF(G3435="NEXOMED",CONCATENATE("BIO",C3435),CONCATENATE("ML",C3435)))</f>
        <v/>
      </c>
      <c r="C3435" s="28"/>
      <c r="D3435" s="9"/>
      <c r="E3435" s="7"/>
      <c r="F3435" s="7"/>
      <c r="G3435" s="7"/>
      <c r="H3435" s="7"/>
      <c r="I3435" s="10"/>
      <c r="J3435" s="7"/>
      <c r="K3435" s="7"/>
      <c r="L3435" s="7"/>
      <c r="M3435" s="9"/>
      <c r="N3435" s="7"/>
      <c r="O3435" s="7"/>
      <c r="P3435" s="13"/>
      <c r="Q3435" s="11"/>
      <c r="R3435" s="7"/>
      <c r="S3435" s="24">
        <f>IFERROR(_xlfn.XLOOKUP(R3435,bio_produtos!$A:$A,bio_produtos!$C:$C),"")</f>
        <v>0</v>
      </c>
      <c r="T3435" s="12"/>
      <c r="U3435" s="23" t="str">
        <f>IF(T3435="","",SUM(T3435*N3435))</f>
        <v/>
      </c>
      <c r="V3435" s="23" t="str">
        <f>IF(U3435="","",IF(U3435&lt;10000,U3435,IF(U3435&lt;100000,U3435*0.3,"AVALIAÇÃO INDIVIDUAL")))</f>
        <v/>
      </c>
      <c r="W3435" s="10"/>
      <c r="X3435" s="7"/>
      <c r="Y3435" s="13"/>
      <c r="Z3435" s="10"/>
      <c r="AA3435" s="10"/>
      <c r="AB3435" s="10"/>
      <c r="AC3435" s="13"/>
      <c r="AD3435" s="10"/>
      <c r="AE3435" s="7"/>
      <c r="AF3435" s="7"/>
      <c r="AG3435" s="7"/>
      <c r="AH3435" s="7"/>
      <c r="AI3435" s="14"/>
    </row>
    <row r="3436" spans="1:35" s="15" customFormat="1" ht="150" customHeight="1" x14ac:dyDescent="0.25">
      <c r="A3436" s="4"/>
      <c r="B3436" s="4" t="str">
        <f>IF(C3436="","",IF(G3436="NEXOMED",CONCATENATE("BIO",C3436),CONCATENATE("ML",C3436)))</f>
        <v/>
      </c>
      <c r="C3436" s="28"/>
      <c r="D3436" s="9"/>
      <c r="E3436" s="7"/>
      <c r="F3436" s="7"/>
      <c r="G3436" s="7"/>
      <c r="H3436" s="7"/>
      <c r="I3436" s="10"/>
      <c r="J3436" s="7"/>
      <c r="K3436" s="7"/>
      <c r="L3436" s="7"/>
      <c r="M3436" s="9"/>
      <c r="N3436" s="7"/>
      <c r="O3436" s="7"/>
      <c r="P3436" s="13"/>
      <c r="Q3436" s="11"/>
      <c r="R3436" s="7"/>
      <c r="S3436" s="24">
        <f>IFERROR(_xlfn.XLOOKUP(R3436,bio_produtos!$A:$A,bio_produtos!$C:$C),"")</f>
        <v>0</v>
      </c>
      <c r="T3436" s="12"/>
      <c r="U3436" s="23" t="str">
        <f>IF(T3436="","",SUM(T3436*N3436))</f>
        <v/>
      </c>
      <c r="V3436" s="23" t="str">
        <f>IF(U3436="","",IF(U3436&lt;10000,U3436,IF(U3436&lt;100000,U3436*0.3,"AVALIAÇÃO INDIVIDUAL")))</f>
        <v/>
      </c>
      <c r="W3436" s="10"/>
      <c r="X3436" s="7"/>
      <c r="Y3436" s="13"/>
      <c r="Z3436" s="10"/>
      <c r="AA3436" s="10"/>
      <c r="AB3436" s="10"/>
      <c r="AC3436" s="13"/>
      <c r="AD3436" s="10"/>
      <c r="AE3436" s="7"/>
      <c r="AF3436" s="7"/>
      <c r="AG3436" s="7"/>
      <c r="AH3436" s="7"/>
      <c r="AI3436" s="14"/>
    </row>
    <row r="3437" spans="1:35" s="15" customFormat="1" ht="150" customHeight="1" x14ac:dyDescent="0.25">
      <c r="A3437" s="4"/>
      <c r="B3437" s="4" t="str">
        <f>IF(C3437="","",IF(G3437="NEXOMED",CONCATENATE("BIO",C3437),CONCATENATE("ML",C3437)))</f>
        <v/>
      </c>
      <c r="C3437" s="28"/>
      <c r="D3437" s="9"/>
      <c r="E3437" s="7"/>
      <c r="F3437" s="7"/>
      <c r="G3437" s="7"/>
      <c r="H3437" s="7"/>
      <c r="I3437" s="10"/>
      <c r="J3437" s="7"/>
      <c r="K3437" s="7"/>
      <c r="L3437" s="7"/>
      <c r="M3437" s="9"/>
      <c r="N3437" s="7"/>
      <c r="O3437" s="7"/>
      <c r="P3437" s="13"/>
      <c r="Q3437" s="11"/>
      <c r="R3437" s="7"/>
      <c r="S3437" s="24">
        <f>IFERROR(_xlfn.XLOOKUP(R3437,bio_produtos!$A:$A,bio_produtos!$C:$C),"")</f>
        <v>0</v>
      </c>
      <c r="T3437" s="12"/>
      <c r="U3437" s="23" t="str">
        <f>IF(T3437="","",SUM(T3437*N3437))</f>
        <v/>
      </c>
      <c r="V3437" s="23" t="str">
        <f>IF(U3437="","",IF(U3437&lt;10000,U3437,IF(U3437&lt;100000,U3437*0.3,"AVALIAÇÃO INDIVIDUAL")))</f>
        <v/>
      </c>
      <c r="W3437" s="10"/>
      <c r="X3437" s="7"/>
      <c r="Y3437" s="13"/>
      <c r="Z3437" s="10"/>
      <c r="AA3437" s="10"/>
      <c r="AB3437" s="10"/>
      <c r="AC3437" s="13"/>
      <c r="AD3437" s="10"/>
      <c r="AE3437" s="7"/>
      <c r="AF3437" s="7"/>
      <c r="AG3437" s="7"/>
      <c r="AH3437" s="7"/>
      <c r="AI3437" s="14"/>
    </row>
    <row r="3438" spans="1:35" s="15" customFormat="1" ht="150" customHeight="1" x14ac:dyDescent="0.25">
      <c r="A3438" s="4"/>
      <c r="B3438" s="4" t="str">
        <f>IF(C3438="","",IF(G3438="NEXOMED",CONCATENATE("BIO",C3438),CONCATENATE("ML",C3438)))</f>
        <v/>
      </c>
      <c r="C3438" s="28"/>
      <c r="D3438" s="9"/>
      <c r="E3438" s="7"/>
      <c r="F3438" s="7"/>
      <c r="G3438" s="7"/>
      <c r="H3438" s="7"/>
      <c r="I3438" s="10"/>
      <c r="J3438" s="7"/>
      <c r="K3438" s="7"/>
      <c r="L3438" s="7"/>
      <c r="M3438" s="9"/>
      <c r="N3438" s="7"/>
      <c r="O3438" s="7"/>
      <c r="P3438" s="13"/>
      <c r="Q3438" s="11"/>
      <c r="R3438" s="7"/>
      <c r="S3438" s="24">
        <f>IFERROR(_xlfn.XLOOKUP(R3438,bio_produtos!$A:$A,bio_produtos!$C:$C),"")</f>
        <v>0</v>
      </c>
      <c r="T3438" s="12"/>
      <c r="U3438" s="23" t="str">
        <f>IF(T3438="","",SUM(T3438*N3438))</f>
        <v/>
      </c>
      <c r="V3438" s="23" t="str">
        <f>IF(U3438="","",IF(U3438&lt;10000,U3438,IF(U3438&lt;100000,U3438*0.3,"AVALIAÇÃO INDIVIDUAL")))</f>
        <v/>
      </c>
      <c r="W3438" s="10"/>
      <c r="X3438" s="7"/>
      <c r="Y3438" s="13"/>
      <c r="Z3438" s="10"/>
      <c r="AA3438" s="10"/>
      <c r="AB3438" s="10"/>
      <c r="AC3438" s="13"/>
      <c r="AD3438" s="10"/>
      <c r="AE3438" s="7"/>
      <c r="AF3438" s="7"/>
      <c r="AG3438" s="7"/>
      <c r="AH3438" s="7"/>
      <c r="AI3438" s="14"/>
    </row>
    <row r="3439" spans="1:35" s="15" customFormat="1" ht="150" customHeight="1" x14ac:dyDescent="0.25">
      <c r="A3439" s="4"/>
      <c r="B3439" s="4" t="str">
        <f>IF(C3439="","",IF(G3439="NEXOMED",CONCATENATE("BIO",C3439),CONCATENATE("ML",C3439)))</f>
        <v/>
      </c>
      <c r="C3439" s="28"/>
      <c r="D3439" s="9"/>
      <c r="E3439" s="7"/>
      <c r="F3439" s="7"/>
      <c r="G3439" s="7"/>
      <c r="H3439" s="7"/>
      <c r="I3439" s="10"/>
      <c r="J3439" s="7"/>
      <c r="K3439" s="7"/>
      <c r="L3439" s="7"/>
      <c r="M3439" s="9"/>
      <c r="N3439" s="7"/>
      <c r="O3439" s="7"/>
      <c r="P3439" s="13"/>
      <c r="Q3439" s="11"/>
      <c r="R3439" s="7"/>
      <c r="S3439" s="24">
        <f>IFERROR(_xlfn.XLOOKUP(R3439,bio_produtos!$A:$A,bio_produtos!$C:$C),"")</f>
        <v>0</v>
      </c>
      <c r="T3439" s="12"/>
      <c r="U3439" s="23" t="str">
        <f>IF(T3439="","",SUM(T3439*N3439))</f>
        <v/>
      </c>
      <c r="V3439" s="23" t="str">
        <f>IF(U3439="","",IF(U3439&lt;10000,U3439,IF(U3439&lt;100000,U3439*0.3,"AVALIAÇÃO INDIVIDUAL")))</f>
        <v/>
      </c>
      <c r="W3439" s="10"/>
      <c r="X3439" s="7"/>
      <c r="Y3439" s="13"/>
      <c r="Z3439" s="10"/>
      <c r="AA3439" s="10"/>
      <c r="AB3439" s="10"/>
      <c r="AC3439" s="13"/>
      <c r="AD3439" s="10"/>
      <c r="AE3439" s="7"/>
      <c r="AF3439" s="7"/>
      <c r="AG3439" s="7"/>
      <c r="AH3439" s="7"/>
      <c r="AI3439" s="14"/>
    </row>
    <row r="3440" spans="1:35" s="15" customFormat="1" ht="150" customHeight="1" x14ac:dyDescent="0.25">
      <c r="A3440" s="4"/>
      <c r="B3440" s="4" t="str">
        <f>IF(C3440="","",IF(G3440="NEXOMED",CONCATENATE("BIO",C3440),CONCATENATE("ML",C3440)))</f>
        <v/>
      </c>
      <c r="C3440" s="28"/>
      <c r="D3440" s="9"/>
      <c r="E3440" s="7"/>
      <c r="F3440" s="7"/>
      <c r="G3440" s="7"/>
      <c r="H3440" s="7"/>
      <c r="I3440" s="10"/>
      <c r="J3440" s="7"/>
      <c r="K3440" s="7"/>
      <c r="L3440" s="7"/>
      <c r="M3440" s="9"/>
      <c r="N3440" s="7"/>
      <c r="O3440" s="7"/>
      <c r="P3440" s="13"/>
      <c r="Q3440" s="11"/>
      <c r="R3440" s="7"/>
      <c r="S3440" s="24">
        <f>IFERROR(_xlfn.XLOOKUP(R3440,bio_produtos!$A:$A,bio_produtos!$C:$C),"")</f>
        <v>0</v>
      </c>
      <c r="T3440" s="12"/>
      <c r="U3440" s="23" t="str">
        <f>IF(T3440="","",SUM(T3440*N3440))</f>
        <v/>
      </c>
      <c r="V3440" s="23" t="str">
        <f>IF(U3440="","",IF(U3440&lt;10000,U3440,IF(U3440&lt;100000,U3440*0.3,"AVALIAÇÃO INDIVIDUAL")))</f>
        <v/>
      </c>
      <c r="W3440" s="10"/>
      <c r="X3440" s="7"/>
      <c r="Y3440" s="13"/>
      <c r="Z3440" s="10"/>
      <c r="AA3440" s="10"/>
      <c r="AB3440" s="10"/>
      <c r="AC3440" s="13"/>
      <c r="AD3440" s="10"/>
      <c r="AE3440" s="7"/>
      <c r="AF3440" s="7"/>
      <c r="AG3440" s="7"/>
      <c r="AH3440" s="7"/>
      <c r="AI3440" s="14"/>
    </row>
    <row r="3441" spans="1:35" s="15" customFormat="1" ht="150" customHeight="1" x14ac:dyDescent="0.25">
      <c r="A3441" s="4"/>
      <c r="B3441" s="4" t="str">
        <f>IF(C3441="","",IF(G3441="NEXOMED",CONCATENATE("BIO",C3441),CONCATENATE("ML",C3441)))</f>
        <v/>
      </c>
      <c r="C3441" s="28"/>
      <c r="D3441" s="9"/>
      <c r="E3441" s="7"/>
      <c r="F3441" s="7"/>
      <c r="G3441" s="7"/>
      <c r="H3441" s="7"/>
      <c r="I3441" s="10"/>
      <c r="J3441" s="7"/>
      <c r="K3441" s="7"/>
      <c r="L3441" s="7"/>
      <c r="M3441" s="9"/>
      <c r="N3441" s="7"/>
      <c r="O3441" s="7"/>
      <c r="P3441" s="13"/>
      <c r="Q3441" s="11"/>
      <c r="R3441" s="7"/>
      <c r="S3441" s="24">
        <f>IFERROR(_xlfn.XLOOKUP(R3441,bio_produtos!$A:$A,bio_produtos!$C:$C),"")</f>
        <v>0</v>
      </c>
      <c r="T3441" s="12"/>
      <c r="U3441" s="23" t="str">
        <f>IF(T3441="","",SUM(T3441*N3441))</f>
        <v/>
      </c>
      <c r="V3441" s="23" t="str">
        <f>IF(U3441="","",IF(U3441&lt;10000,U3441,IF(U3441&lt;100000,U3441*0.3,"AVALIAÇÃO INDIVIDUAL")))</f>
        <v/>
      </c>
      <c r="W3441" s="10"/>
      <c r="X3441" s="7"/>
      <c r="Y3441" s="13"/>
      <c r="Z3441" s="10"/>
      <c r="AA3441" s="10"/>
      <c r="AB3441" s="10"/>
      <c r="AC3441" s="13"/>
      <c r="AD3441" s="10"/>
      <c r="AE3441" s="7"/>
      <c r="AF3441" s="7"/>
      <c r="AG3441" s="7"/>
      <c r="AH3441" s="7"/>
      <c r="AI3441" s="14"/>
    </row>
    <row r="3442" spans="1:35" s="15" customFormat="1" ht="150" customHeight="1" x14ac:dyDescent="0.25">
      <c r="A3442" s="4"/>
      <c r="B3442" s="4" t="str">
        <f>IF(C3442="","",IF(G3442="NEXOMED",CONCATENATE("BIO",C3442),CONCATENATE("ML",C3442)))</f>
        <v/>
      </c>
      <c r="C3442" s="28"/>
      <c r="D3442" s="9"/>
      <c r="E3442" s="7"/>
      <c r="F3442" s="7"/>
      <c r="G3442" s="7"/>
      <c r="H3442" s="7"/>
      <c r="I3442" s="10"/>
      <c r="J3442" s="7"/>
      <c r="K3442" s="7"/>
      <c r="L3442" s="7"/>
      <c r="M3442" s="9"/>
      <c r="N3442" s="7"/>
      <c r="O3442" s="7"/>
      <c r="P3442" s="13"/>
      <c r="Q3442" s="11"/>
      <c r="R3442" s="7"/>
      <c r="S3442" s="24">
        <f>IFERROR(_xlfn.XLOOKUP(R3442,bio_produtos!$A:$A,bio_produtos!$C:$C),"")</f>
        <v>0</v>
      </c>
      <c r="T3442" s="12"/>
      <c r="U3442" s="23" t="str">
        <f>IF(T3442="","",SUM(T3442*N3442))</f>
        <v/>
      </c>
      <c r="V3442" s="23" t="str">
        <f>IF(U3442="","",IF(U3442&lt;10000,U3442,IF(U3442&lt;100000,U3442*0.3,"AVALIAÇÃO INDIVIDUAL")))</f>
        <v/>
      </c>
      <c r="W3442" s="10"/>
      <c r="X3442" s="7"/>
      <c r="Y3442" s="13"/>
      <c r="Z3442" s="10"/>
      <c r="AA3442" s="10"/>
      <c r="AB3442" s="10"/>
      <c r="AC3442" s="13"/>
      <c r="AD3442" s="10"/>
      <c r="AE3442" s="7"/>
      <c r="AF3442" s="7"/>
      <c r="AG3442" s="7"/>
      <c r="AH3442" s="7"/>
      <c r="AI3442" s="14"/>
    </row>
    <row r="3443" spans="1:35" s="15" customFormat="1" ht="150" customHeight="1" x14ac:dyDescent="0.25">
      <c r="A3443" s="4"/>
      <c r="B3443" s="4" t="str">
        <f>IF(C3443="","",IF(G3443="NEXOMED",CONCATENATE("BIO",C3443),CONCATENATE("ML",C3443)))</f>
        <v/>
      </c>
      <c r="C3443" s="28"/>
      <c r="D3443" s="9"/>
      <c r="E3443" s="7"/>
      <c r="F3443" s="7"/>
      <c r="G3443" s="7"/>
      <c r="H3443" s="7"/>
      <c r="I3443" s="10"/>
      <c r="J3443" s="7"/>
      <c r="K3443" s="7"/>
      <c r="L3443" s="7"/>
      <c r="M3443" s="9"/>
      <c r="N3443" s="7"/>
      <c r="O3443" s="7"/>
      <c r="P3443" s="13"/>
      <c r="Q3443" s="11"/>
      <c r="R3443" s="7"/>
      <c r="S3443" s="24">
        <f>IFERROR(_xlfn.XLOOKUP(R3443,bio_produtos!$A:$A,bio_produtos!$C:$C),"")</f>
        <v>0</v>
      </c>
      <c r="T3443" s="12"/>
      <c r="U3443" s="23" t="str">
        <f>IF(T3443="","",SUM(T3443*N3443))</f>
        <v/>
      </c>
      <c r="V3443" s="23" t="str">
        <f>IF(U3443="","",IF(U3443&lt;10000,U3443,IF(U3443&lt;100000,U3443*0.3,"AVALIAÇÃO INDIVIDUAL")))</f>
        <v/>
      </c>
      <c r="W3443" s="10"/>
      <c r="X3443" s="7"/>
      <c r="Y3443" s="13"/>
      <c r="Z3443" s="10"/>
      <c r="AA3443" s="10"/>
      <c r="AB3443" s="10"/>
      <c r="AC3443" s="13"/>
      <c r="AD3443" s="10"/>
      <c r="AE3443" s="7"/>
      <c r="AF3443" s="7"/>
      <c r="AG3443" s="7"/>
      <c r="AH3443" s="7"/>
      <c r="AI3443" s="14"/>
    </row>
    <row r="3444" spans="1:35" s="15" customFormat="1" ht="150" customHeight="1" x14ac:dyDescent="0.25">
      <c r="A3444" s="4"/>
      <c r="B3444" s="4" t="str">
        <f>IF(C3444="","",IF(G3444="NEXOMED",CONCATENATE("BIO",C3444),CONCATENATE("ML",C3444)))</f>
        <v/>
      </c>
      <c r="C3444" s="28"/>
      <c r="D3444" s="9"/>
      <c r="E3444" s="7"/>
      <c r="F3444" s="7"/>
      <c r="G3444" s="7"/>
      <c r="H3444" s="7"/>
      <c r="I3444" s="10"/>
      <c r="J3444" s="7"/>
      <c r="K3444" s="7"/>
      <c r="L3444" s="7"/>
      <c r="M3444" s="9"/>
      <c r="N3444" s="7"/>
      <c r="O3444" s="7"/>
      <c r="P3444" s="13"/>
      <c r="Q3444" s="11"/>
      <c r="R3444" s="7"/>
      <c r="S3444" s="24">
        <f>IFERROR(_xlfn.XLOOKUP(R3444,bio_produtos!$A:$A,bio_produtos!$C:$C),"")</f>
        <v>0</v>
      </c>
      <c r="T3444" s="12"/>
      <c r="U3444" s="23" t="str">
        <f>IF(T3444="","",SUM(T3444*N3444))</f>
        <v/>
      </c>
      <c r="V3444" s="23" t="str">
        <f>IF(U3444="","",IF(U3444&lt;10000,U3444,IF(U3444&lt;100000,U3444*0.3,"AVALIAÇÃO INDIVIDUAL")))</f>
        <v/>
      </c>
      <c r="W3444" s="10"/>
      <c r="X3444" s="7"/>
      <c r="Y3444" s="13"/>
      <c r="Z3444" s="10"/>
      <c r="AA3444" s="10"/>
      <c r="AB3444" s="10"/>
      <c r="AC3444" s="13"/>
      <c r="AD3444" s="10"/>
      <c r="AE3444" s="7"/>
      <c r="AF3444" s="7"/>
      <c r="AG3444" s="7"/>
      <c r="AH3444" s="7"/>
      <c r="AI3444" s="14"/>
    </row>
    <row r="3445" spans="1:35" s="15" customFormat="1" ht="150" customHeight="1" x14ac:dyDescent="0.25">
      <c r="A3445" s="4"/>
      <c r="B3445" s="4" t="str">
        <f>IF(C3445="","",IF(G3445="NEXOMED",CONCATENATE("BIO",C3445),CONCATENATE("ML",C3445)))</f>
        <v/>
      </c>
      <c r="C3445" s="28"/>
      <c r="D3445" s="9"/>
      <c r="E3445" s="7"/>
      <c r="F3445" s="7"/>
      <c r="G3445" s="7"/>
      <c r="H3445" s="7"/>
      <c r="I3445" s="10"/>
      <c r="J3445" s="7"/>
      <c r="K3445" s="7"/>
      <c r="L3445" s="7"/>
      <c r="M3445" s="9"/>
      <c r="N3445" s="7"/>
      <c r="O3445" s="7"/>
      <c r="P3445" s="13"/>
      <c r="Q3445" s="11"/>
      <c r="R3445" s="7"/>
      <c r="S3445" s="24">
        <f>IFERROR(_xlfn.XLOOKUP(R3445,bio_produtos!$A:$A,bio_produtos!$C:$C),"")</f>
        <v>0</v>
      </c>
      <c r="T3445" s="12"/>
      <c r="U3445" s="23" t="str">
        <f>IF(T3445="","",SUM(T3445*N3445))</f>
        <v/>
      </c>
      <c r="V3445" s="23" t="str">
        <f>IF(U3445="","",IF(U3445&lt;10000,U3445,IF(U3445&lt;100000,U3445*0.3,"AVALIAÇÃO INDIVIDUAL")))</f>
        <v/>
      </c>
      <c r="W3445" s="10"/>
      <c r="X3445" s="7"/>
      <c r="Y3445" s="13"/>
      <c r="Z3445" s="10"/>
      <c r="AA3445" s="10"/>
      <c r="AB3445" s="10"/>
      <c r="AC3445" s="13"/>
      <c r="AD3445" s="10"/>
      <c r="AE3445" s="7"/>
      <c r="AF3445" s="7"/>
      <c r="AG3445" s="7"/>
      <c r="AH3445" s="7"/>
      <c r="AI3445" s="14"/>
    </row>
    <row r="3446" spans="1:35" s="15" customFormat="1" ht="150" customHeight="1" x14ac:dyDescent="0.25">
      <c r="A3446" s="4"/>
      <c r="B3446" s="4" t="str">
        <f>IF(C3446="","",IF(G3446="NEXOMED",CONCATENATE("BIO",C3446),CONCATENATE("ML",C3446)))</f>
        <v/>
      </c>
      <c r="C3446" s="28"/>
      <c r="D3446" s="9"/>
      <c r="E3446" s="7"/>
      <c r="F3446" s="7"/>
      <c r="G3446" s="7"/>
      <c r="H3446" s="7"/>
      <c r="I3446" s="10"/>
      <c r="J3446" s="7"/>
      <c r="K3446" s="7"/>
      <c r="L3446" s="7"/>
      <c r="M3446" s="9"/>
      <c r="N3446" s="7"/>
      <c r="O3446" s="7"/>
      <c r="P3446" s="13"/>
      <c r="Q3446" s="11"/>
      <c r="R3446" s="7"/>
      <c r="S3446" s="24">
        <f>IFERROR(_xlfn.XLOOKUP(R3446,bio_produtos!$A:$A,bio_produtos!$C:$C),"")</f>
        <v>0</v>
      </c>
      <c r="T3446" s="12"/>
      <c r="U3446" s="23" t="str">
        <f>IF(T3446="","",SUM(T3446*N3446))</f>
        <v/>
      </c>
      <c r="V3446" s="23" t="str">
        <f>IF(U3446="","",IF(U3446&lt;10000,U3446,IF(U3446&lt;100000,U3446*0.3,"AVALIAÇÃO INDIVIDUAL")))</f>
        <v/>
      </c>
      <c r="W3446" s="10"/>
      <c r="X3446" s="7"/>
      <c r="Y3446" s="13"/>
      <c r="Z3446" s="10"/>
      <c r="AA3446" s="10"/>
      <c r="AB3446" s="10"/>
      <c r="AC3446" s="13"/>
      <c r="AD3446" s="10"/>
      <c r="AE3446" s="7"/>
      <c r="AF3446" s="7"/>
      <c r="AG3446" s="7"/>
      <c r="AH3446" s="7"/>
      <c r="AI3446" s="14"/>
    </row>
    <row r="3447" spans="1:35" s="15" customFormat="1" ht="150" customHeight="1" x14ac:dyDescent="0.25">
      <c r="A3447" s="4"/>
      <c r="B3447" s="4" t="str">
        <f>IF(C3447="","",IF(G3447="NEXOMED",CONCATENATE("BIO",C3447),CONCATENATE("ML",C3447)))</f>
        <v/>
      </c>
      <c r="C3447" s="28"/>
      <c r="D3447" s="9"/>
      <c r="E3447" s="7"/>
      <c r="F3447" s="7"/>
      <c r="G3447" s="7"/>
      <c r="H3447" s="7"/>
      <c r="I3447" s="10"/>
      <c r="J3447" s="7"/>
      <c r="K3447" s="7"/>
      <c r="L3447" s="7"/>
      <c r="M3447" s="9"/>
      <c r="N3447" s="7"/>
      <c r="O3447" s="7"/>
      <c r="P3447" s="13"/>
      <c r="Q3447" s="11"/>
      <c r="R3447" s="7"/>
      <c r="S3447" s="24">
        <f>IFERROR(_xlfn.XLOOKUP(R3447,bio_produtos!$A:$A,bio_produtos!$C:$C),"")</f>
        <v>0</v>
      </c>
      <c r="T3447" s="12"/>
      <c r="U3447" s="23" t="str">
        <f>IF(T3447="","",SUM(T3447*N3447))</f>
        <v/>
      </c>
      <c r="V3447" s="23" t="str">
        <f>IF(U3447="","",IF(U3447&lt;10000,U3447,IF(U3447&lt;100000,U3447*0.3,"AVALIAÇÃO INDIVIDUAL")))</f>
        <v/>
      </c>
      <c r="W3447" s="10"/>
      <c r="X3447" s="7"/>
      <c r="Y3447" s="13"/>
      <c r="Z3447" s="10"/>
      <c r="AA3447" s="10"/>
      <c r="AB3447" s="10"/>
      <c r="AC3447" s="13"/>
      <c r="AD3447" s="10"/>
      <c r="AE3447" s="7"/>
      <c r="AF3447" s="7"/>
      <c r="AG3447" s="7"/>
      <c r="AH3447" s="7"/>
      <c r="AI3447" s="14"/>
    </row>
    <row r="3448" spans="1:35" s="15" customFormat="1" ht="150" customHeight="1" x14ac:dyDescent="0.25">
      <c r="A3448" s="4"/>
      <c r="B3448" s="4" t="str">
        <f>IF(C3448="","",IF(G3448="NEXOMED",CONCATENATE("BIO",C3448),CONCATENATE("ML",C3448)))</f>
        <v/>
      </c>
      <c r="C3448" s="28"/>
      <c r="D3448" s="9"/>
      <c r="E3448" s="7"/>
      <c r="F3448" s="7"/>
      <c r="G3448" s="7"/>
      <c r="H3448" s="7"/>
      <c r="I3448" s="10"/>
      <c r="J3448" s="7"/>
      <c r="K3448" s="7"/>
      <c r="L3448" s="7"/>
      <c r="M3448" s="9"/>
      <c r="N3448" s="7"/>
      <c r="O3448" s="7"/>
      <c r="P3448" s="13"/>
      <c r="Q3448" s="11"/>
      <c r="R3448" s="7"/>
      <c r="S3448" s="24">
        <f>IFERROR(_xlfn.XLOOKUP(R3448,bio_produtos!$A:$A,bio_produtos!$C:$C),"")</f>
        <v>0</v>
      </c>
      <c r="T3448" s="12"/>
      <c r="U3448" s="23" t="str">
        <f>IF(T3448="","",SUM(T3448*N3448))</f>
        <v/>
      </c>
      <c r="V3448" s="23" t="str">
        <f>IF(U3448="","",IF(U3448&lt;10000,U3448,IF(U3448&lt;100000,U3448*0.3,"AVALIAÇÃO INDIVIDUAL")))</f>
        <v/>
      </c>
      <c r="W3448" s="10"/>
      <c r="X3448" s="7"/>
      <c r="Y3448" s="13"/>
      <c r="Z3448" s="10"/>
      <c r="AA3448" s="10"/>
      <c r="AB3448" s="10"/>
      <c r="AC3448" s="13"/>
      <c r="AD3448" s="10"/>
      <c r="AE3448" s="7"/>
      <c r="AF3448" s="7"/>
      <c r="AG3448" s="7"/>
      <c r="AH3448" s="7"/>
      <c r="AI3448" s="14"/>
    </row>
    <row r="3449" spans="1:35" s="15" customFormat="1" ht="150" customHeight="1" x14ac:dyDescent="0.25">
      <c r="A3449" s="4"/>
      <c r="B3449" s="4" t="str">
        <f>IF(C3449="","",IF(G3449="NEXOMED",CONCATENATE("BIO",C3449),CONCATENATE("ML",C3449)))</f>
        <v/>
      </c>
      <c r="C3449" s="28"/>
      <c r="D3449" s="9"/>
      <c r="E3449" s="7"/>
      <c r="F3449" s="7"/>
      <c r="G3449" s="7"/>
      <c r="H3449" s="7"/>
      <c r="I3449" s="10"/>
      <c r="J3449" s="7"/>
      <c r="K3449" s="7"/>
      <c r="L3449" s="7"/>
      <c r="M3449" s="9"/>
      <c r="N3449" s="7"/>
      <c r="O3449" s="7"/>
      <c r="P3449" s="13"/>
      <c r="Q3449" s="11"/>
      <c r="R3449" s="7"/>
      <c r="S3449" s="24">
        <f>IFERROR(_xlfn.XLOOKUP(R3449,bio_produtos!$A:$A,bio_produtos!$C:$C),"")</f>
        <v>0</v>
      </c>
      <c r="T3449" s="12"/>
      <c r="U3449" s="23" t="str">
        <f>IF(T3449="","",SUM(T3449*N3449))</f>
        <v/>
      </c>
      <c r="V3449" s="23" t="str">
        <f>IF(U3449="","",IF(U3449&lt;10000,U3449,IF(U3449&lt;100000,U3449*0.3,"AVALIAÇÃO INDIVIDUAL")))</f>
        <v/>
      </c>
      <c r="W3449" s="10"/>
      <c r="X3449" s="7"/>
      <c r="Y3449" s="13"/>
      <c r="Z3449" s="10"/>
      <c r="AA3449" s="10"/>
      <c r="AB3449" s="10"/>
      <c r="AC3449" s="13"/>
      <c r="AD3449" s="10"/>
      <c r="AE3449" s="7"/>
      <c r="AF3449" s="7"/>
      <c r="AG3449" s="7"/>
      <c r="AH3449" s="7"/>
      <c r="AI3449" s="14"/>
    </row>
    <row r="3450" spans="1:35" s="15" customFormat="1" ht="150" customHeight="1" x14ac:dyDescent="0.25">
      <c r="A3450" s="4"/>
      <c r="B3450" s="4" t="str">
        <f>IF(C3450="","",IF(G3450="NEXOMED",CONCATENATE("BIO",C3450),CONCATENATE("ML",C3450)))</f>
        <v/>
      </c>
      <c r="C3450" s="28"/>
      <c r="D3450" s="9"/>
      <c r="E3450" s="7"/>
      <c r="F3450" s="7"/>
      <c r="G3450" s="7"/>
      <c r="H3450" s="7"/>
      <c r="I3450" s="10"/>
      <c r="J3450" s="7"/>
      <c r="K3450" s="7"/>
      <c r="L3450" s="7"/>
      <c r="M3450" s="9"/>
      <c r="N3450" s="7"/>
      <c r="O3450" s="7"/>
      <c r="P3450" s="13"/>
      <c r="Q3450" s="11"/>
      <c r="R3450" s="7"/>
      <c r="S3450" s="24">
        <f>IFERROR(_xlfn.XLOOKUP(R3450,bio_produtos!$A:$A,bio_produtos!$C:$C),"")</f>
        <v>0</v>
      </c>
      <c r="T3450" s="12"/>
      <c r="U3450" s="23" t="str">
        <f>IF(T3450="","",SUM(T3450*N3450))</f>
        <v/>
      </c>
      <c r="V3450" s="23" t="str">
        <f>IF(U3450="","",IF(U3450&lt;10000,U3450,IF(U3450&lt;100000,U3450*0.3,"AVALIAÇÃO INDIVIDUAL")))</f>
        <v/>
      </c>
      <c r="W3450" s="10"/>
      <c r="X3450" s="7"/>
      <c r="Y3450" s="13"/>
      <c r="Z3450" s="10"/>
      <c r="AA3450" s="10"/>
      <c r="AB3450" s="10"/>
      <c r="AC3450" s="13"/>
      <c r="AD3450" s="10"/>
      <c r="AE3450" s="7"/>
      <c r="AF3450" s="7"/>
      <c r="AG3450" s="7"/>
      <c r="AH3450" s="7"/>
      <c r="AI3450" s="14"/>
    </row>
    <row r="3451" spans="1:35" s="15" customFormat="1" ht="150" customHeight="1" x14ac:dyDescent="0.25">
      <c r="A3451" s="4"/>
      <c r="B3451" s="4" t="str">
        <f>IF(C3451="","",IF(G3451="NEXOMED",CONCATENATE("BIO",C3451),CONCATENATE("ML",C3451)))</f>
        <v/>
      </c>
      <c r="C3451" s="28"/>
      <c r="D3451" s="9"/>
      <c r="E3451" s="7"/>
      <c r="F3451" s="7"/>
      <c r="G3451" s="7"/>
      <c r="H3451" s="7"/>
      <c r="I3451" s="10"/>
      <c r="J3451" s="7"/>
      <c r="K3451" s="7"/>
      <c r="L3451" s="7"/>
      <c r="M3451" s="9"/>
      <c r="N3451" s="7"/>
      <c r="O3451" s="7"/>
      <c r="P3451" s="13"/>
      <c r="Q3451" s="11"/>
      <c r="R3451" s="7"/>
      <c r="S3451" s="24">
        <f>IFERROR(_xlfn.XLOOKUP(R3451,bio_produtos!$A:$A,bio_produtos!$C:$C),"")</f>
        <v>0</v>
      </c>
      <c r="T3451" s="12"/>
      <c r="U3451" s="23" t="str">
        <f>IF(T3451="","",SUM(T3451*N3451))</f>
        <v/>
      </c>
      <c r="V3451" s="23" t="str">
        <f>IF(U3451="","",IF(U3451&lt;10000,U3451,IF(U3451&lt;100000,U3451*0.3,"AVALIAÇÃO INDIVIDUAL")))</f>
        <v/>
      </c>
      <c r="W3451" s="10"/>
      <c r="X3451" s="7"/>
      <c r="Y3451" s="13"/>
      <c r="Z3451" s="10"/>
      <c r="AA3451" s="10"/>
      <c r="AB3451" s="10"/>
      <c r="AC3451" s="13"/>
      <c r="AD3451" s="10"/>
      <c r="AE3451" s="7"/>
      <c r="AF3451" s="7"/>
      <c r="AG3451" s="7"/>
      <c r="AH3451" s="7"/>
      <c r="AI3451" s="14"/>
    </row>
    <row r="3452" spans="1:35" s="15" customFormat="1" ht="150" customHeight="1" x14ac:dyDescent="0.25">
      <c r="A3452" s="4"/>
      <c r="B3452" s="4" t="str">
        <f>IF(C3452="","",IF(G3452="NEXOMED",CONCATENATE("BIO",C3452),CONCATENATE("ML",C3452)))</f>
        <v/>
      </c>
      <c r="C3452" s="28"/>
      <c r="D3452" s="9"/>
      <c r="E3452" s="7"/>
      <c r="F3452" s="7"/>
      <c r="G3452" s="7"/>
      <c r="H3452" s="7"/>
      <c r="I3452" s="10"/>
      <c r="J3452" s="7"/>
      <c r="K3452" s="7"/>
      <c r="L3452" s="7"/>
      <c r="M3452" s="9"/>
      <c r="N3452" s="7"/>
      <c r="O3452" s="7"/>
      <c r="P3452" s="13"/>
      <c r="Q3452" s="11"/>
      <c r="R3452" s="7"/>
      <c r="S3452" s="24">
        <f>IFERROR(_xlfn.XLOOKUP(R3452,bio_produtos!$A:$A,bio_produtos!$C:$C),"")</f>
        <v>0</v>
      </c>
      <c r="T3452" s="12"/>
      <c r="U3452" s="23" t="str">
        <f>IF(T3452="","",SUM(T3452*N3452))</f>
        <v/>
      </c>
      <c r="V3452" s="23" t="str">
        <f>IF(U3452="","",IF(U3452&lt;10000,U3452,IF(U3452&lt;100000,U3452*0.3,"AVALIAÇÃO INDIVIDUAL")))</f>
        <v/>
      </c>
      <c r="W3452" s="10"/>
      <c r="X3452" s="7"/>
      <c r="Y3452" s="13"/>
      <c r="Z3452" s="10"/>
      <c r="AA3452" s="10"/>
      <c r="AB3452" s="10"/>
      <c r="AC3452" s="13"/>
      <c r="AD3452" s="10"/>
      <c r="AE3452" s="7"/>
      <c r="AF3452" s="7"/>
      <c r="AG3452" s="7"/>
      <c r="AH3452" s="7"/>
      <c r="AI3452" s="14"/>
    </row>
    <row r="3453" spans="1:35" s="15" customFormat="1" ht="150" customHeight="1" x14ac:dyDescent="0.25">
      <c r="A3453" s="4"/>
      <c r="B3453" s="4" t="str">
        <f>IF(C3453="","",IF(G3453="NEXOMED",CONCATENATE("BIO",C3453),CONCATENATE("ML",C3453)))</f>
        <v/>
      </c>
      <c r="C3453" s="28"/>
      <c r="D3453" s="9"/>
      <c r="E3453" s="7"/>
      <c r="F3453" s="7"/>
      <c r="G3453" s="7"/>
      <c r="H3453" s="7"/>
      <c r="I3453" s="10"/>
      <c r="J3453" s="7"/>
      <c r="K3453" s="7"/>
      <c r="L3453" s="7"/>
      <c r="M3453" s="9"/>
      <c r="N3453" s="7"/>
      <c r="O3453" s="7"/>
      <c r="P3453" s="13"/>
      <c r="Q3453" s="11"/>
      <c r="R3453" s="7"/>
      <c r="S3453" s="24">
        <f>IFERROR(_xlfn.XLOOKUP(R3453,bio_produtos!$A:$A,bio_produtos!$C:$C),"")</f>
        <v>0</v>
      </c>
      <c r="T3453" s="12"/>
      <c r="U3453" s="23" t="str">
        <f>IF(T3453="","",SUM(T3453*N3453))</f>
        <v/>
      </c>
      <c r="V3453" s="23" t="str">
        <f>IF(U3453="","",IF(U3453&lt;10000,U3453,IF(U3453&lt;100000,U3453*0.3,"AVALIAÇÃO INDIVIDUAL")))</f>
        <v/>
      </c>
      <c r="W3453" s="10"/>
      <c r="X3453" s="7"/>
      <c r="Y3453" s="13"/>
      <c r="Z3453" s="10"/>
      <c r="AA3453" s="10"/>
      <c r="AB3453" s="10"/>
      <c r="AC3453" s="13"/>
      <c r="AD3453" s="10"/>
      <c r="AE3453" s="7"/>
      <c r="AF3453" s="7"/>
      <c r="AG3453" s="7"/>
      <c r="AH3453" s="7"/>
      <c r="AI3453" s="14"/>
    </row>
    <row r="3454" spans="1:35" s="15" customFormat="1" ht="150" customHeight="1" x14ac:dyDescent="0.25">
      <c r="A3454" s="4"/>
      <c r="B3454" s="4" t="str">
        <f>IF(C3454="","",IF(G3454="NEXOMED",CONCATENATE("BIO",C3454),CONCATENATE("ML",C3454)))</f>
        <v/>
      </c>
      <c r="C3454" s="28"/>
      <c r="D3454" s="9"/>
      <c r="E3454" s="7"/>
      <c r="F3454" s="7"/>
      <c r="G3454" s="7"/>
      <c r="H3454" s="7"/>
      <c r="I3454" s="10"/>
      <c r="J3454" s="7"/>
      <c r="K3454" s="7"/>
      <c r="L3454" s="7"/>
      <c r="M3454" s="9"/>
      <c r="N3454" s="7"/>
      <c r="O3454" s="7"/>
      <c r="P3454" s="13"/>
      <c r="Q3454" s="11"/>
      <c r="R3454" s="7"/>
      <c r="S3454" s="24">
        <f>IFERROR(_xlfn.XLOOKUP(R3454,bio_produtos!$A:$A,bio_produtos!$C:$C),"")</f>
        <v>0</v>
      </c>
      <c r="T3454" s="12"/>
      <c r="U3454" s="23" t="str">
        <f>IF(T3454="","",SUM(T3454*N3454))</f>
        <v/>
      </c>
      <c r="V3454" s="23" t="str">
        <f>IF(U3454="","",IF(U3454&lt;10000,U3454,IF(U3454&lt;100000,U3454*0.3,"AVALIAÇÃO INDIVIDUAL")))</f>
        <v/>
      </c>
      <c r="W3454" s="10"/>
      <c r="X3454" s="7"/>
      <c r="Y3454" s="13"/>
      <c r="Z3454" s="10"/>
      <c r="AA3454" s="10"/>
      <c r="AB3454" s="10"/>
      <c r="AC3454" s="13"/>
      <c r="AD3454" s="10"/>
      <c r="AE3454" s="7"/>
      <c r="AF3454" s="7"/>
      <c r="AG3454" s="7"/>
      <c r="AH3454" s="7"/>
      <c r="AI3454" s="14"/>
    </row>
    <row r="3455" spans="1:35" s="15" customFormat="1" ht="150" customHeight="1" x14ac:dyDescent="0.25">
      <c r="A3455" s="4"/>
      <c r="B3455" s="4" t="str">
        <f>IF(C3455="","",IF(G3455="NEXOMED",CONCATENATE("BIO",C3455),CONCATENATE("ML",C3455)))</f>
        <v/>
      </c>
      <c r="C3455" s="28"/>
      <c r="D3455" s="9"/>
      <c r="E3455" s="7"/>
      <c r="F3455" s="7"/>
      <c r="G3455" s="7"/>
      <c r="H3455" s="7"/>
      <c r="I3455" s="10"/>
      <c r="J3455" s="7"/>
      <c r="K3455" s="7"/>
      <c r="L3455" s="7"/>
      <c r="M3455" s="9"/>
      <c r="N3455" s="7"/>
      <c r="O3455" s="7"/>
      <c r="P3455" s="13"/>
      <c r="Q3455" s="11"/>
      <c r="R3455" s="7"/>
      <c r="S3455" s="24">
        <f>IFERROR(_xlfn.XLOOKUP(R3455,bio_produtos!$A:$A,bio_produtos!$C:$C),"")</f>
        <v>0</v>
      </c>
      <c r="T3455" s="12"/>
      <c r="U3455" s="23" t="str">
        <f>IF(T3455="","",SUM(T3455*N3455))</f>
        <v/>
      </c>
      <c r="V3455" s="23" t="str">
        <f>IF(U3455="","",IF(U3455&lt;10000,U3455,IF(U3455&lt;100000,U3455*0.3,"AVALIAÇÃO INDIVIDUAL")))</f>
        <v/>
      </c>
      <c r="W3455" s="10"/>
      <c r="X3455" s="7"/>
      <c r="Y3455" s="13"/>
      <c r="Z3455" s="10"/>
      <c r="AA3455" s="10"/>
      <c r="AB3455" s="10"/>
      <c r="AC3455" s="13"/>
      <c r="AD3455" s="10"/>
      <c r="AE3455" s="7"/>
      <c r="AF3455" s="7"/>
      <c r="AG3455" s="7"/>
      <c r="AH3455" s="7"/>
      <c r="AI3455" s="14"/>
    </row>
    <row r="3456" spans="1:35" s="15" customFormat="1" ht="150" customHeight="1" x14ac:dyDescent="0.25">
      <c r="A3456" s="4"/>
      <c r="B3456" s="4" t="str">
        <f>IF(C3456="","",IF(G3456="NEXOMED",CONCATENATE("BIO",C3456),CONCATENATE("ML",C3456)))</f>
        <v/>
      </c>
      <c r="C3456" s="28"/>
      <c r="D3456" s="9"/>
      <c r="E3456" s="7"/>
      <c r="F3456" s="7"/>
      <c r="G3456" s="7"/>
      <c r="H3456" s="7"/>
      <c r="I3456" s="10"/>
      <c r="J3456" s="7"/>
      <c r="K3456" s="7"/>
      <c r="L3456" s="7"/>
      <c r="M3456" s="9"/>
      <c r="N3456" s="7"/>
      <c r="O3456" s="7"/>
      <c r="P3456" s="13"/>
      <c r="Q3456" s="11"/>
      <c r="R3456" s="7"/>
      <c r="S3456" s="24">
        <f>IFERROR(_xlfn.XLOOKUP(R3456,bio_produtos!$A:$A,bio_produtos!$C:$C),"")</f>
        <v>0</v>
      </c>
      <c r="T3456" s="12"/>
      <c r="U3456" s="23" t="str">
        <f>IF(T3456="","",SUM(T3456*N3456))</f>
        <v/>
      </c>
      <c r="V3456" s="23" t="str">
        <f>IF(U3456="","",IF(U3456&lt;10000,U3456,IF(U3456&lt;100000,U3456*0.3,"AVALIAÇÃO INDIVIDUAL")))</f>
        <v/>
      </c>
      <c r="W3456" s="10"/>
      <c r="X3456" s="7"/>
      <c r="Y3456" s="13"/>
      <c r="Z3456" s="10"/>
      <c r="AA3456" s="10"/>
      <c r="AB3456" s="10"/>
      <c r="AC3456" s="13"/>
      <c r="AD3456" s="10"/>
      <c r="AE3456" s="7"/>
      <c r="AF3456" s="7"/>
      <c r="AG3456" s="7"/>
      <c r="AH3456" s="7"/>
      <c r="AI3456" s="14"/>
    </row>
    <row r="3457" spans="1:35" s="15" customFormat="1" ht="150" customHeight="1" x14ac:dyDescent="0.25">
      <c r="A3457" s="4"/>
      <c r="B3457" s="4" t="str">
        <f>IF(C3457="","",IF(G3457="NEXOMED",CONCATENATE("BIO",C3457),CONCATENATE("ML",C3457)))</f>
        <v/>
      </c>
      <c r="C3457" s="28"/>
      <c r="D3457" s="9"/>
      <c r="E3457" s="7"/>
      <c r="F3457" s="7"/>
      <c r="G3457" s="7"/>
      <c r="H3457" s="7"/>
      <c r="I3457" s="10"/>
      <c r="J3457" s="7"/>
      <c r="K3457" s="7"/>
      <c r="L3457" s="7"/>
      <c r="M3457" s="9"/>
      <c r="N3457" s="7"/>
      <c r="O3457" s="7"/>
      <c r="P3457" s="13"/>
      <c r="Q3457" s="11"/>
      <c r="R3457" s="7"/>
      <c r="S3457" s="24">
        <f>IFERROR(_xlfn.XLOOKUP(R3457,bio_produtos!$A:$A,bio_produtos!$C:$C),"")</f>
        <v>0</v>
      </c>
      <c r="T3457" s="12"/>
      <c r="U3457" s="23" t="str">
        <f>IF(T3457="","",SUM(T3457*N3457))</f>
        <v/>
      </c>
      <c r="V3457" s="23" t="str">
        <f>IF(U3457="","",IF(U3457&lt;10000,U3457,IF(U3457&lt;100000,U3457*0.3,"AVALIAÇÃO INDIVIDUAL")))</f>
        <v/>
      </c>
      <c r="W3457" s="10"/>
      <c r="X3457" s="7"/>
      <c r="Y3457" s="13"/>
      <c r="Z3457" s="10"/>
      <c r="AA3457" s="10"/>
      <c r="AB3457" s="10"/>
      <c r="AC3457" s="13"/>
      <c r="AD3457" s="10"/>
      <c r="AE3457" s="7"/>
      <c r="AF3457" s="7"/>
      <c r="AG3457" s="7"/>
      <c r="AH3457" s="7"/>
      <c r="AI3457" s="14"/>
    </row>
    <row r="3458" spans="1:35" s="15" customFormat="1" ht="150" customHeight="1" x14ac:dyDescent="0.25">
      <c r="A3458" s="4"/>
      <c r="B3458" s="4" t="str">
        <f>IF(C3458="","",IF(G3458="NEXOMED",CONCATENATE("BIO",C3458),CONCATENATE("ML",C3458)))</f>
        <v/>
      </c>
      <c r="C3458" s="28"/>
      <c r="D3458" s="9"/>
      <c r="E3458" s="7"/>
      <c r="F3458" s="7"/>
      <c r="G3458" s="7"/>
      <c r="H3458" s="7"/>
      <c r="I3458" s="10"/>
      <c r="J3458" s="7"/>
      <c r="K3458" s="7"/>
      <c r="L3458" s="7"/>
      <c r="M3458" s="9"/>
      <c r="N3458" s="7"/>
      <c r="O3458" s="7"/>
      <c r="P3458" s="13"/>
      <c r="Q3458" s="11"/>
      <c r="R3458" s="7"/>
      <c r="S3458" s="24">
        <f>IFERROR(_xlfn.XLOOKUP(R3458,bio_produtos!$A:$A,bio_produtos!$C:$C),"")</f>
        <v>0</v>
      </c>
      <c r="T3458" s="12"/>
      <c r="U3458" s="23" t="str">
        <f>IF(T3458="","",SUM(T3458*N3458))</f>
        <v/>
      </c>
      <c r="V3458" s="23" t="str">
        <f>IF(U3458="","",IF(U3458&lt;10000,U3458,IF(U3458&lt;100000,U3458*0.3,"AVALIAÇÃO INDIVIDUAL")))</f>
        <v/>
      </c>
      <c r="W3458" s="10"/>
      <c r="X3458" s="7"/>
      <c r="Y3458" s="13"/>
      <c r="Z3458" s="10"/>
      <c r="AA3458" s="10"/>
      <c r="AB3458" s="10"/>
      <c r="AC3458" s="13"/>
      <c r="AD3458" s="10"/>
      <c r="AE3458" s="7"/>
      <c r="AF3458" s="7"/>
      <c r="AG3458" s="7"/>
      <c r="AH3458" s="7"/>
      <c r="AI3458" s="14"/>
    </row>
    <row r="3459" spans="1:35" s="15" customFormat="1" ht="150" customHeight="1" x14ac:dyDescent="0.25">
      <c r="A3459" s="4"/>
      <c r="B3459" s="4" t="str">
        <f>IF(C3459="","",IF(G3459="NEXOMED",CONCATENATE("BIO",C3459),CONCATENATE("ML",C3459)))</f>
        <v/>
      </c>
      <c r="C3459" s="28"/>
      <c r="D3459" s="9"/>
      <c r="E3459" s="7"/>
      <c r="F3459" s="7"/>
      <c r="G3459" s="7"/>
      <c r="H3459" s="7"/>
      <c r="I3459" s="10"/>
      <c r="J3459" s="7"/>
      <c r="K3459" s="7"/>
      <c r="L3459" s="7"/>
      <c r="M3459" s="9"/>
      <c r="N3459" s="7"/>
      <c r="O3459" s="7"/>
      <c r="P3459" s="13"/>
      <c r="Q3459" s="11"/>
      <c r="R3459" s="7"/>
      <c r="S3459" s="24">
        <f>IFERROR(_xlfn.XLOOKUP(R3459,bio_produtos!$A:$A,bio_produtos!$C:$C),"")</f>
        <v>0</v>
      </c>
      <c r="T3459" s="12"/>
      <c r="U3459" s="23" t="str">
        <f>IF(T3459="","",SUM(T3459*N3459))</f>
        <v/>
      </c>
      <c r="V3459" s="23" t="str">
        <f>IF(U3459="","",IF(U3459&lt;10000,U3459,IF(U3459&lt;100000,U3459*0.3,"AVALIAÇÃO INDIVIDUAL")))</f>
        <v/>
      </c>
      <c r="W3459" s="10"/>
      <c r="X3459" s="7"/>
      <c r="Y3459" s="13"/>
      <c r="Z3459" s="10"/>
      <c r="AA3459" s="10"/>
      <c r="AB3459" s="10"/>
      <c r="AC3459" s="13"/>
      <c r="AD3459" s="10"/>
      <c r="AE3459" s="7"/>
      <c r="AF3459" s="7"/>
      <c r="AG3459" s="7"/>
      <c r="AH3459" s="7"/>
      <c r="AI3459" s="14"/>
    </row>
    <row r="3460" spans="1:35" s="15" customFormat="1" ht="150" customHeight="1" x14ac:dyDescent="0.25">
      <c r="A3460" s="4"/>
      <c r="B3460" s="4" t="str">
        <f>IF(C3460="","",IF(G3460="NEXOMED",CONCATENATE("BIO",C3460),CONCATENATE("ML",C3460)))</f>
        <v/>
      </c>
      <c r="C3460" s="28"/>
      <c r="D3460" s="9"/>
      <c r="E3460" s="7"/>
      <c r="F3460" s="7"/>
      <c r="G3460" s="7"/>
      <c r="H3460" s="7"/>
      <c r="I3460" s="10"/>
      <c r="J3460" s="7"/>
      <c r="K3460" s="7"/>
      <c r="L3460" s="7"/>
      <c r="M3460" s="9"/>
      <c r="N3460" s="7"/>
      <c r="O3460" s="7"/>
      <c r="P3460" s="13"/>
      <c r="Q3460" s="11"/>
      <c r="R3460" s="7"/>
      <c r="S3460" s="24">
        <f>IFERROR(_xlfn.XLOOKUP(R3460,bio_produtos!$A:$A,bio_produtos!$C:$C),"")</f>
        <v>0</v>
      </c>
      <c r="T3460" s="12"/>
      <c r="U3460" s="23" t="str">
        <f>IF(T3460="","",SUM(T3460*N3460))</f>
        <v/>
      </c>
      <c r="V3460" s="23" t="str">
        <f>IF(U3460="","",IF(U3460&lt;10000,U3460,IF(U3460&lt;100000,U3460*0.3,"AVALIAÇÃO INDIVIDUAL")))</f>
        <v/>
      </c>
      <c r="W3460" s="10"/>
      <c r="X3460" s="7"/>
      <c r="Y3460" s="13"/>
      <c r="Z3460" s="10"/>
      <c r="AA3460" s="10"/>
      <c r="AB3460" s="10"/>
      <c r="AC3460" s="13"/>
      <c r="AD3460" s="10"/>
      <c r="AE3460" s="7"/>
      <c r="AF3460" s="7"/>
      <c r="AG3460" s="7"/>
      <c r="AH3460" s="7"/>
      <c r="AI3460" s="14"/>
    </row>
    <row r="3461" spans="1:35" s="15" customFormat="1" ht="150" customHeight="1" x14ac:dyDescent="0.25">
      <c r="A3461" s="4"/>
      <c r="B3461" s="4" t="str">
        <f>IF(C3461="","",IF(G3461="NEXOMED",CONCATENATE("BIO",C3461),CONCATENATE("ML",C3461)))</f>
        <v/>
      </c>
      <c r="C3461" s="28"/>
      <c r="D3461" s="9"/>
      <c r="E3461" s="7"/>
      <c r="F3461" s="7"/>
      <c r="G3461" s="7"/>
      <c r="H3461" s="7"/>
      <c r="I3461" s="10"/>
      <c r="J3461" s="7"/>
      <c r="K3461" s="7"/>
      <c r="L3461" s="7"/>
      <c r="M3461" s="9"/>
      <c r="N3461" s="7"/>
      <c r="O3461" s="7"/>
      <c r="P3461" s="13"/>
      <c r="Q3461" s="11"/>
      <c r="R3461" s="7"/>
      <c r="S3461" s="24">
        <f>IFERROR(_xlfn.XLOOKUP(R3461,bio_produtos!$A:$A,bio_produtos!$C:$C),"")</f>
        <v>0</v>
      </c>
      <c r="T3461" s="12"/>
      <c r="U3461" s="23" t="str">
        <f>IF(T3461="","",SUM(T3461*N3461))</f>
        <v/>
      </c>
      <c r="V3461" s="23" t="str">
        <f>IF(U3461="","",IF(U3461&lt;10000,U3461,IF(U3461&lt;100000,U3461*0.3,"AVALIAÇÃO INDIVIDUAL")))</f>
        <v/>
      </c>
      <c r="W3461" s="10"/>
      <c r="X3461" s="7"/>
      <c r="Y3461" s="13"/>
      <c r="Z3461" s="10"/>
      <c r="AA3461" s="10"/>
      <c r="AB3461" s="10"/>
      <c r="AC3461" s="13"/>
      <c r="AD3461" s="10"/>
      <c r="AE3461" s="7"/>
      <c r="AF3461" s="7"/>
      <c r="AG3461" s="7"/>
      <c r="AH3461" s="7"/>
      <c r="AI3461" s="14"/>
    </row>
    <row r="3462" spans="1:35" s="15" customFormat="1" ht="150" customHeight="1" x14ac:dyDescent="0.25">
      <c r="A3462" s="4"/>
      <c r="B3462" s="4" t="str">
        <f>IF(C3462="","",IF(G3462="NEXOMED",CONCATENATE("BIO",C3462),CONCATENATE("ML",C3462)))</f>
        <v/>
      </c>
      <c r="C3462" s="28"/>
      <c r="D3462" s="9"/>
      <c r="E3462" s="7"/>
      <c r="F3462" s="7"/>
      <c r="G3462" s="7"/>
      <c r="H3462" s="7"/>
      <c r="I3462" s="10"/>
      <c r="J3462" s="7"/>
      <c r="K3462" s="7"/>
      <c r="L3462" s="7"/>
      <c r="M3462" s="9"/>
      <c r="N3462" s="7"/>
      <c r="O3462" s="7"/>
      <c r="P3462" s="13"/>
      <c r="Q3462" s="11"/>
      <c r="R3462" s="7"/>
      <c r="S3462" s="24">
        <f>IFERROR(_xlfn.XLOOKUP(R3462,bio_produtos!$A:$A,bio_produtos!$C:$C),"")</f>
        <v>0</v>
      </c>
      <c r="T3462" s="12"/>
      <c r="U3462" s="23" t="str">
        <f>IF(T3462="","",SUM(T3462*N3462))</f>
        <v/>
      </c>
      <c r="V3462" s="23" t="str">
        <f>IF(U3462="","",IF(U3462&lt;10000,U3462,IF(U3462&lt;100000,U3462*0.3,"AVALIAÇÃO INDIVIDUAL")))</f>
        <v/>
      </c>
      <c r="W3462" s="10"/>
      <c r="X3462" s="7"/>
      <c r="Y3462" s="13"/>
      <c r="Z3462" s="10"/>
      <c r="AA3462" s="10"/>
      <c r="AB3462" s="10"/>
      <c r="AC3462" s="13"/>
      <c r="AD3462" s="10"/>
      <c r="AE3462" s="7"/>
      <c r="AF3462" s="7"/>
      <c r="AG3462" s="7"/>
      <c r="AH3462" s="7"/>
      <c r="AI3462" s="14"/>
    </row>
    <row r="3463" spans="1:35" s="15" customFormat="1" ht="150" customHeight="1" x14ac:dyDescent="0.25">
      <c r="A3463" s="4"/>
      <c r="B3463" s="4" t="str">
        <f>IF(C3463="","",IF(G3463="NEXOMED",CONCATENATE("BIO",C3463),CONCATENATE("ML",C3463)))</f>
        <v/>
      </c>
      <c r="C3463" s="28"/>
      <c r="D3463" s="9"/>
      <c r="E3463" s="7"/>
      <c r="F3463" s="7"/>
      <c r="G3463" s="7"/>
      <c r="H3463" s="7"/>
      <c r="I3463" s="10"/>
      <c r="J3463" s="7"/>
      <c r="K3463" s="7"/>
      <c r="L3463" s="7"/>
      <c r="M3463" s="9"/>
      <c r="N3463" s="7"/>
      <c r="O3463" s="7"/>
      <c r="P3463" s="13"/>
      <c r="Q3463" s="11"/>
      <c r="R3463" s="7"/>
      <c r="S3463" s="24">
        <f>IFERROR(_xlfn.XLOOKUP(R3463,bio_produtos!$A:$A,bio_produtos!$C:$C),"")</f>
        <v>0</v>
      </c>
      <c r="T3463" s="12"/>
      <c r="U3463" s="23" t="str">
        <f>IF(T3463="","",SUM(T3463*N3463))</f>
        <v/>
      </c>
      <c r="V3463" s="23" t="str">
        <f>IF(U3463="","",IF(U3463&lt;10000,U3463,IF(U3463&lt;100000,U3463*0.3,"AVALIAÇÃO INDIVIDUAL")))</f>
        <v/>
      </c>
      <c r="W3463" s="10"/>
      <c r="X3463" s="7"/>
      <c r="Y3463" s="13"/>
      <c r="Z3463" s="10"/>
      <c r="AA3463" s="10"/>
      <c r="AB3463" s="10"/>
      <c r="AC3463" s="13"/>
      <c r="AD3463" s="10"/>
      <c r="AE3463" s="7"/>
      <c r="AF3463" s="7"/>
      <c r="AG3463" s="7"/>
      <c r="AH3463" s="7"/>
      <c r="AI3463" s="14"/>
    </row>
    <row r="3464" spans="1:35" s="15" customFormat="1" ht="150" customHeight="1" x14ac:dyDescent="0.25">
      <c r="A3464" s="4"/>
      <c r="B3464" s="4" t="str">
        <f>IF(C3464="","",IF(G3464="NEXOMED",CONCATENATE("BIO",C3464),CONCATENATE("ML",C3464)))</f>
        <v/>
      </c>
      <c r="C3464" s="28"/>
      <c r="D3464" s="9"/>
      <c r="E3464" s="7"/>
      <c r="F3464" s="7"/>
      <c r="G3464" s="7"/>
      <c r="H3464" s="7"/>
      <c r="I3464" s="10"/>
      <c r="J3464" s="7"/>
      <c r="K3464" s="7"/>
      <c r="L3464" s="7"/>
      <c r="M3464" s="9"/>
      <c r="N3464" s="7"/>
      <c r="O3464" s="7"/>
      <c r="P3464" s="13"/>
      <c r="Q3464" s="11"/>
      <c r="R3464" s="7"/>
      <c r="S3464" s="24">
        <f>IFERROR(_xlfn.XLOOKUP(R3464,bio_produtos!$A:$A,bio_produtos!$C:$C),"")</f>
        <v>0</v>
      </c>
      <c r="T3464" s="12"/>
      <c r="U3464" s="23" t="str">
        <f>IF(T3464="","",SUM(T3464*N3464))</f>
        <v/>
      </c>
      <c r="V3464" s="23" t="str">
        <f>IF(U3464="","",IF(U3464&lt;10000,U3464,IF(U3464&lt;100000,U3464*0.3,"AVALIAÇÃO INDIVIDUAL")))</f>
        <v/>
      </c>
      <c r="W3464" s="10"/>
      <c r="X3464" s="7"/>
      <c r="Y3464" s="13"/>
      <c r="Z3464" s="10"/>
      <c r="AA3464" s="10"/>
      <c r="AB3464" s="10"/>
      <c r="AC3464" s="13"/>
      <c r="AD3464" s="10"/>
      <c r="AE3464" s="7"/>
      <c r="AF3464" s="7"/>
      <c r="AG3464" s="7"/>
      <c r="AH3464" s="7"/>
      <c r="AI3464" s="14"/>
    </row>
    <row r="3465" spans="1:35" s="15" customFormat="1" ht="150" customHeight="1" x14ac:dyDescent="0.25">
      <c r="A3465" s="4"/>
      <c r="B3465" s="4" t="str">
        <f>IF(C3465="","",IF(G3465="NEXOMED",CONCATENATE("BIO",C3465),CONCATENATE("ML",C3465)))</f>
        <v/>
      </c>
      <c r="C3465" s="28"/>
      <c r="D3465" s="9"/>
      <c r="E3465" s="7"/>
      <c r="F3465" s="7"/>
      <c r="G3465" s="7"/>
      <c r="H3465" s="7"/>
      <c r="I3465" s="10"/>
      <c r="J3465" s="7"/>
      <c r="K3465" s="7"/>
      <c r="L3465" s="7"/>
      <c r="M3465" s="9"/>
      <c r="N3465" s="7"/>
      <c r="O3465" s="7"/>
      <c r="P3465" s="13"/>
      <c r="Q3465" s="11"/>
      <c r="R3465" s="7"/>
      <c r="S3465" s="24">
        <f>IFERROR(_xlfn.XLOOKUP(R3465,bio_produtos!$A:$A,bio_produtos!$C:$C),"")</f>
        <v>0</v>
      </c>
      <c r="T3465" s="12"/>
      <c r="U3465" s="23" t="str">
        <f>IF(T3465="","",SUM(T3465*N3465))</f>
        <v/>
      </c>
      <c r="V3465" s="23" t="str">
        <f>IF(U3465="","",IF(U3465&lt;10000,U3465,IF(U3465&lt;100000,U3465*0.3,"AVALIAÇÃO INDIVIDUAL")))</f>
        <v/>
      </c>
      <c r="W3465" s="10"/>
      <c r="X3465" s="7"/>
      <c r="Y3465" s="13"/>
      <c r="Z3465" s="10"/>
      <c r="AA3465" s="10"/>
      <c r="AB3465" s="10"/>
      <c r="AC3465" s="13"/>
      <c r="AD3465" s="10"/>
      <c r="AE3465" s="7"/>
      <c r="AF3465" s="7"/>
      <c r="AG3465" s="7"/>
      <c r="AH3465" s="7"/>
      <c r="AI3465" s="14"/>
    </row>
    <row r="3466" spans="1:35" s="15" customFormat="1" ht="150" customHeight="1" x14ac:dyDescent="0.25">
      <c r="A3466" s="4"/>
      <c r="B3466" s="4" t="str">
        <f>IF(C3466="","",IF(G3466="NEXOMED",CONCATENATE("BIO",C3466),CONCATENATE("ML",C3466)))</f>
        <v/>
      </c>
      <c r="C3466" s="28"/>
      <c r="D3466" s="9"/>
      <c r="E3466" s="7"/>
      <c r="F3466" s="7"/>
      <c r="G3466" s="7"/>
      <c r="H3466" s="7"/>
      <c r="I3466" s="10"/>
      <c r="J3466" s="7"/>
      <c r="K3466" s="7"/>
      <c r="L3466" s="7"/>
      <c r="M3466" s="9"/>
      <c r="N3466" s="7"/>
      <c r="O3466" s="7"/>
      <c r="P3466" s="13"/>
      <c r="Q3466" s="11"/>
      <c r="R3466" s="7"/>
      <c r="S3466" s="24">
        <f>IFERROR(_xlfn.XLOOKUP(R3466,bio_produtos!$A:$A,bio_produtos!$C:$C),"")</f>
        <v>0</v>
      </c>
      <c r="T3466" s="12"/>
      <c r="U3466" s="23" t="str">
        <f>IF(T3466="","",SUM(T3466*N3466))</f>
        <v/>
      </c>
      <c r="V3466" s="23" t="str">
        <f>IF(U3466="","",IF(U3466&lt;10000,U3466,IF(U3466&lt;100000,U3466*0.3,"AVALIAÇÃO INDIVIDUAL")))</f>
        <v/>
      </c>
      <c r="W3466" s="10"/>
      <c r="X3466" s="7"/>
      <c r="Y3466" s="13"/>
      <c r="Z3466" s="10"/>
      <c r="AA3466" s="10"/>
      <c r="AB3466" s="10"/>
      <c r="AC3466" s="13"/>
      <c r="AD3466" s="10"/>
      <c r="AE3466" s="7"/>
      <c r="AF3466" s="7"/>
      <c r="AG3466" s="7"/>
      <c r="AH3466" s="7"/>
      <c r="AI3466" s="14"/>
    </row>
    <row r="3467" spans="1:35" s="15" customFormat="1" ht="150" customHeight="1" x14ac:dyDescent="0.25">
      <c r="A3467" s="4"/>
      <c r="B3467" s="4" t="str">
        <f>IF(C3467="","",IF(G3467="NEXOMED",CONCATENATE("BIO",C3467),CONCATENATE("ML",C3467)))</f>
        <v/>
      </c>
      <c r="C3467" s="28"/>
      <c r="D3467" s="9"/>
      <c r="E3467" s="7"/>
      <c r="F3467" s="7"/>
      <c r="G3467" s="7"/>
      <c r="H3467" s="7"/>
      <c r="I3467" s="10"/>
      <c r="J3467" s="7"/>
      <c r="K3467" s="7"/>
      <c r="L3467" s="7"/>
      <c r="M3467" s="9"/>
      <c r="N3467" s="7"/>
      <c r="O3467" s="7"/>
      <c r="P3467" s="13"/>
      <c r="Q3467" s="11"/>
      <c r="R3467" s="7"/>
      <c r="S3467" s="24">
        <f>IFERROR(_xlfn.XLOOKUP(R3467,bio_produtos!$A:$A,bio_produtos!$C:$C),"")</f>
        <v>0</v>
      </c>
      <c r="T3467" s="12"/>
      <c r="U3467" s="23" t="str">
        <f>IF(T3467="","",SUM(T3467*N3467))</f>
        <v/>
      </c>
      <c r="V3467" s="23" t="str">
        <f>IF(U3467="","",IF(U3467&lt;10000,U3467,IF(U3467&lt;100000,U3467*0.3,"AVALIAÇÃO INDIVIDUAL")))</f>
        <v/>
      </c>
      <c r="W3467" s="10"/>
      <c r="X3467" s="7"/>
      <c r="Y3467" s="13"/>
      <c r="Z3467" s="10"/>
      <c r="AA3467" s="10"/>
      <c r="AB3467" s="10"/>
      <c r="AC3467" s="13"/>
      <c r="AD3467" s="10"/>
      <c r="AE3467" s="7"/>
      <c r="AF3467" s="7"/>
      <c r="AG3467" s="7"/>
      <c r="AH3467" s="7"/>
      <c r="AI3467" s="14"/>
    </row>
    <row r="3468" spans="1:35" s="15" customFormat="1" ht="150" customHeight="1" x14ac:dyDescent="0.25">
      <c r="A3468" s="4"/>
      <c r="B3468" s="4" t="str">
        <f>IF(C3468="","",IF(G3468="NEXOMED",CONCATENATE("BIO",C3468),CONCATENATE("ML",C3468)))</f>
        <v/>
      </c>
      <c r="C3468" s="28"/>
      <c r="D3468" s="9"/>
      <c r="E3468" s="7"/>
      <c r="F3468" s="7"/>
      <c r="G3468" s="7"/>
      <c r="H3468" s="7"/>
      <c r="I3468" s="10"/>
      <c r="J3468" s="7"/>
      <c r="K3468" s="7"/>
      <c r="L3468" s="7"/>
      <c r="M3468" s="9"/>
      <c r="N3468" s="7"/>
      <c r="O3468" s="7"/>
      <c r="P3468" s="13"/>
      <c r="Q3468" s="11"/>
      <c r="R3468" s="7"/>
      <c r="S3468" s="24">
        <f>IFERROR(_xlfn.XLOOKUP(R3468,bio_produtos!$A:$A,bio_produtos!$C:$C),"")</f>
        <v>0</v>
      </c>
      <c r="T3468" s="12"/>
      <c r="U3468" s="23" t="str">
        <f>IF(T3468="","",SUM(T3468*N3468))</f>
        <v/>
      </c>
      <c r="V3468" s="23" t="str">
        <f>IF(U3468="","",IF(U3468&lt;10000,U3468,IF(U3468&lt;100000,U3468*0.3,"AVALIAÇÃO INDIVIDUAL")))</f>
        <v/>
      </c>
      <c r="W3468" s="10"/>
      <c r="X3468" s="7"/>
      <c r="Y3468" s="13"/>
      <c r="Z3468" s="10"/>
      <c r="AA3468" s="10"/>
      <c r="AB3468" s="10"/>
      <c r="AC3468" s="13"/>
      <c r="AD3468" s="10"/>
      <c r="AE3468" s="7"/>
      <c r="AF3468" s="7"/>
      <c r="AG3468" s="7"/>
      <c r="AH3468" s="7"/>
      <c r="AI3468" s="14"/>
    </row>
    <row r="3469" spans="1:35" s="15" customFormat="1" ht="150" customHeight="1" x14ac:dyDescent="0.25">
      <c r="A3469" s="4"/>
      <c r="B3469" s="4" t="str">
        <f>IF(C3469="","",IF(G3469="NEXOMED",CONCATENATE("BIO",C3469),CONCATENATE("ML",C3469)))</f>
        <v/>
      </c>
      <c r="C3469" s="28"/>
      <c r="D3469" s="9"/>
      <c r="E3469" s="7"/>
      <c r="F3469" s="7"/>
      <c r="G3469" s="7"/>
      <c r="H3469" s="7"/>
      <c r="I3469" s="10"/>
      <c r="J3469" s="7"/>
      <c r="K3469" s="7"/>
      <c r="L3469" s="7"/>
      <c r="M3469" s="9"/>
      <c r="N3469" s="7"/>
      <c r="O3469" s="7"/>
      <c r="P3469" s="13"/>
      <c r="Q3469" s="11"/>
      <c r="R3469" s="7"/>
      <c r="S3469" s="24">
        <f>IFERROR(_xlfn.XLOOKUP(R3469,bio_produtos!$A:$A,bio_produtos!$C:$C),"")</f>
        <v>0</v>
      </c>
      <c r="T3469" s="12"/>
      <c r="U3469" s="23" t="str">
        <f>IF(T3469="","",SUM(T3469*N3469))</f>
        <v/>
      </c>
      <c r="V3469" s="23" t="str">
        <f>IF(U3469="","",IF(U3469&lt;10000,U3469,IF(U3469&lt;100000,U3469*0.3,"AVALIAÇÃO INDIVIDUAL")))</f>
        <v/>
      </c>
      <c r="W3469" s="10"/>
      <c r="X3469" s="7"/>
      <c r="Y3469" s="13"/>
      <c r="Z3469" s="10"/>
      <c r="AA3469" s="10"/>
      <c r="AB3469" s="10"/>
      <c r="AC3469" s="13"/>
      <c r="AD3469" s="10"/>
      <c r="AE3469" s="7"/>
      <c r="AF3469" s="7"/>
      <c r="AG3469" s="7"/>
      <c r="AH3469" s="7"/>
      <c r="AI3469" s="14"/>
    </row>
    <row r="3470" spans="1:35" s="15" customFormat="1" ht="150" customHeight="1" x14ac:dyDescent="0.25">
      <c r="A3470" s="4"/>
      <c r="B3470" s="4" t="str">
        <f>IF(C3470="","",IF(G3470="NEXOMED",CONCATENATE("BIO",C3470),CONCATENATE("ML",C3470)))</f>
        <v/>
      </c>
      <c r="C3470" s="28"/>
      <c r="D3470" s="9"/>
      <c r="E3470" s="7"/>
      <c r="F3470" s="7"/>
      <c r="G3470" s="7"/>
      <c r="H3470" s="7"/>
      <c r="I3470" s="10"/>
      <c r="J3470" s="7"/>
      <c r="K3470" s="7"/>
      <c r="L3470" s="7"/>
      <c r="M3470" s="9"/>
      <c r="N3470" s="7"/>
      <c r="O3470" s="7"/>
      <c r="P3470" s="13"/>
      <c r="Q3470" s="11"/>
      <c r="R3470" s="7"/>
      <c r="S3470" s="24">
        <f>IFERROR(_xlfn.XLOOKUP(R3470,bio_produtos!$A:$A,bio_produtos!$C:$C),"")</f>
        <v>0</v>
      </c>
      <c r="T3470" s="12"/>
      <c r="U3470" s="23" t="str">
        <f>IF(T3470="","",SUM(T3470*N3470))</f>
        <v/>
      </c>
      <c r="V3470" s="23" t="str">
        <f>IF(U3470="","",IF(U3470&lt;10000,U3470,IF(U3470&lt;100000,U3470*0.3,"AVALIAÇÃO INDIVIDUAL")))</f>
        <v/>
      </c>
      <c r="W3470" s="10"/>
      <c r="X3470" s="7"/>
      <c r="Y3470" s="13"/>
      <c r="Z3470" s="10"/>
      <c r="AA3470" s="10"/>
      <c r="AB3470" s="10"/>
      <c r="AC3470" s="13"/>
      <c r="AD3470" s="10"/>
      <c r="AE3470" s="7"/>
      <c r="AF3470" s="7"/>
      <c r="AG3470" s="7"/>
      <c r="AH3470" s="7"/>
      <c r="AI3470" s="14"/>
    </row>
    <row r="3471" spans="1:35" s="15" customFormat="1" ht="150" customHeight="1" x14ac:dyDescent="0.25">
      <c r="A3471" s="4"/>
      <c r="B3471" s="4" t="str">
        <f>IF(C3471="","",IF(G3471="NEXOMED",CONCATENATE("BIO",C3471),CONCATENATE("ML",C3471)))</f>
        <v/>
      </c>
      <c r="C3471" s="28"/>
      <c r="D3471" s="9"/>
      <c r="E3471" s="7"/>
      <c r="F3471" s="7"/>
      <c r="G3471" s="7"/>
      <c r="H3471" s="7"/>
      <c r="I3471" s="10"/>
      <c r="J3471" s="7"/>
      <c r="K3471" s="7"/>
      <c r="L3471" s="7"/>
      <c r="M3471" s="9"/>
      <c r="N3471" s="7"/>
      <c r="O3471" s="7"/>
      <c r="P3471" s="13"/>
      <c r="Q3471" s="11"/>
      <c r="R3471" s="7"/>
      <c r="S3471" s="24">
        <f>IFERROR(_xlfn.XLOOKUP(R3471,bio_produtos!$A:$A,bio_produtos!$C:$C),"")</f>
        <v>0</v>
      </c>
      <c r="T3471" s="12"/>
      <c r="U3471" s="23" t="str">
        <f>IF(T3471="","",SUM(T3471*N3471))</f>
        <v/>
      </c>
      <c r="V3471" s="23" t="str">
        <f>IF(U3471="","",IF(U3471&lt;10000,U3471,IF(U3471&lt;100000,U3471*0.3,"AVALIAÇÃO INDIVIDUAL")))</f>
        <v/>
      </c>
      <c r="W3471" s="10"/>
      <c r="X3471" s="7"/>
      <c r="Y3471" s="13"/>
      <c r="Z3471" s="10"/>
      <c r="AA3471" s="10"/>
      <c r="AB3471" s="10"/>
      <c r="AC3471" s="13"/>
      <c r="AD3471" s="10"/>
      <c r="AE3471" s="7"/>
      <c r="AF3471" s="7"/>
      <c r="AG3471" s="7"/>
      <c r="AH3471" s="7"/>
      <c r="AI3471" s="14"/>
    </row>
    <row r="3472" spans="1:35" s="15" customFormat="1" ht="150" customHeight="1" x14ac:dyDescent="0.25">
      <c r="A3472" s="4"/>
      <c r="B3472" s="4" t="str">
        <f>IF(C3472="","",IF(G3472="NEXOMED",CONCATENATE("BIO",C3472),CONCATENATE("ML",C3472)))</f>
        <v/>
      </c>
      <c r="C3472" s="28"/>
      <c r="D3472" s="9"/>
      <c r="E3472" s="7"/>
      <c r="F3472" s="7"/>
      <c r="G3472" s="7"/>
      <c r="H3472" s="7"/>
      <c r="I3472" s="10"/>
      <c r="J3472" s="7"/>
      <c r="K3472" s="7"/>
      <c r="L3472" s="7"/>
      <c r="M3472" s="9"/>
      <c r="N3472" s="7"/>
      <c r="O3472" s="7"/>
      <c r="P3472" s="13"/>
      <c r="Q3472" s="11"/>
      <c r="R3472" s="7"/>
      <c r="S3472" s="24">
        <f>IFERROR(_xlfn.XLOOKUP(R3472,bio_produtos!$A:$A,bio_produtos!$C:$C),"")</f>
        <v>0</v>
      </c>
      <c r="T3472" s="12"/>
      <c r="U3472" s="23" t="str">
        <f>IF(T3472="","",SUM(T3472*N3472))</f>
        <v/>
      </c>
      <c r="V3472" s="23" t="str">
        <f>IF(U3472="","",IF(U3472&lt;10000,U3472,IF(U3472&lt;100000,U3472*0.3,"AVALIAÇÃO INDIVIDUAL")))</f>
        <v/>
      </c>
      <c r="W3472" s="10"/>
      <c r="X3472" s="7"/>
      <c r="Y3472" s="13"/>
      <c r="Z3472" s="10"/>
      <c r="AA3472" s="10"/>
      <c r="AB3472" s="10"/>
      <c r="AC3472" s="13"/>
      <c r="AD3472" s="10"/>
      <c r="AE3472" s="7"/>
      <c r="AF3472" s="7"/>
      <c r="AG3472" s="7"/>
      <c r="AH3472" s="7"/>
      <c r="AI3472" s="14"/>
    </row>
    <row r="3473" spans="1:35" s="15" customFormat="1" ht="150" customHeight="1" x14ac:dyDescent="0.25">
      <c r="A3473" s="4"/>
      <c r="B3473" s="4" t="str">
        <f>IF(C3473="","",IF(G3473="NEXOMED",CONCATENATE("BIO",C3473),CONCATENATE("ML",C3473)))</f>
        <v/>
      </c>
      <c r="C3473" s="28"/>
      <c r="D3473" s="9"/>
      <c r="E3473" s="7"/>
      <c r="F3473" s="7"/>
      <c r="G3473" s="7"/>
      <c r="H3473" s="7"/>
      <c r="I3473" s="10"/>
      <c r="J3473" s="7"/>
      <c r="K3473" s="7"/>
      <c r="L3473" s="7"/>
      <c r="M3473" s="9"/>
      <c r="N3473" s="7"/>
      <c r="O3473" s="7"/>
      <c r="P3473" s="13"/>
      <c r="Q3473" s="11"/>
      <c r="R3473" s="7"/>
      <c r="S3473" s="24">
        <f>IFERROR(_xlfn.XLOOKUP(R3473,bio_produtos!$A:$A,bio_produtos!$C:$C),"")</f>
        <v>0</v>
      </c>
      <c r="T3473" s="12"/>
      <c r="U3473" s="23" t="str">
        <f>IF(T3473="","",SUM(T3473*N3473))</f>
        <v/>
      </c>
      <c r="V3473" s="23" t="str">
        <f>IF(U3473="","",IF(U3473&lt;10000,U3473,IF(U3473&lt;100000,U3473*0.3,"AVALIAÇÃO INDIVIDUAL")))</f>
        <v/>
      </c>
      <c r="W3473" s="10"/>
      <c r="X3473" s="7"/>
      <c r="Y3473" s="13"/>
      <c r="Z3473" s="10"/>
      <c r="AA3473" s="10"/>
      <c r="AB3473" s="10"/>
      <c r="AC3473" s="13"/>
      <c r="AD3473" s="10"/>
      <c r="AE3473" s="7"/>
      <c r="AF3473" s="7"/>
      <c r="AG3473" s="7"/>
      <c r="AH3473" s="7"/>
      <c r="AI3473" s="14"/>
    </row>
    <row r="3474" spans="1:35" s="15" customFormat="1" ht="150" customHeight="1" x14ac:dyDescent="0.25">
      <c r="A3474" s="4"/>
      <c r="B3474" s="4" t="str">
        <f>IF(C3474="","",IF(G3474="NEXOMED",CONCATENATE("BIO",C3474),CONCATENATE("ML",C3474)))</f>
        <v/>
      </c>
      <c r="C3474" s="28"/>
      <c r="D3474" s="9"/>
      <c r="E3474" s="7"/>
      <c r="F3474" s="7"/>
      <c r="G3474" s="7"/>
      <c r="H3474" s="7"/>
      <c r="I3474" s="10"/>
      <c r="J3474" s="7"/>
      <c r="K3474" s="7"/>
      <c r="L3474" s="7"/>
      <c r="M3474" s="9"/>
      <c r="N3474" s="7"/>
      <c r="O3474" s="7"/>
      <c r="P3474" s="13"/>
      <c r="Q3474" s="11"/>
      <c r="R3474" s="7"/>
      <c r="S3474" s="24">
        <f>IFERROR(_xlfn.XLOOKUP(R3474,bio_produtos!$A:$A,bio_produtos!$C:$C),"")</f>
        <v>0</v>
      </c>
      <c r="T3474" s="12"/>
      <c r="U3474" s="23" t="str">
        <f>IF(T3474="","",SUM(T3474*N3474))</f>
        <v/>
      </c>
      <c r="V3474" s="23" t="str">
        <f>IF(U3474="","",IF(U3474&lt;10000,U3474,IF(U3474&lt;100000,U3474*0.3,"AVALIAÇÃO INDIVIDUAL")))</f>
        <v/>
      </c>
      <c r="W3474" s="10"/>
      <c r="X3474" s="7"/>
      <c r="Y3474" s="13"/>
      <c r="Z3474" s="10"/>
      <c r="AA3474" s="10"/>
      <c r="AB3474" s="10"/>
      <c r="AC3474" s="13"/>
      <c r="AD3474" s="10"/>
      <c r="AE3474" s="7"/>
      <c r="AF3474" s="7"/>
      <c r="AG3474" s="7"/>
      <c r="AH3474" s="7"/>
      <c r="AI3474" s="14"/>
    </row>
    <row r="3475" spans="1:35" s="15" customFormat="1" ht="150" customHeight="1" x14ac:dyDescent="0.25">
      <c r="A3475" s="4"/>
      <c r="B3475" s="4" t="str">
        <f>IF(C3475="","",IF(G3475="NEXOMED",CONCATENATE("BIO",C3475),CONCATENATE("ML",C3475)))</f>
        <v/>
      </c>
      <c r="C3475" s="28"/>
      <c r="D3475" s="9"/>
      <c r="E3475" s="7"/>
      <c r="F3475" s="7"/>
      <c r="G3475" s="7"/>
      <c r="H3475" s="7"/>
      <c r="I3475" s="10"/>
      <c r="J3475" s="7"/>
      <c r="K3475" s="7"/>
      <c r="L3475" s="7"/>
      <c r="M3475" s="9"/>
      <c r="N3475" s="7"/>
      <c r="O3475" s="7"/>
      <c r="P3475" s="13"/>
      <c r="Q3475" s="11"/>
      <c r="R3475" s="7"/>
      <c r="S3475" s="24">
        <f>IFERROR(_xlfn.XLOOKUP(R3475,bio_produtos!$A:$A,bio_produtos!$C:$C),"")</f>
        <v>0</v>
      </c>
      <c r="T3475" s="12"/>
      <c r="U3475" s="23" t="str">
        <f>IF(T3475="","",SUM(T3475*N3475))</f>
        <v/>
      </c>
      <c r="V3475" s="23" t="str">
        <f>IF(U3475="","",IF(U3475&lt;10000,U3475,IF(U3475&lt;100000,U3475*0.3,"AVALIAÇÃO INDIVIDUAL")))</f>
        <v/>
      </c>
      <c r="W3475" s="10"/>
      <c r="X3475" s="7"/>
      <c r="Y3475" s="13"/>
      <c r="Z3475" s="10"/>
      <c r="AA3475" s="10"/>
      <c r="AB3475" s="10"/>
      <c r="AC3475" s="13"/>
      <c r="AD3475" s="10"/>
      <c r="AE3475" s="7"/>
      <c r="AF3475" s="7"/>
      <c r="AG3475" s="7"/>
      <c r="AH3475" s="7"/>
      <c r="AI3475" s="14"/>
    </row>
    <row r="3476" spans="1:35" s="15" customFormat="1" ht="150" customHeight="1" x14ac:dyDescent="0.25">
      <c r="A3476" s="4"/>
      <c r="B3476" s="4" t="str">
        <f>IF(C3476="","",IF(G3476="NEXOMED",CONCATENATE("BIO",C3476),CONCATENATE("ML",C3476)))</f>
        <v/>
      </c>
      <c r="C3476" s="28"/>
      <c r="D3476" s="9"/>
      <c r="E3476" s="7"/>
      <c r="F3476" s="7"/>
      <c r="G3476" s="7"/>
      <c r="H3476" s="7"/>
      <c r="I3476" s="10"/>
      <c r="J3476" s="7"/>
      <c r="K3476" s="7"/>
      <c r="L3476" s="7"/>
      <c r="M3476" s="9"/>
      <c r="N3476" s="7"/>
      <c r="O3476" s="7"/>
      <c r="P3476" s="13"/>
      <c r="Q3476" s="11"/>
      <c r="R3476" s="7"/>
      <c r="S3476" s="24">
        <f>IFERROR(_xlfn.XLOOKUP(R3476,bio_produtos!$A:$A,bio_produtos!$C:$C),"")</f>
        <v>0</v>
      </c>
      <c r="T3476" s="12"/>
      <c r="U3476" s="23" t="str">
        <f>IF(T3476="","",SUM(T3476*N3476))</f>
        <v/>
      </c>
      <c r="V3476" s="23" t="str">
        <f>IF(U3476="","",IF(U3476&lt;10000,U3476,IF(U3476&lt;100000,U3476*0.3,"AVALIAÇÃO INDIVIDUAL")))</f>
        <v/>
      </c>
      <c r="W3476" s="10"/>
      <c r="X3476" s="7"/>
      <c r="Y3476" s="13"/>
      <c r="Z3476" s="10"/>
      <c r="AA3476" s="10"/>
      <c r="AB3476" s="10"/>
      <c r="AC3476" s="13"/>
      <c r="AD3476" s="10"/>
      <c r="AE3476" s="7"/>
      <c r="AF3476" s="7"/>
      <c r="AG3476" s="7"/>
      <c r="AH3476" s="7"/>
      <c r="AI3476" s="14"/>
    </row>
    <row r="3477" spans="1:35" s="15" customFormat="1" ht="150" customHeight="1" x14ac:dyDescent="0.25">
      <c r="A3477" s="4"/>
      <c r="B3477" s="4" t="str">
        <f>IF(C3477="","",IF(G3477="NEXOMED",CONCATENATE("BIO",C3477),CONCATENATE("ML",C3477)))</f>
        <v/>
      </c>
      <c r="C3477" s="28"/>
      <c r="D3477" s="9"/>
      <c r="E3477" s="7"/>
      <c r="F3477" s="7"/>
      <c r="G3477" s="7"/>
      <c r="H3477" s="7"/>
      <c r="I3477" s="10"/>
      <c r="J3477" s="7"/>
      <c r="K3477" s="7"/>
      <c r="L3477" s="7"/>
      <c r="M3477" s="9"/>
      <c r="N3477" s="7"/>
      <c r="O3477" s="7"/>
      <c r="P3477" s="13"/>
      <c r="Q3477" s="11"/>
      <c r="R3477" s="7"/>
      <c r="S3477" s="24">
        <f>IFERROR(_xlfn.XLOOKUP(R3477,bio_produtos!$A:$A,bio_produtos!$C:$C),"")</f>
        <v>0</v>
      </c>
      <c r="T3477" s="12"/>
      <c r="U3477" s="23" t="str">
        <f>IF(T3477="","",SUM(T3477*N3477))</f>
        <v/>
      </c>
      <c r="V3477" s="23" t="str">
        <f>IF(U3477="","",IF(U3477&lt;10000,U3477,IF(U3477&lt;100000,U3477*0.3,"AVALIAÇÃO INDIVIDUAL")))</f>
        <v/>
      </c>
      <c r="W3477" s="10"/>
      <c r="X3477" s="7"/>
      <c r="Y3477" s="13"/>
      <c r="Z3477" s="10"/>
      <c r="AA3477" s="10"/>
      <c r="AB3477" s="10"/>
      <c r="AC3477" s="13"/>
      <c r="AD3477" s="10"/>
      <c r="AE3477" s="7"/>
      <c r="AF3477" s="7"/>
      <c r="AG3477" s="7"/>
      <c r="AH3477" s="7"/>
      <c r="AI3477" s="14"/>
    </row>
    <row r="3478" spans="1:35" s="15" customFormat="1" ht="150" customHeight="1" x14ac:dyDescent="0.25">
      <c r="A3478" s="4"/>
      <c r="B3478" s="4" t="str">
        <f>IF(C3478="","",IF(G3478="NEXOMED",CONCATENATE("BIO",C3478),CONCATENATE("ML",C3478)))</f>
        <v/>
      </c>
      <c r="C3478" s="28"/>
      <c r="D3478" s="9"/>
      <c r="E3478" s="7"/>
      <c r="F3478" s="7"/>
      <c r="G3478" s="7"/>
      <c r="H3478" s="7"/>
      <c r="I3478" s="10"/>
      <c r="J3478" s="7"/>
      <c r="K3478" s="7"/>
      <c r="L3478" s="7"/>
      <c r="M3478" s="9"/>
      <c r="N3478" s="7"/>
      <c r="O3478" s="7"/>
      <c r="P3478" s="13"/>
      <c r="Q3478" s="11"/>
      <c r="R3478" s="7"/>
      <c r="S3478" s="24">
        <f>IFERROR(_xlfn.XLOOKUP(R3478,bio_produtos!$A:$A,bio_produtos!$C:$C),"")</f>
        <v>0</v>
      </c>
      <c r="T3478" s="12"/>
      <c r="U3478" s="23" t="str">
        <f>IF(T3478="","",SUM(T3478*N3478))</f>
        <v/>
      </c>
      <c r="V3478" s="23" t="str">
        <f>IF(U3478="","",IF(U3478&lt;10000,U3478,IF(U3478&lt;100000,U3478*0.3,"AVALIAÇÃO INDIVIDUAL")))</f>
        <v/>
      </c>
      <c r="W3478" s="10"/>
      <c r="X3478" s="7"/>
      <c r="Y3478" s="13"/>
      <c r="Z3478" s="10"/>
      <c r="AA3478" s="10"/>
      <c r="AB3478" s="10"/>
      <c r="AC3478" s="13"/>
      <c r="AD3478" s="10"/>
      <c r="AE3478" s="7"/>
      <c r="AF3478" s="7"/>
      <c r="AG3478" s="7"/>
      <c r="AH3478" s="7"/>
      <c r="AI3478" s="14"/>
    </row>
    <row r="3479" spans="1:35" s="15" customFormat="1" ht="150" customHeight="1" x14ac:dyDescent="0.25">
      <c r="A3479" s="4"/>
      <c r="B3479" s="4" t="str">
        <f>IF(C3479="","",IF(G3479="NEXOMED",CONCATENATE("BIO",C3479),CONCATENATE("ML",C3479)))</f>
        <v/>
      </c>
      <c r="C3479" s="28"/>
      <c r="D3479" s="9"/>
      <c r="E3479" s="7"/>
      <c r="F3479" s="7"/>
      <c r="G3479" s="7"/>
      <c r="H3479" s="7"/>
      <c r="I3479" s="10"/>
      <c r="J3479" s="7"/>
      <c r="K3479" s="7"/>
      <c r="L3479" s="7"/>
      <c r="M3479" s="9"/>
      <c r="N3479" s="7"/>
      <c r="O3479" s="7"/>
      <c r="P3479" s="13"/>
      <c r="Q3479" s="11"/>
      <c r="R3479" s="7"/>
      <c r="S3479" s="24">
        <f>IFERROR(_xlfn.XLOOKUP(R3479,bio_produtos!$A:$A,bio_produtos!$C:$C),"")</f>
        <v>0</v>
      </c>
      <c r="T3479" s="12"/>
      <c r="U3479" s="23" t="str">
        <f>IF(T3479="","",SUM(T3479*N3479))</f>
        <v/>
      </c>
      <c r="V3479" s="23" t="str">
        <f>IF(U3479="","",IF(U3479&lt;10000,U3479,IF(U3479&lt;100000,U3479*0.3,"AVALIAÇÃO INDIVIDUAL")))</f>
        <v/>
      </c>
      <c r="W3479" s="10"/>
      <c r="X3479" s="7"/>
      <c r="Y3479" s="13"/>
      <c r="Z3479" s="10"/>
      <c r="AA3479" s="10"/>
      <c r="AB3479" s="10"/>
      <c r="AC3479" s="13"/>
      <c r="AD3479" s="10"/>
      <c r="AE3479" s="7"/>
      <c r="AF3479" s="7"/>
      <c r="AG3479" s="7"/>
      <c r="AH3479" s="7"/>
      <c r="AI3479" s="14"/>
    </row>
    <row r="3480" spans="1:35" s="15" customFormat="1" ht="150" customHeight="1" x14ac:dyDescent="0.25">
      <c r="A3480" s="4"/>
      <c r="B3480" s="4" t="str">
        <f>IF(C3480="","",IF(G3480="NEXOMED",CONCATENATE("BIO",C3480),CONCATENATE("ML",C3480)))</f>
        <v/>
      </c>
      <c r="C3480" s="28"/>
      <c r="D3480" s="9"/>
      <c r="E3480" s="7"/>
      <c r="F3480" s="7"/>
      <c r="G3480" s="7"/>
      <c r="H3480" s="7"/>
      <c r="I3480" s="10"/>
      <c r="J3480" s="7"/>
      <c r="K3480" s="7"/>
      <c r="L3480" s="7"/>
      <c r="M3480" s="9"/>
      <c r="N3480" s="7"/>
      <c r="O3480" s="7"/>
      <c r="P3480" s="13"/>
      <c r="Q3480" s="11"/>
      <c r="R3480" s="7"/>
      <c r="S3480" s="24">
        <f>IFERROR(_xlfn.XLOOKUP(R3480,bio_produtos!$A:$A,bio_produtos!$C:$C),"")</f>
        <v>0</v>
      </c>
      <c r="T3480" s="12"/>
      <c r="U3480" s="23" t="str">
        <f>IF(T3480="","",SUM(T3480*N3480))</f>
        <v/>
      </c>
      <c r="V3480" s="23" t="str">
        <f>IF(U3480="","",IF(U3480&lt;10000,U3480,IF(U3480&lt;100000,U3480*0.3,"AVALIAÇÃO INDIVIDUAL")))</f>
        <v/>
      </c>
      <c r="W3480" s="10"/>
      <c r="X3480" s="7"/>
      <c r="Y3480" s="13"/>
      <c r="Z3480" s="10"/>
      <c r="AA3480" s="10"/>
      <c r="AB3480" s="10"/>
      <c r="AC3480" s="13"/>
      <c r="AD3480" s="10"/>
      <c r="AE3480" s="7"/>
      <c r="AF3480" s="7"/>
      <c r="AG3480" s="7"/>
      <c r="AH3480" s="7"/>
      <c r="AI3480" s="14"/>
    </row>
    <row r="3481" spans="1:35" s="15" customFormat="1" ht="150" customHeight="1" x14ac:dyDescent="0.25">
      <c r="A3481" s="4"/>
      <c r="B3481" s="4" t="str">
        <f>IF(C3481="","",IF(G3481="NEXOMED",CONCATENATE("BIO",C3481),CONCATENATE("ML",C3481)))</f>
        <v/>
      </c>
      <c r="C3481" s="28"/>
      <c r="D3481" s="9"/>
      <c r="E3481" s="7"/>
      <c r="F3481" s="7"/>
      <c r="G3481" s="7"/>
      <c r="H3481" s="7"/>
      <c r="I3481" s="10"/>
      <c r="J3481" s="7"/>
      <c r="K3481" s="7"/>
      <c r="L3481" s="7"/>
      <c r="M3481" s="9"/>
      <c r="N3481" s="7"/>
      <c r="O3481" s="7"/>
      <c r="P3481" s="13"/>
      <c r="Q3481" s="11"/>
      <c r="R3481" s="7"/>
      <c r="S3481" s="24">
        <f>IFERROR(_xlfn.XLOOKUP(R3481,bio_produtos!$A:$A,bio_produtos!$C:$C),"")</f>
        <v>0</v>
      </c>
      <c r="T3481" s="12"/>
      <c r="U3481" s="23" t="str">
        <f>IF(T3481="","",SUM(T3481*N3481))</f>
        <v/>
      </c>
      <c r="V3481" s="23" t="str">
        <f>IF(U3481="","",IF(U3481&lt;10000,U3481,IF(U3481&lt;100000,U3481*0.3,"AVALIAÇÃO INDIVIDUAL")))</f>
        <v/>
      </c>
      <c r="W3481" s="10"/>
      <c r="X3481" s="7"/>
      <c r="Y3481" s="13"/>
      <c r="Z3481" s="10"/>
      <c r="AA3481" s="10"/>
      <c r="AB3481" s="10"/>
      <c r="AC3481" s="13"/>
      <c r="AD3481" s="10"/>
      <c r="AE3481" s="7"/>
      <c r="AF3481" s="7"/>
      <c r="AG3481" s="7"/>
      <c r="AH3481" s="7"/>
      <c r="AI3481" s="14"/>
    </row>
    <row r="3482" spans="1:35" s="15" customFormat="1" ht="150" customHeight="1" x14ac:dyDescent="0.25">
      <c r="A3482" s="4"/>
      <c r="B3482" s="4" t="str">
        <f>IF(C3482="","",IF(G3482="NEXOMED",CONCATENATE("BIO",C3482),CONCATENATE("ML",C3482)))</f>
        <v/>
      </c>
      <c r="C3482" s="28"/>
      <c r="D3482" s="9"/>
      <c r="E3482" s="7"/>
      <c r="F3482" s="7"/>
      <c r="G3482" s="7"/>
      <c r="H3482" s="7"/>
      <c r="I3482" s="10"/>
      <c r="J3482" s="7"/>
      <c r="K3482" s="7"/>
      <c r="L3482" s="7"/>
      <c r="M3482" s="9"/>
      <c r="N3482" s="7"/>
      <c r="O3482" s="7"/>
      <c r="P3482" s="13"/>
      <c r="Q3482" s="11"/>
      <c r="R3482" s="7"/>
      <c r="S3482" s="24">
        <f>IFERROR(_xlfn.XLOOKUP(R3482,bio_produtos!$A:$A,bio_produtos!$C:$C),"")</f>
        <v>0</v>
      </c>
      <c r="T3482" s="12"/>
      <c r="U3482" s="23" t="str">
        <f>IF(T3482="","",SUM(T3482*N3482))</f>
        <v/>
      </c>
      <c r="V3482" s="23" t="str">
        <f>IF(U3482="","",IF(U3482&lt;10000,U3482,IF(U3482&lt;100000,U3482*0.3,"AVALIAÇÃO INDIVIDUAL")))</f>
        <v/>
      </c>
      <c r="W3482" s="10"/>
      <c r="X3482" s="7"/>
      <c r="Y3482" s="13"/>
      <c r="Z3482" s="10"/>
      <c r="AA3482" s="10"/>
      <c r="AB3482" s="10"/>
      <c r="AC3482" s="13"/>
      <c r="AD3482" s="10"/>
      <c r="AE3482" s="7"/>
      <c r="AF3482" s="7"/>
      <c r="AG3482" s="7"/>
      <c r="AH3482" s="7"/>
      <c r="AI3482" s="14"/>
    </row>
    <row r="3483" spans="1:35" s="15" customFormat="1" ht="150" customHeight="1" x14ac:dyDescent="0.25">
      <c r="A3483" s="4"/>
      <c r="B3483" s="4" t="str">
        <f>IF(C3483="","",IF(G3483="NEXOMED",CONCATENATE("BIO",C3483),CONCATENATE("ML",C3483)))</f>
        <v/>
      </c>
      <c r="C3483" s="28"/>
      <c r="D3483" s="9"/>
      <c r="E3483" s="7"/>
      <c r="F3483" s="7"/>
      <c r="G3483" s="7"/>
      <c r="H3483" s="7"/>
      <c r="I3483" s="10"/>
      <c r="J3483" s="7"/>
      <c r="K3483" s="7"/>
      <c r="L3483" s="7"/>
      <c r="M3483" s="9"/>
      <c r="N3483" s="7"/>
      <c r="O3483" s="7"/>
      <c r="P3483" s="13"/>
      <c r="Q3483" s="11"/>
      <c r="R3483" s="7"/>
      <c r="S3483" s="24">
        <f>IFERROR(_xlfn.XLOOKUP(R3483,bio_produtos!$A:$A,bio_produtos!$C:$C),"")</f>
        <v>0</v>
      </c>
      <c r="T3483" s="12"/>
      <c r="U3483" s="23" t="str">
        <f>IF(T3483="","",SUM(T3483*N3483))</f>
        <v/>
      </c>
      <c r="V3483" s="23" t="str">
        <f>IF(U3483="","",IF(U3483&lt;10000,U3483,IF(U3483&lt;100000,U3483*0.3,"AVALIAÇÃO INDIVIDUAL")))</f>
        <v/>
      </c>
      <c r="W3483" s="10"/>
      <c r="X3483" s="7"/>
      <c r="Y3483" s="13"/>
      <c r="Z3483" s="10"/>
      <c r="AA3483" s="10"/>
      <c r="AB3483" s="10"/>
      <c r="AC3483" s="13"/>
      <c r="AD3483" s="10"/>
      <c r="AE3483" s="7"/>
      <c r="AF3483" s="7"/>
      <c r="AG3483" s="7"/>
      <c r="AH3483" s="7"/>
      <c r="AI3483" s="14"/>
    </row>
    <row r="3484" spans="1:35" s="15" customFormat="1" ht="150" customHeight="1" x14ac:dyDescent="0.25">
      <c r="A3484" s="4"/>
      <c r="B3484" s="4" t="str">
        <f>IF(C3484="","",IF(G3484="NEXOMED",CONCATENATE("BIO",C3484),CONCATENATE("ML",C3484)))</f>
        <v/>
      </c>
      <c r="C3484" s="28"/>
      <c r="D3484" s="9"/>
      <c r="E3484" s="7"/>
      <c r="F3484" s="7"/>
      <c r="G3484" s="7"/>
      <c r="H3484" s="7"/>
      <c r="I3484" s="10"/>
      <c r="J3484" s="7"/>
      <c r="K3484" s="7"/>
      <c r="L3484" s="7"/>
      <c r="M3484" s="9"/>
      <c r="N3484" s="7"/>
      <c r="O3484" s="7"/>
      <c r="P3484" s="13"/>
      <c r="Q3484" s="11"/>
      <c r="R3484" s="7"/>
      <c r="S3484" s="24">
        <f>IFERROR(_xlfn.XLOOKUP(R3484,bio_produtos!$A:$A,bio_produtos!$C:$C),"")</f>
        <v>0</v>
      </c>
      <c r="T3484" s="12"/>
      <c r="U3484" s="23" t="str">
        <f>IF(T3484="","",SUM(T3484*N3484))</f>
        <v/>
      </c>
      <c r="V3484" s="23" t="str">
        <f>IF(U3484="","",IF(U3484&lt;10000,U3484,IF(U3484&lt;100000,U3484*0.3,"AVALIAÇÃO INDIVIDUAL")))</f>
        <v/>
      </c>
      <c r="W3484" s="10"/>
      <c r="X3484" s="7"/>
      <c r="Y3484" s="13"/>
      <c r="Z3484" s="10"/>
      <c r="AA3484" s="10"/>
      <c r="AB3484" s="10"/>
      <c r="AC3484" s="13"/>
      <c r="AD3484" s="10"/>
      <c r="AE3484" s="7"/>
      <c r="AF3484" s="7"/>
      <c r="AG3484" s="7"/>
      <c r="AH3484" s="7"/>
      <c r="AI3484" s="14"/>
    </row>
    <row r="3485" spans="1:35" s="15" customFormat="1" ht="150" customHeight="1" x14ac:dyDescent="0.25">
      <c r="A3485" s="4"/>
      <c r="B3485" s="4" t="str">
        <f>IF(C3485="","",IF(G3485="NEXOMED",CONCATENATE("BIO",C3485),CONCATENATE("ML",C3485)))</f>
        <v/>
      </c>
      <c r="C3485" s="28"/>
      <c r="D3485" s="9"/>
      <c r="E3485" s="7"/>
      <c r="F3485" s="7"/>
      <c r="G3485" s="7"/>
      <c r="H3485" s="7"/>
      <c r="I3485" s="10"/>
      <c r="J3485" s="7"/>
      <c r="K3485" s="7"/>
      <c r="L3485" s="7"/>
      <c r="M3485" s="9"/>
      <c r="N3485" s="7"/>
      <c r="O3485" s="7"/>
      <c r="P3485" s="13"/>
      <c r="Q3485" s="11"/>
      <c r="R3485" s="7"/>
      <c r="S3485" s="24">
        <f>IFERROR(_xlfn.XLOOKUP(R3485,bio_produtos!$A:$A,bio_produtos!$C:$C),"")</f>
        <v>0</v>
      </c>
      <c r="T3485" s="12"/>
      <c r="U3485" s="23" t="str">
        <f>IF(T3485="","",SUM(T3485*N3485))</f>
        <v/>
      </c>
      <c r="V3485" s="23" t="str">
        <f>IF(U3485="","",IF(U3485&lt;10000,U3485,IF(U3485&lt;100000,U3485*0.3,"AVALIAÇÃO INDIVIDUAL")))</f>
        <v/>
      </c>
      <c r="W3485" s="10"/>
      <c r="X3485" s="7"/>
      <c r="Y3485" s="13"/>
      <c r="Z3485" s="10"/>
      <c r="AA3485" s="10"/>
      <c r="AB3485" s="10"/>
      <c r="AC3485" s="13"/>
      <c r="AD3485" s="10"/>
      <c r="AE3485" s="7"/>
      <c r="AF3485" s="7"/>
      <c r="AG3485" s="7"/>
      <c r="AH3485" s="7"/>
      <c r="AI3485" s="14"/>
    </row>
    <row r="3486" spans="1:35" s="15" customFormat="1" ht="150" customHeight="1" x14ac:dyDescent="0.25">
      <c r="A3486" s="4"/>
      <c r="B3486" s="4" t="str">
        <f>IF(C3486="","",IF(G3486="NEXOMED",CONCATENATE("BIO",C3486),CONCATENATE("ML",C3486)))</f>
        <v/>
      </c>
      <c r="C3486" s="28"/>
      <c r="D3486" s="9"/>
      <c r="E3486" s="7"/>
      <c r="F3486" s="7"/>
      <c r="G3486" s="7"/>
      <c r="H3486" s="7"/>
      <c r="I3486" s="10"/>
      <c r="J3486" s="7"/>
      <c r="K3486" s="7"/>
      <c r="L3486" s="7"/>
      <c r="M3486" s="9"/>
      <c r="N3486" s="7"/>
      <c r="O3486" s="7"/>
      <c r="P3486" s="13"/>
      <c r="Q3486" s="11"/>
      <c r="R3486" s="7"/>
      <c r="S3486" s="24">
        <f>IFERROR(_xlfn.XLOOKUP(R3486,bio_produtos!$A:$A,bio_produtos!$C:$C),"")</f>
        <v>0</v>
      </c>
      <c r="T3486" s="12"/>
      <c r="U3486" s="23" t="str">
        <f>IF(T3486="","",SUM(T3486*N3486))</f>
        <v/>
      </c>
      <c r="V3486" s="23" t="str">
        <f>IF(U3486="","",IF(U3486&lt;10000,U3486,IF(U3486&lt;100000,U3486*0.3,"AVALIAÇÃO INDIVIDUAL")))</f>
        <v/>
      </c>
      <c r="W3486" s="10"/>
      <c r="X3486" s="7"/>
      <c r="Y3486" s="13"/>
      <c r="Z3486" s="10"/>
      <c r="AA3486" s="10"/>
      <c r="AB3486" s="10"/>
      <c r="AC3486" s="13"/>
      <c r="AD3486" s="10"/>
      <c r="AE3486" s="7"/>
      <c r="AF3486" s="7"/>
      <c r="AG3486" s="7"/>
      <c r="AH3486" s="7"/>
      <c r="AI3486" s="14"/>
    </row>
    <row r="3487" spans="1:35" s="15" customFormat="1" ht="150" customHeight="1" x14ac:dyDescent="0.25">
      <c r="A3487" s="4"/>
      <c r="B3487" s="4" t="str">
        <f>IF(C3487="","",IF(G3487="NEXOMED",CONCATENATE("BIO",C3487),CONCATENATE("ML",C3487)))</f>
        <v/>
      </c>
      <c r="C3487" s="28"/>
      <c r="D3487" s="9"/>
      <c r="E3487" s="7"/>
      <c r="F3487" s="7"/>
      <c r="G3487" s="7"/>
      <c r="H3487" s="7"/>
      <c r="I3487" s="10"/>
      <c r="J3487" s="7"/>
      <c r="K3487" s="7"/>
      <c r="L3487" s="7"/>
      <c r="M3487" s="9"/>
      <c r="N3487" s="7"/>
      <c r="O3487" s="7"/>
      <c r="P3487" s="13"/>
      <c r="Q3487" s="11"/>
      <c r="R3487" s="7"/>
      <c r="S3487" s="24">
        <f>IFERROR(_xlfn.XLOOKUP(R3487,bio_produtos!$A:$A,bio_produtos!$C:$C),"")</f>
        <v>0</v>
      </c>
      <c r="T3487" s="12"/>
      <c r="U3487" s="23" t="str">
        <f>IF(T3487="","",SUM(T3487*N3487))</f>
        <v/>
      </c>
      <c r="V3487" s="23" t="str">
        <f>IF(U3487="","",IF(U3487&lt;10000,U3487,IF(U3487&lt;100000,U3487*0.3,"AVALIAÇÃO INDIVIDUAL")))</f>
        <v/>
      </c>
      <c r="W3487" s="10"/>
      <c r="X3487" s="7"/>
      <c r="Y3487" s="13"/>
      <c r="Z3487" s="10"/>
      <c r="AA3487" s="10"/>
      <c r="AB3487" s="10"/>
      <c r="AC3487" s="13"/>
      <c r="AD3487" s="10"/>
      <c r="AE3487" s="7"/>
      <c r="AF3487" s="7"/>
      <c r="AG3487" s="7"/>
      <c r="AH3487" s="7"/>
      <c r="AI3487" s="14"/>
    </row>
    <row r="3488" spans="1:35" s="15" customFormat="1" ht="150" customHeight="1" x14ac:dyDescent="0.25">
      <c r="A3488" s="4"/>
      <c r="B3488" s="4" t="str">
        <f>IF(C3488="","",IF(G3488="NEXOMED",CONCATENATE("BIO",C3488),CONCATENATE("ML",C3488)))</f>
        <v/>
      </c>
      <c r="C3488" s="28"/>
      <c r="D3488" s="9"/>
      <c r="E3488" s="7"/>
      <c r="F3488" s="7"/>
      <c r="G3488" s="7"/>
      <c r="H3488" s="7"/>
      <c r="I3488" s="10"/>
      <c r="J3488" s="7"/>
      <c r="K3488" s="7"/>
      <c r="L3488" s="7"/>
      <c r="M3488" s="9"/>
      <c r="N3488" s="7"/>
      <c r="O3488" s="7"/>
      <c r="P3488" s="13"/>
      <c r="Q3488" s="11"/>
      <c r="R3488" s="7"/>
      <c r="S3488" s="24">
        <f>IFERROR(_xlfn.XLOOKUP(R3488,bio_produtos!$A:$A,bio_produtos!$C:$C),"")</f>
        <v>0</v>
      </c>
      <c r="T3488" s="12"/>
      <c r="U3488" s="23" t="str">
        <f>IF(T3488="","",SUM(T3488*N3488))</f>
        <v/>
      </c>
      <c r="V3488" s="23" t="str">
        <f>IF(U3488="","",IF(U3488&lt;10000,U3488,IF(U3488&lt;100000,U3488*0.3,"AVALIAÇÃO INDIVIDUAL")))</f>
        <v/>
      </c>
      <c r="W3488" s="10"/>
      <c r="X3488" s="7"/>
      <c r="Y3488" s="13"/>
      <c r="Z3488" s="10"/>
      <c r="AA3488" s="10"/>
      <c r="AB3488" s="10"/>
      <c r="AC3488" s="13"/>
      <c r="AD3488" s="10"/>
      <c r="AE3488" s="7"/>
      <c r="AF3488" s="7"/>
      <c r="AG3488" s="7"/>
      <c r="AH3488" s="7"/>
      <c r="AI3488" s="14"/>
    </row>
    <row r="3489" spans="1:35" s="15" customFormat="1" ht="150" customHeight="1" x14ac:dyDescent="0.25">
      <c r="A3489" s="4"/>
      <c r="B3489" s="4" t="str">
        <f>IF(C3489="","",IF(G3489="NEXOMED",CONCATENATE("BIO",C3489),CONCATENATE("ML",C3489)))</f>
        <v/>
      </c>
      <c r="C3489" s="28"/>
      <c r="D3489" s="9"/>
      <c r="E3489" s="7"/>
      <c r="F3489" s="7"/>
      <c r="G3489" s="7"/>
      <c r="H3489" s="7"/>
      <c r="I3489" s="10"/>
      <c r="J3489" s="7"/>
      <c r="K3489" s="7"/>
      <c r="L3489" s="7"/>
      <c r="M3489" s="9"/>
      <c r="N3489" s="7"/>
      <c r="O3489" s="7"/>
      <c r="P3489" s="13"/>
      <c r="Q3489" s="11"/>
      <c r="R3489" s="7"/>
      <c r="S3489" s="24">
        <f>IFERROR(_xlfn.XLOOKUP(R3489,bio_produtos!$A:$A,bio_produtos!$C:$C),"")</f>
        <v>0</v>
      </c>
      <c r="T3489" s="12"/>
      <c r="U3489" s="23" t="str">
        <f>IF(T3489="","",SUM(T3489*N3489))</f>
        <v/>
      </c>
      <c r="V3489" s="23" t="str">
        <f>IF(U3489="","",IF(U3489&lt;10000,U3489,IF(U3489&lt;100000,U3489*0.3,"AVALIAÇÃO INDIVIDUAL")))</f>
        <v/>
      </c>
      <c r="W3489" s="10"/>
      <c r="X3489" s="7"/>
      <c r="Y3489" s="13"/>
      <c r="Z3489" s="10"/>
      <c r="AA3489" s="10"/>
      <c r="AB3489" s="10"/>
      <c r="AC3489" s="13"/>
      <c r="AD3489" s="10"/>
      <c r="AE3489" s="7"/>
      <c r="AF3489" s="7"/>
      <c r="AG3489" s="7"/>
      <c r="AH3489" s="7"/>
      <c r="AI3489" s="14"/>
    </row>
    <row r="3490" spans="1:35" s="15" customFormat="1" ht="150" customHeight="1" x14ac:dyDescent="0.25">
      <c r="A3490" s="4"/>
      <c r="B3490" s="4" t="str">
        <f>IF(C3490="","",IF(G3490="NEXOMED",CONCATENATE("BIO",C3490),CONCATENATE("ML",C3490)))</f>
        <v/>
      </c>
      <c r="C3490" s="28"/>
      <c r="D3490" s="9"/>
      <c r="E3490" s="7"/>
      <c r="F3490" s="7"/>
      <c r="G3490" s="7"/>
      <c r="H3490" s="7"/>
      <c r="I3490" s="10"/>
      <c r="J3490" s="7"/>
      <c r="K3490" s="7"/>
      <c r="L3490" s="7"/>
      <c r="M3490" s="9"/>
      <c r="N3490" s="7"/>
      <c r="O3490" s="7"/>
      <c r="P3490" s="13"/>
      <c r="Q3490" s="11"/>
      <c r="R3490" s="7"/>
      <c r="S3490" s="24">
        <f>IFERROR(_xlfn.XLOOKUP(R3490,bio_produtos!$A:$A,bio_produtos!$C:$C),"")</f>
        <v>0</v>
      </c>
      <c r="T3490" s="12"/>
      <c r="U3490" s="23" t="str">
        <f>IF(T3490="","",SUM(T3490*N3490))</f>
        <v/>
      </c>
      <c r="V3490" s="23" t="str">
        <f>IF(U3490="","",IF(U3490&lt;10000,U3490,IF(U3490&lt;100000,U3490*0.3,"AVALIAÇÃO INDIVIDUAL")))</f>
        <v/>
      </c>
      <c r="W3490" s="10"/>
      <c r="X3490" s="7"/>
      <c r="Y3490" s="13"/>
      <c r="Z3490" s="10"/>
      <c r="AA3490" s="10"/>
      <c r="AB3490" s="10"/>
      <c r="AC3490" s="13"/>
      <c r="AD3490" s="10"/>
      <c r="AE3490" s="7"/>
      <c r="AF3490" s="7"/>
      <c r="AG3490" s="7"/>
      <c r="AH3490" s="7"/>
      <c r="AI3490" s="14"/>
    </row>
    <row r="3491" spans="1:35" s="15" customFormat="1" ht="150" customHeight="1" x14ac:dyDescent="0.25">
      <c r="A3491" s="4"/>
      <c r="B3491" s="4" t="str">
        <f>IF(C3491="","",IF(G3491="NEXOMED",CONCATENATE("BIO",C3491),CONCATENATE("ML",C3491)))</f>
        <v/>
      </c>
      <c r="C3491" s="28"/>
      <c r="D3491" s="9"/>
      <c r="E3491" s="7"/>
      <c r="F3491" s="7"/>
      <c r="G3491" s="7"/>
      <c r="H3491" s="7"/>
      <c r="I3491" s="10"/>
      <c r="J3491" s="7"/>
      <c r="K3491" s="7"/>
      <c r="L3491" s="7"/>
      <c r="M3491" s="9"/>
      <c r="N3491" s="7"/>
      <c r="O3491" s="7"/>
      <c r="P3491" s="13"/>
      <c r="Q3491" s="11"/>
      <c r="R3491" s="7"/>
      <c r="S3491" s="24">
        <f>IFERROR(_xlfn.XLOOKUP(R3491,bio_produtos!$A:$A,bio_produtos!$C:$C),"")</f>
        <v>0</v>
      </c>
      <c r="T3491" s="12"/>
      <c r="U3491" s="23" t="str">
        <f>IF(T3491="","",SUM(T3491*N3491))</f>
        <v/>
      </c>
      <c r="V3491" s="23" t="str">
        <f>IF(U3491="","",IF(U3491&lt;10000,U3491,IF(U3491&lt;100000,U3491*0.3,"AVALIAÇÃO INDIVIDUAL")))</f>
        <v/>
      </c>
      <c r="W3491" s="10"/>
      <c r="X3491" s="7"/>
      <c r="Y3491" s="13"/>
      <c r="Z3491" s="10"/>
      <c r="AA3491" s="10"/>
      <c r="AB3491" s="10"/>
      <c r="AC3491" s="13"/>
      <c r="AD3491" s="10"/>
      <c r="AE3491" s="7"/>
      <c r="AF3491" s="7"/>
      <c r="AG3491" s="7"/>
      <c r="AH3491" s="7"/>
      <c r="AI3491" s="14"/>
    </row>
    <row r="3492" spans="1:35" s="15" customFormat="1" ht="150" customHeight="1" x14ac:dyDescent="0.25">
      <c r="A3492" s="4"/>
      <c r="B3492" s="4" t="str">
        <f>IF(C3492="","",IF(G3492="NEXOMED",CONCATENATE("BIO",C3492),CONCATENATE("ML",C3492)))</f>
        <v/>
      </c>
      <c r="C3492" s="28"/>
      <c r="D3492" s="9"/>
      <c r="E3492" s="7"/>
      <c r="F3492" s="7"/>
      <c r="G3492" s="7"/>
      <c r="H3492" s="7"/>
      <c r="I3492" s="10"/>
      <c r="J3492" s="7"/>
      <c r="K3492" s="7"/>
      <c r="L3492" s="7"/>
      <c r="M3492" s="9"/>
      <c r="N3492" s="7"/>
      <c r="O3492" s="7"/>
      <c r="P3492" s="13"/>
      <c r="Q3492" s="11"/>
      <c r="R3492" s="7"/>
      <c r="S3492" s="24">
        <f>IFERROR(_xlfn.XLOOKUP(R3492,bio_produtos!$A:$A,bio_produtos!$C:$C),"")</f>
        <v>0</v>
      </c>
      <c r="T3492" s="12"/>
      <c r="U3492" s="23" t="str">
        <f>IF(T3492="","",SUM(T3492*N3492))</f>
        <v/>
      </c>
      <c r="V3492" s="23" t="str">
        <f>IF(U3492="","",IF(U3492&lt;10000,U3492,IF(U3492&lt;100000,U3492*0.3,"AVALIAÇÃO INDIVIDUAL")))</f>
        <v/>
      </c>
      <c r="W3492" s="10"/>
      <c r="X3492" s="7"/>
      <c r="Y3492" s="13"/>
      <c r="Z3492" s="10"/>
      <c r="AA3492" s="10"/>
      <c r="AB3492" s="10"/>
      <c r="AC3492" s="13"/>
      <c r="AD3492" s="10"/>
      <c r="AE3492" s="7"/>
      <c r="AF3492" s="7"/>
      <c r="AG3492" s="7"/>
      <c r="AH3492" s="7"/>
      <c r="AI3492" s="14"/>
    </row>
    <row r="3493" spans="1:35" s="15" customFormat="1" ht="150" customHeight="1" x14ac:dyDescent="0.25">
      <c r="A3493" s="4"/>
      <c r="B3493" s="4" t="str">
        <f>IF(C3493="","",IF(G3493="NEXOMED",CONCATENATE("BIO",C3493),CONCATENATE("ML",C3493)))</f>
        <v/>
      </c>
      <c r="C3493" s="28"/>
      <c r="D3493" s="9"/>
      <c r="E3493" s="7"/>
      <c r="F3493" s="7"/>
      <c r="G3493" s="7"/>
      <c r="H3493" s="7"/>
      <c r="I3493" s="10"/>
      <c r="J3493" s="7"/>
      <c r="K3493" s="7"/>
      <c r="L3493" s="7"/>
      <c r="M3493" s="9"/>
      <c r="N3493" s="7"/>
      <c r="O3493" s="7"/>
      <c r="P3493" s="13"/>
      <c r="Q3493" s="11"/>
      <c r="R3493" s="7"/>
      <c r="S3493" s="24">
        <f>IFERROR(_xlfn.XLOOKUP(R3493,bio_produtos!$A:$A,bio_produtos!$C:$C),"")</f>
        <v>0</v>
      </c>
      <c r="T3493" s="12"/>
      <c r="U3493" s="23" t="str">
        <f>IF(T3493="","",SUM(T3493*N3493))</f>
        <v/>
      </c>
      <c r="V3493" s="23" t="str">
        <f>IF(U3493="","",IF(U3493&lt;10000,U3493,IF(U3493&lt;100000,U3493*0.3,"AVALIAÇÃO INDIVIDUAL")))</f>
        <v/>
      </c>
      <c r="W3493" s="10"/>
      <c r="X3493" s="7"/>
      <c r="Y3493" s="13"/>
      <c r="Z3493" s="10"/>
      <c r="AA3493" s="10"/>
      <c r="AB3493" s="10"/>
      <c r="AC3493" s="13"/>
      <c r="AD3493" s="10"/>
      <c r="AE3493" s="7"/>
      <c r="AF3493" s="7"/>
      <c r="AG3493" s="7"/>
      <c r="AH3493" s="7"/>
      <c r="AI3493" s="14"/>
    </row>
    <row r="3494" spans="1:35" s="15" customFormat="1" ht="150" customHeight="1" x14ac:dyDescent="0.25">
      <c r="A3494" s="4"/>
      <c r="B3494" s="4" t="str">
        <f>IF(C3494="","",IF(G3494="NEXOMED",CONCATENATE("BIO",C3494),CONCATENATE("ML",C3494)))</f>
        <v/>
      </c>
      <c r="C3494" s="28"/>
      <c r="D3494" s="9"/>
      <c r="E3494" s="7"/>
      <c r="F3494" s="7"/>
      <c r="G3494" s="7"/>
      <c r="H3494" s="7"/>
      <c r="I3494" s="10"/>
      <c r="J3494" s="7"/>
      <c r="K3494" s="7"/>
      <c r="L3494" s="7"/>
      <c r="M3494" s="9"/>
      <c r="N3494" s="7"/>
      <c r="O3494" s="7"/>
      <c r="P3494" s="13"/>
      <c r="Q3494" s="11"/>
      <c r="R3494" s="7"/>
      <c r="S3494" s="24">
        <f>IFERROR(_xlfn.XLOOKUP(R3494,bio_produtos!$A:$A,bio_produtos!$C:$C),"")</f>
        <v>0</v>
      </c>
      <c r="T3494" s="12"/>
      <c r="U3494" s="23" t="str">
        <f>IF(T3494="","",SUM(T3494*N3494))</f>
        <v/>
      </c>
      <c r="V3494" s="23" t="str">
        <f>IF(U3494="","",IF(U3494&lt;10000,U3494,IF(U3494&lt;100000,U3494*0.3,"AVALIAÇÃO INDIVIDUAL")))</f>
        <v/>
      </c>
      <c r="W3494" s="10"/>
      <c r="X3494" s="7"/>
      <c r="Y3494" s="13"/>
      <c r="Z3494" s="10"/>
      <c r="AA3494" s="10"/>
      <c r="AB3494" s="10"/>
      <c r="AC3494" s="13"/>
      <c r="AD3494" s="10"/>
      <c r="AE3494" s="7"/>
      <c r="AF3494" s="7"/>
      <c r="AG3494" s="7"/>
      <c r="AH3494" s="7"/>
      <c r="AI3494" s="14"/>
    </row>
    <row r="3495" spans="1:35" s="15" customFormat="1" ht="150" customHeight="1" x14ac:dyDescent="0.25">
      <c r="A3495" s="4"/>
      <c r="B3495" s="4" t="str">
        <f>IF(C3495="","",IF(G3495="NEXOMED",CONCATENATE("BIO",C3495),CONCATENATE("ML",C3495)))</f>
        <v/>
      </c>
      <c r="C3495" s="28"/>
      <c r="D3495" s="9"/>
      <c r="E3495" s="7"/>
      <c r="F3495" s="7"/>
      <c r="G3495" s="7"/>
      <c r="H3495" s="7"/>
      <c r="I3495" s="10"/>
      <c r="J3495" s="7"/>
      <c r="K3495" s="7"/>
      <c r="L3495" s="7"/>
      <c r="M3495" s="9"/>
      <c r="N3495" s="7"/>
      <c r="O3495" s="7"/>
      <c r="P3495" s="13"/>
      <c r="Q3495" s="11"/>
      <c r="R3495" s="7"/>
      <c r="S3495" s="24">
        <f>IFERROR(_xlfn.XLOOKUP(R3495,bio_produtos!$A:$A,bio_produtos!$C:$C),"")</f>
        <v>0</v>
      </c>
      <c r="T3495" s="12"/>
      <c r="U3495" s="23" t="str">
        <f>IF(T3495="","",SUM(T3495*N3495))</f>
        <v/>
      </c>
      <c r="V3495" s="23" t="str">
        <f>IF(U3495="","",IF(U3495&lt;10000,U3495,IF(U3495&lt;100000,U3495*0.3,"AVALIAÇÃO INDIVIDUAL")))</f>
        <v/>
      </c>
      <c r="W3495" s="10"/>
      <c r="X3495" s="7"/>
      <c r="Y3495" s="13"/>
      <c r="Z3495" s="10"/>
      <c r="AA3495" s="10"/>
      <c r="AB3495" s="10"/>
      <c r="AC3495" s="13"/>
      <c r="AD3495" s="10"/>
      <c r="AE3495" s="7"/>
      <c r="AF3495" s="7"/>
      <c r="AG3495" s="7"/>
      <c r="AH3495" s="7"/>
      <c r="AI3495" s="14"/>
    </row>
    <row r="3496" spans="1:35" s="15" customFormat="1" ht="150" customHeight="1" x14ac:dyDescent="0.25">
      <c r="A3496" s="4"/>
      <c r="B3496" s="4" t="str">
        <f>IF(C3496="","",IF(G3496="NEXOMED",CONCATENATE("BIO",C3496),CONCATENATE("ML",C3496)))</f>
        <v/>
      </c>
      <c r="C3496" s="28"/>
      <c r="D3496" s="9"/>
      <c r="E3496" s="7"/>
      <c r="F3496" s="7"/>
      <c r="G3496" s="7"/>
      <c r="H3496" s="7"/>
      <c r="I3496" s="10"/>
      <c r="J3496" s="7"/>
      <c r="K3496" s="7"/>
      <c r="L3496" s="7"/>
      <c r="M3496" s="9"/>
      <c r="N3496" s="7"/>
      <c r="O3496" s="7"/>
      <c r="P3496" s="13"/>
      <c r="Q3496" s="11"/>
      <c r="R3496" s="7"/>
      <c r="S3496" s="24">
        <f>IFERROR(_xlfn.XLOOKUP(R3496,bio_produtos!$A:$A,bio_produtos!$C:$C),"")</f>
        <v>0</v>
      </c>
      <c r="T3496" s="12"/>
      <c r="U3496" s="23" t="str">
        <f>IF(T3496="","",SUM(T3496*N3496))</f>
        <v/>
      </c>
      <c r="V3496" s="23" t="str">
        <f>IF(U3496="","",IF(U3496&lt;10000,U3496,IF(U3496&lt;100000,U3496*0.3,"AVALIAÇÃO INDIVIDUAL")))</f>
        <v/>
      </c>
      <c r="W3496" s="10"/>
      <c r="X3496" s="7"/>
      <c r="Y3496" s="13"/>
      <c r="Z3496" s="10"/>
      <c r="AA3496" s="10"/>
      <c r="AB3496" s="10"/>
      <c r="AC3496" s="13"/>
      <c r="AD3496" s="10"/>
      <c r="AE3496" s="7"/>
      <c r="AF3496" s="7"/>
      <c r="AG3496" s="7"/>
      <c r="AH3496" s="7"/>
      <c r="AI3496" s="14"/>
    </row>
    <row r="3497" spans="1:35" s="15" customFormat="1" ht="150" customHeight="1" x14ac:dyDescent="0.25">
      <c r="A3497" s="4"/>
      <c r="B3497" s="4" t="str">
        <f>IF(C3497="","",IF(G3497="NEXOMED",CONCATENATE("BIO",C3497),CONCATENATE("ML",C3497)))</f>
        <v/>
      </c>
      <c r="C3497" s="28"/>
      <c r="D3497" s="9"/>
      <c r="E3497" s="7"/>
      <c r="F3497" s="7"/>
      <c r="G3497" s="7"/>
      <c r="H3497" s="7"/>
      <c r="I3497" s="10"/>
      <c r="J3497" s="7"/>
      <c r="K3497" s="7"/>
      <c r="L3497" s="7"/>
      <c r="M3497" s="9"/>
      <c r="N3497" s="7"/>
      <c r="O3497" s="7"/>
      <c r="P3497" s="13"/>
      <c r="Q3497" s="11"/>
      <c r="R3497" s="7"/>
      <c r="S3497" s="24">
        <f>IFERROR(_xlfn.XLOOKUP(R3497,bio_produtos!$A:$A,bio_produtos!$C:$C),"")</f>
        <v>0</v>
      </c>
      <c r="T3497" s="12"/>
      <c r="U3497" s="23" t="str">
        <f>IF(T3497="","",SUM(T3497*N3497))</f>
        <v/>
      </c>
      <c r="V3497" s="23" t="str">
        <f>IF(U3497="","",IF(U3497&lt;10000,U3497,IF(U3497&lt;100000,U3497*0.3,"AVALIAÇÃO INDIVIDUAL")))</f>
        <v/>
      </c>
      <c r="W3497" s="10"/>
      <c r="X3497" s="7"/>
      <c r="Y3497" s="13"/>
      <c r="Z3497" s="10"/>
      <c r="AA3497" s="10"/>
      <c r="AB3497" s="10"/>
      <c r="AC3497" s="13"/>
      <c r="AD3497" s="10"/>
      <c r="AE3497" s="7"/>
      <c r="AF3497" s="7"/>
      <c r="AG3497" s="7"/>
      <c r="AH3497" s="7"/>
      <c r="AI3497" s="14"/>
    </row>
    <row r="3498" spans="1:35" s="15" customFormat="1" ht="150" customHeight="1" x14ac:dyDescent="0.25">
      <c r="A3498" s="4"/>
      <c r="B3498" s="4" t="str">
        <f>IF(C3498="","",IF(G3498="NEXOMED",CONCATENATE("BIO",C3498),CONCATENATE("ML",C3498)))</f>
        <v/>
      </c>
      <c r="C3498" s="28"/>
      <c r="D3498" s="9"/>
      <c r="E3498" s="7"/>
      <c r="F3498" s="7"/>
      <c r="G3498" s="7"/>
      <c r="H3498" s="7"/>
      <c r="I3498" s="10"/>
      <c r="J3498" s="7"/>
      <c r="K3498" s="7"/>
      <c r="L3498" s="7"/>
      <c r="M3498" s="9"/>
      <c r="N3498" s="7"/>
      <c r="O3498" s="7"/>
      <c r="P3498" s="13"/>
      <c r="Q3498" s="11"/>
      <c r="R3498" s="7"/>
      <c r="S3498" s="24">
        <f>IFERROR(_xlfn.XLOOKUP(R3498,bio_produtos!$A:$A,bio_produtos!$C:$C),"")</f>
        <v>0</v>
      </c>
      <c r="T3498" s="12"/>
      <c r="U3498" s="23" t="str">
        <f>IF(T3498="","",SUM(T3498*N3498))</f>
        <v/>
      </c>
      <c r="V3498" s="23" t="str">
        <f>IF(U3498="","",IF(U3498&lt;10000,U3498,IF(U3498&lt;100000,U3498*0.3,"AVALIAÇÃO INDIVIDUAL")))</f>
        <v/>
      </c>
      <c r="W3498" s="10"/>
      <c r="X3498" s="7"/>
      <c r="Y3498" s="13"/>
      <c r="Z3498" s="10"/>
      <c r="AA3498" s="10"/>
      <c r="AB3498" s="10"/>
      <c r="AC3498" s="13"/>
      <c r="AD3498" s="10"/>
      <c r="AE3498" s="7"/>
      <c r="AF3498" s="7"/>
      <c r="AG3498" s="7"/>
      <c r="AH3498" s="7"/>
      <c r="AI3498" s="14"/>
    </row>
    <row r="3499" spans="1:35" s="15" customFormat="1" ht="150" customHeight="1" x14ac:dyDescent="0.25">
      <c r="A3499" s="4"/>
      <c r="B3499" s="4" t="str">
        <f>IF(C3499="","",IF(G3499="NEXOMED",CONCATENATE("BIO",C3499),CONCATENATE("ML",C3499)))</f>
        <v/>
      </c>
      <c r="C3499" s="28"/>
      <c r="D3499" s="9"/>
      <c r="E3499" s="7"/>
      <c r="F3499" s="7"/>
      <c r="G3499" s="7"/>
      <c r="H3499" s="7"/>
      <c r="I3499" s="10"/>
      <c r="J3499" s="7"/>
      <c r="K3499" s="7"/>
      <c r="L3499" s="7"/>
      <c r="M3499" s="9"/>
      <c r="N3499" s="7"/>
      <c r="O3499" s="7"/>
      <c r="P3499" s="13"/>
      <c r="Q3499" s="11"/>
      <c r="R3499" s="7"/>
      <c r="S3499" s="24">
        <f>IFERROR(_xlfn.XLOOKUP(R3499,bio_produtos!$A:$A,bio_produtos!$C:$C),"")</f>
        <v>0</v>
      </c>
      <c r="T3499" s="12"/>
      <c r="U3499" s="23" t="str">
        <f>IF(T3499="","",SUM(T3499*N3499))</f>
        <v/>
      </c>
      <c r="V3499" s="23" t="str">
        <f>IF(U3499="","",IF(U3499&lt;10000,U3499,IF(U3499&lt;100000,U3499*0.3,"AVALIAÇÃO INDIVIDUAL")))</f>
        <v/>
      </c>
      <c r="W3499" s="10"/>
      <c r="X3499" s="7"/>
      <c r="Y3499" s="13"/>
      <c r="Z3499" s="10"/>
      <c r="AA3499" s="10"/>
      <c r="AB3499" s="10"/>
      <c r="AC3499" s="13"/>
      <c r="AD3499" s="10"/>
      <c r="AE3499" s="7"/>
      <c r="AF3499" s="7"/>
      <c r="AG3499" s="7"/>
      <c r="AH3499" s="7"/>
      <c r="AI3499" s="14"/>
    </row>
    <row r="3500" spans="1:35" s="15" customFormat="1" ht="150" customHeight="1" x14ac:dyDescent="0.25">
      <c r="A3500" s="4"/>
      <c r="B3500" s="4" t="str">
        <f>IF(C3500="","",IF(G3500="NEXOMED",CONCATENATE("BIO",C3500),CONCATENATE("ML",C3500)))</f>
        <v/>
      </c>
      <c r="C3500" s="28"/>
      <c r="D3500" s="9"/>
      <c r="E3500" s="7"/>
      <c r="F3500" s="7"/>
      <c r="G3500" s="7"/>
      <c r="H3500" s="7"/>
      <c r="I3500" s="10"/>
      <c r="J3500" s="7"/>
      <c r="K3500" s="7"/>
      <c r="L3500" s="7"/>
      <c r="M3500" s="9"/>
      <c r="N3500" s="7"/>
      <c r="O3500" s="7"/>
      <c r="P3500" s="13"/>
      <c r="Q3500" s="11"/>
      <c r="R3500" s="7"/>
      <c r="S3500" s="24">
        <f>IFERROR(_xlfn.XLOOKUP(R3500,bio_produtos!$A:$A,bio_produtos!$C:$C),"")</f>
        <v>0</v>
      </c>
      <c r="T3500" s="12"/>
      <c r="U3500" s="23" t="str">
        <f>IF(T3500="","",SUM(T3500*N3500))</f>
        <v/>
      </c>
      <c r="V3500" s="23" t="str">
        <f>IF(U3500="","",IF(U3500&lt;10000,U3500,IF(U3500&lt;100000,U3500*0.3,"AVALIAÇÃO INDIVIDUAL")))</f>
        <v/>
      </c>
      <c r="W3500" s="10"/>
      <c r="X3500" s="7"/>
      <c r="Y3500" s="13"/>
      <c r="Z3500" s="10"/>
      <c r="AA3500" s="10"/>
      <c r="AB3500" s="10"/>
      <c r="AC3500" s="13"/>
      <c r="AD3500" s="10"/>
      <c r="AE3500" s="7"/>
      <c r="AF3500" s="7"/>
      <c r="AG3500" s="7"/>
      <c r="AH3500" s="7"/>
      <c r="AI3500" s="14"/>
    </row>
    <row r="3501" spans="1:35" s="15" customFormat="1" ht="150" customHeight="1" x14ac:dyDescent="0.25">
      <c r="A3501" s="4"/>
      <c r="B3501" s="4" t="str">
        <f>IF(C3501="","",IF(G3501="NEXOMED",CONCATENATE("BIO",C3501),CONCATENATE("ML",C3501)))</f>
        <v/>
      </c>
      <c r="C3501" s="28"/>
      <c r="D3501" s="9"/>
      <c r="E3501" s="7"/>
      <c r="F3501" s="7"/>
      <c r="G3501" s="7"/>
      <c r="H3501" s="7"/>
      <c r="I3501" s="10"/>
      <c r="J3501" s="7"/>
      <c r="K3501" s="7"/>
      <c r="L3501" s="7"/>
      <c r="M3501" s="9"/>
      <c r="N3501" s="7"/>
      <c r="O3501" s="7"/>
      <c r="P3501" s="13"/>
      <c r="Q3501" s="11"/>
      <c r="R3501" s="7"/>
      <c r="S3501" s="24">
        <f>IFERROR(_xlfn.XLOOKUP(R3501,bio_produtos!$A:$A,bio_produtos!$C:$C),"")</f>
        <v>0</v>
      </c>
      <c r="T3501" s="12"/>
      <c r="U3501" s="23" t="str">
        <f>IF(T3501="","",SUM(T3501*N3501))</f>
        <v/>
      </c>
      <c r="V3501" s="23" t="str">
        <f>IF(U3501="","",IF(U3501&lt;10000,U3501,IF(U3501&lt;100000,U3501*0.3,"AVALIAÇÃO INDIVIDUAL")))</f>
        <v/>
      </c>
      <c r="W3501" s="10"/>
      <c r="X3501" s="7"/>
      <c r="Y3501" s="13"/>
      <c r="Z3501" s="10"/>
      <c r="AA3501" s="10"/>
      <c r="AB3501" s="10"/>
      <c r="AC3501" s="13"/>
      <c r="AD3501" s="10"/>
      <c r="AE3501" s="7"/>
      <c r="AF3501" s="7"/>
      <c r="AG3501" s="7"/>
      <c r="AH3501" s="7"/>
      <c r="AI3501" s="14"/>
    </row>
    <row r="3502" spans="1:35" s="15" customFormat="1" ht="150" customHeight="1" x14ac:dyDescent="0.25">
      <c r="A3502" s="4"/>
      <c r="B3502" s="4" t="str">
        <f>IF(C3502="","",IF(G3502="NEXOMED",CONCATENATE("BIO",C3502),CONCATENATE("ML",C3502)))</f>
        <v/>
      </c>
      <c r="C3502" s="28"/>
      <c r="D3502" s="9"/>
      <c r="E3502" s="7"/>
      <c r="F3502" s="7"/>
      <c r="G3502" s="7"/>
      <c r="H3502" s="7"/>
      <c r="I3502" s="10"/>
      <c r="J3502" s="7"/>
      <c r="K3502" s="7"/>
      <c r="L3502" s="7"/>
      <c r="M3502" s="9"/>
      <c r="N3502" s="7"/>
      <c r="O3502" s="7"/>
      <c r="P3502" s="13"/>
      <c r="Q3502" s="11"/>
      <c r="R3502" s="7"/>
      <c r="S3502" s="24">
        <f>IFERROR(_xlfn.XLOOKUP(R3502,bio_produtos!$A:$A,bio_produtos!$C:$C),"")</f>
        <v>0</v>
      </c>
      <c r="T3502" s="12"/>
      <c r="U3502" s="23" t="str">
        <f>IF(T3502="","",SUM(T3502*N3502))</f>
        <v/>
      </c>
      <c r="V3502" s="23" t="str">
        <f>IF(U3502="","",IF(U3502&lt;10000,U3502,IF(U3502&lt;100000,U3502*0.3,"AVALIAÇÃO INDIVIDUAL")))</f>
        <v/>
      </c>
      <c r="W3502" s="10"/>
      <c r="X3502" s="7"/>
      <c r="Y3502" s="13"/>
      <c r="Z3502" s="10"/>
      <c r="AA3502" s="10"/>
      <c r="AB3502" s="10"/>
      <c r="AC3502" s="13"/>
      <c r="AD3502" s="10"/>
      <c r="AE3502" s="7"/>
      <c r="AF3502" s="7"/>
      <c r="AG3502" s="7"/>
      <c r="AH3502" s="7"/>
      <c r="AI3502" s="14"/>
    </row>
    <row r="3503" spans="1:35" s="15" customFormat="1" ht="150" customHeight="1" x14ac:dyDescent="0.25">
      <c r="A3503" s="4"/>
      <c r="B3503" s="4" t="str">
        <f>IF(C3503="","",IF(G3503="NEXOMED",CONCATENATE("BIO",C3503),CONCATENATE("ML",C3503)))</f>
        <v/>
      </c>
      <c r="C3503" s="28"/>
      <c r="D3503" s="9"/>
      <c r="E3503" s="7"/>
      <c r="F3503" s="7"/>
      <c r="G3503" s="7"/>
      <c r="H3503" s="7"/>
      <c r="I3503" s="10"/>
      <c r="J3503" s="7"/>
      <c r="K3503" s="7"/>
      <c r="L3503" s="7"/>
      <c r="M3503" s="9"/>
      <c r="N3503" s="7"/>
      <c r="O3503" s="7"/>
      <c r="P3503" s="13"/>
      <c r="Q3503" s="11"/>
      <c r="R3503" s="7"/>
      <c r="S3503" s="24">
        <f>IFERROR(_xlfn.XLOOKUP(R3503,bio_produtos!$A:$A,bio_produtos!$C:$C),"")</f>
        <v>0</v>
      </c>
      <c r="T3503" s="12"/>
      <c r="U3503" s="23" t="str">
        <f>IF(T3503="","",SUM(T3503*N3503))</f>
        <v/>
      </c>
      <c r="V3503" s="23" t="str">
        <f>IF(U3503="","",IF(U3503&lt;10000,U3503,IF(U3503&lt;100000,U3503*0.3,"AVALIAÇÃO INDIVIDUAL")))</f>
        <v/>
      </c>
      <c r="W3503" s="10"/>
      <c r="X3503" s="7"/>
      <c r="Y3503" s="13"/>
      <c r="Z3503" s="10"/>
      <c r="AA3503" s="10"/>
      <c r="AB3503" s="10"/>
      <c r="AC3503" s="13"/>
      <c r="AD3503" s="10"/>
      <c r="AE3503" s="7"/>
      <c r="AF3503" s="7"/>
      <c r="AG3503" s="7"/>
      <c r="AH3503" s="7"/>
      <c r="AI3503" s="14"/>
    </row>
    <row r="3504" spans="1:35" s="15" customFormat="1" ht="150" customHeight="1" x14ac:dyDescent="0.25">
      <c r="A3504" s="4"/>
      <c r="B3504" s="4" t="str">
        <f>IF(C3504="","",IF(G3504="NEXOMED",CONCATENATE("BIO",C3504),CONCATENATE("ML",C3504)))</f>
        <v/>
      </c>
      <c r="C3504" s="28"/>
      <c r="D3504" s="9"/>
      <c r="E3504" s="7"/>
      <c r="F3504" s="7"/>
      <c r="G3504" s="7"/>
      <c r="H3504" s="7"/>
      <c r="I3504" s="10"/>
      <c r="J3504" s="7"/>
      <c r="K3504" s="7"/>
      <c r="L3504" s="7"/>
      <c r="M3504" s="9"/>
      <c r="N3504" s="7"/>
      <c r="O3504" s="7"/>
      <c r="P3504" s="13"/>
      <c r="Q3504" s="11"/>
      <c r="R3504" s="7"/>
      <c r="S3504" s="24">
        <f>IFERROR(_xlfn.XLOOKUP(R3504,bio_produtos!$A:$A,bio_produtos!$C:$C),"")</f>
        <v>0</v>
      </c>
      <c r="T3504" s="12"/>
      <c r="U3504" s="23" t="str">
        <f>IF(T3504="","",SUM(T3504*N3504))</f>
        <v/>
      </c>
      <c r="V3504" s="23" t="str">
        <f>IF(U3504="","",IF(U3504&lt;10000,U3504,IF(U3504&lt;100000,U3504*0.3,"AVALIAÇÃO INDIVIDUAL")))</f>
        <v/>
      </c>
      <c r="W3504" s="10"/>
      <c r="X3504" s="7"/>
      <c r="Y3504" s="13"/>
      <c r="Z3504" s="10"/>
      <c r="AA3504" s="10"/>
      <c r="AB3504" s="10"/>
      <c r="AC3504" s="13"/>
      <c r="AD3504" s="10"/>
      <c r="AE3504" s="7"/>
      <c r="AF3504" s="7"/>
      <c r="AG3504" s="7"/>
      <c r="AH3504" s="7"/>
      <c r="AI3504" s="14"/>
    </row>
    <row r="3505" spans="1:35" s="15" customFormat="1" ht="150" customHeight="1" x14ac:dyDescent="0.25">
      <c r="A3505" s="4"/>
      <c r="B3505" s="4" t="str">
        <f>IF(C3505="","",IF(G3505="NEXOMED",CONCATENATE("BIO",C3505),CONCATENATE("ML",C3505)))</f>
        <v/>
      </c>
      <c r="C3505" s="28"/>
      <c r="D3505" s="9"/>
      <c r="E3505" s="7"/>
      <c r="F3505" s="7"/>
      <c r="G3505" s="7"/>
      <c r="H3505" s="7"/>
      <c r="I3505" s="10"/>
      <c r="J3505" s="7"/>
      <c r="K3505" s="7"/>
      <c r="L3505" s="7"/>
      <c r="M3505" s="9"/>
      <c r="N3505" s="7"/>
      <c r="O3505" s="7"/>
      <c r="P3505" s="13"/>
      <c r="Q3505" s="11"/>
      <c r="R3505" s="7"/>
      <c r="S3505" s="24">
        <f>IFERROR(_xlfn.XLOOKUP(R3505,bio_produtos!$A:$A,bio_produtos!$C:$C),"")</f>
        <v>0</v>
      </c>
      <c r="T3505" s="12"/>
      <c r="U3505" s="23" t="str">
        <f>IF(T3505="","",SUM(T3505*N3505))</f>
        <v/>
      </c>
      <c r="V3505" s="23" t="str">
        <f>IF(U3505="","",IF(U3505&lt;10000,U3505,IF(U3505&lt;100000,U3505*0.3,"AVALIAÇÃO INDIVIDUAL")))</f>
        <v/>
      </c>
      <c r="W3505" s="10"/>
      <c r="X3505" s="7"/>
      <c r="Y3505" s="13"/>
      <c r="Z3505" s="10"/>
      <c r="AA3505" s="10"/>
      <c r="AB3505" s="10"/>
      <c r="AC3505" s="13"/>
      <c r="AD3505" s="10"/>
      <c r="AE3505" s="7"/>
      <c r="AF3505" s="7"/>
      <c r="AG3505" s="7"/>
      <c r="AH3505" s="7"/>
      <c r="AI3505" s="14"/>
    </row>
    <row r="3506" spans="1:35" s="15" customFormat="1" ht="150" customHeight="1" x14ac:dyDescent="0.25">
      <c r="A3506" s="4"/>
      <c r="B3506" s="4" t="str">
        <f>IF(C3506="","",IF(G3506="NEXOMED",CONCATENATE("BIO",C3506),CONCATENATE("ML",C3506)))</f>
        <v/>
      </c>
      <c r="C3506" s="28"/>
      <c r="D3506" s="9"/>
      <c r="E3506" s="7"/>
      <c r="F3506" s="7"/>
      <c r="G3506" s="7"/>
      <c r="H3506" s="7"/>
      <c r="I3506" s="10"/>
      <c r="J3506" s="7"/>
      <c r="K3506" s="7"/>
      <c r="L3506" s="7"/>
      <c r="M3506" s="9"/>
      <c r="N3506" s="7"/>
      <c r="O3506" s="7"/>
      <c r="P3506" s="13"/>
      <c r="Q3506" s="11"/>
      <c r="R3506" s="7"/>
      <c r="S3506" s="24">
        <f>IFERROR(_xlfn.XLOOKUP(R3506,bio_produtos!$A:$A,bio_produtos!$C:$C),"")</f>
        <v>0</v>
      </c>
      <c r="T3506" s="12"/>
      <c r="U3506" s="23" t="str">
        <f>IF(T3506="","",SUM(T3506*N3506))</f>
        <v/>
      </c>
      <c r="V3506" s="23" t="str">
        <f>IF(U3506="","",IF(U3506&lt;10000,U3506,IF(U3506&lt;100000,U3506*0.3,"AVALIAÇÃO INDIVIDUAL")))</f>
        <v/>
      </c>
      <c r="W3506" s="10"/>
      <c r="X3506" s="7"/>
      <c r="Y3506" s="13"/>
      <c r="Z3506" s="10"/>
      <c r="AA3506" s="10"/>
      <c r="AB3506" s="10"/>
      <c r="AC3506" s="13"/>
      <c r="AD3506" s="10"/>
      <c r="AE3506" s="7"/>
      <c r="AF3506" s="7"/>
      <c r="AG3506" s="7"/>
      <c r="AH3506" s="7"/>
      <c r="AI3506" s="14"/>
    </row>
    <row r="3507" spans="1:35" s="15" customFormat="1" ht="150" customHeight="1" x14ac:dyDescent="0.25">
      <c r="A3507" s="4"/>
      <c r="B3507" s="4" t="str">
        <f>IF(C3507="","",IF(G3507="NEXOMED",CONCATENATE("BIO",C3507),CONCATENATE("ML",C3507)))</f>
        <v/>
      </c>
      <c r="C3507" s="28"/>
      <c r="D3507" s="9"/>
      <c r="E3507" s="7"/>
      <c r="F3507" s="7"/>
      <c r="G3507" s="7"/>
      <c r="H3507" s="7"/>
      <c r="I3507" s="10"/>
      <c r="J3507" s="7"/>
      <c r="K3507" s="7"/>
      <c r="L3507" s="7"/>
      <c r="M3507" s="9"/>
      <c r="N3507" s="7"/>
      <c r="O3507" s="7"/>
      <c r="P3507" s="13"/>
      <c r="Q3507" s="11"/>
      <c r="R3507" s="7"/>
      <c r="S3507" s="24">
        <f>IFERROR(_xlfn.XLOOKUP(R3507,bio_produtos!$A:$A,bio_produtos!$C:$C),"")</f>
        <v>0</v>
      </c>
      <c r="T3507" s="12"/>
      <c r="U3507" s="23" t="str">
        <f>IF(T3507="","",SUM(T3507*N3507))</f>
        <v/>
      </c>
      <c r="V3507" s="23" t="str">
        <f>IF(U3507="","",IF(U3507&lt;10000,U3507,IF(U3507&lt;100000,U3507*0.3,"AVALIAÇÃO INDIVIDUAL")))</f>
        <v/>
      </c>
      <c r="W3507" s="10"/>
      <c r="X3507" s="7"/>
      <c r="Y3507" s="13"/>
      <c r="Z3507" s="10"/>
      <c r="AA3507" s="10"/>
      <c r="AB3507" s="10"/>
      <c r="AC3507" s="13"/>
      <c r="AD3507" s="10"/>
      <c r="AE3507" s="7"/>
      <c r="AF3507" s="7"/>
      <c r="AG3507" s="7"/>
      <c r="AH3507" s="7"/>
      <c r="AI3507" s="14"/>
    </row>
    <row r="3508" spans="1:35" s="15" customFormat="1" ht="150" customHeight="1" x14ac:dyDescent="0.25">
      <c r="A3508" s="4"/>
      <c r="B3508" s="4" t="str">
        <f>IF(C3508="","",IF(G3508="NEXOMED",CONCATENATE("BIO",C3508),CONCATENATE("ML",C3508)))</f>
        <v/>
      </c>
      <c r="C3508" s="28"/>
      <c r="D3508" s="9"/>
      <c r="E3508" s="7"/>
      <c r="F3508" s="7"/>
      <c r="G3508" s="7"/>
      <c r="H3508" s="7"/>
      <c r="I3508" s="10"/>
      <c r="J3508" s="7"/>
      <c r="K3508" s="7"/>
      <c r="L3508" s="7"/>
      <c r="M3508" s="9"/>
      <c r="N3508" s="7"/>
      <c r="O3508" s="7"/>
      <c r="P3508" s="13"/>
      <c r="Q3508" s="11"/>
      <c r="R3508" s="7"/>
      <c r="S3508" s="24">
        <f>IFERROR(_xlfn.XLOOKUP(R3508,bio_produtos!$A:$A,bio_produtos!$C:$C),"")</f>
        <v>0</v>
      </c>
      <c r="T3508" s="12"/>
      <c r="U3508" s="23" t="str">
        <f>IF(T3508="","",SUM(T3508*N3508))</f>
        <v/>
      </c>
      <c r="V3508" s="23" t="str">
        <f>IF(U3508="","",IF(U3508&lt;10000,U3508,IF(U3508&lt;100000,U3508*0.3,"AVALIAÇÃO INDIVIDUAL")))</f>
        <v/>
      </c>
      <c r="W3508" s="10"/>
      <c r="X3508" s="7"/>
      <c r="Y3508" s="13"/>
      <c r="Z3508" s="10"/>
      <c r="AA3508" s="10"/>
      <c r="AB3508" s="10"/>
      <c r="AC3508" s="13"/>
      <c r="AD3508" s="10"/>
      <c r="AE3508" s="7"/>
      <c r="AF3508" s="7"/>
      <c r="AG3508" s="7"/>
      <c r="AH3508" s="7"/>
      <c r="AI3508" s="14"/>
    </row>
    <row r="3509" spans="1:35" s="15" customFormat="1" ht="150" customHeight="1" x14ac:dyDescent="0.25">
      <c r="A3509" s="4"/>
      <c r="B3509" s="4" t="str">
        <f>IF(C3509="","",IF(G3509="NEXOMED",CONCATENATE("BIO",C3509),CONCATENATE("ML",C3509)))</f>
        <v/>
      </c>
      <c r="C3509" s="28"/>
      <c r="D3509" s="9"/>
      <c r="E3509" s="7"/>
      <c r="F3509" s="7"/>
      <c r="G3509" s="7"/>
      <c r="H3509" s="7"/>
      <c r="I3509" s="10"/>
      <c r="J3509" s="7"/>
      <c r="K3509" s="7"/>
      <c r="L3509" s="7"/>
      <c r="M3509" s="9"/>
      <c r="N3509" s="7"/>
      <c r="O3509" s="7"/>
      <c r="P3509" s="13"/>
      <c r="Q3509" s="11"/>
      <c r="R3509" s="7"/>
      <c r="S3509" s="24">
        <f>IFERROR(_xlfn.XLOOKUP(R3509,bio_produtos!$A:$A,bio_produtos!$C:$C),"")</f>
        <v>0</v>
      </c>
      <c r="T3509" s="12"/>
      <c r="U3509" s="23" t="str">
        <f>IF(T3509="","",SUM(T3509*N3509))</f>
        <v/>
      </c>
      <c r="V3509" s="23" t="str">
        <f>IF(U3509="","",IF(U3509&lt;10000,U3509,IF(U3509&lt;100000,U3509*0.3,"AVALIAÇÃO INDIVIDUAL")))</f>
        <v/>
      </c>
      <c r="W3509" s="10"/>
      <c r="X3509" s="7"/>
      <c r="Y3509" s="13"/>
      <c r="Z3509" s="10"/>
      <c r="AA3509" s="10"/>
      <c r="AB3509" s="10"/>
      <c r="AC3509" s="13"/>
      <c r="AD3509" s="10"/>
      <c r="AE3509" s="7"/>
      <c r="AF3509" s="7"/>
      <c r="AG3509" s="7"/>
      <c r="AH3509" s="7"/>
      <c r="AI3509" s="14"/>
    </row>
    <row r="3510" spans="1:35" s="15" customFormat="1" ht="150" customHeight="1" x14ac:dyDescent="0.25">
      <c r="A3510" s="4"/>
      <c r="B3510" s="4" t="str">
        <f>IF(C3510="","",IF(G3510="NEXOMED",CONCATENATE("BIO",C3510),CONCATENATE("ML",C3510)))</f>
        <v/>
      </c>
      <c r="C3510" s="28"/>
      <c r="D3510" s="9"/>
      <c r="E3510" s="7"/>
      <c r="F3510" s="7"/>
      <c r="G3510" s="7"/>
      <c r="H3510" s="7"/>
      <c r="I3510" s="10"/>
      <c r="J3510" s="7"/>
      <c r="K3510" s="7"/>
      <c r="L3510" s="7"/>
      <c r="M3510" s="9"/>
      <c r="N3510" s="7"/>
      <c r="O3510" s="7"/>
      <c r="P3510" s="13"/>
      <c r="Q3510" s="11"/>
      <c r="R3510" s="7"/>
      <c r="S3510" s="24">
        <f>IFERROR(_xlfn.XLOOKUP(R3510,bio_produtos!$A:$A,bio_produtos!$C:$C),"")</f>
        <v>0</v>
      </c>
      <c r="T3510" s="12"/>
      <c r="U3510" s="23" t="str">
        <f>IF(T3510="","",SUM(T3510*N3510))</f>
        <v/>
      </c>
      <c r="V3510" s="23" t="str">
        <f>IF(U3510="","",IF(U3510&lt;10000,U3510,IF(U3510&lt;100000,U3510*0.3,"AVALIAÇÃO INDIVIDUAL")))</f>
        <v/>
      </c>
      <c r="W3510" s="10"/>
      <c r="X3510" s="7"/>
      <c r="Y3510" s="13"/>
      <c r="Z3510" s="10"/>
      <c r="AA3510" s="10"/>
      <c r="AB3510" s="10"/>
      <c r="AC3510" s="13"/>
      <c r="AD3510" s="10"/>
      <c r="AE3510" s="7"/>
      <c r="AF3510" s="7"/>
      <c r="AG3510" s="7"/>
      <c r="AH3510" s="7"/>
      <c r="AI3510" s="14"/>
    </row>
    <row r="3511" spans="1:35" s="15" customFormat="1" ht="150" customHeight="1" x14ac:dyDescent="0.25">
      <c r="A3511" s="4"/>
      <c r="B3511" s="4" t="str">
        <f>IF(C3511="","",IF(G3511="NEXOMED",CONCATENATE("BIO",C3511),CONCATENATE("ML",C3511)))</f>
        <v/>
      </c>
      <c r="C3511" s="28"/>
      <c r="D3511" s="9"/>
      <c r="E3511" s="7"/>
      <c r="F3511" s="7"/>
      <c r="G3511" s="7"/>
      <c r="H3511" s="7"/>
      <c r="I3511" s="10"/>
      <c r="J3511" s="7"/>
      <c r="K3511" s="7"/>
      <c r="L3511" s="7"/>
      <c r="M3511" s="9"/>
      <c r="N3511" s="7"/>
      <c r="O3511" s="7"/>
      <c r="P3511" s="13"/>
      <c r="Q3511" s="11"/>
      <c r="R3511" s="7"/>
      <c r="S3511" s="24">
        <f>IFERROR(_xlfn.XLOOKUP(R3511,bio_produtos!$A:$A,bio_produtos!$C:$C),"")</f>
        <v>0</v>
      </c>
      <c r="T3511" s="12"/>
      <c r="U3511" s="23" t="str">
        <f>IF(T3511="","",SUM(T3511*N3511))</f>
        <v/>
      </c>
      <c r="V3511" s="23" t="str">
        <f>IF(U3511="","",IF(U3511&lt;10000,U3511,IF(U3511&lt;100000,U3511*0.3,"AVALIAÇÃO INDIVIDUAL")))</f>
        <v/>
      </c>
      <c r="W3511" s="10"/>
      <c r="X3511" s="7"/>
      <c r="Y3511" s="13"/>
      <c r="Z3511" s="10"/>
      <c r="AA3511" s="10"/>
      <c r="AB3511" s="10"/>
      <c r="AC3511" s="13"/>
      <c r="AD3511" s="10"/>
      <c r="AE3511" s="7"/>
      <c r="AF3511" s="7"/>
      <c r="AG3511" s="7"/>
      <c r="AH3511" s="7"/>
      <c r="AI3511" s="14"/>
    </row>
    <row r="3512" spans="1:35" s="15" customFormat="1" ht="150" customHeight="1" x14ac:dyDescent="0.25">
      <c r="A3512" s="4"/>
      <c r="B3512" s="4" t="str">
        <f>IF(C3512="","",IF(G3512="NEXOMED",CONCATENATE("BIO",C3512),CONCATENATE("ML",C3512)))</f>
        <v/>
      </c>
      <c r="C3512" s="28"/>
      <c r="D3512" s="9"/>
      <c r="E3512" s="7"/>
      <c r="F3512" s="7"/>
      <c r="G3512" s="7"/>
      <c r="H3512" s="7"/>
      <c r="I3512" s="10"/>
      <c r="J3512" s="7"/>
      <c r="K3512" s="7"/>
      <c r="L3512" s="7"/>
      <c r="M3512" s="9"/>
      <c r="N3512" s="7"/>
      <c r="O3512" s="7"/>
      <c r="P3512" s="13"/>
      <c r="Q3512" s="11"/>
      <c r="R3512" s="7"/>
      <c r="S3512" s="24">
        <f>IFERROR(_xlfn.XLOOKUP(R3512,bio_produtos!$A:$A,bio_produtos!$C:$C),"")</f>
        <v>0</v>
      </c>
      <c r="T3512" s="12"/>
      <c r="U3512" s="23" t="str">
        <f>IF(T3512="","",SUM(T3512*N3512))</f>
        <v/>
      </c>
      <c r="V3512" s="23" t="str">
        <f>IF(U3512="","",IF(U3512&lt;10000,U3512,IF(U3512&lt;100000,U3512*0.3,"AVALIAÇÃO INDIVIDUAL")))</f>
        <v/>
      </c>
      <c r="W3512" s="10"/>
      <c r="X3512" s="7"/>
      <c r="Y3512" s="13"/>
      <c r="Z3512" s="10"/>
      <c r="AA3512" s="10"/>
      <c r="AB3512" s="10"/>
      <c r="AC3512" s="13"/>
      <c r="AD3512" s="10"/>
      <c r="AE3512" s="7"/>
      <c r="AF3512" s="7"/>
      <c r="AG3512" s="7"/>
      <c r="AH3512" s="7"/>
      <c r="AI3512" s="14"/>
    </row>
    <row r="3513" spans="1:35" s="15" customFormat="1" ht="150" customHeight="1" x14ac:dyDescent="0.25">
      <c r="A3513" s="4"/>
      <c r="B3513" s="4" t="str">
        <f>IF(C3513="","",IF(G3513="NEXOMED",CONCATENATE("BIO",C3513),CONCATENATE("ML",C3513)))</f>
        <v/>
      </c>
      <c r="C3513" s="28"/>
      <c r="D3513" s="9"/>
      <c r="E3513" s="7"/>
      <c r="F3513" s="7"/>
      <c r="G3513" s="7"/>
      <c r="H3513" s="7"/>
      <c r="I3513" s="10"/>
      <c r="J3513" s="7"/>
      <c r="K3513" s="7"/>
      <c r="L3513" s="7"/>
      <c r="M3513" s="9"/>
      <c r="N3513" s="7"/>
      <c r="O3513" s="7"/>
      <c r="P3513" s="13"/>
      <c r="Q3513" s="11"/>
      <c r="R3513" s="7"/>
      <c r="S3513" s="24">
        <f>IFERROR(_xlfn.XLOOKUP(R3513,bio_produtos!$A:$A,bio_produtos!$C:$C),"")</f>
        <v>0</v>
      </c>
      <c r="T3513" s="12"/>
      <c r="U3513" s="23" t="str">
        <f>IF(T3513="","",SUM(T3513*N3513))</f>
        <v/>
      </c>
      <c r="V3513" s="23" t="str">
        <f>IF(U3513="","",IF(U3513&lt;10000,U3513,IF(U3513&lt;100000,U3513*0.3,"AVALIAÇÃO INDIVIDUAL")))</f>
        <v/>
      </c>
      <c r="W3513" s="10"/>
      <c r="X3513" s="7"/>
      <c r="Y3513" s="13"/>
      <c r="Z3513" s="10"/>
      <c r="AA3513" s="10"/>
      <c r="AB3513" s="10"/>
      <c r="AC3513" s="13"/>
      <c r="AD3513" s="10"/>
      <c r="AE3513" s="7"/>
      <c r="AF3513" s="7"/>
      <c r="AG3513" s="7"/>
      <c r="AH3513" s="7"/>
      <c r="AI3513" s="14"/>
    </row>
    <row r="3514" spans="1:35" s="15" customFormat="1" ht="150" customHeight="1" x14ac:dyDescent="0.25">
      <c r="A3514" s="4"/>
      <c r="B3514" s="4" t="str">
        <f>IF(C3514="","",IF(G3514="NEXOMED",CONCATENATE("BIO",C3514),CONCATENATE("ML",C3514)))</f>
        <v/>
      </c>
      <c r="C3514" s="28"/>
      <c r="D3514" s="9"/>
      <c r="E3514" s="7"/>
      <c r="F3514" s="7"/>
      <c r="G3514" s="7"/>
      <c r="H3514" s="7"/>
      <c r="I3514" s="10"/>
      <c r="J3514" s="7"/>
      <c r="K3514" s="7"/>
      <c r="L3514" s="7"/>
      <c r="M3514" s="9"/>
      <c r="N3514" s="7"/>
      <c r="O3514" s="7"/>
      <c r="P3514" s="13"/>
      <c r="Q3514" s="11"/>
      <c r="R3514" s="7"/>
      <c r="S3514" s="24">
        <f>IFERROR(_xlfn.XLOOKUP(R3514,bio_produtos!$A:$A,bio_produtos!$C:$C),"")</f>
        <v>0</v>
      </c>
      <c r="T3514" s="12"/>
      <c r="U3514" s="23" t="str">
        <f>IF(T3514="","",SUM(T3514*N3514))</f>
        <v/>
      </c>
      <c r="V3514" s="23" t="str">
        <f>IF(U3514="","",IF(U3514&lt;10000,U3514,IF(U3514&lt;100000,U3514*0.3,"AVALIAÇÃO INDIVIDUAL")))</f>
        <v/>
      </c>
      <c r="W3514" s="10"/>
      <c r="X3514" s="7"/>
      <c r="Y3514" s="13"/>
      <c r="Z3514" s="10"/>
      <c r="AA3514" s="10"/>
      <c r="AB3514" s="10"/>
      <c r="AC3514" s="13"/>
      <c r="AD3514" s="10"/>
      <c r="AE3514" s="7"/>
      <c r="AF3514" s="7"/>
      <c r="AG3514" s="7"/>
      <c r="AH3514" s="7"/>
      <c r="AI3514" s="14"/>
    </row>
    <row r="3515" spans="1:35" s="15" customFormat="1" ht="150" customHeight="1" x14ac:dyDescent="0.25">
      <c r="A3515" s="4"/>
      <c r="B3515" s="4" t="str">
        <f>IF(C3515="","",IF(G3515="NEXOMED",CONCATENATE("BIO",C3515),CONCATENATE("ML",C3515)))</f>
        <v/>
      </c>
      <c r="C3515" s="28"/>
      <c r="D3515" s="9"/>
      <c r="E3515" s="7"/>
      <c r="F3515" s="7"/>
      <c r="G3515" s="7"/>
      <c r="H3515" s="7"/>
      <c r="I3515" s="10"/>
      <c r="J3515" s="7"/>
      <c r="K3515" s="7"/>
      <c r="L3515" s="7"/>
      <c r="M3515" s="9"/>
      <c r="N3515" s="7"/>
      <c r="O3515" s="7"/>
      <c r="P3515" s="13"/>
      <c r="Q3515" s="11"/>
      <c r="R3515" s="7"/>
      <c r="S3515" s="24">
        <f>IFERROR(_xlfn.XLOOKUP(R3515,bio_produtos!$A:$A,bio_produtos!$C:$C),"")</f>
        <v>0</v>
      </c>
      <c r="T3515" s="12"/>
      <c r="U3515" s="23" t="str">
        <f>IF(T3515="","",SUM(T3515*N3515))</f>
        <v/>
      </c>
      <c r="V3515" s="23" t="str">
        <f>IF(U3515="","",IF(U3515&lt;10000,U3515,IF(U3515&lt;100000,U3515*0.3,"AVALIAÇÃO INDIVIDUAL")))</f>
        <v/>
      </c>
      <c r="W3515" s="10"/>
      <c r="X3515" s="7"/>
      <c r="Y3515" s="13"/>
      <c r="Z3515" s="10"/>
      <c r="AA3515" s="10"/>
      <c r="AB3515" s="10"/>
      <c r="AC3515" s="13"/>
      <c r="AD3515" s="10"/>
      <c r="AE3515" s="7"/>
      <c r="AF3515" s="7"/>
      <c r="AG3515" s="7"/>
      <c r="AH3515" s="7"/>
      <c r="AI3515" s="14"/>
    </row>
    <row r="3516" spans="1:35" s="15" customFormat="1" ht="150" customHeight="1" x14ac:dyDescent="0.25">
      <c r="A3516" s="4"/>
      <c r="B3516" s="4" t="str">
        <f>IF(C3516="","",IF(G3516="NEXOMED",CONCATENATE("BIO",C3516),CONCATENATE("ML",C3516)))</f>
        <v/>
      </c>
      <c r="C3516" s="28"/>
      <c r="D3516" s="9"/>
      <c r="E3516" s="7"/>
      <c r="F3516" s="7"/>
      <c r="G3516" s="7"/>
      <c r="H3516" s="7"/>
      <c r="I3516" s="10"/>
      <c r="J3516" s="7"/>
      <c r="K3516" s="7"/>
      <c r="L3516" s="7"/>
      <c r="M3516" s="9"/>
      <c r="N3516" s="7"/>
      <c r="O3516" s="7"/>
      <c r="P3516" s="13"/>
      <c r="Q3516" s="11"/>
      <c r="R3516" s="7"/>
      <c r="S3516" s="24">
        <f>IFERROR(_xlfn.XLOOKUP(R3516,bio_produtos!$A:$A,bio_produtos!$C:$C),"")</f>
        <v>0</v>
      </c>
      <c r="T3516" s="12"/>
      <c r="U3516" s="23" t="str">
        <f>IF(T3516="","",SUM(T3516*N3516))</f>
        <v/>
      </c>
      <c r="V3516" s="23" t="str">
        <f>IF(U3516="","",IF(U3516&lt;10000,U3516,IF(U3516&lt;100000,U3516*0.3,"AVALIAÇÃO INDIVIDUAL")))</f>
        <v/>
      </c>
      <c r="W3516" s="10"/>
      <c r="X3516" s="7"/>
      <c r="Y3516" s="13"/>
      <c r="Z3516" s="10"/>
      <c r="AA3516" s="10"/>
      <c r="AB3516" s="10"/>
      <c r="AC3516" s="13"/>
      <c r="AD3516" s="10"/>
      <c r="AE3516" s="7"/>
      <c r="AF3516" s="7"/>
      <c r="AG3516" s="7"/>
      <c r="AH3516" s="7"/>
      <c r="AI3516" s="14"/>
    </row>
    <row r="3517" spans="1:35" s="15" customFormat="1" ht="150" customHeight="1" x14ac:dyDescent="0.25">
      <c r="A3517" s="4"/>
      <c r="B3517" s="4" t="str">
        <f>IF(C3517="","",IF(G3517="NEXOMED",CONCATENATE("BIO",C3517),CONCATENATE("ML",C3517)))</f>
        <v/>
      </c>
      <c r="C3517" s="28"/>
      <c r="D3517" s="9"/>
      <c r="E3517" s="7"/>
      <c r="F3517" s="7"/>
      <c r="G3517" s="7"/>
      <c r="H3517" s="7"/>
      <c r="I3517" s="10"/>
      <c r="J3517" s="7"/>
      <c r="K3517" s="7"/>
      <c r="L3517" s="7"/>
      <c r="M3517" s="9"/>
      <c r="N3517" s="7"/>
      <c r="O3517" s="7"/>
      <c r="P3517" s="13"/>
      <c r="Q3517" s="11"/>
      <c r="R3517" s="7"/>
      <c r="S3517" s="24">
        <f>IFERROR(_xlfn.XLOOKUP(R3517,bio_produtos!$A:$A,bio_produtos!$C:$C),"")</f>
        <v>0</v>
      </c>
      <c r="T3517" s="12"/>
      <c r="U3517" s="23" t="str">
        <f>IF(T3517="","",SUM(T3517*N3517))</f>
        <v/>
      </c>
      <c r="V3517" s="23" t="str">
        <f>IF(U3517="","",IF(U3517&lt;10000,U3517,IF(U3517&lt;100000,U3517*0.3,"AVALIAÇÃO INDIVIDUAL")))</f>
        <v/>
      </c>
      <c r="W3517" s="10"/>
      <c r="X3517" s="7"/>
      <c r="Y3517" s="13"/>
      <c r="Z3517" s="10"/>
      <c r="AA3517" s="10"/>
      <c r="AB3517" s="10"/>
      <c r="AC3517" s="13"/>
      <c r="AD3517" s="10"/>
      <c r="AE3517" s="7"/>
      <c r="AF3517" s="7"/>
      <c r="AG3517" s="7"/>
      <c r="AH3517" s="7"/>
      <c r="AI3517" s="14"/>
    </row>
    <row r="3518" spans="1:35" s="15" customFormat="1" ht="150" customHeight="1" x14ac:dyDescent="0.25">
      <c r="A3518" s="4"/>
      <c r="B3518" s="4" t="str">
        <f>IF(C3518="","",IF(G3518="NEXOMED",CONCATENATE("BIO",C3518),CONCATENATE("ML",C3518)))</f>
        <v/>
      </c>
      <c r="C3518" s="28"/>
      <c r="D3518" s="9"/>
      <c r="E3518" s="7"/>
      <c r="F3518" s="7"/>
      <c r="G3518" s="7"/>
      <c r="H3518" s="7"/>
      <c r="I3518" s="10"/>
      <c r="J3518" s="7"/>
      <c r="K3518" s="7"/>
      <c r="L3518" s="7"/>
      <c r="M3518" s="9"/>
      <c r="N3518" s="7"/>
      <c r="O3518" s="7"/>
      <c r="P3518" s="13"/>
      <c r="Q3518" s="11"/>
      <c r="R3518" s="7"/>
      <c r="S3518" s="24">
        <f>IFERROR(_xlfn.XLOOKUP(R3518,bio_produtos!$A:$A,bio_produtos!$C:$C),"")</f>
        <v>0</v>
      </c>
      <c r="T3518" s="12"/>
      <c r="U3518" s="23" t="str">
        <f>IF(T3518="","",SUM(T3518*N3518))</f>
        <v/>
      </c>
      <c r="V3518" s="23" t="str">
        <f>IF(U3518="","",IF(U3518&lt;10000,U3518,IF(U3518&lt;100000,U3518*0.3,"AVALIAÇÃO INDIVIDUAL")))</f>
        <v/>
      </c>
      <c r="W3518" s="10"/>
      <c r="X3518" s="7"/>
      <c r="Y3518" s="13"/>
      <c r="Z3518" s="10"/>
      <c r="AA3518" s="10"/>
      <c r="AB3518" s="10"/>
      <c r="AC3518" s="13"/>
      <c r="AD3518" s="10"/>
      <c r="AE3518" s="7"/>
      <c r="AF3518" s="7"/>
      <c r="AG3518" s="7"/>
      <c r="AH3518" s="7"/>
      <c r="AI3518" s="14"/>
    </row>
    <row r="3519" spans="1:35" s="15" customFormat="1" ht="150" customHeight="1" x14ac:dyDescent="0.25">
      <c r="A3519" s="4"/>
      <c r="B3519" s="4" t="str">
        <f>IF(C3519="","",IF(G3519="NEXOMED",CONCATENATE("BIO",C3519),CONCATENATE("ML",C3519)))</f>
        <v/>
      </c>
      <c r="C3519" s="28"/>
      <c r="D3519" s="9"/>
      <c r="E3519" s="7"/>
      <c r="F3519" s="7"/>
      <c r="G3519" s="7"/>
      <c r="H3519" s="7"/>
      <c r="I3519" s="10"/>
      <c r="J3519" s="7"/>
      <c r="K3519" s="7"/>
      <c r="L3519" s="7"/>
      <c r="M3519" s="9"/>
      <c r="N3519" s="7"/>
      <c r="O3519" s="7"/>
      <c r="P3519" s="13"/>
      <c r="Q3519" s="11"/>
      <c r="R3519" s="7"/>
      <c r="S3519" s="24">
        <f>IFERROR(_xlfn.XLOOKUP(R3519,bio_produtos!$A:$A,bio_produtos!$C:$C),"")</f>
        <v>0</v>
      </c>
      <c r="T3519" s="12"/>
      <c r="U3519" s="23" t="str">
        <f>IF(T3519="","",SUM(T3519*N3519))</f>
        <v/>
      </c>
      <c r="V3519" s="23" t="str">
        <f>IF(U3519="","",IF(U3519&lt;10000,U3519,IF(U3519&lt;100000,U3519*0.3,"AVALIAÇÃO INDIVIDUAL")))</f>
        <v/>
      </c>
      <c r="W3519" s="10"/>
      <c r="X3519" s="7"/>
      <c r="Y3519" s="13"/>
      <c r="Z3519" s="10"/>
      <c r="AA3519" s="10"/>
      <c r="AB3519" s="10"/>
      <c r="AC3519" s="13"/>
      <c r="AD3519" s="10"/>
      <c r="AE3519" s="7"/>
      <c r="AF3519" s="7"/>
      <c r="AG3519" s="7"/>
      <c r="AH3519" s="7"/>
      <c r="AI3519" s="14"/>
    </row>
    <row r="3520" spans="1:35" s="15" customFormat="1" ht="150" customHeight="1" x14ac:dyDescent="0.25">
      <c r="A3520" s="4"/>
      <c r="B3520" s="4" t="str">
        <f>IF(C3520="","",IF(G3520="NEXOMED",CONCATENATE("BIO",C3520),CONCATENATE("ML",C3520)))</f>
        <v/>
      </c>
      <c r="C3520" s="28"/>
      <c r="D3520" s="9"/>
      <c r="E3520" s="7"/>
      <c r="F3520" s="7"/>
      <c r="G3520" s="7"/>
      <c r="H3520" s="7"/>
      <c r="I3520" s="10"/>
      <c r="J3520" s="7"/>
      <c r="K3520" s="7"/>
      <c r="L3520" s="7"/>
      <c r="M3520" s="9"/>
      <c r="N3520" s="7"/>
      <c r="O3520" s="7"/>
      <c r="P3520" s="13"/>
      <c r="Q3520" s="11"/>
      <c r="R3520" s="7"/>
      <c r="S3520" s="24">
        <f>IFERROR(_xlfn.XLOOKUP(R3520,bio_produtos!$A:$A,bio_produtos!$C:$C),"")</f>
        <v>0</v>
      </c>
      <c r="T3520" s="12"/>
      <c r="U3520" s="23" t="str">
        <f>IF(T3520="","",SUM(T3520*N3520))</f>
        <v/>
      </c>
      <c r="V3520" s="23" t="str">
        <f>IF(U3520="","",IF(U3520&lt;10000,U3520,IF(U3520&lt;100000,U3520*0.3,"AVALIAÇÃO INDIVIDUAL")))</f>
        <v/>
      </c>
      <c r="W3520" s="10"/>
      <c r="X3520" s="7"/>
      <c r="Y3520" s="13"/>
      <c r="Z3520" s="10"/>
      <c r="AA3520" s="10"/>
      <c r="AB3520" s="10"/>
      <c r="AC3520" s="13"/>
      <c r="AD3520" s="10"/>
      <c r="AE3520" s="7"/>
      <c r="AF3520" s="7"/>
      <c r="AG3520" s="7"/>
      <c r="AH3520" s="7"/>
      <c r="AI3520" s="14"/>
    </row>
    <row r="3521" spans="1:35" s="15" customFormat="1" ht="150" customHeight="1" x14ac:dyDescent="0.25">
      <c r="A3521" s="4"/>
      <c r="B3521" s="4" t="str">
        <f>IF(C3521="","",IF(G3521="NEXOMED",CONCATENATE("BIO",C3521),CONCATENATE("ML",C3521)))</f>
        <v/>
      </c>
      <c r="C3521" s="28"/>
      <c r="D3521" s="9"/>
      <c r="E3521" s="7"/>
      <c r="F3521" s="7"/>
      <c r="G3521" s="7"/>
      <c r="H3521" s="7"/>
      <c r="I3521" s="10"/>
      <c r="J3521" s="7"/>
      <c r="K3521" s="7"/>
      <c r="L3521" s="7"/>
      <c r="M3521" s="9"/>
      <c r="N3521" s="7"/>
      <c r="O3521" s="7"/>
      <c r="P3521" s="13"/>
      <c r="Q3521" s="11"/>
      <c r="R3521" s="7"/>
      <c r="S3521" s="24">
        <f>IFERROR(_xlfn.XLOOKUP(R3521,bio_produtos!$A:$A,bio_produtos!$C:$C),"")</f>
        <v>0</v>
      </c>
      <c r="T3521" s="12"/>
      <c r="U3521" s="23" t="str">
        <f>IF(T3521="","",SUM(T3521*N3521))</f>
        <v/>
      </c>
      <c r="V3521" s="23" t="str">
        <f>IF(U3521="","",IF(U3521&lt;10000,U3521,IF(U3521&lt;100000,U3521*0.3,"AVALIAÇÃO INDIVIDUAL")))</f>
        <v/>
      </c>
      <c r="W3521" s="10"/>
      <c r="X3521" s="7"/>
      <c r="Y3521" s="13"/>
      <c r="Z3521" s="10"/>
      <c r="AA3521" s="10"/>
      <c r="AB3521" s="10"/>
      <c r="AC3521" s="13"/>
      <c r="AD3521" s="10"/>
      <c r="AE3521" s="7"/>
      <c r="AF3521" s="7"/>
      <c r="AG3521" s="7"/>
      <c r="AH3521" s="7"/>
      <c r="AI3521" s="14"/>
    </row>
    <row r="3522" spans="1:35" s="15" customFormat="1" ht="150" customHeight="1" x14ac:dyDescent="0.25">
      <c r="A3522" s="4"/>
      <c r="B3522" s="4" t="str">
        <f>IF(C3522="","",IF(G3522="NEXOMED",CONCATENATE("BIO",C3522),CONCATENATE("ML",C3522)))</f>
        <v/>
      </c>
      <c r="C3522" s="28"/>
      <c r="D3522" s="9"/>
      <c r="E3522" s="7"/>
      <c r="F3522" s="7"/>
      <c r="G3522" s="7"/>
      <c r="H3522" s="7"/>
      <c r="I3522" s="10"/>
      <c r="J3522" s="7"/>
      <c r="K3522" s="7"/>
      <c r="L3522" s="7"/>
      <c r="M3522" s="9"/>
      <c r="N3522" s="7"/>
      <c r="O3522" s="7"/>
      <c r="P3522" s="13"/>
      <c r="Q3522" s="11"/>
      <c r="R3522" s="7"/>
      <c r="S3522" s="24">
        <f>IFERROR(_xlfn.XLOOKUP(R3522,bio_produtos!$A:$A,bio_produtos!$C:$C),"")</f>
        <v>0</v>
      </c>
      <c r="T3522" s="12"/>
      <c r="U3522" s="23" t="str">
        <f>IF(T3522="","",SUM(T3522*N3522))</f>
        <v/>
      </c>
      <c r="V3522" s="23" t="str">
        <f>IF(U3522="","",IF(U3522&lt;10000,U3522,IF(U3522&lt;100000,U3522*0.3,"AVALIAÇÃO INDIVIDUAL")))</f>
        <v/>
      </c>
      <c r="W3522" s="10"/>
      <c r="X3522" s="7"/>
      <c r="Y3522" s="13"/>
      <c r="Z3522" s="10"/>
      <c r="AA3522" s="10"/>
      <c r="AB3522" s="10"/>
      <c r="AC3522" s="13"/>
      <c r="AD3522" s="10"/>
      <c r="AE3522" s="7"/>
      <c r="AF3522" s="7"/>
      <c r="AG3522" s="7"/>
      <c r="AH3522" s="7"/>
      <c r="AI3522" s="14"/>
    </row>
    <row r="3523" spans="1:35" s="15" customFormat="1" ht="150" customHeight="1" x14ac:dyDescent="0.25">
      <c r="A3523" s="4"/>
      <c r="B3523" s="4" t="str">
        <f>IF(C3523="","",IF(G3523="NEXOMED",CONCATENATE("BIO",C3523),CONCATENATE("ML",C3523)))</f>
        <v/>
      </c>
      <c r="C3523" s="28"/>
      <c r="D3523" s="9"/>
      <c r="E3523" s="7"/>
      <c r="F3523" s="7"/>
      <c r="G3523" s="7"/>
      <c r="H3523" s="7"/>
      <c r="I3523" s="10"/>
      <c r="J3523" s="7"/>
      <c r="K3523" s="7"/>
      <c r="L3523" s="7"/>
      <c r="M3523" s="9"/>
      <c r="N3523" s="7"/>
      <c r="O3523" s="7"/>
      <c r="P3523" s="13"/>
      <c r="Q3523" s="11"/>
      <c r="R3523" s="7"/>
      <c r="S3523" s="24">
        <f>IFERROR(_xlfn.XLOOKUP(R3523,bio_produtos!$A:$A,bio_produtos!$C:$C),"")</f>
        <v>0</v>
      </c>
      <c r="T3523" s="12"/>
      <c r="U3523" s="23" t="str">
        <f>IF(T3523="","",SUM(T3523*N3523))</f>
        <v/>
      </c>
      <c r="V3523" s="23" t="str">
        <f>IF(U3523="","",IF(U3523&lt;10000,U3523,IF(U3523&lt;100000,U3523*0.3,"AVALIAÇÃO INDIVIDUAL")))</f>
        <v/>
      </c>
      <c r="W3523" s="10"/>
      <c r="X3523" s="7"/>
      <c r="Y3523" s="13"/>
      <c r="Z3523" s="10"/>
      <c r="AA3523" s="10"/>
      <c r="AB3523" s="10"/>
      <c r="AC3523" s="13"/>
      <c r="AD3523" s="10"/>
      <c r="AE3523" s="7"/>
      <c r="AF3523" s="7"/>
      <c r="AG3523" s="7"/>
      <c r="AH3523" s="7"/>
      <c r="AI3523" s="14"/>
    </row>
    <row r="3524" spans="1:35" s="15" customFormat="1" ht="150" customHeight="1" x14ac:dyDescent="0.25">
      <c r="A3524" s="4"/>
      <c r="B3524" s="4" t="str">
        <f>IF(C3524="","",IF(G3524="NEXOMED",CONCATENATE("BIO",C3524),CONCATENATE("ML",C3524)))</f>
        <v/>
      </c>
      <c r="C3524" s="28"/>
      <c r="D3524" s="9"/>
      <c r="E3524" s="7"/>
      <c r="F3524" s="7"/>
      <c r="G3524" s="7"/>
      <c r="H3524" s="7"/>
      <c r="I3524" s="10"/>
      <c r="J3524" s="7"/>
      <c r="K3524" s="7"/>
      <c r="L3524" s="7"/>
      <c r="M3524" s="9"/>
      <c r="N3524" s="7"/>
      <c r="O3524" s="7"/>
      <c r="P3524" s="13"/>
      <c r="Q3524" s="11"/>
      <c r="R3524" s="7"/>
      <c r="S3524" s="24">
        <f>IFERROR(_xlfn.XLOOKUP(R3524,bio_produtos!$A:$A,bio_produtos!$C:$C),"")</f>
        <v>0</v>
      </c>
      <c r="T3524" s="12"/>
      <c r="U3524" s="23" t="str">
        <f>IF(T3524="","",SUM(T3524*N3524))</f>
        <v/>
      </c>
      <c r="V3524" s="23" t="str">
        <f>IF(U3524="","",IF(U3524&lt;10000,U3524,IF(U3524&lt;100000,U3524*0.3,"AVALIAÇÃO INDIVIDUAL")))</f>
        <v/>
      </c>
      <c r="W3524" s="10"/>
      <c r="X3524" s="7"/>
      <c r="Y3524" s="13"/>
      <c r="Z3524" s="10"/>
      <c r="AA3524" s="10"/>
      <c r="AB3524" s="10"/>
      <c r="AC3524" s="13"/>
      <c r="AD3524" s="10"/>
      <c r="AE3524" s="7"/>
      <c r="AF3524" s="7"/>
      <c r="AG3524" s="7"/>
      <c r="AH3524" s="7"/>
      <c r="AI3524" s="14"/>
    </row>
    <row r="3525" spans="1:35" s="15" customFormat="1" ht="150" customHeight="1" x14ac:dyDescent="0.25">
      <c r="A3525" s="4"/>
      <c r="B3525" s="4" t="str">
        <f>IF(C3525="","",IF(G3525="NEXOMED",CONCATENATE("BIO",C3525),CONCATENATE("ML",C3525)))</f>
        <v/>
      </c>
      <c r="C3525" s="28"/>
      <c r="D3525" s="9"/>
      <c r="E3525" s="7"/>
      <c r="F3525" s="7"/>
      <c r="G3525" s="7"/>
      <c r="H3525" s="7"/>
      <c r="I3525" s="10"/>
      <c r="J3525" s="7"/>
      <c r="K3525" s="7"/>
      <c r="L3525" s="7"/>
      <c r="M3525" s="9"/>
      <c r="N3525" s="7"/>
      <c r="O3525" s="7"/>
      <c r="P3525" s="13"/>
      <c r="Q3525" s="11"/>
      <c r="R3525" s="7"/>
      <c r="S3525" s="24">
        <f>IFERROR(_xlfn.XLOOKUP(R3525,bio_produtos!$A:$A,bio_produtos!$C:$C),"")</f>
        <v>0</v>
      </c>
      <c r="T3525" s="12"/>
      <c r="U3525" s="23" t="str">
        <f>IF(T3525="","",SUM(T3525*N3525))</f>
        <v/>
      </c>
      <c r="V3525" s="23" t="str">
        <f>IF(U3525="","",IF(U3525&lt;10000,U3525,IF(U3525&lt;100000,U3525*0.3,"AVALIAÇÃO INDIVIDUAL")))</f>
        <v/>
      </c>
      <c r="W3525" s="10"/>
      <c r="X3525" s="7"/>
      <c r="Y3525" s="13"/>
      <c r="Z3525" s="10"/>
      <c r="AA3525" s="10"/>
      <c r="AB3525" s="10"/>
      <c r="AC3525" s="13"/>
      <c r="AD3525" s="10"/>
      <c r="AE3525" s="7"/>
      <c r="AF3525" s="7"/>
      <c r="AG3525" s="7"/>
      <c r="AH3525" s="7"/>
      <c r="AI3525" s="14"/>
    </row>
    <row r="3526" spans="1:35" s="15" customFormat="1" ht="150" customHeight="1" x14ac:dyDescent="0.25">
      <c r="A3526" s="4"/>
      <c r="B3526" s="4" t="str">
        <f>IF(C3526="","",IF(G3526="NEXOMED",CONCATENATE("BIO",C3526),CONCATENATE("ML",C3526)))</f>
        <v/>
      </c>
      <c r="C3526" s="28"/>
      <c r="D3526" s="9"/>
      <c r="E3526" s="7"/>
      <c r="F3526" s="7"/>
      <c r="G3526" s="7"/>
      <c r="H3526" s="7"/>
      <c r="I3526" s="10"/>
      <c r="J3526" s="7"/>
      <c r="K3526" s="7"/>
      <c r="L3526" s="7"/>
      <c r="M3526" s="9"/>
      <c r="N3526" s="7"/>
      <c r="O3526" s="7"/>
      <c r="P3526" s="13"/>
      <c r="Q3526" s="11"/>
      <c r="R3526" s="7"/>
      <c r="S3526" s="24">
        <f>IFERROR(_xlfn.XLOOKUP(R3526,bio_produtos!$A:$A,bio_produtos!$C:$C),"")</f>
        <v>0</v>
      </c>
      <c r="T3526" s="12"/>
      <c r="U3526" s="23" t="str">
        <f>IF(T3526="","",SUM(T3526*N3526))</f>
        <v/>
      </c>
      <c r="V3526" s="23" t="str">
        <f>IF(U3526="","",IF(U3526&lt;10000,U3526,IF(U3526&lt;100000,U3526*0.3,"AVALIAÇÃO INDIVIDUAL")))</f>
        <v/>
      </c>
      <c r="W3526" s="10"/>
      <c r="X3526" s="7"/>
      <c r="Y3526" s="13"/>
      <c r="Z3526" s="10"/>
      <c r="AA3526" s="10"/>
      <c r="AB3526" s="10"/>
      <c r="AC3526" s="13"/>
      <c r="AD3526" s="10"/>
      <c r="AE3526" s="7"/>
      <c r="AF3526" s="7"/>
      <c r="AG3526" s="7"/>
      <c r="AH3526" s="7"/>
      <c r="AI3526" s="14"/>
    </row>
    <row r="3527" spans="1:35" s="15" customFormat="1" ht="150" customHeight="1" x14ac:dyDescent="0.25">
      <c r="A3527" s="4"/>
      <c r="B3527" s="4" t="str">
        <f>IF(C3527="","",IF(G3527="NEXOMED",CONCATENATE("BIO",C3527),CONCATENATE("ML",C3527)))</f>
        <v/>
      </c>
      <c r="C3527" s="28"/>
      <c r="D3527" s="9"/>
      <c r="E3527" s="7"/>
      <c r="F3527" s="7"/>
      <c r="G3527" s="7"/>
      <c r="H3527" s="7"/>
      <c r="I3527" s="10"/>
      <c r="J3527" s="7"/>
      <c r="K3527" s="7"/>
      <c r="L3527" s="7"/>
      <c r="M3527" s="9"/>
      <c r="N3527" s="7"/>
      <c r="O3527" s="7"/>
      <c r="P3527" s="13"/>
      <c r="Q3527" s="11"/>
      <c r="R3527" s="7"/>
      <c r="S3527" s="24">
        <f>IFERROR(_xlfn.XLOOKUP(R3527,bio_produtos!$A:$A,bio_produtos!$C:$C),"")</f>
        <v>0</v>
      </c>
      <c r="T3527" s="12"/>
      <c r="U3527" s="23" t="str">
        <f>IF(T3527="","",SUM(T3527*N3527))</f>
        <v/>
      </c>
      <c r="V3527" s="23" t="str">
        <f>IF(U3527="","",IF(U3527&lt;10000,U3527,IF(U3527&lt;100000,U3527*0.3,"AVALIAÇÃO INDIVIDUAL")))</f>
        <v/>
      </c>
      <c r="W3527" s="10"/>
      <c r="X3527" s="7"/>
      <c r="Y3527" s="13"/>
      <c r="Z3527" s="10"/>
      <c r="AA3527" s="10"/>
      <c r="AB3527" s="10"/>
      <c r="AC3527" s="13"/>
      <c r="AD3527" s="10"/>
      <c r="AE3527" s="7"/>
      <c r="AF3527" s="7"/>
      <c r="AG3527" s="7"/>
      <c r="AH3527" s="7"/>
      <c r="AI3527" s="14"/>
    </row>
    <row r="3528" spans="1:35" s="15" customFormat="1" ht="150" customHeight="1" x14ac:dyDescent="0.25">
      <c r="A3528" s="4"/>
      <c r="B3528" s="4" t="str">
        <f>IF(C3528="","",IF(G3528="NEXOMED",CONCATENATE("BIO",C3528),CONCATENATE("ML",C3528)))</f>
        <v/>
      </c>
      <c r="C3528" s="28"/>
      <c r="D3528" s="9"/>
      <c r="E3528" s="7"/>
      <c r="F3528" s="7"/>
      <c r="G3528" s="7"/>
      <c r="H3528" s="7"/>
      <c r="I3528" s="10"/>
      <c r="J3528" s="7"/>
      <c r="K3528" s="7"/>
      <c r="L3528" s="7"/>
      <c r="M3528" s="9"/>
      <c r="N3528" s="7"/>
      <c r="O3528" s="7"/>
      <c r="P3528" s="13"/>
      <c r="Q3528" s="11"/>
      <c r="R3528" s="7"/>
      <c r="S3528" s="24">
        <f>IFERROR(_xlfn.XLOOKUP(R3528,bio_produtos!$A:$A,bio_produtos!$C:$C),"")</f>
        <v>0</v>
      </c>
      <c r="T3528" s="12"/>
      <c r="U3528" s="23" t="str">
        <f>IF(T3528="","",SUM(T3528*N3528))</f>
        <v/>
      </c>
      <c r="V3528" s="23" t="str">
        <f>IF(U3528="","",IF(U3528&lt;10000,U3528,IF(U3528&lt;100000,U3528*0.3,"AVALIAÇÃO INDIVIDUAL")))</f>
        <v/>
      </c>
      <c r="W3528" s="10"/>
      <c r="X3528" s="7"/>
      <c r="Y3528" s="13"/>
      <c r="Z3528" s="10"/>
      <c r="AA3528" s="10"/>
      <c r="AB3528" s="10"/>
      <c r="AC3528" s="13"/>
      <c r="AD3528" s="10"/>
      <c r="AE3528" s="7"/>
      <c r="AF3528" s="7"/>
      <c r="AG3528" s="7"/>
      <c r="AH3528" s="7"/>
      <c r="AI3528" s="14"/>
    </row>
    <row r="3529" spans="1:35" s="15" customFormat="1" ht="150" customHeight="1" x14ac:dyDescent="0.25">
      <c r="A3529" s="4"/>
      <c r="B3529" s="4" t="str">
        <f>IF(C3529="","",IF(G3529="NEXOMED",CONCATENATE("BIO",C3529),CONCATENATE("ML",C3529)))</f>
        <v/>
      </c>
      <c r="C3529" s="28"/>
      <c r="D3529" s="9"/>
      <c r="E3529" s="7"/>
      <c r="F3529" s="7"/>
      <c r="G3529" s="7"/>
      <c r="H3529" s="7"/>
      <c r="I3529" s="10"/>
      <c r="J3529" s="7"/>
      <c r="K3529" s="7"/>
      <c r="L3529" s="7"/>
      <c r="M3529" s="9"/>
      <c r="N3529" s="7"/>
      <c r="O3529" s="7"/>
      <c r="P3529" s="13"/>
      <c r="Q3529" s="11"/>
      <c r="R3529" s="7"/>
      <c r="S3529" s="24">
        <f>IFERROR(_xlfn.XLOOKUP(R3529,bio_produtos!$A:$A,bio_produtos!$C:$C),"")</f>
        <v>0</v>
      </c>
      <c r="T3529" s="12"/>
      <c r="U3529" s="23" t="str">
        <f>IF(T3529="","",SUM(T3529*N3529))</f>
        <v/>
      </c>
      <c r="V3529" s="23" t="str">
        <f>IF(U3529="","",IF(U3529&lt;10000,U3529,IF(U3529&lt;100000,U3529*0.3,"AVALIAÇÃO INDIVIDUAL")))</f>
        <v/>
      </c>
      <c r="W3529" s="10"/>
      <c r="X3529" s="7"/>
      <c r="Y3529" s="13"/>
      <c r="Z3529" s="10"/>
      <c r="AA3529" s="10"/>
      <c r="AB3529" s="10"/>
      <c r="AC3529" s="13"/>
      <c r="AD3529" s="10"/>
      <c r="AE3529" s="7"/>
      <c r="AF3529" s="7"/>
      <c r="AG3529" s="7"/>
      <c r="AH3529" s="7"/>
      <c r="AI3529" s="14"/>
    </row>
    <row r="3530" spans="1:35" s="15" customFormat="1" ht="150" customHeight="1" x14ac:dyDescent="0.25">
      <c r="A3530" s="4"/>
      <c r="B3530" s="4" t="str">
        <f>IF(C3530="","",IF(G3530="NEXOMED",CONCATENATE("BIO",C3530),CONCATENATE("ML",C3530)))</f>
        <v/>
      </c>
      <c r="C3530" s="28"/>
      <c r="D3530" s="9"/>
      <c r="E3530" s="7"/>
      <c r="F3530" s="7"/>
      <c r="G3530" s="7"/>
      <c r="H3530" s="7"/>
      <c r="I3530" s="10"/>
      <c r="J3530" s="7"/>
      <c r="K3530" s="7"/>
      <c r="L3530" s="7"/>
      <c r="M3530" s="9"/>
      <c r="N3530" s="7"/>
      <c r="O3530" s="7"/>
      <c r="P3530" s="13"/>
      <c r="Q3530" s="11"/>
      <c r="R3530" s="7"/>
      <c r="S3530" s="24">
        <f>IFERROR(_xlfn.XLOOKUP(R3530,bio_produtos!$A:$A,bio_produtos!$C:$C),"")</f>
        <v>0</v>
      </c>
      <c r="T3530" s="12"/>
      <c r="U3530" s="23" t="str">
        <f>IF(T3530="","",SUM(T3530*N3530))</f>
        <v/>
      </c>
      <c r="V3530" s="23" t="str">
        <f>IF(U3530="","",IF(U3530&lt;10000,U3530,IF(U3530&lt;100000,U3530*0.3,"AVALIAÇÃO INDIVIDUAL")))</f>
        <v/>
      </c>
      <c r="W3530" s="10"/>
      <c r="X3530" s="7"/>
      <c r="Y3530" s="13"/>
      <c r="Z3530" s="10"/>
      <c r="AA3530" s="10"/>
      <c r="AB3530" s="10"/>
      <c r="AC3530" s="13"/>
      <c r="AD3530" s="10"/>
      <c r="AE3530" s="7"/>
      <c r="AF3530" s="7"/>
      <c r="AG3530" s="7"/>
      <c r="AH3530" s="7"/>
      <c r="AI3530" s="14"/>
    </row>
    <row r="3531" spans="1:35" s="15" customFormat="1" ht="150" customHeight="1" x14ac:dyDescent="0.25">
      <c r="A3531" s="4"/>
      <c r="B3531" s="4" t="str">
        <f>IF(C3531="","",IF(G3531="NEXOMED",CONCATENATE("BIO",C3531),CONCATENATE("ML",C3531)))</f>
        <v/>
      </c>
      <c r="C3531" s="28"/>
      <c r="D3531" s="9"/>
      <c r="E3531" s="7"/>
      <c r="F3531" s="7"/>
      <c r="G3531" s="7"/>
      <c r="H3531" s="7"/>
      <c r="I3531" s="10"/>
      <c r="J3531" s="7"/>
      <c r="K3531" s="7"/>
      <c r="L3531" s="7"/>
      <c r="M3531" s="9"/>
      <c r="N3531" s="7"/>
      <c r="O3531" s="7"/>
      <c r="P3531" s="13"/>
      <c r="Q3531" s="11"/>
      <c r="R3531" s="7"/>
      <c r="S3531" s="24">
        <f>IFERROR(_xlfn.XLOOKUP(R3531,bio_produtos!$A:$A,bio_produtos!$C:$C),"")</f>
        <v>0</v>
      </c>
      <c r="T3531" s="12"/>
      <c r="U3531" s="23" t="str">
        <f>IF(T3531="","",SUM(T3531*N3531))</f>
        <v/>
      </c>
      <c r="V3531" s="23" t="str">
        <f>IF(U3531="","",IF(U3531&lt;10000,U3531,IF(U3531&lt;100000,U3531*0.3,"AVALIAÇÃO INDIVIDUAL")))</f>
        <v/>
      </c>
      <c r="W3531" s="10"/>
      <c r="X3531" s="7"/>
      <c r="Y3531" s="13"/>
      <c r="Z3531" s="10"/>
      <c r="AA3531" s="10"/>
      <c r="AB3531" s="10"/>
      <c r="AC3531" s="13"/>
      <c r="AD3531" s="10"/>
      <c r="AE3531" s="7"/>
      <c r="AF3531" s="7"/>
      <c r="AG3531" s="7"/>
      <c r="AH3531" s="7"/>
      <c r="AI3531" s="14"/>
    </row>
    <row r="3532" spans="1:35" s="15" customFormat="1" ht="150" customHeight="1" x14ac:dyDescent="0.25">
      <c r="A3532" s="4"/>
      <c r="B3532" s="4" t="str">
        <f>IF(C3532="","",IF(G3532="NEXOMED",CONCATENATE("BIO",C3532),CONCATENATE("ML",C3532)))</f>
        <v/>
      </c>
      <c r="C3532" s="28"/>
      <c r="D3532" s="9"/>
      <c r="E3532" s="7"/>
      <c r="F3532" s="7"/>
      <c r="G3532" s="7"/>
      <c r="H3532" s="7"/>
      <c r="I3532" s="10"/>
      <c r="J3532" s="7"/>
      <c r="K3532" s="7"/>
      <c r="L3532" s="7"/>
      <c r="M3532" s="9"/>
      <c r="N3532" s="7"/>
      <c r="O3532" s="7"/>
      <c r="P3532" s="13"/>
      <c r="Q3532" s="11"/>
      <c r="R3532" s="7"/>
      <c r="S3532" s="24">
        <f>IFERROR(_xlfn.XLOOKUP(R3532,bio_produtos!$A:$A,bio_produtos!$C:$C),"")</f>
        <v>0</v>
      </c>
      <c r="T3532" s="12"/>
      <c r="U3532" s="23" t="str">
        <f>IF(T3532="","",SUM(T3532*N3532))</f>
        <v/>
      </c>
      <c r="V3532" s="23" t="str">
        <f>IF(U3532="","",IF(U3532&lt;10000,U3532,IF(U3532&lt;100000,U3532*0.3,"AVALIAÇÃO INDIVIDUAL")))</f>
        <v/>
      </c>
      <c r="W3532" s="10"/>
      <c r="X3532" s="7"/>
      <c r="Y3532" s="13"/>
      <c r="Z3532" s="10"/>
      <c r="AA3532" s="10"/>
      <c r="AB3532" s="10"/>
      <c r="AC3532" s="13"/>
      <c r="AD3532" s="10"/>
      <c r="AE3532" s="7"/>
      <c r="AF3532" s="7"/>
      <c r="AG3532" s="7"/>
      <c r="AH3532" s="7"/>
      <c r="AI3532" s="14"/>
    </row>
    <row r="3533" spans="1:35" s="15" customFormat="1" ht="150" customHeight="1" x14ac:dyDescent="0.25">
      <c r="A3533" s="4"/>
      <c r="B3533" s="4" t="str">
        <f>IF(C3533="","",IF(G3533="NEXOMED",CONCATENATE("BIO",C3533),CONCATENATE("ML",C3533)))</f>
        <v/>
      </c>
      <c r="C3533" s="28"/>
      <c r="D3533" s="9"/>
      <c r="E3533" s="7"/>
      <c r="F3533" s="7"/>
      <c r="G3533" s="7"/>
      <c r="H3533" s="7"/>
      <c r="I3533" s="10"/>
      <c r="J3533" s="7"/>
      <c r="K3533" s="7"/>
      <c r="L3533" s="7"/>
      <c r="M3533" s="9"/>
      <c r="N3533" s="7"/>
      <c r="O3533" s="7"/>
      <c r="P3533" s="13"/>
      <c r="Q3533" s="11"/>
      <c r="R3533" s="7"/>
      <c r="S3533" s="24">
        <f>IFERROR(_xlfn.XLOOKUP(R3533,bio_produtos!$A:$A,bio_produtos!$C:$C),"")</f>
        <v>0</v>
      </c>
      <c r="T3533" s="12"/>
      <c r="U3533" s="23" t="str">
        <f>IF(T3533="","",SUM(T3533*N3533))</f>
        <v/>
      </c>
      <c r="V3533" s="23" t="str">
        <f>IF(U3533="","",IF(U3533&lt;10000,U3533,IF(U3533&lt;100000,U3533*0.3,"AVALIAÇÃO INDIVIDUAL")))</f>
        <v/>
      </c>
      <c r="W3533" s="10"/>
      <c r="X3533" s="7"/>
      <c r="Y3533" s="13"/>
      <c r="Z3533" s="10"/>
      <c r="AA3533" s="10"/>
      <c r="AB3533" s="10"/>
      <c r="AC3533" s="13"/>
      <c r="AD3533" s="10"/>
      <c r="AE3533" s="7"/>
      <c r="AF3533" s="7"/>
      <c r="AG3533" s="7"/>
      <c r="AH3533" s="7"/>
      <c r="AI3533" s="14"/>
    </row>
    <row r="3534" spans="1:35" s="15" customFormat="1" ht="150" customHeight="1" x14ac:dyDescent="0.25">
      <c r="A3534" s="4"/>
      <c r="B3534" s="4" t="str">
        <f>IF(C3534="","",IF(G3534="NEXOMED",CONCATENATE("BIO",C3534),CONCATENATE("ML",C3534)))</f>
        <v/>
      </c>
      <c r="C3534" s="28"/>
      <c r="D3534" s="9"/>
      <c r="E3534" s="7"/>
      <c r="F3534" s="7"/>
      <c r="G3534" s="7"/>
      <c r="H3534" s="7"/>
      <c r="I3534" s="10"/>
      <c r="J3534" s="7"/>
      <c r="K3534" s="7"/>
      <c r="L3534" s="7"/>
      <c r="M3534" s="9"/>
      <c r="N3534" s="7"/>
      <c r="O3534" s="7"/>
      <c r="P3534" s="13"/>
      <c r="Q3534" s="11"/>
      <c r="R3534" s="7"/>
      <c r="S3534" s="24">
        <f>IFERROR(_xlfn.XLOOKUP(R3534,bio_produtos!$A:$A,bio_produtos!$C:$C),"")</f>
        <v>0</v>
      </c>
      <c r="T3534" s="12"/>
      <c r="U3534" s="23" t="str">
        <f>IF(T3534="","",SUM(T3534*N3534))</f>
        <v/>
      </c>
      <c r="V3534" s="23" t="str">
        <f>IF(U3534="","",IF(U3534&lt;10000,U3534,IF(U3534&lt;100000,U3534*0.3,"AVALIAÇÃO INDIVIDUAL")))</f>
        <v/>
      </c>
      <c r="W3534" s="10"/>
      <c r="X3534" s="7"/>
      <c r="Y3534" s="13"/>
      <c r="Z3534" s="10"/>
      <c r="AA3534" s="10"/>
      <c r="AB3534" s="10"/>
      <c r="AC3534" s="13"/>
      <c r="AD3534" s="10"/>
      <c r="AE3534" s="7"/>
      <c r="AF3534" s="7"/>
      <c r="AG3534" s="7"/>
      <c r="AH3534" s="7"/>
      <c r="AI3534" s="14"/>
    </row>
    <row r="3535" spans="1:35" s="15" customFormat="1" ht="150" customHeight="1" x14ac:dyDescent="0.25">
      <c r="A3535" s="4"/>
      <c r="B3535" s="4" t="str">
        <f>IF(C3535="","",IF(G3535="NEXOMED",CONCATENATE("BIO",C3535),CONCATENATE("ML",C3535)))</f>
        <v/>
      </c>
      <c r="C3535" s="28"/>
      <c r="D3535" s="9"/>
      <c r="E3535" s="7"/>
      <c r="F3535" s="7"/>
      <c r="G3535" s="7"/>
      <c r="H3535" s="7"/>
      <c r="I3535" s="10"/>
      <c r="J3535" s="7"/>
      <c r="K3535" s="7"/>
      <c r="L3535" s="7"/>
      <c r="M3535" s="9"/>
      <c r="N3535" s="7"/>
      <c r="O3535" s="7"/>
      <c r="P3535" s="13"/>
      <c r="Q3535" s="11"/>
      <c r="R3535" s="7"/>
      <c r="S3535" s="24">
        <f>IFERROR(_xlfn.XLOOKUP(R3535,bio_produtos!$A:$A,bio_produtos!$C:$C),"")</f>
        <v>0</v>
      </c>
      <c r="T3535" s="12"/>
      <c r="U3535" s="23" t="str">
        <f>IF(T3535="","",SUM(T3535*N3535))</f>
        <v/>
      </c>
      <c r="V3535" s="23" t="str">
        <f>IF(U3535="","",IF(U3535&lt;10000,U3535,IF(U3535&lt;100000,U3535*0.3,"AVALIAÇÃO INDIVIDUAL")))</f>
        <v/>
      </c>
      <c r="W3535" s="10"/>
      <c r="X3535" s="7"/>
      <c r="Y3535" s="13"/>
      <c r="Z3535" s="10"/>
      <c r="AA3535" s="10"/>
      <c r="AB3535" s="10"/>
      <c r="AC3535" s="13"/>
      <c r="AD3535" s="10"/>
      <c r="AE3535" s="7"/>
      <c r="AF3535" s="7"/>
      <c r="AG3535" s="7"/>
      <c r="AH3535" s="7"/>
      <c r="AI3535" s="14"/>
    </row>
    <row r="3536" spans="1:35" s="15" customFormat="1" ht="150" customHeight="1" x14ac:dyDescent="0.25">
      <c r="A3536" s="4"/>
      <c r="B3536" s="4" t="str">
        <f>IF(C3536="","",IF(G3536="NEXOMED",CONCATENATE("BIO",C3536),CONCATENATE("ML",C3536)))</f>
        <v/>
      </c>
      <c r="C3536" s="28"/>
      <c r="D3536" s="9"/>
      <c r="E3536" s="7"/>
      <c r="F3536" s="7"/>
      <c r="G3536" s="7"/>
      <c r="H3536" s="7"/>
      <c r="I3536" s="10"/>
      <c r="J3536" s="7"/>
      <c r="K3536" s="7"/>
      <c r="L3536" s="7"/>
      <c r="M3536" s="9"/>
      <c r="N3536" s="7"/>
      <c r="O3536" s="7"/>
      <c r="P3536" s="13"/>
      <c r="Q3536" s="11"/>
      <c r="R3536" s="7"/>
      <c r="S3536" s="24">
        <f>IFERROR(_xlfn.XLOOKUP(R3536,bio_produtos!$A:$A,bio_produtos!$C:$C),"")</f>
        <v>0</v>
      </c>
      <c r="T3536" s="12"/>
      <c r="U3536" s="23" t="str">
        <f>IF(T3536="","",SUM(T3536*N3536))</f>
        <v/>
      </c>
      <c r="V3536" s="23" t="str">
        <f>IF(U3536="","",IF(U3536&lt;10000,U3536,IF(U3536&lt;100000,U3536*0.3,"AVALIAÇÃO INDIVIDUAL")))</f>
        <v/>
      </c>
      <c r="W3536" s="10"/>
      <c r="X3536" s="7"/>
      <c r="Y3536" s="13"/>
      <c r="Z3536" s="10"/>
      <c r="AA3536" s="10"/>
      <c r="AB3536" s="10"/>
      <c r="AC3536" s="13"/>
      <c r="AD3536" s="10"/>
      <c r="AE3536" s="7"/>
      <c r="AF3536" s="7"/>
      <c r="AG3536" s="7"/>
      <c r="AH3536" s="7"/>
      <c r="AI3536" s="14"/>
    </row>
    <row r="3537" spans="1:35" s="15" customFormat="1" ht="150" customHeight="1" x14ac:dyDescent="0.25">
      <c r="A3537" s="4"/>
      <c r="B3537" s="4" t="str">
        <f>IF(C3537="","",IF(G3537="NEXOMED",CONCATENATE("BIO",C3537),CONCATENATE("ML",C3537)))</f>
        <v/>
      </c>
      <c r="C3537" s="28"/>
      <c r="D3537" s="9"/>
      <c r="E3537" s="7"/>
      <c r="F3537" s="7"/>
      <c r="G3537" s="7"/>
      <c r="H3537" s="7"/>
      <c r="I3537" s="10"/>
      <c r="J3537" s="7"/>
      <c r="K3537" s="7"/>
      <c r="L3537" s="7"/>
      <c r="M3537" s="9"/>
      <c r="N3537" s="7"/>
      <c r="O3537" s="7"/>
      <c r="P3537" s="13"/>
      <c r="Q3537" s="11"/>
      <c r="R3537" s="7"/>
      <c r="S3537" s="24">
        <f>IFERROR(_xlfn.XLOOKUP(R3537,bio_produtos!$A:$A,bio_produtos!$C:$C),"")</f>
        <v>0</v>
      </c>
      <c r="T3537" s="12"/>
      <c r="U3537" s="23" t="str">
        <f>IF(T3537="","",SUM(T3537*N3537))</f>
        <v/>
      </c>
      <c r="V3537" s="23" t="str">
        <f>IF(U3537="","",IF(U3537&lt;10000,U3537,IF(U3537&lt;100000,U3537*0.3,"AVALIAÇÃO INDIVIDUAL")))</f>
        <v/>
      </c>
      <c r="W3537" s="10"/>
      <c r="X3537" s="7"/>
      <c r="Y3537" s="13"/>
      <c r="Z3537" s="10"/>
      <c r="AA3537" s="10"/>
      <c r="AB3537" s="10"/>
      <c r="AC3537" s="13"/>
      <c r="AD3537" s="10"/>
      <c r="AE3537" s="7"/>
      <c r="AF3537" s="7"/>
      <c r="AG3537" s="7"/>
      <c r="AH3537" s="7"/>
      <c r="AI3537" s="14"/>
    </row>
    <row r="3538" spans="1:35" s="15" customFormat="1" ht="150" customHeight="1" x14ac:dyDescent="0.25">
      <c r="A3538" s="4"/>
      <c r="B3538" s="4" t="str">
        <f>IF(C3538="","",IF(G3538="NEXOMED",CONCATENATE("BIO",C3538),CONCATENATE("ML",C3538)))</f>
        <v/>
      </c>
      <c r="C3538" s="28"/>
      <c r="D3538" s="9"/>
      <c r="E3538" s="7"/>
      <c r="F3538" s="7"/>
      <c r="G3538" s="7"/>
      <c r="H3538" s="7"/>
      <c r="I3538" s="10"/>
      <c r="J3538" s="7"/>
      <c r="K3538" s="7"/>
      <c r="L3538" s="7"/>
      <c r="M3538" s="9"/>
      <c r="N3538" s="7"/>
      <c r="O3538" s="7"/>
      <c r="P3538" s="13"/>
      <c r="Q3538" s="11"/>
      <c r="R3538" s="7"/>
      <c r="S3538" s="24">
        <f>IFERROR(_xlfn.XLOOKUP(R3538,bio_produtos!$A:$A,bio_produtos!$C:$C),"")</f>
        <v>0</v>
      </c>
      <c r="T3538" s="12"/>
      <c r="U3538" s="23" t="str">
        <f>IF(T3538="","",SUM(T3538*N3538))</f>
        <v/>
      </c>
      <c r="V3538" s="23" t="str">
        <f>IF(U3538="","",IF(U3538&lt;10000,U3538,IF(U3538&lt;100000,U3538*0.3,"AVALIAÇÃO INDIVIDUAL")))</f>
        <v/>
      </c>
      <c r="W3538" s="10"/>
      <c r="X3538" s="7"/>
      <c r="Y3538" s="13"/>
      <c r="Z3538" s="10"/>
      <c r="AA3538" s="10"/>
      <c r="AB3538" s="10"/>
      <c r="AC3538" s="13"/>
      <c r="AD3538" s="10"/>
      <c r="AE3538" s="7"/>
      <c r="AF3538" s="7"/>
      <c r="AG3538" s="7"/>
      <c r="AH3538" s="7"/>
      <c r="AI3538" s="14"/>
    </row>
    <row r="3539" spans="1:35" s="15" customFormat="1" ht="150" customHeight="1" x14ac:dyDescent="0.25">
      <c r="A3539" s="4"/>
      <c r="B3539" s="4" t="str">
        <f>IF(C3539="","",IF(G3539="NEXOMED",CONCATENATE("BIO",C3539),CONCATENATE("ML",C3539)))</f>
        <v/>
      </c>
      <c r="C3539" s="28"/>
      <c r="D3539" s="9"/>
      <c r="E3539" s="7"/>
      <c r="F3539" s="7"/>
      <c r="G3539" s="7"/>
      <c r="H3539" s="7"/>
      <c r="I3539" s="10"/>
      <c r="J3539" s="7"/>
      <c r="K3539" s="7"/>
      <c r="L3539" s="7"/>
      <c r="M3539" s="9"/>
      <c r="N3539" s="7"/>
      <c r="O3539" s="7"/>
      <c r="P3539" s="13"/>
      <c r="Q3539" s="11"/>
      <c r="R3539" s="7"/>
      <c r="S3539" s="24">
        <f>IFERROR(_xlfn.XLOOKUP(R3539,bio_produtos!$A:$A,bio_produtos!$C:$C),"")</f>
        <v>0</v>
      </c>
      <c r="T3539" s="12"/>
      <c r="U3539" s="23" t="str">
        <f>IF(T3539="","",SUM(T3539*N3539))</f>
        <v/>
      </c>
      <c r="V3539" s="23" t="str">
        <f>IF(U3539="","",IF(U3539&lt;10000,U3539,IF(U3539&lt;100000,U3539*0.3,"AVALIAÇÃO INDIVIDUAL")))</f>
        <v/>
      </c>
      <c r="W3539" s="10"/>
      <c r="X3539" s="7"/>
      <c r="Y3539" s="13"/>
      <c r="Z3539" s="10"/>
      <c r="AA3539" s="10"/>
      <c r="AB3539" s="10"/>
      <c r="AC3539" s="13"/>
      <c r="AD3539" s="10"/>
      <c r="AE3539" s="7"/>
      <c r="AF3539" s="7"/>
      <c r="AG3539" s="7"/>
      <c r="AH3539" s="7"/>
      <c r="AI3539" s="14"/>
    </row>
    <row r="3540" spans="1:35" s="15" customFormat="1" ht="150" customHeight="1" x14ac:dyDescent="0.25">
      <c r="A3540" s="4"/>
      <c r="B3540" s="4" t="str">
        <f>IF(C3540="","",IF(G3540="NEXOMED",CONCATENATE("BIO",C3540),CONCATENATE("ML",C3540)))</f>
        <v/>
      </c>
      <c r="C3540" s="28"/>
      <c r="D3540" s="9"/>
      <c r="E3540" s="7"/>
      <c r="F3540" s="7"/>
      <c r="G3540" s="7"/>
      <c r="H3540" s="7"/>
      <c r="I3540" s="10"/>
      <c r="J3540" s="7"/>
      <c r="K3540" s="7"/>
      <c r="L3540" s="7"/>
      <c r="M3540" s="9"/>
      <c r="N3540" s="7"/>
      <c r="O3540" s="7"/>
      <c r="P3540" s="13"/>
      <c r="Q3540" s="11"/>
      <c r="R3540" s="7"/>
      <c r="S3540" s="24">
        <f>IFERROR(_xlfn.XLOOKUP(R3540,bio_produtos!$A:$A,bio_produtos!$C:$C),"")</f>
        <v>0</v>
      </c>
      <c r="T3540" s="12"/>
      <c r="U3540" s="23" t="str">
        <f>IF(T3540="","",SUM(T3540*N3540))</f>
        <v/>
      </c>
      <c r="V3540" s="23" t="str">
        <f>IF(U3540="","",IF(U3540&lt;10000,U3540,IF(U3540&lt;100000,U3540*0.3,"AVALIAÇÃO INDIVIDUAL")))</f>
        <v/>
      </c>
      <c r="W3540" s="10"/>
      <c r="X3540" s="7"/>
      <c r="Y3540" s="13"/>
      <c r="Z3540" s="10"/>
      <c r="AA3540" s="10"/>
      <c r="AB3540" s="10"/>
      <c r="AC3540" s="13"/>
      <c r="AD3540" s="10"/>
      <c r="AE3540" s="7"/>
      <c r="AF3540" s="7"/>
      <c r="AG3540" s="7"/>
      <c r="AH3540" s="7"/>
      <c r="AI3540" s="14"/>
    </row>
    <row r="3541" spans="1:35" s="15" customFormat="1" ht="150" customHeight="1" x14ac:dyDescent="0.25">
      <c r="A3541" s="4"/>
      <c r="B3541" s="4" t="str">
        <f>IF(C3541="","",IF(G3541="NEXOMED",CONCATENATE("BIO",C3541),CONCATENATE("ML",C3541)))</f>
        <v/>
      </c>
      <c r="C3541" s="28"/>
      <c r="D3541" s="9"/>
      <c r="E3541" s="7"/>
      <c r="F3541" s="7"/>
      <c r="G3541" s="7"/>
      <c r="H3541" s="7"/>
      <c r="I3541" s="10"/>
      <c r="J3541" s="7"/>
      <c r="K3541" s="7"/>
      <c r="L3541" s="7"/>
      <c r="M3541" s="9"/>
      <c r="N3541" s="7"/>
      <c r="O3541" s="7"/>
      <c r="P3541" s="13"/>
      <c r="Q3541" s="11"/>
      <c r="R3541" s="7"/>
      <c r="S3541" s="24">
        <f>IFERROR(_xlfn.XLOOKUP(R3541,bio_produtos!$A:$A,bio_produtos!$C:$C),"")</f>
        <v>0</v>
      </c>
      <c r="T3541" s="12"/>
      <c r="U3541" s="23" t="str">
        <f>IF(T3541="","",SUM(T3541*N3541))</f>
        <v/>
      </c>
      <c r="V3541" s="23" t="str">
        <f>IF(U3541="","",IF(U3541&lt;10000,U3541,IF(U3541&lt;100000,U3541*0.3,"AVALIAÇÃO INDIVIDUAL")))</f>
        <v/>
      </c>
      <c r="W3541" s="10"/>
      <c r="X3541" s="7"/>
      <c r="Y3541" s="13"/>
      <c r="Z3541" s="10"/>
      <c r="AA3541" s="10"/>
      <c r="AB3541" s="10"/>
      <c r="AC3541" s="13"/>
      <c r="AD3541" s="10"/>
      <c r="AE3541" s="7"/>
      <c r="AF3541" s="7"/>
      <c r="AG3541" s="7"/>
      <c r="AH3541" s="7"/>
      <c r="AI3541" s="14"/>
    </row>
    <row r="3542" spans="1:35" s="15" customFormat="1" ht="150" customHeight="1" x14ac:dyDescent="0.25">
      <c r="A3542" s="4"/>
      <c r="B3542" s="4" t="str">
        <f>IF(C3542="","",IF(G3542="NEXOMED",CONCATENATE("BIO",C3542),CONCATENATE("ML",C3542)))</f>
        <v/>
      </c>
      <c r="C3542" s="28"/>
      <c r="D3542" s="9"/>
      <c r="E3542" s="7"/>
      <c r="F3542" s="7"/>
      <c r="G3542" s="7"/>
      <c r="H3542" s="7"/>
      <c r="I3542" s="10"/>
      <c r="J3542" s="7"/>
      <c r="K3542" s="7"/>
      <c r="L3542" s="7"/>
      <c r="M3542" s="9"/>
      <c r="N3542" s="7"/>
      <c r="O3542" s="7"/>
      <c r="P3542" s="13"/>
      <c r="Q3542" s="11"/>
      <c r="R3542" s="7"/>
      <c r="S3542" s="24">
        <f>IFERROR(_xlfn.XLOOKUP(R3542,bio_produtos!$A:$A,bio_produtos!$C:$C),"")</f>
        <v>0</v>
      </c>
      <c r="T3542" s="12"/>
      <c r="U3542" s="23" t="str">
        <f>IF(T3542="","",SUM(T3542*N3542))</f>
        <v/>
      </c>
      <c r="V3542" s="23" t="str">
        <f>IF(U3542="","",IF(U3542&lt;10000,U3542,IF(U3542&lt;100000,U3542*0.3,"AVALIAÇÃO INDIVIDUAL")))</f>
        <v/>
      </c>
      <c r="W3542" s="10"/>
      <c r="X3542" s="7"/>
      <c r="Y3542" s="13"/>
      <c r="Z3542" s="10"/>
      <c r="AA3542" s="10"/>
      <c r="AB3542" s="10"/>
      <c r="AC3542" s="13"/>
      <c r="AD3542" s="10"/>
      <c r="AE3542" s="7"/>
      <c r="AF3542" s="7"/>
      <c r="AG3542" s="7"/>
      <c r="AH3542" s="7"/>
      <c r="AI3542" s="14"/>
    </row>
    <row r="3543" spans="1:35" s="15" customFormat="1" ht="150" customHeight="1" x14ac:dyDescent="0.25">
      <c r="A3543" s="4"/>
      <c r="B3543" s="4" t="str">
        <f>IF(C3543="","",IF(G3543="NEXOMED",CONCATENATE("BIO",C3543),CONCATENATE("ML",C3543)))</f>
        <v/>
      </c>
      <c r="C3543" s="28"/>
      <c r="D3543" s="9"/>
      <c r="E3543" s="7"/>
      <c r="F3543" s="7"/>
      <c r="G3543" s="7"/>
      <c r="H3543" s="7"/>
      <c r="I3543" s="10"/>
      <c r="J3543" s="7"/>
      <c r="K3543" s="7"/>
      <c r="L3543" s="7"/>
      <c r="M3543" s="9"/>
      <c r="N3543" s="7"/>
      <c r="O3543" s="7"/>
      <c r="P3543" s="13"/>
      <c r="Q3543" s="11"/>
      <c r="R3543" s="7"/>
      <c r="S3543" s="24">
        <f>IFERROR(_xlfn.XLOOKUP(R3543,bio_produtos!$A:$A,bio_produtos!$C:$C),"")</f>
        <v>0</v>
      </c>
      <c r="T3543" s="12"/>
      <c r="U3543" s="23" t="str">
        <f>IF(T3543="","",SUM(T3543*N3543))</f>
        <v/>
      </c>
      <c r="V3543" s="23" t="str">
        <f>IF(U3543="","",IF(U3543&lt;10000,U3543,IF(U3543&lt;100000,U3543*0.3,"AVALIAÇÃO INDIVIDUAL")))</f>
        <v/>
      </c>
      <c r="W3543" s="10"/>
      <c r="X3543" s="7"/>
      <c r="Y3543" s="13"/>
      <c r="Z3543" s="10"/>
      <c r="AA3543" s="10"/>
      <c r="AB3543" s="10"/>
      <c r="AC3543" s="13"/>
      <c r="AD3543" s="10"/>
      <c r="AE3543" s="7"/>
      <c r="AF3543" s="7"/>
      <c r="AG3543" s="7"/>
      <c r="AH3543" s="7"/>
      <c r="AI3543" s="14"/>
    </row>
    <row r="3544" spans="1:35" s="15" customFormat="1" ht="150" customHeight="1" x14ac:dyDescent="0.25">
      <c r="A3544" s="4"/>
      <c r="B3544" s="4" t="str">
        <f>IF(C3544="","",IF(G3544="NEXOMED",CONCATENATE("BIO",C3544),CONCATENATE("ML",C3544)))</f>
        <v/>
      </c>
      <c r="C3544" s="28"/>
      <c r="D3544" s="9"/>
      <c r="E3544" s="7"/>
      <c r="F3544" s="7"/>
      <c r="G3544" s="7"/>
      <c r="H3544" s="7"/>
      <c r="I3544" s="10"/>
      <c r="J3544" s="7"/>
      <c r="K3544" s="7"/>
      <c r="L3544" s="7"/>
      <c r="M3544" s="9"/>
      <c r="N3544" s="7"/>
      <c r="O3544" s="7"/>
      <c r="P3544" s="13"/>
      <c r="Q3544" s="11"/>
      <c r="R3544" s="7"/>
      <c r="S3544" s="24">
        <f>IFERROR(_xlfn.XLOOKUP(R3544,bio_produtos!$A:$A,bio_produtos!$C:$C),"")</f>
        <v>0</v>
      </c>
      <c r="T3544" s="12"/>
      <c r="U3544" s="23" t="str">
        <f>IF(T3544="","",SUM(T3544*N3544))</f>
        <v/>
      </c>
      <c r="V3544" s="23" t="str">
        <f>IF(U3544="","",IF(U3544&lt;10000,U3544,IF(U3544&lt;100000,U3544*0.3,"AVALIAÇÃO INDIVIDUAL")))</f>
        <v/>
      </c>
      <c r="W3544" s="10"/>
      <c r="X3544" s="7"/>
      <c r="Y3544" s="13"/>
      <c r="Z3544" s="10"/>
      <c r="AA3544" s="10"/>
      <c r="AB3544" s="10"/>
      <c r="AC3544" s="13"/>
      <c r="AD3544" s="10"/>
      <c r="AE3544" s="7"/>
      <c r="AF3544" s="7"/>
      <c r="AG3544" s="7"/>
      <c r="AH3544" s="7"/>
      <c r="AI3544" s="14"/>
    </row>
    <row r="3545" spans="1:35" s="15" customFormat="1" ht="150" customHeight="1" x14ac:dyDescent="0.25">
      <c r="A3545" s="4"/>
      <c r="B3545" s="4" t="str">
        <f>IF(C3545="","",IF(G3545="NEXOMED",CONCATENATE("BIO",C3545),CONCATENATE("ML",C3545)))</f>
        <v/>
      </c>
      <c r="C3545" s="28"/>
      <c r="D3545" s="9"/>
      <c r="E3545" s="7"/>
      <c r="F3545" s="7"/>
      <c r="G3545" s="7"/>
      <c r="H3545" s="7"/>
      <c r="I3545" s="10"/>
      <c r="J3545" s="7"/>
      <c r="K3545" s="7"/>
      <c r="L3545" s="7"/>
      <c r="M3545" s="9"/>
      <c r="N3545" s="7"/>
      <c r="O3545" s="7"/>
      <c r="P3545" s="13"/>
      <c r="Q3545" s="11"/>
      <c r="R3545" s="7"/>
      <c r="S3545" s="24">
        <f>IFERROR(_xlfn.XLOOKUP(R3545,bio_produtos!$A:$A,bio_produtos!$C:$C),"")</f>
        <v>0</v>
      </c>
      <c r="T3545" s="12"/>
      <c r="U3545" s="23" t="str">
        <f>IF(T3545="","",SUM(T3545*N3545))</f>
        <v/>
      </c>
      <c r="V3545" s="23" t="str">
        <f>IF(U3545="","",IF(U3545&lt;10000,U3545,IF(U3545&lt;100000,U3545*0.3,"AVALIAÇÃO INDIVIDUAL")))</f>
        <v/>
      </c>
      <c r="W3545" s="10"/>
      <c r="X3545" s="7"/>
      <c r="Y3545" s="13"/>
      <c r="Z3545" s="10"/>
      <c r="AA3545" s="10"/>
      <c r="AB3545" s="10"/>
      <c r="AC3545" s="13"/>
      <c r="AD3545" s="10"/>
      <c r="AE3545" s="7"/>
      <c r="AF3545" s="7"/>
      <c r="AG3545" s="7"/>
      <c r="AH3545" s="7"/>
      <c r="AI3545" s="14"/>
    </row>
    <row r="3546" spans="1:35" s="15" customFormat="1" ht="150" customHeight="1" x14ac:dyDescent="0.25">
      <c r="A3546" s="4"/>
      <c r="B3546" s="4" t="str">
        <f>IF(C3546="","",IF(G3546="NEXOMED",CONCATENATE("BIO",C3546),CONCATENATE("ML",C3546)))</f>
        <v/>
      </c>
      <c r="C3546" s="28"/>
      <c r="D3546" s="9"/>
      <c r="E3546" s="7"/>
      <c r="F3546" s="7"/>
      <c r="G3546" s="7"/>
      <c r="H3546" s="7"/>
      <c r="I3546" s="10"/>
      <c r="J3546" s="7"/>
      <c r="K3546" s="7"/>
      <c r="L3546" s="7"/>
      <c r="M3546" s="9"/>
      <c r="N3546" s="7"/>
      <c r="O3546" s="7"/>
      <c r="P3546" s="13"/>
      <c r="Q3546" s="11"/>
      <c r="R3546" s="7"/>
      <c r="S3546" s="24">
        <f>IFERROR(_xlfn.XLOOKUP(R3546,bio_produtos!$A:$A,bio_produtos!$C:$C),"")</f>
        <v>0</v>
      </c>
      <c r="T3546" s="12"/>
      <c r="U3546" s="23" t="str">
        <f>IF(T3546="","",SUM(T3546*N3546))</f>
        <v/>
      </c>
      <c r="V3546" s="23" t="str">
        <f>IF(U3546="","",IF(U3546&lt;10000,U3546,IF(U3546&lt;100000,U3546*0.3,"AVALIAÇÃO INDIVIDUAL")))</f>
        <v/>
      </c>
      <c r="W3546" s="10"/>
      <c r="X3546" s="7"/>
      <c r="Y3546" s="13"/>
      <c r="Z3546" s="10"/>
      <c r="AA3546" s="10"/>
      <c r="AB3546" s="10"/>
      <c r="AC3546" s="13"/>
      <c r="AD3546" s="10"/>
      <c r="AE3546" s="7"/>
      <c r="AF3546" s="7"/>
      <c r="AG3546" s="7"/>
      <c r="AH3546" s="7"/>
      <c r="AI3546" s="14"/>
    </row>
    <row r="3547" spans="1:35" s="15" customFormat="1" ht="150" customHeight="1" x14ac:dyDescent="0.25">
      <c r="A3547" s="4"/>
      <c r="B3547" s="4" t="str">
        <f>IF(C3547="","",IF(G3547="NEXOMED",CONCATENATE("BIO",C3547),CONCATENATE("ML",C3547)))</f>
        <v/>
      </c>
      <c r="C3547" s="28"/>
      <c r="D3547" s="9"/>
      <c r="E3547" s="7"/>
      <c r="F3547" s="7"/>
      <c r="G3547" s="7"/>
      <c r="H3547" s="7"/>
      <c r="I3547" s="10"/>
      <c r="J3547" s="7"/>
      <c r="K3547" s="7"/>
      <c r="L3547" s="7"/>
      <c r="M3547" s="9"/>
      <c r="N3547" s="7"/>
      <c r="O3547" s="7"/>
      <c r="P3547" s="13"/>
      <c r="Q3547" s="11"/>
      <c r="R3547" s="7"/>
      <c r="S3547" s="24">
        <f>IFERROR(_xlfn.XLOOKUP(R3547,bio_produtos!$A:$A,bio_produtos!$C:$C),"")</f>
        <v>0</v>
      </c>
      <c r="T3547" s="12"/>
      <c r="U3547" s="23" t="str">
        <f>IF(T3547="","",SUM(T3547*N3547))</f>
        <v/>
      </c>
      <c r="V3547" s="23" t="str">
        <f>IF(U3547="","",IF(U3547&lt;10000,U3547,IF(U3547&lt;100000,U3547*0.3,"AVALIAÇÃO INDIVIDUAL")))</f>
        <v/>
      </c>
      <c r="W3547" s="10"/>
      <c r="X3547" s="7"/>
      <c r="Y3547" s="13"/>
      <c r="Z3547" s="10"/>
      <c r="AA3547" s="10"/>
      <c r="AB3547" s="10"/>
      <c r="AC3547" s="13"/>
      <c r="AD3547" s="10"/>
      <c r="AE3547" s="7"/>
      <c r="AF3547" s="7"/>
      <c r="AG3547" s="7"/>
      <c r="AH3547" s="7"/>
      <c r="AI3547" s="14"/>
    </row>
    <row r="3548" spans="1:35" s="15" customFormat="1" ht="150" customHeight="1" x14ac:dyDescent="0.25">
      <c r="A3548" s="4"/>
      <c r="B3548" s="4" t="str">
        <f>IF(C3548="","",IF(G3548="NEXOMED",CONCATENATE("BIO",C3548),CONCATENATE("ML",C3548)))</f>
        <v/>
      </c>
      <c r="C3548" s="28"/>
      <c r="D3548" s="9"/>
      <c r="E3548" s="7"/>
      <c r="F3548" s="7"/>
      <c r="G3548" s="7"/>
      <c r="H3548" s="7"/>
      <c r="I3548" s="10"/>
      <c r="J3548" s="7"/>
      <c r="K3548" s="7"/>
      <c r="L3548" s="7"/>
      <c r="M3548" s="9"/>
      <c r="N3548" s="7"/>
      <c r="O3548" s="7"/>
      <c r="P3548" s="13"/>
      <c r="Q3548" s="11"/>
      <c r="R3548" s="7"/>
      <c r="S3548" s="24">
        <f>IFERROR(_xlfn.XLOOKUP(R3548,bio_produtos!$A:$A,bio_produtos!$C:$C),"")</f>
        <v>0</v>
      </c>
      <c r="T3548" s="12"/>
      <c r="U3548" s="23" t="str">
        <f>IF(T3548="","",SUM(T3548*N3548))</f>
        <v/>
      </c>
      <c r="V3548" s="23" t="str">
        <f>IF(U3548="","",IF(U3548&lt;10000,U3548,IF(U3548&lt;100000,U3548*0.3,"AVALIAÇÃO INDIVIDUAL")))</f>
        <v/>
      </c>
      <c r="W3548" s="10"/>
      <c r="X3548" s="7"/>
      <c r="Y3548" s="13"/>
      <c r="Z3548" s="10"/>
      <c r="AA3548" s="10"/>
      <c r="AB3548" s="10"/>
      <c r="AC3548" s="13"/>
      <c r="AD3548" s="10"/>
      <c r="AE3548" s="7"/>
      <c r="AF3548" s="7"/>
      <c r="AG3548" s="7"/>
      <c r="AH3548" s="7"/>
      <c r="AI3548" s="14"/>
    </row>
    <row r="3549" spans="1:35" s="15" customFormat="1" ht="150" customHeight="1" x14ac:dyDescent="0.25">
      <c r="A3549" s="4"/>
      <c r="B3549" s="4" t="str">
        <f>IF(C3549="","",IF(G3549="NEXOMED",CONCATENATE("BIO",C3549),CONCATENATE("ML",C3549)))</f>
        <v/>
      </c>
      <c r="C3549" s="28"/>
      <c r="D3549" s="9"/>
      <c r="E3549" s="7"/>
      <c r="F3549" s="7"/>
      <c r="G3549" s="7"/>
      <c r="H3549" s="7"/>
      <c r="I3549" s="10"/>
      <c r="J3549" s="7"/>
      <c r="K3549" s="7"/>
      <c r="L3549" s="7"/>
      <c r="M3549" s="9"/>
      <c r="N3549" s="7"/>
      <c r="O3549" s="7"/>
      <c r="P3549" s="13"/>
      <c r="Q3549" s="11"/>
      <c r="R3549" s="7"/>
      <c r="S3549" s="24">
        <f>IFERROR(_xlfn.XLOOKUP(R3549,bio_produtos!$A:$A,bio_produtos!$C:$C),"")</f>
        <v>0</v>
      </c>
      <c r="T3549" s="12"/>
      <c r="U3549" s="23" t="str">
        <f>IF(T3549="","",SUM(T3549*N3549))</f>
        <v/>
      </c>
      <c r="V3549" s="23" t="str">
        <f>IF(U3549="","",IF(U3549&lt;10000,U3549,IF(U3549&lt;100000,U3549*0.3,"AVALIAÇÃO INDIVIDUAL")))</f>
        <v/>
      </c>
      <c r="W3549" s="10"/>
      <c r="X3549" s="7"/>
      <c r="Y3549" s="13"/>
      <c r="Z3549" s="10"/>
      <c r="AA3549" s="10"/>
      <c r="AB3549" s="10"/>
      <c r="AC3549" s="13"/>
      <c r="AD3549" s="10"/>
      <c r="AE3549" s="7"/>
      <c r="AF3549" s="7"/>
      <c r="AG3549" s="7"/>
      <c r="AH3549" s="7"/>
      <c r="AI3549" s="14"/>
    </row>
    <row r="3550" spans="1:35" s="15" customFormat="1" ht="150" customHeight="1" x14ac:dyDescent="0.25">
      <c r="A3550" s="4"/>
      <c r="B3550" s="4" t="str">
        <f>IF(C3550="","",IF(G3550="NEXOMED",CONCATENATE("BIO",C3550),CONCATENATE("ML",C3550)))</f>
        <v/>
      </c>
      <c r="C3550" s="28"/>
      <c r="D3550" s="9"/>
      <c r="E3550" s="7"/>
      <c r="F3550" s="7"/>
      <c r="G3550" s="7"/>
      <c r="H3550" s="7"/>
      <c r="I3550" s="10"/>
      <c r="J3550" s="7"/>
      <c r="K3550" s="7"/>
      <c r="L3550" s="7"/>
      <c r="M3550" s="9"/>
      <c r="N3550" s="7"/>
      <c r="O3550" s="7"/>
      <c r="P3550" s="13"/>
      <c r="Q3550" s="11"/>
      <c r="R3550" s="7"/>
      <c r="S3550" s="24">
        <f>IFERROR(_xlfn.XLOOKUP(R3550,bio_produtos!$A:$A,bio_produtos!$C:$C),"")</f>
        <v>0</v>
      </c>
      <c r="T3550" s="12"/>
      <c r="U3550" s="23" t="str">
        <f>IF(T3550="","",SUM(T3550*N3550))</f>
        <v/>
      </c>
      <c r="V3550" s="23" t="str">
        <f>IF(U3550="","",IF(U3550&lt;10000,U3550,IF(U3550&lt;100000,U3550*0.3,"AVALIAÇÃO INDIVIDUAL")))</f>
        <v/>
      </c>
      <c r="W3550" s="10"/>
      <c r="X3550" s="7"/>
      <c r="Y3550" s="13"/>
      <c r="Z3550" s="10"/>
      <c r="AA3550" s="10"/>
      <c r="AB3550" s="10"/>
      <c r="AC3550" s="13"/>
      <c r="AD3550" s="10"/>
      <c r="AE3550" s="7"/>
      <c r="AF3550" s="7"/>
      <c r="AG3550" s="7"/>
      <c r="AH3550" s="7"/>
      <c r="AI3550" s="14"/>
    </row>
    <row r="3551" spans="1:35" s="15" customFormat="1" ht="150" customHeight="1" x14ac:dyDescent="0.25">
      <c r="A3551" s="4"/>
      <c r="B3551" s="4" t="str">
        <f>IF(C3551="","",IF(G3551="NEXOMED",CONCATENATE("BIO",C3551),CONCATENATE("ML",C3551)))</f>
        <v/>
      </c>
      <c r="C3551" s="28"/>
      <c r="D3551" s="9"/>
      <c r="E3551" s="7"/>
      <c r="F3551" s="7"/>
      <c r="G3551" s="7"/>
      <c r="H3551" s="7"/>
      <c r="I3551" s="10"/>
      <c r="J3551" s="7"/>
      <c r="K3551" s="7"/>
      <c r="L3551" s="7"/>
      <c r="M3551" s="9"/>
      <c r="N3551" s="7"/>
      <c r="O3551" s="7"/>
      <c r="P3551" s="13"/>
      <c r="Q3551" s="11"/>
      <c r="R3551" s="7"/>
      <c r="S3551" s="24">
        <f>IFERROR(_xlfn.XLOOKUP(R3551,bio_produtos!$A:$A,bio_produtos!$C:$C),"")</f>
        <v>0</v>
      </c>
      <c r="T3551" s="12"/>
      <c r="U3551" s="23" t="str">
        <f>IF(T3551="","",SUM(T3551*N3551))</f>
        <v/>
      </c>
      <c r="V3551" s="23" t="str">
        <f>IF(U3551="","",IF(U3551&lt;10000,U3551,IF(U3551&lt;100000,U3551*0.3,"AVALIAÇÃO INDIVIDUAL")))</f>
        <v/>
      </c>
      <c r="W3551" s="10"/>
      <c r="X3551" s="7"/>
      <c r="Y3551" s="13"/>
      <c r="Z3551" s="10"/>
      <c r="AA3551" s="10"/>
      <c r="AB3551" s="10"/>
      <c r="AC3551" s="13"/>
      <c r="AD3551" s="10"/>
      <c r="AE3551" s="7"/>
      <c r="AF3551" s="7"/>
      <c r="AG3551" s="7"/>
      <c r="AH3551" s="7"/>
      <c r="AI3551" s="14"/>
    </row>
    <row r="3552" spans="1:35" s="15" customFormat="1" ht="150" customHeight="1" x14ac:dyDescent="0.25">
      <c r="A3552" s="4"/>
      <c r="B3552" s="4" t="str">
        <f>IF(C3552="","",IF(G3552="NEXOMED",CONCATENATE("BIO",C3552),CONCATENATE("ML",C3552)))</f>
        <v/>
      </c>
      <c r="C3552" s="28"/>
      <c r="D3552" s="9"/>
      <c r="E3552" s="7"/>
      <c r="F3552" s="7"/>
      <c r="G3552" s="7"/>
      <c r="H3552" s="7"/>
      <c r="I3552" s="10"/>
      <c r="J3552" s="7"/>
      <c r="K3552" s="7"/>
      <c r="L3552" s="7"/>
      <c r="M3552" s="9"/>
      <c r="N3552" s="7"/>
      <c r="O3552" s="7"/>
      <c r="P3552" s="13"/>
      <c r="Q3552" s="11"/>
      <c r="R3552" s="7"/>
      <c r="S3552" s="24">
        <f>IFERROR(_xlfn.XLOOKUP(R3552,bio_produtos!$A:$A,bio_produtos!$C:$C),"")</f>
        <v>0</v>
      </c>
      <c r="T3552" s="12"/>
      <c r="U3552" s="23" t="str">
        <f>IF(T3552="","",SUM(T3552*N3552))</f>
        <v/>
      </c>
      <c r="V3552" s="23" t="str">
        <f>IF(U3552="","",IF(U3552&lt;10000,U3552,IF(U3552&lt;100000,U3552*0.3,"AVALIAÇÃO INDIVIDUAL")))</f>
        <v/>
      </c>
      <c r="W3552" s="10"/>
      <c r="X3552" s="7"/>
      <c r="Y3552" s="13"/>
      <c r="Z3552" s="10"/>
      <c r="AA3552" s="10"/>
      <c r="AB3552" s="10"/>
      <c r="AC3552" s="13"/>
      <c r="AD3552" s="10"/>
      <c r="AE3552" s="7"/>
      <c r="AF3552" s="7"/>
      <c r="AG3552" s="7"/>
      <c r="AH3552" s="7"/>
      <c r="AI3552" s="14"/>
    </row>
    <row r="3553" spans="1:35" s="15" customFormat="1" ht="150" customHeight="1" x14ac:dyDescent="0.25">
      <c r="A3553" s="4"/>
      <c r="B3553" s="4" t="str">
        <f>IF(C3553="","",IF(G3553="NEXOMED",CONCATENATE("BIO",C3553),CONCATENATE("ML",C3553)))</f>
        <v/>
      </c>
      <c r="C3553" s="28"/>
      <c r="D3553" s="9"/>
      <c r="E3553" s="7"/>
      <c r="F3553" s="7"/>
      <c r="G3553" s="7"/>
      <c r="H3553" s="7"/>
      <c r="I3553" s="10"/>
      <c r="J3553" s="7"/>
      <c r="K3553" s="7"/>
      <c r="L3553" s="7"/>
      <c r="M3553" s="9"/>
      <c r="N3553" s="7"/>
      <c r="O3553" s="7"/>
      <c r="P3553" s="13"/>
      <c r="Q3553" s="11"/>
      <c r="R3553" s="7"/>
      <c r="S3553" s="24">
        <f>IFERROR(_xlfn.XLOOKUP(R3553,bio_produtos!$A:$A,bio_produtos!$C:$C),"")</f>
        <v>0</v>
      </c>
      <c r="T3553" s="12"/>
      <c r="U3553" s="23" t="str">
        <f>IF(T3553="","",SUM(T3553*N3553))</f>
        <v/>
      </c>
      <c r="V3553" s="23" t="str">
        <f>IF(U3553="","",IF(U3553&lt;10000,U3553,IF(U3553&lt;100000,U3553*0.3,"AVALIAÇÃO INDIVIDUAL")))</f>
        <v/>
      </c>
      <c r="W3553" s="10"/>
      <c r="X3553" s="7"/>
      <c r="Y3553" s="13"/>
      <c r="Z3553" s="10"/>
      <c r="AA3553" s="10"/>
      <c r="AB3553" s="10"/>
      <c r="AC3553" s="13"/>
      <c r="AD3553" s="10"/>
      <c r="AE3553" s="7"/>
      <c r="AF3553" s="7"/>
      <c r="AG3553" s="7"/>
      <c r="AH3553" s="7"/>
      <c r="AI3553" s="14"/>
    </row>
    <row r="3554" spans="1:35" s="15" customFormat="1" ht="150" customHeight="1" x14ac:dyDescent="0.25">
      <c r="A3554" s="4"/>
      <c r="B3554" s="4" t="str">
        <f>IF(C3554="","",IF(G3554="NEXOMED",CONCATENATE("BIO",C3554),CONCATENATE("ML",C3554)))</f>
        <v/>
      </c>
      <c r="C3554" s="28"/>
      <c r="D3554" s="9"/>
      <c r="E3554" s="7"/>
      <c r="F3554" s="7"/>
      <c r="G3554" s="7"/>
      <c r="H3554" s="7"/>
      <c r="I3554" s="10"/>
      <c r="J3554" s="7"/>
      <c r="K3554" s="7"/>
      <c r="L3554" s="7"/>
      <c r="M3554" s="9"/>
      <c r="N3554" s="7"/>
      <c r="O3554" s="7"/>
      <c r="P3554" s="13"/>
      <c r="Q3554" s="11"/>
      <c r="R3554" s="7"/>
      <c r="S3554" s="24">
        <f>IFERROR(_xlfn.XLOOKUP(R3554,bio_produtos!$A:$A,bio_produtos!$C:$C),"")</f>
        <v>0</v>
      </c>
      <c r="T3554" s="12"/>
      <c r="U3554" s="23" t="str">
        <f>IF(T3554="","",SUM(T3554*N3554))</f>
        <v/>
      </c>
      <c r="V3554" s="23" t="str">
        <f>IF(U3554="","",IF(U3554&lt;10000,U3554,IF(U3554&lt;100000,U3554*0.3,"AVALIAÇÃO INDIVIDUAL")))</f>
        <v/>
      </c>
      <c r="W3554" s="10"/>
      <c r="X3554" s="7"/>
      <c r="Y3554" s="13"/>
      <c r="Z3554" s="10"/>
      <c r="AA3554" s="10"/>
      <c r="AB3554" s="10"/>
      <c r="AC3554" s="13"/>
      <c r="AD3554" s="10"/>
      <c r="AE3554" s="7"/>
      <c r="AF3554" s="7"/>
      <c r="AG3554" s="7"/>
      <c r="AH3554" s="7"/>
      <c r="AI3554" s="14"/>
    </row>
    <row r="3555" spans="1:35" s="15" customFormat="1" ht="150" customHeight="1" x14ac:dyDescent="0.25">
      <c r="A3555" s="4"/>
      <c r="B3555" s="4" t="str">
        <f>IF(C3555="","",IF(G3555="NEXOMED",CONCATENATE("BIO",C3555),CONCATENATE("ML",C3555)))</f>
        <v/>
      </c>
      <c r="C3555" s="28"/>
      <c r="D3555" s="9"/>
      <c r="E3555" s="7"/>
      <c r="F3555" s="7"/>
      <c r="G3555" s="7"/>
      <c r="H3555" s="7"/>
      <c r="I3555" s="10"/>
      <c r="J3555" s="7"/>
      <c r="K3555" s="7"/>
      <c r="L3555" s="7"/>
      <c r="M3555" s="9"/>
      <c r="N3555" s="7"/>
      <c r="O3555" s="7"/>
      <c r="P3555" s="13"/>
      <c r="Q3555" s="11"/>
      <c r="R3555" s="7"/>
      <c r="S3555" s="24">
        <f>IFERROR(_xlfn.XLOOKUP(R3555,bio_produtos!$A:$A,bio_produtos!$C:$C),"")</f>
        <v>0</v>
      </c>
      <c r="T3555" s="12"/>
      <c r="U3555" s="23" t="str">
        <f>IF(T3555="","",SUM(T3555*N3555))</f>
        <v/>
      </c>
      <c r="V3555" s="23" t="str">
        <f>IF(U3555="","",IF(U3555&lt;10000,U3555,IF(U3555&lt;100000,U3555*0.3,"AVALIAÇÃO INDIVIDUAL")))</f>
        <v/>
      </c>
      <c r="W3555" s="10"/>
      <c r="X3555" s="7"/>
      <c r="Y3555" s="13"/>
      <c r="Z3555" s="10"/>
      <c r="AA3555" s="10"/>
      <c r="AB3555" s="10"/>
      <c r="AC3555" s="13"/>
      <c r="AD3555" s="10"/>
      <c r="AE3555" s="7"/>
      <c r="AF3555" s="7"/>
      <c r="AG3555" s="7"/>
      <c r="AH3555" s="7"/>
      <c r="AI3555" s="14"/>
    </row>
    <row r="3556" spans="1:35" s="15" customFormat="1" ht="150" customHeight="1" x14ac:dyDescent="0.25">
      <c r="A3556" s="4"/>
      <c r="B3556" s="4" t="str">
        <f>IF(C3556="","",IF(G3556="NEXOMED",CONCATENATE("BIO",C3556),CONCATENATE("ML",C3556)))</f>
        <v/>
      </c>
      <c r="C3556" s="28"/>
      <c r="D3556" s="9"/>
      <c r="E3556" s="7"/>
      <c r="F3556" s="7"/>
      <c r="G3556" s="7"/>
      <c r="H3556" s="7"/>
      <c r="I3556" s="10"/>
      <c r="J3556" s="7"/>
      <c r="K3556" s="7"/>
      <c r="L3556" s="7"/>
      <c r="M3556" s="9"/>
      <c r="N3556" s="7"/>
      <c r="O3556" s="7"/>
      <c r="P3556" s="13"/>
      <c r="Q3556" s="11"/>
      <c r="R3556" s="7"/>
      <c r="S3556" s="24">
        <f>IFERROR(_xlfn.XLOOKUP(R3556,bio_produtos!$A:$A,bio_produtos!$C:$C),"")</f>
        <v>0</v>
      </c>
      <c r="T3556" s="12"/>
      <c r="U3556" s="23" t="str">
        <f>IF(T3556="","",SUM(T3556*N3556))</f>
        <v/>
      </c>
      <c r="V3556" s="23" t="str">
        <f>IF(U3556="","",IF(U3556&lt;10000,U3556,IF(U3556&lt;100000,U3556*0.3,"AVALIAÇÃO INDIVIDUAL")))</f>
        <v/>
      </c>
      <c r="W3556" s="10"/>
      <c r="X3556" s="7"/>
      <c r="Y3556" s="13"/>
      <c r="Z3556" s="10"/>
      <c r="AA3556" s="10"/>
      <c r="AB3556" s="10"/>
      <c r="AC3556" s="13"/>
      <c r="AD3556" s="10"/>
      <c r="AE3556" s="7"/>
      <c r="AF3556" s="7"/>
      <c r="AG3556" s="7"/>
      <c r="AH3556" s="7"/>
      <c r="AI3556" s="14"/>
    </row>
    <row r="3557" spans="1:35" s="15" customFormat="1" ht="150" customHeight="1" x14ac:dyDescent="0.25">
      <c r="A3557" s="4"/>
      <c r="B3557" s="4" t="str">
        <f>IF(C3557="","",IF(G3557="NEXOMED",CONCATENATE("BIO",C3557),CONCATENATE("ML",C3557)))</f>
        <v/>
      </c>
      <c r="C3557" s="28"/>
      <c r="D3557" s="9"/>
      <c r="E3557" s="7"/>
      <c r="F3557" s="7"/>
      <c r="G3557" s="7"/>
      <c r="H3557" s="7"/>
      <c r="I3557" s="10"/>
      <c r="J3557" s="7"/>
      <c r="K3557" s="7"/>
      <c r="L3557" s="7"/>
      <c r="M3557" s="9"/>
      <c r="N3557" s="7"/>
      <c r="O3557" s="7"/>
      <c r="P3557" s="13"/>
      <c r="Q3557" s="11"/>
      <c r="R3557" s="7"/>
      <c r="S3557" s="24">
        <f>IFERROR(_xlfn.XLOOKUP(R3557,bio_produtos!$A:$A,bio_produtos!$C:$C),"")</f>
        <v>0</v>
      </c>
      <c r="T3557" s="12"/>
      <c r="U3557" s="23" t="str">
        <f>IF(T3557="","",SUM(T3557*N3557))</f>
        <v/>
      </c>
      <c r="V3557" s="23" t="str">
        <f>IF(U3557="","",IF(U3557&lt;10000,U3557,IF(U3557&lt;100000,U3557*0.3,"AVALIAÇÃO INDIVIDUAL")))</f>
        <v/>
      </c>
      <c r="W3557" s="10"/>
      <c r="X3557" s="7"/>
      <c r="Y3557" s="13"/>
      <c r="Z3557" s="10"/>
      <c r="AA3557" s="10"/>
      <c r="AB3557" s="10"/>
      <c r="AC3557" s="13"/>
      <c r="AD3557" s="10"/>
      <c r="AE3557" s="7"/>
      <c r="AF3557" s="7"/>
      <c r="AG3557" s="7"/>
      <c r="AH3557" s="7"/>
      <c r="AI3557" s="14"/>
    </row>
    <row r="3558" spans="1:35" s="15" customFormat="1" ht="150" customHeight="1" x14ac:dyDescent="0.25">
      <c r="A3558" s="4"/>
      <c r="B3558" s="4" t="str">
        <f>IF(C3558="","",IF(G3558="NEXOMED",CONCATENATE("BIO",C3558),CONCATENATE("ML",C3558)))</f>
        <v/>
      </c>
      <c r="C3558" s="28"/>
      <c r="D3558" s="9"/>
      <c r="E3558" s="7"/>
      <c r="F3558" s="7"/>
      <c r="G3558" s="7"/>
      <c r="H3558" s="7"/>
      <c r="I3558" s="10"/>
      <c r="J3558" s="7"/>
      <c r="K3558" s="7"/>
      <c r="L3558" s="7"/>
      <c r="M3558" s="9"/>
      <c r="N3558" s="7"/>
      <c r="O3558" s="7"/>
      <c r="P3558" s="13"/>
      <c r="Q3558" s="11"/>
      <c r="R3558" s="7"/>
      <c r="S3558" s="24">
        <f>IFERROR(_xlfn.XLOOKUP(R3558,bio_produtos!$A:$A,bio_produtos!$C:$C),"")</f>
        <v>0</v>
      </c>
      <c r="T3558" s="12"/>
      <c r="U3558" s="23" t="str">
        <f>IF(T3558="","",SUM(T3558*N3558))</f>
        <v/>
      </c>
      <c r="V3558" s="23" t="str">
        <f>IF(U3558="","",IF(U3558&lt;10000,U3558,IF(U3558&lt;100000,U3558*0.3,"AVALIAÇÃO INDIVIDUAL")))</f>
        <v/>
      </c>
      <c r="W3558" s="10"/>
      <c r="X3558" s="7"/>
      <c r="Y3558" s="13"/>
      <c r="Z3558" s="10"/>
      <c r="AA3558" s="10"/>
      <c r="AB3558" s="10"/>
      <c r="AC3558" s="13"/>
      <c r="AD3558" s="10"/>
      <c r="AE3558" s="7"/>
      <c r="AF3558" s="7"/>
      <c r="AG3558" s="7"/>
      <c r="AH3558" s="7"/>
      <c r="AI3558" s="14"/>
    </row>
    <row r="3559" spans="1:35" s="15" customFormat="1" ht="150" customHeight="1" x14ac:dyDescent="0.25">
      <c r="A3559" s="4"/>
      <c r="B3559" s="4" t="str">
        <f>IF(C3559="","",IF(G3559="NEXOMED",CONCATENATE("BIO",C3559),CONCATENATE("ML",C3559)))</f>
        <v/>
      </c>
      <c r="C3559" s="28"/>
      <c r="D3559" s="9"/>
      <c r="E3559" s="7"/>
      <c r="F3559" s="7"/>
      <c r="G3559" s="7"/>
      <c r="H3559" s="7"/>
      <c r="I3559" s="10"/>
      <c r="J3559" s="7"/>
      <c r="K3559" s="7"/>
      <c r="L3559" s="7"/>
      <c r="M3559" s="9"/>
      <c r="N3559" s="7"/>
      <c r="O3559" s="7"/>
      <c r="P3559" s="13"/>
      <c r="Q3559" s="11"/>
      <c r="R3559" s="7"/>
      <c r="S3559" s="24">
        <f>IFERROR(_xlfn.XLOOKUP(R3559,bio_produtos!$A:$A,bio_produtos!$C:$C),"")</f>
        <v>0</v>
      </c>
      <c r="T3559" s="12"/>
      <c r="U3559" s="23" t="str">
        <f>IF(T3559="","",SUM(T3559*N3559))</f>
        <v/>
      </c>
      <c r="V3559" s="23" t="str">
        <f>IF(U3559="","",IF(U3559&lt;10000,U3559,IF(U3559&lt;100000,U3559*0.3,"AVALIAÇÃO INDIVIDUAL")))</f>
        <v/>
      </c>
      <c r="W3559" s="10"/>
      <c r="X3559" s="7"/>
      <c r="Y3559" s="13"/>
      <c r="Z3559" s="10"/>
      <c r="AA3559" s="10"/>
      <c r="AB3559" s="10"/>
      <c r="AC3559" s="13"/>
      <c r="AD3559" s="10"/>
      <c r="AE3559" s="7"/>
      <c r="AF3559" s="7"/>
      <c r="AG3559" s="7"/>
      <c r="AH3559" s="7"/>
      <c r="AI3559" s="14"/>
    </row>
    <row r="3560" spans="1:35" s="15" customFormat="1" ht="150" customHeight="1" x14ac:dyDescent="0.25">
      <c r="A3560" s="4"/>
      <c r="B3560" s="4" t="str">
        <f>IF(C3560="","",IF(G3560="NEXOMED",CONCATENATE("BIO",C3560),CONCATENATE("ML",C3560)))</f>
        <v/>
      </c>
      <c r="C3560" s="28"/>
      <c r="D3560" s="9"/>
      <c r="E3560" s="7"/>
      <c r="F3560" s="7"/>
      <c r="G3560" s="7"/>
      <c r="H3560" s="7"/>
      <c r="I3560" s="10"/>
      <c r="J3560" s="7"/>
      <c r="K3560" s="7"/>
      <c r="L3560" s="7"/>
      <c r="M3560" s="9"/>
      <c r="N3560" s="7"/>
      <c r="O3560" s="7"/>
      <c r="P3560" s="13"/>
      <c r="Q3560" s="11"/>
      <c r="R3560" s="7"/>
      <c r="S3560" s="24">
        <f>IFERROR(_xlfn.XLOOKUP(R3560,bio_produtos!$A:$A,bio_produtos!$C:$C),"")</f>
        <v>0</v>
      </c>
      <c r="T3560" s="12"/>
      <c r="U3560" s="23" t="str">
        <f>IF(T3560="","",SUM(T3560*N3560))</f>
        <v/>
      </c>
      <c r="V3560" s="23" t="str">
        <f>IF(U3560="","",IF(U3560&lt;10000,U3560,IF(U3560&lt;100000,U3560*0.3,"AVALIAÇÃO INDIVIDUAL")))</f>
        <v/>
      </c>
      <c r="W3560" s="10"/>
      <c r="X3560" s="7"/>
      <c r="Y3560" s="13"/>
      <c r="Z3560" s="10"/>
      <c r="AA3560" s="10"/>
      <c r="AB3560" s="10"/>
      <c r="AC3560" s="13"/>
      <c r="AD3560" s="10"/>
      <c r="AE3560" s="7"/>
      <c r="AF3560" s="7"/>
      <c r="AG3560" s="7"/>
      <c r="AH3560" s="7"/>
      <c r="AI3560" s="14"/>
    </row>
    <row r="3561" spans="1:35" s="15" customFormat="1" ht="150" customHeight="1" x14ac:dyDescent="0.25">
      <c r="A3561" s="4"/>
      <c r="B3561" s="4" t="str">
        <f>IF(C3561="","",IF(G3561="NEXOMED",CONCATENATE("BIO",C3561),CONCATENATE("ML",C3561)))</f>
        <v/>
      </c>
      <c r="C3561" s="28"/>
      <c r="D3561" s="9"/>
      <c r="E3561" s="7"/>
      <c r="F3561" s="7"/>
      <c r="G3561" s="7"/>
      <c r="H3561" s="7"/>
      <c r="I3561" s="10"/>
      <c r="J3561" s="7"/>
      <c r="K3561" s="7"/>
      <c r="L3561" s="7"/>
      <c r="M3561" s="9"/>
      <c r="N3561" s="7"/>
      <c r="O3561" s="7"/>
      <c r="P3561" s="13"/>
      <c r="Q3561" s="11"/>
      <c r="R3561" s="7"/>
      <c r="S3561" s="24">
        <f>IFERROR(_xlfn.XLOOKUP(R3561,bio_produtos!$A:$A,bio_produtos!$C:$C),"")</f>
        <v>0</v>
      </c>
      <c r="T3561" s="12"/>
      <c r="U3561" s="23" t="str">
        <f>IF(T3561="","",SUM(T3561*N3561))</f>
        <v/>
      </c>
      <c r="V3561" s="23" t="str">
        <f>IF(U3561="","",IF(U3561&lt;10000,U3561,IF(U3561&lt;100000,U3561*0.3,"AVALIAÇÃO INDIVIDUAL")))</f>
        <v/>
      </c>
      <c r="W3561" s="10"/>
      <c r="X3561" s="7"/>
      <c r="Y3561" s="13"/>
      <c r="Z3561" s="10"/>
      <c r="AA3561" s="10"/>
      <c r="AB3561" s="10"/>
      <c r="AC3561" s="13"/>
      <c r="AD3561" s="10"/>
      <c r="AE3561" s="7"/>
      <c r="AF3561" s="7"/>
      <c r="AG3561" s="7"/>
      <c r="AH3561" s="7"/>
      <c r="AI3561" s="14"/>
    </row>
    <row r="3562" spans="1:35" s="15" customFormat="1" ht="150" customHeight="1" x14ac:dyDescent="0.25">
      <c r="A3562" s="4"/>
      <c r="B3562" s="4" t="str">
        <f>IF(C3562="","",IF(G3562="NEXOMED",CONCATENATE("BIO",C3562),CONCATENATE("ML",C3562)))</f>
        <v/>
      </c>
      <c r="C3562" s="28"/>
      <c r="D3562" s="9"/>
      <c r="E3562" s="7"/>
      <c r="F3562" s="7"/>
      <c r="G3562" s="7"/>
      <c r="H3562" s="7"/>
      <c r="I3562" s="10"/>
      <c r="J3562" s="7"/>
      <c r="K3562" s="7"/>
      <c r="L3562" s="7"/>
      <c r="M3562" s="9"/>
      <c r="N3562" s="7"/>
      <c r="O3562" s="7"/>
      <c r="P3562" s="13"/>
      <c r="Q3562" s="11"/>
      <c r="R3562" s="7"/>
      <c r="S3562" s="24">
        <f>IFERROR(_xlfn.XLOOKUP(R3562,bio_produtos!$A:$A,bio_produtos!$C:$C),"")</f>
        <v>0</v>
      </c>
      <c r="T3562" s="12"/>
      <c r="U3562" s="23" t="str">
        <f>IF(T3562="","",SUM(T3562*N3562))</f>
        <v/>
      </c>
      <c r="V3562" s="23" t="str">
        <f>IF(U3562="","",IF(U3562&lt;10000,U3562,IF(U3562&lt;100000,U3562*0.3,"AVALIAÇÃO INDIVIDUAL")))</f>
        <v/>
      </c>
      <c r="W3562" s="10"/>
      <c r="X3562" s="7"/>
      <c r="Y3562" s="13"/>
      <c r="Z3562" s="10"/>
      <c r="AA3562" s="10"/>
      <c r="AB3562" s="10"/>
      <c r="AC3562" s="13"/>
      <c r="AD3562" s="10"/>
      <c r="AE3562" s="7"/>
      <c r="AF3562" s="7"/>
      <c r="AG3562" s="7"/>
      <c r="AH3562" s="7"/>
      <c r="AI3562" s="14"/>
    </row>
    <row r="3563" spans="1:35" s="15" customFormat="1" ht="150" customHeight="1" x14ac:dyDescent="0.25">
      <c r="A3563" s="4"/>
      <c r="B3563" s="4" t="str">
        <f>IF(C3563="","",IF(G3563="NEXOMED",CONCATENATE("BIO",C3563),CONCATENATE("ML",C3563)))</f>
        <v/>
      </c>
      <c r="C3563" s="28"/>
      <c r="D3563" s="9"/>
      <c r="E3563" s="7"/>
      <c r="F3563" s="7"/>
      <c r="G3563" s="7"/>
      <c r="H3563" s="7"/>
      <c r="I3563" s="10"/>
      <c r="J3563" s="7"/>
      <c r="K3563" s="7"/>
      <c r="L3563" s="7"/>
      <c r="M3563" s="9"/>
      <c r="N3563" s="7"/>
      <c r="O3563" s="7"/>
      <c r="P3563" s="13"/>
      <c r="Q3563" s="11"/>
      <c r="R3563" s="7"/>
      <c r="S3563" s="24">
        <f>IFERROR(_xlfn.XLOOKUP(R3563,bio_produtos!$A:$A,bio_produtos!$C:$C),"")</f>
        <v>0</v>
      </c>
      <c r="T3563" s="12"/>
      <c r="U3563" s="23" t="str">
        <f>IF(T3563="","",SUM(T3563*N3563))</f>
        <v/>
      </c>
      <c r="V3563" s="23" t="str">
        <f>IF(U3563="","",IF(U3563&lt;10000,U3563,IF(U3563&lt;100000,U3563*0.3,"AVALIAÇÃO INDIVIDUAL")))</f>
        <v/>
      </c>
      <c r="W3563" s="10"/>
      <c r="X3563" s="7"/>
      <c r="Y3563" s="13"/>
      <c r="Z3563" s="10"/>
      <c r="AA3563" s="10"/>
      <c r="AB3563" s="10"/>
      <c r="AC3563" s="13"/>
      <c r="AD3563" s="10"/>
      <c r="AE3563" s="7"/>
      <c r="AF3563" s="7"/>
      <c r="AG3563" s="7"/>
      <c r="AH3563" s="7"/>
      <c r="AI3563" s="14"/>
    </row>
    <row r="3564" spans="1:35" s="15" customFormat="1" ht="150" customHeight="1" x14ac:dyDescent="0.25">
      <c r="A3564" s="4"/>
      <c r="B3564" s="4" t="str">
        <f>IF(C3564="","",IF(G3564="NEXOMED",CONCATENATE("BIO",C3564),CONCATENATE("ML",C3564)))</f>
        <v/>
      </c>
      <c r="C3564" s="28"/>
      <c r="D3564" s="9"/>
      <c r="E3564" s="7"/>
      <c r="F3564" s="7"/>
      <c r="G3564" s="7"/>
      <c r="H3564" s="7"/>
      <c r="I3564" s="10"/>
      <c r="J3564" s="7"/>
      <c r="K3564" s="7"/>
      <c r="L3564" s="7"/>
      <c r="M3564" s="9"/>
      <c r="N3564" s="7"/>
      <c r="O3564" s="7"/>
      <c r="P3564" s="13"/>
      <c r="Q3564" s="11"/>
      <c r="R3564" s="7"/>
      <c r="S3564" s="24">
        <f>IFERROR(_xlfn.XLOOKUP(R3564,bio_produtos!$A:$A,bio_produtos!$C:$C),"")</f>
        <v>0</v>
      </c>
      <c r="T3564" s="12"/>
      <c r="U3564" s="23" t="str">
        <f>IF(T3564="","",SUM(T3564*N3564))</f>
        <v/>
      </c>
      <c r="V3564" s="23" t="str">
        <f>IF(U3564="","",IF(U3564&lt;10000,U3564,IF(U3564&lt;100000,U3564*0.3,"AVALIAÇÃO INDIVIDUAL")))</f>
        <v/>
      </c>
      <c r="W3564" s="10"/>
      <c r="X3564" s="7"/>
      <c r="Y3564" s="13"/>
      <c r="Z3564" s="10"/>
      <c r="AA3564" s="10"/>
      <c r="AB3564" s="10"/>
      <c r="AC3564" s="13"/>
      <c r="AD3564" s="10"/>
      <c r="AE3564" s="7"/>
      <c r="AF3564" s="7"/>
      <c r="AG3564" s="7"/>
      <c r="AH3564" s="7"/>
      <c r="AI3564" s="14"/>
    </row>
    <row r="3565" spans="1:35" s="15" customFormat="1" ht="150" customHeight="1" x14ac:dyDescent="0.25">
      <c r="A3565" s="4"/>
      <c r="B3565" s="4" t="str">
        <f>IF(C3565="","",IF(G3565="NEXOMED",CONCATENATE("BIO",C3565),CONCATENATE("ML",C3565)))</f>
        <v/>
      </c>
      <c r="C3565" s="28"/>
      <c r="D3565" s="9"/>
      <c r="E3565" s="7"/>
      <c r="F3565" s="7"/>
      <c r="G3565" s="7"/>
      <c r="H3565" s="7"/>
      <c r="I3565" s="10"/>
      <c r="J3565" s="7"/>
      <c r="K3565" s="7"/>
      <c r="L3565" s="7"/>
      <c r="M3565" s="9"/>
      <c r="N3565" s="7"/>
      <c r="O3565" s="7"/>
      <c r="P3565" s="13"/>
      <c r="Q3565" s="11"/>
      <c r="R3565" s="7"/>
      <c r="S3565" s="24">
        <f>IFERROR(_xlfn.XLOOKUP(R3565,bio_produtos!$A:$A,bio_produtos!$C:$C),"")</f>
        <v>0</v>
      </c>
      <c r="T3565" s="12"/>
      <c r="U3565" s="23" t="str">
        <f>IF(T3565="","",SUM(T3565*N3565))</f>
        <v/>
      </c>
      <c r="V3565" s="23" t="str">
        <f>IF(U3565="","",IF(U3565&lt;10000,U3565,IF(U3565&lt;100000,U3565*0.3,"AVALIAÇÃO INDIVIDUAL")))</f>
        <v/>
      </c>
      <c r="W3565" s="10"/>
      <c r="X3565" s="7"/>
      <c r="Y3565" s="13"/>
      <c r="Z3565" s="10"/>
      <c r="AA3565" s="10"/>
      <c r="AB3565" s="10"/>
      <c r="AC3565" s="13"/>
      <c r="AD3565" s="10"/>
      <c r="AE3565" s="7"/>
      <c r="AF3565" s="7"/>
      <c r="AG3565" s="7"/>
      <c r="AH3565" s="7"/>
      <c r="AI3565" s="14"/>
    </row>
    <row r="3566" spans="1:35" s="15" customFormat="1" ht="150" customHeight="1" x14ac:dyDescent="0.25">
      <c r="A3566" s="4"/>
      <c r="B3566" s="4" t="str">
        <f>IF(C3566="","",IF(G3566="NEXOMED",CONCATENATE("BIO",C3566),CONCATENATE("ML",C3566)))</f>
        <v/>
      </c>
      <c r="C3566" s="28"/>
      <c r="D3566" s="9"/>
      <c r="E3566" s="7"/>
      <c r="F3566" s="7"/>
      <c r="G3566" s="7"/>
      <c r="H3566" s="7"/>
      <c r="I3566" s="10"/>
      <c r="J3566" s="7"/>
      <c r="K3566" s="7"/>
      <c r="L3566" s="7"/>
      <c r="M3566" s="9"/>
      <c r="N3566" s="7"/>
      <c r="O3566" s="7"/>
      <c r="P3566" s="13"/>
      <c r="Q3566" s="11"/>
      <c r="R3566" s="7"/>
      <c r="S3566" s="24">
        <f>IFERROR(_xlfn.XLOOKUP(R3566,bio_produtos!$A:$A,bio_produtos!$C:$C),"")</f>
        <v>0</v>
      </c>
      <c r="T3566" s="12"/>
      <c r="U3566" s="23" t="str">
        <f>IF(T3566="","",SUM(T3566*N3566))</f>
        <v/>
      </c>
      <c r="V3566" s="23" t="str">
        <f>IF(U3566="","",IF(U3566&lt;10000,U3566,IF(U3566&lt;100000,U3566*0.3,"AVALIAÇÃO INDIVIDUAL")))</f>
        <v/>
      </c>
      <c r="W3566" s="10"/>
      <c r="X3566" s="7"/>
      <c r="Y3566" s="13"/>
      <c r="Z3566" s="10"/>
      <c r="AA3566" s="10"/>
      <c r="AB3566" s="10"/>
      <c r="AC3566" s="13"/>
      <c r="AD3566" s="10"/>
      <c r="AE3566" s="7"/>
      <c r="AF3566" s="7"/>
      <c r="AG3566" s="7"/>
      <c r="AH3566" s="7"/>
      <c r="AI3566" s="14"/>
    </row>
    <row r="3567" spans="1:35" s="15" customFormat="1" ht="150" customHeight="1" x14ac:dyDescent="0.25">
      <c r="A3567" s="4"/>
      <c r="B3567" s="4" t="str">
        <f>IF(C3567="","",IF(G3567="NEXOMED",CONCATENATE("BIO",C3567),CONCATENATE("ML",C3567)))</f>
        <v/>
      </c>
      <c r="C3567" s="28"/>
      <c r="D3567" s="9"/>
      <c r="E3567" s="7"/>
      <c r="F3567" s="7"/>
      <c r="G3567" s="7"/>
      <c r="H3567" s="7"/>
      <c r="I3567" s="10"/>
      <c r="J3567" s="7"/>
      <c r="K3567" s="7"/>
      <c r="L3567" s="7"/>
      <c r="M3567" s="9"/>
      <c r="N3567" s="7"/>
      <c r="O3567" s="7"/>
      <c r="P3567" s="13"/>
      <c r="Q3567" s="11"/>
      <c r="R3567" s="7"/>
      <c r="S3567" s="24">
        <f>IFERROR(_xlfn.XLOOKUP(R3567,bio_produtos!$A:$A,bio_produtos!$C:$C),"")</f>
        <v>0</v>
      </c>
      <c r="T3567" s="12"/>
      <c r="U3567" s="23" t="str">
        <f>IF(T3567="","",SUM(T3567*N3567))</f>
        <v/>
      </c>
      <c r="V3567" s="23" t="str">
        <f>IF(U3567="","",IF(U3567&lt;10000,U3567,IF(U3567&lt;100000,U3567*0.3,"AVALIAÇÃO INDIVIDUAL")))</f>
        <v/>
      </c>
      <c r="W3567" s="10"/>
      <c r="X3567" s="7"/>
      <c r="Y3567" s="13"/>
      <c r="Z3567" s="10"/>
      <c r="AA3567" s="10"/>
      <c r="AB3567" s="10"/>
      <c r="AC3567" s="13"/>
      <c r="AD3567" s="10"/>
      <c r="AE3567" s="7"/>
      <c r="AF3567" s="7"/>
      <c r="AG3567" s="7"/>
      <c r="AH3567" s="7"/>
      <c r="AI3567" s="14"/>
    </row>
    <row r="3568" spans="1:35" s="15" customFormat="1" ht="150" customHeight="1" x14ac:dyDescent="0.25">
      <c r="A3568" s="4"/>
      <c r="B3568" s="4" t="str">
        <f>IF(C3568="","",IF(G3568="NEXOMED",CONCATENATE("BIO",C3568),CONCATENATE("ML",C3568)))</f>
        <v/>
      </c>
      <c r="C3568" s="28"/>
      <c r="D3568" s="9"/>
      <c r="E3568" s="7"/>
      <c r="F3568" s="7"/>
      <c r="G3568" s="7"/>
      <c r="H3568" s="7"/>
      <c r="I3568" s="10"/>
      <c r="J3568" s="7"/>
      <c r="K3568" s="7"/>
      <c r="L3568" s="7"/>
      <c r="M3568" s="9"/>
      <c r="N3568" s="7"/>
      <c r="O3568" s="7"/>
      <c r="P3568" s="13"/>
      <c r="Q3568" s="11"/>
      <c r="R3568" s="7"/>
      <c r="S3568" s="24">
        <f>IFERROR(_xlfn.XLOOKUP(R3568,bio_produtos!$A:$A,bio_produtos!$C:$C),"")</f>
        <v>0</v>
      </c>
      <c r="T3568" s="12"/>
      <c r="U3568" s="23" t="str">
        <f>IF(T3568="","",SUM(T3568*N3568))</f>
        <v/>
      </c>
      <c r="V3568" s="23" t="str">
        <f>IF(U3568="","",IF(U3568&lt;10000,U3568,IF(U3568&lt;100000,U3568*0.3,"AVALIAÇÃO INDIVIDUAL")))</f>
        <v/>
      </c>
      <c r="W3568" s="10"/>
      <c r="X3568" s="7"/>
      <c r="Y3568" s="13"/>
      <c r="Z3568" s="10"/>
      <c r="AA3568" s="10"/>
      <c r="AB3568" s="10"/>
      <c r="AC3568" s="13"/>
      <c r="AD3568" s="10"/>
      <c r="AE3568" s="7"/>
      <c r="AF3568" s="7"/>
      <c r="AG3568" s="7"/>
      <c r="AH3568" s="7"/>
      <c r="AI3568" s="14"/>
    </row>
    <row r="3569" spans="1:35" s="15" customFormat="1" ht="150" customHeight="1" x14ac:dyDescent="0.25">
      <c r="A3569" s="4"/>
      <c r="B3569" s="4" t="str">
        <f>IF(C3569="","",IF(G3569="NEXOMED",CONCATENATE("BIO",C3569),CONCATENATE("ML",C3569)))</f>
        <v/>
      </c>
      <c r="C3569" s="28"/>
      <c r="D3569" s="9"/>
      <c r="E3569" s="7"/>
      <c r="F3569" s="7"/>
      <c r="G3569" s="7"/>
      <c r="H3569" s="7"/>
      <c r="I3569" s="10"/>
      <c r="J3569" s="7"/>
      <c r="K3569" s="7"/>
      <c r="L3569" s="7"/>
      <c r="M3569" s="9"/>
      <c r="N3569" s="7"/>
      <c r="O3569" s="7"/>
      <c r="P3569" s="13"/>
      <c r="Q3569" s="11"/>
      <c r="R3569" s="7"/>
      <c r="S3569" s="24">
        <f>IFERROR(_xlfn.XLOOKUP(R3569,bio_produtos!$A:$A,bio_produtos!$C:$C),"")</f>
        <v>0</v>
      </c>
      <c r="T3569" s="12"/>
      <c r="U3569" s="23" t="str">
        <f>IF(T3569="","",SUM(T3569*N3569))</f>
        <v/>
      </c>
      <c r="V3569" s="23" t="str">
        <f>IF(U3569="","",IF(U3569&lt;10000,U3569,IF(U3569&lt;100000,U3569*0.3,"AVALIAÇÃO INDIVIDUAL")))</f>
        <v/>
      </c>
      <c r="W3569" s="10"/>
      <c r="X3569" s="7"/>
      <c r="Y3569" s="13"/>
      <c r="Z3569" s="10"/>
      <c r="AA3569" s="10"/>
      <c r="AB3569" s="10"/>
      <c r="AC3569" s="13"/>
      <c r="AD3569" s="10"/>
      <c r="AE3569" s="7"/>
      <c r="AF3569" s="7"/>
      <c r="AG3569" s="7"/>
      <c r="AH3569" s="7"/>
      <c r="AI3569" s="14"/>
    </row>
    <row r="3570" spans="1:35" s="15" customFormat="1" ht="150" customHeight="1" x14ac:dyDescent="0.25">
      <c r="A3570" s="4"/>
      <c r="B3570" s="4" t="str">
        <f>IF(C3570="","",IF(G3570="NEXOMED",CONCATENATE("BIO",C3570),CONCATENATE("ML",C3570)))</f>
        <v/>
      </c>
      <c r="C3570" s="28"/>
      <c r="D3570" s="9"/>
      <c r="E3570" s="7"/>
      <c r="F3570" s="7"/>
      <c r="G3570" s="7"/>
      <c r="H3570" s="7"/>
      <c r="I3570" s="10"/>
      <c r="J3570" s="7"/>
      <c r="K3570" s="7"/>
      <c r="L3570" s="7"/>
      <c r="M3570" s="9"/>
      <c r="N3570" s="7"/>
      <c r="O3570" s="7"/>
      <c r="P3570" s="13"/>
      <c r="Q3570" s="11"/>
      <c r="R3570" s="7"/>
      <c r="S3570" s="24">
        <f>IFERROR(_xlfn.XLOOKUP(R3570,bio_produtos!$A:$A,bio_produtos!$C:$C),"")</f>
        <v>0</v>
      </c>
      <c r="T3570" s="12"/>
      <c r="U3570" s="23" t="str">
        <f>IF(T3570="","",SUM(T3570*N3570))</f>
        <v/>
      </c>
      <c r="V3570" s="23" t="str">
        <f>IF(U3570="","",IF(U3570&lt;10000,U3570,IF(U3570&lt;100000,U3570*0.3,"AVALIAÇÃO INDIVIDUAL")))</f>
        <v/>
      </c>
      <c r="W3570" s="10"/>
      <c r="X3570" s="7"/>
      <c r="Y3570" s="13"/>
      <c r="Z3570" s="10"/>
      <c r="AA3570" s="10"/>
      <c r="AB3570" s="10"/>
      <c r="AC3570" s="13"/>
      <c r="AD3570" s="10"/>
      <c r="AE3570" s="7"/>
      <c r="AF3570" s="7"/>
      <c r="AG3570" s="7"/>
      <c r="AH3570" s="7"/>
      <c r="AI3570" s="14"/>
    </row>
    <row r="3571" spans="1:35" s="15" customFormat="1" ht="150" customHeight="1" x14ac:dyDescent="0.25">
      <c r="A3571" s="4"/>
      <c r="B3571" s="4" t="str">
        <f>IF(C3571="","",IF(G3571="NEXOMED",CONCATENATE("BIO",C3571),CONCATENATE("ML",C3571)))</f>
        <v/>
      </c>
      <c r="C3571" s="28"/>
      <c r="D3571" s="9"/>
      <c r="E3571" s="7"/>
      <c r="F3571" s="7"/>
      <c r="G3571" s="7"/>
      <c r="H3571" s="7"/>
      <c r="I3571" s="10"/>
      <c r="J3571" s="7"/>
      <c r="K3571" s="7"/>
      <c r="L3571" s="7"/>
      <c r="M3571" s="9"/>
      <c r="N3571" s="7"/>
      <c r="O3571" s="7"/>
      <c r="P3571" s="13"/>
      <c r="Q3571" s="11"/>
      <c r="R3571" s="7"/>
      <c r="S3571" s="24">
        <f>IFERROR(_xlfn.XLOOKUP(R3571,bio_produtos!$A:$A,bio_produtos!$C:$C),"")</f>
        <v>0</v>
      </c>
      <c r="T3571" s="12"/>
      <c r="U3571" s="23" t="str">
        <f>IF(T3571="","",SUM(T3571*N3571))</f>
        <v/>
      </c>
      <c r="V3571" s="23" t="str">
        <f>IF(U3571="","",IF(U3571&lt;10000,U3571,IF(U3571&lt;100000,U3571*0.3,"AVALIAÇÃO INDIVIDUAL")))</f>
        <v/>
      </c>
      <c r="W3571" s="10"/>
      <c r="X3571" s="7"/>
      <c r="Y3571" s="13"/>
      <c r="Z3571" s="10"/>
      <c r="AA3571" s="10"/>
      <c r="AB3571" s="10"/>
      <c r="AC3571" s="13"/>
      <c r="AD3571" s="10"/>
      <c r="AE3571" s="7"/>
      <c r="AF3571" s="7"/>
      <c r="AG3571" s="7"/>
      <c r="AH3571" s="7"/>
      <c r="AI3571" s="14"/>
    </row>
    <row r="3572" spans="1:35" s="15" customFormat="1" ht="150" customHeight="1" x14ac:dyDescent="0.25">
      <c r="A3572" s="4"/>
      <c r="B3572" s="4" t="str">
        <f>IF(C3572="","",IF(G3572="NEXOMED",CONCATENATE("BIO",C3572),CONCATENATE("ML",C3572)))</f>
        <v/>
      </c>
      <c r="C3572" s="28"/>
      <c r="D3572" s="9"/>
      <c r="E3572" s="7"/>
      <c r="F3572" s="7"/>
      <c r="G3572" s="7"/>
      <c r="H3572" s="7"/>
      <c r="I3572" s="10"/>
      <c r="J3572" s="7"/>
      <c r="K3572" s="7"/>
      <c r="L3572" s="7"/>
      <c r="M3572" s="9"/>
      <c r="N3572" s="7"/>
      <c r="O3572" s="7"/>
      <c r="P3572" s="13"/>
      <c r="Q3572" s="11"/>
      <c r="R3572" s="7"/>
      <c r="S3572" s="24">
        <f>IFERROR(_xlfn.XLOOKUP(R3572,bio_produtos!$A:$A,bio_produtos!$C:$C),"")</f>
        <v>0</v>
      </c>
      <c r="T3572" s="12"/>
      <c r="U3572" s="23" t="str">
        <f>IF(T3572="","",SUM(T3572*N3572))</f>
        <v/>
      </c>
      <c r="V3572" s="23" t="str">
        <f>IF(U3572="","",IF(U3572&lt;10000,U3572,IF(U3572&lt;100000,U3572*0.3,"AVALIAÇÃO INDIVIDUAL")))</f>
        <v/>
      </c>
      <c r="W3572" s="10"/>
      <c r="X3572" s="7"/>
      <c r="Y3572" s="13"/>
      <c r="Z3572" s="10"/>
      <c r="AA3572" s="10"/>
      <c r="AB3572" s="10"/>
      <c r="AC3572" s="13"/>
      <c r="AD3572" s="10"/>
      <c r="AE3572" s="7"/>
      <c r="AF3572" s="7"/>
      <c r="AG3572" s="7"/>
      <c r="AH3572" s="7"/>
      <c r="AI3572" s="14"/>
    </row>
    <row r="3573" spans="1:35" s="15" customFormat="1" ht="150" customHeight="1" x14ac:dyDescent="0.25">
      <c r="A3573" s="4"/>
      <c r="B3573" s="4" t="str">
        <f>IF(C3573="","",IF(G3573="NEXOMED",CONCATENATE("BIO",C3573),CONCATENATE("ML",C3573)))</f>
        <v/>
      </c>
      <c r="C3573" s="28"/>
      <c r="D3573" s="9"/>
      <c r="E3573" s="7"/>
      <c r="F3573" s="7"/>
      <c r="G3573" s="7"/>
      <c r="H3573" s="7"/>
      <c r="I3573" s="10"/>
      <c r="J3573" s="7"/>
      <c r="K3573" s="7"/>
      <c r="L3573" s="7"/>
      <c r="M3573" s="9"/>
      <c r="N3573" s="7"/>
      <c r="O3573" s="7"/>
      <c r="P3573" s="13"/>
      <c r="Q3573" s="11"/>
      <c r="R3573" s="7"/>
      <c r="S3573" s="24">
        <f>IFERROR(_xlfn.XLOOKUP(R3573,bio_produtos!$A:$A,bio_produtos!$C:$C),"")</f>
        <v>0</v>
      </c>
      <c r="T3573" s="12"/>
      <c r="U3573" s="23" t="str">
        <f>IF(T3573="","",SUM(T3573*N3573))</f>
        <v/>
      </c>
      <c r="V3573" s="23" t="str">
        <f>IF(U3573="","",IF(U3573&lt;10000,U3573,IF(U3573&lt;100000,U3573*0.3,"AVALIAÇÃO INDIVIDUAL")))</f>
        <v/>
      </c>
      <c r="W3573" s="10"/>
      <c r="X3573" s="7"/>
      <c r="Y3573" s="13"/>
      <c r="Z3573" s="10"/>
      <c r="AA3573" s="10"/>
      <c r="AB3573" s="10"/>
      <c r="AC3573" s="13"/>
      <c r="AD3573" s="10"/>
      <c r="AE3573" s="7"/>
      <c r="AF3573" s="7"/>
      <c r="AG3573" s="7"/>
      <c r="AH3573" s="7"/>
      <c r="AI3573" s="14"/>
    </row>
    <row r="3574" spans="1:35" s="15" customFormat="1" ht="150" customHeight="1" x14ac:dyDescent="0.25">
      <c r="A3574" s="4"/>
      <c r="B3574" s="4" t="str">
        <f>IF(C3574="","",IF(G3574="NEXOMED",CONCATENATE("BIO",C3574),CONCATENATE("ML",C3574)))</f>
        <v/>
      </c>
      <c r="C3574" s="28"/>
      <c r="D3574" s="9"/>
      <c r="E3574" s="7"/>
      <c r="F3574" s="7"/>
      <c r="G3574" s="7"/>
      <c r="H3574" s="7"/>
      <c r="I3574" s="10"/>
      <c r="J3574" s="7"/>
      <c r="K3574" s="7"/>
      <c r="L3574" s="7"/>
      <c r="M3574" s="9"/>
      <c r="N3574" s="7"/>
      <c r="O3574" s="7"/>
      <c r="P3574" s="13"/>
      <c r="Q3574" s="11"/>
      <c r="R3574" s="7"/>
      <c r="S3574" s="24">
        <f>IFERROR(_xlfn.XLOOKUP(R3574,bio_produtos!$A:$A,bio_produtos!$C:$C),"")</f>
        <v>0</v>
      </c>
      <c r="T3574" s="12"/>
      <c r="U3574" s="23" t="str">
        <f>IF(T3574="","",SUM(T3574*N3574))</f>
        <v/>
      </c>
      <c r="V3574" s="23" t="str">
        <f>IF(U3574="","",IF(U3574&lt;10000,U3574,IF(U3574&lt;100000,U3574*0.3,"AVALIAÇÃO INDIVIDUAL")))</f>
        <v/>
      </c>
      <c r="W3574" s="10"/>
      <c r="X3574" s="7"/>
      <c r="Y3574" s="13"/>
      <c r="Z3574" s="10"/>
      <c r="AA3574" s="10"/>
      <c r="AB3574" s="10"/>
      <c r="AC3574" s="13"/>
      <c r="AD3574" s="10"/>
      <c r="AE3574" s="7"/>
      <c r="AF3574" s="7"/>
      <c r="AG3574" s="7"/>
      <c r="AH3574" s="7"/>
      <c r="AI3574" s="14"/>
    </row>
    <row r="3575" spans="1:35" s="15" customFormat="1" ht="150" customHeight="1" x14ac:dyDescent="0.25">
      <c r="A3575" s="4"/>
      <c r="B3575" s="4" t="str">
        <f>IF(C3575="","",IF(G3575="NEXOMED",CONCATENATE("BIO",C3575),CONCATENATE("ML",C3575)))</f>
        <v/>
      </c>
      <c r="C3575" s="28"/>
      <c r="D3575" s="9"/>
      <c r="E3575" s="7"/>
      <c r="F3575" s="7"/>
      <c r="G3575" s="7"/>
      <c r="H3575" s="7"/>
      <c r="I3575" s="10"/>
      <c r="J3575" s="7"/>
      <c r="K3575" s="7"/>
      <c r="L3575" s="7"/>
      <c r="M3575" s="9"/>
      <c r="N3575" s="7"/>
      <c r="O3575" s="7"/>
      <c r="P3575" s="13"/>
      <c r="Q3575" s="11"/>
      <c r="R3575" s="7"/>
      <c r="S3575" s="24">
        <f>IFERROR(_xlfn.XLOOKUP(R3575,bio_produtos!$A:$A,bio_produtos!$C:$C),"")</f>
        <v>0</v>
      </c>
      <c r="T3575" s="12"/>
      <c r="U3575" s="23" t="str">
        <f>IF(T3575="","",SUM(T3575*N3575))</f>
        <v/>
      </c>
      <c r="V3575" s="23" t="str">
        <f>IF(U3575="","",IF(U3575&lt;10000,U3575,IF(U3575&lt;100000,U3575*0.3,"AVALIAÇÃO INDIVIDUAL")))</f>
        <v/>
      </c>
      <c r="W3575" s="10"/>
      <c r="X3575" s="7"/>
      <c r="Y3575" s="13"/>
      <c r="Z3575" s="10"/>
      <c r="AA3575" s="10"/>
      <c r="AB3575" s="10"/>
      <c r="AC3575" s="13"/>
      <c r="AD3575" s="10"/>
      <c r="AE3575" s="7"/>
      <c r="AF3575" s="7"/>
      <c r="AG3575" s="7"/>
      <c r="AH3575" s="7"/>
      <c r="AI3575" s="14"/>
    </row>
    <row r="3576" spans="1:35" s="15" customFormat="1" ht="150" customHeight="1" x14ac:dyDescent="0.25">
      <c r="A3576" s="4"/>
      <c r="B3576" s="4" t="str">
        <f>IF(C3576="","",IF(G3576="NEXOMED",CONCATENATE("BIO",C3576),CONCATENATE("ML",C3576)))</f>
        <v/>
      </c>
      <c r="C3576" s="28"/>
      <c r="D3576" s="9"/>
      <c r="E3576" s="7"/>
      <c r="F3576" s="7"/>
      <c r="G3576" s="7"/>
      <c r="H3576" s="7"/>
      <c r="I3576" s="10"/>
      <c r="J3576" s="7"/>
      <c r="K3576" s="7"/>
      <c r="L3576" s="7"/>
      <c r="M3576" s="9"/>
      <c r="N3576" s="7"/>
      <c r="O3576" s="7"/>
      <c r="P3576" s="13"/>
      <c r="Q3576" s="11"/>
      <c r="R3576" s="7"/>
      <c r="S3576" s="24">
        <f>IFERROR(_xlfn.XLOOKUP(R3576,bio_produtos!$A:$A,bio_produtos!$C:$C),"")</f>
        <v>0</v>
      </c>
      <c r="T3576" s="12"/>
      <c r="U3576" s="23" t="str">
        <f>IF(T3576="","",SUM(T3576*N3576))</f>
        <v/>
      </c>
      <c r="V3576" s="23" t="str">
        <f>IF(U3576="","",IF(U3576&lt;10000,U3576,IF(U3576&lt;100000,U3576*0.3,"AVALIAÇÃO INDIVIDUAL")))</f>
        <v/>
      </c>
      <c r="W3576" s="10"/>
      <c r="X3576" s="7"/>
      <c r="Y3576" s="13"/>
      <c r="Z3576" s="10"/>
      <c r="AA3576" s="10"/>
      <c r="AB3576" s="10"/>
      <c r="AC3576" s="13"/>
      <c r="AD3576" s="10"/>
      <c r="AE3576" s="7"/>
      <c r="AF3576" s="7"/>
      <c r="AG3576" s="7"/>
      <c r="AH3576" s="7"/>
      <c r="AI3576" s="14"/>
    </row>
    <row r="3577" spans="1:35" s="15" customFormat="1" ht="150" customHeight="1" x14ac:dyDescent="0.25">
      <c r="A3577" s="4"/>
      <c r="B3577" s="4" t="str">
        <f>IF(C3577="","",IF(G3577="NEXOMED",CONCATENATE("BIO",C3577),CONCATENATE("ML",C3577)))</f>
        <v/>
      </c>
      <c r="C3577" s="28"/>
      <c r="D3577" s="9"/>
      <c r="E3577" s="7"/>
      <c r="F3577" s="7"/>
      <c r="G3577" s="7"/>
      <c r="H3577" s="7"/>
      <c r="I3577" s="10"/>
      <c r="J3577" s="7"/>
      <c r="K3577" s="7"/>
      <c r="L3577" s="7"/>
      <c r="M3577" s="9"/>
      <c r="N3577" s="7"/>
      <c r="O3577" s="7"/>
      <c r="P3577" s="13"/>
      <c r="Q3577" s="11"/>
      <c r="R3577" s="7"/>
      <c r="S3577" s="24">
        <f>IFERROR(_xlfn.XLOOKUP(R3577,bio_produtos!$A:$A,bio_produtos!$C:$C),"")</f>
        <v>0</v>
      </c>
      <c r="T3577" s="12"/>
      <c r="U3577" s="23" t="str">
        <f>IF(T3577="","",SUM(T3577*N3577))</f>
        <v/>
      </c>
      <c r="V3577" s="23" t="str">
        <f>IF(U3577="","",IF(U3577&lt;10000,U3577,IF(U3577&lt;100000,U3577*0.3,"AVALIAÇÃO INDIVIDUAL")))</f>
        <v/>
      </c>
      <c r="W3577" s="10"/>
      <c r="X3577" s="7"/>
      <c r="Y3577" s="13"/>
      <c r="Z3577" s="10"/>
      <c r="AA3577" s="10"/>
      <c r="AB3577" s="10"/>
      <c r="AC3577" s="13"/>
      <c r="AD3577" s="10"/>
      <c r="AE3577" s="7"/>
      <c r="AF3577" s="7"/>
      <c r="AG3577" s="7"/>
      <c r="AH3577" s="7"/>
      <c r="AI3577" s="14"/>
    </row>
    <row r="3578" spans="1:35" s="15" customFormat="1" ht="150" customHeight="1" x14ac:dyDescent="0.25">
      <c r="A3578" s="4"/>
      <c r="B3578" s="4" t="str">
        <f>IF(C3578="","",IF(G3578="NEXOMED",CONCATENATE("BIO",C3578),CONCATENATE("ML",C3578)))</f>
        <v/>
      </c>
      <c r="C3578" s="28"/>
      <c r="D3578" s="9"/>
      <c r="E3578" s="7"/>
      <c r="F3578" s="7"/>
      <c r="G3578" s="7"/>
      <c r="H3578" s="7"/>
      <c r="I3578" s="10"/>
      <c r="J3578" s="7"/>
      <c r="K3578" s="7"/>
      <c r="L3578" s="7"/>
      <c r="M3578" s="9"/>
      <c r="N3578" s="7"/>
      <c r="O3578" s="7"/>
      <c r="P3578" s="13"/>
      <c r="Q3578" s="11"/>
      <c r="R3578" s="7"/>
      <c r="S3578" s="24">
        <f>IFERROR(_xlfn.XLOOKUP(R3578,bio_produtos!$A:$A,bio_produtos!$C:$C),"")</f>
        <v>0</v>
      </c>
      <c r="T3578" s="12"/>
      <c r="U3578" s="23" t="str">
        <f>IF(T3578="","",SUM(T3578*N3578))</f>
        <v/>
      </c>
      <c r="V3578" s="23" t="str">
        <f>IF(U3578="","",IF(U3578&lt;10000,U3578,IF(U3578&lt;100000,U3578*0.3,"AVALIAÇÃO INDIVIDUAL")))</f>
        <v/>
      </c>
      <c r="W3578" s="10"/>
      <c r="X3578" s="7"/>
      <c r="Y3578" s="13"/>
      <c r="Z3578" s="10"/>
      <c r="AA3578" s="10"/>
      <c r="AB3578" s="10"/>
      <c r="AC3578" s="13"/>
      <c r="AD3578" s="10"/>
      <c r="AE3578" s="7"/>
      <c r="AF3578" s="7"/>
      <c r="AG3578" s="7"/>
      <c r="AH3578" s="7"/>
      <c r="AI3578" s="14"/>
    </row>
    <row r="3579" spans="1:35" s="15" customFormat="1" ht="150" customHeight="1" x14ac:dyDescent="0.25">
      <c r="A3579" s="4"/>
      <c r="B3579" s="4" t="str">
        <f>IF(C3579="","",IF(G3579="NEXOMED",CONCATENATE("BIO",C3579),CONCATENATE("ML",C3579)))</f>
        <v/>
      </c>
      <c r="C3579" s="28"/>
      <c r="D3579" s="9"/>
      <c r="E3579" s="7"/>
      <c r="F3579" s="7"/>
      <c r="G3579" s="7"/>
      <c r="H3579" s="7"/>
      <c r="I3579" s="10"/>
      <c r="J3579" s="7"/>
      <c r="K3579" s="7"/>
      <c r="L3579" s="7"/>
      <c r="M3579" s="9"/>
      <c r="N3579" s="7"/>
      <c r="O3579" s="7"/>
      <c r="P3579" s="13"/>
      <c r="Q3579" s="11"/>
      <c r="R3579" s="7"/>
      <c r="S3579" s="24">
        <f>IFERROR(_xlfn.XLOOKUP(R3579,bio_produtos!$A:$A,bio_produtos!$C:$C),"")</f>
        <v>0</v>
      </c>
      <c r="T3579" s="12"/>
      <c r="U3579" s="23" t="str">
        <f>IF(T3579="","",SUM(T3579*N3579))</f>
        <v/>
      </c>
      <c r="V3579" s="23" t="str">
        <f>IF(U3579="","",IF(U3579&lt;10000,U3579,IF(U3579&lt;100000,U3579*0.3,"AVALIAÇÃO INDIVIDUAL")))</f>
        <v/>
      </c>
      <c r="W3579" s="10"/>
      <c r="X3579" s="7"/>
      <c r="Y3579" s="13"/>
      <c r="Z3579" s="10"/>
      <c r="AA3579" s="10"/>
      <c r="AB3579" s="10"/>
      <c r="AC3579" s="13"/>
      <c r="AD3579" s="10"/>
      <c r="AE3579" s="7"/>
      <c r="AF3579" s="7"/>
      <c r="AG3579" s="7"/>
      <c r="AH3579" s="7"/>
      <c r="AI3579" s="14"/>
    </row>
    <row r="3580" spans="1:35" s="15" customFormat="1" ht="150" customHeight="1" x14ac:dyDescent="0.25">
      <c r="A3580" s="4"/>
      <c r="B3580" s="4" t="str">
        <f>IF(C3580="","",IF(G3580="NEXOMED",CONCATENATE("BIO",C3580),CONCATENATE("ML",C3580)))</f>
        <v/>
      </c>
      <c r="C3580" s="28"/>
      <c r="D3580" s="9"/>
      <c r="E3580" s="7"/>
      <c r="F3580" s="7"/>
      <c r="G3580" s="7"/>
      <c r="H3580" s="7"/>
      <c r="I3580" s="10"/>
      <c r="J3580" s="7"/>
      <c r="K3580" s="7"/>
      <c r="L3580" s="7"/>
      <c r="M3580" s="9"/>
      <c r="N3580" s="7"/>
      <c r="O3580" s="7"/>
      <c r="P3580" s="13"/>
      <c r="Q3580" s="11"/>
      <c r="R3580" s="7"/>
      <c r="S3580" s="24">
        <f>IFERROR(_xlfn.XLOOKUP(R3580,bio_produtos!$A:$A,bio_produtos!$C:$C),"")</f>
        <v>0</v>
      </c>
      <c r="T3580" s="12"/>
      <c r="U3580" s="23" t="str">
        <f>IF(T3580="","",SUM(T3580*N3580))</f>
        <v/>
      </c>
      <c r="V3580" s="23" t="str">
        <f>IF(U3580="","",IF(U3580&lt;10000,U3580,IF(U3580&lt;100000,U3580*0.3,"AVALIAÇÃO INDIVIDUAL")))</f>
        <v/>
      </c>
      <c r="W3580" s="10"/>
      <c r="X3580" s="7"/>
      <c r="Y3580" s="13"/>
      <c r="Z3580" s="10"/>
      <c r="AA3580" s="10"/>
      <c r="AB3580" s="10"/>
      <c r="AC3580" s="13"/>
      <c r="AD3580" s="10"/>
      <c r="AE3580" s="7"/>
      <c r="AF3580" s="7"/>
      <c r="AG3580" s="7"/>
      <c r="AH3580" s="7"/>
      <c r="AI3580" s="14"/>
    </row>
    <row r="3581" spans="1:35" s="15" customFormat="1" ht="150" customHeight="1" x14ac:dyDescent="0.25">
      <c r="A3581" s="4"/>
      <c r="B3581" s="4" t="str">
        <f>IF(C3581="","",IF(G3581="NEXOMED",CONCATENATE("BIO",C3581),CONCATENATE("ML",C3581)))</f>
        <v/>
      </c>
      <c r="C3581" s="28"/>
      <c r="D3581" s="9"/>
      <c r="E3581" s="7"/>
      <c r="F3581" s="7"/>
      <c r="G3581" s="7"/>
      <c r="H3581" s="7"/>
      <c r="I3581" s="10"/>
      <c r="J3581" s="7"/>
      <c r="K3581" s="7"/>
      <c r="L3581" s="7"/>
      <c r="M3581" s="9"/>
      <c r="N3581" s="7"/>
      <c r="O3581" s="7"/>
      <c r="P3581" s="13"/>
      <c r="Q3581" s="11"/>
      <c r="R3581" s="7"/>
      <c r="S3581" s="24">
        <f>IFERROR(_xlfn.XLOOKUP(R3581,bio_produtos!$A:$A,bio_produtos!$C:$C),"")</f>
        <v>0</v>
      </c>
      <c r="T3581" s="12"/>
      <c r="U3581" s="23" t="str">
        <f>IF(T3581="","",SUM(T3581*N3581))</f>
        <v/>
      </c>
      <c r="V3581" s="23" t="str">
        <f>IF(U3581="","",IF(U3581&lt;10000,U3581,IF(U3581&lt;100000,U3581*0.3,"AVALIAÇÃO INDIVIDUAL")))</f>
        <v/>
      </c>
      <c r="W3581" s="10"/>
      <c r="X3581" s="7"/>
      <c r="Y3581" s="13"/>
      <c r="Z3581" s="10"/>
      <c r="AA3581" s="10"/>
      <c r="AB3581" s="10"/>
      <c r="AC3581" s="13"/>
      <c r="AD3581" s="10"/>
      <c r="AE3581" s="7"/>
      <c r="AF3581" s="7"/>
      <c r="AG3581" s="7"/>
      <c r="AH3581" s="7"/>
      <c r="AI3581" s="14"/>
    </row>
    <row r="3582" spans="1:35" s="15" customFormat="1" ht="150" customHeight="1" x14ac:dyDescent="0.25">
      <c r="A3582" s="4"/>
      <c r="B3582" s="4" t="str">
        <f>IF(C3582="","",IF(G3582="NEXOMED",CONCATENATE("BIO",C3582),CONCATENATE("ML",C3582)))</f>
        <v/>
      </c>
      <c r="C3582" s="28"/>
      <c r="D3582" s="9"/>
      <c r="E3582" s="7"/>
      <c r="F3582" s="7"/>
      <c r="G3582" s="7"/>
      <c r="H3582" s="7"/>
      <c r="I3582" s="10"/>
      <c r="J3582" s="7"/>
      <c r="K3582" s="7"/>
      <c r="L3582" s="7"/>
      <c r="M3582" s="9"/>
      <c r="N3582" s="7"/>
      <c r="O3582" s="7"/>
      <c r="P3582" s="13"/>
      <c r="Q3582" s="11"/>
      <c r="R3582" s="7"/>
      <c r="S3582" s="24">
        <f>IFERROR(_xlfn.XLOOKUP(R3582,bio_produtos!$A:$A,bio_produtos!$C:$C),"")</f>
        <v>0</v>
      </c>
      <c r="T3582" s="12"/>
      <c r="U3582" s="23" t="str">
        <f>IF(T3582="","",SUM(T3582*N3582))</f>
        <v/>
      </c>
      <c r="V3582" s="23" t="str">
        <f>IF(U3582="","",IF(U3582&lt;10000,U3582,IF(U3582&lt;100000,U3582*0.3,"AVALIAÇÃO INDIVIDUAL")))</f>
        <v/>
      </c>
      <c r="W3582" s="10"/>
      <c r="X3582" s="7"/>
      <c r="Y3582" s="13"/>
      <c r="Z3582" s="10"/>
      <c r="AA3582" s="10"/>
      <c r="AB3582" s="10"/>
      <c r="AC3582" s="13"/>
      <c r="AD3582" s="10"/>
      <c r="AE3582" s="7"/>
      <c r="AF3582" s="7"/>
      <c r="AG3582" s="7"/>
      <c r="AH3582" s="7"/>
      <c r="AI3582" s="14"/>
    </row>
    <row r="3583" spans="1:35" s="15" customFormat="1" ht="150" customHeight="1" x14ac:dyDescent="0.25">
      <c r="A3583" s="4"/>
      <c r="B3583" s="4" t="str">
        <f>IF(C3583="","",IF(G3583="NEXOMED",CONCATENATE("BIO",C3583),CONCATENATE("ML",C3583)))</f>
        <v/>
      </c>
      <c r="C3583" s="28"/>
      <c r="D3583" s="9"/>
      <c r="E3583" s="7"/>
      <c r="F3583" s="7"/>
      <c r="G3583" s="7"/>
      <c r="H3583" s="7"/>
      <c r="I3583" s="10"/>
      <c r="J3583" s="7"/>
      <c r="K3583" s="7"/>
      <c r="L3583" s="7"/>
      <c r="M3583" s="9"/>
      <c r="N3583" s="7"/>
      <c r="O3583" s="7"/>
      <c r="P3583" s="13"/>
      <c r="Q3583" s="11"/>
      <c r="R3583" s="7"/>
      <c r="S3583" s="24">
        <f>IFERROR(_xlfn.XLOOKUP(R3583,bio_produtos!$A:$A,bio_produtos!$C:$C),"")</f>
        <v>0</v>
      </c>
      <c r="T3583" s="12"/>
      <c r="U3583" s="23" t="str">
        <f>IF(T3583="","",SUM(T3583*N3583))</f>
        <v/>
      </c>
      <c r="V3583" s="23" t="str">
        <f>IF(U3583="","",IF(U3583&lt;10000,U3583,IF(U3583&lt;100000,U3583*0.3,"AVALIAÇÃO INDIVIDUAL")))</f>
        <v/>
      </c>
      <c r="W3583" s="10"/>
      <c r="X3583" s="7"/>
      <c r="Y3583" s="13"/>
      <c r="Z3583" s="10"/>
      <c r="AA3583" s="10"/>
      <c r="AB3583" s="10"/>
      <c r="AC3583" s="13"/>
      <c r="AD3583" s="10"/>
      <c r="AE3583" s="7"/>
      <c r="AF3583" s="7"/>
      <c r="AG3583" s="7"/>
      <c r="AH3583" s="7"/>
      <c r="AI3583" s="14"/>
    </row>
    <row r="3584" spans="1:35" s="15" customFormat="1" ht="150" customHeight="1" x14ac:dyDescent="0.25">
      <c r="A3584" s="4"/>
      <c r="B3584" s="4" t="str">
        <f>IF(C3584="","",IF(G3584="NEXOMED",CONCATENATE("BIO",C3584),CONCATENATE("ML",C3584)))</f>
        <v/>
      </c>
      <c r="C3584" s="28"/>
      <c r="D3584" s="9"/>
      <c r="E3584" s="7"/>
      <c r="F3584" s="7"/>
      <c r="G3584" s="7"/>
      <c r="H3584" s="7"/>
      <c r="I3584" s="10"/>
      <c r="J3584" s="7"/>
      <c r="K3584" s="7"/>
      <c r="L3584" s="7"/>
      <c r="M3584" s="9"/>
      <c r="N3584" s="7"/>
      <c r="O3584" s="7"/>
      <c r="P3584" s="13"/>
      <c r="Q3584" s="11"/>
      <c r="R3584" s="7"/>
      <c r="S3584" s="24">
        <f>IFERROR(_xlfn.XLOOKUP(R3584,bio_produtos!$A:$A,bio_produtos!$C:$C),"")</f>
        <v>0</v>
      </c>
      <c r="T3584" s="12"/>
      <c r="U3584" s="23" t="str">
        <f>IF(T3584="","",SUM(T3584*N3584))</f>
        <v/>
      </c>
      <c r="V3584" s="23" t="str">
        <f>IF(U3584="","",IF(U3584&lt;10000,U3584,IF(U3584&lt;100000,U3584*0.3,"AVALIAÇÃO INDIVIDUAL")))</f>
        <v/>
      </c>
      <c r="W3584" s="10"/>
      <c r="X3584" s="7"/>
      <c r="Y3584" s="13"/>
      <c r="Z3584" s="10"/>
      <c r="AA3584" s="10"/>
      <c r="AB3584" s="10"/>
      <c r="AC3584" s="13"/>
      <c r="AD3584" s="10"/>
      <c r="AE3584" s="7"/>
      <c r="AF3584" s="7"/>
      <c r="AG3584" s="7"/>
      <c r="AH3584" s="7"/>
      <c r="AI3584" s="14"/>
    </row>
    <row r="3585" spans="1:35" s="15" customFormat="1" ht="150" customHeight="1" x14ac:dyDescent="0.25">
      <c r="A3585" s="4"/>
      <c r="B3585" s="4" t="str">
        <f>IF(C3585="","",IF(G3585="NEXOMED",CONCATENATE("BIO",C3585),CONCATENATE("ML",C3585)))</f>
        <v/>
      </c>
      <c r="C3585" s="28"/>
      <c r="D3585" s="9"/>
      <c r="E3585" s="7"/>
      <c r="F3585" s="7"/>
      <c r="G3585" s="7"/>
      <c r="H3585" s="7"/>
      <c r="I3585" s="10"/>
      <c r="J3585" s="7"/>
      <c r="K3585" s="7"/>
      <c r="L3585" s="7"/>
      <c r="M3585" s="9"/>
      <c r="N3585" s="7"/>
      <c r="O3585" s="7"/>
      <c r="P3585" s="13"/>
      <c r="Q3585" s="11"/>
      <c r="R3585" s="7"/>
      <c r="S3585" s="24">
        <f>IFERROR(_xlfn.XLOOKUP(R3585,bio_produtos!$A:$A,bio_produtos!$C:$C),"")</f>
        <v>0</v>
      </c>
      <c r="T3585" s="12"/>
      <c r="U3585" s="23" t="str">
        <f>IF(T3585="","",SUM(T3585*N3585))</f>
        <v/>
      </c>
      <c r="V3585" s="23" t="str">
        <f>IF(U3585="","",IF(U3585&lt;10000,U3585,IF(U3585&lt;100000,U3585*0.3,"AVALIAÇÃO INDIVIDUAL")))</f>
        <v/>
      </c>
      <c r="W3585" s="10"/>
      <c r="X3585" s="7"/>
      <c r="Y3585" s="13"/>
      <c r="Z3585" s="10"/>
      <c r="AA3585" s="10"/>
      <c r="AB3585" s="10"/>
      <c r="AC3585" s="13"/>
      <c r="AD3585" s="10"/>
      <c r="AE3585" s="7"/>
      <c r="AF3585" s="7"/>
      <c r="AG3585" s="7"/>
      <c r="AH3585" s="7"/>
      <c r="AI3585" s="14"/>
    </row>
    <row r="3586" spans="1:35" s="15" customFormat="1" ht="150" customHeight="1" x14ac:dyDescent="0.25">
      <c r="A3586" s="4"/>
      <c r="B3586" s="4" t="str">
        <f>IF(C3586="","",IF(G3586="NEXOMED",CONCATENATE("BIO",C3586),CONCATENATE("ML",C3586)))</f>
        <v/>
      </c>
      <c r="C3586" s="28"/>
      <c r="D3586" s="9"/>
      <c r="E3586" s="7"/>
      <c r="F3586" s="7"/>
      <c r="G3586" s="7"/>
      <c r="H3586" s="7"/>
      <c r="I3586" s="10"/>
      <c r="J3586" s="7"/>
      <c r="K3586" s="7"/>
      <c r="L3586" s="7"/>
      <c r="M3586" s="9"/>
      <c r="N3586" s="7"/>
      <c r="O3586" s="7"/>
      <c r="P3586" s="13"/>
      <c r="Q3586" s="11"/>
      <c r="R3586" s="7"/>
      <c r="S3586" s="24">
        <f>IFERROR(_xlfn.XLOOKUP(R3586,bio_produtos!$A:$A,bio_produtos!$C:$C),"")</f>
        <v>0</v>
      </c>
      <c r="T3586" s="12"/>
      <c r="U3586" s="23" t="str">
        <f>IF(T3586="","",SUM(T3586*N3586))</f>
        <v/>
      </c>
      <c r="V3586" s="23" t="str">
        <f>IF(U3586="","",IF(U3586&lt;10000,U3586,IF(U3586&lt;100000,U3586*0.3,"AVALIAÇÃO INDIVIDUAL")))</f>
        <v/>
      </c>
      <c r="W3586" s="10"/>
      <c r="X3586" s="7"/>
      <c r="Y3586" s="13"/>
      <c r="Z3586" s="10"/>
      <c r="AA3586" s="10"/>
      <c r="AB3586" s="10"/>
      <c r="AC3586" s="13"/>
      <c r="AD3586" s="10"/>
      <c r="AE3586" s="7"/>
      <c r="AF3586" s="7"/>
      <c r="AG3586" s="7"/>
      <c r="AH3586" s="7"/>
      <c r="AI3586" s="14"/>
    </row>
    <row r="3587" spans="1:35" s="15" customFormat="1" ht="150" customHeight="1" x14ac:dyDescent="0.25">
      <c r="A3587" s="4"/>
      <c r="B3587" s="4" t="str">
        <f>IF(C3587="","",IF(G3587="NEXOMED",CONCATENATE("BIO",C3587),CONCATENATE("ML",C3587)))</f>
        <v/>
      </c>
      <c r="C3587" s="28"/>
      <c r="D3587" s="9"/>
      <c r="E3587" s="7"/>
      <c r="F3587" s="7"/>
      <c r="G3587" s="7"/>
      <c r="H3587" s="7"/>
      <c r="I3587" s="10"/>
      <c r="J3587" s="7"/>
      <c r="K3587" s="7"/>
      <c r="L3587" s="7"/>
      <c r="M3587" s="9"/>
      <c r="N3587" s="7"/>
      <c r="O3587" s="7"/>
      <c r="P3587" s="13"/>
      <c r="Q3587" s="11"/>
      <c r="R3587" s="7"/>
      <c r="S3587" s="24">
        <f>IFERROR(_xlfn.XLOOKUP(R3587,bio_produtos!$A:$A,bio_produtos!$C:$C),"")</f>
        <v>0</v>
      </c>
      <c r="T3587" s="12"/>
      <c r="U3587" s="23" t="str">
        <f>IF(T3587="","",SUM(T3587*N3587))</f>
        <v/>
      </c>
      <c r="V3587" s="23" t="str">
        <f>IF(U3587="","",IF(U3587&lt;10000,U3587,IF(U3587&lt;100000,U3587*0.3,"AVALIAÇÃO INDIVIDUAL")))</f>
        <v/>
      </c>
      <c r="W3587" s="10"/>
      <c r="X3587" s="7"/>
      <c r="Y3587" s="13"/>
      <c r="Z3587" s="10"/>
      <c r="AA3587" s="10"/>
      <c r="AB3587" s="10"/>
      <c r="AC3587" s="13"/>
      <c r="AD3587" s="10"/>
      <c r="AE3587" s="7"/>
      <c r="AF3587" s="7"/>
      <c r="AG3587" s="7"/>
      <c r="AH3587" s="7"/>
      <c r="AI3587" s="14"/>
    </row>
    <row r="3588" spans="1:35" s="15" customFormat="1" ht="150" customHeight="1" x14ac:dyDescent="0.25">
      <c r="A3588" s="4"/>
      <c r="B3588" s="4" t="str">
        <f>IF(C3588="","",IF(G3588="NEXOMED",CONCATENATE("BIO",C3588),CONCATENATE("ML",C3588)))</f>
        <v/>
      </c>
      <c r="C3588" s="28"/>
      <c r="D3588" s="9"/>
      <c r="E3588" s="7"/>
      <c r="F3588" s="7"/>
      <c r="G3588" s="7"/>
      <c r="H3588" s="7"/>
      <c r="I3588" s="10"/>
      <c r="J3588" s="7"/>
      <c r="K3588" s="7"/>
      <c r="L3588" s="7"/>
      <c r="M3588" s="9"/>
      <c r="N3588" s="7"/>
      <c r="O3588" s="7"/>
      <c r="P3588" s="13"/>
      <c r="Q3588" s="11"/>
      <c r="R3588" s="7"/>
      <c r="S3588" s="24">
        <f>IFERROR(_xlfn.XLOOKUP(R3588,bio_produtos!$A:$A,bio_produtos!$C:$C),"")</f>
        <v>0</v>
      </c>
      <c r="T3588" s="12"/>
      <c r="U3588" s="23" t="str">
        <f>IF(T3588="","",SUM(T3588*N3588))</f>
        <v/>
      </c>
      <c r="V3588" s="23" t="str">
        <f>IF(U3588="","",IF(U3588&lt;10000,U3588,IF(U3588&lt;100000,U3588*0.3,"AVALIAÇÃO INDIVIDUAL")))</f>
        <v/>
      </c>
      <c r="W3588" s="10"/>
      <c r="X3588" s="7"/>
      <c r="Y3588" s="13"/>
      <c r="Z3588" s="10"/>
      <c r="AA3588" s="10"/>
      <c r="AB3588" s="10"/>
      <c r="AC3588" s="13"/>
      <c r="AD3588" s="10"/>
      <c r="AE3588" s="7"/>
      <c r="AF3588" s="7"/>
      <c r="AG3588" s="7"/>
      <c r="AH3588" s="7"/>
      <c r="AI3588" s="14"/>
    </row>
    <row r="3589" spans="1:35" s="15" customFormat="1" ht="150" customHeight="1" x14ac:dyDescent="0.25">
      <c r="A3589" s="4"/>
      <c r="B3589" s="4" t="str">
        <f>IF(C3589="","",IF(G3589="NEXOMED",CONCATENATE("BIO",C3589),CONCATENATE("ML",C3589)))</f>
        <v/>
      </c>
      <c r="C3589" s="28"/>
      <c r="D3589" s="9"/>
      <c r="E3589" s="7"/>
      <c r="F3589" s="7"/>
      <c r="G3589" s="7"/>
      <c r="H3589" s="7"/>
      <c r="I3589" s="10"/>
      <c r="J3589" s="7"/>
      <c r="K3589" s="7"/>
      <c r="L3589" s="7"/>
      <c r="M3589" s="9"/>
      <c r="N3589" s="7"/>
      <c r="O3589" s="7"/>
      <c r="P3589" s="13"/>
      <c r="Q3589" s="11"/>
      <c r="R3589" s="7"/>
      <c r="S3589" s="24">
        <f>IFERROR(_xlfn.XLOOKUP(R3589,bio_produtos!$A:$A,bio_produtos!$C:$C),"")</f>
        <v>0</v>
      </c>
      <c r="T3589" s="12"/>
      <c r="U3589" s="23" t="str">
        <f>IF(T3589="","",SUM(T3589*N3589))</f>
        <v/>
      </c>
      <c r="V3589" s="23" t="str">
        <f>IF(U3589="","",IF(U3589&lt;10000,U3589,IF(U3589&lt;100000,U3589*0.3,"AVALIAÇÃO INDIVIDUAL")))</f>
        <v/>
      </c>
      <c r="W3589" s="10"/>
      <c r="X3589" s="7"/>
      <c r="Y3589" s="13"/>
      <c r="Z3589" s="10"/>
      <c r="AA3589" s="10"/>
      <c r="AB3589" s="10"/>
      <c r="AC3589" s="13"/>
      <c r="AD3589" s="10"/>
      <c r="AE3589" s="7"/>
      <c r="AF3589" s="7"/>
      <c r="AG3589" s="7"/>
      <c r="AH3589" s="7"/>
      <c r="AI3589" s="14"/>
    </row>
    <row r="3590" spans="1:35" s="15" customFormat="1" ht="150" customHeight="1" x14ac:dyDescent="0.25">
      <c r="A3590" s="4"/>
      <c r="B3590" s="4" t="str">
        <f>IF(C3590="","",IF(G3590="NEXOMED",CONCATENATE("BIO",C3590),CONCATENATE("ML",C3590)))</f>
        <v/>
      </c>
      <c r="C3590" s="28"/>
      <c r="D3590" s="9"/>
      <c r="E3590" s="7"/>
      <c r="F3590" s="7"/>
      <c r="G3590" s="7"/>
      <c r="H3590" s="7"/>
      <c r="I3590" s="10"/>
      <c r="J3590" s="7"/>
      <c r="K3590" s="7"/>
      <c r="L3590" s="7"/>
      <c r="M3590" s="9"/>
      <c r="N3590" s="7"/>
      <c r="O3590" s="7"/>
      <c r="P3590" s="13"/>
      <c r="Q3590" s="11"/>
      <c r="R3590" s="7"/>
      <c r="S3590" s="24">
        <f>IFERROR(_xlfn.XLOOKUP(R3590,bio_produtos!$A:$A,bio_produtos!$C:$C),"")</f>
        <v>0</v>
      </c>
      <c r="T3590" s="12"/>
      <c r="U3590" s="23" t="str">
        <f>IF(T3590="","",SUM(T3590*N3590))</f>
        <v/>
      </c>
      <c r="V3590" s="23" t="str">
        <f>IF(U3590="","",IF(U3590&lt;10000,U3590,IF(U3590&lt;100000,U3590*0.3,"AVALIAÇÃO INDIVIDUAL")))</f>
        <v/>
      </c>
      <c r="W3590" s="10"/>
      <c r="X3590" s="7"/>
      <c r="Y3590" s="13"/>
      <c r="Z3590" s="10"/>
      <c r="AA3590" s="10"/>
      <c r="AB3590" s="10"/>
      <c r="AC3590" s="13"/>
      <c r="AD3590" s="10"/>
      <c r="AE3590" s="7"/>
      <c r="AF3590" s="7"/>
      <c r="AG3590" s="7"/>
      <c r="AH3590" s="7"/>
      <c r="AI3590" s="14"/>
    </row>
    <row r="3591" spans="1:35" s="15" customFormat="1" ht="150" customHeight="1" x14ac:dyDescent="0.25">
      <c r="A3591" s="4"/>
      <c r="B3591" s="4" t="str">
        <f>IF(C3591="","",IF(G3591="NEXOMED",CONCATENATE("BIO",C3591),CONCATENATE("ML",C3591)))</f>
        <v/>
      </c>
      <c r="C3591" s="28"/>
      <c r="D3591" s="9"/>
      <c r="E3591" s="7"/>
      <c r="F3591" s="7"/>
      <c r="G3591" s="7"/>
      <c r="H3591" s="7"/>
      <c r="I3591" s="10"/>
      <c r="J3591" s="7"/>
      <c r="K3591" s="7"/>
      <c r="L3591" s="7"/>
      <c r="M3591" s="9"/>
      <c r="N3591" s="7"/>
      <c r="O3591" s="7"/>
      <c r="P3591" s="13"/>
      <c r="Q3591" s="11"/>
      <c r="R3591" s="7"/>
      <c r="S3591" s="24">
        <f>IFERROR(_xlfn.XLOOKUP(R3591,bio_produtos!$A:$A,bio_produtos!$C:$C),"")</f>
        <v>0</v>
      </c>
      <c r="T3591" s="12"/>
      <c r="U3591" s="23" t="str">
        <f>IF(T3591="","",SUM(T3591*N3591))</f>
        <v/>
      </c>
      <c r="V3591" s="23" t="str">
        <f>IF(U3591="","",IF(U3591&lt;10000,U3591,IF(U3591&lt;100000,U3591*0.3,"AVALIAÇÃO INDIVIDUAL")))</f>
        <v/>
      </c>
      <c r="W3591" s="10"/>
      <c r="X3591" s="7"/>
      <c r="Y3591" s="13"/>
      <c r="Z3591" s="10"/>
      <c r="AA3591" s="10"/>
      <c r="AB3591" s="10"/>
      <c r="AC3591" s="13"/>
      <c r="AD3591" s="10"/>
      <c r="AE3591" s="7"/>
      <c r="AF3591" s="7"/>
      <c r="AG3591" s="7"/>
      <c r="AH3591" s="7"/>
      <c r="AI3591" s="14"/>
    </row>
    <row r="3592" spans="1:35" s="15" customFormat="1" ht="150" customHeight="1" x14ac:dyDescent="0.25">
      <c r="A3592" s="4"/>
      <c r="B3592" s="4" t="str">
        <f>IF(C3592="","",IF(G3592="NEXOMED",CONCATENATE("BIO",C3592),CONCATENATE("ML",C3592)))</f>
        <v/>
      </c>
      <c r="C3592" s="28"/>
      <c r="D3592" s="9"/>
      <c r="E3592" s="7"/>
      <c r="F3592" s="7"/>
      <c r="G3592" s="7"/>
      <c r="H3592" s="7"/>
      <c r="I3592" s="10"/>
      <c r="J3592" s="7"/>
      <c r="K3592" s="7"/>
      <c r="L3592" s="7"/>
      <c r="M3592" s="9"/>
      <c r="N3592" s="7"/>
      <c r="O3592" s="7"/>
      <c r="P3592" s="13"/>
      <c r="Q3592" s="11"/>
      <c r="R3592" s="7"/>
      <c r="S3592" s="24">
        <f>IFERROR(_xlfn.XLOOKUP(R3592,bio_produtos!$A:$A,bio_produtos!$C:$C),"")</f>
        <v>0</v>
      </c>
      <c r="T3592" s="12"/>
      <c r="U3592" s="23" t="str">
        <f>IF(T3592="","",SUM(T3592*N3592))</f>
        <v/>
      </c>
      <c r="V3592" s="23" t="str">
        <f>IF(U3592="","",IF(U3592&lt;10000,U3592,IF(U3592&lt;100000,U3592*0.3,"AVALIAÇÃO INDIVIDUAL")))</f>
        <v/>
      </c>
      <c r="W3592" s="10"/>
      <c r="X3592" s="7"/>
      <c r="Y3592" s="13"/>
      <c r="Z3592" s="10"/>
      <c r="AA3592" s="10"/>
      <c r="AB3592" s="10"/>
      <c r="AC3592" s="13"/>
      <c r="AD3592" s="10"/>
      <c r="AE3592" s="7"/>
      <c r="AF3592" s="7"/>
      <c r="AG3592" s="7"/>
      <c r="AH3592" s="7"/>
      <c r="AI3592" s="14"/>
    </row>
    <row r="3593" spans="1:35" s="15" customFormat="1" ht="150" customHeight="1" x14ac:dyDescent="0.25">
      <c r="A3593" s="4"/>
      <c r="B3593" s="4" t="str">
        <f>IF(C3593="","",IF(G3593="NEXOMED",CONCATENATE("BIO",C3593),CONCATENATE("ML",C3593)))</f>
        <v/>
      </c>
      <c r="C3593" s="28"/>
      <c r="D3593" s="9"/>
      <c r="E3593" s="7"/>
      <c r="F3593" s="7"/>
      <c r="G3593" s="7"/>
      <c r="H3593" s="7"/>
      <c r="I3593" s="10"/>
      <c r="J3593" s="7"/>
      <c r="K3593" s="7"/>
      <c r="L3593" s="7"/>
      <c r="M3593" s="9"/>
      <c r="N3593" s="7"/>
      <c r="O3593" s="7"/>
      <c r="P3593" s="13"/>
      <c r="Q3593" s="11"/>
      <c r="R3593" s="7"/>
      <c r="S3593" s="24">
        <f>IFERROR(_xlfn.XLOOKUP(R3593,bio_produtos!$A:$A,bio_produtos!$C:$C),"")</f>
        <v>0</v>
      </c>
      <c r="T3593" s="12"/>
      <c r="U3593" s="23" t="str">
        <f>IF(T3593="","",SUM(T3593*N3593))</f>
        <v/>
      </c>
      <c r="V3593" s="23" t="str">
        <f>IF(U3593="","",IF(U3593&lt;10000,U3593,IF(U3593&lt;100000,U3593*0.3,"AVALIAÇÃO INDIVIDUAL")))</f>
        <v/>
      </c>
      <c r="W3593" s="10"/>
      <c r="X3593" s="7"/>
      <c r="Y3593" s="13"/>
      <c r="Z3593" s="10"/>
      <c r="AA3593" s="10"/>
      <c r="AB3593" s="10"/>
      <c r="AC3593" s="13"/>
      <c r="AD3593" s="10"/>
      <c r="AE3593" s="7"/>
      <c r="AF3593" s="7"/>
      <c r="AG3593" s="7"/>
      <c r="AH3593" s="7"/>
      <c r="AI3593" s="14"/>
    </row>
    <row r="3594" spans="1:35" s="15" customFormat="1" ht="150" customHeight="1" x14ac:dyDescent="0.25">
      <c r="A3594" s="4"/>
      <c r="B3594" s="4" t="str">
        <f>IF(C3594="","",IF(G3594="NEXOMED",CONCATENATE("BIO",C3594),CONCATENATE("ML",C3594)))</f>
        <v/>
      </c>
      <c r="C3594" s="28"/>
      <c r="D3594" s="9"/>
      <c r="E3594" s="7"/>
      <c r="F3594" s="7"/>
      <c r="G3594" s="7"/>
      <c r="H3594" s="7"/>
      <c r="I3594" s="10"/>
      <c r="J3594" s="7"/>
      <c r="K3594" s="7"/>
      <c r="L3594" s="7"/>
      <c r="M3594" s="9"/>
      <c r="N3594" s="7"/>
      <c r="O3594" s="7"/>
      <c r="P3594" s="13"/>
      <c r="Q3594" s="11"/>
      <c r="R3594" s="7"/>
      <c r="S3594" s="24">
        <f>IFERROR(_xlfn.XLOOKUP(R3594,bio_produtos!$A:$A,bio_produtos!$C:$C),"")</f>
        <v>0</v>
      </c>
      <c r="T3594" s="12"/>
      <c r="U3594" s="23" t="str">
        <f>IF(T3594="","",SUM(T3594*N3594))</f>
        <v/>
      </c>
      <c r="V3594" s="23" t="str">
        <f>IF(U3594="","",IF(U3594&lt;10000,U3594,IF(U3594&lt;100000,U3594*0.3,"AVALIAÇÃO INDIVIDUAL")))</f>
        <v/>
      </c>
      <c r="W3594" s="10"/>
      <c r="X3594" s="7"/>
      <c r="Y3594" s="13"/>
      <c r="Z3594" s="10"/>
      <c r="AA3594" s="10"/>
      <c r="AB3594" s="10"/>
      <c r="AC3594" s="13"/>
      <c r="AD3594" s="10"/>
      <c r="AE3594" s="7"/>
      <c r="AF3594" s="7"/>
      <c r="AG3594" s="7"/>
      <c r="AH3594" s="7"/>
      <c r="AI3594" s="14"/>
    </row>
    <row r="3595" spans="1:35" s="15" customFormat="1" ht="150" customHeight="1" x14ac:dyDescent="0.25">
      <c r="A3595" s="4"/>
      <c r="B3595" s="4" t="str">
        <f>IF(C3595="","",IF(G3595="NEXOMED",CONCATENATE("BIO",C3595),CONCATENATE("ML",C3595)))</f>
        <v/>
      </c>
      <c r="C3595" s="28"/>
      <c r="D3595" s="9"/>
      <c r="E3595" s="7"/>
      <c r="F3595" s="7"/>
      <c r="G3595" s="7"/>
      <c r="H3595" s="7"/>
      <c r="I3595" s="10"/>
      <c r="J3595" s="7"/>
      <c r="K3595" s="7"/>
      <c r="L3595" s="7"/>
      <c r="M3595" s="9"/>
      <c r="N3595" s="7"/>
      <c r="O3595" s="7"/>
      <c r="P3595" s="13"/>
      <c r="Q3595" s="11"/>
      <c r="R3595" s="7"/>
      <c r="S3595" s="24">
        <f>IFERROR(_xlfn.XLOOKUP(R3595,bio_produtos!$A:$A,bio_produtos!$C:$C),"")</f>
        <v>0</v>
      </c>
      <c r="T3595" s="12"/>
      <c r="U3595" s="23" t="str">
        <f>IF(T3595="","",SUM(T3595*N3595))</f>
        <v/>
      </c>
      <c r="V3595" s="23" t="str">
        <f>IF(U3595="","",IF(U3595&lt;10000,U3595,IF(U3595&lt;100000,U3595*0.3,"AVALIAÇÃO INDIVIDUAL")))</f>
        <v/>
      </c>
      <c r="W3595" s="10"/>
      <c r="X3595" s="7"/>
      <c r="Y3595" s="13"/>
      <c r="Z3595" s="10"/>
      <c r="AA3595" s="10"/>
      <c r="AB3595" s="10"/>
      <c r="AC3595" s="13"/>
      <c r="AD3595" s="10"/>
      <c r="AE3595" s="7"/>
      <c r="AF3595" s="7"/>
      <c r="AG3595" s="7"/>
      <c r="AH3595" s="7"/>
      <c r="AI3595" s="14"/>
    </row>
    <row r="3596" spans="1:35" s="15" customFormat="1" ht="150" customHeight="1" x14ac:dyDescent="0.25">
      <c r="A3596" s="4"/>
      <c r="B3596" s="4" t="str">
        <f>IF(C3596="","",IF(G3596="NEXOMED",CONCATENATE("BIO",C3596),CONCATENATE("ML",C3596)))</f>
        <v/>
      </c>
      <c r="C3596" s="28"/>
      <c r="D3596" s="9"/>
      <c r="E3596" s="7"/>
      <c r="F3596" s="7"/>
      <c r="G3596" s="7"/>
      <c r="H3596" s="7"/>
      <c r="I3596" s="10"/>
      <c r="J3596" s="7"/>
      <c r="K3596" s="7"/>
      <c r="L3596" s="7"/>
      <c r="M3596" s="9"/>
      <c r="N3596" s="7"/>
      <c r="O3596" s="7"/>
      <c r="P3596" s="13"/>
      <c r="Q3596" s="11"/>
      <c r="R3596" s="7"/>
      <c r="S3596" s="24">
        <f>IFERROR(_xlfn.XLOOKUP(R3596,bio_produtos!$A:$A,bio_produtos!$C:$C),"")</f>
        <v>0</v>
      </c>
      <c r="T3596" s="12"/>
      <c r="U3596" s="23" t="str">
        <f>IF(T3596="","",SUM(T3596*N3596))</f>
        <v/>
      </c>
      <c r="V3596" s="23" t="str">
        <f>IF(U3596="","",IF(U3596&lt;10000,U3596,IF(U3596&lt;100000,U3596*0.3,"AVALIAÇÃO INDIVIDUAL")))</f>
        <v/>
      </c>
      <c r="W3596" s="10"/>
      <c r="X3596" s="7"/>
      <c r="Y3596" s="13"/>
      <c r="Z3596" s="10"/>
      <c r="AA3596" s="10"/>
      <c r="AB3596" s="10"/>
      <c r="AC3596" s="13"/>
      <c r="AD3596" s="10"/>
      <c r="AE3596" s="7"/>
      <c r="AF3596" s="7"/>
      <c r="AG3596" s="7"/>
      <c r="AH3596" s="7"/>
      <c r="AI3596" s="14"/>
    </row>
    <row r="3597" spans="1:35" s="15" customFormat="1" ht="150" customHeight="1" x14ac:dyDescent="0.25">
      <c r="A3597" s="4"/>
      <c r="B3597" s="4" t="str">
        <f>IF(C3597="","",IF(G3597="NEXOMED",CONCATENATE("BIO",C3597),CONCATENATE("ML",C3597)))</f>
        <v/>
      </c>
      <c r="C3597" s="28"/>
      <c r="D3597" s="9"/>
      <c r="E3597" s="7"/>
      <c r="F3597" s="7"/>
      <c r="G3597" s="7"/>
      <c r="H3597" s="7"/>
      <c r="I3597" s="10"/>
      <c r="J3597" s="7"/>
      <c r="K3597" s="7"/>
      <c r="L3597" s="7"/>
      <c r="M3597" s="9"/>
      <c r="N3597" s="7"/>
      <c r="O3597" s="7"/>
      <c r="P3597" s="13"/>
      <c r="Q3597" s="11"/>
      <c r="R3597" s="7"/>
      <c r="S3597" s="24">
        <f>IFERROR(_xlfn.XLOOKUP(R3597,bio_produtos!$A:$A,bio_produtos!$C:$C),"")</f>
        <v>0</v>
      </c>
      <c r="T3597" s="12"/>
      <c r="U3597" s="23" t="str">
        <f>IF(T3597="","",SUM(T3597*N3597))</f>
        <v/>
      </c>
      <c r="V3597" s="23" t="str">
        <f>IF(U3597="","",IF(U3597&lt;10000,U3597,IF(U3597&lt;100000,U3597*0.3,"AVALIAÇÃO INDIVIDUAL")))</f>
        <v/>
      </c>
      <c r="W3597" s="10"/>
      <c r="X3597" s="7"/>
      <c r="Y3597" s="13"/>
      <c r="Z3597" s="10"/>
      <c r="AA3597" s="10"/>
      <c r="AB3597" s="10"/>
      <c r="AC3597" s="13"/>
      <c r="AD3597" s="10"/>
      <c r="AE3597" s="7"/>
      <c r="AF3597" s="7"/>
      <c r="AG3597" s="7"/>
      <c r="AH3597" s="7"/>
      <c r="AI3597" s="14"/>
    </row>
    <row r="3598" spans="1:35" s="15" customFormat="1" ht="150" customHeight="1" x14ac:dyDescent="0.25">
      <c r="A3598" s="4"/>
      <c r="B3598" s="4" t="str">
        <f>IF(C3598="","",IF(G3598="NEXOMED",CONCATENATE("BIO",C3598),CONCATENATE("ML",C3598)))</f>
        <v/>
      </c>
      <c r="C3598" s="28"/>
      <c r="D3598" s="9"/>
      <c r="E3598" s="7"/>
      <c r="F3598" s="7"/>
      <c r="G3598" s="7"/>
      <c r="H3598" s="7"/>
      <c r="I3598" s="10"/>
      <c r="J3598" s="7"/>
      <c r="K3598" s="7"/>
      <c r="L3598" s="7"/>
      <c r="M3598" s="9"/>
      <c r="N3598" s="7"/>
      <c r="O3598" s="7"/>
      <c r="P3598" s="13"/>
      <c r="Q3598" s="11"/>
      <c r="R3598" s="7"/>
      <c r="S3598" s="24">
        <f>IFERROR(_xlfn.XLOOKUP(R3598,bio_produtos!$A:$A,bio_produtos!$C:$C),"")</f>
        <v>0</v>
      </c>
      <c r="T3598" s="12"/>
      <c r="U3598" s="23" t="str">
        <f>IF(T3598="","",SUM(T3598*N3598))</f>
        <v/>
      </c>
      <c r="V3598" s="23" t="str">
        <f>IF(U3598="","",IF(U3598&lt;10000,U3598,IF(U3598&lt;100000,U3598*0.3,"AVALIAÇÃO INDIVIDUAL")))</f>
        <v/>
      </c>
      <c r="W3598" s="10"/>
      <c r="X3598" s="7"/>
      <c r="Y3598" s="13"/>
      <c r="Z3598" s="10"/>
      <c r="AA3598" s="10"/>
      <c r="AB3598" s="10"/>
      <c r="AC3598" s="13"/>
      <c r="AD3598" s="10"/>
      <c r="AE3598" s="7"/>
      <c r="AF3598" s="7"/>
      <c r="AG3598" s="7"/>
      <c r="AH3598" s="7"/>
      <c r="AI3598" s="14"/>
    </row>
    <row r="3599" spans="1:35" s="15" customFormat="1" ht="150" customHeight="1" x14ac:dyDescent="0.25">
      <c r="A3599" s="4"/>
      <c r="B3599" s="4" t="str">
        <f>IF(C3599="","",IF(G3599="NEXOMED",CONCATENATE("BIO",C3599),CONCATENATE("ML",C3599)))</f>
        <v/>
      </c>
      <c r="C3599" s="28"/>
      <c r="D3599" s="9"/>
      <c r="E3599" s="7"/>
      <c r="F3599" s="7"/>
      <c r="G3599" s="7"/>
      <c r="H3599" s="7"/>
      <c r="I3599" s="10"/>
      <c r="J3599" s="7"/>
      <c r="K3599" s="7"/>
      <c r="L3599" s="7"/>
      <c r="M3599" s="9"/>
      <c r="N3599" s="7"/>
      <c r="O3599" s="7"/>
      <c r="P3599" s="13"/>
      <c r="Q3599" s="11"/>
      <c r="R3599" s="7"/>
      <c r="S3599" s="24">
        <f>IFERROR(_xlfn.XLOOKUP(R3599,bio_produtos!$A:$A,bio_produtos!$C:$C),"")</f>
        <v>0</v>
      </c>
      <c r="T3599" s="12"/>
      <c r="U3599" s="23" t="str">
        <f>IF(T3599="","",SUM(T3599*N3599))</f>
        <v/>
      </c>
      <c r="V3599" s="23" t="str">
        <f>IF(U3599="","",IF(U3599&lt;10000,U3599,IF(U3599&lt;100000,U3599*0.3,"AVALIAÇÃO INDIVIDUAL")))</f>
        <v/>
      </c>
      <c r="W3599" s="10"/>
      <c r="X3599" s="7"/>
      <c r="Y3599" s="13"/>
      <c r="Z3599" s="10"/>
      <c r="AA3599" s="10"/>
      <c r="AB3599" s="10"/>
      <c r="AC3599" s="13"/>
      <c r="AD3599" s="10"/>
      <c r="AE3599" s="7"/>
      <c r="AF3599" s="7"/>
      <c r="AG3599" s="7"/>
      <c r="AH3599" s="7"/>
      <c r="AI3599" s="14"/>
    </row>
    <row r="3600" spans="1:35" s="15" customFormat="1" ht="150" customHeight="1" x14ac:dyDescent="0.25">
      <c r="A3600" s="4"/>
      <c r="B3600" s="4" t="str">
        <f>IF(C3600="","",IF(G3600="NEXOMED",CONCATENATE("BIO",C3600),CONCATENATE("ML",C3600)))</f>
        <v/>
      </c>
      <c r="C3600" s="28"/>
      <c r="D3600" s="9"/>
      <c r="E3600" s="7"/>
      <c r="F3600" s="7"/>
      <c r="G3600" s="7"/>
      <c r="H3600" s="7"/>
      <c r="I3600" s="10"/>
      <c r="J3600" s="7"/>
      <c r="K3600" s="7"/>
      <c r="L3600" s="7"/>
      <c r="M3600" s="9"/>
      <c r="N3600" s="7"/>
      <c r="O3600" s="7"/>
      <c r="P3600" s="13"/>
      <c r="Q3600" s="11"/>
      <c r="R3600" s="7"/>
      <c r="S3600" s="24">
        <f>IFERROR(_xlfn.XLOOKUP(R3600,bio_produtos!$A:$A,bio_produtos!$C:$C),"")</f>
        <v>0</v>
      </c>
      <c r="T3600" s="12"/>
      <c r="U3600" s="23" t="str">
        <f>IF(T3600="","",SUM(T3600*N3600))</f>
        <v/>
      </c>
      <c r="V3600" s="23" t="str">
        <f>IF(U3600="","",IF(U3600&lt;10000,U3600,IF(U3600&lt;100000,U3600*0.3,"AVALIAÇÃO INDIVIDUAL")))</f>
        <v/>
      </c>
      <c r="W3600" s="10"/>
      <c r="X3600" s="7"/>
      <c r="Y3600" s="13"/>
      <c r="Z3600" s="10"/>
      <c r="AA3600" s="10"/>
      <c r="AB3600" s="10"/>
      <c r="AC3600" s="13"/>
      <c r="AD3600" s="10"/>
      <c r="AE3600" s="7"/>
      <c r="AF3600" s="7"/>
      <c r="AG3600" s="7"/>
      <c r="AH3600" s="7"/>
      <c r="AI3600" s="14"/>
    </row>
    <row r="3601" spans="1:35" s="15" customFormat="1" ht="150" customHeight="1" x14ac:dyDescent="0.25">
      <c r="A3601" s="4"/>
      <c r="B3601" s="4" t="str">
        <f>IF(C3601="","",IF(G3601="NEXOMED",CONCATENATE("BIO",C3601),CONCATENATE("ML",C3601)))</f>
        <v/>
      </c>
      <c r="C3601" s="28"/>
      <c r="D3601" s="9"/>
      <c r="E3601" s="7"/>
      <c r="F3601" s="7"/>
      <c r="G3601" s="7"/>
      <c r="H3601" s="7"/>
      <c r="I3601" s="10"/>
      <c r="J3601" s="7"/>
      <c r="K3601" s="7"/>
      <c r="L3601" s="7"/>
      <c r="M3601" s="9"/>
      <c r="N3601" s="7"/>
      <c r="O3601" s="7"/>
      <c r="P3601" s="13"/>
      <c r="Q3601" s="11"/>
      <c r="R3601" s="7"/>
      <c r="S3601" s="24">
        <f>IFERROR(_xlfn.XLOOKUP(R3601,bio_produtos!$A:$A,bio_produtos!$C:$C),"")</f>
        <v>0</v>
      </c>
      <c r="T3601" s="12"/>
      <c r="U3601" s="23" t="str">
        <f>IF(T3601="","",SUM(T3601*N3601))</f>
        <v/>
      </c>
      <c r="V3601" s="23" t="str">
        <f>IF(U3601="","",IF(U3601&lt;10000,U3601,IF(U3601&lt;100000,U3601*0.3,"AVALIAÇÃO INDIVIDUAL")))</f>
        <v/>
      </c>
      <c r="W3601" s="10"/>
      <c r="X3601" s="7"/>
      <c r="Y3601" s="13"/>
      <c r="Z3601" s="10"/>
      <c r="AA3601" s="10"/>
      <c r="AB3601" s="10"/>
      <c r="AC3601" s="13"/>
      <c r="AD3601" s="10"/>
      <c r="AE3601" s="7"/>
      <c r="AF3601" s="7"/>
      <c r="AG3601" s="7"/>
      <c r="AH3601" s="7"/>
      <c r="AI3601" s="14"/>
    </row>
    <row r="3602" spans="1:35" s="15" customFormat="1" ht="150" customHeight="1" x14ac:dyDescent="0.25">
      <c r="A3602" s="4"/>
      <c r="B3602" s="4" t="str">
        <f>IF(C3602="","",IF(G3602="NEXOMED",CONCATENATE("BIO",C3602),CONCATENATE("ML",C3602)))</f>
        <v/>
      </c>
      <c r="C3602" s="28"/>
      <c r="D3602" s="9"/>
      <c r="E3602" s="7"/>
      <c r="F3602" s="7"/>
      <c r="G3602" s="7"/>
      <c r="H3602" s="7"/>
      <c r="I3602" s="10"/>
      <c r="J3602" s="7"/>
      <c r="K3602" s="7"/>
      <c r="L3602" s="7"/>
      <c r="M3602" s="9"/>
      <c r="N3602" s="7"/>
      <c r="O3602" s="7"/>
      <c r="P3602" s="13"/>
      <c r="Q3602" s="11"/>
      <c r="R3602" s="7"/>
      <c r="S3602" s="24">
        <f>IFERROR(_xlfn.XLOOKUP(R3602,bio_produtos!$A:$A,bio_produtos!$C:$C),"")</f>
        <v>0</v>
      </c>
      <c r="T3602" s="12"/>
      <c r="U3602" s="23" t="str">
        <f>IF(T3602="","",SUM(T3602*N3602))</f>
        <v/>
      </c>
      <c r="V3602" s="23" t="str">
        <f>IF(U3602="","",IF(U3602&lt;10000,U3602,IF(U3602&lt;100000,U3602*0.3,"AVALIAÇÃO INDIVIDUAL")))</f>
        <v/>
      </c>
      <c r="W3602" s="10"/>
      <c r="X3602" s="7"/>
      <c r="Y3602" s="13"/>
      <c r="Z3602" s="10"/>
      <c r="AA3602" s="10"/>
      <c r="AB3602" s="10"/>
      <c r="AC3602" s="13"/>
      <c r="AD3602" s="10"/>
      <c r="AE3602" s="7"/>
      <c r="AF3602" s="7"/>
      <c r="AG3602" s="7"/>
      <c r="AH3602" s="7"/>
      <c r="AI3602" s="14"/>
    </row>
    <row r="3603" spans="1:35" s="15" customFormat="1" ht="150" customHeight="1" x14ac:dyDescent="0.25">
      <c r="A3603" s="4"/>
      <c r="B3603" s="4" t="str">
        <f>IF(C3603="","",IF(G3603="NEXOMED",CONCATENATE("BIO",C3603),CONCATENATE("ML",C3603)))</f>
        <v/>
      </c>
      <c r="C3603" s="28"/>
      <c r="D3603" s="9"/>
      <c r="E3603" s="7"/>
      <c r="F3603" s="7"/>
      <c r="G3603" s="7"/>
      <c r="H3603" s="7"/>
      <c r="I3603" s="10"/>
      <c r="J3603" s="7"/>
      <c r="K3603" s="7"/>
      <c r="L3603" s="7"/>
      <c r="M3603" s="9"/>
      <c r="N3603" s="7"/>
      <c r="O3603" s="7"/>
      <c r="P3603" s="13"/>
      <c r="Q3603" s="11"/>
      <c r="R3603" s="7"/>
      <c r="S3603" s="24">
        <f>IFERROR(_xlfn.XLOOKUP(R3603,bio_produtos!$A:$A,bio_produtos!$C:$C),"")</f>
        <v>0</v>
      </c>
      <c r="T3603" s="12"/>
      <c r="U3603" s="23" t="str">
        <f>IF(T3603="","",SUM(T3603*N3603))</f>
        <v/>
      </c>
      <c r="V3603" s="23" t="str">
        <f>IF(U3603="","",IF(U3603&lt;10000,U3603,IF(U3603&lt;100000,U3603*0.3,"AVALIAÇÃO INDIVIDUAL")))</f>
        <v/>
      </c>
      <c r="W3603" s="10"/>
      <c r="X3603" s="7"/>
      <c r="Y3603" s="13"/>
      <c r="Z3603" s="10"/>
      <c r="AA3603" s="10"/>
      <c r="AB3603" s="10"/>
      <c r="AC3603" s="13"/>
      <c r="AD3603" s="10"/>
      <c r="AE3603" s="7"/>
      <c r="AF3603" s="7"/>
      <c r="AG3603" s="7"/>
      <c r="AH3603" s="7"/>
      <c r="AI3603" s="14"/>
    </row>
    <row r="3604" spans="1:35" s="15" customFormat="1" ht="150" customHeight="1" x14ac:dyDescent="0.25">
      <c r="A3604" s="4"/>
      <c r="B3604" s="4" t="str">
        <f>IF(C3604="","",IF(G3604="NEXOMED",CONCATENATE("BIO",C3604),CONCATENATE("ML",C3604)))</f>
        <v/>
      </c>
      <c r="C3604" s="28"/>
      <c r="D3604" s="9"/>
      <c r="E3604" s="7"/>
      <c r="F3604" s="7"/>
      <c r="G3604" s="7"/>
      <c r="H3604" s="7"/>
      <c r="I3604" s="10"/>
      <c r="J3604" s="7"/>
      <c r="K3604" s="7"/>
      <c r="L3604" s="7"/>
      <c r="M3604" s="9"/>
      <c r="N3604" s="7"/>
      <c r="O3604" s="7"/>
      <c r="P3604" s="13"/>
      <c r="Q3604" s="11"/>
      <c r="R3604" s="7"/>
      <c r="S3604" s="24">
        <f>IFERROR(_xlfn.XLOOKUP(R3604,bio_produtos!$A:$A,bio_produtos!$C:$C),"")</f>
        <v>0</v>
      </c>
      <c r="T3604" s="12"/>
      <c r="U3604" s="23" t="str">
        <f>IF(T3604="","",SUM(T3604*N3604))</f>
        <v/>
      </c>
      <c r="V3604" s="23" t="str">
        <f>IF(U3604="","",IF(U3604&lt;10000,U3604,IF(U3604&lt;100000,U3604*0.3,"AVALIAÇÃO INDIVIDUAL")))</f>
        <v/>
      </c>
      <c r="W3604" s="10"/>
      <c r="X3604" s="7"/>
      <c r="Y3604" s="13"/>
      <c r="Z3604" s="10"/>
      <c r="AA3604" s="10"/>
      <c r="AB3604" s="10"/>
      <c r="AC3604" s="13"/>
      <c r="AD3604" s="10"/>
      <c r="AE3604" s="7"/>
      <c r="AF3604" s="7"/>
      <c r="AG3604" s="7"/>
      <c r="AH3604" s="7"/>
      <c r="AI3604" s="14"/>
    </row>
    <row r="3605" spans="1:35" s="15" customFormat="1" ht="150" customHeight="1" x14ac:dyDescent="0.25">
      <c r="A3605" s="4"/>
      <c r="B3605" s="4" t="str">
        <f>IF(C3605="","",IF(G3605="NEXOMED",CONCATENATE("BIO",C3605),CONCATENATE("ML",C3605)))</f>
        <v/>
      </c>
      <c r="C3605" s="28"/>
      <c r="D3605" s="9"/>
      <c r="E3605" s="7"/>
      <c r="F3605" s="7"/>
      <c r="G3605" s="7"/>
      <c r="H3605" s="7"/>
      <c r="I3605" s="10"/>
      <c r="J3605" s="7"/>
      <c r="K3605" s="7"/>
      <c r="L3605" s="7"/>
      <c r="M3605" s="9"/>
      <c r="N3605" s="7"/>
      <c r="O3605" s="7"/>
      <c r="P3605" s="13"/>
      <c r="Q3605" s="11"/>
      <c r="R3605" s="7"/>
      <c r="S3605" s="24">
        <f>IFERROR(_xlfn.XLOOKUP(R3605,bio_produtos!$A:$A,bio_produtos!$C:$C),"")</f>
        <v>0</v>
      </c>
      <c r="T3605" s="12"/>
      <c r="U3605" s="23" t="str">
        <f>IF(T3605="","",SUM(T3605*N3605))</f>
        <v/>
      </c>
      <c r="V3605" s="23" t="str">
        <f>IF(U3605="","",IF(U3605&lt;10000,U3605,IF(U3605&lt;100000,U3605*0.3,"AVALIAÇÃO INDIVIDUAL")))</f>
        <v/>
      </c>
      <c r="W3605" s="10"/>
      <c r="X3605" s="7"/>
      <c r="Y3605" s="13"/>
      <c r="Z3605" s="10"/>
      <c r="AA3605" s="10"/>
      <c r="AB3605" s="10"/>
      <c r="AC3605" s="13"/>
      <c r="AD3605" s="10"/>
      <c r="AE3605" s="7"/>
      <c r="AF3605" s="7"/>
      <c r="AG3605" s="7"/>
      <c r="AH3605" s="7"/>
      <c r="AI3605" s="14"/>
    </row>
    <row r="3606" spans="1:35" s="15" customFormat="1" ht="150" customHeight="1" x14ac:dyDescent="0.25">
      <c r="A3606" s="4"/>
      <c r="B3606" s="4" t="str">
        <f>IF(C3606="","",IF(G3606="NEXOMED",CONCATENATE("BIO",C3606),CONCATENATE("ML",C3606)))</f>
        <v/>
      </c>
      <c r="C3606" s="28"/>
      <c r="D3606" s="9"/>
      <c r="E3606" s="7"/>
      <c r="F3606" s="7"/>
      <c r="G3606" s="7"/>
      <c r="H3606" s="7"/>
      <c r="I3606" s="10"/>
      <c r="J3606" s="7"/>
      <c r="K3606" s="7"/>
      <c r="L3606" s="7"/>
      <c r="M3606" s="9"/>
      <c r="N3606" s="7"/>
      <c r="O3606" s="7"/>
      <c r="P3606" s="13"/>
      <c r="Q3606" s="11"/>
      <c r="R3606" s="7"/>
      <c r="S3606" s="24">
        <f>IFERROR(_xlfn.XLOOKUP(R3606,bio_produtos!$A:$A,bio_produtos!$C:$C),"")</f>
        <v>0</v>
      </c>
      <c r="T3606" s="12"/>
      <c r="U3606" s="23" t="str">
        <f>IF(T3606="","",SUM(T3606*N3606))</f>
        <v/>
      </c>
      <c r="V3606" s="23" t="str">
        <f>IF(U3606="","",IF(U3606&lt;10000,U3606,IF(U3606&lt;100000,U3606*0.3,"AVALIAÇÃO INDIVIDUAL")))</f>
        <v/>
      </c>
      <c r="W3606" s="10"/>
      <c r="X3606" s="7"/>
      <c r="Y3606" s="13"/>
      <c r="Z3606" s="10"/>
      <c r="AA3606" s="10"/>
      <c r="AB3606" s="10"/>
      <c r="AC3606" s="13"/>
      <c r="AD3606" s="10"/>
      <c r="AE3606" s="7"/>
      <c r="AF3606" s="7"/>
      <c r="AG3606" s="7"/>
      <c r="AH3606" s="7"/>
      <c r="AI3606" s="14"/>
    </row>
    <row r="3607" spans="1:35" s="15" customFormat="1" ht="150" customHeight="1" x14ac:dyDescent="0.25">
      <c r="A3607" s="4"/>
      <c r="B3607" s="4" t="str">
        <f>IF(C3607="","",IF(G3607="NEXOMED",CONCATENATE("BIO",C3607),CONCATENATE("ML",C3607)))</f>
        <v/>
      </c>
      <c r="C3607" s="28"/>
      <c r="D3607" s="9"/>
      <c r="E3607" s="7"/>
      <c r="F3607" s="7"/>
      <c r="G3607" s="7"/>
      <c r="H3607" s="7"/>
      <c r="I3607" s="10"/>
      <c r="J3607" s="7"/>
      <c r="K3607" s="7"/>
      <c r="L3607" s="7"/>
      <c r="M3607" s="9"/>
      <c r="N3607" s="7"/>
      <c r="O3607" s="7"/>
      <c r="P3607" s="13"/>
      <c r="Q3607" s="11"/>
      <c r="R3607" s="7"/>
      <c r="S3607" s="24">
        <f>IFERROR(_xlfn.XLOOKUP(R3607,bio_produtos!$A:$A,bio_produtos!$C:$C),"")</f>
        <v>0</v>
      </c>
      <c r="T3607" s="12"/>
      <c r="U3607" s="23" t="str">
        <f>IF(T3607="","",SUM(T3607*N3607))</f>
        <v/>
      </c>
      <c r="V3607" s="23" t="str">
        <f>IF(U3607="","",IF(U3607&lt;10000,U3607,IF(U3607&lt;100000,U3607*0.3,"AVALIAÇÃO INDIVIDUAL")))</f>
        <v/>
      </c>
      <c r="W3607" s="10"/>
      <c r="X3607" s="7"/>
      <c r="Y3607" s="13"/>
      <c r="Z3607" s="10"/>
      <c r="AA3607" s="10"/>
      <c r="AB3607" s="10"/>
      <c r="AC3607" s="13"/>
      <c r="AD3607" s="10"/>
      <c r="AE3607" s="7"/>
      <c r="AF3607" s="7"/>
      <c r="AG3607" s="7"/>
      <c r="AH3607" s="7"/>
      <c r="AI3607" s="14"/>
    </row>
    <row r="3608" spans="1:35" s="15" customFormat="1" ht="150" customHeight="1" x14ac:dyDescent="0.25">
      <c r="A3608" s="4"/>
      <c r="B3608" s="4" t="str">
        <f>IF(C3608="","",IF(G3608="NEXOMED",CONCATENATE("BIO",C3608),CONCATENATE("ML",C3608)))</f>
        <v/>
      </c>
      <c r="C3608" s="28"/>
      <c r="D3608" s="9"/>
      <c r="E3608" s="7"/>
      <c r="F3608" s="7"/>
      <c r="G3608" s="7"/>
      <c r="H3608" s="7"/>
      <c r="I3608" s="10"/>
      <c r="J3608" s="7"/>
      <c r="K3608" s="7"/>
      <c r="L3608" s="7"/>
      <c r="M3608" s="9"/>
      <c r="N3608" s="7"/>
      <c r="O3608" s="7"/>
      <c r="P3608" s="13"/>
      <c r="Q3608" s="11"/>
      <c r="R3608" s="7"/>
      <c r="S3608" s="24">
        <f>IFERROR(_xlfn.XLOOKUP(R3608,bio_produtos!$A:$A,bio_produtos!$C:$C),"")</f>
        <v>0</v>
      </c>
      <c r="T3608" s="12"/>
      <c r="U3608" s="23" t="str">
        <f>IF(T3608="","",SUM(T3608*N3608))</f>
        <v/>
      </c>
      <c r="V3608" s="23" t="str">
        <f>IF(U3608="","",IF(U3608&lt;10000,U3608,IF(U3608&lt;100000,U3608*0.3,"AVALIAÇÃO INDIVIDUAL")))</f>
        <v/>
      </c>
      <c r="W3608" s="10"/>
      <c r="X3608" s="7"/>
      <c r="Y3608" s="13"/>
      <c r="Z3608" s="10"/>
      <c r="AA3608" s="10"/>
      <c r="AB3608" s="10"/>
      <c r="AC3608" s="13"/>
      <c r="AD3608" s="10"/>
      <c r="AE3608" s="7"/>
      <c r="AF3608" s="7"/>
      <c r="AG3608" s="7"/>
      <c r="AH3608" s="7"/>
      <c r="AI3608" s="14"/>
    </row>
    <row r="3609" spans="1:35" s="15" customFormat="1" ht="150" customHeight="1" x14ac:dyDescent="0.25">
      <c r="A3609" s="4"/>
      <c r="B3609" s="4" t="str">
        <f>IF(C3609="","",IF(G3609="NEXOMED",CONCATENATE("BIO",C3609),CONCATENATE("ML",C3609)))</f>
        <v/>
      </c>
      <c r="C3609" s="28"/>
      <c r="D3609" s="9"/>
      <c r="E3609" s="7"/>
      <c r="F3609" s="7"/>
      <c r="G3609" s="7"/>
      <c r="H3609" s="7"/>
      <c r="I3609" s="10"/>
      <c r="J3609" s="7"/>
      <c r="K3609" s="7"/>
      <c r="L3609" s="7"/>
      <c r="M3609" s="9"/>
      <c r="N3609" s="7"/>
      <c r="O3609" s="7"/>
      <c r="P3609" s="13"/>
      <c r="Q3609" s="11"/>
      <c r="R3609" s="7"/>
      <c r="S3609" s="24">
        <f>IFERROR(_xlfn.XLOOKUP(R3609,bio_produtos!$A:$A,bio_produtos!$C:$C),"")</f>
        <v>0</v>
      </c>
      <c r="T3609" s="12"/>
      <c r="U3609" s="23" t="str">
        <f>IF(T3609="","",SUM(T3609*N3609))</f>
        <v/>
      </c>
      <c r="V3609" s="23" t="str">
        <f>IF(U3609="","",IF(U3609&lt;10000,U3609,IF(U3609&lt;100000,U3609*0.3,"AVALIAÇÃO INDIVIDUAL")))</f>
        <v/>
      </c>
      <c r="W3609" s="10"/>
      <c r="X3609" s="7"/>
      <c r="Y3609" s="13"/>
      <c r="Z3609" s="10"/>
      <c r="AA3609" s="10"/>
      <c r="AB3609" s="10"/>
      <c r="AC3609" s="13"/>
      <c r="AD3609" s="10"/>
      <c r="AE3609" s="7"/>
      <c r="AF3609" s="7"/>
      <c r="AG3609" s="7"/>
      <c r="AH3609" s="7"/>
      <c r="AI3609" s="14"/>
    </row>
    <row r="3610" spans="1:35" s="15" customFormat="1" ht="150" customHeight="1" x14ac:dyDescent="0.25">
      <c r="A3610" s="4"/>
      <c r="B3610" s="4" t="str">
        <f>IF(C3610="","",IF(G3610="NEXOMED",CONCATENATE("BIO",C3610),CONCATENATE("ML",C3610)))</f>
        <v/>
      </c>
      <c r="C3610" s="28"/>
      <c r="D3610" s="9"/>
      <c r="E3610" s="7"/>
      <c r="F3610" s="7"/>
      <c r="G3610" s="7"/>
      <c r="H3610" s="7"/>
      <c r="I3610" s="10"/>
      <c r="J3610" s="7"/>
      <c r="K3610" s="7"/>
      <c r="L3610" s="7"/>
      <c r="M3610" s="9"/>
      <c r="N3610" s="7"/>
      <c r="O3610" s="7"/>
      <c r="P3610" s="13"/>
      <c r="Q3610" s="11"/>
      <c r="R3610" s="7"/>
      <c r="S3610" s="24">
        <f>IFERROR(_xlfn.XLOOKUP(R3610,bio_produtos!$A:$A,bio_produtos!$C:$C),"")</f>
        <v>0</v>
      </c>
      <c r="T3610" s="12"/>
      <c r="U3610" s="23" t="str">
        <f>IF(T3610="","",SUM(T3610*N3610))</f>
        <v/>
      </c>
      <c r="V3610" s="23" t="str">
        <f>IF(U3610="","",IF(U3610&lt;10000,U3610,IF(U3610&lt;100000,U3610*0.3,"AVALIAÇÃO INDIVIDUAL")))</f>
        <v/>
      </c>
      <c r="W3610" s="10"/>
      <c r="X3610" s="7"/>
      <c r="Y3610" s="13"/>
      <c r="Z3610" s="10"/>
      <c r="AA3610" s="10"/>
      <c r="AB3610" s="10"/>
      <c r="AC3610" s="13"/>
      <c r="AD3610" s="10"/>
      <c r="AE3610" s="7"/>
      <c r="AF3610" s="7"/>
      <c r="AG3610" s="7"/>
      <c r="AH3610" s="7"/>
      <c r="AI3610" s="14"/>
    </row>
    <row r="3611" spans="1:35" s="15" customFormat="1" ht="150" customHeight="1" x14ac:dyDescent="0.25">
      <c r="A3611" s="4"/>
      <c r="B3611" s="4" t="str">
        <f>IF(C3611="","",IF(G3611="NEXOMED",CONCATENATE("BIO",C3611),CONCATENATE("ML",C3611)))</f>
        <v/>
      </c>
      <c r="C3611" s="28"/>
      <c r="D3611" s="9"/>
      <c r="E3611" s="7"/>
      <c r="F3611" s="7"/>
      <c r="G3611" s="7"/>
      <c r="H3611" s="7"/>
      <c r="I3611" s="10"/>
      <c r="J3611" s="7"/>
      <c r="K3611" s="7"/>
      <c r="L3611" s="7"/>
      <c r="M3611" s="9"/>
      <c r="N3611" s="7"/>
      <c r="O3611" s="7"/>
      <c r="P3611" s="13"/>
      <c r="Q3611" s="11"/>
      <c r="R3611" s="7"/>
      <c r="S3611" s="24">
        <f>IFERROR(_xlfn.XLOOKUP(R3611,bio_produtos!$A:$A,bio_produtos!$C:$C),"")</f>
        <v>0</v>
      </c>
      <c r="T3611" s="12"/>
      <c r="U3611" s="23" t="str">
        <f>IF(T3611="","",SUM(T3611*N3611))</f>
        <v/>
      </c>
      <c r="V3611" s="23" t="str">
        <f>IF(U3611="","",IF(U3611&lt;10000,U3611,IF(U3611&lt;100000,U3611*0.3,"AVALIAÇÃO INDIVIDUAL")))</f>
        <v/>
      </c>
      <c r="W3611" s="10"/>
      <c r="X3611" s="7"/>
      <c r="Y3611" s="13"/>
      <c r="Z3611" s="10"/>
      <c r="AA3611" s="10"/>
      <c r="AB3611" s="10"/>
      <c r="AC3611" s="13"/>
      <c r="AD3611" s="10"/>
      <c r="AE3611" s="7"/>
      <c r="AF3611" s="7"/>
      <c r="AG3611" s="7"/>
      <c r="AH3611" s="7"/>
      <c r="AI3611" s="14"/>
    </row>
    <row r="3612" spans="1:35" s="15" customFormat="1" ht="150" customHeight="1" x14ac:dyDescent="0.25">
      <c r="A3612" s="4"/>
      <c r="B3612" s="4" t="str">
        <f>IF(C3612="","",IF(G3612="NEXOMED",CONCATENATE("BIO",C3612),CONCATENATE("ML",C3612)))</f>
        <v/>
      </c>
      <c r="C3612" s="28"/>
      <c r="D3612" s="9"/>
      <c r="E3612" s="7"/>
      <c r="F3612" s="7"/>
      <c r="G3612" s="7"/>
      <c r="H3612" s="7"/>
      <c r="I3612" s="10"/>
      <c r="J3612" s="7"/>
      <c r="K3612" s="7"/>
      <c r="L3612" s="7"/>
      <c r="M3612" s="9"/>
      <c r="N3612" s="7"/>
      <c r="O3612" s="7"/>
      <c r="P3612" s="13"/>
      <c r="Q3612" s="11"/>
      <c r="R3612" s="7"/>
      <c r="S3612" s="24">
        <f>IFERROR(_xlfn.XLOOKUP(R3612,bio_produtos!$A:$A,bio_produtos!$C:$C),"")</f>
        <v>0</v>
      </c>
      <c r="T3612" s="12"/>
      <c r="U3612" s="23" t="str">
        <f>IF(T3612="","",SUM(T3612*N3612))</f>
        <v/>
      </c>
      <c r="V3612" s="23" t="str">
        <f>IF(U3612="","",IF(U3612&lt;10000,U3612,IF(U3612&lt;100000,U3612*0.3,"AVALIAÇÃO INDIVIDUAL")))</f>
        <v/>
      </c>
      <c r="W3612" s="10"/>
      <c r="X3612" s="7"/>
      <c r="Y3612" s="13"/>
      <c r="Z3612" s="10"/>
      <c r="AA3612" s="10"/>
      <c r="AB3612" s="10"/>
      <c r="AC3612" s="13"/>
      <c r="AD3612" s="10"/>
      <c r="AE3612" s="7"/>
      <c r="AF3612" s="7"/>
      <c r="AG3612" s="7"/>
      <c r="AH3612" s="7"/>
      <c r="AI3612" s="14"/>
    </row>
    <row r="3613" spans="1:35" s="15" customFormat="1" ht="150" customHeight="1" x14ac:dyDescent="0.25">
      <c r="A3613" s="4"/>
      <c r="B3613" s="4" t="str">
        <f>IF(C3613="","",IF(G3613="NEXOMED",CONCATENATE("BIO",C3613),CONCATENATE("ML",C3613)))</f>
        <v/>
      </c>
      <c r="C3613" s="28"/>
      <c r="D3613" s="9"/>
      <c r="E3613" s="7"/>
      <c r="F3613" s="7"/>
      <c r="G3613" s="7"/>
      <c r="H3613" s="7"/>
      <c r="I3613" s="10"/>
      <c r="J3613" s="7"/>
      <c r="K3613" s="7"/>
      <c r="L3613" s="7"/>
      <c r="M3613" s="9"/>
      <c r="N3613" s="7"/>
      <c r="O3613" s="7"/>
      <c r="P3613" s="13"/>
      <c r="Q3613" s="11"/>
      <c r="R3613" s="7"/>
      <c r="S3613" s="24">
        <f>IFERROR(_xlfn.XLOOKUP(R3613,bio_produtos!$A:$A,bio_produtos!$C:$C),"")</f>
        <v>0</v>
      </c>
      <c r="T3613" s="12"/>
      <c r="U3613" s="23" t="str">
        <f>IF(T3613="","",SUM(T3613*N3613))</f>
        <v/>
      </c>
      <c r="V3613" s="23" t="str">
        <f>IF(U3613="","",IF(U3613&lt;10000,U3613,IF(U3613&lt;100000,U3613*0.3,"AVALIAÇÃO INDIVIDUAL")))</f>
        <v/>
      </c>
      <c r="W3613" s="10"/>
      <c r="X3613" s="7"/>
      <c r="Y3613" s="13"/>
      <c r="Z3613" s="10"/>
      <c r="AA3613" s="10"/>
      <c r="AB3613" s="10"/>
      <c r="AC3613" s="13"/>
      <c r="AD3613" s="10"/>
      <c r="AE3613" s="7"/>
      <c r="AF3613" s="7"/>
      <c r="AG3613" s="7"/>
      <c r="AH3613" s="7"/>
      <c r="AI3613" s="14"/>
    </row>
    <row r="3614" spans="1:35" s="15" customFormat="1" ht="150" customHeight="1" x14ac:dyDescent="0.25">
      <c r="A3614" s="4"/>
      <c r="B3614" s="4" t="str">
        <f>IF(C3614="","",IF(G3614="NEXOMED",CONCATENATE("BIO",C3614),CONCATENATE("ML",C3614)))</f>
        <v/>
      </c>
      <c r="C3614" s="28"/>
      <c r="D3614" s="9"/>
      <c r="E3614" s="7"/>
      <c r="F3614" s="7"/>
      <c r="G3614" s="7"/>
      <c r="H3614" s="7"/>
      <c r="I3614" s="10"/>
      <c r="J3614" s="7"/>
      <c r="K3614" s="7"/>
      <c r="L3614" s="7"/>
      <c r="M3614" s="9"/>
      <c r="N3614" s="7"/>
      <c r="O3614" s="7"/>
      <c r="P3614" s="13"/>
      <c r="Q3614" s="11"/>
      <c r="R3614" s="7"/>
      <c r="S3614" s="24">
        <f>IFERROR(_xlfn.XLOOKUP(R3614,bio_produtos!$A:$A,bio_produtos!$C:$C),"")</f>
        <v>0</v>
      </c>
      <c r="T3614" s="12"/>
      <c r="U3614" s="23" t="str">
        <f>IF(T3614="","",SUM(T3614*N3614))</f>
        <v/>
      </c>
      <c r="V3614" s="23" t="str">
        <f>IF(U3614="","",IF(U3614&lt;10000,U3614,IF(U3614&lt;100000,U3614*0.3,"AVALIAÇÃO INDIVIDUAL")))</f>
        <v/>
      </c>
      <c r="W3614" s="10"/>
      <c r="X3614" s="7"/>
      <c r="Y3614" s="13"/>
      <c r="Z3614" s="10"/>
      <c r="AA3614" s="10"/>
      <c r="AB3614" s="10"/>
      <c r="AC3614" s="13"/>
      <c r="AD3614" s="10"/>
      <c r="AE3614" s="7"/>
      <c r="AF3614" s="7"/>
      <c r="AG3614" s="7"/>
      <c r="AH3614" s="7"/>
      <c r="AI3614" s="14"/>
    </row>
    <row r="3615" spans="1:35" s="15" customFormat="1" ht="150" customHeight="1" x14ac:dyDescent="0.25">
      <c r="A3615" s="4"/>
      <c r="B3615" s="4" t="str">
        <f>IF(C3615="","",IF(G3615="NEXOMED",CONCATENATE("BIO",C3615),CONCATENATE("ML",C3615)))</f>
        <v/>
      </c>
      <c r="C3615" s="28"/>
      <c r="D3615" s="9"/>
      <c r="E3615" s="7"/>
      <c r="F3615" s="7"/>
      <c r="G3615" s="7"/>
      <c r="H3615" s="7"/>
      <c r="I3615" s="10"/>
      <c r="J3615" s="7"/>
      <c r="K3615" s="7"/>
      <c r="L3615" s="7"/>
      <c r="M3615" s="9"/>
      <c r="N3615" s="7"/>
      <c r="O3615" s="7"/>
      <c r="P3615" s="13"/>
      <c r="Q3615" s="11"/>
      <c r="R3615" s="7"/>
      <c r="S3615" s="24">
        <f>IFERROR(_xlfn.XLOOKUP(R3615,bio_produtos!$A:$A,bio_produtos!$C:$C),"")</f>
        <v>0</v>
      </c>
      <c r="T3615" s="12"/>
      <c r="U3615" s="23" t="str">
        <f>IF(T3615="","",SUM(T3615*N3615))</f>
        <v/>
      </c>
      <c r="V3615" s="23" t="str">
        <f>IF(U3615="","",IF(U3615&lt;10000,U3615,IF(U3615&lt;100000,U3615*0.3,"AVALIAÇÃO INDIVIDUAL")))</f>
        <v/>
      </c>
      <c r="W3615" s="10"/>
      <c r="X3615" s="7"/>
      <c r="Y3615" s="13"/>
      <c r="Z3615" s="10"/>
      <c r="AA3615" s="10"/>
      <c r="AB3615" s="10"/>
      <c r="AC3615" s="13"/>
      <c r="AD3615" s="10"/>
      <c r="AE3615" s="7"/>
      <c r="AF3615" s="7"/>
      <c r="AG3615" s="7"/>
      <c r="AH3615" s="7"/>
      <c r="AI3615" s="14"/>
    </row>
    <row r="3616" spans="1:35" s="15" customFormat="1" ht="150" customHeight="1" x14ac:dyDescent="0.25">
      <c r="A3616" s="4"/>
      <c r="B3616" s="4" t="str">
        <f>IF(C3616="","",IF(G3616="NEXOMED",CONCATENATE("BIO",C3616),CONCATENATE("ML",C3616)))</f>
        <v/>
      </c>
      <c r="C3616" s="28"/>
      <c r="D3616" s="9"/>
      <c r="E3616" s="7"/>
      <c r="F3616" s="7"/>
      <c r="G3616" s="7"/>
      <c r="H3616" s="7"/>
      <c r="I3616" s="10"/>
      <c r="J3616" s="7"/>
      <c r="K3616" s="7"/>
      <c r="L3616" s="7"/>
      <c r="M3616" s="9"/>
      <c r="N3616" s="7"/>
      <c r="O3616" s="7"/>
      <c r="P3616" s="13"/>
      <c r="Q3616" s="11"/>
      <c r="R3616" s="7"/>
      <c r="S3616" s="24">
        <f>IFERROR(_xlfn.XLOOKUP(R3616,bio_produtos!$A:$A,bio_produtos!$C:$C),"")</f>
        <v>0</v>
      </c>
      <c r="T3616" s="12"/>
      <c r="U3616" s="23" t="str">
        <f>IF(T3616="","",SUM(T3616*N3616))</f>
        <v/>
      </c>
      <c r="V3616" s="23" t="str">
        <f>IF(U3616="","",IF(U3616&lt;10000,U3616,IF(U3616&lt;100000,U3616*0.3,"AVALIAÇÃO INDIVIDUAL")))</f>
        <v/>
      </c>
      <c r="W3616" s="10"/>
      <c r="X3616" s="7"/>
      <c r="Y3616" s="13"/>
      <c r="Z3616" s="10"/>
      <c r="AA3616" s="10"/>
      <c r="AB3616" s="10"/>
      <c r="AC3616" s="13"/>
      <c r="AD3616" s="10"/>
      <c r="AE3616" s="7"/>
      <c r="AF3616" s="7"/>
      <c r="AG3616" s="7"/>
      <c r="AH3616" s="7"/>
      <c r="AI3616" s="14"/>
    </row>
    <row r="3617" spans="1:35" s="15" customFormat="1" ht="150" customHeight="1" x14ac:dyDescent="0.25">
      <c r="A3617" s="4"/>
      <c r="B3617" s="4" t="str">
        <f>IF(C3617="","",IF(G3617="NEXOMED",CONCATENATE("BIO",C3617),CONCATENATE("ML",C3617)))</f>
        <v/>
      </c>
      <c r="C3617" s="28"/>
      <c r="D3617" s="9"/>
      <c r="E3617" s="7"/>
      <c r="F3617" s="7"/>
      <c r="G3617" s="7"/>
      <c r="H3617" s="7"/>
      <c r="I3617" s="10"/>
      <c r="J3617" s="7"/>
      <c r="K3617" s="7"/>
      <c r="L3617" s="7"/>
      <c r="M3617" s="9"/>
      <c r="N3617" s="7"/>
      <c r="O3617" s="7"/>
      <c r="P3617" s="13"/>
      <c r="Q3617" s="11"/>
      <c r="R3617" s="7"/>
      <c r="S3617" s="24">
        <f>IFERROR(_xlfn.XLOOKUP(R3617,bio_produtos!$A:$A,bio_produtos!$C:$C),"")</f>
        <v>0</v>
      </c>
      <c r="T3617" s="12"/>
      <c r="U3617" s="23" t="str">
        <f>IF(T3617="","",SUM(T3617*N3617))</f>
        <v/>
      </c>
      <c r="V3617" s="23" t="str">
        <f>IF(U3617="","",IF(U3617&lt;10000,U3617,IF(U3617&lt;100000,U3617*0.3,"AVALIAÇÃO INDIVIDUAL")))</f>
        <v/>
      </c>
      <c r="W3617" s="10"/>
      <c r="X3617" s="7"/>
      <c r="Y3617" s="13"/>
      <c r="Z3617" s="10"/>
      <c r="AA3617" s="10"/>
      <c r="AB3617" s="10"/>
      <c r="AC3617" s="13"/>
      <c r="AD3617" s="10"/>
      <c r="AE3617" s="7"/>
      <c r="AF3617" s="7"/>
      <c r="AG3617" s="7"/>
      <c r="AH3617" s="7"/>
      <c r="AI3617" s="14"/>
    </row>
    <row r="3618" spans="1:35" s="15" customFormat="1" ht="150" customHeight="1" x14ac:dyDescent="0.25">
      <c r="A3618" s="4"/>
      <c r="B3618" s="4" t="str">
        <f>IF(C3618="","",IF(G3618="NEXOMED",CONCATENATE("BIO",C3618),CONCATENATE("ML",C3618)))</f>
        <v/>
      </c>
      <c r="C3618" s="28"/>
      <c r="D3618" s="9"/>
      <c r="E3618" s="7"/>
      <c r="F3618" s="7"/>
      <c r="G3618" s="7"/>
      <c r="H3618" s="7"/>
      <c r="I3618" s="10"/>
      <c r="J3618" s="7"/>
      <c r="K3618" s="7"/>
      <c r="L3618" s="7"/>
      <c r="M3618" s="9"/>
      <c r="N3618" s="7"/>
      <c r="O3618" s="7"/>
      <c r="P3618" s="13"/>
      <c r="Q3618" s="11"/>
      <c r="R3618" s="7"/>
      <c r="S3618" s="24">
        <f>IFERROR(_xlfn.XLOOKUP(R3618,bio_produtos!$A:$A,bio_produtos!$C:$C),"")</f>
        <v>0</v>
      </c>
      <c r="T3618" s="12"/>
      <c r="U3618" s="23" t="str">
        <f>IF(T3618="","",SUM(T3618*N3618))</f>
        <v/>
      </c>
      <c r="V3618" s="23" t="str">
        <f>IF(U3618="","",IF(U3618&lt;10000,U3618,IF(U3618&lt;100000,U3618*0.3,"AVALIAÇÃO INDIVIDUAL")))</f>
        <v/>
      </c>
      <c r="W3618" s="10"/>
      <c r="X3618" s="7"/>
      <c r="Y3618" s="13"/>
      <c r="Z3618" s="10"/>
      <c r="AA3618" s="10"/>
      <c r="AB3618" s="10"/>
      <c r="AC3618" s="13"/>
      <c r="AD3618" s="10"/>
      <c r="AE3618" s="7"/>
      <c r="AF3618" s="7"/>
      <c r="AG3618" s="7"/>
      <c r="AH3618" s="7"/>
      <c r="AI3618" s="14"/>
    </row>
    <row r="3619" spans="1:35" s="15" customFormat="1" ht="150" customHeight="1" x14ac:dyDescent="0.25">
      <c r="A3619" s="4"/>
      <c r="B3619" s="4" t="str">
        <f>IF(C3619="","",IF(G3619="NEXOMED",CONCATENATE("BIO",C3619),CONCATENATE("ML",C3619)))</f>
        <v/>
      </c>
      <c r="C3619" s="28"/>
      <c r="D3619" s="9"/>
      <c r="E3619" s="7"/>
      <c r="F3619" s="7"/>
      <c r="G3619" s="7"/>
      <c r="H3619" s="7"/>
      <c r="I3619" s="10"/>
      <c r="J3619" s="7"/>
      <c r="K3619" s="7"/>
      <c r="L3619" s="7"/>
      <c r="M3619" s="9"/>
      <c r="N3619" s="7"/>
      <c r="O3619" s="7"/>
      <c r="P3619" s="13"/>
      <c r="Q3619" s="11"/>
      <c r="R3619" s="7"/>
      <c r="S3619" s="24">
        <f>IFERROR(_xlfn.XLOOKUP(R3619,bio_produtos!$A:$A,bio_produtos!$C:$C),"")</f>
        <v>0</v>
      </c>
      <c r="T3619" s="12"/>
      <c r="U3619" s="23" t="str">
        <f>IF(T3619="","",SUM(T3619*N3619))</f>
        <v/>
      </c>
      <c r="V3619" s="23" t="str">
        <f>IF(U3619="","",IF(U3619&lt;10000,U3619,IF(U3619&lt;100000,U3619*0.3,"AVALIAÇÃO INDIVIDUAL")))</f>
        <v/>
      </c>
      <c r="W3619" s="10"/>
      <c r="X3619" s="7"/>
      <c r="Y3619" s="13"/>
      <c r="Z3619" s="10"/>
      <c r="AA3619" s="10"/>
      <c r="AB3619" s="10"/>
      <c r="AC3619" s="13"/>
      <c r="AD3619" s="10"/>
      <c r="AE3619" s="7"/>
      <c r="AF3619" s="7"/>
      <c r="AG3619" s="7"/>
      <c r="AH3619" s="7"/>
      <c r="AI3619" s="14"/>
    </row>
    <row r="3620" spans="1:35" s="15" customFormat="1" ht="150" customHeight="1" x14ac:dyDescent="0.25">
      <c r="A3620" s="4"/>
      <c r="B3620" s="4" t="str">
        <f>IF(C3620="","",IF(G3620="NEXOMED",CONCATENATE("BIO",C3620),CONCATENATE("ML",C3620)))</f>
        <v/>
      </c>
      <c r="C3620" s="28"/>
      <c r="D3620" s="9"/>
      <c r="E3620" s="7"/>
      <c r="F3620" s="7"/>
      <c r="G3620" s="7"/>
      <c r="H3620" s="7"/>
      <c r="I3620" s="10"/>
      <c r="J3620" s="7"/>
      <c r="K3620" s="7"/>
      <c r="L3620" s="7"/>
      <c r="M3620" s="9"/>
      <c r="N3620" s="7"/>
      <c r="O3620" s="7"/>
      <c r="P3620" s="13"/>
      <c r="Q3620" s="11"/>
      <c r="R3620" s="7"/>
      <c r="S3620" s="24">
        <f>IFERROR(_xlfn.XLOOKUP(R3620,bio_produtos!$A:$A,bio_produtos!$C:$C),"")</f>
        <v>0</v>
      </c>
      <c r="T3620" s="12"/>
      <c r="U3620" s="23" t="str">
        <f>IF(T3620="","",SUM(T3620*N3620))</f>
        <v/>
      </c>
      <c r="V3620" s="23" t="str">
        <f>IF(U3620="","",IF(U3620&lt;10000,U3620,IF(U3620&lt;100000,U3620*0.3,"AVALIAÇÃO INDIVIDUAL")))</f>
        <v/>
      </c>
      <c r="W3620" s="10"/>
      <c r="X3620" s="7"/>
      <c r="Y3620" s="13"/>
      <c r="Z3620" s="10"/>
      <c r="AA3620" s="10"/>
      <c r="AB3620" s="10"/>
      <c r="AC3620" s="13"/>
      <c r="AD3620" s="10"/>
      <c r="AE3620" s="7"/>
      <c r="AF3620" s="7"/>
      <c r="AG3620" s="7"/>
      <c r="AH3620" s="7"/>
      <c r="AI3620" s="14"/>
    </row>
    <row r="3621" spans="1:35" s="15" customFormat="1" ht="150" customHeight="1" x14ac:dyDescent="0.25">
      <c r="A3621" s="4"/>
      <c r="B3621" s="4" t="str">
        <f>IF(C3621="","",IF(G3621="NEXOMED",CONCATENATE("BIO",C3621),CONCATENATE("ML",C3621)))</f>
        <v/>
      </c>
      <c r="C3621" s="28"/>
      <c r="D3621" s="9"/>
      <c r="E3621" s="7"/>
      <c r="F3621" s="7"/>
      <c r="G3621" s="7"/>
      <c r="H3621" s="7"/>
      <c r="I3621" s="10"/>
      <c r="J3621" s="7"/>
      <c r="K3621" s="7"/>
      <c r="L3621" s="7"/>
      <c r="M3621" s="9"/>
      <c r="N3621" s="7"/>
      <c r="O3621" s="7"/>
      <c r="P3621" s="13"/>
      <c r="Q3621" s="11"/>
      <c r="R3621" s="7"/>
      <c r="S3621" s="24">
        <f>IFERROR(_xlfn.XLOOKUP(R3621,bio_produtos!$A:$A,bio_produtos!$C:$C),"")</f>
        <v>0</v>
      </c>
      <c r="T3621" s="12"/>
      <c r="U3621" s="23" t="str">
        <f>IF(T3621="","",SUM(T3621*N3621))</f>
        <v/>
      </c>
      <c r="V3621" s="23" t="str">
        <f>IF(U3621="","",IF(U3621&lt;10000,U3621,IF(U3621&lt;100000,U3621*0.3,"AVALIAÇÃO INDIVIDUAL")))</f>
        <v/>
      </c>
      <c r="W3621" s="10"/>
      <c r="X3621" s="7"/>
      <c r="Y3621" s="13"/>
      <c r="Z3621" s="10"/>
      <c r="AA3621" s="10"/>
      <c r="AB3621" s="10"/>
      <c r="AC3621" s="13"/>
      <c r="AD3621" s="10"/>
      <c r="AE3621" s="7"/>
      <c r="AF3621" s="7"/>
      <c r="AG3621" s="7"/>
      <c r="AH3621" s="7"/>
      <c r="AI3621" s="14"/>
    </row>
    <row r="3622" spans="1:35" s="15" customFormat="1" ht="150" customHeight="1" x14ac:dyDescent="0.25">
      <c r="A3622" s="4"/>
      <c r="B3622" s="4" t="str">
        <f>IF(C3622="","",IF(G3622="NEXOMED",CONCATENATE("BIO",C3622),CONCATENATE("ML",C3622)))</f>
        <v/>
      </c>
      <c r="C3622" s="28"/>
      <c r="D3622" s="9"/>
      <c r="E3622" s="7"/>
      <c r="F3622" s="7"/>
      <c r="G3622" s="7"/>
      <c r="H3622" s="7"/>
      <c r="I3622" s="10"/>
      <c r="J3622" s="7"/>
      <c r="K3622" s="7"/>
      <c r="L3622" s="7"/>
      <c r="M3622" s="9"/>
      <c r="N3622" s="7"/>
      <c r="O3622" s="7"/>
      <c r="P3622" s="13"/>
      <c r="Q3622" s="11"/>
      <c r="R3622" s="7"/>
      <c r="S3622" s="24">
        <f>IFERROR(_xlfn.XLOOKUP(R3622,bio_produtos!$A:$A,bio_produtos!$C:$C),"")</f>
        <v>0</v>
      </c>
      <c r="T3622" s="12"/>
      <c r="U3622" s="23" t="str">
        <f>IF(T3622="","",SUM(T3622*N3622))</f>
        <v/>
      </c>
      <c r="V3622" s="23" t="str">
        <f>IF(U3622="","",IF(U3622&lt;10000,U3622,IF(U3622&lt;100000,U3622*0.3,"AVALIAÇÃO INDIVIDUAL")))</f>
        <v/>
      </c>
      <c r="W3622" s="10"/>
      <c r="X3622" s="7"/>
      <c r="Y3622" s="13"/>
      <c r="Z3622" s="10"/>
      <c r="AA3622" s="10"/>
      <c r="AB3622" s="10"/>
      <c r="AC3622" s="13"/>
      <c r="AD3622" s="10"/>
      <c r="AE3622" s="7"/>
      <c r="AF3622" s="7"/>
      <c r="AG3622" s="7"/>
      <c r="AH3622" s="7"/>
      <c r="AI3622" s="14"/>
    </row>
    <row r="3623" spans="1:35" s="15" customFormat="1" ht="150" customHeight="1" x14ac:dyDescent="0.25">
      <c r="A3623" s="4"/>
      <c r="B3623" s="4" t="str">
        <f>IF(C3623="","",IF(G3623="NEXOMED",CONCATENATE("BIO",C3623),CONCATENATE("ML",C3623)))</f>
        <v/>
      </c>
      <c r="C3623" s="28"/>
      <c r="D3623" s="9"/>
      <c r="E3623" s="7"/>
      <c r="F3623" s="7"/>
      <c r="G3623" s="7"/>
      <c r="H3623" s="7"/>
      <c r="I3623" s="10"/>
      <c r="J3623" s="7"/>
      <c r="K3623" s="7"/>
      <c r="L3623" s="7"/>
      <c r="M3623" s="9"/>
      <c r="N3623" s="7"/>
      <c r="O3623" s="7"/>
      <c r="P3623" s="13"/>
      <c r="Q3623" s="11"/>
      <c r="R3623" s="7"/>
      <c r="S3623" s="24">
        <f>IFERROR(_xlfn.XLOOKUP(R3623,bio_produtos!$A:$A,bio_produtos!$C:$C),"")</f>
        <v>0</v>
      </c>
      <c r="T3623" s="12"/>
      <c r="U3623" s="23" t="str">
        <f>IF(T3623="","",SUM(T3623*N3623))</f>
        <v/>
      </c>
      <c r="V3623" s="23" t="str">
        <f>IF(U3623="","",IF(U3623&lt;10000,U3623,IF(U3623&lt;100000,U3623*0.3,"AVALIAÇÃO INDIVIDUAL")))</f>
        <v/>
      </c>
      <c r="W3623" s="10"/>
      <c r="X3623" s="7"/>
      <c r="Y3623" s="13"/>
      <c r="Z3623" s="10"/>
      <c r="AA3623" s="10"/>
      <c r="AB3623" s="10"/>
      <c r="AC3623" s="13"/>
      <c r="AD3623" s="10"/>
      <c r="AE3623" s="7"/>
      <c r="AF3623" s="7"/>
      <c r="AG3623" s="7"/>
      <c r="AH3623" s="7"/>
      <c r="AI3623" s="14"/>
    </row>
    <row r="3624" spans="1:35" s="15" customFormat="1" ht="150" customHeight="1" x14ac:dyDescent="0.25">
      <c r="A3624" s="4"/>
      <c r="B3624" s="4" t="str">
        <f>IF(C3624="","",IF(G3624="NEXOMED",CONCATENATE("BIO",C3624),CONCATENATE("ML",C3624)))</f>
        <v/>
      </c>
      <c r="C3624" s="28"/>
      <c r="D3624" s="9"/>
      <c r="E3624" s="7"/>
      <c r="F3624" s="7"/>
      <c r="G3624" s="7"/>
      <c r="H3624" s="7"/>
      <c r="I3624" s="10"/>
      <c r="J3624" s="7"/>
      <c r="K3624" s="7"/>
      <c r="L3624" s="7"/>
      <c r="M3624" s="9"/>
      <c r="N3624" s="7"/>
      <c r="O3624" s="7"/>
      <c r="P3624" s="13"/>
      <c r="Q3624" s="11"/>
      <c r="R3624" s="7"/>
      <c r="S3624" s="24">
        <f>IFERROR(_xlfn.XLOOKUP(R3624,bio_produtos!$A:$A,bio_produtos!$C:$C),"")</f>
        <v>0</v>
      </c>
      <c r="T3624" s="12"/>
      <c r="U3624" s="23" t="str">
        <f>IF(T3624="","",SUM(T3624*N3624))</f>
        <v/>
      </c>
      <c r="V3624" s="23" t="str">
        <f>IF(U3624="","",IF(U3624&lt;10000,U3624,IF(U3624&lt;100000,U3624*0.3,"AVALIAÇÃO INDIVIDUAL")))</f>
        <v/>
      </c>
      <c r="W3624" s="10"/>
      <c r="X3624" s="7"/>
      <c r="Y3624" s="13"/>
      <c r="Z3624" s="10"/>
      <c r="AA3624" s="10"/>
      <c r="AB3624" s="10"/>
      <c r="AC3624" s="13"/>
      <c r="AD3624" s="10"/>
      <c r="AE3624" s="7"/>
      <c r="AF3624" s="7"/>
      <c r="AG3624" s="7"/>
      <c r="AH3624" s="7"/>
      <c r="AI3624" s="14"/>
    </row>
    <row r="3625" spans="1:35" s="15" customFormat="1" ht="150" customHeight="1" x14ac:dyDescent="0.25">
      <c r="A3625" s="4"/>
      <c r="B3625" s="4" t="str">
        <f>IF(C3625="","",IF(G3625="NEXOMED",CONCATENATE("BIO",C3625),CONCATENATE("ML",C3625)))</f>
        <v/>
      </c>
      <c r="C3625" s="28"/>
      <c r="D3625" s="9"/>
      <c r="E3625" s="7"/>
      <c r="F3625" s="7"/>
      <c r="G3625" s="7"/>
      <c r="H3625" s="7"/>
      <c r="I3625" s="10"/>
      <c r="J3625" s="7"/>
      <c r="K3625" s="7"/>
      <c r="L3625" s="7"/>
      <c r="M3625" s="9"/>
      <c r="N3625" s="7"/>
      <c r="O3625" s="7"/>
      <c r="P3625" s="13"/>
      <c r="Q3625" s="11"/>
      <c r="R3625" s="7"/>
      <c r="S3625" s="24">
        <f>IFERROR(_xlfn.XLOOKUP(R3625,bio_produtos!$A:$A,bio_produtos!$C:$C),"")</f>
        <v>0</v>
      </c>
      <c r="T3625" s="12"/>
      <c r="U3625" s="23" t="str">
        <f>IF(T3625="","",SUM(T3625*N3625))</f>
        <v/>
      </c>
      <c r="V3625" s="23" t="str">
        <f>IF(U3625="","",IF(U3625&lt;10000,U3625,IF(U3625&lt;100000,U3625*0.3,"AVALIAÇÃO INDIVIDUAL")))</f>
        <v/>
      </c>
      <c r="W3625" s="10"/>
      <c r="X3625" s="7"/>
      <c r="Y3625" s="13"/>
      <c r="Z3625" s="10"/>
      <c r="AA3625" s="10"/>
      <c r="AB3625" s="10"/>
      <c r="AC3625" s="13"/>
      <c r="AD3625" s="10"/>
      <c r="AE3625" s="7"/>
      <c r="AF3625" s="7"/>
      <c r="AG3625" s="7"/>
      <c r="AH3625" s="7"/>
      <c r="AI3625" s="14"/>
    </row>
    <row r="3626" spans="1:35" s="15" customFormat="1" ht="150" customHeight="1" x14ac:dyDescent="0.25">
      <c r="A3626" s="4"/>
      <c r="B3626" s="4" t="str">
        <f>IF(C3626="","",IF(G3626="NEXOMED",CONCATENATE("BIO",C3626),CONCATENATE("ML",C3626)))</f>
        <v/>
      </c>
      <c r="C3626" s="28"/>
      <c r="D3626" s="9"/>
      <c r="E3626" s="7"/>
      <c r="F3626" s="7"/>
      <c r="G3626" s="7"/>
      <c r="H3626" s="7"/>
      <c r="I3626" s="10"/>
      <c r="J3626" s="7"/>
      <c r="K3626" s="7"/>
      <c r="L3626" s="7"/>
      <c r="M3626" s="9"/>
      <c r="N3626" s="7"/>
      <c r="O3626" s="7"/>
      <c r="P3626" s="13"/>
      <c r="Q3626" s="11"/>
      <c r="R3626" s="7"/>
      <c r="S3626" s="24">
        <f>IFERROR(_xlfn.XLOOKUP(R3626,bio_produtos!$A:$A,bio_produtos!$C:$C),"")</f>
        <v>0</v>
      </c>
      <c r="T3626" s="12"/>
      <c r="U3626" s="23" t="str">
        <f>IF(T3626="","",SUM(T3626*N3626))</f>
        <v/>
      </c>
      <c r="V3626" s="23" t="str">
        <f>IF(U3626="","",IF(U3626&lt;10000,U3626,IF(U3626&lt;100000,U3626*0.3,"AVALIAÇÃO INDIVIDUAL")))</f>
        <v/>
      </c>
      <c r="W3626" s="10"/>
      <c r="X3626" s="7"/>
      <c r="Y3626" s="13"/>
      <c r="Z3626" s="10"/>
      <c r="AA3626" s="10"/>
      <c r="AB3626" s="10"/>
      <c r="AC3626" s="13"/>
      <c r="AD3626" s="10"/>
      <c r="AE3626" s="7"/>
      <c r="AF3626" s="7"/>
      <c r="AG3626" s="7"/>
      <c r="AH3626" s="7"/>
      <c r="AI3626" s="14"/>
    </row>
    <row r="3627" spans="1:35" s="15" customFormat="1" ht="150" customHeight="1" x14ac:dyDescent="0.25">
      <c r="A3627" s="4"/>
      <c r="B3627" s="4" t="str">
        <f>IF(C3627="","",IF(G3627="NEXOMED",CONCATENATE("BIO",C3627),CONCATENATE("ML",C3627)))</f>
        <v/>
      </c>
      <c r="C3627" s="28"/>
      <c r="D3627" s="9"/>
      <c r="E3627" s="7"/>
      <c r="F3627" s="7"/>
      <c r="G3627" s="7"/>
      <c r="H3627" s="7"/>
      <c r="I3627" s="10"/>
      <c r="J3627" s="7"/>
      <c r="K3627" s="7"/>
      <c r="L3627" s="7"/>
      <c r="M3627" s="9"/>
      <c r="N3627" s="7"/>
      <c r="O3627" s="7"/>
      <c r="P3627" s="13"/>
      <c r="Q3627" s="11"/>
      <c r="R3627" s="7"/>
      <c r="S3627" s="24">
        <f>IFERROR(_xlfn.XLOOKUP(R3627,bio_produtos!$A:$A,bio_produtos!$C:$C),"")</f>
        <v>0</v>
      </c>
      <c r="T3627" s="12"/>
      <c r="U3627" s="23" t="str">
        <f>IF(T3627="","",SUM(T3627*N3627))</f>
        <v/>
      </c>
      <c r="V3627" s="23" t="str">
        <f>IF(U3627="","",IF(U3627&lt;10000,U3627,IF(U3627&lt;100000,U3627*0.3,"AVALIAÇÃO INDIVIDUAL")))</f>
        <v/>
      </c>
      <c r="W3627" s="10"/>
      <c r="X3627" s="7"/>
      <c r="Y3627" s="13"/>
      <c r="Z3627" s="10"/>
      <c r="AA3627" s="10"/>
      <c r="AB3627" s="10"/>
      <c r="AC3627" s="13"/>
      <c r="AD3627" s="10"/>
      <c r="AE3627" s="7"/>
      <c r="AF3627" s="7"/>
      <c r="AG3627" s="7"/>
      <c r="AH3627" s="7"/>
      <c r="AI3627" s="14"/>
    </row>
    <row r="3628" spans="1:35" s="15" customFormat="1" ht="150" customHeight="1" x14ac:dyDescent="0.25">
      <c r="A3628" s="4"/>
      <c r="B3628" s="4" t="str">
        <f>IF(C3628="","",IF(G3628="NEXOMED",CONCATENATE("BIO",C3628),CONCATENATE("ML",C3628)))</f>
        <v/>
      </c>
      <c r="C3628" s="28"/>
      <c r="D3628" s="9"/>
      <c r="E3628" s="7"/>
      <c r="F3628" s="7"/>
      <c r="G3628" s="7"/>
      <c r="H3628" s="7"/>
      <c r="I3628" s="10"/>
      <c r="J3628" s="7"/>
      <c r="K3628" s="7"/>
      <c r="L3628" s="7"/>
      <c r="M3628" s="9"/>
      <c r="N3628" s="7"/>
      <c r="O3628" s="7"/>
      <c r="P3628" s="13"/>
      <c r="Q3628" s="11"/>
      <c r="R3628" s="7"/>
      <c r="S3628" s="24">
        <f>IFERROR(_xlfn.XLOOKUP(R3628,bio_produtos!$A:$A,bio_produtos!$C:$C),"")</f>
        <v>0</v>
      </c>
      <c r="T3628" s="12"/>
      <c r="U3628" s="23" t="str">
        <f>IF(T3628="","",SUM(T3628*N3628))</f>
        <v/>
      </c>
      <c r="V3628" s="23" t="str">
        <f>IF(U3628="","",IF(U3628&lt;10000,U3628,IF(U3628&lt;100000,U3628*0.3,"AVALIAÇÃO INDIVIDUAL")))</f>
        <v/>
      </c>
      <c r="W3628" s="10"/>
      <c r="X3628" s="7"/>
      <c r="Y3628" s="13"/>
      <c r="Z3628" s="10"/>
      <c r="AA3628" s="10"/>
      <c r="AB3628" s="10"/>
      <c r="AC3628" s="13"/>
      <c r="AD3628" s="10"/>
      <c r="AE3628" s="7"/>
      <c r="AF3628" s="7"/>
      <c r="AG3628" s="7"/>
      <c r="AH3628" s="7"/>
      <c r="AI3628" s="14"/>
    </row>
    <row r="3629" spans="1:35" s="15" customFormat="1" ht="150" customHeight="1" x14ac:dyDescent="0.25">
      <c r="A3629" s="4"/>
      <c r="B3629" s="4" t="str">
        <f>IF(C3629="","",IF(G3629="NEXOMED",CONCATENATE("BIO",C3629),CONCATENATE("ML",C3629)))</f>
        <v/>
      </c>
      <c r="C3629" s="28"/>
      <c r="D3629" s="9"/>
      <c r="E3629" s="7"/>
      <c r="F3629" s="7"/>
      <c r="G3629" s="7"/>
      <c r="H3629" s="7"/>
      <c r="I3629" s="10"/>
      <c r="J3629" s="7"/>
      <c r="K3629" s="7"/>
      <c r="L3629" s="7"/>
      <c r="M3629" s="9"/>
      <c r="N3629" s="7"/>
      <c r="O3629" s="7"/>
      <c r="P3629" s="13"/>
      <c r="Q3629" s="11"/>
      <c r="R3629" s="7"/>
      <c r="S3629" s="24">
        <f>IFERROR(_xlfn.XLOOKUP(R3629,bio_produtos!$A:$A,bio_produtos!$C:$C),"")</f>
        <v>0</v>
      </c>
      <c r="T3629" s="12"/>
      <c r="U3629" s="23" t="str">
        <f>IF(T3629="","",SUM(T3629*N3629))</f>
        <v/>
      </c>
      <c r="V3629" s="23" t="str">
        <f>IF(U3629="","",IF(U3629&lt;10000,U3629,IF(U3629&lt;100000,U3629*0.3,"AVALIAÇÃO INDIVIDUAL")))</f>
        <v/>
      </c>
      <c r="W3629" s="10"/>
      <c r="X3629" s="7"/>
      <c r="Y3629" s="13"/>
      <c r="Z3629" s="10"/>
      <c r="AA3629" s="10"/>
      <c r="AB3629" s="10"/>
      <c r="AC3629" s="13"/>
      <c r="AD3629" s="10"/>
      <c r="AE3629" s="7"/>
      <c r="AF3629" s="7"/>
      <c r="AG3629" s="7"/>
      <c r="AH3629" s="7"/>
      <c r="AI3629" s="14"/>
    </row>
    <row r="3630" spans="1:35" s="15" customFormat="1" ht="150" customHeight="1" x14ac:dyDescent="0.25">
      <c r="A3630" s="4"/>
      <c r="B3630" s="4" t="str">
        <f>IF(C3630="","",IF(G3630="NEXOMED",CONCATENATE("BIO",C3630),CONCATENATE("ML",C3630)))</f>
        <v/>
      </c>
      <c r="C3630" s="28"/>
      <c r="D3630" s="9"/>
      <c r="E3630" s="7"/>
      <c r="F3630" s="7"/>
      <c r="G3630" s="7"/>
      <c r="H3630" s="7"/>
      <c r="I3630" s="10"/>
      <c r="J3630" s="7"/>
      <c r="K3630" s="7"/>
      <c r="L3630" s="7"/>
      <c r="M3630" s="9"/>
      <c r="N3630" s="7"/>
      <c r="O3630" s="7"/>
      <c r="P3630" s="13"/>
      <c r="Q3630" s="11"/>
      <c r="R3630" s="7"/>
      <c r="S3630" s="24">
        <f>IFERROR(_xlfn.XLOOKUP(R3630,bio_produtos!$A:$A,bio_produtos!$C:$C),"")</f>
        <v>0</v>
      </c>
      <c r="T3630" s="12"/>
      <c r="U3630" s="23" t="str">
        <f>IF(T3630="","",SUM(T3630*N3630))</f>
        <v/>
      </c>
      <c r="V3630" s="23" t="str">
        <f>IF(U3630="","",IF(U3630&lt;10000,U3630,IF(U3630&lt;100000,U3630*0.3,"AVALIAÇÃO INDIVIDUAL")))</f>
        <v/>
      </c>
      <c r="W3630" s="10"/>
      <c r="X3630" s="7"/>
      <c r="Y3630" s="13"/>
      <c r="Z3630" s="10"/>
      <c r="AA3630" s="10"/>
      <c r="AB3630" s="10"/>
      <c r="AC3630" s="13"/>
      <c r="AD3630" s="10"/>
      <c r="AE3630" s="7"/>
      <c r="AF3630" s="7"/>
      <c r="AG3630" s="7"/>
      <c r="AH3630" s="7"/>
      <c r="AI3630" s="14"/>
    </row>
    <row r="3631" spans="1:35" s="15" customFormat="1" ht="150" customHeight="1" x14ac:dyDescent="0.25">
      <c r="A3631" s="4"/>
      <c r="B3631" s="4" t="str">
        <f>IF(C3631="","",IF(G3631="NEXOMED",CONCATENATE("BIO",C3631),CONCATENATE("ML",C3631)))</f>
        <v/>
      </c>
      <c r="C3631" s="28"/>
      <c r="D3631" s="9"/>
      <c r="E3631" s="7"/>
      <c r="F3631" s="7"/>
      <c r="G3631" s="7"/>
      <c r="H3631" s="7"/>
      <c r="I3631" s="10"/>
      <c r="J3631" s="7"/>
      <c r="K3631" s="7"/>
      <c r="L3631" s="7"/>
      <c r="M3631" s="9"/>
      <c r="N3631" s="7"/>
      <c r="O3631" s="7"/>
      <c r="P3631" s="13"/>
      <c r="Q3631" s="11"/>
      <c r="R3631" s="7"/>
      <c r="S3631" s="24">
        <f>IFERROR(_xlfn.XLOOKUP(R3631,bio_produtos!$A:$A,bio_produtos!$C:$C),"")</f>
        <v>0</v>
      </c>
      <c r="T3631" s="12"/>
      <c r="U3631" s="23" t="str">
        <f>IF(T3631="","",SUM(T3631*N3631))</f>
        <v/>
      </c>
      <c r="V3631" s="23" t="str">
        <f>IF(U3631="","",IF(U3631&lt;10000,U3631,IF(U3631&lt;100000,U3631*0.3,"AVALIAÇÃO INDIVIDUAL")))</f>
        <v/>
      </c>
      <c r="W3631" s="10"/>
      <c r="X3631" s="7"/>
      <c r="Y3631" s="13"/>
      <c r="Z3631" s="10"/>
      <c r="AA3631" s="10"/>
      <c r="AB3631" s="10"/>
      <c r="AC3631" s="13"/>
      <c r="AD3631" s="10"/>
      <c r="AE3631" s="7"/>
      <c r="AF3631" s="7"/>
      <c r="AG3631" s="7"/>
      <c r="AH3631" s="7"/>
      <c r="AI3631" s="14"/>
    </row>
    <row r="3632" spans="1:35" s="15" customFormat="1" ht="150" customHeight="1" x14ac:dyDescent="0.25">
      <c r="A3632" s="4"/>
      <c r="B3632" s="4" t="str">
        <f>IF(C3632="","",IF(G3632="NEXOMED",CONCATENATE("BIO",C3632),CONCATENATE("ML",C3632)))</f>
        <v/>
      </c>
      <c r="C3632" s="28"/>
      <c r="D3632" s="9"/>
      <c r="E3632" s="7"/>
      <c r="F3632" s="7"/>
      <c r="G3632" s="7"/>
      <c r="H3632" s="7"/>
      <c r="I3632" s="10"/>
      <c r="J3632" s="7"/>
      <c r="K3632" s="7"/>
      <c r="L3632" s="7"/>
      <c r="M3632" s="9"/>
      <c r="N3632" s="7"/>
      <c r="O3632" s="7"/>
      <c r="P3632" s="13"/>
      <c r="Q3632" s="11"/>
      <c r="R3632" s="7"/>
      <c r="S3632" s="24">
        <f>IFERROR(_xlfn.XLOOKUP(R3632,bio_produtos!$A:$A,bio_produtos!$C:$C),"")</f>
        <v>0</v>
      </c>
      <c r="T3632" s="12"/>
      <c r="U3632" s="23" t="str">
        <f>IF(T3632="","",SUM(T3632*N3632))</f>
        <v/>
      </c>
      <c r="V3632" s="23" t="str">
        <f>IF(U3632="","",IF(U3632&lt;10000,U3632,IF(U3632&lt;100000,U3632*0.3,"AVALIAÇÃO INDIVIDUAL")))</f>
        <v/>
      </c>
      <c r="W3632" s="10"/>
      <c r="X3632" s="7"/>
      <c r="Y3632" s="13"/>
      <c r="Z3632" s="10"/>
      <c r="AA3632" s="10"/>
      <c r="AB3632" s="10"/>
      <c r="AC3632" s="13"/>
      <c r="AD3632" s="10"/>
      <c r="AE3632" s="7"/>
      <c r="AF3632" s="7"/>
      <c r="AG3632" s="7"/>
      <c r="AH3632" s="7"/>
      <c r="AI3632" s="14"/>
    </row>
    <row r="3633" spans="1:35" s="15" customFormat="1" ht="150" customHeight="1" x14ac:dyDescent="0.25">
      <c r="A3633" s="4"/>
      <c r="B3633" s="4" t="str">
        <f>IF(C3633="","",IF(G3633="NEXOMED",CONCATENATE("BIO",C3633),CONCATENATE("ML",C3633)))</f>
        <v/>
      </c>
      <c r="C3633" s="28"/>
      <c r="D3633" s="9"/>
      <c r="E3633" s="7"/>
      <c r="F3633" s="7"/>
      <c r="G3633" s="7"/>
      <c r="H3633" s="7"/>
      <c r="I3633" s="10"/>
      <c r="J3633" s="7"/>
      <c r="K3633" s="7"/>
      <c r="L3633" s="7"/>
      <c r="M3633" s="9"/>
      <c r="N3633" s="7"/>
      <c r="O3633" s="7"/>
      <c r="P3633" s="13"/>
      <c r="Q3633" s="11"/>
      <c r="R3633" s="7"/>
      <c r="S3633" s="24">
        <f>IFERROR(_xlfn.XLOOKUP(R3633,bio_produtos!$A:$A,bio_produtos!$C:$C),"")</f>
        <v>0</v>
      </c>
      <c r="T3633" s="12"/>
      <c r="U3633" s="23" t="str">
        <f>IF(T3633="","",SUM(T3633*N3633))</f>
        <v/>
      </c>
      <c r="V3633" s="23" t="str">
        <f>IF(U3633="","",IF(U3633&lt;10000,U3633,IF(U3633&lt;100000,U3633*0.3,"AVALIAÇÃO INDIVIDUAL")))</f>
        <v/>
      </c>
      <c r="W3633" s="10"/>
      <c r="X3633" s="7"/>
      <c r="Y3633" s="13"/>
      <c r="Z3633" s="10"/>
      <c r="AA3633" s="10"/>
      <c r="AB3633" s="10"/>
      <c r="AC3633" s="13"/>
      <c r="AD3633" s="10"/>
      <c r="AE3633" s="7"/>
      <c r="AF3633" s="7"/>
      <c r="AG3633" s="7"/>
      <c r="AH3633" s="7"/>
      <c r="AI3633" s="14"/>
    </row>
    <row r="3634" spans="1:35" s="15" customFormat="1" ht="150" customHeight="1" x14ac:dyDescent="0.25">
      <c r="A3634" s="4"/>
      <c r="B3634" s="4" t="str">
        <f>IF(C3634="","",IF(G3634="NEXOMED",CONCATENATE("BIO",C3634),CONCATENATE("ML",C3634)))</f>
        <v/>
      </c>
      <c r="C3634" s="28"/>
      <c r="D3634" s="9"/>
      <c r="E3634" s="7"/>
      <c r="F3634" s="7"/>
      <c r="G3634" s="7"/>
      <c r="H3634" s="7"/>
      <c r="I3634" s="10"/>
      <c r="J3634" s="7"/>
      <c r="K3634" s="7"/>
      <c r="L3634" s="7"/>
      <c r="M3634" s="9"/>
      <c r="N3634" s="7"/>
      <c r="O3634" s="7"/>
      <c r="P3634" s="13"/>
      <c r="Q3634" s="11"/>
      <c r="R3634" s="7"/>
      <c r="S3634" s="24">
        <f>IFERROR(_xlfn.XLOOKUP(R3634,bio_produtos!$A:$A,bio_produtos!$C:$C),"")</f>
        <v>0</v>
      </c>
      <c r="T3634" s="12"/>
      <c r="U3634" s="23" t="str">
        <f>IF(T3634="","",SUM(T3634*N3634))</f>
        <v/>
      </c>
      <c r="V3634" s="23" t="str">
        <f>IF(U3634="","",IF(U3634&lt;10000,U3634,IF(U3634&lt;100000,U3634*0.3,"AVALIAÇÃO INDIVIDUAL")))</f>
        <v/>
      </c>
      <c r="W3634" s="10"/>
      <c r="X3634" s="7"/>
      <c r="Y3634" s="13"/>
      <c r="Z3634" s="10"/>
      <c r="AA3634" s="10"/>
      <c r="AB3634" s="10"/>
      <c r="AC3634" s="13"/>
      <c r="AD3634" s="10"/>
      <c r="AE3634" s="7"/>
      <c r="AF3634" s="7"/>
      <c r="AG3634" s="7"/>
      <c r="AH3634" s="7"/>
      <c r="AI3634" s="14"/>
    </row>
    <row r="3635" spans="1:35" s="15" customFormat="1" ht="150" customHeight="1" x14ac:dyDescent="0.25">
      <c r="A3635" s="4"/>
      <c r="B3635" s="4" t="str">
        <f>IF(C3635="","",IF(G3635="NEXOMED",CONCATENATE("BIO",C3635),CONCATENATE("ML",C3635)))</f>
        <v/>
      </c>
      <c r="C3635" s="28"/>
      <c r="D3635" s="9"/>
      <c r="E3635" s="7"/>
      <c r="F3635" s="7"/>
      <c r="G3635" s="7"/>
      <c r="H3635" s="7"/>
      <c r="I3635" s="10"/>
      <c r="J3635" s="7"/>
      <c r="K3635" s="7"/>
      <c r="L3635" s="7"/>
      <c r="M3635" s="9"/>
      <c r="N3635" s="7"/>
      <c r="O3635" s="7"/>
      <c r="P3635" s="13"/>
      <c r="Q3635" s="11"/>
      <c r="R3635" s="7"/>
      <c r="S3635" s="24">
        <f>IFERROR(_xlfn.XLOOKUP(R3635,bio_produtos!$A:$A,bio_produtos!$C:$C),"")</f>
        <v>0</v>
      </c>
      <c r="T3635" s="12"/>
      <c r="U3635" s="23" t="str">
        <f>IF(T3635="","",SUM(T3635*N3635))</f>
        <v/>
      </c>
      <c r="V3635" s="23" t="str">
        <f>IF(U3635="","",IF(U3635&lt;10000,U3635,IF(U3635&lt;100000,U3635*0.3,"AVALIAÇÃO INDIVIDUAL")))</f>
        <v/>
      </c>
      <c r="W3635" s="10"/>
      <c r="X3635" s="7"/>
      <c r="Y3635" s="13"/>
      <c r="Z3635" s="10"/>
      <c r="AA3635" s="10"/>
      <c r="AB3635" s="10"/>
      <c r="AC3635" s="13"/>
      <c r="AD3635" s="10"/>
      <c r="AE3635" s="7"/>
      <c r="AF3635" s="7"/>
      <c r="AG3635" s="7"/>
      <c r="AH3635" s="7"/>
      <c r="AI3635" s="14"/>
    </row>
    <row r="3636" spans="1:35" s="15" customFormat="1" ht="150" customHeight="1" x14ac:dyDescent="0.25">
      <c r="A3636" s="4"/>
      <c r="B3636" s="4" t="str">
        <f>IF(C3636="","",IF(G3636="NEXOMED",CONCATENATE("BIO",C3636),CONCATENATE("ML",C3636)))</f>
        <v/>
      </c>
      <c r="C3636" s="28"/>
      <c r="D3636" s="9"/>
      <c r="E3636" s="7"/>
      <c r="F3636" s="7"/>
      <c r="G3636" s="7"/>
      <c r="H3636" s="7"/>
      <c r="I3636" s="10"/>
      <c r="J3636" s="7"/>
      <c r="K3636" s="7"/>
      <c r="L3636" s="7"/>
      <c r="M3636" s="9"/>
      <c r="N3636" s="7"/>
      <c r="O3636" s="7"/>
      <c r="P3636" s="13"/>
      <c r="Q3636" s="11"/>
      <c r="R3636" s="7"/>
      <c r="S3636" s="24">
        <f>IFERROR(_xlfn.XLOOKUP(R3636,bio_produtos!$A:$A,bio_produtos!$C:$C),"")</f>
        <v>0</v>
      </c>
      <c r="T3636" s="12"/>
      <c r="U3636" s="23" t="str">
        <f>IF(T3636="","",SUM(T3636*N3636))</f>
        <v/>
      </c>
      <c r="V3636" s="23" t="str">
        <f>IF(U3636="","",IF(U3636&lt;10000,U3636,IF(U3636&lt;100000,U3636*0.3,"AVALIAÇÃO INDIVIDUAL")))</f>
        <v/>
      </c>
      <c r="W3636" s="10"/>
      <c r="X3636" s="7"/>
      <c r="Y3636" s="13"/>
      <c r="Z3636" s="10"/>
      <c r="AA3636" s="10"/>
      <c r="AB3636" s="10"/>
      <c r="AC3636" s="13"/>
      <c r="AD3636" s="10"/>
      <c r="AE3636" s="7"/>
      <c r="AF3636" s="7"/>
      <c r="AG3636" s="7"/>
      <c r="AH3636" s="7"/>
      <c r="AI3636" s="14"/>
    </row>
    <row r="3637" spans="1:35" s="15" customFormat="1" ht="150" customHeight="1" x14ac:dyDescent="0.25">
      <c r="A3637" s="4"/>
      <c r="B3637" s="4" t="str">
        <f>IF(C3637="","",IF(G3637="NEXOMED",CONCATENATE("BIO",C3637),CONCATENATE("ML",C3637)))</f>
        <v/>
      </c>
      <c r="C3637" s="28"/>
      <c r="D3637" s="9"/>
      <c r="E3637" s="7"/>
      <c r="F3637" s="7"/>
      <c r="G3637" s="7"/>
      <c r="H3637" s="7"/>
      <c r="I3637" s="10"/>
      <c r="J3637" s="7"/>
      <c r="K3637" s="7"/>
      <c r="L3637" s="7"/>
      <c r="M3637" s="9"/>
      <c r="N3637" s="7"/>
      <c r="O3637" s="7"/>
      <c r="P3637" s="13"/>
      <c r="Q3637" s="11"/>
      <c r="R3637" s="7"/>
      <c r="S3637" s="24">
        <f>IFERROR(_xlfn.XLOOKUP(R3637,bio_produtos!$A:$A,bio_produtos!$C:$C),"")</f>
        <v>0</v>
      </c>
      <c r="T3637" s="12"/>
      <c r="U3637" s="23" t="str">
        <f>IF(T3637="","",SUM(T3637*N3637))</f>
        <v/>
      </c>
      <c r="V3637" s="23" t="str">
        <f>IF(U3637="","",IF(U3637&lt;10000,U3637,IF(U3637&lt;100000,U3637*0.3,"AVALIAÇÃO INDIVIDUAL")))</f>
        <v/>
      </c>
      <c r="W3637" s="10"/>
      <c r="X3637" s="7"/>
      <c r="Y3637" s="13"/>
      <c r="Z3637" s="10"/>
      <c r="AA3637" s="10"/>
      <c r="AB3637" s="10"/>
      <c r="AC3637" s="13"/>
      <c r="AD3637" s="10"/>
      <c r="AE3637" s="7"/>
      <c r="AF3637" s="7"/>
      <c r="AG3637" s="7"/>
      <c r="AH3637" s="7"/>
      <c r="AI3637" s="14"/>
    </row>
    <row r="3638" spans="1:35" s="15" customFormat="1" ht="150" customHeight="1" x14ac:dyDescent="0.25">
      <c r="A3638" s="4"/>
      <c r="B3638" s="4" t="str">
        <f>IF(C3638="","",IF(G3638="NEXOMED",CONCATENATE("BIO",C3638),CONCATENATE("ML",C3638)))</f>
        <v/>
      </c>
      <c r="C3638" s="28"/>
      <c r="D3638" s="9"/>
      <c r="E3638" s="7"/>
      <c r="F3638" s="7"/>
      <c r="G3638" s="7"/>
      <c r="H3638" s="7"/>
      <c r="I3638" s="10"/>
      <c r="J3638" s="7"/>
      <c r="K3638" s="7"/>
      <c r="L3638" s="7"/>
      <c r="M3638" s="9"/>
      <c r="N3638" s="7"/>
      <c r="O3638" s="7"/>
      <c r="P3638" s="13"/>
      <c r="Q3638" s="11"/>
      <c r="R3638" s="7"/>
      <c r="S3638" s="24">
        <f>IFERROR(_xlfn.XLOOKUP(R3638,bio_produtos!$A:$A,bio_produtos!$C:$C),"")</f>
        <v>0</v>
      </c>
      <c r="T3638" s="12"/>
      <c r="U3638" s="23" t="str">
        <f>IF(T3638="","",SUM(T3638*N3638))</f>
        <v/>
      </c>
      <c r="V3638" s="23" t="str">
        <f>IF(U3638="","",IF(U3638&lt;10000,U3638,IF(U3638&lt;100000,U3638*0.3,"AVALIAÇÃO INDIVIDUAL")))</f>
        <v/>
      </c>
      <c r="W3638" s="10"/>
      <c r="X3638" s="7"/>
      <c r="Y3638" s="13"/>
      <c r="Z3638" s="10"/>
      <c r="AA3638" s="10"/>
      <c r="AB3638" s="10"/>
      <c r="AC3638" s="13"/>
      <c r="AD3638" s="10"/>
      <c r="AE3638" s="7"/>
      <c r="AF3638" s="7"/>
      <c r="AG3638" s="7"/>
      <c r="AH3638" s="7"/>
      <c r="AI3638" s="14"/>
    </row>
    <row r="3639" spans="1:35" s="15" customFormat="1" ht="150" customHeight="1" x14ac:dyDescent="0.25">
      <c r="A3639" s="4"/>
      <c r="B3639" s="4" t="str">
        <f>IF(C3639="","",IF(G3639="NEXOMED",CONCATENATE("BIO",C3639),CONCATENATE("ML",C3639)))</f>
        <v/>
      </c>
      <c r="C3639" s="28"/>
      <c r="D3639" s="9"/>
      <c r="E3639" s="7"/>
      <c r="F3639" s="7"/>
      <c r="G3639" s="7"/>
      <c r="H3639" s="7"/>
      <c r="I3639" s="10"/>
      <c r="J3639" s="7"/>
      <c r="K3639" s="7"/>
      <c r="L3639" s="7"/>
      <c r="M3639" s="9"/>
      <c r="N3639" s="7"/>
      <c r="O3639" s="7"/>
      <c r="P3639" s="13"/>
      <c r="Q3639" s="11"/>
      <c r="R3639" s="7"/>
      <c r="S3639" s="24">
        <f>IFERROR(_xlfn.XLOOKUP(R3639,bio_produtos!$A:$A,bio_produtos!$C:$C),"")</f>
        <v>0</v>
      </c>
      <c r="T3639" s="12"/>
      <c r="U3639" s="23" t="str">
        <f>IF(T3639="","",SUM(T3639*N3639))</f>
        <v/>
      </c>
      <c r="V3639" s="23" t="str">
        <f>IF(U3639="","",IF(U3639&lt;10000,U3639,IF(U3639&lt;100000,U3639*0.3,"AVALIAÇÃO INDIVIDUAL")))</f>
        <v/>
      </c>
      <c r="W3639" s="10"/>
      <c r="X3639" s="7"/>
      <c r="Y3639" s="13"/>
      <c r="Z3639" s="10"/>
      <c r="AA3639" s="10"/>
      <c r="AB3639" s="10"/>
      <c r="AC3639" s="13"/>
      <c r="AD3639" s="10"/>
      <c r="AE3639" s="7"/>
      <c r="AF3639" s="7"/>
      <c r="AG3639" s="7"/>
      <c r="AH3639" s="7"/>
      <c r="AI3639" s="14"/>
    </row>
    <row r="3640" spans="1:35" s="15" customFormat="1" ht="150" customHeight="1" x14ac:dyDescent="0.25">
      <c r="A3640" s="4"/>
      <c r="B3640" s="4" t="str">
        <f>IF(C3640="","",IF(G3640="NEXOMED",CONCATENATE("BIO",C3640),CONCATENATE("ML",C3640)))</f>
        <v/>
      </c>
      <c r="C3640" s="28"/>
      <c r="D3640" s="9"/>
      <c r="E3640" s="7"/>
      <c r="F3640" s="7"/>
      <c r="G3640" s="7"/>
      <c r="H3640" s="7"/>
      <c r="I3640" s="10"/>
      <c r="J3640" s="7"/>
      <c r="K3640" s="7"/>
      <c r="L3640" s="7"/>
      <c r="M3640" s="9"/>
      <c r="N3640" s="7"/>
      <c r="O3640" s="7"/>
      <c r="P3640" s="13"/>
      <c r="Q3640" s="11"/>
      <c r="R3640" s="7"/>
      <c r="S3640" s="24">
        <f>IFERROR(_xlfn.XLOOKUP(R3640,bio_produtos!$A:$A,bio_produtos!$C:$C),"")</f>
        <v>0</v>
      </c>
      <c r="T3640" s="12"/>
      <c r="U3640" s="23" t="str">
        <f>IF(T3640="","",SUM(T3640*N3640))</f>
        <v/>
      </c>
      <c r="V3640" s="23" t="str">
        <f>IF(U3640="","",IF(U3640&lt;10000,U3640,IF(U3640&lt;100000,U3640*0.3,"AVALIAÇÃO INDIVIDUAL")))</f>
        <v/>
      </c>
      <c r="W3640" s="10"/>
      <c r="X3640" s="7"/>
      <c r="Y3640" s="13"/>
      <c r="Z3640" s="10"/>
      <c r="AA3640" s="10"/>
      <c r="AB3640" s="10"/>
      <c r="AC3640" s="13"/>
      <c r="AD3640" s="10"/>
      <c r="AE3640" s="7"/>
      <c r="AF3640" s="7"/>
      <c r="AG3640" s="7"/>
      <c r="AH3640" s="7"/>
      <c r="AI3640" s="14"/>
    </row>
    <row r="3641" spans="1:35" s="15" customFormat="1" ht="150" customHeight="1" x14ac:dyDescent="0.25">
      <c r="A3641" s="4"/>
      <c r="B3641" s="4" t="str">
        <f>IF(C3641="","",IF(G3641="NEXOMED",CONCATENATE("BIO",C3641),CONCATENATE("ML",C3641)))</f>
        <v/>
      </c>
      <c r="C3641" s="28"/>
      <c r="D3641" s="9"/>
      <c r="E3641" s="7"/>
      <c r="F3641" s="7"/>
      <c r="G3641" s="7"/>
      <c r="H3641" s="7"/>
      <c r="I3641" s="10"/>
      <c r="J3641" s="7"/>
      <c r="K3641" s="7"/>
      <c r="L3641" s="7"/>
      <c r="M3641" s="9"/>
      <c r="N3641" s="7"/>
      <c r="O3641" s="7"/>
      <c r="P3641" s="13"/>
      <c r="Q3641" s="11"/>
      <c r="R3641" s="7"/>
      <c r="S3641" s="24">
        <f>IFERROR(_xlfn.XLOOKUP(R3641,bio_produtos!$A:$A,bio_produtos!$C:$C),"")</f>
        <v>0</v>
      </c>
      <c r="T3641" s="12"/>
      <c r="U3641" s="23" t="str">
        <f>IF(T3641="","",SUM(T3641*N3641))</f>
        <v/>
      </c>
      <c r="V3641" s="23" t="str">
        <f>IF(U3641="","",IF(U3641&lt;10000,U3641,IF(U3641&lt;100000,U3641*0.3,"AVALIAÇÃO INDIVIDUAL")))</f>
        <v/>
      </c>
      <c r="W3641" s="10"/>
      <c r="X3641" s="7"/>
      <c r="Y3641" s="13"/>
      <c r="Z3641" s="10"/>
      <c r="AA3641" s="10"/>
      <c r="AB3641" s="10"/>
      <c r="AC3641" s="13"/>
      <c r="AD3641" s="10"/>
      <c r="AE3641" s="7"/>
      <c r="AF3641" s="7"/>
      <c r="AG3641" s="7"/>
      <c r="AH3641" s="7"/>
      <c r="AI3641" s="14"/>
    </row>
    <row r="3642" spans="1:35" s="15" customFormat="1" ht="150" customHeight="1" x14ac:dyDescent="0.25">
      <c r="A3642" s="4"/>
      <c r="B3642" s="4" t="str">
        <f>IF(C3642="","",IF(G3642="NEXOMED",CONCATENATE("BIO",C3642),CONCATENATE("ML",C3642)))</f>
        <v/>
      </c>
      <c r="C3642" s="28"/>
      <c r="D3642" s="9"/>
      <c r="E3642" s="7"/>
      <c r="F3642" s="7"/>
      <c r="G3642" s="7"/>
      <c r="H3642" s="7"/>
      <c r="I3642" s="10"/>
      <c r="J3642" s="7"/>
      <c r="K3642" s="7"/>
      <c r="L3642" s="7"/>
      <c r="M3642" s="9"/>
      <c r="N3642" s="7"/>
      <c r="O3642" s="7"/>
      <c r="P3642" s="13"/>
      <c r="Q3642" s="11"/>
      <c r="R3642" s="7"/>
      <c r="S3642" s="24">
        <f>IFERROR(_xlfn.XLOOKUP(R3642,bio_produtos!$A:$A,bio_produtos!$C:$C),"")</f>
        <v>0</v>
      </c>
      <c r="T3642" s="12"/>
      <c r="U3642" s="23" t="str">
        <f>IF(T3642="","",SUM(T3642*N3642))</f>
        <v/>
      </c>
      <c r="V3642" s="23" t="str">
        <f>IF(U3642="","",IF(U3642&lt;10000,U3642,IF(U3642&lt;100000,U3642*0.3,"AVALIAÇÃO INDIVIDUAL")))</f>
        <v/>
      </c>
      <c r="W3642" s="10"/>
      <c r="X3642" s="7"/>
      <c r="Y3642" s="13"/>
      <c r="Z3642" s="10"/>
      <c r="AA3642" s="10"/>
      <c r="AB3642" s="10"/>
      <c r="AC3642" s="13"/>
      <c r="AD3642" s="10"/>
      <c r="AE3642" s="7"/>
      <c r="AF3642" s="7"/>
      <c r="AG3642" s="7"/>
      <c r="AH3642" s="7"/>
      <c r="AI3642" s="14"/>
    </row>
    <row r="3643" spans="1:35" s="15" customFormat="1" ht="150" customHeight="1" x14ac:dyDescent="0.25">
      <c r="A3643" s="4"/>
      <c r="B3643" s="4" t="str">
        <f>IF(C3643="","",IF(G3643="NEXOMED",CONCATENATE("BIO",C3643),CONCATENATE("ML",C3643)))</f>
        <v/>
      </c>
      <c r="C3643" s="28"/>
      <c r="D3643" s="9"/>
      <c r="E3643" s="7"/>
      <c r="F3643" s="7"/>
      <c r="G3643" s="7"/>
      <c r="H3643" s="7"/>
      <c r="I3643" s="10"/>
      <c r="J3643" s="7"/>
      <c r="K3643" s="7"/>
      <c r="L3643" s="7"/>
      <c r="M3643" s="9"/>
      <c r="N3643" s="7"/>
      <c r="O3643" s="7"/>
      <c r="P3643" s="13"/>
      <c r="Q3643" s="11"/>
      <c r="R3643" s="7"/>
      <c r="S3643" s="24">
        <f>IFERROR(_xlfn.XLOOKUP(R3643,bio_produtos!$A:$A,bio_produtos!$C:$C),"")</f>
        <v>0</v>
      </c>
      <c r="T3643" s="12"/>
      <c r="U3643" s="23" t="str">
        <f>IF(T3643="","",SUM(T3643*N3643))</f>
        <v/>
      </c>
      <c r="V3643" s="23" t="str">
        <f>IF(U3643="","",IF(U3643&lt;10000,U3643,IF(U3643&lt;100000,U3643*0.3,"AVALIAÇÃO INDIVIDUAL")))</f>
        <v/>
      </c>
      <c r="W3643" s="10"/>
      <c r="X3643" s="7"/>
      <c r="Y3643" s="13"/>
      <c r="Z3643" s="10"/>
      <c r="AA3643" s="10"/>
      <c r="AB3643" s="10"/>
      <c r="AC3643" s="13"/>
      <c r="AD3643" s="10"/>
      <c r="AE3643" s="7"/>
      <c r="AF3643" s="7"/>
      <c r="AG3643" s="7"/>
      <c r="AH3643" s="7"/>
      <c r="AI3643" s="14"/>
    </row>
    <row r="3644" spans="1:35" s="15" customFormat="1" ht="150" customHeight="1" x14ac:dyDescent="0.25">
      <c r="A3644" s="4"/>
      <c r="B3644" s="4" t="str">
        <f>IF(C3644="","",IF(G3644="NEXOMED",CONCATENATE("BIO",C3644),CONCATENATE("ML",C3644)))</f>
        <v/>
      </c>
      <c r="C3644" s="28"/>
      <c r="D3644" s="9"/>
      <c r="E3644" s="7"/>
      <c r="F3644" s="7"/>
      <c r="G3644" s="7"/>
      <c r="H3644" s="7"/>
      <c r="I3644" s="10"/>
      <c r="J3644" s="7"/>
      <c r="K3644" s="7"/>
      <c r="L3644" s="7"/>
      <c r="M3644" s="9"/>
      <c r="N3644" s="7"/>
      <c r="O3644" s="7"/>
      <c r="P3644" s="13"/>
      <c r="Q3644" s="11"/>
      <c r="R3644" s="7"/>
      <c r="S3644" s="24">
        <f>IFERROR(_xlfn.XLOOKUP(R3644,bio_produtos!$A:$A,bio_produtos!$C:$C),"")</f>
        <v>0</v>
      </c>
      <c r="T3644" s="12"/>
      <c r="U3644" s="23" t="str">
        <f>IF(T3644="","",SUM(T3644*N3644))</f>
        <v/>
      </c>
      <c r="V3644" s="23" t="str">
        <f>IF(U3644="","",IF(U3644&lt;10000,U3644,IF(U3644&lt;100000,U3644*0.3,"AVALIAÇÃO INDIVIDUAL")))</f>
        <v/>
      </c>
      <c r="W3644" s="10"/>
      <c r="X3644" s="7"/>
      <c r="Y3644" s="13"/>
      <c r="Z3644" s="10"/>
      <c r="AA3644" s="10"/>
      <c r="AB3644" s="10"/>
      <c r="AC3644" s="13"/>
      <c r="AD3644" s="10"/>
      <c r="AE3644" s="7"/>
      <c r="AF3644" s="7"/>
      <c r="AG3644" s="7"/>
      <c r="AH3644" s="7"/>
      <c r="AI3644" s="14"/>
    </row>
    <row r="3645" spans="1:35" s="15" customFormat="1" ht="150" customHeight="1" x14ac:dyDescent="0.25">
      <c r="A3645" s="4"/>
      <c r="B3645" s="4" t="str">
        <f>IF(C3645="","",IF(G3645="NEXOMED",CONCATENATE("BIO",C3645),CONCATENATE("ML",C3645)))</f>
        <v/>
      </c>
      <c r="C3645" s="28"/>
      <c r="D3645" s="9"/>
      <c r="E3645" s="7"/>
      <c r="F3645" s="7"/>
      <c r="G3645" s="7"/>
      <c r="H3645" s="7"/>
      <c r="I3645" s="10"/>
      <c r="J3645" s="7"/>
      <c r="K3645" s="7"/>
      <c r="L3645" s="7"/>
      <c r="M3645" s="9"/>
      <c r="N3645" s="7"/>
      <c r="O3645" s="7"/>
      <c r="P3645" s="13"/>
      <c r="Q3645" s="11"/>
      <c r="R3645" s="7"/>
      <c r="S3645" s="24">
        <f>IFERROR(_xlfn.XLOOKUP(R3645,bio_produtos!$A:$A,bio_produtos!$C:$C),"")</f>
        <v>0</v>
      </c>
      <c r="T3645" s="12"/>
      <c r="U3645" s="23" t="str">
        <f>IF(T3645="","",SUM(T3645*N3645))</f>
        <v/>
      </c>
      <c r="V3645" s="23" t="str">
        <f>IF(U3645="","",IF(U3645&lt;10000,U3645,IF(U3645&lt;100000,U3645*0.3,"AVALIAÇÃO INDIVIDUAL")))</f>
        <v/>
      </c>
      <c r="W3645" s="10"/>
      <c r="X3645" s="7"/>
      <c r="Y3645" s="13"/>
      <c r="Z3645" s="10"/>
      <c r="AA3645" s="10"/>
      <c r="AB3645" s="10"/>
      <c r="AC3645" s="13"/>
      <c r="AD3645" s="10"/>
      <c r="AE3645" s="7"/>
      <c r="AF3645" s="7"/>
      <c r="AG3645" s="7"/>
      <c r="AH3645" s="7"/>
      <c r="AI3645" s="14"/>
    </row>
    <row r="3646" spans="1:35" s="15" customFormat="1" ht="150" customHeight="1" x14ac:dyDescent="0.25">
      <c r="A3646" s="4"/>
      <c r="B3646" s="4" t="str">
        <f>IF(C3646="","",IF(G3646="NEXOMED",CONCATENATE("BIO",C3646),CONCATENATE("ML",C3646)))</f>
        <v/>
      </c>
      <c r="C3646" s="28"/>
      <c r="D3646" s="9"/>
      <c r="E3646" s="7"/>
      <c r="F3646" s="7"/>
      <c r="G3646" s="7"/>
      <c r="H3646" s="7"/>
      <c r="I3646" s="10"/>
      <c r="J3646" s="7"/>
      <c r="K3646" s="7"/>
      <c r="L3646" s="7"/>
      <c r="M3646" s="9"/>
      <c r="N3646" s="7"/>
      <c r="O3646" s="7"/>
      <c r="P3646" s="13"/>
      <c r="Q3646" s="11"/>
      <c r="R3646" s="7"/>
      <c r="S3646" s="24">
        <f>IFERROR(_xlfn.XLOOKUP(R3646,bio_produtos!$A:$A,bio_produtos!$C:$C),"")</f>
        <v>0</v>
      </c>
      <c r="T3646" s="12"/>
      <c r="U3646" s="23" t="str">
        <f>IF(T3646="","",SUM(T3646*N3646))</f>
        <v/>
      </c>
      <c r="V3646" s="23" t="str">
        <f>IF(U3646="","",IF(U3646&lt;10000,U3646,IF(U3646&lt;100000,U3646*0.3,"AVALIAÇÃO INDIVIDUAL")))</f>
        <v/>
      </c>
      <c r="W3646" s="10"/>
      <c r="X3646" s="7"/>
      <c r="Y3646" s="13"/>
      <c r="Z3646" s="10"/>
      <c r="AA3646" s="10"/>
      <c r="AB3646" s="10"/>
      <c r="AC3646" s="13"/>
      <c r="AD3646" s="10"/>
      <c r="AE3646" s="7"/>
      <c r="AF3646" s="7"/>
      <c r="AG3646" s="7"/>
      <c r="AH3646" s="7"/>
      <c r="AI3646" s="14"/>
    </row>
    <row r="3647" spans="1:35" s="15" customFormat="1" ht="150" customHeight="1" x14ac:dyDescent="0.25">
      <c r="A3647" s="4"/>
      <c r="B3647" s="4" t="str">
        <f>IF(C3647="","",IF(G3647="NEXOMED",CONCATENATE("BIO",C3647),CONCATENATE("ML",C3647)))</f>
        <v/>
      </c>
      <c r="C3647" s="28"/>
      <c r="D3647" s="9"/>
      <c r="E3647" s="7"/>
      <c r="F3647" s="7"/>
      <c r="G3647" s="7"/>
      <c r="H3647" s="7"/>
      <c r="I3647" s="10"/>
      <c r="J3647" s="7"/>
      <c r="K3647" s="7"/>
      <c r="L3647" s="7"/>
      <c r="M3647" s="9"/>
      <c r="N3647" s="7"/>
      <c r="O3647" s="7"/>
      <c r="P3647" s="13"/>
      <c r="Q3647" s="11"/>
      <c r="R3647" s="7"/>
      <c r="S3647" s="24">
        <f>IFERROR(_xlfn.XLOOKUP(R3647,bio_produtos!$A:$A,bio_produtos!$C:$C),"")</f>
        <v>0</v>
      </c>
      <c r="T3647" s="12"/>
      <c r="U3647" s="23" t="str">
        <f>IF(T3647="","",SUM(T3647*N3647))</f>
        <v/>
      </c>
      <c r="V3647" s="23" t="str">
        <f>IF(U3647="","",IF(U3647&lt;10000,U3647,IF(U3647&lt;100000,U3647*0.3,"AVALIAÇÃO INDIVIDUAL")))</f>
        <v/>
      </c>
      <c r="W3647" s="10"/>
      <c r="X3647" s="7"/>
      <c r="Y3647" s="13"/>
      <c r="Z3647" s="10"/>
      <c r="AA3647" s="10"/>
      <c r="AB3647" s="10"/>
      <c r="AC3647" s="13"/>
      <c r="AD3647" s="10"/>
      <c r="AE3647" s="7"/>
      <c r="AF3647" s="7"/>
      <c r="AG3647" s="7"/>
      <c r="AH3647" s="7"/>
      <c r="AI3647" s="14"/>
    </row>
    <row r="3648" spans="1:35" s="15" customFormat="1" ht="150" customHeight="1" x14ac:dyDescent="0.25">
      <c r="A3648" s="4"/>
      <c r="B3648" s="4" t="str">
        <f>IF(C3648="","",IF(G3648="NEXOMED",CONCATENATE("BIO",C3648),CONCATENATE("ML",C3648)))</f>
        <v/>
      </c>
      <c r="C3648" s="28"/>
      <c r="D3648" s="9"/>
      <c r="E3648" s="7"/>
      <c r="F3648" s="7"/>
      <c r="G3648" s="7"/>
      <c r="H3648" s="7"/>
      <c r="I3648" s="10"/>
      <c r="J3648" s="7"/>
      <c r="K3648" s="7"/>
      <c r="L3648" s="7"/>
      <c r="M3648" s="9"/>
      <c r="N3648" s="7"/>
      <c r="O3648" s="7"/>
      <c r="P3648" s="13"/>
      <c r="Q3648" s="11"/>
      <c r="R3648" s="7"/>
      <c r="S3648" s="24">
        <f>IFERROR(_xlfn.XLOOKUP(R3648,bio_produtos!$A:$A,bio_produtos!$C:$C),"")</f>
        <v>0</v>
      </c>
      <c r="T3648" s="12"/>
      <c r="U3648" s="23" t="str">
        <f>IF(T3648="","",SUM(T3648*N3648))</f>
        <v/>
      </c>
      <c r="V3648" s="23" t="str">
        <f>IF(U3648="","",IF(U3648&lt;10000,U3648,IF(U3648&lt;100000,U3648*0.3,"AVALIAÇÃO INDIVIDUAL")))</f>
        <v/>
      </c>
      <c r="W3648" s="10"/>
      <c r="X3648" s="7"/>
      <c r="Y3648" s="13"/>
      <c r="Z3648" s="10"/>
      <c r="AA3648" s="10"/>
      <c r="AB3648" s="10"/>
      <c r="AC3648" s="13"/>
      <c r="AD3648" s="10"/>
      <c r="AE3648" s="7"/>
      <c r="AF3648" s="7"/>
      <c r="AG3648" s="7"/>
      <c r="AH3648" s="7"/>
      <c r="AI3648" s="14"/>
    </row>
    <row r="3649" spans="1:35" s="15" customFormat="1" ht="150" customHeight="1" x14ac:dyDescent="0.25">
      <c r="A3649" s="4"/>
      <c r="B3649" s="4" t="str">
        <f>IF(C3649="","",IF(G3649="NEXOMED",CONCATENATE("BIO",C3649),CONCATENATE("ML",C3649)))</f>
        <v/>
      </c>
      <c r="C3649" s="28"/>
      <c r="D3649" s="9"/>
      <c r="E3649" s="7"/>
      <c r="F3649" s="7"/>
      <c r="G3649" s="7"/>
      <c r="H3649" s="7"/>
      <c r="I3649" s="10"/>
      <c r="J3649" s="7"/>
      <c r="K3649" s="7"/>
      <c r="L3649" s="7"/>
      <c r="M3649" s="9"/>
      <c r="N3649" s="7"/>
      <c r="O3649" s="7"/>
      <c r="P3649" s="13"/>
      <c r="Q3649" s="11"/>
      <c r="R3649" s="7"/>
      <c r="S3649" s="24">
        <f>IFERROR(_xlfn.XLOOKUP(R3649,bio_produtos!$A:$A,bio_produtos!$C:$C),"")</f>
        <v>0</v>
      </c>
      <c r="T3649" s="12"/>
      <c r="U3649" s="23" t="str">
        <f>IF(T3649="","",SUM(T3649*N3649))</f>
        <v/>
      </c>
      <c r="V3649" s="23" t="str">
        <f>IF(U3649="","",IF(U3649&lt;10000,U3649,IF(U3649&lt;100000,U3649*0.3,"AVALIAÇÃO INDIVIDUAL")))</f>
        <v/>
      </c>
      <c r="W3649" s="10"/>
      <c r="X3649" s="7"/>
      <c r="Y3649" s="13"/>
      <c r="Z3649" s="10"/>
      <c r="AA3649" s="10"/>
      <c r="AB3649" s="10"/>
      <c r="AC3649" s="13"/>
      <c r="AD3649" s="10"/>
      <c r="AE3649" s="7"/>
      <c r="AF3649" s="7"/>
      <c r="AG3649" s="7"/>
      <c r="AH3649" s="7"/>
      <c r="AI3649" s="14"/>
    </row>
    <row r="3650" spans="1:35" s="15" customFormat="1" ht="150" customHeight="1" x14ac:dyDescent="0.25">
      <c r="A3650" s="4"/>
      <c r="B3650" s="4" t="str">
        <f>IF(C3650="","",IF(G3650="NEXOMED",CONCATENATE("BIO",C3650),CONCATENATE("ML",C3650)))</f>
        <v/>
      </c>
      <c r="C3650" s="28"/>
      <c r="D3650" s="9"/>
      <c r="E3650" s="7"/>
      <c r="F3650" s="7"/>
      <c r="G3650" s="7"/>
      <c r="H3650" s="7"/>
      <c r="I3650" s="10"/>
      <c r="J3650" s="7"/>
      <c r="K3650" s="7"/>
      <c r="L3650" s="7"/>
      <c r="M3650" s="9"/>
      <c r="N3650" s="7"/>
      <c r="O3650" s="7"/>
      <c r="P3650" s="13"/>
      <c r="Q3650" s="11"/>
      <c r="R3650" s="7"/>
      <c r="S3650" s="24">
        <f>IFERROR(_xlfn.XLOOKUP(R3650,bio_produtos!$A:$A,bio_produtos!$C:$C),"")</f>
        <v>0</v>
      </c>
      <c r="T3650" s="12"/>
      <c r="U3650" s="23" t="str">
        <f>IF(T3650="","",SUM(T3650*N3650))</f>
        <v/>
      </c>
      <c r="V3650" s="23" t="str">
        <f>IF(U3650="","",IF(U3650&lt;10000,U3650,IF(U3650&lt;100000,U3650*0.3,"AVALIAÇÃO INDIVIDUAL")))</f>
        <v/>
      </c>
      <c r="W3650" s="10"/>
      <c r="X3650" s="7"/>
      <c r="Y3650" s="13"/>
      <c r="Z3650" s="10"/>
      <c r="AA3650" s="10"/>
      <c r="AB3650" s="10"/>
      <c r="AC3650" s="13"/>
      <c r="AD3650" s="10"/>
      <c r="AE3650" s="7"/>
      <c r="AF3650" s="7"/>
      <c r="AG3650" s="7"/>
      <c r="AH3650" s="7"/>
      <c r="AI3650" s="14"/>
    </row>
    <row r="3651" spans="1:35" s="15" customFormat="1" ht="150" customHeight="1" x14ac:dyDescent="0.25">
      <c r="A3651" s="4"/>
      <c r="B3651" s="4" t="str">
        <f>IF(C3651="","",IF(G3651="NEXOMED",CONCATENATE("BIO",C3651),CONCATENATE("ML",C3651)))</f>
        <v/>
      </c>
      <c r="C3651" s="28"/>
      <c r="D3651" s="9"/>
      <c r="E3651" s="7"/>
      <c r="F3651" s="7"/>
      <c r="G3651" s="7"/>
      <c r="H3651" s="7"/>
      <c r="I3651" s="10"/>
      <c r="J3651" s="7"/>
      <c r="K3651" s="7"/>
      <c r="L3651" s="7"/>
      <c r="M3651" s="9"/>
      <c r="N3651" s="7"/>
      <c r="O3651" s="7"/>
      <c r="P3651" s="13"/>
      <c r="Q3651" s="11"/>
      <c r="R3651" s="7"/>
      <c r="S3651" s="24">
        <f>IFERROR(_xlfn.XLOOKUP(R3651,bio_produtos!$A:$A,bio_produtos!$C:$C),"")</f>
        <v>0</v>
      </c>
      <c r="T3651" s="12"/>
      <c r="U3651" s="23" t="str">
        <f>IF(T3651="","",SUM(T3651*N3651))</f>
        <v/>
      </c>
      <c r="V3651" s="23" t="str">
        <f>IF(U3651="","",IF(U3651&lt;10000,U3651,IF(U3651&lt;100000,U3651*0.3,"AVALIAÇÃO INDIVIDUAL")))</f>
        <v/>
      </c>
      <c r="W3651" s="10"/>
      <c r="X3651" s="7"/>
      <c r="Y3651" s="13"/>
      <c r="Z3651" s="10"/>
      <c r="AA3651" s="10"/>
      <c r="AB3651" s="10"/>
      <c r="AC3651" s="13"/>
      <c r="AD3651" s="10"/>
      <c r="AE3651" s="7"/>
      <c r="AF3651" s="7"/>
      <c r="AG3651" s="7"/>
      <c r="AH3651" s="7"/>
      <c r="AI3651" s="14"/>
    </row>
    <row r="3652" spans="1:35" s="15" customFormat="1" ht="150" customHeight="1" x14ac:dyDescent="0.25">
      <c r="A3652" s="4"/>
      <c r="B3652" s="4" t="str">
        <f>IF(C3652="","",IF(G3652="NEXOMED",CONCATENATE("BIO",C3652),CONCATENATE("ML",C3652)))</f>
        <v/>
      </c>
      <c r="C3652" s="28"/>
      <c r="D3652" s="9"/>
      <c r="E3652" s="7"/>
      <c r="F3652" s="7"/>
      <c r="G3652" s="7"/>
      <c r="H3652" s="7"/>
      <c r="I3652" s="10"/>
      <c r="J3652" s="7"/>
      <c r="K3652" s="7"/>
      <c r="L3652" s="7"/>
      <c r="M3652" s="9"/>
      <c r="N3652" s="7"/>
      <c r="O3652" s="7"/>
      <c r="P3652" s="13"/>
      <c r="Q3652" s="11"/>
      <c r="R3652" s="7"/>
      <c r="S3652" s="24">
        <f>IFERROR(_xlfn.XLOOKUP(R3652,bio_produtos!$A:$A,bio_produtos!$C:$C),"")</f>
        <v>0</v>
      </c>
      <c r="T3652" s="12"/>
      <c r="U3652" s="23" t="str">
        <f>IF(T3652="","",SUM(T3652*N3652))</f>
        <v/>
      </c>
      <c r="V3652" s="23" t="str">
        <f>IF(U3652="","",IF(U3652&lt;10000,U3652,IF(U3652&lt;100000,U3652*0.3,"AVALIAÇÃO INDIVIDUAL")))</f>
        <v/>
      </c>
      <c r="W3652" s="10"/>
      <c r="X3652" s="7"/>
      <c r="Y3652" s="13"/>
      <c r="Z3652" s="10"/>
      <c r="AA3652" s="10"/>
      <c r="AB3652" s="10"/>
      <c r="AC3652" s="13"/>
      <c r="AD3652" s="10"/>
      <c r="AE3652" s="7"/>
      <c r="AF3652" s="7"/>
      <c r="AG3652" s="7"/>
      <c r="AH3652" s="7"/>
      <c r="AI3652" s="14"/>
    </row>
    <row r="3653" spans="1:35" s="15" customFormat="1" ht="150" customHeight="1" x14ac:dyDescent="0.25">
      <c r="A3653" s="4"/>
      <c r="B3653" s="4" t="str">
        <f>IF(C3653="","",IF(G3653="NEXOMED",CONCATENATE("BIO",C3653),CONCATENATE("ML",C3653)))</f>
        <v/>
      </c>
      <c r="C3653" s="28"/>
      <c r="D3653" s="9"/>
      <c r="E3653" s="7"/>
      <c r="F3653" s="7"/>
      <c r="G3653" s="7"/>
      <c r="H3653" s="7"/>
      <c r="I3653" s="10"/>
      <c r="J3653" s="7"/>
      <c r="K3653" s="7"/>
      <c r="L3653" s="7"/>
      <c r="M3653" s="9"/>
      <c r="N3653" s="7"/>
      <c r="O3653" s="7"/>
      <c r="P3653" s="13"/>
      <c r="Q3653" s="11"/>
      <c r="R3653" s="7"/>
      <c r="S3653" s="24">
        <f>IFERROR(_xlfn.XLOOKUP(R3653,bio_produtos!$A:$A,bio_produtos!$C:$C),"")</f>
        <v>0</v>
      </c>
      <c r="T3653" s="12"/>
      <c r="U3653" s="23" t="str">
        <f>IF(T3653="","",SUM(T3653*N3653))</f>
        <v/>
      </c>
      <c r="V3653" s="23" t="str">
        <f>IF(U3653="","",IF(U3653&lt;10000,U3653,IF(U3653&lt;100000,U3653*0.3,"AVALIAÇÃO INDIVIDUAL")))</f>
        <v/>
      </c>
      <c r="W3653" s="10"/>
      <c r="X3653" s="7"/>
      <c r="Y3653" s="13"/>
      <c r="Z3653" s="10"/>
      <c r="AA3653" s="10"/>
      <c r="AB3653" s="10"/>
      <c r="AC3653" s="13"/>
      <c r="AD3653" s="10"/>
      <c r="AE3653" s="7"/>
      <c r="AF3653" s="7"/>
      <c r="AG3653" s="7"/>
      <c r="AH3653" s="7"/>
      <c r="AI3653" s="14"/>
    </row>
    <row r="3654" spans="1:35" s="15" customFormat="1" ht="150" customHeight="1" x14ac:dyDescent="0.25">
      <c r="A3654" s="4"/>
      <c r="B3654" s="4" t="str">
        <f>IF(C3654="","",IF(G3654="NEXOMED",CONCATENATE("BIO",C3654),CONCATENATE("ML",C3654)))</f>
        <v/>
      </c>
      <c r="C3654" s="28"/>
      <c r="D3654" s="9"/>
      <c r="E3654" s="7"/>
      <c r="F3654" s="7"/>
      <c r="G3654" s="7"/>
      <c r="H3654" s="7"/>
      <c r="I3654" s="10"/>
      <c r="J3654" s="7"/>
      <c r="K3654" s="7"/>
      <c r="L3654" s="7"/>
      <c r="M3654" s="9"/>
      <c r="N3654" s="7"/>
      <c r="O3654" s="7"/>
      <c r="P3654" s="13"/>
      <c r="Q3654" s="11"/>
      <c r="R3654" s="7"/>
      <c r="S3654" s="24">
        <f>IFERROR(_xlfn.XLOOKUP(R3654,bio_produtos!$A:$A,bio_produtos!$C:$C),"")</f>
        <v>0</v>
      </c>
      <c r="T3654" s="12"/>
      <c r="U3654" s="23" t="str">
        <f>IF(T3654="","",SUM(T3654*N3654))</f>
        <v/>
      </c>
      <c r="V3654" s="23" t="str">
        <f>IF(U3654="","",IF(U3654&lt;10000,U3654,IF(U3654&lt;100000,U3654*0.3,"AVALIAÇÃO INDIVIDUAL")))</f>
        <v/>
      </c>
      <c r="W3654" s="10"/>
      <c r="X3654" s="7"/>
      <c r="Y3654" s="13"/>
      <c r="Z3654" s="10"/>
      <c r="AA3654" s="10"/>
      <c r="AB3654" s="10"/>
      <c r="AC3654" s="13"/>
      <c r="AD3654" s="10"/>
      <c r="AE3654" s="7"/>
      <c r="AF3654" s="7"/>
      <c r="AG3654" s="7"/>
      <c r="AH3654" s="7"/>
      <c r="AI3654" s="14"/>
    </row>
    <row r="3655" spans="1:35" s="15" customFormat="1" ht="150" customHeight="1" x14ac:dyDescent="0.25">
      <c r="A3655" s="4"/>
      <c r="B3655" s="4" t="str">
        <f>IF(C3655="","",IF(G3655="NEXOMED",CONCATENATE("BIO",C3655),CONCATENATE("ML",C3655)))</f>
        <v/>
      </c>
      <c r="C3655" s="28"/>
      <c r="D3655" s="9"/>
      <c r="E3655" s="7"/>
      <c r="F3655" s="7"/>
      <c r="G3655" s="7"/>
      <c r="H3655" s="7"/>
      <c r="I3655" s="10"/>
      <c r="J3655" s="7"/>
      <c r="K3655" s="7"/>
      <c r="L3655" s="7"/>
      <c r="M3655" s="9"/>
      <c r="N3655" s="7"/>
      <c r="O3655" s="7"/>
      <c r="P3655" s="13"/>
      <c r="Q3655" s="11"/>
      <c r="R3655" s="7"/>
      <c r="S3655" s="24">
        <f>IFERROR(_xlfn.XLOOKUP(R3655,bio_produtos!$A:$A,bio_produtos!$C:$C),"")</f>
        <v>0</v>
      </c>
      <c r="T3655" s="12"/>
      <c r="U3655" s="23" t="str">
        <f>IF(T3655="","",SUM(T3655*N3655))</f>
        <v/>
      </c>
      <c r="V3655" s="23" t="str">
        <f>IF(U3655="","",IF(U3655&lt;10000,U3655,IF(U3655&lt;100000,U3655*0.3,"AVALIAÇÃO INDIVIDUAL")))</f>
        <v/>
      </c>
      <c r="W3655" s="10"/>
      <c r="X3655" s="7"/>
      <c r="Y3655" s="13"/>
      <c r="Z3655" s="10"/>
      <c r="AA3655" s="10"/>
      <c r="AB3655" s="10"/>
      <c r="AC3655" s="13"/>
      <c r="AD3655" s="10"/>
      <c r="AE3655" s="7"/>
      <c r="AF3655" s="7"/>
      <c r="AG3655" s="7"/>
      <c r="AH3655" s="7"/>
      <c r="AI3655" s="14"/>
    </row>
    <row r="3656" spans="1:35" s="15" customFormat="1" ht="150" customHeight="1" x14ac:dyDescent="0.25">
      <c r="A3656" s="4"/>
      <c r="B3656" s="4" t="str">
        <f>IF(C3656="","",IF(G3656="NEXOMED",CONCATENATE("BIO",C3656),CONCATENATE("ML",C3656)))</f>
        <v/>
      </c>
      <c r="C3656" s="28"/>
      <c r="D3656" s="9"/>
      <c r="E3656" s="7"/>
      <c r="F3656" s="7"/>
      <c r="G3656" s="7"/>
      <c r="H3656" s="7"/>
      <c r="I3656" s="10"/>
      <c r="J3656" s="7"/>
      <c r="K3656" s="7"/>
      <c r="L3656" s="7"/>
      <c r="M3656" s="9"/>
      <c r="N3656" s="7"/>
      <c r="O3656" s="7"/>
      <c r="P3656" s="13"/>
      <c r="Q3656" s="11"/>
      <c r="R3656" s="7"/>
      <c r="S3656" s="24">
        <f>IFERROR(_xlfn.XLOOKUP(R3656,bio_produtos!$A:$A,bio_produtos!$C:$C),"")</f>
        <v>0</v>
      </c>
      <c r="T3656" s="12"/>
      <c r="U3656" s="23" t="str">
        <f>IF(T3656="","",SUM(T3656*N3656))</f>
        <v/>
      </c>
      <c r="V3656" s="23" t="str">
        <f>IF(U3656="","",IF(U3656&lt;10000,U3656,IF(U3656&lt;100000,U3656*0.3,"AVALIAÇÃO INDIVIDUAL")))</f>
        <v/>
      </c>
      <c r="W3656" s="10"/>
      <c r="X3656" s="7"/>
      <c r="Y3656" s="13"/>
      <c r="Z3656" s="10"/>
      <c r="AA3656" s="10"/>
      <c r="AB3656" s="10"/>
      <c r="AC3656" s="13"/>
      <c r="AD3656" s="10"/>
      <c r="AE3656" s="7"/>
      <c r="AF3656" s="7"/>
      <c r="AG3656" s="7"/>
      <c r="AH3656" s="7"/>
      <c r="AI3656" s="14"/>
    </row>
    <row r="3657" spans="1:35" s="15" customFormat="1" ht="150" customHeight="1" x14ac:dyDescent="0.25">
      <c r="A3657" s="4"/>
      <c r="B3657" s="4" t="str">
        <f>IF(C3657="","",IF(G3657="NEXOMED",CONCATENATE("BIO",C3657),CONCATENATE("ML",C3657)))</f>
        <v/>
      </c>
      <c r="C3657" s="28"/>
      <c r="D3657" s="9"/>
      <c r="E3657" s="7"/>
      <c r="F3657" s="7"/>
      <c r="G3657" s="7"/>
      <c r="H3657" s="7"/>
      <c r="I3657" s="10"/>
      <c r="J3657" s="7"/>
      <c r="K3657" s="7"/>
      <c r="L3657" s="7"/>
      <c r="M3657" s="9"/>
      <c r="N3657" s="7"/>
      <c r="O3657" s="7"/>
      <c r="P3657" s="13"/>
      <c r="Q3657" s="11"/>
      <c r="R3657" s="7"/>
      <c r="S3657" s="24">
        <f>IFERROR(_xlfn.XLOOKUP(R3657,bio_produtos!$A:$A,bio_produtos!$C:$C),"")</f>
        <v>0</v>
      </c>
      <c r="T3657" s="12"/>
      <c r="U3657" s="23" t="str">
        <f>IF(T3657="","",SUM(T3657*N3657))</f>
        <v/>
      </c>
      <c r="V3657" s="23" t="str">
        <f>IF(U3657="","",IF(U3657&lt;10000,U3657,IF(U3657&lt;100000,U3657*0.3,"AVALIAÇÃO INDIVIDUAL")))</f>
        <v/>
      </c>
      <c r="W3657" s="10"/>
      <c r="X3657" s="7"/>
      <c r="Y3657" s="13"/>
      <c r="Z3657" s="10"/>
      <c r="AA3657" s="10"/>
      <c r="AB3657" s="10"/>
      <c r="AC3657" s="13"/>
      <c r="AD3657" s="10"/>
      <c r="AE3657" s="7"/>
      <c r="AF3657" s="7"/>
      <c r="AG3657" s="7"/>
      <c r="AH3657" s="7"/>
      <c r="AI3657" s="14"/>
    </row>
    <row r="3658" spans="1:35" s="15" customFormat="1" ht="150" customHeight="1" x14ac:dyDescent="0.25">
      <c r="A3658" s="4"/>
      <c r="B3658" s="4" t="str">
        <f>IF(C3658="","",IF(G3658="NEXOMED",CONCATENATE("BIO",C3658),CONCATENATE("ML",C3658)))</f>
        <v/>
      </c>
      <c r="C3658" s="28"/>
      <c r="D3658" s="9"/>
      <c r="E3658" s="7"/>
      <c r="F3658" s="7"/>
      <c r="G3658" s="7"/>
      <c r="H3658" s="7"/>
      <c r="I3658" s="10"/>
      <c r="J3658" s="7"/>
      <c r="K3658" s="7"/>
      <c r="L3658" s="7"/>
      <c r="M3658" s="9"/>
      <c r="N3658" s="7"/>
      <c r="O3658" s="7"/>
      <c r="P3658" s="13"/>
      <c r="Q3658" s="11"/>
      <c r="R3658" s="7"/>
      <c r="S3658" s="24">
        <f>IFERROR(_xlfn.XLOOKUP(R3658,bio_produtos!$A:$A,bio_produtos!$C:$C),"")</f>
        <v>0</v>
      </c>
      <c r="T3658" s="12"/>
      <c r="U3658" s="23" t="str">
        <f>IF(T3658="","",SUM(T3658*N3658))</f>
        <v/>
      </c>
      <c r="V3658" s="23" t="str">
        <f>IF(U3658="","",IF(U3658&lt;10000,U3658,IF(U3658&lt;100000,U3658*0.3,"AVALIAÇÃO INDIVIDUAL")))</f>
        <v/>
      </c>
      <c r="W3658" s="10"/>
      <c r="X3658" s="7"/>
      <c r="Y3658" s="13"/>
      <c r="Z3658" s="10"/>
      <c r="AA3658" s="10"/>
      <c r="AB3658" s="10"/>
      <c r="AC3658" s="13"/>
      <c r="AD3658" s="10"/>
      <c r="AE3658" s="7"/>
      <c r="AF3658" s="7"/>
      <c r="AG3658" s="7"/>
      <c r="AH3658" s="7"/>
      <c r="AI3658" s="14"/>
    </row>
    <row r="3659" spans="1:35" s="15" customFormat="1" ht="150" customHeight="1" x14ac:dyDescent="0.25">
      <c r="A3659" s="4"/>
      <c r="B3659" s="4" t="str">
        <f>IF(C3659="","",IF(G3659="NEXOMED",CONCATENATE("BIO",C3659),CONCATENATE("ML",C3659)))</f>
        <v/>
      </c>
      <c r="C3659" s="28"/>
      <c r="D3659" s="9"/>
      <c r="E3659" s="7"/>
      <c r="F3659" s="7"/>
      <c r="G3659" s="7"/>
      <c r="H3659" s="7"/>
      <c r="I3659" s="10"/>
      <c r="J3659" s="7"/>
      <c r="K3659" s="7"/>
      <c r="L3659" s="7"/>
      <c r="M3659" s="9"/>
      <c r="N3659" s="7"/>
      <c r="O3659" s="7"/>
      <c r="P3659" s="13"/>
      <c r="Q3659" s="11"/>
      <c r="R3659" s="7"/>
      <c r="S3659" s="24">
        <f>IFERROR(_xlfn.XLOOKUP(R3659,bio_produtos!$A:$A,bio_produtos!$C:$C),"")</f>
        <v>0</v>
      </c>
      <c r="T3659" s="12"/>
      <c r="U3659" s="23" t="str">
        <f>IF(T3659="","",SUM(T3659*N3659))</f>
        <v/>
      </c>
      <c r="V3659" s="23" t="str">
        <f>IF(U3659="","",IF(U3659&lt;10000,U3659,IF(U3659&lt;100000,U3659*0.3,"AVALIAÇÃO INDIVIDUAL")))</f>
        <v/>
      </c>
      <c r="W3659" s="10"/>
      <c r="X3659" s="7"/>
      <c r="Y3659" s="13"/>
      <c r="Z3659" s="10"/>
      <c r="AA3659" s="10"/>
      <c r="AB3659" s="10"/>
      <c r="AC3659" s="13"/>
      <c r="AD3659" s="10"/>
      <c r="AE3659" s="7"/>
      <c r="AF3659" s="7"/>
      <c r="AG3659" s="7"/>
      <c r="AH3659" s="7"/>
      <c r="AI3659" s="14"/>
    </row>
    <row r="3660" spans="1:35" s="15" customFormat="1" ht="150" customHeight="1" x14ac:dyDescent="0.25">
      <c r="A3660" s="4"/>
      <c r="B3660" s="4" t="str">
        <f>IF(C3660="","",IF(G3660="NEXOMED",CONCATENATE("BIO",C3660),CONCATENATE("ML",C3660)))</f>
        <v/>
      </c>
      <c r="C3660" s="28"/>
      <c r="D3660" s="9"/>
      <c r="E3660" s="7"/>
      <c r="F3660" s="7"/>
      <c r="G3660" s="7"/>
      <c r="H3660" s="7"/>
      <c r="I3660" s="10"/>
      <c r="J3660" s="7"/>
      <c r="K3660" s="7"/>
      <c r="L3660" s="7"/>
      <c r="M3660" s="9"/>
      <c r="N3660" s="7"/>
      <c r="O3660" s="7"/>
      <c r="P3660" s="13"/>
      <c r="Q3660" s="11"/>
      <c r="R3660" s="7"/>
      <c r="S3660" s="24">
        <f>IFERROR(_xlfn.XLOOKUP(R3660,bio_produtos!$A:$A,bio_produtos!$C:$C),"")</f>
        <v>0</v>
      </c>
      <c r="T3660" s="12"/>
      <c r="U3660" s="23" t="str">
        <f>IF(T3660="","",SUM(T3660*N3660))</f>
        <v/>
      </c>
      <c r="V3660" s="23" t="str">
        <f>IF(U3660="","",IF(U3660&lt;10000,U3660,IF(U3660&lt;100000,U3660*0.3,"AVALIAÇÃO INDIVIDUAL")))</f>
        <v/>
      </c>
      <c r="W3660" s="10"/>
      <c r="X3660" s="7"/>
      <c r="Y3660" s="13"/>
      <c r="Z3660" s="10"/>
      <c r="AA3660" s="10"/>
      <c r="AB3660" s="10"/>
      <c r="AC3660" s="13"/>
      <c r="AD3660" s="10"/>
      <c r="AE3660" s="7"/>
      <c r="AF3660" s="7"/>
      <c r="AG3660" s="7"/>
      <c r="AH3660" s="7"/>
      <c r="AI3660" s="14"/>
    </row>
    <row r="3661" spans="1:35" s="15" customFormat="1" ht="150" customHeight="1" x14ac:dyDescent="0.25">
      <c r="A3661" s="4"/>
      <c r="B3661" s="4" t="str">
        <f>IF(C3661="","",IF(G3661="NEXOMED",CONCATENATE("BIO",C3661),CONCATENATE("ML",C3661)))</f>
        <v/>
      </c>
      <c r="C3661" s="28"/>
      <c r="D3661" s="9"/>
      <c r="E3661" s="7"/>
      <c r="F3661" s="7"/>
      <c r="G3661" s="7"/>
      <c r="H3661" s="7"/>
      <c r="I3661" s="10"/>
      <c r="J3661" s="7"/>
      <c r="K3661" s="7"/>
      <c r="L3661" s="7"/>
      <c r="M3661" s="9"/>
      <c r="N3661" s="7"/>
      <c r="O3661" s="7"/>
      <c r="P3661" s="13"/>
      <c r="Q3661" s="11"/>
      <c r="R3661" s="7"/>
      <c r="S3661" s="24">
        <f>IFERROR(_xlfn.XLOOKUP(R3661,bio_produtos!$A:$A,bio_produtos!$C:$C),"")</f>
        <v>0</v>
      </c>
      <c r="T3661" s="12"/>
      <c r="U3661" s="23" t="str">
        <f>IF(T3661="","",SUM(T3661*N3661))</f>
        <v/>
      </c>
      <c r="V3661" s="23" t="str">
        <f>IF(U3661="","",IF(U3661&lt;10000,U3661,IF(U3661&lt;100000,U3661*0.3,"AVALIAÇÃO INDIVIDUAL")))</f>
        <v/>
      </c>
      <c r="W3661" s="10"/>
      <c r="X3661" s="7"/>
      <c r="Y3661" s="13"/>
      <c r="Z3661" s="10"/>
      <c r="AA3661" s="10"/>
      <c r="AB3661" s="10"/>
      <c r="AC3661" s="13"/>
      <c r="AD3661" s="10"/>
      <c r="AE3661" s="7"/>
      <c r="AF3661" s="7"/>
      <c r="AG3661" s="7"/>
      <c r="AH3661" s="7"/>
      <c r="AI3661" s="14"/>
    </row>
    <row r="3662" spans="1:35" s="15" customFormat="1" ht="150" customHeight="1" x14ac:dyDescent="0.25">
      <c r="A3662" s="4"/>
      <c r="B3662" s="4" t="str">
        <f>IF(C3662="","",IF(G3662="NEXOMED",CONCATENATE("BIO",C3662),CONCATENATE("ML",C3662)))</f>
        <v/>
      </c>
      <c r="C3662" s="28"/>
      <c r="D3662" s="9"/>
      <c r="E3662" s="7"/>
      <c r="F3662" s="7"/>
      <c r="G3662" s="7"/>
      <c r="H3662" s="7"/>
      <c r="I3662" s="10"/>
      <c r="J3662" s="7"/>
      <c r="K3662" s="7"/>
      <c r="L3662" s="7"/>
      <c r="M3662" s="9"/>
      <c r="N3662" s="7"/>
      <c r="O3662" s="7"/>
      <c r="P3662" s="13"/>
      <c r="Q3662" s="11"/>
      <c r="R3662" s="7"/>
      <c r="S3662" s="24">
        <f>IFERROR(_xlfn.XLOOKUP(R3662,bio_produtos!$A:$A,bio_produtos!$C:$C),"")</f>
        <v>0</v>
      </c>
      <c r="T3662" s="12"/>
      <c r="U3662" s="23" t="str">
        <f>IF(T3662="","",SUM(T3662*N3662))</f>
        <v/>
      </c>
      <c r="V3662" s="23" t="str">
        <f>IF(U3662="","",IF(U3662&lt;10000,U3662,IF(U3662&lt;100000,U3662*0.3,"AVALIAÇÃO INDIVIDUAL")))</f>
        <v/>
      </c>
      <c r="W3662" s="10"/>
      <c r="X3662" s="7"/>
      <c r="Y3662" s="13"/>
      <c r="Z3662" s="10"/>
      <c r="AA3662" s="10"/>
      <c r="AB3662" s="10"/>
      <c r="AC3662" s="13"/>
      <c r="AD3662" s="10"/>
      <c r="AE3662" s="7"/>
      <c r="AF3662" s="7"/>
      <c r="AG3662" s="7"/>
      <c r="AH3662" s="7"/>
      <c r="AI3662" s="14"/>
    </row>
    <row r="3663" spans="1:35" s="15" customFormat="1" ht="150" customHeight="1" x14ac:dyDescent="0.25">
      <c r="A3663" s="4"/>
      <c r="B3663" s="4" t="str">
        <f>IF(C3663="","",IF(G3663="NEXOMED",CONCATENATE("BIO",C3663),CONCATENATE("ML",C3663)))</f>
        <v/>
      </c>
      <c r="C3663" s="28"/>
      <c r="D3663" s="9"/>
      <c r="E3663" s="7"/>
      <c r="F3663" s="7"/>
      <c r="G3663" s="7"/>
      <c r="H3663" s="7"/>
      <c r="I3663" s="10"/>
      <c r="J3663" s="7"/>
      <c r="K3663" s="7"/>
      <c r="L3663" s="7"/>
      <c r="M3663" s="9"/>
      <c r="N3663" s="7"/>
      <c r="O3663" s="7"/>
      <c r="P3663" s="13"/>
      <c r="Q3663" s="11"/>
      <c r="R3663" s="7"/>
      <c r="S3663" s="24">
        <f>IFERROR(_xlfn.XLOOKUP(R3663,bio_produtos!$A:$A,bio_produtos!$C:$C),"")</f>
        <v>0</v>
      </c>
      <c r="T3663" s="12"/>
      <c r="U3663" s="23" t="str">
        <f>IF(T3663="","",SUM(T3663*N3663))</f>
        <v/>
      </c>
      <c r="V3663" s="23" t="str">
        <f>IF(U3663="","",IF(U3663&lt;10000,U3663,IF(U3663&lt;100000,U3663*0.3,"AVALIAÇÃO INDIVIDUAL")))</f>
        <v/>
      </c>
      <c r="W3663" s="10"/>
      <c r="X3663" s="7"/>
      <c r="Y3663" s="13"/>
      <c r="Z3663" s="10"/>
      <c r="AA3663" s="10"/>
      <c r="AB3663" s="10"/>
      <c r="AC3663" s="13"/>
      <c r="AD3663" s="10"/>
      <c r="AE3663" s="7"/>
      <c r="AF3663" s="7"/>
      <c r="AG3663" s="7"/>
      <c r="AH3663" s="7"/>
      <c r="AI3663" s="14"/>
    </row>
    <row r="3664" spans="1:35" s="15" customFormat="1" ht="150" customHeight="1" x14ac:dyDescent="0.25">
      <c r="A3664" s="4"/>
      <c r="B3664" s="4" t="str">
        <f>IF(C3664="","",IF(G3664="NEXOMED",CONCATENATE("BIO",C3664),CONCATENATE("ML",C3664)))</f>
        <v/>
      </c>
      <c r="C3664" s="28"/>
      <c r="D3664" s="9"/>
      <c r="E3664" s="7"/>
      <c r="F3664" s="7"/>
      <c r="G3664" s="7"/>
      <c r="H3664" s="7"/>
      <c r="I3664" s="10"/>
      <c r="J3664" s="7"/>
      <c r="K3664" s="7"/>
      <c r="L3664" s="7"/>
      <c r="M3664" s="9"/>
      <c r="N3664" s="7"/>
      <c r="O3664" s="7"/>
      <c r="P3664" s="13"/>
      <c r="Q3664" s="11"/>
      <c r="R3664" s="7"/>
      <c r="S3664" s="24">
        <f>IFERROR(_xlfn.XLOOKUP(R3664,bio_produtos!$A:$A,bio_produtos!$C:$C),"")</f>
        <v>0</v>
      </c>
      <c r="T3664" s="12"/>
      <c r="U3664" s="23" t="str">
        <f>IF(T3664="","",SUM(T3664*N3664))</f>
        <v/>
      </c>
      <c r="V3664" s="23" t="str">
        <f>IF(U3664="","",IF(U3664&lt;10000,U3664,IF(U3664&lt;100000,U3664*0.3,"AVALIAÇÃO INDIVIDUAL")))</f>
        <v/>
      </c>
      <c r="W3664" s="10"/>
      <c r="X3664" s="7"/>
      <c r="Y3664" s="13"/>
      <c r="Z3664" s="10"/>
      <c r="AA3664" s="10"/>
      <c r="AB3664" s="10"/>
      <c r="AC3664" s="13"/>
      <c r="AD3664" s="10"/>
      <c r="AE3664" s="7"/>
      <c r="AF3664" s="7"/>
      <c r="AG3664" s="7"/>
      <c r="AH3664" s="7"/>
      <c r="AI3664" s="14"/>
    </row>
    <row r="3665" spans="1:35" s="15" customFormat="1" ht="150" customHeight="1" x14ac:dyDescent="0.25">
      <c r="A3665" s="4"/>
      <c r="B3665" s="4" t="str">
        <f>IF(C3665="","",IF(G3665="NEXOMED",CONCATENATE("BIO",C3665),CONCATENATE("ML",C3665)))</f>
        <v/>
      </c>
      <c r="C3665" s="28"/>
      <c r="D3665" s="9"/>
      <c r="E3665" s="7"/>
      <c r="F3665" s="7"/>
      <c r="G3665" s="7"/>
      <c r="H3665" s="7"/>
      <c r="I3665" s="10"/>
      <c r="J3665" s="7"/>
      <c r="K3665" s="7"/>
      <c r="L3665" s="7"/>
      <c r="M3665" s="9"/>
      <c r="N3665" s="7"/>
      <c r="O3665" s="7"/>
      <c r="P3665" s="13"/>
      <c r="Q3665" s="11"/>
      <c r="R3665" s="7"/>
      <c r="S3665" s="24">
        <f>IFERROR(_xlfn.XLOOKUP(R3665,bio_produtos!$A:$A,bio_produtos!$C:$C),"")</f>
        <v>0</v>
      </c>
      <c r="T3665" s="12"/>
      <c r="U3665" s="23" t="str">
        <f>IF(T3665="","",SUM(T3665*N3665))</f>
        <v/>
      </c>
      <c r="V3665" s="23" t="str">
        <f>IF(U3665="","",IF(U3665&lt;10000,U3665,IF(U3665&lt;100000,U3665*0.3,"AVALIAÇÃO INDIVIDUAL")))</f>
        <v/>
      </c>
      <c r="W3665" s="10"/>
      <c r="X3665" s="7"/>
      <c r="Y3665" s="13"/>
      <c r="Z3665" s="10"/>
      <c r="AA3665" s="10"/>
      <c r="AB3665" s="10"/>
      <c r="AC3665" s="13"/>
      <c r="AD3665" s="10"/>
      <c r="AE3665" s="7"/>
      <c r="AF3665" s="7"/>
      <c r="AG3665" s="7"/>
      <c r="AH3665" s="7"/>
      <c r="AI3665" s="14"/>
    </row>
    <row r="3666" spans="1:35" s="15" customFormat="1" ht="150" customHeight="1" x14ac:dyDescent="0.25">
      <c r="A3666" s="4"/>
      <c r="B3666" s="4" t="str">
        <f>IF(C3666="","",IF(G3666="NEXOMED",CONCATENATE("BIO",C3666),CONCATENATE("ML",C3666)))</f>
        <v/>
      </c>
      <c r="C3666" s="28"/>
      <c r="D3666" s="9"/>
      <c r="E3666" s="7"/>
      <c r="F3666" s="7"/>
      <c r="G3666" s="7"/>
      <c r="H3666" s="7"/>
      <c r="I3666" s="10"/>
      <c r="J3666" s="7"/>
      <c r="K3666" s="7"/>
      <c r="L3666" s="7"/>
      <c r="M3666" s="9"/>
      <c r="N3666" s="7"/>
      <c r="O3666" s="7"/>
      <c r="P3666" s="13"/>
      <c r="Q3666" s="11"/>
      <c r="R3666" s="7"/>
      <c r="S3666" s="24">
        <f>IFERROR(_xlfn.XLOOKUP(R3666,bio_produtos!$A:$A,bio_produtos!$C:$C),"")</f>
        <v>0</v>
      </c>
      <c r="T3666" s="12"/>
      <c r="U3666" s="23" t="str">
        <f>IF(T3666="","",SUM(T3666*N3666))</f>
        <v/>
      </c>
      <c r="V3666" s="23" t="str">
        <f>IF(U3666="","",IF(U3666&lt;10000,U3666,IF(U3666&lt;100000,U3666*0.3,"AVALIAÇÃO INDIVIDUAL")))</f>
        <v/>
      </c>
      <c r="W3666" s="10"/>
      <c r="X3666" s="7"/>
      <c r="Y3666" s="13"/>
      <c r="Z3666" s="10"/>
      <c r="AA3666" s="10"/>
      <c r="AB3666" s="10"/>
      <c r="AC3666" s="13"/>
      <c r="AD3666" s="10"/>
      <c r="AE3666" s="7"/>
      <c r="AF3666" s="7"/>
      <c r="AG3666" s="7"/>
      <c r="AH3666" s="7"/>
      <c r="AI3666" s="14"/>
    </row>
    <row r="3667" spans="1:35" s="15" customFormat="1" ht="150" customHeight="1" x14ac:dyDescent="0.25">
      <c r="A3667" s="4"/>
      <c r="B3667" s="4" t="str">
        <f>IF(C3667="","",IF(G3667="NEXOMED",CONCATENATE("BIO",C3667),CONCATENATE("ML",C3667)))</f>
        <v/>
      </c>
      <c r="C3667" s="28"/>
      <c r="D3667" s="9"/>
      <c r="E3667" s="7"/>
      <c r="F3667" s="7"/>
      <c r="G3667" s="7"/>
      <c r="H3667" s="7"/>
      <c r="I3667" s="10"/>
      <c r="J3667" s="7"/>
      <c r="K3667" s="7"/>
      <c r="L3667" s="7"/>
      <c r="M3667" s="9"/>
      <c r="N3667" s="7"/>
      <c r="O3667" s="7"/>
      <c r="P3667" s="13"/>
      <c r="Q3667" s="11"/>
      <c r="R3667" s="7"/>
      <c r="S3667" s="24">
        <f>IFERROR(_xlfn.XLOOKUP(R3667,bio_produtos!$A:$A,bio_produtos!$C:$C),"")</f>
        <v>0</v>
      </c>
      <c r="T3667" s="12"/>
      <c r="U3667" s="23" t="str">
        <f>IF(T3667="","",SUM(T3667*N3667))</f>
        <v/>
      </c>
      <c r="V3667" s="23" t="str">
        <f>IF(U3667="","",IF(U3667&lt;10000,U3667,IF(U3667&lt;100000,U3667*0.3,"AVALIAÇÃO INDIVIDUAL")))</f>
        <v/>
      </c>
      <c r="W3667" s="10"/>
      <c r="X3667" s="7"/>
      <c r="Y3667" s="13"/>
      <c r="Z3667" s="10"/>
      <c r="AA3667" s="10"/>
      <c r="AB3667" s="10"/>
      <c r="AC3667" s="13"/>
      <c r="AD3667" s="10"/>
      <c r="AE3667" s="7"/>
      <c r="AF3667" s="7"/>
      <c r="AG3667" s="7"/>
      <c r="AH3667" s="7"/>
      <c r="AI3667" s="14"/>
    </row>
    <row r="3668" spans="1:35" s="15" customFormat="1" ht="150" customHeight="1" x14ac:dyDescent="0.25">
      <c r="A3668" s="4"/>
      <c r="B3668" s="4" t="str">
        <f>IF(C3668="","",IF(G3668="NEXOMED",CONCATENATE("BIO",C3668),CONCATENATE("ML",C3668)))</f>
        <v/>
      </c>
      <c r="C3668" s="28"/>
      <c r="D3668" s="9"/>
      <c r="E3668" s="7"/>
      <c r="F3668" s="7"/>
      <c r="G3668" s="7"/>
      <c r="H3668" s="7"/>
      <c r="I3668" s="10"/>
      <c r="J3668" s="7"/>
      <c r="K3668" s="7"/>
      <c r="L3668" s="7"/>
      <c r="M3668" s="9"/>
      <c r="N3668" s="7"/>
      <c r="O3668" s="7"/>
      <c r="P3668" s="13"/>
      <c r="Q3668" s="11"/>
      <c r="R3668" s="7"/>
      <c r="S3668" s="24">
        <f>IFERROR(_xlfn.XLOOKUP(R3668,bio_produtos!$A:$A,bio_produtos!$C:$C),"")</f>
        <v>0</v>
      </c>
      <c r="T3668" s="12"/>
      <c r="U3668" s="23" t="str">
        <f>IF(T3668="","",SUM(T3668*N3668))</f>
        <v/>
      </c>
      <c r="V3668" s="23" t="str">
        <f>IF(U3668="","",IF(U3668&lt;10000,U3668,IF(U3668&lt;100000,U3668*0.3,"AVALIAÇÃO INDIVIDUAL")))</f>
        <v/>
      </c>
      <c r="W3668" s="10"/>
      <c r="X3668" s="7"/>
      <c r="Y3668" s="13"/>
      <c r="Z3668" s="10"/>
      <c r="AA3668" s="10"/>
      <c r="AB3668" s="10"/>
      <c r="AC3668" s="13"/>
      <c r="AD3668" s="10"/>
      <c r="AE3668" s="7"/>
      <c r="AF3668" s="7"/>
      <c r="AG3668" s="7"/>
      <c r="AH3668" s="7"/>
      <c r="AI3668" s="14"/>
    </row>
    <row r="3669" spans="1:35" s="15" customFormat="1" ht="150" customHeight="1" x14ac:dyDescent="0.25">
      <c r="A3669" s="4"/>
      <c r="B3669" s="4" t="str">
        <f>IF(C3669="","",IF(G3669="NEXOMED",CONCATENATE("BIO",C3669),CONCATENATE("ML",C3669)))</f>
        <v/>
      </c>
      <c r="C3669" s="28"/>
      <c r="D3669" s="9"/>
      <c r="E3669" s="7"/>
      <c r="F3669" s="7"/>
      <c r="G3669" s="7"/>
      <c r="H3669" s="7"/>
      <c r="I3669" s="10"/>
      <c r="J3669" s="7"/>
      <c r="K3669" s="7"/>
      <c r="L3669" s="7"/>
      <c r="M3669" s="9"/>
      <c r="N3669" s="7"/>
      <c r="O3669" s="7"/>
      <c r="P3669" s="13"/>
      <c r="Q3669" s="11"/>
      <c r="R3669" s="7"/>
      <c r="S3669" s="24">
        <f>IFERROR(_xlfn.XLOOKUP(R3669,bio_produtos!$A:$A,bio_produtos!$C:$C),"")</f>
        <v>0</v>
      </c>
      <c r="T3669" s="12"/>
      <c r="U3669" s="23" t="str">
        <f>IF(T3669="","",SUM(T3669*N3669))</f>
        <v/>
      </c>
      <c r="V3669" s="23" t="str">
        <f>IF(U3669="","",IF(U3669&lt;10000,U3669,IF(U3669&lt;100000,U3669*0.3,"AVALIAÇÃO INDIVIDUAL")))</f>
        <v/>
      </c>
      <c r="W3669" s="10"/>
      <c r="X3669" s="7"/>
      <c r="Y3669" s="13"/>
      <c r="Z3669" s="10"/>
      <c r="AA3669" s="10"/>
      <c r="AB3669" s="10"/>
      <c r="AC3669" s="13"/>
      <c r="AD3669" s="10"/>
      <c r="AE3669" s="7"/>
      <c r="AF3669" s="7"/>
      <c r="AG3669" s="7"/>
      <c r="AH3669" s="7"/>
      <c r="AI3669" s="14"/>
    </row>
    <row r="3670" spans="1:35" s="15" customFormat="1" ht="150" customHeight="1" x14ac:dyDescent="0.25">
      <c r="A3670" s="4"/>
      <c r="B3670" s="4" t="str">
        <f>IF(C3670="","",IF(G3670="NEXOMED",CONCATENATE("BIO",C3670),CONCATENATE("ML",C3670)))</f>
        <v/>
      </c>
      <c r="C3670" s="28"/>
      <c r="D3670" s="9"/>
      <c r="E3670" s="7"/>
      <c r="F3670" s="7"/>
      <c r="G3670" s="7"/>
      <c r="H3670" s="7"/>
      <c r="I3670" s="10"/>
      <c r="J3670" s="7"/>
      <c r="K3670" s="7"/>
      <c r="L3670" s="7"/>
      <c r="M3670" s="9"/>
      <c r="N3670" s="7"/>
      <c r="O3670" s="7"/>
      <c r="P3670" s="13"/>
      <c r="Q3670" s="11"/>
      <c r="R3670" s="7"/>
      <c r="S3670" s="24">
        <f>IFERROR(_xlfn.XLOOKUP(R3670,bio_produtos!$A:$A,bio_produtos!$C:$C),"")</f>
        <v>0</v>
      </c>
      <c r="T3670" s="12"/>
      <c r="U3670" s="23" t="str">
        <f>IF(T3670="","",SUM(T3670*N3670))</f>
        <v/>
      </c>
      <c r="V3670" s="23" t="str">
        <f>IF(U3670="","",IF(U3670&lt;10000,U3670,IF(U3670&lt;100000,U3670*0.3,"AVALIAÇÃO INDIVIDUAL")))</f>
        <v/>
      </c>
      <c r="W3670" s="10"/>
      <c r="X3670" s="7"/>
      <c r="Y3670" s="13"/>
      <c r="Z3670" s="10"/>
      <c r="AA3670" s="10"/>
      <c r="AB3670" s="10"/>
      <c r="AC3670" s="13"/>
      <c r="AD3670" s="10"/>
      <c r="AE3670" s="7"/>
      <c r="AF3670" s="7"/>
      <c r="AG3670" s="7"/>
      <c r="AH3670" s="7"/>
      <c r="AI3670" s="14"/>
    </row>
    <row r="3671" spans="1:35" s="15" customFormat="1" ht="150" customHeight="1" x14ac:dyDescent="0.25">
      <c r="A3671" s="4"/>
      <c r="B3671" s="4" t="str">
        <f>IF(C3671="","",IF(G3671="NEXOMED",CONCATENATE("BIO",C3671),CONCATENATE("ML",C3671)))</f>
        <v/>
      </c>
      <c r="C3671" s="28"/>
      <c r="D3671" s="9"/>
      <c r="E3671" s="7"/>
      <c r="F3671" s="7"/>
      <c r="G3671" s="7"/>
      <c r="H3671" s="7"/>
      <c r="I3671" s="10"/>
      <c r="J3671" s="7"/>
      <c r="K3671" s="7"/>
      <c r="L3671" s="7"/>
      <c r="M3671" s="9"/>
      <c r="N3671" s="7"/>
      <c r="O3671" s="7"/>
      <c r="P3671" s="13"/>
      <c r="Q3671" s="11"/>
      <c r="R3671" s="7"/>
      <c r="S3671" s="24">
        <f>IFERROR(_xlfn.XLOOKUP(R3671,bio_produtos!$A:$A,bio_produtos!$C:$C),"")</f>
        <v>0</v>
      </c>
      <c r="T3671" s="12"/>
      <c r="U3671" s="23" t="str">
        <f>IF(T3671="","",SUM(T3671*N3671))</f>
        <v/>
      </c>
      <c r="V3671" s="23" t="str">
        <f>IF(U3671="","",IF(U3671&lt;10000,U3671,IF(U3671&lt;100000,U3671*0.3,"AVALIAÇÃO INDIVIDUAL")))</f>
        <v/>
      </c>
      <c r="W3671" s="10"/>
      <c r="X3671" s="7"/>
      <c r="Y3671" s="13"/>
      <c r="Z3671" s="10"/>
      <c r="AA3671" s="10"/>
      <c r="AB3671" s="10"/>
      <c r="AC3671" s="13"/>
      <c r="AD3671" s="10"/>
      <c r="AE3671" s="7"/>
      <c r="AF3671" s="7"/>
      <c r="AG3671" s="7"/>
      <c r="AH3671" s="7"/>
      <c r="AI3671" s="14"/>
    </row>
    <row r="3672" spans="1:35" s="15" customFormat="1" ht="150" customHeight="1" x14ac:dyDescent="0.25">
      <c r="A3672" s="4"/>
      <c r="B3672" s="4" t="str">
        <f>IF(C3672="","",IF(G3672="NEXOMED",CONCATENATE("BIO",C3672),CONCATENATE("ML",C3672)))</f>
        <v/>
      </c>
      <c r="C3672" s="28"/>
      <c r="D3672" s="9"/>
      <c r="E3672" s="7"/>
      <c r="F3672" s="7"/>
      <c r="G3672" s="7"/>
      <c r="H3672" s="7"/>
      <c r="I3672" s="10"/>
      <c r="J3672" s="7"/>
      <c r="K3672" s="7"/>
      <c r="L3672" s="7"/>
      <c r="M3672" s="9"/>
      <c r="N3672" s="7"/>
      <c r="O3672" s="7"/>
      <c r="P3672" s="13"/>
      <c r="Q3672" s="11"/>
      <c r="R3672" s="7"/>
      <c r="S3672" s="24">
        <f>IFERROR(_xlfn.XLOOKUP(R3672,bio_produtos!$A:$A,bio_produtos!$C:$C),"")</f>
        <v>0</v>
      </c>
      <c r="T3672" s="12"/>
      <c r="U3672" s="23" t="str">
        <f>IF(T3672="","",SUM(T3672*N3672))</f>
        <v/>
      </c>
      <c r="V3672" s="23" t="str">
        <f>IF(U3672="","",IF(U3672&lt;10000,U3672,IF(U3672&lt;100000,U3672*0.3,"AVALIAÇÃO INDIVIDUAL")))</f>
        <v/>
      </c>
      <c r="W3672" s="10"/>
      <c r="X3672" s="7"/>
      <c r="Y3672" s="13"/>
      <c r="Z3672" s="10"/>
      <c r="AA3672" s="10"/>
      <c r="AB3672" s="10"/>
      <c r="AC3672" s="13"/>
      <c r="AD3672" s="10"/>
      <c r="AE3672" s="7"/>
      <c r="AF3672" s="7"/>
      <c r="AG3672" s="7"/>
      <c r="AH3672" s="7"/>
      <c r="AI3672" s="14"/>
    </row>
    <row r="3673" spans="1:35" s="15" customFormat="1" ht="150" customHeight="1" x14ac:dyDescent="0.25">
      <c r="A3673" s="4"/>
      <c r="B3673" s="4" t="str">
        <f>IF(C3673="","",IF(G3673="NEXOMED",CONCATENATE("BIO",C3673),CONCATENATE("ML",C3673)))</f>
        <v/>
      </c>
      <c r="C3673" s="28"/>
      <c r="D3673" s="9"/>
      <c r="E3673" s="7"/>
      <c r="F3673" s="7"/>
      <c r="G3673" s="7"/>
      <c r="H3673" s="7"/>
      <c r="I3673" s="10"/>
      <c r="J3673" s="7"/>
      <c r="K3673" s="7"/>
      <c r="L3673" s="7"/>
      <c r="M3673" s="9"/>
      <c r="N3673" s="7"/>
      <c r="O3673" s="7"/>
      <c r="P3673" s="13"/>
      <c r="Q3673" s="11"/>
      <c r="R3673" s="7"/>
      <c r="S3673" s="24">
        <f>IFERROR(_xlfn.XLOOKUP(R3673,bio_produtos!$A:$A,bio_produtos!$C:$C),"")</f>
        <v>0</v>
      </c>
      <c r="T3673" s="12"/>
      <c r="U3673" s="23" t="str">
        <f>IF(T3673="","",SUM(T3673*N3673))</f>
        <v/>
      </c>
      <c r="V3673" s="23" t="str">
        <f>IF(U3673="","",IF(U3673&lt;10000,U3673,IF(U3673&lt;100000,U3673*0.3,"AVALIAÇÃO INDIVIDUAL")))</f>
        <v/>
      </c>
      <c r="W3673" s="10"/>
      <c r="X3673" s="7"/>
      <c r="Y3673" s="13"/>
      <c r="Z3673" s="10"/>
      <c r="AA3673" s="10"/>
      <c r="AB3673" s="10"/>
      <c r="AC3673" s="13"/>
      <c r="AD3673" s="10"/>
      <c r="AE3673" s="7"/>
      <c r="AF3673" s="7"/>
      <c r="AG3673" s="7"/>
      <c r="AH3673" s="7"/>
      <c r="AI3673" s="14"/>
    </row>
    <row r="3674" spans="1:35" s="15" customFormat="1" ht="150" customHeight="1" x14ac:dyDescent="0.25">
      <c r="A3674" s="4"/>
      <c r="B3674" s="4" t="str">
        <f>IF(C3674="","",IF(G3674="NEXOMED",CONCATENATE("BIO",C3674),CONCATENATE("ML",C3674)))</f>
        <v/>
      </c>
      <c r="C3674" s="28"/>
      <c r="D3674" s="9"/>
      <c r="E3674" s="7"/>
      <c r="F3674" s="7"/>
      <c r="G3674" s="7"/>
      <c r="H3674" s="7"/>
      <c r="I3674" s="10"/>
      <c r="J3674" s="7"/>
      <c r="K3674" s="7"/>
      <c r="L3674" s="7"/>
      <c r="M3674" s="9"/>
      <c r="N3674" s="7"/>
      <c r="O3674" s="7"/>
      <c r="P3674" s="13"/>
      <c r="Q3674" s="11"/>
      <c r="R3674" s="7"/>
      <c r="S3674" s="24">
        <f>IFERROR(_xlfn.XLOOKUP(R3674,bio_produtos!$A:$A,bio_produtos!$C:$C),"")</f>
        <v>0</v>
      </c>
      <c r="T3674" s="12"/>
      <c r="U3674" s="23" t="str">
        <f>IF(T3674="","",SUM(T3674*N3674))</f>
        <v/>
      </c>
      <c r="V3674" s="23" t="str">
        <f>IF(U3674="","",IF(U3674&lt;10000,U3674,IF(U3674&lt;100000,U3674*0.3,"AVALIAÇÃO INDIVIDUAL")))</f>
        <v/>
      </c>
      <c r="W3674" s="10"/>
      <c r="X3674" s="7"/>
      <c r="Y3674" s="13"/>
      <c r="Z3674" s="10"/>
      <c r="AA3674" s="10"/>
      <c r="AB3674" s="10"/>
      <c r="AC3674" s="13"/>
      <c r="AD3674" s="10"/>
      <c r="AE3674" s="7"/>
      <c r="AF3674" s="7"/>
      <c r="AG3674" s="7"/>
      <c r="AH3674" s="7"/>
      <c r="AI3674" s="14"/>
    </row>
    <row r="3675" spans="1:35" s="15" customFormat="1" ht="150" customHeight="1" x14ac:dyDescent="0.25">
      <c r="A3675" s="4"/>
      <c r="B3675" s="4" t="str">
        <f>IF(C3675="","",IF(G3675="NEXOMED",CONCATENATE("BIO",C3675),CONCATENATE("ML",C3675)))</f>
        <v/>
      </c>
      <c r="C3675" s="28"/>
      <c r="D3675" s="9"/>
      <c r="E3675" s="7"/>
      <c r="F3675" s="7"/>
      <c r="G3675" s="7"/>
      <c r="H3675" s="7"/>
      <c r="I3675" s="10"/>
      <c r="J3675" s="7"/>
      <c r="K3675" s="7"/>
      <c r="L3675" s="7"/>
      <c r="M3675" s="9"/>
      <c r="N3675" s="7"/>
      <c r="O3675" s="7"/>
      <c r="P3675" s="13"/>
      <c r="Q3675" s="11"/>
      <c r="R3675" s="7"/>
      <c r="S3675" s="24">
        <f>IFERROR(_xlfn.XLOOKUP(R3675,bio_produtos!$A:$A,bio_produtos!$C:$C),"")</f>
        <v>0</v>
      </c>
      <c r="T3675" s="12"/>
      <c r="U3675" s="23" t="str">
        <f>IF(T3675="","",SUM(T3675*N3675))</f>
        <v/>
      </c>
      <c r="V3675" s="23" t="str">
        <f>IF(U3675="","",IF(U3675&lt;10000,U3675,IF(U3675&lt;100000,U3675*0.3,"AVALIAÇÃO INDIVIDUAL")))</f>
        <v/>
      </c>
      <c r="W3675" s="10"/>
      <c r="X3675" s="7"/>
      <c r="Y3675" s="13"/>
      <c r="Z3675" s="10"/>
      <c r="AA3675" s="10"/>
      <c r="AB3675" s="10"/>
      <c r="AC3675" s="13"/>
      <c r="AD3675" s="10"/>
      <c r="AE3675" s="7"/>
      <c r="AF3675" s="7"/>
      <c r="AG3675" s="7"/>
      <c r="AH3675" s="7"/>
      <c r="AI3675" s="14"/>
    </row>
    <row r="3676" spans="1:35" s="15" customFormat="1" ht="150" customHeight="1" x14ac:dyDescent="0.25">
      <c r="A3676" s="4"/>
      <c r="B3676" s="4" t="str">
        <f>IF(C3676="","",IF(G3676="NEXOMED",CONCATENATE("BIO",C3676),CONCATENATE("ML",C3676)))</f>
        <v/>
      </c>
      <c r="C3676" s="28"/>
      <c r="D3676" s="9"/>
      <c r="E3676" s="7"/>
      <c r="F3676" s="7"/>
      <c r="G3676" s="7"/>
      <c r="H3676" s="7"/>
      <c r="I3676" s="10"/>
      <c r="J3676" s="7"/>
      <c r="K3676" s="7"/>
      <c r="L3676" s="7"/>
      <c r="M3676" s="9"/>
      <c r="N3676" s="7"/>
      <c r="O3676" s="7"/>
      <c r="P3676" s="13"/>
      <c r="Q3676" s="11"/>
      <c r="R3676" s="7"/>
      <c r="S3676" s="24">
        <f>IFERROR(_xlfn.XLOOKUP(R3676,bio_produtos!$A:$A,bio_produtos!$C:$C),"")</f>
        <v>0</v>
      </c>
      <c r="T3676" s="12"/>
      <c r="U3676" s="23" t="str">
        <f>IF(T3676="","",SUM(T3676*N3676))</f>
        <v/>
      </c>
      <c r="V3676" s="23" t="str">
        <f>IF(U3676="","",IF(U3676&lt;10000,U3676,IF(U3676&lt;100000,U3676*0.3,"AVALIAÇÃO INDIVIDUAL")))</f>
        <v/>
      </c>
      <c r="W3676" s="10"/>
      <c r="X3676" s="7"/>
      <c r="Y3676" s="13"/>
      <c r="Z3676" s="10"/>
      <c r="AA3676" s="10"/>
      <c r="AB3676" s="10"/>
      <c r="AC3676" s="13"/>
      <c r="AD3676" s="10"/>
      <c r="AE3676" s="7"/>
      <c r="AF3676" s="7"/>
      <c r="AG3676" s="7"/>
      <c r="AH3676" s="7"/>
      <c r="AI3676" s="14"/>
    </row>
    <row r="3677" spans="1:35" s="15" customFormat="1" ht="150" customHeight="1" x14ac:dyDescent="0.25">
      <c r="A3677" s="4"/>
      <c r="B3677" s="4" t="str">
        <f>IF(C3677="","",IF(G3677="NEXOMED",CONCATENATE("BIO",C3677),CONCATENATE("ML",C3677)))</f>
        <v/>
      </c>
      <c r="C3677" s="28"/>
      <c r="D3677" s="9"/>
      <c r="E3677" s="7"/>
      <c r="F3677" s="7"/>
      <c r="G3677" s="7"/>
      <c r="H3677" s="7"/>
      <c r="I3677" s="10"/>
      <c r="J3677" s="7"/>
      <c r="K3677" s="7"/>
      <c r="L3677" s="7"/>
      <c r="M3677" s="9"/>
      <c r="N3677" s="7"/>
      <c r="O3677" s="7"/>
      <c r="P3677" s="13"/>
      <c r="Q3677" s="11"/>
      <c r="R3677" s="7"/>
      <c r="S3677" s="24">
        <f>IFERROR(_xlfn.XLOOKUP(R3677,bio_produtos!$A:$A,bio_produtos!$C:$C),"")</f>
        <v>0</v>
      </c>
      <c r="T3677" s="12"/>
      <c r="U3677" s="23" t="str">
        <f>IF(T3677="","",SUM(T3677*N3677))</f>
        <v/>
      </c>
      <c r="V3677" s="23" t="str">
        <f>IF(U3677="","",IF(U3677&lt;10000,U3677,IF(U3677&lt;100000,U3677*0.3,"AVALIAÇÃO INDIVIDUAL")))</f>
        <v/>
      </c>
      <c r="W3677" s="10"/>
      <c r="X3677" s="7"/>
      <c r="Y3677" s="13"/>
      <c r="Z3677" s="10"/>
      <c r="AA3677" s="10"/>
      <c r="AB3677" s="10"/>
      <c r="AC3677" s="13"/>
      <c r="AD3677" s="10"/>
      <c r="AE3677" s="7"/>
      <c r="AF3677" s="7"/>
      <c r="AG3677" s="7"/>
      <c r="AH3677" s="7"/>
      <c r="AI3677" s="14"/>
    </row>
    <row r="3678" spans="1:35" s="15" customFormat="1" ht="150" customHeight="1" x14ac:dyDescent="0.25">
      <c r="A3678" s="4"/>
      <c r="B3678" s="4" t="str">
        <f>IF(C3678="","",IF(G3678="NEXOMED",CONCATENATE("BIO",C3678),CONCATENATE("ML",C3678)))</f>
        <v/>
      </c>
      <c r="C3678" s="28"/>
      <c r="D3678" s="9"/>
      <c r="E3678" s="7"/>
      <c r="F3678" s="7"/>
      <c r="G3678" s="7"/>
      <c r="H3678" s="7"/>
      <c r="I3678" s="10"/>
      <c r="J3678" s="7"/>
      <c r="K3678" s="7"/>
      <c r="L3678" s="7"/>
      <c r="M3678" s="9"/>
      <c r="N3678" s="7"/>
      <c r="O3678" s="7"/>
      <c r="P3678" s="13"/>
      <c r="Q3678" s="11"/>
      <c r="R3678" s="7"/>
      <c r="S3678" s="24">
        <f>IFERROR(_xlfn.XLOOKUP(R3678,bio_produtos!$A:$A,bio_produtos!$C:$C),"")</f>
        <v>0</v>
      </c>
      <c r="T3678" s="12"/>
      <c r="U3678" s="23" t="str">
        <f>IF(T3678="","",SUM(T3678*N3678))</f>
        <v/>
      </c>
      <c r="V3678" s="23" t="str">
        <f>IF(U3678="","",IF(U3678&lt;10000,U3678,IF(U3678&lt;100000,U3678*0.3,"AVALIAÇÃO INDIVIDUAL")))</f>
        <v/>
      </c>
      <c r="W3678" s="10"/>
      <c r="X3678" s="7"/>
      <c r="Y3678" s="13"/>
      <c r="Z3678" s="10"/>
      <c r="AA3678" s="10"/>
      <c r="AB3678" s="10"/>
      <c r="AC3678" s="13"/>
      <c r="AD3678" s="10"/>
      <c r="AE3678" s="7"/>
      <c r="AF3678" s="7"/>
      <c r="AG3678" s="7"/>
      <c r="AH3678" s="7"/>
      <c r="AI3678" s="14"/>
    </row>
    <row r="3679" spans="1:35" s="15" customFormat="1" ht="150" customHeight="1" x14ac:dyDescent="0.25">
      <c r="A3679" s="4"/>
      <c r="B3679" s="4" t="str">
        <f>IF(C3679="","",IF(G3679="NEXOMED",CONCATENATE("BIO",C3679),CONCATENATE("ML",C3679)))</f>
        <v/>
      </c>
      <c r="C3679" s="28"/>
      <c r="D3679" s="9"/>
      <c r="E3679" s="7"/>
      <c r="F3679" s="7"/>
      <c r="G3679" s="7"/>
      <c r="H3679" s="7"/>
      <c r="I3679" s="10"/>
      <c r="J3679" s="7"/>
      <c r="K3679" s="7"/>
      <c r="L3679" s="7"/>
      <c r="M3679" s="9"/>
      <c r="N3679" s="7"/>
      <c r="O3679" s="7"/>
      <c r="P3679" s="13"/>
      <c r="Q3679" s="11"/>
      <c r="R3679" s="7"/>
      <c r="S3679" s="24">
        <f>IFERROR(_xlfn.XLOOKUP(R3679,bio_produtos!$A:$A,bio_produtos!$C:$C),"")</f>
        <v>0</v>
      </c>
      <c r="T3679" s="12"/>
      <c r="U3679" s="23" t="str">
        <f>IF(T3679="","",SUM(T3679*N3679))</f>
        <v/>
      </c>
      <c r="V3679" s="23" t="str">
        <f>IF(U3679="","",IF(U3679&lt;10000,U3679,IF(U3679&lt;100000,U3679*0.3,"AVALIAÇÃO INDIVIDUAL")))</f>
        <v/>
      </c>
      <c r="W3679" s="10"/>
      <c r="X3679" s="7"/>
      <c r="Y3679" s="13"/>
      <c r="Z3679" s="10"/>
      <c r="AA3679" s="10"/>
      <c r="AB3679" s="10"/>
      <c r="AC3679" s="13"/>
      <c r="AD3679" s="10"/>
      <c r="AE3679" s="7"/>
      <c r="AF3679" s="7"/>
      <c r="AG3679" s="7"/>
      <c r="AH3679" s="7"/>
      <c r="AI3679" s="14"/>
    </row>
    <row r="3680" spans="1:35" s="15" customFormat="1" ht="150" customHeight="1" x14ac:dyDescent="0.25">
      <c r="A3680" s="4"/>
      <c r="B3680" s="4" t="str">
        <f>IF(C3680="","",IF(G3680="NEXOMED",CONCATENATE("BIO",C3680),CONCATENATE("ML",C3680)))</f>
        <v/>
      </c>
      <c r="C3680" s="28"/>
      <c r="D3680" s="9"/>
      <c r="E3680" s="7"/>
      <c r="F3680" s="7"/>
      <c r="G3680" s="7"/>
      <c r="H3680" s="7"/>
      <c r="I3680" s="10"/>
      <c r="J3680" s="7"/>
      <c r="K3680" s="7"/>
      <c r="L3680" s="7"/>
      <c r="M3680" s="9"/>
      <c r="N3680" s="7"/>
      <c r="O3680" s="7"/>
      <c r="P3680" s="13"/>
      <c r="Q3680" s="11"/>
      <c r="R3680" s="7"/>
      <c r="S3680" s="24">
        <f>IFERROR(_xlfn.XLOOKUP(R3680,bio_produtos!$A:$A,bio_produtos!$C:$C),"")</f>
        <v>0</v>
      </c>
      <c r="T3680" s="12"/>
      <c r="U3680" s="23" t="str">
        <f>IF(T3680="","",SUM(T3680*N3680))</f>
        <v/>
      </c>
      <c r="V3680" s="23" t="str">
        <f>IF(U3680="","",IF(U3680&lt;10000,U3680,IF(U3680&lt;100000,U3680*0.3,"AVALIAÇÃO INDIVIDUAL")))</f>
        <v/>
      </c>
      <c r="W3680" s="10"/>
      <c r="X3680" s="7"/>
      <c r="Y3680" s="13"/>
      <c r="Z3680" s="10"/>
      <c r="AA3680" s="10"/>
      <c r="AB3680" s="10"/>
      <c r="AC3680" s="13"/>
      <c r="AD3680" s="10"/>
      <c r="AE3680" s="7"/>
      <c r="AF3680" s="7"/>
      <c r="AG3680" s="7"/>
      <c r="AH3680" s="7"/>
      <c r="AI3680" s="14"/>
    </row>
    <row r="3681" spans="1:35" s="15" customFormat="1" ht="150" customHeight="1" x14ac:dyDescent="0.25">
      <c r="A3681" s="4"/>
      <c r="B3681" s="4" t="str">
        <f>IF(C3681="","",IF(G3681="NEXOMED",CONCATENATE("BIO",C3681),CONCATENATE("ML",C3681)))</f>
        <v/>
      </c>
      <c r="C3681" s="28"/>
      <c r="D3681" s="9"/>
      <c r="E3681" s="7"/>
      <c r="F3681" s="7"/>
      <c r="G3681" s="7"/>
      <c r="H3681" s="7"/>
      <c r="I3681" s="10"/>
      <c r="J3681" s="7"/>
      <c r="K3681" s="7"/>
      <c r="L3681" s="7"/>
      <c r="M3681" s="9"/>
      <c r="N3681" s="7"/>
      <c r="O3681" s="7"/>
      <c r="P3681" s="13"/>
      <c r="Q3681" s="11"/>
      <c r="R3681" s="7"/>
      <c r="S3681" s="24">
        <f>IFERROR(_xlfn.XLOOKUP(R3681,bio_produtos!$A:$A,bio_produtos!$C:$C),"")</f>
        <v>0</v>
      </c>
      <c r="T3681" s="12"/>
      <c r="U3681" s="23" t="str">
        <f>IF(T3681="","",SUM(T3681*N3681))</f>
        <v/>
      </c>
      <c r="V3681" s="23" t="str">
        <f>IF(U3681="","",IF(U3681&lt;10000,U3681,IF(U3681&lt;100000,U3681*0.3,"AVALIAÇÃO INDIVIDUAL")))</f>
        <v/>
      </c>
      <c r="W3681" s="10"/>
      <c r="X3681" s="7"/>
      <c r="Y3681" s="13"/>
      <c r="Z3681" s="10"/>
      <c r="AA3681" s="10"/>
      <c r="AB3681" s="10"/>
      <c r="AC3681" s="13"/>
      <c r="AD3681" s="10"/>
      <c r="AE3681" s="7"/>
      <c r="AF3681" s="7"/>
      <c r="AG3681" s="7"/>
      <c r="AH3681" s="7"/>
      <c r="AI3681" s="14"/>
    </row>
    <row r="3682" spans="1:35" s="15" customFormat="1" ht="150" customHeight="1" x14ac:dyDescent="0.25">
      <c r="A3682" s="4"/>
      <c r="B3682" s="4" t="str">
        <f>IF(C3682="","",IF(G3682="NEXOMED",CONCATENATE("BIO",C3682),CONCATENATE("ML",C3682)))</f>
        <v/>
      </c>
      <c r="C3682" s="28"/>
      <c r="D3682" s="9"/>
      <c r="E3682" s="7"/>
      <c r="F3682" s="7"/>
      <c r="G3682" s="7"/>
      <c r="H3682" s="7"/>
      <c r="I3682" s="10"/>
      <c r="J3682" s="7"/>
      <c r="K3682" s="7"/>
      <c r="L3682" s="7"/>
      <c r="M3682" s="9"/>
      <c r="N3682" s="7"/>
      <c r="O3682" s="7"/>
      <c r="P3682" s="13"/>
      <c r="Q3682" s="11"/>
      <c r="R3682" s="7"/>
      <c r="S3682" s="24">
        <f>IFERROR(_xlfn.XLOOKUP(R3682,bio_produtos!$A:$A,bio_produtos!$C:$C),"")</f>
        <v>0</v>
      </c>
      <c r="T3682" s="12"/>
      <c r="U3682" s="23" t="str">
        <f>IF(T3682="","",SUM(T3682*N3682))</f>
        <v/>
      </c>
      <c r="V3682" s="23" t="str">
        <f>IF(U3682="","",IF(U3682&lt;10000,U3682,IF(U3682&lt;100000,U3682*0.3,"AVALIAÇÃO INDIVIDUAL")))</f>
        <v/>
      </c>
      <c r="W3682" s="10"/>
      <c r="X3682" s="7"/>
      <c r="Y3682" s="13"/>
      <c r="Z3682" s="10"/>
      <c r="AA3682" s="10"/>
      <c r="AB3682" s="10"/>
      <c r="AC3682" s="13"/>
      <c r="AD3682" s="10"/>
      <c r="AE3682" s="7"/>
      <c r="AF3682" s="7"/>
      <c r="AG3682" s="7"/>
      <c r="AH3682" s="7"/>
      <c r="AI3682" s="14"/>
    </row>
    <row r="3683" spans="1:35" s="15" customFormat="1" ht="150" customHeight="1" x14ac:dyDescent="0.25">
      <c r="A3683" s="4"/>
      <c r="B3683" s="4" t="str">
        <f>IF(C3683="","",IF(G3683="NEXOMED",CONCATENATE("BIO",C3683),CONCATENATE("ML",C3683)))</f>
        <v/>
      </c>
      <c r="C3683" s="28"/>
      <c r="D3683" s="9"/>
      <c r="E3683" s="7"/>
      <c r="F3683" s="7"/>
      <c r="G3683" s="7"/>
      <c r="H3683" s="7"/>
      <c r="I3683" s="10"/>
      <c r="J3683" s="7"/>
      <c r="K3683" s="7"/>
      <c r="L3683" s="7"/>
      <c r="M3683" s="9"/>
      <c r="N3683" s="7"/>
      <c r="O3683" s="7"/>
      <c r="P3683" s="13"/>
      <c r="Q3683" s="11"/>
      <c r="R3683" s="7"/>
      <c r="S3683" s="24">
        <f>IFERROR(_xlfn.XLOOKUP(R3683,bio_produtos!$A:$A,bio_produtos!$C:$C),"")</f>
        <v>0</v>
      </c>
      <c r="T3683" s="12"/>
      <c r="U3683" s="23" t="str">
        <f>IF(T3683="","",SUM(T3683*N3683))</f>
        <v/>
      </c>
      <c r="V3683" s="23" t="str">
        <f>IF(U3683="","",IF(U3683&lt;10000,U3683,IF(U3683&lt;100000,U3683*0.3,"AVALIAÇÃO INDIVIDUAL")))</f>
        <v/>
      </c>
      <c r="W3683" s="10"/>
      <c r="X3683" s="7"/>
      <c r="Y3683" s="13"/>
      <c r="Z3683" s="10"/>
      <c r="AA3683" s="10"/>
      <c r="AB3683" s="10"/>
      <c r="AC3683" s="13"/>
      <c r="AD3683" s="10"/>
      <c r="AE3683" s="7"/>
      <c r="AF3683" s="7"/>
      <c r="AG3683" s="7"/>
      <c r="AH3683" s="7"/>
      <c r="AI3683" s="14"/>
    </row>
    <row r="3684" spans="1:35" s="15" customFormat="1" ht="150" customHeight="1" x14ac:dyDescent="0.25">
      <c r="A3684" s="4"/>
      <c r="B3684" s="4" t="str">
        <f>IF(C3684="","",IF(G3684="NEXOMED",CONCATENATE("BIO",C3684),CONCATENATE("ML",C3684)))</f>
        <v/>
      </c>
      <c r="C3684" s="28"/>
      <c r="D3684" s="9"/>
      <c r="E3684" s="7"/>
      <c r="F3684" s="7"/>
      <c r="G3684" s="7"/>
      <c r="H3684" s="7"/>
      <c r="I3684" s="10"/>
      <c r="J3684" s="7"/>
      <c r="K3684" s="7"/>
      <c r="L3684" s="7"/>
      <c r="M3684" s="9"/>
      <c r="N3684" s="7"/>
      <c r="O3684" s="7"/>
      <c r="P3684" s="13"/>
      <c r="Q3684" s="11"/>
      <c r="R3684" s="7"/>
      <c r="S3684" s="24">
        <f>IFERROR(_xlfn.XLOOKUP(R3684,bio_produtos!$A:$A,bio_produtos!$C:$C),"")</f>
        <v>0</v>
      </c>
      <c r="T3684" s="12"/>
      <c r="U3684" s="23" t="str">
        <f>IF(T3684="","",SUM(T3684*N3684))</f>
        <v/>
      </c>
      <c r="V3684" s="23" t="str">
        <f>IF(U3684="","",IF(U3684&lt;10000,U3684,IF(U3684&lt;100000,U3684*0.3,"AVALIAÇÃO INDIVIDUAL")))</f>
        <v/>
      </c>
      <c r="W3684" s="10"/>
      <c r="X3684" s="7"/>
      <c r="Y3684" s="13"/>
      <c r="Z3684" s="10"/>
      <c r="AA3684" s="10"/>
      <c r="AB3684" s="10"/>
      <c r="AC3684" s="13"/>
      <c r="AD3684" s="10"/>
      <c r="AE3684" s="7"/>
      <c r="AF3684" s="7"/>
      <c r="AG3684" s="7"/>
      <c r="AH3684" s="7"/>
      <c r="AI3684" s="14"/>
    </row>
    <row r="3685" spans="1:35" s="15" customFormat="1" ht="150" customHeight="1" x14ac:dyDescent="0.25">
      <c r="A3685" s="4"/>
      <c r="B3685" s="4" t="str">
        <f>IF(C3685="","",IF(G3685="NEXOMED",CONCATENATE("BIO",C3685),CONCATENATE("ML",C3685)))</f>
        <v/>
      </c>
      <c r="C3685" s="28"/>
      <c r="D3685" s="9"/>
      <c r="E3685" s="7"/>
      <c r="F3685" s="7"/>
      <c r="G3685" s="7"/>
      <c r="H3685" s="7"/>
      <c r="I3685" s="10"/>
      <c r="J3685" s="7"/>
      <c r="K3685" s="7"/>
      <c r="L3685" s="7"/>
      <c r="M3685" s="9"/>
      <c r="N3685" s="7"/>
      <c r="O3685" s="7"/>
      <c r="P3685" s="13"/>
      <c r="Q3685" s="11"/>
      <c r="R3685" s="7"/>
      <c r="S3685" s="24">
        <f>IFERROR(_xlfn.XLOOKUP(R3685,bio_produtos!$A:$A,bio_produtos!$C:$C),"")</f>
        <v>0</v>
      </c>
      <c r="T3685" s="12"/>
      <c r="U3685" s="23" t="str">
        <f>IF(T3685="","",SUM(T3685*N3685))</f>
        <v/>
      </c>
      <c r="V3685" s="23" t="str">
        <f>IF(U3685="","",IF(U3685&lt;10000,U3685,IF(U3685&lt;100000,U3685*0.3,"AVALIAÇÃO INDIVIDUAL")))</f>
        <v/>
      </c>
      <c r="W3685" s="10"/>
      <c r="X3685" s="7"/>
      <c r="Y3685" s="13"/>
      <c r="Z3685" s="10"/>
      <c r="AA3685" s="10"/>
      <c r="AB3685" s="10"/>
      <c r="AC3685" s="13"/>
      <c r="AD3685" s="10"/>
      <c r="AE3685" s="7"/>
      <c r="AF3685" s="7"/>
      <c r="AG3685" s="7"/>
      <c r="AH3685" s="7"/>
      <c r="AI3685" s="14"/>
    </row>
    <row r="3686" spans="1:35" s="15" customFormat="1" ht="150" customHeight="1" x14ac:dyDescent="0.25">
      <c r="A3686" s="4"/>
      <c r="B3686" s="4" t="str">
        <f>IF(C3686="","",IF(G3686="NEXOMED",CONCATENATE("BIO",C3686),CONCATENATE("ML",C3686)))</f>
        <v/>
      </c>
      <c r="C3686" s="28"/>
      <c r="D3686" s="9"/>
      <c r="E3686" s="7"/>
      <c r="F3686" s="7"/>
      <c r="G3686" s="7"/>
      <c r="H3686" s="7"/>
      <c r="I3686" s="10"/>
      <c r="J3686" s="7"/>
      <c r="K3686" s="7"/>
      <c r="L3686" s="7"/>
      <c r="M3686" s="9"/>
      <c r="N3686" s="7"/>
      <c r="O3686" s="7"/>
      <c r="P3686" s="13"/>
      <c r="Q3686" s="11"/>
      <c r="R3686" s="7"/>
      <c r="S3686" s="24">
        <f>IFERROR(_xlfn.XLOOKUP(R3686,bio_produtos!$A:$A,bio_produtos!$C:$C),"")</f>
        <v>0</v>
      </c>
      <c r="T3686" s="12"/>
      <c r="U3686" s="23" t="str">
        <f>IF(T3686="","",SUM(T3686*N3686))</f>
        <v/>
      </c>
      <c r="V3686" s="23" t="str">
        <f>IF(U3686="","",IF(U3686&lt;10000,U3686,IF(U3686&lt;100000,U3686*0.3,"AVALIAÇÃO INDIVIDUAL")))</f>
        <v/>
      </c>
      <c r="W3686" s="10"/>
      <c r="X3686" s="7"/>
      <c r="Y3686" s="13"/>
      <c r="Z3686" s="10"/>
      <c r="AA3686" s="10"/>
      <c r="AB3686" s="10"/>
      <c r="AC3686" s="13"/>
      <c r="AD3686" s="10"/>
      <c r="AE3686" s="7"/>
      <c r="AF3686" s="7"/>
      <c r="AG3686" s="7"/>
      <c r="AH3686" s="7"/>
      <c r="AI3686" s="14"/>
    </row>
    <row r="3687" spans="1:35" s="15" customFormat="1" ht="150" customHeight="1" x14ac:dyDescent="0.25">
      <c r="A3687" s="4"/>
      <c r="B3687" s="4" t="str">
        <f>IF(C3687="","",IF(G3687="NEXOMED",CONCATENATE("BIO",C3687),CONCATENATE("ML",C3687)))</f>
        <v/>
      </c>
      <c r="C3687" s="28"/>
      <c r="D3687" s="9"/>
      <c r="E3687" s="7"/>
      <c r="F3687" s="7"/>
      <c r="G3687" s="7"/>
      <c r="H3687" s="7"/>
      <c r="I3687" s="10"/>
      <c r="J3687" s="7"/>
      <c r="K3687" s="7"/>
      <c r="L3687" s="7"/>
      <c r="M3687" s="9"/>
      <c r="N3687" s="7"/>
      <c r="O3687" s="7"/>
      <c r="P3687" s="13"/>
      <c r="Q3687" s="11"/>
      <c r="R3687" s="7"/>
      <c r="S3687" s="24">
        <f>IFERROR(_xlfn.XLOOKUP(R3687,bio_produtos!$A:$A,bio_produtos!$C:$C),"")</f>
        <v>0</v>
      </c>
      <c r="T3687" s="12"/>
      <c r="U3687" s="23" t="str">
        <f>IF(T3687="","",SUM(T3687*N3687))</f>
        <v/>
      </c>
      <c r="V3687" s="23" t="str">
        <f>IF(U3687="","",IF(U3687&lt;10000,U3687,IF(U3687&lt;100000,U3687*0.3,"AVALIAÇÃO INDIVIDUAL")))</f>
        <v/>
      </c>
      <c r="W3687" s="10"/>
      <c r="X3687" s="7"/>
      <c r="Y3687" s="13"/>
      <c r="Z3687" s="10"/>
      <c r="AA3687" s="10"/>
      <c r="AB3687" s="10"/>
      <c r="AC3687" s="13"/>
      <c r="AD3687" s="10"/>
      <c r="AE3687" s="7"/>
      <c r="AF3687" s="7"/>
      <c r="AG3687" s="7"/>
      <c r="AH3687" s="7"/>
      <c r="AI3687" s="14"/>
    </row>
    <row r="3688" spans="1:35" s="15" customFormat="1" ht="150" customHeight="1" x14ac:dyDescent="0.25">
      <c r="A3688" s="4"/>
      <c r="B3688" s="4" t="str">
        <f>IF(C3688="","",IF(G3688="NEXOMED",CONCATENATE("BIO",C3688),CONCATENATE("ML",C3688)))</f>
        <v/>
      </c>
      <c r="C3688" s="28"/>
      <c r="D3688" s="9"/>
      <c r="E3688" s="7"/>
      <c r="F3688" s="7"/>
      <c r="G3688" s="7"/>
      <c r="H3688" s="7"/>
      <c r="I3688" s="10"/>
      <c r="J3688" s="7"/>
      <c r="K3688" s="7"/>
      <c r="L3688" s="7"/>
      <c r="M3688" s="9"/>
      <c r="N3688" s="7"/>
      <c r="O3688" s="7"/>
      <c r="P3688" s="13"/>
      <c r="Q3688" s="11"/>
      <c r="R3688" s="7"/>
      <c r="S3688" s="24">
        <f>IFERROR(_xlfn.XLOOKUP(R3688,bio_produtos!$A:$A,bio_produtos!$C:$C),"")</f>
        <v>0</v>
      </c>
      <c r="T3688" s="12"/>
      <c r="U3688" s="23" t="str">
        <f>IF(T3688="","",SUM(T3688*N3688))</f>
        <v/>
      </c>
      <c r="V3688" s="23" t="str">
        <f>IF(U3688="","",IF(U3688&lt;10000,U3688,IF(U3688&lt;100000,U3688*0.3,"AVALIAÇÃO INDIVIDUAL")))</f>
        <v/>
      </c>
      <c r="W3688" s="10"/>
      <c r="X3688" s="7"/>
      <c r="Y3688" s="13"/>
      <c r="Z3688" s="10"/>
      <c r="AA3688" s="10"/>
      <c r="AB3688" s="10"/>
      <c r="AC3688" s="13"/>
      <c r="AD3688" s="10"/>
      <c r="AE3688" s="7"/>
      <c r="AF3688" s="7"/>
      <c r="AG3688" s="7"/>
      <c r="AH3688" s="7"/>
      <c r="AI3688" s="14"/>
    </row>
    <row r="3689" spans="1:35" s="15" customFormat="1" ht="150" customHeight="1" x14ac:dyDescent="0.25">
      <c r="A3689" s="4"/>
      <c r="B3689" s="4" t="str">
        <f>IF(C3689="","",IF(G3689="NEXOMED",CONCATENATE("BIO",C3689),CONCATENATE("ML",C3689)))</f>
        <v/>
      </c>
      <c r="C3689" s="28"/>
      <c r="D3689" s="9"/>
      <c r="E3689" s="7"/>
      <c r="F3689" s="7"/>
      <c r="G3689" s="7"/>
      <c r="H3689" s="7"/>
      <c r="I3689" s="10"/>
      <c r="J3689" s="7"/>
      <c r="K3689" s="7"/>
      <c r="L3689" s="7"/>
      <c r="M3689" s="9"/>
      <c r="N3689" s="7"/>
      <c r="O3689" s="7"/>
      <c r="P3689" s="13"/>
      <c r="Q3689" s="11"/>
      <c r="R3689" s="7"/>
      <c r="S3689" s="24">
        <f>IFERROR(_xlfn.XLOOKUP(R3689,bio_produtos!$A:$A,bio_produtos!$C:$C),"")</f>
        <v>0</v>
      </c>
      <c r="T3689" s="12"/>
      <c r="U3689" s="23" t="str">
        <f>IF(T3689="","",SUM(T3689*N3689))</f>
        <v/>
      </c>
      <c r="V3689" s="23" t="str">
        <f>IF(U3689="","",IF(U3689&lt;10000,U3689,IF(U3689&lt;100000,U3689*0.3,"AVALIAÇÃO INDIVIDUAL")))</f>
        <v/>
      </c>
      <c r="W3689" s="10"/>
      <c r="X3689" s="7"/>
      <c r="Y3689" s="13"/>
      <c r="Z3689" s="10"/>
      <c r="AA3689" s="10"/>
      <c r="AB3689" s="10"/>
      <c r="AC3689" s="13"/>
      <c r="AD3689" s="10"/>
      <c r="AE3689" s="7"/>
      <c r="AF3689" s="7"/>
      <c r="AG3689" s="7"/>
      <c r="AH3689" s="7"/>
      <c r="AI3689" s="14"/>
    </row>
    <row r="3690" spans="1:35" s="15" customFormat="1" ht="150" customHeight="1" x14ac:dyDescent="0.25">
      <c r="A3690" s="4"/>
      <c r="B3690" s="4" t="str">
        <f>IF(C3690="","",IF(G3690="NEXOMED",CONCATENATE("BIO",C3690),CONCATENATE("ML",C3690)))</f>
        <v/>
      </c>
      <c r="C3690" s="28"/>
      <c r="D3690" s="9"/>
      <c r="E3690" s="7"/>
      <c r="F3690" s="7"/>
      <c r="G3690" s="7"/>
      <c r="H3690" s="7"/>
      <c r="I3690" s="10"/>
      <c r="J3690" s="7"/>
      <c r="K3690" s="7"/>
      <c r="L3690" s="7"/>
      <c r="M3690" s="9"/>
      <c r="N3690" s="7"/>
      <c r="O3690" s="7"/>
      <c r="P3690" s="13"/>
      <c r="Q3690" s="11"/>
      <c r="R3690" s="7"/>
      <c r="S3690" s="24">
        <f>IFERROR(_xlfn.XLOOKUP(R3690,bio_produtos!$A:$A,bio_produtos!$C:$C),"")</f>
        <v>0</v>
      </c>
      <c r="T3690" s="12"/>
      <c r="U3690" s="23" t="str">
        <f>IF(T3690="","",SUM(T3690*N3690))</f>
        <v/>
      </c>
      <c r="V3690" s="23" t="str">
        <f>IF(U3690="","",IF(U3690&lt;10000,U3690,IF(U3690&lt;100000,U3690*0.3,"AVALIAÇÃO INDIVIDUAL")))</f>
        <v/>
      </c>
      <c r="W3690" s="10"/>
      <c r="X3690" s="7"/>
      <c r="Y3690" s="13"/>
      <c r="Z3690" s="10"/>
      <c r="AA3690" s="10"/>
      <c r="AB3690" s="10"/>
      <c r="AC3690" s="13"/>
      <c r="AD3690" s="10"/>
      <c r="AE3690" s="7"/>
      <c r="AF3690" s="7"/>
      <c r="AG3690" s="7"/>
      <c r="AH3690" s="7"/>
      <c r="AI3690" s="14"/>
    </row>
    <row r="3691" spans="1:35" s="15" customFormat="1" ht="150" customHeight="1" x14ac:dyDescent="0.25">
      <c r="A3691" s="4"/>
      <c r="B3691" s="4" t="str">
        <f>IF(C3691="","",IF(G3691="NEXOMED",CONCATENATE("BIO",C3691),CONCATENATE("ML",C3691)))</f>
        <v/>
      </c>
      <c r="C3691" s="28"/>
      <c r="D3691" s="9"/>
      <c r="E3691" s="7"/>
      <c r="F3691" s="7"/>
      <c r="G3691" s="7"/>
      <c r="H3691" s="7"/>
      <c r="I3691" s="10"/>
      <c r="J3691" s="7"/>
      <c r="K3691" s="7"/>
      <c r="L3691" s="7"/>
      <c r="M3691" s="9"/>
      <c r="N3691" s="7"/>
      <c r="O3691" s="7"/>
      <c r="P3691" s="13"/>
      <c r="Q3691" s="11"/>
      <c r="R3691" s="7"/>
      <c r="S3691" s="24">
        <f>IFERROR(_xlfn.XLOOKUP(R3691,bio_produtos!$A:$A,bio_produtos!$C:$C),"")</f>
        <v>0</v>
      </c>
      <c r="T3691" s="12"/>
      <c r="U3691" s="23" t="str">
        <f>IF(T3691="","",SUM(T3691*N3691))</f>
        <v/>
      </c>
      <c r="V3691" s="23" t="str">
        <f>IF(U3691="","",IF(U3691&lt;10000,U3691,IF(U3691&lt;100000,U3691*0.3,"AVALIAÇÃO INDIVIDUAL")))</f>
        <v/>
      </c>
      <c r="W3691" s="10"/>
      <c r="X3691" s="7"/>
      <c r="Y3691" s="13"/>
      <c r="Z3691" s="10"/>
      <c r="AA3691" s="10"/>
      <c r="AB3691" s="10"/>
      <c r="AC3691" s="13"/>
      <c r="AD3691" s="10"/>
      <c r="AE3691" s="7"/>
      <c r="AF3691" s="7"/>
      <c r="AG3691" s="7"/>
      <c r="AH3691" s="7"/>
      <c r="AI3691" s="14"/>
    </row>
    <row r="3692" spans="1:35" s="15" customFormat="1" ht="150" customHeight="1" x14ac:dyDescent="0.25">
      <c r="A3692" s="4"/>
      <c r="B3692" s="4" t="str">
        <f>IF(C3692="","",IF(G3692="NEXOMED",CONCATENATE("BIO",C3692),CONCATENATE("ML",C3692)))</f>
        <v/>
      </c>
      <c r="C3692" s="28"/>
      <c r="D3692" s="9"/>
      <c r="E3692" s="7"/>
      <c r="F3692" s="7"/>
      <c r="G3692" s="7"/>
      <c r="H3692" s="7"/>
      <c r="I3692" s="10"/>
      <c r="J3692" s="7"/>
      <c r="K3692" s="7"/>
      <c r="L3692" s="7"/>
      <c r="M3692" s="9"/>
      <c r="N3692" s="7"/>
      <c r="O3692" s="7"/>
      <c r="P3692" s="13"/>
      <c r="Q3692" s="11"/>
      <c r="R3692" s="7"/>
      <c r="S3692" s="24">
        <f>IFERROR(_xlfn.XLOOKUP(R3692,bio_produtos!$A:$A,bio_produtos!$C:$C),"")</f>
        <v>0</v>
      </c>
      <c r="T3692" s="12"/>
      <c r="U3692" s="23" t="str">
        <f>IF(T3692="","",SUM(T3692*N3692))</f>
        <v/>
      </c>
      <c r="V3692" s="23" t="str">
        <f>IF(U3692="","",IF(U3692&lt;10000,U3692,IF(U3692&lt;100000,U3692*0.3,"AVALIAÇÃO INDIVIDUAL")))</f>
        <v/>
      </c>
      <c r="W3692" s="10"/>
      <c r="X3692" s="7"/>
      <c r="Y3692" s="13"/>
      <c r="Z3692" s="10"/>
      <c r="AA3692" s="10"/>
      <c r="AB3692" s="10"/>
      <c r="AC3692" s="13"/>
      <c r="AD3692" s="10"/>
      <c r="AE3692" s="7"/>
      <c r="AF3692" s="7"/>
      <c r="AG3692" s="7"/>
      <c r="AH3692" s="7"/>
      <c r="AI3692" s="14"/>
    </row>
    <row r="3693" spans="1:35" s="15" customFormat="1" ht="150" customHeight="1" x14ac:dyDescent="0.25">
      <c r="A3693" s="4"/>
      <c r="B3693" s="4" t="str">
        <f>IF(C3693="","",IF(G3693="NEXOMED",CONCATENATE("BIO",C3693),CONCATENATE("ML",C3693)))</f>
        <v/>
      </c>
      <c r="C3693" s="28"/>
      <c r="D3693" s="9"/>
      <c r="E3693" s="7"/>
      <c r="F3693" s="7"/>
      <c r="G3693" s="7"/>
      <c r="H3693" s="7"/>
      <c r="I3693" s="10"/>
      <c r="J3693" s="7"/>
      <c r="K3693" s="7"/>
      <c r="L3693" s="7"/>
      <c r="M3693" s="9"/>
      <c r="N3693" s="7"/>
      <c r="O3693" s="7"/>
      <c r="P3693" s="13"/>
      <c r="Q3693" s="11"/>
      <c r="R3693" s="7"/>
      <c r="S3693" s="24">
        <f>IFERROR(_xlfn.XLOOKUP(R3693,bio_produtos!$A:$A,bio_produtos!$C:$C),"")</f>
        <v>0</v>
      </c>
      <c r="T3693" s="12"/>
      <c r="U3693" s="23" t="str">
        <f>IF(T3693="","",SUM(T3693*N3693))</f>
        <v/>
      </c>
      <c r="V3693" s="23" t="str">
        <f>IF(U3693="","",IF(U3693&lt;10000,U3693,IF(U3693&lt;100000,U3693*0.3,"AVALIAÇÃO INDIVIDUAL")))</f>
        <v/>
      </c>
      <c r="W3693" s="10"/>
      <c r="X3693" s="7"/>
      <c r="Y3693" s="13"/>
      <c r="Z3693" s="10"/>
      <c r="AA3693" s="10"/>
      <c r="AB3693" s="10"/>
      <c r="AC3693" s="13"/>
      <c r="AD3693" s="10"/>
      <c r="AE3693" s="7"/>
      <c r="AF3693" s="7"/>
      <c r="AG3693" s="7"/>
      <c r="AH3693" s="7"/>
      <c r="AI3693" s="14"/>
    </row>
    <row r="3694" spans="1:35" s="15" customFormat="1" ht="150" customHeight="1" x14ac:dyDescent="0.25">
      <c r="A3694" s="4"/>
      <c r="B3694" s="4" t="str">
        <f>IF(C3694="","",IF(G3694="NEXOMED",CONCATENATE("BIO",C3694),CONCATENATE("ML",C3694)))</f>
        <v/>
      </c>
      <c r="C3694" s="28"/>
      <c r="D3694" s="9"/>
      <c r="E3694" s="7"/>
      <c r="F3694" s="7"/>
      <c r="G3694" s="7"/>
      <c r="H3694" s="7"/>
      <c r="I3694" s="10"/>
      <c r="J3694" s="7"/>
      <c r="K3694" s="7"/>
      <c r="L3694" s="7"/>
      <c r="M3694" s="9"/>
      <c r="N3694" s="7"/>
      <c r="O3694" s="7"/>
      <c r="P3694" s="13"/>
      <c r="Q3694" s="11"/>
      <c r="R3694" s="7"/>
      <c r="S3694" s="24">
        <f>IFERROR(_xlfn.XLOOKUP(R3694,bio_produtos!$A:$A,bio_produtos!$C:$C),"")</f>
        <v>0</v>
      </c>
      <c r="T3694" s="12"/>
      <c r="U3694" s="23" t="str">
        <f>IF(T3694="","",SUM(T3694*N3694))</f>
        <v/>
      </c>
      <c r="V3694" s="23" t="str">
        <f>IF(U3694="","",IF(U3694&lt;10000,U3694,IF(U3694&lt;100000,U3694*0.3,"AVALIAÇÃO INDIVIDUAL")))</f>
        <v/>
      </c>
      <c r="W3694" s="10"/>
      <c r="X3694" s="7"/>
      <c r="Y3694" s="13"/>
      <c r="Z3694" s="10"/>
      <c r="AA3694" s="10"/>
      <c r="AB3694" s="10"/>
      <c r="AC3694" s="13"/>
      <c r="AD3694" s="10"/>
      <c r="AE3694" s="7"/>
      <c r="AF3694" s="7"/>
      <c r="AG3694" s="7"/>
      <c r="AH3694" s="7"/>
      <c r="AI3694" s="14"/>
    </row>
    <row r="3695" spans="1:35" s="15" customFormat="1" ht="150" customHeight="1" x14ac:dyDescent="0.25">
      <c r="A3695" s="4"/>
      <c r="B3695" s="4" t="str">
        <f>IF(C3695="","",IF(G3695="NEXOMED",CONCATENATE("BIO",C3695),CONCATENATE("ML",C3695)))</f>
        <v/>
      </c>
      <c r="C3695" s="28"/>
      <c r="D3695" s="9"/>
      <c r="E3695" s="7"/>
      <c r="F3695" s="7"/>
      <c r="G3695" s="7"/>
      <c r="H3695" s="7"/>
      <c r="I3695" s="10"/>
      <c r="J3695" s="7"/>
      <c r="K3695" s="7"/>
      <c r="L3695" s="7"/>
      <c r="M3695" s="9"/>
      <c r="N3695" s="7"/>
      <c r="O3695" s="7"/>
      <c r="P3695" s="13"/>
      <c r="Q3695" s="11"/>
      <c r="R3695" s="7"/>
      <c r="S3695" s="24">
        <f>IFERROR(_xlfn.XLOOKUP(R3695,bio_produtos!$A:$A,bio_produtos!$C:$C),"")</f>
        <v>0</v>
      </c>
      <c r="T3695" s="12"/>
      <c r="U3695" s="23" t="str">
        <f>IF(T3695="","",SUM(T3695*N3695))</f>
        <v/>
      </c>
      <c r="V3695" s="23" t="str">
        <f>IF(U3695="","",IF(U3695&lt;10000,U3695,IF(U3695&lt;100000,U3695*0.3,"AVALIAÇÃO INDIVIDUAL")))</f>
        <v/>
      </c>
      <c r="W3695" s="10"/>
      <c r="X3695" s="7"/>
      <c r="Y3695" s="13"/>
      <c r="Z3695" s="10"/>
      <c r="AA3695" s="10"/>
      <c r="AB3695" s="10"/>
      <c r="AC3695" s="13"/>
      <c r="AD3695" s="10"/>
      <c r="AE3695" s="7"/>
      <c r="AF3695" s="7"/>
      <c r="AG3695" s="7"/>
      <c r="AH3695" s="7"/>
      <c r="AI3695" s="14"/>
    </row>
    <row r="3696" spans="1:35" s="15" customFormat="1" ht="150" customHeight="1" x14ac:dyDescent="0.25">
      <c r="A3696" s="4"/>
      <c r="B3696" s="4" t="str">
        <f>IF(C3696="","",IF(G3696="NEXOMED",CONCATENATE("BIO",C3696),CONCATENATE("ML",C3696)))</f>
        <v/>
      </c>
      <c r="C3696" s="28"/>
      <c r="D3696" s="9"/>
      <c r="E3696" s="7"/>
      <c r="F3696" s="7"/>
      <c r="G3696" s="7"/>
      <c r="H3696" s="7"/>
      <c r="I3696" s="10"/>
      <c r="J3696" s="7"/>
      <c r="K3696" s="7"/>
      <c r="L3696" s="7"/>
      <c r="M3696" s="9"/>
      <c r="N3696" s="7"/>
      <c r="O3696" s="7"/>
      <c r="P3696" s="13"/>
      <c r="Q3696" s="11"/>
      <c r="R3696" s="7"/>
      <c r="S3696" s="24">
        <f>IFERROR(_xlfn.XLOOKUP(R3696,bio_produtos!$A:$A,bio_produtos!$C:$C),"")</f>
        <v>0</v>
      </c>
      <c r="T3696" s="12"/>
      <c r="U3696" s="23" t="str">
        <f>IF(T3696="","",SUM(T3696*N3696))</f>
        <v/>
      </c>
      <c r="V3696" s="23" t="str">
        <f>IF(U3696="","",IF(U3696&lt;10000,U3696,IF(U3696&lt;100000,U3696*0.3,"AVALIAÇÃO INDIVIDUAL")))</f>
        <v/>
      </c>
      <c r="W3696" s="10"/>
      <c r="X3696" s="7"/>
      <c r="Y3696" s="13"/>
      <c r="Z3696" s="10"/>
      <c r="AA3696" s="10"/>
      <c r="AB3696" s="10"/>
      <c r="AC3696" s="13"/>
      <c r="AD3696" s="10"/>
      <c r="AE3696" s="7"/>
      <c r="AF3696" s="7"/>
      <c r="AG3696" s="7"/>
      <c r="AH3696" s="7"/>
      <c r="AI3696" s="14"/>
    </row>
    <row r="3697" spans="1:35" s="15" customFormat="1" ht="150" customHeight="1" x14ac:dyDescent="0.25">
      <c r="A3697" s="4"/>
      <c r="B3697" s="4" t="str">
        <f>IF(C3697="","",IF(G3697="NEXOMED",CONCATENATE("BIO",C3697),CONCATENATE("ML",C3697)))</f>
        <v/>
      </c>
      <c r="C3697" s="28"/>
      <c r="D3697" s="9"/>
      <c r="E3697" s="7"/>
      <c r="F3697" s="7"/>
      <c r="G3697" s="7"/>
      <c r="H3697" s="7"/>
      <c r="I3697" s="10"/>
      <c r="J3697" s="7"/>
      <c r="K3697" s="7"/>
      <c r="L3697" s="7"/>
      <c r="M3697" s="9"/>
      <c r="N3697" s="7"/>
      <c r="O3697" s="7"/>
      <c r="P3697" s="13"/>
      <c r="Q3697" s="11"/>
      <c r="R3697" s="7"/>
      <c r="S3697" s="24">
        <f>IFERROR(_xlfn.XLOOKUP(R3697,bio_produtos!$A:$A,bio_produtos!$C:$C),"")</f>
        <v>0</v>
      </c>
      <c r="T3697" s="12"/>
      <c r="U3697" s="23" t="str">
        <f>IF(T3697="","",SUM(T3697*N3697))</f>
        <v/>
      </c>
      <c r="V3697" s="23" t="str">
        <f>IF(U3697="","",IF(U3697&lt;10000,U3697,IF(U3697&lt;100000,U3697*0.3,"AVALIAÇÃO INDIVIDUAL")))</f>
        <v/>
      </c>
      <c r="W3697" s="10"/>
      <c r="X3697" s="7"/>
      <c r="Y3697" s="13"/>
      <c r="Z3697" s="10"/>
      <c r="AA3697" s="10"/>
      <c r="AB3697" s="10"/>
      <c r="AC3697" s="13"/>
      <c r="AD3697" s="10"/>
      <c r="AE3697" s="7"/>
      <c r="AF3697" s="7"/>
      <c r="AG3697" s="7"/>
      <c r="AH3697" s="7"/>
      <c r="AI3697" s="14"/>
    </row>
    <row r="3698" spans="1:35" s="15" customFormat="1" ht="150" customHeight="1" x14ac:dyDescent="0.25">
      <c r="A3698" s="4"/>
      <c r="B3698" s="4" t="str">
        <f>IF(C3698="","",IF(G3698="NEXOMED",CONCATENATE("BIO",C3698),CONCATENATE("ML",C3698)))</f>
        <v/>
      </c>
      <c r="C3698" s="28"/>
      <c r="D3698" s="9"/>
      <c r="E3698" s="7"/>
      <c r="F3698" s="7"/>
      <c r="G3698" s="7"/>
      <c r="H3698" s="7"/>
      <c r="I3698" s="10"/>
      <c r="J3698" s="7"/>
      <c r="K3698" s="7"/>
      <c r="L3698" s="7"/>
      <c r="M3698" s="9"/>
      <c r="N3698" s="7"/>
      <c r="O3698" s="7"/>
      <c r="P3698" s="13"/>
      <c r="Q3698" s="11"/>
      <c r="R3698" s="7"/>
      <c r="S3698" s="24">
        <f>IFERROR(_xlfn.XLOOKUP(R3698,bio_produtos!$A:$A,bio_produtos!$C:$C),"")</f>
        <v>0</v>
      </c>
      <c r="T3698" s="12"/>
      <c r="U3698" s="23" t="str">
        <f>IF(T3698="","",SUM(T3698*N3698))</f>
        <v/>
      </c>
      <c r="V3698" s="23" t="str">
        <f>IF(U3698="","",IF(U3698&lt;10000,U3698,IF(U3698&lt;100000,U3698*0.3,"AVALIAÇÃO INDIVIDUAL")))</f>
        <v/>
      </c>
      <c r="W3698" s="10"/>
      <c r="X3698" s="7"/>
      <c r="Y3698" s="13"/>
      <c r="Z3698" s="10"/>
      <c r="AA3698" s="10"/>
      <c r="AB3698" s="10"/>
      <c r="AC3698" s="13"/>
      <c r="AD3698" s="10"/>
      <c r="AE3698" s="7"/>
      <c r="AF3698" s="7"/>
      <c r="AG3698" s="7"/>
      <c r="AH3698" s="7"/>
      <c r="AI3698" s="14"/>
    </row>
    <row r="3699" spans="1:35" s="15" customFormat="1" ht="150" customHeight="1" x14ac:dyDescent="0.25">
      <c r="A3699" s="4"/>
      <c r="B3699" s="4" t="str">
        <f>IF(C3699="","",IF(G3699="NEXOMED",CONCATENATE("BIO",C3699),CONCATENATE("ML",C3699)))</f>
        <v/>
      </c>
      <c r="C3699" s="28"/>
      <c r="D3699" s="9"/>
      <c r="E3699" s="7"/>
      <c r="F3699" s="7"/>
      <c r="G3699" s="7"/>
      <c r="H3699" s="7"/>
      <c r="I3699" s="10"/>
      <c r="J3699" s="7"/>
      <c r="K3699" s="7"/>
      <c r="L3699" s="7"/>
      <c r="M3699" s="9"/>
      <c r="N3699" s="7"/>
      <c r="O3699" s="7"/>
      <c r="P3699" s="13"/>
      <c r="Q3699" s="11"/>
      <c r="R3699" s="7"/>
      <c r="S3699" s="24">
        <f>IFERROR(_xlfn.XLOOKUP(R3699,bio_produtos!$A:$A,bio_produtos!$C:$C),"")</f>
        <v>0</v>
      </c>
      <c r="T3699" s="12"/>
      <c r="U3699" s="23" t="str">
        <f>IF(T3699="","",SUM(T3699*N3699))</f>
        <v/>
      </c>
      <c r="V3699" s="23" t="str">
        <f>IF(U3699="","",IF(U3699&lt;10000,U3699,IF(U3699&lt;100000,U3699*0.3,"AVALIAÇÃO INDIVIDUAL")))</f>
        <v/>
      </c>
      <c r="W3699" s="10"/>
      <c r="X3699" s="7"/>
      <c r="Y3699" s="13"/>
      <c r="Z3699" s="10"/>
      <c r="AA3699" s="10"/>
      <c r="AB3699" s="10"/>
      <c r="AC3699" s="13"/>
      <c r="AD3699" s="10"/>
      <c r="AE3699" s="7"/>
      <c r="AF3699" s="7"/>
      <c r="AG3699" s="7"/>
      <c r="AH3699" s="7"/>
      <c r="AI3699" s="14"/>
    </row>
    <row r="3700" spans="1:35" s="15" customFormat="1" ht="150" customHeight="1" x14ac:dyDescent="0.25">
      <c r="A3700" s="4"/>
      <c r="B3700" s="4" t="str">
        <f>IF(C3700="","",IF(G3700="NEXOMED",CONCATENATE("BIO",C3700),CONCATENATE("ML",C3700)))</f>
        <v/>
      </c>
      <c r="C3700" s="28"/>
      <c r="D3700" s="9"/>
      <c r="E3700" s="7"/>
      <c r="F3700" s="7"/>
      <c r="G3700" s="7"/>
      <c r="H3700" s="7"/>
      <c r="I3700" s="10"/>
      <c r="J3700" s="7"/>
      <c r="K3700" s="7"/>
      <c r="L3700" s="7"/>
      <c r="M3700" s="9"/>
      <c r="N3700" s="7"/>
      <c r="O3700" s="7"/>
      <c r="P3700" s="13"/>
      <c r="Q3700" s="11"/>
      <c r="R3700" s="7"/>
      <c r="S3700" s="24">
        <f>IFERROR(_xlfn.XLOOKUP(R3700,bio_produtos!$A:$A,bio_produtos!$C:$C),"")</f>
        <v>0</v>
      </c>
      <c r="T3700" s="12"/>
      <c r="U3700" s="23" t="str">
        <f>IF(T3700="","",SUM(T3700*N3700))</f>
        <v/>
      </c>
      <c r="V3700" s="23" t="str">
        <f>IF(U3700="","",IF(U3700&lt;10000,U3700,IF(U3700&lt;100000,U3700*0.3,"AVALIAÇÃO INDIVIDUAL")))</f>
        <v/>
      </c>
      <c r="W3700" s="10"/>
      <c r="X3700" s="7"/>
      <c r="Y3700" s="13"/>
      <c r="Z3700" s="10"/>
      <c r="AA3700" s="10"/>
      <c r="AB3700" s="10"/>
      <c r="AC3700" s="13"/>
      <c r="AD3700" s="10"/>
      <c r="AE3700" s="7"/>
      <c r="AF3700" s="7"/>
      <c r="AG3700" s="7"/>
      <c r="AH3700" s="7"/>
      <c r="AI3700" s="14"/>
    </row>
    <row r="3701" spans="1:35" s="15" customFormat="1" ht="150" customHeight="1" x14ac:dyDescent="0.25">
      <c r="A3701" s="4"/>
      <c r="B3701" s="4" t="str">
        <f>IF(C3701="","",IF(G3701="NEXOMED",CONCATENATE("BIO",C3701),CONCATENATE("ML",C3701)))</f>
        <v/>
      </c>
      <c r="C3701" s="28"/>
      <c r="D3701" s="9"/>
      <c r="E3701" s="7"/>
      <c r="F3701" s="7"/>
      <c r="G3701" s="7"/>
      <c r="H3701" s="7"/>
      <c r="I3701" s="10"/>
      <c r="J3701" s="7"/>
      <c r="K3701" s="7"/>
      <c r="L3701" s="7"/>
      <c r="M3701" s="9"/>
      <c r="N3701" s="7"/>
      <c r="O3701" s="7"/>
      <c r="P3701" s="13"/>
      <c r="Q3701" s="11"/>
      <c r="R3701" s="7"/>
      <c r="S3701" s="24">
        <f>IFERROR(_xlfn.XLOOKUP(R3701,bio_produtos!$A:$A,bio_produtos!$C:$C),"")</f>
        <v>0</v>
      </c>
      <c r="T3701" s="12"/>
      <c r="U3701" s="23" t="str">
        <f>IF(T3701="","",SUM(T3701*N3701))</f>
        <v/>
      </c>
      <c r="V3701" s="23" t="str">
        <f>IF(U3701="","",IF(U3701&lt;10000,U3701,IF(U3701&lt;100000,U3701*0.3,"AVALIAÇÃO INDIVIDUAL")))</f>
        <v/>
      </c>
      <c r="W3701" s="10"/>
      <c r="X3701" s="7"/>
      <c r="Y3701" s="13"/>
      <c r="Z3701" s="10"/>
      <c r="AA3701" s="10"/>
      <c r="AB3701" s="10"/>
      <c r="AC3701" s="13"/>
      <c r="AD3701" s="10"/>
      <c r="AE3701" s="7"/>
      <c r="AF3701" s="7"/>
      <c r="AG3701" s="7"/>
      <c r="AH3701" s="7"/>
      <c r="AI3701" s="14"/>
    </row>
    <row r="3702" spans="1:35" s="15" customFormat="1" ht="150" customHeight="1" x14ac:dyDescent="0.25">
      <c r="A3702" s="4"/>
      <c r="B3702" s="4" t="str">
        <f>IF(C3702="","",IF(G3702="NEXOMED",CONCATENATE("BIO",C3702),CONCATENATE("ML",C3702)))</f>
        <v/>
      </c>
      <c r="C3702" s="28"/>
      <c r="D3702" s="9"/>
      <c r="E3702" s="7"/>
      <c r="F3702" s="7"/>
      <c r="G3702" s="7"/>
      <c r="H3702" s="7"/>
      <c r="I3702" s="10"/>
      <c r="J3702" s="7"/>
      <c r="K3702" s="7"/>
      <c r="L3702" s="7"/>
      <c r="M3702" s="9"/>
      <c r="N3702" s="7"/>
      <c r="O3702" s="7"/>
      <c r="P3702" s="13"/>
      <c r="Q3702" s="11"/>
      <c r="R3702" s="7"/>
      <c r="S3702" s="24">
        <f>IFERROR(_xlfn.XLOOKUP(R3702,bio_produtos!$A:$A,bio_produtos!$C:$C),"")</f>
        <v>0</v>
      </c>
      <c r="T3702" s="12"/>
      <c r="U3702" s="23" t="str">
        <f>IF(T3702="","",SUM(T3702*N3702))</f>
        <v/>
      </c>
      <c r="V3702" s="23" t="str">
        <f>IF(U3702="","",IF(U3702&lt;10000,U3702,IF(U3702&lt;100000,U3702*0.3,"AVALIAÇÃO INDIVIDUAL")))</f>
        <v/>
      </c>
      <c r="W3702" s="10"/>
      <c r="X3702" s="7"/>
      <c r="Y3702" s="13"/>
      <c r="Z3702" s="10"/>
      <c r="AA3702" s="10"/>
      <c r="AB3702" s="10"/>
      <c r="AC3702" s="13"/>
      <c r="AD3702" s="10"/>
      <c r="AE3702" s="7"/>
      <c r="AF3702" s="7"/>
      <c r="AG3702" s="7"/>
      <c r="AH3702" s="7"/>
      <c r="AI3702" s="14"/>
    </row>
    <row r="3703" spans="1:35" s="15" customFormat="1" ht="150" customHeight="1" x14ac:dyDescent="0.25">
      <c r="A3703" s="4"/>
      <c r="B3703" s="4" t="str">
        <f>IF(C3703="","",IF(G3703="NEXOMED",CONCATENATE("BIO",C3703),CONCATENATE("ML",C3703)))</f>
        <v/>
      </c>
      <c r="C3703" s="28"/>
      <c r="D3703" s="9"/>
      <c r="E3703" s="7"/>
      <c r="F3703" s="7"/>
      <c r="G3703" s="7"/>
      <c r="H3703" s="7"/>
      <c r="I3703" s="10"/>
      <c r="J3703" s="7"/>
      <c r="K3703" s="7"/>
      <c r="L3703" s="7"/>
      <c r="M3703" s="9"/>
      <c r="N3703" s="7"/>
      <c r="O3703" s="7"/>
      <c r="P3703" s="13"/>
      <c r="Q3703" s="11"/>
      <c r="R3703" s="7"/>
      <c r="S3703" s="24">
        <f>IFERROR(_xlfn.XLOOKUP(R3703,bio_produtos!$A:$A,bio_produtos!$C:$C),"")</f>
        <v>0</v>
      </c>
      <c r="T3703" s="12"/>
      <c r="U3703" s="23" t="str">
        <f>IF(T3703="","",SUM(T3703*N3703))</f>
        <v/>
      </c>
      <c r="V3703" s="23" t="str">
        <f>IF(U3703="","",IF(U3703&lt;10000,U3703,IF(U3703&lt;100000,U3703*0.3,"AVALIAÇÃO INDIVIDUAL")))</f>
        <v/>
      </c>
      <c r="W3703" s="10"/>
      <c r="X3703" s="7"/>
      <c r="Y3703" s="13"/>
      <c r="Z3703" s="10"/>
      <c r="AA3703" s="10"/>
      <c r="AB3703" s="10"/>
      <c r="AC3703" s="13"/>
      <c r="AD3703" s="10"/>
      <c r="AE3703" s="7"/>
      <c r="AF3703" s="7"/>
      <c r="AG3703" s="7"/>
      <c r="AH3703" s="7"/>
      <c r="AI3703" s="14"/>
    </row>
    <row r="3704" spans="1:35" s="15" customFormat="1" ht="150" customHeight="1" x14ac:dyDescent="0.25">
      <c r="A3704" s="4"/>
      <c r="B3704" s="4" t="str">
        <f>IF(C3704="","",IF(G3704="NEXOMED",CONCATENATE("BIO",C3704),CONCATENATE("ML",C3704)))</f>
        <v/>
      </c>
      <c r="C3704" s="28"/>
      <c r="D3704" s="9"/>
      <c r="E3704" s="7"/>
      <c r="F3704" s="7"/>
      <c r="G3704" s="7"/>
      <c r="H3704" s="7"/>
      <c r="I3704" s="10"/>
      <c r="J3704" s="7"/>
      <c r="K3704" s="7"/>
      <c r="L3704" s="7"/>
      <c r="M3704" s="9"/>
      <c r="N3704" s="7"/>
      <c r="O3704" s="7"/>
      <c r="P3704" s="13"/>
      <c r="Q3704" s="11"/>
      <c r="R3704" s="7"/>
      <c r="S3704" s="24">
        <f>IFERROR(_xlfn.XLOOKUP(R3704,bio_produtos!$A:$A,bio_produtos!$C:$C),"")</f>
        <v>0</v>
      </c>
      <c r="T3704" s="12"/>
      <c r="U3704" s="23" t="str">
        <f>IF(T3704="","",SUM(T3704*N3704))</f>
        <v/>
      </c>
      <c r="V3704" s="23" t="str">
        <f>IF(U3704="","",IF(U3704&lt;10000,U3704,IF(U3704&lt;100000,U3704*0.3,"AVALIAÇÃO INDIVIDUAL")))</f>
        <v/>
      </c>
      <c r="W3704" s="10"/>
      <c r="X3704" s="7"/>
      <c r="Y3704" s="13"/>
      <c r="Z3704" s="10"/>
      <c r="AA3704" s="10"/>
      <c r="AB3704" s="10"/>
      <c r="AC3704" s="13"/>
      <c r="AD3704" s="10"/>
      <c r="AE3704" s="7"/>
      <c r="AF3704" s="7"/>
      <c r="AG3704" s="7"/>
      <c r="AH3704" s="7"/>
      <c r="AI3704" s="14"/>
    </row>
    <row r="3705" spans="1:35" s="15" customFormat="1" ht="150" customHeight="1" x14ac:dyDescent="0.25">
      <c r="A3705" s="4"/>
      <c r="B3705" s="4" t="str">
        <f>IF(C3705="","",IF(G3705="NEXOMED",CONCATENATE("BIO",C3705),CONCATENATE("ML",C3705)))</f>
        <v/>
      </c>
      <c r="C3705" s="28"/>
      <c r="D3705" s="9"/>
      <c r="E3705" s="7"/>
      <c r="F3705" s="7"/>
      <c r="G3705" s="7"/>
      <c r="H3705" s="7"/>
      <c r="I3705" s="10"/>
      <c r="J3705" s="7"/>
      <c r="K3705" s="7"/>
      <c r="L3705" s="7"/>
      <c r="M3705" s="9"/>
      <c r="N3705" s="7"/>
      <c r="O3705" s="7"/>
      <c r="P3705" s="13"/>
      <c r="Q3705" s="11"/>
      <c r="R3705" s="7"/>
      <c r="S3705" s="24">
        <f>IFERROR(_xlfn.XLOOKUP(R3705,bio_produtos!$A:$A,bio_produtos!$C:$C),"")</f>
        <v>0</v>
      </c>
      <c r="T3705" s="12"/>
      <c r="U3705" s="23" t="str">
        <f>IF(T3705="","",SUM(T3705*N3705))</f>
        <v/>
      </c>
      <c r="V3705" s="23" t="str">
        <f>IF(U3705="","",IF(U3705&lt;10000,U3705,IF(U3705&lt;100000,U3705*0.3,"AVALIAÇÃO INDIVIDUAL")))</f>
        <v/>
      </c>
      <c r="W3705" s="10"/>
      <c r="X3705" s="7"/>
      <c r="Y3705" s="13"/>
      <c r="Z3705" s="10"/>
      <c r="AA3705" s="10"/>
      <c r="AB3705" s="10"/>
      <c r="AC3705" s="13"/>
      <c r="AD3705" s="10"/>
      <c r="AE3705" s="7"/>
      <c r="AF3705" s="7"/>
      <c r="AG3705" s="7"/>
      <c r="AH3705" s="7"/>
      <c r="AI3705" s="14"/>
    </row>
    <row r="3706" spans="1:35" s="15" customFormat="1" ht="150" customHeight="1" x14ac:dyDescent="0.25">
      <c r="A3706" s="4"/>
      <c r="B3706" s="4" t="str">
        <f>IF(C3706="","",IF(G3706="NEXOMED",CONCATENATE("BIO",C3706),CONCATENATE("ML",C3706)))</f>
        <v/>
      </c>
      <c r="C3706" s="28"/>
      <c r="D3706" s="9"/>
      <c r="E3706" s="7"/>
      <c r="F3706" s="7"/>
      <c r="G3706" s="7"/>
      <c r="H3706" s="7"/>
      <c r="I3706" s="10"/>
      <c r="J3706" s="7"/>
      <c r="K3706" s="7"/>
      <c r="L3706" s="7"/>
      <c r="M3706" s="9"/>
      <c r="N3706" s="7"/>
      <c r="O3706" s="7"/>
      <c r="P3706" s="13"/>
      <c r="Q3706" s="11"/>
      <c r="R3706" s="7"/>
      <c r="S3706" s="24">
        <f>IFERROR(_xlfn.XLOOKUP(R3706,bio_produtos!$A:$A,bio_produtos!$C:$C),"")</f>
        <v>0</v>
      </c>
      <c r="T3706" s="12"/>
      <c r="U3706" s="23" t="str">
        <f>IF(T3706="","",SUM(T3706*N3706))</f>
        <v/>
      </c>
      <c r="V3706" s="23" t="str">
        <f>IF(U3706="","",IF(U3706&lt;10000,U3706,IF(U3706&lt;100000,U3706*0.3,"AVALIAÇÃO INDIVIDUAL")))</f>
        <v/>
      </c>
      <c r="W3706" s="10"/>
      <c r="X3706" s="7"/>
      <c r="Y3706" s="13"/>
      <c r="Z3706" s="10"/>
      <c r="AA3706" s="10"/>
      <c r="AB3706" s="10"/>
      <c r="AC3706" s="13"/>
      <c r="AD3706" s="10"/>
      <c r="AE3706" s="7"/>
      <c r="AF3706" s="7"/>
      <c r="AG3706" s="7"/>
      <c r="AH3706" s="7"/>
      <c r="AI3706" s="14"/>
    </row>
    <row r="3707" spans="1:35" s="15" customFormat="1" ht="150" customHeight="1" x14ac:dyDescent="0.25">
      <c r="A3707" s="4"/>
      <c r="B3707" s="4" t="str">
        <f>IF(C3707="","",IF(G3707="NEXOMED",CONCATENATE("BIO",C3707),CONCATENATE("ML",C3707)))</f>
        <v/>
      </c>
      <c r="C3707" s="28"/>
      <c r="D3707" s="9"/>
      <c r="E3707" s="7"/>
      <c r="F3707" s="7"/>
      <c r="G3707" s="7"/>
      <c r="H3707" s="7"/>
      <c r="I3707" s="10"/>
      <c r="J3707" s="7"/>
      <c r="K3707" s="7"/>
      <c r="L3707" s="7"/>
      <c r="M3707" s="9"/>
      <c r="N3707" s="7"/>
      <c r="O3707" s="7"/>
      <c r="P3707" s="13"/>
      <c r="Q3707" s="11"/>
      <c r="R3707" s="7"/>
      <c r="S3707" s="24">
        <f>IFERROR(_xlfn.XLOOKUP(R3707,bio_produtos!$A:$A,bio_produtos!$C:$C),"")</f>
        <v>0</v>
      </c>
      <c r="T3707" s="12"/>
      <c r="U3707" s="23" t="str">
        <f>IF(T3707="","",SUM(T3707*N3707))</f>
        <v/>
      </c>
      <c r="V3707" s="23" t="str">
        <f>IF(U3707="","",IF(U3707&lt;10000,U3707,IF(U3707&lt;100000,U3707*0.3,"AVALIAÇÃO INDIVIDUAL")))</f>
        <v/>
      </c>
      <c r="W3707" s="10"/>
      <c r="X3707" s="7"/>
      <c r="Y3707" s="13"/>
      <c r="Z3707" s="10"/>
      <c r="AA3707" s="10"/>
      <c r="AB3707" s="10"/>
      <c r="AC3707" s="13"/>
      <c r="AD3707" s="10"/>
      <c r="AE3707" s="7"/>
      <c r="AF3707" s="7"/>
      <c r="AG3707" s="7"/>
      <c r="AH3707" s="7"/>
      <c r="AI3707" s="14"/>
    </row>
    <row r="3708" spans="1:35" s="15" customFormat="1" ht="150" customHeight="1" x14ac:dyDescent="0.25">
      <c r="A3708" s="4"/>
      <c r="B3708" s="4" t="str">
        <f>IF(C3708="","",IF(G3708="NEXOMED",CONCATENATE("BIO",C3708),CONCATENATE("ML",C3708)))</f>
        <v/>
      </c>
      <c r="C3708" s="28"/>
      <c r="D3708" s="9"/>
      <c r="E3708" s="7"/>
      <c r="F3708" s="7"/>
      <c r="G3708" s="7"/>
      <c r="H3708" s="7"/>
      <c r="I3708" s="10"/>
      <c r="J3708" s="7"/>
      <c r="K3708" s="7"/>
      <c r="L3708" s="7"/>
      <c r="M3708" s="9"/>
      <c r="N3708" s="7"/>
      <c r="O3708" s="7"/>
      <c r="P3708" s="13"/>
      <c r="Q3708" s="11"/>
      <c r="R3708" s="7"/>
      <c r="S3708" s="24">
        <f>IFERROR(_xlfn.XLOOKUP(R3708,bio_produtos!$A:$A,bio_produtos!$C:$C),"")</f>
        <v>0</v>
      </c>
      <c r="T3708" s="12"/>
      <c r="U3708" s="23" t="str">
        <f>IF(T3708="","",SUM(T3708*N3708))</f>
        <v/>
      </c>
      <c r="V3708" s="23" t="str">
        <f>IF(U3708="","",IF(U3708&lt;10000,U3708,IF(U3708&lt;100000,U3708*0.3,"AVALIAÇÃO INDIVIDUAL")))</f>
        <v/>
      </c>
      <c r="W3708" s="10"/>
      <c r="X3708" s="7"/>
      <c r="Y3708" s="13"/>
      <c r="Z3708" s="10"/>
      <c r="AA3708" s="10"/>
      <c r="AB3708" s="10"/>
      <c r="AC3708" s="13"/>
      <c r="AD3708" s="10"/>
      <c r="AE3708" s="7"/>
      <c r="AF3708" s="7"/>
      <c r="AG3708" s="7"/>
      <c r="AH3708" s="7"/>
      <c r="AI3708" s="14"/>
    </row>
    <row r="3709" spans="1:35" s="15" customFormat="1" ht="150" customHeight="1" x14ac:dyDescent="0.25">
      <c r="A3709" s="4"/>
      <c r="B3709" s="4" t="str">
        <f>IF(C3709="","",IF(G3709="NEXOMED",CONCATENATE("BIO",C3709),CONCATENATE("ML",C3709)))</f>
        <v/>
      </c>
      <c r="C3709" s="28"/>
      <c r="D3709" s="9"/>
      <c r="E3709" s="7"/>
      <c r="F3709" s="7"/>
      <c r="G3709" s="7"/>
      <c r="H3709" s="7"/>
      <c r="I3709" s="10"/>
      <c r="J3709" s="7"/>
      <c r="K3709" s="7"/>
      <c r="L3709" s="7"/>
      <c r="M3709" s="9"/>
      <c r="N3709" s="7"/>
      <c r="O3709" s="7"/>
      <c r="P3709" s="13"/>
      <c r="Q3709" s="11"/>
      <c r="R3709" s="7"/>
      <c r="S3709" s="24">
        <f>IFERROR(_xlfn.XLOOKUP(R3709,bio_produtos!$A:$A,bio_produtos!$C:$C),"")</f>
        <v>0</v>
      </c>
      <c r="T3709" s="12"/>
      <c r="U3709" s="23" t="str">
        <f>IF(T3709="","",SUM(T3709*N3709))</f>
        <v/>
      </c>
      <c r="V3709" s="23" t="str">
        <f>IF(U3709="","",IF(U3709&lt;10000,U3709,IF(U3709&lt;100000,U3709*0.3,"AVALIAÇÃO INDIVIDUAL")))</f>
        <v/>
      </c>
      <c r="W3709" s="10"/>
      <c r="X3709" s="7"/>
      <c r="Y3709" s="13"/>
      <c r="Z3709" s="10"/>
      <c r="AA3709" s="10"/>
      <c r="AB3709" s="10"/>
      <c r="AC3709" s="13"/>
      <c r="AD3709" s="10"/>
      <c r="AE3709" s="7"/>
      <c r="AF3709" s="7"/>
      <c r="AG3709" s="7"/>
      <c r="AH3709" s="7"/>
      <c r="AI3709" s="14"/>
    </row>
    <row r="3710" spans="1:35" s="15" customFormat="1" ht="150" customHeight="1" x14ac:dyDescent="0.25">
      <c r="A3710" s="4"/>
      <c r="B3710" s="4" t="str">
        <f>IF(C3710="","",IF(G3710="NEXOMED",CONCATENATE("BIO",C3710),CONCATENATE("ML",C3710)))</f>
        <v/>
      </c>
      <c r="C3710" s="28"/>
      <c r="D3710" s="9"/>
      <c r="E3710" s="7"/>
      <c r="F3710" s="7"/>
      <c r="G3710" s="7"/>
      <c r="H3710" s="7"/>
      <c r="I3710" s="10"/>
      <c r="J3710" s="7"/>
      <c r="K3710" s="7"/>
      <c r="L3710" s="7"/>
      <c r="M3710" s="9"/>
      <c r="N3710" s="7"/>
      <c r="O3710" s="7"/>
      <c r="P3710" s="13"/>
      <c r="Q3710" s="11"/>
      <c r="R3710" s="7"/>
      <c r="S3710" s="24">
        <f>IFERROR(_xlfn.XLOOKUP(R3710,bio_produtos!$A:$A,bio_produtos!$C:$C),"")</f>
        <v>0</v>
      </c>
      <c r="T3710" s="12"/>
      <c r="U3710" s="23" t="str">
        <f>IF(T3710="","",SUM(T3710*N3710))</f>
        <v/>
      </c>
      <c r="V3710" s="23" t="str">
        <f>IF(U3710="","",IF(U3710&lt;10000,U3710,IF(U3710&lt;100000,U3710*0.3,"AVALIAÇÃO INDIVIDUAL")))</f>
        <v/>
      </c>
      <c r="W3710" s="10"/>
      <c r="X3710" s="7"/>
      <c r="Y3710" s="13"/>
      <c r="Z3710" s="10"/>
      <c r="AA3710" s="10"/>
      <c r="AB3710" s="10"/>
      <c r="AC3710" s="13"/>
      <c r="AD3710" s="10"/>
      <c r="AE3710" s="7"/>
      <c r="AF3710" s="7"/>
      <c r="AG3710" s="7"/>
      <c r="AH3710" s="7"/>
      <c r="AI3710" s="14"/>
    </row>
    <row r="3711" spans="1:35" s="15" customFormat="1" ht="150" customHeight="1" x14ac:dyDescent="0.25">
      <c r="A3711" s="4"/>
      <c r="B3711" s="4" t="str">
        <f>IF(C3711="","",IF(G3711="NEXOMED",CONCATENATE("BIO",C3711),CONCATENATE("ML",C3711)))</f>
        <v/>
      </c>
      <c r="C3711" s="28"/>
      <c r="D3711" s="9"/>
      <c r="E3711" s="7"/>
      <c r="F3711" s="7"/>
      <c r="G3711" s="7"/>
      <c r="H3711" s="7"/>
      <c r="I3711" s="10"/>
      <c r="J3711" s="7"/>
      <c r="K3711" s="7"/>
      <c r="L3711" s="7"/>
      <c r="M3711" s="9"/>
      <c r="N3711" s="7"/>
      <c r="O3711" s="7"/>
      <c r="P3711" s="13"/>
      <c r="Q3711" s="11"/>
      <c r="R3711" s="7"/>
      <c r="S3711" s="24">
        <f>IFERROR(_xlfn.XLOOKUP(R3711,bio_produtos!$A:$A,bio_produtos!$C:$C),"")</f>
        <v>0</v>
      </c>
      <c r="T3711" s="12"/>
      <c r="U3711" s="23" t="str">
        <f>IF(T3711="","",SUM(T3711*N3711))</f>
        <v/>
      </c>
      <c r="V3711" s="23" t="str">
        <f>IF(U3711="","",IF(U3711&lt;10000,U3711,IF(U3711&lt;100000,U3711*0.3,"AVALIAÇÃO INDIVIDUAL")))</f>
        <v/>
      </c>
      <c r="W3711" s="10"/>
      <c r="X3711" s="7"/>
      <c r="Y3711" s="13"/>
      <c r="Z3711" s="10"/>
      <c r="AA3711" s="10"/>
      <c r="AB3711" s="10"/>
      <c r="AC3711" s="13"/>
      <c r="AD3711" s="10"/>
      <c r="AE3711" s="7"/>
      <c r="AF3711" s="7"/>
      <c r="AG3711" s="7"/>
      <c r="AH3711" s="7"/>
      <c r="AI3711" s="14"/>
    </row>
    <row r="3712" spans="1:35" s="15" customFormat="1" ht="150" customHeight="1" x14ac:dyDescent="0.25">
      <c r="A3712" s="4"/>
      <c r="B3712" s="4" t="str">
        <f>IF(C3712="","",IF(G3712="NEXOMED",CONCATENATE("BIO",C3712),CONCATENATE("ML",C3712)))</f>
        <v/>
      </c>
      <c r="C3712" s="28"/>
      <c r="D3712" s="9"/>
      <c r="E3712" s="7"/>
      <c r="F3712" s="7"/>
      <c r="G3712" s="7"/>
      <c r="H3712" s="7"/>
      <c r="I3712" s="10"/>
      <c r="J3712" s="7"/>
      <c r="K3712" s="7"/>
      <c r="L3712" s="7"/>
      <c r="M3712" s="9"/>
      <c r="N3712" s="7"/>
      <c r="O3712" s="7"/>
      <c r="P3712" s="13"/>
      <c r="Q3712" s="11"/>
      <c r="R3712" s="7"/>
      <c r="S3712" s="24">
        <f>IFERROR(_xlfn.XLOOKUP(R3712,bio_produtos!$A:$A,bio_produtos!$C:$C),"")</f>
        <v>0</v>
      </c>
      <c r="T3712" s="12"/>
      <c r="U3712" s="23" t="str">
        <f>IF(T3712="","",SUM(T3712*N3712))</f>
        <v/>
      </c>
      <c r="V3712" s="23" t="str">
        <f>IF(U3712="","",IF(U3712&lt;10000,U3712,IF(U3712&lt;100000,U3712*0.3,"AVALIAÇÃO INDIVIDUAL")))</f>
        <v/>
      </c>
      <c r="W3712" s="10"/>
      <c r="X3712" s="7"/>
      <c r="Y3712" s="13"/>
      <c r="Z3712" s="10"/>
      <c r="AA3712" s="10"/>
      <c r="AB3712" s="10"/>
      <c r="AC3712" s="13"/>
      <c r="AD3712" s="10"/>
      <c r="AE3712" s="7"/>
      <c r="AF3712" s="7"/>
      <c r="AG3712" s="7"/>
      <c r="AH3712" s="7"/>
      <c r="AI3712" s="14"/>
    </row>
    <row r="3713" spans="1:35" s="15" customFormat="1" ht="150" customHeight="1" x14ac:dyDescent="0.25">
      <c r="A3713" s="4"/>
      <c r="B3713" s="4" t="str">
        <f>IF(C3713="","",IF(G3713="NEXOMED",CONCATENATE("BIO",C3713),CONCATENATE("ML",C3713)))</f>
        <v/>
      </c>
      <c r="C3713" s="28"/>
      <c r="D3713" s="9"/>
      <c r="E3713" s="7"/>
      <c r="F3713" s="7"/>
      <c r="G3713" s="7"/>
      <c r="H3713" s="7"/>
      <c r="I3713" s="10"/>
      <c r="J3713" s="7"/>
      <c r="K3713" s="7"/>
      <c r="L3713" s="7"/>
      <c r="M3713" s="9"/>
      <c r="N3713" s="7"/>
      <c r="O3713" s="7"/>
      <c r="P3713" s="13"/>
      <c r="Q3713" s="11"/>
      <c r="R3713" s="7"/>
      <c r="S3713" s="24">
        <f>IFERROR(_xlfn.XLOOKUP(R3713,bio_produtos!$A:$A,bio_produtos!$C:$C),"")</f>
        <v>0</v>
      </c>
      <c r="T3713" s="12"/>
      <c r="U3713" s="23" t="str">
        <f>IF(T3713="","",SUM(T3713*N3713))</f>
        <v/>
      </c>
      <c r="V3713" s="23" t="str">
        <f>IF(U3713="","",IF(U3713&lt;10000,U3713,IF(U3713&lt;100000,U3713*0.3,"AVALIAÇÃO INDIVIDUAL")))</f>
        <v/>
      </c>
      <c r="W3713" s="10"/>
      <c r="X3713" s="7"/>
      <c r="Y3713" s="13"/>
      <c r="Z3713" s="10"/>
      <c r="AA3713" s="10"/>
      <c r="AB3713" s="10"/>
      <c r="AC3713" s="13"/>
      <c r="AD3713" s="10"/>
      <c r="AE3713" s="7"/>
      <c r="AF3713" s="7"/>
      <c r="AG3713" s="7"/>
      <c r="AH3713" s="7"/>
      <c r="AI3713" s="14"/>
    </row>
    <row r="3714" spans="1:35" s="15" customFormat="1" ht="150" customHeight="1" x14ac:dyDescent="0.25">
      <c r="A3714" s="4"/>
      <c r="B3714" s="4" t="str">
        <f>IF(C3714="","",IF(G3714="NEXOMED",CONCATENATE("BIO",C3714),CONCATENATE("ML",C3714)))</f>
        <v/>
      </c>
      <c r="C3714" s="28"/>
      <c r="D3714" s="9"/>
      <c r="E3714" s="7"/>
      <c r="F3714" s="7"/>
      <c r="G3714" s="7"/>
      <c r="H3714" s="7"/>
      <c r="I3714" s="10"/>
      <c r="J3714" s="7"/>
      <c r="K3714" s="7"/>
      <c r="L3714" s="7"/>
      <c r="M3714" s="9"/>
      <c r="N3714" s="7"/>
      <c r="O3714" s="7"/>
      <c r="P3714" s="13"/>
      <c r="Q3714" s="11"/>
      <c r="R3714" s="7"/>
      <c r="S3714" s="24">
        <f>IFERROR(_xlfn.XLOOKUP(R3714,bio_produtos!$A:$A,bio_produtos!$C:$C),"")</f>
        <v>0</v>
      </c>
      <c r="T3714" s="12"/>
      <c r="U3714" s="23" t="str">
        <f>IF(T3714="","",SUM(T3714*N3714))</f>
        <v/>
      </c>
      <c r="V3714" s="23" t="str">
        <f>IF(U3714="","",IF(U3714&lt;10000,U3714,IF(U3714&lt;100000,U3714*0.3,"AVALIAÇÃO INDIVIDUAL")))</f>
        <v/>
      </c>
      <c r="W3714" s="10"/>
      <c r="X3714" s="7"/>
      <c r="Y3714" s="13"/>
      <c r="Z3714" s="10"/>
      <c r="AA3714" s="10"/>
      <c r="AB3714" s="10"/>
      <c r="AC3714" s="13"/>
      <c r="AD3714" s="10"/>
      <c r="AE3714" s="7"/>
      <c r="AF3714" s="7"/>
      <c r="AG3714" s="7"/>
      <c r="AH3714" s="7"/>
      <c r="AI3714" s="14"/>
    </row>
    <row r="3715" spans="1:35" s="15" customFormat="1" ht="150" customHeight="1" x14ac:dyDescent="0.25">
      <c r="A3715" s="4"/>
      <c r="B3715" s="4" t="str">
        <f>IF(C3715="","",IF(G3715="NEXOMED",CONCATENATE("BIO",C3715),CONCATENATE("ML",C3715)))</f>
        <v/>
      </c>
      <c r="C3715" s="28"/>
      <c r="D3715" s="9"/>
      <c r="E3715" s="7"/>
      <c r="F3715" s="7"/>
      <c r="G3715" s="7"/>
      <c r="H3715" s="7"/>
      <c r="I3715" s="10"/>
      <c r="J3715" s="7"/>
      <c r="K3715" s="7"/>
      <c r="L3715" s="7"/>
      <c r="M3715" s="9"/>
      <c r="N3715" s="7"/>
      <c r="O3715" s="7"/>
      <c r="P3715" s="13"/>
      <c r="Q3715" s="11"/>
      <c r="R3715" s="7"/>
      <c r="S3715" s="24">
        <f>IFERROR(_xlfn.XLOOKUP(R3715,bio_produtos!$A:$A,bio_produtos!$C:$C),"")</f>
        <v>0</v>
      </c>
      <c r="T3715" s="12"/>
      <c r="U3715" s="23" t="str">
        <f>IF(T3715="","",SUM(T3715*N3715))</f>
        <v/>
      </c>
      <c r="V3715" s="23" t="str">
        <f>IF(U3715="","",IF(U3715&lt;10000,U3715,IF(U3715&lt;100000,U3715*0.3,"AVALIAÇÃO INDIVIDUAL")))</f>
        <v/>
      </c>
      <c r="W3715" s="10"/>
      <c r="X3715" s="7"/>
      <c r="Y3715" s="13"/>
      <c r="Z3715" s="10"/>
      <c r="AA3715" s="10"/>
      <c r="AB3715" s="10"/>
      <c r="AC3715" s="13"/>
      <c r="AD3715" s="10"/>
      <c r="AE3715" s="7"/>
      <c r="AF3715" s="7"/>
      <c r="AG3715" s="7"/>
      <c r="AH3715" s="7"/>
      <c r="AI3715" s="14"/>
    </row>
    <row r="3716" spans="1:35" s="15" customFormat="1" ht="150" customHeight="1" x14ac:dyDescent="0.25">
      <c r="A3716" s="4"/>
      <c r="B3716" s="4" t="str">
        <f>IF(C3716="","",IF(G3716="NEXOMED",CONCATENATE("BIO",C3716),CONCATENATE("ML",C3716)))</f>
        <v/>
      </c>
      <c r="C3716" s="28"/>
      <c r="D3716" s="9"/>
      <c r="E3716" s="7"/>
      <c r="F3716" s="7"/>
      <c r="G3716" s="7"/>
      <c r="H3716" s="7"/>
      <c r="I3716" s="10"/>
      <c r="J3716" s="7"/>
      <c r="K3716" s="7"/>
      <c r="L3716" s="7"/>
      <c r="M3716" s="9"/>
      <c r="N3716" s="7"/>
      <c r="O3716" s="7"/>
      <c r="P3716" s="13"/>
      <c r="Q3716" s="11"/>
      <c r="R3716" s="7"/>
      <c r="S3716" s="24">
        <f>IFERROR(_xlfn.XLOOKUP(R3716,bio_produtos!$A:$A,bio_produtos!$C:$C),"")</f>
        <v>0</v>
      </c>
      <c r="T3716" s="12"/>
      <c r="U3716" s="23" t="str">
        <f>IF(T3716="","",SUM(T3716*N3716))</f>
        <v/>
      </c>
      <c r="V3716" s="23" t="str">
        <f>IF(U3716="","",IF(U3716&lt;10000,U3716,IF(U3716&lt;100000,U3716*0.3,"AVALIAÇÃO INDIVIDUAL")))</f>
        <v/>
      </c>
      <c r="W3716" s="10"/>
      <c r="X3716" s="7"/>
      <c r="Y3716" s="13"/>
      <c r="Z3716" s="10"/>
      <c r="AA3716" s="10"/>
      <c r="AB3716" s="10"/>
      <c r="AC3716" s="13"/>
      <c r="AD3716" s="10"/>
      <c r="AE3716" s="7"/>
      <c r="AF3716" s="7"/>
      <c r="AG3716" s="7"/>
      <c r="AH3716" s="7"/>
      <c r="AI3716" s="14"/>
    </row>
    <row r="3717" spans="1:35" s="15" customFormat="1" ht="150" customHeight="1" x14ac:dyDescent="0.25">
      <c r="A3717" s="4"/>
      <c r="B3717" s="4" t="str">
        <f>IF(C3717="","",IF(G3717="NEXOMED",CONCATENATE("BIO",C3717),CONCATENATE("ML",C3717)))</f>
        <v/>
      </c>
      <c r="C3717" s="28"/>
      <c r="D3717" s="9"/>
      <c r="E3717" s="7"/>
      <c r="F3717" s="7"/>
      <c r="G3717" s="7"/>
      <c r="H3717" s="7"/>
      <c r="I3717" s="10"/>
      <c r="J3717" s="7"/>
      <c r="K3717" s="7"/>
      <c r="L3717" s="7"/>
      <c r="M3717" s="9"/>
      <c r="N3717" s="7"/>
      <c r="O3717" s="7"/>
      <c r="P3717" s="13"/>
      <c r="Q3717" s="11"/>
      <c r="R3717" s="7"/>
      <c r="S3717" s="24">
        <f>IFERROR(_xlfn.XLOOKUP(R3717,bio_produtos!$A:$A,bio_produtos!$C:$C),"")</f>
        <v>0</v>
      </c>
      <c r="T3717" s="12"/>
      <c r="U3717" s="23" t="str">
        <f>IF(T3717="","",SUM(T3717*N3717))</f>
        <v/>
      </c>
      <c r="V3717" s="23" t="str">
        <f>IF(U3717="","",IF(U3717&lt;10000,U3717,IF(U3717&lt;100000,U3717*0.3,"AVALIAÇÃO INDIVIDUAL")))</f>
        <v/>
      </c>
      <c r="W3717" s="10"/>
      <c r="X3717" s="7"/>
      <c r="Y3717" s="13"/>
      <c r="Z3717" s="10"/>
      <c r="AA3717" s="10"/>
      <c r="AB3717" s="10"/>
      <c r="AC3717" s="13"/>
      <c r="AD3717" s="10"/>
      <c r="AE3717" s="7"/>
      <c r="AF3717" s="7"/>
      <c r="AG3717" s="7"/>
      <c r="AH3717" s="7"/>
      <c r="AI3717" s="14"/>
    </row>
    <row r="3718" spans="1:35" s="15" customFormat="1" ht="150" customHeight="1" x14ac:dyDescent="0.25">
      <c r="A3718" s="4"/>
      <c r="B3718" s="4" t="str">
        <f>IF(C3718="","",IF(G3718="NEXOMED",CONCATENATE("BIO",C3718),CONCATENATE("ML",C3718)))</f>
        <v/>
      </c>
      <c r="C3718" s="28"/>
      <c r="D3718" s="9"/>
      <c r="E3718" s="7"/>
      <c r="F3718" s="7"/>
      <c r="G3718" s="7"/>
      <c r="H3718" s="7"/>
      <c r="I3718" s="10"/>
      <c r="J3718" s="7"/>
      <c r="K3718" s="7"/>
      <c r="L3718" s="7"/>
      <c r="M3718" s="9"/>
      <c r="N3718" s="7"/>
      <c r="O3718" s="7"/>
      <c r="P3718" s="13"/>
      <c r="Q3718" s="11"/>
      <c r="R3718" s="7"/>
      <c r="S3718" s="24">
        <f>IFERROR(_xlfn.XLOOKUP(R3718,bio_produtos!$A:$A,bio_produtos!$C:$C),"")</f>
        <v>0</v>
      </c>
      <c r="T3718" s="12"/>
      <c r="U3718" s="23" t="str">
        <f>IF(T3718="","",SUM(T3718*N3718))</f>
        <v/>
      </c>
      <c r="V3718" s="23" t="str">
        <f>IF(U3718="","",IF(U3718&lt;10000,U3718,IF(U3718&lt;100000,U3718*0.3,"AVALIAÇÃO INDIVIDUAL")))</f>
        <v/>
      </c>
      <c r="W3718" s="10"/>
      <c r="X3718" s="7"/>
      <c r="Y3718" s="13"/>
      <c r="Z3718" s="10"/>
      <c r="AA3718" s="10"/>
      <c r="AB3718" s="10"/>
      <c r="AC3718" s="13"/>
      <c r="AD3718" s="10"/>
      <c r="AE3718" s="7"/>
      <c r="AF3718" s="7"/>
      <c r="AG3718" s="7"/>
      <c r="AH3718" s="7"/>
      <c r="AI3718" s="14"/>
    </row>
    <row r="3719" spans="1:35" s="15" customFormat="1" ht="150" customHeight="1" x14ac:dyDescent="0.25">
      <c r="A3719" s="4"/>
      <c r="B3719" s="4" t="str">
        <f>IF(C3719="","",IF(G3719="NEXOMED",CONCATENATE("BIO",C3719),CONCATENATE("ML",C3719)))</f>
        <v/>
      </c>
      <c r="C3719" s="28"/>
      <c r="D3719" s="9"/>
      <c r="E3719" s="7"/>
      <c r="F3719" s="7"/>
      <c r="G3719" s="7"/>
      <c r="H3719" s="7"/>
      <c r="I3719" s="10"/>
      <c r="J3719" s="7"/>
      <c r="K3719" s="7"/>
      <c r="L3719" s="7"/>
      <c r="M3719" s="9"/>
      <c r="N3719" s="7"/>
      <c r="O3719" s="7"/>
      <c r="P3719" s="13"/>
      <c r="Q3719" s="11"/>
      <c r="R3719" s="7"/>
      <c r="S3719" s="24">
        <f>IFERROR(_xlfn.XLOOKUP(R3719,bio_produtos!$A:$A,bio_produtos!$C:$C),"")</f>
        <v>0</v>
      </c>
      <c r="T3719" s="12"/>
      <c r="U3719" s="23" t="str">
        <f>IF(T3719="","",SUM(T3719*N3719))</f>
        <v/>
      </c>
      <c r="V3719" s="23" t="str">
        <f>IF(U3719="","",IF(U3719&lt;10000,U3719,IF(U3719&lt;100000,U3719*0.3,"AVALIAÇÃO INDIVIDUAL")))</f>
        <v/>
      </c>
      <c r="W3719" s="10"/>
      <c r="X3719" s="7"/>
      <c r="Y3719" s="13"/>
      <c r="Z3719" s="10"/>
      <c r="AA3719" s="10"/>
      <c r="AB3719" s="10"/>
      <c r="AC3719" s="13"/>
      <c r="AD3719" s="10"/>
      <c r="AE3719" s="7"/>
      <c r="AF3719" s="7"/>
      <c r="AG3719" s="7"/>
      <c r="AH3719" s="7"/>
      <c r="AI3719" s="14"/>
    </row>
    <row r="3720" spans="1:35" s="15" customFormat="1" ht="150" customHeight="1" x14ac:dyDescent="0.25">
      <c r="A3720" s="4"/>
      <c r="B3720" s="4" t="str">
        <f>IF(C3720="","",IF(G3720="NEXOMED",CONCATENATE("BIO",C3720),CONCATENATE("ML",C3720)))</f>
        <v/>
      </c>
      <c r="C3720" s="28"/>
      <c r="D3720" s="9"/>
      <c r="E3720" s="7"/>
      <c r="F3720" s="7"/>
      <c r="G3720" s="7"/>
      <c r="H3720" s="7"/>
      <c r="I3720" s="10"/>
      <c r="J3720" s="7"/>
      <c r="K3720" s="7"/>
      <c r="L3720" s="7"/>
      <c r="M3720" s="9"/>
      <c r="N3720" s="7"/>
      <c r="O3720" s="7"/>
      <c r="P3720" s="13"/>
      <c r="Q3720" s="11"/>
      <c r="R3720" s="7"/>
      <c r="S3720" s="24">
        <f>IFERROR(_xlfn.XLOOKUP(R3720,bio_produtos!$A:$A,bio_produtos!$C:$C),"")</f>
        <v>0</v>
      </c>
      <c r="T3720" s="12"/>
      <c r="U3720" s="23" t="str">
        <f>IF(T3720="","",SUM(T3720*N3720))</f>
        <v/>
      </c>
      <c r="V3720" s="23" t="str">
        <f>IF(U3720="","",IF(U3720&lt;10000,U3720,IF(U3720&lt;100000,U3720*0.3,"AVALIAÇÃO INDIVIDUAL")))</f>
        <v/>
      </c>
      <c r="W3720" s="10"/>
      <c r="X3720" s="7"/>
      <c r="Y3720" s="13"/>
      <c r="Z3720" s="10"/>
      <c r="AA3720" s="10"/>
      <c r="AB3720" s="10"/>
      <c r="AC3720" s="13"/>
      <c r="AD3720" s="10"/>
      <c r="AE3720" s="7"/>
      <c r="AF3720" s="7"/>
      <c r="AG3720" s="7"/>
      <c r="AH3720" s="7"/>
      <c r="AI3720" s="14"/>
    </row>
    <row r="3721" spans="1:35" s="15" customFormat="1" ht="150" customHeight="1" x14ac:dyDescent="0.25">
      <c r="A3721" s="4"/>
      <c r="B3721" s="4" t="str">
        <f>IF(C3721="","",IF(G3721="NEXOMED",CONCATENATE("BIO",C3721),CONCATENATE("ML",C3721)))</f>
        <v/>
      </c>
      <c r="C3721" s="28"/>
      <c r="D3721" s="9"/>
      <c r="E3721" s="7"/>
      <c r="F3721" s="7"/>
      <c r="G3721" s="7"/>
      <c r="H3721" s="7"/>
      <c r="I3721" s="10"/>
      <c r="J3721" s="7"/>
      <c r="K3721" s="7"/>
      <c r="L3721" s="7"/>
      <c r="M3721" s="9"/>
      <c r="N3721" s="7"/>
      <c r="O3721" s="7"/>
      <c r="P3721" s="13"/>
      <c r="Q3721" s="11"/>
      <c r="R3721" s="7"/>
      <c r="S3721" s="24">
        <f>IFERROR(_xlfn.XLOOKUP(R3721,bio_produtos!$A:$A,bio_produtos!$C:$C),"")</f>
        <v>0</v>
      </c>
      <c r="T3721" s="12"/>
      <c r="U3721" s="23" t="str">
        <f>IF(T3721="","",SUM(T3721*N3721))</f>
        <v/>
      </c>
      <c r="V3721" s="23" t="str">
        <f>IF(U3721="","",IF(U3721&lt;10000,U3721,IF(U3721&lt;100000,U3721*0.3,"AVALIAÇÃO INDIVIDUAL")))</f>
        <v/>
      </c>
      <c r="W3721" s="10"/>
      <c r="X3721" s="7"/>
      <c r="Y3721" s="13"/>
      <c r="Z3721" s="10"/>
      <c r="AA3721" s="10"/>
      <c r="AB3721" s="10"/>
      <c r="AC3721" s="13"/>
      <c r="AD3721" s="10"/>
      <c r="AE3721" s="7"/>
      <c r="AF3721" s="7"/>
      <c r="AG3721" s="7"/>
      <c r="AH3721" s="7"/>
      <c r="AI3721" s="14"/>
    </row>
    <row r="3722" spans="1:35" s="15" customFormat="1" ht="150" customHeight="1" x14ac:dyDescent="0.25">
      <c r="A3722" s="4"/>
      <c r="B3722" s="4" t="str">
        <f>IF(C3722="","",IF(G3722="NEXOMED",CONCATENATE("BIO",C3722),CONCATENATE("ML",C3722)))</f>
        <v/>
      </c>
      <c r="C3722" s="28"/>
      <c r="D3722" s="9"/>
      <c r="E3722" s="7"/>
      <c r="F3722" s="7"/>
      <c r="G3722" s="7"/>
      <c r="H3722" s="7"/>
      <c r="I3722" s="10"/>
      <c r="J3722" s="7"/>
      <c r="K3722" s="7"/>
      <c r="L3722" s="7"/>
      <c r="M3722" s="9"/>
      <c r="N3722" s="7"/>
      <c r="O3722" s="7"/>
      <c r="P3722" s="13"/>
      <c r="Q3722" s="11"/>
      <c r="R3722" s="7"/>
      <c r="S3722" s="24">
        <f>IFERROR(_xlfn.XLOOKUP(R3722,bio_produtos!$A:$A,bio_produtos!$C:$C),"")</f>
        <v>0</v>
      </c>
      <c r="T3722" s="12"/>
      <c r="U3722" s="23" t="str">
        <f>IF(T3722="","",SUM(T3722*N3722))</f>
        <v/>
      </c>
      <c r="V3722" s="23" t="str">
        <f>IF(U3722="","",IF(U3722&lt;10000,U3722,IF(U3722&lt;100000,U3722*0.3,"AVALIAÇÃO INDIVIDUAL")))</f>
        <v/>
      </c>
      <c r="W3722" s="10"/>
      <c r="X3722" s="7"/>
      <c r="Y3722" s="13"/>
      <c r="Z3722" s="10"/>
      <c r="AA3722" s="10"/>
      <c r="AB3722" s="10"/>
      <c r="AC3722" s="13"/>
      <c r="AD3722" s="10"/>
      <c r="AE3722" s="7"/>
      <c r="AF3722" s="7"/>
      <c r="AG3722" s="7"/>
      <c r="AH3722" s="7"/>
      <c r="AI3722" s="14"/>
    </row>
    <row r="3723" spans="1:35" s="15" customFormat="1" ht="150" customHeight="1" x14ac:dyDescent="0.25">
      <c r="A3723" s="4"/>
      <c r="B3723" s="4" t="str">
        <f>IF(C3723="","",IF(G3723="NEXOMED",CONCATENATE("BIO",C3723),CONCATENATE("ML",C3723)))</f>
        <v/>
      </c>
      <c r="C3723" s="28"/>
      <c r="D3723" s="9"/>
      <c r="E3723" s="7"/>
      <c r="F3723" s="7"/>
      <c r="G3723" s="7"/>
      <c r="H3723" s="7"/>
      <c r="I3723" s="10"/>
      <c r="J3723" s="7"/>
      <c r="K3723" s="7"/>
      <c r="L3723" s="7"/>
      <c r="M3723" s="9"/>
      <c r="N3723" s="7"/>
      <c r="O3723" s="7"/>
      <c r="P3723" s="13"/>
      <c r="Q3723" s="11"/>
      <c r="R3723" s="7"/>
      <c r="S3723" s="24">
        <f>IFERROR(_xlfn.XLOOKUP(R3723,bio_produtos!$A:$A,bio_produtos!$C:$C),"")</f>
        <v>0</v>
      </c>
      <c r="T3723" s="12"/>
      <c r="U3723" s="23" t="str">
        <f>IF(T3723="","",SUM(T3723*N3723))</f>
        <v/>
      </c>
      <c r="V3723" s="23" t="str">
        <f>IF(U3723="","",IF(U3723&lt;10000,U3723,IF(U3723&lt;100000,U3723*0.3,"AVALIAÇÃO INDIVIDUAL")))</f>
        <v/>
      </c>
      <c r="W3723" s="10"/>
      <c r="X3723" s="7"/>
      <c r="Y3723" s="13"/>
      <c r="Z3723" s="10"/>
      <c r="AA3723" s="10"/>
      <c r="AB3723" s="10"/>
      <c r="AC3723" s="13"/>
      <c r="AD3723" s="10"/>
      <c r="AE3723" s="7"/>
      <c r="AF3723" s="7"/>
      <c r="AG3723" s="7"/>
      <c r="AH3723" s="7"/>
      <c r="AI3723" s="14"/>
    </row>
    <row r="3724" spans="1:35" s="15" customFormat="1" ht="150" customHeight="1" x14ac:dyDescent="0.25">
      <c r="A3724" s="4"/>
      <c r="B3724" s="4" t="str">
        <f>IF(C3724="","",IF(G3724="NEXOMED",CONCATENATE("BIO",C3724),CONCATENATE("ML",C3724)))</f>
        <v/>
      </c>
      <c r="C3724" s="28"/>
      <c r="D3724" s="9"/>
      <c r="E3724" s="7"/>
      <c r="F3724" s="7"/>
      <c r="G3724" s="7"/>
      <c r="H3724" s="7"/>
      <c r="I3724" s="10"/>
      <c r="J3724" s="7"/>
      <c r="K3724" s="7"/>
      <c r="L3724" s="7"/>
      <c r="M3724" s="9"/>
      <c r="N3724" s="7"/>
      <c r="O3724" s="7"/>
      <c r="P3724" s="13"/>
      <c r="Q3724" s="11"/>
      <c r="R3724" s="7"/>
      <c r="S3724" s="24">
        <f>IFERROR(_xlfn.XLOOKUP(R3724,bio_produtos!$A:$A,bio_produtos!$C:$C),"")</f>
        <v>0</v>
      </c>
      <c r="T3724" s="12"/>
      <c r="U3724" s="23" t="str">
        <f>IF(T3724="","",SUM(T3724*N3724))</f>
        <v/>
      </c>
      <c r="V3724" s="23" t="str">
        <f>IF(U3724="","",IF(U3724&lt;10000,U3724,IF(U3724&lt;100000,U3724*0.3,"AVALIAÇÃO INDIVIDUAL")))</f>
        <v/>
      </c>
      <c r="W3724" s="10"/>
      <c r="X3724" s="7"/>
      <c r="Y3724" s="13"/>
      <c r="Z3724" s="10"/>
      <c r="AA3724" s="10"/>
      <c r="AB3724" s="10"/>
      <c r="AC3724" s="13"/>
      <c r="AD3724" s="10"/>
      <c r="AE3724" s="7"/>
      <c r="AF3724" s="7"/>
      <c r="AG3724" s="7"/>
      <c r="AH3724" s="7"/>
      <c r="AI3724" s="14"/>
    </row>
    <row r="3725" spans="1:35" s="15" customFormat="1" ht="150" customHeight="1" x14ac:dyDescent="0.25">
      <c r="A3725" s="4"/>
      <c r="B3725" s="4" t="str">
        <f>IF(C3725="","",IF(G3725="NEXOMED",CONCATENATE("BIO",C3725),CONCATENATE("ML",C3725)))</f>
        <v/>
      </c>
      <c r="C3725" s="28"/>
      <c r="D3725" s="9"/>
      <c r="E3725" s="7"/>
      <c r="F3725" s="7"/>
      <c r="G3725" s="7"/>
      <c r="H3725" s="7"/>
      <c r="I3725" s="10"/>
      <c r="J3725" s="7"/>
      <c r="K3725" s="7"/>
      <c r="L3725" s="7"/>
      <c r="M3725" s="9"/>
      <c r="N3725" s="7"/>
      <c r="O3725" s="7"/>
      <c r="P3725" s="13"/>
      <c r="Q3725" s="11"/>
      <c r="R3725" s="7"/>
      <c r="S3725" s="24">
        <f>IFERROR(_xlfn.XLOOKUP(R3725,bio_produtos!$A:$A,bio_produtos!$C:$C),"")</f>
        <v>0</v>
      </c>
      <c r="T3725" s="12"/>
      <c r="U3725" s="23" t="str">
        <f>IF(T3725="","",SUM(T3725*N3725))</f>
        <v/>
      </c>
      <c r="V3725" s="23" t="str">
        <f>IF(U3725="","",IF(U3725&lt;10000,U3725,IF(U3725&lt;100000,U3725*0.3,"AVALIAÇÃO INDIVIDUAL")))</f>
        <v/>
      </c>
      <c r="W3725" s="10"/>
      <c r="X3725" s="7"/>
      <c r="Y3725" s="13"/>
      <c r="Z3725" s="10"/>
      <c r="AA3725" s="10"/>
      <c r="AB3725" s="10"/>
      <c r="AC3725" s="13"/>
      <c r="AD3725" s="10"/>
      <c r="AE3725" s="7"/>
      <c r="AF3725" s="7"/>
      <c r="AG3725" s="7"/>
      <c r="AH3725" s="7"/>
      <c r="AI3725" s="14"/>
    </row>
    <row r="3726" spans="1:35" s="15" customFormat="1" ht="150" customHeight="1" x14ac:dyDescent="0.25">
      <c r="A3726" s="4"/>
      <c r="B3726" s="4" t="str">
        <f>IF(C3726="","",IF(G3726="NEXOMED",CONCATENATE("BIO",C3726),CONCATENATE("ML",C3726)))</f>
        <v/>
      </c>
      <c r="C3726" s="28"/>
      <c r="D3726" s="9"/>
      <c r="E3726" s="7"/>
      <c r="F3726" s="7"/>
      <c r="G3726" s="7"/>
      <c r="H3726" s="7"/>
      <c r="I3726" s="10"/>
      <c r="J3726" s="7"/>
      <c r="K3726" s="7"/>
      <c r="L3726" s="7"/>
      <c r="M3726" s="9"/>
      <c r="N3726" s="7"/>
      <c r="O3726" s="7"/>
      <c r="P3726" s="13"/>
      <c r="Q3726" s="11"/>
      <c r="R3726" s="7"/>
      <c r="S3726" s="24">
        <f>IFERROR(_xlfn.XLOOKUP(R3726,bio_produtos!$A:$A,bio_produtos!$C:$C),"")</f>
        <v>0</v>
      </c>
      <c r="T3726" s="12"/>
      <c r="U3726" s="23" t="str">
        <f>IF(T3726="","",SUM(T3726*N3726))</f>
        <v/>
      </c>
      <c r="V3726" s="23" t="str">
        <f>IF(U3726="","",IF(U3726&lt;10000,U3726,IF(U3726&lt;100000,U3726*0.3,"AVALIAÇÃO INDIVIDUAL")))</f>
        <v/>
      </c>
      <c r="W3726" s="10"/>
      <c r="X3726" s="7"/>
      <c r="Y3726" s="13"/>
      <c r="Z3726" s="10"/>
      <c r="AA3726" s="10"/>
      <c r="AB3726" s="10"/>
      <c r="AC3726" s="13"/>
      <c r="AD3726" s="10"/>
      <c r="AE3726" s="7"/>
      <c r="AF3726" s="7"/>
      <c r="AG3726" s="7"/>
      <c r="AH3726" s="7"/>
      <c r="AI3726" s="14"/>
    </row>
    <row r="3727" spans="1:35" s="15" customFormat="1" ht="150" customHeight="1" x14ac:dyDescent="0.25">
      <c r="A3727" s="4"/>
      <c r="B3727" s="4" t="str">
        <f>IF(C3727="","",IF(G3727="NEXOMED",CONCATENATE("BIO",C3727),CONCATENATE("ML",C3727)))</f>
        <v/>
      </c>
      <c r="C3727" s="28"/>
      <c r="D3727" s="9"/>
      <c r="E3727" s="7"/>
      <c r="F3727" s="7"/>
      <c r="G3727" s="7"/>
      <c r="H3727" s="7"/>
      <c r="I3727" s="10"/>
      <c r="J3727" s="7"/>
      <c r="K3727" s="7"/>
      <c r="L3727" s="7"/>
      <c r="M3727" s="9"/>
      <c r="N3727" s="7"/>
      <c r="O3727" s="7"/>
      <c r="P3727" s="13"/>
      <c r="Q3727" s="11"/>
      <c r="R3727" s="7"/>
      <c r="S3727" s="24">
        <f>IFERROR(_xlfn.XLOOKUP(R3727,bio_produtos!$A:$A,bio_produtos!$C:$C),"")</f>
        <v>0</v>
      </c>
      <c r="T3727" s="12"/>
      <c r="U3727" s="23" t="str">
        <f>IF(T3727="","",SUM(T3727*N3727))</f>
        <v/>
      </c>
      <c r="V3727" s="23" t="str">
        <f>IF(U3727="","",IF(U3727&lt;10000,U3727,IF(U3727&lt;100000,U3727*0.3,"AVALIAÇÃO INDIVIDUAL")))</f>
        <v/>
      </c>
      <c r="W3727" s="10"/>
      <c r="X3727" s="7"/>
      <c r="Y3727" s="13"/>
      <c r="Z3727" s="10"/>
      <c r="AA3727" s="10"/>
      <c r="AB3727" s="10"/>
      <c r="AC3727" s="13"/>
      <c r="AD3727" s="10"/>
      <c r="AE3727" s="7"/>
      <c r="AF3727" s="7"/>
      <c r="AG3727" s="7"/>
      <c r="AH3727" s="7"/>
      <c r="AI3727" s="14"/>
    </row>
    <row r="3728" spans="1:35" s="15" customFormat="1" ht="150" customHeight="1" x14ac:dyDescent="0.25">
      <c r="A3728" s="4"/>
      <c r="B3728" s="4" t="str">
        <f>IF(C3728="","",IF(G3728="NEXOMED",CONCATENATE("BIO",C3728),CONCATENATE("ML",C3728)))</f>
        <v/>
      </c>
      <c r="C3728" s="28"/>
      <c r="D3728" s="9"/>
      <c r="E3728" s="7"/>
      <c r="F3728" s="7"/>
      <c r="G3728" s="7"/>
      <c r="H3728" s="7"/>
      <c r="I3728" s="10"/>
      <c r="J3728" s="7"/>
      <c r="K3728" s="7"/>
      <c r="L3728" s="7"/>
      <c r="M3728" s="9"/>
      <c r="N3728" s="7"/>
      <c r="O3728" s="7"/>
      <c r="P3728" s="13"/>
      <c r="Q3728" s="11"/>
      <c r="R3728" s="7"/>
      <c r="S3728" s="24">
        <f>IFERROR(_xlfn.XLOOKUP(R3728,bio_produtos!$A:$A,bio_produtos!$C:$C),"")</f>
        <v>0</v>
      </c>
      <c r="T3728" s="12"/>
      <c r="U3728" s="23" t="str">
        <f>IF(T3728="","",SUM(T3728*N3728))</f>
        <v/>
      </c>
      <c r="V3728" s="23" t="str">
        <f>IF(U3728="","",IF(U3728&lt;10000,U3728,IF(U3728&lt;100000,U3728*0.3,"AVALIAÇÃO INDIVIDUAL")))</f>
        <v/>
      </c>
      <c r="W3728" s="10"/>
      <c r="X3728" s="7"/>
      <c r="Y3728" s="13"/>
      <c r="Z3728" s="10"/>
      <c r="AA3728" s="10"/>
      <c r="AB3728" s="10"/>
      <c r="AC3728" s="13"/>
      <c r="AD3728" s="10"/>
      <c r="AE3728" s="7"/>
      <c r="AF3728" s="7"/>
      <c r="AG3728" s="7"/>
      <c r="AH3728" s="7"/>
      <c r="AI3728" s="14"/>
    </row>
    <row r="3729" spans="1:35" s="15" customFormat="1" ht="150" customHeight="1" x14ac:dyDescent="0.25">
      <c r="A3729" s="4"/>
      <c r="B3729" s="4" t="str">
        <f>IF(C3729="","",IF(G3729="NEXOMED",CONCATENATE("BIO",C3729),CONCATENATE("ML",C3729)))</f>
        <v/>
      </c>
      <c r="C3729" s="28"/>
      <c r="D3729" s="9"/>
      <c r="E3729" s="7"/>
      <c r="F3729" s="7"/>
      <c r="G3729" s="7"/>
      <c r="H3729" s="7"/>
      <c r="I3729" s="10"/>
      <c r="J3729" s="7"/>
      <c r="K3729" s="7"/>
      <c r="L3729" s="7"/>
      <c r="M3729" s="9"/>
      <c r="N3729" s="7"/>
      <c r="O3729" s="7"/>
      <c r="P3729" s="13"/>
      <c r="Q3729" s="11"/>
      <c r="R3729" s="7"/>
      <c r="S3729" s="24">
        <f>IFERROR(_xlfn.XLOOKUP(R3729,bio_produtos!$A:$A,bio_produtos!$C:$C),"")</f>
        <v>0</v>
      </c>
      <c r="T3729" s="12"/>
      <c r="U3729" s="23" t="str">
        <f>IF(T3729="","",SUM(T3729*N3729))</f>
        <v/>
      </c>
      <c r="V3729" s="23" t="str">
        <f>IF(U3729="","",IF(U3729&lt;10000,U3729,IF(U3729&lt;100000,U3729*0.3,"AVALIAÇÃO INDIVIDUAL")))</f>
        <v/>
      </c>
      <c r="W3729" s="10"/>
      <c r="X3729" s="7"/>
      <c r="Y3729" s="13"/>
      <c r="Z3729" s="10"/>
      <c r="AA3729" s="10"/>
      <c r="AB3729" s="10"/>
      <c r="AC3729" s="13"/>
      <c r="AD3729" s="10"/>
      <c r="AE3729" s="7"/>
      <c r="AF3729" s="7"/>
      <c r="AG3729" s="7"/>
      <c r="AH3729" s="7"/>
      <c r="AI3729" s="14"/>
    </row>
    <row r="3730" spans="1:35" s="15" customFormat="1" ht="150" customHeight="1" x14ac:dyDescent="0.25">
      <c r="A3730" s="4"/>
      <c r="B3730" s="4" t="str">
        <f>IF(C3730="","",IF(G3730="NEXOMED",CONCATENATE("BIO",C3730),CONCATENATE("ML",C3730)))</f>
        <v/>
      </c>
      <c r="C3730" s="28"/>
      <c r="D3730" s="9"/>
      <c r="E3730" s="7"/>
      <c r="F3730" s="7"/>
      <c r="G3730" s="7"/>
      <c r="H3730" s="7"/>
      <c r="I3730" s="10"/>
      <c r="J3730" s="7"/>
      <c r="K3730" s="7"/>
      <c r="L3730" s="7"/>
      <c r="M3730" s="9"/>
      <c r="N3730" s="7"/>
      <c r="O3730" s="7"/>
      <c r="P3730" s="13"/>
      <c r="Q3730" s="11"/>
      <c r="R3730" s="7"/>
      <c r="S3730" s="24">
        <f>IFERROR(_xlfn.XLOOKUP(R3730,bio_produtos!$A:$A,bio_produtos!$C:$C),"")</f>
        <v>0</v>
      </c>
      <c r="T3730" s="12"/>
      <c r="U3730" s="23" t="str">
        <f>IF(T3730="","",SUM(T3730*N3730))</f>
        <v/>
      </c>
      <c r="V3730" s="23" t="str">
        <f>IF(U3730="","",IF(U3730&lt;10000,U3730,IF(U3730&lt;100000,U3730*0.3,"AVALIAÇÃO INDIVIDUAL")))</f>
        <v/>
      </c>
      <c r="W3730" s="10"/>
      <c r="X3730" s="7"/>
      <c r="Y3730" s="13"/>
      <c r="Z3730" s="10"/>
      <c r="AA3730" s="10"/>
      <c r="AB3730" s="10"/>
      <c r="AC3730" s="13"/>
      <c r="AD3730" s="10"/>
      <c r="AE3730" s="7"/>
      <c r="AF3730" s="7"/>
      <c r="AG3730" s="7"/>
      <c r="AH3730" s="7"/>
      <c r="AI3730" s="14"/>
    </row>
    <row r="3731" spans="1:35" s="15" customFormat="1" ht="150" customHeight="1" x14ac:dyDescent="0.25">
      <c r="A3731" s="4"/>
      <c r="B3731" s="4" t="str">
        <f>IF(C3731="","",IF(G3731="NEXOMED",CONCATENATE("BIO",C3731),CONCATENATE("ML",C3731)))</f>
        <v/>
      </c>
      <c r="C3731" s="28"/>
      <c r="D3731" s="9"/>
      <c r="E3731" s="7"/>
      <c r="F3731" s="7"/>
      <c r="G3731" s="7"/>
      <c r="H3731" s="7"/>
      <c r="I3731" s="10"/>
      <c r="J3731" s="7"/>
      <c r="K3731" s="7"/>
      <c r="L3731" s="7"/>
      <c r="M3731" s="9"/>
      <c r="N3731" s="7"/>
      <c r="O3731" s="7"/>
      <c r="P3731" s="13"/>
      <c r="Q3731" s="11"/>
      <c r="R3731" s="7"/>
      <c r="S3731" s="24">
        <f>IFERROR(_xlfn.XLOOKUP(R3731,bio_produtos!$A:$A,bio_produtos!$C:$C),"")</f>
        <v>0</v>
      </c>
      <c r="T3731" s="12"/>
      <c r="U3731" s="23" t="str">
        <f>IF(T3731="","",SUM(T3731*N3731))</f>
        <v/>
      </c>
      <c r="V3731" s="23" t="str">
        <f>IF(U3731="","",IF(U3731&lt;10000,U3731,IF(U3731&lt;100000,U3731*0.3,"AVALIAÇÃO INDIVIDUAL")))</f>
        <v/>
      </c>
      <c r="W3731" s="10"/>
      <c r="X3731" s="7"/>
      <c r="Y3731" s="13"/>
      <c r="Z3731" s="10"/>
      <c r="AA3731" s="10"/>
      <c r="AB3731" s="10"/>
      <c r="AC3731" s="13"/>
      <c r="AD3731" s="10"/>
      <c r="AE3731" s="7"/>
      <c r="AF3731" s="7"/>
      <c r="AG3731" s="7"/>
      <c r="AH3731" s="7"/>
      <c r="AI3731" s="14"/>
    </row>
    <row r="3732" spans="1:35" s="15" customFormat="1" ht="150" customHeight="1" x14ac:dyDescent="0.25">
      <c r="A3732" s="4"/>
      <c r="B3732" s="4" t="str">
        <f>IF(C3732="","",IF(G3732="NEXOMED",CONCATENATE("BIO",C3732),CONCATENATE("ML",C3732)))</f>
        <v/>
      </c>
      <c r="C3732" s="28"/>
      <c r="D3732" s="9"/>
      <c r="E3732" s="7"/>
      <c r="F3732" s="7"/>
      <c r="G3732" s="7"/>
      <c r="H3732" s="7"/>
      <c r="I3732" s="10"/>
      <c r="J3732" s="7"/>
      <c r="K3732" s="7"/>
      <c r="L3732" s="7"/>
      <c r="M3732" s="9"/>
      <c r="N3732" s="7"/>
      <c r="O3732" s="7"/>
      <c r="P3732" s="13"/>
      <c r="Q3732" s="11"/>
      <c r="R3732" s="7"/>
      <c r="S3732" s="24">
        <f>IFERROR(_xlfn.XLOOKUP(R3732,bio_produtos!$A:$A,bio_produtos!$C:$C),"")</f>
        <v>0</v>
      </c>
      <c r="T3732" s="12"/>
      <c r="U3732" s="23" t="str">
        <f>IF(T3732="","",SUM(T3732*N3732))</f>
        <v/>
      </c>
      <c r="V3732" s="23" t="str">
        <f>IF(U3732="","",IF(U3732&lt;10000,U3732,IF(U3732&lt;100000,U3732*0.3,"AVALIAÇÃO INDIVIDUAL")))</f>
        <v/>
      </c>
      <c r="W3732" s="10"/>
      <c r="X3732" s="7"/>
      <c r="Y3732" s="13"/>
      <c r="Z3732" s="10"/>
      <c r="AA3732" s="10"/>
      <c r="AB3732" s="10"/>
      <c r="AC3732" s="13"/>
      <c r="AD3732" s="10"/>
      <c r="AE3732" s="7"/>
      <c r="AF3732" s="7"/>
      <c r="AG3732" s="7"/>
      <c r="AH3732" s="7"/>
      <c r="AI3732" s="14"/>
    </row>
    <row r="3733" spans="1:35" s="15" customFormat="1" ht="150" customHeight="1" x14ac:dyDescent="0.25">
      <c r="A3733" s="4"/>
      <c r="B3733" s="4" t="str">
        <f>IF(C3733="","",IF(G3733="NEXOMED",CONCATENATE("BIO",C3733),CONCATENATE("ML",C3733)))</f>
        <v/>
      </c>
      <c r="C3733" s="28"/>
      <c r="D3733" s="9"/>
      <c r="E3733" s="7"/>
      <c r="F3733" s="7"/>
      <c r="G3733" s="7"/>
      <c r="H3733" s="7"/>
      <c r="I3733" s="10"/>
      <c r="J3733" s="7"/>
      <c r="K3733" s="7"/>
      <c r="L3733" s="7"/>
      <c r="M3733" s="9"/>
      <c r="N3733" s="7"/>
      <c r="O3733" s="7"/>
      <c r="P3733" s="13"/>
      <c r="Q3733" s="11"/>
      <c r="R3733" s="7"/>
      <c r="S3733" s="24">
        <f>IFERROR(_xlfn.XLOOKUP(R3733,bio_produtos!$A:$A,bio_produtos!$C:$C),"")</f>
        <v>0</v>
      </c>
      <c r="T3733" s="12"/>
      <c r="U3733" s="23" t="str">
        <f>IF(T3733="","",SUM(T3733*N3733))</f>
        <v/>
      </c>
      <c r="V3733" s="23" t="str">
        <f>IF(U3733="","",IF(U3733&lt;10000,U3733,IF(U3733&lt;100000,U3733*0.3,"AVALIAÇÃO INDIVIDUAL")))</f>
        <v/>
      </c>
      <c r="W3733" s="10"/>
      <c r="X3733" s="7"/>
      <c r="Y3733" s="13"/>
      <c r="Z3733" s="10"/>
      <c r="AA3733" s="10"/>
      <c r="AB3733" s="10"/>
      <c r="AC3733" s="13"/>
      <c r="AD3733" s="10"/>
      <c r="AE3733" s="7"/>
      <c r="AF3733" s="7"/>
      <c r="AG3733" s="7"/>
      <c r="AH3733" s="7"/>
      <c r="AI3733" s="14"/>
    </row>
    <row r="3734" spans="1:35" s="15" customFormat="1" ht="150" customHeight="1" x14ac:dyDescent="0.25">
      <c r="A3734" s="4"/>
      <c r="B3734" s="4" t="str">
        <f>IF(C3734="","",IF(G3734="NEXOMED",CONCATENATE("BIO",C3734),CONCATENATE("ML",C3734)))</f>
        <v/>
      </c>
      <c r="C3734" s="28"/>
      <c r="D3734" s="9"/>
      <c r="E3734" s="7"/>
      <c r="F3734" s="7"/>
      <c r="G3734" s="7"/>
      <c r="H3734" s="7"/>
      <c r="I3734" s="10"/>
      <c r="J3734" s="7"/>
      <c r="K3734" s="7"/>
      <c r="L3734" s="7"/>
      <c r="M3734" s="9"/>
      <c r="N3734" s="7"/>
      <c r="O3734" s="7"/>
      <c r="P3734" s="13"/>
      <c r="Q3734" s="11"/>
      <c r="R3734" s="7"/>
      <c r="S3734" s="24">
        <f>IFERROR(_xlfn.XLOOKUP(R3734,bio_produtos!$A:$A,bio_produtos!$C:$C),"")</f>
        <v>0</v>
      </c>
      <c r="T3734" s="12"/>
      <c r="U3734" s="23" t="str">
        <f>IF(T3734="","",SUM(T3734*N3734))</f>
        <v/>
      </c>
      <c r="V3734" s="23" t="str">
        <f>IF(U3734="","",IF(U3734&lt;10000,U3734,IF(U3734&lt;100000,U3734*0.3,"AVALIAÇÃO INDIVIDUAL")))</f>
        <v/>
      </c>
      <c r="W3734" s="10"/>
      <c r="X3734" s="7"/>
      <c r="Y3734" s="13"/>
      <c r="Z3734" s="10"/>
      <c r="AA3734" s="10"/>
      <c r="AB3734" s="10"/>
      <c r="AC3734" s="13"/>
      <c r="AD3734" s="10"/>
      <c r="AE3734" s="7"/>
      <c r="AF3734" s="7"/>
      <c r="AG3734" s="7"/>
      <c r="AH3734" s="7"/>
      <c r="AI3734" s="14"/>
    </row>
    <row r="3735" spans="1:35" s="15" customFormat="1" ht="150" customHeight="1" x14ac:dyDescent="0.25">
      <c r="A3735" s="4"/>
      <c r="B3735" s="4" t="str">
        <f>IF(C3735="","",IF(G3735="NEXOMED",CONCATENATE("BIO",C3735),CONCATENATE("ML",C3735)))</f>
        <v/>
      </c>
      <c r="C3735" s="28"/>
      <c r="D3735" s="9"/>
      <c r="E3735" s="7"/>
      <c r="F3735" s="7"/>
      <c r="G3735" s="7"/>
      <c r="H3735" s="7"/>
      <c r="I3735" s="10"/>
      <c r="J3735" s="7"/>
      <c r="K3735" s="7"/>
      <c r="L3735" s="7"/>
      <c r="M3735" s="9"/>
      <c r="N3735" s="7"/>
      <c r="O3735" s="7"/>
      <c r="P3735" s="13"/>
      <c r="Q3735" s="11"/>
      <c r="R3735" s="7"/>
      <c r="S3735" s="24">
        <f>IFERROR(_xlfn.XLOOKUP(R3735,bio_produtos!$A:$A,bio_produtos!$C:$C),"")</f>
        <v>0</v>
      </c>
      <c r="T3735" s="12"/>
      <c r="U3735" s="23" t="str">
        <f>IF(T3735="","",SUM(T3735*N3735))</f>
        <v/>
      </c>
      <c r="V3735" s="23" t="str">
        <f>IF(U3735="","",IF(U3735&lt;10000,U3735,IF(U3735&lt;100000,U3735*0.3,"AVALIAÇÃO INDIVIDUAL")))</f>
        <v/>
      </c>
      <c r="W3735" s="10"/>
      <c r="X3735" s="7"/>
      <c r="Y3735" s="13"/>
      <c r="Z3735" s="10"/>
      <c r="AA3735" s="10"/>
      <c r="AB3735" s="10"/>
      <c r="AC3735" s="13"/>
      <c r="AD3735" s="10"/>
      <c r="AE3735" s="7"/>
      <c r="AF3735" s="7"/>
      <c r="AG3735" s="7"/>
      <c r="AH3735" s="7"/>
      <c r="AI3735" s="14"/>
    </row>
    <row r="3736" spans="1:35" s="15" customFormat="1" ht="150" customHeight="1" x14ac:dyDescent="0.25">
      <c r="A3736" s="4"/>
      <c r="B3736" s="4" t="str">
        <f>IF(C3736="","",IF(G3736="NEXOMED",CONCATENATE("BIO",C3736),CONCATENATE("ML",C3736)))</f>
        <v/>
      </c>
      <c r="C3736" s="28"/>
      <c r="D3736" s="9"/>
      <c r="E3736" s="7"/>
      <c r="F3736" s="7"/>
      <c r="G3736" s="7"/>
      <c r="H3736" s="7"/>
      <c r="I3736" s="10"/>
      <c r="J3736" s="7"/>
      <c r="K3736" s="7"/>
      <c r="L3736" s="7"/>
      <c r="M3736" s="9"/>
      <c r="N3736" s="7"/>
      <c r="O3736" s="7"/>
      <c r="P3736" s="13"/>
      <c r="Q3736" s="11"/>
      <c r="R3736" s="7"/>
      <c r="S3736" s="24">
        <f>IFERROR(_xlfn.XLOOKUP(R3736,bio_produtos!$A:$A,bio_produtos!$C:$C),"")</f>
        <v>0</v>
      </c>
      <c r="T3736" s="12"/>
      <c r="U3736" s="23" t="str">
        <f>IF(T3736="","",SUM(T3736*N3736))</f>
        <v/>
      </c>
      <c r="V3736" s="23" t="str">
        <f>IF(U3736="","",IF(U3736&lt;10000,U3736,IF(U3736&lt;100000,U3736*0.3,"AVALIAÇÃO INDIVIDUAL")))</f>
        <v/>
      </c>
      <c r="W3736" s="10"/>
      <c r="X3736" s="7"/>
      <c r="Y3736" s="13"/>
      <c r="Z3736" s="10"/>
      <c r="AA3736" s="10"/>
      <c r="AB3736" s="10"/>
      <c r="AC3736" s="13"/>
      <c r="AD3736" s="10"/>
      <c r="AE3736" s="7"/>
      <c r="AF3736" s="7"/>
      <c r="AG3736" s="7"/>
      <c r="AH3736" s="7"/>
      <c r="AI3736" s="14"/>
    </row>
    <row r="3737" spans="1:35" s="15" customFormat="1" ht="150" customHeight="1" x14ac:dyDescent="0.25">
      <c r="A3737" s="4"/>
      <c r="B3737" s="4" t="str">
        <f>IF(C3737="","",IF(G3737="NEXOMED",CONCATENATE("BIO",C3737),CONCATENATE("ML",C3737)))</f>
        <v/>
      </c>
      <c r="C3737" s="28"/>
      <c r="D3737" s="9"/>
      <c r="E3737" s="7"/>
      <c r="F3737" s="7"/>
      <c r="G3737" s="7"/>
      <c r="H3737" s="7"/>
      <c r="I3737" s="10"/>
      <c r="J3737" s="7"/>
      <c r="K3737" s="7"/>
      <c r="L3737" s="7"/>
      <c r="M3737" s="9"/>
      <c r="N3737" s="7"/>
      <c r="O3737" s="7"/>
      <c r="P3737" s="13"/>
      <c r="Q3737" s="11"/>
      <c r="R3737" s="7"/>
      <c r="S3737" s="24">
        <f>IFERROR(_xlfn.XLOOKUP(R3737,bio_produtos!$A:$A,bio_produtos!$C:$C),"")</f>
        <v>0</v>
      </c>
      <c r="T3737" s="12"/>
      <c r="U3737" s="23" t="str">
        <f>IF(T3737="","",SUM(T3737*N3737))</f>
        <v/>
      </c>
      <c r="V3737" s="23" t="str">
        <f>IF(U3737="","",IF(U3737&lt;10000,U3737,IF(U3737&lt;100000,U3737*0.3,"AVALIAÇÃO INDIVIDUAL")))</f>
        <v/>
      </c>
      <c r="W3737" s="10"/>
      <c r="X3737" s="7"/>
      <c r="Y3737" s="13"/>
      <c r="Z3737" s="10"/>
      <c r="AA3737" s="10"/>
      <c r="AB3737" s="10"/>
      <c r="AC3737" s="13"/>
      <c r="AD3737" s="10"/>
      <c r="AE3737" s="7"/>
      <c r="AF3737" s="7"/>
      <c r="AG3737" s="7"/>
      <c r="AH3737" s="7"/>
      <c r="AI3737" s="14"/>
    </row>
    <row r="3738" spans="1:35" s="15" customFormat="1" ht="150" customHeight="1" x14ac:dyDescent="0.25">
      <c r="A3738" s="4"/>
      <c r="B3738" s="4" t="str">
        <f>IF(C3738="","",IF(G3738="NEXOMED",CONCATENATE("BIO",C3738),CONCATENATE("ML",C3738)))</f>
        <v/>
      </c>
      <c r="C3738" s="28"/>
      <c r="D3738" s="9"/>
      <c r="E3738" s="7"/>
      <c r="F3738" s="7"/>
      <c r="G3738" s="7"/>
      <c r="H3738" s="7"/>
      <c r="I3738" s="10"/>
      <c r="J3738" s="7"/>
      <c r="K3738" s="7"/>
      <c r="L3738" s="7"/>
      <c r="M3738" s="9"/>
      <c r="N3738" s="7"/>
      <c r="O3738" s="7"/>
      <c r="P3738" s="13"/>
      <c r="Q3738" s="11"/>
      <c r="R3738" s="7"/>
      <c r="S3738" s="24">
        <f>IFERROR(_xlfn.XLOOKUP(R3738,bio_produtos!$A:$A,bio_produtos!$C:$C),"")</f>
        <v>0</v>
      </c>
      <c r="T3738" s="12"/>
      <c r="U3738" s="23" t="str">
        <f>IF(T3738="","",SUM(T3738*N3738))</f>
        <v/>
      </c>
      <c r="V3738" s="23" t="str">
        <f>IF(U3738="","",IF(U3738&lt;10000,U3738,IF(U3738&lt;100000,U3738*0.3,"AVALIAÇÃO INDIVIDUAL")))</f>
        <v/>
      </c>
      <c r="W3738" s="10"/>
      <c r="X3738" s="7"/>
      <c r="Y3738" s="13"/>
      <c r="Z3738" s="10"/>
      <c r="AA3738" s="10"/>
      <c r="AB3738" s="10"/>
      <c r="AC3738" s="13"/>
      <c r="AD3738" s="10"/>
      <c r="AE3738" s="7"/>
      <c r="AF3738" s="7"/>
      <c r="AG3738" s="7"/>
      <c r="AH3738" s="7"/>
      <c r="AI3738" s="14"/>
    </row>
    <row r="3739" spans="1:35" s="15" customFormat="1" ht="150" customHeight="1" x14ac:dyDescent="0.25">
      <c r="A3739" s="4"/>
      <c r="B3739" s="4" t="str">
        <f>IF(C3739="","",IF(G3739="NEXOMED",CONCATENATE("BIO",C3739),CONCATENATE("ML",C3739)))</f>
        <v/>
      </c>
      <c r="C3739" s="28"/>
      <c r="D3739" s="9"/>
      <c r="E3739" s="7"/>
      <c r="F3739" s="7"/>
      <c r="G3739" s="7"/>
      <c r="H3739" s="7"/>
      <c r="I3739" s="10"/>
      <c r="J3739" s="7"/>
      <c r="K3739" s="7"/>
      <c r="L3739" s="7"/>
      <c r="M3739" s="9"/>
      <c r="N3739" s="7"/>
      <c r="O3739" s="7"/>
      <c r="P3739" s="13"/>
      <c r="Q3739" s="11"/>
      <c r="R3739" s="7"/>
      <c r="S3739" s="24">
        <f>IFERROR(_xlfn.XLOOKUP(R3739,bio_produtos!$A:$A,bio_produtos!$C:$C),"")</f>
        <v>0</v>
      </c>
      <c r="T3739" s="12"/>
      <c r="U3739" s="23" t="str">
        <f>IF(T3739="","",SUM(T3739*N3739))</f>
        <v/>
      </c>
      <c r="V3739" s="23" t="str">
        <f>IF(U3739="","",IF(U3739&lt;10000,U3739,IF(U3739&lt;100000,U3739*0.3,"AVALIAÇÃO INDIVIDUAL")))</f>
        <v/>
      </c>
      <c r="W3739" s="10"/>
      <c r="X3739" s="7"/>
      <c r="Y3739" s="13"/>
      <c r="Z3739" s="10"/>
      <c r="AA3739" s="10"/>
      <c r="AB3739" s="10"/>
      <c r="AC3739" s="13"/>
      <c r="AD3739" s="10"/>
      <c r="AE3739" s="7"/>
      <c r="AF3739" s="7"/>
      <c r="AG3739" s="7"/>
      <c r="AH3739" s="7"/>
      <c r="AI3739" s="14"/>
    </row>
    <row r="3740" spans="1:35" s="15" customFormat="1" ht="150" customHeight="1" x14ac:dyDescent="0.25">
      <c r="A3740" s="4"/>
      <c r="B3740" s="4" t="str">
        <f>IF(C3740="","",IF(G3740="NEXOMED",CONCATENATE("BIO",C3740),CONCATENATE("ML",C3740)))</f>
        <v/>
      </c>
      <c r="C3740" s="28"/>
      <c r="D3740" s="9"/>
      <c r="E3740" s="7"/>
      <c r="F3740" s="7"/>
      <c r="G3740" s="7"/>
      <c r="H3740" s="7"/>
      <c r="I3740" s="10"/>
      <c r="J3740" s="7"/>
      <c r="K3740" s="7"/>
      <c r="L3740" s="7"/>
      <c r="M3740" s="9"/>
      <c r="N3740" s="7"/>
      <c r="O3740" s="7"/>
      <c r="P3740" s="13"/>
      <c r="Q3740" s="11"/>
      <c r="R3740" s="7"/>
      <c r="S3740" s="24">
        <f>IFERROR(_xlfn.XLOOKUP(R3740,bio_produtos!$A:$A,bio_produtos!$C:$C),"")</f>
        <v>0</v>
      </c>
      <c r="T3740" s="12"/>
      <c r="U3740" s="23" t="str">
        <f>IF(T3740="","",SUM(T3740*N3740))</f>
        <v/>
      </c>
      <c r="V3740" s="23" t="str">
        <f>IF(U3740="","",IF(U3740&lt;10000,U3740,IF(U3740&lt;100000,U3740*0.3,"AVALIAÇÃO INDIVIDUAL")))</f>
        <v/>
      </c>
      <c r="W3740" s="10"/>
      <c r="X3740" s="7"/>
      <c r="Y3740" s="13"/>
      <c r="Z3740" s="10"/>
      <c r="AA3740" s="10"/>
      <c r="AB3740" s="10"/>
      <c r="AC3740" s="13"/>
      <c r="AD3740" s="10"/>
      <c r="AE3740" s="7"/>
      <c r="AF3740" s="7"/>
      <c r="AG3740" s="7"/>
      <c r="AH3740" s="7"/>
      <c r="AI3740" s="14"/>
    </row>
    <row r="3741" spans="1:35" s="15" customFormat="1" ht="150" customHeight="1" x14ac:dyDescent="0.25">
      <c r="A3741" s="4"/>
      <c r="B3741" s="4" t="str">
        <f>IF(C3741="","",IF(G3741="NEXOMED",CONCATENATE("BIO",C3741),CONCATENATE("ML",C3741)))</f>
        <v/>
      </c>
      <c r="C3741" s="28"/>
      <c r="D3741" s="9"/>
      <c r="E3741" s="7"/>
      <c r="F3741" s="7"/>
      <c r="G3741" s="7"/>
      <c r="H3741" s="7"/>
      <c r="I3741" s="10"/>
      <c r="J3741" s="7"/>
      <c r="K3741" s="7"/>
      <c r="L3741" s="7"/>
      <c r="M3741" s="9"/>
      <c r="N3741" s="7"/>
      <c r="O3741" s="7"/>
      <c r="P3741" s="13"/>
      <c r="Q3741" s="11"/>
      <c r="R3741" s="7"/>
      <c r="S3741" s="24">
        <f>IFERROR(_xlfn.XLOOKUP(R3741,bio_produtos!$A:$A,bio_produtos!$C:$C),"")</f>
        <v>0</v>
      </c>
      <c r="T3741" s="12"/>
      <c r="U3741" s="23" t="str">
        <f>IF(T3741="","",SUM(T3741*N3741))</f>
        <v/>
      </c>
      <c r="V3741" s="23" t="str">
        <f>IF(U3741="","",IF(U3741&lt;10000,U3741,IF(U3741&lt;100000,U3741*0.3,"AVALIAÇÃO INDIVIDUAL")))</f>
        <v/>
      </c>
      <c r="W3741" s="10"/>
      <c r="X3741" s="7"/>
      <c r="Y3741" s="13"/>
      <c r="Z3741" s="10"/>
      <c r="AA3741" s="10"/>
      <c r="AB3741" s="10"/>
      <c r="AC3741" s="13"/>
      <c r="AD3741" s="10"/>
      <c r="AE3741" s="7"/>
      <c r="AF3741" s="7"/>
      <c r="AG3741" s="7"/>
      <c r="AH3741" s="7"/>
      <c r="AI3741" s="14"/>
    </row>
    <row r="3742" spans="1:35" s="15" customFormat="1" ht="150" customHeight="1" x14ac:dyDescent="0.25">
      <c r="A3742" s="4"/>
      <c r="B3742" s="4" t="str">
        <f>IF(C3742="","",IF(G3742="NEXOMED",CONCATENATE("BIO",C3742),CONCATENATE("ML",C3742)))</f>
        <v/>
      </c>
      <c r="C3742" s="28"/>
      <c r="D3742" s="9"/>
      <c r="E3742" s="7"/>
      <c r="F3742" s="7"/>
      <c r="G3742" s="7"/>
      <c r="H3742" s="7"/>
      <c r="I3742" s="10"/>
      <c r="J3742" s="7"/>
      <c r="K3742" s="7"/>
      <c r="L3742" s="7"/>
      <c r="M3742" s="9"/>
      <c r="N3742" s="7"/>
      <c r="O3742" s="7"/>
      <c r="P3742" s="13"/>
      <c r="Q3742" s="11"/>
      <c r="R3742" s="7"/>
      <c r="S3742" s="24">
        <f>IFERROR(_xlfn.XLOOKUP(R3742,bio_produtos!$A:$A,bio_produtos!$C:$C),"")</f>
        <v>0</v>
      </c>
      <c r="T3742" s="12"/>
      <c r="U3742" s="23" t="str">
        <f>IF(T3742="","",SUM(T3742*N3742))</f>
        <v/>
      </c>
      <c r="V3742" s="23" t="str">
        <f>IF(U3742="","",IF(U3742&lt;10000,U3742,IF(U3742&lt;100000,U3742*0.3,"AVALIAÇÃO INDIVIDUAL")))</f>
        <v/>
      </c>
      <c r="W3742" s="10"/>
      <c r="X3742" s="7"/>
      <c r="Y3742" s="13"/>
      <c r="Z3742" s="10"/>
      <c r="AA3742" s="10"/>
      <c r="AB3742" s="10"/>
      <c r="AC3742" s="13"/>
      <c r="AD3742" s="10"/>
      <c r="AE3742" s="7"/>
      <c r="AF3742" s="7"/>
      <c r="AG3742" s="7"/>
      <c r="AH3742" s="7"/>
      <c r="AI3742" s="14"/>
    </row>
    <row r="3743" spans="1:35" s="15" customFormat="1" ht="150" customHeight="1" x14ac:dyDescent="0.25">
      <c r="A3743" s="4"/>
      <c r="B3743" s="4" t="str">
        <f>IF(C3743="","",IF(G3743="NEXOMED",CONCATENATE("BIO",C3743),CONCATENATE("ML",C3743)))</f>
        <v/>
      </c>
      <c r="C3743" s="28"/>
      <c r="D3743" s="9"/>
      <c r="E3743" s="7"/>
      <c r="F3743" s="7"/>
      <c r="G3743" s="7"/>
      <c r="H3743" s="7"/>
      <c r="I3743" s="10"/>
      <c r="J3743" s="7"/>
      <c r="K3743" s="7"/>
      <c r="L3743" s="7"/>
      <c r="M3743" s="9"/>
      <c r="N3743" s="7"/>
      <c r="O3743" s="7"/>
      <c r="P3743" s="13"/>
      <c r="Q3743" s="11"/>
      <c r="R3743" s="7"/>
      <c r="S3743" s="24">
        <f>IFERROR(_xlfn.XLOOKUP(R3743,bio_produtos!$A:$A,bio_produtos!$C:$C),"")</f>
        <v>0</v>
      </c>
      <c r="T3743" s="12"/>
      <c r="U3743" s="23" t="str">
        <f>IF(T3743="","",SUM(T3743*N3743))</f>
        <v/>
      </c>
      <c r="V3743" s="23" t="str">
        <f>IF(U3743="","",IF(U3743&lt;10000,U3743,IF(U3743&lt;100000,U3743*0.3,"AVALIAÇÃO INDIVIDUAL")))</f>
        <v/>
      </c>
      <c r="W3743" s="10"/>
      <c r="X3743" s="7"/>
      <c r="Y3743" s="13"/>
      <c r="Z3743" s="10"/>
      <c r="AA3743" s="10"/>
      <c r="AB3743" s="10"/>
      <c r="AC3743" s="13"/>
      <c r="AD3743" s="10"/>
      <c r="AE3743" s="7"/>
      <c r="AF3743" s="7"/>
      <c r="AG3743" s="7"/>
      <c r="AH3743" s="7"/>
      <c r="AI3743" s="14"/>
    </row>
    <row r="3744" spans="1:35" s="15" customFormat="1" ht="150" customHeight="1" x14ac:dyDescent="0.25">
      <c r="A3744" s="4"/>
      <c r="B3744" s="4" t="str">
        <f>IF(C3744="","",IF(G3744="NEXOMED",CONCATENATE("BIO",C3744),CONCATENATE("ML",C3744)))</f>
        <v/>
      </c>
      <c r="C3744" s="28"/>
      <c r="D3744" s="9"/>
      <c r="E3744" s="7"/>
      <c r="F3744" s="7"/>
      <c r="G3744" s="7"/>
      <c r="H3744" s="7"/>
      <c r="I3744" s="10"/>
      <c r="J3744" s="7"/>
      <c r="K3744" s="7"/>
      <c r="L3744" s="7"/>
      <c r="M3744" s="9"/>
      <c r="N3744" s="7"/>
      <c r="O3744" s="7"/>
      <c r="P3744" s="13"/>
      <c r="Q3744" s="11"/>
      <c r="R3744" s="7"/>
      <c r="S3744" s="24">
        <f>IFERROR(_xlfn.XLOOKUP(R3744,bio_produtos!$A:$A,bio_produtos!$C:$C),"")</f>
        <v>0</v>
      </c>
      <c r="T3744" s="12"/>
      <c r="U3744" s="23" t="str">
        <f>IF(T3744="","",SUM(T3744*N3744))</f>
        <v/>
      </c>
      <c r="V3744" s="23" t="str">
        <f>IF(U3744="","",IF(U3744&lt;10000,U3744,IF(U3744&lt;100000,U3744*0.3,"AVALIAÇÃO INDIVIDUAL")))</f>
        <v/>
      </c>
      <c r="W3744" s="10"/>
      <c r="X3744" s="7"/>
      <c r="Y3744" s="13"/>
      <c r="Z3744" s="10"/>
      <c r="AA3744" s="10"/>
      <c r="AB3744" s="10"/>
      <c r="AC3744" s="13"/>
      <c r="AD3744" s="10"/>
      <c r="AE3744" s="7"/>
      <c r="AF3744" s="7"/>
      <c r="AG3744" s="7"/>
      <c r="AH3744" s="7"/>
      <c r="AI3744" s="14"/>
    </row>
    <row r="3745" spans="1:35" s="15" customFormat="1" ht="150" customHeight="1" x14ac:dyDescent="0.25">
      <c r="A3745" s="4"/>
      <c r="B3745" s="4" t="str">
        <f>IF(C3745="","",IF(G3745="NEXOMED",CONCATENATE("BIO",C3745),CONCATENATE("ML",C3745)))</f>
        <v/>
      </c>
      <c r="C3745" s="28"/>
      <c r="D3745" s="9"/>
      <c r="E3745" s="7"/>
      <c r="F3745" s="7"/>
      <c r="G3745" s="7"/>
      <c r="H3745" s="7"/>
      <c r="I3745" s="10"/>
      <c r="J3745" s="7"/>
      <c r="K3745" s="7"/>
      <c r="L3745" s="7"/>
      <c r="M3745" s="9"/>
      <c r="N3745" s="7"/>
      <c r="O3745" s="7"/>
      <c r="P3745" s="13"/>
      <c r="Q3745" s="11"/>
      <c r="R3745" s="7"/>
      <c r="S3745" s="24">
        <f>IFERROR(_xlfn.XLOOKUP(R3745,bio_produtos!$A:$A,bio_produtos!$C:$C),"")</f>
        <v>0</v>
      </c>
      <c r="T3745" s="12"/>
      <c r="U3745" s="23" t="str">
        <f>IF(T3745="","",SUM(T3745*N3745))</f>
        <v/>
      </c>
      <c r="V3745" s="23" t="str">
        <f>IF(U3745="","",IF(U3745&lt;10000,U3745,IF(U3745&lt;100000,U3745*0.3,"AVALIAÇÃO INDIVIDUAL")))</f>
        <v/>
      </c>
      <c r="W3745" s="10"/>
      <c r="X3745" s="7"/>
      <c r="Y3745" s="13"/>
      <c r="Z3745" s="10"/>
      <c r="AA3745" s="10"/>
      <c r="AB3745" s="10"/>
      <c r="AC3745" s="13"/>
      <c r="AD3745" s="10"/>
      <c r="AE3745" s="7"/>
      <c r="AF3745" s="7"/>
      <c r="AG3745" s="7"/>
      <c r="AH3745" s="7"/>
      <c r="AI3745" s="14"/>
    </row>
    <row r="3746" spans="1:35" s="15" customFormat="1" ht="150" customHeight="1" x14ac:dyDescent="0.25">
      <c r="A3746" s="4"/>
      <c r="B3746" s="4" t="str">
        <f>IF(C3746="","",IF(G3746="NEXOMED",CONCATENATE("BIO",C3746),CONCATENATE("ML",C3746)))</f>
        <v/>
      </c>
      <c r="C3746" s="28"/>
      <c r="D3746" s="9"/>
      <c r="E3746" s="7"/>
      <c r="F3746" s="7"/>
      <c r="G3746" s="7"/>
      <c r="H3746" s="7"/>
      <c r="I3746" s="10"/>
      <c r="J3746" s="7"/>
      <c r="K3746" s="7"/>
      <c r="L3746" s="7"/>
      <c r="M3746" s="9"/>
      <c r="N3746" s="7"/>
      <c r="O3746" s="7"/>
      <c r="P3746" s="13"/>
      <c r="Q3746" s="11"/>
      <c r="R3746" s="7"/>
      <c r="S3746" s="24">
        <f>IFERROR(_xlfn.XLOOKUP(R3746,bio_produtos!$A:$A,bio_produtos!$C:$C),"")</f>
        <v>0</v>
      </c>
      <c r="T3746" s="12"/>
      <c r="U3746" s="23" t="str">
        <f>IF(T3746="","",SUM(T3746*N3746))</f>
        <v/>
      </c>
      <c r="V3746" s="23" t="str">
        <f>IF(U3746="","",IF(U3746&lt;10000,U3746,IF(U3746&lt;100000,U3746*0.3,"AVALIAÇÃO INDIVIDUAL")))</f>
        <v/>
      </c>
      <c r="W3746" s="10"/>
      <c r="X3746" s="7"/>
      <c r="Y3746" s="13"/>
      <c r="Z3746" s="10"/>
      <c r="AA3746" s="10"/>
      <c r="AB3746" s="10"/>
      <c r="AC3746" s="13"/>
      <c r="AD3746" s="10"/>
      <c r="AE3746" s="7"/>
      <c r="AF3746" s="7"/>
      <c r="AG3746" s="7"/>
      <c r="AH3746" s="7"/>
      <c r="AI3746" s="14"/>
    </row>
    <row r="3747" spans="1:35" s="15" customFormat="1" ht="150" customHeight="1" x14ac:dyDescent="0.25">
      <c r="A3747" s="4"/>
      <c r="B3747" s="4" t="str">
        <f>IF(C3747="","",IF(G3747="NEXOMED",CONCATENATE("BIO",C3747),CONCATENATE("ML",C3747)))</f>
        <v/>
      </c>
      <c r="C3747" s="28"/>
      <c r="D3747" s="9"/>
      <c r="E3747" s="7"/>
      <c r="F3747" s="7"/>
      <c r="G3747" s="7"/>
      <c r="H3747" s="7"/>
      <c r="I3747" s="10"/>
      <c r="J3747" s="7"/>
      <c r="K3747" s="7"/>
      <c r="L3747" s="7"/>
      <c r="M3747" s="9"/>
      <c r="N3747" s="7"/>
      <c r="O3747" s="7"/>
      <c r="P3747" s="13"/>
      <c r="Q3747" s="11"/>
      <c r="R3747" s="7"/>
      <c r="S3747" s="24">
        <f>IFERROR(_xlfn.XLOOKUP(R3747,bio_produtos!$A:$A,bio_produtos!$C:$C),"")</f>
        <v>0</v>
      </c>
      <c r="T3747" s="12"/>
      <c r="U3747" s="23" t="str">
        <f>IF(T3747="","",SUM(T3747*N3747))</f>
        <v/>
      </c>
      <c r="V3747" s="23" t="str">
        <f>IF(U3747="","",IF(U3747&lt;10000,U3747,IF(U3747&lt;100000,U3747*0.3,"AVALIAÇÃO INDIVIDUAL")))</f>
        <v/>
      </c>
      <c r="W3747" s="10"/>
      <c r="X3747" s="7"/>
      <c r="Y3747" s="13"/>
      <c r="Z3747" s="10"/>
      <c r="AA3747" s="10"/>
      <c r="AB3747" s="10"/>
      <c r="AC3747" s="13"/>
      <c r="AD3747" s="10"/>
      <c r="AE3747" s="7"/>
      <c r="AF3747" s="7"/>
      <c r="AG3747" s="7"/>
      <c r="AH3747" s="7"/>
      <c r="AI3747" s="14"/>
    </row>
    <row r="3748" spans="1:35" s="15" customFormat="1" ht="150" customHeight="1" x14ac:dyDescent="0.25">
      <c r="A3748" s="4"/>
      <c r="B3748" s="4" t="str">
        <f>IF(C3748="","",IF(G3748="NEXOMED",CONCATENATE("BIO",C3748),CONCATENATE("ML",C3748)))</f>
        <v/>
      </c>
      <c r="C3748" s="28"/>
      <c r="D3748" s="9"/>
      <c r="E3748" s="7"/>
      <c r="F3748" s="7"/>
      <c r="G3748" s="7"/>
      <c r="H3748" s="7"/>
      <c r="I3748" s="10"/>
      <c r="J3748" s="7"/>
      <c r="K3748" s="7"/>
      <c r="L3748" s="7"/>
      <c r="M3748" s="9"/>
      <c r="N3748" s="7"/>
      <c r="O3748" s="7"/>
      <c r="P3748" s="13"/>
      <c r="Q3748" s="11"/>
      <c r="R3748" s="7"/>
      <c r="S3748" s="24">
        <f>IFERROR(_xlfn.XLOOKUP(R3748,bio_produtos!$A:$A,bio_produtos!$C:$C),"")</f>
        <v>0</v>
      </c>
      <c r="T3748" s="12"/>
      <c r="U3748" s="23" t="str">
        <f>IF(T3748="","",SUM(T3748*N3748))</f>
        <v/>
      </c>
      <c r="V3748" s="23" t="str">
        <f>IF(U3748="","",IF(U3748&lt;10000,U3748,IF(U3748&lt;100000,U3748*0.3,"AVALIAÇÃO INDIVIDUAL")))</f>
        <v/>
      </c>
      <c r="W3748" s="10"/>
      <c r="X3748" s="7"/>
      <c r="Y3748" s="13"/>
      <c r="Z3748" s="10"/>
      <c r="AA3748" s="10"/>
      <c r="AB3748" s="10"/>
      <c r="AC3748" s="13"/>
      <c r="AD3748" s="10"/>
      <c r="AE3748" s="7"/>
      <c r="AF3748" s="7"/>
      <c r="AG3748" s="7"/>
      <c r="AH3748" s="7"/>
      <c r="AI3748" s="14"/>
    </row>
    <row r="3749" spans="1:35" s="15" customFormat="1" ht="150" customHeight="1" x14ac:dyDescent="0.25">
      <c r="A3749" s="4"/>
      <c r="B3749" s="4" t="str">
        <f>IF(C3749="","",IF(G3749="NEXOMED",CONCATENATE("BIO",C3749),CONCATENATE("ML",C3749)))</f>
        <v/>
      </c>
      <c r="C3749" s="28"/>
      <c r="D3749" s="9"/>
      <c r="E3749" s="7"/>
      <c r="F3749" s="7"/>
      <c r="G3749" s="7"/>
      <c r="H3749" s="7"/>
      <c r="I3749" s="10"/>
      <c r="J3749" s="7"/>
      <c r="K3749" s="7"/>
      <c r="L3749" s="7"/>
      <c r="M3749" s="9"/>
      <c r="N3749" s="7"/>
      <c r="O3749" s="7"/>
      <c r="P3749" s="13"/>
      <c r="Q3749" s="11"/>
      <c r="R3749" s="7"/>
      <c r="S3749" s="24">
        <f>IFERROR(_xlfn.XLOOKUP(R3749,bio_produtos!$A:$A,bio_produtos!$C:$C),"")</f>
        <v>0</v>
      </c>
      <c r="T3749" s="12"/>
      <c r="U3749" s="23" t="str">
        <f>IF(T3749="","",SUM(T3749*N3749))</f>
        <v/>
      </c>
      <c r="V3749" s="23" t="str">
        <f>IF(U3749="","",IF(U3749&lt;10000,U3749,IF(U3749&lt;100000,U3749*0.3,"AVALIAÇÃO INDIVIDUAL")))</f>
        <v/>
      </c>
      <c r="W3749" s="10"/>
      <c r="X3749" s="7"/>
      <c r="Y3749" s="13"/>
      <c r="Z3749" s="10"/>
      <c r="AA3749" s="10"/>
      <c r="AB3749" s="10"/>
      <c r="AC3749" s="13"/>
      <c r="AD3749" s="10"/>
      <c r="AE3749" s="7"/>
      <c r="AF3749" s="7"/>
      <c r="AG3749" s="7"/>
      <c r="AH3749" s="7"/>
      <c r="AI3749" s="14"/>
    </row>
    <row r="3750" spans="1:35" s="15" customFormat="1" ht="150" customHeight="1" x14ac:dyDescent="0.25">
      <c r="A3750" s="4"/>
      <c r="B3750" s="4" t="str">
        <f>IF(C3750="","",IF(G3750="NEXOMED",CONCATENATE("BIO",C3750),CONCATENATE("ML",C3750)))</f>
        <v/>
      </c>
      <c r="C3750" s="28"/>
      <c r="D3750" s="9"/>
      <c r="E3750" s="7"/>
      <c r="F3750" s="7"/>
      <c r="G3750" s="7"/>
      <c r="H3750" s="7"/>
      <c r="I3750" s="10"/>
      <c r="J3750" s="7"/>
      <c r="K3750" s="7"/>
      <c r="L3750" s="7"/>
      <c r="M3750" s="9"/>
      <c r="N3750" s="7"/>
      <c r="O3750" s="7"/>
      <c r="P3750" s="13"/>
      <c r="Q3750" s="11"/>
      <c r="R3750" s="7"/>
      <c r="S3750" s="24">
        <f>IFERROR(_xlfn.XLOOKUP(R3750,bio_produtos!$A:$A,bio_produtos!$C:$C),"")</f>
        <v>0</v>
      </c>
      <c r="T3750" s="12"/>
      <c r="U3750" s="23" t="str">
        <f>IF(T3750="","",SUM(T3750*N3750))</f>
        <v/>
      </c>
      <c r="V3750" s="23" t="str">
        <f>IF(U3750="","",IF(U3750&lt;10000,U3750,IF(U3750&lt;100000,U3750*0.3,"AVALIAÇÃO INDIVIDUAL")))</f>
        <v/>
      </c>
      <c r="W3750" s="10"/>
      <c r="X3750" s="7"/>
      <c r="Y3750" s="13"/>
      <c r="Z3750" s="10"/>
      <c r="AA3750" s="10"/>
      <c r="AB3750" s="10"/>
      <c r="AC3750" s="13"/>
      <c r="AD3750" s="10"/>
      <c r="AE3750" s="7"/>
      <c r="AF3750" s="7"/>
      <c r="AG3750" s="7"/>
      <c r="AH3750" s="7"/>
      <c r="AI3750" s="14"/>
    </row>
    <row r="3751" spans="1:35" s="15" customFormat="1" ht="150" customHeight="1" x14ac:dyDescent="0.25">
      <c r="A3751" s="4"/>
      <c r="B3751" s="4" t="str">
        <f>IF(C3751="","",IF(G3751="NEXOMED",CONCATENATE("BIO",C3751),CONCATENATE("ML",C3751)))</f>
        <v/>
      </c>
      <c r="C3751" s="28"/>
      <c r="D3751" s="9"/>
      <c r="E3751" s="7"/>
      <c r="F3751" s="7"/>
      <c r="G3751" s="7"/>
      <c r="H3751" s="7"/>
      <c r="I3751" s="10"/>
      <c r="J3751" s="7"/>
      <c r="K3751" s="7"/>
      <c r="L3751" s="7"/>
      <c r="M3751" s="9"/>
      <c r="N3751" s="7"/>
      <c r="O3751" s="7"/>
      <c r="P3751" s="13"/>
      <c r="Q3751" s="11"/>
      <c r="R3751" s="7"/>
      <c r="S3751" s="24">
        <f>IFERROR(_xlfn.XLOOKUP(R3751,bio_produtos!$A:$A,bio_produtos!$C:$C),"")</f>
        <v>0</v>
      </c>
      <c r="T3751" s="12"/>
      <c r="U3751" s="23" t="str">
        <f>IF(T3751="","",SUM(T3751*N3751))</f>
        <v/>
      </c>
      <c r="V3751" s="23" t="str">
        <f>IF(U3751="","",IF(U3751&lt;10000,U3751,IF(U3751&lt;100000,U3751*0.3,"AVALIAÇÃO INDIVIDUAL")))</f>
        <v/>
      </c>
      <c r="W3751" s="10"/>
      <c r="X3751" s="7"/>
      <c r="Y3751" s="13"/>
      <c r="Z3751" s="10"/>
      <c r="AA3751" s="10"/>
      <c r="AB3751" s="10"/>
      <c r="AC3751" s="13"/>
      <c r="AD3751" s="10"/>
      <c r="AE3751" s="7"/>
      <c r="AF3751" s="7"/>
      <c r="AG3751" s="7"/>
      <c r="AH3751" s="7"/>
      <c r="AI3751" s="14"/>
    </row>
    <row r="3752" spans="1:35" s="15" customFormat="1" ht="150" customHeight="1" x14ac:dyDescent="0.25">
      <c r="A3752" s="4"/>
      <c r="B3752" s="4" t="str">
        <f>IF(C3752="","",IF(G3752="NEXOMED",CONCATENATE("BIO",C3752),CONCATENATE("ML",C3752)))</f>
        <v/>
      </c>
      <c r="C3752" s="28"/>
      <c r="D3752" s="9"/>
      <c r="E3752" s="7"/>
      <c r="F3752" s="7"/>
      <c r="G3752" s="7"/>
      <c r="H3752" s="7"/>
      <c r="I3752" s="10"/>
      <c r="J3752" s="7"/>
      <c r="K3752" s="7"/>
      <c r="L3752" s="7"/>
      <c r="M3752" s="9"/>
      <c r="N3752" s="7"/>
      <c r="O3752" s="7"/>
      <c r="P3752" s="13"/>
      <c r="Q3752" s="11"/>
      <c r="R3752" s="7"/>
      <c r="S3752" s="24">
        <f>IFERROR(_xlfn.XLOOKUP(R3752,bio_produtos!$A:$A,bio_produtos!$C:$C),"")</f>
        <v>0</v>
      </c>
      <c r="T3752" s="12"/>
      <c r="U3752" s="23" t="str">
        <f>IF(T3752="","",SUM(T3752*N3752))</f>
        <v/>
      </c>
      <c r="V3752" s="23" t="str">
        <f>IF(U3752="","",IF(U3752&lt;10000,U3752,IF(U3752&lt;100000,U3752*0.3,"AVALIAÇÃO INDIVIDUAL")))</f>
        <v/>
      </c>
      <c r="W3752" s="10"/>
      <c r="X3752" s="7"/>
      <c r="Y3752" s="13"/>
      <c r="Z3752" s="10"/>
      <c r="AA3752" s="10"/>
      <c r="AB3752" s="10"/>
      <c r="AC3752" s="13"/>
      <c r="AD3752" s="10"/>
      <c r="AE3752" s="7"/>
      <c r="AF3752" s="7"/>
      <c r="AG3752" s="7"/>
      <c r="AH3752" s="7"/>
      <c r="AI3752" s="14"/>
    </row>
    <row r="3753" spans="1:35" s="15" customFormat="1" ht="150" customHeight="1" x14ac:dyDescent="0.25">
      <c r="A3753" s="4"/>
      <c r="B3753" s="4" t="str">
        <f>IF(C3753="","",IF(G3753="NEXOMED",CONCATENATE("BIO",C3753),CONCATENATE("ML",C3753)))</f>
        <v/>
      </c>
      <c r="C3753" s="28"/>
      <c r="D3753" s="9"/>
      <c r="E3753" s="7"/>
      <c r="F3753" s="7"/>
      <c r="G3753" s="7"/>
      <c r="H3753" s="7"/>
      <c r="I3753" s="10"/>
      <c r="J3753" s="7"/>
      <c r="K3753" s="7"/>
      <c r="L3753" s="7"/>
      <c r="M3753" s="9"/>
      <c r="N3753" s="7"/>
      <c r="O3753" s="7"/>
      <c r="P3753" s="13"/>
      <c r="Q3753" s="11"/>
      <c r="R3753" s="7"/>
      <c r="S3753" s="24">
        <f>IFERROR(_xlfn.XLOOKUP(R3753,bio_produtos!$A:$A,bio_produtos!$C:$C),"")</f>
        <v>0</v>
      </c>
      <c r="T3753" s="12"/>
      <c r="U3753" s="23" t="str">
        <f>IF(T3753="","",SUM(T3753*N3753))</f>
        <v/>
      </c>
      <c r="V3753" s="23" t="str">
        <f>IF(U3753="","",IF(U3753&lt;10000,U3753,IF(U3753&lt;100000,U3753*0.3,"AVALIAÇÃO INDIVIDUAL")))</f>
        <v/>
      </c>
      <c r="W3753" s="10"/>
      <c r="X3753" s="7"/>
      <c r="Y3753" s="13"/>
      <c r="Z3753" s="10"/>
      <c r="AA3753" s="10"/>
      <c r="AB3753" s="10"/>
      <c r="AC3753" s="13"/>
      <c r="AD3753" s="10"/>
      <c r="AE3753" s="7"/>
      <c r="AF3753" s="7"/>
      <c r="AG3753" s="7"/>
      <c r="AH3753" s="7"/>
      <c r="AI3753" s="14"/>
    </row>
    <row r="3754" spans="1:35" s="15" customFormat="1" ht="150" customHeight="1" x14ac:dyDescent="0.25">
      <c r="A3754" s="4"/>
      <c r="B3754" s="4" t="str">
        <f>IF(C3754="","",IF(G3754="NEXOMED",CONCATENATE("BIO",C3754),CONCATENATE("ML",C3754)))</f>
        <v/>
      </c>
      <c r="C3754" s="28"/>
      <c r="D3754" s="9"/>
      <c r="E3754" s="7"/>
      <c r="F3754" s="7"/>
      <c r="G3754" s="7"/>
      <c r="H3754" s="7"/>
      <c r="I3754" s="10"/>
      <c r="J3754" s="7"/>
      <c r="K3754" s="7"/>
      <c r="L3754" s="7"/>
      <c r="M3754" s="9"/>
      <c r="N3754" s="7"/>
      <c r="O3754" s="7"/>
      <c r="P3754" s="13"/>
      <c r="Q3754" s="11"/>
      <c r="R3754" s="7"/>
      <c r="S3754" s="24">
        <f>IFERROR(_xlfn.XLOOKUP(R3754,bio_produtos!$A:$A,bio_produtos!$C:$C),"")</f>
        <v>0</v>
      </c>
      <c r="T3754" s="12"/>
      <c r="U3754" s="23" t="str">
        <f>IF(T3754="","",SUM(T3754*N3754))</f>
        <v/>
      </c>
      <c r="V3754" s="23" t="str">
        <f>IF(U3754="","",IF(U3754&lt;10000,U3754,IF(U3754&lt;100000,U3754*0.3,"AVALIAÇÃO INDIVIDUAL")))</f>
        <v/>
      </c>
      <c r="W3754" s="10"/>
      <c r="X3754" s="7"/>
      <c r="Y3754" s="13"/>
      <c r="Z3754" s="10"/>
      <c r="AA3754" s="10"/>
      <c r="AB3754" s="10"/>
      <c r="AC3754" s="13"/>
      <c r="AD3754" s="10"/>
      <c r="AE3754" s="7"/>
      <c r="AF3754" s="7"/>
      <c r="AG3754" s="7"/>
      <c r="AH3754" s="7"/>
      <c r="AI3754" s="14"/>
    </row>
    <row r="3755" spans="1:35" s="15" customFormat="1" ht="150" customHeight="1" x14ac:dyDescent="0.25">
      <c r="A3755" s="4"/>
      <c r="B3755" s="4" t="str">
        <f>IF(C3755="","",IF(G3755="NEXOMED",CONCATENATE("BIO",C3755),CONCATENATE("ML",C3755)))</f>
        <v/>
      </c>
      <c r="C3755" s="28"/>
      <c r="D3755" s="9"/>
      <c r="E3755" s="7"/>
      <c r="F3755" s="7"/>
      <c r="G3755" s="7"/>
      <c r="H3755" s="7"/>
      <c r="I3755" s="10"/>
      <c r="J3755" s="7"/>
      <c r="K3755" s="7"/>
      <c r="L3755" s="7"/>
      <c r="M3755" s="9"/>
      <c r="N3755" s="7"/>
      <c r="O3755" s="7"/>
      <c r="P3755" s="13"/>
      <c r="Q3755" s="11"/>
      <c r="R3755" s="7"/>
      <c r="S3755" s="24">
        <f>IFERROR(_xlfn.XLOOKUP(R3755,bio_produtos!$A:$A,bio_produtos!$C:$C),"")</f>
        <v>0</v>
      </c>
      <c r="T3755" s="12"/>
      <c r="U3755" s="23" t="str">
        <f>IF(T3755="","",SUM(T3755*N3755))</f>
        <v/>
      </c>
      <c r="V3755" s="23" t="str">
        <f>IF(U3755="","",IF(U3755&lt;10000,U3755,IF(U3755&lt;100000,U3755*0.3,"AVALIAÇÃO INDIVIDUAL")))</f>
        <v/>
      </c>
      <c r="W3755" s="10"/>
      <c r="X3755" s="7"/>
      <c r="Y3755" s="13"/>
      <c r="Z3755" s="10"/>
      <c r="AA3755" s="10"/>
      <c r="AB3755" s="10"/>
      <c r="AC3755" s="13"/>
      <c r="AD3755" s="10"/>
      <c r="AE3755" s="7"/>
      <c r="AF3755" s="7"/>
      <c r="AG3755" s="7"/>
      <c r="AH3755" s="7"/>
      <c r="AI3755" s="14"/>
    </row>
    <row r="3756" spans="1:35" s="15" customFormat="1" ht="150" customHeight="1" x14ac:dyDescent="0.25">
      <c r="A3756" s="4"/>
      <c r="B3756" s="4" t="str">
        <f>IF(C3756="","",IF(G3756="NEXOMED",CONCATENATE("BIO",C3756),CONCATENATE("ML",C3756)))</f>
        <v/>
      </c>
      <c r="C3756" s="28"/>
      <c r="D3756" s="9"/>
      <c r="E3756" s="7"/>
      <c r="F3756" s="7"/>
      <c r="G3756" s="7"/>
      <c r="H3756" s="7"/>
      <c r="I3756" s="10"/>
      <c r="J3756" s="7"/>
      <c r="K3756" s="7"/>
      <c r="L3756" s="7"/>
      <c r="M3756" s="9"/>
      <c r="N3756" s="7"/>
      <c r="O3756" s="7"/>
      <c r="P3756" s="13"/>
      <c r="Q3756" s="11"/>
      <c r="R3756" s="7"/>
      <c r="S3756" s="24">
        <f>IFERROR(_xlfn.XLOOKUP(R3756,bio_produtos!$A:$A,bio_produtos!$C:$C),"")</f>
        <v>0</v>
      </c>
      <c r="T3756" s="12"/>
      <c r="U3756" s="23" t="str">
        <f>IF(T3756="","",SUM(T3756*N3756))</f>
        <v/>
      </c>
      <c r="V3756" s="23" t="str">
        <f>IF(U3756="","",IF(U3756&lt;10000,U3756,IF(U3756&lt;100000,U3756*0.3,"AVALIAÇÃO INDIVIDUAL")))</f>
        <v/>
      </c>
      <c r="W3756" s="10"/>
      <c r="X3756" s="7"/>
      <c r="Y3756" s="13"/>
      <c r="Z3756" s="10"/>
      <c r="AA3756" s="10"/>
      <c r="AB3756" s="10"/>
      <c r="AC3756" s="13"/>
      <c r="AD3756" s="10"/>
      <c r="AE3756" s="7"/>
      <c r="AF3756" s="7"/>
      <c r="AG3756" s="7"/>
      <c r="AH3756" s="7"/>
      <c r="AI3756" s="14"/>
    </row>
    <row r="3757" spans="1:35" s="15" customFormat="1" ht="150" customHeight="1" x14ac:dyDescent="0.25">
      <c r="A3757" s="4"/>
      <c r="B3757" s="4" t="str">
        <f>IF(C3757="","",IF(G3757="NEXOMED",CONCATENATE("BIO",C3757),CONCATENATE("ML",C3757)))</f>
        <v/>
      </c>
      <c r="C3757" s="28"/>
      <c r="D3757" s="9"/>
      <c r="E3757" s="7"/>
      <c r="F3757" s="7"/>
      <c r="G3757" s="7"/>
      <c r="H3757" s="7"/>
      <c r="I3757" s="10"/>
      <c r="J3757" s="7"/>
      <c r="K3757" s="7"/>
      <c r="L3757" s="7"/>
      <c r="M3757" s="9"/>
      <c r="N3757" s="7"/>
      <c r="O3757" s="7"/>
      <c r="P3757" s="13"/>
      <c r="Q3757" s="11"/>
      <c r="R3757" s="7"/>
      <c r="S3757" s="24">
        <f>IFERROR(_xlfn.XLOOKUP(R3757,bio_produtos!$A:$A,bio_produtos!$C:$C),"")</f>
        <v>0</v>
      </c>
      <c r="T3757" s="12"/>
      <c r="U3757" s="23" t="str">
        <f>IF(T3757="","",SUM(T3757*N3757))</f>
        <v/>
      </c>
      <c r="V3757" s="23" t="str">
        <f>IF(U3757="","",IF(U3757&lt;10000,U3757,IF(U3757&lt;100000,U3757*0.3,"AVALIAÇÃO INDIVIDUAL")))</f>
        <v/>
      </c>
      <c r="W3757" s="10"/>
      <c r="X3757" s="7"/>
      <c r="Y3757" s="13"/>
      <c r="Z3757" s="10"/>
      <c r="AA3757" s="10"/>
      <c r="AB3757" s="10"/>
      <c r="AC3757" s="13"/>
      <c r="AD3757" s="10"/>
      <c r="AE3757" s="7"/>
      <c r="AF3757" s="7"/>
      <c r="AG3757" s="7"/>
      <c r="AH3757" s="7"/>
      <c r="AI3757" s="14"/>
    </row>
    <row r="3758" spans="1:35" s="15" customFormat="1" ht="150" customHeight="1" x14ac:dyDescent="0.25">
      <c r="A3758" s="4"/>
      <c r="B3758" s="4" t="str">
        <f>IF(C3758="","",IF(G3758="NEXOMED",CONCATENATE("BIO",C3758),CONCATENATE("ML",C3758)))</f>
        <v/>
      </c>
      <c r="C3758" s="28"/>
      <c r="D3758" s="9"/>
      <c r="E3758" s="7"/>
      <c r="F3758" s="7"/>
      <c r="G3758" s="7"/>
      <c r="H3758" s="7"/>
      <c r="I3758" s="10"/>
      <c r="J3758" s="7"/>
      <c r="K3758" s="7"/>
      <c r="L3758" s="7"/>
      <c r="M3758" s="9"/>
      <c r="N3758" s="7"/>
      <c r="O3758" s="7"/>
      <c r="P3758" s="13"/>
      <c r="Q3758" s="11"/>
      <c r="R3758" s="7"/>
      <c r="S3758" s="24">
        <f>IFERROR(_xlfn.XLOOKUP(R3758,bio_produtos!$A:$A,bio_produtos!$C:$C),"")</f>
        <v>0</v>
      </c>
      <c r="T3758" s="12"/>
      <c r="U3758" s="23" t="str">
        <f>IF(T3758="","",SUM(T3758*N3758))</f>
        <v/>
      </c>
      <c r="V3758" s="23" t="str">
        <f>IF(U3758="","",IF(U3758&lt;10000,U3758,IF(U3758&lt;100000,U3758*0.3,"AVALIAÇÃO INDIVIDUAL")))</f>
        <v/>
      </c>
      <c r="W3758" s="10"/>
      <c r="X3758" s="7"/>
      <c r="Y3758" s="13"/>
      <c r="Z3758" s="10"/>
      <c r="AA3758" s="10"/>
      <c r="AB3758" s="10"/>
      <c r="AC3758" s="13"/>
      <c r="AD3758" s="10"/>
      <c r="AE3758" s="7"/>
      <c r="AF3758" s="7"/>
      <c r="AG3758" s="7"/>
      <c r="AH3758" s="7"/>
      <c r="AI3758" s="14"/>
    </row>
    <row r="3759" spans="1:35" s="15" customFormat="1" ht="150" customHeight="1" x14ac:dyDescent="0.25">
      <c r="A3759" s="4"/>
      <c r="B3759" s="4" t="str">
        <f>IF(C3759="","",IF(G3759="NEXOMED",CONCATENATE("BIO",C3759),CONCATENATE("ML",C3759)))</f>
        <v/>
      </c>
      <c r="C3759" s="28"/>
      <c r="D3759" s="9"/>
      <c r="E3759" s="7"/>
      <c r="F3759" s="7"/>
      <c r="G3759" s="7"/>
      <c r="H3759" s="7"/>
      <c r="I3759" s="10"/>
      <c r="J3759" s="7"/>
      <c r="K3759" s="7"/>
      <c r="L3759" s="7"/>
      <c r="M3759" s="9"/>
      <c r="N3759" s="7"/>
      <c r="O3759" s="7"/>
      <c r="P3759" s="13"/>
      <c r="Q3759" s="11"/>
      <c r="R3759" s="7"/>
      <c r="S3759" s="24">
        <f>IFERROR(_xlfn.XLOOKUP(R3759,bio_produtos!$A:$A,bio_produtos!$C:$C),"")</f>
        <v>0</v>
      </c>
      <c r="T3759" s="12"/>
      <c r="U3759" s="23" t="str">
        <f>IF(T3759="","",SUM(T3759*N3759))</f>
        <v/>
      </c>
      <c r="V3759" s="23" t="str">
        <f>IF(U3759="","",IF(U3759&lt;10000,U3759,IF(U3759&lt;100000,U3759*0.3,"AVALIAÇÃO INDIVIDUAL")))</f>
        <v/>
      </c>
      <c r="W3759" s="10"/>
      <c r="X3759" s="7"/>
      <c r="Y3759" s="13"/>
      <c r="Z3759" s="10"/>
      <c r="AA3759" s="10"/>
      <c r="AB3759" s="10"/>
      <c r="AC3759" s="13"/>
      <c r="AD3759" s="10"/>
      <c r="AE3759" s="7"/>
      <c r="AF3759" s="7"/>
      <c r="AG3759" s="7"/>
      <c r="AH3759" s="7"/>
      <c r="AI3759" s="14"/>
    </row>
    <row r="3760" spans="1:35" s="15" customFormat="1" ht="150" customHeight="1" x14ac:dyDescent="0.25">
      <c r="A3760" s="4"/>
      <c r="B3760" s="4" t="str">
        <f>IF(C3760="","",IF(G3760="NEXOMED",CONCATENATE("BIO",C3760),CONCATENATE("ML",C3760)))</f>
        <v/>
      </c>
      <c r="C3760" s="28"/>
      <c r="D3760" s="9"/>
      <c r="E3760" s="7"/>
      <c r="F3760" s="7"/>
      <c r="G3760" s="7"/>
      <c r="H3760" s="7"/>
      <c r="I3760" s="10"/>
      <c r="J3760" s="7"/>
      <c r="K3760" s="7"/>
      <c r="L3760" s="7"/>
      <c r="M3760" s="9"/>
      <c r="N3760" s="7"/>
      <c r="O3760" s="7"/>
      <c r="P3760" s="13"/>
      <c r="Q3760" s="11"/>
      <c r="R3760" s="7"/>
      <c r="S3760" s="24">
        <f>IFERROR(_xlfn.XLOOKUP(R3760,bio_produtos!$A:$A,bio_produtos!$C:$C),"")</f>
        <v>0</v>
      </c>
      <c r="T3760" s="12"/>
      <c r="U3760" s="23" t="str">
        <f>IF(T3760="","",SUM(T3760*N3760))</f>
        <v/>
      </c>
      <c r="V3760" s="23" t="str">
        <f>IF(U3760="","",IF(U3760&lt;10000,U3760,IF(U3760&lt;100000,U3760*0.3,"AVALIAÇÃO INDIVIDUAL")))</f>
        <v/>
      </c>
      <c r="W3760" s="10"/>
      <c r="X3760" s="7"/>
      <c r="Y3760" s="13"/>
      <c r="Z3760" s="10"/>
      <c r="AA3760" s="10"/>
      <c r="AB3760" s="10"/>
      <c r="AC3760" s="13"/>
      <c r="AD3760" s="10"/>
      <c r="AE3760" s="7"/>
      <c r="AF3760" s="7"/>
      <c r="AG3760" s="7"/>
      <c r="AH3760" s="7"/>
      <c r="AI3760" s="14"/>
    </row>
    <row r="3761" spans="1:35" s="15" customFormat="1" ht="150" customHeight="1" x14ac:dyDescent="0.25">
      <c r="A3761" s="4"/>
      <c r="B3761" s="4" t="str">
        <f>IF(C3761="","",IF(G3761="NEXOMED",CONCATENATE("BIO",C3761),CONCATENATE("ML",C3761)))</f>
        <v/>
      </c>
      <c r="C3761" s="28"/>
      <c r="D3761" s="9"/>
      <c r="E3761" s="7"/>
      <c r="F3761" s="7"/>
      <c r="G3761" s="7"/>
      <c r="H3761" s="7"/>
      <c r="I3761" s="10"/>
      <c r="J3761" s="7"/>
      <c r="K3761" s="7"/>
      <c r="L3761" s="7"/>
      <c r="M3761" s="9"/>
      <c r="N3761" s="7"/>
      <c r="O3761" s="7"/>
      <c r="P3761" s="13"/>
      <c r="Q3761" s="11"/>
      <c r="R3761" s="7"/>
      <c r="S3761" s="24">
        <f>IFERROR(_xlfn.XLOOKUP(R3761,bio_produtos!$A:$A,bio_produtos!$C:$C),"")</f>
        <v>0</v>
      </c>
      <c r="T3761" s="12"/>
      <c r="U3761" s="23" t="str">
        <f>IF(T3761="","",SUM(T3761*N3761))</f>
        <v/>
      </c>
      <c r="V3761" s="23" t="str">
        <f>IF(U3761="","",IF(U3761&lt;10000,U3761,IF(U3761&lt;100000,U3761*0.3,"AVALIAÇÃO INDIVIDUAL")))</f>
        <v/>
      </c>
      <c r="W3761" s="10"/>
      <c r="X3761" s="7"/>
      <c r="Y3761" s="13"/>
      <c r="Z3761" s="10"/>
      <c r="AA3761" s="10"/>
      <c r="AB3761" s="10"/>
      <c r="AC3761" s="13"/>
      <c r="AD3761" s="10"/>
      <c r="AE3761" s="7"/>
      <c r="AF3761" s="7"/>
      <c r="AG3761" s="7"/>
      <c r="AH3761" s="7"/>
      <c r="AI3761" s="14"/>
    </row>
    <row r="3762" spans="1:35" s="15" customFormat="1" ht="150" customHeight="1" x14ac:dyDescent="0.25">
      <c r="A3762" s="4"/>
      <c r="B3762" s="4" t="str">
        <f>IF(C3762="","",IF(G3762="NEXOMED",CONCATENATE("BIO",C3762),CONCATENATE("ML",C3762)))</f>
        <v/>
      </c>
      <c r="C3762" s="28"/>
      <c r="D3762" s="9"/>
      <c r="E3762" s="7"/>
      <c r="F3762" s="7"/>
      <c r="G3762" s="7"/>
      <c r="H3762" s="7"/>
      <c r="I3762" s="10"/>
      <c r="J3762" s="7"/>
      <c r="K3762" s="7"/>
      <c r="L3762" s="7"/>
      <c r="M3762" s="9"/>
      <c r="N3762" s="7"/>
      <c r="O3762" s="7"/>
      <c r="P3762" s="13"/>
      <c r="Q3762" s="11"/>
      <c r="R3762" s="7"/>
      <c r="S3762" s="24">
        <f>IFERROR(_xlfn.XLOOKUP(R3762,bio_produtos!$A:$A,bio_produtos!$C:$C),"")</f>
        <v>0</v>
      </c>
      <c r="T3762" s="12"/>
      <c r="U3762" s="23" t="str">
        <f>IF(T3762="","",SUM(T3762*N3762))</f>
        <v/>
      </c>
      <c r="V3762" s="23" t="str">
        <f>IF(U3762="","",IF(U3762&lt;10000,U3762,IF(U3762&lt;100000,U3762*0.3,"AVALIAÇÃO INDIVIDUAL")))</f>
        <v/>
      </c>
      <c r="W3762" s="10"/>
      <c r="X3762" s="7"/>
      <c r="Y3762" s="13"/>
      <c r="Z3762" s="10"/>
      <c r="AA3762" s="10"/>
      <c r="AB3762" s="10"/>
      <c r="AC3762" s="13"/>
      <c r="AD3762" s="10"/>
      <c r="AE3762" s="7"/>
      <c r="AF3762" s="7"/>
      <c r="AG3762" s="7"/>
      <c r="AH3762" s="7"/>
      <c r="AI3762" s="14"/>
    </row>
    <row r="3763" spans="1:35" s="15" customFormat="1" ht="150" customHeight="1" x14ac:dyDescent="0.25">
      <c r="A3763" s="4"/>
      <c r="B3763" s="4" t="str">
        <f>IF(C3763="","",IF(G3763="NEXOMED",CONCATENATE("BIO",C3763),CONCATENATE("ML",C3763)))</f>
        <v/>
      </c>
      <c r="C3763" s="28"/>
      <c r="D3763" s="9"/>
      <c r="E3763" s="7"/>
      <c r="F3763" s="7"/>
      <c r="G3763" s="7"/>
      <c r="H3763" s="7"/>
      <c r="I3763" s="10"/>
      <c r="J3763" s="7"/>
      <c r="K3763" s="7"/>
      <c r="L3763" s="7"/>
      <c r="M3763" s="9"/>
      <c r="N3763" s="7"/>
      <c r="O3763" s="7"/>
      <c r="P3763" s="13"/>
      <c r="Q3763" s="11"/>
      <c r="R3763" s="7"/>
      <c r="S3763" s="24">
        <f>IFERROR(_xlfn.XLOOKUP(R3763,bio_produtos!$A:$A,bio_produtos!$C:$C),"")</f>
        <v>0</v>
      </c>
      <c r="T3763" s="12"/>
      <c r="U3763" s="23" t="str">
        <f>IF(T3763="","",SUM(T3763*N3763))</f>
        <v/>
      </c>
      <c r="V3763" s="23" t="str">
        <f>IF(U3763="","",IF(U3763&lt;10000,U3763,IF(U3763&lt;100000,U3763*0.3,"AVALIAÇÃO INDIVIDUAL")))</f>
        <v/>
      </c>
      <c r="W3763" s="10"/>
      <c r="X3763" s="7"/>
      <c r="Y3763" s="13"/>
      <c r="Z3763" s="10"/>
      <c r="AA3763" s="10"/>
      <c r="AB3763" s="10"/>
      <c r="AC3763" s="13"/>
      <c r="AD3763" s="10"/>
      <c r="AE3763" s="7"/>
      <c r="AF3763" s="7"/>
      <c r="AG3763" s="7"/>
      <c r="AH3763" s="7"/>
      <c r="AI3763" s="14"/>
    </row>
    <row r="3764" spans="1:35" s="15" customFormat="1" ht="150" customHeight="1" x14ac:dyDescent="0.25">
      <c r="A3764" s="4"/>
      <c r="B3764" s="4" t="str">
        <f>IF(C3764="","",IF(G3764="NEXOMED",CONCATENATE("BIO",C3764),CONCATENATE("ML",C3764)))</f>
        <v/>
      </c>
      <c r="C3764" s="28"/>
      <c r="D3764" s="9"/>
      <c r="E3764" s="7"/>
      <c r="F3764" s="7"/>
      <c r="G3764" s="7"/>
      <c r="H3764" s="7"/>
      <c r="I3764" s="10"/>
      <c r="J3764" s="7"/>
      <c r="K3764" s="7"/>
      <c r="L3764" s="7"/>
      <c r="M3764" s="9"/>
      <c r="N3764" s="7"/>
      <c r="O3764" s="7"/>
      <c r="P3764" s="13"/>
      <c r="Q3764" s="11"/>
      <c r="R3764" s="7"/>
      <c r="S3764" s="24">
        <f>IFERROR(_xlfn.XLOOKUP(R3764,bio_produtos!$A:$A,bio_produtos!$C:$C),"")</f>
        <v>0</v>
      </c>
      <c r="T3764" s="12"/>
      <c r="U3764" s="23" t="str">
        <f>IF(T3764="","",SUM(T3764*N3764))</f>
        <v/>
      </c>
      <c r="V3764" s="23" t="str">
        <f>IF(U3764="","",IF(U3764&lt;10000,U3764,IF(U3764&lt;100000,U3764*0.3,"AVALIAÇÃO INDIVIDUAL")))</f>
        <v/>
      </c>
      <c r="W3764" s="10"/>
      <c r="X3764" s="7"/>
      <c r="Y3764" s="13"/>
      <c r="Z3764" s="10"/>
      <c r="AA3764" s="10"/>
      <c r="AB3764" s="10"/>
      <c r="AC3764" s="13"/>
      <c r="AD3764" s="10"/>
      <c r="AE3764" s="7"/>
      <c r="AF3764" s="7"/>
      <c r="AG3764" s="7"/>
      <c r="AH3764" s="7"/>
      <c r="AI3764" s="14"/>
    </row>
    <row r="3765" spans="1:35" s="15" customFormat="1" ht="150" customHeight="1" x14ac:dyDescent="0.25">
      <c r="A3765" s="4"/>
      <c r="B3765" s="4" t="str">
        <f>IF(C3765="","",IF(G3765="NEXOMED",CONCATENATE("BIO",C3765),CONCATENATE("ML",C3765)))</f>
        <v/>
      </c>
      <c r="C3765" s="28"/>
      <c r="D3765" s="9"/>
      <c r="E3765" s="7"/>
      <c r="F3765" s="7"/>
      <c r="G3765" s="7"/>
      <c r="H3765" s="7"/>
      <c r="I3765" s="10"/>
      <c r="J3765" s="7"/>
      <c r="K3765" s="7"/>
      <c r="L3765" s="7"/>
      <c r="M3765" s="9"/>
      <c r="N3765" s="7"/>
      <c r="O3765" s="7"/>
      <c r="P3765" s="13"/>
      <c r="Q3765" s="11"/>
      <c r="R3765" s="7"/>
      <c r="S3765" s="24">
        <f>IFERROR(_xlfn.XLOOKUP(R3765,bio_produtos!$A:$A,bio_produtos!$C:$C),"")</f>
        <v>0</v>
      </c>
      <c r="T3765" s="12"/>
      <c r="U3765" s="23" t="str">
        <f>IF(T3765="","",SUM(T3765*N3765))</f>
        <v/>
      </c>
      <c r="V3765" s="23" t="str">
        <f>IF(U3765="","",IF(U3765&lt;10000,U3765,IF(U3765&lt;100000,U3765*0.3,"AVALIAÇÃO INDIVIDUAL")))</f>
        <v/>
      </c>
      <c r="W3765" s="10"/>
      <c r="X3765" s="7"/>
      <c r="Y3765" s="13"/>
      <c r="Z3765" s="10"/>
      <c r="AA3765" s="10"/>
      <c r="AB3765" s="10"/>
      <c r="AC3765" s="13"/>
      <c r="AD3765" s="10"/>
      <c r="AE3765" s="7"/>
      <c r="AF3765" s="7"/>
      <c r="AG3765" s="7"/>
      <c r="AH3765" s="7"/>
      <c r="AI3765" s="14"/>
    </row>
    <row r="3766" spans="1:35" s="15" customFormat="1" ht="150" customHeight="1" x14ac:dyDescent="0.25">
      <c r="A3766" s="4"/>
      <c r="B3766" s="4" t="str">
        <f>IF(C3766="","",IF(G3766="NEXOMED",CONCATENATE("BIO",C3766),CONCATENATE("ML",C3766)))</f>
        <v/>
      </c>
      <c r="C3766" s="28"/>
      <c r="D3766" s="9"/>
      <c r="E3766" s="7"/>
      <c r="F3766" s="7"/>
      <c r="G3766" s="7"/>
      <c r="H3766" s="7"/>
      <c r="I3766" s="10"/>
      <c r="J3766" s="7"/>
      <c r="K3766" s="7"/>
      <c r="L3766" s="7"/>
      <c r="M3766" s="9"/>
      <c r="N3766" s="7"/>
      <c r="O3766" s="7"/>
      <c r="P3766" s="13"/>
      <c r="Q3766" s="11"/>
      <c r="R3766" s="7"/>
      <c r="S3766" s="24">
        <f>IFERROR(_xlfn.XLOOKUP(R3766,bio_produtos!$A:$A,bio_produtos!$C:$C),"")</f>
        <v>0</v>
      </c>
      <c r="T3766" s="12"/>
      <c r="U3766" s="23" t="str">
        <f>IF(T3766="","",SUM(T3766*N3766))</f>
        <v/>
      </c>
      <c r="V3766" s="23" t="str">
        <f>IF(U3766="","",IF(U3766&lt;10000,U3766,IF(U3766&lt;100000,U3766*0.3,"AVALIAÇÃO INDIVIDUAL")))</f>
        <v/>
      </c>
      <c r="W3766" s="10"/>
      <c r="X3766" s="7"/>
      <c r="Y3766" s="13"/>
      <c r="Z3766" s="10"/>
      <c r="AA3766" s="10"/>
      <c r="AB3766" s="10"/>
      <c r="AC3766" s="13"/>
      <c r="AD3766" s="10"/>
      <c r="AE3766" s="7"/>
      <c r="AF3766" s="7"/>
      <c r="AG3766" s="7"/>
      <c r="AH3766" s="7"/>
      <c r="AI3766" s="14"/>
    </row>
    <row r="3767" spans="1:35" s="15" customFormat="1" ht="150" customHeight="1" x14ac:dyDescent="0.25">
      <c r="A3767" s="4"/>
      <c r="B3767" s="4" t="str">
        <f>IF(C3767="","",IF(G3767="NEXOMED",CONCATENATE("BIO",C3767),CONCATENATE("ML",C3767)))</f>
        <v/>
      </c>
      <c r="C3767" s="28"/>
      <c r="D3767" s="9"/>
      <c r="E3767" s="7"/>
      <c r="F3767" s="7"/>
      <c r="G3767" s="7"/>
      <c r="H3767" s="7"/>
      <c r="I3767" s="10"/>
      <c r="J3767" s="7"/>
      <c r="K3767" s="7"/>
      <c r="L3767" s="7"/>
      <c r="M3767" s="9"/>
      <c r="N3767" s="7"/>
      <c r="O3767" s="7"/>
      <c r="P3767" s="13"/>
      <c r="Q3767" s="11"/>
      <c r="R3767" s="7"/>
      <c r="S3767" s="24">
        <f>IFERROR(_xlfn.XLOOKUP(R3767,bio_produtos!$A:$A,bio_produtos!$C:$C),"")</f>
        <v>0</v>
      </c>
      <c r="T3767" s="12"/>
      <c r="U3767" s="23" t="str">
        <f>IF(T3767="","",SUM(T3767*N3767))</f>
        <v/>
      </c>
      <c r="V3767" s="23" t="str">
        <f>IF(U3767="","",IF(U3767&lt;10000,U3767,IF(U3767&lt;100000,U3767*0.3,"AVALIAÇÃO INDIVIDUAL")))</f>
        <v/>
      </c>
      <c r="W3767" s="10"/>
      <c r="X3767" s="7"/>
      <c r="Y3767" s="13"/>
      <c r="Z3767" s="10"/>
      <c r="AA3767" s="10"/>
      <c r="AB3767" s="10"/>
      <c r="AC3767" s="13"/>
      <c r="AD3767" s="10"/>
      <c r="AE3767" s="7"/>
      <c r="AF3767" s="7"/>
      <c r="AG3767" s="7"/>
      <c r="AH3767" s="7"/>
      <c r="AI3767" s="14"/>
    </row>
    <row r="3768" spans="1:35" s="15" customFormat="1" ht="150" customHeight="1" x14ac:dyDescent="0.25">
      <c r="A3768" s="4"/>
      <c r="B3768" s="4" t="str">
        <f>IF(C3768="","",IF(G3768="NEXOMED",CONCATENATE("BIO",C3768),CONCATENATE("ML",C3768)))</f>
        <v/>
      </c>
      <c r="C3768" s="28"/>
      <c r="D3768" s="9"/>
      <c r="E3768" s="7"/>
      <c r="F3768" s="7"/>
      <c r="G3768" s="7"/>
      <c r="H3768" s="7"/>
      <c r="I3768" s="10"/>
      <c r="J3768" s="7"/>
      <c r="K3768" s="7"/>
      <c r="L3768" s="7"/>
      <c r="M3768" s="9"/>
      <c r="N3768" s="7"/>
      <c r="O3768" s="7"/>
      <c r="P3768" s="13"/>
      <c r="Q3768" s="11"/>
      <c r="R3768" s="7"/>
      <c r="S3768" s="24">
        <f>IFERROR(_xlfn.XLOOKUP(R3768,bio_produtos!$A:$A,bio_produtos!$C:$C),"")</f>
        <v>0</v>
      </c>
      <c r="T3768" s="12"/>
      <c r="U3768" s="23" t="str">
        <f>IF(T3768="","",SUM(T3768*N3768))</f>
        <v/>
      </c>
      <c r="V3768" s="23" t="str">
        <f>IF(U3768="","",IF(U3768&lt;10000,U3768,IF(U3768&lt;100000,U3768*0.3,"AVALIAÇÃO INDIVIDUAL")))</f>
        <v/>
      </c>
      <c r="W3768" s="10"/>
      <c r="X3768" s="7"/>
      <c r="Y3768" s="13"/>
      <c r="Z3768" s="10"/>
      <c r="AA3768" s="10"/>
      <c r="AB3768" s="10"/>
      <c r="AC3768" s="13"/>
      <c r="AD3768" s="10"/>
      <c r="AE3768" s="7"/>
      <c r="AF3768" s="7"/>
      <c r="AG3768" s="7"/>
      <c r="AH3768" s="7"/>
      <c r="AI3768" s="14"/>
    </row>
    <row r="3769" spans="1:35" s="15" customFormat="1" ht="150" customHeight="1" x14ac:dyDescent="0.25">
      <c r="A3769" s="4"/>
      <c r="B3769" s="4" t="str">
        <f>IF(C3769="","",IF(G3769="NEXOMED",CONCATENATE("BIO",C3769),CONCATENATE("ML",C3769)))</f>
        <v/>
      </c>
      <c r="C3769" s="28"/>
      <c r="D3769" s="9"/>
      <c r="E3769" s="7"/>
      <c r="F3769" s="7"/>
      <c r="G3769" s="7"/>
      <c r="H3769" s="7"/>
      <c r="I3769" s="10"/>
      <c r="J3769" s="7"/>
      <c r="K3769" s="7"/>
      <c r="L3769" s="7"/>
      <c r="M3769" s="9"/>
      <c r="N3769" s="7"/>
      <c r="O3769" s="7"/>
      <c r="P3769" s="13"/>
      <c r="Q3769" s="11"/>
      <c r="R3769" s="7"/>
      <c r="S3769" s="24">
        <f>IFERROR(_xlfn.XLOOKUP(R3769,bio_produtos!$A:$A,bio_produtos!$C:$C),"")</f>
        <v>0</v>
      </c>
      <c r="T3769" s="12"/>
      <c r="U3769" s="23" t="str">
        <f>IF(T3769="","",SUM(T3769*N3769))</f>
        <v/>
      </c>
      <c r="V3769" s="23" t="str">
        <f>IF(U3769="","",IF(U3769&lt;10000,U3769,IF(U3769&lt;100000,U3769*0.3,"AVALIAÇÃO INDIVIDUAL")))</f>
        <v/>
      </c>
      <c r="W3769" s="10"/>
      <c r="X3769" s="7"/>
      <c r="Y3769" s="13"/>
      <c r="Z3769" s="10"/>
      <c r="AA3769" s="10"/>
      <c r="AB3769" s="10"/>
      <c r="AC3769" s="13"/>
      <c r="AD3769" s="10"/>
      <c r="AE3769" s="7"/>
      <c r="AF3769" s="7"/>
      <c r="AG3769" s="7"/>
      <c r="AH3769" s="7"/>
      <c r="AI3769" s="14"/>
    </row>
    <row r="3770" spans="1:35" s="15" customFormat="1" ht="150" customHeight="1" x14ac:dyDescent="0.25">
      <c r="A3770" s="4"/>
      <c r="B3770" s="4" t="str">
        <f>IF(C3770="","",IF(G3770="NEXOMED",CONCATENATE("BIO",C3770),CONCATENATE("ML",C3770)))</f>
        <v/>
      </c>
      <c r="C3770" s="28"/>
      <c r="D3770" s="9"/>
      <c r="E3770" s="7"/>
      <c r="F3770" s="7"/>
      <c r="G3770" s="7"/>
      <c r="H3770" s="7"/>
      <c r="I3770" s="10"/>
      <c r="J3770" s="7"/>
      <c r="K3770" s="7"/>
      <c r="L3770" s="7"/>
      <c r="M3770" s="9"/>
      <c r="N3770" s="7"/>
      <c r="O3770" s="7"/>
      <c r="P3770" s="13"/>
      <c r="Q3770" s="11"/>
      <c r="R3770" s="7"/>
      <c r="S3770" s="24">
        <f>IFERROR(_xlfn.XLOOKUP(R3770,bio_produtos!$A:$A,bio_produtos!$C:$C),"")</f>
        <v>0</v>
      </c>
      <c r="T3770" s="12"/>
      <c r="U3770" s="23" t="str">
        <f>IF(T3770="","",SUM(T3770*N3770))</f>
        <v/>
      </c>
      <c r="V3770" s="23" t="str">
        <f>IF(U3770="","",IF(U3770&lt;10000,U3770,IF(U3770&lt;100000,U3770*0.3,"AVALIAÇÃO INDIVIDUAL")))</f>
        <v/>
      </c>
      <c r="W3770" s="10"/>
      <c r="X3770" s="7"/>
      <c r="Y3770" s="13"/>
      <c r="Z3770" s="10"/>
      <c r="AA3770" s="10"/>
      <c r="AB3770" s="10"/>
      <c r="AC3770" s="13"/>
      <c r="AD3770" s="10"/>
      <c r="AE3770" s="7"/>
      <c r="AF3770" s="7"/>
      <c r="AG3770" s="7"/>
      <c r="AH3770" s="7"/>
      <c r="AI3770" s="14"/>
    </row>
    <row r="3771" spans="1:35" s="15" customFormat="1" ht="150" customHeight="1" x14ac:dyDescent="0.25">
      <c r="A3771" s="4"/>
      <c r="B3771" s="4" t="str">
        <f>IF(C3771="","",IF(G3771="NEXOMED",CONCATENATE("BIO",C3771),CONCATENATE("ML",C3771)))</f>
        <v/>
      </c>
      <c r="C3771" s="28"/>
      <c r="D3771" s="9"/>
      <c r="E3771" s="7"/>
      <c r="F3771" s="7"/>
      <c r="G3771" s="7"/>
      <c r="H3771" s="7"/>
      <c r="I3771" s="10"/>
      <c r="J3771" s="7"/>
      <c r="K3771" s="7"/>
      <c r="L3771" s="7"/>
      <c r="M3771" s="9"/>
      <c r="N3771" s="7"/>
      <c r="O3771" s="7"/>
      <c r="P3771" s="13"/>
      <c r="Q3771" s="11"/>
      <c r="R3771" s="7"/>
      <c r="S3771" s="24">
        <f>IFERROR(_xlfn.XLOOKUP(R3771,bio_produtos!$A:$A,bio_produtos!$C:$C),"")</f>
        <v>0</v>
      </c>
      <c r="T3771" s="12"/>
      <c r="U3771" s="23" t="str">
        <f>IF(T3771="","",SUM(T3771*N3771))</f>
        <v/>
      </c>
      <c r="V3771" s="23" t="str">
        <f>IF(U3771="","",IF(U3771&lt;10000,U3771,IF(U3771&lt;100000,U3771*0.3,"AVALIAÇÃO INDIVIDUAL")))</f>
        <v/>
      </c>
      <c r="W3771" s="10"/>
      <c r="X3771" s="7"/>
      <c r="Y3771" s="13"/>
      <c r="Z3771" s="10"/>
      <c r="AA3771" s="10"/>
      <c r="AB3771" s="10"/>
      <c r="AC3771" s="13"/>
      <c r="AD3771" s="10"/>
      <c r="AE3771" s="7"/>
      <c r="AF3771" s="7"/>
      <c r="AG3771" s="7"/>
      <c r="AH3771" s="7"/>
      <c r="AI3771" s="14"/>
    </row>
    <row r="3772" spans="1:35" s="15" customFormat="1" ht="150" customHeight="1" x14ac:dyDescent="0.25">
      <c r="A3772" s="4"/>
      <c r="B3772" s="4" t="str">
        <f>IF(C3772="","",IF(G3772="NEXOMED",CONCATENATE("BIO",C3772),CONCATENATE("ML",C3772)))</f>
        <v/>
      </c>
      <c r="C3772" s="28"/>
      <c r="D3772" s="9"/>
      <c r="E3772" s="7"/>
      <c r="F3772" s="7"/>
      <c r="G3772" s="7"/>
      <c r="H3772" s="7"/>
      <c r="I3772" s="10"/>
      <c r="J3772" s="7"/>
      <c r="K3772" s="7"/>
      <c r="L3772" s="7"/>
      <c r="M3772" s="9"/>
      <c r="N3772" s="7"/>
      <c r="O3772" s="7"/>
      <c r="P3772" s="13"/>
      <c r="Q3772" s="11"/>
      <c r="R3772" s="7"/>
      <c r="S3772" s="24">
        <f>IFERROR(_xlfn.XLOOKUP(R3772,bio_produtos!$A:$A,bio_produtos!$C:$C),"")</f>
        <v>0</v>
      </c>
      <c r="T3772" s="12"/>
      <c r="U3772" s="23" t="str">
        <f>IF(T3772="","",SUM(T3772*N3772))</f>
        <v/>
      </c>
      <c r="V3772" s="23" t="str">
        <f>IF(U3772="","",IF(U3772&lt;10000,U3772,IF(U3772&lt;100000,U3772*0.3,"AVALIAÇÃO INDIVIDUAL")))</f>
        <v/>
      </c>
      <c r="W3772" s="10"/>
      <c r="X3772" s="7"/>
      <c r="Y3772" s="13"/>
      <c r="Z3772" s="10"/>
      <c r="AA3772" s="10"/>
      <c r="AB3772" s="10"/>
      <c r="AC3772" s="13"/>
      <c r="AD3772" s="10"/>
      <c r="AE3772" s="7"/>
      <c r="AF3772" s="7"/>
      <c r="AG3772" s="7"/>
      <c r="AH3772" s="7"/>
      <c r="AI3772" s="14"/>
    </row>
    <row r="3773" spans="1:35" s="15" customFormat="1" ht="150" customHeight="1" x14ac:dyDescent="0.25">
      <c r="A3773" s="4"/>
      <c r="B3773" s="4" t="str">
        <f>IF(C3773="","",IF(G3773="NEXOMED",CONCATENATE("BIO",C3773),CONCATENATE("ML",C3773)))</f>
        <v/>
      </c>
      <c r="C3773" s="28"/>
      <c r="D3773" s="9"/>
      <c r="E3773" s="7"/>
      <c r="F3773" s="7"/>
      <c r="G3773" s="7"/>
      <c r="H3773" s="7"/>
      <c r="I3773" s="10"/>
      <c r="J3773" s="7"/>
      <c r="K3773" s="7"/>
      <c r="L3773" s="7"/>
      <c r="M3773" s="9"/>
      <c r="N3773" s="7"/>
      <c r="O3773" s="7"/>
      <c r="P3773" s="13"/>
      <c r="Q3773" s="11"/>
      <c r="R3773" s="7"/>
      <c r="S3773" s="24">
        <f>IFERROR(_xlfn.XLOOKUP(R3773,bio_produtos!$A:$A,bio_produtos!$C:$C),"")</f>
        <v>0</v>
      </c>
      <c r="T3773" s="12"/>
      <c r="U3773" s="23" t="str">
        <f>IF(T3773="","",SUM(T3773*N3773))</f>
        <v/>
      </c>
      <c r="V3773" s="23" t="str">
        <f>IF(U3773="","",IF(U3773&lt;10000,U3773,IF(U3773&lt;100000,U3773*0.3,"AVALIAÇÃO INDIVIDUAL")))</f>
        <v/>
      </c>
      <c r="W3773" s="10"/>
      <c r="X3773" s="7"/>
      <c r="Y3773" s="13"/>
      <c r="Z3773" s="10"/>
      <c r="AA3773" s="10"/>
      <c r="AB3773" s="10"/>
      <c r="AC3773" s="13"/>
      <c r="AD3773" s="10"/>
      <c r="AE3773" s="7"/>
      <c r="AF3773" s="7"/>
      <c r="AG3773" s="7"/>
      <c r="AH3773" s="7"/>
      <c r="AI3773" s="14"/>
    </row>
    <row r="3774" spans="1:35" s="15" customFormat="1" ht="150" customHeight="1" x14ac:dyDescent="0.25">
      <c r="A3774" s="4"/>
      <c r="B3774" s="4" t="str">
        <f>IF(C3774="","",IF(G3774="NEXOMED",CONCATENATE("BIO",C3774),CONCATENATE("ML",C3774)))</f>
        <v/>
      </c>
      <c r="C3774" s="28"/>
      <c r="D3774" s="9"/>
      <c r="E3774" s="7"/>
      <c r="F3774" s="7"/>
      <c r="G3774" s="7"/>
      <c r="H3774" s="7"/>
      <c r="I3774" s="10"/>
      <c r="J3774" s="7"/>
      <c r="K3774" s="7"/>
      <c r="L3774" s="7"/>
      <c r="M3774" s="9"/>
      <c r="N3774" s="7"/>
      <c r="O3774" s="7"/>
      <c r="P3774" s="13"/>
      <c r="Q3774" s="11"/>
      <c r="R3774" s="7"/>
      <c r="S3774" s="24">
        <f>IFERROR(_xlfn.XLOOKUP(R3774,bio_produtos!$A:$A,bio_produtos!$C:$C),"")</f>
        <v>0</v>
      </c>
      <c r="T3774" s="12"/>
      <c r="U3774" s="23" t="str">
        <f>IF(T3774="","",SUM(T3774*N3774))</f>
        <v/>
      </c>
      <c r="V3774" s="23" t="str">
        <f>IF(U3774="","",IF(U3774&lt;10000,U3774,IF(U3774&lt;100000,U3774*0.3,"AVALIAÇÃO INDIVIDUAL")))</f>
        <v/>
      </c>
      <c r="W3774" s="10"/>
      <c r="X3774" s="7"/>
      <c r="Y3774" s="13"/>
      <c r="Z3774" s="10"/>
      <c r="AA3774" s="10"/>
      <c r="AB3774" s="10"/>
      <c r="AC3774" s="13"/>
      <c r="AD3774" s="10"/>
      <c r="AE3774" s="7"/>
      <c r="AF3774" s="7"/>
      <c r="AG3774" s="7"/>
      <c r="AH3774" s="7"/>
      <c r="AI3774" s="14"/>
    </row>
    <row r="3775" spans="1:35" s="15" customFormat="1" ht="150" customHeight="1" x14ac:dyDescent="0.25">
      <c r="A3775" s="4"/>
      <c r="B3775" s="4" t="str">
        <f>IF(C3775="","",IF(G3775="NEXOMED",CONCATENATE("BIO",C3775),CONCATENATE("ML",C3775)))</f>
        <v/>
      </c>
      <c r="C3775" s="28"/>
      <c r="D3775" s="9"/>
      <c r="E3775" s="7"/>
      <c r="F3775" s="7"/>
      <c r="G3775" s="7"/>
      <c r="H3775" s="7"/>
      <c r="I3775" s="10"/>
      <c r="J3775" s="7"/>
      <c r="K3775" s="7"/>
      <c r="L3775" s="7"/>
      <c r="M3775" s="9"/>
      <c r="N3775" s="7"/>
      <c r="O3775" s="7"/>
      <c r="P3775" s="13"/>
      <c r="Q3775" s="11"/>
      <c r="R3775" s="7"/>
      <c r="S3775" s="24">
        <f>IFERROR(_xlfn.XLOOKUP(R3775,bio_produtos!$A:$A,bio_produtos!$C:$C),"")</f>
        <v>0</v>
      </c>
      <c r="T3775" s="12"/>
      <c r="U3775" s="23" t="str">
        <f>IF(T3775="","",SUM(T3775*N3775))</f>
        <v/>
      </c>
      <c r="V3775" s="23" t="str">
        <f>IF(U3775="","",IF(U3775&lt;10000,U3775,IF(U3775&lt;100000,U3775*0.3,"AVALIAÇÃO INDIVIDUAL")))</f>
        <v/>
      </c>
      <c r="W3775" s="10"/>
      <c r="X3775" s="7"/>
      <c r="Y3775" s="13"/>
      <c r="Z3775" s="10"/>
      <c r="AA3775" s="10"/>
      <c r="AB3775" s="10"/>
      <c r="AC3775" s="13"/>
      <c r="AD3775" s="10"/>
      <c r="AE3775" s="7"/>
      <c r="AF3775" s="7"/>
      <c r="AG3775" s="7"/>
      <c r="AH3775" s="7"/>
      <c r="AI3775" s="14"/>
    </row>
    <row r="3776" spans="1:35" s="15" customFormat="1" ht="150" customHeight="1" x14ac:dyDescent="0.25">
      <c r="A3776" s="4"/>
      <c r="B3776" s="4" t="str">
        <f>IF(C3776="","",IF(G3776="NEXOMED",CONCATENATE("BIO",C3776),CONCATENATE("ML",C3776)))</f>
        <v/>
      </c>
      <c r="C3776" s="28"/>
      <c r="D3776" s="9"/>
      <c r="E3776" s="7"/>
      <c r="F3776" s="7"/>
      <c r="G3776" s="7"/>
      <c r="H3776" s="7"/>
      <c r="I3776" s="10"/>
      <c r="J3776" s="7"/>
      <c r="K3776" s="7"/>
      <c r="L3776" s="7"/>
      <c r="M3776" s="9"/>
      <c r="N3776" s="7"/>
      <c r="O3776" s="7"/>
      <c r="P3776" s="13"/>
      <c r="Q3776" s="11"/>
      <c r="R3776" s="7"/>
      <c r="S3776" s="24">
        <f>IFERROR(_xlfn.XLOOKUP(R3776,bio_produtos!$A:$A,bio_produtos!$C:$C),"")</f>
        <v>0</v>
      </c>
      <c r="T3776" s="12"/>
      <c r="U3776" s="23" t="str">
        <f>IF(T3776="","",SUM(T3776*N3776))</f>
        <v/>
      </c>
      <c r="V3776" s="23" t="str">
        <f>IF(U3776="","",IF(U3776&lt;10000,U3776,IF(U3776&lt;100000,U3776*0.3,"AVALIAÇÃO INDIVIDUAL")))</f>
        <v/>
      </c>
      <c r="W3776" s="10"/>
      <c r="X3776" s="7"/>
      <c r="Y3776" s="13"/>
      <c r="Z3776" s="10"/>
      <c r="AA3776" s="10"/>
      <c r="AB3776" s="10"/>
      <c r="AC3776" s="13"/>
      <c r="AD3776" s="10"/>
      <c r="AE3776" s="7"/>
      <c r="AF3776" s="7"/>
      <c r="AG3776" s="7"/>
      <c r="AH3776" s="7"/>
      <c r="AI3776" s="14"/>
    </row>
    <row r="3777" spans="1:35" s="15" customFormat="1" ht="150" customHeight="1" x14ac:dyDescent="0.25">
      <c r="A3777" s="4"/>
      <c r="B3777" s="4" t="str">
        <f>IF(C3777="","",IF(G3777="NEXOMED",CONCATENATE("BIO",C3777),CONCATENATE("ML",C3777)))</f>
        <v/>
      </c>
      <c r="C3777" s="28"/>
      <c r="D3777" s="9"/>
      <c r="E3777" s="7"/>
      <c r="F3777" s="7"/>
      <c r="G3777" s="7"/>
      <c r="H3777" s="7"/>
      <c r="I3777" s="10"/>
      <c r="J3777" s="7"/>
      <c r="K3777" s="7"/>
      <c r="L3777" s="7"/>
      <c r="M3777" s="9"/>
      <c r="N3777" s="7"/>
      <c r="O3777" s="7"/>
      <c r="P3777" s="13"/>
      <c r="Q3777" s="11"/>
      <c r="R3777" s="7"/>
      <c r="S3777" s="24">
        <f>IFERROR(_xlfn.XLOOKUP(R3777,bio_produtos!$A:$A,bio_produtos!$C:$C),"")</f>
        <v>0</v>
      </c>
      <c r="T3777" s="12"/>
      <c r="U3777" s="23" t="str">
        <f>IF(T3777="","",SUM(T3777*N3777))</f>
        <v/>
      </c>
      <c r="V3777" s="23" t="str">
        <f>IF(U3777="","",IF(U3777&lt;10000,U3777,IF(U3777&lt;100000,U3777*0.3,"AVALIAÇÃO INDIVIDUAL")))</f>
        <v/>
      </c>
      <c r="W3777" s="10"/>
      <c r="X3777" s="7"/>
      <c r="Y3777" s="13"/>
      <c r="Z3777" s="10"/>
      <c r="AA3777" s="10"/>
      <c r="AB3777" s="10"/>
      <c r="AC3777" s="13"/>
      <c r="AD3777" s="10"/>
      <c r="AE3777" s="7"/>
      <c r="AF3777" s="7"/>
      <c r="AG3777" s="7"/>
      <c r="AH3777" s="7"/>
      <c r="AI3777" s="14"/>
    </row>
    <row r="3778" spans="1:35" s="15" customFormat="1" ht="150" customHeight="1" x14ac:dyDescent="0.25">
      <c r="A3778" s="4"/>
      <c r="B3778" s="4" t="str">
        <f>IF(C3778="","",IF(G3778="NEXOMED",CONCATENATE("BIO",C3778),CONCATENATE("ML",C3778)))</f>
        <v/>
      </c>
      <c r="C3778" s="28"/>
      <c r="D3778" s="9"/>
      <c r="E3778" s="7"/>
      <c r="F3778" s="7"/>
      <c r="G3778" s="7"/>
      <c r="H3778" s="7"/>
      <c r="I3778" s="10"/>
      <c r="J3778" s="7"/>
      <c r="K3778" s="7"/>
      <c r="L3778" s="7"/>
      <c r="M3778" s="9"/>
      <c r="N3778" s="7"/>
      <c r="O3778" s="7"/>
      <c r="P3778" s="13"/>
      <c r="Q3778" s="11"/>
      <c r="R3778" s="7"/>
      <c r="S3778" s="24">
        <f>IFERROR(_xlfn.XLOOKUP(R3778,bio_produtos!$A:$A,bio_produtos!$C:$C),"")</f>
        <v>0</v>
      </c>
      <c r="T3778" s="12"/>
      <c r="U3778" s="23" t="str">
        <f>IF(T3778="","",SUM(T3778*N3778))</f>
        <v/>
      </c>
      <c r="V3778" s="23" t="str">
        <f>IF(U3778="","",IF(U3778&lt;10000,U3778,IF(U3778&lt;100000,U3778*0.3,"AVALIAÇÃO INDIVIDUAL")))</f>
        <v/>
      </c>
      <c r="W3778" s="10"/>
      <c r="X3778" s="7"/>
      <c r="Y3778" s="13"/>
      <c r="Z3778" s="10"/>
      <c r="AA3778" s="10"/>
      <c r="AB3778" s="10"/>
      <c r="AC3778" s="13"/>
      <c r="AD3778" s="10"/>
      <c r="AE3778" s="7"/>
      <c r="AF3778" s="7"/>
      <c r="AG3778" s="7"/>
      <c r="AH3778" s="7"/>
      <c r="AI3778" s="14"/>
    </row>
    <row r="3779" spans="1:35" s="15" customFormat="1" ht="150" customHeight="1" x14ac:dyDescent="0.25">
      <c r="A3779" s="4"/>
      <c r="B3779" s="4" t="str">
        <f>IF(C3779="","",IF(G3779="NEXOMED",CONCATENATE("BIO",C3779),CONCATENATE("ML",C3779)))</f>
        <v/>
      </c>
      <c r="C3779" s="28"/>
      <c r="D3779" s="9"/>
      <c r="E3779" s="7"/>
      <c r="F3779" s="7"/>
      <c r="G3779" s="7"/>
      <c r="H3779" s="7"/>
      <c r="I3779" s="10"/>
      <c r="J3779" s="7"/>
      <c r="K3779" s="7"/>
      <c r="L3779" s="7"/>
      <c r="M3779" s="9"/>
      <c r="N3779" s="7"/>
      <c r="O3779" s="7"/>
      <c r="P3779" s="13"/>
      <c r="Q3779" s="11"/>
      <c r="R3779" s="7"/>
      <c r="S3779" s="24">
        <f>IFERROR(_xlfn.XLOOKUP(R3779,bio_produtos!$A:$A,bio_produtos!$C:$C),"")</f>
        <v>0</v>
      </c>
      <c r="T3779" s="12"/>
      <c r="U3779" s="23" t="str">
        <f>IF(T3779="","",SUM(T3779*N3779))</f>
        <v/>
      </c>
      <c r="V3779" s="23" t="str">
        <f>IF(U3779="","",IF(U3779&lt;10000,U3779,IF(U3779&lt;100000,U3779*0.3,"AVALIAÇÃO INDIVIDUAL")))</f>
        <v/>
      </c>
      <c r="W3779" s="10"/>
      <c r="X3779" s="7"/>
      <c r="Y3779" s="13"/>
      <c r="Z3779" s="10"/>
      <c r="AA3779" s="10"/>
      <c r="AB3779" s="10"/>
      <c r="AC3779" s="13"/>
      <c r="AD3779" s="10"/>
      <c r="AE3779" s="7"/>
      <c r="AF3779" s="7"/>
      <c r="AG3779" s="7"/>
      <c r="AH3779" s="7"/>
      <c r="AI3779" s="14"/>
    </row>
    <row r="3780" spans="1:35" s="15" customFormat="1" ht="150" customHeight="1" x14ac:dyDescent="0.25">
      <c r="A3780" s="4"/>
      <c r="B3780" s="4" t="str">
        <f>IF(C3780="","",IF(G3780="NEXOMED",CONCATENATE("BIO",C3780),CONCATENATE("ML",C3780)))</f>
        <v/>
      </c>
      <c r="C3780" s="28"/>
      <c r="D3780" s="9"/>
      <c r="E3780" s="7"/>
      <c r="F3780" s="7"/>
      <c r="G3780" s="7"/>
      <c r="H3780" s="7"/>
      <c r="I3780" s="10"/>
      <c r="J3780" s="7"/>
      <c r="K3780" s="7"/>
      <c r="L3780" s="7"/>
      <c r="M3780" s="9"/>
      <c r="N3780" s="7"/>
      <c r="O3780" s="7"/>
      <c r="P3780" s="13"/>
      <c r="Q3780" s="11"/>
      <c r="R3780" s="7"/>
      <c r="S3780" s="24">
        <f>IFERROR(_xlfn.XLOOKUP(R3780,bio_produtos!$A:$A,bio_produtos!$C:$C),"")</f>
        <v>0</v>
      </c>
      <c r="T3780" s="12"/>
      <c r="U3780" s="23" t="str">
        <f>IF(T3780="","",SUM(T3780*N3780))</f>
        <v/>
      </c>
      <c r="V3780" s="23" t="str">
        <f>IF(U3780="","",IF(U3780&lt;10000,U3780,IF(U3780&lt;100000,U3780*0.3,"AVALIAÇÃO INDIVIDUAL")))</f>
        <v/>
      </c>
      <c r="W3780" s="10"/>
      <c r="X3780" s="7"/>
      <c r="Y3780" s="13"/>
      <c r="Z3780" s="10"/>
      <c r="AA3780" s="10"/>
      <c r="AB3780" s="10"/>
      <c r="AC3780" s="13"/>
      <c r="AD3780" s="10"/>
      <c r="AE3780" s="7"/>
      <c r="AF3780" s="7"/>
      <c r="AG3780" s="7"/>
      <c r="AH3780" s="7"/>
      <c r="AI3780" s="14"/>
    </row>
    <row r="3781" spans="1:35" s="15" customFormat="1" ht="150" customHeight="1" x14ac:dyDescent="0.25">
      <c r="A3781" s="4"/>
      <c r="B3781" s="4" t="str">
        <f>IF(C3781="","",IF(G3781="NEXOMED",CONCATENATE("BIO",C3781),CONCATENATE("ML",C3781)))</f>
        <v/>
      </c>
      <c r="C3781" s="28"/>
      <c r="D3781" s="9"/>
      <c r="E3781" s="7"/>
      <c r="F3781" s="7"/>
      <c r="G3781" s="7"/>
      <c r="H3781" s="7"/>
      <c r="I3781" s="10"/>
      <c r="J3781" s="7"/>
      <c r="K3781" s="7"/>
      <c r="L3781" s="7"/>
      <c r="M3781" s="9"/>
      <c r="N3781" s="7"/>
      <c r="O3781" s="7"/>
      <c r="P3781" s="13"/>
      <c r="Q3781" s="11"/>
      <c r="R3781" s="7"/>
      <c r="S3781" s="24">
        <f>IFERROR(_xlfn.XLOOKUP(R3781,bio_produtos!$A:$A,bio_produtos!$C:$C),"")</f>
        <v>0</v>
      </c>
      <c r="T3781" s="12"/>
      <c r="U3781" s="23" t="str">
        <f>IF(T3781="","",SUM(T3781*N3781))</f>
        <v/>
      </c>
      <c r="V3781" s="23" t="str">
        <f>IF(U3781="","",IF(U3781&lt;10000,U3781,IF(U3781&lt;100000,U3781*0.3,"AVALIAÇÃO INDIVIDUAL")))</f>
        <v/>
      </c>
      <c r="W3781" s="10"/>
      <c r="X3781" s="7"/>
      <c r="Y3781" s="13"/>
      <c r="Z3781" s="10"/>
      <c r="AA3781" s="10"/>
      <c r="AB3781" s="10"/>
      <c r="AC3781" s="13"/>
      <c r="AD3781" s="10"/>
      <c r="AE3781" s="7"/>
      <c r="AF3781" s="7"/>
      <c r="AG3781" s="7"/>
      <c r="AH3781" s="7"/>
      <c r="AI3781" s="14"/>
    </row>
    <row r="3782" spans="1:35" s="15" customFormat="1" ht="150" customHeight="1" x14ac:dyDescent="0.25">
      <c r="A3782" s="4"/>
      <c r="B3782" s="4" t="str">
        <f>IF(C3782="","",IF(G3782="NEXOMED",CONCATENATE("BIO",C3782),CONCATENATE("ML",C3782)))</f>
        <v/>
      </c>
      <c r="C3782" s="28"/>
      <c r="D3782" s="9"/>
      <c r="E3782" s="7"/>
      <c r="F3782" s="7"/>
      <c r="G3782" s="7"/>
      <c r="H3782" s="7"/>
      <c r="I3782" s="10"/>
      <c r="J3782" s="7"/>
      <c r="K3782" s="7"/>
      <c r="L3782" s="7"/>
      <c r="M3782" s="9"/>
      <c r="N3782" s="7"/>
      <c r="O3782" s="7"/>
      <c r="P3782" s="13"/>
      <c r="Q3782" s="11"/>
      <c r="R3782" s="7"/>
      <c r="S3782" s="24">
        <f>IFERROR(_xlfn.XLOOKUP(R3782,bio_produtos!$A:$A,bio_produtos!$C:$C),"")</f>
        <v>0</v>
      </c>
      <c r="T3782" s="12"/>
      <c r="U3782" s="23" t="str">
        <f>IF(T3782="","",SUM(T3782*N3782))</f>
        <v/>
      </c>
      <c r="V3782" s="23" t="str">
        <f>IF(U3782="","",IF(U3782&lt;10000,U3782,IF(U3782&lt;100000,U3782*0.3,"AVALIAÇÃO INDIVIDUAL")))</f>
        <v/>
      </c>
      <c r="W3782" s="10"/>
      <c r="X3782" s="7"/>
      <c r="Y3782" s="13"/>
      <c r="Z3782" s="10"/>
      <c r="AA3782" s="10"/>
      <c r="AB3782" s="10"/>
      <c r="AC3782" s="13"/>
      <c r="AD3782" s="10"/>
      <c r="AE3782" s="7"/>
      <c r="AF3782" s="7"/>
      <c r="AG3782" s="7"/>
      <c r="AH3782" s="7"/>
      <c r="AI3782" s="14"/>
    </row>
    <row r="3783" spans="1:35" s="15" customFormat="1" ht="150" customHeight="1" x14ac:dyDescent="0.25">
      <c r="A3783" s="4"/>
      <c r="B3783" s="4" t="str">
        <f>IF(C3783="","",IF(G3783="NEXOMED",CONCATENATE("BIO",C3783),CONCATENATE("ML",C3783)))</f>
        <v/>
      </c>
      <c r="C3783" s="28"/>
      <c r="D3783" s="9"/>
      <c r="E3783" s="7"/>
      <c r="F3783" s="7"/>
      <c r="G3783" s="7"/>
      <c r="H3783" s="7"/>
      <c r="I3783" s="10"/>
      <c r="J3783" s="7"/>
      <c r="K3783" s="7"/>
      <c r="L3783" s="7"/>
      <c r="M3783" s="9"/>
      <c r="N3783" s="7"/>
      <c r="O3783" s="7"/>
      <c r="P3783" s="13"/>
      <c r="Q3783" s="11"/>
      <c r="R3783" s="7"/>
      <c r="S3783" s="24">
        <f>IFERROR(_xlfn.XLOOKUP(R3783,bio_produtos!$A:$A,bio_produtos!$C:$C),"")</f>
        <v>0</v>
      </c>
      <c r="T3783" s="12"/>
      <c r="U3783" s="23" t="str">
        <f>IF(T3783="","",SUM(T3783*N3783))</f>
        <v/>
      </c>
      <c r="V3783" s="23" t="str">
        <f>IF(U3783="","",IF(U3783&lt;10000,U3783,IF(U3783&lt;100000,U3783*0.3,"AVALIAÇÃO INDIVIDUAL")))</f>
        <v/>
      </c>
      <c r="W3783" s="10"/>
      <c r="X3783" s="7"/>
      <c r="Y3783" s="13"/>
      <c r="Z3783" s="10"/>
      <c r="AA3783" s="10"/>
      <c r="AB3783" s="10"/>
      <c r="AC3783" s="13"/>
      <c r="AD3783" s="10"/>
      <c r="AE3783" s="7"/>
      <c r="AF3783" s="7"/>
      <c r="AG3783" s="7"/>
      <c r="AH3783" s="7"/>
      <c r="AI3783" s="14"/>
    </row>
    <row r="3784" spans="1:35" s="15" customFormat="1" ht="150" customHeight="1" x14ac:dyDescent="0.25">
      <c r="A3784" s="4"/>
      <c r="B3784" s="4" t="str">
        <f>IF(C3784="","",IF(G3784="NEXOMED",CONCATENATE("BIO",C3784),CONCATENATE("ML",C3784)))</f>
        <v/>
      </c>
      <c r="C3784" s="28"/>
      <c r="D3784" s="9"/>
      <c r="E3784" s="7"/>
      <c r="F3784" s="7"/>
      <c r="G3784" s="7"/>
      <c r="H3784" s="7"/>
      <c r="I3784" s="10"/>
      <c r="J3784" s="7"/>
      <c r="K3784" s="7"/>
      <c r="L3784" s="7"/>
      <c r="M3784" s="9"/>
      <c r="N3784" s="7"/>
      <c r="O3784" s="7"/>
      <c r="P3784" s="13"/>
      <c r="Q3784" s="11"/>
      <c r="R3784" s="7"/>
      <c r="S3784" s="24">
        <f>IFERROR(_xlfn.XLOOKUP(R3784,bio_produtos!$A:$A,bio_produtos!$C:$C),"")</f>
        <v>0</v>
      </c>
      <c r="T3784" s="12"/>
      <c r="U3784" s="23" t="str">
        <f>IF(T3784="","",SUM(T3784*N3784))</f>
        <v/>
      </c>
      <c r="V3784" s="23" t="str">
        <f>IF(U3784="","",IF(U3784&lt;10000,U3784,IF(U3784&lt;100000,U3784*0.3,"AVALIAÇÃO INDIVIDUAL")))</f>
        <v/>
      </c>
      <c r="W3784" s="10"/>
      <c r="X3784" s="7"/>
      <c r="Y3784" s="13"/>
      <c r="Z3784" s="10"/>
      <c r="AA3784" s="10"/>
      <c r="AB3784" s="10"/>
      <c r="AC3784" s="13"/>
      <c r="AD3784" s="10"/>
      <c r="AE3784" s="7"/>
      <c r="AF3784" s="7"/>
      <c r="AG3784" s="7"/>
      <c r="AH3784" s="7"/>
      <c r="AI3784" s="14"/>
    </row>
    <row r="3785" spans="1:35" s="15" customFormat="1" ht="150" customHeight="1" x14ac:dyDescent="0.25">
      <c r="A3785" s="4"/>
      <c r="B3785" s="4" t="str">
        <f>IF(C3785="","",IF(G3785="NEXOMED",CONCATENATE("BIO",C3785),CONCATENATE("ML",C3785)))</f>
        <v/>
      </c>
      <c r="C3785" s="28"/>
      <c r="D3785" s="9"/>
      <c r="E3785" s="7"/>
      <c r="F3785" s="7"/>
      <c r="G3785" s="7"/>
      <c r="H3785" s="7"/>
      <c r="I3785" s="10"/>
      <c r="J3785" s="7"/>
      <c r="K3785" s="7"/>
      <c r="L3785" s="7"/>
      <c r="M3785" s="9"/>
      <c r="N3785" s="7"/>
      <c r="O3785" s="7"/>
      <c r="P3785" s="13"/>
      <c r="Q3785" s="11"/>
      <c r="R3785" s="7"/>
      <c r="S3785" s="24">
        <f>IFERROR(_xlfn.XLOOKUP(R3785,bio_produtos!$A:$A,bio_produtos!$C:$C),"")</f>
        <v>0</v>
      </c>
      <c r="T3785" s="12"/>
      <c r="U3785" s="23" t="str">
        <f>IF(T3785="","",SUM(T3785*N3785))</f>
        <v/>
      </c>
      <c r="V3785" s="23" t="str">
        <f>IF(U3785="","",IF(U3785&lt;10000,U3785,IF(U3785&lt;100000,U3785*0.3,"AVALIAÇÃO INDIVIDUAL")))</f>
        <v/>
      </c>
      <c r="W3785" s="10"/>
      <c r="X3785" s="7"/>
      <c r="Y3785" s="13"/>
      <c r="Z3785" s="10"/>
      <c r="AA3785" s="10"/>
      <c r="AB3785" s="10"/>
      <c r="AC3785" s="13"/>
      <c r="AD3785" s="10"/>
      <c r="AE3785" s="7"/>
      <c r="AF3785" s="7"/>
      <c r="AG3785" s="7"/>
      <c r="AH3785" s="7"/>
      <c r="AI3785" s="14"/>
    </row>
    <row r="3786" spans="1:35" s="15" customFormat="1" ht="150" customHeight="1" x14ac:dyDescent="0.25">
      <c r="A3786" s="4"/>
      <c r="B3786" s="4" t="str">
        <f>IF(C3786="","",IF(G3786="NEXOMED",CONCATENATE("BIO",C3786),CONCATENATE("ML",C3786)))</f>
        <v/>
      </c>
      <c r="C3786" s="28"/>
      <c r="D3786" s="9"/>
      <c r="E3786" s="7"/>
      <c r="F3786" s="7"/>
      <c r="G3786" s="7"/>
      <c r="H3786" s="7"/>
      <c r="I3786" s="10"/>
      <c r="J3786" s="7"/>
      <c r="K3786" s="7"/>
      <c r="L3786" s="7"/>
      <c r="M3786" s="9"/>
      <c r="N3786" s="7"/>
      <c r="O3786" s="7"/>
      <c r="P3786" s="13"/>
      <c r="Q3786" s="11"/>
      <c r="R3786" s="7"/>
      <c r="S3786" s="24">
        <f>IFERROR(_xlfn.XLOOKUP(R3786,bio_produtos!$A:$A,bio_produtos!$C:$C),"")</f>
        <v>0</v>
      </c>
      <c r="T3786" s="12"/>
      <c r="U3786" s="23" t="str">
        <f>IF(T3786="","",SUM(T3786*N3786))</f>
        <v/>
      </c>
      <c r="V3786" s="23" t="str">
        <f>IF(U3786="","",IF(U3786&lt;10000,U3786,IF(U3786&lt;100000,U3786*0.3,"AVALIAÇÃO INDIVIDUAL")))</f>
        <v/>
      </c>
      <c r="W3786" s="10"/>
      <c r="X3786" s="7"/>
      <c r="Y3786" s="13"/>
      <c r="Z3786" s="10"/>
      <c r="AA3786" s="10"/>
      <c r="AB3786" s="10"/>
      <c r="AC3786" s="13"/>
      <c r="AD3786" s="10"/>
      <c r="AE3786" s="7"/>
      <c r="AF3786" s="7"/>
      <c r="AG3786" s="7"/>
      <c r="AH3786" s="7"/>
      <c r="AI3786" s="14"/>
    </row>
    <row r="3787" spans="1:35" s="15" customFormat="1" ht="150" customHeight="1" x14ac:dyDescent="0.25">
      <c r="A3787" s="4"/>
      <c r="B3787" s="4" t="str">
        <f>IF(C3787="","",IF(G3787="NEXOMED",CONCATENATE("BIO",C3787),CONCATENATE("ML",C3787)))</f>
        <v/>
      </c>
      <c r="C3787" s="28"/>
      <c r="D3787" s="9"/>
      <c r="E3787" s="7"/>
      <c r="F3787" s="7"/>
      <c r="G3787" s="7"/>
      <c r="H3787" s="7"/>
      <c r="I3787" s="10"/>
      <c r="J3787" s="7"/>
      <c r="K3787" s="7"/>
      <c r="L3787" s="7"/>
      <c r="M3787" s="9"/>
      <c r="N3787" s="7"/>
      <c r="O3787" s="7"/>
      <c r="P3787" s="13"/>
      <c r="Q3787" s="11"/>
      <c r="R3787" s="7"/>
      <c r="S3787" s="24">
        <f>IFERROR(_xlfn.XLOOKUP(R3787,bio_produtos!$A:$A,bio_produtos!$C:$C),"")</f>
        <v>0</v>
      </c>
      <c r="T3787" s="12"/>
      <c r="U3787" s="23" t="str">
        <f>IF(T3787="","",SUM(T3787*N3787))</f>
        <v/>
      </c>
      <c r="V3787" s="23" t="str">
        <f>IF(U3787="","",IF(U3787&lt;10000,U3787,IF(U3787&lt;100000,U3787*0.3,"AVALIAÇÃO INDIVIDUAL")))</f>
        <v/>
      </c>
      <c r="W3787" s="10"/>
      <c r="X3787" s="7"/>
      <c r="Y3787" s="13"/>
      <c r="Z3787" s="10"/>
      <c r="AA3787" s="10"/>
      <c r="AB3787" s="10"/>
      <c r="AC3787" s="13"/>
      <c r="AD3787" s="10"/>
      <c r="AE3787" s="7"/>
      <c r="AF3787" s="7"/>
      <c r="AG3787" s="7"/>
      <c r="AH3787" s="7"/>
      <c r="AI3787" s="14"/>
    </row>
    <row r="3788" spans="1:35" s="15" customFormat="1" ht="150" customHeight="1" x14ac:dyDescent="0.25">
      <c r="A3788" s="4"/>
      <c r="B3788" s="4" t="str">
        <f>IF(C3788="","",IF(G3788="NEXOMED",CONCATENATE("BIO",C3788),CONCATENATE("ML",C3788)))</f>
        <v/>
      </c>
      <c r="C3788" s="28"/>
      <c r="D3788" s="9"/>
      <c r="E3788" s="7"/>
      <c r="F3788" s="7"/>
      <c r="G3788" s="7"/>
      <c r="H3788" s="7"/>
      <c r="I3788" s="10"/>
      <c r="J3788" s="7"/>
      <c r="K3788" s="7"/>
      <c r="L3788" s="7"/>
      <c r="M3788" s="9"/>
      <c r="N3788" s="7"/>
      <c r="O3788" s="7"/>
      <c r="P3788" s="13"/>
      <c r="Q3788" s="11"/>
      <c r="R3788" s="7"/>
      <c r="S3788" s="24">
        <f>IFERROR(_xlfn.XLOOKUP(R3788,bio_produtos!$A:$A,bio_produtos!$C:$C),"")</f>
        <v>0</v>
      </c>
      <c r="T3788" s="12"/>
      <c r="U3788" s="23" t="str">
        <f>IF(T3788="","",SUM(T3788*N3788))</f>
        <v/>
      </c>
      <c r="V3788" s="23" t="str">
        <f>IF(U3788="","",IF(U3788&lt;10000,U3788,IF(U3788&lt;100000,U3788*0.3,"AVALIAÇÃO INDIVIDUAL")))</f>
        <v/>
      </c>
      <c r="W3788" s="10"/>
      <c r="X3788" s="7"/>
      <c r="Y3788" s="13"/>
      <c r="Z3788" s="10"/>
      <c r="AA3788" s="10"/>
      <c r="AB3788" s="10"/>
      <c r="AC3788" s="13"/>
      <c r="AD3788" s="10"/>
      <c r="AE3788" s="7"/>
      <c r="AF3788" s="7"/>
      <c r="AG3788" s="7"/>
      <c r="AH3788" s="7"/>
      <c r="AI3788" s="14"/>
    </row>
    <row r="3789" spans="1:35" s="15" customFormat="1" ht="150" customHeight="1" x14ac:dyDescent="0.25">
      <c r="A3789" s="4"/>
      <c r="B3789" s="4" t="str">
        <f>IF(C3789="","",IF(G3789="NEXOMED",CONCATENATE("BIO",C3789),CONCATENATE("ML",C3789)))</f>
        <v/>
      </c>
      <c r="C3789" s="28"/>
      <c r="D3789" s="9"/>
      <c r="E3789" s="7"/>
      <c r="F3789" s="7"/>
      <c r="G3789" s="7"/>
      <c r="H3789" s="7"/>
      <c r="I3789" s="10"/>
      <c r="J3789" s="7"/>
      <c r="K3789" s="7"/>
      <c r="L3789" s="7"/>
      <c r="M3789" s="9"/>
      <c r="N3789" s="7"/>
      <c r="O3789" s="7"/>
      <c r="P3789" s="13"/>
      <c r="Q3789" s="11"/>
      <c r="R3789" s="7"/>
      <c r="S3789" s="24">
        <f>IFERROR(_xlfn.XLOOKUP(R3789,bio_produtos!$A:$A,bio_produtos!$C:$C),"")</f>
        <v>0</v>
      </c>
      <c r="T3789" s="12"/>
      <c r="U3789" s="23" t="str">
        <f>IF(T3789="","",SUM(T3789*N3789))</f>
        <v/>
      </c>
      <c r="V3789" s="23" t="str">
        <f>IF(U3789="","",IF(U3789&lt;10000,U3789,IF(U3789&lt;100000,U3789*0.3,"AVALIAÇÃO INDIVIDUAL")))</f>
        <v/>
      </c>
      <c r="W3789" s="10"/>
      <c r="X3789" s="7"/>
      <c r="Y3789" s="13"/>
      <c r="Z3789" s="10"/>
      <c r="AA3789" s="10"/>
      <c r="AB3789" s="10"/>
      <c r="AC3789" s="13"/>
      <c r="AD3789" s="10"/>
      <c r="AE3789" s="7"/>
      <c r="AF3789" s="7"/>
      <c r="AG3789" s="7"/>
      <c r="AH3789" s="7"/>
      <c r="AI3789" s="14"/>
    </row>
    <row r="3790" spans="1:35" s="15" customFormat="1" ht="150" customHeight="1" x14ac:dyDescent="0.25">
      <c r="A3790" s="4"/>
      <c r="B3790" s="4" t="str">
        <f>IF(C3790="","",IF(G3790="NEXOMED",CONCATENATE("BIO",C3790),CONCATENATE("ML",C3790)))</f>
        <v/>
      </c>
      <c r="C3790" s="28"/>
      <c r="D3790" s="9"/>
      <c r="E3790" s="7"/>
      <c r="F3790" s="7"/>
      <c r="G3790" s="7"/>
      <c r="H3790" s="7"/>
      <c r="I3790" s="10"/>
      <c r="J3790" s="7"/>
      <c r="K3790" s="7"/>
      <c r="L3790" s="7"/>
      <c r="M3790" s="9"/>
      <c r="N3790" s="7"/>
      <c r="O3790" s="7"/>
      <c r="P3790" s="13"/>
      <c r="Q3790" s="11"/>
      <c r="R3790" s="7"/>
      <c r="S3790" s="24">
        <f>IFERROR(_xlfn.XLOOKUP(R3790,bio_produtos!$A:$A,bio_produtos!$C:$C),"")</f>
        <v>0</v>
      </c>
      <c r="T3790" s="12"/>
      <c r="U3790" s="23" t="str">
        <f>IF(T3790="","",SUM(T3790*N3790))</f>
        <v/>
      </c>
      <c r="V3790" s="23" t="str">
        <f>IF(U3790="","",IF(U3790&lt;10000,U3790,IF(U3790&lt;100000,U3790*0.3,"AVALIAÇÃO INDIVIDUAL")))</f>
        <v/>
      </c>
      <c r="W3790" s="10"/>
      <c r="X3790" s="7"/>
      <c r="Y3790" s="13"/>
      <c r="Z3790" s="10"/>
      <c r="AA3790" s="10"/>
      <c r="AB3790" s="10"/>
      <c r="AC3790" s="13"/>
      <c r="AD3790" s="10"/>
      <c r="AE3790" s="7"/>
      <c r="AF3790" s="7"/>
      <c r="AG3790" s="7"/>
      <c r="AH3790" s="7"/>
      <c r="AI3790" s="14"/>
    </row>
    <row r="3791" spans="1:35" s="15" customFormat="1" ht="150" customHeight="1" x14ac:dyDescent="0.25">
      <c r="A3791" s="4"/>
      <c r="B3791" s="4" t="str">
        <f>IF(C3791="","",IF(G3791="NEXOMED",CONCATENATE("BIO",C3791),CONCATENATE("ML",C3791)))</f>
        <v/>
      </c>
      <c r="C3791" s="28"/>
      <c r="D3791" s="9"/>
      <c r="E3791" s="7"/>
      <c r="F3791" s="7"/>
      <c r="G3791" s="7"/>
      <c r="H3791" s="7"/>
      <c r="I3791" s="10"/>
      <c r="J3791" s="7"/>
      <c r="K3791" s="7"/>
      <c r="L3791" s="7"/>
      <c r="M3791" s="9"/>
      <c r="N3791" s="7"/>
      <c r="O3791" s="7"/>
      <c r="P3791" s="13"/>
      <c r="Q3791" s="11"/>
      <c r="R3791" s="7"/>
      <c r="S3791" s="24">
        <f>IFERROR(_xlfn.XLOOKUP(R3791,bio_produtos!$A:$A,bio_produtos!$C:$C),"")</f>
        <v>0</v>
      </c>
      <c r="T3791" s="12"/>
      <c r="U3791" s="23" t="str">
        <f>IF(T3791="","",SUM(T3791*N3791))</f>
        <v/>
      </c>
      <c r="V3791" s="23" t="str">
        <f>IF(U3791="","",IF(U3791&lt;10000,U3791,IF(U3791&lt;100000,U3791*0.3,"AVALIAÇÃO INDIVIDUAL")))</f>
        <v/>
      </c>
      <c r="W3791" s="10"/>
      <c r="X3791" s="7"/>
      <c r="Y3791" s="13"/>
      <c r="Z3791" s="10"/>
      <c r="AA3791" s="10"/>
      <c r="AB3791" s="10"/>
      <c r="AC3791" s="13"/>
      <c r="AD3791" s="10"/>
      <c r="AE3791" s="7"/>
      <c r="AF3791" s="7"/>
      <c r="AG3791" s="7"/>
      <c r="AH3791" s="7"/>
      <c r="AI3791" s="14"/>
    </row>
    <row r="3792" spans="1:35" s="15" customFormat="1" ht="150" customHeight="1" x14ac:dyDescent="0.25">
      <c r="A3792" s="4"/>
      <c r="B3792" s="4" t="str">
        <f>IF(C3792="","",IF(G3792="NEXOMED",CONCATENATE("BIO",C3792),CONCATENATE("ML",C3792)))</f>
        <v/>
      </c>
      <c r="C3792" s="28"/>
      <c r="D3792" s="9"/>
      <c r="E3792" s="7"/>
      <c r="F3792" s="7"/>
      <c r="G3792" s="7"/>
      <c r="H3792" s="7"/>
      <c r="I3792" s="10"/>
      <c r="J3792" s="7"/>
      <c r="K3792" s="7"/>
      <c r="L3792" s="7"/>
      <c r="M3792" s="9"/>
      <c r="N3792" s="7"/>
      <c r="O3792" s="7"/>
      <c r="P3792" s="13"/>
      <c r="Q3792" s="11"/>
      <c r="R3792" s="7"/>
      <c r="S3792" s="24">
        <f>IFERROR(_xlfn.XLOOKUP(R3792,bio_produtos!$A:$A,bio_produtos!$C:$C),"")</f>
        <v>0</v>
      </c>
      <c r="T3792" s="12"/>
      <c r="U3792" s="23" t="str">
        <f>IF(T3792="","",SUM(T3792*N3792))</f>
        <v/>
      </c>
      <c r="V3792" s="23" t="str">
        <f>IF(U3792="","",IF(U3792&lt;10000,U3792,IF(U3792&lt;100000,U3792*0.3,"AVALIAÇÃO INDIVIDUAL")))</f>
        <v/>
      </c>
      <c r="W3792" s="10"/>
      <c r="X3792" s="7"/>
      <c r="Y3792" s="13"/>
      <c r="Z3792" s="10"/>
      <c r="AA3792" s="10"/>
      <c r="AB3792" s="10"/>
      <c r="AC3792" s="13"/>
      <c r="AD3792" s="10"/>
      <c r="AE3792" s="7"/>
      <c r="AF3792" s="7"/>
      <c r="AG3792" s="7"/>
      <c r="AH3792" s="7"/>
      <c r="AI3792" s="14"/>
    </row>
    <row r="3793" spans="1:35" s="15" customFormat="1" ht="150" customHeight="1" x14ac:dyDescent="0.25">
      <c r="A3793" s="4"/>
      <c r="B3793" s="4" t="str">
        <f>IF(C3793="","",IF(G3793="NEXOMED",CONCATENATE("BIO",C3793),CONCATENATE("ML",C3793)))</f>
        <v/>
      </c>
      <c r="C3793" s="28"/>
      <c r="D3793" s="9"/>
      <c r="E3793" s="7"/>
      <c r="F3793" s="7"/>
      <c r="G3793" s="7"/>
      <c r="H3793" s="7"/>
      <c r="I3793" s="10"/>
      <c r="J3793" s="7"/>
      <c r="K3793" s="7"/>
      <c r="L3793" s="7"/>
      <c r="M3793" s="9"/>
      <c r="N3793" s="7"/>
      <c r="O3793" s="7"/>
      <c r="P3793" s="13"/>
      <c r="Q3793" s="11"/>
      <c r="R3793" s="7"/>
      <c r="S3793" s="24">
        <f>IFERROR(_xlfn.XLOOKUP(R3793,bio_produtos!$A:$A,bio_produtos!$C:$C),"")</f>
        <v>0</v>
      </c>
      <c r="T3793" s="12"/>
      <c r="U3793" s="23" t="str">
        <f>IF(T3793="","",SUM(T3793*N3793))</f>
        <v/>
      </c>
      <c r="V3793" s="23" t="str">
        <f>IF(U3793="","",IF(U3793&lt;10000,U3793,IF(U3793&lt;100000,U3793*0.3,"AVALIAÇÃO INDIVIDUAL")))</f>
        <v/>
      </c>
      <c r="W3793" s="10"/>
      <c r="X3793" s="7"/>
      <c r="Y3793" s="13"/>
      <c r="Z3793" s="10"/>
      <c r="AA3793" s="10"/>
      <c r="AB3793" s="10"/>
      <c r="AC3793" s="13"/>
      <c r="AD3793" s="10"/>
      <c r="AE3793" s="7"/>
      <c r="AF3793" s="7"/>
      <c r="AG3793" s="7"/>
      <c r="AH3793" s="7"/>
      <c r="AI3793" s="14"/>
    </row>
    <row r="3794" spans="1:35" s="15" customFormat="1" ht="150" customHeight="1" x14ac:dyDescent="0.25">
      <c r="A3794" s="4"/>
      <c r="B3794" s="4" t="str">
        <f>IF(C3794="","",IF(G3794="NEXOMED",CONCATENATE("BIO",C3794),CONCATENATE("ML",C3794)))</f>
        <v/>
      </c>
      <c r="C3794" s="28"/>
      <c r="D3794" s="9"/>
      <c r="E3794" s="7"/>
      <c r="F3794" s="7"/>
      <c r="G3794" s="7"/>
      <c r="H3794" s="7"/>
      <c r="I3794" s="10"/>
      <c r="J3794" s="7"/>
      <c r="K3794" s="7"/>
      <c r="L3794" s="7"/>
      <c r="M3794" s="9"/>
      <c r="N3794" s="7"/>
      <c r="O3794" s="7"/>
      <c r="P3794" s="13"/>
      <c r="Q3794" s="11"/>
      <c r="R3794" s="7"/>
      <c r="S3794" s="24">
        <f>IFERROR(_xlfn.XLOOKUP(R3794,bio_produtos!$A:$A,bio_produtos!$C:$C),"")</f>
        <v>0</v>
      </c>
      <c r="T3794" s="12"/>
      <c r="U3794" s="23" t="str">
        <f>IF(T3794="","",SUM(T3794*N3794))</f>
        <v/>
      </c>
      <c r="V3794" s="23" t="str">
        <f>IF(U3794="","",IF(U3794&lt;10000,U3794,IF(U3794&lt;100000,U3794*0.3,"AVALIAÇÃO INDIVIDUAL")))</f>
        <v/>
      </c>
      <c r="W3794" s="10"/>
      <c r="X3794" s="7"/>
      <c r="Y3794" s="13"/>
      <c r="Z3794" s="10"/>
      <c r="AA3794" s="10"/>
      <c r="AB3794" s="10"/>
      <c r="AC3794" s="13"/>
      <c r="AD3794" s="10"/>
      <c r="AE3794" s="7"/>
      <c r="AF3794" s="7"/>
      <c r="AG3794" s="7"/>
      <c r="AH3794" s="7"/>
      <c r="AI3794" s="14"/>
    </row>
    <row r="3795" spans="1:35" s="15" customFormat="1" ht="150" customHeight="1" x14ac:dyDescent="0.25">
      <c r="A3795" s="4"/>
      <c r="B3795" s="4" t="str">
        <f>IF(C3795="","",IF(G3795="NEXOMED",CONCATENATE("BIO",C3795),CONCATENATE("ML",C3795)))</f>
        <v/>
      </c>
      <c r="C3795" s="28"/>
      <c r="D3795" s="9"/>
      <c r="E3795" s="7"/>
      <c r="F3795" s="7"/>
      <c r="G3795" s="7"/>
      <c r="H3795" s="7"/>
      <c r="I3795" s="10"/>
      <c r="J3795" s="7"/>
      <c r="K3795" s="7"/>
      <c r="L3795" s="7"/>
      <c r="M3795" s="9"/>
      <c r="N3795" s="7"/>
      <c r="O3795" s="7"/>
      <c r="P3795" s="13"/>
      <c r="Q3795" s="11"/>
      <c r="R3795" s="7"/>
      <c r="S3795" s="24">
        <f>IFERROR(_xlfn.XLOOKUP(R3795,bio_produtos!$A:$A,bio_produtos!$C:$C),"")</f>
        <v>0</v>
      </c>
      <c r="T3795" s="12"/>
      <c r="U3795" s="23" t="str">
        <f>IF(T3795="","",SUM(T3795*N3795))</f>
        <v/>
      </c>
      <c r="V3795" s="23" t="str">
        <f>IF(U3795="","",IF(U3795&lt;10000,U3795,IF(U3795&lt;100000,U3795*0.3,"AVALIAÇÃO INDIVIDUAL")))</f>
        <v/>
      </c>
      <c r="W3795" s="10"/>
      <c r="X3795" s="7"/>
      <c r="Y3795" s="13"/>
      <c r="Z3795" s="10"/>
      <c r="AA3795" s="10"/>
      <c r="AB3795" s="10"/>
      <c r="AC3795" s="13"/>
      <c r="AD3795" s="10"/>
      <c r="AE3795" s="7"/>
      <c r="AF3795" s="7"/>
      <c r="AG3795" s="7"/>
      <c r="AH3795" s="7"/>
      <c r="AI3795" s="14"/>
    </row>
    <row r="3796" spans="1:35" s="15" customFormat="1" ht="150" customHeight="1" x14ac:dyDescent="0.25">
      <c r="A3796" s="4"/>
      <c r="B3796" s="4" t="str">
        <f>IF(C3796="","",IF(G3796="NEXOMED",CONCATENATE("BIO",C3796),CONCATENATE("ML",C3796)))</f>
        <v/>
      </c>
      <c r="C3796" s="28"/>
      <c r="D3796" s="9"/>
      <c r="E3796" s="7"/>
      <c r="F3796" s="7"/>
      <c r="G3796" s="7"/>
      <c r="H3796" s="7"/>
      <c r="I3796" s="10"/>
      <c r="J3796" s="7"/>
      <c r="K3796" s="7"/>
      <c r="L3796" s="7"/>
      <c r="M3796" s="9"/>
      <c r="N3796" s="7"/>
      <c r="O3796" s="7"/>
      <c r="P3796" s="13"/>
      <c r="Q3796" s="11"/>
      <c r="R3796" s="7"/>
      <c r="S3796" s="24">
        <f>IFERROR(_xlfn.XLOOKUP(R3796,bio_produtos!$A:$A,bio_produtos!$C:$C),"")</f>
        <v>0</v>
      </c>
      <c r="T3796" s="12"/>
      <c r="U3796" s="23" t="str">
        <f>IF(T3796="","",SUM(T3796*N3796))</f>
        <v/>
      </c>
      <c r="V3796" s="23" t="str">
        <f>IF(U3796="","",IF(U3796&lt;10000,U3796,IF(U3796&lt;100000,U3796*0.3,"AVALIAÇÃO INDIVIDUAL")))</f>
        <v/>
      </c>
      <c r="W3796" s="10"/>
      <c r="X3796" s="7"/>
      <c r="Y3796" s="13"/>
      <c r="Z3796" s="10"/>
      <c r="AA3796" s="10"/>
      <c r="AB3796" s="10"/>
      <c r="AC3796" s="13"/>
      <c r="AD3796" s="10"/>
      <c r="AE3796" s="7"/>
      <c r="AF3796" s="7"/>
      <c r="AG3796" s="7"/>
      <c r="AH3796" s="7"/>
      <c r="AI3796" s="14"/>
    </row>
    <row r="3797" spans="1:35" s="15" customFormat="1" ht="150" customHeight="1" x14ac:dyDescent="0.25">
      <c r="A3797" s="4"/>
      <c r="B3797" s="4" t="str">
        <f>IF(C3797="","",IF(G3797="NEXOMED",CONCATENATE("BIO",C3797),CONCATENATE("ML",C3797)))</f>
        <v/>
      </c>
      <c r="C3797" s="28"/>
      <c r="D3797" s="9"/>
      <c r="E3797" s="7"/>
      <c r="F3797" s="7"/>
      <c r="G3797" s="7"/>
      <c r="H3797" s="7"/>
      <c r="I3797" s="10"/>
      <c r="J3797" s="7"/>
      <c r="K3797" s="7"/>
      <c r="L3797" s="7"/>
      <c r="M3797" s="9"/>
      <c r="N3797" s="7"/>
      <c r="O3797" s="7"/>
      <c r="P3797" s="13"/>
      <c r="Q3797" s="11"/>
      <c r="R3797" s="7"/>
      <c r="S3797" s="24">
        <f>IFERROR(_xlfn.XLOOKUP(R3797,bio_produtos!$A:$A,bio_produtos!$C:$C),"")</f>
        <v>0</v>
      </c>
      <c r="T3797" s="12"/>
      <c r="U3797" s="23" t="str">
        <f>IF(T3797="","",SUM(T3797*N3797))</f>
        <v/>
      </c>
      <c r="V3797" s="23" t="str">
        <f>IF(U3797="","",IF(U3797&lt;10000,U3797,IF(U3797&lt;100000,U3797*0.3,"AVALIAÇÃO INDIVIDUAL")))</f>
        <v/>
      </c>
      <c r="W3797" s="10"/>
      <c r="X3797" s="7"/>
      <c r="Y3797" s="13"/>
      <c r="Z3797" s="10"/>
      <c r="AA3797" s="10"/>
      <c r="AB3797" s="10"/>
      <c r="AC3797" s="13"/>
      <c r="AD3797" s="10"/>
      <c r="AE3797" s="7"/>
      <c r="AF3797" s="7"/>
      <c r="AG3797" s="7"/>
      <c r="AH3797" s="7"/>
      <c r="AI3797" s="14"/>
    </row>
    <row r="3798" spans="1:35" s="15" customFormat="1" ht="150" customHeight="1" x14ac:dyDescent="0.25">
      <c r="A3798" s="4"/>
      <c r="B3798" s="4" t="str">
        <f>IF(C3798="","",IF(G3798="NEXOMED",CONCATENATE("BIO",C3798),CONCATENATE("ML",C3798)))</f>
        <v/>
      </c>
      <c r="C3798" s="28"/>
      <c r="D3798" s="9"/>
      <c r="E3798" s="7"/>
      <c r="F3798" s="7"/>
      <c r="G3798" s="7"/>
      <c r="H3798" s="7"/>
      <c r="I3798" s="10"/>
      <c r="J3798" s="7"/>
      <c r="K3798" s="7"/>
      <c r="L3798" s="7"/>
      <c r="M3798" s="9"/>
      <c r="N3798" s="7"/>
      <c r="O3798" s="7"/>
      <c r="P3798" s="13"/>
      <c r="Q3798" s="11"/>
      <c r="R3798" s="7"/>
      <c r="S3798" s="24">
        <f>IFERROR(_xlfn.XLOOKUP(R3798,bio_produtos!$A:$A,bio_produtos!$C:$C),"")</f>
        <v>0</v>
      </c>
      <c r="T3798" s="12"/>
      <c r="U3798" s="23" t="str">
        <f>IF(T3798="","",SUM(T3798*N3798))</f>
        <v/>
      </c>
      <c r="V3798" s="23" t="str">
        <f>IF(U3798="","",IF(U3798&lt;10000,U3798,IF(U3798&lt;100000,U3798*0.3,"AVALIAÇÃO INDIVIDUAL")))</f>
        <v/>
      </c>
      <c r="W3798" s="10"/>
      <c r="X3798" s="7"/>
      <c r="Y3798" s="13"/>
      <c r="Z3798" s="10"/>
      <c r="AA3798" s="10"/>
      <c r="AB3798" s="10"/>
      <c r="AC3798" s="13"/>
      <c r="AD3798" s="10"/>
      <c r="AE3798" s="7"/>
      <c r="AF3798" s="7"/>
      <c r="AG3798" s="7"/>
      <c r="AH3798" s="7"/>
      <c r="AI3798" s="14"/>
    </row>
    <row r="3799" spans="1:35" s="15" customFormat="1" ht="150" customHeight="1" x14ac:dyDescent="0.25">
      <c r="A3799" s="4"/>
      <c r="B3799" s="4" t="str">
        <f>IF(C3799="","",IF(G3799="NEXOMED",CONCATENATE("BIO",C3799),CONCATENATE("ML",C3799)))</f>
        <v/>
      </c>
      <c r="C3799" s="28"/>
      <c r="D3799" s="9"/>
      <c r="E3799" s="7"/>
      <c r="F3799" s="7"/>
      <c r="G3799" s="7"/>
      <c r="H3799" s="7"/>
      <c r="I3799" s="10"/>
      <c r="J3799" s="7"/>
      <c r="K3799" s="7"/>
      <c r="L3799" s="7"/>
      <c r="M3799" s="9"/>
      <c r="N3799" s="7"/>
      <c r="O3799" s="7"/>
      <c r="P3799" s="13"/>
      <c r="Q3799" s="11"/>
      <c r="R3799" s="7"/>
      <c r="S3799" s="24">
        <f>IFERROR(_xlfn.XLOOKUP(R3799,bio_produtos!$A:$A,bio_produtos!$C:$C),"")</f>
        <v>0</v>
      </c>
      <c r="T3799" s="12"/>
      <c r="U3799" s="23" t="str">
        <f>IF(T3799="","",SUM(T3799*N3799))</f>
        <v/>
      </c>
      <c r="V3799" s="23" t="str">
        <f>IF(U3799="","",IF(U3799&lt;10000,U3799,IF(U3799&lt;100000,U3799*0.3,"AVALIAÇÃO INDIVIDUAL")))</f>
        <v/>
      </c>
      <c r="W3799" s="10"/>
      <c r="X3799" s="7"/>
      <c r="Y3799" s="13"/>
      <c r="Z3799" s="10"/>
      <c r="AA3799" s="10"/>
      <c r="AB3799" s="10"/>
      <c r="AC3799" s="13"/>
      <c r="AD3799" s="10"/>
      <c r="AE3799" s="7"/>
      <c r="AF3799" s="7"/>
      <c r="AG3799" s="7"/>
      <c r="AH3799" s="7"/>
      <c r="AI3799" s="14"/>
    </row>
    <row r="3800" spans="1:35" s="15" customFormat="1" ht="150" customHeight="1" x14ac:dyDescent="0.25">
      <c r="A3800" s="4"/>
      <c r="B3800" s="4" t="str">
        <f>IF(C3800="","",IF(G3800="NEXOMED",CONCATENATE("BIO",C3800),CONCATENATE("ML",C3800)))</f>
        <v/>
      </c>
      <c r="C3800" s="28"/>
      <c r="D3800" s="9"/>
      <c r="E3800" s="7"/>
      <c r="F3800" s="7"/>
      <c r="G3800" s="7"/>
      <c r="H3800" s="7"/>
      <c r="I3800" s="10"/>
      <c r="J3800" s="7"/>
      <c r="K3800" s="7"/>
      <c r="L3800" s="7"/>
      <c r="M3800" s="9"/>
      <c r="N3800" s="7"/>
      <c r="O3800" s="7"/>
      <c r="P3800" s="13"/>
      <c r="Q3800" s="11"/>
      <c r="R3800" s="7"/>
      <c r="S3800" s="24">
        <f>IFERROR(_xlfn.XLOOKUP(R3800,bio_produtos!$A:$A,bio_produtos!$C:$C),"")</f>
        <v>0</v>
      </c>
      <c r="T3800" s="12"/>
      <c r="U3800" s="23" t="str">
        <f>IF(T3800="","",SUM(T3800*N3800))</f>
        <v/>
      </c>
      <c r="V3800" s="23" t="str">
        <f>IF(U3800="","",IF(U3800&lt;10000,U3800,IF(U3800&lt;100000,U3800*0.3,"AVALIAÇÃO INDIVIDUAL")))</f>
        <v/>
      </c>
      <c r="W3800" s="10"/>
      <c r="X3800" s="7"/>
      <c r="Y3800" s="13"/>
      <c r="Z3800" s="10"/>
      <c r="AA3800" s="10"/>
      <c r="AB3800" s="10"/>
      <c r="AC3800" s="13"/>
      <c r="AD3800" s="10"/>
      <c r="AE3800" s="7"/>
      <c r="AF3800" s="7"/>
      <c r="AG3800" s="7"/>
      <c r="AH3800" s="7"/>
      <c r="AI3800" s="14"/>
    </row>
    <row r="3801" spans="1:35" s="15" customFormat="1" ht="150" customHeight="1" x14ac:dyDescent="0.25">
      <c r="A3801" s="4"/>
      <c r="B3801" s="4" t="str">
        <f>IF(C3801="","",IF(G3801="NEXOMED",CONCATENATE("BIO",C3801),CONCATENATE("ML",C3801)))</f>
        <v/>
      </c>
      <c r="C3801" s="28"/>
      <c r="D3801" s="9"/>
      <c r="E3801" s="7"/>
      <c r="F3801" s="7"/>
      <c r="G3801" s="7"/>
      <c r="H3801" s="7"/>
      <c r="I3801" s="10"/>
      <c r="J3801" s="7"/>
      <c r="K3801" s="7"/>
      <c r="L3801" s="7"/>
      <c r="M3801" s="9"/>
      <c r="N3801" s="7"/>
      <c r="O3801" s="7"/>
      <c r="P3801" s="13"/>
      <c r="Q3801" s="11"/>
      <c r="R3801" s="7"/>
      <c r="S3801" s="24">
        <f>IFERROR(_xlfn.XLOOKUP(R3801,bio_produtos!$A:$A,bio_produtos!$C:$C),"")</f>
        <v>0</v>
      </c>
      <c r="T3801" s="12"/>
      <c r="U3801" s="23" t="str">
        <f>IF(T3801="","",SUM(T3801*N3801))</f>
        <v/>
      </c>
      <c r="V3801" s="23" t="str">
        <f>IF(U3801="","",IF(U3801&lt;10000,U3801,IF(U3801&lt;100000,U3801*0.3,"AVALIAÇÃO INDIVIDUAL")))</f>
        <v/>
      </c>
      <c r="W3801" s="10"/>
      <c r="X3801" s="7"/>
      <c r="Y3801" s="13"/>
      <c r="Z3801" s="10"/>
      <c r="AA3801" s="10"/>
      <c r="AB3801" s="10"/>
      <c r="AC3801" s="13"/>
      <c r="AD3801" s="10"/>
      <c r="AE3801" s="7"/>
      <c r="AF3801" s="7"/>
      <c r="AG3801" s="7"/>
      <c r="AH3801" s="7"/>
      <c r="AI3801" s="14"/>
    </row>
    <row r="3802" spans="1:35" s="15" customFormat="1" ht="150" customHeight="1" x14ac:dyDescent="0.25">
      <c r="A3802" s="4"/>
      <c r="B3802" s="4" t="str">
        <f>IF(C3802="","",IF(G3802="NEXOMED",CONCATENATE("BIO",C3802),CONCATENATE("ML",C3802)))</f>
        <v/>
      </c>
      <c r="C3802" s="28"/>
      <c r="D3802" s="9"/>
      <c r="E3802" s="7"/>
      <c r="F3802" s="7"/>
      <c r="G3802" s="7"/>
      <c r="H3802" s="7"/>
      <c r="I3802" s="10"/>
      <c r="J3802" s="7"/>
      <c r="K3802" s="7"/>
      <c r="L3802" s="7"/>
      <c r="M3802" s="9"/>
      <c r="N3802" s="7"/>
      <c r="O3802" s="7"/>
      <c r="P3802" s="13"/>
      <c r="Q3802" s="11"/>
      <c r="R3802" s="7"/>
      <c r="S3802" s="24">
        <f>IFERROR(_xlfn.XLOOKUP(R3802,bio_produtos!$A:$A,bio_produtos!$C:$C),"")</f>
        <v>0</v>
      </c>
      <c r="T3802" s="12"/>
      <c r="U3802" s="23" t="str">
        <f>IF(T3802="","",SUM(T3802*N3802))</f>
        <v/>
      </c>
      <c r="V3802" s="23" t="str">
        <f>IF(U3802="","",IF(U3802&lt;10000,U3802,IF(U3802&lt;100000,U3802*0.3,"AVALIAÇÃO INDIVIDUAL")))</f>
        <v/>
      </c>
      <c r="W3802" s="10"/>
      <c r="X3802" s="7"/>
      <c r="Y3802" s="13"/>
      <c r="Z3802" s="10"/>
      <c r="AA3802" s="10"/>
      <c r="AB3802" s="10"/>
      <c r="AC3802" s="13"/>
      <c r="AD3802" s="10"/>
      <c r="AE3802" s="7"/>
      <c r="AF3802" s="7"/>
      <c r="AG3802" s="7"/>
      <c r="AH3802" s="7"/>
      <c r="AI3802" s="14"/>
    </row>
    <row r="3803" spans="1:35" s="15" customFormat="1" ht="150" customHeight="1" x14ac:dyDescent="0.25">
      <c r="A3803" s="4"/>
      <c r="B3803" s="4" t="str">
        <f>IF(C3803="","",IF(G3803="NEXOMED",CONCATENATE("BIO",C3803),CONCATENATE("ML",C3803)))</f>
        <v/>
      </c>
      <c r="C3803" s="28"/>
      <c r="D3803" s="9"/>
      <c r="E3803" s="7"/>
      <c r="F3803" s="7"/>
      <c r="G3803" s="7"/>
      <c r="H3803" s="7"/>
      <c r="I3803" s="10"/>
      <c r="J3803" s="7"/>
      <c r="K3803" s="7"/>
      <c r="L3803" s="7"/>
      <c r="M3803" s="9"/>
      <c r="N3803" s="7"/>
      <c r="O3803" s="7"/>
      <c r="P3803" s="13"/>
      <c r="Q3803" s="11"/>
      <c r="R3803" s="7"/>
      <c r="S3803" s="24">
        <f>IFERROR(_xlfn.XLOOKUP(R3803,bio_produtos!$A:$A,bio_produtos!$C:$C),"")</f>
        <v>0</v>
      </c>
      <c r="T3803" s="12"/>
      <c r="U3803" s="23" t="str">
        <f>IF(T3803="","",SUM(T3803*N3803))</f>
        <v/>
      </c>
      <c r="V3803" s="23" t="str">
        <f>IF(U3803="","",IF(U3803&lt;10000,U3803,IF(U3803&lt;100000,U3803*0.3,"AVALIAÇÃO INDIVIDUAL")))</f>
        <v/>
      </c>
      <c r="W3803" s="10"/>
      <c r="X3803" s="7"/>
      <c r="Y3803" s="13"/>
      <c r="Z3803" s="10"/>
      <c r="AA3803" s="10"/>
      <c r="AB3803" s="10"/>
      <c r="AC3803" s="13"/>
      <c r="AD3803" s="10"/>
      <c r="AE3803" s="7"/>
      <c r="AF3803" s="7"/>
      <c r="AG3803" s="7"/>
      <c r="AH3803" s="7"/>
      <c r="AI3803" s="14"/>
    </row>
    <row r="3804" spans="1:35" s="15" customFormat="1" ht="150" customHeight="1" x14ac:dyDescent="0.25">
      <c r="A3804" s="4"/>
      <c r="B3804" s="4" t="str">
        <f>IF(C3804="","",IF(G3804="NEXOMED",CONCATENATE("BIO",C3804),CONCATENATE("ML",C3804)))</f>
        <v/>
      </c>
      <c r="C3804" s="28"/>
      <c r="D3804" s="9"/>
      <c r="E3804" s="7"/>
      <c r="F3804" s="7"/>
      <c r="G3804" s="7"/>
      <c r="H3804" s="7"/>
      <c r="I3804" s="10"/>
      <c r="J3804" s="7"/>
      <c r="K3804" s="7"/>
      <c r="L3804" s="7"/>
      <c r="M3804" s="9"/>
      <c r="N3804" s="7"/>
      <c r="O3804" s="7"/>
      <c r="P3804" s="13"/>
      <c r="Q3804" s="11"/>
      <c r="R3804" s="7"/>
      <c r="S3804" s="24">
        <f>IFERROR(_xlfn.XLOOKUP(R3804,bio_produtos!$A:$A,bio_produtos!$C:$C),"")</f>
        <v>0</v>
      </c>
      <c r="T3804" s="12"/>
      <c r="U3804" s="23" t="str">
        <f>IF(T3804="","",SUM(T3804*N3804))</f>
        <v/>
      </c>
      <c r="V3804" s="23" t="str">
        <f>IF(U3804="","",IF(U3804&lt;10000,U3804,IF(U3804&lt;100000,U3804*0.3,"AVALIAÇÃO INDIVIDUAL")))</f>
        <v/>
      </c>
      <c r="W3804" s="10"/>
      <c r="X3804" s="7"/>
      <c r="Y3804" s="13"/>
      <c r="Z3804" s="10"/>
      <c r="AA3804" s="10"/>
      <c r="AB3804" s="10"/>
      <c r="AC3804" s="13"/>
      <c r="AD3804" s="10"/>
      <c r="AE3804" s="7"/>
      <c r="AF3804" s="7"/>
      <c r="AG3804" s="7"/>
      <c r="AH3804" s="7"/>
      <c r="AI3804" s="14"/>
    </row>
    <row r="3805" spans="1:35" s="15" customFormat="1" ht="150" customHeight="1" x14ac:dyDescent="0.25">
      <c r="A3805" s="4"/>
      <c r="B3805" s="4" t="str">
        <f>IF(C3805="","",IF(G3805="NEXOMED",CONCATENATE("BIO",C3805),CONCATENATE("ML",C3805)))</f>
        <v/>
      </c>
      <c r="C3805" s="28"/>
      <c r="D3805" s="9"/>
      <c r="E3805" s="7"/>
      <c r="F3805" s="7"/>
      <c r="G3805" s="7"/>
      <c r="H3805" s="7"/>
      <c r="I3805" s="10"/>
      <c r="J3805" s="7"/>
      <c r="K3805" s="7"/>
      <c r="L3805" s="7"/>
      <c r="M3805" s="9"/>
      <c r="N3805" s="7"/>
      <c r="O3805" s="7"/>
      <c r="P3805" s="13"/>
      <c r="Q3805" s="11"/>
      <c r="R3805" s="7"/>
      <c r="S3805" s="24">
        <f>IFERROR(_xlfn.XLOOKUP(R3805,bio_produtos!$A:$A,bio_produtos!$C:$C),"")</f>
        <v>0</v>
      </c>
      <c r="T3805" s="12"/>
      <c r="U3805" s="23" t="str">
        <f>IF(T3805="","",SUM(T3805*N3805))</f>
        <v/>
      </c>
      <c r="V3805" s="23" t="str">
        <f>IF(U3805="","",IF(U3805&lt;10000,U3805,IF(U3805&lt;100000,U3805*0.3,"AVALIAÇÃO INDIVIDUAL")))</f>
        <v/>
      </c>
      <c r="W3805" s="10"/>
      <c r="X3805" s="7"/>
      <c r="Y3805" s="13"/>
      <c r="Z3805" s="10"/>
      <c r="AA3805" s="10"/>
      <c r="AB3805" s="10"/>
      <c r="AC3805" s="13"/>
      <c r="AD3805" s="10"/>
      <c r="AE3805" s="7"/>
      <c r="AF3805" s="7"/>
      <c r="AG3805" s="7"/>
      <c r="AH3805" s="7"/>
      <c r="AI3805" s="14"/>
    </row>
    <row r="3806" spans="1:35" s="15" customFormat="1" ht="150" customHeight="1" x14ac:dyDescent="0.25">
      <c r="A3806" s="4"/>
      <c r="B3806" s="4" t="str">
        <f>IF(C3806="","",IF(G3806="NEXOMED",CONCATENATE("BIO",C3806),CONCATENATE("ML",C3806)))</f>
        <v/>
      </c>
      <c r="C3806" s="28"/>
      <c r="D3806" s="9"/>
      <c r="E3806" s="7"/>
      <c r="F3806" s="7"/>
      <c r="G3806" s="7"/>
      <c r="H3806" s="7"/>
      <c r="I3806" s="10"/>
      <c r="J3806" s="7"/>
      <c r="K3806" s="7"/>
      <c r="L3806" s="7"/>
      <c r="M3806" s="9"/>
      <c r="N3806" s="7"/>
      <c r="O3806" s="7"/>
      <c r="P3806" s="13"/>
      <c r="Q3806" s="11"/>
      <c r="R3806" s="7"/>
      <c r="S3806" s="24">
        <f>IFERROR(_xlfn.XLOOKUP(R3806,bio_produtos!$A:$A,bio_produtos!$C:$C),"")</f>
        <v>0</v>
      </c>
      <c r="T3806" s="12"/>
      <c r="U3806" s="23" t="str">
        <f>IF(T3806="","",SUM(T3806*N3806))</f>
        <v/>
      </c>
      <c r="V3806" s="23" t="str">
        <f>IF(U3806="","",IF(U3806&lt;10000,U3806,IF(U3806&lt;100000,U3806*0.3,"AVALIAÇÃO INDIVIDUAL")))</f>
        <v/>
      </c>
      <c r="W3806" s="10"/>
      <c r="X3806" s="7"/>
      <c r="Y3806" s="13"/>
      <c r="Z3806" s="10"/>
      <c r="AA3806" s="10"/>
      <c r="AB3806" s="10"/>
      <c r="AC3806" s="13"/>
      <c r="AD3806" s="10"/>
      <c r="AE3806" s="7"/>
      <c r="AF3806" s="7"/>
      <c r="AG3806" s="7"/>
      <c r="AH3806" s="7"/>
      <c r="AI3806" s="14"/>
    </row>
    <row r="3807" spans="1:35" s="15" customFormat="1" ht="150" customHeight="1" x14ac:dyDescent="0.25">
      <c r="A3807" s="4"/>
      <c r="B3807" s="4" t="str">
        <f>IF(C3807="","",IF(G3807="NEXOMED",CONCATENATE("BIO",C3807),CONCATENATE("ML",C3807)))</f>
        <v/>
      </c>
      <c r="C3807" s="28"/>
      <c r="D3807" s="9"/>
      <c r="E3807" s="7"/>
      <c r="F3807" s="7"/>
      <c r="G3807" s="7"/>
      <c r="H3807" s="7"/>
      <c r="I3807" s="10"/>
      <c r="J3807" s="7"/>
      <c r="K3807" s="7"/>
      <c r="L3807" s="7"/>
      <c r="M3807" s="9"/>
      <c r="N3807" s="7"/>
      <c r="O3807" s="7"/>
      <c r="P3807" s="13"/>
      <c r="Q3807" s="11"/>
      <c r="R3807" s="7"/>
      <c r="S3807" s="24">
        <f>IFERROR(_xlfn.XLOOKUP(R3807,bio_produtos!$A:$A,bio_produtos!$C:$C),"")</f>
        <v>0</v>
      </c>
      <c r="T3807" s="12"/>
      <c r="U3807" s="23" t="str">
        <f>IF(T3807="","",SUM(T3807*N3807))</f>
        <v/>
      </c>
      <c r="V3807" s="23" t="str">
        <f>IF(U3807="","",IF(U3807&lt;10000,U3807,IF(U3807&lt;100000,U3807*0.3,"AVALIAÇÃO INDIVIDUAL")))</f>
        <v/>
      </c>
      <c r="W3807" s="10"/>
      <c r="X3807" s="7"/>
      <c r="Y3807" s="13"/>
      <c r="Z3807" s="10"/>
      <c r="AA3807" s="10"/>
      <c r="AB3807" s="10"/>
      <c r="AC3807" s="13"/>
      <c r="AD3807" s="10"/>
      <c r="AE3807" s="7"/>
      <c r="AF3807" s="7"/>
      <c r="AG3807" s="7"/>
      <c r="AH3807" s="7"/>
      <c r="AI3807" s="14"/>
    </row>
    <row r="3808" spans="1:35" s="15" customFormat="1" ht="150" customHeight="1" x14ac:dyDescent="0.25">
      <c r="A3808" s="4"/>
      <c r="B3808" s="4" t="str">
        <f>IF(C3808="","",IF(G3808="NEXOMED",CONCATENATE("BIO",C3808),CONCATENATE("ML",C3808)))</f>
        <v/>
      </c>
      <c r="C3808" s="28"/>
      <c r="D3808" s="9"/>
      <c r="E3808" s="7"/>
      <c r="F3808" s="7"/>
      <c r="G3808" s="7"/>
      <c r="H3808" s="7"/>
      <c r="I3808" s="10"/>
      <c r="J3808" s="7"/>
      <c r="K3808" s="7"/>
      <c r="L3808" s="7"/>
      <c r="M3808" s="9"/>
      <c r="N3808" s="7"/>
      <c r="O3808" s="7"/>
      <c r="P3808" s="13"/>
      <c r="Q3808" s="11"/>
      <c r="R3808" s="7"/>
      <c r="S3808" s="24">
        <f>IFERROR(_xlfn.XLOOKUP(R3808,bio_produtos!$A:$A,bio_produtos!$C:$C),"")</f>
        <v>0</v>
      </c>
      <c r="T3808" s="12"/>
      <c r="U3808" s="23" t="str">
        <f>IF(T3808="","",SUM(T3808*N3808))</f>
        <v/>
      </c>
      <c r="V3808" s="23" t="str">
        <f>IF(U3808="","",IF(U3808&lt;10000,U3808,IF(U3808&lt;100000,U3808*0.3,"AVALIAÇÃO INDIVIDUAL")))</f>
        <v/>
      </c>
      <c r="W3808" s="10"/>
      <c r="X3808" s="7"/>
      <c r="Y3808" s="13"/>
      <c r="Z3808" s="10"/>
      <c r="AA3808" s="10"/>
      <c r="AB3808" s="10"/>
      <c r="AC3808" s="13"/>
      <c r="AD3808" s="10"/>
      <c r="AE3808" s="7"/>
      <c r="AF3808" s="7"/>
      <c r="AG3808" s="7"/>
      <c r="AH3808" s="7"/>
      <c r="AI3808" s="14"/>
    </row>
    <row r="3809" spans="1:35" s="15" customFormat="1" ht="150" customHeight="1" x14ac:dyDescent="0.25">
      <c r="A3809" s="4"/>
      <c r="B3809" s="4" t="str">
        <f>IF(C3809="","",IF(G3809="NEXOMED",CONCATENATE("BIO",C3809),CONCATENATE("ML",C3809)))</f>
        <v/>
      </c>
      <c r="C3809" s="28"/>
      <c r="D3809" s="9"/>
      <c r="E3809" s="7"/>
      <c r="F3809" s="7"/>
      <c r="G3809" s="7"/>
      <c r="H3809" s="7"/>
      <c r="I3809" s="10"/>
      <c r="J3809" s="7"/>
      <c r="K3809" s="7"/>
      <c r="L3809" s="7"/>
      <c r="M3809" s="9"/>
      <c r="N3809" s="7"/>
      <c r="O3809" s="7"/>
      <c r="P3809" s="13"/>
      <c r="Q3809" s="11"/>
      <c r="R3809" s="7"/>
      <c r="S3809" s="24">
        <f>IFERROR(_xlfn.XLOOKUP(R3809,bio_produtos!$A:$A,bio_produtos!$C:$C),"")</f>
        <v>0</v>
      </c>
      <c r="T3809" s="12"/>
      <c r="U3809" s="23" t="str">
        <f>IF(T3809="","",SUM(T3809*N3809))</f>
        <v/>
      </c>
      <c r="V3809" s="23" t="str">
        <f>IF(U3809="","",IF(U3809&lt;10000,U3809,IF(U3809&lt;100000,U3809*0.3,"AVALIAÇÃO INDIVIDUAL")))</f>
        <v/>
      </c>
      <c r="W3809" s="10"/>
      <c r="X3809" s="7"/>
      <c r="Y3809" s="13"/>
      <c r="Z3809" s="10"/>
      <c r="AA3809" s="10"/>
      <c r="AB3809" s="10"/>
      <c r="AC3809" s="13"/>
      <c r="AD3809" s="10"/>
      <c r="AE3809" s="7"/>
      <c r="AF3809" s="7"/>
      <c r="AG3809" s="7"/>
      <c r="AH3809" s="7"/>
      <c r="AI3809" s="14"/>
    </row>
    <row r="3810" spans="1:35" s="15" customFormat="1" ht="150" customHeight="1" x14ac:dyDescent="0.25">
      <c r="A3810" s="4"/>
      <c r="B3810" s="4" t="str">
        <f>IF(C3810="","",IF(G3810="NEXOMED",CONCATENATE("BIO",C3810),CONCATENATE("ML",C3810)))</f>
        <v/>
      </c>
      <c r="C3810" s="28"/>
      <c r="D3810" s="9"/>
      <c r="E3810" s="7"/>
      <c r="F3810" s="7"/>
      <c r="G3810" s="7"/>
      <c r="H3810" s="7"/>
      <c r="I3810" s="10"/>
      <c r="J3810" s="7"/>
      <c r="K3810" s="7"/>
      <c r="L3810" s="7"/>
      <c r="M3810" s="9"/>
      <c r="N3810" s="7"/>
      <c r="O3810" s="7"/>
      <c r="P3810" s="13"/>
      <c r="Q3810" s="11"/>
      <c r="R3810" s="7"/>
      <c r="S3810" s="24">
        <f>IFERROR(_xlfn.XLOOKUP(R3810,bio_produtos!$A:$A,bio_produtos!$C:$C),"")</f>
        <v>0</v>
      </c>
      <c r="T3810" s="12"/>
      <c r="U3810" s="23" t="str">
        <f>IF(T3810="","",SUM(T3810*N3810))</f>
        <v/>
      </c>
      <c r="V3810" s="23" t="str">
        <f>IF(U3810="","",IF(U3810&lt;10000,U3810,IF(U3810&lt;100000,U3810*0.3,"AVALIAÇÃO INDIVIDUAL")))</f>
        <v/>
      </c>
      <c r="W3810" s="10"/>
      <c r="X3810" s="7"/>
      <c r="Y3810" s="13"/>
      <c r="Z3810" s="10"/>
      <c r="AA3810" s="10"/>
      <c r="AB3810" s="10"/>
      <c r="AC3810" s="13"/>
      <c r="AD3810" s="10"/>
      <c r="AE3810" s="7"/>
      <c r="AF3810" s="7"/>
      <c r="AG3810" s="7"/>
      <c r="AH3810" s="7"/>
      <c r="AI3810" s="14"/>
    </row>
    <row r="3811" spans="1:35" s="15" customFormat="1" ht="150" customHeight="1" x14ac:dyDescent="0.25">
      <c r="A3811" s="4"/>
      <c r="B3811" s="4" t="str">
        <f>IF(C3811="","",IF(G3811="NEXOMED",CONCATENATE("BIO",C3811),CONCATENATE("ML",C3811)))</f>
        <v/>
      </c>
      <c r="C3811" s="28"/>
      <c r="D3811" s="9"/>
      <c r="E3811" s="7"/>
      <c r="F3811" s="7"/>
      <c r="G3811" s="7"/>
      <c r="H3811" s="7"/>
      <c r="I3811" s="10"/>
      <c r="J3811" s="7"/>
      <c r="K3811" s="7"/>
      <c r="L3811" s="7"/>
      <c r="M3811" s="9"/>
      <c r="N3811" s="7"/>
      <c r="O3811" s="7"/>
      <c r="P3811" s="13"/>
      <c r="Q3811" s="11"/>
      <c r="R3811" s="7"/>
      <c r="S3811" s="24">
        <f>IFERROR(_xlfn.XLOOKUP(R3811,bio_produtos!$A:$A,bio_produtos!$C:$C),"")</f>
        <v>0</v>
      </c>
      <c r="T3811" s="12"/>
      <c r="U3811" s="23" t="str">
        <f>IF(T3811="","",SUM(T3811*N3811))</f>
        <v/>
      </c>
      <c r="V3811" s="23" t="str">
        <f>IF(U3811="","",IF(U3811&lt;10000,U3811,IF(U3811&lt;100000,U3811*0.3,"AVALIAÇÃO INDIVIDUAL")))</f>
        <v/>
      </c>
      <c r="W3811" s="10"/>
      <c r="X3811" s="7"/>
      <c r="Y3811" s="13"/>
      <c r="Z3811" s="10"/>
      <c r="AA3811" s="10"/>
      <c r="AB3811" s="10"/>
      <c r="AC3811" s="13"/>
      <c r="AD3811" s="10"/>
      <c r="AE3811" s="7"/>
      <c r="AF3811" s="7"/>
      <c r="AG3811" s="7"/>
      <c r="AH3811" s="7"/>
      <c r="AI3811" s="14"/>
    </row>
    <row r="3812" spans="1:35" s="15" customFormat="1" ht="150" customHeight="1" x14ac:dyDescent="0.25">
      <c r="A3812" s="4"/>
      <c r="B3812" s="4" t="str">
        <f>IF(C3812="","",IF(G3812="NEXOMED",CONCATENATE("BIO",C3812),CONCATENATE("ML",C3812)))</f>
        <v/>
      </c>
      <c r="C3812" s="28"/>
      <c r="D3812" s="9"/>
      <c r="E3812" s="7"/>
      <c r="F3812" s="7"/>
      <c r="G3812" s="7"/>
      <c r="H3812" s="7"/>
      <c r="I3812" s="10"/>
      <c r="J3812" s="7"/>
      <c r="K3812" s="7"/>
      <c r="L3812" s="7"/>
      <c r="M3812" s="9"/>
      <c r="N3812" s="7"/>
      <c r="O3812" s="7"/>
      <c r="P3812" s="13"/>
      <c r="Q3812" s="11"/>
      <c r="R3812" s="7"/>
      <c r="S3812" s="24">
        <f>IFERROR(_xlfn.XLOOKUP(R3812,bio_produtos!$A:$A,bio_produtos!$C:$C),"")</f>
        <v>0</v>
      </c>
      <c r="T3812" s="12"/>
      <c r="U3812" s="23" t="str">
        <f>IF(T3812="","",SUM(T3812*N3812))</f>
        <v/>
      </c>
      <c r="V3812" s="23" t="str">
        <f>IF(U3812="","",IF(U3812&lt;10000,U3812,IF(U3812&lt;100000,U3812*0.3,"AVALIAÇÃO INDIVIDUAL")))</f>
        <v/>
      </c>
      <c r="W3812" s="10"/>
      <c r="X3812" s="7"/>
      <c r="Y3812" s="13"/>
      <c r="Z3812" s="10"/>
      <c r="AA3812" s="10"/>
      <c r="AB3812" s="10"/>
      <c r="AC3812" s="13"/>
      <c r="AD3812" s="10"/>
      <c r="AE3812" s="7"/>
      <c r="AF3812" s="7"/>
      <c r="AG3812" s="7"/>
      <c r="AH3812" s="7"/>
      <c r="AI3812" s="14"/>
    </row>
    <row r="3813" spans="1:35" s="15" customFormat="1" ht="150" customHeight="1" x14ac:dyDescent="0.25">
      <c r="A3813" s="4"/>
      <c r="B3813" s="4" t="str">
        <f>IF(C3813="","",IF(G3813="NEXOMED",CONCATENATE("BIO",C3813),CONCATENATE("ML",C3813)))</f>
        <v/>
      </c>
      <c r="C3813" s="28"/>
      <c r="D3813" s="9"/>
      <c r="E3813" s="7"/>
      <c r="F3813" s="7"/>
      <c r="G3813" s="7"/>
      <c r="H3813" s="7"/>
      <c r="I3813" s="10"/>
      <c r="J3813" s="7"/>
      <c r="K3813" s="7"/>
      <c r="L3813" s="7"/>
      <c r="M3813" s="9"/>
      <c r="N3813" s="7"/>
      <c r="O3813" s="7"/>
      <c r="P3813" s="13"/>
      <c r="Q3813" s="11"/>
      <c r="R3813" s="7"/>
      <c r="S3813" s="24">
        <f>IFERROR(_xlfn.XLOOKUP(R3813,bio_produtos!$A:$A,bio_produtos!$C:$C),"")</f>
        <v>0</v>
      </c>
      <c r="T3813" s="12"/>
      <c r="U3813" s="23" t="str">
        <f>IF(T3813="","",SUM(T3813*N3813))</f>
        <v/>
      </c>
      <c r="V3813" s="23" t="str">
        <f>IF(U3813="","",IF(U3813&lt;10000,U3813,IF(U3813&lt;100000,U3813*0.3,"AVALIAÇÃO INDIVIDUAL")))</f>
        <v/>
      </c>
      <c r="W3813" s="10"/>
      <c r="X3813" s="7"/>
      <c r="Y3813" s="13"/>
      <c r="Z3813" s="10"/>
      <c r="AA3813" s="10"/>
      <c r="AB3813" s="10"/>
      <c r="AC3813" s="13"/>
      <c r="AD3813" s="10"/>
      <c r="AE3813" s="7"/>
      <c r="AF3813" s="7"/>
      <c r="AG3813" s="7"/>
      <c r="AH3813" s="7"/>
      <c r="AI3813" s="14"/>
    </row>
    <row r="3814" spans="1:35" s="15" customFormat="1" ht="150" customHeight="1" x14ac:dyDescent="0.25">
      <c r="A3814" s="4"/>
      <c r="B3814" s="4" t="str">
        <f>IF(C3814="","",IF(G3814="NEXOMED",CONCATENATE("BIO",C3814),CONCATENATE("ML",C3814)))</f>
        <v/>
      </c>
      <c r="C3814" s="28"/>
      <c r="D3814" s="9"/>
      <c r="E3814" s="7"/>
      <c r="F3814" s="7"/>
      <c r="G3814" s="7"/>
      <c r="H3814" s="7"/>
      <c r="I3814" s="10"/>
      <c r="J3814" s="7"/>
      <c r="K3814" s="7"/>
      <c r="L3814" s="7"/>
      <c r="M3814" s="9"/>
      <c r="N3814" s="7"/>
      <c r="O3814" s="7"/>
      <c r="P3814" s="13"/>
      <c r="Q3814" s="11"/>
      <c r="R3814" s="7"/>
      <c r="S3814" s="24">
        <f>IFERROR(_xlfn.XLOOKUP(R3814,bio_produtos!$A:$A,bio_produtos!$C:$C),"")</f>
        <v>0</v>
      </c>
      <c r="T3814" s="12"/>
      <c r="U3814" s="23" t="str">
        <f>IF(T3814="","",SUM(T3814*N3814))</f>
        <v/>
      </c>
      <c r="V3814" s="23" t="str">
        <f>IF(U3814="","",IF(U3814&lt;10000,U3814,IF(U3814&lt;100000,U3814*0.3,"AVALIAÇÃO INDIVIDUAL")))</f>
        <v/>
      </c>
      <c r="W3814" s="10"/>
      <c r="X3814" s="7"/>
      <c r="Y3814" s="13"/>
      <c r="Z3814" s="10"/>
      <c r="AA3814" s="10"/>
      <c r="AB3814" s="10"/>
      <c r="AC3814" s="13"/>
      <c r="AD3814" s="10"/>
      <c r="AE3814" s="7"/>
      <c r="AF3814" s="7"/>
      <c r="AG3814" s="7"/>
      <c r="AH3814" s="7"/>
      <c r="AI3814" s="14"/>
    </row>
    <row r="3815" spans="1:35" s="15" customFormat="1" ht="150" customHeight="1" x14ac:dyDescent="0.25">
      <c r="A3815" s="4"/>
      <c r="B3815" s="4" t="str">
        <f>IF(C3815="","",IF(G3815="NEXOMED",CONCATENATE("BIO",C3815),CONCATENATE("ML",C3815)))</f>
        <v/>
      </c>
      <c r="C3815" s="28"/>
      <c r="D3815" s="9"/>
      <c r="E3815" s="7"/>
      <c r="F3815" s="7"/>
      <c r="G3815" s="7"/>
      <c r="H3815" s="7"/>
      <c r="I3815" s="10"/>
      <c r="J3815" s="7"/>
      <c r="K3815" s="7"/>
      <c r="L3815" s="7"/>
      <c r="M3815" s="9"/>
      <c r="N3815" s="7"/>
      <c r="O3815" s="7"/>
      <c r="P3815" s="13"/>
      <c r="Q3815" s="11"/>
      <c r="R3815" s="7"/>
      <c r="S3815" s="24">
        <f>IFERROR(_xlfn.XLOOKUP(R3815,bio_produtos!$A:$A,bio_produtos!$C:$C),"")</f>
        <v>0</v>
      </c>
      <c r="T3815" s="12"/>
      <c r="U3815" s="23" t="str">
        <f>IF(T3815="","",SUM(T3815*N3815))</f>
        <v/>
      </c>
      <c r="V3815" s="23" t="str">
        <f>IF(U3815="","",IF(U3815&lt;10000,U3815,IF(U3815&lt;100000,U3815*0.3,"AVALIAÇÃO INDIVIDUAL")))</f>
        <v/>
      </c>
      <c r="W3815" s="10"/>
      <c r="X3815" s="7"/>
      <c r="Y3815" s="13"/>
      <c r="Z3815" s="10"/>
      <c r="AA3815" s="10"/>
      <c r="AB3815" s="10"/>
      <c r="AC3815" s="13"/>
      <c r="AD3815" s="10"/>
      <c r="AE3815" s="7"/>
      <c r="AF3815" s="7"/>
      <c r="AG3815" s="7"/>
      <c r="AH3815" s="7"/>
      <c r="AI3815" s="14"/>
    </row>
    <row r="3816" spans="1:35" s="15" customFormat="1" ht="150" customHeight="1" x14ac:dyDescent="0.25">
      <c r="A3816" s="4"/>
      <c r="B3816" s="4" t="str">
        <f>IF(C3816="","",IF(G3816="NEXOMED",CONCATENATE("BIO",C3816),CONCATENATE("ML",C3816)))</f>
        <v/>
      </c>
      <c r="C3816" s="28"/>
      <c r="D3816" s="9"/>
      <c r="E3816" s="7"/>
      <c r="F3816" s="7"/>
      <c r="G3816" s="7"/>
      <c r="H3816" s="7"/>
      <c r="I3816" s="10"/>
      <c r="J3816" s="7"/>
      <c r="K3816" s="7"/>
      <c r="L3816" s="7"/>
      <c r="M3816" s="9"/>
      <c r="N3816" s="7"/>
      <c r="O3816" s="7"/>
      <c r="P3816" s="13"/>
      <c r="Q3816" s="11"/>
      <c r="R3816" s="7"/>
      <c r="S3816" s="24">
        <f>IFERROR(_xlfn.XLOOKUP(R3816,bio_produtos!$A:$A,bio_produtos!$C:$C),"")</f>
        <v>0</v>
      </c>
      <c r="T3816" s="12"/>
      <c r="U3816" s="23" t="str">
        <f>IF(T3816="","",SUM(T3816*N3816))</f>
        <v/>
      </c>
      <c r="V3816" s="23" t="str">
        <f>IF(U3816="","",IF(U3816&lt;10000,U3816,IF(U3816&lt;100000,U3816*0.3,"AVALIAÇÃO INDIVIDUAL")))</f>
        <v/>
      </c>
      <c r="W3816" s="10"/>
      <c r="X3816" s="7"/>
      <c r="Y3816" s="13"/>
      <c r="Z3816" s="10"/>
      <c r="AA3816" s="10"/>
      <c r="AB3816" s="10"/>
      <c r="AC3816" s="13"/>
      <c r="AD3816" s="10"/>
      <c r="AE3816" s="7"/>
      <c r="AF3816" s="7"/>
      <c r="AG3816" s="7"/>
      <c r="AH3816" s="7"/>
      <c r="AI3816" s="14"/>
    </row>
    <row r="3817" spans="1:35" s="15" customFormat="1" ht="150" customHeight="1" x14ac:dyDescent="0.25">
      <c r="A3817" s="4"/>
      <c r="B3817" s="4" t="str">
        <f>IF(C3817="","",IF(G3817="NEXOMED",CONCATENATE("BIO",C3817),CONCATENATE("ML",C3817)))</f>
        <v/>
      </c>
      <c r="C3817" s="28"/>
      <c r="D3817" s="9"/>
      <c r="E3817" s="7"/>
      <c r="F3817" s="7"/>
      <c r="G3817" s="7"/>
      <c r="H3817" s="7"/>
      <c r="I3817" s="10"/>
      <c r="J3817" s="7"/>
      <c r="K3817" s="7"/>
      <c r="L3817" s="7"/>
      <c r="M3817" s="9"/>
      <c r="N3817" s="7"/>
      <c r="O3817" s="7"/>
      <c r="P3817" s="13"/>
      <c r="Q3817" s="11"/>
      <c r="R3817" s="7"/>
      <c r="S3817" s="24">
        <f>IFERROR(_xlfn.XLOOKUP(R3817,bio_produtos!$A:$A,bio_produtos!$C:$C),"")</f>
        <v>0</v>
      </c>
      <c r="T3817" s="12"/>
      <c r="U3817" s="23" t="str">
        <f>IF(T3817="","",SUM(T3817*N3817))</f>
        <v/>
      </c>
      <c r="V3817" s="23" t="str">
        <f>IF(U3817="","",IF(U3817&lt;10000,U3817,IF(U3817&lt;100000,U3817*0.3,"AVALIAÇÃO INDIVIDUAL")))</f>
        <v/>
      </c>
      <c r="W3817" s="10"/>
      <c r="X3817" s="7"/>
      <c r="Y3817" s="13"/>
      <c r="Z3817" s="10"/>
      <c r="AA3817" s="10"/>
      <c r="AB3817" s="10"/>
      <c r="AC3817" s="13"/>
      <c r="AD3817" s="10"/>
      <c r="AE3817" s="7"/>
      <c r="AF3817" s="7"/>
      <c r="AG3817" s="7"/>
      <c r="AH3817" s="7"/>
      <c r="AI3817" s="14"/>
    </row>
    <row r="3818" spans="1:35" s="15" customFormat="1" ht="150" customHeight="1" x14ac:dyDescent="0.25">
      <c r="A3818" s="4"/>
      <c r="B3818" s="4" t="str">
        <f>IF(C3818="","",IF(G3818="NEXOMED",CONCATENATE("BIO",C3818),CONCATENATE("ML",C3818)))</f>
        <v/>
      </c>
      <c r="C3818" s="28"/>
      <c r="D3818" s="9"/>
      <c r="E3818" s="7"/>
      <c r="F3818" s="7"/>
      <c r="G3818" s="7"/>
      <c r="H3818" s="7"/>
      <c r="I3818" s="10"/>
      <c r="J3818" s="7"/>
      <c r="K3818" s="7"/>
      <c r="L3818" s="7"/>
      <c r="M3818" s="9"/>
      <c r="N3818" s="7"/>
      <c r="O3818" s="7"/>
      <c r="P3818" s="13"/>
      <c r="Q3818" s="11"/>
      <c r="R3818" s="7"/>
      <c r="S3818" s="24">
        <f>IFERROR(_xlfn.XLOOKUP(R3818,bio_produtos!$A:$A,bio_produtos!$C:$C),"")</f>
        <v>0</v>
      </c>
      <c r="T3818" s="12"/>
      <c r="U3818" s="23" t="str">
        <f>IF(T3818="","",SUM(T3818*N3818))</f>
        <v/>
      </c>
      <c r="V3818" s="23" t="str">
        <f>IF(U3818="","",IF(U3818&lt;10000,U3818,IF(U3818&lt;100000,U3818*0.3,"AVALIAÇÃO INDIVIDUAL")))</f>
        <v/>
      </c>
      <c r="W3818" s="10"/>
      <c r="X3818" s="7"/>
      <c r="Y3818" s="13"/>
      <c r="Z3818" s="10"/>
      <c r="AA3818" s="10"/>
      <c r="AB3818" s="10"/>
      <c r="AC3818" s="13"/>
      <c r="AD3818" s="10"/>
      <c r="AE3818" s="7"/>
      <c r="AF3818" s="7"/>
      <c r="AG3818" s="7"/>
      <c r="AH3818" s="7"/>
      <c r="AI3818" s="14"/>
    </row>
    <row r="3819" spans="1:35" s="15" customFormat="1" ht="150" customHeight="1" x14ac:dyDescent="0.25">
      <c r="A3819" s="4"/>
      <c r="B3819" s="4" t="str">
        <f>IF(C3819="","",IF(G3819="NEXOMED",CONCATENATE("BIO",C3819),CONCATENATE("ML",C3819)))</f>
        <v/>
      </c>
      <c r="C3819" s="28"/>
      <c r="D3819" s="9"/>
      <c r="E3819" s="7"/>
      <c r="F3819" s="7"/>
      <c r="G3819" s="7"/>
      <c r="H3819" s="7"/>
      <c r="I3819" s="10"/>
      <c r="J3819" s="7"/>
      <c r="K3819" s="7"/>
      <c r="L3819" s="7"/>
      <c r="M3819" s="9"/>
      <c r="N3819" s="7"/>
      <c r="O3819" s="7"/>
      <c r="P3819" s="13"/>
      <c r="Q3819" s="11"/>
      <c r="R3819" s="7"/>
      <c r="S3819" s="24">
        <f>IFERROR(_xlfn.XLOOKUP(R3819,bio_produtos!$A:$A,bio_produtos!$C:$C),"")</f>
        <v>0</v>
      </c>
      <c r="T3819" s="12"/>
      <c r="U3819" s="23" t="str">
        <f>IF(T3819="","",SUM(T3819*N3819))</f>
        <v/>
      </c>
      <c r="V3819" s="23" t="str">
        <f>IF(U3819="","",IF(U3819&lt;10000,U3819,IF(U3819&lt;100000,U3819*0.3,"AVALIAÇÃO INDIVIDUAL")))</f>
        <v/>
      </c>
      <c r="W3819" s="10"/>
      <c r="X3819" s="7"/>
      <c r="Y3819" s="13"/>
      <c r="Z3819" s="10"/>
      <c r="AA3819" s="10"/>
      <c r="AB3819" s="10"/>
      <c r="AC3819" s="13"/>
      <c r="AD3819" s="10"/>
      <c r="AE3819" s="7"/>
      <c r="AF3819" s="7"/>
      <c r="AG3819" s="7"/>
      <c r="AH3819" s="7"/>
      <c r="AI3819" s="14"/>
    </row>
    <row r="3820" spans="1:35" s="15" customFormat="1" ht="150" customHeight="1" x14ac:dyDescent="0.25">
      <c r="A3820" s="4"/>
      <c r="B3820" s="4" t="str">
        <f>IF(C3820="","",IF(G3820="NEXOMED",CONCATENATE("BIO",C3820),CONCATENATE("ML",C3820)))</f>
        <v/>
      </c>
      <c r="C3820" s="28"/>
      <c r="D3820" s="9"/>
      <c r="E3820" s="7"/>
      <c r="F3820" s="7"/>
      <c r="G3820" s="7"/>
      <c r="H3820" s="7"/>
      <c r="I3820" s="10"/>
      <c r="J3820" s="7"/>
      <c r="K3820" s="7"/>
      <c r="L3820" s="7"/>
      <c r="M3820" s="9"/>
      <c r="N3820" s="7"/>
      <c r="O3820" s="7"/>
      <c r="P3820" s="13"/>
      <c r="Q3820" s="11"/>
      <c r="R3820" s="7"/>
      <c r="S3820" s="24">
        <f>IFERROR(_xlfn.XLOOKUP(R3820,bio_produtos!$A:$A,bio_produtos!$C:$C),"")</f>
        <v>0</v>
      </c>
      <c r="T3820" s="12"/>
      <c r="U3820" s="23" t="str">
        <f>IF(T3820="","",SUM(T3820*N3820))</f>
        <v/>
      </c>
      <c r="V3820" s="23" t="str">
        <f>IF(U3820="","",IF(U3820&lt;10000,U3820,IF(U3820&lt;100000,U3820*0.3,"AVALIAÇÃO INDIVIDUAL")))</f>
        <v/>
      </c>
      <c r="W3820" s="10"/>
      <c r="X3820" s="7"/>
      <c r="Y3820" s="13"/>
      <c r="Z3820" s="10"/>
      <c r="AA3820" s="10"/>
      <c r="AB3820" s="10"/>
      <c r="AC3820" s="13"/>
      <c r="AD3820" s="10"/>
      <c r="AE3820" s="7"/>
      <c r="AF3820" s="7"/>
      <c r="AG3820" s="7"/>
      <c r="AH3820" s="7"/>
      <c r="AI3820" s="14"/>
    </row>
    <row r="3821" spans="1:35" s="15" customFormat="1" ht="150" customHeight="1" x14ac:dyDescent="0.25">
      <c r="A3821" s="4"/>
      <c r="B3821" s="4" t="str">
        <f>IF(C3821="","",IF(G3821="NEXOMED",CONCATENATE("BIO",C3821),CONCATENATE("ML",C3821)))</f>
        <v/>
      </c>
      <c r="C3821" s="28"/>
      <c r="D3821" s="9"/>
      <c r="E3821" s="7"/>
      <c r="F3821" s="7"/>
      <c r="G3821" s="7"/>
      <c r="H3821" s="7"/>
      <c r="I3821" s="10"/>
      <c r="J3821" s="7"/>
      <c r="K3821" s="7"/>
      <c r="L3821" s="7"/>
      <c r="M3821" s="9"/>
      <c r="N3821" s="7"/>
      <c r="O3821" s="7"/>
      <c r="P3821" s="13"/>
      <c r="Q3821" s="11"/>
      <c r="R3821" s="7"/>
      <c r="S3821" s="24">
        <f>IFERROR(_xlfn.XLOOKUP(R3821,bio_produtos!$A:$A,bio_produtos!$C:$C),"")</f>
        <v>0</v>
      </c>
      <c r="T3821" s="12"/>
      <c r="U3821" s="23" t="str">
        <f>IF(T3821="","",SUM(T3821*N3821))</f>
        <v/>
      </c>
      <c r="V3821" s="23" t="str">
        <f>IF(U3821="","",IF(U3821&lt;10000,U3821,IF(U3821&lt;100000,U3821*0.3,"AVALIAÇÃO INDIVIDUAL")))</f>
        <v/>
      </c>
      <c r="W3821" s="10"/>
      <c r="X3821" s="7"/>
      <c r="Y3821" s="13"/>
      <c r="Z3821" s="10"/>
      <c r="AA3821" s="10"/>
      <c r="AB3821" s="10"/>
      <c r="AC3821" s="13"/>
      <c r="AD3821" s="10"/>
      <c r="AE3821" s="7"/>
      <c r="AF3821" s="7"/>
      <c r="AG3821" s="7"/>
      <c r="AH3821" s="7"/>
      <c r="AI3821" s="14"/>
    </row>
    <row r="3822" spans="1:35" s="15" customFormat="1" ht="150" customHeight="1" x14ac:dyDescent="0.25">
      <c r="A3822" s="4"/>
      <c r="B3822" s="4" t="str">
        <f>IF(C3822="","",IF(G3822="NEXOMED",CONCATENATE("BIO",C3822),CONCATENATE("ML",C3822)))</f>
        <v/>
      </c>
      <c r="C3822" s="28"/>
      <c r="D3822" s="9"/>
      <c r="E3822" s="7"/>
      <c r="F3822" s="7"/>
      <c r="G3822" s="7"/>
      <c r="H3822" s="7"/>
      <c r="I3822" s="10"/>
      <c r="J3822" s="7"/>
      <c r="K3822" s="7"/>
      <c r="L3822" s="7"/>
      <c r="M3822" s="9"/>
      <c r="N3822" s="7"/>
      <c r="O3822" s="7"/>
      <c r="P3822" s="13"/>
      <c r="Q3822" s="11"/>
      <c r="R3822" s="7"/>
      <c r="S3822" s="24">
        <f>IFERROR(_xlfn.XLOOKUP(R3822,bio_produtos!$A:$A,bio_produtos!$C:$C),"")</f>
        <v>0</v>
      </c>
      <c r="T3822" s="12"/>
      <c r="U3822" s="23" t="str">
        <f>IF(T3822="","",SUM(T3822*N3822))</f>
        <v/>
      </c>
      <c r="V3822" s="23" t="str">
        <f>IF(U3822="","",IF(U3822&lt;10000,U3822,IF(U3822&lt;100000,U3822*0.3,"AVALIAÇÃO INDIVIDUAL")))</f>
        <v/>
      </c>
      <c r="W3822" s="10"/>
      <c r="X3822" s="7"/>
      <c r="Y3822" s="13"/>
      <c r="Z3822" s="10"/>
      <c r="AA3822" s="10"/>
      <c r="AB3822" s="10"/>
      <c r="AC3822" s="13"/>
      <c r="AD3822" s="10"/>
      <c r="AE3822" s="7"/>
      <c r="AF3822" s="7"/>
      <c r="AG3822" s="7"/>
      <c r="AH3822" s="7"/>
      <c r="AI3822" s="14"/>
    </row>
    <row r="3823" spans="1:35" s="15" customFormat="1" ht="150" customHeight="1" x14ac:dyDescent="0.25">
      <c r="A3823" s="4"/>
      <c r="B3823" s="4" t="str">
        <f>IF(C3823="","",IF(G3823="NEXOMED",CONCATENATE("BIO",C3823),CONCATENATE("ML",C3823)))</f>
        <v/>
      </c>
      <c r="C3823" s="28"/>
      <c r="D3823" s="9"/>
      <c r="E3823" s="7"/>
      <c r="F3823" s="7"/>
      <c r="G3823" s="7"/>
      <c r="H3823" s="7"/>
      <c r="I3823" s="10"/>
      <c r="J3823" s="7"/>
      <c r="K3823" s="7"/>
      <c r="L3823" s="7"/>
      <c r="M3823" s="9"/>
      <c r="N3823" s="7"/>
      <c r="O3823" s="7"/>
      <c r="P3823" s="13"/>
      <c r="Q3823" s="11"/>
      <c r="R3823" s="7"/>
      <c r="S3823" s="24">
        <f>IFERROR(_xlfn.XLOOKUP(R3823,bio_produtos!$A:$A,bio_produtos!$C:$C),"")</f>
        <v>0</v>
      </c>
      <c r="T3823" s="12"/>
      <c r="U3823" s="23" t="str">
        <f>IF(T3823="","",SUM(T3823*N3823))</f>
        <v/>
      </c>
      <c r="V3823" s="23" t="str">
        <f>IF(U3823="","",IF(U3823&lt;10000,U3823,IF(U3823&lt;100000,U3823*0.3,"AVALIAÇÃO INDIVIDUAL")))</f>
        <v/>
      </c>
      <c r="W3823" s="10"/>
      <c r="X3823" s="7"/>
      <c r="Y3823" s="13"/>
      <c r="Z3823" s="10"/>
      <c r="AA3823" s="10"/>
      <c r="AB3823" s="10"/>
      <c r="AC3823" s="13"/>
      <c r="AD3823" s="10"/>
      <c r="AE3823" s="7"/>
      <c r="AF3823" s="7"/>
      <c r="AG3823" s="7"/>
      <c r="AH3823" s="7"/>
      <c r="AI3823" s="14"/>
    </row>
    <row r="3824" spans="1:35" s="15" customFormat="1" ht="150" customHeight="1" x14ac:dyDescent="0.25">
      <c r="A3824" s="4"/>
      <c r="B3824" s="4" t="str">
        <f>IF(C3824="","",IF(G3824="NEXOMED",CONCATENATE("BIO",C3824),CONCATENATE("ML",C3824)))</f>
        <v/>
      </c>
      <c r="C3824" s="28"/>
      <c r="D3824" s="9"/>
      <c r="E3824" s="7"/>
      <c r="F3824" s="7"/>
      <c r="G3824" s="7"/>
      <c r="H3824" s="7"/>
      <c r="I3824" s="10"/>
      <c r="J3824" s="7"/>
      <c r="K3824" s="7"/>
      <c r="L3824" s="7"/>
      <c r="M3824" s="9"/>
      <c r="N3824" s="7"/>
      <c r="O3824" s="7"/>
      <c r="P3824" s="13"/>
      <c r="Q3824" s="11"/>
      <c r="R3824" s="7"/>
      <c r="S3824" s="24">
        <f>IFERROR(_xlfn.XLOOKUP(R3824,bio_produtos!$A:$A,bio_produtos!$C:$C),"")</f>
        <v>0</v>
      </c>
      <c r="T3824" s="12"/>
      <c r="U3824" s="23" t="str">
        <f>IF(T3824="","",SUM(T3824*N3824))</f>
        <v/>
      </c>
      <c r="V3824" s="23" t="str">
        <f>IF(U3824="","",IF(U3824&lt;10000,U3824,IF(U3824&lt;100000,U3824*0.3,"AVALIAÇÃO INDIVIDUAL")))</f>
        <v/>
      </c>
      <c r="W3824" s="10"/>
      <c r="X3824" s="7"/>
      <c r="Y3824" s="13"/>
      <c r="Z3824" s="10"/>
      <c r="AA3824" s="10"/>
      <c r="AB3824" s="10"/>
      <c r="AC3824" s="13"/>
      <c r="AD3824" s="10"/>
      <c r="AE3824" s="7"/>
      <c r="AF3824" s="7"/>
      <c r="AG3824" s="7"/>
      <c r="AH3824" s="7"/>
      <c r="AI3824" s="14"/>
    </row>
    <row r="3825" spans="1:35" s="15" customFormat="1" ht="150" customHeight="1" x14ac:dyDescent="0.25">
      <c r="A3825" s="4"/>
      <c r="B3825" s="4" t="str">
        <f>IF(C3825="","",IF(G3825="NEXOMED",CONCATENATE("BIO",C3825),CONCATENATE("ML",C3825)))</f>
        <v/>
      </c>
      <c r="C3825" s="28"/>
      <c r="D3825" s="9"/>
      <c r="E3825" s="7"/>
      <c r="F3825" s="7"/>
      <c r="G3825" s="7"/>
      <c r="H3825" s="7"/>
      <c r="I3825" s="10"/>
      <c r="J3825" s="7"/>
      <c r="K3825" s="7"/>
      <c r="L3825" s="7"/>
      <c r="M3825" s="9"/>
      <c r="N3825" s="7"/>
      <c r="O3825" s="7"/>
      <c r="P3825" s="13"/>
      <c r="Q3825" s="11"/>
      <c r="R3825" s="7"/>
      <c r="S3825" s="24">
        <f>IFERROR(_xlfn.XLOOKUP(R3825,bio_produtos!$A:$A,bio_produtos!$C:$C),"")</f>
        <v>0</v>
      </c>
      <c r="T3825" s="12"/>
      <c r="U3825" s="23" t="str">
        <f>IF(T3825="","",SUM(T3825*N3825))</f>
        <v/>
      </c>
      <c r="V3825" s="23" t="str">
        <f>IF(U3825="","",IF(U3825&lt;10000,U3825,IF(U3825&lt;100000,U3825*0.3,"AVALIAÇÃO INDIVIDUAL")))</f>
        <v/>
      </c>
      <c r="W3825" s="10"/>
      <c r="X3825" s="7"/>
      <c r="Y3825" s="13"/>
      <c r="Z3825" s="10"/>
      <c r="AA3825" s="10"/>
      <c r="AB3825" s="10"/>
      <c r="AC3825" s="13"/>
      <c r="AD3825" s="10"/>
      <c r="AE3825" s="7"/>
      <c r="AF3825" s="7"/>
      <c r="AG3825" s="7"/>
      <c r="AH3825" s="7"/>
      <c r="AI3825" s="14"/>
    </row>
    <row r="3826" spans="1:35" s="15" customFormat="1" ht="150" customHeight="1" x14ac:dyDescent="0.25">
      <c r="A3826" s="4"/>
      <c r="B3826" s="4" t="str">
        <f>IF(C3826="","",IF(G3826="NEXOMED",CONCATENATE("BIO",C3826),CONCATENATE("ML",C3826)))</f>
        <v/>
      </c>
      <c r="C3826" s="28"/>
      <c r="D3826" s="9"/>
      <c r="E3826" s="7"/>
      <c r="F3826" s="7"/>
      <c r="G3826" s="7"/>
      <c r="H3826" s="7"/>
      <c r="I3826" s="10"/>
      <c r="J3826" s="7"/>
      <c r="K3826" s="7"/>
      <c r="L3826" s="7"/>
      <c r="M3826" s="9"/>
      <c r="N3826" s="7"/>
      <c r="O3826" s="7"/>
      <c r="P3826" s="13"/>
      <c r="Q3826" s="11"/>
      <c r="R3826" s="7"/>
      <c r="S3826" s="24">
        <f>IFERROR(_xlfn.XLOOKUP(R3826,bio_produtos!$A:$A,bio_produtos!$C:$C),"")</f>
        <v>0</v>
      </c>
      <c r="T3826" s="12"/>
      <c r="U3826" s="23" t="str">
        <f>IF(T3826="","",SUM(T3826*N3826))</f>
        <v/>
      </c>
      <c r="V3826" s="23" t="str">
        <f>IF(U3826="","",IF(U3826&lt;10000,U3826,IF(U3826&lt;100000,U3826*0.3,"AVALIAÇÃO INDIVIDUAL")))</f>
        <v/>
      </c>
      <c r="W3826" s="10"/>
      <c r="X3826" s="7"/>
      <c r="Y3826" s="13"/>
      <c r="Z3826" s="10"/>
      <c r="AA3826" s="10"/>
      <c r="AB3826" s="10"/>
      <c r="AC3826" s="13"/>
      <c r="AD3826" s="10"/>
      <c r="AE3826" s="7"/>
      <c r="AF3826" s="7"/>
      <c r="AG3826" s="7"/>
      <c r="AH3826" s="7"/>
      <c r="AI3826" s="14"/>
    </row>
    <row r="3827" spans="1:35" s="15" customFormat="1" ht="150" customHeight="1" x14ac:dyDescent="0.25">
      <c r="A3827" s="4"/>
      <c r="B3827" s="4" t="str">
        <f>IF(C3827="","",IF(G3827="NEXOMED",CONCATENATE("BIO",C3827),CONCATENATE("ML",C3827)))</f>
        <v/>
      </c>
      <c r="C3827" s="28"/>
      <c r="D3827" s="9"/>
      <c r="E3827" s="7"/>
      <c r="F3827" s="7"/>
      <c r="G3827" s="7"/>
      <c r="H3827" s="7"/>
      <c r="I3827" s="10"/>
      <c r="J3827" s="7"/>
      <c r="K3827" s="7"/>
      <c r="L3827" s="7"/>
      <c r="M3827" s="9"/>
      <c r="N3827" s="7"/>
      <c r="O3827" s="7"/>
      <c r="P3827" s="13"/>
      <c r="Q3827" s="11"/>
      <c r="R3827" s="7"/>
      <c r="S3827" s="24">
        <f>IFERROR(_xlfn.XLOOKUP(R3827,bio_produtos!$A:$A,bio_produtos!$C:$C),"")</f>
        <v>0</v>
      </c>
      <c r="T3827" s="12"/>
      <c r="U3827" s="23" t="str">
        <f>IF(T3827="","",SUM(T3827*N3827))</f>
        <v/>
      </c>
      <c r="V3827" s="23" t="str">
        <f>IF(U3827="","",IF(U3827&lt;10000,U3827,IF(U3827&lt;100000,U3827*0.3,"AVALIAÇÃO INDIVIDUAL")))</f>
        <v/>
      </c>
      <c r="W3827" s="10"/>
      <c r="X3827" s="7"/>
      <c r="Y3827" s="13"/>
      <c r="Z3827" s="10"/>
      <c r="AA3827" s="10"/>
      <c r="AB3827" s="10"/>
      <c r="AC3827" s="13"/>
      <c r="AD3827" s="10"/>
      <c r="AE3827" s="7"/>
      <c r="AF3827" s="7"/>
      <c r="AG3827" s="7"/>
      <c r="AH3827" s="7"/>
      <c r="AI3827" s="14"/>
    </row>
    <row r="3828" spans="1:35" s="15" customFormat="1" ht="150" customHeight="1" x14ac:dyDescent="0.25">
      <c r="A3828" s="4"/>
      <c r="B3828" s="4" t="str">
        <f>IF(C3828="","",IF(G3828="NEXOMED",CONCATENATE("BIO",C3828),CONCATENATE("ML",C3828)))</f>
        <v/>
      </c>
      <c r="C3828" s="28"/>
      <c r="D3828" s="9"/>
      <c r="E3828" s="7"/>
      <c r="F3828" s="7"/>
      <c r="G3828" s="7"/>
      <c r="H3828" s="7"/>
      <c r="I3828" s="10"/>
      <c r="J3828" s="7"/>
      <c r="K3828" s="7"/>
      <c r="L3828" s="7"/>
      <c r="M3828" s="9"/>
      <c r="N3828" s="7"/>
      <c r="O3828" s="7"/>
      <c r="P3828" s="13"/>
      <c r="Q3828" s="11"/>
      <c r="R3828" s="7"/>
      <c r="S3828" s="24">
        <f>IFERROR(_xlfn.XLOOKUP(R3828,bio_produtos!$A:$A,bio_produtos!$C:$C),"")</f>
        <v>0</v>
      </c>
      <c r="T3828" s="12"/>
      <c r="U3828" s="23" t="str">
        <f>IF(T3828="","",SUM(T3828*N3828))</f>
        <v/>
      </c>
      <c r="V3828" s="23" t="str">
        <f>IF(U3828="","",IF(U3828&lt;10000,U3828,IF(U3828&lt;100000,U3828*0.3,"AVALIAÇÃO INDIVIDUAL")))</f>
        <v/>
      </c>
      <c r="W3828" s="10"/>
      <c r="X3828" s="7"/>
      <c r="Y3828" s="13"/>
      <c r="Z3828" s="10"/>
      <c r="AA3828" s="10"/>
      <c r="AB3828" s="10"/>
      <c r="AC3828" s="13"/>
      <c r="AD3828" s="10"/>
      <c r="AE3828" s="7"/>
      <c r="AF3828" s="7"/>
      <c r="AG3828" s="7"/>
      <c r="AH3828" s="7"/>
      <c r="AI3828" s="14"/>
    </row>
    <row r="3829" spans="1:35" s="15" customFormat="1" ht="150" customHeight="1" x14ac:dyDescent="0.25">
      <c r="A3829" s="4"/>
      <c r="B3829" s="4" t="str">
        <f>IF(C3829="","",IF(G3829="NEXOMED",CONCATENATE("BIO",C3829),CONCATENATE("ML",C3829)))</f>
        <v/>
      </c>
      <c r="C3829" s="28"/>
      <c r="D3829" s="9"/>
      <c r="E3829" s="7"/>
      <c r="F3829" s="7"/>
      <c r="G3829" s="7"/>
      <c r="H3829" s="7"/>
      <c r="I3829" s="10"/>
      <c r="J3829" s="7"/>
      <c r="K3829" s="7"/>
      <c r="L3829" s="7"/>
      <c r="M3829" s="9"/>
      <c r="N3829" s="7"/>
      <c r="O3829" s="7"/>
      <c r="P3829" s="13"/>
      <c r="Q3829" s="11"/>
      <c r="R3829" s="7"/>
      <c r="S3829" s="24">
        <f>IFERROR(_xlfn.XLOOKUP(R3829,bio_produtos!$A:$A,bio_produtos!$C:$C),"")</f>
        <v>0</v>
      </c>
      <c r="T3829" s="12"/>
      <c r="U3829" s="23" t="str">
        <f>IF(T3829="","",SUM(T3829*N3829))</f>
        <v/>
      </c>
      <c r="V3829" s="23" t="str">
        <f>IF(U3829="","",IF(U3829&lt;10000,U3829,IF(U3829&lt;100000,U3829*0.3,"AVALIAÇÃO INDIVIDUAL")))</f>
        <v/>
      </c>
      <c r="W3829" s="10"/>
      <c r="X3829" s="7"/>
      <c r="Y3829" s="13"/>
      <c r="Z3829" s="10"/>
      <c r="AA3829" s="10"/>
      <c r="AB3829" s="10"/>
      <c r="AC3829" s="13"/>
      <c r="AD3829" s="10"/>
      <c r="AE3829" s="7"/>
      <c r="AF3829" s="7"/>
      <c r="AG3829" s="7"/>
      <c r="AH3829" s="7"/>
      <c r="AI3829" s="14"/>
    </row>
    <row r="3830" spans="1:35" s="15" customFormat="1" ht="150" customHeight="1" x14ac:dyDescent="0.25">
      <c r="A3830" s="4"/>
      <c r="B3830" s="4" t="str">
        <f>IF(C3830="","",IF(G3830="NEXOMED",CONCATENATE("BIO",C3830),CONCATENATE("ML",C3830)))</f>
        <v/>
      </c>
      <c r="C3830" s="28"/>
      <c r="D3830" s="9"/>
      <c r="E3830" s="7"/>
      <c r="F3830" s="7"/>
      <c r="G3830" s="7"/>
      <c r="H3830" s="7"/>
      <c r="I3830" s="10"/>
      <c r="J3830" s="7"/>
      <c r="K3830" s="7"/>
      <c r="L3830" s="7"/>
      <c r="M3830" s="9"/>
      <c r="N3830" s="7"/>
      <c r="O3830" s="7"/>
      <c r="P3830" s="13"/>
      <c r="Q3830" s="11"/>
      <c r="R3830" s="7"/>
      <c r="S3830" s="24">
        <f>IFERROR(_xlfn.XLOOKUP(R3830,bio_produtos!$A:$A,bio_produtos!$C:$C),"")</f>
        <v>0</v>
      </c>
      <c r="T3830" s="12"/>
      <c r="U3830" s="23" t="str">
        <f>IF(T3830="","",SUM(T3830*N3830))</f>
        <v/>
      </c>
      <c r="V3830" s="23" t="str">
        <f>IF(U3830="","",IF(U3830&lt;10000,U3830,IF(U3830&lt;100000,U3830*0.3,"AVALIAÇÃO INDIVIDUAL")))</f>
        <v/>
      </c>
      <c r="W3830" s="10"/>
      <c r="X3830" s="7"/>
      <c r="Y3830" s="13"/>
      <c r="Z3830" s="10"/>
      <c r="AA3830" s="10"/>
      <c r="AB3830" s="10"/>
      <c r="AC3830" s="13"/>
      <c r="AD3830" s="10"/>
      <c r="AE3830" s="7"/>
      <c r="AF3830" s="7"/>
      <c r="AG3830" s="7"/>
      <c r="AH3830" s="7"/>
      <c r="AI3830" s="14"/>
    </row>
    <row r="3831" spans="1:35" s="15" customFormat="1" ht="150" customHeight="1" x14ac:dyDescent="0.25">
      <c r="A3831" s="4"/>
      <c r="B3831" s="4" t="str">
        <f>IF(C3831="","",IF(G3831="NEXOMED",CONCATENATE("BIO",C3831),CONCATENATE("ML",C3831)))</f>
        <v/>
      </c>
      <c r="C3831" s="28"/>
      <c r="D3831" s="9"/>
      <c r="E3831" s="7"/>
      <c r="F3831" s="7"/>
      <c r="G3831" s="7"/>
      <c r="H3831" s="7"/>
      <c r="I3831" s="10"/>
      <c r="J3831" s="7"/>
      <c r="K3831" s="7"/>
      <c r="L3831" s="7"/>
      <c r="M3831" s="9"/>
      <c r="N3831" s="7"/>
      <c r="O3831" s="7"/>
      <c r="P3831" s="13"/>
      <c r="Q3831" s="11"/>
      <c r="R3831" s="7"/>
      <c r="S3831" s="24">
        <f>IFERROR(_xlfn.XLOOKUP(R3831,bio_produtos!$A:$A,bio_produtos!$C:$C),"")</f>
        <v>0</v>
      </c>
      <c r="T3831" s="12"/>
      <c r="U3831" s="23" t="str">
        <f>IF(T3831="","",SUM(T3831*N3831))</f>
        <v/>
      </c>
      <c r="V3831" s="23" t="str">
        <f>IF(U3831="","",IF(U3831&lt;10000,U3831,IF(U3831&lt;100000,U3831*0.3,"AVALIAÇÃO INDIVIDUAL")))</f>
        <v/>
      </c>
      <c r="W3831" s="10"/>
      <c r="X3831" s="7"/>
      <c r="Y3831" s="13"/>
      <c r="Z3831" s="10"/>
      <c r="AA3831" s="10"/>
      <c r="AB3831" s="10"/>
      <c r="AC3831" s="13"/>
      <c r="AD3831" s="10"/>
      <c r="AE3831" s="7"/>
      <c r="AF3831" s="7"/>
      <c r="AG3831" s="7"/>
      <c r="AH3831" s="7"/>
      <c r="AI3831" s="14"/>
    </row>
    <row r="3832" spans="1:35" s="15" customFormat="1" ht="150" customHeight="1" x14ac:dyDescent="0.25">
      <c r="A3832" s="4"/>
      <c r="B3832" s="4" t="str">
        <f>IF(C3832="","",IF(G3832="NEXOMED",CONCATENATE("BIO",C3832),CONCATENATE("ML",C3832)))</f>
        <v/>
      </c>
      <c r="C3832" s="28"/>
      <c r="D3832" s="9"/>
      <c r="E3832" s="7"/>
      <c r="F3832" s="7"/>
      <c r="G3832" s="7"/>
      <c r="H3832" s="7"/>
      <c r="I3832" s="10"/>
      <c r="J3832" s="7"/>
      <c r="K3832" s="7"/>
      <c r="L3832" s="7"/>
      <c r="M3832" s="9"/>
      <c r="N3832" s="7"/>
      <c r="O3832" s="7"/>
      <c r="P3832" s="13"/>
      <c r="Q3832" s="11"/>
      <c r="R3832" s="7"/>
      <c r="S3832" s="24">
        <f>IFERROR(_xlfn.XLOOKUP(R3832,bio_produtos!$A:$A,bio_produtos!$C:$C),"")</f>
        <v>0</v>
      </c>
      <c r="T3832" s="12"/>
      <c r="U3832" s="23" t="str">
        <f>IF(T3832="","",SUM(T3832*N3832))</f>
        <v/>
      </c>
      <c r="V3832" s="23" t="str">
        <f>IF(U3832="","",IF(U3832&lt;10000,U3832,IF(U3832&lt;100000,U3832*0.3,"AVALIAÇÃO INDIVIDUAL")))</f>
        <v/>
      </c>
      <c r="W3832" s="10"/>
      <c r="X3832" s="7"/>
      <c r="Y3832" s="13"/>
      <c r="Z3832" s="10"/>
      <c r="AA3832" s="10"/>
      <c r="AB3832" s="10"/>
      <c r="AC3832" s="13"/>
      <c r="AD3832" s="10"/>
      <c r="AE3832" s="7"/>
      <c r="AF3832" s="7"/>
      <c r="AG3832" s="7"/>
      <c r="AH3832" s="7"/>
      <c r="AI3832" s="14"/>
    </row>
    <row r="3833" spans="1:35" s="15" customFormat="1" ht="150" customHeight="1" x14ac:dyDescent="0.25">
      <c r="A3833" s="4"/>
      <c r="B3833" s="4" t="str">
        <f>IF(C3833="","",IF(G3833="NEXOMED",CONCATENATE("BIO",C3833),CONCATENATE("ML",C3833)))</f>
        <v/>
      </c>
      <c r="C3833" s="28"/>
      <c r="D3833" s="9"/>
      <c r="E3833" s="7"/>
      <c r="F3833" s="7"/>
      <c r="G3833" s="7"/>
      <c r="H3833" s="7"/>
      <c r="I3833" s="10"/>
      <c r="J3833" s="7"/>
      <c r="K3833" s="7"/>
      <c r="L3833" s="7"/>
      <c r="M3833" s="9"/>
      <c r="N3833" s="7"/>
      <c r="O3833" s="7"/>
      <c r="P3833" s="13"/>
      <c r="Q3833" s="11"/>
      <c r="R3833" s="7"/>
      <c r="S3833" s="24">
        <f>IFERROR(_xlfn.XLOOKUP(R3833,bio_produtos!$A:$A,bio_produtos!$C:$C),"")</f>
        <v>0</v>
      </c>
      <c r="T3833" s="12"/>
      <c r="U3833" s="23" t="str">
        <f>IF(T3833="","",SUM(T3833*N3833))</f>
        <v/>
      </c>
      <c r="V3833" s="23" t="str">
        <f>IF(U3833="","",IF(U3833&lt;10000,U3833,IF(U3833&lt;100000,U3833*0.3,"AVALIAÇÃO INDIVIDUAL")))</f>
        <v/>
      </c>
      <c r="W3833" s="10"/>
      <c r="X3833" s="7"/>
      <c r="Y3833" s="13"/>
      <c r="Z3833" s="10"/>
      <c r="AA3833" s="10"/>
      <c r="AB3833" s="10"/>
      <c r="AC3833" s="13"/>
      <c r="AD3833" s="10"/>
      <c r="AE3833" s="7"/>
      <c r="AF3833" s="7"/>
      <c r="AG3833" s="7"/>
      <c r="AH3833" s="7"/>
      <c r="AI3833" s="14"/>
    </row>
    <row r="3834" spans="1:35" s="15" customFormat="1" ht="150" customHeight="1" x14ac:dyDescent="0.25">
      <c r="A3834" s="4"/>
      <c r="B3834" s="4" t="str">
        <f>IF(C3834="","",IF(G3834="NEXOMED",CONCATENATE("BIO",C3834),CONCATENATE("ML",C3834)))</f>
        <v/>
      </c>
      <c r="C3834" s="28"/>
      <c r="D3834" s="9"/>
      <c r="E3834" s="7"/>
      <c r="F3834" s="7"/>
      <c r="G3834" s="7"/>
      <c r="H3834" s="7"/>
      <c r="I3834" s="10"/>
      <c r="J3834" s="7"/>
      <c r="K3834" s="7"/>
      <c r="L3834" s="7"/>
      <c r="M3834" s="9"/>
      <c r="N3834" s="7"/>
      <c r="O3834" s="7"/>
      <c r="P3834" s="13"/>
      <c r="Q3834" s="11"/>
      <c r="R3834" s="7"/>
      <c r="S3834" s="24">
        <f>IFERROR(_xlfn.XLOOKUP(R3834,bio_produtos!$A:$A,bio_produtos!$C:$C),"")</f>
        <v>0</v>
      </c>
      <c r="T3834" s="12"/>
      <c r="U3834" s="23" t="str">
        <f>IF(T3834="","",SUM(T3834*N3834))</f>
        <v/>
      </c>
      <c r="V3834" s="23" t="str">
        <f>IF(U3834="","",IF(U3834&lt;10000,U3834,IF(U3834&lt;100000,U3834*0.3,"AVALIAÇÃO INDIVIDUAL")))</f>
        <v/>
      </c>
      <c r="W3834" s="10"/>
      <c r="X3834" s="7"/>
      <c r="Y3834" s="13"/>
      <c r="Z3834" s="10"/>
      <c r="AA3834" s="10"/>
      <c r="AB3834" s="10"/>
      <c r="AC3834" s="13"/>
      <c r="AD3834" s="10"/>
      <c r="AE3834" s="7"/>
      <c r="AF3834" s="7"/>
      <c r="AG3834" s="7"/>
      <c r="AH3834" s="7"/>
      <c r="AI3834" s="14"/>
    </row>
    <row r="3835" spans="1:35" s="15" customFormat="1" ht="150" customHeight="1" x14ac:dyDescent="0.25">
      <c r="A3835" s="4"/>
      <c r="B3835" s="4" t="str">
        <f>IF(C3835="","",IF(G3835="NEXOMED",CONCATENATE("BIO",C3835),CONCATENATE("ML",C3835)))</f>
        <v/>
      </c>
      <c r="C3835" s="28"/>
      <c r="D3835" s="9"/>
      <c r="E3835" s="7"/>
      <c r="F3835" s="7"/>
      <c r="G3835" s="7"/>
      <c r="H3835" s="7"/>
      <c r="I3835" s="10"/>
      <c r="J3835" s="7"/>
      <c r="K3835" s="7"/>
      <c r="L3835" s="7"/>
      <c r="M3835" s="9"/>
      <c r="N3835" s="7"/>
      <c r="O3835" s="7"/>
      <c r="P3835" s="13"/>
      <c r="Q3835" s="11"/>
      <c r="R3835" s="7"/>
      <c r="S3835" s="24">
        <f>IFERROR(_xlfn.XLOOKUP(R3835,bio_produtos!$A:$A,bio_produtos!$C:$C),"")</f>
        <v>0</v>
      </c>
      <c r="T3835" s="12"/>
      <c r="U3835" s="23" t="str">
        <f>IF(T3835="","",SUM(T3835*N3835))</f>
        <v/>
      </c>
      <c r="V3835" s="23" t="str">
        <f>IF(U3835="","",IF(U3835&lt;10000,U3835,IF(U3835&lt;100000,U3835*0.3,"AVALIAÇÃO INDIVIDUAL")))</f>
        <v/>
      </c>
      <c r="W3835" s="10"/>
      <c r="X3835" s="7"/>
      <c r="Y3835" s="13"/>
      <c r="Z3835" s="10"/>
      <c r="AA3835" s="10"/>
      <c r="AB3835" s="10"/>
      <c r="AC3835" s="13"/>
      <c r="AD3835" s="10"/>
      <c r="AE3835" s="7"/>
      <c r="AF3835" s="7"/>
      <c r="AG3835" s="7"/>
      <c r="AH3835" s="7"/>
      <c r="AI3835" s="14"/>
    </row>
    <row r="3836" spans="1:35" s="15" customFormat="1" ht="150" customHeight="1" x14ac:dyDescent="0.25">
      <c r="A3836" s="4"/>
      <c r="B3836" s="4" t="str">
        <f>IF(C3836="","",IF(G3836="NEXOMED",CONCATENATE("BIO",C3836),CONCATENATE("ML",C3836)))</f>
        <v/>
      </c>
      <c r="C3836" s="28"/>
      <c r="D3836" s="9"/>
      <c r="E3836" s="7"/>
      <c r="F3836" s="7"/>
      <c r="G3836" s="7"/>
      <c r="H3836" s="7"/>
      <c r="I3836" s="10"/>
      <c r="J3836" s="7"/>
      <c r="K3836" s="7"/>
      <c r="L3836" s="7"/>
      <c r="M3836" s="9"/>
      <c r="N3836" s="7"/>
      <c r="O3836" s="7"/>
      <c r="P3836" s="13"/>
      <c r="Q3836" s="11"/>
      <c r="R3836" s="7"/>
      <c r="S3836" s="24">
        <f>IFERROR(_xlfn.XLOOKUP(R3836,bio_produtos!$A:$A,bio_produtos!$C:$C),"")</f>
        <v>0</v>
      </c>
      <c r="T3836" s="12"/>
      <c r="U3836" s="23" t="str">
        <f>IF(T3836="","",SUM(T3836*N3836))</f>
        <v/>
      </c>
      <c r="V3836" s="23" t="str">
        <f>IF(U3836="","",IF(U3836&lt;10000,U3836,IF(U3836&lt;100000,U3836*0.3,"AVALIAÇÃO INDIVIDUAL")))</f>
        <v/>
      </c>
      <c r="W3836" s="10"/>
      <c r="X3836" s="7"/>
      <c r="Y3836" s="13"/>
      <c r="Z3836" s="10"/>
      <c r="AA3836" s="10"/>
      <c r="AB3836" s="10"/>
      <c r="AC3836" s="13"/>
      <c r="AD3836" s="10"/>
      <c r="AE3836" s="7"/>
      <c r="AF3836" s="7"/>
      <c r="AG3836" s="7"/>
      <c r="AH3836" s="7"/>
      <c r="AI3836" s="14"/>
    </row>
    <row r="3837" spans="1:35" s="15" customFormat="1" ht="150" customHeight="1" x14ac:dyDescent="0.25">
      <c r="A3837" s="4"/>
      <c r="B3837" s="4" t="str">
        <f>IF(C3837="","",IF(G3837="NEXOMED",CONCATENATE("BIO",C3837),CONCATENATE("ML",C3837)))</f>
        <v/>
      </c>
      <c r="C3837" s="28"/>
      <c r="D3837" s="9"/>
      <c r="E3837" s="7"/>
      <c r="F3837" s="7"/>
      <c r="G3837" s="7"/>
      <c r="H3837" s="7"/>
      <c r="I3837" s="10"/>
      <c r="J3837" s="7"/>
      <c r="K3837" s="7"/>
      <c r="L3837" s="7"/>
      <c r="M3837" s="9"/>
      <c r="N3837" s="7"/>
      <c r="O3837" s="7"/>
      <c r="P3837" s="13"/>
      <c r="Q3837" s="11"/>
      <c r="R3837" s="7"/>
      <c r="S3837" s="24">
        <f>IFERROR(_xlfn.XLOOKUP(R3837,bio_produtos!$A:$A,bio_produtos!$C:$C),"")</f>
        <v>0</v>
      </c>
      <c r="T3837" s="12"/>
      <c r="U3837" s="23" t="str">
        <f>IF(T3837="","",SUM(T3837*N3837))</f>
        <v/>
      </c>
      <c r="V3837" s="23" t="str">
        <f>IF(U3837="","",IF(U3837&lt;10000,U3837,IF(U3837&lt;100000,U3837*0.3,"AVALIAÇÃO INDIVIDUAL")))</f>
        <v/>
      </c>
      <c r="W3837" s="10"/>
      <c r="X3837" s="7"/>
      <c r="Y3837" s="13"/>
      <c r="Z3837" s="10"/>
      <c r="AA3837" s="10"/>
      <c r="AB3837" s="10"/>
      <c r="AC3837" s="13"/>
      <c r="AD3837" s="10"/>
      <c r="AE3837" s="7"/>
      <c r="AF3837" s="7"/>
      <c r="AG3837" s="7"/>
      <c r="AH3837" s="7"/>
      <c r="AI3837" s="14"/>
    </row>
    <row r="3838" spans="1:35" s="15" customFormat="1" ht="150" customHeight="1" x14ac:dyDescent="0.25">
      <c r="A3838" s="4"/>
      <c r="B3838" s="4" t="str">
        <f>IF(C3838="","",IF(G3838="NEXOMED",CONCATENATE("BIO",C3838),CONCATENATE("ML",C3838)))</f>
        <v/>
      </c>
      <c r="C3838" s="28"/>
      <c r="D3838" s="9"/>
      <c r="E3838" s="7"/>
      <c r="F3838" s="7"/>
      <c r="G3838" s="7"/>
      <c r="H3838" s="7"/>
      <c r="I3838" s="10"/>
      <c r="J3838" s="7"/>
      <c r="K3838" s="7"/>
      <c r="L3838" s="7"/>
      <c r="M3838" s="9"/>
      <c r="N3838" s="7"/>
      <c r="O3838" s="7"/>
      <c r="P3838" s="13"/>
      <c r="Q3838" s="11"/>
      <c r="R3838" s="7"/>
      <c r="S3838" s="24">
        <f>IFERROR(_xlfn.XLOOKUP(R3838,bio_produtos!$A:$A,bio_produtos!$C:$C),"")</f>
        <v>0</v>
      </c>
      <c r="T3838" s="12"/>
      <c r="U3838" s="23" t="str">
        <f>IF(T3838="","",SUM(T3838*N3838))</f>
        <v/>
      </c>
      <c r="V3838" s="23" t="str">
        <f>IF(U3838="","",IF(U3838&lt;10000,U3838,IF(U3838&lt;100000,U3838*0.3,"AVALIAÇÃO INDIVIDUAL")))</f>
        <v/>
      </c>
      <c r="W3838" s="10"/>
      <c r="X3838" s="7"/>
      <c r="Y3838" s="13"/>
      <c r="Z3838" s="10"/>
      <c r="AA3838" s="10"/>
      <c r="AB3838" s="10"/>
      <c r="AC3838" s="13"/>
      <c r="AD3838" s="10"/>
      <c r="AE3838" s="7"/>
      <c r="AF3838" s="7"/>
      <c r="AG3838" s="7"/>
      <c r="AH3838" s="7"/>
      <c r="AI3838" s="14"/>
    </row>
    <row r="3839" spans="1:35" s="15" customFormat="1" ht="150" customHeight="1" x14ac:dyDescent="0.25">
      <c r="A3839" s="4"/>
      <c r="B3839" s="4" t="str">
        <f>IF(C3839="","",IF(G3839="NEXOMED",CONCATENATE("BIO",C3839),CONCATENATE("ML",C3839)))</f>
        <v/>
      </c>
      <c r="C3839" s="28"/>
      <c r="D3839" s="9"/>
      <c r="E3839" s="7"/>
      <c r="F3839" s="7"/>
      <c r="G3839" s="7"/>
      <c r="H3839" s="7"/>
      <c r="I3839" s="10"/>
      <c r="J3839" s="7"/>
      <c r="K3839" s="7"/>
      <c r="L3839" s="7"/>
      <c r="M3839" s="9"/>
      <c r="N3839" s="7"/>
      <c r="O3839" s="7"/>
      <c r="P3839" s="13"/>
      <c r="Q3839" s="11"/>
      <c r="R3839" s="7"/>
      <c r="S3839" s="24">
        <f>IFERROR(_xlfn.XLOOKUP(R3839,bio_produtos!$A:$A,bio_produtos!$C:$C),"")</f>
        <v>0</v>
      </c>
      <c r="T3839" s="12"/>
      <c r="U3839" s="23" t="str">
        <f>IF(T3839="","",SUM(T3839*N3839))</f>
        <v/>
      </c>
      <c r="V3839" s="23" t="str">
        <f>IF(U3839="","",IF(U3839&lt;10000,U3839,IF(U3839&lt;100000,U3839*0.3,"AVALIAÇÃO INDIVIDUAL")))</f>
        <v/>
      </c>
      <c r="W3839" s="10"/>
      <c r="X3839" s="7"/>
      <c r="Y3839" s="13"/>
      <c r="Z3839" s="10"/>
      <c r="AA3839" s="10"/>
      <c r="AB3839" s="10"/>
      <c r="AC3839" s="13"/>
      <c r="AD3839" s="10"/>
      <c r="AE3839" s="7"/>
      <c r="AF3839" s="7"/>
      <c r="AG3839" s="7"/>
      <c r="AH3839" s="7"/>
      <c r="AI3839" s="14"/>
    </row>
    <row r="3840" spans="1:35" s="15" customFormat="1" ht="150" customHeight="1" x14ac:dyDescent="0.25">
      <c r="A3840" s="4"/>
      <c r="B3840" s="4" t="str">
        <f>IF(C3840="","",IF(G3840="NEXOMED",CONCATENATE("BIO",C3840),CONCATENATE("ML",C3840)))</f>
        <v/>
      </c>
      <c r="C3840" s="28"/>
      <c r="D3840" s="9"/>
      <c r="E3840" s="7"/>
      <c r="F3840" s="7"/>
      <c r="G3840" s="7"/>
      <c r="H3840" s="7"/>
      <c r="I3840" s="10"/>
      <c r="J3840" s="7"/>
      <c r="K3840" s="7"/>
      <c r="L3840" s="7"/>
      <c r="M3840" s="9"/>
      <c r="N3840" s="7"/>
      <c r="O3840" s="7"/>
      <c r="P3840" s="13"/>
      <c r="Q3840" s="11"/>
      <c r="R3840" s="7"/>
      <c r="S3840" s="24">
        <f>IFERROR(_xlfn.XLOOKUP(R3840,bio_produtos!$A:$A,bio_produtos!$C:$C),"")</f>
        <v>0</v>
      </c>
      <c r="T3840" s="12"/>
      <c r="U3840" s="23" t="str">
        <f>IF(T3840="","",SUM(T3840*N3840))</f>
        <v/>
      </c>
      <c r="V3840" s="23" t="str">
        <f>IF(U3840="","",IF(U3840&lt;10000,U3840,IF(U3840&lt;100000,U3840*0.3,"AVALIAÇÃO INDIVIDUAL")))</f>
        <v/>
      </c>
      <c r="W3840" s="10"/>
      <c r="X3840" s="7"/>
      <c r="Y3840" s="13"/>
      <c r="Z3840" s="10"/>
      <c r="AA3840" s="10"/>
      <c r="AB3840" s="10"/>
      <c r="AC3840" s="13"/>
      <c r="AD3840" s="10"/>
      <c r="AE3840" s="7"/>
      <c r="AF3840" s="7"/>
      <c r="AG3840" s="7"/>
      <c r="AH3840" s="7"/>
      <c r="AI3840" s="14"/>
    </row>
    <row r="3841" spans="1:35" s="15" customFormat="1" ht="150" customHeight="1" x14ac:dyDescent="0.25">
      <c r="A3841" s="4"/>
      <c r="B3841" s="4" t="str">
        <f>IF(C3841="","",IF(G3841="NEXOMED",CONCATENATE("BIO",C3841),CONCATENATE("ML",C3841)))</f>
        <v/>
      </c>
      <c r="C3841" s="28"/>
      <c r="D3841" s="9"/>
      <c r="E3841" s="7"/>
      <c r="F3841" s="7"/>
      <c r="G3841" s="7"/>
      <c r="H3841" s="7"/>
      <c r="I3841" s="10"/>
      <c r="J3841" s="7"/>
      <c r="K3841" s="7"/>
      <c r="L3841" s="7"/>
      <c r="M3841" s="9"/>
      <c r="N3841" s="7"/>
      <c r="O3841" s="7"/>
      <c r="P3841" s="13"/>
      <c r="Q3841" s="11"/>
      <c r="R3841" s="7"/>
      <c r="S3841" s="24">
        <f>IFERROR(_xlfn.XLOOKUP(R3841,bio_produtos!$A:$A,bio_produtos!$C:$C),"")</f>
        <v>0</v>
      </c>
      <c r="T3841" s="12"/>
      <c r="U3841" s="23" t="str">
        <f>IF(T3841="","",SUM(T3841*N3841))</f>
        <v/>
      </c>
      <c r="V3841" s="23" t="str">
        <f>IF(U3841="","",IF(U3841&lt;10000,U3841,IF(U3841&lt;100000,U3841*0.3,"AVALIAÇÃO INDIVIDUAL")))</f>
        <v/>
      </c>
      <c r="W3841" s="10"/>
      <c r="X3841" s="7"/>
      <c r="Y3841" s="13"/>
      <c r="Z3841" s="10"/>
      <c r="AA3841" s="10"/>
      <c r="AB3841" s="10"/>
      <c r="AC3841" s="13"/>
      <c r="AD3841" s="10"/>
      <c r="AE3841" s="7"/>
      <c r="AF3841" s="7"/>
      <c r="AG3841" s="7"/>
      <c r="AH3841" s="7"/>
      <c r="AI3841" s="14"/>
    </row>
    <row r="3842" spans="1:35" s="15" customFormat="1" ht="150" customHeight="1" x14ac:dyDescent="0.25">
      <c r="A3842" s="4"/>
      <c r="B3842" s="4" t="str">
        <f>IF(C3842="","",IF(G3842="NEXOMED",CONCATENATE("BIO",C3842),CONCATENATE("ML",C3842)))</f>
        <v/>
      </c>
      <c r="C3842" s="28"/>
      <c r="D3842" s="9"/>
      <c r="E3842" s="7"/>
      <c r="F3842" s="7"/>
      <c r="G3842" s="7"/>
      <c r="H3842" s="7"/>
      <c r="I3842" s="10"/>
      <c r="J3842" s="7"/>
      <c r="K3842" s="7"/>
      <c r="L3842" s="7"/>
      <c r="M3842" s="9"/>
      <c r="N3842" s="7"/>
      <c r="O3842" s="7"/>
      <c r="P3842" s="13"/>
      <c r="Q3842" s="11"/>
      <c r="R3842" s="7"/>
      <c r="S3842" s="24">
        <f>IFERROR(_xlfn.XLOOKUP(R3842,bio_produtos!$A:$A,bio_produtos!$C:$C),"")</f>
        <v>0</v>
      </c>
      <c r="T3842" s="12"/>
      <c r="U3842" s="23" t="str">
        <f>IF(T3842="","",SUM(T3842*N3842))</f>
        <v/>
      </c>
      <c r="V3842" s="23" t="str">
        <f>IF(U3842="","",IF(U3842&lt;10000,U3842,IF(U3842&lt;100000,U3842*0.3,"AVALIAÇÃO INDIVIDUAL")))</f>
        <v/>
      </c>
      <c r="W3842" s="10"/>
      <c r="X3842" s="7"/>
      <c r="Y3842" s="13"/>
      <c r="Z3842" s="10"/>
      <c r="AA3842" s="10"/>
      <c r="AB3842" s="10"/>
      <c r="AC3842" s="13"/>
      <c r="AD3842" s="10"/>
      <c r="AE3842" s="7"/>
      <c r="AF3842" s="7"/>
      <c r="AG3842" s="7"/>
      <c r="AH3842" s="7"/>
      <c r="AI3842" s="14"/>
    </row>
    <row r="3843" spans="1:35" s="15" customFormat="1" ht="150" customHeight="1" x14ac:dyDescent="0.25">
      <c r="A3843" s="4"/>
      <c r="B3843" s="4" t="str">
        <f>IF(C3843="","",IF(G3843="NEXOMED",CONCATENATE("BIO",C3843),CONCATENATE("ML",C3843)))</f>
        <v/>
      </c>
      <c r="C3843" s="28"/>
      <c r="D3843" s="9"/>
      <c r="E3843" s="7"/>
      <c r="F3843" s="7"/>
      <c r="G3843" s="7"/>
      <c r="H3843" s="7"/>
      <c r="I3843" s="10"/>
      <c r="J3843" s="7"/>
      <c r="K3843" s="7"/>
      <c r="L3843" s="7"/>
      <c r="M3843" s="9"/>
      <c r="N3843" s="7"/>
      <c r="O3843" s="7"/>
      <c r="P3843" s="13"/>
      <c r="Q3843" s="11"/>
      <c r="R3843" s="7"/>
      <c r="S3843" s="24">
        <f>IFERROR(_xlfn.XLOOKUP(R3843,bio_produtos!$A:$A,bio_produtos!$C:$C),"")</f>
        <v>0</v>
      </c>
      <c r="T3843" s="12"/>
      <c r="U3843" s="23" t="str">
        <f>IF(T3843="","",SUM(T3843*N3843))</f>
        <v/>
      </c>
      <c r="V3843" s="23" t="str">
        <f>IF(U3843="","",IF(U3843&lt;10000,U3843,IF(U3843&lt;100000,U3843*0.3,"AVALIAÇÃO INDIVIDUAL")))</f>
        <v/>
      </c>
      <c r="W3843" s="10"/>
      <c r="X3843" s="7"/>
      <c r="Y3843" s="13"/>
      <c r="Z3843" s="10"/>
      <c r="AA3843" s="10"/>
      <c r="AB3843" s="10"/>
      <c r="AC3843" s="13"/>
      <c r="AD3843" s="10"/>
      <c r="AE3843" s="7"/>
      <c r="AF3843" s="7"/>
      <c r="AG3843" s="7"/>
      <c r="AH3843" s="7"/>
      <c r="AI3843" s="14"/>
    </row>
    <row r="3844" spans="1:35" s="15" customFormat="1" ht="150" customHeight="1" x14ac:dyDescent="0.25">
      <c r="A3844" s="4"/>
      <c r="B3844" s="4" t="str">
        <f>IF(C3844="","",IF(G3844="NEXOMED",CONCATENATE("BIO",C3844),CONCATENATE("ML",C3844)))</f>
        <v/>
      </c>
      <c r="C3844" s="28"/>
      <c r="D3844" s="9"/>
      <c r="E3844" s="7"/>
      <c r="F3844" s="7"/>
      <c r="G3844" s="7"/>
      <c r="H3844" s="7"/>
      <c r="I3844" s="10"/>
      <c r="J3844" s="7"/>
      <c r="K3844" s="7"/>
      <c r="L3844" s="7"/>
      <c r="M3844" s="9"/>
      <c r="N3844" s="7"/>
      <c r="O3844" s="7"/>
      <c r="P3844" s="13"/>
      <c r="Q3844" s="11"/>
      <c r="R3844" s="7"/>
      <c r="S3844" s="24">
        <f>IFERROR(_xlfn.XLOOKUP(R3844,bio_produtos!$A:$A,bio_produtos!$C:$C),"")</f>
        <v>0</v>
      </c>
      <c r="T3844" s="12"/>
      <c r="U3844" s="23" t="str">
        <f>IF(T3844="","",SUM(T3844*N3844))</f>
        <v/>
      </c>
      <c r="V3844" s="23" t="str">
        <f>IF(U3844="","",IF(U3844&lt;10000,U3844,IF(U3844&lt;100000,U3844*0.3,"AVALIAÇÃO INDIVIDUAL")))</f>
        <v/>
      </c>
      <c r="W3844" s="10"/>
      <c r="X3844" s="7"/>
      <c r="Y3844" s="13"/>
      <c r="Z3844" s="10"/>
      <c r="AA3844" s="10"/>
      <c r="AB3844" s="10"/>
      <c r="AC3844" s="13"/>
      <c r="AD3844" s="10"/>
      <c r="AE3844" s="7"/>
      <c r="AF3844" s="7"/>
      <c r="AG3844" s="7"/>
      <c r="AH3844" s="7"/>
      <c r="AI3844" s="14"/>
    </row>
    <row r="3845" spans="1:35" s="15" customFormat="1" ht="150" customHeight="1" x14ac:dyDescent="0.25">
      <c r="A3845" s="4"/>
      <c r="B3845" s="4" t="str">
        <f>IF(C3845="","",IF(G3845="NEXOMED",CONCATENATE("BIO",C3845),CONCATENATE("ML",C3845)))</f>
        <v/>
      </c>
      <c r="C3845" s="28"/>
      <c r="D3845" s="9"/>
      <c r="E3845" s="7"/>
      <c r="F3845" s="7"/>
      <c r="G3845" s="7"/>
      <c r="H3845" s="7"/>
      <c r="I3845" s="10"/>
      <c r="J3845" s="7"/>
      <c r="K3845" s="7"/>
      <c r="L3845" s="7"/>
      <c r="M3845" s="9"/>
      <c r="N3845" s="7"/>
      <c r="O3845" s="7"/>
      <c r="P3845" s="13"/>
      <c r="Q3845" s="11"/>
      <c r="R3845" s="7"/>
      <c r="S3845" s="24">
        <f>IFERROR(_xlfn.XLOOKUP(R3845,bio_produtos!$A:$A,bio_produtos!$C:$C),"")</f>
        <v>0</v>
      </c>
      <c r="T3845" s="12"/>
      <c r="U3845" s="23" t="str">
        <f>IF(T3845="","",SUM(T3845*N3845))</f>
        <v/>
      </c>
      <c r="V3845" s="23" t="str">
        <f>IF(U3845="","",IF(U3845&lt;10000,U3845,IF(U3845&lt;100000,U3845*0.3,"AVALIAÇÃO INDIVIDUAL")))</f>
        <v/>
      </c>
      <c r="W3845" s="10"/>
      <c r="X3845" s="7"/>
      <c r="Y3845" s="13"/>
      <c r="Z3845" s="10"/>
      <c r="AA3845" s="10"/>
      <c r="AB3845" s="10"/>
      <c r="AC3845" s="13"/>
      <c r="AD3845" s="10"/>
      <c r="AE3845" s="7"/>
      <c r="AF3845" s="7"/>
      <c r="AG3845" s="7"/>
      <c r="AH3845" s="7"/>
      <c r="AI3845" s="14"/>
    </row>
    <row r="3846" spans="1:35" s="15" customFormat="1" ht="150" customHeight="1" x14ac:dyDescent="0.25">
      <c r="A3846" s="4"/>
      <c r="B3846" s="4" t="str">
        <f>IF(C3846="","",IF(G3846="NEXOMED",CONCATENATE("BIO",C3846),CONCATENATE("ML",C3846)))</f>
        <v/>
      </c>
      <c r="C3846" s="28"/>
      <c r="D3846" s="9"/>
      <c r="E3846" s="7"/>
      <c r="F3846" s="7"/>
      <c r="G3846" s="7"/>
      <c r="H3846" s="7"/>
      <c r="I3846" s="10"/>
      <c r="J3846" s="7"/>
      <c r="K3846" s="7"/>
      <c r="L3846" s="7"/>
      <c r="M3846" s="9"/>
      <c r="N3846" s="7"/>
      <c r="O3846" s="7"/>
      <c r="P3846" s="13"/>
      <c r="Q3846" s="11"/>
      <c r="R3846" s="7"/>
      <c r="S3846" s="24">
        <f>IFERROR(_xlfn.XLOOKUP(R3846,bio_produtos!$A:$A,bio_produtos!$C:$C),"")</f>
        <v>0</v>
      </c>
      <c r="T3846" s="12"/>
      <c r="U3846" s="23" t="str">
        <f>IF(T3846="","",SUM(T3846*N3846))</f>
        <v/>
      </c>
      <c r="V3846" s="23" t="str">
        <f>IF(U3846="","",IF(U3846&lt;10000,U3846,IF(U3846&lt;100000,U3846*0.3,"AVALIAÇÃO INDIVIDUAL")))</f>
        <v/>
      </c>
      <c r="W3846" s="10"/>
      <c r="X3846" s="7"/>
      <c r="Y3846" s="13"/>
      <c r="Z3846" s="10"/>
      <c r="AA3846" s="10"/>
      <c r="AB3846" s="10"/>
      <c r="AC3846" s="13"/>
      <c r="AD3846" s="10"/>
      <c r="AE3846" s="7"/>
      <c r="AF3846" s="7"/>
      <c r="AG3846" s="7"/>
      <c r="AH3846" s="7"/>
      <c r="AI3846" s="14"/>
    </row>
    <row r="3847" spans="1:35" s="15" customFormat="1" ht="150" customHeight="1" x14ac:dyDescent="0.25">
      <c r="A3847" s="4"/>
      <c r="B3847" s="4" t="str">
        <f>IF(C3847="","",IF(G3847="NEXOMED",CONCATENATE("BIO",C3847),CONCATENATE("ML",C3847)))</f>
        <v/>
      </c>
      <c r="C3847" s="28"/>
      <c r="D3847" s="9"/>
      <c r="E3847" s="7"/>
      <c r="F3847" s="7"/>
      <c r="G3847" s="7"/>
      <c r="H3847" s="7"/>
      <c r="I3847" s="10"/>
      <c r="J3847" s="7"/>
      <c r="K3847" s="7"/>
      <c r="L3847" s="7"/>
      <c r="M3847" s="9"/>
      <c r="N3847" s="7"/>
      <c r="O3847" s="7"/>
      <c r="P3847" s="13"/>
      <c r="Q3847" s="11"/>
      <c r="R3847" s="7"/>
      <c r="S3847" s="24">
        <f>IFERROR(_xlfn.XLOOKUP(R3847,bio_produtos!$A:$A,bio_produtos!$C:$C),"")</f>
        <v>0</v>
      </c>
      <c r="T3847" s="12"/>
      <c r="U3847" s="23" t="str">
        <f>IF(T3847="","",SUM(T3847*N3847))</f>
        <v/>
      </c>
      <c r="V3847" s="23" t="str">
        <f>IF(U3847="","",IF(U3847&lt;10000,U3847,IF(U3847&lt;100000,U3847*0.3,"AVALIAÇÃO INDIVIDUAL")))</f>
        <v/>
      </c>
      <c r="W3847" s="10"/>
      <c r="X3847" s="7"/>
      <c r="Y3847" s="13"/>
      <c r="Z3847" s="10"/>
      <c r="AA3847" s="10"/>
      <c r="AB3847" s="10"/>
      <c r="AC3847" s="13"/>
      <c r="AD3847" s="10"/>
      <c r="AE3847" s="7"/>
      <c r="AF3847" s="7"/>
      <c r="AG3847" s="7"/>
      <c r="AH3847" s="7"/>
      <c r="AI3847" s="14"/>
    </row>
    <row r="3848" spans="1:35" s="15" customFormat="1" ht="150" customHeight="1" x14ac:dyDescent="0.25">
      <c r="A3848" s="4"/>
      <c r="B3848" s="4" t="str">
        <f>IF(C3848="","",IF(G3848="NEXOMED",CONCATENATE("BIO",C3848),CONCATENATE("ML",C3848)))</f>
        <v/>
      </c>
      <c r="C3848" s="28"/>
      <c r="D3848" s="9"/>
      <c r="E3848" s="7"/>
      <c r="F3848" s="7"/>
      <c r="G3848" s="7"/>
      <c r="H3848" s="7"/>
      <c r="I3848" s="10"/>
      <c r="J3848" s="7"/>
      <c r="K3848" s="7"/>
      <c r="L3848" s="7"/>
      <c r="M3848" s="9"/>
      <c r="N3848" s="7"/>
      <c r="O3848" s="7"/>
      <c r="P3848" s="13"/>
      <c r="Q3848" s="11"/>
      <c r="R3848" s="7"/>
      <c r="S3848" s="24">
        <f>IFERROR(_xlfn.XLOOKUP(R3848,bio_produtos!$A:$A,bio_produtos!$C:$C),"")</f>
        <v>0</v>
      </c>
      <c r="T3848" s="12"/>
      <c r="U3848" s="23" t="str">
        <f>IF(T3848="","",SUM(T3848*N3848))</f>
        <v/>
      </c>
      <c r="V3848" s="23" t="str">
        <f>IF(U3848="","",IF(U3848&lt;10000,U3848,IF(U3848&lt;100000,U3848*0.3,"AVALIAÇÃO INDIVIDUAL")))</f>
        <v/>
      </c>
      <c r="W3848" s="10"/>
      <c r="X3848" s="7"/>
      <c r="Y3848" s="13"/>
      <c r="Z3848" s="10"/>
      <c r="AA3848" s="10"/>
      <c r="AB3848" s="10"/>
      <c r="AC3848" s="13"/>
      <c r="AD3848" s="10"/>
      <c r="AE3848" s="7"/>
      <c r="AF3848" s="7"/>
      <c r="AG3848" s="7"/>
      <c r="AH3848" s="7"/>
      <c r="AI3848" s="14"/>
    </row>
    <row r="3849" spans="1:35" s="15" customFormat="1" ht="150" customHeight="1" x14ac:dyDescent="0.25">
      <c r="A3849" s="4"/>
      <c r="B3849" s="4" t="str">
        <f>IF(C3849="","",IF(G3849="NEXOMED",CONCATENATE("BIO",C3849),CONCATENATE("ML",C3849)))</f>
        <v/>
      </c>
      <c r="C3849" s="28"/>
      <c r="D3849" s="9"/>
      <c r="E3849" s="7"/>
      <c r="F3849" s="7"/>
      <c r="G3849" s="7"/>
      <c r="H3849" s="7"/>
      <c r="I3849" s="10"/>
      <c r="J3849" s="7"/>
      <c r="K3849" s="7"/>
      <c r="L3849" s="7"/>
      <c r="M3849" s="9"/>
      <c r="N3849" s="7"/>
      <c r="O3849" s="7"/>
      <c r="P3849" s="13"/>
      <c r="Q3849" s="11"/>
      <c r="R3849" s="7"/>
      <c r="S3849" s="24">
        <f>IFERROR(_xlfn.XLOOKUP(R3849,bio_produtos!$A:$A,bio_produtos!$C:$C),"")</f>
        <v>0</v>
      </c>
      <c r="T3849" s="12"/>
      <c r="U3849" s="23" t="str">
        <f>IF(T3849="","",SUM(T3849*N3849))</f>
        <v/>
      </c>
      <c r="V3849" s="23" t="str">
        <f>IF(U3849="","",IF(U3849&lt;10000,U3849,IF(U3849&lt;100000,U3849*0.3,"AVALIAÇÃO INDIVIDUAL")))</f>
        <v/>
      </c>
      <c r="W3849" s="10"/>
      <c r="X3849" s="7"/>
      <c r="Y3849" s="13"/>
      <c r="Z3849" s="10"/>
      <c r="AA3849" s="10"/>
      <c r="AB3849" s="10"/>
      <c r="AC3849" s="13"/>
      <c r="AD3849" s="10"/>
      <c r="AE3849" s="7"/>
      <c r="AF3849" s="7"/>
      <c r="AG3849" s="7"/>
      <c r="AH3849" s="7"/>
      <c r="AI3849" s="14"/>
    </row>
    <row r="3850" spans="1:35" s="15" customFormat="1" ht="150" customHeight="1" x14ac:dyDescent="0.25">
      <c r="A3850" s="4"/>
      <c r="B3850" s="4" t="str">
        <f>IF(C3850="","",IF(G3850="NEXOMED",CONCATENATE("BIO",C3850),CONCATENATE("ML",C3850)))</f>
        <v/>
      </c>
      <c r="C3850" s="28"/>
      <c r="D3850" s="9"/>
      <c r="E3850" s="7"/>
      <c r="F3850" s="7"/>
      <c r="G3850" s="7"/>
      <c r="H3850" s="7"/>
      <c r="I3850" s="10"/>
      <c r="J3850" s="7"/>
      <c r="K3850" s="7"/>
      <c r="L3850" s="7"/>
      <c r="M3850" s="9"/>
      <c r="N3850" s="7"/>
      <c r="O3850" s="7"/>
      <c r="P3850" s="13"/>
      <c r="Q3850" s="11"/>
      <c r="R3850" s="7"/>
      <c r="S3850" s="24">
        <f>IFERROR(_xlfn.XLOOKUP(R3850,bio_produtos!$A:$A,bio_produtos!$C:$C),"")</f>
        <v>0</v>
      </c>
      <c r="T3850" s="12"/>
      <c r="U3850" s="23" t="str">
        <f>IF(T3850="","",SUM(T3850*N3850))</f>
        <v/>
      </c>
      <c r="V3850" s="23" t="str">
        <f>IF(U3850="","",IF(U3850&lt;10000,U3850,IF(U3850&lt;100000,U3850*0.3,"AVALIAÇÃO INDIVIDUAL")))</f>
        <v/>
      </c>
      <c r="W3850" s="10"/>
      <c r="X3850" s="7"/>
      <c r="Y3850" s="13"/>
      <c r="Z3850" s="10"/>
      <c r="AA3850" s="10"/>
      <c r="AB3850" s="10"/>
      <c r="AC3850" s="13"/>
      <c r="AD3850" s="10"/>
      <c r="AE3850" s="7"/>
      <c r="AF3850" s="7"/>
      <c r="AG3850" s="7"/>
      <c r="AH3850" s="7"/>
      <c r="AI3850" s="14"/>
    </row>
    <row r="3851" spans="1:35" s="15" customFormat="1" ht="150" customHeight="1" x14ac:dyDescent="0.25">
      <c r="A3851" s="4"/>
      <c r="B3851" s="4" t="str">
        <f>IF(C3851="","",IF(G3851="NEXOMED",CONCATENATE("BIO",C3851),CONCATENATE("ML",C3851)))</f>
        <v/>
      </c>
      <c r="C3851" s="28"/>
      <c r="D3851" s="9"/>
      <c r="E3851" s="7"/>
      <c r="F3851" s="7"/>
      <c r="G3851" s="7"/>
      <c r="H3851" s="7"/>
      <c r="I3851" s="10"/>
      <c r="J3851" s="7"/>
      <c r="K3851" s="7"/>
      <c r="L3851" s="7"/>
      <c r="M3851" s="9"/>
      <c r="N3851" s="7"/>
      <c r="O3851" s="7"/>
      <c r="P3851" s="13"/>
      <c r="Q3851" s="11"/>
      <c r="R3851" s="7"/>
      <c r="S3851" s="24">
        <f>IFERROR(_xlfn.XLOOKUP(R3851,bio_produtos!$A:$A,bio_produtos!$C:$C),"")</f>
        <v>0</v>
      </c>
      <c r="T3851" s="12"/>
      <c r="U3851" s="23" t="str">
        <f>IF(T3851="","",SUM(T3851*N3851))</f>
        <v/>
      </c>
      <c r="V3851" s="23" t="str">
        <f>IF(U3851="","",IF(U3851&lt;10000,U3851,IF(U3851&lt;100000,U3851*0.3,"AVALIAÇÃO INDIVIDUAL")))</f>
        <v/>
      </c>
      <c r="W3851" s="10"/>
      <c r="X3851" s="7"/>
      <c r="Y3851" s="13"/>
      <c r="Z3851" s="10"/>
      <c r="AA3851" s="10"/>
      <c r="AB3851" s="10"/>
      <c r="AC3851" s="13"/>
      <c r="AD3851" s="10"/>
      <c r="AE3851" s="7"/>
      <c r="AF3851" s="7"/>
      <c r="AG3851" s="7"/>
      <c r="AH3851" s="7"/>
      <c r="AI3851" s="14"/>
    </row>
    <row r="3852" spans="1:35" s="15" customFormat="1" ht="150" customHeight="1" x14ac:dyDescent="0.25">
      <c r="A3852" s="4"/>
      <c r="B3852" s="4" t="str">
        <f>IF(C3852="","",IF(G3852="NEXOMED",CONCATENATE("BIO",C3852),CONCATENATE("ML",C3852)))</f>
        <v/>
      </c>
      <c r="C3852" s="28"/>
      <c r="D3852" s="9"/>
      <c r="E3852" s="7"/>
      <c r="F3852" s="7"/>
      <c r="G3852" s="7"/>
      <c r="H3852" s="7"/>
      <c r="I3852" s="10"/>
      <c r="J3852" s="7"/>
      <c r="K3852" s="7"/>
      <c r="L3852" s="7"/>
      <c r="M3852" s="9"/>
      <c r="N3852" s="7"/>
      <c r="O3852" s="7"/>
      <c r="P3852" s="13"/>
      <c r="Q3852" s="11"/>
      <c r="R3852" s="7"/>
      <c r="S3852" s="24">
        <f>IFERROR(_xlfn.XLOOKUP(R3852,bio_produtos!$A:$A,bio_produtos!$C:$C),"")</f>
        <v>0</v>
      </c>
      <c r="T3852" s="12"/>
      <c r="U3852" s="23" t="str">
        <f>IF(T3852="","",SUM(T3852*N3852))</f>
        <v/>
      </c>
      <c r="V3852" s="23" t="str">
        <f>IF(U3852="","",IF(U3852&lt;10000,U3852,IF(U3852&lt;100000,U3852*0.3,"AVALIAÇÃO INDIVIDUAL")))</f>
        <v/>
      </c>
      <c r="W3852" s="10"/>
      <c r="X3852" s="7"/>
      <c r="Y3852" s="13"/>
      <c r="Z3852" s="10"/>
      <c r="AA3852" s="10"/>
      <c r="AB3852" s="10"/>
      <c r="AC3852" s="13"/>
      <c r="AD3852" s="10"/>
      <c r="AE3852" s="7"/>
      <c r="AF3852" s="7"/>
      <c r="AG3852" s="7"/>
      <c r="AH3852" s="7"/>
      <c r="AI3852" s="14"/>
    </row>
    <row r="3853" spans="1:35" s="15" customFormat="1" ht="150" customHeight="1" x14ac:dyDescent="0.25">
      <c r="A3853" s="4"/>
      <c r="B3853" s="4" t="str">
        <f>IF(C3853="","",IF(G3853="NEXOMED",CONCATENATE("BIO",C3853),CONCATENATE("ML",C3853)))</f>
        <v/>
      </c>
      <c r="C3853" s="28"/>
      <c r="D3853" s="9"/>
      <c r="E3853" s="7"/>
      <c r="F3853" s="7"/>
      <c r="G3853" s="7"/>
      <c r="H3853" s="7"/>
      <c r="I3853" s="10"/>
      <c r="J3853" s="7"/>
      <c r="K3853" s="7"/>
      <c r="L3853" s="7"/>
      <c r="M3853" s="9"/>
      <c r="N3853" s="7"/>
      <c r="O3853" s="7"/>
      <c r="P3853" s="13"/>
      <c r="Q3853" s="11"/>
      <c r="R3853" s="7"/>
      <c r="S3853" s="24">
        <f>IFERROR(_xlfn.XLOOKUP(R3853,bio_produtos!$A:$A,bio_produtos!$C:$C),"")</f>
        <v>0</v>
      </c>
      <c r="T3853" s="12"/>
      <c r="U3853" s="23" t="str">
        <f>IF(T3853="","",SUM(T3853*N3853))</f>
        <v/>
      </c>
      <c r="V3853" s="23" t="str">
        <f>IF(U3853="","",IF(U3853&lt;10000,U3853,IF(U3853&lt;100000,U3853*0.3,"AVALIAÇÃO INDIVIDUAL")))</f>
        <v/>
      </c>
      <c r="W3853" s="10"/>
      <c r="X3853" s="7"/>
      <c r="Y3853" s="13"/>
      <c r="Z3853" s="10"/>
      <c r="AA3853" s="10"/>
      <c r="AB3853" s="10"/>
      <c r="AC3853" s="13"/>
      <c r="AD3853" s="10"/>
      <c r="AE3853" s="7"/>
      <c r="AF3853" s="7"/>
      <c r="AG3853" s="7"/>
      <c r="AH3853" s="7"/>
      <c r="AI3853" s="14"/>
    </row>
    <row r="3854" spans="1:35" s="15" customFormat="1" ht="150" customHeight="1" x14ac:dyDescent="0.25">
      <c r="A3854" s="4"/>
      <c r="B3854" s="4" t="str">
        <f>IF(C3854="","",IF(G3854="NEXOMED",CONCATENATE("BIO",C3854),CONCATENATE("ML",C3854)))</f>
        <v/>
      </c>
      <c r="C3854" s="28"/>
      <c r="D3854" s="9"/>
      <c r="E3854" s="7"/>
      <c r="F3854" s="7"/>
      <c r="G3854" s="7"/>
      <c r="H3854" s="7"/>
      <c r="I3854" s="10"/>
      <c r="J3854" s="7"/>
      <c r="K3854" s="7"/>
      <c r="L3854" s="7"/>
      <c r="M3854" s="9"/>
      <c r="N3854" s="7"/>
      <c r="O3854" s="7"/>
      <c r="P3854" s="13"/>
      <c r="Q3854" s="11"/>
      <c r="R3854" s="7"/>
      <c r="S3854" s="24">
        <f>IFERROR(_xlfn.XLOOKUP(R3854,bio_produtos!$A:$A,bio_produtos!$C:$C),"")</f>
        <v>0</v>
      </c>
      <c r="T3854" s="12"/>
      <c r="U3854" s="23" t="str">
        <f>IF(T3854="","",SUM(T3854*N3854))</f>
        <v/>
      </c>
      <c r="V3854" s="23" t="str">
        <f>IF(U3854="","",IF(U3854&lt;10000,U3854,IF(U3854&lt;100000,U3854*0.3,"AVALIAÇÃO INDIVIDUAL")))</f>
        <v/>
      </c>
      <c r="W3854" s="10"/>
      <c r="X3854" s="7"/>
      <c r="Y3854" s="13"/>
      <c r="Z3854" s="10"/>
      <c r="AA3854" s="10"/>
      <c r="AB3854" s="10"/>
      <c r="AC3854" s="13"/>
      <c r="AD3854" s="10"/>
      <c r="AE3854" s="7"/>
      <c r="AF3854" s="7"/>
      <c r="AG3854" s="7"/>
      <c r="AH3854" s="7"/>
      <c r="AI3854" s="14"/>
    </row>
    <row r="3855" spans="1:35" s="15" customFormat="1" ht="150" customHeight="1" x14ac:dyDescent="0.25">
      <c r="A3855" s="4"/>
      <c r="B3855" s="4" t="str">
        <f>IF(C3855="","",IF(G3855="NEXOMED",CONCATENATE("BIO",C3855),CONCATENATE("ML",C3855)))</f>
        <v/>
      </c>
      <c r="C3855" s="28"/>
      <c r="D3855" s="9"/>
      <c r="E3855" s="7"/>
      <c r="F3855" s="7"/>
      <c r="G3855" s="7"/>
      <c r="H3855" s="7"/>
      <c r="I3855" s="10"/>
      <c r="J3855" s="7"/>
      <c r="K3855" s="7"/>
      <c r="L3855" s="7"/>
      <c r="M3855" s="9"/>
      <c r="N3855" s="7"/>
      <c r="O3855" s="7"/>
      <c r="P3855" s="13"/>
      <c r="Q3855" s="11"/>
      <c r="R3855" s="7"/>
      <c r="S3855" s="24">
        <f>IFERROR(_xlfn.XLOOKUP(R3855,bio_produtos!$A:$A,bio_produtos!$C:$C),"")</f>
        <v>0</v>
      </c>
      <c r="T3855" s="12"/>
      <c r="U3855" s="23" t="str">
        <f>IF(T3855="","",SUM(T3855*N3855))</f>
        <v/>
      </c>
      <c r="V3855" s="23" t="str">
        <f>IF(U3855="","",IF(U3855&lt;10000,U3855,IF(U3855&lt;100000,U3855*0.3,"AVALIAÇÃO INDIVIDUAL")))</f>
        <v/>
      </c>
      <c r="W3855" s="10"/>
      <c r="X3855" s="7"/>
      <c r="Y3855" s="13"/>
      <c r="Z3855" s="10"/>
      <c r="AA3855" s="10"/>
      <c r="AB3855" s="10"/>
      <c r="AC3855" s="13"/>
      <c r="AD3855" s="10"/>
      <c r="AE3855" s="7"/>
      <c r="AF3855" s="7"/>
      <c r="AG3855" s="7"/>
      <c r="AH3855" s="7"/>
      <c r="AI3855" s="14"/>
    </row>
    <row r="3856" spans="1:35" s="15" customFormat="1" ht="150" customHeight="1" x14ac:dyDescent="0.25">
      <c r="A3856" s="4"/>
      <c r="B3856" s="4" t="str">
        <f>IF(C3856="","",IF(G3856="NEXOMED",CONCATENATE("BIO",C3856),CONCATENATE("ML",C3856)))</f>
        <v/>
      </c>
      <c r="C3856" s="28"/>
      <c r="D3856" s="9"/>
      <c r="E3856" s="7"/>
      <c r="F3856" s="7"/>
      <c r="G3856" s="7"/>
      <c r="H3856" s="7"/>
      <c r="I3856" s="10"/>
      <c r="J3856" s="7"/>
      <c r="K3856" s="7"/>
      <c r="L3856" s="7"/>
      <c r="M3856" s="9"/>
      <c r="N3856" s="7"/>
      <c r="O3856" s="7"/>
      <c r="P3856" s="13"/>
      <c r="Q3856" s="11"/>
      <c r="R3856" s="7"/>
      <c r="S3856" s="24">
        <f>IFERROR(_xlfn.XLOOKUP(R3856,bio_produtos!$A:$A,bio_produtos!$C:$C),"")</f>
        <v>0</v>
      </c>
      <c r="T3856" s="12"/>
      <c r="U3856" s="23" t="str">
        <f>IF(T3856="","",SUM(T3856*N3856))</f>
        <v/>
      </c>
      <c r="V3856" s="23" t="str">
        <f>IF(U3856="","",IF(U3856&lt;10000,U3856,IF(U3856&lt;100000,U3856*0.3,"AVALIAÇÃO INDIVIDUAL")))</f>
        <v/>
      </c>
      <c r="W3856" s="10"/>
      <c r="X3856" s="7"/>
      <c r="Y3856" s="13"/>
      <c r="Z3856" s="10"/>
      <c r="AA3856" s="10"/>
      <c r="AB3856" s="10"/>
      <c r="AC3856" s="13"/>
      <c r="AD3856" s="10"/>
      <c r="AE3856" s="7"/>
      <c r="AF3856" s="7"/>
      <c r="AG3856" s="7"/>
      <c r="AH3856" s="7"/>
      <c r="AI3856" s="14"/>
    </row>
    <row r="3857" spans="1:35" s="15" customFormat="1" ht="150" customHeight="1" x14ac:dyDescent="0.25">
      <c r="A3857" s="4"/>
      <c r="B3857" s="4" t="str">
        <f>IF(C3857="","",IF(G3857="NEXOMED",CONCATENATE("BIO",C3857),CONCATENATE("ML",C3857)))</f>
        <v/>
      </c>
      <c r="C3857" s="28"/>
      <c r="D3857" s="9"/>
      <c r="E3857" s="7"/>
      <c r="F3857" s="7"/>
      <c r="G3857" s="7"/>
      <c r="H3857" s="7"/>
      <c r="I3857" s="10"/>
      <c r="J3857" s="7"/>
      <c r="K3857" s="7"/>
      <c r="L3857" s="7"/>
      <c r="M3857" s="9"/>
      <c r="N3857" s="7"/>
      <c r="O3857" s="7"/>
      <c r="P3857" s="13"/>
      <c r="Q3857" s="11"/>
      <c r="R3857" s="7"/>
      <c r="S3857" s="24">
        <f>IFERROR(_xlfn.XLOOKUP(R3857,bio_produtos!$A:$A,bio_produtos!$C:$C),"")</f>
        <v>0</v>
      </c>
      <c r="T3857" s="12"/>
      <c r="U3857" s="23" t="str">
        <f>IF(T3857="","",SUM(T3857*N3857))</f>
        <v/>
      </c>
      <c r="V3857" s="23" t="str">
        <f>IF(U3857="","",IF(U3857&lt;10000,U3857,IF(U3857&lt;100000,U3857*0.3,"AVALIAÇÃO INDIVIDUAL")))</f>
        <v/>
      </c>
      <c r="W3857" s="10"/>
      <c r="X3857" s="7"/>
      <c r="Y3857" s="13"/>
      <c r="Z3857" s="10"/>
      <c r="AA3857" s="10"/>
      <c r="AB3857" s="10"/>
      <c r="AC3857" s="13"/>
      <c r="AD3857" s="10"/>
      <c r="AE3857" s="7"/>
      <c r="AF3857" s="7"/>
      <c r="AG3857" s="7"/>
      <c r="AH3857" s="7"/>
      <c r="AI3857" s="14"/>
    </row>
    <row r="3858" spans="1:35" s="15" customFormat="1" ht="150" customHeight="1" x14ac:dyDescent="0.25">
      <c r="A3858" s="4"/>
      <c r="B3858" s="4" t="str">
        <f>IF(C3858="","",IF(G3858="NEXOMED",CONCATENATE("BIO",C3858),CONCATENATE("ML",C3858)))</f>
        <v/>
      </c>
      <c r="C3858" s="28"/>
      <c r="D3858" s="9"/>
      <c r="E3858" s="7"/>
      <c r="F3858" s="7"/>
      <c r="G3858" s="7"/>
      <c r="H3858" s="7"/>
      <c r="I3858" s="10"/>
      <c r="J3858" s="7"/>
      <c r="K3858" s="7"/>
      <c r="L3858" s="7"/>
      <c r="M3858" s="9"/>
      <c r="N3858" s="7"/>
      <c r="O3858" s="7"/>
      <c r="P3858" s="13"/>
      <c r="Q3858" s="11"/>
      <c r="R3858" s="7"/>
      <c r="S3858" s="24">
        <f>IFERROR(_xlfn.XLOOKUP(R3858,bio_produtos!$A:$A,bio_produtos!$C:$C),"")</f>
        <v>0</v>
      </c>
      <c r="T3858" s="12"/>
      <c r="U3858" s="23" t="str">
        <f>IF(T3858="","",SUM(T3858*N3858))</f>
        <v/>
      </c>
      <c r="V3858" s="23" t="str">
        <f>IF(U3858="","",IF(U3858&lt;10000,U3858,IF(U3858&lt;100000,U3858*0.3,"AVALIAÇÃO INDIVIDUAL")))</f>
        <v/>
      </c>
      <c r="W3858" s="10"/>
      <c r="X3858" s="7"/>
      <c r="Y3858" s="13"/>
      <c r="Z3858" s="10"/>
      <c r="AA3858" s="10"/>
      <c r="AB3858" s="10"/>
      <c r="AC3858" s="13"/>
      <c r="AD3858" s="10"/>
      <c r="AE3858" s="7"/>
      <c r="AF3858" s="7"/>
      <c r="AG3858" s="7"/>
      <c r="AH3858" s="7"/>
      <c r="AI3858" s="14"/>
    </row>
    <row r="3859" spans="1:35" s="15" customFormat="1" ht="150" customHeight="1" x14ac:dyDescent="0.25">
      <c r="A3859" s="4"/>
      <c r="B3859" s="4" t="str">
        <f>IF(C3859="","",IF(G3859="NEXOMED",CONCATENATE("BIO",C3859),CONCATENATE("ML",C3859)))</f>
        <v/>
      </c>
      <c r="C3859" s="28"/>
      <c r="D3859" s="9"/>
      <c r="E3859" s="7"/>
      <c r="F3859" s="7"/>
      <c r="G3859" s="7"/>
      <c r="H3859" s="7"/>
      <c r="I3859" s="10"/>
      <c r="J3859" s="7"/>
      <c r="K3859" s="7"/>
      <c r="L3859" s="7"/>
      <c r="M3859" s="9"/>
      <c r="N3859" s="7"/>
      <c r="O3859" s="7"/>
      <c r="P3859" s="13"/>
      <c r="Q3859" s="11"/>
      <c r="R3859" s="7"/>
      <c r="S3859" s="24">
        <f>IFERROR(_xlfn.XLOOKUP(R3859,bio_produtos!$A:$A,bio_produtos!$C:$C),"")</f>
        <v>0</v>
      </c>
      <c r="T3859" s="12"/>
      <c r="U3859" s="23" t="str">
        <f>IF(T3859="","",SUM(T3859*N3859))</f>
        <v/>
      </c>
      <c r="V3859" s="23" t="str">
        <f>IF(U3859="","",IF(U3859&lt;10000,U3859,IF(U3859&lt;100000,U3859*0.3,"AVALIAÇÃO INDIVIDUAL")))</f>
        <v/>
      </c>
      <c r="W3859" s="10"/>
      <c r="X3859" s="7"/>
      <c r="Y3859" s="13"/>
      <c r="Z3859" s="10"/>
      <c r="AA3859" s="10"/>
      <c r="AB3859" s="10"/>
      <c r="AC3859" s="13"/>
      <c r="AD3859" s="10"/>
      <c r="AE3859" s="7"/>
      <c r="AF3859" s="7"/>
      <c r="AG3859" s="7"/>
      <c r="AH3859" s="7"/>
      <c r="AI3859" s="14"/>
    </row>
    <row r="3860" spans="1:35" s="15" customFormat="1" ht="150" customHeight="1" x14ac:dyDescent="0.25">
      <c r="A3860" s="4"/>
      <c r="B3860" s="4" t="str">
        <f>IF(C3860="","",IF(G3860="NEXOMED",CONCATENATE("BIO",C3860),CONCATENATE("ML",C3860)))</f>
        <v/>
      </c>
      <c r="C3860" s="28"/>
      <c r="D3860" s="9"/>
      <c r="E3860" s="7"/>
      <c r="F3860" s="7"/>
      <c r="G3860" s="7"/>
      <c r="H3860" s="7"/>
      <c r="I3860" s="10"/>
      <c r="J3860" s="7"/>
      <c r="K3860" s="7"/>
      <c r="L3860" s="7"/>
      <c r="M3860" s="9"/>
      <c r="N3860" s="7"/>
      <c r="O3860" s="7"/>
      <c r="P3860" s="13"/>
      <c r="Q3860" s="11"/>
      <c r="R3860" s="7"/>
      <c r="S3860" s="24">
        <f>IFERROR(_xlfn.XLOOKUP(R3860,bio_produtos!$A:$A,bio_produtos!$C:$C),"")</f>
        <v>0</v>
      </c>
      <c r="T3860" s="12"/>
      <c r="U3860" s="23" t="str">
        <f>IF(T3860="","",SUM(T3860*N3860))</f>
        <v/>
      </c>
      <c r="V3860" s="23" t="str">
        <f>IF(U3860="","",IF(U3860&lt;10000,U3860,IF(U3860&lt;100000,U3860*0.3,"AVALIAÇÃO INDIVIDUAL")))</f>
        <v/>
      </c>
      <c r="W3860" s="10"/>
      <c r="X3860" s="7"/>
      <c r="Y3860" s="13"/>
      <c r="Z3860" s="10"/>
      <c r="AA3860" s="10"/>
      <c r="AB3860" s="10"/>
      <c r="AC3860" s="13"/>
      <c r="AD3860" s="10"/>
      <c r="AE3860" s="7"/>
      <c r="AF3860" s="7"/>
      <c r="AG3860" s="7"/>
      <c r="AH3860" s="7"/>
      <c r="AI3860" s="14"/>
    </row>
    <row r="3861" spans="1:35" s="15" customFormat="1" ht="150" customHeight="1" x14ac:dyDescent="0.25">
      <c r="A3861" s="4"/>
      <c r="B3861" s="4" t="str">
        <f>IF(C3861="","",IF(G3861="NEXOMED",CONCATENATE("BIO",C3861),CONCATENATE("ML",C3861)))</f>
        <v/>
      </c>
      <c r="C3861" s="28"/>
      <c r="D3861" s="9"/>
      <c r="E3861" s="7"/>
      <c r="F3861" s="7"/>
      <c r="G3861" s="7"/>
      <c r="H3861" s="7"/>
      <c r="I3861" s="10"/>
      <c r="J3861" s="7"/>
      <c r="K3861" s="7"/>
      <c r="L3861" s="7"/>
      <c r="M3861" s="9"/>
      <c r="N3861" s="7"/>
      <c r="O3861" s="7"/>
      <c r="P3861" s="13"/>
      <c r="Q3861" s="11"/>
      <c r="R3861" s="7"/>
      <c r="S3861" s="24">
        <f>IFERROR(_xlfn.XLOOKUP(R3861,bio_produtos!$A:$A,bio_produtos!$C:$C),"")</f>
        <v>0</v>
      </c>
      <c r="T3861" s="12"/>
      <c r="U3861" s="23" t="str">
        <f>IF(T3861="","",SUM(T3861*N3861))</f>
        <v/>
      </c>
      <c r="V3861" s="23" t="str">
        <f>IF(U3861="","",IF(U3861&lt;10000,U3861,IF(U3861&lt;100000,U3861*0.3,"AVALIAÇÃO INDIVIDUAL")))</f>
        <v/>
      </c>
      <c r="W3861" s="10"/>
      <c r="X3861" s="7"/>
      <c r="Y3861" s="13"/>
      <c r="Z3861" s="10"/>
      <c r="AA3861" s="10"/>
      <c r="AB3861" s="10"/>
      <c r="AC3861" s="13"/>
      <c r="AD3861" s="10"/>
      <c r="AE3861" s="7"/>
      <c r="AF3861" s="7"/>
      <c r="AG3861" s="7"/>
      <c r="AH3861" s="7"/>
      <c r="AI3861" s="14"/>
    </row>
    <row r="3862" spans="1:35" s="15" customFormat="1" ht="150" customHeight="1" x14ac:dyDescent="0.25">
      <c r="A3862" s="4"/>
      <c r="B3862" s="4" t="str">
        <f>IF(C3862="","",IF(G3862="NEXOMED",CONCATENATE("BIO",C3862),CONCATENATE("ML",C3862)))</f>
        <v/>
      </c>
      <c r="C3862" s="28"/>
      <c r="D3862" s="9"/>
      <c r="E3862" s="7"/>
      <c r="F3862" s="7"/>
      <c r="G3862" s="7"/>
      <c r="H3862" s="7"/>
      <c r="I3862" s="10"/>
      <c r="J3862" s="7"/>
      <c r="K3862" s="7"/>
      <c r="L3862" s="7"/>
      <c r="M3862" s="9"/>
      <c r="N3862" s="7"/>
      <c r="O3862" s="7"/>
      <c r="P3862" s="13"/>
      <c r="Q3862" s="11"/>
      <c r="R3862" s="7"/>
      <c r="S3862" s="24">
        <f>IFERROR(_xlfn.XLOOKUP(R3862,bio_produtos!$A:$A,bio_produtos!$C:$C),"")</f>
        <v>0</v>
      </c>
      <c r="T3862" s="12"/>
      <c r="U3862" s="23" t="str">
        <f>IF(T3862="","",SUM(T3862*N3862))</f>
        <v/>
      </c>
      <c r="V3862" s="23" t="str">
        <f>IF(U3862="","",IF(U3862&lt;10000,U3862,IF(U3862&lt;100000,U3862*0.3,"AVALIAÇÃO INDIVIDUAL")))</f>
        <v/>
      </c>
      <c r="W3862" s="10"/>
      <c r="X3862" s="7"/>
      <c r="Y3862" s="13"/>
      <c r="Z3862" s="10"/>
      <c r="AA3862" s="10"/>
      <c r="AB3862" s="10"/>
      <c r="AC3862" s="13"/>
      <c r="AD3862" s="10"/>
      <c r="AE3862" s="7"/>
      <c r="AF3862" s="7"/>
      <c r="AG3862" s="7"/>
      <c r="AH3862" s="7"/>
      <c r="AI3862" s="14"/>
    </row>
    <row r="3863" spans="1:35" s="15" customFormat="1" ht="150" customHeight="1" x14ac:dyDescent="0.25">
      <c r="A3863" s="4"/>
      <c r="B3863" s="4" t="str">
        <f>IF(C3863="","",IF(G3863="NEXOMED",CONCATENATE("BIO",C3863),CONCATENATE("ML",C3863)))</f>
        <v/>
      </c>
      <c r="C3863" s="28"/>
      <c r="D3863" s="9"/>
      <c r="E3863" s="7"/>
      <c r="F3863" s="7"/>
      <c r="G3863" s="7"/>
      <c r="H3863" s="7"/>
      <c r="I3863" s="10"/>
      <c r="J3863" s="7"/>
      <c r="K3863" s="7"/>
      <c r="L3863" s="7"/>
      <c r="M3863" s="9"/>
      <c r="N3863" s="7"/>
      <c r="O3863" s="7"/>
      <c r="P3863" s="13"/>
      <c r="Q3863" s="11"/>
      <c r="R3863" s="7"/>
      <c r="S3863" s="24">
        <f>IFERROR(_xlfn.XLOOKUP(R3863,bio_produtos!$A:$A,bio_produtos!$C:$C),"")</f>
        <v>0</v>
      </c>
      <c r="T3863" s="12"/>
      <c r="U3863" s="23" t="str">
        <f>IF(T3863="","",SUM(T3863*N3863))</f>
        <v/>
      </c>
      <c r="V3863" s="23" t="str">
        <f>IF(U3863="","",IF(U3863&lt;10000,U3863,IF(U3863&lt;100000,U3863*0.3,"AVALIAÇÃO INDIVIDUAL")))</f>
        <v/>
      </c>
      <c r="W3863" s="10"/>
      <c r="X3863" s="7"/>
      <c r="Y3863" s="13"/>
      <c r="Z3863" s="10"/>
      <c r="AA3863" s="10"/>
      <c r="AB3863" s="10"/>
      <c r="AC3863" s="13"/>
      <c r="AD3863" s="10"/>
      <c r="AE3863" s="7"/>
      <c r="AF3863" s="7"/>
      <c r="AG3863" s="7"/>
      <c r="AH3863" s="7"/>
      <c r="AI3863" s="14"/>
    </row>
    <row r="3864" spans="1:35" s="15" customFormat="1" ht="150" customHeight="1" x14ac:dyDescent="0.25">
      <c r="A3864" s="4"/>
      <c r="B3864" s="4" t="str">
        <f>IF(C3864="","",IF(G3864="NEXOMED",CONCATENATE("BIO",C3864),CONCATENATE("ML",C3864)))</f>
        <v/>
      </c>
      <c r="C3864" s="28"/>
      <c r="D3864" s="9"/>
      <c r="E3864" s="7"/>
      <c r="F3864" s="7"/>
      <c r="G3864" s="7"/>
      <c r="H3864" s="7"/>
      <c r="I3864" s="10"/>
      <c r="J3864" s="7"/>
      <c r="K3864" s="7"/>
      <c r="L3864" s="7"/>
      <c r="M3864" s="9"/>
      <c r="N3864" s="7"/>
      <c r="O3864" s="7"/>
      <c r="P3864" s="13"/>
      <c r="Q3864" s="11"/>
      <c r="R3864" s="7"/>
      <c r="S3864" s="24">
        <f>IFERROR(_xlfn.XLOOKUP(R3864,bio_produtos!$A:$A,bio_produtos!$C:$C),"")</f>
        <v>0</v>
      </c>
      <c r="T3864" s="12"/>
      <c r="U3864" s="23" t="str">
        <f>IF(T3864="","",SUM(T3864*N3864))</f>
        <v/>
      </c>
      <c r="V3864" s="23" t="str">
        <f>IF(U3864="","",IF(U3864&lt;10000,U3864,IF(U3864&lt;100000,U3864*0.3,"AVALIAÇÃO INDIVIDUAL")))</f>
        <v/>
      </c>
      <c r="W3864" s="10"/>
      <c r="X3864" s="7"/>
      <c r="Y3864" s="13"/>
      <c r="Z3864" s="10"/>
      <c r="AA3864" s="10"/>
      <c r="AB3864" s="10"/>
      <c r="AC3864" s="13"/>
      <c r="AD3864" s="10"/>
      <c r="AE3864" s="7"/>
      <c r="AF3864" s="7"/>
      <c r="AG3864" s="7"/>
      <c r="AH3864" s="7"/>
      <c r="AI3864" s="14"/>
    </row>
    <row r="3865" spans="1:35" s="15" customFormat="1" ht="150" customHeight="1" x14ac:dyDescent="0.25">
      <c r="A3865" s="4"/>
      <c r="B3865" s="4" t="str">
        <f>IF(C3865="","",IF(G3865="NEXOMED",CONCATENATE("BIO",C3865),CONCATENATE("ML",C3865)))</f>
        <v/>
      </c>
      <c r="C3865" s="28"/>
      <c r="D3865" s="9"/>
      <c r="E3865" s="7"/>
      <c r="F3865" s="7"/>
      <c r="G3865" s="7"/>
      <c r="H3865" s="7"/>
      <c r="I3865" s="10"/>
      <c r="J3865" s="7"/>
      <c r="K3865" s="7"/>
      <c r="L3865" s="7"/>
      <c r="M3865" s="9"/>
      <c r="N3865" s="7"/>
      <c r="O3865" s="7"/>
      <c r="P3865" s="13"/>
      <c r="Q3865" s="11"/>
      <c r="R3865" s="7"/>
      <c r="S3865" s="24">
        <f>IFERROR(_xlfn.XLOOKUP(R3865,bio_produtos!$A:$A,bio_produtos!$C:$C),"")</f>
        <v>0</v>
      </c>
      <c r="T3865" s="12"/>
      <c r="U3865" s="23" t="str">
        <f>IF(T3865="","",SUM(T3865*N3865))</f>
        <v/>
      </c>
      <c r="V3865" s="23" t="str">
        <f>IF(U3865="","",IF(U3865&lt;10000,U3865,IF(U3865&lt;100000,U3865*0.3,"AVALIAÇÃO INDIVIDUAL")))</f>
        <v/>
      </c>
      <c r="W3865" s="10"/>
      <c r="X3865" s="7"/>
      <c r="Y3865" s="13"/>
      <c r="Z3865" s="10"/>
      <c r="AA3865" s="10"/>
      <c r="AB3865" s="10"/>
      <c r="AC3865" s="13"/>
      <c r="AD3865" s="10"/>
      <c r="AE3865" s="7"/>
      <c r="AF3865" s="7"/>
      <c r="AG3865" s="7"/>
      <c r="AH3865" s="7"/>
      <c r="AI3865" s="14"/>
    </row>
    <row r="3866" spans="1:35" s="15" customFormat="1" ht="150" customHeight="1" x14ac:dyDescent="0.25">
      <c r="A3866" s="4"/>
      <c r="B3866" s="4" t="str">
        <f>IF(C3866="","",IF(G3866="NEXOMED",CONCATENATE("BIO",C3866),CONCATENATE("ML",C3866)))</f>
        <v/>
      </c>
      <c r="C3866" s="28"/>
      <c r="D3866" s="9"/>
      <c r="E3866" s="7"/>
      <c r="F3866" s="7"/>
      <c r="G3866" s="7"/>
      <c r="H3866" s="7"/>
      <c r="I3866" s="10"/>
      <c r="J3866" s="7"/>
      <c r="K3866" s="7"/>
      <c r="L3866" s="7"/>
      <c r="M3866" s="9"/>
      <c r="N3866" s="7"/>
      <c r="O3866" s="7"/>
      <c r="P3866" s="13"/>
      <c r="Q3866" s="11"/>
      <c r="R3866" s="7"/>
      <c r="S3866" s="24">
        <f>IFERROR(_xlfn.XLOOKUP(R3866,bio_produtos!$A:$A,bio_produtos!$C:$C),"")</f>
        <v>0</v>
      </c>
      <c r="T3866" s="12"/>
      <c r="U3866" s="23" t="str">
        <f>IF(T3866="","",SUM(T3866*N3866))</f>
        <v/>
      </c>
      <c r="V3866" s="23" t="str">
        <f>IF(U3866="","",IF(U3866&lt;10000,U3866,IF(U3866&lt;100000,U3866*0.3,"AVALIAÇÃO INDIVIDUAL")))</f>
        <v/>
      </c>
      <c r="W3866" s="10"/>
      <c r="X3866" s="7"/>
      <c r="Y3866" s="13"/>
      <c r="Z3866" s="10"/>
      <c r="AA3866" s="10"/>
      <c r="AB3866" s="10"/>
      <c r="AC3866" s="13"/>
      <c r="AD3866" s="10"/>
      <c r="AE3866" s="7"/>
      <c r="AF3866" s="7"/>
      <c r="AG3866" s="7"/>
      <c r="AH3866" s="7"/>
      <c r="AI3866" s="14"/>
    </row>
    <row r="3867" spans="1:35" s="15" customFormat="1" ht="150" customHeight="1" x14ac:dyDescent="0.25">
      <c r="A3867" s="4"/>
      <c r="B3867" s="4" t="str">
        <f>IF(C3867="","",IF(G3867="NEXOMED",CONCATENATE("BIO",C3867),CONCATENATE("ML",C3867)))</f>
        <v/>
      </c>
      <c r="C3867" s="28"/>
      <c r="D3867" s="9"/>
      <c r="E3867" s="7"/>
      <c r="F3867" s="7"/>
      <c r="G3867" s="7"/>
      <c r="H3867" s="7"/>
      <c r="I3867" s="10"/>
      <c r="J3867" s="7"/>
      <c r="K3867" s="7"/>
      <c r="L3867" s="7"/>
      <c r="M3867" s="9"/>
      <c r="N3867" s="7"/>
      <c r="O3867" s="7"/>
      <c r="P3867" s="13"/>
      <c r="Q3867" s="11"/>
      <c r="R3867" s="7"/>
      <c r="S3867" s="24">
        <f>IFERROR(_xlfn.XLOOKUP(R3867,bio_produtos!$A:$A,bio_produtos!$C:$C),"")</f>
        <v>0</v>
      </c>
      <c r="T3867" s="12"/>
      <c r="U3867" s="23" t="str">
        <f>IF(T3867="","",SUM(T3867*N3867))</f>
        <v/>
      </c>
      <c r="V3867" s="23" t="str">
        <f>IF(U3867="","",IF(U3867&lt;10000,U3867,IF(U3867&lt;100000,U3867*0.3,"AVALIAÇÃO INDIVIDUAL")))</f>
        <v/>
      </c>
      <c r="W3867" s="10"/>
      <c r="X3867" s="7"/>
      <c r="Y3867" s="13"/>
      <c r="Z3867" s="10"/>
      <c r="AA3867" s="10"/>
      <c r="AB3867" s="10"/>
      <c r="AC3867" s="13"/>
      <c r="AD3867" s="10"/>
      <c r="AE3867" s="7"/>
      <c r="AF3867" s="7"/>
      <c r="AG3867" s="7"/>
      <c r="AH3867" s="7"/>
      <c r="AI3867" s="14"/>
    </row>
    <row r="3868" spans="1:35" s="15" customFormat="1" ht="150" customHeight="1" x14ac:dyDescent="0.25">
      <c r="A3868" s="4"/>
      <c r="B3868" s="4" t="str">
        <f>IF(C3868="","",IF(G3868="NEXOMED",CONCATENATE("BIO",C3868),CONCATENATE("ML",C3868)))</f>
        <v/>
      </c>
      <c r="C3868" s="28"/>
      <c r="D3868" s="9"/>
      <c r="E3868" s="7"/>
      <c r="F3868" s="7"/>
      <c r="G3868" s="7"/>
      <c r="H3868" s="7"/>
      <c r="I3868" s="10"/>
      <c r="J3868" s="7"/>
      <c r="K3868" s="7"/>
      <c r="L3868" s="7"/>
      <c r="M3868" s="9"/>
      <c r="N3868" s="7"/>
      <c r="O3868" s="7"/>
      <c r="P3868" s="13"/>
      <c r="Q3868" s="11"/>
      <c r="R3868" s="7"/>
      <c r="S3868" s="24">
        <f>IFERROR(_xlfn.XLOOKUP(R3868,bio_produtos!$A:$A,bio_produtos!$C:$C),"")</f>
        <v>0</v>
      </c>
      <c r="T3868" s="12"/>
      <c r="U3868" s="23" t="str">
        <f>IF(T3868="","",SUM(T3868*N3868))</f>
        <v/>
      </c>
      <c r="V3868" s="23" t="str">
        <f>IF(U3868="","",IF(U3868&lt;10000,U3868,IF(U3868&lt;100000,U3868*0.3,"AVALIAÇÃO INDIVIDUAL")))</f>
        <v/>
      </c>
      <c r="W3868" s="10"/>
      <c r="X3868" s="7"/>
      <c r="Y3868" s="13"/>
      <c r="Z3868" s="10"/>
      <c r="AA3868" s="10"/>
      <c r="AB3868" s="10"/>
      <c r="AC3868" s="13"/>
      <c r="AD3868" s="10"/>
      <c r="AE3868" s="7"/>
      <c r="AF3868" s="7"/>
      <c r="AG3868" s="7"/>
      <c r="AH3868" s="7"/>
      <c r="AI3868" s="14"/>
    </row>
    <row r="3869" spans="1:35" s="15" customFormat="1" ht="150" customHeight="1" x14ac:dyDescent="0.25">
      <c r="A3869" s="4"/>
      <c r="B3869" s="4" t="str">
        <f>IF(C3869="","",IF(G3869="NEXOMED",CONCATENATE("BIO",C3869),CONCATENATE("ML",C3869)))</f>
        <v/>
      </c>
      <c r="C3869" s="28"/>
      <c r="D3869" s="9"/>
      <c r="E3869" s="7"/>
      <c r="F3869" s="7"/>
      <c r="G3869" s="7"/>
      <c r="H3869" s="7"/>
      <c r="I3869" s="10"/>
      <c r="J3869" s="7"/>
      <c r="K3869" s="7"/>
      <c r="L3869" s="7"/>
      <c r="M3869" s="9"/>
      <c r="N3869" s="7"/>
      <c r="O3869" s="7"/>
      <c r="P3869" s="13"/>
      <c r="Q3869" s="11"/>
      <c r="R3869" s="7"/>
      <c r="S3869" s="24">
        <f>IFERROR(_xlfn.XLOOKUP(R3869,bio_produtos!$A:$A,bio_produtos!$C:$C),"")</f>
        <v>0</v>
      </c>
      <c r="T3869" s="12"/>
      <c r="U3869" s="23" t="str">
        <f>IF(T3869="","",SUM(T3869*N3869))</f>
        <v/>
      </c>
      <c r="V3869" s="23" t="str">
        <f>IF(U3869="","",IF(U3869&lt;10000,U3869,IF(U3869&lt;100000,U3869*0.3,"AVALIAÇÃO INDIVIDUAL")))</f>
        <v/>
      </c>
      <c r="W3869" s="10"/>
      <c r="X3869" s="7"/>
      <c r="Y3869" s="13"/>
      <c r="Z3869" s="10"/>
      <c r="AA3869" s="10"/>
      <c r="AB3869" s="10"/>
      <c r="AC3869" s="13"/>
      <c r="AD3869" s="10"/>
      <c r="AE3869" s="7"/>
      <c r="AF3869" s="7"/>
      <c r="AG3869" s="7"/>
      <c r="AH3869" s="7"/>
      <c r="AI3869" s="14"/>
    </row>
    <row r="3870" spans="1:35" s="15" customFormat="1" ht="150" customHeight="1" x14ac:dyDescent="0.25">
      <c r="A3870" s="4"/>
      <c r="B3870" s="4" t="str">
        <f>IF(C3870="","",IF(G3870="NEXOMED",CONCATENATE("BIO",C3870),CONCATENATE("ML",C3870)))</f>
        <v/>
      </c>
      <c r="C3870" s="28"/>
      <c r="D3870" s="9"/>
      <c r="E3870" s="7"/>
      <c r="F3870" s="7"/>
      <c r="G3870" s="7"/>
      <c r="H3870" s="7"/>
      <c r="I3870" s="10"/>
      <c r="J3870" s="7"/>
      <c r="K3870" s="7"/>
      <c r="L3870" s="7"/>
      <c r="M3870" s="9"/>
      <c r="N3870" s="7"/>
      <c r="O3870" s="7"/>
      <c r="P3870" s="13"/>
      <c r="Q3870" s="11"/>
      <c r="R3870" s="7"/>
      <c r="S3870" s="24">
        <f>IFERROR(_xlfn.XLOOKUP(R3870,bio_produtos!$A:$A,bio_produtos!$C:$C),"")</f>
        <v>0</v>
      </c>
      <c r="T3870" s="12"/>
      <c r="U3870" s="23" t="str">
        <f>IF(T3870="","",SUM(T3870*N3870))</f>
        <v/>
      </c>
      <c r="V3870" s="23" t="str">
        <f>IF(U3870="","",IF(U3870&lt;10000,U3870,IF(U3870&lt;100000,U3870*0.3,"AVALIAÇÃO INDIVIDUAL")))</f>
        <v/>
      </c>
      <c r="W3870" s="10"/>
      <c r="X3870" s="7"/>
      <c r="Y3870" s="13"/>
      <c r="Z3870" s="10"/>
      <c r="AA3870" s="10"/>
      <c r="AB3870" s="10"/>
      <c r="AC3870" s="13"/>
      <c r="AD3870" s="10"/>
      <c r="AE3870" s="7"/>
      <c r="AF3870" s="7"/>
      <c r="AG3870" s="7"/>
      <c r="AH3870" s="7"/>
      <c r="AI3870" s="14"/>
    </row>
    <row r="3871" spans="1:35" s="15" customFormat="1" ht="150" customHeight="1" x14ac:dyDescent="0.25">
      <c r="A3871" s="4"/>
      <c r="B3871" s="4" t="str">
        <f>IF(C3871="","",IF(G3871="NEXOMED",CONCATENATE("BIO",C3871),CONCATENATE("ML",C3871)))</f>
        <v/>
      </c>
      <c r="C3871" s="28"/>
      <c r="D3871" s="9"/>
      <c r="E3871" s="7"/>
      <c r="F3871" s="7"/>
      <c r="G3871" s="7"/>
      <c r="H3871" s="7"/>
      <c r="I3871" s="10"/>
      <c r="J3871" s="7"/>
      <c r="K3871" s="7"/>
      <c r="L3871" s="7"/>
      <c r="M3871" s="9"/>
      <c r="N3871" s="7"/>
      <c r="O3871" s="7"/>
      <c r="P3871" s="13"/>
      <c r="Q3871" s="11"/>
      <c r="R3871" s="7"/>
      <c r="S3871" s="24">
        <f>IFERROR(_xlfn.XLOOKUP(R3871,bio_produtos!$A:$A,bio_produtos!$C:$C),"")</f>
        <v>0</v>
      </c>
      <c r="T3871" s="12"/>
      <c r="U3871" s="23" t="str">
        <f>IF(T3871="","",SUM(T3871*N3871))</f>
        <v/>
      </c>
      <c r="V3871" s="23" t="str">
        <f>IF(U3871="","",IF(U3871&lt;10000,U3871,IF(U3871&lt;100000,U3871*0.3,"AVALIAÇÃO INDIVIDUAL")))</f>
        <v/>
      </c>
      <c r="W3871" s="10"/>
      <c r="X3871" s="7"/>
      <c r="Y3871" s="13"/>
      <c r="Z3871" s="10"/>
      <c r="AA3871" s="10"/>
      <c r="AB3871" s="10"/>
      <c r="AC3871" s="13"/>
      <c r="AD3871" s="10"/>
      <c r="AE3871" s="7"/>
      <c r="AF3871" s="7"/>
      <c r="AG3871" s="7"/>
      <c r="AH3871" s="7"/>
      <c r="AI3871" s="14"/>
    </row>
    <row r="3872" spans="1:35" s="15" customFormat="1" ht="150" customHeight="1" x14ac:dyDescent="0.25">
      <c r="A3872" s="4"/>
      <c r="B3872" s="4" t="str">
        <f>IF(C3872="","",IF(G3872="NEXOMED",CONCATENATE("BIO",C3872),CONCATENATE("ML",C3872)))</f>
        <v/>
      </c>
      <c r="C3872" s="28"/>
      <c r="D3872" s="9"/>
      <c r="E3872" s="7"/>
      <c r="F3872" s="7"/>
      <c r="G3872" s="7"/>
      <c r="H3872" s="7"/>
      <c r="I3872" s="10"/>
      <c r="J3872" s="7"/>
      <c r="K3872" s="7"/>
      <c r="L3872" s="7"/>
      <c r="M3872" s="9"/>
      <c r="N3872" s="7"/>
      <c r="O3872" s="7"/>
      <c r="P3872" s="13"/>
      <c r="Q3872" s="11"/>
      <c r="R3872" s="7"/>
      <c r="S3872" s="24">
        <f>IFERROR(_xlfn.XLOOKUP(R3872,bio_produtos!$A:$A,bio_produtos!$C:$C),"")</f>
        <v>0</v>
      </c>
      <c r="T3872" s="12"/>
      <c r="U3872" s="23" t="str">
        <f>IF(T3872="","",SUM(T3872*N3872))</f>
        <v/>
      </c>
      <c r="V3872" s="23" t="str">
        <f>IF(U3872="","",IF(U3872&lt;10000,U3872,IF(U3872&lt;100000,U3872*0.3,"AVALIAÇÃO INDIVIDUAL")))</f>
        <v/>
      </c>
      <c r="W3872" s="10"/>
      <c r="X3872" s="7"/>
      <c r="Y3872" s="13"/>
      <c r="Z3872" s="10"/>
      <c r="AA3872" s="10"/>
      <c r="AB3872" s="10"/>
      <c r="AC3872" s="13"/>
      <c r="AD3872" s="10"/>
      <c r="AE3872" s="7"/>
      <c r="AF3872" s="7"/>
      <c r="AG3872" s="7"/>
      <c r="AH3872" s="7"/>
      <c r="AI3872" s="14"/>
    </row>
    <row r="3873" spans="1:35" s="15" customFormat="1" ht="150" customHeight="1" x14ac:dyDescent="0.25">
      <c r="A3873" s="4"/>
      <c r="B3873" s="4" t="str">
        <f>IF(C3873="","",IF(G3873="NEXOMED",CONCATENATE("BIO",C3873),CONCATENATE("ML",C3873)))</f>
        <v/>
      </c>
      <c r="C3873" s="28"/>
      <c r="D3873" s="9"/>
      <c r="E3873" s="7"/>
      <c r="F3873" s="7"/>
      <c r="G3873" s="7"/>
      <c r="H3873" s="7"/>
      <c r="I3873" s="10"/>
      <c r="J3873" s="7"/>
      <c r="K3873" s="7"/>
      <c r="L3873" s="7"/>
      <c r="M3873" s="9"/>
      <c r="N3873" s="7"/>
      <c r="O3873" s="7"/>
      <c r="P3873" s="13"/>
      <c r="Q3873" s="11"/>
      <c r="R3873" s="7"/>
      <c r="S3873" s="24">
        <f>IFERROR(_xlfn.XLOOKUP(R3873,bio_produtos!$A:$A,bio_produtos!$C:$C),"")</f>
        <v>0</v>
      </c>
      <c r="T3873" s="12"/>
      <c r="U3873" s="23" t="str">
        <f>IF(T3873="","",SUM(T3873*N3873))</f>
        <v/>
      </c>
      <c r="V3873" s="23" t="str">
        <f>IF(U3873="","",IF(U3873&lt;10000,U3873,IF(U3873&lt;100000,U3873*0.3,"AVALIAÇÃO INDIVIDUAL")))</f>
        <v/>
      </c>
      <c r="W3873" s="10"/>
      <c r="X3873" s="7"/>
      <c r="Y3873" s="13"/>
      <c r="Z3873" s="10"/>
      <c r="AA3873" s="10"/>
      <c r="AB3873" s="10"/>
      <c r="AC3873" s="13"/>
      <c r="AD3873" s="10"/>
      <c r="AE3873" s="7"/>
      <c r="AF3873" s="7"/>
      <c r="AG3873" s="7"/>
      <c r="AH3873" s="7"/>
      <c r="AI3873" s="14"/>
    </row>
    <row r="3874" spans="1:35" s="15" customFormat="1" ht="150" customHeight="1" x14ac:dyDescent="0.25">
      <c r="A3874" s="4"/>
      <c r="B3874" s="4" t="str">
        <f>IF(C3874="","",IF(G3874="NEXOMED",CONCATENATE("BIO",C3874),CONCATENATE("ML",C3874)))</f>
        <v/>
      </c>
      <c r="C3874" s="28"/>
      <c r="D3874" s="9"/>
      <c r="E3874" s="7"/>
      <c r="F3874" s="7"/>
      <c r="G3874" s="7"/>
      <c r="H3874" s="7"/>
      <c r="I3874" s="10"/>
      <c r="J3874" s="7"/>
      <c r="K3874" s="7"/>
      <c r="L3874" s="7"/>
      <c r="M3874" s="9"/>
      <c r="N3874" s="7"/>
      <c r="O3874" s="7"/>
      <c r="P3874" s="13"/>
      <c r="Q3874" s="11"/>
      <c r="R3874" s="7"/>
      <c r="S3874" s="24">
        <f>IFERROR(_xlfn.XLOOKUP(R3874,bio_produtos!$A:$A,bio_produtos!$C:$C),"")</f>
        <v>0</v>
      </c>
      <c r="T3874" s="12"/>
      <c r="U3874" s="23" t="str">
        <f>IF(T3874="","",SUM(T3874*N3874))</f>
        <v/>
      </c>
      <c r="V3874" s="23" t="str">
        <f>IF(U3874="","",IF(U3874&lt;10000,U3874,IF(U3874&lt;100000,U3874*0.3,"AVALIAÇÃO INDIVIDUAL")))</f>
        <v/>
      </c>
      <c r="W3874" s="10"/>
      <c r="X3874" s="7"/>
      <c r="Y3874" s="13"/>
      <c r="Z3874" s="10"/>
      <c r="AA3874" s="10"/>
      <c r="AB3874" s="10"/>
      <c r="AC3874" s="13"/>
      <c r="AD3874" s="10"/>
      <c r="AE3874" s="7"/>
      <c r="AF3874" s="7"/>
      <c r="AG3874" s="7"/>
      <c r="AH3874" s="7"/>
      <c r="AI3874" s="14"/>
    </row>
    <row r="3875" spans="1:35" s="15" customFormat="1" ht="150" customHeight="1" x14ac:dyDescent="0.25">
      <c r="A3875" s="4"/>
      <c r="B3875" s="4" t="str">
        <f>IF(C3875="","",IF(G3875="NEXOMED",CONCATENATE("BIO",C3875),CONCATENATE("ML",C3875)))</f>
        <v/>
      </c>
      <c r="C3875" s="28"/>
      <c r="D3875" s="9"/>
      <c r="E3875" s="7"/>
      <c r="F3875" s="7"/>
      <c r="G3875" s="7"/>
      <c r="H3875" s="7"/>
      <c r="I3875" s="10"/>
      <c r="J3875" s="7"/>
      <c r="K3875" s="7"/>
      <c r="L3875" s="7"/>
      <c r="M3875" s="9"/>
      <c r="N3875" s="7"/>
      <c r="O3875" s="7"/>
      <c r="P3875" s="13"/>
      <c r="Q3875" s="11"/>
      <c r="R3875" s="7"/>
      <c r="S3875" s="24">
        <f>IFERROR(_xlfn.XLOOKUP(R3875,bio_produtos!$A:$A,bio_produtos!$C:$C),"")</f>
        <v>0</v>
      </c>
      <c r="T3875" s="12"/>
      <c r="U3875" s="23" t="str">
        <f>IF(T3875="","",SUM(T3875*N3875))</f>
        <v/>
      </c>
      <c r="V3875" s="23" t="str">
        <f>IF(U3875="","",IF(U3875&lt;10000,U3875,IF(U3875&lt;100000,U3875*0.3,"AVALIAÇÃO INDIVIDUAL")))</f>
        <v/>
      </c>
      <c r="W3875" s="10"/>
      <c r="X3875" s="7"/>
      <c r="Y3875" s="13"/>
      <c r="Z3875" s="10"/>
      <c r="AA3875" s="10"/>
      <c r="AB3875" s="10"/>
      <c r="AC3875" s="13"/>
      <c r="AD3875" s="10"/>
      <c r="AE3875" s="7"/>
      <c r="AF3875" s="7"/>
      <c r="AG3875" s="7"/>
      <c r="AH3875" s="7"/>
      <c r="AI3875" s="14"/>
    </row>
    <row r="3876" spans="1:35" s="15" customFormat="1" ht="150" customHeight="1" x14ac:dyDescent="0.25">
      <c r="A3876" s="4"/>
      <c r="B3876" s="4" t="str">
        <f>IF(C3876="","",IF(G3876="NEXOMED",CONCATENATE("BIO",C3876),CONCATENATE("ML",C3876)))</f>
        <v/>
      </c>
      <c r="C3876" s="28"/>
      <c r="D3876" s="9"/>
      <c r="E3876" s="7"/>
      <c r="F3876" s="7"/>
      <c r="G3876" s="7"/>
      <c r="H3876" s="7"/>
      <c r="I3876" s="10"/>
      <c r="J3876" s="7"/>
      <c r="K3876" s="7"/>
      <c r="L3876" s="7"/>
      <c r="M3876" s="9"/>
      <c r="N3876" s="7"/>
      <c r="O3876" s="7"/>
      <c r="P3876" s="13"/>
      <c r="Q3876" s="11"/>
      <c r="R3876" s="7"/>
      <c r="S3876" s="24">
        <f>IFERROR(_xlfn.XLOOKUP(R3876,bio_produtos!$A:$A,bio_produtos!$C:$C),"")</f>
        <v>0</v>
      </c>
      <c r="T3876" s="12"/>
      <c r="U3876" s="23" t="str">
        <f>IF(T3876="","",SUM(T3876*N3876))</f>
        <v/>
      </c>
      <c r="V3876" s="23" t="str">
        <f>IF(U3876="","",IF(U3876&lt;10000,U3876,IF(U3876&lt;100000,U3876*0.3,"AVALIAÇÃO INDIVIDUAL")))</f>
        <v/>
      </c>
      <c r="W3876" s="10"/>
      <c r="X3876" s="7"/>
      <c r="Y3876" s="13"/>
      <c r="Z3876" s="10"/>
      <c r="AA3876" s="10"/>
      <c r="AB3876" s="10"/>
      <c r="AC3876" s="13"/>
      <c r="AD3876" s="10"/>
      <c r="AE3876" s="7"/>
      <c r="AF3876" s="7"/>
      <c r="AG3876" s="7"/>
      <c r="AH3876" s="7"/>
      <c r="AI3876" s="14"/>
    </row>
    <row r="3877" spans="1:35" s="15" customFormat="1" ht="150" customHeight="1" x14ac:dyDescent="0.25">
      <c r="A3877" s="4"/>
      <c r="B3877" s="4" t="str">
        <f>IF(C3877="","",IF(G3877="NEXOMED",CONCATENATE("BIO",C3877),CONCATENATE("ML",C3877)))</f>
        <v/>
      </c>
      <c r="C3877" s="28"/>
      <c r="D3877" s="9"/>
      <c r="E3877" s="7"/>
      <c r="F3877" s="7"/>
      <c r="G3877" s="7"/>
      <c r="H3877" s="7"/>
      <c r="I3877" s="10"/>
      <c r="J3877" s="7"/>
      <c r="K3877" s="7"/>
      <c r="L3877" s="7"/>
      <c r="M3877" s="9"/>
      <c r="N3877" s="7"/>
      <c r="O3877" s="7"/>
      <c r="P3877" s="13"/>
      <c r="Q3877" s="11"/>
      <c r="R3877" s="7"/>
      <c r="S3877" s="24">
        <f>IFERROR(_xlfn.XLOOKUP(R3877,bio_produtos!$A:$A,bio_produtos!$C:$C),"")</f>
        <v>0</v>
      </c>
      <c r="T3877" s="12"/>
      <c r="U3877" s="23" t="str">
        <f>IF(T3877="","",SUM(T3877*N3877))</f>
        <v/>
      </c>
      <c r="V3877" s="23" t="str">
        <f>IF(U3877="","",IF(U3877&lt;10000,U3877,IF(U3877&lt;100000,U3877*0.3,"AVALIAÇÃO INDIVIDUAL")))</f>
        <v/>
      </c>
      <c r="W3877" s="10"/>
      <c r="X3877" s="7"/>
      <c r="Y3877" s="13"/>
      <c r="Z3877" s="10"/>
      <c r="AA3877" s="10"/>
      <c r="AB3877" s="10"/>
      <c r="AC3877" s="13"/>
      <c r="AD3877" s="10"/>
      <c r="AE3877" s="7"/>
      <c r="AF3877" s="7"/>
      <c r="AG3877" s="7"/>
      <c r="AH3877" s="7"/>
      <c r="AI3877" s="14"/>
    </row>
    <row r="3878" spans="1:35" s="15" customFormat="1" ht="150" customHeight="1" x14ac:dyDescent="0.25">
      <c r="A3878" s="4"/>
      <c r="B3878" s="4" t="str">
        <f>IF(C3878="","",IF(G3878="NEXOMED",CONCATENATE("BIO",C3878),CONCATENATE("ML",C3878)))</f>
        <v/>
      </c>
      <c r="C3878" s="28"/>
      <c r="D3878" s="9"/>
      <c r="E3878" s="7"/>
      <c r="F3878" s="7"/>
      <c r="G3878" s="7"/>
      <c r="H3878" s="7"/>
      <c r="I3878" s="10"/>
      <c r="J3878" s="7"/>
      <c r="K3878" s="7"/>
      <c r="L3878" s="7"/>
      <c r="M3878" s="9"/>
      <c r="N3878" s="7"/>
      <c r="O3878" s="7"/>
      <c r="P3878" s="13"/>
      <c r="Q3878" s="11"/>
      <c r="R3878" s="7"/>
      <c r="S3878" s="24">
        <f>IFERROR(_xlfn.XLOOKUP(R3878,bio_produtos!$A:$A,bio_produtos!$C:$C),"")</f>
        <v>0</v>
      </c>
      <c r="T3878" s="12"/>
      <c r="U3878" s="23" t="str">
        <f>IF(T3878="","",SUM(T3878*N3878))</f>
        <v/>
      </c>
      <c r="V3878" s="23" t="str">
        <f>IF(U3878="","",IF(U3878&lt;10000,U3878,IF(U3878&lt;100000,U3878*0.3,"AVALIAÇÃO INDIVIDUAL")))</f>
        <v/>
      </c>
      <c r="W3878" s="10"/>
      <c r="X3878" s="7"/>
      <c r="Y3878" s="13"/>
      <c r="Z3878" s="10"/>
      <c r="AA3878" s="10"/>
      <c r="AB3878" s="10"/>
      <c r="AC3878" s="13"/>
      <c r="AD3878" s="10"/>
      <c r="AE3878" s="7"/>
      <c r="AF3878" s="7"/>
      <c r="AG3878" s="7"/>
      <c r="AH3878" s="7"/>
      <c r="AI3878" s="14"/>
    </row>
    <row r="3879" spans="1:35" s="15" customFormat="1" ht="150" customHeight="1" x14ac:dyDescent="0.25">
      <c r="A3879" s="4"/>
      <c r="B3879" s="4" t="str">
        <f>IF(C3879="","",IF(G3879="NEXOMED",CONCATENATE("BIO",C3879),CONCATENATE("ML",C3879)))</f>
        <v/>
      </c>
      <c r="C3879" s="28"/>
      <c r="D3879" s="9"/>
      <c r="E3879" s="7"/>
      <c r="F3879" s="7"/>
      <c r="G3879" s="7"/>
      <c r="H3879" s="7"/>
      <c r="I3879" s="10"/>
      <c r="J3879" s="7"/>
      <c r="K3879" s="7"/>
      <c r="L3879" s="7"/>
      <c r="M3879" s="9"/>
      <c r="N3879" s="7"/>
      <c r="O3879" s="7"/>
      <c r="P3879" s="13"/>
      <c r="Q3879" s="11"/>
      <c r="R3879" s="7"/>
      <c r="S3879" s="24">
        <f>IFERROR(_xlfn.XLOOKUP(R3879,bio_produtos!$A:$A,bio_produtos!$C:$C),"")</f>
        <v>0</v>
      </c>
      <c r="T3879" s="12"/>
      <c r="U3879" s="23" t="str">
        <f>IF(T3879="","",SUM(T3879*N3879))</f>
        <v/>
      </c>
      <c r="V3879" s="23" t="str">
        <f>IF(U3879="","",IF(U3879&lt;10000,U3879,IF(U3879&lt;100000,U3879*0.3,"AVALIAÇÃO INDIVIDUAL")))</f>
        <v/>
      </c>
      <c r="W3879" s="10"/>
      <c r="X3879" s="7"/>
      <c r="Y3879" s="13"/>
      <c r="Z3879" s="10"/>
      <c r="AA3879" s="10"/>
      <c r="AB3879" s="10"/>
      <c r="AC3879" s="13"/>
      <c r="AD3879" s="10"/>
      <c r="AE3879" s="7"/>
      <c r="AF3879" s="7"/>
      <c r="AG3879" s="7"/>
      <c r="AH3879" s="7"/>
      <c r="AI3879" s="14"/>
    </row>
    <row r="3880" spans="1:35" s="15" customFormat="1" ht="150" customHeight="1" x14ac:dyDescent="0.25">
      <c r="A3880" s="4"/>
      <c r="B3880" s="4" t="str">
        <f>IF(C3880="","",IF(G3880="NEXOMED",CONCATENATE("BIO",C3880),CONCATENATE("ML",C3880)))</f>
        <v/>
      </c>
      <c r="C3880" s="28"/>
      <c r="D3880" s="9"/>
      <c r="E3880" s="7"/>
      <c r="F3880" s="7"/>
      <c r="G3880" s="7"/>
      <c r="H3880" s="7"/>
      <c r="I3880" s="10"/>
      <c r="J3880" s="7"/>
      <c r="K3880" s="7"/>
      <c r="L3880" s="7"/>
      <c r="M3880" s="9"/>
      <c r="N3880" s="7"/>
      <c r="O3880" s="7"/>
      <c r="P3880" s="13"/>
      <c r="Q3880" s="11"/>
      <c r="R3880" s="7"/>
      <c r="S3880" s="24">
        <f>IFERROR(_xlfn.XLOOKUP(R3880,bio_produtos!$A:$A,bio_produtos!$C:$C),"")</f>
        <v>0</v>
      </c>
      <c r="T3880" s="12"/>
      <c r="U3880" s="23" t="str">
        <f>IF(T3880="","",SUM(T3880*N3880))</f>
        <v/>
      </c>
      <c r="V3880" s="23" t="str">
        <f>IF(U3880="","",IF(U3880&lt;10000,U3880,IF(U3880&lt;100000,U3880*0.3,"AVALIAÇÃO INDIVIDUAL")))</f>
        <v/>
      </c>
      <c r="W3880" s="10"/>
      <c r="X3880" s="7"/>
      <c r="Y3880" s="13"/>
      <c r="Z3880" s="10"/>
      <c r="AA3880" s="10"/>
      <c r="AB3880" s="10"/>
      <c r="AC3880" s="13"/>
      <c r="AD3880" s="10"/>
      <c r="AE3880" s="7"/>
      <c r="AF3880" s="7"/>
      <c r="AG3880" s="7"/>
      <c r="AH3880" s="7"/>
      <c r="AI3880" s="14"/>
    </row>
    <row r="3881" spans="1:35" s="15" customFormat="1" ht="150" customHeight="1" x14ac:dyDescent="0.25">
      <c r="A3881" s="4"/>
      <c r="B3881" s="4" t="str">
        <f>IF(C3881="","",IF(G3881="NEXOMED",CONCATENATE("BIO",C3881),CONCATENATE("ML",C3881)))</f>
        <v/>
      </c>
      <c r="C3881" s="28"/>
      <c r="D3881" s="9"/>
      <c r="E3881" s="7"/>
      <c r="F3881" s="7"/>
      <c r="G3881" s="7"/>
      <c r="H3881" s="7"/>
      <c r="I3881" s="10"/>
      <c r="J3881" s="7"/>
      <c r="K3881" s="7"/>
      <c r="L3881" s="7"/>
      <c r="M3881" s="9"/>
      <c r="N3881" s="7"/>
      <c r="O3881" s="7"/>
      <c r="P3881" s="13"/>
      <c r="Q3881" s="11"/>
      <c r="R3881" s="7"/>
      <c r="S3881" s="24">
        <f>IFERROR(_xlfn.XLOOKUP(R3881,bio_produtos!$A:$A,bio_produtos!$C:$C),"")</f>
        <v>0</v>
      </c>
      <c r="T3881" s="12"/>
      <c r="U3881" s="23" t="str">
        <f>IF(T3881="","",SUM(T3881*N3881))</f>
        <v/>
      </c>
      <c r="V3881" s="23" t="str">
        <f>IF(U3881="","",IF(U3881&lt;10000,U3881,IF(U3881&lt;100000,U3881*0.3,"AVALIAÇÃO INDIVIDUAL")))</f>
        <v/>
      </c>
      <c r="W3881" s="10"/>
      <c r="X3881" s="7"/>
      <c r="Y3881" s="13"/>
      <c r="Z3881" s="10"/>
      <c r="AA3881" s="10"/>
      <c r="AB3881" s="10"/>
      <c r="AC3881" s="13"/>
      <c r="AD3881" s="10"/>
      <c r="AE3881" s="7"/>
      <c r="AF3881" s="7"/>
      <c r="AG3881" s="7"/>
      <c r="AH3881" s="7"/>
      <c r="AI3881" s="14"/>
    </row>
    <row r="3882" spans="1:35" s="15" customFormat="1" ht="150" customHeight="1" x14ac:dyDescent="0.25">
      <c r="A3882" s="4"/>
      <c r="B3882" s="4" t="str">
        <f>IF(C3882="","",IF(G3882="NEXOMED",CONCATENATE("BIO",C3882),CONCATENATE("ML",C3882)))</f>
        <v/>
      </c>
      <c r="C3882" s="28"/>
      <c r="D3882" s="9"/>
      <c r="E3882" s="7"/>
      <c r="F3882" s="7"/>
      <c r="G3882" s="7"/>
      <c r="H3882" s="7"/>
      <c r="I3882" s="10"/>
      <c r="J3882" s="7"/>
      <c r="K3882" s="7"/>
      <c r="L3882" s="7"/>
      <c r="M3882" s="9"/>
      <c r="N3882" s="7"/>
      <c r="O3882" s="7"/>
      <c r="P3882" s="13"/>
      <c r="Q3882" s="11"/>
      <c r="R3882" s="7"/>
      <c r="S3882" s="24">
        <f>IFERROR(_xlfn.XLOOKUP(R3882,bio_produtos!$A:$A,bio_produtos!$C:$C),"")</f>
        <v>0</v>
      </c>
      <c r="T3882" s="12"/>
      <c r="U3882" s="23" t="str">
        <f>IF(T3882="","",SUM(T3882*N3882))</f>
        <v/>
      </c>
      <c r="V3882" s="23" t="str">
        <f>IF(U3882="","",IF(U3882&lt;10000,U3882,IF(U3882&lt;100000,U3882*0.3,"AVALIAÇÃO INDIVIDUAL")))</f>
        <v/>
      </c>
      <c r="W3882" s="10"/>
      <c r="X3882" s="7"/>
      <c r="Y3882" s="13"/>
      <c r="Z3882" s="10"/>
      <c r="AA3882" s="10"/>
      <c r="AB3882" s="10"/>
      <c r="AC3882" s="13"/>
      <c r="AD3882" s="10"/>
      <c r="AE3882" s="7"/>
      <c r="AF3882" s="7"/>
      <c r="AG3882" s="7"/>
      <c r="AH3882" s="7"/>
      <c r="AI3882" s="14"/>
    </row>
    <row r="3883" spans="1:35" s="15" customFormat="1" ht="150" customHeight="1" x14ac:dyDescent="0.25">
      <c r="A3883" s="4"/>
      <c r="B3883" s="4" t="str">
        <f>IF(C3883="","",IF(G3883="NEXOMED",CONCATENATE("BIO",C3883),CONCATENATE("ML",C3883)))</f>
        <v/>
      </c>
      <c r="C3883" s="28"/>
      <c r="D3883" s="9"/>
      <c r="E3883" s="7"/>
      <c r="F3883" s="7"/>
      <c r="G3883" s="7"/>
      <c r="H3883" s="7"/>
      <c r="I3883" s="10"/>
      <c r="J3883" s="7"/>
      <c r="K3883" s="7"/>
      <c r="L3883" s="7"/>
      <c r="M3883" s="9"/>
      <c r="N3883" s="7"/>
      <c r="O3883" s="7"/>
      <c r="P3883" s="13"/>
      <c r="Q3883" s="11"/>
      <c r="R3883" s="7"/>
      <c r="S3883" s="24">
        <f>IFERROR(_xlfn.XLOOKUP(R3883,bio_produtos!$A:$A,bio_produtos!$C:$C),"")</f>
        <v>0</v>
      </c>
      <c r="T3883" s="12"/>
      <c r="U3883" s="23" t="str">
        <f>IF(T3883="","",SUM(T3883*N3883))</f>
        <v/>
      </c>
      <c r="V3883" s="23" t="str">
        <f>IF(U3883="","",IF(U3883&lt;10000,U3883,IF(U3883&lt;100000,U3883*0.3,"AVALIAÇÃO INDIVIDUAL")))</f>
        <v/>
      </c>
      <c r="W3883" s="10"/>
      <c r="X3883" s="7"/>
      <c r="Y3883" s="13"/>
      <c r="Z3883" s="10"/>
      <c r="AA3883" s="10"/>
      <c r="AB3883" s="10"/>
      <c r="AC3883" s="13"/>
      <c r="AD3883" s="10"/>
      <c r="AE3883" s="7"/>
      <c r="AF3883" s="7"/>
      <c r="AG3883" s="7"/>
      <c r="AH3883" s="7"/>
      <c r="AI3883" s="14"/>
    </row>
    <row r="3884" spans="1:35" s="15" customFormat="1" ht="150" customHeight="1" x14ac:dyDescent="0.25">
      <c r="A3884" s="4"/>
      <c r="B3884" s="4" t="str">
        <f>IF(C3884="","",IF(G3884="NEXOMED",CONCATENATE("BIO",C3884),CONCATENATE("ML",C3884)))</f>
        <v/>
      </c>
      <c r="C3884" s="28"/>
      <c r="D3884" s="9"/>
      <c r="E3884" s="7"/>
      <c r="F3884" s="7"/>
      <c r="G3884" s="7"/>
      <c r="H3884" s="7"/>
      <c r="I3884" s="10"/>
      <c r="J3884" s="7"/>
      <c r="K3884" s="7"/>
      <c r="L3884" s="7"/>
      <c r="M3884" s="9"/>
      <c r="N3884" s="7"/>
      <c r="O3884" s="7"/>
      <c r="P3884" s="13"/>
      <c r="Q3884" s="11"/>
      <c r="R3884" s="7"/>
      <c r="S3884" s="24">
        <f>IFERROR(_xlfn.XLOOKUP(R3884,bio_produtos!$A:$A,bio_produtos!$C:$C),"")</f>
        <v>0</v>
      </c>
      <c r="T3884" s="12"/>
      <c r="U3884" s="23" t="str">
        <f>IF(T3884="","",SUM(T3884*N3884))</f>
        <v/>
      </c>
      <c r="V3884" s="23" t="str">
        <f>IF(U3884="","",IF(U3884&lt;10000,U3884,IF(U3884&lt;100000,U3884*0.3,"AVALIAÇÃO INDIVIDUAL")))</f>
        <v/>
      </c>
      <c r="W3884" s="10"/>
      <c r="X3884" s="7"/>
      <c r="Y3884" s="13"/>
      <c r="Z3884" s="10"/>
      <c r="AA3884" s="10"/>
      <c r="AB3884" s="10"/>
      <c r="AC3884" s="13"/>
      <c r="AD3884" s="10"/>
      <c r="AE3884" s="7"/>
      <c r="AF3884" s="7"/>
      <c r="AG3884" s="7"/>
      <c r="AH3884" s="7"/>
      <c r="AI3884" s="14"/>
    </row>
    <row r="3885" spans="1:35" s="15" customFormat="1" ht="150" customHeight="1" x14ac:dyDescent="0.25">
      <c r="A3885" s="4"/>
      <c r="B3885" s="4" t="str">
        <f>IF(C3885="","",IF(G3885="NEXOMED",CONCATENATE("BIO",C3885),CONCATENATE("ML",C3885)))</f>
        <v/>
      </c>
      <c r="C3885" s="28"/>
      <c r="D3885" s="9"/>
      <c r="E3885" s="7"/>
      <c r="F3885" s="7"/>
      <c r="G3885" s="7"/>
      <c r="H3885" s="7"/>
      <c r="I3885" s="10"/>
      <c r="J3885" s="7"/>
      <c r="K3885" s="7"/>
      <c r="L3885" s="7"/>
      <c r="M3885" s="9"/>
      <c r="N3885" s="7"/>
      <c r="O3885" s="7"/>
      <c r="P3885" s="13"/>
      <c r="Q3885" s="11"/>
      <c r="R3885" s="7"/>
      <c r="S3885" s="24">
        <f>IFERROR(_xlfn.XLOOKUP(R3885,bio_produtos!$A:$A,bio_produtos!$C:$C),"")</f>
        <v>0</v>
      </c>
      <c r="T3885" s="12"/>
      <c r="U3885" s="23" t="str">
        <f>IF(T3885="","",SUM(T3885*N3885))</f>
        <v/>
      </c>
      <c r="V3885" s="23" t="str">
        <f>IF(U3885="","",IF(U3885&lt;10000,U3885,IF(U3885&lt;100000,U3885*0.3,"AVALIAÇÃO INDIVIDUAL")))</f>
        <v/>
      </c>
      <c r="W3885" s="10"/>
      <c r="X3885" s="7"/>
      <c r="Y3885" s="13"/>
      <c r="Z3885" s="10"/>
      <c r="AA3885" s="10"/>
      <c r="AB3885" s="10"/>
      <c r="AC3885" s="13"/>
      <c r="AD3885" s="10"/>
      <c r="AE3885" s="7"/>
      <c r="AF3885" s="7"/>
      <c r="AG3885" s="7"/>
      <c r="AH3885" s="7"/>
      <c r="AI3885" s="14"/>
    </row>
    <row r="3886" spans="1:35" s="15" customFormat="1" ht="150" customHeight="1" x14ac:dyDescent="0.25">
      <c r="A3886" s="4"/>
      <c r="B3886" s="4" t="str">
        <f>IF(C3886="","",IF(G3886="NEXOMED",CONCATENATE("BIO",C3886),CONCATENATE("ML",C3886)))</f>
        <v/>
      </c>
      <c r="C3886" s="28"/>
      <c r="D3886" s="9"/>
      <c r="E3886" s="7"/>
      <c r="F3886" s="7"/>
      <c r="G3886" s="7"/>
      <c r="H3886" s="7"/>
      <c r="I3886" s="10"/>
      <c r="J3886" s="7"/>
      <c r="K3886" s="7"/>
      <c r="L3886" s="7"/>
      <c r="M3886" s="9"/>
      <c r="N3886" s="7"/>
      <c r="O3886" s="7"/>
      <c r="P3886" s="13"/>
      <c r="Q3886" s="11"/>
      <c r="R3886" s="7"/>
      <c r="S3886" s="24">
        <f>IFERROR(_xlfn.XLOOKUP(R3886,bio_produtos!$A:$A,bio_produtos!$C:$C),"")</f>
        <v>0</v>
      </c>
      <c r="T3886" s="12"/>
      <c r="U3886" s="23" t="str">
        <f>IF(T3886="","",SUM(T3886*N3886))</f>
        <v/>
      </c>
      <c r="V3886" s="23" t="str">
        <f>IF(U3886="","",IF(U3886&lt;10000,U3886,IF(U3886&lt;100000,U3886*0.3,"AVALIAÇÃO INDIVIDUAL")))</f>
        <v/>
      </c>
      <c r="W3886" s="10"/>
      <c r="X3886" s="7"/>
      <c r="Y3886" s="13"/>
      <c r="Z3886" s="10"/>
      <c r="AA3886" s="10"/>
      <c r="AB3886" s="10"/>
      <c r="AC3886" s="13"/>
      <c r="AD3886" s="10"/>
      <c r="AE3886" s="7"/>
      <c r="AF3886" s="7"/>
      <c r="AG3886" s="7"/>
      <c r="AH3886" s="7"/>
      <c r="AI3886" s="14"/>
    </row>
    <row r="3887" spans="1:35" s="15" customFormat="1" ht="150" customHeight="1" x14ac:dyDescent="0.25">
      <c r="A3887" s="4"/>
      <c r="B3887" s="4" t="str">
        <f>IF(C3887="","",IF(G3887="NEXOMED",CONCATENATE("BIO",C3887),CONCATENATE("ML",C3887)))</f>
        <v/>
      </c>
      <c r="C3887" s="28"/>
      <c r="D3887" s="9"/>
      <c r="E3887" s="7"/>
      <c r="F3887" s="7"/>
      <c r="G3887" s="7"/>
      <c r="H3887" s="7"/>
      <c r="I3887" s="10"/>
      <c r="J3887" s="7"/>
      <c r="K3887" s="7"/>
      <c r="L3887" s="7"/>
      <c r="M3887" s="9"/>
      <c r="N3887" s="7"/>
      <c r="O3887" s="7"/>
      <c r="P3887" s="13"/>
      <c r="Q3887" s="11"/>
      <c r="R3887" s="7"/>
      <c r="S3887" s="24">
        <f>IFERROR(_xlfn.XLOOKUP(R3887,bio_produtos!$A:$A,bio_produtos!$C:$C),"")</f>
        <v>0</v>
      </c>
      <c r="T3887" s="12"/>
      <c r="U3887" s="23" t="str">
        <f>IF(T3887="","",SUM(T3887*N3887))</f>
        <v/>
      </c>
      <c r="V3887" s="23" t="str">
        <f>IF(U3887="","",IF(U3887&lt;10000,U3887,IF(U3887&lt;100000,U3887*0.3,"AVALIAÇÃO INDIVIDUAL")))</f>
        <v/>
      </c>
      <c r="W3887" s="10"/>
      <c r="X3887" s="7"/>
      <c r="Y3887" s="13"/>
      <c r="Z3887" s="10"/>
      <c r="AA3887" s="10"/>
      <c r="AB3887" s="10"/>
      <c r="AC3887" s="13"/>
      <c r="AD3887" s="10"/>
      <c r="AE3887" s="7"/>
      <c r="AF3887" s="7"/>
      <c r="AG3887" s="7"/>
      <c r="AH3887" s="7"/>
      <c r="AI3887" s="14"/>
    </row>
    <row r="3888" spans="1:35" s="15" customFormat="1" ht="150" customHeight="1" x14ac:dyDescent="0.25">
      <c r="A3888" s="4"/>
      <c r="B3888" s="4" t="str">
        <f>IF(C3888="","",IF(G3888="NEXOMED",CONCATENATE("BIO",C3888),CONCATENATE("ML",C3888)))</f>
        <v/>
      </c>
      <c r="C3888" s="28"/>
      <c r="D3888" s="9"/>
      <c r="E3888" s="7"/>
      <c r="F3888" s="7"/>
      <c r="G3888" s="7"/>
      <c r="H3888" s="7"/>
      <c r="I3888" s="10"/>
      <c r="J3888" s="7"/>
      <c r="K3888" s="7"/>
      <c r="L3888" s="7"/>
      <c r="M3888" s="9"/>
      <c r="N3888" s="7"/>
      <c r="O3888" s="7"/>
      <c r="P3888" s="13"/>
      <c r="Q3888" s="11"/>
      <c r="R3888" s="7"/>
      <c r="S3888" s="24">
        <f>IFERROR(_xlfn.XLOOKUP(R3888,bio_produtos!$A:$A,bio_produtos!$C:$C),"")</f>
        <v>0</v>
      </c>
      <c r="T3888" s="12"/>
      <c r="U3888" s="23" t="str">
        <f>IF(T3888="","",SUM(T3888*N3888))</f>
        <v/>
      </c>
      <c r="V3888" s="23" t="str">
        <f>IF(U3888="","",IF(U3888&lt;10000,U3888,IF(U3888&lt;100000,U3888*0.3,"AVALIAÇÃO INDIVIDUAL")))</f>
        <v/>
      </c>
      <c r="W3888" s="10"/>
      <c r="X3888" s="7"/>
      <c r="Y3888" s="13"/>
      <c r="Z3888" s="10"/>
      <c r="AA3888" s="10"/>
      <c r="AB3888" s="10"/>
      <c r="AC3888" s="13"/>
      <c r="AD3888" s="10"/>
      <c r="AE3888" s="7"/>
      <c r="AF3888" s="7"/>
      <c r="AG3888" s="7"/>
      <c r="AH3888" s="7"/>
      <c r="AI3888" s="14"/>
    </row>
    <row r="3889" spans="1:35" s="15" customFormat="1" ht="150" customHeight="1" x14ac:dyDescent="0.25">
      <c r="A3889" s="4"/>
      <c r="B3889" s="4" t="str">
        <f>IF(C3889="","",IF(G3889="NEXOMED",CONCATENATE("BIO",C3889),CONCATENATE("ML",C3889)))</f>
        <v/>
      </c>
      <c r="C3889" s="28"/>
      <c r="D3889" s="9"/>
      <c r="E3889" s="7"/>
      <c r="F3889" s="7"/>
      <c r="G3889" s="7"/>
      <c r="H3889" s="7"/>
      <c r="I3889" s="10"/>
      <c r="J3889" s="7"/>
      <c r="K3889" s="7"/>
      <c r="L3889" s="7"/>
      <c r="M3889" s="9"/>
      <c r="N3889" s="7"/>
      <c r="O3889" s="7"/>
      <c r="P3889" s="13"/>
      <c r="Q3889" s="11"/>
      <c r="R3889" s="7"/>
      <c r="S3889" s="24">
        <f>IFERROR(_xlfn.XLOOKUP(R3889,bio_produtos!$A:$A,bio_produtos!$C:$C),"")</f>
        <v>0</v>
      </c>
      <c r="T3889" s="12"/>
      <c r="U3889" s="23" t="str">
        <f>IF(T3889="","",SUM(T3889*N3889))</f>
        <v/>
      </c>
      <c r="V3889" s="23" t="str">
        <f>IF(U3889="","",IF(U3889&lt;10000,U3889,IF(U3889&lt;100000,U3889*0.3,"AVALIAÇÃO INDIVIDUAL")))</f>
        <v/>
      </c>
      <c r="W3889" s="10"/>
      <c r="X3889" s="7"/>
      <c r="Y3889" s="13"/>
      <c r="Z3889" s="10"/>
      <c r="AA3889" s="10"/>
      <c r="AB3889" s="10"/>
      <c r="AC3889" s="13"/>
      <c r="AD3889" s="10"/>
      <c r="AE3889" s="7"/>
      <c r="AF3889" s="7"/>
      <c r="AG3889" s="7"/>
      <c r="AH3889" s="7"/>
      <c r="AI3889" s="14"/>
    </row>
    <row r="3890" spans="1:35" s="15" customFormat="1" ht="150" customHeight="1" x14ac:dyDescent="0.25">
      <c r="A3890" s="4"/>
      <c r="B3890" s="4" t="str">
        <f>IF(C3890="","",IF(G3890="NEXOMED",CONCATENATE("BIO",C3890),CONCATENATE("ML",C3890)))</f>
        <v/>
      </c>
      <c r="C3890" s="28"/>
      <c r="D3890" s="9"/>
      <c r="E3890" s="7"/>
      <c r="F3890" s="7"/>
      <c r="G3890" s="7"/>
      <c r="H3890" s="7"/>
      <c r="I3890" s="10"/>
      <c r="J3890" s="7"/>
      <c r="K3890" s="7"/>
      <c r="L3890" s="7"/>
      <c r="M3890" s="9"/>
      <c r="N3890" s="7"/>
      <c r="O3890" s="7"/>
      <c r="P3890" s="13"/>
      <c r="Q3890" s="11"/>
      <c r="R3890" s="7"/>
      <c r="S3890" s="24">
        <f>IFERROR(_xlfn.XLOOKUP(R3890,bio_produtos!$A:$A,bio_produtos!$C:$C),"")</f>
        <v>0</v>
      </c>
      <c r="T3890" s="12"/>
      <c r="U3890" s="23" t="str">
        <f>IF(T3890="","",SUM(T3890*N3890))</f>
        <v/>
      </c>
      <c r="V3890" s="23" t="str">
        <f>IF(U3890="","",IF(U3890&lt;10000,U3890,IF(U3890&lt;100000,U3890*0.3,"AVALIAÇÃO INDIVIDUAL")))</f>
        <v/>
      </c>
      <c r="W3890" s="10"/>
      <c r="X3890" s="7"/>
      <c r="Y3890" s="13"/>
      <c r="Z3890" s="10"/>
      <c r="AA3890" s="10"/>
      <c r="AB3890" s="10"/>
      <c r="AC3890" s="13"/>
      <c r="AD3890" s="10"/>
      <c r="AE3890" s="7"/>
      <c r="AF3890" s="7"/>
      <c r="AG3890" s="7"/>
      <c r="AH3890" s="7"/>
      <c r="AI3890" s="14"/>
    </row>
    <row r="3891" spans="1:35" s="15" customFormat="1" ht="150" customHeight="1" x14ac:dyDescent="0.25">
      <c r="A3891" s="4"/>
      <c r="B3891" s="4" t="str">
        <f>IF(C3891="","",IF(G3891="NEXOMED",CONCATENATE("BIO",C3891),CONCATENATE("ML",C3891)))</f>
        <v/>
      </c>
      <c r="C3891" s="28"/>
      <c r="D3891" s="9"/>
      <c r="E3891" s="7"/>
      <c r="F3891" s="7"/>
      <c r="G3891" s="7"/>
      <c r="H3891" s="7"/>
      <c r="I3891" s="10"/>
      <c r="J3891" s="7"/>
      <c r="K3891" s="7"/>
      <c r="L3891" s="7"/>
      <c r="M3891" s="9"/>
      <c r="N3891" s="7"/>
      <c r="O3891" s="7"/>
      <c r="P3891" s="13"/>
      <c r="Q3891" s="11"/>
      <c r="R3891" s="7"/>
      <c r="S3891" s="24">
        <f>IFERROR(_xlfn.XLOOKUP(R3891,bio_produtos!$A:$A,bio_produtos!$C:$C),"")</f>
        <v>0</v>
      </c>
      <c r="T3891" s="12"/>
      <c r="U3891" s="23" t="str">
        <f>IF(T3891="","",SUM(T3891*N3891))</f>
        <v/>
      </c>
      <c r="V3891" s="23" t="str">
        <f>IF(U3891="","",IF(U3891&lt;10000,U3891,IF(U3891&lt;100000,U3891*0.3,"AVALIAÇÃO INDIVIDUAL")))</f>
        <v/>
      </c>
      <c r="W3891" s="10"/>
      <c r="X3891" s="7"/>
      <c r="Y3891" s="13"/>
      <c r="Z3891" s="10"/>
      <c r="AA3891" s="10"/>
      <c r="AB3891" s="10"/>
      <c r="AC3891" s="13"/>
      <c r="AD3891" s="10"/>
      <c r="AE3891" s="7"/>
      <c r="AF3891" s="7"/>
      <c r="AG3891" s="7"/>
      <c r="AH3891" s="7"/>
      <c r="AI3891" s="14"/>
    </row>
    <row r="3892" spans="1:35" s="15" customFormat="1" ht="150" customHeight="1" x14ac:dyDescent="0.25">
      <c r="A3892" s="4"/>
      <c r="B3892" s="4" t="str">
        <f>IF(C3892="","",IF(G3892="NEXOMED",CONCATENATE("BIO",C3892),CONCATENATE("ML",C3892)))</f>
        <v/>
      </c>
      <c r="C3892" s="28"/>
      <c r="D3892" s="9"/>
      <c r="E3892" s="7"/>
      <c r="F3892" s="7"/>
      <c r="G3892" s="7"/>
      <c r="H3892" s="7"/>
      <c r="I3892" s="10"/>
      <c r="J3892" s="7"/>
      <c r="K3892" s="7"/>
      <c r="L3892" s="7"/>
      <c r="M3892" s="9"/>
      <c r="N3892" s="7"/>
      <c r="O3892" s="7"/>
      <c r="P3892" s="13"/>
      <c r="Q3892" s="11"/>
      <c r="R3892" s="7"/>
      <c r="S3892" s="24">
        <f>IFERROR(_xlfn.XLOOKUP(R3892,bio_produtos!$A:$A,bio_produtos!$C:$C),"")</f>
        <v>0</v>
      </c>
      <c r="T3892" s="12"/>
      <c r="U3892" s="23" t="str">
        <f>IF(T3892="","",SUM(T3892*N3892))</f>
        <v/>
      </c>
      <c r="V3892" s="23" t="str">
        <f>IF(U3892="","",IF(U3892&lt;10000,U3892,IF(U3892&lt;100000,U3892*0.3,"AVALIAÇÃO INDIVIDUAL")))</f>
        <v/>
      </c>
      <c r="W3892" s="10"/>
      <c r="X3892" s="7"/>
      <c r="Y3892" s="13"/>
      <c r="Z3892" s="10"/>
      <c r="AA3892" s="10"/>
      <c r="AB3892" s="10"/>
      <c r="AC3892" s="13"/>
      <c r="AD3892" s="10"/>
      <c r="AE3892" s="7"/>
      <c r="AF3892" s="7"/>
      <c r="AG3892" s="7"/>
      <c r="AH3892" s="7"/>
      <c r="AI3892" s="14"/>
    </row>
    <row r="3893" spans="1:35" s="15" customFormat="1" ht="150" customHeight="1" x14ac:dyDescent="0.25">
      <c r="A3893" s="4"/>
      <c r="B3893" s="4" t="str">
        <f>IF(C3893="","",IF(G3893="NEXOMED",CONCATENATE("BIO",C3893),CONCATENATE("ML",C3893)))</f>
        <v/>
      </c>
      <c r="C3893" s="28"/>
      <c r="D3893" s="9"/>
      <c r="E3893" s="7"/>
      <c r="F3893" s="7"/>
      <c r="G3893" s="7"/>
      <c r="H3893" s="7"/>
      <c r="I3893" s="10"/>
      <c r="J3893" s="7"/>
      <c r="K3893" s="7"/>
      <c r="L3893" s="7"/>
      <c r="M3893" s="9"/>
      <c r="N3893" s="7"/>
      <c r="O3893" s="7"/>
      <c r="P3893" s="13"/>
      <c r="Q3893" s="11"/>
      <c r="R3893" s="7"/>
      <c r="S3893" s="24">
        <f>IFERROR(_xlfn.XLOOKUP(R3893,bio_produtos!$A:$A,bio_produtos!$C:$C),"")</f>
        <v>0</v>
      </c>
      <c r="T3893" s="12"/>
      <c r="U3893" s="23" t="str">
        <f>IF(T3893="","",SUM(T3893*N3893))</f>
        <v/>
      </c>
      <c r="V3893" s="23" t="str">
        <f>IF(U3893="","",IF(U3893&lt;10000,U3893,IF(U3893&lt;100000,U3893*0.3,"AVALIAÇÃO INDIVIDUAL")))</f>
        <v/>
      </c>
      <c r="W3893" s="10"/>
      <c r="X3893" s="7"/>
      <c r="Y3893" s="13"/>
      <c r="Z3893" s="10"/>
      <c r="AA3893" s="10"/>
      <c r="AB3893" s="10"/>
      <c r="AC3893" s="13"/>
      <c r="AD3893" s="10"/>
      <c r="AE3893" s="7"/>
      <c r="AF3893" s="7"/>
      <c r="AG3893" s="7"/>
      <c r="AH3893" s="7"/>
      <c r="AI3893" s="14"/>
    </row>
    <row r="3894" spans="1:35" s="15" customFormat="1" ht="150" customHeight="1" x14ac:dyDescent="0.25">
      <c r="A3894" s="4"/>
      <c r="B3894" s="4" t="str">
        <f>IF(C3894="","",IF(G3894="NEXOMED",CONCATENATE("BIO",C3894),CONCATENATE("ML",C3894)))</f>
        <v/>
      </c>
      <c r="C3894" s="28"/>
      <c r="D3894" s="9"/>
      <c r="E3894" s="7"/>
      <c r="F3894" s="7"/>
      <c r="G3894" s="7"/>
      <c r="H3894" s="7"/>
      <c r="I3894" s="10"/>
      <c r="J3894" s="7"/>
      <c r="K3894" s="7"/>
      <c r="L3894" s="7"/>
      <c r="M3894" s="9"/>
      <c r="N3894" s="7"/>
      <c r="O3894" s="7"/>
      <c r="P3894" s="13"/>
      <c r="Q3894" s="11"/>
      <c r="R3894" s="7"/>
      <c r="S3894" s="24">
        <f>IFERROR(_xlfn.XLOOKUP(R3894,bio_produtos!$A:$A,bio_produtos!$C:$C),"")</f>
        <v>0</v>
      </c>
      <c r="T3894" s="12"/>
      <c r="U3894" s="23" t="str">
        <f>IF(T3894="","",SUM(T3894*N3894))</f>
        <v/>
      </c>
      <c r="V3894" s="23" t="str">
        <f>IF(U3894="","",IF(U3894&lt;10000,U3894,IF(U3894&lt;100000,U3894*0.3,"AVALIAÇÃO INDIVIDUAL")))</f>
        <v/>
      </c>
      <c r="W3894" s="10"/>
      <c r="X3894" s="7"/>
      <c r="Y3894" s="13"/>
      <c r="Z3894" s="10"/>
      <c r="AA3894" s="10"/>
      <c r="AB3894" s="10"/>
      <c r="AC3894" s="13"/>
      <c r="AD3894" s="10"/>
      <c r="AE3894" s="7"/>
      <c r="AF3894" s="7"/>
      <c r="AG3894" s="7"/>
      <c r="AH3894" s="7"/>
      <c r="AI3894" s="14"/>
    </row>
    <row r="3895" spans="1:35" s="15" customFormat="1" ht="150" customHeight="1" x14ac:dyDescent="0.25">
      <c r="A3895" s="4"/>
      <c r="B3895" s="4" t="str">
        <f>IF(C3895="","",IF(G3895="NEXOMED",CONCATENATE("BIO",C3895),CONCATENATE("ML",C3895)))</f>
        <v/>
      </c>
      <c r="C3895" s="28"/>
      <c r="D3895" s="9"/>
      <c r="E3895" s="7"/>
      <c r="F3895" s="7"/>
      <c r="G3895" s="7"/>
      <c r="H3895" s="7"/>
      <c r="I3895" s="10"/>
      <c r="J3895" s="7"/>
      <c r="K3895" s="7"/>
      <c r="L3895" s="7"/>
      <c r="M3895" s="9"/>
      <c r="N3895" s="7"/>
      <c r="O3895" s="7"/>
      <c r="P3895" s="13"/>
      <c r="Q3895" s="11"/>
      <c r="R3895" s="7"/>
      <c r="S3895" s="24">
        <f>IFERROR(_xlfn.XLOOKUP(R3895,bio_produtos!$A:$A,bio_produtos!$C:$C),"")</f>
        <v>0</v>
      </c>
      <c r="T3895" s="12"/>
      <c r="U3895" s="23" t="str">
        <f>IF(T3895="","",SUM(T3895*N3895))</f>
        <v/>
      </c>
      <c r="V3895" s="23" t="str">
        <f>IF(U3895="","",IF(U3895&lt;10000,U3895,IF(U3895&lt;100000,U3895*0.3,"AVALIAÇÃO INDIVIDUAL")))</f>
        <v/>
      </c>
      <c r="W3895" s="10"/>
      <c r="X3895" s="7"/>
      <c r="Y3895" s="13"/>
      <c r="Z3895" s="10"/>
      <c r="AA3895" s="10"/>
      <c r="AB3895" s="10"/>
      <c r="AC3895" s="13"/>
      <c r="AD3895" s="10"/>
      <c r="AE3895" s="7"/>
      <c r="AF3895" s="7"/>
      <c r="AG3895" s="7"/>
      <c r="AH3895" s="7"/>
      <c r="AI3895" s="14"/>
    </row>
    <row r="3896" spans="1:35" s="15" customFormat="1" ht="150" customHeight="1" x14ac:dyDescent="0.25">
      <c r="A3896" s="4"/>
      <c r="B3896" s="4" t="str">
        <f>IF(C3896="","",IF(G3896="NEXOMED",CONCATENATE("BIO",C3896),CONCATENATE("ML",C3896)))</f>
        <v/>
      </c>
      <c r="C3896" s="28"/>
      <c r="D3896" s="9"/>
      <c r="E3896" s="7"/>
      <c r="F3896" s="7"/>
      <c r="G3896" s="7"/>
      <c r="H3896" s="7"/>
      <c r="I3896" s="10"/>
      <c r="J3896" s="7"/>
      <c r="K3896" s="7"/>
      <c r="L3896" s="7"/>
      <c r="M3896" s="9"/>
      <c r="N3896" s="7"/>
      <c r="O3896" s="7"/>
      <c r="P3896" s="13"/>
      <c r="Q3896" s="11"/>
      <c r="R3896" s="7"/>
      <c r="S3896" s="24">
        <f>IFERROR(_xlfn.XLOOKUP(R3896,bio_produtos!$A:$A,bio_produtos!$C:$C),"")</f>
        <v>0</v>
      </c>
      <c r="T3896" s="12"/>
      <c r="U3896" s="23" t="str">
        <f>IF(T3896="","",SUM(T3896*N3896))</f>
        <v/>
      </c>
      <c r="V3896" s="23" t="str">
        <f>IF(U3896="","",IF(U3896&lt;10000,U3896,IF(U3896&lt;100000,U3896*0.3,"AVALIAÇÃO INDIVIDUAL")))</f>
        <v/>
      </c>
      <c r="W3896" s="10"/>
      <c r="X3896" s="7"/>
      <c r="Y3896" s="13"/>
      <c r="Z3896" s="10"/>
      <c r="AA3896" s="10"/>
      <c r="AB3896" s="10"/>
      <c r="AC3896" s="13"/>
      <c r="AD3896" s="10"/>
      <c r="AE3896" s="7"/>
      <c r="AF3896" s="7"/>
      <c r="AG3896" s="7"/>
      <c r="AH3896" s="7"/>
      <c r="AI3896" s="14"/>
    </row>
    <row r="3897" spans="1:35" s="15" customFormat="1" ht="150" customHeight="1" x14ac:dyDescent="0.25">
      <c r="A3897" s="4"/>
      <c r="B3897" s="4" t="str">
        <f>IF(C3897="","",IF(G3897="NEXOMED",CONCATENATE("BIO",C3897),CONCATENATE("ML",C3897)))</f>
        <v/>
      </c>
      <c r="C3897" s="28"/>
      <c r="D3897" s="9"/>
      <c r="E3897" s="7"/>
      <c r="F3897" s="7"/>
      <c r="G3897" s="7"/>
      <c r="H3897" s="7"/>
      <c r="I3897" s="10"/>
      <c r="J3897" s="7"/>
      <c r="K3897" s="7"/>
      <c r="L3897" s="7"/>
      <c r="M3897" s="9"/>
      <c r="N3897" s="7"/>
      <c r="O3897" s="7"/>
      <c r="P3897" s="13"/>
      <c r="Q3897" s="11"/>
      <c r="R3897" s="7"/>
      <c r="S3897" s="24">
        <f>IFERROR(_xlfn.XLOOKUP(R3897,bio_produtos!$A:$A,bio_produtos!$C:$C),"")</f>
        <v>0</v>
      </c>
      <c r="T3897" s="12"/>
      <c r="U3897" s="23" t="str">
        <f>IF(T3897="","",SUM(T3897*N3897))</f>
        <v/>
      </c>
      <c r="V3897" s="23" t="str">
        <f>IF(U3897="","",IF(U3897&lt;10000,U3897,IF(U3897&lt;100000,U3897*0.3,"AVALIAÇÃO INDIVIDUAL")))</f>
        <v/>
      </c>
      <c r="W3897" s="10"/>
      <c r="X3897" s="7"/>
      <c r="Y3897" s="13"/>
      <c r="Z3897" s="10"/>
      <c r="AA3897" s="10"/>
      <c r="AB3897" s="10"/>
      <c r="AC3897" s="13"/>
      <c r="AD3897" s="10"/>
      <c r="AE3897" s="7"/>
      <c r="AF3897" s="7"/>
      <c r="AG3897" s="7"/>
      <c r="AH3897" s="7"/>
      <c r="AI3897" s="14"/>
    </row>
    <row r="3898" spans="1:35" s="15" customFormat="1" ht="150" customHeight="1" x14ac:dyDescent="0.25">
      <c r="A3898" s="4"/>
      <c r="B3898" s="4" t="str">
        <f>IF(C3898="","",IF(G3898="NEXOMED",CONCATENATE("BIO",C3898),CONCATENATE("ML",C3898)))</f>
        <v/>
      </c>
      <c r="C3898" s="28"/>
      <c r="D3898" s="9"/>
      <c r="E3898" s="7"/>
      <c r="F3898" s="7"/>
      <c r="G3898" s="7"/>
      <c r="H3898" s="7"/>
      <c r="I3898" s="10"/>
      <c r="J3898" s="7"/>
      <c r="K3898" s="7"/>
      <c r="L3898" s="7"/>
      <c r="M3898" s="9"/>
      <c r="N3898" s="7"/>
      <c r="O3898" s="7"/>
      <c r="P3898" s="13"/>
      <c r="Q3898" s="11"/>
      <c r="R3898" s="7"/>
      <c r="S3898" s="24">
        <f>IFERROR(_xlfn.XLOOKUP(R3898,bio_produtos!$A:$A,bio_produtos!$C:$C),"")</f>
        <v>0</v>
      </c>
      <c r="T3898" s="12"/>
      <c r="U3898" s="23" t="str">
        <f>IF(T3898="","",SUM(T3898*N3898))</f>
        <v/>
      </c>
      <c r="V3898" s="23" t="str">
        <f>IF(U3898="","",IF(U3898&lt;10000,U3898,IF(U3898&lt;100000,U3898*0.3,"AVALIAÇÃO INDIVIDUAL")))</f>
        <v/>
      </c>
      <c r="W3898" s="10"/>
      <c r="X3898" s="7"/>
      <c r="Y3898" s="13"/>
      <c r="Z3898" s="10"/>
      <c r="AA3898" s="10"/>
      <c r="AB3898" s="10"/>
      <c r="AC3898" s="13"/>
      <c r="AD3898" s="10"/>
      <c r="AE3898" s="7"/>
      <c r="AF3898" s="7"/>
      <c r="AG3898" s="7"/>
      <c r="AH3898" s="7"/>
      <c r="AI3898" s="14"/>
    </row>
    <row r="3899" spans="1:35" s="15" customFormat="1" ht="150" customHeight="1" x14ac:dyDescent="0.25">
      <c r="A3899" s="4"/>
      <c r="B3899" s="4" t="str">
        <f>IF(C3899="","",IF(G3899="NEXOMED",CONCATENATE("BIO",C3899),CONCATENATE("ML",C3899)))</f>
        <v/>
      </c>
      <c r="C3899" s="28"/>
      <c r="D3899" s="9"/>
      <c r="E3899" s="7"/>
      <c r="F3899" s="7"/>
      <c r="G3899" s="7"/>
      <c r="H3899" s="7"/>
      <c r="I3899" s="10"/>
      <c r="J3899" s="7"/>
      <c r="K3899" s="7"/>
      <c r="L3899" s="7"/>
      <c r="M3899" s="9"/>
      <c r="N3899" s="7"/>
      <c r="O3899" s="7"/>
      <c r="P3899" s="13"/>
      <c r="Q3899" s="11"/>
      <c r="R3899" s="7"/>
      <c r="S3899" s="24">
        <f>IFERROR(_xlfn.XLOOKUP(R3899,bio_produtos!$A:$A,bio_produtos!$C:$C),"")</f>
        <v>0</v>
      </c>
      <c r="T3899" s="12"/>
      <c r="U3899" s="23" t="str">
        <f>IF(T3899="","",SUM(T3899*N3899))</f>
        <v/>
      </c>
      <c r="V3899" s="23" t="str">
        <f>IF(U3899="","",IF(U3899&lt;10000,U3899,IF(U3899&lt;100000,U3899*0.3,"AVALIAÇÃO INDIVIDUAL")))</f>
        <v/>
      </c>
      <c r="W3899" s="10"/>
      <c r="X3899" s="7"/>
      <c r="Y3899" s="13"/>
      <c r="Z3899" s="10"/>
      <c r="AA3899" s="10"/>
      <c r="AB3899" s="10"/>
      <c r="AC3899" s="13"/>
      <c r="AD3899" s="10"/>
      <c r="AE3899" s="7"/>
      <c r="AF3899" s="7"/>
      <c r="AG3899" s="7"/>
      <c r="AH3899" s="7"/>
      <c r="AI3899" s="14"/>
    </row>
    <row r="3900" spans="1:35" s="15" customFormat="1" ht="150" customHeight="1" x14ac:dyDescent="0.25">
      <c r="A3900" s="4"/>
      <c r="B3900" s="4" t="str">
        <f>IF(C3900="","",IF(G3900="NEXOMED",CONCATENATE("BIO",C3900),CONCATENATE("ML",C3900)))</f>
        <v/>
      </c>
      <c r="C3900" s="28"/>
      <c r="D3900" s="9"/>
      <c r="E3900" s="7"/>
      <c r="F3900" s="7"/>
      <c r="G3900" s="7"/>
      <c r="H3900" s="7"/>
      <c r="I3900" s="10"/>
      <c r="J3900" s="7"/>
      <c r="K3900" s="7"/>
      <c r="L3900" s="7"/>
      <c r="M3900" s="9"/>
      <c r="N3900" s="7"/>
      <c r="O3900" s="7"/>
      <c r="P3900" s="13"/>
      <c r="Q3900" s="11"/>
      <c r="R3900" s="7"/>
      <c r="S3900" s="24">
        <f>IFERROR(_xlfn.XLOOKUP(R3900,bio_produtos!$A:$A,bio_produtos!$C:$C),"")</f>
        <v>0</v>
      </c>
      <c r="T3900" s="12"/>
      <c r="U3900" s="23" t="str">
        <f>IF(T3900="","",SUM(T3900*N3900))</f>
        <v/>
      </c>
      <c r="V3900" s="23" t="str">
        <f>IF(U3900="","",IF(U3900&lt;10000,U3900,IF(U3900&lt;100000,U3900*0.3,"AVALIAÇÃO INDIVIDUAL")))</f>
        <v/>
      </c>
      <c r="W3900" s="10"/>
      <c r="X3900" s="7"/>
      <c r="Y3900" s="13"/>
      <c r="Z3900" s="10"/>
      <c r="AA3900" s="10"/>
      <c r="AB3900" s="10"/>
      <c r="AC3900" s="13"/>
      <c r="AD3900" s="10"/>
      <c r="AE3900" s="7"/>
      <c r="AF3900" s="7"/>
      <c r="AG3900" s="7"/>
      <c r="AH3900" s="7"/>
      <c r="AI3900" s="14"/>
    </row>
    <row r="3901" spans="1:35" s="15" customFormat="1" ht="150" customHeight="1" x14ac:dyDescent="0.25">
      <c r="A3901" s="4"/>
      <c r="B3901" s="4" t="str">
        <f>IF(C3901="","",IF(G3901="NEXOMED",CONCATENATE("BIO",C3901),CONCATENATE("ML",C3901)))</f>
        <v/>
      </c>
      <c r="C3901" s="28"/>
      <c r="D3901" s="9"/>
      <c r="E3901" s="7"/>
      <c r="F3901" s="7"/>
      <c r="G3901" s="7"/>
      <c r="H3901" s="7"/>
      <c r="I3901" s="10"/>
      <c r="J3901" s="7"/>
      <c r="K3901" s="7"/>
      <c r="L3901" s="7"/>
      <c r="M3901" s="9"/>
      <c r="N3901" s="7"/>
      <c r="O3901" s="7"/>
      <c r="P3901" s="13"/>
      <c r="Q3901" s="11"/>
      <c r="R3901" s="7"/>
      <c r="S3901" s="24">
        <f>IFERROR(_xlfn.XLOOKUP(R3901,bio_produtos!$A:$A,bio_produtos!$C:$C),"")</f>
        <v>0</v>
      </c>
      <c r="T3901" s="12"/>
      <c r="U3901" s="23" t="str">
        <f>IF(T3901="","",SUM(T3901*N3901))</f>
        <v/>
      </c>
      <c r="V3901" s="23" t="str">
        <f>IF(U3901="","",IF(U3901&lt;10000,U3901,IF(U3901&lt;100000,U3901*0.3,"AVALIAÇÃO INDIVIDUAL")))</f>
        <v/>
      </c>
      <c r="W3901" s="10"/>
      <c r="X3901" s="7"/>
      <c r="Y3901" s="13"/>
      <c r="Z3901" s="10"/>
      <c r="AA3901" s="10"/>
      <c r="AB3901" s="10"/>
      <c r="AC3901" s="13"/>
      <c r="AD3901" s="10"/>
      <c r="AE3901" s="7"/>
      <c r="AF3901" s="7"/>
      <c r="AG3901" s="7"/>
      <c r="AH3901" s="7"/>
      <c r="AI3901" s="14"/>
    </row>
    <row r="3902" spans="1:35" s="15" customFormat="1" ht="150" customHeight="1" x14ac:dyDescent="0.25">
      <c r="A3902" s="4"/>
      <c r="B3902" s="4" t="str">
        <f>IF(C3902="","",IF(G3902="NEXOMED",CONCATENATE("BIO",C3902),CONCATENATE("ML",C3902)))</f>
        <v/>
      </c>
      <c r="C3902" s="28"/>
      <c r="D3902" s="9"/>
      <c r="E3902" s="7"/>
      <c r="F3902" s="7"/>
      <c r="G3902" s="7"/>
      <c r="H3902" s="7"/>
      <c r="I3902" s="10"/>
      <c r="J3902" s="7"/>
      <c r="K3902" s="7"/>
      <c r="L3902" s="7"/>
      <c r="M3902" s="9"/>
      <c r="N3902" s="7"/>
      <c r="O3902" s="7"/>
      <c r="P3902" s="13"/>
      <c r="Q3902" s="11"/>
      <c r="R3902" s="7"/>
      <c r="S3902" s="24">
        <f>IFERROR(_xlfn.XLOOKUP(R3902,bio_produtos!$A:$A,bio_produtos!$C:$C),"")</f>
        <v>0</v>
      </c>
      <c r="T3902" s="12"/>
      <c r="U3902" s="23" t="str">
        <f>IF(T3902="","",SUM(T3902*N3902))</f>
        <v/>
      </c>
      <c r="V3902" s="23" t="str">
        <f>IF(U3902="","",IF(U3902&lt;10000,U3902,IF(U3902&lt;100000,U3902*0.3,"AVALIAÇÃO INDIVIDUAL")))</f>
        <v/>
      </c>
      <c r="W3902" s="10"/>
      <c r="X3902" s="7"/>
      <c r="Y3902" s="13"/>
      <c r="Z3902" s="10"/>
      <c r="AA3902" s="10"/>
      <c r="AB3902" s="10"/>
      <c r="AC3902" s="13"/>
      <c r="AD3902" s="10"/>
      <c r="AE3902" s="7"/>
      <c r="AF3902" s="7"/>
      <c r="AG3902" s="7"/>
      <c r="AH3902" s="7"/>
      <c r="AI3902" s="14"/>
    </row>
    <row r="3903" spans="1:35" s="15" customFormat="1" ht="150" customHeight="1" x14ac:dyDescent="0.25">
      <c r="A3903" s="4"/>
      <c r="B3903" s="4" t="str">
        <f>IF(C3903="","",IF(G3903="NEXOMED",CONCATENATE("BIO",C3903),CONCATENATE("ML",C3903)))</f>
        <v/>
      </c>
      <c r="C3903" s="28"/>
      <c r="D3903" s="9"/>
      <c r="E3903" s="7"/>
      <c r="F3903" s="7"/>
      <c r="G3903" s="7"/>
      <c r="H3903" s="7"/>
      <c r="I3903" s="10"/>
      <c r="J3903" s="7"/>
      <c r="K3903" s="7"/>
      <c r="L3903" s="7"/>
      <c r="M3903" s="9"/>
      <c r="N3903" s="7"/>
      <c r="O3903" s="7"/>
      <c r="P3903" s="13"/>
      <c r="Q3903" s="11"/>
      <c r="R3903" s="7"/>
      <c r="S3903" s="24">
        <f>IFERROR(_xlfn.XLOOKUP(R3903,bio_produtos!$A:$A,bio_produtos!$C:$C),"")</f>
        <v>0</v>
      </c>
      <c r="T3903" s="12"/>
      <c r="U3903" s="23" t="str">
        <f>IF(T3903="","",SUM(T3903*N3903))</f>
        <v/>
      </c>
      <c r="V3903" s="23" t="str">
        <f>IF(U3903="","",IF(U3903&lt;10000,U3903,IF(U3903&lt;100000,U3903*0.3,"AVALIAÇÃO INDIVIDUAL")))</f>
        <v/>
      </c>
      <c r="W3903" s="10"/>
      <c r="X3903" s="7"/>
      <c r="Y3903" s="13"/>
      <c r="Z3903" s="10"/>
      <c r="AA3903" s="10"/>
      <c r="AB3903" s="10"/>
      <c r="AC3903" s="13"/>
      <c r="AD3903" s="10"/>
      <c r="AE3903" s="7"/>
      <c r="AF3903" s="7"/>
      <c r="AG3903" s="7"/>
      <c r="AH3903" s="7"/>
      <c r="AI3903" s="14"/>
    </row>
    <row r="3904" spans="1:35" s="15" customFormat="1" ht="150" customHeight="1" x14ac:dyDescent="0.25">
      <c r="A3904" s="4"/>
      <c r="B3904" s="4" t="str">
        <f>IF(C3904="","",IF(G3904="NEXOMED",CONCATENATE("BIO",C3904),CONCATENATE("ML",C3904)))</f>
        <v/>
      </c>
      <c r="C3904" s="28"/>
      <c r="D3904" s="9"/>
      <c r="E3904" s="7"/>
      <c r="F3904" s="7"/>
      <c r="G3904" s="7"/>
      <c r="H3904" s="7"/>
      <c r="I3904" s="10"/>
      <c r="J3904" s="7"/>
      <c r="K3904" s="7"/>
      <c r="L3904" s="7"/>
      <c r="M3904" s="9"/>
      <c r="N3904" s="7"/>
      <c r="O3904" s="7"/>
      <c r="P3904" s="13"/>
      <c r="Q3904" s="11"/>
      <c r="R3904" s="7"/>
      <c r="S3904" s="24">
        <f>IFERROR(_xlfn.XLOOKUP(R3904,bio_produtos!$A:$A,bio_produtos!$C:$C),"")</f>
        <v>0</v>
      </c>
      <c r="T3904" s="12"/>
      <c r="U3904" s="23" t="str">
        <f>IF(T3904="","",SUM(T3904*N3904))</f>
        <v/>
      </c>
      <c r="V3904" s="23" t="str">
        <f>IF(U3904="","",IF(U3904&lt;10000,U3904,IF(U3904&lt;100000,U3904*0.3,"AVALIAÇÃO INDIVIDUAL")))</f>
        <v/>
      </c>
      <c r="W3904" s="10"/>
      <c r="X3904" s="7"/>
      <c r="Y3904" s="13"/>
      <c r="Z3904" s="10"/>
      <c r="AA3904" s="10"/>
      <c r="AB3904" s="10"/>
      <c r="AC3904" s="13"/>
      <c r="AD3904" s="10"/>
      <c r="AE3904" s="7"/>
      <c r="AF3904" s="7"/>
      <c r="AG3904" s="7"/>
      <c r="AH3904" s="7"/>
      <c r="AI3904" s="14"/>
    </row>
    <row r="3905" spans="1:35" s="15" customFormat="1" ht="150" customHeight="1" x14ac:dyDescent="0.25">
      <c r="A3905" s="4"/>
      <c r="B3905" s="4" t="str">
        <f>IF(C3905="","",IF(G3905="NEXOMED",CONCATENATE("BIO",C3905),CONCATENATE("ML",C3905)))</f>
        <v/>
      </c>
      <c r="C3905" s="28"/>
      <c r="D3905" s="9"/>
      <c r="E3905" s="7"/>
      <c r="F3905" s="7"/>
      <c r="G3905" s="7"/>
      <c r="H3905" s="7"/>
      <c r="I3905" s="10"/>
      <c r="J3905" s="7"/>
      <c r="K3905" s="7"/>
      <c r="L3905" s="7"/>
      <c r="M3905" s="9"/>
      <c r="N3905" s="7"/>
      <c r="O3905" s="7"/>
      <c r="P3905" s="13"/>
      <c r="Q3905" s="11"/>
      <c r="R3905" s="7"/>
      <c r="S3905" s="24">
        <f>IFERROR(_xlfn.XLOOKUP(R3905,bio_produtos!$A:$A,bio_produtos!$C:$C),"")</f>
        <v>0</v>
      </c>
      <c r="T3905" s="12"/>
      <c r="U3905" s="23" t="str">
        <f>IF(T3905="","",SUM(T3905*N3905))</f>
        <v/>
      </c>
      <c r="V3905" s="23" t="str">
        <f>IF(U3905="","",IF(U3905&lt;10000,U3905,IF(U3905&lt;100000,U3905*0.3,"AVALIAÇÃO INDIVIDUAL")))</f>
        <v/>
      </c>
      <c r="W3905" s="10"/>
      <c r="X3905" s="7"/>
      <c r="Y3905" s="13"/>
      <c r="Z3905" s="10"/>
      <c r="AA3905" s="10"/>
      <c r="AB3905" s="10"/>
      <c r="AC3905" s="13"/>
      <c r="AD3905" s="10"/>
      <c r="AE3905" s="7"/>
      <c r="AF3905" s="7"/>
      <c r="AG3905" s="7"/>
      <c r="AH3905" s="7"/>
      <c r="AI3905" s="14"/>
    </row>
    <row r="3906" spans="1:35" s="15" customFormat="1" ht="150" customHeight="1" x14ac:dyDescent="0.25">
      <c r="A3906" s="4"/>
      <c r="B3906" s="4" t="str">
        <f>IF(C3906="","",IF(G3906="NEXOMED",CONCATENATE("BIO",C3906),CONCATENATE("ML",C3906)))</f>
        <v/>
      </c>
      <c r="C3906" s="28"/>
      <c r="D3906" s="9"/>
      <c r="E3906" s="7"/>
      <c r="F3906" s="7"/>
      <c r="G3906" s="7"/>
      <c r="H3906" s="7"/>
      <c r="I3906" s="10"/>
      <c r="J3906" s="7"/>
      <c r="K3906" s="7"/>
      <c r="L3906" s="7"/>
      <c r="M3906" s="9"/>
      <c r="N3906" s="7"/>
      <c r="O3906" s="7"/>
      <c r="P3906" s="13"/>
      <c r="Q3906" s="11"/>
      <c r="R3906" s="7"/>
      <c r="S3906" s="24">
        <f>IFERROR(_xlfn.XLOOKUP(R3906,bio_produtos!$A:$A,bio_produtos!$C:$C),"")</f>
        <v>0</v>
      </c>
      <c r="T3906" s="12"/>
      <c r="U3906" s="23" t="str">
        <f>IF(T3906="","",SUM(T3906*N3906))</f>
        <v/>
      </c>
      <c r="V3906" s="23" t="str">
        <f>IF(U3906="","",IF(U3906&lt;10000,U3906,IF(U3906&lt;100000,U3906*0.3,"AVALIAÇÃO INDIVIDUAL")))</f>
        <v/>
      </c>
      <c r="W3906" s="10"/>
      <c r="X3906" s="7"/>
      <c r="Y3906" s="13"/>
      <c r="Z3906" s="10"/>
      <c r="AA3906" s="10"/>
      <c r="AB3906" s="10"/>
      <c r="AC3906" s="13"/>
      <c r="AD3906" s="10"/>
      <c r="AE3906" s="7"/>
      <c r="AF3906" s="7"/>
      <c r="AG3906" s="7"/>
      <c r="AH3906" s="7"/>
      <c r="AI3906" s="14"/>
    </row>
    <row r="3907" spans="1:35" s="15" customFormat="1" ht="150" customHeight="1" x14ac:dyDescent="0.25">
      <c r="A3907" s="4"/>
      <c r="B3907" s="4" t="str">
        <f>IF(C3907="","",IF(G3907="NEXOMED",CONCATENATE("BIO",C3907),CONCATENATE("ML",C3907)))</f>
        <v/>
      </c>
      <c r="C3907" s="28"/>
      <c r="D3907" s="9"/>
      <c r="E3907" s="7"/>
      <c r="F3907" s="7"/>
      <c r="G3907" s="7"/>
      <c r="H3907" s="7"/>
      <c r="I3907" s="10"/>
      <c r="J3907" s="7"/>
      <c r="K3907" s="7"/>
      <c r="L3907" s="7"/>
      <c r="M3907" s="9"/>
      <c r="N3907" s="7"/>
      <c r="O3907" s="7"/>
      <c r="P3907" s="13"/>
      <c r="Q3907" s="11"/>
      <c r="R3907" s="7"/>
      <c r="S3907" s="24">
        <f>IFERROR(_xlfn.XLOOKUP(R3907,bio_produtos!$A:$A,bio_produtos!$C:$C),"")</f>
        <v>0</v>
      </c>
      <c r="T3907" s="12"/>
      <c r="U3907" s="23" t="str">
        <f>IF(T3907="","",SUM(T3907*N3907))</f>
        <v/>
      </c>
      <c r="V3907" s="23" t="str">
        <f>IF(U3907="","",IF(U3907&lt;10000,U3907,IF(U3907&lt;100000,U3907*0.3,"AVALIAÇÃO INDIVIDUAL")))</f>
        <v/>
      </c>
      <c r="W3907" s="10"/>
      <c r="X3907" s="7"/>
      <c r="Y3907" s="13"/>
      <c r="Z3907" s="10"/>
      <c r="AA3907" s="10"/>
      <c r="AB3907" s="10"/>
      <c r="AC3907" s="13"/>
      <c r="AD3907" s="10"/>
      <c r="AE3907" s="7"/>
      <c r="AF3907" s="7"/>
      <c r="AG3907" s="7"/>
      <c r="AH3907" s="7"/>
      <c r="AI3907" s="14"/>
    </row>
    <row r="3908" spans="1:35" s="15" customFormat="1" ht="150" customHeight="1" x14ac:dyDescent="0.25">
      <c r="A3908" s="4"/>
      <c r="B3908" s="4" t="str">
        <f>IF(C3908="","",IF(G3908="NEXOMED",CONCATENATE("BIO",C3908),CONCATENATE("ML",C3908)))</f>
        <v/>
      </c>
      <c r="C3908" s="28"/>
      <c r="D3908" s="9"/>
      <c r="E3908" s="7"/>
      <c r="F3908" s="7"/>
      <c r="G3908" s="7"/>
      <c r="H3908" s="7"/>
      <c r="I3908" s="10"/>
      <c r="J3908" s="7"/>
      <c r="K3908" s="7"/>
      <c r="L3908" s="7"/>
      <c r="M3908" s="9"/>
      <c r="N3908" s="7"/>
      <c r="O3908" s="7"/>
      <c r="P3908" s="13"/>
      <c r="Q3908" s="11"/>
      <c r="R3908" s="7"/>
      <c r="S3908" s="24">
        <f>IFERROR(_xlfn.XLOOKUP(R3908,bio_produtos!$A:$A,bio_produtos!$C:$C),"")</f>
        <v>0</v>
      </c>
      <c r="T3908" s="12"/>
      <c r="U3908" s="23" t="str">
        <f>IF(T3908="","",SUM(T3908*N3908))</f>
        <v/>
      </c>
      <c r="V3908" s="23" t="str">
        <f>IF(U3908="","",IF(U3908&lt;10000,U3908,IF(U3908&lt;100000,U3908*0.3,"AVALIAÇÃO INDIVIDUAL")))</f>
        <v/>
      </c>
      <c r="W3908" s="10"/>
      <c r="X3908" s="7"/>
      <c r="Y3908" s="13"/>
      <c r="Z3908" s="10"/>
      <c r="AA3908" s="10"/>
      <c r="AB3908" s="10"/>
      <c r="AC3908" s="13"/>
      <c r="AD3908" s="10"/>
      <c r="AE3908" s="7"/>
      <c r="AF3908" s="7"/>
      <c r="AG3908" s="7"/>
      <c r="AH3908" s="7"/>
      <c r="AI3908" s="14"/>
    </row>
    <row r="3909" spans="1:35" s="15" customFormat="1" ht="150" customHeight="1" x14ac:dyDescent="0.25">
      <c r="A3909" s="4"/>
      <c r="B3909" s="4" t="str">
        <f>IF(C3909="","",IF(G3909="NEXOMED",CONCATENATE("BIO",C3909),CONCATENATE("ML",C3909)))</f>
        <v/>
      </c>
      <c r="C3909" s="28"/>
      <c r="D3909" s="9"/>
      <c r="E3909" s="7"/>
      <c r="F3909" s="7"/>
      <c r="G3909" s="7"/>
      <c r="H3909" s="7"/>
      <c r="I3909" s="10"/>
      <c r="J3909" s="7"/>
      <c r="K3909" s="7"/>
      <c r="L3909" s="7"/>
      <c r="M3909" s="9"/>
      <c r="N3909" s="7"/>
      <c r="O3909" s="7"/>
      <c r="P3909" s="13"/>
      <c r="Q3909" s="11"/>
      <c r="R3909" s="7"/>
      <c r="S3909" s="24">
        <f>IFERROR(_xlfn.XLOOKUP(R3909,bio_produtos!$A:$A,bio_produtos!$C:$C),"")</f>
        <v>0</v>
      </c>
      <c r="T3909" s="12"/>
      <c r="U3909" s="23" t="str">
        <f>IF(T3909="","",SUM(T3909*N3909))</f>
        <v/>
      </c>
      <c r="V3909" s="23" t="str">
        <f>IF(U3909="","",IF(U3909&lt;10000,U3909,IF(U3909&lt;100000,U3909*0.3,"AVALIAÇÃO INDIVIDUAL")))</f>
        <v/>
      </c>
      <c r="W3909" s="10"/>
      <c r="X3909" s="7"/>
      <c r="Y3909" s="13"/>
      <c r="Z3909" s="10"/>
      <c r="AA3909" s="10"/>
      <c r="AB3909" s="10"/>
      <c r="AC3909" s="13"/>
      <c r="AD3909" s="10"/>
      <c r="AE3909" s="7"/>
      <c r="AF3909" s="7"/>
      <c r="AG3909" s="7"/>
      <c r="AH3909" s="7"/>
      <c r="AI3909" s="14"/>
    </row>
    <row r="3910" spans="1:35" s="15" customFormat="1" ht="150" customHeight="1" x14ac:dyDescent="0.25">
      <c r="A3910" s="4"/>
      <c r="B3910" s="4" t="str">
        <f>IF(C3910="","",IF(G3910="NEXOMED",CONCATENATE("BIO",C3910),CONCATENATE("ML",C3910)))</f>
        <v/>
      </c>
      <c r="C3910" s="28"/>
      <c r="D3910" s="9"/>
      <c r="E3910" s="7"/>
      <c r="F3910" s="7"/>
      <c r="G3910" s="7"/>
      <c r="H3910" s="7"/>
      <c r="I3910" s="10"/>
      <c r="J3910" s="7"/>
      <c r="K3910" s="7"/>
      <c r="L3910" s="7"/>
      <c r="M3910" s="9"/>
      <c r="N3910" s="7"/>
      <c r="O3910" s="7"/>
      <c r="P3910" s="13"/>
      <c r="Q3910" s="11"/>
      <c r="R3910" s="7"/>
      <c r="S3910" s="24">
        <f>IFERROR(_xlfn.XLOOKUP(R3910,bio_produtos!$A:$A,bio_produtos!$C:$C),"")</f>
        <v>0</v>
      </c>
      <c r="T3910" s="12"/>
      <c r="U3910" s="23" t="str">
        <f>IF(T3910="","",SUM(T3910*N3910))</f>
        <v/>
      </c>
      <c r="V3910" s="23" t="str">
        <f>IF(U3910="","",IF(U3910&lt;10000,U3910,IF(U3910&lt;100000,U3910*0.3,"AVALIAÇÃO INDIVIDUAL")))</f>
        <v/>
      </c>
      <c r="W3910" s="10"/>
      <c r="X3910" s="7"/>
      <c r="Y3910" s="13"/>
      <c r="Z3910" s="10"/>
      <c r="AA3910" s="10"/>
      <c r="AB3910" s="10"/>
      <c r="AC3910" s="13"/>
      <c r="AD3910" s="10"/>
      <c r="AE3910" s="7"/>
      <c r="AF3910" s="7"/>
      <c r="AG3910" s="7"/>
      <c r="AH3910" s="7"/>
      <c r="AI3910" s="14"/>
    </row>
    <row r="3911" spans="1:35" s="15" customFormat="1" ht="150" customHeight="1" x14ac:dyDescent="0.25">
      <c r="A3911" s="4"/>
      <c r="B3911" s="4" t="str">
        <f>IF(C3911="","",IF(G3911="NEXOMED",CONCATENATE("BIO",C3911),CONCATENATE("ML",C3911)))</f>
        <v/>
      </c>
      <c r="C3911" s="28"/>
      <c r="D3911" s="9"/>
      <c r="E3911" s="7"/>
      <c r="F3911" s="7"/>
      <c r="G3911" s="7"/>
      <c r="H3911" s="7"/>
      <c r="I3911" s="10"/>
      <c r="J3911" s="7"/>
      <c r="K3911" s="7"/>
      <c r="L3911" s="7"/>
      <c r="M3911" s="9"/>
      <c r="N3911" s="7"/>
      <c r="O3911" s="7"/>
      <c r="P3911" s="13"/>
      <c r="Q3911" s="11"/>
      <c r="R3911" s="7"/>
      <c r="S3911" s="24">
        <f>IFERROR(_xlfn.XLOOKUP(R3911,bio_produtos!$A:$A,bio_produtos!$C:$C),"")</f>
        <v>0</v>
      </c>
      <c r="T3911" s="12"/>
      <c r="U3911" s="23" t="str">
        <f>IF(T3911="","",SUM(T3911*N3911))</f>
        <v/>
      </c>
      <c r="V3911" s="23" t="str">
        <f>IF(U3911="","",IF(U3911&lt;10000,U3911,IF(U3911&lt;100000,U3911*0.3,"AVALIAÇÃO INDIVIDUAL")))</f>
        <v/>
      </c>
      <c r="W3911" s="10"/>
      <c r="X3911" s="7"/>
      <c r="Y3911" s="13"/>
      <c r="Z3911" s="10"/>
      <c r="AA3911" s="10"/>
      <c r="AB3911" s="10"/>
      <c r="AC3911" s="13"/>
      <c r="AD3911" s="10"/>
      <c r="AE3911" s="7"/>
      <c r="AF3911" s="7"/>
      <c r="AG3911" s="7"/>
      <c r="AH3911" s="7"/>
      <c r="AI3911" s="14"/>
    </row>
    <row r="3912" spans="1:35" s="15" customFormat="1" ht="150" customHeight="1" x14ac:dyDescent="0.25">
      <c r="A3912" s="4"/>
      <c r="B3912" s="4" t="str">
        <f>IF(C3912="","",IF(G3912="NEXOMED",CONCATENATE("BIO",C3912),CONCATENATE("ML",C3912)))</f>
        <v/>
      </c>
      <c r="C3912" s="28"/>
      <c r="D3912" s="9"/>
      <c r="E3912" s="7"/>
      <c r="F3912" s="7"/>
      <c r="G3912" s="7"/>
      <c r="H3912" s="7"/>
      <c r="I3912" s="10"/>
      <c r="J3912" s="7"/>
      <c r="K3912" s="7"/>
      <c r="L3912" s="7"/>
      <c r="M3912" s="9"/>
      <c r="N3912" s="7"/>
      <c r="O3912" s="7"/>
      <c r="P3912" s="13"/>
      <c r="Q3912" s="11"/>
      <c r="R3912" s="7"/>
      <c r="S3912" s="24">
        <f>IFERROR(_xlfn.XLOOKUP(R3912,bio_produtos!$A:$A,bio_produtos!$C:$C),"")</f>
        <v>0</v>
      </c>
      <c r="T3912" s="12"/>
      <c r="U3912" s="23" t="str">
        <f>IF(T3912="","",SUM(T3912*N3912))</f>
        <v/>
      </c>
      <c r="V3912" s="23" t="str">
        <f>IF(U3912="","",IF(U3912&lt;10000,U3912,IF(U3912&lt;100000,U3912*0.3,"AVALIAÇÃO INDIVIDUAL")))</f>
        <v/>
      </c>
      <c r="W3912" s="10"/>
      <c r="X3912" s="7"/>
      <c r="Y3912" s="13"/>
      <c r="Z3912" s="10"/>
      <c r="AA3912" s="10"/>
      <c r="AB3912" s="10"/>
      <c r="AC3912" s="13"/>
      <c r="AD3912" s="10"/>
      <c r="AE3912" s="7"/>
      <c r="AF3912" s="7"/>
      <c r="AG3912" s="7"/>
      <c r="AH3912" s="7"/>
      <c r="AI3912" s="14"/>
    </row>
    <row r="3913" spans="1:35" s="15" customFormat="1" ht="150" customHeight="1" x14ac:dyDescent="0.25">
      <c r="A3913" s="4"/>
      <c r="B3913" s="4" t="str">
        <f>IF(C3913="","",IF(G3913="NEXOMED",CONCATENATE("BIO",C3913),CONCATENATE("ML",C3913)))</f>
        <v/>
      </c>
      <c r="C3913" s="28"/>
      <c r="D3913" s="9"/>
      <c r="E3913" s="7"/>
      <c r="F3913" s="7"/>
      <c r="G3913" s="7"/>
      <c r="H3913" s="7"/>
      <c r="I3913" s="10"/>
      <c r="J3913" s="7"/>
      <c r="K3913" s="7"/>
      <c r="L3913" s="7"/>
      <c r="M3913" s="9"/>
      <c r="N3913" s="7"/>
      <c r="O3913" s="7"/>
      <c r="P3913" s="13"/>
      <c r="Q3913" s="11"/>
      <c r="R3913" s="7"/>
      <c r="S3913" s="24">
        <f>IFERROR(_xlfn.XLOOKUP(R3913,bio_produtos!$A:$A,bio_produtos!$C:$C),"")</f>
        <v>0</v>
      </c>
      <c r="T3913" s="12"/>
      <c r="U3913" s="23" t="str">
        <f>IF(T3913="","",SUM(T3913*N3913))</f>
        <v/>
      </c>
      <c r="V3913" s="23" t="str">
        <f>IF(U3913="","",IF(U3913&lt;10000,U3913,IF(U3913&lt;100000,U3913*0.3,"AVALIAÇÃO INDIVIDUAL")))</f>
        <v/>
      </c>
      <c r="W3913" s="10"/>
      <c r="X3913" s="7"/>
      <c r="Y3913" s="13"/>
      <c r="Z3913" s="10"/>
      <c r="AA3913" s="10"/>
      <c r="AB3913" s="10"/>
      <c r="AC3913" s="13"/>
      <c r="AD3913" s="10"/>
      <c r="AE3913" s="7"/>
      <c r="AF3913" s="7"/>
      <c r="AG3913" s="7"/>
      <c r="AH3913" s="7"/>
      <c r="AI3913" s="14"/>
    </row>
    <row r="3914" spans="1:35" s="15" customFormat="1" ht="150" customHeight="1" x14ac:dyDescent="0.25">
      <c r="A3914" s="4"/>
      <c r="B3914" s="4" t="str">
        <f>IF(C3914="","",IF(G3914="NEXOMED",CONCATENATE("BIO",C3914),CONCATENATE("ML",C3914)))</f>
        <v/>
      </c>
      <c r="C3914" s="28"/>
      <c r="D3914" s="9"/>
      <c r="E3914" s="7"/>
      <c r="F3914" s="7"/>
      <c r="G3914" s="7"/>
      <c r="H3914" s="7"/>
      <c r="I3914" s="10"/>
      <c r="J3914" s="7"/>
      <c r="K3914" s="7"/>
      <c r="L3914" s="7"/>
      <c r="M3914" s="9"/>
      <c r="N3914" s="7"/>
      <c r="O3914" s="7"/>
      <c r="P3914" s="13"/>
      <c r="Q3914" s="11"/>
      <c r="R3914" s="7"/>
      <c r="S3914" s="24">
        <f>IFERROR(_xlfn.XLOOKUP(R3914,bio_produtos!$A:$A,bio_produtos!$C:$C),"")</f>
        <v>0</v>
      </c>
      <c r="T3914" s="12"/>
      <c r="U3914" s="23" t="str">
        <f>IF(T3914="","",SUM(T3914*N3914))</f>
        <v/>
      </c>
      <c r="V3914" s="23" t="str">
        <f>IF(U3914="","",IF(U3914&lt;10000,U3914,IF(U3914&lt;100000,U3914*0.3,"AVALIAÇÃO INDIVIDUAL")))</f>
        <v/>
      </c>
      <c r="W3914" s="10"/>
      <c r="X3914" s="7"/>
      <c r="Y3914" s="13"/>
      <c r="Z3914" s="10"/>
      <c r="AA3914" s="10"/>
      <c r="AB3914" s="10"/>
      <c r="AC3914" s="13"/>
      <c r="AD3914" s="10"/>
      <c r="AE3914" s="7"/>
      <c r="AF3914" s="7"/>
      <c r="AG3914" s="7"/>
      <c r="AH3914" s="7"/>
      <c r="AI3914" s="14"/>
    </row>
    <row r="3915" spans="1:35" s="15" customFormat="1" ht="150" customHeight="1" x14ac:dyDescent="0.25">
      <c r="A3915" s="4"/>
      <c r="B3915" s="4" t="str">
        <f>IF(C3915="","",IF(G3915="NEXOMED",CONCATENATE("BIO",C3915),CONCATENATE("ML",C3915)))</f>
        <v/>
      </c>
      <c r="C3915" s="28"/>
      <c r="D3915" s="9"/>
      <c r="E3915" s="7"/>
      <c r="F3915" s="7"/>
      <c r="G3915" s="7"/>
      <c r="H3915" s="7"/>
      <c r="I3915" s="10"/>
      <c r="J3915" s="7"/>
      <c r="K3915" s="7"/>
      <c r="L3915" s="7"/>
      <c r="M3915" s="9"/>
      <c r="N3915" s="7"/>
      <c r="O3915" s="7"/>
      <c r="P3915" s="13"/>
      <c r="Q3915" s="11"/>
      <c r="R3915" s="7"/>
      <c r="S3915" s="24">
        <f>IFERROR(_xlfn.XLOOKUP(R3915,bio_produtos!$A:$A,bio_produtos!$C:$C),"")</f>
        <v>0</v>
      </c>
      <c r="T3915" s="12"/>
      <c r="U3915" s="23" t="str">
        <f>IF(T3915="","",SUM(T3915*N3915))</f>
        <v/>
      </c>
      <c r="V3915" s="23" t="str">
        <f>IF(U3915="","",IF(U3915&lt;10000,U3915,IF(U3915&lt;100000,U3915*0.3,"AVALIAÇÃO INDIVIDUAL")))</f>
        <v/>
      </c>
      <c r="W3915" s="10"/>
      <c r="X3915" s="7"/>
      <c r="Y3915" s="13"/>
      <c r="Z3915" s="10"/>
      <c r="AA3915" s="10"/>
      <c r="AB3915" s="10"/>
      <c r="AC3915" s="13"/>
      <c r="AD3915" s="10"/>
      <c r="AE3915" s="7"/>
      <c r="AF3915" s="7"/>
      <c r="AG3915" s="7"/>
      <c r="AH3915" s="7"/>
      <c r="AI3915" s="14"/>
    </row>
    <row r="3916" spans="1:35" s="15" customFormat="1" ht="150" customHeight="1" x14ac:dyDescent="0.25">
      <c r="A3916" s="4"/>
      <c r="B3916" s="4" t="str">
        <f>IF(C3916="","",IF(G3916="NEXOMED",CONCATENATE("BIO",C3916),CONCATENATE("ML",C3916)))</f>
        <v/>
      </c>
      <c r="C3916" s="28"/>
      <c r="D3916" s="9"/>
      <c r="E3916" s="7"/>
      <c r="F3916" s="7"/>
      <c r="G3916" s="7"/>
      <c r="H3916" s="7"/>
      <c r="I3916" s="10"/>
      <c r="J3916" s="7"/>
      <c r="K3916" s="7"/>
      <c r="L3916" s="7"/>
      <c r="M3916" s="9"/>
      <c r="N3916" s="7"/>
      <c r="O3916" s="7"/>
      <c r="P3916" s="13"/>
      <c r="Q3916" s="11"/>
      <c r="R3916" s="7"/>
      <c r="S3916" s="24">
        <f>IFERROR(_xlfn.XLOOKUP(R3916,bio_produtos!$A:$A,bio_produtos!$C:$C),"")</f>
        <v>0</v>
      </c>
      <c r="T3916" s="12"/>
      <c r="U3916" s="23" t="str">
        <f>IF(T3916="","",SUM(T3916*N3916))</f>
        <v/>
      </c>
      <c r="V3916" s="23" t="str">
        <f>IF(U3916="","",IF(U3916&lt;10000,U3916,IF(U3916&lt;100000,U3916*0.3,"AVALIAÇÃO INDIVIDUAL")))</f>
        <v/>
      </c>
      <c r="W3916" s="10"/>
      <c r="X3916" s="7"/>
      <c r="Y3916" s="13"/>
      <c r="Z3916" s="10"/>
      <c r="AA3916" s="10"/>
      <c r="AB3916" s="10"/>
      <c r="AC3916" s="13"/>
      <c r="AD3916" s="10"/>
      <c r="AE3916" s="7"/>
      <c r="AF3916" s="7"/>
      <c r="AG3916" s="7"/>
      <c r="AH3916" s="7"/>
      <c r="AI3916" s="14"/>
    </row>
    <row r="3917" spans="1:35" s="15" customFormat="1" ht="150" customHeight="1" x14ac:dyDescent="0.25">
      <c r="A3917" s="4"/>
      <c r="B3917" s="4" t="str">
        <f>IF(C3917="","",IF(G3917="NEXOMED",CONCATENATE("BIO",C3917),CONCATENATE("ML",C3917)))</f>
        <v/>
      </c>
      <c r="C3917" s="28"/>
      <c r="D3917" s="9"/>
      <c r="E3917" s="7"/>
      <c r="F3917" s="7"/>
      <c r="G3917" s="7"/>
      <c r="H3917" s="7"/>
      <c r="I3917" s="10"/>
      <c r="J3917" s="7"/>
      <c r="K3917" s="7"/>
      <c r="L3917" s="7"/>
      <c r="M3917" s="9"/>
      <c r="N3917" s="7"/>
      <c r="O3917" s="7"/>
      <c r="P3917" s="13"/>
      <c r="Q3917" s="11"/>
      <c r="R3917" s="7"/>
      <c r="S3917" s="24">
        <f>IFERROR(_xlfn.XLOOKUP(R3917,bio_produtos!$A:$A,bio_produtos!$C:$C),"")</f>
        <v>0</v>
      </c>
      <c r="T3917" s="12"/>
      <c r="U3917" s="23" t="str">
        <f>IF(T3917="","",SUM(T3917*N3917))</f>
        <v/>
      </c>
      <c r="V3917" s="23" t="str">
        <f>IF(U3917="","",IF(U3917&lt;10000,U3917,IF(U3917&lt;100000,U3917*0.3,"AVALIAÇÃO INDIVIDUAL")))</f>
        <v/>
      </c>
      <c r="W3917" s="10"/>
      <c r="X3917" s="7"/>
      <c r="Y3917" s="13"/>
      <c r="Z3917" s="10"/>
      <c r="AA3917" s="10"/>
      <c r="AB3917" s="10"/>
      <c r="AC3917" s="13"/>
      <c r="AD3917" s="10"/>
      <c r="AE3917" s="7"/>
      <c r="AF3917" s="7"/>
      <c r="AG3917" s="7"/>
      <c r="AH3917" s="7"/>
      <c r="AI3917" s="14"/>
    </row>
    <row r="3918" spans="1:35" s="15" customFormat="1" ht="150" customHeight="1" x14ac:dyDescent="0.25">
      <c r="A3918" s="4"/>
      <c r="B3918" s="4" t="str">
        <f>IF(C3918="","",IF(G3918="NEXOMED",CONCATENATE("BIO",C3918),CONCATENATE("ML",C3918)))</f>
        <v/>
      </c>
      <c r="C3918" s="28"/>
      <c r="D3918" s="9"/>
      <c r="E3918" s="7"/>
      <c r="F3918" s="7"/>
      <c r="G3918" s="7"/>
      <c r="H3918" s="7"/>
      <c r="I3918" s="10"/>
      <c r="J3918" s="7"/>
      <c r="K3918" s="7"/>
      <c r="L3918" s="7"/>
      <c r="M3918" s="9"/>
      <c r="N3918" s="7"/>
      <c r="O3918" s="7"/>
      <c r="P3918" s="13"/>
      <c r="Q3918" s="11"/>
      <c r="R3918" s="7"/>
      <c r="S3918" s="24">
        <f>IFERROR(_xlfn.XLOOKUP(R3918,bio_produtos!$A:$A,bio_produtos!$C:$C),"")</f>
        <v>0</v>
      </c>
      <c r="T3918" s="12"/>
      <c r="U3918" s="23" t="str">
        <f>IF(T3918="","",SUM(T3918*N3918))</f>
        <v/>
      </c>
      <c r="V3918" s="23" t="str">
        <f>IF(U3918="","",IF(U3918&lt;10000,U3918,IF(U3918&lt;100000,U3918*0.3,"AVALIAÇÃO INDIVIDUAL")))</f>
        <v/>
      </c>
      <c r="W3918" s="10"/>
      <c r="X3918" s="7"/>
      <c r="Y3918" s="13"/>
      <c r="Z3918" s="10"/>
      <c r="AA3918" s="10"/>
      <c r="AB3918" s="10"/>
      <c r="AC3918" s="13"/>
      <c r="AD3918" s="10"/>
      <c r="AE3918" s="7"/>
      <c r="AF3918" s="7"/>
      <c r="AG3918" s="7"/>
      <c r="AH3918" s="7"/>
      <c r="AI3918" s="14"/>
    </row>
    <row r="3919" spans="1:35" s="15" customFormat="1" ht="150" customHeight="1" x14ac:dyDescent="0.25">
      <c r="A3919" s="4"/>
      <c r="B3919" s="4" t="str">
        <f>IF(C3919="","",IF(G3919="NEXOMED",CONCATENATE("BIO",C3919),CONCATENATE("ML",C3919)))</f>
        <v/>
      </c>
      <c r="C3919" s="28"/>
      <c r="D3919" s="9"/>
      <c r="E3919" s="7"/>
      <c r="F3919" s="7"/>
      <c r="G3919" s="7"/>
      <c r="H3919" s="7"/>
      <c r="I3919" s="10"/>
      <c r="J3919" s="7"/>
      <c r="K3919" s="7"/>
      <c r="L3919" s="7"/>
      <c r="M3919" s="9"/>
      <c r="N3919" s="7"/>
      <c r="O3919" s="7"/>
      <c r="P3919" s="13"/>
      <c r="Q3919" s="11"/>
      <c r="R3919" s="7"/>
      <c r="S3919" s="24">
        <f>IFERROR(_xlfn.XLOOKUP(R3919,bio_produtos!$A:$A,bio_produtos!$C:$C),"")</f>
        <v>0</v>
      </c>
      <c r="T3919" s="12"/>
      <c r="U3919" s="23" t="str">
        <f>IF(T3919="","",SUM(T3919*N3919))</f>
        <v/>
      </c>
      <c r="V3919" s="23" t="str">
        <f>IF(U3919="","",IF(U3919&lt;10000,U3919,IF(U3919&lt;100000,U3919*0.3,"AVALIAÇÃO INDIVIDUAL")))</f>
        <v/>
      </c>
      <c r="W3919" s="10"/>
      <c r="X3919" s="7"/>
      <c r="Y3919" s="13"/>
      <c r="Z3919" s="10"/>
      <c r="AA3919" s="10"/>
      <c r="AB3919" s="10"/>
      <c r="AC3919" s="13"/>
      <c r="AD3919" s="10"/>
      <c r="AE3919" s="7"/>
      <c r="AF3919" s="7"/>
      <c r="AG3919" s="7"/>
      <c r="AH3919" s="7"/>
      <c r="AI3919" s="14"/>
    </row>
    <row r="3920" spans="1:35" s="15" customFormat="1" ht="150" customHeight="1" x14ac:dyDescent="0.25">
      <c r="A3920" s="4"/>
      <c r="B3920" s="4" t="str">
        <f>IF(C3920="","",IF(G3920="NEXOMED",CONCATENATE("BIO",C3920),CONCATENATE("ML",C3920)))</f>
        <v/>
      </c>
      <c r="C3920" s="28"/>
      <c r="D3920" s="9"/>
      <c r="E3920" s="7"/>
      <c r="F3920" s="7"/>
      <c r="G3920" s="7"/>
      <c r="H3920" s="7"/>
      <c r="I3920" s="10"/>
      <c r="J3920" s="7"/>
      <c r="K3920" s="7"/>
      <c r="L3920" s="7"/>
      <c r="M3920" s="9"/>
      <c r="N3920" s="7"/>
      <c r="O3920" s="7"/>
      <c r="P3920" s="13"/>
      <c r="Q3920" s="11"/>
      <c r="R3920" s="7"/>
      <c r="S3920" s="24">
        <f>IFERROR(_xlfn.XLOOKUP(R3920,bio_produtos!$A:$A,bio_produtos!$C:$C),"")</f>
        <v>0</v>
      </c>
      <c r="T3920" s="12"/>
      <c r="U3920" s="23" t="str">
        <f>IF(T3920="","",SUM(T3920*N3920))</f>
        <v/>
      </c>
      <c r="V3920" s="23" t="str">
        <f>IF(U3920="","",IF(U3920&lt;10000,U3920,IF(U3920&lt;100000,U3920*0.3,"AVALIAÇÃO INDIVIDUAL")))</f>
        <v/>
      </c>
      <c r="W3920" s="10"/>
      <c r="X3920" s="7"/>
      <c r="Y3920" s="13"/>
      <c r="Z3920" s="10"/>
      <c r="AA3920" s="10"/>
      <c r="AB3920" s="10"/>
      <c r="AC3920" s="13"/>
      <c r="AD3920" s="10"/>
      <c r="AE3920" s="7"/>
      <c r="AF3920" s="7"/>
      <c r="AG3920" s="7"/>
      <c r="AH3920" s="7"/>
      <c r="AI3920" s="14"/>
    </row>
    <row r="3921" spans="1:35" s="15" customFormat="1" ht="150" customHeight="1" x14ac:dyDescent="0.25">
      <c r="A3921" s="4"/>
      <c r="B3921" s="4" t="str">
        <f>IF(C3921="","",IF(G3921="NEXOMED",CONCATENATE("BIO",C3921),CONCATENATE("ML",C3921)))</f>
        <v/>
      </c>
      <c r="C3921" s="28"/>
      <c r="D3921" s="9"/>
      <c r="E3921" s="7"/>
      <c r="F3921" s="7"/>
      <c r="G3921" s="7"/>
      <c r="H3921" s="7"/>
      <c r="I3921" s="10"/>
      <c r="J3921" s="7"/>
      <c r="K3921" s="7"/>
      <c r="L3921" s="7"/>
      <c r="M3921" s="9"/>
      <c r="N3921" s="7"/>
      <c r="O3921" s="7"/>
      <c r="P3921" s="13"/>
      <c r="Q3921" s="11"/>
      <c r="R3921" s="7"/>
      <c r="S3921" s="24">
        <f>IFERROR(_xlfn.XLOOKUP(R3921,bio_produtos!$A:$A,bio_produtos!$C:$C),"")</f>
        <v>0</v>
      </c>
      <c r="T3921" s="12"/>
      <c r="U3921" s="23" t="str">
        <f>IF(T3921="","",SUM(T3921*N3921))</f>
        <v/>
      </c>
      <c r="V3921" s="23" t="str">
        <f>IF(U3921="","",IF(U3921&lt;10000,U3921,IF(U3921&lt;100000,U3921*0.3,"AVALIAÇÃO INDIVIDUAL")))</f>
        <v/>
      </c>
      <c r="W3921" s="10"/>
      <c r="X3921" s="7"/>
      <c r="Y3921" s="13"/>
      <c r="Z3921" s="10"/>
      <c r="AA3921" s="10"/>
      <c r="AB3921" s="10"/>
      <c r="AC3921" s="13"/>
      <c r="AD3921" s="10"/>
      <c r="AE3921" s="7"/>
      <c r="AF3921" s="7"/>
      <c r="AG3921" s="7"/>
      <c r="AH3921" s="7"/>
      <c r="AI3921" s="14"/>
    </row>
    <row r="3922" spans="1:35" s="15" customFormat="1" ht="150" customHeight="1" x14ac:dyDescent="0.25">
      <c r="A3922" s="4"/>
      <c r="B3922" s="4" t="str">
        <f>IF(C3922="","",IF(G3922="NEXOMED",CONCATENATE("BIO",C3922),CONCATENATE("ML",C3922)))</f>
        <v/>
      </c>
      <c r="C3922" s="28"/>
      <c r="D3922" s="9"/>
      <c r="E3922" s="7"/>
      <c r="F3922" s="7"/>
      <c r="G3922" s="7"/>
      <c r="H3922" s="7"/>
      <c r="I3922" s="10"/>
      <c r="J3922" s="7"/>
      <c r="K3922" s="7"/>
      <c r="L3922" s="7"/>
      <c r="M3922" s="9"/>
      <c r="N3922" s="7"/>
      <c r="O3922" s="7"/>
      <c r="P3922" s="13"/>
      <c r="Q3922" s="11"/>
      <c r="R3922" s="7"/>
      <c r="S3922" s="24">
        <f>IFERROR(_xlfn.XLOOKUP(R3922,bio_produtos!$A:$A,bio_produtos!$C:$C),"")</f>
        <v>0</v>
      </c>
      <c r="T3922" s="12"/>
      <c r="U3922" s="23" t="str">
        <f>IF(T3922="","",SUM(T3922*N3922))</f>
        <v/>
      </c>
      <c r="V3922" s="23" t="str">
        <f>IF(U3922="","",IF(U3922&lt;10000,U3922,IF(U3922&lt;100000,U3922*0.3,"AVALIAÇÃO INDIVIDUAL")))</f>
        <v/>
      </c>
      <c r="W3922" s="10"/>
      <c r="X3922" s="7"/>
      <c r="Y3922" s="13"/>
      <c r="Z3922" s="10"/>
      <c r="AA3922" s="10"/>
      <c r="AB3922" s="10"/>
      <c r="AC3922" s="13"/>
      <c r="AD3922" s="10"/>
      <c r="AE3922" s="7"/>
      <c r="AF3922" s="7"/>
      <c r="AG3922" s="7"/>
      <c r="AH3922" s="7"/>
      <c r="AI3922" s="14"/>
    </row>
    <row r="3923" spans="1:35" s="15" customFormat="1" ht="150" customHeight="1" x14ac:dyDescent="0.25">
      <c r="A3923" s="4"/>
      <c r="B3923" s="4" t="str">
        <f>IF(C3923="","",IF(G3923="NEXOMED",CONCATENATE("BIO",C3923),CONCATENATE("ML",C3923)))</f>
        <v/>
      </c>
      <c r="C3923" s="28"/>
      <c r="D3923" s="9"/>
      <c r="E3923" s="7"/>
      <c r="F3923" s="7"/>
      <c r="G3923" s="7"/>
      <c r="H3923" s="7"/>
      <c r="I3923" s="10"/>
      <c r="J3923" s="7"/>
      <c r="K3923" s="7"/>
      <c r="L3923" s="7"/>
      <c r="M3923" s="9"/>
      <c r="N3923" s="7"/>
      <c r="O3923" s="7"/>
      <c r="P3923" s="13"/>
      <c r="Q3923" s="11"/>
      <c r="R3923" s="7"/>
      <c r="S3923" s="24">
        <f>IFERROR(_xlfn.XLOOKUP(R3923,bio_produtos!$A:$A,bio_produtos!$C:$C),"")</f>
        <v>0</v>
      </c>
      <c r="T3923" s="12"/>
      <c r="U3923" s="23" t="str">
        <f>IF(T3923="","",SUM(T3923*N3923))</f>
        <v/>
      </c>
      <c r="V3923" s="23" t="str">
        <f>IF(U3923="","",IF(U3923&lt;10000,U3923,IF(U3923&lt;100000,U3923*0.3,"AVALIAÇÃO INDIVIDUAL")))</f>
        <v/>
      </c>
      <c r="W3923" s="10"/>
      <c r="X3923" s="7"/>
      <c r="Y3923" s="13"/>
      <c r="Z3923" s="10"/>
      <c r="AA3923" s="10"/>
      <c r="AB3923" s="10"/>
      <c r="AC3923" s="13"/>
      <c r="AD3923" s="10"/>
      <c r="AE3923" s="7"/>
      <c r="AF3923" s="7"/>
      <c r="AG3923" s="7"/>
      <c r="AH3923" s="7"/>
      <c r="AI3923" s="14"/>
    </row>
    <row r="3924" spans="1:35" s="15" customFormat="1" ht="150" customHeight="1" x14ac:dyDescent="0.25">
      <c r="A3924" s="4"/>
      <c r="B3924" s="4" t="str">
        <f>IF(C3924="","",IF(G3924="NEXOMED",CONCATENATE("BIO",C3924),CONCATENATE("ML",C3924)))</f>
        <v/>
      </c>
      <c r="C3924" s="28"/>
      <c r="D3924" s="9"/>
      <c r="E3924" s="7"/>
      <c r="F3924" s="7"/>
      <c r="G3924" s="7"/>
      <c r="H3924" s="7"/>
      <c r="I3924" s="10"/>
      <c r="J3924" s="7"/>
      <c r="K3924" s="7"/>
      <c r="L3924" s="7"/>
      <c r="M3924" s="9"/>
      <c r="N3924" s="7"/>
      <c r="O3924" s="7"/>
      <c r="P3924" s="13"/>
      <c r="Q3924" s="11"/>
      <c r="R3924" s="7"/>
      <c r="S3924" s="24">
        <f>IFERROR(_xlfn.XLOOKUP(R3924,bio_produtos!$A:$A,bio_produtos!$C:$C),"")</f>
        <v>0</v>
      </c>
      <c r="T3924" s="12"/>
      <c r="U3924" s="23" t="str">
        <f>IF(T3924="","",SUM(T3924*N3924))</f>
        <v/>
      </c>
      <c r="V3924" s="23" t="str">
        <f>IF(U3924="","",IF(U3924&lt;10000,U3924,IF(U3924&lt;100000,U3924*0.3,"AVALIAÇÃO INDIVIDUAL")))</f>
        <v/>
      </c>
      <c r="W3924" s="10"/>
      <c r="X3924" s="7"/>
      <c r="Y3924" s="13"/>
      <c r="Z3924" s="10"/>
      <c r="AA3924" s="10"/>
      <c r="AB3924" s="10"/>
      <c r="AC3924" s="13"/>
      <c r="AD3924" s="10"/>
      <c r="AE3924" s="7"/>
      <c r="AF3924" s="7"/>
      <c r="AG3924" s="7"/>
      <c r="AH3924" s="7"/>
      <c r="AI3924" s="14"/>
    </row>
    <row r="3925" spans="1:35" s="15" customFormat="1" ht="150" customHeight="1" x14ac:dyDescent="0.25">
      <c r="A3925" s="4"/>
      <c r="B3925" s="4" t="str">
        <f>IF(C3925="","",IF(G3925="NEXOMED",CONCATENATE("BIO",C3925),CONCATENATE("ML",C3925)))</f>
        <v/>
      </c>
      <c r="C3925" s="28"/>
      <c r="D3925" s="9"/>
      <c r="E3925" s="7"/>
      <c r="F3925" s="7"/>
      <c r="G3925" s="7"/>
      <c r="H3925" s="7"/>
      <c r="I3925" s="10"/>
      <c r="J3925" s="7"/>
      <c r="K3925" s="7"/>
      <c r="L3925" s="7"/>
      <c r="M3925" s="9"/>
      <c r="N3925" s="7"/>
      <c r="O3925" s="7"/>
      <c r="P3925" s="13"/>
      <c r="Q3925" s="11"/>
      <c r="R3925" s="7"/>
      <c r="S3925" s="24">
        <f>IFERROR(_xlfn.XLOOKUP(R3925,bio_produtos!$A:$A,bio_produtos!$C:$C),"")</f>
        <v>0</v>
      </c>
      <c r="T3925" s="12"/>
      <c r="U3925" s="23" t="str">
        <f>IF(T3925="","",SUM(T3925*N3925))</f>
        <v/>
      </c>
      <c r="V3925" s="23" t="str">
        <f>IF(U3925="","",IF(U3925&lt;10000,U3925,IF(U3925&lt;100000,U3925*0.3,"AVALIAÇÃO INDIVIDUAL")))</f>
        <v/>
      </c>
      <c r="W3925" s="10"/>
      <c r="X3925" s="7"/>
      <c r="Y3925" s="13"/>
      <c r="Z3925" s="10"/>
      <c r="AA3925" s="10"/>
      <c r="AB3925" s="10"/>
      <c r="AC3925" s="13"/>
      <c r="AD3925" s="10"/>
      <c r="AE3925" s="7"/>
      <c r="AF3925" s="7"/>
      <c r="AG3925" s="7"/>
      <c r="AH3925" s="7"/>
      <c r="AI3925" s="14"/>
    </row>
    <row r="3926" spans="1:35" s="15" customFormat="1" ht="150" customHeight="1" x14ac:dyDescent="0.25">
      <c r="A3926" s="4"/>
      <c r="B3926" s="4" t="str">
        <f>IF(C3926="","",IF(G3926="NEXOMED",CONCATENATE("BIO",C3926),CONCATENATE("ML",C3926)))</f>
        <v/>
      </c>
      <c r="C3926" s="28"/>
      <c r="D3926" s="9"/>
      <c r="E3926" s="7"/>
      <c r="F3926" s="7"/>
      <c r="G3926" s="7"/>
      <c r="H3926" s="7"/>
      <c r="I3926" s="10"/>
      <c r="J3926" s="7"/>
      <c r="K3926" s="7"/>
      <c r="L3926" s="7"/>
      <c r="M3926" s="9"/>
      <c r="N3926" s="7"/>
      <c r="O3926" s="7"/>
      <c r="P3926" s="13"/>
      <c r="Q3926" s="11"/>
      <c r="R3926" s="7"/>
      <c r="S3926" s="24">
        <f>IFERROR(_xlfn.XLOOKUP(R3926,bio_produtos!$A:$A,bio_produtos!$C:$C),"")</f>
        <v>0</v>
      </c>
      <c r="T3926" s="12"/>
      <c r="U3926" s="23" t="str">
        <f>IF(T3926="","",SUM(T3926*N3926))</f>
        <v/>
      </c>
      <c r="V3926" s="23" t="str">
        <f>IF(U3926="","",IF(U3926&lt;10000,U3926,IF(U3926&lt;100000,U3926*0.3,"AVALIAÇÃO INDIVIDUAL")))</f>
        <v/>
      </c>
      <c r="W3926" s="10"/>
      <c r="X3926" s="7"/>
      <c r="Y3926" s="13"/>
      <c r="Z3926" s="10"/>
      <c r="AA3926" s="10"/>
      <c r="AB3926" s="10"/>
      <c r="AC3926" s="13"/>
      <c r="AD3926" s="10"/>
      <c r="AE3926" s="7"/>
      <c r="AF3926" s="7"/>
      <c r="AG3926" s="7"/>
      <c r="AH3926" s="7"/>
      <c r="AI3926" s="14"/>
    </row>
    <row r="3927" spans="1:35" s="15" customFormat="1" ht="150" customHeight="1" x14ac:dyDescent="0.25">
      <c r="A3927" s="4"/>
      <c r="B3927" s="4" t="str">
        <f>IF(C3927="","",IF(G3927="NEXOMED",CONCATENATE("BIO",C3927),CONCATENATE("ML",C3927)))</f>
        <v/>
      </c>
      <c r="C3927" s="28"/>
      <c r="D3927" s="9"/>
      <c r="E3927" s="7"/>
      <c r="F3927" s="7"/>
      <c r="G3927" s="7"/>
      <c r="H3927" s="7"/>
      <c r="I3927" s="10"/>
      <c r="J3927" s="7"/>
      <c r="K3927" s="7"/>
      <c r="L3927" s="7"/>
      <c r="M3927" s="9"/>
      <c r="N3927" s="7"/>
      <c r="O3927" s="7"/>
      <c r="P3927" s="13"/>
      <c r="Q3927" s="11"/>
      <c r="R3927" s="7"/>
      <c r="S3927" s="24">
        <f>IFERROR(_xlfn.XLOOKUP(R3927,bio_produtos!$A:$A,bio_produtos!$C:$C),"")</f>
        <v>0</v>
      </c>
      <c r="T3927" s="12"/>
      <c r="U3927" s="23" t="str">
        <f>IF(T3927="","",SUM(T3927*N3927))</f>
        <v/>
      </c>
      <c r="V3927" s="23" t="str">
        <f>IF(U3927="","",IF(U3927&lt;10000,U3927,IF(U3927&lt;100000,U3927*0.3,"AVALIAÇÃO INDIVIDUAL")))</f>
        <v/>
      </c>
      <c r="W3927" s="10"/>
      <c r="X3927" s="7"/>
      <c r="Y3927" s="13"/>
      <c r="Z3927" s="10"/>
      <c r="AA3927" s="10"/>
      <c r="AB3927" s="10"/>
      <c r="AC3927" s="13"/>
      <c r="AD3927" s="10"/>
      <c r="AE3927" s="7"/>
      <c r="AF3927" s="7"/>
      <c r="AG3927" s="7"/>
      <c r="AH3927" s="7"/>
      <c r="AI3927" s="14"/>
    </row>
    <row r="3928" spans="1:35" s="15" customFormat="1" ht="150" customHeight="1" x14ac:dyDescent="0.25">
      <c r="A3928" s="4"/>
      <c r="B3928" s="4" t="str">
        <f>IF(C3928="","",IF(G3928="NEXOMED",CONCATENATE("BIO",C3928),CONCATENATE("ML",C3928)))</f>
        <v/>
      </c>
      <c r="C3928" s="28"/>
      <c r="D3928" s="9"/>
      <c r="E3928" s="7"/>
      <c r="F3928" s="7"/>
      <c r="G3928" s="7"/>
      <c r="H3928" s="7"/>
      <c r="I3928" s="10"/>
      <c r="J3928" s="7"/>
      <c r="K3928" s="7"/>
      <c r="L3928" s="7"/>
      <c r="M3928" s="9"/>
      <c r="N3928" s="7"/>
      <c r="O3928" s="7"/>
      <c r="P3928" s="13"/>
      <c r="Q3928" s="11"/>
      <c r="R3928" s="7"/>
      <c r="S3928" s="24">
        <f>IFERROR(_xlfn.XLOOKUP(R3928,bio_produtos!$A:$A,bio_produtos!$C:$C),"")</f>
        <v>0</v>
      </c>
      <c r="T3928" s="12"/>
      <c r="U3928" s="23" t="str">
        <f>IF(T3928="","",SUM(T3928*N3928))</f>
        <v/>
      </c>
      <c r="V3928" s="23" t="str">
        <f>IF(U3928="","",IF(U3928&lt;10000,U3928,IF(U3928&lt;100000,U3928*0.3,"AVALIAÇÃO INDIVIDUAL")))</f>
        <v/>
      </c>
      <c r="W3928" s="10"/>
      <c r="X3928" s="7"/>
      <c r="Y3928" s="13"/>
      <c r="Z3928" s="10"/>
      <c r="AA3928" s="10"/>
      <c r="AB3928" s="10"/>
      <c r="AC3928" s="13"/>
      <c r="AD3928" s="10"/>
      <c r="AE3928" s="7"/>
      <c r="AF3928" s="7"/>
      <c r="AG3928" s="7"/>
      <c r="AH3928" s="7"/>
      <c r="AI3928" s="14"/>
    </row>
    <row r="3929" spans="1:35" s="15" customFormat="1" ht="150" customHeight="1" x14ac:dyDescent="0.25">
      <c r="A3929" s="4"/>
      <c r="B3929" s="4" t="str">
        <f>IF(C3929="","",IF(G3929="NEXOMED",CONCATENATE("BIO",C3929),CONCATENATE("ML",C3929)))</f>
        <v/>
      </c>
      <c r="C3929" s="28"/>
      <c r="D3929" s="9"/>
      <c r="E3929" s="7"/>
      <c r="F3929" s="7"/>
      <c r="G3929" s="7"/>
      <c r="H3929" s="7"/>
      <c r="I3929" s="10"/>
      <c r="J3929" s="7"/>
      <c r="K3929" s="7"/>
      <c r="L3929" s="7"/>
      <c r="M3929" s="9"/>
      <c r="N3929" s="7"/>
      <c r="O3929" s="7"/>
      <c r="P3929" s="13"/>
      <c r="Q3929" s="11"/>
      <c r="R3929" s="7"/>
      <c r="S3929" s="24">
        <f>IFERROR(_xlfn.XLOOKUP(R3929,bio_produtos!$A:$A,bio_produtos!$C:$C),"")</f>
        <v>0</v>
      </c>
      <c r="T3929" s="12"/>
      <c r="U3929" s="23" t="str">
        <f>IF(T3929="","",SUM(T3929*N3929))</f>
        <v/>
      </c>
      <c r="V3929" s="23" t="str">
        <f>IF(U3929="","",IF(U3929&lt;10000,U3929,IF(U3929&lt;100000,U3929*0.3,"AVALIAÇÃO INDIVIDUAL")))</f>
        <v/>
      </c>
      <c r="W3929" s="10"/>
      <c r="X3929" s="7"/>
      <c r="Y3929" s="13"/>
      <c r="Z3929" s="10"/>
      <c r="AA3929" s="10"/>
      <c r="AB3929" s="10"/>
      <c r="AC3929" s="13"/>
      <c r="AD3929" s="10"/>
      <c r="AE3929" s="7"/>
      <c r="AF3929" s="7"/>
      <c r="AG3929" s="7"/>
      <c r="AH3929" s="7"/>
      <c r="AI3929" s="14"/>
    </row>
    <row r="3930" spans="1:35" s="15" customFormat="1" ht="150" customHeight="1" x14ac:dyDescent="0.25">
      <c r="A3930" s="4"/>
      <c r="B3930" s="4" t="str">
        <f>IF(C3930="","",IF(G3930="NEXOMED",CONCATENATE("BIO",C3930),CONCATENATE("ML",C3930)))</f>
        <v/>
      </c>
      <c r="C3930" s="28"/>
      <c r="D3930" s="9"/>
      <c r="E3930" s="7"/>
      <c r="F3930" s="7"/>
      <c r="G3930" s="7"/>
      <c r="H3930" s="7"/>
      <c r="I3930" s="10"/>
      <c r="J3930" s="7"/>
      <c r="K3930" s="7"/>
      <c r="L3930" s="7"/>
      <c r="M3930" s="9"/>
      <c r="N3930" s="7"/>
      <c r="O3930" s="7"/>
      <c r="P3930" s="13"/>
      <c r="Q3930" s="11"/>
      <c r="R3930" s="7"/>
      <c r="S3930" s="24">
        <f>IFERROR(_xlfn.XLOOKUP(R3930,bio_produtos!$A:$A,bio_produtos!$C:$C),"")</f>
        <v>0</v>
      </c>
      <c r="T3930" s="12"/>
      <c r="U3930" s="23" t="str">
        <f>IF(T3930="","",SUM(T3930*N3930))</f>
        <v/>
      </c>
      <c r="V3930" s="23" t="str">
        <f>IF(U3930="","",IF(U3930&lt;10000,U3930,IF(U3930&lt;100000,U3930*0.3,"AVALIAÇÃO INDIVIDUAL")))</f>
        <v/>
      </c>
      <c r="W3930" s="10"/>
      <c r="X3930" s="7"/>
      <c r="Y3930" s="13"/>
      <c r="Z3930" s="10"/>
      <c r="AA3930" s="10"/>
      <c r="AB3930" s="10"/>
      <c r="AC3930" s="13"/>
      <c r="AD3930" s="10"/>
      <c r="AE3930" s="7"/>
      <c r="AF3930" s="7"/>
      <c r="AG3930" s="7"/>
      <c r="AH3930" s="7"/>
      <c r="AI3930" s="14"/>
    </row>
    <row r="3931" spans="1:35" s="15" customFormat="1" ht="150" customHeight="1" x14ac:dyDescent="0.25">
      <c r="A3931" s="4"/>
      <c r="B3931" s="4" t="str">
        <f>IF(C3931="","",IF(G3931="NEXOMED",CONCATENATE("BIO",C3931),CONCATENATE("ML",C3931)))</f>
        <v/>
      </c>
      <c r="C3931" s="28"/>
      <c r="D3931" s="9"/>
      <c r="E3931" s="7"/>
      <c r="F3931" s="7"/>
      <c r="G3931" s="7"/>
      <c r="H3931" s="7"/>
      <c r="I3931" s="10"/>
      <c r="J3931" s="7"/>
      <c r="K3931" s="7"/>
      <c r="L3931" s="7"/>
      <c r="M3931" s="9"/>
      <c r="N3931" s="7"/>
      <c r="O3931" s="7"/>
      <c r="P3931" s="13"/>
      <c r="Q3931" s="11"/>
      <c r="R3931" s="7"/>
      <c r="S3931" s="24">
        <f>IFERROR(_xlfn.XLOOKUP(R3931,bio_produtos!$A:$A,bio_produtos!$C:$C),"")</f>
        <v>0</v>
      </c>
      <c r="T3931" s="12"/>
      <c r="U3931" s="23" t="str">
        <f>IF(T3931="","",SUM(T3931*N3931))</f>
        <v/>
      </c>
      <c r="V3931" s="23" t="str">
        <f>IF(U3931="","",IF(U3931&lt;10000,U3931,IF(U3931&lt;100000,U3931*0.3,"AVALIAÇÃO INDIVIDUAL")))</f>
        <v/>
      </c>
      <c r="W3931" s="10"/>
      <c r="X3931" s="7"/>
      <c r="Y3931" s="13"/>
      <c r="Z3931" s="10"/>
      <c r="AA3931" s="10"/>
      <c r="AB3931" s="10"/>
      <c r="AC3931" s="13"/>
      <c r="AD3931" s="10"/>
      <c r="AE3931" s="7"/>
      <c r="AF3931" s="7"/>
      <c r="AG3931" s="7"/>
      <c r="AH3931" s="7"/>
      <c r="AI3931" s="14"/>
    </row>
    <row r="3932" spans="1:35" s="15" customFormat="1" ht="150" customHeight="1" x14ac:dyDescent="0.25">
      <c r="A3932" s="4"/>
      <c r="B3932" s="4" t="str">
        <f>IF(C3932="","",IF(G3932="NEXOMED",CONCATENATE("BIO",C3932),CONCATENATE("ML",C3932)))</f>
        <v/>
      </c>
      <c r="C3932" s="28"/>
      <c r="D3932" s="9"/>
      <c r="E3932" s="7"/>
      <c r="F3932" s="7"/>
      <c r="G3932" s="7"/>
      <c r="H3932" s="7"/>
      <c r="I3932" s="10"/>
      <c r="J3932" s="7"/>
      <c r="K3932" s="7"/>
      <c r="L3932" s="7"/>
      <c r="M3932" s="9"/>
      <c r="N3932" s="7"/>
      <c r="O3932" s="7"/>
      <c r="P3932" s="13"/>
      <c r="Q3932" s="11"/>
      <c r="R3932" s="7"/>
      <c r="S3932" s="24">
        <f>IFERROR(_xlfn.XLOOKUP(R3932,bio_produtos!$A:$A,bio_produtos!$C:$C),"")</f>
        <v>0</v>
      </c>
      <c r="T3932" s="12"/>
      <c r="U3932" s="23" t="str">
        <f>IF(T3932="","",SUM(T3932*N3932))</f>
        <v/>
      </c>
      <c r="V3932" s="23" t="str">
        <f>IF(U3932="","",IF(U3932&lt;10000,U3932,IF(U3932&lt;100000,U3932*0.3,"AVALIAÇÃO INDIVIDUAL")))</f>
        <v/>
      </c>
      <c r="W3932" s="10"/>
      <c r="X3932" s="7"/>
      <c r="Y3932" s="13"/>
      <c r="Z3932" s="10"/>
      <c r="AA3932" s="10"/>
      <c r="AB3932" s="10"/>
      <c r="AC3932" s="13"/>
      <c r="AD3932" s="10"/>
      <c r="AE3932" s="7"/>
      <c r="AF3932" s="7"/>
      <c r="AG3932" s="7"/>
      <c r="AH3932" s="7"/>
      <c r="AI3932" s="14"/>
    </row>
    <row r="3933" spans="1:35" s="15" customFormat="1" ht="150" customHeight="1" x14ac:dyDescent="0.25">
      <c r="A3933" s="4"/>
      <c r="B3933" s="4" t="str">
        <f>IF(C3933="","",IF(G3933="NEXOMED",CONCATENATE("BIO",C3933),CONCATENATE("ML",C3933)))</f>
        <v/>
      </c>
      <c r="C3933" s="28"/>
      <c r="D3933" s="9"/>
      <c r="E3933" s="7"/>
      <c r="F3933" s="7"/>
      <c r="G3933" s="7"/>
      <c r="H3933" s="7"/>
      <c r="I3933" s="10"/>
      <c r="J3933" s="7"/>
      <c r="K3933" s="7"/>
      <c r="L3933" s="7"/>
      <c r="M3933" s="9"/>
      <c r="N3933" s="7"/>
      <c r="O3933" s="7"/>
      <c r="P3933" s="13"/>
      <c r="Q3933" s="11"/>
      <c r="R3933" s="7"/>
      <c r="S3933" s="24">
        <f>IFERROR(_xlfn.XLOOKUP(R3933,bio_produtos!$A:$A,bio_produtos!$C:$C),"")</f>
        <v>0</v>
      </c>
      <c r="T3933" s="12"/>
      <c r="U3933" s="23" t="str">
        <f>IF(T3933="","",SUM(T3933*N3933))</f>
        <v/>
      </c>
      <c r="V3933" s="23" t="str">
        <f>IF(U3933="","",IF(U3933&lt;10000,U3933,IF(U3933&lt;100000,U3933*0.3,"AVALIAÇÃO INDIVIDUAL")))</f>
        <v/>
      </c>
      <c r="W3933" s="10"/>
      <c r="X3933" s="7"/>
      <c r="Y3933" s="13"/>
      <c r="Z3933" s="10"/>
      <c r="AA3933" s="10"/>
      <c r="AB3933" s="10"/>
      <c r="AC3933" s="13"/>
      <c r="AD3933" s="10"/>
      <c r="AE3933" s="7"/>
      <c r="AF3933" s="7"/>
      <c r="AG3933" s="7"/>
      <c r="AH3933" s="7"/>
      <c r="AI3933" s="14"/>
    </row>
    <row r="3934" spans="1:35" s="15" customFormat="1" ht="150" customHeight="1" x14ac:dyDescent="0.25">
      <c r="A3934" s="4"/>
      <c r="B3934" s="4" t="str">
        <f>IF(C3934="","",IF(G3934="NEXOMED",CONCATENATE("BIO",C3934),CONCATENATE("ML",C3934)))</f>
        <v/>
      </c>
      <c r="C3934" s="28"/>
      <c r="D3934" s="9"/>
      <c r="E3934" s="7"/>
      <c r="F3934" s="7"/>
      <c r="G3934" s="7"/>
      <c r="H3934" s="7"/>
      <c r="I3934" s="10"/>
      <c r="J3934" s="7"/>
      <c r="K3934" s="7"/>
      <c r="L3934" s="7"/>
      <c r="M3934" s="9"/>
      <c r="N3934" s="7"/>
      <c r="O3934" s="7"/>
      <c r="P3934" s="13"/>
      <c r="Q3934" s="11"/>
      <c r="R3934" s="7"/>
      <c r="S3934" s="24">
        <f>IFERROR(_xlfn.XLOOKUP(R3934,bio_produtos!$A:$A,bio_produtos!$C:$C),"")</f>
        <v>0</v>
      </c>
      <c r="T3934" s="12"/>
      <c r="U3934" s="23" t="str">
        <f>IF(T3934="","",SUM(T3934*N3934))</f>
        <v/>
      </c>
      <c r="V3934" s="23" t="str">
        <f>IF(U3934="","",IF(U3934&lt;10000,U3934,IF(U3934&lt;100000,U3934*0.3,"AVALIAÇÃO INDIVIDUAL")))</f>
        <v/>
      </c>
      <c r="W3934" s="10"/>
      <c r="X3934" s="7"/>
      <c r="Y3934" s="13"/>
      <c r="Z3934" s="10"/>
      <c r="AA3934" s="10"/>
      <c r="AB3934" s="10"/>
      <c r="AC3934" s="13"/>
      <c r="AD3934" s="10"/>
      <c r="AE3934" s="7"/>
      <c r="AF3934" s="7"/>
      <c r="AG3934" s="7"/>
      <c r="AH3934" s="7"/>
      <c r="AI3934" s="14"/>
    </row>
    <row r="3935" spans="1:35" s="15" customFormat="1" ht="150" customHeight="1" x14ac:dyDescent="0.25">
      <c r="A3935" s="4"/>
      <c r="B3935" s="4" t="str">
        <f>IF(C3935="","",IF(G3935="NEXOMED",CONCATENATE("BIO",C3935),CONCATENATE("ML",C3935)))</f>
        <v/>
      </c>
      <c r="C3935" s="28"/>
      <c r="D3935" s="9"/>
      <c r="E3935" s="7"/>
      <c r="F3935" s="7"/>
      <c r="G3935" s="7"/>
      <c r="H3935" s="7"/>
      <c r="I3935" s="10"/>
      <c r="J3935" s="7"/>
      <c r="K3935" s="7"/>
      <c r="L3935" s="7"/>
      <c r="M3935" s="9"/>
      <c r="N3935" s="7"/>
      <c r="O3935" s="7"/>
      <c r="P3935" s="13"/>
      <c r="Q3935" s="11"/>
      <c r="R3935" s="7"/>
      <c r="S3935" s="24">
        <f>IFERROR(_xlfn.XLOOKUP(R3935,bio_produtos!$A:$A,bio_produtos!$C:$C),"")</f>
        <v>0</v>
      </c>
      <c r="T3935" s="12"/>
      <c r="U3935" s="23" t="str">
        <f>IF(T3935="","",SUM(T3935*N3935))</f>
        <v/>
      </c>
      <c r="V3935" s="23" t="str">
        <f>IF(U3935="","",IF(U3935&lt;10000,U3935,IF(U3935&lt;100000,U3935*0.3,"AVALIAÇÃO INDIVIDUAL")))</f>
        <v/>
      </c>
      <c r="W3935" s="10"/>
      <c r="X3935" s="7"/>
      <c r="Y3935" s="13"/>
      <c r="Z3935" s="10"/>
      <c r="AA3935" s="10"/>
      <c r="AB3935" s="10"/>
      <c r="AC3935" s="13"/>
      <c r="AD3935" s="10"/>
      <c r="AE3935" s="7"/>
      <c r="AF3935" s="7"/>
      <c r="AG3935" s="7"/>
      <c r="AH3935" s="7"/>
      <c r="AI3935" s="14"/>
    </row>
    <row r="3936" spans="1:35" s="15" customFormat="1" ht="150" customHeight="1" x14ac:dyDescent="0.25">
      <c r="A3936" s="4"/>
      <c r="B3936" s="4" t="str">
        <f>IF(C3936="","",IF(G3936="NEXOMED",CONCATENATE("BIO",C3936),CONCATENATE("ML",C3936)))</f>
        <v/>
      </c>
      <c r="C3936" s="28"/>
      <c r="D3936" s="9"/>
      <c r="E3936" s="7"/>
      <c r="F3936" s="7"/>
      <c r="G3936" s="7"/>
      <c r="H3936" s="7"/>
      <c r="I3936" s="10"/>
      <c r="J3936" s="7"/>
      <c r="K3936" s="7"/>
      <c r="L3936" s="7"/>
      <c r="M3936" s="9"/>
      <c r="N3936" s="7"/>
      <c r="O3936" s="7"/>
      <c r="P3936" s="13"/>
      <c r="Q3936" s="11"/>
      <c r="R3936" s="7"/>
      <c r="S3936" s="24">
        <f>IFERROR(_xlfn.XLOOKUP(R3936,bio_produtos!$A:$A,bio_produtos!$C:$C),"")</f>
        <v>0</v>
      </c>
      <c r="T3936" s="12"/>
      <c r="U3936" s="23" t="str">
        <f>IF(T3936="","",SUM(T3936*N3936))</f>
        <v/>
      </c>
      <c r="V3936" s="23" t="str">
        <f>IF(U3936="","",IF(U3936&lt;10000,U3936,IF(U3936&lt;100000,U3936*0.3,"AVALIAÇÃO INDIVIDUAL")))</f>
        <v/>
      </c>
      <c r="W3936" s="10"/>
      <c r="X3936" s="7"/>
      <c r="Y3936" s="13"/>
      <c r="Z3936" s="10"/>
      <c r="AA3936" s="10"/>
      <c r="AB3936" s="10"/>
      <c r="AC3936" s="13"/>
      <c r="AD3936" s="10"/>
      <c r="AE3936" s="7"/>
      <c r="AF3936" s="7"/>
      <c r="AG3936" s="7"/>
      <c r="AH3936" s="7"/>
      <c r="AI3936" s="14"/>
    </row>
    <row r="3937" spans="1:35" s="15" customFormat="1" ht="150" customHeight="1" x14ac:dyDescent="0.25">
      <c r="A3937" s="4"/>
      <c r="B3937" s="4" t="str">
        <f>IF(C3937="","",IF(G3937="NEXOMED",CONCATENATE("BIO",C3937),CONCATENATE("ML",C3937)))</f>
        <v/>
      </c>
      <c r="C3937" s="28"/>
      <c r="D3937" s="9"/>
      <c r="E3937" s="7"/>
      <c r="F3937" s="7"/>
      <c r="G3937" s="7"/>
      <c r="H3937" s="7"/>
      <c r="I3937" s="10"/>
      <c r="J3937" s="7"/>
      <c r="K3937" s="7"/>
      <c r="L3937" s="7"/>
      <c r="M3937" s="9"/>
      <c r="N3937" s="7"/>
      <c r="O3937" s="7"/>
      <c r="P3937" s="13"/>
      <c r="Q3937" s="11"/>
      <c r="R3937" s="7"/>
      <c r="S3937" s="24">
        <f>IFERROR(_xlfn.XLOOKUP(R3937,bio_produtos!$A:$A,bio_produtos!$C:$C),"")</f>
        <v>0</v>
      </c>
      <c r="T3937" s="12"/>
      <c r="U3937" s="23" t="str">
        <f>IF(T3937="","",SUM(T3937*N3937))</f>
        <v/>
      </c>
      <c r="V3937" s="23" t="str">
        <f>IF(U3937="","",IF(U3937&lt;10000,U3937,IF(U3937&lt;100000,U3937*0.3,"AVALIAÇÃO INDIVIDUAL")))</f>
        <v/>
      </c>
      <c r="W3937" s="10"/>
      <c r="X3937" s="7"/>
      <c r="Y3937" s="13"/>
      <c r="Z3937" s="10"/>
      <c r="AA3937" s="10"/>
      <c r="AB3937" s="10"/>
      <c r="AC3937" s="13"/>
      <c r="AD3937" s="10"/>
      <c r="AE3937" s="7"/>
      <c r="AF3937" s="7"/>
      <c r="AG3937" s="7"/>
      <c r="AH3937" s="7"/>
      <c r="AI3937" s="14"/>
    </row>
    <row r="3938" spans="1:35" s="15" customFormat="1" ht="150" customHeight="1" x14ac:dyDescent="0.25">
      <c r="A3938" s="4"/>
      <c r="B3938" s="4" t="str">
        <f>IF(C3938="","",IF(G3938="NEXOMED",CONCATENATE("BIO",C3938),CONCATENATE("ML",C3938)))</f>
        <v/>
      </c>
      <c r="C3938" s="28"/>
      <c r="D3938" s="9"/>
      <c r="E3938" s="7"/>
      <c r="F3938" s="7"/>
      <c r="G3938" s="7"/>
      <c r="H3938" s="7"/>
      <c r="I3938" s="10"/>
      <c r="J3938" s="7"/>
      <c r="K3938" s="7"/>
      <c r="L3938" s="7"/>
      <c r="M3938" s="9"/>
      <c r="N3938" s="7"/>
      <c r="O3938" s="7"/>
      <c r="P3938" s="13"/>
      <c r="Q3938" s="11"/>
      <c r="R3938" s="7"/>
      <c r="S3938" s="24">
        <f>IFERROR(_xlfn.XLOOKUP(R3938,bio_produtos!$A:$A,bio_produtos!$C:$C),"")</f>
        <v>0</v>
      </c>
      <c r="T3938" s="12"/>
      <c r="U3938" s="23" t="str">
        <f>IF(T3938="","",SUM(T3938*N3938))</f>
        <v/>
      </c>
      <c r="V3938" s="23" t="str">
        <f>IF(U3938="","",IF(U3938&lt;10000,U3938,IF(U3938&lt;100000,U3938*0.3,"AVALIAÇÃO INDIVIDUAL")))</f>
        <v/>
      </c>
      <c r="W3938" s="10"/>
      <c r="X3938" s="7"/>
      <c r="Y3938" s="13"/>
      <c r="Z3938" s="10"/>
      <c r="AA3938" s="10"/>
      <c r="AB3938" s="10"/>
      <c r="AC3938" s="13"/>
      <c r="AD3938" s="10"/>
      <c r="AE3938" s="7"/>
      <c r="AF3938" s="7"/>
      <c r="AG3938" s="7"/>
      <c r="AH3938" s="7"/>
      <c r="AI3938" s="14"/>
    </row>
    <row r="3939" spans="1:35" s="15" customFormat="1" ht="150" customHeight="1" x14ac:dyDescent="0.25">
      <c r="A3939" s="4"/>
      <c r="B3939" s="4" t="str">
        <f>IF(C3939="","",IF(G3939="NEXOMED",CONCATENATE("BIO",C3939),CONCATENATE("ML",C3939)))</f>
        <v/>
      </c>
      <c r="C3939" s="28"/>
      <c r="D3939" s="9"/>
      <c r="E3939" s="7"/>
      <c r="F3939" s="7"/>
      <c r="G3939" s="7"/>
      <c r="H3939" s="7"/>
      <c r="I3939" s="10"/>
      <c r="J3939" s="7"/>
      <c r="K3939" s="7"/>
      <c r="L3939" s="7"/>
      <c r="M3939" s="9"/>
      <c r="N3939" s="7"/>
      <c r="O3939" s="7"/>
      <c r="P3939" s="13"/>
      <c r="Q3939" s="11"/>
      <c r="R3939" s="7"/>
      <c r="S3939" s="24">
        <f>IFERROR(_xlfn.XLOOKUP(R3939,bio_produtos!$A:$A,bio_produtos!$C:$C),"")</f>
        <v>0</v>
      </c>
      <c r="T3939" s="12"/>
      <c r="U3939" s="23" t="str">
        <f>IF(T3939="","",SUM(T3939*N3939))</f>
        <v/>
      </c>
      <c r="V3939" s="23" t="str">
        <f>IF(U3939="","",IF(U3939&lt;10000,U3939,IF(U3939&lt;100000,U3939*0.3,"AVALIAÇÃO INDIVIDUAL")))</f>
        <v/>
      </c>
      <c r="W3939" s="10"/>
      <c r="X3939" s="7"/>
      <c r="Y3939" s="13"/>
      <c r="Z3939" s="10"/>
      <c r="AA3939" s="10"/>
      <c r="AB3939" s="10"/>
      <c r="AC3939" s="13"/>
      <c r="AD3939" s="10"/>
      <c r="AE3939" s="7"/>
      <c r="AF3939" s="7"/>
      <c r="AG3939" s="7"/>
      <c r="AH3939" s="7"/>
      <c r="AI3939" s="14"/>
    </row>
    <row r="3940" spans="1:35" s="15" customFormat="1" ht="150" customHeight="1" x14ac:dyDescent="0.25">
      <c r="A3940" s="4"/>
      <c r="B3940" s="4" t="str">
        <f>IF(C3940="","",IF(G3940="NEXOMED",CONCATENATE("BIO",C3940),CONCATENATE("ML",C3940)))</f>
        <v/>
      </c>
      <c r="C3940" s="28"/>
      <c r="D3940" s="9"/>
      <c r="E3940" s="7"/>
      <c r="F3940" s="7"/>
      <c r="G3940" s="7"/>
      <c r="H3940" s="7"/>
      <c r="I3940" s="10"/>
      <c r="J3940" s="7"/>
      <c r="K3940" s="7"/>
      <c r="L3940" s="7"/>
      <c r="M3940" s="9"/>
      <c r="N3940" s="7"/>
      <c r="O3940" s="7"/>
      <c r="P3940" s="13"/>
      <c r="Q3940" s="11"/>
      <c r="R3940" s="7"/>
      <c r="S3940" s="24">
        <f>IFERROR(_xlfn.XLOOKUP(R3940,bio_produtos!$A:$A,bio_produtos!$C:$C),"")</f>
        <v>0</v>
      </c>
      <c r="T3940" s="12"/>
      <c r="U3940" s="23" t="str">
        <f>IF(T3940="","",SUM(T3940*N3940))</f>
        <v/>
      </c>
      <c r="V3940" s="23" t="str">
        <f>IF(U3940="","",IF(U3940&lt;10000,U3940,IF(U3940&lt;100000,U3940*0.3,"AVALIAÇÃO INDIVIDUAL")))</f>
        <v/>
      </c>
      <c r="W3940" s="10"/>
      <c r="X3940" s="7"/>
      <c r="Y3940" s="13"/>
      <c r="Z3940" s="10"/>
      <c r="AA3940" s="10"/>
      <c r="AB3940" s="10"/>
      <c r="AC3940" s="13"/>
      <c r="AD3940" s="10"/>
      <c r="AE3940" s="7"/>
      <c r="AF3940" s="7"/>
      <c r="AG3940" s="7"/>
      <c r="AH3940" s="7"/>
      <c r="AI3940" s="14"/>
    </row>
    <row r="3941" spans="1:35" s="15" customFormat="1" ht="150" customHeight="1" x14ac:dyDescent="0.25">
      <c r="A3941" s="4"/>
      <c r="B3941" s="4" t="str">
        <f>IF(C3941="","",IF(G3941="NEXOMED",CONCATENATE("BIO",C3941),CONCATENATE("ML",C3941)))</f>
        <v/>
      </c>
      <c r="C3941" s="28"/>
      <c r="D3941" s="9"/>
      <c r="E3941" s="7"/>
      <c r="F3941" s="7"/>
      <c r="G3941" s="7"/>
      <c r="H3941" s="7"/>
      <c r="I3941" s="10"/>
      <c r="J3941" s="7"/>
      <c r="K3941" s="7"/>
      <c r="L3941" s="7"/>
      <c r="M3941" s="9"/>
      <c r="N3941" s="7"/>
      <c r="O3941" s="7"/>
      <c r="P3941" s="13"/>
      <c r="Q3941" s="11"/>
      <c r="R3941" s="7"/>
      <c r="S3941" s="24">
        <f>IFERROR(_xlfn.XLOOKUP(R3941,bio_produtos!$A:$A,bio_produtos!$C:$C),"")</f>
        <v>0</v>
      </c>
      <c r="T3941" s="12"/>
      <c r="U3941" s="23" t="str">
        <f>IF(T3941="","",SUM(T3941*N3941))</f>
        <v/>
      </c>
      <c r="V3941" s="23" t="str">
        <f>IF(U3941="","",IF(U3941&lt;10000,U3941,IF(U3941&lt;100000,U3941*0.3,"AVALIAÇÃO INDIVIDUAL")))</f>
        <v/>
      </c>
      <c r="W3941" s="10"/>
      <c r="X3941" s="7"/>
      <c r="Y3941" s="13"/>
      <c r="Z3941" s="10"/>
      <c r="AA3941" s="10"/>
      <c r="AB3941" s="10"/>
      <c r="AC3941" s="13"/>
      <c r="AD3941" s="10"/>
      <c r="AE3941" s="7"/>
      <c r="AF3941" s="7"/>
      <c r="AG3941" s="7"/>
      <c r="AH3941" s="7"/>
      <c r="AI3941" s="14"/>
    </row>
    <row r="3942" spans="1:35" s="15" customFormat="1" ht="150" customHeight="1" x14ac:dyDescent="0.25">
      <c r="A3942" s="4"/>
      <c r="B3942" s="4" t="str">
        <f>IF(C3942="","",IF(G3942="NEXOMED",CONCATENATE("BIO",C3942),CONCATENATE("ML",C3942)))</f>
        <v/>
      </c>
      <c r="C3942" s="28"/>
      <c r="D3942" s="9"/>
      <c r="E3942" s="7"/>
      <c r="F3942" s="7"/>
      <c r="G3942" s="7"/>
      <c r="H3942" s="7"/>
      <c r="I3942" s="10"/>
      <c r="J3942" s="7"/>
      <c r="K3942" s="7"/>
      <c r="L3942" s="7"/>
      <c r="M3942" s="9"/>
      <c r="N3942" s="7"/>
      <c r="O3942" s="7"/>
      <c r="P3942" s="13"/>
      <c r="Q3942" s="11"/>
      <c r="R3942" s="7"/>
      <c r="S3942" s="24">
        <f>IFERROR(_xlfn.XLOOKUP(R3942,bio_produtos!$A:$A,bio_produtos!$C:$C),"")</f>
        <v>0</v>
      </c>
      <c r="T3942" s="12"/>
      <c r="U3942" s="23" t="str">
        <f>IF(T3942="","",SUM(T3942*N3942))</f>
        <v/>
      </c>
      <c r="V3942" s="23" t="str">
        <f>IF(U3942="","",IF(U3942&lt;10000,U3942,IF(U3942&lt;100000,U3942*0.3,"AVALIAÇÃO INDIVIDUAL")))</f>
        <v/>
      </c>
      <c r="W3942" s="10"/>
      <c r="X3942" s="7"/>
      <c r="Y3942" s="13"/>
      <c r="Z3942" s="10"/>
      <c r="AA3942" s="10"/>
      <c r="AB3942" s="10"/>
      <c r="AC3942" s="13"/>
      <c r="AD3942" s="10"/>
      <c r="AE3942" s="7"/>
      <c r="AF3942" s="7"/>
      <c r="AG3942" s="7"/>
      <c r="AH3942" s="7"/>
      <c r="AI3942" s="14"/>
    </row>
    <row r="3943" spans="1:35" s="15" customFormat="1" ht="150" customHeight="1" x14ac:dyDescent="0.25">
      <c r="A3943" s="4"/>
      <c r="B3943" s="4" t="str">
        <f>IF(C3943="","",IF(G3943="NEXOMED",CONCATENATE("BIO",C3943),CONCATENATE("ML",C3943)))</f>
        <v/>
      </c>
      <c r="C3943" s="28"/>
      <c r="D3943" s="9"/>
      <c r="E3943" s="7"/>
      <c r="F3943" s="7"/>
      <c r="G3943" s="7"/>
      <c r="H3943" s="7"/>
      <c r="I3943" s="10"/>
      <c r="J3943" s="7"/>
      <c r="K3943" s="7"/>
      <c r="L3943" s="7"/>
      <c r="M3943" s="9"/>
      <c r="N3943" s="7"/>
      <c r="O3943" s="7"/>
      <c r="P3943" s="13"/>
      <c r="Q3943" s="11"/>
      <c r="R3943" s="7"/>
      <c r="S3943" s="24">
        <f>IFERROR(_xlfn.XLOOKUP(R3943,bio_produtos!$A:$A,bio_produtos!$C:$C),"")</f>
        <v>0</v>
      </c>
      <c r="T3943" s="12"/>
      <c r="U3943" s="23" t="str">
        <f>IF(T3943="","",SUM(T3943*N3943))</f>
        <v/>
      </c>
      <c r="V3943" s="23" t="str">
        <f>IF(U3943="","",IF(U3943&lt;10000,U3943,IF(U3943&lt;100000,U3943*0.3,"AVALIAÇÃO INDIVIDUAL")))</f>
        <v/>
      </c>
      <c r="W3943" s="10"/>
      <c r="X3943" s="7"/>
      <c r="Y3943" s="13"/>
      <c r="Z3943" s="10"/>
      <c r="AA3943" s="10"/>
      <c r="AB3943" s="10"/>
      <c r="AC3943" s="13"/>
      <c r="AD3943" s="10"/>
      <c r="AE3943" s="7"/>
      <c r="AF3943" s="7"/>
      <c r="AG3943" s="7"/>
      <c r="AH3943" s="7"/>
      <c r="AI3943" s="14"/>
    </row>
    <row r="3944" spans="1:35" s="15" customFormat="1" ht="150" customHeight="1" x14ac:dyDescent="0.25">
      <c r="A3944" s="4"/>
      <c r="B3944" s="4" t="str">
        <f>IF(C3944="","",IF(G3944="NEXOMED",CONCATENATE("BIO",C3944),CONCATENATE("ML",C3944)))</f>
        <v/>
      </c>
      <c r="C3944" s="28"/>
      <c r="D3944" s="9"/>
      <c r="E3944" s="7"/>
      <c r="F3944" s="7"/>
      <c r="G3944" s="7"/>
      <c r="H3944" s="7"/>
      <c r="I3944" s="10"/>
      <c r="J3944" s="7"/>
      <c r="K3944" s="7"/>
      <c r="L3944" s="7"/>
      <c r="M3944" s="9"/>
      <c r="N3944" s="7"/>
      <c r="O3944" s="7"/>
      <c r="P3944" s="13"/>
      <c r="Q3944" s="11"/>
      <c r="R3944" s="7"/>
      <c r="S3944" s="24">
        <f>IFERROR(_xlfn.XLOOKUP(R3944,bio_produtos!$A:$A,bio_produtos!$C:$C),"")</f>
        <v>0</v>
      </c>
      <c r="T3944" s="12"/>
      <c r="U3944" s="23" t="str">
        <f>IF(T3944="","",SUM(T3944*N3944))</f>
        <v/>
      </c>
      <c r="V3944" s="23" t="str">
        <f>IF(U3944="","",IF(U3944&lt;10000,U3944,IF(U3944&lt;100000,U3944*0.3,"AVALIAÇÃO INDIVIDUAL")))</f>
        <v/>
      </c>
      <c r="W3944" s="10"/>
      <c r="X3944" s="7"/>
      <c r="Y3944" s="13"/>
      <c r="Z3944" s="10"/>
      <c r="AA3944" s="10"/>
      <c r="AB3944" s="10"/>
      <c r="AC3944" s="13"/>
      <c r="AD3944" s="10"/>
      <c r="AE3944" s="7"/>
      <c r="AF3944" s="7"/>
      <c r="AG3944" s="7"/>
      <c r="AH3944" s="7"/>
      <c r="AI3944" s="14"/>
    </row>
    <row r="3945" spans="1:35" s="15" customFormat="1" ht="150" customHeight="1" x14ac:dyDescent="0.25">
      <c r="A3945" s="4"/>
      <c r="B3945" s="4" t="str">
        <f>IF(C3945="","",IF(G3945="NEXOMED",CONCATENATE("BIO",C3945),CONCATENATE("ML",C3945)))</f>
        <v/>
      </c>
      <c r="C3945" s="28"/>
      <c r="D3945" s="9"/>
      <c r="E3945" s="7"/>
      <c r="F3945" s="7"/>
      <c r="G3945" s="7"/>
      <c r="H3945" s="7"/>
      <c r="I3945" s="10"/>
      <c r="J3945" s="7"/>
      <c r="K3945" s="7"/>
      <c r="L3945" s="7"/>
      <c r="M3945" s="9"/>
      <c r="N3945" s="7"/>
      <c r="O3945" s="7"/>
      <c r="P3945" s="13"/>
      <c r="Q3945" s="11"/>
      <c r="R3945" s="7"/>
      <c r="S3945" s="24">
        <f>IFERROR(_xlfn.XLOOKUP(R3945,bio_produtos!$A:$A,bio_produtos!$C:$C),"")</f>
        <v>0</v>
      </c>
      <c r="T3945" s="12"/>
      <c r="U3945" s="23" t="str">
        <f>IF(T3945="","",SUM(T3945*N3945))</f>
        <v/>
      </c>
      <c r="V3945" s="23" t="str">
        <f>IF(U3945="","",IF(U3945&lt;10000,U3945,IF(U3945&lt;100000,U3945*0.3,"AVALIAÇÃO INDIVIDUAL")))</f>
        <v/>
      </c>
      <c r="W3945" s="10"/>
      <c r="X3945" s="7"/>
      <c r="Y3945" s="13"/>
      <c r="Z3945" s="10"/>
      <c r="AA3945" s="10"/>
      <c r="AB3945" s="10"/>
      <c r="AC3945" s="13"/>
      <c r="AD3945" s="10"/>
      <c r="AE3945" s="7"/>
      <c r="AF3945" s="7"/>
      <c r="AG3945" s="7"/>
      <c r="AH3945" s="7"/>
      <c r="AI3945" s="14"/>
    </row>
    <row r="3946" spans="1:35" s="15" customFormat="1" ht="150" customHeight="1" x14ac:dyDescent="0.25">
      <c r="A3946" s="4"/>
      <c r="B3946" s="4" t="str">
        <f>IF(C3946="","",IF(G3946="NEXOMED",CONCATENATE("BIO",C3946),CONCATENATE("ML",C3946)))</f>
        <v/>
      </c>
      <c r="C3946" s="28"/>
      <c r="D3946" s="9"/>
      <c r="E3946" s="7"/>
      <c r="F3946" s="7"/>
      <c r="G3946" s="7"/>
      <c r="H3946" s="7"/>
      <c r="I3946" s="10"/>
      <c r="J3946" s="7"/>
      <c r="K3946" s="7"/>
      <c r="L3946" s="7"/>
      <c r="M3946" s="9"/>
      <c r="N3946" s="7"/>
      <c r="O3946" s="7"/>
      <c r="P3946" s="13"/>
      <c r="Q3946" s="11"/>
      <c r="R3946" s="7"/>
      <c r="S3946" s="24">
        <f>IFERROR(_xlfn.XLOOKUP(R3946,bio_produtos!$A:$A,bio_produtos!$C:$C),"")</f>
        <v>0</v>
      </c>
      <c r="T3946" s="12"/>
      <c r="U3946" s="23" t="str">
        <f>IF(T3946="","",SUM(T3946*N3946))</f>
        <v/>
      </c>
      <c r="V3946" s="23" t="str">
        <f>IF(U3946="","",IF(U3946&lt;10000,U3946,IF(U3946&lt;100000,U3946*0.3,"AVALIAÇÃO INDIVIDUAL")))</f>
        <v/>
      </c>
      <c r="W3946" s="10"/>
      <c r="X3946" s="7"/>
      <c r="Y3946" s="13"/>
      <c r="Z3946" s="10"/>
      <c r="AA3946" s="10"/>
      <c r="AB3946" s="10"/>
      <c r="AC3946" s="13"/>
      <c r="AD3946" s="10"/>
      <c r="AE3946" s="7"/>
      <c r="AF3946" s="7"/>
      <c r="AG3946" s="7"/>
      <c r="AH3946" s="7"/>
      <c r="AI3946" s="14"/>
    </row>
    <row r="3947" spans="1:35" s="15" customFormat="1" ht="150" customHeight="1" x14ac:dyDescent="0.25">
      <c r="A3947" s="4"/>
      <c r="B3947" s="4" t="str">
        <f>IF(C3947="","",IF(G3947="NEXOMED",CONCATENATE("BIO",C3947),CONCATENATE("ML",C3947)))</f>
        <v/>
      </c>
      <c r="C3947" s="28"/>
      <c r="D3947" s="9"/>
      <c r="E3947" s="7"/>
      <c r="F3947" s="7"/>
      <c r="G3947" s="7"/>
      <c r="H3947" s="7"/>
      <c r="I3947" s="10"/>
      <c r="J3947" s="7"/>
      <c r="K3947" s="7"/>
      <c r="L3947" s="7"/>
      <c r="M3947" s="9"/>
      <c r="N3947" s="7"/>
      <c r="O3947" s="7"/>
      <c r="P3947" s="13"/>
      <c r="Q3947" s="11"/>
      <c r="R3947" s="7"/>
      <c r="S3947" s="24">
        <f>IFERROR(_xlfn.XLOOKUP(R3947,bio_produtos!$A:$A,bio_produtos!$C:$C),"")</f>
        <v>0</v>
      </c>
      <c r="T3947" s="12"/>
      <c r="U3947" s="23" t="str">
        <f>IF(T3947="","",SUM(T3947*N3947))</f>
        <v/>
      </c>
      <c r="V3947" s="23" t="str">
        <f>IF(U3947="","",IF(U3947&lt;10000,U3947,IF(U3947&lt;100000,U3947*0.3,"AVALIAÇÃO INDIVIDUAL")))</f>
        <v/>
      </c>
      <c r="W3947" s="10"/>
      <c r="X3947" s="7"/>
      <c r="Y3947" s="13"/>
      <c r="Z3947" s="10"/>
      <c r="AA3947" s="10"/>
      <c r="AB3947" s="10"/>
      <c r="AC3947" s="13"/>
      <c r="AD3947" s="10"/>
      <c r="AE3947" s="7"/>
      <c r="AF3947" s="7"/>
      <c r="AG3947" s="7"/>
      <c r="AH3947" s="7"/>
      <c r="AI3947" s="14"/>
    </row>
    <row r="3948" spans="1:35" s="15" customFormat="1" ht="150" customHeight="1" x14ac:dyDescent="0.25">
      <c r="A3948" s="4"/>
      <c r="B3948" s="4" t="str">
        <f>IF(C3948="","",IF(G3948="NEXOMED",CONCATENATE("BIO",C3948),CONCATENATE("ML",C3948)))</f>
        <v/>
      </c>
      <c r="C3948" s="28"/>
      <c r="D3948" s="9"/>
      <c r="E3948" s="7"/>
      <c r="F3948" s="7"/>
      <c r="G3948" s="7"/>
      <c r="H3948" s="7"/>
      <c r="I3948" s="10"/>
      <c r="J3948" s="7"/>
      <c r="K3948" s="7"/>
      <c r="L3948" s="7"/>
      <c r="M3948" s="9"/>
      <c r="N3948" s="7"/>
      <c r="O3948" s="7"/>
      <c r="P3948" s="13"/>
      <c r="Q3948" s="11"/>
      <c r="R3948" s="7"/>
      <c r="S3948" s="24">
        <f>IFERROR(_xlfn.XLOOKUP(R3948,bio_produtos!$A:$A,bio_produtos!$C:$C),"")</f>
        <v>0</v>
      </c>
      <c r="T3948" s="12"/>
      <c r="U3948" s="23" t="str">
        <f>IF(T3948="","",SUM(T3948*N3948))</f>
        <v/>
      </c>
      <c r="V3948" s="23" t="str">
        <f>IF(U3948="","",IF(U3948&lt;10000,U3948,IF(U3948&lt;100000,U3948*0.3,"AVALIAÇÃO INDIVIDUAL")))</f>
        <v/>
      </c>
      <c r="W3948" s="10"/>
      <c r="X3948" s="7"/>
      <c r="Y3948" s="13"/>
      <c r="Z3948" s="10"/>
      <c r="AA3948" s="10"/>
      <c r="AB3948" s="10"/>
      <c r="AC3948" s="13"/>
      <c r="AD3948" s="10"/>
      <c r="AE3948" s="7"/>
      <c r="AF3948" s="7"/>
      <c r="AG3948" s="7"/>
      <c r="AH3948" s="7"/>
      <c r="AI3948" s="14"/>
    </row>
    <row r="3949" spans="1:35" s="15" customFormat="1" ht="150" customHeight="1" x14ac:dyDescent="0.25">
      <c r="A3949" s="4"/>
      <c r="B3949" s="4" t="str">
        <f>IF(C3949="","",IF(G3949="NEXOMED",CONCATENATE("BIO",C3949),CONCATENATE("ML",C3949)))</f>
        <v/>
      </c>
      <c r="C3949" s="28"/>
      <c r="D3949" s="9"/>
      <c r="E3949" s="7"/>
      <c r="F3949" s="7"/>
      <c r="G3949" s="7"/>
      <c r="H3949" s="7"/>
      <c r="I3949" s="10"/>
      <c r="J3949" s="7"/>
      <c r="K3949" s="7"/>
      <c r="L3949" s="7"/>
      <c r="M3949" s="9"/>
      <c r="N3949" s="7"/>
      <c r="O3949" s="7"/>
      <c r="P3949" s="13"/>
      <c r="Q3949" s="11"/>
      <c r="R3949" s="7"/>
      <c r="S3949" s="24">
        <f>IFERROR(_xlfn.XLOOKUP(R3949,bio_produtos!$A:$A,bio_produtos!$C:$C),"")</f>
        <v>0</v>
      </c>
      <c r="T3949" s="12"/>
      <c r="U3949" s="23" t="str">
        <f>IF(T3949="","",SUM(T3949*N3949))</f>
        <v/>
      </c>
      <c r="V3949" s="23" t="str">
        <f>IF(U3949="","",IF(U3949&lt;10000,U3949,IF(U3949&lt;100000,U3949*0.3,"AVALIAÇÃO INDIVIDUAL")))</f>
        <v/>
      </c>
      <c r="W3949" s="10"/>
      <c r="X3949" s="7"/>
      <c r="Y3949" s="13"/>
      <c r="Z3949" s="10"/>
      <c r="AA3949" s="10"/>
      <c r="AB3949" s="10"/>
      <c r="AC3949" s="13"/>
      <c r="AD3949" s="10"/>
      <c r="AE3949" s="7"/>
      <c r="AF3949" s="7"/>
      <c r="AG3949" s="7"/>
      <c r="AH3949" s="7"/>
      <c r="AI3949" s="14"/>
    </row>
    <row r="3950" spans="1:35" s="15" customFormat="1" ht="150" customHeight="1" x14ac:dyDescent="0.25">
      <c r="A3950" s="4"/>
      <c r="B3950" s="4" t="str">
        <f>IF(C3950="","",IF(G3950="NEXOMED",CONCATENATE("BIO",C3950),CONCATENATE("ML",C3950)))</f>
        <v/>
      </c>
      <c r="C3950" s="28"/>
      <c r="D3950" s="9"/>
      <c r="E3950" s="7"/>
      <c r="F3950" s="7"/>
      <c r="G3950" s="7"/>
      <c r="H3950" s="7"/>
      <c r="I3950" s="10"/>
      <c r="J3950" s="7"/>
      <c r="K3950" s="7"/>
      <c r="L3950" s="7"/>
      <c r="M3950" s="9"/>
      <c r="N3950" s="7"/>
      <c r="O3950" s="7"/>
      <c r="P3950" s="13"/>
      <c r="Q3950" s="11"/>
      <c r="R3950" s="7"/>
      <c r="S3950" s="24">
        <f>IFERROR(_xlfn.XLOOKUP(R3950,bio_produtos!$A:$A,bio_produtos!$C:$C),"")</f>
        <v>0</v>
      </c>
      <c r="T3950" s="12"/>
      <c r="U3950" s="23" t="str">
        <f>IF(T3950="","",SUM(T3950*N3950))</f>
        <v/>
      </c>
      <c r="V3950" s="23" t="str">
        <f>IF(U3950="","",IF(U3950&lt;10000,U3950,IF(U3950&lt;100000,U3950*0.3,"AVALIAÇÃO INDIVIDUAL")))</f>
        <v/>
      </c>
      <c r="W3950" s="10"/>
      <c r="X3950" s="7"/>
      <c r="Y3950" s="13"/>
      <c r="Z3950" s="10"/>
      <c r="AA3950" s="10"/>
      <c r="AB3950" s="10"/>
      <c r="AC3950" s="13"/>
      <c r="AD3950" s="10"/>
      <c r="AE3950" s="7"/>
      <c r="AF3950" s="7"/>
      <c r="AG3950" s="7"/>
      <c r="AH3950" s="7"/>
      <c r="AI3950" s="14"/>
    </row>
    <row r="3951" spans="1:35" s="15" customFormat="1" ht="150" customHeight="1" x14ac:dyDescent="0.25">
      <c r="A3951" s="4"/>
      <c r="B3951" s="4" t="str">
        <f>IF(C3951="","",IF(G3951="NEXOMED",CONCATENATE("BIO",C3951),CONCATENATE("ML",C3951)))</f>
        <v/>
      </c>
      <c r="C3951" s="28"/>
      <c r="D3951" s="9"/>
      <c r="E3951" s="7"/>
      <c r="F3951" s="7"/>
      <c r="G3951" s="7"/>
      <c r="H3951" s="7"/>
      <c r="I3951" s="10"/>
      <c r="J3951" s="7"/>
      <c r="K3951" s="7"/>
      <c r="L3951" s="7"/>
      <c r="M3951" s="9"/>
      <c r="N3951" s="7"/>
      <c r="O3951" s="7"/>
      <c r="P3951" s="13"/>
      <c r="Q3951" s="11"/>
      <c r="R3951" s="7"/>
      <c r="S3951" s="24">
        <f>IFERROR(_xlfn.XLOOKUP(R3951,bio_produtos!$A:$A,bio_produtos!$C:$C),"")</f>
        <v>0</v>
      </c>
      <c r="T3951" s="12"/>
      <c r="U3951" s="23" t="str">
        <f>IF(T3951="","",SUM(T3951*N3951))</f>
        <v/>
      </c>
      <c r="V3951" s="23" t="str">
        <f>IF(U3951="","",IF(U3951&lt;10000,U3951,IF(U3951&lt;100000,U3951*0.3,"AVALIAÇÃO INDIVIDUAL")))</f>
        <v/>
      </c>
      <c r="W3951" s="10"/>
      <c r="X3951" s="7"/>
      <c r="Y3951" s="13"/>
      <c r="Z3951" s="10"/>
      <c r="AA3951" s="10"/>
      <c r="AB3951" s="10"/>
      <c r="AC3951" s="13"/>
      <c r="AD3951" s="10"/>
      <c r="AE3951" s="7"/>
      <c r="AF3951" s="7"/>
      <c r="AG3951" s="7"/>
      <c r="AH3951" s="7"/>
      <c r="AI3951" s="14"/>
    </row>
    <row r="3952" spans="1:35" s="15" customFormat="1" ht="150" customHeight="1" x14ac:dyDescent="0.25">
      <c r="A3952" s="4"/>
      <c r="B3952" s="4" t="str">
        <f>IF(C3952="","",IF(G3952="NEXOMED",CONCATENATE("BIO",C3952),CONCATENATE("ML",C3952)))</f>
        <v/>
      </c>
      <c r="C3952" s="28"/>
      <c r="D3952" s="9"/>
      <c r="E3952" s="7"/>
      <c r="F3952" s="7"/>
      <c r="G3952" s="7"/>
      <c r="H3952" s="7"/>
      <c r="I3952" s="10"/>
      <c r="J3952" s="7"/>
      <c r="K3952" s="7"/>
      <c r="L3952" s="7"/>
      <c r="M3952" s="9"/>
      <c r="N3952" s="7"/>
      <c r="O3952" s="7"/>
      <c r="P3952" s="13"/>
      <c r="Q3952" s="11"/>
      <c r="R3952" s="7"/>
      <c r="S3952" s="24">
        <f>IFERROR(_xlfn.XLOOKUP(R3952,bio_produtos!$A:$A,bio_produtos!$C:$C),"")</f>
        <v>0</v>
      </c>
      <c r="T3952" s="12"/>
      <c r="U3952" s="23" t="str">
        <f>IF(T3952="","",SUM(T3952*N3952))</f>
        <v/>
      </c>
      <c r="V3952" s="23" t="str">
        <f>IF(U3952="","",IF(U3952&lt;10000,U3952,IF(U3952&lt;100000,U3952*0.3,"AVALIAÇÃO INDIVIDUAL")))</f>
        <v/>
      </c>
      <c r="W3952" s="10"/>
      <c r="X3952" s="7"/>
      <c r="Y3952" s="13"/>
      <c r="Z3952" s="10"/>
      <c r="AA3952" s="10"/>
      <c r="AB3952" s="10"/>
      <c r="AC3952" s="13"/>
      <c r="AD3952" s="10"/>
      <c r="AE3952" s="7"/>
      <c r="AF3952" s="7"/>
      <c r="AG3952" s="7"/>
      <c r="AH3952" s="7"/>
      <c r="AI3952" s="14"/>
    </row>
    <row r="3953" spans="1:35" s="15" customFormat="1" ht="150" customHeight="1" x14ac:dyDescent="0.25">
      <c r="A3953" s="4"/>
      <c r="B3953" s="4" t="str">
        <f>IF(C3953="","",IF(G3953="NEXOMED",CONCATENATE("BIO",C3953),CONCATENATE("ML",C3953)))</f>
        <v/>
      </c>
      <c r="C3953" s="28"/>
      <c r="D3953" s="9"/>
      <c r="E3953" s="7"/>
      <c r="F3953" s="7"/>
      <c r="G3953" s="7"/>
      <c r="H3953" s="7"/>
      <c r="I3953" s="10"/>
      <c r="J3953" s="7"/>
      <c r="K3953" s="7"/>
      <c r="L3953" s="7"/>
      <c r="M3953" s="9"/>
      <c r="N3953" s="7"/>
      <c r="O3953" s="7"/>
      <c r="P3953" s="13"/>
      <c r="Q3953" s="11"/>
      <c r="R3953" s="7"/>
      <c r="S3953" s="24">
        <f>IFERROR(_xlfn.XLOOKUP(R3953,bio_produtos!$A:$A,bio_produtos!$C:$C),"")</f>
        <v>0</v>
      </c>
      <c r="T3953" s="12"/>
      <c r="U3953" s="23" t="str">
        <f>IF(T3953="","",SUM(T3953*N3953))</f>
        <v/>
      </c>
      <c r="V3953" s="23" t="str">
        <f>IF(U3953="","",IF(U3953&lt;10000,U3953,IF(U3953&lt;100000,U3953*0.3,"AVALIAÇÃO INDIVIDUAL")))</f>
        <v/>
      </c>
      <c r="W3953" s="10"/>
      <c r="X3953" s="7"/>
      <c r="Y3953" s="13"/>
      <c r="Z3953" s="10"/>
      <c r="AA3953" s="10"/>
      <c r="AB3953" s="10"/>
      <c r="AC3953" s="13"/>
      <c r="AD3953" s="10"/>
      <c r="AE3953" s="7"/>
      <c r="AF3953" s="7"/>
      <c r="AG3953" s="7"/>
      <c r="AH3953" s="7"/>
      <c r="AI3953" s="14"/>
    </row>
    <row r="3954" spans="1:35" s="15" customFormat="1" ht="150" customHeight="1" x14ac:dyDescent="0.25">
      <c r="A3954" s="4"/>
      <c r="B3954" s="4" t="str">
        <f>IF(C3954="","",IF(G3954="NEXOMED",CONCATENATE("BIO",C3954),CONCATENATE("ML",C3954)))</f>
        <v/>
      </c>
      <c r="C3954" s="28"/>
      <c r="D3954" s="9"/>
      <c r="E3954" s="7"/>
      <c r="F3954" s="7"/>
      <c r="G3954" s="7"/>
      <c r="H3954" s="7"/>
      <c r="I3954" s="10"/>
      <c r="J3954" s="7"/>
      <c r="K3954" s="7"/>
      <c r="L3954" s="7"/>
      <c r="M3954" s="9"/>
      <c r="N3954" s="7"/>
      <c r="O3954" s="7"/>
      <c r="P3954" s="13"/>
      <c r="Q3954" s="11"/>
      <c r="R3954" s="7"/>
      <c r="S3954" s="24">
        <f>IFERROR(_xlfn.XLOOKUP(R3954,bio_produtos!$A:$A,bio_produtos!$C:$C),"")</f>
        <v>0</v>
      </c>
      <c r="T3954" s="12"/>
      <c r="U3954" s="23" t="str">
        <f>IF(T3954="","",SUM(T3954*N3954))</f>
        <v/>
      </c>
      <c r="V3954" s="23" t="str">
        <f>IF(U3954="","",IF(U3954&lt;10000,U3954,IF(U3954&lt;100000,U3954*0.3,"AVALIAÇÃO INDIVIDUAL")))</f>
        <v/>
      </c>
      <c r="W3954" s="10"/>
      <c r="X3954" s="7"/>
      <c r="Y3954" s="13"/>
      <c r="Z3954" s="10"/>
      <c r="AA3954" s="10"/>
      <c r="AB3954" s="10"/>
      <c r="AC3954" s="13"/>
      <c r="AD3954" s="10"/>
      <c r="AE3954" s="7"/>
      <c r="AF3954" s="7"/>
      <c r="AG3954" s="7"/>
      <c r="AH3954" s="7"/>
      <c r="AI3954" s="14"/>
    </row>
    <row r="3955" spans="1:35" s="15" customFormat="1" ht="150" customHeight="1" x14ac:dyDescent="0.25">
      <c r="A3955" s="4"/>
      <c r="B3955" s="4" t="str">
        <f>IF(C3955="","",IF(G3955="NEXOMED",CONCATENATE("BIO",C3955),CONCATENATE("ML",C3955)))</f>
        <v/>
      </c>
      <c r="C3955" s="28"/>
      <c r="D3955" s="9"/>
      <c r="E3955" s="7"/>
      <c r="F3955" s="7"/>
      <c r="G3955" s="7"/>
      <c r="H3955" s="7"/>
      <c r="I3955" s="10"/>
      <c r="J3955" s="7"/>
      <c r="K3955" s="7"/>
      <c r="L3955" s="7"/>
      <c r="M3955" s="9"/>
      <c r="N3955" s="7"/>
      <c r="O3955" s="7"/>
      <c r="P3955" s="13"/>
      <c r="Q3955" s="11"/>
      <c r="R3955" s="7"/>
      <c r="S3955" s="24">
        <f>IFERROR(_xlfn.XLOOKUP(R3955,bio_produtos!$A:$A,bio_produtos!$C:$C),"")</f>
        <v>0</v>
      </c>
      <c r="T3955" s="12"/>
      <c r="U3955" s="23" t="str">
        <f>IF(T3955="","",SUM(T3955*N3955))</f>
        <v/>
      </c>
      <c r="V3955" s="23" t="str">
        <f>IF(U3955="","",IF(U3955&lt;10000,U3955,IF(U3955&lt;100000,U3955*0.3,"AVALIAÇÃO INDIVIDUAL")))</f>
        <v/>
      </c>
      <c r="W3955" s="10"/>
      <c r="X3955" s="7"/>
      <c r="Y3955" s="13"/>
      <c r="Z3955" s="10"/>
      <c r="AA3955" s="10"/>
      <c r="AB3955" s="10"/>
      <c r="AC3955" s="13"/>
      <c r="AD3955" s="10"/>
      <c r="AE3955" s="7"/>
      <c r="AF3955" s="7"/>
      <c r="AG3955" s="7"/>
      <c r="AH3955" s="7"/>
      <c r="AI3955" s="14"/>
    </row>
    <row r="3956" spans="1:35" s="15" customFormat="1" ht="150" customHeight="1" x14ac:dyDescent="0.25">
      <c r="A3956" s="4"/>
      <c r="B3956" s="4" t="str">
        <f>IF(C3956="","",IF(G3956="NEXOMED",CONCATENATE("BIO",C3956),CONCATENATE("ML",C3956)))</f>
        <v/>
      </c>
      <c r="C3956" s="28"/>
      <c r="D3956" s="9"/>
      <c r="E3956" s="7"/>
      <c r="F3956" s="7"/>
      <c r="G3956" s="7"/>
      <c r="H3956" s="7"/>
      <c r="I3956" s="10"/>
      <c r="J3956" s="7"/>
      <c r="K3956" s="7"/>
      <c r="L3956" s="7"/>
      <c r="M3956" s="9"/>
      <c r="N3956" s="7"/>
      <c r="O3956" s="7"/>
      <c r="P3956" s="13"/>
      <c r="Q3956" s="11"/>
      <c r="R3956" s="7"/>
      <c r="S3956" s="24">
        <f>IFERROR(_xlfn.XLOOKUP(R3956,bio_produtos!$A:$A,bio_produtos!$C:$C),"")</f>
        <v>0</v>
      </c>
      <c r="T3956" s="12"/>
      <c r="U3956" s="23" t="str">
        <f>IF(T3956="","",SUM(T3956*N3956))</f>
        <v/>
      </c>
      <c r="V3956" s="23" t="str">
        <f>IF(U3956="","",IF(U3956&lt;10000,U3956,IF(U3956&lt;100000,U3956*0.3,"AVALIAÇÃO INDIVIDUAL")))</f>
        <v/>
      </c>
      <c r="W3956" s="10"/>
      <c r="X3956" s="7"/>
      <c r="Y3956" s="13"/>
      <c r="Z3956" s="10"/>
      <c r="AA3956" s="10"/>
      <c r="AB3956" s="10"/>
      <c r="AC3956" s="13"/>
      <c r="AD3956" s="10"/>
      <c r="AE3956" s="7"/>
      <c r="AF3956" s="7"/>
      <c r="AG3956" s="7"/>
      <c r="AH3956" s="7"/>
      <c r="AI3956" s="14"/>
    </row>
    <row r="3957" spans="1:35" s="15" customFormat="1" ht="150" customHeight="1" x14ac:dyDescent="0.25">
      <c r="A3957" s="4"/>
      <c r="B3957" s="4" t="str">
        <f>IF(C3957="","",IF(G3957="NEXOMED",CONCATENATE("BIO",C3957),CONCATENATE("ML",C3957)))</f>
        <v/>
      </c>
      <c r="C3957" s="28"/>
      <c r="D3957" s="9"/>
      <c r="E3957" s="7"/>
      <c r="F3957" s="7"/>
      <c r="G3957" s="7"/>
      <c r="H3957" s="7"/>
      <c r="I3957" s="10"/>
      <c r="J3957" s="7"/>
      <c r="K3957" s="7"/>
      <c r="L3957" s="7"/>
      <c r="M3957" s="9"/>
      <c r="N3957" s="7"/>
      <c r="O3957" s="7"/>
      <c r="P3957" s="13"/>
      <c r="Q3957" s="11"/>
      <c r="R3957" s="7"/>
      <c r="S3957" s="24">
        <f>IFERROR(_xlfn.XLOOKUP(R3957,bio_produtos!$A:$A,bio_produtos!$C:$C),"")</f>
        <v>0</v>
      </c>
      <c r="T3957" s="12"/>
      <c r="U3957" s="23" t="str">
        <f>IF(T3957="","",SUM(T3957*N3957))</f>
        <v/>
      </c>
      <c r="V3957" s="23" t="str">
        <f>IF(U3957="","",IF(U3957&lt;10000,U3957,IF(U3957&lt;100000,U3957*0.3,"AVALIAÇÃO INDIVIDUAL")))</f>
        <v/>
      </c>
      <c r="W3957" s="10"/>
      <c r="X3957" s="7"/>
      <c r="Y3957" s="13"/>
      <c r="Z3957" s="10"/>
      <c r="AA3957" s="10"/>
      <c r="AB3957" s="10"/>
      <c r="AC3957" s="13"/>
      <c r="AD3957" s="10"/>
      <c r="AE3957" s="7"/>
      <c r="AF3957" s="7"/>
      <c r="AG3957" s="7"/>
      <c r="AH3957" s="7"/>
      <c r="AI3957" s="14"/>
    </row>
    <row r="3958" spans="1:35" s="15" customFormat="1" ht="150" customHeight="1" x14ac:dyDescent="0.25">
      <c r="A3958" s="4"/>
      <c r="B3958" s="4" t="str">
        <f>IF(C3958="","",IF(G3958="NEXOMED",CONCATENATE("BIO",C3958),CONCATENATE("ML",C3958)))</f>
        <v/>
      </c>
      <c r="C3958" s="28"/>
      <c r="D3958" s="9"/>
      <c r="E3958" s="7"/>
      <c r="F3958" s="7"/>
      <c r="G3958" s="7"/>
      <c r="H3958" s="7"/>
      <c r="I3958" s="10"/>
      <c r="J3958" s="7"/>
      <c r="K3958" s="7"/>
      <c r="L3958" s="7"/>
      <c r="M3958" s="9"/>
      <c r="N3958" s="7"/>
      <c r="O3958" s="7"/>
      <c r="P3958" s="13"/>
      <c r="Q3958" s="11"/>
      <c r="R3958" s="7"/>
      <c r="S3958" s="24">
        <f>IFERROR(_xlfn.XLOOKUP(R3958,bio_produtos!$A:$A,bio_produtos!$C:$C),"")</f>
        <v>0</v>
      </c>
      <c r="T3958" s="12"/>
      <c r="U3958" s="23" t="str">
        <f>IF(T3958="","",SUM(T3958*N3958))</f>
        <v/>
      </c>
      <c r="V3958" s="23" t="str">
        <f>IF(U3958="","",IF(U3958&lt;10000,U3958,IF(U3958&lt;100000,U3958*0.3,"AVALIAÇÃO INDIVIDUAL")))</f>
        <v/>
      </c>
      <c r="W3958" s="10"/>
      <c r="X3958" s="7"/>
      <c r="Y3958" s="13"/>
      <c r="Z3958" s="10"/>
      <c r="AA3958" s="10"/>
      <c r="AB3958" s="10"/>
      <c r="AC3958" s="13"/>
      <c r="AD3958" s="10"/>
      <c r="AE3958" s="7"/>
      <c r="AF3958" s="7"/>
      <c r="AG3958" s="7"/>
      <c r="AH3958" s="7"/>
      <c r="AI3958" s="14"/>
    </row>
    <row r="3959" spans="1:35" s="15" customFormat="1" ht="150" customHeight="1" x14ac:dyDescent="0.25">
      <c r="A3959" s="4"/>
      <c r="B3959" s="4" t="str">
        <f>IF(C3959="","",IF(G3959="NEXOMED",CONCATENATE("BIO",C3959),CONCATENATE("ML",C3959)))</f>
        <v/>
      </c>
      <c r="C3959" s="28"/>
      <c r="D3959" s="9"/>
      <c r="E3959" s="7"/>
      <c r="F3959" s="7"/>
      <c r="G3959" s="7"/>
      <c r="H3959" s="7"/>
      <c r="I3959" s="10"/>
      <c r="J3959" s="7"/>
      <c r="K3959" s="7"/>
      <c r="L3959" s="7"/>
      <c r="M3959" s="9"/>
      <c r="N3959" s="7"/>
      <c r="O3959" s="7"/>
      <c r="P3959" s="13"/>
      <c r="Q3959" s="11"/>
      <c r="R3959" s="7"/>
      <c r="S3959" s="24">
        <f>IFERROR(_xlfn.XLOOKUP(R3959,bio_produtos!$A:$A,bio_produtos!$C:$C),"")</f>
        <v>0</v>
      </c>
      <c r="T3959" s="12"/>
      <c r="U3959" s="23" t="str">
        <f>IF(T3959="","",SUM(T3959*N3959))</f>
        <v/>
      </c>
      <c r="V3959" s="23" t="str">
        <f>IF(U3959="","",IF(U3959&lt;10000,U3959,IF(U3959&lt;100000,U3959*0.3,"AVALIAÇÃO INDIVIDUAL")))</f>
        <v/>
      </c>
      <c r="W3959" s="10"/>
      <c r="X3959" s="7"/>
      <c r="Y3959" s="13"/>
      <c r="Z3959" s="10"/>
      <c r="AA3959" s="10"/>
      <c r="AB3959" s="10"/>
      <c r="AC3959" s="13"/>
      <c r="AD3959" s="10"/>
      <c r="AE3959" s="7"/>
      <c r="AF3959" s="7"/>
      <c r="AG3959" s="7"/>
      <c r="AH3959" s="7"/>
      <c r="AI3959" s="14"/>
    </row>
    <row r="3960" spans="1:35" s="15" customFormat="1" ht="150" customHeight="1" x14ac:dyDescent="0.25">
      <c r="A3960" s="4"/>
      <c r="B3960" s="4" t="str">
        <f>IF(C3960="","",IF(G3960="NEXOMED",CONCATENATE("BIO",C3960),CONCATENATE("ML",C3960)))</f>
        <v/>
      </c>
      <c r="C3960" s="28"/>
      <c r="D3960" s="9"/>
      <c r="E3960" s="7"/>
      <c r="F3960" s="7"/>
      <c r="G3960" s="7"/>
      <c r="H3960" s="7"/>
      <c r="I3960" s="10"/>
      <c r="J3960" s="7"/>
      <c r="K3960" s="7"/>
      <c r="L3960" s="7"/>
      <c r="M3960" s="9"/>
      <c r="N3960" s="7"/>
      <c r="O3960" s="7"/>
      <c r="P3960" s="13"/>
      <c r="Q3960" s="11"/>
      <c r="R3960" s="7"/>
      <c r="S3960" s="24">
        <f>IFERROR(_xlfn.XLOOKUP(R3960,bio_produtos!$A:$A,bio_produtos!$C:$C),"")</f>
        <v>0</v>
      </c>
      <c r="T3960" s="12"/>
      <c r="U3960" s="23" t="str">
        <f>IF(T3960="","",SUM(T3960*N3960))</f>
        <v/>
      </c>
      <c r="V3960" s="23" t="str">
        <f>IF(U3960="","",IF(U3960&lt;10000,U3960,IF(U3960&lt;100000,U3960*0.3,"AVALIAÇÃO INDIVIDUAL")))</f>
        <v/>
      </c>
      <c r="W3960" s="10"/>
      <c r="X3960" s="7"/>
      <c r="Y3960" s="13"/>
      <c r="Z3960" s="10"/>
      <c r="AA3960" s="10"/>
      <c r="AB3960" s="10"/>
      <c r="AC3960" s="13"/>
      <c r="AD3960" s="10"/>
      <c r="AE3960" s="7"/>
      <c r="AF3960" s="7"/>
      <c r="AG3960" s="7"/>
      <c r="AH3960" s="7"/>
      <c r="AI3960" s="14"/>
    </row>
    <row r="3961" spans="1:35" s="15" customFormat="1" ht="150" customHeight="1" x14ac:dyDescent="0.25">
      <c r="A3961" s="4"/>
      <c r="B3961" s="4" t="str">
        <f>IF(C3961="","",IF(G3961="NEXOMED",CONCATENATE("BIO",C3961),CONCATENATE("ML",C3961)))</f>
        <v/>
      </c>
      <c r="C3961" s="28"/>
      <c r="D3961" s="9"/>
      <c r="E3961" s="7"/>
      <c r="F3961" s="7"/>
      <c r="G3961" s="7"/>
      <c r="H3961" s="7"/>
      <c r="I3961" s="10"/>
      <c r="J3961" s="7"/>
      <c r="K3961" s="7"/>
      <c r="L3961" s="7"/>
      <c r="M3961" s="9"/>
      <c r="N3961" s="7"/>
      <c r="O3961" s="7"/>
      <c r="P3961" s="13"/>
      <c r="Q3961" s="11"/>
      <c r="R3961" s="7"/>
      <c r="S3961" s="24">
        <f>IFERROR(_xlfn.XLOOKUP(R3961,bio_produtos!$A:$A,bio_produtos!$C:$C),"")</f>
        <v>0</v>
      </c>
      <c r="T3961" s="12"/>
      <c r="U3961" s="23" t="str">
        <f>IF(T3961="","",SUM(T3961*N3961))</f>
        <v/>
      </c>
      <c r="V3961" s="23" t="str">
        <f>IF(U3961="","",IF(U3961&lt;10000,U3961,IF(U3961&lt;100000,U3961*0.3,"AVALIAÇÃO INDIVIDUAL")))</f>
        <v/>
      </c>
      <c r="W3961" s="10"/>
      <c r="X3961" s="7"/>
      <c r="Y3961" s="13"/>
      <c r="Z3961" s="10"/>
      <c r="AA3961" s="10"/>
      <c r="AB3961" s="10"/>
      <c r="AC3961" s="13"/>
      <c r="AD3961" s="10"/>
      <c r="AE3961" s="7"/>
      <c r="AF3961" s="7"/>
      <c r="AG3961" s="7"/>
      <c r="AH3961" s="7"/>
      <c r="AI3961" s="14"/>
    </row>
    <row r="3962" spans="1:35" s="15" customFormat="1" ht="150" customHeight="1" x14ac:dyDescent="0.25">
      <c r="A3962" s="4"/>
      <c r="B3962" s="4" t="str">
        <f>IF(C3962="","",IF(G3962="NEXOMED",CONCATENATE("BIO",C3962),CONCATENATE("ML",C3962)))</f>
        <v/>
      </c>
      <c r="C3962" s="28"/>
      <c r="D3962" s="9"/>
      <c r="E3962" s="7"/>
      <c r="F3962" s="7"/>
      <c r="G3962" s="7"/>
      <c r="H3962" s="7"/>
      <c r="I3962" s="10"/>
      <c r="J3962" s="7"/>
      <c r="K3962" s="7"/>
      <c r="L3962" s="7"/>
      <c r="M3962" s="9"/>
      <c r="N3962" s="7"/>
      <c r="O3962" s="7"/>
      <c r="P3962" s="13"/>
      <c r="Q3962" s="11"/>
      <c r="R3962" s="7"/>
      <c r="S3962" s="24">
        <f>IFERROR(_xlfn.XLOOKUP(R3962,bio_produtos!$A:$A,bio_produtos!$C:$C),"")</f>
        <v>0</v>
      </c>
      <c r="T3962" s="12"/>
      <c r="U3962" s="23" t="str">
        <f>IF(T3962="","",SUM(T3962*N3962))</f>
        <v/>
      </c>
      <c r="V3962" s="23" t="str">
        <f>IF(U3962="","",IF(U3962&lt;10000,U3962,IF(U3962&lt;100000,U3962*0.3,"AVALIAÇÃO INDIVIDUAL")))</f>
        <v/>
      </c>
      <c r="W3962" s="10"/>
      <c r="X3962" s="7"/>
      <c r="Y3962" s="13"/>
      <c r="Z3962" s="10"/>
      <c r="AA3962" s="10"/>
      <c r="AB3962" s="10"/>
      <c r="AC3962" s="13"/>
      <c r="AD3962" s="10"/>
      <c r="AE3962" s="7"/>
      <c r="AF3962" s="7"/>
      <c r="AG3962" s="7"/>
      <c r="AH3962" s="7"/>
      <c r="AI3962" s="14"/>
    </row>
    <row r="3963" spans="1:35" s="15" customFormat="1" ht="150" customHeight="1" x14ac:dyDescent="0.25">
      <c r="A3963" s="4"/>
      <c r="B3963" s="4" t="str">
        <f>IF(C3963="","",IF(G3963="NEXOMED",CONCATENATE("BIO",C3963),CONCATENATE("ML",C3963)))</f>
        <v/>
      </c>
      <c r="C3963" s="28"/>
      <c r="D3963" s="9"/>
      <c r="E3963" s="7"/>
      <c r="F3963" s="7"/>
      <c r="G3963" s="7"/>
      <c r="H3963" s="7"/>
      <c r="I3963" s="10"/>
      <c r="J3963" s="7"/>
      <c r="K3963" s="7"/>
      <c r="L3963" s="7"/>
      <c r="M3963" s="9"/>
      <c r="N3963" s="7"/>
      <c r="O3963" s="7"/>
      <c r="P3963" s="13"/>
      <c r="Q3963" s="11"/>
      <c r="R3963" s="7"/>
      <c r="S3963" s="24">
        <f>IFERROR(_xlfn.XLOOKUP(R3963,bio_produtos!$A:$A,bio_produtos!$C:$C),"")</f>
        <v>0</v>
      </c>
      <c r="T3963" s="12"/>
      <c r="U3963" s="23" t="str">
        <f>IF(T3963="","",SUM(T3963*N3963))</f>
        <v/>
      </c>
      <c r="V3963" s="23" t="str">
        <f>IF(U3963="","",IF(U3963&lt;10000,U3963,IF(U3963&lt;100000,U3963*0.3,"AVALIAÇÃO INDIVIDUAL")))</f>
        <v/>
      </c>
      <c r="W3963" s="10"/>
      <c r="X3963" s="7"/>
      <c r="Y3963" s="13"/>
      <c r="Z3963" s="10"/>
      <c r="AA3963" s="10"/>
      <c r="AB3963" s="10"/>
      <c r="AC3963" s="13"/>
      <c r="AD3963" s="10"/>
      <c r="AE3963" s="7"/>
      <c r="AF3963" s="7"/>
      <c r="AG3963" s="7"/>
      <c r="AH3963" s="7"/>
      <c r="AI3963" s="14"/>
    </row>
    <row r="3964" spans="1:35" s="15" customFormat="1" ht="150" customHeight="1" x14ac:dyDescent="0.25">
      <c r="A3964" s="4"/>
      <c r="B3964" s="4" t="str">
        <f>IF(C3964="","",IF(G3964="NEXOMED",CONCATENATE("BIO",C3964),CONCATENATE("ML",C3964)))</f>
        <v/>
      </c>
      <c r="C3964" s="28"/>
      <c r="D3964" s="9"/>
      <c r="E3964" s="7"/>
      <c r="F3964" s="7"/>
      <c r="G3964" s="7"/>
      <c r="H3964" s="7"/>
      <c r="I3964" s="10"/>
      <c r="J3964" s="7"/>
      <c r="K3964" s="7"/>
      <c r="L3964" s="7"/>
      <c r="M3964" s="9"/>
      <c r="N3964" s="7"/>
      <c r="O3964" s="7"/>
      <c r="P3964" s="13"/>
      <c r="Q3964" s="11"/>
      <c r="R3964" s="7"/>
      <c r="S3964" s="24">
        <f>IFERROR(_xlfn.XLOOKUP(R3964,bio_produtos!$A:$A,bio_produtos!$C:$C),"")</f>
        <v>0</v>
      </c>
      <c r="T3964" s="12"/>
      <c r="U3964" s="23" t="str">
        <f>IF(T3964="","",SUM(T3964*N3964))</f>
        <v/>
      </c>
      <c r="V3964" s="23" t="str">
        <f>IF(U3964="","",IF(U3964&lt;10000,U3964,IF(U3964&lt;100000,U3964*0.3,"AVALIAÇÃO INDIVIDUAL")))</f>
        <v/>
      </c>
      <c r="W3964" s="10"/>
      <c r="X3964" s="7"/>
      <c r="Y3964" s="13"/>
      <c r="Z3964" s="10"/>
      <c r="AA3964" s="10"/>
      <c r="AB3964" s="10"/>
      <c r="AC3964" s="13"/>
      <c r="AD3964" s="10"/>
      <c r="AE3964" s="7"/>
      <c r="AF3964" s="7"/>
      <c r="AG3964" s="7"/>
      <c r="AH3964" s="7"/>
      <c r="AI3964" s="14"/>
    </row>
    <row r="3965" spans="1:35" s="15" customFormat="1" ht="150" customHeight="1" x14ac:dyDescent="0.25">
      <c r="A3965" s="4"/>
      <c r="B3965" s="4" t="str">
        <f>IF(C3965="","",IF(G3965="NEXOMED",CONCATENATE("BIO",C3965),CONCATENATE("ML",C3965)))</f>
        <v/>
      </c>
      <c r="C3965" s="28"/>
      <c r="D3965" s="9"/>
      <c r="E3965" s="7"/>
      <c r="F3965" s="7"/>
      <c r="G3965" s="7"/>
      <c r="H3965" s="7"/>
      <c r="I3965" s="10"/>
      <c r="J3965" s="7"/>
      <c r="K3965" s="7"/>
      <c r="L3965" s="7"/>
      <c r="M3965" s="9"/>
      <c r="N3965" s="7"/>
      <c r="O3965" s="7"/>
      <c r="P3965" s="13"/>
      <c r="Q3965" s="11"/>
      <c r="R3965" s="7"/>
      <c r="S3965" s="24">
        <f>IFERROR(_xlfn.XLOOKUP(R3965,bio_produtos!$A:$A,bio_produtos!$C:$C),"")</f>
        <v>0</v>
      </c>
      <c r="T3965" s="12"/>
      <c r="U3965" s="23" t="str">
        <f>IF(T3965="","",SUM(T3965*N3965))</f>
        <v/>
      </c>
      <c r="V3965" s="23" t="str">
        <f>IF(U3965="","",IF(U3965&lt;10000,U3965,IF(U3965&lt;100000,U3965*0.3,"AVALIAÇÃO INDIVIDUAL")))</f>
        <v/>
      </c>
      <c r="W3965" s="10"/>
      <c r="X3965" s="7"/>
      <c r="Y3965" s="13"/>
      <c r="Z3965" s="10"/>
      <c r="AA3965" s="10"/>
      <c r="AB3965" s="10"/>
      <c r="AC3965" s="13"/>
      <c r="AD3965" s="10"/>
      <c r="AE3965" s="7"/>
      <c r="AF3965" s="7"/>
      <c r="AG3965" s="7"/>
      <c r="AH3965" s="7"/>
      <c r="AI3965" s="14"/>
    </row>
    <row r="3966" spans="1:35" s="15" customFormat="1" ht="150" customHeight="1" x14ac:dyDescent="0.25">
      <c r="A3966" s="4"/>
      <c r="B3966" s="4" t="str">
        <f>IF(C3966="","",IF(G3966="NEXOMED",CONCATENATE("BIO",C3966),CONCATENATE("ML",C3966)))</f>
        <v/>
      </c>
      <c r="C3966" s="28"/>
      <c r="D3966" s="9"/>
      <c r="E3966" s="7"/>
      <c r="F3966" s="7"/>
      <c r="G3966" s="7"/>
      <c r="H3966" s="7"/>
      <c r="I3966" s="10"/>
      <c r="J3966" s="7"/>
      <c r="K3966" s="7"/>
      <c r="L3966" s="7"/>
      <c r="M3966" s="9"/>
      <c r="N3966" s="7"/>
      <c r="O3966" s="7"/>
      <c r="P3966" s="13"/>
      <c r="Q3966" s="11"/>
      <c r="R3966" s="7"/>
      <c r="S3966" s="24">
        <f>IFERROR(_xlfn.XLOOKUP(R3966,bio_produtos!$A:$A,bio_produtos!$C:$C),"")</f>
        <v>0</v>
      </c>
      <c r="T3966" s="12"/>
      <c r="U3966" s="23" t="str">
        <f>IF(T3966="","",SUM(T3966*N3966))</f>
        <v/>
      </c>
      <c r="V3966" s="23" t="str">
        <f>IF(U3966="","",IF(U3966&lt;10000,U3966,IF(U3966&lt;100000,U3966*0.3,"AVALIAÇÃO INDIVIDUAL")))</f>
        <v/>
      </c>
      <c r="W3966" s="10"/>
      <c r="X3966" s="7"/>
      <c r="Y3966" s="13"/>
      <c r="Z3966" s="10"/>
      <c r="AA3966" s="10"/>
      <c r="AB3966" s="10"/>
      <c r="AC3966" s="13"/>
      <c r="AD3966" s="10"/>
      <c r="AE3966" s="7"/>
      <c r="AF3966" s="7"/>
      <c r="AG3966" s="7"/>
      <c r="AH3966" s="7"/>
      <c r="AI3966" s="14"/>
    </row>
    <row r="3967" spans="1:35" s="15" customFormat="1" ht="150" customHeight="1" x14ac:dyDescent="0.25">
      <c r="A3967" s="4"/>
      <c r="B3967" s="4" t="str">
        <f>IF(C3967="","",IF(G3967="NEXOMED",CONCATENATE("BIO",C3967),CONCATENATE("ML",C3967)))</f>
        <v/>
      </c>
      <c r="C3967" s="28"/>
      <c r="D3967" s="9"/>
      <c r="E3967" s="7"/>
      <c r="F3967" s="7"/>
      <c r="G3967" s="7"/>
      <c r="H3967" s="7"/>
      <c r="I3967" s="10"/>
      <c r="J3967" s="7"/>
      <c r="K3967" s="7"/>
      <c r="L3967" s="7"/>
      <c r="M3967" s="9"/>
      <c r="N3967" s="7"/>
      <c r="O3967" s="7"/>
      <c r="P3967" s="13"/>
      <c r="Q3967" s="11"/>
      <c r="R3967" s="7"/>
      <c r="S3967" s="24">
        <f>IFERROR(_xlfn.XLOOKUP(R3967,bio_produtos!$A:$A,bio_produtos!$C:$C),"")</f>
        <v>0</v>
      </c>
      <c r="T3967" s="12"/>
      <c r="U3967" s="23" t="str">
        <f>IF(T3967="","",SUM(T3967*N3967))</f>
        <v/>
      </c>
      <c r="V3967" s="23" t="str">
        <f>IF(U3967="","",IF(U3967&lt;10000,U3967,IF(U3967&lt;100000,U3967*0.3,"AVALIAÇÃO INDIVIDUAL")))</f>
        <v/>
      </c>
      <c r="W3967" s="10"/>
      <c r="X3967" s="7"/>
      <c r="Y3967" s="13"/>
      <c r="Z3967" s="10"/>
      <c r="AA3967" s="10"/>
      <c r="AB3967" s="10"/>
      <c r="AC3967" s="13"/>
      <c r="AD3967" s="10"/>
      <c r="AE3967" s="7"/>
      <c r="AF3967" s="7"/>
      <c r="AG3967" s="7"/>
      <c r="AH3967" s="7"/>
      <c r="AI3967" s="14"/>
    </row>
    <row r="3968" spans="1:35" s="15" customFormat="1" ht="150" customHeight="1" x14ac:dyDescent="0.25">
      <c r="A3968" s="4"/>
      <c r="B3968" s="4" t="str">
        <f>IF(C3968="","",IF(G3968="NEXOMED",CONCATENATE("BIO",C3968),CONCATENATE("ML",C3968)))</f>
        <v/>
      </c>
      <c r="C3968" s="28"/>
      <c r="D3968" s="9"/>
      <c r="E3968" s="7"/>
      <c r="F3968" s="7"/>
      <c r="G3968" s="7"/>
      <c r="H3968" s="7"/>
      <c r="I3968" s="10"/>
      <c r="J3968" s="7"/>
      <c r="K3968" s="7"/>
      <c r="L3968" s="7"/>
      <c r="M3968" s="9"/>
      <c r="N3968" s="7"/>
      <c r="O3968" s="7"/>
      <c r="P3968" s="13"/>
      <c r="Q3968" s="11"/>
      <c r="R3968" s="7"/>
      <c r="S3968" s="24">
        <f>IFERROR(_xlfn.XLOOKUP(R3968,bio_produtos!$A:$A,bio_produtos!$C:$C),"")</f>
        <v>0</v>
      </c>
      <c r="T3968" s="12"/>
      <c r="U3968" s="23" t="str">
        <f>IF(T3968="","",SUM(T3968*N3968))</f>
        <v/>
      </c>
      <c r="V3968" s="23" t="str">
        <f>IF(U3968="","",IF(U3968&lt;10000,U3968,IF(U3968&lt;100000,U3968*0.3,"AVALIAÇÃO INDIVIDUAL")))</f>
        <v/>
      </c>
      <c r="W3968" s="10"/>
      <c r="X3968" s="7"/>
      <c r="Y3968" s="13"/>
      <c r="Z3968" s="10"/>
      <c r="AA3968" s="10"/>
      <c r="AB3968" s="10"/>
      <c r="AC3968" s="13"/>
      <c r="AD3968" s="10"/>
      <c r="AE3968" s="7"/>
      <c r="AF3968" s="7"/>
      <c r="AG3968" s="7"/>
      <c r="AH3968" s="7"/>
      <c r="AI3968" s="14"/>
    </row>
    <row r="3969" spans="1:35" s="15" customFormat="1" ht="150" customHeight="1" x14ac:dyDescent="0.25">
      <c r="A3969" s="4"/>
      <c r="B3969" s="4" t="str">
        <f>IF(C3969="","",IF(G3969="NEXOMED",CONCATENATE("BIO",C3969),CONCATENATE("ML",C3969)))</f>
        <v/>
      </c>
      <c r="C3969" s="28"/>
      <c r="D3969" s="9"/>
      <c r="E3969" s="7"/>
      <c r="F3969" s="7"/>
      <c r="G3969" s="7"/>
      <c r="H3969" s="7"/>
      <c r="I3969" s="10"/>
      <c r="J3969" s="7"/>
      <c r="K3969" s="7"/>
      <c r="L3969" s="7"/>
      <c r="M3969" s="9"/>
      <c r="N3969" s="7"/>
      <c r="O3969" s="7"/>
      <c r="P3969" s="13"/>
      <c r="Q3969" s="11"/>
      <c r="R3969" s="7"/>
      <c r="S3969" s="24">
        <f>IFERROR(_xlfn.XLOOKUP(R3969,bio_produtos!$A:$A,bio_produtos!$C:$C),"")</f>
        <v>0</v>
      </c>
      <c r="T3969" s="12"/>
      <c r="U3969" s="23" t="str">
        <f>IF(T3969="","",SUM(T3969*N3969))</f>
        <v/>
      </c>
      <c r="V3969" s="23" t="str">
        <f>IF(U3969="","",IF(U3969&lt;10000,U3969,IF(U3969&lt;100000,U3969*0.3,"AVALIAÇÃO INDIVIDUAL")))</f>
        <v/>
      </c>
      <c r="W3969" s="10"/>
      <c r="X3969" s="7"/>
      <c r="Y3969" s="13"/>
      <c r="Z3969" s="10"/>
      <c r="AA3969" s="10"/>
      <c r="AB3969" s="10"/>
      <c r="AC3969" s="13"/>
      <c r="AD3969" s="10"/>
      <c r="AE3969" s="7"/>
      <c r="AF3969" s="7"/>
      <c r="AG3969" s="7"/>
      <c r="AH3969" s="7"/>
      <c r="AI3969" s="14"/>
    </row>
    <row r="3970" spans="1:35" s="15" customFormat="1" ht="150" customHeight="1" x14ac:dyDescent="0.25">
      <c r="A3970" s="4"/>
      <c r="B3970" s="4" t="str">
        <f>IF(C3970="","",IF(G3970="NEXOMED",CONCATENATE("BIO",C3970),CONCATENATE("ML",C3970)))</f>
        <v/>
      </c>
      <c r="C3970" s="28"/>
      <c r="D3970" s="9"/>
      <c r="E3970" s="7"/>
      <c r="F3970" s="7"/>
      <c r="G3970" s="7"/>
      <c r="H3970" s="7"/>
      <c r="I3970" s="10"/>
      <c r="J3970" s="7"/>
      <c r="K3970" s="7"/>
      <c r="L3970" s="7"/>
      <c r="M3970" s="9"/>
      <c r="N3970" s="7"/>
      <c r="O3970" s="7"/>
      <c r="P3970" s="13"/>
      <c r="Q3970" s="11"/>
      <c r="R3970" s="7"/>
      <c r="S3970" s="24">
        <f>IFERROR(_xlfn.XLOOKUP(R3970,bio_produtos!$A:$A,bio_produtos!$C:$C),"")</f>
        <v>0</v>
      </c>
      <c r="T3970" s="12"/>
      <c r="U3970" s="23" t="str">
        <f>IF(T3970="","",SUM(T3970*N3970))</f>
        <v/>
      </c>
      <c r="V3970" s="23" t="str">
        <f>IF(U3970="","",IF(U3970&lt;10000,U3970,IF(U3970&lt;100000,U3970*0.3,"AVALIAÇÃO INDIVIDUAL")))</f>
        <v/>
      </c>
      <c r="W3970" s="10"/>
      <c r="X3970" s="7"/>
      <c r="Y3970" s="13"/>
      <c r="Z3970" s="10"/>
      <c r="AA3970" s="10"/>
      <c r="AB3970" s="10"/>
      <c r="AC3970" s="13"/>
      <c r="AD3970" s="10"/>
      <c r="AE3970" s="7"/>
      <c r="AF3970" s="7"/>
      <c r="AG3970" s="7"/>
      <c r="AH3970" s="7"/>
      <c r="AI3970" s="14"/>
    </row>
    <row r="3971" spans="1:35" s="15" customFormat="1" ht="150" customHeight="1" x14ac:dyDescent="0.25">
      <c r="A3971" s="4"/>
      <c r="B3971" s="4" t="str">
        <f>IF(C3971="","",IF(G3971="NEXOMED",CONCATENATE("BIO",C3971),CONCATENATE("ML",C3971)))</f>
        <v/>
      </c>
      <c r="C3971" s="28"/>
      <c r="D3971" s="9"/>
      <c r="E3971" s="7"/>
      <c r="F3971" s="7"/>
      <c r="G3971" s="7"/>
      <c r="H3971" s="7"/>
      <c r="I3971" s="10"/>
      <c r="J3971" s="7"/>
      <c r="K3971" s="7"/>
      <c r="L3971" s="7"/>
      <c r="M3971" s="9"/>
      <c r="N3971" s="7"/>
      <c r="O3971" s="7"/>
      <c r="P3971" s="13"/>
      <c r="Q3971" s="11"/>
      <c r="R3971" s="7"/>
      <c r="S3971" s="24">
        <f>IFERROR(_xlfn.XLOOKUP(R3971,bio_produtos!$A:$A,bio_produtos!$C:$C),"")</f>
        <v>0</v>
      </c>
      <c r="T3971" s="12"/>
      <c r="U3971" s="23" t="str">
        <f>IF(T3971="","",SUM(T3971*N3971))</f>
        <v/>
      </c>
      <c r="V3971" s="23" t="str">
        <f>IF(U3971="","",IF(U3971&lt;10000,U3971,IF(U3971&lt;100000,U3971*0.3,"AVALIAÇÃO INDIVIDUAL")))</f>
        <v/>
      </c>
      <c r="W3971" s="10"/>
      <c r="X3971" s="7"/>
      <c r="Y3971" s="13"/>
      <c r="Z3971" s="10"/>
      <c r="AA3971" s="10"/>
      <c r="AB3971" s="10"/>
      <c r="AC3971" s="13"/>
      <c r="AD3971" s="10"/>
      <c r="AE3971" s="7"/>
      <c r="AF3971" s="7"/>
      <c r="AG3971" s="7"/>
      <c r="AH3971" s="7"/>
      <c r="AI3971" s="14"/>
    </row>
    <row r="3972" spans="1:35" s="15" customFormat="1" ht="150" customHeight="1" x14ac:dyDescent="0.25">
      <c r="A3972" s="4"/>
      <c r="B3972" s="4" t="str">
        <f>IF(C3972="","",IF(G3972="NEXOMED",CONCATENATE("BIO",C3972),CONCATENATE("ML",C3972)))</f>
        <v/>
      </c>
      <c r="C3972" s="28"/>
      <c r="D3972" s="9"/>
      <c r="E3972" s="7"/>
      <c r="F3972" s="7"/>
      <c r="G3972" s="7"/>
      <c r="H3972" s="7"/>
      <c r="I3972" s="10"/>
      <c r="J3972" s="7"/>
      <c r="K3972" s="7"/>
      <c r="L3972" s="7"/>
      <c r="M3972" s="9"/>
      <c r="N3972" s="7"/>
      <c r="O3972" s="7"/>
      <c r="P3972" s="13"/>
      <c r="Q3972" s="11"/>
      <c r="R3972" s="7"/>
      <c r="S3972" s="24">
        <f>IFERROR(_xlfn.XLOOKUP(R3972,bio_produtos!$A:$A,bio_produtos!$C:$C),"")</f>
        <v>0</v>
      </c>
      <c r="T3972" s="12"/>
      <c r="U3972" s="23" t="str">
        <f>IF(T3972="","",SUM(T3972*N3972))</f>
        <v/>
      </c>
      <c r="V3972" s="23" t="str">
        <f>IF(U3972="","",IF(U3972&lt;10000,U3972,IF(U3972&lt;100000,U3972*0.3,"AVALIAÇÃO INDIVIDUAL")))</f>
        <v/>
      </c>
      <c r="W3972" s="10"/>
      <c r="X3972" s="7"/>
      <c r="Y3972" s="13"/>
      <c r="Z3972" s="10"/>
      <c r="AA3972" s="10"/>
      <c r="AB3972" s="10"/>
      <c r="AC3972" s="13"/>
      <c r="AD3972" s="10"/>
      <c r="AE3972" s="7"/>
      <c r="AF3972" s="7"/>
      <c r="AG3972" s="7"/>
      <c r="AH3972" s="7"/>
      <c r="AI3972" s="14"/>
    </row>
    <row r="3973" spans="1:35" s="15" customFormat="1" ht="150" customHeight="1" x14ac:dyDescent="0.25">
      <c r="A3973" s="4"/>
      <c r="B3973" s="4" t="str">
        <f>IF(C3973="","",IF(G3973="NEXOMED",CONCATENATE("BIO",C3973),CONCATENATE("ML",C3973)))</f>
        <v/>
      </c>
      <c r="C3973" s="28"/>
      <c r="D3973" s="9"/>
      <c r="E3973" s="7"/>
      <c r="F3973" s="7"/>
      <c r="G3973" s="7"/>
      <c r="H3973" s="7"/>
      <c r="I3973" s="10"/>
      <c r="J3973" s="7"/>
      <c r="K3973" s="7"/>
      <c r="L3973" s="7"/>
      <c r="M3973" s="9"/>
      <c r="N3973" s="7"/>
      <c r="O3973" s="7"/>
      <c r="P3973" s="13"/>
      <c r="Q3973" s="11"/>
      <c r="R3973" s="7"/>
      <c r="S3973" s="24">
        <f>IFERROR(_xlfn.XLOOKUP(R3973,bio_produtos!$A:$A,bio_produtos!$C:$C),"")</f>
        <v>0</v>
      </c>
      <c r="T3973" s="12"/>
      <c r="U3973" s="23" t="str">
        <f>IF(T3973="","",SUM(T3973*N3973))</f>
        <v/>
      </c>
      <c r="V3973" s="23" t="str">
        <f>IF(U3973="","",IF(U3973&lt;10000,U3973,IF(U3973&lt;100000,U3973*0.3,"AVALIAÇÃO INDIVIDUAL")))</f>
        <v/>
      </c>
      <c r="W3973" s="10"/>
      <c r="X3973" s="7"/>
      <c r="Y3973" s="13"/>
      <c r="Z3973" s="10"/>
      <c r="AA3973" s="10"/>
      <c r="AB3973" s="10"/>
      <c r="AC3973" s="13"/>
      <c r="AD3973" s="10"/>
      <c r="AE3973" s="7"/>
      <c r="AF3973" s="7"/>
      <c r="AG3973" s="7"/>
      <c r="AH3973" s="7"/>
      <c r="AI3973" s="14"/>
    </row>
    <row r="3974" spans="1:35" s="15" customFormat="1" ht="150" customHeight="1" x14ac:dyDescent="0.25">
      <c r="A3974" s="4"/>
      <c r="B3974" s="4" t="str">
        <f>IF(C3974="","",IF(G3974="NEXOMED",CONCATENATE("BIO",C3974),CONCATENATE("ML",C3974)))</f>
        <v/>
      </c>
      <c r="C3974" s="28"/>
      <c r="D3974" s="9"/>
      <c r="E3974" s="7"/>
      <c r="F3974" s="7"/>
      <c r="G3974" s="7"/>
      <c r="H3974" s="7"/>
      <c r="I3974" s="10"/>
      <c r="J3974" s="7"/>
      <c r="K3974" s="7"/>
      <c r="L3974" s="7"/>
      <c r="M3974" s="9"/>
      <c r="N3974" s="7"/>
      <c r="O3974" s="7"/>
      <c r="P3974" s="13"/>
      <c r="Q3974" s="11"/>
      <c r="R3974" s="7"/>
      <c r="S3974" s="24">
        <f>IFERROR(_xlfn.XLOOKUP(R3974,bio_produtos!$A:$A,bio_produtos!$C:$C),"")</f>
        <v>0</v>
      </c>
      <c r="T3974" s="12"/>
      <c r="U3974" s="23" t="str">
        <f>IF(T3974="","",SUM(T3974*N3974))</f>
        <v/>
      </c>
      <c r="V3974" s="23" t="str">
        <f>IF(U3974="","",IF(U3974&lt;10000,U3974,IF(U3974&lt;100000,U3974*0.3,"AVALIAÇÃO INDIVIDUAL")))</f>
        <v/>
      </c>
      <c r="W3974" s="10"/>
      <c r="X3974" s="7"/>
      <c r="Y3974" s="13"/>
      <c r="Z3974" s="10"/>
      <c r="AA3974" s="10"/>
      <c r="AB3974" s="10"/>
      <c r="AC3974" s="13"/>
      <c r="AD3974" s="10"/>
      <c r="AE3974" s="7"/>
      <c r="AF3974" s="7"/>
      <c r="AG3974" s="7"/>
      <c r="AH3974" s="7"/>
      <c r="AI3974" s="14"/>
    </row>
    <row r="3975" spans="1:35" s="15" customFormat="1" ht="150" customHeight="1" x14ac:dyDescent="0.25">
      <c r="A3975" s="4"/>
      <c r="B3975" s="4" t="str">
        <f>IF(C3975="","",IF(G3975="NEXOMED",CONCATENATE("BIO",C3975),CONCATENATE("ML",C3975)))</f>
        <v/>
      </c>
      <c r="C3975" s="28"/>
      <c r="D3975" s="9"/>
      <c r="E3975" s="7"/>
      <c r="F3975" s="7"/>
      <c r="G3975" s="7"/>
      <c r="H3975" s="7"/>
      <c r="I3975" s="10"/>
      <c r="J3975" s="7"/>
      <c r="K3975" s="7"/>
      <c r="L3975" s="7"/>
      <c r="M3975" s="9"/>
      <c r="N3975" s="7"/>
      <c r="O3975" s="7"/>
      <c r="P3975" s="13"/>
      <c r="Q3975" s="11"/>
      <c r="R3975" s="7"/>
      <c r="S3975" s="24">
        <f>IFERROR(_xlfn.XLOOKUP(R3975,bio_produtos!$A:$A,bio_produtos!$C:$C),"")</f>
        <v>0</v>
      </c>
      <c r="T3975" s="12"/>
      <c r="U3975" s="23" t="str">
        <f>IF(T3975="","",SUM(T3975*N3975))</f>
        <v/>
      </c>
      <c r="V3975" s="23" t="str">
        <f>IF(U3975="","",IF(U3975&lt;10000,U3975,IF(U3975&lt;100000,U3975*0.3,"AVALIAÇÃO INDIVIDUAL")))</f>
        <v/>
      </c>
      <c r="W3975" s="10"/>
      <c r="X3975" s="7"/>
      <c r="Y3975" s="13"/>
      <c r="Z3975" s="10"/>
      <c r="AA3975" s="10"/>
      <c r="AB3975" s="10"/>
      <c r="AC3975" s="13"/>
      <c r="AD3975" s="10"/>
      <c r="AE3975" s="7"/>
      <c r="AF3975" s="7"/>
      <c r="AG3975" s="7"/>
      <c r="AH3975" s="7"/>
      <c r="AI3975" s="14"/>
    </row>
    <row r="3976" spans="1:35" s="15" customFormat="1" ht="150" customHeight="1" x14ac:dyDescent="0.25">
      <c r="A3976" s="4"/>
      <c r="B3976" s="4" t="str">
        <f>IF(C3976="","",IF(G3976="NEXOMED",CONCATENATE("BIO",C3976),CONCATENATE("ML",C3976)))</f>
        <v/>
      </c>
      <c r="C3976" s="28"/>
      <c r="D3976" s="9"/>
      <c r="E3976" s="7"/>
      <c r="F3976" s="7"/>
      <c r="G3976" s="7"/>
      <c r="H3976" s="7"/>
      <c r="I3976" s="10"/>
      <c r="J3976" s="7"/>
      <c r="K3976" s="7"/>
      <c r="L3976" s="7"/>
      <c r="M3976" s="9"/>
      <c r="N3976" s="7"/>
      <c r="O3976" s="7"/>
      <c r="P3976" s="13"/>
      <c r="Q3976" s="11"/>
      <c r="R3976" s="7"/>
      <c r="S3976" s="24">
        <f>IFERROR(_xlfn.XLOOKUP(R3976,bio_produtos!$A:$A,bio_produtos!$C:$C),"")</f>
        <v>0</v>
      </c>
      <c r="T3976" s="12"/>
      <c r="U3976" s="23" t="str">
        <f>IF(T3976="","",SUM(T3976*N3976))</f>
        <v/>
      </c>
      <c r="V3976" s="23" t="str">
        <f>IF(U3976="","",IF(U3976&lt;10000,U3976,IF(U3976&lt;100000,U3976*0.3,"AVALIAÇÃO INDIVIDUAL")))</f>
        <v/>
      </c>
      <c r="W3976" s="10"/>
      <c r="X3976" s="7"/>
      <c r="Y3976" s="13"/>
      <c r="Z3976" s="10"/>
      <c r="AA3976" s="10"/>
      <c r="AB3976" s="10"/>
      <c r="AC3976" s="13"/>
      <c r="AD3976" s="10"/>
      <c r="AE3976" s="7"/>
      <c r="AF3976" s="7"/>
      <c r="AG3976" s="7"/>
      <c r="AH3976" s="7"/>
      <c r="AI3976" s="14"/>
    </row>
    <row r="3977" spans="1:35" s="15" customFormat="1" ht="150" customHeight="1" x14ac:dyDescent="0.25">
      <c r="A3977" s="4"/>
      <c r="B3977" s="4" t="str">
        <f>IF(C3977="","",IF(G3977="NEXOMED",CONCATENATE("BIO",C3977),CONCATENATE("ML",C3977)))</f>
        <v/>
      </c>
      <c r="C3977" s="28"/>
      <c r="D3977" s="9"/>
      <c r="E3977" s="7"/>
      <c r="F3977" s="7"/>
      <c r="G3977" s="7"/>
      <c r="H3977" s="7"/>
      <c r="I3977" s="10"/>
      <c r="J3977" s="7"/>
      <c r="K3977" s="7"/>
      <c r="L3977" s="7"/>
      <c r="M3977" s="9"/>
      <c r="N3977" s="7"/>
      <c r="O3977" s="7"/>
      <c r="P3977" s="13"/>
      <c r="Q3977" s="11"/>
      <c r="R3977" s="7"/>
      <c r="S3977" s="24">
        <f>IFERROR(_xlfn.XLOOKUP(R3977,bio_produtos!$A:$A,bio_produtos!$C:$C),"")</f>
        <v>0</v>
      </c>
      <c r="T3977" s="12"/>
      <c r="U3977" s="23" t="str">
        <f>IF(T3977="","",SUM(T3977*N3977))</f>
        <v/>
      </c>
      <c r="V3977" s="23" t="str">
        <f>IF(U3977="","",IF(U3977&lt;10000,U3977,IF(U3977&lt;100000,U3977*0.3,"AVALIAÇÃO INDIVIDUAL")))</f>
        <v/>
      </c>
      <c r="W3977" s="10"/>
      <c r="X3977" s="7"/>
      <c r="Y3977" s="13"/>
      <c r="Z3977" s="10"/>
      <c r="AA3977" s="10"/>
      <c r="AB3977" s="10"/>
      <c r="AC3977" s="13"/>
      <c r="AD3977" s="10"/>
      <c r="AE3977" s="7"/>
      <c r="AF3977" s="7"/>
      <c r="AG3977" s="7"/>
      <c r="AH3977" s="7"/>
      <c r="AI3977" s="14"/>
    </row>
    <row r="3978" spans="1:35" s="15" customFormat="1" ht="150" customHeight="1" x14ac:dyDescent="0.25">
      <c r="A3978" s="4"/>
      <c r="B3978" s="4" t="str">
        <f>IF(C3978="","",IF(G3978="NEXOMED",CONCATENATE("BIO",C3978),CONCATENATE("ML",C3978)))</f>
        <v/>
      </c>
      <c r="C3978" s="28"/>
      <c r="D3978" s="9"/>
      <c r="E3978" s="7"/>
      <c r="F3978" s="7"/>
      <c r="G3978" s="7"/>
      <c r="H3978" s="7"/>
      <c r="I3978" s="10"/>
      <c r="J3978" s="7"/>
      <c r="K3978" s="7"/>
      <c r="L3978" s="7"/>
      <c r="M3978" s="9"/>
      <c r="N3978" s="7"/>
      <c r="O3978" s="7"/>
      <c r="P3978" s="13"/>
      <c r="Q3978" s="11"/>
      <c r="R3978" s="7"/>
      <c r="S3978" s="24">
        <f>IFERROR(_xlfn.XLOOKUP(R3978,bio_produtos!$A:$A,bio_produtos!$C:$C),"")</f>
        <v>0</v>
      </c>
      <c r="T3978" s="12"/>
      <c r="U3978" s="23" t="str">
        <f>IF(T3978="","",SUM(T3978*N3978))</f>
        <v/>
      </c>
      <c r="V3978" s="23" t="str">
        <f>IF(U3978="","",IF(U3978&lt;10000,U3978,IF(U3978&lt;100000,U3978*0.3,"AVALIAÇÃO INDIVIDUAL")))</f>
        <v/>
      </c>
      <c r="W3978" s="10"/>
      <c r="X3978" s="7"/>
      <c r="Y3978" s="13"/>
      <c r="Z3978" s="10"/>
      <c r="AA3978" s="10"/>
      <c r="AB3978" s="10"/>
      <c r="AC3978" s="13"/>
      <c r="AD3978" s="10"/>
      <c r="AE3978" s="7"/>
      <c r="AF3978" s="7"/>
      <c r="AG3978" s="7"/>
      <c r="AH3978" s="7"/>
      <c r="AI3978" s="14"/>
    </row>
    <row r="3979" spans="1:35" s="15" customFormat="1" ht="150" customHeight="1" x14ac:dyDescent="0.25">
      <c r="A3979" s="4"/>
      <c r="B3979" s="4" t="str">
        <f>IF(C3979="","",IF(G3979="NEXOMED",CONCATENATE("BIO",C3979),CONCATENATE("ML",C3979)))</f>
        <v/>
      </c>
      <c r="C3979" s="28"/>
      <c r="D3979" s="9"/>
      <c r="E3979" s="7"/>
      <c r="F3979" s="7"/>
      <c r="G3979" s="7"/>
      <c r="H3979" s="7"/>
      <c r="I3979" s="10"/>
      <c r="J3979" s="7"/>
      <c r="K3979" s="7"/>
      <c r="L3979" s="7"/>
      <c r="M3979" s="9"/>
      <c r="N3979" s="7"/>
      <c r="O3979" s="7"/>
      <c r="P3979" s="13"/>
      <c r="Q3979" s="11"/>
      <c r="R3979" s="7"/>
      <c r="S3979" s="24">
        <f>IFERROR(_xlfn.XLOOKUP(R3979,bio_produtos!$A:$A,bio_produtos!$C:$C),"")</f>
        <v>0</v>
      </c>
      <c r="T3979" s="12"/>
      <c r="U3979" s="23" t="str">
        <f>IF(T3979="","",SUM(T3979*N3979))</f>
        <v/>
      </c>
      <c r="V3979" s="23" t="str">
        <f>IF(U3979="","",IF(U3979&lt;10000,U3979,IF(U3979&lt;100000,U3979*0.3,"AVALIAÇÃO INDIVIDUAL")))</f>
        <v/>
      </c>
      <c r="W3979" s="10"/>
      <c r="X3979" s="7"/>
      <c r="Y3979" s="13"/>
      <c r="Z3979" s="10"/>
      <c r="AA3979" s="10"/>
      <c r="AB3979" s="10"/>
      <c r="AC3979" s="13"/>
      <c r="AD3979" s="10"/>
      <c r="AE3979" s="7"/>
      <c r="AF3979" s="7"/>
      <c r="AG3979" s="7"/>
      <c r="AH3979" s="7"/>
      <c r="AI3979" s="14"/>
    </row>
    <row r="3980" spans="1:35" s="15" customFormat="1" ht="150" customHeight="1" x14ac:dyDescent="0.25">
      <c r="A3980" s="4"/>
      <c r="B3980" s="4" t="str">
        <f>IF(C3980="","",IF(G3980="NEXOMED",CONCATENATE("BIO",C3980),CONCATENATE("ML",C3980)))</f>
        <v/>
      </c>
      <c r="C3980" s="28"/>
      <c r="D3980" s="9"/>
      <c r="E3980" s="7"/>
      <c r="F3980" s="7"/>
      <c r="G3980" s="7"/>
      <c r="H3980" s="7"/>
      <c r="I3980" s="10"/>
      <c r="J3980" s="7"/>
      <c r="K3980" s="7"/>
      <c r="L3980" s="7"/>
      <c r="M3980" s="9"/>
      <c r="N3980" s="7"/>
      <c r="O3980" s="7"/>
      <c r="P3980" s="13"/>
      <c r="Q3980" s="11"/>
      <c r="R3980" s="7"/>
      <c r="S3980" s="24">
        <f>IFERROR(_xlfn.XLOOKUP(R3980,bio_produtos!$A:$A,bio_produtos!$C:$C),"")</f>
        <v>0</v>
      </c>
      <c r="T3980" s="12"/>
      <c r="U3980" s="23" t="str">
        <f>IF(T3980="","",SUM(T3980*N3980))</f>
        <v/>
      </c>
      <c r="V3980" s="23" t="str">
        <f>IF(U3980="","",IF(U3980&lt;10000,U3980,IF(U3980&lt;100000,U3980*0.3,"AVALIAÇÃO INDIVIDUAL")))</f>
        <v/>
      </c>
      <c r="W3980" s="10"/>
      <c r="X3980" s="7"/>
      <c r="Y3980" s="13"/>
      <c r="Z3980" s="10"/>
      <c r="AA3980" s="10"/>
      <c r="AB3980" s="10"/>
      <c r="AC3980" s="13"/>
      <c r="AD3980" s="10"/>
      <c r="AE3980" s="7"/>
      <c r="AF3980" s="7"/>
      <c r="AG3980" s="7"/>
      <c r="AH3980" s="7"/>
      <c r="AI3980" s="14"/>
    </row>
    <row r="3981" spans="1:35" s="15" customFormat="1" ht="150" customHeight="1" x14ac:dyDescent="0.25">
      <c r="A3981" s="4"/>
      <c r="B3981" s="4" t="str">
        <f>IF(C3981="","",IF(G3981="NEXOMED",CONCATENATE("BIO",C3981),CONCATENATE("ML",C3981)))</f>
        <v/>
      </c>
      <c r="C3981" s="28"/>
      <c r="D3981" s="9"/>
      <c r="E3981" s="7"/>
      <c r="F3981" s="7"/>
      <c r="G3981" s="7"/>
      <c r="H3981" s="7"/>
      <c r="I3981" s="10"/>
      <c r="J3981" s="7"/>
      <c r="K3981" s="7"/>
      <c r="L3981" s="7"/>
      <c r="M3981" s="9"/>
      <c r="N3981" s="7"/>
      <c r="O3981" s="7"/>
      <c r="P3981" s="13"/>
      <c r="Q3981" s="11"/>
      <c r="R3981" s="7"/>
      <c r="S3981" s="24">
        <f>IFERROR(_xlfn.XLOOKUP(R3981,bio_produtos!$A:$A,bio_produtos!$C:$C),"")</f>
        <v>0</v>
      </c>
      <c r="T3981" s="12"/>
      <c r="U3981" s="23" t="str">
        <f>IF(T3981="","",SUM(T3981*N3981))</f>
        <v/>
      </c>
      <c r="V3981" s="23" t="str">
        <f>IF(U3981="","",IF(U3981&lt;10000,U3981,IF(U3981&lt;100000,U3981*0.3,"AVALIAÇÃO INDIVIDUAL")))</f>
        <v/>
      </c>
      <c r="W3981" s="10"/>
      <c r="X3981" s="7"/>
      <c r="Y3981" s="13"/>
      <c r="Z3981" s="10"/>
      <c r="AA3981" s="10"/>
      <c r="AB3981" s="10"/>
      <c r="AC3981" s="13"/>
      <c r="AD3981" s="10"/>
      <c r="AE3981" s="7"/>
      <c r="AF3981" s="7"/>
      <c r="AG3981" s="7"/>
      <c r="AH3981" s="7"/>
      <c r="AI3981" s="14"/>
    </row>
    <row r="3982" spans="1:35" s="15" customFormat="1" ht="150" customHeight="1" x14ac:dyDescent="0.25">
      <c r="A3982" s="4"/>
      <c r="B3982" s="4" t="str">
        <f>IF(C3982="","",IF(G3982="NEXOMED",CONCATENATE("BIO",C3982),CONCATENATE("ML",C3982)))</f>
        <v/>
      </c>
      <c r="C3982" s="28"/>
      <c r="D3982" s="9"/>
      <c r="E3982" s="7"/>
      <c r="F3982" s="7"/>
      <c r="G3982" s="7"/>
      <c r="H3982" s="7"/>
      <c r="I3982" s="10"/>
      <c r="J3982" s="7"/>
      <c r="K3982" s="7"/>
      <c r="L3982" s="7"/>
      <c r="M3982" s="9"/>
      <c r="N3982" s="7"/>
      <c r="O3982" s="7"/>
      <c r="P3982" s="13"/>
      <c r="Q3982" s="11"/>
      <c r="R3982" s="7"/>
      <c r="S3982" s="24">
        <f>IFERROR(_xlfn.XLOOKUP(R3982,bio_produtos!$A:$A,bio_produtos!$C:$C),"")</f>
        <v>0</v>
      </c>
      <c r="T3982" s="12"/>
      <c r="U3982" s="23" t="str">
        <f>IF(T3982="","",SUM(T3982*N3982))</f>
        <v/>
      </c>
      <c r="V3982" s="23" t="str">
        <f>IF(U3982="","",IF(U3982&lt;10000,U3982,IF(U3982&lt;100000,U3982*0.3,"AVALIAÇÃO INDIVIDUAL")))</f>
        <v/>
      </c>
      <c r="W3982" s="10"/>
      <c r="X3982" s="7"/>
      <c r="Y3982" s="13"/>
      <c r="Z3982" s="10"/>
      <c r="AA3982" s="10"/>
      <c r="AB3982" s="10"/>
      <c r="AC3982" s="13"/>
      <c r="AD3982" s="10"/>
      <c r="AE3982" s="7"/>
      <c r="AF3982" s="7"/>
      <c r="AG3982" s="7"/>
      <c r="AH3982" s="7"/>
      <c r="AI3982" s="14"/>
    </row>
    <row r="3983" spans="1:35" s="15" customFormat="1" ht="150" customHeight="1" x14ac:dyDescent="0.25">
      <c r="A3983" s="4"/>
      <c r="B3983" s="4" t="str">
        <f>IF(C3983="","",IF(G3983="NEXOMED",CONCATENATE("BIO",C3983),CONCATENATE("ML",C3983)))</f>
        <v/>
      </c>
      <c r="C3983" s="28"/>
      <c r="D3983" s="9"/>
      <c r="E3983" s="7"/>
      <c r="F3983" s="7"/>
      <c r="G3983" s="7"/>
      <c r="H3983" s="7"/>
      <c r="I3983" s="10"/>
      <c r="J3983" s="7"/>
      <c r="K3983" s="7"/>
      <c r="L3983" s="7"/>
      <c r="M3983" s="9"/>
      <c r="N3983" s="7"/>
      <c r="O3983" s="7"/>
      <c r="P3983" s="13"/>
      <c r="Q3983" s="11"/>
      <c r="R3983" s="7"/>
      <c r="S3983" s="24">
        <f>IFERROR(_xlfn.XLOOKUP(R3983,bio_produtos!$A:$A,bio_produtos!$C:$C),"")</f>
        <v>0</v>
      </c>
      <c r="T3983" s="12"/>
      <c r="U3983" s="23" t="str">
        <f>IF(T3983="","",SUM(T3983*N3983))</f>
        <v/>
      </c>
      <c r="V3983" s="23" t="str">
        <f>IF(U3983="","",IF(U3983&lt;10000,U3983,IF(U3983&lt;100000,U3983*0.3,"AVALIAÇÃO INDIVIDUAL")))</f>
        <v/>
      </c>
      <c r="W3983" s="10"/>
      <c r="X3983" s="7"/>
      <c r="Y3983" s="13"/>
      <c r="Z3983" s="10"/>
      <c r="AA3983" s="10"/>
      <c r="AB3983" s="10"/>
      <c r="AC3983" s="13"/>
      <c r="AD3983" s="10"/>
      <c r="AE3983" s="7"/>
      <c r="AF3983" s="7"/>
      <c r="AG3983" s="7"/>
      <c r="AH3983" s="7"/>
      <c r="AI3983" s="14"/>
    </row>
    <row r="3984" spans="1:35" s="15" customFormat="1" ht="150" customHeight="1" x14ac:dyDescent="0.25">
      <c r="A3984" s="4"/>
      <c r="B3984" s="4" t="str">
        <f>IF(C3984="","",IF(G3984="NEXOMED",CONCATENATE("BIO",C3984),CONCATENATE("ML",C3984)))</f>
        <v/>
      </c>
      <c r="C3984" s="28"/>
      <c r="D3984" s="9"/>
      <c r="E3984" s="7"/>
      <c r="F3984" s="7"/>
      <c r="G3984" s="7"/>
      <c r="H3984" s="7"/>
      <c r="I3984" s="10"/>
      <c r="J3984" s="7"/>
      <c r="K3984" s="7"/>
      <c r="L3984" s="7"/>
      <c r="M3984" s="9"/>
      <c r="N3984" s="7"/>
      <c r="O3984" s="7"/>
      <c r="P3984" s="13"/>
      <c r="Q3984" s="11"/>
      <c r="R3984" s="7"/>
      <c r="S3984" s="24">
        <f>IFERROR(_xlfn.XLOOKUP(R3984,bio_produtos!$A:$A,bio_produtos!$C:$C),"")</f>
        <v>0</v>
      </c>
      <c r="T3984" s="12"/>
      <c r="U3984" s="23" t="str">
        <f>IF(T3984="","",SUM(T3984*N3984))</f>
        <v/>
      </c>
      <c r="V3984" s="23" t="str">
        <f>IF(U3984="","",IF(U3984&lt;10000,U3984,IF(U3984&lt;100000,U3984*0.3,"AVALIAÇÃO INDIVIDUAL")))</f>
        <v/>
      </c>
      <c r="W3984" s="10"/>
      <c r="X3984" s="7"/>
      <c r="Y3984" s="13"/>
      <c r="Z3984" s="10"/>
      <c r="AA3984" s="10"/>
      <c r="AB3984" s="10"/>
      <c r="AC3984" s="13"/>
      <c r="AD3984" s="10"/>
      <c r="AE3984" s="7"/>
      <c r="AF3984" s="7"/>
      <c r="AG3984" s="7"/>
      <c r="AH3984" s="7"/>
      <c r="AI3984" s="14"/>
    </row>
    <row r="3985" spans="1:35" s="15" customFormat="1" ht="150" customHeight="1" x14ac:dyDescent="0.25">
      <c r="A3985" s="4"/>
      <c r="B3985" s="4" t="str">
        <f>IF(C3985="","",IF(G3985="NEXOMED",CONCATENATE("BIO",C3985),CONCATENATE("ML",C3985)))</f>
        <v/>
      </c>
      <c r="C3985" s="28"/>
      <c r="D3985" s="9"/>
      <c r="E3985" s="7"/>
      <c r="F3985" s="7"/>
      <c r="G3985" s="7"/>
      <c r="H3985" s="7"/>
      <c r="I3985" s="10"/>
      <c r="J3985" s="7"/>
      <c r="K3985" s="7"/>
      <c r="L3985" s="7"/>
      <c r="M3985" s="9"/>
      <c r="N3985" s="7"/>
      <c r="O3985" s="7"/>
      <c r="P3985" s="13"/>
      <c r="Q3985" s="11"/>
      <c r="R3985" s="7"/>
      <c r="S3985" s="24">
        <f>IFERROR(_xlfn.XLOOKUP(R3985,bio_produtos!$A:$A,bio_produtos!$C:$C),"")</f>
        <v>0</v>
      </c>
      <c r="T3985" s="12"/>
      <c r="U3985" s="23" t="str">
        <f>IF(T3985="","",SUM(T3985*N3985))</f>
        <v/>
      </c>
      <c r="V3985" s="23" t="str">
        <f>IF(U3985="","",IF(U3985&lt;10000,U3985,IF(U3985&lt;100000,U3985*0.3,"AVALIAÇÃO INDIVIDUAL")))</f>
        <v/>
      </c>
      <c r="W3985" s="10"/>
      <c r="X3985" s="7"/>
      <c r="Y3985" s="13"/>
      <c r="Z3985" s="10"/>
      <c r="AA3985" s="10"/>
      <c r="AB3985" s="10"/>
      <c r="AC3985" s="13"/>
      <c r="AD3985" s="10"/>
      <c r="AE3985" s="7"/>
      <c r="AF3985" s="7"/>
      <c r="AG3985" s="7"/>
      <c r="AH3985" s="7"/>
      <c r="AI3985" s="14"/>
    </row>
    <row r="3986" spans="1:35" s="15" customFormat="1" ht="150" customHeight="1" x14ac:dyDescent="0.25">
      <c r="A3986" s="4"/>
      <c r="B3986" s="4" t="str">
        <f>IF(C3986="","",IF(G3986="NEXOMED",CONCATENATE("BIO",C3986),CONCATENATE("ML",C3986)))</f>
        <v/>
      </c>
      <c r="C3986" s="28"/>
      <c r="D3986" s="9"/>
      <c r="E3986" s="7"/>
      <c r="F3986" s="7"/>
      <c r="G3986" s="7"/>
      <c r="H3986" s="7"/>
      <c r="I3986" s="10"/>
      <c r="J3986" s="7"/>
      <c r="K3986" s="7"/>
      <c r="L3986" s="7"/>
      <c r="M3986" s="9"/>
      <c r="N3986" s="7"/>
      <c r="O3986" s="7"/>
      <c r="P3986" s="13"/>
      <c r="Q3986" s="11"/>
      <c r="R3986" s="7"/>
      <c r="S3986" s="24">
        <f>IFERROR(_xlfn.XLOOKUP(R3986,bio_produtos!$A:$A,bio_produtos!$C:$C),"")</f>
        <v>0</v>
      </c>
      <c r="T3986" s="12"/>
      <c r="U3986" s="23" t="str">
        <f>IF(T3986="","",SUM(T3986*N3986))</f>
        <v/>
      </c>
      <c r="V3986" s="23" t="str">
        <f>IF(U3986="","",IF(U3986&lt;10000,U3986,IF(U3986&lt;100000,U3986*0.3,"AVALIAÇÃO INDIVIDUAL")))</f>
        <v/>
      </c>
      <c r="W3986" s="10"/>
      <c r="X3986" s="7"/>
      <c r="Y3986" s="13"/>
      <c r="Z3986" s="10"/>
      <c r="AA3986" s="10"/>
      <c r="AB3986" s="10"/>
      <c r="AC3986" s="13"/>
      <c r="AD3986" s="10"/>
      <c r="AE3986" s="7"/>
      <c r="AF3986" s="7"/>
      <c r="AG3986" s="7"/>
      <c r="AH3986" s="7"/>
      <c r="AI3986" s="14"/>
    </row>
    <row r="3987" spans="1:35" s="15" customFormat="1" ht="150" customHeight="1" x14ac:dyDescent="0.25">
      <c r="A3987" s="4"/>
      <c r="B3987" s="4" t="str">
        <f>IF(C3987="","",IF(G3987="NEXOMED",CONCATENATE("BIO",C3987),CONCATENATE("ML",C3987)))</f>
        <v/>
      </c>
      <c r="C3987" s="28"/>
      <c r="D3987" s="9"/>
      <c r="E3987" s="7"/>
      <c r="F3987" s="7"/>
      <c r="G3987" s="7"/>
      <c r="H3987" s="7"/>
      <c r="I3987" s="10"/>
      <c r="J3987" s="7"/>
      <c r="K3987" s="7"/>
      <c r="L3987" s="7"/>
      <c r="M3987" s="9"/>
      <c r="N3987" s="7"/>
      <c r="O3987" s="7"/>
      <c r="P3987" s="13"/>
      <c r="Q3987" s="11"/>
      <c r="R3987" s="7"/>
      <c r="S3987" s="24">
        <f>IFERROR(_xlfn.XLOOKUP(R3987,bio_produtos!$A:$A,bio_produtos!$C:$C),"")</f>
        <v>0</v>
      </c>
      <c r="T3987" s="12"/>
      <c r="U3987" s="23" t="str">
        <f>IF(T3987="","",SUM(T3987*N3987))</f>
        <v/>
      </c>
      <c r="V3987" s="23" t="str">
        <f>IF(U3987="","",IF(U3987&lt;10000,U3987,IF(U3987&lt;100000,U3987*0.3,"AVALIAÇÃO INDIVIDUAL")))</f>
        <v/>
      </c>
      <c r="W3987" s="10"/>
      <c r="X3987" s="7"/>
      <c r="Y3987" s="13"/>
      <c r="Z3987" s="10"/>
      <c r="AA3987" s="10"/>
      <c r="AB3987" s="10"/>
      <c r="AC3987" s="13"/>
      <c r="AD3987" s="10"/>
      <c r="AE3987" s="7"/>
      <c r="AF3987" s="7"/>
      <c r="AG3987" s="7"/>
      <c r="AH3987" s="7"/>
      <c r="AI3987" s="14"/>
    </row>
    <row r="3988" spans="1:35" s="15" customFormat="1" ht="150" customHeight="1" x14ac:dyDescent="0.25">
      <c r="A3988" s="4"/>
      <c r="B3988" s="4" t="str">
        <f>IF(C3988="","",IF(G3988="NEXOMED",CONCATENATE("BIO",C3988),CONCATENATE("ML",C3988)))</f>
        <v/>
      </c>
      <c r="C3988" s="28"/>
      <c r="D3988" s="9"/>
      <c r="E3988" s="7"/>
      <c r="F3988" s="7"/>
      <c r="G3988" s="7"/>
      <c r="H3988" s="7"/>
      <c r="I3988" s="10"/>
      <c r="J3988" s="7"/>
      <c r="K3988" s="7"/>
      <c r="L3988" s="7"/>
      <c r="M3988" s="9"/>
      <c r="N3988" s="7"/>
      <c r="O3988" s="7"/>
      <c r="P3988" s="13"/>
      <c r="Q3988" s="11"/>
      <c r="R3988" s="7"/>
      <c r="S3988" s="24">
        <f>IFERROR(_xlfn.XLOOKUP(R3988,bio_produtos!$A:$A,bio_produtos!$C:$C),"")</f>
        <v>0</v>
      </c>
      <c r="T3988" s="12"/>
      <c r="U3988" s="23" t="str">
        <f>IF(T3988="","",SUM(T3988*N3988))</f>
        <v/>
      </c>
      <c r="V3988" s="23" t="str">
        <f>IF(U3988="","",IF(U3988&lt;10000,U3988,IF(U3988&lt;100000,U3988*0.3,"AVALIAÇÃO INDIVIDUAL")))</f>
        <v/>
      </c>
      <c r="W3988" s="10"/>
      <c r="X3988" s="7"/>
      <c r="Y3988" s="13"/>
      <c r="Z3988" s="10"/>
      <c r="AA3988" s="10"/>
      <c r="AB3988" s="10"/>
      <c r="AC3988" s="13"/>
      <c r="AD3988" s="10"/>
      <c r="AE3988" s="7"/>
      <c r="AF3988" s="7"/>
      <c r="AG3988" s="7"/>
      <c r="AH3988" s="7"/>
      <c r="AI3988" s="14"/>
    </row>
    <row r="3989" spans="1:35" s="15" customFormat="1" ht="150" customHeight="1" x14ac:dyDescent="0.25">
      <c r="A3989" s="4"/>
      <c r="B3989" s="4" t="str">
        <f>IF(C3989="","",IF(G3989="NEXOMED",CONCATENATE("BIO",C3989),CONCATENATE("ML",C3989)))</f>
        <v/>
      </c>
      <c r="C3989" s="28"/>
      <c r="D3989" s="9"/>
      <c r="E3989" s="7"/>
      <c r="F3989" s="7"/>
      <c r="G3989" s="7"/>
      <c r="H3989" s="7"/>
      <c r="I3989" s="10"/>
      <c r="J3989" s="7"/>
      <c r="K3989" s="7"/>
      <c r="L3989" s="7"/>
      <c r="M3989" s="9"/>
      <c r="N3989" s="7"/>
      <c r="O3989" s="7"/>
      <c r="P3989" s="13"/>
      <c r="Q3989" s="11"/>
      <c r="R3989" s="7"/>
      <c r="S3989" s="24">
        <f>IFERROR(_xlfn.XLOOKUP(R3989,bio_produtos!$A:$A,bio_produtos!$C:$C),"")</f>
        <v>0</v>
      </c>
      <c r="T3989" s="12"/>
      <c r="U3989" s="23" t="str">
        <f>IF(T3989="","",SUM(T3989*N3989))</f>
        <v/>
      </c>
      <c r="V3989" s="23" t="str">
        <f>IF(U3989="","",IF(U3989&lt;10000,U3989,IF(U3989&lt;100000,U3989*0.3,"AVALIAÇÃO INDIVIDUAL")))</f>
        <v/>
      </c>
      <c r="W3989" s="10"/>
      <c r="X3989" s="7"/>
      <c r="Y3989" s="13"/>
      <c r="Z3989" s="10"/>
      <c r="AA3989" s="10"/>
      <c r="AB3989" s="10"/>
      <c r="AC3989" s="13"/>
      <c r="AD3989" s="10"/>
      <c r="AE3989" s="7"/>
      <c r="AF3989" s="7"/>
      <c r="AG3989" s="7"/>
      <c r="AH3989" s="7"/>
      <c r="AI3989" s="14"/>
    </row>
    <row r="3990" spans="1:35" s="15" customFormat="1" ht="150" customHeight="1" x14ac:dyDescent="0.25">
      <c r="A3990" s="4"/>
      <c r="B3990" s="4" t="str">
        <f>IF(C3990="","",IF(G3990="NEXOMED",CONCATENATE("BIO",C3990),CONCATENATE("ML",C3990)))</f>
        <v/>
      </c>
      <c r="C3990" s="28"/>
      <c r="D3990" s="9"/>
      <c r="E3990" s="7"/>
      <c r="F3990" s="7"/>
      <c r="G3990" s="7"/>
      <c r="H3990" s="7"/>
      <c r="I3990" s="10"/>
      <c r="J3990" s="7"/>
      <c r="K3990" s="7"/>
      <c r="L3990" s="7"/>
      <c r="M3990" s="9"/>
      <c r="N3990" s="7"/>
      <c r="O3990" s="7"/>
      <c r="P3990" s="13"/>
      <c r="Q3990" s="11"/>
      <c r="R3990" s="7"/>
      <c r="S3990" s="24">
        <f>IFERROR(_xlfn.XLOOKUP(R3990,bio_produtos!$A:$A,bio_produtos!$C:$C),"")</f>
        <v>0</v>
      </c>
      <c r="T3990" s="12"/>
      <c r="U3990" s="23" t="str">
        <f>IF(T3990="","",SUM(T3990*N3990))</f>
        <v/>
      </c>
      <c r="V3990" s="23" t="str">
        <f>IF(U3990="","",IF(U3990&lt;10000,U3990,IF(U3990&lt;100000,U3990*0.3,"AVALIAÇÃO INDIVIDUAL")))</f>
        <v/>
      </c>
      <c r="W3990" s="10"/>
      <c r="X3990" s="7"/>
      <c r="Y3990" s="13"/>
      <c r="Z3990" s="10"/>
      <c r="AA3990" s="10"/>
      <c r="AB3990" s="10"/>
      <c r="AC3990" s="13"/>
      <c r="AD3990" s="10"/>
      <c r="AE3990" s="7"/>
      <c r="AF3990" s="7"/>
      <c r="AG3990" s="7"/>
      <c r="AH3990" s="7"/>
      <c r="AI3990" s="14"/>
    </row>
    <row r="3991" spans="1:35" s="15" customFormat="1" ht="150" customHeight="1" x14ac:dyDescent="0.25">
      <c r="A3991" s="4"/>
      <c r="B3991" s="4" t="str">
        <f>IF(C3991="","",IF(G3991="NEXOMED",CONCATENATE("BIO",C3991),CONCATENATE("ML",C3991)))</f>
        <v/>
      </c>
      <c r="C3991" s="28"/>
      <c r="D3991" s="9"/>
      <c r="E3991" s="7"/>
      <c r="F3991" s="7"/>
      <c r="G3991" s="7"/>
      <c r="H3991" s="7"/>
      <c r="I3991" s="10"/>
      <c r="J3991" s="7"/>
      <c r="K3991" s="7"/>
      <c r="L3991" s="7"/>
      <c r="M3991" s="9"/>
      <c r="N3991" s="7"/>
      <c r="O3991" s="7"/>
      <c r="P3991" s="13"/>
      <c r="Q3991" s="11"/>
      <c r="R3991" s="7"/>
      <c r="S3991" s="24">
        <f>IFERROR(_xlfn.XLOOKUP(R3991,bio_produtos!$A:$A,bio_produtos!$C:$C),"")</f>
        <v>0</v>
      </c>
      <c r="T3991" s="12"/>
      <c r="U3991" s="23" t="str">
        <f>IF(T3991="","",SUM(T3991*N3991))</f>
        <v/>
      </c>
      <c r="V3991" s="23" t="str">
        <f>IF(U3991="","",IF(U3991&lt;10000,U3991,IF(U3991&lt;100000,U3991*0.3,"AVALIAÇÃO INDIVIDUAL")))</f>
        <v/>
      </c>
      <c r="W3991" s="10"/>
      <c r="X3991" s="7"/>
      <c r="Y3991" s="13"/>
      <c r="Z3991" s="10"/>
      <c r="AA3991" s="10"/>
      <c r="AB3991" s="10"/>
      <c r="AC3991" s="13"/>
      <c r="AD3991" s="10"/>
      <c r="AE3991" s="7"/>
      <c r="AF3991" s="7"/>
      <c r="AG3991" s="7"/>
      <c r="AH3991" s="7"/>
      <c r="AI3991" s="14"/>
    </row>
    <row r="3992" spans="1:35" s="15" customFormat="1" ht="150" customHeight="1" x14ac:dyDescent="0.25">
      <c r="A3992" s="4"/>
      <c r="B3992" s="4" t="str">
        <f>IF(C3992="","",IF(G3992="NEXOMED",CONCATENATE("BIO",C3992),CONCATENATE("ML",C3992)))</f>
        <v/>
      </c>
      <c r="C3992" s="28"/>
      <c r="D3992" s="9"/>
      <c r="E3992" s="7"/>
      <c r="F3992" s="7"/>
      <c r="G3992" s="7"/>
      <c r="H3992" s="7"/>
      <c r="I3992" s="10"/>
      <c r="J3992" s="7"/>
      <c r="K3992" s="7"/>
      <c r="L3992" s="7"/>
      <c r="M3992" s="9"/>
      <c r="N3992" s="7"/>
      <c r="O3992" s="7"/>
      <c r="P3992" s="13"/>
      <c r="Q3992" s="11"/>
      <c r="R3992" s="7"/>
      <c r="S3992" s="24">
        <f>IFERROR(_xlfn.XLOOKUP(R3992,bio_produtos!$A:$A,bio_produtos!$C:$C),"")</f>
        <v>0</v>
      </c>
      <c r="T3992" s="12"/>
      <c r="U3992" s="23" t="str">
        <f>IF(T3992="","",SUM(T3992*N3992))</f>
        <v/>
      </c>
      <c r="V3992" s="23" t="str">
        <f>IF(U3992="","",IF(U3992&lt;10000,U3992,IF(U3992&lt;100000,U3992*0.3,"AVALIAÇÃO INDIVIDUAL")))</f>
        <v/>
      </c>
      <c r="W3992" s="10"/>
      <c r="X3992" s="7"/>
      <c r="Y3992" s="13"/>
      <c r="Z3992" s="10"/>
      <c r="AA3992" s="10"/>
      <c r="AB3992" s="10"/>
      <c r="AC3992" s="13"/>
      <c r="AD3992" s="10"/>
      <c r="AE3992" s="7"/>
      <c r="AF3992" s="7"/>
      <c r="AG3992" s="7"/>
      <c r="AH3992" s="7"/>
      <c r="AI3992" s="14"/>
    </row>
    <row r="3993" spans="1:35" s="15" customFormat="1" ht="150" customHeight="1" x14ac:dyDescent="0.25">
      <c r="A3993" s="4"/>
      <c r="B3993" s="4" t="str">
        <f>IF(C3993="","",IF(G3993="NEXOMED",CONCATENATE("BIO",C3993),CONCATENATE("ML",C3993)))</f>
        <v/>
      </c>
      <c r="C3993" s="28"/>
      <c r="D3993" s="9"/>
      <c r="E3993" s="7"/>
      <c r="F3993" s="7"/>
      <c r="G3993" s="7"/>
      <c r="H3993" s="7"/>
      <c r="I3993" s="10"/>
      <c r="J3993" s="7"/>
      <c r="K3993" s="7"/>
      <c r="L3993" s="7"/>
      <c r="M3993" s="9"/>
      <c r="N3993" s="7"/>
      <c r="O3993" s="7"/>
      <c r="P3993" s="13"/>
      <c r="Q3993" s="11"/>
      <c r="R3993" s="7"/>
      <c r="S3993" s="24">
        <f>IFERROR(_xlfn.XLOOKUP(R3993,bio_produtos!$A:$A,bio_produtos!$C:$C),"")</f>
        <v>0</v>
      </c>
      <c r="T3993" s="12"/>
      <c r="U3993" s="23" t="str">
        <f>IF(T3993="","",SUM(T3993*N3993))</f>
        <v/>
      </c>
      <c r="V3993" s="23" t="str">
        <f>IF(U3993="","",IF(U3993&lt;10000,U3993,IF(U3993&lt;100000,U3993*0.3,"AVALIAÇÃO INDIVIDUAL")))</f>
        <v/>
      </c>
      <c r="W3993" s="10"/>
      <c r="X3993" s="7"/>
      <c r="Y3993" s="13"/>
      <c r="Z3993" s="10"/>
      <c r="AA3993" s="10"/>
      <c r="AB3993" s="10"/>
      <c r="AC3993" s="13"/>
      <c r="AD3993" s="10"/>
      <c r="AE3993" s="7"/>
      <c r="AF3993" s="7"/>
      <c r="AG3993" s="7"/>
      <c r="AH3993" s="7"/>
      <c r="AI3993" s="14"/>
    </row>
    <row r="3994" spans="1:35" s="15" customFormat="1" ht="150" customHeight="1" x14ac:dyDescent="0.25">
      <c r="A3994" s="4"/>
      <c r="B3994" s="4" t="str">
        <f>IF(C3994="","",IF(G3994="NEXOMED",CONCATENATE("BIO",C3994),CONCATENATE("ML",C3994)))</f>
        <v/>
      </c>
      <c r="C3994" s="28"/>
      <c r="D3994" s="9"/>
      <c r="E3994" s="7"/>
      <c r="F3994" s="7"/>
      <c r="G3994" s="7"/>
      <c r="H3994" s="7"/>
      <c r="I3994" s="10"/>
      <c r="J3994" s="7"/>
      <c r="K3994" s="7"/>
      <c r="L3994" s="7"/>
      <c r="M3994" s="9"/>
      <c r="N3994" s="7"/>
      <c r="O3994" s="7"/>
      <c r="P3994" s="13"/>
      <c r="Q3994" s="11"/>
      <c r="R3994" s="7"/>
      <c r="S3994" s="24">
        <f>IFERROR(_xlfn.XLOOKUP(R3994,bio_produtos!$A:$A,bio_produtos!$C:$C),"")</f>
        <v>0</v>
      </c>
      <c r="T3994" s="12"/>
      <c r="U3994" s="23" t="str">
        <f>IF(T3994="","",SUM(T3994*N3994))</f>
        <v/>
      </c>
      <c r="V3994" s="23" t="str">
        <f>IF(U3994="","",IF(U3994&lt;10000,U3994,IF(U3994&lt;100000,U3994*0.3,"AVALIAÇÃO INDIVIDUAL")))</f>
        <v/>
      </c>
      <c r="W3994" s="10"/>
      <c r="X3994" s="7"/>
      <c r="Y3994" s="13"/>
      <c r="Z3994" s="10"/>
      <c r="AA3994" s="10"/>
      <c r="AB3994" s="10"/>
      <c r="AC3994" s="13"/>
      <c r="AD3994" s="10"/>
      <c r="AE3994" s="7"/>
      <c r="AF3994" s="7"/>
      <c r="AG3994" s="7"/>
      <c r="AH3994" s="7"/>
      <c r="AI3994" s="14"/>
    </row>
    <row r="3995" spans="1:35" s="15" customFormat="1" ht="150" customHeight="1" x14ac:dyDescent="0.25">
      <c r="A3995" s="4"/>
      <c r="B3995" s="4" t="str">
        <f>IF(C3995="","",IF(G3995="NEXOMED",CONCATENATE("BIO",C3995),CONCATENATE("ML",C3995)))</f>
        <v/>
      </c>
      <c r="C3995" s="28"/>
      <c r="D3995" s="9"/>
      <c r="E3995" s="7"/>
      <c r="F3995" s="7"/>
      <c r="G3995" s="7"/>
      <c r="H3995" s="7"/>
      <c r="I3995" s="10"/>
      <c r="J3995" s="7"/>
      <c r="K3995" s="7"/>
      <c r="L3995" s="7"/>
      <c r="M3995" s="9"/>
      <c r="N3995" s="7"/>
      <c r="O3995" s="7"/>
      <c r="P3995" s="13"/>
      <c r="Q3995" s="11"/>
      <c r="R3995" s="7"/>
      <c r="S3995" s="24">
        <f>IFERROR(_xlfn.XLOOKUP(R3995,bio_produtos!$A:$A,bio_produtos!$C:$C),"")</f>
        <v>0</v>
      </c>
      <c r="T3995" s="12"/>
      <c r="U3995" s="23" t="str">
        <f>IF(T3995="","",SUM(T3995*N3995))</f>
        <v/>
      </c>
      <c r="V3995" s="23" t="str">
        <f>IF(U3995="","",IF(U3995&lt;10000,U3995,IF(U3995&lt;100000,U3995*0.3,"AVALIAÇÃO INDIVIDUAL")))</f>
        <v/>
      </c>
      <c r="W3995" s="10"/>
      <c r="X3995" s="7"/>
      <c r="Y3995" s="13"/>
      <c r="Z3995" s="10"/>
      <c r="AA3995" s="10"/>
      <c r="AB3995" s="10"/>
      <c r="AC3995" s="13"/>
      <c r="AD3995" s="10"/>
      <c r="AE3995" s="7"/>
      <c r="AF3995" s="7"/>
      <c r="AG3995" s="7"/>
      <c r="AH3995" s="7"/>
      <c r="AI3995" s="14"/>
    </row>
    <row r="3996" spans="1:35" s="15" customFormat="1" ht="150" customHeight="1" x14ac:dyDescent="0.25">
      <c r="A3996" s="4"/>
      <c r="B3996" s="4" t="str">
        <f>IF(C3996="","",IF(G3996="NEXOMED",CONCATENATE("BIO",C3996),CONCATENATE("ML",C3996)))</f>
        <v/>
      </c>
      <c r="C3996" s="28"/>
      <c r="D3996" s="9"/>
      <c r="E3996" s="7"/>
      <c r="F3996" s="7"/>
      <c r="G3996" s="7"/>
      <c r="H3996" s="7"/>
      <c r="I3996" s="10"/>
      <c r="J3996" s="7"/>
      <c r="K3996" s="7"/>
      <c r="L3996" s="7"/>
      <c r="M3996" s="9"/>
      <c r="N3996" s="7"/>
      <c r="O3996" s="7"/>
      <c r="P3996" s="13"/>
      <c r="Q3996" s="11"/>
      <c r="R3996" s="7"/>
      <c r="S3996" s="24">
        <f>IFERROR(_xlfn.XLOOKUP(R3996,bio_produtos!$A:$A,bio_produtos!$C:$C),"")</f>
        <v>0</v>
      </c>
      <c r="T3996" s="12"/>
      <c r="U3996" s="23" t="str">
        <f>IF(T3996="","",SUM(T3996*N3996))</f>
        <v/>
      </c>
      <c r="V3996" s="23" t="str">
        <f>IF(U3996="","",IF(U3996&lt;10000,U3996,IF(U3996&lt;100000,U3996*0.3,"AVALIAÇÃO INDIVIDUAL")))</f>
        <v/>
      </c>
      <c r="W3996" s="10"/>
      <c r="X3996" s="7"/>
      <c r="Y3996" s="13"/>
      <c r="Z3996" s="10"/>
      <c r="AA3996" s="10"/>
      <c r="AB3996" s="10"/>
      <c r="AC3996" s="13"/>
      <c r="AD3996" s="10"/>
      <c r="AE3996" s="7"/>
      <c r="AF3996" s="7"/>
      <c r="AG3996" s="7"/>
      <c r="AH3996" s="7"/>
      <c r="AI3996" s="14"/>
    </row>
    <row r="3997" spans="1:35" s="15" customFormat="1" ht="150" customHeight="1" x14ac:dyDescent="0.25">
      <c r="A3997" s="4"/>
      <c r="B3997" s="4" t="str">
        <f>IF(C3997="","",IF(G3997="NEXOMED",CONCATENATE("BIO",C3997),CONCATENATE("ML",C3997)))</f>
        <v/>
      </c>
      <c r="C3997" s="28"/>
      <c r="D3997" s="9"/>
      <c r="E3997" s="7"/>
      <c r="F3997" s="7"/>
      <c r="G3997" s="7"/>
      <c r="H3997" s="7"/>
      <c r="I3997" s="10"/>
      <c r="J3997" s="7"/>
      <c r="K3997" s="7"/>
      <c r="L3997" s="7"/>
      <c r="M3997" s="9"/>
      <c r="N3997" s="7"/>
      <c r="O3997" s="7"/>
      <c r="P3997" s="13"/>
      <c r="Q3997" s="11"/>
      <c r="R3997" s="7"/>
      <c r="S3997" s="24">
        <f>IFERROR(_xlfn.XLOOKUP(R3997,bio_produtos!$A:$A,bio_produtos!$C:$C),"")</f>
        <v>0</v>
      </c>
      <c r="T3997" s="12"/>
      <c r="U3997" s="23" t="str">
        <f>IF(T3997="","",SUM(T3997*N3997))</f>
        <v/>
      </c>
      <c r="V3997" s="23" t="str">
        <f>IF(U3997="","",IF(U3997&lt;10000,U3997,IF(U3997&lt;100000,U3997*0.3,"AVALIAÇÃO INDIVIDUAL")))</f>
        <v/>
      </c>
      <c r="W3997" s="10"/>
      <c r="X3997" s="7"/>
      <c r="Y3997" s="13"/>
      <c r="Z3997" s="10"/>
      <c r="AA3997" s="10"/>
      <c r="AB3997" s="10"/>
      <c r="AC3997" s="13"/>
      <c r="AD3997" s="10"/>
      <c r="AE3997" s="7"/>
      <c r="AF3997" s="7"/>
      <c r="AG3997" s="7"/>
      <c r="AH3997" s="7"/>
      <c r="AI3997" s="14"/>
    </row>
    <row r="3998" spans="1:35" s="15" customFormat="1" ht="150" customHeight="1" x14ac:dyDescent="0.25">
      <c r="A3998" s="4"/>
      <c r="B3998" s="4" t="str">
        <f>IF(C3998="","",IF(G3998="NEXOMED",CONCATENATE("BIO",C3998),CONCATENATE("ML",C3998)))</f>
        <v/>
      </c>
      <c r="C3998" s="28"/>
      <c r="D3998" s="9"/>
      <c r="E3998" s="7"/>
      <c r="F3998" s="7"/>
      <c r="G3998" s="7"/>
      <c r="H3998" s="7"/>
      <c r="I3998" s="10"/>
      <c r="J3998" s="7"/>
      <c r="K3998" s="7"/>
      <c r="L3998" s="7"/>
      <c r="M3998" s="9"/>
      <c r="N3998" s="7"/>
      <c r="O3998" s="7"/>
      <c r="P3998" s="13"/>
      <c r="Q3998" s="11"/>
      <c r="R3998" s="7"/>
      <c r="S3998" s="24">
        <f>IFERROR(_xlfn.XLOOKUP(R3998,bio_produtos!$A:$A,bio_produtos!$C:$C),"")</f>
        <v>0</v>
      </c>
      <c r="T3998" s="12"/>
      <c r="U3998" s="23" t="str">
        <f>IF(T3998="","",SUM(T3998*N3998))</f>
        <v/>
      </c>
      <c r="V3998" s="23" t="str">
        <f>IF(U3998="","",IF(U3998&lt;10000,U3998,IF(U3998&lt;100000,U3998*0.3,"AVALIAÇÃO INDIVIDUAL")))</f>
        <v/>
      </c>
      <c r="W3998" s="10"/>
      <c r="X3998" s="7"/>
      <c r="Y3998" s="13"/>
      <c r="Z3998" s="10"/>
      <c r="AA3998" s="10"/>
      <c r="AB3998" s="10"/>
      <c r="AC3998" s="13"/>
      <c r="AD3998" s="10"/>
      <c r="AE3998" s="7"/>
      <c r="AF3998" s="7"/>
      <c r="AG3998" s="7"/>
      <c r="AH3998" s="7"/>
      <c r="AI3998" s="14"/>
    </row>
    <row r="3999" spans="1:35" s="15" customFormat="1" ht="150" customHeight="1" x14ac:dyDescent="0.25">
      <c r="A3999" s="4"/>
      <c r="B3999" s="4" t="str">
        <f>IF(C3999="","",IF(G3999="NEXOMED",CONCATENATE("BIO",C3999),CONCATENATE("ML",C3999)))</f>
        <v/>
      </c>
      <c r="C3999" s="28"/>
      <c r="D3999" s="9"/>
      <c r="E3999" s="7"/>
      <c r="F3999" s="7"/>
      <c r="G3999" s="7"/>
      <c r="H3999" s="7"/>
      <c r="I3999" s="10"/>
      <c r="J3999" s="7"/>
      <c r="K3999" s="7"/>
      <c r="L3999" s="7"/>
      <c r="M3999" s="9"/>
      <c r="N3999" s="7"/>
      <c r="O3999" s="7"/>
      <c r="P3999" s="13"/>
      <c r="Q3999" s="11"/>
      <c r="R3999" s="7"/>
      <c r="S3999" s="24">
        <f>IFERROR(_xlfn.XLOOKUP(R3999,bio_produtos!$A:$A,bio_produtos!$C:$C),"")</f>
        <v>0</v>
      </c>
      <c r="T3999" s="12"/>
      <c r="U3999" s="23" t="str">
        <f>IF(T3999="","",SUM(T3999*N3999))</f>
        <v/>
      </c>
      <c r="V3999" s="23" t="str">
        <f>IF(U3999="","",IF(U3999&lt;10000,U3999,IF(U3999&lt;100000,U3999*0.3,"AVALIAÇÃO INDIVIDUAL")))</f>
        <v/>
      </c>
      <c r="W3999" s="10"/>
      <c r="X3999" s="7"/>
      <c r="Y3999" s="13"/>
      <c r="Z3999" s="10"/>
      <c r="AA3999" s="10"/>
      <c r="AB3999" s="10"/>
      <c r="AC3999" s="13"/>
      <c r="AD3999" s="10"/>
      <c r="AE3999" s="7"/>
      <c r="AF3999" s="7"/>
      <c r="AG3999" s="7"/>
      <c r="AH3999" s="7"/>
      <c r="AI3999" s="14"/>
    </row>
    <row r="4000" spans="1:35" s="15" customFormat="1" ht="150" customHeight="1" x14ac:dyDescent="0.25">
      <c r="A4000" s="4"/>
      <c r="B4000" s="4" t="str">
        <f>IF(C4000="","",IF(G4000="NEXOMED",CONCATENATE("BIO",C4000),CONCATENATE("ML",C4000)))</f>
        <v/>
      </c>
      <c r="C4000" s="28"/>
      <c r="D4000" s="9"/>
      <c r="E4000" s="7"/>
      <c r="F4000" s="7"/>
      <c r="G4000" s="7"/>
      <c r="H4000" s="7"/>
      <c r="I4000" s="10"/>
      <c r="J4000" s="7"/>
      <c r="K4000" s="7"/>
      <c r="L4000" s="7"/>
      <c r="M4000" s="9"/>
      <c r="N4000" s="7"/>
      <c r="O4000" s="7"/>
      <c r="P4000" s="13"/>
      <c r="Q4000" s="11"/>
      <c r="R4000" s="7"/>
      <c r="S4000" s="24">
        <f>IFERROR(_xlfn.XLOOKUP(R4000,bio_produtos!$A:$A,bio_produtos!$C:$C),"")</f>
        <v>0</v>
      </c>
      <c r="T4000" s="12"/>
      <c r="U4000" s="23" t="str">
        <f>IF(T4000="","",SUM(T4000*N4000))</f>
        <v/>
      </c>
      <c r="V4000" s="23" t="str">
        <f>IF(U4000="","",IF(U4000&lt;10000,U4000,IF(U4000&lt;100000,U4000*0.3,"AVALIAÇÃO INDIVIDUAL")))</f>
        <v/>
      </c>
      <c r="W4000" s="10"/>
      <c r="X4000" s="7"/>
      <c r="Y4000" s="13"/>
      <c r="Z4000" s="10"/>
      <c r="AA4000" s="10"/>
      <c r="AB4000" s="10"/>
      <c r="AC4000" s="13"/>
      <c r="AD4000" s="10"/>
      <c r="AE4000" s="7"/>
      <c r="AF4000" s="7"/>
      <c r="AG4000" s="7"/>
      <c r="AH4000" s="7"/>
      <c r="AI4000" s="14"/>
    </row>
    <row r="4001" spans="1:35" s="15" customFormat="1" ht="150" customHeight="1" x14ac:dyDescent="0.25">
      <c r="A4001" s="4"/>
      <c r="B4001" s="4" t="str">
        <f>IF(C4001="","",IF(G4001="NEXOMED",CONCATENATE("BIO",C4001),CONCATENATE("ML",C4001)))</f>
        <v/>
      </c>
      <c r="C4001" s="28"/>
      <c r="D4001" s="9"/>
      <c r="E4001" s="7"/>
      <c r="F4001" s="7"/>
      <c r="G4001" s="7"/>
      <c r="H4001" s="7"/>
      <c r="I4001" s="10"/>
      <c r="J4001" s="7"/>
      <c r="K4001" s="7"/>
      <c r="L4001" s="7"/>
      <c r="M4001" s="9"/>
      <c r="N4001" s="7"/>
      <c r="O4001" s="7"/>
      <c r="P4001" s="13"/>
      <c r="Q4001" s="11"/>
      <c r="R4001" s="7"/>
      <c r="S4001" s="24">
        <f>IFERROR(_xlfn.XLOOKUP(R4001,bio_produtos!$A:$A,bio_produtos!$C:$C),"")</f>
        <v>0</v>
      </c>
      <c r="T4001" s="12"/>
      <c r="U4001" s="23" t="str">
        <f>IF(T4001="","",SUM(T4001*N4001))</f>
        <v/>
      </c>
      <c r="V4001" s="23" t="str">
        <f>IF(U4001="","",IF(U4001&lt;10000,U4001,IF(U4001&lt;100000,U4001*0.3,"AVALIAÇÃO INDIVIDUAL")))</f>
        <v/>
      </c>
      <c r="W4001" s="10"/>
      <c r="X4001" s="7"/>
      <c r="Y4001" s="13"/>
      <c r="Z4001" s="10"/>
      <c r="AA4001" s="10"/>
      <c r="AB4001" s="10"/>
      <c r="AC4001" s="13"/>
      <c r="AD4001" s="10"/>
      <c r="AE4001" s="7"/>
      <c r="AF4001" s="7"/>
      <c r="AG4001" s="7"/>
      <c r="AH4001" s="7"/>
      <c r="AI4001" s="14"/>
    </row>
    <row r="4002" spans="1:35" s="15" customFormat="1" ht="150" customHeight="1" x14ac:dyDescent="0.25">
      <c r="A4002" s="4"/>
      <c r="B4002" s="4" t="str">
        <f>IF(C4002="","",IF(G4002="NEXOMED",CONCATENATE("BIO",C4002),CONCATENATE("ML",C4002)))</f>
        <v/>
      </c>
      <c r="C4002" s="28"/>
      <c r="D4002" s="9"/>
      <c r="E4002" s="7"/>
      <c r="F4002" s="7"/>
      <c r="G4002" s="7"/>
      <c r="H4002" s="7"/>
      <c r="I4002" s="10"/>
      <c r="J4002" s="7"/>
      <c r="K4002" s="7"/>
      <c r="L4002" s="7"/>
      <c r="M4002" s="9"/>
      <c r="N4002" s="7"/>
      <c r="O4002" s="7"/>
      <c r="P4002" s="13"/>
      <c r="Q4002" s="11"/>
      <c r="R4002" s="7"/>
      <c r="S4002" s="24">
        <f>IFERROR(_xlfn.XLOOKUP(R4002,bio_produtos!$A:$A,bio_produtos!$C:$C),"")</f>
        <v>0</v>
      </c>
      <c r="T4002" s="12"/>
      <c r="U4002" s="23" t="str">
        <f>IF(T4002="","",SUM(T4002*N4002))</f>
        <v/>
      </c>
      <c r="V4002" s="23" t="str">
        <f>IF(U4002="","",IF(U4002&lt;10000,U4002,IF(U4002&lt;100000,U4002*0.3,"AVALIAÇÃO INDIVIDUAL")))</f>
        <v/>
      </c>
      <c r="W4002" s="10"/>
      <c r="X4002" s="7"/>
      <c r="Y4002" s="13"/>
      <c r="Z4002" s="10"/>
      <c r="AA4002" s="10"/>
      <c r="AB4002" s="10"/>
      <c r="AC4002" s="13"/>
      <c r="AD4002" s="10"/>
      <c r="AE4002" s="7"/>
      <c r="AF4002" s="7"/>
      <c r="AG4002" s="7"/>
      <c r="AH4002" s="7"/>
      <c r="AI4002" s="14"/>
    </row>
    <row r="4003" spans="1:35" s="15" customFormat="1" ht="150" customHeight="1" x14ac:dyDescent="0.25">
      <c r="A4003" s="4"/>
      <c r="B4003" s="4" t="str">
        <f>IF(C4003="","",IF(G4003="NEXOMED",CONCATENATE("BIO",C4003),CONCATENATE("ML",C4003)))</f>
        <v/>
      </c>
      <c r="C4003" s="28"/>
      <c r="D4003" s="9"/>
      <c r="E4003" s="7"/>
      <c r="F4003" s="7"/>
      <c r="G4003" s="7"/>
      <c r="H4003" s="7"/>
      <c r="I4003" s="10"/>
      <c r="J4003" s="7"/>
      <c r="K4003" s="7"/>
      <c r="L4003" s="7"/>
      <c r="M4003" s="9"/>
      <c r="N4003" s="7"/>
      <c r="O4003" s="7"/>
      <c r="P4003" s="13"/>
      <c r="Q4003" s="11"/>
      <c r="R4003" s="7"/>
      <c r="S4003" s="24">
        <f>IFERROR(_xlfn.XLOOKUP(R4003,bio_produtos!$A:$A,bio_produtos!$C:$C),"")</f>
        <v>0</v>
      </c>
      <c r="T4003" s="12"/>
      <c r="U4003" s="23" t="str">
        <f>IF(T4003="","",SUM(T4003*N4003))</f>
        <v/>
      </c>
      <c r="V4003" s="23" t="str">
        <f>IF(U4003="","",IF(U4003&lt;10000,U4003,IF(U4003&lt;100000,U4003*0.3,"AVALIAÇÃO INDIVIDUAL")))</f>
        <v/>
      </c>
      <c r="W4003" s="10"/>
      <c r="X4003" s="7"/>
      <c r="Y4003" s="13"/>
      <c r="Z4003" s="10"/>
      <c r="AA4003" s="10"/>
      <c r="AB4003" s="10"/>
      <c r="AC4003" s="13"/>
      <c r="AD4003" s="10"/>
      <c r="AE4003" s="7"/>
      <c r="AF4003" s="7"/>
      <c r="AG4003" s="7"/>
      <c r="AH4003" s="7"/>
      <c r="AI4003" s="14"/>
    </row>
    <row r="4004" spans="1:35" s="15" customFormat="1" ht="150" customHeight="1" x14ac:dyDescent="0.25">
      <c r="A4004" s="4"/>
      <c r="B4004" s="4" t="str">
        <f>IF(C4004="","",IF(G4004="NEXOMED",CONCATENATE("BIO",C4004),CONCATENATE("ML",C4004)))</f>
        <v/>
      </c>
      <c r="C4004" s="28"/>
      <c r="D4004" s="9"/>
      <c r="E4004" s="7"/>
      <c r="F4004" s="7"/>
      <c r="G4004" s="7"/>
      <c r="H4004" s="7"/>
      <c r="I4004" s="10"/>
      <c r="J4004" s="7"/>
      <c r="K4004" s="7"/>
      <c r="L4004" s="7"/>
      <c r="M4004" s="9"/>
      <c r="N4004" s="7"/>
      <c r="O4004" s="7"/>
      <c r="P4004" s="13"/>
      <c r="Q4004" s="11"/>
      <c r="R4004" s="7"/>
      <c r="S4004" s="24">
        <f>IFERROR(_xlfn.XLOOKUP(R4004,bio_produtos!$A:$A,bio_produtos!$C:$C),"")</f>
        <v>0</v>
      </c>
      <c r="T4004" s="12"/>
      <c r="U4004" s="23" t="str">
        <f>IF(T4004="","",SUM(T4004*N4004))</f>
        <v/>
      </c>
      <c r="V4004" s="23" t="str">
        <f>IF(U4004="","",IF(U4004&lt;10000,U4004,IF(U4004&lt;100000,U4004*0.3,"AVALIAÇÃO INDIVIDUAL")))</f>
        <v/>
      </c>
      <c r="W4004" s="10"/>
      <c r="X4004" s="7"/>
      <c r="Y4004" s="13"/>
      <c r="Z4004" s="10"/>
      <c r="AA4004" s="10"/>
      <c r="AB4004" s="10"/>
      <c r="AC4004" s="13"/>
      <c r="AD4004" s="10"/>
      <c r="AE4004" s="7"/>
      <c r="AF4004" s="7"/>
      <c r="AG4004" s="7"/>
      <c r="AH4004" s="7"/>
      <c r="AI4004" s="14"/>
    </row>
    <row r="4005" spans="1:35" s="15" customFormat="1" ht="150" customHeight="1" x14ac:dyDescent="0.25">
      <c r="A4005" s="4"/>
      <c r="B4005" s="4" t="str">
        <f>IF(C4005="","",IF(G4005="NEXOMED",CONCATENATE("BIO",C4005),CONCATENATE("ML",C4005)))</f>
        <v/>
      </c>
      <c r="C4005" s="28"/>
      <c r="D4005" s="9"/>
      <c r="E4005" s="7"/>
      <c r="F4005" s="7"/>
      <c r="G4005" s="7"/>
      <c r="H4005" s="7"/>
      <c r="I4005" s="10"/>
      <c r="J4005" s="7"/>
      <c r="K4005" s="7"/>
      <c r="L4005" s="7"/>
      <c r="M4005" s="9"/>
      <c r="N4005" s="7"/>
      <c r="O4005" s="7"/>
      <c r="P4005" s="13"/>
      <c r="Q4005" s="11"/>
      <c r="R4005" s="7"/>
      <c r="S4005" s="24">
        <f>IFERROR(_xlfn.XLOOKUP(R4005,bio_produtos!$A:$A,bio_produtos!$C:$C),"")</f>
        <v>0</v>
      </c>
      <c r="T4005" s="12"/>
      <c r="U4005" s="23" t="str">
        <f>IF(T4005="","",SUM(T4005*N4005))</f>
        <v/>
      </c>
      <c r="V4005" s="23" t="str">
        <f>IF(U4005="","",IF(U4005&lt;10000,U4005,IF(U4005&lt;100000,U4005*0.3,"AVALIAÇÃO INDIVIDUAL")))</f>
        <v/>
      </c>
      <c r="W4005" s="10"/>
      <c r="X4005" s="7"/>
      <c r="Y4005" s="13"/>
      <c r="Z4005" s="10"/>
      <c r="AA4005" s="10"/>
      <c r="AB4005" s="10"/>
      <c r="AC4005" s="13"/>
      <c r="AD4005" s="10"/>
      <c r="AE4005" s="7"/>
      <c r="AF4005" s="7"/>
      <c r="AG4005" s="7"/>
      <c r="AH4005" s="7"/>
      <c r="AI4005" s="14"/>
    </row>
    <row r="4006" spans="1:35" s="15" customFormat="1" ht="150" customHeight="1" x14ac:dyDescent="0.25">
      <c r="A4006" s="4"/>
      <c r="B4006" s="4" t="str">
        <f>IF(C4006="","",IF(G4006="NEXOMED",CONCATENATE("BIO",C4006),CONCATENATE("ML",C4006)))</f>
        <v/>
      </c>
      <c r="C4006" s="28"/>
      <c r="D4006" s="9"/>
      <c r="E4006" s="7"/>
      <c r="F4006" s="7"/>
      <c r="G4006" s="7"/>
      <c r="H4006" s="7"/>
      <c r="I4006" s="10"/>
      <c r="J4006" s="7"/>
      <c r="K4006" s="7"/>
      <c r="L4006" s="7"/>
      <c r="M4006" s="9"/>
      <c r="N4006" s="7"/>
      <c r="O4006" s="7"/>
      <c r="P4006" s="13"/>
      <c r="Q4006" s="11"/>
      <c r="R4006" s="7"/>
      <c r="S4006" s="24">
        <f>IFERROR(_xlfn.XLOOKUP(R4006,bio_produtos!$A:$A,bio_produtos!$C:$C),"")</f>
        <v>0</v>
      </c>
      <c r="T4006" s="12"/>
      <c r="U4006" s="23" t="str">
        <f>IF(T4006="","",SUM(T4006*N4006))</f>
        <v/>
      </c>
      <c r="V4006" s="23" t="str">
        <f>IF(U4006="","",IF(U4006&lt;10000,U4006,IF(U4006&lt;100000,U4006*0.3,"AVALIAÇÃO INDIVIDUAL")))</f>
        <v/>
      </c>
      <c r="W4006" s="10"/>
      <c r="X4006" s="7"/>
      <c r="Y4006" s="13"/>
      <c r="Z4006" s="10"/>
      <c r="AA4006" s="10"/>
      <c r="AB4006" s="10"/>
      <c r="AC4006" s="13"/>
      <c r="AD4006" s="10"/>
      <c r="AE4006" s="7"/>
      <c r="AF4006" s="7"/>
      <c r="AG4006" s="7"/>
      <c r="AH4006" s="7"/>
      <c r="AI4006" s="14"/>
    </row>
    <row r="4007" spans="1:35" s="15" customFormat="1" ht="150" customHeight="1" x14ac:dyDescent="0.25">
      <c r="A4007" s="4"/>
      <c r="B4007" s="4" t="str">
        <f>IF(C4007="","",IF(G4007="NEXOMED",CONCATENATE("BIO",C4007),CONCATENATE("ML",C4007)))</f>
        <v/>
      </c>
      <c r="C4007" s="28"/>
      <c r="D4007" s="9"/>
      <c r="E4007" s="7"/>
      <c r="F4007" s="7"/>
      <c r="G4007" s="7"/>
      <c r="H4007" s="7"/>
      <c r="I4007" s="10"/>
      <c r="J4007" s="7"/>
      <c r="K4007" s="7"/>
      <c r="L4007" s="7"/>
      <c r="M4007" s="9"/>
      <c r="N4007" s="7"/>
      <c r="O4007" s="7"/>
      <c r="P4007" s="13"/>
      <c r="Q4007" s="11"/>
      <c r="R4007" s="7"/>
      <c r="S4007" s="24">
        <f>IFERROR(_xlfn.XLOOKUP(R4007,bio_produtos!$A:$A,bio_produtos!$C:$C),"")</f>
        <v>0</v>
      </c>
      <c r="T4007" s="12"/>
      <c r="U4007" s="23" t="str">
        <f>IF(T4007="","",SUM(T4007*N4007))</f>
        <v/>
      </c>
      <c r="V4007" s="23" t="str">
        <f>IF(U4007="","",IF(U4007&lt;10000,U4007,IF(U4007&lt;100000,U4007*0.3,"AVALIAÇÃO INDIVIDUAL")))</f>
        <v/>
      </c>
      <c r="W4007" s="10"/>
      <c r="X4007" s="7"/>
      <c r="Y4007" s="13"/>
      <c r="Z4007" s="10"/>
      <c r="AA4007" s="10"/>
      <c r="AB4007" s="10"/>
      <c r="AC4007" s="13"/>
      <c r="AD4007" s="10"/>
      <c r="AE4007" s="7"/>
      <c r="AF4007" s="7"/>
      <c r="AG4007" s="7"/>
      <c r="AH4007" s="7"/>
      <c r="AI4007" s="14"/>
    </row>
    <row r="4008" spans="1:35" s="15" customFormat="1" ht="150" customHeight="1" x14ac:dyDescent="0.25">
      <c r="A4008" s="4"/>
      <c r="B4008" s="4" t="str">
        <f>IF(C4008="","",IF(G4008="NEXOMED",CONCATENATE("BIO",C4008),CONCATENATE("ML",C4008)))</f>
        <v/>
      </c>
      <c r="C4008" s="28"/>
      <c r="D4008" s="9"/>
      <c r="E4008" s="7"/>
      <c r="F4008" s="7"/>
      <c r="G4008" s="7"/>
      <c r="H4008" s="7"/>
      <c r="I4008" s="10"/>
      <c r="J4008" s="7"/>
      <c r="K4008" s="7"/>
      <c r="L4008" s="7"/>
      <c r="M4008" s="9"/>
      <c r="N4008" s="7"/>
      <c r="O4008" s="7"/>
      <c r="P4008" s="13"/>
      <c r="Q4008" s="11"/>
      <c r="R4008" s="7"/>
      <c r="S4008" s="24">
        <f>IFERROR(_xlfn.XLOOKUP(R4008,bio_produtos!$A:$A,bio_produtos!$C:$C),"")</f>
        <v>0</v>
      </c>
      <c r="T4008" s="12"/>
      <c r="U4008" s="23" t="str">
        <f>IF(T4008="","",SUM(T4008*N4008))</f>
        <v/>
      </c>
      <c r="V4008" s="23" t="str">
        <f>IF(U4008="","",IF(U4008&lt;10000,U4008,IF(U4008&lt;100000,U4008*0.3,"AVALIAÇÃO INDIVIDUAL")))</f>
        <v/>
      </c>
      <c r="W4008" s="10"/>
      <c r="X4008" s="7"/>
      <c r="Y4008" s="13"/>
      <c r="Z4008" s="10"/>
      <c r="AA4008" s="10"/>
      <c r="AB4008" s="10"/>
      <c r="AC4008" s="13"/>
      <c r="AD4008" s="10"/>
      <c r="AE4008" s="7"/>
      <c r="AF4008" s="7"/>
      <c r="AG4008" s="7"/>
      <c r="AH4008" s="7"/>
      <c r="AI4008" s="14"/>
    </row>
    <row r="4009" spans="1:35" s="15" customFormat="1" ht="150" customHeight="1" x14ac:dyDescent="0.25">
      <c r="A4009" s="4"/>
      <c r="B4009" s="4" t="str">
        <f>IF(C4009="","",IF(G4009="NEXOMED",CONCATENATE("BIO",C4009),CONCATENATE("ML",C4009)))</f>
        <v/>
      </c>
      <c r="C4009" s="28"/>
      <c r="D4009" s="9"/>
      <c r="E4009" s="7"/>
      <c r="F4009" s="7"/>
      <c r="G4009" s="7"/>
      <c r="H4009" s="7"/>
      <c r="I4009" s="10"/>
      <c r="J4009" s="7"/>
      <c r="K4009" s="7"/>
      <c r="L4009" s="7"/>
      <c r="M4009" s="9"/>
      <c r="N4009" s="7"/>
      <c r="O4009" s="7"/>
      <c r="P4009" s="13"/>
      <c r="Q4009" s="11"/>
      <c r="R4009" s="7"/>
      <c r="S4009" s="24">
        <f>IFERROR(_xlfn.XLOOKUP(R4009,bio_produtos!$A:$A,bio_produtos!$C:$C),"")</f>
        <v>0</v>
      </c>
      <c r="T4009" s="12"/>
      <c r="U4009" s="23" t="str">
        <f>IF(T4009="","",SUM(T4009*N4009))</f>
        <v/>
      </c>
      <c r="V4009" s="23" t="str">
        <f>IF(U4009="","",IF(U4009&lt;10000,U4009,IF(U4009&lt;100000,U4009*0.3,"AVALIAÇÃO INDIVIDUAL")))</f>
        <v/>
      </c>
      <c r="W4009" s="10"/>
      <c r="X4009" s="7"/>
      <c r="Y4009" s="13"/>
      <c r="Z4009" s="10"/>
      <c r="AA4009" s="10"/>
      <c r="AB4009" s="10"/>
      <c r="AC4009" s="13"/>
      <c r="AD4009" s="10"/>
      <c r="AE4009" s="7"/>
      <c r="AF4009" s="7"/>
      <c r="AG4009" s="7"/>
      <c r="AH4009" s="7"/>
      <c r="AI4009" s="14"/>
    </row>
    <row r="4010" spans="1:35" s="15" customFormat="1" ht="150" customHeight="1" x14ac:dyDescent="0.25">
      <c r="A4010" s="4"/>
      <c r="B4010" s="4" t="str">
        <f>IF(C4010="","",IF(G4010="NEXOMED",CONCATENATE("BIO",C4010),CONCATENATE("ML",C4010)))</f>
        <v/>
      </c>
      <c r="C4010" s="28"/>
      <c r="D4010" s="9"/>
      <c r="E4010" s="7"/>
      <c r="F4010" s="7"/>
      <c r="G4010" s="7"/>
      <c r="H4010" s="7"/>
      <c r="I4010" s="10"/>
      <c r="J4010" s="7"/>
      <c r="K4010" s="7"/>
      <c r="L4010" s="7"/>
      <c r="M4010" s="9"/>
      <c r="N4010" s="7"/>
      <c r="O4010" s="7"/>
      <c r="P4010" s="13"/>
      <c r="Q4010" s="11"/>
      <c r="R4010" s="7"/>
      <c r="S4010" s="24">
        <f>IFERROR(_xlfn.XLOOKUP(R4010,bio_produtos!$A:$A,bio_produtos!$C:$C),"")</f>
        <v>0</v>
      </c>
      <c r="T4010" s="12"/>
      <c r="U4010" s="23" t="str">
        <f>IF(T4010="","",SUM(T4010*N4010))</f>
        <v/>
      </c>
      <c r="V4010" s="23" t="str">
        <f>IF(U4010="","",IF(U4010&lt;10000,U4010,IF(U4010&lt;100000,U4010*0.3,"AVALIAÇÃO INDIVIDUAL")))</f>
        <v/>
      </c>
      <c r="W4010" s="10"/>
      <c r="X4010" s="7"/>
      <c r="Y4010" s="13"/>
      <c r="Z4010" s="10"/>
      <c r="AA4010" s="10"/>
      <c r="AB4010" s="10"/>
      <c r="AC4010" s="13"/>
      <c r="AD4010" s="10"/>
      <c r="AE4010" s="7"/>
      <c r="AF4010" s="7"/>
      <c r="AG4010" s="7"/>
      <c r="AH4010" s="7"/>
      <c r="AI4010" s="14"/>
    </row>
    <row r="4011" spans="1:35" s="15" customFormat="1" ht="150" customHeight="1" x14ac:dyDescent="0.25">
      <c r="A4011" s="4"/>
      <c r="B4011" s="4" t="str">
        <f>IF(C4011="","",IF(G4011="NEXOMED",CONCATENATE("BIO",C4011),CONCATENATE("ML",C4011)))</f>
        <v/>
      </c>
      <c r="C4011" s="28"/>
      <c r="D4011" s="9"/>
      <c r="E4011" s="7"/>
      <c r="F4011" s="7"/>
      <c r="G4011" s="7"/>
      <c r="H4011" s="7"/>
      <c r="I4011" s="10"/>
      <c r="J4011" s="7"/>
      <c r="K4011" s="7"/>
      <c r="L4011" s="7"/>
      <c r="M4011" s="9"/>
      <c r="N4011" s="7"/>
      <c r="O4011" s="7"/>
      <c r="P4011" s="13"/>
      <c r="Q4011" s="11"/>
      <c r="R4011" s="7"/>
      <c r="S4011" s="24">
        <f>IFERROR(_xlfn.XLOOKUP(R4011,bio_produtos!$A:$A,bio_produtos!$C:$C),"")</f>
        <v>0</v>
      </c>
      <c r="T4011" s="12"/>
      <c r="U4011" s="23" t="str">
        <f>IF(T4011="","",SUM(T4011*N4011))</f>
        <v/>
      </c>
      <c r="V4011" s="23" t="str">
        <f>IF(U4011="","",IF(U4011&lt;10000,U4011,IF(U4011&lt;100000,U4011*0.3,"AVALIAÇÃO INDIVIDUAL")))</f>
        <v/>
      </c>
      <c r="W4011" s="10"/>
      <c r="X4011" s="7"/>
      <c r="Y4011" s="13"/>
      <c r="Z4011" s="10"/>
      <c r="AA4011" s="10"/>
      <c r="AB4011" s="10"/>
      <c r="AC4011" s="13"/>
      <c r="AD4011" s="10"/>
      <c r="AE4011" s="7"/>
      <c r="AF4011" s="7"/>
      <c r="AG4011" s="7"/>
      <c r="AH4011" s="7"/>
      <c r="AI4011" s="14"/>
    </row>
    <row r="4012" spans="1:35" s="15" customFormat="1" ht="150" customHeight="1" x14ac:dyDescent="0.25">
      <c r="A4012" s="4"/>
      <c r="B4012" s="4" t="str">
        <f>IF(C4012="","",IF(G4012="NEXOMED",CONCATENATE("BIO",C4012),CONCATENATE("ML",C4012)))</f>
        <v/>
      </c>
      <c r="C4012" s="28"/>
      <c r="D4012" s="9"/>
      <c r="E4012" s="7"/>
      <c r="F4012" s="7"/>
      <c r="G4012" s="7"/>
      <c r="H4012" s="7"/>
      <c r="I4012" s="10"/>
      <c r="J4012" s="7"/>
      <c r="K4012" s="7"/>
      <c r="L4012" s="7"/>
      <c r="M4012" s="9"/>
      <c r="N4012" s="7"/>
      <c r="O4012" s="7"/>
      <c r="P4012" s="13"/>
      <c r="Q4012" s="11"/>
      <c r="R4012" s="7"/>
      <c r="S4012" s="24">
        <f>IFERROR(_xlfn.XLOOKUP(R4012,bio_produtos!$A:$A,bio_produtos!$C:$C),"")</f>
        <v>0</v>
      </c>
      <c r="T4012" s="12"/>
      <c r="U4012" s="23" t="str">
        <f>IF(T4012="","",SUM(T4012*N4012))</f>
        <v/>
      </c>
      <c r="V4012" s="23" t="str">
        <f>IF(U4012="","",IF(U4012&lt;10000,U4012,IF(U4012&lt;100000,U4012*0.3,"AVALIAÇÃO INDIVIDUAL")))</f>
        <v/>
      </c>
      <c r="W4012" s="10"/>
      <c r="X4012" s="7"/>
      <c r="Y4012" s="13"/>
      <c r="Z4012" s="10"/>
      <c r="AA4012" s="10"/>
      <c r="AB4012" s="10"/>
      <c r="AC4012" s="13"/>
      <c r="AD4012" s="10"/>
      <c r="AE4012" s="7"/>
      <c r="AF4012" s="7"/>
      <c r="AG4012" s="7"/>
      <c r="AH4012" s="7"/>
      <c r="AI4012" s="14"/>
    </row>
    <row r="4013" spans="1:35" s="15" customFormat="1" ht="150" customHeight="1" x14ac:dyDescent="0.25">
      <c r="A4013" s="4"/>
      <c r="B4013" s="4" t="str">
        <f>IF(C4013="","",IF(G4013="NEXOMED",CONCATENATE("BIO",C4013),CONCATENATE("ML",C4013)))</f>
        <v/>
      </c>
      <c r="C4013" s="28"/>
      <c r="D4013" s="9"/>
      <c r="E4013" s="7"/>
      <c r="F4013" s="7"/>
      <c r="G4013" s="7"/>
      <c r="H4013" s="7"/>
      <c r="I4013" s="10"/>
      <c r="J4013" s="7"/>
      <c r="K4013" s="7"/>
      <c r="L4013" s="7"/>
      <c r="M4013" s="9"/>
      <c r="N4013" s="7"/>
      <c r="O4013" s="7"/>
      <c r="P4013" s="13"/>
      <c r="Q4013" s="11"/>
      <c r="R4013" s="7"/>
      <c r="S4013" s="24">
        <f>IFERROR(_xlfn.XLOOKUP(R4013,bio_produtos!$A:$A,bio_produtos!$C:$C),"")</f>
        <v>0</v>
      </c>
      <c r="T4013" s="12"/>
      <c r="U4013" s="23" t="str">
        <f>IF(T4013="","",SUM(T4013*N4013))</f>
        <v/>
      </c>
      <c r="V4013" s="23" t="str">
        <f>IF(U4013="","",IF(U4013&lt;10000,U4013,IF(U4013&lt;100000,U4013*0.3,"AVALIAÇÃO INDIVIDUAL")))</f>
        <v/>
      </c>
      <c r="W4013" s="10"/>
      <c r="X4013" s="7"/>
      <c r="Y4013" s="13"/>
      <c r="Z4013" s="10"/>
      <c r="AA4013" s="10"/>
      <c r="AB4013" s="10"/>
      <c r="AC4013" s="13"/>
      <c r="AD4013" s="10"/>
      <c r="AE4013" s="7"/>
      <c r="AF4013" s="7"/>
      <c r="AG4013" s="7"/>
      <c r="AH4013" s="7"/>
      <c r="AI4013" s="14"/>
    </row>
    <row r="4014" spans="1:35" s="15" customFormat="1" ht="150" customHeight="1" x14ac:dyDescent="0.25">
      <c r="A4014" s="4"/>
      <c r="B4014" s="4" t="str">
        <f>IF(C4014="","",IF(G4014="NEXOMED",CONCATENATE("BIO",C4014),CONCATENATE("ML",C4014)))</f>
        <v/>
      </c>
      <c r="C4014" s="28"/>
      <c r="D4014" s="9"/>
      <c r="E4014" s="7"/>
      <c r="F4014" s="7"/>
      <c r="G4014" s="7"/>
      <c r="H4014" s="7"/>
      <c r="I4014" s="10"/>
      <c r="J4014" s="7"/>
      <c r="K4014" s="7"/>
      <c r="L4014" s="7"/>
      <c r="M4014" s="9"/>
      <c r="N4014" s="7"/>
      <c r="O4014" s="7"/>
      <c r="P4014" s="13"/>
      <c r="Q4014" s="11"/>
      <c r="R4014" s="7"/>
      <c r="S4014" s="24">
        <f>IFERROR(_xlfn.XLOOKUP(R4014,bio_produtos!$A:$A,bio_produtos!$C:$C),"")</f>
        <v>0</v>
      </c>
      <c r="T4014" s="12"/>
      <c r="U4014" s="23" t="str">
        <f>IF(T4014="","",SUM(T4014*N4014))</f>
        <v/>
      </c>
      <c r="V4014" s="23" t="str">
        <f>IF(U4014="","",IF(U4014&lt;10000,U4014,IF(U4014&lt;100000,U4014*0.3,"AVALIAÇÃO INDIVIDUAL")))</f>
        <v/>
      </c>
      <c r="W4014" s="10"/>
      <c r="X4014" s="7"/>
      <c r="Y4014" s="13"/>
      <c r="Z4014" s="10"/>
      <c r="AA4014" s="10"/>
      <c r="AB4014" s="10"/>
      <c r="AC4014" s="13"/>
      <c r="AD4014" s="10"/>
      <c r="AE4014" s="7"/>
      <c r="AF4014" s="7"/>
      <c r="AG4014" s="7"/>
      <c r="AH4014" s="7"/>
      <c r="AI4014" s="14"/>
    </row>
    <row r="4015" spans="1:35" s="15" customFormat="1" ht="150" customHeight="1" x14ac:dyDescent="0.25">
      <c r="A4015" s="4"/>
      <c r="B4015" s="4" t="str">
        <f>IF(C4015="","",IF(G4015="NEXOMED",CONCATENATE("BIO",C4015),CONCATENATE("ML",C4015)))</f>
        <v/>
      </c>
      <c r="C4015" s="28"/>
      <c r="D4015" s="9"/>
      <c r="E4015" s="7"/>
      <c r="F4015" s="7"/>
      <c r="G4015" s="7"/>
      <c r="H4015" s="7"/>
      <c r="I4015" s="10"/>
      <c r="J4015" s="7"/>
      <c r="K4015" s="7"/>
      <c r="L4015" s="7"/>
      <c r="M4015" s="9"/>
      <c r="N4015" s="7"/>
      <c r="O4015" s="7"/>
      <c r="P4015" s="13"/>
      <c r="Q4015" s="11"/>
      <c r="R4015" s="7"/>
      <c r="S4015" s="24">
        <f>IFERROR(_xlfn.XLOOKUP(R4015,bio_produtos!$A:$A,bio_produtos!$C:$C),"")</f>
        <v>0</v>
      </c>
      <c r="T4015" s="12"/>
      <c r="U4015" s="23" t="str">
        <f>IF(T4015="","",SUM(T4015*N4015))</f>
        <v/>
      </c>
      <c r="V4015" s="23" t="str">
        <f>IF(U4015="","",IF(U4015&lt;10000,U4015,IF(U4015&lt;100000,U4015*0.3,"AVALIAÇÃO INDIVIDUAL")))</f>
        <v/>
      </c>
      <c r="W4015" s="10"/>
      <c r="X4015" s="7"/>
      <c r="Y4015" s="13"/>
      <c r="Z4015" s="10"/>
      <c r="AA4015" s="10"/>
      <c r="AB4015" s="10"/>
      <c r="AC4015" s="13"/>
      <c r="AD4015" s="10"/>
      <c r="AE4015" s="7"/>
      <c r="AF4015" s="7"/>
      <c r="AG4015" s="7"/>
      <c r="AH4015" s="7"/>
      <c r="AI4015" s="14"/>
    </row>
    <row r="4016" spans="1:35" s="15" customFormat="1" ht="150" customHeight="1" x14ac:dyDescent="0.25">
      <c r="A4016" s="4"/>
      <c r="B4016" s="4" t="str">
        <f>IF(C4016="","",IF(G4016="NEXOMED",CONCATENATE("BIO",C4016),CONCATENATE("ML",C4016)))</f>
        <v/>
      </c>
      <c r="C4016" s="28"/>
      <c r="D4016" s="9"/>
      <c r="E4016" s="7"/>
      <c r="F4016" s="7"/>
      <c r="G4016" s="7"/>
      <c r="H4016" s="7"/>
      <c r="I4016" s="10"/>
      <c r="J4016" s="7"/>
      <c r="K4016" s="7"/>
      <c r="L4016" s="7"/>
      <c r="M4016" s="9"/>
      <c r="N4016" s="7"/>
      <c r="O4016" s="7"/>
      <c r="P4016" s="13"/>
      <c r="Q4016" s="11"/>
      <c r="R4016" s="7"/>
      <c r="S4016" s="24">
        <f>IFERROR(_xlfn.XLOOKUP(R4016,bio_produtos!$A:$A,bio_produtos!$C:$C),"")</f>
        <v>0</v>
      </c>
      <c r="T4016" s="12"/>
      <c r="U4016" s="23" t="str">
        <f>IF(T4016="","",SUM(T4016*N4016))</f>
        <v/>
      </c>
      <c r="V4016" s="23" t="str">
        <f>IF(U4016="","",IF(U4016&lt;10000,U4016,IF(U4016&lt;100000,U4016*0.3,"AVALIAÇÃO INDIVIDUAL")))</f>
        <v/>
      </c>
      <c r="W4016" s="10"/>
      <c r="X4016" s="7"/>
      <c r="Y4016" s="13"/>
      <c r="Z4016" s="10"/>
      <c r="AA4016" s="10"/>
      <c r="AB4016" s="10"/>
      <c r="AC4016" s="13"/>
      <c r="AD4016" s="10"/>
      <c r="AE4016" s="7"/>
      <c r="AF4016" s="7"/>
      <c r="AG4016" s="7"/>
      <c r="AH4016" s="7"/>
      <c r="AI4016" s="14"/>
    </row>
    <row r="4017" spans="1:35" s="15" customFormat="1" ht="150" customHeight="1" x14ac:dyDescent="0.25">
      <c r="A4017" s="4"/>
      <c r="B4017" s="4" t="str">
        <f>IF(C4017="","",IF(G4017="NEXOMED",CONCATENATE("BIO",C4017),CONCATENATE("ML",C4017)))</f>
        <v/>
      </c>
      <c r="C4017" s="28"/>
      <c r="D4017" s="9"/>
      <c r="E4017" s="7"/>
      <c r="F4017" s="7"/>
      <c r="G4017" s="7"/>
      <c r="H4017" s="7"/>
      <c r="I4017" s="10"/>
      <c r="J4017" s="7"/>
      <c r="K4017" s="7"/>
      <c r="L4017" s="7"/>
      <c r="M4017" s="9"/>
      <c r="N4017" s="7"/>
      <c r="O4017" s="7"/>
      <c r="P4017" s="13"/>
      <c r="Q4017" s="11"/>
      <c r="R4017" s="7"/>
      <c r="S4017" s="24">
        <f>IFERROR(_xlfn.XLOOKUP(R4017,bio_produtos!$A:$A,bio_produtos!$C:$C),"")</f>
        <v>0</v>
      </c>
      <c r="T4017" s="12"/>
      <c r="U4017" s="23" t="str">
        <f>IF(T4017="","",SUM(T4017*N4017))</f>
        <v/>
      </c>
      <c r="V4017" s="23" t="str">
        <f>IF(U4017="","",IF(U4017&lt;10000,U4017,IF(U4017&lt;100000,U4017*0.3,"AVALIAÇÃO INDIVIDUAL")))</f>
        <v/>
      </c>
      <c r="W4017" s="10"/>
      <c r="X4017" s="7"/>
      <c r="Y4017" s="13"/>
      <c r="Z4017" s="10"/>
      <c r="AA4017" s="10"/>
      <c r="AB4017" s="10"/>
      <c r="AC4017" s="13"/>
      <c r="AD4017" s="10"/>
      <c r="AE4017" s="7"/>
      <c r="AF4017" s="7"/>
      <c r="AG4017" s="7"/>
      <c r="AH4017" s="7"/>
      <c r="AI4017" s="14"/>
    </row>
    <row r="4018" spans="1:35" s="15" customFormat="1" ht="150" customHeight="1" x14ac:dyDescent="0.25">
      <c r="A4018" s="4"/>
      <c r="B4018" s="4" t="str">
        <f>IF(C4018="","",IF(G4018="NEXOMED",CONCATENATE("BIO",C4018),CONCATENATE("ML",C4018)))</f>
        <v/>
      </c>
      <c r="C4018" s="28"/>
      <c r="D4018" s="9"/>
      <c r="E4018" s="7"/>
      <c r="F4018" s="7"/>
      <c r="G4018" s="7"/>
      <c r="H4018" s="7"/>
      <c r="I4018" s="10"/>
      <c r="J4018" s="7"/>
      <c r="K4018" s="7"/>
      <c r="L4018" s="7"/>
      <c r="M4018" s="9"/>
      <c r="N4018" s="7"/>
      <c r="O4018" s="7"/>
      <c r="P4018" s="13"/>
      <c r="Q4018" s="11"/>
      <c r="R4018" s="7"/>
      <c r="S4018" s="24">
        <f>IFERROR(_xlfn.XLOOKUP(R4018,bio_produtos!$A:$A,bio_produtos!$C:$C),"")</f>
        <v>0</v>
      </c>
      <c r="T4018" s="12"/>
      <c r="U4018" s="23" t="str">
        <f>IF(T4018="","",SUM(T4018*N4018))</f>
        <v/>
      </c>
      <c r="V4018" s="23" t="str">
        <f>IF(U4018="","",IF(U4018&lt;10000,U4018,IF(U4018&lt;100000,U4018*0.3,"AVALIAÇÃO INDIVIDUAL")))</f>
        <v/>
      </c>
      <c r="W4018" s="10"/>
      <c r="X4018" s="7"/>
      <c r="Y4018" s="13"/>
      <c r="Z4018" s="10"/>
      <c r="AA4018" s="10"/>
      <c r="AB4018" s="10"/>
      <c r="AC4018" s="13"/>
      <c r="AD4018" s="10"/>
      <c r="AE4018" s="7"/>
      <c r="AF4018" s="7"/>
      <c r="AG4018" s="7"/>
      <c r="AH4018" s="7"/>
      <c r="AI4018" s="14"/>
    </row>
    <row r="4019" spans="1:35" s="15" customFormat="1" ht="150" customHeight="1" x14ac:dyDescent="0.25">
      <c r="A4019" s="4"/>
      <c r="B4019" s="4" t="str">
        <f>IF(C4019="","",IF(G4019="NEXOMED",CONCATENATE("BIO",C4019),CONCATENATE("ML",C4019)))</f>
        <v/>
      </c>
      <c r="C4019" s="28"/>
      <c r="D4019" s="9"/>
      <c r="E4019" s="7"/>
      <c r="F4019" s="7"/>
      <c r="G4019" s="7"/>
      <c r="H4019" s="7"/>
      <c r="I4019" s="10"/>
      <c r="J4019" s="7"/>
      <c r="K4019" s="7"/>
      <c r="L4019" s="7"/>
      <c r="M4019" s="9"/>
      <c r="N4019" s="7"/>
      <c r="O4019" s="7"/>
      <c r="P4019" s="13"/>
      <c r="Q4019" s="11"/>
      <c r="R4019" s="7"/>
      <c r="S4019" s="24">
        <f>IFERROR(_xlfn.XLOOKUP(R4019,bio_produtos!$A:$A,bio_produtos!$C:$C),"")</f>
        <v>0</v>
      </c>
      <c r="T4019" s="12"/>
      <c r="U4019" s="23" t="str">
        <f>IF(T4019="","",SUM(T4019*N4019))</f>
        <v/>
      </c>
      <c r="V4019" s="23" t="str">
        <f>IF(U4019="","",IF(U4019&lt;10000,U4019,IF(U4019&lt;100000,U4019*0.3,"AVALIAÇÃO INDIVIDUAL")))</f>
        <v/>
      </c>
      <c r="W4019" s="10"/>
      <c r="X4019" s="7"/>
      <c r="Y4019" s="13"/>
      <c r="Z4019" s="10"/>
      <c r="AA4019" s="10"/>
      <c r="AB4019" s="10"/>
      <c r="AC4019" s="13"/>
      <c r="AD4019" s="10"/>
      <c r="AE4019" s="7"/>
      <c r="AF4019" s="7"/>
      <c r="AG4019" s="7"/>
      <c r="AH4019" s="7"/>
      <c r="AI4019" s="14"/>
    </row>
    <row r="4020" spans="1:35" s="15" customFormat="1" ht="150" customHeight="1" x14ac:dyDescent="0.25">
      <c r="A4020" s="4"/>
      <c r="B4020" s="4" t="str">
        <f>IF(C4020="","",IF(G4020="NEXOMED",CONCATENATE("BIO",C4020),CONCATENATE("ML",C4020)))</f>
        <v/>
      </c>
      <c r="C4020" s="28"/>
      <c r="D4020" s="9"/>
      <c r="E4020" s="7"/>
      <c r="F4020" s="7"/>
      <c r="G4020" s="7"/>
      <c r="H4020" s="7"/>
      <c r="I4020" s="10"/>
      <c r="J4020" s="7"/>
      <c r="K4020" s="7"/>
      <c r="L4020" s="7"/>
      <c r="M4020" s="9"/>
      <c r="N4020" s="7"/>
      <c r="O4020" s="7"/>
      <c r="P4020" s="13"/>
      <c r="Q4020" s="11"/>
      <c r="R4020" s="7"/>
      <c r="S4020" s="24">
        <f>IFERROR(_xlfn.XLOOKUP(R4020,bio_produtos!$A:$A,bio_produtos!$C:$C),"")</f>
        <v>0</v>
      </c>
      <c r="T4020" s="12"/>
      <c r="U4020" s="23" t="str">
        <f>IF(T4020="","",SUM(T4020*N4020))</f>
        <v/>
      </c>
      <c r="V4020" s="23" t="str">
        <f>IF(U4020="","",IF(U4020&lt;10000,U4020,IF(U4020&lt;100000,U4020*0.3,"AVALIAÇÃO INDIVIDUAL")))</f>
        <v/>
      </c>
      <c r="W4020" s="10"/>
      <c r="X4020" s="7"/>
      <c r="Y4020" s="13"/>
      <c r="Z4020" s="10"/>
      <c r="AA4020" s="10"/>
      <c r="AB4020" s="10"/>
      <c r="AC4020" s="13"/>
      <c r="AD4020" s="10"/>
      <c r="AE4020" s="7"/>
      <c r="AF4020" s="7"/>
      <c r="AG4020" s="7"/>
      <c r="AH4020" s="7"/>
      <c r="AI4020" s="14"/>
    </row>
    <row r="4021" spans="1:35" s="15" customFormat="1" ht="150" customHeight="1" x14ac:dyDescent="0.25">
      <c r="A4021" s="4"/>
      <c r="B4021" s="4" t="str">
        <f>IF(C4021="","",IF(G4021="NEXOMED",CONCATENATE("BIO",C4021),CONCATENATE("ML",C4021)))</f>
        <v/>
      </c>
      <c r="C4021" s="28"/>
      <c r="D4021" s="9"/>
      <c r="E4021" s="7"/>
      <c r="F4021" s="7"/>
      <c r="G4021" s="7"/>
      <c r="H4021" s="7"/>
      <c r="I4021" s="10"/>
      <c r="J4021" s="7"/>
      <c r="K4021" s="7"/>
      <c r="L4021" s="7"/>
      <c r="M4021" s="9"/>
      <c r="N4021" s="7"/>
      <c r="O4021" s="7"/>
      <c r="P4021" s="13"/>
      <c r="Q4021" s="11"/>
      <c r="R4021" s="7"/>
      <c r="S4021" s="24">
        <f>IFERROR(_xlfn.XLOOKUP(R4021,bio_produtos!$A:$A,bio_produtos!$C:$C),"")</f>
        <v>0</v>
      </c>
      <c r="T4021" s="12"/>
      <c r="U4021" s="23" t="str">
        <f>IF(T4021="","",SUM(T4021*N4021))</f>
        <v/>
      </c>
      <c r="V4021" s="23" t="str">
        <f>IF(U4021="","",IF(U4021&lt;10000,U4021,IF(U4021&lt;100000,U4021*0.3,"AVALIAÇÃO INDIVIDUAL")))</f>
        <v/>
      </c>
      <c r="W4021" s="10"/>
      <c r="X4021" s="7"/>
      <c r="Y4021" s="13"/>
      <c r="Z4021" s="10"/>
      <c r="AA4021" s="10"/>
      <c r="AB4021" s="10"/>
      <c r="AC4021" s="13"/>
      <c r="AD4021" s="10"/>
      <c r="AE4021" s="7"/>
      <c r="AF4021" s="7"/>
      <c r="AG4021" s="7"/>
      <c r="AH4021" s="7"/>
      <c r="AI4021" s="14"/>
    </row>
    <row r="4022" spans="1:35" s="15" customFormat="1" ht="150" customHeight="1" x14ac:dyDescent="0.25">
      <c r="A4022" s="4"/>
      <c r="B4022" s="4" t="str">
        <f>IF(C4022="","",IF(G4022="NEXOMED",CONCATENATE("BIO",C4022),CONCATENATE("ML",C4022)))</f>
        <v/>
      </c>
      <c r="C4022" s="28"/>
      <c r="D4022" s="9"/>
      <c r="E4022" s="7"/>
      <c r="F4022" s="7"/>
      <c r="G4022" s="7"/>
      <c r="H4022" s="7"/>
      <c r="I4022" s="10"/>
      <c r="J4022" s="7"/>
      <c r="K4022" s="7"/>
      <c r="L4022" s="7"/>
      <c r="M4022" s="9"/>
      <c r="N4022" s="7"/>
      <c r="O4022" s="7"/>
      <c r="P4022" s="13"/>
      <c r="Q4022" s="11"/>
      <c r="R4022" s="7"/>
      <c r="S4022" s="24">
        <f>IFERROR(_xlfn.XLOOKUP(R4022,bio_produtos!$A:$A,bio_produtos!$C:$C),"")</f>
        <v>0</v>
      </c>
      <c r="T4022" s="12"/>
      <c r="U4022" s="23" t="str">
        <f>IF(T4022="","",SUM(T4022*N4022))</f>
        <v/>
      </c>
      <c r="V4022" s="23" t="str">
        <f>IF(U4022="","",IF(U4022&lt;10000,U4022,IF(U4022&lt;100000,U4022*0.3,"AVALIAÇÃO INDIVIDUAL")))</f>
        <v/>
      </c>
      <c r="W4022" s="10"/>
      <c r="X4022" s="7"/>
      <c r="Y4022" s="13"/>
      <c r="Z4022" s="10"/>
      <c r="AA4022" s="10"/>
      <c r="AB4022" s="10"/>
      <c r="AC4022" s="13"/>
      <c r="AD4022" s="10"/>
      <c r="AE4022" s="7"/>
      <c r="AF4022" s="7"/>
      <c r="AG4022" s="7"/>
      <c r="AH4022" s="7"/>
      <c r="AI4022" s="14"/>
    </row>
    <row r="4023" spans="1:35" s="15" customFormat="1" ht="150" customHeight="1" x14ac:dyDescent="0.25">
      <c r="A4023" s="4"/>
      <c r="B4023" s="4" t="str">
        <f>IF(C4023="","",IF(G4023="NEXOMED",CONCATENATE("BIO",C4023),CONCATENATE("ML",C4023)))</f>
        <v/>
      </c>
      <c r="C4023" s="28"/>
      <c r="D4023" s="9"/>
      <c r="E4023" s="7"/>
      <c r="F4023" s="7"/>
      <c r="G4023" s="7"/>
      <c r="H4023" s="7"/>
      <c r="I4023" s="10"/>
      <c r="J4023" s="7"/>
      <c r="K4023" s="7"/>
      <c r="L4023" s="7"/>
      <c r="M4023" s="9"/>
      <c r="N4023" s="7"/>
      <c r="O4023" s="7"/>
      <c r="P4023" s="13"/>
      <c r="Q4023" s="11"/>
      <c r="R4023" s="7"/>
      <c r="S4023" s="24">
        <f>IFERROR(_xlfn.XLOOKUP(R4023,bio_produtos!$A:$A,bio_produtos!$C:$C),"")</f>
        <v>0</v>
      </c>
      <c r="T4023" s="12"/>
      <c r="U4023" s="23" t="str">
        <f>IF(T4023="","",SUM(T4023*N4023))</f>
        <v/>
      </c>
      <c r="V4023" s="23" t="str">
        <f>IF(U4023="","",IF(U4023&lt;10000,U4023,IF(U4023&lt;100000,U4023*0.3,"AVALIAÇÃO INDIVIDUAL")))</f>
        <v/>
      </c>
      <c r="W4023" s="10"/>
      <c r="X4023" s="7"/>
      <c r="Y4023" s="13"/>
      <c r="Z4023" s="10"/>
      <c r="AA4023" s="10"/>
      <c r="AB4023" s="10"/>
      <c r="AC4023" s="13"/>
      <c r="AD4023" s="10"/>
      <c r="AE4023" s="7"/>
      <c r="AF4023" s="7"/>
      <c r="AG4023" s="7"/>
      <c r="AH4023" s="7"/>
      <c r="AI4023" s="14"/>
    </row>
    <row r="4024" spans="1:35" s="15" customFormat="1" ht="150" customHeight="1" x14ac:dyDescent="0.25">
      <c r="A4024" s="4"/>
      <c r="B4024" s="4" t="str">
        <f>IF(C4024="","",IF(G4024="NEXOMED",CONCATENATE("BIO",C4024),CONCATENATE("ML",C4024)))</f>
        <v/>
      </c>
      <c r="C4024" s="28"/>
      <c r="D4024" s="9"/>
      <c r="E4024" s="7"/>
      <c r="F4024" s="7"/>
      <c r="G4024" s="7"/>
      <c r="H4024" s="7"/>
      <c r="I4024" s="10"/>
      <c r="J4024" s="7"/>
      <c r="K4024" s="7"/>
      <c r="L4024" s="7"/>
      <c r="M4024" s="9"/>
      <c r="N4024" s="7"/>
      <c r="O4024" s="7"/>
      <c r="P4024" s="13"/>
      <c r="Q4024" s="11"/>
      <c r="R4024" s="7"/>
      <c r="S4024" s="24">
        <f>IFERROR(_xlfn.XLOOKUP(R4024,bio_produtos!$A:$A,bio_produtos!$C:$C),"")</f>
        <v>0</v>
      </c>
      <c r="T4024" s="12"/>
      <c r="U4024" s="23" t="str">
        <f>IF(T4024="","",SUM(T4024*N4024))</f>
        <v/>
      </c>
      <c r="V4024" s="23" t="str">
        <f>IF(U4024="","",IF(U4024&lt;10000,U4024,IF(U4024&lt;100000,U4024*0.3,"AVALIAÇÃO INDIVIDUAL")))</f>
        <v/>
      </c>
      <c r="W4024" s="10"/>
      <c r="X4024" s="7"/>
      <c r="Y4024" s="13"/>
      <c r="Z4024" s="10"/>
      <c r="AA4024" s="10"/>
      <c r="AB4024" s="10"/>
      <c r="AC4024" s="13"/>
      <c r="AD4024" s="10"/>
      <c r="AE4024" s="7"/>
      <c r="AF4024" s="7"/>
      <c r="AG4024" s="7"/>
      <c r="AH4024" s="7"/>
      <c r="AI4024" s="14"/>
    </row>
    <row r="4025" spans="1:35" s="15" customFormat="1" ht="150" customHeight="1" x14ac:dyDescent="0.25">
      <c r="A4025" s="4"/>
      <c r="B4025" s="4" t="str">
        <f>IF(C4025="","",IF(G4025="NEXOMED",CONCATENATE("BIO",C4025),CONCATENATE("ML",C4025)))</f>
        <v/>
      </c>
      <c r="C4025" s="28"/>
      <c r="D4025" s="9"/>
      <c r="E4025" s="7"/>
      <c r="F4025" s="7"/>
      <c r="G4025" s="7"/>
      <c r="H4025" s="7"/>
      <c r="I4025" s="10"/>
      <c r="J4025" s="7"/>
      <c r="K4025" s="7"/>
      <c r="L4025" s="7"/>
      <c r="M4025" s="9"/>
      <c r="N4025" s="7"/>
      <c r="O4025" s="7"/>
      <c r="P4025" s="13"/>
      <c r="Q4025" s="11"/>
      <c r="R4025" s="7"/>
      <c r="S4025" s="24">
        <f>IFERROR(_xlfn.XLOOKUP(R4025,bio_produtos!$A:$A,bio_produtos!$C:$C),"")</f>
        <v>0</v>
      </c>
      <c r="T4025" s="12"/>
      <c r="U4025" s="23" t="str">
        <f>IF(T4025="","",SUM(T4025*N4025))</f>
        <v/>
      </c>
      <c r="V4025" s="23" t="str">
        <f>IF(U4025="","",IF(U4025&lt;10000,U4025,IF(U4025&lt;100000,U4025*0.3,"AVALIAÇÃO INDIVIDUAL")))</f>
        <v/>
      </c>
      <c r="W4025" s="10"/>
      <c r="X4025" s="7"/>
      <c r="Y4025" s="13"/>
      <c r="Z4025" s="10"/>
      <c r="AA4025" s="10"/>
      <c r="AB4025" s="10"/>
      <c r="AC4025" s="13"/>
      <c r="AD4025" s="10"/>
      <c r="AE4025" s="7"/>
      <c r="AF4025" s="7"/>
      <c r="AG4025" s="7"/>
      <c r="AH4025" s="7"/>
      <c r="AI4025" s="14"/>
    </row>
    <row r="4026" spans="1:35" s="15" customFormat="1" ht="150" customHeight="1" x14ac:dyDescent="0.25">
      <c r="A4026" s="4"/>
      <c r="B4026" s="4" t="str">
        <f>IF(C4026="","",IF(G4026="NEXOMED",CONCATENATE("BIO",C4026),CONCATENATE("ML",C4026)))</f>
        <v/>
      </c>
      <c r="C4026" s="28"/>
      <c r="D4026" s="9"/>
      <c r="E4026" s="7"/>
      <c r="F4026" s="7"/>
      <c r="G4026" s="7"/>
      <c r="H4026" s="7"/>
      <c r="I4026" s="10"/>
      <c r="J4026" s="7"/>
      <c r="K4026" s="7"/>
      <c r="L4026" s="7"/>
      <c r="M4026" s="9"/>
      <c r="N4026" s="7"/>
      <c r="O4026" s="7"/>
      <c r="P4026" s="13"/>
      <c r="Q4026" s="11"/>
      <c r="R4026" s="7"/>
      <c r="S4026" s="24">
        <f>IFERROR(_xlfn.XLOOKUP(R4026,bio_produtos!$A:$A,bio_produtos!$C:$C),"")</f>
        <v>0</v>
      </c>
      <c r="T4026" s="12"/>
      <c r="U4026" s="23" t="str">
        <f>IF(T4026="","",SUM(T4026*N4026))</f>
        <v/>
      </c>
      <c r="V4026" s="23" t="str">
        <f>IF(U4026="","",IF(U4026&lt;10000,U4026,IF(U4026&lt;100000,U4026*0.3,"AVALIAÇÃO INDIVIDUAL")))</f>
        <v/>
      </c>
      <c r="W4026" s="10"/>
      <c r="X4026" s="7"/>
      <c r="Y4026" s="13"/>
      <c r="Z4026" s="10"/>
      <c r="AA4026" s="10"/>
      <c r="AB4026" s="10"/>
      <c r="AC4026" s="13"/>
      <c r="AD4026" s="10"/>
      <c r="AE4026" s="7"/>
      <c r="AF4026" s="7"/>
      <c r="AG4026" s="7"/>
      <c r="AH4026" s="7"/>
      <c r="AI4026" s="14"/>
    </row>
    <row r="4027" spans="1:35" s="15" customFormat="1" ht="150" customHeight="1" x14ac:dyDescent="0.25">
      <c r="A4027" s="4"/>
      <c r="B4027" s="4" t="str">
        <f>IF(C4027="","",IF(G4027="NEXOMED",CONCATENATE("BIO",C4027),CONCATENATE("ML",C4027)))</f>
        <v/>
      </c>
      <c r="C4027" s="28"/>
      <c r="D4027" s="9"/>
      <c r="E4027" s="7"/>
      <c r="F4027" s="7"/>
      <c r="G4027" s="7"/>
      <c r="H4027" s="7"/>
      <c r="I4027" s="10"/>
      <c r="J4027" s="7"/>
      <c r="K4027" s="7"/>
      <c r="L4027" s="7"/>
      <c r="M4027" s="9"/>
      <c r="N4027" s="7"/>
      <c r="O4027" s="7"/>
      <c r="P4027" s="13"/>
      <c r="Q4027" s="11"/>
      <c r="R4027" s="7"/>
      <c r="S4027" s="24">
        <f>IFERROR(_xlfn.XLOOKUP(R4027,bio_produtos!$A:$A,bio_produtos!$C:$C),"")</f>
        <v>0</v>
      </c>
      <c r="T4027" s="12"/>
      <c r="U4027" s="23" t="str">
        <f>IF(T4027="","",SUM(T4027*N4027))</f>
        <v/>
      </c>
      <c r="V4027" s="23" t="str">
        <f>IF(U4027="","",IF(U4027&lt;10000,U4027,IF(U4027&lt;100000,U4027*0.3,"AVALIAÇÃO INDIVIDUAL")))</f>
        <v/>
      </c>
      <c r="W4027" s="10"/>
      <c r="X4027" s="7"/>
      <c r="Y4027" s="13"/>
      <c r="Z4027" s="10"/>
      <c r="AA4027" s="10"/>
      <c r="AB4027" s="10"/>
      <c r="AC4027" s="13"/>
      <c r="AD4027" s="10"/>
      <c r="AE4027" s="7"/>
      <c r="AF4027" s="7"/>
      <c r="AG4027" s="7"/>
      <c r="AH4027" s="7"/>
      <c r="AI4027" s="14"/>
    </row>
    <row r="4028" spans="1:35" s="15" customFormat="1" ht="150" customHeight="1" x14ac:dyDescent="0.25">
      <c r="A4028" s="4"/>
      <c r="B4028" s="4" t="str">
        <f>IF(C4028="","",IF(G4028="NEXOMED",CONCATENATE("BIO",C4028),CONCATENATE("ML",C4028)))</f>
        <v/>
      </c>
      <c r="C4028" s="28"/>
      <c r="D4028" s="9"/>
      <c r="E4028" s="7"/>
      <c r="F4028" s="7"/>
      <c r="G4028" s="7"/>
      <c r="H4028" s="7"/>
      <c r="I4028" s="10"/>
      <c r="J4028" s="7"/>
      <c r="K4028" s="7"/>
      <c r="L4028" s="7"/>
      <c r="M4028" s="9"/>
      <c r="N4028" s="7"/>
      <c r="O4028" s="7"/>
      <c r="P4028" s="13"/>
      <c r="Q4028" s="11"/>
      <c r="R4028" s="7"/>
      <c r="S4028" s="24">
        <f>IFERROR(_xlfn.XLOOKUP(R4028,bio_produtos!$A:$A,bio_produtos!$C:$C),"")</f>
        <v>0</v>
      </c>
      <c r="T4028" s="12"/>
      <c r="U4028" s="23" t="str">
        <f>IF(T4028="","",SUM(T4028*N4028))</f>
        <v/>
      </c>
      <c r="V4028" s="23" t="str">
        <f>IF(U4028="","",IF(U4028&lt;10000,U4028,IF(U4028&lt;100000,U4028*0.3,"AVALIAÇÃO INDIVIDUAL")))</f>
        <v/>
      </c>
      <c r="W4028" s="10"/>
      <c r="X4028" s="7"/>
      <c r="Y4028" s="13"/>
      <c r="Z4028" s="10"/>
      <c r="AA4028" s="10"/>
      <c r="AB4028" s="10"/>
      <c r="AC4028" s="13"/>
      <c r="AD4028" s="10"/>
      <c r="AE4028" s="7"/>
      <c r="AF4028" s="7"/>
      <c r="AG4028" s="7"/>
      <c r="AH4028" s="7"/>
      <c r="AI4028" s="14"/>
    </row>
    <row r="4029" spans="1:35" s="15" customFormat="1" ht="150" customHeight="1" x14ac:dyDescent="0.25">
      <c r="A4029" s="4"/>
      <c r="B4029" s="4" t="str">
        <f>IF(C4029="","",IF(G4029="NEXOMED",CONCATENATE("BIO",C4029),CONCATENATE("ML",C4029)))</f>
        <v/>
      </c>
      <c r="C4029" s="28"/>
      <c r="D4029" s="9"/>
      <c r="E4029" s="7"/>
      <c r="F4029" s="7"/>
      <c r="G4029" s="7"/>
      <c r="H4029" s="7"/>
      <c r="I4029" s="10"/>
      <c r="J4029" s="7"/>
      <c r="K4029" s="7"/>
      <c r="L4029" s="7"/>
      <c r="M4029" s="9"/>
      <c r="N4029" s="7"/>
      <c r="O4029" s="7"/>
      <c r="P4029" s="13"/>
      <c r="Q4029" s="11"/>
      <c r="R4029" s="7"/>
      <c r="S4029" s="24">
        <f>IFERROR(_xlfn.XLOOKUP(R4029,bio_produtos!$A:$A,bio_produtos!$C:$C),"")</f>
        <v>0</v>
      </c>
      <c r="T4029" s="12"/>
      <c r="U4029" s="23" t="str">
        <f>IF(T4029="","",SUM(T4029*N4029))</f>
        <v/>
      </c>
      <c r="V4029" s="23" t="str">
        <f>IF(U4029="","",IF(U4029&lt;10000,U4029,IF(U4029&lt;100000,U4029*0.3,"AVALIAÇÃO INDIVIDUAL")))</f>
        <v/>
      </c>
      <c r="W4029" s="10"/>
      <c r="X4029" s="7"/>
      <c r="Y4029" s="13"/>
      <c r="Z4029" s="10"/>
      <c r="AA4029" s="10"/>
      <c r="AB4029" s="10"/>
      <c r="AC4029" s="13"/>
      <c r="AD4029" s="10"/>
      <c r="AE4029" s="7"/>
      <c r="AF4029" s="7"/>
      <c r="AG4029" s="7"/>
      <c r="AH4029" s="7"/>
      <c r="AI4029" s="14"/>
    </row>
    <row r="4030" spans="1:35" s="15" customFormat="1" ht="150" customHeight="1" x14ac:dyDescent="0.25">
      <c r="A4030" s="4"/>
      <c r="B4030" s="4" t="str">
        <f>IF(C4030="","",IF(G4030="NEXOMED",CONCATENATE("BIO",C4030),CONCATENATE("ML",C4030)))</f>
        <v/>
      </c>
      <c r="C4030" s="28"/>
      <c r="D4030" s="9"/>
      <c r="E4030" s="7"/>
      <c r="F4030" s="7"/>
      <c r="G4030" s="7"/>
      <c r="H4030" s="7"/>
      <c r="I4030" s="10"/>
      <c r="J4030" s="7"/>
      <c r="K4030" s="7"/>
      <c r="L4030" s="7"/>
      <c r="M4030" s="9"/>
      <c r="N4030" s="7"/>
      <c r="O4030" s="7"/>
      <c r="P4030" s="13"/>
      <c r="Q4030" s="11"/>
      <c r="R4030" s="7"/>
      <c r="S4030" s="24">
        <f>IFERROR(_xlfn.XLOOKUP(R4030,bio_produtos!$A:$A,bio_produtos!$C:$C),"")</f>
        <v>0</v>
      </c>
      <c r="T4030" s="12"/>
      <c r="U4030" s="23" t="str">
        <f>IF(T4030="","",SUM(T4030*N4030))</f>
        <v/>
      </c>
      <c r="V4030" s="23" t="str">
        <f>IF(U4030="","",IF(U4030&lt;10000,U4030,IF(U4030&lt;100000,U4030*0.3,"AVALIAÇÃO INDIVIDUAL")))</f>
        <v/>
      </c>
      <c r="W4030" s="10"/>
      <c r="X4030" s="7"/>
      <c r="Y4030" s="13"/>
      <c r="Z4030" s="10"/>
      <c r="AA4030" s="10"/>
      <c r="AB4030" s="10"/>
      <c r="AC4030" s="13"/>
      <c r="AD4030" s="10"/>
      <c r="AE4030" s="7"/>
      <c r="AF4030" s="7"/>
      <c r="AG4030" s="7"/>
      <c r="AH4030" s="7"/>
      <c r="AI4030" s="14"/>
    </row>
    <row r="4031" spans="1:35" s="15" customFormat="1" ht="150" customHeight="1" x14ac:dyDescent="0.25">
      <c r="A4031" s="4"/>
      <c r="B4031" s="4" t="str">
        <f>IF(C4031="","",IF(G4031="NEXOMED",CONCATENATE("BIO",C4031),CONCATENATE("ML",C4031)))</f>
        <v/>
      </c>
      <c r="C4031" s="28"/>
      <c r="D4031" s="9"/>
      <c r="E4031" s="7"/>
      <c r="F4031" s="7"/>
      <c r="G4031" s="7"/>
      <c r="H4031" s="7"/>
      <c r="I4031" s="10"/>
      <c r="J4031" s="7"/>
      <c r="K4031" s="7"/>
      <c r="L4031" s="7"/>
      <c r="M4031" s="9"/>
      <c r="N4031" s="7"/>
      <c r="O4031" s="7"/>
      <c r="P4031" s="13"/>
      <c r="Q4031" s="11"/>
      <c r="R4031" s="7"/>
      <c r="S4031" s="24">
        <f>IFERROR(_xlfn.XLOOKUP(R4031,bio_produtos!$A:$A,bio_produtos!$C:$C),"")</f>
        <v>0</v>
      </c>
      <c r="T4031" s="12"/>
      <c r="U4031" s="23" t="str">
        <f>IF(T4031="","",SUM(T4031*N4031))</f>
        <v/>
      </c>
      <c r="V4031" s="23" t="str">
        <f>IF(U4031="","",IF(U4031&lt;10000,U4031,IF(U4031&lt;100000,U4031*0.3,"AVALIAÇÃO INDIVIDUAL")))</f>
        <v/>
      </c>
      <c r="W4031" s="10"/>
      <c r="X4031" s="7"/>
      <c r="Y4031" s="13"/>
      <c r="Z4031" s="10"/>
      <c r="AA4031" s="10"/>
      <c r="AB4031" s="10"/>
      <c r="AC4031" s="13"/>
      <c r="AD4031" s="10"/>
      <c r="AE4031" s="7"/>
      <c r="AF4031" s="7"/>
      <c r="AG4031" s="7"/>
      <c r="AH4031" s="7"/>
      <c r="AI4031" s="14"/>
    </row>
    <row r="4032" spans="1:35" s="15" customFormat="1" ht="150" customHeight="1" x14ac:dyDescent="0.25">
      <c r="A4032" s="4"/>
      <c r="B4032" s="4" t="str">
        <f>IF(C4032="","",IF(G4032="NEXOMED",CONCATENATE("BIO",C4032),CONCATENATE("ML",C4032)))</f>
        <v/>
      </c>
      <c r="C4032" s="28"/>
      <c r="D4032" s="9"/>
      <c r="E4032" s="7"/>
      <c r="F4032" s="7"/>
      <c r="G4032" s="7"/>
      <c r="H4032" s="7"/>
      <c r="I4032" s="10"/>
      <c r="J4032" s="7"/>
      <c r="K4032" s="7"/>
      <c r="L4032" s="7"/>
      <c r="M4032" s="9"/>
      <c r="N4032" s="7"/>
      <c r="O4032" s="7"/>
      <c r="P4032" s="13"/>
      <c r="Q4032" s="11"/>
      <c r="R4032" s="7"/>
      <c r="S4032" s="24">
        <f>IFERROR(_xlfn.XLOOKUP(R4032,bio_produtos!$A:$A,bio_produtos!$C:$C),"")</f>
        <v>0</v>
      </c>
      <c r="T4032" s="12"/>
      <c r="U4032" s="23" t="str">
        <f>IF(T4032="","",SUM(T4032*N4032))</f>
        <v/>
      </c>
      <c r="V4032" s="23" t="str">
        <f>IF(U4032="","",IF(U4032&lt;10000,U4032,IF(U4032&lt;100000,U4032*0.3,"AVALIAÇÃO INDIVIDUAL")))</f>
        <v/>
      </c>
      <c r="W4032" s="10"/>
      <c r="X4032" s="7"/>
      <c r="Y4032" s="13"/>
      <c r="Z4032" s="10"/>
      <c r="AA4032" s="10"/>
      <c r="AB4032" s="10"/>
      <c r="AC4032" s="13"/>
      <c r="AD4032" s="10"/>
      <c r="AE4032" s="7"/>
      <c r="AF4032" s="7"/>
      <c r="AG4032" s="7"/>
      <c r="AH4032" s="7"/>
      <c r="AI4032" s="14"/>
    </row>
    <row r="4033" spans="1:35" s="15" customFormat="1" ht="150" customHeight="1" x14ac:dyDescent="0.25">
      <c r="A4033" s="4"/>
      <c r="B4033" s="4" t="str">
        <f>IF(C4033="","",IF(G4033="NEXOMED",CONCATENATE("BIO",C4033),CONCATENATE("ML",C4033)))</f>
        <v/>
      </c>
      <c r="C4033" s="28"/>
      <c r="D4033" s="9"/>
      <c r="E4033" s="7"/>
      <c r="F4033" s="7"/>
      <c r="G4033" s="7"/>
      <c r="H4033" s="7"/>
      <c r="I4033" s="10"/>
      <c r="J4033" s="7"/>
      <c r="K4033" s="7"/>
      <c r="L4033" s="7"/>
      <c r="M4033" s="9"/>
      <c r="N4033" s="7"/>
      <c r="O4033" s="7"/>
      <c r="P4033" s="13"/>
      <c r="Q4033" s="11"/>
      <c r="R4033" s="7"/>
      <c r="S4033" s="24">
        <f>IFERROR(_xlfn.XLOOKUP(R4033,bio_produtos!$A:$A,bio_produtos!$C:$C),"")</f>
        <v>0</v>
      </c>
      <c r="T4033" s="12"/>
      <c r="U4033" s="23" t="str">
        <f>IF(T4033="","",SUM(T4033*N4033))</f>
        <v/>
      </c>
      <c r="V4033" s="23" t="str">
        <f>IF(U4033="","",IF(U4033&lt;10000,U4033,IF(U4033&lt;100000,U4033*0.3,"AVALIAÇÃO INDIVIDUAL")))</f>
        <v/>
      </c>
      <c r="W4033" s="10"/>
      <c r="X4033" s="7"/>
      <c r="Y4033" s="13"/>
      <c r="Z4033" s="10"/>
      <c r="AA4033" s="10"/>
      <c r="AB4033" s="10"/>
      <c r="AC4033" s="13"/>
      <c r="AD4033" s="10"/>
      <c r="AE4033" s="7"/>
      <c r="AF4033" s="7"/>
      <c r="AG4033" s="7"/>
      <c r="AH4033" s="7"/>
      <c r="AI4033" s="14"/>
    </row>
    <row r="4034" spans="1:35" s="15" customFormat="1" ht="150" customHeight="1" x14ac:dyDescent="0.25">
      <c r="A4034" s="4"/>
      <c r="B4034" s="4" t="str">
        <f>IF(C4034="","",IF(G4034="NEXOMED",CONCATENATE("BIO",C4034),CONCATENATE("ML",C4034)))</f>
        <v/>
      </c>
      <c r="C4034" s="28"/>
      <c r="D4034" s="9"/>
      <c r="E4034" s="7"/>
      <c r="F4034" s="7"/>
      <c r="G4034" s="7"/>
      <c r="H4034" s="7"/>
      <c r="I4034" s="10"/>
      <c r="J4034" s="7"/>
      <c r="K4034" s="7"/>
      <c r="L4034" s="7"/>
      <c r="M4034" s="9"/>
      <c r="N4034" s="7"/>
      <c r="O4034" s="7"/>
      <c r="P4034" s="13"/>
      <c r="Q4034" s="11"/>
      <c r="R4034" s="7"/>
      <c r="S4034" s="24">
        <f>IFERROR(_xlfn.XLOOKUP(R4034,bio_produtos!$A:$A,bio_produtos!$C:$C),"")</f>
        <v>0</v>
      </c>
      <c r="T4034" s="12"/>
      <c r="U4034" s="23" t="str">
        <f>IF(T4034="","",SUM(T4034*N4034))</f>
        <v/>
      </c>
      <c r="V4034" s="23" t="str">
        <f>IF(U4034="","",IF(U4034&lt;10000,U4034,IF(U4034&lt;100000,U4034*0.3,"AVALIAÇÃO INDIVIDUAL")))</f>
        <v/>
      </c>
      <c r="W4034" s="10"/>
      <c r="X4034" s="7"/>
      <c r="Y4034" s="13"/>
      <c r="Z4034" s="10"/>
      <c r="AA4034" s="10"/>
      <c r="AB4034" s="10"/>
      <c r="AC4034" s="13"/>
      <c r="AD4034" s="10"/>
      <c r="AE4034" s="7"/>
      <c r="AF4034" s="7"/>
      <c r="AG4034" s="7"/>
      <c r="AH4034" s="7"/>
      <c r="AI4034" s="14"/>
    </row>
    <row r="4035" spans="1:35" s="15" customFormat="1" ht="150" customHeight="1" x14ac:dyDescent="0.25">
      <c r="A4035" s="4"/>
      <c r="B4035" s="4" t="str">
        <f>IF(C4035="","",IF(G4035="NEXOMED",CONCATENATE("BIO",C4035),CONCATENATE("ML",C4035)))</f>
        <v/>
      </c>
      <c r="C4035" s="28"/>
      <c r="D4035" s="9"/>
      <c r="E4035" s="7"/>
      <c r="F4035" s="7"/>
      <c r="G4035" s="7"/>
      <c r="H4035" s="7"/>
      <c r="I4035" s="10"/>
      <c r="J4035" s="7"/>
      <c r="K4035" s="7"/>
      <c r="L4035" s="7"/>
      <c r="M4035" s="9"/>
      <c r="N4035" s="7"/>
      <c r="O4035" s="7"/>
      <c r="P4035" s="13"/>
      <c r="Q4035" s="11"/>
      <c r="R4035" s="7"/>
      <c r="S4035" s="24">
        <f>IFERROR(_xlfn.XLOOKUP(R4035,bio_produtos!$A:$A,bio_produtos!$C:$C),"")</f>
        <v>0</v>
      </c>
      <c r="T4035" s="12"/>
      <c r="U4035" s="23" t="str">
        <f>IF(T4035="","",SUM(T4035*N4035))</f>
        <v/>
      </c>
      <c r="V4035" s="23" t="str">
        <f>IF(U4035="","",IF(U4035&lt;10000,U4035,IF(U4035&lt;100000,U4035*0.3,"AVALIAÇÃO INDIVIDUAL")))</f>
        <v/>
      </c>
      <c r="W4035" s="10"/>
      <c r="X4035" s="7"/>
      <c r="Y4035" s="13"/>
      <c r="Z4035" s="10"/>
      <c r="AA4035" s="10"/>
      <c r="AB4035" s="10"/>
      <c r="AC4035" s="13"/>
      <c r="AD4035" s="10"/>
      <c r="AE4035" s="7"/>
      <c r="AF4035" s="7"/>
      <c r="AG4035" s="7"/>
      <c r="AH4035" s="7"/>
      <c r="AI4035" s="14"/>
    </row>
    <row r="4036" spans="1:35" s="15" customFormat="1" ht="150" customHeight="1" x14ac:dyDescent="0.25">
      <c r="A4036" s="4"/>
      <c r="B4036" s="4" t="str">
        <f>IF(C4036="","",IF(G4036="NEXOMED",CONCATENATE("BIO",C4036),CONCATENATE("ML",C4036)))</f>
        <v/>
      </c>
      <c r="C4036" s="28"/>
      <c r="D4036" s="9"/>
      <c r="E4036" s="7"/>
      <c r="F4036" s="7"/>
      <c r="G4036" s="7"/>
      <c r="H4036" s="7"/>
      <c r="I4036" s="10"/>
      <c r="J4036" s="7"/>
      <c r="K4036" s="7"/>
      <c r="L4036" s="7"/>
      <c r="M4036" s="9"/>
      <c r="N4036" s="7"/>
      <c r="O4036" s="7"/>
      <c r="P4036" s="13"/>
      <c r="Q4036" s="11"/>
      <c r="R4036" s="7"/>
      <c r="S4036" s="24">
        <f>IFERROR(_xlfn.XLOOKUP(R4036,bio_produtos!$A:$A,bio_produtos!$C:$C),"")</f>
        <v>0</v>
      </c>
      <c r="T4036" s="12"/>
      <c r="U4036" s="23" t="str">
        <f>IF(T4036="","",SUM(T4036*N4036))</f>
        <v/>
      </c>
      <c r="V4036" s="23" t="str">
        <f>IF(U4036="","",IF(U4036&lt;10000,U4036,IF(U4036&lt;100000,U4036*0.3,"AVALIAÇÃO INDIVIDUAL")))</f>
        <v/>
      </c>
      <c r="W4036" s="10"/>
      <c r="X4036" s="7"/>
      <c r="Y4036" s="13"/>
      <c r="Z4036" s="10"/>
      <c r="AA4036" s="10"/>
      <c r="AB4036" s="10"/>
      <c r="AC4036" s="13"/>
      <c r="AD4036" s="10"/>
      <c r="AE4036" s="7"/>
      <c r="AF4036" s="7"/>
      <c r="AG4036" s="7"/>
      <c r="AH4036" s="7"/>
      <c r="AI4036" s="14"/>
    </row>
    <row r="4037" spans="1:35" s="15" customFormat="1" ht="150" customHeight="1" x14ac:dyDescent="0.25">
      <c r="A4037" s="4"/>
      <c r="B4037" s="4" t="str">
        <f>IF(C4037="","",IF(G4037="NEXOMED",CONCATENATE("BIO",C4037),CONCATENATE("ML",C4037)))</f>
        <v/>
      </c>
      <c r="C4037" s="28"/>
      <c r="D4037" s="9"/>
      <c r="E4037" s="7"/>
      <c r="F4037" s="7"/>
      <c r="G4037" s="7"/>
      <c r="H4037" s="7"/>
      <c r="I4037" s="10"/>
      <c r="J4037" s="7"/>
      <c r="K4037" s="7"/>
      <c r="L4037" s="7"/>
      <c r="M4037" s="9"/>
      <c r="N4037" s="7"/>
      <c r="O4037" s="7"/>
      <c r="P4037" s="13"/>
      <c r="Q4037" s="11"/>
      <c r="R4037" s="7"/>
      <c r="S4037" s="24">
        <f>IFERROR(_xlfn.XLOOKUP(R4037,bio_produtos!$A:$A,bio_produtos!$C:$C),"")</f>
        <v>0</v>
      </c>
      <c r="T4037" s="12"/>
      <c r="U4037" s="23" t="str">
        <f>IF(T4037="","",SUM(T4037*N4037))</f>
        <v/>
      </c>
      <c r="V4037" s="23" t="str">
        <f>IF(U4037="","",IF(U4037&lt;10000,U4037,IF(U4037&lt;100000,U4037*0.3,"AVALIAÇÃO INDIVIDUAL")))</f>
        <v/>
      </c>
      <c r="W4037" s="10"/>
      <c r="X4037" s="7"/>
      <c r="Y4037" s="13"/>
      <c r="Z4037" s="10"/>
      <c r="AA4037" s="10"/>
      <c r="AB4037" s="10"/>
      <c r="AC4037" s="13"/>
      <c r="AD4037" s="10"/>
      <c r="AE4037" s="7"/>
      <c r="AF4037" s="7"/>
      <c r="AG4037" s="7"/>
      <c r="AH4037" s="7"/>
      <c r="AI4037" s="14"/>
    </row>
    <row r="4038" spans="1:35" s="15" customFormat="1" ht="150" customHeight="1" x14ac:dyDescent="0.25">
      <c r="A4038" s="4"/>
      <c r="B4038" s="4" t="str">
        <f>IF(C4038="","",IF(G4038="NEXOMED",CONCATENATE("BIO",C4038),CONCATENATE("ML",C4038)))</f>
        <v/>
      </c>
      <c r="C4038" s="28"/>
      <c r="D4038" s="9"/>
      <c r="E4038" s="7"/>
      <c r="F4038" s="7"/>
      <c r="G4038" s="7"/>
      <c r="H4038" s="7"/>
      <c r="I4038" s="10"/>
      <c r="J4038" s="7"/>
      <c r="K4038" s="7"/>
      <c r="L4038" s="7"/>
      <c r="M4038" s="9"/>
      <c r="N4038" s="7"/>
      <c r="O4038" s="7"/>
      <c r="P4038" s="13"/>
      <c r="Q4038" s="11"/>
      <c r="R4038" s="7"/>
      <c r="S4038" s="24">
        <f>IFERROR(_xlfn.XLOOKUP(R4038,bio_produtos!$A:$A,bio_produtos!$C:$C),"")</f>
        <v>0</v>
      </c>
      <c r="T4038" s="12"/>
      <c r="U4038" s="23" t="str">
        <f>IF(T4038="","",SUM(T4038*N4038))</f>
        <v/>
      </c>
      <c r="V4038" s="23" t="str">
        <f>IF(U4038="","",IF(U4038&lt;10000,U4038,IF(U4038&lt;100000,U4038*0.3,"AVALIAÇÃO INDIVIDUAL")))</f>
        <v/>
      </c>
      <c r="W4038" s="10"/>
      <c r="X4038" s="7"/>
      <c r="Y4038" s="13"/>
      <c r="Z4038" s="10"/>
      <c r="AA4038" s="10"/>
      <c r="AB4038" s="10"/>
      <c r="AC4038" s="13"/>
      <c r="AD4038" s="10"/>
      <c r="AE4038" s="7"/>
      <c r="AF4038" s="7"/>
      <c r="AG4038" s="7"/>
      <c r="AH4038" s="7"/>
      <c r="AI4038" s="14"/>
    </row>
    <row r="4039" spans="1:35" s="15" customFormat="1" ht="150" customHeight="1" x14ac:dyDescent="0.25">
      <c r="A4039" s="4"/>
      <c r="B4039" s="4" t="str">
        <f>IF(C4039="","",IF(G4039="NEXOMED",CONCATENATE("BIO",C4039),CONCATENATE("ML",C4039)))</f>
        <v/>
      </c>
      <c r="C4039" s="28"/>
      <c r="D4039" s="9"/>
      <c r="E4039" s="7"/>
      <c r="F4039" s="7"/>
      <c r="G4039" s="7"/>
      <c r="H4039" s="7"/>
      <c r="I4039" s="10"/>
      <c r="J4039" s="7"/>
      <c r="K4039" s="7"/>
      <c r="L4039" s="7"/>
      <c r="M4039" s="9"/>
      <c r="N4039" s="7"/>
      <c r="O4039" s="7"/>
      <c r="P4039" s="13"/>
      <c r="Q4039" s="11"/>
      <c r="R4039" s="7"/>
      <c r="S4039" s="24">
        <f>IFERROR(_xlfn.XLOOKUP(R4039,bio_produtos!$A:$A,bio_produtos!$C:$C),"")</f>
        <v>0</v>
      </c>
      <c r="T4039" s="12"/>
      <c r="U4039" s="23" t="str">
        <f>IF(T4039="","",SUM(T4039*N4039))</f>
        <v/>
      </c>
      <c r="V4039" s="23" t="str">
        <f>IF(U4039="","",IF(U4039&lt;10000,U4039,IF(U4039&lt;100000,U4039*0.3,"AVALIAÇÃO INDIVIDUAL")))</f>
        <v/>
      </c>
      <c r="W4039" s="10"/>
      <c r="X4039" s="7"/>
      <c r="Y4039" s="13"/>
      <c r="Z4039" s="10"/>
      <c r="AA4039" s="10"/>
      <c r="AB4039" s="10"/>
      <c r="AC4039" s="13"/>
      <c r="AD4039" s="10"/>
      <c r="AE4039" s="7"/>
      <c r="AF4039" s="7"/>
      <c r="AG4039" s="7"/>
      <c r="AH4039" s="7"/>
      <c r="AI4039" s="14"/>
    </row>
    <row r="4040" spans="1:35" s="15" customFormat="1" ht="150" customHeight="1" x14ac:dyDescent="0.25">
      <c r="A4040" s="4"/>
      <c r="B4040" s="4" t="str">
        <f>IF(C4040="","",IF(G4040="NEXOMED",CONCATENATE("BIO",C4040),CONCATENATE("ML",C4040)))</f>
        <v/>
      </c>
      <c r="C4040" s="28"/>
      <c r="D4040" s="9"/>
      <c r="E4040" s="7"/>
      <c r="F4040" s="7"/>
      <c r="G4040" s="7"/>
      <c r="H4040" s="7"/>
      <c r="I4040" s="10"/>
      <c r="J4040" s="7"/>
      <c r="K4040" s="7"/>
      <c r="L4040" s="7"/>
      <c r="M4040" s="9"/>
      <c r="N4040" s="7"/>
      <c r="O4040" s="7"/>
      <c r="P4040" s="13"/>
      <c r="Q4040" s="11"/>
      <c r="R4040" s="7"/>
      <c r="S4040" s="24">
        <f>IFERROR(_xlfn.XLOOKUP(R4040,bio_produtos!$A:$A,bio_produtos!$C:$C),"")</f>
        <v>0</v>
      </c>
      <c r="T4040" s="12"/>
      <c r="U4040" s="23" t="str">
        <f>IF(T4040="","",SUM(T4040*N4040))</f>
        <v/>
      </c>
      <c r="V4040" s="23" t="str">
        <f>IF(U4040="","",IF(U4040&lt;10000,U4040,IF(U4040&lt;100000,U4040*0.3,"AVALIAÇÃO INDIVIDUAL")))</f>
        <v/>
      </c>
      <c r="W4040" s="10"/>
      <c r="X4040" s="7"/>
      <c r="Y4040" s="13"/>
      <c r="Z4040" s="10"/>
      <c r="AA4040" s="10"/>
      <c r="AB4040" s="10"/>
      <c r="AC4040" s="13"/>
      <c r="AD4040" s="10"/>
      <c r="AE4040" s="7"/>
      <c r="AF4040" s="7"/>
      <c r="AG4040" s="7"/>
      <c r="AH4040" s="7"/>
      <c r="AI4040" s="14"/>
    </row>
    <row r="4041" spans="1:35" s="15" customFormat="1" ht="150" customHeight="1" x14ac:dyDescent="0.25">
      <c r="A4041" s="4"/>
      <c r="B4041" s="4" t="str">
        <f>IF(C4041="","",IF(G4041="NEXOMED",CONCATENATE("BIO",C4041),CONCATENATE("ML",C4041)))</f>
        <v/>
      </c>
      <c r="C4041" s="28"/>
      <c r="D4041" s="9"/>
      <c r="E4041" s="7"/>
      <c r="F4041" s="7"/>
      <c r="G4041" s="7"/>
      <c r="H4041" s="7"/>
      <c r="I4041" s="10"/>
      <c r="J4041" s="7"/>
      <c r="K4041" s="7"/>
      <c r="L4041" s="7"/>
      <c r="M4041" s="9"/>
      <c r="N4041" s="7"/>
      <c r="O4041" s="7"/>
      <c r="P4041" s="13"/>
      <c r="Q4041" s="11"/>
      <c r="R4041" s="7"/>
      <c r="S4041" s="24">
        <f>IFERROR(_xlfn.XLOOKUP(R4041,bio_produtos!$A:$A,bio_produtos!$C:$C),"")</f>
        <v>0</v>
      </c>
      <c r="T4041" s="12"/>
      <c r="U4041" s="23" t="str">
        <f>IF(T4041="","",SUM(T4041*N4041))</f>
        <v/>
      </c>
      <c r="V4041" s="23" t="str">
        <f>IF(U4041="","",IF(U4041&lt;10000,U4041,IF(U4041&lt;100000,U4041*0.3,"AVALIAÇÃO INDIVIDUAL")))</f>
        <v/>
      </c>
      <c r="W4041" s="10"/>
      <c r="X4041" s="7"/>
      <c r="Y4041" s="13"/>
      <c r="Z4041" s="10"/>
      <c r="AA4041" s="10"/>
      <c r="AB4041" s="10"/>
      <c r="AC4041" s="13"/>
      <c r="AD4041" s="10"/>
      <c r="AE4041" s="7"/>
      <c r="AF4041" s="7"/>
      <c r="AG4041" s="7"/>
      <c r="AH4041" s="7"/>
      <c r="AI4041" s="14"/>
    </row>
    <row r="4042" spans="1:35" s="15" customFormat="1" ht="150" customHeight="1" x14ac:dyDescent="0.25">
      <c r="A4042" s="4"/>
      <c r="B4042" s="4" t="str">
        <f>IF(C4042="","",IF(G4042="NEXOMED",CONCATENATE("BIO",C4042),CONCATENATE("ML",C4042)))</f>
        <v/>
      </c>
      <c r="C4042" s="28"/>
      <c r="D4042" s="9"/>
      <c r="E4042" s="7"/>
      <c r="F4042" s="7"/>
      <c r="G4042" s="7"/>
      <c r="H4042" s="7"/>
      <c r="I4042" s="10"/>
      <c r="J4042" s="7"/>
      <c r="K4042" s="7"/>
      <c r="L4042" s="7"/>
      <c r="M4042" s="9"/>
      <c r="N4042" s="7"/>
      <c r="O4042" s="7"/>
      <c r="P4042" s="13"/>
      <c r="Q4042" s="11"/>
      <c r="R4042" s="7"/>
      <c r="S4042" s="24">
        <f>IFERROR(_xlfn.XLOOKUP(R4042,bio_produtos!$A:$A,bio_produtos!$C:$C),"")</f>
        <v>0</v>
      </c>
      <c r="T4042" s="12"/>
      <c r="U4042" s="23" t="str">
        <f>IF(T4042="","",SUM(T4042*N4042))</f>
        <v/>
      </c>
      <c r="V4042" s="23" t="str">
        <f>IF(U4042="","",IF(U4042&lt;10000,U4042,IF(U4042&lt;100000,U4042*0.3,"AVALIAÇÃO INDIVIDUAL")))</f>
        <v/>
      </c>
      <c r="W4042" s="10"/>
      <c r="X4042" s="7"/>
      <c r="Y4042" s="13"/>
      <c r="Z4042" s="10"/>
      <c r="AA4042" s="10"/>
      <c r="AB4042" s="10"/>
      <c r="AC4042" s="13"/>
      <c r="AD4042" s="10"/>
      <c r="AE4042" s="7"/>
      <c r="AF4042" s="7"/>
      <c r="AG4042" s="7"/>
      <c r="AH4042" s="7"/>
      <c r="AI4042" s="14"/>
    </row>
    <row r="4043" spans="1:35" s="15" customFormat="1" ht="150" customHeight="1" x14ac:dyDescent="0.25">
      <c r="A4043" s="4"/>
      <c r="B4043" s="4" t="str">
        <f>IF(C4043="","",IF(G4043="NEXOMED",CONCATENATE("BIO",C4043),CONCATENATE("ML",C4043)))</f>
        <v/>
      </c>
      <c r="C4043" s="28"/>
      <c r="D4043" s="9"/>
      <c r="E4043" s="7"/>
      <c r="F4043" s="7"/>
      <c r="G4043" s="7"/>
      <c r="H4043" s="7"/>
      <c r="I4043" s="10"/>
      <c r="J4043" s="7"/>
      <c r="K4043" s="7"/>
      <c r="L4043" s="7"/>
      <c r="M4043" s="9"/>
      <c r="N4043" s="7"/>
      <c r="O4043" s="7"/>
      <c r="P4043" s="13"/>
      <c r="Q4043" s="11"/>
      <c r="R4043" s="7"/>
      <c r="S4043" s="24">
        <f>IFERROR(_xlfn.XLOOKUP(R4043,bio_produtos!$A:$A,bio_produtos!$C:$C),"")</f>
        <v>0</v>
      </c>
      <c r="T4043" s="12"/>
      <c r="U4043" s="23" t="str">
        <f>IF(T4043="","",SUM(T4043*N4043))</f>
        <v/>
      </c>
      <c r="V4043" s="23" t="str">
        <f>IF(U4043="","",IF(U4043&lt;10000,U4043,IF(U4043&lt;100000,U4043*0.3,"AVALIAÇÃO INDIVIDUAL")))</f>
        <v/>
      </c>
      <c r="W4043" s="10"/>
      <c r="X4043" s="7"/>
      <c r="Y4043" s="13"/>
      <c r="Z4043" s="10"/>
      <c r="AA4043" s="10"/>
      <c r="AB4043" s="10"/>
      <c r="AC4043" s="13"/>
      <c r="AD4043" s="10"/>
      <c r="AE4043" s="7"/>
      <c r="AF4043" s="7"/>
      <c r="AG4043" s="7"/>
      <c r="AH4043" s="7"/>
      <c r="AI4043" s="14"/>
    </row>
    <row r="4044" spans="1:35" s="15" customFormat="1" ht="150" customHeight="1" x14ac:dyDescent="0.25">
      <c r="A4044" s="4"/>
      <c r="B4044" s="4" t="str">
        <f>IF(C4044="","",IF(G4044="NEXOMED",CONCATENATE("BIO",C4044),CONCATENATE("ML",C4044)))</f>
        <v/>
      </c>
      <c r="C4044" s="28"/>
      <c r="D4044" s="9"/>
      <c r="E4044" s="7"/>
      <c r="F4044" s="7"/>
      <c r="G4044" s="7"/>
      <c r="H4044" s="7"/>
      <c r="I4044" s="10"/>
      <c r="J4044" s="7"/>
      <c r="K4044" s="7"/>
      <c r="L4044" s="7"/>
      <c r="M4044" s="9"/>
      <c r="N4044" s="7"/>
      <c r="O4044" s="7"/>
      <c r="P4044" s="13"/>
      <c r="Q4044" s="11"/>
      <c r="R4044" s="7"/>
      <c r="S4044" s="24">
        <f>IFERROR(_xlfn.XLOOKUP(R4044,bio_produtos!$A:$A,bio_produtos!$C:$C),"")</f>
        <v>0</v>
      </c>
      <c r="T4044" s="12"/>
      <c r="U4044" s="23" t="str">
        <f>IF(T4044="","",SUM(T4044*N4044))</f>
        <v/>
      </c>
      <c r="V4044" s="23" t="str">
        <f>IF(U4044="","",IF(U4044&lt;10000,U4044,IF(U4044&lt;100000,U4044*0.3,"AVALIAÇÃO INDIVIDUAL")))</f>
        <v/>
      </c>
      <c r="W4044" s="10"/>
      <c r="X4044" s="7"/>
      <c r="Y4044" s="13"/>
      <c r="Z4044" s="10"/>
      <c r="AA4044" s="10"/>
      <c r="AB4044" s="10"/>
      <c r="AC4044" s="13"/>
      <c r="AD4044" s="10"/>
      <c r="AE4044" s="7"/>
      <c r="AF4044" s="7"/>
      <c r="AG4044" s="7"/>
      <c r="AH4044" s="7"/>
      <c r="AI4044" s="14"/>
    </row>
    <row r="4045" spans="1:35" s="15" customFormat="1" ht="150" customHeight="1" x14ac:dyDescent="0.25">
      <c r="A4045" s="4"/>
      <c r="B4045" s="4" t="str">
        <f>IF(C4045="","",IF(G4045="NEXOMED",CONCATENATE("BIO",C4045),CONCATENATE("ML",C4045)))</f>
        <v/>
      </c>
      <c r="C4045" s="28"/>
      <c r="D4045" s="9"/>
      <c r="E4045" s="7"/>
      <c r="F4045" s="7"/>
      <c r="G4045" s="7"/>
      <c r="H4045" s="7"/>
      <c r="I4045" s="10"/>
      <c r="J4045" s="7"/>
      <c r="K4045" s="7"/>
      <c r="L4045" s="7"/>
      <c r="M4045" s="9"/>
      <c r="N4045" s="7"/>
      <c r="O4045" s="7"/>
      <c r="P4045" s="13"/>
      <c r="Q4045" s="11"/>
      <c r="R4045" s="7"/>
      <c r="S4045" s="24">
        <f>IFERROR(_xlfn.XLOOKUP(R4045,bio_produtos!$A:$A,bio_produtos!$C:$C),"")</f>
        <v>0</v>
      </c>
      <c r="T4045" s="12"/>
      <c r="U4045" s="23" t="str">
        <f>IF(T4045="","",SUM(T4045*N4045))</f>
        <v/>
      </c>
      <c r="V4045" s="23" t="str">
        <f>IF(U4045="","",IF(U4045&lt;10000,U4045,IF(U4045&lt;100000,U4045*0.3,"AVALIAÇÃO INDIVIDUAL")))</f>
        <v/>
      </c>
      <c r="W4045" s="10"/>
      <c r="X4045" s="7"/>
      <c r="Y4045" s="13"/>
      <c r="Z4045" s="10"/>
      <c r="AA4045" s="10"/>
      <c r="AB4045" s="10"/>
      <c r="AC4045" s="13"/>
      <c r="AD4045" s="10"/>
      <c r="AE4045" s="7"/>
      <c r="AF4045" s="7"/>
      <c r="AG4045" s="7"/>
      <c r="AH4045" s="7"/>
      <c r="AI4045" s="14"/>
    </row>
    <row r="4046" spans="1:35" s="15" customFormat="1" ht="150" customHeight="1" x14ac:dyDescent="0.25">
      <c r="A4046" s="4"/>
      <c r="B4046" s="4" t="str">
        <f>IF(C4046="","",IF(G4046="NEXOMED",CONCATENATE("BIO",C4046),CONCATENATE("ML",C4046)))</f>
        <v/>
      </c>
      <c r="C4046" s="28"/>
      <c r="D4046" s="9"/>
      <c r="E4046" s="7"/>
      <c r="F4046" s="7"/>
      <c r="G4046" s="7"/>
      <c r="H4046" s="7"/>
      <c r="I4046" s="10"/>
      <c r="J4046" s="7"/>
      <c r="K4046" s="7"/>
      <c r="L4046" s="7"/>
      <c r="M4046" s="9"/>
      <c r="N4046" s="7"/>
      <c r="O4046" s="7"/>
      <c r="P4046" s="13"/>
      <c r="Q4046" s="11"/>
      <c r="R4046" s="7"/>
      <c r="S4046" s="24">
        <f>IFERROR(_xlfn.XLOOKUP(R4046,bio_produtos!$A:$A,bio_produtos!$C:$C),"")</f>
        <v>0</v>
      </c>
      <c r="T4046" s="12"/>
      <c r="U4046" s="23" t="str">
        <f>IF(T4046="","",SUM(T4046*N4046))</f>
        <v/>
      </c>
      <c r="V4046" s="23" t="str">
        <f>IF(U4046="","",IF(U4046&lt;10000,U4046,IF(U4046&lt;100000,U4046*0.3,"AVALIAÇÃO INDIVIDUAL")))</f>
        <v/>
      </c>
      <c r="W4046" s="10"/>
      <c r="X4046" s="7"/>
      <c r="Y4046" s="13"/>
      <c r="Z4046" s="10"/>
      <c r="AA4046" s="10"/>
      <c r="AB4046" s="10"/>
      <c r="AC4046" s="13"/>
      <c r="AD4046" s="10"/>
      <c r="AE4046" s="7"/>
      <c r="AF4046" s="7"/>
      <c r="AG4046" s="7"/>
      <c r="AH4046" s="7"/>
      <c r="AI4046" s="14"/>
    </row>
    <row r="4047" spans="1:35" s="15" customFormat="1" ht="150" customHeight="1" x14ac:dyDescent="0.25">
      <c r="A4047" s="4"/>
      <c r="B4047" s="4" t="str">
        <f>IF(C4047="","",IF(G4047="NEXOMED",CONCATENATE("BIO",C4047),CONCATENATE("ML",C4047)))</f>
        <v/>
      </c>
      <c r="C4047" s="28"/>
      <c r="D4047" s="9"/>
      <c r="E4047" s="7"/>
      <c r="F4047" s="7"/>
      <c r="G4047" s="7"/>
      <c r="H4047" s="7"/>
      <c r="I4047" s="10"/>
      <c r="J4047" s="7"/>
      <c r="K4047" s="7"/>
      <c r="L4047" s="7"/>
      <c r="M4047" s="9"/>
      <c r="N4047" s="7"/>
      <c r="O4047" s="7"/>
      <c r="P4047" s="13"/>
      <c r="Q4047" s="11"/>
      <c r="R4047" s="7"/>
      <c r="S4047" s="24">
        <f>IFERROR(_xlfn.XLOOKUP(R4047,bio_produtos!$A:$A,bio_produtos!$C:$C),"")</f>
        <v>0</v>
      </c>
      <c r="T4047" s="12"/>
      <c r="U4047" s="23" t="str">
        <f>IF(T4047="","",SUM(T4047*N4047))</f>
        <v/>
      </c>
      <c r="V4047" s="23" t="str">
        <f>IF(U4047="","",IF(U4047&lt;10000,U4047,IF(U4047&lt;100000,U4047*0.3,"AVALIAÇÃO INDIVIDUAL")))</f>
        <v/>
      </c>
      <c r="W4047" s="10"/>
      <c r="X4047" s="7"/>
      <c r="Y4047" s="13"/>
      <c r="Z4047" s="10"/>
      <c r="AA4047" s="10"/>
      <c r="AB4047" s="10"/>
      <c r="AC4047" s="13"/>
      <c r="AD4047" s="10"/>
      <c r="AE4047" s="7"/>
      <c r="AF4047" s="7"/>
      <c r="AG4047" s="7"/>
      <c r="AH4047" s="7"/>
      <c r="AI4047" s="14"/>
    </row>
    <row r="4048" spans="1:35" s="15" customFormat="1" ht="150" customHeight="1" x14ac:dyDescent="0.25">
      <c r="A4048" s="4"/>
      <c r="B4048" s="4" t="str">
        <f>IF(C4048="","",IF(G4048="NEXOMED",CONCATENATE("BIO",C4048),CONCATENATE("ML",C4048)))</f>
        <v/>
      </c>
      <c r="C4048" s="28"/>
      <c r="D4048" s="9"/>
      <c r="E4048" s="7"/>
      <c r="F4048" s="7"/>
      <c r="G4048" s="7"/>
      <c r="H4048" s="7"/>
      <c r="I4048" s="10"/>
      <c r="J4048" s="7"/>
      <c r="K4048" s="7"/>
      <c r="L4048" s="7"/>
      <c r="M4048" s="9"/>
      <c r="N4048" s="7"/>
      <c r="O4048" s="7"/>
      <c r="P4048" s="13"/>
      <c r="Q4048" s="11"/>
      <c r="R4048" s="7"/>
      <c r="S4048" s="24">
        <f>IFERROR(_xlfn.XLOOKUP(R4048,bio_produtos!$A:$A,bio_produtos!$C:$C),"")</f>
        <v>0</v>
      </c>
      <c r="T4048" s="12"/>
      <c r="U4048" s="23" t="str">
        <f>IF(T4048="","",SUM(T4048*N4048))</f>
        <v/>
      </c>
      <c r="V4048" s="23" t="str">
        <f>IF(U4048="","",IF(U4048&lt;10000,U4048,IF(U4048&lt;100000,U4048*0.3,"AVALIAÇÃO INDIVIDUAL")))</f>
        <v/>
      </c>
      <c r="W4048" s="10"/>
      <c r="X4048" s="7"/>
      <c r="Y4048" s="13"/>
      <c r="Z4048" s="10"/>
      <c r="AA4048" s="10"/>
      <c r="AB4048" s="10"/>
      <c r="AC4048" s="13"/>
      <c r="AD4048" s="10"/>
      <c r="AE4048" s="7"/>
      <c r="AF4048" s="7"/>
      <c r="AG4048" s="7"/>
      <c r="AH4048" s="7"/>
      <c r="AI4048" s="14"/>
    </row>
    <row r="4049" spans="1:35" s="15" customFormat="1" ht="150" customHeight="1" x14ac:dyDescent="0.25">
      <c r="A4049" s="4"/>
      <c r="B4049" s="4" t="str">
        <f>IF(C4049="","",IF(G4049="NEXOMED",CONCATENATE("BIO",C4049),CONCATENATE("ML",C4049)))</f>
        <v/>
      </c>
      <c r="C4049" s="28"/>
      <c r="D4049" s="9"/>
      <c r="E4049" s="7"/>
      <c r="F4049" s="7"/>
      <c r="G4049" s="7"/>
      <c r="H4049" s="7"/>
      <c r="I4049" s="10"/>
      <c r="J4049" s="7"/>
      <c r="K4049" s="7"/>
      <c r="L4049" s="7"/>
      <c r="M4049" s="9"/>
      <c r="N4049" s="7"/>
      <c r="O4049" s="7"/>
      <c r="P4049" s="13"/>
      <c r="Q4049" s="11"/>
      <c r="R4049" s="7"/>
      <c r="S4049" s="24">
        <f>IFERROR(_xlfn.XLOOKUP(R4049,bio_produtos!$A:$A,bio_produtos!$C:$C),"")</f>
        <v>0</v>
      </c>
      <c r="T4049" s="12"/>
      <c r="U4049" s="23" t="str">
        <f>IF(T4049="","",SUM(T4049*N4049))</f>
        <v/>
      </c>
      <c r="V4049" s="23" t="str">
        <f>IF(U4049="","",IF(U4049&lt;10000,U4049,IF(U4049&lt;100000,U4049*0.3,"AVALIAÇÃO INDIVIDUAL")))</f>
        <v/>
      </c>
      <c r="W4049" s="10"/>
      <c r="X4049" s="7"/>
      <c r="Y4049" s="13"/>
      <c r="Z4049" s="10"/>
      <c r="AA4049" s="10"/>
      <c r="AB4049" s="10"/>
      <c r="AC4049" s="13"/>
      <c r="AD4049" s="10"/>
      <c r="AE4049" s="7"/>
      <c r="AF4049" s="7"/>
      <c r="AG4049" s="7"/>
      <c r="AH4049" s="7"/>
      <c r="AI4049" s="14"/>
    </row>
    <row r="4050" spans="1:35" s="15" customFormat="1" ht="150" customHeight="1" x14ac:dyDescent="0.25">
      <c r="A4050" s="4"/>
      <c r="B4050" s="4" t="str">
        <f>IF(C4050="","",IF(G4050="NEXOMED",CONCATENATE("BIO",C4050),CONCATENATE("ML",C4050)))</f>
        <v/>
      </c>
      <c r="C4050" s="28"/>
      <c r="D4050" s="9"/>
      <c r="E4050" s="7"/>
      <c r="F4050" s="7"/>
      <c r="G4050" s="7"/>
      <c r="H4050" s="7"/>
      <c r="I4050" s="10"/>
      <c r="J4050" s="7"/>
      <c r="K4050" s="7"/>
      <c r="L4050" s="7"/>
      <c r="M4050" s="9"/>
      <c r="N4050" s="7"/>
      <c r="O4050" s="7"/>
      <c r="P4050" s="13"/>
      <c r="Q4050" s="11"/>
      <c r="R4050" s="7"/>
      <c r="S4050" s="24">
        <f>IFERROR(_xlfn.XLOOKUP(R4050,bio_produtos!$A:$A,bio_produtos!$C:$C),"")</f>
        <v>0</v>
      </c>
      <c r="T4050" s="12"/>
      <c r="U4050" s="23" t="str">
        <f>IF(T4050="","",SUM(T4050*N4050))</f>
        <v/>
      </c>
      <c r="V4050" s="23" t="str">
        <f>IF(U4050="","",IF(U4050&lt;10000,U4050,IF(U4050&lt;100000,U4050*0.3,"AVALIAÇÃO INDIVIDUAL")))</f>
        <v/>
      </c>
      <c r="W4050" s="10"/>
      <c r="X4050" s="7"/>
      <c r="Y4050" s="13"/>
      <c r="Z4050" s="10"/>
      <c r="AA4050" s="10"/>
      <c r="AB4050" s="10"/>
      <c r="AC4050" s="13"/>
      <c r="AD4050" s="10"/>
      <c r="AE4050" s="7"/>
      <c r="AF4050" s="7"/>
      <c r="AG4050" s="7"/>
      <c r="AH4050" s="7"/>
      <c r="AI4050" s="14"/>
    </row>
    <row r="4051" spans="1:35" s="15" customFormat="1" ht="150" customHeight="1" x14ac:dyDescent="0.25">
      <c r="A4051" s="4"/>
      <c r="B4051" s="4" t="str">
        <f>IF(C4051="","",IF(G4051="NEXOMED",CONCATENATE("BIO",C4051),CONCATENATE("ML",C4051)))</f>
        <v/>
      </c>
      <c r="C4051" s="28"/>
      <c r="D4051" s="9"/>
      <c r="E4051" s="7"/>
      <c r="F4051" s="7"/>
      <c r="G4051" s="7"/>
      <c r="H4051" s="7"/>
      <c r="I4051" s="10"/>
      <c r="J4051" s="7"/>
      <c r="K4051" s="7"/>
      <c r="L4051" s="7"/>
      <c r="M4051" s="9"/>
      <c r="N4051" s="7"/>
      <c r="O4051" s="7"/>
      <c r="P4051" s="13"/>
      <c r="Q4051" s="11"/>
      <c r="R4051" s="7"/>
      <c r="S4051" s="24">
        <f>IFERROR(_xlfn.XLOOKUP(R4051,bio_produtos!$A:$A,bio_produtos!$C:$C),"")</f>
        <v>0</v>
      </c>
      <c r="T4051" s="12"/>
      <c r="U4051" s="23" t="str">
        <f>IF(T4051="","",SUM(T4051*N4051))</f>
        <v/>
      </c>
      <c r="V4051" s="23" t="str">
        <f>IF(U4051="","",IF(U4051&lt;10000,U4051,IF(U4051&lt;100000,U4051*0.3,"AVALIAÇÃO INDIVIDUAL")))</f>
        <v/>
      </c>
      <c r="W4051" s="10"/>
      <c r="X4051" s="7"/>
      <c r="Y4051" s="13"/>
      <c r="Z4051" s="10"/>
      <c r="AA4051" s="10"/>
      <c r="AB4051" s="10"/>
      <c r="AC4051" s="13"/>
      <c r="AD4051" s="10"/>
      <c r="AE4051" s="7"/>
      <c r="AF4051" s="7"/>
      <c r="AG4051" s="7"/>
      <c r="AH4051" s="7"/>
      <c r="AI4051" s="14"/>
    </row>
    <row r="4052" spans="1:35" s="15" customFormat="1" ht="150" customHeight="1" x14ac:dyDescent="0.25">
      <c r="A4052" s="4"/>
      <c r="B4052" s="4" t="str">
        <f>IF(C4052="","",IF(G4052="NEXOMED",CONCATENATE("BIO",C4052),CONCATENATE("ML",C4052)))</f>
        <v/>
      </c>
      <c r="C4052" s="28"/>
      <c r="D4052" s="9"/>
      <c r="E4052" s="7"/>
      <c r="F4052" s="7"/>
      <c r="G4052" s="7"/>
      <c r="H4052" s="7"/>
      <c r="I4052" s="10"/>
      <c r="J4052" s="7"/>
      <c r="K4052" s="7"/>
      <c r="L4052" s="7"/>
      <c r="M4052" s="9"/>
      <c r="N4052" s="7"/>
      <c r="O4052" s="7"/>
      <c r="P4052" s="13"/>
      <c r="Q4052" s="11"/>
      <c r="R4052" s="7"/>
      <c r="S4052" s="24">
        <f>IFERROR(_xlfn.XLOOKUP(R4052,bio_produtos!$A:$A,bio_produtos!$C:$C),"")</f>
        <v>0</v>
      </c>
      <c r="T4052" s="12"/>
      <c r="U4052" s="23" t="str">
        <f>IF(T4052="","",SUM(T4052*N4052))</f>
        <v/>
      </c>
      <c r="V4052" s="23" t="str">
        <f>IF(U4052="","",IF(U4052&lt;10000,U4052,IF(U4052&lt;100000,U4052*0.3,"AVALIAÇÃO INDIVIDUAL")))</f>
        <v/>
      </c>
      <c r="W4052" s="10"/>
      <c r="X4052" s="7"/>
      <c r="Y4052" s="13"/>
      <c r="Z4052" s="10"/>
      <c r="AA4052" s="10"/>
      <c r="AB4052" s="10"/>
      <c r="AC4052" s="13"/>
      <c r="AD4052" s="10"/>
      <c r="AE4052" s="7"/>
      <c r="AF4052" s="7"/>
      <c r="AG4052" s="7"/>
      <c r="AH4052" s="7"/>
      <c r="AI4052" s="14"/>
    </row>
    <row r="4053" spans="1:35" s="15" customFormat="1" ht="150" customHeight="1" x14ac:dyDescent="0.25">
      <c r="A4053" s="4"/>
      <c r="B4053" s="4" t="str">
        <f>IF(C4053="","",IF(G4053="NEXOMED",CONCATENATE("BIO",C4053),CONCATENATE("ML",C4053)))</f>
        <v/>
      </c>
      <c r="C4053" s="28"/>
      <c r="D4053" s="9"/>
      <c r="E4053" s="7"/>
      <c r="F4053" s="7"/>
      <c r="G4053" s="7"/>
      <c r="H4053" s="7"/>
      <c r="I4053" s="10"/>
      <c r="J4053" s="7"/>
      <c r="K4053" s="7"/>
      <c r="L4053" s="7"/>
      <c r="M4053" s="9"/>
      <c r="N4053" s="7"/>
      <c r="O4053" s="7"/>
      <c r="P4053" s="13"/>
      <c r="Q4053" s="11"/>
      <c r="R4053" s="7"/>
      <c r="S4053" s="24">
        <f>IFERROR(_xlfn.XLOOKUP(R4053,bio_produtos!$A:$A,bio_produtos!$C:$C),"")</f>
        <v>0</v>
      </c>
      <c r="T4053" s="12"/>
      <c r="U4053" s="23" t="str">
        <f>IF(T4053="","",SUM(T4053*N4053))</f>
        <v/>
      </c>
      <c r="V4053" s="23" t="str">
        <f>IF(U4053="","",IF(U4053&lt;10000,U4053,IF(U4053&lt;100000,U4053*0.3,"AVALIAÇÃO INDIVIDUAL")))</f>
        <v/>
      </c>
      <c r="W4053" s="10"/>
      <c r="X4053" s="7"/>
      <c r="Y4053" s="13"/>
      <c r="Z4053" s="10"/>
      <c r="AA4053" s="10"/>
      <c r="AB4053" s="10"/>
      <c r="AC4053" s="13"/>
      <c r="AD4053" s="10"/>
      <c r="AE4053" s="7"/>
      <c r="AF4053" s="7"/>
      <c r="AG4053" s="7"/>
      <c r="AH4053" s="7"/>
      <c r="AI4053" s="14"/>
    </row>
    <row r="4054" spans="1:35" s="15" customFormat="1" ht="150" customHeight="1" x14ac:dyDescent="0.25">
      <c r="A4054" s="4"/>
      <c r="B4054" s="4" t="str">
        <f>IF(C4054="","",IF(G4054="NEXOMED",CONCATENATE("BIO",C4054),CONCATENATE("ML",C4054)))</f>
        <v/>
      </c>
      <c r="C4054" s="28"/>
      <c r="D4054" s="9"/>
      <c r="E4054" s="7"/>
      <c r="F4054" s="7"/>
      <c r="G4054" s="7"/>
      <c r="H4054" s="7"/>
      <c r="I4054" s="10"/>
      <c r="J4054" s="7"/>
      <c r="K4054" s="7"/>
      <c r="L4054" s="7"/>
      <c r="M4054" s="9"/>
      <c r="N4054" s="7"/>
      <c r="O4054" s="7"/>
      <c r="P4054" s="13"/>
      <c r="Q4054" s="11"/>
      <c r="R4054" s="7"/>
      <c r="S4054" s="24">
        <f>IFERROR(_xlfn.XLOOKUP(R4054,bio_produtos!$A:$A,bio_produtos!$C:$C),"")</f>
        <v>0</v>
      </c>
      <c r="T4054" s="12"/>
      <c r="U4054" s="23" t="str">
        <f>IF(T4054="","",SUM(T4054*N4054))</f>
        <v/>
      </c>
      <c r="V4054" s="23" t="str">
        <f>IF(U4054="","",IF(U4054&lt;10000,U4054,IF(U4054&lt;100000,U4054*0.3,"AVALIAÇÃO INDIVIDUAL")))</f>
        <v/>
      </c>
      <c r="W4054" s="10"/>
      <c r="X4054" s="7"/>
      <c r="Y4054" s="13"/>
      <c r="Z4054" s="10"/>
      <c r="AA4054" s="10"/>
      <c r="AB4054" s="10"/>
      <c r="AC4054" s="13"/>
      <c r="AD4054" s="10"/>
      <c r="AE4054" s="7"/>
      <c r="AF4054" s="7"/>
      <c r="AG4054" s="7"/>
      <c r="AH4054" s="7"/>
      <c r="AI4054" s="14"/>
    </row>
    <row r="4055" spans="1:35" s="15" customFormat="1" ht="150" customHeight="1" x14ac:dyDescent="0.25">
      <c r="A4055" s="4"/>
      <c r="B4055" s="4" t="str">
        <f>IF(C4055="","",IF(G4055="NEXOMED",CONCATENATE("BIO",C4055),CONCATENATE("ML",C4055)))</f>
        <v/>
      </c>
      <c r="C4055" s="28"/>
      <c r="D4055" s="9"/>
      <c r="E4055" s="7"/>
      <c r="F4055" s="7"/>
      <c r="G4055" s="7"/>
      <c r="H4055" s="7"/>
      <c r="I4055" s="10"/>
      <c r="J4055" s="7"/>
      <c r="K4055" s="7"/>
      <c r="L4055" s="7"/>
      <c r="M4055" s="9"/>
      <c r="N4055" s="7"/>
      <c r="O4055" s="7"/>
      <c r="P4055" s="13"/>
      <c r="Q4055" s="11"/>
      <c r="R4055" s="7"/>
      <c r="S4055" s="24">
        <f>IFERROR(_xlfn.XLOOKUP(R4055,bio_produtos!$A:$A,bio_produtos!$C:$C),"")</f>
        <v>0</v>
      </c>
      <c r="T4055" s="12"/>
      <c r="U4055" s="23" t="str">
        <f>IF(T4055="","",SUM(T4055*N4055))</f>
        <v/>
      </c>
      <c r="V4055" s="23" t="str">
        <f>IF(U4055="","",IF(U4055&lt;10000,U4055,IF(U4055&lt;100000,U4055*0.3,"AVALIAÇÃO INDIVIDUAL")))</f>
        <v/>
      </c>
      <c r="W4055" s="10"/>
      <c r="X4055" s="7"/>
      <c r="Y4055" s="13"/>
      <c r="Z4055" s="10"/>
      <c r="AA4055" s="10"/>
      <c r="AB4055" s="10"/>
      <c r="AC4055" s="13"/>
      <c r="AD4055" s="10"/>
      <c r="AE4055" s="7"/>
      <c r="AF4055" s="7"/>
      <c r="AG4055" s="7"/>
      <c r="AH4055" s="7"/>
      <c r="AI4055" s="14"/>
    </row>
    <row r="4056" spans="1:35" s="15" customFormat="1" ht="150" customHeight="1" x14ac:dyDescent="0.25">
      <c r="A4056" s="4"/>
      <c r="B4056" s="4" t="str">
        <f>IF(C4056="","",IF(G4056="NEXOMED",CONCATENATE("BIO",C4056),CONCATENATE("ML",C4056)))</f>
        <v/>
      </c>
      <c r="C4056" s="28"/>
      <c r="D4056" s="9"/>
      <c r="E4056" s="7"/>
      <c r="F4056" s="7"/>
      <c r="G4056" s="7"/>
      <c r="H4056" s="7"/>
      <c r="I4056" s="10"/>
      <c r="J4056" s="7"/>
      <c r="K4056" s="7"/>
      <c r="L4056" s="7"/>
      <c r="M4056" s="9"/>
      <c r="N4056" s="7"/>
      <c r="O4056" s="7"/>
      <c r="P4056" s="13"/>
      <c r="Q4056" s="11"/>
      <c r="R4056" s="7"/>
      <c r="S4056" s="24">
        <f>IFERROR(_xlfn.XLOOKUP(R4056,bio_produtos!$A:$A,bio_produtos!$C:$C),"")</f>
        <v>0</v>
      </c>
      <c r="T4056" s="12"/>
      <c r="U4056" s="23" t="str">
        <f>IF(T4056="","",SUM(T4056*N4056))</f>
        <v/>
      </c>
      <c r="V4056" s="23" t="str">
        <f>IF(U4056="","",IF(U4056&lt;10000,U4056,IF(U4056&lt;100000,U4056*0.3,"AVALIAÇÃO INDIVIDUAL")))</f>
        <v/>
      </c>
      <c r="W4056" s="10"/>
      <c r="X4056" s="7"/>
      <c r="Y4056" s="13"/>
      <c r="Z4056" s="10"/>
      <c r="AA4056" s="10"/>
      <c r="AB4056" s="10"/>
      <c r="AC4056" s="13"/>
      <c r="AD4056" s="10"/>
      <c r="AE4056" s="7"/>
      <c r="AF4056" s="7"/>
      <c r="AG4056" s="7"/>
      <c r="AH4056" s="7"/>
      <c r="AI4056" s="14"/>
    </row>
    <row r="4057" spans="1:35" s="15" customFormat="1" ht="150" customHeight="1" x14ac:dyDescent="0.25">
      <c r="A4057" s="4"/>
      <c r="B4057" s="4" t="str">
        <f>IF(C4057="","",IF(G4057="NEXOMED",CONCATENATE("BIO",C4057),CONCATENATE("ML",C4057)))</f>
        <v/>
      </c>
      <c r="C4057" s="28"/>
      <c r="D4057" s="9"/>
      <c r="E4057" s="7"/>
      <c r="F4057" s="7"/>
      <c r="G4057" s="7"/>
      <c r="H4057" s="7"/>
      <c r="I4057" s="10"/>
      <c r="J4057" s="7"/>
      <c r="K4057" s="7"/>
      <c r="L4057" s="7"/>
      <c r="M4057" s="9"/>
      <c r="N4057" s="7"/>
      <c r="O4057" s="7"/>
      <c r="P4057" s="13"/>
      <c r="Q4057" s="11"/>
      <c r="R4057" s="7"/>
      <c r="S4057" s="24">
        <f>IFERROR(_xlfn.XLOOKUP(R4057,bio_produtos!$A:$A,bio_produtos!$C:$C),"")</f>
        <v>0</v>
      </c>
      <c r="T4057" s="12"/>
      <c r="U4057" s="23" t="str">
        <f>IF(T4057="","",SUM(T4057*N4057))</f>
        <v/>
      </c>
      <c r="V4057" s="23" t="str">
        <f>IF(U4057="","",IF(U4057&lt;10000,U4057,IF(U4057&lt;100000,U4057*0.3,"AVALIAÇÃO INDIVIDUAL")))</f>
        <v/>
      </c>
      <c r="W4057" s="10"/>
      <c r="X4057" s="7"/>
      <c r="Y4057" s="13"/>
      <c r="Z4057" s="10"/>
      <c r="AA4057" s="10"/>
      <c r="AB4057" s="10"/>
      <c r="AC4057" s="13"/>
      <c r="AD4057" s="10"/>
      <c r="AE4057" s="7"/>
      <c r="AF4057" s="7"/>
      <c r="AG4057" s="7"/>
      <c r="AH4057" s="7"/>
      <c r="AI4057" s="14"/>
    </row>
    <row r="4058" spans="1:35" s="15" customFormat="1" ht="150" customHeight="1" x14ac:dyDescent="0.25">
      <c r="A4058" s="4"/>
      <c r="B4058" s="4" t="str">
        <f>IF(C4058="","",IF(G4058="NEXOMED",CONCATENATE("BIO",C4058),CONCATENATE("ML",C4058)))</f>
        <v/>
      </c>
      <c r="C4058" s="28"/>
      <c r="D4058" s="9"/>
      <c r="E4058" s="7"/>
      <c r="F4058" s="7"/>
      <c r="G4058" s="7"/>
      <c r="H4058" s="7"/>
      <c r="I4058" s="10"/>
      <c r="J4058" s="7"/>
      <c r="K4058" s="7"/>
      <c r="L4058" s="7"/>
      <c r="M4058" s="9"/>
      <c r="N4058" s="7"/>
      <c r="O4058" s="7"/>
      <c r="P4058" s="13"/>
      <c r="Q4058" s="11"/>
      <c r="R4058" s="7"/>
      <c r="S4058" s="24">
        <f>IFERROR(_xlfn.XLOOKUP(R4058,bio_produtos!$A:$A,bio_produtos!$C:$C),"")</f>
        <v>0</v>
      </c>
      <c r="T4058" s="12"/>
      <c r="U4058" s="23" t="str">
        <f>IF(T4058="","",SUM(T4058*N4058))</f>
        <v/>
      </c>
      <c r="V4058" s="23" t="str">
        <f>IF(U4058="","",IF(U4058&lt;10000,U4058,IF(U4058&lt;100000,U4058*0.3,"AVALIAÇÃO INDIVIDUAL")))</f>
        <v/>
      </c>
      <c r="W4058" s="10"/>
      <c r="X4058" s="7"/>
      <c r="Y4058" s="13"/>
      <c r="Z4058" s="10"/>
      <c r="AA4058" s="10"/>
      <c r="AB4058" s="10"/>
      <c r="AC4058" s="13"/>
      <c r="AD4058" s="10"/>
      <c r="AE4058" s="7"/>
      <c r="AF4058" s="7"/>
      <c r="AG4058" s="7"/>
      <c r="AH4058" s="7"/>
      <c r="AI4058" s="14"/>
    </row>
    <row r="4059" spans="1:35" s="15" customFormat="1" ht="150" customHeight="1" x14ac:dyDescent="0.25">
      <c r="A4059" s="4"/>
      <c r="B4059" s="4" t="str">
        <f>IF(C4059="","",IF(G4059="NEXOMED",CONCATENATE("BIO",C4059),CONCATENATE("ML",C4059)))</f>
        <v/>
      </c>
      <c r="C4059" s="28"/>
      <c r="D4059" s="9"/>
      <c r="E4059" s="7"/>
      <c r="F4059" s="7"/>
      <c r="G4059" s="7"/>
      <c r="H4059" s="7"/>
      <c r="I4059" s="10"/>
      <c r="J4059" s="7"/>
      <c r="K4059" s="7"/>
      <c r="L4059" s="7"/>
      <c r="M4059" s="9"/>
      <c r="N4059" s="7"/>
      <c r="O4059" s="7"/>
      <c r="P4059" s="13"/>
      <c r="Q4059" s="11"/>
      <c r="R4059" s="7"/>
      <c r="S4059" s="24">
        <f>IFERROR(_xlfn.XLOOKUP(R4059,bio_produtos!$A:$A,bio_produtos!$C:$C),"")</f>
        <v>0</v>
      </c>
      <c r="T4059" s="12"/>
      <c r="U4059" s="23" t="str">
        <f>IF(T4059="","",SUM(T4059*N4059))</f>
        <v/>
      </c>
      <c r="V4059" s="23" t="str">
        <f>IF(U4059="","",IF(U4059&lt;10000,U4059,IF(U4059&lt;100000,U4059*0.3,"AVALIAÇÃO INDIVIDUAL")))</f>
        <v/>
      </c>
      <c r="W4059" s="10"/>
      <c r="X4059" s="7"/>
      <c r="Y4059" s="13"/>
      <c r="Z4059" s="10"/>
      <c r="AA4059" s="10"/>
      <c r="AB4059" s="10"/>
      <c r="AC4059" s="13"/>
      <c r="AD4059" s="10"/>
      <c r="AE4059" s="7"/>
      <c r="AF4059" s="7"/>
      <c r="AG4059" s="7"/>
      <c r="AH4059" s="7"/>
      <c r="AI4059" s="14"/>
    </row>
    <row r="4060" spans="1:35" s="15" customFormat="1" ht="150" customHeight="1" x14ac:dyDescent="0.25">
      <c r="A4060" s="4"/>
      <c r="B4060" s="4" t="str">
        <f>IF(C4060="","",IF(G4060="NEXOMED",CONCATENATE("BIO",C4060),CONCATENATE("ML",C4060)))</f>
        <v/>
      </c>
      <c r="C4060" s="28"/>
      <c r="D4060" s="9"/>
      <c r="E4060" s="7"/>
      <c r="F4060" s="7"/>
      <c r="G4060" s="7"/>
      <c r="H4060" s="7"/>
      <c r="I4060" s="10"/>
      <c r="J4060" s="7"/>
      <c r="K4060" s="7"/>
      <c r="L4060" s="7"/>
      <c r="M4060" s="9"/>
      <c r="N4060" s="7"/>
      <c r="O4060" s="7"/>
      <c r="P4060" s="13"/>
      <c r="Q4060" s="11"/>
      <c r="R4060" s="7"/>
      <c r="S4060" s="24">
        <f>IFERROR(_xlfn.XLOOKUP(R4060,bio_produtos!$A:$A,bio_produtos!$C:$C),"")</f>
        <v>0</v>
      </c>
      <c r="T4060" s="12"/>
      <c r="U4060" s="23" t="str">
        <f>IF(T4060="","",SUM(T4060*N4060))</f>
        <v/>
      </c>
      <c r="V4060" s="23" t="str">
        <f>IF(U4060="","",IF(U4060&lt;10000,U4060,IF(U4060&lt;100000,U4060*0.3,"AVALIAÇÃO INDIVIDUAL")))</f>
        <v/>
      </c>
      <c r="W4060" s="10"/>
      <c r="X4060" s="7"/>
      <c r="Y4060" s="13"/>
      <c r="Z4060" s="10"/>
      <c r="AA4060" s="10"/>
      <c r="AB4060" s="10"/>
      <c r="AC4060" s="13"/>
      <c r="AD4060" s="10"/>
      <c r="AE4060" s="7"/>
      <c r="AF4060" s="7"/>
      <c r="AG4060" s="7"/>
      <c r="AH4060" s="7"/>
      <c r="AI4060" s="14"/>
    </row>
    <row r="4061" spans="1:35" s="15" customFormat="1" ht="150" customHeight="1" x14ac:dyDescent="0.25">
      <c r="A4061" s="4"/>
      <c r="B4061" s="4" t="str">
        <f>IF(C4061="","",IF(G4061="NEXOMED",CONCATENATE("BIO",C4061),CONCATENATE("ML",C4061)))</f>
        <v/>
      </c>
      <c r="C4061" s="28"/>
      <c r="D4061" s="9"/>
      <c r="E4061" s="7"/>
      <c r="F4061" s="7"/>
      <c r="G4061" s="7"/>
      <c r="H4061" s="7"/>
      <c r="I4061" s="10"/>
      <c r="J4061" s="7"/>
      <c r="K4061" s="7"/>
      <c r="L4061" s="7"/>
      <c r="M4061" s="9"/>
      <c r="N4061" s="7"/>
      <c r="O4061" s="7"/>
      <c r="P4061" s="13"/>
      <c r="Q4061" s="11"/>
      <c r="R4061" s="7"/>
      <c r="S4061" s="24">
        <f>IFERROR(_xlfn.XLOOKUP(R4061,bio_produtos!$A:$A,bio_produtos!$C:$C),"")</f>
        <v>0</v>
      </c>
      <c r="T4061" s="12"/>
      <c r="U4061" s="23" t="str">
        <f>IF(T4061="","",SUM(T4061*N4061))</f>
        <v/>
      </c>
      <c r="V4061" s="23" t="str">
        <f>IF(U4061="","",IF(U4061&lt;10000,U4061,IF(U4061&lt;100000,U4061*0.3,"AVALIAÇÃO INDIVIDUAL")))</f>
        <v/>
      </c>
      <c r="W4061" s="10"/>
      <c r="X4061" s="7"/>
      <c r="Y4061" s="13"/>
      <c r="Z4061" s="10"/>
      <c r="AA4061" s="10"/>
      <c r="AB4061" s="10"/>
      <c r="AC4061" s="13"/>
      <c r="AD4061" s="10"/>
      <c r="AE4061" s="7"/>
      <c r="AF4061" s="7"/>
      <c r="AG4061" s="7"/>
      <c r="AH4061" s="7"/>
      <c r="AI4061" s="14"/>
    </row>
    <row r="4062" spans="1:35" s="15" customFormat="1" ht="150" customHeight="1" x14ac:dyDescent="0.25">
      <c r="A4062" s="4"/>
      <c r="B4062" s="4" t="str">
        <f>IF(C4062="","",IF(G4062="NEXOMED",CONCATENATE("BIO",C4062),CONCATENATE("ML",C4062)))</f>
        <v/>
      </c>
      <c r="C4062" s="28"/>
      <c r="D4062" s="9"/>
      <c r="E4062" s="7"/>
      <c r="F4062" s="7"/>
      <c r="G4062" s="7"/>
      <c r="H4062" s="7"/>
      <c r="I4062" s="10"/>
      <c r="J4062" s="7"/>
      <c r="K4062" s="7"/>
      <c r="L4062" s="7"/>
      <c r="M4062" s="9"/>
      <c r="N4062" s="7"/>
      <c r="O4062" s="7"/>
      <c r="P4062" s="13"/>
      <c r="Q4062" s="11"/>
      <c r="R4062" s="7"/>
      <c r="S4062" s="24">
        <f>IFERROR(_xlfn.XLOOKUP(R4062,bio_produtos!$A:$A,bio_produtos!$C:$C),"")</f>
        <v>0</v>
      </c>
      <c r="T4062" s="12"/>
      <c r="U4062" s="23" t="str">
        <f>IF(T4062="","",SUM(T4062*N4062))</f>
        <v/>
      </c>
      <c r="V4062" s="23" t="str">
        <f>IF(U4062="","",IF(U4062&lt;10000,U4062,IF(U4062&lt;100000,U4062*0.3,"AVALIAÇÃO INDIVIDUAL")))</f>
        <v/>
      </c>
      <c r="W4062" s="10"/>
      <c r="X4062" s="7"/>
      <c r="Y4062" s="13"/>
      <c r="Z4062" s="10"/>
      <c r="AA4062" s="10"/>
      <c r="AB4062" s="10"/>
      <c r="AC4062" s="13"/>
      <c r="AD4062" s="10"/>
      <c r="AE4062" s="7"/>
      <c r="AF4062" s="7"/>
      <c r="AG4062" s="7"/>
      <c r="AH4062" s="7"/>
      <c r="AI4062" s="14"/>
    </row>
    <row r="4063" spans="1:35" s="15" customFormat="1" ht="150" customHeight="1" x14ac:dyDescent="0.25">
      <c r="A4063" s="4"/>
      <c r="B4063" s="4" t="str">
        <f>IF(C4063="","",IF(G4063="NEXOMED",CONCATENATE("BIO",C4063),CONCATENATE("ML",C4063)))</f>
        <v/>
      </c>
      <c r="C4063" s="28"/>
      <c r="D4063" s="9"/>
      <c r="E4063" s="7"/>
      <c r="F4063" s="7"/>
      <c r="G4063" s="7"/>
      <c r="H4063" s="7"/>
      <c r="I4063" s="10"/>
      <c r="J4063" s="7"/>
      <c r="K4063" s="7"/>
      <c r="L4063" s="7"/>
      <c r="M4063" s="9"/>
      <c r="N4063" s="7"/>
      <c r="O4063" s="7"/>
      <c r="P4063" s="13"/>
      <c r="Q4063" s="11"/>
      <c r="R4063" s="7"/>
      <c r="S4063" s="24">
        <f>IFERROR(_xlfn.XLOOKUP(R4063,bio_produtos!$A:$A,bio_produtos!$C:$C),"")</f>
        <v>0</v>
      </c>
      <c r="T4063" s="12"/>
      <c r="U4063" s="23" t="str">
        <f>IF(T4063="","",SUM(T4063*N4063))</f>
        <v/>
      </c>
      <c r="V4063" s="23" t="str">
        <f>IF(U4063="","",IF(U4063&lt;10000,U4063,IF(U4063&lt;100000,U4063*0.3,"AVALIAÇÃO INDIVIDUAL")))</f>
        <v/>
      </c>
      <c r="W4063" s="10"/>
      <c r="X4063" s="7"/>
      <c r="Y4063" s="13"/>
      <c r="Z4063" s="10"/>
      <c r="AA4063" s="10"/>
      <c r="AB4063" s="10"/>
      <c r="AC4063" s="13"/>
      <c r="AD4063" s="10"/>
      <c r="AE4063" s="7"/>
      <c r="AF4063" s="7"/>
      <c r="AG4063" s="7"/>
      <c r="AH4063" s="7"/>
      <c r="AI4063" s="14"/>
    </row>
    <row r="4064" spans="1:35" s="15" customFormat="1" ht="150" customHeight="1" x14ac:dyDescent="0.25">
      <c r="A4064" s="4"/>
      <c r="B4064" s="4" t="str">
        <f>IF(C4064="","",IF(G4064="NEXOMED",CONCATENATE("BIO",C4064),CONCATENATE("ML",C4064)))</f>
        <v/>
      </c>
      <c r="C4064" s="28"/>
      <c r="D4064" s="9"/>
      <c r="E4064" s="7"/>
      <c r="F4064" s="7"/>
      <c r="G4064" s="7"/>
      <c r="H4064" s="7"/>
      <c r="I4064" s="10"/>
      <c r="J4064" s="7"/>
      <c r="K4064" s="7"/>
      <c r="L4064" s="7"/>
      <c r="M4064" s="9"/>
      <c r="N4064" s="7"/>
      <c r="O4064" s="7"/>
      <c r="P4064" s="13"/>
      <c r="Q4064" s="11"/>
      <c r="R4064" s="7"/>
      <c r="S4064" s="24">
        <f>IFERROR(_xlfn.XLOOKUP(R4064,bio_produtos!$A:$A,bio_produtos!$C:$C),"")</f>
        <v>0</v>
      </c>
      <c r="T4064" s="12"/>
      <c r="U4064" s="23" t="str">
        <f>IF(T4064="","",SUM(T4064*N4064))</f>
        <v/>
      </c>
      <c r="V4064" s="23" t="str">
        <f>IF(U4064="","",IF(U4064&lt;10000,U4064,IF(U4064&lt;100000,U4064*0.3,"AVALIAÇÃO INDIVIDUAL")))</f>
        <v/>
      </c>
      <c r="W4064" s="10"/>
      <c r="X4064" s="7"/>
      <c r="Y4064" s="13"/>
      <c r="Z4064" s="10"/>
      <c r="AA4064" s="10"/>
      <c r="AB4064" s="10"/>
      <c r="AC4064" s="13"/>
      <c r="AD4064" s="10"/>
      <c r="AE4064" s="7"/>
      <c r="AF4064" s="7"/>
      <c r="AG4064" s="7"/>
      <c r="AH4064" s="7"/>
      <c r="AI4064" s="14"/>
    </row>
    <row r="4065" spans="1:35" s="15" customFormat="1" ht="150" customHeight="1" x14ac:dyDescent="0.25">
      <c r="A4065" s="4"/>
      <c r="B4065" s="4" t="str">
        <f>IF(C4065="","",IF(G4065="NEXOMED",CONCATENATE("BIO",C4065),CONCATENATE("ML",C4065)))</f>
        <v/>
      </c>
      <c r="C4065" s="28"/>
      <c r="D4065" s="9"/>
      <c r="E4065" s="7"/>
      <c r="F4065" s="7"/>
      <c r="G4065" s="7"/>
      <c r="H4065" s="7"/>
      <c r="I4065" s="10"/>
      <c r="J4065" s="7"/>
      <c r="K4065" s="7"/>
      <c r="L4065" s="7"/>
      <c r="M4065" s="9"/>
      <c r="N4065" s="7"/>
      <c r="O4065" s="7"/>
      <c r="P4065" s="13"/>
      <c r="Q4065" s="11"/>
      <c r="R4065" s="7"/>
      <c r="S4065" s="24">
        <f>IFERROR(_xlfn.XLOOKUP(R4065,bio_produtos!$A:$A,bio_produtos!$C:$C),"")</f>
        <v>0</v>
      </c>
      <c r="T4065" s="12"/>
      <c r="U4065" s="23" t="str">
        <f>IF(T4065="","",SUM(T4065*N4065))</f>
        <v/>
      </c>
      <c r="V4065" s="23" t="str">
        <f>IF(U4065="","",IF(U4065&lt;10000,U4065,IF(U4065&lt;100000,U4065*0.3,"AVALIAÇÃO INDIVIDUAL")))</f>
        <v/>
      </c>
      <c r="W4065" s="10"/>
      <c r="X4065" s="7"/>
      <c r="Y4065" s="13"/>
      <c r="Z4065" s="10"/>
      <c r="AA4065" s="10"/>
      <c r="AB4065" s="10"/>
      <c r="AC4065" s="13"/>
      <c r="AD4065" s="10"/>
      <c r="AE4065" s="7"/>
      <c r="AF4065" s="7"/>
      <c r="AG4065" s="7"/>
      <c r="AH4065" s="7"/>
      <c r="AI4065" s="14"/>
    </row>
    <row r="4066" spans="1:35" s="15" customFormat="1" ht="150" customHeight="1" x14ac:dyDescent="0.25">
      <c r="A4066" s="4"/>
      <c r="B4066" s="4" t="str">
        <f>IF(C4066="","",IF(G4066="NEXOMED",CONCATENATE("BIO",C4066),CONCATENATE("ML",C4066)))</f>
        <v/>
      </c>
      <c r="C4066" s="28"/>
      <c r="D4066" s="9"/>
      <c r="E4066" s="7"/>
      <c r="F4066" s="7"/>
      <c r="G4066" s="7"/>
      <c r="H4066" s="7"/>
      <c r="I4066" s="10"/>
      <c r="J4066" s="7"/>
      <c r="K4066" s="7"/>
      <c r="L4066" s="7"/>
      <c r="M4066" s="9"/>
      <c r="N4066" s="7"/>
      <c r="O4066" s="7"/>
      <c r="P4066" s="13"/>
      <c r="Q4066" s="11"/>
      <c r="R4066" s="7"/>
      <c r="S4066" s="24">
        <f>IFERROR(_xlfn.XLOOKUP(R4066,bio_produtos!$A:$A,bio_produtos!$C:$C),"")</f>
        <v>0</v>
      </c>
      <c r="T4066" s="12"/>
      <c r="U4066" s="23" t="str">
        <f>IF(T4066="","",SUM(T4066*N4066))</f>
        <v/>
      </c>
      <c r="V4066" s="23" t="str">
        <f>IF(U4066="","",IF(U4066&lt;10000,U4066,IF(U4066&lt;100000,U4066*0.3,"AVALIAÇÃO INDIVIDUAL")))</f>
        <v/>
      </c>
      <c r="W4066" s="10"/>
      <c r="X4066" s="7"/>
      <c r="Y4066" s="13"/>
      <c r="Z4066" s="10"/>
      <c r="AA4066" s="10"/>
      <c r="AB4066" s="10"/>
      <c r="AC4066" s="13"/>
      <c r="AD4066" s="10"/>
      <c r="AE4066" s="7"/>
      <c r="AF4066" s="7"/>
      <c r="AG4066" s="7"/>
      <c r="AH4066" s="7"/>
      <c r="AI4066" s="14"/>
    </row>
    <row r="4067" spans="1:35" s="15" customFormat="1" ht="150" customHeight="1" x14ac:dyDescent="0.25">
      <c r="A4067" s="4"/>
      <c r="B4067" s="4" t="str">
        <f>IF(C4067="","",IF(G4067="NEXOMED",CONCATENATE("BIO",C4067),CONCATENATE("ML",C4067)))</f>
        <v/>
      </c>
      <c r="C4067" s="28"/>
      <c r="D4067" s="9"/>
      <c r="E4067" s="7"/>
      <c r="F4067" s="7"/>
      <c r="G4067" s="7"/>
      <c r="H4067" s="7"/>
      <c r="I4067" s="10"/>
      <c r="J4067" s="7"/>
      <c r="K4067" s="7"/>
      <c r="L4067" s="7"/>
      <c r="M4067" s="9"/>
      <c r="N4067" s="7"/>
      <c r="O4067" s="7"/>
      <c r="P4067" s="13"/>
      <c r="Q4067" s="11"/>
      <c r="R4067" s="7"/>
      <c r="S4067" s="24">
        <f>IFERROR(_xlfn.XLOOKUP(R4067,bio_produtos!$A:$A,bio_produtos!$C:$C),"")</f>
        <v>0</v>
      </c>
      <c r="T4067" s="12"/>
      <c r="U4067" s="23" t="str">
        <f>IF(T4067="","",SUM(T4067*N4067))</f>
        <v/>
      </c>
      <c r="V4067" s="23" t="str">
        <f>IF(U4067="","",IF(U4067&lt;10000,U4067,IF(U4067&lt;100000,U4067*0.3,"AVALIAÇÃO INDIVIDUAL")))</f>
        <v/>
      </c>
      <c r="W4067" s="10"/>
      <c r="X4067" s="7"/>
      <c r="Y4067" s="13"/>
      <c r="Z4067" s="10"/>
      <c r="AA4067" s="10"/>
      <c r="AB4067" s="10"/>
      <c r="AC4067" s="13"/>
      <c r="AD4067" s="10"/>
      <c r="AE4067" s="7"/>
      <c r="AF4067" s="7"/>
      <c r="AG4067" s="7"/>
      <c r="AH4067" s="7"/>
      <c r="AI4067" s="14"/>
    </row>
    <row r="4068" spans="1:35" s="15" customFormat="1" ht="150" customHeight="1" x14ac:dyDescent="0.25">
      <c r="A4068" s="4"/>
      <c r="B4068" s="4" t="str">
        <f>IF(C4068="","",IF(G4068="NEXOMED",CONCATENATE("BIO",C4068),CONCATENATE("ML",C4068)))</f>
        <v/>
      </c>
      <c r="C4068" s="28"/>
      <c r="D4068" s="9"/>
      <c r="E4068" s="7"/>
      <c r="F4068" s="7"/>
      <c r="G4068" s="7"/>
      <c r="H4068" s="7"/>
      <c r="I4068" s="10"/>
      <c r="J4068" s="7"/>
      <c r="K4068" s="7"/>
      <c r="L4068" s="7"/>
      <c r="M4068" s="9"/>
      <c r="N4068" s="7"/>
      <c r="O4068" s="7"/>
      <c r="P4068" s="13"/>
      <c r="Q4068" s="11"/>
      <c r="R4068" s="7"/>
      <c r="S4068" s="24">
        <f>IFERROR(_xlfn.XLOOKUP(R4068,bio_produtos!$A:$A,bio_produtos!$C:$C),"")</f>
        <v>0</v>
      </c>
      <c r="T4068" s="12"/>
      <c r="U4068" s="23" t="str">
        <f>IF(T4068="","",SUM(T4068*N4068))</f>
        <v/>
      </c>
      <c r="V4068" s="23" t="str">
        <f>IF(U4068="","",IF(U4068&lt;10000,U4068,IF(U4068&lt;100000,U4068*0.3,"AVALIAÇÃO INDIVIDUAL")))</f>
        <v/>
      </c>
      <c r="W4068" s="10"/>
      <c r="X4068" s="7"/>
      <c r="Y4068" s="13"/>
      <c r="Z4068" s="10"/>
      <c r="AA4068" s="10"/>
      <c r="AB4068" s="10"/>
      <c r="AC4068" s="13"/>
      <c r="AD4068" s="10"/>
      <c r="AE4068" s="7"/>
      <c r="AF4068" s="7"/>
      <c r="AG4068" s="7"/>
      <c r="AH4068" s="7"/>
      <c r="AI4068" s="14"/>
    </row>
    <row r="4069" spans="1:35" s="15" customFormat="1" ht="150" customHeight="1" x14ac:dyDescent="0.25">
      <c r="A4069" s="4"/>
      <c r="B4069" s="4" t="str">
        <f>IF(C4069="","",IF(G4069="NEXOMED",CONCATENATE("BIO",C4069),CONCATENATE("ML",C4069)))</f>
        <v/>
      </c>
      <c r="C4069" s="28"/>
      <c r="D4069" s="9"/>
      <c r="E4069" s="7"/>
      <c r="F4069" s="7"/>
      <c r="G4069" s="7"/>
      <c r="H4069" s="7"/>
      <c r="I4069" s="10"/>
      <c r="J4069" s="7"/>
      <c r="K4069" s="7"/>
      <c r="L4069" s="7"/>
      <c r="M4069" s="9"/>
      <c r="N4069" s="7"/>
      <c r="O4069" s="7"/>
      <c r="P4069" s="13"/>
      <c r="Q4069" s="11"/>
      <c r="R4069" s="7"/>
      <c r="S4069" s="24">
        <f>IFERROR(_xlfn.XLOOKUP(R4069,bio_produtos!$A:$A,bio_produtos!$C:$C),"")</f>
        <v>0</v>
      </c>
      <c r="T4069" s="12"/>
      <c r="U4069" s="23" t="str">
        <f>IF(T4069="","",SUM(T4069*N4069))</f>
        <v/>
      </c>
      <c r="V4069" s="23" t="str">
        <f>IF(U4069="","",IF(U4069&lt;10000,U4069,IF(U4069&lt;100000,U4069*0.3,"AVALIAÇÃO INDIVIDUAL")))</f>
        <v/>
      </c>
      <c r="W4069" s="10"/>
      <c r="X4069" s="7"/>
      <c r="Y4069" s="13"/>
      <c r="Z4069" s="10"/>
      <c r="AA4069" s="10"/>
      <c r="AB4069" s="10"/>
      <c r="AC4069" s="13"/>
      <c r="AD4069" s="10"/>
      <c r="AE4069" s="7"/>
      <c r="AF4069" s="7"/>
      <c r="AG4069" s="7"/>
      <c r="AH4069" s="7"/>
      <c r="AI4069" s="14"/>
    </row>
    <row r="4070" spans="1:35" s="15" customFormat="1" ht="150" customHeight="1" x14ac:dyDescent="0.25">
      <c r="A4070" s="4"/>
      <c r="B4070" s="4" t="str">
        <f>IF(C4070="","",IF(G4070="NEXOMED",CONCATENATE("BIO",C4070),CONCATENATE("ML",C4070)))</f>
        <v/>
      </c>
      <c r="C4070" s="28"/>
      <c r="D4070" s="9"/>
      <c r="E4070" s="7"/>
      <c r="F4070" s="7"/>
      <c r="G4070" s="7"/>
      <c r="H4070" s="7"/>
      <c r="I4070" s="10"/>
      <c r="J4070" s="7"/>
      <c r="K4070" s="7"/>
      <c r="L4070" s="7"/>
      <c r="M4070" s="9"/>
      <c r="N4070" s="7"/>
      <c r="O4070" s="7"/>
      <c r="P4070" s="13"/>
      <c r="Q4070" s="11"/>
      <c r="R4070" s="7"/>
      <c r="S4070" s="24">
        <f>IFERROR(_xlfn.XLOOKUP(R4070,bio_produtos!$A:$A,bio_produtos!$C:$C),"")</f>
        <v>0</v>
      </c>
      <c r="T4070" s="12"/>
      <c r="U4070" s="23" t="str">
        <f>IF(T4070="","",SUM(T4070*N4070))</f>
        <v/>
      </c>
      <c r="V4070" s="23" t="str">
        <f>IF(U4070="","",IF(U4070&lt;10000,U4070,IF(U4070&lt;100000,U4070*0.3,"AVALIAÇÃO INDIVIDUAL")))</f>
        <v/>
      </c>
      <c r="W4070" s="10"/>
      <c r="X4070" s="7"/>
      <c r="Y4070" s="13"/>
      <c r="Z4070" s="10"/>
      <c r="AA4070" s="10"/>
      <c r="AB4070" s="10"/>
      <c r="AC4070" s="13"/>
      <c r="AD4070" s="10"/>
      <c r="AE4070" s="7"/>
      <c r="AF4070" s="7"/>
      <c r="AG4070" s="7"/>
      <c r="AH4070" s="7"/>
      <c r="AI4070" s="14"/>
    </row>
    <row r="4071" spans="1:35" s="15" customFormat="1" ht="150" customHeight="1" x14ac:dyDescent="0.25">
      <c r="A4071" s="4"/>
      <c r="B4071" s="4" t="str">
        <f>IF(C4071="","",IF(G4071="NEXOMED",CONCATENATE("BIO",C4071),CONCATENATE("ML",C4071)))</f>
        <v/>
      </c>
      <c r="C4071" s="28"/>
      <c r="D4071" s="9"/>
      <c r="E4071" s="7"/>
      <c r="F4071" s="7"/>
      <c r="G4071" s="7"/>
      <c r="H4071" s="7"/>
      <c r="I4071" s="10"/>
      <c r="J4071" s="7"/>
      <c r="K4071" s="7"/>
      <c r="L4071" s="7"/>
      <c r="M4071" s="9"/>
      <c r="N4071" s="7"/>
      <c r="O4071" s="7"/>
      <c r="P4071" s="13"/>
      <c r="Q4071" s="11"/>
      <c r="R4071" s="7"/>
      <c r="S4071" s="24">
        <f>IFERROR(_xlfn.XLOOKUP(R4071,bio_produtos!$A:$A,bio_produtos!$C:$C),"")</f>
        <v>0</v>
      </c>
      <c r="T4071" s="12"/>
      <c r="U4071" s="23" t="str">
        <f>IF(T4071="","",SUM(T4071*N4071))</f>
        <v/>
      </c>
      <c r="V4071" s="23" t="str">
        <f>IF(U4071="","",IF(U4071&lt;10000,U4071,IF(U4071&lt;100000,U4071*0.3,"AVALIAÇÃO INDIVIDUAL")))</f>
        <v/>
      </c>
      <c r="W4071" s="10"/>
      <c r="X4071" s="7"/>
      <c r="Y4071" s="13"/>
      <c r="Z4071" s="10"/>
      <c r="AA4071" s="10"/>
      <c r="AB4071" s="10"/>
      <c r="AC4071" s="13"/>
      <c r="AD4071" s="10"/>
      <c r="AE4071" s="7"/>
      <c r="AF4071" s="7"/>
      <c r="AG4071" s="7"/>
      <c r="AH4071" s="7"/>
      <c r="AI4071" s="14"/>
    </row>
    <row r="4072" spans="1:35" s="15" customFormat="1" ht="150" customHeight="1" x14ac:dyDescent="0.25">
      <c r="A4072" s="4"/>
      <c r="B4072" s="4" t="str">
        <f>IF(C4072="","",IF(G4072="NEXOMED",CONCATENATE("BIO",C4072),CONCATENATE("ML",C4072)))</f>
        <v/>
      </c>
      <c r="C4072" s="28"/>
      <c r="D4072" s="9"/>
      <c r="E4072" s="7"/>
      <c r="F4072" s="7"/>
      <c r="G4072" s="7"/>
      <c r="H4072" s="7"/>
      <c r="I4072" s="10"/>
      <c r="J4072" s="7"/>
      <c r="K4072" s="7"/>
      <c r="L4072" s="7"/>
      <c r="M4072" s="9"/>
      <c r="N4072" s="7"/>
      <c r="O4072" s="7"/>
      <c r="P4072" s="13"/>
      <c r="Q4072" s="11"/>
      <c r="R4072" s="7"/>
      <c r="S4072" s="24">
        <f>IFERROR(_xlfn.XLOOKUP(R4072,bio_produtos!$A:$A,bio_produtos!$C:$C),"")</f>
        <v>0</v>
      </c>
      <c r="T4072" s="12"/>
      <c r="U4072" s="23" t="str">
        <f>IF(T4072="","",SUM(T4072*N4072))</f>
        <v/>
      </c>
      <c r="V4072" s="23" t="str">
        <f>IF(U4072="","",IF(U4072&lt;10000,U4072,IF(U4072&lt;100000,U4072*0.3,"AVALIAÇÃO INDIVIDUAL")))</f>
        <v/>
      </c>
      <c r="W4072" s="10"/>
      <c r="X4072" s="7"/>
      <c r="Y4072" s="13"/>
      <c r="Z4072" s="10"/>
      <c r="AA4072" s="10"/>
      <c r="AB4072" s="10"/>
      <c r="AC4072" s="13"/>
      <c r="AD4072" s="10"/>
      <c r="AE4072" s="7"/>
      <c r="AF4072" s="7"/>
      <c r="AG4072" s="7"/>
      <c r="AH4072" s="7"/>
      <c r="AI4072" s="14"/>
    </row>
    <row r="4073" spans="1:35" s="15" customFormat="1" ht="150" customHeight="1" x14ac:dyDescent="0.25">
      <c r="A4073" s="4"/>
      <c r="B4073" s="4" t="str">
        <f>IF(C4073="","",IF(G4073="NEXOMED",CONCATENATE("BIO",C4073),CONCATENATE("ML",C4073)))</f>
        <v/>
      </c>
      <c r="C4073" s="28"/>
      <c r="D4073" s="9"/>
      <c r="E4073" s="7"/>
      <c r="F4073" s="7"/>
      <c r="G4073" s="7"/>
      <c r="H4073" s="7"/>
      <c r="I4073" s="10"/>
      <c r="J4073" s="7"/>
      <c r="K4073" s="7"/>
      <c r="L4073" s="7"/>
      <c r="M4073" s="9"/>
      <c r="N4073" s="7"/>
      <c r="O4073" s="7"/>
      <c r="P4073" s="13"/>
      <c r="Q4073" s="11"/>
      <c r="R4073" s="7"/>
      <c r="S4073" s="24">
        <f>IFERROR(_xlfn.XLOOKUP(R4073,bio_produtos!$A:$A,bio_produtos!$C:$C),"")</f>
        <v>0</v>
      </c>
      <c r="T4073" s="12"/>
      <c r="U4073" s="23" t="str">
        <f>IF(T4073="","",SUM(T4073*N4073))</f>
        <v/>
      </c>
      <c r="V4073" s="23" t="str">
        <f>IF(U4073="","",IF(U4073&lt;10000,U4073,IF(U4073&lt;100000,U4073*0.3,"AVALIAÇÃO INDIVIDUAL")))</f>
        <v/>
      </c>
      <c r="W4073" s="10"/>
      <c r="X4073" s="7"/>
      <c r="Y4073" s="13"/>
      <c r="Z4073" s="10"/>
      <c r="AA4073" s="10"/>
      <c r="AB4073" s="10"/>
      <c r="AC4073" s="13"/>
      <c r="AD4073" s="10"/>
      <c r="AE4073" s="7"/>
      <c r="AF4073" s="7"/>
      <c r="AG4073" s="7"/>
      <c r="AH4073" s="7"/>
      <c r="AI4073" s="14"/>
    </row>
    <row r="4074" spans="1:35" s="15" customFormat="1" ht="150" customHeight="1" x14ac:dyDescent="0.25">
      <c r="A4074" s="4"/>
      <c r="B4074" s="4" t="str">
        <f>IF(C4074="","",IF(G4074="NEXOMED",CONCATENATE("BIO",C4074),CONCATENATE("ML",C4074)))</f>
        <v/>
      </c>
      <c r="C4074" s="28"/>
      <c r="D4074" s="9"/>
      <c r="E4074" s="7"/>
      <c r="F4074" s="7"/>
      <c r="G4074" s="7"/>
      <c r="H4074" s="7"/>
      <c r="I4074" s="10"/>
      <c r="J4074" s="7"/>
      <c r="K4074" s="7"/>
      <c r="L4074" s="7"/>
      <c r="M4074" s="9"/>
      <c r="N4074" s="7"/>
      <c r="O4074" s="7"/>
      <c r="P4074" s="13"/>
      <c r="Q4074" s="11"/>
      <c r="R4074" s="7"/>
      <c r="S4074" s="24">
        <f>IFERROR(_xlfn.XLOOKUP(R4074,bio_produtos!$A:$A,bio_produtos!$C:$C),"")</f>
        <v>0</v>
      </c>
      <c r="T4074" s="12"/>
      <c r="U4074" s="23" t="str">
        <f>IF(T4074="","",SUM(T4074*N4074))</f>
        <v/>
      </c>
      <c r="V4074" s="23" t="str">
        <f>IF(U4074="","",IF(U4074&lt;10000,U4074,IF(U4074&lt;100000,U4074*0.3,"AVALIAÇÃO INDIVIDUAL")))</f>
        <v/>
      </c>
      <c r="W4074" s="10"/>
      <c r="X4074" s="7"/>
      <c r="Y4074" s="13"/>
      <c r="Z4074" s="10"/>
      <c r="AA4074" s="10"/>
      <c r="AB4074" s="10"/>
      <c r="AC4074" s="13"/>
      <c r="AD4074" s="10"/>
      <c r="AE4074" s="7"/>
      <c r="AF4074" s="7"/>
      <c r="AG4074" s="7"/>
      <c r="AH4074" s="7"/>
      <c r="AI4074" s="14"/>
    </row>
    <row r="4075" spans="1:35" s="15" customFormat="1" ht="150" customHeight="1" x14ac:dyDescent="0.25">
      <c r="A4075" s="4"/>
      <c r="B4075" s="4" t="str">
        <f>IF(C4075="","",IF(G4075="NEXOMED",CONCATENATE("BIO",C4075),CONCATENATE("ML",C4075)))</f>
        <v/>
      </c>
      <c r="C4075" s="28"/>
      <c r="D4075" s="9"/>
      <c r="E4075" s="7"/>
      <c r="F4075" s="7"/>
      <c r="G4075" s="7"/>
      <c r="H4075" s="7"/>
      <c r="I4075" s="10"/>
      <c r="J4075" s="7"/>
      <c r="K4075" s="7"/>
      <c r="L4075" s="7"/>
      <c r="M4075" s="9"/>
      <c r="N4075" s="7"/>
      <c r="O4075" s="7"/>
      <c r="P4075" s="13"/>
      <c r="Q4075" s="11"/>
      <c r="R4075" s="7"/>
      <c r="S4075" s="24">
        <f>IFERROR(_xlfn.XLOOKUP(R4075,bio_produtos!$A:$A,bio_produtos!$C:$C),"")</f>
        <v>0</v>
      </c>
      <c r="T4075" s="12"/>
      <c r="U4075" s="23" t="str">
        <f>IF(T4075="","",SUM(T4075*N4075))</f>
        <v/>
      </c>
      <c r="V4075" s="23" t="str">
        <f>IF(U4075="","",IF(U4075&lt;10000,U4075,IF(U4075&lt;100000,U4075*0.3,"AVALIAÇÃO INDIVIDUAL")))</f>
        <v/>
      </c>
      <c r="W4075" s="10"/>
      <c r="X4075" s="7"/>
      <c r="Y4075" s="13"/>
      <c r="Z4075" s="10"/>
      <c r="AA4075" s="10"/>
      <c r="AB4075" s="10"/>
      <c r="AC4075" s="13"/>
      <c r="AD4075" s="10"/>
      <c r="AE4075" s="7"/>
      <c r="AF4075" s="7"/>
      <c r="AG4075" s="7"/>
      <c r="AH4075" s="7"/>
      <c r="AI4075" s="14"/>
    </row>
    <row r="4076" spans="1:35" s="15" customFormat="1" ht="150" customHeight="1" x14ac:dyDescent="0.25">
      <c r="A4076" s="4"/>
      <c r="B4076" s="4" t="str">
        <f>IF(C4076="","",IF(G4076="NEXOMED",CONCATENATE("BIO",C4076),CONCATENATE("ML",C4076)))</f>
        <v/>
      </c>
      <c r="C4076" s="28"/>
      <c r="D4076" s="9"/>
      <c r="E4076" s="7"/>
      <c r="F4076" s="7"/>
      <c r="G4076" s="7"/>
      <c r="H4076" s="7"/>
      <c r="I4076" s="10"/>
      <c r="J4076" s="7"/>
      <c r="K4076" s="7"/>
      <c r="L4076" s="7"/>
      <c r="M4076" s="9"/>
      <c r="N4076" s="7"/>
      <c r="O4076" s="7"/>
      <c r="P4076" s="13"/>
      <c r="Q4076" s="11"/>
      <c r="R4076" s="7"/>
      <c r="S4076" s="24">
        <f>IFERROR(_xlfn.XLOOKUP(R4076,bio_produtos!$A:$A,bio_produtos!$C:$C),"")</f>
        <v>0</v>
      </c>
      <c r="T4076" s="12"/>
      <c r="U4076" s="23" t="str">
        <f>IF(T4076="","",SUM(T4076*N4076))</f>
        <v/>
      </c>
      <c r="V4076" s="23" t="str">
        <f>IF(U4076="","",IF(U4076&lt;10000,U4076,IF(U4076&lt;100000,U4076*0.3,"AVALIAÇÃO INDIVIDUAL")))</f>
        <v/>
      </c>
      <c r="W4076" s="10"/>
      <c r="X4076" s="7"/>
      <c r="Y4076" s="13"/>
      <c r="Z4076" s="10"/>
      <c r="AA4076" s="10"/>
      <c r="AB4076" s="10"/>
      <c r="AC4076" s="13"/>
      <c r="AD4076" s="10"/>
      <c r="AE4076" s="7"/>
      <c r="AF4076" s="7"/>
      <c r="AG4076" s="7"/>
      <c r="AH4076" s="7"/>
      <c r="AI4076" s="14"/>
    </row>
    <row r="4077" spans="1:35" s="15" customFormat="1" ht="150" customHeight="1" x14ac:dyDescent="0.25">
      <c r="A4077" s="4"/>
      <c r="B4077" s="4" t="str">
        <f>IF(C4077="","",IF(G4077="NEXOMED",CONCATENATE("BIO",C4077),CONCATENATE("ML",C4077)))</f>
        <v/>
      </c>
      <c r="C4077" s="28"/>
      <c r="D4077" s="9"/>
      <c r="E4077" s="7"/>
      <c r="F4077" s="7"/>
      <c r="G4077" s="7"/>
      <c r="H4077" s="7"/>
      <c r="I4077" s="10"/>
      <c r="J4077" s="7"/>
      <c r="K4077" s="7"/>
      <c r="L4077" s="7"/>
      <c r="M4077" s="9"/>
      <c r="N4077" s="7"/>
      <c r="O4077" s="7"/>
      <c r="P4077" s="13"/>
      <c r="Q4077" s="11"/>
      <c r="R4077" s="7"/>
      <c r="S4077" s="24">
        <f>IFERROR(_xlfn.XLOOKUP(R4077,bio_produtos!$A:$A,bio_produtos!$C:$C),"")</f>
        <v>0</v>
      </c>
      <c r="T4077" s="12"/>
      <c r="U4077" s="23" t="str">
        <f>IF(T4077="","",SUM(T4077*N4077))</f>
        <v/>
      </c>
      <c r="V4077" s="23" t="str">
        <f>IF(U4077="","",IF(U4077&lt;10000,U4077,IF(U4077&lt;100000,U4077*0.3,"AVALIAÇÃO INDIVIDUAL")))</f>
        <v/>
      </c>
      <c r="W4077" s="10"/>
      <c r="X4077" s="7"/>
      <c r="Y4077" s="13"/>
      <c r="Z4077" s="10"/>
      <c r="AA4077" s="10"/>
      <c r="AB4077" s="10"/>
      <c r="AC4077" s="13"/>
      <c r="AD4077" s="10"/>
      <c r="AE4077" s="7"/>
      <c r="AF4077" s="7"/>
      <c r="AG4077" s="7"/>
      <c r="AH4077" s="7"/>
      <c r="AI4077" s="14"/>
    </row>
    <row r="4078" spans="1:35" s="15" customFormat="1" ht="150" customHeight="1" x14ac:dyDescent="0.25">
      <c r="A4078" s="4"/>
      <c r="B4078" s="4" t="str">
        <f>IF(C4078="","",IF(G4078="NEXOMED",CONCATENATE("BIO",C4078),CONCATENATE("ML",C4078)))</f>
        <v/>
      </c>
      <c r="C4078" s="28"/>
      <c r="D4078" s="9"/>
      <c r="E4078" s="7"/>
      <c r="F4078" s="7"/>
      <c r="G4078" s="7"/>
      <c r="H4078" s="7"/>
      <c r="I4078" s="10"/>
      <c r="J4078" s="7"/>
      <c r="K4078" s="7"/>
      <c r="L4078" s="7"/>
      <c r="M4078" s="9"/>
      <c r="N4078" s="7"/>
      <c r="O4078" s="7"/>
      <c r="P4078" s="13"/>
      <c r="Q4078" s="11"/>
      <c r="R4078" s="7"/>
      <c r="S4078" s="24">
        <f>IFERROR(_xlfn.XLOOKUP(R4078,bio_produtos!$A:$A,bio_produtos!$C:$C),"")</f>
        <v>0</v>
      </c>
      <c r="T4078" s="12"/>
      <c r="U4078" s="23" t="str">
        <f>IF(T4078="","",SUM(T4078*N4078))</f>
        <v/>
      </c>
      <c r="V4078" s="23" t="str">
        <f>IF(U4078="","",IF(U4078&lt;10000,U4078,IF(U4078&lt;100000,U4078*0.3,"AVALIAÇÃO INDIVIDUAL")))</f>
        <v/>
      </c>
      <c r="W4078" s="10"/>
      <c r="X4078" s="7"/>
      <c r="Y4078" s="13"/>
      <c r="Z4078" s="10"/>
      <c r="AA4078" s="10"/>
      <c r="AB4078" s="10"/>
      <c r="AC4078" s="13"/>
      <c r="AD4078" s="10"/>
      <c r="AE4078" s="7"/>
      <c r="AF4078" s="7"/>
      <c r="AG4078" s="7"/>
      <c r="AH4078" s="7"/>
      <c r="AI4078" s="14"/>
    </row>
    <row r="4079" spans="1:35" s="15" customFormat="1" ht="150" customHeight="1" x14ac:dyDescent="0.25">
      <c r="A4079" s="4"/>
      <c r="B4079" s="4" t="str">
        <f>IF(C4079="","",IF(G4079="NEXOMED",CONCATENATE("BIO",C4079),CONCATENATE("ML",C4079)))</f>
        <v/>
      </c>
      <c r="C4079" s="28"/>
      <c r="D4079" s="9"/>
      <c r="E4079" s="7"/>
      <c r="F4079" s="7"/>
      <c r="G4079" s="7"/>
      <c r="H4079" s="7"/>
      <c r="I4079" s="10"/>
      <c r="J4079" s="7"/>
      <c r="K4079" s="7"/>
      <c r="L4079" s="7"/>
      <c r="M4079" s="9"/>
      <c r="N4079" s="7"/>
      <c r="O4079" s="7"/>
      <c r="P4079" s="13"/>
      <c r="Q4079" s="11"/>
      <c r="R4079" s="7"/>
      <c r="S4079" s="24">
        <f>IFERROR(_xlfn.XLOOKUP(R4079,bio_produtos!$A:$A,bio_produtos!$C:$C),"")</f>
        <v>0</v>
      </c>
      <c r="T4079" s="12"/>
      <c r="U4079" s="23" t="str">
        <f>IF(T4079="","",SUM(T4079*N4079))</f>
        <v/>
      </c>
      <c r="V4079" s="23" t="str">
        <f>IF(U4079="","",IF(U4079&lt;10000,U4079,IF(U4079&lt;100000,U4079*0.3,"AVALIAÇÃO INDIVIDUAL")))</f>
        <v/>
      </c>
      <c r="W4079" s="10"/>
      <c r="X4079" s="7"/>
      <c r="Y4079" s="13"/>
      <c r="Z4079" s="10"/>
      <c r="AA4079" s="10"/>
      <c r="AB4079" s="10"/>
      <c r="AC4079" s="13"/>
      <c r="AD4079" s="10"/>
      <c r="AE4079" s="7"/>
      <c r="AF4079" s="7"/>
      <c r="AG4079" s="7"/>
      <c r="AH4079" s="7"/>
      <c r="AI4079" s="14"/>
    </row>
    <row r="4080" spans="1:35" s="15" customFormat="1" ht="150" customHeight="1" x14ac:dyDescent="0.25">
      <c r="A4080" s="4"/>
      <c r="B4080" s="4" t="str">
        <f>IF(C4080="","",IF(G4080="NEXOMED",CONCATENATE("BIO",C4080),CONCATENATE("ML",C4080)))</f>
        <v/>
      </c>
      <c r="C4080" s="28"/>
      <c r="D4080" s="9"/>
      <c r="E4080" s="7"/>
      <c r="F4080" s="7"/>
      <c r="G4080" s="7"/>
      <c r="H4080" s="7"/>
      <c r="I4080" s="10"/>
      <c r="J4080" s="7"/>
      <c r="K4080" s="7"/>
      <c r="L4080" s="7"/>
      <c r="M4080" s="9"/>
      <c r="N4080" s="7"/>
      <c r="O4080" s="7"/>
      <c r="P4080" s="13"/>
      <c r="Q4080" s="11"/>
      <c r="R4080" s="7"/>
      <c r="S4080" s="24">
        <f>IFERROR(_xlfn.XLOOKUP(R4080,bio_produtos!$A:$A,bio_produtos!$C:$C),"")</f>
        <v>0</v>
      </c>
      <c r="T4080" s="12"/>
      <c r="U4080" s="23" t="str">
        <f>IF(T4080="","",SUM(T4080*N4080))</f>
        <v/>
      </c>
      <c r="V4080" s="23" t="str">
        <f>IF(U4080="","",IF(U4080&lt;10000,U4080,IF(U4080&lt;100000,U4080*0.3,"AVALIAÇÃO INDIVIDUAL")))</f>
        <v/>
      </c>
      <c r="W4080" s="10"/>
      <c r="X4080" s="7"/>
      <c r="Y4080" s="13"/>
      <c r="Z4080" s="10"/>
      <c r="AA4080" s="10"/>
      <c r="AB4080" s="10"/>
      <c r="AC4080" s="13"/>
      <c r="AD4080" s="10"/>
      <c r="AE4080" s="7"/>
      <c r="AF4080" s="7"/>
      <c r="AG4080" s="7"/>
      <c r="AH4080" s="7"/>
      <c r="AI4080" s="14"/>
    </row>
    <row r="4081" spans="1:35" s="15" customFormat="1" ht="150" customHeight="1" x14ac:dyDescent="0.25">
      <c r="A4081" s="4"/>
      <c r="B4081" s="4" t="str">
        <f>IF(C4081="","",IF(G4081="NEXOMED",CONCATENATE("BIO",C4081),CONCATENATE("ML",C4081)))</f>
        <v/>
      </c>
      <c r="C4081" s="28"/>
      <c r="D4081" s="9"/>
      <c r="E4081" s="7"/>
      <c r="F4081" s="7"/>
      <c r="G4081" s="7"/>
      <c r="H4081" s="7"/>
      <c r="I4081" s="10"/>
      <c r="J4081" s="7"/>
      <c r="K4081" s="7"/>
      <c r="L4081" s="7"/>
      <c r="M4081" s="9"/>
      <c r="N4081" s="7"/>
      <c r="O4081" s="7"/>
      <c r="P4081" s="13"/>
      <c r="Q4081" s="11"/>
      <c r="R4081" s="7"/>
      <c r="S4081" s="24">
        <f>IFERROR(_xlfn.XLOOKUP(R4081,bio_produtos!$A:$A,bio_produtos!$C:$C),"")</f>
        <v>0</v>
      </c>
      <c r="T4081" s="12"/>
      <c r="U4081" s="23" t="str">
        <f>IF(T4081="","",SUM(T4081*N4081))</f>
        <v/>
      </c>
      <c r="V4081" s="23" t="str">
        <f>IF(U4081="","",IF(U4081&lt;10000,U4081,IF(U4081&lt;100000,U4081*0.3,"AVALIAÇÃO INDIVIDUAL")))</f>
        <v/>
      </c>
      <c r="W4081" s="10"/>
      <c r="X4081" s="7"/>
      <c r="Y4081" s="13"/>
      <c r="Z4081" s="10"/>
      <c r="AA4081" s="10"/>
      <c r="AB4081" s="10"/>
      <c r="AC4081" s="13"/>
      <c r="AD4081" s="10"/>
      <c r="AE4081" s="7"/>
      <c r="AF4081" s="7"/>
      <c r="AG4081" s="7"/>
      <c r="AH4081" s="7"/>
      <c r="AI4081" s="14"/>
    </row>
    <row r="4082" spans="1:35" s="15" customFormat="1" ht="150" customHeight="1" x14ac:dyDescent="0.25">
      <c r="A4082" s="4"/>
      <c r="B4082" s="4" t="str">
        <f>IF(C4082="","",IF(G4082="NEXOMED",CONCATENATE("BIO",C4082),CONCATENATE("ML",C4082)))</f>
        <v/>
      </c>
      <c r="C4082" s="28"/>
      <c r="D4082" s="9"/>
      <c r="E4082" s="7"/>
      <c r="F4082" s="7"/>
      <c r="G4082" s="7"/>
      <c r="H4082" s="7"/>
      <c r="I4082" s="10"/>
      <c r="J4082" s="7"/>
      <c r="K4082" s="7"/>
      <c r="L4082" s="7"/>
      <c r="M4082" s="9"/>
      <c r="N4082" s="7"/>
      <c r="O4082" s="7"/>
      <c r="P4082" s="13"/>
      <c r="Q4082" s="11"/>
      <c r="R4082" s="7"/>
      <c r="S4082" s="24">
        <f>IFERROR(_xlfn.XLOOKUP(R4082,bio_produtos!$A:$A,bio_produtos!$C:$C),"")</f>
        <v>0</v>
      </c>
      <c r="T4082" s="12"/>
      <c r="U4082" s="23" t="str">
        <f>IF(T4082="","",SUM(T4082*N4082))</f>
        <v/>
      </c>
      <c r="V4082" s="23" t="str">
        <f>IF(U4082="","",IF(U4082&lt;10000,U4082,IF(U4082&lt;100000,U4082*0.3,"AVALIAÇÃO INDIVIDUAL")))</f>
        <v/>
      </c>
      <c r="W4082" s="10"/>
      <c r="X4082" s="7"/>
      <c r="Y4082" s="13"/>
      <c r="Z4082" s="10"/>
      <c r="AA4082" s="10"/>
      <c r="AB4082" s="10"/>
      <c r="AC4082" s="13"/>
      <c r="AD4082" s="10"/>
      <c r="AE4082" s="7"/>
      <c r="AF4082" s="7"/>
      <c r="AG4082" s="7"/>
      <c r="AH4082" s="7"/>
      <c r="AI4082" s="14"/>
    </row>
    <row r="4083" spans="1:35" s="15" customFormat="1" ht="150" customHeight="1" x14ac:dyDescent="0.25">
      <c r="A4083" s="4"/>
      <c r="B4083" s="4" t="str">
        <f>IF(C4083="","",IF(G4083="NEXOMED",CONCATENATE("BIO",C4083),CONCATENATE("ML",C4083)))</f>
        <v/>
      </c>
      <c r="C4083" s="28"/>
      <c r="D4083" s="9"/>
      <c r="E4083" s="7"/>
      <c r="F4083" s="7"/>
      <c r="G4083" s="7"/>
      <c r="H4083" s="7"/>
      <c r="I4083" s="10"/>
      <c r="J4083" s="7"/>
      <c r="K4083" s="7"/>
      <c r="L4083" s="7"/>
      <c r="M4083" s="9"/>
      <c r="N4083" s="7"/>
      <c r="O4083" s="7"/>
      <c r="P4083" s="13"/>
      <c r="Q4083" s="11"/>
      <c r="R4083" s="7"/>
      <c r="S4083" s="24">
        <f>IFERROR(_xlfn.XLOOKUP(R4083,bio_produtos!$A:$A,bio_produtos!$C:$C),"")</f>
        <v>0</v>
      </c>
      <c r="T4083" s="12"/>
      <c r="U4083" s="23" t="str">
        <f>IF(T4083="","",SUM(T4083*N4083))</f>
        <v/>
      </c>
      <c r="V4083" s="23" t="str">
        <f>IF(U4083="","",IF(U4083&lt;10000,U4083,IF(U4083&lt;100000,U4083*0.3,"AVALIAÇÃO INDIVIDUAL")))</f>
        <v/>
      </c>
      <c r="W4083" s="10"/>
      <c r="X4083" s="7"/>
      <c r="Y4083" s="13"/>
      <c r="Z4083" s="10"/>
      <c r="AA4083" s="10"/>
      <c r="AB4083" s="10"/>
      <c r="AC4083" s="13"/>
      <c r="AD4083" s="10"/>
      <c r="AE4083" s="7"/>
      <c r="AF4083" s="7"/>
      <c r="AG4083" s="7"/>
      <c r="AH4083" s="7"/>
      <c r="AI4083" s="14"/>
    </row>
    <row r="4084" spans="1:35" s="15" customFormat="1" ht="150" customHeight="1" x14ac:dyDescent="0.25">
      <c r="A4084" s="4"/>
      <c r="B4084" s="4" t="str">
        <f>IF(C4084="","",IF(G4084="NEXOMED",CONCATENATE("BIO",C4084),CONCATENATE("ML",C4084)))</f>
        <v/>
      </c>
      <c r="C4084" s="28"/>
      <c r="D4084" s="9"/>
      <c r="E4084" s="7"/>
      <c r="F4084" s="7"/>
      <c r="G4084" s="7"/>
      <c r="H4084" s="7"/>
      <c r="I4084" s="10"/>
      <c r="J4084" s="7"/>
      <c r="K4084" s="7"/>
      <c r="L4084" s="7"/>
      <c r="M4084" s="9"/>
      <c r="N4084" s="7"/>
      <c r="O4084" s="7"/>
      <c r="P4084" s="13"/>
      <c r="Q4084" s="11"/>
      <c r="R4084" s="7"/>
      <c r="S4084" s="24">
        <f>IFERROR(_xlfn.XLOOKUP(R4084,bio_produtos!$A:$A,bio_produtos!$C:$C),"")</f>
        <v>0</v>
      </c>
      <c r="T4084" s="12"/>
      <c r="U4084" s="23" t="str">
        <f>IF(T4084="","",SUM(T4084*N4084))</f>
        <v/>
      </c>
      <c r="V4084" s="23" t="str">
        <f>IF(U4084="","",IF(U4084&lt;10000,U4084,IF(U4084&lt;100000,U4084*0.3,"AVALIAÇÃO INDIVIDUAL")))</f>
        <v/>
      </c>
      <c r="W4084" s="10"/>
      <c r="X4084" s="7"/>
      <c r="Y4084" s="13"/>
      <c r="Z4084" s="10"/>
      <c r="AA4084" s="10"/>
      <c r="AB4084" s="10"/>
      <c r="AC4084" s="13"/>
      <c r="AD4084" s="10"/>
      <c r="AE4084" s="7"/>
      <c r="AF4084" s="7"/>
      <c r="AG4084" s="7"/>
      <c r="AH4084" s="7"/>
      <c r="AI4084" s="14"/>
    </row>
    <row r="4085" spans="1:35" s="15" customFormat="1" ht="150" customHeight="1" x14ac:dyDescent="0.25">
      <c r="A4085" s="4"/>
      <c r="B4085" s="4" t="str">
        <f>IF(C4085="","",IF(G4085="NEXOMED",CONCATENATE("BIO",C4085),CONCATENATE("ML",C4085)))</f>
        <v/>
      </c>
      <c r="C4085" s="28"/>
      <c r="D4085" s="9"/>
      <c r="E4085" s="7"/>
      <c r="F4085" s="7"/>
      <c r="G4085" s="7"/>
      <c r="H4085" s="7"/>
      <c r="I4085" s="10"/>
      <c r="J4085" s="7"/>
      <c r="K4085" s="7"/>
      <c r="L4085" s="7"/>
      <c r="M4085" s="9"/>
      <c r="N4085" s="7"/>
      <c r="O4085" s="7"/>
      <c r="P4085" s="13"/>
      <c r="Q4085" s="11"/>
      <c r="R4085" s="7"/>
      <c r="S4085" s="24">
        <f>IFERROR(_xlfn.XLOOKUP(R4085,bio_produtos!$A:$A,bio_produtos!$C:$C),"")</f>
        <v>0</v>
      </c>
      <c r="T4085" s="12"/>
      <c r="U4085" s="23" t="str">
        <f>IF(T4085="","",SUM(T4085*N4085))</f>
        <v/>
      </c>
      <c r="V4085" s="23" t="str">
        <f>IF(U4085="","",IF(U4085&lt;10000,U4085,IF(U4085&lt;100000,U4085*0.3,"AVALIAÇÃO INDIVIDUAL")))</f>
        <v/>
      </c>
      <c r="W4085" s="10"/>
      <c r="X4085" s="7"/>
      <c r="Y4085" s="13"/>
      <c r="Z4085" s="10"/>
      <c r="AA4085" s="10"/>
      <c r="AB4085" s="10"/>
      <c r="AC4085" s="13"/>
      <c r="AD4085" s="10"/>
      <c r="AE4085" s="7"/>
      <c r="AF4085" s="7"/>
      <c r="AG4085" s="7"/>
      <c r="AH4085" s="7"/>
      <c r="AI4085" s="14"/>
    </row>
    <row r="4086" spans="1:35" s="15" customFormat="1" ht="150" customHeight="1" x14ac:dyDescent="0.25">
      <c r="A4086" s="4"/>
      <c r="B4086" s="4" t="str">
        <f>IF(C4086="","",IF(G4086="NEXOMED",CONCATENATE("BIO",C4086),CONCATENATE("ML",C4086)))</f>
        <v/>
      </c>
      <c r="C4086" s="28"/>
      <c r="D4086" s="9"/>
      <c r="E4086" s="7"/>
      <c r="F4086" s="7"/>
      <c r="G4086" s="7"/>
      <c r="H4086" s="7"/>
      <c r="I4086" s="10"/>
      <c r="J4086" s="7"/>
      <c r="K4086" s="7"/>
      <c r="L4086" s="7"/>
      <c r="M4086" s="9"/>
      <c r="N4086" s="7"/>
      <c r="O4086" s="7"/>
      <c r="P4086" s="13"/>
      <c r="Q4086" s="11"/>
      <c r="R4086" s="7"/>
      <c r="S4086" s="24">
        <f>IFERROR(_xlfn.XLOOKUP(R4086,bio_produtos!$A:$A,bio_produtos!$C:$C),"")</f>
        <v>0</v>
      </c>
      <c r="T4086" s="12"/>
      <c r="U4086" s="23" t="str">
        <f>IF(T4086="","",SUM(T4086*N4086))</f>
        <v/>
      </c>
      <c r="V4086" s="23" t="str">
        <f>IF(U4086="","",IF(U4086&lt;10000,U4086,IF(U4086&lt;100000,U4086*0.3,"AVALIAÇÃO INDIVIDUAL")))</f>
        <v/>
      </c>
      <c r="W4086" s="10"/>
      <c r="X4086" s="7"/>
      <c r="Y4086" s="13"/>
      <c r="Z4086" s="10"/>
      <c r="AA4086" s="10"/>
      <c r="AB4086" s="10"/>
      <c r="AC4086" s="13"/>
      <c r="AD4086" s="10"/>
      <c r="AE4086" s="7"/>
      <c r="AF4086" s="7"/>
      <c r="AG4086" s="7"/>
      <c r="AH4086" s="7"/>
      <c r="AI4086" s="14"/>
    </row>
    <row r="4087" spans="1:35" s="15" customFormat="1" ht="150" customHeight="1" x14ac:dyDescent="0.25">
      <c r="A4087" s="4"/>
      <c r="B4087" s="4" t="str">
        <f>IF(C4087="","",IF(G4087="NEXOMED",CONCATENATE("BIO",C4087),CONCATENATE("ML",C4087)))</f>
        <v/>
      </c>
      <c r="C4087" s="28"/>
      <c r="D4087" s="9"/>
      <c r="E4087" s="7"/>
      <c r="F4087" s="7"/>
      <c r="G4087" s="7"/>
      <c r="H4087" s="7"/>
      <c r="I4087" s="10"/>
      <c r="J4087" s="7"/>
      <c r="K4087" s="7"/>
      <c r="L4087" s="7"/>
      <c r="M4087" s="9"/>
      <c r="N4087" s="7"/>
      <c r="O4087" s="7"/>
      <c r="P4087" s="13"/>
      <c r="Q4087" s="11"/>
      <c r="R4087" s="7"/>
      <c r="S4087" s="24">
        <f>IFERROR(_xlfn.XLOOKUP(R4087,bio_produtos!$A:$A,bio_produtos!$C:$C),"")</f>
        <v>0</v>
      </c>
      <c r="T4087" s="12"/>
      <c r="U4087" s="23" t="str">
        <f>IF(T4087="","",SUM(T4087*N4087))</f>
        <v/>
      </c>
      <c r="V4087" s="23" t="str">
        <f>IF(U4087="","",IF(U4087&lt;10000,U4087,IF(U4087&lt;100000,U4087*0.3,"AVALIAÇÃO INDIVIDUAL")))</f>
        <v/>
      </c>
      <c r="W4087" s="10"/>
      <c r="X4087" s="7"/>
      <c r="Y4087" s="13"/>
      <c r="Z4087" s="10"/>
      <c r="AA4087" s="10"/>
      <c r="AB4087" s="10"/>
      <c r="AC4087" s="13"/>
      <c r="AD4087" s="10"/>
      <c r="AE4087" s="7"/>
      <c r="AF4087" s="7"/>
      <c r="AG4087" s="7"/>
      <c r="AH4087" s="7"/>
      <c r="AI4087" s="14"/>
    </row>
    <row r="4088" spans="1:35" s="15" customFormat="1" ht="150" customHeight="1" x14ac:dyDescent="0.25">
      <c r="A4088" s="4"/>
      <c r="B4088" s="4" t="str">
        <f>IF(C4088="","",IF(G4088="NEXOMED",CONCATENATE("BIO",C4088),CONCATENATE("ML",C4088)))</f>
        <v/>
      </c>
      <c r="C4088" s="28"/>
      <c r="D4088" s="9"/>
      <c r="E4088" s="7"/>
      <c r="F4088" s="7"/>
      <c r="G4088" s="7"/>
      <c r="H4088" s="7"/>
      <c r="I4088" s="10"/>
      <c r="J4088" s="7"/>
      <c r="K4088" s="7"/>
      <c r="L4088" s="7"/>
      <c r="M4088" s="9"/>
      <c r="N4088" s="7"/>
      <c r="O4088" s="7"/>
      <c r="P4088" s="13"/>
      <c r="Q4088" s="11"/>
      <c r="R4088" s="7"/>
      <c r="S4088" s="24">
        <f>IFERROR(_xlfn.XLOOKUP(R4088,bio_produtos!$A:$A,bio_produtos!$C:$C),"")</f>
        <v>0</v>
      </c>
      <c r="T4088" s="12"/>
      <c r="U4088" s="23" t="str">
        <f>IF(T4088="","",SUM(T4088*N4088))</f>
        <v/>
      </c>
      <c r="V4088" s="23" t="str">
        <f>IF(U4088="","",IF(U4088&lt;10000,U4088,IF(U4088&lt;100000,U4088*0.3,"AVALIAÇÃO INDIVIDUAL")))</f>
        <v/>
      </c>
      <c r="W4088" s="10"/>
      <c r="X4088" s="7"/>
      <c r="Y4088" s="13"/>
      <c r="Z4088" s="10"/>
      <c r="AA4088" s="10"/>
      <c r="AB4088" s="10"/>
      <c r="AC4088" s="13"/>
      <c r="AD4088" s="10"/>
      <c r="AE4088" s="7"/>
      <c r="AF4088" s="7"/>
      <c r="AG4088" s="7"/>
      <c r="AH4088" s="7"/>
      <c r="AI4088" s="14"/>
    </row>
    <row r="4089" spans="1:35" s="15" customFormat="1" ht="150" customHeight="1" x14ac:dyDescent="0.25">
      <c r="A4089" s="4"/>
      <c r="B4089" s="4" t="str">
        <f>IF(C4089="","",IF(G4089="NEXOMED",CONCATENATE("BIO",C4089),CONCATENATE("ML",C4089)))</f>
        <v/>
      </c>
      <c r="C4089" s="28"/>
      <c r="D4089" s="9"/>
      <c r="E4089" s="7"/>
      <c r="F4089" s="7"/>
      <c r="G4089" s="7"/>
      <c r="H4089" s="7"/>
      <c r="I4089" s="10"/>
      <c r="J4089" s="7"/>
      <c r="K4089" s="7"/>
      <c r="L4089" s="7"/>
      <c r="M4089" s="9"/>
      <c r="N4089" s="7"/>
      <c r="O4089" s="7"/>
      <c r="P4089" s="13"/>
      <c r="Q4089" s="11"/>
      <c r="R4089" s="7"/>
      <c r="S4089" s="24">
        <f>IFERROR(_xlfn.XLOOKUP(R4089,bio_produtos!$A:$A,bio_produtos!$C:$C),"")</f>
        <v>0</v>
      </c>
      <c r="T4089" s="12"/>
      <c r="U4089" s="23" t="str">
        <f>IF(T4089="","",SUM(T4089*N4089))</f>
        <v/>
      </c>
      <c r="V4089" s="23" t="str">
        <f>IF(U4089="","",IF(U4089&lt;10000,U4089,IF(U4089&lt;100000,U4089*0.3,"AVALIAÇÃO INDIVIDUAL")))</f>
        <v/>
      </c>
      <c r="W4089" s="10"/>
      <c r="X4089" s="7"/>
      <c r="Y4089" s="13"/>
      <c r="Z4089" s="10"/>
      <c r="AA4089" s="10"/>
      <c r="AB4089" s="10"/>
      <c r="AC4089" s="13"/>
      <c r="AD4089" s="10"/>
      <c r="AE4089" s="7"/>
      <c r="AF4089" s="7"/>
      <c r="AG4089" s="7"/>
      <c r="AH4089" s="7"/>
      <c r="AI4089" s="14"/>
    </row>
    <row r="4090" spans="1:35" s="15" customFormat="1" ht="150" customHeight="1" x14ac:dyDescent="0.25">
      <c r="A4090" s="4"/>
      <c r="B4090" s="4" t="str">
        <f>IF(C4090="","",IF(G4090="NEXOMED",CONCATENATE("BIO",C4090),CONCATENATE("ML",C4090)))</f>
        <v/>
      </c>
      <c r="C4090" s="28"/>
      <c r="D4090" s="9"/>
      <c r="E4090" s="7"/>
      <c r="F4090" s="7"/>
      <c r="G4090" s="7"/>
      <c r="H4090" s="7"/>
      <c r="I4090" s="10"/>
      <c r="J4090" s="7"/>
      <c r="K4090" s="7"/>
      <c r="L4090" s="7"/>
      <c r="M4090" s="9"/>
      <c r="N4090" s="7"/>
      <c r="O4090" s="7"/>
      <c r="P4090" s="13"/>
      <c r="Q4090" s="11"/>
      <c r="R4090" s="7"/>
      <c r="S4090" s="24">
        <f>IFERROR(_xlfn.XLOOKUP(R4090,bio_produtos!$A:$A,bio_produtos!$C:$C),"")</f>
        <v>0</v>
      </c>
      <c r="T4090" s="12"/>
      <c r="U4090" s="23" t="str">
        <f>IF(T4090="","",SUM(T4090*N4090))</f>
        <v/>
      </c>
      <c r="V4090" s="23" t="str">
        <f>IF(U4090="","",IF(U4090&lt;10000,U4090,IF(U4090&lt;100000,U4090*0.3,"AVALIAÇÃO INDIVIDUAL")))</f>
        <v/>
      </c>
      <c r="W4090" s="10"/>
      <c r="X4090" s="7"/>
      <c r="Y4090" s="13"/>
      <c r="Z4090" s="10"/>
      <c r="AA4090" s="10"/>
      <c r="AB4090" s="10"/>
      <c r="AC4090" s="13"/>
      <c r="AD4090" s="10"/>
      <c r="AE4090" s="7"/>
      <c r="AF4090" s="7"/>
      <c r="AG4090" s="7"/>
      <c r="AH4090" s="7"/>
      <c r="AI4090" s="14"/>
    </row>
    <row r="4091" spans="1:35" s="15" customFormat="1" ht="150" customHeight="1" x14ac:dyDescent="0.25">
      <c r="A4091" s="4"/>
      <c r="B4091" s="4" t="str">
        <f>IF(C4091="","",IF(G4091="NEXOMED",CONCATENATE("BIO",C4091),CONCATENATE("ML",C4091)))</f>
        <v/>
      </c>
      <c r="C4091" s="28"/>
      <c r="D4091" s="9"/>
      <c r="E4091" s="7"/>
      <c r="F4091" s="7"/>
      <c r="G4091" s="7"/>
      <c r="H4091" s="7"/>
      <c r="I4091" s="10"/>
      <c r="J4091" s="7"/>
      <c r="K4091" s="7"/>
      <c r="L4091" s="7"/>
      <c r="M4091" s="9"/>
      <c r="N4091" s="7"/>
      <c r="O4091" s="7"/>
      <c r="P4091" s="13"/>
      <c r="Q4091" s="11"/>
      <c r="R4091" s="7"/>
      <c r="S4091" s="24">
        <f>IFERROR(_xlfn.XLOOKUP(R4091,bio_produtos!$A:$A,bio_produtos!$C:$C),"")</f>
        <v>0</v>
      </c>
      <c r="T4091" s="12"/>
      <c r="U4091" s="23" t="str">
        <f>IF(T4091="","",SUM(T4091*N4091))</f>
        <v/>
      </c>
      <c r="V4091" s="23" t="str">
        <f>IF(U4091="","",IF(U4091&lt;10000,U4091,IF(U4091&lt;100000,U4091*0.3,"AVALIAÇÃO INDIVIDUAL")))</f>
        <v/>
      </c>
      <c r="W4091" s="10"/>
      <c r="X4091" s="7"/>
      <c r="Y4091" s="13"/>
      <c r="Z4091" s="10"/>
      <c r="AA4091" s="10"/>
      <c r="AB4091" s="10"/>
      <c r="AC4091" s="13"/>
      <c r="AD4091" s="10"/>
      <c r="AE4091" s="7"/>
      <c r="AF4091" s="7"/>
      <c r="AG4091" s="7"/>
      <c r="AH4091" s="7"/>
      <c r="AI4091" s="14"/>
    </row>
    <row r="4092" spans="1:35" s="15" customFormat="1" ht="150" customHeight="1" x14ac:dyDescent="0.25">
      <c r="A4092" s="4"/>
      <c r="B4092" s="4" t="str">
        <f>IF(C4092="","",IF(G4092="NEXOMED",CONCATENATE("BIO",C4092),CONCATENATE("ML",C4092)))</f>
        <v/>
      </c>
      <c r="C4092" s="28"/>
      <c r="D4092" s="9"/>
      <c r="E4092" s="7"/>
      <c r="F4092" s="7"/>
      <c r="G4092" s="7"/>
      <c r="H4092" s="7"/>
      <c r="I4092" s="10"/>
      <c r="J4092" s="7"/>
      <c r="K4092" s="7"/>
      <c r="L4092" s="7"/>
      <c r="M4092" s="9"/>
      <c r="N4092" s="7"/>
      <c r="O4092" s="7"/>
      <c r="P4092" s="13"/>
      <c r="Q4092" s="11"/>
      <c r="R4092" s="7"/>
      <c r="S4092" s="24">
        <f>IFERROR(_xlfn.XLOOKUP(R4092,bio_produtos!$A:$A,bio_produtos!$C:$C),"")</f>
        <v>0</v>
      </c>
      <c r="T4092" s="12"/>
      <c r="U4092" s="23" t="str">
        <f>IF(T4092="","",SUM(T4092*N4092))</f>
        <v/>
      </c>
      <c r="V4092" s="23" t="str">
        <f>IF(U4092="","",IF(U4092&lt;10000,U4092,IF(U4092&lt;100000,U4092*0.3,"AVALIAÇÃO INDIVIDUAL")))</f>
        <v/>
      </c>
      <c r="W4092" s="10"/>
      <c r="X4092" s="7"/>
      <c r="Y4092" s="13"/>
      <c r="Z4092" s="10"/>
      <c r="AA4092" s="10"/>
      <c r="AB4092" s="10"/>
      <c r="AC4092" s="13"/>
      <c r="AD4092" s="10"/>
      <c r="AE4092" s="7"/>
      <c r="AF4092" s="7"/>
      <c r="AG4092" s="7"/>
      <c r="AH4092" s="7"/>
      <c r="AI4092" s="14"/>
    </row>
    <row r="4093" spans="1:35" s="15" customFormat="1" ht="150" customHeight="1" x14ac:dyDescent="0.25">
      <c r="A4093" s="4"/>
      <c r="B4093" s="4" t="str">
        <f>IF(C4093="","",IF(G4093="NEXOMED",CONCATENATE("BIO",C4093),CONCATENATE("ML",C4093)))</f>
        <v/>
      </c>
      <c r="C4093" s="28"/>
      <c r="D4093" s="9"/>
      <c r="E4093" s="7"/>
      <c r="F4093" s="7"/>
      <c r="G4093" s="7"/>
      <c r="H4093" s="7"/>
      <c r="I4093" s="10"/>
      <c r="J4093" s="7"/>
      <c r="K4093" s="7"/>
      <c r="L4093" s="7"/>
      <c r="M4093" s="9"/>
      <c r="N4093" s="7"/>
      <c r="O4093" s="7"/>
      <c r="P4093" s="13"/>
      <c r="Q4093" s="11"/>
      <c r="R4093" s="7"/>
      <c r="S4093" s="24">
        <f>IFERROR(_xlfn.XLOOKUP(R4093,bio_produtos!$A:$A,bio_produtos!$C:$C),"")</f>
        <v>0</v>
      </c>
      <c r="T4093" s="12"/>
      <c r="U4093" s="23" t="str">
        <f>IF(T4093="","",SUM(T4093*N4093))</f>
        <v/>
      </c>
      <c r="V4093" s="23" t="str">
        <f>IF(U4093="","",IF(U4093&lt;10000,U4093,IF(U4093&lt;100000,U4093*0.3,"AVALIAÇÃO INDIVIDUAL")))</f>
        <v/>
      </c>
      <c r="W4093" s="10"/>
      <c r="X4093" s="7"/>
      <c r="Y4093" s="13"/>
      <c r="Z4093" s="10"/>
      <c r="AA4093" s="10"/>
      <c r="AB4093" s="10"/>
      <c r="AC4093" s="13"/>
      <c r="AD4093" s="10"/>
      <c r="AE4093" s="7"/>
      <c r="AF4093" s="7"/>
      <c r="AG4093" s="7"/>
      <c r="AH4093" s="7"/>
      <c r="AI4093" s="14"/>
    </row>
    <row r="4094" spans="1:35" s="15" customFormat="1" ht="150" customHeight="1" x14ac:dyDescent="0.25">
      <c r="A4094" s="4"/>
      <c r="B4094" s="4" t="str">
        <f>IF(C4094="","",IF(G4094="NEXOMED",CONCATENATE("BIO",C4094),CONCATENATE("ML",C4094)))</f>
        <v/>
      </c>
      <c r="C4094" s="28"/>
      <c r="D4094" s="9"/>
      <c r="E4094" s="7"/>
      <c r="F4094" s="7"/>
      <c r="G4094" s="7"/>
      <c r="H4094" s="7"/>
      <c r="I4094" s="10"/>
      <c r="J4094" s="7"/>
      <c r="K4094" s="7"/>
      <c r="L4094" s="7"/>
      <c r="M4094" s="9"/>
      <c r="N4094" s="7"/>
      <c r="O4094" s="7"/>
      <c r="P4094" s="13"/>
      <c r="Q4094" s="11"/>
      <c r="R4094" s="7"/>
      <c r="S4094" s="24">
        <f>IFERROR(_xlfn.XLOOKUP(R4094,bio_produtos!$A:$A,bio_produtos!$C:$C),"")</f>
        <v>0</v>
      </c>
      <c r="T4094" s="12"/>
      <c r="U4094" s="23" t="str">
        <f>IF(T4094="","",SUM(T4094*N4094))</f>
        <v/>
      </c>
      <c r="V4094" s="23" t="str">
        <f>IF(U4094="","",IF(U4094&lt;10000,U4094,IF(U4094&lt;100000,U4094*0.3,"AVALIAÇÃO INDIVIDUAL")))</f>
        <v/>
      </c>
      <c r="W4094" s="10"/>
      <c r="X4094" s="7"/>
      <c r="Y4094" s="13"/>
      <c r="Z4094" s="10"/>
      <c r="AA4094" s="10"/>
      <c r="AB4094" s="10"/>
      <c r="AC4094" s="13"/>
      <c r="AD4094" s="10"/>
      <c r="AE4094" s="7"/>
      <c r="AF4094" s="7"/>
      <c r="AG4094" s="7"/>
      <c r="AH4094" s="7"/>
      <c r="AI4094" s="14"/>
    </row>
    <row r="4095" spans="1:35" s="15" customFormat="1" ht="150" customHeight="1" x14ac:dyDescent="0.25">
      <c r="A4095" s="4"/>
      <c r="B4095" s="4" t="str">
        <f>IF(C4095="","",IF(G4095="NEXOMED",CONCATENATE("BIO",C4095),CONCATENATE("ML",C4095)))</f>
        <v/>
      </c>
      <c r="C4095" s="28"/>
      <c r="D4095" s="9"/>
      <c r="E4095" s="7"/>
      <c r="F4095" s="7"/>
      <c r="G4095" s="7"/>
      <c r="H4095" s="7"/>
      <c r="I4095" s="10"/>
      <c r="J4095" s="7"/>
      <c r="K4095" s="7"/>
      <c r="L4095" s="7"/>
      <c r="M4095" s="9"/>
      <c r="N4095" s="7"/>
      <c r="O4095" s="7"/>
      <c r="P4095" s="13"/>
      <c r="Q4095" s="11"/>
      <c r="R4095" s="7"/>
      <c r="S4095" s="24">
        <f>IFERROR(_xlfn.XLOOKUP(R4095,bio_produtos!$A:$A,bio_produtos!$C:$C),"")</f>
        <v>0</v>
      </c>
      <c r="T4095" s="12"/>
      <c r="U4095" s="23" t="str">
        <f>IF(T4095="","",SUM(T4095*N4095))</f>
        <v/>
      </c>
      <c r="V4095" s="23" t="str">
        <f>IF(U4095="","",IF(U4095&lt;10000,U4095,IF(U4095&lt;100000,U4095*0.3,"AVALIAÇÃO INDIVIDUAL")))</f>
        <v/>
      </c>
      <c r="W4095" s="10"/>
      <c r="X4095" s="7"/>
      <c r="Y4095" s="13"/>
      <c r="Z4095" s="10"/>
      <c r="AA4095" s="10"/>
      <c r="AB4095" s="10"/>
      <c r="AC4095" s="13"/>
      <c r="AD4095" s="10"/>
      <c r="AE4095" s="7"/>
      <c r="AF4095" s="7"/>
      <c r="AG4095" s="7"/>
      <c r="AH4095" s="7"/>
      <c r="AI4095" s="14"/>
    </row>
    <row r="4096" spans="1:35" s="15" customFormat="1" ht="150" customHeight="1" x14ac:dyDescent="0.25">
      <c r="A4096" s="4"/>
      <c r="B4096" s="4" t="str">
        <f>IF(C4096="","",IF(G4096="NEXOMED",CONCATENATE("BIO",C4096),CONCATENATE("ML",C4096)))</f>
        <v/>
      </c>
      <c r="C4096" s="28"/>
      <c r="D4096" s="9"/>
      <c r="E4096" s="7"/>
      <c r="F4096" s="7"/>
      <c r="G4096" s="7"/>
      <c r="H4096" s="7"/>
      <c r="I4096" s="10"/>
      <c r="J4096" s="7"/>
      <c r="K4096" s="7"/>
      <c r="L4096" s="7"/>
      <c r="M4096" s="9"/>
      <c r="N4096" s="7"/>
      <c r="O4096" s="7"/>
      <c r="P4096" s="13"/>
      <c r="Q4096" s="11"/>
      <c r="R4096" s="7"/>
      <c r="S4096" s="24">
        <f>IFERROR(_xlfn.XLOOKUP(R4096,bio_produtos!$A:$A,bio_produtos!$C:$C),"")</f>
        <v>0</v>
      </c>
      <c r="T4096" s="12"/>
      <c r="U4096" s="23" t="str">
        <f>IF(T4096="","",SUM(T4096*N4096))</f>
        <v/>
      </c>
      <c r="V4096" s="23" t="str">
        <f>IF(U4096="","",IF(U4096&lt;10000,U4096,IF(U4096&lt;100000,U4096*0.3,"AVALIAÇÃO INDIVIDUAL")))</f>
        <v/>
      </c>
      <c r="W4096" s="10"/>
      <c r="X4096" s="7"/>
      <c r="Y4096" s="13"/>
      <c r="Z4096" s="10"/>
      <c r="AA4096" s="10"/>
      <c r="AB4096" s="10"/>
      <c r="AC4096" s="13"/>
      <c r="AD4096" s="10"/>
      <c r="AE4096" s="7"/>
      <c r="AF4096" s="7"/>
      <c r="AG4096" s="7"/>
      <c r="AH4096" s="7"/>
      <c r="AI4096" s="14"/>
    </row>
    <row r="4097" spans="1:35" s="15" customFormat="1" ht="150" customHeight="1" x14ac:dyDescent="0.25">
      <c r="A4097" s="4"/>
      <c r="B4097" s="4" t="str">
        <f>IF(C4097="","",IF(G4097="NEXOMED",CONCATENATE("BIO",C4097),CONCATENATE("ML",C4097)))</f>
        <v/>
      </c>
      <c r="C4097" s="28"/>
      <c r="D4097" s="9"/>
      <c r="E4097" s="7"/>
      <c r="F4097" s="7"/>
      <c r="G4097" s="7"/>
      <c r="H4097" s="7"/>
      <c r="I4097" s="10"/>
      <c r="J4097" s="7"/>
      <c r="K4097" s="7"/>
      <c r="L4097" s="7"/>
      <c r="M4097" s="9"/>
      <c r="N4097" s="7"/>
      <c r="O4097" s="7"/>
      <c r="P4097" s="13"/>
      <c r="Q4097" s="11"/>
      <c r="R4097" s="7"/>
      <c r="S4097" s="24">
        <f>IFERROR(_xlfn.XLOOKUP(R4097,bio_produtos!$A:$A,bio_produtos!$C:$C),"")</f>
        <v>0</v>
      </c>
      <c r="T4097" s="12"/>
      <c r="U4097" s="23" t="str">
        <f>IF(T4097="","",SUM(T4097*N4097))</f>
        <v/>
      </c>
      <c r="V4097" s="23" t="str">
        <f>IF(U4097="","",IF(U4097&lt;10000,U4097,IF(U4097&lt;100000,U4097*0.3,"AVALIAÇÃO INDIVIDUAL")))</f>
        <v/>
      </c>
      <c r="W4097" s="10"/>
      <c r="X4097" s="7"/>
      <c r="Y4097" s="13"/>
      <c r="Z4097" s="10"/>
      <c r="AA4097" s="10"/>
      <c r="AB4097" s="10"/>
      <c r="AC4097" s="13"/>
      <c r="AD4097" s="10"/>
      <c r="AE4097" s="7"/>
      <c r="AF4097" s="7"/>
      <c r="AG4097" s="7"/>
      <c r="AH4097" s="7"/>
      <c r="AI4097" s="14"/>
    </row>
    <row r="4098" spans="1:35" s="15" customFormat="1" ht="150" customHeight="1" x14ac:dyDescent="0.25">
      <c r="A4098" s="4"/>
      <c r="B4098" s="4" t="str">
        <f>IF(C4098="","",IF(G4098="NEXOMED",CONCATENATE("BIO",C4098),CONCATENATE("ML",C4098)))</f>
        <v/>
      </c>
      <c r="C4098" s="28"/>
      <c r="D4098" s="9"/>
      <c r="E4098" s="7"/>
      <c r="F4098" s="7"/>
      <c r="G4098" s="7"/>
      <c r="H4098" s="7"/>
      <c r="I4098" s="10"/>
      <c r="J4098" s="7"/>
      <c r="K4098" s="7"/>
      <c r="L4098" s="7"/>
      <c r="M4098" s="9"/>
      <c r="N4098" s="7"/>
      <c r="O4098" s="7"/>
      <c r="P4098" s="13"/>
      <c r="Q4098" s="11"/>
      <c r="R4098" s="7"/>
      <c r="S4098" s="24">
        <f>IFERROR(_xlfn.XLOOKUP(R4098,bio_produtos!$A:$A,bio_produtos!$C:$C),"")</f>
        <v>0</v>
      </c>
      <c r="T4098" s="12"/>
      <c r="U4098" s="23" t="str">
        <f>IF(T4098="","",SUM(T4098*N4098))</f>
        <v/>
      </c>
      <c r="V4098" s="23" t="str">
        <f>IF(U4098="","",IF(U4098&lt;10000,U4098,IF(U4098&lt;100000,U4098*0.3,"AVALIAÇÃO INDIVIDUAL")))</f>
        <v/>
      </c>
      <c r="W4098" s="10"/>
      <c r="X4098" s="7"/>
      <c r="Y4098" s="13"/>
      <c r="Z4098" s="10"/>
      <c r="AA4098" s="10"/>
      <c r="AB4098" s="10"/>
      <c r="AC4098" s="13"/>
      <c r="AD4098" s="10"/>
      <c r="AE4098" s="7"/>
      <c r="AF4098" s="7"/>
      <c r="AG4098" s="7"/>
      <c r="AH4098" s="7"/>
      <c r="AI4098" s="14"/>
    </row>
    <row r="4099" spans="1:35" s="15" customFormat="1" ht="150" customHeight="1" x14ac:dyDescent="0.25">
      <c r="A4099" s="4"/>
      <c r="B4099" s="4" t="str">
        <f>IF(C4099="","",IF(G4099="NEXOMED",CONCATENATE("BIO",C4099),CONCATENATE("ML",C4099)))</f>
        <v/>
      </c>
      <c r="C4099" s="28"/>
      <c r="D4099" s="9"/>
      <c r="E4099" s="7"/>
      <c r="F4099" s="7"/>
      <c r="G4099" s="7"/>
      <c r="H4099" s="7"/>
      <c r="I4099" s="10"/>
      <c r="J4099" s="7"/>
      <c r="K4099" s="7"/>
      <c r="L4099" s="7"/>
      <c r="M4099" s="9"/>
      <c r="N4099" s="7"/>
      <c r="O4099" s="7"/>
      <c r="P4099" s="13"/>
      <c r="Q4099" s="11"/>
      <c r="R4099" s="7"/>
      <c r="S4099" s="24">
        <f>IFERROR(_xlfn.XLOOKUP(R4099,bio_produtos!$A:$A,bio_produtos!$C:$C),"")</f>
        <v>0</v>
      </c>
      <c r="T4099" s="12"/>
      <c r="U4099" s="23" t="str">
        <f>IF(T4099="","",SUM(T4099*N4099))</f>
        <v/>
      </c>
      <c r="V4099" s="23" t="str">
        <f>IF(U4099="","",IF(U4099&lt;10000,U4099,IF(U4099&lt;100000,U4099*0.3,"AVALIAÇÃO INDIVIDUAL")))</f>
        <v/>
      </c>
      <c r="W4099" s="10"/>
      <c r="X4099" s="7"/>
      <c r="Y4099" s="13"/>
      <c r="Z4099" s="10"/>
      <c r="AA4099" s="10"/>
      <c r="AB4099" s="10"/>
      <c r="AC4099" s="13"/>
      <c r="AD4099" s="10"/>
      <c r="AE4099" s="7"/>
      <c r="AF4099" s="7"/>
      <c r="AG4099" s="7"/>
      <c r="AH4099" s="7"/>
      <c r="AI4099" s="14"/>
    </row>
    <row r="4100" spans="1:35" s="15" customFormat="1" ht="150" customHeight="1" x14ac:dyDescent="0.25">
      <c r="A4100" s="4"/>
      <c r="B4100" s="4" t="str">
        <f>IF(C4100="","",IF(G4100="NEXOMED",CONCATENATE("BIO",C4100),CONCATENATE("ML",C4100)))</f>
        <v/>
      </c>
      <c r="C4100" s="28"/>
      <c r="D4100" s="9"/>
      <c r="E4100" s="7"/>
      <c r="F4100" s="7"/>
      <c r="G4100" s="7"/>
      <c r="H4100" s="7"/>
      <c r="I4100" s="10"/>
      <c r="J4100" s="7"/>
      <c r="K4100" s="7"/>
      <c r="L4100" s="7"/>
      <c r="M4100" s="9"/>
      <c r="N4100" s="7"/>
      <c r="O4100" s="7"/>
      <c r="P4100" s="13"/>
      <c r="Q4100" s="11"/>
      <c r="R4100" s="7"/>
      <c r="S4100" s="24">
        <f>IFERROR(_xlfn.XLOOKUP(R4100,bio_produtos!$A:$A,bio_produtos!$C:$C),"")</f>
        <v>0</v>
      </c>
      <c r="T4100" s="12"/>
      <c r="U4100" s="23" t="str">
        <f>IF(T4100="","",SUM(T4100*N4100))</f>
        <v/>
      </c>
      <c r="V4100" s="23" t="str">
        <f>IF(U4100="","",IF(U4100&lt;10000,U4100,IF(U4100&lt;100000,U4100*0.3,"AVALIAÇÃO INDIVIDUAL")))</f>
        <v/>
      </c>
      <c r="W4100" s="10"/>
      <c r="X4100" s="7"/>
      <c r="Y4100" s="13"/>
      <c r="Z4100" s="10"/>
      <c r="AA4100" s="10"/>
      <c r="AB4100" s="10"/>
      <c r="AC4100" s="13"/>
      <c r="AD4100" s="10"/>
      <c r="AE4100" s="7"/>
      <c r="AF4100" s="7"/>
      <c r="AG4100" s="7"/>
      <c r="AH4100" s="7"/>
      <c r="AI4100" s="14"/>
    </row>
    <row r="4101" spans="1:35" s="15" customFormat="1" ht="150" customHeight="1" x14ac:dyDescent="0.25">
      <c r="A4101" s="4"/>
      <c r="B4101" s="4" t="str">
        <f>IF(C4101="","",IF(G4101="NEXOMED",CONCATENATE("BIO",C4101),CONCATENATE("ML",C4101)))</f>
        <v/>
      </c>
      <c r="C4101" s="28"/>
      <c r="D4101" s="9"/>
      <c r="E4101" s="7"/>
      <c r="F4101" s="7"/>
      <c r="G4101" s="7"/>
      <c r="H4101" s="7"/>
      <c r="I4101" s="10"/>
      <c r="J4101" s="7"/>
      <c r="K4101" s="7"/>
      <c r="L4101" s="7"/>
      <c r="M4101" s="9"/>
      <c r="N4101" s="7"/>
      <c r="O4101" s="7"/>
      <c r="P4101" s="13"/>
      <c r="Q4101" s="11"/>
      <c r="R4101" s="7"/>
      <c r="S4101" s="24">
        <f>IFERROR(_xlfn.XLOOKUP(R4101,bio_produtos!$A:$A,bio_produtos!$C:$C),"")</f>
        <v>0</v>
      </c>
      <c r="T4101" s="12"/>
      <c r="U4101" s="23" t="str">
        <f>IF(T4101="","",SUM(T4101*N4101))</f>
        <v/>
      </c>
      <c r="V4101" s="23" t="str">
        <f>IF(U4101="","",IF(U4101&lt;10000,U4101,IF(U4101&lt;100000,U4101*0.3,"AVALIAÇÃO INDIVIDUAL")))</f>
        <v/>
      </c>
      <c r="W4101" s="10"/>
      <c r="X4101" s="7"/>
      <c r="Y4101" s="13"/>
      <c r="Z4101" s="10"/>
      <c r="AA4101" s="10"/>
      <c r="AB4101" s="10"/>
      <c r="AC4101" s="13"/>
      <c r="AD4101" s="10"/>
      <c r="AE4101" s="7"/>
      <c r="AF4101" s="7"/>
      <c r="AG4101" s="7"/>
      <c r="AH4101" s="7"/>
      <c r="AI4101" s="14"/>
    </row>
    <row r="4102" spans="1:35" s="15" customFormat="1" ht="150" customHeight="1" x14ac:dyDescent="0.25">
      <c r="A4102" s="4"/>
      <c r="B4102" s="4" t="str">
        <f>IF(C4102="","",IF(G4102="NEXOMED",CONCATENATE("BIO",C4102),CONCATENATE("ML",C4102)))</f>
        <v/>
      </c>
      <c r="C4102" s="28"/>
      <c r="D4102" s="9"/>
      <c r="E4102" s="7"/>
      <c r="F4102" s="7"/>
      <c r="G4102" s="7"/>
      <c r="H4102" s="7"/>
      <c r="I4102" s="10"/>
      <c r="J4102" s="7"/>
      <c r="K4102" s="7"/>
      <c r="L4102" s="7"/>
      <c r="M4102" s="9"/>
      <c r="N4102" s="7"/>
      <c r="O4102" s="7"/>
      <c r="P4102" s="13"/>
      <c r="Q4102" s="11"/>
      <c r="R4102" s="7"/>
      <c r="S4102" s="24">
        <f>IFERROR(_xlfn.XLOOKUP(R4102,bio_produtos!$A:$A,bio_produtos!$C:$C),"")</f>
        <v>0</v>
      </c>
      <c r="T4102" s="12"/>
      <c r="U4102" s="23" t="str">
        <f>IF(T4102="","",SUM(T4102*N4102))</f>
        <v/>
      </c>
      <c r="V4102" s="23" t="str">
        <f>IF(U4102="","",IF(U4102&lt;10000,U4102,IF(U4102&lt;100000,U4102*0.3,"AVALIAÇÃO INDIVIDUAL")))</f>
        <v/>
      </c>
      <c r="W4102" s="10"/>
      <c r="X4102" s="7"/>
      <c r="Y4102" s="13"/>
      <c r="Z4102" s="10"/>
      <c r="AA4102" s="10"/>
      <c r="AB4102" s="10"/>
      <c r="AC4102" s="13"/>
      <c r="AD4102" s="10"/>
      <c r="AE4102" s="7"/>
      <c r="AF4102" s="7"/>
      <c r="AG4102" s="7"/>
      <c r="AH4102" s="7"/>
      <c r="AI4102" s="14"/>
    </row>
    <row r="4103" spans="1:35" s="15" customFormat="1" ht="150" customHeight="1" x14ac:dyDescent="0.25">
      <c r="A4103" s="4"/>
      <c r="B4103" s="4" t="str">
        <f>IF(C4103="","",IF(G4103="NEXOMED",CONCATENATE("BIO",C4103),CONCATENATE("ML",C4103)))</f>
        <v/>
      </c>
      <c r="C4103" s="28"/>
      <c r="D4103" s="9"/>
      <c r="E4103" s="7"/>
      <c r="F4103" s="7"/>
      <c r="G4103" s="7"/>
      <c r="H4103" s="7"/>
      <c r="I4103" s="10"/>
      <c r="J4103" s="7"/>
      <c r="K4103" s="7"/>
      <c r="L4103" s="7"/>
      <c r="M4103" s="9"/>
      <c r="N4103" s="7"/>
      <c r="O4103" s="7"/>
      <c r="P4103" s="13"/>
      <c r="Q4103" s="11"/>
      <c r="R4103" s="7"/>
      <c r="S4103" s="24">
        <f>IFERROR(_xlfn.XLOOKUP(R4103,bio_produtos!$A:$A,bio_produtos!$C:$C),"")</f>
        <v>0</v>
      </c>
      <c r="T4103" s="12"/>
      <c r="U4103" s="23" t="str">
        <f>IF(T4103="","",SUM(T4103*N4103))</f>
        <v/>
      </c>
      <c r="V4103" s="23" t="str">
        <f>IF(U4103="","",IF(U4103&lt;10000,U4103,IF(U4103&lt;100000,U4103*0.3,"AVALIAÇÃO INDIVIDUAL")))</f>
        <v/>
      </c>
      <c r="W4103" s="10"/>
      <c r="X4103" s="7"/>
      <c r="Y4103" s="13"/>
      <c r="Z4103" s="10"/>
      <c r="AA4103" s="10"/>
      <c r="AB4103" s="10"/>
      <c r="AC4103" s="13"/>
      <c r="AD4103" s="10"/>
      <c r="AE4103" s="7"/>
      <c r="AF4103" s="7"/>
      <c r="AG4103" s="7"/>
      <c r="AH4103" s="7"/>
      <c r="AI4103" s="14"/>
    </row>
    <row r="4104" spans="1:35" s="15" customFormat="1" ht="150" customHeight="1" x14ac:dyDescent="0.25">
      <c r="A4104" s="4"/>
      <c r="B4104" s="4" t="str">
        <f>IF(C4104="","",IF(G4104="NEXOMED",CONCATENATE("BIO",C4104),CONCATENATE("ML",C4104)))</f>
        <v/>
      </c>
      <c r="C4104" s="28"/>
      <c r="D4104" s="9"/>
      <c r="E4104" s="7"/>
      <c r="F4104" s="7"/>
      <c r="G4104" s="7"/>
      <c r="H4104" s="7"/>
      <c r="I4104" s="10"/>
      <c r="J4104" s="7"/>
      <c r="K4104" s="7"/>
      <c r="L4104" s="7"/>
      <c r="M4104" s="9"/>
      <c r="N4104" s="7"/>
      <c r="O4104" s="7"/>
      <c r="P4104" s="13"/>
      <c r="Q4104" s="11"/>
      <c r="R4104" s="7"/>
      <c r="S4104" s="24">
        <f>IFERROR(_xlfn.XLOOKUP(R4104,bio_produtos!$A:$A,bio_produtos!$C:$C),"")</f>
        <v>0</v>
      </c>
      <c r="T4104" s="12"/>
      <c r="U4104" s="23" t="str">
        <f>IF(T4104="","",SUM(T4104*N4104))</f>
        <v/>
      </c>
      <c r="V4104" s="23" t="str">
        <f>IF(U4104="","",IF(U4104&lt;10000,U4104,IF(U4104&lt;100000,U4104*0.3,"AVALIAÇÃO INDIVIDUAL")))</f>
        <v/>
      </c>
      <c r="W4104" s="10"/>
      <c r="X4104" s="7"/>
      <c r="Y4104" s="13"/>
      <c r="Z4104" s="10"/>
      <c r="AA4104" s="10"/>
      <c r="AB4104" s="10"/>
      <c r="AC4104" s="13"/>
      <c r="AD4104" s="10"/>
      <c r="AE4104" s="7"/>
      <c r="AF4104" s="7"/>
      <c r="AG4104" s="7"/>
      <c r="AH4104" s="7"/>
      <c r="AI4104" s="14"/>
    </row>
    <row r="4105" spans="1:35" s="15" customFormat="1" ht="150" customHeight="1" x14ac:dyDescent="0.25">
      <c r="A4105" s="4"/>
      <c r="B4105" s="4" t="str">
        <f>IF(C4105="","",IF(G4105="NEXOMED",CONCATENATE("BIO",C4105),CONCATENATE("ML",C4105)))</f>
        <v/>
      </c>
      <c r="C4105" s="28"/>
      <c r="D4105" s="9"/>
      <c r="E4105" s="7"/>
      <c r="F4105" s="7"/>
      <c r="G4105" s="7"/>
      <c r="H4105" s="7"/>
      <c r="I4105" s="10"/>
      <c r="J4105" s="7"/>
      <c r="K4105" s="7"/>
      <c r="L4105" s="7"/>
      <c r="M4105" s="9"/>
      <c r="N4105" s="7"/>
      <c r="O4105" s="7"/>
      <c r="P4105" s="13"/>
      <c r="Q4105" s="11"/>
      <c r="R4105" s="7"/>
      <c r="S4105" s="24">
        <f>IFERROR(_xlfn.XLOOKUP(R4105,bio_produtos!$A:$A,bio_produtos!$C:$C),"")</f>
        <v>0</v>
      </c>
      <c r="T4105" s="12"/>
      <c r="U4105" s="23" t="str">
        <f>IF(T4105="","",SUM(T4105*N4105))</f>
        <v/>
      </c>
      <c r="V4105" s="23" t="str">
        <f>IF(U4105="","",IF(U4105&lt;10000,U4105,IF(U4105&lt;100000,U4105*0.3,"AVALIAÇÃO INDIVIDUAL")))</f>
        <v/>
      </c>
      <c r="W4105" s="10"/>
      <c r="X4105" s="7"/>
      <c r="Y4105" s="13"/>
      <c r="Z4105" s="10"/>
      <c r="AA4105" s="10"/>
      <c r="AB4105" s="10"/>
      <c r="AC4105" s="13"/>
      <c r="AD4105" s="10"/>
      <c r="AE4105" s="7"/>
      <c r="AF4105" s="7"/>
      <c r="AG4105" s="7"/>
      <c r="AH4105" s="7"/>
      <c r="AI4105" s="14"/>
    </row>
    <row r="4106" spans="1:35" s="15" customFormat="1" ht="150" customHeight="1" x14ac:dyDescent="0.25">
      <c r="A4106" s="4"/>
      <c r="B4106" s="4" t="str">
        <f>IF(C4106="","",IF(G4106="NEXOMED",CONCATENATE("BIO",C4106),CONCATENATE("ML",C4106)))</f>
        <v/>
      </c>
      <c r="C4106" s="28"/>
      <c r="D4106" s="9"/>
      <c r="E4106" s="7"/>
      <c r="F4106" s="7"/>
      <c r="G4106" s="7"/>
      <c r="H4106" s="7"/>
      <c r="I4106" s="10"/>
      <c r="J4106" s="7"/>
      <c r="K4106" s="7"/>
      <c r="L4106" s="7"/>
      <c r="M4106" s="9"/>
      <c r="N4106" s="7"/>
      <c r="O4106" s="7"/>
      <c r="P4106" s="13"/>
      <c r="Q4106" s="11"/>
      <c r="R4106" s="7"/>
      <c r="S4106" s="24">
        <f>IFERROR(_xlfn.XLOOKUP(R4106,bio_produtos!$A:$A,bio_produtos!$C:$C),"")</f>
        <v>0</v>
      </c>
      <c r="T4106" s="12"/>
      <c r="U4106" s="23" t="str">
        <f>IF(T4106="","",SUM(T4106*N4106))</f>
        <v/>
      </c>
      <c r="V4106" s="23" t="str">
        <f>IF(U4106="","",IF(U4106&lt;10000,U4106,IF(U4106&lt;100000,U4106*0.3,"AVALIAÇÃO INDIVIDUAL")))</f>
        <v/>
      </c>
      <c r="W4106" s="10"/>
      <c r="X4106" s="7"/>
      <c r="Y4106" s="13"/>
      <c r="Z4106" s="10"/>
      <c r="AA4106" s="10"/>
      <c r="AB4106" s="10"/>
      <c r="AC4106" s="13"/>
      <c r="AD4106" s="10"/>
      <c r="AE4106" s="7"/>
      <c r="AF4106" s="7"/>
      <c r="AG4106" s="7"/>
      <c r="AH4106" s="7"/>
      <c r="AI4106" s="14"/>
    </row>
    <row r="4107" spans="1:35" s="15" customFormat="1" ht="150" customHeight="1" x14ac:dyDescent="0.25">
      <c r="A4107" s="4"/>
      <c r="B4107" s="4" t="str">
        <f>IF(C4107="","",IF(G4107="NEXOMED",CONCATENATE("BIO",C4107),CONCATENATE("ML",C4107)))</f>
        <v/>
      </c>
      <c r="C4107" s="28"/>
      <c r="D4107" s="9"/>
      <c r="E4107" s="7"/>
      <c r="F4107" s="7"/>
      <c r="G4107" s="7"/>
      <c r="H4107" s="7"/>
      <c r="I4107" s="10"/>
      <c r="J4107" s="7"/>
      <c r="K4107" s="7"/>
      <c r="L4107" s="7"/>
      <c r="M4107" s="9"/>
      <c r="N4107" s="7"/>
      <c r="O4107" s="7"/>
      <c r="P4107" s="13"/>
      <c r="Q4107" s="11"/>
      <c r="R4107" s="7"/>
      <c r="S4107" s="24">
        <f>IFERROR(_xlfn.XLOOKUP(R4107,bio_produtos!$A:$A,bio_produtos!$C:$C),"")</f>
        <v>0</v>
      </c>
      <c r="T4107" s="12"/>
      <c r="U4107" s="23" t="str">
        <f>IF(T4107="","",SUM(T4107*N4107))</f>
        <v/>
      </c>
      <c r="V4107" s="23" t="str">
        <f>IF(U4107="","",IF(U4107&lt;10000,U4107,IF(U4107&lt;100000,U4107*0.3,"AVALIAÇÃO INDIVIDUAL")))</f>
        <v/>
      </c>
      <c r="W4107" s="10"/>
      <c r="X4107" s="7"/>
      <c r="Y4107" s="13"/>
      <c r="Z4107" s="10"/>
      <c r="AA4107" s="10"/>
      <c r="AB4107" s="10"/>
      <c r="AC4107" s="13"/>
      <c r="AD4107" s="10"/>
      <c r="AE4107" s="7"/>
      <c r="AF4107" s="7"/>
      <c r="AG4107" s="7"/>
      <c r="AH4107" s="7"/>
      <c r="AI4107" s="14"/>
    </row>
    <row r="4108" spans="1:35" s="15" customFormat="1" ht="150" customHeight="1" x14ac:dyDescent="0.25">
      <c r="A4108" s="4"/>
      <c r="B4108" s="4" t="str">
        <f>IF(C4108="","",IF(G4108="NEXOMED",CONCATENATE("BIO",C4108),CONCATENATE("ML",C4108)))</f>
        <v/>
      </c>
      <c r="C4108" s="28"/>
      <c r="D4108" s="9"/>
      <c r="E4108" s="7"/>
      <c r="F4108" s="7"/>
      <c r="G4108" s="7"/>
      <c r="H4108" s="7"/>
      <c r="I4108" s="10"/>
      <c r="J4108" s="7"/>
      <c r="K4108" s="7"/>
      <c r="L4108" s="7"/>
      <c r="M4108" s="9"/>
      <c r="N4108" s="7"/>
      <c r="O4108" s="7"/>
      <c r="P4108" s="13"/>
      <c r="Q4108" s="11"/>
      <c r="R4108" s="7"/>
      <c r="S4108" s="24">
        <f>IFERROR(_xlfn.XLOOKUP(R4108,bio_produtos!$A:$A,bio_produtos!$C:$C),"")</f>
        <v>0</v>
      </c>
      <c r="T4108" s="12"/>
      <c r="U4108" s="23" t="str">
        <f>IF(T4108="","",SUM(T4108*N4108))</f>
        <v/>
      </c>
      <c r="V4108" s="23" t="str">
        <f>IF(U4108="","",IF(U4108&lt;10000,U4108,IF(U4108&lt;100000,U4108*0.3,"AVALIAÇÃO INDIVIDUAL")))</f>
        <v/>
      </c>
      <c r="W4108" s="10"/>
      <c r="X4108" s="7"/>
      <c r="Y4108" s="13"/>
      <c r="Z4108" s="10"/>
      <c r="AA4108" s="10"/>
      <c r="AB4108" s="10"/>
      <c r="AC4108" s="13"/>
      <c r="AD4108" s="10"/>
      <c r="AE4108" s="7"/>
      <c r="AF4108" s="7"/>
      <c r="AG4108" s="7"/>
      <c r="AH4108" s="7"/>
      <c r="AI4108" s="14"/>
    </row>
    <row r="4109" spans="1:35" s="15" customFormat="1" ht="150" customHeight="1" x14ac:dyDescent="0.25">
      <c r="A4109" s="4"/>
      <c r="B4109" s="4" t="str">
        <f>IF(C4109="","",IF(G4109="NEXOMED",CONCATENATE("BIO",C4109),CONCATENATE("ML",C4109)))</f>
        <v/>
      </c>
      <c r="C4109" s="28"/>
      <c r="D4109" s="9"/>
      <c r="E4109" s="7"/>
      <c r="F4109" s="7"/>
      <c r="G4109" s="7"/>
      <c r="H4109" s="7"/>
      <c r="I4109" s="10"/>
      <c r="J4109" s="7"/>
      <c r="K4109" s="7"/>
      <c r="L4109" s="7"/>
      <c r="M4109" s="9"/>
      <c r="N4109" s="7"/>
      <c r="O4109" s="7"/>
      <c r="P4109" s="13"/>
      <c r="Q4109" s="11"/>
      <c r="R4109" s="7"/>
      <c r="S4109" s="24">
        <f>IFERROR(_xlfn.XLOOKUP(R4109,bio_produtos!$A:$A,bio_produtos!$C:$C),"")</f>
        <v>0</v>
      </c>
      <c r="T4109" s="12"/>
      <c r="U4109" s="23" t="str">
        <f>IF(T4109="","",SUM(T4109*N4109))</f>
        <v/>
      </c>
      <c r="V4109" s="23" t="str">
        <f>IF(U4109="","",IF(U4109&lt;10000,U4109,IF(U4109&lt;100000,U4109*0.3,"AVALIAÇÃO INDIVIDUAL")))</f>
        <v/>
      </c>
      <c r="W4109" s="10"/>
      <c r="X4109" s="7"/>
      <c r="Y4109" s="13"/>
      <c r="Z4109" s="10"/>
      <c r="AA4109" s="10"/>
      <c r="AB4109" s="10"/>
      <c r="AC4109" s="13"/>
      <c r="AD4109" s="10"/>
      <c r="AE4109" s="7"/>
      <c r="AF4109" s="7"/>
      <c r="AG4109" s="7"/>
      <c r="AH4109" s="7"/>
      <c r="AI4109" s="14"/>
    </row>
    <row r="4110" spans="1:35" s="15" customFormat="1" ht="150" customHeight="1" x14ac:dyDescent="0.25">
      <c r="A4110" s="4"/>
      <c r="B4110" s="4" t="str">
        <f>IF(C4110="","",IF(G4110="NEXOMED",CONCATENATE("BIO",C4110),CONCATENATE("ML",C4110)))</f>
        <v/>
      </c>
      <c r="C4110" s="28"/>
      <c r="D4110" s="9"/>
      <c r="E4110" s="7"/>
      <c r="F4110" s="7"/>
      <c r="G4110" s="7"/>
      <c r="H4110" s="7"/>
      <c r="I4110" s="10"/>
      <c r="J4110" s="7"/>
      <c r="K4110" s="7"/>
      <c r="L4110" s="7"/>
      <c r="M4110" s="9"/>
      <c r="N4110" s="7"/>
      <c r="O4110" s="7"/>
      <c r="P4110" s="13"/>
      <c r="Q4110" s="11"/>
      <c r="R4110" s="7"/>
      <c r="S4110" s="24">
        <f>IFERROR(_xlfn.XLOOKUP(R4110,bio_produtos!$A:$A,bio_produtos!$C:$C),"")</f>
        <v>0</v>
      </c>
      <c r="T4110" s="12"/>
      <c r="U4110" s="23" t="str">
        <f>IF(T4110="","",SUM(T4110*N4110))</f>
        <v/>
      </c>
      <c r="V4110" s="23" t="str">
        <f>IF(U4110="","",IF(U4110&lt;10000,U4110,IF(U4110&lt;100000,U4110*0.3,"AVALIAÇÃO INDIVIDUAL")))</f>
        <v/>
      </c>
      <c r="W4110" s="10"/>
      <c r="X4110" s="7"/>
      <c r="Y4110" s="13"/>
      <c r="Z4110" s="10"/>
      <c r="AA4110" s="10"/>
      <c r="AB4110" s="10"/>
      <c r="AC4110" s="13"/>
      <c r="AD4110" s="10"/>
      <c r="AE4110" s="7"/>
      <c r="AF4110" s="7"/>
      <c r="AG4110" s="7"/>
      <c r="AH4110" s="7"/>
      <c r="AI4110" s="14"/>
    </row>
    <row r="4111" spans="1:35" s="15" customFormat="1" ht="150" customHeight="1" x14ac:dyDescent="0.25">
      <c r="A4111" s="4"/>
      <c r="B4111" s="4" t="str">
        <f>IF(C4111="","",IF(G4111="NEXOMED",CONCATENATE("BIO",C4111),CONCATENATE("ML",C4111)))</f>
        <v/>
      </c>
      <c r="C4111" s="28"/>
      <c r="D4111" s="9"/>
      <c r="E4111" s="7"/>
      <c r="F4111" s="7"/>
      <c r="G4111" s="7"/>
      <c r="H4111" s="7"/>
      <c r="I4111" s="10"/>
      <c r="J4111" s="7"/>
      <c r="K4111" s="7"/>
      <c r="L4111" s="7"/>
      <c r="M4111" s="9"/>
      <c r="N4111" s="7"/>
      <c r="O4111" s="7"/>
      <c r="P4111" s="13"/>
      <c r="Q4111" s="11"/>
      <c r="R4111" s="7"/>
      <c r="S4111" s="24">
        <f>IFERROR(_xlfn.XLOOKUP(R4111,bio_produtos!$A:$A,bio_produtos!$C:$C),"")</f>
        <v>0</v>
      </c>
      <c r="T4111" s="12"/>
      <c r="U4111" s="23" t="str">
        <f>IF(T4111="","",SUM(T4111*N4111))</f>
        <v/>
      </c>
      <c r="V4111" s="23" t="str">
        <f>IF(U4111="","",IF(U4111&lt;10000,U4111,IF(U4111&lt;100000,U4111*0.3,"AVALIAÇÃO INDIVIDUAL")))</f>
        <v/>
      </c>
      <c r="W4111" s="10"/>
      <c r="X4111" s="7"/>
      <c r="Y4111" s="13"/>
      <c r="Z4111" s="10"/>
      <c r="AA4111" s="10"/>
      <c r="AB4111" s="10"/>
      <c r="AC4111" s="13"/>
      <c r="AD4111" s="10"/>
      <c r="AE4111" s="7"/>
      <c r="AF4111" s="7"/>
      <c r="AG4111" s="7"/>
      <c r="AH4111" s="7"/>
      <c r="AI4111" s="14"/>
    </row>
    <row r="4112" spans="1:35" s="15" customFormat="1" ht="150" customHeight="1" x14ac:dyDescent="0.25">
      <c r="A4112" s="4"/>
      <c r="B4112" s="4" t="str">
        <f>IF(C4112="","",IF(G4112="NEXOMED",CONCATENATE("BIO",C4112),CONCATENATE("ML",C4112)))</f>
        <v/>
      </c>
      <c r="C4112" s="28"/>
      <c r="D4112" s="9"/>
      <c r="E4112" s="7"/>
      <c r="F4112" s="7"/>
      <c r="G4112" s="7"/>
      <c r="H4112" s="7"/>
      <c r="I4112" s="10"/>
      <c r="J4112" s="7"/>
      <c r="K4112" s="7"/>
      <c r="L4112" s="7"/>
      <c r="M4112" s="9"/>
      <c r="N4112" s="7"/>
      <c r="O4112" s="7"/>
      <c r="P4112" s="13"/>
      <c r="Q4112" s="11"/>
      <c r="R4112" s="7"/>
      <c r="S4112" s="24">
        <f>IFERROR(_xlfn.XLOOKUP(R4112,bio_produtos!$A:$A,bio_produtos!$C:$C),"")</f>
        <v>0</v>
      </c>
      <c r="T4112" s="12"/>
      <c r="U4112" s="23" t="str">
        <f>IF(T4112="","",SUM(T4112*N4112))</f>
        <v/>
      </c>
      <c r="V4112" s="23" t="str">
        <f>IF(U4112="","",IF(U4112&lt;10000,U4112,IF(U4112&lt;100000,U4112*0.3,"AVALIAÇÃO INDIVIDUAL")))</f>
        <v/>
      </c>
      <c r="W4112" s="10"/>
      <c r="X4112" s="7"/>
      <c r="Y4112" s="13"/>
      <c r="Z4112" s="10"/>
      <c r="AA4112" s="10"/>
      <c r="AB4112" s="10"/>
      <c r="AC4112" s="13"/>
      <c r="AD4112" s="10"/>
      <c r="AE4112" s="7"/>
      <c r="AF4112" s="7"/>
      <c r="AG4112" s="7"/>
      <c r="AH4112" s="7"/>
      <c r="AI4112" s="14"/>
    </row>
    <row r="4113" spans="1:35" s="15" customFormat="1" ht="150" customHeight="1" x14ac:dyDescent="0.25">
      <c r="A4113" s="4"/>
      <c r="B4113" s="4" t="str">
        <f>IF(C4113="","",IF(G4113="NEXOMED",CONCATENATE("BIO",C4113),CONCATENATE("ML",C4113)))</f>
        <v/>
      </c>
      <c r="C4113" s="28"/>
      <c r="D4113" s="9"/>
      <c r="E4113" s="7"/>
      <c r="F4113" s="7"/>
      <c r="G4113" s="7"/>
      <c r="H4113" s="7"/>
      <c r="I4113" s="10"/>
      <c r="J4113" s="7"/>
      <c r="K4113" s="7"/>
      <c r="L4113" s="7"/>
      <c r="M4113" s="9"/>
      <c r="N4113" s="7"/>
      <c r="O4113" s="7"/>
      <c r="P4113" s="13"/>
      <c r="Q4113" s="11"/>
      <c r="R4113" s="7"/>
      <c r="S4113" s="24">
        <f>IFERROR(_xlfn.XLOOKUP(R4113,bio_produtos!$A:$A,bio_produtos!$C:$C),"")</f>
        <v>0</v>
      </c>
      <c r="T4113" s="12"/>
      <c r="U4113" s="23" t="str">
        <f>IF(T4113="","",SUM(T4113*N4113))</f>
        <v/>
      </c>
      <c r="V4113" s="23" t="str">
        <f>IF(U4113="","",IF(U4113&lt;10000,U4113,IF(U4113&lt;100000,U4113*0.3,"AVALIAÇÃO INDIVIDUAL")))</f>
        <v/>
      </c>
      <c r="W4113" s="10"/>
      <c r="X4113" s="7"/>
      <c r="Y4113" s="13"/>
      <c r="Z4113" s="10"/>
      <c r="AA4113" s="10"/>
      <c r="AB4113" s="10"/>
      <c r="AC4113" s="13"/>
      <c r="AD4113" s="10"/>
      <c r="AE4113" s="7"/>
      <c r="AF4113" s="7"/>
      <c r="AG4113" s="7"/>
      <c r="AH4113" s="7"/>
      <c r="AI4113" s="14"/>
    </row>
    <row r="4114" spans="1:35" s="15" customFormat="1" ht="150" customHeight="1" x14ac:dyDescent="0.25">
      <c r="A4114" s="4"/>
      <c r="B4114" s="4" t="str">
        <f>IF(C4114="","",IF(G4114="NEXOMED",CONCATENATE("BIO",C4114),CONCATENATE("ML",C4114)))</f>
        <v/>
      </c>
      <c r="C4114" s="28"/>
      <c r="D4114" s="9"/>
      <c r="E4114" s="7"/>
      <c r="F4114" s="7"/>
      <c r="G4114" s="7"/>
      <c r="H4114" s="7"/>
      <c r="I4114" s="10"/>
      <c r="J4114" s="7"/>
      <c r="K4114" s="7"/>
      <c r="L4114" s="7"/>
      <c r="M4114" s="9"/>
      <c r="N4114" s="7"/>
      <c r="O4114" s="7"/>
      <c r="P4114" s="13"/>
      <c r="Q4114" s="11"/>
      <c r="R4114" s="7"/>
      <c r="S4114" s="24">
        <f>IFERROR(_xlfn.XLOOKUP(R4114,bio_produtos!$A:$A,bio_produtos!$C:$C),"")</f>
        <v>0</v>
      </c>
      <c r="T4114" s="12"/>
      <c r="U4114" s="23" t="str">
        <f>IF(T4114="","",SUM(T4114*N4114))</f>
        <v/>
      </c>
      <c r="V4114" s="23" t="str">
        <f>IF(U4114="","",IF(U4114&lt;10000,U4114,IF(U4114&lt;100000,U4114*0.3,"AVALIAÇÃO INDIVIDUAL")))</f>
        <v/>
      </c>
      <c r="W4114" s="10"/>
      <c r="X4114" s="7"/>
      <c r="Y4114" s="13"/>
      <c r="Z4114" s="10"/>
      <c r="AA4114" s="10"/>
      <c r="AB4114" s="10"/>
      <c r="AC4114" s="13"/>
      <c r="AD4114" s="10"/>
      <c r="AE4114" s="7"/>
      <c r="AF4114" s="7"/>
      <c r="AG4114" s="7"/>
      <c r="AH4114" s="7"/>
      <c r="AI4114" s="14"/>
    </row>
    <row r="4115" spans="1:35" s="15" customFormat="1" ht="150" customHeight="1" x14ac:dyDescent="0.25">
      <c r="A4115" s="4"/>
      <c r="B4115" s="4" t="str">
        <f>IF(C4115="","",IF(G4115="NEXOMED",CONCATENATE("BIO",C4115),CONCATENATE("ML",C4115)))</f>
        <v/>
      </c>
      <c r="C4115" s="28"/>
      <c r="D4115" s="9"/>
      <c r="E4115" s="7"/>
      <c r="F4115" s="7"/>
      <c r="G4115" s="7"/>
      <c r="H4115" s="7"/>
      <c r="I4115" s="10"/>
      <c r="J4115" s="7"/>
      <c r="K4115" s="7"/>
      <c r="L4115" s="7"/>
      <c r="M4115" s="9"/>
      <c r="N4115" s="7"/>
      <c r="O4115" s="7"/>
      <c r="P4115" s="13"/>
      <c r="Q4115" s="11"/>
      <c r="R4115" s="7"/>
      <c r="S4115" s="24">
        <f>IFERROR(_xlfn.XLOOKUP(R4115,bio_produtos!$A:$A,bio_produtos!$C:$C),"")</f>
        <v>0</v>
      </c>
      <c r="T4115" s="12"/>
      <c r="U4115" s="23" t="str">
        <f>IF(T4115="","",SUM(T4115*N4115))</f>
        <v/>
      </c>
      <c r="V4115" s="23" t="str">
        <f>IF(U4115="","",IF(U4115&lt;10000,U4115,IF(U4115&lt;100000,U4115*0.3,"AVALIAÇÃO INDIVIDUAL")))</f>
        <v/>
      </c>
      <c r="W4115" s="10"/>
      <c r="X4115" s="7"/>
      <c r="Y4115" s="13"/>
      <c r="Z4115" s="10"/>
      <c r="AA4115" s="10"/>
      <c r="AB4115" s="10"/>
      <c r="AC4115" s="13"/>
      <c r="AD4115" s="10"/>
      <c r="AE4115" s="7"/>
      <c r="AF4115" s="7"/>
      <c r="AG4115" s="7"/>
      <c r="AH4115" s="7"/>
      <c r="AI4115" s="14"/>
    </row>
    <row r="4116" spans="1:35" s="15" customFormat="1" ht="150" customHeight="1" x14ac:dyDescent="0.25">
      <c r="A4116" s="4"/>
      <c r="B4116" s="4" t="str">
        <f>IF(C4116="","",IF(G4116="NEXOMED",CONCATENATE("BIO",C4116),CONCATENATE("ML",C4116)))</f>
        <v/>
      </c>
      <c r="C4116" s="28"/>
      <c r="D4116" s="9"/>
      <c r="E4116" s="7"/>
      <c r="F4116" s="7"/>
      <c r="G4116" s="7"/>
      <c r="H4116" s="7"/>
      <c r="I4116" s="10"/>
      <c r="J4116" s="7"/>
      <c r="K4116" s="7"/>
      <c r="L4116" s="7"/>
      <c r="M4116" s="9"/>
      <c r="N4116" s="7"/>
      <c r="O4116" s="7"/>
      <c r="P4116" s="13"/>
      <c r="Q4116" s="11"/>
      <c r="R4116" s="7"/>
      <c r="S4116" s="24">
        <f>IFERROR(_xlfn.XLOOKUP(R4116,bio_produtos!$A:$A,bio_produtos!$C:$C),"")</f>
        <v>0</v>
      </c>
      <c r="T4116" s="12"/>
      <c r="U4116" s="23" t="str">
        <f>IF(T4116="","",SUM(T4116*N4116))</f>
        <v/>
      </c>
      <c r="V4116" s="23" t="str">
        <f>IF(U4116="","",IF(U4116&lt;10000,U4116,IF(U4116&lt;100000,U4116*0.3,"AVALIAÇÃO INDIVIDUAL")))</f>
        <v/>
      </c>
      <c r="W4116" s="10"/>
      <c r="X4116" s="7"/>
      <c r="Y4116" s="13"/>
      <c r="Z4116" s="10"/>
      <c r="AA4116" s="10"/>
      <c r="AB4116" s="10"/>
      <c r="AC4116" s="13"/>
      <c r="AD4116" s="10"/>
      <c r="AE4116" s="7"/>
      <c r="AF4116" s="7"/>
      <c r="AG4116" s="7"/>
      <c r="AH4116" s="7"/>
      <c r="AI4116" s="14"/>
    </row>
    <row r="4117" spans="1:35" s="15" customFormat="1" ht="150" customHeight="1" x14ac:dyDescent="0.25">
      <c r="A4117" s="4"/>
      <c r="B4117" s="4" t="str">
        <f>IF(C4117="","",IF(G4117="NEXOMED",CONCATENATE("BIO",C4117),CONCATENATE("ML",C4117)))</f>
        <v/>
      </c>
      <c r="C4117" s="28"/>
      <c r="D4117" s="9"/>
      <c r="E4117" s="7"/>
      <c r="F4117" s="7"/>
      <c r="G4117" s="7"/>
      <c r="H4117" s="7"/>
      <c r="I4117" s="10"/>
      <c r="J4117" s="7"/>
      <c r="K4117" s="7"/>
      <c r="L4117" s="7"/>
      <c r="M4117" s="9"/>
      <c r="N4117" s="7"/>
      <c r="O4117" s="7"/>
      <c r="P4117" s="13"/>
      <c r="Q4117" s="11"/>
      <c r="R4117" s="7"/>
      <c r="S4117" s="24">
        <f>IFERROR(_xlfn.XLOOKUP(R4117,bio_produtos!$A:$A,bio_produtos!$C:$C),"")</f>
        <v>0</v>
      </c>
      <c r="T4117" s="12"/>
      <c r="U4117" s="23" t="str">
        <f>IF(T4117="","",SUM(T4117*N4117))</f>
        <v/>
      </c>
      <c r="V4117" s="23" t="str">
        <f>IF(U4117="","",IF(U4117&lt;10000,U4117,IF(U4117&lt;100000,U4117*0.3,"AVALIAÇÃO INDIVIDUAL")))</f>
        <v/>
      </c>
      <c r="W4117" s="10"/>
      <c r="X4117" s="7"/>
      <c r="Y4117" s="13"/>
      <c r="Z4117" s="10"/>
      <c r="AA4117" s="10"/>
      <c r="AB4117" s="10"/>
      <c r="AC4117" s="13"/>
      <c r="AD4117" s="10"/>
      <c r="AE4117" s="7"/>
      <c r="AF4117" s="7"/>
      <c r="AG4117" s="7"/>
      <c r="AH4117" s="7"/>
      <c r="AI4117" s="14"/>
    </row>
    <row r="4118" spans="1:35" s="15" customFormat="1" ht="150" customHeight="1" x14ac:dyDescent="0.25">
      <c r="A4118" s="4"/>
      <c r="B4118" s="4" t="str">
        <f>IF(C4118="","",IF(G4118="NEXOMED",CONCATENATE("BIO",C4118),CONCATENATE("ML",C4118)))</f>
        <v/>
      </c>
      <c r="C4118" s="28"/>
      <c r="D4118" s="9"/>
      <c r="E4118" s="7"/>
      <c r="F4118" s="7"/>
      <c r="G4118" s="7"/>
      <c r="H4118" s="7"/>
      <c r="I4118" s="10"/>
      <c r="J4118" s="7"/>
      <c r="K4118" s="7"/>
      <c r="L4118" s="7"/>
      <c r="M4118" s="9"/>
      <c r="N4118" s="7"/>
      <c r="O4118" s="7"/>
      <c r="P4118" s="13"/>
      <c r="Q4118" s="11"/>
      <c r="R4118" s="7"/>
      <c r="S4118" s="24">
        <f>IFERROR(_xlfn.XLOOKUP(R4118,bio_produtos!$A:$A,bio_produtos!$C:$C),"")</f>
        <v>0</v>
      </c>
      <c r="T4118" s="12"/>
      <c r="U4118" s="23" t="str">
        <f>IF(T4118="","",SUM(T4118*N4118))</f>
        <v/>
      </c>
      <c r="V4118" s="23" t="str">
        <f>IF(U4118="","",IF(U4118&lt;10000,U4118,IF(U4118&lt;100000,U4118*0.3,"AVALIAÇÃO INDIVIDUAL")))</f>
        <v/>
      </c>
      <c r="W4118" s="10"/>
      <c r="X4118" s="7"/>
      <c r="Y4118" s="13"/>
      <c r="Z4118" s="10"/>
      <c r="AA4118" s="10"/>
      <c r="AB4118" s="10"/>
      <c r="AC4118" s="13"/>
      <c r="AD4118" s="10"/>
      <c r="AE4118" s="7"/>
      <c r="AF4118" s="7"/>
      <c r="AG4118" s="7"/>
      <c r="AH4118" s="7"/>
      <c r="AI4118" s="14"/>
    </row>
    <row r="4119" spans="1:35" s="15" customFormat="1" ht="150" customHeight="1" x14ac:dyDescent="0.25">
      <c r="A4119" s="4"/>
      <c r="B4119" s="4" t="str">
        <f>IF(C4119="","",IF(G4119="NEXOMED",CONCATENATE("BIO",C4119),CONCATENATE("ML",C4119)))</f>
        <v/>
      </c>
      <c r="C4119" s="28"/>
      <c r="D4119" s="9"/>
      <c r="E4119" s="7"/>
      <c r="F4119" s="7"/>
      <c r="G4119" s="7"/>
      <c r="H4119" s="7"/>
      <c r="I4119" s="10"/>
      <c r="J4119" s="7"/>
      <c r="K4119" s="7"/>
      <c r="L4119" s="7"/>
      <c r="M4119" s="9"/>
      <c r="N4119" s="7"/>
      <c r="O4119" s="7"/>
      <c r="P4119" s="13"/>
      <c r="Q4119" s="11"/>
      <c r="R4119" s="7"/>
      <c r="S4119" s="24">
        <f>IFERROR(_xlfn.XLOOKUP(R4119,bio_produtos!$A:$A,bio_produtos!$C:$C),"")</f>
        <v>0</v>
      </c>
      <c r="T4119" s="12"/>
      <c r="U4119" s="23" t="str">
        <f>IF(T4119="","",SUM(T4119*N4119))</f>
        <v/>
      </c>
      <c r="V4119" s="23" t="str">
        <f>IF(U4119="","",IF(U4119&lt;10000,U4119,IF(U4119&lt;100000,U4119*0.3,"AVALIAÇÃO INDIVIDUAL")))</f>
        <v/>
      </c>
      <c r="W4119" s="10"/>
      <c r="X4119" s="7"/>
      <c r="Y4119" s="13"/>
      <c r="Z4119" s="10"/>
      <c r="AA4119" s="10"/>
      <c r="AB4119" s="10"/>
      <c r="AC4119" s="13"/>
      <c r="AD4119" s="10"/>
      <c r="AE4119" s="7"/>
      <c r="AF4119" s="7"/>
      <c r="AG4119" s="7"/>
      <c r="AH4119" s="7"/>
      <c r="AI4119" s="14"/>
    </row>
    <row r="4120" spans="1:35" s="15" customFormat="1" ht="150" customHeight="1" x14ac:dyDescent="0.25">
      <c r="A4120" s="4"/>
      <c r="B4120" s="4" t="str">
        <f>IF(C4120="","",IF(G4120="NEXOMED",CONCATENATE("BIO",C4120),CONCATENATE("ML",C4120)))</f>
        <v/>
      </c>
      <c r="C4120" s="28"/>
      <c r="D4120" s="9"/>
      <c r="E4120" s="7"/>
      <c r="F4120" s="7"/>
      <c r="G4120" s="7"/>
      <c r="H4120" s="7"/>
      <c r="I4120" s="10"/>
      <c r="J4120" s="7"/>
      <c r="K4120" s="7"/>
      <c r="L4120" s="7"/>
      <c r="M4120" s="9"/>
      <c r="N4120" s="7"/>
      <c r="O4120" s="7"/>
      <c r="P4120" s="13"/>
      <c r="Q4120" s="11"/>
      <c r="R4120" s="7"/>
      <c r="S4120" s="24">
        <f>IFERROR(_xlfn.XLOOKUP(R4120,bio_produtos!$A:$A,bio_produtos!$C:$C),"")</f>
        <v>0</v>
      </c>
      <c r="T4120" s="12"/>
      <c r="U4120" s="23" t="str">
        <f>IF(T4120="","",SUM(T4120*N4120))</f>
        <v/>
      </c>
      <c r="V4120" s="23" t="str">
        <f>IF(U4120="","",IF(U4120&lt;10000,U4120,IF(U4120&lt;100000,U4120*0.3,"AVALIAÇÃO INDIVIDUAL")))</f>
        <v/>
      </c>
      <c r="W4120" s="10"/>
      <c r="X4120" s="7"/>
      <c r="Y4120" s="13"/>
      <c r="Z4120" s="10"/>
      <c r="AA4120" s="10"/>
      <c r="AB4120" s="10"/>
      <c r="AC4120" s="13"/>
      <c r="AD4120" s="10"/>
      <c r="AE4120" s="7"/>
      <c r="AF4120" s="7"/>
      <c r="AG4120" s="7"/>
      <c r="AH4120" s="7"/>
      <c r="AI4120" s="14"/>
    </row>
    <row r="4121" spans="1:35" s="15" customFormat="1" ht="150" customHeight="1" x14ac:dyDescent="0.25">
      <c r="A4121" s="4"/>
      <c r="B4121" s="4" t="str">
        <f>IF(C4121="","",IF(G4121="NEXOMED",CONCATENATE("BIO",C4121),CONCATENATE("ML",C4121)))</f>
        <v/>
      </c>
      <c r="C4121" s="28"/>
      <c r="D4121" s="9"/>
      <c r="E4121" s="7"/>
      <c r="F4121" s="7"/>
      <c r="G4121" s="7"/>
      <c r="H4121" s="7"/>
      <c r="I4121" s="10"/>
      <c r="J4121" s="7"/>
      <c r="K4121" s="7"/>
      <c r="L4121" s="7"/>
      <c r="M4121" s="9"/>
      <c r="N4121" s="7"/>
      <c r="O4121" s="7"/>
      <c r="P4121" s="13"/>
      <c r="Q4121" s="11"/>
      <c r="R4121" s="7"/>
      <c r="S4121" s="24">
        <f>IFERROR(_xlfn.XLOOKUP(R4121,bio_produtos!$A:$A,bio_produtos!$C:$C),"")</f>
        <v>0</v>
      </c>
      <c r="T4121" s="12"/>
      <c r="U4121" s="23" t="str">
        <f>IF(T4121="","",SUM(T4121*N4121))</f>
        <v/>
      </c>
      <c r="V4121" s="23" t="str">
        <f>IF(U4121="","",IF(U4121&lt;10000,U4121,IF(U4121&lt;100000,U4121*0.3,"AVALIAÇÃO INDIVIDUAL")))</f>
        <v/>
      </c>
      <c r="W4121" s="10"/>
      <c r="X4121" s="7"/>
      <c r="Y4121" s="13"/>
      <c r="Z4121" s="10"/>
      <c r="AA4121" s="10"/>
      <c r="AB4121" s="10"/>
      <c r="AC4121" s="13"/>
      <c r="AD4121" s="10"/>
      <c r="AE4121" s="7"/>
      <c r="AF4121" s="7"/>
      <c r="AG4121" s="7"/>
      <c r="AH4121" s="7"/>
      <c r="AI4121" s="14"/>
    </row>
    <row r="4122" spans="1:35" s="15" customFormat="1" ht="150" customHeight="1" x14ac:dyDescent="0.25">
      <c r="A4122" s="4"/>
      <c r="B4122" s="4" t="str">
        <f>IF(C4122="","",IF(G4122="NEXOMED",CONCATENATE("BIO",C4122),CONCATENATE("ML",C4122)))</f>
        <v/>
      </c>
      <c r="C4122" s="28"/>
      <c r="D4122" s="9"/>
      <c r="E4122" s="7"/>
      <c r="F4122" s="7"/>
      <c r="G4122" s="7"/>
      <c r="H4122" s="7"/>
      <c r="I4122" s="10"/>
      <c r="J4122" s="7"/>
      <c r="K4122" s="7"/>
      <c r="L4122" s="7"/>
      <c r="M4122" s="9"/>
      <c r="N4122" s="7"/>
      <c r="O4122" s="7"/>
      <c r="P4122" s="13"/>
      <c r="Q4122" s="11"/>
      <c r="R4122" s="7"/>
      <c r="S4122" s="24">
        <f>IFERROR(_xlfn.XLOOKUP(R4122,bio_produtos!$A:$A,bio_produtos!$C:$C),"")</f>
        <v>0</v>
      </c>
      <c r="T4122" s="12"/>
      <c r="U4122" s="23" t="str">
        <f>IF(T4122="","",SUM(T4122*N4122))</f>
        <v/>
      </c>
      <c r="V4122" s="23" t="str">
        <f>IF(U4122="","",IF(U4122&lt;10000,U4122,IF(U4122&lt;100000,U4122*0.3,"AVALIAÇÃO INDIVIDUAL")))</f>
        <v/>
      </c>
      <c r="W4122" s="10"/>
      <c r="X4122" s="7"/>
      <c r="Y4122" s="13"/>
      <c r="Z4122" s="10"/>
      <c r="AA4122" s="10"/>
      <c r="AB4122" s="10"/>
      <c r="AC4122" s="13"/>
      <c r="AD4122" s="10"/>
      <c r="AE4122" s="7"/>
      <c r="AF4122" s="7"/>
      <c r="AG4122" s="7"/>
      <c r="AH4122" s="7"/>
      <c r="AI4122" s="14"/>
    </row>
    <row r="4123" spans="1:35" s="15" customFormat="1" ht="150" customHeight="1" x14ac:dyDescent="0.25">
      <c r="A4123" s="4"/>
      <c r="B4123" s="4" t="str">
        <f>IF(C4123="","",IF(G4123="NEXOMED",CONCATENATE("BIO",C4123),CONCATENATE("ML",C4123)))</f>
        <v/>
      </c>
      <c r="C4123" s="28"/>
      <c r="D4123" s="9"/>
      <c r="E4123" s="7"/>
      <c r="F4123" s="7"/>
      <c r="G4123" s="7"/>
      <c r="H4123" s="7"/>
      <c r="I4123" s="10"/>
      <c r="J4123" s="7"/>
      <c r="K4123" s="7"/>
      <c r="L4123" s="7"/>
      <c r="M4123" s="9"/>
      <c r="N4123" s="7"/>
      <c r="O4123" s="7"/>
      <c r="P4123" s="13"/>
      <c r="Q4123" s="11"/>
      <c r="R4123" s="7"/>
      <c r="S4123" s="24">
        <f>IFERROR(_xlfn.XLOOKUP(R4123,bio_produtos!$A:$A,bio_produtos!$C:$C),"")</f>
        <v>0</v>
      </c>
      <c r="T4123" s="12"/>
      <c r="U4123" s="23" t="str">
        <f>IF(T4123="","",SUM(T4123*N4123))</f>
        <v/>
      </c>
      <c r="V4123" s="23" t="str">
        <f>IF(U4123="","",IF(U4123&lt;10000,U4123,IF(U4123&lt;100000,U4123*0.3,"AVALIAÇÃO INDIVIDUAL")))</f>
        <v/>
      </c>
      <c r="W4123" s="10"/>
      <c r="X4123" s="7"/>
      <c r="Y4123" s="13"/>
      <c r="Z4123" s="10"/>
      <c r="AA4123" s="10"/>
      <c r="AB4123" s="10"/>
      <c r="AC4123" s="13"/>
      <c r="AD4123" s="10"/>
      <c r="AE4123" s="7"/>
      <c r="AF4123" s="7"/>
      <c r="AG4123" s="7"/>
      <c r="AH4123" s="7"/>
      <c r="AI4123" s="14"/>
    </row>
    <row r="4124" spans="1:35" s="15" customFormat="1" ht="150" customHeight="1" x14ac:dyDescent="0.25">
      <c r="A4124" s="4"/>
      <c r="B4124" s="4" t="str">
        <f>IF(C4124="","",IF(G4124="NEXOMED",CONCATENATE("BIO",C4124),CONCATENATE("ML",C4124)))</f>
        <v/>
      </c>
      <c r="C4124" s="28"/>
      <c r="D4124" s="9"/>
      <c r="E4124" s="7"/>
      <c r="F4124" s="7"/>
      <c r="G4124" s="7"/>
      <c r="H4124" s="7"/>
      <c r="I4124" s="10"/>
      <c r="J4124" s="7"/>
      <c r="K4124" s="7"/>
      <c r="L4124" s="7"/>
      <c r="M4124" s="9"/>
      <c r="N4124" s="7"/>
      <c r="O4124" s="7"/>
      <c r="P4124" s="13"/>
      <c r="Q4124" s="11"/>
      <c r="R4124" s="7"/>
      <c r="S4124" s="24">
        <f>IFERROR(_xlfn.XLOOKUP(R4124,bio_produtos!$A:$A,bio_produtos!$C:$C),"")</f>
        <v>0</v>
      </c>
      <c r="T4124" s="12"/>
      <c r="U4124" s="23" t="str">
        <f>IF(T4124="","",SUM(T4124*N4124))</f>
        <v/>
      </c>
      <c r="V4124" s="23" t="str">
        <f>IF(U4124="","",IF(U4124&lt;10000,U4124,IF(U4124&lt;100000,U4124*0.3,"AVALIAÇÃO INDIVIDUAL")))</f>
        <v/>
      </c>
      <c r="W4124" s="10"/>
      <c r="X4124" s="7"/>
      <c r="Y4124" s="13"/>
      <c r="Z4124" s="10"/>
      <c r="AA4124" s="10"/>
      <c r="AB4124" s="10"/>
      <c r="AC4124" s="13"/>
      <c r="AD4124" s="10"/>
      <c r="AE4124" s="7"/>
      <c r="AF4124" s="7"/>
      <c r="AG4124" s="7"/>
      <c r="AH4124" s="7"/>
      <c r="AI4124" s="14"/>
    </row>
    <row r="4125" spans="1:35" s="15" customFormat="1" ht="150" customHeight="1" x14ac:dyDescent="0.25">
      <c r="A4125" s="4"/>
      <c r="B4125" s="4" t="str">
        <f>IF(C4125="","",IF(G4125="NEXOMED",CONCATENATE("BIO",C4125),CONCATENATE("ML",C4125)))</f>
        <v/>
      </c>
      <c r="C4125" s="28"/>
      <c r="D4125" s="9"/>
      <c r="E4125" s="7"/>
      <c r="F4125" s="7"/>
      <c r="G4125" s="7"/>
      <c r="H4125" s="7"/>
      <c r="I4125" s="10"/>
      <c r="J4125" s="7"/>
      <c r="K4125" s="7"/>
      <c r="L4125" s="7"/>
      <c r="M4125" s="9"/>
      <c r="N4125" s="7"/>
      <c r="O4125" s="7"/>
      <c r="P4125" s="13"/>
      <c r="Q4125" s="11"/>
      <c r="R4125" s="7"/>
      <c r="S4125" s="24">
        <f>IFERROR(_xlfn.XLOOKUP(R4125,bio_produtos!$A:$A,bio_produtos!$C:$C),"")</f>
        <v>0</v>
      </c>
      <c r="T4125" s="12"/>
      <c r="U4125" s="23" t="str">
        <f>IF(T4125="","",SUM(T4125*N4125))</f>
        <v/>
      </c>
      <c r="V4125" s="23" t="str">
        <f>IF(U4125="","",IF(U4125&lt;10000,U4125,IF(U4125&lt;100000,U4125*0.3,"AVALIAÇÃO INDIVIDUAL")))</f>
        <v/>
      </c>
      <c r="W4125" s="10"/>
      <c r="X4125" s="7"/>
      <c r="Y4125" s="13"/>
      <c r="Z4125" s="10"/>
      <c r="AA4125" s="10"/>
      <c r="AB4125" s="10"/>
      <c r="AC4125" s="13"/>
      <c r="AD4125" s="10"/>
      <c r="AE4125" s="7"/>
      <c r="AF4125" s="7"/>
      <c r="AG4125" s="7"/>
      <c r="AH4125" s="7"/>
      <c r="AI4125" s="14"/>
    </row>
    <row r="4126" spans="1:35" s="15" customFormat="1" ht="150" customHeight="1" x14ac:dyDescent="0.25">
      <c r="A4126" s="4"/>
      <c r="B4126" s="4" t="str">
        <f>IF(C4126="","",IF(G4126="NEXOMED",CONCATENATE("BIO",C4126),CONCATENATE("ML",C4126)))</f>
        <v/>
      </c>
      <c r="C4126" s="28"/>
      <c r="D4126" s="9"/>
      <c r="E4126" s="7"/>
      <c r="F4126" s="7"/>
      <c r="G4126" s="7"/>
      <c r="H4126" s="7"/>
      <c r="I4126" s="10"/>
      <c r="J4126" s="7"/>
      <c r="K4126" s="7"/>
      <c r="L4126" s="7"/>
      <c r="M4126" s="9"/>
      <c r="N4126" s="7"/>
      <c r="O4126" s="7"/>
      <c r="P4126" s="13"/>
      <c r="Q4126" s="11"/>
      <c r="R4126" s="7"/>
      <c r="S4126" s="24">
        <f>IFERROR(_xlfn.XLOOKUP(R4126,bio_produtos!$A:$A,bio_produtos!$C:$C),"")</f>
        <v>0</v>
      </c>
      <c r="T4126" s="12"/>
      <c r="U4126" s="23" t="str">
        <f>IF(T4126="","",SUM(T4126*N4126))</f>
        <v/>
      </c>
      <c r="V4126" s="23" t="str">
        <f>IF(U4126="","",IF(U4126&lt;10000,U4126,IF(U4126&lt;100000,U4126*0.3,"AVALIAÇÃO INDIVIDUAL")))</f>
        <v/>
      </c>
      <c r="W4126" s="10"/>
      <c r="X4126" s="7"/>
      <c r="Y4126" s="13"/>
      <c r="Z4126" s="10"/>
      <c r="AA4126" s="10"/>
      <c r="AB4126" s="10"/>
      <c r="AC4126" s="13"/>
      <c r="AD4126" s="10"/>
      <c r="AE4126" s="7"/>
      <c r="AF4126" s="7"/>
      <c r="AG4126" s="7"/>
      <c r="AH4126" s="7"/>
      <c r="AI4126" s="14"/>
    </row>
    <row r="4127" spans="1:35" s="15" customFormat="1" ht="150" customHeight="1" x14ac:dyDescent="0.25">
      <c r="A4127" s="4"/>
      <c r="B4127" s="4" t="str">
        <f>IF(C4127="","",IF(G4127="NEXOMED",CONCATENATE("BIO",C4127),CONCATENATE("ML",C4127)))</f>
        <v/>
      </c>
      <c r="C4127" s="28"/>
      <c r="D4127" s="9"/>
      <c r="E4127" s="7"/>
      <c r="F4127" s="7"/>
      <c r="G4127" s="7"/>
      <c r="H4127" s="7"/>
      <c r="I4127" s="10"/>
      <c r="J4127" s="7"/>
      <c r="K4127" s="7"/>
      <c r="L4127" s="7"/>
      <c r="M4127" s="9"/>
      <c r="N4127" s="7"/>
      <c r="O4127" s="7"/>
      <c r="P4127" s="13"/>
      <c r="Q4127" s="11"/>
      <c r="R4127" s="7"/>
      <c r="S4127" s="24">
        <f>IFERROR(_xlfn.XLOOKUP(R4127,bio_produtos!$A:$A,bio_produtos!$C:$C),"")</f>
        <v>0</v>
      </c>
      <c r="T4127" s="12"/>
      <c r="U4127" s="23" t="str">
        <f>IF(T4127="","",SUM(T4127*N4127))</f>
        <v/>
      </c>
      <c r="V4127" s="23" t="str">
        <f>IF(U4127="","",IF(U4127&lt;10000,U4127,IF(U4127&lt;100000,U4127*0.3,"AVALIAÇÃO INDIVIDUAL")))</f>
        <v/>
      </c>
      <c r="W4127" s="10"/>
      <c r="X4127" s="7"/>
      <c r="Y4127" s="13"/>
      <c r="Z4127" s="10"/>
      <c r="AA4127" s="10"/>
      <c r="AB4127" s="10"/>
      <c r="AC4127" s="13"/>
      <c r="AD4127" s="10"/>
      <c r="AE4127" s="7"/>
      <c r="AF4127" s="7"/>
      <c r="AG4127" s="7"/>
      <c r="AH4127" s="7"/>
      <c r="AI4127" s="14"/>
    </row>
    <row r="4128" spans="1:35" s="15" customFormat="1" ht="150" customHeight="1" x14ac:dyDescent="0.25">
      <c r="A4128" s="4"/>
      <c r="B4128" s="4" t="str">
        <f>IF(C4128="","",IF(G4128="NEXOMED",CONCATENATE("BIO",C4128),CONCATENATE("ML",C4128)))</f>
        <v/>
      </c>
      <c r="C4128" s="28"/>
      <c r="D4128" s="9"/>
      <c r="E4128" s="7"/>
      <c r="F4128" s="7"/>
      <c r="G4128" s="7"/>
      <c r="H4128" s="7"/>
      <c r="I4128" s="10"/>
      <c r="J4128" s="7"/>
      <c r="K4128" s="7"/>
      <c r="L4128" s="7"/>
      <c r="M4128" s="9"/>
      <c r="N4128" s="7"/>
      <c r="O4128" s="7"/>
      <c r="P4128" s="13"/>
      <c r="Q4128" s="11"/>
      <c r="R4128" s="7"/>
      <c r="S4128" s="24">
        <f>IFERROR(_xlfn.XLOOKUP(R4128,bio_produtos!$A:$A,bio_produtos!$C:$C),"")</f>
        <v>0</v>
      </c>
      <c r="T4128" s="12"/>
      <c r="U4128" s="23" t="str">
        <f>IF(T4128="","",SUM(T4128*N4128))</f>
        <v/>
      </c>
      <c r="V4128" s="23" t="str">
        <f>IF(U4128="","",IF(U4128&lt;10000,U4128,IF(U4128&lt;100000,U4128*0.3,"AVALIAÇÃO INDIVIDUAL")))</f>
        <v/>
      </c>
      <c r="W4128" s="10"/>
      <c r="X4128" s="7"/>
      <c r="Y4128" s="13"/>
      <c r="Z4128" s="10"/>
      <c r="AA4128" s="10"/>
      <c r="AB4128" s="10"/>
      <c r="AC4128" s="13"/>
      <c r="AD4128" s="10"/>
      <c r="AE4128" s="7"/>
      <c r="AF4128" s="7"/>
      <c r="AG4128" s="7"/>
      <c r="AH4128" s="7"/>
      <c r="AI4128" s="14"/>
    </row>
    <row r="4129" spans="1:35" s="15" customFormat="1" ht="150" customHeight="1" x14ac:dyDescent="0.25">
      <c r="A4129" s="4"/>
      <c r="B4129" s="4" t="str">
        <f>IF(C4129="","",IF(G4129="NEXOMED",CONCATENATE("BIO",C4129),CONCATENATE("ML",C4129)))</f>
        <v/>
      </c>
      <c r="C4129" s="28"/>
      <c r="D4129" s="9"/>
      <c r="E4129" s="7"/>
      <c r="F4129" s="7"/>
      <c r="G4129" s="7"/>
      <c r="H4129" s="7"/>
      <c r="I4129" s="10"/>
      <c r="J4129" s="7"/>
      <c r="K4129" s="7"/>
      <c r="L4129" s="7"/>
      <c r="M4129" s="9"/>
      <c r="N4129" s="7"/>
      <c r="O4129" s="7"/>
      <c r="P4129" s="13"/>
      <c r="Q4129" s="11"/>
      <c r="R4129" s="7"/>
      <c r="S4129" s="24">
        <f>IFERROR(_xlfn.XLOOKUP(R4129,bio_produtos!$A:$A,bio_produtos!$C:$C),"")</f>
        <v>0</v>
      </c>
      <c r="T4129" s="12"/>
      <c r="U4129" s="23" t="str">
        <f>IF(T4129="","",SUM(T4129*N4129))</f>
        <v/>
      </c>
      <c r="V4129" s="23" t="str">
        <f>IF(U4129="","",IF(U4129&lt;10000,U4129,IF(U4129&lt;100000,U4129*0.3,"AVALIAÇÃO INDIVIDUAL")))</f>
        <v/>
      </c>
      <c r="W4129" s="10"/>
      <c r="X4129" s="7"/>
      <c r="Y4129" s="13"/>
      <c r="Z4129" s="10"/>
      <c r="AA4129" s="10"/>
      <c r="AB4129" s="10"/>
      <c r="AC4129" s="13"/>
      <c r="AD4129" s="10"/>
      <c r="AE4129" s="7"/>
      <c r="AF4129" s="7"/>
      <c r="AG4129" s="7"/>
      <c r="AH4129" s="7"/>
      <c r="AI4129" s="14"/>
    </row>
    <row r="4130" spans="1:35" s="15" customFormat="1" ht="150" customHeight="1" x14ac:dyDescent="0.25">
      <c r="A4130" s="4"/>
      <c r="B4130" s="4" t="str">
        <f>IF(C4130="","",IF(G4130="NEXOMED",CONCATENATE("BIO",C4130),CONCATENATE("ML",C4130)))</f>
        <v/>
      </c>
      <c r="C4130" s="28"/>
      <c r="D4130" s="9"/>
      <c r="E4130" s="7"/>
      <c r="F4130" s="7"/>
      <c r="G4130" s="7"/>
      <c r="H4130" s="7"/>
      <c r="I4130" s="10"/>
      <c r="J4130" s="7"/>
      <c r="K4130" s="7"/>
      <c r="L4130" s="7"/>
      <c r="M4130" s="9"/>
      <c r="N4130" s="7"/>
      <c r="O4130" s="7"/>
      <c r="P4130" s="13"/>
      <c r="Q4130" s="11"/>
      <c r="R4130" s="7"/>
      <c r="S4130" s="24">
        <f>IFERROR(_xlfn.XLOOKUP(R4130,bio_produtos!$A:$A,bio_produtos!$C:$C),"")</f>
        <v>0</v>
      </c>
      <c r="T4130" s="12"/>
      <c r="U4130" s="23" t="str">
        <f>IF(T4130="","",SUM(T4130*N4130))</f>
        <v/>
      </c>
      <c r="V4130" s="23" t="str">
        <f>IF(U4130="","",IF(U4130&lt;10000,U4130,IF(U4130&lt;100000,U4130*0.3,"AVALIAÇÃO INDIVIDUAL")))</f>
        <v/>
      </c>
      <c r="W4130" s="10"/>
      <c r="X4130" s="7"/>
      <c r="Y4130" s="13"/>
      <c r="Z4130" s="10"/>
      <c r="AA4130" s="10"/>
      <c r="AB4130" s="10"/>
      <c r="AC4130" s="13"/>
      <c r="AD4130" s="10"/>
      <c r="AE4130" s="7"/>
      <c r="AF4130" s="7"/>
      <c r="AG4130" s="7"/>
      <c r="AH4130" s="7"/>
      <c r="AI4130" s="14"/>
    </row>
    <row r="4131" spans="1:35" s="15" customFormat="1" ht="150" customHeight="1" x14ac:dyDescent="0.25">
      <c r="A4131" s="4"/>
      <c r="B4131" s="4" t="str">
        <f>IF(C4131="","",IF(G4131="NEXOMED",CONCATENATE("BIO",C4131),CONCATENATE("ML",C4131)))</f>
        <v/>
      </c>
      <c r="C4131" s="28"/>
      <c r="D4131" s="9"/>
      <c r="E4131" s="7"/>
      <c r="F4131" s="7"/>
      <c r="G4131" s="7"/>
      <c r="H4131" s="7"/>
      <c r="I4131" s="10"/>
      <c r="J4131" s="7"/>
      <c r="K4131" s="7"/>
      <c r="L4131" s="7"/>
      <c r="M4131" s="9"/>
      <c r="N4131" s="7"/>
      <c r="O4131" s="7"/>
      <c r="P4131" s="13"/>
      <c r="Q4131" s="11"/>
      <c r="R4131" s="7"/>
      <c r="S4131" s="24">
        <f>IFERROR(_xlfn.XLOOKUP(R4131,bio_produtos!$A:$A,bio_produtos!$C:$C),"")</f>
        <v>0</v>
      </c>
      <c r="T4131" s="12"/>
      <c r="U4131" s="23" t="str">
        <f>IF(T4131="","",SUM(T4131*N4131))</f>
        <v/>
      </c>
      <c r="V4131" s="23" t="str">
        <f>IF(U4131="","",IF(U4131&lt;10000,U4131,IF(U4131&lt;100000,U4131*0.3,"AVALIAÇÃO INDIVIDUAL")))</f>
        <v/>
      </c>
      <c r="W4131" s="10"/>
      <c r="X4131" s="7"/>
      <c r="Y4131" s="13"/>
      <c r="Z4131" s="10"/>
      <c r="AA4131" s="10"/>
      <c r="AB4131" s="10"/>
      <c r="AC4131" s="13"/>
      <c r="AD4131" s="10"/>
      <c r="AE4131" s="7"/>
      <c r="AF4131" s="7"/>
      <c r="AG4131" s="7"/>
      <c r="AH4131" s="7"/>
      <c r="AI4131" s="14"/>
    </row>
    <row r="4132" spans="1:35" s="15" customFormat="1" ht="150" customHeight="1" x14ac:dyDescent="0.25">
      <c r="A4132" s="4"/>
      <c r="B4132" s="4" t="str">
        <f>IF(C4132="","",IF(G4132="NEXOMED",CONCATENATE("BIO",C4132),CONCATENATE("ML",C4132)))</f>
        <v/>
      </c>
      <c r="C4132" s="28"/>
      <c r="D4132" s="9"/>
      <c r="E4132" s="7"/>
      <c r="F4132" s="7"/>
      <c r="G4132" s="7"/>
      <c r="H4132" s="7"/>
      <c r="I4132" s="10"/>
      <c r="J4132" s="7"/>
      <c r="K4132" s="7"/>
      <c r="L4132" s="7"/>
      <c r="M4132" s="9"/>
      <c r="N4132" s="7"/>
      <c r="O4132" s="7"/>
      <c r="P4132" s="13"/>
      <c r="Q4132" s="11"/>
      <c r="R4132" s="7"/>
      <c r="S4132" s="24">
        <f>IFERROR(_xlfn.XLOOKUP(R4132,bio_produtos!$A:$A,bio_produtos!$C:$C),"")</f>
        <v>0</v>
      </c>
      <c r="T4132" s="12"/>
      <c r="U4132" s="23" t="str">
        <f>IF(T4132="","",SUM(T4132*N4132))</f>
        <v/>
      </c>
      <c r="V4132" s="23" t="str">
        <f>IF(U4132="","",IF(U4132&lt;10000,U4132,IF(U4132&lt;100000,U4132*0.3,"AVALIAÇÃO INDIVIDUAL")))</f>
        <v/>
      </c>
      <c r="W4132" s="10"/>
      <c r="X4132" s="7"/>
      <c r="Y4132" s="13"/>
      <c r="Z4132" s="10"/>
      <c r="AA4132" s="10"/>
      <c r="AB4132" s="10"/>
      <c r="AC4132" s="13"/>
      <c r="AD4132" s="10"/>
      <c r="AE4132" s="7"/>
      <c r="AF4132" s="7"/>
      <c r="AG4132" s="7"/>
      <c r="AH4132" s="7"/>
      <c r="AI4132" s="14"/>
    </row>
    <row r="4133" spans="1:35" s="15" customFormat="1" ht="150" customHeight="1" x14ac:dyDescent="0.25">
      <c r="A4133" s="4"/>
      <c r="B4133" s="4" t="str">
        <f>IF(C4133="","",IF(G4133="NEXOMED",CONCATENATE("BIO",C4133),CONCATENATE("ML",C4133)))</f>
        <v/>
      </c>
      <c r="C4133" s="28"/>
      <c r="D4133" s="9"/>
      <c r="E4133" s="7"/>
      <c r="F4133" s="7"/>
      <c r="G4133" s="7"/>
      <c r="H4133" s="7"/>
      <c r="I4133" s="10"/>
      <c r="J4133" s="7"/>
      <c r="K4133" s="7"/>
      <c r="L4133" s="7"/>
      <c r="M4133" s="9"/>
      <c r="N4133" s="7"/>
      <c r="O4133" s="7"/>
      <c r="P4133" s="13"/>
      <c r="Q4133" s="11"/>
      <c r="R4133" s="7"/>
      <c r="S4133" s="24">
        <f>IFERROR(_xlfn.XLOOKUP(R4133,bio_produtos!$A:$A,bio_produtos!$C:$C),"")</f>
        <v>0</v>
      </c>
      <c r="T4133" s="12"/>
      <c r="U4133" s="23" t="str">
        <f>IF(T4133="","",SUM(T4133*N4133))</f>
        <v/>
      </c>
      <c r="V4133" s="23" t="str">
        <f>IF(U4133="","",IF(U4133&lt;10000,U4133,IF(U4133&lt;100000,U4133*0.3,"AVALIAÇÃO INDIVIDUAL")))</f>
        <v/>
      </c>
      <c r="W4133" s="10"/>
      <c r="X4133" s="7"/>
      <c r="Y4133" s="13"/>
      <c r="Z4133" s="10"/>
      <c r="AA4133" s="10"/>
      <c r="AB4133" s="10"/>
      <c r="AC4133" s="13"/>
      <c r="AD4133" s="10"/>
      <c r="AE4133" s="7"/>
      <c r="AF4133" s="7"/>
      <c r="AG4133" s="7"/>
      <c r="AH4133" s="7"/>
      <c r="AI4133" s="14"/>
    </row>
    <row r="4134" spans="1:35" s="15" customFormat="1" ht="150" customHeight="1" x14ac:dyDescent="0.25">
      <c r="A4134" s="4"/>
      <c r="B4134" s="4" t="str">
        <f>IF(C4134="","",IF(G4134="NEXOMED",CONCATENATE("BIO",C4134),CONCATENATE("ML",C4134)))</f>
        <v/>
      </c>
      <c r="C4134" s="28"/>
      <c r="D4134" s="9"/>
      <c r="E4134" s="7"/>
      <c r="F4134" s="7"/>
      <c r="G4134" s="7"/>
      <c r="H4134" s="7"/>
      <c r="I4134" s="10"/>
      <c r="J4134" s="7"/>
      <c r="K4134" s="7"/>
      <c r="L4134" s="7"/>
      <c r="M4134" s="9"/>
      <c r="N4134" s="7"/>
      <c r="O4134" s="7"/>
      <c r="P4134" s="13"/>
      <c r="Q4134" s="11"/>
      <c r="R4134" s="7"/>
      <c r="S4134" s="24">
        <f>IFERROR(_xlfn.XLOOKUP(R4134,bio_produtos!$A:$A,bio_produtos!$C:$C),"")</f>
        <v>0</v>
      </c>
      <c r="T4134" s="12"/>
      <c r="U4134" s="23" t="str">
        <f>IF(T4134="","",SUM(T4134*N4134))</f>
        <v/>
      </c>
      <c r="V4134" s="23" t="str">
        <f>IF(U4134="","",IF(U4134&lt;10000,U4134,IF(U4134&lt;100000,U4134*0.3,"AVALIAÇÃO INDIVIDUAL")))</f>
        <v/>
      </c>
      <c r="W4134" s="10"/>
      <c r="X4134" s="7"/>
      <c r="Y4134" s="13"/>
      <c r="Z4134" s="10"/>
      <c r="AA4134" s="10"/>
      <c r="AB4134" s="10"/>
      <c r="AC4134" s="13"/>
      <c r="AD4134" s="10"/>
      <c r="AE4134" s="7"/>
      <c r="AF4134" s="7"/>
      <c r="AG4134" s="7"/>
      <c r="AH4134" s="7"/>
      <c r="AI4134" s="14"/>
    </row>
    <row r="4135" spans="1:35" s="15" customFormat="1" ht="150" customHeight="1" x14ac:dyDescent="0.25">
      <c r="A4135" s="4"/>
      <c r="B4135" s="4" t="str">
        <f>IF(C4135="","",IF(G4135="NEXOMED",CONCATENATE("BIO",C4135),CONCATENATE("ML",C4135)))</f>
        <v/>
      </c>
      <c r="C4135" s="28"/>
      <c r="D4135" s="9"/>
      <c r="E4135" s="7"/>
      <c r="F4135" s="7"/>
      <c r="G4135" s="7"/>
      <c r="H4135" s="7"/>
      <c r="I4135" s="10"/>
      <c r="J4135" s="7"/>
      <c r="K4135" s="7"/>
      <c r="L4135" s="7"/>
      <c r="M4135" s="9"/>
      <c r="N4135" s="7"/>
      <c r="O4135" s="7"/>
      <c r="P4135" s="13"/>
      <c r="Q4135" s="11"/>
      <c r="R4135" s="7"/>
      <c r="S4135" s="24">
        <f>IFERROR(_xlfn.XLOOKUP(R4135,bio_produtos!$A:$A,bio_produtos!$C:$C),"")</f>
        <v>0</v>
      </c>
      <c r="T4135" s="12"/>
      <c r="U4135" s="23" t="str">
        <f>IF(T4135="","",SUM(T4135*N4135))</f>
        <v/>
      </c>
      <c r="V4135" s="23" t="str">
        <f>IF(U4135="","",IF(U4135&lt;10000,U4135,IF(U4135&lt;100000,U4135*0.3,"AVALIAÇÃO INDIVIDUAL")))</f>
        <v/>
      </c>
      <c r="W4135" s="10"/>
      <c r="X4135" s="7"/>
      <c r="Y4135" s="13"/>
      <c r="Z4135" s="10"/>
      <c r="AA4135" s="10"/>
      <c r="AB4135" s="10"/>
      <c r="AC4135" s="13"/>
      <c r="AD4135" s="10"/>
      <c r="AE4135" s="7"/>
      <c r="AF4135" s="7"/>
      <c r="AG4135" s="7"/>
      <c r="AH4135" s="7"/>
      <c r="AI4135" s="14"/>
    </row>
    <row r="4136" spans="1:35" s="15" customFormat="1" ht="150" customHeight="1" x14ac:dyDescent="0.25">
      <c r="A4136" s="4"/>
      <c r="B4136" s="4" t="str">
        <f>IF(C4136="","",IF(G4136="NEXOMED",CONCATENATE("BIO",C4136),CONCATENATE("ML",C4136)))</f>
        <v/>
      </c>
      <c r="C4136" s="28"/>
      <c r="D4136" s="9"/>
      <c r="E4136" s="7"/>
      <c r="F4136" s="7"/>
      <c r="G4136" s="7"/>
      <c r="H4136" s="7"/>
      <c r="I4136" s="10"/>
      <c r="J4136" s="7"/>
      <c r="K4136" s="7"/>
      <c r="L4136" s="7"/>
      <c r="M4136" s="9"/>
      <c r="N4136" s="7"/>
      <c r="O4136" s="7"/>
      <c r="P4136" s="13"/>
      <c r="Q4136" s="11"/>
      <c r="R4136" s="7"/>
      <c r="S4136" s="24">
        <f>IFERROR(_xlfn.XLOOKUP(R4136,bio_produtos!$A:$A,bio_produtos!$C:$C),"")</f>
        <v>0</v>
      </c>
      <c r="T4136" s="12"/>
      <c r="U4136" s="23" t="str">
        <f>IF(T4136="","",SUM(T4136*N4136))</f>
        <v/>
      </c>
      <c r="V4136" s="23" t="str">
        <f>IF(U4136="","",IF(U4136&lt;10000,U4136,IF(U4136&lt;100000,U4136*0.3,"AVALIAÇÃO INDIVIDUAL")))</f>
        <v/>
      </c>
      <c r="W4136" s="10"/>
      <c r="X4136" s="7"/>
      <c r="Y4136" s="13"/>
      <c r="Z4136" s="10"/>
      <c r="AA4136" s="10"/>
      <c r="AB4136" s="10"/>
      <c r="AC4136" s="13"/>
      <c r="AD4136" s="10"/>
      <c r="AE4136" s="7"/>
      <c r="AF4136" s="7"/>
      <c r="AG4136" s="7"/>
      <c r="AH4136" s="7"/>
      <c r="AI4136" s="14"/>
    </row>
    <row r="4137" spans="1:35" s="15" customFormat="1" ht="150" customHeight="1" x14ac:dyDescent="0.25">
      <c r="A4137" s="4"/>
      <c r="B4137" s="4" t="str">
        <f>IF(C4137="","",IF(G4137="NEXOMED",CONCATENATE("BIO",C4137),CONCATENATE("ML",C4137)))</f>
        <v/>
      </c>
      <c r="C4137" s="28"/>
      <c r="D4137" s="9"/>
      <c r="E4137" s="7"/>
      <c r="F4137" s="7"/>
      <c r="G4137" s="7"/>
      <c r="H4137" s="7"/>
      <c r="I4137" s="10"/>
      <c r="J4137" s="7"/>
      <c r="K4137" s="7"/>
      <c r="L4137" s="7"/>
      <c r="M4137" s="9"/>
      <c r="N4137" s="7"/>
      <c r="O4137" s="7"/>
      <c r="P4137" s="13"/>
      <c r="Q4137" s="11"/>
      <c r="R4137" s="7"/>
      <c r="S4137" s="24">
        <f>IFERROR(_xlfn.XLOOKUP(R4137,bio_produtos!$A:$A,bio_produtos!$C:$C),"")</f>
        <v>0</v>
      </c>
      <c r="T4137" s="12"/>
      <c r="U4137" s="23" t="str">
        <f>IF(T4137="","",SUM(T4137*N4137))</f>
        <v/>
      </c>
      <c r="V4137" s="23" t="str">
        <f>IF(U4137="","",IF(U4137&lt;10000,U4137,IF(U4137&lt;100000,U4137*0.3,"AVALIAÇÃO INDIVIDUAL")))</f>
        <v/>
      </c>
      <c r="W4137" s="10"/>
      <c r="X4137" s="7"/>
      <c r="Y4137" s="13"/>
      <c r="Z4137" s="10"/>
      <c r="AA4137" s="10"/>
      <c r="AB4137" s="10"/>
      <c r="AC4137" s="13"/>
      <c r="AD4137" s="10"/>
      <c r="AE4137" s="7"/>
      <c r="AF4137" s="7"/>
      <c r="AG4137" s="7"/>
      <c r="AH4137" s="7"/>
      <c r="AI4137" s="14"/>
    </row>
    <row r="4138" spans="1:35" s="15" customFormat="1" ht="150" customHeight="1" x14ac:dyDescent="0.25">
      <c r="A4138" s="4"/>
      <c r="B4138" s="4" t="str">
        <f>IF(C4138="","",IF(G4138="NEXOMED",CONCATENATE("BIO",C4138),CONCATENATE("ML",C4138)))</f>
        <v/>
      </c>
      <c r="C4138" s="28"/>
      <c r="D4138" s="9"/>
      <c r="E4138" s="7"/>
      <c r="F4138" s="7"/>
      <c r="G4138" s="7"/>
      <c r="H4138" s="7"/>
      <c r="I4138" s="10"/>
      <c r="J4138" s="7"/>
      <c r="K4138" s="7"/>
      <c r="L4138" s="7"/>
      <c r="M4138" s="9"/>
      <c r="N4138" s="7"/>
      <c r="O4138" s="7"/>
      <c r="P4138" s="13"/>
      <c r="Q4138" s="11"/>
      <c r="R4138" s="7"/>
      <c r="S4138" s="24">
        <f>IFERROR(_xlfn.XLOOKUP(R4138,bio_produtos!$A:$A,bio_produtos!$C:$C),"")</f>
        <v>0</v>
      </c>
      <c r="T4138" s="12"/>
      <c r="U4138" s="23" t="str">
        <f>IF(T4138="","",SUM(T4138*N4138))</f>
        <v/>
      </c>
      <c r="V4138" s="23" t="str">
        <f>IF(U4138="","",IF(U4138&lt;10000,U4138,IF(U4138&lt;100000,U4138*0.3,"AVALIAÇÃO INDIVIDUAL")))</f>
        <v/>
      </c>
      <c r="W4138" s="10"/>
      <c r="X4138" s="7"/>
      <c r="Y4138" s="13"/>
      <c r="Z4138" s="10"/>
      <c r="AA4138" s="10"/>
      <c r="AB4138" s="10"/>
      <c r="AC4138" s="13"/>
      <c r="AD4138" s="10"/>
      <c r="AE4138" s="7"/>
      <c r="AF4138" s="7"/>
      <c r="AG4138" s="7"/>
      <c r="AH4138" s="7"/>
      <c r="AI4138" s="14"/>
    </row>
    <row r="4139" spans="1:35" s="15" customFormat="1" ht="150" customHeight="1" x14ac:dyDescent="0.25">
      <c r="A4139" s="4"/>
      <c r="B4139" s="4" t="str">
        <f>IF(C4139="","",IF(G4139="NEXOMED",CONCATENATE("BIO",C4139),CONCATENATE("ML",C4139)))</f>
        <v/>
      </c>
      <c r="C4139" s="28"/>
      <c r="D4139" s="9"/>
      <c r="E4139" s="7"/>
      <c r="F4139" s="7"/>
      <c r="G4139" s="7"/>
      <c r="H4139" s="7"/>
      <c r="I4139" s="10"/>
      <c r="J4139" s="7"/>
      <c r="K4139" s="7"/>
      <c r="L4139" s="7"/>
      <c r="M4139" s="9"/>
      <c r="N4139" s="7"/>
      <c r="O4139" s="7"/>
      <c r="P4139" s="13"/>
      <c r="Q4139" s="11"/>
      <c r="R4139" s="7"/>
      <c r="S4139" s="24">
        <f>IFERROR(_xlfn.XLOOKUP(R4139,bio_produtos!$A:$A,bio_produtos!$C:$C),"")</f>
        <v>0</v>
      </c>
      <c r="T4139" s="12"/>
      <c r="U4139" s="23" t="str">
        <f>IF(T4139="","",SUM(T4139*N4139))</f>
        <v/>
      </c>
      <c r="V4139" s="23" t="str">
        <f>IF(U4139="","",IF(U4139&lt;10000,U4139,IF(U4139&lt;100000,U4139*0.3,"AVALIAÇÃO INDIVIDUAL")))</f>
        <v/>
      </c>
      <c r="W4139" s="10"/>
      <c r="X4139" s="7"/>
      <c r="Y4139" s="13"/>
      <c r="Z4139" s="10"/>
      <c r="AA4139" s="10"/>
      <c r="AB4139" s="10"/>
      <c r="AC4139" s="13"/>
      <c r="AD4139" s="10"/>
      <c r="AE4139" s="7"/>
      <c r="AF4139" s="7"/>
      <c r="AG4139" s="7"/>
      <c r="AH4139" s="7"/>
      <c r="AI4139" s="14"/>
    </row>
    <row r="4140" spans="1:35" s="15" customFormat="1" ht="150" customHeight="1" x14ac:dyDescent="0.25">
      <c r="A4140" s="4"/>
      <c r="B4140" s="4" t="str">
        <f>IF(C4140="","",IF(G4140="NEXOMED",CONCATENATE("BIO",C4140),CONCATENATE("ML",C4140)))</f>
        <v/>
      </c>
      <c r="C4140" s="28"/>
      <c r="D4140" s="9"/>
      <c r="E4140" s="7"/>
      <c r="F4140" s="7"/>
      <c r="G4140" s="7"/>
      <c r="H4140" s="7"/>
      <c r="I4140" s="10"/>
      <c r="J4140" s="7"/>
      <c r="K4140" s="7"/>
      <c r="L4140" s="7"/>
      <c r="M4140" s="9"/>
      <c r="N4140" s="7"/>
      <c r="O4140" s="7"/>
      <c r="P4140" s="13"/>
      <c r="Q4140" s="11"/>
      <c r="R4140" s="7"/>
      <c r="S4140" s="24">
        <f>IFERROR(_xlfn.XLOOKUP(R4140,bio_produtos!$A:$A,bio_produtos!$C:$C),"")</f>
        <v>0</v>
      </c>
      <c r="T4140" s="12"/>
      <c r="U4140" s="23" t="str">
        <f>IF(T4140="","",SUM(T4140*N4140))</f>
        <v/>
      </c>
      <c r="V4140" s="23" t="str">
        <f>IF(U4140="","",IF(U4140&lt;10000,U4140,IF(U4140&lt;100000,U4140*0.3,"AVALIAÇÃO INDIVIDUAL")))</f>
        <v/>
      </c>
      <c r="W4140" s="10"/>
      <c r="X4140" s="7"/>
      <c r="Y4140" s="13"/>
      <c r="Z4140" s="10"/>
      <c r="AA4140" s="10"/>
      <c r="AB4140" s="10"/>
      <c r="AC4140" s="13"/>
      <c r="AD4140" s="10"/>
      <c r="AE4140" s="7"/>
      <c r="AF4140" s="7"/>
      <c r="AG4140" s="7"/>
      <c r="AH4140" s="7"/>
      <c r="AI4140" s="14"/>
    </row>
    <row r="4141" spans="1:35" s="15" customFormat="1" ht="150" customHeight="1" x14ac:dyDescent="0.25">
      <c r="A4141" s="4"/>
      <c r="B4141" s="4" t="str">
        <f>IF(C4141="","",IF(G4141="NEXOMED",CONCATENATE("BIO",C4141),CONCATENATE("ML",C4141)))</f>
        <v/>
      </c>
      <c r="C4141" s="28"/>
      <c r="D4141" s="9"/>
      <c r="E4141" s="7"/>
      <c r="F4141" s="7"/>
      <c r="G4141" s="7"/>
      <c r="H4141" s="7"/>
      <c r="I4141" s="10"/>
      <c r="J4141" s="7"/>
      <c r="K4141" s="7"/>
      <c r="L4141" s="7"/>
      <c r="M4141" s="9"/>
      <c r="N4141" s="7"/>
      <c r="O4141" s="7"/>
      <c r="P4141" s="13"/>
      <c r="Q4141" s="11"/>
      <c r="R4141" s="7"/>
      <c r="S4141" s="24">
        <f>IFERROR(_xlfn.XLOOKUP(R4141,bio_produtos!$A:$A,bio_produtos!$C:$C),"")</f>
        <v>0</v>
      </c>
      <c r="T4141" s="12"/>
      <c r="U4141" s="23" t="str">
        <f>IF(T4141="","",SUM(T4141*N4141))</f>
        <v/>
      </c>
      <c r="V4141" s="23" t="str">
        <f>IF(U4141="","",IF(U4141&lt;10000,U4141,IF(U4141&lt;100000,U4141*0.3,"AVALIAÇÃO INDIVIDUAL")))</f>
        <v/>
      </c>
      <c r="W4141" s="10"/>
      <c r="X4141" s="7"/>
      <c r="Y4141" s="13"/>
      <c r="Z4141" s="10"/>
      <c r="AA4141" s="10"/>
      <c r="AB4141" s="10"/>
      <c r="AC4141" s="13"/>
      <c r="AD4141" s="10"/>
      <c r="AE4141" s="7"/>
      <c r="AF4141" s="7"/>
      <c r="AG4141" s="7"/>
      <c r="AH4141" s="7"/>
      <c r="AI4141" s="14"/>
    </row>
    <row r="4142" spans="1:35" s="15" customFormat="1" ht="150" customHeight="1" x14ac:dyDescent="0.25">
      <c r="A4142" s="4"/>
      <c r="B4142" s="4" t="str">
        <f>IF(C4142="","",IF(G4142="NEXOMED",CONCATENATE("BIO",C4142),CONCATENATE("ML",C4142)))</f>
        <v/>
      </c>
      <c r="C4142" s="28"/>
      <c r="D4142" s="9"/>
      <c r="E4142" s="7"/>
      <c r="F4142" s="7"/>
      <c r="G4142" s="7"/>
      <c r="H4142" s="7"/>
      <c r="I4142" s="10"/>
      <c r="J4142" s="7"/>
      <c r="K4142" s="7"/>
      <c r="L4142" s="7"/>
      <c r="M4142" s="9"/>
      <c r="N4142" s="7"/>
      <c r="O4142" s="7"/>
      <c r="P4142" s="13"/>
      <c r="Q4142" s="11"/>
      <c r="R4142" s="7"/>
      <c r="S4142" s="24">
        <f>IFERROR(_xlfn.XLOOKUP(R4142,bio_produtos!$A:$A,bio_produtos!$C:$C),"")</f>
        <v>0</v>
      </c>
      <c r="T4142" s="12"/>
      <c r="U4142" s="23" t="str">
        <f>IF(T4142="","",SUM(T4142*N4142))</f>
        <v/>
      </c>
      <c r="V4142" s="23" t="str">
        <f>IF(U4142="","",IF(U4142&lt;10000,U4142,IF(U4142&lt;100000,U4142*0.3,"AVALIAÇÃO INDIVIDUAL")))</f>
        <v/>
      </c>
      <c r="W4142" s="10"/>
      <c r="X4142" s="7"/>
      <c r="Y4142" s="13"/>
      <c r="Z4142" s="10"/>
      <c r="AA4142" s="10"/>
      <c r="AB4142" s="10"/>
      <c r="AC4142" s="13"/>
      <c r="AD4142" s="10"/>
      <c r="AE4142" s="7"/>
      <c r="AF4142" s="7"/>
      <c r="AG4142" s="7"/>
      <c r="AH4142" s="7"/>
      <c r="AI4142" s="14"/>
    </row>
    <row r="4143" spans="1:35" s="15" customFormat="1" ht="150" customHeight="1" x14ac:dyDescent="0.25">
      <c r="A4143" s="4"/>
      <c r="B4143" s="4" t="str">
        <f>IF(C4143="","",IF(G4143="NEXOMED",CONCATENATE("BIO",C4143),CONCATENATE("ML",C4143)))</f>
        <v/>
      </c>
      <c r="C4143" s="28"/>
      <c r="D4143" s="9"/>
      <c r="E4143" s="7"/>
      <c r="F4143" s="7"/>
      <c r="G4143" s="7"/>
      <c r="H4143" s="7"/>
      <c r="I4143" s="10"/>
      <c r="J4143" s="7"/>
      <c r="K4143" s="7"/>
      <c r="L4143" s="7"/>
      <c r="M4143" s="9"/>
      <c r="N4143" s="7"/>
      <c r="O4143" s="7"/>
      <c r="P4143" s="13"/>
      <c r="Q4143" s="11"/>
      <c r="R4143" s="7"/>
      <c r="S4143" s="24">
        <f>IFERROR(_xlfn.XLOOKUP(R4143,bio_produtos!$A:$A,bio_produtos!$C:$C),"")</f>
        <v>0</v>
      </c>
      <c r="T4143" s="12"/>
      <c r="U4143" s="23" t="str">
        <f>IF(T4143="","",SUM(T4143*N4143))</f>
        <v/>
      </c>
      <c r="V4143" s="23" t="str">
        <f>IF(U4143="","",IF(U4143&lt;10000,U4143,IF(U4143&lt;100000,U4143*0.3,"AVALIAÇÃO INDIVIDUAL")))</f>
        <v/>
      </c>
      <c r="W4143" s="10"/>
      <c r="X4143" s="7"/>
      <c r="Y4143" s="13"/>
      <c r="Z4143" s="10"/>
      <c r="AA4143" s="10"/>
      <c r="AB4143" s="10"/>
      <c r="AC4143" s="13"/>
      <c r="AD4143" s="10"/>
      <c r="AE4143" s="7"/>
      <c r="AF4143" s="7"/>
      <c r="AG4143" s="7"/>
      <c r="AH4143" s="7"/>
      <c r="AI4143" s="14"/>
    </row>
    <row r="4144" spans="1:35" s="15" customFormat="1" ht="150" customHeight="1" x14ac:dyDescent="0.25">
      <c r="A4144" s="4"/>
      <c r="B4144" s="4" t="str">
        <f>IF(C4144="","",IF(G4144="NEXOMED",CONCATENATE("BIO",C4144),CONCATENATE("ML",C4144)))</f>
        <v/>
      </c>
      <c r="C4144" s="28"/>
      <c r="D4144" s="9"/>
      <c r="E4144" s="7"/>
      <c r="F4144" s="7"/>
      <c r="G4144" s="7"/>
      <c r="H4144" s="7"/>
      <c r="I4144" s="10"/>
      <c r="J4144" s="7"/>
      <c r="K4144" s="7"/>
      <c r="L4144" s="7"/>
      <c r="M4144" s="9"/>
      <c r="N4144" s="7"/>
      <c r="O4144" s="7"/>
      <c r="P4144" s="13"/>
      <c r="Q4144" s="11"/>
      <c r="R4144" s="7"/>
      <c r="S4144" s="24">
        <f>IFERROR(_xlfn.XLOOKUP(R4144,bio_produtos!$A:$A,bio_produtos!$C:$C),"")</f>
        <v>0</v>
      </c>
      <c r="T4144" s="12"/>
      <c r="U4144" s="23" t="str">
        <f>IF(T4144="","",SUM(T4144*N4144))</f>
        <v/>
      </c>
      <c r="V4144" s="23" t="str">
        <f>IF(U4144="","",IF(U4144&lt;10000,U4144,IF(U4144&lt;100000,U4144*0.3,"AVALIAÇÃO INDIVIDUAL")))</f>
        <v/>
      </c>
      <c r="W4144" s="10"/>
      <c r="X4144" s="7"/>
      <c r="Y4144" s="13"/>
      <c r="Z4144" s="10"/>
      <c r="AA4144" s="10"/>
      <c r="AB4144" s="10"/>
      <c r="AC4144" s="13"/>
      <c r="AD4144" s="10"/>
      <c r="AE4144" s="7"/>
      <c r="AF4144" s="7"/>
      <c r="AG4144" s="7"/>
      <c r="AH4144" s="7"/>
      <c r="AI4144" s="14"/>
    </row>
    <row r="4145" spans="1:35" s="15" customFormat="1" ht="150" customHeight="1" x14ac:dyDescent="0.25">
      <c r="A4145" s="4"/>
      <c r="B4145" s="4" t="str">
        <f>IF(C4145="","",IF(G4145="NEXOMED",CONCATENATE("BIO",C4145),CONCATENATE("ML",C4145)))</f>
        <v/>
      </c>
      <c r="C4145" s="28"/>
      <c r="D4145" s="9"/>
      <c r="E4145" s="7"/>
      <c r="F4145" s="7"/>
      <c r="G4145" s="7"/>
      <c r="H4145" s="7"/>
      <c r="I4145" s="10"/>
      <c r="J4145" s="7"/>
      <c r="K4145" s="7"/>
      <c r="L4145" s="7"/>
      <c r="M4145" s="9"/>
      <c r="N4145" s="7"/>
      <c r="O4145" s="7"/>
      <c r="P4145" s="13"/>
      <c r="Q4145" s="11"/>
      <c r="R4145" s="7"/>
      <c r="S4145" s="24">
        <f>IFERROR(_xlfn.XLOOKUP(R4145,bio_produtos!$A:$A,bio_produtos!$C:$C),"")</f>
        <v>0</v>
      </c>
      <c r="T4145" s="12"/>
      <c r="U4145" s="23" t="str">
        <f>IF(T4145="","",SUM(T4145*N4145))</f>
        <v/>
      </c>
      <c r="V4145" s="23" t="str">
        <f>IF(U4145="","",IF(U4145&lt;10000,U4145,IF(U4145&lt;100000,U4145*0.3,"AVALIAÇÃO INDIVIDUAL")))</f>
        <v/>
      </c>
      <c r="W4145" s="10"/>
      <c r="X4145" s="7"/>
      <c r="Y4145" s="13"/>
      <c r="Z4145" s="10"/>
      <c r="AA4145" s="10"/>
      <c r="AB4145" s="10"/>
      <c r="AC4145" s="13"/>
      <c r="AD4145" s="10"/>
      <c r="AE4145" s="7"/>
      <c r="AF4145" s="7"/>
      <c r="AG4145" s="7"/>
      <c r="AH4145" s="7"/>
      <c r="AI4145" s="14"/>
    </row>
    <row r="4146" spans="1:35" s="15" customFormat="1" ht="150" customHeight="1" x14ac:dyDescent="0.25">
      <c r="A4146" s="4"/>
      <c r="B4146" s="4" t="str">
        <f>IF(C4146="","",IF(G4146="NEXOMED",CONCATENATE("BIO",C4146),CONCATENATE("ML",C4146)))</f>
        <v/>
      </c>
      <c r="C4146" s="28"/>
      <c r="D4146" s="9"/>
      <c r="E4146" s="7"/>
      <c r="F4146" s="7"/>
      <c r="G4146" s="7"/>
      <c r="H4146" s="7"/>
      <c r="I4146" s="10"/>
      <c r="J4146" s="7"/>
      <c r="K4146" s="7"/>
      <c r="L4146" s="7"/>
      <c r="M4146" s="9"/>
      <c r="N4146" s="7"/>
      <c r="O4146" s="7"/>
      <c r="P4146" s="13"/>
      <c r="Q4146" s="11"/>
      <c r="R4146" s="7"/>
      <c r="S4146" s="24">
        <f>IFERROR(_xlfn.XLOOKUP(R4146,bio_produtos!$A:$A,bio_produtos!$C:$C),"")</f>
        <v>0</v>
      </c>
      <c r="T4146" s="12"/>
      <c r="U4146" s="23" t="str">
        <f>IF(T4146="","",SUM(T4146*N4146))</f>
        <v/>
      </c>
      <c r="V4146" s="23" t="str">
        <f>IF(U4146="","",IF(U4146&lt;10000,U4146,IF(U4146&lt;100000,U4146*0.3,"AVALIAÇÃO INDIVIDUAL")))</f>
        <v/>
      </c>
      <c r="W4146" s="10"/>
      <c r="X4146" s="7"/>
      <c r="Y4146" s="13"/>
      <c r="Z4146" s="10"/>
      <c r="AA4146" s="10"/>
      <c r="AB4146" s="10"/>
      <c r="AC4146" s="13"/>
      <c r="AD4146" s="10"/>
      <c r="AE4146" s="7"/>
      <c r="AF4146" s="7"/>
      <c r="AG4146" s="7"/>
      <c r="AH4146" s="7"/>
      <c r="AI4146" s="14"/>
    </row>
    <row r="4147" spans="1:35" s="15" customFormat="1" ht="150" customHeight="1" x14ac:dyDescent="0.25">
      <c r="A4147" s="4"/>
      <c r="B4147" s="4" t="str">
        <f>IF(C4147="","",IF(G4147="NEXOMED",CONCATENATE("BIO",C4147),CONCATENATE("ML",C4147)))</f>
        <v/>
      </c>
      <c r="C4147" s="28"/>
      <c r="D4147" s="9"/>
      <c r="E4147" s="7"/>
      <c r="F4147" s="7"/>
      <c r="G4147" s="7"/>
      <c r="H4147" s="7"/>
      <c r="I4147" s="10"/>
      <c r="J4147" s="7"/>
      <c r="K4147" s="7"/>
      <c r="L4147" s="7"/>
      <c r="M4147" s="9"/>
      <c r="N4147" s="7"/>
      <c r="O4147" s="7"/>
      <c r="P4147" s="13"/>
      <c r="Q4147" s="11"/>
      <c r="R4147" s="7"/>
      <c r="S4147" s="24">
        <f>IFERROR(_xlfn.XLOOKUP(R4147,bio_produtos!$A:$A,bio_produtos!$C:$C),"")</f>
        <v>0</v>
      </c>
      <c r="T4147" s="12"/>
      <c r="U4147" s="23" t="str">
        <f>IF(T4147="","",SUM(T4147*N4147))</f>
        <v/>
      </c>
      <c r="V4147" s="23" t="str">
        <f>IF(U4147="","",IF(U4147&lt;10000,U4147,IF(U4147&lt;100000,U4147*0.3,"AVALIAÇÃO INDIVIDUAL")))</f>
        <v/>
      </c>
      <c r="W4147" s="10"/>
      <c r="X4147" s="7"/>
      <c r="Y4147" s="13"/>
      <c r="Z4147" s="10"/>
      <c r="AA4147" s="10"/>
      <c r="AB4147" s="10"/>
      <c r="AC4147" s="13"/>
      <c r="AD4147" s="10"/>
      <c r="AE4147" s="7"/>
      <c r="AF4147" s="7"/>
      <c r="AG4147" s="7"/>
      <c r="AH4147" s="7"/>
      <c r="AI4147" s="14"/>
    </row>
    <row r="4148" spans="1:35" s="15" customFormat="1" ht="150" customHeight="1" x14ac:dyDescent="0.25">
      <c r="A4148" s="4"/>
      <c r="B4148" s="4" t="str">
        <f>IF(C4148="","",IF(G4148="NEXOMED",CONCATENATE("BIO",C4148),CONCATENATE("ML",C4148)))</f>
        <v/>
      </c>
      <c r="C4148" s="28"/>
      <c r="D4148" s="9"/>
      <c r="E4148" s="7"/>
      <c r="F4148" s="7"/>
      <c r="G4148" s="7"/>
      <c r="H4148" s="7"/>
      <c r="I4148" s="10"/>
      <c r="J4148" s="7"/>
      <c r="K4148" s="7"/>
      <c r="L4148" s="7"/>
      <c r="M4148" s="9"/>
      <c r="N4148" s="7"/>
      <c r="O4148" s="7"/>
      <c r="P4148" s="13"/>
      <c r="Q4148" s="11"/>
      <c r="R4148" s="7"/>
      <c r="S4148" s="24">
        <f>IFERROR(_xlfn.XLOOKUP(R4148,bio_produtos!$A:$A,bio_produtos!$C:$C),"")</f>
        <v>0</v>
      </c>
      <c r="T4148" s="12"/>
      <c r="U4148" s="23" t="str">
        <f>IF(T4148="","",SUM(T4148*N4148))</f>
        <v/>
      </c>
      <c r="V4148" s="23" t="str">
        <f>IF(U4148="","",IF(U4148&lt;10000,U4148,IF(U4148&lt;100000,U4148*0.3,"AVALIAÇÃO INDIVIDUAL")))</f>
        <v/>
      </c>
      <c r="W4148" s="10"/>
      <c r="X4148" s="7"/>
      <c r="Y4148" s="13"/>
      <c r="Z4148" s="10"/>
      <c r="AA4148" s="10"/>
      <c r="AB4148" s="10"/>
      <c r="AC4148" s="13"/>
      <c r="AD4148" s="10"/>
      <c r="AE4148" s="7"/>
      <c r="AF4148" s="7"/>
      <c r="AG4148" s="7"/>
      <c r="AH4148" s="7"/>
      <c r="AI4148" s="14"/>
    </row>
    <row r="4149" spans="1:35" s="15" customFormat="1" ht="150" customHeight="1" x14ac:dyDescent="0.25">
      <c r="A4149" s="4"/>
      <c r="B4149" s="4" t="str">
        <f>IF(C4149="","",IF(G4149="NEXOMED",CONCATENATE("BIO",C4149),CONCATENATE("ML",C4149)))</f>
        <v/>
      </c>
      <c r="C4149" s="28"/>
      <c r="D4149" s="9"/>
      <c r="E4149" s="7"/>
      <c r="F4149" s="7"/>
      <c r="G4149" s="7"/>
      <c r="H4149" s="7"/>
      <c r="I4149" s="10"/>
      <c r="J4149" s="7"/>
      <c r="K4149" s="7"/>
      <c r="L4149" s="7"/>
      <c r="M4149" s="9"/>
      <c r="N4149" s="7"/>
      <c r="O4149" s="7"/>
      <c r="P4149" s="13"/>
      <c r="Q4149" s="11"/>
      <c r="R4149" s="7"/>
      <c r="S4149" s="24">
        <f>IFERROR(_xlfn.XLOOKUP(R4149,bio_produtos!$A:$A,bio_produtos!$C:$C),"")</f>
        <v>0</v>
      </c>
      <c r="T4149" s="12"/>
      <c r="U4149" s="23" t="str">
        <f>IF(T4149="","",SUM(T4149*N4149))</f>
        <v/>
      </c>
      <c r="V4149" s="23" t="str">
        <f>IF(U4149="","",IF(U4149&lt;10000,U4149,IF(U4149&lt;100000,U4149*0.3,"AVALIAÇÃO INDIVIDUAL")))</f>
        <v/>
      </c>
      <c r="W4149" s="10"/>
      <c r="X4149" s="7"/>
      <c r="Y4149" s="13"/>
      <c r="Z4149" s="10"/>
      <c r="AA4149" s="10"/>
      <c r="AB4149" s="10"/>
      <c r="AC4149" s="13"/>
      <c r="AD4149" s="10"/>
      <c r="AE4149" s="7"/>
      <c r="AF4149" s="7"/>
      <c r="AG4149" s="7"/>
      <c r="AH4149" s="7"/>
      <c r="AI4149" s="14"/>
    </row>
    <row r="4150" spans="1:35" s="15" customFormat="1" ht="150" customHeight="1" x14ac:dyDescent="0.25">
      <c r="A4150" s="4"/>
      <c r="B4150" s="4" t="str">
        <f>IF(C4150="","",IF(G4150="NEXOMED",CONCATENATE("BIO",C4150),CONCATENATE("ML",C4150)))</f>
        <v/>
      </c>
      <c r="C4150" s="28"/>
      <c r="D4150" s="9"/>
      <c r="E4150" s="7"/>
      <c r="F4150" s="7"/>
      <c r="G4150" s="7"/>
      <c r="H4150" s="7"/>
      <c r="I4150" s="10"/>
      <c r="J4150" s="7"/>
      <c r="K4150" s="7"/>
      <c r="L4150" s="7"/>
      <c r="M4150" s="9"/>
      <c r="N4150" s="7"/>
      <c r="O4150" s="7"/>
      <c r="P4150" s="13"/>
      <c r="Q4150" s="11"/>
      <c r="R4150" s="7"/>
      <c r="S4150" s="24">
        <f>IFERROR(_xlfn.XLOOKUP(R4150,bio_produtos!$A:$A,bio_produtos!$C:$C),"")</f>
        <v>0</v>
      </c>
      <c r="T4150" s="12"/>
      <c r="U4150" s="23" t="str">
        <f>IF(T4150="","",SUM(T4150*N4150))</f>
        <v/>
      </c>
      <c r="V4150" s="23" t="str">
        <f>IF(U4150="","",IF(U4150&lt;10000,U4150,IF(U4150&lt;100000,U4150*0.3,"AVALIAÇÃO INDIVIDUAL")))</f>
        <v/>
      </c>
      <c r="W4150" s="10"/>
      <c r="X4150" s="7"/>
      <c r="Y4150" s="13"/>
      <c r="Z4150" s="10"/>
      <c r="AA4150" s="10"/>
      <c r="AB4150" s="10"/>
      <c r="AC4150" s="13"/>
      <c r="AD4150" s="10"/>
      <c r="AE4150" s="7"/>
      <c r="AF4150" s="7"/>
      <c r="AG4150" s="7"/>
      <c r="AH4150" s="7"/>
      <c r="AI4150" s="14"/>
    </row>
    <row r="4151" spans="1:35" s="15" customFormat="1" ht="150" customHeight="1" x14ac:dyDescent="0.25">
      <c r="A4151" s="4"/>
      <c r="B4151" s="4" t="str">
        <f>IF(C4151="","",IF(G4151="NEXOMED",CONCATENATE("BIO",C4151),CONCATENATE("ML",C4151)))</f>
        <v/>
      </c>
      <c r="C4151" s="28"/>
      <c r="D4151" s="9"/>
      <c r="E4151" s="7"/>
      <c r="F4151" s="7"/>
      <c r="G4151" s="7"/>
      <c r="H4151" s="7"/>
      <c r="I4151" s="10"/>
      <c r="J4151" s="7"/>
      <c r="K4151" s="7"/>
      <c r="L4151" s="7"/>
      <c r="M4151" s="9"/>
      <c r="N4151" s="7"/>
      <c r="O4151" s="7"/>
      <c r="P4151" s="13"/>
      <c r="Q4151" s="11"/>
      <c r="R4151" s="7"/>
      <c r="S4151" s="24">
        <f>IFERROR(_xlfn.XLOOKUP(R4151,bio_produtos!$A:$A,bio_produtos!$C:$C),"")</f>
        <v>0</v>
      </c>
      <c r="T4151" s="12"/>
      <c r="U4151" s="23" t="str">
        <f>IF(T4151="","",SUM(T4151*N4151))</f>
        <v/>
      </c>
      <c r="V4151" s="23" t="str">
        <f>IF(U4151="","",IF(U4151&lt;10000,U4151,IF(U4151&lt;100000,U4151*0.3,"AVALIAÇÃO INDIVIDUAL")))</f>
        <v/>
      </c>
      <c r="W4151" s="10"/>
      <c r="X4151" s="7"/>
      <c r="Y4151" s="13"/>
      <c r="Z4151" s="10"/>
      <c r="AA4151" s="10"/>
      <c r="AB4151" s="10"/>
      <c r="AC4151" s="13"/>
      <c r="AD4151" s="10"/>
      <c r="AE4151" s="7"/>
      <c r="AF4151" s="7"/>
      <c r="AG4151" s="7"/>
      <c r="AH4151" s="7"/>
      <c r="AI4151" s="14"/>
    </row>
    <row r="4152" spans="1:35" s="15" customFormat="1" ht="150" customHeight="1" x14ac:dyDescent="0.25">
      <c r="A4152" s="4"/>
      <c r="B4152" s="4" t="str">
        <f>IF(C4152="","",IF(G4152="NEXOMED",CONCATENATE("BIO",C4152),CONCATENATE("ML",C4152)))</f>
        <v/>
      </c>
      <c r="C4152" s="28"/>
      <c r="D4152" s="9"/>
      <c r="E4152" s="7"/>
      <c r="F4152" s="7"/>
      <c r="G4152" s="7"/>
      <c r="H4152" s="7"/>
      <c r="I4152" s="10"/>
      <c r="J4152" s="7"/>
      <c r="K4152" s="7"/>
      <c r="L4152" s="7"/>
      <c r="M4152" s="9"/>
      <c r="N4152" s="7"/>
      <c r="O4152" s="7"/>
      <c r="P4152" s="13"/>
      <c r="Q4152" s="11"/>
      <c r="R4152" s="7"/>
      <c r="S4152" s="24">
        <f>IFERROR(_xlfn.XLOOKUP(R4152,bio_produtos!$A:$A,bio_produtos!$C:$C),"")</f>
        <v>0</v>
      </c>
      <c r="T4152" s="12"/>
      <c r="U4152" s="23" t="str">
        <f>IF(T4152="","",SUM(T4152*N4152))</f>
        <v/>
      </c>
      <c r="V4152" s="23" t="str">
        <f>IF(U4152="","",IF(U4152&lt;10000,U4152,IF(U4152&lt;100000,U4152*0.3,"AVALIAÇÃO INDIVIDUAL")))</f>
        <v/>
      </c>
      <c r="W4152" s="10"/>
      <c r="X4152" s="7"/>
      <c r="Y4152" s="13"/>
      <c r="Z4152" s="10"/>
      <c r="AA4152" s="10"/>
      <c r="AB4152" s="10"/>
      <c r="AC4152" s="13"/>
      <c r="AD4152" s="10"/>
      <c r="AE4152" s="7"/>
      <c r="AF4152" s="7"/>
      <c r="AG4152" s="7"/>
      <c r="AH4152" s="7"/>
      <c r="AI4152" s="14"/>
    </row>
    <row r="4153" spans="1:35" s="15" customFormat="1" ht="150" customHeight="1" x14ac:dyDescent="0.25">
      <c r="A4153" s="4"/>
      <c r="B4153" s="4" t="str">
        <f>IF(C4153="","",IF(G4153="NEXOMED",CONCATENATE("BIO",C4153),CONCATENATE("ML",C4153)))</f>
        <v/>
      </c>
      <c r="C4153" s="28"/>
      <c r="D4153" s="9"/>
      <c r="E4153" s="7"/>
      <c r="F4153" s="7"/>
      <c r="G4153" s="7"/>
      <c r="H4153" s="7"/>
      <c r="I4153" s="10"/>
      <c r="J4153" s="7"/>
      <c r="K4153" s="7"/>
      <c r="L4153" s="7"/>
      <c r="M4153" s="9"/>
      <c r="N4153" s="7"/>
      <c r="O4153" s="7"/>
      <c r="P4153" s="13"/>
      <c r="Q4153" s="11"/>
      <c r="R4153" s="7"/>
      <c r="S4153" s="24">
        <f>IFERROR(_xlfn.XLOOKUP(R4153,bio_produtos!$A:$A,bio_produtos!$C:$C),"")</f>
        <v>0</v>
      </c>
      <c r="T4153" s="12"/>
      <c r="U4153" s="23" t="str">
        <f>IF(T4153="","",SUM(T4153*N4153))</f>
        <v/>
      </c>
      <c r="V4153" s="23" t="str">
        <f>IF(U4153="","",IF(U4153&lt;10000,U4153,IF(U4153&lt;100000,U4153*0.3,"AVALIAÇÃO INDIVIDUAL")))</f>
        <v/>
      </c>
      <c r="W4153" s="10"/>
      <c r="X4153" s="7"/>
      <c r="Y4153" s="13"/>
      <c r="Z4153" s="10"/>
      <c r="AA4153" s="10"/>
      <c r="AB4153" s="10"/>
      <c r="AC4153" s="13"/>
      <c r="AD4153" s="10"/>
      <c r="AE4153" s="7"/>
      <c r="AF4153" s="7"/>
      <c r="AG4153" s="7"/>
      <c r="AH4153" s="7"/>
      <c r="AI4153" s="14"/>
    </row>
    <row r="4154" spans="1:35" s="15" customFormat="1" ht="150" customHeight="1" x14ac:dyDescent="0.25">
      <c r="A4154" s="4"/>
      <c r="B4154" s="4" t="str">
        <f>IF(C4154="","",IF(G4154="NEXOMED",CONCATENATE("BIO",C4154),CONCATENATE("ML",C4154)))</f>
        <v/>
      </c>
      <c r="C4154" s="28"/>
      <c r="D4154" s="9"/>
      <c r="E4154" s="7"/>
      <c r="F4154" s="7"/>
      <c r="G4154" s="7"/>
      <c r="H4154" s="7"/>
      <c r="I4154" s="10"/>
      <c r="J4154" s="7"/>
      <c r="K4154" s="7"/>
      <c r="L4154" s="7"/>
      <c r="M4154" s="9"/>
      <c r="N4154" s="7"/>
      <c r="O4154" s="7"/>
      <c r="P4154" s="13"/>
      <c r="Q4154" s="11"/>
      <c r="R4154" s="7"/>
      <c r="S4154" s="24">
        <f>IFERROR(_xlfn.XLOOKUP(R4154,bio_produtos!$A:$A,bio_produtos!$C:$C),"")</f>
        <v>0</v>
      </c>
      <c r="T4154" s="12"/>
      <c r="U4154" s="23" t="str">
        <f>IF(T4154="","",SUM(T4154*N4154))</f>
        <v/>
      </c>
      <c r="V4154" s="23" t="str">
        <f>IF(U4154="","",IF(U4154&lt;10000,U4154,IF(U4154&lt;100000,U4154*0.3,"AVALIAÇÃO INDIVIDUAL")))</f>
        <v/>
      </c>
      <c r="W4154" s="10"/>
      <c r="X4154" s="7"/>
      <c r="Y4154" s="13"/>
      <c r="Z4154" s="10"/>
      <c r="AA4154" s="10"/>
      <c r="AB4154" s="10"/>
      <c r="AC4154" s="13"/>
      <c r="AD4154" s="10"/>
      <c r="AE4154" s="7"/>
      <c r="AF4154" s="7"/>
      <c r="AG4154" s="7"/>
      <c r="AH4154" s="7"/>
      <c r="AI4154" s="14"/>
    </row>
    <row r="4155" spans="1:35" s="15" customFormat="1" ht="150" customHeight="1" x14ac:dyDescent="0.25">
      <c r="A4155" s="4"/>
      <c r="B4155" s="4" t="str">
        <f>IF(C4155="","",IF(G4155="NEXOMED",CONCATENATE("BIO",C4155),CONCATENATE("ML",C4155)))</f>
        <v/>
      </c>
      <c r="C4155" s="28"/>
      <c r="D4155" s="9"/>
      <c r="E4155" s="7"/>
      <c r="F4155" s="7"/>
      <c r="G4155" s="7"/>
      <c r="H4155" s="7"/>
      <c r="I4155" s="10"/>
      <c r="J4155" s="7"/>
      <c r="K4155" s="7"/>
      <c r="L4155" s="7"/>
      <c r="M4155" s="9"/>
      <c r="N4155" s="7"/>
      <c r="O4155" s="7"/>
      <c r="P4155" s="13"/>
      <c r="Q4155" s="11"/>
      <c r="R4155" s="7"/>
      <c r="S4155" s="24">
        <f>IFERROR(_xlfn.XLOOKUP(R4155,bio_produtos!$A:$A,bio_produtos!$C:$C),"")</f>
        <v>0</v>
      </c>
      <c r="T4155" s="12"/>
      <c r="U4155" s="23" t="str">
        <f>IF(T4155="","",SUM(T4155*N4155))</f>
        <v/>
      </c>
      <c r="V4155" s="23" t="str">
        <f>IF(U4155="","",IF(U4155&lt;10000,U4155,IF(U4155&lt;100000,U4155*0.3,"AVALIAÇÃO INDIVIDUAL")))</f>
        <v/>
      </c>
      <c r="W4155" s="10"/>
      <c r="X4155" s="7"/>
      <c r="Y4155" s="13"/>
      <c r="Z4155" s="10"/>
      <c r="AA4155" s="10"/>
      <c r="AB4155" s="10"/>
      <c r="AC4155" s="13"/>
      <c r="AD4155" s="10"/>
      <c r="AE4155" s="7"/>
      <c r="AF4155" s="7"/>
      <c r="AG4155" s="7"/>
      <c r="AH4155" s="7"/>
      <c r="AI4155" s="14"/>
    </row>
    <row r="4156" spans="1:35" s="15" customFormat="1" ht="150" customHeight="1" x14ac:dyDescent="0.25">
      <c r="A4156" s="4"/>
      <c r="B4156" s="4" t="str">
        <f>IF(C4156="","",IF(G4156="NEXOMED",CONCATENATE("BIO",C4156),CONCATENATE("ML",C4156)))</f>
        <v/>
      </c>
      <c r="C4156" s="28"/>
      <c r="D4156" s="9"/>
      <c r="E4156" s="7"/>
      <c r="F4156" s="7"/>
      <c r="G4156" s="7"/>
      <c r="H4156" s="7"/>
      <c r="I4156" s="10"/>
      <c r="J4156" s="7"/>
      <c r="K4156" s="7"/>
      <c r="L4156" s="7"/>
      <c r="M4156" s="9"/>
      <c r="N4156" s="7"/>
      <c r="O4156" s="7"/>
      <c r="P4156" s="13"/>
      <c r="Q4156" s="11"/>
      <c r="R4156" s="7"/>
      <c r="S4156" s="24">
        <f>IFERROR(_xlfn.XLOOKUP(R4156,bio_produtos!$A:$A,bio_produtos!$C:$C),"")</f>
        <v>0</v>
      </c>
      <c r="T4156" s="12"/>
      <c r="U4156" s="23" t="str">
        <f>IF(T4156="","",SUM(T4156*N4156))</f>
        <v/>
      </c>
      <c r="V4156" s="23" t="str">
        <f>IF(U4156="","",IF(U4156&lt;10000,U4156,IF(U4156&lt;100000,U4156*0.3,"AVALIAÇÃO INDIVIDUAL")))</f>
        <v/>
      </c>
      <c r="W4156" s="10"/>
      <c r="X4156" s="7"/>
      <c r="Y4156" s="13"/>
      <c r="Z4156" s="10"/>
      <c r="AA4156" s="10"/>
      <c r="AB4156" s="10"/>
      <c r="AC4156" s="13"/>
      <c r="AD4156" s="10"/>
      <c r="AE4156" s="7"/>
      <c r="AF4156" s="7"/>
      <c r="AG4156" s="7"/>
      <c r="AH4156" s="7"/>
      <c r="AI4156" s="14"/>
    </row>
    <row r="4157" spans="1:35" s="15" customFormat="1" ht="150" customHeight="1" x14ac:dyDescent="0.25">
      <c r="A4157" s="4"/>
      <c r="B4157" s="4" t="str">
        <f>IF(C4157="","",IF(G4157="NEXOMED",CONCATENATE("BIO",C4157),CONCATENATE("ML",C4157)))</f>
        <v/>
      </c>
      <c r="C4157" s="28"/>
      <c r="D4157" s="9"/>
      <c r="E4157" s="7"/>
      <c r="F4157" s="7"/>
      <c r="G4157" s="7"/>
      <c r="H4157" s="7"/>
      <c r="I4157" s="10"/>
      <c r="J4157" s="7"/>
      <c r="K4157" s="7"/>
      <c r="L4157" s="7"/>
      <c r="M4157" s="9"/>
      <c r="N4157" s="7"/>
      <c r="O4157" s="7"/>
      <c r="P4157" s="13"/>
      <c r="Q4157" s="11"/>
      <c r="R4157" s="7"/>
      <c r="S4157" s="24">
        <f>IFERROR(_xlfn.XLOOKUP(R4157,bio_produtos!$A:$A,bio_produtos!$C:$C),"")</f>
        <v>0</v>
      </c>
      <c r="T4157" s="12"/>
      <c r="U4157" s="23" t="str">
        <f>IF(T4157="","",SUM(T4157*N4157))</f>
        <v/>
      </c>
      <c r="V4157" s="23" t="str">
        <f>IF(U4157="","",IF(U4157&lt;10000,U4157,IF(U4157&lt;100000,U4157*0.3,"AVALIAÇÃO INDIVIDUAL")))</f>
        <v/>
      </c>
      <c r="W4157" s="10"/>
      <c r="X4157" s="7"/>
      <c r="Y4157" s="13"/>
      <c r="Z4157" s="10"/>
      <c r="AA4157" s="10"/>
      <c r="AB4157" s="10"/>
      <c r="AC4157" s="13"/>
      <c r="AD4157" s="10"/>
      <c r="AE4157" s="7"/>
      <c r="AF4157" s="7"/>
      <c r="AG4157" s="7"/>
      <c r="AH4157" s="7"/>
      <c r="AI4157" s="14"/>
    </row>
    <row r="4158" spans="1:35" s="15" customFormat="1" ht="150" customHeight="1" x14ac:dyDescent="0.25">
      <c r="A4158" s="4"/>
      <c r="B4158" s="4" t="str">
        <f>IF(C4158="","",IF(G4158="NEXOMED",CONCATENATE("BIO",C4158),CONCATENATE("ML",C4158)))</f>
        <v/>
      </c>
      <c r="C4158" s="28"/>
      <c r="D4158" s="9"/>
      <c r="E4158" s="7"/>
      <c r="F4158" s="7"/>
      <c r="G4158" s="7"/>
      <c r="H4158" s="7"/>
      <c r="I4158" s="10"/>
      <c r="J4158" s="7"/>
      <c r="K4158" s="7"/>
      <c r="L4158" s="7"/>
      <c r="M4158" s="9"/>
      <c r="N4158" s="7"/>
      <c r="O4158" s="7"/>
      <c r="P4158" s="13"/>
      <c r="Q4158" s="11"/>
      <c r="R4158" s="7"/>
      <c r="S4158" s="24">
        <f>IFERROR(_xlfn.XLOOKUP(R4158,bio_produtos!$A:$A,bio_produtos!$C:$C),"")</f>
        <v>0</v>
      </c>
      <c r="T4158" s="12"/>
      <c r="U4158" s="23" t="str">
        <f>IF(T4158="","",SUM(T4158*N4158))</f>
        <v/>
      </c>
      <c r="V4158" s="23" t="str">
        <f>IF(U4158="","",IF(U4158&lt;10000,U4158,IF(U4158&lt;100000,U4158*0.3,"AVALIAÇÃO INDIVIDUAL")))</f>
        <v/>
      </c>
      <c r="W4158" s="10"/>
      <c r="X4158" s="7"/>
      <c r="Y4158" s="13"/>
      <c r="Z4158" s="10"/>
      <c r="AA4158" s="10"/>
      <c r="AB4158" s="10"/>
      <c r="AC4158" s="13"/>
      <c r="AD4158" s="10"/>
      <c r="AE4158" s="7"/>
      <c r="AF4158" s="7"/>
      <c r="AG4158" s="7"/>
      <c r="AH4158" s="7"/>
      <c r="AI4158" s="14"/>
    </row>
    <row r="4159" spans="1:35" s="15" customFormat="1" ht="150" customHeight="1" x14ac:dyDescent="0.25">
      <c r="A4159" s="4"/>
      <c r="B4159" s="4" t="str">
        <f>IF(C4159="","",IF(G4159="NEXOMED",CONCATENATE("BIO",C4159),CONCATENATE("ML",C4159)))</f>
        <v/>
      </c>
      <c r="C4159" s="28"/>
      <c r="D4159" s="9"/>
      <c r="E4159" s="7"/>
      <c r="F4159" s="7"/>
      <c r="G4159" s="7"/>
      <c r="H4159" s="7"/>
      <c r="I4159" s="10"/>
      <c r="J4159" s="7"/>
      <c r="K4159" s="7"/>
      <c r="L4159" s="7"/>
      <c r="M4159" s="9"/>
      <c r="N4159" s="7"/>
      <c r="O4159" s="7"/>
      <c r="P4159" s="13"/>
      <c r="Q4159" s="11"/>
      <c r="R4159" s="7"/>
      <c r="S4159" s="24">
        <f>IFERROR(_xlfn.XLOOKUP(R4159,bio_produtos!$A:$A,bio_produtos!$C:$C),"")</f>
        <v>0</v>
      </c>
      <c r="T4159" s="12"/>
      <c r="U4159" s="23" t="str">
        <f>IF(T4159="","",SUM(T4159*N4159))</f>
        <v/>
      </c>
      <c r="V4159" s="23" t="str">
        <f>IF(U4159="","",IF(U4159&lt;10000,U4159,IF(U4159&lt;100000,U4159*0.3,"AVALIAÇÃO INDIVIDUAL")))</f>
        <v/>
      </c>
      <c r="W4159" s="10"/>
      <c r="X4159" s="7"/>
      <c r="Y4159" s="13"/>
      <c r="Z4159" s="10"/>
      <c r="AA4159" s="10"/>
      <c r="AB4159" s="10"/>
      <c r="AC4159" s="13"/>
      <c r="AD4159" s="10"/>
      <c r="AE4159" s="7"/>
      <c r="AF4159" s="7"/>
      <c r="AG4159" s="7"/>
      <c r="AH4159" s="7"/>
      <c r="AI4159" s="14"/>
    </row>
    <row r="4160" spans="1:35" s="15" customFormat="1" ht="150" customHeight="1" x14ac:dyDescent="0.25">
      <c r="A4160" s="4"/>
      <c r="B4160" s="4" t="str">
        <f>IF(C4160="","",IF(G4160="NEXOMED",CONCATENATE("BIO",C4160),CONCATENATE("ML",C4160)))</f>
        <v/>
      </c>
      <c r="C4160" s="28"/>
      <c r="D4160" s="9"/>
      <c r="E4160" s="7"/>
      <c r="F4160" s="7"/>
      <c r="G4160" s="7"/>
      <c r="H4160" s="7"/>
      <c r="I4160" s="10"/>
      <c r="J4160" s="7"/>
      <c r="K4160" s="7"/>
      <c r="L4160" s="7"/>
      <c r="M4160" s="9"/>
      <c r="N4160" s="7"/>
      <c r="O4160" s="7"/>
      <c r="P4160" s="13"/>
      <c r="Q4160" s="11"/>
      <c r="R4160" s="7"/>
      <c r="S4160" s="24">
        <f>IFERROR(_xlfn.XLOOKUP(R4160,bio_produtos!$A:$A,bio_produtos!$C:$C),"")</f>
        <v>0</v>
      </c>
      <c r="T4160" s="12"/>
      <c r="U4160" s="23" t="str">
        <f>IF(T4160="","",SUM(T4160*N4160))</f>
        <v/>
      </c>
      <c r="V4160" s="23" t="str">
        <f>IF(U4160="","",IF(U4160&lt;10000,U4160,IF(U4160&lt;100000,U4160*0.3,"AVALIAÇÃO INDIVIDUAL")))</f>
        <v/>
      </c>
      <c r="W4160" s="10"/>
      <c r="X4160" s="7"/>
      <c r="Y4160" s="13"/>
      <c r="Z4160" s="10"/>
      <c r="AA4160" s="10"/>
      <c r="AB4160" s="10"/>
      <c r="AC4160" s="13"/>
      <c r="AD4160" s="10"/>
      <c r="AE4160" s="7"/>
      <c r="AF4160" s="7"/>
      <c r="AG4160" s="7"/>
      <c r="AH4160" s="7"/>
      <c r="AI4160" s="14"/>
    </row>
    <row r="4161" spans="1:35" s="15" customFormat="1" ht="150" customHeight="1" x14ac:dyDescent="0.25">
      <c r="A4161" s="4"/>
      <c r="B4161" s="4" t="str">
        <f>IF(C4161="","",IF(G4161="NEXOMED",CONCATENATE("BIO",C4161),CONCATENATE("ML",C4161)))</f>
        <v/>
      </c>
      <c r="C4161" s="28"/>
      <c r="D4161" s="9"/>
      <c r="E4161" s="7"/>
      <c r="F4161" s="7"/>
      <c r="G4161" s="7"/>
      <c r="H4161" s="7"/>
      <c r="I4161" s="10"/>
      <c r="J4161" s="7"/>
      <c r="K4161" s="7"/>
      <c r="L4161" s="7"/>
      <c r="M4161" s="9"/>
      <c r="N4161" s="7"/>
      <c r="O4161" s="7"/>
      <c r="P4161" s="13"/>
      <c r="Q4161" s="11"/>
      <c r="R4161" s="7"/>
      <c r="S4161" s="24">
        <f>IFERROR(_xlfn.XLOOKUP(R4161,bio_produtos!$A:$A,bio_produtos!$C:$C),"")</f>
        <v>0</v>
      </c>
      <c r="T4161" s="12"/>
      <c r="U4161" s="23" t="str">
        <f>IF(T4161="","",SUM(T4161*N4161))</f>
        <v/>
      </c>
      <c r="V4161" s="23" t="str">
        <f>IF(U4161="","",IF(U4161&lt;10000,U4161,IF(U4161&lt;100000,U4161*0.3,"AVALIAÇÃO INDIVIDUAL")))</f>
        <v/>
      </c>
      <c r="W4161" s="10"/>
      <c r="X4161" s="7"/>
      <c r="Y4161" s="13"/>
      <c r="Z4161" s="10"/>
      <c r="AA4161" s="10"/>
      <c r="AB4161" s="10"/>
      <c r="AC4161" s="13"/>
      <c r="AD4161" s="10"/>
      <c r="AE4161" s="7"/>
      <c r="AF4161" s="7"/>
      <c r="AG4161" s="7"/>
      <c r="AH4161" s="7"/>
      <c r="AI4161" s="14"/>
    </row>
    <row r="4162" spans="1:35" s="15" customFormat="1" ht="150" customHeight="1" x14ac:dyDescent="0.25">
      <c r="A4162" s="4"/>
      <c r="B4162" s="4" t="str">
        <f>IF(C4162="","",IF(G4162="NEXOMED",CONCATENATE("BIO",C4162),CONCATENATE("ML",C4162)))</f>
        <v/>
      </c>
      <c r="C4162" s="28"/>
      <c r="D4162" s="9"/>
      <c r="E4162" s="7"/>
      <c r="F4162" s="7"/>
      <c r="G4162" s="7"/>
      <c r="H4162" s="7"/>
      <c r="I4162" s="10"/>
      <c r="J4162" s="7"/>
      <c r="K4162" s="7"/>
      <c r="L4162" s="7"/>
      <c r="M4162" s="9"/>
      <c r="N4162" s="7"/>
      <c r="O4162" s="7"/>
      <c r="P4162" s="13"/>
      <c r="Q4162" s="11"/>
      <c r="R4162" s="7"/>
      <c r="S4162" s="24">
        <f>IFERROR(_xlfn.XLOOKUP(R4162,bio_produtos!$A:$A,bio_produtos!$C:$C),"")</f>
        <v>0</v>
      </c>
      <c r="T4162" s="12"/>
      <c r="U4162" s="23" t="str">
        <f>IF(T4162="","",SUM(T4162*N4162))</f>
        <v/>
      </c>
      <c r="V4162" s="23" t="str">
        <f>IF(U4162="","",IF(U4162&lt;10000,U4162,IF(U4162&lt;100000,U4162*0.3,"AVALIAÇÃO INDIVIDUAL")))</f>
        <v/>
      </c>
      <c r="W4162" s="10"/>
      <c r="X4162" s="7"/>
      <c r="Y4162" s="13"/>
      <c r="Z4162" s="10"/>
      <c r="AA4162" s="10"/>
      <c r="AB4162" s="10"/>
      <c r="AC4162" s="13"/>
      <c r="AD4162" s="10"/>
      <c r="AE4162" s="7"/>
      <c r="AF4162" s="7"/>
      <c r="AG4162" s="7"/>
      <c r="AH4162" s="7"/>
      <c r="AI4162" s="14"/>
    </row>
    <row r="4163" spans="1:35" s="15" customFormat="1" ht="150" customHeight="1" x14ac:dyDescent="0.25">
      <c r="A4163" s="4"/>
      <c r="B4163" s="4" t="str">
        <f>IF(C4163="","",IF(G4163="NEXOMED",CONCATENATE("BIO",C4163),CONCATENATE("ML",C4163)))</f>
        <v/>
      </c>
      <c r="C4163" s="28"/>
      <c r="D4163" s="9"/>
      <c r="E4163" s="7"/>
      <c r="F4163" s="7"/>
      <c r="G4163" s="7"/>
      <c r="H4163" s="7"/>
      <c r="I4163" s="10"/>
      <c r="J4163" s="7"/>
      <c r="K4163" s="7"/>
      <c r="L4163" s="7"/>
      <c r="M4163" s="9"/>
      <c r="N4163" s="7"/>
      <c r="O4163" s="7"/>
      <c r="P4163" s="13"/>
      <c r="Q4163" s="11"/>
      <c r="R4163" s="7"/>
      <c r="S4163" s="24">
        <f>IFERROR(_xlfn.XLOOKUP(R4163,bio_produtos!$A:$A,bio_produtos!$C:$C),"")</f>
        <v>0</v>
      </c>
      <c r="T4163" s="12"/>
      <c r="U4163" s="23" t="str">
        <f>IF(T4163="","",SUM(T4163*N4163))</f>
        <v/>
      </c>
      <c r="V4163" s="23" t="str">
        <f>IF(U4163="","",IF(U4163&lt;10000,U4163,IF(U4163&lt;100000,U4163*0.3,"AVALIAÇÃO INDIVIDUAL")))</f>
        <v/>
      </c>
      <c r="W4163" s="10"/>
      <c r="X4163" s="7"/>
      <c r="Y4163" s="13"/>
      <c r="Z4163" s="10"/>
      <c r="AA4163" s="10"/>
      <c r="AB4163" s="10"/>
      <c r="AC4163" s="13"/>
      <c r="AD4163" s="10"/>
      <c r="AE4163" s="7"/>
      <c r="AF4163" s="7"/>
      <c r="AG4163" s="7"/>
      <c r="AH4163" s="7"/>
      <c r="AI4163" s="14"/>
    </row>
    <row r="4164" spans="1:35" s="15" customFormat="1" ht="150" customHeight="1" x14ac:dyDescent="0.25">
      <c r="A4164" s="4"/>
      <c r="B4164" s="4" t="str">
        <f>IF(C4164="","",IF(G4164="NEXOMED",CONCATENATE("BIO",C4164),CONCATENATE("ML",C4164)))</f>
        <v/>
      </c>
      <c r="C4164" s="28"/>
      <c r="D4164" s="9"/>
      <c r="E4164" s="7"/>
      <c r="F4164" s="7"/>
      <c r="G4164" s="7"/>
      <c r="H4164" s="7"/>
      <c r="I4164" s="10"/>
      <c r="J4164" s="7"/>
      <c r="K4164" s="7"/>
      <c r="L4164" s="7"/>
      <c r="M4164" s="9"/>
      <c r="N4164" s="7"/>
      <c r="O4164" s="7"/>
      <c r="P4164" s="13"/>
      <c r="Q4164" s="11"/>
      <c r="R4164" s="7"/>
      <c r="S4164" s="24">
        <f>IFERROR(_xlfn.XLOOKUP(R4164,bio_produtos!$A:$A,bio_produtos!$C:$C),"")</f>
        <v>0</v>
      </c>
      <c r="T4164" s="12"/>
      <c r="U4164" s="23" t="str">
        <f>IF(T4164="","",SUM(T4164*N4164))</f>
        <v/>
      </c>
      <c r="V4164" s="23" t="str">
        <f>IF(U4164="","",IF(U4164&lt;10000,U4164,IF(U4164&lt;100000,U4164*0.3,"AVALIAÇÃO INDIVIDUAL")))</f>
        <v/>
      </c>
      <c r="W4164" s="10"/>
      <c r="X4164" s="7"/>
      <c r="Y4164" s="13"/>
      <c r="Z4164" s="10"/>
      <c r="AA4164" s="10"/>
      <c r="AB4164" s="10"/>
      <c r="AC4164" s="13"/>
      <c r="AD4164" s="10"/>
      <c r="AE4164" s="7"/>
      <c r="AF4164" s="7"/>
      <c r="AG4164" s="7"/>
      <c r="AH4164" s="7"/>
      <c r="AI4164" s="14"/>
    </row>
    <row r="4165" spans="1:35" s="15" customFormat="1" ht="150" customHeight="1" x14ac:dyDescent="0.25">
      <c r="A4165" s="4"/>
      <c r="B4165" s="4" t="str">
        <f>IF(C4165="","",IF(G4165="NEXOMED",CONCATENATE("BIO",C4165),CONCATENATE("ML",C4165)))</f>
        <v/>
      </c>
      <c r="C4165" s="28"/>
      <c r="D4165" s="9"/>
      <c r="E4165" s="7"/>
      <c r="F4165" s="7"/>
      <c r="G4165" s="7"/>
      <c r="H4165" s="7"/>
      <c r="I4165" s="10"/>
      <c r="J4165" s="7"/>
      <c r="K4165" s="7"/>
      <c r="L4165" s="7"/>
      <c r="M4165" s="9"/>
      <c r="N4165" s="7"/>
      <c r="O4165" s="7"/>
      <c r="P4165" s="13"/>
      <c r="Q4165" s="11"/>
      <c r="R4165" s="7"/>
      <c r="S4165" s="24">
        <f>IFERROR(_xlfn.XLOOKUP(R4165,bio_produtos!$A:$A,bio_produtos!$C:$C),"")</f>
        <v>0</v>
      </c>
      <c r="T4165" s="12"/>
      <c r="U4165" s="23" t="str">
        <f>IF(T4165="","",SUM(T4165*N4165))</f>
        <v/>
      </c>
      <c r="V4165" s="23" t="str">
        <f>IF(U4165="","",IF(U4165&lt;10000,U4165,IF(U4165&lt;100000,U4165*0.3,"AVALIAÇÃO INDIVIDUAL")))</f>
        <v/>
      </c>
      <c r="W4165" s="10"/>
      <c r="X4165" s="7"/>
      <c r="Y4165" s="13"/>
      <c r="Z4165" s="10"/>
      <c r="AA4165" s="10"/>
      <c r="AB4165" s="10"/>
      <c r="AC4165" s="13"/>
      <c r="AD4165" s="10"/>
      <c r="AE4165" s="7"/>
      <c r="AF4165" s="7"/>
      <c r="AG4165" s="7"/>
      <c r="AH4165" s="7"/>
      <c r="AI4165" s="14"/>
    </row>
    <row r="4166" spans="1:35" s="15" customFormat="1" ht="150" customHeight="1" x14ac:dyDescent="0.25">
      <c r="A4166" s="4"/>
      <c r="B4166" s="4" t="str">
        <f>IF(C4166="","",IF(G4166="NEXOMED",CONCATENATE("BIO",C4166),CONCATENATE("ML",C4166)))</f>
        <v/>
      </c>
      <c r="C4166" s="28"/>
      <c r="D4166" s="9"/>
      <c r="E4166" s="7"/>
      <c r="F4166" s="7"/>
      <c r="G4166" s="7"/>
      <c r="H4166" s="7"/>
      <c r="I4166" s="10"/>
      <c r="J4166" s="7"/>
      <c r="K4166" s="7"/>
      <c r="L4166" s="7"/>
      <c r="M4166" s="9"/>
      <c r="N4166" s="7"/>
      <c r="O4166" s="7"/>
      <c r="P4166" s="13"/>
      <c r="Q4166" s="11"/>
      <c r="R4166" s="7"/>
      <c r="S4166" s="24">
        <f>IFERROR(_xlfn.XLOOKUP(R4166,bio_produtos!$A:$A,bio_produtos!$C:$C),"")</f>
        <v>0</v>
      </c>
      <c r="T4166" s="12"/>
      <c r="U4166" s="23" t="str">
        <f>IF(T4166="","",SUM(T4166*N4166))</f>
        <v/>
      </c>
      <c r="V4166" s="23" t="str">
        <f>IF(U4166="","",IF(U4166&lt;10000,U4166,IF(U4166&lt;100000,U4166*0.3,"AVALIAÇÃO INDIVIDUAL")))</f>
        <v/>
      </c>
      <c r="W4166" s="10"/>
      <c r="X4166" s="7"/>
      <c r="Y4166" s="13"/>
      <c r="Z4166" s="10"/>
      <c r="AA4166" s="10"/>
      <c r="AB4166" s="10"/>
      <c r="AC4166" s="13"/>
      <c r="AD4166" s="10"/>
      <c r="AE4166" s="7"/>
      <c r="AF4166" s="7"/>
      <c r="AG4166" s="7"/>
      <c r="AH4166" s="7"/>
      <c r="AI4166" s="14"/>
    </row>
    <row r="4167" spans="1:35" s="15" customFormat="1" ht="150" customHeight="1" x14ac:dyDescent="0.25">
      <c r="A4167" s="4"/>
      <c r="B4167" s="4" t="str">
        <f>IF(C4167="","",IF(G4167="NEXOMED",CONCATENATE("BIO",C4167),CONCATENATE("ML",C4167)))</f>
        <v/>
      </c>
      <c r="C4167" s="28"/>
      <c r="D4167" s="9"/>
      <c r="E4167" s="7"/>
      <c r="F4167" s="7"/>
      <c r="G4167" s="7"/>
      <c r="H4167" s="7"/>
      <c r="I4167" s="10"/>
      <c r="J4167" s="7"/>
      <c r="K4167" s="7"/>
      <c r="L4167" s="7"/>
      <c r="M4167" s="9"/>
      <c r="N4167" s="7"/>
      <c r="O4167" s="7"/>
      <c r="P4167" s="13"/>
      <c r="Q4167" s="11"/>
      <c r="R4167" s="7"/>
      <c r="S4167" s="24">
        <f>IFERROR(_xlfn.XLOOKUP(R4167,bio_produtos!$A:$A,bio_produtos!$C:$C),"")</f>
        <v>0</v>
      </c>
      <c r="T4167" s="12"/>
      <c r="U4167" s="23" t="str">
        <f>IF(T4167="","",SUM(T4167*N4167))</f>
        <v/>
      </c>
      <c r="V4167" s="23" t="str">
        <f>IF(U4167="","",IF(U4167&lt;10000,U4167,IF(U4167&lt;100000,U4167*0.3,"AVALIAÇÃO INDIVIDUAL")))</f>
        <v/>
      </c>
      <c r="W4167" s="10"/>
      <c r="X4167" s="7"/>
      <c r="Y4167" s="13"/>
      <c r="Z4167" s="10"/>
      <c r="AA4167" s="10"/>
      <c r="AB4167" s="10"/>
      <c r="AC4167" s="13"/>
      <c r="AD4167" s="10"/>
      <c r="AE4167" s="7"/>
      <c r="AF4167" s="7"/>
      <c r="AG4167" s="7"/>
      <c r="AH4167" s="7"/>
      <c r="AI4167" s="14"/>
    </row>
    <row r="4168" spans="1:35" s="15" customFormat="1" ht="150" customHeight="1" x14ac:dyDescent="0.25">
      <c r="A4168" s="4"/>
      <c r="B4168" s="4" t="str">
        <f>IF(C4168="","",IF(G4168="NEXOMED",CONCATENATE("BIO",C4168),CONCATENATE("ML",C4168)))</f>
        <v/>
      </c>
      <c r="C4168" s="28"/>
      <c r="D4168" s="9"/>
      <c r="E4168" s="7"/>
      <c r="F4168" s="7"/>
      <c r="G4168" s="7"/>
      <c r="H4168" s="7"/>
      <c r="I4168" s="10"/>
      <c r="J4168" s="7"/>
      <c r="K4168" s="7"/>
      <c r="L4168" s="7"/>
      <c r="M4168" s="9"/>
      <c r="N4168" s="7"/>
      <c r="O4168" s="7"/>
      <c r="P4168" s="13"/>
      <c r="Q4168" s="11"/>
      <c r="R4168" s="7"/>
      <c r="S4168" s="24">
        <f>IFERROR(_xlfn.XLOOKUP(R4168,bio_produtos!$A:$A,bio_produtos!$C:$C),"")</f>
        <v>0</v>
      </c>
      <c r="T4168" s="12"/>
      <c r="U4168" s="23" t="str">
        <f>IF(T4168="","",SUM(T4168*N4168))</f>
        <v/>
      </c>
      <c r="V4168" s="23" t="str">
        <f>IF(U4168="","",IF(U4168&lt;10000,U4168,IF(U4168&lt;100000,U4168*0.3,"AVALIAÇÃO INDIVIDUAL")))</f>
        <v/>
      </c>
      <c r="W4168" s="10"/>
      <c r="X4168" s="7"/>
      <c r="Y4168" s="13"/>
      <c r="Z4168" s="10"/>
      <c r="AA4168" s="10"/>
      <c r="AB4168" s="10"/>
      <c r="AC4168" s="13"/>
      <c r="AD4168" s="10"/>
      <c r="AE4168" s="7"/>
      <c r="AF4168" s="7"/>
      <c r="AG4168" s="7"/>
      <c r="AH4168" s="7"/>
      <c r="AI4168" s="14"/>
    </row>
    <row r="4169" spans="1:35" s="15" customFormat="1" ht="150" customHeight="1" x14ac:dyDescent="0.25">
      <c r="A4169" s="4"/>
      <c r="B4169" s="4" t="str">
        <f>IF(C4169="","",IF(G4169="NEXOMED",CONCATENATE("BIO",C4169),CONCATENATE("ML",C4169)))</f>
        <v/>
      </c>
      <c r="C4169" s="28"/>
      <c r="D4169" s="9"/>
      <c r="E4169" s="7"/>
      <c r="F4169" s="7"/>
      <c r="G4169" s="7"/>
      <c r="H4169" s="7"/>
      <c r="I4169" s="10"/>
      <c r="J4169" s="7"/>
      <c r="K4169" s="7"/>
      <c r="L4169" s="7"/>
      <c r="M4169" s="9"/>
      <c r="N4169" s="7"/>
      <c r="O4169" s="7"/>
      <c r="P4169" s="13"/>
      <c r="Q4169" s="11"/>
      <c r="R4169" s="7"/>
      <c r="S4169" s="24">
        <f>IFERROR(_xlfn.XLOOKUP(R4169,bio_produtos!$A:$A,bio_produtos!$C:$C),"")</f>
        <v>0</v>
      </c>
      <c r="T4169" s="12"/>
      <c r="U4169" s="23" t="str">
        <f>IF(T4169="","",SUM(T4169*N4169))</f>
        <v/>
      </c>
      <c r="V4169" s="23" t="str">
        <f>IF(U4169="","",IF(U4169&lt;10000,U4169,IF(U4169&lt;100000,U4169*0.3,"AVALIAÇÃO INDIVIDUAL")))</f>
        <v/>
      </c>
      <c r="W4169" s="10"/>
      <c r="X4169" s="7"/>
      <c r="Y4169" s="13"/>
      <c r="Z4169" s="10"/>
      <c r="AA4169" s="10"/>
      <c r="AB4169" s="10"/>
      <c r="AC4169" s="13"/>
      <c r="AD4169" s="10"/>
      <c r="AE4169" s="7"/>
      <c r="AF4169" s="7"/>
      <c r="AG4169" s="7"/>
      <c r="AH4169" s="7"/>
      <c r="AI4169" s="14"/>
    </row>
    <row r="4170" spans="1:35" s="15" customFormat="1" ht="150" customHeight="1" x14ac:dyDescent="0.25">
      <c r="A4170" s="4"/>
      <c r="B4170" s="4" t="str">
        <f>IF(C4170="","",IF(G4170="NEXOMED",CONCATENATE("BIO",C4170),CONCATENATE("ML",C4170)))</f>
        <v/>
      </c>
      <c r="C4170" s="28"/>
      <c r="D4170" s="9"/>
      <c r="E4170" s="7"/>
      <c r="F4170" s="7"/>
      <c r="G4170" s="7"/>
      <c r="H4170" s="7"/>
      <c r="I4170" s="10"/>
      <c r="J4170" s="7"/>
      <c r="K4170" s="7"/>
      <c r="L4170" s="7"/>
      <c r="M4170" s="9"/>
      <c r="N4170" s="7"/>
      <c r="O4170" s="7"/>
      <c r="P4170" s="13"/>
      <c r="Q4170" s="11"/>
      <c r="R4170" s="7"/>
      <c r="S4170" s="24">
        <f>IFERROR(_xlfn.XLOOKUP(R4170,bio_produtos!$A:$A,bio_produtos!$C:$C),"")</f>
        <v>0</v>
      </c>
      <c r="T4170" s="12"/>
      <c r="U4170" s="23" t="str">
        <f>IF(T4170="","",SUM(T4170*N4170))</f>
        <v/>
      </c>
      <c r="V4170" s="23" t="str">
        <f>IF(U4170="","",IF(U4170&lt;10000,U4170,IF(U4170&lt;100000,U4170*0.3,"AVALIAÇÃO INDIVIDUAL")))</f>
        <v/>
      </c>
      <c r="W4170" s="10"/>
      <c r="X4170" s="7"/>
      <c r="Y4170" s="13"/>
      <c r="Z4170" s="10"/>
      <c r="AA4170" s="10"/>
      <c r="AB4170" s="10"/>
      <c r="AC4170" s="13"/>
      <c r="AD4170" s="10"/>
      <c r="AE4170" s="7"/>
      <c r="AF4170" s="7"/>
      <c r="AG4170" s="7"/>
      <c r="AH4170" s="7"/>
      <c r="AI4170" s="14"/>
    </row>
    <row r="4171" spans="1:35" s="15" customFormat="1" ht="150" customHeight="1" x14ac:dyDescent="0.25">
      <c r="A4171" s="4"/>
      <c r="B4171" s="4" t="str">
        <f>IF(C4171="","",IF(G4171="NEXOMED",CONCATENATE("BIO",C4171),CONCATENATE("ML",C4171)))</f>
        <v/>
      </c>
      <c r="C4171" s="28"/>
      <c r="D4171" s="9"/>
      <c r="E4171" s="7"/>
      <c r="F4171" s="7"/>
      <c r="G4171" s="7"/>
      <c r="H4171" s="7"/>
      <c r="I4171" s="10"/>
      <c r="J4171" s="7"/>
      <c r="K4171" s="7"/>
      <c r="L4171" s="7"/>
      <c r="M4171" s="9"/>
      <c r="N4171" s="7"/>
      <c r="O4171" s="7"/>
      <c r="P4171" s="13"/>
      <c r="Q4171" s="11"/>
      <c r="R4171" s="7"/>
      <c r="S4171" s="24">
        <f>IFERROR(_xlfn.XLOOKUP(R4171,bio_produtos!$A:$A,bio_produtos!$C:$C),"")</f>
        <v>0</v>
      </c>
      <c r="T4171" s="12"/>
      <c r="U4171" s="23" t="str">
        <f>IF(T4171="","",SUM(T4171*N4171))</f>
        <v/>
      </c>
      <c r="V4171" s="23" t="str">
        <f>IF(U4171="","",IF(U4171&lt;10000,U4171,IF(U4171&lt;100000,U4171*0.3,"AVALIAÇÃO INDIVIDUAL")))</f>
        <v/>
      </c>
      <c r="W4171" s="10"/>
      <c r="X4171" s="7"/>
      <c r="Y4171" s="13"/>
      <c r="Z4171" s="10"/>
      <c r="AA4171" s="10"/>
      <c r="AB4171" s="10"/>
      <c r="AC4171" s="13"/>
      <c r="AD4171" s="10"/>
      <c r="AE4171" s="7"/>
      <c r="AF4171" s="7"/>
      <c r="AG4171" s="7"/>
      <c r="AH4171" s="7"/>
      <c r="AI4171" s="14"/>
    </row>
    <row r="4172" spans="1:35" s="15" customFormat="1" ht="150" customHeight="1" x14ac:dyDescent="0.25">
      <c r="A4172" s="4"/>
      <c r="B4172" s="4" t="str">
        <f>IF(C4172="","",IF(G4172="NEXOMED",CONCATENATE("BIO",C4172),CONCATENATE("ML",C4172)))</f>
        <v/>
      </c>
      <c r="C4172" s="28"/>
      <c r="D4172" s="9"/>
      <c r="E4172" s="7"/>
      <c r="F4172" s="7"/>
      <c r="G4172" s="7"/>
      <c r="H4172" s="7"/>
      <c r="I4172" s="10"/>
      <c r="J4172" s="7"/>
      <c r="K4172" s="7"/>
      <c r="L4172" s="7"/>
      <c r="M4172" s="9"/>
      <c r="N4172" s="7"/>
      <c r="O4172" s="7"/>
      <c r="P4172" s="13"/>
      <c r="Q4172" s="11"/>
      <c r="R4172" s="7"/>
      <c r="S4172" s="24">
        <f>IFERROR(_xlfn.XLOOKUP(R4172,bio_produtos!$A:$A,bio_produtos!$C:$C),"")</f>
        <v>0</v>
      </c>
      <c r="T4172" s="12"/>
      <c r="U4172" s="23" t="str">
        <f>IF(T4172="","",SUM(T4172*N4172))</f>
        <v/>
      </c>
      <c r="V4172" s="23" t="str">
        <f>IF(U4172="","",IF(U4172&lt;10000,U4172,IF(U4172&lt;100000,U4172*0.3,"AVALIAÇÃO INDIVIDUAL")))</f>
        <v/>
      </c>
      <c r="W4172" s="10"/>
      <c r="X4172" s="7"/>
      <c r="Y4172" s="13"/>
      <c r="Z4172" s="10"/>
      <c r="AA4172" s="10"/>
      <c r="AB4172" s="10"/>
      <c r="AC4172" s="13"/>
      <c r="AD4172" s="10"/>
      <c r="AE4172" s="7"/>
      <c r="AF4172" s="7"/>
      <c r="AG4172" s="7"/>
      <c r="AH4172" s="7"/>
      <c r="AI4172" s="14"/>
    </row>
    <row r="4173" spans="1:35" s="15" customFormat="1" ht="150" customHeight="1" x14ac:dyDescent="0.25">
      <c r="A4173" s="4"/>
      <c r="B4173" s="4" t="str">
        <f>IF(C4173="","",IF(G4173="NEXOMED",CONCATENATE("BIO",C4173),CONCATENATE("ML",C4173)))</f>
        <v/>
      </c>
      <c r="C4173" s="28"/>
      <c r="D4173" s="9"/>
      <c r="E4173" s="7"/>
      <c r="F4173" s="7"/>
      <c r="G4173" s="7"/>
      <c r="H4173" s="7"/>
      <c r="I4173" s="10"/>
      <c r="J4173" s="7"/>
      <c r="K4173" s="7"/>
      <c r="L4173" s="7"/>
      <c r="M4173" s="9"/>
      <c r="N4173" s="7"/>
      <c r="O4173" s="7"/>
      <c r="P4173" s="13"/>
      <c r="Q4173" s="11"/>
      <c r="R4173" s="7"/>
      <c r="S4173" s="24">
        <f>IFERROR(_xlfn.XLOOKUP(R4173,bio_produtos!$A:$A,bio_produtos!$C:$C),"")</f>
        <v>0</v>
      </c>
      <c r="T4173" s="12"/>
      <c r="U4173" s="23" t="str">
        <f>IF(T4173="","",SUM(T4173*N4173))</f>
        <v/>
      </c>
      <c r="V4173" s="23" t="str">
        <f>IF(U4173="","",IF(U4173&lt;10000,U4173,IF(U4173&lt;100000,U4173*0.3,"AVALIAÇÃO INDIVIDUAL")))</f>
        <v/>
      </c>
      <c r="W4173" s="10"/>
      <c r="X4173" s="7"/>
      <c r="Y4173" s="13"/>
      <c r="Z4173" s="10"/>
      <c r="AA4173" s="10"/>
      <c r="AB4173" s="10"/>
      <c r="AC4173" s="13"/>
      <c r="AD4173" s="10"/>
      <c r="AE4173" s="7"/>
      <c r="AF4173" s="7"/>
      <c r="AG4173" s="7"/>
      <c r="AH4173" s="7"/>
      <c r="AI4173" s="14"/>
    </row>
    <row r="4174" spans="1:35" s="15" customFormat="1" ht="150" customHeight="1" x14ac:dyDescent="0.25">
      <c r="A4174" s="4"/>
      <c r="B4174" s="4" t="str">
        <f>IF(C4174="","",IF(G4174="NEXOMED",CONCATENATE("BIO",C4174),CONCATENATE("ML",C4174)))</f>
        <v/>
      </c>
      <c r="C4174" s="28"/>
      <c r="D4174" s="9"/>
      <c r="E4174" s="7"/>
      <c r="F4174" s="7"/>
      <c r="G4174" s="7"/>
      <c r="H4174" s="7"/>
      <c r="I4174" s="10"/>
      <c r="J4174" s="7"/>
      <c r="K4174" s="7"/>
      <c r="L4174" s="7"/>
      <c r="M4174" s="9"/>
      <c r="N4174" s="7"/>
      <c r="O4174" s="7"/>
      <c r="P4174" s="13"/>
      <c r="Q4174" s="11"/>
      <c r="R4174" s="7"/>
      <c r="S4174" s="24">
        <f>IFERROR(_xlfn.XLOOKUP(R4174,bio_produtos!$A:$A,bio_produtos!$C:$C),"")</f>
        <v>0</v>
      </c>
      <c r="T4174" s="12"/>
      <c r="U4174" s="23" t="str">
        <f>IF(T4174="","",SUM(T4174*N4174))</f>
        <v/>
      </c>
      <c r="V4174" s="23" t="str">
        <f>IF(U4174="","",IF(U4174&lt;10000,U4174,IF(U4174&lt;100000,U4174*0.3,"AVALIAÇÃO INDIVIDUAL")))</f>
        <v/>
      </c>
      <c r="W4174" s="10"/>
      <c r="X4174" s="7"/>
      <c r="Y4174" s="13"/>
      <c r="Z4174" s="10"/>
      <c r="AA4174" s="10"/>
      <c r="AB4174" s="10"/>
      <c r="AC4174" s="13"/>
      <c r="AD4174" s="10"/>
      <c r="AE4174" s="7"/>
      <c r="AF4174" s="7"/>
      <c r="AG4174" s="7"/>
      <c r="AH4174" s="7"/>
      <c r="AI4174" s="14"/>
    </row>
    <row r="4175" spans="1:35" s="15" customFormat="1" ht="150" customHeight="1" x14ac:dyDescent="0.25">
      <c r="A4175" s="4"/>
      <c r="B4175" s="4" t="str">
        <f>IF(C4175="","",IF(G4175="NEXOMED",CONCATENATE("BIO",C4175),CONCATENATE("ML",C4175)))</f>
        <v/>
      </c>
      <c r="C4175" s="28"/>
      <c r="D4175" s="9"/>
      <c r="E4175" s="7"/>
      <c r="F4175" s="7"/>
      <c r="G4175" s="7"/>
      <c r="H4175" s="7"/>
      <c r="I4175" s="10"/>
      <c r="J4175" s="7"/>
      <c r="K4175" s="7"/>
      <c r="L4175" s="7"/>
      <c r="M4175" s="9"/>
      <c r="N4175" s="7"/>
      <c r="O4175" s="7"/>
      <c r="P4175" s="13"/>
      <c r="Q4175" s="11"/>
      <c r="R4175" s="7"/>
      <c r="S4175" s="24">
        <f>IFERROR(_xlfn.XLOOKUP(R4175,bio_produtos!$A:$A,bio_produtos!$C:$C),"")</f>
        <v>0</v>
      </c>
      <c r="T4175" s="12"/>
      <c r="U4175" s="23" t="str">
        <f>IF(T4175="","",SUM(T4175*N4175))</f>
        <v/>
      </c>
      <c r="V4175" s="23" t="str">
        <f>IF(U4175="","",IF(U4175&lt;10000,U4175,IF(U4175&lt;100000,U4175*0.3,"AVALIAÇÃO INDIVIDUAL")))</f>
        <v/>
      </c>
      <c r="W4175" s="10"/>
      <c r="X4175" s="7"/>
      <c r="Y4175" s="13"/>
      <c r="Z4175" s="10"/>
      <c r="AA4175" s="10"/>
      <c r="AB4175" s="10"/>
      <c r="AC4175" s="13"/>
      <c r="AD4175" s="10"/>
      <c r="AE4175" s="7"/>
      <c r="AF4175" s="7"/>
      <c r="AG4175" s="7"/>
      <c r="AH4175" s="7"/>
      <c r="AI4175" s="14"/>
    </row>
    <row r="4176" spans="1:35" s="15" customFormat="1" ht="150" customHeight="1" x14ac:dyDescent="0.25">
      <c r="A4176" s="4"/>
      <c r="B4176" s="4" t="str">
        <f>IF(C4176="","",IF(G4176="NEXOMED",CONCATENATE("BIO",C4176),CONCATENATE("ML",C4176)))</f>
        <v/>
      </c>
      <c r="C4176" s="28"/>
      <c r="D4176" s="9"/>
      <c r="E4176" s="7"/>
      <c r="F4176" s="7"/>
      <c r="G4176" s="7"/>
      <c r="H4176" s="7"/>
      <c r="I4176" s="10"/>
      <c r="J4176" s="7"/>
      <c r="K4176" s="7"/>
      <c r="L4176" s="7"/>
      <c r="M4176" s="9"/>
      <c r="N4176" s="7"/>
      <c r="O4176" s="7"/>
      <c r="P4176" s="13"/>
      <c r="Q4176" s="11"/>
      <c r="R4176" s="7"/>
      <c r="S4176" s="24">
        <f>IFERROR(_xlfn.XLOOKUP(R4176,bio_produtos!$A:$A,bio_produtos!$C:$C),"")</f>
        <v>0</v>
      </c>
      <c r="T4176" s="12"/>
      <c r="U4176" s="23" t="str">
        <f>IF(T4176="","",SUM(T4176*N4176))</f>
        <v/>
      </c>
      <c r="V4176" s="23" t="str">
        <f>IF(U4176="","",IF(U4176&lt;10000,U4176,IF(U4176&lt;100000,U4176*0.3,"AVALIAÇÃO INDIVIDUAL")))</f>
        <v/>
      </c>
      <c r="W4176" s="10"/>
      <c r="X4176" s="7"/>
      <c r="Y4176" s="13"/>
      <c r="Z4176" s="10"/>
      <c r="AA4176" s="10"/>
      <c r="AB4176" s="10"/>
      <c r="AC4176" s="13"/>
      <c r="AD4176" s="10"/>
      <c r="AE4176" s="7"/>
      <c r="AF4176" s="7"/>
      <c r="AG4176" s="7"/>
      <c r="AH4176" s="7"/>
      <c r="AI4176" s="14"/>
    </row>
    <row r="4177" spans="1:35" s="15" customFormat="1" ht="150" customHeight="1" x14ac:dyDescent="0.25">
      <c r="A4177" s="4"/>
      <c r="B4177" s="4" t="str">
        <f>IF(C4177="","",IF(G4177="NEXOMED",CONCATENATE("BIO",C4177),CONCATENATE("ML",C4177)))</f>
        <v/>
      </c>
      <c r="C4177" s="28"/>
      <c r="D4177" s="9"/>
      <c r="E4177" s="7"/>
      <c r="F4177" s="7"/>
      <c r="G4177" s="7"/>
      <c r="H4177" s="7"/>
      <c r="I4177" s="10"/>
      <c r="J4177" s="7"/>
      <c r="K4177" s="7"/>
      <c r="L4177" s="7"/>
      <c r="M4177" s="9"/>
      <c r="N4177" s="7"/>
      <c r="O4177" s="7"/>
      <c r="P4177" s="13"/>
      <c r="Q4177" s="11"/>
      <c r="R4177" s="7"/>
      <c r="S4177" s="24">
        <f>IFERROR(_xlfn.XLOOKUP(R4177,bio_produtos!$A:$A,bio_produtos!$C:$C),"")</f>
        <v>0</v>
      </c>
      <c r="T4177" s="12"/>
      <c r="U4177" s="23" t="str">
        <f>IF(T4177="","",SUM(T4177*N4177))</f>
        <v/>
      </c>
      <c r="V4177" s="23" t="str">
        <f>IF(U4177="","",IF(U4177&lt;10000,U4177,IF(U4177&lt;100000,U4177*0.3,"AVALIAÇÃO INDIVIDUAL")))</f>
        <v/>
      </c>
      <c r="W4177" s="10"/>
      <c r="X4177" s="7"/>
      <c r="Y4177" s="13"/>
      <c r="Z4177" s="10"/>
      <c r="AA4177" s="10"/>
      <c r="AB4177" s="10"/>
      <c r="AC4177" s="13"/>
      <c r="AD4177" s="10"/>
      <c r="AE4177" s="7"/>
      <c r="AF4177" s="7"/>
      <c r="AG4177" s="7"/>
      <c r="AH4177" s="7"/>
      <c r="AI4177" s="14"/>
    </row>
    <row r="4178" spans="1:35" s="15" customFormat="1" ht="150" customHeight="1" x14ac:dyDescent="0.25">
      <c r="A4178" s="4"/>
      <c r="B4178" s="4" t="str">
        <f>IF(C4178="","",IF(G4178="NEXOMED",CONCATENATE("BIO",C4178),CONCATENATE("ML",C4178)))</f>
        <v/>
      </c>
      <c r="C4178" s="28"/>
      <c r="D4178" s="9"/>
      <c r="E4178" s="7"/>
      <c r="F4178" s="7"/>
      <c r="G4178" s="7"/>
      <c r="H4178" s="7"/>
      <c r="I4178" s="10"/>
      <c r="J4178" s="7"/>
      <c r="K4178" s="7"/>
      <c r="L4178" s="7"/>
      <c r="M4178" s="9"/>
      <c r="N4178" s="7"/>
      <c r="O4178" s="7"/>
      <c r="P4178" s="13"/>
      <c r="Q4178" s="11"/>
      <c r="R4178" s="7"/>
      <c r="S4178" s="24">
        <f>IFERROR(_xlfn.XLOOKUP(R4178,bio_produtos!$A:$A,bio_produtos!$C:$C),"")</f>
        <v>0</v>
      </c>
      <c r="T4178" s="12"/>
      <c r="U4178" s="23" t="str">
        <f>IF(T4178="","",SUM(T4178*N4178))</f>
        <v/>
      </c>
      <c r="V4178" s="23" t="str">
        <f>IF(U4178="","",IF(U4178&lt;10000,U4178,IF(U4178&lt;100000,U4178*0.3,"AVALIAÇÃO INDIVIDUAL")))</f>
        <v/>
      </c>
      <c r="W4178" s="10"/>
      <c r="X4178" s="7"/>
      <c r="Y4178" s="13"/>
      <c r="Z4178" s="10"/>
      <c r="AA4178" s="10"/>
      <c r="AB4178" s="10"/>
      <c r="AC4178" s="13"/>
      <c r="AD4178" s="10"/>
      <c r="AE4178" s="7"/>
      <c r="AF4178" s="7"/>
      <c r="AG4178" s="7"/>
      <c r="AH4178" s="7"/>
      <c r="AI4178" s="14"/>
    </row>
    <row r="4179" spans="1:35" s="15" customFormat="1" ht="150" customHeight="1" x14ac:dyDescent="0.25">
      <c r="A4179" s="4"/>
      <c r="B4179" s="4" t="str">
        <f>IF(C4179="","",IF(G4179="NEXOMED",CONCATENATE("BIO",C4179),CONCATENATE("ML",C4179)))</f>
        <v/>
      </c>
      <c r="C4179" s="28"/>
      <c r="D4179" s="9"/>
      <c r="E4179" s="7"/>
      <c r="F4179" s="7"/>
      <c r="G4179" s="7"/>
      <c r="H4179" s="7"/>
      <c r="I4179" s="10"/>
      <c r="J4179" s="7"/>
      <c r="K4179" s="7"/>
      <c r="L4179" s="7"/>
      <c r="M4179" s="9"/>
      <c r="N4179" s="7"/>
      <c r="O4179" s="7"/>
      <c r="P4179" s="13"/>
      <c r="Q4179" s="11"/>
      <c r="R4179" s="7"/>
      <c r="S4179" s="24">
        <f>IFERROR(_xlfn.XLOOKUP(R4179,bio_produtos!$A:$A,bio_produtos!$C:$C),"")</f>
        <v>0</v>
      </c>
      <c r="T4179" s="12"/>
      <c r="U4179" s="23" t="str">
        <f>IF(T4179="","",SUM(T4179*N4179))</f>
        <v/>
      </c>
      <c r="V4179" s="23" t="str">
        <f>IF(U4179="","",IF(U4179&lt;10000,U4179,IF(U4179&lt;100000,U4179*0.3,"AVALIAÇÃO INDIVIDUAL")))</f>
        <v/>
      </c>
      <c r="W4179" s="10"/>
      <c r="X4179" s="7"/>
      <c r="Y4179" s="13"/>
      <c r="Z4179" s="10"/>
      <c r="AA4179" s="10"/>
      <c r="AB4179" s="10"/>
      <c r="AC4179" s="13"/>
      <c r="AD4179" s="10"/>
      <c r="AE4179" s="7"/>
      <c r="AF4179" s="7"/>
      <c r="AG4179" s="7"/>
      <c r="AH4179" s="7"/>
      <c r="AI4179" s="14"/>
    </row>
    <row r="4180" spans="1:35" s="15" customFormat="1" ht="150" customHeight="1" x14ac:dyDescent="0.25">
      <c r="A4180" s="4"/>
      <c r="B4180" s="4" t="str">
        <f>IF(C4180="","",IF(G4180="NEXOMED",CONCATENATE("BIO",C4180),CONCATENATE("ML",C4180)))</f>
        <v/>
      </c>
      <c r="C4180" s="28"/>
      <c r="D4180" s="9"/>
      <c r="E4180" s="7"/>
      <c r="F4180" s="7"/>
      <c r="G4180" s="7"/>
      <c r="H4180" s="7"/>
      <c r="I4180" s="10"/>
      <c r="J4180" s="7"/>
      <c r="K4180" s="7"/>
      <c r="L4180" s="7"/>
      <c r="M4180" s="9"/>
      <c r="N4180" s="7"/>
      <c r="O4180" s="7"/>
      <c r="P4180" s="13"/>
      <c r="Q4180" s="11"/>
      <c r="R4180" s="7"/>
      <c r="S4180" s="24">
        <f>IFERROR(_xlfn.XLOOKUP(R4180,bio_produtos!$A:$A,bio_produtos!$C:$C),"")</f>
        <v>0</v>
      </c>
      <c r="T4180" s="12"/>
      <c r="U4180" s="23" t="str">
        <f>IF(T4180="","",SUM(T4180*N4180))</f>
        <v/>
      </c>
      <c r="V4180" s="23" t="str">
        <f>IF(U4180="","",IF(U4180&lt;10000,U4180,IF(U4180&lt;100000,U4180*0.3,"AVALIAÇÃO INDIVIDUAL")))</f>
        <v/>
      </c>
      <c r="W4180" s="10"/>
      <c r="X4180" s="7"/>
      <c r="Y4180" s="13"/>
      <c r="Z4180" s="10"/>
      <c r="AA4180" s="10"/>
      <c r="AB4180" s="10"/>
      <c r="AC4180" s="13"/>
      <c r="AD4180" s="10"/>
      <c r="AE4180" s="7"/>
      <c r="AF4180" s="7"/>
      <c r="AG4180" s="7"/>
      <c r="AH4180" s="7"/>
      <c r="AI4180" s="14"/>
    </row>
    <row r="4181" spans="1:35" s="15" customFormat="1" ht="150" customHeight="1" x14ac:dyDescent="0.25">
      <c r="A4181" s="4"/>
      <c r="B4181" s="4" t="str">
        <f>IF(C4181="","",IF(G4181="NEXOMED",CONCATENATE("BIO",C4181),CONCATENATE("ML",C4181)))</f>
        <v/>
      </c>
      <c r="C4181" s="28"/>
      <c r="D4181" s="9"/>
      <c r="E4181" s="7"/>
      <c r="F4181" s="7"/>
      <c r="G4181" s="7"/>
      <c r="H4181" s="7"/>
      <c r="I4181" s="10"/>
      <c r="J4181" s="7"/>
      <c r="K4181" s="7"/>
      <c r="L4181" s="7"/>
      <c r="M4181" s="9"/>
      <c r="N4181" s="7"/>
      <c r="O4181" s="7"/>
      <c r="P4181" s="13"/>
      <c r="Q4181" s="11"/>
      <c r="R4181" s="7"/>
      <c r="S4181" s="24">
        <f>IFERROR(_xlfn.XLOOKUP(R4181,bio_produtos!$A:$A,bio_produtos!$C:$C),"")</f>
        <v>0</v>
      </c>
      <c r="T4181" s="12"/>
      <c r="U4181" s="23" t="str">
        <f>IF(T4181="","",SUM(T4181*N4181))</f>
        <v/>
      </c>
      <c r="V4181" s="23" t="str">
        <f>IF(U4181="","",IF(U4181&lt;10000,U4181,IF(U4181&lt;100000,U4181*0.3,"AVALIAÇÃO INDIVIDUAL")))</f>
        <v/>
      </c>
      <c r="W4181" s="10"/>
      <c r="X4181" s="7"/>
      <c r="Y4181" s="13"/>
      <c r="Z4181" s="10"/>
      <c r="AA4181" s="10"/>
      <c r="AB4181" s="10"/>
      <c r="AC4181" s="13"/>
      <c r="AD4181" s="10"/>
      <c r="AE4181" s="7"/>
      <c r="AF4181" s="7"/>
      <c r="AG4181" s="7"/>
      <c r="AH4181" s="7"/>
      <c r="AI4181" s="14"/>
    </row>
    <row r="4182" spans="1:35" s="15" customFormat="1" ht="150" customHeight="1" x14ac:dyDescent="0.25">
      <c r="A4182" s="4"/>
      <c r="B4182" s="4" t="str">
        <f>IF(C4182="","",IF(G4182="NEXOMED",CONCATENATE("BIO",C4182),CONCATENATE("ML",C4182)))</f>
        <v/>
      </c>
      <c r="C4182" s="28"/>
      <c r="D4182" s="9"/>
      <c r="E4182" s="7"/>
      <c r="F4182" s="7"/>
      <c r="G4182" s="7"/>
      <c r="H4182" s="7"/>
      <c r="I4182" s="10"/>
      <c r="J4182" s="7"/>
      <c r="K4182" s="7"/>
      <c r="L4182" s="7"/>
      <c r="M4182" s="9"/>
      <c r="N4182" s="7"/>
      <c r="O4182" s="7"/>
      <c r="P4182" s="13"/>
      <c r="Q4182" s="11"/>
      <c r="R4182" s="7"/>
      <c r="S4182" s="24">
        <f>IFERROR(_xlfn.XLOOKUP(R4182,bio_produtos!$A:$A,bio_produtos!$C:$C),"")</f>
        <v>0</v>
      </c>
      <c r="T4182" s="12"/>
      <c r="U4182" s="23" t="str">
        <f>IF(T4182="","",SUM(T4182*N4182))</f>
        <v/>
      </c>
      <c r="V4182" s="23" t="str">
        <f>IF(U4182="","",IF(U4182&lt;10000,U4182,IF(U4182&lt;100000,U4182*0.3,"AVALIAÇÃO INDIVIDUAL")))</f>
        <v/>
      </c>
      <c r="W4182" s="10"/>
      <c r="X4182" s="7"/>
      <c r="Y4182" s="13"/>
      <c r="Z4182" s="10"/>
      <c r="AA4182" s="10"/>
      <c r="AB4182" s="10"/>
      <c r="AC4182" s="13"/>
      <c r="AD4182" s="10"/>
      <c r="AE4182" s="7"/>
      <c r="AF4182" s="7"/>
      <c r="AG4182" s="7"/>
      <c r="AH4182" s="7"/>
      <c r="AI4182" s="14"/>
    </row>
    <row r="4183" spans="1:35" s="15" customFormat="1" ht="150" customHeight="1" x14ac:dyDescent="0.25">
      <c r="A4183" s="4"/>
      <c r="B4183" s="4" t="str">
        <f>IF(C4183="","",IF(G4183="NEXOMED",CONCATENATE("BIO",C4183),CONCATENATE("ML",C4183)))</f>
        <v/>
      </c>
      <c r="C4183" s="28"/>
      <c r="D4183" s="9"/>
      <c r="E4183" s="7"/>
      <c r="F4183" s="7"/>
      <c r="G4183" s="7"/>
      <c r="H4183" s="7"/>
      <c r="I4183" s="10"/>
      <c r="J4183" s="7"/>
      <c r="K4183" s="7"/>
      <c r="L4183" s="7"/>
      <c r="M4183" s="9"/>
      <c r="N4183" s="7"/>
      <c r="O4183" s="7"/>
      <c r="P4183" s="13"/>
      <c r="Q4183" s="11"/>
      <c r="R4183" s="7"/>
      <c r="S4183" s="24">
        <f>IFERROR(_xlfn.XLOOKUP(R4183,bio_produtos!$A:$A,bio_produtos!$C:$C),"")</f>
        <v>0</v>
      </c>
      <c r="T4183" s="12"/>
      <c r="U4183" s="23" t="str">
        <f>IF(T4183="","",SUM(T4183*N4183))</f>
        <v/>
      </c>
      <c r="V4183" s="23" t="str">
        <f>IF(U4183="","",IF(U4183&lt;10000,U4183,IF(U4183&lt;100000,U4183*0.3,"AVALIAÇÃO INDIVIDUAL")))</f>
        <v/>
      </c>
      <c r="W4183" s="10"/>
      <c r="X4183" s="7"/>
      <c r="Y4183" s="13"/>
      <c r="Z4183" s="10"/>
      <c r="AA4183" s="10"/>
      <c r="AB4183" s="10"/>
      <c r="AC4183" s="13"/>
      <c r="AD4183" s="10"/>
      <c r="AE4183" s="7"/>
      <c r="AF4183" s="7"/>
      <c r="AG4183" s="7"/>
      <c r="AH4183" s="7"/>
      <c r="AI4183" s="14"/>
    </row>
    <row r="4184" spans="1:35" s="15" customFormat="1" ht="150" customHeight="1" x14ac:dyDescent="0.25">
      <c r="A4184" s="4"/>
      <c r="B4184" s="4" t="str">
        <f>IF(C4184="","",IF(G4184="NEXOMED",CONCATENATE("BIO",C4184),CONCATENATE("ML",C4184)))</f>
        <v/>
      </c>
      <c r="C4184" s="28"/>
      <c r="D4184" s="9"/>
      <c r="E4184" s="7"/>
      <c r="F4184" s="7"/>
      <c r="G4184" s="7"/>
      <c r="H4184" s="7"/>
      <c r="I4184" s="10"/>
      <c r="J4184" s="7"/>
      <c r="K4184" s="7"/>
      <c r="L4184" s="7"/>
      <c r="M4184" s="9"/>
      <c r="N4184" s="7"/>
      <c r="O4184" s="7"/>
      <c r="P4184" s="13"/>
      <c r="Q4184" s="11"/>
      <c r="R4184" s="7"/>
      <c r="S4184" s="24">
        <f>IFERROR(_xlfn.XLOOKUP(R4184,bio_produtos!$A:$A,bio_produtos!$C:$C),"")</f>
        <v>0</v>
      </c>
      <c r="T4184" s="12"/>
      <c r="U4184" s="23" t="str">
        <f>IF(T4184="","",SUM(T4184*N4184))</f>
        <v/>
      </c>
      <c r="V4184" s="23" t="str">
        <f>IF(U4184="","",IF(U4184&lt;10000,U4184,IF(U4184&lt;100000,U4184*0.3,"AVALIAÇÃO INDIVIDUAL")))</f>
        <v/>
      </c>
      <c r="W4184" s="10"/>
      <c r="X4184" s="7"/>
      <c r="Y4184" s="13"/>
      <c r="Z4184" s="10"/>
      <c r="AA4184" s="10"/>
      <c r="AB4184" s="10"/>
      <c r="AC4184" s="13"/>
      <c r="AD4184" s="10"/>
      <c r="AE4184" s="7"/>
      <c r="AF4184" s="7"/>
      <c r="AG4184" s="7"/>
      <c r="AH4184" s="7"/>
      <c r="AI4184" s="14"/>
    </row>
    <row r="4185" spans="1:35" s="15" customFormat="1" ht="150" customHeight="1" x14ac:dyDescent="0.25">
      <c r="A4185" s="4"/>
      <c r="B4185" s="4" t="str">
        <f>IF(C4185="","",IF(G4185="NEXOMED",CONCATENATE("BIO",C4185),CONCATENATE("ML",C4185)))</f>
        <v/>
      </c>
      <c r="C4185" s="28"/>
      <c r="D4185" s="9"/>
      <c r="E4185" s="7"/>
      <c r="F4185" s="7"/>
      <c r="G4185" s="7"/>
      <c r="H4185" s="7"/>
      <c r="I4185" s="10"/>
      <c r="J4185" s="7"/>
      <c r="K4185" s="7"/>
      <c r="L4185" s="7"/>
      <c r="M4185" s="9"/>
      <c r="N4185" s="7"/>
      <c r="O4185" s="7"/>
      <c r="P4185" s="13"/>
      <c r="Q4185" s="11"/>
      <c r="R4185" s="7"/>
      <c r="S4185" s="24">
        <f>IFERROR(_xlfn.XLOOKUP(R4185,bio_produtos!$A:$A,bio_produtos!$C:$C),"")</f>
        <v>0</v>
      </c>
      <c r="T4185" s="12"/>
      <c r="U4185" s="23" t="str">
        <f>IF(T4185="","",SUM(T4185*N4185))</f>
        <v/>
      </c>
      <c r="V4185" s="23" t="str">
        <f>IF(U4185="","",IF(U4185&lt;10000,U4185,IF(U4185&lt;100000,U4185*0.3,"AVALIAÇÃO INDIVIDUAL")))</f>
        <v/>
      </c>
      <c r="W4185" s="10"/>
      <c r="X4185" s="7"/>
      <c r="Y4185" s="13"/>
      <c r="Z4185" s="10"/>
      <c r="AA4185" s="10"/>
      <c r="AB4185" s="10"/>
      <c r="AC4185" s="13"/>
      <c r="AD4185" s="10"/>
      <c r="AE4185" s="7"/>
      <c r="AF4185" s="7"/>
      <c r="AG4185" s="7"/>
      <c r="AH4185" s="7"/>
      <c r="AI4185" s="14"/>
    </row>
    <row r="4186" spans="1:35" s="15" customFormat="1" ht="150" customHeight="1" x14ac:dyDescent="0.25">
      <c r="A4186" s="4"/>
      <c r="B4186" s="4" t="str">
        <f>IF(C4186="","",IF(G4186="NEXOMED",CONCATENATE("BIO",C4186),CONCATENATE("ML",C4186)))</f>
        <v/>
      </c>
      <c r="C4186" s="28"/>
      <c r="D4186" s="9"/>
      <c r="E4186" s="7"/>
      <c r="F4186" s="7"/>
      <c r="G4186" s="7"/>
      <c r="H4186" s="7"/>
      <c r="I4186" s="10"/>
      <c r="J4186" s="7"/>
      <c r="K4186" s="7"/>
      <c r="L4186" s="7"/>
      <c r="M4186" s="9"/>
      <c r="N4186" s="7"/>
      <c r="O4186" s="7"/>
      <c r="P4186" s="13"/>
      <c r="Q4186" s="11"/>
      <c r="R4186" s="7"/>
      <c r="S4186" s="24">
        <f>IFERROR(_xlfn.XLOOKUP(R4186,bio_produtos!$A:$A,bio_produtos!$C:$C),"")</f>
        <v>0</v>
      </c>
      <c r="T4186" s="12"/>
      <c r="U4186" s="23" t="str">
        <f>IF(T4186="","",SUM(T4186*N4186))</f>
        <v/>
      </c>
      <c r="V4186" s="23" t="str">
        <f>IF(U4186="","",IF(U4186&lt;10000,U4186,IF(U4186&lt;100000,U4186*0.3,"AVALIAÇÃO INDIVIDUAL")))</f>
        <v/>
      </c>
      <c r="W4186" s="10"/>
      <c r="X4186" s="7"/>
      <c r="Y4186" s="13"/>
      <c r="Z4186" s="10"/>
      <c r="AA4186" s="10"/>
      <c r="AB4186" s="10"/>
      <c r="AC4186" s="13"/>
      <c r="AD4186" s="10"/>
      <c r="AE4186" s="7"/>
      <c r="AF4186" s="7"/>
      <c r="AG4186" s="7"/>
      <c r="AH4186" s="7"/>
      <c r="AI4186" s="14"/>
    </row>
    <row r="4187" spans="1:35" s="15" customFormat="1" ht="150" customHeight="1" x14ac:dyDescent="0.25">
      <c r="A4187" s="4"/>
      <c r="B4187" s="4" t="str">
        <f>IF(C4187="","",IF(G4187="NEXOMED",CONCATENATE("BIO",C4187),CONCATENATE("ML",C4187)))</f>
        <v/>
      </c>
      <c r="C4187" s="28"/>
      <c r="D4187" s="9"/>
      <c r="E4187" s="7"/>
      <c r="F4187" s="7"/>
      <c r="G4187" s="7"/>
      <c r="H4187" s="7"/>
      <c r="I4187" s="10"/>
      <c r="J4187" s="7"/>
      <c r="K4187" s="7"/>
      <c r="L4187" s="7"/>
      <c r="M4187" s="9"/>
      <c r="N4187" s="7"/>
      <c r="O4187" s="7"/>
      <c r="P4187" s="13"/>
      <c r="Q4187" s="11"/>
      <c r="R4187" s="7"/>
      <c r="S4187" s="24">
        <f>IFERROR(_xlfn.XLOOKUP(R4187,bio_produtos!$A:$A,bio_produtos!$C:$C),"")</f>
        <v>0</v>
      </c>
      <c r="T4187" s="12"/>
      <c r="U4187" s="23" t="str">
        <f>IF(T4187="","",SUM(T4187*N4187))</f>
        <v/>
      </c>
      <c r="V4187" s="23" t="str">
        <f>IF(U4187="","",IF(U4187&lt;10000,U4187,IF(U4187&lt;100000,U4187*0.3,"AVALIAÇÃO INDIVIDUAL")))</f>
        <v/>
      </c>
      <c r="W4187" s="10"/>
      <c r="X4187" s="7"/>
      <c r="Y4187" s="13"/>
      <c r="Z4187" s="10"/>
      <c r="AA4187" s="10"/>
      <c r="AB4187" s="10"/>
      <c r="AC4187" s="13"/>
      <c r="AD4187" s="10"/>
      <c r="AE4187" s="7"/>
      <c r="AF4187" s="7"/>
      <c r="AG4187" s="7"/>
      <c r="AH4187" s="7"/>
      <c r="AI4187" s="14"/>
    </row>
    <row r="4188" spans="1:35" s="15" customFormat="1" ht="150" customHeight="1" x14ac:dyDescent="0.25">
      <c r="A4188" s="4"/>
      <c r="B4188" s="4" t="str">
        <f>IF(C4188="","",IF(G4188="NEXOMED",CONCATENATE("BIO",C4188),CONCATENATE("ML",C4188)))</f>
        <v/>
      </c>
      <c r="C4188" s="28"/>
      <c r="D4188" s="9"/>
      <c r="E4188" s="7"/>
      <c r="F4188" s="7"/>
      <c r="G4188" s="7"/>
      <c r="H4188" s="7"/>
      <c r="I4188" s="10"/>
      <c r="J4188" s="7"/>
      <c r="K4188" s="7"/>
      <c r="L4188" s="7"/>
      <c r="M4188" s="9"/>
      <c r="N4188" s="7"/>
      <c r="O4188" s="7"/>
      <c r="P4188" s="13"/>
      <c r="Q4188" s="11"/>
      <c r="R4188" s="7"/>
      <c r="S4188" s="24">
        <f>IFERROR(_xlfn.XLOOKUP(R4188,bio_produtos!$A:$A,bio_produtos!$C:$C),"")</f>
        <v>0</v>
      </c>
      <c r="T4188" s="12"/>
      <c r="U4188" s="23" t="str">
        <f>IF(T4188="","",SUM(T4188*N4188))</f>
        <v/>
      </c>
      <c r="V4188" s="23" t="str">
        <f>IF(U4188="","",IF(U4188&lt;10000,U4188,IF(U4188&lt;100000,U4188*0.3,"AVALIAÇÃO INDIVIDUAL")))</f>
        <v/>
      </c>
      <c r="W4188" s="10"/>
      <c r="X4188" s="7"/>
      <c r="Y4188" s="13"/>
      <c r="Z4188" s="10"/>
      <c r="AA4188" s="10"/>
      <c r="AB4188" s="10"/>
      <c r="AC4188" s="13"/>
      <c r="AD4188" s="10"/>
      <c r="AE4188" s="7"/>
      <c r="AF4188" s="7"/>
      <c r="AG4188" s="7"/>
      <c r="AH4188" s="7"/>
      <c r="AI4188" s="14"/>
    </row>
    <row r="4189" spans="1:35" s="15" customFormat="1" ht="150" customHeight="1" x14ac:dyDescent="0.25">
      <c r="A4189" s="4"/>
      <c r="B4189" s="4" t="str">
        <f>IF(C4189="","",IF(G4189="NEXOMED",CONCATENATE("BIO",C4189),CONCATENATE("ML",C4189)))</f>
        <v/>
      </c>
      <c r="C4189" s="28"/>
      <c r="D4189" s="9"/>
      <c r="E4189" s="7"/>
      <c r="F4189" s="7"/>
      <c r="G4189" s="7"/>
      <c r="H4189" s="7"/>
      <c r="I4189" s="10"/>
      <c r="J4189" s="7"/>
      <c r="K4189" s="7"/>
      <c r="L4189" s="7"/>
      <c r="M4189" s="9"/>
      <c r="N4189" s="7"/>
      <c r="O4189" s="7"/>
      <c r="P4189" s="13"/>
      <c r="Q4189" s="11"/>
      <c r="R4189" s="7"/>
      <c r="S4189" s="24">
        <f>IFERROR(_xlfn.XLOOKUP(R4189,bio_produtos!$A:$A,bio_produtos!$C:$C),"")</f>
        <v>0</v>
      </c>
      <c r="T4189" s="12"/>
      <c r="U4189" s="23" t="str">
        <f>IF(T4189="","",SUM(T4189*N4189))</f>
        <v/>
      </c>
      <c r="V4189" s="23" t="str">
        <f>IF(U4189="","",IF(U4189&lt;10000,U4189,IF(U4189&lt;100000,U4189*0.3,"AVALIAÇÃO INDIVIDUAL")))</f>
        <v/>
      </c>
      <c r="W4189" s="10"/>
      <c r="X4189" s="7"/>
      <c r="Y4189" s="13"/>
      <c r="Z4189" s="10"/>
      <c r="AA4189" s="10"/>
      <c r="AB4189" s="10"/>
      <c r="AC4189" s="13"/>
      <c r="AD4189" s="10"/>
      <c r="AE4189" s="7"/>
      <c r="AF4189" s="7"/>
      <c r="AG4189" s="7"/>
      <c r="AH4189" s="7"/>
      <c r="AI4189" s="14"/>
    </row>
    <row r="4190" spans="1:35" s="15" customFormat="1" ht="150" customHeight="1" x14ac:dyDescent="0.25">
      <c r="A4190" s="4"/>
      <c r="B4190" s="4" t="str">
        <f>IF(C4190="","",IF(G4190="NEXOMED",CONCATENATE("BIO",C4190),CONCATENATE("ML",C4190)))</f>
        <v/>
      </c>
      <c r="C4190" s="28"/>
      <c r="D4190" s="9"/>
      <c r="E4190" s="7"/>
      <c r="F4190" s="7"/>
      <c r="G4190" s="7"/>
      <c r="H4190" s="7"/>
      <c r="I4190" s="10"/>
      <c r="J4190" s="7"/>
      <c r="K4190" s="7"/>
      <c r="L4190" s="7"/>
      <c r="M4190" s="9"/>
      <c r="N4190" s="7"/>
      <c r="O4190" s="7"/>
      <c r="P4190" s="13"/>
      <c r="Q4190" s="11"/>
      <c r="R4190" s="7"/>
      <c r="S4190" s="24">
        <f>IFERROR(_xlfn.XLOOKUP(R4190,bio_produtos!$A:$A,bio_produtos!$C:$C),"")</f>
        <v>0</v>
      </c>
      <c r="T4190" s="12"/>
      <c r="U4190" s="23" t="str">
        <f>IF(T4190="","",SUM(T4190*N4190))</f>
        <v/>
      </c>
      <c r="V4190" s="23" t="str">
        <f>IF(U4190="","",IF(U4190&lt;10000,U4190,IF(U4190&lt;100000,U4190*0.3,"AVALIAÇÃO INDIVIDUAL")))</f>
        <v/>
      </c>
      <c r="W4190" s="10"/>
      <c r="X4190" s="7"/>
      <c r="Y4190" s="13"/>
      <c r="Z4190" s="10"/>
      <c r="AA4190" s="10"/>
      <c r="AB4190" s="10"/>
      <c r="AC4190" s="13"/>
      <c r="AD4190" s="10"/>
      <c r="AE4190" s="7"/>
      <c r="AF4190" s="7"/>
      <c r="AG4190" s="7"/>
      <c r="AH4190" s="7"/>
      <c r="AI4190" s="14"/>
    </row>
    <row r="4191" spans="1:35" s="15" customFormat="1" ht="150" customHeight="1" x14ac:dyDescent="0.25">
      <c r="A4191" s="4"/>
      <c r="B4191" s="4" t="str">
        <f>IF(C4191="","",IF(G4191="NEXOMED",CONCATENATE("BIO",C4191),CONCATENATE("ML",C4191)))</f>
        <v/>
      </c>
      <c r="C4191" s="28"/>
      <c r="D4191" s="9"/>
      <c r="E4191" s="7"/>
      <c r="F4191" s="7"/>
      <c r="G4191" s="7"/>
      <c r="H4191" s="7"/>
      <c r="I4191" s="10"/>
      <c r="J4191" s="7"/>
      <c r="K4191" s="7"/>
      <c r="L4191" s="7"/>
      <c r="M4191" s="9"/>
      <c r="N4191" s="7"/>
      <c r="O4191" s="7"/>
      <c r="P4191" s="13"/>
      <c r="Q4191" s="11"/>
      <c r="R4191" s="7"/>
      <c r="S4191" s="24">
        <f>IFERROR(_xlfn.XLOOKUP(R4191,bio_produtos!$A:$A,bio_produtos!$C:$C),"")</f>
        <v>0</v>
      </c>
      <c r="T4191" s="12"/>
      <c r="U4191" s="23" t="str">
        <f>IF(T4191="","",SUM(T4191*N4191))</f>
        <v/>
      </c>
      <c r="V4191" s="23" t="str">
        <f>IF(U4191="","",IF(U4191&lt;10000,U4191,IF(U4191&lt;100000,U4191*0.3,"AVALIAÇÃO INDIVIDUAL")))</f>
        <v/>
      </c>
      <c r="W4191" s="10"/>
      <c r="X4191" s="7"/>
      <c r="Y4191" s="13"/>
      <c r="Z4191" s="10"/>
      <c r="AA4191" s="10"/>
      <c r="AB4191" s="10"/>
      <c r="AC4191" s="13"/>
      <c r="AD4191" s="10"/>
      <c r="AE4191" s="7"/>
      <c r="AF4191" s="7"/>
      <c r="AG4191" s="7"/>
      <c r="AH4191" s="7"/>
      <c r="AI4191" s="14"/>
    </row>
    <row r="4192" spans="1:35" s="15" customFormat="1" ht="150" customHeight="1" x14ac:dyDescent="0.25">
      <c r="A4192" s="4"/>
      <c r="B4192" s="4" t="str">
        <f>IF(C4192="","",IF(G4192="NEXOMED",CONCATENATE("BIO",C4192),CONCATENATE("ML",C4192)))</f>
        <v/>
      </c>
      <c r="C4192" s="28"/>
      <c r="D4192" s="9"/>
      <c r="E4192" s="7"/>
      <c r="F4192" s="7"/>
      <c r="G4192" s="7"/>
      <c r="H4192" s="7"/>
      <c r="I4192" s="10"/>
      <c r="J4192" s="7"/>
      <c r="K4192" s="7"/>
      <c r="L4192" s="7"/>
      <c r="M4192" s="9"/>
      <c r="N4192" s="7"/>
      <c r="O4192" s="7"/>
      <c r="P4192" s="13"/>
      <c r="Q4192" s="11"/>
      <c r="R4192" s="7"/>
      <c r="S4192" s="24">
        <f>IFERROR(_xlfn.XLOOKUP(R4192,bio_produtos!$A:$A,bio_produtos!$C:$C),"")</f>
        <v>0</v>
      </c>
      <c r="T4192" s="12"/>
      <c r="U4192" s="23" t="str">
        <f>IF(T4192="","",SUM(T4192*N4192))</f>
        <v/>
      </c>
      <c r="V4192" s="23" t="str">
        <f>IF(U4192="","",IF(U4192&lt;10000,U4192,IF(U4192&lt;100000,U4192*0.3,"AVALIAÇÃO INDIVIDUAL")))</f>
        <v/>
      </c>
      <c r="W4192" s="10"/>
      <c r="X4192" s="7"/>
      <c r="Y4192" s="13"/>
      <c r="Z4192" s="10"/>
      <c r="AA4192" s="10"/>
      <c r="AB4192" s="10"/>
      <c r="AC4192" s="13"/>
      <c r="AD4192" s="10"/>
      <c r="AE4192" s="7"/>
      <c r="AF4192" s="7"/>
      <c r="AG4192" s="7"/>
      <c r="AH4192" s="7"/>
      <c r="AI4192" s="14"/>
    </row>
    <row r="4193" spans="1:35" s="15" customFormat="1" ht="150" customHeight="1" x14ac:dyDescent="0.25">
      <c r="A4193" s="4"/>
      <c r="B4193" s="4" t="str">
        <f>IF(C4193="","",IF(G4193="NEXOMED",CONCATENATE("BIO",C4193),CONCATENATE("ML",C4193)))</f>
        <v/>
      </c>
      <c r="C4193" s="28"/>
      <c r="D4193" s="9"/>
      <c r="E4193" s="7"/>
      <c r="F4193" s="7"/>
      <c r="G4193" s="7"/>
      <c r="H4193" s="7"/>
      <c r="I4193" s="10"/>
      <c r="J4193" s="7"/>
      <c r="K4193" s="7"/>
      <c r="L4193" s="7"/>
      <c r="M4193" s="9"/>
      <c r="N4193" s="7"/>
      <c r="O4193" s="7"/>
      <c r="P4193" s="13"/>
      <c r="Q4193" s="11"/>
      <c r="R4193" s="7"/>
      <c r="S4193" s="24">
        <f>IFERROR(_xlfn.XLOOKUP(R4193,bio_produtos!$A:$A,bio_produtos!$C:$C),"")</f>
        <v>0</v>
      </c>
      <c r="T4193" s="12"/>
      <c r="U4193" s="23" t="str">
        <f>IF(T4193="","",SUM(T4193*N4193))</f>
        <v/>
      </c>
      <c r="V4193" s="23" t="str">
        <f>IF(U4193="","",IF(U4193&lt;10000,U4193,IF(U4193&lt;100000,U4193*0.3,"AVALIAÇÃO INDIVIDUAL")))</f>
        <v/>
      </c>
      <c r="W4193" s="10"/>
      <c r="X4193" s="7"/>
      <c r="Y4193" s="13"/>
      <c r="Z4193" s="10"/>
      <c r="AA4193" s="10"/>
      <c r="AB4193" s="10"/>
      <c r="AC4193" s="13"/>
      <c r="AD4193" s="10"/>
      <c r="AE4193" s="7"/>
      <c r="AF4193" s="7"/>
      <c r="AG4193" s="7"/>
      <c r="AH4193" s="7"/>
      <c r="AI4193" s="14"/>
    </row>
    <row r="4194" spans="1:35" s="15" customFormat="1" ht="150" customHeight="1" x14ac:dyDescent="0.25">
      <c r="A4194" s="4"/>
      <c r="B4194" s="4" t="str">
        <f>IF(C4194="","",IF(G4194="NEXOMED",CONCATENATE("BIO",C4194),CONCATENATE("ML",C4194)))</f>
        <v/>
      </c>
      <c r="C4194" s="28"/>
      <c r="D4194" s="9"/>
      <c r="E4194" s="7"/>
      <c r="F4194" s="7"/>
      <c r="G4194" s="7"/>
      <c r="H4194" s="7"/>
      <c r="I4194" s="10"/>
      <c r="J4194" s="7"/>
      <c r="K4194" s="7"/>
      <c r="L4194" s="7"/>
      <c r="M4194" s="9"/>
      <c r="N4194" s="7"/>
      <c r="O4194" s="7"/>
      <c r="P4194" s="13"/>
      <c r="Q4194" s="11"/>
      <c r="R4194" s="7"/>
      <c r="S4194" s="24">
        <f>IFERROR(_xlfn.XLOOKUP(R4194,bio_produtos!$A:$A,bio_produtos!$C:$C),"")</f>
        <v>0</v>
      </c>
      <c r="T4194" s="12"/>
      <c r="U4194" s="23" t="str">
        <f>IF(T4194="","",SUM(T4194*N4194))</f>
        <v/>
      </c>
      <c r="V4194" s="23" t="str">
        <f>IF(U4194="","",IF(U4194&lt;10000,U4194,IF(U4194&lt;100000,U4194*0.3,"AVALIAÇÃO INDIVIDUAL")))</f>
        <v/>
      </c>
      <c r="W4194" s="10"/>
      <c r="X4194" s="7"/>
      <c r="Y4194" s="13"/>
      <c r="Z4194" s="10"/>
      <c r="AA4194" s="10"/>
      <c r="AB4194" s="10"/>
      <c r="AC4194" s="13"/>
      <c r="AD4194" s="10"/>
      <c r="AE4194" s="7"/>
      <c r="AF4194" s="7"/>
      <c r="AG4194" s="7"/>
      <c r="AH4194" s="7"/>
      <c r="AI4194" s="14"/>
    </row>
    <row r="4195" spans="1:35" s="15" customFormat="1" ht="150" customHeight="1" x14ac:dyDescent="0.25">
      <c r="A4195" s="4"/>
      <c r="B4195" s="4" t="str">
        <f>IF(C4195="","",IF(G4195="NEXOMED",CONCATENATE("BIO",C4195),CONCATENATE("ML",C4195)))</f>
        <v/>
      </c>
      <c r="C4195" s="28"/>
      <c r="D4195" s="9"/>
      <c r="E4195" s="7"/>
      <c r="F4195" s="7"/>
      <c r="G4195" s="7"/>
      <c r="H4195" s="7"/>
      <c r="I4195" s="10"/>
      <c r="J4195" s="7"/>
      <c r="K4195" s="7"/>
      <c r="L4195" s="7"/>
      <c r="M4195" s="9"/>
      <c r="N4195" s="7"/>
      <c r="O4195" s="7"/>
      <c r="P4195" s="13"/>
      <c r="Q4195" s="11"/>
      <c r="R4195" s="7"/>
      <c r="S4195" s="24">
        <f>IFERROR(_xlfn.XLOOKUP(R4195,bio_produtos!$A:$A,bio_produtos!$C:$C),"")</f>
        <v>0</v>
      </c>
      <c r="T4195" s="12"/>
      <c r="U4195" s="23" t="str">
        <f>IF(T4195="","",SUM(T4195*N4195))</f>
        <v/>
      </c>
      <c r="V4195" s="23" t="str">
        <f>IF(U4195="","",IF(U4195&lt;10000,U4195,IF(U4195&lt;100000,U4195*0.3,"AVALIAÇÃO INDIVIDUAL")))</f>
        <v/>
      </c>
      <c r="W4195" s="10"/>
      <c r="X4195" s="7"/>
      <c r="Y4195" s="13"/>
      <c r="Z4195" s="10"/>
      <c r="AA4195" s="10"/>
      <c r="AB4195" s="10"/>
      <c r="AC4195" s="13"/>
      <c r="AD4195" s="10"/>
      <c r="AE4195" s="7"/>
      <c r="AF4195" s="7"/>
      <c r="AG4195" s="7"/>
      <c r="AH4195" s="7"/>
      <c r="AI4195" s="14"/>
    </row>
    <row r="4196" spans="1:35" s="15" customFormat="1" ht="150" customHeight="1" x14ac:dyDescent="0.25">
      <c r="A4196" s="4"/>
      <c r="B4196" s="4" t="str">
        <f>IF(C4196="","",IF(G4196="NEXOMED",CONCATENATE("BIO",C4196),CONCATENATE("ML",C4196)))</f>
        <v/>
      </c>
      <c r="C4196" s="28"/>
      <c r="D4196" s="9"/>
      <c r="E4196" s="7"/>
      <c r="F4196" s="7"/>
      <c r="G4196" s="7"/>
      <c r="H4196" s="7"/>
      <c r="I4196" s="10"/>
      <c r="J4196" s="7"/>
      <c r="K4196" s="7"/>
      <c r="L4196" s="7"/>
      <c r="M4196" s="9"/>
      <c r="N4196" s="7"/>
      <c r="O4196" s="7"/>
      <c r="P4196" s="13"/>
      <c r="Q4196" s="11"/>
      <c r="R4196" s="7"/>
      <c r="S4196" s="24">
        <f>IFERROR(_xlfn.XLOOKUP(R4196,bio_produtos!$A:$A,bio_produtos!$C:$C),"")</f>
        <v>0</v>
      </c>
      <c r="T4196" s="12"/>
      <c r="U4196" s="23" t="str">
        <f>IF(T4196="","",SUM(T4196*N4196))</f>
        <v/>
      </c>
      <c r="V4196" s="23" t="str">
        <f>IF(U4196="","",IF(U4196&lt;10000,U4196,IF(U4196&lt;100000,U4196*0.3,"AVALIAÇÃO INDIVIDUAL")))</f>
        <v/>
      </c>
      <c r="W4196" s="10"/>
      <c r="X4196" s="7"/>
      <c r="Y4196" s="13"/>
      <c r="Z4196" s="10"/>
      <c r="AA4196" s="10"/>
      <c r="AB4196" s="10"/>
      <c r="AC4196" s="13"/>
      <c r="AD4196" s="10"/>
      <c r="AE4196" s="7"/>
      <c r="AF4196" s="7"/>
      <c r="AG4196" s="7"/>
      <c r="AH4196" s="7"/>
      <c r="AI4196" s="14"/>
    </row>
    <row r="4197" spans="1:35" s="15" customFormat="1" ht="150" customHeight="1" x14ac:dyDescent="0.25">
      <c r="A4197" s="4"/>
      <c r="B4197" s="4" t="str">
        <f>IF(C4197="","",IF(G4197="NEXOMED",CONCATENATE("BIO",C4197),CONCATENATE("ML",C4197)))</f>
        <v/>
      </c>
      <c r="C4197" s="28"/>
      <c r="D4197" s="9"/>
      <c r="E4197" s="7"/>
      <c r="F4197" s="7"/>
      <c r="G4197" s="7"/>
      <c r="H4197" s="7"/>
      <c r="I4197" s="10"/>
      <c r="J4197" s="7"/>
      <c r="K4197" s="7"/>
      <c r="L4197" s="7"/>
      <c r="M4197" s="9"/>
      <c r="N4197" s="7"/>
      <c r="O4197" s="7"/>
      <c r="P4197" s="13"/>
      <c r="Q4197" s="11"/>
      <c r="R4197" s="7"/>
      <c r="S4197" s="24">
        <f>IFERROR(_xlfn.XLOOKUP(R4197,bio_produtos!$A:$A,bio_produtos!$C:$C),"")</f>
        <v>0</v>
      </c>
      <c r="T4197" s="12"/>
      <c r="U4197" s="23" t="str">
        <f>IF(T4197="","",SUM(T4197*N4197))</f>
        <v/>
      </c>
      <c r="V4197" s="23" t="str">
        <f>IF(U4197="","",IF(U4197&lt;10000,U4197,IF(U4197&lt;100000,U4197*0.3,"AVALIAÇÃO INDIVIDUAL")))</f>
        <v/>
      </c>
      <c r="W4197" s="10"/>
      <c r="X4197" s="7"/>
      <c r="Y4197" s="13"/>
      <c r="Z4197" s="10"/>
      <c r="AA4197" s="10"/>
      <c r="AB4197" s="10"/>
      <c r="AC4197" s="13"/>
      <c r="AD4197" s="10"/>
      <c r="AE4197" s="7"/>
      <c r="AF4197" s="7"/>
      <c r="AG4197" s="7"/>
      <c r="AH4197" s="7"/>
      <c r="AI4197" s="14"/>
    </row>
    <row r="4198" spans="1:35" s="15" customFormat="1" ht="150" customHeight="1" x14ac:dyDescent="0.25">
      <c r="A4198" s="4"/>
      <c r="B4198" s="4" t="str">
        <f>IF(C4198="","",IF(G4198="NEXOMED",CONCATENATE("BIO",C4198),CONCATENATE("ML",C4198)))</f>
        <v/>
      </c>
      <c r="C4198" s="28"/>
      <c r="D4198" s="9"/>
      <c r="E4198" s="7"/>
      <c r="F4198" s="7"/>
      <c r="G4198" s="7"/>
      <c r="H4198" s="7"/>
      <c r="I4198" s="10"/>
      <c r="J4198" s="7"/>
      <c r="K4198" s="7"/>
      <c r="L4198" s="7"/>
      <c r="M4198" s="9"/>
      <c r="N4198" s="7"/>
      <c r="O4198" s="7"/>
      <c r="P4198" s="13"/>
      <c r="Q4198" s="11"/>
      <c r="R4198" s="7"/>
      <c r="S4198" s="24">
        <f>IFERROR(_xlfn.XLOOKUP(R4198,bio_produtos!$A:$A,bio_produtos!$C:$C),"")</f>
        <v>0</v>
      </c>
      <c r="T4198" s="12"/>
      <c r="U4198" s="23" t="str">
        <f>IF(T4198="","",SUM(T4198*N4198))</f>
        <v/>
      </c>
      <c r="V4198" s="23" t="str">
        <f>IF(U4198="","",IF(U4198&lt;10000,U4198,IF(U4198&lt;100000,U4198*0.3,"AVALIAÇÃO INDIVIDUAL")))</f>
        <v/>
      </c>
      <c r="W4198" s="10"/>
      <c r="X4198" s="7"/>
      <c r="Y4198" s="13"/>
      <c r="Z4198" s="10"/>
      <c r="AA4198" s="10"/>
      <c r="AB4198" s="10"/>
      <c r="AC4198" s="13"/>
      <c r="AD4198" s="10"/>
      <c r="AE4198" s="7"/>
      <c r="AF4198" s="7"/>
      <c r="AG4198" s="7"/>
      <c r="AH4198" s="7"/>
      <c r="AI4198" s="14"/>
    </row>
    <row r="4199" spans="1:35" s="15" customFormat="1" ht="150" customHeight="1" x14ac:dyDescent="0.25">
      <c r="A4199" s="4"/>
      <c r="B4199" s="4" t="str">
        <f>IF(C4199="","",IF(G4199="NEXOMED",CONCATENATE("BIO",C4199),CONCATENATE("ML",C4199)))</f>
        <v/>
      </c>
      <c r="C4199" s="28"/>
      <c r="D4199" s="9"/>
      <c r="E4199" s="7"/>
      <c r="F4199" s="7"/>
      <c r="G4199" s="7"/>
      <c r="H4199" s="7"/>
      <c r="I4199" s="10"/>
      <c r="J4199" s="7"/>
      <c r="K4199" s="7"/>
      <c r="L4199" s="7"/>
      <c r="M4199" s="9"/>
      <c r="N4199" s="7"/>
      <c r="O4199" s="7"/>
      <c r="P4199" s="13"/>
      <c r="Q4199" s="11"/>
      <c r="R4199" s="7"/>
      <c r="S4199" s="24">
        <f>IFERROR(_xlfn.XLOOKUP(R4199,bio_produtos!$A:$A,bio_produtos!$C:$C),"")</f>
        <v>0</v>
      </c>
      <c r="T4199" s="12"/>
      <c r="U4199" s="23" t="str">
        <f>IF(T4199="","",SUM(T4199*N4199))</f>
        <v/>
      </c>
      <c r="V4199" s="23" t="str">
        <f>IF(U4199="","",IF(U4199&lt;10000,U4199,IF(U4199&lt;100000,U4199*0.3,"AVALIAÇÃO INDIVIDUAL")))</f>
        <v/>
      </c>
      <c r="W4199" s="10"/>
      <c r="X4199" s="7"/>
      <c r="Y4199" s="13"/>
      <c r="Z4199" s="10"/>
      <c r="AA4199" s="10"/>
      <c r="AB4199" s="10"/>
      <c r="AC4199" s="13"/>
      <c r="AD4199" s="10"/>
      <c r="AE4199" s="7"/>
      <c r="AF4199" s="7"/>
      <c r="AG4199" s="7"/>
      <c r="AH4199" s="7"/>
      <c r="AI4199" s="14"/>
    </row>
    <row r="4200" spans="1:35" s="15" customFormat="1" ht="150" customHeight="1" x14ac:dyDescent="0.25">
      <c r="A4200" s="4"/>
      <c r="B4200" s="4" t="str">
        <f>IF(C4200="","",IF(G4200="NEXOMED",CONCATENATE("BIO",C4200),CONCATENATE("ML",C4200)))</f>
        <v/>
      </c>
      <c r="C4200" s="28"/>
      <c r="D4200" s="9"/>
      <c r="E4200" s="7"/>
      <c r="F4200" s="7"/>
      <c r="G4200" s="7"/>
      <c r="H4200" s="7"/>
      <c r="I4200" s="10"/>
      <c r="J4200" s="7"/>
      <c r="K4200" s="7"/>
      <c r="L4200" s="7"/>
      <c r="M4200" s="9"/>
      <c r="N4200" s="7"/>
      <c r="O4200" s="7"/>
      <c r="P4200" s="13"/>
      <c r="Q4200" s="11"/>
      <c r="R4200" s="7"/>
      <c r="S4200" s="24">
        <f>IFERROR(_xlfn.XLOOKUP(R4200,bio_produtos!$A:$A,bio_produtos!$C:$C),"")</f>
        <v>0</v>
      </c>
      <c r="T4200" s="12"/>
      <c r="U4200" s="23" t="str">
        <f>IF(T4200="","",SUM(T4200*N4200))</f>
        <v/>
      </c>
      <c r="V4200" s="23" t="str">
        <f>IF(U4200="","",IF(U4200&lt;10000,U4200,IF(U4200&lt;100000,U4200*0.3,"AVALIAÇÃO INDIVIDUAL")))</f>
        <v/>
      </c>
      <c r="W4200" s="10"/>
      <c r="X4200" s="7"/>
      <c r="Y4200" s="13"/>
      <c r="Z4200" s="10"/>
      <c r="AA4200" s="10"/>
      <c r="AB4200" s="10"/>
      <c r="AC4200" s="13"/>
      <c r="AD4200" s="10"/>
      <c r="AE4200" s="7"/>
      <c r="AF4200" s="7"/>
      <c r="AG4200" s="7"/>
      <c r="AH4200" s="7"/>
      <c r="AI4200" s="14"/>
    </row>
    <row r="4201" spans="1:35" s="15" customFormat="1" ht="150" customHeight="1" x14ac:dyDescent="0.25">
      <c r="A4201" s="4"/>
      <c r="B4201" s="4" t="str">
        <f>IF(C4201="","",IF(G4201="NEXOMED",CONCATENATE("BIO",C4201),CONCATENATE("ML",C4201)))</f>
        <v/>
      </c>
      <c r="C4201" s="28"/>
      <c r="D4201" s="9"/>
      <c r="E4201" s="7"/>
      <c r="F4201" s="7"/>
      <c r="G4201" s="7"/>
      <c r="H4201" s="7"/>
      <c r="I4201" s="10"/>
      <c r="J4201" s="7"/>
      <c r="K4201" s="7"/>
      <c r="L4201" s="7"/>
      <c r="M4201" s="9"/>
      <c r="N4201" s="7"/>
      <c r="O4201" s="7"/>
      <c r="P4201" s="13"/>
      <c r="Q4201" s="11"/>
      <c r="R4201" s="7"/>
      <c r="S4201" s="24">
        <f>IFERROR(_xlfn.XLOOKUP(R4201,bio_produtos!$A:$A,bio_produtos!$C:$C),"")</f>
        <v>0</v>
      </c>
      <c r="T4201" s="12"/>
      <c r="U4201" s="23" t="str">
        <f>IF(T4201="","",SUM(T4201*N4201))</f>
        <v/>
      </c>
      <c r="V4201" s="23" t="str">
        <f>IF(U4201="","",IF(U4201&lt;10000,U4201,IF(U4201&lt;100000,U4201*0.3,"AVALIAÇÃO INDIVIDUAL")))</f>
        <v/>
      </c>
      <c r="W4201" s="10"/>
      <c r="X4201" s="7"/>
      <c r="Y4201" s="13"/>
      <c r="Z4201" s="10"/>
      <c r="AA4201" s="10"/>
      <c r="AB4201" s="10"/>
      <c r="AC4201" s="13"/>
      <c r="AD4201" s="10"/>
      <c r="AE4201" s="7"/>
      <c r="AF4201" s="7"/>
      <c r="AG4201" s="7"/>
      <c r="AH4201" s="7"/>
      <c r="AI4201" s="14"/>
    </row>
    <row r="4202" spans="1:35" s="15" customFormat="1" ht="150" customHeight="1" x14ac:dyDescent="0.25">
      <c r="A4202" s="4"/>
      <c r="B4202" s="4" t="str">
        <f>IF(C4202="","",IF(G4202="NEXOMED",CONCATENATE("BIO",C4202),CONCATENATE("ML",C4202)))</f>
        <v/>
      </c>
      <c r="C4202" s="28"/>
      <c r="D4202" s="9"/>
      <c r="E4202" s="7"/>
      <c r="F4202" s="7"/>
      <c r="G4202" s="7"/>
      <c r="H4202" s="7"/>
      <c r="I4202" s="10"/>
      <c r="J4202" s="7"/>
      <c r="K4202" s="7"/>
      <c r="L4202" s="7"/>
      <c r="M4202" s="9"/>
      <c r="N4202" s="7"/>
      <c r="O4202" s="7"/>
      <c r="P4202" s="13"/>
      <c r="Q4202" s="11"/>
      <c r="R4202" s="7"/>
      <c r="S4202" s="24">
        <f>IFERROR(_xlfn.XLOOKUP(R4202,bio_produtos!$A:$A,bio_produtos!$C:$C),"")</f>
        <v>0</v>
      </c>
      <c r="T4202" s="12"/>
      <c r="U4202" s="23" t="str">
        <f>IF(T4202="","",SUM(T4202*N4202))</f>
        <v/>
      </c>
      <c r="V4202" s="23" t="str">
        <f>IF(U4202="","",IF(U4202&lt;10000,U4202,IF(U4202&lt;100000,U4202*0.3,"AVALIAÇÃO INDIVIDUAL")))</f>
        <v/>
      </c>
      <c r="W4202" s="10"/>
      <c r="X4202" s="7"/>
      <c r="Y4202" s="13"/>
      <c r="Z4202" s="10"/>
      <c r="AA4202" s="10"/>
      <c r="AB4202" s="10"/>
      <c r="AC4202" s="13"/>
      <c r="AD4202" s="10"/>
      <c r="AE4202" s="7"/>
      <c r="AF4202" s="7"/>
      <c r="AG4202" s="7"/>
      <c r="AH4202" s="7"/>
      <c r="AI4202" s="14"/>
    </row>
    <row r="4203" spans="1:35" s="15" customFormat="1" ht="150" customHeight="1" x14ac:dyDescent="0.25">
      <c r="A4203" s="4"/>
      <c r="B4203" s="4" t="str">
        <f>IF(C4203="","",IF(G4203="NEXOMED",CONCATENATE("BIO",C4203),CONCATENATE("ML",C4203)))</f>
        <v/>
      </c>
      <c r="C4203" s="28"/>
      <c r="D4203" s="9"/>
      <c r="E4203" s="7"/>
      <c r="F4203" s="7"/>
      <c r="G4203" s="7"/>
      <c r="H4203" s="7"/>
      <c r="I4203" s="10"/>
      <c r="J4203" s="7"/>
      <c r="K4203" s="7"/>
      <c r="L4203" s="7"/>
      <c r="M4203" s="9"/>
      <c r="N4203" s="7"/>
      <c r="O4203" s="7"/>
      <c r="P4203" s="13"/>
      <c r="Q4203" s="11"/>
      <c r="R4203" s="7"/>
      <c r="S4203" s="24">
        <f>IFERROR(_xlfn.XLOOKUP(R4203,bio_produtos!$A:$A,bio_produtos!$C:$C),"")</f>
        <v>0</v>
      </c>
      <c r="T4203" s="12"/>
      <c r="U4203" s="23" t="str">
        <f>IF(T4203="","",SUM(T4203*N4203))</f>
        <v/>
      </c>
      <c r="V4203" s="23" t="str">
        <f>IF(U4203="","",IF(U4203&lt;10000,U4203,IF(U4203&lt;100000,U4203*0.3,"AVALIAÇÃO INDIVIDUAL")))</f>
        <v/>
      </c>
      <c r="W4203" s="10"/>
      <c r="X4203" s="7"/>
      <c r="Y4203" s="13"/>
      <c r="Z4203" s="10"/>
      <c r="AA4203" s="10"/>
      <c r="AB4203" s="10"/>
      <c r="AC4203" s="13"/>
      <c r="AD4203" s="10"/>
      <c r="AE4203" s="7"/>
      <c r="AF4203" s="7"/>
      <c r="AG4203" s="7"/>
      <c r="AH4203" s="7"/>
      <c r="AI4203" s="14"/>
    </row>
    <row r="4204" spans="1:35" s="15" customFormat="1" ht="150" customHeight="1" x14ac:dyDescent="0.25">
      <c r="A4204" s="4"/>
      <c r="B4204" s="4" t="str">
        <f>IF(C4204="","",IF(G4204="NEXOMED",CONCATENATE("BIO",C4204),CONCATENATE("ML",C4204)))</f>
        <v/>
      </c>
      <c r="C4204" s="28"/>
      <c r="D4204" s="9"/>
      <c r="E4204" s="7"/>
      <c r="F4204" s="7"/>
      <c r="G4204" s="7"/>
      <c r="H4204" s="7"/>
      <c r="I4204" s="10"/>
      <c r="J4204" s="7"/>
      <c r="K4204" s="7"/>
      <c r="L4204" s="7"/>
      <c r="M4204" s="9"/>
      <c r="N4204" s="7"/>
      <c r="O4204" s="7"/>
      <c r="P4204" s="13"/>
      <c r="Q4204" s="11"/>
      <c r="R4204" s="7"/>
      <c r="S4204" s="24">
        <f>IFERROR(_xlfn.XLOOKUP(R4204,bio_produtos!$A:$A,bio_produtos!$C:$C),"")</f>
        <v>0</v>
      </c>
      <c r="T4204" s="12"/>
      <c r="U4204" s="23" t="str">
        <f>IF(T4204="","",SUM(T4204*N4204))</f>
        <v/>
      </c>
      <c r="V4204" s="23" t="str">
        <f>IF(U4204="","",IF(U4204&lt;10000,U4204,IF(U4204&lt;100000,U4204*0.3,"AVALIAÇÃO INDIVIDUAL")))</f>
        <v/>
      </c>
      <c r="W4204" s="10"/>
      <c r="X4204" s="7"/>
      <c r="Y4204" s="13"/>
      <c r="Z4204" s="10"/>
      <c r="AA4204" s="10"/>
      <c r="AB4204" s="10"/>
      <c r="AC4204" s="13"/>
      <c r="AD4204" s="10"/>
      <c r="AE4204" s="7"/>
      <c r="AF4204" s="7"/>
      <c r="AG4204" s="7"/>
      <c r="AH4204" s="7"/>
      <c r="AI4204" s="14"/>
    </row>
    <row r="4205" spans="1:35" s="15" customFormat="1" ht="150" customHeight="1" x14ac:dyDescent="0.25">
      <c r="A4205" s="4"/>
      <c r="B4205" s="4" t="str">
        <f>IF(C4205="","",IF(G4205="NEXOMED",CONCATENATE("BIO",C4205),CONCATENATE("ML",C4205)))</f>
        <v/>
      </c>
      <c r="C4205" s="28"/>
      <c r="D4205" s="9"/>
      <c r="E4205" s="7"/>
      <c r="F4205" s="7"/>
      <c r="G4205" s="7"/>
      <c r="H4205" s="7"/>
      <c r="I4205" s="10"/>
      <c r="J4205" s="7"/>
      <c r="K4205" s="7"/>
      <c r="L4205" s="7"/>
      <c r="M4205" s="9"/>
      <c r="N4205" s="7"/>
      <c r="O4205" s="7"/>
      <c r="P4205" s="13"/>
      <c r="Q4205" s="11"/>
      <c r="R4205" s="7"/>
      <c r="S4205" s="24">
        <f>IFERROR(_xlfn.XLOOKUP(R4205,bio_produtos!$A:$A,bio_produtos!$C:$C),"")</f>
        <v>0</v>
      </c>
      <c r="T4205" s="12"/>
      <c r="U4205" s="23" t="str">
        <f>IF(T4205="","",SUM(T4205*N4205))</f>
        <v/>
      </c>
      <c r="V4205" s="23" t="str">
        <f>IF(U4205="","",IF(U4205&lt;10000,U4205,IF(U4205&lt;100000,U4205*0.3,"AVALIAÇÃO INDIVIDUAL")))</f>
        <v/>
      </c>
      <c r="W4205" s="10"/>
      <c r="X4205" s="7"/>
      <c r="Y4205" s="13"/>
      <c r="Z4205" s="10"/>
      <c r="AA4205" s="10"/>
      <c r="AB4205" s="10"/>
      <c r="AC4205" s="13"/>
      <c r="AD4205" s="10"/>
      <c r="AE4205" s="7"/>
      <c r="AF4205" s="7"/>
      <c r="AG4205" s="7"/>
      <c r="AH4205" s="7"/>
      <c r="AI4205" s="14"/>
    </row>
    <row r="4206" spans="1:35" s="15" customFormat="1" ht="150" customHeight="1" x14ac:dyDescent="0.25">
      <c r="A4206" s="4"/>
      <c r="B4206" s="4" t="str">
        <f>IF(C4206="","",IF(G4206="NEXOMED",CONCATENATE("BIO",C4206),CONCATENATE("ML",C4206)))</f>
        <v/>
      </c>
      <c r="C4206" s="28"/>
      <c r="D4206" s="9"/>
      <c r="E4206" s="7"/>
      <c r="F4206" s="7"/>
      <c r="G4206" s="7"/>
      <c r="H4206" s="7"/>
      <c r="I4206" s="10"/>
      <c r="J4206" s="7"/>
      <c r="K4206" s="7"/>
      <c r="L4206" s="7"/>
      <c r="M4206" s="9"/>
      <c r="N4206" s="7"/>
      <c r="O4206" s="7"/>
      <c r="P4206" s="13"/>
      <c r="Q4206" s="11"/>
      <c r="R4206" s="7"/>
      <c r="S4206" s="24">
        <f>IFERROR(_xlfn.XLOOKUP(R4206,bio_produtos!$A:$A,bio_produtos!$C:$C),"")</f>
        <v>0</v>
      </c>
      <c r="T4206" s="12"/>
      <c r="U4206" s="23" t="str">
        <f>IF(T4206="","",SUM(T4206*N4206))</f>
        <v/>
      </c>
      <c r="V4206" s="23" t="str">
        <f>IF(U4206="","",IF(U4206&lt;10000,U4206,IF(U4206&lt;100000,U4206*0.3,"AVALIAÇÃO INDIVIDUAL")))</f>
        <v/>
      </c>
      <c r="W4206" s="10"/>
      <c r="X4206" s="7"/>
      <c r="Y4206" s="13"/>
      <c r="Z4206" s="10"/>
      <c r="AA4206" s="10"/>
      <c r="AB4206" s="10"/>
      <c r="AC4206" s="13"/>
      <c r="AD4206" s="10"/>
      <c r="AE4206" s="7"/>
      <c r="AF4206" s="7"/>
      <c r="AG4206" s="7"/>
      <c r="AH4206" s="7"/>
      <c r="AI4206" s="14"/>
    </row>
    <row r="4207" spans="1:35" s="15" customFormat="1" ht="150" customHeight="1" x14ac:dyDescent="0.25">
      <c r="A4207" s="4"/>
      <c r="B4207" s="4" t="str">
        <f>IF(C4207="","",IF(G4207="NEXOMED",CONCATENATE("BIO",C4207),CONCATENATE("ML",C4207)))</f>
        <v/>
      </c>
      <c r="C4207" s="28"/>
      <c r="D4207" s="9"/>
      <c r="E4207" s="7"/>
      <c r="F4207" s="7"/>
      <c r="G4207" s="7"/>
      <c r="H4207" s="7"/>
      <c r="I4207" s="10"/>
      <c r="J4207" s="7"/>
      <c r="K4207" s="7"/>
      <c r="L4207" s="7"/>
      <c r="M4207" s="9"/>
      <c r="N4207" s="7"/>
      <c r="O4207" s="7"/>
      <c r="P4207" s="13"/>
      <c r="Q4207" s="11"/>
      <c r="R4207" s="7"/>
      <c r="S4207" s="24">
        <f>IFERROR(_xlfn.XLOOKUP(R4207,bio_produtos!$A:$A,bio_produtos!$C:$C),"")</f>
        <v>0</v>
      </c>
      <c r="T4207" s="12"/>
      <c r="U4207" s="23" t="str">
        <f>IF(T4207="","",SUM(T4207*N4207))</f>
        <v/>
      </c>
      <c r="V4207" s="23" t="str">
        <f>IF(U4207="","",IF(U4207&lt;10000,U4207,IF(U4207&lt;100000,U4207*0.3,"AVALIAÇÃO INDIVIDUAL")))</f>
        <v/>
      </c>
      <c r="W4207" s="10"/>
      <c r="X4207" s="7"/>
      <c r="Y4207" s="13"/>
      <c r="Z4207" s="10"/>
      <c r="AA4207" s="10"/>
      <c r="AB4207" s="10"/>
      <c r="AC4207" s="13"/>
      <c r="AD4207" s="10"/>
      <c r="AE4207" s="7"/>
      <c r="AF4207" s="7"/>
      <c r="AG4207" s="7"/>
      <c r="AH4207" s="7"/>
      <c r="AI4207" s="14"/>
    </row>
    <row r="4208" spans="1:35" s="15" customFormat="1" ht="150" customHeight="1" x14ac:dyDescent="0.25">
      <c r="A4208" s="4"/>
      <c r="B4208" s="4" t="str">
        <f>IF(C4208="","",IF(G4208="NEXOMED",CONCATENATE("BIO",C4208),CONCATENATE("ML",C4208)))</f>
        <v/>
      </c>
      <c r="C4208" s="28"/>
      <c r="D4208" s="9"/>
      <c r="E4208" s="7"/>
      <c r="F4208" s="7"/>
      <c r="G4208" s="7"/>
      <c r="H4208" s="7"/>
      <c r="I4208" s="10"/>
      <c r="J4208" s="7"/>
      <c r="K4208" s="7"/>
      <c r="L4208" s="7"/>
      <c r="M4208" s="9"/>
      <c r="N4208" s="7"/>
      <c r="O4208" s="7"/>
      <c r="P4208" s="13"/>
      <c r="Q4208" s="11"/>
      <c r="R4208" s="7"/>
      <c r="S4208" s="24">
        <f>IFERROR(_xlfn.XLOOKUP(R4208,bio_produtos!$A:$A,bio_produtos!$C:$C),"")</f>
        <v>0</v>
      </c>
      <c r="T4208" s="12"/>
      <c r="U4208" s="23" t="str">
        <f>IF(T4208="","",SUM(T4208*N4208))</f>
        <v/>
      </c>
      <c r="V4208" s="23" t="str">
        <f>IF(U4208="","",IF(U4208&lt;10000,U4208,IF(U4208&lt;100000,U4208*0.3,"AVALIAÇÃO INDIVIDUAL")))</f>
        <v/>
      </c>
      <c r="W4208" s="10"/>
      <c r="X4208" s="7"/>
      <c r="Y4208" s="13"/>
      <c r="Z4208" s="10"/>
      <c r="AA4208" s="10"/>
      <c r="AB4208" s="10"/>
      <c r="AC4208" s="13"/>
      <c r="AD4208" s="10"/>
      <c r="AE4208" s="7"/>
      <c r="AF4208" s="7"/>
      <c r="AG4208" s="7"/>
      <c r="AH4208" s="7"/>
      <c r="AI4208" s="14"/>
    </row>
    <row r="4209" spans="1:35" s="15" customFormat="1" ht="150" customHeight="1" x14ac:dyDescent="0.25">
      <c r="A4209" s="4"/>
      <c r="B4209" s="4" t="str">
        <f>IF(C4209="","",IF(G4209="NEXOMED",CONCATENATE("BIO",C4209),CONCATENATE("ML",C4209)))</f>
        <v/>
      </c>
      <c r="C4209" s="28"/>
      <c r="D4209" s="9"/>
      <c r="E4209" s="7"/>
      <c r="F4209" s="7"/>
      <c r="G4209" s="7"/>
      <c r="H4209" s="7"/>
      <c r="I4209" s="10"/>
      <c r="J4209" s="7"/>
      <c r="K4209" s="7"/>
      <c r="L4209" s="7"/>
      <c r="M4209" s="9"/>
      <c r="N4209" s="7"/>
      <c r="O4209" s="7"/>
      <c r="P4209" s="13"/>
      <c r="Q4209" s="11"/>
      <c r="R4209" s="7"/>
      <c r="S4209" s="24">
        <f>IFERROR(_xlfn.XLOOKUP(R4209,bio_produtos!$A:$A,bio_produtos!$C:$C),"")</f>
        <v>0</v>
      </c>
      <c r="T4209" s="12"/>
      <c r="U4209" s="23" t="str">
        <f>IF(T4209="","",SUM(T4209*N4209))</f>
        <v/>
      </c>
      <c r="V4209" s="23" t="str">
        <f>IF(U4209="","",IF(U4209&lt;10000,U4209,IF(U4209&lt;100000,U4209*0.3,"AVALIAÇÃO INDIVIDUAL")))</f>
        <v/>
      </c>
      <c r="W4209" s="10"/>
      <c r="X4209" s="7"/>
      <c r="Y4209" s="13"/>
      <c r="Z4209" s="10"/>
      <c r="AA4209" s="10"/>
      <c r="AB4209" s="10"/>
      <c r="AC4209" s="13"/>
      <c r="AD4209" s="10"/>
      <c r="AE4209" s="7"/>
      <c r="AF4209" s="7"/>
      <c r="AG4209" s="7"/>
      <c r="AH4209" s="7"/>
      <c r="AI4209" s="14"/>
    </row>
    <row r="4210" spans="1:35" s="15" customFormat="1" ht="150" customHeight="1" x14ac:dyDescent="0.25">
      <c r="A4210" s="4"/>
      <c r="B4210" s="4" t="str">
        <f>IF(C4210="","",IF(G4210="NEXOMED",CONCATENATE("BIO",C4210),CONCATENATE("ML",C4210)))</f>
        <v/>
      </c>
      <c r="C4210" s="28"/>
      <c r="D4210" s="9"/>
      <c r="E4210" s="7"/>
      <c r="F4210" s="7"/>
      <c r="G4210" s="7"/>
      <c r="H4210" s="7"/>
      <c r="I4210" s="10"/>
      <c r="J4210" s="7"/>
      <c r="K4210" s="7"/>
      <c r="L4210" s="7"/>
      <c r="M4210" s="9"/>
      <c r="N4210" s="7"/>
      <c r="O4210" s="7"/>
      <c r="P4210" s="13"/>
      <c r="Q4210" s="11"/>
      <c r="R4210" s="7"/>
      <c r="S4210" s="24">
        <f>IFERROR(_xlfn.XLOOKUP(R4210,bio_produtos!$A:$A,bio_produtos!$C:$C),"")</f>
        <v>0</v>
      </c>
      <c r="T4210" s="12"/>
      <c r="U4210" s="23" t="str">
        <f>IF(T4210="","",SUM(T4210*N4210))</f>
        <v/>
      </c>
      <c r="V4210" s="23" t="str">
        <f>IF(U4210="","",IF(U4210&lt;10000,U4210,IF(U4210&lt;100000,U4210*0.3,"AVALIAÇÃO INDIVIDUAL")))</f>
        <v/>
      </c>
      <c r="W4210" s="10"/>
      <c r="X4210" s="7"/>
      <c r="Y4210" s="13"/>
      <c r="Z4210" s="10"/>
      <c r="AA4210" s="10"/>
      <c r="AB4210" s="10"/>
      <c r="AC4210" s="13"/>
      <c r="AD4210" s="10"/>
      <c r="AE4210" s="7"/>
      <c r="AF4210" s="7"/>
      <c r="AG4210" s="7"/>
      <c r="AH4210" s="7"/>
      <c r="AI4210" s="14"/>
    </row>
    <row r="4211" spans="1:35" s="15" customFormat="1" ht="150" customHeight="1" x14ac:dyDescent="0.25">
      <c r="A4211" s="4"/>
      <c r="B4211" s="4" t="str">
        <f>IF(C4211="","",IF(G4211="NEXOMED",CONCATENATE("BIO",C4211),CONCATENATE("ML",C4211)))</f>
        <v/>
      </c>
      <c r="C4211" s="28"/>
      <c r="D4211" s="9"/>
      <c r="E4211" s="7"/>
      <c r="F4211" s="7"/>
      <c r="G4211" s="7"/>
      <c r="H4211" s="7"/>
      <c r="I4211" s="10"/>
      <c r="J4211" s="7"/>
      <c r="K4211" s="7"/>
      <c r="L4211" s="7"/>
      <c r="M4211" s="9"/>
      <c r="N4211" s="7"/>
      <c r="O4211" s="7"/>
      <c r="P4211" s="13"/>
      <c r="Q4211" s="11"/>
      <c r="R4211" s="7"/>
      <c r="S4211" s="24">
        <f>IFERROR(_xlfn.XLOOKUP(R4211,bio_produtos!$A:$A,bio_produtos!$C:$C),"")</f>
        <v>0</v>
      </c>
      <c r="T4211" s="12"/>
      <c r="U4211" s="23" t="str">
        <f>IF(T4211="","",SUM(T4211*N4211))</f>
        <v/>
      </c>
      <c r="V4211" s="23" t="str">
        <f>IF(U4211="","",IF(U4211&lt;10000,U4211,IF(U4211&lt;100000,U4211*0.3,"AVALIAÇÃO INDIVIDUAL")))</f>
        <v/>
      </c>
      <c r="W4211" s="10"/>
      <c r="X4211" s="7"/>
      <c r="Y4211" s="13"/>
      <c r="Z4211" s="10"/>
      <c r="AA4211" s="10"/>
      <c r="AB4211" s="10"/>
      <c r="AC4211" s="13"/>
      <c r="AD4211" s="10"/>
      <c r="AE4211" s="7"/>
      <c r="AF4211" s="7"/>
      <c r="AG4211" s="7"/>
      <c r="AH4211" s="7"/>
      <c r="AI4211" s="14"/>
    </row>
    <row r="4212" spans="1:35" s="15" customFormat="1" ht="150" customHeight="1" x14ac:dyDescent="0.25">
      <c r="A4212" s="4"/>
      <c r="B4212" s="4" t="str">
        <f>IF(C4212="","",IF(G4212="NEXOMED",CONCATENATE("BIO",C4212),CONCATENATE("ML",C4212)))</f>
        <v/>
      </c>
      <c r="C4212" s="28"/>
      <c r="D4212" s="9"/>
      <c r="E4212" s="7"/>
      <c r="F4212" s="7"/>
      <c r="G4212" s="7"/>
      <c r="H4212" s="7"/>
      <c r="I4212" s="10"/>
      <c r="J4212" s="7"/>
      <c r="K4212" s="7"/>
      <c r="L4212" s="7"/>
      <c r="M4212" s="9"/>
      <c r="N4212" s="7"/>
      <c r="O4212" s="7"/>
      <c r="P4212" s="13"/>
      <c r="Q4212" s="11"/>
      <c r="R4212" s="7"/>
      <c r="S4212" s="24">
        <f>IFERROR(_xlfn.XLOOKUP(R4212,bio_produtos!$A:$A,bio_produtos!$C:$C),"")</f>
        <v>0</v>
      </c>
      <c r="T4212" s="12"/>
      <c r="U4212" s="23" t="str">
        <f>IF(T4212="","",SUM(T4212*N4212))</f>
        <v/>
      </c>
      <c r="V4212" s="23" t="str">
        <f>IF(U4212="","",IF(U4212&lt;10000,U4212,IF(U4212&lt;100000,U4212*0.3,"AVALIAÇÃO INDIVIDUAL")))</f>
        <v/>
      </c>
      <c r="W4212" s="10"/>
      <c r="X4212" s="7"/>
      <c r="Y4212" s="13"/>
      <c r="Z4212" s="10"/>
      <c r="AA4212" s="10"/>
      <c r="AB4212" s="10"/>
      <c r="AC4212" s="13"/>
      <c r="AD4212" s="10"/>
      <c r="AE4212" s="7"/>
      <c r="AF4212" s="7"/>
      <c r="AG4212" s="7"/>
      <c r="AH4212" s="7"/>
      <c r="AI4212" s="14"/>
    </row>
    <row r="4213" spans="1:35" s="15" customFormat="1" ht="150" customHeight="1" x14ac:dyDescent="0.25">
      <c r="A4213" s="4"/>
      <c r="B4213" s="4" t="str">
        <f>IF(C4213="","",IF(G4213="NEXOMED",CONCATENATE("BIO",C4213),CONCATENATE("ML",C4213)))</f>
        <v/>
      </c>
      <c r="C4213" s="28"/>
      <c r="D4213" s="9"/>
      <c r="E4213" s="7"/>
      <c r="F4213" s="7"/>
      <c r="G4213" s="7"/>
      <c r="H4213" s="7"/>
      <c r="I4213" s="10"/>
      <c r="J4213" s="7"/>
      <c r="K4213" s="7"/>
      <c r="L4213" s="7"/>
      <c r="M4213" s="9"/>
      <c r="N4213" s="7"/>
      <c r="O4213" s="7"/>
      <c r="P4213" s="13"/>
      <c r="Q4213" s="11"/>
      <c r="R4213" s="7"/>
      <c r="S4213" s="24">
        <f>IFERROR(_xlfn.XLOOKUP(R4213,bio_produtos!$A:$A,bio_produtos!$C:$C),"")</f>
        <v>0</v>
      </c>
      <c r="T4213" s="12"/>
      <c r="U4213" s="23" t="str">
        <f>IF(T4213="","",SUM(T4213*N4213))</f>
        <v/>
      </c>
      <c r="V4213" s="23" t="str">
        <f>IF(U4213="","",IF(U4213&lt;10000,U4213,IF(U4213&lt;100000,U4213*0.3,"AVALIAÇÃO INDIVIDUAL")))</f>
        <v/>
      </c>
      <c r="W4213" s="10"/>
      <c r="X4213" s="7"/>
      <c r="Y4213" s="13"/>
      <c r="Z4213" s="10"/>
      <c r="AA4213" s="10"/>
      <c r="AB4213" s="10"/>
      <c r="AC4213" s="13"/>
      <c r="AD4213" s="10"/>
      <c r="AE4213" s="7"/>
      <c r="AF4213" s="7"/>
      <c r="AG4213" s="7"/>
      <c r="AH4213" s="7"/>
      <c r="AI4213" s="14"/>
    </row>
    <row r="4214" spans="1:35" s="15" customFormat="1" ht="150" customHeight="1" x14ac:dyDescent="0.25">
      <c r="A4214" s="4"/>
      <c r="B4214" s="4" t="str">
        <f>IF(C4214="","",IF(G4214="NEXOMED",CONCATENATE("BIO",C4214),CONCATENATE("ML",C4214)))</f>
        <v/>
      </c>
      <c r="C4214" s="28"/>
      <c r="D4214" s="9"/>
      <c r="E4214" s="7"/>
      <c r="F4214" s="7"/>
      <c r="G4214" s="7"/>
      <c r="H4214" s="7"/>
      <c r="I4214" s="10"/>
      <c r="J4214" s="7"/>
      <c r="K4214" s="7"/>
      <c r="L4214" s="7"/>
      <c r="M4214" s="9"/>
      <c r="N4214" s="7"/>
      <c r="O4214" s="7"/>
      <c r="P4214" s="13"/>
      <c r="Q4214" s="11"/>
      <c r="R4214" s="7"/>
      <c r="S4214" s="24">
        <f>IFERROR(_xlfn.XLOOKUP(R4214,bio_produtos!$A:$A,bio_produtos!$C:$C),"")</f>
        <v>0</v>
      </c>
      <c r="T4214" s="12"/>
      <c r="U4214" s="23" t="str">
        <f>IF(T4214="","",SUM(T4214*N4214))</f>
        <v/>
      </c>
      <c r="V4214" s="23" t="str">
        <f>IF(U4214="","",IF(U4214&lt;10000,U4214,IF(U4214&lt;100000,U4214*0.3,"AVALIAÇÃO INDIVIDUAL")))</f>
        <v/>
      </c>
      <c r="W4214" s="10"/>
      <c r="X4214" s="7"/>
      <c r="Y4214" s="13"/>
      <c r="Z4214" s="10"/>
      <c r="AA4214" s="10"/>
      <c r="AB4214" s="10"/>
      <c r="AC4214" s="13"/>
      <c r="AD4214" s="10"/>
      <c r="AE4214" s="7"/>
      <c r="AF4214" s="7"/>
      <c r="AG4214" s="7"/>
      <c r="AH4214" s="7"/>
      <c r="AI4214" s="14"/>
    </row>
    <row r="4215" spans="1:35" s="15" customFormat="1" ht="150" customHeight="1" x14ac:dyDescent="0.25">
      <c r="A4215" s="4"/>
      <c r="B4215" s="4" t="str">
        <f>IF(C4215="","",IF(G4215="NEXOMED",CONCATENATE("BIO",C4215),CONCATENATE("ML",C4215)))</f>
        <v/>
      </c>
      <c r="C4215" s="28"/>
      <c r="D4215" s="9"/>
      <c r="E4215" s="7"/>
      <c r="F4215" s="7"/>
      <c r="G4215" s="7"/>
      <c r="H4215" s="7"/>
      <c r="I4215" s="10"/>
      <c r="J4215" s="7"/>
      <c r="K4215" s="7"/>
      <c r="L4215" s="7"/>
      <c r="M4215" s="9"/>
      <c r="N4215" s="7"/>
      <c r="O4215" s="7"/>
      <c r="P4215" s="13"/>
      <c r="Q4215" s="11"/>
      <c r="R4215" s="7"/>
      <c r="S4215" s="24">
        <f>IFERROR(_xlfn.XLOOKUP(R4215,bio_produtos!$A:$A,bio_produtos!$C:$C),"")</f>
        <v>0</v>
      </c>
      <c r="T4215" s="12"/>
      <c r="U4215" s="23" t="str">
        <f>IF(T4215="","",SUM(T4215*N4215))</f>
        <v/>
      </c>
      <c r="V4215" s="23" t="str">
        <f>IF(U4215="","",IF(U4215&lt;10000,U4215,IF(U4215&lt;100000,U4215*0.3,"AVALIAÇÃO INDIVIDUAL")))</f>
        <v/>
      </c>
      <c r="W4215" s="10"/>
      <c r="X4215" s="7"/>
      <c r="Y4215" s="13"/>
      <c r="Z4215" s="10"/>
      <c r="AA4215" s="10"/>
      <c r="AB4215" s="10"/>
      <c r="AC4215" s="13"/>
      <c r="AD4215" s="10"/>
      <c r="AE4215" s="7"/>
      <c r="AF4215" s="7"/>
      <c r="AG4215" s="7"/>
      <c r="AH4215" s="7"/>
      <c r="AI4215" s="14"/>
    </row>
    <row r="4216" spans="1:35" s="15" customFormat="1" ht="150" customHeight="1" x14ac:dyDescent="0.25">
      <c r="A4216" s="4"/>
      <c r="B4216" s="4" t="str">
        <f>IF(C4216="","",IF(G4216="NEXOMED",CONCATENATE("BIO",C4216),CONCATENATE("ML",C4216)))</f>
        <v/>
      </c>
      <c r="C4216" s="28"/>
      <c r="D4216" s="9"/>
      <c r="E4216" s="7"/>
      <c r="F4216" s="7"/>
      <c r="G4216" s="7"/>
      <c r="H4216" s="7"/>
      <c r="I4216" s="10"/>
      <c r="J4216" s="7"/>
      <c r="K4216" s="7"/>
      <c r="L4216" s="7"/>
      <c r="M4216" s="9"/>
      <c r="N4216" s="7"/>
      <c r="O4216" s="7"/>
      <c r="P4216" s="13"/>
      <c r="Q4216" s="11"/>
      <c r="R4216" s="7"/>
      <c r="S4216" s="24">
        <f>IFERROR(_xlfn.XLOOKUP(R4216,bio_produtos!$A:$A,bio_produtos!$C:$C),"")</f>
        <v>0</v>
      </c>
      <c r="T4216" s="12"/>
      <c r="U4216" s="23" t="str">
        <f>IF(T4216="","",SUM(T4216*N4216))</f>
        <v/>
      </c>
      <c r="V4216" s="23" t="str">
        <f>IF(U4216="","",IF(U4216&lt;10000,U4216,IF(U4216&lt;100000,U4216*0.3,"AVALIAÇÃO INDIVIDUAL")))</f>
        <v/>
      </c>
      <c r="W4216" s="10"/>
      <c r="X4216" s="7"/>
      <c r="Y4216" s="13"/>
      <c r="Z4216" s="10"/>
      <c r="AA4216" s="10"/>
      <c r="AB4216" s="10"/>
      <c r="AC4216" s="13"/>
      <c r="AD4216" s="10"/>
      <c r="AE4216" s="7"/>
      <c r="AF4216" s="7"/>
      <c r="AG4216" s="7"/>
      <c r="AH4216" s="7"/>
      <c r="AI4216" s="14"/>
    </row>
    <row r="4217" spans="1:35" s="15" customFormat="1" ht="150" customHeight="1" x14ac:dyDescent="0.25">
      <c r="A4217" s="4"/>
      <c r="B4217" s="4" t="str">
        <f>IF(C4217="","",IF(G4217="NEXOMED",CONCATENATE("BIO",C4217),CONCATENATE("ML",C4217)))</f>
        <v/>
      </c>
      <c r="C4217" s="28"/>
      <c r="D4217" s="9"/>
      <c r="E4217" s="7"/>
      <c r="F4217" s="7"/>
      <c r="G4217" s="7"/>
      <c r="H4217" s="7"/>
      <c r="I4217" s="10"/>
      <c r="J4217" s="7"/>
      <c r="K4217" s="7"/>
      <c r="L4217" s="7"/>
      <c r="M4217" s="9"/>
      <c r="N4217" s="7"/>
      <c r="O4217" s="7"/>
      <c r="P4217" s="13"/>
      <c r="Q4217" s="11"/>
      <c r="R4217" s="7"/>
      <c r="S4217" s="24">
        <f>IFERROR(_xlfn.XLOOKUP(R4217,bio_produtos!$A:$A,bio_produtos!$C:$C),"")</f>
        <v>0</v>
      </c>
      <c r="T4217" s="12"/>
      <c r="U4217" s="23" t="str">
        <f>IF(T4217="","",SUM(T4217*N4217))</f>
        <v/>
      </c>
      <c r="V4217" s="23" t="str">
        <f>IF(U4217="","",IF(U4217&lt;10000,U4217,IF(U4217&lt;100000,U4217*0.3,"AVALIAÇÃO INDIVIDUAL")))</f>
        <v/>
      </c>
      <c r="W4217" s="10"/>
      <c r="X4217" s="7"/>
      <c r="Y4217" s="13"/>
      <c r="Z4217" s="10"/>
      <c r="AA4217" s="10"/>
      <c r="AB4217" s="10"/>
      <c r="AC4217" s="13"/>
      <c r="AD4217" s="10"/>
      <c r="AE4217" s="7"/>
      <c r="AF4217" s="7"/>
      <c r="AG4217" s="7"/>
      <c r="AH4217" s="7"/>
      <c r="AI4217" s="14"/>
    </row>
    <row r="4218" spans="1:35" s="15" customFormat="1" ht="150" customHeight="1" x14ac:dyDescent="0.25">
      <c r="A4218" s="4"/>
      <c r="B4218" s="4" t="str">
        <f>IF(C4218="","",IF(G4218="NEXOMED",CONCATENATE("BIO",C4218),CONCATENATE("ML",C4218)))</f>
        <v/>
      </c>
      <c r="C4218" s="28"/>
      <c r="D4218" s="9"/>
      <c r="E4218" s="7"/>
      <c r="F4218" s="7"/>
      <c r="G4218" s="7"/>
      <c r="H4218" s="7"/>
      <c r="I4218" s="10"/>
      <c r="J4218" s="7"/>
      <c r="K4218" s="7"/>
      <c r="L4218" s="7"/>
      <c r="M4218" s="9"/>
      <c r="N4218" s="7"/>
      <c r="O4218" s="7"/>
      <c r="P4218" s="13"/>
      <c r="Q4218" s="11"/>
      <c r="R4218" s="7"/>
      <c r="S4218" s="24">
        <f>IFERROR(_xlfn.XLOOKUP(R4218,bio_produtos!$A:$A,bio_produtos!$C:$C),"")</f>
        <v>0</v>
      </c>
      <c r="T4218" s="12"/>
      <c r="U4218" s="23" t="str">
        <f>IF(T4218="","",SUM(T4218*N4218))</f>
        <v/>
      </c>
      <c r="V4218" s="23" t="str">
        <f>IF(U4218="","",IF(U4218&lt;10000,U4218,IF(U4218&lt;100000,U4218*0.3,"AVALIAÇÃO INDIVIDUAL")))</f>
        <v/>
      </c>
      <c r="W4218" s="10"/>
      <c r="X4218" s="7"/>
      <c r="Y4218" s="13"/>
      <c r="Z4218" s="10"/>
      <c r="AA4218" s="10"/>
      <c r="AB4218" s="10"/>
      <c r="AC4218" s="13"/>
      <c r="AD4218" s="10"/>
      <c r="AE4218" s="7"/>
      <c r="AF4218" s="7"/>
      <c r="AG4218" s="7"/>
      <c r="AH4218" s="7"/>
      <c r="AI4218" s="14"/>
    </row>
    <row r="4219" spans="1:35" s="15" customFormat="1" ht="150" customHeight="1" x14ac:dyDescent="0.25">
      <c r="A4219" s="4"/>
      <c r="B4219" s="4" t="str">
        <f>IF(C4219="","",IF(G4219="NEXOMED",CONCATENATE("BIO",C4219),CONCATENATE("ML",C4219)))</f>
        <v/>
      </c>
      <c r="C4219" s="28"/>
      <c r="D4219" s="9"/>
      <c r="E4219" s="7"/>
      <c r="F4219" s="7"/>
      <c r="G4219" s="7"/>
      <c r="H4219" s="7"/>
      <c r="I4219" s="10"/>
      <c r="J4219" s="7"/>
      <c r="K4219" s="7"/>
      <c r="L4219" s="7"/>
      <c r="M4219" s="9"/>
      <c r="N4219" s="7"/>
      <c r="O4219" s="7"/>
      <c r="P4219" s="13"/>
      <c r="Q4219" s="11"/>
      <c r="R4219" s="7"/>
      <c r="S4219" s="24">
        <f>IFERROR(_xlfn.XLOOKUP(R4219,bio_produtos!$A:$A,bio_produtos!$C:$C),"")</f>
        <v>0</v>
      </c>
      <c r="T4219" s="12"/>
      <c r="U4219" s="23" t="str">
        <f>IF(T4219="","",SUM(T4219*N4219))</f>
        <v/>
      </c>
      <c r="V4219" s="23" t="str">
        <f>IF(U4219="","",IF(U4219&lt;10000,U4219,IF(U4219&lt;100000,U4219*0.3,"AVALIAÇÃO INDIVIDUAL")))</f>
        <v/>
      </c>
      <c r="W4219" s="10"/>
      <c r="X4219" s="7"/>
      <c r="Y4219" s="13"/>
      <c r="Z4219" s="10"/>
      <c r="AA4219" s="10"/>
      <c r="AB4219" s="10"/>
      <c r="AC4219" s="13"/>
      <c r="AD4219" s="10"/>
      <c r="AE4219" s="7"/>
      <c r="AF4219" s="7"/>
      <c r="AG4219" s="7"/>
      <c r="AH4219" s="7"/>
      <c r="AI4219" s="14"/>
    </row>
    <row r="4220" spans="1:35" s="15" customFormat="1" ht="150" customHeight="1" x14ac:dyDescent="0.25">
      <c r="A4220" s="4"/>
      <c r="B4220" s="4" t="str">
        <f>IF(C4220="","",IF(G4220="NEXOMED",CONCATENATE("BIO",C4220),CONCATENATE("ML",C4220)))</f>
        <v/>
      </c>
      <c r="C4220" s="28"/>
      <c r="D4220" s="9"/>
      <c r="E4220" s="7"/>
      <c r="F4220" s="7"/>
      <c r="G4220" s="7"/>
      <c r="H4220" s="7"/>
      <c r="I4220" s="10"/>
      <c r="J4220" s="7"/>
      <c r="K4220" s="7"/>
      <c r="L4220" s="7"/>
      <c r="M4220" s="9"/>
      <c r="N4220" s="7"/>
      <c r="O4220" s="7"/>
      <c r="P4220" s="13"/>
      <c r="Q4220" s="11"/>
      <c r="R4220" s="7"/>
      <c r="S4220" s="24">
        <f>IFERROR(_xlfn.XLOOKUP(R4220,bio_produtos!$A:$A,bio_produtos!$C:$C),"")</f>
        <v>0</v>
      </c>
      <c r="T4220" s="12"/>
      <c r="U4220" s="23" t="str">
        <f>IF(T4220="","",SUM(T4220*N4220))</f>
        <v/>
      </c>
      <c r="V4220" s="23" t="str">
        <f>IF(U4220="","",IF(U4220&lt;10000,U4220,IF(U4220&lt;100000,U4220*0.3,"AVALIAÇÃO INDIVIDUAL")))</f>
        <v/>
      </c>
      <c r="W4220" s="10"/>
      <c r="X4220" s="7"/>
      <c r="Y4220" s="13"/>
      <c r="Z4220" s="10"/>
      <c r="AA4220" s="10"/>
      <c r="AB4220" s="10"/>
      <c r="AC4220" s="13"/>
      <c r="AD4220" s="10"/>
      <c r="AE4220" s="7"/>
      <c r="AF4220" s="7"/>
      <c r="AG4220" s="7"/>
      <c r="AH4220" s="7"/>
      <c r="AI4220" s="14"/>
    </row>
    <row r="4221" spans="1:35" s="15" customFormat="1" ht="150" customHeight="1" x14ac:dyDescent="0.25">
      <c r="A4221" s="4"/>
      <c r="B4221" s="4" t="str">
        <f>IF(C4221="","",IF(G4221="NEXOMED",CONCATENATE("BIO",C4221),CONCATENATE("ML",C4221)))</f>
        <v/>
      </c>
      <c r="C4221" s="28"/>
      <c r="D4221" s="9"/>
      <c r="E4221" s="7"/>
      <c r="F4221" s="7"/>
      <c r="G4221" s="7"/>
      <c r="H4221" s="7"/>
      <c r="I4221" s="10"/>
      <c r="J4221" s="7"/>
      <c r="K4221" s="7"/>
      <c r="L4221" s="7"/>
      <c r="M4221" s="9"/>
      <c r="N4221" s="7"/>
      <c r="O4221" s="7"/>
      <c r="P4221" s="13"/>
      <c r="Q4221" s="11"/>
      <c r="R4221" s="7"/>
      <c r="S4221" s="24">
        <f>IFERROR(_xlfn.XLOOKUP(R4221,bio_produtos!$A:$A,bio_produtos!$C:$C),"")</f>
        <v>0</v>
      </c>
      <c r="T4221" s="12"/>
      <c r="U4221" s="23" t="str">
        <f>IF(T4221="","",SUM(T4221*N4221))</f>
        <v/>
      </c>
      <c r="V4221" s="23" t="str">
        <f>IF(U4221="","",IF(U4221&lt;10000,U4221,IF(U4221&lt;100000,U4221*0.3,"AVALIAÇÃO INDIVIDUAL")))</f>
        <v/>
      </c>
      <c r="W4221" s="10"/>
      <c r="X4221" s="7"/>
      <c r="Y4221" s="13"/>
      <c r="Z4221" s="10"/>
      <c r="AA4221" s="10"/>
      <c r="AB4221" s="10"/>
      <c r="AC4221" s="13"/>
      <c r="AD4221" s="10"/>
      <c r="AE4221" s="7"/>
      <c r="AF4221" s="7"/>
      <c r="AG4221" s="7"/>
      <c r="AH4221" s="7"/>
      <c r="AI4221" s="14"/>
    </row>
    <row r="4222" spans="1:35" s="15" customFormat="1" ht="150" customHeight="1" x14ac:dyDescent="0.25">
      <c r="A4222" s="4"/>
      <c r="B4222" s="4" t="str">
        <f>IF(C4222="","",IF(G4222="NEXOMED",CONCATENATE("BIO",C4222),CONCATENATE("ML",C4222)))</f>
        <v/>
      </c>
      <c r="C4222" s="28"/>
      <c r="D4222" s="9"/>
      <c r="E4222" s="7"/>
      <c r="F4222" s="7"/>
      <c r="G4222" s="7"/>
      <c r="H4222" s="7"/>
      <c r="I4222" s="10"/>
      <c r="J4222" s="7"/>
      <c r="K4222" s="7"/>
      <c r="L4222" s="7"/>
      <c r="M4222" s="9"/>
      <c r="N4222" s="7"/>
      <c r="O4222" s="7"/>
      <c r="P4222" s="13"/>
      <c r="Q4222" s="11"/>
      <c r="R4222" s="7"/>
      <c r="S4222" s="24">
        <f>IFERROR(_xlfn.XLOOKUP(R4222,bio_produtos!$A:$A,bio_produtos!$C:$C),"")</f>
        <v>0</v>
      </c>
      <c r="T4222" s="12"/>
      <c r="U4222" s="23" t="str">
        <f>IF(T4222="","",SUM(T4222*N4222))</f>
        <v/>
      </c>
      <c r="V4222" s="23" t="str">
        <f>IF(U4222="","",IF(U4222&lt;10000,U4222,IF(U4222&lt;100000,U4222*0.3,"AVALIAÇÃO INDIVIDUAL")))</f>
        <v/>
      </c>
      <c r="W4222" s="10"/>
      <c r="X4222" s="7"/>
      <c r="Y4222" s="13"/>
      <c r="Z4222" s="10"/>
      <c r="AA4222" s="10"/>
      <c r="AB4222" s="10"/>
      <c r="AC4222" s="13"/>
      <c r="AD4222" s="10"/>
      <c r="AE4222" s="7"/>
      <c r="AF4222" s="7"/>
      <c r="AG4222" s="7"/>
      <c r="AH4222" s="7"/>
      <c r="AI4222" s="14"/>
    </row>
    <row r="4223" spans="1:35" s="15" customFormat="1" ht="150" customHeight="1" x14ac:dyDescent="0.25">
      <c r="A4223" s="4"/>
      <c r="B4223" s="4" t="str">
        <f>IF(C4223="","",IF(G4223="NEXOMED",CONCATENATE("BIO",C4223),CONCATENATE("ML",C4223)))</f>
        <v/>
      </c>
      <c r="C4223" s="28"/>
      <c r="D4223" s="9"/>
      <c r="E4223" s="7"/>
      <c r="F4223" s="7"/>
      <c r="G4223" s="7"/>
      <c r="H4223" s="7"/>
      <c r="I4223" s="10"/>
      <c r="J4223" s="7"/>
      <c r="K4223" s="7"/>
      <c r="L4223" s="7"/>
      <c r="M4223" s="9"/>
      <c r="N4223" s="7"/>
      <c r="O4223" s="7"/>
      <c r="P4223" s="13"/>
      <c r="Q4223" s="11"/>
      <c r="R4223" s="7"/>
      <c r="S4223" s="24">
        <f>IFERROR(_xlfn.XLOOKUP(R4223,bio_produtos!$A:$A,bio_produtos!$C:$C),"")</f>
        <v>0</v>
      </c>
      <c r="T4223" s="12"/>
      <c r="U4223" s="23" t="str">
        <f>IF(T4223="","",SUM(T4223*N4223))</f>
        <v/>
      </c>
      <c r="V4223" s="23" t="str">
        <f>IF(U4223="","",IF(U4223&lt;10000,U4223,IF(U4223&lt;100000,U4223*0.3,"AVALIAÇÃO INDIVIDUAL")))</f>
        <v/>
      </c>
      <c r="W4223" s="10"/>
      <c r="X4223" s="7"/>
      <c r="Y4223" s="13"/>
      <c r="Z4223" s="10"/>
      <c r="AA4223" s="10"/>
      <c r="AB4223" s="10"/>
      <c r="AC4223" s="13"/>
      <c r="AD4223" s="10"/>
      <c r="AE4223" s="7"/>
      <c r="AF4223" s="7"/>
      <c r="AG4223" s="7"/>
      <c r="AH4223" s="7"/>
      <c r="AI4223" s="14"/>
    </row>
    <row r="4224" spans="1:35" s="15" customFormat="1" ht="150" customHeight="1" x14ac:dyDescent="0.25">
      <c r="A4224" s="4"/>
      <c r="B4224" s="4" t="str">
        <f>IF(C4224="","",IF(G4224="NEXOMED",CONCATENATE("BIO",C4224),CONCATENATE("ML",C4224)))</f>
        <v/>
      </c>
      <c r="C4224" s="28"/>
      <c r="D4224" s="9"/>
      <c r="E4224" s="7"/>
      <c r="F4224" s="7"/>
      <c r="G4224" s="7"/>
      <c r="H4224" s="7"/>
      <c r="I4224" s="10"/>
      <c r="J4224" s="7"/>
      <c r="K4224" s="7"/>
      <c r="L4224" s="7"/>
      <c r="M4224" s="9"/>
      <c r="N4224" s="7"/>
      <c r="O4224" s="7"/>
      <c r="P4224" s="13"/>
      <c r="Q4224" s="11"/>
      <c r="R4224" s="7"/>
      <c r="S4224" s="24">
        <f>IFERROR(_xlfn.XLOOKUP(R4224,bio_produtos!$A:$A,bio_produtos!$C:$C),"")</f>
        <v>0</v>
      </c>
      <c r="T4224" s="12"/>
      <c r="U4224" s="23" t="str">
        <f>IF(T4224="","",SUM(T4224*N4224))</f>
        <v/>
      </c>
      <c r="V4224" s="23" t="str">
        <f>IF(U4224="","",IF(U4224&lt;10000,U4224,IF(U4224&lt;100000,U4224*0.3,"AVALIAÇÃO INDIVIDUAL")))</f>
        <v/>
      </c>
      <c r="W4224" s="10"/>
      <c r="X4224" s="7"/>
      <c r="Y4224" s="13"/>
      <c r="Z4224" s="10"/>
      <c r="AA4224" s="10"/>
      <c r="AB4224" s="10"/>
      <c r="AC4224" s="13"/>
      <c r="AD4224" s="10"/>
      <c r="AE4224" s="7"/>
      <c r="AF4224" s="7"/>
      <c r="AG4224" s="7"/>
      <c r="AH4224" s="7"/>
      <c r="AI4224" s="14"/>
    </row>
    <row r="4225" spans="1:35" s="15" customFormat="1" ht="150" customHeight="1" x14ac:dyDescent="0.25">
      <c r="A4225" s="4"/>
      <c r="B4225" s="4" t="str">
        <f>IF(C4225="","",IF(G4225="NEXOMED",CONCATENATE("BIO",C4225),CONCATENATE("ML",C4225)))</f>
        <v/>
      </c>
      <c r="C4225" s="28"/>
      <c r="D4225" s="9"/>
      <c r="E4225" s="7"/>
      <c r="F4225" s="7"/>
      <c r="G4225" s="7"/>
      <c r="H4225" s="7"/>
      <c r="I4225" s="10"/>
      <c r="J4225" s="7"/>
      <c r="K4225" s="7"/>
      <c r="L4225" s="7"/>
      <c r="M4225" s="9"/>
      <c r="N4225" s="7"/>
      <c r="O4225" s="7"/>
      <c r="P4225" s="13"/>
      <c r="Q4225" s="11"/>
      <c r="R4225" s="7"/>
      <c r="S4225" s="24">
        <f>IFERROR(_xlfn.XLOOKUP(R4225,bio_produtos!$A:$A,bio_produtos!$C:$C),"")</f>
        <v>0</v>
      </c>
      <c r="T4225" s="12"/>
      <c r="U4225" s="23" t="str">
        <f>IF(T4225="","",SUM(T4225*N4225))</f>
        <v/>
      </c>
      <c r="V4225" s="23" t="str">
        <f>IF(U4225="","",IF(U4225&lt;10000,U4225,IF(U4225&lt;100000,U4225*0.3,"AVALIAÇÃO INDIVIDUAL")))</f>
        <v/>
      </c>
      <c r="W4225" s="10"/>
      <c r="X4225" s="7"/>
      <c r="Y4225" s="13"/>
      <c r="Z4225" s="10"/>
      <c r="AA4225" s="10"/>
      <c r="AB4225" s="10"/>
      <c r="AC4225" s="13"/>
      <c r="AD4225" s="10"/>
      <c r="AE4225" s="7"/>
      <c r="AF4225" s="7"/>
      <c r="AG4225" s="7"/>
      <c r="AH4225" s="7"/>
      <c r="AI4225" s="14"/>
    </row>
    <row r="4226" spans="1:35" s="15" customFormat="1" ht="150" customHeight="1" x14ac:dyDescent="0.25">
      <c r="A4226" s="4"/>
      <c r="B4226" s="4" t="str">
        <f>IF(C4226="","",IF(G4226="NEXOMED",CONCATENATE("BIO",C4226),CONCATENATE("ML",C4226)))</f>
        <v/>
      </c>
      <c r="C4226" s="28"/>
      <c r="D4226" s="9"/>
      <c r="E4226" s="7"/>
      <c r="F4226" s="7"/>
      <c r="G4226" s="7"/>
      <c r="H4226" s="7"/>
      <c r="I4226" s="10"/>
      <c r="J4226" s="7"/>
      <c r="K4226" s="7"/>
      <c r="L4226" s="7"/>
      <c r="M4226" s="9"/>
      <c r="N4226" s="7"/>
      <c r="O4226" s="7"/>
      <c r="P4226" s="13"/>
      <c r="Q4226" s="11"/>
      <c r="R4226" s="7"/>
      <c r="S4226" s="24">
        <f>IFERROR(_xlfn.XLOOKUP(R4226,bio_produtos!$A:$A,bio_produtos!$C:$C),"")</f>
        <v>0</v>
      </c>
      <c r="T4226" s="12"/>
      <c r="U4226" s="23" t="str">
        <f>IF(T4226="","",SUM(T4226*N4226))</f>
        <v/>
      </c>
      <c r="V4226" s="23" t="str">
        <f>IF(U4226="","",IF(U4226&lt;10000,U4226,IF(U4226&lt;100000,U4226*0.3,"AVALIAÇÃO INDIVIDUAL")))</f>
        <v/>
      </c>
      <c r="W4226" s="10"/>
      <c r="X4226" s="7"/>
      <c r="Y4226" s="13"/>
      <c r="Z4226" s="10"/>
      <c r="AA4226" s="10"/>
      <c r="AB4226" s="10"/>
      <c r="AC4226" s="13"/>
      <c r="AD4226" s="10"/>
      <c r="AE4226" s="7"/>
      <c r="AF4226" s="7"/>
      <c r="AG4226" s="7"/>
      <c r="AH4226" s="7"/>
      <c r="AI4226" s="14"/>
    </row>
    <row r="4227" spans="1:35" s="15" customFormat="1" ht="150" customHeight="1" x14ac:dyDescent="0.25">
      <c r="A4227" s="4"/>
      <c r="B4227" s="4" t="str">
        <f>IF(C4227="","",IF(G4227="NEXOMED",CONCATENATE("BIO",C4227),CONCATENATE("ML",C4227)))</f>
        <v/>
      </c>
      <c r="C4227" s="28"/>
      <c r="D4227" s="9"/>
      <c r="E4227" s="7"/>
      <c r="F4227" s="7"/>
      <c r="G4227" s="7"/>
      <c r="H4227" s="7"/>
      <c r="I4227" s="10"/>
      <c r="J4227" s="7"/>
      <c r="K4227" s="7"/>
      <c r="L4227" s="7"/>
      <c r="M4227" s="9"/>
      <c r="N4227" s="7"/>
      <c r="O4227" s="7"/>
      <c r="P4227" s="13"/>
      <c r="Q4227" s="11"/>
      <c r="R4227" s="7"/>
      <c r="S4227" s="24">
        <f>IFERROR(_xlfn.XLOOKUP(R4227,bio_produtos!$A:$A,bio_produtos!$C:$C),"")</f>
        <v>0</v>
      </c>
      <c r="T4227" s="12"/>
      <c r="U4227" s="23" t="str">
        <f>IF(T4227="","",SUM(T4227*N4227))</f>
        <v/>
      </c>
      <c r="V4227" s="23" t="str">
        <f>IF(U4227="","",IF(U4227&lt;10000,U4227,IF(U4227&lt;100000,U4227*0.3,"AVALIAÇÃO INDIVIDUAL")))</f>
        <v/>
      </c>
      <c r="W4227" s="10"/>
      <c r="X4227" s="7"/>
      <c r="Y4227" s="13"/>
      <c r="Z4227" s="10"/>
      <c r="AA4227" s="10"/>
      <c r="AB4227" s="10"/>
      <c r="AC4227" s="13"/>
      <c r="AD4227" s="10"/>
      <c r="AE4227" s="7"/>
      <c r="AF4227" s="7"/>
      <c r="AG4227" s="7"/>
      <c r="AH4227" s="7"/>
      <c r="AI4227" s="14"/>
    </row>
    <row r="4228" spans="1:35" s="15" customFormat="1" ht="150" customHeight="1" x14ac:dyDescent="0.25">
      <c r="A4228" s="4"/>
      <c r="B4228" s="4" t="str">
        <f>IF(C4228="","",IF(G4228="NEXOMED",CONCATENATE("BIO",C4228),CONCATENATE("ML",C4228)))</f>
        <v/>
      </c>
      <c r="C4228" s="28"/>
      <c r="D4228" s="9"/>
      <c r="E4228" s="7"/>
      <c r="F4228" s="7"/>
      <c r="G4228" s="7"/>
      <c r="H4228" s="7"/>
      <c r="I4228" s="10"/>
      <c r="J4228" s="7"/>
      <c r="K4228" s="7"/>
      <c r="L4228" s="7"/>
      <c r="M4228" s="9"/>
      <c r="N4228" s="7"/>
      <c r="O4228" s="7"/>
      <c r="P4228" s="13"/>
      <c r="Q4228" s="11"/>
      <c r="R4228" s="7"/>
      <c r="S4228" s="24">
        <f>IFERROR(_xlfn.XLOOKUP(R4228,bio_produtos!$A:$A,bio_produtos!$C:$C),"")</f>
        <v>0</v>
      </c>
      <c r="T4228" s="12"/>
      <c r="U4228" s="23" t="str">
        <f>IF(T4228="","",SUM(T4228*N4228))</f>
        <v/>
      </c>
      <c r="V4228" s="23" t="str">
        <f>IF(U4228="","",IF(U4228&lt;10000,U4228,IF(U4228&lt;100000,U4228*0.3,"AVALIAÇÃO INDIVIDUAL")))</f>
        <v/>
      </c>
      <c r="W4228" s="10"/>
      <c r="X4228" s="7"/>
      <c r="Y4228" s="13"/>
      <c r="Z4228" s="10"/>
      <c r="AA4228" s="10"/>
      <c r="AB4228" s="10"/>
      <c r="AC4228" s="13"/>
      <c r="AD4228" s="10"/>
      <c r="AE4228" s="7"/>
      <c r="AF4228" s="7"/>
      <c r="AG4228" s="7"/>
      <c r="AH4228" s="7"/>
      <c r="AI4228" s="14"/>
    </row>
    <row r="4229" spans="1:35" s="15" customFormat="1" ht="150" customHeight="1" x14ac:dyDescent="0.25">
      <c r="A4229" s="4"/>
      <c r="B4229" s="4" t="str">
        <f>IF(C4229="","",IF(G4229="NEXOMED",CONCATENATE("BIO",C4229),CONCATENATE("ML",C4229)))</f>
        <v/>
      </c>
      <c r="C4229" s="28"/>
      <c r="D4229" s="9"/>
      <c r="E4229" s="7"/>
      <c r="F4229" s="7"/>
      <c r="G4229" s="7"/>
      <c r="H4229" s="7"/>
      <c r="I4229" s="10"/>
      <c r="J4229" s="7"/>
      <c r="K4229" s="7"/>
      <c r="L4229" s="7"/>
      <c r="M4229" s="9"/>
      <c r="N4229" s="7"/>
      <c r="O4229" s="7"/>
      <c r="P4229" s="13"/>
      <c r="Q4229" s="11"/>
      <c r="R4229" s="7"/>
      <c r="S4229" s="24">
        <f>IFERROR(_xlfn.XLOOKUP(R4229,bio_produtos!$A:$A,bio_produtos!$C:$C),"")</f>
        <v>0</v>
      </c>
      <c r="T4229" s="12"/>
      <c r="U4229" s="23" t="str">
        <f>IF(T4229="","",SUM(T4229*N4229))</f>
        <v/>
      </c>
      <c r="V4229" s="23" t="str">
        <f>IF(U4229="","",IF(U4229&lt;10000,U4229,IF(U4229&lt;100000,U4229*0.3,"AVALIAÇÃO INDIVIDUAL")))</f>
        <v/>
      </c>
      <c r="W4229" s="10"/>
      <c r="X4229" s="7"/>
      <c r="Y4229" s="13"/>
      <c r="Z4229" s="10"/>
      <c r="AA4229" s="10"/>
      <c r="AB4229" s="10"/>
      <c r="AC4229" s="13"/>
      <c r="AD4229" s="10"/>
      <c r="AE4229" s="7"/>
      <c r="AF4229" s="7"/>
      <c r="AG4229" s="7"/>
      <c r="AH4229" s="7"/>
      <c r="AI4229" s="14"/>
    </row>
    <row r="4230" spans="1:35" s="15" customFormat="1" ht="150" customHeight="1" x14ac:dyDescent="0.25">
      <c r="A4230" s="4"/>
      <c r="B4230" s="4" t="str">
        <f>IF(C4230="","",IF(G4230="NEXOMED",CONCATENATE("BIO",C4230),CONCATENATE("ML",C4230)))</f>
        <v/>
      </c>
      <c r="C4230" s="28"/>
      <c r="D4230" s="9"/>
      <c r="E4230" s="7"/>
      <c r="F4230" s="7"/>
      <c r="G4230" s="7"/>
      <c r="H4230" s="7"/>
      <c r="I4230" s="10"/>
      <c r="J4230" s="7"/>
      <c r="K4230" s="7"/>
      <c r="L4230" s="7"/>
      <c r="M4230" s="9"/>
      <c r="N4230" s="7"/>
      <c r="O4230" s="7"/>
      <c r="P4230" s="13"/>
      <c r="Q4230" s="11"/>
      <c r="R4230" s="7"/>
      <c r="S4230" s="24">
        <f>IFERROR(_xlfn.XLOOKUP(R4230,bio_produtos!$A:$A,bio_produtos!$C:$C),"")</f>
        <v>0</v>
      </c>
      <c r="T4230" s="12"/>
      <c r="U4230" s="23" t="str">
        <f>IF(T4230="","",SUM(T4230*N4230))</f>
        <v/>
      </c>
      <c r="V4230" s="23" t="str">
        <f>IF(U4230="","",IF(U4230&lt;10000,U4230,IF(U4230&lt;100000,U4230*0.3,"AVALIAÇÃO INDIVIDUAL")))</f>
        <v/>
      </c>
      <c r="W4230" s="10"/>
      <c r="X4230" s="7"/>
      <c r="Y4230" s="13"/>
      <c r="Z4230" s="10"/>
      <c r="AA4230" s="10"/>
      <c r="AB4230" s="10"/>
      <c r="AC4230" s="13"/>
      <c r="AD4230" s="10"/>
      <c r="AE4230" s="7"/>
      <c r="AF4230" s="7"/>
      <c r="AG4230" s="7"/>
      <c r="AH4230" s="7"/>
      <c r="AI4230" s="14"/>
    </row>
    <row r="4231" spans="1:35" s="15" customFormat="1" ht="150" customHeight="1" x14ac:dyDescent="0.25">
      <c r="A4231" s="4"/>
      <c r="B4231" s="4" t="str">
        <f>IF(C4231="","",IF(G4231="NEXOMED",CONCATENATE("BIO",C4231),CONCATENATE("ML",C4231)))</f>
        <v/>
      </c>
      <c r="C4231" s="28"/>
      <c r="D4231" s="9"/>
      <c r="E4231" s="7"/>
      <c r="F4231" s="7"/>
      <c r="G4231" s="7"/>
      <c r="H4231" s="7"/>
      <c r="I4231" s="10"/>
      <c r="J4231" s="7"/>
      <c r="K4231" s="7"/>
      <c r="L4231" s="7"/>
      <c r="M4231" s="9"/>
      <c r="N4231" s="7"/>
      <c r="O4231" s="7"/>
      <c r="P4231" s="13"/>
      <c r="Q4231" s="11"/>
      <c r="R4231" s="7"/>
      <c r="S4231" s="24">
        <f>IFERROR(_xlfn.XLOOKUP(R4231,bio_produtos!$A:$A,bio_produtos!$C:$C),"")</f>
        <v>0</v>
      </c>
      <c r="T4231" s="12"/>
      <c r="U4231" s="23" t="str">
        <f>IF(T4231="","",SUM(T4231*N4231))</f>
        <v/>
      </c>
      <c r="V4231" s="23" t="str">
        <f>IF(U4231="","",IF(U4231&lt;10000,U4231,IF(U4231&lt;100000,U4231*0.3,"AVALIAÇÃO INDIVIDUAL")))</f>
        <v/>
      </c>
      <c r="W4231" s="10"/>
      <c r="X4231" s="7"/>
      <c r="Y4231" s="13"/>
      <c r="Z4231" s="10"/>
      <c r="AA4231" s="10"/>
      <c r="AB4231" s="10"/>
      <c r="AC4231" s="13"/>
      <c r="AD4231" s="10"/>
      <c r="AE4231" s="7"/>
      <c r="AF4231" s="7"/>
      <c r="AG4231" s="7"/>
      <c r="AH4231" s="7"/>
      <c r="AI4231" s="14"/>
    </row>
    <row r="4232" spans="1:35" s="15" customFormat="1" ht="150" customHeight="1" x14ac:dyDescent="0.25">
      <c r="A4232" s="4"/>
      <c r="B4232" s="4" t="str">
        <f>IF(C4232="","",IF(G4232="NEXOMED",CONCATENATE("BIO",C4232),CONCATENATE("ML",C4232)))</f>
        <v/>
      </c>
      <c r="C4232" s="28"/>
      <c r="D4232" s="9"/>
      <c r="E4232" s="7"/>
      <c r="F4232" s="7"/>
      <c r="G4232" s="7"/>
      <c r="H4232" s="7"/>
      <c r="I4232" s="10"/>
      <c r="J4232" s="7"/>
      <c r="K4232" s="7"/>
      <c r="L4232" s="7"/>
      <c r="M4232" s="9"/>
      <c r="N4232" s="7"/>
      <c r="O4232" s="7"/>
      <c r="P4232" s="13"/>
      <c r="Q4232" s="11"/>
      <c r="R4232" s="7"/>
      <c r="S4232" s="24">
        <f>IFERROR(_xlfn.XLOOKUP(R4232,bio_produtos!$A:$A,bio_produtos!$C:$C),"")</f>
        <v>0</v>
      </c>
      <c r="T4232" s="12"/>
      <c r="U4232" s="23" t="str">
        <f>IF(T4232="","",SUM(T4232*N4232))</f>
        <v/>
      </c>
      <c r="V4232" s="23" t="str">
        <f>IF(U4232="","",IF(U4232&lt;10000,U4232,IF(U4232&lt;100000,U4232*0.3,"AVALIAÇÃO INDIVIDUAL")))</f>
        <v/>
      </c>
      <c r="W4232" s="10"/>
      <c r="X4232" s="7"/>
      <c r="Y4232" s="13"/>
      <c r="Z4232" s="10"/>
      <c r="AA4232" s="10"/>
      <c r="AB4232" s="10"/>
      <c r="AC4232" s="13"/>
      <c r="AD4232" s="10"/>
      <c r="AE4232" s="7"/>
      <c r="AF4232" s="7"/>
      <c r="AG4232" s="7"/>
      <c r="AH4232" s="7"/>
      <c r="AI4232" s="14"/>
    </row>
    <row r="4233" spans="1:35" s="15" customFormat="1" ht="150" customHeight="1" x14ac:dyDescent="0.25">
      <c r="A4233" s="4"/>
      <c r="B4233" s="4" t="str">
        <f>IF(C4233="","",IF(G4233="NEXOMED",CONCATENATE("BIO",C4233),CONCATENATE("ML",C4233)))</f>
        <v/>
      </c>
      <c r="C4233" s="28"/>
      <c r="D4233" s="9"/>
      <c r="E4233" s="7"/>
      <c r="F4233" s="7"/>
      <c r="G4233" s="7"/>
      <c r="H4233" s="7"/>
      <c r="I4233" s="10"/>
      <c r="J4233" s="7"/>
      <c r="K4233" s="7"/>
      <c r="L4233" s="7"/>
      <c r="M4233" s="9"/>
      <c r="N4233" s="7"/>
      <c r="O4233" s="7"/>
      <c r="P4233" s="13"/>
      <c r="Q4233" s="11"/>
      <c r="R4233" s="7"/>
      <c r="S4233" s="24">
        <f>IFERROR(_xlfn.XLOOKUP(R4233,bio_produtos!$A:$A,bio_produtos!$C:$C),"")</f>
        <v>0</v>
      </c>
      <c r="T4233" s="12"/>
      <c r="U4233" s="23" t="str">
        <f>IF(T4233="","",SUM(T4233*N4233))</f>
        <v/>
      </c>
      <c r="V4233" s="23" t="str">
        <f>IF(U4233="","",IF(U4233&lt;10000,U4233,IF(U4233&lt;100000,U4233*0.3,"AVALIAÇÃO INDIVIDUAL")))</f>
        <v/>
      </c>
      <c r="W4233" s="10"/>
      <c r="X4233" s="7"/>
      <c r="Y4233" s="13"/>
      <c r="Z4233" s="10"/>
      <c r="AA4233" s="10"/>
      <c r="AB4233" s="10"/>
      <c r="AC4233" s="13"/>
      <c r="AD4233" s="10"/>
      <c r="AE4233" s="7"/>
      <c r="AF4233" s="7"/>
      <c r="AG4233" s="7"/>
      <c r="AH4233" s="7"/>
      <c r="AI4233" s="14"/>
    </row>
    <row r="4234" spans="1:35" s="15" customFormat="1" ht="150" customHeight="1" x14ac:dyDescent="0.25">
      <c r="A4234" s="4"/>
      <c r="B4234" s="4" t="str">
        <f>IF(C4234="","",IF(G4234="NEXOMED",CONCATENATE("BIO",C4234),CONCATENATE("ML",C4234)))</f>
        <v/>
      </c>
      <c r="C4234" s="28"/>
      <c r="D4234" s="9"/>
      <c r="E4234" s="7"/>
      <c r="F4234" s="7"/>
      <c r="G4234" s="7"/>
      <c r="H4234" s="7"/>
      <c r="I4234" s="10"/>
      <c r="J4234" s="7"/>
      <c r="K4234" s="7"/>
      <c r="L4234" s="7"/>
      <c r="M4234" s="9"/>
      <c r="N4234" s="7"/>
      <c r="O4234" s="7"/>
      <c r="P4234" s="13"/>
      <c r="Q4234" s="11"/>
      <c r="R4234" s="7"/>
      <c r="S4234" s="24">
        <f>IFERROR(_xlfn.XLOOKUP(R4234,bio_produtos!$A:$A,bio_produtos!$C:$C),"")</f>
        <v>0</v>
      </c>
      <c r="T4234" s="12"/>
      <c r="U4234" s="23" t="str">
        <f>IF(T4234="","",SUM(T4234*N4234))</f>
        <v/>
      </c>
      <c r="V4234" s="23" t="str">
        <f>IF(U4234="","",IF(U4234&lt;10000,U4234,IF(U4234&lt;100000,U4234*0.3,"AVALIAÇÃO INDIVIDUAL")))</f>
        <v/>
      </c>
      <c r="W4234" s="10"/>
      <c r="X4234" s="7"/>
      <c r="Y4234" s="13"/>
      <c r="Z4234" s="10"/>
      <c r="AA4234" s="10"/>
      <c r="AB4234" s="10"/>
      <c r="AC4234" s="13"/>
      <c r="AD4234" s="10"/>
      <c r="AE4234" s="7"/>
      <c r="AF4234" s="7"/>
      <c r="AG4234" s="7"/>
      <c r="AH4234" s="7"/>
      <c r="AI4234" s="14"/>
    </row>
    <row r="4235" spans="1:35" s="15" customFormat="1" ht="150" customHeight="1" x14ac:dyDescent="0.25">
      <c r="A4235" s="4"/>
      <c r="B4235" s="4" t="str">
        <f>IF(C4235="","",IF(G4235="NEXOMED",CONCATENATE("BIO",C4235),CONCATENATE("ML",C4235)))</f>
        <v/>
      </c>
      <c r="C4235" s="28"/>
      <c r="D4235" s="9"/>
      <c r="E4235" s="7"/>
      <c r="F4235" s="7"/>
      <c r="G4235" s="7"/>
      <c r="H4235" s="7"/>
      <c r="I4235" s="10"/>
      <c r="J4235" s="7"/>
      <c r="K4235" s="7"/>
      <c r="L4235" s="7"/>
      <c r="M4235" s="9"/>
      <c r="N4235" s="7"/>
      <c r="O4235" s="7"/>
      <c r="P4235" s="13"/>
      <c r="Q4235" s="11"/>
      <c r="R4235" s="7"/>
      <c r="S4235" s="24">
        <f>IFERROR(_xlfn.XLOOKUP(R4235,bio_produtos!$A:$A,bio_produtos!$C:$C),"")</f>
        <v>0</v>
      </c>
      <c r="T4235" s="12"/>
      <c r="U4235" s="23" t="str">
        <f>IF(T4235="","",SUM(T4235*N4235))</f>
        <v/>
      </c>
      <c r="V4235" s="23" t="str">
        <f>IF(U4235="","",IF(U4235&lt;10000,U4235,IF(U4235&lt;100000,U4235*0.3,"AVALIAÇÃO INDIVIDUAL")))</f>
        <v/>
      </c>
      <c r="W4235" s="10"/>
      <c r="X4235" s="7"/>
      <c r="Y4235" s="13"/>
      <c r="Z4235" s="10"/>
      <c r="AA4235" s="10"/>
      <c r="AB4235" s="10"/>
      <c r="AC4235" s="13"/>
      <c r="AD4235" s="10"/>
      <c r="AE4235" s="7"/>
      <c r="AF4235" s="7"/>
      <c r="AG4235" s="7"/>
      <c r="AH4235" s="7"/>
      <c r="AI4235" s="14"/>
    </row>
    <row r="4236" spans="1:35" s="15" customFormat="1" ht="150" customHeight="1" x14ac:dyDescent="0.25">
      <c r="A4236" s="4"/>
      <c r="B4236" s="4" t="str">
        <f>IF(C4236="","",IF(G4236="NEXOMED",CONCATENATE("BIO",C4236),CONCATENATE("ML",C4236)))</f>
        <v/>
      </c>
      <c r="C4236" s="28"/>
      <c r="D4236" s="9"/>
      <c r="E4236" s="7"/>
      <c r="F4236" s="7"/>
      <c r="G4236" s="7"/>
      <c r="H4236" s="7"/>
      <c r="I4236" s="10"/>
      <c r="J4236" s="7"/>
      <c r="K4236" s="7"/>
      <c r="L4236" s="7"/>
      <c r="M4236" s="9"/>
      <c r="N4236" s="7"/>
      <c r="O4236" s="7"/>
      <c r="P4236" s="13"/>
      <c r="Q4236" s="11"/>
      <c r="R4236" s="7"/>
      <c r="S4236" s="24">
        <f>IFERROR(_xlfn.XLOOKUP(R4236,bio_produtos!$A:$A,bio_produtos!$C:$C),"")</f>
        <v>0</v>
      </c>
      <c r="T4236" s="12"/>
      <c r="U4236" s="23" t="str">
        <f>IF(T4236="","",SUM(T4236*N4236))</f>
        <v/>
      </c>
      <c r="V4236" s="23" t="str">
        <f>IF(U4236="","",IF(U4236&lt;10000,U4236,IF(U4236&lt;100000,U4236*0.3,"AVALIAÇÃO INDIVIDUAL")))</f>
        <v/>
      </c>
      <c r="W4236" s="10"/>
      <c r="X4236" s="7"/>
      <c r="Y4236" s="13"/>
      <c r="Z4236" s="10"/>
      <c r="AA4236" s="10"/>
      <c r="AB4236" s="10"/>
      <c r="AC4236" s="13"/>
      <c r="AD4236" s="10"/>
      <c r="AE4236" s="7"/>
      <c r="AF4236" s="7"/>
      <c r="AG4236" s="7"/>
      <c r="AH4236" s="7"/>
      <c r="AI4236" s="14"/>
    </row>
    <row r="4237" spans="1:35" s="15" customFormat="1" ht="150" customHeight="1" x14ac:dyDescent="0.25">
      <c r="A4237" s="4"/>
      <c r="B4237" s="4" t="str">
        <f>IF(C4237="","",IF(G4237="NEXOMED",CONCATENATE("BIO",C4237),CONCATENATE("ML",C4237)))</f>
        <v/>
      </c>
      <c r="C4237" s="28"/>
      <c r="D4237" s="9"/>
      <c r="E4237" s="7"/>
      <c r="F4237" s="7"/>
      <c r="G4237" s="7"/>
      <c r="H4237" s="7"/>
      <c r="I4237" s="10"/>
      <c r="J4237" s="7"/>
      <c r="K4237" s="7"/>
      <c r="L4237" s="7"/>
      <c r="M4237" s="9"/>
      <c r="N4237" s="7"/>
      <c r="O4237" s="7"/>
      <c r="P4237" s="13"/>
      <c r="Q4237" s="11"/>
      <c r="R4237" s="7"/>
      <c r="S4237" s="24">
        <f>IFERROR(_xlfn.XLOOKUP(R4237,bio_produtos!$A:$A,bio_produtos!$C:$C),"")</f>
        <v>0</v>
      </c>
      <c r="T4237" s="12"/>
      <c r="U4237" s="23" t="str">
        <f>IF(T4237="","",SUM(T4237*N4237))</f>
        <v/>
      </c>
      <c r="V4237" s="23" t="str">
        <f>IF(U4237="","",IF(U4237&lt;10000,U4237,IF(U4237&lt;100000,U4237*0.3,"AVALIAÇÃO INDIVIDUAL")))</f>
        <v/>
      </c>
      <c r="W4237" s="10"/>
      <c r="X4237" s="7"/>
      <c r="Y4237" s="13"/>
      <c r="Z4237" s="10"/>
      <c r="AA4237" s="10"/>
      <c r="AB4237" s="10"/>
      <c r="AC4237" s="13"/>
      <c r="AD4237" s="10"/>
      <c r="AE4237" s="7"/>
      <c r="AF4237" s="7"/>
      <c r="AG4237" s="7"/>
      <c r="AH4237" s="7"/>
      <c r="AI4237" s="14"/>
    </row>
    <row r="4238" spans="1:35" s="15" customFormat="1" ht="150" customHeight="1" x14ac:dyDescent="0.25">
      <c r="A4238" s="4"/>
      <c r="B4238" s="4" t="str">
        <f>IF(C4238="","",IF(G4238="NEXOMED",CONCATENATE("BIO",C4238),CONCATENATE("ML",C4238)))</f>
        <v/>
      </c>
      <c r="C4238" s="28"/>
      <c r="D4238" s="9"/>
      <c r="E4238" s="7"/>
      <c r="F4238" s="7"/>
      <c r="G4238" s="7"/>
      <c r="H4238" s="7"/>
      <c r="I4238" s="10"/>
      <c r="J4238" s="7"/>
      <c r="K4238" s="7"/>
      <c r="L4238" s="7"/>
      <c r="M4238" s="9"/>
      <c r="N4238" s="7"/>
      <c r="O4238" s="7"/>
      <c r="P4238" s="13"/>
      <c r="Q4238" s="11"/>
      <c r="R4238" s="7"/>
      <c r="S4238" s="24">
        <f>IFERROR(_xlfn.XLOOKUP(R4238,bio_produtos!$A:$A,bio_produtos!$C:$C),"")</f>
        <v>0</v>
      </c>
      <c r="T4238" s="12"/>
      <c r="U4238" s="23" t="str">
        <f>IF(T4238="","",SUM(T4238*N4238))</f>
        <v/>
      </c>
      <c r="V4238" s="23" t="str">
        <f>IF(U4238="","",IF(U4238&lt;10000,U4238,IF(U4238&lt;100000,U4238*0.3,"AVALIAÇÃO INDIVIDUAL")))</f>
        <v/>
      </c>
      <c r="W4238" s="10"/>
      <c r="X4238" s="7"/>
      <c r="Y4238" s="13"/>
      <c r="Z4238" s="10"/>
      <c r="AA4238" s="10"/>
      <c r="AB4238" s="10"/>
      <c r="AC4238" s="13"/>
      <c r="AD4238" s="10"/>
      <c r="AE4238" s="7"/>
      <c r="AF4238" s="7"/>
      <c r="AG4238" s="7"/>
      <c r="AH4238" s="7"/>
      <c r="AI4238" s="14"/>
    </row>
    <row r="4239" spans="1:35" s="15" customFormat="1" ht="150" customHeight="1" x14ac:dyDescent="0.25">
      <c r="A4239" s="4"/>
      <c r="B4239" s="4" t="str">
        <f>IF(C4239="","",IF(G4239="NEXOMED",CONCATENATE("BIO",C4239),CONCATENATE("ML",C4239)))</f>
        <v/>
      </c>
      <c r="C4239" s="28"/>
      <c r="D4239" s="9"/>
      <c r="E4239" s="7"/>
      <c r="F4239" s="7"/>
      <c r="G4239" s="7"/>
      <c r="H4239" s="7"/>
      <c r="I4239" s="10"/>
      <c r="J4239" s="7"/>
      <c r="K4239" s="7"/>
      <c r="L4239" s="7"/>
      <c r="M4239" s="9"/>
      <c r="N4239" s="7"/>
      <c r="O4239" s="7"/>
      <c r="P4239" s="13"/>
      <c r="Q4239" s="11"/>
      <c r="R4239" s="7"/>
      <c r="S4239" s="24">
        <f>IFERROR(_xlfn.XLOOKUP(R4239,bio_produtos!$A:$A,bio_produtos!$C:$C),"")</f>
        <v>0</v>
      </c>
      <c r="T4239" s="12"/>
      <c r="U4239" s="23" t="str">
        <f>IF(T4239="","",SUM(T4239*N4239))</f>
        <v/>
      </c>
      <c r="V4239" s="23" t="str">
        <f>IF(U4239="","",IF(U4239&lt;10000,U4239,IF(U4239&lt;100000,U4239*0.3,"AVALIAÇÃO INDIVIDUAL")))</f>
        <v/>
      </c>
      <c r="W4239" s="10"/>
      <c r="X4239" s="7"/>
      <c r="Y4239" s="13"/>
      <c r="Z4239" s="10"/>
      <c r="AA4239" s="10"/>
      <c r="AB4239" s="10"/>
      <c r="AC4239" s="13"/>
      <c r="AD4239" s="10"/>
      <c r="AE4239" s="7"/>
      <c r="AF4239" s="7"/>
      <c r="AG4239" s="7"/>
      <c r="AH4239" s="7"/>
      <c r="AI4239" s="14"/>
    </row>
    <row r="4240" spans="1:35" s="15" customFormat="1" ht="150" customHeight="1" x14ac:dyDescent="0.25">
      <c r="A4240" s="4"/>
      <c r="B4240" s="4" t="str">
        <f>IF(C4240="","",IF(G4240="NEXOMED",CONCATENATE("BIO",C4240),CONCATENATE("ML",C4240)))</f>
        <v/>
      </c>
      <c r="C4240" s="28"/>
      <c r="D4240" s="9"/>
      <c r="E4240" s="7"/>
      <c r="F4240" s="7"/>
      <c r="G4240" s="7"/>
      <c r="H4240" s="7"/>
      <c r="I4240" s="10"/>
      <c r="J4240" s="7"/>
      <c r="K4240" s="7"/>
      <c r="L4240" s="7"/>
      <c r="M4240" s="9"/>
      <c r="N4240" s="7"/>
      <c r="O4240" s="7"/>
      <c r="P4240" s="13"/>
      <c r="Q4240" s="11"/>
      <c r="R4240" s="7"/>
      <c r="S4240" s="24">
        <f>IFERROR(_xlfn.XLOOKUP(R4240,bio_produtos!$A:$A,bio_produtos!$C:$C),"")</f>
        <v>0</v>
      </c>
      <c r="T4240" s="12"/>
      <c r="U4240" s="23" t="str">
        <f>IF(T4240="","",SUM(T4240*N4240))</f>
        <v/>
      </c>
      <c r="V4240" s="23" t="str">
        <f>IF(U4240="","",IF(U4240&lt;10000,U4240,IF(U4240&lt;100000,U4240*0.3,"AVALIAÇÃO INDIVIDUAL")))</f>
        <v/>
      </c>
      <c r="W4240" s="10"/>
      <c r="X4240" s="7"/>
      <c r="Y4240" s="13"/>
      <c r="Z4240" s="10"/>
      <c r="AA4240" s="10"/>
      <c r="AB4240" s="10"/>
      <c r="AC4240" s="13"/>
      <c r="AD4240" s="10"/>
      <c r="AE4240" s="7"/>
      <c r="AF4240" s="7"/>
      <c r="AG4240" s="7"/>
      <c r="AH4240" s="7"/>
      <c r="AI4240" s="14"/>
    </row>
    <row r="4241" spans="1:35" s="15" customFormat="1" ht="150" customHeight="1" x14ac:dyDescent="0.25">
      <c r="A4241" s="4"/>
      <c r="B4241" s="4" t="str">
        <f>IF(C4241="","",IF(G4241="NEXOMED",CONCATENATE("BIO",C4241),CONCATENATE("ML",C4241)))</f>
        <v/>
      </c>
      <c r="C4241" s="28"/>
      <c r="D4241" s="9"/>
      <c r="E4241" s="7"/>
      <c r="F4241" s="7"/>
      <c r="G4241" s="7"/>
      <c r="H4241" s="7"/>
      <c r="I4241" s="10"/>
      <c r="J4241" s="7"/>
      <c r="K4241" s="7"/>
      <c r="L4241" s="7"/>
      <c r="M4241" s="9"/>
      <c r="N4241" s="7"/>
      <c r="O4241" s="7"/>
      <c r="P4241" s="13"/>
      <c r="Q4241" s="11"/>
      <c r="R4241" s="7"/>
      <c r="S4241" s="24">
        <f>IFERROR(_xlfn.XLOOKUP(R4241,bio_produtos!$A:$A,bio_produtos!$C:$C),"")</f>
        <v>0</v>
      </c>
      <c r="T4241" s="12"/>
      <c r="U4241" s="23" t="str">
        <f>IF(T4241="","",SUM(T4241*N4241))</f>
        <v/>
      </c>
      <c r="V4241" s="23" t="str">
        <f>IF(U4241="","",IF(U4241&lt;10000,U4241,IF(U4241&lt;100000,U4241*0.3,"AVALIAÇÃO INDIVIDUAL")))</f>
        <v/>
      </c>
      <c r="W4241" s="10"/>
      <c r="X4241" s="7"/>
      <c r="Y4241" s="13"/>
      <c r="Z4241" s="10"/>
      <c r="AA4241" s="10"/>
      <c r="AB4241" s="10"/>
      <c r="AC4241" s="13"/>
      <c r="AD4241" s="10"/>
      <c r="AE4241" s="7"/>
      <c r="AF4241" s="7"/>
      <c r="AG4241" s="7"/>
      <c r="AH4241" s="7"/>
      <c r="AI4241" s="14"/>
    </row>
    <row r="4242" spans="1:35" s="15" customFormat="1" ht="150" customHeight="1" x14ac:dyDescent="0.25">
      <c r="A4242" s="4"/>
      <c r="B4242" s="4" t="str">
        <f>IF(C4242="","",IF(G4242="NEXOMED",CONCATENATE("BIO",C4242),CONCATENATE("ML",C4242)))</f>
        <v/>
      </c>
      <c r="C4242" s="28"/>
      <c r="D4242" s="9"/>
      <c r="E4242" s="7"/>
      <c r="F4242" s="7"/>
      <c r="G4242" s="7"/>
      <c r="H4242" s="7"/>
      <c r="I4242" s="10"/>
      <c r="J4242" s="7"/>
      <c r="K4242" s="7"/>
      <c r="L4242" s="7"/>
      <c r="M4242" s="9"/>
      <c r="N4242" s="7"/>
      <c r="O4242" s="7"/>
      <c r="P4242" s="13"/>
      <c r="Q4242" s="11"/>
      <c r="R4242" s="7"/>
      <c r="S4242" s="24">
        <f>IFERROR(_xlfn.XLOOKUP(R4242,bio_produtos!$A:$A,bio_produtos!$C:$C),"")</f>
        <v>0</v>
      </c>
      <c r="T4242" s="12"/>
      <c r="U4242" s="23" t="str">
        <f>IF(T4242="","",SUM(T4242*N4242))</f>
        <v/>
      </c>
      <c r="V4242" s="23" t="str">
        <f>IF(U4242="","",IF(U4242&lt;10000,U4242,IF(U4242&lt;100000,U4242*0.3,"AVALIAÇÃO INDIVIDUAL")))</f>
        <v/>
      </c>
      <c r="W4242" s="10"/>
      <c r="X4242" s="7"/>
      <c r="Y4242" s="13"/>
      <c r="Z4242" s="10"/>
      <c r="AA4242" s="10"/>
      <c r="AB4242" s="10"/>
      <c r="AC4242" s="13"/>
      <c r="AD4242" s="10"/>
      <c r="AE4242" s="7"/>
      <c r="AF4242" s="7"/>
      <c r="AG4242" s="7"/>
      <c r="AH4242" s="7"/>
      <c r="AI4242" s="14"/>
    </row>
    <row r="4243" spans="1:35" s="15" customFormat="1" ht="150" customHeight="1" x14ac:dyDescent="0.25">
      <c r="A4243" s="4"/>
      <c r="B4243" s="4" t="str">
        <f>IF(C4243="","",IF(G4243="NEXOMED",CONCATENATE("BIO",C4243),CONCATENATE("ML",C4243)))</f>
        <v/>
      </c>
      <c r="C4243" s="28"/>
      <c r="D4243" s="9"/>
      <c r="E4243" s="7"/>
      <c r="F4243" s="7"/>
      <c r="G4243" s="7"/>
      <c r="H4243" s="7"/>
      <c r="I4243" s="10"/>
      <c r="J4243" s="7"/>
      <c r="K4243" s="7"/>
      <c r="L4243" s="7"/>
      <c r="M4243" s="9"/>
      <c r="N4243" s="7"/>
      <c r="O4243" s="7"/>
      <c r="P4243" s="13"/>
      <c r="Q4243" s="11"/>
      <c r="R4243" s="7"/>
      <c r="S4243" s="24">
        <f>IFERROR(_xlfn.XLOOKUP(R4243,bio_produtos!$A:$A,bio_produtos!$C:$C),"")</f>
        <v>0</v>
      </c>
      <c r="T4243" s="12"/>
      <c r="U4243" s="23" t="str">
        <f>IF(T4243="","",SUM(T4243*N4243))</f>
        <v/>
      </c>
      <c r="V4243" s="23" t="str">
        <f>IF(U4243="","",IF(U4243&lt;10000,U4243,IF(U4243&lt;100000,U4243*0.3,"AVALIAÇÃO INDIVIDUAL")))</f>
        <v/>
      </c>
      <c r="W4243" s="10"/>
      <c r="X4243" s="7"/>
      <c r="Y4243" s="13"/>
      <c r="Z4243" s="10"/>
      <c r="AA4243" s="10"/>
      <c r="AB4243" s="10"/>
      <c r="AC4243" s="13"/>
      <c r="AD4243" s="10"/>
      <c r="AE4243" s="7"/>
      <c r="AF4243" s="7"/>
      <c r="AG4243" s="7"/>
      <c r="AH4243" s="7"/>
      <c r="AI4243" s="14"/>
    </row>
    <row r="4244" spans="1:35" s="15" customFormat="1" ht="150" customHeight="1" x14ac:dyDescent="0.25">
      <c r="A4244" s="4"/>
      <c r="B4244" s="4" t="str">
        <f>IF(C4244="","",IF(G4244="NEXOMED",CONCATENATE("BIO",C4244),CONCATENATE("ML",C4244)))</f>
        <v/>
      </c>
      <c r="C4244" s="28"/>
      <c r="D4244" s="9"/>
      <c r="E4244" s="7"/>
      <c r="F4244" s="7"/>
      <c r="G4244" s="7"/>
      <c r="H4244" s="7"/>
      <c r="I4244" s="10"/>
      <c r="J4244" s="7"/>
      <c r="K4244" s="7"/>
      <c r="L4244" s="7"/>
      <c r="M4244" s="9"/>
      <c r="N4244" s="7"/>
      <c r="O4244" s="7"/>
      <c r="P4244" s="13"/>
      <c r="Q4244" s="11"/>
      <c r="R4244" s="7"/>
      <c r="S4244" s="24">
        <f>IFERROR(_xlfn.XLOOKUP(R4244,bio_produtos!$A:$A,bio_produtos!$C:$C),"")</f>
        <v>0</v>
      </c>
      <c r="T4244" s="12"/>
      <c r="U4244" s="23" t="str">
        <f>IF(T4244="","",SUM(T4244*N4244))</f>
        <v/>
      </c>
      <c r="V4244" s="23" t="str">
        <f>IF(U4244="","",IF(U4244&lt;10000,U4244,IF(U4244&lt;100000,U4244*0.3,"AVALIAÇÃO INDIVIDUAL")))</f>
        <v/>
      </c>
      <c r="W4244" s="10"/>
      <c r="X4244" s="7"/>
      <c r="Y4244" s="13"/>
      <c r="Z4244" s="10"/>
      <c r="AA4244" s="10"/>
      <c r="AB4244" s="10"/>
      <c r="AC4244" s="13"/>
      <c r="AD4244" s="10"/>
      <c r="AE4244" s="7"/>
      <c r="AF4244" s="7"/>
      <c r="AG4244" s="7"/>
      <c r="AH4244" s="7"/>
      <c r="AI4244" s="14"/>
    </row>
    <row r="4245" spans="1:35" s="15" customFormat="1" ht="150" customHeight="1" x14ac:dyDescent="0.25">
      <c r="A4245" s="4"/>
      <c r="B4245" s="4" t="str">
        <f>IF(C4245="","",IF(G4245="NEXOMED",CONCATENATE("BIO",C4245),CONCATENATE("ML",C4245)))</f>
        <v/>
      </c>
      <c r="C4245" s="28"/>
      <c r="D4245" s="9"/>
      <c r="E4245" s="7"/>
      <c r="F4245" s="7"/>
      <c r="G4245" s="7"/>
      <c r="H4245" s="7"/>
      <c r="I4245" s="10"/>
      <c r="J4245" s="7"/>
      <c r="K4245" s="7"/>
      <c r="L4245" s="7"/>
      <c r="M4245" s="9"/>
      <c r="N4245" s="7"/>
      <c r="O4245" s="7"/>
      <c r="P4245" s="13"/>
      <c r="Q4245" s="11"/>
      <c r="R4245" s="7"/>
      <c r="S4245" s="24">
        <f>IFERROR(_xlfn.XLOOKUP(R4245,bio_produtos!$A:$A,bio_produtos!$C:$C),"")</f>
        <v>0</v>
      </c>
      <c r="T4245" s="12"/>
      <c r="U4245" s="23" t="str">
        <f>IF(T4245="","",SUM(T4245*N4245))</f>
        <v/>
      </c>
      <c r="V4245" s="23" t="str">
        <f>IF(U4245="","",IF(U4245&lt;10000,U4245,IF(U4245&lt;100000,U4245*0.3,"AVALIAÇÃO INDIVIDUAL")))</f>
        <v/>
      </c>
      <c r="W4245" s="10"/>
      <c r="X4245" s="7"/>
      <c r="Y4245" s="13"/>
      <c r="Z4245" s="10"/>
      <c r="AA4245" s="10"/>
      <c r="AB4245" s="10"/>
      <c r="AC4245" s="13"/>
      <c r="AD4245" s="10"/>
      <c r="AE4245" s="7"/>
      <c r="AF4245" s="7"/>
      <c r="AG4245" s="7"/>
      <c r="AH4245" s="7"/>
      <c r="AI4245" s="14"/>
    </row>
    <row r="4246" spans="1:35" s="15" customFormat="1" ht="150" customHeight="1" x14ac:dyDescent="0.25">
      <c r="A4246" s="4"/>
      <c r="B4246" s="4" t="str">
        <f>IF(C4246="","",IF(G4246="NEXOMED",CONCATENATE("BIO",C4246),CONCATENATE("ML",C4246)))</f>
        <v/>
      </c>
      <c r="C4246" s="28"/>
      <c r="D4246" s="9"/>
      <c r="E4246" s="7"/>
      <c r="F4246" s="7"/>
      <c r="G4246" s="7"/>
      <c r="H4246" s="7"/>
      <c r="I4246" s="10"/>
      <c r="J4246" s="7"/>
      <c r="K4246" s="7"/>
      <c r="L4246" s="7"/>
      <c r="M4246" s="9"/>
      <c r="N4246" s="7"/>
      <c r="O4246" s="7"/>
      <c r="P4246" s="13"/>
      <c r="Q4246" s="11"/>
      <c r="R4246" s="7"/>
      <c r="S4246" s="24">
        <f>IFERROR(_xlfn.XLOOKUP(R4246,bio_produtos!$A:$A,bio_produtos!$C:$C),"")</f>
        <v>0</v>
      </c>
      <c r="T4246" s="12"/>
      <c r="U4246" s="23" t="str">
        <f>IF(T4246="","",SUM(T4246*N4246))</f>
        <v/>
      </c>
      <c r="V4246" s="23" t="str">
        <f>IF(U4246="","",IF(U4246&lt;10000,U4246,IF(U4246&lt;100000,U4246*0.3,"AVALIAÇÃO INDIVIDUAL")))</f>
        <v/>
      </c>
      <c r="W4246" s="10"/>
      <c r="X4246" s="7"/>
      <c r="Y4246" s="13"/>
      <c r="Z4246" s="10"/>
      <c r="AA4246" s="10"/>
      <c r="AB4246" s="10"/>
      <c r="AC4246" s="13"/>
      <c r="AD4246" s="10"/>
      <c r="AE4246" s="7"/>
      <c r="AF4246" s="7"/>
      <c r="AG4246" s="7"/>
      <c r="AH4246" s="7"/>
      <c r="AI4246" s="14"/>
    </row>
    <row r="4247" spans="1:35" s="15" customFormat="1" ht="150" customHeight="1" x14ac:dyDescent="0.25">
      <c r="A4247" s="4"/>
      <c r="B4247" s="4" t="str">
        <f>IF(C4247="","",IF(G4247="NEXOMED",CONCATENATE("BIO",C4247),CONCATENATE("ML",C4247)))</f>
        <v/>
      </c>
      <c r="C4247" s="28"/>
      <c r="D4247" s="9"/>
      <c r="E4247" s="7"/>
      <c r="F4247" s="7"/>
      <c r="G4247" s="7"/>
      <c r="H4247" s="7"/>
      <c r="I4247" s="10"/>
      <c r="J4247" s="7"/>
      <c r="K4247" s="7"/>
      <c r="L4247" s="7"/>
      <c r="M4247" s="9"/>
      <c r="N4247" s="7"/>
      <c r="O4247" s="7"/>
      <c r="P4247" s="13"/>
      <c r="Q4247" s="11"/>
      <c r="R4247" s="7"/>
      <c r="S4247" s="24">
        <f>IFERROR(_xlfn.XLOOKUP(R4247,bio_produtos!$A:$A,bio_produtos!$C:$C),"")</f>
        <v>0</v>
      </c>
      <c r="T4247" s="12"/>
      <c r="U4247" s="23" t="str">
        <f>IF(T4247="","",SUM(T4247*N4247))</f>
        <v/>
      </c>
      <c r="V4247" s="23" t="str">
        <f>IF(U4247="","",IF(U4247&lt;10000,U4247,IF(U4247&lt;100000,U4247*0.3,"AVALIAÇÃO INDIVIDUAL")))</f>
        <v/>
      </c>
      <c r="W4247" s="10"/>
      <c r="X4247" s="7"/>
      <c r="Y4247" s="13"/>
      <c r="Z4247" s="10"/>
      <c r="AA4247" s="10"/>
      <c r="AB4247" s="10"/>
      <c r="AC4247" s="13"/>
      <c r="AD4247" s="10"/>
      <c r="AE4247" s="7"/>
      <c r="AF4247" s="7"/>
      <c r="AG4247" s="7"/>
      <c r="AH4247" s="7"/>
      <c r="AI4247" s="14"/>
    </row>
    <row r="4248" spans="1:35" s="15" customFormat="1" ht="150" customHeight="1" x14ac:dyDescent="0.25">
      <c r="A4248" s="4"/>
      <c r="B4248" s="4" t="str">
        <f>IF(C4248="","",IF(G4248="NEXOMED",CONCATENATE("BIO",C4248),CONCATENATE("ML",C4248)))</f>
        <v/>
      </c>
      <c r="C4248" s="28"/>
      <c r="D4248" s="9"/>
      <c r="E4248" s="7"/>
      <c r="F4248" s="7"/>
      <c r="G4248" s="7"/>
      <c r="H4248" s="7"/>
      <c r="I4248" s="10"/>
      <c r="J4248" s="7"/>
      <c r="K4248" s="7"/>
      <c r="L4248" s="7"/>
      <c r="M4248" s="9"/>
      <c r="N4248" s="7"/>
      <c r="O4248" s="7"/>
      <c r="P4248" s="13"/>
      <c r="Q4248" s="11"/>
      <c r="R4248" s="7"/>
      <c r="S4248" s="24">
        <f>IFERROR(_xlfn.XLOOKUP(R4248,bio_produtos!$A:$A,bio_produtos!$C:$C),"")</f>
        <v>0</v>
      </c>
      <c r="T4248" s="12"/>
      <c r="U4248" s="23" t="str">
        <f>IF(T4248="","",SUM(T4248*N4248))</f>
        <v/>
      </c>
      <c r="V4248" s="23" t="str">
        <f>IF(U4248="","",IF(U4248&lt;10000,U4248,IF(U4248&lt;100000,U4248*0.3,"AVALIAÇÃO INDIVIDUAL")))</f>
        <v/>
      </c>
      <c r="W4248" s="10"/>
      <c r="X4248" s="7"/>
      <c r="Y4248" s="13"/>
      <c r="Z4248" s="10"/>
      <c r="AA4248" s="10"/>
      <c r="AB4248" s="10"/>
      <c r="AC4248" s="13"/>
      <c r="AD4248" s="10"/>
      <c r="AE4248" s="7"/>
      <c r="AF4248" s="7"/>
      <c r="AG4248" s="7"/>
      <c r="AH4248" s="7"/>
      <c r="AI4248" s="14"/>
    </row>
    <row r="4249" spans="1:35" s="15" customFormat="1" ht="150" customHeight="1" x14ac:dyDescent="0.25">
      <c r="A4249" s="4"/>
      <c r="B4249" s="4" t="str">
        <f>IF(C4249="","",IF(G4249="NEXOMED",CONCATENATE("BIO",C4249),CONCATENATE("ML",C4249)))</f>
        <v/>
      </c>
      <c r="C4249" s="28"/>
      <c r="D4249" s="9"/>
      <c r="E4249" s="7"/>
      <c r="F4249" s="7"/>
      <c r="G4249" s="7"/>
      <c r="H4249" s="7"/>
      <c r="I4249" s="10"/>
      <c r="J4249" s="7"/>
      <c r="K4249" s="7"/>
      <c r="L4249" s="7"/>
      <c r="M4249" s="9"/>
      <c r="N4249" s="7"/>
      <c r="O4249" s="7"/>
      <c r="P4249" s="13"/>
      <c r="Q4249" s="11"/>
      <c r="R4249" s="7"/>
      <c r="S4249" s="24">
        <f>IFERROR(_xlfn.XLOOKUP(R4249,bio_produtos!$A:$A,bio_produtos!$C:$C),"")</f>
        <v>0</v>
      </c>
      <c r="T4249" s="12"/>
      <c r="U4249" s="23" t="str">
        <f>IF(T4249="","",SUM(T4249*N4249))</f>
        <v/>
      </c>
      <c r="V4249" s="23" t="str">
        <f>IF(U4249="","",IF(U4249&lt;10000,U4249,IF(U4249&lt;100000,U4249*0.3,"AVALIAÇÃO INDIVIDUAL")))</f>
        <v/>
      </c>
      <c r="W4249" s="10"/>
      <c r="X4249" s="7"/>
      <c r="Y4249" s="13"/>
      <c r="Z4249" s="10"/>
      <c r="AA4249" s="10"/>
      <c r="AB4249" s="10"/>
      <c r="AC4249" s="13"/>
      <c r="AD4249" s="10"/>
      <c r="AE4249" s="7"/>
      <c r="AF4249" s="7"/>
      <c r="AG4249" s="7"/>
      <c r="AH4249" s="7"/>
      <c r="AI4249" s="14"/>
    </row>
    <row r="4250" spans="1:35" s="15" customFormat="1" ht="150" customHeight="1" x14ac:dyDescent="0.25">
      <c r="A4250" s="4"/>
      <c r="B4250" s="4" t="str">
        <f>IF(C4250="","",IF(G4250="NEXOMED",CONCATENATE("BIO",C4250),CONCATENATE("ML",C4250)))</f>
        <v/>
      </c>
      <c r="C4250" s="28"/>
      <c r="D4250" s="9"/>
      <c r="E4250" s="7"/>
      <c r="F4250" s="7"/>
      <c r="G4250" s="7"/>
      <c r="H4250" s="7"/>
      <c r="I4250" s="10"/>
      <c r="J4250" s="7"/>
      <c r="K4250" s="7"/>
      <c r="L4250" s="7"/>
      <c r="M4250" s="9"/>
      <c r="N4250" s="7"/>
      <c r="O4250" s="7"/>
      <c r="P4250" s="13"/>
      <c r="Q4250" s="11"/>
      <c r="R4250" s="7"/>
      <c r="S4250" s="24">
        <f>IFERROR(_xlfn.XLOOKUP(R4250,bio_produtos!$A:$A,bio_produtos!$C:$C),"")</f>
        <v>0</v>
      </c>
      <c r="T4250" s="12"/>
      <c r="U4250" s="23" t="str">
        <f>IF(T4250="","",SUM(T4250*N4250))</f>
        <v/>
      </c>
      <c r="V4250" s="23" t="str">
        <f>IF(U4250="","",IF(U4250&lt;10000,U4250,IF(U4250&lt;100000,U4250*0.3,"AVALIAÇÃO INDIVIDUAL")))</f>
        <v/>
      </c>
      <c r="W4250" s="10"/>
      <c r="X4250" s="7"/>
      <c r="Y4250" s="13"/>
      <c r="Z4250" s="10"/>
      <c r="AA4250" s="10"/>
      <c r="AB4250" s="10"/>
      <c r="AC4250" s="13"/>
      <c r="AD4250" s="10"/>
      <c r="AE4250" s="7"/>
      <c r="AF4250" s="7"/>
      <c r="AG4250" s="7"/>
      <c r="AH4250" s="7"/>
      <c r="AI4250" s="14"/>
    </row>
    <row r="4251" spans="1:35" s="15" customFormat="1" ht="150" customHeight="1" x14ac:dyDescent="0.25">
      <c r="A4251" s="4"/>
      <c r="B4251" s="4" t="str">
        <f>IF(C4251="","",IF(G4251="NEXOMED",CONCATENATE("BIO",C4251),CONCATENATE("ML",C4251)))</f>
        <v/>
      </c>
      <c r="C4251" s="28"/>
      <c r="D4251" s="9"/>
      <c r="E4251" s="7"/>
      <c r="F4251" s="7"/>
      <c r="G4251" s="7"/>
      <c r="H4251" s="7"/>
      <c r="I4251" s="10"/>
      <c r="J4251" s="7"/>
      <c r="K4251" s="7"/>
      <c r="L4251" s="7"/>
      <c r="M4251" s="9"/>
      <c r="N4251" s="7"/>
      <c r="O4251" s="7"/>
      <c r="P4251" s="13"/>
      <c r="Q4251" s="11"/>
      <c r="R4251" s="7"/>
      <c r="S4251" s="24">
        <f>IFERROR(_xlfn.XLOOKUP(R4251,bio_produtos!$A:$A,bio_produtos!$C:$C),"")</f>
        <v>0</v>
      </c>
      <c r="T4251" s="12"/>
      <c r="U4251" s="23" t="str">
        <f>IF(T4251="","",SUM(T4251*N4251))</f>
        <v/>
      </c>
      <c r="V4251" s="23" t="str">
        <f>IF(U4251="","",IF(U4251&lt;10000,U4251,IF(U4251&lt;100000,U4251*0.3,"AVALIAÇÃO INDIVIDUAL")))</f>
        <v/>
      </c>
      <c r="W4251" s="10"/>
      <c r="X4251" s="7"/>
      <c r="Y4251" s="13"/>
      <c r="Z4251" s="10"/>
      <c r="AA4251" s="10"/>
      <c r="AB4251" s="10"/>
      <c r="AC4251" s="13"/>
      <c r="AD4251" s="10"/>
      <c r="AE4251" s="7"/>
      <c r="AF4251" s="7"/>
      <c r="AG4251" s="7"/>
      <c r="AH4251" s="7"/>
      <c r="AI4251" s="14"/>
    </row>
    <row r="4252" spans="1:35" s="15" customFormat="1" ht="150" customHeight="1" x14ac:dyDescent="0.25">
      <c r="A4252" s="4"/>
      <c r="B4252" s="4" t="str">
        <f>IF(C4252="","",IF(G4252="NEXOMED",CONCATENATE("BIO",C4252),CONCATENATE("ML",C4252)))</f>
        <v/>
      </c>
      <c r="C4252" s="28"/>
      <c r="D4252" s="9"/>
      <c r="E4252" s="7"/>
      <c r="F4252" s="7"/>
      <c r="G4252" s="7"/>
      <c r="H4252" s="7"/>
      <c r="I4252" s="10"/>
      <c r="J4252" s="7"/>
      <c r="K4252" s="7"/>
      <c r="L4252" s="7"/>
      <c r="M4252" s="9"/>
      <c r="N4252" s="7"/>
      <c r="O4252" s="7"/>
      <c r="P4252" s="13"/>
      <c r="Q4252" s="11"/>
      <c r="R4252" s="7"/>
      <c r="S4252" s="24">
        <f>IFERROR(_xlfn.XLOOKUP(R4252,bio_produtos!$A:$A,bio_produtos!$C:$C),"")</f>
        <v>0</v>
      </c>
      <c r="T4252" s="12"/>
      <c r="U4252" s="23" t="str">
        <f>IF(T4252="","",SUM(T4252*N4252))</f>
        <v/>
      </c>
      <c r="V4252" s="23" t="str">
        <f>IF(U4252="","",IF(U4252&lt;10000,U4252,IF(U4252&lt;100000,U4252*0.3,"AVALIAÇÃO INDIVIDUAL")))</f>
        <v/>
      </c>
      <c r="W4252" s="10"/>
      <c r="X4252" s="7"/>
      <c r="Y4252" s="13"/>
      <c r="Z4252" s="10"/>
      <c r="AA4252" s="10"/>
      <c r="AB4252" s="10"/>
      <c r="AC4252" s="13"/>
      <c r="AD4252" s="10"/>
      <c r="AE4252" s="7"/>
      <c r="AF4252" s="7"/>
      <c r="AG4252" s="7"/>
      <c r="AH4252" s="7"/>
      <c r="AI4252" s="14"/>
    </row>
    <row r="4253" spans="1:35" s="15" customFormat="1" ht="150" customHeight="1" x14ac:dyDescent="0.25">
      <c r="A4253" s="4"/>
      <c r="B4253" s="4" t="str">
        <f>IF(C4253="","",IF(G4253="NEXOMED",CONCATENATE("BIO",C4253),CONCATENATE("ML",C4253)))</f>
        <v/>
      </c>
      <c r="C4253" s="28"/>
      <c r="D4253" s="9"/>
      <c r="E4253" s="7"/>
      <c r="F4253" s="7"/>
      <c r="G4253" s="7"/>
      <c r="H4253" s="7"/>
      <c r="I4253" s="10"/>
      <c r="J4253" s="7"/>
      <c r="K4253" s="7"/>
      <c r="L4253" s="7"/>
      <c r="M4253" s="9"/>
      <c r="N4253" s="7"/>
      <c r="O4253" s="7"/>
      <c r="P4253" s="13"/>
      <c r="Q4253" s="11"/>
      <c r="R4253" s="7"/>
      <c r="S4253" s="24">
        <f>IFERROR(_xlfn.XLOOKUP(R4253,bio_produtos!$A:$A,bio_produtos!$C:$C),"")</f>
        <v>0</v>
      </c>
      <c r="T4253" s="12"/>
      <c r="U4253" s="23" t="str">
        <f>IF(T4253="","",SUM(T4253*N4253))</f>
        <v/>
      </c>
      <c r="V4253" s="23" t="str">
        <f>IF(U4253="","",IF(U4253&lt;10000,U4253,IF(U4253&lt;100000,U4253*0.3,"AVALIAÇÃO INDIVIDUAL")))</f>
        <v/>
      </c>
      <c r="W4253" s="10"/>
      <c r="X4253" s="7"/>
      <c r="Y4253" s="13"/>
      <c r="Z4253" s="10"/>
      <c r="AA4253" s="10"/>
      <c r="AB4253" s="10"/>
      <c r="AC4253" s="13"/>
      <c r="AD4253" s="10"/>
      <c r="AE4253" s="7"/>
      <c r="AF4253" s="7"/>
      <c r="AG4253" s="7"/>
      <c r="AH4253" s="7"/>
      <c r="AI4253" s="14"/>
    </row>
    <row r="4254" spans="1:35" s="15" customFormat="1" ht="150" customHeight="1" x14ac:dyDescent="0.25">
      <c r="A4254" s="4"/>
      <c r="B4254" s="4" t="str">
        <f>IF(C4254="","",IF(G4254="NEXOMED",CONCATENATE("BIO",C4254),CONCATENATE("ML",C4254)))</f>
        <v/>
      </c>
      <c r="C4254" s="28"/>
      <c r="D4254" s="9"/>
      <c r="E4254" s="7"/>
      <c r="F4254" s="7"/>
      <c r="G4254" s="7"/>
      <c r="H4254" s="7"/>
      <c r="I4254" s="10"/>
      <c r="J4254" s="7"/>
      <c r="K4254" s="7"/>
      <c r="L4254" s="7"/>
      <c r="M4254" s="9"/>
      <c r="N4254" s="7"/>
      <c r="O4254" s="7"/>
      <c r="P4254" s="13"/>
      <c r="Q4254" s="11"/>
      <c r="R4254" s="7"/>
      <c r="S4254" s="24">
        <f>IFERROR(_xlfn.XLOOKUP(R4254,bio_produtos!$A:$A,bio_produtos!$C:$C),"")</f>
        <v>0</v>
      </c>
      <c r="T4254" s="12"/>
      <c r="U4254" s="23" t="str">
        <f>IF(T4254="","",SUM(T4254*N4254))</f>
        <v/>
      </c>
      <c r="V4254" s="23" t="str">
        <f>IF(U4254="","",IF(U4254&lt;10000,U4254,IF(U4254&lt;100000,U4254*0.3,"AVALIAÇÃO INDIVIDUAL")))</f>
        <v/>
      </c>
      <c r="W4254" s="10"/>
      <c r="X4254" s="7"/>
      <c r="Y4254" s="13"/>
      <c r="Z4254" s="10"/>
      <c r="AA4254" s="10"/>
      <c r="AB4254" s="10"/>
      <c r="AC4254" s="13"/>
      <c r="AD4254" s="10"/>
      <c r="AE4254" s="7"/>
      <c r="AF4254" s="7"/>
      <c r="AG4254" s="7"/>
      <c r="AH4254" s="7"/>
      <c r="AI4254" s="14"/>
    </row>
    <row r="4255" spans="1:35" s="15" customFormat="1" ht="150" customHeight="1" x14ac:dyDescent="0.25">
      <c r="A4255" s="4"/>
      <c r="B4255" s="4" t="str">
        <f>IF(C4255="","",IF(G4255="NEXOMED",CONCATENATE("BIO",C4255),CONCATENATE("ML",C4255)))</f>
        <v/>
      </c>
      <c r="C4255" s="28"/>
      <c r="D4255" s="9"/>
      <c r="E4255" s="7"/>
      <c r="F4255" s="7"/>
      <c r="G4255" s="7"/>
      <c r="H4255" s="7"/>
      <c r="I4255" s="10"/>
      <c r="J4255" s="7"/>
      <c r="K4255" s="7"/>
      <c r="L4255" s="7"/>
      <c r="M4255" s="9"/>
      <c r="N4255" s="7"/>
      <c r="O4255" s="7"/>
      <c r="P4255" s="13"/>
      <c r="Q4255" s="11"/>
      <c r="R4255" s="7"/>
      <c r="S4255" s="24">
        <f>IFERROR(_xlfn.XLOOKUP(R4255,bio_produtos!$A:$A,bio_produtos!$C:$C),"")</f>
        <v>0</v>
      </c>
      <c r="T4255" s="12"/>
      <c r="U4255" s="23" t="str">
        <f>IF(T4255="","",SUM(T4255*N4255))</f>
        <v/>
      </c>
      <c r="V4255" s="23" t="str">
        <f>IF(U4255="","",IF(U4255&lt;10000,U4255,IF(U4255&lt;100000,U4255*0.3,"AVALIAÇÃO INDIVIDUAL")))</f>
        <v/>
      </c>
      <c r="W4255" s="10"/>
      <c r="X4255" s="7"/>
      <c r="Y4255" s="13"/>
      <c r="Z4255" s="10"/>
      <c r="AA4255" s="10"/>
      <c r="AB4255" s="10"/>
      <c r="AC4255" s="13"/>
      <c r="AD4255" s="10"/>
      <c r="AE4255" s="7"/>
      <c r="AF4255" s="7"/>
      <c r="AG4255" s="7"/>
      <c r="AH4255" s="7"/>
      <c r="AI4255" s="14"/>
    </row>
    <row r="4256" spans="1:35" s="15" customFormat="1" ht="150" customHeight="1" x14ac:dyDescent="0.25">
      <c r="A4256" s="4"/>
      <c r="B4256" s="4" t="str">
        <f>IF(C4256="","",IF(G4256="NEXOMED",CONCATENATE("BIO",C4256),CONCATENATE("ML",C4256)))</f>
        <v/>
      </c>
      <c r="C4256" s="28"/>
      <c r="D4256" s="9"/>
      <c r="E4256" s="7"/>
      <c r="F4256" s="7"/>
      <c r="G4256" s="7"/>
      <c r="H4256" s="7"/>
      <c r="I4256" s="10"/>
      <c r="J4256" s="7"/>
      <c r="K4256" s="7"/>
      <c r="L4256" s="7"/>
      <c r="M4256" s="9"/>
      <c r="N4256" s="7"/>
      <c r="O4256" s="7"/>
      <c r="P4256" s="13"/>
      <c r="Q4256" s="11"/>
      <c r="R4256" s="7"/>
      <c r="S4256" s="24">
        <f>IFERROR(_xlfn.XLOOKUP(R4256,bio_produtos!$A:$A,bio_produtos!$C:$C),"")</f>
        <v>0</v>
      </c>
      <c r="T4256" s="12"/>
      <c r="U4256" s="23" t="str">
        <f>IF(T4256="","",SUM(T4256*N4256))</f>
        <v/>
      </c>
      <c r="V4256" s="23" t="str">
        <f>IF(U4256="","",IF(U4256&lt;10000,U4256,IF(U4256&lt;100000,U4256*0.3,"AVALIAÇÃO INDIVIDUAL")))</f>
        <v/>
      </c>
      <c r="W4256" s="10"/>
      <c r="X4256" s="7"/>
      <c r="Y4256" s="13"/>
      <c r="Z4256" s="10"/>
      <c r="AA4256" s="10"/>
      <c r="AB4256" s="10"/>
      <c r="AC4256" s="13"/>
      <c r="AD4256" s="10"/>
      <c r="AE4256" s="7"/>
      <c r="AF4256" s="7"/>
      <c r="AG4256" s="7"/>
      <c r="AH4256" s="7"/>
      <c r="AI4256" s="14"/>
    </row>
    <row r="4257" spans="1:35" s="15" customFormat="1" ht="150" customHeight="1" x14ac:dyDescent="0.25">
      <c r="A4257" s="4"/>
      <c r="B4257" s="4" t="str">
        <f>IF(C4257="","",IF(G4257="NEXOMED",CONCATENATE("BIO",C4257),CONCATENATE("ML",C4257)))</f>
        <v/>
      </c>
      <c r="C4257" s="28"/>
      <c r="D4257" s="9"/>
      <c r="E4257" s="7"/>
      <c r="F4257" s="7"/>
      <c r="G4257" s="7"/>
      <c r="H4257" s="7"/>
      <c r="I4257" s="10"/>
      <c r="J4257" s="7"/>
      <c r="K4257" s="7"/>
      <c r="L4257" s="7"/>
      <c r="M4257" s="9"/>
      <c r="N4257" s="7"/>
      <c r="O4257" s="7"/>
      <c r="P4257" s="13"/>
      <c r="Q4257" s="11"/>
      <c r="R4257" s="7"/>
      <c r="S4257" s="24">
        <f>IFERROR(_xlfn.XLOOKUP(R4257,bio_produtos!$A:$A,bio_produtos!$C:$C),"")</f>
        <v>0</v>
      </c>
      <c r="T4257" s="12"/>
      <c r="U4257" s="23" t="str">
        <f>IF(T4257="","",SUM(T4257*N4257))</f>
        <v/>
      </c>
      <c r="V4257" s="23" t="str">
        <f>IF(U4257="","",IF(U4257&lt;10000,U4257,IF(U4257&lt;100000,U4257*0.3,"AVALIAÇÃO INDIVIDUAL")))</f>
        <v/>
      </c>
      <c r="W4257" s="10"/>
      <c r="X4257" s="7"/>
      <c r="Y4257" s="13"/>
      <c r="Z4257" s="10"/>
      <c r="AA4257" s="10"/>
      <c r="AB4257" s="10"/>
      <c r="AC4257" s="13"/>
      <c r="AD4257" s="10"/>
      <c r="AE4257" s="7"/>
      <c r="AF4257" s="7"/>
      <c r="AG4257" s="7"/>
      <c r="AH4257" s="7"/>
      <c r="AI4257" s="14"/>
    </row>
    <row r="4258" spans="1:35" s="15" customFormat="1" ht="150" customHeight="1" x14ac:dyDescent="0.25">
      <c r="A4258" s="4"/>
      <c r="B4258" s="4" t="str">
        <f>IF(C4258="","",IF(G4258="NEXOMED",CONCATENATE("BIO",C4258),CONCATENATE("ML",C4258)))</f>
        <v/>
      </c>
      <c r="C4258" s="28"/>
      <c r="D4258" s="9"/>
      <c r="E4258" s="7"/>
      <c r="F4258" s="7"/>
      <c r="G4258" s="7"/>
      <c r="H4258" s="7"/>
      <c r="I4258" s="10"/>
      <c r="J4258" s="7"/>
      <c r="K4258" s="7"/>
      <c r="L4258" s="7"/>
      <c r="M4258" s="9"/>
      <c r="N4258" s="7"/>
      <c r="O4258" s="7"/>
      <c r="P4258" s="13"/>
      <c r="Q4258" s="11"/>
      <c r="R4258" s="7"/>
      <c r="S4258" s="24">
        <f>IFERROR(_xlfn.XLOOKUP(R4258,bio_produtos!$A:$A,bio_produtos!$C:$C),"")</f>
        <v>0</v>
      </c>
      <c r="T4258" s="12"/>
      <c r="U4258" s="23" t="str">
        <f>IF(T4258="","",SUM(T4258*N4258))</f>
        <v/>
      </c>
      <c r="V4258" s="23" t="str">
        <f>IF(U4258="","",IF(U4258&lt;10000,U4258,IF(U4258&lt;100000,U4258*0.3,"AVALIAÇÃO INDIVIDUAL")))</f>
        <v/>
      </c>
      <c r="W4258" s="10"/>
      <c r="X4258" s="7"/>
      <c r="Y4258" s="13"/>
      <c r="Z4258" s="10"/>
      <c r="AA4258" s="10"/>
      <c r="AB4258" s="10"/>
      <c r="AC4258" s="13"/>
      <c r="AD4258" s="10"/>
      <c r="AE4258" s="7"/>
      <c r="AF4258" s="7"/>
      <c r="AG4258" s="7"/>
      <c r="AH4258" s="7"/>
      <c r="AI4258" s="14"/>
    </row>
    <row r="4259" spans="1:35" s="15" customFormat="1" ht="150" customHeight="1" x14ac:dyDescent="0.25">
      <c r="A4259" s="4"/>
      <c r="B4259" s="4" t="str">
        <f>IF(C4259="","",IF(G4259="NEXOMED",CONCATENATE("BIO",C4259),CONCATENATE("ML",C4259)))</f>
        <v/>
      </c>
      <c r="C4259" s="28"/>
      <c r="D4259" s="9"/>
      <c r="E4259" s="7"/>
      <c r="F4259" s="7"/>
      <c r="G4259" s="7"/>
      <c r="H4259" s="7"/>
      <c r="I4259" s="10"/>
      <c r="J4259" s="7"/>
      <c r="K4259" s="7"/>
      <c r="L4259" s="7"/>
      <c r="M4259" s="9"/>
      <c r="N4259" s="7"/>
      <c r="O4259" s="7"/>
      <c r="P4259" s="13"/>
      <c r="Q4259" s="11"/>
      <c r="R4259" s="7"/>
      <c r="S4259" s="24">
        <f>IFERROR(_xlfn.XLOOKUP(R4259,bio_produtos!$A:$A,bio_produtos!$C:$C),"")</f>
        <v>0</v>
      </c>
      <c r="T4259" s="12"/>
      <c r="U4259" s="23" t="str">
        <f>IF(T4259="","",SUM(T4259*N4259))</f>
        <v/>
      </c>
      <c r="V4259" s="23" t="str">
        <f>IF(U4259="","",IF(U4259&lt;10000,U4259,IF(U4259&lt;100000,U4259*0.3,"AVALIAÇÃO INDIVIDUAL")))</f>
        <v/>
      </c>
      <c r="W4259" s="10"/>
      <c r="X4259" s="7"/>
      <c r="Y4259" s="13"/>
      <c r="Z4259" s="10"/>
      <c r="AA4259" s="10"/>
      <c r="AB4259" s="10"/>
      <c r="AC4259" s="13"/>
      <c r="AD4259" s="10"/>
      <c r="AE4259" s="7"/>
      <c r="AF4259" s="7"/>
      <c r="AG4259" s="7"/>
      <c r="AH4259" s="7"/>
      <c r="AI4259" s="14"/>
    </row>
    <row r="4260" spans="1:35" s="15" customFormat="1" ht="150" customHeight="1" x14ac:dyDescent="0.25">
      <c r="A4260" s="4"/>
      <c r="B4260" s="4" t="str">
        <f>IF(C4260="","",IF(G4260="NEXOMED",CONCATENATE("BIO",C4260),CONCATENATE("ML",C4260)))</f>
        <v/>
      </c>
      <c r="C4260" s="28"/>
      <c r="D4260" s="9"/>
      <c r="E4260" s="7"/>
      <c r="F4260" s="7"/>
      <c r="G4260" s="7"/>
      <c r="H4260" s="7"/>
      <c r="I4260" s="10"/>
      <c r="J4260" s="7"/>
      <c r="K4260" s="7"/>
      <c r="L4260" s="7"/>
      <c r="M4260" s="9"/>
      <c r="N4260" s="7"/>
      <c r="O4260" s="7"/>
      <c r="P4260" s="13"/>
      <c r="Q4260" s="11"/>
      <c r="R4260" s="7"/>
      <c r="S4260" s="24">
        <f>IFERROR(_xlfn.XLOOKUP(R4260,bio_produtos!$A:$A,bio_produtos!$C:$C),"")</f>
        <v>0</v>
      </c>
      <c r="T4260" s="12"/>
      <c r="U4260" s="23" t="str">
        <f>IF(T4260="","",SUM(T4260*N4260))</f>
        <v/>
      </c>
      <c r="V4260" s="23" t="str">
        <f>IF(U4260="","",IF(U4260&lt;10000,U4260,IF(U4260&lt;100000,U4260*0.3,"AVALIAÇÃO INDIVIDUAL")))</f>
        <v/>
      </c>
      <c r="W4260" s="10"/>
      <c r="X4260" s="7"/>
      <c r="Y4260" s="13"/>
      <c r="Z4260" s="10"/>
      <c r="AA4260" s="10"/>
      <c r="AB4260" s="10"/>
      <c r="AC4260" s="13"/>
      <c r="AD4260" s="10"/>
      <c r="AE4260" s="7"/>
      <c r="AF4260" s="7"/>
      <c r="AG4260" s="7"/>
      <c r="AH4260" s="7"/>
      <c r="AI4260" s="14"/>
    </row>
    <row r="4261" spans="1:35" s="15" customFormat="1" ht="150" customHeight="1" x14ac:dyDescent="0.25">
      <c r="A4261" s="4"/>
      <c r="B4261" s="4" t="str">
        <f>IF(C4261="","",IF(G4261="NEXOMED",CONCATENATE("BIO",C4261),CONCATENATE("ML",C4261)))</f>
        <v/>
      </c>
      <c r="C4261" s="28"/>
      <c r="D4261" s="9"/>
      <c r="E4261" s="7"/>
      <c r="F4261" s="7"/>
      <c r="G4261" s="7"/>
      <c r="H4261" s="7"/>
      <c r="I4261" s="10"/>
      <c r="J4261" s="7"/>
      <c r="K4261" s="7"/>
      <c r="L4261" s="7"/>
      <c r="M4261" s="9"/>
      <c r="N4261" s="7"/>
      <c r="O4261" s="7"/>
      <c r="P4261" s="13"/>
      <c r="Q4261" s="11"/>
      <c r="R4261" s="7"/>
      <c r="S4261" s="24">
        <f>IFERROR(_xlfn.XLOOKUP(R4261,bio_produtos!$A:$A,bio_produtos!$C:$C),"")</f>
        <v>0</v>
      </c>
      <c r="T4261" s="12"/>
      <c r="U4261" s="23" t="str">
        <f>IF(T4261="","",SUM(T4261*N4261))</f>
        <v/>
      </c>
      <c r="V4261" s="23" t="str">
        <f>IF(U4261="","",IF(U4261&lt;10000,U4261,IF(U4261&lt;100000,U4261*0.3,"AVALIAÇÃO INDIVIDUAL")))</f>
        <v/>
      </c>
      <c r="W4261" s="10"/>
      <c r="X4261" s="7"/>
      <c r="Y4261" s="13"/>
      <c r="Z4261" s="10"/>
      <c r="AA4261" s="10"/>
      <c r="AB4261" s="10"/>
      <c r="AC4261" s="13"/>
      <c r="AD4261" s="10"/>
      <c r="AE4261" s="7"/>
      <c r="AF4261" s="7"/>
      <c r="AG4261" s="7"/>
      <c r="AH4261" s="7"/>
      <c r="AI4261" s="14"/>
    </row>
    <row r="4262" spans="1:35" s="15" customFormat="1" ht="150" customHeight="1" x14ac:dyDescent="0.25">
      <c r="A4262" s="4"/>
      <c r="B4262" s="4" t="str">
        <f>IF(C4262="","",IF(G4262="NEXOMED",CONCATENATE("BIO",C4262),CONCATENATE("ML",C4262)))</f>
        <v/>
      </c>
      <c r="C4262" s="28"/>
      <c r="D4262" s="9"/>
      <c r="E4262" s="7"/>
      <c r="F4262" s="7"/>
      <c r="G4262" s="7"/>
      <c r="H4262" s="7"/>
      <c r="I4262" s="10"/>
      <c r="J4262" s="7"/>
      <c r="K4262" s="7"/>
      <c r="L4262" s="7"/>
      <c r="M4262" s="9"/>
      <c r="N4262" s="7"/>
      <c r="O4262" s="7"/>
      <c r="P4262" s="13"/>
      <c r="Q4262" s="11"/>
      <c r="R4262" s="7"/>
      <c r="S4262" s="24">
        <f>IFERROR(_xlfn.XLOOKUP(R4262,bio_produtos!$A:$A,bio_produtos!$C:$C),"")</f>
        <v>0</v>
      </c>
      <c r="T4262" s="12"/>
      <c r="U4262" s="23" t="str">
        <f>IF(T4262="","",SUM(T4262*N4262))</f>
        <v/>
      </c>
      <c r="V4262" s="23" t="str">
        <f>IF(U4262="","",IF(U4262&lt;10000,U4262,IF(U4262&lt;100000,U4262*0.3,"AVALIAÇÃO INDIVIDUAL")))</f>
        <v/>
      </c>
      <c r="W4262" s="10"/>
      <c r="X4262" s="7"/>
      <c r="Y4262" s="13"/>
      <c r="Z4262" s="10"/>
      <c r="AA4262" s="10"/>
      <c r="AB4262" s="10"/>
      <c r="AC4262" s="13"/>
      <c r="AD4262" s="10"/>
      <c r="AE4262" s="7"/>
      <c r="AF4262" s="7"/>
      <c r="AG4262" s="7"/>
      <c r="AH4262" s="7"/>
      <c r="AI4262" s="14"/>
    </row>
    <row r="4263" spans="1:35" s="15" customFormat="1" ht="150" customHeight="1" x14ac:dyDescent="0.25">
      <c r="A4263" s="4"/>
      <c r="B4263" s="4" t="str">
        <f>IF(C4263="","",IF(G4263="NEXOMED",CONCATENATE("BIO",C4263),CONCATENATE("ML",C4263)))</f>
        <v/>
      </c>
      <c r="C4263" s="28"/>
      <c r="D4263" s="9"/>
      <c r="E4263" s="7"/>
      <c r="F4263" s="7"/>
      <c r="G4263" s="7"/>
      <c r="H4263" s="7"/>
      <c r="I4263" s="10"/>
      <c r="J4263" s="7"/>
      <c r="K4263" s="7"/>
      <c r="L4263" s="7"/>
      <c r="M4263" s="9"/>
      <c r="N4263" s="7"/>
      <c r="O4263" s="7"/>
      <c r="P4263" s="13"/>
      <c r="Q4263" s="11"/>
      <c r="R4263" s="7"/>
      <c r="S4263" s="24">
        <f>IFERROR(_xlfn.XLOOKUP(R4263,bio_produtos!$A:$A,bio_produtos!$C:$C),"")</f>
        <v>0</v>
      </c>
      <c r="T4263" s="12"/>
      <c r="U4263" s="23" t="str">
        <f>IF(T4263="","",SUM(T4263*N4263))</f>
        <v/>
      </c>
      <c r="V4263" s="23" t="str">
        <f>IF(U4263="","",IF(U4263&lt;10000,U4263,IF(U4263&lt;100000,U4263*0.3,"AVALIAÇÃO INDIVIDUAL")))</f>
        <v/>
      </c>
      <c r="W4263" s="10"/>
      <c r="X4263" s="7"/>
      <c r="Y4263" s="13"/>
      <c r="Z4263" s="10"/>
      <c r="AA4263" s="10"/>
      <c r="AB4263" s="10"/>
      <c r="AC4263" s="13"/>
      <c r="AD4263" s="10"/>
      <c r="AE4263" s="7"/>
      <c r="AF4263" s="7"/>
      <c r="AG4263" s="7"/>
      <c r="AH4263" s="7"/>
      <c r="AI4263" s="14"/>
    </row>
    <row r="4264" spans="1:35" s="15" customFormat="1" ht="150" customHeight="1" x14ac:dyDescent="0.25">
      <c r="A4264" s="4"/>
      <c r="B4264" s="4" t="str">
        <f>IF(C4264="","",IF(G4264="NEXOMED",CONCATENATE("BIO",C4264),CONCATENATE("ML",C4264)))</f>
        <v/>
      </c>
      <c r="C4264" s="28"/>
      <c r="D4264" s="9"/>
      <c r="E4264" s="7"/>
      <c r="F4264" s="7"/>
      <c r="G4264" s="7"/>
      <c r="H4264" s="7"/>
      <c r="I4264" s="10"/>
      <c r="J4264" s="7"/>
      <c r="K4264" s="7"/>
      <c r="L4264" s="7"/>
      <c r="M4264" s="9"/>
      <c r="N4264" s="7"/>
      <c r="O4264" s="7"/>
      <c r="P4264" s="13"/>
      <c r="Q4264" s="11"/>
      <c r="R4264" s="7"/>
      <c r="S4264" s="24">
        <f>IFERROR(_xlfn.XLOOKUP(R4264,bio_produtos!$A:$A,bio_produtos!$C:$C),"")</f>
        <v>0</v>
      </c>
      <c r="T4264" s="12"/>
      <c r="U4264" s="23" t="str">
        <f>IF(T4264="","",SUM(T4264*N4264))</f>
        <v/>
      </c>
      <c r="V4264" s="23" t="str">
        <f>IF(U4264="","",IF(U4264&lt;10000,U4264,IF(U4264&lt;100000,U4264*0.3,"AVALIAÇÃO INDIVIDUAL")))</f>
        <v/>
      </c>
      <c r="W4264" s="10"/>
      <c r="X4264" s="7"/>
      <c r="Y4264" s="13"/>
      <c r="Z4264" s="10"/>
      <c r="AA4264" s="10"/>
      <c r="AB4264" s="10"/>
      <c r="AC4264" s="13"/>
      <c r="AD4264" s="10"/>
      <c r="AE4264" s="7"/>
      <c r="AF4264" s="7"/>
      <c r="AG4264" s="7"/>
      <c r="AH4264" s="7"/>
      <c r="AI4264" s="14"/>
    </row>
    <row r="4265" spans="1:35" s="15" customFormat="1" ht="150" customHeight="1" x14ac:dyDescent="0.25">
      <c r="A4265" s="4"/>
      <c r="B4265" s="4" t="str">
        <f>IF(C4265="","",IF(G4265="NEXOMED",CONCATENATE("BIO",C4265),CONCATENATE("ML",C4265)))</f>
        <v/>
      </c>
      <c r="C4265" s="28"/>
      <c r="D4265" s="9"/>
      <c r="E4265" s="7"/>
      <c r="F4265" s="7"/>
      <c r="G4265" s="7"/>
      <c r="H4265" s="7"/>
      <c r="I4265" s="10"/>
      <c r="J4265" s="7"/>
      <c r="K4265" s="7"/>
      <c r="L4265" s="7"/>
      <c r="M4265" s="9"/>
      <c r="N4265" s="7"/>
      <c r="O4265" s="7"/>
      <c r="P4265" s="13"/>
      <c r="Q4265" s="11"/>
      <c r="R4265" s="7"/>
      <c r="S4265" s="24">
        <f>IFERROR(_xlfn.XLOOKUP(R4265,bio_produtos!$A:$A,bio_produtos!$C:$C),"")</f>
        <v>0</v>
      </c>
      <c r="T4265" s="12"/>
      <c r="U4265" s="23" t="str">
        <f>IF(T4265="","",SUM(T4265*N4265))</f>
        <v/>
      </c>
      <c r="V4265" s="23" t="str">
        <f>IF(U4265="","",IF(U4265&lt;10000,U4265,IF(U4265&lt;100000,U4265*0.3,"AVALIAÇÃO INDIVIDUAL")))</f>
        <v/>
      </c>
      <c r="W4265" s="10"/>
      <c r="X4265" s="7"/>
      <c r="Y4265" s="13"/>
      <c r="Z4265" s="10"/>
      <c r="AA4265" s="10"/>
      <c r="AB4265" s="10"/>
      <c r="AC4265" s="13"/>
      <c r="AD4265" s="10"/>
      <c r="AE4265" s="7"/>
      <c r="AF4265" s="7"/>
      <c r="AG4265" s="7"/>
      <c r="AH4265" s="7"/>
      <c r="AI4265" s="14"/>
    </row>
    <row r="4266" spans="1:35" s="15" customFormat="1" ht="150" customHeight="1" x14ac:dyDescent="0.25">
      <c r="A4266" s="4"/>
      <c r="B4266" s="4" t="str">
        <f>IF(C4266="","",IF(G4266="NEXOMED",CONCATENATE("BIO",C4266),CONCATENATE("ML",C4266)))</f>
        <v/>
      </c>
      <c r="C4266" s="28"/>
      <c r="D4266" s="9"/>
      <c r="E4266" s="7"/>
      <c r="F4266" s="7"/>
      <c r="G4266" s="7"/>
      <c r="H4266" s="7"/>
      <c r="I4266" s="10"/>
      <c r="J4266" s="7"/>
      <c r="K4266" s="7"/>
      <c r="L4266" s="7"/>
      <c r="M4266" s="9"/>
      <c r="N4266" s="7"/>
      <c r="O4266" s="7"/>
      <c r="P4266" s="13"/>
      <c r="Q4266" s="11"/>
      <c r="R4266" s="7"/>
      <c r="S4266" s="24">
        <f>IFERROR(_xlfn.XLOOKUP(R4266,bio_produtos!$A:$A,bio_produtos!$C:$C),"")</f>
        <v>0</v>
      </c>
      <c r="T4266" s="12"/>
      <c r="U4266" s="23" t="str">
        <f>IF(T4266="","",SUM(T4266*N4266))</f>
        <v/>
      </c>
      <c r="V4266" s="23" t="str">
        <f>IF(U4266="","",IF(U4266&lt;10000,U4266,IF(U4266&lt;100000,U4266*0.3,"AVALIAÇÃO INDIVIDUAL")))</f>
        <v/>
      </c>
      <c r="W4266" s="10"/>
      <c r="X4266" s="7"/>
      <c r="Y4266" s="13"/>
      <c r="Z4266" s="10"/>
      <c r="AA4266" s="10"/>
      <c r="AB4266" s="10"/>
      <c r="AC4266" s="13"/>
      <c r="AD4266" s="10"/>
      <c r="AE4266" s="7"/>
      <c r="AF4266" s="7"/>
      <c r="AG4266" s="7"/>
      <c r="AH4266" s="7"/>
      <c r="AI4266" s="14"/>
    </row>
    <row r="4267" spans="1:35" s="15" customFormat="1" ht="150" customHeight="1" x14ac:dyDescent="0.25">
      <c r="A4267" s="4"/>
      <c r="B4267" s="4" t="str">
        <f>IF(C4267="","",IF(G4267="NEXOMED",CONCATENATE("BIO",C4267),CONCATENATE("ML",C4267)))</f>
        <v/>
      </c>
      <c r="C4267" s="28"/>
      <c r="D4267" s="9"/>
      <c r="E4267" s="7"/>
      <c r="F4267" s="7"/>
      <c r="G4267" s="7"/>
      <c r="H4267" s="7"/>
      <c r="I4267" s="10"/>
      <c r="J4267" s="7"/>
      <c r="K4267" s="7"/>
      <c r="L4267" s="7"/>
      <c r="M4267" s="9"/>
      <c r="N4267" s="7"/>
      <c r="O4267" s="7"/>
      <c r="P4267" s="13"/>
      <c r="Q4267" s="11"/>
      <c r="R4267" s="7"/>
      <c r="S4267" s="24">
        <f>IFERROR(_xlfn.XLOOKUP(R4267,bio_produtos!$A:$A,bio_produtos!$C:$C),"")</f>
        <v>0</v>
      </c>
      <c r="T4267" s="12"/>
      <c r="U4267" s="23" t="str">
        <f>IF(T4267="","",SUM(T4267*N4267))</f>
        <v/>
      </c>
      <c r="V4267" s="23" t="str">
        <f>IF(U4267="","",IF(U4267&lt;10000,U4267,IF(U4267&lt;100000,U4267*0.3,"AVALIAÇÃO INDIVIDUAL")))</f>
        <v/>
      </c>
      <c r="W4267" s="10"/>
      <c r="X4267" s="7"/>
      <c r="Y4267" s="13"/>
      <c r="Z4267" s="10"/>
      <c r="AA4267" s="10"/>
      <c r="AB4267" s="10"/>
      <c r="AC4267" s="13"/>
      <c r="AD4267" s="10"/>
      <c r="AE4267" s="7"/>
      <c r="AF4267" s="7"/>
      <c r="AG4267" s="7"/>
      <c r="AH4267" s="7"/>
      <c r="AI4267" s="14"/>
    </row>
    <row r="4268" spans="1:35" s="15" customFormat="1" ht="150" customHeight="1" x14ac:dyDescent="0.25">
      <c r="A4268" s="4"/>
      <c r="B4268" s="4" t="str">
        <f>IF(C4268="","",IF(G4268="NEXOMED",CONCATENATE("BIO",C4268),CONCATENATE("ML",C4268)))</f>
        <v/>
      </c>
      <c r="C4268" s="28"/>
      <c r="D4268" s="9"/>
      <c r="E4268" s="7"/>
      <c r="F4268" s="7"/>
      <c r="G4268" s="7"/>
      <c r="H4268" s="7"/>
      <c r="I4268" s="10"/>
      <c r="J4268" s="7"/>
      <c r="K4268" s="7"/>
      <c r="L4268" s="7"/>
      <c r="M4268" s="9"/>
      <c r="N4268" s="7"/>
      <c r="O4268" s="7"/>
      <c r="P4268" s="13"/>
      <c r="Q4268" s="11"/>
      <c r="R4268" s="7"/>
      <c r="S4268" s="24">
        <f>IFERROR(_xlfn.XLOOKUP(R4268,bio_produtos!$A:$A,bio_produtos!$C:$C),"")</f>
        <v>0</v>
      </c>
      <c r="T4268" s="12"/>
      <c r="U4268" s="23" t="str">
        <f>IF(T4268="","",SUM(T4268*N4268))</f>
        <v/>
      </c>
      <c r="V4268" s="23" t="str">
        <f>IF(U4268="","",IF(U4268&lt;10000,U4268,IF(U4268&lt;100000,U4268*0.3,"AVALIAÇÃO INDIVIDUAL")))</f>
        <v/>
      </c>
      <c r="W4268" s="10"/>
      <c r="X4268" s="7"/>
      <c r="Y4268" s="13"/>
      <c r="Z4268" s="10"/>
      <c r="AA4268" s="10"/>
      <c r="AB4268" s="10"/>
      <c r="AC4268" s="13"/>
      <c r="AD4268" s="10"/>
      <c r="AE4268" s="7"/>
      <c r="AF4268" s="7"/>
      <c r="AG4268" s="7"/>
      <c r="AH4268" s="7"/>
      <c r="AI4268" s="14"/>
    </row>
    <row r="4269" spans="1:35" s="15" customFormat="1" ht="150" customHeight="1" x14ac:dyDescent="0.25">
      <c r="A4269" s="4"/>
      <c r="B4269" s="4" t="str">
        <f>IF(C4269="","",IF(G4269="NEXOMED",CONCATENATE("BIO",C4269),CONCATENATE("ML",C4269)))</f>
        <v/>
      </c>
      <c r="C4269" s="28"/>
      <c r="D4269" s="9"/>
      <c r="E4269" s="7"/>
      <c r="F4269" s="7"/>
      <c r="G4269" s="7"/>
      <c r="H4269" s="7"/>
      <c r="I4269" s="10"/>
      <c r="J4269" s="7"/>
      <c r="K4269" s="7"/>
      <c r="L4269" s="7"/>
      <c r="M4269" s="9"/>
      <c r="N4269" s="7"/>
      <c r="O4269" s="7"/>
      <c r="P4269" s="13"/>
      <c r="Q4269" s="11"/>
      <c r="R4269" s="7"/>
      <c r="S4269" s="24">
        <f>IFERROR(_xlfn.XLOOKUP(R4269,bio_produtos!$A:$A,bio_produtos!$C:$C),"")</f>
        <v>0</v>
      </c>
      <c r="T4269" s="12"/>
      <c r="U4269" s="23" t="str">
        <f>IF(T4269="","",SUM(T4269*N4269))</f>
        <v/>
      </c>
      <c r="V4269" s="23" t="str">
        <f>IF(U4269="","",IF(U4269&lt;10000,U4269,IF(U4269&lt;100000,U4269*0.3,"AVALIAÇÃO INDIVIDUAL")))</f>
        <v/>
      </c>
      <c r="W4269" s="10"/>
      <c r="X4269" s="7"/>
      <c r="Y4269" s="13"/>
      <c r="Z4269" s="10"/>
      <c r="AA4269" s="10"/>
      <c r="AB4269" s="10"/>
      <c r="AC4269" s="13"/>
      <c r="AD4269" s="10"/>
      <c r="AE4269" s="7"/>
      <c r="AF4269" s="7"/>
      <c r="AG4269" s="7"/>
      <c r="AH4269" s="7"/>
      <c r="AI4269" s="14"/>
    </row>
    <row r="4270" spans="1:35" s="15" customFormat="1" ht="150" customHeight="1" x14ac:dyDescent="0.25">
      <c r="A4270" s="4"/>
      <c r="B4270" s="4" t="str">
        <f>IF(C4270="","",IF(G4270="NEXOMED",CONCATENATE("BIO",C4270),CONCATENATE("ML",C4270)))</f>
        <v/>
      </c>
      <c r="C4270" s="28"/>
      <c r="D4270" s="9"/>
      <c r="E4270" s="7"/>
      <c r="F4270" s="7"/>
      <c r="G4270" s="7"/>
      <c r="H4270" s="7"/>
      <c r="I4270" s="10"/>
      <c r="J4270" s="7"/>
      <c r="K4270" s="7"/>
      <c r="L4270" s="7"/>
      <c r="M4270" s="9"/>
      <c r="N4270" s="7"/>
      <c r="O4270" s="7"/>
      <c r="P4270" s="13"/>
      <c r="Q4270" s="11"/>
      <c r="R4270" s="7"/>
      <c r="S4270" s="24">
        <f>IFERROR(_xlfn.XLOOKUP(R4270,bio_produtos!$A:$A,bio_produtos!$C:$C),"")</f>
        <v>0</v>
      </c>
      <c r="T4270" s="12"/>
      <c r="U4270" s="23" t="str">
        <f>IF(T4270="","",SUM(T4270*N4270))</f>
        <v/>
      </c>
      <c r="V4270" s="23" t="str">
        <f>IF(U4270="","",IF(U4270&lt;10000,U4270,IF(U4270&lt;100000,U4270*0.3,"AVALIAÇÃO INDIVIDUAL")))</f>
        <v/>
      </c>
      <c r="W4270" s="10"/>
      <c r="X4270" s="7"/>
      <c r="Y4270" s="13"/>
      <c r="Z4270" s="10"/>
      <c r="AA4270" s="10"/>
      <c r="AB4270" s="10"/>
      <c r="AC4270" s="13"/>
      <c r="AD4270" s="10"/>
      <c r="AE4270" s="7"/>
      <c r="AF4270" s="7"/>
      <c r="AG4270" s="7"/>
      <c r="AH4270" s="7"/>
      <c r="AI4270" s="14"/>
    </row>
    <row r="4271" spans="1:35" s="15" customFormat="1" ht="150" customHeight="1" x14ac:dyDescent="0.25">
      <c r="A4271" s="4"/>
      <c r="B4271" s="4" t="str">
        <f>IF(C4271="","",IF(G4271="NEXOMED",CONCATENATE("BIO",C4271),CONCATENATE("ML",C4271)))</f>
        <v/>
      </c>
      <c r="C4271" s="28"/>
      <c r="D4271" s="9"/>
      <c r="E4271" s="7"/>
      <c r="F4271" s="7"/>
      <c r="G4271" s="7"/>
      <c r="H4271" s="7"/>
      <c r="I4271" s="10"/>
      <c r="J4271" s="7"/>
      <c r="K4271" s="7"/>
      <c r="L4271" s="7"/>
      <c r="M4271" s="9"/>
      <c r="N4271" s="7"/>
      <c r="O4271" s="7"/>
      <c r="P4271" s="13"/>
      <c r="Q4271" s="11"/>
      <c r="R4271" s="7"/>
      <c r="S4271" s="24">
        <f>IFERROR(_xlfn.XLOOKUP(R4271,bio_produtos!$A:$A,bio_produtos!$C:$C),"")</f>
        <v>0</v>
      </c>
      <c r="T4271" s="12"/>
      <c r="U4271" s="23" t="str">
        <f>IF(T4271="","",SUM(T4271*N4271))</f>
        <v/>
      </c>
      <c r="V4271" s="23" t="str">
        <f>IF(U4271="","",IF(U4271&lt;10000,U4271,IF(U4271&lt;100000,U4271*0.3,"AVALIAÇÃO INDIVIDUAL")))</f>
        <v/>
      </c>
      <c r="W4271" s="10"/>
      <c r="X4271" s="7"/>
      <c r="Y4271" s="13"/>
      <c r="Z4271" s="10"/>
      <c r="AA4271" s="10"/>
      <c r="AB4271" s="10"/>
      <c r="AC4271" s="13"/>
      <c r="AD4271" s="10"/>
      <c r="AE4271" s="7"/>
      <c r="AF4271" s="7"/>
      <c r="AG4271" s="7"/>
      <c r="AH4271" s="7"/>
      <c r="AI4271" s="14"/>
    </row>
    <row r="4272" spans="1:35" s="15" customFormat="1" ht="150" customHeight="1" x14ac:dyDescent="0.25">
      <c r="A4272" s="4"/>
      <c r="B4272" s="4" t="str">
        <f>IF(C4272="","",IF(G4272="NEXOMED",CONCATENATE("BIO",C4272),CONCATENATE("ML",C4272)))</f>
        <v/>
      </c>
      <c r="C4272" s="28"/>
      <c r="D4272" s="9"/>
      <c r="E4272" s="7"/>
      <c r="F4272" s="7"/>
      <c r="G4272" s="7"/>
      <c r="H4272" s="7"/>
      <c r="I4272" s="10"/>
      <c r="J4272" s="7"/>
      <c r="K4272" s="7"/>
      <c r="L4272" s="7"/>
      <c r="M4272" s="9"/>
      <c r="N4272" s="7"/>
      <c r="O4272" s="7"/>
      <c r="P4272" s="13"/>
      <c r="Q4272" s="11"/>
      <c r="R4272" s="7"/>
      <c r="S4272" s="24">
        <f>IFERROR(_xlfn.XLOOKUP(R4272,bio_produtos!$A:$A,bio_produtos!$C:$C),"")</f>
        <v>0</v>
      </c>
      <c r="T4272" s="12"/>
      <c r="U4272" s="23" t="str">
        <f>IF(T4272="","",SUM(T4272*N4272))</f>
        <v/>
      </c>
      <c r="V4272" s="23" t="str">
        <f>IF(U4272="","",IF(U4272&lt;10000,U4272,IF(U4272&lt;100000,U4272*0.3,"AVALIAÇÃO INDIVIDUAL")))</f>
        <v/>
      </c>
      <c r="W4272" s="10"/>
      <c r="X4272" s="7"/>
      <c r="Y4272" s="13"/>
      <c r="Z4272" s="10"/>
      <c r="AA4272" s="10"/>
      <c r="AB4272" s="10"/>
      <c r="AC4272" s="13"/>
      <c r="AD4272" s="10"/>
      <c r="AE4272" s="7"/>
      <c r="AF4272" s="7"/>
      <c r="AG4272" s="7"/>
      <c r="AH4272" s="7"/>
      <c r="AI4272" s="14"/>
    </row>
    <row r="4273" spans="1:35" s="15" customFormat="1" ht="150" customHeight="1" x14ac:dyDescent="0.25">
      <c r="A4273" s="4"/>
      <c r="B4273" s="4" t="str">
        <f>IF(C4273="","",IF(G4273="NEXOMED",CONCATENATE("BIO",C4273),CONCATENATE("ML",C4273)))</f>
        <v/>
      </c>
      <c r="C4273" s="28"/>
      <c r="D4273" s="9"/>
      <c r="E4273" s="7"/>
      <c r="F4273" s="7"/>
      <c r="G4273" s="7"/>
      <c r="H4273" s="7"/>
      <c r="I4273" s="10"/>
      <c r="J4273" s="7"/>
      <c r="K4273" s="7"/>
      <c r="L4273" s="7"/>
      <c r="M4273" s="9"/>
      <c r="N4273" s="7"/>
      <c r="O4273" s="7"/>
      <c r="P4273" s="13"/>
      <c r="Q4273" s="11"/>
      <c r="R4273" s="7"/>
      <c r="S4273" s="24">
        <f>IFERROR(_xlfn.XLOOKUP(R4273,bio_produtos!$A:$A,bio_produtos!$C:$C),"")</f>
        <v>0</v>
      </c>
      <c r="T4273" s="12"/>
      <c r="U4273" s="23" t="str">
        <f>IF(T4273="","",SUM(T4273*N4273))</f>
        <v/>
      </c>
      <c r="V4273" s="23" t="str">
        <f>IF(U4273="","",IF(U4273&lt;10000,U4273,IF(U4273&lt;100000,U4273*0.3,"AVALIAÇÃO INDIVIDUAL")))</f>
        <v/>
      </c>
      <c r="W4273" s="10"/>
      <c r="X4273" s="7"/>
      <c r="Y4273" s="13"/>
      <c r="Z4273" s="10"/>
      <c r="AA4273" s="10"/>
      <c r="AB4273" s="10"/>
      <c r="AC4273" s="13"/>
      <c r="AD4273" s="10"/>
      <c r="AE4273" s="7"/>
      <c r="AF4273" s="7"/>
      <c r="AG4273" s="7"/>
      <c r="AH4273" s="7"/>
      <c r="AI4273" s="14"/>
    </row>
    <row r="4274" spans="1:35" s="15" customFormat="1" ht="150" customHeight="1" x14ac:dyDescent="0.25">
      <c r="A4274" s="4"/>
      <c r="B4274" s="4" t="str">
        <f>IF(C4274="","",IF(G4274="NEXOMED",CONCATENATE("BIO",C4274),CONCATENATE("ML",C4274)))</f>
        <v/>
      </c>
      <c r="C4274" s="28"/>
      <c r="D4274" s="9"/>
      <c r="E4274" s="7"/>
      <c r="F4274" s="7"/>
      <c r="G4274" s="7"/>
      <c r="H4274" s="7"/>
      <c r="I4274" s="10"/>
      <c r="J4274" s="7"/>
      <c r="K4274" s="7"/>
      <c r="L4274" s="7"/>
      <c r="M4274" s="9"/>
      <c r="N4274" s="7"/>
      <c r="O4274" s="7"/>
      <c r="P4274" s="13"/>
      <c r="Q4274" s="11"/>
      <c r="R4274" s="7"/>
      <c r="S4274" s="24">
        <f>IFERROR(_xlfn.XLOOKUP(R4274,bio_produtos!$A:$A,bio_produtos!$C:$C),"")</f>
        <v>0</v>
      </c>
      <c r="T4274" s="12"/>
      <c r="U4274" s="23" t="str">
        <f>IF(T4274="","",SUM(T4274*N4274))</f>
        <v/>
      </c>
      <c r="V4274" s="23" t="str">
        <f>IF(U4274="","",IF(U4274&lt;10000,U4274,IF(U4274&lt;100000,U4274*0.3,"AVALIAÇÃO INDIVIDUAL")))</f>
        <v/>
      </c>
      <c r="W4274" s="10"/>
      <c r="X4274" s="7"/>
      <c r="Y4274" s="13"/>
      <c r="Z4274" s="10"/>
      <c r="AA4274" s="10"/>
      <c r="AB4274" s="10"/>
      <c r="AC4274" s="13"/>
      <c r="AD4274" s="10"/>
      <c r="AE4274" s="7"/>
      <c r="AF4274" s="7"/>
      <c r="AG4274" s="7"/>
      <c r="AH4274" s="7"/>
      <c r="AI4274" s="14"/>
    </row>
    <row r="4275" spans="1:35" s="15" customFormat="1" ht="150" customHeight="1" x14ac:dyDescent="0.25">
      <c r="A4275" s="4"/>
      <c r="B4275" s="4" t="str">
        <f>IF(C4275="","",IF(G4275="NEXOMED",CONCATENATE("BIO",C4275),CONCATENATE("ML",C4275)))</f>
        <v/>
      </c>
      <c r="C4275" s="28"/>
      <c r="D4275" s="9"/>
      <c r="E4275" s="7"/>
      <c r="F4275" s="7"/>
      <c r="G4275" s="7"/>
      <c r="H4275" s="7"/>
      <c r="I4275" s="10"/>
      <c r="J4275" s="7"/>
      <c r="K4275" s="7"/>
      <c r="L4275" s="7"/>
      <c r="M4275" s="9"/>
      <c r="N4275" s="7"/>
      <c r="O4275" s="7"/>
      <c r="P4275" s="13"/>
      <c r="Q4275" s="11"/>
      <c r="R4275" s="7"/>
      <c r="S4275" s="24">
        <f>IFERROR(_xlfn.XLOOKUP(R4275,bio_produtos!$A:$A,bio_produtos!$C:$C),"")</f>
        <v>0</v>
      </c>
      <c r="T4275" s="12"/>
      <c r="U4275" s="23" t="str">
        <f>IF(T4275="","",SUM(T4275*N4275))</f>
        <v/>
      </c>
      <c r="V4275" s="23" t="str">
        <f>IF(U4275="","",IF(U4275&lt;10000,U4275,IF(U4275&lt;100000,U4275*0.3,"AVALIAÇÃO INDIVIDUAL")))</f>
        <v/>
      </c>
      <c r="W4275" s="10"/>
      <c r="X4275" s="7"/>
      <c r="Y4275" s="13"/>
      <c r="Z4275" s="10"/>
      <c r="AA4275" s="10"/>
      <c r="AB4275" s="10"/>
      <c r="AC4275" s="13"/>
      <c r="AD4275" s="10"/>
      <c r="AE4275" s="7"/>
      <c r="AF4275" s="7"/>
      <c r="AG4275" s="7"/>
      <c r="AH4275" s="7"/>
      <c r="AI4275" s="14"/>
    </row>
    <row r="4276" spans="1:35" s="15" customFormat="1" ht="150" customHeight="1" x14ac:dyDescent="0.25">
      <c r="A4276" s="4"/>
      <c r="B4276" s="4" t="str">
        <f>IF(C4276="","",IF(G4276="NEXOMED",CONCATENATE("BIO",C4276),CONCATENATE("ML",C4276)))</f>
        <v/>
      </c>
      <c r="C4276" s="28"/>
      <c r="D4276" s="9"/>
      <c r="E4276" s="7"/>
      <c r="F4276" s="7"/>
      <c r="G4276" s="7"/>
      <c r="H4276" s="7"/>
      <c r="I4276" s="10"/>
      <c r="J4276" s="7"/>
      <c r="K4276" s="7"/>
      <c r="L4276" s="7"/>
      <c r="M4276" s="9"/>
      <c r="N4276" s="7"/>
      <c r="O4276" s="7"/>
      <c r="P4276" s="13"/>
      <c r="Q4276" s="11"/>
      <c r="R4276" s="7"/>
      <c r="S4276" s="24">
        <f>IFERROR(_xlfn.XLOOKUP(R4276,bio_produtos!$A:$A,bio_produtos!$C:$C),"")</f>
        <v>0</v>
      </c>
      <c r="T4276" s="12"/>
      <c r="U4276" s="23" t="str">
        <f>IF(T4276="","",SUM(T4276*N4276))</f>
        <v/>
      </c>
      <c r="V4276" s="23" t="str">
        <f>IF(U4276="","",IF(U4276&lt;10000,U4276,IF(U4276&lt;100000,U4276*0.3,"AVALIAÇÃO INDIVIDUAL")))</f>
        <v/>
      </c>
      <c r="W4276" s="10"/>
      <c r="X4276" s="7"/>
      <c r="Y4276" s="13"/>
      <c r="Z4276" s="10"/>
      <c r="AA4276" s="10"/>
      <c r="AB4276" s="10"/>
      <c r="AC4276" s="13"/>
      <c r="AD4276" s="10"/>
      <c r="AE4276" s="7"/>
      <c r="AF4276" s="7"/>
      <c r="AG4276" s="7"/>
      <c r="AH4276" s="7"/>
      <c r="AI4276" s="14"/>
    </row>
    <row r="4277" spans="1:35" s="15" customFormat="1" ht="150" customHeight="1" x14ac:dyDescent="0.25">
      <c r="A4277" s="4"/>
      <c r="B4277" s="4" t="str">
        <f>IF(C4277="","",IF(G4277="NEXOMED",CONCATENATE("BIO",C4277),CONCATENATE("ML",C4277)))</f>
        <v/>
      </c>
      <c r="C4277" s="28"/>
      <c r="D4277" s="9"/>
      <c r="E4277" s="7"/>
      <c r="F4277" s="7"/>
      <c r="G4277" s="7"/>
      <c r="H4277" s="7"/>
      <c r="I4277" s="10"/>
      <c r="J4277" s="7"/>
      <c r="K4277" s="7"/>
      <c r="L4277" s="7"/>
      <c r="M4277" s="9"/>
      <c r="N4277" s="7"/>
      <c r="O4277" s="7"/>
      <c r="P4277" s="13"/>
      <c r="Q4277" s="11"/>
      <c r="R4277" s="7"/>
      <c r="S4277" s="24">
        <f>IFERROR(_xlfn.XLOOKUP(R4277,bio_produtos!$A:$A,bio_produtos!$C:$C),"")</f>
        <v>0</v>
      </c>
      <c r="T4277" s="12"/>
      <c r="U4277" s="23" t="str">
        <f>IF(T4277="","",SUM(T4277*N4277))</f>
        <v/>
      </c>
      <c r="V4277" s="23" t="str">
        <f>IF(U4277="","",IF(U4277&lt;10000,U4277,IF(U4277&lt;100000,U4277*0.3,"AVALIAÇÃO INDIVIDUAL")))</f>
        <v/>
      </c>
      <c r="W4277" s="10"/>
      <c r="X4277" s="7"/>
      <c r="Y4277" s="13"/>
      <c r="Z4277" s="10"/>
      <c r="AA4277" s="10"/>
      <c r="AB4277" s="10"/>
      <c r="AC4277" s="13"/>
      <c r="AD4277" s="10"/>
      <c r="AE4277" s="7"/>
      <c r="AF4277" s="7"/>
      <c r="AG4277" s="7"/>
      <c r="AH4277" s="7"/>
      <c r="AI4277" s="14"/>
    </row>
    <row r="4278" spans="1:35" s="15" customFormat="1" ht="150" customHeight="1" x14ac:dyDescent="0.25">
      <c r="A4278" s="4"/>
      <c r="B4278" s="4" t="str">
        <f>IF(C4278="","",IF(G4278="NEXOMED",CONCATENATE("BIO",C4278),CONCATENATE("ML",C4278)))</f>
        <v/>
      </c>
      <c r="C4278" s="28"/>
      <c r="D4278" s="9"/>
      <c r="E4278" s="7"/>
      <c r="F4278" s="7"/>
      <c r="G4278" s="7"/>
      <c r="H4278" s="7"/>
      <c r="I4278" s="10"/>
      <c r="J4278" s="7"/>
      <c r="K4278" s="7"/>
      <c r="L4278" s="7"/>
      <c r="M4278" s="9"/>
      <c r="N4278" s="7"/>
      <c r="O4278" s="7"/>
      <c r="P4278" s="13"/>
      <c r="Q4278" s="11"/>
      <c r="R4278" s="7"/>
      <c r="S4278" s="24">
        <f>IFERROR(_xlfn.XLOOKUP(R4278,bio_produtos!$A:$A,bio_produtos!$C:$C),"")</f>
        <v>0</v>
      </c>
      <c r="T4278" s="12"/>
      <c r="U4278" s="23" t="str">
        <f>IF(T4278="","",SUM(T4278*N4278))</f>
        <v/>
      </c>
      <c r="V4278" s="23" t="str">
        <f>IF(U4278="","",IF(U4278&lt;10000,U4278,IF(U4278&lt;100000,U4278*0.3,"AVALIAÇÃO INDIVIDUAL")))</f>
        <v/>
      </c>
      <c r="W4278" s="10"/>
      <c r="X4278" s="7"/>
      <c r="Y4278" s="13"/>
      <c r="Z4278" s="10"/>
      <c r="AA4278" s="10"/>
      <c r="AB4278" s="10"/>
      <c r="AC4278" s="13"/>
      <c r="AD4278" s="10"/>
      <c r="AE4278" s="7"/>
      <c r="AF4278" s="7"/>
      <c r="AG4278" s="7"/>
      <c r="AH4278" s="7"/>
      <c r="AI4278" s="14"/>
    </row>
    <row r="4279" spans="1:35" s="15" customFormat="1" ht="150" customHeight="1" x14ac:dyDescent="0.25">
      <c r="A4279" s="4"/>
      <c r="B4279" s="4" t="str">
        <f>IF(C4279="","",IF(G4279="NEXOMED",CONCATENATE("BIO",C4279),CONCATENATE("ML",C4279)))</f>
        <v/>
      </c>
      <c r="C4279" s="28"/>
      <c r="D4279" s="9"/>
      <c r="E4279" s="7"/>
      <c r="F4279" s="7"/>
      <c r="G4279" s="7"/>
      <c r="H4279" s="7"/>
      <c r="I4279" s="10"/>
      <c r="J4279" s="7"/>
      <c r="K4279" s="7"/>
      <c r="L4279" s="7"/>
      <c r="M4279" s="9"/>
      <c r="N4279" s="7"/>
      <c r="O4279" s="7"/>
      <c r="P4279" s="13"/>
      <c r="Q4279" s="11"/>
      <c r="R4279" s="7"/>
      <c r="S4279" s="24">
        <f>IFERROR(_xlfn.XLOOKUP(R4279,bio_produtos!$A:$A,bio_produtos!$C:$C),"")</f>
        <v>0</v>
      </c>
      <c r="T4279" s="12"/>
      <c r="U4279" s="23" t="str">
        <f>IF(T4279="","",SUM(T4279*N4279))</f>
        <v/>
      </c>
      <c r="V4279" s="23" t="str">
        <f>IF(U4279="","",IF(U4279&lt;10000,U4279,IF(U4279&lt;100000,U4279*0.3,"AVALIAÇÃO INDIVIDUAL")))</f>
        <v/>
      </c>
      <c r="W4279" s="10"/>
      <c r="X4279" s="7"/>
      <c r="Y4279" s="13"/>
      <c r="Z4279" s="10"/>
      <c r="AA4279" s="10"/>
      <c r="AB4279" s="10"/>
      <c r="AC4279" s="13"/>
      <c r="AD4279" s="10"/>
      <c r="AE4279" s="7"/>
      <c r="AF4279" s="7"/>
      <c r="AG4279" s="7"/>
      <c r="AH4279" s="7"/>
      <c r="AI4279" s="14"/>
    </row>
    <row r="4280" spans="1:35" s="15" customFormat="1" ht="150" customHeight="1" x14ac:dyDescent="0.25">
      <c r="A4280" s="4"/>
      <c r="B4280" s="4" t="str">
        <f>IF(C4280="","",IF(G4280="NEXOMED",CONCATENATE("BIO",C4280),CONCATENATE("ML",C4280)))</f>
        <v/>
      </c>
      <c r="C4280" s="28"/>
      <c r="D4280" s="9"/>
      <c r="E4280" s="7"/>
      <c r="F4280" s="7"/>
      <c r="G4280" s="7"/>
      <c r="H4280" s="7"/>
      <c r="I4280" s="10"/>
      <c r="J4280" s="7"/>
      <c r="K4280" s="7"/>
      <c r="L4280" s="7"/>
      <c r="M4280" s="9"/>
      <c r="N4280" s="7"/>
      <c r="O4280" s="7"/>
      <c r="P4280" s="13"/>
      <c r="Q4280" s="11"/>
      <c r="R4280" s="7"/>
      <c r="S4280" s="24">
        <f>IFERROR(_xlfn.XLOOKUP(R4280,bio_produtos!$A:$A,bio_produtos!$C:$C),"")</f>
        <v>0</v>
      </c>
      <c r="T4280" s="12"/>
      <c r="U4280" s="23" t="str">
        <f>IF(T4280="","",SUM(T4280*N4280))</f>
        <v/>
      </c>
      <c r="V4280" s="23" t="str">
        <f>IF(U4280="","",IF(U4280&lt;10000,U4280,IF(U4280&lt;100000,U4280*0.3,"AVALIAÇÃO INDIVIDUAL")))</f>
        <v/>
      </c>
      <c r="W4280" s="10"/>
      <c r="X4280" s="7"/>
      <c r="Y4280" s="13"/>
      <c r="Z4280" s="10"/>
      <c r="AA4280" s="10"/>
      <c r="AB4280" s="10"/>
      <c r="AC4280" s="13"/>
      <c r="AD4280" s="10"/>
      <c r="AE4280" s="7"/>
      <c r="AF4280" s="7"/>
      <c r="AG4280" s="7"/>
      <c r="AH4280" s="7"/>
      <c r="AI4280" s="14"/>
    </row>
    <row r="4281" spans="1:35" s="15" customFormat="1" ht="150" customHeight="1" x14ac:dyDescent="0.25">
      <c r="A4281" s="4"/>
      <c r="B4281" s="4" t="str">
        <f>IF(C4281="","",IF(G4281="NEXOMED",CONCATENATE("BIO",C4281),CONCATENATE("ML",C4281)))</f>
        <v/>
      </c>
      <c r="C4281" s="28"/>
      <c r="D4281" s="9"/>
      <c r="E4281" s="7"/>
      <c r="F4281" s="7"/>
      <c r="G4281" s="7"/>
      <c r="H4281" s="7"/>
      <c r="I4281" s="10"/>
      <c r="J4281" s="7"/>
      <c r="K4281" s="7"/>
      <c r="L4281" s="7"/>
      <c r="M4281" s="9"/>
      <c r="N4281" s="7"/>
      <c r="O4281" s="7"/>
      <c r="P4281" s="13"/>
      <c r="Q4281" s="11"/>
      <c r="R4281" s="7"/>
      <c r="S4281" s="24">
        <f>IFERROR(_xlfn.XLOOKUP(R4281,bio_produtos!$A:$A,bio_produtos!$C:$C),"")</f>
        <v>0</v>
      </c>
      <c r="T4281" s="12"/>
      <c r="U4281" s="23" t="str">
        <f>IF(T4281="","",SUM(T4281*N4281))</f>
        <v/>
      </c>
      <c r="V4281" s="23" t="str">
        <f>IF(U4281="","",IF(U4281&lt;10000,U4281,IF(U4281&lt;100000,U4281*0.3,"AVALIAÇÃO INDIVIDUAL")))</f>
        <v/>
      </c>
      <c r="W4281" s="10"/>
      <c r="X4281" s="7"/>
      <c r="Y4281" s="13"/>
      <c r="Z4281" s="10"/>
      <c r="AA4281" s="10"/>
      <c r="AB4281" s="10"/>
      <c r="AC4281" s="13"/>
      <c r="AD4281" s="10"/>
      <c r="AE4281" s="7"/>
      <c r="AF4281" s="7"/>
      <c r="AG4281" s="7"/>
      <c r="AH4281" s="7"/>
      <c r="AI4281" s="14"/>
    </row>
    <row r="4282" spans="1:35" s="15" customFormat="1" ht="150" customHeight="1" x14ac:dyDescent="0.25">
      <c r="A4282" s="4"/>
      <c r="B4282" s="4" t="str">
        <f>IF(C4282="","",IF(G4282="NEXOMED",CONCATENATE("BIO",C4282),CONCATENATE("ML",C4282)))</f>
        <v/>
      </c>
      <c r="C4282" s="28"/>
      <c r="D4282" s="9"/>
      <c r="E4282" s="7"/>
      <c r="F4282" s="7"/>
      <c r="G4282" s="7"/>
      <c r="H4282" s="7"/>
      <c r="I4282" s="10"/>
      <c r="J4282" s="7"/>
      <c r="K4282" s="7"/>
      <c r="L4282" s="7"/>
      <c r="M4282" s="9"/>
      <c r="N4282" s="7"/>
      <c r="O4282" s="7"/>
      <c r="P4282" s="13"/>
      <c r="Q4282" s="11"/>
      <c r="R4282" s="7"/>
      <c r="S4282" s="24">
        <f>IFERROR(_xlfn.XLOOKUP(R4282,bio_produtos!$A:$A,bio_produtos!$C:$C),"")</f>
        <v>0</v>
      </c>
      <c r="T4282" s="12"/>
      <c r="U4282" s="23" t="str">
        <f>IF(T4282="","",SUM(T4282*N4282))</f>
        <v/>
      </c>
      <c r="V4282" s="23" t="str">
        <f>IF(U4282="","",IF(U4282&lt;10000,U4282,IF(U4282&lt;100000,U4282*0.3,"AVALIAÇÃO INDIVIDUAL")))</f>
        <v/>
      </c>
      <c r="W4282" s="10"/>
      <c r="X4282" s="7"/>
      <c r="Y4282" s="13"/>
      <c r="Z4282" s="10"/>
      <c r="AA4282" s="10"/>
      <c r="AB4282" s="10"/>
      <c r="AC4282" s="13"/>
      <c r="AD4282" s="10"/>
      <c r="AE4282" s="7"/>
      <c r="AF4282" s="7"/>
      <c r="AG4282" s="7"/>
      <c r="AH4282" s="7"/>
      <c r="AI4282" s="14"/>
    </row>
    <row r="4283" spans="1:35" s="15" customFormat="1" ht="150" customHeight="1" x14ac:dyDescent="0.25">
      <c r="A4283" s="4"/>
      <c r="B4283" s="4" t="str">
        <f>IF(C4283="","",IF(G4283="NEXOMED",CONCATENATE("BIO",C4283),CONCATENATE("ML",C4283)))</f>
        <v/>
      </c>
      <c r="C4283" s="28"/>
      <c r="D4283" s="9"/>
      <c r="E4283" s="7"/>
      <c r="F4283" s="7"/>
      <c r="G4283" s="7"/>
      <c r="H4283" s="7"/>
      <c r="I4283" s="10"/>
      <c r="J4283" s="7"/>
      <c r="K4283" s="7"/>
      <c r="L4283" s="7"/>
      <c r="M4283" s="9"/>
      <c r="N4283" s="7"/>
      <c r="O4283" s="7"/>
      <c r="P4283" s="13"/>
      <c r="Q4283" s="11"/>
      <c r="R4283" s="7"/>
      <c r="S4283" s="24">
        <f>IFERROR(_xlfn.XLOOKUP(R4283,bio_produtos!$A:$A,bio_produtos!$C:$C),"")</f>
        <v>0</v>
      </c>
      <c r="T4283" s="12"/>
      <c r="U4283" s="23" t="str">
        <f>IF(T4283="","",SUM(T4283*N4283))</f>
        <v/>
      </c>
      <c r="V4283" s="23" t="str">
        <f>IF(U4283="","",IF(U4283&lt;10000,U4283,IF(U4283&lt;100000,U4283*0.3,"AVALIAÇÃO INDIVIDUAL")))</f>
        <v/>
      </c>
      <c r="W4283" s="10"/>
      <c r="X4283" s="7"/>
      <c r="Y4283" s="13"/>
      <c r="Z4283" s="10"/>
      <c r="AA4283" s="10"/>
      <c r="AB4283" s="10"/>
      <c r="AC4283" s="13"/>
      <c r="AD4283" s="10"/>
      <c r="AE4283" s="7"/>
      <c r="AF4283" s="7"/>
      <c r="AG4283" s="7"/>
      <c r="AH4283" s="7"/>
      <c r="AI4283" s="14"/>
    </row>
    <row r="4284" spans="1:35" s="15" customFormat="1" ht="150" customHeight="1" x14ac:dyDescent="0.25">
      <c r="A4284" s="4"/>
      <c r="B4284" s="4" t="str">
        <f>IF(C4284="","",IF(G4284="NEXOMED",CONCATENATE("BIO",C4284),CONCATENATE("ML",C4284)))</f>
        <v/>
      </c>
      <c r="C4284" s="28"/>
      <c r="D4284" s="9"/>
      <c r="E4284" s="7"/>
      <c r="F4284" s="7"/>
      <c r="G4284" s="7"/>
      <c r="H4284" s="7"/>
      <c r="I4284" s="10"/>
      <c r="J4284" s="7"/>
      <c r="K4284" s="7"/>
      <c r="L4284" s="7"/>
      <c r="M4284" s="9"/>
      <c r="N4284" s="7"/>
      <c r="O4284" s="7"/>
      <c r="P4284" s="13"/>
      <c r="Q4284" s="11"/>
      <c r="R4284" s="7"/>
      <c r="S4284" s="24">
        <f>IFERROR(_xlfn.XLOOKUP(R4284,bio_produtos!$A:$A,bio_produtos!$C:$C),"")</f>
        <v>0</v>
      </c>
      <c r="T4284" s="12"/>
      <c r="U4284" s="23" t="str">
        <f>IF(T4284="","",SUM(T4284*N4284))</f>
        <v/>
      </c>
      <c r="V4284" s="23" t="str">
        <f>IF(U4284="","",IF(U4284&lt;10000,U4284,IF(U4284&lt;100000,U4284*0.3,"AVALIAÇÃO INDIVIDUAL")))</f>
        <v/>
      </c>
      <c r="W4284" s="10"/>
      <c r="X4284" s="7"/>
      <c r="Y4284" s="13"/>
      <c r="Z4284" s="10"/>
      <c r="AA4284" s="10"/>
      <c r="AB4284" s="10"/>
      <c r="AC4284" s="13"/>
      <c r="AD4284" s="10"/>
      <c r="AE4284" s="7"/>
      <c r="AF4284" s="7"/>
      <c r="AG4284" s="7"/>
      <c r="AH4284" s="7"/>
      <c r="AI4284" s="14"/>
    </row>
    <row r="4285" spans="1:35" s="15" customFormat="1" ht="150" customHeight="1" x14ac:dyDescent="0.25">
      <c r="A4285" s="4"/>
      <c r="B4285" s="4" t="str">
        <f>IF(C4285="","",IF(G4285="NEXOMED",CONCATENATE("BIO",C4285),CONCATENATE("ML",C4285)))</f>
        <v/>
      </c>
      <c r="C4285" s="28"/>
      <c r="D4285" s="9"/>
      <c r="E4285" s="7"/>
      <c r="F4285" s="7"/>
      <c r="G4285" s="7"/>
      <c r="H4285" s="7"/>
      <c r="I4285" s="10"/>
      <c r="J4285" s="7"/>
      <c r="K4285" s="7"/>
      <c r="L4285" s="7"/>
      <c r="M4285" s="9"/>
      <c r="N4285" s="7"/>
      <c r="O4285" s="7"/>
      <c r="P4285" s="13"/>
      <c r="Q4285" s="11"/>
      <c r="R4285" s="7"/>
      <c r="S4285" s="24">
        <f>IFERROR(_xlfn.XLOOKUP(R4285,bio_produtos!$A:$A,bio_produtos!$C:$C),"")</f>
        <v>0</v>
      </c>
      <c r="T4285" s="12"/>
      <c r="U4285" s="23" t="str">
        <f>IF(T4285="","",SUM(T4285*N4285))</f>
        <v/>
      </c>
      <c r="V4285" s="23" t="str">
        <f>IF(U4285="","",IF(U4285&lt;10000,U4285,IF(U4285&lt;100000,U4285*0.3,"AVALIAÇÃO INDIVIDUAL")))</f>
        <v/>
      </c>
      <c r="W4285" s="10"/>
      <c r="X4285" s="7"/>
      <c r="Y4285" s="13"/>
      <c r="Z4285" s="10"/>
      <c r="AA4285" s="10"/>
      <c r="AB4285" s="10"/>
      <c r="AC4285" s="13"/>
      <c r="AD4285" s="10"/>
      <c r="AE4285" s="7"/>
      <c r="AF4285" s="7"/>
      <c r="AG4285" s="7"/>
      <c r="AH4285" s="7"/>
      <c r="AI4285" s="14"/>
    </row>
    <row r="4286" spans="1:35" s="15" customFormat="1" ht="150" customHeight="1" x14ac:dyDescent="0.25">
      <c r="A4286" s="4"/>
      <c r="B4286" s="4" t="str">
        <f>IF(C4286="","",IF(G4286="NEXOMED",CONCATENATE("BIO",C4286),CONCATENATE("ML",C4286)))</f>
        <v/>
      </c>
      <c r="C4286" s="28"/>
      <c r="D4286" s="9"/>
      <c r="E4286" s="7"/>
      <c r="F4286" s="7"/>
      <c r="G4286" s="7"/>
      <c r="H4286" s="7"/>
      <c r="I4286" s="10"/>
      <c r="J4286" s="7"/>
      <c r="K4286" s="7"/>
      <c r="L4286" s="7"/>
      <c r="M4286" s="9"/>
      <c r="N4286" s="7"/>
      <c r="O4286" s="7"/>
      <c r="P4286" s="13"/>
      <c r="Q4286" s="11"/>
      <c r="R4286" s="7"/>
      <c r="S4286" s="24">
        <f>IFERROR(_xlfn.XLOOKUP(R4286,bio_produtos!$A:$A,bio_produtos!$C:$C),"")</f>
        <v>0</v>
      </c>
      <c r="T4286" s="12"/>
      <c r="U4286" s="23" t="str">
        <f>IF(T4286="","",SUM(T4286*N4286))</f>
        <v/>
      </c>
      <c r="V4286" s="23" t="str">
        <f>IF(U4286="","",IF(U4286&lt;10000,U4286,IF(U4286&lt;100000,U4286*0.3,"AVALIAÇÃO INDIVIDUAL")))</f>
        <v/>
      </c>
      <c r="W4286" s="10"/>
      <c r="X4286" s="7"/>
      <c r="Y4286" s="13"/>
      <c r="Z4286" s="10"/>
      <c r="AA4286" s="10"/>
      <c r="AB4286" s="10"/>
      <c r="AC4286" s="13"/>
      <c r="AD4286" s="10"/>
      <c r="AE4286" s="7"/>
      <c r="AF4286" s="7"/>
      <c r="AG4286" s="7"/>
      <c r="AH4286" s="7"/>
      <c r="AI4286" s="14"/>
    </row>
    <row r="4287" spans="1:35" s="15" customFormat="1" ht="150" customHeight="1" x14ac:dyDescent="0.25">
      <c r="A4287" s="4"/>
      <c r="B4287" s="4" t="str">
        <f>IF(C4287="","",IF(G4287="NEXOMED",CONCATENATE("BIO",C4287),CONCATENATE("ML",C4287)))</f>
        <v/>
      </c>
      <c r="C4287" s="28"/>
      <c r="D4287" s="9"/>
      <c r="E4287" s="7"/>
      <c r="F4287" s="7"/>
      <c r="G4287" s="7"/>
      <c r="H4287" s="7"/>
      <c r="I4287" s="10"/>
      <c r="J4287" s="7"/>
      <c r="K4287" s="7"/>
      <c r="L4287" s="7"/>
      <c r="M4287" s="9"/>
      <c r="N4287" s="7"/>
      <c r="O4287" s="7"/>
      <c r="P4287" s="13"/>
      <c r="Q4287" s="11"/>
      <c r="R4287" s="7"/>
      <c r="S4287" s="24">
        <f>IFERROR(_xlfn.XLOOKUP(R4287,bio_produtos!$A:$A,bio_produtos!$C:$C),"")</f>
        <v>0</v>
      </c>
      <c r="T4287" s="12"/>
      <c r="U4287" s="23" t="str">
        <f>IF(T4287="","",SUM(T4287*N4287))</f>
        <v/>
      </c>
      <c r="V4287" s="23" t="str">
        <f>IF(U4287="","",IF(U4287&lt;10000,U4287,IF(U4287&lt;100000,U4287*0.3,"AVALIAÇÃO INDIVIDUAL")))</f>
        <v/>
      </c>
      <c r="W4287" s="10"/>
      <c r="X4287" s="7"/>
      <c r="Y4287" s="13"/>
      <c r="Z4287" s="10"/>
      <c r="AA4287" s="10"/>
      <c r="AB4287" s="10"/>
      <c r="AC4287" s="13"/>
      <c r="AD4287" s="10"/>
      <c r="AE4287" s="7"/>
      <c r="AF4287" s="7"/>
      <c r="AG4287" s="7"/>
      <c r="AH4287" s="7"/>
      <c r="AI4287" s="14"/>
    </row>
    <row r="4288" spans="1:35" s="15" customFormat="1" ht="150" customHeight="1" x14ac:dyDescent="0.25">
      <c r="A4288" s="4"/>
      <c r="B4288" s="4" t="str">
        <f>IF(C4288="","",IF(G4288="NEXOMED",CONCATENATE("BIO",C4288),CONCATENATE("ML",C4288)))</f>
        <v/>
      </c>
      <c r="C4288" s="28"/>
      <c r="D4288" s="9"/>
      <c r="E4288" s="7"/>
      <c r="F4288" s="7"/>
      <c r="G4288" s="7"/>
      <c r="H4288" s="7"/>
      <c r="I4288" s="10"/>
      <c r="J4288" s="7"/>
      <c r="K4288" s="7"/>
      <c r="L4288" s="7"/>
      <c r="M4288" s="9"/>
      <c r="N4288" s="7"/>
      <c r="O4288" s="7"/>
      <c r="P4288" s="13"/>
      <c r="Q4288" s="11"/>
      <c r="R4288" s="7"/>
      <c r="S4288" s="24">
        <f>IFERROR(_xlfn.XLOOKUP(R4288,bio_produtos!$A:$A,bio_produtos!$C:$C),"")</f>
        <v>0</v>
      </c>
      <c r="T4288" s="12"/>
      <c r="U4288" s="23" t="str">
        <f>IF(T4288="","",SUM(T4288*N4288))</f>
        <v/>
      </c>
      <c r="V4288" s="23" t="str">
        <f>IF(U4288="","",IF(U4288&lt;10000,U4288,IF(U4288&lt;100000,U4288*0.3,"AVALIAÇÃO INDIVIDUAL")))</f>
        <v/>
      </c>
      <c r="W4288" s="10"/>
      <c r="X4288" s="7"/>
      <c r="Y4288" s="13"/>
      <c r="Z4288" s="10"/>
      <c r="AA4288" s="10"/>
      <c r="AB4288" s="10"/>
      <c r="AC4288" s="13"/>
      <c r="AD4288" s="10"/>
      <c r="AE4288" s="7"/>
      <c r="AF4288" s="7"/>
      <c r="AG4288" s="7"/>
      <c r="AH4288" s="7"/>
      <c r="AI4288" s="14"/>
    </row>
    <row r="4289" spans="1:35" s="15" customFormat="1" ht="150" customHeight="1" x14ac:dyDescent="0.25">
      <c r="A4289" s="4"/>
      <c r="B4289" s="4" t="str">
        <f>IF(C4289="","",IF(G4289="NEXOMED",CONCATENATE("BIO",C4289),CONCATENATE("ML",C4289)))</f>
        <v/>
      </c>
      <c r="C4289" s="28"/>
      <c r="D4289" s="9"/>
      <c r="E4289" s="7"/>
      <c r="F4289" s="7"/>
      <c r="G4289" s="7"/>
      <c r="H4289" s="7"/>
      <c r="I4289" s="10"/>
      <c r="J4289" s="7"/>
      <c r="K4289" s="7"/>
      <c r="L4289" s="7"/>
      <c r="M4289" s="9"/>
      <c r="N4289" s="7"/>
      <c r="O4289" s="7"/>
      <c r="P4289" s="13"/>
      <c r="Q4289" s="11"/>
      <c r="R4289" s="7"/>
      <c r="S4289" s="24">
        <f>IFERROR(_xlfn.XLOOKUP(R4289,bio_produtos!$A:$A,bio_produtos!$C:$C),"")</f>
        <v>0</v>
      </c>
      <c r="T4289" s="12"/>
      <c r="U4289" s="23" t="str">
        <f>IF(T4289="","",SUM(T4289*N4289))</f>
        <v/>
      </c>
      <c r="V4289" s="23" t="str">
        <f>IF(U4289="","",IF(U4289&lt;10000,U4289,IF(U4289&lt;100000,U4289*0.3,"AVALIAÇÃO INDIVIDUAL")))</f>
        <v/>
      </c>
      <c r="W4289" s="10"/>
      <c r="X4289" s="7"/>
      <c r="Y4289" s="13"/>
      <c r="Z4289" s="10"/>
      <c r="AA4289" s="10"/>
      <c r="AB4289" s="10"/>
      <c r="AC4289" s="13"/>
      <c r="AD4289" s="10"/>
      <c r="AE4289" s="7"/>
      <c r="AF4289" s="7"/>
      <c r="AG4289" s="7"/>
      <c r="AH4289" s="7"/>
      <c r="AI4289" s="14"/>
    </row>
    <row r="4290" spans="1:35" s="15" customFormat="1" ht="150" customHeight="1" x14ac:dyDescent="0.25">
      <c r="A4290" s="4"/>
      <c r="B4290" s="4" t="str">
        <f>IF(C4290="","",IF(G4290="NEXOMED",CONCATENATE("BIO",C4290),CONCATENATE("ML",C4290)))</f>
        <v/>
      </c>
      <c r="C4290" s="28"/>
      <c r="D4290" s="9"/>
      <c r="E4290" s="7"/>
      <c r="F4290" s="7"/>
      <c r="G4290" s="7"/>
      <c r="H4290" s="7"/>
      <c r="I4290" s="10"/>
      <c r="J4290" s="7"/>
      <c r="K4290" s="7"/>
      <c r="L4290" s="7"/>
      <c r="M4290" s="9"/>
      <c r="N4290" s="7"/>
      <c r="O4290" s="7"/>
      <c r="P4290" s="13"/>
      <c r="Q4290" s="11"/>
      <c r="R4290" s="7"/>
      <c r="S4290" s="24">
        <f>IFERROR(_xlfn.XLOOKUP(R4290,bio_produtos!$A:$A,bio_produtos!$C:$C),"")</f>
        <v>0</v>
      </c>
      <c r="T4290" s="12"/>
      <c r="U4290" s="23" t="str">
        <f>IF(T4290="","",SUM(T4290*N4290))</f>
        <v/>
      </c>
      <c r="V4290" s="23" t="str">
        <f>IF(U4290="","",IF(U4290&lt;10000,U4290,IF(U4290&lt;100000,U4290*0.3,"AVALIAÇÃO INDIVIDUAL")))</f>
        <v/>
      </c>
      <c r="W4290" s="10"/>
      <c r="X4290" s="7"/>
      <c r="Y4290" s="13"/>
      <c r="Z4290" s="10"/>
      <c r="AA4290" s="10"/>
      <c r="AB4290" s="10"/>
      <c r="AC4290" s="13"/>
      <c r="AD4290" s="10"/>
      <c r="AE4290" s="7"/>
      <c r="AF4290" s="7"/>
      <c r="AG4290" s="7"/>
      <c r="AH4290" s="7"/>
      <c r="AI4290" s="14"/>
    </row>
    <row r="4291" spans="1:35" s="15" customFormat="1" ht="150" customHeight="1" x14ac:dyDescent="0.25">
      <c r="A4291" s="4"/>
      <c r="B4291" s="4" t="str">
        <f>IF(C4291="","",IF(G4291="NEXOMED",CONCATENATE("BIO",C4291),CONCATENATE("ML",C4291)))</f>
        <v/>
      </c>
      <c r="C4291" s="28"/>
      <c r="D4291" s="9"/>
      <c r="E4291" s="7"/>
      <c r="F4291" s="7"/>
      <c r="G4291" s="7"/>
      <c r="H4291" s="7"/>
      <c r="I4291" s="10"/>
      <c r="J4291" s="7"/>
      <c r="K4291" s="7"/>
      <c r="L4291" s="7"/>
      <c r="M4291" s="9"/>
      <c r="N4291" s="7"/>
      <c r="O4291" s="7"/>
      <c r="P4291" s="13"/>
      <c r="Q4291" s="11"/>
      <c r="R4291" s="7"/>
      <c r="S4291" s="24">
        <f>IFERROR(_xlfn.XLOOKUP(R4291,bio_produtos!$A:$A,bio_produtos!$C:$C),"")</f>
        <v>0</v>
      </c>
      <c r="T4291" s="12"/>
      <c r="U4291" s="23" t="str">
        <f>IF(T4291="","",SUM(T4291*N4291))</f>
        <v/>
      </c>
      <c r="V4291" s="23" t="str">
        <f>IF(U4291="","",IF(U4291&lt;10000,U4291,IF(U4291&lt;100000,U4291*0.3,"AVALIAÇÃO INDIVIDUAL")))</f>
        <v/>
      </c>
      <c r="W4291" s="10"/>
      <c r="X4291" s="7"/>
      <c r="Y4291" s="13"/>
      <c r="Z4291" s="10"/>
      <c r="AA4291" s="10"/>
      <c r="AB4291" s="10"/>
      <c r="AC4291" s="13"/>
      <c r="AD4291" s="10"/>
      <c r="AE4291" s="7"/>
      <c r="AF4291" s="7"/>
      <c r="AG4291" s="7"/>
      <c r="AH4291" s="7"/>
      <c r="AI4291" s="14"/>
    </row>
    <row r="4292" spans="1:35" s="15" customFormat="1" ht="150" customHeight="1" x14ac:dyDescent="0.25">
      <c r="A4292" s="4"/>
      <c r="B4292" s="4" t="str">
        <f>IF(C4292="","",IF(G4292="NEXOMED",CONCATENATE("BIO",C4292),CONCATENATE("ML",C4292)))</f>
        <v/>
      </c>
      <c r="C4292" s="28"/>
      <c r="D4292" s="9"/>
      <c r="E4292" s="7"/>
      <c r="F4292" s="7"/>
      <c r="G4292" s="7"/>
      <c r="H4292" s="7"/>
      <c r="I4292" s="10"/>
      <c r="J4292" s="7"/>
      <c r="K4292" s="7"/>
      <c r="L4292" s="7"/>
      <c r="M4292" s="9"/>
      <c r="N4292" s="7"/>
      <c r="O4292" s="7"/>
      <c r="P4292" s="13"/>
      <c r="Q4292" s="11"/>
      <c r="R4292" s="7"/>
      <c r="S4292" s="24">
        <f>IFERROR(_xlfn.XLOOKUP(R4292,bio_produtos!$A:$A,bio_produtos!$C:$C),"")</f>
        <v>0</v>
      </c>
      <c r="T4292" s="12"/>
      <c r="U4292" s="23" t="str">
        <f>IF(T4292="","",SUM(T4292*N4292))</f>
        <v/>
      </c>
      <c r="V4292" s="23" t="str">
        <f>IF(U4292="","",IF(U4292&lt;10000,U4292,IF(U4292&lt;100000,U4292*0.3,"AVALIAÇÃO INDIVIDUAL")))</f>
        <v/>
      </c>
      <c r="W4292" s="10"/>
      <c r="X4292" s="7"/>
      <c r="Y4292" s="13"/>
      <c r="Z4292" s="10"/>
      <c r="AA4292" s="10"/>
      <c r="AB4292" s="10"/>
      <c r="AC4292" s="13"/>
      <c r="AD4292" s="10"/>
      <c r="AE4292" s="7"/>
      <c r="AF4292" s="7"/>
      <c r="AG4292" s="7"/>
      <c r="AH4292" s="7"/>
      <c r="AI4292" s="14"/>
    </row>
    <row r="4293" spans="1:35" s="15" customFormat="1" ht="150" customHeight="1" x14ac:dyDescent="0.25">
      <c r="A4293" s="4"/>
      <c r="B4293" s="4" t="str">
        <f>IF(C4293="","",IF(G4293="NEXOMED",CONCATENATE("BIO",C4293),CONCATENATE("ML",C4293)))</f>
        <v/>
      </c>
      <c r="C4293" s="28"/>
      <c r="D4293" s="9"/>
      <c r="E4293" s="7"/>
      <c r="F4293" s="7"/>
      <c r="G4293" s="7"/>
      <c r="H4293" s="7"/>
      <c r="I4293" s="10"/>
      <c r="J4293" s="7"/>
      <c r="K4293" s="7"/>
      <c r="L4293" s="7"/>
      <c r="M4293" s="9"/>
      <c r="N4293" s="7"/>
      <c r="O4293" s="7"/>
      <c r="P4293" s="13"/>
      <c r="Q4293" s="11"/>
      <c r="R4293" s="7"/>
      <c r="S4293" s="24">
        <f>IFERROR(_xlfn.XLOOKUP(R4293,bio_produtos!$A:$A,bio_produtos!$C:$C),"")</f>
        <v>0</v>
      </c>
      <c r="T4293" s="12"/>
      <c r="U4293" s="23" t="str">
        <f>IF(T4293="","",SUM(T4293*N4293))</f>
        <v/>
      </c>
      <c r="V4293" s="23" t="str">
        <f>IF(U4293="","",IF(U4293&lt;10000,U4293,IF(U4293&lt;100000,U4293*0.3,"AVALIAÇÃO INDIVIDUAL")))</f>
        <v/>
      </c>
      <c r="W4293" s="10"/>
      <c r="X4293" s="7"/>
      <c r="Y4293" s="13"/>
      <c r="Z4293" s="10"/>
      <c r="AA4293" s="10"/>
      <c r="AB4293" s="10"/>
      <c r="AC4293" s="13"/>
      <c r="AD4293" s="10"/>
      <c r="AE4293" s="7"/>
      <c r="AF4293" s="7"/>
      <c r="AG4293" s="7"/>
      <c r="AH4293" s="7"/>
      <c r="AI4293" s="14"/>
    </row>
    <row r="4294" spans="1:35" s="15" customFormat="1" ht="150" customHeight="1" x14ac:dyDescent="0.25">
      <c r="A4294" s="4"/>
      <c r="B4294" s="4" t="str">
        <f>IF(C4294="","",IF(G4294="NEXOMED",CONCATENATE("BIO",C4294),CONCATENATE("ML",C4294)))</f>
        <v/>
      </c>
      <c r="C4294" s="28"/>
      <c r="D4294" s="9"/>
      <c r="E4294" s="7"/>
      <c r="F4294" s="7"/>
      <c r="G4294" s="7"/>
      <c r="H4294" s="7"/>
      <c r="I4294" s="10"/>
      <c r="J4294" s="7"/>
      <c r="K4294" s="7"/>
      <c r="L4294" s="7"/>
      <c r="M4294" s="9"/>
      <c r="N4294" s="7"/>
      <c r="O4294" s="7"/>
      <c r="P4294" s="13"/>
      <c r="Q4294" s="11"/>
      <c r="R4294" s="7"/>
      <c r="S4294" s="24">
        <f>IFERROR(_xlfn.XLOOKUP(R4294,bio_produtos!$A:$A,bio_produtos!$C:$C),"")</f>
        <v>0</v>
      </c>
      <c r="T4294" s="12"/>
      <c r="U4294" s="23" t="str">
        <f>IF(T4294="","",SUM(T4294*N4294))</f>
        <v/>
      </c>
      <c r="V4294" s="23" t="str">
        <f>IF(U4294="","",IF(U4294&lt;10000,U4294,IF(U4294&lt;100000,U4294*0.3,"AVALIAÇÃO INDIVIDUAL")))</f>
        <v/>
      </c>
      <c r="W4294" s="10"/>
      <c r="X4294" s="7"/>
      <c r="Y4294" s="13"/>
      <c r="Z4294" s="10"/>
      <c r="AA4294" s="10"/>
      <c r="AB4294" s="10"/>
      <c r="AC4294" s="13"/>
      <c r="AD4294" s="10"/>
      <c r="AE4294" s="7"/>
      <c r="AF4294" s="7"/>
      <c r="AG4294" s="7"/>
      <c r="AH4294" s="7"/>
      <c r="AI4294" s="14"/>
    </row>
    <row r="4295" spans="1:35" s="15" customFormat="1" ht="150" customHeight="1" x14ac:dyDescent="0.25">
      <c r="A4295" s="4"/>
      <c r="B4295" s="4" t="str">
        <f>IF(C4295="","",IF(G4295="NEXOMED",CONCATENATE("BIO",C4295),CONCATENATE("ML",C4295)))</f>
        <v/>
      </c>
      <c r="C4295" s="28"/>
      <c r="D4295" s="9"/>
      <c r="E4295" s="7"/>
      <c r="F4295" s="7"/>
      <c r="G4295" s="7"/>
      <c r="H4295" s="7"/>
      <c r="I4295" s="10"/>
      <c r="J4295" s="7"/>
      <c r="K4295" s="7"/>
      <c r="L4295" s="7"/>
      <c r="M4295" s="9"/>
      <c r="N4295" s="7"/>
      <c r="O4295" s="7"/>
      <c r="P4295" s="13"/>
      <c r="Q4295" s="11"/>
      <c r="R4295" s="7"/>
      <c r="S4295" s="24">
        <f>IFERROR(_xlfn.XLOOKUP(R4295,bio_produtos!$A:$A,bio_produtos!$C:$C),"")</f>
        <v>0</v>
      </c>
      <c r="T4295" s="12"/>
      <c r="U4295" s="23" t="str">
        <f>IF(T4295="","",SUM(T4295*N4295))</f>
        <v/>
      </c>
      <c r="V4295" s="23" t="str">
        <f>IF(U4295="","",IF(U4295&lt;10000,U4295,IF(U4295&lt;100000,U4295*0.3,"AVALIAÇÃO INDIVIDUAL")))</f>
        <v/>
      </c>
      <c r="W4295" s="10"/>
      <c r="X4295" s="7"/>
      <c r="Y4295" s="13"/>
      <c r="Z4295" s="10"/>
      <c r="AA4295" s="10"/>
      <c r="AB4295" s="10"/>
      <c r="AC4295" s="13"/>
      <c r="AD4295" s="10"/>
      <c r="AE4295" s="7"/>
      <c r="AF4295" s="7"/>
      <c r="AG4295" s="7"/>
      <c r="AH4295" s="7"/>
      <c r="AI4295" s="14"/>
    </row>
    <row r="4296" spans="1:35" s="15" customFormat="1" ht="150" customHeight="1" x14ac:dyDescent="0.25">
      <c r="A4296" s="4"/>
      <c r="B4296" s="4" t="str">
        <f>IF(C4296="","",IF(G4296="NEXOMED",CONCATENATE("BIO",C4296),CONCATENATE("ML",C4296)))</f>
        <v/>
      </c>
      <c r="C4296" s="28"/>
      <c r="D4296" s="9"/>
      <c r="E4296" s="7"/>
      <c r="F4296" s="7"/>
      <c r="G4296" s="7"/>
      <c r="H4296" s="7"/>
      <c r="I4296" s="10"/>
      <c r="J4296" s="7"/>
      <c r="K4296" s="7"/>
      <c r="L4296" s="7"/>
      <c r="M4296" s="9"/>
      <c r="N4296" s="7"/>
      <c r="O4296" s="7"/>
      <c r="P4296" s="13"/>
      <c r="Q4296" s="11"/>
      <c r="R4296" s="7"/>
      <c r="S4296" s="24">
        <f>IFERROR(_xlfn.XLOOKUP(R4296,bio_produtos!$A:$A,bio_produtos!$C:$C),"")</f>
        <v>0</v>
      </c>
      <c r="T4296" s="12"/>
      <c r="U4296" s="23" t="str">
        <f>IF(T4296="","",SUM(T4296*N4296))</f>
        <v/>
      </c>
      <c r="V4296" s="23" t="str">
        <f>IF(U4296="","",IF(U4296&lt;10000,U4296,IF(U4296&lt;100000,U4296*0.3,"AVALIAÇÃO INDIVIDUAL")))</f>
        <v/>
      </c>
      <c r="W4296" s="10"/>
      <c r="X4296" s="7"/>
      <c r="Y4296" s="13"/>
      <c r="Z4296" s="10"/>
      <c r="AA4296" s="10"/>
      <c r="AB4296" s="10"/>
      <c r="AC4296" s="13"/>
      <c r="AD4296" s="10"/>
      <c r="AE4296" s="7"/>
      <c r="AF4296" s="7"/>
      <c r="AG4296" s="7"/>
      <c r="AH4296" s="7"/>
      <c r="AI4296" s="14"/>
    </row>
    <row r="4297" spans="1:35" s="15" customFormat="1" ht="150" customHeight="1" x14ac:dyDescent="0.25">
      <c r="A4297" s="4"/>
      <c r="B4297" s="4" t="str">
        <f>IF(C4297="","",IF(G4297="NEXOMED",CONCATENATE("BIO",C4297),CONCATENATE("ML",C4297)))</f>
        <v/>
      </c>
      <c r="C4297" s="28"/>
      <c r="D4297" s="9"/>
      <c r="E4297" s="7"/>
      <c r="F4297" s="7"/>
      <c r="G4297" s="7"/>
      <c r="H4297" s="7"/>
      <c r="I4297" s="10"/>
      <c r="J4297" s="7"/>
      <c r="K4297" s="7"/>
      <c r="L4297" s="7"/>
      <c r="M4297" s="9"/>
      <c r="N4297" s="7"/>
      <c r="O4297" s="7"/>
      <c r="P4297" s="13"/>
      <c r="Q4297" s="11"/>
      <c r="R4297" s="7"/>
      <c r="S4297" s="24">
        <f>IFERROR(_xlfn.XLOOKUP(R4297,bio_produtos!$A:$A,bio_produtos!$C:$C),"")</f>
        <v>0</v>
      </c>
      <c r="T4297" s="12"/>
      <c r="U4297" s="23" t="str">
        <f>IF(T4297="","",SUM(T4297*N4297))</f>
        <v/>
      </c>
      <c r="V4297" s="23" t="str">
        <f>IF(U4297="","",IF(U4297&lt;10000,U4297,IF(U4297&lt;100000,U4297*0.3,"AVALIAÇÃO INDIVIDUAL")))</f>
        <v/>
      </c>
      <c r="W4297" s="10"/>
      <c r="X4297" s="7"/>
      <c r="Y4297" s="13"/>
      <c r="Z4297" s="10"/>
      <c r="AA4297" s="10"/>
      <c r="AB4297" s="10"/>
      <c r="AC4297" s="13"/>
      <c r="AD4297" s="10"/>
      <c r="AE4297" s="7"/>
      <c r="AF4297" s="7"/>
      <c r="AG4297" s="7"/>
      <c r="AH4297" s="7"/>
      <c r="AI4297" s="14"/>
    </row>
    <row r="4298" spans="1:35" s="15" customFormat="1" ht="150" customHeight="1" x14ac:dyDescent="0.25">
      <c r="A4298" s="4"/>
      <c r="B4298" s="4" t="str">
        <f>IF(C4298="","",IF(G4298="NEXOMED",CONCATENATE("BIO",C4298),CONCATENATE("ML",C4298)))</f>
        <v/>
      </c>
      <c r="C4298" s="28"/>
      <c r="D4298" s="9"/>
      <c r="E4298" s="7"/>
      <c r="F4298" s="7"/>
      <c r="G4298" s="7"/>
      <c r="H4298" s="7"/>
      <c r="I4298" s="10"/>
      <c r="J4298" s="7"/>
      <c r="K4298" s="7"/>
      <c r="L4298" s="7"/>
      <c r="M4298" s="9"/>
      <c r="N4298" s="7"/>
      <c r="O4298" s="7"/>
      <c r="P4298" s="13"/>
      <c r="Q4298" s="11"/>
      <c r="R4298" s="7"/>
      <c r="S4298" s="24">
        <f>IFERROR(_xlfn.XLOOKUP(R4298,bio_produtos!$A:$A,bio_produtos!$C:$C),"")</f>
        <v>0</v>
      </c>
      <c r="T4298" s="12"/>
      <c r="U4298" s="23" t="str">
        <f>IF(T4298="","",SUM(T4298*N4298))</f>
        <v/>
      </c>
      <c r="V4298" s="23" t="str">
        <f>IF(U4298="","",IF(U4298&lt;10000,U4298,IF(U4298&lt;100000,U4298*0.3,"AVALIAÇÃO INDIVIDUAL")))</f>
        <v/>
      </c>
      <c r="W4298" s="10"/>
      <c r="X4298" s="7"/>
      <c r="Y4298" s="13"/>
      <c r="Z4298" s="10"/>
      <c r="AA4298" s="10"/>
      <c r="AB4298" s="10"/>
      <c r="AC4298" s="13"/>
      <c r="AD4298" s="10"/>
      <c r="AE4298" s="7"/>
      <c r="AF4298" s="7"/>
      <c r="AG4298" s="7"/>
      <c r="AH4298" s="7"/>
      <c r="AI4298" s="14"/>
    </row>
    <row r="4299" spans="1:35" s="15" customFormat="1" ht="150" customHeight="1" x14ac:dyDescent="0.25">
      <c r="A4299" s="4"/>
      <c r="B4299" s="4" t="str">
        <f>IF(C4299="","",IF(G4299="NEXOMED",CONCATENATE("BIO",C4299),CONCATENATE("ML",C4299)))</f>
        <v/>
      </c>
      <c r="C4299" s="28"/>
      <c r="D4299" s="9"/>
      <c r="E4299" s="7"/>
      <c r="F4299" s="7"/>
      <c r="G4299" s="7"/>
      <c r="H4299" s="7"/>
      <c r="I4299" s="10"/>
      <c r="J4299" s="7"/>
      <c r="K4299" s="7"/>
      <c r="L4299" s="7"/>
      <c r="M4299" s="9"/>
      <c r="N4299" s="7"/>
      <c r="O4299" s="7"/>
      <c r="P4299" s="13"/>
      <c r="Q4299" s="11"/>
      <c r="R4299" s="7"/>
      <c r="S4299" s="24">
        <f>IFERROR(_xlfn.XLOOKUP(R4299,bio_produtos!$A:$A,bio_produtos!$C:$C),"")</f>
        <v>0</v>
      </c>
      <c r="T4299" s="12"/>
      <c r="U4299" s="23" t="str">
        <f>IF(T4299="","",SUM(T4299*N4299))</f>
        <v/>
      </c>
      <c r="V4299" s="23" t="str">
        <f>IF(U4299="","",IF(U4299&lt;10000,U4299,IF(U4299&lt;100000,U4299*0.3,"AVALIAÇÃO INDIVIDUAL")))</f>
        <v/>
      </c>
      <c r="W4299" s="10"/>
      <c r="X4299" s="7"/>
      <c r="Y4299" s="13"/>
      <c r="Z4299" s="10"/>
      <c r="AA4299" s="10"/>
      <c r="AB4299" s="10"/>
      <c r="AC4299" s="13"/>
      <c r="AD4299" s="10"/>
      <c r="AE4299" s="7"/>
      <c r="AF4299" s="7"/>
      <c r="AG4299" s="7"/>
      <c r="AH4299" s="7"/>
      <c r="AI4299" s="14"/>
    </row>
    <row r="4300" spans="1:35" s="15" customFormat="1" ht="150" customHeight="1" x14ac:dyDescent="0.25">
      <c r="A4300" s="4"/>
      <c r="B4300" s="4" t="str">
        <f>IF(C4300="","",IF(G4300="NEXOMED",CONCATENATE("BIO",C4300),CONCATENATE("ML",C4300)))</f>
        <v/>
      </c>
      <c r="C4300" s="28"/>
      <c r="D4300" s="9"/>
      <c r="E4300" s="7"/>
      <c r="F4300" s="7"/>
      <c r="G4300" s="7"/>
      <c r="H4300" s="7"/>
      <c r="I4300" s="10"/>
      <c r="J4300" s="7"/>
      <c r="K4300" s="7"/>
      <c r="L4300" s="7"/>
      <c r="M4300" s="9"/>
      <c r="N4300" s="7"/>
      <c r="O4300" s="7"/>
      <c r="P4300" s="13"/>
      <c r="Q4300" s="11"/>
      <c r="R4300" s="7"/>
      <c r="S4300" s="24">
        <f>IFERROR(_xlfn.XLOOKUP(R4300,bio_produtos!$A:$A,bio_produtos!$C:$C),"")</f>
        <v>0</v>
      </c>
      <c r="T4300" s="12"/>
      <c r="U4300" s="23" t="str">
        <f>IF(T4300="","",SUM(T4300*N4300))</f>
        <v/>
      </c>
      <c r="V4300" s="23" t="str">
        <f>IF(U4300="","",IF(U4300&lt;10000,U4300,IF(U4300&lt;100000,U4300*0.3,"AVALIAÇÃO INDIVIDUAL")))</f>
        <v/>
      </c>
      <c r="W4300" s="10"/>
      <c r="X4300" s="7"/>
      <c r="Y4300" s="13"/>
      <c r="Z4300" s="10"/>
      <c r="AA4300" s="10"/>
      <c r="AB4300" s="10"/>
      <c r="AC4300" s="13"/>
      <c r="AD4300" s="10"/>
      <c r="AE4300" s="7"/>
      <c r="AF4300" s="7"/>
      <c r="AG4300" s="7"/>
      <c r="AH4300" s="7"/>
      <c r="AI4300" s="14"/>
    </row>
    <row r="4301" spans="1:35" s="15" customFormat="1" ht="150" customHeight="1" x14ac:dyDescent="0.25">
      <c r="A4301" s="4"/>
      <c r="B4301" s="4" t="str">
        <f>IF(C4301="","",IF(G4301="NEXOMED",CONCATENATE("BIO",C4301),CONCATENATE("ML",C4301)))</f>
        <v/>
      </c>
      <c r="C4301" s="28"/>
      <c r="D4301" s="9"/>
      <c r="E4301" s="7"/>
      <c r="F4301" s="7"/>
      <c r="G4301" s="7"/>
      <c r="H4301" s="7"/>
      <c r="I4301" s="10"/>
      <c r="J4301" s="7"/>
      <c r="K4301" s="7"/>
      <c r="L4301" s="7"/>
      <c r="M4301" s="9"/>
      <c r="N4301" s="7"/>
      <c r="O4301" s="7"/>
      <c r="P4301" s="13"/>
      <c r="Q4301" s="11"/>
      <c r="R4301" s="7"/>
      <c r="S4301" s="24">
        <f>IFERROR(_xlfn.XLOOKUP(R4301,bio_produtos!$A:$A,bio_produtos!$C:$C),"")</f>
        <v>0</v>
      </c>
      <c r="T4301" s="12"/>
      <c r="U4301" s="23" t="str">
        <f>IF(T4301="","",SUM(T4301*N4301))</f>
        <v/>
      </c>
      <c r="V4301" s="23" t="str">
        <f>IF(U4301="","",IF(U4301&lt;10000,U4301,IF(U4301&lt;100000,U4301*0.3,"AVALIAÇÃO INDIVIDUAL")))</f>
        <v/>
      </c>
      <c r="W4301" s="10"/>
      <c r="X4301" s="7"/>
      <c r="Y4301" s="13"/>
      <c r="Z4301" s="10"/>
      <c r="AA4301" s="10"/>
      <c r="AB4301" s="10"/>
      <c r="AC4301" s="13"/>
      <c r="AD4301" s="10"/>
      <c r="AE4301" s="7"/>
      <c r="AF4301" s="7"/>
      <c r="AG4301" s="7"/>
      <c r="AH4301" s="7"/>
      <c r="AI4301" s="14"/>
    </row>
    <row r="4302" spans="1:35" s="15" customFormat="1" ht="150" customHeight="1" x14ac:dyDescent="0.25">
      <c r="A4302" s="4"/>
      <c r="B4302" s="4" t="str">
        <f>IF(C4302="","",IF(G4302="NEXOMED",CONCATENATE("BIO",C4302),CONCATENATE("ML",C4302)))</f>
        <v/>
      </c>
      <c r="C4302" s="28"/>
      <c r="D4302" s="9"/>
      <c r="E4302" s="7"/>
      <c r="F4302" s="7"/>
      <c r="G4302" s="7"/>
      <c r="H4302" s="7"/>
      <c r="I4302" s="10"/>
      <c r="J4302" s="7"/>
      <c r="K4302" s="7"/>
      <c r="L4302" s="7"/>
      <c r="M4302" s="9"/>
      <c r="N4302" s="7"/>
      <c r="O4302" s="7"/>
      <c r="P4302" s="13"/>
      <c r="Q4302" s="11"/>
      <c r="R4302" s="7"/>
      <c r="S4302" s="24">
        <f>IFERROR(_xlfn.XLOOKUP(R4302,bio_produtos!$A:$A,bio_produtos!$C:$C),"")</f>
        <v>0</v>
      </c>
      <c r="T4302" s="12"/>
      <c r="U4302" s="23" t="str">
        <f>IF(T4302="","",SUM(T4302*N4302))</f>
        <v/>
      </c>
      <c r="V4302" s="23" t="str">
        <f>IF(U4302="","",IF(U4302&lt;10000,U4302,IF(U4302&lt;100000,U4302*0.3,"AVALIAÇÃO INDIVIDUAL")))</f>
        <v/>
      </c>
      <c r="W4302" s="10"/>
      <c r="X4302" s="7"/>
      <c r="Y4302" s="13"/>
      <c r="Z4302" s="10"/>
      <c r="AA4302" s="10"/>
      <c r="AB4302" s="10"/>
      <c r="AC4302" s="13"/>
      <c r="AD4302" s="10"/>
      <c r="AE4302" s="7"/>
      <c r="AF4302" s="7"/>
      <c r="AG4302" s="7"/>
      <c r="AH4302" s="7"/>
      <c r="AI4302" s="14"/>
    </row>
    <row r="4303" spans="1:35" s="15" customFormat="1" ht="150" customHeight="1" x14ac:dyDescent="0.25">
      <c r="A4303" s="4"/>
      <c r="B4303" s="4" t="str">
        <f>IF(C4303="","",IF(G4303="NEXOMED",CONCATENATE("BIO",C4303),CONCATENATE("ML",C4303)))</f>
        <v/>
      </c>
      <c r="C4303" s="28"/>
      <c r="D4303" s="9"/>
      <c r="E4303" s="7"/>
      <c r="F4303" s="7"/>
      <c r="G4303" s="7"/>
      <c r="H4303" s="7"/>
      <c r="I4303" s="10"/>
      <c r="J4303" s="7"/>
      <c r="K4303" s="7"/>
      <c r="L4303" s="7"/>
      <c r="M4303" s="9"/>
      <c r="N4303" s="7"/>
      <c r="O4303" s="7"/>
      <c r="P4303" s="13"/>
      <c r="Q4303" s="11"/>
      <c r="R4303" s="7"/>
      <c r="S4303" s="24">
        <f>IFERROR(_xlfn.XLOOKUP(R4303,bio_produtos!$A:$A,bio_produtos!$C:$C),"")</f>
        <v>0</v>
      </c>
      <c r="T4303" s="12"/>
      <c r="U4303" s="23" t="str">
        <f>IF(T4303="","",SUM(T4303*N4303))</f>
        <v/>
      </c>
      <c r="V4303" s="23" t="str">
        <f>IF(U4303="","",IF(U4303&lt;10000,U4303,IF(U4303&lt;100000,U4303*0.3,"AVALIAÇÃO INDIVIDUAL")))</f>
        <v/>
      </c>
      <c r="W4303" s="10"/>
      <c r="X4303" s="7"/>
      <c r="Y4303" s="13"/>
      <c r="Z4303" s="10"/>
      <c r="AA4303" s="10"/>
      <c r="AB4303" s="10"/>
      <c r="AC4303" s="13"/>
      <c r="AD4303" s="10"/>
      <c r="AE4303" s="7"/>
      <c r="AF4303" s="7"/>
      <c r="AG4303" s="7"/>
      <c r="AH4303" s="7"/>
      <c r="AI4303" s="14"/>
    </row>
    <row r="4304" spans="1:35" s="15" customFormat="1" ht="150" customHeight="1" x14ac:dyDescent="0.25">
      <c r="A4304" s="4"/>
      <c r="B4304" s="4" t="str">
        <f>IF(C4304="","",IF(G4304="NEXOMED",CONCATENATE("BIO",C4304),CONCATENATE("ML",C4304)))</f>
        <v/>
      </c>
      <c r="C4304" s="28"/>
      <c r="D4304" s="9"/>
      <c r="E4304" s="7"/>
      <c r="F4304" s="7"/>
      <c r="G4304" s="7"/>
      <c r="H4304" s="7"/>
      <c r="I4304" s="10"/>
      <c r="J4304" s="7"/>
      <c r="K4304" s="7"/>
      <c r="L4304" s="7"/>
      <c r="M4304" s="9"/>
      <c r="N4304" s="7"/>
      <c r="O4304" s="7"/>
      <c r="P4304" s="13"/>
      <c r="Q4304" s="11"/>
      <c r="R4304" s="7"/>
      <c r="S4304" s="24">
        <f>IFERROR(_xlfn.XLOOKUP(R4304,bio_produtos!$A:$A,bio_produtos!$C:$C),"")</f>
        <v>0</v>
      </c>
      <c r="T4304" s="12"/>
      <c r="U4304" s="23" t="str">
        <f>IF(T4304="","",SUM(T4304*N4304))</f>
        <v/>
      </c>
      <c r="V4304" s="23" t="str">
        <f>IF(U4304="","",IF(U4304&lt;10000,U4304,IF(U4304&lt;100000,U4304*0.3,"AVALIAÇÃO INDIVIDUAL")))</f>
        <v/>
      </c>
      <c r="W4304" s="10"/>
      <c r="X4304" s="7"/>
      <c r="Y4304" s="13"/>
      <c r="Z4304" s="10"/>
      <c r="AA4304" s="10"/>
      <c r="AB4304" s="10"/>
      <c r="AC4304" s="13"/>
      <c r="AD4304" s="10"/>
      <c r="AE4304" s="7"/>
      <c r="AF4304" s="7"/>
      <c r="AG4304" s="7"/>
      <c r="AH4304" s="7"/>
      <c r="AI4304" s="14"/>
    </row>
    <row r="4305" spans="1:35" s="15" customFormat="1" ht="150" customHeight="1" x14ac:dyDescent="0.25">
      <c r="A4305" s="4"/>
      <c r="B4305" s="4" t="str">
        <f>IF(C4305="","",IF(G4305="NEXOMED",CONCATENATE("BIO",C4305),CONCATENATE("ML",C4305)))</f>
        <v/>
      </c>
      <c r="C4305" s="28"/>
      <c r="D4305" s="9"/>
      <c r="E4305" s="7"/>
      <c r="F4305" s="7"/>
      <c r="G4305" s="7"/>
      <c r="H4305" s="7"/>
      <c r="I4305" s="10"/>
      <c r="J4305" s="7"/>
      <c r="K4305" s="7"/>
      <c r="L4305" s="7"/>
      <c r="M4305" s="9"/>
      <c r="N4305" s="7"/>
      <c r="O4305" s="7"/>
      <c r="P4305" s="13"/>
      <c r="Q4305" s="11"/>
      <c r="R4305" s="7"/>
      <c r="S4305" s="24">
        <f>IFERROR(_xlfn.XLOOKUP(R4305,bio_produtos!$A:$A,bio_produtos!$C:$C),"")</f>
        <v>0</v>
      </c>
      <c r="T4305" s="12"/>
      <c r="U4305" s="23" t="str">
        <f>IF(T4305="","",SUM(T4305*N4305))</f>
        <v/>
      </c>
      <c r="V4305" s="23" t="str">
        <f>IF(U4305="","",IF(U4305&lt;10000,U4305,IF(U4305&lt;100000,U4305*0.3,"AVALIAÇÃO INDIVIDUAL")))</f>
        <v/>
      </c>
      <c r="W4305" s="10"/>
      <c r="X4305" s="7"/>
      <c r="Y4305" s="13"/>
      <c r="Z4305" s="10"/>
      <c r="AA4305" s="10"/>
      <c r="AB4305" s="10"/>
      <c r="AC4305" s="13"/>
      <c r="AD4305" s="10"/>
      <c r="AE4305" s="7"/>
      <c r="AF4305" s="7"/>
      <c r="AG4305" s="7"/>
      <c r="AH4305" s="7"/>
      <c r="AI4305" s="14"/>
    </row>
    <row r="4306" spans="1:35" s="15" customFormat="1" ht="150" customHeight="1" x14ac:dyDescent="0.25">
      <c r="A4306" s="4"/>
      <c r="B4306" s="4" t="str">
        <f>IF(C4306="","",IF(G4306="NEXOMED",CONCATENATE("BIO",C4306),CONCATENATE("ML",C4306)))</f>
        <v/>
      </c>
      <c r="C4306" s="28"/>
      <c r="D4306" s="9"/>
      <c r="E4306" s="7"/>
      <c r="F4306" s="7"/>
      <c r="G4306" s="7"/>
      <c r="H4306" s="7"/>
      <c r="I4306" s="10"/>
      <c r="J4306" s="7"/>
      <c r="K4306" s="7"/>
      <c r="L4306" s="7"/>
      <c r="M4306" s="9"/>
      <c r="N4306" s="7"/>
      <c r="O4306" s="7"/>
      <c r="P4306" s="13"/>
      <c r="Q4306" s="11"/>
      <c r="R4306" s="7"/>
      <c r="S4306" s="24">
        <f>IFERROR(_xlfn.XLOOKUP(R4306,bio_produtos!$A:$A,bio_produtos!$C:$C),"")</f>
        <v>0</v>
      </c>
      <c r="T4306" s="12"/>
      <c r="U4306" s="23" t="str">
        <f>IF(T4306="","",SUM(T4306*N4306))</f>
        <v/>
      </c>
      <c r="V4306" s="23" t="str">
        <f>IF(U4306="","",IF(U4306&lt;10000,U4306,IF(U4306&lt;100000,U4306*0.3,"AVALIAÇÃO INDIVIDUAL")))</f>
        <v/>
      </c>
      <c r="W4306" s="10"/>
      <c r="X4306" s="7"/>
      <c r="Y4306" s="13"/>
      <c r="Z4306" s="10"/>
      <c r="AA4306" s="10"/>
      <c r="AB4306" s="10"/>
      <c r="AC4306" s="13"/>
      <c r="AD4306" s="10"/>
      <c r="AE4306" s="7"/>
      <c r="AF4306" s="7"/>
      <c r="AG4306" s="7"/>
      <c r="AH4306" s="7"/>
      <c r="AI4306" s="14"/>
    </row>
    <row r="4307" spans="1:35" s="15" customFormat="1" ht="150" customHeight="1" x14ac:dyDescent="0.25">
      <c r="A4307" s="4"/>
      <c r="B4307" s="4" t="str">
        <f>IF(C4307="","",IF(G4307="NEXOMED",CONCATENATE("BIO",C4307),CONCATENATE("ML",C4307)))</f>
        <v/>
      </c>
      <c r="C4307" s="28"/>
      <c r="D4307" s="9"/>
      <c r="E4307" s="7"/>
      <c r="F4307" s="7"/>
      <c r="G4307" s="7"/>
      <c r="H4307" s="7"/>
      <c r="I4307" s="10"/>
      <c r="J4307" s="7"/>
      <c r="K4307" s="7"/>
      <c r="L4307" s="7"/>
      <c r="M4307" s="9"/>
      <c r="N4307" s="7"/>
      <c r="O4307" s="7"/>
      <c r="P4307" s="13"/>
      <c r="Q4307" s="11"/>
      <c r="R4307" s="7"/>
      <c r="S4307" s="24">
        <f>IFERROR(_xlfn.XLOOKUP(R4307,bio_produtos!$A:$A,bio_produtos!$C:$C),"")</f>
        <v>0</v>
      </c>
      <c r="T4307" s="12"/>
      <c r="U4307" s="23" t="str">
        <f>IF(T4307="","",SUM(T4307*N4307))</f>
        <v/>
      </c>
      <c r="V4307" s="23" t="str">
        <f>IF(U4307="","",IF(U4307&lt;10000,U4307,IF(U4307&lt;100000,U4307*0.3,"AVALIAÇÃO INDIVIDUAL")))</f>
        <v/>
      </c>
      <c r="W4307" s="10"/>
      <c r="X4307" s="7"/>
      <c r="Y4307" s="13"/>
      <c r="Z4307" s="10"/>
      <c r="AA4307" s="10"/>
      <c r="AB4307" s="10"/>
      <c r="AC4307" s="13"/>
      <c r="AD4307" s="10"/>
      <c r="AE4307" s="7"/>
      <c r="AF4307" s="7"/>
      <c r="AG4307" s="7"/>
      <c r="AH4307" s="7"/>
      <c r="AI4307" s="14"/>
    </row>
    <row r="4308" spans="1:35" s="15" customFormat="1" ht="150" customHeight="1" x14ac:dyDescent="0.25">
      <c r="A4308" s="4"/>
      <c r="B4308" s="4" t="str">
        <f>IF(C4308="","",IF(G4308="NEXOMED",CONCATENATE("BIO",C4308),CONCATENATE("ML",C4308)))</f>
        <v/>
      </c>
      <c r="C4308" s="28"/>
      <c r="D4308" s="9"/>
      <c r="E4308" s="7"/>
      <c r="F4308" s="7"/>
      <c r="G4308" s="7"/>
      <c r="H4308" s="7"/>
      <c r="I4308" s="10"/>
      <c r="J4308" s="7"/>
      <c r="K4308" s="7"/>
      <c r="L4308" s="7"/>
      <c r="M4308" s="9"/>
      <c r="N4308" s="7"/>
      <c r="O4308" s="7"/>
      <c r="P4308" s="13"/>
      <c r="Q4308" s="11"/>
      <c r="R4308" s="7"/>
      <c r="S4308" s="24">
        <f>IFERROR(_xlfn.XLOOKUP(R4308,bio_produtos!$A:$A,bio_produtos!$C:$C),"")</f>
        <v>0</v>
      </c>
      <c r="T4308" s="12"/>
      <c r="U4308" s="23" t="str">
        <f>IF(T4308="","",SUM(T4308*N4308))</f>
        <v/>
      </c>
      <c r="V4308" s="23" t="str">
        <f>IF(U4308="","",IF(U4308&lt;10000,U4308,IF(U4308&lt;100000,U4308*0.3,"AVALIAÇÃO INDIVIDUAL")))</f>
        <v/>
      </c>
      <c r="W4308" s="10"/>
      <c r="X4308" s="7"/>
      <c r="Y4308" s="13"/>
      <c r="Z4308" s="10"/>
      <c r="AA4308" s="10"/>
      <c r="AB4308" s="10"/>
      <c r="AC4308" s="13"/>
      <c r="AD4308" s="10"/>
      <c r="AE4308" s="7"/>
      <c r="AF4308" s="7"/>
      <c r="AG4308" s="7"/>
      <c r="AH4308" s="7"/>
      <c r="AI4308" s="14"/>
    </row>
    <row r="4309" spans="1:35" s="15" customFormat="1" ht="150" customHeight="1" x14ac:dyDescent="0.25">
      <c r="A4309" s="4"/>
      <c r="B4309" s="4" t="str">
        <f>IF(C4309="","",IF(G4309="NEXOMED",CONCATENATE("BIO",C4309),CONCATENATE("ML",C4309)))</f>
        <v/>
      </c>
      <c r="C4309" s="28"/>
      <c r="D4309" s="9"/>
      <c r="E4309" s="7"/>
      <c r="F4309" s="7"/>
      <c r="G4309" s="7"/>
      <c r="H4309" s="7"/>
      <c r="I4309" s="10"/>
      <c r="J4309" s="7"/>
      <c r="K4309" s="7"/>
      <c r="L4309" s="7"/>
      <c r="M4309" s="9"/>
      <c r="N4309" s="7"/>
      <c r="O4309" s="7"/>
      <c r="P4309" s="13"/>
      <c r="Q4309" s="11"/>
      <c r="R4309" s="7"/>
      <c r="S4309" s="24">
        <f>IFERROR(_xlfn.XLOOKUP(R4309,bio_produtos!$A:$A,bio_produtos!$C:$C),"")</f>
        <v>0</v>
      </c>
      <c r="T4309" s="12"/>
      <c r="U4309" s="23" t="str">
        <f>IF(T4309="","",SUM(T4309*N4309))</f>
        <v/>
      </c>
      <c r="V4309" s="23" t="str">
        <f>IF(U4309="","",IF(U4309&lt;10000,U4309,IF(U4309&lt;100000,U4309*0.3,"AVALIAÇÃO INDIVIDUAL")))</f>
        <v/>
      </c>
      <c r="W4309" s="10"/>
      <c r="X4309" s="7"/>
      <c r="Y4309" s="13"/>
      <c r="Z4309" s="10"/>
      <c r="AA4309" s="10"/>
      <c r="AB4309" s="10"/>
      <c r="AC4309" s="13"/>
      <c r="AD4309" s="10"/>
      <c r="AE4309" s="7"/>
      <c r="AF4309" s="7"/>
      <c r="AG4309" s="7"/>
      <c r="AH4309" s="7"/>
      <c r="AI4309" s="14"/>
    </row>
    <row r="4310" spans="1:35" s="15" customFormat="1" ht="150" customHeight="1" x14ac:dyDescent="0.25">
      <c r="A4310" s="4"/>
      <c r="B4310" s="4" t="str">
        <f>IF(C4310="","",IF(G4310="NEXOMED",CONCATENATE("BIO",C4310),CONCATENATE("ML",C4310)))</f>
        <v/>
      </c>
      <c r="C4310" s="28"/>
      <c r="D4310" s="9"/>
      <c r="E4310" s="7"/>
      <c r="F4310" s="7"/>
      <c r="G4310" s="7"/>
      <c r="H4310" s="7"/>
      <c r="I4310" s="10"/>
      <c r="J4310" s="7"/>
      <c r="K4310" s="7"/>
      <c r="L4310" s="7"/>
      <c r="M4310" s="9"/>
      <c r="N4310" s="7"/>
      <c r="O4310" s="7"/>
      <c r="P4310" s="13"/>
      <c r="Q4310" s="11"/>
      <c r="R4310" s="7"/>
      <c r="S4310" s="24">
        <f>IFERROR(_xlfn.XLOOKUP(R4310,bio_produtos!$A:$A,bio_produtos!$C:$C),"")</f>
        <v>0</v>
      </c>
      <c r="T4310" s="12"/>
      <c r="U4310" s="23" t="str">
        <f>IF(T4310="","",SUM(T4310*N4310))</f>
        <v/>
      </c>
      <c r="V4310" s="23" t="str">
        <f>IF(U4310="","",IF(U4310&lt;10000,U4310,IF(U4310&lt;100000,U4310*0.3,"AVALIAÇÃO INDIVIDUAL")))</f>
        <v/>
      </c>
      <c r="W4310" s="10"/>
      <c r="X4310" s="7"/>
      <c r="Y4310" s="13"/>
      <c r="Z4310" s="10"/>
      <c r="AA4310" s="10"/>
      <c r="AB4310" s="10"/>
      <c r="AC4310" s="13"/>
      <c r="AD4310" s="10"/>
      <c r="AE4310" s="7"/>
      <c r="AF4310" s="7"/>
      <c r="AG4310" s="7"/>
      <c r="AH4310" s="7"/>
      <c r="AI4310" s="14"/>
    </row>
    <row r="4311" spans="1:35" s="15" customFormat="1" ht="150" customHeight="1" x14ac:dyDescent="0.25">
      <c r="A4311" s="4"/>
      <c r="B4311" s="4" t="str">
        <f>IF(C4311="","",IF(G4311="NEXOMED",CONCATENATE("BIO",C4311),CONCATENATE("ML",C4311)))</f>
        <v/>
      </c>
      <c r="C4311" s="28"/>
      <c r="D4311" s="9"/>
      <c r="E4311" s="7"/>
      <c r="F4311" s="7"/>
      <c r="G4311" s="7"/>
      <c r="H4311" s="7"/>
      <c r="I4311" s="10"/>
      <c r="J4311" s="7"/>
      <c r="K4311" s="7"/>
      <c r="L4311" s="7"/>
      <c r="M4311" s="9"/>
      <c r="N4311" s="7"/>
      <c r="O4311" s="7"/>
      <c r="P4311" s="13"/>
      <c r="Q4311" s="11"/>
      <c r="R4311" s="7"/>
      <c r="S4311" s="24">
        <f>IFERROR(_xlfn.XLOOKUP(R4311,bio_produtos!$A:$A,bio_produtos!$C:$C),"")</f>
        <v>0</v>
      </c>
      <c r="T4311" s="12"/>
      <c r="U4311" s="23" t="str">
        <f>IF(T4311="","",SUM(T4311*N4311))</f>
        <v/>
      </c>
      <c r="V4311" s="23" t="str">
        <f>IF(U4311="","",IF(U4311&lt;10000,U4311,IF(U4311&lt;100000,U4311*0.3,"AVALIAÇÃO INDIVIDUAL")))</f>
        <v/>
      </c>
      <c r="W4311" s="10"/>
      <c r="X4311" s="7"/>
      <c r="Y4311" s="13"/>
      <c r="Z4311" s="10"/>
      <c r="AA4311" s="10"/>
      <c r="AB4311" s="10"/>
      <c r="AC4311" s="13"/>
      <c r="AD4311" s="10"/>
      <c r="AE4311" s="7"/>
      <c r="AF4311" s="7"/>
      <c r="AG4311" s="7"/>
      <c r="AH4311" s="7"/>
      <c r="AI4311" s="14"/>
    </row>
    <row r="4312" spans="1:35" s="15" customFormat="1" ht="150" customHeight="1" x14ac:dyDescent="0.25">
      <c r="A4312" s="4"/>
      <c r="B4312" s="4" t="str">
        <f>IF(C4312="","",IF(G4312="NEXOMED",CONCATENATE("BIO",C4312),CONCATENATE("ML",C4312)))</f>
        <v/>
      </c>
      <c r="C4312" s="28"/>
      <c r="D4312" s="9"/>
      <c r="E4312" s="7"/>
      <c r="F4312" s="7"/>
      <c r="G4312" s="7"/>
      <c r="H4312" s="7"/>
      <c r="I4312" s="10"/>
      <c r="J4312" s="7"/>
      <c r="K4312" s="7"/>
      <c r="L4312" s="7"/>
      <c r="M4312" s="9"/>
      <c r="N4312" s="7"/>
      <c r="O4312" s="7"/>
      <c r="P4312" s="13"/>
      <c r="Q4312" s="11"/>
      <c r="R4312" s="7"/>
      <c r="S4312" s="24">
        <f>IFERROR(_xlfn.XLOOKUP(R4312,bio_produtos!$A:$A,bio_produtos!$C:$C),"")</f>
        <v>0</v>
      </c>
      <c r="T4312" s="12"/>
      <c r="U4312" s="23" t="str">
        <f>IF(T4312="","",SUM(T4312*N4312))</f>
        <v/>
      </c>
      <c r="V4312" s="23" t="str">
        <f>IF(U4312="","",IF(U4312&lt;10000,U4312,IF(U4312&lt;100000,U4312*0.3,"AVALIAÇÃO INDIVIDUAL")))</f>
        <v/>
      </c>
      <c r="W4312" s="10"/>
      <c r="X4312" s="7"/>
      <c r="Y4312" s="13"/>
      <c r="Z4312" s="10"/>
      <c r="AA4312" s="10"/>
      <c r="AB4312" s="10"/>
      <c r="AC4312" s="13"/>
      <c r="AD4312" s="10"/>
      <c r="AE4312" s="7"/>
      <c r="AF4312" s="7"/>
      <c r="AG4312" s="7"/>
      <c r="AH4312" s="7"/>
      <c r="AI4312" s="14"/>
    </row>
    <row r="4313" spans="1:35" s="15" customFormat="1" ht="150" customHeight="1" x14ac:dyDescent="0.25">
      <c r="A4313" s="4"/>
      <c r="B4313" s="4" t="str">
        <f>IF(C4313="","",IF(G4313="NEXOMED",CONCATENATE("BIO",C4313),CONCATENATE("ML",C4313)))</f>
        <v/>
      </c>
      <c r="C4313" s="28"/>
      <c r="D4313" s="9"/>
      <c r="E4313" s="7"/>
      <c r="F4313" s="7"/>
      <c r="G4313" s="7"/>
      <c r="H4313" s="7"/>
      <c r="I4313" s="10"/>
      <c r="J4313" s="7"/>
      <c r="K4313" s="7"/>
      <c r="L4313" s="7"/>
      <c r="M4313" s="9"/>
      <c r="N4313" s="7"/>
      <c r="O4313" s="7"/>
      <c r="P4313" s="13"/>
      <c r="Q4313" s="11"/>
      <c r="R4313" s="7"/>
      <c r="S4313" s="24">
        <f>IFERROR(_xlfn.XLOOKUP(R4313,bio_produtos!$A:$A,bio_produtos!$C:$C),"")</f>
        <v>0</v>
      </c>
      <c r="T4313" s="12"/>
      <c r="U4313" s="23" t="str">
        <f>IF(T4313="","",SUM(T4313*N4313))</f>
        <v/>
      </c>
      <c r="V4313" s="23" t="str">
        <f>IF(U4313="","",IF(U4313&lt;10000,U4313,IF(U4313&lt;100000,U4313*0.3,"AVALIAÇÃO INDIVIDUAL")))</f>
        <v/>
      </c>
      <c r="W4313" s="10"/>
      <c r="X4313" s="7"/>
      <c r="Y4313" s="13"/>
      <c r="Z4313" s="10"/>
      <c r="AA4313" s="10"/>
      <c r="AB4313" s="10"/>
      <c r="AC4313" s="13"/>
      <c r="AD4313" s="10"/>
      <c r="AE4313" s="7"/>
      <c r="AF4313" s="7"/>
      <c r="AG4313" s="7"/>
      <c r="AH4313" s="7"/>
      <c r="AI4313" s="14"/>
    </row>
    <row r="4314" spans="1:35" s="15" customFormat="1" ht="150" customHeight="1" x14ac:dyDescent="0.25">
      <c r="A4314" s="4"/>
      <c r="B4314" s="4" t="str">
        <f>IF(C4314="","",IF(G4314="NEXOMED",CONCATENATE("BIO",C4314),CONCATENATE("ML",C4314)))</f>
        <v/>
      </c>
      <c r="C4314" s="28"/>
      <c r="D4314" s="9"/>
      <c r="E4314" s="7"/>
      <c r="F4314" s="7"/>
      <c r="G4314" s="7"/>
      <c r="H4314" s="7"/>
      <c r="I4314" s="10"/>
      <c r="J4314" s="7"/>
      <c r="K4314" s="7"/>
      <c r="L4314" s="7"/>
      <c r="M4314" s="9"/>
      <c r="N4314" s="7"/>
      <c r="O4314" s="7"/>
      <c r="P4314" s="13"/>
      <c r="Q4314" s="11"/>
      <c r="R4314" s="7"/>
      <c r="S4314" s="24">
        <f>IFERROR(_xlfn.XLOOKUP(R4314,bio_produtos!$A:$A,bio_produtos!$C:$C),"")</f>
        <v>0</v>
      </c>
      <c r="T4314" s="12"/>
      <c r="U4314" s="23" t="str">
        <f>IF(T4314="","",SUM(T4314*N4314))</f>
        <v/>
      </c>
      <c r="V4314" s="23" t="str">
        <f>IF(U4314="","",IF(U4314&lt;10000,U4314,IF(U4314&lt;100000,U4314*0.3,"AVALIAÇÃO INDIVIDUAL")))</f>
        <v/>
      </c>
      <c r="W4314" s="10"/>
      <c r="X4314" s="7"/>
      <c r="Y4314" s="13"/>
      <c r="Z4314" s="10"/>
      <c r="AA4314" s="10"/>
      <c r="AB4314" s="10"/>
      <c r="AC4314" s="13"/>
      <c r="AD4314" s="10"/>
      <c r="AE4314" s="7"/>
      <c r="AF4314" s="7"/>
      <c r="AG4314" s="7"/>
      <c r="AH4314" s="7"/>
      <c r="AI4314" s="14"/>
    </row>
    <row r="4315" spans="1:35" s="15" customFormat="1" ht="150" customHeight="1" x14ac:dyDescent="0.25">
      <c r="A4315" s="4"/>
      <c r="B4315" s="4" t="str">
        <f>IF(C4315="","",IF(G4315="NEXOMED",CONCATENATE("BIO",C4315),CONCATENATE("ML",C4315)))</f>
        <v/>
      </c>
      <c r="C4315" s="28"/>
      <c r="D4315" s="9"/>
      <c r="E4315" s="7"/>
      <c r="F4315" s="7"/>
      <c r="G4315" s="7"/>
      <c r="H4315" s="7"/>
      <c r="I4315" s="10"/>
      <c r="J4315" s="7"/>
      <c r="K4315" s="7"/>
      <c r="L4315" s="7"/>
      <c r="M4315" s="9"/>
      <c r="N4315" s="7"/>
      <c r="O4315" s="7"/>
      <c r="P4315" s="13"/>
      <c r="Q4315" s="11"/>
      <c r="R4315" s="7"/>
      <c r="S4315" s="24">
        <f>IFERROR(_xlfn.XLOOKUP(R4315,bio_produtos!$A:$A,bio_produtos!$C:$C),"")</f>
        <v>0</v>
      </c>
      <c r="T4315" s="12"/>
      <c r="U4315" s="23" t="str">
        <f>IF(T4315="","",SUM(T4315*N4315))</f>
        <v/>
      </c>
      <c r="V4315" s="23" t="str">
        <f>IF(U4315="","",IF(U4315&lt;10000,U4315,IF(U4315&lt;100000,U4315*0.3,"AVALIAÇÃO INDIVIDUAL")))</f>
        <v/>
      </c>
      <c r="W4315" s="10"/>
      <c r="X4315" s="7"/>
      <c r="Y4315" s="13"/>
      <c r="Z4315" s="10"/>
      <c r="AA4315" s="10"/>
      <c r="AB4315" s="10"/>
      <c r="AC4315" s="13"/>
      <c r="AD4315" s="10"/>
      <c r="AE4315" s="7"/>
      <c r="AF4315" s="7"/>
      <c r="AG4315" s="7"/>
      <c r="AH4315" s="7"/>
      <c r="AI4315" s="14"/>
    </row>
    <row r="4316" spans="1:35" s="15" customFormat="1" ht="150" customHeight="1" x14ac:dyDescent="0.25">
      <c r="A4316" s="4"/>
      <c r="B4316" s="4" t="str">
        <f>IF(C4316="","",IF(G4316="NEXOMED",CONCATENATE("BIO",C4316),CONCATENATE("ML",C4316)))</f>
        <v/>
      </c>
      <c r="C4316" s="28"/>
      <c r="D4316" s="9"/>
      <c r="E4316" s="7"/>
      <c r="F4316" s="7"/>
      <c r="G4316" s="7"/>
      <c r="H4316" s="7"/>
      <c r="I4316" s="10"/>
      <c r="J4316" s="7"/>
      <c r="K4316" s="7"/>
      <c r="L4316" s="7"/>
      <c r="M4316" s="9"/>
      <c r="N4316" s="7"/>
      <c r="O4316" s="7"/>
      <c r="P4316" s="13"/>
      <c r="Q4316" s="11"/>
      <c r="R4316" s="7"/>
      <c r="S4316" s="24">
        <f>IFERROR(_xlfn.XLOOKUP(R4316,bio_produtos!$A:$A,bio_produtos!$C:$C),"")</f>
        <v>0</v>
      </c>
      <c r="T4316" s="12"/>
      <c r="U4316" s="23" t="str">
        <f>IF(T4316="","",SUM(T4316*N4316))</f>
        <v/>
      </c>
      <c r="V4316" s="23" t="str">
        <f>IF(U4316="","",IF(U4316&lt;10000,U4316,IF(U4316&lt;100000,U4316*0.3,"AVALIAÇÃO INDIVIDUAL")))</f>
        <v/>
      </c>
      <c r="W4316" s="10"/>
      <c r="X4316" s="7"/>
      <c r="Y4316" s="13"/>
      <c r="Z4316" s="10"/>
      <c r="AA4316" s="10"/>
      <c r="AB4316" s="10"/>
      <c r="AC4316" s="13"/>
      <c r="AD4316" s="10"/>
      <c r="AE4316" s="7"/>
      <c r="AF4316" s="7"/>
      <c r="AG4316" s="7"/>
      <c r="AH4316" s="7"/>
      <c r="AI4316" s="14"/>
    </row>
    <row r="4317" spans="1:35" s="15" customFormat="1" ht="150" customHeight="1" x14ac:dyDescent="0.25">
      <c r="A4317" s="4"/>
      <c r="B4317" s="4" t="str">
        <f>IF(C4317="","",IF(G4317="NEXOMED",CONCATENATE("BIO",C4317),CONCATENATE("ML",C4317)))</f>
        <v/>
      </c>
      <c r="C4317" s="28"/>
      <c r="D4317" s="9"/>
      <c r="E4317" s="7"/>
      <c r="F4317" s="7"/>
      <c r="G4317" s="7"/>
      <c r="H4317" s="7"/>
      <c r="I4317" s="10"/>
      <c r="J4317" s="7"/>
      <c r="K4317" s="7"/>
      <c r="L4317" s="7"/>
      <c r="M4317" s="9"/>
      <c r="N4317" s="7"/>
      <c r="O4317" s="7"/>
      <c r="P4317" s="13"/>
      <c r="Q4317" s="11"/>
      <c r="R4317" s="7"/>
      <c r="S4317" s="24">
        <f>IFERROR(_xlfn.XLOOKUP(R4317,bio_produtos!$A:$A,bio_produtos!$C:$C),"")</f>
        <v>0</v>
      </c>
      <c r="T4317" s="12"/>
      <c r="U4317" s="23" t="str">
        <f>IF(T4317="","",SUM(T4317*N4317))</f>
        <v/>
      </c>
      <c r="V4317" s="23" t="str">
        <f>IF(U4317="","",IF(U4317&lt;10000,U4317,IF(U4317&lt;100000,U4317*0.3,"AVALIAÇÃO INDIVIDUAL")))</f>
        <v/>
      </c>
      <c r="W4317" s="10"/>
      <c r="X4317" s="7"/>
      <c r="Y4317" s="13"/>
      <c r="Z4317" s="10"/>
      <c r="AA4317" s="10"/>
      <c r="AB4317" s="10"/>
      <c r="AC4317" s="13"/>
      <c r="AD4317" s="10"/>
      <c r="AE4317" s="7"/>
      <c r="AF4317" s="7"/>
      <c r="AG4317" s="7"/>
      <c r="AH4317" s="7"/>
      <c r="AI4317" s="14"/>
    </row>
    <row r="4318" spans="1:35" s="15" customFormat="1" ht="150" customHeight="1" x14ac:dyDescent="0.25">
      <c r="A4318" s="4"/>
      <c r="B4318" s="4" t="str">
        <f>IF(C4318="","",IF(G4318="NEXOMED",CONCATENATE("BIO",C4318),CONCATENATE("ML",C4318)))</f>
        <v/>
      </c>
      <c r="C4318" s="28"/>
      <c r="D4318" s="9"/>
      <c r="E4318" s="7"/>
      <c r="F4318" s="7"/>
      <c r="G4318" s="7"/>
      <c r="H4318" s="7"/>
      <c r="I4318" s="10"/>
      <c r="J4318" s="7"/>
      <c r="K4318" s="7"/>
      <c r="L4318" s="7"/>
      <c r="M4318" s="9"/>
      <c r="N4318" s="7"/>
      <c r="O4318" s="7"/>
      <c r="P4318" s="13"/>
      <c r="Q4318" s="11"/>
      <c r="R4318" s="7"/>
      <c r="S4318" s="24">
        <f>IFERROR(_xlfn.XLOOKUP(R4318,bio_produtos!$A:$A,bio_produtos!$C:$C),"")</f>
        <v>0</v>
      </c>
      <c r="T4318" s="12"/>
      <c r="U4318" s="23" t="str">
        <f>IF(T4318="","",SUM(T4318*N4318))</f>
        <v/>
      </c>
      <c r="V4318" s="23" t="str">
        <f>IF(U4318="","",IF(U4318&lt;10000,U4318,IF(U4318&lt;100000,U4318*0.3,"AVALIAÇÃO INDIVIDUAL")))</f>
        <v/>
      </c>
      <c r="W4318" s="10"/>
      <c r="X4318" s="7"/>
      <c r="Y4318" s="13"/>
      <c r="Z4318" s="10"/>
      <c r="AA4318" s="10"/>
      <c r="AB4318" s="10"/>
      <c r="AC4318" s="13"/>
      <c r="AD4318" s="10"/>
      <c r="AE4318" s="7"/>
      <c r="AF4318" s="7"/>
      <c r="AG4318" s="7"/>
      <c r="AH4318" s="7"/>
      <c r="AI4318" s="14"/>
    </row>
    <row r="4319" spans="1:35" s="15" customFormat="1" ht="150" customHeight="1" x14ac:dyDescent="0.25">
      <c r="A4319" s="4"/>
      <c r="B4319" s="4" t="str">
        <f>IF(C4319="","",IF(G4319="NEXOMED",CONCATENATE("BIO",C4319),CONCATENATE("ML",C4319)))</f>
        <v/>
      </c>
      <c r="C4319" s="28"/>
      <c r="D4319" s="9"/>
      <c r="E4319" s="7"/>
      <c r="F4319" s="7"/>
      <c r="G4319" s="7"/>
      <c r="H4319" s="7"/>
      <c r="I4319" s="10"/>
      <c r="J4319" s="7"/>
      <c r="K4319" s="7"/>
      <c r="L4319" s="7"/>
      <c r="M4319" s="9"/>
      <c r="N4319" s="7"/>
      <c r="O4319" s="7"/>
      <c r="P4319" s="13"/>
      <c r="Q4319" s="11"/>
      <c r="R4319" s="7"/>
      <c r="S4319" s="24">
        <f>IFERROR(_xlfn.XLOOKUP(R4319,bio_produtos!$A:$A,bio_produtos!$C:$C),"")</f>
        <v>0</v>
      </c>
      <c r="T4319" s="12"/>
      <c r="U4319" s="23" t="str">
        <f>IF(T4319="","",SUM(T4319*N4319))</f>
        <v/>
      </c>
      <c r="V4319" s="23" t="str">
        <f>IF(U4319="","",IF(U4319&lt;10000,U4319,IF(U4319&lt;100000,U4319*0.3,"AVALIAÇÃO INDIVIDUAL")))</f>
        <v/>
      </c>
      <c r="W4319" s="10"/>
      <c r="X4319" s="7"/>
      <c r="Y4319" s="13"/>
      <c r="Z4319" s="10"/>
      <c r="AA4319" s="10"/>
      <c r="AB4319" s="10"/>
      <c r="AC4319" s="13"/>
      <c r="AD4319" s="10"/>
      <c r="AE4319" s="7"/>
      <c r="AF4319" s="7"/>
      <c r="AG4319" s="7"/>
      <c r="AH4319" s="7"/>
      <c r="AI4319" s="14"/>
    </row>
    <row r="4320" spans="1:35" s="15" customFormat="1" ht="150" customHeight="1" x14ac:dyDescent="0.25">
      <c r="A4320" s="4"/>
      <c r="B4320" s="4" t="str">
        <f>IF(C4320="","",IF(G4320="NEXOMED",CONCATENATE("BIO",C4320),CONCATENATE("ML",C4320)))</f>
        <v/>
      </c>
      <c r="C4320" s="28"/>
      <c r="D4320" s="9"/>
      <c r="E4320" s="7"/>
      <c r="F4320" s="7"/>
      <c r="G4320" s="7"/>
      <c r="H4320" s="7"/>
      <c r="I4320" s="10"/>
      <c r="J4320" s="7"/>
      <c r="K4320" s="7"/>
      <c r="L4320" s="7"/>
      <c r="M4320" s="9"/>
      <c r="N4320" s="7"/>
      <c r="O4320" s="7"/>
      <c r="P4320" s="13"/>
      <c r="Q4320" s="11"/>
      <c r="R4320" s="7"/>
      <c r="S4320" s="24">
        <f>IFERROR(_xlfn.XLOOKUP(R4320,bio_produtos!$A:$A,bio_produtos!$C:$C),"")</f>
        <v>0</v>
      </c>
      <c r="T4320" s="12"/>
      <c r="U4320" s="23" t="str">
        <f>IF(T4320="","",SUM(T4320*N4320))</f>
        <v/>
      </c>
      <c r="V4320" s="23" t="str">
        <f>IF(U4320="","",IF(U4320&lt;10000,U4320,IF(U4320&lt;100000,U4320*0.3,"AVALIAÇÃO INDIVIDUAL")))</f>
        <v/>
      </c>
      <c r="W4320" s="10"/>
      <c r="X4320" s="7"/>
      <c r="Y4320" s="13"/>
      <c r="Z4320" s="10"/>
      <c r="AA4320" s="10"/>
      <c r="AB4320" s="10"/>
      <c r="AC4320" s="13"/>
      <c r="AD4320" s="10"/>
      <c r="AE4320" s="7"/>
      <c r="AF4320" s="7"/>
      <c r="AG4320" s="7"/>
      <c r="AH4320" s="7"/>
      <c r="AI4320" s="14"/>
    </row>
    <row r="4321" spans="1:35" s="15" customFormat="1" ht="150" customHeight="1" x14ac:dyDescent="0.25">
      <c r="A4321" s="4"/>
      <c r="B4321" s="4" t="str">
        <f>IF(C4321="","",IF(G4321="NEXOMED",CONCATENATE("BIO",C4321),CONCATENATE("ML",C4321)))</f>
        <v/>
      </c>
      <c r="C4321" s="28"/>
      <c r="D4321" s="9"/>
      <c r="E4321" s="7"/>
      <c r="F4321" s="7"/>
      <c r="G4321" s="7"/>
      <c r="H4321" s="7"/>
      <c r="I4321" s="10"/>
      <c r="J4321" s="7"/>
      <c r="K4321" s="7"/>
      <c r="L4321" s="7"/>
      <c r="M4321" s="9"/>
      <c r="N4321" s="7"/>
      <c r="O4321" s="7"/>
      <c r="P4321" s="13"/>
      <c r="Q4321" s="11"/>
      <c r="R4321" s="7"/>
      <c r="S4321" s="24">
        <f>IFERROR(_xlfn.XLOOKUP(R4321,bio_produtos!$A:$A,bio_produtos!$C:$C),"")</f>
        <v>0</v>
      </c>
      <c r="T4321" s="12"/>
      <c r="U4321" s="23" t="str">
        <f>IF(T4321="","",SUM(T4321*N4321))</f>
        <v/>
      </c>
      <c r="V4321" s="23" t="str">
        <f>IF(U4321="","",IF(U4321&lt;10000,U4321,IF(U4321&lt;100000,U4321*0.3,"AVALIAÇÃO INDIVIDUAL")))</f>
        <v/>
      </c>
      <c r="W4321" s="10"/>
      <c r="X4321" s="7"/>
      <c r="Y4321" s="13"/>
      <c r="Z4321" s="10"/>
      <c r="AA4321" s="10"/>
      <c r="AB4321" s="10"/>
      <c r="AC4321" s="13"/>
      <c r="AD4321" s="10"/>
      <c r="AE4321" s="7"/>
      <c r="AF4321" s="7"/>
      <c r="AG4321" s="7"/>
      <c r="AH4321" s="7"/>
      <c r="AI4321" s="14"/>
    </row>
    <row r="4322" spans="1:35" s="15" customFormat="1" ht="150" customHeight="1" x14ac:dyDescent="0.25">
      <c r="A4322" s="4"/>
      <c r="B4322" s="4" t="str">
        <f>IF(C4322="","",IF(G4322="NEXOMED",CONCATENATE("BIO",C4322),CONCATENATE("ML",C4322)))</f>
        <v/>
      </c>
      <c r="C4322" s="28"/>
      <c r="D4322" s="9"/>
      <c r="E4322" s="7"/>
      <c r="F4322" s="7"/>
      <c r="G4322" s="7"/>
      <c r="H4322" s="7"/>
      <c r="I4322" s="10"/>
      <c r="J4322" s="7"/>
      <c r="K4322" s="7"/>
      <c r="L4322" s="7"/>
      <c r="M4322" s="9"/>
      <c r="N4322" s="7"/>
      <c r="O4322" s="7"/>
      <c r="P4322" s="13"/>
      <c r="Q4322" s="11"/>
      <c r="R4322" s="7"/>
      <c r="S4322" s="24">
        <f>IFERROR(_xlfn.XLOOKUP(R4322,bio_produtos!$A:$A,bio_produtos!$C:$C),"")</f>
        <v>0</v>
      </c>
      <c r="T4322" s="12"/>
      <c r="U4322" s="23" t="str">
        <f>IF(T4322="","",SUM(T4322*N4322))</f>
        <v/>
      </c>
      <c r="V4322" s="23" t="str">
        <f>IF(U4322="","",IF(U4322&lt;10000,U4322,IF(U4322&lt;100000,U4322*0.3,"AVALIAÇÃO INDIVIDUAL")))</f>
        <v/>
      </c>
      <c r="W4322" s="10"/>
      <c r="X4322" s="7"/>
      <c r="Y4322" s="13"/>
      <c r="Z4322" s="10"/>
      <c r="AA4322" s="10"/>
      <c r="AB4322" s="10"/>
      <c r="AC4322" s="13"/>
      <c r="AD4322" s="10"/>
      <c r="AE4322" s="7"/>
      <c r="AF4322" s="7"/>
      <c r="AG4322" s="7"/>
      <c r="AH4322" s="7"/>
      <c r="AI4322" s="14"/>
    </row>
    <row r="4323" spans="1:35" s="15" customFormat="1" ht="150" customHeight="1" x14ac:dyDescent="0.25">
      <c r="A4323" s="4"/>
      <c r="B4323" s="4" t="str">
        <f>IF(C4323="","",IF(G4323="NEXOMED",CONCATENATE("BIO",C4323),CONCATENATE("ML",C4323)))</f>
        <v/>
      </c>
      <c r="C4323" s="28"/>
      <c r="D4323" s="9"/>
      <c r="E4323" s="7"/>
      <c r="F4323" s="7"/>
      <c r="G4323" s="7"/>
      <c r="H4323" s="7"/>
      <c r="I4323" s="10"/>
      <c r="J4323" s="7"/>
      <c r="K4323" s="7"/>
      <c r="L4323" s="7"/>
      <c r="M4323" s="9"/>
      <c r="N4323" s="7"/>
      <c r="O4323" s="7"/>
      <c r="P4323" s="13"/>
      <c r="Q4323" s="11"/>
      <c r="R4323" s="7"/>
      <c r="S4323" s="24">
        <f>IFERROR(_xlfn.XLOOKUP(R4323,bio_produtos!$A:$A,bio_produtos!$C:$C),"")</f>
        <v>0</v>
      </c>
      <c r="T4323" s="12"/>
      <c r="U4323" s="23" t="str">
        <f>IF(T4323="","",SUM(T4323*N4323))</f>
        <v/>
      </c>
      <c r="V4323" s="23" t="str">
        <f>IF(U4323="","",IF(U4323&lt;10000,U4323,IF(U4323&lt;100000,U4323*0.3,"AVALIAÇÃO INDIVIDUAL")))</f>
        <v/>
      </c>
      <c r="W4323" s="10"/>
      <c r="X4323" s="7"/>
      <c r="Y4323" s="13"/>
      <c r="Z4323" s="10"/>
      <c r="AA4323" s="10"/>
      <c r="AB4323" s="10"/>
      <c r="AC4323" s="13"/>
      <c r="AD4323" s="10"/>
      <c r="AE4323" s="7"/>
      <c r="AF4323" s="7"/>
      <c r="AG4323" s="7"/>
      <c r="AH4323" s="7"/>
      <c r="AI4323" s="14"/>
    </row>
    <row r="4324" spans="1:35" s="15" customFormat="1" ht="150" customHeight="1" x14ac:dyDescent="0.25">
      <c r="A4324" s="4"/>
      <c r="B4324" s="4" t="str">
        <f>IF(C4324="","",IF(G4324="NEXOMED",CONCATENATE("BIO",C4324),CONCATENATE("ML",C4324)))</f>
        <v/>
      </c>
      <c r="C4324" s="28"/>
      <c r="D4324" s="9"/>
      <c r="E4324" s="7"/>
      <c r="F4324" s="7"/>
      <c r="G4324" s="7"/>
      <c r="H4324" s="7"/>
      <c r="I4324" s="10"/>
      <c r="J4324" s="7"/>
      <c r="K4324" s="7"/>
      <c r="L4324" s="7"/>
      <c r="M4324" s="9"/>
      <c r="N4324" s="7"/>
      <c r="O4324" s="7"/>
      <c r="P4324" s="13"/>
      <c r="Q4324" s="11"/>
      <c r="R4324" s="7"/>
      <c r="S4324" s="24">
        <f>IFERROR(_xlfn.XLOOKUP(R4324,bio_produtos!$A:$A,bio_produtos!$C:$C),"")</f>
        <v>0</v>
      </c>
      <c r="T4324" s="12"/>
      <c r="U4324" s="23" t="str">
        <f>IF(T4324="","",SUM(T4324*N4324))</f>
        <v/>
      </c>
      <c r="V4324" s="23" t="str">
        <f>IF(U4324="","",IF(U4324&lt;10000,U4324,IF(U4324&lt;100000,U4324*0.3,"AVALIAÇÃO INDIVIDUAL")))</f>
        <v/>
      </c>
      <c r="W4324" s="10"/>
      <c r="X4324" s="7"/>
      <c r="Y4324" s="13"/>
      <c r="Z4324" s="10"/>
      <c r="AA4324" s="10"/>
      <c r="AB4324" s="10"/>
      <c r="AC4324" s="13"/>
      <c r="AD4324" s="10"/>
      <c r="AE4324" s="7"/>
      <c r="AF4324" s="7"/>
      <c r="AG4324" s="7"/>
      <c r="AH4324" s="7"/>
      <c r="AI4324" s="14"/>
    </row>
    <row r="4325" spans="1:35" s="15" customFormat="1" ht="150" customHeight="1" x14ac:dyDescent="0.25">
      <c r="A4325" s="4"/>
      <c r="B4325" s="4" t="str">
        <f>IF(C4325="","",IF(G4325="NEXOMED",CONCATENATE("BIO",C4325),CONCATENATE("ML",C4325)))</f>
        <v/>
      </c>
      <c r="C4325" s="28"/>
      <c r="D4325" s="9"/>
      <c r="E4325" s="7"/>
      <c r="F4325" s="7"/>
      <c r="G4325" s="7"/>
      <c r="H4325" s="7"/>
      <c r="I4325" s="10"/>
      <c r="J4325" s="7"/>
      <c r="K4325" s="7"/>
      <c r="L4325" s="7"/>
      <c r="M4325" s="9"/>
      <c r="N4325" s="7"/>
      <c r="O4325" s="7"/>
      <c r="P4325" s="13"/>
      <c r="Q4325" s="11"/>
      <c r="R4325" s="7"/>
      <c r="S4325" s="24">
        <f>IFERROR(_xlfn.XLOOKUP(R4325,bio_produtos!$A:$A,bio_produtos!$C:$C),"")</f>
        <v>0</v>
      </c>
      <c r="T4325" s="12"/>
      <c r="U4325" s="23" t="str">
        <f>IF(T4325="","",SUM(T4325*N4325))</f>
        <v/>
      </c>
      <c r="V4325" s="23" t="str">
        <f>IF(U4325="","",IF(U4325&lt;10000,U4325,IF(U4325&lt;100000,U4325*0.3,"AVALIAÇÃO INDIVIDUAL")))</f>
        <v/>
      </c>
      <c r="W4325" s="10"/>
      <c r="X4325" s="7"/>
      <c r="Y4325" s="13"/>
      <c r="Z4325" s="10"/>
      <c r="AA4325" s="10"/>
      <c r="AB4325" s="10"/>
      <c r="AC4325" s="13"/>
      <c r="AD4325" s="10"/>
      <c r="AE4325" s="7"/>
      <c r="AF4325" s="7"/>
      <c r="AG4325" s="7"/>
      <c r="AH4325" s="7"/>
      <c r="AI4325" s="14"/>
    </row>
    <row r="4326" spans="1:35" s="15" customFormat="1" ht="150" customHeight="1" x14ac:dyDescent="0.25">
      <c r="A4326" s="4"/>
      <c r="B4326" s="4" t="str">
        <f>IF(C4326="","",IF(G4326="NEXOMED",CONCATENATE("BIO",C4326),CONCATENATE("ML",C4326)))</f>
        <v/>
      </c>
      <c r="C4326" s="28"/>
      <c r="D4326" s="9"/>
      <c r="E4326" s="7"/>
      <c r="F4326" s="7"/>
      <c r="G4326" s="7"/>
      <c r="H4326" s="7"/>
      <c r="I4326" s="10"/>
      <c r="J4326" s="7"/>
      <c r="K4326" s="7"/>
      <c r="L4326" s="7"/>
      <c r="M4326" s="9"/>
      <c r="N4326" s="7"/>
      <c r="O4326" s="7"/>
      <c r="P4326" s="13"/>
      <c r="Q4326" s="11"/>
      <c r="R4326" s="7"/>
      <c r="S4326" s="24">
        <f>IFERROR(_xlfn.XLOOKUP(R4326,bio_produtos!$A:$A,bio_produtos!$C:$C),"")</f>
        <v>0</v>
      </c>
      <c r="T4326" s="12"/>
      <c r="U4326" s="23" t="str">
        <f>IF(T4326="","",SUM(T4326*N4326))</f>
        <v/>
      </c>
      <c r="V4326" s="23" t="str">
        <f>IF(U4326="","",IF(U4326&lt;10000,U4326,IF(U4326&lt;100000,U4326*0.3,"AVALIAÇÃO INDIVIDUAL")))</f>
        <v/>
      </c>
      <c r="W4326" s="10"/>
      <c r="X4326" s="7"/>
      <c r="Y4326" s="13"/>
      <c r="Z4326" s="10"/>
      <c r="AA4326" s="10"/>
      <c r="AB4326" s="10"/>
      <c r="AC4326" s="13"/>
      <c r="AD4326" s="10"/>
      <c r="AE4326" s="7"/>
      <c r="AF4326" s="7"/>
      <c r="AG4326" s="7"/>
      <c r="AH4326" s="7"/>
      <c r="AI4326" s="14"/>
    </row>
    <row r="4327" spans="1:35" s="15" customFormat="1" ht="150" customHeight="1" x14ac:dyDescent="0.25">
      <c r="A4327" s="4"/>
      <c r="B4327" s="4" t="str">
        <f>IF(C4327="","",IF(G4327="NEXOMED",CONCATENATE("BIO",C4327),CONCATENATE("ML",C4327)))</f>
        <v/>
      </c>
      <c r="C4327" s="28"/>
      <c r="D4327" s="9"/>
      <c r="E4327" s="7"/>
      <c r="F4327" s="7"/>
      <c r="G4327" s="7"/>
      <c r="H4327" s="7"/>
      <c r="I4327" s="10"/>
      <c r="J4327" s="7"/>
      <c r="K4327" s="7"/>
      <c r="L4327" s="7"/>
      <c r="M4327" s="9"/>
      <c r="N4327" s="7"/>
      <c r="O4327" s="7"/>
      <c r="P4327" s="13"/>
      <c r="Q4327" s="11"/>
      <c r="R4327" s="7"/>
      <c r="S4327" s="24">
        <f>IFERROR(_xlfn.XLOOKUP(R4327,bio_produtos!$A:$A,bio_produtos!$C:$C),"")</f>
        <v>0</v>
      </c>
      <c r="T4327" s="12"/>
      <c r="U4327" s="23" t="str">
        <f>IF(T4327="","",SUM(T4327*N4327))</f>
        <v/>
      </c>
      <c r="V4327" s="23" t="str">
        <f>IF(U4327="","",IF(U4327&lt;10000,U4327,IF(U4327&lt;100000,U4327*0.3,"AVALIAÇÃO INDIVIDUAL")))</f>
        <v/>
      </c>
      <c r="W4327" s="10"/>
      <c r="X4327" s="7"/>
      <c r="Y4327" s="13"/>
      <c r="Z4327" s="10"/>
      <c r="AA4327" s="10"/>
      <c r="AB4327" s="10"/>
      <c r="AC4327" s="13"/>
      <c r="AD4327" s="10"/>
      <c r="AE4327" s="7"/>
      <c r="AF4327" s="7"/>
      <c r="AG4327" s="7"/>
      <c r="AH4327" s="7"/>
      <c r="AI4327" s="14"/>
    </row>
    <row r="4328" spans="1:35" s="15" customFormat="1" ht="150" customHeight="1" x14ac:dyDescent="0.25">
      <c r="A4328" s="4"/>
      <c r="B4328" s="4" t="str">
        <f>IF(C4328="","",IF(G4328="NEXOMED",CONCATENATE("BIO",C4328),CONCATENATE("ML",C4328)))</f>
        <v/>
      </c>
      <c r="C4328" s="28"/>
      <c r="D4328" s="9"/>
      <c r="E4328" s="7"/>
      <c r="F4328" s="7"/>
      <c r="G4328" s="7"/>
      <c r="H4328" s="7"/>
      <c r="I4328" s="10"/>
      <c r="J4328" s="7"/>
      <c r="K4328" s="7"/>
      <c r="L4328" s="7"/>
      <c r="M4328" s="9"/>
      <c r="N4328" s="7"/>
      <c r="O4328" s="7"/>
      <c r="P4328" s="13"/>
      <c r="Q4328" s="11"/>
      <c r="R4328" s="7"/>
      <c r="S4328" s="24">
        <f>IFERROR(_xlfn.XLOOKUP(R4328,bio_produtos!$A:$A,bio_produtos!$C:$C),"")</f>
        <v>0</v>
      </c>
      <c r="T4328" s="12"/>
      <c r="U4328" s="23" t="str">
        <f>IF(T4328="","",SUM(T4328*N4328))</f>
        <v/>
      </c>
      <c r="V4328" s="23" t="str">
        <f>IF(U4328="","",IF(U4328&lt;10000,U4328,IF(U4328&lt;100000,U4328*0.3,"AVALIAÇÃO INDIVIDUAL")))</f>
        <v/>
      </c>
      <c r="W4328" s="10"/>
      <c r="X4328" s="7"/>
      <c r="Y4328" s="13"/>
      <c r="Z4328" s="10"/>
      <c r="AA4328" s="10"/>
      <c r="AB4328" s="10"/>
      <c r="AC4328" s="13"/>
      <c r="AD4328" s="10"/>
      <c r="AE4328" s="7"/>
      <c r="AF4328" s="7"/>
      <c r="AG4328" s="7"/>
      <c r="AH4328" s="7"/>
      <c r="AI4328" s="14"/>
    </row>
    <row r="4329" spans="1:35" s="15" customFormat="1" ht="150" customHeight="1" x14ac:dyDescent="0.25">
      <c r="A4329" s="4"/>
      <c r="B4329" s="4" t="str">
        <f>IF(C4329="","",IF(G4329="NEXOMED",CONCATENATE("BIO",C4329),CONCATENATE("ML",C4329)))</f>
        <v/>
      </c>
      <c r="C4329" s="28"/>
      <c r="D4329" s="9"/>
      <c r="E4329" s="7"/>
      <c r="F4329" s="7"/>
      <c r="G4329" s="7"/>
      <c r="H4329" s="7"/>
      <c r="I4329" s="10"/>
      <c r="J4329" s="7"/>
      <c r="K4329" s="7"/>
      <c r="L4329" s="7"/>
      <c r="M4329" s="9"/>
      <c r="N4329" s="7"/>
      <c r="O4329" s="7"/>
      <c r="P4329" s="13"/>
      <c r="Q4329" s="11"/>
      <c r="R4329" s="7"/>
      <c r="S4329" s="24">
        <f>IFERROR(_xlfn.XLOOKUP(R4329,bio_produtos!$A:$A,bio_produtos!$C:$C),"")</f>
        <v>0</v>
      </c>
      <c r="T4329" s="12"/>
      <c r="U4329" s="23" t="str">
        <f>IF(T4329="","",SUM(T4329*N4329))</f>
        <v/>
      </c>
      <c r="V4329" s="23" t="str">
        <f>IF(U4329="","",IF(U4329&lt;10000,U4329,IF(U4329&lt;100000,U4329*0.3,"AVALIAÇÃO INDIVIDUAL")))</f>
        <v/>
      </c>
      <c r="W4329" s="10"/>
      <c r="X4329" s="7"/>
      <c r="Y4329" s="13"/>
      <c r="Z4329" s="10"/>
      <c r="AA4329" s="10"/>
      <c r="AB4329" s="10"/>
      <c r="AC4329" s="13"/>
      <c r="AD4329" s="10"/>
      <c r="AE4329" s="7"/>
      <c r="AF4329" s="7"/>
      <c r="AG4329" s="7"/>
      <c r="AH4329" s="7"/>
      <c r="AI4329" s="14"/>
    </row>
    <row r="4330" spans="1:35" s="15" customFormat="1" ht="150" customHeight="1" x14ac:dyDescent="0.25">
      <c r="A4330" s="4"/>
      <c r="B4330" s="4" t="str">
        <f>IF(C4330="","",IF(G4330="NEXOMED",CONCATENATE("BIO",C4330),CONCATENATE("ML",C4330)))</f>
        <v/>
      </c>
      <c r="C4330" s="28"/>
      <c r="D4330" s="9"/>
      <c r="E4330" s="7"/>
      <c r="F4330" s="7"/>
      <c r="G4330" s="7"/>
      <c r="H4330" s="7"/>
      <c r="I4330" s="10"/>
      <c r="J4330" s="7"/>
      <c r="K4330" s="7"/>
      <c r="L4330" s="7"/>
      <c r="M4330" s="9"/>
      <c r="N4330" s="7"/>
      <c r="O4330" s="7"/>
      <c r="P4330" s="13"/>
      <c r="Q4330" s="11"/>
      <c r="R4330" s="7"/>
      <c r="S4330" s="24">
        <f>IFERROR(_xlfn.XLOOKUP(R4330,bio_produtos!$A:$A,bio_produtos!$C:$C),"")</f>
        <v>0</v>
      </c>
      <c r="T4330" s="12"/>
      <c r="U4330" s="23" t="str">
        <f>IF(T4330="","",SUM(T4330*N4330))</f>
        <v/>
      </c>
      <c r="V4330" s="23" t="str">
        <f>IF(U4330="","",IF(U4330&lt;10000,U4330,IF(U4330&lt;100000,U4330*0.3,"AVALIAÇÃO INDIVIDUAL")))</f>
        <v/>
      </c>
      <c r="W4330" s="10"/>
      <c r="X4330" s="7"/>
      <c r="Y4330" s="13"/>
      <c r="Z4330" s="10"/>
      <c r="AA4330" s="10"/>
      <c r="AB4330" s="10"/>
      <c r="AC4330" s="13"/>
      <c r="AD4330" s="10"/>
      <c r="AE4330" s="7"/>
      <c r="AF4330" s="7"/>
      <c r="AG4330" s="7"/>
      <c r="AH4330" s="7"/>
      <c r="AI4330" s="14"/>
    </row>
    <row r="4331" spans="1:35" s="15" customFormat="1" ht="150" customHeight="1" x14ac:dyDescent="0.25">
      <c r="A4331" s="4"/>
      <c r="B4331" s="4" t="str">
        <f>IF(C4331="","",IF(G4331="NEXOMED",CONCATENATE("BIO",C4331),CONCATENATE("ML",C4331)))</f>
        <v/>
      </c>
      <c r="C4331" s="28"/>
      <c r="D4331" s="9"/>
      <c r="E4331" s="7"/>
      <c r="F4331" s="7"/>
      <c r="G4331" s="7"/>
      <c r="H4331" s="7"/>
      <c r="I4331" s="10"/>
      <c r="J4331" s="7"/>
      <c r="K4331" s="7"/>
      <c r="L4331" s="7"/>
      <c r="M4331" s="9"/>
      <c r="N4331" s="7"/>
      <c r="O4331" s="7"/>
      <c r="P4331" s="13"/>
      <c r="Q4331" s="11"/>
      <c r="R4331" s="7"/>
      <c r="S4331" s="24">
        <f>IFERROR(_xlfn.XLOOKUP(R4331,bio_produtos!$A:$A,bio_produtos!$C:$C),"")</f>
        <v>0</v>
      </c>
      <c r="T4331" s="12"/>
      <c r="U4331" s="23" t="str">
        <f>IF(T4331="","",SUM(T4331*N4331))</f>
        <v/>
      </c>
      <c r="V4331" s="23" t="str">
        <f>IF(U4331="","",IF(U4331&lt;10000,U4331,IF(U4331&lt;100000,U4331*0.3,"AVALIAÇÃO INDIVIDUAL")))</f>
        <v/>
      </c>
      <c r="W4331" s="10"/>
      <c r="X4331" s="7"/>
      <c r="Y4331" s="13"/>
      <c r="Z4331" s="10"/>
      <c r="AA4331" s="10"/>
      <c r="AB4331" s="10"/>
      <c r="AC4331" s="13"/>
      <c r="AD4331" s="10"/>
      <c r="AE4331" s="7"/>
      <c r="AF4331" s="7"/>
      <c r="AG4331" s="7"/>
      <c r="AH4331" s="7"/>
      <c r="AI4331" s="14"/>
    </row>
    <row r="4332" spans="1:35" s="15" customFormat="1" ht="150" customHeight="1" x14ac:dyDescent="0.25">
      <c r="A4332" s="4"/>
      <c r="B4332" s="4" t="str">
        <f>IF(C4332="","",IF(G4332="NEXOMED",CONCATENATE("BIO",C4332),CONCATENATE("ML",C4332)))</f>
        <v/>
      </c>
      <c r="C4332" s="28"/>
      <c r="D4332" s="9"/>
      <c r="E4332" s="7"/>
      <c r="F4332" s="7"/>
      <c r="G4332" s="7"/>
      <c r="H4332" s="7"/>
      <c r="I4332" s="10"/>
      <c r="J4332" s="7"/>
      <c r="K4332" s="7"/>
      <c r="L4332" s="7"/>
      <c r="M4332" s="9"/>
      <c r="N4332" s="7"/>
      <c r="O4332" s="7"/>
      <c r="P4332" s="13"/>
      <c r="Q4332" s="11"/>
      <c r="R4332" s="7"/>
      <c r="S4332" s="24">
        <f>IFERROR(_xlfn.XLOOKUP(R4332,bio_produtos!$A:$A,bio_produtos!$C:$C),"")</f>
        <v>0</v>
      </c>
      <c r="T4332" s="12"/>
      <c r="U4332" s="23" t="str">
        <f>IF(T4332="","",SUM(T4332*N4332))</f>
        <v/>
      </c>
      <c r="V4332" s="23" t="str">
        <f>IF(U4332="","",IF(U4332&lt;10000,U4332,IF(U4332&lt;100000,U4332*0.3,"AVALIAÇÃO INDIVIDUAL")))</f>
        <v/>
      </c>
      <c r="W4332" s="10"/>
      <c r="X4332" s="7"/>
      <c r="Y4332" s="13"/>
      <c r="Z4332" s="10"/>
      <c r="AA4332" s="10"/>
      <c r="AB4332" s="10"/>
      <c r="AC4332" s="13"/>
      <c r="AD4332" s="10"/>
      <c r="AE4332" s="7"/>
      <c r="AF4332" s="7"/>
      <c r="AG4332" s="7"/>
      <c r="AH4332" s="7"/>
      <c r="AI4332" s="14"/>
    </row>
    <row r="4333" spans="1:35" s="15" customFormat="1" ht="150" customHeight="1" x14ac:dyDescent="0.25">
      <c r="A4333" s="4"/>
      <c r="B4333" s="4" t="str">
        <f>IF(C4333="","",IF(G4333="NEXOMED",CONCATENATE("BIO",C4333),CONCATENATE("ML",C4333)))</f>
        <v/>
      </c>
      <c r="C4333" s="28"/>
      <c r="D4333" s="9"/>
      <c r="E4333" s="7"/>
      <c r="F4333" s="7"/>
      <c r="G4333" s="7"/>
      <c r="H4333" s="7"/>
      <c r="I4333" s="10"/>
      <c r="J4333" s="7"/>
      <c r="K4333" s="7"/>
      <c r="L4333" s="7"/>
      <c r="M4333" s="9"/>
      <c r="N4333" s="7"/>
      <c r="O4333" s="7"/>
      <c r="P4333" s="13"/>
      <c r="Q4333" s="11"/>
      <c r="R4333" s="7"/>
      <c r="S4333" s="24">
        <f>IFERROR(_xlfn.XLOOKUP(R4333,bio_produtos!$A:$A,bio_produtos!$C:$C),"")</f>
        <v>0</v>
      </c>
      <c r="T4333" s="12"/>
      <c r="U4333" s="23" t="str">
        <f>IF(T4333="","",SUM(T4333*N4333))</f>
        <v/>
      </c>
      <c r="V4333" s="23" t="str">
        <f>IF(U4333="","",IF(U4333&lt;10000,U4333,IF(U4333&lt;100000,U4333*0.3,"AVALIAÇÃO INDIVIDUAL")))</f>
        <v/>
      </c>
      <c r="W4333" s="10"/>
      <c r="X4333" s="7"/>
      <c r="Y4333" s="13"/>
      <c r="Z4333" s="10"/>
      <c r="AA4333" s="10"/>
      <c r="AB4333" s="10"/>
      <c r="AC4333" s="13"/>
      <c r="AD4333" s="10"/>
      <c r="AE4333" s="7"/>
      <c r="AF4333" s="7"/>
      <c r="AG4333" s="7"/>
      <c r="AH4333" s="7"/>
      <c r="AI4333" s="14"/>
    </row>
    <row r="4334" spans="1:35" s="15" customFormat="1" ht="150" customHeight="1" x14ac:dyDescent="0.25">
      <c r="A4334" s="4"/>
      <c r="B4334" s="4" t="str">
        <f>IF(C4334="","",IF(G4334="NEXOMED",CONCATENATE("BIO",C4334),CONCATENATE("ML",C4334)))</f>
        <v/>
      </c>
      <c r="C4334" s="28"/>
      <c r="D4334" s="9"/>
      <c r="E4334" s="7"/>
      <c r="F4334" s="7"/>
      <c r="G4334" s="7"/>
      <c r="H4334" s="7"/>
      <c r="I4334" s="10"/>
      <c r="J4334" s="7"/>
      <c r="K4334" s="7"/>
      <c r="L4334" s="7"/>
      <c r="M4334" s="9"/>
      <c r="N4334" s="7"/>
      <c r="O4334" s="7"/>
      <c r="P4334" s="13"/>
      <c r="Q4334" s="11"/>
      <c r="R4334" s="7"/>
      <c r="S4334" s="24">
        <f>IFERROR(_xlfn.XLOOKUP(R4334,bio_produtos!$A:$A,bio_produtos!$C:$C),"")</f>
        <v>0</v>
      </c>
      <c r="T4334" s="12"/>
      <c r="U4334" s="23" t="str">
        <f>IF(T4334="","",SUM(T4334*N4334))</f>
        <v/>
      </c>
      <c r="V4334" s="23" t="str">
        <f>IF(U4334="","",IF(U4334&lt;10000,U4334,IF(U4334&lt;100000,U4334*0.3,"AVALIAÇÃO INDIVIDUAL")))</f>
        <v/>
      </c>
      <c r="W4334" s="10"/>
      <c r="X4334" s="7"/>
      <c r="Y4334" s="13"/>
      <c r="Z4334" s="10"/>
      <c r="AA4334" s="10"/>
      <c r="AB4334" s="10"/>
      <c r="AC4334" s="13"/>
      <c r="AD4334" s="10"/>
      <c r="AE4334" s="7"/>
      <c r="AF4334" s="7"/>
      <c r="AG4334" s="7"/>
      <c r="AH4334" s="7"/>
      <c r="AI4334" s="14"/>
    </row>
    <row r="4335" spans="1:35" s="15" customFormat="1" ht="150" customHeight="1" x14ac:dyDescent="0.25">
      <c r="A4335" s="4"/>
      <c r="B4335" s="4" t="str">
        <f>IF(C4335="","",IF(G4335="NEXOMED",CONCATENATE("BIO",C4335),CONCATENATE("ML",C4335)))</f>
        <v/>
      </c>
      <c r="C4335" s="28"/>
      <c r="D4335" s="9"/>
      <c r="E4335" s="7"/>
      <c r="F4335" s="7"/>
      <c r="G4335" s="7"/>
      <c r="H4335" s="7"/>
      <c r="I4335" s="10"/>
      <c r="J4335" s="7"/>
      <c r="K4335" s="7"/>
      <c r="L4335" s="7"/>
      <c r="M4335" s="9"/>
      <c r="N4335" s="7"/>
      <c r="O4335" s="7"/>
      <c r="P4335" s="13"/>
      <c r="Q4335" s="11"/>
      <c r="R4335" s="7"/>
      <c r="S4335" s="24">
        <f>IFERROR(_xlfn.XLOOKUP(R4335,bio_produtos!$A:$A,bio_produtos!$C:$C),"")</f>
        <v>0</v>
      </c>
      <c r="T4335" s="12"/>
      <c r="U4335" s="23" t="str">
        <f>IF(T4335="","",SUM(T4335*N4335))</f>
        <v/>
      </c>
      <c r="V4335" s="23" t="str">
        <f>IF(U4335="","",IF(U4335&lt;10000,U4335,IF(U4335&lt;100000,U4335*0.3,"AVALIAÇÃO INDIVIDUAL")))</f>
        <v/>
      </c>
      <c r="W4335" s="10"/>
      <c r="X4335" s="7"/>
      <c r="Y4335" s="13"/>
      <c r="Z4335" s="10"/>
      <c r="AA4335" s="10"/>
      <c r="AB4335" s="10"/>
      <c r="AC4335" s="13"/>
      <c r="AD4335" s="10"/>
      <c r="AE4335" s="7"/>
      <c r="AF4335" s="7"/>
      <c r="AG4335" s="7"/>
      <c r="AH4335" s="7"/>
      <c r="AI4335" s="14"/>
    </row>
    <row r="4336" spans="1:35" s="15" customFormat="1" ht="150" customHeight="1" x14ac:dyDescent="0.25">
      <c r="A4336" s="4"/>
      <c r="B4336" s="4" t="str">
        <f>IF(C4336="","",IF(G4336="NEXOMED",CONCATENATE("BIO",C4336),CONCATENATE("ML",C4336)))</f>
        <v/>
      </c>
      <c r="C4336" s="28"/>
      <c r="D4336" s="9"/>
      <c r="E4336" s="7"/>
      <c r="F4336" s="7"/>
      <c r="G4336" s="7"/>
      <c r="H4336" s="7"/>
      <c r="I4336" s="10"/>
      <c r="J4336" s="7"/>
      <c r="K4336" s="7"/>
      <c r="L4336" s="7"/>
      <c r="M4336" s="9"/>
      <c r="N4336" s="7"/>
      <c r="O4336" s="7"/>
      <c r="P4336" s="13"/>
      <c r="Q4336" s="11"/>
      <c r="R4336" s="7"/>
      <c r="S4336" s="24">
        <f>IFERROR(_xlfn.XLOOKUP(R4336,bio_produtos!$A:$A,bio_produtos!$C:$C),"")</f>
        <v>0</v>
      </c>
      <c r="T4336" s="12"/>
      <c r="U4336" s="23" t="str">
        <f>IF(T4336="","",SUM(T4336*N4336))</f>
        <v/>
      </c>
      <c r="V4336" s="23" t="str">
        <f>IF(U4336="","",IF(U4336&lt;10000,U4336,IF(U4336&lt;100000,U4336*0.3,"AVALIAÇÃO INDIVIDUAL")))</f>
        <v/>
      </c>
      <c r="W4336" s="10"/>
      <c r="X4336" s="7"/>
      <c r="Y4336" s="13"/>
      <c r="Z4336" s="10"/>
      <c r="AA4336" s="10"/>
      <c r="AB4336" s="10"/>
      <c r="AC4336" s="13"/>
      <c r="AD4336" s="10"/>
      <c r="AE4336" s="7"/>
      <c r="AF4336" s="7"/>
      <c r="AG4336" s="7"/>
      <c r="AH4336" s="7"/>
      <c r="AI4336" s="14"/>
    </row>
    <row r="4337" spans="1:35" s="15" customFormat="1" ht="150" customHeight="1" x14ac:dyDescent="0.25">
      <c r="A4337" s="4"/>
      <c r="B4337" s="4" t="str">
        <f>IF(C4337="","",IF(G4337="NEXOMED",CONCATENATE("BIO",C4337),CONCATENATE("ML",C4337)))</f>
        <v/>
      </c>
      <c r="C4337" s="28"/>
      <c r="D4337" s="9"/>
      <c r="E4337" s="7"/>
      <c r="F4337" s="7"/>
      <c r="G4337" s="7"/>
      <c r="H4337" s="7"/>
      <c r="I4337" s="10"/>
      <c r="J4337" s="7"/>
      <c r="K4337" s="7"/>
      <c r="L4337" s="7"/>
      <c r="M4337" s="9"/>
      <c r="N4337" s="7"/>
      <c r="O4337" s="7"/>
      <c r="P4337" s="13"/>
      <c r="Q4337" s="11"/>
      <c r="R4337" s="7"/>
      <c r="S4337" s="24">
        <f>IFERROR(_xlfn.XLOOKUP(R4337,bio_produtos!$A:$A,bio_produtos!$C:$C),"")</f>
        <v>0</v>
      </c>
      <c r="T4337" s="12"/>
      <c r="U4337" s="23" t="str">
        <f>IF(T4337="","",SUM(T4337*N4337))</f>
        <v/>
      </c>
      <c r="V4337" s="23" t="str">
        <f>IF(U4337="","",IF(U4337&lt;10000,U4337,IF(U4337&lt;100000,U4337*0.3,"AVALIAÇÃO INDIVIDUAL")))</f>
        <v/>
      </c>
      <c r="W4337" s="10"/>
      <c r="X4337" s="7"/>
      <c r="Y4337" s="13"/>
      <c r="Z4337" s="10"/>
      <c r="AA4337" s="10"/>
      <c r="AB4337" s="10"/>
      <c r="AC4337" s="13"/>
      <c r="AD4337" s="10"/>
      <c r="AE4337" s="7"/>
      <c r="AF4337" s="7"/>
      <c r="AG4337" s="7"/>
      <c r="AH4337" s="7"/>
      <c r="AI4337" s="14"/>
    </row>
    <row r="4338" spans="1:35" s="15" customFormat="1" ht="150" customHeight="1" x14ac:dyDescent="0.25">
      <c r="A4338" s="4"/>
      <c r="B4338" s="4" t="str">
        <f>IF(C4338="","",IF(G4338="NEXOMED",CONCATENATE("BIO",C4338),CONCATENATE("ML",C4338)))</f>
        <v/>
      </c>
      <c r="C4338" s="28"/>
      <c r="D4338" s="9"/>
      <c r="E4338" s="7"/>
      <c r="F4338" s="7"/>
      <c r="G4338" s="7"/>
      <c r="H4338" s="7"/>
      <c r="I4338" s="10"/>
      <c r="J4338" s="7"/>
      <c r="K4338" s="7"/>
      <c r="L4338" s="7"/>
      <c r="M4338" s="9"/>
      <c r="N4338" s="7"/>
      <c r="O4338" s="7"/>
      <c r="P4338" s="13"/>
      <c r="Q4338" s="11"/>
      <c r="R4338" s="7"/>
      <c r="S4338" s="24">
        <f>IFERROR(_xlfn.XLOOKUP(R4338,bio_produtos!$A:$A,bio_produtos!$C:$C),"")</f>
        <v>0</v>
      </c>
      <c r="T4338" s="12"/>
      <c r="U4338" s="23" t="str">
        <f>IF(T4338="","",SUM(T4338*N4338))</f>
        <v/>
      </c>
      <c r="V4338" s="23" t="str">
        <f>IF(U4338="","",IF(U4338&lt;10000,U4338,IF(U4338&lt;100000,U4338*0.3,"AVALIAÇÃO INDIVIDUAL")))</f>
        <v/>
      </c>
      <c r="W4338" s="10"/>
      <c r="X4338" s="7"/>
      <c r="Y4338" s="13"/>
      <c r="Z4338" s="10"/>
      <c r="AA4338" s="10"/>
      <c r="AB4338" s="10"/>
      <c r="AC4338" s="13"/>
      <c r="AD4338" s="10"/>
      <c r="AE4338" s="7"/>
      <c r="AF4338" s="7"/>
      <c r="AG4338" s="7"/>
      <c r="AH4338" s="7"/>
      <c r="AI4338" s="14"/>
    </row>
    <row r="4339" spans="1:35" s="15" customFormat="1" ht="150" customHeight="1" x14ac:dyDescent="0.25">
      <c r="A4339" s="4"/>
      <c r="B4339" s="4" t="str">
        <f>IF(C4339="","",IF(G4339="NEXOMED",CONCATENATE("BIO",C4339),CONCATENATE("ML",C4339)))</f>
        <v/>
      </c>
      <c r="C4339" s="28"/>
      <c r="D4339" s="9"/>
      <c r="E4339" s="7"/>
      <c r="F4339" s="7"/>
      <c r="G4339" s="7"/>
      <c r="H4339" s="7"/>
      <c r="I4339" s="10"/>
      <c r="J4339" s="7"/>
      <c r="K4339" s="7"/>
      <c r="L4339" s="7"/>
      <c r="M4339" s="9"/>
      <c r="N4339" s="7"/>
      <c r="O4339" s="7"/>
      <c r="P4339" s="13"/>
      <c r="Q4339" s="11"/>
      <c r="R4339" s="7"/>
      <c r="S4339" s="24">
        <f>IFERROR(_xlfn.XLOOKUP(R4339,bio_produtos!$A:$A,bio_produtos!$C:$C),"")</f>
        <v>0</v>
      </c>
      <c r="T4339" s="12"/>
      <c r="U4339" s="23" t="str">
        <f>IF(T4339="","",SUM(T4339*N4339))</f>
        <v/>
      </c>
      <c r="V4339" s="23" t="str">
        <f>IF(U4339="","",IF(U4339&lt;10000,U4339,IF(U4339&lt;100000,U4339*0.3,"AVALIAÇÃO INDIVIDUAL")))</f>
        <v/>
      </c>
      <c r="W4339" s="10"/>
      <c r="X4339" s="7"/>
      <c r="Y4339" s="13"/>
      <c r="Z4339" s="10"/>
      <c r="AA4339" s="10"/>
      <c r="AB4339" s="10"/>
      <c r="AC4339" s="13"/>
      <c r="AD4339" s="10"/>
      <c r="AE4339" s="7"/>
      <c r="AF4339" s="7"/>
      <c r="AG4339" s="7"/>
      <c r="AH4339" s="7"/>
      <c r="AI4339" s="14"/>
    </row>
    <row r="4340" spans="1:35" s="15" customFormat="1" ht="150" customHeight="1" x14ac:dyDescent="0.25">
      <c r="A4340" s="4"/>
      <c r="B4340" s="4" t="str">
        <f>IF(C4340="","",IF(G4340="NEXOMED",CONCATENATE("BIO",C4340),CONCATENATE("ML",C4340)))</f>
        <v/>
      </c>
      <c r="C4340" s="28"/>
      <c r="D4340" s="9"/>
      <c r="E4340" s="7"/>
      <c r="F4340" s="7"/>
      <c r="G4340" s="7"/>
      <c r="H4340" s="7"/>
      <c r="I4340" s="10"/>
      <c r="J4340" s="7"/>
      <c r="K4340" s="7"/>
      <c r="L4340" s="7"/>
      <c r="M4340" s="9"/>
      <c r="N4340" s="7"/>
      <c r="O4340" s="7"/>
      <c r="P4340" s="13"/>
      <c r="Q4340" s="11"/>
      <c r="R4340" s="7"/>
      <c r="S4340" s="24">
        <f>IFERROR(_xlfn.XLOOKUP(R4340,bio_produtos!$A:$A,bio_produtos!$C:$C),"")</f>
        <v>0</v>
      </c>
      <c r="T4340" s="12"/>
      <c r="U4340" s="23" t="str">
        <f>IF(T4340="","",SUM(T4340*N4340))</f>
        <v/>
      </c>
      <c r="V4340" s="23" t="str">
        <f>IF(U4340="","",IF(U4340&lt;10000,U4340,IF(U4340&lt;100000,U4340*0.3,"AVALIAÇÃO INDIVIDUAL")))</f>
        <v/>
      </c>
      <c r="W4340" s="10"/>
      <c r="X4340" s="7"/>
      <c r="Y4340" s="13"/>
      <c r="Z4340" s="10"/>
      <c r="AA4340" s="10"/>
      <c r="AB4340" s="10"/>
      <c r="AC4340" s="13"/>
      <c r="AD4340" s="10"/>
      <c r="AE4340" s="7"/>
      <c r="AF4340" s="7"/>
      <c r="AG4340" s="7"/>
      <c r="AH4340" s="7"/>
      <c r="AI4340" s="14"/>
    </row>
    <row r="4341" spans="1:35" s="15" customFormat="1" ht="150" customHeight="1" x14ac:dyDescent="0.25">
      <c r="A4341" s="4"/>
      <c r="B4341" s="4" t="str">
        <f>IF(C4341="","",IF(G4341="NEXOMED",CONCATENATE("BIO",C4341),CONCATENATE("ML",C4341)))</f>
        <v/>
      </c>
      <c r="C4341" s="28"/>
      <c r="D4341" s="9"/>
      <c r="E4341" s="7"/>
      <c r="F4341" s="7"/>
      <c r="G4341" s="7"/>
      <c r="H4341" s="7"/>
      <c r="I4341" s="10"/>
      <c r="J4341" s="7"/>
      <c r="K4341" s="7"/>
      <c r="L4341" s="7"/>
      <c r="M4341" s="9"/>
      <c r="N4341" s="7"/>
      <c r="O4341" s="7"/>
      <c r="P4341" s="13"/>
      <c r="Q4341" s="11"/>
      <c r="R4341" s="7"/>
      <c r="S4341" s="24">
        <f>IFERROR(_xlfn.XLOOKUP(R4341,bio_produtos!$A:$A,bio_produtos!$C:$C),"")</f>
        <v>0</v>
      </c>
      <c r="T4341" s="12"/>
      <c r="U4341" s="23" t="str">
        <f>IF(T4341="","",SUM(T4341*N4341))</f>
        <v/>
      </c>
      <c r="V4341" s="23" t="str">
        <f>IF(U4341="","",IF(U4341&lt;10000,U4341,IF(U4341&lt;100000,U4341*0.3,"AVALIAÇÃO INDIVIDUAL")))</f>
        <v/>
      </c>
      <c r="W4341" s="10"/>
      <c r="X4341" s="7"/>
      <c r="Y4341" s="13"/>
      <c r="Z4341" s="10"/>
      <c r="AA4341" s="10"/>
      <c r="AB4341" s="10"/>
      <c r="AC4341" s="13"/>
      <c r="AD4341" s="10"/>
      <c r="AE4341" s="7"/>
      <c r="AF4341" s="7"/>
      <c r="AG4341" s="7"/>
      <c r="AH4341" s="7"/>
      <c r="AI4341" s="14"/>
    </row>
    <row r="4342" spans="1:35" s="15" customFormat="1" ht="150" customHeight="1" x14ac:dyDescent="0.25">
      <c r="A4342" s="4"/>
      <c r="B4342" s="4" t="str">
        <f>IF(C4342="","",IF(G4342="NEXOMED",CONCATENATE("BIO",C4342),CONCATENATE("ML",C4342)))</f>
        <v/>
      </c>
      <c r="C4342" s="28"/>
      <c r="D4342" s="9"/>
      <c r="E4342" s="7"/>
      <c r="F4342" s="7"/>
      <c r="G4342" s="7"/>
      <c r="H4342" s="7"/>
      <c r="I4342" s="10"/>
      <c r="J4342" s="7"/>
      <c r="K4342" s="7"/>
      <c r="L4342" s="7"/>
      <c r="M4342" s="9"/>
      <c r="N4342" s="7"/>
      <c r="O4342" s="7"/>
      <c r="P4342" s="13"/>
      <c r="Q4342" s="11"/>
      <c r="R4342" s="7"/>
      <c r="S4342" s="24">
        <f>IFERROR(_xlfn.XLOOKUP(R4342,bio_produtos!$A:$A,bio_produtos!$C:$C),"")</f>
        <v>0</v>
      </c>
      <c r="T4342" s="12"/>
      <c r="U4342" s="23" t="str">
        <f>IF(T4342="","",SUM(T4342*N4342))</f>
        <v/>
      </c>
      <c r="V4342" s="23" t="str">
        <f>IF(U4342="","",IF(U4342&lt;10000,U4342,IF(U4342&lt;100000,U4342*0.3,"AVALIAÇÃO INDIVIDUAL")))</f>
        <v/>
      </c>
      <c r="W4342" s="10"/>
      <c r="X4342" s="7"/>
      <c r="Y4342" s="13"/>
      <c r="Z4342" s="10"/>
      <c r="AA4342" s="10"/>
      <c r="AB4342" s="10"/>
      <c r="AC4342" s="13"/>
      <c r="AD4342" s="10"/>
      <c r="AE4342" s="7"/>
      <c r="AF4342" s="7"/>
      <c r="AG4342" s="7"/>
      <c r="AH4342" s="7"/>
      <c r="AI4342" s="14"/>
    </row>
    <row r="4343" spans="1:35" s="15" customFormat="1" ht="150" customHeight="1" x14ac:dyDescent="0.25">
      <c r="A4343" s="4"/>
      <c r="B4343" s="4" t="str">
        <f>IF(C4343="","",IF(G4343="NEXOMED",CONCATENATE("BIO",C4343),CONCATENATE("ML",C4343)))</f>
        <v/>
      </c>
      <c r="C4343" s="28"/>
      <c r="D4343" s="9"/>
      <c r="E4343" s="7"/>
      <c r="F4343" s="7"/>
      <c r="G4343" s="7"/>
      <c r="H4343" s="7"/>
      <c r="I4343" s="10"/>
      <c r="J4343" s="7"/>
      <c r="K4343" s="7"/>
      <c r="L4343" s="7"/>
      <c r="M4343" s="9"/>
      <c r="N4343" s="7"/>
      <c r="O4343" s="7"/>
      <c r="P4343" s="13"/>
      <c r="Q4343" s="11"/>
      <c r="R4343" s="7"/>
      <c r="S4343" s="24">
        <f>IFERROR(_xlfn.XLOOKUP(R4343,bio_produtos!$A:$A,bio_produtos!$C:$C),"")</f>
        <v>0</v>
      </c>
      <c r="T4343" s="12"/>
      <c r="U4343" s="23" t="str">
        <f>IF(T4343="","",SUM(T4343*N4343))</f>
        <v/>
      </c>
      <c r="V4343" s="23" t="str">
        <f>IF(U4343="","",IF(U4343&lt;10000,U4343,IF(U4343&lt;100000,U4343*0.3,"AVALIAÇÃO INDIVIDUAL")))</f>
        <v/>
      </c>
      <c r="W4343" s="10"/>
      <c r="X4343" s="7"/>
      <c r="Y4343" s="13"/>
      <c r="Z4343" s="10"/>
      <c r="AA4343" s="10"/>
      <c r="AB4343" s="10"/>
      <c r="AC4343" s="13"/>
      <c r="AD4343" s="10"/>
      <c r="AE4343" s="7"/>
      <c r="AF4343" s="7"/>
      <c r="AG4343" s="7"/>
      <c r="AH4343" s="7"/>
      <c r="AI4343" s="14"/>
    </row>
    <row r="4344" spans="1:35" s="15" customFormat="1" ht="150" customHeight="1" x14ac:dyDescent="0.25">
      <c r="A4344" s="4"/>
      <c r="B4344" s="4" t="str">
        <f>IF(C4344="","",IF(G4344="NEXOMED",CONCATENATE("BIO",C4344),CONCATENATE("ML",C4344)))</f>
        <v/>
      </c>
      <c r="C4344" s="28"/>
      <c r="D4344" s="9"/>
      <c r="E4344" s="7"/>
      <c r="F4344" s="7"/>
      <c r="G4344" s="7"/>
      <c r="H4344" s="7"/>
      <c r="I4344" s="10"/>
      <c r="J4344" s="7"/>
      <c r="K4344" s="7"/>
      <c r="L4344" s="7"/>
      <c r="M4344" s="9"/>
      <c r="N4344" s="7"/>
      <c r="O4344" s="7"/>
      <c r="P4344" s="13"/>
      <c r="Q4344" s="11"/>
      <c r="R4344" s="7"/>
      <c r="S4344" s="24">
        <f>IFERROR(_xlfn.XLOOKUP(R4344,bio_produtos!$A:$A,bio_produtos!$C:$C),"")</f>
        <v>0</v>
      </c>
      <c r="T4344" s="12"/>
      <c r="U4344" s="23" t="str">
        <f>IF(T4344="","",SUM(T4344*N4344))</f>
        <v/>
      </c>
      <c r="V4344" s="23" t="str">
        <f>IF(U4344="","",IF(U4344&lt;10000,U4344,IF(U4344&lt;100000,U4344*0.3,"AVALIAÇÃO INDIVIDUAL")))</f>
        <v/>
      </c>
      <c r="W4344" s="10"/>
      <c r="X4344" s="7"/>
      <c r="Y4344" s="13"/>
      <c r="Z4344" s="10"/>
      <c r="AA4344" s="10"/>
      <c r="AB4344" s="10"/>
      <c r="AC4344" s="13"/>
      <c r="AD4344" s="10"/>
      <c r="AE4344" s="7"/>
      <c r="AF4344" s="7"/>
      <c r="AG4344" s="7"/>
      <c r="AH4344" s="7"/>
      <c r="AI4344" s="14"/>
    </row>
    <row r="4345" spans="1:35" s="15" customFormat="1" ht="150" customHeight="1" x14ac:dyDescent="0.25">
      <c r="A4345" s="4"/>
      <c r="B4345" s="4" t="str">
        <f>IF(C4345="","",IF(G4345="NEXOMED",CONCATENATE("BIO",C4345),CONCATENATE("ML",C4345)))</f>
        <v/>
      </c>
      <c r="C4345" s="28"/>
      <c r="D4345" s="9"/>
      <c r="E4345" s="7"/>
      <c r="F4345" s="7"/>
      <c r="G4345" s="7"/>
      <c r="H4345" s="7"/>
      <c r="I4345" s="10"/>
      <c r="J4345" s="7"/>
      <c r="K4345" s="7"/>
      <c r="L4345" s="7"/>
      <c r="M4345" s="9"/>
      <c r="N4345" s="7"/>
      <c r="O4345" s="7"/>
      <c r="P4345" s="13"/>
      <c r="Q4345" s="11"/>
      <c r="R4345" s="7"/>
      <c r="S4345" s="24">
        <f>IFERROR(_xlfn.XLOOKUP(R4345,bio_produtos!$A:$A,bio_produtos!$C:$C),"")</f>
        <v>0</v>
      </c>
      <c r="T4345" s="12"/>
      <c r="U4345" s="23" t="str">
        <f>IF(T4345="","",SUM(T4345*N4345))</f>
        <v/>
      </c>
      <c r="V4345" s="23" t="str">
        <f>IF(U4345="","",IF(U4345&lt;10000,U4345,IF(U4345&lt;100000,U4345*0.3,"AVALIAÇÃO INDIVIDUAL")))</f>
        <v/>
      </c>
      <c r="W4345" s="10"/>
      <c r="X4345" s="7"/>
      <c r="Y4345" s="13"/>
      <c r="Z4345" s="10"/>
      <c r="AA4345" s="10"/>
      <c r="AB4345" s="10"/>
      <c r="AC4345" s="13"/>
      <c r="AD4345" s="10"/>
      <c r="AE4345" s="7"/>
      <c r="AF4345" s="7"/>
      <c r="AG4345" s="7"/>
      <c r="AH4345" s="7"/>
      <c r="AI4345" s="14"/>
    </row>
    <row r="4346" spans="1:35" s="15" customFormat="1" ht="150" customHeight="1" x14ac:dyDescent="0.25">
      <c r="A4346" s="4"/>
      <c r="B4346" s="4" t="str">
        <f>IF(C4346="","",IF(G4346="NEXOMED",CONCATENATE("BIO",C4346),CONCATENATE("ML",C4346)))</f>
        <v/>
      </c>
      <c r="C4346" s="28"/>
      <c r="D4346" s="9"/>
      <c r="E4346" s="7"/>
      <c r="F4346" s="7"/>
      <c r="G4346" s="7"/>
      <c r="H4346" s="7"/>
      <c r="I4346" s="10"/>
      <c r="J4346" s="7"/>
      <c r="K4346" s="7"/>
      <c r="L4346" s="7"/>
      <c r="M4346" s="9"/>
      <c r="N4346" s="7"/>
      <c r="O4346" s="7"/>
      <c r="P4346" s="13"/>
      <c r="Q4346" s="11"/>
      <c r="R4346" s="7"/>
      <c r="S4346" s="24">
        <f>IFERROR(_xlfn.XLOOKUP(R4346,bio_produtos!$A:$A,bio_produtos!$C:$C),"")</f>
        <v>0</v>
      </c>
      <c r="T4346" s="12"/>
      <c r="U4346" s="23" t="str">
        <f>IF(T4346="","",SUM(T4346*N4346))</f>
        <v/>
      </c>
      <c r="V4346" s="23" t="str">
        <f>IF(U4346="","",IF(U4346&lt;10000,U4346,IF(U4346&lt;100000,U4346*0.3,"AVALIAÇÃO INDIVIDUAL")))</f>
        <v/>
      </c>
      <c r="W4346" s="10"/>
      <c r="X4346" s="7"/>
      <c r="Y4346" s="13"/>
      <c r="Z4346" s="10"/>
      <c r="AA4346" s="10"/>
      <c r="AB4346" s="10"/>
      <c r="AC4346" s="13"/>
      <c r="AD4346" s="10"/>
      <c r="AE4346" s="7"/>
      <c r="AF4346" s="7"/>
      <c r="AG4346" s="7"/>
      <c r="AH4346" s="7"/>
      <c r="AI4346" s="14"/>
    </row>
    <row r="4347" spans="1:35" s="15" customFormat="1" ht="150" customHeight="1" x14ac:dyDescent="0.25">
      <c r="A4347" s="4"/>
      <c r="B4347" s="4" t="str">
        <f>IF(C4347="","",IF(G4347="NEXOMED",CONCATENATE("BIO",C4347),CONCATENATE("ML",C4347)))</f>
        <v/>
      </c>
      <c r="C4347" s="28"/>
      <c r="D4347" s="9"/>
      <c r="E4347" s="7"/>
      <c r="F4347" s="7"/>
      <c r="G4347" s="7"/>
      <c r="H4347" s="7"/>
      <c r="I4347" s="10"/>
      <c r="J4347" s="7"/>
      <c r="K4347" s="7"/>
      <c r="L4347" s="7"/>
      <c r="M4347" s="9"/>
      <c r="N4347" s="7"/>
      <c r="O4347" s="7"/>
      <c r="P4347" s="13"/>
      <c r="Q4347" s="11"/>
      <c r="R4347" s="7"/>
      <c r="S4347" s="24">
        <f>IFERROR(_xlfn.XLOOKUP(R4347,bio_produtos!$A:$A,bio_produtos!$C:$C),"")</f>
        <v>0</v>
      </c>
      <c r="T4347" s="12"/>
      <c r="U4347" s="23" t="str">
        <f>IF(T4347="","",SUM(T4347*N4347))</f>
        <v/>
      </c>
      <c r="V4347" s="23" t="str">
        <f>IF(U4347="","",IF(U4347&lt;10000,U4347,IF(U4347&lt;100000,U4347*0.3,"AVALIAÇÃO INDIVIDUAL")))</f>
        <v/>
      </c>
      <c r="W4347" s="10"/>
      <c r="X4347" s="7"/>
      <c r="Y4347" s="13"/>
      <c r="Z4347" s="10"/>
      <c r="AA4347" s="10"/>
      <c r="AB4347" s="10"/>
      <c r="AC4347" s="13"/>
      <c r="AD4347" s="10"/>
      <c r="AE4347" s="7"/>
      <c r="AF4347" s="7"/>
      <c r="AG4347" s="7"/>
      <c r="AH4347" s="7"/>
      <c r="AI4347" s="14"/>
    </row>
    <row r="4348" spans="1:35" s="15" customFormat="1" ht="150" customHeight="1" x14ac:dyDescent="0.25">
      <c r="A4348" s="4"/>
      <c r="B4348" s="4" t="str">
        <f>IF(C4348="","",IF(G4348="NEXOMED",CONCATENATE("BIO",C4348),CONCATENATE("ML",C4348)))</f>
        <v/>
      </c>
      <c r="C4348" s="28"/>
      <c r="D4348" s="9"/>
      <c r="E4348" s="7"/>
      <c r="F4348" s="7"/>
      <c r="G4348" s="7"/>
      <c r="H4348" s="7"/>
      <c r="I4348" s="10"/>
      <c r="J4348" s="7"/>
      <c r="K4348" s="7"/>
      <c r="L4348" s="7"/>
      <c r="M4348" s="9"/>
      <c r="N4348" s="7"/>
      <c r="O4348" s="7"/>
      <c r="P4348" s="13"/>
      <c r="Q4348" s="11"/>
      <c r="R4348" s="7"/>
      <c r="S4348" s="24">
        <f>IFERROR(_xlfn.XLOOKUP(R4348,bio_produtos!$A:$A,bio_produtos!$C:$C),"")</f>
        <v>0</v>
      </c>
      <c r="T4348" s="12"/>
      <c r="U4348" s="23" t="str">
        <f>IF(T4348="","",SUM(T4348*N4348))</f>
        <v/>
      </c>
      <c r="V4348" s="23" t="str">
        <f>IF(U4348="","",IF(U4348&lt;10000,U4348,IF(U4348&lt;100000,U4348*0.3,"AVALIAÇÃO INDIVIDUAL")))</f>
        <v/>
      </c>
      <c r="W4348" s="10"/>
      <c r="X4348" s="7"/>
      <c r="Y4348" s="13"/>
      <c r="Z4348" s="10"/>
      <c r="AA4348" s="10"/>
      <c r="AB4348" s="10"/>
      <c r="AC4348" s="13"/>
      <c r="AD4348" s="10"/>
      <c r="AE4348" s="7"/>
      <c r="AF4348" s="7"/>
      <c r="AG4348" s="7"/>
      <c r="AH4348" s="7"/>
      <c r="AI4348" s="14"/>
    </row>
    <row r="4349" spans="1:35" s="15" customFormat="1" ht="150" customHeight="1" x14ac:dyDescent="0.25">
      <c r="A4349" s="4"/>
      <c r="B4349" s="4" t="str">
        <f>IF(C4349="","",IF(G4349="NEXOMED",CONCATENATE("BIO",C4349),CONCATENATE("ML",C4349)))</f>
        <v/>
      </c>
      <c r="C4349" s="28"/>
      <c r="D4349" s="9"/>
      <c r="E4349" s="7"/>
      <c r="F4349" s="7"/>
      <c r="G4349" s="7"/>
      <c r="H4349" s="7"/>
      <c r="I4349" s="10"/>
      <c r="J4349" s="7"/>
      <c r="K4349" s="7"/>
      <c r="L4349" s="7"/>
      <c r="M4349" s="9"/>
      <c r="N4349" s="7"/>
      <c r="O4349" s="7"/>
      <c r="P4349" s="13"/>
      <c r="Q4349" s="11"/>
      <c r="R4349" s="7"/>
      <c r="S4349" s="24">
        <f>IFERROR(_xlfn.XLOOKUP(R4349,bio_produtos!$A:$A,bio_produtos!$C:$C),"")</f>
        <v>0</v>
      </c>
      <c r="T4349" s="12"/>
      <c r="U4349" s="23" t="str">
        <f>IF(T4349="","",SUM(T4349*N4349))</f>
        <v/>
      </c>
      <c r="V4349" s="23" t="str">
        <f>IF(U4349="","",IF(U4349&lt;10000,U4349,IF(U4349&lt;100000,U4349*0.3,"AVALIAÇÃO INDIVIDUAL")))</f>
        <v/>
      </c>
      <c r="W4349" s="10"/>
      <c r="X4349" s="7"/>
      <c r="Y4349" s="13"/>
      <c r="Z4349" s="10"/>
      <c r="AA4349" s="10"/>
      <c r="AB4349" s="10"/>
      <c r="AC4349" s="13"/>
      <c r="AD4349" s="10"/>
      <c r="AE4349" s="7"/>
      <c r="AF4349" s="7"/>
      <c r="AG4349" s="7"/>
      <c r="AH4349" s="7"/>
      <c r="AI4349" s="14"/>
    </row>
    <row r="4350" spans="1:35" s="15" customFormat="1" ht="150" customHeight="1" x14ac:dyDescent="0.25">
      <c r="A4350" s="4"/>
      <c r="B4350" s="4" t="str">
        <f>IF(C4350="","",IF(G4350="NEXOMED",CONCATENATE("BIO",C4350),CONCATENATE("ML",C4350)))</f>
        <v/>
      </c>
      <c r="C4350" s="28"/>
      <c r="D4350" s="9"/>
      <c r="E4350" s="7"/>
      <c r="F4350" s="7"/>
      <c r="G4350" s="7"/>
      <c r="H4350" s="7"/>
      <c r="I4350" s="10"/>
      <c r="J4350" s="7"/>
      <c r="K4350" s="7"/>
      <c r="L4350" s="7"/>
      <c r="M4350" s="9"/>
      <c r="N4350" s="7"/>
      <c r="O4350" s="7"/>
      <c r="P4350" s="13"/>
      <c r="Q4350" s="11"/>
      <c r="R4350" s="7"/>
      <c r="S4350" s="24">
        <f>IFERROR(_xlfn.XLOOKUP(R4350,bio_produtos!$A:$A,bio_produtos!$C:$C),"")</f>
        <v>0</v>
      </c>
      <c r="T4350" s="12"/>
      <c r="U4350" s="23" t="str">
        <f>IF(T4350="","",SUM(T4350*N4350))</f>
        <v/>
      </c>
      <c r="V4350" s="23" t="str">
        <f>IF(U4350="","",IF(U4350&lt;10000,U4350,IF(U4350&lt;100000,U4350*0.3,"AVALIAÇÃO INDIVIDUAL")))</f>
        <v/>
      </c>
      <c r="W4350" s="10"/>
      <c r="X4350" s="7"/>
      <c r="Y4350" s="13"/>
      <c r="Z4350" s="10"/>
      <c r="AA4350" s="10"/>
      <c r="AB4350" s="10"/>
      <c r="AC4350" s="13"/>
      <c r="AD4350" s="10"/>
      <c r="AE4350" s="7"/>
      <c r="AF4350" s="7"/>
      <c r="AG4350" s="7"/>
      <c r="AH4350" s="7"/>
      <c r="AI4350" s="14"/>
    </row>
    <row r="4351" spans="1:35" s="15" customFormat="1" ht="150" customHeight="1" x14ac:dyDescent="0.25">
      <c r="A4351" s="4"/>
      <c r="B4351" s="4" t="str">
        <f>IF(C4351="","",IF(G4351="NEXOMED",CONCATENATE("BIO",C4351),CONCATENATE("ML",C4351)))</f>
        <v/>
      </c>
      <c r="C4351" s="28"/>
      <c r="D4351" s="9"/>
      <c r="E4351" s="7"/>
      <c r="F4351" s="7"/>
      <c r="G4351" s="7"/>
      <c r="H4351" s="7"/>
      <c r="I4351" s="10"/>
      <c r="J4351" s="7"/>
      <c r="K4351" s="7"/>
      <c r="L4351" s="7"/>
      <c r="M4351" s="9"/>
      <c r="N4351" s="7"/>
      <c r="O4351" s="7"/>
      <c r="P4351" s="13"/>
      <c r="Q4351" s="11"/>
      <c r="R4351" s="7"/>
      <c r="S4351" s="24">
        <f>IFERROR(_xlfn.XLOOKUP(R4351,bio_produtos!$A:$A,bio_produtos!$C:$C),"")</f>
        <v>0</v>
      </c>
      <c r="T4351" s="12"/>
      <c r="U4351" s="23" t="str">
        <f>IF(T4351="","",SUM(T4351*N4351))</f>
        <v/>
      </c>
      <c r="V4351" s="23" t="str">
        <f>IF(U4351="","",IF(U4351&lt;10000,U4351,IF(U4351&lt;100000,U4351*0.3,"AVALIAÇÃO INDIVIDUAL")))</f>
        <v/>
      </c>
      <c r="W4351" s="10"/>
      <c r="X4351" s="7"/>
      <c r="Y4351" s="13"/>
      <c r="Z4351" s="10"/>
      <c r="AA4351" s="10"/>
      <c r="AB4351" s="10"/>
      <c r="AC4351" s="13"/>
      <c r="AD4351" s="10"/>
      <c r="AE4351" s="7"/>
      <c r="AF4351" s="7"/>
      <c r="AG4351" s="7"/>
      <c r="AH4351" s="7"/>
      <c r="AI4351" s="14"/>
    </row>
    <row r="4352" spans="1:35" s="15" customFormat="1" ht="150" customHeight="1" x14ac:dyDescent="0.25">
      <c r="A4352" s="4"/>
      <c r="B4352" s="4" t="str">
        <f>IF(C4352="","",IF(G4352="NEXOMED",CONCATENATE("BIO",C4352),CONCATENATE("ML",C4352)))</f>
        <v/>
      </c>
      <c r="C4352" s="28"/>
      <c r="D4352" s="9"/>
      <c r="E4352" s="7"/>
      <c r="F4352" s="7"/>
      <c r="G4352" s="7"/>
      <c r="H4352" s="7"/>
      <c r="I4352" s="10"/>
      <c r="J4352" s="7"/>
      <c r="K4352" s="7"/>
      <c r="L4352" s="7"/>
      <c r="M4352" s="9"/>
      <c r="N4352" s="7"/>
      <c r="O4352" s="7"/>
      <c r="P4352" s="13"/>
      <c r="Q4352" s="11"/>
      <c r="R4352" s="7"/>
      <c r="S4352" s="24">
        <f>IFERROR(_xlfn.XLOOKUP(R4352,bio_produtos!$A:$A,bio_produtos!$C:$C),"")</f>
        <v>0</v>
      </c>
      <c r="T4352" s="12"/>
      <c r="U4352" s="23" t="str">
        <f>IF(T4352="","",SUM(T4352*N4352))</f>
        <v/>
      </c>
      <c r="V4352" s="23" t="str">
        <f>IF(U4352="","",IF(U4352&lt;10000,U4352,IF(U4352&lt;100000,U4352*0.3,"AVALIAÇÃO INDIVIDUAL")))</f>
        <v/>
      </c>
      <c r="W4352" s="10"/>
      <c r="X4352" s="7"/>
      <c r="Y4352" s="13"/>
      <c r="Z4352" s="10"/>
      <c r="AA4352" s="10"/>
      <c r="AB4352" s="10"/>
      <c r="AC4352" s="13"/>
      <c r="AD4352" s="10"/>
      <c r="AE4352" s="7"/>
      <c r="AF4352" s="7"/>
      <c r="AG4352" s="7"/>
      <c r="AH4352" s="7"/>
      <c r="AI4352" s="14"/>
    </row>
    <row r="4353" spans="1:35" s="15" customFormat="1" ht="150" customHeight="1" x14ac:dyDescent="0.25">
      <c r="A4353" s="4"/>
      <c r="B4353" s="4" t="str">
        <f>IF(C4353="","",IF(G4353="NEXOMED",CONCATENATE("BIO",C4353),CONCATENATE("ML",C4353)))</f>
        <v/>
      </c>
      <c r="C4353" s="28"/>
      <c r="D4353" s="9"/>
      <c r="E4353" s="7"/>
      <c r="F4353" s="7"/>
      <c r="G4353" s="7"/>
      <c r="H4353" s="7"/>
      <c r="I4353" s="10"/>
      <c r="J4353" s="7"/>
      <c r="K4353" s="7"/>
      <c r="L4353" s="7"/>
      <c r="M4353" s="9"/>
      <c r="N4353" s="7"/>
      <c r="O4353" s="7"/>
      <c r="P4353" s="13"/>
      <c r="Q4353" s="11"/>
      <c r="R4353" s="7"/>
      <c r="S4353" s="24">
        <f>IFERROR(_xlfn.XLOOKUP(R4353,bio_produtos!$A:$A,bio_produtos!$C:$C),"")</f>
        <v>0</v>
      </c>
      <c r="T4353" s="12"/>
      <c r="U4353" s="23" t="str">
        <f>IF(T4353="","",SUM(T4353*N4353))</f>
        <v/>
      </c>
      <c r="V4353" s="23" t="str">
        <f>IF(U4353="","",IF(U4353&lt;10000,U4353,IF(U4353&lt;100000,U4353*0.3,"AVALIAÇÃO INDIVIDUAL")))</f>
        <v/>
      </c>
      <c r="W4353" s="10"/>
      <c r="X4353" s="7"/>
      <c r="Y4353" s="13"/>
      <c r="Z4353" s="10"/>
      <c r="AA4353" s="10"/>
      <c r="AB4353" s="10"/>
      <c r="AC4353" s="13"/>
      <c r="AD4353" s="10"/>
      <c r="AE4353" s="7"/>
      <c r="AF4353" s="7"/>
      <c r="AG4353" s="7"/>
      <c r="AH4353" s="7"/>
      <c r="AI4353" s="14"/>
    </row>
    <row r="4354" spans="1:35" s="15" customFormat="1" ht="150" customHeight="1" x14ac:dyDescent="0.25">
      <c r="A4354" s="4"/>
      <c r="B4354" s="4" t="str">
        <f>IF(C4354="","",IF(G4354="NEXOMED",CONCATENATE("BIO",C4354),CONCATENATE("ML",C4354)))</f>
        <v/>
      </c>
      <c r="C4354" s="28"/>
      <c r="D4354" s="9"/>
      <c r="E4354" s="7"/>
      <c r="F4354" s="7"/>
      <c r="G4354" s="7"/>
      <c r="H4354" s="7"/>
      <c r="I4354" s="10"/>
      <c r="J4354" s="7"/>
      <c r="K4354" s="7"/>
      <c r="L4354" s="7"/>
      <c r="M4354" s="9"/>
      <c r="N4354" s="7"/>
      <c r="O4354" s="7"/>
      <c r="P4354" s="13"/>
      <c r="Q4354" s="11"/>
      <c r="R4354" s="7"/>
      <c r="S4354" s="24">
        <f>IFERROR(_xlfn.XLOOKUP(R4354,bio_produtos!$A:$A,bio_produtos!$C:$C),"")</f>
        <v>0</v>
      </c>
      <c r="T4354" s="12"/>
      <c r="U4354" s="23" t="str">
        <f>IF(T4354="","",SUM(T4354*N4354))</f>
        <v/>
      </c>
      <c r="V4354" s="23" t="str">
        <f>IF(U4354="","",IF(U4354&lt;10000,U4354,IF(U4354&lt;100000,U4354*0.3,"AVALIAÇÃO INDIVIDUAL")))</f>
        <v/>
      </c>
      <c r="W4354" s="10"/>
      <c r="X4354" s="7"/>
      <c r="Y4354" s="13"/>
      <c r="Z4354" s="10"/>
      <c r="AA4354" s="10"/>
      <c r="AB4354" s="10"/>
      <c r="AC4354" s="13"/>
      <c r="AD4354" s="10"/>
      <c r="AE4354" s="7"/>
      <c r="AF4354" s="7"/>
      <c r="AG4354" s="7"/>
      <c r="AH4354" s="7"/>
      <c r="AI4354" s="14"/>
    </row>
    <row r="4355" spans="1:35" s="15" customFormat="1" ht="150" customHeight="1" x14ac:dyDescent="0.25">
      <c r="A4355" s="4"/>
      <c r="B4355" s="4" t="str">
        <f>IF(C4355="","",IF(G4355="NEXOMED",CONCATENATE("BIO",C4355),CONCATENATE("ML",C4355)))</f>
        <v/>
      </c>
      <c r="C4355" s="28"/>
      <c r="D4355" s="9"/>
      <c r="E4355" s="7"/>
      <c r="F4355" s="7"/>
      <c r="G4355" s="7"/>
      <c r="H4355" s="7"/>
      <c r="I4355" s="10"/>
      <c r="J4355" s="7"/>
      <c r="K4355" s="7"/>
      <c r="L4355" s="7"/>
      <c r="M4355" s="9"/>
      <c r="N4355" s="7"/>
      <c r="O4355" s="7"/>
      <c r="P4355" s="13"/>
      <c r="Q4355" s="11"/>
      <c r="R4355" s="7"/>
      <c r="S4355" s="24">
        <f>IFERROR(_xlfn.XLOOKUP(R4355,bio_produtos!$A:$A,bio_produtos!$C:$C),"")</f>
        <v>0</v>
      </c>
      <c r="T4355" s="12"/>
      <c r="U4355" s="23" t="str">
        <f>IF(T4355="","",SUM(T4355*N4355))</f>
        <v/>
      </c>
      <c r="V4355" s="23" t="str">
        <f>IF(U4355="","",IF(U4355&lt;10000,U4355,IF(U4355&lt;100000,U4355*0.3,"AVALIAÇÃO INDIVIDUAL")))</f>
        <v/>
      </c>
      <c r="W4355" s="10"/>
      <c r="X4355" s="7"/>
      <c r="Y4355" s="13"/>
      <c r="Z4355" s="10"/>
      <c r="AA4355" s="10"/>
      <c r="AB4355" s="10"/>
      <c r="AC4355" s="13"/>
      <c r="AD4355" s="10"/>
      <c r="AE4355" s="7"/>
      <c r="AF4355" s="7"/>
      <c r="AG4355" s="7"/>
      <c r="AH4355" s="7"/>
      <c r="AI4355" s="14"/>
    </row>
    <row r="4356" spans="1:35" s="15" customFormat="1" ht="150" customHeight="1" x14ac:dyDescent="0.25">
      <c r="A4356" s="4"/>
      <c r="B4356" s="4" t="str">
        <f>IF(C4356="","",IF(G4356="NEXOMED",CONCATENATE("BIO",C4356),CONCATENATE("ML",C4356)))</f>
        <v/>
      </c>
      <c r="C4356" s="28"/>
      <c r="D4356" s="9"/>
      <c r="E4356" s="7"/>
      <c r="F4356" s="7"/>
      <c r="G4356" s="7"/>
      <c r="H4356" s="7"/>
      <c r="I4356" s="10"/>
      <c r="J4356" s="7"/>
      <c r="K4356" s="7"/>
      <c r="L4356" s="7"/>
      <c r="M4356" s="9"/>
      <c r="N4356" s="7"/>
      <c r="O4356" s="7"/>
      <c r="P4356" s="13"/>
      <c r="Q4356" s="11"/>
      <c r="R4356" s="7"/>
      <c r="S4356" s="24">
        <f>IFERROR(_xlfn.XLOOKUP(R4356,bio_produtos!$A:$A,bio_produtos!$C:$C),"")</f>
        <v>0</v>
      </c>
      <c r="T4356" s="12"/>
      <c r="U4356" s="23" t="str">
        <f>IF(T4356="","",SUM(T4356*N4356))</f>
        <v/>
      </c>
      <c r="V4356" s="23" t="str">
        <f>IF(U4356="","",IF(U4356&lt;10000,U4356,IF(U4356&lt;100000,U4356*0.3,"AVALIAÇÃO INDIVIDUAL")))</f>
        <v/>
      </c>
      <c r="W4356" s="10"/>
      <c r="X4356" s="7"/>
      <c r="Y4356" s="13"/>
      <c r="Z4356" s="10"/>
      <c r="AA4356" s="10"/>
      <c r="AB4356" s="10"/>
      <c r="AC4356" s="13"/>
      <c r="AD4356" s="10"/>
      <c r="AE4356" s="7"/>
      <c r="AF4356" s="7"/>
      <c r="AG4356" s="7"/>
      <c r="AH4356" s="7"/>
      <c r="AI4356" s="14"/>
    </row>
    <row r="4357" spans="1:35" s="15" customFormat="1" ht="150" customHeight="1" x14ac:dyDescent="0.25">
      <c r="A4357" s="4"/>
      <c r="B4357" s="4" t="str">
        <f>IF(C4357="","",IF(G4357="NEXOMED",CONCATENATE("BIO",C4357),CONCATENATE("ML",C4357)))</f>
        <v/>
      </c>
      <c r="C4357" s="28"/>
      <c r="D4357" s="9"/>
      <c r="E4357" s="7"/>
      <c r="F4357" s="7"/>
      <c r="G4357" s="7"/>
      <c r="H4357" s="7"/>
      <c r="I4357" s="10"/>
      <c r="J4357" s="7"/>
      <c r="K4357" s="7"/>
      <c r="L4357" s="7"/>
      <c r="M4357" s="9"/>
      <c r="N4357" s="7"/>
      <c r="O4357" s="7"/>
      <c r="P4357" s="13"/>
      <c r="Q4357" s="11"/>
      <c r="R4357" s="7"/>
      <c r="S4357" s="24">
        <f>IFERROR(_xlfn.XLOOKUP(R4357,bio_produtos!$A:$A,bio_produtos!$C:$C),"")</f>
        <v>0</v>
      </c>
      <c r="T4357" s="12"/>
      <c r="U4357" s="23" t="str">
        <f>IF(T4357="","",SUM(T4357*N4357))</f>
        <v/>
      </c>
      <c r="V4357" s="23" t="str">
        <f>IF(U4357="","",IF(U4357&lt;10000,U4357,IF(U4357&lt;100000,U4357*0.3,"AVALIAÇÃO INDIVIDUAL")))</f>
        <v/>
      </c>
      <c r="W4357" s="10"/>
      <c r="X4357" s="7"/>
      <c r="Y4357" s="13"/>
      <c r="Z4357" s="10"/>
      <c r="AA4357" s="10"/>
      <c r="AB4357" s="10"/>
      <c r="AC4357" s="13"/>
      <c r="AD4357" s="10"/>
      <c r="AE4357" s="7"/>
      <c r="AF4357" s="7"/>
      <c r="AG4357" s="7"/>
      <c r="AH4357" s="7"/>
      <c r="AI4357" s="14"/>
    </row>
    <row r="4358" spans="1:35" s="15" customFormat="1" ht="150" customHeight="1" x14ac:dyDescent="0.25">
      <c r="A4358" s="4"/>
      <c r="B4358" s="4" t="str">
        <f>IF(C4358="","",IF(G4358="NEXOMED",CONCATENATE("BIO",C4358),CONCATENATE("ML",C4358)))</f>
        <v/>
      </c>
      <c r="C4358" s="28"/>
      <c r="D4358" s="9"/>
      <c r="E4358" s="7"/>
      <c r="F4358" s="7"/>
      <c r="G4358" s="7"/>
      <c r="H4358" s="7"/>
      <c r="I4358" s="10"/>
      <c r="J4358" s="7"/>
      <c r="K4358" s="7"/>
      <c r="L4358" s="7"/>
      <c r="M4358" s="9"/>
      <c r="N4358" s="7"/>
      <c r="O4358" s="7"/>
      <c r="P4358" s="13"/>
      <c r="Q4358" s="11"/>
      <c r="R4358" s="7"/>
      <c r="S4358" s="24">
        <f>IFERROR(_xlfn.XLOOKUP(R4358,bio_produtos!$A:$A,bio_produtos!$C:$C),"")</f>
        <v>0</v>
      </c>
      <c r="T4358" s="12"/>
      <c r="U4358" s="23" t="str">
        <f>IF(T4358="","",SUM(T4358*N4358))</f>
        <v/>
      </c>
      <c r="V4358" s="23" t="str">
        <f>IF(U4358="","",IF(U4358&lt;10000,U4358,IF(U4358&lt;100000,U4358*0.3,"AVALIAÇÃO INDIVIDUAL")))</f>
        <v/>
      </c>
      <c r="W4358" s="10"/>
      <c r="X4358" s="7"/>
      <c r="Y4358" s="13"/>
      <c r="Z4358" s="10"/>
      <c r="AA4358" s="10"/>
      <c r="AB4358" s="10"/>
      <c r="AC4358" s="13"/>
      <c r="AD4358" s="10"/>
      <c r="AE4358" s="7"/>
      <c r="AF4358" s="7"/>
      <c r="AG4358" s="7"/>
      <c r="AH4358" s="7"/>
      <c r="AI4358" s="14"/>
    </row>
    <row r="4359" spans="1:35" s="15" customFormat="1" ht="150" customHeight="1" x14ac:dyDescent="0.25">
      <c r="A4359" s="4"/>
      <c r="B4359" s="4" t="str">
        <f>IF(C4359="","",IF(G4359="NEXOMED",CONCATENATE("BIO",C4359),CONCATENATE("ML",C4359)))</f>
        <v/>
      </c>
      <c r="C4359" s="28"/>
      <c r="D4359" s="9"/>
      <c r="E4359" s="7"/>
      <c r="F4359" s="7"/>
      <c r="G4359" s="7"/>
      <c r="H4359" s="7"/>
      <c r="I4359" s="10"/>
      <c r="J4359" s="7"/>
      <c r="K4359" s="7"/>
      <c r="L4359" s="7"/>
      <c r="M4359" s="9"/>
      <c r="N4359" s="7"/>
      <c r="O4359" s="7"/>
      <c r="P4359" s="13"/>
      <c r="Q4359" s="11"/>
      <c r="R4359" s="7"/>
      <c r="S4359" s="24">
        <f>IFERROR(_xlfn.XLOOKUP(R4359,bio_produtos!$A:$A,bio_produtos!$C:$C),"")</f>
        <v>0</v>
      </c>
      <c r="T4359" s="12"/>
      <c r="U4359" s="23" t="str">
        <f>IF(T4359="","",SUM(T4359*N4359))</f>
        <v/>
      </c>
      <c r="V4359" s="23" t="str">
        <f>IF(U4359="","",IF(U4359&lt;10000,U4359,IF(U4359&lt;100000,U4359*0.3,"AVALIAÇÃO INDIVIDUAL")))</f>
        <v/>
      </c>
      <c r="W4359" s="10"/>
      <c r="X4359" s="7"/>
      <c r="Y4359" s="13"/>
      <c r="Z4359" s="10"/>
      <c r="AA4359" s="10"/>
      <c r="AB4359" s="10"/>
      <c r="AC4359" s="13"/>
      <c r="AD4359" s="10"/>
      <c r="AE4359" s="7"/>
      <c r="AF4359" s="7"/>
      <c r="AG4359" s="7"/>
      <c r="AH4359" s="7"/>
      <c r="AI4359" s="14"/>
    </row>
    <row r="4360" spans="1:35" s="15" customFormat="1" ht="150" customHeight="1" x14ac:dyDescent="0.25">
      <c r="A4360" s="4"/>
      <c r="B4360" s="4" t="str">
        <f>IF(C4360="","",IF(G4360="NEXOMED",CONCATENATE("BIO",C4360),CONCATENATE("ML",C4360)))</f>
        <v/>
      </c>
      <c r="C4360" s="28"/>
      <c r="D4360" s="9"/>
      <c r="E4360" s="7"/>
      <c r="F4360" s="7"/>
      <c r="G4360" s="7"/>
      <c r="H4360" s="7"/>
      <c r="I4360" s="10"/>
      <c r="J4360" s="7"/>
      <c r="K4360" s="7"/>
      <c r="L4360" s="7"/>
      <c r="M4360" s="9"/>
      <c r="N4360" s="7"/>
      <c r="O4360" s="7"/>
      <c r="P4360" s="13"/>
      <c r="Q4360" s="11"/>
      <c r="R4360" s="7"/>
      <c r="S4360" s="24">
        <f>IFERROR(_xlfn.XLOOKUP(R4360,bio_produtos!$A:$A,bio_produtos!$C:$C),"")</f>
        <v>0</v>
      </c>
      <c r="T4360" s="12"/>
      <c r="U4360" s="23" t="str">
        <f>IF(T4360="","",SUM(T4360*N4360))</f>
        <v/>
      </c>
      <c r="V4360" s="23" t="str">
        <f>IF(U4360="","",IF(U4360&lt;10000,U4360,IF(U4360&lt;100000,U4360*0.3,"AVALIAÇÃO INDIVIDUAL")))</f>
        <v/>
      </c>
      <c r="W4360" s="10"/>
      <c r="X4360" s="7"/>
      <c r="Y4360" s="13"/>
      <c r="Z4360" s="10"/>
      <c r="AA4360" s="10"/>
      <c r="AB4360" s="10"/>
      <c r="AC4360" s="13"/>
      <c r="AD4360" s="10"/>
      <c r="AE4360" s="7"/>
      <c r="AF4360" s="7"/>
      <c r="AG4360" s="7"/>
      <c r="AH4360" s="7"/>
      <c r="AI4360" s="14"/>
    </row>
    <row r="4361" spans="1:35" s="15" customFormat="1" ht="150" customHeight="1" x14ac:dyDescent="0.25">
      <c r="A4361" s="4"/>
      <c r="B4361" s="4" t="str">
        <f>IF(C4361="","",IF(G4361="NEXOMED",CONCATENATE("BIO",C4361),CONCATENATE("ML",C4361)))</f>
        <v/>
      </c>
      <c r="C4361" s="28"/>
      <c r="D4361" s="9"/>
      <c r="E4361" s="7"/>
      <c r="F4361" s="7"/>
      <c r="G4361" s="7"/>
      <c r="H4361" s="7"/>
      <c r="I4361" s="10"/>
      <c r="J4361" s="7"/>
      <c r="K4361" s="7"/>
      <c r="L4361" s="7"/>
      <c r="M4361" s="9"/>
      <c r="N4361" s="7"/>
      <c r="O4361" s="7"/>
      <c r="P4361" s="13"/>
      <c r="Q4361" s="11"/>
      <c r="R4361" s="7"/>
      <c r="S4361" s="24">
        <f>IFERROR(_xlfn.XLOOKUP(R4361,bio_produtos!$A:$A,bio_produtos!$C:$C),"")</f>
        <v>0</v>
      </c>
      <c r="T4361" s="12"/>
      <c r="U4361" s="23" t="str">
        <f>IF(T4361="","",SUM(T4361*N4361))</f>
        <v/>
      </c>
      <c r="V4361" s="23" t="str">
        <f>IF(U4361="","",IF(U4361&lt;10000,U4361,IF(U4361&lt;100000,U4361*0.3,"AVALIAÇÃO INDIVIDUAL")))</f>
        <v/>
      </c>
      <c r="W4361" s="10"/>
      <c r="X4361" s="7"/>
      <c r="Y4361" s="13"/>
      <c r="Z4361" s="10"/>
      <c r="AA4361" s="10"/>
      <c r="AB4361" s="10"/>
      <c r="AC4361" s="13"/>
      <c r="AD4361" s="10"/>
      <c r="AE4361" s="7"/>
      <c r="AF4361" s="7"/>
      <c r="AG4361" s="7"/>
      <c r="AH4361" s="7"/>
      <c r="AI4361" s="14"/>
    </row>
    <row r="4362" spans="1:35" s="15" customFormat="1" ht="150" customHeight="1" x14ac:dyDescent="0.25">
      <c r="A4362" s="4"/>
      <c r="B4362" s="4" t="str">
        <f>IF(C4362="","",IF(G4362="NEXOMED",CONCATENATE("BIO",C4362),CONCATENATE("ML",C4362)))</f>
        <v/>
      </c>
      <c r="C4362" s="28"/>
      <c r="D4362" s="9"/>
      <c r="E4362" s="7"/>
      <c r="F4362" s="7"/>
      <c r="G4362" s="7"/>
      <c r="H4362" s="7"/>
      <c r="I4362" s="10"/>
      <c r="J4362" s="7"/>
      <c r="K4362" s="7"/>
      <c r="L4362" s="7"/>
      <c r="M4362" s="9"/>
      <c r="N4362" s="7"/>
      <c r="O4362" s="7"/>
      <c r="P4362" s="13"/>
      <c r="Q4362" s="11"/>
      <c r="R4362" s="7"/>
      <c r="S4362" s="24">
        <f>IFERROR(_xlfn.XLOOKUP(R4362,bio_produtos!$A:$A,bio_produtos!$C:$C),"")</f>
        <v>0</v>
      </c>
      <c r="T4362" s="12"/>
      <c r="U4362" s="23" t="str">
        <f>IF(T4362="","",SUM(T4362*N4362))</f>
        <v/>
      </c>
      <c r="V4362" s="23" t="str">
        <f>IF(U4362="","",IF(U4362&lt;10000,U4362,IF(U4362&lt;100000,U4362*0.3,"AVALIAÇÃO INDIVIDUAL")))</f>
        <v/>
      </c>
      <c r="W4362" s="10"/>
      <c r="X4362" s="7"/>
      <c r="Y4362" s="13"/>
      <c r="Z4362" s="10"/>
      <c r="AA4362" s="10"/>
      <c r="AB4362" s="10"/>
      <c r="AC4362" s="13"/>
      <c r="AD4362" s="10"/>
      <c r="AE4362" s="7"/>
      <c r="AF4362" s="7"/>
      <c r="AG4362" s="7"/>
      <c r="AH4362" s="7"/>
      <c r="AI4362" s="14"/>
    </row>
    <row r="4363" spans="1:35" s="15" customFormat="1" ht="150" customHeight="1" x14ac:dyDescent="0.25">
      <c r="A4363" s="4"/>
      <c r="B4363" s="4" t="str">
        <f>IF(C4363="","",IF(G4363="NEXOMED",CONCATENATE("BIO",C4363),CONCATENATE("ML",C4363)))</f>
        <v/>
      </c>
      <c r="C4363" s="28"/>
      <c r="D4363" s="9"/>
      <c r="E4363" s="7"/>
      <c r="F4363" s="7"/>
      <c r="G4363" s="7"/>
      <c r="H4363" s="7"/>
      <c r="I4363" s="10"/>
      <c r="J4363" s="7"/>
      <c r="K4363" s="7"/>
      <c r="L4363" s="7"/>
      <c r="M4363" s="9"/>
      <c r="N4363" s="7"/>
      <c r="O4363" s="7"/>
      <c r="P4363" s="13"/>
      <c r="Q4363" s="11"/>
      <c r="R4363" s="7"/>
      <c r="S4363" s="24">
        <f>IFERROR(_xlfn.XLOOKUP(R4363,bio_produtos!$A:$A,bio_produtos!$C:$C),"")</f>
        <v>0</v>
      </c>
      <c r="T4363" s="12"/>
      <c r="U4363" s="23" t="str">
        <f>IF(T4363="","",SUM(T4363*N4363))</f>
        <v/>
      </c>
      <c r="V4363" s="23" t="str">
        <f>IF(U4363="","",IF(U4363&lt;10000,U4363,IF(U4363&lt;100000,U4363*0.3,"AVALIAÇÃO INDIVIDUAL")))</f>
        <v/>
      </c>
      <c r="W4363" s="10"/>
      <c r="X4363" s="7"/>
      <c r="Y4363" s="13"/>
      <c r="Z4363" s="10"/>
      <c r="AA4363" s="10"/>
      <c r="AB4363" s="10"/>
      <c r="AC4363" s="13"/>
      <c r="AD4363" s="10"/>
      <c r="AE4363" s="7"/>
      <c r="AF4363" s="7"/>
      <c r="AG4363" s="7"/>
      <c r="AH4363" s="7"/>
      <c r="AI4363" s="14"/>
    </row>
    <row r="4364" spans="1:35" s="15" customFormat="1" ht="150" customHeight="1" x14ac:dyDescent="0.25">
      <c r="A4364" s="4"/>
      <c r="B4364" s="4" t="str">
        <f>IF(C4364="","",IF(G4364="NEXOMED",CONCATENATE("BIO",C4364),CONCATENATE("ML",C4364)))</f>
        <v/>
      </c>
      <c r="C4364" s="28"/>
      <c r="D4364" s="9"/>
      <c r="E4364" s="7"/>
      <c r="F4364" s="7"/>
      <c r="G4364" s="7"/>
      <c r="H4364" s="7"/>
      <c r="I4364" s="10"/>
      <c r="J4364" s="7"/>
      <c r="K4364" s="7"/>
      <c r="L4364" s="7"/>
      <c r="M4364" s="9"/>
      <c r="N4364" s="7"/>
      <c r="O4364" s="7"/>
      <c r="P4364" s="13"/>
      <c r="Q4364" s="11"/>
      <c r="R4364" s="7"/>
      <c r="S4364" s="24">
        <f>IFERROR(_xlfn.XLOOKUP(R4364,bio_produtos!$A:$A,bio_produtos!$C:$C),"")</f>
        <v>0</v>
      </c>
      <c r="T4364" s="12"/>
      <c r="U4364" s="23" t="str">
        <f>IF(T4364="","",SUM(T4364*N4364))</f>
        <v/>
      </c>
      <c r="V4364" s="23" t="str">
        <f>IF(U4364="","",IF(U4364&lt;10000,U4364,IF(U4364&lt;100000,U4364*0.3,"AVALIAÇÃO INDIVIDUAL")))</f>
        <v/>
      </c>
      <c r="W4364" s="10"/>
      <c r="X4364" s="7"/>
      <c r="Y4364" s="13"/>
      <c r="Z4364" s="10"/>
      <c r="AA4364" s="10"/>
      <c r="AB4364" s="10"/>
      <c r="AC4364" s="13"/>
      <c r="AD4364" s="10"/>
      <c r="AE4364" s="7"/>
      <c r="AF4364" s="7"/>
      <c r="AG4364" s="7"/>
      <c r="AH4364" s="7"/>
      <c r="AI4364" s="14"/>
    </row>
    <row r="4365" spans="1:35" s="15" customFormat="1" ht="150" customHeight="1" x14ac:dyDescent="0.25">
      <c r="A4365" s="4"/>
      <c r="B4365" s="4" t="str">
        <f>IF(C4365="","",IF(G4365="NEXOMED",CONCATENATE("BIO",C4365),CONCATENATE("ML",C4365)))</f>
        <v/>
      </c>
      <c r="C4365" s="28"/>
      <c r="D4365" s="9"/>
      <c r="E4365" s="7"/>
      <c r="F4365" s="7"/>
      <c r="G4365" s="7"/>
      <c r="H4365" s="7"/>
      <c r="I4365" s="10"/>
      <c r="J4365" s="7"/>
      <c r="K4365" s="7"/>
      <c r="L4365" s="7"/>
      <c r="M4365" s="9"/>
      <c r="N4365" s="7"/>
      <c r="O4365" s="7"/>
      <c r="P4365" s="13"/>
      <c r="Q4365" s="11"/>
      <c r="R4365" s="7"/>
      <c r="S4365" s="24">
        <f>IFERROR(_xlfn.XLOOKUP(R4365,bio_produtos!$A:$A,bio_produtos!$C:$C),"")</f>
        <v>0</v>
      </c>
      <c r="T4365" s="12"/>
      <c r="U4365" s="23" t="str">
        <f>IF(T4365="","",SUM(T4365*N4365))</f>
        <v/>
      </c>
      <c r="V4365" s="23" t="str">
        <f>IF(U4365="","",IF(U4365&lt;10000,U4365,IF(U4365&lt;100000,U4365*0.3,"AVALIAÇÃO INDIVIDUAL")))</f>
        <v/>
      </c>
      <c r="W4365" s="10"/>
      <c r="X4365" s="7"/>
      <c r="Y4365" s="13"/>
      <c r="Z4365" s="10"/>
      <c r="AA4365" s="10"/>
      <c r="AB4365" s="10"/>
      <c r="AC4365" s="13"/>
      <c r="AD4365" s="10"/>
      <c r="AE4365" s="7"/>
      <c r="AF4365" s="7"/>
      <c r="AG4365" s="7"/>
      <c r="AH4365" s="7"/>
      <c r="AI4365" s="14"/>
    </row>
    <row r="4366" spans="1:35" s="15" customFormat="1" ht="150" customHeight="1" x14ac:dyDescent="0.25">
      <c r="A4366" s="4"/>
      <c r="B4366" s="4" t="str">
        <f>IF(C4366="","",IF(G4366="NEXOMED",CONCATENATE("BIO",C4366),CONCATENATE("ML",C4366)))</f>
        <v/>
      </c>
      <c r="C4366" s="28"/>
      <c r="D4366" s="9"/>
      <c r="E4366" s="7"/>
      <c r="F4366" s="7"/>
      <c r="G4366" s="7"/>
      <c r="H4366" s="7"/>
      <c r="I4366" s="10"/>
      <c r="J4366" s="7"/>
      <c r="K4366" s="7"/>
      <c r="L4366" s="7"/>
      <c r="M4366" s="9"/>
      <c r="N4366" s="7"/>
      <c r="O4366" s="7"/>
      <c r="P4366" s="13"/>
      <c r="Q4366" s="11"/>
      <c r="R4366" s="7"/>
      <c r="S4366" s="24">
        <f>IFERROR(_xlfn.XLOOKUP(R4366,bio_produtos!$A:$A,bio_produtos!$C:$C),"")</f>
        <v>0</v>
      </c>
      <c r="T4366" s="12"/>
      <c r="U4366" s="23" t="str">
        <f>IF(T4366="","",SUM(T4366*N4366))</f>
        <v/>
      </c>
      <c r="V4366" s="23" t="str">
        <f>IF(U4366="","",IF(U4366&lt;10000,U4366,IF(U4366&lt;100000,U4366*0.3,"AVALIAÇÃO INDIVIDUAL")))</f>
        <v/>
      </c>
      <c r="W4366" s="10"/>
      <c r="X4366" s="7"/>
      <c r="Y4366" s="13"/>
      <c r="Z4366" s="10"/>
      <c r="AA4366" s="10"/>
      <c r="AB4366" s="10"/>
      <c r="AC4366" s="13"/>
      <c r="AD4366" s="10"/>
      <c r="AE4366" s="7"/>
      <c r="AF4366" s="7"/>
      <c r="AG4366" s="7"/>
      <c r="AH4366" s="7"/>
      <c r="AI4366" s="14"/>
    </row>
    <row r="4367" spans="1:35" s="15" customFormat="1" ht="150" customHeight="1" x14ac:dyDescent="0.25">
      <c r="A4367" s="4"/>
      <c r="B4367" s="4" t="str">
        <f>IF(C4367="","",IF(G4367="NEXOMED",CONCATENATE("BIO",C4367),CONCATENATE("ML",C4367)))</f>
        <v/>
      </c>
      <c r="C4367" s="28"/>
      <c r="D4367" s="9"/>
      <c r="E4367" s="7"/>
      <c r="F4367" s="7"/>
      <c r="G4367" s="7"/>
      <c r="H4367" s="7"/>
      <c r="I4367" s="10"/>
      <c r="J4367" s="7"/>
      <c r="K4367" s="7"/>
      <c r="L4367" s="7"/>
      <c r="M4367" s="9"/>
      <c r="N4367" s="7"/>
      <c r="O4367" s="7"/>
      <c r="P4367" s="13"/>
      <c r="Q4367" s="11"/>
      <c r="R4367" s="7"/>
      <c r="S4367" s="24">
        <f>IFERROR(_xlfn.XLOOKUP(R4367,bio_produtos!$A:$A,bio_produtos!$C:$C),"")</f>
        <v>0</v>
      </c>
      <c r="T4367" s="12"/>
      <c r="U4367" s="23" t="str">
        <f>IF(T4367="","",SUM(T4367*N4367))</f>
        <v/>
      </c>
      <c r="V4367" s="23" t="str">
        <f>IF(U4367="","",IF(U4367&lt;10000,U4367,IF(U4367&lt;100000,U4367*0.3,"AVALIAÇÃO INDIVIDUAL")))</f>
        <v/>
      </c>
      <c r="W4367" s="10"/>
      <c r="X4367" s="7"/>
      <c r="Y4367" s="13"/>
      <c r="Z4367" s="10"/>
      <c r="AA4367" s="10"/>
      <c r="AB4367" s="10"/>
      <c r="AC4367" s="13"/>
      <c r="AD4367" s="10"/>
      <c r="AE4367" s="7"/>
      <c r="AF4367" s="7"/>
      <c r="AG4367" s="7"/>
      <c r="AH4367" s="7"/>
      <c r="AI4367" s="14"/>
    </row>
    <row r="4368" spans="1:35" s="15" customFormat="1" ht="150" customHeight="1" x14ac:dyDescent="0.25">
      <c r="A4368" s="4"/>
      <c r="B4368" s="4" t="str">
        <f>IF(C4368="","",IF(G4368="NEXOMED",CONCATENATE("BIO",C4368),CONCATENATE("ML",C4368)))</f>
        <v/>
      </c>
      <c r="C4368" s="28"/>
      <c r="D4368" s="9"/>
      <c r="E4368" s="7"/>
      <c r="F4368" s="7"/>
      <c r="G4368" s="7"/>
      <c r="H4368" s="7"/>
      <c r="I4368" s="10"/>
      <c r="J4368" s="7"/>
      <c r="K4368" s="7"/>
      <c r="L4368" s="7"/>
      <c r="M4368" s="9"/>
      <c r="N4368" s="7"/>
      <c r="O4368" s="7"/>
      <c r="P4368" s="13"/>
      <c r="Q4368" s="11"/>
      <c r="R4368" s="7"/>
      <c r="S4368" s="24">
        <f>IFERROR(_xlfn.XLOOKUP(R4368,bio_produtos!$A:$A,bio_produtos!$C:$C),"")</f>
        <v>0</v>
      </c>
      <c r="T4368" s="12"/>
      <c r="U4368" s="23" t="str">
        <f>IF(T4368="","",SUM(T4368*N4368))</f>
        <v/>
      </c>
      <c r="V4368" s="23" t="str">
        <f>IF(U4368="","",IF(U4368&lt;10000,U4368,IF(U4368&lt;100000,U4368*0.3,"AVALIAÇÃO INDIVIDUAL")))</f>
        <v/>
      </c>
      <c r="W4368" s="10"/>
      <c r="X4368" s="7"/>
      <c r="Y4368" s="13"/>
      <c r="Z4368" s="10"/>
      <c r="AA4368" s="10"/>
      <c r="AB4368" s="10"/>
      <c r="AC4368" s="13"/>
      <c r="AD4368" s="10"/>
      <c r="AE4368" s="7"/>
      <c r="AF4368" s="7"/>
      <c r="AG4368" s="7"/>
      <c r="AH4368" s="7"/>
      <c r="AI4368" s="14"/>
    </row>
    <row r="4369" spans="1:35" s="15" customFormat="1" ht="150" customHeight="1" x14ac:dyDescent="0.25">
      <c r="A4369" s="4"/>
      <c r="B4369" s="4" t="str">
        <f>IF(C4369="","",IF(G4369="NEXOMED",CONCATENATE("BIO",C4369),CONCATENATE("ML",C4369)))</f>
        <v/>
      </c>
      <c r="C4369" s="28"/>
      <c r="D4369" s="9"/>
      <c r="E4369" s="7"/>
      <c r="F4369" s="7"/>
      <c r="G4369" s="7"/>
      <c r="H4369" s="7"/>
      <c r="I4369" s="10"/>
      <c r="J4369" s="7"/>
      <c r="K4369" s="7"/>
      <c r="L4369" s="7"/>
      <c r="M4369" s="9"/>
      <c r="N4369" s="7"/>
      <c r="O4369" s="7"/>
      <c r="P4369" s="13"/>
      <c r="Q4369" s="11"/>
      <c r="R4369" s="7"/>
      <c r="S4369" s="24">
        <f>IFERROR(_xlfn.XLOOKUP(R4369,bio_produtos!$A:$A,bio_produtos!$C:$C),"")</f>
        <v>0</v>
      </c>
      <c r="T4369" s="12"/>
      <c r="U4369" s="23" t="str">
        <f>IF(T4369="","",SUM(T4369*N4369))</f>
        <v/>
      </c>
      <c r="V4369" s="23" t="str">
        <f>IF(U4369="","",IF(U4369&lt;10000,U4369,IF(U4369&lt;100000,U4369*0.3,"AVALIAÇÃO INDIVIDUAL")))</f>
        <v/>
      </c>
      <c r="W4369" s="10"/>
      <c r="X4369" s="7"/>
      <c r="Y4369" s="13"/>
      <c r="Z4369" s="10"/>
      <c r="AA4369" s="10"/>
      <c r="AB4369" s="10"/>
      <c r="AC4369" s="13"/>
      <c r="AD4369" s="10"/>
      <c r="AE4369" s="7"/>
      <c r="AF4369" s="7"/>
      <c r="AG4369" s="7"/>
      <c r="AH4369" s="7"/>
      <c r="AI4369" s="14"/>
    </row>
    <row r="4370" spans="1:35" s="15" customFormat="1" ht="150" customHeight="1" x14ac:dyDescent="0.25">
      <c r="A4370" s="4"/>
      <c r="B4370" s="4" t="str">
        <f>IF(C4370="","",IF(G4370="NEXOMED",CONCATENATE("BIO",C4370),CONCATENATE("ML",C4370)))</f>
        <v/>
      </c>
      <c r="C4370" s="28"/>
      <c r="D4370" s="9"/>
      <c r="E4370" s="7"/>
      <c r="F4370" s="7"/>
      <c r="G4370" s="7"/>
      <c r="H4370" s="7"/>
      <c r="I4370" s="10"/>
      <c r="J4370" s="7"/>
      <c r="K4370" s="7"/>
      <c r="L4370" s="7"/>
      <c r="M4370" s="9"/>
      <c r="N4370" s="7"/>
      <c r="O4370" s="7"/>
      <c r="P4370" s="13"/>
      <c r="Q4370" s="11"/>
      <c r="R4370" s="7"/>
      <c r="S4370" s="24">
        <f>IFERROR(_xlfn.XLOOKUP(R4370,bio_produtos!$A:$A,bio_produtos!$C:$C),"")</f>
        <v>0</v>
      </c>
      <c r="T4370" s="12"/>
      <c r="U4370" s="23" t="str">
        <f>IF(T4370="","",SUM(T4370*N4370))</f>
        <v/>
      </c>
      <c r="V4370" s="23" t="str">
        <f>IF(U4370="","",IF(U4370&lt;10000,U4370,IF(U4370&lt;100000,U4370*0.3,"AVALIAÇÃO INDIVIDUAL")))</f>
        <v/>
      </c>
      <c r="W4370" s="10"/>
      <c r="X4370" s="7"/>
      <c r="Y4370" s="13"/>
      <c r="Z4370" s="10"/>
      <c r="AA4370" s="10"/>
      <c r="AB4370" s="10"/>
      <c r="AC4370" s="13"/>
      <c r="AD4370" s="10"/>
      <c r="AE4370" s="7"/>
      <c r="AF4370" s="7"/>
      <c r="AG4370" s="7"/>
      <c r="AH4370" s="7"/>
      <c r="AI4370" s="14"/>
    </row>
    <row r="4371" spans="1:35" s="15" customFormat="1" ht="150" customHeight="1" x14ac:dyDescent="0.25">
      <c r="A4371" s="4"/>
      <c r="B4371" s="4" t="str">
        <f>IF(C4371="","",IF(G4371="NEXOMED",CONCATENATE("BIO",C4371),CONCATENATE("ML",C4371)))</f>
        <v/>
      </c>
      <c r="C4371" s="28"/>
      <c r="D4371" s="9"/>
      <c r="E4371" s="7"/>
      <c r="F4371" s="7"/>
      <c r="G4371" s="7"/>
      <c r="H4371" s="7"/>
      <c r="I4371" s="10"/>
      <c r="J4371" s="7"/>
      <c r="K4371" s="7"/>
      <c r="L4371" s="7"/>
      <c r="M4371" s="9"/>
      <c r="N4371" s="7"/>
      <c r="O4371" s="7"/>
      <c r="P4371" s="13"/>
      <c r="Q4371" s="11"/>
      <c r="R4371" s="7"/>
      <c r="S4371" s="24">
        <f>IFERROR(_xlfn.XLOOKUP(R4371,bio_produtos!$A:$A,bio_produtos!$C:$C),"")</f>
        <v>0</v>
      </c>
      <c r="T4371" s="12"/>
      <c r="U4371" s="23" t="str">
        <f>IF(T4371="","",SUM(T4371*N4371))</f>
        <v/>
      </c>
      <c r="V4371" s="23" t="str">
        <f>IF(U4371="","",IF(U4371&lt;10000,U4371,IF(U4371&lt;100000,U4371*0.3,"AVALIAÇÃO INDIVIDUAL")))</f>
        <v/>
      </c>
      <c r="W4371" s="10"/>
      <c r="X4371" s="7"/>
      <c r="Y4371" s="13"/>
      <c r="Z4371" s="10"/>
      <c r="AA4371" s="10"/>
      <c r="AB4371" s="10"/>
      <c r="AC4371" s="13"/>
      <c r="AD4371" s="10"/>
      <c r="AE4371" s="7"/>
      <c r="AF4371" s="7"/>
      <c r="AG4371" s="7"/>
      <c r="AH4371" s="7"/>
      <c r="AI4371" s="14"/>
    </row>
    <row r="4372" spans="1:35" s="15" customFormat="1" ht="150" customHeight="1" x14ac:dyDescent="0.25">
      <c r="A4372" s="4"/>
      <c r="B4372" s="4" t="str">
        <f>IF(C4372="","",IF(G4372="NEXOMED",CONCATENATE("BIO",C4372),CONCATENATE("ML",C4372)))</f>
        <v/>
      </c>
      <c r="C4372" s="28"/>
      <c r="D4372" s="9"/>
      <c r="E4372" s="7"/>
      <c r="F4372" s="7"/>
      <c r="G4372" s="7"/>
      <c r="H4372" s="7"/>
      <c r="I4372" s="10"/>
      <c r="J4372" s="7"/>
      <c r="K4372" s="7"/>
      <c r="L4372" s="7"/>
      <c r="M4372" s="9"/>
      <c r="N4372" s="7"/>
      <c r="O4372" s="7"/>
      <c r="P4372" s="13"/>
      <c r="Q4372" s="11"/>
      <c r="R4372" s="7"/>
      <c r="S4372" s="24">
        <f>IFERROR(_xlfn.XLOOKUP(R4372,bio_produtos!$A:$A,bio_produtos!$C:$C),"")</f>
        <v>0</v>
      </c>
      <c r="T4372" s="12"/>
      <c r="U4372" s="23" t="str">
        <f>IF(T4372="","",SUM(T4372*N4372))</f>
        <v/>
      </c>
      <c r="V4372" s="23" t="str">
        <f>IF(U4372="","",IF(U4372&lt;10000,U4372,IF(U4372&lt;100000,U4372*0.3,"AVALIAÇÃO INDIVIDUAL")))</f>
        <v/>
      </c>
      <c r="W4372" s="10"/>
      <c r="X4372" s="7"/>
      <c r="Y4372" s="13"/>
      <c r="Z4372" s="10"/>
      <c r="AA4372" s="10"/>
      <c r="AB4372" s="10"/>
      <c r="AC4372" s="13"/>
      <c r="AD4372" s="10"/>
      <c r="AE4372" s="7"/>
      <c r="AF4372" s="7"/>
      <c r="AG4372" s="7"/>
      <c r="AH4372" s="7"/>
      <c r="AI4372" s="14"/>
    </row>
    <row r="4373" spans="1:35" s="15" customFormat="1" ht="150" customHeight="1" x14ac:dyDescent="0.25">
      <c r="A4373" s="4"/>
      <c r="B4373" s="4" t="str">
        <f>IF(C4373="","",IF(G4373="NEXOMED",CONCATENATE("BIO",C4373),CONCATENATE("ML",C4373)))</f>
        <v/>
      </c>
      <c r="C4373" s="28"/>
      <c r="D4373" s="9"/>
      <c r="E4373" s="7"/>
      <c r="F4373" s="7"/>
      <c r="G4373" s="7"/>
      <c r="H4373" s="7"/>
      <c r="I4373" s="10"/>
      <c r="J4373" s="7"/>
      <c r="K4373" s="7"/>
      <c r="L4373" s="7"/>
      <c r="M4373" s="9"/>
      <c r="N4373" s="7"/>
      <c r="O4373" s="7"/>
      <c r="P4373" s="13"/>
      <c r="Q4373" s="11"/>
      <c r="R4373" s="7"/>
      <c r="S4373" s="24">
        <f>IFERROR(_xlfn.XLOOKUP(R4373,bio_produtos!$A:$A,bio_produtos!$C:$C),"")</f>
        <v>0</v>
      </c>
      <c r="T4373" s="12"/>
      <c r="U4373" s="23" t="str">
        <f>IF(T4373="","",SUM(T4373*N4373))</f>
        <v/>
      </c>
      <c r="V4373" s="23" t="str">
        <f>IF(U4373="","",IF(U4373&lt;10000,U4373,IF(U4373&lt;100000,U4373*0.3,"AVALIAÇÃO INDIVIDUAL")))</f>
        <v/>
      </c>
      <c r="W4373" s="10"/>
      <c r="X4373" s="7"/>
      <c r="Y4373" s="13"/>
      <c r="Z4373" s="10"/>
      <c r="AA4373" s="10"/>
      <c r="AB4373" s="10"/>
      <c r="AC4373" s="13"/>
      <c r="AD4373" s="10"/>
      <c r="AE4373" s="7"/>
      <c r="AF4373" s="7"/>
      <c r="AG4373" s="7"/>
      <c r="AH4373" s="7"/>
      <c r="AI4373" s="14"/>
    </row>
    <row r="4374" spans="1:35" s="15" customFormat="1" ht="150" customHeight="1" x14ac:dyDescent="0.25">
      <c r="A4374" s="4"/>
      <c r="B4374" s="4" t="str">
        <f>IF(C4374="","",IF(G4374="NEXOMED",CONCATENATE("BIO",C4374),CONCATENATE("ML",C4374)))</f>
        <v/>
      </c>
      <c r="C4374" s="28"/>
      <c r="D4374" s="9"/>
      <c r="E4374" s="7"/>
      <c r="F4374" s="7"/>
      <c r="G4374" s="7"/>
      <c r="H4374" s="7"/>
      <c r="I4374" s="10"/>
      <c r="J4374" s="7"/>
      <c r="K4374" s="7"/>
      <c r="L4374" s="7"/>
      <c r="M4374" s="9"/>
      <c r="N4374" s="7"/>
      <c r="O4374" s="7"/>
      <c r="P4374" s="13"/>
      <c r="Q4374" s="11"/>
      <c r="R4374" s="7"/>
      <c r="S4374" s="24">
        <f>IFERROR(_xlfn.XLOOKUP(R4374,bio_produtos!$A:$A,bio_produtos!$C:$C),"")</f>
        <v>0</v>
      </c>
      <c r="T4374" s="12"/>
      <c r="U4374" s="23" t="str">
        <f>IF(T4374="","",SUM(T4374*N4374))</f>
        <v/>
      </c>
      <c r="V4374" s="23" t="str">
        <f>IF(U4374="","",IF(U4374&lt;10000,U4374,IF(U4374&lt;100000,U4374*0.3,"AVALIAÇÃO INDIVIDUAL")))</f>
        <v/>
      </c>
      <c r="W4374" s="10"/>
      <c r="X4374" s="7"/>
      <c r="Y4374" s="13"/>
      <c r="Z4374" s="10"/>
      <c r="AA4374" s="10"/>
      <c r="AB4374" s="10"/>
      <c r="AC4374" s="13"/>
      <c r="AD4374" s="10"/>
      <c r="AE4374" s="7"/>
      <c r="AF4374" s="7"/>
      <c r="AG4374" s="7"/>
      <c r="AH4374" s="7"/>
      <c r="AI4374" s="14"/>
    </row>
    <row r="4375" spans="1:35" s="15" customFormat="1" ht="150" customHeight="1" x14ac:dyDescent="0.25">
      <c r="A4375" s="4"/>
      <c r="B4375" s="4" t="str">
        <f>IF(C4375="","",IF(G4375="NEXOMED",CONCATENATE("BIO",C4375),CONCATENATE("ML",C4375)))</f>
        <v/>
      </c>
      <c r="C4375" s="28"/>
      <c r="D4375" s="9"/>
      <c r="E4375" s="7"/>
      <c r="F4375" s="7"/>
      <c r="G4375" s="7"/>
      <c r="H4375" s="7"/>
      <c r="I4375" s="10"/>
      <c r="J4375" s="7"/>
      <c r="K4375" s="7"/>
      <c r="L4375" s="7"/>
      <c r="M4375" s="9"/>
      <c r="N4375" s="7"/>
      <c r="O4375" s="7"/>
      <c r="P4375" s="13"/>
      <c r="Q4375" s="11"/>
      <c r="R4375" s="7"/>
      <c r="S4375" s="24">
        <f>IFERROR(_xlfn.XLOOKUP(R4375,bio_produtos!$A:$A,bio_produtos!$C:$C),"")</f>
        <v>0</v>
      </c>
      <c r="T4375" s="12"/>
      <c r="U4375" s="23" t="str">
        <f>IF(T4375="","",SUM(T4375*N4375))</f>
        <v/>
      </c>
      <c r="V4375" s="23" t="str">
        <f>IF(U4375="","",IF(U4375&lt;10000,U4375,IF(U4375&lt;100000,U4375*0.3,"AVALIAÇÃO INDIVIDUAL")))</f>
        <v/>
      </c>
      <c r="W4375" s="10"/>
      <c r="X4375" s="7"/>
      <c r="Y4375" s="13"/>
      <c r="Z4375" s="10"/>
      <c r="AA4375" s="10"/>
      <c r="AB4375" s="10"/>
      <c r="AC4375" s="13"/>
      <c r="AD4375" s="10"/>
      <c r="AE4375" s="7"/>
      <c r="AF4375" s="7"/>
      <c r="AG4375" s="7"/>
      <c r="AH4375" s="7"/>
      <c r="AI4375" s="14"/>
    </row>
    <row r="4376" spans="1:35" s="15" customFormat="1" ht="150" customHeight="1" x14ac:dyDescent="0.25">
      <c r="A4376" s="4"/>
      <c r="B4376" s="4" t="str">
        <f>IF(C4376="","",IF(G4376="NEXOMED",CONCATENATE("BIO",C4376),CONCATENATE("ML",C4376)))</f>
        <v/>
      </c>
      <c r="C4376" s="28"/>
      <c r="D4376" s="9"/>
      <c r="E4376" s="7"/>
      <c r="F4376" s="7"/>
      <c r="G4376" s="7"/>
      <c r="H4376" s="7"/>
      <c r="I4376" s="10"/>
      <c r="J4376" s="7"/>
      <c r="K4376" s="7"/>
      <c r="L4376" s="7"/>
      <c r="M4376" s="9"/>
      <c r="N4376" s="7"/>
      <c r="O4376" s="7"/>
      <c r="P4376" s="13"/>
      <c r="Q4376" s="11"/>
      <c r="R4376" s="7"/>
      <c r="S4376" s="24">
        <f>IFERROR(_xlfn.XLOOKUP(R4376,bio_produtos!$A:$A,bio_produtos!$C:$C),"")</f>
        <v>0</v>
      </c>
      <c r="T4376" s="12"/>
      <c r="U4376" s="23" t="str">
        <f>IF(T4376="","",SUM(T4376*N4376))</f>
        <v/>
      </c>
      <c r="V4376" s="23" t="str">
        <f>IF(U4376="","",IF(U4376&lt;10000,U4376,IF(U4376&lt;100000,U4376*0.3,"AVALIAÇÃO INDIVIDUAL")))</f>
        <v/>
      </c>
      <c r="W4376" s="10"/>
      <c r="X4376" s="7"/>
      <c r="Y4376" s="13"/>
      <c r="Z4376" s="10"/>
      <c r="AA4376" s="10"/>
      <c r="AB4376" s="10"/>
      <c r="AC4376" s="13"/>
      <c r="AD4376" s="10"/>
      <c r="AE4376" s="7"/>
      <c r="AF4376" s="7"/>
      <c r="AG4376" s="7"/>
      <c r="AH4376" s="7"/>
      <c r="AI4376" s="14"/>
    </row>
    <row r="4377" spans="1:35" s="15" customFormat="1" ht="150" customHeight="1" x14ac:dyDescent="0.25">
      <c r="A4377" s="4"/>
      <c r="B4377" s="4" t="str">
        <f>IF(C4377="","",IF(G4377="NEXOMED",CONCATENATE("BIO",C4377),CONCATENATE("ML",C4377)))</f>
        <v/>
      </c>
      <c r="C4377" s="28"/>
      <c r="D4377" s="9"/>
      <c r="E4377" s="7"/>
      <c r="F4377" s="7"/>
      <c r="G4377" s="7"/>
      <c r="H4377" s="7"/>
      <c r="I4377" s="10"/>
      <c r="J4377" s="7"/>
      <c r="K4377" s="7"/>
      <c r="L4377" s="7"/>
      <c r="M4377" s="9"/>
      <c r="N4377" s="7"/>
      <c r="O4377" s="7"/>
      <c r="P4377" s="13"/>
      <c r="Q4377" s="11"/>
      <c r="R4377" s="7"/>
      <c r="S4377" s="24">
        <f>IFERROR(_xlfn.XLOOKUP(R4377,bio_produtos!$A:$A,bio_produtos!$C:$C),"")</f>
        <v>0</v>
      </c>
      <c r="T4377" s="12"/>
      <c r="U4377" s="23" t="str">
        <f>IF(T4377="","",SUM(T4377*N4377))</f>
        <v/>
      </c>
      <c r="V4377" s="23" t="str">
        <f>IF(U4377="","",IF(U4377&lt;10000,U4377,IF(U4377&lt;100000,U4377*0.3,"AVALIAÇÃO INDIVIDUAL")))</f>
        <v/>
      </c>
      <c r="W4377" s="10"/>
      <c r="X4377" s="7"/>
      <c r="Y4377" s="13"/>
      <c r="Z4377" s="10"/>
      <c r="AA4377" s="10"/>
      <c r="AB4377" s="10"/>
      <c r="AC4377" s="13"/>
      <c r="AD4377" s="10"/>
      <c r="AE4377" s="7"/>
      <c r="AF4377" s="7"/>
      <c r="AG4377" s="7"/>
      <c r="AH4377" s="7"/>
      <c r="AI4377" s="14"/>
    </row>
    <row r="4378" spans="1:35" s="15" customFormat="1" ht="150" customHeight="1" x14ac:dyDescent="0.25">
      <c r="A4378" s="4"/>
      <c r="B4378" s="4" t="str">
        <f>IF(C4378="","",IF(G4378="NEXOMED",CONCATENATE("BIO",C4378),CONCATENATE("ML",C4378)))</f>
        <v/>
      </c>
      <c r="C4378" s="28"/>
      <c r="D4378" s="9"/>
      <c r="E4378" s="7"/>
      <c r="F4378" s="7"/>
      <c r="G4378" s="7"/>
      <c r="H4378" s="7"/>
      <c r="I4378" s="10"/>
      <c r="J4378" s="7"/>
      <c r="K4378" s="7"/>
      <c r="L4378" s="7"/>
      <c r="M4378" s="9"/>
      <c r="N4378" s="7"/>
      <c r="O4378" s="7"/>
      <c r="P4378" s="13"/>
      <c r="Q4378" s="11"/>
      <c r="R4378" s="7"/>
      <c r="S4378" s="24">
        <f>IFERROR(_xlfn.XLOOKUP(R4378,bio_produtos!$A:$A,bio_produtos!$C:$C),"")</f>
        <v>0</v>
      </c>
      <c r="T4378" s="12"/>
      <c r="U4378" s="23" t="str">
        <f>IF(T4378="","",SUM(T4378*N4378))</f>
        <v/>
      </c>
      <c r="V4378" s="23" t="str">
        <f>IF(U4378="","",IF(U4378&lt;10000,U4378,IF(U4378&lt;100000,U4378*0.3,"AVALIAÇÃO INDIVIDUAL")))</f>
        <v/>
      </c>
      <c r="W4378" s="10"/>
      <c r="X4378" s="7"/>
      <c r="Y4378" s="13"/>
      <c r="Z4378" s="10"/>
      <c r="AA4378" s="10"/>
      <c r="AB4378" s="10"/>
      <c r="AC4378" s="13"/>
      <c r="AD4378" s="10"/>
      <c r="AE4378" s="7"/>
      <c r="AF4378" s="7"/>
      <c r="AG4378" s="7"/>
      <c r="AH4378" s="7"/>
      <c r="AI4378" s="14"/>
    </row>
    <row r="4379" spans="1:35" s="15" customFormat="1" ht="150" customHeight="1" x14ac:dyDescent="0.25">
      <c r="A4379" s="4"/>
      <c r="B4379" s="4" t="str">
        <f>IF(C4379="","",IF(G4379="NEXOMED",CONCATENATE("BIO",C4379),CONCATENATE("ML",C4379)))</f>
        <v/>
      </c>
      <c r="C4379" s="28"/>
      <c r="D4379" s="9"/>
      <c r="E4379" s="7"/>
      <c r="F4379" s="7"/>
      <c r="G4379" s="7"/>
      <c r="H4379" s="7"/>
      <c r="I4379" s="10"/>
      <c r="J4379" s="7"/>
      <c r="K4379" s="7"/>
      <c r="L4379" s="7"/>
      <c r="M4379" s="9"/>
      <c r="N4379" s="7"/>
      <c r="O4379" s="7"/>
      <c r="P4379" s="13"/>
      <c r="Q4379" s="11"/>
      <c r="R4379" s="7"/>
      <c r="S4379" s="24">
        <f>IFERROR(_xlfn.XLOOKUP(R4379,bio_produtos!$A:$A,bio_produtos!$C:$C),"")</f>
        <v>0</v>
      </c>
      <c r="T4379" s="12"/>
      <c r="U4379" s="23" t="str">
        <f>IF(T4379="","",SUM(T4379*N4379))</f>
        <v/>
      </c>
      <c r="V4379" s="23" t="str">
        <f>IF(U4379="","",IF(U4379&lt;10000,U4379,IF(U4379&lt;100000,U4379*0.3,"AVALIAÇÃO INDIVIDUAL")))</f>
        <v/>
      </c>
      <c r="W4379" s="10"/>
      <c r="X4379" s="7"/>
      <c r="Y4379" s="13"/>
      <c r="Z4379" s="10"/>
      <c r="AA4379" s="10"/>
      <c r="AB4379" s="10"/>
      <c r="AC4379" s="13"/>
      <c r="AD4379" s="10"/>
      <c r="AE4379" s="7"/>
      <c r="AF4379" s="7"/>
      <c r="AG4379" s="7"/>
      <c r="AH4379" s="7"/>
      <c r="AI4379" s="14"/>
    </row>
    <row r="4380" spans="1:35" s="15" customFormat="1" ht="150" customHeight="1" x14ac:dyDescent="0.25">
      <c r="A4380" s="4"/>
      <c r="B4380" s="4" t="str">
        <f>IF(C4380="","",IF(G4380="NEXOMED",CONCATENATE("BIO",C4380),CONCATENATE("ML",C4380)))</f>
        <v/>
      </c>
      <c r="C4380" s="28"/>
      <c r="D4380" s="9"/>
      <c r="E4380" s="7"/>
      <c r="F4380" s="7"/>
      <c r="G4380" s="7"/>
      <c r="H4380" s="7"/>
      <c r="I4380" s="10"/>
      <c r="J4380" s="7"/>
      <c r="K4380" s="7"/>
      <c r="L4380" s="7"/>
      <c r="M4380" s="9"/>
      <c r="N4380" s="7"/>
      <c r="O4380" s="7"/>
      <c r="P4380" s="13"/>
      <c r="Q4380" s="11"/>
      <c r="R4380" s="7"/>
      <c r="S4380" s="24">
        <f>IFERROR(_xlfn.XLOOKUP(R4380,bio_produtos!$A:$A,bio_produtos!$C:$C),"")</f>
        <v>0</v>
      </c>
      <c r="T4380" s="12"/>
      <c r="U4380" s="23" t="str">
        <f>IF(T4380="","",SUM(T4380*N4380))</f>
        <v/>
      </c>
      <c r="V4380" s="23" t="str">
        <f>IF(U4380="","",IF(U4380&lt;10000,U4380,IF(U4380&lt;100000,U4380*0.3,"AVALIAÇÃO INDIVIDUAL")))</f>
        <v/>
      </c>
      <c r="W4380" s="10"/>
      <c r="X4380" s="7"/>
      <c r="Y4380" s="13"/>
      <c r="Z4380" s="10"/>
      <c r="AA4380" s="10"/>
      <c r="AB4380" s="10"/>
      <c r="AC4380" s="13"/>
      <c r="AD4380" s="10"/>
      <c r="AE4380" s="7"/>
      <c r="AF4380" s="7"/>
      <c r="AG4380" s="7"/>
      <c r="AH4380" s="7"/>
      <c r="AI4380" s="14"/>
    </row>
    <row r="4381" spans="1:35" s="15" customFormat="1" ht="150" customHeight="1" x14ac:dyDescent="0.25">
      <c r="A4381" s="4"/>
      <c r="B4381" s="4" t="str">
        <f>IF(C4381="","",IF(G4381="NEXOMED",CONCATENATE("BIO",C4381),CONCATENATE("ML",C4381)))</f>
        <v/>
      </c>
      <c r="C4381" s="28"/>
      <c r="D4381" s="9"/>
      <c r="E4381" s="7"/>
      <c r="F4381" s="7"/>
      <c r="G4381" s="7"/>
      <c r="H4381" s="7"/>
      <c r="I4381" s="10"/>
      <c r="J4381" s="7"/>
      <c r="K4381" s="7"/>
      <c r="L4381" s="7"/>
      <c r="M4381" s="9"/>
      <c r="N4381" s="7"/>
      <c r="O4381" s="7"/>
      <c r="P4381" s="13"/>
      <c r="Q4381" s="11"/>
      <c r="R4381" s="7"/>
      <c r="S4381" s="24">
        <f>IFERROR(_xlfn.XLOOKUP(R4381,bio_produtos!$A:$A,bio_produtos!$C:$C),"")</f>
        <v>0</v>
      </c>
      <c r="T4381" s="12"/>
      <c r="U4381" s="23" t="str">
        <f>IF(T4381="","",SUM(T4381*N4381))</f>
        <v/>
      </c>
      <c r="V4381" s="23" t="str">
        <f>IF(U4381="","",IF(U4381&lt;10000,U4381,IF(U4381&lt;100000,U4381*0.3,"AVALIAÇÃO INDIVIDUAL")))</f>
        <v/>
      </c>
      <c r="W4381" s="10"/>
      <c r="X4381" s="7"/>
      <c r="Y4381" s="13"/>
      <c r="Z4381" s="10"/>
      <c r="AA4381" s="10"/>
      <c r="AB4381" s="10"/>
      <c r="AC4381" s="13"/>
      <c r="AD4381" s="10"/>
      <c r="AE4381" s="7"/>
      <c r="AF4381" s="7"/>
      <c r="AG4381" s="7"/>
      <c r="AH4381" s="7"/>
      <c r="AI4381" s="14"/>
    </row>
    <row r="4382" spans="1:35" s="15" customFormat="1" ht="150" customHeight="1" x14ac:dyDescent="0.25">
      <c r="A4382" s="4"/>
      <c r="B4382" s="4" t="str">
        <f>IF(C4382="","",IF(G4382="NEXOMED",CONCATENATE("BIO",C4382),CONCATENATE("ML",C4382)))</f>
        <v/>
      </c>
      <c r="C4382" s="28"/>
      <c r="D4382" s="9"/>
      <c r="E4382" s="7"/>
      <c r="F4382" s="7"/>
      <c r="G4382" s="7"/>
      <c r="H4382" s="7"/>
      <c r="I4382" s="10"/>
      <c r="J4382" s="7"/>
      <c r="K4382" s="7"/>
      <c r="L4382" s="7"/>
      <c r="M4382" s="9"/>
      <c r="N4382" s="7"/>
      <c r="O4382" s="7"/>
      <c r="P4382" s="13"/>
      <c r="Q4382" s="11"/>
      <c r="R4382" s="7"/>
      <c r="S4382" s="24">
        <f>IFERROR(_xlfn.XLOOKUP(R4382,bio_produtos!$A:$A,bio_produtos!$C:$C),"")</f>
        <v>0</v>
      </c>
      <c r="T4382" s="12"/>
      <c r="U4382" s="23" t="str">
        <f>IF(T4382="","",SUM(T4382*N4382))</f>
        <v/>
      </c>
      <c r="V4382" s="23" t="str">
        <f>IF(U4382="","",IF(U4382&lt;10000,U4382,IF(U4382&lt;100000,U4382*0.3,"AVALIAÇÃO INDIVIDUAL")))</f>
        <v/>
      </c>
      <c r="W4382" s="10"/>
      <c r="X4382" s="7"/>
      <c r="Y4382" s="13"/>
      <c r="Z4382" s="10"/>
      <c r="AA4382" s="10"/>
      <c r="AB4382" s="10"/>
      <c r="AC4382" s="13"/>
      <c r="AD4382" s="10"/>
      <c r="AE4382" s="7"/>
      <c r="AF4382" s="7"/>
      <c r="AG4382" s="7"/>
      <c r="AH4382" s="7"/>
      <c r="AI4382" s="14"/>
    </row>
    <row r="4383" spans="1:35" s="15" customFormat="1" ht="150" customHeight="1" x14ac:dyDescent="0.25">
      <c r="A4383" s="4"/>
      <c r="B4383" s="4" t="str">
        <f>IF(C4383="","",IF(G4383="NEXOMED",CONCATENATE("BIO",C4383),CONCATENATE("ML",C4383)))</f>
        <v/>
      </c>
      <c r="C4383" s="28"/>
      <c r="D4383" s="9"/>
      <c r="E4383" s="7"/>
      <c r="F4383" s="7"/>
      <c r="G4383" s="7"/>
      <c r="H4383" s="7"/>
      <c r="I4383" s="10"/>
      <c r="J4383" s="7"/>
      <c r="K4383" s="7"/>
      <c r="L4383" s="7"/>
      <c r="M4383" s="9"/>
      <c r="N4383" s="7"/>
      <c r="O4383" s="7"/>
      <c r="P4383" s="13"/>
      <c r="Q4383" s="11"/>
      <c r="R4383" s="7"/>
      <c r="S4383" s="24">
        <f>IFERROR(_xlfn.XLOOKUP(R4383,bio_produtos!$A:$A,bio_produtos!$C:$C),"")</f>
        <v>0</v>
      </c>
      <c r="T4383" s="12"/>
      <c r="U4383" s="23" t="str">
        <f>IF(T4383="","",SUM(T4383*N4383))</f>
        <v/>
      </c>
      <c r="V4383" s="23" t="str">
        <f>IF(U4383="","",IF(U4383&lt;10000,U4383,IF(U4383&lt;100000,U4383*0.3,"AVALIAÇÃO INDIVIDUAL")))</f>
        <v/>
      </c>
      <c r="W4383" s="10"/>
      <c r="X4383" s="7"/>
      <c r="Y4383" s="13"/>
      <c r="Z4383" s="10"/>
      <c r="AA4383" s="10"/>
      <c r="AB4383" s="10"/>
      <c r="AC4383" s="13"/>
      <c r="AD4383" s="10"/>
      <c r="AE4383" s="7"/>
      <c r="AF4383" s="7"/>
      <c r="AG4383" s="7"/>
      <c r="AH4383" s="7"/>
      <c r="AI4383" s="14"/>
    </row>
    <row r="4384" spans="1:35" s="15" customFormat="1" ht="150" customHeight="1" x14ac:dyDescent="0.25">
      <c r="A4384" s="4"/>
      <c r="B4384" s="4" t="str">
        <f>IF(C4384="","",IF(G4384="NEXOMED",CONCATENATE("BIO",C4384),CONCATENATE("ML",C4384)))</f>
        <v/>
      </c>
      <c r="C4384" s="28"/>
      <c r="D4384" s="9"/>
      <c r="E4384" s="7"/>
      <c r="F4384" s="7"/>
      <c r="G4384" s="7"/>
      <c r="H4384" s="7"/>
      <c r="I4384" s="10"/>
      <c r="J4384" s="7"/>
      <c r="K4384" s="7"/>
      <c r="L4384" s="7"/>
      <c r="M4384" s="9"/>
      <c r="N4384" s="7"/>
      <c r="O4384" s="7"/>
      <c r="P4384" s="13"/>
      <c r="Q4384" s="11"/>
      <c r="R4384" s="7"/>
      <c r="S4384" s="24">
        <f>IFERROR(_xlfn.XLOOKUP(R4384,bio_produtos!$A:$A,bio_produtos!$C:$C),"")</f>
        <v>0</v>
      </c>
      <c r="T4384" s="12"/>
      <c r="U4384" s="23" t="str">
        <f>IF(T4384="","",SUM(T4384*N4384))</f>
        <v/>
      </c>
      <c r="V4384" s="23" t="str">
        <f>IF(U4384="","",IF(U4384&lt;10000,U4384,IF(U4384&lt;100000,U4384*0.3,"AVALIAÇÃO INDIVIDUAL")))</f>
        <v/>
      </c>
      <c r="W4384" s="10"/>
      <c r="X4384" s="7"/>
      <c r="Y4384" s="13"/>
      <c r="Z4384" s="10"/>
      <c r="AA4384" s="10"/>
      <c r="AB4384" s="10"/>
      <c r="AC4384" s="13"/>
      <c r="AD4384" s="10"/>
      <c r="AE4384" s="7"/>
      <c r="AF4384" s="7"/>
      <c r="AG4384" s="7"/>
      <c r="AH4384" s="7"/>
      <c r="AI4384" s="14"/>
    </row>
    <row r="4385" spans="1:35" s="15" customFormat="1" ht="150" customHeight="1" x14ac:dyDescent="0.25">
      <c r="A4385" s="4"/>
      <c r="B4385" s="4" t="str">
        <f>IF(C4385="","",IF(G4385="NEXOMED",CONCATENATE("BIO",C4385),CONCATENATE("ML",C4385)))</f>
        <v/>
      </c>
      <c r="C4385" s="28"/>
      <c r="D4385" s="9"/>
      <c r="E4385" s="7"/>
      <c r="F4385" s="7"/>
      <c r="G4385" s="7"/>
      <c r="H4385" s="7"/>
      <c r="I4385" s="10"/>
      <c r="J4385" s="7"/>
      <c r="K4385" s="7"/>
      <c r="L4385" s="7"/>
      <c r="M4385" s="9"/>
      <c r="N4385" s="7"/>
      <c r="O4385" s="7"/>
      <c r="P4385" s="13"/>
      <c r="Q4385" s="11"/>
      <c r="R4385" s="7"/>
      <c r="S4385" s="24">
        <f>IFERROR(_xlfn.XLOOKUP(R4385,bio_produtos!$A:$A,bio_produtos!$C:$C),"")</f>
        <v>0</v>
      </c>
      <c r="T4385" s="12"/>
      <c r="U4385" s="23" t="str">
        <f>IF(T4385="","",SUM(T4385*N4385))</f>
        <v/>
      </c>
      <c r="V4385" s="23" t="str">
        <f>IF(U4385="","",IF(U4385&lt;10000,U4385,IF(U4385&lt;100000,U4385*0.3,"AVALIAÇÃO INDIVIDUAL")))</f>
        <v/>
      </c>
      <c r="W4385" s="10"/>
      <c r="X4385" s="7"/>
      <c r="Y4385" s="13"/>
      <c r="Z4385" s="10"/>
      <c r="AA4385" s="10"/>
      <c r="AB4385" s="10"/>
      <c r="AC4385" s="13"/>
      <c r="AD4385" s="10"/>
      <c r="AE4385" s="7"/>
      <c r="AF4385" s="7"/>
      <c r="AG4385" s="7"/>
      <c r="AH4385" s="7"/>
      <c r="AI4385" s="14"/>
    </row>
    <row r="4386" spans="1:35" s="15" customFormat="1" ht="150" customHeight="1" x14ac:dyDescent="0.25">
      <c r="A4386" s="4"/>
      <c r="B4386" s="4" t="str">
        <f>IF(C4386="","",IF(G4386="NEXOMED",CONCATENATE("BIO",C4386),CONCATENATE("ML",C4386)))</f>
        <v/>
      </c>
      <c r="C4386" s="28"/>
      <c r="D4386" s="9"/>
      <c r="E4386" s="7"/>
      <c r="F4386" s="7"/>
      <c r="G4386" s="7"/>
      <c r="H4386" s="7"/>
      <c r="I4386" s="10"/>
      <c r="J4386" s="7"/>
      <c r="K4386" s="7"/>
      <c r="L4386" s="7"/>
      <c r="M4386" s="9"/>
      <c r="N4386" s="7"/>
      <c r="O4386" s="7"/>
      <c r="P4386" s="13"/>
      <c r="Q4386" s="11"/>
      <c r="R4386" s="7"/>
      <c r="S4386" s="24">
        <f>IFERROR(_xlfn.XLOOKUP(R4386,bio_produtos!$A:$A,bio_produtos!$C:$C),"")</f>
        <v>0</v>
      </c>
      <c r="T4386" s="12"/>
      <c r="U4386" s="23" t="str">
        <f>IF(T4386="","",SUM(T4386*N4386))</f>
        <v/>
      </c>
      <c r="V4386" s="23" t="str">
        <f>IF(U4386="","",IF(U4386&lt;10000,U4386,IF(U4386&lt;100000,U4386*0.3,"AVALIAÇÃO INDIVIDUAL")))</f>
        <v/>
      </c>
      <c r="W4386" s="10"/>
      <c r="X4386" s="7"/>
      <c r="Y4386" s="13"/>
      <c r="Z4386" s="10"/>
      <c r="AA4386" s="10"/>
      <c r="AB4386" s="10"/>
      <c r="AC4386" s="13"/>
      <c r="AD4386" s="10"/>
      <c r="AE4386" s="7"/>
      <c r="AF4386" s="7"/>
      <c r="AG4386" s="7"/>
      <c r="AH4386" s="7"/>
      <c r="AI4386" s="14"/>
    </row>
    <row r="4387" spans="1:35" s="15" customFormat="1" ht="150" customHeight="1" x14ac:dyDescent="0.25">
      <c r="A4387" s="4"/>
      <c r="B4387" s="4" t="str">
        <f>IF(C4387="","",IF(G4387="NEXOMED",CONCATENATE("BIO",C4387),CONCATENATE("ML",C4387)))</f>
        <v/>
      </c>
      <c r="C4387" s="28"/>
      <c r="D4387" s="9"/>
      <c r="E4387" s="7"/>
      <c r="F4387" s="7"/>
      <c r="G4387" s="7"/>
      <c r="H4387" s="7"/>
      <c r="I4387" s="10"/>
      <c r="J4387" s="7"/>
      <c r="K4387" s="7"/>
      <c r="L4387" s="7"/>
      <c r="M4387" s="9"/>
      <c r="N4387" s="7"/>
      <c r="O4387" s="7"/>
      <c r="P4387" s="13"/>
      <c r="Q4387" s="11"/>
      <c r="R4387" s="7"/>
      <c r="S4387" s="24">
        <f>IFERROR(_xlfn.XLOOKUP(R4387,bio_produtos!$A:$A,bio_produtos!$C:$C),"")</f>
        <v>0</v>
      </c>
      <c r="T4387" s="12"/>
      <c r="U4387" s="23" t="str">
        <f>IF(T4387="","",SUM(T4387*N4387))</f>
        <v/>
      </c>
      <c r="V4387" s="23" t="str">
        <f>IF(U4387="","",IF(U4387&lt;10000,U4387,IF(U4387&lt;100000,U4387*0.3,"AVALIAÇÃO INDIVIDUAL")))</f>
        <v/>
      </c>
      <c r="W4387" s="10"/>
      <c r="X4387" s="7"/>
      <c r="Y4387" s="13"/>
      <c r="Z4387" s="10"/>
      <c r="AA4387" s="10"/>
      <c r="AB4387" s="10"/>
      <c r="AC4387" s="13"/>
      <c r="AD4387" s="10"/>
      <c r="AE4387" s="7"/>
      <c r="AF4387" s="7"/>
      <c r="AG4387" s="7"/>
      <c r="AH4387" s="7"/>
      <c r="AI4387" s="14"/>
    </row>
    <row r="4388" spans="1:35" s="15" customFormat="1" ht="150" customHeight="1" x14ac:dyDescent="0.25">
      <c r="A4388" s="4"/>
      <c r="B4388" s="4" t="str">
        <f>IF(C4388="","",IF(G4388="NEXOMED",CONCATENATE("BIO",C4388),CONCATENATE("ML",C4388)))</f>
        <v/>
      </c>
      <c r="C4388" s="28"/>
      <c r="D4388" s="9"/>
      <c r="E4388" s="7"/>
      <c r="F4388" s="7"/>
      <c r="G4388" s="7"/>
      <c r="H4388" s="7"/>
      <c r="I4388" s="10"/>
      <c r="J4388" s="7"/>
      <c r="K4388" s="7"/>
      <c r="L4388" s="7"/>
      <c r="M4388" s="9"/>
      <c r="N4388" s="7"/>
      <c r="O4388" s="7"/>
      <c r="P4388" s="13"/>
      <c r="Q4388" s="11"/>
      <c r="R4388" s="7"/>
      <c r="S4388" s="24">
        <f>IFERROR(_xlfn.XLOOKUP(R4388,bio_produtos!$A:$A,bio_produtos!$C:$C),"")</f>
        <v>0</v>
      </c>
      <c r="T4388" s="12"/>
      <c r="U4388" s="23" t="str">
        <f>IF(T4388="","",SUM(T4388*N4388))</f>
        <v/>
      </c>
      <c r="V4388" s="23" t="str">
        <f>IF(U4388="","",IF(U4388&lt;10000,U4388,IF(U4388&lt;100000,U4388*0.3,"AVALIAÇÃO INDIVIDUAL")))</f>
        <v/>
      </c>
      <c r="W4388" s="10"/>
      <c r="X4388" s="7"/>
      <c r="Y4388" s="13"/>
      <c r="Z4388" s="10"/>
      <c r="AA4388" s="10"/>
      <c r="AB4388" s="10"/>
      <c r="AC4388" s="13"/>
      <c r="AD4388" s="10"/>
      <c r="AE4388" s="7"/>
      <c r="AF4388" s="7"/>
      <c r="AG4388" s="7"/>
      <c r="AH4388" s="7"/>
      <c r="AI4388" s="14"/>
    </row>
    <row r="4389" spans="1:35" s="15" customFormat="1" ht="150" customHeight="1" x14ac:dyDescent="0.25">
      <c r="A4389" s="4"/>
      <c r="B4389" s="4" t="str">
        <f>IF(C4389="","",IF(G4389="NEXOMED",CONCATENATE("BIO",C4389),CONCATENATE("ML",C4389)))</f>
        <v/>
      </c>
      <c r="C4389" s="28"/>
      <c r="D4389" s="9"/>
      <c r="E4389" s="7"/>
      <c r="F4389" s="7"/>
      <c r="G4389" s="7"/>
      <c r="H4389" s="7"/>
      <c r="I4389" s="10"/>
      <c r="J4389" s="7"/>
      <c r="K4389" s="7"/>
      <c r="L4389" s="7"/>
      <c r="M4389" s="9"/>
      <c r="N4389" s="7"/>
      <c r="O4389" s="7"/>
      <c r="P4389" s="13"/>
      <c r="Q4389" s="11"/>
      <c r="R4389" s="7"/>
      <c r="S4389" s="24">
        <f>IFERROR(_xlfn.XLOOKUP(R4389,bio_produtos!$A:$A,bio_produtos!$C:$C),"")</f>
        <v>0</v>
      </c>
      <c r="T4389" s="12"/>
      <c r="U4389" s="23" t="str">
        <f>IF(T4389="","",SUM(T4389*N4389))</f>
        <v/>
      </c>
      <c r="V4389" s="23" t="str">
        <f>IF(U4389="","",IF(U4389&lt;10000,U4389,IF(U4389&lt;100000,U4389*0.3,"AVALIAÇÃO INDIVIDUAL")))</f>
        <v/>
      </c>
      <c r="W4389" s="10"/>
      <c r="X4389" s="7"/>
      <c r="Y4389" s="13"/>
      <c r="Z4389" s="10"/>
      <c r="AA4389" s="10"/>
      <c r="AB4389" s="10"/>
      <c r="AC4389" s="13"/>
      <c r="AD4389" s="10"/>
      <c r="AE4389" s="7"/>
      <c r="AF4389" s="7"/>
      <c r="AG4389" s="7"/>
      <c r="AH4389" s="7"/>
      <c r="AI4389" s="14"/>
    </row>
    <row r="4390" spans="1:35" s="15" customFormat="1" ht="150" customHeight="1" x14ac:dyDescent="0.25">
      <c r="A4390" s="4"/>
      <c r="B4390" s="4" t="str">
        <f>IF(C4390="","",IF(G4390="NEXOMED",CONCATENATE("BIO",C4390),CONCATENATE("ML",C4390)))</f>
        <v/>
      </c>
      <c r="C4390" s="28"/>
      <c r="D4390" s="9"/>
      <c r="E4390" s="7"/>
      <c r="F4390" s="7"/>
      <c r="G4390" s="7"/>
      <c r="H4390" s="7"/>
      <c r="I4390" s="10"/>
      <c r="J4390" s="7"/>
      <c r="K4390" s="7"/>
      <c r="L4390" s="7"/>
      <c r="M4390" s="9"/>
      <c r="N4390" s="7"/>
      <c r="O4390" s="7"/>
      <c r="P4390" s="13"/>
      <c r="Q4390" s="11"/>
      <c r="R4390" s="7"/>
      <c r="S4390" s="24">
        <f>IFERROR(_xlfn.XLOOKUP(R4390,bio_produtos!$A:$A,bio_produtos!$C:$C),"")</f>
        <v>0</v>
      </c>
      <c r="T4390" s="12"/>
      <c r="U4390" s="23" t="str">
        <f>IF(T4390="","",SUM(T4390*N4390))</f>
        <v/>
      </c>
      <c r="V4390" s="23" t="str">
        <f>IF(U4390="","",IF(U4390&lt;10000,U4390,IF(U4390&lt;100000,U4390*0.3,"AVALIAÇÃO INDIVIDUAL")))</f>
        <v/>
      </c>
      <c r="W4390" s="10"/>
      <c r="X4390" s="7"/>
      <c r="Y4390" s="13"/>
      <c r="Z4390" s="10"/>
      <c r="AA4390" s="10"/>
      <c r="AB4390" s="10"/>
      <c r="AC4390" s="13"/>
      <c r="AD4390" s="10"/>
      <c r="AE4390" s="7"/>
      <c r="AF4390" s="7"/>
      <c r="AG4390" s="7"/>
      <c r="AH4390" s="7"/>
      <c r="AI4390" s="14"/>
    </row>
    <row r="4391" spans="1:35" s="15" customFormat="1" ht="150" customHeight="1" x14ac:dyDescent="0.25">
      <c r="A4391" s="4"/>
      <c r="B4391" s="4" t="str">
        <f>IF(C4391="","",IF(G4391="NEXOMED",CONCATENATE("BIO",C4391),CONCATENATE("ML",C4391)))</f>
        <v/>
      </c>
      <c r="C4391" s="28"/>
      <c r="D4391" s="9"/>
      <c r="E4391" s="7"/>
      <c r="F4391" s="7"/>
      <c r="G4391" s="7"/>
      <c r="H4391" s="7"/>
      <c r="I4391" s="10"/>
      <c r="J4391" s="7"/>
      <c r="K4391" s="7"/>
      <c r="L4391" s="7"/>
      <c r="M4391" s="9"/>
      <c r="N4391" s="7"/>
      <c r="O4391" s="7"/>
      <c r="P4391" s="13"/>
      <c r="Q4391" s="11"/>
      <c r="R4391" s="7"/>
      <c r="S4391" s="24">
        <f>IFERROR(_xlfn.XLOOKUP(R4391,bio_produtos!$A:$A,bio_produtos!$C:$C),"")</f>
        <v>0</v>
      </c>
      <c r="T4391" s="12"/>
      <c r="U4391" s="23" t="str">
        <f>IF(T4391="","",SUM(T4391*N4391))</f>
        <v/>
      </c>
      <c r="V4391" s="23" t="str">
        <f>IF(U4391="","",IF(U4391&lt;10000,U4391,IF(U4391&lt;100000,U4391*0.3,"AVALIAÇÃO INDIVIDUAL")))</f>
        <v/>
      </c>
      <c r="W4391" s="10"/>
      <c r="X4391" s="7"/>
      <c r="Y4391" s="13"/>
      <c r="Z4391" s="10"/>
      <c r="AA4391" s="10"/>
      <c r="AB4391" s="10"/>
      <c r="AC4391" s="13"/>
      <c r="AD4391" s="10"/>
      <c r="AE4391" s="7"/>
      <c r="AF4391" s="7"/>
      <c r="AG4391" s="7"/>
      <c r="AH4391" s="7"/>
      <c r="AI4391" s="14"/>
    </row>
    <row r="4392" spans="1:35" s="15" customFormat="1" ht="150" customHeight="1" x14ac:dyDescent="0.25">
      <c r="A4392" s="4"/>
      <c r="B4392" s="4" t="str">
        <f>IF(C4392="","",IF(G4392="NEXOMED",CONCATENATE("BIO",C4392),CONCATENATE("ML",C4392)))</f>
        <v/>
      </c>
      <c r="C4392" s="28"/>
      <c r="D4392" s="9"/>
      <c r="E4392" s="7"/>
      <c r="F4392" s="7"/>
      <c r="G4392" s="7"/>
      <c r="H4392" s="7"/>
      <c r="I4392" s="10"/>
      <c r="J4392" s="7"/>
      <c r="K4392" s="7"/>
      <c r="L4392" s="7"/>
      <c r="M4392" s="9"/>
      <c r="N4392" s="7"/>
      <c r="O4392" s="7"/>
      <c r="P4392" s="13"/>
      <c r="Q4392" s="11"/>
      <c r="R4392" s="7"/>
      <c r="S4392" s="24">
        <f>IFERROR(_xlfn.XLOOKUP(R4392,bio_produtos!$A:$A,bio_produtos!$C:$C),"")</f>
        <v>0</v>
      </c>
      <c r="T4392" s="12"/>
      <c r="U4392" s="23" t="str">
        <f>IF(T4392="","",SUM(T4392*N4392))</f>
        <v/>
      </c>
      <c r="V4392" s="23" t="str">
        <f>IF(U4392="","",IF(U4392&lt;10000,U4392,IF(U4392&lt;100000,U4392*0.3,"AVALIAÇÃO INDIVIDUAL")))</f>
        <v/>
      </c>
      <c r="W4392" s="10"/>
      <c r="X4392" s="7"/>
      <c r="Y4392" s="13"/>
      <c r="Z4392" s="10"/>
      <c r="AA4392" s="10"/>
      <c r="AB4392" s="10"/>
      <c r="AC4392" s="13"/>
      <c r="AD4392" s="10"/>
      <c r="AE4392" s="7"/>
      <c r="AF4392" s="7"/>
      <c r="AG4392" s="7"/>
      <c r="AH4392" s="7"/>
      <c r="AI4392" s="14"/>
    </row>
    <row r="4393" spans="1:35" s="15" customFormat="1" ht="150" customHeight="1" x14ac:dyDescent="0.25">
      <c r="A4393" s="4"/>
      <c r="B4393" s="4" t="str">
        <f>IF(C4393="","",IF(G4393="NEXOMED",CONCATENATE("BIO",C4393),CONCATENATE("ML",C4393)))</f>
        <v/>
      </c>
      <c r="C4393" s="28"/>
      <c r="D4393" s="9"/>
      <c r="E4393" s="7"/>
      <c r="F4393" s="7"/>
      <c r="G4393" s="7"/>
      <c r="H4393" s="7"/>
      <c r="I4393" s="10"/>
      <c r="J4393" s="7"/>
      <c r="K4393" s="7"/>
      <c r="L4393" s="7"/>
      <c r="M4393" s="9"/>
      <c r="N4393" s="7"/>
      <c r="O4393" s="7"/>
      <c r="P4393" s="13"/>
      <c r="Q4393" s="11"/>
      <c r="R4393" s="7"/>
      <c r="S4393" s="24">
        <f>IFERROR(_xlfn.XLOOKUP(R4393,bio_produtos!$A:$A,bio_produtos!$C:$C),"")</f>
        <v>0</v>
      </c>
      <c r="T4393" s="12"/>
      <c r="U4393" s="23" t="str">
        <f>IF(T4393="","",SUM(T4393*N4393))</f>
        <v/>
      </c>
      <c r="V4393" s="23" t="str">
        <f>IF(U4393="","",IF(U4393&lt;10000,U4393,IF(U4393&lt;100000,U4393*0.3,"AVALIAÇÃO INDIVIDUAL")))</f>
        <v/>
      </c>
      <c r="W4393" s="10"/>
      <c r="X4393" s="7"/>
      <c r="Y4393" s="13"/>
      <c r="Z4393" s="10"/>
      <c r="AA4393" s="10"/>
      <c r="AB4393" s="10"/>
      <c r="AC4393" s="13"/>
      <c r="AD4393" s="10"/>
      <c r="AE4393" s="7"/>
      <c r="AF4393" s="7"/>
      <c r="AG4393" s="7"/>
      <c r="AH4393" s="7"/>
      <c r="AI4393" s="14"/>
    </row>
    <row r="4394" spans="1:35" s="15" customFormat="1" ht="150" customHeight="1" x14ac:dyDescent="0.25">
      <c r="A4394" s="4"/>
      <c r="B4394" s="4" t="str">
        <f>IF(C4394="","",IF(G4394="NEXOMED",CONCATENATE("BIO",C4394),CONCATENATE("ML",C4394)))</f>
        <v/>
      </c>
      <c r="C4394" s="28"/>
      <c r="D4394" s="9"/>
      <c r="E4394" s="7"/>
      <c r="F4394" s="7"/>
      <c r="G4394" s="7"/>
      <c r="H4394" s="7"/>
      <c r="I4394" s="10"/>
      <c r="J4394" s="7"/>
      <c r="K4394" s="7"/>
      <c r="L4394" s="7"/>
      <c r="M4394" s="9"/>
      <c r="N4394" s="7"/>
      <c r="O4394" s="7"/>
      <c r="P4394" s="13"/>
      <c r="Q4394" s="11"/>
      <c r="R4394" s="7"/>
      <c r="S4394" s="24">
        <f>IFERROR(_xlfn.XLOOKUP(R4394,bio_produtos!$A:$A,bio_produtos!$C:$C),"")</f>
        <v>0</v>
      </c>
      <c r="T4394" s="12"/>
      <c r="U4394" s="23" t="str">
        <f>IF(T4394="","",SUM(T4394*N4394))</f>
        <v/>
      </c>
      <c r="V4394" s="23" t="str">
        <f>IF(U4394="","",IF(U4394&lt;10000,U4394,IF(U4394&lt;100000,U4394*0.3,"AVALIAÇÃO INDIVIDUAL")))</f>
        <v/>
      </c>
      <c r="W4394" s="10"/>
      <c r="X4394" s="7"/>
      <c r="Y4394" s="13"/>
      <c r="Z4394" s="10"/>
      <c r="AA4394" s="10"/>
      <c r="AB4394" s="10"/>
      <c r="AC4394" s="13"/>
      <c r="AD4394" s="10"/>
      <c r="AE4394" s="7"/>
      <c r="AF4394" s="7"/>
      <c r="AG4394" s="7"/>
      <c r="AH4394" s="7"/>
      <c r="AI4394" s="14"/>
    </row>
    <row r="4395" spans="1:35" s="15" customFormat="1" ht="150" customHeight="1" x14ac:dyDescent="0.25">
      <c r="A4395" s="4"/>
      <c r="B4395" s="4" t="str">
        <f>IF(C4395="","",IF(G4395="NEXOMED",CONCATENATE("BIO",C4395),CONCATENATE("ML",C4395)))</f>
        <v/>
      </c>
      <c r="C4395" s="28"/>
      <c r="D4395" s="9"/>
      <c r="E4395" s="7"/>
      <c r="F4395" s="7"/>
      <c r="G4395" s="7"/>
      <c r="H4395" s="7"/>
      <c r="I4395" s="10"/>
      <c r="J4395" s="7"/>
      <c r="K4395" s="7"/>
      <c r="L4395" s="7"/>
      <c r="M4395" s="9"/>
      <c r="N4395" s="7"/>
      <c r="O4395" s="7"/>
      <c r="P4395" s="13"/>
      <c r="Q4395" s="11"/>
      <c r="R4395" s="7"/>
      <c r="S4395" s="24">
        <f>IFERROR(_xlfn.XLOOKUP(R4395,bio_produtos!$A:$A,bio_produtos!$C:$C),"")</f>
        <v>0</v>
      </c>
      <c r="T4395" s="12"/>
      <c r="U4395" s="23" t="str">
        <f>IF(T4395="","",SUM(T4395*N4395))</f>
        <v/>
      </c>
      <c r="V4395" s="23" t="str">
        <f>IF(U4395="","",IF(U4395&lt;10000,U4395,IF(U4395&lt;100000,U4395*0.3,"AVALIAÇÃO INDIVIDUAL")))</f>
        <v/>
      </c>
      <c r="W4395" s="10"/>
      <c r="X4395" s="7"/>
      <c r="Y4395" s="13"/>
      <c r="Z4395" s="10"/>
      <c r="AA4395" s="10"/>
      <c r="AB4395" s="10"/>
      <c r="AC4395" s="13"/>
      <c r="AD4395" s="10"/>
      <c r="AE4395" s="7"/>
      <c r="AF4395" s="7"/>
      <c r="AG4395" s="7"/>
      <c r="AH4395" s="7"/>
      <c r="AI4395" s="14"/>
    </row>
    <row r="4396" spans="1:35" s="15" customFormat="1" ht="150" customHeight="1" x14ac:dyDescent="0.25">
      <c r="A4396" s="4"/>
      <c r="B4396" s="4" t="str">
        <f>IF(C4396="","",IF(G4396="NEXOMED",CONCATENATE("BIO",C4396),CONCATENATE("ML",C4396)))</f>
        <v/>
      </c>
      <c r="C4396" s="28"/>
      <c r="D4396" s="9"/>
      <c r="E4396" s="7"/>
      <c r="F4396" s="7"/>
      <c r="G4396" s="7"/>
      <c r="H4396" s="7"/>
      <c r="I4396" s="10"/>
      <c r="J4396" s="7"/>
      <c r="K4396" s="7"/>
      <c r="L4396" s="7"/>
      <c r="M4396" s="9"/>
      <c r="N4396" s="7"/>
      <c r="O4396" s="7"/>
      <c r="P4396" s="13"/>
      <c r="Q4396" s="11"/>
      <c r="R4396" s="7"/>
      <c r="S4396" s="24">
        <f>IFERROR(_xlfn.XLOOKUP(R4396,bio_produtos!$A:$A,bio_produtos!$C:$C),"")</f>
        <v>0</v>
      </c>
      <c r="T4396" s="12"/>
      <c r="U4396" s="23" t="str">
        <f>IF(T4396="","",SUM(T4396*N4396))</f>
        <v/>
      </c>
      <c r="V4396" s="23" t="str">
        <f>IF(U4396="","",IF(U4396&lt;10000,U4396,IF(U4396&lt;100000,U4396*0.3,"AVALIAÇÃO INDIVIDUAL")))</f>
        <v/>
      </c>
      <c r="W4396" s="10"/>
      <c r="X4396" s="7"/>
      <c r="Y4396" s="13"/>
      <c r="Z4396" s="10"/>
      <c r="AA4396" s="10"/>
      <c r="AB4396" s="10"/>
      <c r="AC4396" s="13"/>
      <c r="AD4396" s="10"/>
      <c r="AE4396" s="7"/>
      <c r="AF4396" s="7"/>
      <c r="AG4396" s="7"/>
      <c r="AH4396" s="7"/>
      <c r="AI4396" s="14"/>
    </row>
    <row r="4397" spans="1:35" s="15" customFormat="1" ht="150" customHeight="1" x14ac:dyDescent="0.25">
      <c r="A4397" s="4"/>
      <c r="B4397" s="4" t="str">
        <f>IF(C4397="","",IF(G4397="NEXOMED",CONCATENATE("BIO",C4397),CONCATENATE("ML",C4397)))</f>
        <v/>
      </c>
      <c r="C4397" s="28"/>
      <c r="D4397" s="9"/>
      <c r="E4397" s="7"/>
      <c r="F4397" s="7"/>
      <c r="G4397" s="7"/>
      <c r="H4397" s="7"/>
      <c r="I4397" s="10"/>
      <c r="J4397" s="7"/>
      <c r="K4397" s="7"/>
      <c r="L4397" s="7"/>
      <c r="M4397" s="9"/>
      <c r="N4397" s="7"/>
      <c r="O4397" s="7"/>
      <c r="P4397" s="13"/>
      <c r="Q4397" s="11"/>
      <c r="R4397" s="7"/>
      <c r="S4397" s="24">
        <f>IFERROR(_xlfn.XLOOKUP(R4397,bio_produtos!$A:$A,bio_produtos!$C:$C),"")</f>
        <v>0</v>
      </c>
      <c r="T4397" s="12"/>
      <c r="U4397" s="23" t="str">
        <f>IF(T4397="","",SUM(T4397*N4397))</f>
        <v/>
      </c>
      <c r="V4397" s="23" t="str">
        <f>IF(U4397="","",IF(U4397&lt;10000,U4397,IF(U4397&lt;100000,U4397*0.3,"AVALIAÇÃO INDIVIDUAL")))</f>
        <v/>
      </c>
      <c r="W4397" s="10"/>
      <c r="X4397" s="7"/>
      <c r="Y4397" s="13"/>
      <c r="Z4397" s="10"/>
      <c r="AA4397" s="10"/>
      <c r="AB4397" s="10"/>
      <c r="AC4397" s="13"/>
      <c r="AD4397" s="10"/>
      <c r="AE4397" s="7"/>
      <c r="AF4397" s="7"/>
      <c r="AG4397" s="7"/>
      <c r="AH4397" s="7"/>
      <c r="AI4397" s="14"/>
    </row>
    <row r="4398" spans="1:35" s="15" customFormat="1" ht="150" customHeight="1" x14ac:dyDescent="0.25">
      <c r="A4398" s="4"/>
      <c r="B4398" s="4" t="str">
        <f>IF(C4398="","",IF(G4398="NEXOMED",CONCATENATE("BIO",C4398),CONCATENATE("ML",C4398)))</f>
        <v/>
      </c>
      <c r="C4398" s="28"/>
      <c r="D4398" s="9"/>
      <c r="E4398" s="7"/>
      <c r="F4398" s="7"/>
      <c r="G4398" s="7"/>
      <c r="H4398" s="7"/>
      <c r="I4398" s="10"/>
      <c r="J4398" s="7"/>
      <c r="K4398" s="7"/>
      <c r="L4398" s="7"/>
      <c r="M4398" s="9"/>
      <c r="N4398" s="7"/>
      <c r="O4398" s="7"/>
      <c r="P4398" s="13"/>
      <c r="Q4398" s="11"/>
      <c r="R4398" s="7"/>
      <c r="S4398" s="24">
        <f>IFERROR(_xlfn.XLOOKUP(R4398,bio_produtos!$A:$A,bio_produtos!$C:$C),"")</f>
        <v>0</v>
      </c>
      <c r="T4398" s="12"/>
      <c r="U4398" s="23" t="str">
        <f>IF(T4398="","",SUM(T4398*N4398))</f>
        <v/>
      </c>
      <c r="V4398" s="23" t="str">
        <f>IF(U4398="","",IF(U4398&lt;10000,U4398,IF(U4398&lt;100000,U4398*0.3,"AVALIAÇÃO INDIVIDUAL")))</f>
        <v/>
      </c>
      <c r="W4398" s="10"/>
      <c r="X4398" s="7"/>
      <c r="Y4398" s="13"/>
      <c r="Z4398" s="10"/>
      <c r="AA4398" s="10"/>
      <c r="AB4398" s="10"/>
      <c r="AC4398" s="13"/>
      <c r="AD4398" s="10"/>
      <c r="AE4398" s="7"/>
      <c r="AF4398" s="7"/>
      <c r="AG4398" s="7"/>
      <c r="AH4398" s="7"/>
      <c r="AI4398" s="14"/>
    </row>
    <row r="4399" spans="1:35" s="15" customFormat="1" ht="150" customHeight="1" x14ac:dyDescent="0.25">
      <c r="A4399" s="4"/>
      <c r="B4399" s="4" t="str">
        <f>IF(C4399="","",IF(G4399="NEXOMED",CONCATENATE("BIO",C4399),CONCATENATE("ML",C4399)))</f>
        <v/>
      </c>
      <c r="C4399" s="28"/>
      <c r="D4399" s="9"/>
      <c r="E4399" s="7"/>
      <c r="F4399" s="7"/>
      <c r="G4399" s="7"/>
      <c r="H4399" s="7"/>
      <c r="I4399" s="10"/>
      <c r="J4399" s="7"/>
      <c r="K4399" s="7"/>
      <c r="L4399" s="7"/>
      <c r="M4399" s="9"/>
      <c r="N4399" s="7"/>
      <c r="O4399" s="7"/>
      <c r="P4399" s="13"/>
      <c r="Q4399" s="11"/>
      <c r="R4399" s="7"/>
      <c r="S4399" s="24">
        <f>IFERROR(_xlfn.XLOOKUP(R4399,bio_produtos!$A:$A,bio_produtos!$C:$C),"")</f>
        <v>0</v>
      </c>
      <c r="T4399" s="12"/>
      <c r="U4399" s="23" t="str">
        <f>IF(T4399="","",SUM(T4399*N4399))</f>
        <v/>
      </c>
      <c r="V4399" s="23" t="str">
        <f>IF(U4399="","",IF(U4399&lt;10000,U4399,IF(U4399&lt;100000,U4399*0.3,"AVALIAÇÃO INDIVIDUAL")))</f>
        <v/>
      </c>
      <c r="W4399" s="10"/>
      <c r="X4399" s="7"/>
      <c r="Y4399" s="13"/>
      <c r="Z4399" s="10"/>
      <c r="AA4399" s="10"/>
      <c r="AB4399" s="10"/>
      <c r="AC4399" s="13"/>
      <c r="AD4399" s="10"/>
      <c r="AE4399" s="7"/>
      <c r="AF4399" s="7"/>
      <c r="AG4399" s="7"/>
      <c r="AH4399" s="7"/>
      <c r="AI4399" s="14"/>
    </row>
    <row r="4400" spans="1:35" s="15" customFormat="1" ht="150" customHeight="1" x14ac:dyDescent="0.25">
      <c r="A4400" s="4"/>
      <c r="B4400" s="4" t="str">
        <f>IF(C4400="","",IF(G4400="NEXOMED",CONCATENATE("BIO",C4400),CONCATENATE("ML",C4400)))</f>
        <v/>
      </c>
      <c r="C4400" s="28"/>
      <c r="D4400" s="9"/>
      <c r="E4400" s="7"/>
      <c r="F4400" s="7"/>
      <c r="G4400" s="7"/>
      <c r="H4400" s="7"/>
      <c r="I4400" s="10"/>
      <c r="J4400" s="7"/>
      <c r="K4400" s="7"/>
      <c r="L4400" s="7"/>
      <c r="M4400" s="9"/>
      <c r="N4400" s="7"/>
      <c r="O4400" s="7"/>
      <c r="P4400" s="13"/>
      <c r="Q4400" s="11"/>
      <c r="R4400" s="7"/>
      <c r="S4400" s="24">
        <f>IFERROR(_xlfn.XLOOKUP(R4400,bio_produtos!$A:$A,bio_produtos!$C:$C),"")</f>
        <v>0</v>
      </c>
      <c r="T4400" s="12"/>
      <c r="U4400" s="23" t="str">
        <f>IF(T4400="","",SUM(T4400*N4400))</f>
        <v/>
      </c>
      <c r="V4400" s="23" t="str">
        <f>IF(U4400="","",IF(U4400&lt;10000,U4400,IF(U4400&lt;100000,U4400*0.3,"AVALIAÇÃO INDIVIDUAL")))</f>
        <v/>
      </c>
      <c r="W4400" s="10"/>
      <c r="X4400" s="7"/>
      <c r="Y4400" s="13"/>
      <c r="Z4400" s="10"/>
      <c r="AA4400" s="10"/>
      <c r="AB4400" s="10"/>
      <c r="AC4400" s="13"/>
      <c r="AD4400" s="10"/>
      <c r="AE4400" s="7"/>
      <c r="AF4400" s="7"/>
      <c r="AG4400" s="7"/>
      <c r="AH4400" s="7"/>
      <c r="AI4400" s="14"/>
    </row>
    <row r="4401" spans="1:35" s="15" customFormat="1" ht="150" customHeight="1" x14ac:dyDescent="0.25">
      <c r="A4401" s="4"/>
      <c r="B4401" s="4" t="str">
        <f>IF(C4401="","",IF(G4401="NEXOMED",CONCATENATE("BIO",C4401),CONCATENATE("ML",C4401)))</f>
        <v/>
      </c>
      <c r="C4401" s="28"/>
      <c r="D4401" s="9"/>
      <c r="E4401" s="7"/>
      <c r="F4401" s="7"/>
      <c r="G4401" s="7"/>
      <c r="H4401" s="7"/>
      <c r="I4401" s="10"/>
      <c r="J4401" s="7"/>
      <c r="K4401" s="7"/>
      <c r="L4401" s="7"/>
      <c r="M4401" s="9"/>
      <c r="N4401" s="7"/>
      <c r="O4401" s="7"/>
      <c r="P4401" s="13"/>
      <c r="Q4401" s="11"/>
      <c r="R4401" s="7"/>
      <c r="S4401" s="24">
        <f>IFERROR(_xlfn.XLOOKUP(R4401,bio_produtos!$A:$A,bio_produtos!$C:$C),"")</f>
        <v>0</v>
      </c>
      <c r="T4401" s="12"/>
      <c r="U4401" s="23" t="str">
        <f>IF(T4401="","",SUM(T4401*N4401))</f>
        <v/>
      </c>
      <c r="V4401" s="23" t="str">
        <f>IF(U4401="","",IF(U4401&lt;10000,U4401,IF(U4401&lt;100000,U4401*0.3,"AVALIAÇÃO INDIVIDUAL")))</f>
        <v/>
      </c>
      <c r="W4401" s="10"/>
      <c r="X4401" s="7"/>
      <c r="Y4401" s="13"/>
      <c r="Z4401" s="10"/>
      <c r="AA4401" s="10"/>
      <c r="AB4401" s="10"/>
      <c r="AC4401" s="13"/>
      <c r="AD4401" s="10"/>
      <c r="AE4401" s="7"/>
      <c r="AF4401" s="7"/>
      <c r="AG4401" s="7"/>
      <c r="AH4401" s="7"/>
      <c r="AI4401" s="14"/>
    </row>
    <row r="4402" spans="1:35" s="15" customFormat="1" ht="150" customHeight="1" x14ac:dyDescent="0.25">
      <c r="A4402" s="4"/>
      <c r="B4402" s="4" t="str">
        <f>IF(C4402="","",IF(G4402="NEXOMED",CONCATENATE("BIO",C4402),CONCATENATE("ML",C4402)))</f>
        <v/>
      </c>
      <c r="C4402" s="28"/>
      <c r="D4402" s="9"/>
      <c r="E4402" s="7"/>
      <c r="F4402" s="7"/>
      <c r="G4402" s="7"/>
      <c r="H4402" s="7"/>
      <c r="I4402" s="10"/>
      <c r="J4402" s="7"/>
      <c r="K4402" s="7"/>
      <c r="L4402" s="7"/>
      <c r="M4402" s="9"/>
      <c r="N4402" s="7"/>
      <c r="O4402" s="7"/>
      <c r="P4402" s="13"/>
      <c r="Q4402" s="11"/>
      <c r="R4402" s="7"/>
      <c r="S4402" s="24">
        <f>IFERROR(_xlfn.XLOOKUP(R4402,bio_produtos!$A:$A,bio_produtos!$C:$C),"")</f>
        <v>0</v>
      </c>
      <c r="T4402" s="12"/>
      <c r="U4402" s="23" t="str">
        <f>IF(T4402="","",SUM(T4402*N4402))</f>
        <v/>
      </c>
      <c r="V4402" s="23" t="str">
        <f>IF(U4402="","",IF(U4402&lt;10000,U4402,IF(U4402&lt;100000,U4402*0.3,"AVALIAÇÃO INDIVIDUAL")))</f>
        <v/>
      </c>
      <c r="W4402" s="10"/>
      <c r="X4402" s="7"/>
      <c r="Y4402" s="13"/>
      <c r="Z4402" s="10"/>
      <c r="AA4402" s="10"/>
      <c r="AB4402" s="10"/>
      <c r="AC4402" s="13"/>
      <c r="AD4402" s="10"/>
      <c r="AE4402" s="7"/>
      <c r="AF4402" s="7"/>
      <c r="AG4402" s="7"/>
      <c r="AH4402" s="7"/>
      <c r="AI4402" s="14"/>
    </row>
    <row r="4403" spans="1:35" s="15" customFormat="1" ht="150" customHeight="1" x14ac:dyDescent="0.25">
      <c r="A4403" s="4"/>
      <c r="B4403" s="4" t="str">
        <f>IF(C4403="","",IF(G4403="NEXOMED",CONCATENATE("BIO",C4403),CONCATENATE("ML",C4403)))</f>
        <v/>
      </c>
      <c r="C4403" s="28"/>
      <c r="D4403" s="9"/>
      <c r="E4403" s="7"/>
      <c r="F4403" s="7"/>
      <c r="G4403" s="7"/>
      <c r="H4403" s="7"/>
      <c r="I4403" s="10"/>
      <c r="J4403" s="7"/>
      <c r="K4403" s="7"/>
      <c r="L4403" s="7"/>
      <c r="M4403" s="9"/>
      <c r="N4403" s="7"/>
      <c r="O4403" s="7"/>
      <c r="P4403" s="13"/>
      <c r="Q4403" s="11"/>
      <c r="R4403" s="7"/>
      <c r="S4403" s="24">
        <f>IFERROR(_xlfn.XLOOKUP(R4403,bio_produtos!$A:$A,bio_produtos!$C:$C),"")</f>
        <v>0</v>
      </c>
      <c r="T4403" s="12"/>
      <c r="U4403" s="23" t="str">
        <f>IF(T4403="","",SUM(T4403*N4403))</f>
        <v/>
      </c>
      <c r="V4403" s="23" t="str">
        <f>IF(U4403="","",IF(U4403&lt;10000,U4403,IF(U4403&lt;100000,U4403*0.3,"AVALIAÇÃO INDIVIDUAL")))</f>
        <v/>
      </c>
      <c r="W4403" s="10"/>
      <c r="X4403" s="7"/>
      <c r="Y4403" s="13"/>
      <c r="Z4403" s="10"/>
      <c r="AA4403" s="10"/>
      <c r="AB4403" s="10"/>
      <c r="AC4403" s="13"/>
      <c r="AD4403" s="10"/>
      <c r="AE4403" s="7"/>
      <c r="AF4403" s="7"/>
      <c r="AG4403" s="7"/>
      <c r="AH4403" s="7"/>
      <c r="AI4403" s="14"/>
    </row>
    <row r="4404" spans="1:35" s="15" customFormat="1" ht="150" customHeight="1" x14ac:dyDescent="0.25">
      <c r="A4404" s="4"/>
      <c r="B4404" s="4" t="str">
        <f>IF(C4404="","",IF(G4404="NEXOMED",CONCATENATE("BIO",C4404),CONCATENATE("ML",C4404)))</f>
        <v/>
      </c>
      <c r="C4404" s="28"/>
      <c r="D4404" s="9"/>
      <c r="E4404" s="7"/>
      <c r="F4404" s="7"/>
      <c r="G4404" s="7"/>
      <c r="H4404" s="7"/>
      <c r="I4404" s="10"/>
      <c r="J4404" s="7"/>
      <c r="K4404" s="7"/>
      <c r="L4404" s="7"/>
      <c r="M4404" s="9"/>
      <c r="N4404" s="7"/>
      <c r="O4404" s="7"/>
      <c r="P4404" s="13"/>
      <c r="Q4404" s="11"/>
      <c r="R4404" s="7"/>
      <c r="S4404" s="24">
        <f>IFERROR(_xlfn.XLOOKUP(R4404,bio_produtos!$A:$A,bio_produtos!$C:$C),"")</f>
        <v>0</v>
      </c>
      <c r="T4404" s="12"/>
      <c r="U4404" s="23" t="str">
        <f>IF(T4404="","",SUM(T4404*N4404))</f>
        <v/>
      </c>
      <c r="V4404" s="23" t="str">
        <f>IF(U4404="","",IF(U4404&lt;10000,U4404,IF(U4404&lt;100000,U4404*0.3,"AVALIAÇÃO INDIVIDUAL")))</f>
        <v/>
      </c>
      <c r="W4404" s="10"/>
      <c r="X4404" s="7"/>
      <c r="Y4404" s="13"/>
      <c r="Z4404" s="10"/>
      <c r="AA4404" s="10"/>
      <c r="AB4404" s="10"/>
      <c r="AC4404" s="13"/>
      <c r="AD4404" s="10"/>
      <c r="AE4404" s="7"/>
      <c r="AF4404" s="7"/>
      <c r="AG4404" s="7"/>
      <c r="AH4404" s="7"/>
      <c r="AI4404" s="14"/>
    </row>
    <row r="4405" spans="1:35" s="15" customFormat="1" ht="150" customHeight="1" x14ac:dyDescent="0.25">
      <c r="A4405" s="4"/>
      <c r="B4405" s="4" t="str">
        <f>IF(C4405="","",IF(G4405="NEXOMED",CONCATENATE("BIO",C4405),CONCATENATE("ML",C4405)))</f>
        <v/>
      </c>
      <c r="C4405" s="28"/>
      <c r="D4405" s="9"/>
      <c r="E4405" s="7"/>
      <c r="F4405" s="7"/>
      <c r="G4405" s="7"/>
      <c r="H4405" s="7"/>
      <c r="I4405" s="10"/>
      <c r="J4405" s="7"/>
      <c r="K4405" s="7"/>
      <c r="L4405" s="7"/>
      <c r="M4405" s="9"/>
      <c r="N4405" s="7"/>
      <c r="O4405" s="7"/>
      <c r="P4405" s="13"/>
      <c r="Q4405" s="11"/>
      <c r="R4405" s="7"/>
      <c r="S4405" s="24">
        <f>IFERROR(_xlfn.XLOOKUP(R4405,bio_produtos!$A:$A,bio_produtos!$C:$C),"")</f>
        <v>0</v>
      </c>
      <c r="T4405" s="12"/>
      <c r="U4405" s="23" t="str">
        <f>IF(T4405="","",SUM(T4405*N4405))</f>
        <v/>
      </c>
      <c r="V4405" s="23" t="str">
        <f>IF(U4405="","",IF(U4405&lt;10000,U4405,IF(U4405&lt;100000,U4405*0.3,"AVALIAÇÃO INDIVIDUAL")))</f>
        <v/>
      </c>
      <c r="W4405" s="10"/>
      <c r="X4405" s="7"/>
      <c r="Y4405" s="13"/>
      <c r="Z4405" s="10"/>
      <c r="AA4405" s="10"/>
      <c r="AB4405" s="10"/>
      <c r="AC4405" s="13"/>
      <c r="AD4405" s="10"/>
      <c r="AE4405" s="7"/>
      <c r="AF4405" s="7"/>
      <c r="AG4405" s="7"/>
      <c r="AH4405" s="7"/>
      <c r="AI4405" s="14"/>
    </row>
    <row r="4406" spans="1:35" s="15" customFormat="1" ht="150" customHeight="1" x14ac:dyDescent="0.25">
      <c r="A4406" s="4"/>
      <c r="B4406" s="4" t="str">
        <f>IF(C4406="","",IF(G4406="NEXOMED",CONCATENATE("BIO",C4406),CONCATENATE("ML",C4406)))</f>
        <v/>
      </c>
      <c r="C4406" s="28"/>
      <c r="D4406" s="9"/>
      <c r="E4406" s="7"/>
      <c r="F4406" s="7"/>
      <c r="G4406" s="7"/>
      <c r="H4406" s="7"/>
      <c r="I4406" s="10"/>
      <c r="J4406" s="7"/>
      <c r="K4406" s="7"/>
      <c r="L4406" s="7"/>
      <c r="M4406" s="9"/>
      <c r="N4406" s="7"/>
      <c r="O4406" s="7"/>
      <c r="P4406" s="13"/>
      <c r="Q4406" s="11"/>
      <c r="R4406" s="7"/>
      <c r="S4406" s="24">
        <f>IFERROR(_xlfn.XLOOKUP(R4406,bio_produtos!$A:$A,bio_produtos!$C:$C),"")</f>
        <v>0</v>
      </c>
      <c r="T4406" s="12"/>
      <c r="U4406" s="23" t="str">
        <f>IF(T4406="","",SUM(T4406*N4406))</f>
        <v/>
      </c>
      <c r="V4406" s="23" t="str">
        <f>IF(U4406="","",IF(U4406&lt;10000,U4406,IF(U4406&lt;100000,U4406*0.3,"AVALIAÇÃO INDIVIDUAL")))</f>
        <v/>
      </c>
      <c r="W4406" s="10"/>
      <c r="X4406" s="7"/>
      <c r="Y4406" s="13"/>
      <c r="Z4406" s="10"/>
      <c r="AA4406" s="10"/>
      <c r="AB4406" s="10"/>
      <c r="AC4406" s="13"/>
      <c r="AD4406" s="10"/>
      <c r="AE4406" s="7"/>
      <c r="AF4406" s="7"/>
      <c r="AG4406" s="7"/>
      <c r="AH4406" s="7"/>
      <c r="AI4406" s="14"/>
    </row>
    <row r="4407" spans="1:35" s="15" customFormat="1" ht="150" customHeight="1" x14ac:dyDescent="0.25">
      <c r="A4407" s="4"/>
      <c r="B4407" s="4" t="str">
        <f>IF(C4407="","",IF(G4407="NEXOMED",CONCATENATE("BIO",C4407),CONCATENATE("ML",C4407)))</f>
        <v/>
      </c>
      <c r="C4407" s="28"/>
      <c r="D4407" s="9"/>
      <c r="E4407" s="7"/>
      <c r="F4407" s="7"/>
      <c r="G4407" s="7"/>
      <c r="H4407" s="7"/>
      <c r="I4407" s="10"/>
      <c r="J4407" s="7"/>
      <c r="K4407" s="7"/>
      <c r="L4407" s="7"/>
      <c r="M4407" s="9"/>
      <c r="N4407" s="7"/>
      <c r="O4407" s="7"/>
      <c r="P4407" s="13"/>
      <c r="Q4407" s="11"/>
      <c r="R4407" s="7"/>
      <c r="S4407" s="24">
        <f>IFERROR(_xlfn.XLOOKUP(R4407,bio_produtos!$A:$A,bio_produtos!$C:$C),"")</f>
        <v>0</v>
      </c>
      <c r="T4407" s="12"/>
      <c r="U4407" s="23" t="str">
        <f>IF(T4407="","",SUM(T4407*N4407))</f>
        <v/>
      </c>
      <c r="V4407" s="23" t="str">
        <f>IF(U4407="","",IF(U4407&lt;10000,U4407,IF(U4407&lt;100000,U4407*0.3,"AVALIAÇÃO INDIVIDUAL")))</f>
        <v/>
      </c>
      <c r="W4407" s="10"/>
      <c r="X4407" s="7"/>
      <c r="Y4407" s="13"/>
      <c r="Z4407" s="10"/>
      <c r="AA4407" s="10"/>
      <c r="AB4407" s="10"/>
      <c r="AC4407" s="13"/>
      <c r="AD4407" s="10"/>
      <c r="AE4407" s="7"/>
      <c r="AF4407" s="7"/>
      <c r="AG4407" s="7"/>
      <c r="AH4407" s="7"/>
      <c r="AI4407" s="14"/>
    </row>
    <row r="4408" spans="1:35" s="15" customFormat="1" ht="150" customHeight="1" x14ac:dyDescent="0.25">
      <c r="A4408" s="4"/>
      <c r="B4408" s="4" t="str">
        <f>IF(C4408="","",IF(G4408="NEXOMED",CONCATENATE("BIO",C4408),CONCATENATE("ML",C4408)))</f>
        <v/>
      </c>
      <c r="C4408" s="28"/>
      <c r="D4408" s="9"/>
      <c r="E4408" s="7"/>
      <c r="F4408" s="7"/>
      <c r="G4408" s="7"/>
      <c r="H4408" s="7"/>
      <c r="I4408" s="10"/>
      <c r="J4408" s="7"/>
      <c r="K4408" s="7"/>
      <c r="L4408" s="7"/>
      <c r="M4408" s="9"/>
      <c r="N4408" s="7"/>
      <c r="O4408" s="7"/>
      <c r="P4408" s="13"/>
      <c r="Q4408" s="11"/>
      <c r="R4408" s="7"/>
      <c r="S4408" s="24">
        <f>IFERROR(_xlfn.XLOOKUP(R4408,bio_produtos!$A:$A,bio_produtos!$C:$C),"")</f>
        <v>0</v>
      </c>
      <c r="T4408" s="12"/>
      <c r="U4408" s="23" t="str">
        <f>IF(T4408="","",SUM(T4408*N4408))</f>
        <v/>
      </c>
      <c r="V4408" s="23" t="str">
        <f>IF(U4408="","",IF(U4408&lt;10000,U4408,IF(U4408&lt;100000,U4408*0.3,"AVALIAÇÃO INDIVIDUAL")))</f>
        <v/>
      </c>
      <c r="W4408" s="10"/>
      <c r="X4408" s="7"/>
      <c r="Y4408" s="13"/>
      <c r="Z4408" s="10"/>
      <c r="AA4408" s="10"/>
      <c r="AB4408" s="10"/>
      <c r="AC4408" s="13"/>
      <c r="AD4408" s="10"/>
      <c r="AE4408" s="7"/>
      <c r="AF4408" s="7"/>
      <c r="AG4408" s="7"/>
      <c r="AH4408" s="7"/>
      <c r="AI4408" s="14"/>
    </row>
    <row r="4409" spans="1:35" s="15" customFormat="1" ht="150" customHeight="1" x14ac:dyDescent="0.25">
      <c r="A4409" s="4"/>
      <c r="B4409" s="4" t="str">
        <f>IF(C4409="","",IF(G4409="NEXOMED",CONCATENATE("BIO",C4409),CONCATENATE("ML",C4409)))</f>
        <v/>
      </c>
      <c r="C4409" s="28"/>
      <c r="D4409" s="9"/>
      <c r="E4409" s="7"/>
      <c r="F4409" s="7"/>
      <c r="G4409" s="7"/>
      <c r="H4409" s="7"/>
      <c r="I4409" s="10"/>
      <c r="J4409" s="7"/>
      <c r="K4409" s="7"/>
      <c r="L4409" s="7"/>
      <c r="M4409" s="9"/>
      <c r="N4409" s="7"/>
      <c r="O4409" s="7"/>
      <c r="P4409" s="13"/>
      <c r="Q4409" s="11"/>
      <c r="R4409" s="7"/>
      <c r="S4409" s="24">
        <f>IFERROR(_xlfn.XLOOKUP(R4409,bio_produtos!$A:$A,bio_produtos!$C:$C),"")</f>
        <v>0</v>
      </c>
      <c r="T4409" s="12"/>
      <c r="U4409" s="23" t="str">
        <f>IF(T4409="","",SUM(T4409*N4409))</f>
        <v/>
      </c>
      <c r="V4409" s="23" t="str">
        <f>IF(U4409="","",IF(U4409&lt;10000,U4409,IF(U4409&lt;100000,U4409*0.3,"AVALIAÇÃO INDIVIDUAL")))</f>
        <v/>
      </c>
      <c r="W4409" s="10"/>
      <c r="X4409" s="7"/>
      <c r="Y4409" s="13"/>
      <c r="Z4409" s="10"/>
      <c r="AA4409" s="10"/>
      <c r="AB4409" s="10"/>
      <c r="AC4409" s="13"/>
      <c r="AD4409" s="10"/>
      <c r="AE4409" s="7"/>
      <c r="AF4409" s="7"/>
      <c r="AG4409" s="7"/>
      <c r="AH4409" s="7"/>
      <c r="AI4409" s="14"/>
    </row>
    <row r="4410" spans="1:35" s="15" customFormat="1" ht="150" customHeight="1" x14ac:dyDescent="0.25">
      <c r="A4410" s="4"/>
      <c r="B4410" s="4" t="str">
        <f>IF(C4410="","",IF(G4410="NEXOMED",CONCATENATE("BIO",C4410),CONCATENATE("ML",C4410)))</f>
        <v/>
      </c>
      <c r="C4410" s="28"/>
      <c r="D4410" s="9"/>
      <c r="E4410" s="7"/>
      <c r="F4410" s="7"/>
      <c r="G4410" s="7"/>
      <c r="H4410" s="7"/>
      <c r="I4410" s="10"/>
      <c r="J4410" s="7"/>
      <c r="K4410" s="7"/>
      <c r="L4410" s="7"/>
      <c r="M4410" s="9"/>
      <c r="N4410" s="7"/>
      <c r="O4410" s="7"/>
      <c r="P4410" s="13"/>
      <c r="Q4410" s="11"/>
      <c r="R4410" s="7"/>
      <c r="S4410" s="24">
        <f>IFERROR(_xlfn.XLOOKUP(R4410,bio_produtos!$A:$A,bio_produtos!$C:$C),"")</f>
        <v>0</v>
      </c>
      <c r="T4410" s="12"/>
      <c r="U4410" s="23" t="str">
        <f>IF(T4410="","",SUM(T4410*N4410))</f>
        <v/>
      </c>
      <c r="V4410" s="23" t="str">
        <f>IF(U4410="","",IF(U4410&lt;10000,U4410,IF(U4410&lt;100000,U4410*0.3,"AVALIAÇÃO INDIVIDUAL")))</f>
        <v/>
      </c>
      <c r="W4410" s="10"/>
      <c r="X4410" s="7"/>
      <c r="Y4410" s="13"/>
      <c r="Z4410" s="10"/>
      <c r="AA4410" s="10"/>
      <c r="AB4410" s="10"/>
      <c r="AC4410" s="13"/>
      <c r="AD4410" s="10"/>
      <c r="AE4410" s="7"/>
      <c r="AF4410" s="7"/>
      <c r="AG4410" s="7"/>
      <c r="AH4410" s="7"/>
      <c r="AI4410" s="14"/>
    </row>
    <row r="4411" spans="1:35" s="15" customFormat="1" ht="150" customHeight="1" x14ac:dyDescent="0.25">
      <c r="A4411" s="4"/>
      <c r="B4411" s="4" t="str">
        <f>IF(C4411="","",IF(G4411="NEXOMED",CONCATENATE("BIO",C4411),CONCATENATE("ML",C4411)))</f>
        <v/>
      </c>
      <c r="C4411" s="28"/>
      <c r="D4411" s="9"/>
      <c r="E4411" s="7"/>
      <c r="F4411" s="7"/>
      <c r="G4411" s="7"/>
      <c r="H4411" s="7"/>
      <c r="I4411" s="10"/>
      <c r="J4411" s="7"/>
      <c r="K4411" s="7"/>
      <c r="L4411" s="7"/>
      <c r="M4411" s="9"/>
      <c r="N4411" s="7"/>
      <c r="O4411" s="7"/>
      <c r="P4411" s="13"/>
      <c r="Q4411" s="11"/>
      <c r="R4411" s="7"/>
      <c r="S4411" s="24">
        <f>IFERROR(_xlfn.XLOOKUP(R4411,bio_produtos!$A:$A,bio_produtos!$C:$C),"")</f>
        <v>0</v>
      </c>
      <c r="T4411" s="12"/>
      <c r="U4411" s="23" t="str">
        <f>IF(T4411="","",SUM(T4411*N4411))</f>
        <v/>
      </c>
      <c r="V4411" s="23" t="str">
        <f>IF(U4411="","",IF(U4411&lt;10000,U4411,IF(U4411&lt;100000,U4411*0.3,"AVALIAÇÃO INDIVIDUAL")))</f>
        <v/>
      </c>
      <c r="W4411" s="10"/>
      <c r="X4411" s="7"/>
      <c r="Y4411" s="13"/>
      <c r="Z4411" s="10"/>
      <c r="AA4411" s="10"/>
      <c r="AB4411" s="10"/>
      <c r="AC4411" s="13"/>
      <c r="AD4411" s="10"/>
      <c r="AE4411" s="7"/>
      <c r="AF4411" s="7"/>
      <c r="AG4411" s="7"/>
      <c r="AH4411" s="7"/>
      <c r="AI4411" s="14"/>
    </row>
    <row r="4412" spans="1:35" s="15" customFormat="1" ht="150" customHeight="1" x14ac:dyDescent="0.25">
      <c r="A4412" s="4"/>
      <c r="B4412" s="4" t="str">
        <f>IF(C4412="","",IF(G4412="NEXOMED",CONCATENATE("BIO",C4412),CONCATENATE("ML",C4412)))</f>
        <v/>
      </c>
      <c r="C4412" s="28"/>
      <c r="D4412" s="9"/>
      <c r="E4412" s="7"/>
      <c r="F4412" s="7"/>
      <c r="G4412" s="7"/>
      <c r="H4412" s="7"/>
      <c r="I4412" s="10"/>
      <c r="J4412" s="7"/>
      <c r="K4412" s="7"/>
      <c r="L4412" s="7"/>
      <c r="M4412" s="9"/>
      <c r="N4412" s="7"/>
      <c r="O4412" s="7"/>
      <c r="P4412" s="13"/>
      <c r="Q4412" s="11"/>
      <c r="R4412" s="7"/>
      <c r="S4412" s="24">
        <f>IFERROR(_xlfn.XLOOKUP(R4412,bio_produtos!$A:$A,bio_produtos!$C:$C),"")</f>
        <v>0</v>
      </c>
      <c r="T4412" s="12"/>
      <c r="U4412" s="23" t="str">
        <f>IF(T4412="","",SUM(T4412*N4412))</f>
        <v/>
      </c>
      <c r="V4412" s="23" t="str">
        <f>IF(U4412="","",IF(U4412&lt;10000,U4412,IF(U4412&lt;100000,U4412*0.3,"AVALIAÇÃO INDIVIDUAL")))</f>
        <v/>
      </c>
      <c r="W4412" s="10"/>
      <c r="X4412" s="7"/>
      <c r="Y4412" s="13"/>
      <c r="Z4412" s="10"/>
      <c r="AA4412" s="10"/>
      <c r="AB4412" s="10"/>
      <c r="AC4412" s="13"/>
      <c r="AD4412" s="10"/>
      <c r="AE4412" s="7"/>
      <c r="AF4412" s="7"/>
      <c r="AG4412" s="7"/>
      <c r="AH4412" s="7"/>
      <c r="AI4412" s="14"/>
    </row>
    <row r="4413" spans="1:35" s="15" customFormat="1" ht="150" customHeight="1" x14ac:dyDescent="0.25">
      <c r="A4413" s="4"/>
      <c r="B4413" s="4" t="str">
        <f>IF(C4413="","",IF(G4413="NEXOMED",CONCATENATE("BIO",C4413),CONCATENATE("ML",C4413)))</f>
        <v/>
      </c>
      <c r="C4413" s="28"/>
      <c r="D4413" s="9"/>
      <c r="E4413" s="7"/>
      <c r="F4413" s="7"/>
      <c r="G4413" s="7"/>
      <c r="H4413" s="7"/>
      <c r="I4413" s="10"/>
      <c r="J4413" s="7"/>
      <c r="K4413" s="7"/>
      <c r="L4413" s="7"/>
      <c r="M4413" s="9"/>
      <c r="N4413" s="7"/>
      <c r="O4413" s="7"/>
      <c r="P4413" s="13"/>
      <c r="Q4413" s="11"/>
      <c r="R4413" s="7"/>
      <c r="S4413" s="24">
        <f>IFERROR(_xlfn.XLOOKUP(R4413,bio_produtos!$A:$A,bio_produtos!$C:$C),"")</f>
        <v>0</v>
      </c>
      <c r="T4413" s="12"/>
      <c r="U4413" s="23" t="str">
        <f>IF(T4413="","",SUM(T4413*N4413))</f>
        <v/>
      </c>
      <c r="V4413" s="23" t="str">
        <f>IF(U4413="","",IF(U4413&lt;10000,U4413,IF(U4413&lt;100000,U4413*0.3,"AVALIAÇÃO INDIVIDUAL")))</f>
        <v/>
      </c>
      <c r="W4413" s="10"/>
      <c r="X4413" s="7"/>
      <c r="Y4413" s="13"/>
      <c r="Z4413" s="10"/>
      <c r="AA4413" s="10"/>
      <c r="AB4413" s="10"/>
      <c r="AC4413" s="13"/>
      <c r="AD4413" s="10"/>
      <c r="AE4413" s="7"/>
      <c r="AF4413" s="7"/>
      <c r="AG4413" s="7"/>
      <c r="AH4413" s="7"/>
      <c r="AI4413" s="14"/>
    </row>
    <row r="4414" spans="1:35" s="15" customFormat="1" ht="150" customHeight="1" x14ac:dyDescent="0.25">
      <c r="A4414" s="4"/>
      <c r="B4414" s="4" t="str">
        <f>IF(C4414="","",IF(G4414="NEXOMED",CONCATENATE("BIO",C4414),CONCATENATE("ML",C4414)))</f>
        <v/>
      </c>
      <c r="C4414" s="28"/>
      <c r="D4414" s="9"/>
      <c r="E4414" s="7"/>
      <c r="F4414" s="7"/>
      <c r="G4414" s="7"/>
      <c r="H4414" s="7"/>
      <c r="I4414" s="10"/>
      <c r="J4414" s="7"/>
      <c r="K4414" s="7"/>
      <c r="L4414" s="7"/>
      <c r="M4414" s="9"/>
      <c r="N4414" s="7"/>
      <c r="O4414" s="7"/>
      <c r="P4414" s="13"/>
      <c r="Q4414" s="11"/>
      <c r="R4414" s="7"/>
      <c r="S4414" s="24">
        <f>IFERROR(_xlfn.XLOOKUP(R4414,bio_produtos!$A:$A,bio_produtos!$C:$C),"")</f>
        <v>0</v>
      </c>
      <c r="T4414" s="12"/>
      <c r="U4414" s="23" t="str">
        <f>IF(T4414="","",SUM(T4414*N4414))</f>
        <v/>
      </c>
      <c r="V4414" s="23" t="str">
        <f>IF(U4414="","",IF(U4414&lt;10000,U4414,IF(U4414&lt;100000,U4414*0.3,"AVALIAÇÃO INDIVIDUAL")))</f>
        <v/>
      </c>
      <c r="W4414" s="10"/>
      <c r="X4414" s="7"/>
      <c r="Y4414" s="13"/>
      <c r="Z4414" s="10"/>
      <c r="AA4414" s="10"/>
      <c r="AB4414" s="10"/>
      <c r="AC4414" s="13"/>
      <c r="AD4414" s="10"/>
      <c r="AE4414" s="7"/>
      <c r="AF4414" s="7"/>
      <c r="AG4414" s="7"/>
      <c r="AH4414" s="7"/>
      <c r="AI4414" s="14"/>
    </row>
    <row r="4415" spans="1:35" s="15" customFormat="1" ht="150" customHeight="1" x14ac:dyDescent="0.25">
      <c r="A4415" s="4"/>
      <c r="B4415" s="4" t="str">
        <f>IF(C4415="","",IF(G4415="NEXOMED",CONCATENATE("BIO",C4415),CONCATENATE("ML",C4415)))</f>
        <v/>
      </c>
      <c r="C4415" s="28"/>
      <c r="D4415" s="9"/>
      <c r="E4415" s="7"/>
      <c r="F4415" s="7"/>
      <c r="G4415" s="7"/>
      <c r="H4415" s="7"/>
      <c r="I4415" s="10"/>
      <c r="J4415" s="7"/>
      <c r="K4415" s="7"/>
      <c r="L4415" s="7"/>
      <c r="M4415" s="9"/>
      <c r="N4415" s="7"/>
      <c r="O4415" s="7"/>
      <c r="P4415" s="13"/>
      <c r="Q4415" s="11"/>
      <c r="R4415" s="7"/>
      <c r="S4415" s="24">
        <f>IFERROR(_xlfn.XLOOKUP(R4415,bio_produtos!$A:$A,bio_produtos!$C:$C),"")</f>
        <v>0</v>
      </c>
      <c r="T4415" s="12"/>
      <c r="U4415" s="23" t="str">
        <f>IF(T4415="","",SUM(T4415*N4415))</f>
        <v/>
      </c>
      <c r="V4415" s="23" t="str">
        <f>IF(U4415="","",IF(U4415&lt;10000,U4415,IF(U4415&lt;100000,U4415*0.3,"AVALIAÇÃO INDIVIDUAL")))</f>
        <v/>
      </c>
      <c r="W4415" s="10"/>
      <c r="X4415" s="7"/>
      <c r="Y4415" s="13"/>
      <c r="Z4415" s="10"/>
      <c r="AA4415" s="10"/>
      <c r="AB4415" s="10"/>
      <c r="AC4415" s="13"/>
      <c r="AD4415" s="10"/>
      <c r="AE4415" s="7"/>
      <c r="AF4415" s="7"/>
      <c r="AG4415" s="7"/>
      <c r="AH4415" s="7"/>
      <c r="AI4415" s="14"/>
    </row>
    <row r="4416" spans="1:35" s="15" customFormat="1" ht="150" customHeight="1" x14ac:dyDescent="0.25">
      <c r="A4416" s="4"/>
      <c r="B4416" s="4" t="str">
        <f>IF(C4416="","",IF(G4416="NEXOMED",CONCATENATE("BIO",C4416),CONCATENATE("ML",C4416)))</f>
        <v/>
      </c>
      <c r="C4416" s="28"/>
      <c r="D4416" s="9"/>
      <c r="E4416" s="7"/>
      <c r="F4416" s="7"/>
      <c r="G4416" s="7"/>
      <c r="H4416" s="7"/>
      <c r="I4416" s="10"/>
      <c r="J4416" s="7"/>
      <c r="K4416" s="7"/>
      <c r="L4416" s="7"/>
      <c r="M4416" s="9"/>
      <c r="N4416" s="7"/>
      <c r="O4416" s="7"/>
      <c r="P4416" s="13"/>
      <c r="Q4416" s="11"/>
      <c r="R4416" s="7"/>
      <c r="S4416" s="24">
        <f>IFERROR(_xlfn.XLOOKUP(R4416,bio_produtos!$A:$A,bio_produtos!$C:$C),"")</f>
        <v>0</v>
      </c>
      <c r="T4416" s="12"/>
      <c r="U4416" s="23" t="str">
        <f>IF(T4416="","",SUM(T4416*N4416))</f>
        <v/>
      </c>
      <c r="V4416" s="23" t="str">
        <f>IF(U4416="","",IF(U4416&lt;10000,U4416,IF(U4416&lt;100000,U4416*0.3,"AVALIAÇÃO INDIVIDUAL")))</f>
        <v/>
      </c>
      <c r="W4416" s="10"/>
      <c r="X4416" s="7"/>
      <c r="Y4416" s="13"/>
      <c r="Z4416" s="10"/>
      <c r="AA4416" s="10"/>
      <c r="AB4416" s="10"/>
      <c r="AC4416" s="13"/>
      <c r="AD4416" s="10"/>
      <c r="AE4416" s="7"/>
      <c r="AF4416" s="7"/>
      <c r="AG4416" s="7"/>
      <c r="AH4416" s="7"/>
      <c r="AI4416" s="14"/>
    </row>
    <row r="4417" spans="1:35" s="15" customFormat="1" ht="150" customHeight="1" x14ac:dyDescent="0.25">
      <c r="A4417" s="4"/>
      <c r="B4417" s="4" t="str">
        <f>IF(C4417="","",IF(G4417="NEXOMED",CONCATENATE("BIO",C4417),CONCATENATE("ML",C4417)))</f>
        <v/>
      </c>
      <c r="C4417" s="28"/>
      <c r="D4417" s="9"/>
      <c r="E4417" s="7"/>
      <c r="F4417" s="7"/>
      <c r="G4417" s="7"/>
      <c r="H4417" s="7"/>
      <c r="I4417" s="10"/>
      <c r="J4417" s="7"/>
      <c r="K4417" s="7"/>
      <c r="L4417" s="7"/>
      <c r="M4417" s="9"/>
      <c r="N4417" s="7"/>
      <c r="O4417" s="7"/>
      <c r="P4417" s="13"/>
      <c r="Q4417" s="11"/>
      <c r="R4417" s="7"/>
      <c r="S4417" s="24">
        <f>IFERROR(_xlfn.XLOOKUP(R4417,bio_produtos!$A:$A,bio_produtos!$C:$C),"")</f>
        <v>0</v>
      </c>
      <c r="T4417" s="12"/>
      <c r="U4417" s="23" t="str">
        <f>IF(T4417="","",SUM(T4417*N4417))</f>
        <v/>
      </c>
      <c r="V4417" s="23" t="str">
        <f>IF(U4417="","",IF(U4417&lt;10000,U4417,IF(U4417&lt;100000,U4417*0.3,"AVALIAÇÃO INDIVIDUAL")))</f>
        <v/>
      </c>
      <c r="W4417" s="10"/>
      <c r="X4417" s="7"/>
      <c r="Y4417" s="13"/>
      <c r="Z4417" s="10"/>
      <c r="AA4417" s="10"/>
      <c r="AB4417" s="10"/>
      <c r="AC4417" s="13"/>
      <c r="AD4417" s="10"/>
      <c r="AE4417" s="7"/>
      <c r="AF4417" s="7"/>
      <c r="AG4417" s="7"/>
      <c r="AH4417" s="7"/>
      <c r="AI4417" s="14"/>
    </row>
    <row r="4418" spans="1:35" s="15" customFormat="1" ht="150" customHeight="1" x14ac:dyDescent="0.25">
      <c r="A4418" s="4"/>
      <c r="B4418" s="4" t="str">
        <f>IF(C4418="","",IF(G4418="NEXOMED",CONCATENATE("BIO",C4418),CONCATENATE("ML",C4418)))</f>
        <v/>
      </c>
      <c r="C4418" s="28"/>
      <c r="D4418" s="9"/>
      <c r="E4418" s="7"/>
      <c r="F4418" s="7"/>
      <c r="G4418" s="7"/>
      <c r="H4418" s="7"/>
      <c r="I4418" s="10"/>
      <c r="J4418" s="7"/>
      <c r="K4418" s="7"/>
      <c r="L4418" s="7"/>
      <c r="M4418" s="9"/>
      <c r="N4418" s="7"/>
      <c r="O4418" s="7"/>
      <c r="P4418" s="13"/>
      <c r="Q4418" s="11"/>
      <c r="R4418" s="7"/>
      <c r="S4418" s="24">
        <f>IFERROR(_xlfn.XLOOKUP(R4418,bio_produtos!$A:$A,bio_produtos!$C:$C),"")</f>
        <v>0</v>
      </c>
      <c r="T4418" s="12"/>
      <c r="U4418" s="23" t="str">
        <f>IF(T4418="","",SUM(T4418*N4418))</f>
        <v/>
      </c>
      <c r="V4418" s="23" t="str">
        <f>IF(U4418="","",IF(U4418&lt;10000,U4418,IF(U4418&lt;100000,U4418*0.3,"AVALIAÇÃO INDIVIDUAL")))</f>
        <v/>
      </c>
      <c r="W4418" s="10"/>
      <c r="X4418" s="7"/>
      <c r="Y4418" s="13"/>
      <c r="Z4418" s="10"/>
      <c r="AA4418" s="10"/>
      <c r="AB4418" s="10"/>
      <c r="AC4418" s="13"/>
      <c r="AD4418" s="10"/>
      <c r="AE4418" s="7"/>
      <c r="AF4418" s="7"/>
      <c r="AG4418" s="7"/>
      <c r="AH4418" s="7"/>
      <c r="AI4418" s="14"/>
    </row>
    <row r="4419" spans="1:35" s="15" customFormat="1" ht="150" customHeight="1" x14ac:dyDescent="0.25">
      <c r="A4419" s="4"/>
      <c r="B4419" s="4" t="str">
        <f>IF(C4419="","",IF(G4419="NEXOMED",CONCATENATE("BIO",C4419),CONCATENATE("ML",C4419)))</f>
        <v/>
      </c>
      <c r="C4419" s="28"/>
      <c r="D4419" s="9"/>
      <c r="E4419" s="7"/>
      <c r="F4419" s="7"/>
      <c r="G4419" s="7"/>
      <c r="H4419" s="7"/>
      <c r="I4419" s="10"/>
      <c r="J4419" s="7"/>
      <c r="K4419" s="7"/>
      <c r="L4419" s="7"/>
      <c r="M4419" s="9"/>
      <c r="N4419" s="7"/>
      <c r="O4419" s="7"/>
      <c r="P4419" s="13"/>
      <c r="Q4419" s="11"/>
      <c r="R4419" s="7"/>
      <c r="S4419" s="24">
        <f>IFERROR(_xlfn.XLOOKUP(R4419,bio_produtos!$A:$A,bio_produtos!$C:$C),"")</f>
        <v>0</v>
      </c>
      <c r="T4419" s="12"/>
      <c r="U4419" s="23" t="str">
        <f>IF(T4419="","",SUM(T4419*N4419))</f>
        <v/>
      </c>
      <c r="V4419" s="23" t="str">
        <f>IF(U4419="","",IF(U4419&lt;10000,U4419,IF(U4419&lt;100000,U4419*0.3,"AVALIAÇÃO INDIVIDUAL")))</f>
        <v/>
      </c>
      <c r="W4419" s="10"/>
      <c r="X4419" s="7"/>
      <c r="Y4419" s="13"/>
      <c r="Z4419" s="10"/>
      <c r="AA4419" s="10"/>
      <c r="AB4419" s="10"/>
      <c r="AC4419" s="13"/>
      <c r="AD4419" s="10"/>
      <c r="AE4419" s="7"/>
      <c r="AF4419" s="7"/>
      <c r="AG4419" s="7"/>
      <c r="AH4419" s="7"/>
      <c r="AI4419" s="14"/>
    </row>
    <row r="4420" spans="1:35" s="15" customFormat="1" ht="150" customHeight="1" x14ac:dyDescent="0.25">
      <c r="A4420" s="4"/>
      <c r="B4420" s="4" t="str">
        <f>IF(C4420="","",IF(G4420="NEXOMED",CONCATENATE("BIO",C4420),CONCATENATE("ML",C4420)))</f>
        <v/>
      </c>
      <c r="C4420" s="28"/>
      <c r="D4420" s="9"/>
      <c r="E4420" s="7"/>
      <c r="F4420" s="7"/>
      <c r="G4420" s="7"/>
      <c r="H4420" s="7"/>
      <c r="I4420" s="10"/>
      <c r="J4420" s="7"/>
      <c r="K4420" s="7"/>
      <c r="L4420" s="7"/>
      <c r="M4420" s="9"/>
      <c r="N4420" s="7"/>
      <c r="O4420" s="7"/>
      <c r="P4420" s="13"/>
      <c r="Q4420" s="11"/>
      <c r="R4420" s="7"/>
      <c r="S4420" s="24">
        <f>IFERROR(_xlfn.XLOOKUP(R4420,bio_produtos!$A:$A,bio_produtos!$C:$C),"")</f>
        <v>0</v>
      </c>
      <c r="T4420" s="12"/>
      <c r="U4420" s="23" t="str">
        <f>IF(T4420="","",SUM(T4420*N4420))</f>
        <v/>
      </c>
      <c r="V4420" s="23" t="str">
        <f>IF(U4420="","",IF(U4420&lt;10000,U4420,IF(U4420&lt;100000,U4420*0.3,"AVALIAÇÃO INDIVIDUAL")))</f>
        <v/>
      </c>
      <c r="W4420" s="10"/>
      <c r="X4420" s="7"/>
      <c r="Y4420" s="13"/>
      <c r="Z4420" s="10"/>
      <c r="AA4420" s="10"/>
      <c r="AB4420" s="10"/>
      <c r="AC4420" s="13"/>
      <c r="AD4420" s="10"/>
      <c r="AE4420" s="7"/>
      <c r="AF4420" s="7"/>
      <c r="AG4420" s="7"/>
      <c r="AH4420" s="7"/>
      <c r="AI4420" s="14"/>
    </row>
    <row r="4421" spans="1:35" s="15" customFormat="1" ht="150" customHeight="1" x14ac:dyDescent="0.25">
      <c r="A4421" s="4"/>
      <c r="B4421" s="4" t="str">
        <f>IF(C4421="","",IF(G4421="NEXOMED",CONCATENATE("BIO",C4421),CONCATENATE("ML",C4421)))</f>
        <v/>
      </c>
      <c r="C4421" s="28"/>
      <c r="D4421" s="9"/>
      <c r="E4421" s="7"/>
      <c r="F4421" s="7"/>
      <c r="G4421" s="7"/>
      <c r="H4421" s="7"/>
      <c r="I4421" s="10"/>
      <c r="J4421" s="7"/>
      <c r="K4421" s="7"/>
      <c r="L4421" s="7"/>
      <c r="M4421" s="9"/>
      <c r="N4421" s="7"/>
      <c r="O4421" s="7"/>
      <c r="P4421" s="13"/>
      <c r="Q4421" s="11"/>
      <c r="R4421" s="7"/>
      <c r="S4421" s="24">
        <f>IFERROR(_xlfn.XLOOKUP(R4421,bio_produtos!$A:$A,bio_produtos!$C:$C),"")</f>
        <v>0</v>
      </c>
      <c r="T4421" s="12"/>
      <c r="U4421" s="23" t="str">
        <f>IF(T4421="","",SUM(T4421*N4421))</f>
        <v/>
      </c>
      <c r="V4421" s="23" t="str">
        <f>IF(U4421="","",IF(U4421&lt;10000,U4421,IF(U4421&lt;100000,U4421*0.3,"AVALIAÇÃO INDIVIDUAL")))</f>
        <v/>
      </c>
      <c r="W4421" s="10"/>
      <c r="X4421" s="7"/>
      <c r="Y4421" s="13"/>
      <c r="Z4421" s="10"/>
      <c r="AA4421" s="10"/>
      <c r="AB4421" s="10"/>
      <c r="AC4421" s="13"/>
      <c r="AD4421" s="10"/>
      <c r="AE4421" s="7"/>
      <c r="AF4421" s="7"/>
      <c r="AG4421" s="7"/>
      <c r="AH4421" s="7"/>
      <c r="AI4421" s="14"/>
    </row>
    <row r="4422" spans="1:35" s="15" customFormat="1" ht="150" customHeight="1" x14ac:dyDescent="0.25">
      <c r="A4422" s="4"/>
      <c r="B4422" s="4" t="str">
        <f>IF(C4422="","",IF(G4422="NEXOMED",CONCATENATE("BIO",C4422),CONCATENATE("ML",C4422)))</f>
        <v/>
      </c>
      <c r="C4422" s="28"/>
      <c r="D4422" s="9"/>
      <c r="E4422" s="7"/>
      <c r="F4422" s="7"/>
      <c r="G4422" s="7"/>
      <c r="H4422" s="7"/>
      <c r="I4422" s="10"/>
      <c r="J4422" s="7"/>
      <c r="K4422" s="7"/>
      <c r="L4422" s="7"/>
      <c r="M4422" s="9"/>
      <c r="N4422" s="7"/>
      <c r="O4422" s="7"/>
      <c r="P4422" s="13"/>
      <c r="Q4422" s="11"/>
      <c r="R4422" s="7"/>
      <c r="S4422" s="24">
        <f>IFERROR(_xlfn.XLOOKUP(R4422,bio_produtos!$A:$A,bio_produtos!$C:$C),"")</f>
        <v>0</v>
      </c>
      <c r="T4422" s="12"/>
      <c r="U4422" s="23" t="str">
        <f>IF(T4422="","",SUM(T4422*N4422))</f>
        <v/>
      </c>
      <c r="V4422" s="23" t="str">
        <f>IF(U4422="","",IF(U4422&lt;10000,U4422,IF(U4422&lt;100000,U4422*0.3,"AVALIAÇÃO INDIVIDUAL")))</f>
        <v/>
      </c>
      <c r="W4422" s="10"/>
      <c r="X4422" s="7"/>
      <c r="Y4422" s="13"/>
      <c r="Z4422" s="10"/>
      <c r="AA4422" s="10"/>
      <c r="AB4422" s="10"/>
      <c r="AC4422" s="13"/>
      <c r="AD4422" s="10"/>
      <c r="AE4422" s="7"/>
      <c r="AF4422" s="7"/>
      <c r="AG4422" s="7"/>
      <c r="AH4422" s="7"/>
      <c r="AI4422" s="14"/>
    </row>
    <row r="4423" spans="1:35" s="15" customFormat="1" ht="150" customHeight="1" x14ac:dyDescent="0.25">
      <c r="A4423" s="4"/>
      <c r="B4423" s="4" t="str">
        <f>IF(C4423="","",IF(G4423="NEXOMED",CONCATENATE("BIO",C4423),CONCATENATE("ML",C4423)))</f>
        <v/>
      </c>
      <c r="C4423" s="28"/>
      <c r="D4423" s="9"/>
      <c r="E4423" s="7"/>
      <c r="F4423" s="7"/>
      <c r="G4423" s="7"/>
      <c r="H4423" s="7"/>
      <c r="I4423" s="10"/>
      <c r="J4423" s="7"/>
      <c r="K4423" s="7"/>
      <c r="L4423" s="7"/>
      <c r="M4423" s="9"/>
      <c r="N4423" s="7"/>
      <c r="O4423" s="7"/>
      <c r="P4423" s="13"/>
      <c r="Q4423" s="11"/>
      <c r="R4423" s="7"/>
      <c r="S4423" s="24">
        <f>IFERROR(_xlfn.XLOOKUP(R4423,bio_produtos!$A:$A,bio_produtos!$C:$C),"")</f>
        <v>0</v>
      </c>
      <c r="T4423" s="12"/>
      <c r="U4423" s="23" t="str">
        <f>IF(T4423="","",SUM(T4423*N4423))</f>
        <v/>
      </c>
      <c r="V4423" s="23" t="str">
        <f>IF(U4423="","",IF(U4423&lt;10000,U4423,IF(U4423&lt;100000,U4423*0.3,"AVALIAÇÃO INDIVIDUAL")))</f>
        <v/>
      </c>
      <c r="W4423" s="10"/>
      <c r="X4423" s="7"/>
      <c r="Y4423" s="13"/>
      <c r="Z4423" s="10"/>
      <c r="AA4423" s="10"/>
      <c r="AB4423" s="10"/>
      <c r="AC4423" s="13"/>
      <c r="AD4423" s="10"/>
      <c r="AE4423" s="7"/>
      <c r="AF4423" s="7"/>
      <c r="AG4423" s="7"/>
      <c r="AH4423" s="7"/>
      <c r="AI4423" s="14"/>
    </row>
    <row r="4424" spans="1:35" s="15" customFormat="1" ht="150" customHeight="1" x14ac:dyDescent="0.25">
      <c r="A4424" s="4"/>
      <c r="B4424" s="4" t="str">
        <f>IF(C4424="","",IF(G4424="NEXOMED",CONCATENATE("BIO",C4424),CONCATENATE("ML",C4424)))</f>
        <v/>
      </c>
      <c r="C4424" s="28"/>
      <c r="D4424" s="9"/>
      <c r="E4424" s="7"/>
      <c r="F4424" s="7"/>
      <c r="G4424" s="7"/>
      <c r="H4424" s="7"/>
      <c r="I4424" s="10"/>
      <c r="J4424" s="7"/>
      <c r="K4424" s="7"/>
      <c r="L4424" s="7"/>
      <c r="M4424" s="9"/>
      <c r="N4424" s="7"/>
      <c r="O4424" s="7"/>
      <c r="P4424" s="13"/>
      <c r="Q4424" s="11"/>
      <c r="R4424" s="7"/>
      <c r="S4424" s="24">
        <f>IFERROR(_xlfn.XLOOKUP(R4424,bio_produtos!$A:$A,bio_produtos!$C:$C),"")</f>
        <v>0</v>
      </c>
      <c r="T4424" s="12"/>
      <c r="U4424" s="23" t="str">
        <f>IF(T4424="","",SUM(T4424*N4424))</f>
        <v/>
      </c>
      <c r="V4424" s="23" t="str">
        <f>IF(U4424="","",IF(U4424&lt;10000,U4424,IF(U4424&lt;100000,U4424*0.3,"AVALIAÇÃO INDIVIDUAL")))</f>
        <v/>
      </c>
      <c r="W4424" s="10"/>
      <c r="X4424" s="7"/>
      <c r="Y4424" s="13"/>
      <c r="Z4424" s="10"/>
      <c r="AA4424" s="10"/>
      <c r="AB4424" s="10"/>
      <c r="AC4424" s="13"/>
      <c r="AD4424" s="10"/>
      <c r="AE4424" s="7"/>
      <c r="AF4424" s="7"/>
      <c r="AG4424" s="7"/>
      <c r="AH4424" s="7"/>
      <c r="AI4424" s="14"/>
    </row>
    <row r="4425" spans="1:35" s="15" customFormat="1" ht="150" customHeight="1" x14ac:dyDescent="0.25">
      <c r="A4425" s="4"/>
      <c r="B4425" s="4" t="str">
        <f>IF(C4425="","",IF(G4425="NEXOMED",CONCATENATE("BIO",C4425),CONCATENATE("ML",C4425)))</f>
        <v/>
      </c>
      <c r="C4425" s="28"/>
      <c r="D4425" s="9"/>
      <c r="E4425" s="7"/>
      <c r="F4425" s="7"/>
      <c r="G4425" s="7"/>
      <c r="H4425" s="7"/>
      <c r="I4425" s="10"/>
      <c r="J4425" s="7"/>
      <c r="K4425" s="7"/>
      <c r="L4425" s="7"/>
      <c r="M4425" s="9"/>
      <c r="N4425" s="7"/>
      <c r="O4425" s="7"/>
      <c r="P4425" s="13"/>
      <c r="Q4425" s="11"/>
      <c r="R4425" s="7"/>
      <c r="S4425" s="24">
        <f>IFERROR(_xlfn.XLOOKUP(R4425,bio_produtos!$A:$A,bio_produtos!$C:$C),"")</f>
        <v>0</v>
      </c>
      <c r="T4425" s="12"/>
      <c r="U4425" s="23" t="str">
        <f>IF(T4425="","",SUM(T4425*N4425))</f>
        <v/>
      </c>
      <c r="V4425" s="23" t="str">
        <f>IF(U4425="","",IF(U4425&lt;10000,U4425,IF(U4425&lt;100000,U4425*0.3,"AVALIAÇÃO INDIVIDUAL")))</f>
        <v/>
      </c>
      <c r="W4425" s="10"/>
      <c r="X4425" s="7"/>
      <c r="Y4425" s="13"/>
      <c r="Z4425" s="10"/>
      <c r="AA4425" s="10"/>
      <c r="AB4425" s="10"/>
      <c r="AC4425" s="13"/>
      <c r="AD4425" s="10"/>
      <c r="AE4425" s="7"/>
      <c r="AF4425" s="7"/>
      <c r="AG4425" s="7"/>
      <c r="AH4425" s="7"/>
      <c r="AI4425" s="14"/>
    </row>
    <row r="4426" spans="1:35" s="15" customFormat="1" ht="150" customHeight="1" x14ac:dyDescent="0.25">
      <c r="A4426" s="4"/>
      <c r="B4426" s="4" t="str">
        <f>IF(C4426="","",IF(G4426="NEXOMED",CONCATENATE("BIO",C4426),CONCATENATE("ML",C4426)))</f>
        <v/>
      </c>
      <c r="C4426" s="28"/>
      <c r="D4426" s="9"/>
      <c r="E4426" s="7"/>
      <c r="F4426" s="7"/>
      <c r="G4426" s="7"/>
      <c r="H4426" s="7"/>
      <c r="I4426" s="10"/>
      <c r="J4426" s="7"/>
      <c r="K4426" s="7"/>
      <c r="L4426" s="7"/>
      <c r="M4426" s="9"/>
      <c r="N4426" s="7"/>
      <c r="O4426" s="7"/>
      <c r="P4426" s="13"/>
      <c r="Q4426" s="11"/>
      <c r="R4426" s="7"/>
      <c r="S4426" s="24">
        <f>IFERROR(_xlfn.XLOOKUP(R4426,bio_produtos!$A:$A,bio_produtos!$C:$C),"")</f>
        <v>0</v>
      </c>
      <c r="T4426" s="12"/>
      <c r="U4426" s="23" t="str">
        <f>IF(T4426="","",SUM(T4426*N4426))</f>
        <v/>
      </c>
      <c r="V4426" s="23" t="str">
        <f>IF(U4426="","",IF(U4426&lt;10000,U4426,IF(U4426&lt;100000,U4426*0.3,"AVALIAÇÃO INDIVIDUAL")))</f>
        <v/>
      </c>
      <c r="W4426" s="10"/>
      <c r="X4426" s="7"/>
      <c r="Y4426" s="13"/>
      <c r="Z4426" s="10"/>
      <c r="AA4426" s="10"/>
      <c r="AB4426" s="10"/>
      <c r="AC4426" s="13"/>
      <c r="AD4426" s="10"/>
      <c r="AE4426" s="7"/>
      <c r="AF4426" s="7"/>
      <c r="AG4426" s="7"/>
      <c r="AH4426" s="7"/>
      <c r="AI4426" s="14"/>
    </row>
    <row r="4427" spans="1:35" s="15" customFormat="1" ht="150" customHeight="1" x14ac:dyDescent="0.25">
      <c r="A4427" s="4"/>
      <c r="B4427" s="4" t="str">
        <f>IF(C4427="","",IF(G4427="NEXOMED",CONCATENATE("BIO",C4427),CONCATENATE("ML",C4427)))</f>
        <v/>
      </c>
      <c r="C4427" s="28"/>
      <c r="D4427" s="9"/>
      <c r="E4427" s="7"/>
      <c r="F4427" s="7"/>
      <c r="G4427" s="7"/>
      <c r="H4427" s="7"/>
      <c r="I4427" s="10"/>
      <c r="J4427" s="7"/>
      <c r="K4427" s="7"/>
      <c r="L4427" s="7"/>
      <c r="M4427" s="9"/>
      <c r="N4427" s="7"/>
      <c r="O4427" s="7"/>
      <c r="P4427" s="13"/>
      <c r="Q4427" s="11"/>
      <c r="R4427" s="7"/>
      <c r="S4427" s="24">
        <f>IFERROR(_xlfn.XLOOKUP(R4427,bio_produtos!$A:$A,bio_produtos!$C:$C),"")</f>
        <v>0</v>
      </c>
      <c r="T4427" s="12"/>
      <c r="U4427" s="23" t="str">
        <f>IF(T4427="","",SUM(T4427*N4427))</f>
        <v/>
      </c>
      <c r="V4427" s="23" t="str">
        <f>IF(U4427="","",IF(U4427&lt;10000,U4427,IF(U4427&lt;100000,U4427*0.3,"AVALIAÇÃO INDIVIDUAL")))</f>
        <v/>
      </c>
      <c r="W4427" s="10"/>
      <c r="X4427" s="7"/>
      <c r="Y4427" s="13"/>
      <c r="Z4427" s="10"/>
      <c r="AA4427" s="10"/>
      <c r="AB4427" s="10"/>
      <c r="AC4427" s="13"/>
      <c r="AD4427" s="10"/>
      <c r="AE4427" s="7"/>
      <c r="AF4427" s="7"/>
      <c r="AG4427" s="7"/>
      <c r="AH4427" s="7"/>
      <c r="AI4427" s="14"/>
    </row>
    <row r="4428" spans="1:35" s="15" customFormat="1" ht="150" customHeight="1" x14ac:dyDescent="0.25">
      <c r="A4428" s="4"/>
      <c r="B4428" s="4" t="str">
        <f>IF(C4428="","",IF(G4428="NEXOMED",CONCATENATE("BIO",C4428),CONCATENATE("ML",C4428)))</f>
        <v/>
      </c>
      <c r="C4428" s="28"/>
      <c r="D4428" s="9"/>
      <c r="E4428" s="7"/>
      <c r="F4428" s="7"/>
      <c r="G4428" s="7"/>
      <c r="H4428" s="7"/>
      <c r="I4428" s="10"/>
      <c r="J4428" s="7"/>
      <c r="K4428" s="7"/>
      <c r="L4428" s="7"/>
      <c r="M4428" s="9"/>
      <c r="N4428" s="7"/>
      <c r="O4428" s="7"/>
      <c r="P4428" s="13"/>
      <c r="Q4428" s="11"/>
      <c r="R4428" s="7"/>
      <c r="S4428" s="24">
        <f>IFERROR(_xlfn.XLOOKUP(R4428,bio_produtos!$A:$A,bio_produtos!$C:$C),"")</f>
        <v>0</v>
      </c>
      <c r="T4428" s="12"/>
      <c r="U4428" s="23" t="str">
        <f>IF(T4428="","",SUM(T4428*N4428))</f>
        <v/>
      </c>
      <c r="V4428" s="23" t="str">
        <f>IF(U4428="","",IF(U4428&lt;10000,U4428,IF(U4428&lt;100000,U4428*0.3,"AVALIAÇÃO INDIVIDUAL")))</f>
        <v/>
      </c>
      <c r="W4428" s="10"/>
      <c r="X4428" s="7"/>
      <c r="Y4428" s="13"/>
      <c r="Z4428" s="10"/>
      <c r="AA4428" s="10"/>
      <c r="AB4428" s="10"/>
      <c r="AC4428" s="13"/>
      <c r="AD4428" s="10"/>
      <c r="AE4428" s="7"/>
      <c r="AF4428" s="7"/>
      <c r="AG4428" s="7"/>
      <c r="AH4428" s="7"/>
      <c r="AI4428" s="14"/>
    </row>
    <row r="4429" spans="1:35" s="15" customFormat="1" ht="150" customHeight="1" x14ac:dyDescent="0.25">
      <c r="A4429" s="4"/>
      <c r="B4429" s="4" t="str">
        <f>IF(C4429="","",IF(G4429="NEXOMED",CONCATENATE("BIO",C4429),CONCATENATE("ML",C4429)))</f>
        <v/>
      </c>
      <c r="C4429" s="28"/>
      <c r="D4429" s="9"/>
      <c r="E4429" s="7"/>
      <c r="F4429" s="7"/>
      <c r="G4429" s="7"/>
      <c r="H4429" s="7"/>
      <c r="I4429" s="10"/>
      <c r="J4429" s="7"/>
      <c r="K4429" s="7"/>
      <c r="L4429" s="7"/>
      <c r="M4429" s="9"/>
      <c r="N4429" s="7"/>
      <c r="O4429" s="7"/>
      <c r="P4429" s="13"/>
      <c r="Q4429" s="11"/>
      <c r="R4429" s="7"/>
      <c r="S4429" s="24">
        <f>IFERROR(_xlfn.XLOOKUP(R4429,bio_produtos!$A:$A,bio_produtos!$C:$C),"")</f>
        <v>0</v>
      </c>
      <c r="T4429" s="12"/>
      <c r="U4429" s="23" t="str">
        <f>IF(T4429="","",SUM(T4429*N4429))</f>
        <v/>
      </c>
      <c r="V4429" s="23" t="str">
        <f>IF(U4429="","",IF(U4429&lt;10000,U4429,IF(U4429&lt;100000,U4429*0.3,"AVALIAÇÃO INDIVIDUAL")))</f>
        <v/>
      </c>
      <c r="W4429" s="10"/>
      <c r="X4429" s="7"/>
      <c r="Y4429" s="13"/>
      <c r="Z4429" s="10"/>
      <c r="AA4429" s="10"/>
      <c r="AB4429" s="10"/>
      <c r="AC4429" s="13"/>
      <c r="AD4429" s="10"/>
      <c r="AE4429" s="7"/>
      <c r="AF4429" s="7"/>
      <c r="AG4429" s="7"/>
      <c r="AH4429" s="7"/>
      <c r="AI4429" s="14"/>
    </row>
    <row r="4430" spans="1:35" s="15" customFormat="1" ht="150" customHeight="1" x14ac:dyDescent="0.25">
      <c r="A4430" s="4"/>
      <c r="B4430" s="4" t="str">
        <f>IF(C4430="","",IF(G4430="NEXOMED",CONCATENATE("BIO",C4430),CONCATENATE("ML",C4430)))</f>
        <v/>
      </c>
      <c r="C4430" s="28"/>
      <c r="D4430" s="9"/>
      <c r="E4430" s="7"/>
      <c r="F4430" s="7"/>
      <c r="G4430" s="7"/>
      <c r="H4430" s="7"/>
      <c r="I4430" s="10"/>
      <c r="J4430" s="7"/>
      <c r="K4430" s="7"/>
      <c r="L4430" s="7"/>
      <c r="M4430" s="9"/>
      <c r="N4430" s="7"/>
      <c r="O4430" s="7"/>
      <c r="P4430" s="13"/>
      <c r="Q4430" s="11"/>
      <c r="R4430" s="7"/>
      <c r="S4430" s="24">
        <f>IFERROR(_xlfn.XLOOKUP(R4430,bio_produtos!$A:$A,bio_produtos!$C:$C),"")</f>
        <v>0</v>
      </c>
      <c r="T4430" s="12"/>
      <c r="U4430" s="23" t="str">
        <f>IF(T4430="","",SUM(T4430*N4430))</f>
        <v/>
      </c>
      <c r="V4430" s="23" t="str">
        <f>IF(U4430="","",IF(U4430&lt;10000,U4430,IF(U4430&lt;100000,U4430*0.3,"AVALIAÇÃO INDIVIDUAL")))</f>
        <v/>
      </c>
      <c r="W4430" s="10"/>
      <c r="X4430" s="7"/>
      <c r="Y4430" s="13"/>
      <c r="Z4430" s="10"/>
      <c r="AA4430" s="10"/>
      <c r="AB4430" s="10"/>
      <c r="AC4430" s="13"/>
      <c r="AD4430" s="10"/>
      <c r="AE4430" s="7"/>
      <c r="AF4430" s="7"/>
      <c r="AG4430" s="7"/>
      <c r="AH4430" s="7"/>
      <c r="AI4430" s="14"/>
    </row>
    <row r="4431" spans="1:35" s="15" customFormat="1" ht="150" customHeight="1" x14ac:dyDescent="0.25">
      <c r="A4431" s="4"/>
      <c r="B4431" s="4" t="str">
        <f>IF(C4431="","",IF(G4431="NEXOMED",CONCATENATE("BIO",C4431),CONCATENATE("ML",C4431)))</f>
        <v/>
      </c>
      <c r="C4431" s="28"/>
      <c r="D4431" s="9"/>
      <c r="E4431" s="7"/>
      <c r="F4431" s="7"/>
      <c r="G4431" s="7"/>
      <c r="H4431" s="7"/>
      <c r="I4431" s="10"/>
      <c r="J4431" s="7"/>
      <c r="K4431" s="7"/>
      <c r="L4431" s="7"/>
      <c r="M4431" s="9"/>
      <c r="N4431" s="7"/>
      <c r="O4431" s="7"/>
      <c r="P4431" s="13"/>
      <c r="Q4431" s="11"/>
      <c r="R4431" s="7"/>
      <c r="S4431" s="24">
        <f>IFERROR(_xlfn.XLOOKUP(R4431,bio_produtos!$A:$A,bio_produtos!$C:$C),"")</f>
        <v>0</v>
      </c>
      <c r="T4431" s="12"/>
      <c r="U4431" s="23" t="str">
        <f>IF(T4431="","",SUM(T4431*N4431))</f>
        <v/>
      </c>
      <c r="V4431" s="23" t="str">
        <f>IF(U4431="","",IF(U4431&lt;10000,U4431,IF(U4431&lt;100000,U4431*0.3,"AVALIAÇÃO INDIVIDUAL")))</f>
        <v/>
      </c>
      <c r="W4431" s="10"/>
      <c r="X4431" s="7"/>
      <c r="Y4431" s="13"/>
      <c r="Z4431" s="10"/>
      <c r="AA4431" s="10"/>
      <c r="AB4431" s="10"/>
      <c r="AC4431" s="13"/>
      <c r="AD4431" s="10"/>
      <c r="AE4431" s="7"/>
      <c r="AF4431" s="7"/>
      <c r="AG4431" s="7"/>
      <c r="AH4431" s="7"/>
      <c r="AI4431" s="14"/>
    </row>
    <row r="4432" spans="1:35" s="15" customFormat="1" ht="150" customHeight="1" x14ac:dyDescent="0.25">
      <c r="A4432" s="4"/>
      <c r="B4432" s="4" t="str">
        <f>IF(C4432="","",IF(G4432="NEXOMED",CONCATENATE("BIO",C4432),CONCATENATE("ML",C4432)))</f>
        <v/>
      </c>
      <c r="C4432" s="28"/>
      <c r="D4432" s="9"/>
      <c r="E4432" s="7"/>
      <c r="F4432" s="7"/>
      <c r="G4432" s="7"/>
      <c r="H4432" s="7"/>
      <c r="I4432" s="10"/>
      <c r="J4432" s="7"/>
      <c r="K4432" s="7"/>
      <c r="L4432" s="7"/>
      <c r="M4432" s="9"/>
      <c r="N4432" s="7"/>
      <c r="O4432" s="7"/>
      <c r="P4432" s="13"/>
      <c r="Q4432" s="11"/>
      <c r="R4432" s="7"/>
      <c r="S4432" s="24">
        <f>IFERROR(_xlfn.XLOOKUP(R4432,bio_produtos!$A:$A,bio_produtos!$C:$C),"")</f>
        <v>0</v>
      </c>
      <c r="T4432" s="12"/>
      <c r="U4432" s="23" t="str">
        <f>IF(T4432="","",SUM(T4432*N4432))</f>
        <v/>
      </c>
      <c r="V4432" s="23" t="str">
        <f>IF(U4432="","",IF(U4432&lt;10000,U4432,IF(U4432&lt;100000,U4432*0.3,"AVALIAÇÃO INDIVIDUAL")))</f>
        <v/>
      </c>
      <c r="W4432" s="10"/>
      <c r="X4432" s="7"/>
      <c r="Y4432" s="13"/>
      <c r="Z4432" s="10"/>
      <c r="AA4432" s="10"/>
      <c r="AB4432" s="10"/>
      <c r="AC4432" s="13"/>
      <c r="AD4432" s="10"/>
      <c r="AE4432" s="7"/>
      <c r="AF4432" s="7"/>
      <c r="AG4432" s="7"/>
      <c r="AH4432" s="7"/>
      <c r="AI4432" s="14"/>
    </row>
    <row r="4433" spans="1:35" s="15" customFormat="1" ht="150" customHeight="1" x14ac:dyDescent="0.25">
      <c r="A4433" s="4"/>
      <c r="B4433" s="4" t="str">
        <f>IF(C4433="","",IF(G4433="NEXOMED",CONCATENATE("BIO",C4433),CONCATENATE("ML",C4433)))</f>
        <v/>
      </c>
      <c r="C4433" s="28"/>
      <c r="D4433" s="9"/>
      <c r="E4433" s="7"/>
      <c r="F4433" s="7"/>
      <c r="G4433" s="7"/>
      <c r="H4433" s="7"/>
      <c r="I4433" s="10"/>
      <c r="J4433" s="7"/>
      <c r="K4433" s="7"/>
      <c r="L4433" s="7"/>
      <c r="M4433" s="9"/>
      <c r="N4433" s="7"/>
      <c r="O4433" s="7"/>
      <c r="P4433" s="13"/>
      <c r="Q4433" s="11"/>
      <c r="R4433" s="7"/>
      <c r="S4433" s="24">
        <f>IFERROR(_xlfn.XLOOKUP(R4433,bio_produtos!$A:$A,bio_produtos!$C:$C),"")</f>
        <v>0</v>
      </c>
      <c r="T4433" s="12"/>
      <c r="U4433" s="23" t="str">
        <f>IF(T4433="","",SUM(T4433*N4433))</f>
        <v/>
      </c>
      <c r="V4433" s="23" t="str">
        <f>IF(U4433="","",IF(U4433&lt;10000,U4433,IF(U4433&lt;100000,U4433*0.3,"AVALIAÇÃO INDIVIDUAL")))</f>
        <v/>
      </c>
      <c r="W4433" s="10"/>
      <c r="X4433" s="7"/>
      <c r="Y4433" s="13"/>
      <c r="Z4433" s="10"/>
      <c r="AA4433" s="10"/>
      <c r="AB4433" s="10"/>
      <c r="AC4433" s="13"/>
      <c r="AD4433" s="10"/>
      <c r="AE4433" s="7"/>
      <c r="AF4433" s="7"/>
      <c r="AG4433" s="7"/>
      <c r="AH4433" s="7"/>
      <c r="AI4433" s="14"/>
    </row>
    <row r="4434" spans="1:35" s="15" customFormat="1" ht="150" customHeight="1" x14ac:dyDescent="0.25">
      <c r="A4434" s="4"/>
      <c r="B4434" s="4" t="str">
        <f>IF(C4434="","",IF(G4434="NEXOMED",CONCATENATE("BIO",C4434),CONCATENATE("ML",C4434)))</f>
        <v/>
      </c>
      <c r="C4434" s="28"/>
      <c r="D4434" s="9"/>
      <c r="E4434" s="7"/>
      <c r="F4434" s="7"/>
      <c r="G4434" s="7"/>
      <c r="H4434" s="7"/>
      <c r="I4434" s="10"/>
      <c r="J4434" s="7"/>
      <c r="K4434" s="7"/>
      <c r="L4434" s="7"/>
      <c r="M4434" s="9"/>
      <c r="N4434" s="7"/>
      <c r="O4434" s="7"/>
      <c r="P4434" s="13"/>
      <c r="Q4434" s="11"/>
      <c r="R4434" s="7"/>
      <c r="S4434" s="24">
        <f>IFERROR(_xlfn.XLOOKUP(R4434,bio_produtos!$A:$A,bio_produtos!$C:$C),"")</f>
        <v>0</v>
      </c>
      <c r="T4434" s="12"/>
      <c r="U4434" s="23" t="str">
        <f>IF(T4434="","",SUM(T4434*N4434))</f>
        <v/>
      </c>
      <c r="V4434" s="23" t="str">
        <f>IF(U4434="","",IF(U4434&lt;10000,U4434,IF(U4434&lt;100000,U4434*0.3,"AVALIAÇÃO INDIVIDUAL")))</f>
        <v/>
      </c>
      <c r="W4434" s="10"/>
      <c r="X4434" s="7"/>
      <c r="Y4434" s="13"/>
      <c r="Z4434" s="10"/>
      <c r="AA4434" s="10"/>
      <c r="AB4434" s="10"/>
      <c r="AC4434" s="13"/>
      <c r="AD4434" s="10"/>
      <c r="AE4434" s="7"/>
      <c r="AF4434" s="7"/>
      <c r="AG4434" s="7"/>
      <c r="AH4434" s="7"/>
      <c r="AI4434" s="14"/>
    </row>
    <row r="4435" spans="1:35" s="15" customFormat="1" ht="150" customHeight="1" x14ac:dyDescent="0.25">
      <c r="A4435" s="4"/>
      <c r="B4435" s="4" t="str">
        <f>IF(C4435="","",IF(G4435="NEXOMED",CONCATENATE("BIO",C4435),CONCATENATE("ML",C4435)))</f>
        <v/>
      </c>
      <c r="C4435" s="28"/>
      <c r="D4435" s="9"/>
      <c r="E4435" s="7"/>
      <c r="F4435" s="7"/>
      <c r="G4435" s="7"/>
      <c r="H4435" s="7"/>
      <c r="I4435" s="10"/>
      <c r="J4435" s="7"/>
      <c r="K4435" s="7"/>
      <c r="L4435" s="7"/>
      <c r="M4435" s="9"/>
      <c r="N4435" s="7"/>
      <c r="O4435" s="7"/>
      <c r="P4435" s="13"/>
      <c r="Q4435" s="11"/>
      <c r="R4435" s="7"/>
      <c r="S4435" s="24">
        <f>IFERROR(_xlfn.XLOOKUP(R4435,bio_produtos!$A:$A,bio_produtos!$C:$C),"")</f>
        <v>0</v>
      </c>
      <c r="T4435" s="12"/>
      <c r="U4435" s="23" t="str">
        <f>IF(T4435="","",SUM(T4435*N4435))</f>
        <v/>
      </c>
      <c r="V4435" s="23" t="str">
        <f>IF(U4435="","",IF(U4435&lt;10000,U4435,IF(U4435&lt;100000,U4435*0.3,"AVALIAÇÃO INDIVIDUAL")))</f>
        <v/>
      </c>
      <c r="W4435" s="10"/>
      <c r="X4435" s="7"/>
      <c r="Y4435" s="13"/>
      <c r="Z4435" s="10"/>
      <c r="AA4435" s="10"/>
      <c r="AB4435" s="10"/>
      <c r="AC4435" s="13"/>
      <c r="AD4435" s="10"/>
      <c r="AE4435" s="7"/>
      <c r="AF4435" s="7"/>
      <c r="AG4435" s="7"/>
      <c r="AH4435" s="7"/>
      <c r="AI4435" s="14"/>
    </row>
    <row r="4436" spans="1:35" s="15" customFormat="1" ht="150" customHeight="1" x14ac:dyDescent="0.25">
      <c r="A4436" s="4"/>
      <c r="B4436" s="4" t="str">
        <f>IF(C4436="","",IF(G4436="NEXOMED",CONCATENATE("BIO",C4436),CONCATENATE("ML",C4436)))</f>
        <v/>
      </c>
      <c r="C4436" s="28"/>
      <c r="D4436" s="9"/>
      <c r="E4436" s="7"/>
      <c r="F4436" s="7"/>
      <c r="G4436" s="7"/>
      <c r="H4436" s="7"/>
      <c r="I4436" s="10"/>
      <c r="J4436" s="7"/>
      <c r="K4436" s="7"/>
      <c r="L4436" s="7"/>
      <c r="M4436" s="9"/>
      <c r="N4436" s="7"/>
      <c r="O4436" s="7"/>
      <c r="P4436" s="13"/>
      <c r="Q4436" s="11"/>
      <c r="R4436" s="7"/>
      <c r="S4436" s="24">
        <f>IFERROR(_xlfn.XLOOKUP(R4436,bio_produtos!$A:$A,bio_produtos!$C:$C),"")</f>
        <v>0</v>
      </c>
      <c r="T4436" s="12"/>
      <c r="U4436" s="23" t="str">
        <f>IF(T4436="","",SUM(T4436*N4436))</f>
        <v/>
      </c>
      <c r="V4436" s="23" t="str">
        <f>IF(U4436="","",IF(U4436&lt;10000,U4436,IF(U4436&lt;100000,U4436*0.3,"AVALIAÇÃO INDIVIDUAL")))</f>
        <v/>
      </c>
      <c r="W4436" s="10"/>
      <c r="X4436" s="7"/>
      <c r="Y4436" s="13"/>
      <c r="Z4436" s="10"/>
      <c r="AA4436" s="10"/>
      <c r="AB4436" s="10"/>
      <c r="AC4436" s="13"/>
      <c r="AD4436" s="10"/>
      <c r="AE4436" s="7"/>
      <c r="AF4436" s="7"/>
      <c r="AG4436" s="7"/>
      <c r="AH4436" s="7"/>
      <c r="AI4436" s="14"/>
    </row>
    <row r="4437" spans="1:35" s="15" customFormat="1" ht="150" customHeight="1" x14ac:dyDescent="0.25">
      <c r="A4437" s="4"/>
      <c r="B4437" s="4" t="str">
        <f>IF(C4437="","",IF(G4437="NEXOMED",CONCATENATE("BIO",C4437),CONCATENATE("ML",C4437)))</f>
        <v/>
      </c>
      <c r="C4437" s="28"/>
      <c r="D4437" s="9"/>
      <c r="E4437" s="7"/>
      <c r="F4437" s="7"/>
      <c r="G4437" s="7"/>
      <c r="H4437" s="7"/>
      <c r="I4437" s="10"/>
      <c r="J4437" s="7"/>
      <c r="K4437" s="7"/>
      <c r="L4437" s="7"/>
      <c r="M4437" s="9"/>
      <c r="N4437" s="7"/>
      <c r="O4437" s="7"/>
      <c r="P4437" s="13"/>
      <c r="Q4437" s="11"/>
      <c r="R4437" s="7"/>
      <c r="S4437" s="24">
        <f>IFERROR(_xlfn.XLOOKUP(R4437,bio_produtos!$A:$A,bio_produtos!$C:$C),"")</f>
        <v>0</v>
      </c>
      <c r="T4437" s="12"/>
      <c r="U4437" s="23" t="str">
        <f>IF(T4437="","",SUM(T4437*N4437))</f>
        <v/>
      </c>
      <c r="V4437" s="23" t="str">
        <f>IF(U4437="","",IF(U4437&lt;10000,U4437,IF(U4437&lt;100000,U4437*0.3,"AVALIAÇÃO INDIVIDUAL")))</f>
        <v/>
      </c>
      <c r="W4437" s="10"/>
      <c r="X4437" s="7"/>
      <c r="Y4437" s="13"/>
      <c r="Z4437" s="10"/>
      <c r="AA4437" s="10"/>
      <c r="AB4437" s="10"/>
      <c r="AC4437" s="13"/>
      <c r="AD4437" s="10"/>
      <c r="AE4437" s="7"/>
      <c r="AF4437" s="7"/>
      <c r="AG4437" s="7"/>
      <c r="AH4437" s="7"/>
      <c r="AI4437" s="14"/>
    </row>
    <row r="4438" spans="1:35" s="15" customFormat="1" ht="150" customHeight="1" x14ac:dyDescent="0.25">
      <c r="A4438" s="4"/>
      <c r="B4438" s="4" t="str">
        <f>IF(C4438="","",IF(G4438="NEXOMED",CONCATENATE("BIO",C4438),CONCATENATE("ML",C4438)))</f>
        <v/>
      </c>
      <c r="C4438" s="28"/>
      <c r="D4438" s="9"/>
      <c r="E4438" s="7"/>
      <c r="F4438" s="7"/>
      <c r="G4438" s="7"/>
      <c r="H4438" s="7"/>
      <c r="I4438" s="10"/>
      <c r="J4438" s="7"/>
      <c r="K4438" s="7"/>
      <c r="L4438" s="7"/>
      <c r="M4438" s="9"/>
      <c r="N4438" s="7"/>
      <c r="O4438" s="7"/>
      <c r="P4438" s="13"/>
      <c r="Q4438" s="11"/>
      <c r="R4438" s="7"/>
      <c r="S4438" s="24">
        <f>IFERROR(_xlfn.XLOOKUP(R4438,bio_produtos!$A:$A,bio_produtos!$C:$C),"")</f>
        <v>0</v>
      </c>
      <c r="T4438" s="12"/>
      <c r="U4438" s="23" t="str">
        <f>IF(T4438="","",SUM(T4438*N4438))</f>
        <v/>
      </c>
      <c r="V4438" s="23" t="str">
        <f>IF(U4438="","",IF(U4438&lt;10000,U4438,IF(U4438&lt;100000,U4438*0.3,"AVALIAÇÃO INDIVIDUAL")))</f>
        <v/>
      </c>
      <c r="W4438" s="10"/>
      <c r="X4438" s="7"/>
      <c r="Y4438" s="13"/>
      <c r="Z4438" s="10"/>
      <c r="AA4438" s="10"/>
      <c r="AB4438" s="10"/>
      <c r="AC4438" s="13"/>
      <c r="AD4438" s="10"/>
      <c r="AE4438" s="7"/>
      <c r="AF4438" s="7"/>
      <c r="AG4438" s="7"/>
      <c r="AH4438" s="7"/>
      <c r="AI4438" s="14"/>
    </row>
    <row r="4439" spans="1:35" s="15" customFormat="1" ht="150" customHeight="1" x14ac:dyDescent="0.25">
      <c r="A4439" s="4"/>
      <c r="B4439" s="4" t="str">
        <f>IF(C4439="","",IF(G4439="NEXOMED",CONCATENATE("BIO",C4439),CONCATENATE("ML",C4439)))</f>
        <v/>
      </c>
      <c r="C4439" s="28"/>
      <c r="D4439" s="9"/>
      <c r="E4439" s="7"/>
      <c r="F4439" s="7"/>
      <c r="G4439" s="7"/>
      <c r="H4439" s="7"/>
      <c r="I4439" s="10"/>
      <c r="J4439" s="7"/>
      <c r="K4439" s="7"/>
      <c r="L4439" s="7"/>
      <c r="M4439" s="9"/>
      <c r="N4439" s="7"/>
      <c r="O4439" s="7"/>
      <c r="P4439" s="13"/>
      <c r="Q4439" s="11"/>
      <c r="R4439" s="7"/>
      <c r="S4439" s="24">
        <f>IFERROR(_xlfn.XLOOKUP(R4439,bio_produtos!$A:$A,bio_produtos!$C:$C),"")</f>
        <v>0</v>
      </c>
      <c r="T4439" s="12"/>
      <c r="U4439" s="23" t="str">
        <f>IF(T4439="","",SUM(T4439*N4439))</f>
        <v/>
      </c>
      <c r="V4439" s="23" t="str">
        <f>IF(U4439="","",IF(U4439&lt;10000,U4439,IF(U4439&lt;100000,U4439*0.3,"AVALIAÇÃO INDIVIDUAL")))</f>
        <v/>
      </c>
      <c r="W4439" s="10"/>
      <c r="X4439" s="7"/>
      <c r="Y4439" s="13"/>
      <c r="Z4439" s="10"/>
      <c r="AA4439" s="10"/>
      <c r="AB4439" s="10"/>
      <c r="AC4439" s="13"/>
      <c r="AD4439" s="10"/>
      <c r="AE4439" s="7"/>
      <c r="AF4439" s="7"/>
      <c r="AG4439" s="7"/>
      <c r="AH4439" s="7"/>
      <c r="AI4439" s="14"/>
    </row>
    <row r="4440" spans="1:35" s="15" customFormat="1" ht="150" customHeight="1" x14ac:dyDescent="0.25">
      <c r="A4440" s="4"/>
      <c r="B4440" s="4" t="str">
        <f>IF(C4440="","",IF(G4440="NEXOMED",CONCATENATE("BIO",C4440),CONCATENATE("ML",C4440)))</f>
        <v/>
      </c>
      <c r="C4440" s="28"/>
      <c r="D4440" s="9"/>
      <c r="E4440" s="7"/>
      <c r="F4440" s="7"/>
      <c r="G4440" s="7"/>
      <c r="H4440" s="7"/>
      <c r="I4440" s="10"/>
      <c r="J4440" s="7"/>
      <c r="K4440" s="7"/>
      <c r="L4440" s="7"/>
      <c r="M4440" s="9"/>
      <c r="N4440" s="7"/>
      <c r="O4440" s="7"/>
      <c r="P4440" s="13"/>
      <c r="Q4440" s="11"/>
      <c r="R4440" s="7"/>
      <c r="S4440" s="24">
        <f>IFERROR(_xlfn.XLOOKUP(R4440,bio_produtos!$A:$A,bio_produtos!$C:$C),"")</f>
        <v>0</v>
      </c>
      <c r="T4440" s="12"/>
      <c r="U4440" s="23" t="str">
        <f>IF(T4440="","",SUM(T4440*N4440))</f>
        <v/>
      </c>
      <c r="V4440" s="23" t="str">
        <f>IF(U4440="","",IF(U4440&lt;10000,U4440,IF(U4440&lt;100000,U4440*0.3,"AVALIAÇÃO INDIVIDUAL")))</f>
        <v/>
      </c>
      <c r="W4440" s="10"/>
      <c r="X4440" s="7"/>
      <c r="Y4440" s="13"/>
      <c r="Z4440" s="10"/>
      <c r="AA4440" s="10"/>
      <c r="AB4440" s="10"/>
      <c r="AC4440" s="13"/>
      <c r="AD4440" s="10"/>
      <c r="AE4440" s="7"/>
      <c r="AF4440" s="7"/>
      <c r="AG4440" s="7"/>
      <c r="AH4440" s="7"/>
      <c r="AI4440" s="14"/>
    </row>
    <row r="4441" spans="1:35" s="15" customFormat="1" ht="150" customHeight="1" x14ac:dyDescent="0.25">
      <c r="A4441" s="4"/>
      <c r="B4441" s="4" t="str">
        <f>IF(C4441="","",IF(G4441="NEXOMED",CONCATENATE("BIO",C4441),CONCATENATE("ML",C4441)))</f>
        <v/>
      </c>
      <c r="C4441" s="28"/>
      <c r="D4441" s="9"/>
      <c r="E4441" s="7"/>
      <c r="F4441" s="7"/>
      <c r="G4441" s="7"/>
      <c r="H4441" s="7"/>
      <c r="I4441" s="10"/>
      <c r="J4441" s="7"/>
      <c r="K4441" s="7"/>
      <c r="L4441" s="7"/>
      <c r="M4441" s="9"/>
      <c r="N4441" s="7"/>
      <c r="O4441" s="7"/>
      <c r="P4441" s="13"/>
      <c r="Q4441" s="11"/>
      <c r="R4441" s="7"/>
      <c r="S4441" s="24">
        <f>IFERROR(_xlfn.XLOOKUP(R4441,bio_produtos!$A:$A,bio_produtos!$C:$C),"")</f>
        <v>0</v>
      </c>
      <c r="T4441" s="12"/>
      <c r="U4441" s="23" t="str">
        <f>IF(T4441="","",SUM(T4441*N4441))</f>
        <v/>
      </c>
      <c r="V4441" s="23" t="str">
        <f>IF(U4441="","",IF(U4441&lt;10000,U4441,IF(U4441&lt;100000,U4441*0.3,"AVALIAÇÃO INDIVIDUAL")))</f>
        <v/>
      </c>
      <c r="W4441" s="10"/>
      <c r="X4441" s="7"/>
      <c r="Y4441" s="13"/>
      <c r="Z4441" s="10"/>
      <c r="AA4441" s="10"/>
      <c r="AB4441" s="10"/>
      <c r="AC4441" s="13"/>
      <c r="AD4441" s="10"/>
      <c r="AE4441" s="7"/>
      <c r="AF4441" s="7"/>
      <c r="AG4441" s="7"/>
      <c r="AH4441" s="7"/>
      <c r="AI4441" s="14"/>
    </row>
    <row r="4442" spans="1:35" s="15" customFormat="1" ht="150" customHeight="1" x14ac:dyDescent="0.25">
      <c r="A4442" s="4"/>
      <c r="B4442" s="4" t="str">
        <f>IF(C4442="","",IF(G4442="NEXOMED",CONCATENATE("BIO",C4442),CONCATENATE("ML",C4442)))</f>
        <v/>
      </c>
      <c r="C4442" s="28"/>
      <c r="D4442" s="9"/>
      <c r="E4442" s="7"/>
      <c r="F4442" s="7"/>
      <c r="G4442" s="7"/>
      <c r="H4442" s="7"/>
      <c r="I4442" s="10"/>
      <c r="J4442" s="7"/>
      <c r="K4442" s="7"/>
      <c r="L4442" s="7"/>
      <c r="M4442" s="9"/>
      <c r="N4442" s="7"/>
      <c r="O4442" s="7"/>
      <c r="P4442" s="13"/>
      <c r="Q4442" s="11"/>
      <c r="R4442" s="7"/>
      <c r="S4442" s="24">
        <f>IFERROR(_xlfn.XLOOKUP(R4442,bio_produtos!$A:$A,bio_produtos!$C:$C),"")</f>
        <v>0</v>
      </c>
      <c r="T4442" s="12"/>
      <c r="U4442" s="23" t="str">
        <f>IF(T4442="","",SUM(T4442*N4442))</f>
        <v/>
      </c>
      <c r="V4442" s="23" t="str">
        <f>IF(U4442="","",IF(U4442&lt;10000,U4442,IF(U4442&lt;100000,U4442*0.3,"AVALIAÇÃO INDIVIDUAL")))</f>
        <v/>
      </c>
      <c r="W4442" s="10"/>
      <c r="X4442" s="7"/>
      <c r="Y4442" s="13"/>
      <c r="Z4442" s="10"/>
      <c r="AA4442" s="10"/>
      <c r="AB4442" s="10"/>
      <c r="AC4442" s="13"/>
      <c r="AD4442" s="10"/>
      <c r="AE4442" s="7"/>
      <c r="AF4442" s="7"/>
      <c r="AG4442" s="7"/>
      <c r="AH4442" s="7"/>
      <c r="AI4442" s="14"/>
    </row>
    <row r="4443" spans="1:35" s="15" customFormat="1" ht="150" customHeight="1" x14ac:dyDescent="0.25">
      <c r="A4443" s="4"/>
      <c r="B4443" s="4" t="str">
        <f>IF(C4443="","",IF(G4443="NEXOMED",CONCATENATE("BIO",C4443),CONCATENATE("ML",C4443)))</f>
        <v/>
      </c>
      <c r="C4443" s="28"/>
      <c r="D4443" s="9"/>
      <c r="E4443" s="7"/>
      <c r="F4443" s="7"/>
      <c r="G4443" s="7"/>
      <c r="H4443" s="7"/>
      <c r="I4443" s="10"/>
      <c r="J4443" s="7"/>
      <c r="K4443" s="7"/>
      <c r="L4443" s="7"/>
      <c r="M4443" s="9"/>
      <c r="N4443" s="7"/>
      <c r="O4443" s="7"/>
      <c r="P4443" s="13"/>
      <c r="Q4443" s="11"/>
      <c r="R4443" s="7"/>
      <c r="S4443" s="24">
        <f>IFERROR(_xlfn.XLOOKUP(R4443,bio_produtos!$A:$A,bio_produtos!$C:$C),"")</f>
        <v>0</v>
      </c>
      <c r="T4443" s="12"/>
      <c r="U4443" s="23" t="str">
        <f>IF(T4443="","",SUM(T4443*N4443))</f>
        <v/>
      </c>
      <c r="V4443" s="23" t="str">
        <f>IF(U4443="","",IF(U4443&lt;10000,U4443,IF(U4443&lt;100000,U4443*0.3,"AVALIAÇÃO INDIVIDUAL")))</f>
        <v/>
      </c>
      <c r="W4443" s="10"/>
      <c r="X4443" s="7"/>
      <c r="Y4443" s="13"/>
      <c r="Z4443" s="10"/>
      <c r="AA4443" s="10"/>
      <c r="AB4443" s="10"/>
      <c r="AC4443" s="13"/>
      <c r="AD4443" s="10"/>
      <c r="AE4443" s="7"/>
      <c r="AF4443" s="7"/>
      <c r="AG4443" s="7"/>
      <c r="AH4443" s="7"/>
      <c r="AI4443" s="14"/>
    </row>
    <row r="4444" spans="1:35" s="15" customFormat="1" ht="150" customHeight="1" x14ac:dyDescent="0.25">
      <c r="A4444" s="4"/>
      <c r="B4444" s="4" t="str">
        <f>IF(C4444="","",IF(G4444="NEXOMED",CONCATENATE("BIO",C4444),CONCATENATE("ML",C4444)))</f>
        <v/>
      </c>
      <c r="C4444" s="28"/>
      <c r="D4444" s="9"/>
      <c r="E4444" s="7"/>
      <c r="F4444" s="7"/>
      <c r="G4444" s="7"/>
      <c r="H4444" s="7"/>
      <c r="I4444" s="10"/>
      <c r="J4444" s="7"/>
      <c r="K4444" s="7"/>
      <c r="L4444" s="7"/>
      <c r="M4444" s="9"/>
      <c r="N4444" s="7"/>
      <c r="O4444" s="7"/>
      <c r="P4444" s="13"/>
      <c r="Q4444" s="11"/>
      <c r="R4444" s="7"/>
      <c r="S4444" s="24">
        <f>IFERROR(_xlfn.XLOOKUP(R4444,bio_produtos!$A:$A,bio_produtos!$C:$C),"")</f>
        <v>0</v>
      </c>
      <c r="T4444" s="12"/>
      <c r="U4444" s="23" t="str">
        <f>IF(T4444="","",SUM(T4444*N4444))</f>
        <v/>
      </c>
      <c r="V4444" s="23" t="str">
        <f>IF(U4444="","",IF(U4444&lt;10000,U4444,IF(U4444&lt;100000,U4444*0.3,"AVALIAÇÃO INDIVIDUAL")))</f>
        <v/>
      </c>
      <c r="W4444" s="10"/>
      <c r="X4444" s="7"/>
      <c r="Y4444" s="13"/>
      <c r="Z4444" s="10"/>
      <c r="AA4444" s="10"/>
      <c r="AB4444" s="10"/>
      <c r="AC4444" s="13"/>
      <c r="AD4444" s="10"/>
      <c r="AE4444" s="7"/>
      <c r="AF4444" s="7"/>
      <c r="AG4444" s="7"/>
      <c r="AH4444" s="7"/>
      <c r="AI4444" s="14"/>
    </row>
    <row r="4445" spans="1:35" s="15" customFormat="1" ht="150" customHeight="1" x14ac:dyDescent="0.25">
      <c r="A4445" s="4"/>
      <c r="B4445" s="4" t="str">
        <f>IF(C4445="","",IF(G4445="NEXOMED",CONCATENATE("BIO",C4445),CONCATENATE("ML",C4445)))</f>
        <v/>
      </c>
      <c r="C4445" s="28"/>
      <c r="D4445" s="9"/>
      <c r="E4445" s="7"/>
      <c r="F4445" s="7"/>
      <c r="G4445" s="7"/>
      <c r="H4445" s="7"/>
      <c r="I4445" s="10"/>
      <c r="J4445" s="7"/>
      <c r="K4445" s="7"/>
      <c r="L4445" s="7"/>
      <c r="M4445" s="9"/>
      <c r="N4445" s="7"/>
      <c r="O4445" s="7"/>
      <c r="P4445" s="13"/>
      <c r="Q4445" s="11"/>
      <c r="R4445" s="7"/>
      <c r="S4445" s="24">
        <f>IFERROR(_xlfn.XLOOKUP(R4445,bio_produtos!$A:$A,bio_produtos!$C:$C),"")</f>
        <v>0</v>
      </c>
      <c r="T4445" s="12"/>
      <c r="U4445" s="23" t="str">
        <f>IF(T4445="","",SUM(T4445*N4445))</f>
        <v/>
      </c>
      <c r="V4445" s="23" t="str">
        <f>IF(U4445="","",IF(U4445&lt;10000,U4445,IF(U4445&lt;100000,U4445*0.3,"AVALIAÇÃO INDIVIDUAL")))</f>
        <v/>
      </c>
      <c r="W4445" s="10"/>
      <c r="X4445" s="7"/>
      <c r="Y4445" s="13"/>
      <c r="Z4445" s="10"/>
      <c r="AA4445" s="10"/>
      <c r="AB4445" s="10"/>
      <c r="AC4445" s="13"/>
      <c r="AD4445" s="10"/>
      <c r="AE4445" s="7"/>
      <c r="AF4445" s="7"/>
      <c r="AG4445" s="7"/>
      <c r="AH4445" s="7"/>
      <c r="AI4445" s="14"/>
    </row>
    <row r="4446" spans="1:35" s="15" customFormat="1" ht="150" customHeight="1" x14ac:dyDescent="0.25">
      <c r="A4446" s="4"/>
      <c r="B4446" s="4" t="str">
        <f>IF(C4446="","",IF(G4446="NEXOMED",CONCATENATE("BIO",C4446),CONCATENATE("ML",C4446)))</f>
        <v/>
      </c>
      <c r="C4446" s="28"/>
      <c r="D4446" s="9"/>
      <c r="E4446" s="7"/>
      <c r="F4446" s="7"/>
      <c r="G4446" s="7"/>
      <c r="H4446" s="7"/>
      <c r="I4446" s="10"/>
      <c r="J4446" s="7"/>
      <c r="K4446" s="7"/>
      <c r="L4446" s="7"/>
      <c r="M4446" s="9"/>
      <c r="N4446" s="7"/>
      <c r="O4446" s="7"/>
      <c r="P4446" s="13"/>
      <c r="Q4446" s="11"/>
      <c r="R4446" s="7"/>
      <c r="S4446" s="24">
        <f>IFERROR(_xlfn.XLOOKUP(R4446,bio_produtos!$A:$A,bio_produtos!$C:$C),"")</f>
        <v>0</v>
      </c>
      <c r="T4446" s="12"/>
      <c r="U4446" s="23" t="str">
        <f>IF(T4446="","",SUM(T4446*N4446))</f>
        <v/>
      </c>
      <c r="V4446" s="23" t="str">
        <f>IF(U4446="","",IF(U4446&lt;10000,U4446,IF(U4446&lt;100000,U4446*0.3,"AVALIAÇÃO INDIVIDUAL")))</f>
        <v/>
      </c>
      <c r="W4446" s="10"/>
      <c r="X4446" s="7"/>
      <c r="Y4446" s="13"/>
      <c r="Z4446" s="10"/>
      <c r="AA4446" s="10"/>
      <c r="AB4446" s="10"/>
      <c r="AC4446" s="13"/>
      <c r="AD4446" s="10"/>
      <c r="AE4446" s="7"/>
      <c r="AF4446" s="7"/>
      <c r="AG4446" s="7"/>
      <c r="AH4446" s="7"/>
      <c r="AI4446" s="14"/>
    </row>
    <row r="4447" spans="1:35" s="15" customFormat="1" ht="150" customHeight="1" x14ac:dyDescent="0.25">
      <c r="A4447" s="4"/>
      <c r="B4447" s="4" t="str">
        <f>IF(C4447="","",IF(G4447="NEXOMED",CONCATENATE("BIO",C4447),CONCATENATE("ML",C4447)))</f>
        <v/>
      </c>
      <c r="C4447" s="28"/>
      <c r="D4447" s="9"/>
      <c r="E4447" s="7"/>
      <c r="F4447" s="7"/>
      <c r="G4447" s="7"/>
      <c r="H4447" s="7"/>
      <c r="I4447" s="10"/>
      <c r="J4447" s="7"/>
      <c r="K4447" s="7"/>
      <c r="L4447" s="7"/>
      <c r="M4447" s="9"/>
      <c r="N4447" s="7"/>
      <c r="O4447" s="7"/>
      <c r="P4447" s="13"/>
      <c r="Q4447" s="11"/>
      <c r="R4447" s="7"/>
      <c r="S4447" s="24">
        <f>IFERROR(_xlfn.XLOOKUP(R4447,bio_produtos!$A:$A,bio_produtos!$C:$C),"")</f>
        <v>0</v>
      </c>
      <c r="T4447" s="12"/>
      <c r="U4447" s="23" t="str">
        <f>IF(T4447="","",SUM(T4447*N4447))</f>
        <v/>
      </c>
      <c r="V4447" s="23" t="str">
        <f>IF(U4447="","",IF(U4447&lt;10000,U4447,IF(U4447&lt;100000,U4447*0.3,"AVALIAÇÃO INDIVIDUAL")))</f>
        <v/>
      </c>
      <c r="W4447" s="10"/>
      <c r="X4447" s="7"/>
      <c r="Y4447" s="13"/>
      <c r="Z4447" s="10"/>
      <c r="AA4447" s="10"/>
      <c r="AB4447" s="10"/>
      <c r="AC4447" s="13"/>
      <c r="AD4447" s="10"/>
      <c r="AE4447" s="7"/>
      <c r="AF4447" s="7"/>
      <c r="AG4447" s="7"/>
      <c r="AH4447" s="7"/>
      <c r="AI4447" s="14"/>
    </row>
    <row r="4448" spans="1:35" s="15" customFormat="1" ht="150" customHeight="1" x14ac:dyDescent="0.25">
      <c r="A4448" s="4"/>
      <c r="B4448" s="4" t="str">
        <f>IF(C4448="","",IF(G4448="NEXOMED",CONCATENATE("BIO",C4448),CONCATENATE("ML",C4448)))</f>
        <v/>
      </c>
      <c r="C4448" s="28"/>
      <c r="D4448" s="9"/>
      <c r="E4448" s="7"/>
      <c r="F4448" s="7"/>
      <c r="G4448" s="7"/>
      <c r="H4448" s="7"/>
      <c r="I4448" s="10"/>
      <c r="J4448" s="7"/>
      <c r="K4448" s="7"/>
      <c r="L4448" s="7"/>
      <c r="M4448" s="9"/>
      <c r="N4448" s="7"/>
      <c r="O4448" s="7"/>
      <c r="P4448" s="13"/>
      <c r="Q4448" s="11"/>
      <c r="R4448" s="7"/>
      <c r="S4448" s="24">
        <f>IFERROR(_xlfn.XLOOKUP(R4448,bio_produtos!$A:$A,bio_produtos!$C:$C),"")</f>
        <v>0</v>
      </c>
      <c r="T4448" s="12"/>
      <c r="U4448" s="23" t="str">
        <f>IF(T4448="","",SUM(T4448*N4448))</f>
        <v/>
      </c>
      <c r="V4448" s="23" t="str">
        <f>IF(U4448="","",IF(U4448&lt;10000,U4448,IF(U4448&lt;100000,U4448*0.3,"AVALIAÇÃO INDIVIDUAL")))</f>
        <v/>
      </c>
      <c r="W4448" s="10"/>
      <c r="X4448" s="7"/>
      <c r="Y4448" s="13"/>
      <c r="Z4448" s="10"/>
      <c r="AA4448" s="10"/>
      <c r="AB4448" s="10"/>
      <c r="AC4448" s="13"/>
      <c r="AD4448" s="10"/>
      <c r="AE4448" s="7"/>
      <c r="AF4448" s="7"/>
      <c r="AG4448" s="7"/>
      <c r="AH4448" s="7"/>
      <c r="AI4448" s="14"/>
    </row>
    <row r="4449" spans="1:35" s="15" customFormat="1" ht="150" customHeight="1" x14ac:dyDescent="0.25">
      <c r="A4449" s="4"/>
      <c r="B4449" s="4" t="str">
        <f>IF(C4449="","",IF(G4449="NEXOMED",CONCATENATE("BIO",C4449),CONCATENATE("ML",C4449)))</f>
        <v/>
      </c>
      <c r="C4449" s="28"/>
      <c r="D4449" s="9"/>
      <c r="E4449" s="7"/>
      <c r="F4449" s="7"/>
      <c r="G4449" s="7"/>
      <c r="H4449" s="7"/>
      <c r="I4449" s="10"/>
      <c r="J4449" s="7"/>
      <c r="K4449" s="7"/>
      <c r="L4449" s="7"/>
      <c r="M4449" s="9"/>
      <c r="N4449" s="7"/>
      <c r="O4449" s="7"/>
      <c r="P4449" s="13"/>
      <c r="Q4449" s="11"/>
      <c r="R4449" s="7"/>
      <c r="S4449" s="24">
        <f>IFERROR(_xlfn.XLOOKUP(R4449,bio_produtos!$A:$A,bio_produtos!$C:$C),"")</f>
        <v>0</v>
      </c>
      <c r="T4449" s="12"/>
      <c r="U4449" s="23" t="str">
        <f>IF(T4449="","",SUM(T4449*N4449))</f>
        <v/>
      </c>
      <c r="V4449" s="23" t="str">
        <f>IF(U4449="","",IF(U4449&lt;10000,U4449,IF(U4449&lt;100000,U4449*0.3,"AVALIAÇÃO INDIVIDUAL")))</f>
        <v/>
      </c>
      <c r="W4449" s="10"/>
      <c r="X4449" s="7"/>
      <c r="Y4449" s="13"/>
      <c r="Z4449" s="10"/>
      <c r="AA4449" s="10"/>
      <c r="AB4449" s="10"/>
      <c r="AC4449" s="13"/>
      <c r="AD4449" s="10"/>
      <c r="AE4449" s="7"/>
      <c r="AF4449" s="7"/>
      <c r="AG4449" s="7"/>
      <c r="AH4449" s="7"/>
      <c r="AI4449" s="14"/>
    </row>
    <row r="4450" spans="1:35" s="15" customFormat="1" ht="150" customHeight="1" x14ac:dyDescent="0.25">
      <c r="A4450" s="4"/>
      <c r="B4450" s="4" t="str">
        <f>IF(C4450="","",IF(G4450="NEXOMED",CONCATENATE("BIO",C4450),CONCATENATE("ML",C4450)))</f>
        <v/>
      </c>
      <c r="C4450" s="28"/>
      <c r="D4450" s="9"/>
      <c r="E4450" s="7"/>
      <c r="F4450" s="7"/>
      <c r="G4450" s="7"/>
      <c r="H4450" s="7"/>
      <c r="I4450" s="10"/>
      <c r="J4450" s="7"/>
      <c r="K4450" s="7"/>
      <c r="L4450" s="7"/>
      <c r="M4450" s="9"/>
      <c r="N4450" s="7"/>
      <c r="O4450" s="7"/>
      <c r="P4450" s="13"/>
      <c r="Q4450" s="11"/>
      <c r="R4450" s="7"/>
      <c r="S4450" s="24">
        <f>IFERROR(_xlfn.XLOOKUP(R4450,bio_produtos!$A:$A,bio_produtos!$C:$C),"")</f>
        <v>0</v>
      </c>
      <c r="T4450" s="12"/>
      <c r="U4450" s="23" t="str">
        <f>IF(T4450="","",SUM(T4450*N4450))</f>
        <v/>
      </c>
      <c r="V4450" s="23" t="str">
        <f>IF(U4450="","",IF(U4450&lt;10000,U4450,IF(U4450&lt;100000,U4450*0.3,"AVALIAÇÃO INDIVIDUAL")))</f>
        <v/>
      </c>
      <c r="W4450" s="10"/>
      <c r="X4450" s="7"/>
      <c r="Y4450" s="13"/>
      <c r="Z4450" s="10"/>
      <c r="AA4450" s="10"/>
      <c r="AB4450" s="10"/>
      <c r="AC4450" s="13"/>
      <c r="AD4450" s="10"/>
      <c r="AE4450" s="7"/>
      <c r="AF4450" s="7"/>
      <c r="AG4450" s="7"/>
      <c r="AH4450" s="7"/>
      <c r="AI4450" s="14"/>
    </row>
    <row r="4451" spans="1:35" s="15" customFormat="1" ht="150" customHeight="1" x14ac:dyDescent="0.25">
      <c r="A4451" s="4"/>
      <c r="B4451" s="4" t="str">
        <f>IF(C4451="","",IF(G4451="NEXOMED",CONCATENATE("BIO",C4451),CONCATENATE("ML",C4451)))</f>
        <v/>
      </c>
      <c r="C4451" s="28"/>
      <c r="D4451" s="9"/>
      <c r="E4451" s="7"/>
      <c r="F4451" s="7"/>
      <c r="G4451" s="7"/>
      <c r="H4451" s="7"/>
      <c r="I4451" s="10"/>
      <c r="J4451" s="7"/>
      <c r="K4451" s="7"/>
      <c r="L4451" s="7"/>
      <c r="M4451" s="9"/>
      <c r="N4451" s="7"/>
      <c r="O4451" s="7"/>
      <c r="P4451" s="13"/>
      <c r="Q4451" s="11"/>
      <c r="R4451" s="7"/>
      <c r="S4451" s="24">
        <f>IFERROR(_xlfn.XLOOKUP(R4451,bio_produtos!$A:$A,bio_produtos!$C:$C),"")</f>
        <v>0</v>
      </c>
      <c r="T4451" s="12"/>
      <c r="U4451" s="23" t="str">
        <f>IF(T4451="","",SUM(T4451*N4451))</f>
        <v/>
      </c>
      <c r="V4451" s="23" t="str">
        <f>IF(U4451="","",IF(U4451&lt;10000,U4451,IF(U4451&lt;100000,U4451*0.3,"AVALIAÇÃO INDIVIDUAL")))</f>
        <v/>
      </c>
      <c r="W4451" s="10"/>
      <c r="X4451" s="7"/>
      <c r="Y4451" s="13"/>
      <c r="Z4451" s="10"/>
      <c r="AA4451" s="10"/>
      <c r="AB4451" s="10"/>
      <c r="AC4451" s="13"/>
      <c r="AD4451" s="10"/>
      <c r="AE4451" s="7"/>
      <c r="AF4451" s="7"/>
      <c r="AG4451" s="7"/>
      <c r="AH4451" s="7"/>
      <c r="AI4451" s="14"/>
    </row>
    <row r="4452" spans="1:35" s="15" customFormat="1" ht="150" customHeight="1" x14ac:dyDescent="0.25">
      <c r="A4452" s="4"/>
      <c r="B4452" s="4" t="str">
        <f>IF(C4452="","",IF(G4452="NEXOMED",CONCATENATE("BIO",C4452),CONCATENATE("ML",C4452)))</f>
        <v/>
      </c>
      <c r="C4452" s="28"/>
      <c r="D4452" s="9"/>
      <c r="E4452" s="7"/>
      <c r="F4452" s="7"/>
      <c r="G4452" s="7"/>
      <c r="H4452" s="7"/>
      <c r="I4452" s="10"/>
      <c r="J4452" s="7"/>
      <c r="K4452" s="7"/>
      <c r="L4452" s="7"/>
      <c r="M4452" s="9"/>
      <c r="N4452" s="7"/>
      <c r="O4452" s="7"/>
      <c r="P4452" s="13"/>
      <c r="Q4452" s="11"/>
      <c r="R4452" s="7"/>
      <c r="S4452" s="24">
        <f>IFERROR(_xlfn.XLOOKUP(R4452,bio_produtos!$A:$A,bio_produtos!$C:$C),"")</f>
        <v>0</v>
      </c>
      <c r="T4452" s="12"/>
      <c r="U4452" s="23" t="str">
        <f>IF(T4452="","",SUM(T4452*N4452))</f>
        <v/>
      </c>
      <c r="V4452" s="23" t="str">
        <f>IF(U4452="","",IF(U4452&lt;10000,U4452,IF(U4452&lt;100000,U4452*0.3,"AVALIAÇÃO INDIVIDUAL")))</f>
        <v/>
      </c>
      <c r="W4452" s="10"/>
      <c r="X4452" s="7"/>
      <c r="Y4452" s="13"/>
      <c r="Z4452" s="10"/>
      <c r="AA4452" s="10"/>
      <c r="AB4452" s="10"/>
      <c r="AC4452" s="13"/>
      <c r="AD4452" s="10"/>
      <c r="AE4452" s="7"/>
      <c r="AF4452" s="7"/>
      <c r="AG4452" s="7"/>
      <c r="AH4452" s="7"/>
      <c r="AI4452" s="14"/>
    </row>
    <row r="4453" spans="1:35" s="15" customFormat="1" ht="150" customHeight="1" x14ac:dyDescent="0.25">
      <c r="A4453" s="4"/>
      <c r="B4453" s="4" t="str">
        <f>IF(C4453="","",IF(G4453="NEXOMED",CONCATENATE("BIO",C4453),CONCATENATE("ML",C4453)))</f>
        <v/>
      </c>
      <c r="C4453" s="28"/>
      <c r="D4453" s="9"/>
      <c r="E4453" s="7"/>
      <c r="F4453" s="7"/>
      <c r="G4453" s="7"/>
      <c r="H4453" s="7"/>
      <c r="I4453" s="10"/>
      <c r="J4453" s="7"/>
      <c r="K4453" s="7"/>
      <c r="L4453" s="7"/>
      <c r="M4453" s="9"/>
      <c r="N4453" s="7"/>
      <c r="O4453" s="7"/>
      <c r="P4453" s="13"/>
      <c r="Q4453" s="11"/>
      <c r="R4453" s="7"/>
      <c r="S4453" s="24">
        <f>IFERROR(_xlfn.XLOOKUP(R4453,bio_produtos!$A:$A,bio_produtos!$C:$C),"")</f>
        <v>0</v>
      </c>
      <c r="T4453" s="12"/>
      <c r="U4453" s="23" t="str">
        <f>IF(T4453="","",SUM(T4453*N4453))</f>
        <v/>
      </c>
      <c r="V4453" s="23" t="str">
        <f>IF(U4453="","",IF(U4453&lt;10000,U4453,IF(U4453&lt;100000,U4453*0.3,"AVALIAÇÃO INDIVIDUAL")))</f>
        <v/>
      </c>
      <c r="W4453" s="10"/>
      <c r="X4453" s="7"/>
      <c r="Y4453" s="13"/>
      <c r="Z4453" s="10"/>
      <c r="AA4453" s="10"/>
      <c r="AB4453" s="10"/>
      <c r="AC4453" s="13"/>
      <c r="AD4453" s="10"/>
      <c r="AE4453" s="7"/>
      <c r="AF4453" s="7"/>
      <c r="AG4453" s="7"/>
      <c r="AH4453" s="7"/>
      <c r="AI4453" s="14"/>
    </row>
    <row r="4454" spans="1:35" s="15" customFormat="1" ht="150" customHeight="1" x14ac:dyDescent="0.25">
      <c r="A4454" s="4"/>
      <c r="B4454" s="4" t="str">
        <f>IF(C4454="","",IF(G4454="NEXOMED",CONCATENATE("BIO",C4454),CONCATENATE("ML",C4454)))</f>
        <v/>
      </c>
      <c r="C4454" s="28"/>
      <c r="D4454" s="9"/>
      <c r="E4454" s="7"/>
      <c r="F4454" s="7"/>
      <c r="G4454" s="7"/>
      <c r="H4454" s="7"/>
      <c r="I4454" s="10"/>
      <c r="J4454" s="7"/>
      <c r="K4454" s="7"/>
      <c r="L4454" s="7"/>
      <c r="M4454" s="9"/>
      <c r="N4454" s="7"/>
      <c r="O4454" s="7"/>
      <c r="P4454" s="13"/>
      <c r="Q4454" s="11"/>
      <c r="R4454" s="7"/>
      <c r="S4454" s="24">
        <f>IFERROR(_xlfn.XLOOKUP(R4454,bio_produtos!$A:$A,bio_produtos!$C:$C),"")</f>
        <v>0</v>
      </c>
      <c r="T4454" s="12"/>
      <c r="U4454" s="23" t="str">
        <f>IF(T4454="","",SUM(T4454*N4454))</f>
        <v/>
      </c>
      <c r="V4454" s="23" t="str">
        <f>IF(U4454="","",IF(U4454&lt;10000,U4454,IF(U4454&lt;100000,U4454*0.3,"AVALIAÇÃO INDIVIDUAL")))</f>
        <v/>
      </c>
      <c r="W4454" s="10"/>
      <c r="X4454" s="7"/>
      <c r="Y4454" s="13"/>
      <c r="Z4454" s="10"/>
      <c r="AA4454" s="10"/>
      <c r="AB4454" s="10"/>
      <c r="AC4454" s="13"/>
      <c r="AD4454" s="10"/>
      <c r="AE4454" s="7"/>
      <c r="AF4454" s="7"/>
      <c r="AG4454" s="7"/>
      <c r="AH4454" s="7"/>
      <c r="AI4454" s="14"/>
    </row>
    <row r="4455" spans="1:35" s="15" customFormat="1" ht="150" customHeight="1" x14ac:dyDescent="0.25">
      <c r="A4455" s="4"/>
      <c r="B4455" s="4" t="str">
        <f>IF(C4455="","",IF(G4455="NEXOMED",CONCATENATE("BIO",C4455),CONCATENATE("ML",C4455)))</f>
        <v/>
      </c>
      <c r="C4455" s="28"/>
      <c r="D4455" s="9"/>
      <c r="E4455" s="7"/>
      <c r="F4455" s="7"/>
      <c r="G4455" s="7"/>
      <c r="H4455" s="7"/>
      <c r="I4455" s="10"/>
      <c r="J4455" s="7"/>
      <c r="K4455" s="7"/>
      <c r="L4455" s="7"/>
      <c r="M4455" s="9"/>
      <c r="N4455" s="7"/>
      <c r="O4455" s="7"/>
      <c r="P4455" s="13"/>
      <c r="Q4455" s="11"/>
      <c r="R4455" s="7"/>
      <c r="S4455" s="24">
        <f>IFERROR(_xlfn.XLOOKUP(R4455,bio_produtos!$A:$A,bio_produtos!$C:$C),"")</f>
        <v>0</v>
      </c>
      <c r="T4455" s="12"/>
      <c r="U4455" s="23" t="str">
        <f>IF(T4455="","",SUM(T4455*N4455))</f>
        <v/>
      </c>
      <c r="V4455" s="23" t="str">
        <f>IF(U4455="","",IF(U4455&lt;10000,U4455,IF(U4455&lt;100000,U4455*0.3,"AVALIAÇÃO INDIVIDUAL")))</f>
        <v/>
      </c>
      <c r="W4455" s="10"/>
      <c r="X4455" s="7"/>
      <c r="Y4455" s="13"/>
      <c r="Z4455" s="10"/>
      <c r="AA4455" s="10"/>
      <c r="AB4455" s="10"/>
      <c r="AC4455" s="13"/>
      <c r="AD4455" s="10"/>
      <c r="AE4455" s="7"/>
      <c r="AF4455" s="7"/>
      <c r="AG4455" s="7"/>
      <c r="AH4455" s="7"/>
      <c r="AI4455" s="14"/>
    </row>
    <row r="4456" spans="1:35" s="15" customFormat="1" ht="150" customHeight="1" x14ac:dyDescent="0.25">
      <c r="A4456" s="4"/>
      <c r="B4456" s="4" t="str">
        <f>IF(C4456="","",IF(G4456="NEXOMED",CONCATENATE("BIO",C4456),CONCATENATE("ML",C4456)))</f>
        <v/>
      </c>
      <c r="C4456" s="28"/>
      <c r="D4456" s="9"/>
      <c r="E4456" s="7"/>
      <c r="F4456" s="7"/>
      <c r="G4456" s="7"/>
      <c r="H4456" s="7"/>
      <c r="I4456" s="10"/>
      <c r="J4456" s="7"/>
      <c r="K4456" s="7"/>
      <c r="L4456" s="7"/>
      <c r="M4456" s="9"/>
      <c r="N4456" s="7"/>
      <c r="O4456" s="7"/>
      <c r="P4456" s="13"/>
      <c r="Q4456" s="11"/>
      <c r="R4456" s="7"/>
      <c r="S4456" s="24">
        <f>IFERROR(_xlfn.XLOOKUP(R4456,bio_produtos!$A:$A,bio_produtos!$C:$C),"")</f>
        <v>0</v>
      </c>
      <c r="T4456" s="12"/>
      <c r="U4456" s="23" t="str">
        <f>IF(T4456="","",SUM(T4456*N4456))</f>
        <v/>
      </c>
      <c r="V4456" s="23" t="str">
        <f>IF(U4456="","",IF(U4456&lt;10000,U4456,IF(U4456&lt;100000,U4456*0.3,"AVALIAÇÃO INDIVIDUAL")))</f>
        <v/>
      </c>
      <c r="W4456" s="10"/>
      <c r="X4456" s="7"/>
      <c r="Y4456" s="13"/>
      <c r="Z4456" s="10"/>
      <c r="AA4456" s="10"/>
      <c r="AB4456" s="10"/>
      <c r="AC4456" s="13"/>
      <c r="AD4456" s="10"/>
      <c r="AE4456" s="7"/>
      <c r="AF4456" s="7"/>
      <c r="AG4456" s="7"/>
      <c r="AH4456" s="7"/>
      <c r="AI4456" s="14"/>
    </row>
    <row r="4457" spans="1:35" s="15" customFormat="1" ht="150" customHeight="1" x14ac:dyDescent="0.25">
      <c r="A4457" s="4"/>
      <c r="B4457" s="4" t="str">
        <f>IF(C4457="","",IF(G4457="NEXOMED",CONCATENATE("BIO",C4457),CONCATENATE("ML",C4457)))</f>
        <v/>
      </c>
      <c r="C4457" s="28"/>
      <c r="D4457" s="9"/>
      <c r="E4457" s="7"/>
      <c r="F4457" s="7"/>
      <c r="G4457" s="7"/>
      <c r="H4457" s="7"/>
      <c r="I4457" s="10"/>
      <c r="J4457" s="7"/>
      <c r="K4457" s="7"/>
      <c r="L4457" s="7"/>
      <c r="M4457" s="9"/>
      <c r="N4457" s="7"/>
      <c r="O4457" s="7"/>
      <c r="P4457" s="13"/>
      <c r="Q4457" s="11"/>
      <c r="R4457" s="7"/>
      <c r="S4457" s="24">
        <f>IFERROR(_xlfn.XLOOKUP(R4457,bio_produtos!$A:$A,bio_produtos!$C:$C),"")</f>
        <v>0</v>
      </c>
      <c r="T4457" s="12"/>
      <c r="U4457" s="23" t="str">
        <f>IF(T4457="","",SUM(T4457*N4457))</f>
        <v/>
      </c>
      <c r="V4457" s="23" t="str">
        <f>IF(U4457="","",IF(U4457&lt;10000,U4457,IF(U4457&lt;100000,U4457*0.3,"AVALIAÇÃO INDIVIDUAL")))</f>
        <v/>
      </c>
      <c r="W4457" s="10"/>
      <c r="X4457" s="7"/>
      <c r="Y4457" s="13"/>
      <c r="Z4457" s="10"/>
      <c r="AA4457" s="10"/>
      <c r="AB4457" s="10"/>
      <c r="AC4457" s="13"/>
      <c r="AD4457" s="10"/>
      <c r="AE4457" s="7"/>
      <c r="AF4457" s="7"/>
      <c r="AG4457" s="7"/>
      <c r="AH4457" s="7"/>
      <c r="AI4457" s="14"/>
    </row>
    <row r="4458" spans="1:35" s="15" customFormat="1" ht="150" customHeight="1" x14ac:dyDescent="0.25">
      <c r="A4458" s="4"/>
      <c r="B4458" s="4" t="str">
        <f>IF(C4458="","",IF(G4458="NEXOMED",CONCATENATE("BIO",C4458),CONCATENATE("ML",C4458)))</f>
        <v/>
      </c>
      <c r="C4458" s="28"/>
      <c r="D4458" s="9"/>
      <c r="E4458" s="7"/>
      <c r="F4458" s="7"/>
      <c r="G4458" s="7"/>
      <c r="H4458" s="7"/>
      <c r="I4458" s="10"/>
      <c r="J4458" s="7"/>
      <c r="K4458" s="7"/>
      <c r="L4458" s="7"/>
      <c r="M4458" s="9"/>
      <c r="N4458" s="7"/>
      <c r="O4458" s="7"/>
      <c r="P4458" s="13"/>
      <c r="Q4458" s="11"/>
      <c r="R4458" s="7"/>
      <c r="S4458" s="24">
        <f>IFERROR(_xlfn.XLOOKUP(R4458,bio_produtos!$A:$A,bio_produtos!$C:$C),"")</f>
        <v>0</v>
      </c>
      <c r="T4458" s="12"/>
      <c r="U4458" s="23" t="str">
        <f>IF(T4458="","",SUM(T4458*N4458))</f>
        <v/>
      </c>
      <c r="V4458" s="23" t="str">
        <f>IF(U4458="","",IF(U4458&lt;10000,U4458,IF(U4458&lt;100000,U4458*0.3,"AVALIAÇÃO INDIVIDUAL")))</f>
        <v/>
      </c>
      <c r="W4458" s="10"/>
      <c r="X4458" s="7"/>
      <c r="Y4458" s="13"/>
      <c r="Z4458" s="10"/>
      <c r="AA4458" s="10"/>
      <c r="AB4458" s="10"/>
      <c r="AC4458" s="13"/>
      <c r="AD4458" s="10"/>
      <c r="AE4458" s="7"/>
      <c r="AF4458" s="7"/>
      <c r="AG4458" s="7"/>
      <c r="AH4458" s="7"/>
      <c r="AI4458" s="14"/>
    </row>
    <row r="4459" spans="1:35" s="15" customFormat="1" ht="150" customHeight="1" x14ac:dyDescent="0.25">
      <c r="A4459" s="4"/>
      <c r="B4459" s="4" t="str">
        <f>IF(C4459="","",IF(G4459="NEXOMED",CONCATENATE("BIO",C4459),CONCATENATE("ML",C4459)))</f>
        <v/>
      </c>
      <c r="C4459" s="28"/>
      <c r="D4459" s="9"/>
      <c r="E4459" s="7"/>
      <c r="F4459" s="7"/>
      <c r="G4459" s="7"/>
      <c r="H4459" s="7"/>
      <c r="I4459" s="10"/>
      <c r="J4459" s="7"/>
      <c r="K4459" s="7"/>
      <c r="L4459" s="7"/>
      <c r="M4459" s="9"/>
      <c r="N4459" s="7"/>
      <c r="O4459" s="7"/>
      <c r="P4459" s="13"/>
      <c r="Q4459" s="11"/>
      <c r="R4459" s="7"/>
      <c r="S4459" s="24">
        <f>IFERROR(_xlfn.XLOOKUP(R4459,bio_produtos!$A:$A,bio_produtos!$C:$C),"")</f>
        <v>0</v>
      </c>
      <c r="T4459" s="12"/>
      <c r="U4459" s="23" t="str">
        <f>IF(T4459="","",SUM(T4459*N4459))</f>
        <v/>
      </c>
      <c r="V4459" s="23" t="str">
        <f>IF(U4459="","",IF(U4459&lt;10000,U4459,IF(U4459&lt;100000,U4459*0.3,"AVALIAÇÃO INDIVIDUAL")))</f>
        <v/>
      </c>
      <c r="W4459" s="10"/>
      <c r="X4459" s="7"/>
      <c r="Y4459" s="13"/>
      <c r="Z4459" s="10"/>
      <c r="AA4459" s="10"/>
      <c r="AB4459" s="10"/>
      <c r="AC4459" s="13"/>
      <c r="AD4459" s="10"/>
      <c r="AE4459" s="7"/>
      <c r="AF4459" s="7"/>
      <c r="AG4459" s="7"/>
      <c r="AH4459" s="7"/>
      <c r="AI4459" s="14"/>
    </row>
    <row r="4460" spans="1:35" s="15" customFormat="1" ht="150" customHeight="1" x14ac:dyDescent="0.25">
      <c r="A4460" s="4"/>
      <c r="B4460" s="4" t="str">
        <f>IF(C4460="","",IF(G4460="NEXOMED",CONCATENATE("BIO",C4460),CONCATENATE("ML",C4460)))</f>
        <v/>
      </c>
      <c r="C4460" s="28"/>
      <c r="D4460" s="9"/>
      <c r="E4460" s="7"/>
      <c r="F4460" s="7"/>
      <c r="G4460" s="7"/>
      <c r="H4460" s="7"/>
      <c r="I4460" s="10"/>
      <c r="J4460" s="7"/>
      <c r="K4460" s="7"/>
      <c r="L4460" s="7"/>
      <c r="M4460" s="9"/>
      <c r="N4460" s="7"/>
      <c r="O4460" s="7"/>
      <c r="P4460" s="13"/>
      <c r="Q4460" s="11"/>
      <c r="R4460" s="7"/>
      <c r="S4460" s="24">
        <f>IFERROR(_xlfn.XLOOKUP(R4460,bio_produtos!$A:$A,bio_produtos!$C:$C),"")</f>
        <v>0</v>
      </c>
      <c r="T4460" s="12"/>
      <c r="U4460" s="23" t="str">
        <f>IF(T4460="","",SUM(T4460*N4460))</f>
        <v/>
      </c>
      <c r="V4460" s="23" t="str">
        <f>IF(U4460="","",IF(U4460&lt;10000,U4460,IF(U4460&lt;100000,U4460*0.3,"AVALIAÇÃO INDIVIDUAL")))</f>
        <v/>
      </c>
      <c r="W4460" s="10"/>
      <c r="X4460" s="7"/>
      <c r="Y4460" s="13"/>
      <c r="Z4460" s="10"/>
      <c r="AA4460" s="10"/>
      <c r="AB4460" s="10"/>
      <c r="AC4460" s="13"/>
      <c r="AD4460" s="10"/>
      <c r="AE4460" s="7"/>
      <c r="AF4460" s="7"/>
      <c r="AG4460" s="7"/>
      <c r="AH4460" s="7"/>
      <c r="AI4460" s="14"/>
    </row>
    <row r="4461" spans="1:35" s="15" customFormat="1" ht="150" customHeight="1" x14ac:dyDescent="0.25">
      <c r="A4461" s="4"/>
      <c r="B4461" s="4" t="str">
        <f>IF(C4461="","",IF(G4461="NEXOMED",CONCATENATE("BIO",C4461),CONCATENATE("ML",C4461)))</f>
        <v/>
      </c>
      <c r="C4461" s="28"/>
      <c r="D4461" s="9"/>
      <c r="E4461" s="7"/>
      <c r="F4461" s="7"/>
      <c r="G4461" s="7"/>
      <c r="H4461" s="7"/>
      <c r="I4461" s="10"/>
      <c r="J4461" s="7"/>
      <c r="K4461" s="7"/>
      <c r="L4461" s="7"/>
      <c r="M4461" s="9"/>
      <c r="N4461" s="7"/>
      <c r="O4461" s="7"/>
      <c r="P4461" s="13"/>
      <c r="Q4461" s="11"/>
      <c r="R4461" s="7"/>
      <c r="S4461" s="24">
        <f>IFERROR(_xlfn.XLOOKUP(R4461,bio_produtos!$A:$A,bio_produtos!$C:$C),"")</f>
        <v>0</v>
      </c>
      <c r="T4461" s="12"/>
      <c r="U4461" s="23" t="str">
        <f>IF(T4461="","",SUM(T4461*N4461))</f>
        <v/>
      </c>
      <c r="V4461" s="23" t="str">
        <f>IF(U4461="","",IF(U4461&lt;10000,U4461,IF(U4461&lt;100000,U4461*0.3,"AVALIAÇÃO INDIVIDUAL")))</f>
        <v/>
      </c>
      <c r="W4461" s="10"/>
      <c r="X4461" s="7"/>
      <c r="Y4461" s="13"/>
      <c r="Z4461" s="10"/>
      <c r="AA4461" s="10"/>
      <c r="AB4461" s="10"/>
      <c r="AC4461" s="13"/>
      <c r="AD4461" s="10"/>
      <c r="AE4461" s="7"/>
      <c r="AF4461" s="7"/>
      <c r="AG4461" s="7"/>
      <c r="AH4461" s="7"/>
      <c r="AI4461" s="14"/>
    </row>
    <row r="4462" spans="1:35" s="15" customFormat="1" ht="150" customHeight="1" x14ac:dyDescent="0.25">
      <c r="A4462" s="4"/>
      <c r="B4462" s="4" t="str">
        <f>IF(C4462="","",IF(G4462="NEXOMED",CONCATENATE("BIO",C4462),CONCATENATE("ML",C4462)))</f>
        <v/>
      </c>
      <c r="C4462" s="28"/>
      <c r="D4462" s="9"/>
      <c r="E4462" s="7"/>
      <c r="F4462" s="7"/>
      <c r="G4462" s="7"/>
      <c r="H4462" s="7"/>
      <c r="I4462" s="10"/>
      <c r="J4462" s="7"/>
      <c r="K4462" s="7"/>
      <c r="L4462" s="7"/>
      <c r="M4462" s="9"/>
      <c r="N4462" s="7"/>
      <c r="O4462" s="7"/>
      <c r="P4462" s="13"/>
      <c r="Q4462" s="11"/>
      <c r="R4462" s="7"/>
      <c r="S4462" s="24">
        <f>IFERROR(_xlfn.XLOOKUP(R4462,bio_produtos!$A:$A,bio_produtos!$C:$C),"")</f>
        <v>0</v>
      </c>
      <c r="T4462" s="12"/>
      <c r="U4462" s="23" t="str">
        <f>IF(T4462="","",SUM(T4462*N4462))</f>
        <v/>
      </c>
      <c r="V4462" s="23" t="str">
        <f>IF(U4462="","",IF(U4462&lt;10000,U4462,IF(U4462&lt;100000,U4462*0.3,"AVALIAÇÃO INDIVIDUAL")))</f>
        <v/>
      </c>
      <c r="W4462" s="10"/>
      <c r="X4462" s="7"/>
      <c r="Y4462" s="13"/>
      <c r="Z4462" s="10"/>
      <c r="AA4462" s="10"/>
      <c r="AB4462" s="10"/>
      <c r="AC4462" s="13"/>
      <c r="AD4462" s="10"/>
      <c r="AE4462" s="7"/>
      <c r="AF4462" s="7"/>
      <c r="AG4462" s="7"/>
      <c r="AH4462" s="7"/>
      <c r="AI4462" s="14"/>
    </row>
    <row r="4463" spans="1:35" s="15" customFormat="1" ht="150" customHeight="1" x14ac:dyDescent="0.25">
      <c r="A4463" s="4"/>
      <c r="B4463" s="4" t="str">
        <f>IF(C4463="","",IF(G4463="NEXOMED",CONCATENATE("BIO",C4463),CONCATENATE("ML",C4463)))</f>
        <v/>
      </c>
      <c r="C4463" s="28"/>
      <c r="D4463" s="9"/>
      <c r="E4463" s="7"/>
      <c r="F4463" s="7"/>
      <c r="G4463" s="7"/>
      <c r="H4463" s="7"/>
      <c r="I4463" s="10"/>
      <c r="J4463" s="7"/>
      <c r="K4463" s="7"/>
      <c r="L4463" s="7"/>
      <c r="M4463" s="9"/>
      <c r="N4463" s="7"/>
      <c r="O4463" s="7"/>
      <c r="P4463" s="13"/>
      <c r="Q4463" s="11"/>
      <c r="R4463" s="7"/>
      <c r="S4463" s="24">
        <f>IFERROR(_xlfn.XLOOKUP(R4463,bio_produtos!$A:$A,bio_produtos!$C:$C),"")</f>
        <v>0</v>
      </c>
      <c r="T4463" s="12"/>
      <c r="U4463" s="23" t="str">
        <f>IF(T4463="","",SUM(T4463*N4463))</f>
        <v/>
      </c>
      <c r="V4463" s="23" t="str">
        <f>IF(U4463="","",IF(U4463&lt;10000,U4463,IF(U4463&lt;100000,U4463*0.3,"AVALIAÇÃO INDIVIDUAL")))</f>
        <v/>
      </c>
      <c r="W4463" s="10"/>
      <c r="X4463" s="7"/>
      <c r="Y4463" s="13"/>
      <c r="Z4463" s="10"/>
      <c r="AA4463" s="10"/>
      <c r="AB4463" s="10"/>
      <c r="AC4463" s="13"/>
      <c r="AD4463" s="10"/>
      <c r="AE4463" s="7"/>
      <c r="AF4463" s="7"/>
      <c r="AG4463" s="7"/>
      <c r="AH4463" s="7"/>
      <c r="AI4463" s="14"/>
    </row>
    <row r="4464" spans="1:35" s="15" customFormat="1" ht="150" customHeight="1" x14ac:dyDescent="0.25">
      <c r="A4464" s="4"/>
      <c r="B4464" s="4" t="str">
        <f>IF(C4464="","",IF(G4464="NEXOMED",CONCATENATE("BIO",C4464),CONCATENATE("ML",C4464)))</f>
        <v/>
      </c>
      <c r="C4464" s="28"/>
      <c r="D4464" s="9"/>
      <c r="E4464" s="7"/>
      <c r="F4464" s="7"/>
      <c r="G4464" s="7"/>
      <c r="H4464" s="7"/>
      <c r="I4464" s="10"/>
      <c r="J4464" s="7"/>
      <c r="K4464" s="7"/>
      <c r="L4464" s="7"/>
      <c r="M4464" s="9"/>
      <c r="N4464" s="7"/>
      <c r="O4464" s="7"/>
      <c r="P4464" s="13"/>
      <c r="Q4464" s="11"/>
      <c r="R4464" s="7"/>
      <c r="S4464" s="24">
        <f>IFERROR(_xlfn.XLOOKUP(R4464,bio_produtos!$A:$A,bio_produtos!$C:$C),"")</f>
        <v>0</v>
      </c>
      <c r="T4464" s="12"/>
      <c r="U4464" s="23" t="str">
        <f>IF(T4464="","",SUM(T4464*N4464))</f>
        <v/>
      </c>
      <c r="V4464" s="23" t="str">
        <f>IF(U4464="","",IF(U4464&lt;10000,U4464,IF(U4464&lt;100000,U4464*0.3,"AVALIAÇÃO INDIVIDUAL")))</f>
        <v/>
      </c>
      <c r="W4464" s="10"/>
      <c r="X4464" s="7"/>
      <c r="Y4464" s="13"/>
      <c r="Z4464" s="10"/>
      <c r="AA4464" s="10"/>
      <c r="AB4464" s="10"/>
      <c r="AC4464" s="13"/>
      <c r="AD4464" s="10"/>
      <c r="AE4464" s="7"/>
      <c r="AF4464" s="7"/>
      <c r="AG4464" s="7"/>
      <c r="AH4464" s="7"/>
      <c r="AI4464" s="14"/>
    </row>
    <row r="4465" spans="1:35" s="15" customFormat="1" ht="150" customHeight="1" x14ac:dyDescent="0.25">
      <c r="A4465" s="4"/>
      <c r="B4465" s="4" t="str">
        <f>IF(C4465="","",IF(G4465="NEXOMED",CONCATENATE("BIO",C4465),CONCATENATE("ML",C4465)))</f>
        <v/>
      </c>
      <c r="C4465" s="28"/>
      <c r="D4465" s="9"/>
      <c r="E4465" s="7"/>
      <c r="F4465" s="7"/>
      <c r="G4465" s="7"/>
      <c r="H4465" s="7"/>
      <c r="I4465" s="10"/>
      <c r="J4465" s="7"/>
      <c r="K4465" s="7"/>
      <c r="L4465" s="7"/>
      <c r="M4465" s="9"/>
      <c r="N4465" s="7"/>
      <c r="O4465" s="7"/>
      <c r="P4465" s="13"/>
      <c r="Q4465" s="11"/>
      <c r="R4465" s="7"/>
      <c r="S4465" s="24">
        <f>IFERROR(_xlfn.XLOOKUP(R4465,bio_produtos!$A:$A,bio_produtos!$C:$C),"")</f>
        <v>0</v>
      </c>
      <c r="T4465" s="12"/>
      <c r="U4465" s="23" t="str">
        <f>IF(T4465="","",SUM(T4465*N4465))</f>
        <v/>
      </c>
      <c r="V4465" s="23" t="str">
        <f>IF(U4465="","",IF(U4465&lt;10000,U4465,IF(U4465&lt;100000,U4465*0.3,"AVALIAÇÃO INDIVIDUAL")))</f>
        <v/>
      </c>
      <c r="W4465" s="10"/>
      <c r="X4465" s="7"/>
      <c r="Y4465" s="13"/>
      <c r="Z4465" s="10"/>
      <c r="AA4465" s="10"/>
      <c r="AB4465" s="10"/>
      <c r="AC4465" s="13"/>
      <c r="AD4465" s="10"/>
      <c r="AE4465" s="7"/>
      <c r="AF4465" s="7"/>
      <c r="AG4465" s="7"/>
      <c r="AH4465" s="7"/>
      <c r="AI4465" s="14"/>
    </row>
    <row r="4466" spans="1:35" s="15" customFormat="1" ht="150" customHeight="1" x14ac:dyDescent="0.25">
      <c r="A4466" s="4"/>
      <c r="B4466" s="4" t="str">
        <f>IF(C4466="","",IF(G4466="NEXOMED",CONCATENATE("BIO",C4466),CONCATENATE("ML",C4466)))</f>
        <v/>
      </c>
      <c r="C4466" s="28"/>
      <c r="D4466" s="9"/>
      <c r="E4466" s="7"/>
      <c r="F4466" s="7"/>
      <c r="G4466" s="7"/>
      <c r="H4466" s="7"/>
      <c r="I4466" s="10"/>
      <c r="J4466" s="7"/>
      <c r="K4466" s="7"/>
      <c r="L4466" s="7"/>
      <c r="M4466" s="9"/>
      <c r="N4466" s="7"/>
      <c r="O4466" s="7"/>
      <c r="P4466" s="13"/>
      <c r="Q4466" s="11"/>
      <c r="R4466" s="7"/>
      <c r="S4466" s="24">
        <f>IFERROR(_xlfn.XLOOKUP(R4466,bio_produtos!$A:$A,bio_produtos!$C:$C),"")</f>
        <v>0</v>
      </c>
      <c r="T4466" s="12"/>
      <c r="U4466" s="23" t="str">
        <f>IF(T4466="","",SUM(T4466*N4466))</f>
        <v/>
      </c>
      <c r="V4466" s="23" t="str">
        <f>IF(U4466="","",IF(U4466&lt;10000,U4466,IF(U4466&lt;100000,U4466*0.3,"AVALIAÇÃO INDIVIDUAL")))</f>
        <v/>
      </c>
      <c r="W4466" s="10"/>
      <c r="X4466" s="7"/>
      <c r="Y4466" s="13"/>
      <c r="Z4466" s="10"/>
      <c r="AA4466" s="10"/>
      <c r="AB4466" s="10"/>
      <c r="AC4466" s="13"/>
      <c r="AD4466" s="10"/>
      <c r="AE4466" s="7"/>
      <c r="AF4466" s="7"/>
      <c r="AG4466" s="7"/>
      <c r="AH4466" s="7"/>
      <c r="AI4466" s="14"/>
    </row>
    <row r="4467" spans="1:35" s="15" customFormat="1" ht="150" customHeight="1" x14ac:dyDescent="0.25">
      <c r="A4467" s="4"/>
      <c r="B4467" s="4" t="str">
        <f>IF(C4467="","",IF(G4467="NEXOMED",CONCATENATE("BIO",C4467),CONCATENATE("ML",C4467)))</f>
        <v/>
      </c>
      <c r="C4467" s="28"/>
      <c r="D4467" s="9"/>
      <c r="E4467" s="7"/>
      <c r="F4467" s="7"/>
      <c r="G4467" s="7"/>
      <c r="H4467" s="7"/>
      <c r="I4467" s="10"/>
      <c r="J4467" s="7"/>
      <c r="K4467" s="7"/>
      <c r="L4467" s="7"/>
      <c r="M4467" s="9"/>
      <c r="N4467" s="7"/>
      <c r="O4467" s="7"/>
      <c r="P4467" s="13"/>
      <c r="Q4467" s="11"/>
      <c r="R4467" s="7"/>
      <c r="S4467" s="24">
        <f>IFERROR(_xlfn.XLOOKUP(R4467,bio_produtos!$A:$A,bio_produtos!$C:$C),"")</f>
        <v>0</v>
      </c>
      <c r="T4467" s="12"/>
      <c r="U4467" s="23" t="str">
        <f>IF(T4467="","",SUM(T4467*N4467))</f>
        <v/>
      </c>
      <c r="V4467" s="23" t="str">
        <f>IF(U4467="","",IF(U4467&lt;10000,U4467,IF(U4467&lt;100000,U4467*0.3,"AVALIAÇÃO INDIVIDUAL")))</f>
        <v/>
      </c>
      <c r="W4467" s="10"/>
      <c r="X4467" s="7"/>
      <c r="Y4467" s="13"/>
      <c r="Z4467" s="10"/>
      <c r="AA4467" s="10"/>
      <c r="AB4467" s="10"/>
      <c r="AC4467" s="13"/>
      <c r="AD4467" s="10"/>
      <c r="AE4467" s="7"/>
      <c r="AF4467" s="7"/>
      <c r="AG4467" s="7"/>
      <c r="AH4467" s="7"/>
      <c r="AI4467" s="14"/>
    </row>
    <row r="4468" spans="1:35" s="15" customFormat="1" ht="150" customHeight="1" x14ac:dyDescent="0.25">
      <c r="A4468" s="4"/>
      <c r="B4468" s="4" t="str">
        <f>IF(C4468="","",IF(G4468="NEXOMED",CONCATENATE("BIO",C4468),CONCATENATE("ML",C4468)))</f>
        <v/>
      </c>
      <c r="C4468" s="28"/>
      <c r="D4468" s="9"/>
      <c r="E4468" s="7"/>
      <c r="F4468" s="7"/>
      <c r="G4468" s="7"/>
      <c r="H4468" s="7"/>
      <c r="I4468" s="10"/>
      <c r="J4468" s="7"/>
      <c r="K4468" s="7"/>
      <c r="L4468" s="7"/>
      <c r="M4468" s="9"/>
      <c r="N4468" s="7"/>
      <c r="O4468" s="7"/>
      <c r="P4468" s="13"/>
      <c r="Q4468" s="11"/>
      <c r="R4468" s="7"/>
      <c r="S4468" s="24">
        <f>IFERROR(_xlfn.XLOOKUP(R4468,bio_produtos!$A:$A,bio_produtos!$C:$C),"")</f>
        <v>0</v>
      </c>
      <c r="T4468" s="12"/>
      <c r="U4468" s="23" t="str">
        <f>IF(T4468="","",SUM(T4468*N4468))</f>
        <v/>
      </c>
      <c r="V4468" s="23" t="str">
        <f>IF(U4468="","",IF(U4468&lt;10000,U4468,IF(U4468&lt;100000,U4468*0.3,"AVALIAÇÃO INDIVIDUAL")))</f>
        <v/>
      </c>
      <c r="W4468" s="10"/>
      <c r="X4468" s="7"/>
      <c r="Y4468" s="13"/>
      <c r="Z4468" s="10"/>
      <c r="AA4468" s="10"/>
      <c r="AB4468" s="10"/>
      <c r="AC4468" s="13"/>
      <c r="AD4468" s="10"/>
      <c r="AE4468" s="7"/>
      <c r="AF4468" s="7"/>
      <c r="AG4468" s="7"/>
      <c r="AH4468" s="7"/>
      <c r="AI4468" s="14"/>
    </row>
    <row r="4469" spans="1:35" s="15" customFormat="1" ht="150" customHeight="1" x14ac:dyDescent="0.25">
      <c r="A4469" s="4"/>
      <c r="B4469" s="4" t="str">
        <f>IF(C4469="","",IF(G4469="NEXOMED",CONCATENATE("BIO",C4469),CONCATENATE("ML",C4469)))</f>
        <v/>
      </c>
      <c r="C4469" s="28"/>
      <c r="D4469" s="9"/>
      <c r="E4469" s="7"/>
      <c r="F4469" s="7"/>
      <c r="G4469" s="7"/>
      <c r="H4469" s="7"/>
      <c r="I4469" s="10"/>
      <c r="J4469" s="7"/>
      <c r="K4469" s="7"/>
      <c r="L4469" s="7"/>
      <c r="M4469" s="9"/>
      <c r="N4469" s="7"/>
      <c r="O4469" s="7"/>
      <c r="P4469" s="13"/>
      <c r="Q4469" s="11"/>
      <c r="R4469" s="7"/>
      <c r="S4469" s="24">
        <f>IFERROR(_xlfn.XLOOKUP(R4469,bio_produtos!$A:$A,bio_produtos!$C:$C),"")</f>
        <v>0</v>
      </c>
      <c r="T4469" s="12"/>
      <c r="U4469" s="23" t="str">
        <f>IF(T4469="","",SUM(T4469*N4469))</f>
        <v/>
      </c>
      <c r="V4469" s="23" t="str">
        <f>IF(U4469="","",IF(U4469&lt;10000,U4469,IF(U4469&lt;100000,U4469*0.3,"AVALIAÇÃO INDIVIDUAL")))</f>
        <v/>
      </c>
      <c r="W4469" s="10"/>
      <c r="X4469" s="7"/>
      <c r="Y4469" s="13"/>
      <c r="Z4469" s="10"/>
      <c r="AA4469" s="10"/>
      <c r="AB4469" s="10"/>
      <c r="AC4469" s="13"/>
      <c r="AD4469" s="10"/>
      <c r="AE4469" s="7"/>
      <c r="AF4469" s="7"/>
      <c r="AG4469" s="7"/>
      <c r="AH4469" s="7"/>
      <c r="AI4469" s="14"/>
    </row>
    <row r="4470" spans="1:35" s="15" customFormat="1" ht="150" customHeight="1" x14ac:dyDescent="0.25">
      <c r="A4470" s="4"/>
      <c r="B4470" s="4" t="str">
        <f>IF(C4470="","",IF(G4470="NEXOMED",CONCATENATE("BIO",C4470),CONCATENATE("ML",C4470)))</f>
        <v/>
      </c>
      <c r="C4470" s="28"/>
      <c r="D4470" s="9"/>
      <c r="E4470" s="7"/>
      <c r="F4470" s="7"/>
      <c r="G4470" s="7"/>
      <c r="H4470" s="7"/>
      <c r="I4470" s="10"/>
      <c r="J4470" s="7"/>
      <c r="K4470" s="7"/>
      <c r="L4470" s="7"/>
      <c r="M4470" s="9"/>
      <c r="N4470" s="7"/>
      <c r="O4470" s="7"/>
      <c r="P4470" s="13"/>
      <c r="Q4470" s="11"/>
      <c r="R4470" s="7"/>
      <c r="S4470" s="24">
        <f>IFERROR(_xlfn.XLOOKUP(R4470,bio_produtos!$A:$A,bio_produtos!$C:$C),"")</f>
        <v>0</v>
      </c>
      <c r="T4470" s="12"/>
      <c r="U4470" s="23" t="str">
        <f>IF(T4470="","",SUM(T4470*N4470))</f>
        <v/>
      </c>
      <c r="V4470" s="23" t="str">
        <f>IF(U4470="","",IF(U4470&lt;10000,U4470,IF(U4470&lt;100000,U4470*0.3,"AVALIAÇÃO INDIVIDUAL")))</f>
        <v/>
      </c>
      <c r="W4470" s="10"/>
      <c r="X4470" s="7"/>
      <c r="Y4470" s="13"/>
      <c r="Z4470" s="10"/>
      <c r="AA4470" s="10"/>
      <c r="AB4470" s="10"/>
      <c r="AC4470" s="13"/>
      <c r="AD4470" s="10"/>
      <c r="AE4470" s="7"/>
      <c r="AF4470" s="7"/>
      <c r="AG4470" s="7"/>
      <c r="AH4470" s="7"/>
      <c r="AI4470" s="14"/>
    </row>
    <row r="4471" spans="1:35" s="15" customFormat="1" ht="150" customHeight="1" x14ac:dyDescent="0.25">
      <c r="A4471" s="4"/>
      <c r="B4471" s="4" t="str">
        <f>IF(C4471="","",IF(G4471="NEXOMED",CONCATENATE("BIO",C4471),CONCATENATE("ML",C4471)))</f>
        <v/>
      </c>
      <c r="C4471" s="28"/>
      <c r="D4471" s="9"/>
      <c r="E4471" s="7"/>
      <c r="F4471" s="7"/>
      <c r="G4471" s="7"/>
      <c r="H4471" s="7"/>
      <c r="I4471" s="10"/>
      <c r="J4471" s="7"/>
      <c r="K4471" s="7"/>
      <c r="L4471" s="7"/>
      <c r="M4471" s="9"/>
      <c r="N4471" s="7"/>
      <c r="O4471" s="7"/>
      <c r="P4471" s="13"/>
      <c r="Q4471" s="11"/>
      <c r="R4471" s="7"/>
      <c r="S4471" s="24">
        <f>IFERROR(_xlfn.XLOOKUP(R4471,bio_produtos!$A:$A,bio_produtos!$C:$C),"")</f>
        <v>0</v>
      </c>
      <c r="T4471" s="12"/>
      <c r="U4471" s="23" t="str">
        <f>IF(T4471="","",SUM(T4471*N4471))</f>
        <v/>
      </c>
      <c r="V4471" s="23" t="str">
        <f>IF(U4471="","",IF(U4471&lt;10000,U4471,IF(U4471&lt;100000,U4471*0.3,"AVALIAÇÃO INDIVIDUAL")))</f>
        <v/>
      </c>
      <c r="W4471" s="10"/>
      <c r="X4471" s="7"/>
      <c r="Y4471" s="13"/>
      <c r="Z4471" s="10"/>
      <c r="AA4471" s="10"/>
      <c r="AB4471" s="10"/>
      <c r="AC4471" s="13"/>
      <c r="AD4471" s="10"/>
      <c r="AE4471" s="7"/>
      <c r="AF4471" s="7"/>
      <c r="AG4471" s="7"/>
      <c r="AH4471" s="7"/>
      <c r="AI4471" s="14"/>
    </row>
    <row r="4472" spans="1:35" s="15" customFormat="1" ht="150" customHeight="1" x14ac:dyDescent="0.25">
      <c r="A4472" s="4"/>
      <c r="B4472" s="4" t="str">
        <f>IF(C4472="","",IF(G4472="NEXOMED",CONCATENATE("BIO",C4472),CONCATENATE("ML",C4472)))</f>
        <v/>
      </c>
      <c r="C4472" s="28"/>
      <c r="D4472" s="9"/>
      <c r="E4472" s="7"/>
      <c r="F4472" s="7"/>
      <c r="G4472" s="7"/>
      <c r="H4472" s="7"/>
      <c r="I4472" s="10"/>
      <c r="J4472" s="7"/>
      <c r="K4472" s="7"/>
      <c r="L4472" s="7"/>
      <c r="M4472" s="9"/>
      <c r="N4472" s="7"/>
      <c r="O4472" s="7"/>
      <c r="P4472" s="13"/>
      <c r="Q4472" s="11"/>
      <c r="R4472" s="7"/>
      <c r="S4472" s="24">
        <f>IFERROR(_xlfn.XLOOKUP(R4472,bio_produtos!$A:$A,bio_produtos!$C:$C),"")</f>
        <v>0</v>
      </c>
      <c r="T4472" s="12"/>
      <c r="U4472" s="23" t="str">
        <f>IF(T4472="","",SUM(T4472*N4472))</f>
        <v/>
      </c>
      <c r="V4472" s="23" t="str">
        <f>IF(U4472="","",IF(U4472&lt;10000,U4472,IF(U4472&lt;100000,U4472*0.3,"AVALIAÇÃO INDIVIDUAL")))</f>
        <v/>
      </c>
      <c r="W4472" s="10"/>
      <c r="X4472" s="7"/>
      <c r="Y4472" s="13"/>
      <c r="Z4472" s="10"/>
      <c r="AA4472" s="10"/>
      <c r="AB4472" s="10"/>
      <c r="AC4472" s="13"/>
      <c r="AD4472" s="10"/>
      <c r="AE4472" s="7"/>
      <c r="AF4472" s="7"/>
      <c r="AG4472" s="7"/>
      <c r="AH4472" s="7"/>
      <c r="AI4472" s="14"/>
    </row>
    <row r="4473" spans="1:35" s="15" customFormat="1" ht="150" customHeight="1" x14ac:dyDescent="0.25">
      <c r="A4473" s="4"/>
      <c r="B4473" s="4" t="str">
        <f>IF(C4473="","",IF(G4473="NEXOMED",CONCATENATE("BIO",C4473),CONCATENATE("ML",C4473)))</f>
        <v/>
      </c>
      <c r="C4473" s="28"/>
      <c r="D4473" s="9"/>
      <c r="E4473" s="7"/>
      <c r="F4473" s="7"/>
      <c r="G4473" s="7"/>
      <c r="H4473" s="7"/>
      <c r="I4473" s="10"/>
      <c r="J4473" s="7"/>
      <c r="K4473" s="7"/>
      <c r="L4473" s="7"/>
      <c r="M4473" s="9"/>
      <c r="N4473" s="7"/>
      <c r="O4473" s="7"/>
      <c r="P4473" s="13"/>
      <c r="Q4473" s="11"/>
      <c r="R4473" s="7"/>
      <c r="S4473" s="24">
        <f>IFERROR(_xlfn.XLOOKUP(R4473,bio_produtos!$A:$A,bio_produtos!$C:$C),"")</f>
        <v>0</v>
      </c>
      <c r="T4473" s="12"/>
      <c r="U4473" s="23" t="str">
        <f>IF(T4473="","",SUM(T4473*N4473))</f>
        <v/>
      </c>
      <c r="V4473" s="23" t="str">
        <f>IF(U4473="","",IF(U4473&lt;10000,U4473,IF(U4473&lt;100000,U4473*0.3,"AVALIAÇÃO INDIVIDUAL")))</f>
        <v/>
      </c>
      <c r="W4473" s="10"/>
      <c r="X4473" s="7"/>
      <c r="Y4473" s="13"/>
      <c r="Z4473" s="10"/>
      <c r="AA4473" s="10"/>
      <c r="AB4473" s="10"/>
      <c r="AC4473" s="13"/>
      <c r="AD4473" s="10"/>
      <c r="AE4473" s="7"/>
      <c r="AF4473" s="7"/>
      <c r="AG4473" s="7"/>
      <c r="AH4473" s="7"/>
      <c r="AI4473" s="14"/>
    </row>
    <row r="4474" spans="1:35" s="15" customFormat="1" ht="150" customHeight="1" x14ac:dyDescent="0.25">
      <c r="A4474" s="4"/>
      <c r="B4474" s="4" t="str">
        <f>IF(C4474="","",IF(G4474="NEXOMED",CONCATENATE("BIO",C4474),CONCATENATE("ML",C4474)))</f>
        <v/>
      </c>
      <c r="C4474" s="28"/>
      <c r="D4474" s="9"/>
      <c r="E4474" s="7"/>
      <c r="F4474" s="7"/>
      <c r="G4474" s="7"/>
      <c r="H4474" s="7"/>
      <c r="I4474" s="10"/>
      <c r="J4474" s="7"/>
      <c r="K4474" s="7"/>
      <c r="L4474" s="7"/>
      <c r="M4474" s="9"/>
      <c r="N4474" s="7"/>
      <c r="O4474" s="7"/>
      <c r="P4474" s="13"/>
      <c r="Q4474" s="11"/>
      <c r="R4474" s="7"/>
      <c r="S4474" s="24">
        <f>IFERROR(_xlfn.XLOOKUP(R4474,bio_produtos!$A:$A,bio_produtos!$C:$C),"")</f>
        <v>0</v>
      </c>
      <c r="T4474" s="12"/>
      <c r="U4474" s="23" t="str">
        <f>IF(T4474="","",SUM(T4474*N4474))</f>
        <v/>
      </c>
      <c r="V4474" s="23" t="str">
        <f>IF(U4474="","",IF(U4474&lt;10000,U4474,IF(U4474&lt;100000,U4474*0.3,"AVALIAÇÃO INDIVIDUAL")))</f>
        <v/>
      </c>
      <c r="W4474" s="10"/>
      <c r="X4474" s="7"/>
      <c r="Y4474" s="13"/>
      <c r="Z4474" s="10"/>
      <c r="AA4474" s="10"/>
      <c r="AB4474" s="10"/>
      <c r="AC4474" s="13"/>
      <c r="AD4474" s="10"/>
      <c r="AE4474" s="7"/>
      <c r="AF4474" s="7"/>
      <c r="AG4474" s="7"/>
      <c r="AH4474" s="7"/>
      <c r="AI4474" s="14"/>
    </row>
    <row r="4475" spans="1:35" s="15" customFormat="1" ht="150" customHeight="1" x14ac:dyDescent="0.25">
      <c r="A4475" s="4"/>
      <c r="B4475" s="4" t="str">
        <f>IF(C4475="","",IF(G4475="NEXOMED",CONCATENATE("BIO",C4475),CONCATENATE("ML",C4475)))</f>
        <v/>
      </c>
      <c r="C4475" s="28"/>
      <c r="D4475" s="9"/>
      <c r="E4475" s="7"/>
      <c r="F4475" s="7"/>
      <c r="G4475" s="7"/>
      <c r="H4475" s="7"/>
      <c r="I4475" s="10"/>
      <c r="J4475" s="7"/>
      <c r="K4475" s="7"/>
      <c r="L4475" s="7"/>
      <c r="M4475" s="9"/>
      <c r="N4475" s="7"/>
      <c r="O4475" s="7"/>
      <c r="P4475" s="13"/>
      <c r="Q4475" s="11"/>
      <c r="R4475" s="7"/>
      <c r="S4475" s="24">
        <f>IFERROR(_xlfn.XLOOKUP(R4475,bio_produtos!$A:$A,bio_produtos!$C:$C),"")</f>
        <v>0</v>
      </c>
      <c r="T4475" s="12"/>
      <c r="U4475" s="23" t="str">
        <f>IF(T4475="","",SUM(T4475*N4475))</f>
        <v/>
      </c>
      <c r="V4475" s="23" t="str">
        <f>IF(U4475="","",IF(U4475&lt;10000,U4475,IF(U4475&lt;100000,U4475*0.3,"AVALIAÇÃO INDIVIDUAL")))</f>
        <v/>
      </c>
      <c r="W4475" s="10"/>
      <c r="X4475" s="7"/>
      <c r="Y4475" s="13"/>
      <c r="Z4475" s="10"/>
      <c r="AA4475" s="10"/>
      <c r="AB4475" s="10"/>
      <c r="AC4475" s="13"/>
      <c r="AD4475" s="10"/>
      <c r="AE4475" s="7"/>
      <c r="AF4475" s="7"/>
      <c r="AG4475" s="7"/>
      <c r="AH4475" s="7"/>
      <c r="AI4475" s="14"/>
    </row>
    <row r="4476" spans="1:35" s="15" customFormat="1" ht="150" customHeight="1" x14ac:dyDescent="0.25">
      <c r="A4476" s="4"/>
      <c r="B4476" s="4" t="str">
        <f>IF(C4476="","",IF(G4476="NEXOMED",CONCATENATE("BIO",C4476),CONCATENATE("ML",C4476)))</f>
        <v/>
      </c>
      <c r="C4476" s="28"/>
      <c r="D4476" s="9"/>
      <c r="E4476" s="7"/>
      <c r="F4476" s="7"/>
      <c r="G4476" s="7"/>
      <c r="H4476" s="7"/>
      <c r="I4476" s="10"/>
      <c r="J4476" s="7"/>
      <c r="K4476" s="7"/>
      <c r="L4476" s="7"/>
      <c r="M4476" s="9"/>
      <c r="N4476" s="7"/>
      <c r="O4476" s="7"/>
      <c r="P4476" s="13"/>
      <c r="Q4476" s="11"/>
      <c r="R4476" s="7"/>
      <c r="S4476" s="24">
        <f>IFERROR(_xlfn.XLOOKUP(R4476,bio_produtos!$A:$A,bio_produtos!$C:$C),"")</f>
        <v>0</v>
      </c>
      <c r="T4476" s="12"/>
      <c r="U4476" s="23" t="str">
        <f>IF(T4476="","",SUM(T4476*N4476))</f>
        <v/>
      </c>
      <c r="V4476" s="23" t="str">
        <f>IF(U4476="","",IF(U4476&lt;10000,U4476,IF(U4476&lt;100000,U4476*0.3,"AVALIAÇÃO INDIVIDUAL")))</f>
        <v/>
      </c>
      <c r="W4476" s="10"/>
      <c r="X4476" s="7"/>
      <c r="Y4476" s="13"/>
      <c r="Z4476" s="10"/>
      <c r="AA4476" s="10"/>
      <c r="AB4476" s="10"/>
      <c r="AC4476" s="13"/>
      <c r="AD4476" s="10"/>
      <c r="AE4476" s="7"/>
      <c r="AF4476" s="7"/>
      <c r="AG4476" s="7"/>
      <c r="AH4476" s="7"/>
      <c r="AI4476" s="14"/>
    </row>
    <row r="4477" spans="1:35" s="15" customFormat="1" ht="150" customHeight="1" x14ac:dyDescent="0.25">
      <c r="A4477" s="4"/>
      <c r="B4477" s="4" t="str">
        <f>IF(C4477="","",IF(G4477="NEXOMED",CONCATENATE("BIO",C4477),CONCATENATE("ML",C4477)))</f>
        <v/>
      </c>
      <c r="C4477" s="28"/>
      <c r="D4477" s="9"/>
      <c r="E4477" s="7"/>
      <c r="F4477" s="7"/>
      <c r="G4477" s="7"/>
      <c r="H4477" s="7"/>
      <c r="I4477" s="10"/>
      <c r="J4477" s="7"/>
      <c r="K4477" s="7"/>
      <c r="L4477" s="7"/>
      <c r="M4477" s="9"/>
      <c r="N4477" s="7"/>
      <c r="O4477" s="7"/>
      <c r="P4477" s="13"/>
      <c r="Q4477" s="11"/>
      <c r="R4477" s="7"/>
      <c r="S4477" s="24">
        <f>IFERROR(_xlfn.XLOOKUP(R4477,bio_produtos!$A:$A,bio_produtos!$C:$C),"")</f>
        <v>0</v>
      </c>
      <c r="T4477" s="12"/>
      <c r="U4477" s="23" t="str">
        <f>IF(T4477="","",SUM(T4477*N4477))</f>
        <v/>
      </c>
      <c r="V4477" s="23" t="str">
        <f>IF(U4477="","",IF(U4477&lt;10000,U4477,IF(U4477&lt;100000,U4477*0.3,"AVALIAÇÃO INDIVIDUAL")))</f>
        <v/>
      </c>
      <c r="W4477" s="10"/>
      <c r="X4477" s="7"/>
      <c r="Y4477" s="13"/>
      <c r="Z4477" s="10"/>
      <c r="AA4477" s="10"/>
      <c r="AB4477" s="10"/>
      <c r="AC4477" s="13"/>
      <c r="AD4477" s="10"/>
      <c r="AE4477" s="7"/>
      <c r="AF4477" s="7"/>
      <c r="AG4477" s="7"/>
      <c r="AH4477" s="7"/>
      <c r="AI4477" s="14"/>
    </row>
    <row r="4478" spans="1:35" s="15" customFormat="1" ht="150" customHeight="1" x14ac:dyDescent="0.25">
      <c r="A4478" s="4"/>
      <c r="B4478" s="4" t="str">
        <f>IF(C4478="","",IF(G4478="NEXOMED",CONCATENATE("BIO",C4478),CONCATENATE("ML",C4478)))</f>
        <v/>
      </c>
      <c r="C4478" s="28"/>
      <c r="D4478" s="9"/>
      <c r="E4478" s="7"/>
      <c r="F4478" s="7"/>
      <c r="G4478" s="7"/>
      <c r="H4478" s="7"/>
      <c r="I4478" s="10"/>
      <c r="J4478" s="7"/>
      <c r="K4478" s="7"/>
      <c r="L4478" s="7"/>
      <c r="M4478" s="9"/>
      <c r="N4478" s="7"/>
      <c r="O4478" s="7"/>
      <c r="P4478" s="13"/>
      <c r="Q4478" s="11"/>
      <c r="R4478" s="7"/>
      <c r="S4478" s="24">
        <f>IFERROR(_xlfn.XLOOKUP(R4478,bio_produtos!$A:$A,bio_produtos!$C:$C),"")</f>
        <v>0</v>
      </c>
      <c r="T4478" s="12"/>
      <c r="U4478" s="23" t="str">
        <f>IF(T4478="","",SUM(T4478*N4478))</f>
        <v/>
      </c>
      <c r="V4478" s="23" t="str">
        <f>IF(U4478="","",IF(U4478&lt;10000,U4478,IF(U4478&lt;100000,U4478*0.3,"AVALIAÇÃO INDIVIDUAL")))</f>
        <v/>
      </c>
      <c r="W4478" s="10"/>
      <c r="X4478" s="7"/>
      <c r="Y4478" s="13"/>
      <c r="Z4478" s="10"/>
      <c r="AA4478" s="10"/>
      <c r="AB4478" s="10"/>
      <c r="AC4478" s="13"/>
      <c r="AD4478" s="10"/>
      <c r="AE4478" s="7"/>
      <c r="AF4478" s="7"/>
      <c r="AG4478" s="7"/>
      <c r="AH4478" s="7"/>
      <c r="AI4478" s="14"/>
    </row>
    <row r="4479" spans="1:35" s="15" customFormat="1" ht="150" customHeight="1" x14ac:dyDescent="0.25">
      <c r="A4479" s="4"/>
      <c r="B4479" s="4" t="str">
        <f>IF(C4479="","",IF(G4479="NEXOMED",CONCATENATE("BIO",C4479),CONCATENATE("ML",C4479)))</f>
        <v/>
      </c>
      <c r="C4479" s="28"/>
      <c r="D4479" s="9"/>
      <c r="E4479" s="7"/>
      <c r="F4479" s="7"/>
      <c r="G4479" s="7"/>
      <c r="H4479" s="7"/>
      <c r="I4479" s="10"/>
      <c r="J4479" s="7"/>
      <c r="K4479" s="7"/>
      <c r="L4479" s="7"/>
      <c r="M4479" s="9"/>
      <c r="N4479" s="7"/>
      <c r="O4479" s="7"/>
      <c r="P4479" s="13"/>
      <c r="Q4479" s="11"/>
      <c r="R4479" s="7"/>
      <c r="S4479" s="24">
        <f>IFERROR(_xlfn.XLOOKUP(R4479,bio_produtos!$A:$A,bio_produtos!$C:$C),"")</f>
        <v>0</v>
      </c>
      <c r="T4479" s="12"/>
      <c r="U4479" s="23" t="str">
        <f>IF(T4479="","",SUM(T4479*N4479))</f>
        <v/>
      </c>
      <c r="V4479" s="23" t="str">
        <f>IF(U4479="","",IF(U4479&lt;10000,U4479,IF(U4479&lt;100000,U4479*0.3,"AVALIAÇÃO INDIVIDUAL")))</f>
        <v/>
      </c>
      <c r="W4479" s="10"/>
      <c r="X4479" s="7"/>
      <c r="Y4479" s="13"/>
      <c r="Z4479" s="10"/>
      <c r="AA4479" s="10"/>
      <c r="AB4479" s="10"/>
      <c r="AC4479" s="13"/>
      <c r="AD4479" s="10"/>
      <c r="AE4479" s="7"/>
      <c r="AF4479" s="7"/>
      <c r="AG4479" s="7"/>
      <c r="AH4479" s="7"/>
      <c r="AI4479" s="14"/>
    </row>
    <row r="4480" spans="1:35" s="15" customFormat="1" ht="150" customHeight="1" x14ac:dyDescent="0.25">
      <c r="A4480" s="4"/>
      <c r="B4480" s="4" t="str">
        <f>IF(C4480="","",IF(G4480="NEXOMED",CONCATENATE("BIO",C4480),CONCATENATE("ML",C4480)))</f>
        <v/>
      </c>
      <c r="C4480" s="28"/>
      <c r="D4480" s="9"/>
      <c r="E4480" s="7"/>
      <c r="F4480" s="7"/>
      <c r="G4480" s="7"/>
      <c r="H4480" s="7"/>
      <c r="I4480" s="10"/>
      <c r="J4480" s="7"/>
      <c r="K4480" s="7"/>
      <c r="L4480" s="7"/>
      <c r="M4480" s="9"/>
      <c r="N4480" s="7"/>
      <c r="O4480" s="7"/>
      <c r="P4480" s="13"/>
      <c r="Q4480" s="11"/>
      <c r="R4480" s="7"/>
      <c r="S4480" s="24">
        <f>IFERROR(_xlfn.XLOOKUP(R4480,bio_produtos!$A:$A,bio_produtos!$C:$C),"")</f>
        <v>0</v>
      </c>
      <c r="T4480" s="12"/>
      <c r="U4480" s="23" t="str">
        <f>IF(T4480="","",SUM(T4480*N4480))</f>
        <v/>
      </c>
      <c r="V4480" s="23" t="str">
        <f>IF(U4480="","",IF(U4480&lt;10000,U4480,IF(U4480&lt;100000,U4480*0.3,"AVALIAÇÃO INDIVIDUAL")))</f>
        <v/>
      </c>
      <c r="W4480" s="10"/>
      <c r="X4480" s="7"/>
      <c r="Y4480" s="13"/>
      <c r="Z4480" s="10"/>
      <c r="AA4480" s="10"/>
      <c r="AB4480" s="10"/>
      <c r="AC4480" s="13"/>
      <c r="AD4480" s="10"/>
      <c r="AE4480" s="7"/>
      <c r="AF4480" s="7"/>
      <c r="AG4480" s="7"/>
      <c r="AH4480" s="7"/>
      <c r="AI4480" s="14"/>
    </row>
    <row r="4481" spans="1:35" s="15" customFormat="1" ht="150" customHeight="1" x14ac:dyDescent="0.25">
      <c r="A4481" s="4"/>
      <c r="B4481" s="4" t="str">
        <f>IF(C4481="","",IF(G4481="NEXOMED",CONCATENATE("BIO",C4481),CONCATENATE("ML",C4481)))</f>
        <v/>
      </c>
      <c r="C4481" s="28"/>
      <c r="D4481" s="9"/>
      <c r="E4481" s="7"/>
      <c r="F4481" s="7"/>
      <c r="G4481" s="7"/>
      <c r="H4481" s="7"/>
      <c r="I4481" s="10"/>
      <c r="J4481" s="7"/>
      <c r="K4481" s="7"/>
      <c r="L4481" s="7"/>
      <c r="M4481" s="9"/>
      <c r="N4481" s="7"/>
      <c r="O4481" s="7"/>
      <c r="P4481" s="13"/>
      <c r="Q4481" s="11"/>
      <c r="R4481" s="7"/>
      <c r="S4481" s="24">
        <f>IFERROR(_xlfn.XLOOKUP(R4481,bio_produtos!$A:$A,bio_produtos!$C:$C),"")</f>
        <v>0</v>
      </c>
      <c r="T4481" s="12"/>
      <c r="U4481" s="23" t="str">
        <f>IF(T4481="","",SUM(T4481*N4481))</f>
        <v/>
      </c>
      <c r="V4481" s="23" t="str">
        <f>IF(U4481="","",IF(U4481&lt;10000,U4481,IF(U4481&lt;100000,U4481*0.3,"AVALIAÇÃO INDIVIDUAL")))</f>
        <v/>
      </c>
      <c r="W4481" s="10"/>
      <c r="X4481" s="7"/>
      <c r="Y4481" s="13"/>
      <c r="Z4481" s="10"/>
      <c r="AA4481" s="10"/>
      <c r="AB4481" s="10"/>
      <c r="AC4481" s="13"/>
      <c r="AD4481" s="10"/>
      <c r="AE4481" s="7"/>
      <c r="AF4481" s="7"/>
      <c r="AG4481" s="7"/>
      <c r="AH4481" s="7"/>
      <c r="AI4481" s="14"/>
    </row>
    <row r="4482" spans="1:35" s="15" customFormat="1" ht="150" customHeight="1" x14ac:dyDescent="0.25">
      <c r="A4482" s="4"/>
      <c r="B4482" s="4" t="str">
        <f>IF(C4482="","",IF(G4482="NEXOMED",CONCATENATE("BIO",C4482),CONCATENATE("ML",C4482)))</f>
        <v/>
      </c>
      <c r="C4482" s="28"/>
      <c r="D4482" s="9"/>
      <c r="E4482" s="7"/>
      <c r="F4482" s="7"/>
      <c r="G4482" s="7"/>
      <c r="H4482" s="7"/>
      <c r="I4482" s="10"/>
      <c r="J4482" s="7"/>
      <c r="K4482" s="7"/>
      <c r="L4482" s="7"/>
      <c r="M4482" s="9"/>
      <c r="N4482" s="7"/>
      <c r="O4482" s="7"/>
      <c r="P4482" s="13"/>
      <c r="Q4482" s="11"/>
      <c r="R4482" s="7"/>
      <c r="S4482" s="24">
        <f>IFERROR(_xlfn.XLOOKUP(R4482,bio_produtos!$A:$A,bio_produtos!$C:$C),"")</f>
        <v>0</v>
      </c>
      <c r="T4482" s="12"/>
      <c r="U4482" s="23" t="str">
        <f>IF(T4482="","",SUM(T4482*N4482))</f>
        <v/>
      </c>
      <c r="V4482" s="23" t="str">
        <f>IF(U4482="","",IF(U4482&lt;10000,U4482,IF(U4482&lt;100000,U4482*0.3,"AVALIAÇÃO INDIVIDUAL")))</f>
        <v/>
      </c>
      <c r="W4482" s="10"/>
      <c r="X4482" s="7"/>
      <c r="Y4482" s="13"/>
      <c r="Z4482" s="10"/>
      <c r="AA4482" s="10"/>
      <c r="AB4482" s="10"/>
      <c r="AC4482" s="13"/>
      <c r="AD4482" s="10"/>
      <c r="AE4482" s="7"/>
      <c r="AF4482" s="7"/>
      <c r="AG4482" s="7"/>
      <c r="AH4482" s="7"/>
      <c r="AI4482" s="14"/>
    </row>
    <row r="4483" spans="1:35" s="15" customFormat="1" ht="150" customHeight="1" x14ac:dyDescent="0.25">
      <c r="A4483" s="4"/>
      <c r="B4483" s="4" t="str">
        <f>IF(C4483="","",IF(G4483="NEXOMED",CONCATENATE("BIO",C4483),CONCATENATE("ML",C4483)))</f>
        <v/>
      </c>
      <c r="C4483" s="28"/>
      <c r="D4483" s="9"/>
      <c r="E4483" s="7"/>
      <c r="F4483" s="7"/>
      <c r="G4483" s="7"/>
      <c r="H4483" s="7"/>
      <c r="I4483" s="10"/>
      <c r="J4483" s="7"/>
      <c r="K4483" s="7"/>
      <c r="L4483" s="7"/>
      <c r="M4483" s="9"/>
      <c r="N4483" s="7"/>
      <c r="O4483" s="7"/>
      <c r="P4483" s="13"/>
      <c r="Q4483" s="11"/>
      <c r="R4483" s="7"/>
      <c r="S4483" s="24">
        <f>IFERROR(_xlfn.XLOOKUP(R4483,bio_produtos!$A:$A,bio_produtos!$C:$C),"")</f>
        <v>0</v>
      </c>
      <c r="T4483" s="12"/>
      <c r="U4483" s="23" t="str">
        <f>IF(T4483="","",SUM(T4483*N4483))</f>
        <v/>
      </c>
      <c r="V4483" s="23" t="str">
        <f>IF(U4483="","",IF(U4483&lt;10000,U4483,IF(U4483&lt;100000,U4483*0.3,"AVALIAÇÃO INDIVIDUAL")))</f>
        <v/>
      </c>
      <c r="W4483" s="10"/>
      <c r="X4483" s="7"/>
      <c r="Y4483" s="13"/>
      <c r="Z4483" s="10"/>
      <c r="AA4483" s="10"/>
      <c r="AB4483" s="10"/>
      <c r="AC4483" s="13"/>
      <c r="AD4483" s="10"/>
      <c r="AE4483" s="7"/>
      <c r="AF4483" s="7"/>
      <c r="AG4483" s="7"/>
      <c r="AH4483" s="7"/>
      <c r="AI4483" s="14"/>
    </row>
    <row r="4484" spans="1:35" s="15" customFormat="1" ht="150" customHeight="1" x14ac:dyDescent="0.25">
      <c r="A4484" s="4"/>
      <c r="B4484" s="4" t="str">
        <f>IF(C4484="","",IF(G4484="NEXOMED",CONCATENATE("BIO",C4484),CONCATENATE("ML",C4484)))</f>
        <v/>
      </c>
      <c r="C4484" s="28"/>
      <c r="D4484" s="9"/>
      <c r="E4484" s="7"/>
      <c r="F4484" s="7"/>
      <c r="G4484" s="7"/>
      <c r="H4484" s="7"/>
      <c r="I4484" s="10"/>
      <c r="J4484" s="7"/>
      <c r="K4484" s="7"/>
      <c r="L4484" s="7"/>
      <c r="M4484" s="9"/>
      <c r="N4484" s="7"/>
      <c r="O4484" s="7"/>
      <c r="P4484" s="13"/>
      <c r="Q4484" s="11"/>
      <c r="R4484" s="7"/>
      <c r="S4484" s="24">
        <f>IFERROR(_xlfn.XLOOKUP(R4484,bio_produtos!$A:$A,bio_produtos!$C:$C),"")</f>
        <v>0</v>
      </c>
      <c r="T4484" s="12"/>
      <c r="U4484" s="23" t="str">
        <f>IF(T4484="","",SUM(T4484*N4484))</f>
        <v/>
      </c>
      <c r="V4484" s="23" t="str">
        <f>IF(U4484="","",IF(U4484&lt;10000,U4484,IF(U4484&lt;100000,U4484*0.3,"AVALIAÇÃO INDIVIDUAL")))</f>
        <v/>
      </c>
      <c r="W4484" s="10"/>
      <c r="X4484" s="7"/>
      <c r="Y4484" s="13"/>
      <c r="Z4484" s="10"/>
      <c r="AA4484" s="10"/>
      <c r="AB4484" s="10"/>
      <c r="AC4484" s="13"/>
      <c r="AD4484" s="10"/>
      <c r="AE4484" s="7"/>
      <c r="AF4484" s="7"/>
      <c r="AG4484" s="7"/>
      <c r="AH4484" s="7"/>
      <c r="AI4484" s="14"/>
    </row>
    <row r="4485" spans="1:35" s="15" customFormat="1" ht="150" customHeight="1" x14ac:dyDescent="0.25">
      <c r="A4485" s="4"/>
      <c r="B4485" s="4" t="str">
        <f>IF(C4485="","",IF(G4485="NEXOMED",CONCATENATE("BIO",C4485),CONCATENATE("ML",C4485)))</f>
        <v/>
      </c>
      <c r="C4485" s="28"/>
      <c r="D4485" s="9"/>
      <c r="E4485" s="7"/>
      <c r="F4485" s="7"/>
      <c r="G4485" s="7"/>
      <c r="H4485" s="7"/>
      <c r="I4485" s="10"/>
      <c r="J4485" s="7"/>
      <c r="K4485" s="7"/>
      <c r="L4485" s="7"/>
      <c r="M4485" s="9"/>
      <c r="N4485" s="7"/>
      <c r="O4485" s="7"/>
      <c r="P4485" s="13"/>
      <c r="Q4485" s="11"/>
      <c r="R4485" s="7"/>
      <c r="S4485" s="24">
        <f>IFERROR(_xlfn.XLOOKUP(R4485,bio_produtos!$A:$A,bio_produtos!$C:$C),"")</f>
        <v>0</v>
      </c>
      <c r="T4485" s="12"/>
      <c r="U4485" s="23" t="str">
        <f>IF(T4485="","",SUM(T4485*N4485))</f>
        <v/>
      </c>
      <c r="V4485" s="23" t="str">
        <f>IF(U4485="","",IF(U4485&lt;10000,U4485,IF(U4485&lt;100000,U4485*0.3,"AVALIAÇÃO INDIVIDUAL")))</f>
        <v/>
      </c>
      <c r="W4485" s="10"/>
      <c r="X4485" s="7"/>
      <c r="Y4485" s="13"/>
      <c r="Z4485" s="10"/>
      <c r="AA4485" s="10"/>
      <c r="AB4485" s="10"/>
      <c r="AC4485" s="13"/>
      <c r="AD4485" s="10"/>
      <c r="AE4485" s="7"/>
      <c r="AF4485" s="7"/>
      <c r="AG4485" s="7"/>
      <c r="AH4485" s="7"/>
      <c r="AI4485" s="14"/>
    </row>
    <row r="4486" spans="1:35" s="15" customFormat="1" ht="150" customHeight="1" x14ac:dyDescent="0.25">
      <c r="A4486" s="4"/>
      <c r="B4486" s="4" t="str">
        <f>IF(C4486="","",IF(G4486="NEXOMED",CONCATENATE("BIO",C4486),CONCATENATE("ML",C4486)))</f>
        <v/>
      </c>
      <c r="C4486" s="28"/>
      <c r="D4486" s="9"/>
      <c r="E4486" s="7"/>
      <c r="F4486" s="7"/>
      <c r="G4486" s="7"/>
      <c r="H4486" s="7"/>
      <c r="I4486" s="10"/>
      <c r="J4486" s="7"/>
      <c r="K4486" s="7"/>
      <c r="L4486" s="7"/>
      <c r="M4486" s="9"/>
      <c r="N4486" s="7"/>
      <c r="O4486" s="7"/>
      <c r="P4486" s="13"/>
      <c r="Q4486" s="11"/>
      <c r="R4486" s="7"/>
      <c r="S4486" s="24">
        <f>IFERROR(_xlfn.XLOOKUP(R4486,bio_produtos!$A:$A,bio_produtos!$C:$C),"")</f>
        <v>0</v>
      </c>
      <c r="T4486" s="12"/>
      <c r="U4486" s="23" t="str">
        <f>IF(T4486="","",SUM(T4486*N4486))</f>
        <v/>
      </c>
      <c r="V4486" s="23" t="str">
        <f>IF(U4486="","",IF(U4486&lt;10000,U4486,IF(U4486&lt;100000,U4486*0.3,"AVALIAÇÃO INDIVIDUAL")))</f>
        <v/>
      </c>
      <c r="W4486" s="10"/>
      <c r="X4486" s="7"/>
      <c r="Y4486" s="13"/>
      <c r="Z4486" s="10"/>
      <c r="AA4486" s="10"/>
      <c r="AB4486" s="10"/>
      <c r="AC4486" s="13"/>
      <c r="AD4486" s="10"/>
      <c r="AE4486" s="7"/>
      <c r="AF4486" s="7"/>
      <c r="AG4486" s="7"/>
      <c r="AH4486" s="7"/>
      <c r="AI4486" s="14"/>
    </row>
    <row r="4487" spans="1:35" s="15" customFormat="1" ht="150" customHeight="1" x14ac:dyDescent="0.25">
      <c r="A4487" s="4"/>
      <c r="B4487" s="4" t="str">
        <f>IF(C4487="","",IF(G4487="NEXOMED",CONCATENATE("BIO",C4487),CONCATENATE("ML",C4487)))</f>
        <v/>
      </c>
      <c r="C4487" s="28"/>
      <c r="D4487" s="9"/>
      <c r="E4487" s="7"/>
      <c r="F4487" s="7"/>
      <c r="G4487" s="7"/>
      <c r="H4487" s="7"/>
      <c r="I4487" s="10"/>
      <c r="J4487" s="7"/>
      <c r="K4487" s="7"/>
      <c r="L4487" s="7"/>
      <c r="M4487" s="9"/>
      <c r="N4487" s="7"/>
      <c r="O4487" s="7"/>
      <c r="P4487" s="13"/>
      <c r="Q4487" s="11"/>
      <c r="R4487" s="7"/>
      <c r="S4487" s="24">
        <f>IFERROR(_xlfn.XLOOKUP(R4487,bio_produtos!$A:$A,bio_produtos!$C:$C),"")</f>
        <v>0</v>
      </c>
      <c r="T4487" s="12"/>
      <c r="U4487" s="23" t="str">
        <f>IF(T4487="","",SUM(T4487*N4487))</f>
        <v/>
      </c>
      <c r="V4487" s="23" t="str">
        <f>IF(U4487="","",IF(U4487&lt;10000,U4487,IF(U4487&lt;100000,U4487*0.3,"AVALIAÇÃO INDIVIDUAL")))</f>
        <v/>
      </c>
      <c r="W4487" s="10"/>
      <c r="X4487" s="7"/>
      <c r="Y4487" s="13"/>
      <c r="Z4487" s="10"/>
      <c r="AA4487" s="10"/>
      <c r="AB4487" s="10"/>
      <c r="AC4487" s="13"/>
      <c r="AD4487" s="10"/>
      <c r="AE4487" s="7"/>
      <c r="AF4487" s="7"/>
      <c r="AG4487" s="7"/>
      <c r="AH4487" s="7"/>
      <c r="AI4487" s="14"/>
    </row>
    <row r="4488" spans="1:35" s="15" customFormat="1" ht="150" customHeight="1" x14ac:dyDescent="0.25">
      <c r="A4488" s="4"/>
      <c r="B4488" s="4" t="str">
        <f>IF(C4488="","",IF(G4488="NEXOMED",CONCATENATE("BIO",C4488),CONCATENATE("ML",C4488)))</f>
        <v/>
      </c>
      <c r="C4488" s="28"/>
      <c r="D4488" s="9"/>
      <c r="E4488" s="7"/>
      <c r="F4488" s="7"/>
      <c r="G4488" s="7"/>
      <c r="H4488" s="7"/>
      <c r="I4488" s="10"/>
      <c r="J4488" s="7"/>
      <c r="K4488" s="7"/>
      <c r="L4488" s="7"/>
      <c r="M4488" s="9"/>
      <c r="N4488" s="7"/>
      <c r="O4488" s="7"/>
      <c r="P4488" s="13"/>
      <c r="Q4488" s="11"/>
      <c r="R4488" s="7"/>
      <c r="S4488" s="24">
        <f>IFERROR(_xlfn.XLOOKUP(R4488,bio_produtos!$A:$A,bio_produtos!$C:$C),"")</f>
        <v>0</v>
      </c>
      <c r="T4488" s="12"/>
      <c r="U4488" s="23" t="str">
        <f>IF(T4488="","",SUM(T4488*N4488))</f>
        <v/>
      </c>
      <c r="V4488" s="23" t="str">
        <f>IF(U4488="","",IF(U4488&lt;10000,U4488,IF(U4488&lt;100000,U4488*0.3,"AVALIAÇÃO INDIVIDUAL")))</f>
        <v/>
      </c>
      <c r="W4488" s="10"/>
      <c r="X4488" s="7"/>
      <c r="Y4488" s="13"/>
      <c r="Z4488" s="10"/>
      <c r="AA4488" s="10"/>
      <c r="AB4488" s="10"/>
      <c r="AC4488" s="13"/>
      <c r="AD4488" s="10"/>
      <c r="AE4488" s="7"/>
      <c r="AF4488" s="7"/>
      <c r="AG4488" s="7"/>
      <c r="AH4488" s="7"/>
      <c r="AI4488" s="14"/>
    </row>
    <row r="4489" spans="1:35" s="15" customFormat="1" ht="150" customHeight="1" x14ac:dyDescent="0.25">
      <c r="A4489" s="4"/>
      <c r="B4489" s="4" t="str">
        <f>IF(C4489="","",IF(G4489="NEXOMED",CONCATENATE("BIO",C4489),CONCATENATE("ML",C4489)))</f>
        <v/>
      </c>
      <c r="C4489" s="28"/>
      <c r="D4489" s="9"/>
      <c r="E4489" s="7"/>
      <c r="F4489" s="7"/>
      <c r="G4489" s="7"/>
      <c r="H4489" s="7"/>
      <c r="I4489" s="10"/>
      <c r="J4489" s="7"/>
      <c r="K4489" s="7"/>
      <c r="L4489" s="7"/>
      <c r="M4489" s="9"/>
      <c r="N4489" s="7"/>
      <c r="O4489" s="7"/>
      <c r="P4489" s="13"/>
      <c r="Q4489" s="11"/>
      <c r="R4489" s="7"/>
      <c r="S4489" s="24">
        <f>IFERROR(_xlfn.XLOOKUP(R4489,bio_produtos!$A:$A,bio_produtos!$C:$C),"")</f>
        <v>0</v>
      </c>
      <c r="T4489" s="12"/>
      <c r="U4489" s="23" t="str">
        <f>IF(T4489="","",SUM(T4489*N4489))</f>
        <v/>
      </c>
      <c r="V4489" s="23" t="str">
        <f>IF(U4489="","",IF(U4489&lt;10000,U4489,IF(U4489&lt;100000,U4489*0.3,"AVALIAÇÃO INDIVIDUAL")))</f>
        <v/>
      </c>
      <c r="W4489" s="10"/>
      <c r="X4489" s="7"/>
      <c r="Y4489" s="13"/>
      <c r="Z4489" s="10"/>
      <c r="AA4489" s="10"/>
      <c r="AB4489" s="10"/>
      <c r="AC4489" s="13"/>
      <c r="AD4489" s="10"/>
      <c r="AE4489" s="7"/>
      <c r="AF4489" s="7"/>
      <c r="AG4489" s="7"/>
      <c r="AH4489" s="7"/>
      <c r="AI4489" s="14"/>
    </row>
    <row r="4490" spans="1:35" s="15" customFormat="1" ht="150" customHeight="1" x14ac:dyDescent="0.25">
      <c r="A4490" s="4"/>
      <c r="B4490" s="4" t="str">
        <f>IF(C4490="","",IF(G4490="NEXOMED",CONCATENATE("BIO",C4490),CONCATENATE("ML",C4490)))</f>
        <v/>
      </c>
      <c r="C4490" s="28"/>
      <c r="D4490" s="9"/>
      <c r="E4490" s="7"/>
      <c r="F4490" s="7"/>
      <c r="G4490" s="7"/>
      <c r="H4490" s="7"/>
      <c r="I4490" s="10"/>
      <c r="J4490" s="7"/>
      <c r="K4490" s="7"/>
      <c r="L4490" s="7"/>
      <c r="M4490" s="9"/>
      <c r="N4490" s="7"/>
      <c r="O4490" s="7"/>
      <c r="P4490" s="13"/>
      <c r="Q4490" s="11"/>
      <c r="R4490" s="7"/>
      <c r="S4490" s="24">
        <f>IFERROR(_xlfn.XLOOKUP(R4490,bio_produtos!$A:$A,bio_produtos!$C:$C),"")</f>
        <v>0</v>
      </c>
      <c r="T4490" s="12"/>
      <c r="U4490" s="23" t="str">
        <f>IF(T4490="","",SUM(T4490*N4490))</f>
        <v/>
      </c>
      <c r="V4490" s="23" t="str">
        <f>IF(U4490="","",IF(U4490&lt;10000,U4490,IF(U4490&lt;100000,U4490*0.3,"AVALIAÇÃO INDIVIDUAL")))</f>
        <v/>
      </c>
      <c r="W4490" s="10"/>
      <c r="X4490" s="7"/>
      <c r="Y4490" s="13"/>
      <c r="Z4490" s="10"/>
      <c r="AA4490" s="10"/>
      <c r="AB4490" s="10"/>
      <c r="AC4490" s="13"/>
      <c r="AD4490" s="10"/>
      <c r="AE4490" s="7"/>
      <c r="AF4490" s="7"/>
      <c r="AG4490" s="7"/>
      <c r="AH4490" s="7"/>
      <c r="AI4490" s="14"/>
    </row>
    <row r="4491" spans="1:35" s="15" customFormat="1" ht="150" customHeight="1" x14ac:dyDescent="0.25">
      <c r="A4491" s="4"/>
      <c r="B4491" s="4" t="str">
        <f>IF(C4491="","",IF(G4491="NEXOMED",CONCATENATE("BIO",C4491),CONCATENATE("ML",C4491)))</f>
        <v/>
      </c>
      <c r="C4491" s="28"/>
      <c r="D4491" s="9"/>
      <c r="E4491" s="7"/>
      <c r="F4491" s="7"/>
      <c r="G4491" s="7"/>
      <c r="H4491" s="7"/>
      <c r="I4491" s="10"/>
      <c r="J4491" s="7"/>
      <c r="K4491" s="7"/>
      <c r="L4491" s="7"/>
      <c r="M4491" s="9"/>
      <c r="N4491" s="7"/>
      <c r="O4491" s="7"/>
      <c r="P4491" s="13"/>
      <c r="Q4491" s="11"/>
      <c r="R4491" s="7"/>
      <c r="S4491" s="24">
        <f>IFERROR(_xlfn.XLOOKUP(R4491,bio_produtos!$A:$A,bio_produtos!$C:$C),"")</f>
        <v>0</v>
      </c>
      <c r="T4491" s="12"/>
      <c r="U4491" s="23" t="str">
        <f>IF(T4491="","",SUM(T4491*N4491))</f>
        <v/>
      </c>
      <c r="V4491" s="23" t="str">
        <f>IF(U4491="","",IF(U4491&lt;10000,U4491,IF(U4491&lt;100000,U4491*0.3,"AVALIAÇÃO INDIVIDUAL")))</f>
        <v/>
      </c>
      <c r="W4491" s="10"/>
      <c r="X4491" s="7"/>
      <c r="Y4491" s="13"/>
      <c r="Z4491" s="10"/>
      <c r="AA4491" s="10"/>
      <c r="AB4491" s="10"/>
      <c r="AC4491" s="13"/>
      <c r="AD4491" s="10"/>
      <c r="AE4491" s="7"/>
      <c r="AF4491" s="7"/>
      <c r="AG4491" s="7"/>
      <c r="AH4491" s="7"/>
      <c r="AI4491" s="14"/>
    </row>
    <row r="4492" spans="1:35" s="15" customFormat="1" ht="150" customHeight="1" x14ac:dyDescent="0.25">
      <c r="A4492" s="4"/>
      <c r="B4492" s="4" t="str">
        <f>IF(C4492="","",IF(G4492="NEXOMED",CONCATENATE("BIO",C4492),CONCATENATE("ML",C4492)))</f>
        <v/>
      </c>
      <c r="C4492" s="28"/>
      <c r="D4492" s="9"/>
      <c r="E4492" s="7"/>
      <c r="F4492" s="7"/>
      <c r="G4492" s="7"/>
      <c r="H4492" s="7"/>
      <c r="I4492" s="10"/>
      <c r="J4492" s="7"/>
      <c r="K4492" s="7"/>
      <c r="L4492" s="7"/>
      <c r="M4492" s="9"/>
      <c r="N4492" s="7"/>
      <c r="O4492" s="7"/>
      <c r="P4492" s="13"/>
      <c r="Q4492" s="11"/>
      <c r="R4492" s="7"/>
      <c r="S4492" s="24">
        <f>IFERROR(_xlfn.XLOOKUP(R4492,bio_produtos!$A:$A,bio_produtos!$C:$C),"")</f>
        <v>0</v>
      </c>
      <c r="T4492" s="12"/>
      <c r="U4492" s="23" t="str">
        <f>IF(T4492="","",SUM(T4492*N4492))</f>
        <v/>
      </c>
      <c r="V4492" s="23" t="str">
        <f>IF(U4492="","",IF(U4492&lt;10000,U4492,IF(U4492&lt;100000,U4492*0.3,"AVALIAÇÃO INDIVIDUAL")))</f>
        <v/>
      </c>
      <c r="W4492" s="10"/>
      <c r="X4492" s="7"/>
      <c r="Y4492" s="13"/>
      <c r="Z4492" s="10"/>
      <c r="AA4492" s="10"/>
      <c r="AB4492" s="10"/>
      <c r="AC4492" s="13"/>
      <c r="AD4492" s="10"/>
      <c r="AE4492" s="7"/>
      <c r="AF4492" s="7"/>
      <c r="AG4492" s="7"/>
      <c r="AH4492" s="7"/>
      <c r="AI4492" s="14"/>
    </row>
    <row r="4493" spans="1:35" s="15" customFormat="1" ht="150" customHeight="1" x14ac:dyDescent="0.25">
      <c r="A4493" s="4"/>
      <c r="B4493" s="4" t="str">
        <f>IF(C4493="","",IF(G4493="NEXOMED",CONCATENATE("BIO",C4493),CONCATENATE("ML",C4493)))</f>
        <v/>
      </c>
      <c r="C4493" s="28"/>
      <c r="D4493" s="9"/>
      <c r="E4493" s="7"/>
      <c r="F4493" s="7"/>
      <c r="G4493" s="7"/>
      <c r="H4493" s="7"/>
      <c r="I4493" s="10"/>
      <c r="J4493" s="7"/>
      <c r="K4493" s="7"/>
      <c r="L4493" s="7"/>
      <c r="M4493" s="9"/>
      <c r="N4493" s="7"/>
      <c r="O4493" s="7"/>
      <c r="P4493" s="13"/>
      <c r="Q4493" s="11"/>
      <c r="R4493" s="7"/>
      <c r="S4493" s="24">
        <f>IFERROR(_xlfn.XLOOKUP(R4493,bio_produtos!$A:$A,bio_produtos!$C:$C),"")</f>
        <v>0</v>
      </c>
      <c r="T4493" s="12"/>
      <c r="U4493" s="23" t="str">
        <f>IF(T4493="","",SUM(T4493*N4493))</f>
        <v/>
      </c>
      <c r="V4493" s="23" t="str">
        <f>IF(U4493="","",IF(U4493&lt;10000,U4493,IF(U4493&lt;100000,U4493*0.3,"AVALIAÇÃO INDIVIDUAL")))</f>
        <v/>
      </c>
      <c r="W4493" s="10"/>
      <c r="X4493" s="7"/>
      <c r="Y4493" s="13"/>
      <c r="Z4493" s="10"/>
      <c r="AA4493" s="10"/>
      <c r="AB4493" s="10"/>
      <c r="AC4493" s="13"/>
      <c r="AD4493" s="10"/>
      <c r="AE4493" s="7"/>
      <c r="AF4493" s="7"/>
      <c r="AG4493" s="7"/>
      <c r="AH4493" s="7"/>
      <c r="AI4493" s="14"/>
    </row>
    <row r="4494" spans="1:35" s="15" customFormat="1" ht="150" customHeight="1" x14ac:dyDescent="0.25">
      <c r="A4494" s="4"/>
      <c r="B4494" s="4" t="str">
        <f>IF(C4494="","",IF(G4494="NEXOMED",CONCATENATE("BIO",C4494),CONCATENATE("ML",C4494)))</f>
        <v/>
      </c>
      <c r="C4494" s="28"/>
      <c r="D4494" s="9"/>
      <c r="E4494" s="7"/>
      <c r="F4494" s="7"/>
      <c r="G4494" s="7"/>
      <c r="H4494" s="7"/>
      <c r="I4494" s="10"/>
      <c r="J4494" s="7"/>
      <c r="K4494" s="7"/>
      <c r="L4494" s="7"/>
      <c r="M4494" s="9"/>
      <c r="N4494" s="7"/>
      <c r="O4494" s="7"/>
      <c r="P4494" s="13"/>
      <c r="Q4494" s="11"/>
      <c r="R4494" s="7"/>
      <c r="S4494" s="24">
        <f>IFERROR(_xlfn.XLOOKUP(R4494,bio_produtos!$A:$A,bio_produtos!$C:$C),"")</f>
        <v>0</v>
      </c>
      <c r="T4494" s="12"/>
      <c r="U4494" s="23" t="str">
        <f>IF(T4494="","",SUM(T4494*N4494))</f>
        <v/>
      </c>
      <c r="V4494" s="23" t="str">
        <f>IF(U4494="","",IF(U4494&lt;10000,U4494,IF(U4494&lt;100000,U4494*0.3,"AVALIAÇÃO INDIVIDUAL")))</f>
        <v/>
      </c>
      <c r="W4494" s="10"/>
      <c r="X4494" s="7"/>
      <c r="Y4494" s="13"/>
      <c r="Z4494" s="10"/>
      <c r="AA4494" s="10"/>
      <c r="AB4494" s="10"/>
      <c r="AC4494" s="13"/>
      <c r="AD4494" s="10"/>
      <c r="AE4494" s="7"/>
      <c r="AF4494" s="7"/>
      <c r="AG4494" s="7"/>
      <c r="AH4494" s="7"/>
      <c r="AI4494" s="14"/>
    </row>
    <row r="4495" spans="1:35" s="15" customFormat="1" ht="150" customHeight="1" x14ac:dyDescent="0.25">
      <c r="A4495" s="4"/>
      <c r="B4495" s="4" t="str">
        <f>IF(C4495="","",IF(G4495="NEXOMED",CONCATENATE("BIO",C4495),CONCATENATE("ML",C4495)))</f>
        <v/>
      </c>
      <c r="C4495" s="28"/>
      <c r="D4495" s="9"/>
      <c r="E4495" s="7"/>
      <c r="F4495" s="7"/>
      <c r="G4495" s="7"/>
      <c r="H4495" s="7"/>
      <c r="I4495" s="10"/>
      <c r="J4495" s="7"/>
      <c r="K4495" s="7"/>
      <c r="L4495" s="7"/>
      <c r="M4495" s="9"/>
      <c r="N4495" s="7"/>
      <c r="O4495" s="7"/>
      <c r="P4495" s="13"/>
      <c r="Q4495" s="11"/>
      <c r="R4495" s="7"/>
      <c r="S4495" s="24">
        <f>IFERROR(_xlfn.XLOOKUP(R4495,bio_produtos!$A:$A,bio_produtos!$C:$C),"")</f>
        <v>0</v>
      </c>
      <c r="T4495" s="12"/>
      <c r="U4495" s="23" t="str">
        <f>IF(T4495="","",SUM(T4495*N4495))</f>
        <v/>
      </c>
      <c r="V4495" s="23" t="str">
        <f>IF(U4495="","",IF(U4495&lt;10000,U4495,IF(U4495&lt;100000,U4495*0.3,"AVALIAÇÃO INDIVIDUAL")))</f>
        <v/>
      </c>
      <c r="W4495" s="10"/>
      <c r="X4495" s="7"/>
      <c r="Y4495" s="13"/>
      <c r="Z4495" s="10"/>
      <c r="AA4495" s="10"/>
      <c r="AB4495" s="10"/>
      <c r="AC4495" s="13"/>
      <c r="AD4495" s="10"/>
      <c r="AE4495" s="7"/>
      <c r="AF4495" s="7"/>
      <c r="AG4495" s="7"/>
      <c r="AH4495" s="7"/>
      <c r="AI4495" s="14"/>
    </row>
    <row r="4496" spans="1:35" s="15" customFormat="1" ht="150" customHeight="1" x14ac:dyDescent="0.25">
      <c r="A4496" s="4"/>
      <c r="B4496" s="4" t="str">
        <f>IF(C4496="","",IF(G4496="NEXOMED",CONCATENATE("BIO",C4496),CONCATENATE("ML",C4496)))</f>
        <v/>
      </c>
      <c r="C4496" s="28"/>
      <c r="D4496" s="9"/>
      <c r="E4496" s="7"/>
      <c r="F4496" s="7"/>
      <c r="G4496" s="7"/>
      <c r="H4496" s="7"/>
      <c r="I4496" s="10"/>
      <c r="J4496" s="7"/>
      <c r="K4496" s="7"/>
      <c r="L4496" s="7"/>
      <c r="M4496" s="9"/>
      <c r="N4496" s="7"/>
      <c r="O4496" s="7"/>
      <c r="P4496" s="13"/>
      <c r="Q4496" s="11"/>
      <c r="R4496" s="7"/>
      <c r="S4496" s="24">
        <f>IFERROR(_xlfn.XLOOKUP(R4496,bio_produtos!$A:$A,bio_produtos!$C:$C),"")</f>
        <v>0</v>
      </c>
      <c r="T4496" s="12"/>
      <c r="U4496" s="23" t="str">
        <f>IF(T4496="","",SUM(T4496*N4496))</f>
        <v/>
      </c>
      <c r="V4496" s="23" t="str">
        <f>IF(U4496="","",IF(U4496&lt;10000,U4496,IF(U4496&lt;100000,U4496*0.3,"AVALIAÇÃO INDIVIDUAL")))</f>
        <v/>
      </c>
      <c r="W4496" s="10"/>
      <c r="X4496" s="7"/>
      <c r="Y4496" s="13"/>
      <c r="Z4496" s="10"/>
      <c r="AA4496" s="10"/>
      <c r="AB4496" s="10"/>
      <c r="AC4496" s="13"/>
      <c r="AD4496" s="10"/>
      <c r="AE4496" s="7"/>
      <c r="AF4496" s="7"/>
      <c r="AG4496" s="7"/>
      <c r="AH4496" s="7"/>
      <c r="AI4496" s="14"/>
    </row>
    <row r="4497" spans="1:35" s="15" customFormat="1" ht="150" customHeight="1" x14ac:dyDescent="0.25">
      <c r="A4497" s="4"/>
      <c r="B4497" s="4" t="str">
        <f>IF(C4497="","",IF(G4497="NEXOMED",CONCATENATE("BIO",C4497),CONCATENATE("ML",C4497)))</f>
        <v/>
      </c>
      <c r="C4497" s="28"/>
      <c r="D4497" s="9"/>
      <c r="E4497" s="7"/>
      <c r="F4497" s="7"/>
      <c r="G4497" s="7"/>
      <c r="H4497" s="7"/>
      <c r="I4497" s="10"/>
      <c r="J4497" s="7"/>
      <c r="K4497" s="7"/>
      <c r="L4497" s="7"/>
      <c r="M4497" s="9"/>
      <c r="N4497" s="7"/>
      <c r="O4497" s="7"/>
      <c r="P4497" s="13"/>
      <c r="Q4497" s="11"/>
      <c r="R4497" s="7"/>
      <c r="S4497" s="24">
        <f>IFERROR(_xlfn.XLOOKUP(R4497,bio_produtos!$A:$A,bio_produtos!$C:$C),"")</f>
        <v>0</v>
      </c>
      <c r="T4497" s="12"/>
      <c r="U4497" s="23" t="str">
        <f>IF(T4497="","",SUM(T4497*N4497))</f>
        <v/>
      </c>
      <c r="V4497" s="23" t="str">
        <f>IF(U4497="","",IF(U4497&lt;10000,U4497,IF(U4497&lt;100000,U4497*0.3,"AVALIAÇÃO INDIVIDUAL")))</f>
        <v/>
      </c>
      <c r="W4497" s="10"/>
      <c r="X4497" s="7"/>
      <c r="Y4497" s="13"/>
      <c r="Z4497" s="10"/>
      <c r="AA4497" s="10"/>
      <c r="AB4497" s="10"/>
      <c r="AC4497" s="13"/>
      <c r="AD4497" s="10"/>
      <c r="AE4497" s="7"/>
      <c r="AF4497" s="7"/>
      <c r="AG4497" s="7"/>
      <c r="AH4497" s="7"/>
      <c r="AI4497" s="14"/>
    </row>
    <row r="4498" spans="1:35" s="15" customFormat="1" ht="150" customHeight="1" x14ac:dyDescent="0.25">
      <c r="A4498" s="4"/>
      <c r="B4498" s="4" t="str">
        <f>IF(C4498="","",IF(G4498="NEXOMED",CONCATENATE("BIO",C4498),CONCATENATE("ML",C4498)))</f>
        <v/>
      </c>
      <c r="C4498" s="28"/>
      <c r="D4498" s="9"/>
      <c r="E4498" s="7"/>
      <c r="F4498" s="7"/>
      <c r="G4498" s="7"/>
      <c r="H4498" s="7"/>
      <c r="I4498" s="10"/>
      <c r="J4498" s="7"/>
      <c r="K4498" s="7"/>
      <c r="L4498" s="7"/>
      <c r="M4498" s="9"/>
      <c r="N4498" s="7"/>
      <c r="O4498" s="7"/>
      <c r="P4498" s="13"/>
      <c r="Q4498" s="11"/>
      <c r="R4498" s="7"/>
      <c r="S4498" s="24">
        <f>IFERROR(_xlfn.XLOOKUP(R4498,bio_produtos!$A:$A,bio_produtos!$C:$C),"")</f>
        <v>0</v>
      </c>
      <c r="T4498" s="12"/>
      <c r="U4498" s="23" t="str">
        <f>IF(T4498="","",SUM(T4498*N4498))</f>
        <v/>
      </c>
      <c r="V4498" s="23" t="str">
        <f>IF(U4498="","",IF(U4498&lt;10000,U4498,IF(U4498&lt;100000,U4498*0.3,"AVALIAÇÃO INDIVIDUAL")))</f>
        <v/>
      </c>
      <c r="W4498" s="10"/>
      <c r="X4498" s="7"/>
      <c r="Y4498" s="13"/>
      <c r="Z4498" s="10"/>
      <c r="AA4498" s="10"/>
      <c r="AB4498" s="10"/>
      <c r="AC4498" s="13"/>
      <c r="AD4498" s="10"/>
      <c r="AE4498" s="7"/>
      <c r="AF4498" s="7"/>
      <c r="AG4498" s="7"/>
      <c r="AH4498" s="7"/>
      <c r="AI4498" s="14"/>
    </row>
    <row r="4499" spans="1:35" s="15" customFormat="1" ht="150" customHeight="1" x14ac:dyDescent="0.25">
      <c r="A4499" s="4"/>
      <c r="B4499" s="4" t="str">
        <f>IF(C4499="","",IF(G4499="NEXOMED",CONCATENATE("BIO",C4499),CONCATENATE("ML",C4499)))</f>
        <v/>
      </c>
      <c r="C4499" s="28"/>
      <c r="D4499" s="9"/>
      <c r="E4499" s="7"/>
      <c r="F4499" s="7"/>
      <c r="G4499" s="7"/>
      <c r="H4499" s="7"/>
      <c r="I4499" s="10"/>
      <c r="J4499" s="7"/>
      <c r="K4499" s="7"/>
      <c r="L4499" s="7"/>
      <c r="M4499" s="9"/>
      <c r="N4499" s="7"/>
      <c r="O4499" s="7"/>
      <c r="P4499" s="13"/>
      <c r="Q4499" s="11"/>
      <c r="R4499" s="7"/>
      <c r="S4499" s="24">
        <f>IFERROR(_xlfn.XLOOKUP(R4499,bio_produtos!$A:$A,bio_produtos!$C:$C),"")</f>
        <v>0</v>
      </c>
      <c r="T4499" s="12"/>
      <c r="U4499" s="23" t="str">
        <f>IF(T4499="","",SUM(T4499*N4499))</f>
        <v/>
      </c>
      <c r="V4499" s="23" t="str">
        <f>IF(U4499="","",IF(U4499&lt;10000,U4499,IF(U4499&lt;100000,U4499*0.3,"AVALIAÇÃO INDIVIDUAL")))</f>
        <v/>
      </c>
      <c r="W4499" s="10"/>
      <c r="X4499" s="7"/>
      <c r="Y4499" s="13"/>
      <c r="Z4499" s="10"/>
      <c r="AA4499" s="10"/>
      <c r="AB4499" s="10"/>
      <c r="AC4499" s="13"/>
      <c r="AD4499" s="10"/>
      <c r="AE4499" s="7"/>
      <c r="AF4499" s="7"/>
      <c r="AG4499" s="7"/>
      <c r="AH4499" s="7"/>
      <c r="AI4499" s="14"/>
    </row>
    <row r="4500" spans="1:35" s="15" customFormat="1" ht="150" customHeight="1" x14ac:dyDescent="0.25">
      <c r="A4500" s="4"/>
      <c r="B4500" s="4" t="str">
        <f>IF(C4500="","",IF(G4500="NEXOMED",CONCATENATE("BIO",C4500),CONCATENATE("ML",C4500)))</f>
        <v/>
      </c>
      <c r="C4500" s="28"/>
      <c r="D4500" s="9"/>
      <c r="E4500" s="7"/>
      <c r="F4500" s="7"/>
      <c r="G4500" s="7"/>
      <c r="H4500" s="7"/>
      <c r="I4500" s="10"/>
      <c r="J4500" s="7"/>
      <c r="K4500" s="7"/>
      <c r="L4500" s="7"/>
      <c r="M4500" s="9"/>
      <c r="N4500" s="7"/>
      <c r="O4500" s="7"/>
      <c r="P4500" s="13"/>
      <c r="Q4500" s="11"/>
      <c r="R4500" s="7"/>
      <c r="S4500" s="24">
        <f>IFERROR(_xlfn.XLOOKUP(R4500,bio_produtos!$A:$A,bio_produtos!$C:$C),"")</f>
        <v>0</v>
      </c>
      <c r="T4500" s="12"/>
      <c r="U4500" s="23" t="str">
        <f>IF(T4500="","",SUM(T4500*N4500))</f>
        <v/>
      </c>
      <c r="V4500" s="23" t="str">
        <f>IF(U4500="","",IF(U4500&lt;10000,U4500,IF(U4500&lt;100000,U4500*0.3,"AVALIAÇÃO INDIVIDUAL")))</f>
        <v/>
      </c>
      <c r="W4500" s="10"/>
      <c r="X4500" s="7"/>
      <c r="Y4500" s="13"/>
      <c r="Z4500" s="10"/>
      <c r="AA4500" s="10"/>
      <c r="AB4500" s="10"/>
      <c r="AC4500" s="13"/>
      <c r="AD4500" s="10"/>
      <c r="AE4500" s="7"/>
      <c r="AF4500" s="7"/>
      <c r="AG4500" s="7"/>
      <c r="AH4500" s="7"/>
      <c r="AI4500" s="14"/>
    </row>
    <row r="4501" spans="1:35" s="15" customFormat="1" ht="150" customHeight="1" x14ac:dyDescent="0.25">
      <c r="A4501" s="4"/>
      <c r="B4501" s="4" t="str">
        <f>IF(C4501="","",IF(G4501="NEXOMED",CONCATENATE("BIO",C4501),CONCATENATE("ML",C4501)))</f>
        <v/>
      </c>
      <c r="C4501" s="28"/>
      <c r="D4501" s="9"/>
      <c r="E4501" s="7"/>
      <c r="F4501" s="7"/>
      <c r="G4501" s="7"/>
      <c r="H4501" s="7"/>
      <c r="I4501" s="10"/>
      <c r="J4501" s="7"/>
      <c r="K4501" s="7"/>
      <c r="L4501" s="7"/>
      <c r="M4501" s="9"/>
      <c r="N4501" s="7"/>
      <c r="O4501" s="7"/>
      <c r="P4501" s="13"/>
      <c r="Q4501" s="11"/>
      <c r="R4501" s="7"/>
      <c r="S4501" s="24">
        <f>IFERROR(_xlfn.XLOOKUP(R4501,bio_produtos!$A:$A,bio_produtos!$C:$C),"")</f>
        <v>0</v>
      </c>
      <c r="T4501" s="12"/>
      <c r="U4501" s="23" t="str">
        <f>IF(T4501="","",SUM(T4501*N4501))</f>
        <v/>
      </c>
      <c r="V4501" s="23" t="str">
        <f>IF(U4501="","",IF(U4501&lt;10000,U4501,IF(U4501&lt;100000,U4501*0.3,"AVALIAÇÃO INDIVIDUAL")))</f>
        <v/>
      </c>
      <c r="W4501" s="10"/>
      <c r="X4501" s="7"/>
      <c r="Y4501" s="13"/>
      <c r="Z4501" s="10"/>
      <c r="AA4501" s="10"/>
      <c r="AB4501" s="10"/>
      <c r="AC4501" s="13"/>
      <c r="AD4501" s="10"/>
      <c r="AE4501" s="7"/>
      <c r="AF4501" s="7"/>
      <c r="AG4501" s="7"/>
      <c r="AH4501" s="7"/>
      <c r="AI4501" s="14"/>
    </row>
    <row r="4502" spans="1:35" s="15" customFormat="1" ht="150" customHeight="1" x14ac:dyDescent="0.25">
      <c r="A4502" s="4"/>
      <c r="B4502" s="4" t="str">
        <f>IF(C4502="","",IF(G4502="NEXOMED",CONCATENATE("BIO",C4502),CONCATENATE("ML",C4502)))</f>
        <v/>
      </c>
      <c r="C4502" s="28"/>
      <c r="D4502" s="9"/>
      <c r="E4502" s="7"/>
      <c r="F4502" s="7"/>
      <c r="G4502" s="7"/>
      <c r="H4502" s="7"/>
      <c r="I4502" s="10"/>
      <c r="J4502" s="7"/>
      <c r="K4502" s="7"/>
      <c r="L4502" s="7"/>
      <c r="M4502" s="9"/>
      <c r="N4502" s="7"/>
      <c r="O4502" s="7"/>
      <c r="P4502" s="13"/>
      <c r="Q4502" s="11"/>
      <c r="R4502" s="7"/>
      <c r="S4502" s="24">
        <f>IFERROR(_xlfn.XLOOKUP(R4502,bio_produtos!$A:$A,bio_produtos!$C:$C),"")</f>
        <v>0</v>
      </c>
      <c r="T4502" s="12"/>
      <c r="U4502" s="23" t="str">
        <f>IF(T4502="","",SUM(T4502*N4502))</f>
        <v/>
      </c>
      <c r="V4502" s="23" t="str">
        <f>IF(U4502="","",IF(U4502&lt;10000,U4502,IF(U4502&lt;100000,U4502*0.3,"AVALIAÇÃO INDIVIDUAL")))</f>
        <v/>
      </c>
      <c r="W4502" s="10"/>
      <c r="X4502" s="7"/>
      <c r="Y4502" s="13"/>
      <c r="Z4502" s="10"/>
      <c r="AA4502" s="10"/>
      <c r="AB4502" s="10"/>
      <c r="AC4502" s="13"/>
      <c r="AD4502" s="10"/>
      <c r="AE4502" s="7"/>
      <c r="AF4502" s="7"/>
      <c r="AG4502" s="7"/>
      <c r="AH4502" s="7"/>
      <c r="AI4502" s="14"/>
    </row>
    <row r="4503" spans="1:35" s="15" customFormat="1" ht="150" customHeight="1" x14ac:dyDescent="0.25">
      <c r="A4503" s="4"/>
      <c r="B4503" s="4" t="str">
        <f>IF(C4503="","",IF(G4503="NEXOMED",CONCATENATE("BIO",C4503),CONCATENATE("ML",C4503)))</f>
        <v/>
      </c>
      <c r="C4503" s="28"/>
      <c r="D4503" s="9"/>
      <c r="E4503" s="7"/>
      <c r="F4503" s="7"/>
      <c r="G4503" s="7"/>
      <c r="H4503" s="7"/>
      <c r="I4503" s="10"/>
      <c r="J4503" s="7"/>
      <c r="K4503" s="7"/>
      <c r="L4503" s="7"/>
      <c r="M4503" s="9"/>
      <c r="N4503" s="7"/>
      <c r="O4503" s="7"/>
      <c r="P4503" s="13"/>
      <c r="Q4503" s="11"/>
      <c r="R4503" s="7"/>
      <c r="S4503" s="24">
        <f>IFERROR(_xlfn.XLOOKUP(R4503,bio_produtos!$A:$A,bio_produtos!$C:$C),"")</f>
        <v>0</v>
      </c>
      <c r="T4503" s="12"/>
      <c r="U4503" s="23" t="str">
        <f>IF(T4503="","",SUM(T4503*N4503))</f>
        <v/>
      </c>
      <c r="V4503" s="23" t="str">
        <f>IF(U4503="","",IF(U4503&lt;10000,U4503,IF(U4503&lt;100000,U4503*0.3,"AVALIAÇÃO INDIVIDUAL")))</f>
        <v/>
      </c>
      <c r="W4503" s="10"/>
      <c r="X4503" s="7"/>
      <c r="Y4503" s="13"/>
      <c r="Z4503" s="10"/>
      <c r="AA4503" s="10"/>
      <c r="AB4503" s="10"/>
      <c r="AC4503" s="13"/>
      <c r="AD4503" s="10"/>
      <c r="AE4503" s="7"/>
      <c r="AF4503" s="7"/>
      <c r="AG4503" s="7"/>
      <c r="AH4503" s="7"/>
      <c r="AI4503" s="14"/>
    </row>
    <row r="4504" spans="1:35" s="15" customFormat="1" ht="150" customHeight="1" x14ac:dyDescent="0.25">
      <c r="A4504" s="4"/>
      <c r="B4504" s="4" t="str">
        <f>IF(C4504="","",IF(G4504="NEXOMED",CONCATENATE("BIO",C4504),CONCATENATE("ML",C4504)))</f>
        <v/>
      </c>
      <c r="C4504" s="28"/>
      <c r="D4504" s="9"/>
      <c r="E4504" s="7"/>
      <c r="F4504" s="7"/>
      <c r="G4504" s="7"/>
      <c r="H4504" s="7"/>
      <c r="I4504" s="10"/>
      <c r="J4504" s="7"/>
      <c r="K4504" s="7"/>
      <c r="L4504" s="7"/>
      <c r="M4504" s="9"/>
      <c r="N4504" s="7"/>
      <c r="O4504" s="7"/>
      <c r="P4504" s="13"/>
      <c r="Q4504" s="11"/>
      <c r="R4504" s="7"/>
      <c r="S4504" s="24">
        <f>IFERROR(_xlfn.XLOOKUP(R4504,bio_produtos!$A:$A,bio_produtos!$C:$C),"")</f>
        <v>0</v>
      </c>
      <c r="T4504" s="12"/>
      <c r="U4504" s="23" t="str">
        <f>IF(T4504="","",SUM(T4504*N4504))</f>
        <v/>
      </c>
      <c r="V4504" s="23" t="str">
        <f>IF(U4504="","",IF(U4504&lt;10000,U4504,IF(U4504&lt;100000,U4504*0.3,"AVALIAÇÃO INDIVIDUAL")))</f>
        <v/>
      </c>
      <c r="W4504" s="10"/>
      <c r="X4504" s="7"/>
      <c r="Y4504" s="13"/>
      <c r="Z4504" s="10"/>
      <c r="AA4504" s="10"/>
      <c r="AB4504" s="10"/>
      <c r="AC4504" s="13"/>
      <c r="AD4504" s="10"/>
      <c r="AE4504" s="7"/>
      <c r="AF4504" s="7"/>
      <c r="AG4504" s="7"/>
      <c r="AH4504" s="7"/>
      <c r="AI4504" s="14"/>
    </row>
    <row r="4505" spans="1:35" s="15" customFormat="1" ht="150" customHeight="1" x14ac:dyDescent="0.25">
      <c r="A4505" s="4"/>
      <c r="B4505" s="4" t="str">
        <f>IF(C4505="","",IF(G4505="NEXOMED",CONCATENATE("BIO",C4505),CONCATENATE("ML",C4505)))</f>
        <v/>
      </c>
      <c r="C4505" s="28"/>
      <c r="D4505" s="9"/>
      <c r="E4505" s="7"/>
      <c r="F4505" s="7"/>
      <c r="G4505" s="7"/>
      <c r="H4505" s="7"/>
      <c r="I4505" s="10"/>
      <c r="J4505" s="7"/>
      <c r="K4505" s="7"/>
      <c r="L4505" s="7"/>
      <c r="M4505" s="9"/>
      <c r="N4505" s="7"/>
      <c r="O4505" s="7"/>
      <c r="P4505" s="13"/>
      <c r="Q4505" s="11"/>
      <c r="R4505" s="7"/>
      <c r="S4505" s="24">
        <f>IFERROR(_xlfn.XLOOKUP(R4505,bio_produtos!$A:$A,bio_produtos!$C:$C),"")</f>
        <v>0</v>
      </c>
      <c r="T4505" s="12"/>
      <c r="U4505" s="23" t="str">
        <f>IF(T4505="","",SUM(T4505*N4505))</f>
        <v/>
      </c>
      <c r="V4505" s="23" t="str">
        <f>IF(U4505="","",IF(U4505&lt;10000,U4505,IF(U4505&lt;100000,U4505*0.3,"AVALIAÇÃO INDIVIDUAL")))</f>
        <v/>
      </c>
      <c r="W4505" s="10"/>
      <c r="X4505" s="7"/>
      <c r="Y4505" s="13"/>
      <c r="Z4505" s="10"/>
      <c r="AA4505" s="10"/>
      <c r="AB4505" s="10"/>
      <c r="AC4505" s="13"/>
      <c r="AD4505" s="10"/>
      <c r="AE4505" s="7"/>
      <c r="AF4505" s="7"/>
      <c r="AG4505" s="7"/>
      <c r="AH4505" s="7"/>
      <c r="AI4505" s="14"/>
    </row>
    <row r="4506" spans="1:35" s="15" customFormat="1" ht="150" customHeight="1" x14ac:dyDescent="0.25">
      <c r="A4506" s="4"/>
      <c r="B4506" s="4" t="str">
        <f>IF(C4506="","",IF(G4506="NEXOMED",CONCATENATE("BIO",C4506),CONCATENATE("ML",C4506)))</f>
        <v/>
      </c>
      <c r="C4506" s="28"/>
      <c r="D4506" s="9"/>
      <c r="E4506" s="7"/>
      <c r="F4506" s="7"/>
      <c r="G4506" s="7"/>
      <c r="H4506" s="7"/>
      <c r="I4506" s="10"/>
      <c r="J4506" s="7"/>
      <c r="K4506" s="7"/>
      <c r="L4506" s="7"/>
      <c r="M4506" s="9"/>
      <c r="N4506" s="7"/>
      <c r="O4506" s="7"/>
      <c r="P4506" s="13"/>
      <c r="Q4506" s="11"/>
      <c r="R4506" s="7"/>
      <c r="S4506" s="24">
        <f>IFERROR(_xlfn.XLOOKUP(R4506,bio_produtos!$A:$A,bio_produtos!$C:$C),"")</f>
        <v>0</v>
      </c>
      <c r="T4506" s="12"/>
      <c r="U4506" s="23" t="str">
        <f>IF(T4506="","",SUM(T4506*N4506))</f>
        <v/>
      </c>
      <c r="V4506" s="23" t="str">
        <f>IF(U4506="","",IF(U4506&lt;10000,U4506,IF(U4506&lt;100000,U4506*0.3,"AVALIAÇÃO INDIVIDUAL")))</f>
        <v/>
      </c>
      <c r="W4506" s="10"/>
      <c r="X4506" s="7"/>
      <c r="Y4506" s="13"/>
      <c r="Z4506" s="10"/>
      <c r="AA4506" s="10"/>
      <c r="AB4506" s="10"/>
      <c r="AC4506" s="13"/>
      <c r="AD4506" s="10"/>
      <c r="AE4506" s="7"/>
      <c r="AF4506" s="7"/>
      <c r="AG4506" s="7"/>
      <c r="AH4506" s="7"/>
      <c r="AI4506" s="14"/>
    </row>
    <row r="4507" spans="1:35" s="15" customFormat="1" ht="150" customHeight="1" x14ac:dyDescent="0.25">
      <c r="A4507" s="4"/>
      <c r="B4507" s="4" t="str">
        <f>IF(C4507="","",IF(G4507="NEXOMED",CONCATENATE("BIO",C4507),CONCATENATE("ML",C4507)))</f>
        <v/>
      </c>
      <c r="C4507" s="28"/>
      <c r="D4507" s="9"/>
      <c r="E4507" s="7"/>
      <c r="F4507" s="7"/>
      <c r="G4507" s="7"/>
      <c r="H4507" s="7"/>
      <c r="I4507" s="10"/>
      <c r="J4507" s="7"/>
      <c r="K4507" s="7"/>
      <c r="L4507" s="7"/>
      <c r="M4507" s="9"/>
      <c r="N4507" s="7"/>
      <c r="O4507" s="7"/>
      <c r="P4507" s="13"/>
      <c r="Q4507" s="11"/>
      <c r="R4507" s="7"/>
      <c r="S4507" s="24">
        <f>IFERROR(_xlfn.XLOOKUP(R4507,bio_produtos!$A:$A,bio_produtos!$C:$C),"")</f>
        <v>0</v>
      </c>
      <c r="T4507" s="12"/>
      <c r="U4507" s="23" t="str">
        <f>IF(T4507="","",SUM(T4507*N4507))</f>
        <v/>
      </c>
      <c r="V4507" s="23" t="str">
        <f>IF(U4507="","",IF(U4507&lt;10000,U4507,IF(U4507&lt;100000,U4507*0.3,"AVALIAÇÃO INDIVIDUAL")))</f>
        <v/>
      </c>
      <c r="W4507" s="10"/>
      <c r="X4507" s="7"/>
      <c r="Y4507" s="13"/>
      <c r="Z4507" s="10"/>
      <c r="AA4507" s="10"/>
      <c r="AB4507" s="10"/>
      <c r="AC4507" s="13"/>
      <c r="AD4507" s="10"/>
      <c r="AE4507" s="7"/>
      <c r="AF4507" s="7"/>
      <c r="AG4507" s="7"/>
      <c r="AH4507" s="7"/>
      <c r="AI4507" s="14"/>
    </row>
    <row r="4508" spans="1:35" s="15" customFormat="1" ht="150" customHeight="1" x14ac:dyDescent="0.25">
      <c r="A4508" s="4"/>
      <c r="B4508" s="4" t="str">
        <f>IF(C4508="","",IF(G4508="NEXOMED",CONCATENATE("BIO",C4508),CONCATENATE("ML",C4508)))</f>
        <v/>
      </c>
      <c r="C4508" s="28"/>
      <c r="D4508" s="9"/>
      <c r="E4508" s="7"/>
      <c r="F4508" s="7"/>
      <c r="G4508" s="7"/>
      <c r="H4508" s="7"/>
      <c r="I4508" s="10"/>
      <c r="J4508" s="7"/>
      <c r="K4508" s="7"/>
      <c r="L4508" s="7"/>
      <c r="M4508" s="9"/>
      <c r="N4508" s="7"/>
      <c r="O4508" s="7"/>
      <c r="P4508" s="13"/>
      <c r="Q4508" s="11"/>
      <c r="R4508" s="7"/>
      <c r="S4508" s="24">
        <f>IFERROR(_xlfn.XLOOKUP(R4508,bio_produtos!$A:$A,bio_produtos!$C:$C),"")</f>
        <v>0</v>
      </c>
      <c r="T4508" s="12"/>
      <c r="U4508" s="23" t="str">
        <f>IF(T4508="","",SUM(T4508*N4508))</f>
        <v/>
      </c>
      <c r="V4508" s="23" t="str">
        <f>IF(U4508="","",IF(U4508&lt;10000,U4508,IF(U4508&lt;100000,U4508*0.3,"AVALIAÇÃO INDIVIDUAL")))</f>
        <v/>
      </c>
      <c r="W4508" s="10"/>
      <c r="X4508" s="7"/>
      <c r="Y4508" s="13"/>
      <c r="Z4508" s="10"/>
      <c r="AA4508" s="10"/>
      <c r="AB4508" s="10"/>
      <c r="AC4508" s="13"/>
      <c r="AD4508" s="10"/>
      <c r="AE4508" s="7"/>
      <c r="AF4508" s="7"/>
      <c r="AG4508" s="7"/>
      <c r="AH4508" s="7"/>
      <c r="AI4508" s="14"/>
    </row>
    <row r="4509" spans="1:35" s="15" customFormat="1" ht="150" customHeight="1" x14ac:dyDescent="0.25">
      <c r="A4509" s="4"/>
      <c r="B4509" s="4" t="str">
        <f>IF(C4509="","",IF(G4509="NEXOMED",CONCATENATE("BIO",C4509),CONCATENATE("ML",C4509)))</f>
        <v/>
      </c>
      <c r="C4509" s="28"/>
      <c r="D4509" s="9"/>
      <c r="E4509" s="7"/>
      <c r="F4509" s="7"/>
      <c r="G4509" s="7"/>
      <c r="H4509" s="7"/>
      <c r="I4509" s="10"/>
      <c r="J4509" s="7"/>
      <c r="K4509" s="7"/>
      <c r="L4509" s="7"/>
      <c r="M4509" s="9"/>
      <c r="N4509" s="7"/>
      <c r="O4509" s="7"/>
      <c r="P4509" s="13"/>
      <c r="Q4509" s="11"/>
      <c r="R4509" s="7"/>
      <c r="S4509" s="24">
        <f>IFERROR(_xlfn.XLOOKUP(R4509,bio_produtos!$A:$A,bio_produtos!$C:$C),"")</f>
        <v>0</v>
      </c>
      <c r="T4509" s="12"/>
      <c r="U4509" s="23" t="str">
        <f>IF(T4509="","",SUM(T4509*N4509))</f>
        <v/>
      </c>
      <c r="V4509" s="23" t="str">
        <f>IF(U4509="","",IF(U4509&lt;10000,U4509,IF(U4509&lt;100000,U4509*0.3,"AVALIAÇÃO INDIVIDUAL")))</f>
        <v/>
      </c>
      <c r="W4509" s="10"/>
      <c r="X4509" s="7"/>
      <c r="Y4509" s="13"/>
      <c r="Z4509" s="10"/>
      <c r="AA4509" s="10"/>
      <c r="AB4509" s="10"/>
      <c r="AC4509" s="13"/>
      <c r="AD4509" s="10"/>
      <c r="AE4509" s="7"/>
      <c r="AF4509" s="7"/>
      <c r="AG4509" s="7"/>
      <c r="AH4509" s="7"/>
      <c r="AI4509" s="14"/>
    </row>
    <row r="4510" spans="1:35" s="15" customFormat="1" ht="150" customHeight="1" x14ac:dyDescent="0.25">
      <c r="A4510" s="4"/>
      <c r="B4510" s="4" t="str">
        <f>IF(C4510="","",IF(G4510="NEXOMED",CONCATENATE("BIO",C4510),CONCATENATE("ML",C4510)))</f>
        <v/>
      </c>
      <c r="C4510" s="28"/>
      <c r="D4510" s="9"/>
      <c r="E4510" s="7"/>
      <c r="F4510" s="7"/>
      <c r="G4510" s="7"/>
      <c r="H4510" s="7"/>
      <c r="I4510" s="10"/>
      <c r="J4510" s="7"/>
      <c r="K4510" s="7"/>
      <c r="L4510" s="7"/>
      <c r="M4510" s="9"/>
      <c r="N4510" s="7"/>
      <c r="O4510" s="7"/>
      <c r="P4510" s="13"/>
      <c r="Q4510" s="11"/>
      <c r="R4510" s="7"/>
      <c r="S4510" s="24">
        <f>IFERROR(_xlfn.XLOOKUP(R4510,bio_produtos!$A:$A,bio_produtos!$C:$C),"")</f>
        <v>0</v>
      </c>
      <c r="T4510" s="12"/>
      <c r="U4510" s="23" t="str">
        <f>IF(T4510="","",SUM(T4510*N4510))</f>
        <v/>
      </c>
      <c r="V4510" s="23" t="str">
        <f>IF(U4510="","",IF(U4510&lt;10000,U4510,IF(U4510&lt;100000,U4510*0.3,"AVALIAÇÃO INDIVIDUAL")))</f>
        <v/>
      </c>
      <c r="W4510" s="10"/>
      <c r="X4510" s="7"/>
      <c r="Y4510" s="13"/>
      <c r="Z4510" s="10"/>
      <c r="AA4510" s="10"/>
      <c r="AB4510" s="10"/>
      <c r="AC4510" s="13"/>
      <c r="AD4510" s="10"/>
      <c r="AE4510" s="7"/>
      <c r="AF4510" s="7"/>
      <c r="AG4510" s="7"/>
      <c r="AH4510" s="7"/>
      <c r="AI4510" s="14"/>
    </row>
    <row r="4511" spans="1:35" s="15" customFormat="1" ht="150" customHeight="1" x14ac:dyDescent="0.25">
      <c r="A4511" s="4"/>
      <c r="B4511" s="4" t="str">
        <f>IF(C4511="","",IF(G4511="NEXOMED",CONCATENATE("BIO",C4511),CONCATENATE("ML",C4511)))</f>
        <v/>
      </c>
      <c r="C4511" s="28"/>
      <c r="D4511" s="9"/>
      <c r="E4511" s="7"/>
      <c r="F4511" s="7"/>
      <c r="G4511" s="7"/>
      <c r="H4511" s="7"/>
      <c r="I4511" s="10"/>
      <c r="J4511" s="7"/>
      <c r="K4511" s="7"/>
      <c r="L4511" s="7"/>
      <c r="M4511" s="9"/>
      <c r="N4511" s="7"/>
      <c r="O4511" s="7"/>
      <c r="P4511" s="13"/>
      <c r="Q4511" s="11"/>
      <c r="R4511" s="7"/>
      <c r="S4511" s="24">
        <f>IFERROR(_xlfn.XLOOKUP(R4511,bio_produtos!$A:$A,bio_produtos!$C:$C),"")</f>
        <v>0</v>
      </c>
      <c r="T4511" s="12"/>
      <c r="U4511" s="23" t="str">
        <f>IF(T4511="","",SUM(T4511*N4511))</f>
        <v/>
      </c>
      <c r="V4511" s="23" t="str">
        <f>IF(U4511="","",IF(U4511&lt;10000,U4511,IF(U4511&lt;100000,U4511*0.3,"AVALIAÇÃO INDIVIDUAL")))</f>
        <v/>
      </c>
      <c r="W4511" s="10"/>
      <c r="X4511" s="7"/>
      <c r="Y4511" s="13"/>
      <c r="Z4511" s="10"/>
      <c r="AA4511" s="10"/>
      <c r="AB4511" s="10"/>
      <c r="AC4511" s="13"/>
      <c r="AD4511" s="10"/>
      <c r="AE4511" s="7"/>
      <c r="AF4511" s="7"/>
      <c r="AG4511" s="7"/>
      <c r="AH4511" s="7"/>
      <c r="AI4511" s="14"/>
    </row>
    <row r="4512" spans="1:35" s="15" customFormat="1" ht="150" customHeight="1" x14ac:dyDescent="0.25">
      <c r="A4512" s="4"/>
      <c r="B4512" s="4" t="str">
        <f>IF(C4512="","",IF(G4512="NEXOMED",CONCATENATE("BIO",C4512),CONCATENATE("ML",C4512)))</f>
        <v/>
      </c>
      <c r="C4512" s="28"/>
      <c r="D4512" s="9"/>
      <c r="E4512" s="7"/>
      <c r="F4512" s="7"/>
      <c r="G4512" s="7"/>
      <c r="H4512" s="7"/>
      <c r="I4512" s="10"/>
      <c r="J4512" s="7"/>
      <c r="K4512" s="7"/>
      <c r="L4512" s="7"/>
      <c r="M4512" s="9"/>
      <c r="N4512" s="7"/>
      <c r="O4512" s="7"/>
      <c r="P4512" s="13"/>
      <c r="Q4512" s="11"/>
      <c r="R4512" s="7"/>
      <c r="S4512" s="24">
        <f>IFERROR(_xlfn.XLOOKUP(R4512,bio_produtos!$A:$A,bio_produtos!$C:$C),"")</f>
        <v>0</v>
      </c>
      <c r="T4512" s="12"/>
      <c r="U4512" s="23" t="str">
        <f>IF(T4512="","",SUM(T4512*N4512))</f>
        <v/>
      </c>
      <c r="V4512" s="23" t="str">
        <f>IF(U4512="","",IF(U4512&lt;10000,U4512,IF(U4512&lt;100000,U4512*0.3,"AVALIAÇÃO INDIVIDUAL")))</f>
        <v/>
      </c>
      <c r="W4512" s="10"/>
      <c r="X4512" s="7"/>
      <c r="Y4512" s="13"/>
      <c r="Z4512" s="10"/>
      <c r="AA4512" s="10"/>
      <c r="AB4512" s="10"/>
      <c r="AC4512" s="13"/>
      <c r="AD4512" s="10"/>
      <c r="AE4512" s="7"/>
      <c r="AF4512" s="7"/>
      <c r="AG4512" s="7"/>
      <c r="AH4512" s="7"/>
      <c r="AI4512" s="14"/>
    </row>
    <row r="4513" spans="1:35" s="15" customFormat="1" ht="150" customHeight="1" x14ac:dyDescent="0.25">
      <c r="A4513" s="4"/>
      <c r="B4513" s="4" t="str">
        <f>IF(C4513="","",IF(G4513="NEXOMED",CONCATENATE("BIO",C4513),CONCATENATE("ML",C4513)))</f>
        <v/>
      </c>
      <c r="C4513" s="28"/>
      <c r="D4513" s="9"/>
      <c r="E4513" s="7"/>
      <c r="F4513" s="7"/>
      <c r="G4513" s="7"/>
      <c r="H4513" s="7"/>
      <c r="I4513" s="10"/>
      <c r="J4513" s="7"/>
      <c r="K4513" s="7"/>
      <c r="L4513" s="7"/>
      <c r="M4513" s="9"/>
      <c r="N4513" s="7"/>
      <c r="O4513" s="7"/>
      <c r="P4513" s="13"/>
      <c r="Q4513" s="11"/>
      <c r="R4513" s="7"/>
      <c r="S4513" s="24">
        <f>IFERROR(_xlfn.XLOOKUP(R4513,bio_produtos!$A:$A,bio_produtos!$C:$C),"")</f>
        <v>0</v>
      </c>
      <c r="T4513" s="12"/>
      <c r="U4513" s="23" t="str">
        <f>IF(T4513="","",SUM(T4513*N4513))</f>
        <v/>
      </c>
      <c r="V4513" s="23" t="str">
        <f>IF(U4513="","",IF(U4513&lt;10000,U4513,IF(U4513&lt;100000,U4513*0.3,"AVALIAÇÃO INDIVIDUAL")))</f>
        <v/>
      </c>
      <c r="W4513" s="10"/>
      <c r="X4513" s="7"/>
      <c r="Y4513" s="13"/>
      <c r="Z4513" s="10"/>
      <c r="AA4513" s="10"/>
      <c r="AB4513" s="10"/>
      <c r="AC4513" s="13"/>
      <c r="AD4513" s="10"/>
      <c r="AE4513" s="7"/>
      <c r="AF4513" s="7"/>
      <c r="AG4513" s="7"/>
      <c r="AH4513" s="7"/>
      <c r="AI4513" s="14"/>
    </row>
    <row r="4514" spans="1:35" s="15" customFormat="1" ht="150" customHeight="1" x14ac:dyDescent="0.25">
      <c r="A4514" s="4"/>
      <c r="B4514" s="4" t="str">
        <f>IF(C4514="","",IF(G4514="NEXOMED",CONCATENATE("BIO",C4514),CONCATENATE("ML",C4514)))</f>
        <v/>
      </c>
      <c r="C4514" s="28"/>
      <c r="D4514" s="9"/>
      <c r="E4514" s="7"/>
      <c r="F4514" s="7"/>
      <c r="G4514" s="7"/>
      <c r="H4514" s="7"/>
      <c r="I4514" s="10"/>
      <c r="J4514" s="7"/>
      <c r="K4514" s="7"/>
      <c r="L4514" s="7"/>
      <c r="M4514" s="9"/>
      <c r="N4514" s="7"/>
      <c r="O4514" s="7"/>
      <c r="P4514" s="13"/>
      <c r="Q4514" s="11"/>
      <c r="R4514" s="7"/>
      <c r="S4514" s="24">
        <f>IFERROR(_xlfn.XLOOKUP(R4514,bio_produtos!$A:$A,bio_produtos!$C:$C),"")</f>
        <v>0</v>
      </c>
      <c r="T4514" s="12"/>
      <c r="U4514" s="23" t="str">
        <f>IF(T4514="","",SUM(T4514*N4514))</f>
        <v/>
      </c>
      <c r="V4514" s="23" t="str">
        <f>IF(U4514="","",IF(U4514&lt;10000,U4514,IF(U4514&lt;100000,U4514*0.3,"AVALIAÇÃO INDIVIDUAL")))</f>
        <v/>
      </c>
      <c r="W4514" s="10"/>
      <c r="X4514" s="7"/>
      <c r="Y4514" s="13"/>
      <c r="Z4514" s="10"/>
      <c r="AA4514" s="10"/>
      <c r="AB4514" s="10"/>
      <c r="AC4514" s="13"/>
      <c r="AD4514" s="10"/>
      <c r="AE4514" s="7"/>
      <c r="AF4514" s="7"/>
      <c r="AG4514" s="7"/>
      <c r="AH4514" s="7"/>
      <c r="AI4514" s="14"/>
    </row>
    <row r="4515" spans="1:35" s="15" customFormat="1" ht="150" customHeight="1" x14ac:dyDescent="0.25">
      <c r="A4515" s="4"/>
      <c r="B4515" s="4" t="str">
        <f>IF(C4515="","",IF(G4515="NEXOMED",CONCATENATE("BIO",C4515),CONCATENATE("ML",C4515)))</f>
        <v/>
      </c>
      <c r="C4515" s="28"/>
      <c r="D4515" s="9"/>
      <c r="E4515" s="7"/>
      <c r="F4515" s="7"/>
      <c r="G4515" s="7"/>
      <c r="H4515" s="7"/>
      <c r="I4515" s="10"/>
      <c r="J4515" s="7"/>
      <c r="K4515" s="7"/>
      <c r="L4515" s="7"/>
      <c r="M4515" s="9"/>
      <c r="N4515" s="7"/>
      <c r="O4515" s="7"/>
      <c r="P4515" s="13"/>
      <c r="Q4515" s="11"/>
      <c r="R4515" s="7"/>
      <c r="S4515" s="24">
        <f>IFERROR(_xlfn.XLOOKUP(R4515,bio_produtos!$A:$A,bio_produtos!$C:$C),"")</f>
        <v>0</v>
      </c>
      <c r="T4515" s="12"/>
      <c r="U4515" s="23" t="str">
        <f>IF(T4515="","",SUM(T4515*N4515))</f>
        <v/>
      </c>
      <c r="V4515" s="23" t="str">
        <f>IF(U4515="","",IF(U4515&lt;10000,U4515,IF(U4515&lt;100000,U4515*0.3,"AVALIAÇÃO INDIVIDUAL")))</f>
        <v/>
      </c>
      <c r="W4515" s="10"/>
      <c r="X4515" s="7"/>
      <c r="Y4515" s="13"/>
      <c r="Z4515" s="10"/>
      <c r="AA4515" s="10"/>
      <c r="AB4515" s="10"/>
      <c r="AC4515" s="13"/>
      <c r="AD4515" s="10"/>
      <c r="AE4515" s="7"/>
      <c r="AF4515" s="7"/>
      <c r="AG4515" s="7"/>
      <c r="AH4515" s="7"/>
      <c r="AI4515" s="14"/>
    </row>
    <row r="4516" spans="1:35" s="15" customFormat="1" ht="150" customHeight="1" x14ac:dyDescent="0.25">
      <c r="A4516" s="4"/>
      <c r="B4516" s="4" t="str">
        <f>IF(C4516="","",IF(G4516="NEXOMED",CONCATENATE("BIO",C4516),CONCATENATE("ML",C4516)))</f>
        <v/>
      </c>
      <c r="C4516" s="28"/>
      <c r="D4516" s="9"/>
      <c r="E4516" s="7"/>
      <c r="F4516" s="7"/>
      <c r="G4516" s="7"/>
      <c r="H4516" s="7"/>
      <c r="I4516" s="10"/>
      <c r="J4516" s="7"/>
      <c r="K4516" s="7"/>
      <c r="L4516" s="7"/>
      <c r="M4516" s="9"/>
      <c r="N4516" s="7"/>
      <c r="O4516" s="7"/>
      <c r="P4516" s="13"/>
      <c r="Q4516" s="11"/>
      <c r="R4516" s="7"/>
      <c r="S4516" s="24">
        <f>IFERROR(_xlfn.XLOOKUP(R4516,bio_produtos!$A:$A,bio_produtos!$C:$C),"")</f>
        <v>0</v>
      </c>
      <c r="T4516" s="12"/>
      <c r="U4516" s="23" t="str">
        <f>IF(T4516="","",SUM(T4516*N4516))</f>
        <v/>
      </c>
      <c r="V4516" s="23" t="str">
        <f>IF(U4516="","",IF(U4516&lt;10000,U4516,IF(U4516&lt;100000,U4516*0.3,"AVALIAÇÃO INDIVIDUAL")))</f>
        <v/>
      </c>
      <c r="W4516" s="10"/>
      <c r="X4516" s="7"/>
      <c r="Y4516" s="13"/>
      <c r="Z4516" s="10"/>
      <c r="AA4516" s="10"/>
      <c r="AB4516" s="10"/>
      <c r="AC4516" s="13"/>
      <c r="AD4516" s="10"/>
      <c r="AE4516" s="7"/>
      <c r="AF4516" s="7"/>
      <c r="AG4516" s="7"/>
      <c r="AH4516" s="7"/>
      <c r="AI4516" s="14"/>
    </row>
    <row r="4517" spans="1:35" s="15" customFormat="1" ht="150" customHeight="1" x14ac:dyDescent="0.25">
      <c r="A4517" s="4"/>
      <c r="B4517" s="4" t="str">
        <f>IF(C4517="","",IF(G4517="NEXOMED",CONCATENATE("BIO",C4517),CONCATENATE("ML",C4517)))</f>
        <v/>
      </c>
      <c r="C4517" s="28"/>
      <c r="D4517" s="9"/>
      <c r="E4517" s="7"/>
      <c r="F4517" s="7"/>
      <c r="G4517" s="7"/>
      <c r="H4517" s="7"/>
      <c r="I4517" s="10"/>
      <c r="J4517" s="7"/>
      <c r="K4517" s="7"/>
      <c r="L4517" s="7"/>
      <c r="M4517" s="9"/>
      <c r="N4517" s="7"/>
      <c r="O4517" s="7"/>
      <c r="P4517" s="13"/>
      <c r="Q4517" s="11"/>
      <c r="R4517" s="7"/>
      <c r="S4517" s="24">
        <f>IFERROR(_xlfn.XLOOKUP(R4517,bio_produtos!$A:$A,bio_produtos!$C:$C),"")</f>
        <v>0</v>
      </c>
      <c r="T4517" s="12"/>
      <c r="U4517" s="23" t="str">
        <f>IF(T4517="","",SUM(T4517*N4517))</f>
        <v/>
      </c>
      <c r="V4517" s="23" t="str">
        <f>IF(U4517="","",IF(U4517&lt;10000,U4517,IF(U4517&lt;100000,U4517*0.3,"AVALIAÇÃO INDIVIDUAL")))</f>
        <v/>
      </c>
      <c r="W4517" s="10"/>
      <c r="X4517" s="7"/>
      <c r="Y4517" s="13"/>
      <c r="Z4517" s="10"/>
      <c r="AA4517" s="10"/>
      <c r="AB4517" s="10"/>
      <c r="AC4517" s="13"/>
      <c r="AD4517" s="10"/>
      <c r="AE4517" s="7"/>
      <c r="AF4517" s="7"/>
      <c r="AG4517" s="7"/>
      <c r="AH4517" s="7"/>
      <c r="AI4517" s="14"/>
    </row>
    <row r="4518" spans="1:35" s="15" customFormat="1" ht="150" customHeight="1" x14ac:dyDescent="0.25">
      <c r="A4518" s="4"/>
      <c r="B4518" s="4" t="str">
        <f>IF(C4518="","",IF(G4518="NEXOMED",CONCATENATE("BIO",C4518),CONCATENATE("ML",C4518)))</f>
        <v/>
      </c>
      <c r="C4518" s="28"/>
      <c r="D4518" s="9"/>
      <c r="E4518" s="7"/>
      <c r="F4518" s="7"/>
      <c r="G4518" s="7"/>
      <c r="H4518" s="7"/>
      <c r="I4518" s="10"/>
      <c r="J4518" s="7"/>
      <c r="K4518" s="7"/>
      <c r="L4518" s="7"/>
      <c r="M4518" s="9"/>
      <c r="N4518" s="7"/>
      <c r="O4518" s="7"/>
      <c r="P4518" s="13"/>
      <c r="Q4518" s="11"/>
      <c r="R4518" s="7"/>
      <c r="S4518" s="24">
        <f>IFERROR(_xlfn.XLOOKUP(R4518,bio_produtos!$A:$A,bio_produtos!$C:$C),"")</f>
        <v>0</v>
      </c>
      <c r="T4518" s="12"/>
      <c r="U4518" s="23" t="str">
        <f>IF(T4518="","",SUM(T4518*N4518))</f>
        <v/>
      </c>
      <c r="V4518" s="23" t="str">
        <f>IF(U4518="","",IF(U4518&lt;10000,U4518,IF(U4518&lt;100000,U4518*0.3,"AVALIAÇÃO INDIVIDUAL")))</f>
        <v/>
      </c>
      <c r="W4518" s="10"/>
      <c r="X4518" s="7"/>
      <c r="Y4518" s="13"/>
      <c r="Z4518" s="10"/>
      <c r="AA4518" s="10"/>
      <c r="AB4518" s="10"/>
      <c r="AC4518" s="13"/>
      <c r="AD4518" s="10"/>
      <c r="AE4518" s="7"/>
      <c r="AF4518" s="7"/>
      <c r="AG4518" s="7"/>
      <c r="AH4518" s="7"/>
      <c r="AI4518" s="14"/>
    </row>
    <row r="4519" spans="1:35" s="15" customFormat="1" ht="150" customHeight="1" x14ac:dyDescent="0.25">
      <c r="A4519" s="4"/>
      <c r="B4519" s="4" t="str">
        <f>IF(C4519="","",IF(G4519="NEXOMED",CONCATENATE("BIO",C4519),CONCATENATE("ML",C4519)))</f>
        <v/>
      </c>
      <c r="C4519" s="28"/>
      <c r="D4519" s="9"/>
      <c r="E4519" s="7"/>
      <c r="F4519" s="7"/>
      <c r="G4519" s="7"/>
      <c r="H4519" s="7"/>
      <c r="I4519" s="10"/>
      <c r="J4519" s="7"/>
      <c r="K4519" s="7"/>
      <c r="L4519" s="7"/>
      <c r="M4519" s="9"/>
      <c r="N4519" s="7"/>
      <c r="O4519" s="7"/>
      <c r="P4519" s="13"/>
      <c r="Q4519" s="11"/>
      <c r="R4519" s="7"/>
      <c r="S4519" s="24">
        <f>IFERROR(_xlfn.XLOOKUP(R4519,bio_produtos!$A:$A,bio_produtos!$C:$C),"")</f>
        <v>0</v>
      </c>
      <c r="T4519" s="12"/>
      <c r="U4519" s="23" t="str">
        <f>IF(T4519="","",SUM(T4519*N4519))</f>
        <v/>
      </c>
      <c r="V4519" s="23" t="str">
        <f>IF(U4519="","",IF(U4519&lt;10000,U4519,IF(U4519&lt;100000,U4519*0.3,"AVALIAÇÃO INDIVIDUAL")))</f>
        <v/>
      </c>
      <c r="W4519" s="10"/>
      <c r="X4519" s="7"/>
      <c r="Y4519" s="13"/>
      <c r="Z4519" s="10"/>
      <c r="AA4519" s="10"/>
      <c r="AB4519" s="10"/>
      <c r="AC4519" s="13"/>
      <c r="AD4519" s="10"/>
      <c r="AE4519" s="7"/>
      <c r="AF4519" s="7"/>
      <c r="AG4519" s="7"/>
      <c r="AH4519" s="7"/>
      <c r="AI4519" s="14"/>
    </row>
    <row r="4520" spans="1:35" s="15" customFormat="1" ht="150" customHeight="1" x14ac:dyDescent="0.25">
      <c r="A4520" s="4"/>
      <c r="B4520" s="4" t="str">
        <f>IF(C4520="","",IF(G4520="NEXOMED",CONCATENATE("BIO",C4520),CONCATENATE("ML",C4520)))</f>
        <v/>
      </c>
      <c r="C4520" s="28"/>
      <c r="D4520" s="9"/>
      <c r="E4520" s="7"/>
      <c r="F4520" s="7"/>
      <c r="G4520" s="7"/>
      <c r="H4520" s="7"/>
      <c r="I4520" s="10"/>
      <c r="J4520" s="7"/>
      <c r="K4520" s="7"/>
      <c r="L4520" s="7"/>
      <c r="M4520" s="9"/>
      <c r="N4520" s="7"/>
      <c r="O4520" s="7"/>
      <c r="P4520" s="13"/>
      <c r="Q4520" s="11"/>
      <c r="R4520" s="7"/>
      <c r="S4520" s="24">
        <f>IFERROR(_xlfn.XLOOKUP(R4520,bio_produtos!$A:$A,bio_produtos!$C:$C),"")</f>
        <v>0</v>
      </c>
      <c r="T4520" s="12"/>
      <c r="U4520" s="23" t="str">
        <f>IF(T4520="","",SUM(T4520*N4520))</f>
        <v/>
      </c>
      <c r="V4520" s="23" t="str">
        <f>IF(U4520="","",IF(U4520&lt;10000,U4520,IF(U4520&lt;100000,U4520*0.3,"AVALIAÇÃO INDIVIDUAL")))</f>
        <v/>
      </c>
      <c r="W4520" s="10"/>
      <c r="X4520" s="7"/>
      <c r="Y4520" s="13"/>
      <c r="Z4520" s="10"/>
      <c r="AA4520" s="10"/>
      <c r="AB4520" s="10"/>
      <c r="AC4520" s="13"/>
      <c r="AD4520" s="10"/>
      <c r="AE4520" s="7"/>
      <c r="AF4520" s="7"/>
      <c r="AG4520" s="7"/>
      <c r="AH4520" s="7"/>
      <c r="AI4520" s="14"/>
    </row>
    <row r="4521" spans="1:35" s="15" customFormat="1" ht="150" customHeight="1" x14ac:dyDescent="0.25">
      <c r="A4521" s="4"/>
      <c r="B4521" s="4" t="str">
        <f>IF(C4521="","",IF(G4521="NEXOMED",CONCATENATE("BIO",C4521),CONCATENATE("ML",C4521)))</f>
        <v/>
      </c>
      <c r="C4521" s="28"/>
      <c r="D4521" s="9"/>
      <c r="E4521" s="7"/>
      <c r="F4521" s="7"/>
      <c r="G4521" s="7"/>
      <c r="H4521" s="7"/>
      <c r="I4521" s="10"/>
      <c r="J4521" s="7"/>
      <c r="K4521" s="7"/>
      <c r="L4521" s="7"/>
      <c r="M4521" s="9"/>
      <c r="N4521" s="7"/>
      <c r="O4521" s="7"/>
      <c r="P4521" s="13"/>
      <c r="Q4521" s="11"/>
      <c r="R4521" s="7"/>
      <c r="S4521" s="24">
        <f>IFERROR(_xlfn.XLOOKUP(R4521,bio_produtos!$A:$A,bio_produtos!$C:$C),"")</f>
        <v>0</v>
      </c>
      <c r="T4521" s="12"/>
      <c r="U4521" s="23" t="str">
        <f>IF(T4521="","",SUM(T4521*N4521))</f>
        <v/>
      </c>
      <c r="V4521" s="23" t="str">
        <f>IF(U4521="","",IF(U4521&lt;10000,U4521,IF(U4521&lt;100000,U4521*0.3,"AVALIAÇÃO INDIVIDUAL")))</f>
        <v/>
      </c>
      <c r="W4521" s="10"/>
      <c r="X4521" s="7"/>
      <c r="Y4521" s="13"/>
      <c r="Z4521" s="10"/>
      <c r="AA4521" s="10"/>
      <c r="AB4521" s="10"/>
      <c r="AC4521" s="13"/>
      <c r="AD4521" s="10"/>
      <c r="AE4521" s="7"/>
      <c r="AF4521" s="7"/>
      <c r="AG4521" s="7"/>
      <c r="AH4521" s="7"/>
      <c r="AI4521" s="14"/>
    </row>
    <row r="4522" spans="1:35" s="15" customFormat="1" ht="150" customHeight="1" x14ac:dyDescent="0.25">
      <c r="A4522" s="4"/>
      <c r="B4522" s="4" t="str">
        <f>IF(C4522="","",IF(G4522="NEXOMED",CONCATENATE("BIO",C4522),CONCATENATE("ML",C4522)))</f>
        <v/>
      </c>
      <c r="C4522" s="28"/>
      <c r="D4522" s="9"/>
      <c r="E4522" s="7"/>
      <c r="F4522" s="7"/>
      <c r="G4522" s="7"/>
      <c r="H4522" s="7"/>
      <c r="I4522" s="10"/>
      <c r="J4522" s="7"/>
      <c r="K4522" s="7"/>
      <c r="L4522" s="7"/>
      <c r="M4522" s="9"/>
      <c r="N4522" s="7"/>
      <c r="O4522" s="7"/>
      <c r="P4522" s="13"/>
      <c r="Q4522" s="11"/>
      <c r="R4522" s="7"/>
      <c r="S4522" s="24">
        <f>IFERROR(_xlfn.XLOOKUP(R4522,bio_produtos!$A:$A,bio_produtos!$C:$C),"")</f>
        <v>0</v>
      </c>
      <c r="T4522" s="12"/>
      <c r="U4522" s="23" t="str">
        <f>IF(T4522="","",SUM(T4522*N4522))</f>
        <v/>
      </c>
      <c r="V4522" s="23" t="str">
        <f>IF(U4522="","",IF(U4522&lt;10000,U4522,IF(U4522&lt;100000,U4522*0.3,"AVALIAÇÃO INDIVIDUAL")))</f>
        <v/>
      </c>
      <c r="W4522" s="10"/>
      <c r="X4522" s="7"/>
      <c r="Y4522" s="13"/>
      <c r="Z4522" s="10"/>
      <c r="AA4522" s="10"/>
      <c r="AB4522" s="10"/>
      <c r="AC4522" s="13"/>
      <c r="AD4522" s="10"/>
      <c r="AE4522" s="7"/>
      <c r="AF4522" s="7"/>
      <c r="AG4522" s="7"/>
      <c r="AH4522" s="7"/>
      <c r="AI4522" s="14"/>
    </row>
    <row r="4523" spans="1:35" s="15" customFormat="1" ht="150" customHeight="1" x14ac:dyDescent="0.25">
      <c r="A4523" s="4"/>
      <c r="B4523" s="4" t="str">
        <f>IF(C4523="","",IF(G4523="NEXOMED",CONCATENATE("BIO",C4523),CONCATENATE("ML",C4523)))</f>
        <v/>
      </c>
      <c r="C4523" s="28"/>
      <c r="D4523" s="9"/>
      <c r="E4523" s="7"/>
      <c r="F4523" s="7"/>
      <c r="G4523" s="7"/>
      <c r="H4523" s="7"/>
      <c r="I4523" s="10"/>
      <c r="J4523" s="7"/>
      <c r="K4523" s="7"/>
      <c r="L4523" s="7"/>
      <c r="M4523" s="9"/>
      <c r="N4523" s="7"/>
      <c r="O4523" s="7"/>
      <c r="P4523" s="13"/>
      <c r="Q4523" s="11"/>
      <c r="R4523" s="7"/>
      <c r="S4523" s="24">
        <f>IFERROR(_xlfn.XLOOKUP(R4523,bio_produtos!$A:$A,bio_produtos!$C:$C),"")</f>
        <v>0</v>
      </c>
      <c r="T4523" s="12"/>
      <c r="U4523" s="23" t="str">
        <f>IF(T4523="","",SUM(T4523*N4523))</f>
        <v/>
      </c>
      <c r="V4523" s="23" t="str">
        <f>IF(U4523="","",IF(U4523&lt;10000,U4523,IF(U4523&lt;100000,U4523*0.3,"AVALIAÇÃO INDIVIDUAL")))</f>
        <v/>
      </c>
      <c r="W4523" s="10"/>
      <c r="X4523" s="7"/>
      <c r="Y4523" s="13"/>
      <c r="Z4523" s="10"/>
      <c r="AA4523" s="10"/>
      <c r="AB4523" s="10"/>
      <c r="AC4523" s="13"/>
      <c r="AD4523" s="10"/>
      <c r="AE4523" s="7"/>
      <c r="AF4523" s="7"/>
      <c r="AG4523" s="7"/>
      <c r="AH4523" s="7"/>
      <c r="AI4523" s="14"/>
    </row>
    <row r="4524" spans="1:35" s="15" customFormat="1" ht="150" customHeight="1" x14ac:dyDescent="0.25">
      <c r="A4524" s="4"/>
      <c r="B4524" s="4" t="str">
        <f>IF(C4524="","",IF(G4524="NEXOMED",CONCATENATE("BIO",C4524),CONCATENATE("ML",C4524)))</f>
        <v/>
      </c>
      <c r="C4524" s="28"/>
      <c r="D4524" s="9"/>
      <c r="E4524" s="7"/>
      <c r="F4524" s="7"/>
      <c r="G4524" s="7"/>
      <c r="H4524" s="7"/>
      <c r="I4524" s="10"/>
      <c r="J4524" s="7"/>
      <c r="K4524" s="7"/>
      <c r="L4524" s="7"/>
      <c r="M4524" s="9"/>
      <c r="N4524" s="7"/>
      <c r="O4524" s="7"/>
      <c r="P4524" s="13"/>
      <c r="Q4524" s="11"/>
      <c r="R4524" s="7"/>
      <c r="S4524" s="24">
        <f>IFERROR(_xlfn.XLOOKUP(R4524,bio_produtos!$A:$A,bio_produtos!$C:$C),"")</f>
        <v>0</v>
      </c>
      <c r="T4524" s="12"/>
      <c r="U4524" s="23" t="str">
        <f>IF(T4524="","",SUM(T4524*N4524))</f>
        <v/>
      </c>
      <c r="V4524" s="23" t="str">
        <f>IF(U4524="","",IF(U4524&lt;10000,U4524,IF(U4524&lt;100000,U4524*0.3,"AVALIAÇÃO INDIVIDUAL")))</f>
        <v/>
      </c>
      <c r="W4524" s="10"/>
      <c r="X4524" s="7"/>
      <c r="Y4524" s="13"/>
      <c r="Z4524" s="10"/>
      <c r="AA4524" s="10"/>
      <c r="AB4524" s="10"/>
      <c r="AC4524" s="13"/>
      <c r="AD4524" s="10"/>
      <c r="AE4524" s="7"/>
      <c r="AF4524" s="7"/>
      <c r="AG4524" s="7"/>
      <c r="AH4524" s="7"/>
      <c r="AI4524" s="14"/>
    </row>
    <row r="4525" spans="1:35" s="15" customFormat="1" ht="150" customHeight="1" x14ac:dyDescent="0.25">
      <c r="A4525" s="4"/>
      <c r="B4525" s="4" t="str">
        <f>IF(C4525="","",IF(G4525="NEXOMED",CONCATENATE("BIO",C4525),CONCATENATE("ML",C4525)))</f>
        <v/>
      </c>
      <c r="C4525" s="28"/>
      <c r="D4525" s="9"/>
      <c r="E4525" s="7"/>
      <c r="F4525" s="7"/>
      <c r="G4525" s="7"/>
      <c r="H4525" s="7"/>
      <c r="I4525" s="10"/>
      <c r="J4525" s="7"/>
      <c r="K4525" s="7"/>
      <c r="L4525" s="7"/>
      <c r="M4525" s="9"/>
      <c r="N4525" s="7"/>
      <c r="O4525" s="7"/>
      <c r="P4525" s="13"/>
      <c r="Q4525" s="11"/>
      <c r="R4525" s="7"/>
      <c r="S4525" s="24">
        <f>IFERROR(_xlfn.XLOOKUP(R4525,bio_produtos!$A:$A,bio_produtos!$C:$C),"")</f>
        <v>0</v>
      </c>
      <c r="T4525" s="12"/>
      <c r="U4525" s="23" t="str">
        <f>IF(T4525="","",SUM(T4525*N4525))</f>
        <v/>
      </c>
      <c r="V4525" s="23" t="str">
        <f>IF(U4525="","",IF(U4525&lt;10000,U4525,IF(U4525&lt;100000,U4525*0.3,"AVALIAÇÃO INDIVIDUAL")))</f>
        <v/>
      </c>
      <c r="W4525" s="10"/>
      <c r="X4525" s="7"/>
      <c r="Y4525" s="13"/>
      <c r="Z4525" s="10"/>
      <c r="AA4525" s="10"/>
      <c r="AB4525" s="10"/>
      <c r="AC4525" s="13"/>
      <c r="AD4525" s="10"/>
      <c r="AE4525" s="7"/>
      <c r="AF4525" s="7"/>
      <c r="AG4525" s="7"/>
      <c r="AH4525" s="7"/>
      <c r="AI4525" s="14"/>
    </row>
    <row r="4526" spans="1:35" s="15" customFormat="1" ht="150" customHeight="1" x14ac:dyDescent="0.25">
      <c r="A4526" s="4"/>
      <c r="B4526" s="4" t="str">
        <f>IF(C4526="","",IF(G4526="NEXOMED",CONCATENATE("BIO",C4526),CONCATENATE("ML",C4526)))</f>
        <v/>
      </c>
      <c r="C4526" s="28"/>
      <c r="D4526" s="9"/>
      <c r="E4526" s="7"/>
      <c r="F4526" s="7"/>
      <c r="G4526" s="7"/>
      <c r="H4526" s="7"/>
      <c r="I4526" s="10"/>
      <c r="J4526" s="7"/>
      <c r="K4526" s="7"/>
      <c r="L4526" s="7"/>
      <c r="M4526" s="9"/>
      <c r="N4526" s="7"/>
      <c r="O4526" s="7"/>
      <c r="P4526" s="13"/>
      <c r="Q4526" s="11"/>
      <c r="R4526" s="7"/>
      <c r="S4526" s="24">
        <f>IFERROR(_xlfn.XLOOKUP(R4526,bio_produtos!$A:$A,bio_produtos!$C:$C),"")</f>
        <v>0</v>
      </c>
      <c r="T4526" s="12"/>
      <c r="U4526" s="23" t="str">
        <f>IF(T4526="","",SUM(T4526*N4526))</f>
        <v/>
      </c>
      <c r="V4526" s="23" t="str">
        <f>IF(U4526="","",IF(U4526&lt;10000,U4526,IF(U4526&lt;100000,U4526*0.3,"AVALIAÇÃO INDIVIDUAL")))</f>
        <v/>
      </c>
      <c r="W4526" s="10"/>
      <c r="X4526" s="7"/>
      <c r="Y4526" s="13"/>
      <c r="Z4526" s="10"/>
      <c r="AA4526" s="10"/>
      <c r="AB4526" s="10"/>
      <c r="AC4526" s="13"/>
      <c r="AD4526" s="10"/>
      <c r="AE4526" s="7"/>
      <c r="AF4526" s="7"/>
      <c r="AG4526" s="7"/>
      <c r="AH4526" s="7"/>
      <c r="AI4526" s="14"/>
    </row>
    <row r="4527" spans="1:35" s="15" customFormat="1" ht="150" customHeight="1" x14ac:dyDescent="0.25">
      <c r="A4527" s="4"/>
      <c r="B4527" s="4" t="str">
        <f>IF(C4527="","",IF(G4527="NEXOMED",CONCATENATE("BIO",C4527),CONCATENATE("ML",C4527)))</f>
        <v/>
      </c>
      <c r="C4527" s="28"/>
      <c r="D4527" s="9"/>
      <c r="E4527" s="7"/>
      <c r="F4527" s="7"/>
      <c r="G4527" s="7"/>
      <c r="H4527" s="7"/>
      <c r="I4527" s="10"/>
      <c r="J4527" s="7"/>
      <c r="K4527" s="7"/>
      <c r="L4527" s="7"/>
      <c r="M4527" s="9"/>
      <c r="N4527" s="7"/>
      <c r="O4527" s="7"/>
      <c r="P4527" s="13"/>
      <c r="Q4527" s="11"/>
      <c r="R4527" s="7"/>
      <c r="S4527" s="24">
        <f>IFERROR(_xlfn.XLOOKUP(R4527,bio_produtos!$A:$A,bio_produtos!$C:$C),"")</f>
        <v>0</v>
      </c>
      <c r="T4527" s="12"/>
      <c r="U4527" s="23" t="str">
        <f>IF(T4527="","",SUM(T4527*N4527))</f>
        <v/>
      </c>
      <c r="V4527" s="23" t="str">
        <f>IF(U4527="","",IF(U4527&lt;10000,U4527,IF(U4527&lt;100000,U4527*0.3,"AVALIAÇÃO INDIVIDUAL")))</f>
        <v/>
      </c>
      <c r="W4527" s="10"/>
      <c r="X4527" s="7"/>
      <c r="Y4527" s="13"/>
      <c r="Z4527" s="10"/>
      <c r="AA4527" s="10"/>
      <c r="AB4527" s="10"/>
      <c r="AC4527" s="13"/>
      <c r="AD4527" s="10"/>
      <c r="AE4527" s="7"/>
      <c r="AF4527" s="7"/>
      <c r="AG4527" s="7"/>
      <c r="AH4527" s="7"/>
      <c r="AI4527" s="14"/>
    </row>
    <row r="4528" spans="1:35" s="15" customFormat="1" ht="150" customHeight="1" x14ac:dyDescent="0.25">
      <c r="A4528" s="4"/>
      <c r="B4528" s="4" t="str">
        <f>IF(C4528="","",IF(G4528="NEXOMED",CONCATENATE("BIO",C4528),CONCATENATE("ML",C4528)))</f>
        <v/>
      </c>
      <c r="C4528" s="28"/>
      <c r="D4528" s="9"/>
      <c r="E4528" s="7"/>
      <c r="F4528" s="7"/>
      <c r="G4528" s="7"/>
      <c r="H4528" s="7"/>
      <c r="I4528" s="10"/>
      <c r="J4528" s="7"/>
      <c r="K4528" s="7"/>
      <c r="L4528" s="7"/>
      <c r="M4528" s="9"/>
      <c r="N4528" s="7"/>
      <c r="O4528" s="7"/>
      <c r="P4528" s="13"/>
      <c r="Q4528" s="11"/>
      <c r="R4528" s="7"/>
      <c r="S4528" s="24">
        <f>IFERROR(_xlfn.XLOOKUP(R4528,bio_produtos!$A:$A,bio_produtos!$C:$C),"")</f>
        <v>0</v>
      </c>
      <c r="T4528" s="12"/>
      <c r="U4528" s="23" t="str">
        <f>IF(T4528="","",SUM(T4528*N4528))</f>
        <v/>
      </c>
      <c r="V4528" s="23" t="str">
        <f>IF(U4528="","",IF(U4528&lt;10000,U4528,IF(U4528&lt;100000,U4528*0.3,"AVALIAÇÃO INDIVIDUAL")))</f>
        <v/>
      </c>
      <c r="W4528" s="10"/>
      <c r="X4528" s="7"/>
      <c r="Y4528" s="13"/>
      <c r="Z4528" s="10"/>
      <c r="AA4528" s="10"/>
      <c r="AB4528" s="10"/>
      <c r="AC4528" s="13"/>
      <c r="AD4528" s="10"/>
      <c r="AE4528" s="7"/>
      <c r="AF4528" s="7"/>
      <c r="AG4528" s="7"/>
      <c r="AH4528" s="7"/>
      <c r="AI4528" s="14"/>
    </row>
    <row r="4529" spans="1:35" s="15" customFormat="1" ht="150" customHeight="1" x14ac:dyDescent="0.25">
      <c r="A4529" s="4"/>
      <c r="B4529" s="4" t="str">
        <f>IF(C4529="","",IF(G4529="NEXOMED",CONCATENATE("BIO",C4529),CONCATENATE("ML",C4529)))</f>
        <v/>
      </c>
      <c r="C4529" s="28"/>
      <c r="D4529" s="9"/>
      <c r="E4529" s="7"/>
      <c r="F4529" s="7"/>
      <c r="G4529" s="7"/>
      <c r="H4529" s="7"/>
      <c r="I4529" s="10"/>
      <c r="J4529" s="7"/>
      <c r="K4529" s="7"/>
      <c r="L4529" s="7"/>
      <c r="M4529" s="9"/>
      <c r="N4529" s="7"/>
      <c r="O4529" s="7"/>
      <c r="P4529" s="13"/>
      <c r="Q4529" s="11"/>
      <c r="R4529" s="7"/>
      <c r="S4529" s="24">
        <f>IFERROR(_xlfn.XLOOKUP(R4529,bio_produtos!$A:$A,bio_produtos!$C:$C),"")</f>
        <v>0</v>
      </c>
      <c r="T4529" s="12"/>
      <c r="U4529" s="23" t="str">
        <f>IF(T4529="","",SUM(T4529*N4529))</f>
        <v/>
      </c>
      <c r="V4529" s="23" t="str">
        <f>IF(U4529="","",IF(U4529&lt;10000,U4529,IF(U4529&lt;100000,U4529*0.3,"AVALIAÇÃO INDIVIDUAL")))</f>
        <v/>
      </c>
      <c r="W4529" s="10"/>
      <c r="X4529" s="7"/>
      <c r="Y4529" s="13"/>
      <c r="Z4529" s="10"/>
      <c r="AA4529" s="10"/>
      <c r="AB4529" s="10"/>
      <c r="AC4529" s="13"/>
      <c r="AD4529" s="10"/>
      <c r="AE4529" s="7"/>
      <c r="AF4529" s="7"/>
      <c r="AG4529" s="7"/>
      <c r="AH4529" s="7"/>
      <c r="AI4529" s="14"/>
    </row>
    <row r="4530" spans="1:35" s="15" customFormat="1" ht="150" customHeight="1" x14ac:dyDescent="0.25">
      <c r="A4530" s="4"/>
      <c r="B4530" s="4" t="str">
        <f>IF(C4530="","",IF(G4530="NEXOMED",CONCATENATE("BIO",C4530),CONCATENATE("ML",C4530)))</f>
        <v/>
      </c>
      <c r="C4530" s="28"/>
      <c r="D4530" s="9"/>
      <c r="E4530" s="7"/>
      <c r="F4530" s="7"/>
      <c r="G4530" s="7"/>
      <c r="H4530" s="7"/>
      <c r="I4530" s="10"/>
      <c r="J4530" s="7"/>
      <c r="K4530" s="7"/>
      <c r="L4530" s="7"/>
      <c r="M4530" s="9"/>
      <c r="N4530" s="7"/>
      <c r="O4530" s="7"/>
      <c r="P4530" s="13"/>
      <c r="Q4530" s="11"/>
      <c r="R4530" s="7"/>
      <c r="S4530" s="24">
        <f>IFERROR(_xlfn.XLOOKUP(R4530,bio_produtos!$A:$A,bio_produtos!$C:$C),"")</f>
        <v>0</v>
      </c>
      <c r="T4530" s="12"/>
      <c r="U4530" s="23" t="str">
        <f>IF(T4530="","",SUM(T4530*N4530))</f>
        <v/>
      </c>
      <c r="V4530" s="23" t="str">
        <f>IF(U4530="","",IF(U4530&lt;10000,U4530,IF(U4530&lt;100000,U4530*0.3,"AVALIAÇÃO INDIVIDUAL")))</f>
        <v/>
      </c>
      <c r="W4530" s="10"/>
      <c r="X4530" s="7"/>
      <c r="Y4530" s="13"/>
      <c r="Z4530" s="10"/>
      <c r="AA4530" s="10"/>
      <c r="AB4530" s="10"/>
      <c r="AC4530" s="13"/>
      <c r="AD4530" s="10"/>
      <c r="AE4530" s="7"/>
      <c r="AF4530" s="7"/>
      <c r="AG4530" s="7"/>
      <c r="AH4530" s="7"/>
      <c r="AI4530" s="14"/>
    </row>
    <row r="4531" spans="1:35" s="15" customFormat="1" ht="150" customHeight="1" x14ac:dyDescent="0.25">
      <c r="A4531" s="4"/>
      <c r="B4531" s="4" t="str">
        <f>IF(C4531="","",IF(G4531="NEXOMED",CONCATENATE("BIO",C4531),CONCATENATE("ML",C4531)))</f>
        <v/>
      </c>
      <c r="C4531" s="28"/>
      <c r="D4531" s="9"/>
      <c r="E4531" s="7"/>
      <c r="F4531" s="7"/>
      <c r="G4531" s="7"/>
      <c r="H4531" s="7"/>
      <c r="I4531" s="10"/>
      <c r="J4531" s="7"/>
      <c r="K4531" s="7"/>
      <c r="L4531" s="7"/>
      <c r="M4531" s="9"/>
      <c r="N4531" s="7"/>
      <c r="O4531" s="7"/>
      <c r="P4531" s="13"/>
      <c r="Q4531" s="11"/>
      <c r="R4531" s="7"/>
      <c r="S4531" s="24">
        <f>IFERROR(_xlfn.XLOOKUP(R4531,bio_produtos!$A:$A,bio_produtos!$C:$C),"")</f>
        <v>0</v>
      </c>
      <c r="T4531" s="12"/>
      <c r="U4531" s="23" t="str">
        <f>IF(T4531="","",SUM(T4531*N4531))</f>
        <v/>
      </c>
      <c r="V4531" s="23" t="str">
        <f>IF(U4531="","",IF(U4531&lt;10000,U4531,IF(U4531&lt;100000,U4531*0.3,"AVALIAÇÃO INDIVIDUAL")))</f>
        <v/>
      </c>
      <c r="W4531" s="10"/>
      <c r="X4531" s="7"/>
      <c r="Y4531" s="13"/>
      <c r="Z4531" s="10"/>
      <c r="AA4531" s="10"/>
      <c r="AB4531" s="10"/>
      <c r="AC4531" s="13"/>
      <c r="AD4531" s="10"/>
      <c r="AE4531" s="7"/>
      <c r="AF4531" s="7"/>
      <c r="AG4531" s="7"/>
      <c r="AH4531" s="7"/>
      <c r="AI4531" s="14"/>
    </row>
    <row r="4532" spans="1:35" s="15" customFormat="1" ht="150" customHeight="1" x14ac:dyDescent="0.25">
      <c r="A4532" s="4"/>
      <c r="B4532" s="4" t="str">
        <f>IF(C4532="","",IF(G4532="NEXOMED",CONCATENATE("BIO",C4532),CONCATENATE("ML",C4532)))</f>
        <v/>
      </c>
      <c r="C4532" s="28"/>
      <c r="D4532" s="9"/>
      <c r="E4532" s="7"/>
      <c r="F4532" s="7"/>
      <c r="G4532" s="7"/>
      <c r="H4532" s="7"/>
      <c r="I4532" s="10"/>
      <c r="J4532" s="7"/>
      <c r="K4532" s="7"/>
      <c r="L4532" s="7"/>
      <c r="M4532" s="9"/>
      <c r="N4532" s="7"/>
      <c r="O4532" s="7"/>
      <c r="P4532" s="13"/>
      <c r="Q4532" s="11"/>
      <c r="R4532" s="7"/>
      <c r="S4532" s="24">
        <f>IFERROR(_xlfn.XLOOKUP(R4532,bio_produtos!$A:$A,bio_produtos!$C:$C),"")</f>
        <v>0</v>
      </c>
      <c r="T4532" s="12"/>
      <c r="U4532" s="23" t="str">
        <f>IF(T4532="","",SUM(T4532*N4532))</f>
        <v/>
      </c>
      <c r="V4532" s="23" t="str">
        <f>IF(U4532="","",IF(U4532&lt;10000,U4532,IF(U4532&lt;100000,U4532*0.3,"AVALIAÇÃO INDIVIDUAL")))</f>
        <v/>
      </c>
      <c r="W4532" s="10"/>
      <c r="X4532" s="7"/>
      <c r="Y4532" s="13"/>
      <c r="Z4532" s="10"/>
      <c r="AA4532" s="10"/>
      <c r="AB4532" s="10"/>
      <c r="AC4532" s="13"/>
      <c r="AD4532" s="10"/>
      <c r="AE4532" s="7"/>
      <c r="AF4532" s="7"/>
      <c r="AG4532" s="7"/>
      <c r="AH4532" s="7"/>
      <c r="AI4532" s="14"/>
    </row>
    <row r="4533" spans="1:35" s="15" customFormat="1" ht="150" customHeight="1" x14ac:dyDescent="0.25">
      <c r="A4533" s="4"/>
      <c r="B4533" s="4" t="str">
        <f>IF(C4533="","",IF(G4533="NEXOMED",CONCATENATE("BIO",C4533),CONCATENATE("ML",C4533)))</f>
        <v/>
      </c>
      <c r="C4533" s="28"/>
      <c r="D4533" s="9"/>
      <c r="E4533" s="7"/>
      <c r="F4533" s="7"/>
      <c r="G4533" s="7"/>
      <c r="H4533" s="7"/>
      <c r="I4533" s="10"/>
      <c r="J4533" s="7"/>
      <c r="K4533" s="7"/>
      <c r="L4533" s="7"/>
      <c r="M4533" s="9"/>
      <c r="N4533" s="7"/>
      <c r="O4533" s="7"/>
      <c r="P4533" s="13"/>
      <c r="Q4533" s="11"/>
      <c r="R4533" s="7"/>
      <c r="S4533" s="24">
        <f>IFERROR(_xlfn.XLOOKUP(R4533,bio_produtos!$A:$A,bio_produtos!$C:$C),"")</f>
        <v>0</v>
      </c>
      <c r="T4533" s="12"/>
      <c r="U4533" s="23" t="str">
        <f>IF(T4533="","",SUM(T4533*N4533))</f>
        <v/>
      </c>
      <c r="V4533" s="23" t="str">
        <f>IF(U4533="","",IF(U4533&lt;10000,U4533,IF(U4533&lt;100000,U4533*0.3,"AVALIAÇÃO INDIVIDUAL")))</f>
        <v/>
      </c>
      <c r="W4533" s="10"/>
      <c r="X4533" s="7"/>
      <c r="Y4533" s="13"/>
      <c r="Z4533" s="10"/>
      <c r="AA4533" s="10"/>
      <c r="AB4533" s="10"/>
      <c r="AC4533" s="13"/>
      <c r="AD4533" s="10"/>
      <c r="AE4533" s="7"/>
      <c r="AF4533" s="7"/>
      <c r="AG4533" s="7"/>
      <c r="AH4533" s="7"/>
      <c r="AI4533" s="14"/>
    </row>
    <row r="4534" spans="1:35" s="15" customFormat="1" ht="150" customHeight="1" x14ac:dyDescent="0.25">
      <c r="A4534" s="4"/>
      <c r="B4534" s="4" t="str">
        <f>IF(C4534="","",IF(G4534="NEXOMED",CONCATENATE("BIO",C4534),CONCATENATE("ML",C4534)))</f>
        <v/>
      </c>
      <c r="C4534" s="28"/>
      <c r="D4534" s="9"/>
      <c r="E4534" s="7"/>
      <c r="F4534" s="7"/>
      <c r="G4534" s="7"/>
      <c r="H4534" s="7"/>
      <c r="I4534" s="10"/>
      <c r="J4534" s="7"/>
      <c r="K4534" s="7"/>
      <c r="L4534" s="7"/>
      <c r="M4534" s="9"/>
      <c r="N4534" s="7"/>
      <c r="O4534" s="7"/>
      <c r="P4534" s="13"/>
      <c r="Q4534" s="11"/>
      <c r="R4534" s="7"/>
      <c r="S4534" s="24">
        <f>IFERROR(_xlfn.XLOOKUP(R4534,bio_produtos!$A:$A,bio_produtos!$C:$C),"")</f>
        <v>0</v>
      </c>
      <c r="T4534" s="12"/>
      <c r="U4534" s="23" t="str">
        <f>IF(T4534="","",SUM(T4534*N4534))</f>
        <v/>
      </c>
      <c r="V4534" s="23" t="str">
        <f>IF(U4534="","",IF(U4534&lt;10000,U4534,IF(U4534&lt;100000,U4534*0.3,"AVALIAÇÃO INDIVIDUAL")))</f>
        <v/>
      </c>
      <c r="W4534" s="10"/>
      <c r="X4534" s="7"/>
      <c r="Y4534" s="13"/>
      <c r="Z4534" s="10"/>
      <c r="AA4534" s="10"/>
      <c r="AB4534" s="10"/>
      <c r="AC4534" s="13"/>
      <c r="AD4534" s="10"/>
      <c r="AE4534" s="7"/>
      <c r="AF4534" s="7"/>
      <c r="AG4534" s="7"/>
      <c r="AH4534" s="7"/>
      <c r="AI4534" s="14"/>
    </row>
    <row r="4535" spans="1:35" s="15" customFormat="1" ht="150" customHeight="1" x14ac:dyDescent="0.25">
      <c r="A4535" s="4"/>
      <c r="B4535" s="4" t="str">
        <f>IF(C4535="","",IF(G4535="NEXOMED",CONCATENATE("BIO",C4535),CONCATENATE("ML",C4535)))</f>
        <v/>
      </c>
      <c r="C4535" s="28"/>
      <c r="D4535" s="9"/>
      <c r="E4535" s="7"/>
      <c r="F4535" s="7"/>
      <c r="G4535" s="7"/>
      <c r="H4535" s="7"/>
      <c r="I4535" s="10"/>
      <c r="J4535" s="7"/>
      <c r="K4535" s="7"/>
      <c r="L4535" s="7"/>
      <c r="M4535" s="9"/>
      <c r="N4535" s="7"/>
      <c r="O4535" s="7"/>
      <c r="P4535" s="13"/>
      <c r="Q4535" s="11"/>
      <c r="R4535" s="7"/>
      <c r="S4535" s="24">
        <f>IFERROR(_xlfn.XLOOKUP(R4535,bio_produtos!$A:$A,bio_produtos!$C:$C),"")</f>
        <v>0</v>
      </c>
      <c r="T4535" s="12"/>
      <c r="U4535" s="23" t="str">
        <f>IF(T4535="","",SUM(T4535*N4535))</f>
        <v/>
      </c>
      <c r="V4535" s="23" t="str">
        <f>IF(U4535="","",IF(U4535&lt;10000,U4535,IF(U4535&lt;100000,U4535*0.3,"AVALIAÇÃO INDIVIDUAL")))</f>
        <v/>
      </c>
      <c r="W4535" s="10"/>
      <c r="X4535" s="7"/>
      <c r="Y4535" s="13"/>
      <c r="Z4535" s="10"/>
      <c r="AA4535" s="10"/>
      <c r="AB4535" s="10"/>
      <c r="AC4535" s="13"/>
      <c r="AD4535" s="10"/>
      <c r="AE4535" s="7"/>
      <c r="AF4535" s="7"/>
      <c r="AG4535" s="7"/>
      <c r="AH4535" s="7"/>
      <c r="AI4535" s="14"/>
    </row>
    <row r="4536" spans="1:35" s="15" customFormat="1" ht="150" customHeight="1" x14ac:dyDescent="0.25">
      <c r="A4536" s="4"/>
      <c r="B4536" s="4" t="str">
        <f>IF(C4536="","",IF(G4536="NEXOMED",CONCATENATE("BIO",C4536),CONCATENATE("ML",C4536)))</f>
        <v/>
      </c>
      <c r="C4536" s="28"/>
      <c r="D4536" s="9"/>
      <c r="E4536" s="7"/>
      <c r="F4536" s="7"/>
      <c r="G4536" s="7"/>
      <c r="H4536" s="7"/>
      <c r="I4536" s="10"/>
      <c r="J4536" s="7"/>
      <c r="K4536" s="7"/>
      <c r="L4536" s="7"/>
      <c r="M4536" s="9"/>
      <c r="N4536" s="7"/>
      <c r="O4536" s="7"/>
      <c r="P4536" s="13"/>
      <c r="Q4536" s="11"/>
      <c r="R4536" s="7"/>
      <c r="S4536" s="24">
        <f>IFERROR(_xlfn.XLOOKUP(R4536,bio_produtos!$A:$A,bio_produtos!$C:$C),"")</f>
        <v>0</v>
      </c>
      <c r="T4536" s="12"/>
      <c r="U4536" s="23" t="str">
        <f>IF(T4536="","",SUM(T4536*N4536))</f>
        <v/>
      </c>
      <c r="V4536" s="23" t="str">
        <f>IF(U4536="","",IF(U4536&lt;10000,U4536,IF(U4536&lt;100000,U4536*0.3,"AVALIAÇÃO INDIVIDUAL")))</f>
        <v/>
      </c>
      <c r="W4536" s="10"/>
      <c r="X4536" s="7"/>
      <c r="Y4536" s="13"/>
      <c r="Z4536" s="10"/>
      <c r="AA4536" s="10"/>
      <c r="AB4536" s="10"/>
      <c r="AC4536" s="13"/>
      <c r="AD4536" s="10"/>
      <c r="AE4536" s="7"/>
      <c r="AF4536" s="7"/>
      <c r="AG4536" s="7"/>
      <c r="AH4536" s="7"/>
      <c r="AI4536" s="14"/>
    </row>
    <row r="4537" spans="1:35" s="15" customFormat="1" ht="150" customHeight="1" x14ac:dyDescent="0.25">
      <c r="A4537" s="4"/>
      <c r="B4537" s="4" t="str">
        <f>IF(C4537="","",IF(G4537="NEXOMED",CONCATENATE("BIO",C4537),CONCATENATE("ML",C4537)))</f>
        <v/>
      </c>
      <c r="C4537" s="28"/>
      <c r="D4537" s="9"/>
      <c r="E4537" s="7"/>
      <c r="F4537" s="7"/>
      <c r="G4537" s="7"/>
      <c r="H4537" s="7"/>
      <c r="I4537" s="10"/>
      <c r="J4537" s="7"/>
      <c r="K4537" s="7"/>
      <c r="L4537" s="7"/>
      <c r="M4537" s="9"/>
      <c r="N4537" s="7"/>
      <c r="O4537" s="7"/>
      <c r="P4537" s="13"/>
      <c r="Q4537" s="11"/>
      <c r="R4537" s="7"/>
      <c r="S4537" s="24">
        <f>IFERROR(_xlfn.XLOOKUP(R4537,bio_produtos!$A:$A,bio_produtos!$C:$C),"")</f>
        <v>0</v>
      </c>
      <c r="T4537" s="12"/>
      <c r="U4537" s="23" t="str">
        <f>IF(T4537="","",SUM(T4537*N4537))</f>
        <v/>
      </c>
      <c r="V4537" s="23" t="str">
        <f>IF(U4537="","",IF(U4537&lt;10000,U4537,IF(U4537&lt;100000,U4537*0.3,"AVALIAÇÃO INDIVIDUAL")))</f>
        <v/>
      </c>
      <c r="W4537" s="10"/>
      <c r="X4537" s="7"/>
      <c r="Y4537" s="13"/>
      <c r="Z4537" s="10"/>
      <c r="AA4537" s="10"/>
      <c r="AB4537" s="10"/>
      <c r="AC4537" s="13"/>
      <c r="AD4537" s="10"/>
      <c r="AE4537" s="7"/>
      <c r="AF4537" s="7"/>
      <c r="AG4537" s="7"/>
      <c r="AH4537" s="7"/>
      <c r="AI4537" s="14"/>
    </row>
    <row r="4538" spans="1:35" s="15" customFormat="1" ht="150" customHeight="1" x14ac:dyDescent="0.25">
      <c r="A4538" s="4"/>
      <c r="B4538" s="4" t="str">
        <f>IF(C4538="","",IF(G4538="NEXOMED",CONCATENATE("BIO",C4538),CONCATENATE("ML",C4538)))</f>
        <v/>
      </c>
      <c r="C4538" s="28"/>
      <c r="D4538" s="9"/>
      <c r="E4538" s="7"/>
      <c r="F4538" s="7"/>
      <c r="G4538" s="7"/>
      <c r="H4538" s="7"/>
      <c r="I4538" s="10"/>
      <c r="J4538" s="7"/>
      <c r="K4538" s="7"/>
      <c r="L4538" s="7"/>
      <c r="M4538" s="9"/>
      <c r="N4538" s="7"/>
      <c r="O4538" s="7"/>
      <c r="P4538" s="13"/>
      <c r="Q4538" s="11"/>
      <c r="R4538" s="7"/>
      <c r="S4538" s="24">
        <f>IFERROR(_xlfn.XLOOKUP(R4538,bio_produtos!$A:$A,bio_produtos!$C:$C),"")</f>
        <v>0</v>
      </c>
      <c r="T4538" s="12"/>
      <c r="U4538" s="23" t="str">
        <f>IF(T4538="","",SUM(T4538*N4538))</f>
        <v/>
      </c>
      <c r="V4538" s="23" t="str">
        <f>IF(U4538="","",IF(U4538&lt;10000,U4538,IF(U4538&lt;100000,U4538*0.3,"AVALIAÇÃO INDIVIDUAL")))</f>
        <v/>
      </c>
      <c r="W4538" s="10"/>
      <c r="X4538" s="7"/>
      <c r="Y4538" s="13"/>
      <c r="Z4538" s="10"/>
      <c r="AA4538" s="10"/>
      <c r="AB4538" s="10"/>
      <c r="AC4538" s="13"/>
      <c r="AD4538" s="10"/>
      <c r="AE4538" s="7"/>
      <c r="AF4538" s="7"/>
      <c r="AG4538" s="7"/>
      <c r="AH4538" s="7"/>
      <c r="AI4538" s="14"/>
    </row>
    <row r="4539" spans="1:35" s="15" customFormat="1" ht="150" customHeight="1" x14ac:dyDescent="0.25">
      <c r="A4539" s="4"/>
      <c r="B4539" s="4" t="str">
        <f>IF(C4539="","",IF(G4539="NEXOMED",CONCATENATE("BIO",C4539),CONCATENATE("ML",C4539)))</f>
        <v/>
      </c>
      <c r="C4539" s="28"/>
      <c r="D4539" s="9"/>
      <c r="E4539" s="7"/>
      <c r="F4539" s="7"/>
      <c r="G4539" s="7"/>
      <c r="H4539" s="7"/>
      <c r="I4539" s="10"/>
      <c r="J4539" s="7"/>
      <c r="K4539" s="7"/>
      <c r="L4539" s="7"/>
      <c r="M4539" s="9"/>
      <c r="N4539" s="7"/>
      <c r="O4539" s="7"/>
      <c r="P4539" s="13"/>
      <c r="Q4539" s="11"/>
      <c r="R4539" s="7"/>
      <c r="S4539" s="24">
        <f>IFERROR(_xlfn.XLOOKUP(R4539,bio_produtos!$A:$A,bio_produtos!$C:$C),"")</f>
        <v>0</v>
      </c>
      <c r="T4539" s="12"/>
      <c r="U4539" s="23" t="str">
        <f>IF(T4539="","",SUM(T4539*N4539))</f>
        <v/>
      </c>
      <c r="V4539" s="23" t="str">
        <f>IF(U4539="","",IF(U4539&lt;10000,U4539,IF(U4539&lt;100000,U4539*0.3,"AVALIAÇÃO INDIVIDUAL")))</f>
        <v/>
      </c>
      <c r="W4539" s="10"/>
      <c r="X4539" s="7"/>
      <c r="Y4539" s="13"/>
      <c r="Z4539" s="10"/>
      <c r="AA4539" s="10"/>
      <c r="AB4539" s="10"/>
      <c r="AC4539" s="13"/>
      <c r="AD4539" s="10"/>
      <c r="AE4539" s="7"/>
      <c r="AF4539" s="7"/>
      <c r="AG4539" s="7"/>
      <c r="AH4539" s="7"/>
      <c r="AI4539" s="14"/>
    </row>
    <row r="4540" spans="1:35" s="15" customFormat="1" ht="150" customHeight="1" x14ac:dyDescent="0.25">
      <c r="A4540" s="4"/>
      <c r="B4540" s="4" t="str">
        <f>IF(C4540="","",IF(G4540="NEXOMED",CONCATENATE("BIO",C4540),CONCATENATE("ML",C4540)))</f>
        <v/>
      </c>
      <c r="C4540" s="28"/>
      <c r="D4540" s="9"/>
      <c r="E4540" s="7"/>
      <c r="F4540" s="7"/>
      <c r="G4540" s="7"/>
      <c r="H4540" s="7"/>
      <c r="I4540" s="10"/>
      <c r="J4540" s="7"/>
      <c r="K4540" s="7"/>
      <c r="L4540" s="7"/>
      <c r="M4540" s="9"/>
      <c r="N4540" s="7"/>
      <c r="O4540" s="7"/>
      <c r="P4540" s="13"/>
      <c r="Q4540" s="11"/>
      <c r="R4540" s="7"/>
      <c r="S4540" s="24">
        <f>IFERROR(_xlfn.XLOOKUP(R4540,bio_produtos!$A:$A,bio_produtos!$C:$C),"")</f>
        <v>0</v>
      </c>
      <c r="T4540" s="12"/>
      <c r="U4540" s="23" t="str">
        <f>IF(T4540="","",SUM(T4540*N4540))</f>
        <v/>
      </c>
      <c r="V4540" s="23" t="str">
        <f>IF(U4540="","",IF(U4540&lt;10000,U4540,IF(U4540&lt;100000,U4540*0.3,"AVALIAÇÃO INDIVIDUAL")))</f>
        <v/>
      </c>
      <c r="W4540" s="10"/>
      <c r="X4540" s="7"/>
      <c r="Y4540" s="13"/>
      <c r="Z4540" s="10"/>
      <c r="AA4540" s="10"/>
      <c r="AB4540" s="10"/>
      <c r="AC4540" s="13"/>
      <c r="AD4540" s="10"/>
      <c r="AE4540" s="7"/>
      <c r="AF4540" s="7"/>
      <c r="AG4540" s="7"/>
      <c r="AH4540" s="7"/>
      <c r="AI4540" s="14"/>
    </row>
    <row r="4541" spans="1:35" s="15" customFormat="1" ht="150" customHeight="1" x14ac:dyDescent="0.25">
      <c r="A4541" s="4"/>
      <c r="B4541" s="4" t="str">
        <f>IF(C4541="","",IF(G4541="NEXOMED",CONCATENATE("BIO",C4541),CONCATENATE("ML",C4541)))</f>
        <v/>
      </c>
      <c r="C4541" s="28"/>
      <c r="D4541" s="9"/>
      <c r="E4541" s="7"/>
      <c r="F4541" s="7"/>
      <c r="G4541" s="7"/>
      <c r="H4541" s="7"/>
      <c r="I4541" s="10"/>
      <c r="J4541" s="7"/>
      <c r="K4541" s="7"/>
      <c r="L4541" s="7"/>
      <c r="M4541" s="9"/>
      <c r="N4541" s="7"/>
      <c r="O4541" s="7"/>
      <c r="P4541" s="13"/>
      <c r="Q4541" s="11"/>
      <c r="R4541" s="7"/>
      <c r="S4541" s="24">
        <f>IFERROR(_xlfn.XLOOKUP(R4541,bio_produtos!$A:$A,bio_produtos!$C:$C),"")</f>
        <v>0</v>
      </c>
      <c r="T4541" s="12"/>
      <c r="U4541" s="23" t="str">
        <f>IF(T4541="","",SUM(T4541*N4541))</f>
        <v/>
      </c>
      <c r="V4541" s="23" t="str">
        <f>IF(U4541="","",IF(U4541&lt;10000,U4541,IF(U4541&lt;100000,U4541*0.3,"AVALIAÇÃO INDIVIDUAL")))</f>
        <v/>
      </c>
      <c r="W4541" s="10"/>
      <c r="X4541" s="7"/>
      <c r="Y4541" s="13"/>
      <c r="Z4541" s="10"/>
      <c r="AA4541" s="10"/>
      <c r="AB4541" s="10"/>
      <c r="AC4541" s="13"/>
      <c r="AD4541" s="10"/>
      <c r="AE4541" s="7"/>
      <c r="AF4541" s="7"/>
      <c r="AG4541" s="7"/>
      <c r="AH4541" s="7"/>
      <c r="AI4541" s="14"/>
    </row>
    <row r="4542" spans="1:35" s="15" customFormat="1" ht="150" customHeight="1" x14ac:dyDescent="0.25">
      <c r="A4542" s="4"/>
      <c r="B4542" s="4" t="str">
        <f>IF(C4542="","",IF(G4542="NEXOMED",CONCATENATE("BIO",C4542),CONCATENATE("ML",C4542)))</f>
        <v/>
      </c>
      <c r="C4542" s="28"/>
      <c r="D4542" s="9"/>
      <c r="E4542" s="7"/>
      <c r="F4542" s="7"/>
      <c r="G4542" s="7"/>
      <c r="H4542" s="7"/>
      <c r="I4542" s="10"/>
      <c r="J4542" s="7"/>
      <c r="K4542" s="7"/>
      <c r="L4542" s="7"/>
      <c r="M4542" s="9"/>
      <c r="N4542" s="7"/>
      <c r="O4542" s="7"/>
      <c r="P4542" s="13"/>
      <c r="Q4542" s="11"/>
      <c r="R4542" s="7"/>
      <c r="S4542" s="24">
        <f>IFERROR(_xlfn.XLOOKUP(R4542,bio_produtos!$A:$A,bio_produtos!$C:$C),"")</f>
        <v>0</v>
      </c>
      <c r="T4542" s="12"/>
      <c r="U4542" s="23" t="str">
        <f>IF(T4542="","",SUM(T4542*N4542))</f>
        <v/>
      </c>
      <c r="V4542" s="23" t="str">
        <f>IF(U4542="","",IF(U4542&lt;10000,U4542,IF(U4542&lt;100000,U4542*0.3,"AVALIAÇÃO INDIVIDUAL")))</f>
        <v/>
      </c>
      <c r="W4542" s="10"/>
      <c r="X4542" s="7"/>
      <c r="Y4542" s="13"/>
      <c r="Z4542" s="10"/>
      <c r="AA4542" s="10"/>
      <c r="AB4542" s="10"/>
      <c r="AC4542" s="13"/>
      <c r="AD4542" s="10"/>
      <c r="AE4542" s="7"/>
      <c r="AF4542" s="7"/>
      <c r="AG4542" s="7"/>
      <c r="AH4542" s="7"/>
      <c r="AI4542" s="14"/>
    </row>
    <row r="4543" spans="1:35" s="15" customFormat="1" ht="150" customHeight="1" x14ac:dyDescent="0.25">
      <c r="A4543" s="4"/>
      <c r="B4543" s="4" t="str">
        <f>IF(C4543="","",IF(G4543="NEXOMED",CONCATENATE("BIO",C4543),CONCATENATE("ML",C4543)))</f>
        <v/>
      </c>
      <c r="C4543" s="28"/>
      <c r="D4543" s="9"/>
      <c r="E4543" s="7"/>
      <c r="F4543" s="7"/>
      <c r="G4543" s="7"/>
      <c r="H4543" s="7"/>
      <c r="I4543" s="10"/>
      <c r="J4543" s="7"/>
      <c r="K4543" s="7"/>
      <c r="L4543" s="7"/>
      <c r="M4543" s="9"/>
      <c r="N4543" s="7"/>
      <c r="O4543" s="7"/>
      <c r="P4543" s="13"/>
      <c r="Q4543" s="11"/>
      <c r="R4543" s="7"/>
      <c r="S4543" s="24">
        <f>IFERROR(_xlfn.XLOOKUP(R4543,bio_produtos!$A:$A,bio_produtos!$C:$C),"")</f>
        <v>0</v>
      </c>
      <c r="T4543" s="12"/>
      <c r="U4543" s="23" t="str">
        <f>IF(T4543="","",SUM(T4543*N4543))</f>
        <v/>
      </c>
      <c r="V4543" s="23" t="str">
        <f>IF(U4543="","",IF(U4543&lt;10000,U4543,IF(U4543&lt;100000,U4543*0.3,"AVALIAÇÃO INDIVIDUAL")))</f>
        <v/>
      </c>
      <c r="W4543" s="10"/>
      <c r="X4543" s="7"/>
      <c r="Y4543" s="13"/>
      <c r="Z4543" s="10"/>
      <c r="AA4543" s="10"/>
      <c r="AB4543" s="10"/>
      <c r="AC4543" s="13"/>
      <c r="AD4543" s="10"/>
      <c r="AE4543" s="7"/>
      <c r="AF4543" s="7"/>
      <c r="AG4543" s="7"/>
      <c r="AH4543" s="7"/>
      <c r="AI4543" s="14"/>
    </row>
    <row r="4544" spans="1:35" s="15" customFormat="1" ht="150" customHeight="1" x14ac:dyDescent="0.25">
      <c r="A4544" s="4"/>
      <c r="B4544" s="4" t="str">
        <f>IF(C4544="","",IF(G4544="NEXOMED",CONCATENATE("BIO",C4544),CONCATENATE("ML",C4544)))</f>
        <v/>
      </c>
      <c r="C4544" s="28"/>
      <c r="D4544" s="9"/>
      <c r="E4544" s="7"/>
      <c r="F4544" s="7"/>
      <c r="G4544" s="7"/>
      <c r="H4544" s="7"/>
      <c r="I4544" s="10"/>
      <c r="J4544" s="7"/>
      <c r="K4544" s="7"/>
      <c r="L4544" s="7"/>
      <c r="M4544" s="9"/>
      <c r="N4544" s="7"/>
      <c r="O4544" s="7"/>
      <c r="P4544" s="13"/>
      <c r="Q4544" s="11"/>
      <c r="R4544" s="7"/>
      <c r="S4544" s="24">
        <f>IFERROR(_xlfn.XLOOKUP(R4544,bio_produtos!$A:$A,bio_produtos!$C:$C),"")</f>
        <v>0</v>
      </c>
      <c r="T4544" s="12"/>
      <c r="U4544" s="23" t="str">
        <f>IF(T4544="","",SUM(T4544*N4544))</f>
        <v/>
      </c>
      <c r="V4544" s="23" t="str">
        <f>IF(U4544="","",IF(U4544&lt;10000,U4544,IF(U4544&lt;100000,U4544*0.3,"AVALIAÇÃO INDIVIDUAL")))</f>
        <v/>
      </c>
      <c r="W4544" s="10"/>
      <c r="X4544" s="7"/>
      <c r="Y4544" s="13"/>
      <c r="Z4544" s="10"/>
      <c r="AA4544" s="10"/>
      <c r="AB4544" s="10"/>
      <c r="AC4544" s="13"/>
      <c r="AD4544" s="10"/>
      <c r="AE4544" s="7"/>
      <c r="AF4544" s="7"/>
      <c r="AG4544" s="7"/>
      <c r="AH4544" s="7"/>
      <c r="AI4544" s="14"/>
    </row>
    <row r="4545" spans="1:35" s="15" customFormat="1" ht="150" customHeight="1" x14ac:dyDescent="0.25">
      <c r="A4545" s="4"/>
      <c r="B4545" s="4" t="str">
        <f>IF(C4545="","",IF(G4545="NEXOMED",CONCATENATE("BIO",C4545),CONCATENATE("ML",C4545)))</f>
        <v/>
      </c>
      <c r="C4545" s="28"/>
      <c r="D4545" s="9"/>
      <c r="E4545" s="7"/>
      <c r="F4545" s="7"/>
      <c r="G4545" s="7"/>
      <c r="H4545" s="7"/>
      <c r="I4545" s="10"/>
      <c r="J4545" s="7"/>
      <c r="K4545" s="7"/>
      <c r="L4545" s="7"/>
      <c r="M4545" s="9"/>
      <c r="N4545" s="7"/>
      <c r="O4545" s="7"/>
      <c r="P4545" s="13"/>
      <c r="Q4545" s="11"/>
      <c r="R4545" s="7"/>
      <c r="S4545" s="24">
        <f>IFERROR(_xlfn.XLOOKUP(R4545,bio_produtos!$A:$A,bio_produtos!$C:$C),"")</f>
        <v>0</v>
      </c>
      <c r="T4545" s="12"/>
      <c r="U4545" s="23" t="str">
        <f>IF(T4545="","",SUM(T4545*N4545))</f>
        <v/>
      </c>
      <c r="V4545" s="23" t="str">
        <f>IF(U4545="","",IF(U4545&lt;10000,U4545,IF(U4545&lt;100000,U4545*0.3,"AVALIAÇÃO INDIVIDUAL")))</f>
        <v/>
      </c>
      <c r="W4545" s="10"/>
      <c r="X4545" s="7"/>
      <c r="Y4545" s="13"/>
      <c r="Z4545" s="10"/>
      <c r="AA4545" s="10"/>
      <c r="AB4545" s="10"/>
      <c r="AC4545" s="13"/>
      <c r="AD4545" s="10"/>
      <c r="AE4545" s="7"/>
      <c r="AF4545" s="7"/>
      <c r="AG4545" s="7"/>
      <c r="AH4545" s="7"/>
      <c r="AI4545" s="14"/>
    </row>
    <row r="4546" spans="1:35" s="15" customFormat="1" ht="150" customHeight="1" x14ac:dyDescent="0.25">
      <c r="A4546" s="4"/>
      <c r="B4546" s="4" t="str">
        <f>IF(C4546="","",IF(G4546="NEXOMED",CONCATENATE("BIO",C4546),CONCATENATE("ML",C4546)))</f>
        <v/>
      </c>
      <c r="C4546" s="28"/>
      <c r="D4546" s="9"/>
      <c r="E4546" s="7"/>
      <c r="F4546" s="7"/>
      <c r="G4546" s="7"/>
      <c r="H4546" s="7"/>
      <c r="I4546" s="10"/>
      <c r="J4546" s="7"/>
      <c r="K4546" s="7"/>
      <c r="L4546" s="7"/>
      <c r="M4546" s="9"/>
      <c r="N4546" s="7"/>
      <c r="O4546" s="7"/>
      <c r="P4546" s="13"/>
      <c r="Q4546" s="11"/>
      <c r="R4546" s="7"/>
      <c r="S4546" s="24">
        <f>IFERROR(_xlfn.XLOOKUP(R4546,bio_produtos!$A:$A,bio_produtos!$C:$C),"")</f>
        <v>0</v>
      </c>
      <c r="T4546" s="12"/>
      <c r="U4546" s="23" t="str">
        <f>IF(T4546="","",SUM(T4546*N4546))</f>
        <v/>
      </c>
      <c r="V4546" s="23" t="str">
        <f>IF(U4546="","",IF(U4546&lt;10000,U4546,IF(U4546&lt;100000,U4546*0.3,"AVALIAÇÃO INDIVIDUAL")))</f>
        <v/>
      </c>
      <c r="W4546" s="10"/>
      <c r="X4546" s="7"/>
      <c r="Y4546" s="13"/>
      <c r="Z4546" s="10"/>
      <c r="AA4546" s="10"/>
      <c r="AB4546" s="10"/>
      <c r="AC4546" s="13"/>
      <c r="AD4546" s="10"/>
      <c r="AE4546" s="7"/>
      <c r="AF4546" s="7"/>
      <c r="AG4546" s="7"/>
      <c r="AH4546" s="7"/>
      <c r="AI4546" s="14"/>
    </row>
    <row r="4547" spans="1:35" s="15" customFormat="1" ht="150" customHeight="1" x14ac:dyDescent="0.25">
      <c r="A4547" s="4"/>
      <c r="B4547" s="4" t="str">
        <f>IF(C4547="","",IF(G4547="NEXOMED",CONCATENATE("BIO",C4547),CONCATENATE("ML",C4547)))</f>
        <v/>
      </c>
      <c r="C4547" s="28"/>
      <c r="D4547" s="9"/>
      <c r="E4547" s="7"/>
      <c r="F4547" s="7"/>
      <c r="G4547" s="7"/>
      <c r="H4547" s="7"/>
      <c r="I4547" s="10"/>
      <c r="J4547" s="7"/>
      <c r="K4547" s="7"/>
      <c r="L4547" s="7"/>
      <c r="M4547" s="9"/>
      <c r="N4547" s="7"/>
      <c r="O4547" s="7"/>
      <c r="P4547" s="13"/>
      <c r="Q4547" s="11"/>
      <c r="R4547" s="7"/>
      <c r="S4547" s="24">
        <f>IFERROR(_xlfn.XLOOKUP(R4547,bio_produtos!$A:$A,bio_produtos!$C:$C),"")</f>
        <v>0</v>
      </c>
      <c r="T4547" s="12"/>
      <c r="U4547" s="23" t="str">
        <f>IF(T4547="","",SUM(T4547*N4547))</f>
        <v/>
      </c>
      <c r="V4547" s="23" t="str">
        <f>IF(U4547="","",IF(U4547&lt;10000,U4547,IF(U4547&lt;100000,U4547*0.3,"AVALIAÇÃO INDIVIDUAL")))</f>
        <v/>
      </c>
      <c r="W4547" s="10"/>
      <c r="X4547" s="7"/>
      <c r="Y4547" s="13"/>
      <c r="Z4547" s="10"/>
      <c r="AA4547" s="10"/>
      <c r="AB4547" s="10"/>
      <c r="AC4547" s="13"/>
      <c r="AD4547" s="10"/>
      <c r="AE4547" s="7"/>
      <c r="AF4547" s="7"/>
      <c r="AG4547" s="7"/>
      <c r="AH4547" s="7"/>
      <c r="AI4547" s="14"/>
    </row>
    <row r="4548" spans="1:35" s="15" customFormat="1" ht="150" customHeight="1" x14ac:dyDescent="0.25">
      <c r="A4548" s="4"/>
      <c r="B4548" s="4" t="str">
        <f>IF(C4548="","",IF(G4548="NEXOMED",CONCATENATE("BIO",C4548),CONCATENATE("ML",C4548)))</f>
        <v/>
      </c>
      <c r="C4548" s="28"/>
      <c r="D4548" s="9"/>
      <c r="E4548" s="7"/>
      <c r="F4548" s="7"/>
      <c r="G4548" s="7"/>
      <c r="H4548" s="7"/>
      <c r="I4548" s="10"/>
      <c r="J4548" s="7"/>
      <c r="K4548" s="7"/>
      <c r="L4548" s="7"/>
      <c r="M4548" s="9"/>
      <c r="N4548" s="7"/>
      <c r="O4548" s="7"/>
      <c r="P4548" s="13"/>
      <c r="Q4548" s="11"/>
      <c r="R4548" s="7"/>
      <c r="S4548" s="24">
        <f>IFERROR(_xlfn.XLOOKUP(R4548,bio_produtos!$A:$A,bio_produtos!$C:$C),"")</f>
        <v>0</v>
      </c>
      <c r="T4548" s="12"/>
      <c r="U4548" s="23" t="str">
        <f>IF(T4548="","",SUM(T4548*N4548))</f>
        <v/>
      </c>
      <c r="V4548" s="23" t="str">
        <f>IF(U4548="","",IF(U4548&lt;10000,U4548,IF(U4548&lt;100000,U4548*0.3,"AVALIAÇÃO INDIVIDUAL")))</f>
        <v/>
      </c>
      <c r="W4548" s="10"/>
      <c r="X4548" s="7"/>
      <c r="Y4548" s="13"/>
      <c r="Z4548" s="10"/>
      <c r="AA4548" s="10"/>
      <c r="AB4548" s="10"/>
      <c r="AC4548" s="13"/>
      <c r="AD4548" s="10"/>
      <c r="AE4548" s="7"/>
      <c r="AF4548" s="7"/>
      <c r="AG4548" s="7"/>
      <c r="AH4548" s="7"/>
      <c r="AI4548" s="14"/>
    </row>
    <row r="4549" spans="1:35" s="15" customFormat="1" ht="150" customHeight="1" x14ac:dyDescent="0.25">
      <c r="A4549" s="4"/>
      <c r="B4549" s="4" t="str">
        <f>IF(C4549="","",IF(G4549="NEXOMED",CONCATENATE("BIO",C4549),CONCATENATE("ML",C4549)))</f>
        <v/>
      </c>
      <c r="C4549" s="28"/>
      <c r="D4549" s="9"/>
      <c r="E4549" s="7"/>
      <c r="F4549" s="7"/>
      <c r="G4549" s="7"/>
      <c r="H4549" s="7"/>
      <c r="I4549" s="10"/>
      <c r="J4549" s="7"/>
      <c r="K4549" s="7"/>
      <c r="L4549" s="7"/>
      <c r="M4549" s="9"/>
      <c r="N4549" s="7"/>
      <c r="O4549" s="7"/>
      <c r="P4549" s="13"/>
      <c r="Q4549" s="11"/>
      <c r="R4549" s="7"/>
      <c r="S4549" s="24">
        <f>IFERROR(_xlfn.XLOOKUP(R4549,bio_produtos!$A:$A,bio_produtos!$C:$C),"")</f>
        <v>0</v>
      </c>
      <c r="T4549" s="12"/>
      <c r="U4549" s="23" t="str">
        <f>IF(T4549="","",SUM(T4549*N4549))</f>
        <v/>
      </c>
      <c r="V4549" s="23" t="str">
        <f>IF(U4549="","",IF(U4549&lt;10000,U4549,IF(U4549&lt;100000,U4549*0.3,"AVALIAÇÃO INDIVIDUAL")))</f>
        <v/>
      </c>
      <c r="W4549" s="10"/>
      <c r="X4549" s="7"/>
      <c r="Y4549" s="13"/>
      <c r="Z4549" s="10"/>
      <c r="AA4549" s="10"/>
      <c r="AB4549" s="10"/>
      <c r="AC4549" s="13"/>
      <c r="AD4549" s="10"/>
      <c r="AE4549" s="7"/>
      <c r="AF4549" s="7"/>
      <c r="AG4549" s="7"/>
      <c r="AH4549" s="7"/>
      <c r="AI4549" s="14"/>
    </row>
    <row r="4550" spans="1:35" s="15" customFormat="1" ht="150" customHeight="1" x14ac:dyDescent="0.25">
      <c r="A4550" s="4"/>
      <c r="B4550" s="4" t="str">
        <f>IF(C4550="","",IF(G4550="NEXOMED",CONCATENATE("BIO",C4550),CONCATENATE("ML",C4550)))</f>
        <v/>
      </c>
      <c r="C4550" s="28"/>
      <c r="D4550" s="9"/>
      <c r="E4550" s="7"/>
      <c r="F4550" s="7"/>
      <c r="G4550" s="7"/>
      <c r="H4550" s="7"/>
      <c r="I4550" s="10"/>
      <c r="J4550" s="7"/>
      <c r="K4550" s="7"/>
      <c r="L4550" s="7"/>
      <c r="M4550" s="9"/>
      <c r="N4550" s="7"/>
      <c r="O4550" s="7"/>
      <c r="P4550" s="13"/>
      <c r="Q4550" s="11"/>
      <c r="R4550" s="7"/>
      <c r="S4550" s="24">
        <f>IFERROR(_xlfn.XLOOKUP(R4550,bio_produtos!$A:$A,bio_produtos!$C:$C),"")</f>
        <v>0</v>
      </c>
      <c r="T4550" s="12"/>
      <c r="U4550" s="23" t="str">
        <f>IF(T4550="","",SUM(T4550*N4550))</f>
        <v/>
      </c>
      <c r="V4550" s="23" t="str">
        <f>IF(U4550="","",IF(U4550&lt;10000,U4550,IF(U4550&lt;100000,U4550*0.3,"AVALIAÇÃO INDIVIDUAL")))</f>
        <v/>
      </c>
      <c r="W4550" s="10"/>
      <c r="X4550" s="7"/>
      <c r="Y4550" s="13"/>
      <c r="Z4550" s="10"/>
      <c r="AA4550" s="10"/>
      <c r="AB4550" s="10"/>
      <c r="AC4550" s="13"/>
      <c r="AD4550" s="10"/>
      <c r="AE4550" s="7"/>
      <c r="AF4550" s="7"/>
      <c r="AG4550" s="7"/>
      <c r="AH4550" s="7"/>
      <c r="AI4550" s="14"/>
    </row>
    <row r="4551" spans="1:35" s="15" customFormat="1" ht="150" customHeight="1" x14ac:dyDescent="0.25">
      <c r="A4551" s="4"/>
      <c r="B4551" s="4" t="str">
        <f>IF(C4551="","",IF(G4551="NEXOMED",CONCATENATE("BIO",C4551),CONCATENATE("ML",C4551)))</f>
        <v/>
      </c>
      <c r="C4551" s="28"/>
      <c r="D4551" s="9"/>
      <c r="E4551" s="7"/>
      <c r="F4551" s="7"/>
      <c r="G4551" s="7"/>
      <c r="H4551" s="7"/>
      <c r="I4551" s="10"/>
      <c r="J4551" s="7"/>
      <c r="K4551" s="7"/>
      <c r="L4551" s="7"/>
      <c r="M4551" s="9"/>
      <c r="N4551" s="7"/>
      <c r="O4551" s="7"/>
      <c r="P4551" s="13"/>
      <c r="Q4551" s="11"/>
      <c r="R4551" s="7"/>
      <c r="S4551" s="24">
        <f>IFERROR(_xlfn.XLOOKUP(R4551,bio_produtos!$A:$A,bio_produtos!$C:$C),"")</f>
        <v>0</v>
      </c>
      <c r="T4551" s="12"/>
      <c r="U4551" s="23" t="str">
        <f>IF(T4551="","",SUM(T4551*N4551))</f>
        <v/>
      </c>
      <c r="V4551" s="23" t="str">
        <f>IF(U4551="","",IF(U4551&lt;10000,U4551,IF(U4551&lt;100000,U4551*0.3,"AVALIAÇÃO INDIVIDUAL")))</f>
        <v/>
      </c>
      <c r="W4551" s="10"/>
      <c r="X4551" s="7"/>
      <c r="Y4551" s="13"/>
      <c r="Z4551" s="10"/>
      <c r="AA4551" s="10"/>
      <c r="AB4551" s="10"/>
      <c r="AC4551" s="13"/>
      <c r="AD4551" s="10"/>
      <c r="AE4551" s="7"/>
      <c r="AF4551" s="7"/>
      <c r="AG4551" s="7"/>
      <c r="AH4551" s="7"/>
      <c r="AI4551" s="14"/>
    </row>
    <row r="4552" spans="1:35" s="15" customFormat="1" ht="150" customHeight="1" x14ac:dyDescent="0.25">
      <c r="A4552" s="4"/>
      <c r="B4552" s="4" t="str">
        <f>IF(C4552="","",IF(G4552="NEXOMED",CONCATENATE("BIO",C4552),CONCATENATE("ML",C4552)))</f>
        <v/>
      </c>
      <c r="C4552" s="28"/>
      <c r="D4552" s="9"/>
      <c r="E4552" s="7"/>
      <c r="F4552" s="7"/>
      <c r="G4552" s="7"/>
      <c r="H4552" s="7"/>
      <c r="I4552" s="10"/>
      <c r="J4552" s="7"/>
      <c r="K4552" s="7"/>
      <c r="L4552" s="7"/>
      <c r="M4552" s="9"/>
      <c r="N4552" s="7"/>
      <c r="O4552" s="7"/>
      <c r="P4552" s="13"/>
      <c r="Q4552" s="11"/>
      <c r="R4552" s="7"/>
      <c r="S4552" s="24">
        <f>IFERROR(_xlfn.XLOOKUP(R4552,bio_produtos!$A:$A,bio_produtos!$C:$C),"")</f>
        <v>0</v>
      </c>
      <c r="T4552" s="12"/>
      <c r="U4552" s="23" t="str">
        <f>IF(T4552="","",SUM(T4552*N4552))</f>
        <v/>
      </c>
      <c r="V4552" s="23" t="str">
        <f>IF(U4552="","",IF(U4552&lt;10000,U4552,IF(U4552&lt;100000,U4552*0.3,"AVALIAÇÃO INDIVIDUAL")))</f>
        <v/>
      </c>
      <c r="W4552" s="10"/>
      <c r="X4552" s="7"/>
      <c r="Y4552" s="13"/>
      <c r="Z4552" s="10"/>
      <c r="AA4552" s="10"/>
      <c r="AB4552" s="10"/>
      <c r="AC4552" s="13"/>
      <c r="AD4552" s="10"/>
      <c r="AE4552" s="7"/>
      <c r="AF4552" s="7"/>
      <c r="AG4552" s="7"/>
      <c r="AH4552" s="7"/>
      <c r="AI4552" s="14"/>
    </row>
    <row r="4553" spans="1:35" s="15" customFormat="1" ht="150" customHeight="1" x14ac:dyDescent="0.25">
      <c r="A4553" s="4"/>
      <c r="B4553" s="4" t="str">
        <f>IF(C4553="","",IF(G4553="NEXOMED",CONCATENATE("BIO",C4553),CONCATENATE("ML",C4553)))</f>
        <v/>
      </c>
      <c r="C4553" s="28"/>
      <c r="D4553" s="9"/>
      <c r="E4553" s="7"/>
      <c r="F4553" s="7"/>
      <c r="G4553" s="7"/>
      <c r="H4553" s="7"/>
      <c r="I4553" s="10"/>
      <c r="J4553" s="7"/>
      <c r="K4553" s="7"/>
      <c r="L4553" s="7"/>
      <c r="M4553" s="9"/>
      <c r="N4553" s="7"/>
      <c r="O4553" s="7"/>
      <c r="P4553" s="13"/>
      <c r="Q4553" s="11"/>
      <c r="R4553" s="7"/>
      <c r="S4553" s="24">
        <f>IFERROR(_xlfn.XLOOKUP(R4553,bio_produtos!$A:$A,bio_produtos!$C:$C),"")</f>
        <v>0</v>
      </c>
      <c r="T4553" s="12"/>
      <c r="U4553" s="23" t="str">
        <f>IF(T4553="","",SUM(T4553*N4553))</f>
        <v/>
      </c>
      <c r="V4553" s="23" t="str">
        <f>IF(U4553="","",IF(U4553&lt;10000,U4553,IF(U4553&lt;100000,U4553*0.3,"AVALIAÇÃO INDIVIDUAL")))</f>
        <v/>
      </c>
      <c r="W4553" s="10"/>
      <c r="X4553" s="7"/>
      <c r="Y4553" s="13"/>
      <c r="Z4553" s="10"/>
      <c r="AA4553" s="10"/>
      <c r="AB4553" s="10"/>
      <c r="AC4553" s="13"/>
      <c r="AD4553" s="10"/>
      <c r="AE4553" s="7"/>
      <c r="AF4553" s="7"/>
      <c r="AG4553" s="7"/>
      <c r="AH4553" s="7"/>
      <c r="AI4553" s="14"/>
    </row>
    <row r="4554" spans="1:35" s="15" customFormat="1" ht="150" customHeight="1" x14ac:dyDescent="0.25">
      <c r="A4554" s="4"/>
      <c r="B4554" s="4" t="str">
        <f>IF(C4554="","",IF(G4554="NEXOMED",CONCATENATE("BIO",C4554),CONCATENATE("ML",C4554)))</f>
        <v/>
      </c>
      <c r="C4554" s="28"/>
      <c r="D4554" s="9"/>
      <c r="E4554" s="7"/>
      <c r="F4554" s="7"/>
      <c r="G4554" s="7"/>
      <c r="H4554" s="7"/>
      <c r="I4554" s="10"/>
      <c r="J4554" s="7"/>
      <c r="K4554" s="7"/>
      <c r="L4554" s="7"/>
      <c r="M4554" s="9"/>
      <c r="N4554" s="7"/>
      <c r="O4554" s="7"/>
      <c r="P4554" s="13"/>
      <c r="Q4554" s="11"/>
      <c r="R4554" s="7"/>
      <c r="S4554" s="24">
        <f>IFERROR(_xlfn.XLOOKUP(R4554,bio_produtos!$A:$A,bio_produtos!$C:$C),"")</f>
        <v>0</v>
      </c>
      <c r="T4554" s="12"/>
      <c r="U4554" s="23" t="str">
        <f>IF(T4554="","",SUM(T4554*N4554))</f>
        <v/>
      </c>
      <c r="V4554" s="23" t="str">
        <f>IF(U4554="","",IF(U4554&lt;10000,U4554,IF(U4554&lt;100000,U4554*0.3,"AVALIAÇÃO INDIVIDUAL")))</f>
        <v/>
      </c>
      <c r="W4554" s="10"/>
      <c r="X4554" s="7"/>
      <c r="Y4554" s="13"/>
      <c r="Z4554" s="10"/>
      <c r="AA4554" s="10"/>
      <c r="AB4554" s="10"/>
      <c r="AC4554" s="13"/>
      <c r="AD4554" s="10"/>
      <c r="AE4554" s="7"/>
      <c r="AF4554" s="7"/>
      <c r="AG4554" s="7"/>
      <c r="AH4554" s="7"/>
      <c r="AI4554" s="14"/>
    </row>
    <row r="4555" spans="1:35" s="15" customFormat="1" ht="150" customHeight="1" x14ac:dyDescent="0.25">
      <c r="A4555" s="4"/>
      <c r="B4555" s="4" t="str">
        <f>IF(C4555="","",IF(G4555="NEXOMED",CONCATENATE("BIO",C4555),CONCATENATE("ML",C4555)))</f>
        <v/>
      </c>
      <c r="C4555" s="28"/>
      <c r="D4555" s="9"/>
      <c r="E4555" s="7"/>
      <c r="F4555" s="7"/>
      <c r="G4555" s="7"/>
      <c r="H4555" s="7"/>
      <c r="I4555" s="10"/>
      <c r="J4555" s="7"/>
      <c r="K4555" s="7"/>
      <c r="L4555" s="7"/>
      <c r="M4555" s="9"/>
      <c r="N4555" s="7"/>
      <c r="O4555" s="7"/>
      <c r="P4555" s="13"/>
      <c r="Q4555" s="11"/>
      <c r="R4555" s="7"/>
      <c r="S4555" s="24">
        <f>IFERROR(_xlfn.XLOOKUP(R4555,bio_produtos!$A:$A,bio_produtos!$C:$C),"")</f>
        <v>0</v>
      </c>
      <c r="T4555" s="12"/>
      <c r="U4555" s="23" t="str">
        <f>IF(T4555="","",SUM(T4555*N4555))</f>
        <v/>
      </c>
      <c r="V4555" s="23" t="str">
        <f>IF(U4555="","",IF(U4555&lt;10000,U4555,IF(U4555&lt;100000,U4555*0.3,"AVALIAÇÃO INDIVIDUAL")))</f>
        <v/>
      </c>
      <c r="W4555" s="10"/>
      <c r="X4555" s="7"/>
      <c r="Y4555" s="13"/>
      <c r="Z4555" s="10"/>
      <c r="AA4555" s="10"/>
      <c r="AB4555" s="10"/>
      <c r="AC4555" s="13"/>
      <c r="AD4555" s="10"/>
      <c r="AE4555" s="7"/>
      <c r="AF4555" s="7"/>
      <c r="AG4555" s="7"/>
      <c r="AH4555" s="7"/>
      <c r="AI4555" s="14"/>
    </row>
    <row r="4556" spans="1:35" s="15" customFormat="1" ht="150" customHeight="1" x14ac:dyDescent="0.25">
      <c r="A4556" s="4"/>
      <c r="B4556" s="4" t="str">
        <f>IF(C4556="","",IF(G4556="NEXOMED",CONCATENATE("BIO",C4556),CONCATENATE("ML",C4556)))</f>
        <v/>
      </c>
      <c r="C4556" s="28"/>
      <c r="D4556" s="9"/>
      <c r="E4556" s="7"/>
      <c r="F4556" s="7"/>
      <c r="G4556" s="7"/>
      <c r="H4556" s="7"/>
      <c r="I4556" s="10"/>
      <c r="J4556" s="7"/>
      <c r="K4556" s="7"/>
      <c r="L4556" s="7"/>
      <c r="M4556" s="9"/>
      <c r="N4556" s="7"/>
      <c r="O4556" s="7"/>
      <c r="P4556" s="13"/>
      <c r="Q4556" s="11"/>
      <c r="R4556" s="7"/>
      <c r="S4556" s="24">
        <f>IFERROR(_xlfn.XLOOKUP(R4556,bio_produtos!$A:$A,bio_produtos!$C:$C),"")</f>
        <v>0</v>
      </c>
      <c r="T4556" s="12"/>
      <c r="U4556" s="23" t="str">
        <f>IF(T4556="","",SUM(T4556*N4556))</f>
        <v/>
      </c>
      <c r="V4556" s="23" t="str">
        <f>IF(U4556="","",IF(U4556&lt;10000,U4556,IF(U4556&lt;100000,U4556*0.3,"AVALIAÇÃO INDIVIDUAL")))</f>
        <v/>
      </c>
      <c r="W4556" s="10"/>
      <c r="X4556" s="7"/>
      <c r="Y4556" s="13"/>
      <c r="Z4556" s="10"/>
      <c r="AA4556" s="10"/>
      <c r="AB4556" s="10"/>
      <c r="AC4556" s="13"/>
      <c r="AD4556" s="10"/>
      <c r="AE4556" s="7"/>
      <c r="AF4556" s="7"/>
      <c r="AG4556" s="7"/>
      <c r="AH4556" s="7"/>
      <c r="AI4556" s="14"/>
    </row>
    <row r="4557" spans="1:35" s="15" customFormat="1" ht="150" customHeight="1" x14ac:dyDescent="0.25">
      <c r="A4557" s="4"/>
      <c r="B4557" s="4" t="str">
        <f>IF(C4557="","",IF(G4557="NEXOMED",CONCATENATE("BIO",C4557),CONCATENATE("ML",C4557)))</f>
        <v/>
      </c>
      <c r="C4557" s="28"/>
      <c r="D4557" s="9"/>
      <c r="E4557" s="7"/>
      <c r="F4557" s="7"/>
      <c r="G4557" s="7"/>
      <c r="H4557" s="7"/>
      <c r="I4557" s="10"/>
      <c r="J4557" s="7"/>
      <c r="K4557" s="7"/>
      <c r="L4557" s="7"/>
      <c r="M4557" s="9"/>
      <c r="N4557" s="7"/>
      <c r="O4557" s="7"/>
      <c r="P4557" s="13"/>
      <c r="Q4557" s="11"/>
      <c r="R4557" s="7"/>
      <c r="S4557" s="24">
        <f>IFERROR(_xlfn.XLOOKUP(R4557,bio_produtos!$A:$A,bio_produtos!$C:$C),"")</f>
        <v>0</v>
      </c>
      <c r="T4557" s="12"/>
      <c r="U4557" s="23" t="str">
        <f>IF(T4557="","",SUM(T4557*N4557))</f>
        <v/>
      </c>
      <c r="V4557" s="23" t="str">
        <f>IF(U4557="","",IF(U4557&lt;10000,U4557,IF(U4557&lt;100000,U4557*0.3,"AVALIAÇÃO INDIVIDUAL")))</f>
        <v/>
      </c>
      <c r="W4557" s="10"/>
      <c r="X4557" s="7"/>
      <c r="Y4557" s="13"/>
      <c r="Z4557" s="10"/>
      <c r="AA4557" s="10"/>
      <c r="AB4557" s="10"/>
      <c r="AC4557" s="13"/>
      <c r="AD4557" s="10"/>
      <c r="AE4557" s="7"/>
      <c r="AF4557" s="7"/>
      <c r="AG4557" s="7"/>
      <c r="AH4557" s="7"/>
      <c r="AI4557" s="14"/>
    </row>
    <row r="4558" spans="1:35" s="15" customFormat="1" ht="150" customHeight="1" x14ac:dyDescent="0.25">
      <c r="A4558" s="4"/>
      <c r="B4558" s="4" t="str">
        <f>IF(C4558="","",IF(G4558="NEXOMED",CONCATENATE("BIO",C4558),CONCATENATE("ML",C4558)))</f>
        <v/>
      </c>
      <c r="C4558" s="28"/>
      <c r="D4558" s="9"/>
      <c r="E4558" s="7"/>
      <c r="F4558" s="7"/>
      <c r="G4558" s="7"/>
      <c r="H4558" s="7"/>
      <c r="I4558" s="10"/>
      <c r="J4558" s="7"/>
      <c r="K4558" s="7"/>
      <c r="L4558" s="7"/>
      <c r="M4558" s="9"/>
      <c r="N4558" s="7"/>
      <c r="O4558" s="7"/>
      <c r="P4558" s="13"/>
      <c r="Q4558" s="11"/>
      <c r="R4558" s="7"/>
      <c r="S4558" s="24">
        <f>IFERROR(_xlfn.XLOOKUP(R4558,bio_produtos!$A:$A,bio_produtos!$C:$C),"")</f>
        <v>0</v>
      </c>
      <c r="T4558" s="12"/>
      <c r="U4558" s="23" t="str">
        <f>IF(T4558="","",SUM(T4558*N4558))</f>
        <v/>
      </c>
      <c r="V4558" s="23" t="str">
        <f>IF(U4558="","",IF(U4558&lt;10000,U4558,IF(U4558&lt;100000,U4558*0.3,"AVALIAÇÃO INDIVIDUAL")))</f>
        <v/>
      </c>
      <c r="W4558" s="10"/>
      <c r="X4558" s="7"/>
      <c r="Y4558" s="13"/>
      <c r="Z4558" s="10"/>
      <c r="AA4558" s="10"/>
      <c r="AB4558" s="10"/>
      <c r="AC4558" s="13"/>
      <c r="AD4558" s="10"/>
      <c r="AE4558" s="7"/>
      <c r="AF4558" s="7"/>
      <c r="AG4558" s="7"/>
      <c r="AH4558" s="7"/>
      <c r="AI4558" s="14"/>
    </row>
    <row r="4559" spans="1:35" s="15" customFormat="1" ht="150" customHeight="1" x14ac:dyDescent="0.25">
      <c r="A4559" s="4"/>
      <c r="B4559" s="4" t="str">
        <f>IF(C4559="","",IF(G4559="NEXOMED",CONCATENATE("BIO",C4559),CONCATENATE("ML",C4559)))</f>
        <v/>
      </c>
      <c r="C4559" s="28"/>
      <c r="D4559" s="9"/>
      <c r="E4559" s="7"/>
      <c r="F4559" s="7"/>
      <c r="G4559" s="7"/>
      <c r="H4559" s="7"/>
      <c r="I4559" s="10"/>
      <c r="J4559" s="7"/>
      <c r="K4559" s="7"/>
      <c r="L4559" s="7"/>
      <c r="M4559" s="9"/>
      <c r="N4559" s="7"/>
      <c r="O4559" s="7"/>
      <c r="P4559" s="13"/>
      <c r="Q4559" s="11"/>
      <c r="R4559" s="7"/>
      <c r="S4559" s="24">
        <f>IFERROR(_xlfn.XLOOKUP(R4559,bio_produtos!$A:$A,bio_produtos!$C:$C),"")</f>
        <v>0</v>
      </c>
      <c r="T4559" s="12"/>
      <c r="U4559" s="23" t="str">
        <f>IF(T4559="","",SUM(T4559*N4559))</f>
        <v/>
      </c>
      <c r="V4559" s="23" t="str">
        <f>IF(U4559="","",IF(U4559&lt;10000,U4559,IF(U4559&lt;100000,U4559*0.3,"AVALIAÇÃO INDIVIDUAL")))</f>
        <v/>
      </c>
      <c r="W4559" s="10"/>
      <c r="X4559" s="7"/>
      <c r="Y4559" s="13"/>
      <c r="Z4559" s="10"/>
      <c r="AA4559" s="10"/>
      <c r="AB4559" s="10"/>
      <c r="AC4559" s="13"/>
      <c r="AD4559" s="10"/>
      <c r="AE4559" s="7"/>
      <c r="AF4559" s="7"/>
      <c r="AG4559" s="7"/>
      <c r="AH4559" s="7"/>
      <c r="AI4559" s="14"/>
    </row>
    <row r="4560" spans="1:35" s="15" customFormat="1" ht="150" customHeight="1" x14ac:dyDescent="0.25">
      <c r="A4560" s="4"/>
      <c r="B4560" s="4" t="str">
        <f>IF(C4560="","",IF(G4560="NEXOMED",CONCATENATE("BIO",C4560),CONCATENATE("ML",C4560)))</f>
        <v/>
      </c>
      <c r="C4560" s="28"/>
      <c r="D4560" s="9"/>
      <c r="E4560" s="7"/>
      <c r="F4560" s="7"/>
      <c r="G4560" s="7"/>
      <c r="H4560" s="7"/>
      <c r="I4560" s="10"/>
      <c r="J4560" s="7"/>
      <c r="K4560" s="7"/>
      <c r="L4560" s="7"/>
      <c r="M4560" s="9"/>
      <c r="N4560" s="7"/>
      <c r="O4560" s="7"/>
      <c r="P4560" s="13"/>
      <c r="Q4560" s="11"/>
      <c r="R4560" s="7"/>
      <c r="S4560" s="24">
        <f>IFERROR(_xlfn.XLOOKUP(R4560,bio_produtos!$A:$A,bio_produtos!$C:$C),"")</f>
        <v>0</v>
      </c>
      <c r="T4560" s="12"/>
      <c r="U4560" s="23" t="str">
        <f>IF(T4560="","",SUM(T4560*N4560))</f>
        <v/>
      </c>
      <c r="V4560" s="23" t="str">
        <f>IF(U4560="","",IF(U4560&lt;10000,U4560,IF(U4560&lt;100000,U4560*0.3,"AVALIAÇÃO INDIVIDUAL")))</f>
        <v/>
      </c>
      <c r="W4560" s="10"/>
      <c r="X4560" s="7"/>
      <c r="Y4560" s="13"/>
      <c r="Z4560" s="10"/>
      <c r="AA4560" s="10"/>
      <c r="AB4560" s="10"/>
      <c r="AC4560" s="13"/>
      <c r="AD4560" s="10"/>
      <c r="AE4560" s="7"/>
      <c r="AF4560" s="7"/>
      <c r="AG4560" s="7"/>
      <c r="AH4560" s="7"/>
      <c r="AI4560" s="14"/>
    </row>
    <row r="4561" spans="1:35" s="15" customFormat="1" ht="150" customHeight="1" x14ac:dyDescent="0.25">
      <c r="A4561" s="4"/>
      <c r="B4561" s="4" t="str">
        <f>IF(C4561="","",IF(G4561="NEXOMED",CONCATENATE("BIO",C4561),CONCATENATE("ML",C4561)))</f>
        <v/>
      </c>
      <c r="C4561" s="28"/>
      <c r="D4561" s="9"/>
      <c r="E4561" s="7"/>
      <c r="F4561" s="7"/>
      <c r="G4561" s="7"/>
      <c r="H4561" s="7"/>
      <c r="I4561" s="10"/>
      <c r="J4561" s="7"/>
      <c r="K4561" s="7"/>
      <c r="L4561" s="7"/>
      <c r="M4561" s="9"/>
      <c r="N4561" s="7"/>
      <c r="O4561" s="7"/>
      <c r="P4561" s="13"/>
      <c r="Q4561" s="11"/>
      <c r="R4561" s="7"/>
      <c r="S4561" s="24">
        <f>IFERROR(_xlfn.XLOOKUP(R4561,bio_produtos!$A:$A,bio_produtos!$C:$C),"")</f>
        <v>0</v>
      </c>
      <c r="T4561" s="12"/>
      <c r="U4561" s="23" t="str">
        <f>IF(T4561="","",SUM(T4561*N4561))</f>
        <v/>
      </c>
      <c r="V4561" s="23" t="str">
        <f>IF(U4561="","",IF(U4561&lt;10000,U4561,IF(U4561&lt;100000,U4561*0.3,"AVALIAÇÃO INDIVIDUAL")))</f>
        <v/>
      </c>
      <c r="W4561" s="10"/>
      <c r="X4561" s="7"/>
      <c r="Y4561" s="13"/>
      <c r="Z4561" s="10"/>
      <c r="AA4561" s="10"/>
      <c r="AB4561" s="10"/>
      <c r="AC4561" s="13"/>
      <c r="AD4561" s="10"/>
      <c r="AE4561" s="7"/>
      <c r="AF4561" s="7"/>
      <c r="AG4561" s="7"/>
      <c r="AH4561" s="7"/>
      <c r="AI4561" s="14"/>
    </row>
    <row r="4562" spans="1:35" s="15" customFormat="1" ht="150" customHeight="1" x14ac:dyDescent="0.25">
      <c r="A4562" s="4"/>
      <c r="B4562" s="4" t="str">
        <f>IF(C4562="","",IF(G4562="NEXOMED",CONCATENATE("BIO",C4562),CONCATENATE("ML",C4562)))</f>
        <v/>
      </c>
      <c r="C4562" s="28"/>
      <c r="D4562" s="9"/>
      <c r="E4562" s="7"/>
      <c r="F4562" s="7"/>
      <c r="G4562" s="7"/>
      <c r="H4562" s="7"/>
      <c r="I4562" s="10"/>
      <c r="J4562" s="7"/>
      <c r="K4562" s="7"/>
      <c r="L4562" s="7"/>
      <c r="M4562" s="9"/>
      <c r="N4562" s="7"/>
      <c r="O4562" s="7"/>
      <c r="P4562" s="13"/>
      <c r="Q4562" s="11"/>
      <c r="R4562" s="7"/>
      <c r="S4562" s="24">
        <f>IFERROR(_xlfn.XLOOKUP(R4562,bio_produtos!$A:$A,bio_produtos!$C:$C),"")</f>
        <v>0</v>
      </c>
      <c r="T4562" s="12"/>
      <c r="U4562" s="23" t="str">
        <f>IF(T4562="","",SUM(T4562*N4562))</f>
        <v/>
      </c>
      <c r="V4562" s="23" t="str">
        <f>IF(U4562="","",IF(U4562&lt;10000,U4562,IF(U4562&lt;100000,U4562*0.3,"AVALIAÇÃO INDIVIDUAL")))</f>
        <v/>
      </c>
      <c r="W4562" s="10"/>
      <c r="X4562" s="7"/>
      <c r="Y4562" s="13"/>
      <c r="Z4562" s="10"/>
      <c r="AA4562" s="10"/>
      <c r="AB4562" s="10"/>
      <c r="AC4562" s="13"/>
      <c r="AD4562" s="10"/>
      <c r="AE4562" s="7"/>
      <c r="AF4562" s="7"/>
      <c r="AG4562" s="7"/>
      <c r="AH4562" s="7"/>
      <c r="AI4562" s="14"/>
    </row>
    <row r="4563" spans="1:35" s="15" customFormat="1" ht="150" customHeight="1" x14ac:dyDescent="0.25">
      <c r="A4563" s="4"/>
      <c r="B4563" s="4" t="str">
        <f>IF(C4563="","",IF(G4563="NEXOMED",CONCATENATE("BIO",C4563),CONCATENATE("ML",C4563)))</f>
        <v/>
      </c>
      <c r="C4563" s="28"/>
      <c r="D4563" s="9"/>
      <c r="E4563" s="7"/>
      <c r="F4563" s="7"/>
      <c r="G4563" s="7"/>
      <c r="H4563" s="7"/>
      <c r="I4563" s="10"/>
      <c r="J4563" s="7"/>
      <c r="K4563" s="7"/>
      <c r="L4563" s="7"/>
      <c r="M4563" s="9"/>
      <c r="N4563" s="7"/>
      <c r="O4563" s="7"/>
      <c r="P4563" s="13"/>
      <c r="Q4563" s="11"/>
      <c r="R4563" s="7"/>
      <c r="S4563" s="24">
        <f>IFERROR(_xlfn.XLOOKUP(R4563,bio_produtos!$A:$A,bio_produtos!$C:$C),"")</f>
        <v>0</v>
      </c>
      <c r="T4563" s="12"/>
      <c r="U4563" s="23" t="str">
        <f>IF(T4563="","",SUM(T4563*N4563))</f>
        <v/>
      </c>
      <c r="V4563" s="23" t="str">
        <f>IF(U4563="","",IF(U4563&lt;10000,U4563,IF(U4563&lt;100000,U4563*0.3,"AVALIAÇÃO INDIVIDUAL")))</f>
        <v/>
      </c>
      <c r="W4563" s="10"/>
      <c r="X4563" s="7"/>
      <c r="Y4563" s="13"/>
      <c r="Z4563" s="10"/>
      <c r="AA4563" s="10"/>
      <c r="AB4563" s="10"/>
      <c r="AC4563" s="13"/>
      <c r="AD4563" s="10"/>
      <c r="AE4563" s="7"/>
      <c r="AF4563" s="7"/>
      <c r="AG4563" s="7"/>
      <c r="AH4563" s="7"/>
      <c r="AI4563" s="14"/>
    </row>
    <row r="4564" spans="1:35" s="15" customFormat="1" ht="150" customHeight="1" x14ac:dyDescent="0.25">
      <c r="A4564" s="4"/>
      <c r="B4564" s="4" t="str">
        <f>IF(C4564="","",IF(G4564="NEXOMED",CONCATENATE("BIO",C4564),CONCATENATE("ML",C4564)))</f>
        <v/>
      </c>
      <c r="C4564" s="28"/>
      <c r="D4564" s="9"/>
      <c r="E4564" s="7"/>
      <c r="F4564" s="7"/>
      <c r="G4564" s="7"/>
      <c r="H4564" s="7"/>
      <c r="I4564" s="10"/>
      <c r="J4564" s="7"/>
      <c r="K4564" s="7"/>
      <c r="L4564" s="7"/>
      <c r="M4564" s="9"/>
      <c r="N4564" s="7"/>
      <c r="O4564" s="7"/>
      <c r="P4564" s="13"/>
      <c r="Q4564" s="11"/>
      <c r="R4564" s="7"/>
      <c r="S4564" s="24">
        <f>IFERROR(_xlfn.XLOOKUP(R4564,bio_produtos!$A:$A,bio_produtos!$C:$C),"")</f>
        <v>0</v>
      </c>
      <c r="T4564" s="12"/>
      <c r="U4564" s="23" t="str">
        <f>IF(T4564="","",SUM(T4564*N4564))</f>
        <v/>
      </c>
      <c r="V4564" s="23" t="str">
        <f>IF(U4564="","",IF(U4564&lt;10000,U4564,IF(U4564&lt;100000,U4564*0.3,"AVALIAÇÃO INDIVIDUAL")))</f>
        <v/>
      </c>
      <c r="W4564" s="10"/>
      <c r="X4564" s="7"/>
      <c r="Y4564" s="13"/>
      <c r="Z4564" s="10"/>
      <c r="AA4564" s="10"/>
      <c r="AB4564" s="10"/>
      <c r="AC4564" s="13"/>
      <c r="AD4564" s="10"/>
      <c r="AE4564" s="7"/>
      <c r="AF4564" s="7"/>
      <c r="AG4564" s="7"/>
      <c r="AH4564" s="7"/>
      <c r="AI4564" s="14"/>
    </row>
    <row r="4565" spans="1:35" s="15" customFormat="1" ht="150" customHeight="1" x14ac:dyDescent="0.25">
      <c r="A4565" s="4"/>
      <c r="B4565" s="4" t="str">
        <f>IF(C4565="","",IF(G4565="NEXOMED",CONCATENATE("BIO",C4565),CONCATENATE("ML",C4565)))</f>
        <v/>
      </c>
      <c r="C4565" s="28"/>
      <c r="D4565" s="9"/>
      <c r="E4565" s="7"/>
      <c r="F4565" s="7"/>
      <c r="G4565" s="7"/>
      <c r="H4565" s="7"/>
      <c r="I4565" s="10"/>
      <c r="J4565" s="7"/>
      <c r="K4565" s="7"/>
      <c r="L4565" s="7"/>
      <c r="M4565" s="9"/>
      <c r="N4565" s="7"/>
      <c r="O4565" s="7"/>
      <c r="P4565" s="13"/>
      <c r="Q4565" s="11"/>
      <c r="R4565" s="7"/>
      <c r="S4565" s="24">
        <f>IFERROR(_xlfn.XLOOKUP(R4565,bio_produtos!$A:$A,bio_produtos!$C:$C),"")</f>
        <v>0</v>
      </c>
      <c r="T4565" s="12"/>
      <c r="U4565" s="23" t="str">
        <f>IF(T4565="","",SUM(T4565*N4565))</f>
        <v/>
      </c>
      <c r="V4565" s="23" t="str">
        <f>IF(U4565="","",IF(U4565&lt;10000,U4565,IF(U4565&lt;100000,U4565*0.3,"AVALIAÇÃO INDIVIDUAL")))</f>
        <v/>
      </c>
      <c r="W4565" s="10"/>
      <c r="X4565" s="7"/>
      <c r="Y4565" s="13"/>
      <c r="Z4565" s="10"/>
      <c r="AA4565" s="10"/>
      <c r="AB4565" s="10"/>
      <c r="AC4565" s="13"/>
      <c r="AD4565" s="10"/>
      <c r="AE4565" s="7"/>
      <c r="AF4565" s="7"/>
      <c r="AG4565" s="7"/>
      <c r="AH4565" s="7"/>
      <c r="AI4565" s="14"/>
    </row>
    <row r="4566" spans="1:35" s="15" customFormat="1" ht="150" customHeight="1" x14ac:dyDescent="0.25">
      <c r="A4566" s="4"/>
      <c r="B4566" s="4" t="str">
        <f>IF(C4566="","",IF(G4566="NEXOMED",CONCATENATE("BIO",C4566),CONCATENATE("ML",C4566)))</f>
        <v/>
      </c>
      <c r="C4566" s="28"/>
      <c r="D4566" s="9"/>
      <c r="E4566" s="7"/>
      <c r="F4566" s="7"/>
      <c r="G4566" s="7"/>
      <c r="H4566" s="7"/>
      <c r="I4566" s="10"/>
      <c r="J4566" s="7"/>
      <c r="K4566" s="7"/>
      <c r="L4566" s="7"/>
      <c r="M4566" s="9"/>
      <c r="N4566" s="7"/>
      <c r="O4566" s="7"/>
      <c r="P4566" s="13"/>
      <c r="Q4566" s="11"/>
      <c r="R4566" s="7"/>
      <c r="S4566" s="24">
        <f>IFERROR(_xlfn.XLOOKUP(R4566,bio_produtos!$A:$A,bio_produtos!$C:$C),"")</f>
        <v>0</v>
      </c>
      <c r="T4566" s="12"/>
      <c r="U4566" s="23" t="str">
        <f>IF(T4566="","",SUM(T4566*N4566))</f>
        <v/>
      </c>
      <c r="V4566" s="23" t="str">
        <f>IF(U4566="","",IF(U4566&lt;10000,U4566,IF(U4566&lt;100000,U4566*0.3,"AVALIAÇÃO INDIVIDUAL")))</f>
        <v/>
      </c>
      <c r="W4566" s="10"/>
      <c r="X4566" s="7"/>
      <c r="Y4566" s="13"/>
      <c r="Z4566" s="10"/>
      <c r="AA4566" s="10"/>
      <c r="AB4566" s="10"/>
      <c r="AC4566" s="13"/>
      <c r="AD4566" s="10"/>
      <c r="AE4566" s="7"/>
      <c r="AF4566" s="7"/>
      <c r="AG4566" s="7"/>
      <c r="AH4566" s="7"/>
      <c r="AI4566" s="14"/>
    </row>
    <row r="4567" spans="1:35" s="15" customFormat="1" ht="150" customHeight="1" x14ac:dyDescent="0.25">
      <c r="A4567" s="4"/>
      <c r="B4567" s="4" t="str">
        <f>IF(C4567="","",IF(G4567="NEXOMED",CONCATENATE("BIO",C4567),CONCATENATE("ML",C4567)))</f>
        <v/>
      </c>
      <c r="C4567" s="28"/>
      <c r="D4567" s="9"/>
      <c r="E4567" s="7"/>
      <c r="F4567" s="7"/>
      <c r="G4567" s="7"/>
      <c r="H4567" s="7"/>
      <c r="I4567" s="10"/>
      <c r="J4567" s="7"/>
      <c r="K4567" s="7"/>
      <c r="L4567" s="7"/>
      <c r="M4567" s="9"/>
      <c r="N4567" s="7"/>
      <c r="O4567" s="7"/>
      <c r="P4567" s="13"/>
      <c r="Q4567" s="11"/>
      <c r="R4567" s="7"/>
      <c r="S4567" s="24">
        <f>IFERROR(_xlfn.XLOOKUP(R4567,bio_produtos!$A:$A,bio_produtos!$C:$C),"")</f>
        <v>0</v>
      </c>
      <c r="T4567" s="12"/>
      <c r="U4567" s="23" t="str">
        <f>IF(T4567="","",SUM(T4567*N4567))</f>
        <v/>
      </c>
      <c r="V4567" s="23" t="str">
        <f>IF(U4567="","",IF(U4567&lt;10000,U4567,IF(U4567&lt;100000,U4567*0.3,"AVALIAÇÃO INDIVIDUAL")))</f>
        <v/>
      </c>
      <c r="W4567" s="10"/>
      <c r="X4567" s="7"/>
      <c r="Y4567" s="13"/>
      <c r="Z4567" s="10"/>
      <c r="AA4567" s="10"/>
      <c r="AB4567" s="10"/>
      <c r="AC4567" s="13"/>
      <c r="AD4567" s="10"/>
      <c r="AE4567" s="7"/>
      <c r="AF4567" s="7"/>
      <c r="AG4567" s="7"/>
      <c r="AH4567" s="7"/>
      <c r="AI4567" s="14"/>
    </row>
    <row r="4568" spans="1:35" s="15" customFormat="1" ht="150" customHeight="1" x14ac:dyDescent="0.25">
      <c r="A4568" s="4"/>
      <c r="B4568" s="4" t="str">
        <f>IF(C4568="","",IF(G4568="NEXOMED",CONCATENATE("BIO",C4568),CONCATENATE("ML",C4568)))</f>
        <v/>
      </c>
      <c r="C4568" s="28"/>
      <c r="D4568" s="9"/>
      <c r="E4568" s="7"/>
      <c r="F4568" s="7"/>
      <c r="G4568" s="7"/>
      <c r="H4568" s="7"/>
      <c r="I4568" s="10"/>
      <c r="J4568" s="7"/>
      <c r="K4568" s="7"/>
      <c r="L4568" s="7"/>
      <c r="M4568" s="9"/>
      <c r="N4568" s="7"/>
      <c r="O4568" s="7"/>
      <c r="P4568" s="13"/>
      <c r="Q4568" s="11"/>
      <c r="R4568" s="7"/>
      <c r="S4568" s="24">
        <f>IFERROR(_xlfn.XLOOKUP(R4568,bio_produtos!$A:$A,bio_produtos!$C:$C),"")</f>
        <v>0</v>
      </c>
      <c r="T4568" s="12"/>
      <c r="U4568" s="23" t="str">
        <f>IF(T4568="","",SUM(T4568*N4568))</f>
        <v/>
      </c>
      <c r="V4568" s="23" t="str">
        <f>IF(U4568="","",IF(U4568&lt;10000,U4568,IF(U4568&lt;100000,U4568*0.3,"AVALIAÇÃO INDIVIDUAL")))</f>
        <v/>
      </c>
      <c r="W4568" s="10"/>
      <c r="X4568" s="7"/>
      <c r="Y4568" s="13"/>
      <c r="Z4568" s="10"/>
      <c r="AA4568" s="10"/>
      <c r="AB4568" s="10"/>
      <c r="AC4568" s="13"/>
      <c r="AD4568" s="10"/>
      <c r="AE4568" s="7"/>
      <c r="AF4568" s="7"/>
      <c r="AG4568" s="7"/>
      <c r="AH4568" s="7"/>
      <c r="AI4568" s="14"/>
    </row>
    <row r="4569" spans="1:35" s="15" customFormat="1" ht="150" customHeight="1" x14ac:dyDescent="0.25">
      <c r="A4569" s="4"/>
      <c r="B4569" s="4" t="str">
        <f>IF(C4569="","",IF(G4569="NEXOMED",CONCATENATE("BIO",C4569),CONCATENATE("ML",C4569)))</f>
        <v/>
      </c>
      <c r="C4569" s="28"/>
      <c r="D4569" s="9"/>
      <c r="E4569" s="7"/>
      <c r="F4569" s="7"/>
      <c r="G4569" s="7"/>
      <c r="H4569" s="7"/>
      <c r="I4569" s="10"/>
      <c r="J4569" s="7"/>
      <c r="K4569" s="7"/>
      <c r="L4569" s="7"/>
      <c r="M4569" s="9"/>
      <c r="N4569" s="7"/>
      <c r="O4569" s="7"/>
      <c r="P4569" s="13"/>
      <c r="Q4569" s="11"/>
      <c r="R4569" s="7"/>
      <c r="S4569" s="24">
        <f>IFERROR(_xlfn.XLOOKUP(R4569,bio_produtos!$A:$A,bio_produtos!$C:$C),"")</f>
        <v>0</v>
      </c>
      <c r="T4569" s="12"/>
      <c r="U4569" s="23" t="str">
        <f>IF(T4569="","",SUM(T4569*N4569))</f>
        <v/>
      </c>
      <c r="V4569" s="23" t="str">
        <f>IF(U4569="","",IF(U4569&lt;10000,U4569,IF(U4569&lt;100000,U4569*0.3,"AVALIAÇÃO INDIVIDUAL")))</f>
        <v/>
      </c>
      <c r="W4569" s="10"/>
      <c r="X4569" s="7"/>
      <c r="Y4569" s="13"/>
      <c r="Z4569" s="10"/>
      <c r="AA4569" s="10"/>
      <c r="AB4569" s="10"/>
      <c r="AC4569" s="13"/>
      <c r="AD4569" s="10"/>
      <c r="AE4569" s="7"/>
      <c r="AF4569" s="7"/>
      <c r="AG4569" s="7"/>
      <c r="AH4569" s="7"/>
      <c r="AI4569" s="14"/>
    </row>
    <row r="4570" spans="1:35" s="15" customFormat="1" ht="150" customHeight="1" x14ac:dyDescent="0.25">
      <c r="A4570" s="4"/>
      <c r="B4570" s="4" t="str">
        <f>IF(C4570="","",IF(G4570="NEXOMED",CONCATENATE("BIO",C4570),CONCATENATE("ML",C4570)))</f>
        <v/>
      </c>
      <c r="C4570" s="28"/>
      <c r="D4570" s="9"/>
      <c r="E4570" s="7"/>
      <c r="F4570" s="7"/>
      <c r="G4570" s="7"/>
      <c r="H4570" s="7"/>
      <c r="I4570" s="10"/>
      <c r="J4570" s="7"/>
      <c r="K4570" s="7"/>
      <c r="L4570" s="7"/>
      <c r="M4570" s="9"/>
      <c r="N4570" s="7"/>
      <c r="O4570" s="7"/>
      <c r="P4570" s="13"/>
      <c r="Q4570" s="11"/>
      <c r="R4570" s="7"/>
      <c r="S4570" s="24">
        <f>IFERROR(_xlfn.XLOOKUP(R4570,bio_produtos!$A:$A,bio_produtos!$C:$C),"")</f>
        <v>0</v>
      </c>
      <c r="T4570" s="12"/>
      <c r="U4570" s="23" t="str">
        <f>IF(T4570="","",SUM(T4570*N4570))</f>
        <v/>
      </c>
      <c r="V4570" s="23" t="str">
        <f>IF(U4570="","",IF(U4570&lt;10000,U4570,IF(U4570&lt;100000,U4570*0.3,"AVALIAÇÃO INDIVIDUAL")))</f>
        <v/>
      </c>
      <c r="W4570" s="10"/>
      <c r="X4570" s="7"/>
      <c r="Y4570" s="13"/>
      <c r="Z4570" s="10"/>
      <c r="AA4570" s="10"/>
      <c r="AB4570" s="10"/>
      <c r="AC4570" s="13"/>
      <c r="AD4570" s="10"/>
      <c r="AE4570" s="7"/>
      <c r="AF4570" s="7"/>
      <c r="AG4570" s="7"/>
      <c r="AH4570" s="7"/>
      <c r="AI4570" s="14"/>
    </row>
    <row r="4571" spans="1:35" s="15" customFormat="1" ht="150" customHeight="1" x14ac:dyDescent="0.25">
      <c r="A4571" s="4"/>
      <c r="B4571" s="4" t="str">
        <f>IF(C4571="","",IF(G4571="NEXOMED",CONCATENATE("BIO",C4571),CONCATENATE("ML",C4571)))</f>
        <v/>
      </c>
      <c r="C4571" s="28"/>
      <c r="D4571" s="9"/>
      <c r="E4571" s="7"/>
      <c r="F4571" s="7"/>
      <c r="G4571" s="7"/>
      <c r="H4571" s="7"/>
      <c r="I4571" s="10"/>
      <c r="J4571" s="7"/>
      <c r="K4571" s="7"/>
      <c r="L4571" s="7"/>
      <c r="M4571" s="9"/>
      <c r="N4571" s="7"/>
      <c r="O4571" s="7"/>
      <c r="P4571" s="13"/>
      <c r="Q4571" s="11"/>
      <c r="R4571" s="7"/>
      <c r="S4571" s="24">
        <f>IFERROR(_xlfn.XLOOKUP(R4571,bio_produtos!$A:$A,bio_produtos!$C:$C),"")</f>
        <v>0</v>
      </c>
      <c r="T4571" s="12"/>
      <c r="U4571" s="23" t="str">
        <f>IF(T4571="","",SUM(T4571*N4571))</f>
        <v/>
      </c>
      <c r="V4571" s="23" t="str">
        <f>IF(U4571="","",IF(U4571&lt;10000,U4571,IF(U4571&lt;100000,U4571*0.3,"AVALIAÇÃO INDIVIDUAL")))</f>
        <v/>
      </c>
      <c r="W4571" s="10"/>
      <c r="X4571" s="7"/>
      <c r="Y4571" s="13"/>
      <c r="Z4571" s="10"/>
      <c r="AA4571" s="10"/>
      <c r="AB4571" s="10"/>
      <c r="AC4571" s="13"/>
      <c r="AD4571" s="10"/>
      <c r="AE4571" s="7"/>
      <c r="AF4571" s="7"/>
      <c r="AG4571" s="7"/>
      <c r="AH4571" s="7"/>
      <c r="AI4571" s="14"/>
    </row>
    <row r="4572" spans="1:35" s="15" customFormat="1" ht="150" customHeight="1" x14ac:dyDescent="0.25">
      <c r="A4572" s="4"/>
      <c r="B4572" s="4" t="str">
        <f>IF(C4572="","",IF(G4572="NEXOMED",CONCATENATE("BIO",C4572),CONCATENATE("ML",C4572)))</f>
        <v/>
      </c>
      <c r="C4572" s="28"/>
      <c r="D4572" s="9"/>
      <c r="E4572" s="7"/>
      <c r="F4572" s="7"/>
      <c r="G4572" s="7"/>
      <c r="H4572" s="7"/>
      <c r="I4572" s="10"/>
      <c r="J4572" s="7"/>
      <c r="K4572" s="7"/>
      <c r="L4572" s="7"/>
      <c r="M4572" s="9"/>
      <c r="N4572" s="7"/>
      <c r="O4572" s="7"/>
      <c r="P4572" s="13"/>
      <c r="Q4572" s="11"/>
      <c r="R4572" s="7"/>
      <c r="S4572" s="24">
        <f>IFERROR(_xlfn.XLOOKUP(R4572,bio_produtos!$A:$A,bio_produtos!$C:$C),"")</f>
        <v>0</v>
      </c>
      <c r="T4572" s="12"/>
      <c r="U4572" s="23" t="str">
        <f>IF(T4572="","",SUM(T4572*N4572))</f>
        <v/>
      </c>
      <c r="V4572" s="23" t="str">
        <f>IF(U4572="","",IF(U4572&lt;10000,U4572,IF(U4572&lt;100000,U4572*0.3,"AVALIAÇÃO INDIVIDUAL")))</f>
        <v/>
      </c>
      <c r="W4572" s="10"/>
      <c r="X4572" s="7"/>
      <c r="Y4572" s="13"/>
      <c r="Z4572" s="10"/>
      <c r="AA4572" s="10"/>
      <c r="AB4572" s="10"/>
      <c r="AC4572" s="13"/>
      <c r="AD4572" s="10"/>
      <c r="AE4572" s="7"/>
      <c r="AF4572" s="7"/>
      <c r="AG4572" s="7"/>
      <c r="AH4572" s="7"/>
      <c r="AI4572" s="14"/>
    </row>
    <row r="4573" spans="1:35" s="15" customFormat="1" ht="150" customHeight="1" x14ac:dyDescent="0.25">
      <c r="A4573" s="4"/>
      <c r="B4573" s="4" t="str">
        <f>IF(C4573="","",IF(G4573="NEXOMED",CONCATENATE("BIO",C4573),CONCATENATE("ML",C4573)))</f>
        <v/>
      </c>
      <c r="C4573" s="28"/>
      <c r="D4573" s="9"/>
      <c r="E4573" s="7"/>
      <c r="F4573" s="7"/>
      <c r="G4573" s="7"/>
      <c r="H4573" s="7"/>
      <c r="I4573" s="10"/>
      <c r="J4573" s="7"/>
      <c r="K4573" s="7"/>
      <c r="L4573" s="7"/>
      <c r="M4573" s="9"/>
      <c r="N4573" s="7"/>
      <c r="O4573" s="7"/>
      <c r="P4573" s="13"/>
      <c r="Q4573" s="11"/>
      <c r="R4573" s="7"/>
      <c r="S4573" s="24">
        <f>IFERROR(_xlfn.XLOOKUP(R4573,bio_produtos!$A:$A,bio_produtos!$C:$C),"")</f>
        <v>0</v>
      </c>
      <c r="T4573" s="12"/>
      <c r="U4573" s="23" t="str">
        <f>IF(T4573="","",SUM(T4573*N4573))</f>
        <v/>
      </c>
      <c r="V4573" s="23" t="str">
        <f>IF(U4573="","",IF(U4573&lt;10000,U4573,IF(U4573&lt;100000,U4573*0.3,"AVALIAÇÃO INDIVIDUAL")))</f>
        <v/>
      </c>
      <c r="W4573" s="10"/>
      <c r="X4573" s="7"/>
      <c r="Y4573" s="13"/>
      <c r="Z4573" s="10"/>
      <c r="AA4573" s="10"/>
      <c r="AB4573" s="10"/>
      <c r="AC4573" s="13"/>
      <c r="AD4573" s="10"/>
      <c r="AE4573" s="7"/>
      <c r="AF4573" s="7"/>
      <c r="AG4573" s="7"/>
      <c r="AH4573" s="7"/>
      <c r="AI4573" s="14"/>
    </row>
    <row r="4574" spans="1:35" s="15" customFormat="1" ht="150" customHeight="1" x14ac:dyDescent="0.25">
      <c r="A4574" s="4"/>
      <c r="B4574" s="4" t="str">
        <f>IF(C4574="","",IF(G4574="NEXOMED",CONCATENATE("BIO",C4574),CONCATENATE("ML",C4574)))</f>
        <v/>
      </c>
      <c r="C4574" s="28"/>
      <c r="D4574" s="9"/>
      <c r="E4574" s="7"/>
      <c r="F4574" s="7"/>
      <c r="G4574" s="7"/>
      <c r="H4574" s="7"/>
      <c r="I4574" s="10"/>
      <c r="J4574" s="7"/>
      <c r="K4574" s="7"/>
      <c r="L4574" s="7"/>
      <c r="M4574" s="9"/>
      <c r="N4574" s="7"/>
      <c r="O4574" s="7"/>
      <c r="P4574" s="13"/>
      <c r="Q4574" s="11"/>
      <c r="R4574" s="7"/>
      <c r="S4574" s="24">
        <f>IFERROR(_xlfn.XLOOKUP(R4574,bio_produtos!$A:$A,bio_produtos!$C:$C),"")</f>
        <v>0</v>
      </c>
      <c r="T4574" s="12"/>
      <c r="U4574" s="23" t="str">
        <f>IF(T4574="","",SUM(T4574*N4574))</f>
        <v/>
      </c>
      <c r="V4574" s="23" t="str">
        <f>IF(U4574="","",IF(U4574&lt;10000,U4574,IF(U4574&lt;100000,U4574*0.3,"AVALIAÇÃO INDIVIDUAL")))</f>
        <v/>
      </c>
      <c r="W4574" s="10"/>
      <c r="X4574" s="7"/>
      <c r="Y4574" s="13"/>
      <c r="Z4574" s="10"/>
      <c r="AA4574" s="10"/>
      <c r="AB4574" s="10"/>
      <c r="AC4574" s="13"/>
      <c r="AD4574" s="10"/>
      <c r="AE4574" s="7"/>
      <c r="AF4574" s="7"/>
      <c r="AG4574" s="7"/>
      <c r="AH4574" s="7"/>
      <c r="AI4574" s="14"/>
    </row>
    <row r="4575" spans="1:35" s="15" customFormat="1" ht="150" customHeight="1" x14ac:dyDescent="0.25">
      <c r="A4575" s="4"/>
      <c r="B4575" s="4" t="str">
        <f>IF(C4575="","",IF(G4575="NEXOMED",CONCATENATE("BIO",C4575),CONCATENATE("ML",C4575)))</f>
        <v/>
      </c>
      <c r="C4575" s="28"/>
      <c r="D4575" s="9"/>
      <c r="E4575" s="7"/>
      <c r="F4575" s="7"/>
      <c r="G4575" s="7"/>
      <c r="H4575" s="7"/>
      <c r="I4575" s="10"/>
      <c r="J4575" s="7"/>
      <c r="K4575" s="7"/>
      <c r="L4575" s="7"/>
      <c r="M4575" s="9"/>
      <c r="N4575" s="7"/>
      <c r="O4575" s="7"/>
      <c r="P4575" s="13"/>
      <c r="Q4575" s="11"/>
      <c r="R4575" s="7"/>
      <c r="S4575" s="24">
        <f>IFERROR(_xlfn.XLOOKUP(R4575,bio_produtos!$A:$A,bio_produtos!$C:$C),"")</f>
        <v>0</v>
      </c>
      <c r="T4575" s="12"/>
      <c r="U4575" s="23" t="str">
        <f>IF(T4575="","",SUM(T4575*N4575))</f>
        <v/>
      </c>
      <c r="V4575" s="23" t="str">
        <f>IF(U4575="","",IF(U4575&lt;10000,U4575,IF(U4575&lt;100000,U4575*0.3,"AVALIAÇÃO INDIVIDUAL")))</f>
        <v/>
      </c>
      <c r="W4575" s="10"/>
      <c r="X4575" s="7"/>
      <c r="Y4575" s="13"/>
      <c r="Z4575" s="10"/>
      <c r="AA4575" s="10"/>
      <c r="AB4575" s="10"/>
      <c r="AC4575" s="13"/>
      <c r="AD4575" s="10"/>
      <c r="AE4575" s="7"/>
      <c r="AF4575" s="7"/>
      <c r="AG4575" s="7"/>
      <c r="AH4575" s="7"/>
      <c r="AI4575" s="14"/>
    </row>
    <row r="4576" spans="1:35" s="15" customFormat="1" ht="150" customHeight="1" x14ac:dyDescent="0.25">
      <c r="A4576" s="4"/>
      <c r="B4576" s="4" t="str">
        <f>IF(C4576="","",IF(G4576="NEXOMED",CONCATENATE("BIO",C4576),CONCATENATE("ML",C4576)))</f>
        <v/>
      </c>
      <c r="C4576" s="28"/>
      <c r="D4576" s="9"/>
      <c r="E4576" s="7"/>
      <c r="F4576" s="7"/>
      <c r="G4576" s="7"/>
      <c r="H4576" s="7"/>
      <c r="I4576" s="10"/>
      <c r="J4576" s="7"/>
      <c r="K4576" s="7"/>
      <c r="L4576" s="7"/>
      <c r="M4576" s="9"/>
      <c r="N4576" s="7"/>
      <c r="O4576" s="7"/>
      <c r="P4576" s="13"/>
      <c r="Q4576" s="11"/>
      <c r="R4576" s="7"/>
      <c r="S4576" s="24">
        <f>IFERROR(_xlfn.XLOOKUP(R4576,bio_produtos!$A:$A,bio_produtos!$C:$C),"")</f>
        <v>0</v>
      </c>
      <c r="T4576" s="12"/>
      <c r="U4576" s="23" t="str">
        <f>IF(T4576="","",SUM(T4576*N4576))</f>
        <v/>
      </c>
      <c r="V4576" s="23" t="str">
        <f>IF(U4576="","",IF(U4576&lt;10000,U4576,IF(U4576&lt;100000,U4576*0.3,"AVALIAÇÃO INDIVIDUAL")))</f>
        <v/>
      </c>
      <c r="W4576" s="10"/>
      <c r="X4576" s="7"/>
      <c r="Y4576" s="13"/>
      <c r="Z4576" s="10"/>
      <c r="AA4576" s="10"/>
      <c r="AB4576" s="10"/>
      <c r="AC4576" s="13"/>
      <c r="AD4576" s="10"/>
      <c r="AE4576" s="7"/>
      <c r="AF4576" s="7"/>
      <c r="AG4576" s="7"/>
      <c r="AH4576" s="7"/>
      <c r="AI4576" s="14"/>
    </row>
    <row r="4577" spans="1:35" s="15" customFormat="1" ht="150" customHeight="1" x14ac:dyDescent="0.25">
      <c r="A4577" s="4"/>
      <c r="B4577" s="4" t="str">
        <f>IF(C4577="","",IF(G4577="NEXOMED",CONCATENATE("BIO",C4577),CONCATENATE("ML",C4577)))</f>
        <v/>
      </c>
      <c r="C4577" s="28"/>
      <c r="D4577" s="9"/>
      <c r="E4577" s="7"/>
      <c r="F4577" s="7"/>
      <c r="G4577" s="7"/>
      <c r="H4577" s="7"/>
      <c r="I4577" s="10"/>
      <c r="J4577" s="7"/>
      <c r="K4577" s="7"/>
      <c r="L4577" s="7"/>
      <c r="M4577" s="9"/>
      <c r="N4577" s="7"/>
      <c r="O4577" s="7"/>
      <c r="P4577" s="13"/>
      <c r="Q4577" s="11"/>
      <c r="R4577" s="7"/>
      <c r="S4577" s="24">
        <f>IFERROR(_xlfn.XLOOKUP(R4577,bio_produtos!$A:$A,bio_produtos!$C:$C),"")</f>
        <v>0</v>
      </c>
      <c r="T4577" s="12"/>
      <c r="U4577" s="23" t="str">
        <f>IF(T4577="","",SUM(T4577*N4577))</f>
        <v/>
      </c>
      <c r="V4577" s="23" t="str">
        <f>IF(U4577="","",IF(U4577&lt;10000,U4577,IF(U4577&lt;100000,U4577*0.3,"AVALIAÇÃO INDIVIDUAL")))</f>
        <v/>
      </c>
      <c r="W4577" s="10"/>
      <c r="X4577" s="7"/>
      <c r="Y4577" s="13"/>
      <c r="Z4577" s="10"/>
      <c r="AA4577" s="10"/>
      <c r="AB4577" s="10"/>
      <c r="AC4577" s="13"/>
      <c r="AD4577" s="10"/>
      <c r="AE4577" s="7"/>
      <c r="AF4577" s="7"/>
      <c r="AG4577" s="7"/>
      <c r="AH4577" s="7"/>
      <c r="AI4577" s="14"/>
    </row>
    <row r="4578" spans="1:35" s="15" customFormat="1" ht="150" customHeight="1" x14ac:dyDescent="0.25">
      <c r="A4578" s="4"/>
      <c r="B4578" s="4" t="str">
        <f>IF(C4578="","",IF(G4578="NEXOMED",CONCATENATE("BIO",C4578),CONCATENATE("ML",C4578)))</f>
        <v/>
      </c>
      <c r="C4578" s="28"/>
      <c r="D4578" s="9"/>
      <c r="E4578" s="7"/>
      <c r="F4578" s="7"/>
      <c r="G4578" s="7"/>
      <c r="H4578" s="7"/>
      <c r="I4578" s="10"/>
      <c r="J4578" s="7"/>
      <c r="K4578" s="7"/>
      <c r="L4578" s="7"/>
      <c r="M4578" s="9"/>
      <c r="N4578" s="7"/>
      <c r="O4578" s="7"/>
      <c r="P4578" s="13"/>
      <c r="Q4578" s="11"/>
      <c r="R4578" s="7"/>
      <c r="S4578" s="24">
        <f>IFERROR(_xlfn.XLOOKUP(R4578,bio_produtos!$A:$A,bio_produtos!$C:$C),"")</f>
        <v>0</v>
      </c>
      <c r="T4578" s="12"/>
      <c r="U4578" s="23" t="str">
        <f>IF(T4578="","",SUM(T4578*N4578))</f>
        <v/>
      </c>
      <c r="V4578" s="23" t="str">
        <f>IF(U4578="","",IF(U4578&lt;10000,U4578,IF(U4578&lt;100000,U4578*0.3,"AVALIAÇÃO INDIVIDUAL")))</f>
        <v/>
      </c>
      <c r="W4578" s="10"/>
      <c r="X4578" s="7"/>
      <c r="Y4578" s="13"/>
      <c r="Z4578" s="10"/>
      <c r="AA4578" s="10"/>
      <c r="AB4578" s="10"/>
      <c r="AC4578" s="13"/>
      <c r="AD4578" s="10"/>
      <c r="AE4578" s="7"/>
      <c r="AF4578" s="7"/>
      <c r="AG4578" s="7"/>
      <c r="AH4578" s="7"/>
      <c r="AI4578" s="14"/>
    </row>
    <row r="4579" spans="1:35" s="15" customFormat="1" ht="150" customHeight="1" x14ac:dyDescent="0.25">
      <c r="A4579" s="4"/>
      <c r="B4579" s="4" t="str">
        <f>IF(C4579="","",IF(G4579="NEXOMED",CONCATENATE("BIO",C4579),CONCATENATE("ML",C4579)))</f>
        <v/>
      </c>
      <c r="C4579" s="28"/>
      <c r="D4579" s="9"/>
      <c r="E4579" s="7"/>
      <c r="F4579" s="7"/>
      <c r="G4579" s="7"/>
      <c r="H4579" s="7"/>
      <c r="I4579" s="10"/>
      <c r="J4579" s="7"/>
      <c r="K4579" s="7"/>
      <c r="L4579" s="7"/>
      <c r="M4579" s="9"/>
      <c r="N4579" s="7"/>
      <c r="O4579" s="7"/>
      <c r="P4579" s="13"/>
      <c r="Q4579" s="11"/>
      <c r="R4579" s="7"/>
      <c r="S4579" s="24">
        <f>IFERROR(_xlfn.XLOOKUP(R4579,bio_produtos!$A:$A,bio_produtos!$C:$C),"")</f>
        <v>0</v>
      </c>
      <c r="T4579" s="12"/>
      <c r="U4579" s="23" t="str">
        <f>IF(T4579="","",SUM(T4579*N4579))</f>
        <v/>
      </c>
      <c r="V4579" s="23" t="str">
        <f>IF(U4579="","",IF(U4579&lt;10000,U4579,IF(U4579&lt;100000,U4579*0.3,"AVALIAÇÃO INDIVIDUAL")))</f>
        <v/>
      </c>
      <c r="W4579" s="10"/>
      <c r="X4579" s="7"/>
      <c r="Y4579" s="13"/>
      <c r="Z4579" s="10"/>
      <c r="AA4579" s="10"/>
      <c r="AB4579" s="10"/>
      <c r="AC4579" s="13"/>
      <c r="AD4579" s="10"/>
      <c r="AE4579" s="7"/>
      <c r="AF4579" s="7"/>
      <c r="AG4579" s="7"/>
      <c r="AH4579" s="7"/>
      <c r="AI4579" s="14"/>
    </row>
    <row r="4580" spans="1:35" s="15" customFormat="1" ht="150" customHeight="1" x14ac:dyDescent="0.25">
      <c r="A4580" s="4"/>
      <c r="B4580" s="4" t="str">
        <f>IF(C4580="","",IF(G4580="NEXOMED",CONCATENATE("BIO",C4580),CONCATENATE("ML",C4580)))</f>
        <v/>
      </c>
      <c r="C4580" s="28"/>
      <c r="D4580" s="9"/>
      <c r="E4580" s="7"/>
      <c r="F4580" s="7"/>
      <c r="G4580" s="7"/>
      <c r="H4580" s="7"/>
      <c r="I4580" s="10"/>
      <c r="J4580" s="7"/>
      <c r="K4580" s="7"/>
      <c r="L4580" s="7"/>
      <c r="M4580" s="9"/>
      <c r="N4580" s="7"/>
      <c r="O4580" s="7"/>
      <c r="P4580" s="13"/>
      <c r="Q4580" s="11"/>
      <c r="R4580" s="7"/>
      <c r="S4580" s="24">
        <f>IFERROR(_xlfn.XLOOKUP(R4580,bio_produtos!$A:$A,bio_produtos!$C:$C),"")</f>
        <v>0</v>
      </c>
      <c r="T4580" s="12"/>
      <c r="U4580" s="23" t="str">
        <f>IF(T4580="","",SUM(T4580*N4580))</f>
        <v/>
      </c>
      <c r="V4580" s="23" t="str">
        <f>IF(U4580="","",IF(U4580&lt;10000,U4580,IF(U4580&lt;100000,U4580*0.3,"AVALIAÇÃO INDIVIDUAL")))</f>
        <v/>
      </c>
      <c r="W4580" s="10"/>
      <c r="X4580" s="7"/>
      <c r="Y4580" s="13"/>
      <c r="Z4580" s="10"/>
      <c r="AA4580" s="10"/>
      <c r="AB4580" s="10"/>
      <c r="AC4580" s="13"/>
      <c r="AD4580" s="10"/>
      <c r="AE4580" s="7"/>
      <c r="AF4580" s="7"/>
      <c r="AG4580" s="7"/>
      <c r="AH4580" s="7"/>
      <c r="AI4580" s="14"/>
    </row>
    <row r="4581" spans="1:35" s="15" customFormat="1" ht="150" customHeight="1" x14ac:dyDescent="0.25">
      <c r="A4581" s="4"/>
      <c r="B4581" s="4" t="str">
        <f>IF(C4581="","",IF(G4581="NEXOMED",CONCATENATE("BIO",C4581),CONCATENATE("ML",C4581)))</f>
        <v/>
      </c>
      <c r="C4581" s="28"/>
      <c r="D4581" s="9"/>
      <c r="E4581" s="7"/>
      <c r="F4581" s="7"/>
      <c r="G4581" s="7"/>
      <c r="H4581" s="7"/>
      <c r="I4581" s="10"/>
      <c r="J4581" s="7"/>
      <c r="K4581" s="7"/>
      <c r="L4581" s="7"/>
      <c r="M4581" s="9"/>
      <c r="N4581" s="7"/>
      <c r="O4581" s="7"/>
      <c r="P4581" s="13"/>
      <c r="Q4581" s="11"/>
      <c r="R4581" s="7"/>
      <c r="S4581" s="24">
        <f>IFERROR(_xlfn.XLOOKUP(R4581,bio_produtos!$A:$A,bio_produtos!$C:$C),"")</f>
        <v>0</v>
      </c>
      <c r="T4581" s="12"/>
      <c r="U4581" s="23" t="str">
        <f>IF(T4581="","",SUM(T4581*N4581))</f>
        <v/>
      </c>
      <c r="V4581" s="23" t="str">
        <f>IF(U4581="","",IF(U4581&lt;10000,U4581,IF(U4581&lt;100000,U4581*0.3,"AVALIAÇÃO INDIVIDUAL")))</f>
        <v/>
      </c>
      <c r="W4581" s="10"/>
      <c r="X4581" s="7"/>
      <c r="Y4581" s="13"/>
      <c r="Z4581" s="10"/>
      <c r="AA4581" s="10"/>
      <c r="AB4581" s="10"/>
      <c r="AC4581" s="13"/>
      <c r="AD4581" s="10"/>
      <c r="AE4581" s="7"/>
      <c r="AF4581" s="7"/>
      <c r="AG4581" s="7"/>
      <c r="AH4581" s="7"/>
      <c r="AI4581" s="14"/>
    </row>
    <row r="4582" spans="1:35" s="15" customFormat="1" ht="150" customHeight="1" x14ac:dyDescent="0.25">
      <c r="A4582" s="4"/>
      <c r="B4582" s="4" t="str">
        <f>IF(C4582="","",IF(G4582="NEXOMED",CONCATENATE("BIO",C4582),CONCATENATE("ML",C4582)))</f>
        <v/>
      </c>
      <c r="C4582" s="28"/>
      <c r="D4582" s="9"/>
      <c r="E4582" s="7"/>
      <c r="F4582" s="7"/>
      <c r="G4582" s="7"/>
      <c r="H4582" s="7"/>
      <c r="I4582" s="10"/>
      <c r="J4582" s="7"/>
      <c r="K4582" s="7"/>
      <c r="L4582" s="7"/>
      <c r="M4582" s="9"/>
      <c r="N4582" s="7"/>
      <c r="O4582" s="7"/>
      <c r="P4582" s="13"/>
      <c r="Q4582" s="11"/>
      <c r="R4582" s="7"/>
      <c r="S4582" s="24">
        <f>IFERROR(_xlfn.XLOOKUP(R4582,bio_produtos!$A:$A,bio_produtos!$C:$C),"")</f>
        <v>0</v>
      </c>
      <c r="T4582" s="12"/>
      <c r="U4582" s="23" t="str">
        <f>IF(T4582="","",SUM(T4582*N4582))</f>
        <v/>
      </c>
      <c r="V4582" s="23" t="str">
        <f>IF(U4582="","",IF(U4582&lt;10000,U4582,IF(U4582&lt;100000,U4582*0.3,"AVALIAÇÃO INDIVIDUAL")))</f>
        <v/>
      </c>
      <c r="W4582" s="10"/>
      <c r="X4582" s="7"/>
      <c r="Y4582" s="13"/>
      <c r="Z4582" s="10"/>
      <c r="AA4582" s="10"/>
      <c r="AB4582" s="10"/>
      <c r="AC4582" s="13"/>
      <c r="AD4582" s="10"/>
      <c r="AE4582" s="7"/>
      <c r="AF4582" s="7"/>
      <c r="AG4582" s="7"/>
      <c r="AH4582" s="7"/>
      <c r="AI4582" s="14"/>
    </row>
    <row r="4583" spans="1:35" s="15" customFormat="1" ht="150" customHeight="1" x14ac:dyDescent="0.25">
      <c r="A4583" s="4"/>
      <c r="B4583" s="4" t="str">
        <f>IF(C4583="","",IF(G4583="NEXOMED",CONCATENATE("BIO",C4583),CONCATENATE("ML",C4583)))</f>
        <v/>
      </c>
      <c r="C4583" s="28"/>
      <c r="D4583" s="9"/>
      <c r="E4583" s="7"/>
      <c r="F4583" s="7"/>
      <c r="G4583" s="7"/>
      <c r="H4583" s="7"/>
      <c r="I4583" s="10"/>
      <c r="J4583" s="7"/>
      <c r="K4583" s="7"/>
      <c r="L4583" s="7"/>
      <c r="M4583" s="9"/>
      <c r="N4583" s="7"/>
      <c r="O4583" s="7"/>
      <c r="P4583" s="13"/>
      <c r="Q4583" s="11"/>
      <c r="R4583" s="7"/>
      <c r="S4583" s="24">
        <f>IFERROR(_xlfn.XLOOKUP(R4583,bio_produtos!$A:$A,bio_produtos!$C:$C),"")</f>
        <v>0</v>
      </c>
      <c r="T4583" s="12"/>
      <c r="U4583" s="23" t="str">
        <f>IF(T4583="","",SUM(T4583*N4583))</f>
        <v/>
      </c>
      <c r="V4583" s="23" t="str">
        <f>IF(U4583="","",IF(U4583&lt;10000,U4583,IF(U4583&lt;100000,U4583*0.3,"AVALIAÇÃO INDIVIDUAL")))</f>
        <v/>
      </c>
      <c r="W4583" s="10"/>
      <c r="X4583" s="7"/>
      <c r="Y4583" s="13"/>
      <c r="Z4583" s="10"/>
      <c r="AA4583" s="10"/>
      <c r="AB4583" s="10"/>
      <c r="AC4583" s="13"/>
      <c r="AD4583" s="10"/>
      <c r="AE4583" s="7"/>
      <c r="AF4583" s="7"/>
      <c r="AG4583" s="7"/>
      <c r="AH4583" s="7"/>
      <c r="AI4583" s="14"/>
    </row>
    <row r="4584" spans="1:35" s="15" customFormat="1" ht="150" customHeight="1" x14ac:dyDescent="0.25">
      <c r="A4584" s="4"/>
      <c r="B4584" s="4" t="str">
        <f>IF(C4584="","",IF(G4584="NEXOMED",CONCATENATE("BIO",C4584),CONCATENATE("ML",C4584)))</f>
        <v/>
      </c>
      <c r="C4584" s="28"/>
      <c r="D4584" s="9"/>
      <c r="E4584" s="7"/>
      <c r="F4584" s="7"/>
      <c r="G4584" s="7"/>
      <c r="H4584" s="7"/>
      <c r="I4584" s="10"/>
      <c r="J4584" s="7"/>
      <c r="K4584" s="7"/>
      <c r="L4584" s="7"/>
      <c r="M4584" s="9"/>
      <c r="N4584" s="7"/>
      <c r="O4584" s="7"/>
      <c r="P4584" s="13"/>
      <c r="Q4584" s="11"/>
      <c r="R4584" s="7"/>
      <c r="S4584" s="24">
        <f>IFERROR(_xlfn.XLOOKUP(R4584,bio_produtos!$A:$A,bio_produtos!$C:$C),"")</f>
        <v>0</v>
      </c>
      <c r="T4584" s="12"/>
      <c r="U4584" s="23" t="str">
        <f>IF(T4584="","",SUM(T4584*N4584))</f>
        <v/>
      </c>
      <c r="V4584" s="23" t="str">
        <f>IF(U4584="","",IF(U4584&lt;10000,U4584,IF(U4584&lt;100000,U4584*0.3,"AVALIAÇÃO INDIVIDUAL")))</f>
        <v/>
      </c>
      <c r="W4584" s="10"/>
      <c r="X4584" s="7"/>
      <c r="Y4584" s="13"/>
      <c r="Z4584" s="10"/>
      <c r="AA4584" s="10"/>
      <c r="AB4584" s="10"/>
      <c r="AC4584" s="13"/>
      <c r="AD4584" s="10"/>
      <c r="AE4584" s="7"/>
      <c r="AF4584" s="7"/>
      <c r="AG4584" s="7"/>
      <c r="AH4584" s="7"/>
      <c r="AI4584" s="14"/>
    </row>
    <row r="4585" spans="1:35" s="15" customFormat="1" ht="150" customHeight="1" x14ac:dyDescent="0.25">
      <c r="A4585" s="4"/>
      <c r="B4585" s="4" t="str">
        <f>IF(C4585="","",IF(G4585="NEXOMED",CONCATENATE("BIO",C4585),CONCATENATE("ML",C4585)))</f>
        <v/>
      </c>
      <c r="C4585" s="28"/>
      <c r="D4585" s="9"/>
      <c r="E4585" s="7"/>
      <c r="F4585" s="7"/>
      <c r="G4585" s="7"/>
      <c r="H4585" s="7"/>
      <c r="I4585" s="10"/>
      <c r="J4585" s="7"/>
      <c r="K4585" s="7"/>
      <c r="L4585" s="7"/>
      <c r="M4585" s="9"/>
      <c r="N4585" s="7"/>
      <c r="O4585" s="7"/>
      <c r="P4585" s="13"/>
      <c r="Q4585" s="11"/>
      <c r="R4585" s="7"/>
      <c r="S4585" s="24">
        <f>IFERROR(_xlfn.XLOOKUP(R4585,bio_produtos!$A:$A,bio_produtos!$C:$C),"")</f>
        <v>0</v>
      </c>
      <c r="T4585" s="12"/>
      <c r="U4585" s="23" t="str">
        <f>IF(T4585="","",SUM(T4585*N4585))</f>
        <v/>
      </c>
      <c r="V4585" s="23" t="str">
        <f>IF(U4585="","",IF(U4585&lt;10000,U4585,IF(U4585&lt;100000,U4585*0.3,"AVALIAÇÃO INDIVIDUAL")))</f>
        <v/>
      </c>
      <c r="W4585" s="10"/>
      <c r="X4585" s="7"/>
      <c r="Y4585" s="13"/>
      <c r="Z4585" s="10"/>
      <c r="AA4585" s="10"/>
      <c r="AB4585" s="10"/>
      <c r="AC4585" s="13"/>
      <c r="AD4585" s="10"/>
      <c r="AE4585" s="7"/>
      <c r="AF4585" s="7"/>
      <c r="AG4585" s="7"/>
      <c r="AH4585" s="7"/>
      <c r="AI4585" s="14"/>
    </row>
    <row r="4586" spans="1:35" s="15" customFormat="1" ht="150" customHeight="1" x14ac:dyDescent="0.25">
      <c r="A4586" s="4"/>
      <c r="B4586" s="4" t="str">
        <f>IF(C4586="","",IF(G4586="NEXOMED",CONCATENATE("BIO",C4586),CONCATENATE("ML",C4586)))</f>
        <v/>
      </c>
      <c r="C4586" s="28"/>
      <c r="D4586" s="9"/>
      <c r="E4586" s="7"/>
      <c r="F4586" s="7"/>
      <c r="G4586" s="7"/>
      <c r="H4586" s="7"/>
      <c r="I4586" s="10"/>
      <c r="J4586" s="7"/>
      <c r="K4586" s="7"/>
      <c r="L4586" s="7"/>
      <c r="M4586" s="9"/>
      <c r="N4586" s="7"/>
      <c r="O4586" s="7"/>
      <c r="P4586" s="13"/>
      <c r="Q4586" s="11"/>
      <c r="R4586" s="7"/>
      <c r="S4586" s="24">
        <f>IFERROR(_xlfn.XLOOKUP(R4586,bio_produtos!$A:$A,bio_produtos!$C:$C),"")</f>
        <v>0</v>
      </c>
      <c r="T4586" s="12"/>
      <c r="U4586" s="23" t="str">
        <f>IF(T4586="","",SUM(T4586*N4586))</f>
        <v/>
      </c>
      <c r="V4586" s="23" t="str">
        <f>IF(U4586="","",IF(U4586&lt;10000,U4586,IF(U4586&lt;100000,U4586*0.3,"AVALIAÇÃO INDIVIDUAL")))</f>
        <v/>
      </c>
      <c r="W4586" s="10"/>
      <c r="X4586" s="7"/>
      <c r="Y4586" s="13"/>
      <c r="Z4586" s="10"/>
      <c r="AA4586" s="10"/>
      <c r="AB4586" s="10"/>
      <c r="AC4586" s="13"/>
      <c r="AD4586" s="10"/>
      <c r="AE4586" s="7"/>
      <c r="AF4586" s="7"/>
      <c r="AG4586" s="7"/>
      <c r="AH4586" s="7"/>
      <c r="AI4586" s="14"/>
    </row>
    <row r="4587" spans="1:35" s="15" customFormat="1" ht="150" customHeight="1" x14ac:dyDescent="0.25">
      <c r="A4587" s="4"/>
      <c r="B4587" s="4" t="str">
        <f>IF(C4587="","",IF(G4587="NEXOMED",CONCATENATE("BIO",C4587),CONCATENATE("ML",C4587)))</f>
        <v/>
      </c>
      <c r="C4587" s="28"/>
      <c r="D4587" s="9"/>
      <c r="E4587" s="7"/>
      <c r="F4587" s="7"/>
      <c r="G4587" s="7"/>
      <c r="H4587" s="7"/>
      <c r="I4587" s="10"/>
      <c r="J4587" s="7"/>
      <c r="K4587" s="7"/>
      <c r="L4587" s="7"/>
      <c r="M4587" s="9"/>
      <c r="N4587" s="7"/>
      <c r="O4587" s="7"/>
      <c r="P4587" s="13"/>
      <c r="Q4587" s="11"/>
      <c r="R4587" s="7"/>
      <c r="S4587" s="24">
        <f>IFERROR(_xlfn.XLOOKUP(R4587,bio_produtos!$A:$A,bio_produtos!$C:$C),"")</f>
        <v>0</v>
      </c>
      <c r="T4587" s="12"/>
      <c r="U4587" s="23" t="str">
        <f>IF(T4587="","",SUM(T4587*N4587))</f>
        <v/>
      </c>
      <c r="V4587" s="23" t="str">
        <f>IF(U4587="","",IF(U4587&lt;10000,U4587,IF(U4587&lt;100000,U4587*0.3,"AVALIAÇÃO INDIVIDUAL")))</f>
        <v/>
      </c>
      <c r="W4587" s="10"/>
      <c r="X4587" s="7"/>
      <c r="Y4587" s="13"/>
      <c r="Z4587" s="10"/>
      <c r="AA4587" s="10"/>
      <c r="AB4587" s="10"/>
      <c r="AC4587" s="13"/>
      <c r="AD4587" s="10"/>
      <c r="AE4587" s="7"/>
      <c r="AF4587" s="7"/>
      <c r="AG4587" s="7"/>
      <c r="AH4587" s="7"/>
      <c r="AI4587" s="14"/>
    </row>
    <row r="4588" spans="1:35" s="15" customFormat="1" ht="150" customHeight="1" x14ac:dyDescent="0.25">
      <c r="A4588" s="4"/>
      <c r="B4588" s="4" t="str">
        <f>IF(C4588="","",IF(G4588="NEXOMED",CONCATENATE("BIO",C4588),CONCATENATE("ML",C4588)))</f>
        <v/>
      </c>
      <c r="C4588" s="28"/>
      <c r="D4588" s="9"/>
      <c r="E4588" s="7"/>
      <c r="F4588" s="7"/>
      <c r="G4588" s="7"/>
      <c r="H4588" s="7"/>
      <c r="I4588" s="10"/>
      <c r="J4588" s="7"/>
      <c r="K4588" s="7"/>
      <c r="L4588" s="7"/>
      <c r="M4588" s="9"/>
      <c r="N4588" s="7"/>
      <c r="O4588" s="7"/>
      <c r="P4588" s="13"/>
      <c r="Q4588" s="11"/>
      <c r="R4588" s="7"/>
      <c r="S4588" s="24">
        <f>IFERROR(_xlfn.XLOOKUP(R4588,bio_produtos!$A:$A,bio_produtos!$C:$C),"")</f>
        <v>0</v>
      </c>
      <c r="T4588" s="12"/>
      <c r="U4588" s="23" t="str">
        <f>IF(T4588="","",SUM(T4588*N4588))</f>
        <v/>
      </c>
      <c r="V4588" s="23" t="str">
        <f>IF(U4588="","",IF(U4588&lt;10000,U4588,IF(U4588&lt;100000,U4588*0.3,"AVALIAÇÃO INDIVIDUAL")))</f>
        <v/>
      </c>
      <c r="W4588" s="10"/>
      <c r="X4588" s="7"/>
      <c r="Y4588" s="13"/>
      <c r="Z4588" s="10"/>
      <c r="AA4588" s="10"/>
      <c r="AB4588" s="10"/>
      <c r="AC4588" s="13"/>
      <c r="AD4588" s="10"/>
      <c r="AE4588" s="7"/>
      <c r="AF4588" s="7"/>
      <c r="AG4588" s="7"/>
      <c r="AH4588" s="7"/>
      <c r="AI4588" s="14"/>
    </row>
    <row r="4589" spans="1:35" s="15" customFormat="1" ht="150" customHeight="1" x14ac:dyDescent="0.25">
      <c r="A4589" s="4"/>
      <c r="B4589" s="4" t="str">
        <f>IF(C4589="","",IF(G4589="NEXOMED",CONCATENATE("BIO",C4589),CONCATENATE("ML",C4589)))</f>
        <v/>
      </c>
      <c r="C4589" s="28"/>
      <c r="D4589" s="9"/>
      <c r="E4589" s="7"/>
      <c r="F4589" s="7"/>
      <c r="G4589" s="7"/>
      <c r="H4589" s="7"/>
      <c r="I4589" s="10"/>
      <c r="J4589" s="7"/>
      <c r="K4589" s="7"/>
      <c r="L4589" s="7"/>
      <c r="M4589" s="9"/>
      <c r="N4589" s="7"/>
      <c r="O4589" s="7"/>
      <c r="P4589" s="13"/>
      <c r="Q4589" s="11"/>
      <c r="R4589" s="7"/>
      <c r="S4589" s="24">
        <f>IFERROR(_xlfn.XLOOKUP(R4589,bio_produtos!$A:$A,bio_produtos!$C:$C),"")</f>
        <v>0</v>
      </c>
      <c r="T4589" s="12"/>
      <c r="U4589" s="23" t="str">
        <f>IF(T4589="","",SUM(T4589*N4589))</f>
        <v/>
      </c>
      <c r="V4589" s="23" t="str">
        <f>IF(U4589="","",IF(U4589&lt;10000,U4589,IF(U4589&lt;100000,U4589*0.3,"AVALIAÇÃO INDIVIDUAL")))</f>
        <v/>
      </c>
      <c r="W4589" s="10"/>
      <c r="X4589" s="7"/>
      <c r="Y4589" s="13"/>
      <c r="Z4589" s="10"/>
      <c r="AA4589" s="10"/>
      <c r="AB4589" s="10"/>
      <c r="AC4589" s="13"/>
      <c r="AD4589" s="10"/>
      <c r="AE4589" s="7"/>
      <c r="AF4589" s="7"/>
      <c r="AG4589" s="7"/>
      <c r="AH4589" s="7"/>
      <c r="AI4589" s="14"/>
    </row>
    <row r="4590" spans="1:35" s="15" customFormat="1" ht="150" customHeight="1" x14ac:dyDescent="0.25">
      <c r="A4590" s="4"/>
      <c r="B4590" s="4" t="str">
        <f>IF(C4590="","",IF(G4590="NEXOMED",CONCATENATE("BIO",C4590),CONCATENATE("ML",C4590)))</f>
        <v/>
      </c>
      <c r="C4590" s="28"/>
      <c r="D4590" s="9"/>
      <c r="E4590" s="7"/>
      <c r="F4590" s="7"/>
      <c r="G4590" s="7"/>
      <c r="H4590" s="7"/>
      <c r="I4590" s="10"/>
      <c r="J4590" s="7"/>
      <c r="K4590" s="7"/>
      <c r="L4590" s="7"/>
      <c r="M4590" s="9"/>
      <c r="N4590" s="7"/>
      <c r="O4590" s="7"/>
      <c r="P4590" s="13"/>
      <c r="Q4590" s="11"/>
      <c r="R4590" s="7"/>
      <c r="S4590" s="24">
        <f>IFERROR(_xlfn.XLOOKUP(R4590,bio_produtos!$A:$A,bio_produtos!$C:$C),"")</f>
        <v>0</v>
      </c>
      <c r="T4590" s="12"/>
      <c r="U4590" s="23" t="str">
        <f>IF(T4590="","",SUM(T4590*N4590))</f>
        <v/>
      </c>
      <c r="V4590" s="23" t="str">
        <f>IF(U4590="","",IF(U4590&lt;10000,U4590,IF(U4590&lt;100000,U4590*0.3,"AVALIAÇÃO INDIVIDUAL")))</f>
        <v/>
      </c>
      <c r="W4590" s="10"/>
      <c r="X4590" s="7"/>
      <c r="Y4590" s="13"/>
      <c r="Z4590" s="10"/>
      <c r="AA4590" s="10"/>
      <c r="AB4590" s="10"/>
      <c r="AC4590" s="13"/>
      <c r="AD4590" s="10"/>
      <c r="AE4590" s="7"/>
      <c r="AF4590" s="7"/>
      <c r="AG4590" s="7"/>
      <c r="AH4590" s="7"/>
      <c r="AI4590" s="14"/>
    </row>
    <row r="4591" spans="1:35" s="15" customFormat="1" ht="150" customHeight="1" x14ac:dyDescent="0.25">
      <c r="A4591" s="4"/>
      <c r="B4591" s="4" t="str">
        <f>IF(C4591="","",IF(G4591="NEXOMED",CONCATENATE("BIO",C4591),CONCATENATE("ML",C4591)))</f>
        <v/>
      </c>
      <c r="C4591" s="28"/>
      <c r="D4591" s="9"/>
      <c r="E4591" s="7"/>
      <c r="F4591" s="7"/>
      <c r="G4591" s="7"/>
      <c r="H4591" s="7"/>
      <c r="I4591" s="10"/>
      <c r="J4591" s="7"/>
      <c r="K4591" s="7"/>
      <c r="L4591" s="7"/>
      <c r="M4591" s="9"/>
      <c r="N4591" s="7"/>
      <c r="O4591" s="7"/>
      <c r="P4591" s="13"/>
      <c r="Q4591" s="11"/>
      <c r="R4591" s="7"/>
      <c r="S4591" s="24">
        <f>IFERROR(_xlfn.XLOOKUP(R4591,bio_produtos!$A:$A,bio_produtos!$C:$C),"")</f>
        <v>0</v>
      </c>
      <c r="T4591" s="12"/>
      <c r="U4591" s="23" t="str">
        <f>IF(T4591="","",SUM(T4591*N4591))</f>
        <v/>
      </c>
      <c r="V4591" s="23" t="str">
        <f>IF(U4591="","",IF(U4591&lt;10000,U4591,IF(U4591&lt;100000,U4591*0.3,"AVALIAÇÃO INDIVIDUAL")))</f>
        <v/>
      </c>
      <c r="W4591" s="10"/>
      <c r="X4591" s="7"/>
      <c r="Y4591" s="13"/>
      <c r="Z4591" s="10"/>
      <c r="AA4591" s="10"/>
      <c r="AB4591" s="10"/>
      <c r="AC4591" s="13"/>
      <c r="AD4591" s="10"/>
      <c r="AE4591" s="7"/>
      <c r="AF4591" s="7"/>
      <c r="AG4591" s="7"/>
      <c r="AH4591" s="7"/>
      <c r="AI4591" s="14"/>
    </row>
    <row r="4592" spans="1:35" s="15" customFormat="1" ht="150" customHeight="1" x14ac:dyDescent="0.25">
      <c r="A4592" s="4"/>
      <c r="B4592" s="4" t="str">
        <f>IF(C4592="","",IF(G4592="NEXOMED",CONCATENATE("BIO",C4592),CONCATENATE("ML",C4592)))</f>
        <v/>
      </c>
      <c r="C4592" s="28"/>
      <c r="D4592" s="9"/>
      <c r="E4592" s="7"/>
      <c r="F4592" s="7"/>
      <c r="G4592" s="7"/>
      <c r="H4592" s="7"/>
      <c r="I4592" s="10"/>
      <c r="J4592" s="7"/>
      <c r="K4592" s="7"/>
      <c r="L4592" s="7"/>
      <c r="M4592" s="9"/>
      <c r="N4592" s="7"/>
      <c r="O4592" s="7"/>
      <c r="P4592" s="13"/>
      <c r="Q4592" s="11"/>
      <c r="R4592" s="7"/>
      <c r="S4592" s="24">
        <f>IFERROR(_xlfn.XLOOKUP(R4592,bio_produtos!$A:$A,bio_produtos!$C:$C),"")</f>
        <v>0</v>
      </c>
      <c r="T4592" s="12"/>
      <c r="U4592" s="23" t="str">
        <f>IF(T4592="","",SUM(T4592*N4592))</f>
        <v/>
      </c>
      <c r="V4592" s="23" t="str">
        <f>IF(U4592="","",IF(U4592&lt;10000,U4592,IF(U4592&lt;100000,U4592*0.3,"AVALIAÇÃO INDIVIDUAL")))</f>
        <v/>
      </c>
      <c r="W4592" s="10"/>
      <c r="X4592" s="7"/>
      <c r="Y4592" s="13"/>
      <c r="Z4592" s="10"/>
      <c r="AA4592" s="10"/>
      <c r="AB4592" s="10"/>
      <c r="AC4592" s="13"/>
      <c r="AD4592" s="10"/>
      <c r="AE4592" s="7"/>
      <c r="AF4592" s="7"/>
      <c r="AG4592" s="7"/>
      <c r="AH4592" s="7"/>
      <c r="AI4592" s="14"/>
    </row>
    <row r="4593" spans="1:35" s="15" customFormat="1" ht="150" customHeight="1" x14ac:dyDescent="0.25">
      <c r="A4593" s="4"/>
      <c r="B4593" s="4" t="str">
        <f>IF(C4593="","",IF(G4593="NEXOMED",CONCATENATE("BIO",C4593),CONCATENATE("ML",C4593)))</f>
        <v/>
      </c>
      <c r="C4593" s="28"/>
      <c r="D4593" s="9"/>
      <c r="E4593" s="7"/>
      <c r="F4593" s="7"/>
      <c r="G4593" s="7"/>
      <c r="H4593" s="7"/>
      <c r="I4593" s="10"/>
      <c r="J4593" s="7"/>
      <c r="K4593" s="7"/>
      <c r="L4593" s="7"/>
      <c r="M4593" s="9"/>
      <c r="N4593" s="7"/>
      <c r="O4593" s="7"/>
      <c r="P4593" s="13"/>
      <c r="Q4593" s="11"/>
      <c r="R4593" s="7"/>
      <c r="S4593" s="24">
        <f>IFERROR(_xlfn.XLOOKUP(R4593,bio_produtos!$A:$A,bio_produtos!$C:$C),"")</f>
        <v>0</v>
      </c>
      <c r="T4593" s="12"/>
      <c r="U4593" s="23" t="str">
        <f>IF(T4593="","",SUM(T4593*N4593))</f>
        <v/>
      </c>
      <c r="V4593" s="23" t="str">
        <f>IF(U4593="","",IF(U4593&lt;10000,U4593,IF(U4593&lt;100000,U4593*0.3,"AVALIAÇÃO INDIVIDUAL")))</f>
        <v/>
      </c>
      <c r="W4593" s="10"/>
      <c r="X4593" s="7"/>
      <c r="Y4593" s="13"/>
      <c r="Z4593" s="10"/>
      <c r="AA4593" s="10"/>
      <c r="AB4593" s="10"/>
      <c r="AC4593" s="13"/>
      <c r="AD4593" s="10"/>
      <c r="AE4593" s="7"/>
      <c r="AF4593" s="7"/>
      <c r="AG4593" s="7"/>
      <c r="AH4593" s="7"/>
      <c r="AI4593" s="14"/>
    </row>
    <row r="4594" spans="1:35" s="15" customFormat="1" ht="150" customHeight="1" x14ac:dyDescent="0.25">
      <c r="A4594" s="4"/>
      <c r="B4594" s="4" t="str">
        <f>IF(C4594="","",IF(G4594="NEXOMED",CONCATENATE("BIO",C4594),CONCATENATE("ML",C4594)))</f>
        <v/>
      </c>
      <c r="C4594" s="28"/>
      <c r="D4594" s="9"/>
      <c r="E4594" s="7"/>
      <c r="F4594" s="7"/>
      <c r="G4594" s="7"/>
      <c r="H4594" s="7"/>
      <c r="I4594" s="10"/>
      <c r="J4594" s="7"/>
      <c r="K4594" s="7"/>
      <c r="L4594" s="7"/>
      <c r="M4594" s="9"/>
      <c r="N4594" s="7"/>
      <c r="O4594" s="7"/>
      <c r="P4594" s="13"/>
      <c r="Q4594" s="11"/>
      <c r="R4594" s="7"/>
      <c r="S4594" s="24">
        <f>IFERROR(_xlfn.XLOOKUP(R4594,bio_produtos!$A:$A,bio_produtos!$C:$C),"")</f>
        <v>0</v>
      </c>
      <c r="T4594" s="12"/>
      <c r="U4594" s="23" t="str">
        <f>IF(T4594="","",SUM(T4594*N4594))</f>
        <v/>
      </c>
      <c r="V4594" s="23" t="str">
        <f>IF(U4594="","",IF(U4594&lt;10000,U4594,IF(U4594&lt;100000,U4594*0.3,"AVALIAÇÃO INDIVIDUAL")))</f>
        <v/>
      </c>
      <c r="W4594" s="10"/>
      <c r="X4594" s="7"/>
      <c r="Y4594" s="13"/>
      <c r="Z4594" s="10"/>
      <c r="AA4594" s="10"/>
      <c r="AB4594" s="10"/>
      <c r="AC4594" s="13"/>
      <c r="AD4594" s="10"/>
      <c r="AE4594" s="7"/>
      <c r="AF4594" s="7"/>
      <c r="AG4594" s="7"/>
      <c r="AH4594" s="7"/>
      <c r="AI4594" s="14"/>
    </row>
    <row r="4595" spans="1:35" s="15" customFormat="1" ht="150" customHeight="1" x14ac:dyDescent="0.25">
      <c r="A4595" s="4"/>
      <c r="B4595" s="4" t="str">
        <f>IF(C4595="","",IF(G4595="NEXOMED",CONCATENATE("BIO",C4595),CONCATENATE("ML",C4595)))</f>
        <v/>
      </c>
      <c r="C4595" s="28"/>
      <c r="D4595" s="9"/>
      <c r="E4595" s="7"/>
      <c r="F4595" s="7"/>
      <c r="G4595" s="7"/>
      <c r="H4595" s="7"/>
      <c r="I4595" s="10"/>
      <c r="J4595" s="7"/>
      <c r="K4595" s="7"/>
      <c r="L4595" s="7"/>
      <c r="M4595" s="9"/>
      <c r="N4595" s="7"/>
      <c r="O4595" s="7"/>
      <c r="P4595" s="13"/>
      <c r="Q4595" s="11"/>
      <c r="R4595" s="7"/>
      <c r="S4595" s="24">
        <f>IFERROR(_xlfn.XLOOKUP(R4595,bio_produtos!$A:$A,bio_produtos!$C:$C),"")</f>
        <v>0</v>
      </c>
      <c r="T4595" s="12"/>
      <c r="U4595" s="23" t="str">
        <f>IF(T4595="","",SUM(T4595*N4595))</f>
        <v/>
      </c>
      <c r="V4595" s="23" t="str">
        <f>IF(U4595="","",IF(U4595&lt;10000,U4595,IF(U4595&lt;100000,U4595*0.3,"AVALIAÇÃO INDIVIDUAL")))</f>
        <v/>
      </c>
      <c r="W4595" s="10"/>
      <c r="X4595" s="7"/>
      <c r="Y4595" s="13"/>
      <c r="Z4595" s="10"/>
      <c r="AA4595" s="10"/>
      <c r="AB4595" s="10"/>
      <c r="AC4595" s="13"/>
      <c r="AD4595" s="10"/>
      <c r="AE4595" s="7"/>
      <c r="AF4595" s="7"/>
      <c r="AG4595" s="7"/>
      <c r="AH4595" s="7"/>
      <c r="AI4595" s="14"/>
    </row>
    <row r="4596" spans="1:35" s="15" customFormat="1" ht="150" customHeight="1" x14ac:dyDescent="0.25">
      <c r="A4596" s="4"/>
      <c r="B4596" s="4" t="str">
        <f>IF(C4596="","",IF(G4596="NEXOMED",CONCATENATE("BIO",C4596),CONCATENATE("ML",C4596)))</f>
        <v/>
      </c>
      <c r="C4596" s="28"/>
      <c r="D4596" s="9"/>
      <c r="E4596" s="7"/>
      <c r="F4596" s="7"/>
      <c r="G4596" s="7"/>
      <c r="H4596" s="7"/>
      <c r="I4596" s="10"/>
      <c r="J4596" s="7"/>
      <c r="K4596" s="7"/>
      <c r="L4596" s="7"/>
      <c r="M4596" s="9"/>
      <c r="N4596" s="7"/>
      <c r="O4596" s="7"/>
      <c r="P4596" s="13"/>
      <c r="Q4596" s="11"/>
      <c r="R4596" s="7"/>
      <c r="S4596" s="24">
        <f>IFERROR(_xlfn.XLOOKUP(R4596,bio_produtos!$A:$A,bio_produtos!$C:$C),"")</f>
        <v>0</v>
      </c>
      <c r="T4596" s="12"/>
      <c r="U4596" s="23" t="str">
        <f>IF(T4596="","",SUM(T4596*N4596))</f>
        <v/>
      </c>
      <c r="V4596" s="23" t="str">
        <f>IF(U4596="","",IF(U4596&lt;10000,U4596,IF(U4596&lt;100000,U4596*0.3,"AVALIAÇÃO INDIVIDUAL")))</f>
        <v/>
      </c>
      <c r="W4596" s="10"/>
      <c r="X4596" s="7"/>
      <c r="Y4596" s="13"/>
      <c r="Z4596" s="10"/>
      <c r="AA4596" s="10"/>
      <c r="AB4596" s="10"/>
      <c r="AC4596" s="13"/>
      <c r="AD4596" s="10"/>
      <c r="AE4596" s="7"/>
      <c r="AF4596" s="7"/>
      <c r="AG4596" s="7"/>
      <c r="AH4596" s="7"/>
      <c r="AI4596" s="14"/>
    </row>
    <row r="4597" spans="1:35" s="15" customFormat="1" ht="150" customHeight="1" x14ac:dyDescent="0.25">
      <c r="A4597" s="4"/>
      <c r="B4597" s="4" t="str">
        <f>IF(C4597="","",IF(G4597="NEXOMED",CONCATENATE("BIO",C4597),CONCATENATE("ML",C4597)))</f>
        <v/>
      </c>
      <c r="C4597" s="28"/>
      <c r="D4597" s="9"/>
      <c r="E4597" s="7"/>
      <c r="F4597" s="7"/>
      <c r="G4597" s="7"/>
      <c r="H4597" s="7"/>
      <c r="I4597" s="10"/>
      <c r="J4597" s="7"/>
      <c r="K4597" s="7"/>
      <c r="L4597" s="7"/>
      <c r="M4597" s="9"/>
      <c r="N4597" s="7"/>
      <c r="O4597" s="7"/>
      <c r="P4597" s="13"/>
      <c r="Q4597" s="11"/>
      <c r="R4597" s="7"/>
      <c r="S4597" s="24">
        <f>IFERROR(_xlfn.XLOOKUP(R4597,bio_produtos!$A:$A,bio_produtos!$C:$C),"")</f>
        <v>0</v>
      </c>
      <c r="T4597" s="12"/>
      <c r="U4597" s="23" t="str">
        <f>IF(T4597="","",SUM(T4597*N4597))</f>
        <v/>
      </c>
      <c r="V4597" s="23" t="str">
        <f>IF(U4597="","",IF(U4597&lt;10000,U4597,IF(U4597&lt;100000,U4597*0.3,"AVALIAÇÃO INDIVIDUAL")))</f>
        <v/>
      </c>
      <c r="W4597" s="10"/>
      <c r="X4597" s="7"/>
      <c r="Y4597" s="13"/>
      <c r="Z4597" s="10"/>
      <c r="AA4597" s="10"/>
      <c r="AB4597" s="10"/>
      <c r="AC4597" s="13"/>
      <c r="AD4597" s="10"/>
      <c r="AE4597" s="7"/>
      <c r="AF4597" s="7"/>
      <c r="AG4597" s="7"/>
      <c r="AH4597" s="7"/>
      <c r="AI4597" s="14"/>
    </row>
    <row r="4598" spans="1:35" s="15" customFormat="1" ht="150" customHeight="1" x14ac:dyDescent="0.25">
      <c r="A4598" s="4"/>
      <c r="B4598" s="4" t="str">
        <f>IF(C4598="","",IF(G4598="NEXOMED",CONCATENATE("BIO",C4598),CONCATENATE("ML",C4598)))</f>
        <v/>
      </c>
      <c r="C4598" s="28"/>
      <c r="D4598" s="9"/>
      <c r="E4598" s="7"/>
      <c r="F4598" s="7"/>
      <c r="G4598" s="7"/>
      <c r="H4598" s="7"/>
      <c r="I4598" s="10"/>
      <c r="J4598" s="7"/>
      <c r="K4598" s="7"/>
      <c r="L4598" s="7"/>
      <c r="M4598" s="9"/>
      <c r="N4598" s="7"/>
      <c r="O4598" s="7"/>
      <c r="P4598" s="13"/>
      <c r="Q4598" s="11"/>
      <c r="R4598" s="7"/>
      <c r="S4598" s="24">
        <f>IFERROR(_xlfn.XLOOKUP(R4598,bio_produtos!$A:$A,bio_produtos!$C:$C),"")</f>
        <v>0</v>
      </c>
      <c r="T4598" s="12"/>
      <c r="U4598" s="23" t="str">
        <f>IF(T4598="","",SUM(T4598*N4598))</f>
        <v/>
      </c>
      <c r="V4598" s="23" t="str">
        <f>IF(U4598="","",IF(U4598&lt;10000,U4598,IF(U4598&lt;100000,U4598*0.3,"AVALIAÇÃO INDIVIDUAL")))</f>
        <v/>
      </c>
      <c r="W4598" s="10"/>
      <c r="X4598" s="7"/>
      <c r="Y4598" s="13"/>
      <c r="Z4598" s="10"/>
      <c r="AA4598" s="10"/>
      <c r="AB4598" s="10"/>
      <c r="AC4598" s="13"/>
      <c r="AD4598" s="10"/>
      <c r="AE4598" s="7"/>
      <c r="AF4598" s="7"/>
      <c r="AG4598" s="7"/>
      <c r="AH4598" s="7"/>
      <c r="AI4598" s="14"/>
    </row>
    <row r="4599" spans="1:35" s="15" customFormat="1" ht="150" customHeight="1" x14ac:dyDescent="0.25">
      <c r="A4599" s="4"/>
      <c r="B4599" s="4" t="str">
        <f>IF(C4599="","",IF(G4599="NEXOMED",CONCATENATE("BIO",C4599),CONCATENATE("ML",C4599)))</f>
        <v/>
      </c>
      <c r="C4599" s="28"/>
      <c r="D4599" s="9"/>
      <c r="E4599" s="7"/>
      <c r="F4599" s="7"/>
      <c r="G4599" s="7"/>
      <c r="H4599" s="7"/>
      <c r="I4599" s="10"/>
      <c r="J4599" s="7"/>
      <c r="K4599" s="7"/>
      <c r="L4599" s="7"/>
      <c r="M4599" s="9"/>
      <c r="N4599" s="7"/>
      <c r="O4599" s="7"/>
      <c r="P4599" s="13"/>
      <c r="Q4599" s="11"/>
      <c r="R4599" s="7"/>
      <c r="S4599" s="24">
        <f>IFERROR(_xlfn.XLOOKUP(R4599,bio_produtos!$A:$A,bio_produtos!$C:$C),"")</f>
        <v>0</v>
      </c>
      <c r="T4599" s="12"/>
      <c r="U4599" s="23" t="str">
        <f>IF(T4599="","",SUM(T4599*N4599))</f>
        <v/>
      </c>
      <c r="V4599" s="23" t="str">
        <f>IF(U4599="","",IF(U4599&lt;10000,U4599,IF(U4599&lt;100000,U4599*0.3,"AVALIAÇÃO INDIVIDUAL")))</f>
        <v/>
      </c>
      <c r="W4599" s="10"/>
      <c r="X4599" s="7"/>
      <c r="Y4599" s="13"/>
      <c r="Z4599" s="10"/>
      <c r="AA4599" s="10"/>
      <c r="AB4599" s="10"/>
      <c r="AC4599" s="13"/>
      <c r="AD4599" s="10"/>
      <c r="AE4599" s="7"/>
      <c r="AF4599" s="7"/>
      <c r="AG4599" s="7"/>
      <c r="AH4599" s="7"/>
      <c r="AI4599" s="14"/>
    </row>
    <row r="4600" spans="1:35" s="15" customFormat="1" ht="150" customHeight="1" x14ac:dyDescent="0.25">
      <c r="A4600" s="4"/>
      <c r="B4600" s="4" t="str">
        <f>IF(C4600="","",IF(G4600="NEXOMED",CONCATENATE("BIO",C4600),CONCATENATE("ML",C4600)))</f>
        <v/>
      </c>
      <c r="C4600" s="28"/>
      <c r="D4600" s="9"/>
      <c r="E4600" s="7"/>
      <c r="F4600" s="7"/>
      <c r="G4600" s="7"/>
      <c r="H4600" s="7"/>
      <c r="I4600" s="10"/>
      <c r="J4600" s="7"/>
      <c r="K4600" s="7"/>
      <c r="L4600" s="7"/>
      <c r="M4600" s="9"/>
      <c r="N4600" s="7"/>
      <c r="O4600" s="7"/>
      <c r="P4600" s="13"/>
      <c r="Q4600" s="11"/>
      <c r="R4600" s="7"/>
      <c r="S4600" s="24">
        <f>IFERROR(_xlfn.XLOOKUP(R4600,bio_produtos!$A:$A,bio_produtos!$C:$C),"")</f>
        <v>0</v>
      </c>
      <c r="T4600" s="12"/>
      <c r="U4600" s="23" t="str">
        <f>IF(T4600="","",SUM(T4600*N4600))</f>
        <v/>
      </c>
      <c r="V4600" s="23" t="str">
        <f>IF(U4600="","",IF(U4600&lt;10000,U4600,IF(U4600&lt;100000,U4600*0.3,"AVALIAÇÃO INDIVIDUAL")))</f>
        <v/>
      </c>
      <c r="W4600" s="10"/>
      <c r="X4600" s="7"/>
      <c r="Y4600" s="13"/>
      <c r="Z4600" s="10"/>
      <c r="AA4600" s="10"/>
      <c r="AB4600" s="10"/>
      <c r="AC4600" s="13"/>
      <c r="AD4600" s="10"/>
      <c r="AE4600" s="7"/>
      <c r="AF4600" s="7"/>
      <c r="AG4600" s="7"/>
      <c r="AH4600" s="7"/>
      <c r="AI4600" s="14"/>
    </row>
    <row r="4601" spans="1:35" s="15" customFormat="1" ht="150" customHeight="1" x14ac:dyDescent="0.25">
      <c r="A4601" s="4"/>
      <c r="B4601" s="4" t="str">
        <f>IF(C4601="","",IF(G4601="NEXOMED",CONCATENATE("BIO",C4601),CONCATENATE("ML",C4601)))</f>
        <v/>
      </c>
      <c r="C4601" s="28"/>
      <c r="D4601" s="9"/>
      <c r="E4601" s="7"/>
      <c r="F4601" s="7"/>
      <c r="G4601" s="7"/>
      <c r="H4601" s="7"/>
      <c r="I4601" s="10"/>
      <c r="J4601" s="7"/>
      <c r="K4601" s="7"/>
      <c r="L4601" s="7"/>
      <c r="M4601" s="9"/>
      <c r="N4601" s="7"/>
      <c r="O4601" s="7"/>
      <c r="P4601" s="13"/>
      <c r="Q4601" s="11"/>
      <c r="R4601" s="7"/>
      <c r="S4601" s="24">
        <f>IFERROR(_xlfn.XLOOKUP(R4601,bio_produtos!$A:$A,bio_produtos!$C:$C),"")</f>
        <v>0</v>
      </c>
      <c r="T4601" s="12"/>
      <c r="U4601" s="23" t="str">
        <f>IF(T4601="","",SUM(T4601*N4601))</f>
        <v/>
      </c>
      <c r="V4601" s="23" t="str">
        <f>IF(U4601="","",IF(U4601&lt;10000,U4601,IF(U4601&lt;100000,U4601*0.3,"AVALIAÇÃO INDIVIDUAL")))</f>
        <v/>
      </c>
      <c r="W4601" s="10"/>
      <c r="X4601" s="7"/>
      <c r="Y4601" s="13"/>
      <c r="Z4601" s="10"/>
      <c r="AA4601" s="10"/>
      <c r="AB4601" s="10"/>
      <c r="AC4601" s="13"/>
      <c r="AD4601" s="10"/>
      <c r="AE4601" s="7"/>
      <c r="AF4601" s="7"/>
      <c r="AG4601" s="7"/>
      <c r="AH4601" s="7"/>
      <c r="AI4601" s="14"/>
    </row>
    <row r="4602" spans="1:35" s="15" customFormat="1" ht="150" customHeight="1" x14ac:dyDescent="0.25">
      <c r="A4602" s="4"/>
      <c r="B4602" s="4" t="str">
        <f>IF(C4602="","",IF(G4602="NEXOMED",CONCATENATE("BIO",C4602),CONCATENATE("ML",C4602)))</f>
        <v/>
      </c>
      <c r="C4602" s="28"/>
      <c r="D4602" s="9"/>
      <c r="E4602" s="7"/>
      <c r="F4602" s="7"/>
      <c r="G4602" s="7"/>
      <c r="H4602" s="7"/>
      <c r="I4602" s="10"/>
      <c r="J4602" s="7"/>
      <c r="K4602" s="7"/>
      <c r="L4602" s="7"/>
      <c r="M4602" s="9"/>
      <c r="N4602" s="7"/>
      <c r="O4602" s="7"/>
      <c r="P4602" s="13"/>
      <c r="Q4602" s="11"/>
      <c r="R4602" s="7"/>
      <c r="S4602" s="24">
        <f>IFERROR(_xlfn.XLOOKUP(R4602,bio_produtos!$A:$A,bio_produtos!$C:$C),"")</f>
        <v>0</v>
      </c>
      <c r="T4602" s="12"/>
      <c r="U4602" s="23" t="str">
        <f>IF(T4602="","",SUM(T4602*N4602))</f>
        <v/>
      </c>
      <c r="V4602" s="23" t="str">
        <f>IF(U4602="","",IF(U4602&lt;10000,U4602,IF(U4602&lt;100000,U4602*0.3,"AVALIAÇÃO INDIVIDUAL")))</f>
        <v/>
      </c>
      <c r="W4602" s="10"/>
      <c r="X4602" s="7"/>
      <c r="Y4602" s="13"/>
      <c r="Z4602" s="10"/>
      <c r="AA4602" s="10"/>
      <c r="AB4602" s="10"/>
      <c r="AC4602" s="13"/>
      <c r="AD4602" s="10"/>
      <c r="AE4602" s="7"/>
      <c r="AF4602" s="7"/>
      <c r="AG4602" s="7"/>
      <c r="AH4602" s="7"/>
      <c r="AI4602" s="14"/>
    </row>
    <row r="4603" spans="1:35" s="15" customFormat="1" ht="150" customHeight="1" x14ac:dyDescent="0.25">
      <c r="A4603" s="4"/>
      <c r="B4603" s="4" t="str">
        <f>IF(C4603="","",IF(G4603="NEXOMED",CONCATENATE("BIO",C4603),CONCATENATE("ML",C4603)))</f>
        <v/>
      </c>
      <c r="C4603" s="28"/>
      <c r="D4603" s="9"/>
      <c r="E4603" s="7"/>
      <c r="F4603" s="7"/>
      <c r="G4603" s="7"/>
      <c r="H4603" s="7"/>
      <c r="I4603" s="10"/>
      <c r="J4603" s="7"/>
      <c r="K4603" s="7"/>
      <c r="L4603" s="7"/>
      <c r="M4603" s="9"/>
      <c r="N4603" s="7"/>
      <c r="O4603" s="7"/>
      <c r="P4603" s="13"/>
      <c r="Q4603" s="11"/>
      <c r="R4603" s="7"/>
      <c r="S4603" s="24">
        <f>IFERROR(_xlfn.XLOOKUP(R4603,bio_produtos!$A:$A,bio_produtos!$C:$C),"")</f>
        <v>0</v>
      </c>
      <c r="T4603" s="12"/>
      <c r="U4603" s="23" t="str">
        <f>IF(T4603="","",SUM(T4603*N4603))</f>
        <v/>
      </c>
      <c r="V4603" s="23" t="str">
        <f>IF(U4603="","",IF(U4603&lt;10000,U4603,IF(U4603&lt;100000,U4603*0.3,"AVALIAÇÃO INDIVIDUAL")))</f>
        <v/>
      </c>
      <c r="W4603" s="10"/>
      <c r="X4603" s="7"/>
      <c r="Y4603" s="13"/>
      <c r="Z4603" s="10"/>
      <c r="AA4603" s="10"/>
      <c r="AB4603" s="10"/>
      <c r="AC4603" s="13"/>
      <c r="AD4603" s="10"/>
      <c r="AE4603" s="7"/>
      <c r="AF4603" s="7"/>
      <c r="AG4603" s="7"/>
      <c r="AH4603" s="7"/>
      <c r="AI4603" s="14"/>
    </row>
    <row r="4604" spans="1:35" s="15" customFormat="1" ht="150" customHeight="1" x14ac:dyDescent="0.25">
      <c r="A4604" s="4"/>
      <c r="B4604" s="4" t="str">
        <f>IF(C4604="","",IF(G4604="NEXOMED",CONCATENATE("BIO",C4604),CONCATENATE("ML",C4604)))</f>
        <v/>
      </c>
      <c r="C4604" s="28"/>
      <c r="D4604" s="9"/>
      <c r="E4604" s="7"/>
      <c r="F4604" s="7"/>
      <c r="G4604" s="7"/>
      <c r="H4604" s="7"/>
      <c r="I4604" s="10"/>
      <c r="J4604" s="7"/>
      <c r="K4604" s="7"/>
      <c r="L4604" s="7"/>
      <c r="M4604" s="9"/>
      <c r="N4604" s="7"/>
      <c r="O4604" s="7"/>
      <c r="P4604" s="13"/>
      <c r="Q4604" s="11"/>
      <c r="R4604" s="7"/>
      <c r="S4604" s="24">
        <f>IFERROR(_xlfn.XLOOKUP(R4604,bio_produtos!$A:$A,bio_produtos!$C:$C),"")</f>
        <v>0</v>
      </c>
      <c r="T4604" s="12"/>
      <c r="U4604" s="23" t="str">
        <f>IF(T4604="","",SUM(T4604*N4604))</f>
        <v/>
      </c>
      <c r="V4604" s="23" t="str">
        <f>IF(U4604="","",IF(U4604&lt;10000,U4604,IF(U4604&lt;100000,U4604*0.3,"AVALIAÇÃO INDIVIDUAL")))</f>
        <v/>
      </c>
      <c r="W4604" s="10"/>
      <c r="X4604" s="7"/>
      <c r="Y4604" s="13"/>
      <c r="Z4604" s="10"/>
      <c r="AA4604" s="10"/>
      <c r="AB4604" s="10"/>
      <c r="AC4604" s="13"/>
      <c r="AD4604" s="10"/>
      <c r="AE4604" s="7"/>
      <c r="AF4604" s="7"/>
      <c r="AG4604" s="7"/>
      <c r="AH4604" s="7"/>
      <c r="AI4604" s="14"/>
    </row>
    <row r="4605" spans="1:35" s="15" customFormat="1" ht="150" customHeight="1" x14ac:dyDescent="0.25">
      <c r="A4605" s="4"/>
      <c r="B4605" s="4" t="str">
        <f>IF(C4605="","",IF(G4605="NEXOMED",CONCATENATE("BIO",C4605),CONCATENATE("ML",C4605)))</f>
        <v/>
      </c>
      <c r="C4605" s="28"/>
      <c r="D4605" s="9"/>
      <c r="E4605" s="7"/>
      <c r="F4605" s="7"/>
      <c r="G4605" s="7"/>
      <c r="H4605" s="7"/>
      <c r="I4605" s="10"/>
      <c r="J4605" s="7"/>
      <c r="K4605" s="7"/>
      <c r="L4605" s="7"/>
      <c r="M4605" s="9"/>
      <c r="N4605" s="7"/>
      <c r="O4605" s="7"/>
      <c r="P4605" s="13"/>
      <c r="Q4605" s="11"/>
      <c r="R4605" s="7"/>
      <c r="S4605" s="24">
        <f>IFERROR(_xlfn.XLOOKUP(R4605,bio_produtos!$A:$A,bio_produtos!$C:$C),"")</f>
        <v>0</v>
      </c>
      <c r="T4605" s="12"/>
      <c r="U4605" s="23" t="str">
        <f>IF(T4605="","",SUM(T4605*N4605))</f>
        <v/>
      </c>
      <c r="V4605" s="23" t="str">
        <f>IF(U4605="","",IF(U4605&lt;10000,U4605,IF(U4605&lt;100000,U4605*0.3,"AVALIAÇÃO INDIVIDUAL")))</f>
        <v/>
      </c>
      <c r="W4605" s="10"/>
      <c r="X4605" s="7"/>
      <c r="Y4605" s="13"/>
      <c r="Z4605" s="10"/>
      <c r="AA4605" s="10"/>
      <c r="AB4605" s="10"/>
      <c r="AC4605" s="13"/>
      <c r="AD4605" s="10"/>
      <c r="AE4605" s="7"/>
      <c r="AF4605" s="7"/>
      <c r="AG4605" s="7"/>
      <c r="AH4605" s="7"/>
      <c r="AI4605" s="14"/>
    </row>
    <row r="4606" spans="1:35" s="15" customFormat="1" ht="150" customHeight="1" x14ac:dyDescent="0.25">
      <c r="A4606" s="4"/>
      <c r="B4606" s="4" t="str">
        <f>IF(C4606="","",IF(G4606="NEXOMED",CONCATENATE("BIO",C4606),CONCATENATE("ML",C4606)))</f>
        <v/>
      </c>
      <c r="C4606" s="28"/>
      <c r="D4606" s="9"/>
      <c r="E4606" s="7"/>
      <c r="F4606" s="7"/>
      <c r="G4606" s="7"/>
      <c r="H4606" s="7"/>
      <c r="I4606" s="10"/>
      <c r="J4606" s="7"/>
      <c r="K4606" s="7"/>
      <c r="L4606" s="7"/>
      <c r="M4606" s="9"/>
      <c r="N4606" s="7"/>
      <c r="O4606" s="7"/>
      <c r="P4606" s="13"/>
      <c r="Q4606" s="11"/>
      <c r="R4606" s="7"/>
      <c r="S4606" s="24">
        <f>IFERROR(_xlfn.XLOOKUP(R4606,bio_produtos!$A:$A,bio_produtos!$C:$C),"")</f>
        <v>0</v>
      </c>
      <c r="T4606" s="12"/>
      <c r="U4606" s="23" t="str">
        <f>IF(T4606="","",SUM(T4606*N4606))</f>
        <v/>
      </c>
      <c r="V4606" s="23" t="str">
        <f>IF(U4606="","",IF(U4606&lt;10000,U4606,IF(U4606&lt;100000,U4606*0.3,"AVALIAÇÃO INDIVIDUAL")))</f>
        <v/>
      </c>
      <c r="W4606" s="10"/>
      <c r="X4606" s="7"/>
      <c r="Y4606" s="13"/>
      <c r="Z4606" s="10"/>
      <c r="AA4606" s="10"/>
      <c r="AB4606" s="10"/>
      <c r="AC4606" s="13"/>
      <c r="AD4606" s="10"/>
      <c r="AE4606" s="7"/>
      <c r="AF4606" s="7"/>
      <c r="AG4606" s="7"/>
      <c r="AH4606" s="7"/>
      <c r="AI4606" s="14"/>
    </row>
    <row r="4607" spans="1:35" s="15" customFormat="1" ht="150" customHeight="1" x14ac:dyDescent="0.25">
      <c r="A4607" s="4"/>
      <c r="B4607" s="4" t="str">
        <f>IF(C4607="","",IF(G4607="NEXOMED",CONCATENATE("BIO",C4607),CONCATENATE("ML",C4607)))</f>
        <v/>
      </c>
      <c r="C4607" s="28"/>
      <c r="D4607" s="9"/>
      <c r="E4607" s="7"/>
      <c r="F4607" s="7"/>
      <c r="G4607" s="7"/>
      <c r="H4607" s="7"/>
      <c r="I4607" s="10"/>
      <c r="J4607" s="7"/>
      <c r="K4607" s="7"/>
      <c r="L4607" s="7"/>
      <c r="M4607" s="9"/>
      <c r="N4607" s="7"/>
      <c r="O4607" s="7"/>
      <c r="P4607" s="13"/>
      <c r="Q4607" s="11"/>
      <c r="R4607" s="7"/>
      <c r="S4607" s="24">
        <f>IFERROR(_xlfn.XLOOKUP(R4607,bio_produtos!$A:$A,bio_produtos!$C:$C),"")</f>
        <v>0</v>
      </c>
      <c r="T4607" s="12"/>
      <c r="U4607" s="23" t="str">
        <f>IF(T4607="","",SUM(T4607*N4607))</f>
        <v/>
      </c>
      <c r="V4607" s="23" t="str">
        <f>IF(U4607="","",IF(U4607&lt;10000,U4607,IF(U4607&lt;100000,U4607*0.3,"AVALIAÇÃO INDIVIDUAL")))</f>
        <v/>
      </c>
      <c r="W4607" s="10"/>
      <c r="X4607" s="7"/>
      <c r="Y4607" s="13"/>
      <c r="Z4607" s="10"/>
      <c r="AA4607" s="10"/>
      <c r="AB4607" s="10"/>
      <c r="AC4607" s="13"/>
      <c r="AD4607" s="10"/>
      <c r="AE4607" s="7"/>
      <c r="AF4607" s="7"/>
      <c r="AG4607" s="7"/>
      <c r="AH4607" s="7"/>
      <c r="AI4607" s="14"/>
    </row>
    <row r="4608" spans="1:35" s="15" customFormat="1" ht="150" customHeight="1" x14ac:dyDescent="0.25">
      <c r="A4608" s="4"/>
      <c r="B4608" s="4" t="str">
        <f>IF(C4608="","",IF(G4608="NEXOMED",CONCATENATE("BIO",C4608),CONCATENATE("ML",C4608)))</f>
        <v/>
      </c>
      <c r="C4608" s="28"/>
      <c r="D4608" s="9"/>
      <c r="E4608" s="7"/>
      <c r="F4608" s="7"/>
      <c r="G4608" s="7"/>
      <c r="H4608" s="7"/>
      <c r="I4608" s="10"/>
      <c r="J4608" s="7"/>
      <c r="K4608" s="7"/>
      <c r="L4608" s="7"/>
      <c r="M4608" s="9"/>
      <c r="N4608" s="7"/>
      <c r="O4608" s="7"/>
      <c r="P4608" s="13"/>
      <c r="Q4608" s="11"/>
      <c r="R4608" s="7"/>
      <c r="S4608" s="24">
        <f>IFERROR(_xlfn.XLOOKUP(R4608,bio_produtos!$A:$A,bio_produtos!$C:$C),"")</f>
        <v>0</v>
      </c>
      <c r="T4608" s="12"/>
      <c r="U4608" s="23" t="str">
        <f>IF(T4608="","",SUM(T4608*N4608))</f>
        <v/>
      </c>
      <c r="V4608" s="23" t="str">
        <f>IF(U4608="","",IF(U4608&lt;10000,U4608,IF(U4608&lt;100000,U4608*0.3,"AVALIAÇÃO INDIVIDUAL")))</f>
        <v/>
      </c>
      <c r="W4608" s="10"/>
      <c r="X4608" s="7"/>
      <c r="Y4608" s="13"/>
      <c r="Z4608" s="10"/>
      <c r="AA4608" s="10"/>
      <c r="AB4608" s="10"/>
      <c r="AC4608" s="13"/>
      <c r="AD4608" s="10"/>
      <c r="AE4608" s="7"/>
      <c r="AF4608" s="7"/>
      <c r="AG4608" s="7"/>
      <c r="AH4608" s="7"/>
      <c r="AI4608" s="14"/>
    </row>
    <row r="4609" spans="1:35" s="15" customFormat="1" ht="150" customHeight="1" x14ac:dyDescent="0.25">
      <c r="A4609" s="4"/>
      <c r="B4609" s="4" t="str">
        <f>IF(C4609="","",IF(G4609="NEXOMED",CONCATENATE("BIO",C4609),CONCATENATE("ML",C4609)))</f>
        <v/>
      </c>
      <c r="C4609" s="28"/>
      <c r="D4609" s="9"/>
      <c r="E4609" s="7"/>
      <c r="F4609" s="7"/>
      <c r="G4609" s="7"/>
      <c r="H4609" s="7"/>
      <c r="I4609" s="10"/>
      <c r="J4609" s="7"/>
      <c r="K4609" s="7"/>
      <c r="L4609" s="7"/>
      <c r="M4609" s="9"/>
      <c r="N4609" s="7"/>
      <c r="O4609" s="7"/>
      <c r="P4609" s="13"/>
      <c r="Q4609" s="11"/>
      <c r="R4609" s="7"/>
      <c r="S4609" s="24">
        <f>IFERROR(_xlfn.XLOOKUP(R4609,bio_produtos!$A:$A,bio_produtos!$C:$C),"")</f>
        <v>0</v>
      </c>
      <c r="T4609" s="12"/>
      <c r="U4609" s="23" t="str">
        <f>IF(T4609="","",SUM(T4609*N4609))</f>
        <v/>
      </c>
      <c r="V4609" s="23" t="str">
        <f>IF(U4609="","",IF(U4609&lt;10000,U4609,IF(U4609&lt;100000,U4609*0.3,"AVALIAÇÃO INDIVIDUAL")))</f>
        <v/>
      </c>
      <c r="W4609" s="10"/>
      <c r="X4609" s="7"/>
      <c r="Y4609" s="13"/>
      <c r="Z4609" s="10"/>
      <c r="AA4609" s="10"/>
      <c r="AB4609" s="10"/>
      <c r="AC4609" s="13"/>
      <c r="AD4609" s="10"/>
      <c r="AE4609" s="7"/>
      <c r="AF4609" s="7"/>
      <c r="AG4609" s="7"/>
      <c r="AH4609" s="7"/>
      <c r="AI4609" s="14"/>
    </row>
    <row r="4610" spans="1:35" s="15" customFormat="1" ht="150" customHeight="1" x14ac:dyDescent="0.25">
      <c r="A4610" s="4"/>
      <c r="B4610" s="4" t="str">
        <f>IF(C4610="","",IF(G4610="NEXOMED",CONCATENATE("BIO",C4610),CONCATENATE("ML",C4610)))</f>
        <v/>
      </c>
      <c r="C4610" s="28"/>
      <c r="D4610" s="9"/>
      <c r="E4610" s="7"/>
      <c r="F4610" s="7"/>
      <c r="G4610" s="7"/>
      <c r="H4610" s="7"/>
      <c r="I4610" s="10"/>
      <c r="J4610" s="7"/>
      <c r="K4610" s="7"/>
      <c r="L4610" s="7"/>
      <c r="M4610" s="9"/>
      <c r="N4610" s="7"/>
      <c r="O4610" s="7"/>
      <c r="P4610" s="13"/>
      <c r="Q4610" s="11"/>
      <c r="R4610" s="7"/>
      <c r="S4610" s="24">
        <f>IFERROR(_xlfn.XLOOKUP(R4610,bio_produtos!$A:$A,bio_produtos!$C:$C),"")</f>
        <v>0</v>
      </c>
      <c r="T4610" s="12"/>
      <c r="U4610" s="23" t="str">
        <f>IF(T4610="","",SUM(T4610*N4610))</f>
        <v/>
      </c>
      <c r="V4610" s="23" t="str">
        <f>IF(U4610="","",IF(U4610&lt;10000,U4610,IF(U4610&lt;100000,U4610*0.3,"AVALIAÇÃO INDIVIDUAL")))</f>
        <v/>
      </c>
      <c r="W4610" s="10"/>
      <c r="X4610" s="7"/>
      <c r="Y4610" s="13"/>
      <c r="Z4610" s="10"/>
      <c r="AA4610" s="10"/>
      <c r="AB4610" s="10"/>
      <c r="AC4610" s="13"/>
      <c r="AD4610" s="10"/>
      <c r="AE4610" s="7"/>
      <c r="AF4610" s="7"/>
      <c r="AG4610" s="7"/>
      <c r="AH4610" s="7"/>
      <c r="AI4610" s="14"/>
    </row>
    <row r="4611" spans="1:35" s="15" customFormat="1" ht="150" customHeight="1" x14ac:dyDescent="0.25">
      <c r="A4611" s="4"/>
      <c r="B4611" s="4" t="str">
        <f>IF(C4611="","",IF(G4611="NEXOMED",CONCATENATE("BIO",C4611),CONCATENATE("ML",C4611)))</f>
        <v/>
      </c>
      <c r="C4611" s="28"/>
      <c r="D4611" s="9"/>
      <c r="E4611" s="7"/>
      <c r="F4611" s="7"/>
      <c r="G4611" s="7"/>
      <c r="H4611" s="7"/>
      <c r="I4611" s="10"/>
      <c r="J4611" s="7"/>
      <c r="K4611" s="7"/>
      <c r="L4611" s="7"/>
      <c r="M4611" s="9"/>
      <c r="N4611" s="7"/>
      <c r="O4611" s="7"/>
      <c r="P4611" s="13"/>
      <c r="Q4611" s="11"/>
      <c r="R4611" s="7"/>
      <c r="S4611" s="24">
        <f>IFERROR(_xlfn.XLOOKUP(R4611,bio_produtos!$A:$A,bio_produtos!$C:$C),"")</f>
        <v>0</v>
      </c>
      <c r="T4611" s="12"/>
      <c r="U4611" s="23" t="str">
        <f>IF(T4611="","",SUM(T4611*N4611))</f>
        <v/>
      </c>
      <c r="V4611" s="23" t="str">
        <f>IF(U4611="","",IF(U4611&lt;10000,U4611,IF(U4611&lt;100000,U4611*0.3,"AVALIAÇÃO INDIVIDUAL")))</f>
        <v/>
      </c>
      <c r="W4611" s="10"/>
      <c r="X4611" s="7"/>
      <c r="Y4611" s="13"/>
      <c r="Z4611" s="10"/>
      <c r="AA4611" s="10"/>
      <c r="AB4611" s="10"/>
      <c r="AC4611" s="13"/>
      <c r="AD4611" s="10"/>
      <c r="AE4611" s="7"/>
      <c r="AF4611" s="7"/>
      <c r="AG4611" s="7"/>
      <c r="AH4611" s="7"/>
      <c r="AI4611" s="14"/>
    </row>
    <row r="4612" spans="1:35" s="15" customFormat="1" ht="150" customHeight="1" x14ac:dyDescent="0.25">
      <c r="A4612" s="4"/>
      <c r="B4612" s="4" t="str">
        <f>IF(C4612="","",IF(G4612="NEXOMED",CONCATENATE("BIO",C4612),CONCATENATE("ML",C4612)))</f>
        <v/>
      </c>
      <c r="C4612" s="28"/>
      <c r="D4612" s="9"/>
      <c r="E4612" s="7"/>
      <c r="F4612" s="7"/>
      <c r="G4612" s="7"/>
      <c r="H4612" s="7"/>
      <c r="I4612" s="10"/>
      <c r="J4612" s="7"/>
      <c r="K4612" s="7"/>
      <c r="L4612" s="7"/>
      <c r="M4612" s="9"/>
      <c r="N4612" s="7"/>
      <c r="O4612" s="7"/>
      <c r="P4612" s="13"/>
      <c r="Q4612" s="11"/>
      <c r="R4612" s="7"/>
      <c r="S4612" s="24">
        <f>IFERROR(_xlfn.XLOOKUP(R4612,bio_produtos!$A:$A,bio_produtos!$C:$C),"")</f>
        <v>0</v>
      </c>
      <c r="T4612" s="12"/>
      <c r="U4612" s="23" t="str">
        <f>IF(T4612="","",SUM(T4612*N4612))</f>
        <v/>
      </c>
      <c r="V4612" s="23" t="str">
        <f>IF(U4612="","",IF(U4612&lt;10000,U4612,IF(U4612&lt;100000,U4612*0.3,"AVALIAÇÃO INDIVIDUAL")))</f>
        <v/>
      </c>
      <c r="W4612" s="10"/>
      <c r="X4612" s="7"/>
      <c r="Y4612" s="13"/>
      <c r="Z4612" s="10"/>
      <c r="AA4612" s="10"/>
      <c r="AB4612" s="10"/>
      <c r="AC4612" s="13"/>
      <c r="AD4612" s="10"/>
      <c r="AE4612" s="7"/>
      <c r="AF4612" s="7"/>
      <c r="AG4612" s="7"/>
      <c r="AH4612" s="7"/>
      <c r="AI4612" s="14"/>
    </row>
    <row r="4613" spans="1:35" s="15" customFormat="1" ht="150" customHeight="1" x14ac:dyDescent="0.25">
      <c r="A4613" s="4"/>
      <c r="B4613" s="4" t="str">
        <f>IF(C4613="","",IF(G4613="NEXOMED",CONCATENATE("BIO",C4613),CONCATENATE("ML",C4613)))</f>
        <v/>
      </c>
      <c r="C4613" s="28"/>
      <c r="D4613" s="9"/>
      <c r="E4613" s="7"/>
      <c r="F4613" s="7"/>
      <c r="G4613" s="7"/>
      <c r="H4613" s="7"/>
      <c r="I4613" s="10"/>
      <c r="J4613" s="7"/>
      <c r="K4613" s="7"/>
      <c r="L4613" s="7"/>
      <c r="M4613" s="9"/>
      <c r="N4613" s="7"/>
      <c r="O4613" s="7"/>
      <c r="P4613" s="13"/>
      <c r="Q4613" s="11"/>
      <c r="R4613" s="7"/>
      <c r="S4613" s="24">
        <f>IFERROR(_xlfn.XLOOKUP(R4613,bio_produtos!$A:$A,bio_produtos!$C:$C),"")</f>
        <v>0</v>
      </c>
      <c r="T4613" s="12"/>
      <c r="U4613" s="23" t="str">
        <f>IF(T4613="","",SUM(T4613*N4613))</f>
        <v/>
      </c>
      <c r="V4613" s="23" t="str">
        <f>IF(U4613="","",IF(U4613&lt;10000,U4613,IF(U4613&lt;100000,U4613*0.3,"AVALIAÇÃO INDIVIDUAL")))</f>
        <v/>
      </c>
      <c r="W4613" s="10"/>
      <c r="X4613" s="7"/>
      <c r="Y4613" s="13"/>
      <c r="Z4613" s="10"/>
      <c r="AA4613" s="10"/>
      <c r="AB4613" s="10"/>
      <c r="AC4613" s="13"/>
      <c r="AD4613" s="10"/>
      <c r="AE4613" s="7"/>
      <c r="AF4613" s="7"/>
      <c r="AG4613" s="7"/>
      <c r="AH4613" s="7"/>
      <c r="AI4613" s="14"/>
    </row>
    <row r="4614" spans="1:35" s="15" customFormat="1" ht="150" customHeight="1" x14ac:dyDescent="0.25">
      <c r="A4614" s="4"/>
      <c r="B4614" s="4" t="str">
        <f>IF(C4614="","",IF(G4614="NEXOMED",CONCATENATE("BIO",C4614),CONCATENATE("ML",C4614)))</f>
        <v/>
      </c>
      <c r="C4614" s="28"/>
      <c r="D4614" s="9"/>
      <c r="E4614" s="7"/>
      <c r="F4614" s="7"/>
      <c r="G4614" s="7"/>
      <c r="H4614" s="7"/>
      <c r="I4614" s="10"/>
      <c r="J4614" s="7"/>
      <c r="K4614" s="7"/>
      <c r="L4614" s="7"/>
      <c r="M4614" s="9"/>
      <c r="N4614" s="7"/>
      <c r="O4614" s="7"/>
      <c r="P4614" s="13"/>
      <c r="Q4614" s="11"/>
      <c r="R4614" s="7"/>
      <c r="S4614" s="24">
        <f>IFERROR(_xlfn.XLOOKUP(R4614,bio_produtos!$A:$A,bio_produtos!$C:$C),"")</f>
        <v>0</v>
      </c>
      <c r="T4614" s="12"/>
      <c r="U4614" s="23" t="str">
        <f>IF(T4614="","",SUM(T4614*N4614))</f>
        <v/>
      </c>
      <c r="V4614" s="23" t="str">
        <f>IF(U4614="","",IF(U4614&lt;10000,U4614,IF(U4614&lt;100000,U4614*0.3,"AVALIAÇÃO INDIVIDUAL")))</f>
        <v/>
      </c>
      <c r="W4614" s="10"/>
      <c r="X4614" s="7"/>
      <c r="Y4614" s="13"/>
      <c r="Z4614" s="10"/>
      <c r="AA4614" s="10"/>
      <c r="AB4614" s="10"/>
      <c r="AC4614" s="13"/>
      <c r="AD4614" s="10"/>
      <c r="AE4614" s="7"/>
      <c r="AF4614" s="7"/>
      <c r="AG4614" s="7"/>
      <c r="AH4614" s="7"/>
      <c r="AI4614" s="14"/>
    </row>
    <row r="4615" spans="1:35" s="15" customFormat="1" ht="150" customHeight="1" x14ac:dyDescent="0.25">
      <c r="A4615" s="4"/>
      <c r="B4615" s="4" t="str">
        <f>IF(C4615="","",IF(G4615="NEXOMED",CONCATENATE("BIO",C4615),CONCATENATE("ML",C4615)))</f>
        <v/>
      </c>
      <c r="C4615" s="28"/>
      <c r="D4615" s="9"/>
      <c r="E4615" s="7"/>
      <c r="F4615" s="7"/>
      <c r="G4615" s="7"/>
      <c r="H4615" s="7"/>
      <c r="I4615" s="10"/>
      <c r="J4615" s="7"/>
      <c r="K4615" s="7"/>
      <c r="L4615" s="7"/>
      <c r="M4615" s="9"/>
      <c r="N4615" s="7"/>
      <c r="O4615" s="7"/>
      <c r="P4615" s="13"/>
      <c r="Q4615" s="11"/>
      <c r="R4615" s="7"/>
      <c r="S4615" s="24">
        <f>IFERROR(_xlfn.XLOOKUP(R4615,bio_produtos!$A:$A,bio_produtos!$C:$C),"")</f>
        <v>0</v>
      </c>
      <c r="T4615" s="12"/>
      <c r="U4615" s="23" t="str">
        <f>IF(T4615="","",SUM(T4615*N4615))</f>
        <v/>
      </c>
      <c r="V4615" s="23" t="str">
        <f>IF(U4615="","",IF(U4615&lt;10000,U4615,IF(U4615&lt;100000,U4615*0.3,"AVALIAÇÃO INDIVIDUAL")))</f>
        <v/>
      </c>
      <c r="W4615" s="10"/>
      <c r="X4615" s="7"/>
      <c r="Y4615" s="13"/>
      <c r="Z4615" s="10"/>
      <c r="AA4615" s="10"/>
      <c r="AB4615" s="10"/>
      <c r="AC4615" s="13"/>
      <c r="AD4615" s="10"/>
      <c r="AE4615" s="7"/>
      <c r="AF4615" s="7"/>
      <c r="AG4615" s="7"/>
      <c r="AH4615" s="7"/>
      <c r="AI4615" s="14"/>
    </row>
    <row r="4616" spans="1:35" s="15" customFormat="1" ht="150" customHeight="1" x14ac:dyDescent="0.25">
      <c r="A4616" s="4"/>
      <c r="B4616" s="4" t="str">
        <f>IF(C4616="","",IF(G4616="NEXOMED",CONCATENATE("BIO",C4616),CONCATENATE("ML",C4616)))</f>
        <v/>
      </c>
      <c r="C4616" s="28"/>
      <c r="D4616" s="9"/>
      <c r="E4616" s="7"/>
      <c r="F4616" s="7"/>
      <c r="G4616" s="7"/>
      <c r="H4616" s="7"/>
      <c r="I4616" s="10"/>
      <c r="J4616" s="7"/>
      <c r="K4616" s="7"/>
      <c r="L4616" s="7"/>
      <c r="M4616" s="9"/>
      <c r="N4616" s="7"/>
      <c r="O4616" s="7"/>
      <c r="P4616" s="13"/>
      <c r="Q4616" s="11"/>
      <c r="R4616" s="7"/>
      <c r="S4616" s="24">
        <f>IFERROR(_xlfn.XLOOKUP(R4616,bio_produtos!$A:$A,bio_produtos!$C:$C),"")</f>
        <v>0</v>
      </c>
      <c r="T4616" s="12"/>
      <c r="U4616" s="23" t="str">
        <f>IF(T4616="","",SUM(T4616*N4616))</f>
        <v/>
      </c>
      <c r="V4616" s="23" t="str">
        <f>IF(U4616="","",IF(U4616&lt;10000,U4616,IF(U4616&lt;100000,U4616*0.3,"AVALIAÇÃO INDIVIDUAL")))</f>
        <v/>
      </c>
      <c r="W4616" s="10"/>
      <c r="X4616" s="7"/>
      <c r="Y4616" s="13"/>
      <c r="Z4616" s="10"/>
      <c r="AA4616" s="10"/>
      <c r="AB4616" s="10"/>
      <c r="AC4616" s="13"/>
      <c r="AD4616" s="10"/>
      <c r="AE4616" s="7"/>
      <c r="AF4616" s="7"/>
      <c r="AG4616" s="7"/>
      <c r="AH4616" s="7"/>
      <c r="AI4616" s="14"/>
    </row>
    <row r="4617" spans="1:35" s="15" customFormat="1" ht="150" customHeight="1" x14ac:dyDescent="0.25">
      <c r="A4617" s="4"/>
      <c r="B4617" s="4" t="str">
        <f>IF(C4617="","",IF(G4617="NEXOMED",CONCATENATE("BIO",C4617),CONCATENATE("ML",C4617)))</f>
        <v/>
      </c>
      <c r="C4617" s="28"/>
      <c r="D4617" s="9"/>
      <c r="E4617" s="7"/>
      <c r="F4617" s="7"/>
      <c r="G4617" s="7"/>
      <c r="H4617" s="7"/>
      <c r="I4617" s="10"/>
      <c r="J4617" s="7"/>
      <c r="K4617" s="7"/>
      <c r="L4617" s="7"/>
      <c r="M4617" s="9"/>
      <c r="N4617" s="7"/>
      <c r="O4617" s="7"/>
      <c r="P4617" s="13"/>
      <c r="Q4617" s="11"/>
      <c r="R4617" s="7"/>
      <c r="S4617" s="24">
        <f>IFERROR(_xlfn.XLOOKUP(R4617,bio_produtos!$A:$A,bio_produtos!$C:$C),"")</f>
        <v>0</v>
      </c>
      <c r="T4617" s="12"/>
      <c r="U4617" s="23" t="str">
        <f>IF(T4617="","",SUM(T4617*N4617))</f>
        <v/>
      </c>
      <c r="V4617" s="23" t="str">
        <f>IF(U4617="","",IF(U4617&lt;10000,U4617,IF(U4617&lt;100000,U4617*0.3,"AVALIAÇÃO INDIVIDUAL")))</f>
        <v/>
      </c>
      <c r="W4617" s="10"/>
      <c r="X4617" s="7"/>
      <c r="Y4617" s="13"/>
      <c r="Z4617" s="10"/>
      <c r="AA4617" s="10"/>
      <c r="AB4617" s="10"/>
      <c r="AC4617" s="13"/>
      <c r="AD4617" s="10"/>
      <c r="AE4617" s="7"/>
      <c r="AF4617" s="7"/>
      <c r="AG4617" s="7"/>
      <c r="AH4617" s="7"/>
      <c r="AI4617" s="14"/>
    </row>
    <row r="4618" spans="1:35" s="15" customFormat="1" ht="150" customHeight="1" x14ac:dyDescent="0.25">
      <c r="A4618" s="4"/>
      <c r="B4618" s="4" t="str">
        <f>IF(C4618="","",IF(G4618="NEXOMED",CONCATENATE("BIO",C4618),CONCATENATE("ML",C4618)))</f>
        <v/>
      </c>
      <c r="C4618" s="28"/>
      <c r="D4618" s="9"/>
      <c r="E4618" s="7"/>
      <c r="F4618" s="7"/>
      <c r="G4618" s="7"/>
      <c r="H4618" s="7"/>
      <c r="I4618" s="10"/>
      <c r="J4618" s="7"/>
      <c r="K4618" s="7"/>
      <c r="L4618" s="7"/>
      <c r="M4618" s="9"/>
      <c r="N4618" s="7"/>
      <c r="O4618" s="7"/>
      <c r="P4618" s="13"/>
      <c r="Q4618" s="11"/>
      <c r="R4618" s="7"/>
      <c r="S4618" s="24">
        <f>IFERROR(_xlfn.XLOOKUP(R4618,bio_produtos!$A:$A,bio_produtos!$C:$C),"")</f>
        <v>0</v>
      </c>
      <c r="T4618" s="12"/>
      <c r="U4618" s="23" t="str">
        <f>IF(T4618="","",SUM(T4618*N4618))</f>
        <v/>
      </c>
      <c r="V4618" s="23" t="str">
        <f>IF(U4618="","",IF(U4618&lt;10000,U4618,IF(U4618&lt;100000,U4618*0.3,"AVALIAÇÃO INDIVIDUAL")))</f>
        <v/>
      </c>
      <c r="W4618" s="10"/>
      <c r="X4618" s="7"/>
      <c r="Y4618" s="13"/>
      <c r="Z4618" s="10"/>
      <c r="AA4618" s="10"/>
      <c r="AB4618" s="10"/>
      <c r="AC4618" s="13"/>
      <c r="AD4618" s="10"/>
      <c r="AE4618" s="7"/>
      <c r="AF4618" s="7"/>
      <c r="AG4618" s="7"/>
      <c r="AH4618" s="7"/>
      <c r="AI4618" s="14"/>
    </row>
    <row r="4619" spans="1:35" s="15" customFormat="1" ht="150" customHeight="1" x14ac:dyDescent="0.25">
      <c r="A4619" s="4"/>
      <c r="B4619" s="4" t="str">
        <f>IF(C4619="","",IF(G4619="NEXOMED",CONCATENATE("BIO",C4619),CONCATENATE("ML",C4619)))</f>
        <v/>
      </c>
      <c r="C4619" s="28"/>
      <c r="D4619" s="9"/>
      <c r="E4619" s="7"/>
      <c r="F4619" s="7"/>
      <c r="G4619" s="7"/>
      <c r="H4619" s="7"/>
      <c r="I4619" s="10"/>
      <c r="J4619" s="7"/>
      <c r="K4619" s="7"/>
      <c r="L4619" s="7"/>
      <c r="M4619" s="9"/>
      <c r="N4619" s="7"/>
      <c r="O4619" s="7"/>
      <c r="P4619" s="13"/>
      <c r="Q4619" s="11"/>
      <c r="R4619" s="7"/>
      <c r="S4619" s="24">
        <f>IFERROR(_xlfn.XLOOKUP(R4619,bio_produtos!$A:$A,bio_produtos!$C:$C),"")</f>
        <v>0</v>
      </c>
      <c r="T4619" s="12"/>
      <c r="U4619" s="23" t="str">
        <f>IF(T4619="","",SUM(T4619*N4619))</f>
        <v/>
      </c>
      <c r="V4619" s="23" t="str">
        <f>IF(U4619="","",IF(U4619&lt;10000,U4619,IF(U4619&lt;100000,U4619*0.3,"AVALIAÇÃO INDIVIDUAL")))</f>
        <v/>
      </c>
      <c r="W4619" s="10"/>
      <c r="X4619" s="7"/>
      <c r="Y4619" s="13"/>
      <c r="Z4619" s="10"/>
      <c r="AA4619" s="10"/>
      <c r="AB4619" s="10"/>
      <c r="AC4619" s="13"/>
      <c r="AD4619" s="10"/>
      <c r="AE4619" s="7"/>
      <c r="AF4619" s="7"/>
      <c r="AG4619" s="7"/>
      <c r="AH4619" s="7"/>
      <c r="AI4619" s="14"/>
    </row>
    <row r="4620" spans="1:35" s="15" customFormat="1" ht="150" customHeight="1" x14ac:dyDescent="0.25">
      <c r="A4620" s="4"/>
      <c r="B4620" s="4" t="str">
        <f>IF(C4620="","",IF(G4620="NEXOMED",CONCATENATE("BIO",C4620),CONCATENATE("ML",C4620)))</f>
        <v/>
      </c>
      <c r="C4620" s="28"/>
      <c r="D4620" s="9"/>
      <c r="E4620" s="7"/>
      <c r="F4620" s="7"/>
      <c r="G4620" s="7"/>
      <c r="H4620" s="7"/>
      <c r="I4620" s="10"/>
      <c r="J4620" s="7"/>
      <c r="K4620" s="7"/>
      <c r="L4620" s="7"/>
      <c r="M4620" s="9"/>
      <c r="N4620" s="7"/>
      <c r="O4620" s="7"/>
      <c r="P4620" s="13"/>
      <c r="Q4620" s="11"/>
      <c r="R4620" s="7"/>
      <c r="S4620" s="24">
        <f>IFERROR(_xlfn.XLOOKUP(R4620,bio_produtos!$A:$A,bio_produtos!$C:$C),"")</f>
        <v>0</v>
      </c>
      <c r="T4620" s="12"/>
      <c r="U4620" s="23" t="str">
        <f>IF(T4620="","",SUM(T4620*N4620))</f>
        <v/>
      </c>
      <c r="V4620" s="23" t="str">
        <f>IF(U4620="","",IF(U4620&lt;10000,U4620,IF(U4620&lt;100000,U4620*0.3,"AVALIAÇÃO INDIVIDUAL")))</f>
        <v/>
      </c>
      <c r="W4620" s="10"/>
      <c r="X4620" s="7"/>
      <c r="Y4620" s="13"/>
      <c r="Z4620" s="10"/>
      <c r="AA4620" s="10"/>
      <c r="AB4620" s="10"/>
      <c r="AC4620" s="13"/>
      <c r="AD4620" s="10"/>
      <c r="AE4620" s="7"/>
      <c r="AF4620" s="7"/>
      <c r="AG4620" s="7"/>
      <c r="AH4620" s="7"/>
      <c r="AI4620" s="14"/>
    </row>
    <row r="4621" spans="1:35" s="15" customFormat="1" ht="150" customHeight="1" x14ac:dyDescent="0.25">
      <c r="A4621" s="4"/>
      <c r="B4621" s="4" t="str">
        <f>IF(C4621="","",IF(G4621="NEXOMED",CONCATENATE("BIO",C4621),CONCATENATE("ML",C4621)))</f>
        <v/>
      </c>
      <c r="C4621" s="28"/>
      <c r="D4621" s="9"/>
      <c r="E4621" s="7"/>
      <c r="F4621" s="7"/>
      <c r="G4621" s="7"/>
      <c r="H4621" s="7"/>
      <c r="I4621" s="10"/>
      <c r="J4621" s="7"/>
      <c r="K4621" s="7"/>
      <c r="L4621" s="7"/>
      <c r="M4621" s="9"/>
      <c r="N4621" s="7"/>
      <c r="O4621" s="7"/>
      <c r="P4621" s="13"/>
      <c r="Q4621" s="11"/>
      <c r="R4621" s="7"/>
      <c r="S4621" s="24">
        <f>IFERROR(_xlfn.XLOOKUP(R4621,bio_produtos!$A:$A,bio_produtos!$C:$C),"")</f>
        <v>0</v>
      </c>
      <c r="T4621" s="12"/>
      <c r="U4621" s="23" t="str">
        <f>IF(T4621="","",SUM(T4621*N4621))</f>
        <v/>
      </c>
      <c r="V4621" s="23" t="str">
        <f>IF(U4621="","",IF(U4621&lt;10000,U4621,IF(U4621&lt;100000,U4621*0.3,"AVALIAÇÃO INDIVIDUAL")))</f>
        <v/>
      </c>
      <c r="W4621" s="10"/>
      <c r="X4621" s="7"/>
      <c r="Y4621" s="13"/>
      <c r="Z4621" s="10"/>
      <c r="AA4621" s="10"/>
      <c r="AB4621" s="10"/>
      <c r="AC4621" s="13"/>
      <c r="AD4621" s="10"/>
      <c r="AE4621" s="7"/>
      <c r="AF4621" s="7"/>
      <c r="AG4621" s="7"/>
      <c r="AH4621" s="7"/>
      <c r="AI4621" s="14"/>
    </row>
    <row r="4622" spans="1:35" s="15" customFormat="1" ht="150" customHeight="1" x14ac:dyDescent="0.25">
      <c r="A4622" s="4"/>
      <c r="B4622" s="4" t="str">
        <f>IF(C4622="","",IF(G4622="NEXOMED",CONCATENATE("BIO",C4622),CONCATENATE("ML",C4622)))</f>
        <v/>
      </c>
      <c r="C4622" s="28"/>
      <c r="D4622" s="9"/>
      <c r="E4622" s="7"/>
      <c r="F4622" s="7"/>
      <c r="G4622" s="7"/>
      <c r="H4622" s="7"/>
      <c r="I4622" s="10"/>
      <c r="J4622" s="7"/>
      <c r="K4622" s="7"/>
      <c r="L4622" s="7"/>
      <c r="M4622" s="9"/>
      <c r="N4622" s="7"/>
      <c r="O4622" s="7"/>
      <c r="P4622" s="13"/>
      <c r="Q4622" s="11"/>
      <c r="R4622" s="7"/>
      <c r="S4622" s="24">
        <f>IFERROR(_xlfn.XLOOKUP(R4622,bio_produtos!$A:$A,bio_produtos!$C:$C),"")</f>
        <v>0</v>
      </c>
      <c r="T4622" s="12"/>
      <c r="U4622" s="23" t="str">
        <f>IF(T4622="","",SUM(T4622*N4622))</f>
        <v/>
      </c>
      <c r="V4622" s="23" t="str">
        <f>IF(U4622="","",IF(U4622&lt;10000,U4622,IF(U4622&lt;100000,U4622*0.3,"AVALIAÇÃO INDIVIDUAL")))</f>
        <v/>
      </c>
      <c r="W4622" s="10"/>
      <c r="X4622" s="7"/>
      <c r="Y4622" s="13"/>
      <c r="Z4622" s="10"/>
      <c r="AA4622" s="10"/>
      <c r="AB4622" s="10"/>
      <c r="AC4622" s="13"/>
      <c r="AD4622" s="10"/>
      <c r="AE4622" s="7"/>
      <c r="AF4622" s="7"/>
      <c r="AG4622" s="7"/>
      <c r="AH4622" s="7"/>
      <c r="AI4622" s="14"/>
    </row>
    <row r="4623" spans="1:35" s="15" customFormat="1" ht="150" customHeight="1" x14ac:dyDescent="0.25">
      <c r="A4623" s="4"/>
      <c r="B4623" s="4" t="str">
        <f>IF(C4623="","",IF(G4623="NEXOMED",CONCATENATE("BIO",C4623),CONCATENATE("ML",C4623)))</f>
        <v/>
      </c>
      <c r="C4623" s="28"/>
      <c r="D4623" s="9"/>
      <c r="E4623" s="7"/>
      <c r="F4623" s="7"/>
      <c r="G4623" s="7"/>
      <c r="H4623" s="7"/>
      <c r="I4623" s="10"/>
      <c r="J4623" s="7"/>
      <c r="K4623" s="7"/>
      <c r="L4623" s="7"/>
      <c r="M4623" s="9"/>
      <c r="N4623" s="7"/>
      <c r="O4623" s="7"/>
      <c r="P4623" s="13"/>
      <c r="Q4623" s="11"/>
      <c r="R4623" s="7"/>
      <c r="S4623" s="24">
        <f>IFERROR(_xlfn.XLOOKUP(R4623,bio_produtos!$A:$A,bio_produtos!$C:$C),"")</f>
        <v>0</v>
      </c>
      <c r="T4623" s="12"/>
      <c r="U4623" s="23" t="str">
        <f>IF(T4623="","",SUM(T4623*N4623))</f>
        <v/>
      </c>
      <c r="V4623" s="23" t="str">
        <f>IF(U4623="","",IF(U4623&lt;10000,U4623,IF(U4623&lt;100000,U4623*0.3,"AVALIAÇÃO INDIVIDUAL")))</f>
        <v/>
      </c>
      <c r="W4623" s="10"/>
      <c r="X4623" s="7"/>
      <c r="Y4623" s="13"/>
      <c r="Z4623" s="10"/>
      <c r="AA4623" s="10"/>
      <c r="AB4623" s="10"/>
      <c r="AC4623" s="13"/>
      <c r="AD4623" s="10"/>
      <c r="AE4623" s="7"/>
      <c r="AF4623" s="7"/>
      <c r="AG4623" s="7"/>
      <c r="AH4623" s="7"/>
      <c r="AI4623" s="14"/>
    </row>
    <row r="4624" spans="1:35" s="15" customFormat="1" ht="150" customHeight="1" x14ac:dyDescent="0.25">
      <c r="A4624" s="4"/>
      <c r="B4624" s="4" t="str">
        <f>IF(C4624="","",IF(G4624="NEXOMED",CONCATENATE("BIO",C4624),CONCATENATE("ML",C4624)))</f>
        <v/>
      </c>
      <c r="C4624" s="28"/>
      <c r="D4624" s="9"/>
      <c r="E4624" s="7"/>
      <c r="F4624" s="7"/>
      <c r="G4624" s="7"/>
      <c r="H4624" s="7"/>
      <c r="I4624" s="10"/>
      <c r="J4624" s="7"/>
      <c r="K4624" s="7"/>
      <c r="L4624" s="7"/>
      <c r="M4624" s="9"/>
      <c r="N4624" s="7"/>
      <c r="O4624" s="7"/>
      <c r="P4624" s="13"/>
      <c r="Q4624" s="11"/>
      <c r="R4624" s="7"/>
      <c r="S4624" s="24">
        <f>IFERROR(_xlfn.XLOOKUP(R4624,bio_produtos!$A:$A,bio_produtos!$C:$C),"")</f>
        <v>0</v>
      </c>
      <c r="T4624" s="12"/>
      <c r="U4624" s="23" t="str">
        <f>IF(T4624="","",SUM(T4624*N4624))</f>
        <v/>
      </c>
      <c r="V4624" s="23" t="str">
        <f>IF(U4624="","",IF(U4624&lt;10000,U4624,IF(U4624&lt;100000,U4624*0.3,"AVALIAÇÃO INDIVIDUAL")))</f>
        <v/>
      </c>
      <c r="W4624" s="10"/>
      <c r="X4624" s="7"/>
      <c r="Y4624" s="13"/>
      <c r="Z4624" s="10"/>
      <c r="AA4624" s="10"/>
      <c r="AB4624" s="10"/>
      <c r="AC4624" s="13"/>
      <c r="AD4624" s="10"/>
      <c r="AE4624" s="7"/>
      <c r="AF4624" s="7"/>
      <c r="AG4624" s="7"/>
      <c r="AH4624" s="7"/>
      <c r="AI4624" s="14"/>
    </row>
    <row r="4625" spans="1:35" s="15" customFormat="1" ht="150" customHeight="1" x14ac:dyDescent="0.25">
      <c r="A4625" s="4"/>
      <c r="B4625" s="4" t="str">
        <f>IF(C4625="","",IF(G4625="NEXOMED",CONCATENATE("BIO",C4625),CONCATENATE("ML",C4625)))</f>
        <v/>
      </c>
      <c r="C4625" s="28"/>
      <c r="D4625" s="9"/>
      <c r="E4625" s="7"/>
      <c r="F4625" s="7"/>
      <c r="G4625" s="7"/>
      <c r="H4625" s="7"/>
      <c r="I4625" s="10"/>
      <c r="J4625" s="7"/>
      <c r="K4625" s="7"/>
      <c r="L4625" s="7"/>
      <c r="M4625" s="9"/>
      <c r="N4625" s="7"/>
      <c r="O4625" s="7"/>
      <c r="P4625" s="13"/>
      <c r="Q4625" s="11"/>
      <c r="R4625" s="7"/>
      <c r="S4625" s="24">
        <f>IFERROR(_xlfn.XLOOKUP(R4625,bio_produtos!$A:$A,bio_produtos!$C:$C),"")</f>
        <v>0</v>
      </c>
      <c r="T4625" s="12"/>
      <c r="U4625" s="23" t="str">
        <f>IF(T4625="","",SUM(T4625*N4625))</f>
        <v/>
      </c>
      <c r="V4625" s="23" t="str">
        <f>IF(U4625="","",IF(U4625&lt;10000,U4625,IF(U4625&lt;100000,U4625*0.3,"AVALIAÇÃO INDIVIDUAL")))</f>
        <v/>
      </c>
      <c r="W4625" s="10"/>
      <c r="X4625" s="7"/>
      <c r="Y4625" s="13"/>
      <c r="Z4625" s="10"/>
      <c r="AA4625" s="10"/>
      <c r="AB4625" s="10"/>
      <c r="AC4625" s="13"/>
      <c r="AD4625" s="10"/>
      <c r="AE4625" s="7"/>
      <c r="AF4625" s="7"/>
      <c r="AG4625" s="7"/>
      <c r="AH4625" s="7"/>
      <c r="AI4625" s="14"/>
    </row>
    <row r="4626" spans="1:35" s="15" customFormat="1" ht="150" customHeight="1" x14ac:dyDescent="0.25">
      <c r="A4626" s="4"/>
      <c r="B4626" s="4" t="str">
        <f>IF(C4626="","",IF(G4626="NEXOMED",CONCATENATE("BIO",C4626),CONCATENATE("ML",C4626)))</f>
        <v/>
      </c>
      <c r="C4626" s="28"/>
      <c r="D4626" s="9"/>
      <c r="E4626" s="7"/>
      <c r="F4626" s="7"/>
      <c r="G4626" s="7"/>
      <c r="H4626" s="7"/>
      <c r="I4626" s="10"/>
      <c r="J4626" s="7"/>
      <c r="K4626" s="7"/>
      <c r="L4626" s="7"/>
      <c r="M4626" s="9"/>
      <c r="N4626" s="7"/>
      <c r="O4626" s="7"/>
      <c r="P4626" s="13"/>
      <c r="Q4626" s="11"/>
      <c r="R4626" s="7"/>
      <c r="S4626" s="24">
        <f>IFERROR(_xlfn.XLOOKUP(R4626,bio_produtos!$A:$A,bio_produtos!$C:$C),"")</f>
        <v>0</v>
      </c>
      <c r="T4626" s="12"/>
      <c r="U4626" s="23" t="str">
        <f>IF(T4626="","",SUM(T4626*N4626))</f>
        <v/>
      </c>
      <c r="V4626" s="23" t="str">
        <f>IF(U4626="","",IF(U4626&lt;10000,U4626,IF(U4626&lt;100000,U4626*0.3,"AVALIAÇÃO INDIVIDUAL")))</f>
        <v/>
      </c>
      <c r="W4626" s="10"/>
      <c r="X4626" s="7"/>
      <c r="Y4626" s="13"/>
      <c r="Z4626" s="10"/>
      <c r="AA4626" s="10"/>
      <c r="AB4626" s="10"/>
      <c r="AC4626" s="13"/>
      <c r="AD4626" s="10"/>
      <c r="AE4626" s="7"/>
      <c r="AF4626" s="7"/>
      <c r="AG4626" s="7"/>
      <c r="AH4626" s="7"/>
      <c r="AI4626" s="14"/>
    </row>
    <row r="4627" spans="1:35" s="15" customFormat="1" ht="150" customHeight="1" x14ac:dyDescent="0.25">
      <c r="A4627" s="4"/>
      <c r="B4627" s="4" t="str">
        <f>IF(C4627="","",IF(G4627="NEXOMED",CONCATENATE("BIO",C4627),CONCATENATE("ML",C4627)))</f>
        <v/>
      </c>
      <c r="C4627" s="28"/>
      <c r="D4627" s="9"/>
      <c r="E4627" s="7"/>
      <c r="F4627" s="7"/>
      <c r="G4627" s="7"/>
      <c r="H4627" s="7"/>
      <c r="I4627" s="10"/>
      <c r="J4627" s="7"/>
      <c r="K4627" s="7"/>
      <c r="L4627" s="7"/>
      <c r="M4627" s="9"/>
      <c r="N4627" s="7"/>
      <c r="O4627" s="7"/>
      <c r="P4627" s="13"/>
      <c r="Q4627" s="11"/>
      <c r="R4627" s="7"/>
      <c r="S4627" s="24">
        <f>IFERROR(_xlfn.XLOOKUP(R4627,bio_produtos!$A:$A,bio_produtos!$C:$C),"")</f>
        <v>0</v>
      </c>
      <c r="T4627" s="12"/>
      <c r="U4627" s="23" t="str">
        <f>IF(T4627="","",SUM(T4627*N4627))</f>
        <v/>
      </c>
      <c r="V4627" s="23" t="str">
        <f>IF(U4627="","",IF(U4627&lt;10000,U4627,IF(U4627&lt;100000,U4627*0.3,"AVALIAÇÃO INDIVIDUAL")))</f>
        <v/>
      </c>
      <c r="W4627" s="10"/>
      <c r="X4627" s="7"/>
      <c r="Y4627" s="13"/>
      <c r="Z4627" s="10"/>
      <c r="AA4627" s="10"/>
      <c r="AB4627" s="10"/>
      <c r="AC4627" s="13"/>
      <c r="AD4627" s="10"/>
      <c r="AE4627" s="7"/>
      <c r="AF4627" s="7"/>
      <c r="AG4627" s="7"/>
      <c r="AH4627" s="7"/>
      <c r="AI4627" s="14"/>
    </row>
    <row r="4628" spans="1:35" s="15" customFormat="1" ht="150" customHeight="1" x14ac:dyDescent="0.25">
      <c r="A4628" s="4"/>
      <c r="B4628" s="4" t="str">
        <f>IF(C4628="","",IF(G4628="NEXOMED",CONCATENATE("BIO",C4628),CONCATENATE("ML",C4628)))</f>
        <v/>
      </c>
      <c r="C4628" s="28"/>
      <c r="D4628" s="9"/>
      <c r="E4628" s="7"/>
      <c r="F4628" s="7"/>
      <c r="G4628" s="7"/>
      <c r="H4628" s="7"/>
      <c r="I4628" s="10"/>
      <c r="J4628" s="7"/>
      <c r="K4628" s="7"/>
      <c r="L4628" s="7"/>
      <c r="M4628" s="9"/>
      <c r="N4628" s="7"/>
      <c r="O4628" s="7"/>
      <c r="P4628" s="13"/>
      <c r="Q4628" s="11"/>
      <c r="R4628" s="7"/>
      <c r="S4628" s="24">
        <f>IFERROR(_xlfn.XLOOKUP(R4628,bio_produtos!$A:$A,bio_produtos!$C:$C),"")</f>
        <v>0</v>
      </c>
      <c r="T4628" s="12"/>
      <c r="U4628" s="23" t="str">
        <f>IF(T4628="","",SUM(T4628*N4628))</f>
        <v/>
      </c>
      <c r="V4628" s="23" t="str">
        <f>IF(U4628="","",IF(U4628&lt;10000,U4628,IF(U4628&lt;100000,U4628*0.3,"AVALIAÇÃO INDIVIDUAL")))</f>
        <v/>
      </c>
      <c r="W4628" s="10"/>
      <c r="X4628" s="7"/>
      <c r="Y4628" s="13"/>
      <c r="Z4628" s="10"/>
      <c r="AA4628" s="10"/>
      <c r="AB4628" s="10"/>
      <c r="AC4628" s="13"/>
      <c r="AD4628" s="10"/>
      <c r="AE4628" s="7"/>
      <c r="AF4628" s="7"/>
      <c r="AG4628" s="7"/>
      <c r="AH4628" s="7"/>
      <c r="AI4628" s="14"/>
    </row>
    <row r="4629" spans="1:35" s="15" customFormat="1" ht="150" customHeight="1" x14ac:dyDescent="0.25">
      <c r="A4629" s="4"/>
      <c r="B4629" s="4" t="str">
        <f>IF(C4629="","",IF(G4629="NEXOMED",CONCATENATE("BIO",C4629),CONCATENATE("ML",C4629)))</f>
        <v/>
      </c>
      <c r="C4629" s="28"/>
      <c r="D4629" s="9"/>
      <c r="E4629" s="7"/>
      <c r="F4629" s="7"/>
      <c r="G4629" s="7"/>
      <c r="H4629" s="7"/>
      <c r="I4629" s="10"/>
      <c r="J4629" s="7"/>
      <c r="K4629" s="7"/>
      <c r="L4629" s="7"/>
      <c r="M4629" s="9"/>
      <c r="N4629" s="7"/>
      <c r="O4629" s="7"/>
      <c r="P4629" s="13"/>
      <c r="Q4629" s="11"/>
      <c r="R4629" s="7"/>
      <c r="S4629" s="24">
        <f>IFERROR(_xlfn.XLOOKUP(R4629,bio_produtos!$A:$A,bio_produtos!$C:$C),"")</f>
        <v>0</v>
      </c>
      <c r="T4629" s="12"/>
      <c r="U4629" s="23" t="str">
        <f>IF(T4629="","",SUM(T4629*N4629))</f>
        <v/>
      </c>
      <c r="V4629" s="23" t="str">
        <f>IF(U4629="","",IF(U4629&lt;10000,U4629,IF(U4629&lt;100000,U4629*0.3,"AVALIAÇÃO INDIVIDUAL")))</f>
        <v/>
      </c>
      <c r="W4629" s="10"/>
      <c r="X4629" s="7"/>
      <c r="Y4629" s="13"/>
      <c r="Z4629" s="10"/>
      <c r="AA4629" s="10"/>
      <c r="AB4629" s="10"/>
      <c r="AC4629" s="13"/>
      <c r="AD4629" s="10"/>
      <c r="AE4629" s="7"/>
      <c r="AF4629" s="7"/>
      <c r="AG4629" s="7"/>
      <c r="AH4629" s="7"/>
      <c r="AI4629" s="14"/>
    </row>
    <row r="4630" spans="1:35" s="15" customFormat="1" ht="150" customHeight="1" x14ac:dyDescent="0.25">
      <c r="A4630" s="4"/>
      <c r="B4630" s="4" t="str">
        <f>IF(C4630="","",IF(G4630="NEXOMED",CONCATENATE("BIO",C4630),CONCATENATE("ML",C4630)))</f>
        <v/>
      </c>
      <c r="C4630" s="28"/>
      <c r="D4630" s="9"/>
      <c r="E4630" s="7"/>
      <c r="F4630" s="7"/>
      <c r="G4630" s="7"/>
      <c r="H4630" s="7"/>
      <c r="I4630" s="10"/>
      <c r="J4630" s="7"/>
      <c r="K4630" s="7"/>
      <c r="L4630" s="7"/>
      <c r="M4630" s="9"/>
      <c r="N4630" s="7"/>
      <c r="O4630" s="7"/>
      <c r="P4630" s="13"/>
      <c r="Q4630" s="11"/>
      <c r="R4630" s="7"/>
      <c r="S4630" s="24">
        <f>IFERROR(_xlfn.XLOOKUP(R4630,bio_produtos!$A:$A,bio_produtos!$C:$C),"")</f>
        <v>0</v>
      </c>
      <c r="T4630" s="12"/>
      <c r="U4630" s="23" t="str">
        <f>IF(T4630="","",SUM(T4630*N4630))</f>
        <v/>
      </c>
      <c r="V4630" s="23" t="str">
        <f>IF(U4630="","",IF(U4630&lt;10000,U4630,IF(U4630&lt;100000,U4630*0.3,"AVALIAÇÃO INDIVIDUAL")))</f>
        <v/>
      </c>
      <c r="W4630" s="10"/>
      <c r="X4630" s="7"/>
      <c r="Y4630" s="13"/>
      <c r="Z4630" s="10"/>
      <c r="AA4630" s="10"/>
      <c r="AB4630" s="10"/>
      <c r="AC4630" s="13"/>
      <c r="AD4630" s="10"/>
      <c r="AE4630" s="7"/>
      <c r="AF4630" s="7"/>
      <c r="AG4630" s="7"/>
      <c r="AH4630" s="7"/>
      <c r="AI4630" s="14"/>
    </row>
    <row r="4631" spans="1:35" s="15" customFormat="1" ht="150" customHeight="1" x14ac:dyDescent="0.25">
      <c r="A4631" s="4"/>
      <c r="B4631" s="4" t="str">
        <f>IF(C4631="","",IF(G4631="NEXOMED",CONCATENATE("BIO",C4631),CONCATENATE("ML",C4631)))</f>
        <v/>
      </c>
      <c r="C4631" s="28"/>
      <c r="D4631" s="9"/>
      <c r="E4631" s="7"/>
      <c r="F4631" s="7"/>
      <c r="G4631" s="7"/>
      <c r="H4631" s="7"/>
      <c r="I4631" s="10"/>
      <c r="J4631" s="7"/>
      <c r="K4631" s="7"/>
      <c r="L4631" s="7"/>
      <c r="M4631" s="9"/>
      <c r="N4631" s="7"/>
      <c r="O4631" s="7"/>
      <c r="P4631" s="13"/>
      <c r="Q4631" s="11"/>
      <c r="R4631" s="7"/>
      <c r="S4631" s="24">
        <f>IFERROR(_xlfn.XLOOKUP(R4631,bio_produtos!$A:$A,bio_produtos!$C:$C),"")</f>
        <v>0</v>
      </c>
      <c r="T4631" s="12"/>
      <c r="U4631" s="23" t="str">
        <f>IF(T4631="","",SUM(T4631*N4631))</f>
        <v/>
      </c>
      <c r="V4631" s="23" t="str">
        <f>IF(U4631="","",IF(U4631&lt;10000,U4631,IF(U4631&lt;100000,U4631*0.3,"AVALIAÇÃO INDIVIDUAL")))</f>
        <v/>
      </c>
      <c r="W4631" s="10"/>
      <c r="X4631" s="7"/>
      <c r="Y4631" s="13"/>
      <c r="Z4631" s="10"/>
      <c r="AA4631" s="10"/>
      <c r="AB4631" s="10"/>
      <c r="AC4631" s="13"/>
      <c r="AD4631" s="10"/>
      <c r="AE4631" s="7"/>
      <c r="AF4631" s="7"/>
      <c r="AG4631" s="7"/>
      <c r="AH4631" s="7"/>
      <c r="AI4631" s="14"/>
    </row>
    <row r="4632" spans="1:35" s="15" customFormat="1" ht="150" customHeight="1" x14ac:dyDescent="0.25">
      <c r="A4632" s="4"/>
      <c r="B4632" s="4" t="str">
        <f>IF(C4632="","",IF(G4632="NEXOMED",CONCATENATE("BIO",C4632),CONCATENATE("ML",C4632)))</f>
        <v/>
      </c>
      <c r="C4632" s="28"/>
      <c r="D4632" s="9"/>
      <c r="E4632" s="7"/>
      <c r="F4632" s="7"/>
      <c r="G4632" s="7"/>
      <c r="H4632" s="7"/>
      <c r="I4632" s="10"/>
      <c r="J4632" s="7"/>
      <c r="K4632" s="7"/>
      <c r="L4632" s="7"/>
      <c r="M4632" s="9"/>
      <c r="N4632" s="7"/>
      <c r="O4632" s="7"/>
      <c r="P4632" s="13"/>
      <c r="Q4632" s="11"/>
      <c r="R4632" s="7"/>
      <c r="S4632" s="24">
        <f>IFERROR(_xlfn.XLOOKUP(R4632,bio_produtos!$A:$A,bio_produtos!$C:$C),"")</f>
        <v>0</v>
      </c>
      <c r="T4632" s="12"/>
      <c r="U4632" s="23" t="str">
        <f>IF(T4632="","",SUM(T4632*N4632))</f>
        <v/>
      </c>
      <c r="V4632" s="23" t="str">
        <f>IF(U4632="","",IF(U4632&lt;10000,U4632,IF(U4632&lt;100000,U4632*0.3,"AVALIAÇÃO INDIVIDUAL")))</f>
        <v/>
      </c>
      <c r="W4632" s="10"/>
      <c r="X4632" s="7"/>
      <c r="Y4632" s="13"/>
      <c r="Z4632" s="10"/>
      <c r="AA4632" s="10"/>
      <c r="AB4632" s="10"/>
      <c r="AC4632" s="13"/>
      <c r="AD4632" s="10"/>
      <c r="AE4632" s="7"/>
      <c r="AF4632" s="7"/>
      <c r="AG4632" s="7"/>
      <c r="AH4632" s="7"/>
      <c r="AI4632" s="14"/>
    </row>
    <row r="4633" spans="1:35" s="15" customFormat="1" ht="150" customHeight="1" x14ac:dyDescent="0.25">
      <c r="A4633" s="4"/>
      <c r="B4633" s="4" t="str">
        <f>IF(C4633="","",IF(G4633="NEXOMED",CONCATENATE("BIO",C4633),CONCATENATE("ML",C4633)))</f>
        <v/>
      </c>
      <c r="C4633" s="28"/>
      <c r="D4633" s="9"/>
      <c r="E4633" s="7"/>
      <c r="F4633" s="7"/>
      <c r="G4633" s="7"/>
      <c r="H4633" s="7"/>
      <c r="I4633" s="10"/>
      <c r="J4633" s="7"/>
      <c r="K4633" s="7"/>
      <c r="L4633" s="7"/>
      <c r="M4633" s="9"/>
      <c r="N4633" s="7"/>
      <c r="O4633" s="7"/>
      <c r="P4633" s="13"/>
      <c r="Q4633" s="11"/>
      <c r="R4633" s="7"/>
      <c r="S4633" s="24">
        <f>IFERROR(_xlfn.XLOOKUP(R4633,bio_produtos!$A:$A,bio_produtos!$C:$C),"")</f>
        <v>0</v>
      </c>
      <c r="T4633" s="12"/>
      <c r="U4633" s="23" t="str">
        <f>IF(T4633="","",SUM(T4633*N4633))</f>
        <v/>
      </c>
      <c r="V4633" s="23" t="str">
        <f>IF(U4633="","",IF(U4633&lt;10000,U4633,IF(U4633&lt;100000,U4633*0.3,"AVALIAÇÃO INDIVIDUAL")))</f>
        <v/>
      </c>
      <c r="W4633" s="10"/>
      <c r="X4633" s="7"/>
      <c r="Y4633" s="13"/>
      <c r="Z4633" s="10"/>
      <c r="AA4633" s="10"/>
      <c r="AB4633" s="10"/>
      <c r="AC4633" s="13"/>
      <c r="AD4633" s="10"/>
      <c r="AE4633" s="7"/>
      <c r="AF4633" s="7"/>
      <c r="AG4633" s="7"/>
      <c r="AH4633" s="7"/>
      <c r="AI4633" s="14"/>
    </row>
    <row r="4634" spans="1:35" s="15" customFormat="1" ht="150" customHeight="1" x14ac:dyDescent="0.25">
      <c r="A4634" s="4"/>
      <c r="B4634" s="4" t="str">
        <f>IF(C4634="","",IF(G4634="NEXOMED",CONCATENATE("BIO",C4634),CONCATENATE("ML",C4634)))</f>
        <v/>
      </c>
      <c r="C4634" s="28"/>
      <c r="D4634" s="9"/>
      <c r="E4634" s="7"/>
      <c r="F4634" s="7"/>
      <c r="G4634" s="7"/>
      <c r="H4634" s="7"/>
      <c r="I4634" s="10"/>
      <c r="J4634" s="7"/>
      <c r="K4634" s="7"/>
      <c r="L4634" s="7"/>
      <c r="M4634" s="9"/>
      <c r="N4634" s="7"/>
      <c r="O4634" s="7"/>
      <c r="P4634" s="13"/>
      <c r="Q4634" s="11"/>
      <c r="R4634" s="7"/>
      <c r="S4634" s="24">
        <f>IFERROR(_xlfn.XLOOKUP(R4634,bio_produtos!$A:$A,bio_produtos!$C:$C),"")</f>
        <v>0</v>
      </c>
      <c r="T4634" s="12"/>
      <c r="U4634" s="23" t="str">
        <f>IF(T4634="","",SUM(T4634*N4634))</f>
        <v/>
      </c>
      <c r="V4634" s="23" t="str">
        <f>IF(U4634="","",IF(U4634&lt;10000,U4634,IF(U4634&lt;100000,U4634*0.3,"AVALIAÇÃO INDIVIDUAL")))</f>
        <v/>
      </c>
      <c r="W4634" s="10"/>
      <c r="X4634" s="7"/>
      <c r="Y4634" s="13"/>
      <c r="Z4634" s="10"/>
      <c r="AA4634" s="10"/>
      <c r="AB4634" s="10"/>
      <c r="AC4634" s="13"/>
      <c r="AD4634" s="10"/>
      <c r="AE4634" s="7"/>
      <c r="AF4634" s="7"/>
      <c r="AG4634" s="7"/>
      <c r="AH4634" s="7"/>
      <c r="AI4634" s="14"/>
    </row>
    <row r="4635" spans="1:35" s="15" customFormat="1" ht="150" customHeight="1" x14ac:dyDescent="0.25">
      <c r="A4635" s="4"/>
      <c r="B4635" s="4" t="str">
        <f>IF(C4635="","",IF(G4635="NEXOMED",CONCATENATE("BIO",C4635),CONCATENATE("ML",C4635)))</f>
        <v/>
      </c>
      <c r="C4635" s="28"/>
      <c r="D4635" s="9"/>
      <c r="E4635" s="7"/>
      <c r="F4635" s="7"/>
      <c r="G4635" s="7"/>
      <c r="H4635" s="7"/>
      <c r="I4635" s="10"/>
      <c r="J4635" s="7"/>
      <c r="K4635" s="7"/>
      <c r="L4635" s="7"/>
      <c r="M4635" s="9"/>
      <c r="N4635" s="7"/>
      <c r="O4635" s="7"/>
      <c r="P4635" s="13"/>
      <c r="Q4635" s="11"/>
      <c r="R4635" s="7"/>
      <c r="S4635" s="24">
        <f>IFERROR(_xlfn.XLOOKUP(R4635,bio_produtos!$A:$A,bio_produtos!$C:$C),"")</f>
        <v>0</v>
      </c>
      <c r="T4635" s="12"/>
      <c r="U4635" s="23" t="str">
        <f>IF(T4635="","",SUM(T4635*N4635))</f>
        <v/>
      </c>
      <c r="V4635" s="23" t="str">
        <f>IF(U4635="","",IF(U4635&lt;10000,U4635,IF(U4635&lt;100000,U4635*0.3,"AVALIAÇÃO INDIVIDUAL")))</f>
        <v/>
      </c>
      <c r="W4635" s="10"/>
      <c r="X4635" s="7"/>
      <c r="Y4635" s="13"/>
      <c r="Z4635" s="10"/>
      <c r="AA4635" s="10"/>
      <c r="AB4635" s="10"/>
      <c r="AC4635" s="13"/>
      <c r="AD4635" s="10"/>
      <c r="AE4635" s="7"/>
      <c r="AF4635" s="7"/>
      <c r="AG4635" s="7"/>
      <c r="AH4635" s="7"/>
      <c r="AI4635" s="14"/>
    </row>
    <row r="4636" spans="1:35" s="15" customFormat="1" ht="150" customHeight="1" x14ac:dyDescent="0.25">
      <c r="A4636" s="4"/>
      <c r="B4636" s="4" t="str">
        <f>IF(C4636="","",IF(G4636="NEXOMED",CONCATENATE("BIO",C4636),CONCATENATE("ML",C4636)))</f>
        <v/>
      </c>
      <c r="C4636" s="28"/>
      <c r="D4636" s="9"/>
      <c r="E4636" s="7"/>
      <c r="F4636" s="7"/>
      <c r="G4636" s="7"/>
      <c r="H4636" s="7"/>
      <c r="I4636" s="10"/>
      <c r="J4636" s="7"/>
      <c r="K4636" s="7"/>
      <c r="L4636" s="7"/>
      <c r="M4636" s="9"/>
      <c r="N4636" s="7"/>
      <c r="O4636" s="7"/>
      <c r="P4636" s="13"/>
      <c r="Q4636" s="11"/>
      <c r="R4636" s="7"/>
      <c r="S4636" s="24">
        <f>IFERROR(_xlfn.XLOOKUP(R4636,bio_produtos!$A:$A,bio_produtos!$C:$C),"")</f>
        <v>0</v>
      </c>
      <c r="T4636" s="12"/>
      <c r="U4636" s="23" t="str">
        <f>IF(T4636="","",SUM(T4636*N4636))</f>
        <v/>
      </c>
      <c r="V4636" s="23" t="str">
        <f>IF(U4636="","",IF(U4636&lt;10000,U4636,IF(U4636&lt;100000,U4636*0.3,"AVALIAÇÃO INDIVIDUAL")))</f>
        <v/>
      </c>
      <c r="W4636" s="10"/>
      <c r="X4636" s="7"/>
      <c r="Y4636" s="13"/>
      <c r="Z4636" s="10"/>
      <c r="AA4636" s="10"/>
      <c r="AB4636" s="10"/>
      <c r="AC4636" s="13"/>
      <c r="AD4636" s="10"/>
      <c r="AE4636" s="7"/>
      <c r="AF4636" s="7"/>
      <c r="AG4636" s="7"/>
      <c r="AH4636" s="7"/>
      <c r="AI4636" s="14"/>
    </row>
    <row r="4637" spans="1:35" s="15" customFormat="1" ht="150" customHeight="1" x14ac:dyDescent="0.25">
      <c r="A4637" s="4"/>
      <c r="B4637" s="4" t="str">
        <f>IF(C4637="","",IF(G4637="NEXOMED",CONCATENATE("BIO",C4637),CONCATENATE("ML",C4637)))</f>
        <v/>
      </c>
      <c r="C4637" s="28"/>
      <c r="D4637" s="9"/>
      <c r="E4637" s="7"/>
      <c r="F4637" s="7"/>
      <c r="G4637" s="7"/>
      <c r="H4637" s="7"/>
      <c r="I4637" s="10"/>
      <c r="J4637" s="7"/>
      <c r="K4637" s="7"/>
      <c r="L4637" s="7"/>
      <c r="M4637" s="9"/>
      <c r="N4637" s="7"/>
      <c r="O4637" s="7"/>
      <c r="P4637" s="13"/>
      <c r="Q4637" s="11"/>
      <c r="R4637" s="7"/>
      <c r="S4637" s="24">
        <f>IFERROR(_xlfn.XLOOKUP(R4637,bio_produtos!$A:$A,bio_produtos!$C:$C),"")</f>
        <v>0</v>
      </c>
      <c r="T4637" s="12"/>
      <c r="U4637" s="23" t="str">
        <f>IF(T4637="","",SUM(T4637*N4637))</f>
        <v/>
      </c>
      <c r="V4637" s="23" t="str">
        <f>IF(U4637="","",IF(U4637&lt;10000,U4637,IF(U4637&lt;100000,U4637*0.3,"AVALIAÇÃO INDIVIDUAL")))</f>
        <v/>
      </c>
      <c r="W4637" s="10"/>
      <c r="X4637" s="7"/>
      <c r="Y4637" s="13"/>
      <c r="Z4637" s="10"/>
      <c r="AA4637" s="10"/>
      <c r="AB4637" s="10"/>
      <c r="AC4637" s="13"/>
      <c r="AD4637" s="10"/>
      <c r="AE4637" s="7"/>
      <c r="AF4637" s="7"/>
      <c r="AG4637" s="7"/>
      <c r="AH4637" s="7"/>
      <c r="AI4637" s="14"/>
    </row>
    <row r="4638" spans="1:35" s="15" customFormat="1" ht="150" customHeight="1" x14ac:dyDescent="0.25">
      <c r="A4638" s="4"/>
      <c r="B4638" s="4" t="str">
        <f>IF(C4638="","",IF(G4638="NEXOMED",CONCATENATE("BIO",C4638),CONCATENATE("ML",C4638)))</f>
        <v/>
      </c>
      <c r="C4638" s="28"/>
      <c r="D4638" s="9"/>
      <c r="E4638" s="7"/>
      <c r="F4638" s="7"/>
      <c r="G4638" s="7"/>
      <c r="H4638" s="7"/>
      <c r="I4638" s="10"/>
      <c r="J4638" s="7"/>
      <c r="K4638" s="7"/>
      <c r="L4638" s="7"/>
      <c r="M4638" s="9"/>
      <c r="N4638" s="7"/>
      <c r="O4638" s="7"/>
      <c r="P4638" s="13"/>
      <c r="Q4638" s="11"/>
      <c r="R4638" s="7"/>
      <c r="S4638" s="24">
        <f>IFERROR(_xlfn.XLOOKUP(R4638,bio_produtos!$A:$A,bio_produtos!$C:$C),"")</f>
        <v>0</v>
      </c>
      <c r="T4638" s="12"/>
      <c r="U4638" s="23" t="str">
        <f>IF(T4638="","",SUM(T4638*N4638))</f>
        <v/>
      </c>
      <c r="V4638" s="23" t="str">
        <f>IF(U4638="","",IF(U4638&lt;10000,U4638,IF(U4638&lt;100000,U4638*0.3,"AVALIAÇÃO INDIVIDUAL")))</f>
        <v/>
      </c>
      <c r="W4638" s="10"/>
      <c r="X4638" s="7"/>
      <c r="Y4638" s="13"/>
      <c r="Z4638" s="10"/>
      <c r="AA4638" s="10"/>
      <c r="AB4638" s="10"/>
      <c r="AC4638" s="13"/>
      <c r="AD4638" s="10"/>
      <c r="AE4638" s="7"/>
      <c r="AF4638" s="7"/>
      <c r="AG4638" s="7"/>
      <c r="AH4638" s="7"/>
      <c r="AI4638" s="14"/>
    </row>
    <row r="4639" spans="1:35" s="15" customFormat="1" ht="150" customHeight="1" x14ac:dyDescent="0.25">
      <c r="A4639" s="4"/>
      <c r="B4639" s="4" t="str">
        <f>IF(C4639="","",IF(G4639="NEXOMED",CONCATENATE("BIO",C4639),CONCATENATE("ML",C4639)))</f>
        <v/>
      </c>
      <c r="C4639" s="28"/>
      <c r="D4639" s="9"/>
      <c r="E4639" s="7"/>
      <c r="F4639" s="7"/>
      <c r="G4639" s="7"/>
      <c r="H4639" s="7"/>
      <c r="I4639" s="10"/>
      <c r="J4639" s="7"/>
      <c r="K4639" s="7"/>
      <c r="L4639" s="7"/>
      <c r="M4639" s="9"/>
      <c r="N4639" s="7"/>
      <c r="O4639" s="7"/>
      <c r="P4639" s="13"/>
      <c r="Q4639" s="11"/>
      <c r="R4639" s="7"/>
      <c r="S4639" s="24">
        <f>IFERROR(_xlfn.XLOOKUP(R4639,bio_produtos!$A:$A,bio_produtos!$C:$C),"")</f>
        <v>0</v>
      </c>
      <c r="T4639" s="12"/>
      <c r="U4639" s="23" t="str">
        <f>IF(T4639="","",SUM(T4639*N4639))</f>
        <v/>
      </c>
      <c r="V4639" s="23" t="str">
        <f>IF(U4639="","",IF(U4639&lt;10000,U4639,IF(U4639&lt;100000,U4639*0.3,"AVALIAÇÃO INDIVIDUAL")))</f>
        <v/>
      </c>
      <c r="W4639" s="10"/>
      <c r="X4639" s="7"/>
      <c r="Y4639" s="13"/>
      <c r="Z4639" s="10"/>
      <c r="AA4639" s="10"/>
      <c r="AB4639" s="10"/>
      <c r="AC4639" s="13"/>
      <c r="AD4639" s="10"/>
      <c r="AE4639" s="7"/>
      <c r="AF4639" s="7"/>
      <c r="AG4639" s="7"/>
      <c r="AH4639" s="7"/>
      <c r="AI4639" s="14"/>
    </row>
    <row r="4640" spans="1:35" s="15" customFormat="1" ht="150" customHeight="1" x14ac:dyDescent="0.25">
      <c r="A4640" s="4"/>
      <c r="B4640" s="4" t="str">
        <f>IF(C4640="","",IF(G4640="NEXOMED",CONCATENATE("BIO",C4640),CONCATENATE("ML",C4640)))</f>
        <v/>
      </c>
      <c r="C4640" s="28"/>
      <c r="D4640" s="9"/>
      <c r="E4640" s="7"/>
      <c r="F4640" s="7"/>
      <c r="G4640" s="7"/>
      <c r="H4640" s="7"/>
      <c r="I4640" s="10"/>
      <c r="J4640" s="7"/>
      <c r="K4640" s="7"/>
      <c r="L4640" s="7"/>
      <c r="M4640" s="9"/>
      <c r="N4640" s="7"/>
      <c r="O4640" s="7"/>
      <c r="P4640" s="13"/>
      <c r="Q4640" s="11"/>
      <c r="R4640" s="7"/>
      <c r="S4640" s="24">
        <f>IFERROR(_xlfn.XLOOKUP(R4640,bio_produtos!$A:$A,bio_produtos!$C:$C),"")</f>
        <v>0</v>
      </c>
      <c r="T4640" s="12"/>
      <c r="U4640" s="23" t="str">
        <f>IF(T4640="","",SUM(T4640*N4640))</f>
        <v/>
      </c>
      <c r="V4640" s="23" t="str">
        <f>IF(U4640="","",IF(U4640&lt;10000,U4640,IF(U4640&lt;100000,U4640*0.3,"AVALIAÇÃO INDIVIDUAL")))</f>
        <v/>
      </c>
      <c r="W4640" s="10"/>
      <c r="X4640" s="7"/>
      <c r="Y4640" s="13"/>
      <c r="Z4640" s="10"/>
      <c r="AA4640" s="10"/>
      <c r="AB4640" s="10"/>
      <c r="AC4640" s="13"/>
      <c r="AD4640" s="10"/>
      <c r="AE4640" s="7"/>
      <c r="AF4640" s="7"/>
      <c r="AG4640" s="7"/>
      <c r="AH4640" s="7"/>
      <c r="AI4640" s="14"/>
    </row>
    <row r="4641" spans="1:35" s="15" customFormat="1" ht="150" customHeight="1" x14ac:dyDescent="0.25">
      <c r="A4641" s="4"/>
      <c r="B4641" s="4" t="str">
        <f>IF(C4641="","",IF(G4641="NEXOMED",CONCATENATE("BIO",C4641),CONCATENATE("ML",C4641)))</f>
        <v/>
      </c>
      <c r="C4641" s="28"/>
      <c r="D4641" s="9"/>
      <c r="E4641" s="7"/>
      <c r="F4641" s="7"/>
      <c r="G4641" s="7"/>
      <c r="H4641" s="7"/>
      <c r="I4641" s="10"/>
      <c r="J4641" s="7"/>
      <c r="K4641" s="7"/>
      <c r="L4641" s="7"/>
      <c r="M4641" s="9"/>
      <c r="N4641" s="7"/>
      <c r="O4641" s="7"/>
      <c r="P4641" s="13"/>
      <c r="Q4641" s="11"/>
      <c r="R4641" s="7"/>
      <c r="S4641" s="24">
        <f>IFERROR(_xlfn.XLOOKUP(R4641,bio_produtos!$A:$A,bio_produtos!$C:$C),"")</f>
        <v>0</v>
      </c>
      <c r="T4641" s="12"/>
      <c r="U4641" s="23" t="str">
        <f>IF(T4641="","",SUM(T4641*N4641))</f>
        <v/>
      </c>
      <c r="V4641" s="23" t="str">
        <f>IF(U4641="","",IF(U4641&lt;10000,U4641,IF(U4641&lt;100000,U4641*0.3,"AVALIAÇÃO INDIVIDUAL")))</f>
        <v/>
      </c>
      <c r="W4641" s="10"/>
      <c r="X4641" s="7"/>
      <c r="Y4641" s="13"/>
      <c r="Z4641" s="10"/>
      <c r="AA4641" s="10"/>
      <c r="AB4641" s="10"/>
      <c r="AC4641" s="13"/>
      <c r="AD4641" s="10"/>
      <c r="AE4641" s="7"/>
      <c r="AF4641" s="7"/>
      <c r="AG4641" s="7"/>
      <c r="AH4641" s="7"/>
      <c r="AI4641" s="14"/>
    </row>
    <row r="4642" spans="1:35" s="15" customFormat="1" ht="150" customHeight="1" x14ac:dyDescent="0.25">
      <c r="A4642" s="4"/>
      <c r="B4642" s="4" t="str">
        <f>IF(C4642="","",IF(G4642="NEXOMED",CONCATENATE("BIO",C4642),CONCATENATE("ML",C4642)))</f>
        <v/>
      </c>
      <c r="C4642" s="28"/>
      <c r="D4642" s="9"/>
      <c r="E4642" s="7"/>
      <c r="F4642" s="7"/>
      <c r="G4642" s="7"/>
      <c r="H4642" s="7"/>
      <c r="I4642" s="10"/>
      <c r="J4642" s="7"/>
      <c r="K4642" s="7"/>
      <c r="L4642" s="7"/>
      <c r="M4642" s="9"/>
      <c r="N4642" s="7"/>
      <c r="O4642" s="7"/>
      <c r="P4642" s="13"/>
      <c r="Q4642" s="11"/>
      <c r="R4642" s="7"/>
      <c r="S4642" s="24">
        <f>IFERROR(_xlfn.XLOOKUP(R4642,bio_produtos!$A:$A,bio_produtos!$C:$C),"")</f>
        <v>0</v>
      </c>
      <c r="T4642" s="12"/>
      <c r="U4642" s="23" t="str">
        <f>IF(T4642="","",SUM(T4642*N4642))</f>
        <v/>
      </c>
      <c r="V4642" s="23" t="str">
        <f>IF(U4642="","",IF(U4642&lt;10000,U4642,IF(U4642&lt;100000,U4642*0.3,"AVALIAÇÃO INDIVIDUAL")))</f>
        <v/>
      </c>
      <c r="W4642" s="10"/>
      <c r="X4642" s="7"/>
      <c r="Y4642" s="13"/>
      <c r="Z4642" s="10"/>
      <c r="AA4642" s="10"/>
      <c r="AB4642" s="10"/>
      <c r="AC4642" s="13"/>
      <c r="AD4642" s="10"/>
      <c r="AE4642" s="7"/>
      <c r="AF4642" s="7"/>
      <c r="AG4642" s="7"/>
      <c r="AH4642" s="7"/>
      <c r="AI4642" s="14"/>
    </row>
    <row r="4643" spans="1:35" s="15" customFormat="1" ht="150" customHeight="1" x14ac:dyDescent="0.25">
      <c r="A4643" s="4"/>
      <c r="B4643" s="4" t="str">
        <f>IF(C4643="","",IF(G4643="NEXOMED",CONCATENATE("BIO",C4643),CONCATENATE("ML",C4643)))</f>
        <v/>
      </c>
      <c r="C4643" s="28"/>
      <c r="D4643" s="9"/>
      <c r="E4643" s="7"/>
      <c r="F4643" s="7"/>
      <c r="G4643" s="7"/>
      <c r="H4643" s="7"/>
      <c r="I4643" s="10"/>
      <c r="J4643" s="7"/>
      <c r="K4643" s="7"/>
      <c r="L4643" s="7"/>
      <c r="M4643" s="9"/>
      <c r="N4643" s="7"/>
      <c r="O4643" s="7"/>
      <c r="P4643" s="13"/>
      <c r="Q4643" s="11"/>
      <c r="R4643" s="7"/>
      <c r="S4643" s="24">
        <f>IFERROR(_xlfn.XLOOKUP(R4643,bio_produtos!$A:$A,bio_produtos!$C:$C),"")</f>
        <v>0</v>
      </c>
      <c r="T4643" s="12"/>
      <c r="U4643" s="23" t="str">
        <f>IF(T4643="","",SUM(T4643*N4643))</f>
        <v/>
      </c>
      <c r="V4643" s="23" t="str">
        <f>IF(U4643="","",IF(U4643&lt;10000,U4643,IF(U4643&lt;100000,U4643*0.3,"AVALIAÇÃO INDIVIDUAL")))</f>
        <v/>
      </c>
      <c r="W4643" s="10"/>
      <c r="X4643" s="7"/>
      <c r="Y4643" s="13"/>
      <c r="Z4643" s="10"/>
      <c r="AA4643" s="10"/>
      <c r="AB4643" s="10"/>
      <c r="AC4643" s="13"/>
      <c r="AD4643" s="10"/>
      <c r="AE4643" s="7"/>
      <c r="AF4643" s="7"/>
      <c r="AG4643" s="7"/>
      <c r="AH4643" s="7"/>
      <c r="AI4643" s="14"/>
    </row>
    <row r="4644" spans="1:35" s="15" customFormat="1" ht="150" customHeight="1" x14ac:dyDescent="0.25">
      <c r="A4644" s="4"/>
      <c r="B4644" s="4" t="str">
        <f>IF(C4644="","",IF(G4644="NEXOMED",CONCATENATE("BIO",C4644),CONCATENATE("ML",C4644)))</f>
        <v/>
      </c>
      <c r="C4644" s="28"/>
      <c r="D4644" s="9"/>
      <c r="E4644" s="7"/>
      <c r="F4644" s="7"/>
      <c r="G4644" s="7"/>
      <c r="H4644" s="7"/>
      <c r="I4644" s="10"/>
      <c r="J4644" s="7"/>
      <c r="K4644" s="7"/>
      <c r="L4644" s="7"/>
      <c r="M4644" s="9"/>
      <c r="N4644" s="7"/>
      <c r="O4644" s="7"/>
      <c r="P4644" s="13"/>
      <c r="Q4644" s="11"/>
      <c r="R4644" s="7"/>
      <c r="S4644" s="24">
        <f>IFERROR(_xlfn.XLOOKUP(R4644,bio_produtos!$A:$A,bio_produtos!$C:$C),"")</f>
        <v>0</v>
      </c>
      <c r="T4644" s="12"/>
      <c r="U4644" s="23" t="str">
        <f>IF(T4644="","",SUM(T4644*N4644))</f>
        <v/>
      </c>
      <c r="V4644" s="23" t="str">
        <f>IF(U4644="","",IF(U4644&lt;10000,U4644,IF(U4644&lt;100000,U4644*0.3,"AVALIAÇÃO INDIVIDUAL")))</f>
        <v/>
      </c>
      <c r="W4644" s="10"/>
      <c r="X4644" s="7"/>
      <c r="Y4644" s="13"/>
      <c r="Z4644" s="10"/>
      <c r="AA4644" s="10"/>
      <c r="AB4644" s="10"/>
      <c r="AC4644" s="13"/>
      <c r="AD4644" s="10"/>
      <c r="AE4644" s="7"/>
      <c r="AF4644" s="7"/>
      <c r="AG4644" s="7"/>
      <c r="AH4644" s="7"/>
      <c r="AI4644" s="14"/>
    </row>
    <row r="4645" spans="1:35" s="15" customFormat="1" ht="150" customHeight="1" x14ac:dyDescent="0.25">
      <c r="A4645" s="4"/>
      <c r="B4645" s="4" t="str">
        <f>IF(C4645="","",IF(G4645="NEXOMED",CONCATENATE("BIO",C4645),CONCATENATE("ML",C4645)))</f>
        <v/>
      </c>
      <c r="C4645" s="28"/>
      <c r="D4645" s="9"/>
      <c r="E4645" s="7"/>
      <c r="F4645" s="7"/>
      <c r="G4645" s="7"/>
      <c r="H4645" s="7"/>
      <c r="I4645" s="10"/>
      <c r="J4645" s="7"/>
      <c r="K4645" s="7"/>
      <c r="L4645" s="7"/>
      <c r="M4645" s="9"/>
      <c r="N4645" s="7"/>
      <c r="O4645" s="7"/>
      <c r="P4645" s="13"/>
      <c r="Q4645" s="11"/>
      <c r="R4645" s="7"/>
      <c r="S4645" s="24">
        <f>IFERROR(_xlfn.XLOOKUP(R4645,bio_produtos!$A:$A,bio_produtos!$C:$C),"")</f>
        <v>0</v>
      </c>
      <c r="T4645" s="12"/>
      <c r="U4645" s="23" t="str">
        <f>IF(T4645="","",SUM(T4645*N4645))</f>
        <v/>
      </c>
      <c r="V4645" s="23" t="str">
        <f>IF(U4645="","",IF(U4645&lt;10000,U4645,IF(U4645&lt;100000,U4645*0.3,"AVALIAÇÃO INDIVIDUAL")))</f>
        <v/>
      </c>
      <c r="W4645" s="10"/>
      <c r="X4645" s="7"/>
      <c r="Y4645" s="13"/>
      <c r="Z4645" s="10"/>
      <c r="AA4645" s="10"/>
      <c r="AB4645" s="10"/>
      <c r="AC4645" s="13"/>
      <c r="AD4645" s="10"/>
      <c r="AE4645" s="7"/>
      <c r="AF4645" s="7"/>
      <c r="AG4645" s="7"/>
      <c r="AH4645" s="7"/>
      <c r="AI4645" s="14"/>
    </row>
    <row r="4646" spans="1:35" s="15" customFormat="1" ht="150" customHeight="1" x14ac:dyDescent="0.25">
      <c r="A4646" s="4"/>
      <c r="B4646" s="4" t="str">
        <f>IF(C4646="","",IF(G4646="NEXOMED",CONCATENATE("BIO",C4646),CONCATENATE("ML",C4646)))</f>
        <v/>
      </c>
      <c r="C4646" s="28"/>
      <c r="D4646" s="9"/>
      <c r="E4646" s="7"/>
      <c r="F4646" s="7"/>
      <c r="G4646" s="7"/>
      <c r="H4646" s="7"/>
      <c r="I4646" s="10"/>
      <c r="J4646" s="7"/>
      <c r="K4646" s="7"/>
      <c r="L4646" s="7"/>
      <c r="M4646" s="9"/>
      <c r="N4646" s="7"/>
      <c r="O4646" s="7"/>
      <c r="P4646" s="13"/>
      <c r="Q4646" s="11"/>
      <c r="R4646" s="7"/>
      <c r="S4646" s="24">
        <f>IFERROR(_xlfn.XLOOKUP(R4646,bio_produtos!$A:$A,bio_produtos!$C:$C),"")</f>
        <v>0</v>
      </c>
      <c r="T4646" s="12"/>
      <c r="U4646" s="23" t="str">
        <f>IF(T4646="","",SUM(T4646*N4646))</f>
        <v/>
      </c>
      <c r="V4646" s="23" t="str">
        <f>IF(U4646="","",IF(U4646&lt;10000,U4646,IF(U4646&lt;100000,U4646*0.3,"AVALIAÇÃO INDIVIDUAL")))</f>
        <v/>
      </c>
      <c r="W4646" s="10"/>
      <c r="X4646" s="7"/>
      <c r="Y4646" s="13"/>
      <c r="Z4646" s="10"/>
      <c r="AA4646" s="10"/>
      <c r="AB4646" s="10"/>
      <c r="AC4646" s="13"/>
      <c r="AD4646" s="10"/>
      <c r="AE4646" s="7"/>
      <c r="AF4646" s="7"/>
      <c r="AG4646" s="7"/>
      <c r="AH4646" s="7"/>
      <c r="AI4646" s="14"/>
    </row>
    <row r="4647" spans="1:35" s="15" customFormat="1" ht="150" customHeight="1" x14ac:dyDescent="0.25">
      <c r="A4647" s="4"/>
      <c r="B4647" s="4" t="str">
        <f>IF(C4647="","",IF(G4647="NEXOMED",CONCATENATE("BIO",C4647),CONCATENATE("ML",C4647)))</f>
        <v/>
      </c>
      <c r="C4647" s="28"/>
      <c r="D4647" s="9"/>
      <c r="E4647" s="7"/>
      <c r="F4647" s="7"/>
      <c r="G4647" s="7"/>
      <c r="H4647" s="7"/>
      <c r="I4647" s="10"/>
      <c r="J4647" s="7"/>
      <c r="K4647" s="7"/>
      <c r="L4647" s="7"/>
      <c r="M4647" s="9"/>
      <c r="N4647" s="7"/>
      <c r="O4647" s="7"/>
      <c r="P4647" s="13"/>
      <c r="Q4647" s="11"/>
      <c r="R4647" s="7"/>
      <c r="S4647" s="24">
        <f>IFERROR(_xlfn.XLOOKUP(R4647,bio_produtos!$A:$A,bio_produtos!$C:$C),"")</f>
        <v>0</v>
      </c>
      <c r="T4647" s="12"/>
      <c r="U4647" s="23" t="str">
        <f>IF(T4647="","",SUM(T4647*N4647))</f>
        <v/>
      </c>
      <c r="V4647" s="23" t="str">
        <f>IF(U4647="","",IF(U4647&lt;10000,U4647,IF(U4647&lt;100000,U4647*0.3,"AVALIAÇÃO INDIVIDUAL")))</f>
        <v/>
      </c>
      <c r="W4647" s="10"/>
      <c r="X4647" s="7"/>
      <c r="Y4647" s="13"/>
      <c r="Z4647" s="10"/>
      <c r="AA4647" s="10"/>
      <c r="AB4647" s="10"/>
      <c r="AC4647" s="13"/>
      <c r="AD4647" s="10"/>
      <c r="AE4647" s="7"/>
      <c r="AF4647" s="7"/>
      <c r="AG4647" s="7"/>
      <c r="AH4647" s="7"/>
      <c r="AI4647" s="14"/>
    </row>
    <row r="4648" spans="1:35" s="15" customFormat="1" ht="150" customHeight="1" x14ac:dyDescent="0.25">
      <c r="A4648" s="4"/>
      <c r="B4648" s="4" t="str">
        <f>IF(C4648="","",IF(G4648="NEXOMED",CONCATENATE("BIO",C4648),CONCATENATE("ML",C4648)))</f>
        <v/>
      </c>
      <c r="C4648" s="28"/>
      <c r="D4648" s="9"/>
      <c r="E4648" s="7"/>
      <c r="F4648" s="7"/>
      <c r="G4648" s="7"/>
      <c r="H4648" s="7"/>
      <c r="I4648" s="10"/>
      <c r="J4648" s="7"/>
      <c r="K4648" s="7"/>
      <c r="L4648" s="7"/>
      <c r="M4648" s="9"/>
      <c r="N4648" s="7"/>
      <c r="O4648" s="7"/>
      <c r="P4648" s="13"/>
      <c r="Q4648" s="11"/>
      <c r="R4648" s="7"/>
      <c r="S4648" s="24">
        <f>IFERROR(_xlfn.XLOOKUP(R4648,bio_produtos!$A:$A,bio_produtos!$C:$C),"")</f>
        <v>0</v>
      </c>
      <c r="T4648" s="12"/>
      <c r="U4648" s="23" t="str">
        <f>IF(T4648="","",SUM(T4648*N4648))</f>
        <v/>
      </c>
      <c r="V4648" s="23" t="str">
        <f>IF(U4648="","",IF(U4648&lt;10000,U4648,IF(U4648&lt;100000,U4648*0.3,"AVALIAÇÃO INDIVIDUAL")))</f>
        <v/>
      </c>
      <c r="W4648" s="10"/>
      <c r="X4648" s="7"/>
      <c r="Y4648" s="13"/>
      <c r="Z4648" s="10"/>
      <c r="AA4648" s="10"/>
      <c r="AB4648" s="10"/>
      <c r="AC4648" s="13"/>
      <c r="AD4648" s="10"/>
      <c r="AE4648" s="7"/>
      <c r="AF4648" s="7"/>
      <c r="AG4648" s="7"/>
      <c r="AH4648" s="7"/>
      <c r="AI4648" s="14"/>
    </row>
    <row r="4649" spans="1:35" s="15" customFormat="1" ht="150" customHeight="1" x14ac:dyDescent="0.25">
      <c r="A4649" s="4"/>
      <c r="B4649" s="4" t="str">
        <f>IF(C4649="","",IF(G4649="NEXOMED",CONCATENATE("BIO",C4649),CONCATENATE("ML",C4649)))</f>
        <v/>
      </c>
      <c r="C4649" s="28"/>
      <c r="D4649" s="9"/>
      <c r="E4649" s="7"/>
      <c r="F4649" s="7"/>
      <c r="G4649" s="7"/>
      <c r="H4649" s="7"/>
      <c r="I4649" s="10"/>
      <c r="J4649" s="7"/>
      <c r="K4649" s="7"/>
      <c r="L4649" s="7"/>
      <c r="M4649" s="9"/>
      <c r="N4649" s="7"/>
      <c r="O4649" s="7"/>
      <c r="P4649" s="13"/>
      <c r="Q4649" s="11"/>
      <c r="R4649" s="7"/>
      <c r="S4649" s="24">
        <f>IFERROR(_xlfn.XLOOKUP(R4649,bio_produtos!$A:$A,bio_produtos!$C:$C),"")</f>
        <v>0</v>
      </c>
      <c r="T4649" s="12"/>
      <c r="U4649" s="23" t="str">
        <f>IF(T4649="","",SUM(T4649*N4649))</f>
        <v/>
      </c>
      <c r="V4649" s="23" t="str">
        <f>IF(U4649="","",IF(U4649&lt;10000,U4649,IF(U4649&lt;100000,U4649*0.3,"AVALIAÇÃO INDIVIDUAL")))</f>
        <v/>
      </c>
      <c r="W4649" s="10"/>
      <c r="X4649" s="7"/>
      <c r="Y4649" s="13"/>
      <c r="Z4649" s="10"/>
      <c r="AA4649" s="10"/>
      <c r="AB4649" s="10"/>
      <c r="AC4649" s="13"/>
      <c r="AD4649" s="10"/>
      <c r="AE4649" s="7"/>
      <c r="AF4649" s="7"/>
      <c r="AG4649" s="7"/>
      <c r="AH4649" s="7"/>
      <c r="AI4649" s="14"/>
    </row>
    <row r="4650" spans="1:35" s="15" customFormat="1" ht="150" customHeight="1" x14ac:dyDescent="0.25">
      <c r="A4650" s="4"/>
      <c r="B4650" s="4" t="str">
        <f>IF(C4650="","",IF(G4650="NEXOMED",CONCATENATE("BIO",C4650),CONCATENATE("ML",C4650)))</f>
        <v/>
      </c>
      <c r="C4650" s="28"/>
      <c r="D4650" s="9"/>
      <c r="E4650" s="7"/>
      <c r="F4650" s="7"/>
      <c r="G4650" s="7"/>
      <c r="H4650" s="7"/>
      <c r="I4650" s="10"/>
      <c r="J4650" s="7"/>
      <c r="K4650" s="7"/>
      <c r="L4650" s="7"/>
      <c r="M4650" s="9"/>
      <c r="N4650" s="7"/>
      <c r="O4650" s="7"/>
      <c r="P4650" s="13"/>
      <c r="Q4650" s="11"/>
      <c r="R4650" s="7"/>
      <c r="S4650" s="24">
        <f>IFERROR(_xlfn.XLOOKUP(R4650,bio_produtos!$A:$A,bio_produtos!$C:$C),"")</f>
        <v>0</v>
      </c>
      <c r="T4650" s="12"/>
      <c r="U4650" s="23" t="str">
        <f>IF(T4650="","",SUM(T4650*N4650))</f>
        <v/>
      </c>
      <c r="V4650" s="23" t="str">
        <f>IF(U4650="","",IF(U4650&lt;10000,U4650,IF(U4650&lt;100000,U4650*0.3,"AVALIAÇÃO INDIVIDUAL")))</f>
        <v/>
      </c>
      <c r="W4650" s="10"/>
      <c r="X4650" s="7"/>
      <c r="Y4650" s="13"/>
      <c r="Z4650" s="10"/>
      <c r="AA4650" s="10"/>
      <c r="AB4650" s="10"/>
      <c r="AC4650" s="13"/>
      <c r="AD4650" s="10"/>
      <c r="AE4650" s="7"/>
      <c r="AF4650" s="7"/>
      <c r="AG4650" s="7"/>
      <c r="AH4650" s="7"/>
      <c r="AI4650" s="14"/>
    </row>
    <row r="4651" spans="1:35" s="15" customFormat="1" ht="150" customHeight="1" x14ac:dyDescent="0.25">
      <c r="A4651" s="4"/>
      <c r="B4651" s="4" t="str">
        <f>IF(C4651="","",IF(G4651="NEXOMED",CONCATENATE("BIO",C4651),CONCATENATE("ML",C4651)))</f>
        <v/>
      </c>
      <c r="C4651" s="28"/>
      <c r="D4651" s="9"/>
      <c r="E4651" s="7"/>
      <c r="F4651" s="7"/>
      <c r="G4651" s="7"/>
      <c r="H4651" s="7"/>
      <c r="I4651" s="10"/>
      <c r="J4651" s="7"/>
      <c r="K4651" s="7"/>
      <c r="L4651" s="7"/>
      <c r="M4651" s="9"/>
      <c r="N4651" s="7"/>
      <c r="O4651" s="7"/>
      <c r="P4651" s="13"/>
      <c r="Q4651" s="11"/>
      <c r="R4651" s="7"/>
      <c r="S4651" s="24">
        <f>IFERROR(_xlfn.XLOOKUP(R4651,bio_produtos!$A:$A,bio_produtos!$C:$C),"")</f>
        <v>0</v>
      </c>
      <c r="T4651" s="12"/>
      <c r="U4651" s="23" t="str">
        <f>IF(T4651="","",SUM(T4651*N4651))</f>
        <v/>
      </c>
      <c r="V4651" s="23" t="str">
        <f>IF(U4651="","",IF(U4651&lt;10000,U4651,IF(U4651&lt;100000,U4651*0.3,"AVALIAÇÃO INDIVIDUAL")))</f>
        <v/>
      </c>
      <c r="W4651" s="10"/>
      <c r="X4651" s="7"/>
      <c r="Y4651" s="13"/>
      <c r="Z4651" s="10"/>
      <c r="AA4651" s="10"/>
      <c r="AB4651" s="10"/>
      <c r="AC4651" s="13"/>
      <c r="AD4651" s="10"/>
      <c r="AE4651" s="7"/>
      <c r="AF4651" s="7"/>
      <c r="AG4651" s="7"/>
      <c r="AH4651" s="7"/>
      <c r="AI4651" s="14"/>
    </row>
    <row r="4652" spans="1:35" s="15" customFormat="1" ht="150" customHeight="1" x14ac:dyDescent="0.25">
      <c r="A4652" s="4"/>
      <c r="B4652" s="4" t="str">
        <f>IF(C4652="","",IF(G4652="NEXOMED",CONCATENATE("BIO",C4652),CONCATENATE("ML",C4652)))</f>
        <v/>
      </c>
      <c r="C4652" s="28"/>
      <c r="D4652" s="9"/>
      <c r="E4652" s="7"/>
      <c r="F4652" s="7"/>
      <c r="G4652" s="7"/>
      <c r="H4652" s="7"/>
      <c r="I4652" s="10"/>
      <c r="J4652" s="7"/>
      <c r="K4652" s="7"/>
      <c r="L4652" s="7"/>
      <c r="M4652" s="9"/>
      <c r="N4652" s="7"/>
      <c r="O4652" s="7"/>
      <c r="P4652" s="13"/>
      <c r="Q4652" s="11"/>
      <c r="R4652" s="7"/>
      <c r="S4652" s="24">
        <f>IFERROR(_xlfn.XLOOKUP(R4652,bio_produtos!$A:$A,bio_produtos!$C:$C),"")</f>
        <v>0</v>
      </c>
      <c r="T4652" s="12"/>
      <c r="U4652" s="23" t="str">
        <f>IF(T4652="","",SUM(T4652*N4652))</f>
        <v/>
      </c>
      <c r="V4652" s="23" t="str">
        <f>IF(U4652="","",IF(U4652&lt;10000,U4652,IF(U4652&lt;100000,U4652*0.3,"AVALIAÇÃO INDIVIDUAL")))</f>
        <v/>
      </c>
      <c r="W4652" s="10"/>
      <c r="X4652" s="7"/>
      <c r="Y4652" s="13"/>
      <c r="Z4652" s="10"/>
      <c r="AA4652" s="10"/>
      <c r="AB4652" s="10"/>
      <c r="AC4652" s="13"/>
      <c r="AD4652" s="10"/>
      <c r="AE4652" s="7"/>
      <c r="AF4652" s="7"/>
      <c r="AG4652" s="7"/>
      <c r="AH4652" s="7"/>
      <c r="AI4652" s="14"/>
    </row>
    <row r="4653" spans="1:35" s="15" customFormat="1" ht="150" customHeight="1" x14ac:dyDescent="0.25">
      <c r="A4653" s="4"/>
      <c r="B4653" s="4" t="str">
        <f>IF(C4653="","",IF(G4653="NEXOMED",CONCATENATE("BIO",C4653),CONCATENATE("ML",C4653)))</f>
        <v/>
      </c>
      <c r="C4653" s="28"/>
      <c r="D4653" s="9"/>
      <c r="E4653" s="7"/>
      <c r="F4653" s="7"/>
      <c r="G4653" s="7"/>
      <c r="H4653" s="7"/>
      <c r="I4653" s="10"/>
      <c r="J4653" s="7"/>
      <c r="K4653" s="7"/>
      <c r="L4653" s="7"/>
      <c r="M4653" s="9"/>
      <c r="N4653" s="7"/>
      <c r="O4653" s="7"/>
      <c r="P4653" s="13"/>
      <c r="Q4653" s="11"/>
      <c r="R4653" s="7"/>
      <c r="S4653" s="24">
        <f>IFERROR(_xlfn.XLOOKUP(R4653,bio_produtos!$A:$A,bio_produtos!$C:$C),"")</f>
        <v>0</v>
      </c>
      <c r="T4653" s="12"/>
      <c r="U4653" s="23" t="str">
        <f>IF(T4653="","",SUM(T4653*N4653))</f>
        <v/>
      </c>
      <c r="V4653" s="23" t="str">
        <f>IF(U4653="","",IF(U4653&lt;10000,U4653,IF(U4653&lt;100000,U4653*0.3,"AVALIAÇÃO INDIVIDUAL")))</f>
        <v/>
      </c>
      <c r="W4653" s="10"/>
      <c r="X4653" s="7"/>
      <c r="Y4653" s="13"/>
      <c r="Z4653" s="10"/>
      <c r="AA4653" s="10"/>
      <c r="AB4653" s="10"/>
      <c r="AC4653" s="13"/>
      <c r="AD4653" s="10"/>
      <c r="AE4653" s="7"/>
      <c r="AF4653" s="7"/>
      <c r="AG4653" s="7"/>
      <c r="AH4653" s="7"/>
      <c r="AI4653" s="14"/>
    </row>
    <row r="4654" spans="1:35" s="15" customFormat="1" ht="150" customHeight="1" x14ac:dyDescent="0.25">
      <c r="A4654" s="4"/>
      <c r="B4654" s="4" t="str">
        <f>IF(C4654="","",IF(G4654="NEXOMED",CONCATENATE("BIO",C4654),CONCATENATE("ML",C4654)))</f>
        <v/>
      </c>
      <c r="C4654" s="28"/>
      <c r="D4654" s="9"/>
      <c r="E4654" s="7"/>
      <c r="F4654" s="7"/>
      <c r="G4654" s="7"/>
      <c r="H4654" s="7"/>
      <c r="I4654" s="10"/>
      <c r="J4654" s="7"/>
      <c r="K4654" s="7"/>
      <c r="L4654" s="7"/>
      <c r="M4654" s="9"/>
      <c r="N4654" s="7"/>
      <c r="O4654" s="7"/>
      <c r="P4654" s="13"/>
      <c r="Q4654" s="11"/>
      <c r="R4654" s="7"/>
      <c r="S4654" s="24">
        <f>IFERROR(_xlfn.XLOOKUP(R4654,bio_produtos!$A:$A,bio_produtos!$C:$C),"")</f>
        <v>0</v>
      </c>
      <c r="T4654" s="12"/>
      <c r="U4654" s="23" t="str">
        <f>IF(T4654="","",SUM(T4654*N4654))</f>
        <v/>
      </c>
      <c r="V4654" s="23" t="str">
        <f>IF(U4654="","",IF(U4654&lt;10000,U4654,IF(U4654&lt;100000,U4654*0.3,"AVALIAÇÃO INDIVIDUAL")))</f>
        <v/>
      </c>
      <c r="W4654" s="10"/>
      <c r="X4654" s="7"/>
      <c r="Y4654" s="13"/>
      <c r="Z4654" s="10"/>
      <c r="AA4654" s="10"/>
      <c r="AB4654" s="10"/>
      <c r="AC4654" s="13"/>
      <c r="AD4654" s="10"/>
      <c r="AE4654" s="7"/>
      <c r="AF4654" s="7"/>
      <c r="AG4654" s="7"/>
      <c r="AH4654" s="7"/>
      <c r="AI4654" s="14"/>
    </row>
    <row r="4655" spans="1:35" s="15" customFormat="1" ht="150" customHeight="1" x14ac:dyDescent="0.25">
      <c r="A4655" s="4"/>
      <c r="B4655" s="4" t="str">
        <f>IF(C4655="","",IF(G4655="NEXOMED",CONCATENATE("BIO",C4655),CONCATENATE("ML",C4655)))</f>
        <v/>
      </c>
      <c r="C4655" s="28"/>
      <c r="D4655" s="9"/>
      <c r="E4655" s="7"/>
      <c r="F4655" s="7"/>
      <c r="G4655" s="7"/>
      <c r="H4655" s="7"/>
      <c r="I4655" s="10"/>
      <c r="J4655" s="7"/>
      <c r="K4655" s="7"/>
      <c r="L4655" s="7"/>
      <c r="M4655" s="9"/>
      <c r="N4655" s="7"/>
      <c r="O4655" s="7"/>
      <c r="P4655" s="13"/>
      <c r="Q4655" s="11"/>
      <c r="R4655" s="7"/>
      <c r="S4655" s="24">
        <f>IFERROR(_xlfn.XLOOKUP(R4655,bio_produtos!$A:$A,bio_produtos!$C:$C),"")</f>
        <v>0</v>
      </c>
      <c r="T4655" s="12"/>
      <c r="U4655" s="23" t="str">
        <f>IF(T4655="","",SUM(T4655*N4655))</f>
        <v/>
      </c>
      <c r="V4655" s="23" t="str">
        <f>IF(U4655="","",IF(U4655&lt;10000,U4655,IF(U4655&lt;100000,U4655*0.3,"AVALIAÇÃO INDIVIDUAL")))</f>
        <v/>
      </c>
      <c r="W4655" s="10"/>
      <c r="X4655" s="7"/>
      <c r="Y4655" s="13"/>
      <c r="Z4655" s="10"/>
      <c r="AA4655" s="10"/>
      <c r="AB4655" s="10"/>
      <c r="AC4655" s="13"/>
      <c r="AD4655" s="10"/>
      <c r="AE4655" s="7"/>
      <c r="AF4655" s="7"/>
      <c r="AG4655" s="7"/>
      <c r="AH4655" s="7"/>
      <c r="AI4655" s="14"/>
    </row>
    <row r="4656" spans="1:35" s="15" customFormat="1" ht="150" customHeight="1" x14ac:dyDescent="0.25">
      <c r="A4656" s="4"/>
      <c r="B4656" s="4" t="str">
        <f>IF(C4656="","",IF(G4656="NEXOMED",CONCATENATE("BIO",C4656),CONCATENATE("ML",C4656)))</f>
        <v/>
      </c>
      <c r="C4656" s="28"/>
      <c r="D4656" s="9"/>
      <c r="E4656" s="7"/>
      <c r="F4656" s="7"/>
      <c r="G4656" s="7"/>
      <c r="H4656" s="7"/>
      <c r="I4656" s="10"/>
      <c r="J4656" s="7"/>
      <c r="K4656" s="7"/>
      <c r="L4656" s="7"/>
      <c r="M4656" s="9"/>
      <c r="N4656" s="7"/>
      <c r="O4656" s="7"/>
      <c r="P4656" s="13"/>
      <c r="Q4656" s="11"/>
      <c r="R4656" s="7"/>
      <c r="S4656" s="24">
        <f>IFERROR(_xlfn.XLOOKUP(R4656,bio_produtos!$A:$A,bio_produtos!$C:$C),"")</f>
        <v>0</v>
      </c>
      <c r="T4656" s="12"/>
      <c r="U4656" s="23" t="str">
        <f>IF(T4656="","",SUM(T4656*N4656))</f>
        <v/>
      </c>
      <c r="V4656" s="23" t="str">
        <f>IF(U4656="","",IF(U4656&lt;10000,U4656,IF(U4656&lt;100000,U4656*0.3,"AVALIAÇÃO INDIVIDUAL")))</f>
        <v/>
      </c>
      <c r="W4656" s="10"/>
      <c r="X4656" s="7"/>
      <c r="Y4656" s="13"/>
      <c r="Z4656" s="10"/>
      <c r="AA4656" s="10"/>
      <c r="AB4656" s="10"/>
      <c r="AC4656" s="13"/>
      <c r="AD4656" s="10"/>
      <c r="AE4656" s="7"/>
      <c r="AF4656" s="7"/>
      <c r="AG4656" s="7"/>
      <c r="AH4656" s="7"/>
      <c r="AI4656" s="14"/>
    </row>
    <row r="4657" spans="1:35" s="15" customFormat="1" ht="150" customHeight="1" x14ac:dyDescent="0.25">
      <c r="A4657" s="4"/>
      <c r="B4657" s="4" t="str">
        <f>IF(C4657="","",IF(G4657="NEXOMED",CONCATENATE("BIO",C4657),CONCATENATE("ML",C4657)))</f>
        <v/>
      </c>
      <c r="C4657" s="28"/>
      <c r="D4657" s="9"/>
      <c r="E4657" s="7"/>
      <c r="F4657" s="7"/>
      <c r="G4657" s="7"/>
      <c r="H4657" s="7"/>
      <c r="I4657" s="10"/>
      <c r="J4657" s="7"/>
      <c r="K4657" s="7"/>
      <c r="L4657" s="7"/>
      <c r="M4657" s="9"/>
      <c r="N4657" s="7"/>
      <c r="O4657" s="7"/>
      <c r="P4657" s="13"/>
      <c r="Q4657" s="11"/>
      <c r="R4657" s="7"/>
      <c r="S4657" s="24">
        <f>IFERROR(_xlfn.XLOOKUP(R4657,bio_produtos!$A:$A,bio_produtos!$C:$C),"")</f>
        <v>0</v>
      </c>
      <c r="T4657" s="12"/>
      <c r="U4657" s="23" t="str">
        <f>IF(T4657="","",SUM(T4657*N4657))</f>
        <v/>
      </c>
      <c r="V4657" s="23" t="str">
        <f>IF(U4657="","",IF(U4657&lt;10000,U4657,IF(U4657&lt;100000,U4657*0.3,"AVALIAÇÃO INDIVIDUAL")))</f>
        <v/>
      </c>
      <c r="W4657" s="10"/>
      <c r="X4657" s="7"/>
      <c r="Y4657" s="13"/>
      <c r="Z4657" s="10"/>
      <c r="AA4657" s="10"/>
      <c r="AB4657" s="10"/>
      <c r="AC4657" s="13"/>
      <c r="AD4657" s="10"/>
      <c r="AE4657" s="7"/>
      <c r="AF4657" s="7"/>
      <c r="AG4657" s="7"/>
      <c r="AH4657" s="7"/>
      <c r="AI4657" s="14"/>
    </row>
    <row r="4658" spans="1:35" s="15" customFormat="1" ht="150" customHeight="1" x14ac:dyDescent="0.25">
      <c r="A4658" s="4"/>
      <c r="B4658" s="4" t="str">
        <f>IF(C4658="","",IF(G4658="NEXOMED",CONCATENATE("BIO",C4658),CONCATENATE("ML",C4658)))</f>
        <v/>
      </c>
      <c r="C4658" s="28"/>
      <c r="D4658" s="9"/>
      <c r="E4658" s="7"/>
      <c r="F4658" s="7"/>
      <c r="G4658" s="7"/>
      <c r="H4658" s="7"/>
      <c r="I4658" s="10"/>
      <c r="J4658" s="7"/>
      <c r="K4658" s="7"/>
      <c r="L4658" s="7"/>
      <c r="M4658" s="9"/>
      <c r="N4658" s="7"/>
      <c r="O4658" s="7"/>
      <c r="P4658" s="13"/>
      <c r="Q4658" s="11"/>
      <c r="R4658" s="7"/>
      <c r="S4658" s="24">
        <f>IFERROR(_xlfn.XLOOKUP(R4658,bio_produtos!$A:$A,bio_produtos!$C:$C),"")</f>
        <v>0</v>
      </c>
      <c r="T4658" s="12"/>
      <c r="U4658" s="23" t="str">
        <f>IF(T4658="","",SUM(T4658*N4658))</f>
        <v/>
      </c>
      <c r="V4658" s="23" t="str">
        <f>IF(U4658="","",IF(U4658&lt;10000,U4658,IF(U4658&lt;100000,U4658*0.3,"AVALIAÇÃO INDIVIDUAL")))</f>
        <v/>
      </c>
      <c r="W4658" s="10"/>
      <c r="X4658" s="7"/>
      <c r="Y4658" s="13"/>
      <c r="Z4658" s="10"/>
      <c r="AA4658" s="10"/>
      <c r="AB4658" s="10"/>
      <c r="AC4658" s="13"/>
      <c r="AD4658" s="10"/>
      <c r="AE4658" s="7"/>
      <c r="AF4658" s="7"/>
      <c r="AG4658" s="7"/>
      <c r="AH4658" s="7"/>
      <c r="AI4658" s="14"/>
    </row>
    <row r="4659" spans="1:35" s="15" customFormat="1" ht="150" customHeight="1" x14ac:dyDescent="0.25">
      <c r="A4659" s="4"/>
      <c r="B4659" s="4" t="str">
        <f>IF(C4659="","",IF(G4659="NEXOMED",CONCATENATE("BIO",C4659),CONCATENATE("ML",C4659)))</f>
        <v/>
      </c>
      <c r="C4659" s="28"/>
      <c r="D4659" s="9"/>
      <c r="E4659" s="7"/>
      <c r="F4659" s="7"/>
      <c r="G4659" s="7"/>
      <c r="H4659" s="7"/>
      <c r="I4659" s="10"/>
      <c r="J4659" s="7"/>
      <c r="K4659" s="7"/>
      <c r="L4659" s="7"/>
      <c r="M4659" s="9"/>
      <c r="N4659" s="7"/>
      <c r="O4659" s="7"/>
      <c r="P4659" s="13"/>
      <c r="Q4659" s="11"/>
      <c r="R4659" s="7"/>
      <c r="S4659" s="24">
        <f>IFERROR(_xlfn.XLOOKUP(R4659,bio_produtos!$A:$A,bio_produtos!$C:$C),"")</f>
        <v>0</v>
      </c>
      <c r="T4659" s="12"/>
      <c r="U4659" s="23" t="str">
        <f>IF(T4659="","",SUM(T4659*N4659))</f>
        <v/>
      </c>
      <c r="V4659" s="23" t="str">
        <f>IF(U4659="","",IF(U4659&lt;10000,U4659,IF(U4659&lt;100000,U4659*0.3,"AVALIAÇÃO INDIVIDUAL")))</f>
        <v/>
      </c>
      <c r="W4659" s="10"/>
      <c r="X4659" s="7"/>
      <c r="Y4659" s="13"/>
      <c r="Z4659" s="10"/>
      <c r="AA4659" s="10"/>
      <c r="AB4659" s="10"/>
      <c r="AC4659" s="13"/>
      <c r="AD4659" s="10"/>
      <c r="AE4659" s="7"/>
      <c r="AF4659" s="7"/>
      <c r="AG4659" s="7"/>
      <c r="AH4659" s="7"/>
      <c r="AI4659" s="14"/>
    </row>
    <row r="4660" spans="1:35" s="15" customFormat="1" ht="150" customHeight="1" x14ac:dyDescent="0.25">
      <c r="A4660" s="4"/>
      <c r="B4660" s="4" t="str">
        <f>IF(C4660="","",IF(G4660="NEXOMED",CONCATENATE("BIO",C4660),CONCATENATE("ML",C4660)))</f>
        <v/>
      </c>
      <c r="C4660" s="28"/>
      <c r="D4660" s="9"/>
      <c r="E4660" s="7"/>
      <c r="F4660" s="7"/>
      <c r="G4660" s="7"/>
      <c r="H4660" s="7"/>
      <c r="I4660" s="10"/>
      <c r="J4660" s="7"/>
      <c r="K4660" s="7"/>
      <c r="L4660" s="7"/>
      <c r="M4660" s="9"/>
      <c r="N4660" s="7"/>
      <c r="O4660" s="7"/>
      <c r="P4660" s="13"/>
      <c r="Q4660" s="11"/>
      <c r="R4660" s="7"/>
      <c r="S4660" s="24">
        <f>IFERROR(_xlfn.XLOOKUP(R4660,bio_produtos!$A:$A,bio_produtos!$C:$C),"")</f>
        <v>0</v>
      </c>
      <c r="T4660" s="12"/>
      <c r="U4660" s="23" t="str">
        <f>IF(T4660="","",SUM(T4660*N4660))</f>
        <v/>
      </c>
      <c r="V4660" s="23" t="str">
        <f>IF(U4660="","",IF(U4660&lt;10000,U4660,IF(U4660&lt;100000,U4660*0.3,"AVALIAÇÃO INDIVIDUAL")))</f>
        <v/>
      </c>
      <c r="W4660" s="10"/>
      <c r="X4660" s="7"/>
      <c r="Y4660" s="13"/>
      <c r="Z4660" s="10"/>
      <c r="AA4660" s="10"/>
      <c r="AB4660" s="10"/>
      <c r="AC4660" s="13"/>
      <c r="AD4660" s="10"/>
      <c r="AE4660" s="7"/>
      <c r="AF4660" s="7"/>
      <c r="AG4660" s="7"/>
      <c r="AH4660" s="7"/>
      <c r="AI4660" s="14"/>
    </row>
    <row r="4661" spans="1:35" s="15" customFormat="1" ht="150" customHeight="1" x14ac:dyDescent="0.25">
      <c r="A4661" s="4"/>
      <c r="B4661" s="4" t="str">
        <f>IF(C4661="","",IF(G4661="NEXOMED",CONCATENATE("BIO",C4661),CONCATENATE("ML",C4661)))</f>
        <v/>
      </c>
      <c r="C4661" s="28"/>
      <c r="D4661" s="9"/>
      <c r="E4661" s="7"/>
      <c r="F4661" s="7"/>
      <c r="G4661" s="7"/>
      <c r="H4661" s="7"/>
      <c r="I4661" s="10"/>
      <c r="J4661" s="7"/>
      <c r="K4661" s="7"/>
      <c r="L4661" s="7"/>
      <c r="M4661" s="9"/>
      <c r="N4661" s="7"/>
      <c r="O4661" s="7"/>
      <c r="P4661" s="13"/>
      <c r="Q4661" s="11"/>
      <c r="R4661" s="7"/>
      <c r="S4661" s="24">
        <f>IFERROR(_xlfn.XLOOKUP(R4661,bio_produtos!$A:$A,bio_produtos!$C:$C),"")</f>
        <v>0</v>
      </c>
      <c r="T4661" s="12"/>
      <c r="U4661" s="23" t="str">
        <f>IF(T4661="","",SUM(T4661*N4661))</f>
        <v/>
      </c>
      <c r="V4661" s="23" t="str">
        <f>IF(U4661="","",IF(U4661&lt;10000,U4661,IF(U4661&lt;100000,U4661*0.3,"AVALIAÇÃO INDIVIDUAL")))</f>
        <v/>
      </c>
      <c r="W4661" s="10"/>
      <c r="X4661" s="7"/>
      <c r="Y4661" s="13"/>
      <c r="Z4661" s="10"/>
      <c r="AA4661" s="10"/>
      <c r="AB4661" s="10"/>
      <c r="AC4661" s="13"/>
      <c r="AD4661" s="10"/>
      <c r="AE4661" s="7"/>
      <c r="AF4661" s="7"/>
      <c r="AG4661" s="7"/>
      <c r="AH4661" s="7"/>
      <c r="AI4661" s="14"/>
    </row>
    <row r="4662" spans="1:35" s="15" customFormat="1" ht="150" customHeight="1" x14ac:dyDescent="0.25">
      <c r="A4662" s="4"/>
      <c r="B4662" s="4" t="str">
        <f>IF(C4662="","",IF(G4662="NEXOMED",CONCATENATE("BIO",C4662),CONCATENATE("ML",C4662)))</f>
        <v/>
      </c>
      <c r="C4662" s="28"/>
      <c r="D4662" s="9"/>
      <c r="E4662" s="7"/>
      <c r="F4662" s="7"/>
      <c r="G4662" s="7"/>
      <c r="H4662" s="7"/>
      <c r="I4662" s="10"/>
      <c r="J4662" s="7"/>
      <c r="K4662" s="7"/>
      <c r="L4662" s="7"/>
      <c r="M4662" s="9"/>
      <c r="N4662" s="7"/>
      <c r="O4662" s="7"/>
      <c r="P4662" s="13"/>
      <c r="Q4662" s="11"/>
      <c r="R4662" s="7"/>
      <c r="S4662" s="24">
        <f>IFERROR(_xlfn.XLOOKUP(R4662,bio_produtos!$A:$A,bio_produtos!$C:$C),"")</f>
        <v>0</v>
      </c>
      <c r="T4662" s="12"/>
      <c r="U4662" s="23" t="str">
        <f>IF(T4662="","",SUM(T4662*N4662))</f>
        <v/>
      </c>
      <c r="V4662" s="23" t="str">
        <f>IF(U4662="","",IF(U4662&lt;10000,U4662,IF(U4662&lt;100000,U4662*0.3,"AVALIAÇÃO INDIVIDUAL")))</f>
        <v/>
      </c>
      <c r="W4662" s="10"/>
      <c r="X4662" s="7"/>
      <c r="Y4662" s="13"/>
      <c r="Z4662" s="10"/>
      <c r="AA4662" s="10"/>
      <c r="AB4662" s="10"/>
      <c r="AC4662" s="13"/>
      <c r="AD4662" s="10"/>
      <c r="AE4662" s="7"/>
      <c r="AF4662" s="7"/>
      <c r="AG4662" s="7"/>
      <c r="AH4662" s="7"/>
      <c r="AI4662" s="14"/>
    </row>
    <row r="4663" spans="1:35" s="15" customFormat="1" ht="150" customHeight="1" x14ac:dyDescent="0.25">
      <c r="A4663" s="4"/>
      <c r="B4663" s="4" t="str">
        <f>IF(C4663="","",IF(G4663="NEXOMED",CONCATENATE("BIO",C4663),CONCATENATE("ML",C4663)))</f>
        <v/>
      </c>
      <c r="C4663" s="28"/>
      <c r="D4663" s="9"/>
      <c r="E4663" s="7"/>
      <c r="F4663" s="7"/>
      <c r="G4663" s="7"/>
      <c r="H4663" s="7"/>
      <c r="I4663" s="10"/>
      <c r="J4663" s="7"/>
      <c r="K4663" s="7"/>
      <c r="L4663" s="7"/>
      <c r="M4663" s="9"/>
      <c r="N4663" s="7"/>
      <c r="O4663" s="7"/>
      <c r="P4663" s="13"/>
      <c r="Q4663" s="11"/>
      <c r="R4663" s="7"/>
      <c r="S4663" s="24">
        <f>IFERROR(_xlfn.XLOOKUP(R4663,bio_produtos!$A:$A,bio_produtos!$C:$C),"")</f>
        <v>0</v>
      </c>
      <c r="T4663" s="12"/>
      <c r="U4663" s="23" t="str">
        <f>IF(T4663="","",SUM(T4663*N4663))</f>
        <v/>
      </c>
      <c r="V4663" s="23" t="str">
        <f>IF(U4663="","",IF(U4663&lt;10000,U4663,IF(U4663&lt;100000,U4663*0.3,"AVALIAÇÃO INDIVIDUAL")))</f>
        <v/>
      </c>
      <c r="W4663" s="10"/>
      <c r="X4663" s="7"/>
      <c r="Y4663" s="13"/>
      <c r="Z4663" s="10"/>
      <c r="AA4663" s="10"/>
      <c r="AB4663" s="10"/>
      <c r="AC4663" s="13"/>
      <c r="AD4663" s="10"/>
      <c r="AE4663" s="7"/>
      <c r="AF4663" s="7"/>
      <c r="AG4663" s="7"/>
      <c r="AH4663" s="7"/>
      <c r="AI4663" s="14"/>
    </row>
    <row r="4664" spans="1:35" s="15" customFormat="1" ht="150" customHeight="1" x14ac:dyDescent="0.25">
      <c r="A4664" s="4"/>
      <c r="B4664" s="4" t="str">
        <f>IF(C4664="","",IF(G4664="NEXOMED",CONCATENATE("BIO",C4664),CONCATENATE("ML",C4664)))</f>
        <v/>
      </c>
      <c r="C4664" s="28"/>
      <c r="D4664" s="9"/>
      <c r="E4664" s="7"/>
      <c r="F4664" s="7"/>
      <c r="G4664" s="7"/>
      <c r="H4664" s="7"/>
      <c r="I4664" s="10"/>
      <c r="J4664" s="7"/>
      <c r="K4664" s="7"/>
      <c r="L4664" s="7"/>
      <c r="M4664" s="9"/>
      <c r="N4664" s="7"/>
      <c r="O4664" s="7"/>
      <c r="P4664" s="13"/>
      <c r="Q4664" s="11"/>
      <c r="R4664" s="7"/>
      <c r="S4664" s="24">
        <f>IFERROR(_xlfn.XLOOKUP(R4664,bio_produtos!$A:$A,bio_produtos!$C:$C),"")</f>
        <v>0</v>
      </c>
      <c r="T4664" s="12"/>
      <c r="U4664" s="23" t="str">
        <f>IF(T4664="","",SUM(T4664*N4664))</f>
        <v/>
      </c>
      <c r="V4664" s="23" t="str">
        <f>IF(U4664="","",IF(U4664&lt;10000,U4664,IF(U4664&lt;100000,U4664*0.3,"AVALIAÇÃO INDIVIDUAL")))</f>
        <v/>
      </c>
      <c r="W4664" s="10"/>
      <c r="X4664" s="7"/>
      <c r="Y4664" s="13"/>
      <c r="Z4664" s="10"/>
      <c r="AA4664" s="10"/>
      <c r="AB4664" s="10"/>
      <c r="AC4664" s="13"/>
      <c r="AD4664" s="10"/>
      <c r="AE4664" s="7"/>
      <c r="AF4664" s="7"/>
      <c r="AG4664" s="7"/>
      <c r="AH4664" s="7"/>
      <c r="AI4664" s="14"/>
    </row>
    <row r="4665" spans="1:35" s="15" customFormat="1" ht="150" customHeight="1" x14ac:dyDescent="0.25">
      <c r="A4665" s="4"/>
      <c r="B4665" s="4" t="str">
        <f>IF(C4665="","",IF(G4665="NEXOMED",CONCATENATE("BIO",C4665),CONCATENATE("ML",C4665)))</f>
        <v/>
      </c>
      <c r="C4665" s="28"/>
      <c r="D4665" s="9"/>
      <c r="E4665" s="7"/>
      <c r="F4665" s="7"/>
      <c r="G4665" s="7"/>
      <c r="H4665" s="7"/>
      <c r="I4665" s="10"/>
      <c r="J4665" s="7"/>
      <c r="K4665" s="7"/>
      <c r="L4665" s="7"/>
      <c r="M4665" s="9"/>
      <c r="N4665" s="7"/>
      <c r="O4665" s="7"/>
      <c r="P4665" s="13"/>
      <c r="Q4665" s="11"/>
      <c r="R4665" s="7"/>
      <c r="S4665" s="24">
        <f>IFERROR(_xlfn.XLOOKUP(R4665,bio_produtos!$A:$A,bio_produtos!$C:$C),"")</f>
        <v>0</v>
      </c>
      <c r="T4665" s="12"/>
      <c r="U4665" s="23" t="str">
        <f>IF(T4665="","",SUM(T4665*N4665))</f>
        <v/>
      </c>
      <c r="V4665" s="23" t="str">
        <f>IF(U4665="","",IF(U4665&lt;10000,U4665,IF(U4665&lt;100000,U4665*0.3,"AVALIAÇÃO INDIVIDUAL")))</f>
        <v/>
      </c>
      <c r="W4665" s="10"/>
      <c r="X4665" s="7"/>
      <c r="Y4665" s="13"/>
      <c r="Z4665" s="10"/>
      <c r="AA4665" s="10"/>
      <c r="AB4665" s="10"/>
      <c r="AC4665" s="13"/>
      <c r="AD4665" s="10"/>
      <c r="AE4665" s="7"/>
      <c r="AF4665" s="7"/>
      <c r="AG4665" s="7"/>
      <c r="AH4665" s="7"/>
      <c r="AI4665" s="14"/>
    </row>
    <row r="4666" spans="1:35" s="15" customFormat="1" ht="150" customHeight="1" x14ac:dyDescent="0.25">
      <c r="A4666" s="4"/>
      <c r="B4666" s="4" t="str">
        <f>IF(C4666="","",IF(G4666="NEXOMED",CONCATENATE("BIO",C4666),CONCATENATE("ML",C4666)))</f>
        <v/>
      </c>
      <c r="C4666" s="28"/>
      <c r="D4666" s="9"/>
      <c r="E4666" s="7"/>
      <c r="F4666" s="7"/>
      <c r="G4666" s="7"/>
      <c r="H4666" s="7"/>
      <c r="I4666" s="10"/>
      <c r="J4666" s="7"/>
      <c r="K4666" s="7"/>
      <c r="L4666" s="7"/>
      <c r="M4666" s="9"/>
      <c r="N4666" s="7"/>
      <c r="O4666" s="7"/>
      <c r="P4666" s="13"/>
      <c r="Q4666" s="11"/>
      <c r="R4666" s="7"/>
      <c r="S4666" s="24">
        <f>IFERROR(_xlfn.XLOOKUP(R4666,bio_produtos!$A:$A,bio_produtos!$C:$C),"")</f>
        <v>0</v>
      </c>
      <c r="T4666" s="12"/>
      <c r="U4666" s="23" t="str">
        <f>IF(T4666="","",SUM(T4666*N4666))</f>
        <v/>
      </c>
      <c r="V4666" s="23" t="str">
        <f>IF(U4666="","",IF(U4666&lt;10000,U4666,IF(U4666&lt;100000,U4666*0.3,"AVALIAÇÃO INDIVIDUAL")))</f>
        <v/>
      </c>
      <c r="W4666" s="10"/>
      <c r="X4666" s="7"/>
      <c r="Y4666" s="13"/>
      <c r="Z4666" s="10"/>
      <c r="AA4666" s="10"/>
      <c r="AB4666" s="10"/>
      <c r="AC4666" s="13"/>
      <c r="AD4666" s="10"/>
      <c r="AE4666" s="7"/>
      <c r="AF4666" s="7"/>
      <c r="AG4666" s="7"/>
      <c r="AH4666" s="7"/>
      <c r="AI4666" s="14"/>
    </row>
    <row r="4667" spans="1:35" s="15" customFormat="1" ht="150" customHeight="1" x14ac:dyDescent="0.25">
      <c r="A4667" s="4"/>
      <c r="B4667" s="4" t="str">
        <f>IF(C4667="","",IF(G4667="NEXOMED",CONCATENATE("BIO",C4667),CONCATENATE("ML",C4667)))</f>
        <v/>
      </c>
      <c r="C4667" s="28"/>
      <c r="D4667" s="9"/>
      <c r="E4667" s="7"/>
      <c r="F4667" s="7"/>
      <c r="G4667" s="7"/>
      <c r="H4667" s="7"/>
      <c r="I4667" s="10"/>
      <c r="J4667" s="7"/>
      <c r="K4667" s="7"/>
      <c r="L4667" s="7"/>
      <c r="M4667" s="9"/>
      <c r="N4667" s="7"/>
      <c r="O4667" s="7"/>
      <c r="P4667" s="13"/>
      <c r="Q4667" s="11"/>
      <c r="R4667" s="7"/>
      <c r="S4667" s="24">
        <f>IFERROR(_xlfn.XLOOKUP(R4667,bio_produtos!$A:$A,bio_produtos!$C:$C),"")</f>
        <v>0</v>
      </c>
      <c r="T4667" s="12"/>
      <c r="U4667" s="23" t="str">
        <f>IF(T4667="","",SUM(T4667*N4667))</f>
        <v/>
      </c>
      <c r="V4667" s="23" t="str">
        <f>IF(U4667="","",IF(U4667&lt;10000,U4667,IF(U4667&lt;100000,U4667*0.3,"AVALIAÇÃO INDIVIDUAL")))</f>
        <v/>
      </c>
      <c r="W4667" s="10"/>
      <c r="X4667" s="7"/>
      <c r="Y4667" s="13"/>
      <c r="Z4667" s="10"/>
      <c r="AA4667" s="10"/>
      <c r="AB4667" s="10"/>
      <c r="AC4667" s="13"/>
      <c r="AD4667" s="10"/>
      <c r="AE4667" s="7"/>
      <c r="AF4667" s="7"/>
      <c r="AG4667" s="7"/>
      <c r="AH4667" s="7"/>
      <c r="AI4667" s="14"/>
    </row>
    <row r="4668" spans="1:35" s="15" customFormat="1" ht="150" customHeight="1" x14ac:dyDescent="0.25">
      <c r="A4668" s="4"/>
      <c r="B4668" s="4" t="str">
        <f>IF(C4668="","",IF(G4668="NEXOMED",CONCATENATE("BIO",C4668),CONCATENATE("ML",C4668)))</f>
        <v/>
      </c>
      <c r="C4668" s="28"/>
      <c r="D4668" s="9"/>
      <c r="E4668" s="7"/>
      <c r="F4668" s="7"/>
      <c r="G4668" s="7"/>
      <c r="H4668" s="7"/>
      <c r="I4668" s="10"/>
      <c r="J4668" s="7"/>
      <c r="K4668" s="7"/>
      <c r="L4668" s="7"/>
      <c r="M4668" s="9"/>
      <c r="N4668" s="7"/>
      <c r="O4668" s="7"/>
      <c r="P4668" s="13"/>
      <c r="Q4668" s="11"/>
      <c r="R4668" s="7"/>
      <c r="S4668" s="24">
        <f>IFERROR(_xlfn.XLOOKUP(R4668,bio_produtos!$A:$A,bio_produtos!$C:$C),"")</f>
        <v>0</v>
      </c>
      <c r="T4668" s="12"/>
      <c r="U4668" s="23" t="str">
        <f>IF(T4668="","",SUM(T4668*N4668))</f>
        <v/>
      </c>
      <c r="V4668" s="23" t="str">
        <f>IF(U4668="","",IF(U4668&lt;10000,U4668,IF(U4668&lt;100000,U4668*0.3,"AVALIAÇÃO INDIVIDUAL")))</f>
        <v/>
      </c>
      <c r="W4668" s="10"/>
      <c r="X4668" s="7"/>
      <c r="Y4668" s="13"/>
      <c r="Z4668" s="10"/>
      <c r="AA4668" s="10"/>
      <c r="AB4668" s="10"/>
      <c r="AC4668" s="13"/>
      <c r="AD4668" s="10"/>
      <c r="AE4668" s="7"/>
      <c r="AF4668" s="7"/>
      <c r="AG4668" s="7"/>
      <c r="AH4668" s="7"/>
      <c r="AI4668" s="14"/>
    </row>
    <row r="4669" spans="1:35" s="15" customFormat="1" ht="150" customHeight="1" x14ac:dyDescent="0.25">
      <c r="A4669" s="4"/>
      <c r="B4669" s="4" t="str">
        <f>IF(C4669="","",IF(G4669="NEXOMED",CONCATENATE("BIO",C4669),CONCATENATE("ML",C4669)))</f>
        <v/>
      </c>
      <c r="C4669" s="28"/>
      <c r="D4669" s="9"/>
      <c r="E4669" s="7"/>
      <c r="F4669" s="7"/>
      <c r="G4669" s="7"/>
      <c r="H4669" s="7"/>
      <c r="I4669" s="10"/>
      <c r="J4669" s="7"/>
      <c r="K4669" s="7"/>
      <c r="L4669" s="7"/>
      <c r="M4669" s="9"/>
      <c r="N4669" s="7"/>
      <c r="O4669" s="7"/>
      <c r="P4669" s="13"/>
      <c r="Q4669" s="11"/>
      <c r="R4669" s="7"/>
      <c r="S4669" s="24">
        <f>IFERROR(_xlfn.XLOOKUP(R4669,bio_produtos!$A:$A,bio_produtos!$C:$C),"")</f>
        <v>0</v>
      </c>
      <c r="T4669" s="12"/>
      <c r="U4669" s="23" t="str">
        <f>IF(T4669="","",SUM(T4669*N4669))</f>
        <v/>
      </c>
      <c r="V4669" s="23" t="str">
        <f>IF(U4669="","",IF(U4669&lt;10000,U4669,IF(U4669&lt;100000,U4669*0.3,"AVALIAÇÃO INDIVIDUAL")))</f>
        <v/>
      </c>
      <c r="W4669" s="10"/>
      <c r="X4669" s="7"/>
      <c r="Y4669" s="13"/>
      <c r="Z4669" s="10"/>
      <c r="AA4669" s="10"/>
      <c r="AB4669" s="10"/>
      <c r="AC4669" s="13"/>
      <c r="AD4669" s="10"/>
      <c r="AE4669" s="7"/>
      <c r="AF4669" s="7"/>
      <c r="AG4669" s="7"/>
      <c r="AH4669" s="7"/>
      <c r="AI4669" s="14"/>
    </row>
    <row r="4670" spans="1:35" s="15" customFormat="1" ht="150" customHeight="1" x14ac:dyDescent="0.25">
      <c r="A4670" s="4"/>
      <c r="B4670" s="4" t="str">
        <f>IF(C4670="","",IF(G4670="NEXOMED",CONCATENATE("BIO",C4670),CONCATENATE("ML",C4670)))</f>
        <v/>
      </c>
      <c r="C4670" s="28"/>
      <c r="D4670" s="9"/>
      <c r="E4670" s="7"/>
      <c r="F4670" s="7"/>
      <c r="G4670" s="7"/>
      <c r="H4670" s="7"/>
      <c r="I4670" s="10"/>
      <c r="J4670" s="7"/>
      <c r="K4670" s="7"/>
      <c r="L4670" s="7"/>
      <c r="M4670" s="9"/>
      <c r="N4670" s="7"/>
      <c r="O4670" s="7"/>
      <c r="P4670" s="13"/>
      <c r="Q4670" s="11"/>
      <c r="R4670" s="7"/>
      <c r="S4670" s="24">
        <f>IFERROR(_xlfn.XLOOKUP(R4670,bio_produtos!$A:$A,bio_produtos!$C:$C),"")</f>
        <v>0</v>
      </c>
      <c r="T4670" s="12"/>
      <c r="U4670" s="23" t="str">
        <f>IF(T4670="","",SUM(T4670*N4670))</f>
        <v/>
      </c>
      <c r="V4670" s="23" t="str">
        <f>IF(U4670="","",IF(U4670&lt;10000,U4670,IF(U4670&lt;100000,U4670*0.3,"AVALIAÇÃO INDIVIDUAL")))</f>
        <v/>
      </c>
      <c r="W4670" s="10"/>
      <c r="X4670" s="7"/>
      <c r="Y4670" s="13"/>
      <c r="Z4670" s="10"/>
      <c r="AA4670" s="10"/>
      <c r="AB4670" s="10"/>
      <c r="AC4670" s="13"/>
      <c r="AD4670" s="10"/>
      <c r="AE4670" s="7"/>
      <c r="AF4670" s="7"/>
      <c r="AG4670" s="7"/>
      <c r="AH4670" s="7"/>
      <c r="AI4670" s="14"/>
    </row>
    <row r="4671" spans="1:35" s="15" customFormat="1" ht="150" customHeight="1" x14ac:dyDescent="0.25">
      <c r="A4671" s="4"/>
      <c r="B4671" s="4" t="str">
        <f>IF(C4671="","",IF(G4671="NEXOMED",CONCATENATE("BIO",C4671),CONCATENATE("ML",C4671)))</f>
        <v/>
      </c>
      <c r="C4671" s="28"/>
      <c r="D4671" s="9"/>
      <c r="E4671" s="7"/>
      <c r="F4671" s="7"/>
      <c r="G4671" s="7"/>
      <c r="H4671" s="7"/>
      <c r="I4671" s="10"/>
      <c r="J4671" s="7"/>
      <c r="K4671" s="7"/>
      <c r="L4671" s="7"/>
      <c r="M4671" s="9"/>
      <c r="N4671" s="7"/>
      <c r="O4671" s="7"/>
      <c r="P4671" s="13"/>
      <c r="Q4671" s="11"/>
      <c r="R4671" s="7"/>
      <c r="S4671" s="24">
        <f>IFERROR(_xlfn.XLOOKUP(R4671,bio_produtos!$A:$A,bio_produtos!$C:$C),"")</f>
        <v>0</v>
      </c>
      <c r="T4671" s="12"/>
      <c r="U4671" s="23" t="str">
        <f>IF(T4671="","",SUM(T4671*N4671))</f>
        <v/>
      </c>
      <c r="V4671" s="23" t="str">
        <f>IF(U4671="","",IF(U4671&lt;10000,U4671,IF(U4671&lt;100000,U4671*0.3,"AVALIAÇÃO INDIVIDUAL")))</f>
        <v/>
      </c>
      <c r="W4671" s="10"/>
      <c r="X4671" s="7"/>
      <c r="Y4671" s="13"/>
      <c r="Z4671" s="10"/>
      <c r="AA4671" s="10"/>
      <c r="AB4671" s="10"/>
      <c r="AC4671" s="13"/>
      <c r="AD4671" s="10"/>
      <c r="AE4671" s="7"/>
      <c r="AF4671" s="7"/>
      <c r="AG4671" s="7"/>
      <c r="AH4671" s="7"/>
      <c r="AI4671" s="14"/>
    </row>
    <row r="4672" spans="1:35" s="15" customFormat="1" ht="150" customHeight="1" x14ac:dyDescent="0.25">
      <c r="A4672" s="4"/>
      <c r="B4672" s="4" t="str">
        <f>IF(C4672="","",IF(G4672="NEXOMED",CONCATENATE("BIO",C4672),CONCATENATE("ML",C4672)))</f>
        <v/>
      </c>
      <c r="C4672" s="28"/>
      <c r="D4672" s="9"/>
      <c r="E4672" s="7"/>
      <c r="F4672" s="7"/>
      <c r="G4672" s="7"/>
      <c r="H4672" s="7"/>
      <c r="I4672" s="10"/>
      <c r="J4672" s="7"/>
      <c r="K4672" s="7"/>
      <c r="L4672" s="7"/>
      <c r="M4672" s="9"/>
      <c r="N4672" s="7"/>
      <c r="O4672" s="7"/>
      <c r="P4672" s="13"/>
      <c r="Q4672" s="11"/>
      <c r="R4672" s="7"/>
      <c r="S4672" s="24">
        <f>IFERROR(_xlfn.XLOOKUP(R4672,bio_produtos!$A:$A,bio_produtos!$C:$C),"")</f>
        <v>0</v>
      </c>
      <c r="T4672" s="12"/>
      <c r="U4672" s="23" t="str">
        <f>IF(T4672="","",SUM(T4672*N4672))</f>
        <v/>
      </c>
      <c r="V4672" s="23" t="str">
        <f>IF(U4672="","",IF(U4672&lt;10000,U4672,IF(U4672&lt;100000,U4672*0.3,"AVALIAÇÃO INDIVIDUAL")))</f>
        <v/>
      </c>
      <c r="W4672" s="10"/>
      <c r="X4672" s="7"/>
      <c r="Y4672" s="13"/>
      <c r="Z4672" s="10"/>
      <c r="AA4672" s="10"/>
      <c r="AB4672" s="10"/>
      <c r="AC4672" s="13"/>
      <c r="AD4672" s="10"/>
      <c r="AE4672" s="7"/>
      <c r="AF4672" s="7"/>
      <c r="AG4672" s="7"/>
      <c r="AH4672" s="7"/>
      <c r="AI4672" s="14"/>
    </row>
    <row r="4673" spans="1:35" s="15" customFormat="1" ht="150" customHeight="1" x14ac:dyDescent="0.25">
      <c r="A4673" s="4"/>
      <c r="B4673" s="4" t="str">
        <f>IF(C4673="","",IF(G4673="NEXOMED",CONCATENATE("BIO",C4673),CONCATENATE("ML",C4673)))</f>
        <v/>
      </c>
      <c r="C4673" s="28"/>
      <c r="D4673" s="9"/>
      <c r="E4673" s="7"/>
      <c r="F4673" s="7"/>
      <c r="G4673" s="7"/>
      <c r="H4673" s="7"/>
      <c r="I4673" s="10"/>
      <c r="J4673" s="7"/>
      <c r="K4673" s="7"/>
      <c r="L4673" s="7"/>
      <c r="M4673" s="9"/>
      <c r="N4673" s="7"/>
      <c r="O4673" s="7"/>
      <c r="P4673" s="13"/>
      <c r="Q4673" s="11"/>
      <c r="R4673" s="7"/>
      <c r="S4673" s="24">
        <f>IFERROR(_xlfn.XLOOKUP(R4673,bio_produtos!$A:$A,bio_produtos!$C:$C),"")</f>
        <v>0</v>
      </c>
      <c r="T4673" s="12"/>
      <c r="U4673" s="23" t="str">
        <f>IF(T4673="","",SUM(T4673*N4673))</f>
        <v/>
      </c>
      <c r="V4673" s="23" t="str">
        <f>IF(U4673="","",IF(U4673&lt;10000,U4673,IF(U4673&lt;100000,U4673*0.3,"AVALIAÇÃO INDIVIDUAL")))</f>
        <v/>
      </c>
      <c r="W4673" s="10"/>
      <c r="X4673" s="7"/>
      <c r="Y4673" s="13"/>
      <c r="Z4673" s="10"/>
      <c r="AA4673" s="10"/>
      <c r="AB4673" s="10"/>
      <c r="AC4673" s="13"/>
      <c r="AD4673" s="10"/>
      <c r="AE4673" s="7"/>
      <c r="AF4673" s="7"/>
      <c r="AG4673" s="7"/>
      <c r="AH4673" s="7"/>
      <c r="AI4673" s="14"/>
    </row>
    <row r="4674" spans="1:35" s="15" customFormat="1" ht="150" customHeight="1" x14ac:dyDescent="0.25">
      <c r="A4674" s="4"/>
      <c r="B4674" s="4" t="str">
        <f>IF(C4674="","",IF(G4674="NEXOMED",CONCATENATE("BIO",C4674),CONCATENATE("ML",C4674)))</f>
        <v/>
      </c>
      <c r="C4674" s="28"/>
      <c r="D4674" s="9"/>
      <c r="E4674" s="7"/>
      <c r="F4674" s="7"/>
      <c r="G4674" s="7"/>
      <c r="H4674" s="7"/>
      <c r="I4674" s="10"/>
      <c r="J4674" s="7"/>
      <c r="K4674" s="7"/>
      <c r="L4674" s="7"/>
      <c r="M4674" s="9"/>
      <c r="N4674" s="7"/>
      <c r="O4674" s="7"/>
      <c r="P4674" s="13"/>
      <c r="Q4674" s="11"/>
      <c r="R4674" s="7"/>
      <c r="S4674" s="24">
        <f>IFERROR(_xlfn.XLOOKUP(R4674,bio_produtos!$A:$A,bio_produtos!$C:$C),"")</f>
        <v>0</v>
      </c>
      <c r="T4674" s="12"/>
      <c r="U4674" s="23" t="str">
        <f>IF(T4674="","",SUM(T4674*N4674))</f>
        <v/>
      </c>
      <c r="V4674" s="23" t="str">
        <f>IF(U4674="","",IF(U4674&lt;10000,U4674,IF(U4674&lt;100000,U4674*0.3,"AVALIAÇÃO INDIVIDUAL")))</f>
        <v/>
      </c>
      <c r="W4674" s="10"/>
      <c r="X4674" s="7"/>
      <c r="Y4674" s="13"/>
      <c r="Z4674" s="10"/>
      <c r="AA4674" s="10"/>
      <c r="AB4674" s="10"/>
      <c r="AC4674" s="13"/>
      <c r="AD4674" s="10"/>
      <c r="AE4674" s="7"/>
      <c r="AF4674" s="7"/>
      <c r="AG4674" s="7"/>
      <c r="AH4674" s="7"/>
      <c r="AI4674" s="14"/>
    </row>
    <row r="4675" spans="1:35" s="15" customFormat="1" ht="150" customHeight="1" x14ac:dyDescent="0.25">
      <c r="A4675" s="4"/>
      <c r="B4675" s="4" t="str">
        <f>IF(C4675="","",IF(G4675="NEXOMED",CONCATENATE("BIO",C4675),CONCATENATE("ML",C4675)))</f>
        <v/>
      </c>
      <c r="C4675" s="28"/>
      <c r="D4675" s="9"/>
      <c r="E4675" s="7"/>
      <c r="F4675" s="7"/>
      <c r="G4675" s="7"/>
      <c r="H4675" s="7"/>
      <c r="I4675" s="10"/>
      <c r="J4675" s="7"/>
      <c r="K4675" s="7"/>
      <c r="L4675" s="7"/>
      <c r="M4675" s="9"/>
      <c r="N4675" s="7"/>
      <c r="O4675" s="7"/>
      <c r="P4675" s="13"/>
      <c r="Q4675" s="11"/>
      <c r="R4675" s="7"/>
      <c r="S4675" s="24">
        <f>IFERROR(_xlfn.XLOOKUP(R4675,bio_produtos!$A:$A,bio_produtos!$C:$C),"")</f>
        <v>0</v>
      </c>
      <c r="T4675" s="12"/>
      <c r="U4675" s="23" t="str">
        <f>IF(T4675="","",SUM(T4675*N4675))</f>
        <v/>
      </c>
      <c r="V4675" s="23" t="str">
        <f>IF(U4675="","",IF(U4675&lt;10000,U4675,IF(U4675&lt;100000,U4675*0.3,"AVALIAÇÃO INDIVIDUAL")))</f>
        <v/>
      </c>
      <c r="W4675" s="10"/>
      <c r="X4675" s="7"/>
      <c r="Y4675" s="13"/>
      <c r="Z4675" s="10"/>
      <c r="AA4675" s="10"/>
      <c r="AB4675" s="10"/>
      <c r="AC4675" s="13"/>
      <c r="AD4675" s="10"/>
      <c r="AE4675" s="7"/>
      <c r="AF4675" s="7"/>
      <c r="AG4675" s="7"/>
      <c r="AH4675" s="7"/>
      <c r="AI4675" s="14"/>
    </row>
    <row r="4676" spans="1:35" s="15" customFormat="1" ht="150" customHeight="1" x14ac:dyDescent="0.25">
      <c r="A4676" s="4"/>
      <c r="B4676" s="4" t="str">
        <f>IF(C4676="","",IF(G4676="NEXOMED",CONCATENATE("BIO",C4676),CONCATENATE("ML",C4676)))</f>
        <v/>
      </c>
      <c r="C4676" s="28"/>
      <c r="D4676" s="9"/>
      <c r="E4676" s="7"/>
      <c r="F4676" s="7"/>
      <c r="G4676" s="7"/>
      <c r="H4676" s="7"/>
      <c r="I4676" s="10"/>
      <c r="J4676" s="7"/>
      <c r="K4676" s="7"/>
      <c r="L4676" s="7"/>
      <c r="M4676" s="9"/>
      <c r="N4676" s="7"/>
      <c r="O4676" s="7"/>
      <c r="P4676" s="13"/>
      <c r="Q4676" s="11"/>
      <c r="R4676" s="7"/>
      <c r="S4676" s="24">
        <f>IFERROR(_xlfn.XLOOKUP(R4676,bio_produtos!$A:$A,bio_produtos!$C:$C),"")</f>
        <v>0</v>
      </c>
      <c r="T4676" s="12"/>
      <c r="U4676" s="23" t="str">
        <f>IF(T4676="","",SUM(T4676*N4676))</f>
        <v/>
      </c>
      <c r="V4676" s="23" t="str">
        <f>IF(U4676="","",IF(U4676&lt;10000,U4676,IF(U4676&lt;100000,U4676*0.3,"AVALIAÇÃO INDIVIDUAL")))</f>
        <v/>
      </c>
      <c r="W4676" s="10"/>
      <c r="X4676" s="7"/>
      <c r="Y4676" s="13"/>
      <c r="Z4676" s="10"/>
      <c r="AA4676" s="10"/>
      <c r="AB4676" s="10"/>
      <c r="AC4676" s="13"/>
      <c r="AD4676" s="10"/>
      <c r="AE4676" s="7"/>
      <c r="AF4676" s="7"/>
      <c r="AG4676" s="7"/>
      <c r="AH4676" s="7"/>
      <c r="AI4676" s="14"/>
    </row>
    <row r="4677" spans="1:35" s="15" customFormat="1" ht="150" customHeight="1" x14ac:dyDescent="0.25">
      <c r="A4677" s="4"/>
      <c r="B4677" s="4" t="str">
        <f>IF(C4677="","",IF(G4677="NEXOMED",CONCATENATE("BIO",C4677),CONCATENATE("ML",C4677)))</f>
        <v/>
      </c>
      <c r="C4677" s="28"/>
      <c r="D4677" s="9"/>
      <c r="E4677" s="7"/>
      <c r="F4677" s="7"/>
      <c r="G4677" s="7"/>
      <c r="H4677" s="7"/>
      <c r="I4677" s="10"/>
      <c r="J4677" s="7"/>
      <c r="K4677" s="7"/>
      <c r="L4677" s="7"/>
      <c r="M4677" s="9"/>
      <c r="N4677" s="7"/>
      <c r="O4677" s="7"/>
      <c r="P4677" s="13"/>
      <c r="Q4677" s="11"/>
      <c r="R4677" s="7"/>
      <c r="S4677" s="24">
        <f>IFERROR(_xlfn.XLOOKUP(R4677,bio_produtos!$A:$A,bio_produtos!$C:$C),"")</f>
        <v>0</v>
      </c>
      <c r="T4677" s="12"/>
      <c r="U4677" s="23" t="str">
        <f>IF(T4677="","",SUM(T4677*N4677))</f>
        <v/>
      </c>
      <c r="V4677" s="23" t="str">
        <f>IF(U4677="","",IF(U4677&lt;10000,U4677,IF(U4677&lt;100000,U4677*0.3,"AVALIAÇÃO INDIVIDUAL")))</f>
        <v/>
      </c>
      <c r="W4677" s="10"/>
      <c r="X4677" s="7"/>
      <c r="Y4677" s="13"/>
      <c r="Z4677" s="10"/>
      <c r="AA4677" s="10"/>
      <c r="AB4677" s="10"/>
      <c r="AC4677" s="13"/>
      <c r="AD4677" s="10"/>
      <c r="AE4677" s="7"/>
      <c r="AF4677" s="7"/>
      <c r="AG4677" s="7"/>
      <c r="AH4677" s="7"/>
      <c r="AI4677" s="14"/>
    </row>
    <row r="4678" spans="1:35" s="15" customFormat="1" ht="150" customHeight="1" x14ac:dyDescent="0.25">
      <c r="A4678" s="4"/>
      <c r="B4678" s="4" t="str">
        <f>IF(C4678="","",IF(G4678="NEXOMED",CONCATENATE("BIO",C4678),CONCATENATE("ML",C4678)))</f>
        <v/>
      </c>
      <c r="C4678" s="28"/>
      <c r="D4678" s="9"/>
      <c r="E4678" s="7"/>
      <c r="F4678" s="7"/>
      <c r="G4678" s="7"/>
      <c r="H4678" s="7"/>
      <c r="I4678" s="10"/>
      <c r="J4678" s="7"/>
      <c r="K4678" s="7"/>
      <c r="L4678" s="7"/>
      <c r="M4678" s="9"/>
      <c r="N4678" s="7"/>
      <c r="O4678" s="7"/>
      <c r="P4678" s="13"/>
      <c r="Q4678" s="11"/>
      <c r="R4678" s="7"/>
      <c r="S4678" s="24">
        <f>IFERROR(_xlfn.XLOOKUP(R4678,bio_produtos!$A:$A,bio_produtos!$C:$C),"")</f>
        <v>0</v>
      </c>
      <c r="T4678" s="12"/>
      <c r="U4678" s="23" t="str">
        <f>IF(T4678="","",SUM(T4678*N4678))</f>
        <v/>
      </c>
      <c r="V4678" s="23" t="str">
        <f>IF(U4678="","",IF(U4678&lt;10000,U4678,IF(U4678&lt;100000,U4678*0.3,"AVALIAÇÃO INDIVIDUAL")))</f>
        <v/>
      </c>
      <c r="W4678" s="10"/>
      <c r="X4678" s="7"/>
      <c r="Y4678" s="13"/>
      <c r="Z4678" s="10"/>
      <c r="AA4678" s="10"/>
      <c r="AB4678" s="10"/>
      <c r="AC4678" s="13"/>
      <c r="AD4678" s="10"/>
      <c r="AE4678" s="7"/>
      <c r="AF4678" s="7"/>
      <c r="AG4678" s="7"/>
      <c r="AH4678" s="7"/>
      <c r="AI4678" s="14"/>
    </row>
    <row r="4679" spans="1:35" s="15" customFormat="1" ht="150" customHeight="1" x14ac:dyDescent="0.25">
      <c r="A4679" s="4"/>
      <c r="B4679" s="4" t="str">
        <f>IF(C4679="","",IF(G4679="NEXOMED",CONCATENATE("BIO",C4679),CONCATENATE("ML",C4679)))</f>
        <v/>
      </c>
      <c r="C4679" s="28"/>
      <c r="D4679" s="9"/>
      <c r="E4679" s="7"/>
      <c r="F4679" s="7"/>
      <c r="G4679" s="7"/>
      <c r="H4679" s="7"/>
      <c r="I4679" s="10"/>
      <c r="J4679" s="7"/>
      <c r="K4679" s="7"/>
      <c r="L4679" s="7"/>
      <c r="M4679" s="9"/>
      <c r="N4679" s="7"/>
      <c r="O4679" s="7"/>
      <c r="P4679" s="13"/>
      <c r="Q4679" s="11"/>
      <c r="R4679" s="7"/>
      <c r="S4679" s="24">
        <f>IFERROR(_xlfn.XLOOKUP(R4679,bio_produtos!$A:$A,bio_produtos!$C:$C),"")</f>
        <v>0</v>
      </c>
      <c r="T4679" s="12"/>
      <c r="U4679" s="23" t="str">
        <f>IF(T4679="","",SUM(T4679*N4679))</f>
        <v/>
      </c>
      <c r="V4679" s="23" t="str">
        <f>IF(U4679="","",IF(U4679&lt;10000,U4679,IF(U4679&lt;100000,U4679*0.3,"AVALIAÇÃO INDIVIDUAL")))</f>
        <v/>
      </c>
      <c r="W4679" s="10"/>
      <c r="X4679" s="7"/>
      <c r="Y4679" s="13"/>
      <c r="Z4679" s="10"/>
      <c r="AA4679" s="10"/>
      <c r="AB4679" s="10"/>
      <c r="AC4679" s="13"/>
      <c r="AD4679" s="10"/>
      <c r="AE4679" s="7"/>
      <c r="AF4679" s="7"/>
      <c r="AG4679" s="7"/>
      <c r="AH4679" s="7"/>
      <c r="AI4679" s="14"/>
    </row>
    <row r="4680" spans="1:35" s="15" customFormat="1" ht="150" customHeight="1" x14ac:dyDescent="0.25">
      <c r="A4680" s="4"/>
      <c r="B4680" s="4" t="str">
        <f>IF(C4680="","",IF(G4680="NEXOMED",CONCATENATE("BIO",C4680),CONCATENATE("ML",C4680)))</f>
        <v/>
      </c>
      <c r="C4680" s="28"/>
      <c r="D4680" s="9"/>
      <c r="E4680" s="7"/>
      <c r="F4680" s="7"/>
      <c r="G4680" s="7"/>
      <c r="H4680" s="7"/>
      <c r="I4680" s="10"/>
      <c r="J4680" s="7"/>
      <c r="K4680" s="7"/>
      <c r="L4680" s="7"/>
      <c r="M4680" s="9"/>
      <c r="N4680" s="7"/>
      <c r="O4680" s="7"/>
      <c r="P4680" s="13"/>
      <c r="Q4680" s="11"/>
      <c r="R4680" s="7"/>
      <c r="S4680" s="24">
        <f>IFERROR(_xlfn.XLOOKUP(R4680,bio_produtos!$A:$A,bio_produtos!$C:$C),"")</f>
        <v>0</v>
      </c>
      <c r="T4680" s="12"/>
      <c r="U4680" s="23" t="str">
        <f>IF(T4680="","",SUM(T4680*N4680))</f>
        <v/>
      </c>
      <c r="V4680" s="23" t="str">
        <f>IF(U4680="","",IF(U4680&lt;10000,U4680,IF(U4680&lt;100000,U4680*0.3,"AVALIAÇÃO INDIVIDUAL")))</f>
        <v/>
      </c>
      <c r="W4680" s="10"/>
      <c r="X4680" s="7"/>
      <c r="Y4680" s="13"/>
      <c r="Z4680" s="10"/>
      <c r="AA4680" s="10"/>
      <c r="AB4680" s="10"/>
      <c r="AC4680" s="13"/>
      <c r="AD4680" s="10"/>
      <c r="AE4680" s="7"/>
      <c r="AF4680" s="7"/>
      <c r="AG4680" s="7"/>
      <c r="AH4680" s="7"/>
      <c r="AI4680" s="14"/>
    </row>
    <row r="4681" spans="1:35" s="15" customFormat="1" ht="150" customHeight="1" x14ac:dyDescent="0.25">
      <c r="A4681" s="4"/>
      <c r="B4681" s="4" t="str">
        <f>IF(C4681="","",IF(G4681="NEXOMED",CONCATENATE("BIO",C4681),CONCATENATE("ML",C4681)))</f>
        <v/>
      </c>
      <c r="C4681" s="28"/>
      <c r="D4681" s="9"/>
      <c r="E4681" s="7"/>
      <c r="F4681" s="7"/>
      <c r="G4681" s="7"/>
      <c r="H4681" s="7"/>
      <c r="I4681" s="10"/>
      <c r="J4681" s="7"/>
      <c r="K4681" s="7"/>
      <c r="L4681" s="7"/>
      <c r="M4681" s="9"/>
      <c r="N4681" s="7"/>
      <c r="O4681" s="7"/>
      <c r="P4681" s="13"/>
      <c r="Q4681" s="11"/>
      <c r="R4681" s="7"/>
      <c r="S4681" s="24">
        <f>IFERROR(_xlfn.XLOOKUP(R4681,bio_produtos!$A:$A,bio_produtos!$C:$C),"")</f>
        <v>0</v>
      </c>
      <c r="T4681" s="12"/>
      <c r="U4681" s="23" t="str">
        <f>IF(T4681="","",SUM(T4681*N4681))</f>
        <v/>
      </c>
      <c r="V4681" s="23" t="str">
        <f>IF(U4681="","",IF(U4681&lt;10000,U4681,IF(U4681&lt;100000,U4681*0.3,"AVALIAÇÃO INDIVIDUAL")))</f>
        <v/>
      </c>
      <c r="W4681" s="10"/>
      <c r="X4681" s="7"/>
      <c r="Y4681" s="13"/>
      <c r="Z4681" s="10"/>
      <c r="AA4681" s="10"/>
      <c r="AB4681" s="10"/>
      <c r="AC4681" s="13"/>
      <c r="AD4681" s="10"/>
      <c r="AE4681" s="7"/>
      <c r="AF4681" s="7"/>
      <c r="AG4681" s="7"/>
      <c r="AH4681" s="7"/>
      <c r="AI4681" s="14"/>
    </row>
    <row r="4682" spans="1:35" s="15" customFormat="1" ht="150" customHeight="1" x14ac:dyDescent="0.25">
      <c r="A4682" s="4"/>
      <c r="B4682" s="4" t="str">
        <f>IF(C4682="","",IF(G4682="NEXOMED",CONCATENATE("BIO",C4682),CONCATENATE("ML",C4682)))</f>
        <v/>
      </c>
      <c r="C4682" s="28"/>
      <c r="D4682" s="9"/>
      <c r="E4682" s="7"/>
      <c r="F4682" s="7"/>
      <c r="G4682" s="7"/>
      <c r="H4682" s="7"/>
      <c r="I4682" s="10"/>
      <c r="J4682" s="7"/>
      <c r="K4682" s="7"/>
      <c r="L4682" s="7"/>
      <c r="M4682" s="9"/>
      <c r="N4682" s="7"/>
      <c r="O4682" s="7"/>
      <c r="P4682" s="13"/>
      <c r="Q4682" s="11"/>
      <c r="R4682" s="7"/>
      <c r="S4682" s="24">
        <f>IFERROR(_xlfn.XLOOKUP(R4682,bio_produtos!$A:$A,bio_produtos!$C:$C),"")</f>
        <v>0</v>
      </c>
      <c r="T4682" s="12"/>
      <c r="U4682" s="23" t="str">
        <f>IF(T4682="","",SUM(T4682*N4682))</f>
        <v/>
      </c>
      <c r="V4682" s="23" t="str">
        <f>IF(U4682="","",IF(U4682&lt;10000,U4682,IF(U4682&lt;100000,U4682*0.3,"AVALIAÇÃO INDIVIDUAL")))</f>
        <v/>
      </c>
      <c r="W4682" s="10"/>
      <c r="X4682" s="7"/>
      <c r="Y4682" s="13"/>
      <c r="Z4682" s="10"/>
      <c r="AA4682" s="10"/>
      <c r="AB4682" s="10"/>
      <c r="AC4682" s="13"/>
      <c r="AD4682" s="10"/>
      <c r="AE4682" s="7"/>
      <c r="AF4682" s="7"/>
      <c r="AG4682" s="7"/>
      <c r="AH4682" s="7"/>
      <c r="AI4682" s="14"/>
    </row>
    <row r="4683" spans="1:35" s="15" customFormat="1" ht="150" customHeight="1" x14ac:dyDescent="0.25">
      <c r="A4683" s="4"/>
      <c r="B4683" s="4" t="str">
        <f>IF(C4683="","",IF(G4683="NEXOMED",CONCATENATE("BIO",C4683),CONCATENATE("ML",C4683)))</f>
        <v/>
      </c>
      <c r="C4683" s="28"/>
      <c r="D4683" s="9"/>
      <c r="E4683" s="7"/>
      <c r="F4683" s="7"/>
      <c r="G4683" s="7"/>
      <c r="H4683" s="7"/>
      <c r="I4683" s="10"/>
      <c r="J4683" s="7"/>
      <c r="K4683" s="7"/>
      <c r="L4683" s="7"/>
      <c r="M4683" s="9"/>
      <c r="N4683" s="7"/>
      <c r="O4683" s="7"/>
      <c r="P4683" s="13"/>
      <c r="Q4683" s="11"/>
      <c r="R4683" s="7"/>
      <c r="S4683" s="24">
        <f>IFERROR(_xlfn.XLOOKUP(R4683,bio_produtos!$A:$A,bio_produtos!$C:$C),"")</f>
        <v>0</v>
      </c>
      <c r="T4683" s="12"/>
      <c r="U4683" s="23" t="str">
        <f>IF(T4683="","",SUM(T4683*N4683))</f>
        <v/>
      </c>
      <c r="V4683" s="23" t="str">
        <f>IF(U4683="","",IF(U4683&lt;10000,U4683,IF(U4683&lt;100000,U4683*0.3,"AVALIAÇÃO INDIVIDUAL")))</f>
        <v/>
      </c>
      <c r="W4683" s="10"/>
      <c r="X4683" s="7"/>
      <c r="Y4683" s="13"/>
      <c r="Z4683" s="10"/>
      <c r="AA4683" s="10"/>
      <c r="AB4683" s="10"/>
      <c r="AC4683" s="13"/>
      <c r="AD4683" s="10"/>
      <c r="AE4683" s="7"/>
      <c r="AF4683" s="7"/>
      <c r="AG4683" s="7"/>
      <c r="AH4683" s="7"/>
      <c r="AI4683" s="14"/>
    </row>
    <row r="4684" spans="1:35" s="15" customFormat="1" ht="150" customHeight="1" x14ac:dyDescent="0.25">
      <c r="A4684" s="4"/>
      <c r="B4684" s="4" t="str">
        <f>IF(C4684="","",IF(G4684="NEXOMED",CONCATENATE("BIO",C4684),CONCATENATE("ML",C4684)))</f>
        <v/>
      </c>
      <c r="C4684" s="28"/>
      <c r="D4684" s="9"/>
      <c r="E4684" s="7"/>
      <c r="F4684" s="7"/>
      <c r="G4684" s="7"/>
      <c r="H4684" s="7"/>
      <c r="I4684" s="10"/>
      <c r="J4684" s="7"/>
      <c r="K4684" s="7"/>
      <c r="L4684" s="7"/>
      <c r="M4684" s="9"/>
      <c r="N4684" s="7"/>
      <c r="O4684" s="7"/>
      <c r="P4684" s="13"/>
      <c r="Q4684" s="11"/>
      <c r="R4684" s="7"/>
      <c r="S4684" s="24">
        <f>IFERROR(_xlfn.XLOOKUP(R4684,bio_produtos!$A:$A,bio_produtos!$C:$C),"")</f>
        <v>0</v>
      </c>
      <c r="T4684" s="12"/>
      <c r="U4684" s="23" t="str">
        <f>IF(T4684="","",SUM(T4684*N4684))</f>
        <v/>
      </c>
      <c r="V4684" s="23" t="str">
        <f>IF(U4684="","",IF(U4684&lt;10000,U4684,IF(U4684&lt;100000,U4684*0.3,"AVALIAÇÃO INDIVIDUAL")))</f>
        <v/>
      </c>
      <c r="W4684" s="10"/>
      <c r="X4684" s="7"/>
      <c r="Y4684" s="13"/>
      <c r="Z4684" s="10"/>
      <c r="AA4684" s="10"/>
      <c r="AB4684" s="10"/>
      <c r="AC4684" s="13"/>
      <c r="AD4684" s="10"/>
      <c r="AE4684" s="7"/>
      <c r="AF4684" s="7"/>
      <c r="AG4684" s="7"/>
      <c r="AH4684" s="7"/>
      <c r="AI4684" s="14"/>
    </row>
    <row r="4685" spans="1:35" s="15" customFormat="1" ht="150" customHeight="1" x14ac:dyDescent="0.25">
      <c r="A4685" s="4"/>
      <c r="B4685" s="4" t="str">
        <f>IF(C4685="","",IF(G4685="NEXOMED",CONCATENATE("BIO",C4685),CONCATENATE("ML",C4685)))</f>
        <v/>
      </c>
      <c r="C4685" s="28"/>
      <c r="D4685" s="9"/>
      <c r="E4685" s="7"/>
      <c r="F4685" s="7"/>
      <c r="G4685" s="7"/>
      <c r="H4685" s="7"/>
      <c r="I4685" s="10"/>
      <c r="J4685" s="7"/>
      <c r="K4685" s="7"/>
      <c r="L4685" s="7"/>
      <c r="M4685" s="9"/>
      <c r="N4685" s="7"/>
      <c r="O4685" s="7"/>
      <c r="P4685" s="13"/>
      <c r="Q4685" s="11"/>
      <c r="R4685" s="7"/>
      <c r="S4685" s="24">
        <f>IFERROR(_xlfn.XLOOKUP(R4685,bio_produtos!$A:$A,bio_produtos!$C:$C),"")</f>
        <v>0</v>
      </c>
      <c r="T4685" s="12"/>
      <c r="U4685" s="23" t="str">
        <f>IF(T4685="","",SUM(T4685*N4685))</f>
        <v/>
      </c>
      <c r="V4685" s="23" t="str">
        <f>IF(U4685="","",IF(U4685&lt;10000,U4685,IF(U4685&lt;100000,U4685*0.3,"AVALIAÇÃO INDIVIDUAL")))</f>
        <v/>
      </c>
      <c r="W4685" s="10"/>
      <c r="X4685" s="7"/>
      <c r="Y4685" s="13"/>
      <c r="Z4685" s="10"/>
      <c r="AA4685" s="10"/>
      <c r="AB4685" s="10"/>
      <c r="AC4685" s="13"/>
      <c r="AD4685" s="10"/>
      <c r="AE4685" s="7"/>
      <c r="AF4685" s="7"/>
      <c r="AG4685" s="7"/>
      <c r="AH4685" s="7"/>
      <c r="AI4685" s="14"/>
    </row>
    <row r="4686" spans="1:35" s="15" customFormat="1" ht="150" customHeight="1" x14ac:dyDescent="0.25">
      <c r="A4686" s="4"/>
      <c r="B4686" s="4" t="str">
        <f>IF(C4686="","",IF(G4686="NEXOMED",CONCATENATE("BIO",C4686),CONCATENATE("ML",C4686)))</f>
        <v/>
      </c>
      <c r="C4686" s="28"/>
      <c r="D4686" s="9"/>
      <c r="E4686" s="7"/>
      <c r="F4686" s="7"/>
      <c r="G4686" s="7"/>
      <c r="H4686" s="7"/>
      <c r="I4686" s="10"/>
      <c r="J4686" s="7"/>
      <c r="K4686" s="7"/>
      <c r="L4686" s="7"/>
      <c r="M4686" s="9"/>
      <c r="N4686" s="7"/>
      <c r="O4686" s="7"/>
      <c r="P4686" s="13"/>
      <c r="Q4686" s="11"/>
      <c r="R4686" s="7"/>
      <c r="S4686" s="24">
        <f>IFERROR(_xlfn.XLOOKUP(R4686,bio_produtos!$A:$A,bio_produtos!$C:$C),"")</f>
        <v>0</v>
      </c>
      <c r="T4686" s="12"/>
      <c r="U4686" s="23" t="str">
        <f>IF(T4686="","",SUM(T4686*N4686))</f>
        <v/>
      </c>
      <c r="V4686" s="23" t="str">
        <f>IF(U4686="","",IF(U4686&lt;10000,U4686,IF(U4686&lt;100000,U4686*0.3,"AVALIAÇÃO INDIVIDUAL")))</f>
        <v/>
      </c>
      <c r="W4686" s="10"/>
      <c r="X4686" s="7"/>
      <c r="Y4686" s="13"/>
      <c r="Z4686" s="10"/>
      <c r="AA4686" s="10"/>
      <c r="AB4686" s="10"/>
      <c r="AC4686" s="13"/>
      <c r="AD4686" s="10"/>
      <c r="AE4686" s="7"/>
      <c r="AF4686" s="7"/>
      <c r="AG4686" s="7"/>
      <c r="AH4686" s="7"/>
      <c r="AI4686" s="14"/>
    </row>
    <row r="4687" spans="1:35" s="15" customFormat="1" ht="150" customHeight="1" x14ac:dyDescent="0.25">
      <c r="A4687" s="4"/>
      <c r="B4687" s="4" t="str">
        <f>IF(C4687="","",IF(G4687="NEXOMED",CONCATENATE("BIO",C4687),CONCATENATE("ML",C4687)))</f>
        <v/>
      </c>
      <c r="C4687" s="28"/>
      <c r="D4687" s="9"/>
      <c r="E4687" s="7"/>
      <c r="F4687" s="7"/>
      <c r="G4687" s="7"/>
      <c r="H4687" s="7"/>
      <c r="I4687" s="10"/>
      <c r="J4687" s="7"/>
      <c r="K4687" s="7"/>
      <c r="L4687" s="7"/>
      <c r="M4687" s="9"/>
      <c r="N4687" s="7"/>
      <c r="O4687" s="7"/>
      <c r="P4687" s="13"/>
      <c r="Q4687" s="11"/>
      <c r="R4687" s="7"/>
      <c r="S4687" s="24">
        <f>IFERROR(_xlfn.XLOOKUP(R4687,bio_produtos!$A:$A,bio_produtos!$C:$C),"")</f>
        <v>0</v>
      </c>
      <c r="T4687" s="12"/>
      <c r="U4687" s="23" t="str">
        <f>IF(T4687="","",SUM(T4687*N4687))</f>
        <v/>
      </c>
      <c r="V4687" s="23" t="str">
        <f>IF(U4687="","",IF(U4687&lt;10000,U4687,IF(U4687&lt;100000,U4687*0.3,"AVALIAÇÃO INDIVIDUAL")))</f>
        <v/>
      </c>
      <c r="W4687" s="10"/>
      <c r="X4687" s="7"/>
      <c r="Y4687" s="13"/>
      <c r="Z4687" s="10"/>
      <c r="AA4687" s="10"/>
      <c r="AB4687" s="10"/>
      <c r="AC4687" s="13"/>
      <c r="AD4687" s="10"/>
      <c r="AE4687" s="7"/>
      <c r="AF4687" s="7"/>
      <c r="AG4687" s="7"/>
      <c r="AH4687" s="7"/>
      <c r="AI4687" s="14"/>
    </row>
    <row r="4688" spans="1:35" s="15" customFormat="1" ht="150" customHeight="1" x14ac:dyDescent="0.25">
      <c r="A4688" s="4"/>
      <c r="B4688" s="4" t="str">
        <f>IF(C4688="","",IF(G4688="NEXOMED",CONCATENATE("BIO",C4688),CONCATENATE("ML",C4688)))</f>
        <v/>
      </c>
      <c r="C4688" s="28"/>
      <c r="D4688" s="9"/>
      <c r="E4688" s="7"/>
      <c r="F4688" s="7"/>
      <c r="G4688" s="7"/>
      <c r="H4688" s="7"/>
      <c r="I4688" s="10"/>
      <c r="J4688" s="7"/>
      <c r="K4688" s="7"/>
      <c r="L4688" s="7"/>
      <c r="M4688" s="9"/>
      <c r="N4688" s="7"/>
      <c r="O4688" s="7"/>
      <c r="P4688" s="13"/>
      <c r="Q4688" s="11"/>
      <c r="R4688" s="7"/>
      <c r="S4688" s="24">
        <f>IFERROR(_xlfn.XLOOKUP(R4688,bio_produtos!$A:$A,bio_produtos!$C:$C),"")</f>
        <v>0</v>
      </c>
      <c r="T4688" s="12"/>
      <c r="U4688" s="23" t="str">
        <f>IF(T4688="","",SUM(T4688*N4688))</f>
        <v/>
      </c>
      <c r="V4688" s="23" t="str">
        <f>IF(U4688="","",IF(U4688&lt;10000,U4688,IF(U4688&lt;100000,U4688*0.3,"AVALIAÇÃO INDIVIDUAL")))</f>
        <v/>
      </c>
      <c r="W4688" s="10"/>
      <c r="X4688" s="7"/>
      <c r="Y4688" s="13"/>
      <c r="Z4688" s="10"/>
      <c r="AA4688" s="10"/>
      <c r="AB4688" s="10"/>
      <c r="AC4688" s="13"/>
      <c r="AD4688" s="10"/>
      <c r="AE4688" s="7"/>
      <c r="AF4688" s="7"/>
      <c r="AG4688" s="7"/>
      <c r="AH4688" s="7"/>
      <c r="AI4688" s="14"/>
    </row>
    <row r="4689" spans="1:35" s="15" customFormat="1" ht="150" customHeight="1" x14ac:dyDescent="0.25">
      <c r="A4689" s="4"/>
      <c r="B4689" s="4" t="str">
        <f>IF(C4689="","",IF(G4689="NEXOMED",CONCATENATE("BIO",C4689),CONCATENATE("ML",C4689)))</f>
        <v/>
      </c>
      <c r="C4689" s="28"/>
      <c r="D4689" s="9"/>
      <c r="E4689" s="7"/>
      <c r="F4689" s="7"/>
      <c r="G4689" s="7"/>
      <c r="H4689" s="7"/>
      <c r="I4689" s="10"/>
      <c r="J4689" s="7"/>
      <c r="K4689" s="7"/>
      <c r="L4689" s="7"/>
      <c r="M4689" s="9"/>
      <c r="N4689" s="7"/>
      <c r="O4689" s="7"/>
      <c r="P4689" s="13"/>
      <c r="Q4689" s="11"/>
      <c r="R4689" s="7"/>
      <c r="S4689" s="24">
        <f>IFERROR(_xlfn.XLOOKUP(R4689,bio_produtos!$A:$A,bio_produtos!$C:$C),"")</f>
        <v>0</v>
      </c>
      <c r="T4689" s="12"/>
      <c r="U4689" s="23" t="str">
        <f>IF(T4689="","",SUM(T4689*N4689))</f>
        <v/>
      </c>
      <c r="V4689" s="23" t="str">
        <f>IF(U4689="","",IF(U4689&lt;10000,U4689,IF(U4689&lt;100000,U4689*0.3,"AVALIAÇÃO INDIVIDUAL")))</f>
        <v/>
      </c>
      <c r="W4689" s="10"/>
      <c r="X4689" s="7"/>
      <c r="Y4689" s="13"/>
      <c r="Z4689" s="10"/>
      <c r="AA4689" s="10"/>
      <c r="AB4689" s="10"/>
      <c r="AC4689" s="13"/>
      <c r="AD4689" s="10"/>
      <c r="AE4689" s="7"/>
      <c r="AF4689" s="7"/>
      <c r="AG4689" s="7"/>
      <c r="AH4689" s="7"/>
      <c r="AI4689" s="14"/>
    </row>
    <row r="4690" spans="1:35" s="15" customFormat="1" ht="150" customHeight="1" x14ac:dyDescent="0.25">
      <c r="A4690" s="4"/>
      <c r="B4690" s="4" t="str">
        <f>IF(C4690="","",IF(G4690="NEXOMED",CONCATENATE("BIO",C4690),CONCATENATE("ML",C4690)))</f>
        <v/>
      </c>
      <c r="C4690" s="28"/>
      <c r="D4690" s="9"/>
      <c r="E4690" s="7"/>
      <c r="F4690" s="7"/>
      <c r="G4690" s="7"/>
      <c r="H4690" s="7"/>
      <c r="I4690" s="10"/>
      <c r="J4690" s="7"/>
      <c r="K4690" s="7"/>
      <c r="L4690" s="7"/>
      <c r="M4690" s="9"/>
      <c r="N4690" s="7"/>
      <c r="O4690" s="7"/>
      <c r="P4690" s="13"/>
      <c r="Q4690" s="11"/>
      <c r="R4690" s="7"/>
      <c r="S4690" s="24">
        <f>IFERROR(_xlfn.XLOOKUP(R4690,bio_produtos!$A:$A,bio_produtos!$C:$C),"")</f>
        <v>0</v>
      </c>
      <c r="T4690" s="12"/>
      <c r="U4690" s="23" t="str">
        <f>IF(T4690="","",SUM(T4690*N4690))</f>
        <v/>
      </c>
      <c r="V4690" s="23" t="str">
        <f>IF(U4690="","",IF(U4690&lt;10000,U4690,IF(U4690&lt;100000,U4690*0.3,"AVALIAÇÃO INDIVIDUAL")))</f>
        <v/>
      </c>
      <c r="W4690" s="10"/>
      <c r="X4690" s="7"/>
      <c r="Y4690" s="13"/>
      <c r="Z4690" s="10"/>
      <c r="AA4690" s="10"/>
      <c r="AB4690" s="10"/>
      <c r="AC4690" s="13"/>
      <c r="AD4690" s="10"/>
      <c r="AE4690" s="7"/>
      <c r="AF4690" s="7"/>
      <c r="AG4690" s="7"/>
      <c r="AH4690" s="7"/>
      <c r="AI4690" s="14"/>
    </row>
    <row r="4691" spans="1:35" s="15" customFormat="1" ht="150" customHeight="1" x14ac:dyDescent="0.25">
      <c r="A4691" s="4"/>
      <c r="B4691" s="4" t="str">
        <f>IF(C4691="","",IF(G4691="NEXOMED",CONCATENATE("BIO",C4691),CONCATENATE("ML",C4691)))</f>
        <v/>
      </c>
      <c r="C4691" s="28"/>
      <c r="D4691" s="9"/>
      <c r="E4691" s="7"/>
      <c r="F4691" s="7"/>
      <c r="G4691" s="7"/>
      <c r="H4691" s="7"/>
      <c r="I4691" s="10"/>
      <c r="J4691" s="7"/>
      <c r="K4691" s="7"/>
      <c r="L4691" s="7"/>
      <c r="M4691" s="9"/>
      <c r="N4691" s="7"/>
      <c r="O4691" s="7"/>
      <c r="P4691" s="13"/>
      <c r="Q4691" s="11"/>
      <c r="R4691" s="7"/>
      <c r="S4691" s="24">
        <f>IFERROR(_xlfn.XLOOKUP(R4691,bio_produtos!$A:$A,bio_produtos!$C:$C),"")</f>
        <v>0</v>
      </c>
      <c r="T4691" s="12"/>
      <c r="U4691" s="23" t="str">
        <f>IF(T4691="","",SUM(T4691*N4691))</f>
        <v/>
      </c>
      <c r="V4691" s="23" t="str">
        <f>IF(U4691="","",IF(U4691&lt;10000,U4691,IF(U4691&lt;100000,U4691*0.3,"AVALIAÇÃO INDIVIDUAL")))</f>
        <v/>
      </c>
      <c r="W4691" s="10"/>
      <c r="X4691" s="7"/>
      <c r="Y4691" s="13"/>
      <c r="Z4691" s="10"/>
      <c r="AA4691" s="10"/>
      <c r="AB4691" s="10"/>
      <c r="AC4691" s="13"/>
      <c r="AD4691" s="10"/>
      <c r="AE4691" s="7"/>
      <c r="AF4691" s="7"/>
      <c r="AG4691" s="7"/>
      <c r="AH4691" s="7"/>
      <c r="AI4691" s="14"/>
    </row>
    <row r="4692" spans="1:35" s="15" customFormat="1" ht="150" customHeight="1" x14ac:dyDescent="0.25">
      <c r="A4692" s="4"/>
      <c r="B4692" s="4" t="str">
        <f>IF(C4692="","",IF(G4692="NEXOMED",CONCATENATE("BIO",C4692),CONCATENATE("ML",C4692)))</f>
        <v/>
      </c>
      <c r="C4692" s="28"/>
      <c r="D4692" s="9"/>
      <c r="E4692" s="7"/>
      <c r="F4692" s="7"/>
      <c r="G4692" s="7"/>
      <c r="H4692" s="7"/>
      <c r="I4692" s="10"/>
      <c r="J4692" s="7"/>
      <c r="K4692" s="7"/>
      <c r="L4692" s="7"/>
      <c r="M4692" s="9"/>
      <c r="N4692" s="7"/>
      <c r="O4692" s="7"/>
      <c r="P4692" s="13"/>
      <c r="Q4692" s="11"/>
      <c r="R4692" s="7"/>
      <c r="S4692" s="24">
        <f>IFERROR(_xlfn.XLOOKUP(R4692,bio_produtos!$A:$A,bio_produtos!$C:$C),"")</f>
        <v>0</v>
      </c>
      <c r="T4692" s="12"/>
      <c r="U4692" s="23" t="str">
        <f>IF(T4692="","",SUM(T4692*N4692))</f>
        <v/>
      </c>
      <c r="V4692" s="23" t="str">
        <f>IF(U4692="","",IF(U4692&lt;10000,U4692,IF(U4692&lt;100000,U4692*0.3,"AVALIAÇÃO INDIVIDUAL")))</f>
        <v/>
      </c>
      <c r="W4692" s="10"/>
      <c r="X4692" s="7"/>
      <c r="Y4692" s="13"/>
      <c r="Z4692" s="10"/>
      <c r="AA4692" s="10"/>
      <c r="AB4692" s="10"/>
      <c r="AC4692" s="13"/>
      <c r="AD4692" s="10"/>
      <c r="AE4692" s="7"/>
      <c r="AF4692" s="7"/>
      <c r="AG4692" s="7"/>
      <c r="AH4692" s="7"/>
      <c r="AI4692" s="14"/>
    </row>
    <row r="4693" spans="1:35" s="15" customFormat="1" ht="150" customHeight="1" x14ac:dyDescent="0.25">
      <c r="A4693" s="4"/>
      <c r="B4693" s="4" t="str">
        <f>IF(C4693="","",IF(G4693="NEXOMED",CONCATENATE("BIO",C4693),CONCATENATE("ML",C4693)))</f>
        <v/>
      </c>
      <c r="C4693" s="28"/>
      <c r="D4693" s="9"/>
      <c r="E4693" s="7"/>
      <c r="F4693" s="7"/>
      <c r="G4693" s="7"/>
      <c r="H4693" s="7"/>
      <c r="I4693" s="10"/>
      <c r="J4693" s="7"/>
      <c r="K4693" s="7"/>
      <c r="L4693" s="7"/>
      <c r="M4693" s="9"/>
      <c r="N4693" s="7"/>
      <c r="O4693" s="7"/>
      <c r="P4693" s="13"/>
      <c r="Q4693" s="11"/>
      <c r="R4693" s="7"/>
      <c r="S4693" s="24">
        <f>IFERROR(_xlfn.XLOOKUP(R4693,bio_produtos!$A:$A,bio_produtos!$C:$C),"")</f>
        <v>0</v>
      </c>
      <c r="T4693" s="12"/>
      <c r="U4693" s="23" t="str">
        <f>IF(T4693="","",SUM(T4693*N4693))</f>
        <v/>
      </c>
      <c r="V4693" s="23" t="str">
        <f>IF(U4693="","",IF(U4693&lt;10000,U4693,IF(U4693&lt;100000,U4693*0.3,"AVALIAÇÃO INDIVIDUAL")))</f>
        <v/>
      </c>
      <c r="W4693" s="10"/>
      <c r="X4693" s="7"/>
      <c r="Y4693" s="13"/>
      <c r="Z4693" s="10"/>
      <c r="AA4693" s="10"/>
      <c r="AB4693" s="10"/>
      <c r="AC4693" s="13"/>
      <c r="AD4693" s="10"/>
      <c r="AE4693" s="7"/>
      <c r="AF4693" s="7"/>
      <c r="AG4693" s="7"/>
      <c r="AH4693" s="7"/>
      <c r="AI4693" s="14"/>
    </row>
    <row r="4694" spans="1:35" s="15" customFormat="1" ht="150" customHeight="1" x14ac:dyDescent="0.25">
      <c r="A4694" s="4"/>
      <c r="B4694" s="4" t="str">
        <f>IF(C4694="","",IF(G4694="NEXOMED",CONCATENATE("BIO",C4694),CONCATENATE("ML",C4694)))</f>
        <v/>
      </c>
      <c r="C4694" s="28"/>
      <c r="D4694" s="9"/>
      <c r="E4694" s="7"/>
      <c r="F4694" s="7"/>
      <c r="G4694" s="7"/>
      <c r="H4694" s="7"/>
      <c r="I4694" s="10"/>
      <c r="J4694" s="7"/>
      <c r="K4694" s="7"/>
      <c r="L4694" s="7"/>
      <c r="M4694" s="9"/>
      <c r="N4694" s="7"/>
      <c r="O4694" s="7"/>
      <c r="P4694" s="13"/>
      <c r="Q4694" s="11"/>
      <c r="R4694" s="7"/>
      <c r="S4694" s="24">
        <f>IFERROR(_xlfn.XLOOKUP(R4694,bio_produtos!$A:$A,bio_produtos!$C:$C),"")</f>
        <v>0</v>
      </c>
      <c r="T4694" s="12"/>
      <c r="U4694" s="23" t="str">
        <f>IF(T4694="","",SUM(T4694*N4694))</f>
        <v/>
      </c>
      <c r="V4694" s="23" t="str">
        <f>IF(U4694="","",IF(U4694&lt;10000,U4694,IF(U4694&lt;100000,U4694*0.3,"AVALIAÇÃO INDIVIDUAL")))</f>
        <v/>
      </c>
      <c r="W4694" s="10"/>
      <c r="X4694" s="7"/>
      <c r="Y4694" s="13"/>
      <c r="Z4694" s="10"/>
      <c r="AA4694" s="10"/>
      <c r="AB4694" s="10"/>
      <c r="AC4694" s="13"/>
      <c r="AD4694" s="10"/>
      <c r="AE4694" s="7"/>
      <c r="AF4694" s="7"/>
      <c r="AG4694" s="7"/>
      <c r="AH4694" s="7"/>
      <c r="AI4694" s="14"/>
    </row>
    <row r="4695" spans="1:35" s="15" customFormat="1" ht="150" customHeight="1" x14ac:dyDescent="0.25">
      <c r="A4695" s="4"/>
      <c r="B4695" s="4" t="str">
        <f>IF(C4695="","",IF(G4695="NEXOMED",CONCATENATE("BIO",C4695),CONCATENATE("ML",C4695)))</f>
        <v/>
      </c>
      <c r="C4695" s="28"/>
      <c r="D4695" s="9"/>
      <c r="E4695" s="7"/>
      <c r="F4695" s="7"/>
      <c r="G4695" s="7"/>
      <c r="H4695" s="7"/>
      <c r="I4695" s="10"/>
      <c r="J4695" s="7"/>
      <c r="K4695" s="7"/>
      <c r="L4695" s="7"/>
      <c r="M4695" s="9"/>
      <c r="N4695" s="7"/>
      <c r="O4695" s="7"/>
      <c r="P4695" s="13"/>
      <c r="Q4695" s="11"/>
      <c r="R4695" s="7"/>
      <c r="S4695" s="24">
        <f>IFERROR(_xlfn.XLOOKUP(R4695,bio_produtos!$A:$A,bio_produtos!$C:$C),"")</f>
        <v>0</v>
      </c>
      <c r="T4695" s="12"/>
      <c r="U4695" s="23" t="str">
        <f>IF(T4695="","",SUM(T4695*N4695))</f>
        <v/>
      </c>
      <c r="V4695" s="23" t="str">
        <f>IF(U4695="","",IF(U4695&lt;10000,U4695,IF(U4695&lt;100000,U4695*0.3,"AVALIAÇÃO INDIVIDUAL")))</f>
        <v/>
      </c>
      <c r="W4695" s="10"/>
      <c r="X4695" s="7"/>
      <c r="Y4695" s="13"/>
      <c r="Z4695" s="10"/>
      <c r="AA4695" s="10"/>
      <c r="AB4695" s="10"/>
      <c r="AC4695" s="13"/>
      <c r="AD4695" s="10"/>
      <c r="AE4695" s="7"/>
      <c r="AF4695" s="7"/>
      <c r="AG4695" s="7"/>
      <c r="AH4695" s="7"/>
      <c r="AI4695" s="14"/>
    </row>
    <row r="4696" spans="1:35" s="15" customFormat="1" ht="150" customHeight="1" x14ac:dyDescent="0.25">
      <c r="A4696" s="4"/>
      <c r="B4696" s="4" t="str">
        <f>IF(C4696="","",IF(G4696="NEXOMED",CONCATENATE("BIO",C4696),CONCATENATE("ML",C4696)))</f>
        <v/>
      </c>
      <c r="C4696" s="28"/>
      <c r="D4696" s="9"/>
      <c r="E4696" s="7"/>
      <c r="F4696" s="7"/>
      <c r="G4696" s="7"/>
      <c r="H4696" s="7"/>
      <c r="I4696" s="10"/>
      <c r="J4696" s="7"/>
      <c r="K4696" s="7"/>
      <c r="L4696" s="7"/>
      <c r="M4696" s="9"/>
      <c r="N4696" s="7"/>
      <c r="O4696" s="7"/>
      <c r="P4696" s="13"/>
      <c r="Q4696" s="11"/>
      <c r="R4696" s="7"/>
      <c r="S4696" s="24">
        <f>IFERROR(_xlfn.XLOOKUP(R4696,bio_produtos!$A:$A,bio_produtos!$C:$C),"")</f>
        <v>0</v>
      </c>
      <c r="T4696" s="12"/>
      <c r="U4696" s="23" t="str">
        <f>IF(T4696="","",SUM(T4696*N4696))</f>
        <v/>
      </c>
      <c r="V4696" s="23" t="str">
        <f>IF(U4696="","",IF(U4696&lt;10000,U4696,IF(U4696&lt;100000,U4696*0.3,"AVALIAÇÃO INDIVIDUAL")))</f>
        <v/>
      </c>
      <c r="W4696" s="10"/>
      <c r="X4696" s="7"/>
      <c r="Y4696" s="13"/>
      <c r="Z4696" s="10"/>
      <c r="AA4696" s="10"/>
      <c r="AB4696" s="10"/>
      <c r="AC4696" s="13"/>
      <c r="AD4696" s="10"/>
      <c r="AE4696" s="7"/>
      <c r="AF4696" s="7"/>
      <c r="AG4696" s="7"/>
      <c r="AH4696" s="7"/>
      <c r="AI4696" s="14"/>
    </row>
    <row r="4697" spans="1:35" s="15" customFormat="1" ht="150" customHeight="1" x14ac:dyDescent="0.25">
      <c r="A4697" s="4"/>
      <c r="B4697" s="4" t="str">
        <f>IF(C4697="","",IF(G4697="NEXOMED",CONCATENATE("BIO",C4697),CONCATENATE("ML",C4697)))</f>
        <v/>
      </c>
      <c r="C4697" s="28"/>
      <c r="D4697" s="9"/>
      <c r="E4697" s="7"/>
      <c r="F4697" s="7"/>
      <c r="G4697" s="7"/>
      <c r="H4697" s="7"/>
      <c r="I4697" s="10"/>
      <c r="J4697" s="7"/>
      <c r="K4697" s="7"/>
      <c r="L4697" s="7"/>
      <c r="M4697" s="9"/>
      <c r="N4697" s="7"/>
      <c r="O4697" s="7"/>
      <c r="P4697" s="13"/>
      <c r="Q4697" s="11"/>
      <c r="R4697" s="7"/>
      <c r="S4697" s="24">
        <f>IFERROR(_xlfn.XLOOKUP(R4697,bio_produtos!$A:$A,bio_produtos!$C:$C),"")</f>
        <v>0</v>
      </c>
      <c r="T4697" s="12"/>
      <c r="U4697" s="23" t="str">
        <f>IF(T4697="","",SUM(T4697*N4697))</f>
        <v/>
      </c>
      <c r="V4697" s="23" t="str">
        <f>IF(U4697="","",IF(U4697&lt;10000,U4697,IF(U4697&lt;100000,U4697*0.3,"AVALIAÇÃO INDIVIDUAL")))</f>
        <v/>
      </c>
      <c r="W4697" s="10"/>
      <c r="X4697" s="7"/>
      <c r="Y4697" s="13"/>
      <c r="Z4697" s="10"/>
      <c r="AA4697" s="10"/>
      <c r="AB4697" s="10"/>
      <c r="AC4697" s="13"/>
      <c r="AD4697" s="10"/>
      <c r="AE4697" s="7"/>
      <c r="AF4697" s="7"/>
      <c r="AG4697" s="7"/>
      <c r="AH4697" s="7"/>
      <c r="AI4697" s="14"/>
    </row>
    <row r="4698" spans="1:35" s="15" customFormat="1" ht="150" customHeight="1" x14ac:dyDescent="0.25">
      <c r="A4698" s="4"/>
      <c r="B4698" s="4" t="str">
        <f>IF(C4698="","",IF(G4698="NEXOMED",CONCATENATE("BIO",C4698),CONCATENATE("ML",C4698)))</f>
        <v/>
      </c>
      <c r="C4698" s="28"/>
      <c r="D4698" s="9"/>
      <c r="E4698" s="7"/>
      <c r="F4698" s="7"/>
      <c r="G4698" s="7"/>
      <c r="H4698" s="7"/>
      <c r="I4698" s="10"/>
      <c r="J4698" s="7"/>
      <c r="K4698" s="7"/>
      <c r="L4698" s="7"/>
      <c r="M4698" s="9"/>
      <c r="N4698" s="7"/>
      <c r="O4698" s="7"/>
      <c r="P4698" s="13"/>
      <c r="Q4698" s="11"/>
      <c r="R4698" s="7"/>
      <c r="S4698" s="24">
        <f>IFERROR(_xlfn.XLOOKUP(R4698,bio_produtos!$A:$A,bio_produtos!$C:$C),"")</f>
        <v>0</v>
      </c>
      <c r="T4698" s="12"/>
      <c r="U4698" s="23" t="str">
        <f>IF(T4698="","",SUM(T4698*N4698))</f>
        <v/>
      </c>
      <c r="V4698" s="23" t="str">
        <f>IF(U4698="","",IF(U4698&lt;10000,U4698,IF(U4698&lt;100000,U4698*0.3,"AVALIAÇÃO INDIVIDUAL")))</f>
        <v/>
      </c>
      <c r="W4698" s="10"/>
      <c r="X4698" s="7"/>
      <c r="Y4698" s="13"/>
      <c r="Z4698" s="10"/>
      <c r="AA4698" s="10"/>
      <c r="AB4698" s="10"/>
      <c r="AC4698" s="13"/>
      <c r="AD4698" s="10"/>
      <c r="AE4698" s="7"/>
      <c r="AF4698" s="7"/>
      <c r="AG4698" s="7"/>
      <c r="AH4698" s="7"/>
      <c r="AI4698" s="14"/>
    </row>
    <row r="4699" spans="1:35" s="15" customFormat="1" ht="150" customHeight="1" x14ac:dyDescent="0.25">
      <c r="A4699" s="4"/>
      <c r="B4699" s="4" t="str">
        <f>IF(C4699="","",IF(G4699="NEXOMED",CONCATENATE("BIO",C4699),CONCATENATE("ML",C4699)))</f>
        <v/>
      </c>
      <c r="C4699" s="28"/>
      <c r="D4699" s="9"/>
      <c r="E4699" s="7"/>
      <c r="F4699" s="7"/>
      <c r="G4699" s="7"/>
      <c r="H4699" s="7"/>
      <c r="I4699" s="10"/>
      <c r="J4699" s="7"/>
      <c r="K4699" s="7"/>
      <c r="L4699" s="7"/>
      <c r="M4699" s="9"/>
      <c r="N4699" s="7"/>
      <c r="O4699" s="7"/>
      <c r="P4699" s="13"/>
      <c r="Q4699" s="11"/>
      <c r="R4699" s="7"/>
      <c r="S4699" s="24">
        <f>IFERROR(_xlfn.XLOOKUP(R4699,bio_produtos!$A:$A,bio_produtos!$C:$C),"")</f>
        <v>0</v>
      </c>
      <c r="T4699" s="12"/>
      <c r="U4699" s="23" t="str">
        <f>IF(T4699="","",SUM(T4699*N4699))</f>
        <v/>
      </c>
      <c r="V4699" s="23" t="str">
        <f>IF(U4699="","",IF(U4699&lt;10000,U4699,IF(U4699&lt;100000,U4699*0.3,"AVALIAÇÃO INDIVIDUAL")))</f>
        <v/>
      </c>
      <c r="W4699" s="10"/>
      <c r="X4699" s="7"/>
      <c r="Y4699" s="13"/>
      <c r="Z4699" s="10"/>
      <c r="AA4699" s="10"/>
      <c r="AB4699" s="10"/>
      <c r="AC4699" s="13"/>
      <c r="AD4699" s="10"/>
      <c r="AE4699" s="7"/>
      <c r="AF4699" s="7"/>
      <c r="AG4699" s="7"/>
      <c r="AH4699" s="7"/>
      <c r="AI4699" s="14"/>
    </row>
    <row r="4700" spans="1:35" s="15" customFormat="1" ht="150" customHeight="1" x14ac:dyDescent="0.25">
      <c r="A4700" s="4"/>
      <c r="B4700" s="4" t="str">
        <f>IF(C4700="","",IF(G4700="NEXOMED",CONCATENATE("BIO",C4700),CONCATENATE("ML",C4700)))</f>
        <v/>
      </c>
      <c r="C4700" s="28"/>
      <c r="D4700" s="9"/>
      <c r="E4700" s="7"/>
      <c r="F4700" s="7"/>
      <c r="G4700" s="7"/>
      <c r="H4700" s="7"/>
      <c r="I4700" s="10"/>
      <c r="J4700" s="7"/>
      <c r="K4700" s="7"/>
      <c r="L4700" s="7"/>
      <c r="M4700" s="9"/>
      <c r="N4700" s="7"/>
      <c r="O4700" s="7"/>
      <c r="P4700" s="13"/>
      <c r="Q4700" s="11"/>
      <c r="R4700" s="7"/>
      <c r="S4700" s="24">
        <f>IFERROR(_xlfn.XLOOKUP(R4700,bio_produtos!$A:$A,bio_produtos!$C:$C),"")</f>
        <v>0</v>
      </c>
      <c r="T4700" s="12"/>
      <c r="U4700" s="23" t="str">
        <f>IF(T4700="","",SUM(T4700*N4700))</f>
        <v/>
      </c>
      <c r="V4700" s="23" t="str">
        <f>IF(U4700="","",IF(U4700&lt;10000,U4700,IF(U4700&lt;100000,U4700*0.3,"AVALIAÇÃO INDIVIDUAL")))</f>
        <v/>
      </c>
      <c r="W4700" s="10"/>
      <c r="X4700" s="7"/>
      <c r="Y4700" s="13"/>
      <c r="Z4700" s="10"/>
      <c r="AA4700" s="10"/>
      <c r="AB4700" s="10"/>
      <c r="AC4700" s="13"/>
      <c r="AD4700" s="10"/>
      <c r="AE4700" s="7"/>
      <c r="AF4700" s="7"/>
      <c r="AG4700" s="7"/>
      <c r="AH4700" s="7"/>
      <c r="AI4700" s="14"/>
    </row>
    <row r="4701" spans="1:35" s="15" customFormat="1" ht="150" customHeight="1" x14ac:dyDescent="0.25">
      <c r="A4701" s="4"/>
      <c r="B4701" s="4" t="str">
        <f>IF(C4701="","",IF(G4701="NEXOMED",CONCATENATE("BIO",C4701),CONCATENATE("ML",C4701)))</f>
        <v/>
      </c>
      <c r="C4701" s="28"/>
      <c r="D4701" s="9"/>
      <c r="E4701" s="7"/>
      <c r="F4701" s="7"/>
      <c r="G4701" s="7"/>
      <c r="H4701" s="7"/>
      <c r="I4701" s="10"/>
      <c r="J4701" s="7"/>
      <c r="K4701" s="7"/>
      <c r="L4701" s="7"/>
      <c r="M4701" s="9"/>
      <c r="N4701" s="7"/>
      <c r="O4701" s="7"/>
      <c r="P4701" s="13"/>
      <c r="Q4701" s="11"/>
      <c r="R4701" s="7"/>
      <c r="S4701" s="24">
        <f>IFERROR(_xlfn.XLOOKUP(R4701,bio_produtos!$A:$A,bio_produtos!$C:$C),"")</f>
        <v>0</v>
      </c>
      <c r="T4701" s="12"/>
      <c r="U4701" s="23" t="str">
        <f>IF(T4701="","",SUM(T4701*N4701))</f>
        <v/>
      </c>
      <c r="V4701" s="23" t="str">
        <f>IF(U4701="","",IF(U4701&lt;10000,U4701,IF(U4701&lt;100000,U4701*0.3,"AVALIAÇÃO INDIVIDUAL")))</f>
        <v/>
      </c>
      <c r="W4701" s="10"/>
      <c r="X4701" s="7"/>
      <c r="Y4701" s="13"/>
      <c r="Z4701" s="10"/>
      <c r="AA4701" s="10"/>
      <c r="AB4701" s="10"/>
      <c r="AC4701" s="13"/>
      <c r="AD4701" s="10"/>
      <c r="AE4701" s="7"/>
      <c r="AF4701" s="7"/>
      <c r="AG4701" s="7"/>
      <c r="AH4701" s="7"/>
      <c r="AI4701" s="14"/>
    </row>
    <row r="4702" spans="1:35" s="15" customFormat="1" ht="150" customHeight="1" x14ac:dyDescent="0.25">
      <c r="A4702" s="4"/>
      <c r="B4702" s="4" t="str">
        <f>IF(C4702="","",IF(G4702="NEXOMED",CONCATENATE("BIO",C4702),CONCATENATE("ML",C4702)))</f>
        <v/>
      </c>
      <c r="C4702" s="28"/>
      <c r="D4702" s="9"/>
      <c r="E4702" s="7"/>
      <c r="F4702" s="7"/>
      <c r="G4702" s="7"/>
      <c r="H4702" s="7"/>
      <c r="I4702" s="10"/>
      <c r="J4702" s="7"/>
      <c r="K4702" s="7"/>
      <c r="L4702" s="7"/>
      <c r="M4702" s="9"/>
      <c r="N4702" s="7"/>
      <c r="O4702" s="7"/>
      <c r="P4702" s="13"/>
      <c r="Q4702" s="11"/>
      <c r="R4702" s="7"/>
      <c r="S4702" s="24">
        <f>IFERROR(_xlfn.XLOOKUP(R4702,bio_produtos!$A:$A,bio_produtos!$C:$C),"")</f>
        <v>0</v>
      </c>
      <c r="T4702" s="12"/>
      <c r="U4702" s="23" t="str">
        <f>IF(T4702="","",SUM(T4702*N4702))</f>
        <v/>
      </c>
      <c r="V4702" s="23" t="str">
        <f>IF(U4702="","",IF(U4702&lt;10000,U4702,IF(U4702&lt;100000,U4702*0.3,"AVALIAÇÃO INDIVIDUAL")))</f>
        <v/>
      </c>
      <c r="W4702" s="10"/>
      <c r="X4702" s="7"/>
      <c r="Y4702" s="13"/>
      <c r="Z4702" s="10"/>
      <c r="AA4702" s="10"/>
      <c r="AB4702" s="10"/>
      <c r="AC4702" s="13"/>
      <c r="AD4702" s="10"/>
      <c r="AE4702" s="7"/>
      <c r="AF4702" s="7"/>
      <c r="AG4702" s="7"/>
      <c r="AH4702" s="7"/>
      <c r="AI4702" s="14"/>
    </row>
    <row r="4703" spans="1:35" s="15" customFormat="1" ht="150" customHeight="1" x14ac:dyDescent="0.25">
      <c r="A4703" s="4"/>
      <c r="B4703" s="4" t="str">
        <f>IF(C4703="","",IF(G4703="NEXOMED",CONCATENATE("BIO",C4703),CONCATENATE("ML",C4703)))</f>
        <v/>
      </c>
      <c r="C4703" s="28"/>
      <c r="D4703" s="9"/>
      <c r="E4703" s="7"/>
      <c r="F4703" s="7"/>
      <c r="G4703" s="7"/>
      <c r="H4703" s="7"/>
      <c r="I4703" s="10"/>
      <c r="J4703" s="7"/>
      <c r="K4703" s="7"/>
      <c r="L4703" s="7"/>
      <c r="M4703" s="9"/>
      <c r="N4703" s="7"/>
      <c r="O4703" s="7"/>
      <c r="P4703" s="13"/>
      <c r="Q4703" s="11"/>
      <c r="R4703" s="7"/>
      <c r="S4703" s="24">
        <f>IFERROR(_xlfn.XLOOKUP(R4703,bio_produtos!$A:$A,bio_produtos!$C:$C),"")</f>
        <v>0</v>
      </c>
      <c r="T4703" s="12"/>
      <c r="U4703" s="23" t="str">
        <f>IF(T4703="","",SUM(T4703*N4703))</f>
        <v/>
      </c>
      <c r="V4703" s="23" t="str">
        <f>IF(U4703="","",IF(U4703&lt;10000,U4703,IF(U4703&lt;100000,U4703*0.3,"AVALIAÇÃO INDIVIDUAL")))</f>
        <v/>
      </c>
      <c r="W4703" s="10"/>
      <c r="X4703" s="7"/>
      <c r="Y4703" s="13"/>
      <c r="Z4703" s="10"/>
      <c r="AA4703" s="10"/>
      <c r="AB4703" s="10"/>
      <c r="AC4703" s="13"/>
      <c r="AD4703" s="10"/>
      <c r="AE4703" s="7"/>
      <c r="AF4703" s="7"/>
      <c r="AG4703" s="7"/>
      <c r="AH4703" s="7"/>
      <c r="AI4703" s="14"/>
    </row>
    <row r="4704" spans="1:35" s="15" customFormat="1" ht="150" customHeight="1" x14ac:dyDescent="0.25">
      <c r="A4704" s="4"/>
      <c r="B4704" s="4" t="str">
        <f>IF(C4704="","",IF(G4704="NEXOMED",CONCATENATE("BIO",C4704),CONCATENATE("ML",C4704)))</f>
        <v/>
      </c>
      <c r="C4704" s="28"/>
      <c r="D4704" s="9"/>
      <c r="E4704" s="7"/>
      <c r="F4704" s="7"/>
      <c r="G4704" s="7"/>
      <c r="H4704" s="7"/>
      <c r="I4704" s="10"/>
      <c r="J4704" s="7"/>
      <c r="K4704" s="7"/>
      <c r="L4704" s="7"/>
      <c r="M4704" s="9"/>
      <c r="N4704" s="7"/>
      <c r="O4704" s="7"/>
      <c r="P4704" s="13"/>
      <c r="Q4704" s="11"/>
      <c r="R4704" s="7"/>
      <c r="S4704" s="24">
        <f>IFERROR(_xlfn.XLOOKUP(R4704,bio_produtos!$A:$A,bio_produtos!$C:$C),"")</f>
        <v>0</v>
      </c>
      <c r="T4704" s="12"/>
      <c r="U4704" s="23" t="str">
        <f>IF(T4704="","",SUM(T4704*N4704))</f>
        <v/>
      </c>
      <c r="V4704" s="23" t="str">
        <f>IF(U4704="","",IF(U4704&lt;10000,U4704,IF(U4704&lt;100000,U4704*0.3,"AVALIAÇÃO INDIVIDUAL")))</f>
        <v/>
      </c>
      <c r="W4704" s="10"/>
      <c r="X4704" s="7"/>
      <c r="Y4704" s="13"/>
      <c r="Z4704" s="10"/>
      <c r="AA4704" s="10"/>
      <c r="AB4704" s="10"/>
      <c r="AC4704" s="13"/>
      <c r="AD4704" s="10"/>
      <c r="AE4704" s="7"/>
      <c r="AF4704" s="7"/>
      <c r="AG4704" s="7"/>
      <c r="AH4704" s="7"/>
      <c r="AI4704" s="14"/>
    </row>
    <row r="4705" spans="1:35" s="15" customFormat="1" ht="150" customHeight="1" x14ac:dyDescent="0.25">
      <c r="A4705" s="4"/>
      <c r="B4705" s="4" t="str">
        <f>IF(C4705="","",IF(G4705="NEXOMED",CONCATENATE("BIO",C4705),CONCATENATE("ML",C4705)))</f>
        <v/>
      </c>
      <c r="C4705" s="28"/>
      <c r="D4705" s="9"/>
      <c r="E4705" s="7"/>
      <c r="F4705" s="7"/>
      <c r="G4705" s="7"/>
      <c r="H4705" s="7"/>
      <c r="I4705" s="10"/>
      <c r="J4705" s="7"/>
      <c r="K4705" s="7"/>
      <c r="L4705" s="7"/>
      <c r="M4705" s="9"/>
      <c r="N4705" s="7"/>
      <c r="O4705" s="7"/>
      <c r="P4705" s="13"/>
      <c r="Q4705" s="11"/>
      <c r="R4705" s="7"/>
      <c r="S4705" s="24">
        <f>IFERROR(_xlfn.XLOOKUP(R4705,bio_produtos!$A:$A,bio_produtos!$C:$C),"")</f>
        <v>0</v>
      </c>
      <c r="T4705" s="12"/>
      <c r="U4705" s="23" t="str">
        <f>IF(T4705="","",SUM(T4705*N4705))</f>
        <v/>
      </c>
      <c r="V4705" s="23" t="str">
        <f>IF(U4705="","",IF(U4705&lt;10000,U4705,IF(U4705&lt;100000,U4705*0.3,"AVALIAÇÃO INDIVIDUAL")))</f>
        <v/>
      </c>
      <c r="W4705" s="10"/>
      <c r="X4705" s="7"/>
      <c r="Y4705" s="13"/>
      <c r="Z4705" s="10"/>
      <c r="AA4705" s="10"/>
      <c r="AB4705" s="10"/>
      <c r="AC4705" s="13"/>
      <c r="AD4705" s="10"/>
      <c r="AE4705" s="7"/>
      <c r="AF4705" s="7"/>
      <c r="AG4705" s="7"/>
      <c r="AH4705" s="7"/>
      <c r="AI4705" s="14"/>
    </row>
    <row r="4706" spans="1:35" s="15" customFormat="1" ht="150" customHeight="1" x14ac:dyDescent="0.25">
      <c r="A4706" s="4"/>
      <c r="B4706" s="4" t="str">
        <f>IF(C4706="","",IF(G4706="NEXOMED",CONCATENATE("BIO",C4706),CONCATENATE("ML",C4706)))</f>
        <v/>
      </c>
      <c r="C4706" s="28"/>
      <c r="D4706" s="9"/>
      <c r="E4706" s="7"/>
      <c r="F4706" s="7"/>
      <c r="G4706" s="7"/>
      <c r="H4706" s="7"/>
      <c r="I4706" s="10"/>
      <c r="J4706" s="7"/>
      <c r="K4706" s="7"/>
      <c r="L4706" s="7"/>
      <c r="M4706" s="9"/>
      <c r="N4706" s="7"/>
      <c r="O4706" s="7"/>
      <c r="P4706" s="13"/>
      <c r="Q4706" s="11"/>
      <c r="R4706" s="7"/>
      <c r="S4706" s="24">
        <f>IFERROR(_xlfn.XLOOKUP(R4706,bio_produtos!$A:$A,bio_produtos!$C:$C),"")</f>
        <v>0</v>
      </c>
      <c r="T4706" s="12"/>
      <c r="U4706" s="23" t="str">
        <f>IF(T4706="","",SUM(T4706*N4706))</f>
        <v/>
      </c>
      <c r="V4706" s="23" t="str">
        <f>IF(U4706="","",IF(U4706&lt;10000,U4706,IF(U4706&lt;100000,U4706*0.3,"AVALIAÇÃO INDIVIDUAL")))</f>
        <v/>
      </c>
      <c r="W4706" s="10"/>
      <c r="X4706" s="7"/>
      <c r="Y4706" s="13"/>
      <c r="Z4706" s="10"/>
      <c r="AA4706" s="10"/>
      <c r="AB4706" s="10"/>
      <c r="AC4706" s="13"/>
      <c r="AD4706" s="10"/>
      <c r="AE4706" s="7"/>
      <c r="AF4706" s="7"/>
      <c r="AG4706" s="7"/>
      <c r="AH4706" s="7"/>
      <c r="AI4706" s="14"/>
    </row>
    <row r="4707" spans="1:35" s="15" customFormat="1" ht="150" customHeight="1" x14ac:dyDescent="0.25">
      <c r="A4707" s="4"/>
      <c r="B4707" s="4" t="str">
        <f>IF(C4707="","",IF(G4707="NEXOMED",CONCATENATE("BIO",C4707),CONCATENATE("ML",C4707)))</f>
        <v/>
      </c>
      <c r="C4707" s="28"/>
      <c r="D4707" s="9"/>
      <c r="E4707" s="7"/>
      <c r="F4707" s="7"/>
      <c r="G4707" s="7"/>
      <c r="H4707" s="7"/>
      <c r="I4707" s="10"/>
      <c r="J4707" s="7"/>
      <c r="K4707" s="7"/>
      <c r="L4707" s="7"/>
      <c r="M4707" s="9"/>
      <c r="N4707" s="7"/>
      <c r="O4707" s="7"/>
      <c r="P4707" s="13"/>
      <c r="Q4707" s="11"/>
      <c r="R4707" s="7"/>
      <c r="S4707" s="24">
        <f>IFERROR(_xlfn.XLOOKUP(R4707,bio_produtos!$A:$A,bio_produtos!$C:$C),"")</f>
        <v>0</v>
      </c>
      <c r="T4707" s="12"/>
      <c r="U4707" s="23" t="str">
        <f>IF(T4707="","",SUM(T4707*N4707))</f>
        <v/>
      </c>
      <c r="V4707" s="23" t="str">
        <f>IF(U4707="","",IF(U4707&lt;10000,U4707,IF(U4707&lt;100000,U4707*0.3,"AVALIAÇÃO INDIVIDUAL")))</f>
        <v/>
      </c>
      <c r="W4707" s="10"/>
      <c r="X4707" s="7"/>
      <c r="Y4707" s="13"/>
      <c r="Z4707" s="10"/>
      <c r="AA4707" s="10"/>
      <c r="AB4707" s="10"/>
      <c r="AC4707" s="13"/>
      <c r="AD4707" s="10"/>
      <c r="AE4707" s="7"/>
      <c r="AF4707" s="7"/>
      <c r="AG4707" s="7"/>
      <c r="AH4707" s="7"/>
      <c r="AI4707" s="14"/>
    </row>
    <row r="4708" spans="1:35" s="15" customFormat="1" ht="150" customHeight="1" x14ac:dyDescent="0.25">
      <c r="A4708" s="4"/>
      <c r="B4708" s="4" t="str">
        <f>IF(C4708="","",IF(G4708="NEXOMED",CONCATENATE("BIO",C4708),CONCATENATE("ML",C4708)))</f>
        <v/>
      </c>
      <c r="C4708" s="28"/>
      <c r="D4708" s="9"/>
      <c r="E4708" s="7"/>
      <c r="F4708" s="7"/>
      <c r="G4708" s="7"/>
      <c r="H4708" s="7"/>
      <c r="I4708" s="10"/>
      <c r="J4708" s="7"/>
      <c r="K4708" s="7"/>
      <c r="L4708" s="7"/>
      <c r="M4708" s="9"/>
      <c r="N4708" s="7"/>
      <c r="O4708" s="7"/>
      <c r="P4708" s="13"/>
      <c r="Q4708" s="11"/>
      <c r="R4708" s="7"/>
      <c r="S4708" s="24">
        <f>IFERROR(_xlfn.XLOOKUP(R4708,bio_produtos!$A:$A,bio_produtos!$C:$C),"")</f>
        <v>0</v>
      </c>
      <c r="T4708" s="12"/>
      <c r="U4708" s="23" t="str">
        <f>IF(T4708="","",SUM(T4708*N4708))</f>
        <v/>
      </c>
      <c r="V4708" s="23" t="str">
        <f>IF(U4708="","",IF(U4708&lt;10000,U4708,IF(U4708&lt;100000,U4708*0.3,"AVALIAÇÃO INDIVIDUAL")))</f>
        <v/>
      </c>
      <c r="W4708" s="10"/>
      <c r="X4708" s="7"/>
      <c r="Y4708" s="13"/>
      <c r="Z4708" s="10"/>
      <c r="AA4708" s="10"/>
      <c r="AB4708" s="10"/>
      <c r="AC4708" s="13"/>
      <c r="AD4708" s="10"/>
      <c r="AE4708" s="7"/>
      <c r="AF4708" s="7"/>
      <c r="AG4708" s="7"/>
      <c r="AH4708" s="7"/>
      <c r="AI4708" s="14"/>
    </row>
    <row r="4709" spans="1:35" s="15" customFormat="1" ht="150" customHeight="1" x14ac:dyDescent="0.25">
      <c r="A4709" s="4"/>
      <c r="B4709" s="4" t="str">
        <f>IF(C4709="","",IF(G4709="NEXOMED",CONCATENATE("BIO",C4709),CONCATENATE("ML",C4709)))</f>
        <v/>
      </c>
      <c r="C4709" s="28"/>
      <c r="D4709" s="9"/>
      <c r="E4709" s="7"/>
      <c r="F4709" s="7"/>
      <c r="G4709" s="7"/>
      <c r="H4709" s="7"/>
      <c r="I4709" s="10"/>
      <c r="J4709" s="7"/>
      <c r="K4709" s="7"/>
      <c r="L4709" s="7"/>
      <c r="M4709" s="9"/>
      <c r="N4709" s="7"/>
      <c r="O4709" s="7"/>
      <c r="P4709" s="13"/>
      <c r="Q4709" s="11"/>
      <c r="R4709" s="7"/>
      <c r="S4709" s="24">
        <f>IFERROR(_xlfn.XLOOKUP(R4709,bio_produtos!$A:$A,bio_produtos!$C:$C),"")</f>
        <v>0</v>
      </c>
      <c r="T4709" s="12"/>
      <c r="U4709" s="23" t="str">
        <f>IF(T4709="","",SUM(T4709*N4709))</f>
        <v/>
      </c>
      <c r="V4709" s="23" t="str">
        <f>IF(U4709="","",IF(U4709&lt;10000,U4709,IF(U4709&lt;100000,U4709*0.3,"AVALIAÇÃO INDIVIDUAL")))</f>
        <v/>
      </c>
      <c r="W4709" s="10"/>
      <c r="X4709" s="7"/>
      <c r="Y4709" s="13"/>
      <c r="Z4709" s="10"/>
      <c r="AA4709" s="10"/>
      <c r="AB4709" s="10"/>
      <c r="AC4709" s="13"/>
      <c r="AD4709" s="10"/>
      <c r="AE4709" s="7"/>
      <c r="AF4709" s="7"/>
      <c r="AG4709" s="7"/>
      <c r="AH4709" s="7"/>
      <c r="AI4709" s="14"/>
    </row>
    <row r="4710" spans="1:35" s="15" customFormat="1" ht="150" customHeight="1" x14ac:dyDescent="0.25">
      <c r="A4710" s="4"/>
      <c r="B4710" s="4" t="str">
        <f>IF(C4710="","",IF(G4710="NEXOMED",CONCATENATE("BIO",C4710),CONCATENATE("ML",C4710)))</f>
        <v/>
      </c>
      <c r="C4710" s="28"/>
      <c r="D4710" s="9"/>
      <c r="E4710" s="7"/>
      <c r="F4710" s="7"/>
      <c r="G4710" s="7"/>
      <c r="H4710" s="7"/>
      <c r="I4710" s="10"/>
      <c r="J4710" s="7"/>
      <c r="K4710" s="7"/>
      <c r="L4710" s="7"/>
      <c r="M4710" s="9"/>
      <c r="N4710" s="7"/>
      <c r="O4710" s="7"/>
      <c r="P4710" s="13"/>
      <c r="Q4710" s="11"/>
      <c r="R4710" s="7"/>
      <c r="S4710" s="24">
        <f>IFERROR(_xlfn.XLOOKUP(R4710,bio_produtos!$A:$A,bio_produtos!$C:$C),"")</f>
        <v>0</v>
      </c>
      <c r="T4710" s="12"/>
      <c r="U4710" s="23" t="str">
        <f>IF(T4710="","",SUM(T4710*N4710))</f>
        <v/>
      </c>
      <c r="V4710" s="23" t="str">
        <f>IF(U4710="","",IF(U4710&lt;10000,U4710,IF(U4710&lt;100000,U4710*0.3,"AVALIAÇÃO INDIVIDUAL")))</f>
        <v/>
      </c>
      <c r="W4710" s="10"/>
      <c r="X4710" s="7"/>
      <c r="Y4710" s="13"/>
      <c r="Z4710" s="10"/>
      <c r="AA4710" s="10"/>
      <c r="AB4710" s="10"/>
      <c r="AC4710" s="13"/>
      <c r="AD4710" s="10"/>
      <c r="AE4710" s="7"/>
      <c r="AF4710" s="7"/>
      <c r="AG4710" s="7"/>
      <c r="AH4710" s="7"/>
      <c r="AI4710" s="14"/>
    </row>
    <row r="4711" spans="1:35" s="15" customFormat="1" ht="150" customHeight="1" x14ac:dyDescent="0.25">
      <c r="A4711" s="4"/>
      <c r="B4711" s="4" t="str">
        <f>IF(C4711="","",IF(G4711="NEXOMED",CONCATENATE("BIO",C4711),CONCATENATE("ML",C4711)))</f>
        <v/>
      </c>
      <c r="C4711" s="28"/>
      <c r="D4711" s="9"/>
      <c r="E4711" s="7"/>
      <c r="F4711" s="7"/>
      <c r="G4711" s="7"/>
      <c r="H4711" s="7"/>
      <c r="I4711" s="10"/>
      <c r="J4711" s="7"/>
      <c r="K4711" s="7"/>
      <c r="L4711" s="7"/>
      <c r="M4711" s="9"/>
      <c r="N4711" s="7"/>
      <c r="O4711" s="7"/>
      <c r="P4711" s="13"/>
      <c r="Q4711" s="11"/>
      <c r="R4711" s="7"/>
      <c r="S4711" s="24">
        <f>IFERROR(_xlfn.XLOOKUP(R4711,bio_produtos!$A:$A,bio_produtos!$C:$C),"")</f>
        <v>0</v>
      </c>
      <c r="T4711" s="12"/>
      <c r="U4711" s="23" t="str">
        <f>IF(T4711="","",SUM(T4711*N4711))</f>
        <v/>
      </c>
      <c r="V4711" s="23" t="str">
        <f>IF(U4711="","",IF(U4711&lt;10000,U4711,IF(U4711&lt;100000,U4711*0.3,"AVALIAÇÃO INDIVIDUAL")))</f>
        <v/>
      </c>
      <c r="W4711" s="10"/>
      <c r="X4711" s="7"/>
      <c r="Y4711" s="13"/>
      <c r="Z4711" s="10"/>
      <c r="AA4711" s="10"/>
      <c r="AB4711" s="10"/>
      <c r="AC4711" s="13"/>
      <c r="AD4711" s="10"/>
      <c r="AE4711" s="7"/>
      <c r="AF4711" s="7"/>
      <c r="AG4711" s="7"/>
      <c r="AH4711" s="7"/>
      <c r="AI4711" s="14"/>
    </row>
    <row r="4712" spans="1:35" s="15" customFormat="1" ht="150" customHeight="1" x14ac:dyDescent="0.25">
      <c r="A4712" s="4"/>
      <c r="B4712" s="4" t="str">
        <f>IF(C4712="","",IF(G4712="NEXOMED",CONCATENATE("BIO",C4712),CONCATENATE("ML",C4712)))</f>
        <v/>
      </c>
      <c r="C4712" s="28"/>
      <c r="D4712" s="9"/>
      <c r="E4712" s="7"/>
      <c r="F4712" s="7"/>
      <c r="G4712" s="7"/>
      <c r="H4712" s="7"/>
      <c r="I4712" s="10"/>
      <c r="J4712" s="7"/>
      <c r="K4712" s="7"/>
      <c r="L4712" s="7"/>
      <c r="M4712" s="9"/>
      <c r="N4712" s="7"/>
      <c r="O4712" s="7"/>
      <c r="P4712" s="13"/>
      <c r="Q4712" s="11"/>
      <c r="R4712" s="7"/>
      <c r="S4712" s="24">
        <f>IFERROR(_xlfn.XLOOKUP(R4712,bio_produtos!$A:$A,bio_produtos!$C:$C),"")</f>
        <v>0</v>
      </c>
      <c r="T4712" s="12"/>
      <c r="U4712" s="23" t="str">
        <f>IF(T4712="","",SUM(T4712*N4712))</f>
        <v/>
      </c>
      <c r="V4712" s="23" t="str">
        <f>IF(U4712="","",IF(U4712&lt;10000,U4712,IF(U4712&lt;100000,U4712*0.3,"AVALIAÇÃO INDIVIDUAL")))</f>
        <v/>
      </c>
      <c r="W4712" s="10"/>
      <c r="X4712" s="7"/>
      <c r="Y4712" s="13"/>
      <c r="Z4712" s="10"/>
      <c r="AA4712" s="10"/>
      <c r="AB4712" s="10"/>
      <c r="AC4712" s="13"/>
      <c r="AD4712" s="10"/>
      <c r="AE4712" s="7"/>
      <c r="AF4712" s="7"/>
      <c r="AG4712" s="7"/>
      <c r="AH4712" s="7"/>
      <c r="AI4712" s="14"/>
    </row>
    <row r="4713" spans="1:35" s="15" customFormat="1" ht="150" customHeight="1" x14ac:dyDescent="0.25">
      <c r="A4713" s="4"/>
      <c r="B4713" s="4" t="str">
        <f>IF(C4713="","",IF(G4713="NEXOMED",CONCATENATE("BIO",C4713),CONCATENATE("ML",C4713)))</f>
        <v/>
      </c>
      <c r="C4713" s="28"/>
      <c r="D4713" s="9"/>
      <c r="E4713" s="7"/>
      <c r="F4713" s="7"/>
      <c r="G4713" s="7"/>
      <c r="H4713" s="7"/>
      <c r="I4713" s="10"/>
      <c r="J4713" s="7"/>
      <c r="K4713" s="7"/>
      <c r="L4713" s="7"/>
      <c r="M4713" s="9"/>
      <c r="N4713" s="7"/>
      <c r="O4713" s="7"/>
      <c r="P4713" s="13"/>
      <c r="Q4713" s="11"/>
      <c r="R4713" s="7"/>
      <c r="S4713" s="24">
        <f>IFERROR(_xlfn.XLOOKUP(R4713,bio_produtos!$A:$A,bio_produtos!$C:$C),"")</f>
        <v>0</v>
      </c>
      <c r="T4713" s="12"/>
      <c r="U4713" s="23" t="str">
        <f>IF(T4713="","",SUM(T4713*N4713))</f>
        <v/>
      </c>
      <c r="V4713" s="23" t="str">
        <f>IF(U4713="","",IF(U4713&lt;10000,U4713,IF(U4713&lt;100000,U4713*0.3,"AVALIAÇÃO INDIVIDUAL")))</f>
        <v/>
      </c>
      <c r="W4713" s="10"/>
      <c r="X4713" s="7"/>
      <c r="Y4713" s="13"/>
      <c r="Z4713" s="10"/>
      <c r="AA4713" s="10"/>
      <c r="AB4713" s="10"/>
      <c r="AC4713" s="13"/>
      <c r="AD4713" s="10"/>
      <c r="AE4713" s="7"/>
      <c r="AF4713" s="7"/>
      <c r="AG4713" s="7"/>
      <c r="AH4713" s="7"/>
      <c r="AI4713" s="14"/>
    </row>
    <row r="4714" spans="1:35" s="15" customFormat="1" ht="150" customHeight="1" x14ac:dyDescent="0.25">
      <c r="A4714" s="4"/>
      <c r="B4714" s="4" t="str">
        <f>IF(C4714="","",IF(G4714="NEXOMED",CONCATENATE("BIO",C4714),CONCATENATE("ML",C4714)))</f>
        <v/>
      </c>
      <c r="C4714" s="28"/>
      <c r="D4714" s="9"/>
      <c r="E4714" s="7"/>
      <c r="F4714" s="7"/>
      <c r="G4714" s="7"/>
      <c r="H4714" s="7"/>
      <c r="I4714" s="10"/>
      <c r="J4714" s="7"/>
      <c r="K4714" s="7"/>
      <c r="L4714" s="7"/>
      <c r="M4714" s="9"/>
      <c r="N4714" s="7"/>
      <c r="O4714" s="7"/>
      <c r="P4714" s="13"/>
      <c r="Q4714" s="11"/>
      <c r="R4714" s="7"/>
      <c r="S4714" s="24">
        <f>IFERROR(_xlfn.XLOOKUP(R4714,bio_produtos!$A:$A,bio_produtos!$C:$C),"")</f>
        <v>0</v>
      </c>
      <c r="T4714" s="12"/>
      <c r="U4714" s="23" t="str">
        <f>IF(T4714="","",SUM(T4714*N4714))</f>
        <v/>
      </c>
      <c r="V4714" s="23" t="str">
        <f>IF(U4714="","",IF(U4714&lt;10000,U4714,IF(U4714&lt;100000,U4714*0.3,"AVALIAÇÃO INDIVIDUAL")))</f>
        <v/>
      </c>
      <c r="W4714" s="10"/>
      <c r="X4714" s="7"/>
      <c r="Y4714" s="13"/>
      <c r="Z4714" s="10"/>
      <c r="AA4714" s="10"/>
      <c r="AB4714" s="10"/>
      <c r="AC4714" s="13"/>
      <c r="AD4714" s="10"/>
      <c r="AE4714" s="7"/>
      <c r="AF4714" s="7"/>
      <c r="AG4714" s="7"/>
      <c r="AH4714" s="7"/>
      <c r="AI4714" s="14"/>
    </row>
    <row r="4715" spans="1:35" s="15" customFormat="1" ht="150" customHeight="1" x14ac:dyDescent="0.25">
      <c r="A4715" s="4"/>
      <c r="B4715" s="4" t="str">
        <f>IF(C4715="","",IF(G4715="NEXOMED",CONCATENATE("BIO",C4715),CONCATENATE("ML",C4715)))</f>
        <v/>
      </c>
      <c r="C4715" s="28"/>
      <c r="D4715" s="9"/>
      <c r="E4715" s="7"/>
      <c r="F4715" s="7"/>
      <c r="G4715" s="7"/>
      <c r="H4715" s="7"/>
      <c r="I4715" s="10"/>
      <c r="J4715" s="7"/>
      <c r="K4715" s="7"/>
      <c r="L4715" s="7"/>
      <c r="M4715" s="9"/>
      <c r="N4715" s="7"/>
      <c r="O4715" s="7"/>
      <c r="P4715" s="13"/>
      <c r="Q4715" s="11"/>
      <c r="R4715" s="7"/>
      <c r="S4715" s="24">
        <f>IFERROR(_xlfn.XLOOKUP(R4715,bio_produtos!$A:$A,bio_produtos!$C:$C),"")</f>
        <v>0</v>
      </c>
      <c r="T4715" s="12"/>
      <c r="U4715" s="23" t="str">
        <f>IF(T4715="","",SUM(T4715*N4715))</f>
        <v/>
      </c>
      <c r="V4715" s="23" t="str">
        <f>IF(U4715="","",IF(U4715&lt;10000,U4715,IF(U4715&lt;100000,U4715*0.3,"AVALIAÇÃO INDIVIDUAL")))</f>
        <v/>
      </c>
      <c r="W4715" s="10"/>
      <c r="X4715" s="7"/>
      <c r="Y4715" s="13"/>
      <c r="Z4715" s="10"/>
      <c r="AA4715" s="10"/>
      <c r="AB4715" s="10"/>
      <c r="AC4715" s="13"/>
      <c r="AD4715" s="10"/>
      <c r="AE4715" s="7"/>
      <c r="AF4715" s="7"/>
      <c r="AG4715" s="7"/>
      <c r="AH4715" s="7"/>
      <c r="AI4715" s="14"/>
    </row>
    <row r="4716" spans="1:35" s="15" customFormat="1" ht="150" customHeight="1" x14ac:dyDescent="0.25">
      <c r="A4716" s="4"/>
      <c r="B4716" s="4" t="str">
        <f>IF(C4716="","",IF(G4716="NEXOMED",CONCATENATE("BIO",C4716),CONCATENATE("ML",C4716)))</f>
        <v/>
      </c>
      <c r="C4716" s="28"/>
      <c r="D4716" s="9"/>
      <c r="E4716" s="7"/>
      <c r="F4716" s="7"/>
      <c r="G4716" s="7"/>
      <c r="H4716" s="7"/>
      <c r="I4716" s="10"/>
      <c r="J4716" s="7"/>
      <c r="K4716" s="7"/>
      <c r="L4716" s="7"/>
      <c r="M4716" s="9"/>
      <c r="N4716" s="7"/>
      <c r="O4716" s="7"/>
      <c r="P4716" s="13"/>
      <c r="Q4716" s="11"/>
      <c r="R4716" s="7"/>
      <c r="S4716" s="24">
        <f>IFERROR(_xlfn.XLOOKUP(R4716,bio_produtos!$A:$A,bio_produtos!$C:$C),"")</f>
        <v>0</v>
      </c>
      <c r="T4716" s="12"/>
      <c r="U4716" s="23" t="str">
        <f>IF(T4716="","",SUM(T4716*N4716))</f>
        <v/>
      </c>
      <c r="V4716" s="23" t="str">
        <f>IF(U4716="","",IF(U4716&lt;10000,U4716,IF(U4716&lt;100000,U4716*0.3,"AVALIAÇÃO INDIVIDUAL")))</f>
        <v/>
      </c>
      <c r="W4716" s="10"/>
      <c r="X4716" s="7"/>
      <c r="Y4716" s="13"/>
      <c r="Z4716" s="10"/>
      <c r="AA4716" s="10"/>
      <c r="AB4716" s="10"/>
      <c r="AC4716" s="13"/>
      <c r="AD4716" s="10"/>
      <c r="AE4716" s="7"/>
      <c r="AF4716" s="7"/>
      <c r="AG4716" s="7"/>
      <c r="AH4716" s="7"/>
      <c r="AI4716" s="14"/>
    </row>
    <row r="4717" spans="1:35" s="15" customFormat="1" ht="150" customHeight="1" x14ac:dyDescent="0.25">
      <c r="A4717" s="4"/>
      <c r="B4717" s="4" t="str">
        <f>IF(C4717="","",IF(G4717="NEXOMED",CONCATENATE("BIO",C4717),CONCATENATE("ML",C4717)))</f>
        <v/>
      </c>
      <c r="C4717" s="28"/>
      <c r="D4717" s="9"/>
      <c r="E4717" s="7"/>
      <c r="F4717" s="7"/>
      <c r="G4717" s="7"/>
      <c r="H4717" s="7"/>
      <c r="I4717" s="10"/>
      <c r="J4717" s="7"/>
      <c r="K4717" s="7"/>
      <c r="L4717" s="7"/>
      <c r="M4717" s="9"/>
      <c r="N4717" s="7"/>
      <c r="O4717" s="7"/>
      <c r="P4717" s="13"/>
      <c r="Q4717" s="11"/>
      <c r="R4717" s="7"/>
      <c r="S4717" s="24">
        <f>IFERROR(_xlfn.XLOOKUP(R4717,bio_produtos!$A:$A,bio_produtos!$C:$C),"")</f>
        <v>0</v>
      </c>
      <c r="T4717" s="12"/>
      <c r="U4717" s="23" t="str">
        <f>IF(T4717="","",SUM(T4717*N4717))</f>
        <v/>
      </c>
      <c r="V4717" s="23" t="str">
        <f>IF(U4717="","",IF(U4717&lt;10000,U4717,IF(U4717&lt;100000,U4717*0.3,"AVALIAÇÃO INDIVIDUAL")))</f>
        <v/>
      </c>
      <c r="W4717" s="10"/>
      <c r="X4717" s="7"/>
      <c r="Y4717" s="13"/>
      <c r="Z4717" s="10"/>
      <c r="AA4717" s="10"/>
      <c r="AB4717" s="10"/>
      <c r="AC4717" s="13"/>
      <c r="AD4717" s="10"/>
      <c r="AE4717" s="7"/>
      <c r="AF4717" s="7"/>
      <c r="AG4717" s="7"/>
      <c r="AH4717" s="7"/>
      <c r="AI4717" s="14"/>
    </row>
    <row r="4718" spans="1:35" s="15" customFormat="1" ht="150" customHeight="1" x14ac:dyDescent="0.25">
      <c r="A4718" s="4"/>
      <c r="B4718" s="4" t="str">
        <f>IF(C4718="","",IF(G4718="NEXOMED",CONCATENATE("BIO",C4718),CONCATENATE("ML",C4718)))</f>
        <v/>
      </c>
      <c r="C4718" s="28"/>
      <c r="D4718" s="9"/>
      <c r="E4718" s="7"/>
      <c r="F4718" s="7"/>
      <c r="G4718" s="7"/>
      <c r="H4718" s="7"/>
      <c r="I4718" s="10"/>
      <c r="J4718" s="7"/>
      <c r="K4718" s="7"/>
      <c r="L4718" s="7"/>
      <c r="M4718" s="9"/>
      <c r="N4718" s="7"/>
      <c r="O4718" s="7"/>
      <c r="P4718" s="13"/>
      <c r="Q4718" s="11"/>
      <c r="R4718" s="7"/>
      <c r="S4718" s="24">
        <f>IFERROR(_xlfn.XLOOKUP(R4718,bio_produtos!$A:$A,bio_produtos!$C:$C),"")</f>
        <v>0</v>
      </c>
      <c r="T4718" s="12"/>
      <c r="U4718" s="23" t="str">
        <f>IF(T4718="","",SUM(T4718*N4718))</f>
        <v/>
      </c>
      <c r="V4718" s="23" t="str">
        <f>IF(U4718="","",IF(U4718&lt;10000,U4718,IF(U4718&lt;100000,U4718*0.3,"AVALIAÇÃO INDIVIDUAL")))</f>
        <v/>
      </c>
      <c r="W4718" s="10"/>
      <c r="X4718" s="7"/>
      <c r="Y4718" s="13"/>
      <c r="Z4718" s="10"/>
      <c r="AA4718" s="10"/>
      <c r="AB4718" s="10"/>
      <c r="AC4718" s="13"/>
      <c r="AD4718" s="10"/>
      <c r="AE4718" s="7"/>
      <c r="AF4718" s="7"/>
      <c r="AG4718" s="7"/>
      <c r="AH4718" s="7"/>
      <c r="AI4718" s="14"/>
    </row>
    <row r="4719" spans="1:35" s="15" customFormat="1" ht="150" customHeight="1" x14ac:dyDescent="0.25">
      <c r="A4719" s="4"/>
      <c r="B4719" s="4" t="str">
        <f>IF(C4719="","",IF(G4719="NEXOMED",CONCATENATE("BIO",C4719),CONCATENATE("ML",C4719)))</f>
        <v/>
      </c>
      <c r="C4719" s="28"/>
      <c r="D4719" s="9"/>
      <c r="E4719" s="7"/>
      <c r="F4719" s="7"/>
      <c r="G4719" s="7"/>
      <c r="H4719" s="7"/>
      <c r="I4719" s="10"/>
      <c r="J4719" s="7"/>
      <c r="K4719" s="7"/>
      <c r="L4719" s="7"/>
      <c r="M4719" s="9"/>
      <c r="N4719" s="7"/>
      <c r="O4719" s="7"/>
      <c r="P4719" s="13"/>
      <c r="Q4719" s="11"/>
      <c r="R4719" s="7"/>
      <c r="S4719" s="24">
        <f>IFERROR(_xlfn.XLOOKUP(R4719,bio_produtos!$A:$A,bio_produtos!$C:$C),"")</f>
        <v>0</v>
      </c>
      <c r="T4719" s="12"/>
      <c r="U4719" s="23" t="str">
        <f>IF(T4719="","",SUM(T4719*N4719))</f>
        <v/>
      </c>
      <c r="V4719" s="23" t="str">
        <f>IF(U4719="","",IF(U4719&lt;10000,U4719,IF(U4719&lt;100000,U4719*0.3,"AVALIAÇÃO INDIVIDUAL")))</f>
        <v/>
      </c>
      <c r="W4719" s="10"/>
      <c r="X4719" s="7"/>
      <c r="Y4719" s="13"/>
      <c r="Z4719" s="10"/>
      <c r="AA4719" s="10"/>
      <c r="AB4719" s="10"/>
      <c r="AC4719" s="13"/>
      <c r="AD4719" s="10"/>
      <c r="AE4719" s="7"/>
      <c r="AF4719" s="7"/>
      <c r="AG4719" s="7"/>
      <c r="AH4719" s="7"/>
      <c r="AI4719" s="14"/>
    </row>
    <row r="4720" spans="1:35" s="15" customFormat="1" ht="150" customHeight="1" x14ac:dyDescent="0.25">
      <c r="A4720" s="4"/>
      <c r="B4720" s="4" t="str">
        <f>IF(C4720="","",IF(G4720="NEXOMED",CONCATENATE("BIO",C4720),CONCATENATE("ML",C4720)))</f>
        <v/>
      </c>
      <c r="C4720" s="28"/>
      <c r="D4720" s="9"/>
      <c r="E4720" s="7"/>
      <c r="F4720" s="7"/>
      <c r="G4720" s="7"/>
      <c r="H4720" s="7"/>
      <c r="I4720" s="10"/>
      <c r="J4720" s="7"/>
      <c r="K4720" s="7"/>
      <c r="L4720" s="7"/>
      <c r="M4720" s="9"/>
      <c r="N4720" s="7"/>
      <c r="O4720" s="7"/>
      <c r="P4720" s="13"/>
      <c r="Q4720" s="11"/>
      <c r="R4720" s="7"/>
      <c r="S4720" s="24">
        <f>IFERROR(_xlfn.XLOOKUP(R4720,bio_produtos!$A:$A,bio_produtos!$C:$C),"")</f>
        <v>0</v>
      </c>
      <c r="T4720" s="12"/>
      <c r="U4720" s="23" t="str">
        <f>IF(T4720="","",SUM(T4720*N4720))</f>
        <v/>
      </c>
      <c r="V4720" s="23" t="str">
        <f>IF(U4720="","",IF(U4720&lt;10000,U4720,IF(U4720&lt;100000,U4720*0.3,"AVALIAÇÃO INDIVIDUAL")))</f>
        <v/>
      </c>
      <c r="W4720" s="10"/>
      <c r="X4720" s="7"/>
      <c r="Y4720" s="13"/>
      <c r="Z4720" s="10"/>
      <c r="AA4720" s="10"/>
      <c r="AB4720" s="10"/>
      <c r="AC4720" s="13"/>
      <c r="AD4720" s="10"/>
      <c r="AE4720" s="7"/>
      <c r="AF4720" s="7"/>
      <c r="AG4720" s="7"/>
      <c r="AH4720" s="7"/>
      <c r="AI4720" s="14"/>
    </row>
    <row r="4721" spans="1:35" s="15" customFormat="1" ht="150" customHeight="1" x14ac:dyDescent="0.25">
      <c r="A4721" s="4"/>
      <c r="B4721" s="4" t="str">
        <f>IF(C4721="","",IF(G4721="NEXOMED",CONCATENATE("BIO",C4721),CONCATENATE("ML",C4721)))</f>
        <v/>
      </c>
      <c r="C4721" s="28"/>
      <c r="D4721" s="9"/>
      <c r="E4721" s="7"/>
      <c r="F4721" s="7"/>
      <c r="G4721" s="7"/>
      <c r="H4721" s="7"/>
      <c r="I4721" s="10"/>
      <c r="J4721" s="7"/>
      <c r="K4721" s="7"/>
      <c r="L4721" s="7"/>
      <c r="M4721" s="9"/>
      <c r="N4721" s="7"/>
      <c r="O4721" s="7"/>
      <c r="P4721" s="13"/>
      <c r="Q4721" s="11"/>
      <c r="R4721" s="7"/>
      <c r="S4721" s="24">
        <f>IFERROR(_xlfn.XLOOKUP(R4721,bio_produtos!$A:$A,bio_produtos!$C:$C),"")</f>
        <v>0</v>
      </c>
      <c r="T4721" s="12"/>
      <c r="U4721" s="23" t="str">
        <f>IF(T4721="","",SUM(T4721*N4721))</f>
        <v/>
      </c>
      <c r="V4721" s="23" t="str">
        <f>IF(U4721="","",IF(U4721&lt;10000,U4721,IF(U4721&lt;100000,U4721*0.3,"AVALIAÇÃO INDIVIDUAL")))</f>
        <v/>
      </c>
      <c r="W4721" s="10"/>
      <c r="X4721" s="7"/>
      <c r="Y4721" s="13"/>
      <c r="Z4721" s="10"/>
      <c r="AA4721" s="10"/>
      <c r="AB4721" s="10"/>
      <c r="AC4721" s="13"/>
      <c r="AD4721" s="10"/>
      <c r="AE4721" s="7"/>
      <c r="AF4721" s="7"/>
      <c r="AG4721" s="7"/>
      <c r="AH4721" s="7"/>
      <c r="AI4721" s="14"/>
    </row>
    <row r="4722" spans="1:35" s="15" customFormat="1" ht="150" customHeight="1" x14ac:dyDescent="0.25">
      <c r="A4722" s="4"/>
      <c r="B4722" s="4" t="str">
        <f>IF(C4722="","",IF(G4722="NEXOMED",CONCATENATE("BIO",C4722),CONCATENATE("ML",C4722)))</f>
        <v/>
      </c>
      <c r="C4722" s="28"/>
      <c r="D4722" s="9"/>
      <c r="E4722" s="7"/>
      <c r="F4722" s="7"/>
      <c r="G4722" s="7"/>
      <c r="H4722" s="7"/>
      <c r="I4722" s="10"/>
      <c r="J4722" s="7"/>
      <c r="K4722" s="7"/>
      <c r="L4722" s="7"/>
      <c r="M4722" s="9"/>
      <c r="N4722" s="7"/>
      <c r="O4722" s="7"/>
      <c r="P4722" s="13"/>
      <c r="Q4722" s="11"/>
      <c r="R4722" s="7"/>
      <c r="S4722" s="24">
        <f>IFERROR(_xlfn.XLOOKUP(R4722,bio_produtos!$A:$A,bio_produtos!$C:$C),"")</f>
        <v>0</v>
      </c>
      <c r="T4722" s="12"/>
      <c r="U4722" s="23" t="str">
        <f>IF(T4722="","",SUM(T4722*N4722))</f>
        <v/>
      </c>
      <c r="V4722" s="23" t="str">
        <f>IF(U4722="","",IF(U4722&lt;10000,U4722,IF(U4722&lt;100000,U4722*0.3,"AVALIAÇÃO INDIVIDUAL")))</f>
        <v/>
      </c>
      <c r="W4722" s="10"/>
      <c r="X4722" s="7"/>
      <c r="Y4722" s="13"/>
      <c r="Z4722" s="10"/>
      <c r="AA4722" s="10"/>
      <c r="AB4722" s="10"/>
      <c r="AC4722" s="13"/>
      <c r="AD4722" s="10"/>
      <c r="AE4722" s="7"/>
      <c r="AF4722" s="7"/>
      <c r="AG4722" s="7"/>
      <c r="AH4722" s="7"/>
      <c r="AI4722" s="14"/>
    </row>
    <row r="4723" spans="1:35" s="15" customFormat="1" ht="150" customHeight="1" x14ac:dyDescent="0.25">
      <c r="A4723" s="4"/>
      <c r="B4723" s="4" t="str">
        <f>IF(C4723="","",IF(G4723="NEXOMED",CONCATENATE("BIO",C4723),CONCATENATE("ML",C4723)))</f>
        <v/>
      </c>
      <c r="C4723" s="28"/>
      <c r="D4723" s="9"/>
      <c r="E4723" s="7"/>
      <c r="F4723" s="7"/>
      <c r="G4723" s="7"/>
      <c r="H4723" s="7"/>
      <c r="I4723" s="10"/>
      <c r="J4723" s="7"/>
      <c r="K4723" s="7"/>
      <c r="L4723" s="7"/>
      <c r="M4723" s="9"/>
      <c r="N4723" s="7"/>
      <c r="O4723" s="7"/>
      <c r="P4723" s="13"/>
      <c r="Q4723" s="11"/>
      <c r="R4723" s="7"/>
      <c r="S4723" s="24">
        <f>IFERROR(_xlfn.XLOOKUP(R4723,bio_produtos!$A:$A,bio_produtos!$C:$C),"")</f>
        <v>0</v>
      </c>
      <c r="T4723" s="12"/>
      <c r="U4723" s="23" t="str">
        <f>IF(T4723="","",SUM(T4723*N4723))</f>
        <v/>
      </c>
      <c r="V4723" s="23" t="str">
        <f>IF(U4723="","",IF(U4723&lt;10000,U4723,IF(U4723&lt;100000,U4723*0.3,"AVALIAÇÃO INDIVIDUAL")))</f>
        <v/>
      </c>
      <c r="W4723" s="10"/>
      <c r="X4723" s="7"/>
      <c r="Y4723" s="13"/>
      <c r="Z4723" s="10"/>
      <c r="AA4723" s="10"/>
      <c r="AB4723" s="10"/>
      <c r="AC4723" s="13"/>
      <c r="AD4723" s="10"/>
      <c r="AE4723" s="7"/>
      <c r="AF4723" s="7"/>
      <c r="AG4723" s="7"/>
      <c r="AH4723" s="7"/>
      <c r="AI4723" s="14"/>
    </row>
    <row r="4724" spans="1:35" s="15" customFormat="1" ht="150" customHeight="1" x14ac:dyDescent="0.25">
      <c r="A4724" s="4"/>
      <c r="B4724" s="4" t="str">
        <f>IF(C4724="","",IF(G4724="NEXOMED",CONCATENATE("BIO",C4724),CONCATENATE("ML",C4724)))</f>
        <v/>
      </c>
      <c r="C4724" s="28"/>
      <c r="D4724" s="9"/>
      <c r="E4724" s="7"/>
      <c r="F4724" s="7"/>
      <c r="G4724" s="7"/>
      <c r="H4724" s="7"/>
      <c r="I4724" s="10"/>
      <c r="J4724" s="7"/>
      <c r="K4724" s="7"/>
      <c r="L4724" s="7"/>
      <c r="M4724" s="9"/>
      <c r="N4724" s="7"/>
      <c r="O4724" s="7"/>
      <c r="P4724" s="13"/>
      <c r="Q4724" s="11"/>
      <c r="R4724" s="7"/>
      <c r="S4724" s="24">
        <f>IFERROR(_xlfn.XLOOKUP(R4724,bio_produtos!$A:$A,bio_produtos!$C:$C),"")</f>
        <v>0</v>
      </c>
      <c r="T4724" s="12"/>
      <c r="U4724" s="23" t="str">
        <f>IF(T4724="","",SUM(T4724*N4724))</f>
        <v/>
      </c>
      <c r="V4724" s="23" t="str">
        <f>IF(U4724="","",IF(U4724&lt;10000,U4724,IF(U4724&lt;100000,U4724*0.3,"AVALIAÇÃO INDIVIDUAL")))</f>
        <v/>
      </c>
      <c r="W4724" s="10"/>
      <c r="X4724" s="7"/>
      <c r="Y4724" s="13"/>
      <c r="Z4724" s="10"/>
      <c r="AA4724" s="10"/>
      <c r="AB4724" s="10"/>
      <c r="AC4724" s="13"/>
      <c r="AD4724" s="10"/>
      <c r="AE4724" s="7"/>
      <c r="AF4724" s="7"/>
      <c r="AG4724" s="7"/>
      <c r="AH4724" s="7"/>
      <c r="AI4724" s="14"/>
    </row>
    <row r="4725" spans="1:35" s="15" customFormat="1" ht="150" customHeight="1" x14ac:dyDescent="0.25">
      <c r="A4725" s="4"/>
      <c r="B4725" s="4" t="str">
        <f>IF(C4725="","",IF(G4725="NEXOMED",CONCATENATE("BIO",C4725),CONCATENATE("ML",C4725)))</f>
        <v/>
      </c>
      <c r="C4725" s="28"/>
      <c r="D4725" s="9"/>
      <c r="E4725" s="7"/>
      <c r="F4725" s="7"/>
      <c r="G4725" s="7"/>
      <c r="H4725" s="7"/>
      <c r="I4725" s="10"/>
      <c r="J4725" s="7"/>
      <c r="K4725" s="7"/>
      <c r="L4725" s="7"/>
      <c r="M4725" s="9"/>
      <c r="N4725" s="7"/>
      <c r="O4725" s="7"/>
      <c r="P4725" s="13"/>
      <c r="Q4725" s="11"/>
      <c r="R4725" s="7"/>
      <c r="S4725" s="24">
        <f>IFERROR(_xlfn.XLOOKUP(R4725,bio_produtos!$A:$A,bio_produtos!$C:$C),"")</f>
        <v>0</v>
      </c>
      <c r="T4725" s="12"/>
      <c r="U4725" s="23" t="str">
        <f>IF(T4725="","",SUM(T4725*N4725))</f>
        <v/>
      </c>
      <c r="V4725" s="23" t="str">
        <f>IF(U4725="","",IF(U4725&lt;10000,U4725,IF(U4725&lt;100000,U4725*0.3,"AVALIAÇÃO INDIVIDUAL")))</f>
        <v/>
      </c>
      <c r="W4725" s="10"/>
      <c r="X4725" s="7"/>
      <c r="Y4725" s="13"/>
      <c r="Z4725" s="10"/>
      <c r="AA4725" s="10"/>
      <c r="AB4725" s="10"/>
      <c r="AC4725" s="13"/>
      <c r="AD4725" s="10"/>
      <c r="AE4725" s="7"/>
      <c r="AF4725" s="7"/>
      <c r="AG4725" s="7"/>
      <c r="AH4725" s="7"/>
      <c r="AI4725" s="14"/>
    </row>
    <row r="4726" spans="1:35" s="15" customFormat="1" ht="150" customHeight="1" x14ac:dyDescent="0.25">
      <c r="A4726" s="4"/>
      <c r="B4726" s="4" t="str">
        <f>IF(C4726="","",IF(G4726="NEXOMED",CONCATENATE("BIO",C4726),CONCATENATE("ML",C4726)))</f>
        <v/>
      </c>
      <c r="C4726" s="28"/>
      <c r="D4726" s="9"/>
      <c r="E4726" s="7"/>
      <c r="F4726" s="7"/>
      <c r="G4726" s="7"/>
      <c r="H4726" s="7"/>
      <c r="I4726" s="10"/>
      <c r="J4726" s="7"/>
      <c r="K4726" s="7"/>
      <c r="L4726" s="7"/>
      <c r="M4726" s="9"/>
      <c r="N4726" s="7"/>
      <c r="O4726" s="7"/>
      <c r="P4726" s="13"/>
      <c r="Q4726" s="11"/>
      <c r="R4726" s="7"/>
      <c r="S4726" s="24">
        <f>IFERROR(_xlfn.XLOOKUP(R4726,bio_produtos!$A:$A,bio_produtos!$C:$C),"")</f>
        <v>0</v>
      </c>
      <c r="T4726" s="12"/>
      <c r="U4726" s="23" t="str">
        <f>IF(T4726="","",SUM(T4726*N4726))</f>
        <v/>
      </c>
      <c r="V4726" s="23" t="str">
        <f>IF(U4726="","",IF(U4726&lt;10000,U4726,IF(U4726&lt;100000,U4726*0.3,"AVALIAÇÃO INDIVIDUAL")))</f>
        <v/>
      </c>
      <c r="W4726" s="10"/>
      <c r="X4726" s="7"/>
      <c r="Y4726" s="13"/>
      <c r="Z4726" s="10"/>
      <c r="AA4726" s="10"/>
      <c r="AB4726" s="10"/>
      <c r="AC4726" s="13"/>
      <c r="AD4726" s="10"/>
      <c r="AE4726" s="7"/>
      <c r="AF4726" s="7"/>
      <c r="AG4726" s="7"/>
      <c r="AH4726" s="7"/>
      <c r="AI4726" s="14"/>
    </row>
    <row r="4727" spans="1:35" s="15" customFormat="1" ht="150" customHeight="1" x14ac:dyDescent="0.25">
      <c r="A4727" s="4"/>
      <c r="B4727" s="4" t="str">
        <f>IF(C4727="","",IF(G4727="NEXOMED",CONCATENATE("BIO",C4727),CONCATENATE("ML",C4727)))</f>
        <v/>
      </c>
      <c r="C4727" s="28"/>
      <c r="D4727" s="9"/>
      <c r="E4727" s="7"/>
      <c r="F4727" s="7"/>
      <c r="G4727" s="7"/>
      <c r="H4727" s="7"/>
      <c r="I4727" s="10"/>
      <c r="J4727" s="7"/>
      <c r="K4727" s="7"/>
      <c r="L4727" s="7"/>
      <c r="M4727" s="9"/>
      <c r="N4727" s="7"/>
      <c r="O4727" s="7"/>
      <c r="P4727" s="13"/>
      <c r="Q4727" s="11"/>
      <c r="R4727" s="7"/>
      <c r="S4727" s="24">
        <f>IFERROR(_xlfn.XLOOKUP(R4727,bio_produtos!$A:$A,bio_produtos!$C:$C),"")</f>
        <v>0</v>
      </c>
      <c r="T4727" s="12"/>
      <c r="U4727" s="23" t="str">
        <f>IF(T4727="","",SUM(T4727*N4727))</f>
        <v/>
      </c>
      <c r="V4727" s="23" t="str">
        <f>IF(U4727="","",IF(U4727&lt;10000,U4727,IF(U4727&lt;100000,U4727*0.3,"AVALIAÇÃO INDIVIDUAL")))</f>
        <v/>
      </c>
      <c r="W4727" s="10"/>
      <c r="X4727" s="7"/>
      <c r="Y4727" s="13"/>
      <c r="Z4727" s="10"/>
      <c r="AA4727" s="10"/>
      <c r="AB4727" s="10"/>
      <c r="AC4727" s="13"/>
      <c r="AD4727" s="10"/>
      <c r="AE4727" s="7"/>
      <c r="AF4727" s="7"/>
      <c r="AG4727" s="7"/>
      <c r="AH4727" s="7"/>
      <c r="AI4727" s="14"/>
    </row>
    <row r="4728" spans="1:35" s="15" customFormat="1" ht="150" customHeight="1" x14ac:dyDescent="0.25">
      <c r="A4728" s="4"/>
      <c r="B4728" s="4" t="str">
        <f>IF(C4728="","",IF(G4728="NEXOMED",CONCATENATE("BIO",C4728),CONCATENATE("ML",C4728)))</f>
        <v/>
      </c>
      <c r="C4728" s="28"/>
      <c r="D4728" s="9"/>
      <c r="E4728" s="7"/>
      <c r="F4728" s="7"/>
      <c r="G4728" s="7"/>
      <c r="H4728" s="7"/>
      <c r="I4728" s="10"/>
      <c r="J4728" s="7"/>
      <c r="K4728" s="7"/>
      <c r="L4728" s="7"/>
      <c r="M4728" s="9"/>
      <c r="N4728" s="7"/>
      <c r="O4728" s="7"/>
      <c r="P4728" s="13"/>
      <c r="Q4728" s="11"/>
      <c r="R4728" s="7"/>
      <c r="S4728" s="24">
        <f>IFERROR(_xlfn.XLOOKUP(R4728,bio_produtos!$A:$A,bio_produtos!$C:$C),"")</f>
        <v>0</v>
      </c>
      <c r="T4728" s="12"/>
      <c r="U4728" s="23" t="str">
        <f>IF(T4728="","",SUM(T4728*N4728))</f>
        <v/>
      </c>
      <c r="V4728" s="23" t="str">
        <f>IF(U4728="","",IF(U4728&lt;10000,U4728,IF(U4728&lt;100000,U4728*0.3,"AVALIAÇÃO INDIVIDUAL")))</f>
        <v/>
      </c>
      <c r="W4728" s="10"/>
      <c r="X4728" s="7"/>
      <c r="Y4728" s="13"/>
      <c r="Z4728" s="10"/>
      <c r="AA4728" s="10"/>
      <c r="AB4728" s="10"/>
      <c r="AC4728" s="13"/>
      <c r="AD4728" s="10"/>
      <c r="AE4728" s="7"/>
      <c r="AF4728" s="7"/>
      <c r="AG4728" s="7"/>
      <c r="AH4728" s="7"/>
      <c r="AI4728" s="14"/>
    </row>
    <row r="4729" spans="1:35" s="15" customFormat="1" ht="150" customHeight="1" x14ac:dyDescent="0.25">
      <c r="A4729" s="4"/>
      <c r="B4729" s="4" t="str">
        <f>IF(C4729="","",IF(G4729="NEXOMED",CONCATENATE("BIO",C4729),CONCATENATE("ML",C4729)))</f>
        <v/>
      </c>
      <c r="C4729" s="28"/>
      <c r="D4729" s="9"/>
      <c r="E4729" s="7"/>
      <c r="F4729" s="7"/>
      <c r="G4729" s="7"/>
      <c r="H4729" s="7"/>
      <c r="I4729" s="10"/>
      <c r="J4729" s="7"/>
      <c r="K4729" s="7"/>
      <c r="L4729" s="7"/>
      <c r="M4729" s="9"/>
      <c r="N4729" s="7"/>
      <c r="O4729" s="7"/>
      <c r="P4729" s="13"/>
      <c r="Q4729" s="11"/>
      <c r="R4729" s="7"/>
      <c r="S4729" s="24">
        <f>IFERROR(_xlfn.XLOOKUP(R4729,bio_produtos!$A:$A,bio_produtos!$C:$C),"")</f>
        <v>0</v>
      </c>
      <c r="T4729" s="12"/>
      <c r="U4729" s="23" t="str">
        <f>IF(T4729="","",SUM(T4729*N4729))</f>
        <v/>
      </c>
      <c r="V4729" s="23" t="str">
        <f>IF(U4729="","",IF(U4729&lt;10000,U4729,IF(U4729&lt;100000,U4729*0.3,"AVALIAÇÃO INDIVIDUAL")))</f>
        <v/>
      </c>
      <c r="W4729" s="10"/>
      <c r="X4729" s="7"/>
      <c r="Y4729" s="13"/>
      <c r="Z4729" s="10"/>
      <c r="AA4729" s="10"/>
      <c r="AB4729" s="10"/>
      <c r="AC4729" s="13"/>
      <c r="AD4729" s="10"/>
      <c r="AE4729" s="7"/>
      <c r="AF4729" s="7"/>
      <c r="AG4729" s="7"/>
      <c r="AH4729" s="7"/>
      <c r="AI4729" s="14"/>
    </row>
    <row r="4730" spans="1:35" s="15" customFormat="1" ht="150" customHeight="1" x14ac:dyDescent="0.25">
      <c r="A4730" s="4"/>
      <c r="B4730" s="4" t="str">
        <f>IF(C4730="","",IF(G4730="NEXOMED",CONCATENATE("BIO",C4730),CONCATENATE("ML",C4730)))</f>
        <v/>
      </c>
      <c r="C4730" s="28"/>
      <c r="D4730" s="9"/>
      <c r="E4730" s="7"/>
      <c r="F4730" s="7"/>
      <c r="G4730" s="7"/>
      <c r="H4730" s="7"/>
      <c r="I4730" s="10"/>
      <c r="J4730" s="7"/>
      <c r="K4730" s="7"/>
      <c r="L4730" s="7"/>
      <c r="M4730" s="9"/>
      <c r="N4730" s="7"/>
      <c r="O4730" s="7"/>
      <c r="P4730" s="13"/>
      <c r="Q4730" s="11"/>
      <c r="R4730" s="7"/>
      <c r="S4730" s="24">
        <f>IFERROR(_xlfn.XLOOKUP(R4730,bio_produtos!$A:$A,bio_produtos!$C:$C),"")</f>
        <v>0</v>
      </c>
      <c r="T4730" s="12"/>
      <c r="U4730" s="23" t="str">
        <f>IF(T4730="","",SUM(T4730*N4730))</f>
        <v/>
      </c>
      <c r="V4730" s="23" t="str">
        <f>IF(U4730="","",IF(U4730&lt;10000,U4730,IF(U4730&lt;100000,U4730*0.3,"AVALIAÇÃO INDIVIDUAL")))</f>
        <v/>
      </c>
      <c r="W4730" s="10"/>
      <c r="X4730" s="7"/>
      <c r="Y4730" s="13"/>
      <c r="Z4730" s="10"/>
      <c r="AA4730" s="10"/>
      <c r="AB4730" s="10"/>
      <c r="AC4730" s="13"/>
      <c r="AD4730" s="10"/>
      <c r="AE4730" s="7"/>
      <c r="AF4730" s="7"/>
      <c r="AG4730" s="7"/>
      <c r="AH4730" s="7"/>
      <c r="AI4730" s="14"/>
    </row>
    <row r="4731" spans="1:35" s="15" customFormat="1" ht="150" customHeight="1" x14ac:dyDescent="0.25">
      <c r="A4731" s="4"/>
      <c r="B4731" s="4" t="str">
        <f>IF(C4731="","",IF(G4731="NEXOMED",CONCATENATE("BIO",C4731),CONCATENATE("ML",C4731)))</f>
        <v/>
      </c>
      <c r="C4731" s="28"/>
      <c r="D4731" s="9"/>
      <c r="E4731" s="7"/>
      <c r="F4731" s="7"/>
      <c r="G4731" s="7"/>
      <c r="H4731" s="7"/>
      <c r="I4731" s="10"/>
      <c r="J4731" s="7"/>
      <c r="K4731" s="7"/>
      <c r="L4731" s="7"/>
      <c r="M4731" s="9"/>
      <c r="N4731" s="7"/>
      <c r="O4731" s="7"/>
      <c r="P4731" s="13"/>
      <c r="Q4731" s="11"/>
      <c r="R4731" s="7"/>
      <c r="S4731" s="24">
        <f>IFERROR(_xlfn.XLOOKUP(R4731,bio_produtos!$A:$A,bio_produtos!$C:$C),"")</f>
        <v>0</v>
      </c>
      <c r="T4731" s="12"/>
      <c r="U4731" s="23" t="str">
        <f>IF(T4731="","",SUM(T4731*N4731))</f>
        <v/>
      </c>
      <c r="V4731" s="23" t="str">
        <f>IF(U4731="","",IF(U4731&lt;10000,U4731,IF(U4731&lt;100000,U4731*0.3,"AVALIAÇÃO INDIVIDUAL")))</f>
        <v/>
      </c>
      <c r="W4731" s="10"/>
      <c r="X4731" s="7"/>
      <c r="Y4731" s="13"/>
      <c r="Z4731" s="10"/>
      <c r="AA4731" s="10"/>
      <c r="AB4731" s="10"/>
      <c r="AC4731" s="13"/>
      <c r="AD4731" s="10"/>
      <c r="AE4731" s="7"/>
      <c r="AF4731" s="7"/>
      <c r="AG4731" s="7"/>
      <c r="AH4731" s="7"/>
      <c r="AI4731" s="14"/>
    </row>
    <row r="4732" spans="1:35" s="15" customFormat="1" ht="150" customHeight="1" x14ac:dyDescent="0.25">
      <c r="A4732" s="4"/>
      <c r="B4732" s="4" t="str">
        <f>IF(C4732="","",IF(G4732="NEXOMED",CONCATENATE("BIO",C4732),CONCATENATE("ML",C4732)))</f>
        <v/>
      </c>
      <c r="C4732" s="28"/>
      <c r="D4732" s="9"/>
      <c r="E4732" s="7"/>
      <c r="F4732" s="7"/>
      <c r="G4732" s="7"/>
      <c r="H4732" s="7"/>
      <c r="I4732" s="10"/>
      <c r="J4732" s="7"/>
      <c r="K4732" s="7"/>
      <c r="L4732" s="7"/>
      <c r="M4732" s="9"/>
      <c r="N4732" s="7"/>
      <c r="O4732" s="7"/>
      <c r="P4732" s="13"/>
      <c r="Q4732" s="11"/>
      <c r="R4732" s="7"/>
      <c r="S4732" s="24">
        <f>IFERROR(_xlfn.XLOOKUP(R4732,bio_produtos!$A:$A,bio_produtos!$C:$C),"")</f>
        <v>0</v>
      </c>
      <c r="T4732" s="12"/>
      <c r="U4732" s="23" t="str">
        <f>IF(T4732="","",SUM(T4732*N4732))</f>
        <v/>
      </c>
      <c r="V4732" s="23" t="str">
        <f>IF(U4732="","",IF(U4732&lt;10000,U4732,IF(U4732&lt;100000,U4732*0.3,"AVALIAÇÃO INDIVIDUAL")))</f>
        <v/>
      </c>
      <c r="W4732" s="10"/>
      <c r="X4732" s="7"/>
      <c r="Y4732" s="13"/>
      <c r="Z4732" s="10"/>
      <c r="AA4732" s="10"/>
      <c r="AB4732" s="10"/>
      <c r="AC4732" s="13"/>
      <c r="AD4732" s="10"/>
      <c r="AE4732" s="7"/>
      <c r="AF4732" s="7"/>
      <c r="AG4732" s="7"/>
      <c r="AH4732" s="7"/>
      <c r="AI4732" s="14"/>
    </row>
    <row r="4733" spans="1:35" s="15" customFormat="1" ht="150" customHeight="1" x14ac:dyDescent="0.25">
      <c r="A4733" s="4"/>
      <c r="B4733" s="4" t="str">
        <f>IF(C4733="","",IF(G4733="NEXOMED",CONCATENATE("BIO",C4733),CONCATENATE("ML",C4733)))</f>
        <v/>
      </c>
      <c r="C4733" s="28"/>
      <c r="D4733" s="9"/>
      <c r="E4733" s="7"/>
      <c r="F4733" s="7"/>
      <c r="G4733" s="7"/>
      <c r="H4733" s="7"/>
      <c r="I4733" s="10"/>
      <c r="J4733" s="7"/>
      <c r="K4733" s="7"/>
      <c r="L4733" s="7"/>
      <c r="M4733" s="9"/>
      <c r="N4733" s="7"/>
      <c r="O4733" s="7"/>
      <c r="P4733" s="13"/>
      <c r="Q4733" s="11"/>
      <c r="R4733" s="7"/>
      <c r="S4733" s="24">
        <f>IFERROR(_xlfn.XLOOKUP(R4733,bio_produtos!$A:$A,bio_produtos!$C:$C),"")</f>
        <v>0</v>
      </c>
      <c r="T4733" s="12"/>
      <c r="U4733" s="23" t="str">
        <f>IF(T4733="","",SUM(T4733*N4733))</f>
        <v/>
      </c>
      <c r="V4733" s="23" t="str">
        <f>IF(U4733="","",IF(U4733&lt;10000,U4733,IF(U4733&lt;100000,U4733*0.3,"AVALIAÇÃO INDIVIDUAL")))</f>
        <v/>
      </c>
      <c r="W4733" s="10"/>
      <c r="X4733" s="7"/>
      <c r="Y4733" s="13"/>
      <c r="Z4733" s="10"/>
      <c r="AA4733" s="10"/>
      <c r="AB4733" s="10"/>
      <c r="AC4733" s="13"/>
      <c r="AD4733" s="10"/>
      <c r="AE4733" s="7"/>
      <c r="AF4733" s="7"/>
      <c r="AG4733" s="7"/>
      <c r="AH4733" s="7"/>
      <c r="AI4733" s="14"/>
    </row>
    <row r="4734" spans="1:35" s="15" customFormat="1" ht="150" customHeight="1" x14ac:dyDescent="0.25">
      <c r="A4734" s="4"/>
      <c r="B4734" s="4" t="str">
        <f>IF(C4734="","",IF(G4734="NEXOMED",CONCATENATE("BIO",C4734),CONCATENATE("ML",C4734)))</f>
        <v/>
      </c>
      <c r="C4734" s="28"/>
      <c r="D4734" s="9"/>
      <c r="E4734" s="7"/>
      <c r="F4734" s="7"/>
      <c r="G4734" s="7"/>
      <c r="H4734" s="7"/>
      <c r="I4734" s="10"/>
      <c r="J4734" s="7"/>
      <c r="K4734" s="7"/>
      <c r="L4734" s="7"/>
      <c r="M4734" s="9"/>
      <c r="N4734" s="7"/>
      <c r="O4734" s="7"/>
      <c r="P4734" s="13"/>
      <c r="Q4734" s="11"/>
      <c r="R4734" s="7"/>
      <c r="S4734" s="24">
        <f>IFERROR(_xlfn.XLOOKUP(R4734,bio_produtos!$A:$A,bio_produtos!$C:$C),"")</f>
        <v>0</v>
      </c>
      <c r="T4734" s="12"/>
      <c r="U4734" s="23" t="str">
        <f>IF(T4734="","",SUM(T4734*N4734))</f>
        <v/>
      </c>
      <c r="V4734" s="23" t="str">
        <f>IF(U4734="","",IF(U4734&lt;10000,U4734,IF(U4734&lt;100000,U4734*0.3,"AVALIAÇÃO INDIVIDUAL")))</f>
        <v/>
      </c>
      <c r="W4734" s="10"/>
      <c r="X4734" s="7"/>
      <c r="Y4734" s="13"/>
      <c r="Z4734" s="10"/>
      <c r="AA4734" s="10"/>
      <c r="AB4734" s="10"/>
      <c r="AC4734" s="13"/>
      <c r="AD4734" s="10"/>
      <c r="AE4734" s="7"/>
      <c r="AF4734" s="7"/>
      <c r="AG4734" s="7"/>
      <c r="AH4734" s="7"/>
      <c r="AI4734" s="14"/>
    </row>
    <row r="4735" spans="1:35" s="15" customFormat="1" ht="150" customHeight="1" x14ac:dyDescent="0.25">
      <c r="A4735" s="4"/>
      <c r="B4735" s="4" t="str">
        <f>IF(C4735="","",IF(G4735="NEXOMED",CONCATENATE("BIO",C4735),CONCATENATE("ML",C4735)))</f>
        <v/>
      </c>
      <c r="C4735" s="28"/>
      <c r="D4735" s="9"/>
      <c r="E4735" s="7"/>
      <c r="F4735" s="7"/>
      <c r="G4735" s="7"/>
      <c r="H4735" s="7"/>
      <c r="I4735" s="10"/>
      <c r="J4735" s="7"/>
      <c r="K4735" s="7"/>
      <c r="L4735" s="7"/>
      <c r="M4735" s="9"/>
      <c r="N4735" s="7"/>
      <c r="O4735" s="7"/>
      <c r="P4735" s="13"/>
      <c r="Q4735" s="11"/>
      <c r="R4735" s="7"/>
      <c r="S4735" s="24">
        <f>IFERROR(_xlfn.XLOOKUP(R4735,bio_produtos!$A:$A,bio_produtos!$C:$C),"")</f>
        <v>0</v>
      </c>
      <c r="T4735" s="12"/>
      <c r="U4735" s="23" t="str">
        <f>IF(T4735="","",SUM(T4735*N4735))</f>
        <v/>
      </c>
      <c r="V4735" s="23" t="str">
        <f>IF(U4735="","",IF(U4735&lt;10000,U4735,IF(U4735&lt;100000,U4735*0.3,"AVALIAÇÃO INDIVIDUAL")))</f>
        <v/>
      </c>
      <c r="W4735" s="10"/>
      <c r="X4735" s="7"/>
      <c r="Y4735" s="13"/>
      <c r="Z4735" s="10"/>
      <c r="AA4735" s="10"/>
      <c r="AB4735" s="10"/>
      <c r="AC4735" s="13"/>
      <c r="AD4735" s="10"/>
      <c r="AE4735" s="7"/>
      <c r="AF4735" s="7"/>
      <c r="AG4735" s="7"/>
      <c r="AH4735" s="7"/>
      <c r="AI4735" s="14"/>
    </row>
    <row r="4736" spans="1:35" s="15" customFormat="1" ht="150" customHeight="1" x14ac:dyDescent="0.25">
      <c r="A4736" s="4"/>
      <c r="B4736" s="4" t="str">
        <f>IF(C4736="","",IF(G4736="NEXOMED",CONCATENATE("BIO",C4736),CONCATENATE("ML",C4736)))</f>
        <v/>
      </c>
      <c r="C4736" s="28"/>
      <c r="D4736" s="9"/>
      <c r="E4736" s="7"/>
      <c r="F4736" s="7"/>
      <c r="G4736" s="7"/>
      <c r="H4736" s="7"/>
      <c r="I4736" s="10"/>
      <c r="J4736" s="7"/>
      <c r="K4736" s="7"/>
      <c r="L4736" s="7"/>
      <c r="M4736" s="9"/>
      <c r="N4736" s="7"/>
      <c r="O4736" s="7"/>
      <c r="P4736" s="13"/>
      <c r="Q4736" s="11"/>
      <c r="R4736" s="7"/>
      <c r="S4736" s="24">
        <f>IFERROR(_xlfn.XLOOKUP(R4736,bio_produtos!$A:$A,bio_produtos!$C:$C),"")</f>
        <v>0</v>
      </c>
      <c r="T4736" s="12"/>
      <c r="U4736" s="23" t="str">
        <f>IF(T4736="","",SUM(T4736*N4736))</f>
        <v/>
      </c>
      <c r="V4736" s="23" t="str">
        <f>IF(U4736="","",IF(U4736&lt;10000,U4736,IF(U4736&lt;100000,U4736*0.3,"AVALIAÇÃO INDIVIDUAL")))</f>
        <v/>
      </c>
      <c r="W4736" s="10"/>
      <c r="X4736" s="7"/>
      <c r="Y4736" s="13"/>
      <c r="Z4736" s="10"/>
      <c r="AA4736" s="10"/>
      <c r="AB4736" s="10"/>
      <c r="AC4736" s="13"/>
      <c r="AD4736" s="10"/>
      <c r="AE4736" s="7"/>
      <c r="AF4736" s="7"/>
      <c r="AG4736" s="7"/>
      <c r="AH4736" s="7"/>
      <c r="AI4736" s="14"/>
    </row>
    <row r="4737" spans="1:35" s="15" customFormat="1" ht="150" customHeight="1" x14ac:dyDescent="0.25">
      <c r="A4737" s="4"/>
      <c r="B4737" s="4" t="str">
        <f>IF(C4737="","",IF(G4737="NEXOMED",CONCATENATE("BIO",C4737),CONCATENATE("ML",C4737)))</f>
        <v/>
      </c>
      <c r="C4737" s="28"/>
      <c r="D4737" s="9"/>
      <c r="E4737" s="7"/>
      <c r="F4737" s="7"/>
      <c r="G4737" s="7"/>
      <c r="H4737" s="7"/>
      <c r="I4737" s="10"/>
      <c r="J4737" s="7"/>
      <c r="K4737" s="7"/>
      <c r="L4737" s="7"/>
      <c r="M4737" s="9"/>
      <c r="N4737" s="7"/>
      <c r="O4737" s="7"/>
      <c r="P4737" s="13"/>
      <c r="Q4737" s="11"/>
      <c r="R4737" s="7"/>
      <c r="S4737" s="24">
        <f>IFERROR(_xlfn.XLOOKUP(R4737,bio_produtos!$A:$A,bio_produtos!$C:$C),"")</f>
        <v>0</v>
      </c>
      <c r="T4737" s="12"/>
      <c r="U4737" s="23" t="str">
        <f>IF(T4737="","",SUM(T4737*N4737))</f>
        <v/>
      </c>
      <c r="V4737" s="23" t="str">
        <f>IF(U4737="","",IF(U4737&lt;10000,U4737,IF(U4737&lt;100000,U4737*0.3,"AVALIAÇÃO INDIVIDUAL")))</f>
        <v/>
      </c>
      <c r="W4737" s="10"/>
      <c r="X4737" s="7"/>
      <c r="Y4737" s="13"/>
      <c r="Z4737" s="10"/>
      <c r="AA4737" s="10"/>
      <c r="AB4737" s="10"/>
      <c r="AC4737" s="13"/>
      <c r="AD4737" s="10"/>
      <c r="AE4737" s="7"/>
      <c r="AF4737" s="7"/>
      <c r="AG4737" s="7"/>
      <c r="AH4737" s="7"/>
      <c r="AI4737" s="14"/>
    </row>
    <row r="4738" spans="1:35" s="15" customFormat="1" ht="150" customHeight="1" x14ac:dyDescent="0.25">
      <c r="A4738" s="4"/>
      <c r="B4738" s="4" t="str">
        <f>IF(C4738="","",IF(G4738="NEXOMED",CONCATENATE("BIO",C4738),CONCATENATE("ML",C4738)))</f>
        <v/>
      </c>
      <c r="C4738" s="28"/>
      <c r="D4738" s="9"/>
      <c r="E4738" s="7"/>
      <c r="F4738" s="7"/>
      <c r="G4738" s="7"/>
      <c r="H4738" s="7"/>
      <c r="I4738" s="10"/>
      <c r="J4738" s="7"/>
      <c r="K4738" s="7"/>
      <c r="L4738" s="7"/>
      <c r="M4738" s="9"/>
      <c r="N4738" s="7"/>
      <c r="O4738" s="7"/>
      <c r="P4738" s="13"/>
      <c r="Q4738" s="11"/>
      <c r="R4738" s="7"/>
      <c r="S4738" s="24">
        <f>IFERROR(_xlfn.XLOOKUP(R4738,bio_produtos!$A:$A,bio_produtos!$C:$C),"")</f>
        <v>0</v>
      </c>
      <c r="T4738" s="12"/>
      <c r="U4738" s="23" t="str">
        <f>IF(T4738="","",SUM(T4738*N4738))</f>
        <v/>
      </c>
      <c r="V4738" s="23" t="str">
        <f>IF(U4738="","",IF(U4738&lt;10000,U4738,IF(U4738&lt;100000,U4738*0.3,"AVALIAÇÃO INDIVIDUAL")))</f>
        <v/>
      </c>
      <c r="W4738" s="10"/>
      <c r="X4738" s="7"/>
      <c r="Y4738" s="13"/>
      <c r="Z4738" s="10"/>
      <c r="AA4738" s="10"/>
      <c r="AB4738" s="10"/>
      <c r="AC4738" s="13"/>
      <c r="AD4738" s="10"/>
      <c r="AE4738" s="7"/>
      <c r="AF4738" s="7"/>
      <c r="AG4738" s="7"/>
      <c r="AH4738" s="7"/>
      <c r="AI4738" s="14"/>
    </row>
    <row r="4739" spans="1:35" s="15" customFormat="1" ht="150" customHeight="1" x14ac:dyDescent="0.25">
      <c r="A4739" s="4"/>
      <c r="B4739" s="4" t="str">
        <f>IF(C4739="","",IF(G4739="NEXOMED",CONCATENATE("BIO",C4739),CONCATENATE("ML",C4739)))</f>
        <v/>
      </c>
      <c r="C4739" s="28"/>
      <c r="D4739" s="9"/>
      <c r="E4739" s="7"/>
      <c r="F4739" s="7"/>
      <c r="G4739" s="7"/>
      <c r="H4739" s="7"/>
      <c r="I4739" s="10"/>
      <c r="J4739" s="7"/>
      <c r="K4739" s="7"/>
      <c r="L4739" s="7"/>
      <c r="M4739" s="9"/>
      <c r="N4739" s="7"/>
      <c r="O4739" s="7"/>
      <c r="P4739" s="13"/>
      <c r="Q4739" s="11"/>
      <c r="R4739" s="7"/>
      <c r="S4739" s="24">
        <f>IFERROR(_xlfn.XLOOKUP(R4739,bio_produtos!$A:$A,bio_produtos!$C:$C),"")</f>
        <v>0</v>
      </c>
      <c r="T4739" s="12"/>
      <c r="U4739" s="23" t="str">
        <f>IF(T4739="","",SUM(T4739*N4739))</f>
        <v/>
      </c>
      <c r="V4739" s="23" t="str">
        <f>IF(U4739="","",IF(U4739&lt;10000,U4739,IF(U4739&lt;100000,U4739*0.3,"AVALIAÇÃO INDIVIDUAL")))</f>
        <v/>
      </c>
      <c r="W4739" s="10"/>
      <c r="X4739" s="7"/>
      <c r="Y4739" s="13"/>
      <c r="Z4739" s="10"/>
      <c r="AA4739" s="10"/>
      <c r="AB4739" s="10"/>
      <c r="AC4739" s="13"/>
      <c r="AD4739" s="10"/>
      <c r="AE4739" s="7"/>
      <c r="AF4739" s="7"/>
      <c r="AG4739" s="7"/>
      <c r="AH4739" s="7"/>
      <c r="AI4739" s="14"/>
    </row>
    <row r="4740" spans="1:35" s="15" customFormat="1" ht="150" customHeight="1" x14ac:dyDescent="0.25">
      <c r="A4740" s="4"/>
      <c r="B4740" s="4" t="str">
        <f>IF(C4740="","",IF(G4740="NEXOMED",CONCATENATE("BIO",C4740),CONCATENATE("ML",C4740)))</f>
        <v/>
      </c>
      <c r="C4740" s="28"/>
      <c r="D4740" s="9"/>
      <c r="E4740" s="7"/>
      <c r="F4740" s="7"/>
      <c r="G4740" s="7"/>
      <c r="H4740" s="7"/>
      <c r="I4740" s="10"/>
      <c r="J4740" s="7"/>
      <c r="K4740" s="7"/>
      <c r="L4740" s="7"/>
      <c r="M4740" s="9"/>
      <c r="N4740" s="7"/>
      <c r="O4740" s="7"/>
      <c r="P4740" s="13"/>
      <c r="Q4740" s="11"/>
      <c r="R4740" s="7"/>
      <c r="S4740" s="24">
        <f>IFERROR(_xlfn.XLOOKUP(R4740,bio_produtos!$A:$A,bio_produtos!$C:$C),"")</f>
        <v>0</v>
      </c>
      <c r="T4740" s="12"/>
      <c r="U4740" s="23" t="str">
        <f>IF(T4740="","",SUM(T4740*N4740))</f>
        <v/>
      </c>
      <c r="V4740" s="23" t="str">
        <f>IF(U4740="","",IF(U4740&lt;10000,U4740,IF(U4740&lt;100000,U4740*0.3,"AVALIAÇÃO INDIVIDUAL")))</f>
        <v/>
      </c>
      <c r="W4740" s="10"/>
      <c r="X4740" s="7"/>
      <c r="Y4740" s="13"/>
      <c r="Z4740" s="10"/>
      <c r="AA4740" s="10"/>
      <c r="AB4740" s="10"/>
      <c r="AC4740" s="13"/>
      <c r="AD4740" s="10"/>
      <c r="AE4740" s="7"/>
      <c r="AF4740" s="7"/>
      <c r="AG4740" s="7"/>
      <c r="AH4740" s="7"/>
      <c r="AI4740" s="14"/>
    </row>
    <row r="4741" spans="1:35" s="15" customFormat="1" ht="150" customHeight="1" x14ac:dyDescent="0.25">
      <c r="A4741" s="4"/>
      <c r="B4741" s="4" t="str">
        <f>IF(C4741="","",IF(G4741="NEXOMED",CONCATENATE("BIO",C4741),CONCATENATE("ML",C4741)))</f>
        <v/>
      </c>
      <c r="C4741" s="28"/>
      <c r="D4741" s="9"/>
      <c r="E4741" s="7"/>
      <c r="F4741" s="7"/>
      <c r="G4741" s="7"/>
      <c r="H4741" s="7"/>
      <c r="I4741" s="10"/>
      <c r="J4741" s="7"/>
      <c r="K4741" s="7"/>
      <c r="L4741" s="7"/>
      <c r="M4741" s="9"/>
      <c r="N4741" s="7"/>
      <c r="O4741" s="7"/>
      <c r="P4741" s="13"/>
      <c r="Q4741" s="11"/>
      <c r="R4741" s="7"/>
      <c r="S4741" s="24">
        <f>IFERROR(_xlfn.XLOOKUP(R4741,bio_produtos!$A:$A,bio_produtos!$C:$C),"")</f>
        <v>0</v>
      </c>
      <c r="T4741" s="12"/>
      <c r="U4741" s="23" t="str">
        <f>IF(T4741="","",SUM(T4741*N4741))</f>
        <v/>
      </c>
      <c r="V4741" s="23" t="str">
        <f>IF(U4741="","",IF(U4741&lt;10000,U4741,IF(U4741&lt;100000,U4741*0.3,"AVALIAÇÃO INDIVIDUAL")))</f>
        <v/>
      </c>
      <c r="W4741" s="10"/>
      <c r="X4741" s="7"/>
      <c r="Y4741" s="13"/>
      <c r="Z4741" s="10"/>
      <c r="AA4741" s="10"/>
      <c r="AB4741" s="10"/>
      <c r="AC4741" s="13"/>
      <c r="AD4741" s="10"/>
      <c r="AE4741" s="7"/>
      <c r="AF4741" s="7"/>
      <c r="AG4741" s="7"/>
      <c r="AH4741" s="7"/>
      <c r="AI4741" s="14"/>
    </row>
    <row r="4742" spans="1:35" s="15" customFormat="1" ht="150" customHeight="1" x14ac:dyDescent="0.25">
      <c r="A4742" s="4"/>
      <c r="B4742" s="4" t="str">
        <f>IF(C4742="","",IF(G4742="NEXOMED",CONCATENATE("BIO",C4742),CONCATENATE("ML",C4742)))</f>
        <v/>
      </c>
      <c r="C4742" s="28"/>
      <c r="D4742" s="9"/>
      <c r="E4742" s="7"/>
      <c r="F4742" s="7"/>
      <c r="G4742" s="7"/>
      <c r="H4742" s="7"/>
      <c r="I4742" s="10"/>
      <c r="J4742" s="7"/>
      <c r="K4742" s="7"/>
      <c r="L4742" s="7"/>
      <c r="M4742" s="9"/>
      <c r="N4742" s="7"/>
      <c r="O4742" s="7"/>
      <c r="P4742" s="13"/>
      <c r="Q4742" s="11"/>
      <c r="R4742" s="7"/>
      <c r="S4742" s="24">
        <f>IFERROR(_xlfn.XLOOKUP(R4742,bio_produtos!$A:$A,bio_produtos!$C:$C),"")</f>
        <v>0</v>
      </c>
      <c r="T4742" s="12"/>
      <c r="U4742" s="23" t="str">
        <f>IF(T4742="","",SUM(T4742*N4742))</f>
        <v/>
      </c>
      <c r="V4742" s="23" t="str">
        <f>IF(U4742="","",IF(U4742&lt;10000,U4742,IF(U4742&lt;100000,U4742*0.3,"AVALIAÇÃO INDIVIDUAL")))</f>
        <v/>
      </c>
      <c r="W4742" s="10"/>
      <c r="X4742" s="7"/>
      <c r="Y4742" s="13"/>
      <c r="Z4742" s="10"/>
      <c r="AA4742" s="10"/>
      <c r="AB4742" s="10"/>
      <c r="AC4742" s="13"/>
      <c r="AD4742" s="10"/>
      <c r="AE4742" s="7"/>
      <c r="AF4742" s="7"/>
      <c r="AG4742" s="7"/>
      <c r="AH4742" s="7"/>
      <c r="AI4742" s="14"/>
    </row>
    <row r="4743" spans="1:35" s="15" customFormat="1" ht="150" customHeight="1" x14ac:dyDescent="0.25">
      <c r="A4743" s="4"/>
      <c r="B4743" s="4" t="str">
        <f>IF(C4743="","",IF(G4743="NEXOMED",CONCATENATE("BIO",C4743),CONCATENATE("ML",C4743)))</f>
        <v/>
      </c>
      <c r="C4743" s="28"/>
      <c r="D4743" s="9"/>
      <c r="E4743" s="7"/>
      <c r="F4743" s="7"/>
      <c r="G4743" s="7"/>
      <c r="H4743" s="7"/>
      <c r="I4743" s="10"/>
      <c r="J4743" s="7"/>
      <c r="K4743" s="7"/>
      <c r="L4743" s="7"/>
      <c r="M4743" s="9"/>
      <c r="N4743" s="7"/>
      <c r="O4743" s="7"/>
      <c r="P4743" s="13"/>
      <c r="Q4743" s="11"/>
      <c r="R4743" s="7"/>
      <c r="S4743" s="24">
        <f>IFERROR(_xlfn.XLOOKUP(R4743,bio_produtos!$A:$A,bio_produtos!$C:$C),"")</f>
        <v>0</v>
      </c>
      <c r="T4743" s="12"/>
      <c r="U4743" s="23" t="str">
        <f>IF(T4743="","",SUM(T4743*N4743))</f>
        <v/>
      </c>
      <c r="V4743" s="23" t="str">
        <f>IF(U4743="","",IF(U4743&lt;10000,U4743,IF(U4743&lt;100000,U4743*0.3,"AVALIAÇÃO INDIVIDUAL")))</f>
        <v/>
      </c>
      <c r="W4743" s="10"/>
      <c r="X4743" s="7"/>
      <c r="Y4743" s="13"/>
      <c r="Z4743" s="10"/>
      <c r="AA4743" s="10"/>
      <c r="AB4743" s="10"/>
      <c r="AC4743" s="13"/>
      <c r="AD4743" s="10"/>
      <c r="AE4743" s="7"/>
      <c r="AF4743" s="7"/>
      <c r="AG4743" s="7"/>
      <c r="AH4743" s="7"/>
      <c r="AI4743" s="14"/>
    </row>
    <row r="4744" spans="1:35" s="15" customFormat="1" ht="150" customHeight="1" x14ac:dyDescent="0.25">
      <c r="A4744" s="4"/>
      <c r="B4744" s="4" t="str">
        <f>IF(C4744="","",IF(G4744="NEXOMED",CONCATENATE("BIO",C4744),CONCATENATE("ML",C4744)))</f>
        <v/>
      </c>
      <c r="C4744" s="28"/>
      <c r="D4744" s="9"/>
      <c r="E4744" s="7"/>
      <c r="F4744" s="7"/>
      <c r="G4744" s="7"/>
      <c r="H4744" s="7"/>
      <c r="I4744" s="10"/>
      <c r="J4744" s="7"/>
      <c r="K4744" s="7"/>
      <c r="L4744" s="7"/>
      <c r="M4744" s="9"/>
      <c r="N4744" s="7"/>
      <c r="O4744" s="7"/>
      <c r="P4744" s="13"/>
      <c r="Q4744" s="11"/>
      <c r="R4744" s="7"/>
      <c r="S4744" s="24">
        <f>IFERROR(_xlfn.XLOOKUP(R4744,bio_produtos!$A:$A,bio_produtos!$C:$C),"")</f>
        <v>0</v>
      </c>
      <c r="T4744" s="12"/>
      <c r="U4744" s="23" t="str">
        <f>IF(T4744="","",SUM(T4744*N4744))</f>
        <v/>
      </c>
      <c r="V4744" s="23" t="str">
        <f>IF(U4744="","",IF(U4744&lt;10000,U4744,IF(U4744&lt;100000,U4744*0.3,"AVALIAÇÃO INDIVIDUAL")))</f>
        <v/>
      </c>
      <c r="W4744" s="10"/>
      <c r="X4744" s="7"/>
      <c r="Y4744" s="13"/>
      <c r="Z4744" s="10"/>
      <c r="AA4744" s="10"/>
      <c r="AB4744" s="10"/>
      <c r="AC4744" s="13"/>
      <c r="AD4744" s="10"/>
      <c r="AE4744" s="7"/>
      <c r="AF4744" s="7"/>
      <c r="AG4744" s="7"/>
      <c r="AH4744" s="7"/>
      <c r="AI4744" s="14"/>
    </row>
    <row r="4745" spans="1:35" s="15" customFormat="1" ht="150" customHeight="1" x14ac:dyDescent="0.25">
      <c r="A4745" s="4"/>
      <c r="B4745" s="4" t="str">
        <f>IF(C4745="","",IF(G4745="NEXOMED",CONCATENATE("BIO",C4745),CONCATENATE("ML",C4745)))</f>
        <v/>
      </c>
      <c r="C4745" s="28"/>
      <c r="D4745" s="9"/>
      <c r="E4745" s="7"/>
      <c r="F4745" s="7"/>
      <c r="G4745" s="7"/>
      <c r="H4745" s="7"/>
      <c r="I4745" s="10"/>
      <c r="J4745" s="7"/>
      <c r="K4745" s="7"/>
      <c r="L4745" s="7"/>
      <c r="M4745" s="9"/>
      <c r="N4745" s="7"/>
      <c r="O4745" s="7"/>
      <c r="P4745" s="13"/>
      <c r="Q4745" s="11"/>
      <c r="R4745" s="7"/>
      <c r="S4745" s="24">
        <f>IFERROR(_xlfn.XLOOKUP(R4745,bio_produtos!$A:$A,bio_produtos!$C:$C),"")</f>
        <v>0</v>
      </c>
      <c r="T4745" s="12"/>
      <c r="U4745" s="23" t="str">
        <f>IF(T4745="","",SUM(T4745*N4745))</f>
        <v/>
      </c>
      <c r="V4745" s="23" t="str">
        <f>IF(U4745="","",IF(U4745&lt;10000,U4745,IF(U4745&lt;100000,U4745*0.3,"AVALIAÇÃO INDIVIDUAL")))</f>
        <v/>
      </c>
      <c r="W4745" s="10"/>
      <c r="X4745" s="7"/>
      <c r="Y4745" s="13"/>
      <c r="Z4745" s="10"/>
      <c r="AA4745" s="10"/>
      <c r="AB4745" s="10"/>
      <c r="AC4745" s="13"/>
      <c r="AD4745" s="10"/>
      <c r="AE4745" s="7"/>
      <c r="AF4745" s="7"/>
      <c r="AG4745" s="7"/>
      <c r="AH4745" s="7"/>
      <c r="AI4745" s="14"/>
    </row>
    <row r="4746" spans="1:35" s="15" customFormat="1" ht="150" customHeight="1" x14ac:dyDescent="0.25">
      <c r="A4746" s="4"/>
      <c r="B4746" s="4" t="str">
        <f>IF(C4746="","",IF(G4746="NEXOMED",CONCATENATE("BIO",C4746),CONCATENATE("ML",C4746)))</f>
        <v/>
      </c>
      <c r="C4746" s="28"/>
      <c r="D4746" s="9"/>
      <c r="E4746" s="7"/>
      <c r="F4746" s="7"/>
      <c r="G4746" s="7"/>
      <c r="H4746" s="7"/>
      <c r="I4746" s="10"/>
      <c r="J4746" s="7"/>
      <c r="K4746" s="7"/>
      <c r="L4746" s="7"/>
      <c r="M4746" s="9"/>
      <c r="N4746" s="7"/>
      <c r="O4746" s="7"/>
      <c r="P4746" s="13"/>
      <c r="Q4746" s="11"/>
      <c r="R4746" s="7"/>
      <c r="S4746" s="24">
        <f>IFERROR(_xlfn.XLOOKUP(R4746,bio_produtos!$A:$A,bio_produtos!$C:$C),"")</f>
        <v>0</v>
      </c>
      <c r="T4746" s="12"/>
      <c r="U4746" s="23" t="str">
        <f>IF(T4746="","",SUM(T4746*N4746))</f>
        <v/>
      </c>
      <c r="V4746" s="23" t="str">
        <f>IF(U4746="","",IF(U4746&lt;10000,U4746,IF(U4746&lt;100000,U4746*0.3,"AVALIAÇÃO INDIVIDUAL")))</f>
        <v/>
      </c>
      <c r="W4746" s="10"/>
      <c r="X4746" s="7"/>
      <c r="Y4746" s="13"/>
      <c r="Z4746" s="10"/>
      <c r="AA4746" s="10"/>
      <c r="AB4746" s="10"/>
      <c r="AC4746" s="13"/>
      <c r="AD4746" s="10"/>
      <c r="AE4746" s="7"/>
      <c r="AF4746" s="7"/>
      <c r="AG4746" s="7"/>
      <c r="AH4746" s="7"/>
      <c r="AI4746" s="14"/>
    </row>
    <row r="4747" spans="1:35" s="15" customFormat="1" ht="150" customHeight="1" x14ac:dyDescent="0.25">
      <c r="A4747" s="4"/>
      <c r="B4747" s="4" t="str">
        <f>IF(C4747="","",IF(G4747="NEXOMED",CONCATENATE("BIO",C4747),CONCATENATE("ML",C4747)))</f>
        <v/>
      </c>
      <c r="C4747" s="28"/>
      <c r="D4747" s="9"/>
      <c r="E4747" s="7"/>
      <c r="F4747" s="7"/>
      <c r="G4747" s="7"/>
      <c r="H4747" s="7"/>
      <c r="I4747" s="10"/>
      <c r="J4747" s="7"/>
      <c r="K4747" s="7"/>
      <c r="L4747" s="7"/>
      <c r="M4747" s="9"/>
      <c r="N4747" s="7"/>
      <c r="O4747" s="7"/>
      <c r="P4747" s="13"/>
      <c r="Q4747" s="11"/>
      <c r="R4747" s="7"/>
      <c r="S4747" s="24">
        <f>IFERROR(_xlfn.XLOOKUP(R4747,bio_produtos!$A:$A,bio_produtos!$C:$C),"")</f>
        <v>0</v>
      </c>
      <c r="T4747" s="12"/>
      <c r="U4747" s="23" t="str">
        <f>IF(T4747="","",SUM(T4747*N4747))</f>
        <v/>
      </c>
      <c r="V4747" s="23" t="str">
        <f>IF(U4747="","",IF(U4747&lt;10000,U4747,IF(U4747&lt;100000,U4747*0.3,"AVALIAÇÃO INDIVIDUAL")))</f>
        <v/>
      </c>
      <c r="W4747" s="10"/>
      <c r="X4747" s="7"/>
      <c r="Y4747" s="13"/>
      <c r="Z4747" s="10"/>
      <c r="AA4747" s="10"/>
      <c r="AB4747" s="10"/>
      <c r="AC4747" s="13"/>
      <c r="AD4747" s="10"/>
      <c r="AE4747" s="7"/>
      <c r="AF4747" s="7"/>
      <c r="AG4747" s="7"/>
      <c r="AH4747" s="7"/>
      <c r="AI4747" s="14"/>
    </row>
    <row r="4748" spans="1:35" s="15" customFormat="1" ht="150" customHeight="1" x14ac:dyDescent="0.25">
      <c r="A4748" s="4"/>
      <c r="B4748" s="4" t="str">
        <f>IF(C4748="","",IF(G4748="NEXOMED",CONCATENATE("BIO",C4748),CONCATENATE("ML",C4748)))</f>
        <v/>
      </c>
      <c r="C4748" s="28"/>
      <c r="D4748" s="9"/>
      <c r="E4748" s="7"/>
      <c r="F4748" s="7"/>
      <c r="G4748" s="7"/>
      <c r="H4748" s="7"/>
      <c r="I4748" s="10"/>
      <c r="J4748" s="7"/>
      <c r="K4748" s="7"/>
      <c r="L4748" s="7"/>
      <c r="M4748" s="9"/>
      <c r="N4748" s="7"/>
      <c r="O4748" s="7"/>
      <c r="P4748" s="13"/>
      <c r="Q4748" s="11"/>
      <c r="R4748" s="7"/>
      <c r="S4748" s="24">
        <f>IFERROR(_xlfn.XLOOKUP(R4748,bio_produtos!$A:$A,bio_produtos!$C:$C),"")</f>
        <v>0</v>
      </c>
      <c r="T4748" s="12"/>
      <c r="U4748" s="23" t="str">
        <f>IF(T4748="","",SUM(T4748*N4748))</f>
        <v/>
      </c>
      <c r="V4748" s="23" t="str">
        <f>IF(U4748="","",IF(U4748&lt;10000,U4748,IF(U4748&lt;100000,U4748*0.3,"AVALIAÇÃO INDIVIDUAL")))</f>
        <v/>
      </c>
      <c r="W4748" s="10"/>
      <c r="X4748" s="7"/>
      <c r="Y4748" s="13"/>
      <c r="Z4748" s="10"/>
      <c r="AA4748" s="10"/>
      <c r="AB4748" s="10"/>
      <c r="AC4748" s="13"/>
      <c r="AD4748" s="10"/>
      <c r="AE4748" s="7"/>
      <c r="AF4748" s="7"/>
      <c r="AG4748" s="7"/>
      <c r="AH4748" s="7"/>
      <c r="AI4748" s="14"/>
    </row>
    <row r="4749" spans="1:35" s="15" customFormat="1" ht="150" customHeight="1" x14ac:dyDescent="0.25">
      <c r="A4749" s="4"/>
      <c r="B4749" s="4" t="str">
        <f>IF(C4749="","",IF(G4749="NEXOMED",CONCATENATE("BIO",C4749),CONCATENATE("ML",C4749)))</f>
        <v/>
      </c>
      <c r="C4749" s="28"/>
      <c r="D4749" s="9"/>
      <c r="E4749" s="7"/>
      <c r="F4749" s="7"/>
      <c r="G4749" s="7"/>
      <c r="H4749" s="7"/>
      <c r="I4749" s="10"/>
      <c r="J4749" s="7"/>
      <c r="K4749" s="7"/>
      <c r="L4749" s="7"/>
      <c r="M4749" s="9"/>
      <c r="N4749" s="7"/>
      <c r="O4749" s="7"/>
      <c r="P4749" s="13"/>
      <c r="Q4749" s="11"/>
      <c r="R4749" s="7"/>
      <c r="S4749" s="24">
        <f>IFERROR(_xlfn.XLOOKUP(R4749,bio_produtos!$A:$A,bio_produtos!$C:$C),"")</f>
        <v>0</v>
      </c>
      <c r="T4749" s="12"/>
      <c r="U4749" s="23" t="str">
        <f>IF(T4749="","",SUM(T4749*N4749))</f>
        <v/>
      </c>
      <c r="V4749" s="23" t="str">
        <f>IF(U4749="","",IF(U4749&lt;10000,U4749,IF(U4749&lt;100000,U4749*0.3,"AVALIAÇÃO INDIVIDUAL")))</f>
        <v/>
      </c>
      <c r="W4749" s="10"/>
      <c r="X4749" s="7"/>
      <c r="Y4749" s="13"/>
      <c r="Z4749" s="10"/>
      <c r="AA4749" s="10"/>
      <c r="AB4749" s="10"/>
      <c r="AC4749" s="13"/>
      <c r="AD4749" s="10"/>
      <c r="AE4749" s="7"/>
      <c r="AF4749" s="7"/>
      <c r="AG4749" s="7"/>
      <c r="AH4749" s="7"/>
      <c r="AI4749" s="14"/>
    </row>
    <row r="4750" spans="1:35" s="15" customFormat="1" ht="150" customHeight="1" x14ac:dyDescent="0.25">
      <c r="A4750" s="4"/>
      <c r="B4750" s="4" t="str">
        <f>IF(C4750="","",IF(G4750="NEXOMED",CONCATENATE("BIO",C4750),CONCATENATE("ML",C4750)))</f>
        <v/>
      </c>
      <c r="C4750" s="28"/>
      <c r="D4750" s="9"/>
      <c r="E4750" s="7"/>
      <c r="F4750" s="7"/>
      <c r="G4750" s="7"/>
      <c r="H4750" s="7"/>
      <c r="I4750" s="10"/>
      <c r="J4750" s="7"/>
      <c r="K4750" s="7"/>
      <c r="L4750" s="7"/>
      <c r="M4750" s="9"/>
      <c r="N4750" s="7"/>
      <c r="O4750" s="7"/>
      <c r="P4750" s="13"/>
      <c r="Q4750" s="11"/>
      <c r="R4750" s="7"/>
      <c r="S4750" s="24">
        <f>IFERROR(_xlfn.XLOOKUP(R4750,bio_produtos!$A:$A,bio_produtos!$C:$C),"")</f>
        <v>0</v>
      </c>
      <c r="T4750" s="12"/>
      <c r="U4750" s="23" t="str">
        <f>IF(T4750="","",SUM(T4750*N4750))</f>
        <v/>
      </c>
      <c r="V4750" s="23" t="str">
        <f>IF(U4750="","",IF(U4750&lt;10000,U4750,IF(U4750&lt;100000,U4750*0.3,"AVALIAÇÃO INDIVIDUAL")))</f>
        <v/>
      </c>
      <c r="W4750" s="10"/>
      <c r="X4750" s="7"/>
      <c r="Y4750" s="13"/>
      <c r="Z4750" s="10"/>
      <c r="AA4750" s="10"/>
      <c r="AB4750" s="10"/>
      <c r="AC4750" s="13"/>
      <c r="AD4750" s="10"/>
      <c r="AE4750" s="7"/>
      <c r="AF4750" s="7"/>
      <c r="AG4750" s="7"/>
      <c r="AH4750" s="7"/>
      <c r="AI4750" s="14"/>
    </row>
    <row r="4751" spans="1:35" s="15" customFormat="1" ht="150" customHeight="1" x14ac:dyDescent="0.25">
      <c r="A4751" s="4"/>
      <c r="B4751" s="4" t="str">
        <f>IF(C4751="","",IF(G4751="NEXOMED",CONCATENATE("BIO",C4751),CONCATENATE("ML",C4751)))</f>
        <v/>
      </c>
      <c r="C4751" s="28"/>
      <c r="D4751" s="9"/>
      <c r="E4751" s="7"/>
      <c r="F4751" s="7"/>
      <c r="G4751" s="7"/>
      <c r="H4751" s="7"/>
      <c r="I4751" s="10"/>
      <c r="J4751" s="7"/>
      <c r="K4751" s="7"/>
      <c r="L4751" s="7"/>
      <c r="M4751" s="9"/>
      <c r="N4751" s="7"/>
      <c r="O4751" s="7"/>
      <c r="P4751" s="13"/>
      <c r="Q4751" s="11"/>
      <c r="R4751" s="7"/>
      <c r="S4751" s="24">
        <f>IFERROR(_xlfn.XLOOKUP(R4751,bio_produtos!$A:$A,bio_produtos!$C:$C),"")</f>
        <v>0</v>
      </c>
      <c r="T4751" s="12"/>
      <c r="U4751" s="23" t="str">
        <f>IF(T4751="","",SUM(T4751*N4751))</f>
        <v/>
      </c>
      <c r="V4751" s="23" t="str">
        <f>IF(U4751="","",IF(U4751&lt;10000,U4751,IF(U4751&lt;100000,U4751*0.3,"AVALIAÇÃO INDIVIDUAL")))</f>
        <v/>
      </c>
      <c r="W4751" s="10"/>
      <c r="X4751" s="7"/>
      <c r="Y4751" s="13"/>
      <c r="Z4751" s="10"/>
      <c r="AA4751" s="10"/>
      <c r="AB4751" s="10"/>
      <c r="AC4751" s="13"/>
      <c r="AD4751" s="10"/>
      <c r="AE4751" s="7"/>
      <c r="AF4751" s="7"/>
      <c r="AG4751" s="7"/>
      <c r="AH4751" s="7"/>
      <c r="AI4751" s="14"/>
    </row>
    <row r="4752" spans="1:35" s="15" customFormat="1" ht="150" customHeight="1" x14ac:dyDescent="0.25">
      <c r="A4752" s="4"/>
      <c r="B4752" s="4" t="str">
        <f>IF(C4752="","",IF(G4752="NEXOMED",CONCATENATE("BIO",C4752),CONCATENATE("ML",C4752)))</f>
        <v/>
      </c>
      <c r="C4752" s="28"/>
      <c r="D4752" s="9"/>
      <c r="E4752" s="7"/>
      <c r="F4752" s="7"/>
      <c r="G4752" s="7"/>
      <c r="H4752" s="7"/>
      <c r="I4752" s="10"/>
      <c r="J4752" s="7"/>
      <c r="K4752" s="7"/>
      <c r="L4752" s="7"/>
      <c r="M4752" s="9"/>
      <c r="N4752" s="7"/>
      <c r="O4752" s="7"/>
      <c r="P4752" s="13"/>
      <c r="Q4752" s="11"/>
      <c r="R4752" s="7"/>
      <c r="S4752" s="24">
        <f>IFERROR(_xlfn.XLOOKUP(R4752,bio_produtos!$A:$A,bio_produtos!$C:$C),"")</f>
        <v>0</v>
      </c>
      <c r="T4752" s="12"/>
      <c r="U4752" s="23" t="str">
        <f>IF(T4752="","",SUM(T4752*N4752))</f>
        <v/>
      </c>
      <c r="V4752" s="23" t="str">
        <f>IF(U4752="","",IF(U4752&lt;10000,U4752,IF(U4752&lt;100000,U4752*0.3,"AVALIAÇÃO INDIVIDUAL")))</f>
        <v/>
      </c>
      <c r="W4752" s="10"/>
      <c r="X4752" s="7"/>
      <c r="Y4752" s="13"/>
      <c r="Z4752" s="10"/>
      <c r="AA4752" s="10"/>
      <c r="AB4752" s="10"/>
      <c r="AC4752" s="13"/>
      <c r="AD4752" s="10"/>
      <c r="AE4752" s="7"/>
      <c r="AF4752" s="7"/>
      <c r="AG4752" s="7"/>
      <c r="AH4752" s="7"/>
      <c r="AI4752" s="14"/>
    </row>
    <row r="4753" spans="1:35" s="15" customFormat="1" ht="150" customHeight="1" x14ac:dyDescent="0.25">
      <c r="A4753" s="4"/>
      <c r="B4753" s="4" t="str">
        <f>IF(C4753="","",IF(G4753="NEXOMED",CONCATENATE("BIO",C4753),CONCATENATE("ML",C4753)))</f>
        <v/>
      </c>
      <c r="C4753" s="28"/>
      <c r="D4753" s="9"/>
      <c r="E4753" s="7"/>
      <c r="F4753" s="7"/>
      <c r="G4753" s="7"/>
      <c r="H4753" s="7"/>
      <c r="I4753" s="10"/>
      <c r="J4753" s="7"/>
      <c r="K4753" s="7"/>
      <c r="L4753" s="7"/>
      <c r="M4753" s="9"/>
      <c r="N4753" s="7"/>
      <c r="O4753" s="7"/>
      <c r="P4753" s="13"/>
      <c r="Q4753" s="11"/>
      <c r="R4753" s="7"/>
      <c r="S4753" s="24">
        <f>IFERROR(_xlfn.XLOOKUP(R4753,bio_produtos!$A:$A,bio_produtos!$C:$C),"")</f>
        <v>0</v>
      </c>
      <c r="T4753" s="12"/>
      <c r="U4753" s="23" t="str">
        <f>IF(T4753="","",SUM(T4753*N4753))</f>
        <v/>
      </c>
      <c r="V4753" s="23" t="str">
        <f>IF(U4753="","",IF(U4753&lt;10000,U4753,IF(U4753&lt;100000,U4753*0.3,"AVALIAÇÃO INDIVIDUAL")))</f>
        <v/>
      </c>
      <c r="W4753" s="10"/>
      <c r="X4753" s="7"/>
      <c r="Y4753" s="13"/>
      <c r="Z4753" s="10"/>
      <c r="AA4753" s="10"/>
      <c r="AB4753" s="10"/>
      <c r="AC4753" s="13"/>
      <c r="AD4753" s="10"/>
      <c r="AE4753" s="7"/>
      <c r="AF4753" s="7"/>
      <c r="AG4753" s="7"/>
      <c r="AH4753" s="7"/>
      <c r="AI4753" s="14"/>
    </row>
    <row r="4754" spans="1:35" s="15" customFormat="1" ht="150" customHeight="1" x14ac:dyDescent="0.25">
      <c r="A4754" s="4"/>
      <c r="B4754" s="4" t="str">
        <f>IF(C4754="","",IF(G4754="NEXOMED",CONCATENATE("BIO",C4754),CONCATENATE("ML",C4754)))</f>
        <v/>
      </c>
      <c r="C4754" s="28"/>
      <c r="D4754" s="9"/>
      <c r="E4754" s="7"/>
      <c r="F4754" s="7"/>
      <c r="G4754" s="7"/>
      <c r="H4754" s="7"/>
      <c r="I4754" s="10"/>
      <c r="J4754" s="7"/>
      <c r="K4754" s="7"/>
      <c r="L4754" s="7"/>
      <c r="M4754" s="9"/>
      <c r="N4754" s="7"/>
      <c r="O4754" s="7"/>
      <c r="P4754" s="13"/>
      <c r="Q4754" s="11"/>
      <c r="R4754" s="7"/>
      <c r="S4754" s="24">
        <f>IFERROR(_xlfn.XLOOKUP(R4754,bio_produtos!$A:$A,bio_produtos!$C:$C),"")</f>
        <v>0</v>
      </c>
      <c r="T4754" s="12"/>
      <c r="U4754" s="23" t="str">
        <f>IF(T4754="","",SUM(T4754*N4754))</f>
        <v/>
      </c>
      <c r="V4754" s="23" t="str">
        <f>IF(U4754="","",IF(U4754&lt;10000,U4754,IF(U4754&lt;100000,U4754*0.3,"AVALIAÇÃO INDIVIDUAL")))</f>
        <v/>
      </c>
      <c r="W4754" s="10"/>
      <c r="X4754" s="7"/>
      <c r="Y4754" s="13"/>
      <c r="Z4754" s="10"/>
      <c r="AA4754" s="10"/>
      <c r="AB4754" s="10"/>
      <c r="AC4754" s="13"/>
      <c r="AD4754" s="10"/>
      <c r="AE4754" s="7"/>
      <c r="AF4754" s="7"/>
      <c r="AG4754" s="7"/>
      <c r="AH4754" s="7"/>
      <c r="AI4754" s="14"/>
    </row>
    <row r="4755" spans="1:35" s="15" customFormat="1" ht="150" customHeight="1" x14ac:dyDescent="0.25">
      <c r="A4755" s="4"/>
      <c r="B4755" s="4" t="str">
        <f>IF(C4755="","",IF(G4755="NEXOMED",CONCATENATE("BIO",C4755),CONCATENATE("ML",C4755)))</f>
        <v/>
      </c>
      <c r="C4755" s="28"/>
      <c r="D4755" s="9"/>
      <c r="E4755" s="7"/>
      <c r="F4755" s="7"/>
      <c r="G4755" s="7"/>
      <c r="H4755" s="7"/>
      <c r="I4755" s="10"/>
      <c r="J4755" s="7"/>
      <c r="K4755" s="7"/>
      <c r="L4755" s="7"/>
      <c r="M4755" s="9"/>
      <c r="N4755" s="7"/>
      <c r="O4755" s="7"/>
      <c r="P4755" s="13"/>
      <c r="Q4755" s="11"/>
      <c r="R4755" s="7"/>
      <c r="S4755" s="24">
        <f>IFERROR(_xlfn.XLOOKUP(R4755,bio_produtos!$A:$A,bio_produtos!$C:$C),"")</f>
        <v>0</v>
      </c>
      <c r="T4755" s="12"/>
      <c r="U4755" s="23" t="str">
        <f>IF(T4755="","",SUM(T4755*N4755))</f>
        <v/>
      </c>
      <c r="V4755" s="23" t="str">
        <f>IF(U4755="","",IF(U4755&lt;10000,U4755,IF(U4755&lt;100000,U4755*0.3,"AVALIAÇÃO INDIVIDUAL")))</f>
        <v/>
      </c>
      <c r="W4755" s="10"/>
      <c r="X4755" s="7"/>
      <c r="Y4755" s="13"/>
      <c r="Z4755" s="10"/>
      <c r="AA4755" s="10"/>
      <c r="AB4755" s="10"/>
      <c r="AC4755" s="13"/>
      <c r="AD4755" s="10"/>
      <c r="AE4755" s="7"/>
      <c r="AF4755" s="7"/>
      <c r="AG4755" s="7"/>
      <c r="AH4755" s="7"/>
      <c r="AI4755" s="14"/>
    </row>
    <row r="4756" spans="1:35" s="15" customFormat="1" ht="150" customHeight="1" x14ac:dyDescent="0.25">
      <c r="A4756" s="4"/>
      <c r="B4756" s="4" t="str">
        <f>IF(C4756="","",IF(G4756="NEXOMED",CONCATENATE("BIO",C4756),CONCATENATE("ML",C4756)))</f>
        <v/>
      </c>
      <c r="C4756" s="28"/>
      <c r="D4756" s="9"/>
      <c r="E4756" s="7"/>
      <c r="F4756" s="7"/>
      <c r="G4756" s="7"/>
      <c r="H4756" s="7"/>
      <c r="I4756" s="10"/>
      <c r="J4756" s="7"/>
      <c r="K4756" s="7"/>
      <c r="L4756" s="7"/>
      <c r="M4756" s="9"/>
      <c r="N4756" s="7"/>
      <c r="O4756" s="7"/>
      <c r="P4756" s="13"/>
      <c r="Q4756" s="11"/>
      <c r="R4756" s="7"/>
      <c r="S4756" s="24">
        <f>IFERROR(_xlfn.XLOOKUP(R4756,bio_produtos!$A:$A,bio_produtos!$C:$C),"")</f>
        <v>0</v>
      </c>
      <c r="T4756" s="12"/>
      <c r="U4756" s="23" t="str">
        <f>IF(T4756="","",SUM(T4756*N4756))</f>
        <v/>
      </c>
      <c r="V4756" s="23" t="str">
        <f>IF(U4756="","",IF(U4756&lt;10000,U4756,IF(U4756&lt;100000,U4756*0.3,"AVALIAÇÃO INDIVIDUAL")))</f>
        <v/>
      </c>
      <c r="W4756" s="10"/>
      <c r="X4756" s="7"/>
      <c r="Y4756" s="13"/>
      <c r="Z4756" s="10"/>
      <c r="AA4756" s="10"/>
      <c r="AB4756" s="10"/>
      <c r="AC4756" s="13"/>
      <c r="AD4756" s="10"/>
      <c r="AE4756" s="7"/>
      <c r="AF4756" s="7"/>
      <c r="AG4756" s="7"/>
      <c r="AH4756" s="7"/>
      <c r="AI4756" s="14"/>
    </row>
    <row r="4757" spans="1:35" s="15" customFormat="1" ht="150" customHeight="1" x14ac:dyDescent="0.25">
      <c r="A4757" s="4"/>
      <c r="B4757" s="4" t="str">
        <f>IF(C4757="","",IF(G4757="NEXOMED",CONCATENATE("BIO",C4757),CONCATENATE("ML",C4757)))</f>
        <v/>
      </c>
      <c r="C4757" s="28"/>
      <c r="D4757" s="9"/>
      <c r="E4757" s="7"/>
      <c r="F4757" s="7"/>
      <c r="G4757" s="7"/>
      <c r="H4757" s="7"/>
      <c r="I4757" s="10"/>
      <c r="J4757" s="7"/>
      <c r="K4757" s="7"/>
      <c r="L4757" s="7"/>
      <c r="M4757" s="9"/>
      <c r="N4757" s="7"/>
      <c r="O4757" s="7"/>
      <c r="P4757" s="13"/>
      <c r="Q4757" s="11"/>
      <c r="R4757" s="7"/>
      <c r="S4757" s="24">
        <f>IFERROR(_xlfn.XLOOKUP(R4757,bio_produtos!$A:$A,bio_produtos!$C:$C),"")</f>
        <v>0</v>
      </c>
      <c r="T4757" s="12"/>
      <c r="U4757" s="23" t="str">
        <f>IF(T4757="","",SUM(T4757*N4757))</f>
        <v/>
      </c>
      <c r="V4757" s="23" t="str">
        <f>IF(U4757="","",IF(U4757&lt;10000,U4757,IF(U4757&lt;100000,U4757*0.3,"AVALIAÇÃO INDIVIDUAL")))</f>
        <v/>
      </c>
      <c r="W4757" s="10"/>
      <c r="X4757" s="7"/>
      <c r="Y4757" s="13"/>
      <c r="Z4757" s="10"/>
      <c r="AA4757" s="10"/>
      <c r="AB4757" s="10"/>
      <c r="AC4757" s="13"/>
      <c r="AD4757" s="10"/>
      <c r="AE4757" s="7"/>
      <c r="AF4757" s="7"/>
      <c r="AG4757" s="7"/>
      <c r="AH4757" s="7"/>
      <c r="AI4757" s="14"/>
    </row>
    <row r="4758" spans="1:35" s="15" customFormat="1" ht="150" customHeight="1" x14ac:dyDescent="0.25">
      <c r="A4758" s="4"/>
      <c r="B4758" s="4" t="str">
        <f>IF(C4758="","",IF(G4758="NEXOMED",CONCATENATE("BIO",C4758),CONCATENATE("ML",C4758)))</f>
        <v/>
      </c>
      <c r="C4758" s="28"/>
      <c r="D4758" s="9"/>
      <c r="E4758" s="7"/>
      <c r="F4758" s="7"/>
      <c r="G4758" s="7"/>
      <c r="H4758" s="7"/>
      <c r="I4758" s="10"/>
      <c r="J4758" s="7"/>
      <c r="K4758" s="7"/>
      <c r="L4758" s="7"/>
      <c r="M4758" s="9"/>
      <c r="N4758" s="7"/>
      <c r="O4758" s="7"/>
      <c r="P4758" s="13"/>
      <c r="Q4758" s="11"/>
      <c r="R4758" s="7"/>
      <c r="S4758" s="24">
        <f>IFERROR(_xlfn.XLOOKUP(R4758,bio_produtos!$A:$A,bio_produtos!$C:$C),"")</f>
        <v>0</v>
      </c>
      <c r="T4758" s="12"/>
      <c r="U4758" s="23" t="str">
        <f>IF(T4758="","",SUM(T4758*N4758))</f>
        <v/>
      </c>
      <c r="V4758" s="23" t="str">
        <f>IF(U4758="","",IF(U4758&lt;10000,U4758,IF(U4758&lt;100000,U4758*0.3,"AVALIAÇÃO INDIVIDUAL")))</f>
        <v/>
      </c>
      <c r="W4758" s="10"/>
      <c r="X4758" s="7"/>
      <c r="Y4758" s="13"/>
      <c r="Z4758" s="10"/>
      <c r="AA4758" s="10"/>
      <c r="AB4758" s="10"/>
      <c r="AC4758" s="13"/>
      <c r="AD4758" s="10"/>
      <c r="AE4758" s="7"/>
      <c r="AF4758" s="7"/>
      <c r="AG4758" s="7"/>
      <c r="AH4758" s="7"/>
      <c r="AI4758" s="14"/>
    </row>
    <row r="4759" spans="1:35" s="15" customFormat="1" ht="150" customHeight="1" x14ac:dyDescent="0.25">
      <c r="A4759" s="4"/>
      <c r="B4759" s="4" t="str">
        <f>IF(C4759="","",IF(G4759="NEXOMED",CONCATENATE("BIO",C4759),CONCATENATE("ML",C4759)))</f>
        <v/>
      </c>
      <c r="C4759" s="28"/>
      <c r="D4759" s="9"/>
      <c r="E4759" s="7"/>
      <c r="F4759" s="7"/>
      <c r="G4759" s="7"/>
      <c r="H4759" s="7"/>
      <c r="I4759" s="10"/>
      <c r="J4759" s="7"/>
      <c r="K4759" s="7"/>
      <c r="L4759" s="7"/>
      <c r="M4759" s="9"/>
      <c r="N4759" s="7"/>
      <c r="O4759" s="7"/>
      <c r="P4759" s="13"/>
      <c r="Q4759" s="11"/>
      <c r="R4759" s="7"/>
      <c r="S4759" s="24">
        <f>IFERROR(_xlfn.XLOOKUP(R4759,bio_produtos!$A:$A,bio_produtos!$C:$C),"")</f>
        <v>0</v>
      </c>
      <c r="T4759" s="12"/>
      <c r="U4759" s="23" t="str">
        <f>IF(T4759="","",SUM(T4759*N4759))</f>
        <v/>
      </c>
      <c r="V4759" s="23" t="str">
        <f>IF(U4759="","",IF(U4759&lt;10000,U4759,IF(U4759&lt;100000,U4759*0.3,"AVALIAÇÃO INDIVIDUAL")))</f>
        <v/>
      </c>
      <c r="W4759" s="10"/>
      <c r="X4759" s="7"/>
      <c r="Y4759" s="13"/>
      <c r="Z4759" s="10"/>
      <c r="AA4759" s="10"/>
      <c r="AB4759" s="10"/>
      <c r="AC4759" s="13"/>
      <c r="AD4759" s="10"/>
      <c r="AE4759" s="7"/>
      <c r="AF4759" s="7"/>
      <c r="AG4759" s="7"/>
      <c r="AH4759" s="7"/>
      <c r="AI4759" s="14"/>
    </row>
    <row r="4760" spans="1:35" s="15" customFormat="1" ht="150" customHeight="1" x14ac:dyDescent="0.25">
      <c r="A4760" s="4"/>
      <c r="B4760" s="4" t="str">
        <f>IF(C4760="","",IF(G4760="NEXOMED",CONCATENATE("BIO",C4760),CONCATENATE("ML",C4760)))</f>
        <v/>
      </c>
      <c r="C4760" s="28"/>
      <c r="D4760" s="9"/>
      <c r="E4760" s="7"/>
      <c r="F4760" s="7"/>
      <c r="G4760" s="7"/>
      <c r="H4760" s="7"/>
      <c r="I4760" s="10"/>
      <c r="J4760" s="7"/>
      <c r="K4760" s="7"/>
      <c r="L4760" s="7"/>
      <c r="M4760" s="9"/>
      <c r="N4760" s="7"/>
      <c r="O4760" s="7"/>
      <c r="P4760" s="13"/>
      <c r="Q4760" s="11"/>
      <c r="R4760" s="7"/>
      <c r="S4760" s="24">
        <f>IFERROR(_xlfn.XLOOKUP(R4760,bio_produtos!$A:$A,bio_produtos!$C:$C),"")</f>
        <v>0</v>
      </c>
      <c r="T4760" s="12"/>
      <c r="U4760" s="23" t="str">
        <f>IF(T4760="","",SUM(T4760*N4760))</f>
        <v/>
      </c>
      <c r="V4760" s="23" t="str">
        <f>IF(U4760="","",IF(U4760&lt;10000,U4760,IF(U4760&lt;100000,U4760*0.3,"AVALIAÇÃO INDIVIDUAL")))</f>
        <v/>
      </c>
      <c r="W4760" s="10"/>
      <c r="X4760" s="7"/>
      <c r="Y4760" s="13"/>
      <c r="Z4760" s="10"/>
      <c r="AA4760" s="10"/>
      <c r="AB4760" s="10"/>
      <c r="AC4760" s="13"/>
      <c r="AD4760" s="10"/>
      <c r="AE4760" s="7"/>
      <c r="AF4760" s="7"/>
      <c r="AG4760" s="7"/>
      <c r="AH4760" s="7"/>
      <c r="AI4760" s="14"/>
    </row>
    <row r="4761" spans="1:35" s="15" customFormat="1" ht="150" customHeight="1" x14ac:dyDescent="0.25">
      <c r="A4761" s="4"/>
      <c r="B4761" s="4" t="str">
        <f>IF(C4761="","",IF(G4761="NEXOMED",CONCATENATE("BIO",C4761),CONCATENATE("ML",C4761)))</f>
        <v/>
      </c>
      <c r="C4761" s="28"/>
      <c r="D4761" s="9"/>
      <c r="E4761" s="7"/>
      <c r="F4761" s="7"/>
      <c r="G4761" s="7"/>
      <c r="H4761" s="7"/>
      <c r="I4761" s="10"/>
      <c r="J4761" s="7"/>
      <c r="K4761" s="7"/>
      <c r="L4761" s="7"/>
      <c r="M4761" s="9"/>
      <c r="N4761" s="7"/>
      <c r="O4761" s="7"/>
      <c r="P4761" s="13"/>
      <c r="Q4761" s="11"/>
      <c r="R4761" s="7"/>
      <c r="S4761" s="24">
        <f>IFERROR(_xlfn.XLOOKUP(R4761,bio_produtos!$A:$A,bio_produtos!$C:$C),"")</f>
        <v>0</v>
      </c>
      <c r="T4761" s="12"/>
      <c r="U4761" s="23" t="str">
        <f>IF(T4761="","",SUM(T4761*N4761))</f>
        <v/>
      </c>
      <c r="V4761" s="23" t="str">
        <f>IF(U4761="","",IF(U4761&lt;10000,U4761,IF(U4761&lt;100000,U4761*0.3,"AVALIAÇÃO INDIVIDUAL")))</f>
        <v/>
      </c>
      <c r="W4761" s="10"/>
      <c r="X4761" s="7"/>
      <c r="Y4761" s="13"/>
      <c r="Z4761" s="10"/>
      <c r="AA4761" s="10"/>
      <c r="AB4761" s="10"/>
      <c r="AC4761" s="13"/>
      <c r="AD4761" s="10"/>
      <c r="AE4761" s="7"/>
      <c r="AF4761" s="7"/>
      <c r="AG4761" s="7"/>
      <c r="AH4761" s="7"/>
      <c r="AI4761" s="14"/>
    </row>
    <row r="4762" spans="1:35" s="15" customFormat="1" ht="150" customHeight="1" x14ac:dyDescent="0.25">
      <c r="A4762" s="4"/>
      <c r="B4762" s="4" t="str">
        <f>IF(C4762="","",IF(G4762="NEXOMED",CONCATENATE("BIO",C4762),CONCATENATE("ML",C4762)))</f>
        <v/>
      </c>
      <c r="C4762" s="28"/>
      <c r="D4762" s="9"/>
      <c r="E4762" s="7"/>
      <c r="F4762" s="7"/>
      <c r="G4762" s="7"/>
      <c r="H4762" s="7"/>
      <c r="I4762" s="10"/>
      <c r="J4762" s="7"/>
      <c r="K4762" s="7"/>
      <c r="L4762" s="7"/>
      <c r="M4762" s="9"/>
      <c r="N4762" s="7"/>
      <c r="O4762" s="7"/>
      <c r="P4762" s="13"/>
      <c r="Q4762" s="11"/>
      <c r="R4762" s="7"/>
      <c r="S4762" s="24">
        <f>IFERROR(_xlfn.XLOOKUP(R4762,bio_produtos!$A:$A,bio_produtos!$C:$C),"")</f>
        <v>0</v>
      </c>
      <c r="T4762" s="12"/>
      <c r="U4762" s="23" t="str">
        <f>IF(T4762="","",SUM(T4762*N4762))</f>
        <v/>
      </c>
      <c r="V4762" s="23" t="str">
        <f>IF(U4762="","",IF(U4762&lt;10000,U4762,IF(U4762&lt;100000,U4762*0.3,"AVALIAÇÃO INDIVIDUAL")))</f>
        <v/>
      </c>
      <c r="W4762" s="10"/>
      <c r="X4762" s="7"/>
      <c r="Y4762" s="13"/>
      <c r="Z4762" s="10"/>
      <c r="AA4762" s="10"/>
      <c r="AB4762" s="10"/>
      <c r="AC4762" s="13"/>
      <c r="AD4762" s="10"/>
      <c r="AE4762" s="7"/>
      <c r="AF4762" s="7"/>
      <c r="AG4762" s="7"/>
      <c r="AH4762" s="7"/>
      <c r="AI4762" s="14"/>
    </row>
    <row r="4763" spans="1:35" s="15" customFormat="1" ht="150" customHeight="1" x14ac:dyDescent="0.25">
      <c r="A4763" s="4"/>
      <c r="B4763" s="4" t="str">
        <f>IF(C4763="","",IF(G4763="NEXOMED",CONCATENATE("BIO",C4763),CONCATENATE("ML",C4763)))</f>
        <v/>
      </c>
      <c r="C4763" s="28"/>
      <c r="D4763" s="9"/>
      <c r="E4763" s="7"/>
      <c r="F4763" s="7"/>
      <c r="G4763" s="7"/>
      <c r="H4763" s="7"/>
      <c r="I4763" s="10"/>
      <c r="J4763" s="7"/>
      <c r="K4763" s="7"/>
      <c r="L4763" s="7"/>
      <c r="M4763" s="9"/>
      <c r="N4763" s="7"/>
      <c r="O4763" s="7"/>
      <c r="P4763" s="13"/>
      <c r="Q4763" s="11"/>
      <c r="R4763" s="7"/>
      <c r="S4763" s="24">
        <f>IFERROR(_xlfn.XLOOKUP(R4763,bio_produtos!$A:$A,bio_produtos!$C:$C),"")</f>
        <v>0</v>
      </c>
      <c r="T4763" s="12"/>
      <c r="U4763" s="23" t="str">
        <f>IF(T4763="","",SUM(T4763*N4763))</f>
        <v/>
      </c>
      <c r="V4763" s="23" t="str">
        <f>IF(U4763="","",IF(U4763&lt;10000,U4763,IF(U4763&lt;100000,U4763*0.3,"AVALIAÇÃO INDIVIDUAL")))</f>
        <v/>
      </c>
      <c r="W4763" s="10"/>
      <c r="X4763" s="7"/>
      <c r="Y4763" s="13"/>
      <c r="Z4763" s="10"/>
      <c r="AA4763" s="10"/>
      <c r="AB4763" s="10"/>
      <c r="AC4763" s="13"/>
      <c r="AD4763" s="10"/>
      <c r="AE4763" s="7"/>
      <c r="AF4763" s="7"/>
      <c r="AG4763" s="7"/>
      <c r="AH4763" s="7"/>
      <c r="AI4763" s="14"/>
    </row>
    <row r="4764" spans="1:35" s="15" customFormat="1" ht="150" customHeight="1" x14ac:dyDescent="0.25">
      <c r="A4764" s="4"/>
      <c r="B4764" s="4" t="str">
        <f>IF(C4764="","",IF(G4764="NEXOMED",CONCATENATE("BIO",C4764),CONCATENATE("ML",C4764)))</f>
        <v/>
      </c>
      <c r="C4764" s="28"/>
      <c r="D4764" s="9"/>
      <c r="E4764" s="7"/>
      <c r="F4764" s="7"/>
      <c r="G4764" s="7"/>
      <c r="H4764" s="7"/>
      <c r="I4764" s="10"/>
      <c r="J4764" s="7"/>
      <c r="K4764" s="7"/>
      <c r="L4764" s="7"/>
      <c r="M4764" s="9"/>
      <c r="N4764" s="7"/>
      <c r="O4764" s="7"/>
      <c r="P4764" s="13"/>
      <c r="Q4764" s="11"/>
      <c r="R4764" s="7"/>
      <c r="S4764" s="24">
        <f>IFERROR(_xlfn.XLOOKUP(R4764,bio_produtos!$A:$A,bio_produtos!$C:$C),"")</f>
        <v>0</v>
      </c>
      <c r="T4764" s="12"/>
      <c r="U4764" s="23" t="str">
        <f>IF(T4764="","",SUM(T4764*N4764))</f>
        <v/>
      </c>
      <c r="V4764" s="23" t="str">
        <f>IF(U4764="","",IF(U4764&lt;10000,U4764,IF(U4764&lt;100000,U4764*0.3,"AVALIAÇÃO INDIVIDUAL")))</f>
        <v/>
      </c>
      <c r="W4764" s="10"/>
      <c r="X4764" s="7"/>
      <c r="Y4764" s="13"/>
      <c r="Z4764" s="10"/>
      <c r="AA4764" s="10"/>
      <c r="AB4764" s="10"/>
      <c r="AC4764" s="13"/>
      <c r="AD4764" s="10"/>
      <c r="AE4764" s="7"/>
      <c r="AF4764" s="7"/>
      <c r="AG4764" s="7"/>
      <c r="AH4764" s="7"/>
      <c r="AI4764" s="14"/>
    </row>
    <row r="4765" spans="1:35" s="15" customFormat="1" ht="150" customHeight="1" x14ac:dyDescent="0.25">
      <c r="A4765" s="4"/>
      <c r="B4765" s="4" t="str">
        <f>IF(C4765="","",IF(G4765="NEXOMED",CONCATENATE("BIO",C4765),CONCATENATE("ML",C4765)))</f>
        <v/>
      </c>
      <c r="C4765" s="28"/>
      <c r="D4765" s="9"/>
      <c r="E4765" s="7"/>
      <c r="F4765" s="7"/>
      <c r="G4765" s="7"/>
      <c r="H4765" s="7"/>
      <c r="I4765" s="10"/>
      <c r="J4765" s="7"/>
      <c r="K4765" s="7"/>
      <c r="L4765" s="7"/>
      <c r="M4765" s="9"/>
      <c r="N4765" s="7"/>
      <c r="O4765" s="7"/>
      <c r="P4765" s="13"/>
      <c r="Q4765" s="11"/>
      <c r="R4765" s="7"/>
      <c r="S4765" s="24">
        <f>IFERROR(_xlfn.XLOOKUP(R4765,bio_produtos!$A:$A,bio_produtos!$C:$C),"")</f>
        <v>0</v>
      </c>
      <c r="T4765" s="12"/>
      <c r="U4765" s="23" t="str">
        <f>IF(T4765="","",SUM(T4765*N4765))</f>
        <v/>
      </c>
      <c r="V4765" s="23" t="str">
        <f>IF(U4765="","",IF(U4765&lt;10000,U4765,IF(U4765&lt;100000,U4765*0.3,"AVALIAÇÃO INDIVIDUAL")))</f>
        <v/>
      </c>
      <c r="W4765" s="10"/>
      <c r="X4765" s="7"/>
      <c r="Y4765" s="13"/>
      <c r="Z4765" s="10"/>
      <c r="AA4765" s="10"/>
      <c r="AB4765" s="10"/>
      <c r="AC4765" s="13"/>
      <c r="AD4765" s="10"/>
      <c r="AE4765" s="7"/>
      <c r="AF4765" s="7"/>
      <c r="AG4765" s="7"/>
      <c r="AH4765" s="7"/>
      <c r="AI4765" s="14"/>
    </row>
    <row r="4766" spans="1:35" s="15" customFormat="1" ht="150" customHeight="1" x14ac:dyDescent="0.25">
      <c r="A4766" s="4"/>
      <c r="B4766" s="4" t="str">
        <f>IF(C4766="","",IF(G4766="NEXOMED",CONCATENATE("BIO",C4766),CONCATENATE("ML",C4766)))</f>
        <v/>
      </c>
      <c r="C4766" s="28"/>
      <c r="D4766" s="9"/>
      <c r="E4766" s="7"/>
      <c r="F4766" s="7"/>
      <c r="G4766" s="7"/>
      <c r="H4766" s="7"/>
      <c r="I4766" s="10"/>
      <c r="J4766" s="7"/>
      <c r="K4766" s="7"/>
      <c r="L4766" s="7"/>
      <c r="M4766" s="9"/>
      <c r="N4766" s="7"/>
      <c r="O4766" s="7"/>
      <c r="P4766" s="13"/>
      <c r="Q4766" s="11"/>
      <c r="R4766" s="7"/>
      <c r="S4766" s="24">
        <f>IFERROR(_xlfn.XLOOKUP(R4766,bio_produtos!$A:$A,bio_produtos!$C:$C),"")</f>
        <v>0</v>
      </c>
      <c r="T4766" s="12"/>
      <c r="U4766" s="23" t="str">
        <f>IF(T4766="","",SUM(T4766*N4766))</f>
        <v/>
      </c>
      <c r="V4766" s="23" t="str">
        <f>IF(U4766="","",IF(U4766&lt;10000,U4766,IF(U4766&lt;100000,U4766*0.3,"AVALIAÇÃO INDIVIDUAL")))</f>
        <v/>
      </c>
      <c r="W4766" s="10"/>
      <c r="X4766" s="7"/>
      <c r="Y4766" s="13"/>
      <c r="Z4766" s="10"/>
      <c r="AA4766" s="10"/>
      <c r="AB4766" s="10"/>
      <c r="AC4766" s="13"/>
      <c r="AD4766" s="10"/>
      <c r="AE4766" s="7"/>
      <c r="AF4766" s="7"/>
      <c r="AG4766" s="7"/>
      <c r="AH4766" s="7"/>
      <c r="AI4766" s="14"/>
    </row>
    <row r="4767" spans="1:35" s="15" customFormat="1" ht="150" customHeight="1" x14ac:dyDescent="0.25">
      <c r="A4767" s="4"/>
      <c r="B4767" s="4" t="str">
        <f>IF(C4767="","",IF(G4767="NEXOMED",CONCATENATE("BIO",C4767),CONCATENATE("ML",C4767)))</f>
        <v/>
      </c>
      <c r="C4767" s="28"/>
      <c r="D4767" s="9"/>
      <c r="E4767" s="7"/>
      <c r="F4767" s="7"/>
      <c r="G4767" s="7"/>
      <c r="H4767" s="7"/>
      <c r="I4767" s="10"/>
      <c r="J4767" s="7"/>
      <c r="K4767" s="7"/>
      <c r="L4767" s="7"/>
      <c r="M4767" s="9"/>
      <c r="N4767" s="7"/>
      <c r="O4767" s="7"/>
      <c r="P4767" s="13"/>
      <c r="Q4767" s="11"/>
      <c r="R4767" s="7"/>
      <c r="S4767" s="24">
        <f>IFERROR(_xlfn.XLOOKUP(R4767,bio_produtos!$A:$A,bio_produtos!$C:$C),"")</f>
        <v>0</v>
      </c>
      <c r="T4767" s="12"/>
      <c r="U4767" s="23" t="str">
        <f>IF(T4767="","",SUM(T4767*N4767))</f>
        <v/>
      </c>
      <c r="V4767" s="23" t="str">
        <f>IF(U4767="","",IF(U4767&lt;10000,U4767,IF(U4767&lt;100000,U4767*0.3,"AVALIAÇÃO INDIVIDUAL")))</f>
        <v/>
      </c>
      <c r="W4767" s="10"/>
      <c r="X4767" s="7"/>
      <c r="Y4767" s="13"/>
      <c r="Z4767" s="10"/>
      <c r="AA4767" s="10"/>
      <c r="AB4767" s="10"/>
      <c r="AC4767" s="13"/>
      <c r="AD4767" s="10"/>
      <c r="AE4767" s="7"/>
      <c r="AF4767" s="7"/>
      <c r="AG4767" s="7"/>
      <c r="AH4767" s="7"/>
      <c r="AI4767" s="14"/>
    </row>
    <row r="4768" spans="1:35" s="15" customFormat="1" ht="150" customHeight="1" x14ac:dyDescent="0.25">
      <c r="A4768" s="4"/>
      <c r="B4768" s="4" t="str">
        <f>IF(C4768="","",IF(G4768="NEXOMED",CONCATENATE("BIO",C4768),CONCATENATE("ML",C4768)))</f>
        <v/>
      </c>
      <c r="C4768" s="28"/>
      <c r="D4768" s="9"/>
      <c r="E4768" s="7"/>
      <c r="F4768" s="7"/>
      <c r="G4768" s="7"/>
      <c r="H4768" s="7"/>
      <c r="I4768" s="10"/>
      <c r="J4768" s="7"/>
      <c r="K4768" s="7"/>
      <c r="L4768" s="7"/>
      <c r="M4768" s="9"/>
      <c r="N4768" s="7"/>
      <c r="O4768" s="7"/>
      <c r="P4768" s="13"/>
      <c r="Q4768" s="11"/>
      <c r="R4768" s="7"/>
      <c r="S4768" s="24">
        <f>IFERROR(_xlfn.XLOOKUP(R4768,bio_produtos!$A:$A,bio_produtos!$C:$C),"")</f>
        <v>0</v>
      </c>
      <c r="T4768" s="12"/>
      <c r="U4768" s="23" t="str">
        <f>IF(T4768="","",SUM(T4768*N4768))</f>
        <v/>
      </c>
      <c r="V4768" s="23" t="str">
        <f>IF(U4768="","",IF(U4768&lt;10000,U4768,IF(U4768&lt;100000,U4768*0.3,"AVALIAÇÃO INDIVIDUAL")))</f>
        <v/>
      </c>
      <c r="W4768" s="10"/>
      <c r="X4768" s="7"/>
      <c r="Y4768" s="13"/>
      <c r="Z4768" s="10"/>
      <c r="AA4768" s="10"/>
      <c r="AB4768" s="10"/>
      <c r="AC4768" s="13"/>
      <c r="AD4768" s="10"/>
      <c r="AE4768" s="7"/>
      <c r="AF4768" s="7"/>
      <c r="AG4768" s="7"/>
      <c r="AH4768" s="7"/>
      <c r="AI4768" s="14"/>
    </row>
    <row r="4769" spans="1:35" s="15" customFormat="1" ht="150" customHeight="1" x14ac:dyDescent="0.25">
      <c r="A4769" s="4"/>
      <c r="B4769" s="4" t="str">
        <f>IF(C4769="","",IF(G4769="NEXOMED",CONCATENATE("BIO",C4769),CONCATENATE("ML",C4769)))</f>
        <v/>
      </c>
      <c r="C4769" s="28"/>
      <c r="D4769" s="9"/>
      <c r="E4769" s="7"/>
      <c r="F4769" s="7"/>
      <c r="G4769" s="7"/>
      <c r="H4769" s="7"/>
      <c r="I4769" s="10"/>
      <c r="J4769" s="7"/>
      <c r="K4769" s="7"/>
      <c r="L4769" s="7"/>
      <c r="M4769" s="9"/>
      <c r="N4769" s="7"/>
      <c r="O4769" s="7"/>
      <c r="P4769" s="13"/>
      <c r="Q4769" s="11"/>
      <c r="R4769" s="7"/>
      <c r="S4769" s="24">
        <f>IFERROR(_xlfn.XLOOKUP(R4769,bio_produtos!$A:$A,bio_produtos!$C:$C),"")</f>
        <v>0</v>
      </c>
      <c r="T4769" s="12"/>
      <c r="U4769" s="23" t="str">
        <f>IF(T4769="","",SUM(T4769*N4769))</f>
        <v/>
      </c>
      <c r="V4769" s="23" t="str">
        <f>IF(U4769="","",IF(U4769&lt;10000,U4769,IF(U4769&lt;100000,U4769*0.3,"AVALIAÇÃO INDIVIDUAL")))</f>
        <v/>
      </c>
      <c r="W4769" s="10"/>
      <c r="X4769" s="7"/>
      <c r="Y4769" s="13"/>
      <c r="Z4769" s="10"/>
      <c r="AA4769" s="10"/>
      <c r="AB4769" s="10"/>
      <c r="AC4769" s="13"/>
      <c r="AD4769" s="10"/>
      <c r="AE4769" s="7"/>
      <c r="AF4769" s="7"/>
      <c r="AG4769" s="7"/>
      <c r="AH4769" s="7"/>
      <c r="AI4769" s="14"/>
    </row>
    <row r="4770" spans="1:35" s="15" customFormat="1" ht="150" customHeight="1" x14ac:dyDescent="0.25">
      <c r="A4770" s="4"/>
      <c r="B4770" s="4" t="str">
        <f>IF(C4770="","",IF(G4770="NEXOMED",CONCATENATE("BIO",C4770),CONCATENATE("ML",C4770)))</f>
        <v/>
      </c>
      <c r="C4770" s="28"/>
      <c r="D4770" s="9"/>
      <c r="E4770" s="7"/>
      <c r="F4770" s="7"/>
      <c r="G4770" s="7"/>
      <c r="H4770" s="7"/>
      <c r="I4770" s="10"/>
      <c r="J4770" s="7"/>
      <c r="K4770" s="7"/>
      <c r="L4770" s="7"/>
      <c r="M4770" s="9"/>
      <c r="N4770" s="7"/>
      <c r="O4770" s="7"/>
      <c r="P4770" s="13"/>
      <c r="Q4770" s="11"/>
      <c r="R4770" s="7"/>
      <c r="S4770" s="24">
        <f>IFERROR(_xlfn.XLOOKUP(R4770,bio_produtos!$A:$A,bio_produtos!$C:$C),"")</f>
        <v>0</v>
      </c>
      <c r="T4770" s="12"/>
      <c r="U4770" s="23" t="str">
        <f>IF(T4770="","",SUM(T4770*N4770))</f>
        <v/>
      </c>
      <c r="V4770" s="23" t="str">
        <f>IF(U4770="","",IF(U4770&lt;10000,U4770,IF(U4770&lt;100000,U4770*0.3,"AVALIAÇÃO INDIVIDUAL")))</f>
        <v/>
      </c>
      <c r="W4770" s="10"/>
      <c r="X4770" s="7"/>
      <c r="Y4770" s="13"/>
      <c r="Z4770" s="10"/>
      <c r="AA4770" s="10"/>
      <c r="AB4770" s="10"/>
      <c r="AC4770" s="13"/>
      <c r="AD4770" s="10"/>
      <c r="AE4770" s="7"/>
      <c r="AF4770" s="7"/>
      <c r="AG4770" s="7"/>
      <c r="AH4770" s="7"/>
      <c r="AI4770" s="14"/>
    </row>
    <row r="4771" spans="1:35" s="15" customFormat="1" ht="150" customHeight="1" x14ac:dyDescent="0.25">
      <c r="A4771" s="4"/>
      <c r="B4771" s="4" t="str">
        <f>IF(C4771="","",IF(G4771="NEXOMED",CONCATENATE("BIO",C4771),CONCATENATE("ML",C4771)))</f>
        <v/>
      </c>
      <c r="C4771" s="28"/>
      <c r="D4771" s="9"/>
      <c r="E4771" s="7"/>
      <c r="F4771" s="7"/>
      <c r="G4771" s="7"/>
      <c r="H4771" s="7"/>
      <c r="I4771" s="10"/>
      <c r="J4771" s="7"/>
      <c r="K4771" s="7"/>
      <c r="L4771" s="7"/>
      <c r="M4771" s="9"/>
      <c r="N4771" s="7"/>
      <c r="O4771" s="7"/>
      <c r="P4771" s="13"/>
      <c r="Q4771" s="11"/>
      <c r="R4771" s="7"/>
      <c r="S4771" s="24">
        <f>IFERROR(_xlfn.XLOOKUP(R4771,bio_produtos!$A:$A,bio_produtos!$C:$C),"")</f>
        <v>0</v>
      </c>
      <c r="T4771" s="12"/>
      <c r="U4771" s="23" t="str">
        <f>IF(T4771="","",SUM(T4771*N4771))</f>
        <v/>
      </c>
      <c r="V4771" s="23" t="str">
        <f>IF(U4771="","",IF(U4771&lt;10000,U4771,IF(U4771&lt;100000,U4771*0.3,"AVALIAÇÃO INDIVIDUAL")))</f>
        <v/>
      </c>
      <c r="W4771" s="10"/>
      <c r="X4771" s="7"/>
      <c r="Y4771" s="13"/>
      <c r="Z4771" s="10"/>
      <c r="AA4771" s="10"/>
      <c r="AB4771" s="10"/>
      <c r="AC4771" s="13"/>
      <c r="AD4771" s="10"/>
      <c r="AE4771" s="7"/>
      <c r="AF4771" s="7"/>
      <c r="AG4771" s="7"/>
      <c r="AH4771" s="7"/>
      <c r="AI4771" s="14"/>
    </row>
    <row r="4772" spans="1:35" s="15" customFormat="1" ht="150" customHeight="1" x14ac:dyDescent="0.25">
      <c r="A4772" s="4"/>
      <c r="B4772" s="4" t="str">
        <f>IF(C4772="","",IF(G4772="NEXOMED",CONCATENATE("BIO",C4772),CONCATENATE("ML",C4772)))</f>
        <v/>
      </c>
      <c r="C4772" s="28"/>
      <c r="D4772" s="9"/>
      <c r="E4772" s="7"/>
      <c r="F4772" s="7"/>
      <c r="G4772" s="7"/>
      <c r="H4772" s="7"/>
      <c r="I4772" s="10"/>
      <c r="J4772" s="7"/>
      <c r="K4772" s="7"/>
      <c r="L4772" s="7"/>
      <c r="M4772" s="9"/>
      <c r="N4772" s="7"/>
      <c r="O4772" s="7"/>
      <c r="P4772" s="13"/>
      <c r="Q4772" s="11"/>
      <c r="R4772" s="7"/>
      <c r="S4772" s="24">
        <f>IFERROR(_xlfn.XLOOKUP(R4772,bio_produtos!$A:$A,bio_produtos!$C:$C),"")</f>
        <v>0</v>
      </c>
      <c r="T4772" s="12"/>
      <c r="U4772" s="23" t="str">
        <f>IF(T4772="","",SUM(T4772*N4772))</f>
        <v/>
      </c>
      <c r="V4772" s="23" t="str">
        <f>IF(U4772="","",IF(U4772&lt;10000,U4772,IF(U4772&lt;100000,U4772*0.3,"AVALIAÇÃO INDIVIDUAL")))</f>
        <v/>
      </c>
      <c r="W4772" s="10"/>
      <c r="X4772" s="7"/>
      <c r="Y4772" s="13"/>
      <c r="Z4772" s="10"/>
      <c r="AA4772" s="10"/>
      <c r="AB4772" s="10"/>
      <c r="AC4772" s="13"/>
      <c r="AD4772" s="10"/>
      <c r="AE4772" s="7"/>
      <c r="AF4772" s="7"/>
      <c r="AG4772" s="7"/>
      <c r="AH4772" s="7"/>
      <c r="AI4772" s="14"/>
    </row>
    <row r="4773" spans="1:35" s="15" customFormat="1" ht="150" customHeight="1" x14ac:dyDescent="0.25">
      <c r="A4773" s="4"/>
      <c r="B4773" s="4" t="str">
        <f>IF(C4773="","",IF(G4773="NEXOMED",CONCATENATE("BIO",C4773),CONCATENATE("ML",C4773)))</f>
        <v/>
      </c>
      <c r="C4773" s="28"/>
      <c r="D4773" s="9"/>
      <c r="E4773" s="7"/>
      <c r="F4773" s="7"/>
      <c r="G4773" s="7"/>
      <c r="H4773" s="7"/>
      <c r="I4773" s="10"/>
      <c r="J4773" s="7"/>
      <c r="K4773" s="7"/>
      <c r="L4773" s="7"/>
      <c r="M4773" s="9"/>
      <c r="N4773" s="7"/>
      <c r="O4773" s="7"/>
      <c r="P4773" s="13"/>
      <c r="Q4773" s="11"/>
      <c r="R4773" s="7"/>
      <c r="S4773" s="24">
        <f>IFERROR(_xlfn.XLOOKUP(R4773,bio_produtos!$A:$A,bio_produtos!$C:$C),"")</f>
        <v>0</v>
      </c>
      <c r="T4773" s="12"/>
      <c r="U4773" s="23" t="str">
        <f>IF(T4773="","",SUM(T4773*N4773))</f>
        <v/>
      </c>
      <c r="V4773" s="23" t="str">
        <f>IF(U4773="","",IF(U4773&lt;10000,U4773,IF(U4773&lt;100000,U4773*0.3,"AVALIAÇÃO INDIVIDUAL")))</f>
        <v/>
      </c>
      <c r="W4773" s="10"/>
      <c r="X4773" s="7"/>
      <c r="Y4773" s="13"/>
      <c r="Z4773" s="10"/>
      <c r="AA4773" s="10"/>
      <c r="AB4773" s="10"/>
      <c r="AC4773" s="13"/>
      <c r="AD4773" s="10"/>
      <c r="AE4773" s="7"/>
      <c r="AF4773" s="7"/>
      <c r="AG4773" s="7"/>
      <c r="AH4773" s="7"/>
      <c r="AI4773" s="14"/>
    </row>
    <row r="4774" spans="1:35" s="15" customFormat="1" ht="150" customHeight="1" x14ac:dyDescent="0.25">
      <c r="A4774" s="4"/>
      <c r="B4774" s="4" t="str">
        <f>IF(C4774="","",IF(G4774="NEXOMED",CONCATENATE("BIO",C4774),CONCATENATE("ML",C4774)))</f>
        <v/>
      </c>
      <c r="C4774" s="28"/>
      <c r="D4774" s="9"/>
      <c r="E4774" s="7"/>
      <c r="F4774" s="7"/>
      <c r="G4774" s="7"/>
      <c r="H4774" s="7"/>
      <c r="I4774" s="10"/>
      <c r="J4774" s="7"/>
      <c r="K4774" s="7"/>
      <c r="L4774" s="7"/>
      <c r="M4774" s="9"/>
      <c r="N4774" s="7"/>
      <c r="O4774" s="7"/>
      <c r="P4774" s="13"/>
      <c r="Q4774" s="11"/>
      <c r="R4774" s="7"/>
      <c r="S4774" s="24">
        <f>IFERROR(_xlfn.XLOOKUP(R4774,bio_produtos!$A:$A,bio_produtos!$C:$C),"")</f>
        <v>0</v>
      </c>
      <c r="T4774" s="12"/>
      <c r="U4774" s="23" t="str">
        <f>IF(T4774="","",SUM(T4774*N4774))</f>
        <v/>
      </c>
      <c r="V4774" s="23" t="str">
        <f>IF(U4774="","",IF(U4774&lt;10000,U4774,IF(U4774&lt;100000,U4774*0.3,"AVALIAÇÃO INDIVIDUAL")))</f>
        <v/>
      </c>
      <c r="W4774" s="10"/>
      <c r="X4774" s="7"/>
      <c r="Y4774" s="13"/>
      <c r="Z4774" s="10"/>
      <c r="AA4774" s="10"/>
      <c r="AB4774" s="10"/>
      <c r="AC4774" s="13"/>
      <c r="AD4774" s="10"/>
      <c r="AE4774" s="7"/>
      <c r="AF4774" s="7"/>
      <c r="AG4774" s="7"/>
      <c r="AH4774" s="7"/>
      <c r="AI4774" s="14"/>
    </row>
    <row r="4775" spans="1:35" s="15" customFormat="1" ht="150" customHeight="1" x14ac:dyDescent="0.25">
      <c r="A4775" s="4"/>
      <c r="B4775" s="4" t="str">
        <f>IF(C4775="","",IF(G4775="NEXOMED",CONCATENATE("BIO",C4775),CONCATENATE("ML",C4775)))</f>
        <v/>
      </c>
      <c r="C4775" s="28"/>
      <c r="D4775" s="9"/>
      <c r="E4775" s="7"/>
      <c r="F4775" s="7"/>
      <c r="G4775" s="7"/>
      <c r="H4775" s="7"/>
      <c r="I4775" s="10"/>
      <c r="J4775" s="7"/>
      <c r="K4775" s="7"/>
      <c r="L4775" s="7"/>
      <c r="M4775" s="9"/>
      <c r="N4775" s="7"/>
      <c r="O4775" s="7"/>
      <c r="P4775" s="13"/>
      <c r="Q4775" s="11"/>
      <c r="R4775" s="7"/>
      <c r="S4775" s="24">
        <f>IFERROR(_xlfn.XLOOKUP(R4775,bio_produtos!$A:$A,bio_produtos!$C:$C),"")</f>
        <v>0</v>
      </c>
      <c r="T4775" s="12"/>
      <c r="U4775" s="23" t="str">
        <f>IF(T4775="","",SUM(T4775*N4775))</f>
        <v/>
      </c>
      <c r="V4775" s="23" t="str">
        <f>IF(U4775="","",IF(U4775&lt;10000,U4775,IF(U4775&lt;100000,U4775*0.3,"AVALIAÇÃO INDIVIDUAL")))</f>
        <v/>
      </c>
      <c r="W4775" s="10"/>
      <c r="X4775" s="7"/>
      <c r="Y4775" s="13"/>
      <c r="Z4775" s="10"/>
      <c r="AA4775" s="10"/>
      <c r="AB4775" s="10"/>
      <c r="AC4775" s="13"/>
      <c r="AD4775" s="10"/>
      <c r="AE4775" s="7"/>
      <c r="AF4775" s="7"/>
      <c r="AG4775" s="7"/>
      <c r="AH4775" s="7"/>
      <c r="AI4775" s="14"/>
    </row>
    <row r="4776" spans="1:35" s="15" customFormat="1" ht="150" customHeight="1" x14ac:dyDescent="0.25">
      <c r="A4776" s="4"/>
      <c r="B4776" s="4" t="str">
        <f>IF(C4776="","",IF(G4776="NEXOMED",CONCATENATE("BIO",C4776),CONCATENATE("ML",C4776)))</f>
        <v/>
      </c>
      <c r="C4776" s="28"/>
      <c r="D4776" s="9"/>
      <c r="E4776" s="7"/>
      <c r="F4776" s="7"/>
      <c r="G4776" s="7"/>
      <c r="H4776" s="7"/>
      <c r="I4776" s="10"/>
      <c r="J4776" s="7"/>
      <c r="K4776" s="7"/>
      <c r="L4776" s="7"/>
      <c r="M4776" s="9"/>
      <c r="N4776" s="7"/>
      <c r="O4776" s="7"/>
      <c r="P4776" s="13"/>
      <c r="Q4776" s="11"/>
      <c r="R4776" s="7"/>
      <c r="S4776" s="24">
        <f>IFERROR(_xlfn.XLOOKUP(R4776,bio_produtos!$A:$A,bio_produtos!$C:$C),"")</f>
        <v>0</v>
      </c>
      <c r="T4776" s="12"/>
      <c r="U4776" s="23" t="str">
        <f>IF(T4776="","",SUM(T4776*N4776))</f>
        <v/>
      </c>
      <c r="V4776" s="23" t="str">
        <f>IF(U4776="","",IF(U4776&lt;10000,U4776,IF(U4776&lt;100000,U4776*0.3,"AVALIAÇÃO INDIVIDUAL")))</f>
        <v/>
      </c>
      <c r="W4776" s="10"/>
      <c r="X4776" s="7"/>
      <c r="Y4776" s="13"/>
      <c r="Z4776" s="10"/>
      <c r="AA4776" s="10"/>
      <c r="AB4776" s="10"/>
      <c r="AC4776" s="13"/>
      <c r="AD4776" s="10"/>
      <c r="AE4776" s="7"/>
      <c r="AF4776" s="7"/>
      <c r="AG4776" s="7"/>
      <c r="AH4776" s="7"/>
      <c r="AI4776" s="14"/>
    </row>
    <row r="4777" spans="1:35" s="15" customFormat="1" ht="150" customHeight="1" x14ac:dyDescent="0.25">
      <c r="A4777" s="4"/>
      <c r="B4777" s="4" t="str">
        <f>IF(C4777="","",IF(G4777="NEXOMED",CONCATENATE("BIO",C4777),CONCATENATE("ML",C4777)))</f>
        <v/>
      </c>
      <c r="C4777" s="28"/>
      <c r="D4777" s="9"/>
      <c r="E4777" s="7"/>
      <c r="F4777" s="7"/>
      <c r="G4777" s="7"/>
      <c r="H4777" s="7"/>
      <c r="I4777" s="10"/>
      <c r="J4777" s="7"/>
      <c r="K4777" s="7"/>
      <c r="L4777" s="7"/>
      <c r="M4777" s="9"/>
      <c r="N4777" s="7"/>
      <c r="O4777" s="7"/>
      <c r="P4777" s="13"/>
      <c r="Q4777" s="11"/>
      <c r="R4777" s="7"/>
      <c r="S4777" s="24">
        <f>IFERROR(_xlfn.XLOOKUP(R4777,bio_produtos!$A:$A,bio_produtos!$C:$C),"")</f>
        <v>0</v>
      </c>
      <c r="T4777" s="12"/>
      <c r="U4777" s="23" t="str">
        <f>IF(T4777="","",SUM(T4777*N4777))</f>
        <v/>
      </c>
      <c r="V4777" s="23" t="str">
        <f>IF(U4777="","",IF(U4777&lt;10000,U4777,IF(U4777&lt;100000,U4777*0.3,"AVALIAÇÃO INDIVIDUAL")))</f>
        <v/>
      </c>
      <c r="W4777" s="10"/>
      <c r="X4777" s="7"/>
      <c r="Y4777" s="13"/>
      <c r="Z4777" s="10"/>
      <c r="AA4777" s="10"/>
      <c r="AB4777" s="10"/>
      <c r="AC4777" s="13"/>
      <c r="AD4777" s="10"/>
      <c r="AE4777" s="7"/>
      <c r="AF4777" s="7"/>
      <c r="AG4777" s="7"/>
      <c r="AH4777" s="7"/>
      <c r="AI4777" s="14"/>
    </row>
    <row r="4778" spans="1:35" s="15" customFormat="1" ht="150" customHeight="1" x14ac:dyDescent="0.25">
      <c r="A4778" s="4"/>
      <c r="B4778" s="4" t="str">
        <f>IF(C4778="","",IF(G4778="NEXOMED",CONCATENATE("BIO",C4778),CONCATENATE("ML",C4778)))</f>
        <v/>
      </c>
      <c r="C4778" s="28"/>
      <c r="D4778" s="9"/>
      <c r="E4778" s="7"/>
      <c r="F4778" s="7"/>
      <c r="G4778" s="7"/>
      <c r="H4778" s="7"/>
      <c r="I4778" s="10"/>
      <c r="J4778" s="7"/>
      <c r="K4778" s="7"/>
      <c r="L4778" s="7"/>
      <c r="M4778" s="9"/>
      <c r="N4778" s="7"/>
      <c r="O4778" s="7"/>
      <c r="P4778" s="13"/>
      <c r="Q4778" s="11"/>
      <c r="R4778" s="7"/>
      <c r="S4778" s="24">
        <f>IFERROR(_xlfn.XLOOKUP(R4778,bio_produtos!$A:$A,bio_produtos!$C:$C),"")</f>
        <v>0</v>
      </c>
      <c r="T4778" s="12"/>
      <c r="U4778" s="23" t="str">
        <f>IF(T4778="","",SUM(T4778*N4778))</f>
        <v/>
      </c>
      <c r="V4778" s="23" t="str">
        <f>IF(U4778="","",IF(U4778&lt;10000,U4778,IF(U4778&lt;100000,U4778*0.3,"AVALIAÇÃO INDIVIDUAL")))</f>
        <v/>
      </c>
      <c r="W4778" s="10"/>
      <c r="X4778" s="7"/>
      <c r="Y4778" s="13"/>
      <c r="Z4778" s="10"/>
      <c r="AA4778" s="10"/>
      <c r="AB4778" s="10"/>
      <c r="AC4778" s="13"/>
      <c r="AD4778" s="10"/>
      <c r="AE4778" s="7"/>
      <c r="AF4778" s="7"/>
      <c r="AG4778" s="7"/>
      <c r="AH4778" s="7"/>
      <c r="AI4778" s="14"/>
    </row>
    <row r="4779" spans="1:35" s="15" customFormat="1" ht="150" customHeight="1" x14ac:dyDescent="0.25">
      <c r="A4779" s="4"/>
      <c r="B4779" s="4" t="str">
        <f>IF(C4779="","",IF(G4779="NEXOMED",CONCATENATE("BIO",C4779),CONCATENATE("ML",C4779)))</f>
        <v/>
      </c>
      <c r="C4779" s="28"/>
      <c r="D4779" s="9"/>
      <c r="E4779" s="7"/>
      <c r="F4779" s="7"/>
      <c r="G4779" s="7"/>
      <c r="H4779" s="7"/>
      <c r="I4779" s="10"/>
      <c r="J4779" s="7"/>
      <c r="K4779" s="7"/>
      <c r="L4779" s="7"/>
      <c r="M4779" s="9"/>
      <c r="N4779" s="7"/>
      <c r="O4779" s="7"/>
      <c r="P4779" s="13"/>
      <c r="Q4779" s="11"/>
      <c r="R4779" s="7"/>
      <c r="S4779" s="24">
        <f>IFERROR(_xlfn.XLOOKUP(R4779,bio_produtos!$A:$A,bio_produtos!$C:$C),"")</f>
        <v>0</v>
      </c>
      <c r="T4779" s="12"/>
      <c r="U4779" s="23" t="str">
        <f>IF(T4779="","",SUM(T4779*N4779))</f>
        <v/>
      </c>
      <c r="V4779" s="23" t="str">
        <f>IF(U4779="","",IF(U4779&lt;10000,U4779,IF(U4779&lt;100000,U4779*0.3,"AVALIAÇÃO INDIVIDUAL")))</f>
        <v/>
      </c>
      <c r="W4779" s="10"/>
      <c r="X4779" s="7"/>
      <c r="Y4779" s="13"/>
      <c r="Z4779" s="10"/>
      <c r="AA4779" s="10"/>
      <c r="AB4779" s="10"/>
      <c r="AC4779" s="13"/>
      <c r="AD4779" s="10"/>
      <c r="AE4779" s="7"/>
      <c r="AF4779" s="7"/>
      <c r="AG4779" s="7"/>
      <c r="AH4779" s="7"/>
      <c r="AI4779" s="14"/>
    </row>
    <row r="4780" spans="1:35" s="15" customFormat="1" ht="150" customHeight="1" x14ac:dyDescent="0.25">
      <c r="A4780" s="4"/>
      <c r="B4780" s="4" t="str">
        <f>IF(C4780="","",IF(G4780="NEXOMED",CONCATENATE("BIO",C4780),CONCATENATE("ML",C4780)))</f>
        <v/>
      </c>
      <c r="C4780" s="28"/>
      <c r="D4780" s="9"/>
      <c r="E4780" s="7"/>
      <c r="F4780" s="7"/>
      <c r="G4780" s="7"/>
      <c r="H4780" s="7"/>
      <c r="I4780" s="10"/>
      <c r="J4780" s="7"/>
      <c r="K4780" s="7"/>
      <c r="L4780" s="7"/>
      <c r="M4780" s="9"/>
      <c r="N4780" s="7"/>
      <c r="O4780" s="7"/>
      <c r="P4780" s="13"/>
      <c r="Q4780" s="11"/>
      <c r="R4780" s="7"/>
      <c r="S4780" s="24">
        <f>IFERROR(_xlfn.XLOOKUP(R4780,bio_produtos!$A:$A,bio_produtos!$C:$C),"")</f>
        <v>0</v>
      </c>
      <c r="T4780" s="12"/>
      <c r="U4780" s="23" t="str">
        <f>IF(T4780="","",SUM(T4780*N4780))</f>
        <v/>
      </c>
      <c r="V4780" s="23" t="str">
        <f>IF(U4780="","",IF(U4780&lt;10000,U4780,IF(U4780&lt;100000,U4780*0.3,"AVALIAÇÃO INDIVIDUAL")))</f>
        <v/>
      </c>
      <c r="W4780" s="10"/>
      <c r="X4780" s="7"/>
      <c r="Y4780" s="13"/>
      <c r="Z4780" s="10"/>
      <c r="AA4780" s="10"/>
      <c r="AB4780" s="10"/>
      <c r="AC4780" s="13"/>
      <c r="AD4780" s="10"/>
      <c r="AE4780" s="7"/>
      <c r="AF4780" s="7"/>
      <c r="AG4780" s="7"/>
      <c r="AH4780" s="7"/>
      <c r="AI4780" s="14"/>
    </row>
    <row r="4781" spans="1:35" s="15" customFormat="1" ht="150" customHeight="1" x14ac:dyDescent="0.25">
      <c r="A4781" s="4"/>
      <c r="B4781" s="4" t="str">
        <f>IF(C4781="","",IF(G4781="NEXOMED",CONCATENATE("BIO",C4781),CONCATENATE("ML",C4781)))</f>
        <v/>
      </c>
      <c r="C4781" s="28"/>
      <c r="D4781" s="9"/>
      <c r="E4781" s="7"/>
      <c r="F4781" s="7"/>
      <c r="G4781" s="7"/>
      <c r="H4781" s="7"/>
      <c r="I4781" s="10"/>
      <c r="J4781" s="7"/>
      <c r="K4781" s="7"/>
      <c r="L4781" s="7"/>
      <c r="M4781" s="9"/>
      <c r="N4781" s="7"/>
      <c r="O4781" s="7"/>
      <c r="P4781" s="13"/>
      <c r="Q4781" s="11"/>
      <c r="R4781" s="7"/>
      <c r="S4781" s="24">
        <f>IFERROR(_xlfn.XLOOKUP(R4781,bio_produtos!$A:$A,bio_produtos!$C:$C),"")</f>
        <v>0</v>
      </c>
      <c r="T4781" s="12"/>
      <c r="U4781" s="23" t="str">
        <f>IF(T4781="","",SUM(T4781*N4781))</f>
        <v/>
      </c>
      <c r="V4781" s="23" t="str">
        <f>IF(U4781="","",IF(U4781&lt;10000,U4781,IF(U4781&lt;100000,U4781*0.3,"AVALIAÇÃO INDIVIDUAL")))</f>
        <v/>
      </c>
      <c r="W4781" s="10"/>
      <c r="X4781" s="7"/>
      <c r="Y4781" s="13"/>
      <c r="Z4781" s="10"/>
      <c r="AA4781" s="10"/>
      <c r="AB4781" s="10"/>
      <c r="AC4781" s="13"/>
      <c r="AD4781" s="10"/>
      <c r="AE4781" s="7"/>
      <c r="AF4781" s="7"/>
      <c r="AG4781" s="7"/>
      <c r="AH4781" s="7"/>
      <c r="AI4781" s="14"/>
    </row>
    <row r="4782" spans="1:35" s="15" customFormat="1" ht="150" customHeight="1" x14ac:dyDescent="0.25">
      <c r="A4782" s="4"/>
      <c r="B4782" s="4" t="str">
        <f>IF(C4782="","",IF(G4782="NEXOMED",CONCATENATE("BIO",C4782),CONCATENATE("ML",C4782)))</f>
        <v/>
      </c>
      <c r="C4782" s="28"/>
      <c r="D4782" s="9"/>
      <c r="E4782" s="7"/>
      <c r="F4782" s="7"/>
      <c r="G4782" s="7"/>
      <c r="H4782" s="7"/>
      <c r="I4782" s="10"/>
      <c r="J4782" s="7"/>
      <c r="K4782" s="7"/>
      <c r="L4782" s="7"/>
      <c r="M4782" s="9"/>
      <c r="N4782" s="7"/>
      <c r="O4782" s="7"/>
      <c r="P4782" s="13"/>
      <c r="Q4782" s="11"/>
      <c r="R4782" s="7"/>
      <c r="S4782" s="24">
        <f>IFERROR(_xlfn.XLOOKUP(R4782,bio_produtos!$A:$A,bio_produtos!$C:$C),"")</f>
        <v>0</v>
      </c>
      <c r="T4782" s="12"/>
      <c r="U4782" s="23" t="str">
        <f>IF(T4782="","",SUM(T4782*N4782))</f>
        <v/>
      </c>
      <c r="V4782" s="23" t="str">
        <f>IF(U4782="","",IF(U4782&lt;10000,U4782,IF(U4782&lt;100000,U4782*0.3,"AVALIAÇÃO INDIVIDUAL")))</f>
        <v/>
      </c>
      <c r="W4782" s="10"/>
      <c r="X4782" s="7"/>
      <c r="Y4782" s="13"/>
      <c r="Z4782" s="10"/>
      <c r="AA4782" s="10"/>
      <c r="AB4782" s="10"/>
      <c r="AC4782" s="13"/>
      <c r="AD4782" s="10"/>
      <c r="AE4782" s="7"/>
      <c r="AF4782" s="7"/>
      <c r="AG4782" s="7"/>
      <c r="AH4782" s="7"/>
      <c r="AI4782" s="14"/>
    </row>
    <row r="4783" spans="1:35" s="15" customFormat="1" ht="150" customHeight="1" x14ac:dyDescent="0.25">
      <c r="A4783" s="4"/>
      <c r="B4783" s="4" t="str">
        <f>IF(C4783="","",IF(G4783="NEXOMED",CONCATENATE("BIO",C4783),CONCATENATE("ML",C4783)))</f>
        <v/>
      </c>
      <c r="C4783" s="28"/>
      <c r="D4783" s="9"/>
      <c r="E4783" s="7"/>
      <c r="F4783" s="7"/>
      <c r="G4783" s="7"/>
      <c r="H4783" s="7"/>
      <c r="I4783" s="10"/>
      <c r="J4783" s="7"/>
      <c r="K4783" s="7"/>
      <c r="L4783" s="7"/>
      <c r="M4783" s="9"/>
      <c r="N4783" s="7"/>
      <c r="O4783" s="7"/>
      <c r="P4783" s="13"/>
      <c r="Q4783" s="11"/>
      <c r="R4783" s="7"/>
      <c r="S4783" s="24">
        <f>IFERROR(_xlfn.XLOOKUP(R4783,bio_produtos!$A:$A,bio_produtos!$C:$C),"")</f>
        <v>0</v>
      </c>
      <c r="T4783" s="12"/>
      <c r="U4783" s="23" t="str">
        <f>IF(T4783="","",SUM(T4783*N4783))</f>
        <v/>
      </c>
      <c r="V4783" s="23" t="str">
        <f>IF(U4783="","",IF(U4783&lt;10000,U4783,IF(U4783&lt;100000,U4783*0.3,"AVALIAÇÃO INDIVIDUAL")))</f>
        <v/>
      </c>
      <c r="W4783" s="10"/>
      <c r="X4783" s="7"/>
      <c r="Y4783" s="13"/>
      <c r="Z4783" s="10"/>
      <c r="AA4783" s="10"/>
      <c r="AB4783" s="10"/>
      <c r="AC4783" s="13"/>
      <c r="AD4783" s="10"/>
      <c r="AE4783" s="7"/>
      <c r="AF4783" s="7"/>
      <c r="AG4783" s="7"/>
      <c r="AH4783" s="7"/>
      <c r="AI4783" s="14"/>
    </row>
    <row r="4784" spans="1:35" s="15" customFormat="1" ht="150" customHeight="1" x14ac:dyDescent="0.25">
      <c r="A4784" s="4"/>
      <c r="B4784" s="4" t="str">
        <f>IF(C4784="","",IF(G4784="NEXOMED",CONCATENATE("BIO",C4784),CONCATENATE("ML",C4784)))</f>
        <v/>
      </c>
      <c r="C4784" s="28"/>
      <c r="D4784" s="9"/>
      <c r="E4784" s="7"/>
      <c r="F4784" s="7"/>
      <c r="G4784" s="7"/>
      <c r="H4784" s="7"/>
      <c r="I4784" s="10"/>
      <c r="J4784" s="7"/>
      <c r="K4784" s="7"/>
      <c r="L4784" s="7"/>
      <c r="M4784" s="9"/>
      <c r="N4784" s="7"/>
      <c r="O4784" s="7"/>
      <c r="P4784" s="13"/>
      <c r="Q4784" s="11"/>
      <c r="R4784" s="7"/>
      <c r="S4784" s="24">
        <f>IFERROR(_xlfn.XLOOKUP(R4784,bio_produtos!$A:$A,bio_produtos!$C:$C),"")</f>
        <v>0</v>
      </c>
      <c r="T4784" s="12"/>
      <c r="U4784" s="23" t="str">
        <f>IF(T4784="","",SUM(T4784*N4784))</f>
        <v/>
      </c>
      <c r="V4784" s="23" t="str">
        <f>IF(U4784="","",IF(U4784&lt;10000,U4784,IF(U4784&lt;100000,U4784*0.3,"AVALIAÇÃO INDIVIDUAL")))</f>
        <v/>
      </c>
      <c r="W4784" s="10"/>
      <c r="X4784" s="7"/>
      <c r="Y4784" s="13"/>
      <c r="Z4784" s="10"/>
      <c r="AA4784" s="10"/>
      <c r="AB4784" s="10"/>
      <c r="AC4784" s="13"/>
      <c r="AD4784" s="10"/>
      <c r="AE4784" s="7"/>
      <c r="AF4784" s="7"/>
      <c r="AG4784" s="7"/>
      <c r="AH4784" s="7"/>
      <c r="AI4784" s="14"/>
    </row>
    <row r="4785" spans="1:35" s="15" customFormat="1" ht="150" customHeight="1" x14ac:dyDescent="0.25">
      <c r="A4785" s="4"/>
      <c r="B4785" s="4" t="str">
        <f>IF(C4785="","",IF(G4785="NEXOMED",CONCATENATE("BIO",C4785),CONCATENATE("ML",C4785)))</f>
        <v/>
      </c>
      <c r="C4785" s="28"/>
      <c r="D4785" s="9"/>
      <c r="E4785" s="7"/>
      <c r="F4785" s="7"/>
      <c r="G4785" s="7"/>
      <c r="H4785" s="7"/>
      <c r="I4785" s="10"/>
      <c r="J4785" s="7"/>
      <c r="K4785" s="7"/>
      <c r="L4785" s="7"/>
      <c r="M4785" s="9"/>
      <c r="N4785" s="7"/>
      <c r="O4785" s="7"/>
      <c r="P4785" s="13"/>
      <c r="Q4785" s="11"/>
      <c r="R4785" s="7"/>
      <c r="S4785" s="24">
        <f>IFERROR(_xlfn.XLOOKUP(R4785,bio_produtos!$A:$A,bio_produtos!$C:$C),"")</f>
        <v>0</v>
      </c>
      <c r="T4785" s="12"/>
      <c r="U4785" s="23" t="str">
        <f>IF(T4785="","",SUM(T4785*N4785))</f>
        <v/>
      </c>
      <c r="V4785" s="23" t="str">
        <f>IF(U4785="","",IF(U4785&lt;10000,U4785,IF(U4785&lt;100000,U4785*0.3,"AVALIAÇÃO INDIVIDUAL")))</f>
        <v/>
      </c>
      <c r="W4785" s="10"/>
      <c r="X4785" s="7"/>
      <c r="Y4785" s="13"/>
      <c r="Z4785" s="10"/>
      <c r="AA4785" s="10"/>
      <c r="AB4785" s="10"/>
      <c r="AC4785" s="13"/>
      <c r="AD4785" s="10"/>
      <c r="AE4785" s="7"/>
      <c r="AF4785" s="7"/>
      <c r="AG4785" s="7"/>
      <c r="AH4785" s="7"/>
      <c r="AI4785" s="14"/>
    </row>
    <row r="4786" spans="1:35" s="15" customFormat="1" ht="150" customHeight="1" x14ac:dyDescent="0.25">
      <c r="A4786" s="4"/>
      <c r="B4786" s="4" t="str">
        <f>IF(C4786="","",IF(G4786="NEXOMED",CONCATENATE("BIO",C4786),CONCATENATE("ML",C4786)))</f>
        <v/>
      </c>
      <c r="C4786" s="28"/>
      <c r="D4786" s="9"/>
      <c r="E4786" s="7"/>
      <c r="F4786" s="7"/>
      <c r="G4786" s="7"/>
      <c r="H4786" s="7"/>
      <c r="I4786" s="10"/>
      <c r="J4786" s="7"/>
      <c r="K4786" s="7"/>
      <c r="L4786" s="7"/>
      <c r="M4786" s="9"/>
      <c r="N4786" s="7"/>
      <c r="O4786" s="7"/>
      <c r="P4786" s="13"/>
      <c r="Q4786" s="11"/>
      <c r="R4786" s="7"/>
      <c r="S4786" s="24">
        <f>IFERROR(_xlfn.XLOOKUP(R4786,bio_produtos!$A:$A,bio_produtos!$C:$C),"")</f>
        <v>0</v>
      </c>
      <c r="T4786" s="12"/>
      <c r="U4786" s="23" t="str">
        <f>IF(T4786="","",SUM(T4786*N4786))</f>
        <v/>
      </c>
      <c r="V4786" s="23" t="str">
        <f>IF(U4786="","",IF(U4786&lt;10000,U4786,IF(U4786&lt;100000,U4786*0.3,"AVALIAÇÃO INDIVIDUAL")))</f>
        <v/>
      </c>
      <c r="W4786" s="10"/>
      <c r="X4786" s="7"/>
      <c r="Y4786" s="13"/>
      <c r="Z4786" s="10"/>
      <c r="AA4786" s="10"/>
      <c r="AB4786" s="10"/>
      <c r="AC4786" s="13"/>
      <c r="AD4786" s="10"/>
      <c r="AE4786" s="7"/>
      <c r="AF4786" s="7"/>
      <c r="AG4786" s="7"/>
      <c r="AH4786" s="7"/>
      <c r="AI4786" s="14"/>
    </row>
    <row r="4787" spans="1:35" s="15" customFormat="1" ht="150" customHeight="1" x14ac:dyDescent="0.25">
      <c r="A4787" s="4"/>
      <c r="B4787" s="4" t="str">
        <f>IF(C4787="","",IF(G4787="NEXOMED",CONCATENATE("BIO",C4787),CONCATENATE("ML",C4787)))</f>
        <v/>
      </c>
      <c r="C4787" s="28"/>
      <c r="D4787" s="9"/>
      <c r="E4787" s="7"/>
      <c r="F4787" s="7"/>
      <c r="G4787" s="7"/>
      <c r="H4787" s="7"/>
      <c r="I4787" s="10"/>
      <c r="J4787" s="7"/>
      <c r="K4787" s="7"/>
      <c r="L4787" s="7"/>
      <c r="M4787" s="9"/>
      <c r="N4787" s="7"/>
      <c r="O4787" s="7"/>
      <c r="P4787" s="13"/>
      <c r="Q4787" s="11"/>
      <c r="R4787" s="7"/>
      <c r="S4787" s="24">
        <f>IFERROR(_xlfn.XLOOKUP(R4787,bio_produtos!$A:$A,bio_produtos!$C:$C),"")</f>
        <v>0</v>
      </c>
      <c r="T4787" s="12"/>
      <c r="U4787" s="23" t="str">
        <f>IF(T4787="","",SUM(T4787*N4787))</f>
        <v/>
      </c>
      <c r="V4787" s="23" t="str">
        <f>IF(U4787="","",IF(U4787&lt;10000,U4787,IF(U4787&lt;100000,U4787*0.3,"AVALIAÇÃO INDIVIDUAL")))</f>
        <v/>
      </c>
      <c r="W4787" s="10"/>
      <c r="X4787" s="7"/>
      <c r="Y4787" s="13"/>
      <c r="Z4787" s="10"/>
      <c r="AA4787" s="10"/>
      <c r="AB4787" s="10"/>
      <c r="AC4787" s="13"/>
      <c r="AD4787" s="10"/>
      <c r="AE4787" s="7"/>
      <c r="AF4787" s="7"/>
      <c r="AG4787" s="7"/>
      <c r="AH4787" s="7"/>
      <c r="AI4787" s="14"/>
    </row>
    <row r="4788" spans="1:35" s="15" customFormat="1" ht="150" customHeight="1" x14ac:dyDescent="0.25">
      <c r="A4788" s="4"/>
      <c r="B4788" s="4" t="str">
        <f>IF(C4788="","",IF(G4788="NEXOMED",CONCATENATE("BIO",C4788),CONCATENATE("ML",C4788)))</f>
        <v/>
      </c>
      <c r="C4788" s="28"/>
      <c r="D4788" s="9"/>
      <c r="E4788" s="7"/>
      <c r="F4788" s="7"/>
      <c r="G4788" s="7"/>
      <c r="H4788" s="7"/>
      <c r="I4788" s="10"/>
      <c r="J4788" s="7"/>
      <c r="K4788" s="7"/>
      <c r="L4788" s="7"/>
      <c r="M4788" s="9"/>
      <c r="N4788" s="7"/>
      <c r="O4788" s="7"/>
      <c r="P4788" s="13"/>
      <c r="Q4788" s="11"/>
      <c r="R4788" s="7"/>
      <c r="S4788" s="24">
        <f>IFERROR(_xlfn.XLOOKUP(R4788,bio_produtos!$A:$A,bio_produtos!$C:$C),"")</f>
        <v>0</v>
      </c>
      <c r="T4788" s="12"/>
      <c r="U4788" s="23" t="str">
        <f>IF(T4788="","",SUM(T4788*N4788))</f>
        <v/>
      </c>
      <c r="V4788" s="23" t="str">
        <f>IF(U4788="","",IF(U4788&lt;10000,U4788,IF(U4788&lt;100000,U4788*0.3,"AVALIAÇÃO INDIVIDUAL")))</f>
        <v/>
      </c>
      <c r="W4788" s="10"/>
      <c r="X4788" s="7"/>
      <c r="Y4788" s="13"/>
      <c r="Z4788" s="10"/>
      <c r="AA4788" s="10"/>
      <c r="AB4788" s="10"/>
      <c r="AC4788" s="13"/>
      <c r="AD4788" s="10"/>
      <c r="AE4788" s="7"/>
      <c r="AF4788" s="7"/>
      <c r="AG4788" s="7"/>
      <c r="AH4788" s="7"/>
      <c r="AI4788" s="14"/>
    </row>
    <row r="4789" spans="1:35" s="15" customFormat="1" ht="150" customHeight="1" x14ac:dyDescent="0.25">
      <c r="A4789" s="4"/>
      <c r="B4789" s="4" t="str">
        <f>IF(C4789="","",IF(G4789="NEXOMED",CONCATENATE("BIO",C4789),CONCATENATE("ML",C4789)))</f>
        <v/>
      </c>
      <c r="C4789" s="28"/>
      <c r="D4789" s="9"/>
      <c r="E4789" s="7"/>
      <c r="F4789" s="7"/>
      <c r="G4789" s="7"/>
      <c r="H4789" s="7"/>
      <c r="I4789" s="10"/>
      <c r="J4789" s="7"/>
      <c r="K4789" s="7"/>
      <c r="L4789" s="7"/>
      <c r="M4789" s="9"/>
      <c r="N4789" s="7"/>
      <c r="O4789" s="7"/>
      <c r="P4789" s="13"/>
      <c r="Q4789" s="11"/>
      <c r="R4789" s="7"/>
      <c r="S4789" s="24">
        <f>IFERROR(_xlfn.XLOOKUP(R4789,bio_produtos!$A:$A,bio_produtos!$C:$C),"")</f>
        <v>0</v>
      </c>
      <c r="T4789" s="12"/>
      <c r="U4789" s="23" t="str">
        <f>IF(T4789="","",SUM(T4789*N4789))</f>
        <v/>
      </c>
      <c r="V4789" s="23" t="str">
        <f>IF(U4789="","",IF(U4789&lt;10000,U4789,IF(U4789&lt;100000,U4789*0.3,"AVALIAÇÃO INDIVIDUAL")))</f>
        <v/>
      </c>
      <c r="W4789" s="10"/>
      <c r="X4789" s="7"/>
      <c r="Y4789" s="13"/>
      <c r="Z4789" s="10"/>
      <c r="AA4789" s="10"/>
      <c r="AB4789" s="10"/>
      <c r="AC4789" s="13"/>
      <c r="AD4789" s="10"/>
      <c r="AE4789" s="7"/>
      <c r="AF4789" s="7"/>
      <c r="AG4789" s="7"/>
      <c r="AH4789" s="7"/>
      <c r="AI4789" s="14"/>
    </row>
    <row r="4790" spans="1:35" s="15" customFormat="1" ht="150" customHeight="1" x14ac:dyDescent="0.25">
      <c r="A4790" s="4"/>
      <c r="B4790" s="4" t="str">
        <f>IF(C4790="","",IF(G4790="NEXOMED",CONCATENATE("BIO",C4790),CONCATENATE("ML",C4790)))</f>
        <v/>
      </c>
      <c r="C4790" s="28"/>
      <c r="D4790" s="9"/>
      <c r="E4790" s="7"/>
      <c r="F4790" s="7"/>
      <c r="G4790" s="7"/>
      <c r="H4790" s="7"/>
      <c r="I4790" s="10"/>
      <c r="J4790" s="7"/>
      <c r="K4790" s="7"/>
      <c r="L4790" s="7"/>
      <c r="M4790" s="9"/>
      <c r="N4790" s="7"/>
      <c r="O4790" s="7"/>
      <c r="P4790" s="13"/>
      <c r="Q4790" s="11"/>
      <c r="R4790" s="7"/>
      <c r="S4790" s="24">
        <f>IFERROR(_xlfn.XLOOKUP(R4790,bio_produtos!$A:$A,bio_produtos!$C:$C),"")</f>
        <v>0</v>
      </c>
      <c r="T4790" s="12"/>
      <c r="U4790" s="23" t="str">
        <f>IF(T4790="","",SUM(T4790*N4790))</f>
        <v/>
      </c>
      <c r="V4790" s="23" t="str">
        <f>IF(U4790="","",IF(U4790&lt;10000,U4790,IF(U4790&lt;100000,U4790*0.3,"AVALIAÇÃO INDIVIDUAL")))</f>
        <v/>
      </c>
      <c r="W4790" s="10"/>
      <c r="X4790" s="7"/>
      <c r="Y4790" s="13"/>
      <c r="Z4790" s="10"/>
      <c r="AA4790" s="10"/>
      <c r="AB4790" s="10"/>
      <c r="AC4790" s="13"/>
      <c r="AD4790" s="10"/>
      <c r="AE4790" s="7"/>
      <c r="AF4790" s="7"/>
      <c r="AG4790" s="7"/>
      <c r="AH4790" s="7"/>
      <c r="AI4790" s="14"/>
    </row>
    <row r="4791" spans="1:35" s="15" customFormat="1" ht="150" customHeight="1" x14ac:dyDescent="0.25">
      <c r="A4791" s="4"/>
      <c r="B4791" s="4" t="str">
        <f>IF(C4791="","",IF(G4791="NEXOMED",CONCATENATE("BIO",C4791),CONCATENATE("ML",C4791)))</f>
        <v/>
      </c>
      <c r="C4791" s="28"/>
      <c r="D4791" s="9"/>
      <c r="E4791" s="7"/>
      <c r="F4791" s="7"/>
      <c r="G4791" s="7"/>
      <c r="H4791" s="7"/>
      <c r="I4791" s="10"/>
      <c r="J4791" s="7"/>
      <c r="K4791" s="7"/>
      <c r="L4791" s="7"/>
      <c r="M4791" s="9"/>
      <c r="N4791" s="7"/>
      <c r="O4791" s="7"/>
      <c r="P4791" s="13"/>
      <c r="Q4791" s="11"/>
      <c r="R4791" s="7"/>
      <c r="S4791" s="24">
        <f>IFERROR(_xlfn.XLOOKUP(R4791,bio_produtos!$A:$A,bio_produtos!$C:$C),"")</f>
        <v>0</v>
      </c>
      <c r="T4791" s="12"/>
      <c r="U4791" s="23" t="str">
        <f>IF(T4791="","",SUM(T4791*N4791))</f>
        <v/>
      </c>
      <c r="V4791" s="23" t="str">
        <f>IF(U4791="","",IF(U4791&lt;10000,U4791,IF(U4791&lt;100000,U4791*0.3,"AVALIAÇÃO INDIVIDUAL")))</f>
        <v/>
      </c>
      <c r="W4791" s="10"/>
      <c r="X4791" s="7"/>
      <c r="Y4791" s="13"/>
      <c r="Z4791" s="10"/>
      <c r="AA4791" s="10"/>
      <c r="AB4791" s="10"/>
      <c r="AC4791" s="13"/>
      <c r="AD4791" s="10"/>
      <c r="AE4791" s="7"/>
      <c r="AF4791" s="7"/>
      <c r="AG4791" s="7"/>
      <c r="AH4791" s="7"/>
      <c r="AI4791" s="14"/>
    </row>
    <row r="4792" spans="1:35" s="15" customFormat="1" ht="150" customHeight="1" x14ac:dyDescent="0.25">
      <c r="A4792" s="4"/>
      <c r="B4792" s="4" t="str">
        <f>IF(C4792="","",IF(G4792="NEXOMED",CONCATENATE("BIO",C4792),CONCATENATE("ML",C4792)))</f>
        <v/>
      </c>
      <c r="C4792" s="28"/>
      <c r="D4792" s="9"/>
      <c r="E4792" s="7"/>
      <c r="F4792" s="7"/>
      <c r="G4792" s="7"/>
      <c r="H4792" s="7"/>
      <c r="I4792" s="10"/>
      <c r="J4792" s="7"/>
      <c r="K4792" s="7"/>
      <c r="L4792" s="7"/>
      <c r="M4792" s="9"/>
      <c r="N4792" s="7"/>
      <c r="O4792" s="7"/>
      <c r="P4792" s="13"/>
      <c r="Q4792" s="11"/>
      <c r="R4792" s="7"/>
      <c r="S4792" s="24">
        <f>IFERROR(_xlfn.XLOOKUP(R4792,bio_produtos!$A:$A,bio_produtos!$C:$C),"")</f>
        <v>0</v>
      </c>
      <c r="T4792" s="12"/>
      <c r="U4792" s="23" t="str">
        <f>IF(T4792="","",SUM(T4792*N4792))</f>
        <v/>
      </c>
      <c r="V4792" s="23" t="str">
        <f>IF(U4792="","",IF(U4792&lt;10000,U4792,IF(U4792&lt;100000,U4792*0.3,"AVALIAÇÃO INDIVIDUAL")))</f>
        <v/>
      </c>
      <c r="W4792" s="10"/>
      <c r="X4792" s="7"/>
      <c r="Y4792" s="13"/>
      <c r="Z4792" s="10"/>
      <c r="AA4792" s="10"/>
      <c r="AB4792" s="10"/>
      <c r="AC4792" s="13"/>
      <c r="AD4792" s="10"/>
      <c r="AE4792" s="7"/>
      <c r="AF4792" s="7"/>
      <c r="AG4792" s="7"/>
      <c r="AH4792" s="7"/>
      <c r="AI4792" s="14"/>
    </row>
    <row r="4793" spans="1:35" s="15" customFormat="1" ht="150" customHeight="1" x14ac:dyDescent="0.25">
      <c r="A4793" s="4"/>
      <c r="B4793" s="4" t="str">
        <f>IF(C4793="","",IF(G4793="NEXOMED",CONCATENATE("BIO",C4793),CONCATENATE("ML",C4793)))</f>
        <v/>
      </c>
      <c r="C4793" s="28"/>
      <c r="D4793" s="9"/>
      <c r="E4793" s="7"/>
      <c r="F4793" s="7"/>
      <c r="G4793" s="7"/>
      <c r="H4793" s="7"/>
      <c r="I4793" s="10"/>
      <c r="J4793" s="7"/>
      <c r="K4793" s="7"/>
      <c r="L4793" s="7"/>
      <c r="M4793" s="9"/>
      <c r="N4793" s="7"/>
      <c r="O4793" s="7"/>
      <c r="P4793" s="13"/>
      <c r="Q4793" s="11"/>
      <c r="R4793" s="7"/>
      <c r="S4793" s="24">
        <f>IFERROR(_xlfn.XLOOKUP(R4793,bio_produtos!$A:$A,bio_produtos!$C:$C),"")</f>
        <v>0</v>
      </c>
      <c r="T4793" s="12"/>
      <c r="U4793" s="23" t="str">
        <f>IF(T4793="","",SUM(T4793*N4793))</f>
        <v/>
      </c>
      <c r="V4793" s="23" t="str">
        <f>IF(U4793="","",IF(U4793&lt;10000,U4793,IF(U4793&lt;100000,U4793*0.3,"AVALIAÇÃO INDIVIDUAL")))</f>
        <v/>
      </c>
      <c r="W4793" s="10"/>
      <c r="X4793" s="7"/>
      <c r="Y4793" s="13"/>
      <c r="Z4793" s="10"/>
      <c r="AA4793" s="10"/>
      <c r="AB4793" s="10"/>
      <c r="AC4793" s="13"/>
      <c r="AD4793" s="10"/>
      <c r="AE4793" s="7"/>
      <c r="AF4793" s="7"/>
      <c r="AG4793" s="7"/>
      <c r="AH4793" s="7"/>
      <c r="AI4793" s="14"/>
    </row>
    <row r="4794" spans="1:35" s="15" customFormat="1" ht="150" customHeight="1" x14ac:dyDescent="0.25">
      <c r="A4794" s="4"/>
      <c r="B4794" s="4" t="str">
        <f>IF(C4794="","",IF(G4794="NEXOMED",CONCATENATE("BIO",C4794),CONCATENATE("ML",C4794)))</f>
        <v/>
      </c>
      <c r="C4794" s="28"/>
      <c r="D4794" s="9"/>
      <c r="E4794" s="7"/>
      <c r="F4794" s="7"/>
      <c r="G4794" s="7"/>
      <c r="H4794" s="7"/>
      <c r="I4794" s="10"/>
      <c r="J4794" s="7"/>
      <c r="K4794" s="7"/>
      <c r="L4794" s="7"/>
      <c r="M4794" s="9"/>
      <c r="N4794" s="7"/>
      <c r="O4794" s="7"/>
      <c r="P4794" s="13"/>
      <c r="Q4794" s="11"/>
      <c r="R4794" s="7"/>
      <c r="S4794" s="24">
        <f>IFERROR(_xlfn.XLOOKUP(R4794,bio_produtos!$A:$A,bio_produtos!$C:$C),"")</f>
        <v>0</v>
      </c>
      <c r="T4794" s="12"/>
      <c r="U4794" s="23" t="str">
        <f>IF(T4794="","",SUM(T4794*N4794))</f>
        <v/>
      </c>
      <c r="V4794" s="23" t="str">
        <f>IF(U4794="","",IF(U4794&lt;10000,U4794,IF(U4794&lt;100000,U4794*0.3,"AVALIAÇÃO INDIVIDUAL")))</f>
        <v/>
      </c>
      <c r="W4794" s="10"/>
      <c r="X4794" s="7"/>
      <c r="Y4794" s="13"/>
      <c r="Z4794" s="10"/>
      <c r="AA4794" s="10"/>
      <c r="AB4794" s="10"/>
      <c r="AC4794" s="13"/>
      <c r="AD4794" s="10"/>
      <c r="AE4794" s="7"/>
      <c r="AF4794" s="7"/>
      <c r="AG4794" s="7"/>
      <c r="AH4794" s="7"/>
      <c r="AI4794" s="14"/>
    </row>
    <row r="4795" spans="1:35" s="15" customFormat="1" ht="150" customHeight="1" x14ac:dyDescent="0.25">
      <c r="A4795" s="4"/>
      <c r="B4795" s="4" t="str">
        <f>IF(C4795="","",IF(G4795="NEXOMED",CONCATENATE("BIO",C4795),CONCATENATE("ML",C4795)))</f>
        <v/>
      </c>
      <c r="C4795" s="28"/>
      <c r="D4795" s="9"/>
      <c r="E4795" s="7"/>
      <c r="F4795" s="7"/>
      <c r="G4795" s="7"/>
      <c r="H4795" s="7"/>
      <c r="I4795" s="10"/>
      <c r="J4795" s="7"/>
      <c r="K4795" s="7"/>
      <c r="L4795" s="7"/>
      <c r="M4795" s="9"/>
      <c r="N4795" s="7"/>
      <c r="O4795" s="7"/>
      <c r="P4795" s="13"/>
      <c r="Q4795" s="11"/>
      <c r="R4795" s="7"/>
      <c r="S4795" s="24">
        <f>IFERROR(_xlfn.XLOOKUP(R4795,bio_produtos!$A:$A,bio_produtos!$C:$C),"")</f>
        <v>0</v>
      </c>
      <c r="T4795" s="12"/>
      <c r="U4795" s="23" t="str">
        <f>IF(T4795="","",SUM(T4795*N4795))</f>
        <v/>
      </c>
      <c r="V4795" s="23" t="str">
        <f>IF(U4795="","",IF(U4795&lt;10000,U4795,IF(U4795&lt;100000,U4795*0.3,"AVALIAÇÃO INDIVIDUAL")))</f>
        <v/>
      </c>
      <c r="W4795" s="10"/>
      <c r="X4795" s="7"/>
      <c r="Y4795" s="13"/>
      <c r="Z4795" s="10"/>
      <c r="AA4795" s="10"/>
      <c r="AB4795" s="10"/>
      <c r="AC4795" s="13"/>
      <c r="AD4795" s="10"/>
      <c r="AE4795" s="7"/>
      <c r="AF4795" s="7"/>
      <c r="AG4795" s="7"/>
      <c r="AH4795" s="7"/>
      <c r="AI4795" s="14"/>
    </row>
    <row r="4796" spans="1:35" s="15" customFormat="1" ht="150" customHeight="1" x14ac:dyDescent="0.25">
      <c r="A4796" s="4"/>
      <c r="B4796" s="4" t="str">
        <f>IF(C4796="","",IF(G4796="NEXOMED",CONCATENATE("BIO",C4796),CONCATENATE("ML",C4796)))</f>
        <v/>
      </c>
      <c r="C4796" s="28"/>
      <c r="D4796" s="9"/>
      <c r="E4796" s="7"/>
      <c r="F4796" s="7"/>
      <c r="G4796" s="7"/>
      <c r="H4796" s="7"/>
      <c r="I4796" s="10"/>
      <c r="J4796" s="7"/>
      <c r="K4796" s="7"/>
      <c r="L4796" s="7"/>
      <c r="M4796" s="9"/>
      <c r="N4796" s="7"/>
      <c r="O4796" s="7"/>
      <c r="P4796" s="13"/>
      <c r="Q4796" s="11"/>
      <c r="R4796" s="7"/>
      <c r="S4796" s="24">
        <f>IFERROR(_xlfn.XLOOKUP(R4796,bio_produtos!$A:$A,bio_produtos!$C:$C),"")</f>
        <v>0</v>
      </c>
      <c r="T4796" s="12"/>
      <c r="U4796" s="23" t="str">
        <f>IF(T4796="","",SUM(T4796*N4796))</f>
        <v/>
      </c>
      <c r="V4796" s="23" t="str">
        <f>IF(U4796="","",IF(U4796&lt;10000,U4796,IF(U4796&lt;100000,U4796*0.3,"AVALIAÇÃO INDIVIDUAL")))</f>
        <v/>
      </c>
      <c r="W4796" s="10"/>
      <c r="X4796" s="7"/>
      <c r="Y4796" s="13"/>
      <c r="Z4796" s="10"/>
      <c r="AA4796" s="10"/>
      <c r="AB4796" s="10"/>
      <c r="AC4796" s="13"/>
      <c r="AD4796" s="10"/>
      <c r="AE4796" s="7"/>
      <c r="AF4796" s="7"/>
      <c r="AG4796" s="7"/>
      <c r="AH4796" s="7"/>
      <c r="AI4796" s="14"/>
    </row>
    <row r="4797" spans="1:35" s="15" customFormat="1" ht="150" customHeight="1" x14ac:dyDescent="0.25">
      <c r="A4797" s="4"/>
      <c r="B4797" s="4" t="str">
        <f>IF(C4797="","",IF(G4797="NEXOMED",CONCATENATE("BIO",C4797),CONCATENATE("ML",C4797)))</f>
        <v/>
      </c>
      <c r="C4797" s="28"/>
      <c r="D4797" s="9"/>
      <c r="E4797" s="7"/>
      <c r="F4797" s="7"/>
      <c r="G4797" s="7"/>
      <c r="H4797" s="7"/>
      <c r="I4797" s="10"/>
      <c r="J4797" s="7"/>
      <c r="K4797" s="7"/>
      <c r="L4797" s="7"/>
      <c r="M4797" s="9"/>
      <c r="N4797" s="7"/>
      <c r="O4797" s="7"/>
      <c r="P4797" s="13"/>
      <c r="Q4797" s="11"/>
      <c r="R4797" s="7"/>
      <c r="S4797" s="24">
        <f>IFERROR(_xlfn.XLOOKUP(R4797,bio_produtos!$A:$A,bio_produtos!$C:$C),"")</f>
        <v>0</v>
      </c>
      <c r="T4797" s="12"/>
      <c r="U4797" s="23" t="str">
        <f>IF(T4797="","",SUM(T4797*N4797))</f>
        <v/>
      </c>
      <c r="V4797" s="23" t="str">
        <f>IF(U4797="","",IF(U4797&lt;10000,U4797,IF(U4797&lt;100000,U4797*0.3,"AVALIAÇÃO INDIVIDUAL")))</f>
        <v/>
      </c>
      <c r="W4797" s="10"/>
      <c r="X4797" s="7"/>
      <c r="Y4797" s="13"/>
      <c r="Z4797" s="10"/>
      <c r="AA4797" s="10"/>
      <c r="AB4797" s="10"/>
      <c r="AC4797" s="13"/>
      <c r="AD4797" s="10"/>
      <c r="AE4797" s="7"/>
      <c r="AF4797" s="7"/>
      <c r="AG4797" s="7"/>
      <c r="AH4797" s="7"/>
      <c r="AI4797" s="14"/>
    </row>
    <row r="4798" spans="1:35" s="15" customFormat="1" ht="150" customHeight="1" x14ac:dyDescent="0.25">
      <c r="A4798" s="4"/>
      <c r="B4798" s="4" t="str">
        <f>IF(C4798="","",IF(G4798="NEXOMED",CONCATENATE("BIO",C4798),CONCATENATE("ML",C4798)))</f>
        <v/>
      </c>
      <c r="C4798" s="28"/>
      <c r="D4798" s="9"/>
      <c r="E4798" s="7"/>
      <c r="F4798" s="7"/>
      <c r="G4798" s="7"/>
      <c r="H4798" s="7"/>
      <c r="I4798" s="10"/>
      <c r="J4798" s="7"/>
      <c r="K4798" s="7"/>
      <c r="L4798" s="7"/>
      <c r="M4798" s="9"/>
      <c r="N4798" s="7"/>
      <c r="O4798" s="7"/>
      <c r="P4798" s="13"/>
      <c r="Q4798" s="11"/>
      <c r="R4798" s="7"/>
      <c r="S4798" s="24">
        <f>IFERROR(_xlfn.XLOOKUP(R4798,bio_produtos!$A:$A,bio_produtos!$C:$C),"")</f>
        <v>0</v>
      </c>
      <c r="T4798" s="12"/>
      <c r="U4798" s="23" t="str">
        <f>IF(T4798="","",SUM(T4798*N4798))</f>
        <v/>
      </c>
      <c r="V4798" s="23" t="str">
        <f>IF(U4798="","",IF(U4798&lt;10000,U4798,IF(U4798&lt;100000,U4798*0.3,"AVALIAÇÃO INDIVIDUAL")))</f>
        <v/>
      </c>
      <c r="W4798" s="10"/>
      <c r="X4798" s="7"/>
      <c r="Y4798" s="13"/>
      <c r="Z4798" s="10"/>
      <c r="AA4798" s="10"/>
      <c r="AB4798" s="10"/>
      <c r="AC4798" s="13"/>
      <c r="AD4798" s="10"/>
      <c r="AE4798" s="7"/>
      <c r="AF4798" s="7"/>
      <c r="AG4798" s="7"/>
      <c r="AH4798" s="7"/>
      <c r="AI4798" s="14"/>
    </row>
    <row r="4799" spans="1:35" s="15" customFormat="1" ht="150" customHeight="1" x14ac:dyDescent="0.25">
      <c r="A4799" s="4"/>
      <c r="B4799" s="4" t="str">
        <f>IF(C4799="","",IF(G4799="NEXOMED",CONCATENATE("BIO",C4799),CONCATENATE("ML",C4799)))</f>
        <v/>
      </c>
      <c r="C4799" s="28"/>
      <c r="D4799" s="9"/>
      <c r="E4799" s="7"/>
      <c r="F4799" s="7"/>
      <c r="G4799" s="7"/>
      <c r="H4799" s="7"/>
      <c r="I4799" s="10"/>
      <c r="J4799" s="7"/>
      <c r="K4799" s="7"/>
      <c r="L4799" s="7"/>
      <c r="M4799" s="9"/>
      <c r="N4799" s="7"/>
      <c r="O4799" s="7"/>
      <c r="P4799" s="13"/>
      <c r="Q4799" s="11"/>
      <c r="R4799" s="7"/>
      <c r="S4799" s="24">
        <f>IFERROR(_xlfn.XLOOKUP(R4799,bio_produtos!$A:$A,bio_produtos!$C:$C),"")</f>
        <v>0</v>
      </c>
      <c r="T4799" s="12"/>
      <c r="U4799" s="23" t="str">
        <f>IF(T4799="","",SUM(T4799*N4799))</f>
        <v/>
      </c>
      <c r="V4799" s="23" t="str">
        <f>IF(U4799="","",IF(U4799&lt;10000,U4799,IF(U4799&lt;100000,U4799*0.3,"AVALIAÇÃO INDIVIDUAL")))</f>
        <v/>
      </c>
      <c r="W4799" s="10"/>
      <c r="X4799" s="7"/>
      <c r="Y4799" s="13"/>
      <c r="Z4799" s="10"/>
      <c r="AA4799" s="10"/>
      <c r="AB4799" s="10"/>
      <c r="AC4799" s="13"/>
      <c r="AD4799" s="10"/>
      <c r="AE4799" s="7"/>
      <c r="AF4799" s="7"/>
      <c r="AG4799" s="7"/>
      <c r="AH4799" s="7"/>
      <c r="AI4799" s="14"/>
    </row>
    <row r="4800" spans="1:35" s="15" customFormat="1" ht="150" customHeight="1" x14ac:dyDescent="0.25">
      <c r="A4800" s="4"/>
      <c r="B4800" s="4" t="str">
        <f>IF(C4800="","",IF(G4800="NEXOMED",CONCATENATE("BIO",C4800),CONCATENATE("ML",C4800)))</f>
        <v/>
      </c>
      <c r="C4800" s="28"/>
      <c r="D4800" s="9"/>
      <c r="E4800" s="7"/>
      <c r="F4800" s="7"/>
      <c r="G4800" s="7"/>
      <c r="H4800" s="7"/>
      <c r="I4800" s="10"/>
      <c r="J4800" s="7"/>
      <c r="K4800" s="7"/>
      <c r="L4800" s="7"/>
      <c r="M4800" s="9"/>
      <c r="N4800" s="7"/>
      <c r="O4800" s="7"/>
      <c r="P4800" s="13"/>
      <c r="Q4800" s="11"/>
      <c r="R4800" s="7"/>
      <c r="S4800" s="24">
        <f>IFERROR(_xlfn.XLOOKUP(R4800,bio_produtos!$A:$A,bio_produtos!$C:$C),"")</f>
        <v>0</v>
      </c>
      <c r="T4800" s="12"/>
      <c r="U4800" s="23" t="str">
        <f>IF(T4800="","",SUM(T4800*N4800))</f>
        <v/>
      </c>
      <c r="V4800" s="23" t="str">
        <f>IF(U4800="","",IF(U4800&lt;10000,U4800,IF(U4800&lt;100000,U4800*0.3,"AVALIAÇÃO INDIVIDUAL")))</f>
        <v/>
      </c>
      <c r="W4800" s="10"/>
      <c r="X4800" s="7"/>
      <c r="Y4800" s="13"/>
      <c r="Z4800" s="10"/>
      <c r="AA4800" s="10"/>
      <c r="AB4800" s="10"/>
      <c r="AC4800" s="13"/>
      <c r="AD4800" s="10"/>
      <c r="AE4800" s="7"/>
      <c r="AF4800" s="7"/>
      <c r="AG4800" s="7"/>
      <c r="AH4800" s="7"/>
      <c r="AI4800" s="14"/>
    </row>
    <row r="4801" spans="1:35" s="15" customFormat="1" ht="150" customHeight="1" x14ac:dyDescent="0.25">
      <c r="A4801" s="4"/>
      <c r="B4801" s="4" t="str">
        <f>IF(C4801="","",IF(G4801="NEXOMED",CONCATENATE("BIO",C4801),CONCATENATE("ML",C4801)))</f>
        <v/>
      </c>
      <c r="C4801" s="28"/>
      <c r="D4801" s="9"/>
      <c r="E4801" s="7"/>
      <c r="F4801" s="7"/>
      <c r="G4801" s="7"/>
      <c r="H4801" s="7"/>
      <c r="I4801" s="10"/>
      <c r="J4801" s="7"/>
      <c r="K4801" s="7"/>
      <c r="L4801" s="7"/>
      <c r="M4801" s="9"/>
      <c r="N4801" s="7"/>
      <c r="O4801" s="7"/>
      <c r="P4801" s="13"/>
      <c r="Q4801" s="11"/>
      <c r="R4801" s="7"/>
      <c r="S4801" s="24">
        <f>IFERROR(_xlfn.XLOOKUP(R4801,bio_produtos!$A:$A,bio_produtos!$C:$C),"")</f>
        <v>0</v>
      </c>
      <c r="T4801" s="12"/>
      <c r="U4801" s="23" t="str">
        <f>IF(T4801="","",SUM(T4801*N4801))</f>
        <v/>
      </c>
      <c r="V4801" s="23" t="str">
        <f>IF(U4801="","",IF(U4801&lt;10000,U4801,IF(U4801&lt;100000,U4801*0.3,"AVALIAÇÃO INDIVIDUAL")))</f>
        <v/>
      </c>
      <c r="W4801" s="10"/>
      <c r="X4801" s="7"/>
      <c r="Y4801" s="13"/>
      <c r="Z4801" s="10"/>
      <c r="AA4801" s="10"/>
      <c r="AB4801" s="10"/>
      <c r="AC4801" s="13"/>
      <c r="AD4801" s="10"/>
      <c r="AE4801" s="7"/>
      <c r="AF4801" s="7"/>
      <c r="AG4801" s="7"/>
      <c r="AH4801" s="7"/>
      <c r="AI4801" s="14"/>
    </row>
    <row r="4802" spans="1:35" s="15" customFormat="1" ht="150" customHeight="1" x14ac:dyDescent="0.25">
      <c r="A4802" s="4"/>
      <c r="B4802" s="4" t="str">
        <f>IF(C4802="","",IF(G4802="NEXOMED",CONCATENATE("BIO",C4802),CONCATENATE("ML",C4802)))</f>
        <v/>
      </c>
      <c r="C4802" s="28"/>
      <c r="D4802" s="9"/>
      <c r="E4802" s="7"/>
      <c r="F4802" s="7"/>
      <c r="G4802" s="7"/>
      <c r="H4802" s="7"/>
      <c r="I4802" s="10"/>
      <c r="J4802" s="7"/>
      <c r="K4802" s="7"/>
      <c r="L4802" s="7"/>
      <c r="M4802" s="9"/>
      <c r="N4802" s="7"/>
      <c r="O4802" s="7"/>
      <c r="P4802" s="13"/>
      <c r="Q4802" s="11"/>
      <c r="R4802" s="7"/>
      <c r="S4802" s="24">
        <f>IFERROR(_xlfn.XLOOKUP(R4802,bio_produtos!$A:$A,bio_produtos!$C:$C),"")</f>
        <v>0</v>
      </c>
      <c r="T4802" s="12"/>
      <c r="U4802" s="23" t="str">
        <f>IF(T4802="","",SUM(T4802*N4802))</f>
        <v/>
      </c>
      <c r="V4802" s="23" t="str">
        <f>IF(U4802="","",IF(U4802&lt;10000,U4802,IF(U4802&lt;100000,U4802*0.3,"AVALIAÇÃO INDIVIDUAL")))</f>
        <v/>
      </c>
      <c r="W4802" s="10"/>
      <c r="X4802" s="7"/>
      <c r="Y4802" s="13"/>
      <c r="Z4802" s="10"/>
      <c r="AA4802" s="10"/>
      <c r="AB4802" s="10"/>
      <c r="AC4802" s="13"/>
      <c r="AD4802" s="10"/>
      <c r="AE4802" s="7"/>
      <c r="AF4802" s="7"/>
      <c r="AG4802" s="7"/>
      <c r="AH4802" s="7"/>
      <c r="AI4802" s="14"/>
    </row>
    <row r="4803" spans="1:35" s="15" customFormat="1" ht="150" customHeight="1" x14ac:dyDescent="0.25">
      <c r="A4803" s="4"/>
      <c r="B4803" s="4" t="str">
        <f>IF(C4803="","",IF(G4803="NEXOMED",CONCATENATE("BIO",C4803),CONCATENATE("ML",C4803)))</f>
        <v/>
      </c>
      <c r="C4803" s="28"/>
      <c r="D4803" s="9"/>
      <c r="E4803" s="7"/>
      <c r="F4803" s="7"/>
      <c r="G4803" s="7"/>
      <c r="H4803" s="7"/>
      <c r="I4803" s="10"/>
      <c r="J4803" s="7"/>
      <c r="K4803" s="7"/>
      <c r="L4803" s="7"/>
      <c r="M4803" s="9"/>
      <c r="N4803" s="7"/>
      <c r="O4803" s="7"/>
      <c r="P4803" s="13"/>
      <c r="Q4803" s="11"/>
      <c r="R4803" s="7"/>
      <c r="S4803" s="24">
        <f>IFERROR(_xlfn.XLOOKUP(R4803,bio_produtos!$A:$A,bio_produtos!$C:$C),"")</f>
        <v>0</v>
      </c>
      <c r="T4803" s="12"/>
      <c r="U4803" s="23" t="str">
        <f>IF(T4803="","",SUM(T4803*N4803))</f>
        <v/>
      </c>
      <c r="V4803" s="23" t="str">
        <f>IF(U4803="","",IF(U4803&lt;10000,U4803,IF(U4803&lt;100000,U4803*0.3,"AVALIAÇÃO INDIVIDUAL")))</f>
        <v/>
      </c>
      <c r="W4803" s="10"/>
      <c r="X4803" s="7"/>
      <c r="Y4803" s="13"/>
      <c r="Z4803" s="10"/>
      <c r="AA4803" s="10"/>
      <c r="AB4803" s="10"/>
      <c r="AC4803" s="13"/>
      <c r="AD4803" s="10"/>
      <c r="AE4803" s="7"/>
      <c r="AF4803" s="7"/>
      <c r="AG4803" s="7"/>
      <c r="AH4803" s="7"/>
      <c r="AI4803" s="14"/>
    </row>
    <row r="4804" spans="1:35" s="15" customFormat="1" ht="150" customHeight="1" x14ac:dyDescent="0.25">
      <c r="A4804" s="4"/>
      <c r="B4804" s="4" t="str">
        <f>IF(C4804="","",IF(G4804="NEXOMED",CONCATENATE("BIO",C4804),CONCATENATE("ML",C4804)))</f>
        <v/>
      </c>
      <c r="C4804" s="28"/>
      <c r="D4804" s="9"/>
      <c r="E4804" s="7"/>
      <c r="F4804" s="7"/>
      <c r="G4804" s="7"/>
      <c r="H4804" s="7"/>
      <c r="I4804" s="10"/>
      <c r="J4804" s="7"/>
      <c r="K4804" s="7"/>
      <c r="L4804" s="7"/>
      <c r="M4804" s="9"/>
      <c r="N4804" s="7"/>
      <c r="O4804" s="7"/>
      <c r="P4804" s="13"/>
      <c r="Q4804" s="11"/>
      <c r="R4804" s="7"/>
      <c r="S4804" s="24">
        <f>IFERROR(_xlfn.XLOOKUP(R4804,bio_produtos!$A:$A,bio_produtos!$C:$C),"")</f>
        <v>0</v>
      </c>
      <c r="T4804" s="12"/>
      <c r="U4804" s="23" t="str">
        <f>IF(T4804="","",SUM(T4804*N4804))</f>
        <v/>
      </c>
      <c r="V4804" s="23" t="str">
        <f>IF(U4804="","",IF(U4804&lt;10000,U4804,IF(U4804&lt;100000,U4804*0.3,"AVALIAÇÃO INDIVIDUAL")))</f>
        <v/>
      </c>
      <c r="W4804" s="10"/>
      <c r="X4804" s="7"/>
      <c r="Y4804" s="13"/>
      <c r="Z4804" s="10"/>
      <c r="AA4804" s="10"/>
      <c r="AB4804" s="10"/>
      <c r="AC4804" s="13"/>
      <c r="AD4804" s="10"/>
      <c r="AE4804" s="7"/>
      <c r="AF4804" s="7"/>
      <c r="AG4804" s="7"/>
      <c r="AH4804" s="7"/>
      <c r="AI4804" s="14"/>
    </row>
    <row r="4805" spans="1:35" s="15" customFormat="1" ht="150" customHeight="1" x14ac:dyDescent="0.25">
      <c r="A4805" s="4"/>
      <c r="B4805" s="4" t="str">
        <f>IF(C4805="","",IF(G4805="NEXOMED",CONCATENATE("BIO",C4805),CONCATENATE("ML",C4805)))</f>
        <v/>
      </c>
      <c r="C4805" s="28"/>
      <c r="D4805" s="9"/>
      <c r="E4805" s="7"/>
      <c r="F4805" s="7"/>
      <c r="G4805" s="7"/>
      <c r="H4805" s="7"/>
      <c r="I4805" s="10"/>
      <c r="J4805" s="7"/>
      <c r="K4805" s="7"/>
      <c r="L4805" s="7"/>
      <c r="M4805" s="9"/>
      <c r="N4805" s="7"/>
      <c r="O4805" s="7"/>
      <c r="P4805" s="13"/>
      <c r="Q4805" s="11"/>
      <c r="R4805" s="7"/>
      <c r="S4805" s="24">
        <f>IFERROR(_xlfn.XLOOKUP(R4805,bio_produtos!$A:$A,bio_produtos!$C:$C),"")</f>
        <v>0</v>
      </c>
      <c r="T4805" s="12"/>
      <c r="U4805" s="23" t="str">
        <f>IF(T4805="","",SUM(T4805*N4805))</f>
        <v/>
      </c>
      <c r="V4805" s="23" t="str">
        <f>IF(U4805="","",IF(U4805&lt;10000,U4805,IF(U4805&lt;100000,U4805*0.3,"AVALIAÇÃO INDIVIDUAL")))</f>
        <v/>
      </c>
      <c r="W4805" s="10"/>
      <c r="X4805" s="7"/>
      <c r="Y4805" s="13"/>
      <c r="Z4805" s="10"/>
      <c r="AA4805" s="10"/>
      <c r="AB4805" s="10"/>
      <c r="AC4805" s="13"/>
      <c r="AD4805" s="10"/>
      <c r="AE4805" s="7"/>
      <c r="AF4805" s="7"/>
      <c r="AG4805" s="7"/>
      <c r="AH4805" s="7"/>
      <c r="AI4805" s="14"/>
    </row>
    <row r="4806" spans="1:35" s="15" customFormat="1" ht="150" customHeight="1" x14ac:dyDescent="0.25">
      <c r="A4806" s="4"/>
      <c r="B4806" s="4" t="str">
        <f>IF(C4806="","",IF(G4806="NEXOMED",CONCATENATE("BIO",C4806),CONCATENATE("ML",C4806)))</f>
        <v/>
      </c>
      <c r="C4806" s="28"/>
      <c r="D4806" s="9"/>
      <c r="E4806" s="7"/>
      <c r="F4806" s="7"/>
      <c r="G4806" s="7"/>
      <c r="H4806" s="7"/>
      <c r="I4806" s="10"/>
      <c r="J4806" s="7"/>
      <c r="K4806" s="7"/>
      <c r="L4806" s="7"/>
      <c r="M4806" s="9"/>
      <c r="N4806" s="7"/>
      <c r="O4806" s="7"/>
      <c r="P4806" s="13"/>
      <c r="Q4806" s="11"/>
      <c r="R4806" s="7"/>
      <c r="S4806" s="24">
        <f>IFERROR(_xlfn.XLOOKUP(R4806,bio_produtos!$A:$A,bio_produtos!$C:$C),"")</f>
        <v>0</v>
      </c>
      <c r="T4806" s="12"/>
      <c r="U4806" s="23" t="str">
        <f>IF(T4806="","",SUM(T4806*N4806))</f>
        <v/>
      </c>
      <c r="V4806" s="23" t="str">
        <f>IF(U4806="","",IF(U4806&lt;10000,U4806,IF(U4806&lt;100000,U4806*0.3,"AVALIAÇÃO INDIVIDUAL")))</f>
        <v/>
      </c>
      <c r="W4806" s="10"/>
      <c r="X4806" s="7"/>
      <c r="Y4806" s="13"/>
      <c r="Z4806" s="10"/>
      <c r="AA4806" s="10"/>
      <c r="AB4806" s="10"/>
      <c r="AC4806" s="13"/>
      <c r="AD4806" s="10"/>
      <c r="AE4806" s="7"/>
      <c r="AF4806" s="7"/>
      <c r="AG4806" s="7"/>
      <c r="AH4806" s="7"/>
      <c r="AI4806" s="14"/>
    </row>
    <row r="4807" spans="1:35" s="15" customFormat="1" ht="150" customHeight="1" x14ac:dyDescent="0.25">
      <c r="A4807" s="4"/>
      <c r="B4807" s="4" t="str">
        <f>IF(C4807="","",IF(G4807="NEXOMED",CONCATENATE("BIO",C4807),CONCATENATE("ML",C4807)))</f>
        <v/>
      </c>
      <c r="C4807" s="28"/>
      <c r="D4807" s="9"/>
      <c r="E4807" s="7"/>
      <c r="F4807" s="7"/>
      <c r="G4807" s="7"/>
      <c r="H4807" s="7"/>
      <c r="I4807" s="10"/>
      <c r="J4807" s="7"/>
      <c r="K4807" s="7"/>
      <c r="L4807" s="7"/>
      <c r="M4807" s="9"/>
      <c r="N4807" s="7"/>
      <c r="O4807" s="7"/>
      <c r="P4807" s="13"/>
      <c r="Q4807" s="11"/>
      <c r="R4807" s="7"/>
      <c r="S4807" s="24">
        <f>IFERROR(_xlfn.XLOOKUP(R4807,bio_produtos!$A:$A,bio_produtos!$C:$C),"")</f>
        <v>0</v>
      </c>
      <c r="T4807" s="12"/>
      <c r="U4807" s="23" t="str">
        <f>IF(T4807="","",SUM(T4807*N4807))</f>
        <v/>
      </c>
      <c r="V4807" s="23" t="str">
        <f>IF(U4807="","",IF(U4807&lt;10000,U4807,IF(U4807&lt;100000,U4807*0.3,"AVALIAÇÃO INDIVIDUAL")))</f>
        <v/>
      </c>
      <c r="W4807" s="10"/>
      <c r="X4807" s="7"/>
      <c r="Y4807" s="13"/>
      <c r="Z4807" s="10"/>
      <c r="AA4807" s="10"/>
      <c r="AB4807" s="10"/>
      <c r="AC4807" s="13"/>
      <c r="AD4807" s="10"/>
      <c r="AE4807" s="7"/>
      <c r="AF4807" s="7"/>
      <c r="AG4807" s="7"/>
      <c r="AH4807" s="7"/>
      <c r="AI4807" s="14"/>
    </row>
    <row r="4808" spans="1:35" s="15" customFormat="1" ht="150" customHeight="1" x14ac:dyDescent="0.25">
      <c r="A4808" s="4"/>
      <c r="B4808" s="4" t="str">
        <f>IF(C4808="","",IF(G4808="NEXOMED",CONCATENATE("BIO",C4808),CONCATENATE("ML",C4808)))</f>
        <v/>
      </c>
      <c r="C4808" s="28"/>
      <c r="D4808" s="9"/>
      <c r="E4808" s="7"/>
      <c r="F4808" s="7"/>
      <c r="G4808" s="7"/>
      <c r="H4808" s="7"/>
      <c r="I4808" s="10"/>
      <c r="J4808" s="7"/>
      <c r="K4808" s="7"/>
      <c r="L4808" s="7"/>
      <c r="M4808" s="9"/>
      <c r="N4808" s="7"/>
      <c r="O4808" s="7"/>
      <c r="P4808" s="13"/>
      <c r="Q4808" s="11"/>
      <c r="R4808" s="7"/>
      <c r="S4808" s="24">
        <f>IFERROR(_xlfn.XLOOKUP(R4808,bio_produtos!$A:$A,bio_produtos!$C:$C),"")</f>
        <v>0</v>
      </c>
      <c r="T4808" s="12"/>
      <c r="U4808" s="23" t="str">
        <f>IF(T4808="","",SUM(T4808*N4808))</f>
        <v/>
      </c>
      <c r="V4808" s="23" t="str">
        <f>IF(U4808="","",IF(U4808&lt;10000,U4808,IF(U4808&lt;100000,U4808*0.3,"AVALIAÇÃO INDIVIDUAL")))</f>
        <v/>
      </c>
      <c r="W4808" s="10"/>
      <c r="X4808" s="7"/>
      <c r="Y4808" s="13"/>
      <c r="Z4808" s="10"/>
      <c r="AA4808" s="10"/>
      <c r="AB4808" s="10"/>
      <c r="AC4808" s="13"/>
      <c r="AD4808" s="10"/>
      <c r="AE4808" s="7"/>
      <c r="AF4808" s="7"/>
      <c r="AG4808" s="7"/>
      <c r="AH4808" s="7"/>
      <c r="AI4808" s="14"/>
    </row>
    <row r="4809" spans="1:35" s="15" customFormat="1" ht="150" customHeight="1" x14ac:dyDescent="0.25">
      <c r="A4809" s="4"/>
      <c r="B4809" s="4" t="str">
        <f>IF(C4809="","",IF(G4809="NEXOMED",CONCATENATE("BIO",C4809),CONCATENATE("ML",C4809)))</f>
        <v/>
      </c>
      <c r="C4809" s="28"/>
      <c r="D4809" s="9"/>
      <c r="E4809" s="7"/>
      <c r="F4809" s="7"/>
      <c r="G4809" s="7"/>
      <c r="H4809" s="7"/>
      <c r="I4809" s="10"/>
      <c r="J4809" s="7"/>
      <c r="K4809" s="7"/>
      <c r="L4809" s="7"/>
      <c r="M4809" s="9"/>
      <c r="N4809" s="7"/>
      <c r="O4809" s="7"/>
      <c r="P4809" s="13"/>
      <c r="Q4809" s="11"/>
      <c r="R4809" s="7"/>
      <c r="S4809" s="24">
        <f>IFERROR(_xlfn.XLOOKUP(R4809,bio_produtos!$A:$A,bio_produtos!$C:$C),"")</f>
        <v>0</v>
      </c>
      <c r="T4809" s="12"/>
      <c r="U4809" s="23" t="str">
        <f>IF(T4809="","",SUM(T4809*N4809))</f>
        <v/>
      </c>
      <c r="V4809" s="23" t="str">
        <f>IF(U4809="","",IF(U4809&lt;10000,U4809,IF(U4809&lt;100000,U4809*0.3,"AVALIAÇÃO INDIVIDUAL")))</f>
        <v/>
      </c>
      <c r="W4809" s="10"/>
      <c r="X4809" s="7"/>
      <c r="Y4809" s="13"/>
      <c r="Z4809" s="10"/>
      <c r="AA4809" s="10"/>
      <c r="AB4809" s="10"/>
      <c r="AC4809" s="13"/>
      <c r="AD4809" s="10"/>
      <c r="AE4809" s="7"/>
      <c r="AF4809" s="7"/>
      <c r="AG4809" s="7"/>
      <c r="AH4809" s="7"/>
      <c r="AI4809" s="14"/>
    </row>
    <row r="4810" spans="1:35" s="15" customFormat="1" ht="150" customHeight="1" x14ac:dyDescent="0.25">
      <c r="A4810" s="4"/>
      <c r="B4810" s="4" t="str">
        <f>IF(C4810="","",IF(G4810="NEXOMED",CONCATENATE("BIO",C4810),CONCATENATE("ML",C4810)))</f>
        <v/>
      </c>
      <c r="C4810" s="28"/>
      <c r="D4810" s="9"/>
      <c r="E4810" s="7"/>
      <c r="F4810" s="7"/>
      <c r="G4810" s="7"/>
      <c r="H4810" s="7"/>
      <c r="I4810" s="10"/>
      <c r="J4810" s="7"/>
      <c r="K4810" s="7"/>
      <c r="L4810" s="7"/>
      <c r="M4810" s="9"/>
      <c r="N4810" s="7"/>
      <c r="O4810" s="7"/>
      <c r="P4810" s="13"/>
      <c r="Q4810" s="11"/>
      <c r="R4810" s="7"/>
      <c r="S4810" s="24">
        <f>IFERROR(_xlfn.XLOOKUP(R4810,bio_produtos!$A:$A,bio_produtos!$C:$C),"")</f>
        <v>0</v>
      </c>
      <c r="T4810" s="12"/>
      <c r="U4810" s="23" t="str">
        <f>IF(T4810="","",SUM(T4810*N4810))</f>
        <v/>
      </c>
      <c r="V4810" s="23" t="str">
        <f>IF(U4810="","",IF(U4810&lt;10000,U4810,IF(U4810&lt;100000,U4810*0.3,"AVALIAÇÃO INDIVIDUAL")))</f>
        <v/>
      </c>
      <c r="W4810" s="10"/>
      <c r="X4810" s="7"/>
      <c r="Y4810" s="13"/>
      <c r="Z4810" s="10"/>
      <c r="AA4810" s="10"/>
      <c r="AB4810" s="10"/>
      <c r="AC4810" s="13"/>
      <c r="AD4810" s="10"/>
      <c r="AE4810" s="7"/>
      <c r="AF4810" s="7"/>
      <c r="AG4810" s="7"/>
      <c r="AH4810" s="7"/>
      <c r="AI4810" s="14"/>
    </row>
    <row r="4811" spans="1:35" s="15" customFormat="1" ht="150" customHeight="1" x14ac:dyDescent="0.25">
      <c r="A4811" s="4"/>
      <c r="B4811" s="4" t="str">
        <f>IF(C4811="","",IF(G4811="NEXOMED",CONCATENATE("BIO",C4811),CONCATENATE("ML",C4811)))</f>
        <v/>
      </c>
      <c r="C4811" s="28"/>
      <c r="D4811" s="9"/>
      <c r="E4811" s="7"/>
      <c r="F4811" s="7"/>
      <c r="G4811" s="7"/>
      <c r="H4811" s="7"/>
      <c r="I4811" s="10"/>
      <c r="J4811" s="7"/>
      <c r="K4811" s="7"/>
      <c r="L4811" s="7"/>
      <c r="M4811" s="9"/>
      <c r="N4811" s="7"/>
      <c r="O4811" s="7"/>
      <c r="P4811" s="13"/>
      <c r="Q4811" s="11"/>
      <c r="R4811" s="7"/>
      <c r="S4811" s="24">
        <f>IFERROR(_xlfn.XLOOKUP(R4811,bio_produtos!$A:$A,bio_produtos!$C:$C),"")</f>
        <v>0</v>
      </c>
      <c r="T4811" s="12"/>
      <c r="U4811" s="23" t="str">
        <f>IF(T4811="","",SUM(T4811*N4811))</f>
        <v/>
      </c>
      <c r="V4811" s="23" t="str">
        <f>IF(U4811="","",IF(U4811&lt;10000,U4811,IF(U4811&lt;100000,U4811*0.3,"AVALIAÇÃO INDIVIDUAL")))</f>
        <v/>
      </c>
      <c r="W4811" s="10"/>
      <c r="X4811" s="7"/>
      <c r="Y4811" s="13"/>
      <c r="Z4811" s="10"/>
      <c r="AA4811" s="10"/>
      <c r="AB4811" s="10"/>
      <c r="AC4811" s="13"/>
      <c r="AD4811" s="10"/>
      <c r="AE4811" s="7"/>
      <c r="AF4811" s="7"/>
      <c r="AG4811" s="7"/>
      <c r="AH4811" s="7"/>
      <c r="AI4811" s="14"/>
    </row>
    <row r="4812" spans="1:35" s="15" customFormat="1" ht="150" customHeight="1" x14ac:dyDescent="0.25">
      <c r="A4812" s="4"/>
      <c r="B4812" s="4" t="str">
        <f>IF(C4812="","",IF(G4812="NEXOMED",CONCATENATE("BIO",C4812),CONCATENATE("ML",C4812)))</f>
        <v/>
      </c>
      <c r="C4812" s="28"/>
      <c r="D4812" s="9"/>
      <c r="E4812" s="7"/>
      <c r="F4812" s="7"/>
      <c r="G4812" s="7"/>
      <c r="H4812" s="7"/>
      <c r="I4812" s="10"/>
      <c r="J4812" s="7"/>
      <c r="K4812" s="7"/>
      <c r="L4812" s="7"/>
      <c r="M4812" s="9"/>
      <c r="N4812" s="7"/>
      <c r="O4812" s="7"/>
      <c r="P4812" s="13"/>
      <c r="Q4812" s="11"/>
      <c r="R4812" s="7"/>
      <c r="S4812" s="24">
        <f>IFERROR(_xlfn.XLOOKUP(R4812,bio_produtos!$A:$A,bio_produtos!$C:$C),"")</f>
        <v>0</v>
      </c>
      <c r="T4812" s="12"/>
      <c r="U4812" s="23" t="str">
        <f>IF(T4812="","",SUM(T4812*N4812))</f>
        <v/>
      </c>
      <c r="V4812" s="23" t="str">
        <f>IF(U4812="","",IF(U4812&lt;10000,U4812,IF(U4812&lt;100000,U4812*0.3,"AVALIAÇÃO INDIVIDUAL")))</f>
        <v/>
      </c>
      <c r="W4812" s="10"/>
      <c r="X4812" s="7"/>
      <c r="Y4812" s="13"/>
      <c r="Z4812" s="10"/>
      <c r="AA4812" s="10"/>
      <c r="AB4812" s="10"/>
      <c r="AC4812" s="13"/>
      <c r="AD4812" s="10"/>
      <c r="AE4812" s="7"/>
      <c r="AF4812" s="7"/>
      <c r="AG4812" s="7"/>
      <c r="AH4812" s="7"/>
      <c r="AI4812" s="14"/>
    </row>
    <row r="4813" spans="1:35" s="15" customFormat="1" ht="150" customHeight="1" x14ac:dyDescent="0.25">
      <c r="A4813" s="4"/>
      <c r="B4813" s="4" t="str">
        <f>IF(C4813="","",IF(G4813="NEXOMED",CONCATENATE("BIO",C4813),CONCATENATE("ML",C4813)))</f>
        <v/>
      </c>
      <c r="C4813" s="28"/>
      <c r="D4813" s="9"/>
      <c r="E4813" s="7"/>
      <c r="F4813" s="7"/>
      <c r="G4813" s="7"/>
      <c r="H4813" s="7"/>
      <c r="I4813" s="10"/>
      <c r="J4813" s="7"/>
      <c r="K4813" s="7"/>
      <c r="L4813" s="7"/>
      <c r="M4813" s="9"/>
      <c r="N4813" s="7"/>
      <c r="O4813" s="7"/>
      <c r="P4813" s="13"/>
      <c r="Q4813" s="11"/>
      <c r="R4813" s="7"/>
      <c r="S4813" s="24">
        <f>IFERROR(_xlfn.XLOOKUP(R4813,bio_produtos!$A:$A,bio_produtos!$C:$C),"")</f>
        <v>0</v>
      </c>
      <c r="T4813" s="12"/>
      <c r="U4813" s="23" t="str">
        <f>IF(T4813="","",SUM(T4813*N4813))</f>
        <v/>
      </c>
      <c r="V4813" s="23" t="str">
        <f>IF(U4813="","",IF(U4813&lt;10000,U4813,IF(U4813&lt;100000,U4813*0.3,"AVALIAÇÃO INDIVIDUAL")))</f>
        <v/>
      </c>
      <c r="W4813" s="10"/>
      <c r="X4813" s="7"/>
      <c r="Y4813" s="13"/>
      <c r="Z4813" s="10"/>
      <c r="AA4813" s="10"/>
      <c r="AB4813" s="10"/>
      <c r="AC4813" s="13"/>
      <c r="AD4813" s="10"/>
      <c r="AE4813" s="7"/>
      <c r="AF4813" s="7"/>
      <c r="AG4813" s="7"/>
      <c r="AH4813" s="7"/>
      <c r="AI4813" s="14"/>
    </row>
    <row r="4814" spans="1:35" s="15" customFormat="1" ht="150" customHeight="1" x14ac:dyDescent="0.25">
      <c r="A4814" s="4"/>
      <c r="B4814" s="4" t="str">
        <f>IF(C4814="","",IF(G4814="NEXOMED",CONCATENATE("BIO",C4814),CONCATENATE("ML",C4814)))</f>
        <v/>
      </c>
      <c r="C4814" s="28"/>
      <c r="D4814" s="9"/>
      <c r="E4814" s="7"/>
      <c r="F4814" s="7"/>
      <c r="G4814" s="7"/>
      <c r="H4814" s="7"/>
      <c r="I4814" s="10"/>
      <c r="J4814" s="7"/>
      <c r="K4814" s="7"/>
      <c r="L4814" s="7"/>
      <c r="M4814" s="9"/>
      <c r="N4814" s="7"/>
      <c r="O4814" s="7"/>
      <c r="P4814" s="13"/>
      <c r="Q4814" s="11"/>
      <c r="R4814" s="7"/>
      <c r="S4814" s="24">
        <f>IFERROR(_xlfn.XLOOKUP(R4814,bio_produtos!$A:$A,bio_produtos!$C:$C),"")</f>
        <v>0</v>
      </c>
      <c r="T4814" s="12"/>
      <c r="U4814" s="23" t="str">
        <f>IF(T4814="","",SUM(T4814*N4814))</f>
        <v/>
      </c>
      <c r="V4814" s="23" t="str">
        <f>IF(U4814="","",IF(U4814&lt;10000,U4814,IF(U4814&lt;100000,U4814*0.3,"AVALIAÇÃO INDIVIDUAL")))</f>
        <v/>
      </c>
      <c r="W4814" s="10"/>
      <c r="X4814" s="7"/>
      <c r="Y4814" s="13"/>
      <c r="Z4814" s="10"/>
      <c r="AA4814" s="10"/>
      <c r="AB4814" s="10"/>
      <c r="AC4814" s="13"/>
      <c r="AD4814" s="10"/>
      <c r="AE4814" s="7"/>
      <c r="AF4814" s="7"/>
      <c r="AG4814" s="7"/>
      <c r="AH4814" s="7"/>
      <c r="AI4814" s="14"/>
    </row>
    <row r="4815" spans="1:35" s="15" customFormat="1" ht="150" customHeight="1" x14ac:dyDescent="0.25">
      <c r="A4815" s="4"/>
      <c r="B4815" s="4" t="str">
        <f>IF(C4815="","",IF(G4815="NEXOMED",CONCATENATE("BIO",C4815),CONCATENATE("ML",C4815)))</f>
        <v/>
      </c>
      <c r="C4815" s="28"/>
      <c r="D4815" s="9"/>
      <c r="E4815" s="7"/>
      <c r="F4815" s="7"/>
      <c r="G4815" s="7"/>
      <c r="H4815" s="7"/>
      <c r="I4815" s="10"/>
      <c r="J4815" s="7"/>
      <c r="K4815" s="7"/>
      <c r="L4815" s="7"/>
      <c r="M4815" s="9"/>
      <c r="N4815" s="7"/>
      <c r="O4815" s="7"/>
      <c r="P4815" s="13"/>
      <c r="Q4815" s="11"/>
      <c r="R4815" s="7"/>
      <c r="S4815" s="24">
        <f>IFERROR(_xlfn.XLOOKUP(R4815,bio_produtos!$A:$A,bio_produtos!$C:$C),"")</f>
        <v>0</v>
      </c>
      <c r="T4815" s="12"/>
      <c r="U4815" s="23" t="str">
        <f>IF(T4815="","",SUM(T4815*N4815))</f>
        <v/>
      </c>
      <c r="V4815" s="23" t="str">
        <f>IF(U4815="","",IF(U4815&lt;10000,U4815,IF(U4815&lt;100000,U4815*0.3,"AVALIAÇÃO INDIVIDUAL")))</f>
        <v/>
      </c>
      <c r="W4815" s="10"/>
      <c r="X4815" s="7"/>
      <c r="Y4815" s="13"/>
      <c r="Z4815" s="10"/>
      <c r="AA4815" s="10"/>
      <c r="AB4815" s="10"/>
      <c r="AC4815" s="13"/>
      <c r="AD4815" s="10"/>
      <c r="AE4815" s="7"/>
      <c r="AF4815" s="7"/>
      <c r="AG4815" s="7"/>
      <c r="AH4815" s="7"/>
      <c r="AI4815" s="14"/>
    </row>
    <row r="4816" spans="1:35" s="15" customFormat="1" ht="150" customHeight="1" x14ac:dyDescent="0.25">
      <c r="A4816" s="4"/>
      <c r="B4816" s="4" t="str">
        <f>IF(C4816="","",IF(G4816="NEXOMED",CONCATENATE("BIO",C4816),CONCATENATE("ML",C4816)))</f>
        <v/>
      </c>
      <c r="C4816" s="28"/>
      <c r="D4816" s="9"/>
      <c r="E4816" s="7"/>
      <c r="F4816" s="7"/>
      <c r="G4816" s="7"/>
      <c r="H4816" s="7"/>
      <c r="I4816" s="10"/>
      <c r="J4816" s="7"/>
      <c r="K4816" s="7"/>
      <c r="L4816" s="7"/>
      <c r="M4816" s="9"/>
      <c r="N4816" s="7"/>
      <c r="O4816" s="7"/>
      <c r="P4816" s="13"/>
      <c r="Q4816" s="11"/>
      <c r="R4816" s="7"/>
      <c r="S4816" s="24">
        <f>IFERROR(_xlfn.XLOOKUP(R4816,bio_produtos!$A:$A,bio_produtos!$C:$C),"")</f>
        <v>0</v>
      </c>
      <c r="T4816" s="12"/>
      <c r="U4816" s="23" t="str">
        <f>IF(T4816="","",SUM(T4816*N4816))</f>
        <v/>
      </c>
      <c r="V4816" s="23" t="str">
        <f>IF(U4816="","",IF(U4816&lt;10000,U4816,IF(U4816&lt;100000,U4816*0.3,"AVALIAÇÃO INDIVIDUAL")))</f>
        <v/>
      </c>
      <c r="W4816" s="10"/>
      <c r="X4816" s="7"/>
      <c r="Y4816" s="13"/>
      <c r="Z4816" s="10"/>
      <c r="AA4816" s="10"/>
      <c r="AB4816" s="10"/>
      <c r="AC4816" s="13"/>
      <c r="AD4816" s="10"/>
      <c r="AE4816" s="7"/>
      <c r="AF4816" s="7"/>
      <c r="AG4816" s="7"/>
      <c r="AH4816" s="7"/>
      <c r="AI4816" s="14"/>
    </row>
    <row r="4817" spans="1:35" s="15" customFormat="1" ht="150" customHeight="1" x14ac:dyDescent="0.25">
      <c r="A4817" s="4"/>
      <c r="B4817" s="4" t="str">
        <f>IF(C4817="","",IF(G4817="NEXOMED",CONCATENATE("BIO",C4817),CONCATENATE("ML",C4817)))</f>
        <v/>
      </c>
      <c r="C4817" s="28"/>
      <c r="D4817" s="9"/>
      <c r="E4817" s="7"/>
      <c r="F4817" s="7"/>
      <c r="G4817" s="7"/>
      <c r="H4817" s="7"/>
      <c r="I4817" s="10"/>
      <c r="J4817" s="7"/>
      <c r="K4817" s="7"/>
      <c r="L4817" s="7"/>
      <c r="M4817" s="9"/>
      <c r="N4817" s="7"/>
      <c r="O4817" s="7"/>
      <c r="P4817" s="13"/>
      <c r="Q4817" s="11"/>
      <c r="R4817" s="7"/>
      <c r="S4817" s="24">
        <f>IFERROR(_xlfn.XLOOKUP(R4817,bio_produtos!$A:$A,bio_produtos!$C:$C),"")</f>
        <v>0</v>
      </c>
      <c r="T4817" s="12"/>
      <c r="U4817" s="23" t="str">
        <f>IF(T4817="","",SUM(T4817*N4817))</f>
        <v/>
      </c>
      <c r="V4817" s="23" t="str">
        <f>IF(U4817="","",IF(U4817&lt;10000,U4817,IF(U4817&lt;100000,U4817*0.3,"AVALIAÇÃO INDIVIDUAL")))</f>
        <v/>
      </c>
      <c r="W4817" s="10"/>
      <c r="X4817" s="7"/>
      <c r="Y4817" s="13"/>
      <c r="Z4817" s="10"/>
      <c r="AA4817" s="10"/>
      <c r="AB4817" s="10"/>
      <c r="AC4817" s="13"/>
      <c r="AD4817" s="10"/>
      <c r="AE4817" s="7"/>
      <c r="AF4817" s="7"/>
      <c r="AG4817" s="7"/>
      <c r="AH4817" s="7"/>
      <c r="AI4817" s="14"/>
    </row>
    <row r="4818" spans="1:35" s="15" customFormat="1" ht="150" customHeight="1" x14ac:dyDescent="0.25">
      <c r="A4818" s="4"/>
      <c r="B4818" s="4" t="str">
        <f>IF(C4818="","",IF(G4818="NEXOMED",CONCATENATE("BIO",C4818),CONCATENATE("ML",C4818)))</f>
        <v/>
      </c>
      <c r="C4818" s="28"/>
      <c r="D4818" s="9"/>
      <c r="E4818" s="7"/>
      <c r="F4818" s="7"/>
      <c r="G4818" s="7"/>
      <c r="H4818" s="7"/>
      <c r="I4818" s="10"/>
      <c r="J4818" s="7"/>
      <c r="K4818" s="7"/>
      <c r="L4818" s="7"/>
      <c r="M4818" s="9"/>
      <c r="N4818" s="7"/>
      <c r="O4818" s="7"/>
      <c r="P4818" s="13"/>
      <c r="Q4818" s="11"/>
      <c r="R4818" s="7"/>
      <c r="S4818" s="24">
        <f>IFERROR(_xlfn.XLOOKUP(R4818,bio_produtos!$A:$A,bio_produtos!$C:$C),"")</f>
        <v>0</v>
      </c>
      <c r="T4818" s="12"/>
      <c r="U4818" s="23" t="str">
        <f>IF(T4818="","",SUM(T4818*N4818))</f>
        <v/>
      </c>
      <c r="V4818" s="23" t="str">
        <f>IF(U4818="","",IF(U4818&lt;10000,U4818,IF(U4818&lt;100000,U4818*0.3,"AVALIAÇÃO INDIVIDUAL")))</f>
        <v/>
      </c>
      <c r="W4818" s="10"/>
      <c r="X4818" s="7"/>
      <c r="Y4818" s="13"/>
      <c r="Z4818" s="10"/>
      <c r="AA4818" s="10"/>
      <c r="AB4818" s="10"/>
      <c r="AC4818" s="13"/>
      <c r="AD4818" s="10"/>
      <c r="AE4818" s="7"/>
      <c r="AF4818" s="7"/>
      <c r="AG4818" s="7"/>
      <c r="AH4818" s="7"/>
      <c r="AI4818" s="14"/>
    </row>
    <row r="4819" spans="1:35" s="15" customFormat="1" ht="150" customHeight="1" x14ac:dyDescent="0.25">
      <c r="A4819" s="4"/>
      <c r="B4819" s="4" t="str">
        <f>IF(C4819="","",IF(G4819="NEXOMED",CONCATENATE("BIO",C4819),CONCATENATE("ML",C4819)))</f>
        <v/>
      </c>
      <c r="C4819" s="28"/>
      <c r="D4819" s="9"/>
      <c r="E4819" s="7"/>
      <c r="F4819" s="7"/>
      <c r="G4819" s="7"/>
      <c r="H4819" s="7"/>
      <c r="I4819" s="10"/>
      <c r="J4819" s="7"/>
      <c r="K4819" s="7"/>
      <c r="L4819" s="7"/>
      <c r="M4819" s="9"/>
      <c r="N4819" s="7"/>
      <c r="O4819" s="7"/>
      <c r="P4819" s="13"/>
      <c r="Q4819" s="11"/>
      <c r="R4819" s="7"/>
      <c r="S4819" s="24">
        <f>IFERROR(_xlfn.XLOOKUP(R4819,bio_produtos!$A:$A,bio_produtos!$C:$C),"")</f>
        <v>0</v>
      </c>
      <c r="T4819" s="12"/>
      <c r="U4819" s="23" t="str">
        <f>IF(T4819="","",SUM(T4819*N4819))</f>
        <v/>
      </c>
      <c r="V4819" s="23" t="str">
        <f>IF(U4819="","",IF(U4819&lt;10000,U4819,IF(U4819&lt;100000,U4819*0.3,"AVALIAÇÃO INDIVIDUAL")))</f>
        <v/>
      </c>
      <c r="W4819" s="10"/>
      <c r="X4819" s="7"/>
      <c r="Y4819" s="13"/>
      <c r="Z4819" s="10"/>
      <c r="AA4819" s="10"/>
      <c r="AB4819" s="10"/>
      <c r="AC4819" s="13"/>
      <c r="AD4819" s="10"/>
      <c r="AE4819" s="7"/>
      <c r="AF4819" s="7"/>
      <c r="AG4819" s="7"/>
      <c r="AH4819" s="7"/>
      <c r="AI4819" s="14"/>
    </row>
    <row r="4820" spans="1:35" s="15" customFormat="1" ht="150" customHeight="1" x14ac:dyDescent="0.25">
      <c r="A4820" s="4"/>
      <c r="B4820" s="4" t="str">
        <f>IF(C4820="","",IF(G4820="NEXOMED",CONCATENATE("BIO",C4820),CONCATENATE("ML",C4820)))</f>
        <v/>
      </c>
      <c r="C4820" s="28"/>
      <c r="D4820" s="9"/>
      <c r="E4820" s="7"/>
      <c r="F4820" s="7"/>
      <c r="G4820" s="7"/>
      <c r="H4820" s="7"/>
      <c r="I4820" s="10"/>
      <c r="J4820" s="7"/>
      <c r="K4820" s="7"/>
      <c r="L4820" s="7"/>
      <c r="M4820" s="9"/>
      <c r="N4820" s="7"/>
      <c r="O4820" s="7"/>
      <c r="P4820" s="13"/>
      <c r="Q4820" s="11"/>
      <c r="R4820" s="7"/>
      <c r="S4820" s="24">
        <f>IFERROR(_xlfn.XLOOKUP(R4820,bio_produtos!$A:$A,bio_produtos!$C:$C),"")</f>
        <v>0</v>
      </c>
      <c r="T4820" s="12"/>
      <c r="U4820" s="23" t="str">
        <f>IF(T4820="","",SUM(T4820*N4820))</f>
        <v/>
      </c>
      <c r="V4820" s="23" t="str">
        <f>IF(U4820="","",IF(U4820&lt;10000,U4820,IF(U4820&lt;100000,U4820*0.3,"AVALIAÇÃO INDIVIDUAL")))</f>
        <v/>
      </c>
      <c r="W4820" s="10"/>
      <c r="X4820" s="7"/>
      <c r="Y4820" s="13"/>
      <c r="Z4820" s="10"/>
      <c r="AA4820" s="10"/>
      <c r="AB4820" s="10"/>
      <c r="AC4820" s="13"/>
      <c r="AD4820" s="10"/>
      <c r="AE4820" s="7"/>
      <c r="AF4820" s="7"/>
      <c r="AG4820" s="7"/>
      <c r="AH4820" s="7"/>
      <c r="AI4820" s="14"/>
    </row>
    <row r="4821" spans="1:35" s="15" customFormat="1" ht="150" customHeight="1" x14ac:dyDescent="0.25">
      <c r="A4821" s="4"/>
      <c r="B4821" s="4" t="str">
        <f>IF(C4821="","",IF(G4821="NEXOMED",CONCATENATE("BIO",C4821),CONCATENATE("ML",C4821)))</f>
        <v/>
      </c>
      <c r="C4821" s="28"/>
      <c r="D4821" s="9"/>
      <c r="E4821" s="7"/>
      <c r="F4821" s="7"/>
      <c r="G4821" s="7"/>
      <c r="H4821" s="7"/>
      <c r="I4821" s="10"/>
      <c r="J4821" s="7"/>
      <c r="K4821" s="7"/>
      <c r="L4821" s="7"/>
      <c r="M4821" s="9"/>
      <c r="N4821" s="7"/>
      <c r="O4821" s="7"/>
      <c r="P4821" s="13"/>
      <c r="Q4821" s="11"/>
      <c r="R4821" s="7"/>
      <c r="S4821" s="24">
        <f>IFERROR(_xlfn.XLOOKUP(R4821,bio_produtos!$A:$A,bio_produtos!$C:$C),"")</f>
        <v>0</v>
      </c>
      <c r="T4821" s="12"/>
      <c r="U4821" s="23" t="str">
        <f>IF(T4821="","",SUM(T4821*N4821))</f>
        <v/>
      </c>
      <c r="V4821" s="23" t="str">
        <f>IF(U4821="","",IF(U4821&lt;10000,U4821,IF(U4821&lt;100000,U4821*0.3,"AVALIAÇÃO INDIVIDUAL")))</f>
        <v/>
      </c>
      <c r="W4821" s="10"/>
      <c r="X4821" s="7"/>
      <c r="Y4821" s="13"/>
      <c r="Z4821" s="10"/>
      <c r="AA4821" s="10"/>
      <c r="AB4821" s="10"/>
      <c r="AC4821" s="13"/>
      <c r="AD4821" s="10"/>
      <c r="AE4821" s="7"/>
      <c r="AF4821" s="7"/>
      <c r="AG4821" s="7"/>
      <c r="AH4821" s="7"/>
      <c r="AI4821" s="14"/>
    </row>
    <row r="4822" spans="1:35" s="15" customFormat="1" ht="150" customHeight="1" x14ac:dyDescent="0.25">
      <c r="A4822" s="4"/>
      <c r="B4822" s="4" t="str">
        <f>IF(C4822="","",IF(G4822="NEXOMED",CONCATENATE("BIO",C4822),CONCATENATE("ML",C4822)))</f>
        <v/>
      </c>
      <c r="C4822" s="28"/>
      <c r="D4822" s="9"/>
      <c r="E4822" s="7"/>
      <c r="F4822" s="7"/>
      <c r="G4822" s="7"/>
      <c r="H4822" s="7"/>
      <c r="I4822" s="10"/>
      <c r="J4822" s="7"/>
      <c r="K4822" s="7"/>
      <c r="L4822" s="7"/>
      <c r="M4822" s="9"/>
      <c r="N4822" s="7"/>
      <c r="O4822" s="7"/>
      <c r="P4822" s="13"/>
      <c r="Q4822" s="11"/>
      <c r="R4822" s="7"/>
      <c r="S4822" s="24">
        <f>IFERROR(_xlfn.XLOOKUP(R4822,bio_produtos!$A:$A,bio_produtos!$C:$C),"")</f>
        <v>0</v>
      </c>
      <c r="T4822" s="12"/>
      <c r="U4822" s="23" t="str">
        <f>IF(T4822="","",SUM(T4822*N4822))</f>
        <v/>
      </c>
      <c r="V4822" s="23" t="str">
        <f>IF(U4822="","",IF(U4822&lt;10000,U4822,IF(U4822&lt;100000,U4822*0.3,"AVALIAÇÃO INDIVIDUAL")))</f>
        <v/>
      </c>
      <c r="W4822" s="10"/>
      <c r="X4822" s="7"/>
      <c r="Y4822" s="13"/>
      <c r="Z4822" s="10"/>
      <c r="AA4822" s="10"/>
      <c r="AB4822" s="10"/>
      <c r="AC4822" s="13"/>
      <c r="AD4822" s="10"/>
      <c r="AE4822" s="7"/>
      <c r="AF4822" s="7"/>
      <c r="AG4822" s="7"/>
      <c r="AH4822" s="7"/>
      <c r="AI4822" s="14"/>
    </row>
    <row r="4823" spans="1:35" s="15" customFormat="1" ht="150" customHeight="1" x14ac:dyDescent="0.25">
      <c r="A4823" s="4"/>
      <c r="B4823" s="4" t="str">
        <f>IF(C4823="","",IF(G4823="NEXOMED",CONCATENATE("BIO",C4823),CONCATENATE("ML",C4823)))</f>
        <v/>
      </c>
      <c r="C4823" s="28"/>
      <c r="D4823" s="9"/>
      <c r="E4823" s="7"/>
      <c r="F4823" s="7"/>
      <c r="G4823" s="7"/>
      <c r="H4823" s="7"/>
      <c r="I4823" s="10"/>
      <c r="J4823" s="7"/>
      <c r="K4823" s="7"/>
      <c r="L4823" s="7"/>
      <c r="M4823" s="9"/>
      <c r="N4823" s="7"/>
      <c r="O4823" s="7"/>
      <c r="P4823" s="13"/>
      <c r="Q4823" s="11"/>
      <c r="R4823" s="7"/>
      <c r="S4823" s="24">
        <f>IFERROR(_xlfn.XLOOKUP(R4823,bio_produtos!$A:$A,bio_produtos!$C:$C),"")</f>
        <v>0</v>
      </c>
      <c r="T4823" s="12"/>
      <c r="U4823" s="23" t="str">
        <f>IF(T4823="","",SUM(T4823*N4823))</f>
        <v/>
      </c>
      <c r="V4823" s="23" t="str">
        <f>IF(U4823="","",IF(U4823&lt;10000,U4823,IF(U4823&lt;100000,U4823*0.3,"AVALIAÇÃO INDIVIDUAL")))</f>
        <v/>
      </c>
      <c r="W4823" s="10"/>
      <c r="X4823" s="7"/>
      <c r="Y4823" s="13"/>
      <c r="Z4823" s="10"/>
      <c r="AA4823" s="10"/>
      <c r="AB4823" s="10"/>
      <c r="AC4823" s="13"/>
      <c r="AD4823" s="10"/>
      <c r="AE4823" s="7"/>
      <c r="AF4823" s="7"/>
      <c r="AG4823" s="7"/>
      <c r="AH4823" s="7"/>
      <c r="AI4823" s="14"/>
    </row>
    <row r="4824" spans="1:35" s="15" customFormat="1" ht="150" customHeight="1" x14ac:dyDescent="0.25">
      <c r="A4824" s="4"/>
      <c r="B4824" s="4" t="str">
        <f>IF(C4824="","",IF(G4824="NEXOMED",CONCATENATE("BIO",C4824),CONCATENATE("ML",C4824)))</f>
        <v/>
      </c>
      <c r="C4824" s="28"/>
      <c r="D4824" s="9"/>
      <c r="E4824" s="7"/>
      <c r="F4824" s="7"/>
      <c r="G4824" s="7"/>
      <c r="H4824" s="7"/>
      <c r="I4824" s="10"/>
      <c r="J4824" s="7"/>
      <c r="K4824" s="7"/>
      <c r="L4824" s="7"/>
      <c r="M4824" s="9"/>
      <c r="N4824" s="7"/>
      <c r="O4824" s="7"/>
      <c r="P4824" s="13"/>
      <c r="Q4824" s="11"/>
      <c r="R4824" s="7"/>
      <c r="S4824" s="24">
        <f>IFERROR(_xlfn.XLOOKUP(R4824,bio_produtos!$A:$A,bio_produtos!$C:$C),"")</f>
        <v>0</v>
      </c>
      <c r="T4824" s="12"/>
      <c r="U4824" s="23" t="str">
        <f>IF(T4824="","",SUM(T4824*N4824))</f>
        <v/>
      </c>
      <c r="V4824" s="23" t="str">
        <f>IF(U4824="","",IF(U4824&lt;10000,U4824,IF(U4824&lt;100000,U4824*0.3,"AVALIAÇÃO INDIVIDUAL")))</f>
        <v/>
      </c>
      <c r="W4824" s="10"/>
      <c r="X4824" s="7"/>
      <c r="Y4824" s="13"/>
      <c r="Z4824" s="10"/>
      <c r="AA4824" s="10"/>
      <c r="AB4824" s="10"/>
      <c r="AC4824" s="13"/>
      <c r="AD4824" s="10"/>
      <c r="AE4824" s="7"/>
      <c r="AF4824" s="7"/>
      <c r="AG4824" s="7"/>
      <c r="AH4824" s="7"/>
      <c r="AI4824" s="14"/>
    </row>
    <row r="4825" spans="1:35" s="15" customFormat="1" ht="150" customHeight="1" x14ac:dyDescent="0.25">
      <c r="A4825" s="4"/>
      <c r="B4825" s="4" t="str">
        <f>IF(C4825="","",IF(G4825="NEXOMED",CONCATENATE("BIO",C4825),CONCATENATE("ML",C4825)))</f>
        <v/>
      </c>
      <c r="C4825" s="28"/>
      <c r="D4825" s="9"/>
      <c r="E4825" s="7"/>
      <c r="F4825" s="7"/>
      <c r="G4825" s="7"/>
      <c r="H4825" s="7"/>
      <c r="I4825" s="10"/>
      <c r="J4825" s="7"/>
      <c r="K4825" s="7"/>
      <c r="L4825" s="7"/>
      <c r="M4825" s="9"/>
      <c r="N4825" s="7"/>
      <c r="O4825" s="7"/>
      <c r="P4825" s="13"/>
      <c r="Q4825" s="11"/>
      <c r="R4825" s="7"/>
      <c r="S4825" s="24">
        <f>IFERROR(_xlfn.XLOOKUP(R4825,bio_produtos!$A:$A,bio_produtos!$C:$C),"")</f>
        <v>0</v>
      </c>
      <c r="T4825" s="12"/>
      <c r="U4825" s="23" t="str">
        <f>IF(T4825="","",SUM(T4825*N4825))</f>
        <v/>
      </c>
      <c r="V4825" s="23" t="str">
        <f>IF(U4825="","",IF(U4825&lt;10000,U4825,IF(U4825&lt;100000,U4825*0.3,"AVALIAÇÃO INDIVIDUAL")))</f>
        <v/>
      </c>
      <c r="W4825" s="10"/>
      <c r="X4825" s="7"/>
      <c r="Y4825" s="13"/>
      <c r="Z4825" s="10"/>
      <c r="AA4825" s="10"/>
      <c r="AB4825" s="10"/>
      <c r="AC4825" s="13"/>
      <c r="AD4825" s="10"/>
      <c r="AE4825" s="7"/>
      <c r="AF4825" s="7"/>
      <c r="AG4825" s="7"/>
      <c r="AH4825" s="7"/>
      <c r="AI4825" s="14"/>
    </row>
    <row r="4826" spans="1:35" s="15" customFormat="1" ht="150" customHeight="1" x14ac:dyDescent="0.25">
      <c r="A4826" s="4"/>
      <c r="B4826" s="4" t="str">
        <f>IF(C4826="","",IF(G4826="NEXOMED",CONCATENATE("BIO",C4826),CONCATENATE("ML",C4826)))</f>
        <v/>
      </c>
      <c r="C4826" s="28"/>
      <c r="D4826" s="9"/>
      <c r="E4826" s="7"/>
      <c r="F4826" s="7"/>
      <c r="G4826" s="7"/>
      <c r="H4826" s="7"/>
      <c r="I4826" s="10"/>
      <c r="J4826" s="7"/>
      <c r="K4826" s="7"/>
      <c r="L4826" s="7"/>
      <c r="M4826" s="9"/>
      <c r="N4826" s="7"/>
      <c r="O4826" s="7"/>
      <c r="P4826" s="13"/>
      <c r="Q4826" s="11"/>
      <c r="R4826" s="7"/>
      <c r="S4826" s="24">
        <f>IFERROR(_xlfn.XLOOKUP(R4826,bio_produtos!$A:$A,bio_produtos!$C:$C),"")</f>
        <v>0</v>
      </c>
      <c r="T4826" s="12"/>
      <c r="U4826" s="23" t="str">
        <f>IF(T4826="","",SUM(T4826*N4826))</f>
        <v/>
      </c>
      <c r="V4826" s="23" t="str">
        <f>IF(U4826="","",IF(U4826&lt;10000,U4826,IF(U4826&lt;100000,U4826*0.3,"AVALIAÇÃO INDIVIDUAL")))</f>
        <v/>
      </c>
      <c r="W4826" s="10"/>
      <c r="X4826" s="7"/>
      <c r="Y4826" s="13"/>
      <c r="Z4826" s="10"/>
      <c r="AA4826" s="10"/>
      <c r="AB4826" s="10"/>
      <c r="AC4826" s="13"/>
      <c r="AD4826" s="10"/>
      <c r="AE4826" s="7"/>
      <c r="AF4826" s="7"/>
      <c r="AG4826" s="7"/>
      <c r="AH4826" s="7"/>
      <c r="AI4826" s="14"/>
    </row>
    <row r="4827" spans="1:35" s="15" customFormat="1" ht="150" customHeight="1" x14ac:dyDescent="0.25">
      <c r="A4827" s="4"/>
      <c r="B4827" s="4" t="str">
        <f>IF(C4827="","",IF(G4827="NEXOMED",CONCATENATE("BIO",C4827),CONCATENATE("ML",C4827)))</f>
        <v/>
      </c>
      <c r="C4827" s="28"/>
      <c r="D4827" s="9"/>
      <c r="E4827" s="7"/>
      <c r="F4827" s="7"/>
      <c r="G4827" s="7"/>
      <c r="H4827" s="7"/>
      <c r="I4827" s="10"/>
      <c r="J4827" s="7"/>
      <c r="K4827" s="7"/>
      <c r="L4827" s="7"/>
      <c r="M4827" s="9"/>
      <c r="N4827" s="7"/>
      <c r="O4827" s="7"/>
      <c r="P4827" s="13"/>
      <c r="Q4827" s="11"/>
      <c r="R4827" s="7"/>
      <c r="S4827" s="24">
        <f>IFERROR(_xlfn.XLOOKUP(R4827,bio_produtos!$A:$A,bio_produtos!$C:$C),"")</f>
        <v>0</v>
      </c>
      <c r="T4827" s="12"/>
      <c r="U4827" s="23" t="str">
        <f>IF(T4827="","",SUM(T4827*N4827))</f>
        <v/>
      </c>
      <c r="V4827" s="23" t="str">
        <f>IF(U4827="","",IF(U4827&lt;10000,U4827,IF(U4827&lt;100000,U4827*0.3,"AVALIAÇÃO INDIVIDUAL")))</f>
        <v/>
      </c>
      <c r="W4827" s="10"/>
      <c r="X4827" s="7"/>
      <c r="Y4827" s="13"/>
      <c r="Z4827" s="10"/>
      <c r="AA4827" s="10"/>
      <c r="AB4827" s="10"/>
      <c r="AC4827" s="13"/>
      <c r="AD4827" s="10"/>
      <c r="AE4827" s="7"/>
      <c r="AF4827" s="7"/>
      <c r="AG4827" s="7"/>
      <c r="AH4827" s="7"/>
      <c r="AI4827" s="14"/>
    </row>
    <row r="4828" spans="1:35" s="15" customFormat="1" ht="150" customHeight="1" x14ac:dyDescent="0.25">
      <c r="A4828" s="4"/>
      <c r="B4828" s="4" t="str">
        <f>IF(C4828="","",IF(G4828="NEXOMED",CONCATENATE("BIO",C4828),CONCATENATE("ML",C4828)))</f>
        <v/>
      </c>
      <c r="C4828" s="28"/>
      <c r="D4828" s="9"/>
      <c r="E4828" s="7"/>
      <c r="F4828" s="7"/>
      <c r="G4828" s="7"/>
      <c r="H4828" s="7"/>
      <c r="I4828" s="10"/>
      <c r="J4828" s="7"/>
      <c r="K4828" s="7"/>
      <c r="L4828" s="7"/>
      <c r="M4828" s="9"/>
      <c r="N4828" s="7"/>
      <c r="O4828" s="7"/>
      <c r="P4828" s="13"/>
      <c r="Q4828" s="11"/>
      <c r="R4828" s="7"/>
      <c r="S4828" s="24">
        <f>IFERROR(_xlfn.XLOOKUP(R4828,bio_produtos!$A:$A,bio_produtos!$C:$C),"")</f>
        <v>0</v>
      </c>
      <c r="T4828" s="12"/>
      <c r="U4828" s="23" t="str">
        <f>IF(T4828="","",SUM(T4828*N4828))</f>
        <v/>
      </c>
      <c r="V4828" s="23" t="str">
        <f>IF(U4828="","",IF(U4828&lt;10000,U4828,IF(U4828&lt;100000,U4828*0.3,"AVALIAÇÃO INDIVIDUAL")))</f>
        <v/>
      </c>
      <c r="W4828" s="10"/>
      <c r="X4828" s="7"/>
      <c r="Y4828" s="13"/>
      <c r="Z4828" s="10"/>
      <c r="AA4828" s="10"/>
      <c r="AB4828" s="10"/>
      <c r="AC4828" s="13"/>
      <c r="AD4828" s="10"/>
      <c r="AE4828" s="7"/>
      <c r="AF4828" s="7"/>
      <c r="AG4828" s="7"/>
      <c r="AH4828" s="7"/>
      <c r="AI4828" s="14"/>
    </row>
    <row r="4829" spans="1:35" s="15" customFormat="1" ht="150" customHeight="1" x14ac:dyDescent="0.25">
      <c r="A4829" s="4"/>
      <c r="B4829" s="4" t="str">
        <f>IF(C4829="","",IF(G4829="NEXOMED",CONCATENATE("BIO",C4829),CONCATENATE("ML",C4829)))</f>
        <v/>
      </c>
      <c r="C4829" s="28"/>
      <c r="D4829" s="9"/>
      <c r="E4829" s="7"/>
      <c r="F4829" s="7"/>
      <c r="G4829" s="7"/>
      <c r="H4829" s="7"/>
      <c r="I4829" s="10"/>
      <c r="J4829" s="7"/>
      <c r="K4829" s="7"/>
      <c r="L4829" s="7"/>
      <c r="M4829" s="9"/>
      <c r="N4829" s="7"/>
      <c r="O4829" s="7"/>
      <c r="P4829" s="13"/>
      <c r="Q4829" s="11"/>
      <c r="R4829" s="7"/>
      <c r="S4829" s="24">
        <f>IFERROR(_xlfn.XLOOKUP(R4829,bio_produtos!$A:$A,bio_produtos!$C:$C),"")</f>
        <v>0</v>
      </c>
      <c r="T4829" s="12"/>
      <c r="U4829" s="23" t="str">
        <f>IF(T4829="","",SUM(T4829*N4829))</f>
        <v/>
      </c>
      <c r="V4829" s="23" t="str">
        <f>IF(U4829="","",IF(U4829&lt;10000,U4829,IF(U4829&lt;100000,U4829*0.3,"AVALIAÇÃO INDIVIDUAL")))</f>
        <v/>
      </c>
      <c r="W4829" s="10"/>
      <c r="X4829" s="7"/>
      <c r="Y4829" s="13"/>
      <c r="Z4829" s="10"/>
      <c r="AA4829" s="10"/>
      <c r="AB4829" s="10"/>
      <c r="AC4829" s="13"/>
      <c r="AD4829" s="10"/>
      <c r="AE4829" s="7"/>
      <c r="AF4829" s="7"/>
      <c r="AG4829" s="7"/>
      <c r="AH4829" s="7"/>
      <c r="AI4829" s="14"/>
    </row>
    <row r="4830" spans="1:35" s="15" customFormat="1" ht="150" customHeight="1" x14ac:dyDescent="0.25">
      <c r="A4830" s="4"/>
      <c r="B4830" s="4" t="str">
        <f>IF(C4830="","",IF(G4830="NEXOMED",CONCATENATE("BIO",C4830),CONCATENATE("ML",C4830)))</f>
        <v/>
      </c>
      <c r="C4830" s="28"/>
      <c r="D4830" s="9"/>
      <c r="E4830" s="7"/>
      <c r="F4830" s="7"/>
      <c r="G4830" s="7"/>
      <c r="H4830" s="7"/>
      <c r="I4830" s="10"/>
      <c r="J4830" s="7"/>
      <c r="K4830" s="7"/>
      <c r="L4830" s="7"/>
      <c r="M4830" s="9"/>
      <c r="N4830" s="7"/>
      <c r="O4830" s="7"/>
      <c r="P4830" s="13"/>
      <c r="Q4830" s="11"/>
      <c r="R4830" s="7"/>
      <c r="S4830" s="24">
        <f>IFERROR(_xlfn.XLOOKUP(R4830,bio_produtos!$A:$A,bio_produtos!$C:$C),"")</f>
        <v>0</v>
      </c>
      <c r="T4830" s="12"/>
      <c r="U4830" s="23" t="str">
        <f>IF(T4830="","",SUM(T4830*N4830))</f>
        <v/>
      </c>
      <c r="V4830" s="23" t="str">
        <f>IF(U4830="","",IF(U4830&lt;10000,U4830,IF(U4830&lt;100000,U4830*0.3,"AVALIAÇÃO INDIVIDUAL")))</f>
        <v/>
      </c>
      <c r="W4830" s="10"/>
      <c r="X4830" s="7"/>
      <c r="Y4830" s="13"/>
      <c r="Z4830" s="10"/>
      <c r="AA4830" s="10"/>
      <c r="AB4830" s="10"/>
      <c r="AC4830" s="13"/>
      <c r="AD4830" s="10"/>
      <c r="AE4830" s="7"/>
      <c r="AF4830" s="7"/>
      <c r="AG4830" s="7"/>
      <c r="AH4830" s="7"/>
      <c r="AI4830" s="14"/>
    </row>
    <row r="4831" spans="1:35" s="15" customFormat="1" ht="150" customHeight="1" x14ac:dyDescent="0.25">
      <c r="A4831" s="4"/>
      <c r="B4831" s="4" t="str">
        <f>IF(C4831="","",IF(G4831="NEXOMED",CONCATENATE("BIO",C4831),CONCATENATE("ML",C4831)))</f>
        <v/>
      </c>
      <c r="C4831" s="28"/>
      <c r="D4831" s="9"/>
      <c r="E4831" s="7"/>
      <c r="F4831" s="7"/>
      <c r="G4831" s="7"/>
      <c r="H4831" s="7"/>
      <c r="I4831" s="10"/>
      <c r="J4831" s="7"/>
      <c r="K4831" s="7"/>
      <c r="L4831" s="7"/>
      <c r="M4831" s="9"/>
      <c r="N4831" s="7"/>
      <c r="O4831" s="7"/>
      <c r="P4831" s="13"/>
      <c r="Q4831" s="11"/>
      <c r="R4831" s="7"/>
      <c r="S4831" s="24">
        <f>IFERROR(_xlfn.XLOOKUP(R4831,bio_produtos!$A:$A,bio_produtos!$C:$C),"")</f>
        <v>0</v>
      </c>
      <c r="T4831" s="12"/>
      <c r="U4831" s="23" t="str">
        <f>IF(T4831="","",SUM(T4831*N4831))</f>
        <v/>
      </c>
      <c r="V4831" s="23" t="str">
        <f>IF(U4831="","",IF(U4831&lt;10000,U4831,IF(U4831&lt;100000,U4831*0.3,"AVALIAÇÃO INDIVIDUAL")))</f>
        <v/>
      </c>
      <c r="W4831" s="10"/>
      <c r="X4831" s="7"/>
      <c r="Y4831" s="13"/>
      <c r="Z4831" s="10"/>
      <c r="AA4831" s="10"/>
      <c r="AB4831" s="10"/>
      <c r="AC4831" s="13"/>
      <c r="AD4831" s="10"/>
      <c r="AE4831" s="7"/>
      <c r="AF4831" s="7"/>
      <c r="AG4831" s="7"/>
      <c r="AH4831" s="7"/>
      <c r="AI4831" s="14"/>
    </row>
    <row r="4832" spans="1:35" s="15" customFormat="1" ht="150" customHeight="1" x14ac:dyDescent="0.25">
      <c r="A4832" s="4"/>
      <c r="B4832" s="4" t="str">
        <f>IF(C4832="","",IF(G4832="NEXOMED",CONCATENATE("BIO",C4832),CONCATENATE("ML",C4832)))</f>
        <v/>
      </c>
      <c r="C4832" s="28"/>
      <c r="D4832" s="9"/>
      <c r="E4832" s="7"/>
      <c r="F4832" s="7"/>
      <c r="G4832" s="7"/>
      <c r="H4832" s="7"/>
      <c r="I4832" s="10"/>
      <c r="J4832" s="7"/>
      <c r="K4832" s="7"/>
      <c r="L4832" s="7"/>
      <c r="M4832" s="9"/>
      <c r="N4832" s="7"/>
      <c r="O4832" s="7"/>
      <c r="P4832" s="13"/>
      <c r="Q4832" s="11"/>
      <c r="R4832" s="7"/>
      <c r="S4832" s="24">
        <f>IFERROR(_xlfn.XLOOKUP(R4832,bio_produtos!$A:$A,bio_produtos!$C:$C),"")</f>
        <v>0</v>
      </c>
      <c r="T4832" s="12"/>
      <c r="U4832" s="23" t="str">
        <f>IF(T4832="","",SUM(T4832*N4832))</f>
        <v/>
      </c>
      <c r="V4832" s="23" t="str">
        <f>IF(U4832="","",IF(U4832&lt;10000,U4832,IF(U4832&lt;100000,U4832*0.3,"AVALIAÇÃO INDIVIDUAL")))</f>
        <v/>
      </c>
      <c r="W4832" s="10"/>
      <c r="X4832" s="7"/>
      <c r="Y4832" s="13"/>
      <c r="Z4832" s="10"/>
      <c r="AA4832" s="10"/>
      <c r="AB4832" s="10"/>
      <c r="AC4832" s="13"/>
      <c r="AD4832" s="10"/>
      <c r="AE4832" s="7"/>
      <c r="AF4832" s="7"/>
      <c r="AG4832" s="7"/>
      <c r="AH4832" s="7"/>
      <c r="AI4832" s="14"/>
    </row>
    <row r="4833" spans="1:35" s="15" customFormat="1" ht="150" customHeight="1" x14ac:dyDescent="0.25">
      <c r="A4833" s="4"/>
      <c r="B4833" s="4" t="str">
        <f>IF(C4833="","",IF(G4833="NEXOMED",CONCATENATE("BIO",C4833),CONCATENATE("ML",C4833)))</f>
        <v/>
      </c>
      <c r="C4833" s="28"/>
      <c r="D4833" s="9"/>
      <c r="E4833" s="7"/>
      <c r="F4833" s="7"/>
      <c r="G4833" s="7"/>
      <c r="H4833" s="7"/>
      <c r="I4833" s="10"/>
      <c r="J4833" s="7"/>
      <c r="K4833" s="7"/>
      <c r="L4833" s="7"/>
      <c r="M4833" s="9"/>
      <c r="N4833" s="7"/>
      <c r="O4833" s="7"/>
      <c r="P4833" s="13"/>
      <c r="Q4833" s="11"/>
      <c r="R4833" s="7"/>
      <c r="S4833" s="24">
        <f>IFERROR(_xlfn.XLOOKUP(R4833,bio_produtos!$A:$A,bio_produtos!$C:$C),"")</f>
        <v>0</v>
      </c>
      <c r="T4833" s="12"/>
      <c r="U4833" s="23" t="str">
        <f>IF(T4833="","",SUM(T4833*N4833))</f>
        <v/>
      </c>
      <c r="V4833" s="23" t="str">
        <f>IF(U4833="","",IF(U4833&lt;10000,U4833,IF(U4833&lt;100000,U4833*0.3,"AVALIAÇÃO INDIVIDUAL")))</f>
        <v/>
      </c>
      <c r="W4833" s="10"/>
      <c r="X4833" s="7"/>
      <c r="Y4833" s="13"/>
      <c r="Z4833" s="10"/>
      <c r="AA4833" s="10"/>
      <c r="AB4833" s="10"/>
      <c r="AC4833" s="13"/>
      <c r="AD4833" s="10"/>
      <c r="AE4833" s="7"/>
      <c r="AF4833" s="7"/>
      <c r="AG4833" s="7"/>
      <c r="AH4833" s="7"/>
      <c r="AI4833" s="14"/>
    </row>
    <row r="4834" spans="1:35" s="15" customFormat="1" ht="150" customHeight="1" x14ac:dyDescent="0.25">
      <c r="A4834" s="4"/>
      <c r="B4834" s="4" t="str">
        <f>IF(C4834="","",IF(G4834="NEXOMED",CONCATENATE("BIO",C4834),CONCATENATE("ML",C4834)))</f>
        <v/>
      </c>
      <c r="C4834" s="28"/>
      <c r="D4834" s="9"/>
      <c r="E4834" s="7"/>
      <c r="F4834" s="7"/>
      <c r="G4834" s="7"/>
      <c r="H4834" s="7"/>
      <c r="I4834" s="10"/>
      <c r="J4834" s="7"/>
      <c r="K4834" s="7"/>
      <c r="L4834" s="7"/>
      <c r="M4834" s="9"/>
      <c r="N4834" s="7"/>
      <c r="O4834" s="7"/>
      <c r="P4834" s="13"/>
      <c r="Q4834" s="11"/>
      <c r="R4834" s="7"/>
      <c r="S4834" s="24">
        <f>IFERROR(_xlfn.XLOOKUP(R4834,bio_produtos!$A:$A,bio_produtos!$C:$C),"")</f>
        <v>0</v>
      </c>
      <c r="T4834" s="12"/>
      <c r="U4834" s="23" t="str">
        <f>IF(T4834="","",SUM(T4834*N4834))</f>
        <v/>
      </c>
      <c r="V4834" s="23" t="str">
        <f>IF(U4834="","",IF(U4834&lt;10000,U4834,IF(U4834&lt;100000,U4834*0.3,"AVALIAÇÃO INDIVIDUAL")))</f>
        <v/>
      </c>
      <c r="W4834" s="10"/>
      <c r="X4834" s="7"/>
      <c r="Y4834" s="13"/>
      <c r="Z4834" s="10"/>
      <c r="AA4834" s="10"/>
      <c r="AB4834" s="10"/>
      <c r="AC4834" s="13"/>
      <c r="AD4834" s="10"/>
      <c r="AE4834" s="7"/>
      <c r="AF4834" s="7"/>
      <c r="AG4834" s="7"/>
      <c r="AH4834" s="7"/>
      <c r="AI4834" s="14"/>
    </row>
    <row r="4835" spans="1:35" s="15" customFormat="1" ht="150" customHeight="1" x14ac:dyDescent="0.25">
      <c r="A4835" s="4"/>
      <c r="B4835" s="4" t="str">
        <f>IF(C4835="","",IF(G4835="NEXOMED",CONCATENATE("BIO",C4835),CONCATENATE("ML",C4835)))</f>
        <v/>
      </c>
      <c r="C4835" s="28"/>
      <c r="D4835" s="9"/>
      <c r="E4835" s="7"/>
      <c r="F4835" s="7"/>
      <c r="G4835" s="7"/>
      <c r="H4835" s="7"/>
      <c r="I4835" s="10"/>
      <c r="J4835" s="7"/>
      <c r="K4835" s="7"/>
      <c r="L4835" s="7"/>
      <c r="M4835" s="9"/>
      <c r="N4835" s="7"/>
      <c r="O4835" s="7"/>
      <c r="P4835" s="13"/>
      <c r="Q4835" s="11"/>
      <c r="R4835" s="7"/>
      <c r="S4835" s="24">
        <f>IFERROR(_xlfn.XLOOKUP(R4835,bio_produtos!$A:$A,bio_produtos!$C:$C),"")</f>
        <v>0</v>
      </c>
      <c r="T4835" s="12"/>
      <c r="U4835" s="23" t="str">
        <f>IF(T4835="","",SUM(T4835*N4835))</f>
        <v/>
      </c>
      <c r="V4835" s="23" t="str">
        <f>IF(U4835="","",IF(U4835&lt;10000,U4835,IF(U4835&lt;100000,U4835*0.3,"AVALIAÇÃO INDIVIDUAL")))</f>
        <v/>
      </c>
      <c r="W4835" s="10"/>
      <c r="X4835" s="7"/>
      <c r="Y4835" s="13"/>
      <c r="Z4835" s="10"/>
      <c r="AA4835" s="10"/>
      <c r="AB4835" s="10"/>
      <c r="AC4835" s="13"/>
      <c r="AD4835" s="10"/>
      <c r="AE4835" s="7"/>
      <c r="AF4835" s="7"/>
      <c r="AG4835" s="7"/>
      <c r="AH4835" s="7"/>
      <c r="AI4835" s="14"/>
    </row>
    <row r="4836" spans="1:35" s="15" customFormat="1" ht="150" customHeight="1" x14ac:dyDescent="0.25">
      <c r="A4836" s="4"/>
      <c r="B4836" s="4" t="str">
        <f>IF(C4836="","",IF(G4836="NEXOMED",CONCATENATE("BIO",C4836),CONCATENATE("ML",C4836)))</f>
        <v/>
      </c>
      <c r="C4836" s="28"/>
      <c r="D4836" s="9"/>
      <c r="E4836" s="7"/>
      <c r="F4836" s="7"/>
      <c r="G4836" s="7"/>
      <c r="H4836" s="7"/>
      <c r="I4836" s="10"/>
      <c r="J4836" s="7"/>
      <c r="K4836" s="7"/>
      <c r="L4836" s="7"/>
      <c r="M4836" s="9"/>
      <c r="N4836" s="7"/>
      <c r="O4836" s="7"/>
      <c r="P4836" s="13"/>
      <c r="Q4836" s="11"/>
      <c r="R4836" s="7"/>
      <c r="S4836" s="24">
        <f>IFERROR(_xlfn.XLOOKUP(R4836,bio_produtos!$A:$A,bio_produtos!$C:$C),"")</f>
        <v>0</v>
      </c>
      <c r="T4836" s="12"/>
      <c r="U4836" s="23" t="str">
        <f>IF(T4836="","",SUM(T4836*N4836))</f>
        <v/>
      </c>
      <c r="V4836" s="23" t="str">
        <f>IF(U4836="","",IF(U4836&lt;10000,U4836,IF(U4836&lt;100000,U4836*0.3,"AVALIAÇÃO INDIVIDUAL")))</f>
        <v/>
      </c>
      <c r="W4836" s="10"/>
      <c r="X4836" s="7"/>
      <c r="Y4836" s="13"/>
      <c r="Z4836" s="10"/>
      <c r="AA4836" s="10"/>
      <c r="AB4836" s="10"/>
      <c r="AC4836" s="13"/>
      <c r="AD4836" s="10"/>
      <c r="AE4836" s="7"/>
      <c r="AF4836" s="7"/>
      <c r="AG4836" s="7"/>
      <c r="AH4836" s="7"/>
      <c r="AI4836" s="14"/>
    </row>
    <row r="4837" spans="1:35" s="15" customFormat="1" ht="150" customHeight="1" x14ac:dyDescent="0.25">
      <c r="A4837" s="4"/>
      <c r="B4837" s="4" t="str">
        <f>IF(C4837="","",IF(G4837="NEXOMED",CONCATENATE("BIO",C4837),CONCATENATE("ML",C4837)))</f>
        <v/>
      </c>
      <c r="C4837" s="28"/>
      <c r="D4837" s="9"/>
      <c r="E4837" s="7"/>
      <c r="F4837" s="7"/>
      <c r="G4837" s="7"/>
      <c r="H4837" s="7"/>
      <c r="I4837" s="10"/>
      <c r="J4837" s="7"/>
      <c r="K4837" s="7"/>
      <c r="L4837" s="7"/>
      <c r="M4837" s="9"/>
      <c r="N4837" s="7"/>
      <c r="O4837" s="7"/>
      <c r="P4837" s="13"/>
      <c r="Q4837" s="11"/>
      <c r="R4837" s="7"/>
      <c r="S4837" s="24">
        <f>IFERROR(_xlfn.XLOOKUP(R4837,bio_produtos!$A:$A,bio_produtos!$C:$C),"")</f>
        <v>0</v>
      </c>
      <c r="T4837" s="12"/>
      <c r="U4837" s="23" t="str">
        <f>IF(T4837="","",SUM(T4837*N4837))</f>
        <v/>
      </c>
      <c r="V4837" s="23" t="str">
        <f>IF(U4837="","",IF(U4837&lt;10000,U4837,IF(U4837&lt;100000,U4837*0.3,"AVALIAÇÃO INDIVIDUAL")))</f>
        <v/>
      </c>
      <c r="W4837" s="10"/>
      <c r="X4837" s="7"/>
      <c r="Y4837" s="13"/>
      <c r="Z4837" s="10"/>
      <c r="AA4837" s="10"/>
      <c r="AB4837" s="10"/>
      <c r="AC4837" s="13"/>
      <c r="AD4837" s="10"/>
      <c r="AE4837" s="7"/>
      <c r="AF4837" s="7"/>
      <c r="AG4837" s="7"/>
      <c r="AH4837" s="7"/>
      <c r="AI4837" s="14"/>
    </row>
    <row r="4838" spans="1:35" s="15" customFormat="1" ht="150" customHeight="1" x14ac:dyDescent="0.25">
      <c r="A4838" s="4"/>
      <c r="B4838" s="4" t="str">
        <f>IF(C4838="","",IF(G4838="NEXOMED",CONCATENATE("BIO",C4838),CONCATENATE("ML",C4838)))</f>
        <v/>
      </c>
      <c r="C4838" s="28"/>
      <c r="D4838" s="9"/>
      <c r="E4838" s="7"/>
      <c r="F4838" s="7"/>
      <c r="G4838" s="7"/>
      <c r="H4838" s="7"/>
      <c r="I4838" s="10"/>
      <c r="J4838" s="7"/>
      <c r="K4838" s="7"/>
      <c r="L4838" s="7"/>
      <c r="M4838" s="9"/>
      <c r="N4838" s="7"/>
      <c r="O4838" s="7"/>
      <c r="P4838" s="13"/>
      <c r="Q4838" s="11"/>
      <c r="R4838" s="7"/>
      <c r="S4838" s="24">
        <f>IFERROR(_xlfn.XLOOKUP(R4838,bio_produtos!$A:$A,bio_produtos!$C:$C),"")</f>
        <v>0</v>
      </c>
      <c r="T4838" s="12"/>
      <c r="U4838" s="23" t="str">
        <f>IF(T4838="","",SUM(T4838*N4838))</f>
        <v/>
      </c>
      <c r="V4838" s="23" t="str">
        <f>IF(U4838="","",IF(U4838&lt;10000,U4838,IF(U4838&lt;100000,U4838*0.3,"AVALIAÇÃO INDIVIDUAL")))</f>
        <v/>
      </c>
      <c r="W4838" s="10"/>
      <c r="X4838" s="7"/>
      <c r="Y4838" s="13"/>
      <c r="Z4838" s="10"/>
      <c r="AA4838" s="10"/>
      <c r="AB4838" s="10"/>
      <c r="AC4838" s="13"/>
      <c r="AD4838" s="10"/>
      <c r="AE4838" s="7"/>
      <c r="AF4838" s="7"/>
      <c r="AG4838" s="7"/>
      <c r="AH4838" s="7"/>
      <c r="AI4838" s="14"/>
    </row>
    <row r="4839" spans="1:35" s="15" customFormat="1" ht="150" customHeight="1" x14ac:dyDescent="0.25">
      <c r="A4839" s="4"/>
      <c r="B4839" s="4" t="str">
        <f>IF(C4839="","",IF(G4839="NEXOMED",CONCATENATE("BIO",C4839),CONCATENATE("ML",C4839)))</f>
        <v/>
      </c>
      <c r="C4839" s="28"/>
      <c r="D4839" s="9"/>
      <c r="E4839" s="7"/>
      <c r="F4839" s="7"/>
      <c r="G4839" s="7"/>
      <c r="H4839" s="7"/>
      <c r="I4839" s="10"/>
      <c r="J4839" s="7"/>
      <c r="K4839" s="7"/>
      <c r="L4839" s="7"/>
      <c r="M4839" s="9"/>
      <c r="N4839" s="7"/>
      <c r="O4839" s="7"/>
      <c r="P4839" s="13"/>
      <c r="Q4839" s="11"/>
      <c r="R4839" s="7"/>
      <c r="S4839" s="24">
        <f>IFERROR(_xlfn.XLOOKUP(R4839,bio_produtos!$A:$A,bio_produtos!$C:$C),"")</f>
        <v>0</v>
      </c>
      <c r="T4839" s="12"/>
      <c r="U4839" s="23" t="str">
        <f>IF(T4839="","",SUM(T4839*N4839))</f>
        <v/>
      </c>
      <c r="V4839" s="23" t="str">
        <f>IF(U4839="","",IF(U4839&lt;10000,U4839,IF(U4839&lt;100000,U4839*0.3,"AVALIAÇÃO INDIVIDUAL")))</f>
        <v/>
      </c>
      <c r="W4839" s="10"/>
      <c r="X4839" s="7"/>
      <c r="Y4839" s="13"/>
      <c r="Z4839" s="10"/>
      <c r="AA4839" s="10"/>
      <c r="AB4839" s="10"/>
      <c r="AC4839" s="13"/>
      <c r="AD4839" s="10"/>
      <c r="AE4839" s="7"/>
      <c r="AF4839" s="7"/>
      <c r="AG4839" s="7"/>
      <c r="AH4839" s="7"/>
      <c r="AI4839" s="14"/>
    </row>
    <row r="4840" spans="1:35" s="15" customFormat="1" ht="150" customHeight="1" x14ac:dyDescent="0.25">
      <c r="A4840" s="4"/>
      <c r="B4840" s="4" t="str">
        <f>IF(C4840="","",IF(G4840="NEXOMED",CONCATENATE("BIO",C4840),CONCATENATE("ML",C4840)))</f>
        <v/>
      </c>
      <c r="C4840" s="28"/>
      <c r="D4840" s="9"/>
      <c r="E4840" s="7"/>
      <c r="F4840" s="7"/>
      <c r="G4840" s="7"/>
      <c r="H4840" s="7"/>
      <c r="I4840" s="10"/>
      <c r="J4840" s="7"/>
      <c r="K4840" s="7"/>
      <c r="L4840" s="7"/>
      <c r="M4840" s="9"/>
      <c r="N4840" s="7"/>
      <c r="O4840" s="7"/>
      <c r="P4840" s="13"/>
      <c r="Q4840" s="11"/>
      <c r="R4840" s="7"/>
      <c r="S4840" s="24">
        <f>IFERROR(_xlfn.XLOOKUP(R4840,bio_produtos!$A:$A,bio_produtos!$C:$C),"")</f>
        <v>0</v>
      </c>
      <c r="T4840" s="12"/>
      <c r="U4840" s="23" t="str">
        <f>IF(T4840="","",SUM(T4840*N4840))</f>
        <v/>
      </c>
      <c r="V4840" s="23" t="str">
        <f>IF(U4840="","",IF(U4840&lt;10000,U4840,IF(U4840&lt;100000,U4840*0.3,"AVALIAÇÃO INDIVIDUAL")))</f>
        <v/>
      </c>
      <c r="W4840" s="10"/>
      <c r="X4840" s="7"/>
      <c r="Y4840" s="13"/>
      <c r="Z4840" s="10"/>
      <c r="AA4840" s="10"/>
      <c r="AB4840" s="10"/>
      <c r="AC4840" s="13"/>
      <c r="AD4840" s="10"/>
      <c r="AE4840" s="7"/>
      <c r="AF4840" s="7"/>
      <c r="AG4840" s="7"/>
      <c r="AH4840" s="7"/>
      <c r="AI4840" s="14"/>
    </row>
    <row r="4841" spans="1:35" s="15" customFormat="1" ht="150" customHeight="1" x14ac:dyDescent="0.25">
      <c r="A4841" s="4"/>
      <c r="B4841" s="4" t="str">
        <f>IF(C4841="","",IF(G4841="NEXOMED",CONCATENATE("BIO",C4841),CONCATENATE("ML",C4841)))</f>
        <v/>
      </c>
      <c r="C4841" s="28"/>
      <c r="D4841" s="9"/>
      <c r="E4841" s="7"/>
      <c r="F4841" s="7"/>
      <c r="G4841" s="7"/>
      <c r="H4841" s="7"/>
      <c r="I4841" s="10"/>
      <c r="J4841" s="7"/>
      <c r="K4841" s="7"/>
      <c r="L4841" s="7"/>
      <c r="M4841" s="9"/>
      <c r="N4841" s="7"/>
      <c r="O4841" s="7"/>
      <c r="P4841" s="13"/>
      <c r="Q4841" s="11"/>
      <c r="R4841" s="7"/>
      <c r="S4841" s="24">
        <f>IFERROR(_xlfn.XLOOKUP(R4841,bio_produtos!$A:$A,bio_produtos!$C:$C),"")</f>
        <v>0</v>
      </c>
      <c r="T4841" s="12"/>
      <c r="U4841" s="23" t="str">
        <f>IF(T4841="","",SUM(T4841*N4841))</f>
        <v/>
      </c>
      <c r="V4841" s="23" t="str">
        <f>IF(U4841="","",IF(U4841&lt;10000,U4841,IF(U4841&lt;100000,U4841*0.3,"AVALIAÇÃO INDIVIDUAL")))</f>
        <v/>
      </c>
      <c r="W4841" s="10"/>
      <c r="X4841" s="7"/>
      <c r="Y4841" s="13"/>
      <c r="Z4841" s="10"/>
      <c r="AA4841" s="10"/>
      <c r="AB4841" s="10"/>
      <c r="AC4841" s="13"/>
      <c r="AD4841" s="10"/>
      <c r="AE4841" s="7"/>
      <c r="AF4841" s="7"/>
      <c r="AG4841" s="7"/>
      <c r="AH4841" s="7"/>
      <c r="AI4841" s="14"/>
    </row>
    <row r="4842" spans="1:35" s="15" customFormat="1" ht="150" customHeight="1" x14ac:dyDescent="0.25">
      <c r="A4842" s="4"/>
      <c r="B4842" s="4" t="str">
        <f>IF(C4842="","",IF(G4842="NEXOMED",CONCATENATE("BIO",C4842),CONCATENATE("ML",C4842)))</f>
        <v/>
      </c>
      <c r="C4842" s="28"/>
      <c r="D4842" s="9"/>
      <c r="E4842" s="7"/>
      <c r="F4842" s="7"/>
      <c r="G4842" s="7"/>
      <c r="H4842" s="7"/>
      <c r="I4842" s="10"/>
      <c r="J4842" s="7"/>
      <c r="K4842" s="7"/>
      <c r="L4842" s="7"/>
      <c r="M4842" s="9"/>
      <c r="N4842" s="7"/>
      <c r="O4842" s="7"/>
      <c r="P4842" s="13"/>
      <c r="Q4842" s="11"/>
      <c r="R4842" s="7"/>
      <c r="S4842" s="24">
        <f>IFERROR(_xlfn.XLOOKUP(R4842,bio_produtos!$A:$A,bio_produtos!$C:$C),"")</f>
        <v>0</v>
      </c>
      <c r="T4842" s="12"/>
      <c r="U4842" s="23" t="str">
        <f>IF(T4842="","",SUM(T4842*N4842))</f>
        <v/>
      </c>
      <c r="V4842" s="23" t="str">
        <f>IF(U4842="","",IF(U4842&lt;10000,U4842,IF(U4842&lt;100000,U4842*0.3,"AVALIAÇÃO INDIVIDUAL")))</f>
        <v/>
      </c>
      <c r="W4842" s="10"/>
      <c r="X4842" s="7"/>
      <c r="Y4842" s="13"/>
      <c r="Z4842" s="10"/>
      <c r="AA4842" s="10"/>
      <c r="AB4842" s="10"/>
      <c r="AC4842" s="13"/>
      <c r="AD4842" s="10"/>
      <c r="AE4842" s="7"/>
      <c r="AF4842" s="7"/>
      <c r="AG4842" s="7"/>
      <c r="AH4842" s="7"/>
      <c r="AI4842" s="14"/>
    </row>
    <row r="4843" spans="1:35" s="15" customFormat="1" ht="150" customHeight="1" x14ac:dyDescent="0.25">
      <c r="A4843" s="4"/>
      <c r="B4843" s="4" t="str">
        <f>IF(C4843="","",IF(G4843="NEXOMED",CONCATENATE("BIO",C4843),CONCATENATE("ML",C4843)))</f>
        <v/>
      </c>
      <c r="C4843" s="28"/>
      <c r="D4843" s="9"/>
      <c r="E4843" s="7"/>
      <c r="F4843" s="7"/>
      <c r="G4843" s="7"/>
      <c r="H4843" s="7"/>
      <c r="I4843" s="10"/>
      <c r="J4843" s="7"/>
      <c r="K4843" s="7"/>
      <c r="L4843" s="7"/>
      <c r="M4843" s="9"/>
      <c r="N4843" s="7"/>
      <c r="O4843" s="7"/>
      <c r="P4843" s="13"/>
      <c r="Q4843" s="11"/>
      <c r="R4843" s="7"/>
      <c r="S4843" s="24">
        <f>IFERROR(_xlfn.XLOOKUP(R4843,bio_produtos!$A:$A,bio_produtos!$C:$C),"")</f>
        <v>0</v>
      </c>
      <c r="T4843" s="12"/>
      <c r="U4843" s="23" t="str">
        <f>IF(T4843="","",SUM(T4843*N4843))</f>
        <v/>
      </c>
      <c r="V4843" s="23" t="str">
        <f>IF(U4843="","",IF(U4843&lt;10000,U4843,IF(U4843&lt;100000,U4843*0.3,"AVALIAÇÃO INDIVIDUAL")))</f>
        <v/>
      </c>
      <c r="W4843" s="10"/>
      <c r="X4843" s="7"/>
      <c r="Y4843" s="13"/>
      <c r="Z4843" s="10"/>
      <c r="AA4843" s="10"/>
      <c r="AB4843" s="10"/>
      <c r="AC4843" s="13"/>
      <c r="AD4843" s="10"/>
      <c r="AE4843" s="7"/>
      <c r="AF4843" s="7"/>
      <c r="AG4843" s="7"/>
      <c r="AH4843" s="7"/>
      <c r="AI4843" s="14"/>
    </row>
    <row r="4844" spans="1:35" s="15" customFormat="1" ht="150" customHeight="1" x14ac:dyDescent="0.25">
      <c r="A4844" s="4"/>
      <c r="B4844" s="4" t="str">
        <f>IF(C4844="","",IF(G4844="NEXOMED",CONCATENATE("BIO",C4844),CONCATENATE("ML",C4844)))</f>
        <v/>
      </c>
      <c r="C4844" s="28"/>
      <c r="D4844" s="9"/>
      <c r="E4844" s="7"/>
      <c r="F4844" s="7"/>
      <c r="G4844" s="7"/>
      <c r="H4844" s="7"/>
      <c r="I4844" s="10"/>
      <c r="J4844" s="7"/>
      <c r="K4844" s="7"/>
      <c r="L4844" s="7"/>
      <c r="M4844" s="9"/>
      <c r="N4844" s="7"/>
      <c r="O4844" s="7"/>
      <c r="P4844" s="13"/>
      <c r="Q4844" s="11"/>
      <c r="R4844" s="7"/>
      <c r="S4844" s="24">
        <f>IFERROR(_xlfn.XLOOKUP(R4844,bio_produtos!$A:$A,bio_produtos!$C:$C),"")</f>
        <v>0</v>
      </c>
      <c r="T4844" s="12"/>
      <c r="U4844" s="23" t="str">
        <f>IF(T4844="","",SUM(T4844*N4844))</f>
        <v/>
      </c>
      <c r="V4844" s="23" t="str">
        <f>IF(U4844="","",IF(U4844&lt;10000,U4844,IF(U4844&lt;100000,U4844*0.3,"AVALIAÇÃO INDIVIDUAL")))</f>
        <v/>
      </c>
      <c r="W4844" s="10"/>
      <c r="X4844" s="7"/>
      <c r="Y4844" s="13"/>
      <c r="Z4844" s="10"/>
      <c r="AA4844" s="10"/>
      <c r="AB4844" s="10"/>
      <c r="AC4844" s="13"/>
      <c r="AD4844" s="10"/>
      <c r="AE4844" s="7"/>
      <c r="AF4844" s="7"/>
      <c r="AG4844" s="7"/>
      <c r="AH4844" s="7"/>
      <c r="AI4844" s="14"/>
    </row>
    <row r="4845" spans="1:35" s="15" customFormat="1" ht="150" customHeight="1" x14ac:dyDescent="0.25">
      <c r="A4845" s="4"/>
      <c r="B4845" s="4" t="str">
        <f>IF(C4845="","",IF(G4845="NEXOMED",CONCATENATE("BIO",C4845),CONCATENATE("ML",C4845)))</f>
        <v/>
      </c>
      <c r="C4845" s="28"/>
      <c r="D4845" s="9"/>
      <c r="E4845" s="7"/>
      <c r="F4845" s="7"/>
      <c r="G4845" s="7"/>
      <c r="H4845" s="7"/>
      <c r="I4845" s="10"/>
      <c r="J4845" s="7"/>
      <c r="K4845" s="7"/>
      <c r="L4845" s="7"/>
      <c r="M4845" s="9"/>
      <c r="N4845" s="7"/>
      <c r="O4845" s="7"/>
      <c r="P4845" s="13"/>
      <c r="Q4845" s="11"/>
      <c r="R4845" s="7"/>
      <c r="S4845" s="24">
        <f>IFERROR(_xlfn.XLOOKUP(R4845,bio_produtos!$A:$A,bio_produtos!$C:$C),"")</f>
        <v>0</v>
      </c>
      <c r="T4845" s="12"/>
      <c r="U4845" s="23" t="str">
        <f>IF(T4845="","",SUM(T4845*N4845))</f>
        <v/>
      </c>
      <c r="V4845" s="23" t="str">
        <f>IF(U4845="","",IF(U4845&lt;10000,U4845,IF(U4845&lt;100000,U4845*0.3,"AVALIAÇÃO INDIVIDUAL")))</f>
        <v/>
      </c>
      <c r="W4845" s="10"/>
      <c r="X4845" s="7"/>
      <c r="Y4845" s="13"/>
      <c r="Z4845" s="10"/>
      <c r="AA4845" s="10"/>
      <c r="AB4845" s="10"/>
      <c r="AC4845" s="13"/>
      <c r="AD4845" s="10"/>
      <c r="AE4845" s="7"/>
      <c r="AF4845" s="7"/>
      <c r="AG4845" s="7"/>
      <c r="AH4845" s="7"/>
      <c r="AI4845" s="14"/>
    </row>
    <row r="4846" spans="1:35" s="15" customFormat="1" ht="150" customHeight="1" x14ac:dyDescent="0.25">
      <c r="A4846" s="4"/>
      <c r="B4846" s="4" t="str">
        <f>IF(C4846="","",IF(G4846="NEXOMED",CONCATENATE("BIO",C4846),CONCATENATE("ML",C4846)))</f>
        <v/>
      </c>
      <c r="C4846" s="28"/>
      <c r="D4846" s="9"/>
      <c r="E4846" s="7"/>
      <c r="F4846" s="7"/>
      <c r="G4846" s="7"/>
      <c r="H4846" s="7"/>
      <c r="I4846" s="10"/>
      <c r="J4846" s="7"/>
      <c r="K4846" s="7"/>
      <c r="L4846" s="7"/>
      <c r="M4846" s="9"/>
      <c r="N4846" s="7"/>
      <c r="O4846" s="7"/>
      <c r="P4846" s="13"/>
      <c r="Q4846" s="11"/>
      <c r="R4846" s="7"/>
      <c r="S4846" s="24">
        <f>IFERROR(_xlfn.XLOOKUP(R4846,bio_produtos!$A:$A,bio_produtos!$C:$C),"")</f>
        <v>0</v>
      </c>
      <c r="T4846" s="12"/>
      <c r="U4846" s="23" t="str">
        <f>IF(T4846="","",SUM(T4846*N4846))</f>
        <v/>
      </c>
      <c r="V4846" s="23" t="str">
        <f>IF(U4846="","",IF(U4846&lt;10000,U4846,IF(U4846&lt;100000,U4846*0.3,"AVALIAÇÃO INDIVIDUAL")))</f>
        <v/>
      </c>
      <c r="W4846" s="10"/>
      <c r="X4846" s="7"/>
      <c r="Y4846" s="13"/>
      <c r="Z4846" s="10"/>
      <c r="AA4846" s="10"/>
      <c r="AB4846" s="10"/>
      <c r="AC4846" s="13"/>
      <c r="AD4846" s="10"/>
      <c r="AE4846" s="7"/>
      <c r="AF4846" s="7"/>
      <c r="AG4846" s="7"/>
      <c r="AH4846" s="7"/>
      <c r="AI4846" s="14"/>
    </row>
    <row r="4847" spans="1:35" s="15" customFormat="1" ht="150" customHeight="1" x14ac:dyDescent="0.25">
      <c r="A4847" s="4"/>
      <c r="B4847" s="4" t="str">
        <f>IF(C4847="","",IF(G4847="NEXOMED",CONCATENATE("BIO",C4847),CONCATENATE("ML",C4847)))</f>
        <v/>
      </c>
      <c r="C4847" s="28"/>
      <c r="D4847" s="9"/>
      <c r="E4847" s="7"/>
      <c r="F4847" s="7"/>
      <c r="G4847" s="7"/>
      <c r="H4847" s="7"/>
      <c r="I4847" s="10"/>
      <c r="J4847" s="7"/>
      <c r="K4847" s="7"/>
      <c r="L4847" s="7"/>
      <c r="M4847" s="9"/>
      <c r="N4847" s="7"/>
      <c r="O4847" s="7"/>
      <c r="P4847" s="13"/>
      <c r="Q4847" s="11"/>
      <c r="R4847" s="7"/>
      <c r="S4847" s="24">
        <f>IFERROR(_xlfn.XLOOKUP(R4847,bio_produtos!$A:$A,bio_produtos!$C:$C),"")</f>
        <v>0</v>
      </c>
      <c r="T4847" s="12"/>
      <c r="U4847" s="23" t="str">
        <f>IF(T4847="","",SUM(T4847*N4847))</f>
        <v/>
      </c>
      <c r="V4847" s="23" t="str">
        <f>IF(U4847="","",IF(U4847&lt;10000,U4847,IF(U4847&lt;100000,U4847*0.3,"AVALIAÇÃO INDIVIDUAL")))</f>
        <v/>
      </c>
      <c r="W4847" s="10"/>
      <c r="X4847" s="7"/>
      <c r="Y4847" s="13"/>
      <c r="Z4847" s="10"/>
      <c r="AA4847" s="10"/>
      <c r="AB4847" s="10"/>
      <c r="AC4847" s="13"/>
      <c r="AD4847" s="10"/>
      <c r="AE4847" s="7"/>
      <c r="AF4847" s="7"/>
      <c r="AG4847" s="7"/>
      <c r="AH4847" s="7"/>
      <c r="AI4847" s="14"/>
    </row>
    <row r="4848" spans="1:35" s="15" customFormat="1" ht="150" customHeight="1" x14ac:dyDescent="0.25">
      <c r="A4848" s="4"/>
      <c r="B4848" s="4" t="str">
        <f>IF(C4848="","",IF(G4848="NEXOMED",CONCATENATE("BIO",C4848),CONCATENATE("ML",C4848)))</f>
        <v/>
      </c>
      <c r="C4848" s="28"/>
      <c r="D4848" s="9"/>
      <c r="E4848" s="7"/>
      <c r="F4848" s="7"/>
      <c r="G4848" s="7"/>
      <c r="H4848" s="7"/>
      <c r="I4848" s="10"/>
      <c r="J4848" s="7"/>
      <c r="K4848" s="7"/>
      <c r="L4848" s="7"/>
      <c r="M4848" s="9"/>
      <c r="N4848" s="7"/>
      <c r="O4848" s="7"/>
      <c r="P4848" s="13"/>
      <c r="Q4848" s="11"/>
      <c r="R4848" s="7"/>
      <c r="S4848" s="24">
        <f>IFERROR(_xlfn.XLOOKUP(R4848,bio_produtos!$A:$A,bio_produtos!$C:$C),"")</f>
        <v>0</v>
      </c>
      <c r="T4848" s="12"/>
      <c r="U4848" s="23" t="str">
        <f>IF(T4848="","",SUM(T4848*N4848))</f>
        <v/>
      </c>
      <c r="V4848" s="23" t="str">
        <f>IF(U4848="","",IF(U4848&lt;10000,U4848,IF(U4848&lt;100000,U4848*0.3,"AVALIAÇÃO INDIVIDUAL")))</f>
        <v/>
      </c>
      <c r="W4848" s="10"/>
      <c r="X4848" s="7"/>
      <c r="Y4848" s="13"/>
      <c r="Z4848" s="10"/>
      <c r="AA4848" s="10"/>
      <c r="AB4848" s="10"/>
      <c r="AC4848" s="13"/>
      <c r="AD4848" s="10"/>
      <c r="AE4848" s="7"/>
      <c r="AF4848" s="7"/>
      <c r="AG4848" s="7"/>
      <c r="AH4848" s="7"/>
      <c r="AI4848" s="14"/>
    </row>
    <row r="4849" spans="1:35" s="15" customFormat="1" ht="150" customHeight="1" x14ac:dyDescent="0.25">
      <c r="A4849" s="4"/>
      <c r="B4849" s="4" t="str">
        <f>IF(C4849="","",IF(G4849="NEXOMED",CONCATENATE("BIO",C4849),CONCATENATE("ML",C4849)))</f>
        <v/>
      </c>
      <c r="C4849" s="28"/>
      <c r="D4849" s="9"/>
      <c r="E4849" s="7"/>
      <c r="F4849" s="7"/>
      <c r="G4849" s="7"/>
      <c r="H4849" s="7"/>
      <c r="I4849" s="10"/>
      <c r="J4849" s="7"/>
      <c r="K4849" s="7"/>
      <c r="L4849" s="7"/>
      <c r="M4849" s="9"/>
      <c r="N4849" s="7"/>
      <c r="O4849" s="7"/>
      <c r="P4849" s="13"/>
      <c r="Q4849" s="11"/>
      <c r="R4849" s="7"/>
      <c r="S4849" s="24">
        <f>IFERROR(_xlfn.XLOOKUP(R4849,bio_produtos!$A:$A,bio_produtos!$C:$C),"")</f>
        <v>0</v>
      </c>
      <c r="T4849" s="12"/>
      <c r="U4849" s="23" t="str">
        <f>IF(T4849="","",SUM(T4849*N4849))</f>
        <v/>
      </c>
      <c r="V4849" s="23" t="str">
        <f>IF(U4849="","",IF(U4849&lt;10000,U4849,IF(U4849&lt;100000,U4849*0.3,"AVALIAÇÃO INDIVIDUAL")))</f>
        <v/>
      </c>
      <c r="W4849" s="10"/>
      <c r="X4849" s="7"/>
      <c r="Y4849" s="13"/>
      <c r="Z4849" s="10"/>
      <c r="AA4849" s="10"/>
      <c r="AB4849" s="10"/>
      <c r="AC4849" s="13"/>
      <c r="AD4849" s="10"/>
      <c r="AE4849" s="7"/>
      <c r="AF4849" s="7"/>
      <c r="AG4849" s="7"/>
      <c r="AH4849" s="7"/>
      <c r="AI4849" s="14"/>
    </row>
    <row r="4850" spans="1:35" s="15" customFormat="1" ht="150" customHeight="1" x14ac:dyDescent="0.25">
      <c r="A4850" s="4"/>
      <c r="B4850" s="4" t="str">
        <f>IF(C4850="","",IF(G4850="NEXOMED",CONCATENATE("BIO",C4850),CONCATENATE("ML",C4850)))</f>
        <v/>
      </c>
      <c r="C4850" s="28"/>
      <c r="D4850" s="9"/>
      <c r="E4850" s="7"/>
      <c r="F4850" s="7"/>
      <c r="G4850" s="7"/>
      <c r="H4850" s="7"/>
      <c r="I4850" s="10"/>
      <c r="J4850" s="7"/>
      <c r="K4850" s="7"/>
      <c r="L4850" s="7"/>
      <c r="M4850" s="9"/>
      <c r="N4850" s="7"/>
      <c r="O4850" s="7"/>
      <c r="P4850" s="13"/>
      <c r="Q4850" s="11"/>
      <c r="R4850" s="7"/>
      <c r="S4850" s="24">
        <f>IFERROR(_xlfn.XLOOKUP(R4850,bio_produtos!$A:$A,bio_produtos!$C:$C),"")</f>
        <v>0</v>
      </c>
      <c r="T4850" s="12"/>
      <c r="U4850" s="23" t="str">
        <f>IF(T4850="","",SUM(T4850*N4850))</f>
        <v/>
      </c>
      <c r="V4850" s="23" t="str">
        <f>IF(U4850="","",IF(U4850&lt;10000,U4850,IF(U4850&lt;100000,U4850*0.3,"AVALIAÇÃO INDIVIDUAL")))</f>
        <v/>
      </c>
      <c r="W4850" s="10"/>
      <c r="X4850" s="7"/>
      <c r="Y4850" s="13"/>
      <c r="Z4850" s="10"/>
      <c r="AA4850" s="10"/>
      <c r="AB4850" s="10"/>
      <c r="AC4850" s="13"/>
      <c r="AD4850" s="10"/>
      <c r="AE4850" s="7"/>
      <c r="AF4850" s="7"/>
      <c r="AG4850" s="7"/>
      <c r="AH4850" s="7"/>
      <c r="AI4850" s="14"/>
    </row>
    <row r="4851" spans="1:35" s="15" customFormat="1" ht="150" customHeight="1" x14ac:dyDescent="0.25">
      <c r="A4851" s="4"/>
      <c r="B4851" s="4" t="str">
        <f>IF(C4851="","",IF(G4851="NEXOMED",CONCATENATE("BIO",C4851),CONCATENATE("ML",C4851)))</f>
        <v/>
      </c>
      <c r="C4851" s="28"/>
      <c r="D4851" s="9"/>
      <c r="E4851" s="7"/>
      <c r="F4851" s="7"/>
      <c r="G4851" s="7"/>
      <c r="H4851" s="7"/>
      <c r="I4851" s="10"/>
      <c r="J4851" s="7"/>
      <c r="K4851" s="7"/>
      <c r="L4851" s="7"/>
      <c r="M4851" s="9"/>
      <c r="N4851" s="7"/>
      <c r="O4851" s="7"/>
      <c r="P4851" s="13"/>
      <c r="Q4851" s="11"/>
      <c r="R4851" s="7"/>
      <c r="S4851" s="24">
        <f>IFERROR(_xlfn.XLOOKUP(R4851,bio_produtos!$A:$A,bio_produtos!$C:$C),"")</f>
        <v>0</v>
      </c>
      <c r="T4851" s="12"/>
      <c r="U4851" s="23" t="str">
        <f>IF(T4851="","",SUM(T4851*N4851))</f>
        <v/>
      </c>
      <c r="V4851" s="23" t="str">
        <f>IF(U4851="","",IF(U4851&lt;10000,U4851,IF(U4851&lt;100000,U4851*0.3,"AVALIAÇÃO INDIVIDUAL")))</f>
        <v/>
      </c>
      <c r="W4851" s="10"/>
      <c r="X4851" s="7"/>
      <c r="Y4851" s="13"/>
      <c r="Z4851" s="10"/>
      <c r="AA4851" s="10"/>
      <c r="AB4851" s="10"/>
      <c r="AC4851" s="13"/>
      <c r="AD4851" s="10"/>
      <c r="AE4851" s="7"/>
      <c r="AF4851" s="7"/>
      <c r="AG4851" s="7"/>
      <c r="AH4851" s="7"/>
      <c r="AI4851" s="14"/>
    </row>
    <row r="4852" spans="1:35" s="15" customFormat="1" ht="150" customHeight="1" x14ac:dyDescent="0.25">
      <c r="A4852" s="4"/>
      <c r="B4852" s="4" t="str">
        <f>IF(C4852="","",IF(G4852="NEXOMED",CONCATENATE("BIO",C4852),CONCATENATE("ML",C4852)))</f>
        <v/>
      </c>
      <c r="C4852" s="28"/>
      <c r="D4852" s="9"/>
      <c r="E4852" s="7"/>
      <c r="F4852" s="7"/>
      <c r="G4852" s="7"/>
      <c r="H4852" s="7"/>
      <c r="I4852" s="10"/>
      <c r="J4852" s="7"/>
      <c r="K4852" s="7"/>
      <c r="L4852" s="7"/>
      <c r="M4852" s="9"/>
      <c r="N4852" s="7"/>
      <c r="O4852" s="7"/>
      <c r="P4852" s="13"/>
      <c r="Q4852" s="11"/>
      <c r="R4852" s="7"/>
      <c r="S4852" s="24">
        <f>IFERROR(_xlfn.XLOOKUP(R4852,bio_produtos!$A:$A,bio_produtos!$C:$C),"")</f>
        <v>0</v>
      </c>
      <c r="T4852" s="12"/>
      <c r="U4852" s="23" t="str">
        <f>IF(T4852="","",SUM(T4852*N4852))</f>
        <v/>
      </c>
      <c r="V4852" s="23" t="str">
        <f>IF(U4852="","",IF(U4852&lt;10000,U4852,IF(U4852&lt;100000,U4852*0.3,"AVALIAÇÃO INDIVIDUAL")))</f>
        <v/>
      </c>
      <c r="W4852" s="10"/>
      <c r="X4852" s="7"/>
      <c r="Y4852" s="13"/>
      <c r="Z4852" s="10"/>
      <c r="AA4852" s="10"/>
      <c r="AB4852" s="10"/>
      <c r="AC4852" s="13"/>
      <c r="AD4852" s="10"/>
      <c r="AE4852" s="7"/>
      <c r="AF4852" s="7"/>
      <c r="AG4852" s="7"/>
      <c r="AH4852" s="7"/>
      <c r="AI4852" s="14"/>
    </row>
    <row r="4853" spans="1:35" s="15" customFormat="1" ht="150" customHeight="1" x14ac:dyDescent="0.25">
      <c r="A4853" s="4"/>
      <c r="B4853" s="4" t="str">
        <f>IF(C4853="","",IF(G4853="NEXOMED",CONCATENATE("BIO",C4853),CONCATENATE("ML",C4853)))</f>
        <v/>
      </c>
      <c r="C4853" s="28"/>
      <c r="D4853" s="9"/>
      <c r="E4853" s="7"/>
      <c r="F4853" s="7"/>
      <c r="G4853" s="7"/>
      <c r="H4853" s="7"/>
      <c r="I4853" s="10"/>
      <c r="J4853" s="7"/>
      <c r="K4853" s="7"/>
      <c r="L4853" s="7"/>
      <c r="M4853" s="9"/>
      <c r="N4853" s="7"/>
      <c r="O4853" s="7"/>
      <c r="P4853" s="13"/>
      <c r="Q4853" s="11"/>
      <c r="R4853" s="7"/>
      <c r="S4853" s="24">
        <f>IFERROR(_xlfn.XLOOKUP(R4853,bio_produtos!$A:$A,bio_produtos!$C:$C),"")</f>
        <v>0</v>
      </c>
      <c r="T4853" s="12"/>
      <c r="U4853" s="23" t="str">
        <f>IF(T4853="","",SUM(T4853*N4853))</f>
        <v/>
      </c>
      <c r="V4853" s="23" t="str">
        <f>IF(U4853="","",IF(U4853&lt;10000,U4853,IF(U4853&lt;100000,U4853*0.3,"AVALIAÇÃO INDIVIDUAL")))</f>
        <v/>
      </c>
      <c r="W4853" s="10"/>
      <c r="X4853" s="7"/>
      <c r="Y4853" s="13"/>
      <c r="Z4853" s="10"/>
      <c r="AA4853" s="10"/>
      <c r="AB4853" s="10"/>
      <c r="AC4853" s="13"/>
      <c r="AD4853" s="10"/>
      <c r="AE4853" s="7"/>
      <c r="AF4853" s="7"/>
      <c r="AG4853" s="7"/>
      <c r="AH4853" s="7"/>
      <c r="AI4853" s="14"/>
    </row>
    <row r="4854" spans="1:35" s="15" customFormat="1" ht="150" customHeight="1" x14ac:dyDescent="0.25">
      <c r="A4854" s="4"/>
      <c r="B4854" s="4" t="str">
        <f>IF(C4854="","",IF(G4854="NEXOMED",CONCATENATE("BIO",C4854),CONCATENATE("ML",C4854)))</f>
        <v/>
      </c>
      <c r="C4854" s="28"/>
      <c r="D4854" s="9"/>
      <c r="E4854" s="7"/>
      <c r="F4854" s="7"/>
      <c r="G4854" s="7"/>
      <c r="H4854" s="7"/>
      <c r="I4854" s="10"/>
      <c r="J4854" s="7"/>
      <c r="K4854" s="7"/>
      <c r="L4854" s="7"/>
      <c r="M4854" s="9"/>
      <c r="N4854" s="7"/>
      <c r="O4854" s="7"/>
      <c r="P4854" s="13"/>
      <c r="Q4854" s="11"/>
      <c r="R4854" s="7"/>
      <c r="S4854" s="24">
        <f>IFERROR(_xlfn.XLOOKUP(R4854,bio_produtos!$A:$A,bio_produtos!$C:$C),"")</f>
        <v>0</v>
      </c>
      <c r="T4854" s="12"/>
      <c r="U4854" s="23" t="str">
        <f>IF(T4854="","",SUM(T4854*N4854))</f>
        <v/>
      </c>
      <c r="V4854" s="23" t="str">
        <f>IF(U4854="","",IF(U4854&lt;10000,U4854,IF(U4854&lt;100000,U4854*0.3,"AVALIAÇÃO INDIVIDUAL")))</f>
        <v/>
      </c>
      <c r="W4854" s="10"/>
      <c r="X4854" s="7"/>
      <c r="Y4854" s="13"/>
      <c r="Z4854" s="10"/>
      <c r="AA4854" s="10"/>
      <c r="AB4854" s="10"/>
      <c r="AC4854" s="13"/>
      <c r="AD4854" s="10"/>
      <c r="AE4854" s="7"/>
      <c r="AF4854" s="7"/>
      <c r="AG4854" s="7"/>
      <c r="AH4854" s="7"/>
      <c r="AI4854" s="14"/>
    </row>
    <row r="4855" spans="1:35" s="15" customFormat="1" ht="150" customHeight="1" x14ac:dyDescent="0.25">
      <c r="A4855" s="4"/>
      <c r="B4855" s="4" t="str">
        <f>IF(C4855="","",IF(G4855="NEXOMED",CONCATENATE("BIO",C4855),CONCATENATE("ML",C4855)))</f>
        <v/>
      </c>
      <c r="C4855" s="28"/>
      <c r="D4855" s="9"/>
      <c r="E4855" s="7"/>
      <c r="F4855" s="7"/>
      <c r="G4855" s="7"/>
      <c r="H4855" s="7"/>
      <c r="I4855" s="10"/>
      <c r="J4855" s="7"/>
      <c r="K4855" s="7"/>
      <c r="L4855" s="7"/>
      <c r="M4855" s="9"/>
      <c r="N4855" s="7"/>
      <c r="O4855" s="7"/>
      <c r="P4855" s="13"/>
      <c r="Q4855" s="11"/>
      <c r="R4855" s="7"/>
      <c r="S4855" s="24">
        <f>IFERROR(_xlfn.XLOOKUP(R4855,bio_produtos!$A:$A,bio_produtos!$C:$C),"")</f>
        <v>0</v>
      </c>
      <c r="T4855" s="12"/>
      <c r="U4855" s="23" t="str">
        <f>IF(T4855="","",SUM(T4855*N4855))</f>
        <v/>
      </c>
      <c r="V4855" s="23" t="str">
        <f>IF(U4855="","",IF(U4855&lt;10000,U4855,IF(U4855&lt;100000,U4855*0.3,"AVALIAÇÃO INDIVIDUAL")))</f>
        <v/>
      </c>
      <c r="W4855" s="10"/>
      <c r="X4855" s="7"/>
      <c r="Y4855" s="13"/>
      <c r="Z4855" s="10"/>
      <c r="AA4855" s="10"/>
      <c r="AB4855" s="10"/>
      <c r="AC4855" s="13"/>
      <c r="AD4855" s="10"/>
      <c r="AE4855" s="7"/>
      <c r="AF4855" s="7"/>
      <c r="AG4855" s="7"/>
      <c r="AH4855" s="7"/>
      <c r="AI4855" s="14"/>
    </row>
    <row r="4856" spans="1:35" s="15" customFormat="1" ht="150" customHeight="1" x14ac:dyDescent="0.25">
      <c r="A4856" s="4"/>
      <c r="B4856" s="4" t="str">
        <f>IF(C4856="","",IF(G4856="NEXOMED",CONCATENATE("BIO",C4856),CONCATENATE("ML",C4856)))</f>
        <v/>
      </c>
      <c r="C4856" s="28"/>
      <c r="D4856" s="9"/>
      <c r="E4856" s="7"/>
      <c r="F4856" s="7"/>
      <c r="G4856" s="7"/>
      <c r="H4856" s="7"/>
      <c r="I4856" s="10"/>
      <c r="J4856" s="7"/>
      <c r="K4856" s="7"/>
      <c r="L4856" s="7"/>
      <c r="M4856" s="9"/>
      <c r="N4856" s="7"/>
      <c r="O4856" s="7"/>
      <c r="P4856" s="13"/>
      <c r="Q4856" s="11"/>
      <c r="R4856" s="7"/>
      <c r="S4856" s="24">
        <f>IFERROR(_xlfn.XLOOKUP(R4856,bio_produtos!$A:$A,bio_produtos!$C:$C),"")</f>
        <v>0</v>
      </c>
      <c r="T4856" s="12"/>
      <c r="U4856" s="23" t="str">
        <f>IF(T4856="","",SUM(T4856*N4856))</f>
        <v/>
      </c>
      <c r="V4856" s="23" t="str">
        <f>IF(U4856="","",IF(U4856&lt;10000,U4856,IF(U4856&lt;100000,U4856*0.3,"AVALIAÇÃO INDIVIDUAL")))</f>
        <v/>
      </c>
      <c r="W4856" s="10"/>
      <c r="X4856" s="7"/>
      <c r="Y4856" s="13"/>
      <c r="Z4856" s="10"/>
      <c r="AA4856" s="10"/>
      <c r="AB4856" s="10"/>
      <c r="AC4856" s="13"/>
      <c r="AD4856" s="10"/>
      <c r="AE4856" s="7"/>
      <c r="AF4856" s="7"/>
      <c r="AG4856" s="7"/>
      <c r="AH4856" s="7"/>
      <c r="AI4856" s="14"/>
    </row>
    <row r="4857" spans="1:35" s="15" customFormat="1" ht="150" customHeight="1" x14ac:dyDescent="0.25">
      <c r="A4857" s="4"/>
      <c r="B4857" s="4" t="str">
        <f>IF(C4857="","",IF(G4857="NEXOMED",CONCATENATE("BIO",C4857),CONCATENATE("ML",C4857)))</f>
        <v/>
      </c>
      <c r="C4857" s="28"/>
      <c r="D4857" s="9"/>
      <c r="E4857" s="7"/>
      <c r="F4857" s="7"/>
      <c r="G4857" s="7"/>
      <c r="H4857" s="7"/>
      <c r="I4857" s="10"/>
      <c r="J4857" s="7"/>
      <c r="K4857" s="7"/>
      <c r="L4857" s="7"/>
      <c r="M4857" s="9"/>
      <c r="N4857" s="7"/>
      <c r="O4857" s="7"/>
      <c r="P4857" s="13"/>
      <c r="Q4857" s="11"/>
      <c r="R4857" s="7"/>
      <c r="S4857" s="24">
        <f>IFERROR(_xlfn.XLOOKUP(R4857,bio_produtos!$A:$A,bio_produtos!$C:$C),"")</f>
        <v>0</v>
      </c>
      <c r="T4857" s="12"/>
      <c r="U4857" s="23" t="str">
        <f>IF(T4857="","",SUM(T4857*N4857))</f>
        <v/>
      </c>
      <c r="V4857" s="23" t="str">
        <f>IF(U4857="","",IF(U4857&lt;10000,U4857,IF(U4857&lt;100000,U4857*0.3,"AVALIAÇÃO INDIVIDUAL")))</f>
        <v/>
      </c>
      <c r="W4857" s="10"/>
      <c r="X4857" s="7"/>
      <c r="Y4857" s="13"/>
      <c r="Z4857" s="10"/>
      <c r="AA4857" s="10"/>
      <c r="AB4857" s="10"/>
      <c r="AC4857" s="13"/>
      <c r="AD4857" s="10"/>
      <c r="AE4857" s="7"/>
      <c r="AF4857" s="7"/>
      <c r="AG4857" s="7"/>
      <c r="AH4857" s="7"/>
      <c r="AI4857" s="14"/>
    </row>
    <row r="4858" spans="1:35" s="15" customFormat="1" ht="150" customHeight="1" x14ac:dyDescent="0.25">
      <c r="A4858" s="4"/>
      <c r="B4858" s="4" t="str">
        <f>IF(C4858="","",IF(G4858="NEXOMED",CONCATENATE("BIO",C4858),CONCATENATE("ML",C4858)))</f>
        <v/>
      </c>
      <c r="C4858" s="28"/>
      <c r="D4858" s="9"/>
      <c r="E4858" s="7"/>
      <c r="F4858" s="7"/>
      <c r="G4858" s="7"/>
      <c r="H4858" s="7"/>
      <c r="I4858" s="10"/>
      <c r="J4858" s="7"/>
      <c r="K4858" s="7"/>
      <c r="L4858" s="7"/>
      <c r="M4858" s="9"/>
      <c r="N4858" s="7"/>
      <c r="O4858" s="7"/>
      <c r="P4858" s="13"/>
      <c r="Q4858" s="11"/>
      <c r="R4858" s="7"/>
      <c r="S4858" s="24">
        <f>IFERROR(_xlfn.XLOOKUP(R4858,bio_produtos!$A:$A,bio_produtos!$C:$C),"")</f>
        <v>0</v>
      </c>
      <c r="T4858" s="12"/>
      <c r="U4858" s="23" t="str">
        <f>IF(T4858="","",SUM(T4858*N4858))</f>
        <v/>
      </c>
      <c r="V4858" s="23" t="str">
        <f>IF(U4858="","",IF(U4858&lt;10000,U4858,IF(U4858&lt;100000,U4858*0.3,"AVALIAÇÃO INDIVIDUAL")))</f>
        <v/>
      </c>
      <c r="W4858" s="10"/>
      <c r="X4858" s="7"/>
      <c r="Y4858" s="13"/>
      <c r="Z4858" s="10"/>
      <c r="AA4858" s="10"/>
      <c r="AB4858" s="10"/>
      <c r="AC4858" s="13"/>
      <c r="AD4858" s="10"/>
      <c r="AE4858" s="7"/>
      <c r="AF4858" s="7"/>
      <c r="AG4858" s="7"/>
      <c r="AH4858" s="7"/>
      <c r="AI4858" s="14"/>
    </row>
    <row r="4859" spans="1:35" s="15" customFormat="1" ht="150" customHeight="1" x14ac:dyDescent="0.25">
      <c r="A4859" s="4"/>
      <c r="B4859" s="4" t="str">
        <f>IF(C4859="","",IF(G4859="NEXOMED",CONCATENATE("BIO",C4859),CONCATENATE("ML",C4859)))</f>
        <v/>
      </c>
      <c r="C4859" s="28"/>
      <c r="D4859" s="9"/>
      <c r="E4859" s="7"/>
      <c r="F4859" s="7"/>
      <c r="G4859" s="7"/>
      <c r="H4859" s="7"/>
      <c r="I4859" s="10"/>
      <c r="J4859" s="7"/>
      <c r="K4859" s="7"/>
      <c r="L4859" s="7"/>
      <c r="M4859" s="9"/>
      <c r="N4859" s="7"/>
      <c r="O4859" s="7"/>
      <c r="P4859" s="13"/>
      <c r="Q4859" s="11"/>
      <c r="R4859" s="7"/>
      <c r="S4859" s="24">
        <f>IFERROR(_xlfn.XLOOKUP(R4859,bio_produtos!$A:$A,bio_produtos!$C:$C),"")</f>
        <v>0</v>
      </c>
      <c r="T4859" s="12"/>
      <c r="U4859" s="23" t="str">
        <f>IF(T4859="","",SUM(T4859*N4859))</f>
        <v/>
      </c>
      <c r="V4859" s="23" t="str">
        <f>IF(U4859="","",IF(U4859&lt;10000,U4859,IF(U4859&lt;100000,U4859*0.3,"AVALIAÇÃO INDIVIDUAL")))</f>
        <v/>
      </c>
      <c r="W4859" s="10"/>
      <c r="X4859" s="7"/>
      <c r="Y4859" s="13"/>
      <c r="Z4859" s="10"/>
      <c r="AA4859" s="10"/>
      <c r="AB4859" s="10"/>
      <c r="AC4859" s="13"/>
      <c r="AD4859" s="10"/>
      <c r="AE4859" s="7"/>
      <c r="AF4859" s="7"/>
      <c r="AG4859" s="7"/>
      <c r="AH4859" s="7"/>
      <c r="AI4859" s="14"/>
    </row>
    <row r="4860" spans="1:35" s="15" customFormat="1" ht="150" customHeight="1" x14ac:dyDescent="0.25">
      <c r="A4860" s="4"/>
      <c r="B4860" s="4" t="str">
        <f>IF(C4860="","",IF(G4860="NEXOMED",CONCATENATE("BIO",C4860),CONCATENATE("ML",C4860)))</f>
        <v/>
      </c>
      <c r="C4860" s="28"/>
      <c r="D4860" s="9"/>
      <c r="E4860" s="7"/>
      <c r="F4860" s="7"/>
      <c r="G4860" s="7"/>
      <c r="H4860" s="7"/>
      <c r="I4860" s="10"/>
      <c r="J4860" s="7"/>
      <c r="K4860" s="7"/>
      <c r="L4860" s="7"/>
      <c r="M4860" s="9"/>
      <c r="N4860" s="7"/>
      <c r="O4860" s="7"/>
      <c r="P4860" s="13"/>
      <c r="Q4860" s="11"/>
      <c r="R4860" s="7"/>
      <c r="S4860" s="24">
        <f>IFERROR(_xlfn.XLOOKUP(R4860,bio_produtos!$A:$A,bio_produtos!$C:$C),"")</f>
        <v>0</v>
      </c>
      <c r="T4860" s="12"/>
      <c r="U4860" s="23" t="str">
        <f>IF(T4860="","",SUM(T4860*N4860))</f>
        <v/>
      </c>
      <c r="V4860" s="23" t="str">
        <f>IF(U4860="","",IF(U4860&lt;10000,U4860,IF(U4860&lt;100000,U4860*0.3,"AVALIAÇÃO INDIVIDUAL")))</f>
        <v/>
      </c>
      <c r="W4860" s="10"/>
      <c r="X4860" s="7"/>
      <c r="Y4860" s="13"/>
      <c r="Z4860" s="10"/>
      <c r="AA4860" s="10"/>
      <c r="AB4860" s="10"/>
      <c r="AC4860" s="13"/>
      <c r="AD4860" s="10"/>
      <c r="AE4860" s="7"/>
      <c r="AF4860" s="7"/>
      <c r="AG4860" s="7"/>
      <c r="AH4860" s="7"/>
      <c r="AI4860" s="14"/>
    </row>
    <row r="4861" spans="1:35" s="15" customFormat="1" ht="150" customHeight="1" x14ac:dyDescent="0.25">
      <c r="A4861" s="4"/>
      <c r="B4861" s="4" t="str">
        <f>IF(C4861="","",IF(G4861="NEXOMED",CONCATENATE("BIO",C4861),CONCATENATE("ML",C4861)))</f>
        <v/>
      </c>
      <c r="C4861" s="28"/>
      <c r="D4861" s="9"/>
      <c r="E4861" s="7"/>
      <c r="F4861" s="7"/>
      <c r="G4861" s="7"/>
      <c r="H4861" s="7"/>
      <c r="I4861" s="10"/>
      <c r="J4861" s="7"/>
      <c r="K4861" s="7"/>
      <c r="L4861" s="7"/>
      <c r="M4861" s="9"/>
      <c r="N4861" s="7"/>
      <c r="O4861" s="7"/>
      <c r="P4861" s="13"/>
      <c r="Q4861" s="11"/>
      <c r="R4861" s="7"/>
      <c r="S4861" s="24">
        <f>IFERROR(_xlfn.XLOOKUP(R4861,bio_produtos!$A:$A,bio_produtos!$C:$C),"")</f>
        <v>0</v>
      </c>
      <c r="T4861" s="12"/>
      <c r="U4861" s="23" t="str">
        <f>IF(T4861="","",SUM(T4861*N4861))</f>
        <v/>
      </c>
      <c r="V4861" s="23" t="str">
        <f>IF(U4861="","",IF(U4861&lt;10000,U4861,IF(U4861&lt;100000,U4861*0.3,"AVALIAÇÃO INDIVIDUAL")))</f>
        <v/>
      </c>
      <c r="W4861" s="10"/>
      <c r="X4861" s="7"/>
      <c r="Y4861" s="13"/>
      <c r="Z4861" s="10"/>
      <c r="AA4861" s="10"/>
      <c r="AB4861" s="10"/>
      <c r="AC4861" s="13"/>
      <c r="AD4861" s="10"/>
      <c r="AE4861" s="7"/>
      <c r="AF4861" s="7"/>
      <c r="AG4861" s="7"/>
      <c r="AH4861" s="7"/>
      <c r="AI4861" s="14"/>
    </row>
    <row r="4862" spans="1:35" s="15" customFormat="1" ht="150" customHeight="1" x14ac:dyDescent="0.25">
      <c r="A4862" s="4"/>
      <c r="B4862" s="4" t="str">
        <f>IF(C4862="","",IF(G4862="NEXOMED",CONCATENATE("BIO",C4862),CONCATENATE("ML",C4862)))</f>
        <v/>
      </c>
      <c r="C4862" s="28"/>
      <c r="D4862" s="9"/>
      <c r="E4862" s="7"/>
      <c r="F4862" s="7"/>
      <c r="G4862" s="7"/>
      <c r="H4862" s="7"/>
      <c r="I4862" s="10"/>
      <c r="J4862" s="7"/>
      <c r="K4862" s="7"/>
      <c r="L4862" s="7"/>
      <c r="M4862" s="9"/>
      <c r="N4862" s="7"/>
      <c r="O4862" s="7"/>
      <c r="P4862" s="13"/>
      <c r="Q4862" s="11"/>
      <c r="R4862" s="7"/>
      <c r="S4862" s="24">
        <f>IFERROR(_xlfn.XLOOKUP(R4862,bio_produtos!$A:$A,bio_produtos!$C:$C),"")</f>
        <v>0</v>
      </c>
      <c r="T4862" s="12"/>
      <c r="U4862" s="23" t="str">
        <f>IF(T4862="","",SUM(T4862*N4862))</f>
        <v/>
      </c>
      <c r="V4862" s="23" t="str">
        <f>IF(U4862="","",IF(U4862&lt;10000,U4862,IF(U4862&lt;100000,U4862*0.3,"AVALIAÇÃO INDIVIDUAL")))</f>
        <v/>
      </c>
      <c r="W4862" s="10"/>
      <c r="X4862" s="7"/>
      <c r="Y4862" s="13"/>
      <c r="Z4862" s="10"/>
      <c r="AA4862" s="10"/>
      <c r="AB4862" s="10"/>
      <c r="AC4862" s="13"/>
      <c r="AD4862" s="10"/>
      <c r="AE4862" s="7"/>
      <c r="AF4862" s="7"/>
      <c r="AG4862" s="7"/>
      <c r="AH4862" s="7"/>
      <c r="AI4862" s="14"/>
    </row>
    <row r="4863" spans="1:35" s="15" customFormat="1" ht="150" customHeight="1" x14ac:dyDescent="0.25">
      <c r="A4863" s="4"/>
      <c r="B4863" s="4" t="str">
        <f>IF(C4863="","",IF(G4863="NEXOMED",CONCATENATE("BIO",C4863),CONCATENATE("ML",C4863)))</f>
        <v/>
      </c>
      <c r="C4863" s="28"/>
      <c r="D4863" s="9"/>
      <c r="E4863" s="7"/>
      <c r="F4863" s="7"/>
      <c r="G4863" s="7"/>
      <c r="H4863" s="7"/>
      <c r="I4863" s="10"/>
      <c r="J4863" s="7"/>
      <c r="K4863" s="7"/>
      <c r="L4863" s="7"/>
      <c r="M4863" s="9"/>
      <c r="N4863" s="7"/>
      <c r="O4863" s="7"/>
      <c r="P4863" s="13"/>
      <c r="Q4863" s="11"/>
      <c r="R4863" s="7"/>
      <c r="S4863" s="24">
        <f>IFERROR(_xlfn.XLOOKUP(R4863,bio_produtos!$A:$A,bio_produtos!$C:$C),"")</f>
        <v>0</v>
      </c>
      <c r="T4863" s="12"/>
      <c r="U4863" s="23" t="str">
        <f>IF(T4863="","",SUM(T4863*N4863))</f>
        <v/>
      </c>
      <c r="V4863" s="23" t="str">
        <f>IF(U4863="","",IF(U4863&lt;10000,U4863,IF(U4863&lt;100000,U4863*0.3,"AVALIAÇÃO INDIVIDUAL")))</f>
        <v/>
      </c>
      <c r="W4863" s="10"/>
      <c r="X4863" s="7"/>
      <c r="Y4863" s="13"/>
      <c r="Z4863" s="10"/>
      <c r="AA4863" s="10"/>
      <c r="AB4863" s="10"/>
      <c r="AC4863" s="13"/>
      <c r="AD4863" s="10"/>
      <c r="AE4863" s="7"/>
      <c r="AF4863" s="7"/>
      <c r="AG4863" s="7"/>
      <c r="AH4863" s="7"/>
      <c r="AI4863" s="14"/>
    </row>
    <row r="4864" spans="1:35" s="15" customFormat="1" ht="150" customHeight="1" x14ac:dyDescent="0.25">
      <c r="A4864" s="4"/>
      <c r="B4864" s="4" t="str">
        <f>IF(C4864="","",IF(G4864="NEXOMED",CONCATENATE("BIO",C4864),CONCATENATE("ML",C4864)))</f>
        <v/>
      </c>
      <c r="C4864" s="28"/>
      <c r="D4864" s="9"/>
      <c r="E4864" s="7"/>
      <c r="F4864" s="7"/>
      <c r="G4864" s="7"/>
      <c r="H4864" s="7"/>
      <c r="I4864" s="10"/>
      <c r="J4864" s="7"/>
      <c r="K4864" s="7"/>
      <c r="L4864" s="7"/>
      <c r="M4864" s="9"/>
      <c r="N4864" s="7"/>
      <c r="O4864" s="7"/>
      <c r="P4864" s="13"/>
      <c r="Q4864" s="11"/>
      <c r="R4864" s="7"/>
      <c r="S4864" s="24">
        <f>IFERROR(_xlfn.XLOOKUP(R4864,bio_produtos!$A:$A,bio_produtos!$C:$C),"")</f>
        <v>0</v>
      </c>
      <c r="T4864" s="12"/>
      <c r="U4864" s="23" t="str">
        <f>IF(T4864="","",SUM(T4864*N4864))</f>
        <v/>
      </c>
      <c r="V4864" s="23" t="str">
        <f>IF(U4864="","",IF(U4864&lt;10000,U4864,IF(U4864&lt;100000,U4864*0.3,"AVALIAÇÃO INDIVIDUAL")))</f>
        <v/>
      </c>
      <c r="W4864" s="10"/>
      <c r="X4864" s="7"/>
      <c r="Y4864" s="13"/>
      <c r="Z4864" s="10"/>
      <c r="AA4864" s="10"/>
      <c r="AB4864" s="10"/>
      <c r="AC4864" s="13"/>
      <c r="AD4864" s="10"/>
      <c r="AE4864" s="7"/>
      <c r="AF4864" s="7"/>
      <c r="AG4864" s="7"/>
      <c r="AH4864" s="7"/>
      <c r="AI4864" s="14"/>
    </row>
    <row r="4865" spans="1:35" s="15" customFormat="1" ht="150" customHeight="1" x14ac:dyDescent="0.25">
      <c r="A4865" s="4"/>
      <c r="B4865" s="4" t="str">
        <f>IF(C4865="","",IF(G4865="NEXOMED",CONCATENATE("BIO",C4865),CONCATENATE("ML",C4865)))</f>
        <v/>
      </c>
      <c r="C4865" s="28"/>
      <c r="D4865" s="9"/>
      <c r="E4865" s="7"/>
      <c r="F4865" s="7"/>
      <c r="G4865" s="7"/>
      <c r="H4865" s="7"/>
      <c r="I4865" s="10"/>
      <c r="J4865" s="7"/>
      <c r="K4865" s="7"/>
      <c r="L4865" s="7"/>
      <c r="M4865" s="9"/>
      <c r="N4865" s="7"/>
      <c r="O4865" s="7"/>
      <c r="P4865" s="13"/>
      <c r="Q4865" s="11"/>
      <c r="R4865" s="7"/>
      <c r="S4865" s="24">
        <f>IFERROR(_xlfn.XLOOKUP(R4865,bio_produtos!$A:$A,bio_produtos!$C:$C),"")</f>
        <v>0</v>
      </c>
      <c r="T4865" s="12"/>
      <c r="U4865" s="23" t="str">
        <f>IF(T4865="","",SUM(T4865*N4865))</f>
        <v/>
      </c>
      <c r="V4865" s="23" t="str">
        <f>IF(U4865="","",IF(U4865&lt;10000,U4865,IF(U4865&lt;100000,U4865*0.3,"AVALIAÇÃO INDIVIDUAL")))</f>
        <v/>
      </c>
      <c r="W4865" s="10"/>
      <c r="X4865" s="7"/>
      <c r="Y4865" s="13"/>
      <c r="Z4865" s="10"/>
      <c r="AA4865" s="10"/>
      <c r="AB4865" s="10"/>
      <c r="AC4865" s="13"/>
      <c r="AD4865" s="10"/>
      <c r="AE4865" s="7"/>
      <c r="AF4865" s="7"/>
      <c r="AG4865" s="7"/>
      <c r="AH4865" s="7"/>
      <c r="AI4865" s="14"/>
    </row>
    <row r="4866" spans="1:35" s="15" customFormat="1" ht="150" customHeight="1" x14ac:dyDescent="0.25">
      <c r="A4866" s="4"/>
      <c r="B4866" s="4" t="str">
        <f>IF(C4866="","",IF(G4866="NEXOMED",CONCATENATE("BIO",C4866),CONCATENATE("ML",C4866)))</f>
        <v/>
      </c>
      <c r="C4866" s="28"/>
      <c r="D4866" s="9"/>
      <c r="E4866" s="7"/>
      <c r="F4866" s="7"/>
      <c r="G4866" s="7"/>
      <c r="H4866" s="7"/>
      <c r="I4866" s="10"/>
      <c r="J4866" s="7"/>
      <c r="K4866" s="7"/>
      <c r="L4866" s="7"/>
      <c r="M4866" s="9"/>
      <c r="N4866" s="7"/>
      <c r="O4866" s="7"/>
      <c r="P4866" s="13"/>
      <c r="Q4866" s="11"/>
      <c r="R4866" s="7"/>
      <c r="S4866" s="24">
        <f>IFERROR(_xlfn.XLOOKUP(R4866,bio_produtos!$A:$A,bio_produtos!$C:$C),"")</f>
        <v>0</v>
      </c>
      <c r="T4866" s="12"/>
      <c r="U4866" s="23" t="str">
        <f>IF(T4866="","",SUM(T4866*N4866))</f>
        <v/>
      </c>
      <c r="V4866" s="23" t="str">
        <f>IF(U4866="","",IF(U4866&lt;10000,U4866,IF(U4866&lt;100000,U4866*0.3,"AVALIAÇÃO INDIVIDUAL")))</f>
        <v/>
      </c>
      <c r="W4866" s="10"/>
      <c r="X4866" s="7"/>
      <c r="Y4866" s="13"/>
      <c r="Z4866" s="10"/>
      <c r="AA4866" s="10"/>
      <c r="AB4866" s="10"/>
      <c r="AC4866" s="13"/>
      <c r="AD4866" s="10"/>
      <c r="AE4866" s="7"/>
      <c r="AF4866" s="7"/>
      <c r="AG4866" s="7"/>
      <c r="AH4866" s="7"/>
      <c r="AI4866" s="14"/>
    </row>
    <row r="4867" spans="1:35" s="15" customFormat="1" ht="150" customHeight="1" x14ac:dyDescent="0.25">
      <c r="A4867" s="4"/>
      <c r="B4867" s="4" t="str">
        <f>IF(C4867="","",IF(G4867="NEXOMED",CONCATENATE("BIO",C4867),CONCATENATE("ML",C4867)))</f>
        <v/>
      </c>
      <c r="C4867" s="28"/>
      <c r="D4867" s="9"/>
      <c r="E4867" s="7"/>
      <c r="F4867" s="7"/>
      <c r="G4867" s="7"/>
      <c r="H4867" s="7"/>
      <c r="I4867" s="10"/>
      <c r="J4867" s="7"/>
      <c r="K4867" s="7"/>
      <c r="L4867" s="7"/>
      <c r="M4867" s="9"/>
      <c r="N4867" s="7"/>
      <c r="O4867" s="7"/>
      <c r="P4867" s="13"/>
      <c r="Q4867" s="11"/>
      <c r="R4867" s="7"/>
      <c r="S4867" s="24">
        <f>IFERROR(_xlfn.XLOOKUP(R4867,bio_produtos!$A:$A,bio_produtos!$C:$C),"")</f>
        <v>0</v>
      </c>
      <c r="T4867" s="12"/>
      <c r="U4867" s="23" t="str">
        <f>IF(T4867="","",SUM(T4867*N4867))</f>
        <v/>
      </c>
      <c r="V4867" s="23" t="str">
        <f>IF(U4867="","",IF(U4867&lt;10000,U4867,IF(U4867&lt;100000,U4867*0.3,"AVALIAÇÃO INDIVIDUAL")))</f>
        <v/>
      </c>
      <c r="W4867" s="10"/>
      <c r="X4867" s="7"/>
      <c r="Y4867" s="13"/>
      <c r="Z4867" s="10"/>
      <c r="AA4867" s="10"/>
      <c r="AB4867" s="10"/>
      <c r="AC4867" s="13"/>
      <c r="AD4867" s="10"/>
      <c r="AE4867" s="7"/>
      <c r="AF4867" s="7"/>
      <c r="AG4867" s="7"/>
      <c r="AH4867" s="7"/>
      <c r="AI4867" s="14"/>
    </row>
    <row r="4868" spans="1:35" s="15" customFormat="1" ht="150" customHeight="1" x14ac:dyDescent="0.25">
      <c r="A4868" s="4"/>
      <c r="B4868" s="4" t="str">
        <f>IF(C4868="","",IF(G4868="NEXOMED",CONCATENATE("BIO",C4868),CONCATENATE("ML",C4868)))</f>
        <v/>
      </c>
      <c r="C4868" s="28"/>
      <c r="D4868" s="9"/>
      <c r="E4868" s="7"/>
      <c r="F4868" s="7"/>
      <c r="G4868" s="7"/>
      <c r="H4868" s="7"/>
      <c r="I4868" s="10"/>
      <c r="J4868" s="7"/>
      <c r="K4868" s="7"/>
      <c r="L4868" s="7"/>
      <c r="M4868" s="9"/>
      <c r="N4868" s="7"/>
      <c r="O4868" s="7"/>
      <c r="P4868" s="13"/>
      <c r="Q4868" s="11"/>
      <c r="R4868" s="7"/>
      <c r="S4868" s="24">
        <f>IFERROR(_xlfn.XLOOKUP(R4868,bio_produtos!$A:$A,bio_produtos!$C:$C),"")</f>
        <v>0</v>
      </c>
      <c r="T4868" s="12"/>
      <c r="U4868" s="23" t="str">
        <f>IF(T4868="","",SUM(T4868*N4868))</f>
        <v/>
      </c>
      <c r="V4868" s="23" t="str">
        <f>IF(U4868="","",IF(U4868&lt;10000,U4868,IF(U4868&lt;100000,U4868*0.3,"AVALIAÇÃO INDIVIDUAL")))</f>
        <v/>
      </c>
      <c r="W4868" s="10"/>
      <c r="X4868" s="7"/>
      <c r="Y4868" s="13"/>
      <c r="Z4868" s="10"/>
      <c r="AA4868" s="10"/>
      <c r="AB4868" s="10"/>
      <c r="AC4868" s="13"/>
      <c r="AD4868" s="10"/>
      <c r="AE4868" s="7"/>
      <c r="AF4868" s="7"/>
      <c r="AG4868" s="7"/>
      <c r="AH4868" s="7"/>
      <c r="AI4868" s="14"/>
    </row>
    <row r="4869" spans="1:35" s="15" customFormat="1" ht="150" customHeight="1" x14ac:dyDescent="0.25">
      <c r="A4869" s="4"/>
      <c r="B4869" s="4" t="str">
        <f>IF(C4869="","",IF(G4869="NEXOMED",CONCATENATE("BIO",C4869),CONCATENATE("ML",C4869)))</f>
        <v/>
      </c>
      <c r="C4869" s="28"/>
      <c r="D4869" s="9"/>
      <c r="E4869" s="7"/>
      <c r="F4869" s="7"/>
      <c r="G4869" s="7"/>
      <c r="H4869" s="7"/>
      <c r="I4869" s="10"/>
      <c r="J4869" s="7"/>
      <c r="K4869" s="7"/>
      <c r="L4869" s="7"/>
      <c r="M4869" s="9"/>
      <c r="N4869" s="7"/>
      <c r="O4869" s="7"/>
      <c r="P4869" s="13"/>
      <c r="Q4869" s="11"/>
      <c r="R4869" s="7"/>
      <c r="S4869" s="24">
        <f>IFERROR(_xlfn.XLOOKUP(R4869,bio_produtos!$A:$A,bio_produtos!$C:$C),"")</f>
        <v>0</v>
      </c>
      <c r="T4869" s="12"/>
      <c r="U4869" s="23" t="str">
        <f>IF(T4869="","",SUM(T4869*N4869))</f>
        <v/>
      </c>
      <c r="V4869" s="23" t="str">
        <f>IF(U4869="","",IF(U4869&lt;10000,U4869,IF(U4869&lt;100000,U4869*0.3,"AVALIAÇÃO INDIVIDUAL")))</f>
        <v/>
      </c>
      <c r="W4869" s="10"/>
      <c r="X4869" s="7"/>
      <c r="Y4869" s="13"/>
      <c r="Z4869" s="10"/>
      <c r="AA4869" s="10"/>
      <c r="AB4869" s="10"/>
      <c r="AC4869" s="13"/>
      <c r="AD4869" s="10"/>
      <c r="AE4869" s="7"/>
      <c r="AF4869" s="7"/>
      <c r="AG4869" s="7"/>
      <c r="AH4869" s="7"/>
      <c r="AI4869" s="14"/>
    </row>
    <row r="4870" spans="1:35" s="15" customFormat="1" ht="150" customHeight="1" x14ac:dyDescent="0.25">
      <c r="A4870" s="4"/>
      <c r="B4870" s="4" t="str">
        <f>IF(C4870="","",IF(G4870="NEXOMED",CONCATENATE("BIO",C4870),CONCATENATE("ML",C4870)))</f>
        <v/>
      </c>
      <c r="C4870" s="28"/>
      <c r="D4870" s="9"/>
      <c r="E4870" s="7"/>
      <c r="F4870" s="7"/>
      <c r="G4870" s="7"/>
      <c r="H4870" s="7"/>
      <c r="I4870" s="10"/>
      <c r="J4870" s="7"/>
      <c r="K4870" s="7"/>
      <c r="L4870" s="7"/>
      <c r="M4870" s="9"/>
      <c r="N4870" s="7"/>
      <c r="O4870" s="7"/>
      <c r="P4870" s="13"/>
      <c r="Q4870" s="11"/>
      <c r="R4870" s="7"/>
      <c r="S4870" s="24">
        <f>IFERROR(_xlfn.XLOOKUP(R4870,bio_produtos!$A:$A,bio_produtos!$C:$C),"")</f>
        <v>0</v>
      </c>
      <c r="T4870" s="12"/>
      <c r="U4870" s="23" t="str">
        <f>IF(T4870="","",SUM(T4870*N4870))</f>
        <v/>
      </c>
      <c r="V4870" s="23" t="str">
        <f>IF(U4870="","",IF(U4870&lt;10000,U4870,IF(U4870&lt;100000,U4870*0.3,"AVALIAÇÃO INDIVIDUAL")))</f>
        <v/>
      </c>
      <c r="W4870" s="10"/>
      <c r="X4870" s="7"/>
      <c r="Y4870" s="13"/>
      <c r="Z4870" s="10"/>
      <c r="AA4870" s="10"/>
      <c r="AB4870" s="10"/>
      <c r="AC4870" s="13"/>
      <c r="AD4870" s="10"/>
      <c r="AE4870" s="7"/>
      <c r="AF4870" s="7"/>
      <c r="AG4870" s="7"/>
      <c r="AH4870" s="7"/>
      <c r="AI4870" s="14"/>
    </row>
    <row r="4871" spans="1:35" s="15" customFormat="1" ht="150" customHeight="1" x14ac:dyDescent="0.25">
      <c r="A4871" s="4"/>
      <c r="B4871" s="4" t="str">
        <f>IF(C4871="","",IF(G4871="NEXOMED",CONCATENATE("BIO",C4871),CONCATENATE("ML",C4871)))</f>
        <v/>
      </c>
      <c r="C4871" s="28"/>
      <c r="D4871" s="9"/>
      <c r="E4871" s="7"/>
      <c r="F4871" s="7"/>
      <c r="G4871" s="7"/>
      <c r="H4871" s="7"/>
      <c r="I4871" s="10"/>
      <c r="J4871" s="7"/>
      <c r="K4871" s="7"/>
      <c r="L4871" s="7"/>
      <c r="M4871" s="9"/>
      <c r="N4871" s="7"/>
      <c r="O4871" s="7"/>
      <c r="P4871" s="13"/>
      <c r="Q4871" s="11"/>
      <c r="R4871" s="7"/>
      <c r="S4871" s="24">
        <f>IFERROR(_xlfn.XLOOKUP(R4871,bio_produtos!$A:$A,bio_produtos!$C:$C),"")</f>
        <v>0</v>
      </c>
      <c r="T4871" s="12"/>
      <c r="U4871" s="23" t="str">
        <f>IF(T4871="","",SUM(T4871*N4871))</f>
        <v/>
      </c>
      <c r="V4871" s="23" t="str">
        <f>IF(U4871="","",IF(U4871&lt;10000,U4871,IF(U4871&lt;100000,U4871*0.3,"AVALIAÇÃO INDIVIDUAL")))</f>
        <v/>
      </c>
      <c r="W4871" s="10"/>
      <c r="X4871" s="7"/>
      <c r="Y4871" s="13"/>
      <c r="Z4871" s="10"/>
      <c r="AA4871" s="10"/>
      <c r="AB4871" s="10"/>
      <c r="AC4871" s="13"/>
      <c r="AD4871" s="10"/>
      <c r="AE4871" s="7"/>
      <c r="AF4871" s="7"/>
      <c r="AG4871" s="7"/>
      <c r="AH4871" s="7"/>
      <c r="AI4871" s="14"/>
    </row>
    <row r="4872" spans="1:35" s="15" customFormat="1" ht="150" customHeight="1" x14ac:dyDescent="0.25">
      <c r="A4872" s="4"/>
      <c r="B4872" s="4" t="str">
        <f>IF(C4872="","",IF(G4872="NEXOMED",CONCATENATE("BIO",C4872),CONCATENATE("ML",C4872)))</f>
        <v/>
      </c>
      <c r="C4872" s="28"/>
      <c r="D4872" s="9"/>
      <c r="E4872" s="7"/>
      <c r="F4872" s="7"/>
      <c r="G4872" s="7"/>
      <c r="H4872" s="7"/>
      <c r="I4872" s="10"/>
      <c r="J4872" s="7"/>
      <c r="K4872" s="7"/>
      <c r="L4872" s="7"/>
      <c r="M4872" s="9"/>
      <c r="N4872" s="7"/>
      <c r="O4872" s="7"/>
      <c r="P4872" s="13"/>
      <c r="Q4872" s="11"/>
      <c r="R4872" s="7"/>
      <c r="S4872" s="24">
        <f>IFERROR(_xlfn.XLOOKUP(R4872,bio_produtos!$A:$A,bio_produtos!$C:$C),"")</f>
        <v>0</v>
      </c>
      <c r="T4872" s="12"/>
      <c r="U4872" s="23" t="str">
        <f>IF(T4872="","",SUM(T4872*N4872))</f>
        <v/>
      </c>
      <c r="V4872" s="23" t="str">
        <f>IF(U4872="","",IF(U4872&lt;10000,U4872,IF(U4872&lt;100000,U4872*0.3,"AVALIAÇÃO INDIVIDUAL")))</f>
        <v/>
      </c>
      <c r="W4872" s="10"/>
      <c r="X4872" s="7"/>
      <c r="Y4872" s="13"/>
      <c r="Z4872" s="10"/>
      <c r="AA4872" s="10"/>
      <c r="AB4872" s="10"/>
      <c r="AC4872" s="13"/>
      <c r="AD4872" s="10"/>
      <c r="AE4872" s="7"/>
      <c r="AF4872" s="7"/>
      <c r="AG4872" s="7"/>
      <c r="AH4872" s="7"/>
      <c r="AI4872" s="14"/>
    </row>
    <row r="4873" spans="1:35" s="15" customFormat="1" ht="150" customHeight="1" x14ac:dyDescent="0.25">
      <c r="A4873" s="4"/>
      <c r="B4873" s="4" t="str">
        <f>IF(C4873="","",IF(G4873="NEXOMED",CONCATENATE("BIO",C4873),CONCATENATE("ML",C4873)))</f>
        <v/>
      </c>
      <c r="C4873" s="28"/>
      <c r="D4873" s="9"/>
      <c r="E4873" s="7"/>
      <c r="F4873" s="7"/>
      <c r="G4873" s="7"/>
      <c r="H4873" s="7"/>
      <c r="I4873" s="10"/>
      <c r="J4873" s="7"/>
      <c r="K4873" s="7"/>
      <c r="L4873" s="7"/>
      <c r="M4873" s="9"/>
      <c r="N4873" s="7"/>
      <c r="O4873" s="7"/>
      <c r="P4873" s="13"/>
      <c r="Q4873" s="11"/>
      <c r="R4873" s="7"/>
      <c r="S4873" s="24">
        <f>IFERROR(_xlfn.XLOOKUP(R4873,bio_produtos!$A:$A,bio_produtos!$C:$C),"")</f>
        <v>0</v>
      </c>
      <c r="T4873" s="12"/>
      <c r="U4873" s="23" t="str">
        <f>IF(T4873="","",SUM(T4873*N4873))</f>
        <v/>
      </c>
      <c r="V4873" s="23" t="str">
        <f>IF(U4873="","",IF(U4873&lt;10000,U4873,IF(U4873&lt;100000,U4873*0.3,"AVALIAÇÃO INDIVIDUAL")))</f>
        <v/>
      </c>
      <c r="W4873" s="10"/>
      <c r="X4873" s="7"/>
      <c r="Y4873" s="13"/>
      <c r="Z4873" s="10"/>
      <c r="AA4873" s="10"/>
      <c r="AB4873" s="10"/>
      <c r="AC4873" s="13"/>
      <c r="AD4873" s="10"/>
      <c r="AE4873" s="7"/>
      <c r="AF4873" s="7"/>
      <c r="AG4873" s="7"/>
      <c r="AH4873" s="7"/>
      <c r="AI4873" s="14"/>
    </row>
    <row r="4874" spans="1:35" s="15" customFormat="1" ht="150" customHeight="1" x14ac:dyDescent="0.25">
      <c r="A4874" s="4"/>
      <c r="B4874" s="4" t="str">
        <f>IF(C4874="","",IF(G4874="NEXOMED",CONCATENATE("BIO",C4874),CONCATENATE("ML",C4874)))</f>
        <v/>
      </c>
      <c r="C4874" s="28"/>
      <c r="D4874" s="9"/>
      <c r="E4874" s="7"/>
      <c r="F4874" s="7"/>
      <c r="G4874" s="7"/>
      <c r="H4874" s="7"/>
      <c r="I4874" s="10"/>
      <c r="J4874" s="7"/>
      <c r="K4874" s="7"/>
      <c r="L4874" s="7"/>
      <c r="M4874" s="9"/>
      <c r="N4874" s="7"/>
      <c r="O4874" s="7"/>
      <c r="P4874" s="13"/>
      <c r="Q4874" s="11"/>
      <c r="R4874" s="7"/>
      <c r="S4874" s="24">
        <f>IFERROR(_xlfn.XLOOKUP(R4874,bio_produtos!$A:$A,bio_produtos!$C:$C),"")</f>
        <v>0</v>
      </c>
      <c r="T4874" s="12"/>
      <c r="U4874" s="23" t="str">
        <f>IF(T4874="","",SUM(T4874*N4874))</f>
        <v/>
      </c>
      <c r="V4874" s="23" t="str">
        <f>IF(U4874="","",IF(U4874&lt;10000,U4874,IF(U4874&lt;100000,U4874*0.3,"AVALIAÇÃO INDIVIDUAL")))</f>
        <v/>
      </c>
      <c r="W4874" s="10"/>
      <c r="X4874" s="7"/>
      <c r="Y4874" s="13"/>
      <c r="Z4874" s="10"/>
      <c r="AA4874" s="10"/>
      <c r="AB4874" s="10"/>
      <c r="AC4874" s="13"/>
      <c r="AD4874" s="10"/>
      <c r="AE4874" s="7"/>
      <c r="AF4874" s="7"/>
      <c r="AG4874" s="7"/>
      <c r="AH4874" s="7"/>
      <c r="AI4874" s="14"/>
    </row>
    <row r="4875" spans="1:35" s="15" customFormat="1" ht="150" customHeight="1" x14ac:dyDescent="0.25">
      <c r="A4875" s="4"/>
      <c r="B4875" s="4" t="str">
        <f>IF(C4875="","",IF(G4875="NEXOMED",CONCATENATE("BIO",C4875),CONCATENATE("ML",C4875)))</f>
        <v/>
      </c>
      <c r="C4875" s="28"/>
      <c r="D4875" s="9"/>
      <c r="E4875" s="7"/>
      <c r="F4875" s="7"/>
      <c r="G4875" s="7"/>
      <c r="H4875" s="7"/>
      <c r="I4875" s="10"/>
      <c r="J4875" s="7"/>
      <c r="K4875" s="7"/>
      <c r="L4875" s="7"/>
      <c r="M4875" s="9"/>
      <c r="N4875" s="7"/>
      <c r="O4875" s="7"/>
      <c r="P4875" s="13"/>
      <c r="Q4875" s="11"/>
      <c r="R4875" s="7"/>
      <c r="S4875" s="24">
        <f>IFERROR(_xlfn.XLOOKUP(R4875,bio_produtos!$A:$A,bio_produtos!$C:$C),"")</f>
        <v>0</v>
      </c>
      <c r="T4875" s="12"/>
      <c r="U4875" s="23" t="str">
        <f>IF(T4875="","",SUM(T4875*N4875))</f>
        <v/>
      </c>
      <c r="V4875" s="23" t="str">
        <f>IF(U4875="","",IF(U4875&lt;10000,U4875,IF(U4875&lt;100000,U4875*0.3,"AVALIAÇÃO INDIVIDUAL")))</f>
        <v/>
      </c>
      <c r="W4875" s="10"/>
      <c r="X4875" s="7"/>
      <c r="Y4875" s="13"/>
      <c r="Z4875" s="10"/>
      <c r="AA4875" s="10"/>
      <c r="AB4875" s="10"/>
      <c r="AC4875" s="13"/>
      <c r="AD4875" s="10"/>
      <c r="AE4875" s="7"/>
      <c r="AF4875" s="7"/>
      <c r="AG4875" s="7"/>
      <c r="AH4875" s="7"/>
      <c r="AI4875" s="14"/>
    </row>
    <row r="4876" spans="1:35" s="15" customFormat="1" ht="150" customHeight="1" x14ac:dyDescent="0.25">
      <c r="A4876" s="4"/>
      <c r="B4876" s="4" t="str">
        <f>IF(C4876="","",IF(G4876="NEXOMED",CONCATENATE("BIO",C4876),CONCATENATE("ML",C4876)))</f>
        <v/>
      </c>
      <c r="C4876" s="28"/>
      <c r="D4876" s="9"/>
      <c r="E4876" s="7"/>
      <c r="F4876" s="7"/>
      <c r="G4876" s="7"/>
      <c r="H4876" s="7"/>
      <c r="I4876" s="10"/>
      <c r="J4876" s="7"/>
      <c r="K4876" s="7"/>
      <c r="L4876" s="7"/>
      <c r="M4876" s="9"/>
      <c r="N4876" s="7"/>
      <c r="O4876" s="7"/>
      <c r="P4876" s="13"/>
      <c r="Q4876" s="11"/>
      <c r="R4876" s="7"/>
      <c r="S4876" s="24">
        <f>IFERROR(_xlfn.XLOOKUP(R4876,bio_produtos!$A:$A,bio_produtos!$C:$C),"")</f>
        <v>0</v>
      </c>
      <c r="T4876" s="12"/>
      <c r="U4876" s="23" t="str">
        <f>IF(T4876="","",SUM(T4876*N4876))</f>
        <v/>
      </c>
      <c r="V4876" s="23" t="str">
        <f>IF(U4876="","",IF(U4876&lt;10000,U4876,IF(U4876&lt;100000,U4876*0.3,"AVALIAÇÃO INDIVIDUAL")))</f>
        <v/>
      </c>
      <c r="W4876" s="10"/>
      <c r="X4876" s="7"/>
      <c r="Y4876" s="13"/>
      <c r="Z4876" s="10"/>
      <c r="AA4876" s="10"/>
      <c r="AB4876" s="10"/>
      <c r="AC4876" s="13"/>
      <c r="AD4876" s="10"/>
      <c r="AE4876" s="7"/>
      <c r="AF4876" s="7"/>
      <c r="AG4876" s="7"/>
      <c r="AH4876" s="7"/>
      <c r="AI4876" s="14"/>
    </row>
    <row r="4877" spans="1:35" s="15" customFormat="1" ht="150" customHeight="1" x14ac:dyDescent="0.25">
      <c r="A4877" s="4"/>
      <c r="B4877" s="4" t="str">
        <f>IF(C4877="","",IF(G4877="NEXOMED",CONCATENATE("BIO",C4877),CONCATENATE("ML",C4877)))</f>
        <v/>
      </c>
      <c r="C4877" s="28"/>
      <c r="D4877" s="9"/>
      <c r="E4877" s="7"/>
      <c r="F4877" s="7"/>
      <c r="G4877" s="7"/>
      <c r="H4877" s="7"/>
      <c r="I4877" s="10"/>
      <c r="J4877" s="7"/>
      <c r="K4877" s="7"/>
      <c r="L4877" s="7"/>
      <c r="M4877" s="9"/>
      <c r="N4877" s="7"/>
      <c r="O4877" s="7"/>
      <c r="P4877" s="13"/>
      <c r="Q4877" s="11"/>
      <c r="R4877" s="7"/>
      <c r="S4877" s="24">
        <f>IFERROR(_xlfn.XLOOKUP(R4877,bio_produtos!$A:$A,bio_produtos!$C:$C),"")</f>
        <v>0</v>
      </c>
      <c r="T4877" s="12"/>
      <c r="U4877" s="23" t="str">
        <f>IF(T4877="","",SUM(T4877*N4877))</f>
        <v/>
      </c>
      <c r="V4877" s="23" t="str">
        <f>IF(U4877="","",IF(U4877&lt;10000,U4877,IF(U4877&lt;100000,U4877*0.3,"AVALIAÇÃO INDIVIDUAL")))</f>
        <v/>
      </c>
      <c r="W4877" s="10"/>
      <c r="X4877" s="7"/>
      <c r="Y4877" s="13"/>
      <c r="Z4877" s="10"/>
      <c r="AA4877" s="10"/>
      <c r="AB4877" s="10"/>
      <c r="AC4877" s="13"/>
      <c r="AD4877" s="10"/>
      <c r="AE4877" s="7"/>
      <c r="AF4877" s="7"/>
      <c r="AG4877" s="7"/>
      <c r="AH4877" s="7"/>
      <c r="AI4877" s="14"/>
    </row>
    <row r="4878" spans="1:35" s="15" customFormat="1" ht="150" customHeight="1" x14ac:dyDescent="0.25">
      <c r="A4878" s="4"/>
      <c r="B4878" s="4" t="str">
        <f>IF(C4878="","",IF(G4878="NEXOMED",CONCATENATE("BIO",C4878),CONCATENATE("ML",C4878)))</f>
        <v/>
      </c>
      <c r="C4878" s="28"/>
      <c r="D4878" s="9"/>
      <c r="E4878" s="7"/>
      <c r="F4878" s="7"/>
      <c r="G4878" s="7"/>
      <c r="H4878" s="7"/>
      <c r="I4878" s="10"/>
      <c r="J4878" s="7"/>
      <c r="K4878" s="7"/>
      <c r="L4878" s="7"/>
      <c r="M4878" s="9"/>
      <c r="N4878" s="7"/>
      <c r="O4878" s="7"/>
      <c r="P4878" s="13"/>
      <c r="Q4878" s="11"/>
      <c r="R4878" s="7"/>
      <c r="S4878" s="24">
        <f>IFERROR(_xlfn.XLOOKUP(R4878,bio_produtos!$A:$A,bio_produtos!$C:$C),"")</f>
        <v>0</v>
      </c>
      <c r="T4878" s="12"/>
      <c r="U4878" s="23" t="str">
        <f>IF(T4878="","",SUM(T4878*N4878))</f>
        <v/>
      </c>
      <c r="V4878" s="23" t="str">
        <f>IF(U4878="","",IF(U4878&lt;10000,U4878,IF(U4878&lt;100000,U4878*0.3,"AVALIAÇÃO INDIVIDUAL")))</f>
        <v/>
      </c>
      <c r="W4878" s="10"/>
      <c r="X4878" s="7"/>
      <c r="Y4878" s="13"/>
      <c r="Z4878" s="10"/>
      <c r="AA4878" s="10"/>
      <c r="AB4878" s="10"/>
      <c r="AC4878" s="13"/>
      <c r="AD4878" s="10"/>
      <c r="AE4878" s="7"/>
      <c r="AF4878" s="7"/>
      <c r="AG4878" s="7"/>
      <c r="AH4878" s="7"/>
      <c r="AI4878" s="14"/>
    </row>
    <row r="4879" spans="1:35" s="15" customFormat="1" ht="150" customHeight="1" x14ac:dyDescent="0.25">
      <c r="A4879" s="4"/>
      <c r="B4879" s="4" t="str">
        <f>IF(C4879="","",IF(G4879="NEXOMED",CONCATENATE("BIO",C4879),CONCATENATE("ML",C4879)))</f>
        <v/>
      </c>
      <c r="C4879" s="28"/>
      <c r="D4879" s="9"/>
      <c r="E4879" s="7"/>
      <c r="F4879" s="7"/>
      <c r="G4879" s="7"/>
      <c r="H4879" s="7"/>
      <c r="I4879" s="10"/>
      <c r="J4879" s="7"/>
      <c r="K4879" s="7"/>
      <c r="L4879" s="7"/>
      <c r="M4879" s="9"/>
      <c r="N4879" s="7"/>
      <c r="O4879" s="7"/>
      <c r="P4879" s="13"/>
      <c r="Q4879" s="11"/>
      <c r="R4879" s="7"/>
      <c r="S4879" s="24">
        <f>IFERROR(_xlfn.XLOOKUP(R4879,bio_produtos!$A:$A,bio_produtos!$C:$C),"")</f>
        <v>0</v>
      </c>
      <c r="T4879" s="12"/>
      <c r="U4879" s="23" t="str">
        <f>IF(T4879="","",SUM(T4879*N4879))</f>
        <v/>
      </c>
      <c r="V4879" s="23" t="str">
        <f>IF(U4879="","",IF(U4879&lt;10000,U4879,IF(U4879&lt;100000,U4879*0.3,"AVALIAÇÃO INDIVIDUAL")))</f>
        <v/>
      </c>
      <c r="W4879" s="10"/>
      <c r="X4879" s="7"/>
      <c r="Y4879" s="13"/>
      <c r="Z4879" s="10"/>
      <c r="AA4879" s="10"/>
      <c r="AB4879" s="10"/>
      <c r="AC4879" s="13"/>
      <c r="AD4879" s="10"/>
      <c r="AE4879" s="7"/>
      <c r="AF4879" s="7"/>
      <c r="AG4879" s="7"/>
      <c r="AH4879" s="7"/>
      <c r="AI4879" s="14"/>
    </row>
    <row r="4880" spans="1:35" s="15" customFormat="1" ht="150" customHeight="1" x14ac:dyDescent="0.25">
      <c r="A4880" s="4"/>
      <c r="B4880" s="4" t="str">
        <f>IF(C4880="","",IF(G4880="NEXOMED",CONCATENATE("BIO",C4880),CONCATENATE("ML",C4880)))</f>
        <v/>
      </c>
      <c r="C4880" s="28"/>
      <c r="D4880" s="9"/>
      <c r="E4880" s="7"/>
      <c r="F4880" s="7"/>
      <c r="G4880" s="7"/>
      <c r="H4880" s="7"/>
      <c r="I4880" s="10"/>
      <c r="J4880" s="7"/>
      <c r="K4880" s="7"/>
      <c r="L4880" s="7"/>
      <c r="M4880" s="9"/>
      <c r="N4880" s="7"/>
      <c r="O4880" s="7"/>
      <c r="P4880" s="13"/>
      <c r="Q4880" s="11"/>
      <c r="R4880" s="7"/>
      <c r="S4880" s="24">
        <f>IFERROR(_xlfn.XLOOKUP(R4880,bio_produtos!$A:$A,bio_produtos!$C:$C),"")</f>
        <v>0</v>
      </c>
      <c r="T4880" s="12"/>
      <c r="U4880" s="23" t="str">
        <f>IF(T4880="","",SUM(T4880*N4880))</f>
        <v/>
      </c>
      <c r="V4880" s="23" t="str">
        <f>IF(U4880="","",IF(U4880&lt;10000,U4880,IF(U4880&lt;100000,U4880*0.3,"AVALIAÇÃO INDIVIDUAL")))</f>
        <v/>
      </c>
      <c r="W4880" s="10"/>
      <c r="X4880" s="7"/>
      <c r="Y4880" s="13"/>
      <c r="Z4880" s="10"/>
      <c r="AA4880" s="10"/>
      <c r="AB4880" s="10"/>
      <c r="AC4880" s="13"/>
      <c r="AD4880" s="10"/>
      <c r="AE4880" s="7"/>
      <c r="AF4880" s="7"/>
      <c r="AG4880" s="7"/>
      <c r="AH4880" s="7"/>
      <c r="AI4880" s="14"/>
    </row>
    <row r="4881" spans="1:35" s="15" customFormat="1" ht="150" customHeight="1" x14ac:dyDescent="0.25">
      <c r="A4881" s="4"/>
      <c r="B4881" s="4" t="str">
        <f>IF(C4881="","",IF(G4881="NEXOMED",CONCATENATE("BIO",C4881),CONCATENATE("ML",C4881)))</f>
        <v/>
      </c>
      <c r="C4881" s="28"/>
      <c r="D4881" s="9"/>
      <c r="E4881" s="7"/>
      <c r="F4881" s="7"/>
      <c r="G4881" s="7"/>
      <c r="H4881" s="7"/>
      <c r="I4881" s="10"/>
      <c r="J4881" s="7"/>
      <c r="K4881" s="7"/>
      <c r="L4881" s="7"/>
      <c r="M4881" s="9"/>
      <c r="N4881" s="7"/>
      <c r="O4881" s="7"/>
      <c r="P4881" s="13"/>
      <c r="Q4881" s="11"/>
      <c r="R4881" s="7"/>
      <c r="S4881" s="24">
        <f>IFERROR(_xlfn.XLOOKUP(R4881,bio_produtos!$A:$A,bio_produtos!$C:$C),"")</f>
        <v>0</v>
      </c>
      <c r="T4881" s="12"/>
      <c r="U4881" s="23" t="str">
        <f>IF(T4881="","",SUM(T4881*N4881))</f>
        <v/>
      </c>
      <c r="V4881" s="23" t="str">
        <f>IF(U4881="","",IF(U4881&lt;10000,U4881,IF(U4881&lt;100000,U4881*0.3,"AVALIAÇÃO INDIVIDUAL")))</f>
        <v/>
      </c>
      <c r="W4881" s="10"/>
      <c r="X4881" s="7"/>
      <c r="Y4881" s="13"/>
      <c r="Z4881" s="10"/>
      <c r="AA4881" s="10"/>
      <c r="AB4881" s="10"/>
      <c r="AC4881" s="13"/>
      <c r="AD4881" s="10"/>
      <c r="AE4881" s="7"/>
      <c r="AF4881" s="7"/>
      <c r="AG4881" s="7"/>
      <c r="AH4881" s="7"/>
      <c r="AI4881" s="14"/>
    </row>
    <row r="4882" spans="1:35" s="15" customFormat="1" ht="150" customHeight="1" x14ac:dyDescent="0.25">
      <c r="A4882" s="4"/>
      <c r="B4882" s="4" t="str">
        <f>IF(C4882="","",IF(G4882="NEXOMED",CONCATENATE("BIO",C4882),CONCATENATE("ML",C4882)))</f>
        <v/>
      </c>
      <c r="C4882" s="28"/>
      <c r="D4882" s="9"/>
      <c r="E4882" s="7"/>
      <c r="F4882" s="7"/>
      <c r="G4882" s="7"/>
      <c r="H4882" s="7"/>
      <c r="I4882" s="10"/>
      <c r="J4882" s="7"/>
      <c r="K4882" s="7"/>
      <c r="L4882" s="7"/>
      <c r="M4882" s="9"/>
      <c r="N4882" s="7"/>
      <c r="O4882" s="7"/>
      <c r="P4882" s="13"/>
      <c r="Q4882" s="11"/>
      <c r="R4882" s="7"/>
      <c r="S4882" s="24">
        <f>IFERROR(_xlfn.XLOOKUP(R4882,bio_produtos!$A:$A,bio_produtos!$C:$C),"")</f>
        <v>0</v>
      </c>
      <c r="T4882" s="12"/>
      <c r="U4882" s="23" t="str">
        <f>IF(T4882="","",SUM(T4882*N4882))</f>
        <v/>
      </c>
      <c r="V4882" s="23" t="str">
        <f>IF(U4882="","",IF(U4882&lt;10000,U4882,IF(U4882&lt;100000,U4882*0.3,"AVALIAÇÃO INDIVIDUAL")))</f>
        <v/>
      </c>
      <c r="W4882" s="10"/>
      <c r="X4882" s="7"/>
      <c r="Y4882" s="13"/>
      <c r="Z4882" s="10"/>
      <c r="AA4882" s="10"/>
      <c r="AB4882" s="10"/>
      <c r="AC4882" s="13"/>
      <c r="AD4882" s="10"/>
      <c r="AE4882" s="7"/>
      <c r="AF4882" s="7"/>
      <c r="AG4882" s="7"/>
      <c r="AH4882" s="7"/>
      <c r="AI4882" s="14"/>
    </row>
    <row r="4883" spans="1:35" s="15" customFormat="1" ht="150" customHeight="1" x14ac:dyDescent="0.25">
      <c r="A4883" s="4"/>
      <c r="B4883" s="4" t="str">
        <f>IF(C4883="","",IF(G4883="NEXOMED",CONCATENATE("BIO",C4883),CONCATENATE("ML",C4883)))</f>
        <v/>
      </c>
      <c r="C4883" s="28"/>
      <c r="D4883" s="9"/>
      <c r="E4883" s="7"/>
      <c r="F4883" s="7"/>
      <c r="G4883" s="7"/>
      <c r="H4883" s="7"/>
      <c r="I4883" s="10"/>
      <c r="J4883" s="7"/>
      <c r="K4883" s="7"/>
      <c r="L4883" s="7"/>
      <c r="M4883" s="9"/>
      <c r="N4883" s="7"/>
      <c r="O4883" s="7"/>
      <c r="P4883" s="13"/>
      <c r="Q4883" s="11"/>
      <c r="R4883" s="7"/>
      <c r="S4883" s="24">
        <f>IFERROR(_xlfn.XLOOKUP(R4883,bio_produtos!$A:$A,bio_produtos!$C:$C),"")</f>
        <v>0</v>
      </c>
      <c r="T4883" s="12"/>
      <c r="U4883" s="23" t="str">
        <f>IF(T4883="","",SUM(T4883*N4883))</f>
        <v/>
      </c>
      <c r="V4883" s="23" t="str">
        <f>IF(U4883="","",IF(U4883&lt;10000,U4883,IF(U4883&lt;100000,U4883*0.3,"AVALIAÇÃO INDIVIDUAL")))</f>
        <v/>
      </c>
      <c r="W4883" s="10"/>
      <c r="X4883" s="7"/>
      <c r="Y4883" s="13"/>
      <c r="Z4883" s="10"/>
      <c r="AA4883" s="10"/>
      <c r="AB4883" s="10"/>
      <c r="AC4883" s="13"/>
      <c r="AD4883" s="10"/>
      <c r="AE4883" s="7"/>
      <c r="AF4883" s="7"/>
      <c r="AG4883" s="7"/>
      <c r="AH4883" s="7"/>
      <c r="AI4883" s="14"/>
    </row>
    <row r="4884" spans="1:35" s="15" customFormat="1" ht="150" customHeight="1" x14ac:dyDescent="0.25">
      <c r="A4884" s="4"/>
      <c r="B4884" s="4" t="str">
        <f>IF(C4884="","",IF(G4884="NEXOMED",CONCATENATE("BIO",C4884),CONCATENATE("ML",C4884)))</f>
        <v/>
      </c>
      <c r="C4884" s="28"/>
      <c r="D4884" s="9"/>
      <c r="E4884" s="7"/>
      <c r="F4884" s="7"/>
      <c r="G4884" s="7"/>
      <c r="H4884" s="7"/>
      <c r="I4884" s="10"/>
      <c r="J4884" s="7"/>
      <c r="K4884" s="7"/>
      <c r="L4884" s="7"/>
      <c r="M4884" s="9"/>
      <c r="N4884" s="7"/>
      <c r="O4884" s="7"/>
      <c r="P4884" s="13"/>
      <c r="Q4884" s="11"/>
      <c r="R4884" s="7"/>
      <c r="S4884" s="24">
        <f>IFERROR(_xlfn.XLOOKUP(R4884,bio_produtos!$A:$A,bio_produtos!$C:$C),"")</f>
        <v>0</v>
      </c>
      <c r="T4884" s="12"/>
      <c r="U4884" s="23" t="str">
        <f>IF(T4884="","",SUM(T4884*N4884))</f>
        <v/>
      </c>
      <c r="V4884" s="23" t="str">
        <f>IF(U4884="","",IF(U4884&lt;10000,U4884,IF(U4884&lt;100000,U4884*0.3,"AVALIAÇÃO INDIVIDUAL")))</f>
        <v/>
      </c>
      <c r="W4884" s="10"/>
      <c r="X4884" s="7"/>
      <c r="Y4884" s="13"/>
      <c r="Z4884" s="10"/>
      <c r="AA4884" s="10"/>
      <c r="AB4884" s="10"/>
      <c r="AC4884" s="13"/>
      <c r="AD4884" s="10"/>
      <c r="AE4884" s="7"/>
      <c r="AF4884" s="7"/>
      <c r="AG4884" s="7"/>
      <c r="AH4884" s="7"/>
      <c r="AI4884" s="14"/>
    </row>
    <row r="4885" spans="1:35" s="15" customFormat="1" ht="150" customHeight="1" x14ac:dyDescent="0.25">
      <c r="A4885" s="4"/>
      <c r="B4885" s="4" t="str">
        <f>IF(C4885="","",IF(G4885="NEXOMED",CONCATENATE("BIO",C4885),CONCATENATE("ML",C4885)))</f>
        <v/>
      </c>
      <c r="C4885" s="28"/>
      <c r="D4885" s="9"/>
      <c r="E4885" s="7"/>
      <c r="F4885" s="7"/>
      <c r="G4885" s="7"/>
      <c r="H4885" s="7"/>
      <c r="I4885" s="10"/>
      <c r="J4885" s="7"/>
      <c r="K4885" s="7"/>
      <c r="L4885" s="7"/>
      <c r="M4885" s="9"/>
      <c r="N4885" s="7"/>
      <c r="O4885" s="7"/>
      <c r="P4885" s="13"/>
      <c r="Q4885" s="11"/>
      <c r="R4885" s="7"/>
      <c r="S4885" s="24">
        <f>IFERROR(_xlfn.XLOOKUP(R4885,bio_produtos!$A:$A,bio_produtos!$C:$C),"")</f>
        <v>0</v>
      </c>
      <c r="T4885" s="12"/>
      <c r="U4885" s="23" t="str">
        <f>IF(T4885="","",SUM(T4885*N4885))</f>
        <v/>
      </c>
      <c r="V4885" s="23" t="str">
        <f>IF(U4885="","",IF(U4885&lt;10000,U4885,IF(U4885&lt;100000,U4885*0.3,"AVALIAÇÃO INDIVIDUAL")))</f>
        <v/>
      </c>
      <c r="W4885" s="10"/>
      <c r="X4885" s="7"/>
      <c r="Y4885" s="13"/>
      <c r="Z4885" s="10"/>
      <c r="AA4885" s="10"/>
      <c r="AB4885" s="10"/>
      <c r="AC4885" s="13"/>
      <c r="AD4885" s="10"/>
      <c r="AE4885" s="7"/>
      <c r="AF4885" s="7"/>
      <c r="AG4885" s="7"/>
      <c r="AH4885" s="7"/>
      <c r="AI4885" s="14"/>
    </row>
    <row r="4886" spans="1:35" s="15" customFormat="1" ht="150" customHeight="1" x14ac:dyDescent="0.25">
      <c r="A4886" s="4"/>
      <c r="B4886" s="4" t="str">
        <f>IF(C4886="","",IF(G4886="NEXOMED",CONCATENATE("BIO",C4886),CONCATENATE("ML",C4886)))</f>
        <v/>
      </c>
      <c r="C4886" s="28"/>
      <c r="D4886" s="9"/>
      <c r="E4886" s="7"/>
      <c r="F4886" s="7"/>
      <c r="G4886" s="7"/>
      <c r="H4886" s="7"/>
      <c r="I4886" s="10"/>
      <c r="J4886" s="7"/>
      <c r="K4886" s="7"/>
      <c r="L4886" s="7"/>
      <c r="M4886" s="9"/>
      <c r="N4886" s="7"/>
      <c r="O4886" s="7"/>
      <c r="P4886" s="13"/>
      <c r="Q4886" s="11"/>
      <c r="R4886" s="7"/>
      <c r="S4886" s="24">
        <f>IFERROR(_xlfn.XLOOKUP(R4886,bio_produtos!$A:$A,bio_produtos!$C:$C),"")</f>
        <v>0</v>
      </c>
      <c r="T4886" s="12"/>
      <c r="U4886" s="23" t="str">
        <f>IF(T4886="","",SUM(T4886*N4886))</f>
        <v/>
      </c>
      <c r="V4886" s="23" t="str">
        <f>IF(U4886="","",IF(U4886&lt;10000,U4886,IF(U4886&lt;100000,U4886*0.3,"AVALIAÇÃO INDIVIDUAL")))</f>
        <v/>
      </c>
      <c r="W4886" s="10"/>
      <c r="X4886" s="7"/>
      <c r="Y4886" s="13"/>
      <c r="Z4886" s="10"/>
      <c r="AA4886" s="10"/>
      <c r="AB4886" s="10"/>
      <c r="AC4886" s="13"/>
      <c r="AD4886" s="10"/>
      <c r="AE4886" s="7"/>
      <c r="AF4886" s="7"/>
      <c r="AG4886" s="7"/>
      <c r="AH4886" s="7"/>
      <c r="AI4886" s="14"/>
    </row>
    <row r="4887" spans="1:35" s="15" customFormat="1" ht="150" customHeight="1" x14ac:dyDescent="0.25">
      <c r="A4887" s="4"/>
      <c r="B4887" s="4" t="str">
        <f>IF(C4887="","",IF(G4887="NEXOMED",CONCATENATE("BIO",C4887),CONCATENATE("ML",C4887)))</f>
        <v/>
      </c>
      <c r="C4887" s="28"/>
      <c r="D4887" s="9"/>
      <c r="E4887" s="7"/>
      <c r="F4887" s="7"/>
      <c r="G4887" s="7"/>
      <c r="H4887" s="7"/>
      <c r="I4887" s="10"/>
      <c r="J4887" s="7"/>
      <c r="K4887" s="7"/>
      <c r="L4887" s="7"/>
      <c r="M4887" s="9"/>
      <c r="N4887" s="7"/>
      <c r="O4887" s="7"/>
      <c r="P4887" s="13"/>
      <c r="Q4887" s="11"/>
      <c r="R4887" s="7"/>
      <c r="S4887" s="24">
        <f>IFERROR(_xlfn.XLOOKUP(R4887,bio_produtos!$A:$A,bio_produtos!$C:$C),"")</f>
        <v>0</v>
      </c>
      <c r="T4887" s="12"/>
      <c r="U4887" s="23" t="str">
        <f>IF(T4887="","",SUM(T4887*N4887))</f>
        <v/>
      </c>
      <c r="V4887" s="23" t="str">
        <f>IF(U4887="","",IF(U4887&lt;10000,U4887,IF(U4887&lt;100000,U4887*0.3,"AVALIAÇÃO INDIVIDUAL")))</f>
        <v/>
      </c>
      <c r="W4887" s="10"/>
      <c r="X4887" s="7"/>
      <c r="Y4887" s="13"/>
      <c r="Z4887" s="10"/>
      <c r="AA4887" s="10"/>
      <c r="AB4887" s="10"/>
      <c r="AC4887" s="13"/>
      <c r="AD4887" s="10"/>
      <c r="AE4887" s="7"/>
      <c r="AF4887" s="7"/>
      <c r="AG4887" s="7"/>
      <c r="AH4887" s="7"/>
      <c r="AI4887" s="14"/>
    </row>
    <row r="4888" spans="1:35" s="15" customFormat="1" ht="150" customHeight="1" x14ac:dyDescent="0.25">
      <c r="A4888" s="4"/>
      <c r="B4888" s="4" t="str">
        <f>IF(C4888="","",IF(G4888="NEXOMED",CONCATENATE("BIO",C4888),CONCATENATE("ML",C4888)))</f>
        <v/>
      </c>
      <c r="C4888" s="28"/>
      <c r="D4888" s="9"/>
      <c r="E4888" s="7"/>
      <c r="F4888" s="7"/>
      <c r="G4888" s="7"/>
      <c r="H4888" s="7"/>
      <c r="I4888" s="10"/>
      <c r="J4888" s="7"/>
      <c r="K4888" s="7"/>
      <c r="L4888" s="7"/>
      <c r="M4888" s="9"/>
      <c r="N4888" s="7"/>
      <c r="O4888" s="7"/>
      <c r="P4888" s="13"/>
      <c r="Q4888" s="11"/>
      <c r="R4888" s="7"/>
      <c r="S4888" s="24">
        <f>IFERROR(_xlfn.XLOOKUP(R4888,bio_produtos!$A:$A,bio_produtos!$C:$C),"")</f>
        <v>0</v>
      </c>
      <c r="T4888" s="12"/>
      <c r="U4888" s="23" t="str">
        <f>IF(T4888="","",SUM(T4888*N4888))</f>
        <v/>
      </c>
      <c r="V4888" s="23" t="str">
        <f>IF(U4888="","",IF(U4888&lt;10000,U4888,IF(U4888&lt;100000,U4888*0.3,"AVALIAÇÃO INDIVIDUAL")))</f>
        <v/>
      </c>
      <c r="W4888" s="10"/>
      <c r="X4888" s="7"/>
      <c r="Y4888" s="13"/>
      <c r="Z4888" s="10"/>
      <c r="AA4888" s="10"/>
      <c r="AB4888" s="10"/>
      <c r="AC4888" s="13"/>
      <c r="AD4888" s="10"/>
      <c r="AE4888" s="7"/>
      <c r="AF4888" s="7"/>
      <c r="AG4888" s="7"/>
      <c r="AH4888" s="7"/>
      <c r="AI4888" s="14"/>
    </row>
    <row r="4889" spans="1:35" s="15" customFormat="1" ht="150" customHeight="1" x14ac:dyDescent="0.25">
      <c r="A4889" s="4"/>
      <c r="B4889" s="4" t="str">
        <f>IF(C4889="","",IF(G4889="NEXOMED",CONCATENATE("BIO",C4889),CONCATENATE("ML",C4889)))</f>
        <v/>
      </c>
      <c r="C4889" s="28"/>
      <c r="D4889" s="9"/>
      <c r="E4889" s="7"/>
      <c r="F4889" s="7"/>
      <c r="G4889" s="7"/>
      <c r="H4889" s="7"/>
      <c r="I4889" s="10"/>
      <c r="J4889" s="7"/>
      <c r="K4889" s="7"/>
      <c r="L4889" s="7"/>
      <c r="M4889" s="9"/>
      <c r="N4889" s="7"/>
      <c r="O4889" s="7"/>
      <c r="P4889" s="13"/>
      <c r="Q4889" s="11"/>
      <c r="R4889" s="7"/>
      <c r="S4889" s="24">
        <f>IFERROR(_xlfn.XLOOKUP(R4889,bio_produtos!$A:$A,bio_produtos!$C:$C),"")</f>
        <v>0</v>
      </c>
      <c r="T4889" s="12"/>
      <c r="U4889" s="23" t="str">
        <f>IF(T4889="","",SUM(T4889*N4889))</f>
        <v/>
      </c>
      <c r="V4889" s="23" t="str">
        <f>IF(U4889="","",IF(U4889&lt;10000,U4889,IF(U4889&lt;100000,U4889*0.3,"AVALIAÇÃO INDIVIDUAL")))</f>
        <v/>
      </c>
      <c r="W4889" s="10"/>
      <c r="X4889" s="7"/>
      <c r="Y4889" s="13"/>
      <c r="Z4889" s="10"/>
      <c r="AA4889" s="10"/>
      <c r="AB4889" s="10"/>
      <c r="AC4889" s="13"/>
      <c r="AD4889" s="10"/>
      <c r="AE4889" s="7"/>
      <c r="AF4889" s="7"/>
      <c r="AG4889" s="7"/>
      <c r="AH4889" s="7"/>
      <c r="AI4889" s="14"/>
    </row>
    <row r="4890" spans="1:35" s="15" customFormat="1" ht="150" customHeight="1" x14ac:dyDescent="0.25">
      <c r="A4890" s="4"/>
      <c r="B4890" s="4" t="str">
        <f>IF(C4890="","",IF(G4890="NEXOMED",CONCATENATE("BIO",C4890),CONCATENATE("ML",C4890)))</f>
        <v/>
      </c>
      <c r="C4890" s="28"/>
      <c r="D4890" s="9"/>
      <c r="E4890" s="7"/>
      <c r="F4890" s="7"/>
      <c r="G4890" s="7"/>
      <c r="H4890" s="7"/>
      <c r="I4890" s="10"/>
      <c r="J4890" s="7"/>
      <c r="K4890" s="7"/>
      <c r="L4890" s="7"/>
      <c r="M4890" s="9"/>
      <c r="N4890" s="7"/>
      <c r="O4890" s="7"/>
      <c r="P4890" s="13"/>
      <c r="Q4890" s="11"/>
      <c r="R4890" s="7"/>
      <c r="S4890" s="24">
        <f>IFERROR(_xlfn.XLOOKUP(R4890,bio_produtos!$A:$A,bio_produtos!$C:$C),"")</f>
        <v>0</v>
      </c>
      <c r="T4890" s="12"/>
      <c r="U4890" s="23" t="str">
        <f>IF(T4890="","",SUM(T4890*N4890))</f>
        <v/>
      </c>
      <c r="V4890" s="23" t="str">
        <f>IF(U4890="","",IF(U4890&lt;10000,U4890,IF(U4890&lt;100000,U4890*0.3,"AVALIAÇÃO INDIVIDUAL")))</f>
        <v/>
      </c>
      <c r="W4890" s="10"/>
      <c r="X4890" s="7"/>
      <c r="Y4890" s="13"/>
      <c r="Z4890" s="10"/>
      <c r="AA4890" s="10"/>
      <c r="AB4890" s="10"/>
      <c r="AC4890" s="13"/>
      <c r="AD4890" s="10"/>
      <c r="AE4890" s="7"/>
      <c r="AF4890" s="7"/>
      <c r="AG4890" s="7"/>
      <c r="AH4890" s="7"/>
      <c r="AI4890" s="14"/>
    </row>
    <row r="4891" spans="1:35" s="15" customFormat="1" ht="150" customHeight="1" x14ac:dyDescent="0.25">
      <c r="A4891" s="4"/>
      <c r="B4891" s="4" t="str">
        <f>IF(C4891="","",IF(G4891="NEXOMED",CONCATENATE("BIO",C4891),CONCATENATE("ML",C4891)))</f>
        <v/>
      </c>
      <c r="C4891" s="28"/>
      <c r="D4891" s="9"/>
      <c r="E4891" s="7"/>
      <c r="F4891" s="7"/>
      <c r="G4891" s="7"/>
      <c r="H4891" s="7"/>
      <c r="I4891" s="10"/>
      <c r="J4891" s="7"/>
      <c r="K4891" s="7"/>
      <c r="L4891" s="7"/>
      <c r="M4891" s="9"/>
      <c r="N4891" s="7"/>
      <c r="O4891" s="7"/>
      <c r="P4891" s="13"/>
      <c r="Q4891" s="11"/>
      <c r="R4891" s="7"/>
      <c r="S4891" s="24">
        <f>IFERROR(_xlfn.XLOOKUP(R4891,bio_produtos!$A:$A,bio_produtos!$C:$C),"")</f>
        <v>0</v>
      </c>
      <c r="T4891" s="12"/>
      <c r="U4891" s="23" t="str">
        <f>IF(T4891="","",SUM(T4891*N4891))</f>
        <v/>
      </c>
      <c r="V4891" s="23" t="str">
        <f>IF(U4891="","",IF(U4891&lt;10000,U4891,IF(U4891&lt;100000,U4891*0.3,"AVALIAÇÃO INDIVIDUAL")))</f>
        <v/>
      </c>
      <c r="W4891" s="10"/>
      <c r="X4891" s="7"/>
      <c r="Y4891" s="13"/>
      <c r="Z4891" s="10"/>
      <c r="AA4891" s="10"/>
      <c r="AB4891" s="10"/>
      <c r="AC4891" s="13"/>
      <c r="AD4891" s="10"/>
      <c r="AE4891" s="7"/>
      <c r="AF4891" s="7"/>
      <c r="AG4891" s="7"/>
      <c r="AH4891" s="7"/>
      <c r="AI4891" s="14"/>
    </row>
    <row r="4892" spans="1:35" s="15" customFormat="1" ht="150" customHeight="1" x14ac:dyDescent="0.25">
      <c r="A4892" s="4"/>
      <c r="B4892" s="4" t="str">
        <f>IF(C4892="","",IF(G4892="NEXOMED",CONCATENATE("BIO",C4892),CONCATENATE("ML",C4892)))</f>
        <v/>
      </c>
      <c r="C4892" s="28"/>
      <c r="D4892" s="9"/>
      <c r="E4892" s="7"/>
      <c r="F4892" s="7"/>
      <c r="G4892" s="7"/>
      <c r="H4892" s="7"/>
      <c r="I4892" s="10"/>
      <c r="J4892" s="7"/>
      <c r="K4892" s="7"/>
      <c r="L4892" s="7"/>
      <c r="M4892" s="9"/>
      <c r="N4892" s="7"/>
      <c r="O4892" s="7"/>
      <c r="P4892" s="13"/>
      <c r="Q4892" s="11"/>
      <c r="R4892" s="7"/>
      <c r="S4892" s="24">
        <f>IFERROR(_xlfn.XLOOKUP(R4892,bio_produtos!$A:$A,bio_produtos!$C:$C),"")</f>
        <v>0</v>
      </c>
      <c r="T4892" s="12"/>
      <c r="U4892" s="23" t="str">
        <f>IF(T4892="","",SUM(T4892*N4892))</f>
        <v/>
      </c>
      <c r="V4892" s="23" t="str">
        <f>IF(U4892="","",IF(U4892&lt;10000,U4892,IF(U4892&lt;100000,U4892*0.3,"AVALIAÇÃO INDIVIDUAL")))</f>
        <v/>
      </c>
      <c r="W4892" s="10"/>
      <c r="X4892" s="7"/>
      <c r="Y4892" s="13"/>
      <c r="Z4892" s="10"/>
      <c r="AA4892" s="10"/>
      <c r="AB4892" s="10"/>
      <c r="AC4892" s="13"/>
      <c r="AD4892" s="10"/>
      <c r="AE4892" s="7"/>
      <c r="AF4892" s="7"/>
      <c r="AG4892" s="7"/>
      <c r="AH4892" s="7"/>
      <c r="AI4892" s="14"/>
    </row>
    <row r="4893" spans="1:35" s="15" customFormat="1" ht="150" customHeight="1" x14ac:dyDescent="0.25">
      <c r="A4893" s="4"/>
      <c r="B4893" s="4" t="str">
        <f>IF(C4893="","",IF(G4893="NEXOMED",CONCATENATE("BIO",C4893),CONCATENATE("ML",C4893)))</f>
        <v/>
      </c>
      <c r="C4893" s="28"/>
      <c r="D4893" s="9"/>
      <c r="E4893" s="7"/>
      <c r="F4893" s="7"/>
      <c r="G4893" s="7"/>
      <c r="H4893" s="7"/>
      <c r="I4893" s="10"/>
      <c r="J4893" s="7"/>
      <c r="K4893" s="7"/>
      <c r="L4893" s="7"/>
      <c r="M4893" s="9"/>
      <c r="N4893" s="7"/>
      <c r="O4893" s="7"/>
      <c r="P4893" s="13"/>
      <c r="Q4893" s="11"/>
      <c r="R4893" s="7"/>
      <c r="S4893" s="24">
        <f>IFERROR(_xlfn.XLOOKUP(R4893,bio_produtos!$A:$A,bio_produtos!$C:$C),"")</f>
        <v>0</v>
      </c>
      <c r="T4893" s="12"/>
      <c r="U4893" s="23" t="str">
        <f>IF(T4893="","",SUM(T4893*N4893))</f>
        <v/>
      </c>
      <c r="V4893" s="23" t="str">
        <f>IF(U4893="","",IF(U4893&lt;10000,U4893,IF(U4893&lt;100000,U4893*0.3,"AVALIAÇÃO INDIVIDUAL")))</f>
        <v/>
      </c>
      <c r="W4893" s="10"/>
      <c r="X4893" s="7"/>
      <c r="Y4893" s="13"/>
      <c r="Z4893" s="10"/>
      <c r="AA4893" s="10"/>
      <c r="AB4893" s="10"/>
      <c r="AC4893" s="13"/>
      <c r="AD4893" s="10"/>
      <c r="AE4893" s="7"/>
      <c r="AF4893" s="7"/>
      <c r="AG4893" s="7"/>
      <c r="AH4893" s="7"/>
      <c r="AI4893" s="14"/>
    </row>
    <row r="4894" spans="1:35" s="15" customFormat="1" ht="150" customHeight="1" x14ac:dyDescent="0.25">
      <c r="A4894" s="4"/>
      <c r="B4894" s="4" t="str">
        <f>IF(C4894="","",IF(G4894="NEXOMED",CONCATENATE("BIO",C4894),CONCATENATE("ML",C4894)))</f>
        <v/>
      </c>
      <c r="C4894" s="28"/>
      <c r="D4894" s="9"/>
      <c r="E4894" s="7"/>
      <c r="F4894" s="7"/>
      <c r="G4894" s="7"/>
      <c r="H4894" s="7"/>
      <c r="I4894" s="10"/>
      <c r="J4894" s="7"/>
      <c r="K4894" s="7"/>
      <c r="L4894" s="7"/>
      <c r="M4894" s="9"/>
      <c r="N4894" s="7"/>
      <c r="O4894" s="7"/>
      <c r="P4894" s="13"/>
      <c r="Q4894" s="11"/>
      <c r="R4894" s="7"/>
      <c r="S4894" s="24">
        <f>IFERROR(_xlfn.XLOOKUP(R4894,bio_produtos!$A:$A,bio_produtos!$C:$C),"")</f>
        <v>0</v>
      </c>
      <c r="T4894" s="12"/>
      <c r="U4894" s="23" t="str">
        <f>IF(T4894="","",SUM(T4894*N4894))</f>
        <v/>
      </c>
      <c r="V4894" s="23" t="str">
        <f>IF(U4894="","",IF(U4894&lt;10000,U4894,IF(U4894&lt;100000,U4894*0.3,"AVALIAÇÃO INDIVIDUAL")))</f>
        <v/>
      </c>
      <c r="W4894" s="10"/>
      <c r="X4894" s="7"/>
      <c r="Y4894" s="13"/>
      <c r="Z4894" s="10"/>
      <c r="AA4894" s="10"/>
      <c r="AB4894" s="10"/>
      <c r="AC4894" s="13"/>
      <c r="AD4894" s="10"/>
      <c r="AE4894" s="7"/>
      <c r="AF4894" s="7"/>
      <c r="AG4894" s="7"/>
      <c r="AH4894" s="7"/>
      <c r="AI4894" s="14"/>
    </row>
    <row r="4895" spans="1:35" s="15" customFormat="1" ht="150" customHeight="1" x14ac:dyDescent="0.25">
      <c r="A4895" s="4"/>
      <c r="B4895" s="4" t="str">
        <f>IF(C4895="","",IF(G4895="NEXOMED",CONCATENATE("BIO",C4895),CONCATENATE("ML",C4895)))</f>
        <v/>
      </c>
      <c r="C4895" s="28"/>
      <c r="D4895" s="9"/>
      <c r="E4895" s="7"/>
      <c r="F4895" s="7"/>
      <c r="G4895" s="7"/>
      <c r="H4895" s="7"/>
      <c r="I4895" s="10"/>
      <c r="J4895" s="7"/>
      <c r="K4895" s="7"/>
      <c r="L4895" s="7"/>
      <c r="M4895" s="9"/>
      <c r="N4895" s="7"/>
      <c r="O4895" s="7"/>
      <c r="P4895" s="13"/>
      <c r="Q4895" s="11"/>
      <c r="R4895" s="7"/>
      <c r="S4895" s="24">
        <f>IFERROR(_xlfn.XLOOKUP(R4895,bio_produtos!$A:$A,bio_produtos!$C:$C),"")</f>
        <v>0</v>
      </c>
      <c r="T4895" s="12"/>
      <c r="U4895" s="23" t="str">
        <f>IF(T4895="","",SUM(T4895*N4895))</f>
        <v/>
      </c>
      <c r="V4895" s="23" t="str">
        <f>IF(U4895="","",IF(U4895&lt;10000,U4895,IF(U4895&lt;100000,U4895*0.3,"AVALIAÇÃO INDIVIDUAL")))</f>
        <v/>
      </c>
      <c r="W4895" s="10"/>
      <c r="X4895" s="7"/>
      <c r="Y4895" s="13"/>
      <c r="Z4895" s="10"/>
      <c r="AA4895" s="10"/>
      <c r="AB4895" s="10"/>
      <c r="AC4895" s="13"/>
      <c r="AD4895" s="10"/>
      <c r="AE4895" s="7"/>
      <c r="AF4895" s="7"/>
      <c r="AG4895" s="7"/>
      <c r="AH4895" s="7"/>
      <c r="AI4895" s="14"/>
    </row>
    <row r="4896" spans="1:35" s="15" customFormat="1" ht="150" customHeight="1" x14ac:dyDescent="0.25">
      <c r="A4896" s="4"/>
      <c r="B4896" s="4" t="str">
        <f>IF(C4896="","",IF(G4896="NEXOMED",CONCATENATE("BIO",C4896),CONCATENATE("ML",C4896)))</f>
        <v/>
      </c>
      <c r="C4896" s="28"/>
      <c r="D4896" s="9"/>
      <c r="E4896" s="7"/>
      <c r="F4896" s="7"/>
      <c r="G4896" s="7"/>
      <c r="H4896" s="7"/>
      <c r="I4896" s="10"/>
      <c r="J4896" s="7"/>
      <c r="K4896" s="7"/>
      <c r="L4896" s="7"/>
      <c r="M4896" s="9"/>
      <c r="N4896" s="7"/>
      <c r="O4896" s="7"/>
      <c r="P4896" s="13"/>
      <c r="Q4896" s="11"/>
      <c r="R4896" s="7"/>
      <c r="S4896" s="24">
        <f>IFERROR(_xlfn.XLOOKUP(R4896,bio_produtos!$A:$A,bio_produtos!$C:$C),"")</f>
        <v>0</v>
      </c>
      <c r="T4896" s="12"/>
      <c r="U4896" s="23" t="str">
        <f>IF(T4896="","",SUM(T4896*N4896))</f>
        <v/>
      </c>
      <c r="V4896" s="23" t="str">
        <f>IF(U4896="","",IF(U4896&lt;10000,U4896,IF(U4896&lt;100000,U4896*0.3,"AVALIAÇÃO INDIVIDUAL")))</f>
        <v/>
      </c>
      <c r="W4896" s="10"/>
      <c r="X4896" s="7"/>
      <c r="Y4896" s="13"/>
      <c r="Z4896" s="10"/>
      <c r="AA4896" s="10"/>
      <c r="AB4896" s="10"/>
      <c r="AC4896" s="13"/>
      <c r="AD4896" s="10"/>
      <c r="AE4896" s="7"/>
      <c r="AF4896" s="7"/>
      <c r="AG4896" s="7"/>
      <c r="AH4896" s="7"/>
      <c r="AI4896" s="14"/>
    </row>
    <row r="4897" spans="1:35" s="15" customFormat="1" ht="150" customHeight="1" x14ac:dyDescent="0.25">
      <c r="A4897" s="4"/>
      <c r="B4897" s="4" t="str">
        <f>IF(C4897="","",IF(G4897="NEXOMED",CONCATENATE("BIO",C4897),CONCATENATE("ML",C4897)))</f>
        <v/>
      </c>
      <c r="C4897" s="28"/>
      <c r="D4897" s="9"/>
      <c r="E4897" s="7"/>
      <c r="F4897" s="7"/>
      <c r="G4897" s="7"/>
      <c r="H4897" s="7"/>
      <c r="I4897" s="10"/>
      <c r="J4897" s="7"/>
      <c r="K4897" s="7"/>
      <c r="L4897" s="7"/>
      <c r="M4897" s="9"/>
      <c r="N4897" s="7"/>
      <c r="O4897" s="7"/>
      <c r="P4897" s="13"/>
      <c r="Q4897" s="11"/>
      <c r="R4897" s="7"/>
      <c r="S4897" s="24">
        <f>IFERROR(_xlfn.XLOOKUP(R4897,bio_produtos!$A:$A,bio_produtos!$C:$C),"")</f>
        <v>0</v>
      </c>
      <c r="T4897" s="12"/>
      <c r="U4897" s="23" t="str">
        <f>IF(T4897="","",SUM(T4897*N4897))</f>
        <v/>
      </c>
      <c r="V4897" s="23" t="str">
        <f>IF(U4897="","",IF(U4897&lt;10000,U4897,IF(U4897&lt;100000,U4897*0.3,"AVALIAÇÃO INDIVIDUAL")))</f>
        <v/>
      </c>
      <c r="W4897" s="10"/>
      <c r="X4897" s="7"/>
      <c r="Y4897" s="13"/>
      <c r="Z4897" s="10"/>
      <c r="AA4897" s="10"/>
      <c r="AB4897" s="10"/>
      <c r="AC4897" s="13"/>
      <c r="AD4897" s="10"/>
      <c r="AE4897" s="7"/>
      <c r="AF4897" s="7"/>
      <c r="AG4897" s="7"/>
      <c r="AH4897" s="7"/>
      <c r="AI4897" s="14"/>
    </row>
    <row r="4898" spans="1:35" s="15" customFormat="1" ht="150" customHeight="1" x14ac:dyDescent="0.25">
      <c r="A4898" s="4"/>
      <c r="B4898" s="4" t="str">
        <f>IF(C4898="","",IF(G4898="NEXOMED",CONCATENATE("BIO",C4898),CONCATENATE("ML",C4898)))</f>
        <v/>
      </c>
      <c r="C4898" s="28"/>
      <c r="D4898" s="9"/>
      <c r="E4898" s="7"/>
      <c r="F4898" s="7"/>
      <c r="G4898" s="7"/>
      <c r="H4898" s="7"/>
      <c r="I4898" s="10"/>
      <c r="J4898" s="7"/>
      <c r="K4898" s="7"/>
      <c r="L4898" s="7"/>
      <c r="M4898" s="9"/>
      <c r="N4898" s="7"/>
      <c r="O4898" s="7"/>
      <c r="P4898" s="13"/>
      <c r="Q4898" s="11"/>
      <c r="R4898" s="7"/>
      <c r="S4898" s="24">
        <f>IFERROR(_xlfn.XLOOKUP(R4898,bio_produtos!$A:$A,bio_produtos!$C:$C),"")</f>
        <v>0</v>
      </c>
      <c r="T4898" s="12"/>
      <c r="U4898" s="23" t="str">
        <f>IF(T4898="","",SUM(T4898*N4898))</f>
        <v/>
      </c>
      <c r="V4898" s="23" t="str">
        <f>IF(U4898="","",IF(U4898&lt;10000,U4898,IF(U4898&lt;100000,U4898*0.3,"AVALIAÇÃO INDIVIDUAL")))</f>
        <v/>
      </c>
      <c r="W4898" s="10"/>
      <c r="X4898" s="7"/>
      <c r="Y4898" s="13"/>
      <c r="Z4898" s="10"/>
      <c r="AA4898" s="10"/>
      <c r="AB4898" s="10"/>
      <c r="AC4898" s="13"/>
      <c r="AD4898" s="10"/>
      <c r="AE4898" s="7"/>
      <c r="AF4898" s="7"/>
      <c r="AG4898" s="7"/>
      <c r="AH4898" s="7"/>
      <c r="AI4898" s="14"/>
    </row>
    <row r="4899" spans="1:35" s="15" customFormat="1" ht="150" customHeight="1" x14ac:dyDescent="0.25">
      <c r="A4899" s="4"/>
      <c r="B4899" s="4" t="str">
        <f>IF(C4899="","",IF(G4899="NEXOMED",CONCATENATE("BIO",C4899),CONCATENATE("ML",C4899)))</f>
        <v/>
      </c>
      <c r="C4899" s="28"/>
      <c r="D4899" s="9"/>
      <c r="E4899" s="7"/>
      <c r="F4899" s="7"/>
      <c r="G4899" s="7"/>
      <c r="H4899" s="7"/>
      <c r="I4899" s="10"/>
      <c r="J4899" s="7"/>
      <c r="K4899" s="7"/>
      <c r="L4899" s="7"/>
      <c r="M4899" s="9"/>
      <c r="N4899" s="7"/>
      <c r="O4899" s="7"/>
      <c r="P4899" s="13"/>
      <c r="Q4899" s="11"/>
      <c r="R4899" s="7"/>
      <c r="S4899" s="24">
        <f>IFERROR(_xlfn.XLOOKUP(R4899,bio_produtos!$A:$A,bio_produtos!$C:$C),"")</f>
        <v>0</v>
      </c>
      <c r="T4899" s="12"/>
      <c r="U4899" s="23" t="str">
        <f>IF(T4899="","",SUM(T4899*N4899))</f>
        <v/>
      </c>
      <c r="V4899" s="23" t="str">
        <f>IF(U4899="","",IF(U4899&lt;10000,U4899,IF(U4899&lt;100000,U4899*0.3,"AVALIAÇÃO INDIVIDUAL")))</f>
        <v/>
      </c>
      <c r="W4899" s="10"/>
      <c r="X4899" s="7"/>
      <c r="Y4899" s="13"/>
      <c r="Z4899" s="10"/>
      <c r="AA4899" s="10"/>
      <c r="AB4899" s="10"/>
      <c r="AC4899" s="13"/>
      <c r="AD4899" s="10"/>
      <c r="AE4899" s="7"/>
      <c r="AF4899" s="7"/>
      <c r="AG4899" s="7"/>
      <c r="AH4899" s="7"/>
      <c r="AI4899" s="14"/>
    </row>
    <row r="4900" spans="1:35" s="15" customFormat="1" ht="150" customHeight="1" x14ac:dyDescent="0.25">
      <c r="A4900" s="4"/>
      <c r="B4900" s="4" t="str">
        <f>IF(C4900="","",IF(G4900="NEXOMED",CONCATENATE("BIO",C4900),CONCATENATE("ML",C4900)))</f>
        <v/>
      </c>
      <c r="C4900" s="28"/>
      <c r="D4900" s="9"/>
      <c r="E4900" s="7"/>
      <c r="F4900" s="7"/>
      <c r="G4900" s="7"/>
      <c r="H4900" s="7"/>
      <c r="I4900" s="10"/>
      <c r="J4900" s="7"/>
      <c r="K4900" s="7"/>
      <c r="L4900" s="7"/>
      <c r="M4900" s="9"/>
      <c r="N4900" s="7"/>
      <c r="O4900" s="7"/>
      <c r="P4900" s="13"/>
      <c r="Q4900" s="11"/>
      <c r="R4900" s="7"/>
      <c r="S4900" s="24">
        <f>IFERROR(_xlfn.XLOOKUP(R4900,bio_produtos!$A:$A,bio_produtos!$C:$C),"")</f>
        <v>0</v>
      </c>
      <c r="T4900" s="12"/>
      <c r="U4900" s="23" t="str">
        <f>IF(T4900="","",SUM(T4900*N4900))</f>
        <v/>
      </c>
      <c r="V4900" s="23" t="str">
        <f>IF(U4900="","",IF(U4900&lt;10000,U4900,IF(U4900&lt;100000,U4900*0.3,"AVALIAÇÃO INDIVIDUAL")))</f>
        <v/>
      </c>
      <c r="W4900" s="10"/>
      <c r="X4900" s="7"/>
      <c r="Y4900" s="13"/>
      <c r="Z4900" s="10"/>
      <c r="AA4900" s="10"/>
      <c r="AB4900" s="10"/>
      <c r="AC4900" s="13"/>
      <c r="AD4900" s="10"/>
      <c r="AE4900" s="7"/>
      <c r="AF4900" s="7"/>
      <c r="AG4900" s="7"/>
      <c r="AH4900" s="7"/>
      <c r="AI4900" s="14"/>
    </row>
    <row r="4901" spans="1:35" s="15" customFormat="1" ht="150" customHeight="1" x14ac:dyDescent="0.25">
      <c r="A4901" s="4"/>
      <c r="B4901" s="4" t="str">
        <f>IF(C4901="","",IF(G4901="NEXOMED",CONCATENATE("BIO",C4901),CONCATENATE("ML",C4901)))</f>
        <v/>
      </c>
      <c r="C4901" s="28"/>
      <c r="D4901" s="9"/>
      <c r="E4901" s="7"/>
      <c r="F4901" s="7"/>
      <c r="G4901" s="7"/>
      <c r="H4901" s="7"/>
      <c r="I4901" s="10"/>
      <c r="J4901" s="7"/>
      <c r="K4901" s="7"/>
      <c r="L4901" s="7"/>
      <c r="M4901" s="9"/>
      <c r="N4901" s="7"/>
      <c r="O4901" s="7"/>
      <c r="P4901" s="13"/>
      <c r="Q4901" s="11"/>
      <c r="R4901" s="7"/>
      <c r="S4901" s="24">
        <f>IFERROR(_xlfn.XLOOKUP(R4901,bio_produtos!$A:$A,bio_produtos!$C:$C),"")</f>
        <v>0</v>
      </c>
      <c r="T4901" s="12"/>
      <c r="U4901" s="23" t="str">
        <f>IF(T4901="","",SUM(T4901*N4901))</f>
        <v/>
      </c>
      <c r="V4901" s="23" t="str">
        <f>IF(U4901="","",IF(U4901&lt;10000,U4901,IF(U4901&lt;100000,U4901*0.3,"AVALIAÇÃO INDIVIDUAL")))</f>
        <v/>
      </c>
      <c r="W4901" s="10"/>
      <c r="X4901" s="7"/>
      <c r="Y4901" s="13"/>
      <c r="Z4901" s="10"/>
      <c r="AA4901" s="10"/>
      <c r="AB4901" s="10"/>
      <c r="AC4901" s="13"/>
      <c r="AD4901" s="10"/>
      <c r="AE4901" s="7"/>
      <c r="AF4901" s="7"/>
      <c r="AG4901" s="7"/>
      <c r="AH4901" s="7"/>
      <c r="AI4901" s="14"/>
    </row>
    <row r="4902" spans="1:35" s="15" customFormat="1" ht="150" customHeight="1" x14ac:dyDescent="0.25">
      <c r="A4902" s="4"/>
      <c r="B4902" s="4" t="str">
        <f>IF(C4902="","",IF(G4902="NEXOMED",CONCATENATE("BIO",C4902),CONCATENATE("ML",C4902)))</f>
        <v/>
      </c>
      <c r="C4902" s="28"/>
      <c r="D4902" s="9"/>
      <c r="E4902" s="7"/>
      <c r="F4902" s="7"/>
      <c r="G4902" s="7"/>
      <c r="H4902" s="7"/>
      <c r="I4902" s="10"/>
      <c r="J4902" s="7"/>
      <c r="K4902" s="7"/>
      <c r="L4902" s="7"/>
      <c r="M4902" s="9"/>
      <c r="N4902" s="7"/>
      <c r="O4902" s="7"/>
      <c r="P4902" s="13"/>
      <c r="Q4902" s="11"/>
      <c r="R4902" s="7"/>
      <c r="S4902" s="24">
        <f>IFERROR(_xlfn.XLOOKUP(R4902,bio_produtos!$A:$A,bio_produtos!$C:$C),"")</f>
        <v>0</v>
      </c>
      <c r="T4902" s="12"/>
      <c r="U4902" s="23" t="str">
        <f>IF(T4902="","",SUM(T4902*N4902))</f>
        <v/>
      </c>
      <c r="V4902" s="23" t="str">
        <f>IF(U4902="","",IF(U4902&lt;10000,U4902,IF(U4902&lt;100000,U4902*0.3,"AVALIAÇÃO INDIVIDUAL")))</f>
        <v/>
      </c>
      <c r="W4902" s="10"/>
      <c r="X4902" s="7"/>
      <c r="Y4902" s="13"/>
      <c r="Z4902" s="10"/>
      <c r="AA4902" s="10"/>
      <c r="AB4902" s="10"/>
      <c r="AC4902" s="13"/>
      <c r="AD4902" s="10"/>
      <c r="AE4902" s="7"/>
      <c r="AF4902" s="7"/>
      <c r="AG4902" s="7"/>
      <c r="AH4902" s="7"/>
      <c r="AI4902" s="14"/>
    </row>
    <row r="4903" spans="1:35" s="15" customFormat="1" ht="150" customHeight="1" x14ac:dyDescent="0.25">
      <c r="A4903" s="4"/>
      <c r="B4903" s="4" t="str">
        <f>IF(C4903="","",IF(G4903="NEXOMED",CONCATENATE("BIO",C4903),CONCATENATE("ML",C4903)))</f>
        <v/>
      </c>
      <c r="C4903" s="28"/>
      <c r="D4903" s="9"/>
      <c r="E4903" s="7"/>
      <c r="F4903" s="7"/>
      <c r="G4903" s="7"/>
      <c r="H4903" s="7"/>
      <c r="I4903" s="10"/>
      <c r="J4903" s="7"/>
      <c r="K4903" s="7"/>
      <c r="L4903" s="7"/>
      <c r="M4903" s="9"/>
      <c r="N4903" s="7"/>
      <c r="O4903" s="7"/>
      <c r="P4903" s="13"/>
      <c r="Q4903" s="11"/>
      <c r="R4903" s="7"/>
      <c r="S4903" s="24">
        <f>IFERROR(_xlfn.XLOOKUP(R4903,bio_produtos!$A:$A,bio_produtos!$C:$C),"")</f>
        <v>0</v>
      </c>
      <c r="T4903" s="12"/>
      <c r="U4903" s="23" t="str">
        <f>IF(T4903="","",SUM(T4903*N4903))</f>
        <v/>
      </c>
      <c r="V4903" s="23" t="str">
        <f>IF(U4903="","",IF(U4903&lt;10000,U4903,IF(U4903&lt;100000,U4903*0.3,"AVALIAÇÃO INDIVIDUAL")))</f>
        <v/>
      </c>
      <c r="W4903" s="10"/>
      <c r="X4903" s="7"/>
      <c r="Y4903" s="13"/>
      <c r="Z4903" s="10"/>
      <c r="AA4903" s="10"/>
      <c r="AB4903" s="10"/>
      <c r="AC4903" s="13"/>
      <c r="AD4903" s="10"/>
      <c r="AE4903" s="7"/>
      <c r="AF4903" s="7"/>
      <c r="AG4903" s="7"/>
      <c r="AH4903" s="7"/>
      <c r="AI4903" s="14"/>
    </row>
    <row r="4904" spans="1:35" s="15" customFormat="1" ht="150" customHeight="1" x14ac:dyDescent="0.25">
      <c r="A4904" s="4"/>
      <c r="B4904" s="4" t="str">
        <f>IF(C4904="","",IF(G4904="NEXOMED",CONCATENATE("BIO",C4904),CONCATENATE("ML",C4904)))</f>
        <v/>
      </c>
      <c r="C4904" s="28"/>
      <c r="D4904" s="9"/>
      <c r="E4904" s="7"/>
      <c r="F4904" s="7"/>
      <c r="G4904" s="7"/>
      <c r="H4904" s="7"/>
      <c r="I4904" s="10"/>
      <c r="J4904" s="7"/>
      <c r="K4904" s="7"/>
      <c r="L4904" s="7"/>
      <c r="M4904" s="9"/>
      <c r="N4904" s="7"/>
      <c r="O4904" s="7"/>
      <c r="P4904" s="13"/>
      <c r="Q4904" s="11"/>
      <c r="R4904" s="7"/>
      <c r="S4904" s="24">
        <f>IFERROR(_xlfn.XLOOKUP(R4904,bio_produtos!$A:$A,bio_produtos!$C:$C),"")</f>
        <v>0</v>
      </c>
      <c r="T4904" s="12"/>
      <c r="U4904" s="23" t="str">
        <f>IF(T4904="","",SUM(T4904*N4904))</f>
        <v/>
      </c>
      <c r="V4904" s="23" t="str">
        <f>IF(U4904="","",IF(U4904&lt;10000,U4904,IF(U4904&lt;100000,U4904*0.3,"AVALIAÇÃO INDIVIDUAL")))</f>
        <v/>
      </c>
      <c r="W4904" s="10"/>
      <c r="X4904" s="7"/>
      <c r="Y4904" s="13"/>
      <c r="Z4904" s="10"/>
      <c r="AA4904" s="10"/>
      <c r="AB4904" s="10"/>
      <c r="AC4904" s="13"/>
      <c r="AD4904" s="10"/>
      <c r="AE4904" s="7"/>
      <c r="AF4904" s="7"/>
      <c r="AG4904" s="7"/>
      <c r="AH4904" s="7"/>
      <c r="AI4904" s="14"/>
    </row>
    <row r="4905" spans="1:35" s="15" customFormat="1" ht="150" customHeight="1" x14ac:dyDescent="0.25">
      <c r="A4905" s="4"/>
      <c r="B4905" s="4" t="str">
        <f>IF(C4905="","",IF(G4905="NEXOMED",CONCATENATE("BIO",C4905),CONCATENATE("ML",C4905)))</f>
        <v/>
      </c>
      <c r="C4905" s="28"/>
      <c r="D4905" s="9"/>
      <c r="E4905" s="7"/>
      <c r="F4905" s="7"/>
      <c r="G4905" s="7"/>
      <c r="H4905" s="7"/>
      <c r="I4905" s="10"/>
      <c r="J4905" s="7"/>
      <c r="K4905" s="7"/>
      <c r="L4905" s="7"/>
      <c r="M4905" s="9"/>
      <c r="N4905" s="7"/>
      <c r="O4905" s="7"/>
      <c r="P4905" s="13"/>
      <c r="Q4905" s="11"/>
      <c r="R4905" s="7"/>
      <c r="S4905" s="24">
        <f>IFERROR(_xlfn.XLOOKUP(R4905,bio_produtos!$A:$A,bio_produtos!$C:$C),"")</f>
        <v>0</v>
      </c>
      <c r="T4905" s="12"/>
      <c r="U4905" s="23" t="str">
        <f>IF(T4905="","",SUM(T4905*N4905))</f>
        <v/>
      </c>
      <c r="V4905" s="23" t="str">
        <f>IF(U4905="","",IF(U4905&lt;10000,U4905,IF(U4905&lt;100000,U4905*0.3,"AVALIAÇÃO INDIVIDUAL")))</f>
        <v/>
      </c>
      <c r="W4905" s="10"/>
      <c r="X4905" s="7"/>
      <c r="Y4905" s="13"/>
      <c r="Z4905" s="10"/>
      <c r="AA4905" s="10"/>
      <c r="AB4905" s="10"/>
      <c r="AC4905" s="13"/>
      <c r="AD4905" s="10"/>
      <c r="AE4905" s="7"/>
      <c r="AF4905" s="7"/>
      <c r="AG4905" s="7"/>
      <c r="AH4905" s="7"/>
      <c r="AI4905" s="14"/>
    </row>
    <row r="4906" spans="1:35" s="15" customFormat="1" ht="150" customHeight="1" x14ac:dyDescent="0.25">
      <c r="A4906" s="4"/>
      <c r="B4906" s="4" t="str">
        <f>IF(C4906="","",IF(G4906="NEXOMED",CONCATENATE("BIO",C4906),CONCATENATE("ML",C4906)))</f>
        <v/>
      </c>
      <c r="C4906" s="28"/>
      <c r="D4906" s="9"/>
      <c r="E4906" s="7"/>
      <c r="F4906" s="7"/>
      <c r="G4906" s="7"/>
      <c r="H4906" s="7"/>
      <c r="I4906" s="10"/>
      <c r="J4906" s="7"/>
      <c r="K4906" s="7"/>
      <c r="L4906" s="7"/>
      <c r="M4906" s="9"/>
      <c r="N4906" s="7"/>
      <c r="O4906" s="7"/>
      <c r="P4906" s="13"/>
      <c r="Q4906" s="11"/>
      <c r="R4906" s="7"/>
      <c r="S4906" s="24">
        <f>IFERROR(_xlfn.XLOOKUP(R4906,bio_produtos!$A:$A,bio_produtos!$C:$C),"")</f>
        <v>0</v>
      </c>
      <c r="T4906" s="12"/>
      <c r="U4906" s="23" t="str">
        <f>IF(T4906="","",SUM(T4906*N4906))</f>
        <v/>
      </c>
      <c r="V4906" s="23" t="str">
        <f>IF(U4906="","",IF(U4906&lt;10000,U4906,IF(U4906&lt;100000,U4906*0.3,"AVALIAÇÃO INDIVIDUAL")))</f>
        <v/>
      </c>
      <c r="W4906" s="10"/>
      <c r="X4906" s="7"/>
      <c r="Y4906" s="13"/>
      <c r="Z4906" s="10"/>
      <c r="AA4906" s="10"/>
      <c r="AB4906" s="10"/>
      <c r="AC4906" s="13"/>
      <c r="AD4906" s="10"/>
      <c r="AE4906" s="7"/>
      <c r="AF4906" s="7"/>
      <c r="AG4906" s="7"/>
      <c r="AH4906" s="7"/>
      <c r="AI4906" s="14"/>
    </row>
    <row r="4907" spans="1:35" s="15" customFormat="1" ht="150" customHeight="1" x14ac:dyDescent="0.25">
      <c r="A4907" s="4"/>
      <c r="B4907" s="4" t="str">
        <f>IF(C4907="","",IF(G4907="NEXOMED",CONCATENATE("BIO",C4907),CONCATENATE("ML",C4907)))</f>
        <v/>
      </c>
      <c r="C4907" s="28"/>
      <c r="D4907" s="9"/>
      <c r="E4907" s="7"/>
      <c r="F4907" s="7"/>
      <c r="G4907" s="7"/>
      <c r="H4907" s="7"/>
      <c r="I4907" s="10"/>
      <c r="J4907" s="7"/>
      <c r="K4907" s="7"/>
      <c r="L4907" s="7"/>
      <c r="M4907" s="9"/>
      <c r="N4907" s="7"/>
      <c r="O4907" s="7"/>
      <c r="P4907" s="13"/>
      <c r="Q4907" s="11"/>
      <c r="R4907" s="7"/>
      <c r="S4907" s="24">
        <f>IFERROR(_xlfn.XLOOKUP(R4907,bio_produtos!$A:$A,bio_produtos!$C:$C),"")</f>
        <v>0</v>
      </c>
      <c r="T4907" s="12"/>
      <c r="U4907" s="23" t="str">
        <f>IF(T4907="","",SUM(T4907*N4907))</f>
        <v/>
      </c>
      <c r="V4907" s="23" t="str">
        <f>IF(U4907="","",IF(U4907&lt;10000,U4907,IF(U4907&lt;100000,U4907*0.3,"AVALIAÇÃO INDIVIDUAL")))</f>
        <v/>
      </c>
      <c r="W4907" s="10"/>
      <c r="X4907" s="7"/>
      <c r="Y4907" s="13"/>
      <c r="Z4907" s="10"/>
      <c r="AA4907" s="10"/>
      <c r="AB4907" s="10"/>
      <c r="AC4907" s="13"/>
      <c r="AD4907" s="10"/>
      <c r="AE4907" s="7"/>
      <c r="AF4907" s="7"/>
      <c r="AG4907" s="7"/>
      <c r="AH4907" s="7"/>
      <c r="AI4907" s="14"/>
    </row>
    <row r="4908" spans="1:35" s="15" customFormat="1" ht="150" customHeight="1" x14ac:dyDescent="0.25">
      <c r="A4908" s="4"/>
      <c r="B4908" s="4" t="str">
        <f>IF(C4908="","",IF(G4908="NEXOMED",CONCATENATE("BIO",C4908),CONCATENATE("ML",C4908)))</f>
        <v/>
      </c>
      <c r="C4908" s="28"/>
      <c r="D4908" s="9"/>
      <c r="E4908" s="7"/>
      <c r="F4908" s="7"/>
      <c r="G4908" s="7"/>
      <c r="H4908" s="7"/>
      <c r="I4908" s="10"/>
      <c r="J4908" s="7"/>
      <c r="K4908" s="7"/>
      <c r="L4908" s="7"/>
      <c r="M4908" s="9"/>
      <c r="N4908" s="7"/>
      <c r="O4908" s="7"/>
      <c r="P4908" s="13"/>
      <c r="Q4908" s="11"/>
      <c r="R4908" s="7"/>
      <c r="S4908" s="24">
        <f>IFERROR(_xlfn.XLOOKUP(R4908,bio_produtos!$A:$A,bio_produtos!$C:$C),"")</f>
        <v>0</v>
      </c>
      <c r="T4908" s="12"/>
      <c r="U4908" s="23" t="str">
        <f>IF(T4908="","",SUM(T4908*N4908))</f>
        <v/>
      </c>
      <c r="V4908" s="23" t="str">
        <f>IF(U4908="","",IF(U4908&lt;10000,U4908,IF(U4908&lt;100000,U4908*0.3,"AVALIAÇÃO INDIVIDUAL")))</f>
        <v/>
      </c>
      <c r="W4908" s="10"/>
      <c r="X4908" s="7"/>
      <c r="Y4908" s="13"/>
      <c r="Z4908" s="10"/>
      <c r="AA4908" s="10"/>
      <c r="AB4908" s="10"/>
      <c r="AC4908" s="13"/>
      <c r="AD4908" s="10"/>
      <c r="AE4908" s="7"/>
      <c r="AF4908" s="7"/>
      <c r="AG4908" s="7"/>
      <c r="AH4908" s="7"/>
      <c r="AI4908" s="14"/>
    </row>
    <row r="4909" spans="1:35" s="15" customFormat="1" ht="150" customHeight="1" x14ac:dyDescent="0.25">
      <c r="A4909" s="4"/>
      <c r="B4909" s="4" t="str">
        <f>IF(C4909="","",IF(G4909="NEXOMED",CONCATENATE("BIO",C4909),CONCATENATE("ML",C4909)))</f>
        <v/>
      </c>
      <c r="C4909" s="28"/>
      <c r="D4909" s="9"/>
      <c r="E4909" s="7"/>
      <c r="F4909" s="7"/>
      <c r="G4909" s="7"/>
      <c r="H4909" s="7"/>
      <c r="I4909" s="10"/>
      <c r="J4909" s="7"/>
      <c r="K4909" s="7"/>
      <c r="L4909" s="7"/>
      <c r="M4909" s="9"/>
      <c r="N4909" s="7"/>
      <c r="O4909" s="7"/>
      <c r="P4909" s="13"/>
      <c r="Q4909" s="11"/>
      <c r="R4909" s="7"/>
      <c r="S4909" s="24">
        <f>IFERROR(_xlfn.XLOOKUP(R4909,bio_produtos!$A:$A,bio_produtos!$C:$C),"")</f>
        <v>0</v>
      </c>
      <c r="T4909" s="12"/>
      <c r="U4909" s="23" t="str">
        <f>IF(T4909="","",SUM(T4909*N4909))</f>
        <v/>
      </c>
      <c r="V4909" s="23" t="str">
        <f>IF(U4909="","",IF(U4909&lt;10000,U4909,IF(U4909&lt;100000,U4909*0.3,"AVALIAÇÃO INDIVIDUAL")))</f>
        <v/>
      </c>
      <c r="W4909" s="10"/>
      <c r="X4909" s="7"/>
      <c r="Y4909" s="13"/>
      <c r="Z4909" s="10"/>
      <c r="AA4909" s="10"/>
      <c r="AB4909" s="10"/>
      <c r="AC4909" s="13"/>
      <c r="AD4909" s="10"/>
      <c r="AE4909" s="7"/>
      <c r="AF4909" s="7"/>
      <c r="AG4909" s="7"/>
      <c r="AH4909" s="7"/>
      <c r="AI4909" s="14"/>
    </row>
    <row r="4910" spans="1:35" s="15" customFormat="1" ht="150" customHeight="1" x14ac:dyDescent="0.25">
      <c r="A4910" s="4"/>
      <c r="B4910" s="4" t="str">
        <f>IF(C4910="","",IF(G4910="NEXOMED",CONCATENATE("BIO",C4910),CONCATENATE("ML",C4910)))</f>
        <v/>
      </c>
      <c r="C4910" s="28"/>
      <c r="D4910" s="9"/>
      <c r="E4910" s="7"/>
      <c r="F4910" s="7"/>
      <c r="G4910" s="7"/>
      <c r="H4910" s="7"/>
      <c r="I4910" s="10"/>
      <c r="J4910" s="7"/>
      <c r="K4910" s="7"/>
      <c r="L4910" s="7"/>
      <c r="M4910" s="9"/>
      <c r="N4910" s="7"/>
      <c r="O4910" s="7"/>
      <c r="P4910" s="13"/>
      <c r="Q4910" s="11"/>
      <c r="R4910" s="7"/>
      <c r="S4910" s="24">
        <f>IFERROR(_xlfn.XLOOKUP(R4910,bio_produtos!$A:$A,bio_produtos!$C:$C),"")</f>
        <v>0</v>
      </c>
      <c r="T4910" s="12"/>
      <c r="U4910" s="23" t="str">
        <f>IF(T4910="","",SUM(T4910*N4910))</f>
        <v/>
      </c>
      <c r="V4910" s="23" t="str">
        <f>IF(U4910="","",IF(U4910&lt;10000,U4910,IF(U4910&lt;100000,U4910*0.3,"AVALIAÇÃO INDIVIDUAL")))</f>
        <v/>
      </c>
      <c r="W4910" s="10"/>
      <c r="X4910" s="7"/>
      <c r="Y4910" s="13"/>
      <c r="Z4910" s="10"/>
      <c r="AA4910" s="10"/>
      <c r="AB4910" s="10"/>
      <c r="AC4910" s="13"/>
      <c r="AD4910" s="10"/>
      <c r="AE4910" s="7"/>
      <c r="AF4910" s="7"/>
      <c r="AG4910" s="7"/>
      <c r="AH4910" s="7"/>
      <c r="AI4910" s="14"/>
    </row>
    <row r="4911" spans="1:35" s="15" customFormat="1" ht="150" customHeight="1" x14ac:dyDescent="0.25">
      <c r="A4911" s="4"/>
      <c r="B4911" s="4" t="str">
        <f>IF(C4911="","",IF(G4911="NEXOMED",CONCATENATE("BIO",C4911),CONCATENATE("ML",C4911)))</f>
        <v/>
      </c>
      <c r="C4911" s="28"/>
      <c r="D4911" s="9"/>
      <c r="E4911" s="7"/>
      <c r="F4911" s="7"/>
      <c r="G4911" s="7"/>
      <c r="H4911" s="7"/>
      <c r="I4911" s="10"/>
      <c r="J4911" s="7"/>
      <c r="K4911" s="7"/>
      <c r="L4911" s="7"/>
      <c r="M4911" s="9"/>
      <c r="N4911" s="7"/>
      <c r="O4911" s="7"/>
      <c r="P4911" s="13"/>
      <c r="Q4911" s="11"/>
      <c r="R4911" s="7"/>
      <c r="S4911" s="24">
        <f>IFERROR(_xlfn.XLOOKUP(R4911,bio_produtos!$A:$A,bio_produtos!$C:$C),"")</f>
        <v>0</v>
      </c>
      <c r="T4911" s="12"/>
      <c r="U4911" s="23" t="str">
        <f>IF(T4911="","",SUM(T4911*N4911))</f>
        <v/>
      </c>
      <c r="V4911" s="23" t="str">
        <f>IF(U4911="","",IF(U4911&lt;10000,U4911,IF(U4911&lt;100000,U4911*0.3,"AVALIAÇÃO INDIVIDUAL")))</f>
        <v/>
      </c>
      <c r="W4911" s="10"/>
      <c r="X4911" s="7"/>
      <c r="Y4911" s="13"/>
      <c r="Z4911" s="10"/>
      <c r="AA4911" s="10"/>
      <c r="AB4911" s="10"/>
      <c r="AC4911" s="13"/>
      <c r="AD4911" s="10"/>
      <c r="AE4911" s="7"/>
      <c r="AF4911" s="7"/>
      <c r="AG4911" s="7"/>
      <c r="AH4911" s="7"/>
      <c r="AI4911" s="14"/>
    </row>
    <row r="4912" spans="1:35" s="15" customFormat="1" ht="150" customHeight="1" x14ac:dyDescent="0.25">
      <c r="A4912" s="4"/>
      <c r="B4912" s="4" t="str">
        <f>IF(C4912="","",IF(G4912="NEXOMED",CONCATENATE("BIO",C4912),CONCATENATE("ML",C4912)))</f>
        <v/>
      </c>
      <c r="C4912" s="28"/>
      <c r="D4912" s="9"/>
      <c r="E4912" s="7"/>
      <c r="F4912" s="7"/>
      <c r="G4912" s="7"/>
      <c r="H4912" s="7"/>
      <c r="I4912" s="10"/>
      <c r="J4912" s="7"/>
      <c r="K4912" s="7"/>
      <c r="L4912" s="7"/>
      <c r="M4912" s="9"/>
      <c r="N4912" s="7"/>
      <c r="O4912" s="7"/>
      <c r="P4912" s="13"/>
      <c r="Q4912" s="11"/>
      <c r="R4912" s="7"/>
      <c r="S4912" s="24">
        <f>IFERROR(_xlfn.XLOOKUP(R4912,bio_produtos!$A:$A,bio_produtos!$C:$C),"")</f>
        <v>0</v>
      </c>
      <c r="T4912" s="12"/>
      <c r="U4912" s="23" t="str">
        <f>IF(T4912="","",SUM(T4912*N4912))</f>
        <v/>
      </c>
      <c r="V4912" s="23" t="str">
        <f>IF(U4912="","",IF(U4912&lt;10000,U4912,IF(U4912&lt;100000,U4912*0.3,"AVALIAÇÃO INDIVIDUAL")))</f>
        <v/>
      </c>
      <c r="W4912" s="10"/>
      <c r="X4912" s="7"/>
      <c r="Y4912" s="13"/>
      <c r="Z4912" s="10"/>
      <c r="AA4912" s="10"/>
      <c r="AB4912" s="10"/>
      <c r="AC4912" s="13"/>
      <c r="AD4912" s="10"/>
      <c r="AE4912" s="7"/>
      <c r="AF4912" s="7"/>
      <c r="AG4912" s="7"/>
      <c r="AH4912" s="7"/>
      <c r="AI4912" s="14"/>
    </row>
    <row r="4913" spans="1:35" s="15" customFormat="1" ht="150" customHeight="1" x14ac:dyDescent="0.25">
      <c r="A4913" s="4"/>
      <c r="B4913" s="4" t="str">
        <f>IF(C4913="","",IF(G4913="NEXOMED",CONCATENATE("BIO",C4913),CONCATENATE("ML",C4913)))</f>
        <v/>
      </c>
      <c r="C4913" s="28"/>
      <c r="D4913" s="9"/>
      <c r="E4913" s="7"/>
      <c r="F4913" s="7"/>
      <c r="G4913" s="7"/>
      <c r="H4913" s="7"/>
      <c r="I4913" s="10"/>
      <c r="J4913" s="7"/>
      <c r="K4913" s="7"/>
      <c r="L4913" s="7"/>
      <c r="M4913" s="9"/>
      <c r="N4913" s="7"/>
      <c r="O4913" s="7"/>
      <c r="P4913" s="13"/>
      <c r="Q4913" s="11"/>
      <c r="R4913" s="7"/>
      <c r="S4913" s="24">
        <f>IFERROR(_xlfn.XLOOKUP(R4913,bio_produtos!$A:$A,bio_produtos!$C:$C),"")</f>
        <v>0</v>
      </c>
      <c r="T4913" s="12"/>
      <c r="U4913" s="23" t="str">
        <f>IF(T4913="","",SUM(T4913*N4913))</f>
        <v/>
      </c>
      <c r="V4913" s="23" t="str">
        <f>IF(U4913="","",IF(U4913&lt;10000,U4913,IF(U4913&lt;100000,U4913*0.3,"AVALIAÇÃO INDIVIDUAL")))</f>
        <v/>
      </c>
      <c r="W4913" s="10"/>
      <c r="X4913" s="7"/>
      <c r="Y4913" s="13"/>
      <c r="Z4913" s="10"/>
      <c r="AA4913" s="10"/>
      <c r="AB4913" s="10"/>
      <c r="AC4913" s="13"/>
      <c r="AD4913" s="10"/>
      <c r="AE4913" s="7"/>
      <c r="AF4913" s="7"/>
      <c r="AG4913" s="7"/>
      <c r="AH4913" s="7"/>
      <c r="AI4913" s="14"/>
    </row>
    <row r="4914" spans="1:35" s="15" customFormat="1" ht="150" customHeight="1" x14ac:dyDescent="0.25">
      <c r="A4914" s="4"/>
      <c r="B4914" s="4" t="str">
        <f>IF(C4914="","",IF(G4914="NEXOMED",CONCATENATE("BIO",C4914),CONCATENATE("ML",C4914)))</f>
        <v/>
      </c>
      <c r="C4914" s="28"/>
      <c r="D4914" s="9"/>
      <c r="E4914" s="7"/>
      <c r="F4914" s="7"/>
      <c r="G4914" s="7"/>
      <c r="H4914" s="7"/>
      <c r="I4914" s="10"/>
      <c r="J4914" s="7"/>
      <c r="K4914" s="7"/>
      <c r="L4914" s="7"/>
      <c r="M4914" s="9"/>
      <c r="N4914" s="7"/>
      <c r="O4914" s="7"/>
      <c r="P4914" s="13"/>
      <c r="Q4914" s="11"/>
      <c r="R4914" s="7"/>
      <c r="S4914" s="24">
        <f>IFERROR(_xlfn.XLOOKUP(R4914,bio_produtos!$A:$A,bio_produtos!$C:$C),"")</f>
        <v>0</v>
      </c>
      <c r="T4914" s="12"/>
      <c r="U4914" s="23" t="str">
        <f>IF(T4914="","",SUM(T4914*N4914))</f>
        <v/>
      </c>
      <c r="V4914" s="23" t="str">
        <f>IF(U4914="","",IF(U4914&lt;10000,U4914,IF(U4914&lt;100000,U4914*0.3,"AVALIAÇÃO INDIVIDUAL")))</f>
        <v/>
      </c>
      <c r="W4914" s="10"/>
      <c r="X4914" s="7"/>
      <c r="Y4914" s="13"/>
      <c r="Z4914" s="10"/>
      <c r="AA4914" s="10"/>
      <c r="AB4914" s="10"/>
      <c r="AC4914" s="13"/>
      <c r="AD4914" s="10"/>
      <c r="AE4914" s="7"/>
      <c r="AF4914" s="7"/>
      <c r="AG4914" s="7"/>
      <c r="AH4914" s="7"/>
      <c r="AI4914" s="14"/>
    </row>
    <row r="4915" spans="1:35" s="15" customFormat="1" ht="150" customHeight="1" x14ac:dyDescent="0.25">
      <c r="A4915" s="4"/>
      <c r="B4915" s="4" t="str">
        <f>IF(C4915="","",IF(G4915="NEXOMED",CONCATENATE("BIO",C4915),CONCATENATE("ML",C4915)))</f>
        <v/>
      </c>
      <c r="C4915" s="28"/>
      <c r="D4915" s="9"/>
      <c r="E4915" s="7"/>
      <c r="F4915" s="7"/>
      <c r="G4915" s="7"/>
      <c r="H4915" s="7"/>
      <c r="I4915" s="10"/>
      <c r="J4915" s="7"/>
      <c r="K4915" s="7"/>
      <c r="L4915" s="7"/>
      <c r="M4915" s="9"/>
      <c r="N4915" s="7"/>
      <c r="O4915" s="7"/>
      <c r="P4915" s="13"/>
      <c r="Q4915" s="11"/>
      <c r="R4915" s="7"/>
      <c r="S4915" s="24">
        <f>IFERROR(_xlfn.XLOOKUP(R4915,bio_produtos!$A:$A,bio_produtos!$C:$C),"")</f>
        <v>0</v>
      </c>
      <c r="T4915" s="12"/>
      <c r="U4915" s="23" t="str">
        <f>IF(T4915="","",SUM(T4915*N4915))</f>
        <v/>
      </c>
      <c r="V4915" s="23" t="str">
        <f>IF(U4915="","",IF(U4915&lt;10000,U4915,IF(U4915&lt;100000,U4915*0.3,"AVALIAÇÃO INDIVIDUAL")))</f>
        <v/>
      </c>
      <c r="W4915" s="10"/>
      <c r="X4915" s="7"/>
      <c r="Y4915" s="13"/>
      <c r="Z4915" s="10"/>
      <c r="AA4915" s="10"/>
      <c r="AB4915" s="10"/>
      <c r="AC4915" s="13"/>
      <c r="AD4915" s="10"/>
      <c r="AE4915" s="7"/>
      <c r="AF4915" s="7"/>
      <c r="AG4915" s="7"/>
      <c r="AH4915" s="7"/>
      <c r="AI4915" s="14"/>
    </row>
    <row r="4916" spans="1:35" s="15" customFormat="1" ht="150" customHeight="1" x14ac:dyDescent="0.25">
      <c r="A4916" s="4"/>
      <c r="B4916" s="4" t="str">
        <f>IF(C4916="","",IF(G4916="NEXOMED",CONCATENATE("BIO",C4916),CONCATENATE("ML",C4916)))</f>
        <v/>
      </c>
      <c r="C4916" s="28"/>
      <c r="D4916" s="9"/>
      <c r="E4916" s="7"/>
      <c r="F4916" s="7"/>
      <c r="G4916" s="7"/>
      <c r="H4916" s="7"/>
      <c r="I4916" s="10"/>
      <c r="J4916" s="7"/>
      <c r="K4916" s="7"/>
      <c r="L4916" s="7"/>
      <c r="M4916" s="9"/>
      <c r="N4916" s="7"/>
      <c r="O4916" s="7"/>
      <c r="P4916" s="13"/>
      <c r="Q4916" s="11"/>
      <c r="R4916" s="7"/>
      <c r="S4916" s="24">
        <f>IFERROR(_xlfn.XLOOKUP(R4916,bio_produtos!$A:$A,bio_produtos!$C:$C),"")</f>
        <v>0</v>
      </c>
      <c r="T4916" s="12"/>
      <c r="U4916" s="23" t="str">
        <f>IF(T4916="","",SUM(T4916*N4916))</f>
        <v/>
      </c>
      <c r="V4916" s="23" t="str">
        <f>IF(U4916="","",IF(U4916&lt;10000,U4916,IF(U4916&lt;100000,U4916*0.3,"AVALIAÇÃO INDIVIDUAL")))</f>
        <v/>
      </c>
      <c r="W4916" s="10"/>
      <c r="X4916" s="7"/>
      <c r="Y4916" s="13"/>
      <c r="Z4916" s="10"/>
      <c r="AA4916" s="10"/>
      <c r="AB4916" s="10"/>
      <c r="AC4916" s="13"/>
      <c r="AD4916" s="10"/>
      <c r="AE4916" s="7"/>
      <c r="AF4916" s="7"/>
      <c r="AG4916" s="7"/>
      <c r="AH4916" s="7"/>
      <c r="AI4916" s="14"/>
    </row>
    <row r="4917" spans="1:35" s="15" customFormat="1" ht="150" customHeight="1" x14ac:dyDescent="0.25">
      <c r="A4917" s="4"/>
      <c r="B4917" s="4" t="str">
        <f>IF(C4917="","",IF(G4917="NEXOMED",CONCATENATE("BIO",C4917),CONCATENATE("ML",C4917)))</f>
        <v/>
      </c>
      <c r="C4917" s="28"/>
      <c r="D4917" s="9"/>
      <c r="E4917" s="7"/>
      <c r="F4917" s="7"/>
      <c r="G4917" s="7"/>
      <c r="H4917" s="7"/>
      <c r="I4917" s="10"/>
      <c r="J4917" s="7"/>
      <c r="K4917" s="7"/>
      <c r="L4917" s="7"/>
      <c r="M4917" s="9"/>
      <c r="N4917" s="7"/>
      <c r="O4917" s="7"/>
      <c r="P4917" s="13"/>
      <c r="Q4917" s="11"/>
      <c r="R4917" s="7"/>
      <c r="S4917" s="24">
        <f>IFERROR(_xlfn.XLOOKUP(R4917,bio_produtos!$A:$A,bio_produtos!$C:$C),"")</f>
        <v>0</v>
      </c>
      <c r="T4917" s="12"/>
      <c r="U4917" s="23" t="str">
        <f>IF(T4917="","",SUM(T4917*N4917))</f>
        <v/>
      </c>
      <c r="V4917" s="23" t="str">
        <f>IF(U4917="","",IF(U4917&lt;10000,U4917,IF(U4917&lt;100000,U4917*0.3,"AVALIAÇÃO INDIVIDUAL")))</f>
        <v/>
      </c>
      <c r="W4917" s="10"/>
      <c r="X4917" s="7"/>
      <c r="Y4917" s="13"/>
      <c r="Z4917" s="10"/>
      <c r="AA4917" s="10"/>
      <c r="AB4917" s="10"/>
      <c r="AC4917" s="13"/>
      <c r="AD4917" s="10"/>
      <c r="AE4917" s="7"/>
      <c r="AF4917" s="7"/>
      <c r="AG4917" s="7"/>
      <c r="AH4917" s="7"/>
      <c r="AI4917" s="14"/>
    </row>
    <row r="4918" spans="1:35" s="15" customFormat="1" ht="150" customHeight="1" x14ac:dyDescent="0.25">
      <c r="A4918" s="4"/>
      <c r="B4918" s="4" t="str">
        <f>IF(C4918="","",IF(G4918="NEXOMED",CONCATENATE("BIO",C4918),CONCATENATE("ML",C4918)))</f>
        <v/>
      </c>
      <c r="C4918" s="28"/>
      <c r="D4918" s="9"/>
      <c r="E4918" s="7"/>
      <c r="F4918" s="7"/>
      <c r="G4918" s="7"/>
      <c r="H4918" s="7"/>
      <c r="I4918" s="10"/>
      <c r="J4918" s="7"/>
      <c r="K4918" s="7"/>
      <c r="L4918" s="7"/>
      <c r="M4918" s="9"/>
      <c r="N4918" s="7"/>
      <c r="O4918" s="7"/>
      <c r="P4918" s="13"/>
      <c r="Q4918" s="11"/>
      <c r="R4918" s="7"/>
      <c r="S4918" s="24">
        <f>IFERROR(_xlfn.XLOOKUP(R4918,bio_produtos!$A:$A,bio_produtos!$C:$C),"")</f>
        <v>0</v>
      </c>
      <c r="T4918" s="12"/>
      <c r="U4918" s="23" t="str">
        <f>IF(T4918="","",SUM(T4918*N4918))</f>
        <v/>
      </c>
      <c r="V4918" s="23" t="str">
        <f>IF(U4918="","",IF(U4918&lt;10000,U4918,IF(U4918&lt;100000,U4918*0.3,"AVALIAÇÃO INDIVIDUAL")))</f>
        <v/>
      </c>
      <c r="W4918" s="10"/>
      <c r="X4918" s="7"/>
      <c r="Y4918" s="13"/>
      <c r="Z4918" s="10"/>
      <c r="AA4918" s="10"/>
      <c r="AB4918" s="10"/>
      <c r="AC4918" s="13"/>
      <c r="AD4918" s="10"/>
      <c r="AE4918" s="7"/>
      <c r="AF4918" s="7"/>
      <c r="AG4918" s="7"/>
      <c r="AH4918" s="7"/>
      <c r="AI4918" s="14"/>
    </row>
    <row r="4919" spans="1:35" s="15" customFormat="1" ht="150" customHeight="1" x14ac:dyDescent="0.25">
      <c r="A4919" s="4"/>
      <c r="B4919" s="4" t="str">
        <f>IF(C4919="","",IF(G4919="NEXOMED",CONCATENATE("BIO",C4919),CONCATENATE("ML",C4919)))</f>
        <v/>
      </c>
      <c r="C4919" s="28"/>
      <c r="D4919" s="9"/>
      <c r="E4919" s="7"/>
      <c r="F4919" s="7"/>
      <c r="G4919" s="7"/>
      <c r="H4919" s="7"/>
      <c r="I4919" s="10"/>
      <c r="J4919" s="7"/>
      <c r="K4919" s="7"/>
      <c r="L4919" s="7"/>
      <c r="M4919" s="9"/>
      <c r="N4919" s="7"/>
      <c r="O4919" s="7"/>
      <c r="P4919" s="13"/>
      <c r="Q4919" s="11"/>
      <c r="R4919" s="7"/>
      <c r="S4919" s="24">
        <f>IFERROR(_xlfn.XLOOKUP(R4919,bio_produtos!$A:$A,bio_produtos!$C:$C),"")</f>
        <v>0</v>
      </c>
      <c r="T4919" s="12"/>
      <c r="U4919" s="23" t="str">
        <f>IF(T4919="","",SUM(T4919*N4919))</f>
        <v/>
      </c>
      <c r="V4919" s="23" t="str">
        <f>IF(U4919="","",IF(U4919&lt;10000,U4919,IF(U4919&lt;100000,U4919*0.3,"AVALIAÇÃO INDIVIDUAL")))</f>
        <v/>
      </c>
      <c r="W4919" s="10"/>
      <c r="X4919" s="7"/>
      <c r="Y4919" s="13"/>
      <c r="Z4919" s="10"/>
      <c r="AA4919" s="10"/>
      <c r="AB4919" s="10"/>
      <c r="AC4919" s="13"/>
      <c r="AD4919" s="10"/>
      <c r="AE4919" s="7"/>
      <c r="AF4919" s="7"/>
      <c r="AG4919" s="7"/>
      <c r="AH4919" s="7"/>
      <c r="AI4919" s="14"/>
    </row>
    <row r="4920" spans="1:35" s="15" customFormat="1" ht="150" customHeight="1" x14ac:dyDescent="0.25">
      <c r="A4920" s="4"/>
      <c r="B4920" s="4" t="str">
        <f>IF(C4920="","",IF(G4920="NEXOMED",CONCATENATE("BIO",C4920),CONCATENATE("ML",C4920)))</f>
        <v/>
      </c>
      <c r="C4920" s="28"/>
      <c r="D4920" s="9"/>
      <c r="E4920" s="7"/>
      <c r="F4920" s="7"/>
      <c r="G4920" s="7"/>
      <c r="H4920" s="7"/>
      <c r="I4920" s="10"/>
      <c r="J4920" s="7"/>
      <c r="K4920" s="7"/>
      <c r="L4920" s="7"/>
      <c r="M4920" s="9"/>
      <c r="N4920" s="7"/>
      <c r="O4920" s="7"/>
      <c r="P4920" s="13"/>
      <c r="Q4920" s="11"/>
      <c r="R4920" s="7"/>
      <c r="S4920" s="24">
        <f>IFERROR(_xlfn.XLOOKUP(R4920,bio_produtos!$A:$A,bio_produtos!$C:$C),"")</f>
        <v>0</v>
      </c>
      <c r="T4920" s="12"/>
      <c r="U4920" s="23" t="str">
        <f>IF(T4920="","",SUM(T4920*N4920))</f>
        <v/>
      </c>
      <c r="V4920" s="23" t="str">
        <f>IF(U4920="","",IF(U4920&lt;10000,U4920,IF(U4920&lt;100000,U4920*0.3,"AVALIAÇÃO INDIVIDUAL")))</f>
        <v/>
      </c>
      <c r="W4920" s="10"/>
      <c r="X4920" s="7"/>
      <c r="Y4920" s="13"/>
      <c r="Z4920" s="10"/>
      <c r="AA4920" s="10"/>
      <c r="AB4920" s="10"/>
      <c r="AC4920" s="13"/>
      <c r="AD4920" s="10"/>
      <c r="AE4920" s="7"/>
      <c r="AF4920" s="7"/>
      <c r="AG4920" s="7"/>
      <c r="AH4920" s="7"/>
      <c r="AI4920" s="14"/>
    </row>
    <row r="4921" spans="1:35" s="15" customFormat="1" ht="150" customHeight="1" x14ac:dyDescent="0.25">
      <c r="A4921" s="4"/>
      <c r="B4921" s="4" t="str">
        <f>IF(C4921="","",IF(G4921="NEXOMED",CONCATENATE("BIO",C4921),CONCATENATE("ML",C4921)))</f>
        <v/>
      </c>
      <c r="C4921" s="28"/>
      <c r="D4921" s="9"/>
      <c r="E4921" s="7"/>
      <c r="F4921" s="7"/>
      <c r="G4921" s="7"/>
      <c r="H4921" s="7"/>
      <c r="I4921" s="10"/>
      <c r="J4921" s="7"/>
      <c r="K4921" s="7"/>
      <c r="L4921" s="7"/>
      <c r="M4921" s="9"/>
      <c r="N4921" s="7"/>
      <c r="O4921" s="7"/>
      <c r="P4921" s="13"/>
      <c r="Q4921" s="11"/>
      <c r="R4921" s="7"/>
      <c r="S4921" s="24">
        <f>IFERROR(_xlfn.XLOOKUP(R4921,bio_produtos!$A:$A,bio_produtos!$C:$C),"")</f>
        <v>0</v>
      </c>
      <c r="T4921" s="12"/>
      <c r="U4921" s="23" t="str">
        <f>IF(T4921="","",SUM(T4921*N4921))</f>
        <v/>
      </c>
      <c r="V4921" s="23" t="str">
        <f>IF(U4921="","",IF(U4921&lt;10000,U4921,IF(U4921&lt;100000,U4921*0.3,"AVALIAÇÃO INDIVIDUAL")))</f>
        <v/>
      </c>
      <c r="W4921" s="10"/>
      <c r="X4921" s="7"/>
      <c r="Y4921" s="13"/>
      <c r="Z4921" s="10"/>
      <c r="AA4921" s="10"/>
      <c r="AB4921" s="10"/>
      <c r="AC4921" s="13"/>
      <c r="AD4921" s="10"/>
      <c r="AE4921" s="7"/>
      <c r="AF4921" s="7"/>
      <c r="AG4921" s="7"/>
      <c r="AH4921" s="7"/>
      <c r="AI4921" s="14"/>
    </row>
    <row r="4922" spans="1:35" s="15" customFormat="1" ht="150" customHeight="1" x14ac:dyDescent="0.25">
      <c r="A4922" s="4"/>
      <c r="B4922" s="4" t="str">
        <f>IF(C4922="","",IF(G4922="NEXOMED",CONCATENATE("BIO",C4922),CONCATENATE("ML",C4922)))</f>
        <v/>
      </c>
      <c r="C4922" s="28"/>
      <c r="D4922" s="9"/>
      <c r="E4922" s="7"/>
      <c r="F4922" s="7"/>
      <c r="G4922" s="7"/>
      <c r="H4922" s="7"/>
      <c r="I4922" s="10"/>
      <c r="J4922" s="7"/>
      <c r="K4922" s="7"/>
      <c r="L4922" s="7"/>
      <c r="M4922" s="9"/>
      <c r="N4922" s="7"/>
      <c r="O4922" s="7"/>
      <c r="P4922" s="13"/>
      <c r="Q4922" s="11"/>
      <c r="R4922" s="7"/>
      <c r="S4922" s="24">
        <f>IFERROR(_xlfn.XLOOKUP(R4922,bio_produtos!$A:$A,bio_produtos!$C:$C),"")</f>
        <v>0</v>
      </c>
      <c r="T4922" s="12"/>
      <c r="U4922" s="23" t="str">
        <f>IF(T4922="","",SUM(T4922*N4922))</f>
        <v/>
      </c>
      <c r="V4922" s="23" t="str">
        <f>IF(U4922="","",IF(U4922&lt;10000,U4922,IF(U4922&lt;100000,U4922*0.3,"AVALIAÇÃO INDIVIDUAL")))</f>
        <v/>
      </c>
      <c r="W4922" s="10"/>
      <c r="X4922" s="7"/>
      <c r="Y4922" s="13"/>
      <c r="Z4922" s="10"/>
      <c r="AA4922" s="10"/>
      <c r="AB4922" s="10"/>
      <c r="AC4922" s="13"/>
      <c r="AD4922" s="10"/>
      <c r="AE4922" s="7"/>
      <c r="AF4922" s="7"/>
      <c r="AG4922" s="7"/>
      <c r="AH4922" s="7"/>
      <c r="AI4922" s="14"/>
    </row>
    <row r="4923" spans="1:35" s="15" customFormat="1" ht="150" customHeight="1" x14ac:dyDescent="0.25">
      <c r="A4923" s="4"/>
      <c r="B4923" s="4" t="str">
        <f>IF(C4923="","",IF(G4923="NEXOMED",CONCATENATE("BIO",C4923),CONCATENATE("ML",C4923)))</f>
        <v/>
      </c>
      <c r="C4923" s="28"/>
      <c r="D4923" s="9"/>
      <c r="E4923" s="7"/>
      <c r="F4923" s="7"/>
      <c r="G4923" s="7"/>
      <c r="H4923" s="7"/>
      <c r="I4923" s="10"/>
      <c r="J4923" s="7"/>
      <c r="K4923" s="7"/>
      <c r="L4923" s="7"/>
      <c r="M4923" s="9"/>
      <c r="N4923" s="7"/>
      <c r="O4923" s="7"/>
      <c r="P4923" s="13"/>
      <c r="Q4923" s="11"/>
      <c r="R4923" s="7"/>
      <c r="S4923" s="24">
        <f>IFERROR(_xlfn.XLOOKUP(R4923,bio_produtos!$A:$A,bio_produtos!$C:$C),"")</f>
        <v>0</v>
      </c>
      <c r="T4923" s="12"/>
      <c r="U4923" s="23" t="str">
        <f>IF(T4923="","",SUM(T4923*N4923))</f>
        <v/>
      </c>
      <c r="V4923" s="23" t="str">
        <f>IF(U4923="","",IF(U4923&lt;10000,U4923,IF(U4923&lt;100000,U4923*0.3,"AVALIAÇÃO INDIVIDUAL")))</f>
        <v/>
      </c>
      <c r="W4923" s="10"/>
      <c r="X4923" s="7"/>
      <c r="Y4923" s="13"/>
      <c r="Z4923" s="10"/>
      <c r="AA4923" s="10"/>
      <c r="AB4923" s="10"/>
      <c r="AC4923" s="13"/>
      <c r="AD4923" s="10"/>
      <c r="AE4923" s="7"/>
      <c r="AF4923" s="7"/>
      <c r="AG4923" s="7"/>
      <c r="AH4923" s="7"/>
      <c r="AI4923" s="14"/>
    </row>
    <row r="4924" spans="1:35" s="15" customFormat="1" ht="150" customHeight="1" x14ac:dyDescent="0.25">
      <c r="A4924" s="4"/>
      <c r="B4924" s="4" t="str">
        <f>IF(C4924="","",IF(G4924="NEXOMED",CONCATENATE("BIO",C4924),CONCATENATE("ML",C4924)))</f>
        <v/>
      </c>
      <c r="C4924" s="28"/>
      <c r="D4924" s="9"/>
      <c r="E4924" s="7"/>
      <c r="F4924" s="7"/>
      <c r="G4924" s="7"/>
      <c r="H4924" s="7"/>
      <c r="I4924" s="10"/>
      <c r="J4924" s="7"/>
      <c r="K4924" s="7"/>
      <c r="L4924" s="7"/>
      <c r="M4924" s="9"/>
      <c r="N4924" s="7"/>
      <c r="O4924" s="7"/>
      <c r="P4924" s="13"/>
      <c r="Q4924" s="11"/>
      <c r="R4924" s="7"/>
      <c r="S4924" s="24">
        <f>IFERROR(_xlfn.XLOOKUP(R4924,bio_produtos!$A:$A,bio_produtos!$C:$C),"")</f>
        <v>0</v>
      </c>
      <c r="T4924" s="12"/>
      <c r="U4924" s="23" t="str">
        <f>IF(T4924="","",SUM(T4924*N4924))</f>
        <v/>
      </c>
      <c r="V4924" s="23" t="str">
        <f>IF(U4924="","",IF(U4924&lt;10000,U4924,IF(U4924&lt;100000,U4924*0.3,"AVALIAÇÃO INDIVIDUAL")))</f>
        <v/>
      </c>
      <c r="W4924" s="10"/>
      <c r="X4924" s="7"/>
      <c r="Y4924" s="13"/>
      <c r="Z4924" s="10"/>
      <c r="AA4924" s="10"/>
      <c r="AB4924" s="10"/>
      <c r="AC4924" s="13"/>
      <c r="AD4924" s="10"/>
      <c r="AE4924" s="7"/>
      <c r="AF4924" s="7"/>
      <c r="AG4924" s="7"/>
      <c r="AH4924" s="7"/>
      <c r="AI4924" s="14"/>
    </row>
    <row r="4925" spans="1:35" s="15" customFormat="1" ht="150" customHeight="1" x14ac:dyDescent="0.25">
      <c r="A4925" s="4"/>
      <c r="B4925" s="4" t="str">
        <f>IF(C4925="","",IF(G4925="NEXOMED",CONCATENATE("BIO",C4925),CONCATENATE("ML",C4925)))</f>
        <v/>
      </c>
      <c r="C4925" s="28"/>
      <c r="D4925" s="9"/>
      <c r="E4925" s="7"/>
      <c r="F4925" s="7"/>
      <c r="G4925" s="7"/>
      <c r="H4925" s="7"/>
      <c r="I4925" s="10"/>
      <c r="J4925" s="7"/>
      <c r="K4925" s="7"/>
      <c r="L4925" s="7"/>
      <c r="M4925" s="9"/>
      <c r="N4925" s="7"/>
      <c r="O4925" s="7"/>
      <c r="P4925" s="13"/>
      <c r="Q4925" s="11"/>
      <c r="R4925" s="7"/>
      <c r="S4925" s="24">
        <f>IFERROR(_xlfn.XLOOKUP(R4925,bio_produtos!$A:$A,bio_produtos!$C:$C),"")</f>
        <v>0</v>
      </c>
      <c r="T4925" s="12"/>
      <c r="U4925" s="23" t="str">
        <f>IF(T4925="","",SUM(T4925*N4925))</f>
        <v/>
      </c>
      <c r="V4925" s="23" t="str">
        <f>IF(U4925="","",IF(U4925&lt;10000,U4925,IF(U4925&lt;100000,U4925*0.3,"AVALIAÇÃO INDIVIDUAL")))</f>
        <v/>
      </c>
      <c r="W4925" s="10"/>
      <c r="X4925" s="7"/>
      <c r="Y4925" s="13"/>
      <c r="Z4925" s="10"/>
      <c r="AA4925" s="10"/>
      <c r="AB4925" s="10"/>
      <c r="AC4925" s="13"/>
      <c r="AD4925" s="10"/>
      <c r="AE4925" s="7"/>
      <c r="AF4925" s="7"/>
      <c r="AG4925" s="7"/>
      <c r="AH4925" s="7"/>
      <c r="AI4925" s="14"/>
    </row>
    <row r="4926" spans="1:35" s="15" customFormat="1" ht="150" customHeight="1" x14ac:dyDescent="0.25">
      <c r="A4926" s="4"/>
      <c r="B4926" s="4" t="str">
        <f>IF(C4926="","",IF(G4926="NEXOMED",CONCATENATE("BIO",C4926),CONCATENATE("ML",C4926)))</f>
        <v/>
      </c>
      <c r="C4926" s="28"/>
      <c r="D4926" s="9"/>
      <c r="E4926" s="7"/>
      <c r="F4926" s="7"/>
      <c r="G4926" s="7"/>
      <c r="H4926" s="7"/>
      <c r="I4926" s="10"/>
      <c r="J4926" s="7"/>
      <c r="K4926" s="7"/>
      <c r="L4926" s="7"/>
      <c r="M4926" s="9"/>
      <c r="N4926" s="7"/>
      <c r="O4926" s="7"/>
      <c r="P4926" s="13"/>
      <c r="Q4926" s="11"/>
      <c r="R4926" s="7"/>
      <c r="S4926" s="24">
        <f>IFERROR(_xlfn.XLOOKUP(R4926,bio_produtos!$A:$A,bio_produtos!$C:$C),"")</f>
        <v>0</v>
      </c>
      <c r="T4926" s="12"/>
      <c r="U4926" s="23" t="str">
        <f>IF(T4926="","",SUM(T4926*N4926))</f>
        <v/>
      </c>
      <c r="V4926" s="23" t="str">
        <f>IF(U4926="","",IF(U4926&lt;10000,U4926,IF(U4926&lt;100000,U4926*0.3,"AVALIAÇÃO INDIVIDUAL")))</f>
        <v/>
      </c>
      <c r="W4926" s="10"/>
      <c r="X4926" s="7"/>
      <c r="Y4926" s="13"/>
      <c r="Z4926" s="10"/>
      <c r="AA4926" s="10"/>
      <c r="AB4926" s="10"/>
      <c r="AC4926" s="13"/>
      <c r="AD4926" s="10"/>
      <c r="AE4926" s="7"/>
      <c r="AF4926" s="7"/>
      <c r="AG4926" s="7"/>
      <c r="AH4926" s="7"/>
      <c r="AI4926" s="14"/>
    </row>
    <row r="4927" spans="1:35" s="15" customFormat="1" ht="150" customHeight="1" x14ac:dyDescent="0.25">
      <c r="A4927" s="4"/>
      <c r="B4927" s="4" t="str">
        <f>IF(C4927="","",IF(G4927="NEXOMED",CONCATENATE("BIO",C4927),CONCATENATE("ML",C4927)))</f>
        <v/>
      </c>
      <c r="C4927" s="28"/>
      <c r="D4927" s="9"/>
      <c r="E4927" s="7"/>
      <c r="F4927" s="7"/>
      <c r="G4927" s="7"/>
      <c r="H4927" s="7"/>
      <c r="I4927" s="10"/>
      <c r="J4927" s="7"/>
      <c r="K4927" s="7"/>
      <c r="L4927" s="7"/>
      <c r="M4927" s="9"/>
      <c r="N4927" s="7"/>
      <c r="O4927" s="7"/>
      <c r="P4927" s="13"/>
      <c r="Q4927" s="11"/>
      <c r="R4927" s="7"/>
      <c r="S4927" s="24">
        <f>IFERROR(_xlfn.XLOOKUP(R4927,bio_produtos!$A:$A,bio_produtos!$C:$C),"")</f>
        <v>0</v>
      </c>
      <c r="T4927" s="12"/>
      <c r="U4927" s="23" t="str">
        <f>IF(T4927="","",SUM(T4927*N4927))</f>
        <v/>
      </c>
      <c r="V4927" s="23" t="str">
        <f>IF(U4927="","",IF(U4927&lt;10000,U4927,IF(U4927&lt;100000,U4927*0.3,"AVALIAÇÃO INDIVIDUAL")))</f>
        <v/>
      </c>
      <c r="W4927" s="10"/>
      <c r="X4927" s="7"/>
      <c r="Y4927" s="13"/>
      <c r="Z4927" s="10"/>
      <c r="AA4927" s="10"/>
      <c r="AB4927" s="10"/>
      <c r="AC4927" s="13"/>
      <c r="AD4927" s="10"/>
      <c r="AE4927" s="7"/>
      <c r="AF4927" s="7"/>
      <c r="AG4927" s="7"/>
      <c r="AH4927" s="7"/>
      <c r="AI4927" s="14"/>
    </row>
    <row r="4928" spans="1:35" s="15" customFormat="1" ht="150" customHeight="1" x14ac:dyDescent="0.25">
      <c r="A4928" s="4"/>
      <c r="B4928" s="4" t="str">
        <f>IF(C4928="","",IF(G4928="NEXOMED",CONCATENATE("BIO",C4928),CONCATENATE("ML",C4928)))</f>
        <v/>
      </c>
      <c r="C4928" s="28"/>
      <c r="D4928" s="9"/>
      <c r="E4928" s="7"/>
      <c r="F4928" s="7"/>
      <c r="G4928" s="7"/>
      <c r="H4928" s="7"/>
      <c r="I4928" s="10"/>
      <c r="J4928" s="7"/>
      <c r="K4928" s="7"/>
      <c r="L4928" s="7"/>
      <c r="M4928" s="9"/>
      <c r="N4928" s="7"/>
      <c r="O4928" s="7"/>
      <c r="P4928" s="13"/>
      <c r="Q4928" s="11"/>
      <c r="R4928" s="7"/>
      <c r="S4928" s="24">
        <f>IFERROR(_xlfn.XLOOKUP(R4928,bio_produtos!$A:$A,bio_produtos!$C:$C),"")</f>
        <v>0</v>
      </c>
      <c r="T4928" s="12"/>
      <c r="U4928" s="23" t="str">
        <f>IF(T4928="","",SUM(T4928*N4928))</f>
        <v/>
      </c>
      <c r="V4928" s="23" t="str">
        <f>IF(U4928="","",IF(U4928&lt;10000,U4928,IF(U4928&lt;100000,U4928*0.3,"AVALIAÇÃO INDIVIDUAL")))</f>
        <v/>
      </c>
      <c r="W4928" s="10"/>
      <c r="X4928" s="7"/>
      <c r="Y4928" s="13"/>
      <c r="Z4928" s="10"/>
      <c r="AA4928" s="10"/>
      <c r="AB4928" s="10"/>
      <c r="AC4928" s="13"/>
      <c r="AD4928" s="10"/>
      <c r="AE4928" s="7"/>
      <c r="AF4928" s="7"/>
      <c r="AG4928" s="7"/>
      <c r="AH4928" s="7"/>
      <c r="AI4928" s="14"/>
    </row>
    <row r="4929" spans="1:35" s="15" customFormat="1" ht="150" customHeight="1" x14ac:dyDescent="0.25">
      <c r="A4929" s="4"/>
      <c r="B4929" s="4" t="str">
        <f>IF(C4929="","",IF(G4929="NEXOMED",CONCATENATE("BIO",C4929),CONCATENATE("ML",C4929)))</f>
        <v/>
      </c>
      <c r="C4929" s="28"/>
      <c r="D4929" s="9"/>
      <c r="E4929" s="7"/>
      <c r="F4929" s="7"/>
      <c r="G4929" s="7"/>
      <c r="H4929" s="7"/>
      <c r="I4929" s="10"/>
      <c r="J4929" s="7"/>
      <c r="K4929" s="7"/>
      <c r="L4929" s="7"/>
      <c r="M4929" s="9"/>
      <c r="N4929" s="7"/>
      <c r="O4929" s="7"/>
      <c r="P4929" s="13"/>
      <c r="Q4929" s="11"/>
      <c r="R4929" s="7"/>
      <c r="S4929" s="24">
        <f>IFERROR(_xlfn.XLOOKUP(R4929,bio_produtos!$A:$A,bio_produtos!$C:$C),"")</f>
        <v>0</v>
      </c>
      <c r="T4929" s="12"/>
      <c r="U4929" s="23" t="str">
        <f>IF(T4929="","",SUM(T4929*N4929))</f>
        <v/>
      </c>
      <c r="V4929" s="23" t="str">
        <f>IF(U4929="","",IF(U4929&lt;10000,U4929,IF(U4929&lt;100000,U4929*0.3,"AVALIAÇÃO INDIVIDUAL")))</f>
        <v/>
      </c>
      <c r="W4929" s="10"/>
      <c r="X4929" s="7"/>
      <c r="Y4929" s="13"/>
      <c r="Z4929" s="10"/>
      <c r="AA4929" s="10"/>
      <c r="AB4929" s="10"/>
      <c r="AC4929" s="13"/>
      <c r="AD4929" s="10"/>
      <c r="AE4929" s="7"/>
      <c r="AF4929" s="7"/>
      <c r="AG4929" s="7"/>
      <c r="AH4929" s="7"/>
      <c r="AI4929" s="14"/>
    </row>
    <row r="4930" spans="1:35" s="15" customFormat="1" ht="150" customHeight="1" x14ac:dyDescent="0.25">
      <c r="A4930" s="4"/>
      <c r="B4930" s="4" t="str">
        <f>IF(C4930="","",IF(G4930="NEXOMED",CONCATENATE("BIO",C4930),CONCATENATE("ML",C4930)))</f>
        <v/>
      </c>
      <c r="C4930" s="28"/>
      <c r="D4930" s="9"/>
      <c r="E4930" s="7"/>
      <c r="F4930" s="7"/>
      <c r="G4930" s="7"/>
      <c r="H4930" s="7"/>
      <c r="I4930" s="10"/>
      <c r="J4930" s="7"/>
      <c r="K4930" s="7"/>
      <c r="L4930" s="7"/>
      <c r="M4930" s="9"/>
      <c r="N4930" s="7"/>
      <c r="O4930" s="7"/>
      <c r="P4930" s="13"/>
      <c r="Q4930" s="11"/>
      <c r="R4930" s="7"/>
      <c r="S4930" s="24">
        <f>IFERROR(_xlfn.XLOOKUP(R4930,bio_produtos!$A:$A,bio_produtos!$C:$C),"")</f>
        <v>0</v>
      </c>
      <c r="T4930" s="12"/>
      <c r="U4930" s="23" t="str">
        <f>IF(T4930="","",SUM(T4930*N4930))</f>
        <v/>
      </c>
      <c r="V4930" s="23" t="str">
        <f>IF(U4930="","",IF(U4930&lt;10000,U4930,IF(U4930&lt;100000,U4930*0.3,"AVALIAÇÃO INDIVIDUAL")))</f>
        <v/>
      </c>
      <c r="W4930" s="10"/>
      <c r="X4930" s="7"/>
      <c r="Y4930" s="13"/>
      <c r="Z4930" s="10"/>
      <c r="AA4930" s="10"/>
      <c r="AB4930" s="10"/>
      <c r="AC4930" s="13"/>
      <c r="AD4930" s="10"/>
      <c r="AE4930" s="7"/>
      <c r="AF4930" s="7"/>
      <c r="AG4930" s="7"/>
      <c r="AH4930" s="7"/>
      <c r="AI4930" s="14"/>
    </row>
    <row r="4931" spans="1:35" s="15" customFormat="1" ht="150" customHeight="1" x14ac:dyDescent="0.25">
      <c r="A4931" s="4"/>
      <c r="B4931" s="4" t="str">
        <f>IF(C4931="","",IF(G4931="NEXOMED",CONCATENATE("BIO",C4931),CONCATENATE("ML",C4931)))</f>
        <v/>
      </c>
      <c r="C4931" s="28"/>
      <c r="D4931" s="9"/>
      <c r="E4931" s="7"/>
      <c r="F4931" s="7"/>
      <c r="G4931" s="7"/>
      <c r="H4931" s="7"/>
      <c r="I4931" s="10"/>
      <c r="J4931" s="7"/>
      <c r="K4931" s="7"/>
      <c r="L4931" s="7"/>
      <c r="M4931" s="9"/>
      <c r="N4931" s="7"/>
      <c r="O4931" s="7"/>
      <c r="P4931" s="13"/>
      <c r="Q4931" s="11"/>
      <c r="R4931" s="7"/>
      <c r="S4931" s="24">
        <f>IFERROR(_xlfn.XLOOKUP(R4931,bio_produtos!$A:$A,bio_produtos!$C:$C),"")</f>
        <v>0</v>
      </c>
      <c r="T4931" s="12"/>
      <c r="U4931" s="23" t="str">
        <f>IF(T4931="","",SUM(T4931*N4931))</f>
        <v/>
      </c>
      <c r="V4931" s="23" t="str">
        <f>IF(U4931="","",IF(U4931&lt;10000,U4931,IF(U4931&lt;100000,U4931*0.3,"AVALIAÇÃO INDIVIDUAL")))</f>
        <v/>
      </c>
      <c r="W4931" s="10"/>
      <c r="X4931" s="7"/>
      <c r="Y4931" s="13"/>
      <c r="Z4931" s="10"/>
      <c r="AA4931" s="10"/>
      <c r="AB4931" s="10"/>
      <c r="AC4931" s="13"/>
      <c r="AD4931" s="10"/>
      <c r="AE4931" s="7"/>
      <c r="AF4931" s="7"/>
      <c r="AG4931" s="7"/>
      <c r="AH4931" s="7"/>
      <c r="AI4931" s="14"/>
    </row>
    <row r="4932" spans="1:35" s="15" customFormat="1" ht="150" customHeight="1" x14ac:dyDescent="0.25">
      <c r="A4932" s="4"/>
      <c r="B4932" s="4" t="str">
        <f>IF(C4932="","",IF(G4932="NEXOMED",CONCATENATE("BIO",C4932),CONCATENATE("ML",C4932)))</f>
        <v/>
      </c>
      <c r="C4932" s="28"/>
      <c r="D4932" s="9"/>
      <c r="E4932" s="7"/>
      <c r="F4932" s="7"/>
      <c r="G4932" s="7"/>
      <c r="H4932" s="7"/>
      <c r="I4932" s="10"/>
      <c r="J4932" s="7"/>
      <c r="K4932" s="7"/>
      <c r="L4932" s="7"/>
      <c r="M4932" s="9"/>
      <c r="N4932" s="7"/>
      <c r="O4932" s="7"/>
      <c r="P4932" s="13"/>
      <c r="Q4932" s="11"/>
      <c r="R4932" s="7"/>
      <c r="S4932" s="24">
        <f>IFERROR(_xlfn.XLOOKUP(R4932,bio_produtos!$A:$A,bio_produtos!$C:$C),"")</f>
        <v>0</v>
      </c>
      <c r="T4932" s="12"/>
      <c r="U4932" s="23" t="str">
        <f>IF(T4932="","",SUM(T4932*N4932))</f>
        <v/>
      </c>
      <c r="V4932" s="23" t="str">
        <f>IF(U4932="","",IF(U4932&lt;10000,U4932,IF(U4932&lt;100000,U4932*0.3,"AVALIAÇÃO INDIVIDUAL")))</f>
        <v/>
      </c>
      <c r="W4932" s="10"/>
      <c r="X4932" s="7"/>
      <c r="Y4932" s="13"/>
      <c r="Z4932" s="10"/>
      <c r="AA4932" s="10"/>
      <c r="AB4932" s="10"/>
      <c r="AC4932" s="13"/>
      <c r="AD4932" s="10"/>
      <c r="AE4932" s="7"/>
      <c r="AF4932" s="7"/>
      <c r="AG4932" s="7"/>
      <c r="AH4932" s="7"/>
      <c r="AI4932" s="14"/>
    </row>
    <row r="4933" spans="1:35" s="15" customFormat="1" ht="150" customHeight="1" x14ac:dyDescent="0.25">
      <c r="A4933" s="4"/>
      <c r="B4933" s="4" t="str">
        <f>IF(C4933="","",IF(G4933="NEXOMED",CONCATENATE("BIO",C4933),CONCATENATE("ML",C4933)))</f>
        <v/>
      </c>
      <c r="C4933" s="28"/>
      <c r="D4933" s="9"/>
      <c r="E4933" s="7"/>
      <c r="F4933" s="7"/>
      <c r="G4933" s="7"/>
      <c r="H4933" s="7"/>
      <c r="I4933" s="10"/>
      <c r="J4933" s="7"/>
      <c r="K4933" s="7"/>
      <c r="L4933" s="7"/>
      <c r="M4933" s="9"/>
      <c r="N4933" s="7"/>
      <c r="O4933" s="7"/>
      <c r="P4933" s="13"/>
      <c r="Q4933" s="11"/>
      <c r="R4933" s="7"/>
      <c r="S4933" s="24">
        <f>IFERROR(_xlfn.XLOOKUP(R4933,bio_produtos!$A:$A,bio_produtos!$C:$C),"")</f>
        <v>0</v>
      </c>
      <c r="T4933" s="12"/>
      <c r="U4933" s="23" t="str">
        <f>IF(T4933="","",SUM(T4933*N4933))</f>
        <v/>
      </c>
      <c r="V4933" s="23" t="str">
        <f>IF(U4933="","",IF(U4933&lt;10000,U4933,IF(U4933&lt;100000,U4933*0.3,"AVALIAÇÃO INDIVIDUAL")))</f>
        <v/>
      </c>
      <c r="W4933" s="10"/>
      <c r="X4933" s="7"/>
      <c r="Y4933" s="13"/>
      <c r="Z4933" s="10"/>
      <c r="AA4933" s="10"/>
      <c r="AB4933" s="10"/>
      <c r="AC4933" s="13"/>
      <c r="AD4933" s="10"/>
      <c r="AE4933" s="7"/>
      <c r="AF4933" s="7"/>
      <c r="AG4933" s="7"/>
      <c r="AH4933" s="7"/>
      <c r="AI4933" s="14"/>
    </row>
    <row r="4934" spans="1:35" s="15" customFormat="1" ht="150" customHeight="1" x14ac:dyDescent="0.25">
      <c r="A4934" s="4"/>
      <c r="B4934" s="4" t="str">
        <f>IF(C4934="","",IF(G4934="NEXOMED",CONCATENATE("BIO",C4934),CONCATENATE("ML",C4934)))</f>
        <v/>
      </c>
      <c r="C4934" s="28"/>
      <c r="D4934" s="9"/>
      <c r="E4934" s="7"/>
      <c r="F4934" s="7"/>
      <c r="G4934" s="7"/>
      <c r="H4934" s="7"/>
      <c r="I4934" s="10"/>
      <c r="J4934" s="7"/>
      <c r="K4934" s="7"/>
      <c r="L4934" s="7"/>
      <c r="M4934" s="9"/>
      <c r="N4934" s="7"/>
      <c r="O4934" s="7"/>
      <c r="P4934" s="13"/>
      <c r="Q4934" s="11"/>
      <c r="R4934" s="7"/>
      <c r="S4934" s="24">
        <f>IFERROR(_xlfn.XLOOKUP(R4934,bio_produtos!$A:$A,bio_produtos!$C:$C),"")</f>
        <v>0</v>
      </c>
      <c r="T4934" s="12"/>
      <c r="U4934" s="23" t="str">
        <f>IF(T4934="","",SUM(T4934*N4934))</f>
        <v/>
      </c>
      <c r="V4934" s="23" t="str">
        <f>IF(U4934="","",IF(U4934&lt;10000,U4934,IF(U4934&lt;100000,U4934*0.3,"AVALIAÇÃO INDIVIDUAL")))</f>
        <v/>
      </c>
      <c r="W4934" s="10"/>
      <c r="X4934" s="7"/>
      <c r="Y4934" s="13"/>
      <c r="Z4934" s="10"/>
      <c r="AA4934" s="10"/>
      <c r="AB4934" s="10"/>
      <c r="AC4934" s="13"/>
      <c r="AD4934" s="10"/>
      <c r="AE4934" s="7"/>
      <c r="AF4934" s="7"/>
      <c r="AG4934" s="7"/>
      <c r="AH4934" s="7"/>
      <c r="AI4934" s="14"/>
    </row>
    <row r="4935" spans="1:35" s="15" customFormat="1" ht="150" customHeight="1" x14ac:dyDescent="0.25">
      <c r="A4935" s="4"/>
      <c r="B4935" s="4" t="str">
        <f>IF(C4935="","",IF(G4935="NEXOMED",CONCATENATE("BIO",C4935),CONCATENATE("ML",C4935)))</f>
        <v/>
      </c>
      <c r="C4935" s="28"/>
      <c r="D4935" s="9"/>
      <c r="E4935" s="7"/>
      <c r="F4935" s="7"/>
      <c r="G4935" s="7"/>
      <c r="H4935" s="7"/>
      <c r="I4935" s="10"/>
      <c r="J4935" s="7"/>
      <c r="K4935" s="7"/>
      <c r="L4935" s="7"/>
      <c r="M4935" s="9"/>
      <c r="N4935" s="7"/>
      <c r="O4935" s="7"/>
      <c r="P4935" s="13"/>
      <c r="Q4935" s="11"/>
      <c r="R4935" s="7"/>
      <c r="S4935" s="24">
        <f>IFERROR(_xlfn.XLOOKUP(R4935,bio_produtos!$A:$A,bio_produtos!$C:$C),"")</f>
        <v>0</v>
      </c>
      <c r="T4935" s="12"/>
      <c r="U4935" s="23" t="str">
        <f>IF(T4935="","",SUM(T4935*N4935))</f>
        <v/>
      </c>
      <c r="V4935" s="23" t="str">
        <f>IF(U4935="","",IF(U4935&lt;10000,U4935,IF(U4935&lt;100000,U4935*0.3,"AVALIAÇÃO INDIVIDUAL")))</f>
        <v/>
      </c>
      <c r="W4935" s="10"/>
      <c r="X4935" s="7"/>
      <c r="Y4935" s="13"/>
      <c r="Z4935" s="10"/>
      <c r="AA4935" s="10"/>
      <c r="AB4935" s="10"/>
      <c r="AC4935" s="13"/>
      <c r="AD4935" s="10"/>
      <c r="AE4935" s="7"/>
      <c r="AF4935" s="7"/>
      <c r="AG4935" s="7"/>
      <c r="AH4935" s="7"/>
      <c r="AI4935" s="14"/>
    </row>
    <row r="4936" spans="1:35" s="15" customFormat="1" ht="150" customHeight="1" x14ac:dyDescent="0.25">
      <c r="A4936" s="4"/>
      <c r="B4936" s="4" t="str">
        <f>IF(C4936="","",IF(G4936="NEXOMED",CONCATENATE("BIO",C4936),CONCATENATE("ML",C4936)))</f>
        <v/>
      </c>
      <c r="C4936" s="28"/>
      <c r="D4936" s="9"/>
      <c r="E4936" s="7"/>
      <c r="F4936" s="7"/>
      <c r="G4936" s="7"/>
      <c r="H4936" s="7"/>
      <c r="I4936" s="10"/>
      <c r="J4936" s="7"/>
      <c r="K4936" s="7"/>
      <c r="L4936" s="7"/>
      <c r="M4936" s="9"/>
      <c r="N4936" s="7"/>
      <c r="O4936" s="7"/>
      <c r="P4936" s="13"/>
      <c r="Q4936" s="11"/>
      <c r="R4936" s="7"/>
      <c r="S4936" s="24">
        <f>IFERROR(_xlfn.XLOOKUP(R4936,bio_produtos!$A:$A,bio_produtos!$C:$C),"")</f>
        <v>0</v>
      </c>
      <c r="T4936" s="12"/>
      <c r="U4936" s="23" t="str">
        <f>IF(T4936="","",SUM(T4936*N4936))</f>
        <v/>
      </c>
      <c r="V4936" s="23" t="str">
        <f>IF(U4936="","",IF(U4936&lt;10000,U4936,IF(U4936&lt;100000,U4936*0.3,"AVALIAÇÃO INDIVIDUAL")))</f>
        <v/>
      </c>
      <c r="W4936" s="10"/>
      <c r="X4936" s="7"/>
      <c r="Y4936" s="13"/>
      <c r="Z4936" s="10"/>
      <c r="AA4936" s="10"/>
      <c r="AB4936" s="10"/>
      <c r="AC4936" s="13"/>
      <c r="AD4936" s="10"/>
      <c r="AE4936" s="7"/>
      <c r="AF4936" s="7"/>
      <c r="AG4936" s="7"/>
      <c r="AH4936" s="7"/>
      <c r="AI4936" s="14"/>
    </row>
    <row r="4937" spans="1:35" s="15" customFormat="1" ht="150" customHeight="1" x14ac:dyDescent="0.25">
      <c r="A4937" s="4"/>
      <c r="B4937" s="4" t="str">
        <f>IF(C4937="","",IF(G4937="NEXOMED",CONCATENATE("BIO",C4937),CONCATENATE("ML",C4937)))</f>
        <v/>
      </c>
      <c r="C4937" s="28"/>
      <c r="D4937" s="9"/>
      <c r="E4937" s="7"/>
      <c r="F4937" s="7"/>
      <c r="G4937" s="7"/>
      <c r="H4937" s="7"/>
      <c r="I4937" s="10"/>
      <c r="J4937" s="7"/>
      <c r="K4937" s="7"/>
      <c r="L4937" s="7"/>
      <c r="M4937" s="9"/>
      <c r="N4937" s="7"/>
      <c r="O4937" s="7"/>
      <c r="P4937" s="13"/>
      <c r="Q4937" s="11"/>
      <c r="R4937" s="7"/>
      <c r="S4937" s="24">
        <f>IFERROR(_xlfn.XLOOKUP(R4937,bio_produtos!$A:$A,bio_produtos!$C:$C),"")</f>
        <v>0</v>
      </c>
      <c r="T4937" s="12"/>
      <c r="U4937" s="23" t="str">
        <f>IF(T4937="","",SUM(T4937*N4937))</f>
        <v/>
      </c>
      <c r="V4937" s="23" t="str">
        <f>IF(U4937="","",IF(U4937&lt;10000,U4937,IF(U4937&lt;100000,U4937*0.3,"AVALIAÇÃO INDIVIDUAL")))</f>
        <v/>
      </c>
      <c r="W4937" s="10"/>
      <c r="X4937" s="7"/>
      <c r="Y4937" s="13"/>
      <c r="Z4937" s="10"/>
      <c r="AA4937" s="10"/>
      <c r="AB4937" s="10"/>
      <c r="AC4937" s="13"/>
      <c r="AD4937" s="10"/>
      <c r="AE4937" s="7"/>
      <c r="AF4937" s="7"/>
      <c r="AG4937" s="7"/>
      <c r="AH4937" s="7"/>
      <c r="AI4937" s="14"/>
    </row>
    <row r="4938" spans="1:35" s="15" customFormat="1" ht="150" customHeight="1" x14ac:dyDescent="0.25">
      <c r="A4938" s="4"/>
      <c r="B4938" s="4" t="str">
        <f>IF(C4938="","",IF(G4938="NEXOMED",CONCATENATE("BIO",C4938),CONCATENATE("ML",C4938)))</f>
        <v/>
      </c>
      <c r="C4938" s="28"/>
      <c r="D4938" s="9"/>
      <c r="E4938" s="7"/>
      <c r="F4938" s="7"/>
      <c r="G4938" s="7"/>
      <c r="H4938" s="7"/>
      <c r="I4938" s="10"/>
      <c r="J4938" s="7"/>
      <c r="K4938" s="7"/>
      <c r="L4938" s="7"/>
      <c r="M4938" s="9"/>
      <c r="N4938" s="7"/>
      <c r="O4938" s="7"/>
      <c r="P4938" s="13"/>
      <c r="Q4938" s="11"/>
      <c r="R4938" s="7"/>
      <c r="S4938" s="24">
        <f>IFERROR(_xlfn.XLOOKUP(R4938,bio_produtos!$A:$A,bio_produtos!$C:$C),"")</f>
        <v>0</v>
      </c>
      <c r="T4938" s="12"/>
      <c r="U4938" s="23" t="str">
        <f>IF(T4938="","",SUM(T4938*N4938))</f>
        <v/>
      </c>
      <c r="V4938" s="23" t="str">
        <f>IF(U4938="","",IF(U4938&lt;10000,U4938,IF(U4938&lt;100000,U4938*0.3,"AVALIAÇÃO INDIVIDUAL")))</f>
        <v/>
      </c>
      <c r="W4938" s="10"/>
      <c r="X4938" s="7"/>
      <c r="Y4938" s="13"/>
      <c r="Z4938" s="10"/>
      <c r="AA4938" s="10"/>
      <c r="AB4938" s="10"/>
      <c r="AC4938" s="13"/>
      <c r="AD4938" s="10"/>
      <c r="AE4938" s="7"/>
      <c r="AF4938" s="7"/>
      <c r="AG4938" s="7"/>
      <c r="AH4938" s="7"/>
      <c r="AI4938" s="14"/>
    </row>
    <row r="4939" spans="1:35" s="15" customFormat="1" ht="150" customHeight="1" x14ac:dyDescent="0.25">
      <c r="A4939" s="4"/>
      <c r="B4939" s="4" t="str">
        <f>IF(C4939="","",IF(G4939="NEXOMED",CONCATENATE("BIO",C4939),CONCATENATE("ML",C4939)))</f>
        <v/>
      </c>
      <c r="C4939" s="28"/>
      <c r="D4939" s="9"/>
      <c r="E4939" s="7"/>
      <c r="F4939" s="7"/>
      <c r="G4939" s="7"/>
      <c r="H4939" s="7"/>
      <c r="I4939" s="10"/>
      <c r="J4939" s="7"/>
      <c r="K4939" s="7"/>
      <c r="L4939" s="7"/>
      <c r="M4939" s="9"/>
      <c r="N4939" s="7"/>
      <c r="O4939" s="7"/>
      <c r="P4939" s="13"/>
      <c r="Q4939" s="11"/>
      <c r="R4939" s="7"/>
      <c r="S4939" s="24">
        <f>IFERROR(_xlfn.XLOOKUP(R4939,bio_produtos!$A:$A,bio_produtos!$C:$C),"")</f>
        <v>0</v>
      </c>
      <c r="T4939" s="12"/>
      <c r="U4939" s="23" t="str">
        <f>IF(T4939="","",SUM(T4939*N4939))</f>
        <v/>
      </c>
      <c r="V4939" s="23" t="str">
        <f>IF(U4939="","",IF(U4939&lt;10000,U4939,IF(U4939&lt;100000,U4939*0.3,"AVALIAÇÃO INDIVIDUAL")))</f>
        <v/>
      </c>
      <c r="W4939" s="10"/>
      <c r="X4939" s="7"/>
      <c r="Y4939" s="13"/>
      <c r="Z4939" s="10"/>
      <c r="AA4939" s="10"/>
      <c r="AB4939" s="10"/>
      <c r="AC4939" s="13"/>
      <c r="AD4939" s="10"/>
      <c r="AE4939" s="7"/>
      <c r="AF4939" s="7"/>
      <c r="AG4939" s="7"/>
      <c r="AH4939" s="7"/>
      <c r="AI4939" s="14"/>
    </row>
    <row r="4940" spans="1:35" s="15" customFormat="1" ht="150" customHeight="1" x14ac:dyDescent="0.25">
      <c r="A4940" s="4"/>
      <c r="B4940" s="4" t="str">
        <f>IF(C4940="","",IF(G4940="NEXOMED",CONCATENATE("BIO",C4940),CONCATENATE("ML",C4940)))</f>
        <v/>
      </c>
      <c r="C4940" s="28"/>
      <c r="D4940" s="9"/>
      <c r="E4940" s="7"/>
      <c r="F4940" s="7"/>
      <c r="G4940" s="7"/>
      <c r="H4940" s="7"/>
      <c r="I4940" s="10"/>
      <c r="J4940" s="7"/>
      <c r="K4940" s="7"/>
      <c r="L4940" s="7"/>
      <c r="M4940" s="9"/>
      <c r="N4940" s="7"/>
      <c r="O4940" s="7"/>
      <c r="P4940" s="13"/>
      <c r="Q4940" s="11"/>
      <c r="R4940" s="7"/>
      <c r="S4940" s="24">
        <f>IFERROR(_xlfn.XLOOKUP(R4940,bio_produtos!$A:$A,bio_produtos!$C:$C),"")</f>
        <v>0</v>
      </c>
      <c r="T4940" s="12"/>
      <c r="U4940" s="23" t="str">
        <f>IF(T4940="","",SUM(T4940*N4940))</f>
        <v/>
      </c>
      <c r="V4940" s="23" t="str">
        <f>IF(U4940="","",IF(U4940&lt;10000,U4940,IF(U4940&lt;100000,U4940*0.3,"AVALIAÇÃO INDIVIDUAL")))</f>
        <v/>
      </c>
      <c r="W4940" s="10"/>
      <c r="X4940" s="7"/>
      <c r="Y4940" s="13"/>
      <c r="Z4940" s="10"/>
      <c r="AA4940" s="10"/>
      <c r="AB4940" s="10"/>
      <c r="AC4940" s="13"/>
      <c r="AD4940" s="10"/>
      <c r="AE4940" s="7"/>
      <c r="AF4940" s="7"/>
      <c r="AG4940" s="7"/>
      <c r="AH4940" s="7"/>
      <c r="AI4940" s="14"/>
    </row>
    <row r="4941" spans="1:35" s="15" customFormat="1" ht="150" customHeight="1" x14ac:dyDescent="0.25">
      <c r="A4941" s="4"/>
      <c r="B4941" s="4" t="str">
        <f>IF(C4941="","",IF(G4941="NEXOMED",CONCATENATE("BIO",C4941),CONCATENATE("ML",C4941)))</f>
        <v/>
      </c>
      <c r="C4941" s="28"/>
      <c r="D4941" s="9"/>
      <c r="E4941" s="7"/>
      <c r="F4941" s="7"/>
      <c r="G4941" s="7"/>
      <c r="H4941" s="7"/>
      <c r="I4941" s="10"/>
      <c r="J4941" s="7"/>
      <c r="K4941" s="7"/>
      <c r="L4941" s="7"/>
      <c r="M4941" s="9"/>
      <c r="N4941" s="7"/>
      <c r="O4941" s="7"/>
      <c r="P4941" s="13"/>
      <c r="Q4941" s="11"/>
      <c r="R4941" s="7"/>
      <c r="S4941" s="24">
        <f>IFERROR(_xlfn.XLOOKUP(R4941,bio_produtos!$A:$A,bio_produtos!$C:$C),"")</f>
        <v>0</v>
      </c>
      <c r="T4941" s="12"/>
      <c r="U4941" s="23" t="str">
        <f>IF(T4941="","",SUM(T4941*N4941))</f>
        <v/>
      </c>
      <c r="V4941" s="23" t="str">
        <f>IF(U4941="","",IF(U4941&lt;10000,U4941,IF(U4941&lt;100000,U4941*0.3,"AVALIAÇÃO INDIVIDUAL")))</f>
        <v/>
      </c>
      <c r="W4941" s="10"/>
      <c r="X4941" s="7"/>
      <c r="Y4941" s="13"/>
      <c r="Z4941" s="10"/>
      <c r="AA4941" s="10"/>
      <c r="AB4941" s="10"/>
      <c r="AC4941" s="13"/>
      <c r="AD4941" s="10"/>
      <c r="AE4941" s="7"/>
      <c r="AF4941" s="7"/>
      <c r="AG4941" s="7"/>
      <c r="AH4941" s="7"/>
      <c r="AI4941" s="14"/>
    </row>
    <row r="4942" spans="1:35" s="15" customFormat="1" ht="150" customHeight="1" x14ac:dyDescent="0.25">
      <c r="A4942" s="4"/>
      <c r="B4942" s="4" t="str">
        <f>IF(C4942="","",IF(G4942="NEXOMED",CONCATENATE("BIO",C4942),CONCATENATE("ML",C4942)))</f>
        <v/>
      </c>
      <c r="C4942" s="28"/>
      <c r="D4942" s="9"/>
      <c r="E4942" s="7"/>
      <c r="F4942" s="7"/>
      <c r="G4942" s="7"/>
      <c r="H4942" s="7"/>
      <c r="I4942" s="10"/>
      <c r="J4942" s="7"/>
      <c r="K4942" s="7"/>
      <c r="L4942" s="7"/>
      <c r="M4942" s="9"/>
      <c r="N4942" s="7"/>
      <c r="O4942" s="7"/>
      <c r="P4942" s="13"/>
      <c r="Q4942" s="11"/>
      <c r="R4942" s="7"/>
      <c r="S4942" s="24">
        <f>IFERROR(_xlfn.XLOOKUP(R4942,bio_produtos!$A:$A,bio_produtos!$C:$C),"")</f>
        <v>0</v>
      </c>
      <c r="T4942" s="12"/>
      <c r="U4942" s="23" t="str">
        <f>IF(T4942="","",SUM(T4942*N4942))</f>
        <v/>
      </c>
      <c r="V4942" s="23" t="str">
        <f>IF(U4942="","",IF(U4942&lt;10000,U4942,IF(U4942&lt;100000,U4942*0.3,"AVALIAÇÃO INDIVIDUAL")))</f>
        <v/>
      </c>
      <c r="W4942" s="10"/>
      <c r="X4942" s="7"/>
      <c r="Y4942" s="13"/>
      <c r="Z4942" s="10"/>
      <c r="AA4942" s="10"/>
      <c r="AB4942" s="10"/>
      <c r="AC4942" s="13"/>
      <c r="AD4942" s="10"/>
      <c r="AE4942" s="7"/>
      <c r="AF4942" s="7"/>
      <c r="AG4942" s="7"/>
      <c r="AH4942" s="7"/>
      <c r="AI4942" s="14"/>
    </row>
    <row r="4943" spans="1:35" s="15" customFormat="1" ht="150" customHeight="1" x14ac:dyDescent="0.25">
      <c r="A4943" s="4"/>
      <c r="B4943" s="4" t="str">
        <f>IF(C4943="","",IF(G4943="NEXOMED",CONCATENATE("BIO",C4943),CONCATENATE("ML",C4943)))</f>
        <v/>
      </c>
      <c r="C4943" s="28"/>
      <c r="D4943" s="9"/>
      <c r="E4943" s="7"/>
      <c r="F4943" s="7"/>
      <c r="G4943" s="7"/>
      <c r="H4943" s="7"/>
      <c r="I4943" s="10"/>
      <c r="J4943" s="7"/>
      <c r="K4943" s="7"/>
      <c r="L4943" s="7"/>
      <c r="M4943" s="9"/>
      <c r="N4943" s="7"/>
      <c r="O4943" s="7"/>
      <c r="P4943" s="13"/>
      <c r="Q4943" s="11"/>
      <c r="R4943" s="7"/>
      <c r="S4943" s="24">
        <f>IFERROR(_xlfn.XLOOKUP(R4943,bio_produtos!$A:$A,bio_produtos!$C:$C),"")</f>
        <v>0</v>
      </c>
      <c r="T4943" s="12"/>
      <c r="U4943" s="23" t="str">
        <f>IF(T4943="","",SUM(T4943*N4943))</f>
        <v/>
      </c>
      <c r="V4943" s="23" t="str">
        <f>IF(U4943="","",IF(U4943&lt;10000,U4943,IF(U4943&lt;100000,U4943*0.3,"AVALIAÇÃO INDIVIDUAL")))</f>
        <v/>
      </c>
      <c r="W4943" s="10"/>
      <c r="X4943" s="7"/>
      <c r="Y4943" s="13"/>
      <c r="Z4943" s="10"/>
      <c r="AA4943" s="10"/>
      <c r="AB4943" s="10"/>
      <c r="AC4943" s="13"/>
      <c r="AD4943" s="10"/>
      <c r="AE4943" s="7"/>
      <c r="AF4943" s="7"/>
      <c r="AG4943" s="7"/>
      <c r="AH4943" s="7"/>
      <c r="AI4943" s="14"/>
    </row>
    <row r="4944" spans="1:35" s="15" customFormat="1" ht="150" customHeight="1" x14ac:dyDescent="0.25">
      <c r="A4944" s="4"/>
      <c r="B4944" s="4" t="str">
        <f>IF(C4944="","",IF(G4944="NEXOMED",CONCATENATE("BIO",C4944),CONCATENATE("ML",C4944)))</f>
        <v/>
      </c>
      <c r="C4944" s="28"/>
      <c r="D4944" s="9"/>
      <c r="E4944" s="7"/>
      <c r="F4944" s="7"/>
      <c r="G4944" s="7"/>
      <c r="H4944" s="7"/>
      <c r="I4944" s="10"/>
      <c r="J4944" s="7"/>
      <c r="K4944" s="7"/>
      <c r="L4944" s="7"/>
      <c r="M4944" s="9"/>
      <c r="N4944" s="7"/>
      <c r="O4944" s="7"/>
      <c r="P4944" s="13"/>
      <c r="Q4944" s="11"/>
      <c r="R4944" s="7"/>
      <c r="S4944" s="24">
        <f>IFERROR(_xlfn.XLOOKUP(R4944,bio_produtos!$A:$A,bio_produtos!$C:$C),"")</f>
        <v>0</v>
      </c>
      <c r="T4944" s="12"/>
      <c r="U4944" s="23" t="str">
        <f>IF(T4944="","",SUM(T4944*N4944))</f>
        <v/>
      </c>
      <c r="V4944" s="23" t="str">
        <f>IF(U4944="","",IF(U4944&lt;10000,U4944,IF(U4944&lt;100000,U4944*0.3,"AVALIAÇÃO INDIVIDUAL")))</f>
        <v/>
      </c>
      <c r="W4944" s="10"/>
      <c r="X4944" s="7"/>
      <c r="Y4944" s="13"/>
      <c r="Z4944" s="10"/>
      <c r="AA4944" s="10"/>
      <c r="AB4944" s="10"/>
      <c r="AC4944" s="13"/>
      <c r="AD4944" s="10"/>
      <c r="AE4944" s="7"/>
      <c r="AF4944" s="7"/>
      <c r="AG4944" s="7"/>
      <c r="AH4944" s="7"/>
      <c r="AI4944" s="14"/>
    </row>
    <row r="4945" spans="1:35" s="15" customFormat="1" ht="150" customHeight="1" x14ac:dyDescent="0.25">
      <c r="A4945" s="4"/>
      <c r="B4945" s="4" t="str">
        <f>IF(C4945="","",IF(G4945="NEXOMED",CONCATENATE("BIO",C4945),CONCATENATE("ML",C4945)))</f>
        <v/>
      </c>
      <c r="C4945" s="28"/>
      <c r="D4945" s="9"/>
      <c r="E4945" s="7"/>
      <c r="F4945" s="7"/>
      <c r="G4945" s="7"/>
      <c r="H4945" s="7"/>
      <c r="I4945" s="10"/>
      <c r="J4945" s="7"/>
      <c r="K4945" s="7"/>
      <c r="L4945" s="7"/>
      <c r="M4945" s="9"/>
      <c r="N4945" s="7"/>
      <c r="O4945" s="7"/>
      <c r="P4945" s="13"/>
      <c r="Q4945" s="11"/>
      <c r="R4945" s="7"/>
      <c r="S4945" s="24">
        <f>IFERROR(_xlfn.XLOOKUP(R4945,bio_produtos!$A:$A,bio_produtos!$C:$C),"")</f>
        <v>0</v>
      </c>
      <c r="T4945" s="12"/>
      <c r="U4945" s="23" t="str">
        <f>IF(T4945="","",SUM(T4945*N4945))</f>
        <v/>
      </c>
      <c r="V4945" s="23" t="str">
        <f>IF(U4945="","",IF(U4945&lt;10000,U4945,IF(U4945&lt;100000,U4945*0.3,"AVALIAÇÃO INDIVIDUAL")))</f>
        <v/>
      </c>
      <c r="W4945" s="10"/>
      <c r="X4945" s="7"/>
      <c r="Y4945" s="13"/>
      <c r="Z4945" s="10"/>
      <c r="AA4945" s="10"/>
      <c r="AB4945" s="10"/>
      <c r="AC4945" s="13"/>
      <c r="AD4945" s="10"/>
      <c r="AE4945" s="7"/>
      <c r="AF4945" s="7"/>
      <c r="AG4945" s="7"/>
      <c r="AH4945" s="7"/>
      <c r="AI4945" s="14"/>
    </row>
    <row r="4946" spans="1:35" s="15" customFormat="1" ht="150" customHeight="1" x14ac:dyDescent="0.25">
      <c r="A4946" s="4"/>
      <c r="B4946" s="4" t="str">
        <f>IF(C4946="","",IF(G4946="NEXOMED",CONCATENATE("BIO",C4946),CONCATENATE("ML",C4946)))</f>
        <v/>
      </c>
      <c r="C4946" s="28"/>
      <c r="D4946" s="9"/>
      <c r="E4946" s="7"/>
      <c r="F4946" s="7"/>
      <c r="G4946" s="7"/>
      <c r="H4946" s="7"/>
      <c r="I4946" s="10"/>
      <c r="J4946" s="7"/>
      <c r="K4946" s="7"/>
      <c r="L4946" s="7"/>
      <c r="M4946" s="9"/>
      <c r="N4946" s="7"/>
      <c r="O4946" s="7"/>
      <c r="P4946" s="13"/>
      <c r="Q4946" s="11"/>
      <c r="R4946" s="7"/>
      <c r="S4946" s="24">
        <f>IFERROR(_xlfn.XLOOKUP(R4946,bio_produtos!$A:$A,bio_produtos!$C:$C),"")</f>
        <v>0</v>
      </c>
      <c r="T4946" s="12"/>
      <c r="U4946" s="23" t="str">
        <f>IF(T4946="","",SUM(T4946*N4946))</f>
        <v/>
      </c>
      <c r="V4946" s="23" t="str">
        <f>IF(U4946="","",IF(U4946&lt;10000,U4946,IF(U4946&lt;100000,U4946*0.3,"AVALIAÇÃO INDIVIDUAL")))</f>
        <v/>
      </c>
      <c r="W4946" s="10"/>
      <c r="X4946" s="7"/>
      <c r="Y4946" s="13"/>
      <c r="Z4946" s="10"/>
      <c r="AA4946" s="10"/>
      <c r="AB4946" s="10"/>
      <c r="AC4946" s="13"/>
      <c r="AD4946" s="10"/>
      <c r="AE4946" s="7"/>
      <c r="AF4946" s="7"/>
      <c r="AG4946" s="7"/>
      <c r="AH4946" s="7"/>
      <c r="AI4946" s="14"/>
    </row>
    <row r="4947" spans="1:35" s="15" customFormat="1" ht="150" customHeight="1" x14ac:dyDescent="0.25">
      <c r="A4947" s="4"/>
      <c r="B4947" s="4" t="str">
        <f>IF(C4947="","",IF(G4947="NEXOMED",CONCATENATE("BIO",C4947),CONCATENATE("ML",C4947)))</f>
        <v/>
      </c>
      <c r="C4947" s="28"/>
      <c r="D4947" s="9"/>
      <c r="E4947" s="7"/>
      <c r="F4947" s="7"/>
      <c r="G4947" s="7"/>
      <c r="H4947" s="7"/>
      <c r="I4947" s="10"/>
      <c r="J4947" s="7"/>
      <c r="K4947" s="7"/>
      <c r="L4947" s="7"/>
      <c r="M4947" s="9"/>
      <c r="N4947" s="7"/>
      <c r="O4947" s="7"/>
      <c r="P4947" s="13"/>
      <c r="Q4947" s="11"/>
      <c r="R4947" s="7"/>
      <c r="S4947" s="24">
        <f>IFERROR(_xlfn.XLOOKUP(R4947,bio_produtos!$A:$A,bio_produtos!$C:$C),"")</f>
        <v>0</v>
      </c>
      <c r="T4947" s="12"/>
      <c r="U4947" s="23" t="str">
        <f>IF(T4947="","",SUM(T4947*N4947))</f>
        <v/>
      </c>
      <c r="V4947" s="23" t="str">
        <f>IF(U4947="","",IF(U4947&lt;10000,U4947,IF(U4947&lt;100000,U4947*0.3,"AVALIAÇÃO INDIVIDUAL")))</f>
        <v/>
      </c>
      <c r="W4947" s="10"/>
      <c r="X4947" s="7"/>
      <c r="Y4947" s="13"/>
      <c r="Z4947" s="10"/>
      <c r="AA4947" s="10"/>
      <c r="AB4947" s="10"/>
      <c r="AC4947" s="13"/>
      <c r="AD4947" s="10"/>
      <c r="AE4947" s="7"/>
      <c r="AF4947" s="7"/>
      <c r="AG4947" s="7"/>
      <c r="AH4947" s="7"/>
      <c r="AI4947" s="14"/>
    </row>
    <row r="4948" spans="1:35" s="15" customFormat="1" ht="150" customHeight="1" x14ac:dyDescent="0.25">
      <c r="A4948" s="4"/>
      <c r="B4948" s="4" t="str">
        <f>IF(C4948="","",IF(G4948="NEXOMED",CONCATENATE("BIO",C4948),CONCATENATE("ML",C4948)))</f>
        <v/>
      </c>
      <c r="C4948" s="28"/>
      <c r="D4948" s="9"/>
      <c r="E4948" s="7"/>
      <c r="F4948" s="7"/>
      <c r="G4948" s="7"/>
      <c r="H4948" s="7"/>
      <c r="I4948" s="10"/>
      <c r="J4948" s="7"/>
      <c r="K4948" s="7"/>
      <c r="L4948" s="7"/>
      <c r="M4948" s="9"/>
      <c r="N4948" s="7"/>
      <c r="O4948" s="7"/>
      <c r="P4948" s="13"/>
      <c r="Q4948" s="11"/>
      <c r="R4948" s="7"/>
      <c r="S4948" s="24">
        <f>IFERROR(_xlfn.XLOOKUP(R4948,bio_produtos!$A:$A,bio_produtos!$C:$C),"")</f>
        <v>0</v>
      </c>
      <c r="T4948" s="12"/>
      <c r="U4948" s="23" t="str">
        <f>IF(T4948="","",SUM(T4948*N4948))</f>
        <v/>
      </c>
      <c r="V4948" s="23" t="str">
        <f>IF(U4948="","",IF(U4948&lt;10000,U4948,IF(U4948&lt;100000,U4948*0.3,"AVALIAÇÃO INDIVIDUAL")))</f>
        <v/>
      </c>
      <c r="W4948" s="10"/>
      <c r="X4948" s="7"/>
      <c r="Y4948" s="13"/>
      <c r="Z4948" s="10"/>
      <c r="AA4948" s="10"/>
      <c r="AB4948" s="10"/>
      <c r="AC4948" s="13"/>
      <c r="AD4948" s="10"/>
      <c r="AE4948" s="7"/>
      <c r="AF4948" s="7"/>
      <c r="AG4948" s="7"/>
      <c r="AH4948" s="7"/>
      <c r="AI4948" s="14"/>
    </row>
    <row r="4949" spans="1:35" s="15" customFormat="1" ht="150" customHeight="1" x14ac:dyDescent="0.25">
      <c r="A4949" s="4"/>
      <c r="B4949" s="4" t="str">
        <f>IF(C4949="","",IF(G4949="NEXOMED",CONCATENATE("BIO",C4949),CONCATENATE("ML",C4949)))</f>
        <v/>
      </c>
      <c r="C4949" s="28"/>
      <c r="D4949" s="9"/>
      <c r="E4949" s="7"/>
      <c r="F4949" s="7"/>
      <c r="G4949" s="7"/>
      <c r="H4949" s="7"/>
      <c r="I4949" s="10"/>
      <c r="J4949" s="7"/>
      <c r="K4949" s="7"/>
      <c r="L4949" s="7"/>
      <c r="M4949" s="9"/>
      <c r="N4949" s="7"/>
      <c r="O4949" s="7"/>
      <c r="P4949" s="13"/>
      <c r="Q4949" s="11"/>
      <c r="R4949" s="7"/>
      <c r="S4949" s="24">
        <f>IFERROR(_xlfn.XLOOKUP(R4949,bio_produtos!$A:$A,bio_produtos!$C:$C),"")</f>
        <v>0</v>
      </c>
      <c r="T4949" s="12"/>
      <c r="U4949" s="23" t="str">
        <f>IF(T4949="","",SUM(T4949*N4949))</f>
        <v/>
      </c>
      <c r="V4949" s="23" t="str">
        <f>IF(U4949="","",IF(U4949&lt;10000,U4949,IF(U4949&lt;100000,U4949*0.3,"AVALIAÇÃO INDIVIDUAL")))</f>
        <v/>
      </c>
      <c r="W4949" s="10"/>
      <c r="X4949" s="7"/>
      <c r="Y4949" s="13"/>
      <c r="Z4949" s="10"/>
      <c r="AA4949" s="10"/>
      <c r="AB4949" s="10"/>
      <c r="AC4949" s="13"/>
      <c r="AD4949" s="10"/>
      <c r="AE4949" s="7"/>
      <c r="AF4949" s="7"/>
      <c r="AG4949" s="7"/>
      <c r="AH4949" s="7"/>
      <c r="AI4949" s="14"/>
    </row>
    <row r="4950" spans="1:35" s="15" customFormat="1" ht="150" customHeight="1" x14ac:dyDescent="0.25">
      <c r="A4950" s="4"/>
      <c r="B4950" s="4" t="str">
        <f>IF(C4950="","",IF(G4950="NEXOMED",CONCATENATE("BIO",C4950),CONCATENATE("ML",C4950)))</f>
        <v/>
      </c>
      <c r="C4950" s="28"/>
      <c r="D4950" s="9"/>
      <c r="E4950" s="7"/>
      <c r="F4950" s="7"/>
      <c r="G4950" s="7"/>
      <c r="H4950" s="7"/>
      <c r="I4950" s="10"/>
      <c r="J4950" s="7"/>
      <c r="K4950" s="7"/>
      <c r="L4950" s="7"/>
      <c r="M4950" s="9"/>
      <c r="N4950" s="7"/>
      <c r="O4950" s="7"/>
      <c r="P4950" s="13"/>
      <c r="Q4950" s="11"/>
      <c r="R4950" s="7"/>
      <c r="S4950" s="24">
        <f>IFERROR(_xlfn.XLOOKUP(R4950,bio_produtos!$A:$A,bio_produtos!$C:$C),"")</f>
        <v>0</v>
      </c>
      <c r="T4950" s="12"/>
      <c r="U4950" s="23" t="str">
        <f>IF(T4950="","",SUM(T4950*N4950))</f>
        <v/>
      </c>
      <c r="V4950" s="23" t="str">
        <f>IF(U4950="","",IF(U4950&lt;10000,U4950,IF(U4950&lt;100000,U4950*0.3,"AVALIAÇÃO INDIVIDUAL")))</f>
        <v/>
      </c>
      <c r="W4950" s="10"/>
      <c r="X4950" s="7"/>
      <c r="Y4950" s="13"/>
      <c r="Z4950" s="10"/>
      <c r="AA4950" s="10"/>
      <c r="AB4950" s="10"/>
      <c r="AC4950" s="13"/>
      <c r="AD4950" s="10"/>
      <c r="AE4950" s="7"/>
      <c r="AF4950" s="7"/>
      <c r="AG4950" s="7"/>
      <c r="AH4950" s="7"/>
      <c r="AI4950" s="14"/>
    </row>
    <row r="4951" spans="1:35" s="15" customFormat="1" ht="150" customHeight="1" x14ac:dyDescent="0.25">
      <c r="A4951" s="4"/>
      <c r="B4951" s="4" t="str">
        <f>IF(C4951="","",IF(G4951="NEXOMED",CONCATENATE("BIO",C4951),CONCATENATE("ML",C4951)))</f>
        <v/>
      </c>
      <c r="C4951" s="28"/>
      <c r="D4951" s="9"/>
      <c r="E4951" s="7"/>
      <c r="F4951" s="7"/>
      <c r="G4951" s="7"/>
      <c r="H4951" s="7"/>
      <c r="I4951" s="10"/>
      <c r="J4951" s="7"/>
      <c r="K4951" s="7"/>
      <c r="L4951" s="7"/>
      <c r="M4951" s="9"/>
      <c r="N4951" s="7"/>
      <c r="O4951" s="7"/>
      <c r="P4951" s="13"/>
      <c r="Q4951" s="11"/>
      <c r="R4951" s="7"/>
      <c r="S4951" s="24">
        <f>IFERROR(_xlfn.XLOOKUP(R4951,bio_produtos!$A:$A,bio_produtos!$C:$C),"")</f>
        <v>0</v>
      </c>
      <c r="T4951" s="12"/>
      <c r="U4951" s="23" t="str">
        <f>IF(T4951="","",SUM(T4951*N4951))</f>
        <v/>
      </c>
      <c r="V4951" s="23" t="str">
        <f>IF(U4951="","",IF(U4951&lt;10000,U4951,IF(U4951&lt;100000,U4951*0.3,"AVALIAÇÃO INDIVIDUAL")))</f>
        <v/>
      </c>
      <c r="W4951" s="10"/>
      <c r="X4951" s="7"/>
      <c r="Y4951" s="13"/>
      <c r="Z4951" s="10"/>
      <c r="AA4951" s="10"/>
      <c r="AB4951" s="10"/>
      <c r="AC4951" s="13"/>
      <c r="AD4951" s="10"/>
      <c r="AE4951" s="7"/>
      <c r="AF4951" s="7"/>
      <c r="AG4951" s="7"/>
      <c r="AH4951" s="7"/>
      <c r="AI4951" s="14"/>
    </row>
    <row r="4952" spans="1:35" s="15" customFormat="1" ht="150" customHeight="1" x14ac:dyDescent="0.25">
      <c r="A4952" s="4"/>
      <c r="B4952" s="4" t="str">
        <f>IF(C4952="","",IF(G4952="NEXOMED",CONCATENATE("BIO",C4952),CONCATENATE("ML",C4952)))</f>
        <v/>
      </c>
      <c r="C4952" s="28"/>
      <c r="D4952" s="9"/>
      <c r="E4952" s="7"/>
      <c r="F4952" s="7"/>
      <c r="G4952" s="7"/>
      <c r="H4952" s="7"/>
      <c r="I4952" s="10"/>
      <c r="J4952" s="7"/>
      <c r="K4952" s="7"/>
      <c r="L4952" s="7"/>
      <c r="M4952" s="9"/>
      <c r="N4952" s="7"/>
      <c r="O4952" s="7"/>
      <c r="P4952" s="13"/>
      <c r="Q4952" s="11"/>
      <c r="R4952" s="7"/>
      <c r="S4952" s="24">
        <f>IFERROR(_xlfn.XLOOKUP(R4952,bio_produtos!$A:$A,bio_produtos!$C:$C),"")</f>
        <v>0</v>
      </c>
      <c r="T4952" s="12"/>
      <c r="U4952" s="23" t="str">
        <f>IF(T4952="","",SUM(T4952*N4952))</f>
        <v/>
      </c>
      <c r="V4952" s="23" t="str">
        <f>IF(U4952="","",IF(U4952&lt;10000,U4952,IF(U4952&lt;100000,U4952*0.3,"AVALIAÇÃO INDIVIDUAL")))</f>
        <v/>
      </c>
      <c r="W4952" s="10"/>
      <c r="X4952" s="7"/>
      <c r="Y4952" s="13"/>
      <c r="Z4952" s="10"/>
      <c r="AA4952" s="10"/>
      <c r="AB4952" s="10"/>
      <c r="AC4952" s="13"/>
      <c r="AD4952" s="10"/>
      <c r="AE4952" s="7"/>
      <c r="AF4952" s="7"/>
      <c r="AG4952" s="7"/>
      <c r="AH4952" s="7"/>
      <c r="AI4952" s="14"/>
    </row>
    <row r="4953" spans="1:35" s="15" customFormat="1" ht="150" customHeight="1" x14ac:dyDescent="0.25">
      <c r="A4953" s="4"/>
      <c r="B4953" s="4" t="str">
        <f>IF(C4953="","",IF(G4953="NEXOMED",CONCATENATE("BIO",C4953),CONCATENATE("ML",C4953)))</f>
        <v/>
      </c>
      <c r="C4953" s="28"/>
      <c r="D4953" s="9"/>
      <c r="E4953" s="7"/>
      <c r="F4953" s="7"/>
      <c r="G4953" s="7"/>
      <c r="H4953" s="7"/>
      <c r="I4953" s="10"/>
      <c r="J4953" s="7"/>
      <c r="K4953" s="7"/>
      <c r="L4953" s="7"/>
      <c r="M4953" s="9"/>
      <c r="N4953" s="7"/>
      <c r="O4953" s="7"/>
      <c r="P4953" s="13"/>
      <c r="Q4953" s="11"/>
      <c r="R4953" s="7"/>
      <c r="S4953" s="24">
        <f>IFERROR(_xlfn.XLOOKUP(R4953,bio_produtos!$A:$A,bio_produtos!$C:$C),"")</f>
        <v>0</v>
      </c>
      <c r="T4953" s="12"/>
      <c r="U4953" s="23" t="str">
        <f>IF(T4953="","",SUM(T4953*N4953))</f>
        <v/>
      </c>
      <c r="V4953" s="23" t="str">
        <f>IF(U4953="","",IF(U4953&lt;10000,U4953,IF(U4953&lt;100000,U4953*0.3,"AVALIAÇÃO INDIVIDUAL")))</f>
        <v/>
      </c>
      <c r="W4953" s="10"/>
      <c r="X4953" s="7"/>
      <c r="Y4953" s="13"/>
      <c r="Z4953" s="10"/>
      <c r="AA4953" s="10"/>
      <c r="AB4953" s="10"/>
      <c r="AC4953" s="13"/>
      <c r="AD4953" s="10"/>
      <c r="AE4953" s="7"/>
      <c r="AF4953" s="7"/>
      <c r="AG4953" s="7"/>
      <c r="AH4953" s="7"/>
      <c r="AI4953" s="14"/>
    </row>
    <row r="4954" spans="1:35" s="15" customFormat="1" ht="150" customHeight="1" x14ac:dyDescent="0.25">
      <c r="A4954" s="4"/>
      <c r="B4954" s="4" t="str">
        <f>IF(C4954="","",IF(G4954="NEXOMED",CONCATENATE("BIO",C4954),CONCATENATE("ML",C4954)))</f>
        <v/>
      </c>
      <c r="C4954" s="28"/>
      <c r="D4954" s="9"/>
      <c r="E4954" s="7"/>
      <c r="F4954" s="7"/>
      <c r="G4954" s="7"/>
      <c r="H4954" s="7"/>
      <c r="I4954" s="10"/>
      <c r="J4954" s="7"/>
      <c r="K4954" s="7"/>
      <c r="L4954" s="7"/>
      <c r="M4954" s="9"/>
      <c r="N4954" s="7"/>
      <c r="O4954" s="7"/>
      <c r="P4954" s="13"/>
      <c r="Q4954" s="11"/>
      <c r="R4954" s="7"/>
      <c r="S4954" s="24">
        <f>IFERROR(_xlfn.XLOOKUP(R4954,bio_produtos!$A:$A,bio_produtos!$C:$C),"")</f>
        <v>0</v>
      </c>
      <c r="T4954" s="12"/>
      <c r="U4954" s="23" t="str">
        <f>IF(T4954="","",SUM(T4954*N4954))</f>
        <v/>
      </c>
      <c r="V4954" s="23" t="str">
        <f>IF(U4954="","",IF(U4954&lt;10000,U4954,IF(U4954&lt;100000,U4954*0.3,"AVALIAÇÃO INDIVIDUAL")))</f>
        <v/>
      </c>
      <c r="W4954" s="10"/>
      <c r="X4954" s="7"/>
      <c r="Y4954" s="13"/>
      <c r="Z4954" s="10"/>
      <c r="AA4954" s="10"/>
      <c r="AB4954" s="10"/>
      <c r="AC4954" s="13"/>
      <c r="AD4954" s="10"/>
      <c r="AE4954" s="7"/>
      <c r="AF4954" s="7"/>
      <c r="AG4954" s="7"/>
      <c r="AH4954" s="7"/>
      <c r="AI4954" s="14"/>
    </row>
    <row r="4955" spans="1:35" s="15" customFormat="1" ht="150" customHeight="1" x14ac:dyDescent="0.25">
      <c r="A4955" s="4"/>
      <c r="B4955" s="4" t="str">
        <f>IF(C4955="","",IF(G4955="NEXOMED",CONCATENATE("BIO",C4955),CONCATENATE("ML",C4955)))</f>
        <v/>
      </c>
      <c r="C4955" s="28"/>
      <c r="D4955" s="9"/>
      <c r="E4955" s="7"/>
      <c r="F4955" s="7"/>
      <c r="G4955" s="7"/>
      <c r="H4955" s="7"/>
      <c r="I4955" s="10"/>
      <c r="J4955" s="7"/>
      <c r="K4955" s="7"/>
      <c r="L4955" s="7"/>
      <c r="M4955" s="9"/>
      <c r="N4955" s="7"/>
      <c r="O4955" s="7"/>
      <c r="P4955" s="13"/>
      <c r="Q4955" s="11"/>
      <c r="R4955" s="7"/>
      <c r="S4955" s="24">
        <f>IFERROR(_xlfn.XLOOKUP(R4955,bio_produtos!$A:$A,bio_produtos!$C:$C),"")</f>
        <v>0</v>
      </c>
      <c r="T4955" s="12"/>
      <c r="U4955" s="23" t="str">
        <f>IF(T4955="","",SUM(T4955*N4955))</f>
        <v/>
      </c>
      <c r="V4955" s="23" t="str">
        <f>IF(U4955="","",IF(U4955&lt;10000,U4955,IF(U4955&lt;100000,U4955*0.3,"AVALIAÇÃO INDIVIDUAL")))</f>
        <v/>
      </c>
      <c r="W4955" s="10"/>
      <c r="X4955" s="7"/>
      <c r="Y4955" s="13"/>
      <c r="Z4955" s="10"/>
      <c r="AA4955" s="10"/>
      <c r="AB4955" s="10"/>
      <c r="AC4955" s="13"/>
      <c r="AD4955" s="10"/>
      <c r="AE4955" s="7"/>
      <c r="AF4955" s="7"/>
      <c r="AG4955" s="7"/>
      <c r="AH4955" s="7"/>
      <c r="AI4955" s="14"/>
    </row>
    <row r="4956" spans="1:35" s="15" customFormat="1" ht="150" customHeight="1" x14ac:dyDescent="0.25">
      <c r="A4956" s="4"/>
      <c r="B4956" s="4" t="str">
        <f>IF(C4956="","",IF(G4956="NEXOMED",CONCATENATE("BIO",C4956),CONCATENATE("ML",C4956)))</f>
        <v/>
      </c>
      <c r="C4956" s="28"/>
      <c r="D4956" s="9"/>
      <c r="E4956" s="7"/>
      <c r="F4956" s="7"/>
      <c r="G4956" s="7"/>
      <c r="H4956" s="7"/>
      <c r="I4956" s="10"/>
      <c r="J4956" s="7"/>
      <c r="K4956" s="7"/>
      <c r="L4956" s="7"/>
      <c r="M4956" s="9"/>
      <c r="N4956" s="7"/>
      <c r="O4956" s="7"/>
      <c r="P4956" s="13"/>
      <c r="Q4956" s="11"/>
      <c r="R4956" s="7"/>
      <c r="S4956" s="24">
        <f>IFERROR(_xlfn.XLOOKUP(R4956,bio_produtos!$A:$A,bio_produtos!$C:$C),"")</f>
        <v>0</v>
      </c>
      <c r="T4956" s="12"/>
      <c r="U4956" s="23" t="str">
        <f>IF(T4956="","",SUM(T4956*N4956))</f>
        <v/>
      </c>
      <c r="V4956" s="23" t="str">
        <f>IF(U4956="","",IF(U4956&lt;10000,U4956,IF(U4956&lt;100000,U4956*0.3,"AVALIAÇÃO INDIVIDUAL")))</f>
        <v/>
      </c>
      <c r="W4956" s="10"/>
      <c r="X4956" s="7"/>
      <c r="Y4956" s="13"/>
      <c r="Z4956" s="10"/>
      <c r="AA4956" s="10"/>
      <c r="AB4956" s="10"/>
      <c r="AC4956" s="13"/>
      <c r="AD4956" s="10"/>
      <c r="AE4956" s="7"/>
      <c r="AF4956" s="7"/>
      <c r="AG4956" s="7"/>
      <c r="AH4956" s="7"/>
      <c r="AI4956" s="14"/>
    </row>
    <row r="4957" spans="1:35" s="15" customFormat="1" ht="150" customHeight="1" x14ac:dyDescent="0.25">
      <c r="A4957" s="4"/>
      <c r="B4957" s="4" t="str">
        <f>IF(C4957="","",IF(G4957="NEXOMED",CONCATENATE("BIO",C4957),CONCATENATE("ML",C4957)))</f>
        <v/>
      </c>
      <c r="C4957" s="28"/>
      <c r="D4957" s="9"/>
      <c r="E4957" s="7"/>
      <c r="F4957" s="7"/>
      <c r="G4957" s="7"/>
      <c r="H4957" s="7"/>
      <c r="I4957" s="10"/>
      <c r="J4957" s="7"/>
      <c r="K4957" s="7"/>
      <c r="L4957" s="7"/>
      <c r="M4957" s="9"/>
      <c r="N4957" s="7"/>
      <c r="O4957" s="7"/>
      <c r="P4957" s="13"/>
      <c r="Q4957" s="11"/>
      <c r="R4957" s="7"/>
      <c r="S4957" s="24">
        <f>IFERROR(_xlfn.XLOOKUP(R4957,bio_produtos!$A:$A,bio_produtos!$C:$C),"")</f>
        <v>0</v>
      </c>
      <c r="T4957" s="12"/>
      <c r="U4957" s="23" t="str">
        <f>IF(T4957="","",SUM(T4957*N4957))</f>
        <v/>
      </c>
      <c r="V4957" s="23" t="str">
        <f>IF(U4957="","",IF(U4957&lt;10000,U4957,IF(U4957&lt;100000,U4957*0.3,"AVALIAÇÃO INDIVIDUAL")))</f>
        <v/>
      </c>
      <c r="W4957" s="10"/>
      <c r="X4957" s="7"/>
      <c r="Y4957" s="13"/>
      <c r="Z4957" s="10"/>
      <c r="AA4957" s="10"/>
      <c r="AB4957" s="10"/>
      <c r="AC4957" s="13"/>
      <c r="AD4957" s="10"/>
      <c r="AE4957" s="7"/>
      <c r="AF4957" s="7"/>
      <c r="AG4957" s="7"/>
      <c r="AH4957" s="7"/>
      <c r="AI4957" s="14"/>
    </row>
    <row r="4958" spans="1:35" s="15" customFormat="1" ht="150" customHeight="1" x14ac:dyDescent="0.25">
      <c r="A4958" s="4"/>
      <c r="B4958" s="4" t="str">
        <f>IF(C4958="","",IF(G4958="NEXOMED",CONCATENATE("BIO",C4958),CONCATENATE("ML",C4958)))</f>
        <v/>
      </c>
      <c r="C4958" s="28"/>
      <c r="D4958" s="9"/>
      <c r="E4958" s="7"/>
      <c r="F4958" s="7"/>
      <c r="G4958" s="7"/>
      <c r="H4958" s="7"/>
      <c r="I4958" s="10"/>
      <c r="J4958" s="7"/>
      <c r="K4958" s="7"/>
      <c r="L4958" s="7"/>
      <c r="M4958" s="9"/>
      <c r="N4958" s="7"/>
      <c r="O4958" s="7"/>
      <c r="P4958" s="13"/>
      <c r="Q4958" s="11"/>
      <c r="R4958" s="7"/>
      <c r="S4958" s="24">
        <f>IFERROR(_xlfn.XLOOKUP(R4958,bio_produtos!$A:$A,bio_produtos!$C:$C),"")</f>
        <v>0</v>
      </c>
      <c r="T4958" s="12"/>
      <c r="U4958" s="23" t="str">
        <f>IF(T4958="","",SUM(T4958*N4958))</f>
        <v/>
      </c>
      <c r="V4958" s="23" t="str">
        <f>IF(U4958="","",IF(U4958&lt;10000,U4958,IF(U4958&lt;100000,U4958*0.3,"AVALIAÇÃO INDIVIDUAL")))</f>
        <v/>
      </c>
      <c r="W4958" s="10"/>
      <c r="X4958" s="7"/>
      <c r="Y4958" s="13"/>
      <c r="Z4958" s="10"/>
      <c r="AA4958" s="10"/>
      <c r="AB4958" s="10"/>
      <c r="AC4958" s="13"/>
      <c r="AD4958" s="10"/>
      <c r="AE4958" s="7"/>
      <c r="AF4958" s="7"/>
      <c r="AG4958" s="7"/>
      <c r="AH4958" s="7"/>
      <c r="AI4958" s="14"/>
    </row>
    <row r="4959" spans="1:35" s="15" customFormat="1" ht="150" customHeight="1" x14ac:dyDescent="0.25">
      <c r="A4959" s="4"/>
      <c r="B4959" s="4" t="str">
        <f>IF(C4959="","",IF(G4959="NEXOMED",CONCATENATE("BIO",C4959),CONCATENATE("ML",C4959)))</f>
        <v/>
      </c>
      <c r="C4959" s="28"/>
      <c r="D4959" s="9"/>
      <c r="E4959" s="7"/>
      <c r="F4959" s="7"/>
      <c r="G4959" s="7"/>
      <c r="H4959" s="7"/>
      <c r="I4959" s="10"/>
      <c r="J4959" s="7"/>
      <c r="K4959" s="7"/>
      <c r="L4959" s="7"/>
      <c r="M4959" s="9"/>
      <c r="N4959" s="7"/>
      <c r="O4959" s="7"/>
      <c r="P4959" s="13"/>
      <c r="Q4959" s="11"/>
      <c r="R4959" s="7"/>
      <c r="S4959" s="24">
        <f>IFERROR(_xlfn.XLOOKUP(R4959,bio_produtos!$A:$A,bio_produtos!$C:$C),"")</f>
        <v>0</v>
      </c>
      <c r="T4959" s="12"/>
      <c r="U4959" s="23" t="str">
        <f>IF(T4959="","",SUM(T4959*N4959))</f>
        <v/>
      </c>
      <c r="V4959" s="23" t="str">
        <f>IF(U4959="","",IF(U4959&lt;10000,U4959,IF(U4959&lt;100000,U4959*0.3,"AVALIAÇÃO INDIVIDUAL")))</f>
        <v/>
      </c>
      <c r="W4959" s="10"/>
      <c r="X4959" s="7"/>
      <c r="Y4959" s="13"/>
      <c r="Z4959" s="10"/>
      <c r="AA4959" s="10"/>
      <c r="AB4959" s="10"/>
      <c r="AC4959" s="13"/>
      <c r="AD4959" s="10"/>
      <c r="AE4959" s="7"/>
      <c r="AF4959" s="7"/>
      <c r="AG4959" s="7"/>
      <c r="AH4959" s="7"/>
      <c r="AI4959" s="14"/>
    </row>
    <row r="4960" spans="1:35" s="15" customFormat="1" ht="150" customHeight="1" x14ac:dyDescent="0.25">
      <c r="A4960" s="4"/>
      <c r="B4960" s="4" t="str">
        <f>IF(C4960="","",IF(G4960="NEXOMED",CONCATENATE("BIO",C4960),CONCATENATE("ML",C4960)))</f>
        <v/>
      </c>
      <c r="C4960" s="28"/>
      <c r="D4960" s="9"/>
      <c r="E4960" s="7"/>
      <c r="F4960" s="7"/>
      <c r="G4960" s="7"/>
      <c r="H4960" s="7"/>
      <c r="I4960" s="10"/>
      <c r="J4960" s="7"/>
      <c r="K4960" s="7"/>
      <c r="L4960" s="7"/>
      <c r="M4960" s="9"/>
      <c r="N4960" s="7"/>
      <c r="O4960" s="7"/>
      <c r="P4960" s="13"/>
      <c r="Q4960" s="11"/>
      <c r="R4960" s="7"/>
      <c r="S4960" s="24">
        <f>IFERROR(_xlfn.XLOOKUP(R4960,bio_produtos!$A:$A,bio_produtos!$C:$C),"")</f>
        <v>0</v>
      </c>
      <c r="T4960" s="12"/>
      <c r="U4960" s="23" t="str">
        <f>IF(T4960="","",SUM(T4960*N4960))</f>
        <v/>
      </c>
      <c r="V4960" s="23" t="str">
        <f>IF(U4960="","",IF(U4960&lt;10000,U4960,IF(U4960&lt;100000,U4960*0.3,"AVALIAÇÃO INDIVIDUAL")))</f>
        <v/>
      </c>
      <c r="W4960" s="10"/>
      <c r="X4960" s="7"/>
      <c r="Y4960" s="13"/>
      <c r="Z4960" s="10"/>
      <c r="AA4960" s="10"/>
      <c r="AB4960" s="10"/>
      <c r="AC4960" s="13"/>
      <c r="AD4960" s="10"/>
      <c r="AE4960" s="7"/>
      <c r="AF4960" s="7"/>
      <c r="AG4960" s="7"/>
      <c r="AH4960" s="7"/>
      <c r="AI4960" s="14"/>
    </row>
    <row r="4961" spans="1:35" s="15" customFormat="1" ht="150" customHeight="1" x14ac:dyDescent="0.25">
      <c r="A4961" s="4"/>
      <c r="B4961" s="4" t="str">
        <f>IF(C4961="","",IF(G4961="NEXOMED",CONCATENATE("BIO",C4961),CONCATENATE("ML",C4961)))</f>
        <v/>
      </c>
      <c r="C4961" s="28"/>
      <c r="D4961" s="9"/>
      <c r="E4961" s="7"/>
      <c r="F4961" s="7"/>
      <c r="G4961" s="7"/>
      <c r="H4961" s="7"/>
      <c r="I4961" s="10"/>
      <c r="J4961" s="7"/>
      <c r="K4961" s="7"/>
      <c r="L4961" s="7"/>
      <c r="M4961" s="9"/>
      <c r="N4961" s="7"/>
      <c r="O4961" s="7"/>
      <c r="P4961" s="13"/>
      <c r="Q4961" s="11"/>
      <c r="R4961" s="7"/>
      <c r="S4961" s="24">
        <f>IFERROR(_xlfn.XLOOKUP(R4961,bio_produtos!$A:$A,bio_produtos!$C:$C),"")</f>
        <v>0</v>
      </c>
      <c r="T4961" s="12"/>
      <c r="U4961" s="23" t="str">
        <f>IF(T4961="","",SUM(T4961*N4961))</f>
        <v/>
      </c>
      <c r="V4961" s="23" t="str">
        <f>IF(U4961="","",IF(U4961&lt;10000,U4961,IF(U4961&lt;100000,U4961*0.3,"AVALIAÇÃO INDIVIDUAL")))</f>
        <v/>
      </c>
      <c r="W4961" s="10"/>
      <c r="X4961" s="7"/>
      <c r="Y4961" s="13"/>
      <c r="Z4961" s="10"/>
      <c r="AA4961" s="10"/>
      <c r="AB4961" s="10"/>
      <c r="AC4961" s="13"/>
      <c r="AD4961" s="10"/>
      <c r="AE4961" s="7"/>
      <c r="AF4961" s="7"/>
      <c r="AG4961" s="7"/>
      <c r="AH4961" s="7"/>
      <c r="AI4961" s="14"/>
    </row>
    <row r="4962" spans="1:35" s="15" customFormat="1" ht="150" customHeight="1" x14ac:dyDescent="0.25">
      <c r="A4962" s="4"/>
      <c r="B4962" s="4" t="str">
        <f>IF(C4962="","",IF(G4962="NEXOMED",CONCATENATE("BIO",C4962),CONCATENATE("ML",C4962)))</f>
        <v/>
      </c>
      <c r="C4962" s="28"/>
      <c r="D4962" s="9"/>
      <c r="E4962" s="7"/>
      <c r="F4962" s="7"/>
      <c r="G4962" s="7"/>
      <c r="H4962" s="7"/>
      <c r="I4962" s="10"/>
      <c r="J4962" s="7"/>
      <c r="K4962" s="7"/>
      <c r="L4962" s="7"/>
      <c r="M4962" s="9"/>
      <c r="N4962" s="7"/>
      <c r="O4962" s="7"/>
      <c r="P4962" s="13"/>
      <c r="Q4962" s="11"/>
      <c r="R4962" s="7"/>
      <c r="S4962" s="24">
        <f>IFERROR(_xlfn.XLOOKUP(R4962,bio_produtos!$A:$A,bio_produtos!$C:$C),"")</f>
        <v>0</v>
      </c>
      <c r="T4962" s="12"/>
      <c r="U4962" s="23" t="str">
        <f>IF(T4962="","",SUM(T4962*N4962))</f>
        <v/>
      </c>
      <c r="V4962" s="23" t="str">
        <f>IF(U4962="","",IF(U4962&lt;10000,U4962,IF(U4962&lt;100000,U4962*0.3,"AVALIAÇÃO INDIVIDUAL")))</f>
        <v/>
      </c>
      <c r="W4962" s="10"/>
      <c r="X4962" s="7"/>
      <c r="Y4962" s="13"/>
      <c r="Z4962" s="10"/>
      <c r="AA4962" s="10"/>
      <c r="AB4962" s="10"/>
      <c r="AC4962" s="13"/>
      <c r="AD4962" s="10"/>
      <c r="AE4962" s="7"/>
      <c r="AF4962" s="7"/>
      <c r="AG4962" s="7"/>
      <c r="AH4962" s="7"/>
      <c r="AI4962" s="14"/>
    </row>
    <row r="4963" spans="1:35" s="15" customFormat="1" ht="150" customHeight="1" x14ac:dyDescent="0.25">
      <c r="A4963" s="4"/>
      <c r="B4963" s="4" t="str">
        <f>IF(C4963="","",IF(G4963="NEXOMED",CONCATENATE("BIO",C4963),CONCATENATE("ML",C4963)))</f>
        <v/>
      </c>
      <c r="C4963" s="28"/>
      <c r="D4963" s="9"/>
      <c r="E4963" s="7"/>
      <c r="F4963" s="7"/>
      <c r="G4963" s="7"/>
      <c r="H4963" s="7"/>
      <c r="I4963" s="10"/>
      <c r="J4963" s="7"/>
      <c r="K4963" s="7"/>
      <c r="L4963" s="7"/>
      <c r="M4963" s="9"/>
      <c r="N4963" s="7"/>
      <c r="O4963" s="7"/>
      <c r="P4963" s="13"/>
      <c r="Q4963" s="11"/>
      <c r="R4963" s="7"/>
      <c r="S4963" s="24">
        <f>IFERROR(_xlfn.XLOOKUP(R4963,bio_produtos!$A:$A,bio_produtos!$C:$C),"")</f>
        <v>0</v>
      </c>
      <c r="T4963" s="12"/>
      <c r="U4963" s="23" t="str">
        <f>IF(T4963="","",SUM(T4963*N4963))</f>
        <v/>
      </c>
      <c r="V4963" s="23" t="str">
        <f>IF(U4963="","",IF(U4963&lt;10000,U4963,IF(U4963&lt;100000,U4963*0.3,"AVALIAÇÃO INDIVIDUAL")))</f>
        <v/>
      </c>
      <c r="W4963" s="10"/>
      <c r="X4963" s="7"/>
      <c r="Y4963" s="13"/>
      <c r="Z4963" s="10"/>
      <c r="AA4963" s="10"/>
      <c r="AB4963" s="10"/>
      <c r="AC4963" s="13"/>
      <c r="AD4963" s="10"/>
      <c r="AE4963" s="7"/>
      <c r="AF4963" s="7"/>
      <c r="AG4963" s="7"/>
      <c r="AH4963" s="7"/>
      <c r="AI4963" s="14"/>
    </row>
    <row r="4964" spans="1:35" s="15" customFormat="1" ht="150" customHeight="1" x14ac:dyDescent="0.25">
      <c r="A4964" s="4"/>
      <c r="B4964" s="4" t="str">
        <f>IF(C4964="","",IF(G4964="NEXOMED",CONCATENATE("BIO",C4964),CONCATENATE("ML",C4964)))</f>
        <v/>
      </c>
      <c r="C4964" s="28"/>
      <c r="D4964" s="9"/>
      <c r="E4964" s="7"/>
      <c r="F4964" s="7"/>
      <c r="G4964" s="7"/>
      <c r="H4964" s="7"/>
      <c r="I4964" s="10"/>
      <c r="J4964" s="7"/>
      <c r="K4964" s="7"/>
      <c r="L4964" s="7"/>
      <c r="M4964" s="9"/>
      <c r="N4964" s="7"/>
      <c r="O4964" s="7"/>
      <c r="P4964" s="13"/>
      <c r="Q4964" s="11"/>
      <c r="R4964" s="7"/>
      <c r="S4964" s="24">
        <f>IFERROR(_xlfn.XLOOKUP(R4964,bio_produtos!$A:$A,bio_produtos!$C:$C),"")</f>
        <v>0</v>
      </c>
      <c r="T4964" s="12"/>
      <c r="U4964" s="23" t="str">
        <f>IF(T4964="","",SUM(T4964*N4964))</f>
        <v/>
      </c>
      <c r="V4964" s="23" t="str">
        <f>IF(U4964="","",IF(U4964&lt;10000,U4964,IF(U4964&lt;100000,U4964*0.3,"AVALIAÇÃO INDIVIDUAL")))</f>
        <v/>
      </c>
      <c r="W4964" s="10"/>
      <c r="X4964" s="7"/>
      <c r="Y4964" s="13"/>
      <c r="Z4964" s="10"/>
      <c r="AA4964" s="10"/>
      <c r="AB4964" s="10"/>
      <c r="AC4964" s="13"/>
      <c r="AD4964" s="10"/>
      <c r="AE4964" s="7"/>
      <c r="AF4964" s="7"/>
      <c r="AG4964" s="7"/>
      <c r="AH4964" s="7"/>
      <c r="AI4964" s="14"/>
    </row>
    <row r="4965" spans="1:35" s="15" customFormat="1" ht="150" customHeight="1" x14ac:dyDescent="0.25">
      <c r="A4965" s="4"/>
      <c r="B4965" s="4" t="str">
        <f>IF(C4965="","",IF(G4965="NEXOMED",CONCATENATE("BIO",C4965),CONCATENATE("ML",C4965)))</f>
        <v/>
      </c>
      <c r="C4965" s="28"/>
      <c r="D4965" s="9"/>
      <c r="E4965" s="7"/>
      <c r="F4965" s="7"/>
      <c r="G4965" s="7"/>
      <c r="H4965" s="7"/>
      <c r="I4965" s="10"/>
      <c r="J4965" s="7"/>
      <c r="K4965" s="7"/>
      <c r="L4965" s="7"/>
      <c r="M4965" s="9"/>
      <c r="N4965" s="7"/>
      <c r="O4965" s="7"/>
      <c r="P4965" s="13"/>
      <c r="Q4965" s="11"/>
      <c r="R4965" s="7"/>
      <c r="S4965" s="24">
        <f>IFERROR(_xlfn.XLOOKUP(R4965,bio_produtos!$A:$A,bio_produtos!$C:$C),"")</f>
        <v>0</v>
      </c>
      <c r="T4965" s="12"/>
      <c r="U4965" s="23" t="str">
        <f>IF(T4965="","",SUM(T4965*N4965))</f>
        <v/>
      </c>
      <c r="V4965" s="23" t="str">
        <f>IF(U4965="","",IF(U4965&lt;10000,U4965,IF(U4965&lt;100000,U4965*0.3,"AVALIAÇÃO INDIVIDUAL")))</f>
        <v/>
      </c>
      <c r="W4965" s="10"/>
      <c r="X4965" s="7"/>
      <c r="Y4965" s="13"/>
      <c r="Z4965" s="10"/>
      <c r="AA4965" s="10"/>
      <c r="AB4965" s="10"/>
      <c r="AC4965" s="13"/>
      <c r="AD4965" s="10"/>
      <c r="AE4965" s="7"/>
      <c r="AF4965" s="7"/>
      <c r="AG4965" s="7"/>
      <c r="AH4965" s="7"/>
      <c r="AI4965" s="14"/>
    </row>
    <row r="4966" spans="1:35" s="15" customFormat="1" ht="150" customHeight="1" x14ac:dyDescent="0.25">
      <c r="A4966" s="4"/>
      <c r="B4966" s="4" t="str">
        <f>IF(C4966="","",IF(G4966="NEXOMED",CONCATENATE("BIO",C4966),CONCATENATE("ML",C4966)))</f>
        <v/>
      </c>
      <c r="C4966" s="28"/>
      <c r="D4966" s="9"/>
      <c r="E4966" s="7"/>
      <c r="F4966" s="7"/>
      <c r="G4966" s="7"/>
      <c r="H4966" s="7"/>
      <c r="I4966" s="10"/>
      <c r="J4966" s="7"/>
      <c r="K4966" s="7"/>
      <c r="L4966" s="7"/>
      <c r="M4966" s="9"/>
      <c r="N4966" s="7"/>
      <c r="O4966" s="7"/>
      <c r="P4966" s="13"/>
      <c r="Q4966" s="11"/>
      <c r="R4966" s="7"/>
      <c r="S4966" s="24">
        <f>IFERROR(_xlfn.XLOOKUP(R4966,bio_produtos!$A:$A,bio_produtos!$C:$C),"")</f>
        <v>0</v>
      </c>
      <c r="T4966" s="12"/>
      <c r="U4966" s="23" t="str">
        <f>IF(T4966="","",SUM(T4966*N4966))</f>
        <v/>
      </c>
      <c r="V4966" s="23" t="str">
        <f>IF(U4966="","",IF(U4966&lt;10000,U4966,IF(U4966&lt;100000,U4966*0.3,"AVALIAÇÃO INDIVIDUAL")))</f>
        <v/>
      </c>
      <c r="W4966" s="10"/>
      <c r="X4966" s="7"/>
      <c r="Y4966" s="13"/>
      <c r="Z4966" s="10"/>
      <c r="AA4966" s="10"/>
      <c r="AB4966" s="10"/>
      <c r="AC4966" s="13"/>
      <c r="AD4966" s="10"/>
      <c r="AE4966" s="7"/>
      <c r="AF4966" s="7"/>
      <c r="AG4966" s="7"/>
      <c r="AH4966" s="7"/>
      <c r="AI4966" s="14"/>
    </row>
    <row r="4967" spans="1:35" s="15" customFormat="1" ht="150" customHeight="1" x14ac:dyDescent="0.25">
      <c r="A4967" s="4"/>
      <c r="B4967" s="4" t="str">
        <f>IF(C4967="","",IF(G4967="NEXOMED",CONCATENATE("BIO",C4967),CONCATENATE("ML",C4967)))</f>
        <v/>
      </c>
      <c r="C4967" s="28"/>
      <c r="D4967" s="9"/>
      <c r="E4967" s="7"/>
      <c r="F4967" s="7"/>
      <c r="G4967" s="7"/>
      <c r="H4967" s="7"/>
      <c r="I4967" s="10"/>
      <c r="J4967" s="7"/>
      <c r="K4967" s="7"/>
      <c r="L4967" s="7"/>
      <c r="M4967" s="9"/>
      <c r="N4967" s="7"/>
      <c r="O4967" s="7"/>
      <c r="P4967" s="13"/>
      <c r="Q4967" s="11"/>
      <c r="R4967" s="7"/>
      <c r="S4967" s="24">
        <f>IFERROR(_xlfn.XLOOKUP(R4967,bio_produtos!$A:$A,bio_produtos!$C:$C),"")</f>
        <v>0</v>
      </c>
      <c r="T4967" s="12"/>
      <c r="U4967" s="23" t="str">
        <f>IF(T4967="","",SUM(T4967*N4967))</f>
        <v/>
      </c>
      <c r="V4967" s="23" t="str">
        <f>IF(U4967="","",IF(U4967&lt;10000,U4967,IF(U4967&lt;100000,U4967*0.3,"AVALIAÇÃO INDIVIDUAL")))</f>
        <v/>
      </c>
      <c r="W4967" s="10"/>
      <c r="X4967" s="7"/>
      <c r="Y4967" s="13"/>
      <c r="Z4967" s="10"/>
      <c r="AA4967" s="10"/>
      <c r="AB4967" s="10"/>
      <c r="AC4967" s="13"/>
      <c r="AD4967" s="10"/>
      <c r="AE4967" s="7"/>
      <c r="AF4967" s="7"/>
      <c r="AG4967" s="7"/>
      <c r="AH4967" s="7"/>
      <c r="AI4967" s="14"/>
    </row>
    <row r="4968" spans="1:35" s="15" customFormat="1" ht="150" customHeight="1" x14ac:dyDescent="0.25">
      <c r="A4968" s="4"/>
      <c r="B4968" s="4" t="str">
        <f>IF(C4968="","",IF(G4968="NEXOMED",CONCATENATE("BIO",C4968),CONCATENATE("ML",C4968)))</f>
        <v/>
      </c>
      <c r="C4968" s="28"/>
      <c r="D4968" s="9"/>
      <c r="E4968" s="7"/>
      <c r="F4968" s="7"/>
      <c r="G4968" s="7"/>
      <c r="H4968" s="7"/>
      <c r="I4968" s="10"/>
      <c r="J4968" s="7"/>
      <c r="K4968" s="7"/>
      <c r="L4968" s="7"/>
      <c r="M4968" s="9"/>
      <c r="N4968" s="7"/>
      <c r="O4968" s="7"/>
      <c r="P4968" s="13"/>
      <c r="Q4968" s="11"/>
      <c r="R4968" s="7"/>
      <c r="S4968" s="24">
        <f>IFERROR(_xlfn.XLOOKUP(R4968,bio_produtos!$A:$A,bio_produtos!$C:$C),"")</f>
        <v>0</v>
      </c>
      <c r="T4968" s="12"/>
      <c r="U4968" s="23" t="str">
        <f>IF(T4968="","",SUM(T4968*N4968))</f>
        <v/>
      </c>
      <c r="V4968" s="23" t="str">
        <f>IF(U4968="","",IF(U4968&lt;10000,U4968,IF(U4968&lt;100000,U4968*0.3,"AVALIAÇÃO INDIVIDUAL")))</f>
        <v/>
      </c>
      <c r="W4968" s="10"/>
      <c r="X4968" s="7"/>
      <c r="Y4968" s="13"/>
      <c r="Z4968" s="10"/>
      <c r="AA4968" s="10"/>
      <c r="AB4968" s="10"/>
      <c r="AC4968" s="13"/>
      <c r="AD4968" s="10"/>
      <c r="AE4968" s="7"/>
      <c r="AF4968" s="7"/>
      <c r="AG4968" s="7"/>
      <c r="AH4968" s="7"/>
      <c r="AI4968" s="14"/>
    </row>
    <row r="4969" spans="1:35" s="15" customFormat="1" ht="150" customHeight="1" x14ac:dyDescent="0.25">
      <c r="A4969" s="4"/>
      <c r="B4969" s="4" t="str">
        <f>IF(C4969="","",IF(G4969="NEXOMED",CONCATENATE("BIO",C4969),CONCATENATE("ML",C4969)))</f>
        <v/>
      </c>
      <c r="C4969" s="28"/>
      <c r="D4969" s="9"/>
      <c r="E4969" s="7"/>
      <c r="F4969" s="7"/>
      <c r="G4969" s="7"/>
      <c r="H4969" s="7"/>
      <c r="I4969" s="10"/>
      <c r="J4969" s="7"/>
      <c r="K4969" s="7"/>
      <c r="L4969" s="7"/>
      <c r="M4969" s="9"/>
      <c r="N4969" s="7"/>
      <c r="O4969" s="7"/>
      <c r="P4969" s="13"/>
      <c r="Q4969" s="11"/>
      <c r="R4969" s="7"/>
      <c r="S4969" s="24">
        <f>IFERROR(_xlfn.XLOOKUP(R4969,bio_produtos!$A:$A,bio_produtos!$C:$C),"")</f>
        <v>0</v>
      </c>
      <c r="T4969" s="12"/>
      <c r="U4969" s="23" t="str">
        <f>IF(T4969="","",SUM(T4969*N4969))</f>
        <v/>
      </c>
      <c r="V4969" s="23" t="str">
        <f>IF(U4969="","",IF(U4969&lt;10000,U4969,IF(U4969&lt;100000,U4969*0.3,"AVALIAÇÃO INDIVIDUAL")))</f>
        <v/>
      </c>
      <c r="W4969" s="10"/>
      <c r="X4969" s="7"/>
      <c r="Y4969" s="13"/>
      <c r="Z4969" s="10"/>
      <c r="AA4969" s="10"/>
      <c r="AB4969" s="10"/>
      <c r="AC4969" s="13"/>
      <c r="AD4969" s="10"/>
      <c r="AE4969" s="7"/>
      <c r="AF4969" s="7"/>
      <c r="AG4969" s="7"/>
      <c r="AH4969" s="7"/>
      <c r="AI4969" s="14"/>
    </row>
    <row r="4970" spans="1:35" s="15" customFormat="1" ht="150" customHeight="1" x14ac:dyDescent="0.25">
      <c r="A4970" s="4"/>
      <c r="B4970" s="4" t="str">
        <f>IF(C4970="","",IF(G4970="NEXOMED",CONCATENATE("BIO",C4970),CONCATENATE("ML",C4970)))</f>
        <v/>
      </c>
      <c r="C4970" s="28"/>
      <c r="D4970" s="9"/>
      <c r="E4970" s="7"/>
      <c r="F4970" s="7"/>
      <c r="G4970" s="7"/>
      <c r="H4970" s="7"/>
      <c r="I4970" s="10"/>
      <c r="J4970" s="7"/>
      <c r="K4970" s="7"/>
      <c r="L4970" s="7"/>
      <c r="M4970" s="9"/>
      <c r="N4970" s="7"/>
      <c r="O4970" s="7"/>
      <c r="P4970" s="13"/>
      <c r="Q4970" s="11"/>
      <c r="R4970" s="7"/>
      <c r="S4970" s="24">
        <f>IFERROR(_xlfn.XLOOKUP(R4970,bio_produtos!$A:$A,bio_produtos!$C:$C),"")</f>
        <v>0</v>
      </c>
      <c r="T4970" s="12"/>
      <c r="U4970" s="23" t="str">
        <f>IF(T4970="","",SUM(T4970*N4970))</f>
        <v/>
      </c>
      <c r="V4970" s="23" t="str">
        <f>IF(U4970="","",IF(U4970&lt;10000,U4970,IF(U4970&lt;100000,U4970*0.3,"AVALIAÇÃO INDIVIDUAL")))</f>
        <v/>
      </c>
      <c r="W4970" s="10"/>
      <c r="X4970" s="7"/>
      <c r="Y4970" s="13"/>
      <c r="Z4970" s="10"/>
      <c r="AA4970" s="10"/>
      <c r="AB4970" s="10"/>
      <c r="AC4970" s="13"/>
      <c r="AD4970" s="10"/>
      <c r="AE4970" s="7"/>
      <c r="AF4970" s="7"/>
      <c r="AG4970" s="7"/>
      <c r="AH4970" s="7"/>
      <c r="AI4970" s="14"/>
    </row>
    <row r="4971" spans="1:35" s="15" customFormat="1" ht="150" customHeight="1" x14ac:dyDescent="0.25">
      <c r="A4971" s="4"/>
      <c r="B4971" s="4" t="str">
        <f>IF(C4971="","",IF(G4971="NEXOMED",CONCATENATE("BIO",C4971),CONCATENATE("ML",C4971)))</f>
        <v/>
      </c>
      <c r="C4971" s="28"/>
      <c r="D4971" s="9"/>
      <c r="E4971" s="7"/>
      <c r="F4971" s="7"/>
      <c r="G4971" s="7"/>
      <c r="H4971" s="7"/>
      <c r="I4971" s="10"/>
      <c r="J4971" s="7"/>
      <c r="K4971" s="7"/>
      <c r="L4971" s="7"/>
      <c r="M4971" s="9"/>
      <c r="N4971" s="7"/>
      <c r="O4971" s="7"/>
      <c r="P4971" s="13"/>
      <c r="Q4971" s="11"/>
      <c r="R4971" s="7"/>
      <c r="S4971" s="24">
        <f>IFERROR(_xlfn.XLOOKUP(R4971,bio_produtos!$A:$A,bio_produtos!$C:$C),"")</f>
        <v>0</v>
      </c>
      <c r="T4971" s="12"/>
      <c r="U4971" s="23" t="str">
        <f>IF(T4971="","",SUM(T4971*N4971))</f>
        <v/>
      </c>
      <c r="V4971" s="23" t="str">
        <f>IF(U4971="","",IF(U4971&lt;10000,U4971,IF(U4971&lt;100000,U4971*0.3,"AVALIAÇÃO INDIVIDUAL")))</f>
        <v/>
      </c>
      <c r="W4971" s="10"/>
      <c r="X4971" s="7"/>
      <c r="Y4971" s="13"/>
      <c r="Z4971" s="10"/>
      <c r="AA4971" s="10"/>
      <c r="AB4971" s="10"/>
      <c r="AC4971" s="13"/>
      <c r="AD4971" s="10"/>
      <c r="AE4971" s="7"/>
      <c r="AF4971" s="7"/>
      <c r="AG4971" s="7"/>
      <c r="AH4971" s="7"/>
      <c r="AI4971" s="14"/>
    </row>
    <row r="4972" spans="1:35" s="15" customFormat="1" ht="150" customHeight="1" x14ac:dyDescent="0.25">
      <c r="A4972" s="4"/>
      <c r="B4972" s="4" t="str">
        <f>IF(C4972="","",IF(G4972="NEXOMED",CONCATENATE("BIO",C4972),CONCATENATE("ML",C4972)))</f>
        <v/>
      </c>
      <c r="C4972" s="28"/>
      <c r="D4972" s="9"/>
      <c r="E4972" s="7"/>
      <c r="F4972" s="7"/>
      <c r="G4972" s="7"/>
      <c r="H4972" s="7"/>
      <c r="I4972" s="10"/>
      <c r="J4972" s="7"/>
      <c r="K4972" s="7"/>
      <c r="L4972" s="7"/>
      <c r="M4972" s="9"/>
      <c r="N4972" s="7"/>
      <c r="O4972" s="7"/>
      <c r="P4972" s="13"/>
      <c r="Q4972" s="11"/>
      <c r="R4972" s="7"/>
      <c r="S4972" s="24">
        <f>IFERROR(_xlfn.XLOOKUP(R4972,bio_produtos!$A:$A,bio_produtos!$C:$C),"")</f>
        <v>0</v>
      </c>
      <c r="T4972" s="12"/>
      <c r="U4972" s="23" t="str">
        <f>IF(T4972="","",SUM(T4972*N4972))</f>
        <v/>
      </c>
      <c r="V4972" s="23" t="str">
        <f>IF(U4972="","",IF(U4972&lt;10000,U4972,IF(U4972&lt;100000,U4972*0.3,"AVALIAÇÃO INDIVIDUAL")))</f>
        <v/>
      </c>
      <c r="W4972" s="10"/>
      <c r="X4972" s="7"/>
      <c r="Y4972" s="13"/>
      <c r="Z4972" s="10"/>
      <c r="AA4972" s="10"/>
      <c r="AB4972" s="10"/>
      <c r="AC4972" s="13"/>
      <c r="AD4972" s="10"/>
      <c r="AE4972" s="7"/>
      <c r="AF4972" s="7"/>
      <c r="AG4972" s="7"/>
      <c r="AH4972" s="7"/>
      <c r="AI4972" s="14"/>
    </row>
    <row r="4973" spans="1:35" s="15" customFormat="1" ht="150" customHeight="1" x14ac:dyDescent="0.25">
      <c r="A4973" s="4"/>
      <c r="B4973" s="4" t="str">
        <f>IF(C4973="","",IF(G4973="NEXOMED",CONCATENATE("BIO",C4973),CONCATENATE("ML",C4973)))</f>
        <v/>
      </c>
      <c r="C4973" s="28"/>
      <c r="D4973" s="9"/>
      <c r="E4973" s="7"/>
      <c r="F4973" s="7"/>
      <c r="G4973" s="7"/>
      <c r="H4973" s="7"/>
      <c r="I4973" s="10"/>
      <c r="J4973" s="7"/>
      <c r="K4973" s="7"/>
      <c r="L4973" s="7"/>
      <c r="M4973" s="9"/>
      <c r="N4973" s="7"/>
      <c r="O4973" s="7"/>
      <c r="P4973" s="13"/>
      <c r="Q4973" s="11"/>
      <c r="R4973" s="7"/>
      <c r="S4973" s="24">
        <f>IFERROR(_xlfn.XLOOKUP(R4973,bio_produtos!$A:$A,bio_produtos!$C:$C),"")</f>
        <v>0</v>
      </c>
      <c r="T4973" s="12"/>
      <c r="U4973" s="23" t="str">
        <f>IF(T4973="","",SUM(T4973*N4973))</f>
        <v/>
      </c>
      <c r="V4973" s="23" t="str">
        <f>IF(U4973="","",IF(U4973&lt;10000,U4973,IF(U4973&lt;100000,U4973*0.3,"AVALIAÇÃO INDIVIDUAL")))</f>
        <v/>
      </c>
      <c r="W4973" s="10"/>
      <c r="X4973" s="7"/>
      <c r="Y4973" s="13"/>
      <c r="Z4973" s="10"/>
      <c r="AA4973" s="10"/>
      <c r="AB4973" s="10"/>
      <c r="AC4973" s="13"/>
      <c r="AD4973" s="10"/>
      <c r="AE4973" s="7"/>
      <c r="AF4973" s="7"/>
      <c r="AG4973" s="7"/>
      <c r="AH4973" s="7"/>
      <c r="AI4973" s="14"/>
    </row>
    <row r="4974" spans="1:35" s="15" customFormat="1" ht="150" customHeight="1" x14ac:dyDescent="0.25">
      <c r="A4974" s="4"/>
      <c r="B4974" s="4" t="str">
        <f>IF(C4974="","",IF(G4974="NEXOMED",CONCATENATE("BIO",C4974),CONCATENATE("ML",C4974)))</f>
        <v/>
      </c>
      <c r="C4974" s="28"/>
      <c r="D4974" s="9"/>
      <c r="E4974" s="7"/>
      <c r="F4974" s="7"/>
      <c r="G4974" s="7"/>
      <c r="H4974" s="7"/>
      <c r="I4974" s="10"/>
      <c r="J4974" s="7"/>
      <c r="K4974" s="7"/>
      <c r="L4974" s="7"/>
      <c r="M4974" s="9"/>
      <c r="N4974" s="7"/>
      <c r="O4974" s="7"/>
      <c r="P4974" s="13"/>
      <c r="Q4974" s="11"/>
      <c r="R4974" s="7"/>
      <c r="S4974" s="24">
        <f>IFERROR(_xlfn.XLOOKUP(R4974,bio_produtos!$A:$A,bio_produtos!$C:$C),"")</f>
        <v>0</v>
      </c>
      <c r="T4974" s="12"/>
      <c r="U4974" s="23" t="str">
        <f>IF(T4974="","",SUM(T4974*N4974))</f>
        <v/>
      </c>
      <c r="V4974" s="23" t="str">
        <f>IF(U4974="","",IF(U4974&lt;10000,U4974,IF(U4974&lt;100000,U4974*0.3,"AVALIAÇÃO INDIVIDUAL")))</f>
        <v/>
      </c>
      <c r="W4974" s="10"/>
      <c r="X4974" s="7"/>
      <c r="Y4974" s="13"/>
      <c r="Z4974" s="10"/>
      <c r="AA4974" s="10"/>
      <c r="AB4974" s="10"/>
      <c r="AC4974" s="13"/>
      <c r="AD4974" s="10"/>
      <c r="AE4974" s="7"/>
      <c r="AF4974" s="7"/>
      <c r="AG4974" s="7"/>
      <c r="AH4974" s="7"/>
      <c r="AI4974" s="14"/>
    </row>
    <row r="4975" spans="1:35" s="15" customFormat="1" ht="150" customHeight="1" x14ac:dyDescent="0.25">
      <c r="A4975" s="4"/>
      <c r="B4975" s="4" t="str">
        <f>IF(C4975="","",IF(G4975="NEXOMED",CONCATENATE("BIO",C4975),CONCATENATE("ML",C4975)))</f>
        <v/>
      </c>
      <c r="C4975" s="28"/>
      <c r="D4975" s="9"/>
      <c r="E4975" s="7"/>
      <c r="F4975" s="7"/>
      <c r="G4975" s="7"/>
      <c r="H4975" s="7"/>
      <c r="I4975" s="10"/>
      <c r="J4975" s="7"/>
      <c r="K4975" s="7"/>
      <c r="L4975" s="7"/>
      <c r="M4975" s="9"/>
      <c r="N4975" s="7"/>
      <c r="O4975" s="7"/>
      <c r="P4975" s="13"/>
      <c r="Q4975" s="11"/>
      <c r="R4975" s="7"/>
      <c r="S4975" s="24">
        <f>IFERROR(_xlfn.XLOOKUP(R4975,bio_produtos!$A:$A,bio_produtos!$C:$C),"")</f>
        <v>0</v>
      </c>
      <c r="T4975" s="12"/>
      <c r="U4975" s="23" t="str">
        <f>IF(T4975="","",SUM(T4975*N4975))</f>
        <v/>
      </c>
      <c r="V4975" s="23" t="str">
        <f>IF(U4975="","",IF(U4975&lt;10000,U4975,IF(U4975&lt;100000,U4975*0.3,"AVALIAÇÃO INDIVIDUAL")))</f>
        <v/>
      </c>
      <c r="W4975" s="10"/>
      <c r="X4975" s="7"/>
      <c r="Y4975" s="13"/>
      <c r="Z4975" s="10"/>
      <c r="AA4975" s="10"/>
      <c r="AB4975" s="10"/>
      <c r="AC4975" s="13"/>
      <c r="AD4975" s="10"/>
      <c r="AE4975" s="7"/>
      <c r="AF4975" s="7"/>
      <c r="AG4975" s="7"/>
      <c r="AH4975" s="7"/>
      <c r="AI4975" s="14"/>
    </row>
    <row r="4976" spans="1:35" s="15" customFormat="1" ht="150" customHeight="1" x14ac:dyDescent="0.25">
      <c r="A4976" s="4"/>
      <c r="B4976" s="4" t="str">
        <f>IF(C4976="","",IF(G4976="NEXOMED",CONCATENATE("BIO",C4976),CONCATENATE("ML",C4976)))</f>
        <v/>
      </c>
      <c r="C4976" s="28"/>
      <c r="D4976" s="9"/>
      <c r="E4976" s="7"/>
      <c r="F4976" s="7"/>
      <c r="G4976" s="7"/>
      <c r="H4976" s="7"/>
      <c r="I4976" s="10"/>
      <c r="J4976" s="7"/>
      <c r="K4976" s="7"/>
      <c r="L4976" s="7"/>
      <c r="M4976" s="9"/>
      <c r="N4976" s="7"/>
      <c r="O4976" s="7"/>
      <c r="P4976" s="13"/>
      <c r="Q4976" s="11"/>
      <c r="R4976" s="7"/>
      <c r="S4976" s="24">
        <f>IFERROR(_xlfn.XLOOKUP(R4976,bio_produtos!$A:$A,bio_produtos!$C:$C),"")</f>
        <v>0</v>
      </c>
      <c r="T4976" s="12"/>
      <c r="U4976" s="23" t="str">
        <f>IF(T4976="","",SUM(T4976*N4976))</f>
        <v/>
      </c>
      <c r="V4976" s="23" t="str">
        <f>IF(U4976="","",IF(U4976&lt;10000,U4976,IF(U4976&lt;100000,U4976*0.3,"AVALIAÇÃO INDIVIDUAL")))</f>
        <v/>
      </c>
      <c r="W4976" s="10"/>
      <c r="X4976" s="7"/>
      <c r="Y4976" s="13"/>
      <c r="Z4976" s="10"/>
      <c r="AA4976" s="10"/>
      <c r="AB4976" s="10"/>
      <c r="AC4976" s="13"/>
      <c r="AD4976" s="10"/>
      <c r="AE4976" s="7"/>
      <c r="AF4976" s="7"/>
      <c r="AG4976" s="7"/>
      <c r="AH4976" s="7"/>
      <c r="AI4976" s="14"/>
    </row>
    <row r="4977" spans="1:35" s="15" customFormat="1" ht="150" customHeight="1" x14ac:dyDescent="0.25">
      <c r="A4977" s="4"/>
      <c r="B4977" s="4" t="str">
        <f>IF(C4977="","",IF(G4977="NEXOMED",CONCATENATE("BIO",C4977),CONCATENATE("ML",C4977)))</f>
        <v/>
      </c>
      <c r="C4977" s="28"/>
      <c r="D4977" s="9"/>
      <c r="E4977" s="7"/>
      <c r="F4977" s="7"/>
      <c r="G4977" s="7"/>
      <c r="H4977" s="7"/>
      <c r="I4977" s="10"/>
      <c r="J4977" s="7"/>
      <c r="K4977" s="7"/>
      <c r="L4977" s="7"/>
      <c r="M4977" s="9"/>
      <c r="N4977" s="7"/>
      <c r="O4977" s="7"/>
      <c r="P4977" s="13"/>
      <c r="Q4977" s="11"/>
      <c r="R4977" s="7"/>
      <c r="S4977" s="24">
        <f>IFERROR(_xlfn.XLOOKUP(R4977,bio_produtos!$A:$A,bio_produtos!$C:$C),"")</f>
        <v>0</v>
      </c>
      <c r="T4977" s="12"/>
      <c r="U4977" s="23" t="str">
        <f>IF(T4977="","",SUM(T4977*N4977))</f>
        <v/>
      </c>
      <c r="V4977" s="23" t="str">
        <f>IF(U4977="","",IF(U4977&lt;10000,U4977,IF(U4977&lt;100000,U4977*0.3,"AVALIAÇÃO INDIVIDUAL")))</f>
        <v/>
      </c>
      <c r="W4977" s="10"/>
      <c r="X4977" s="7"/>
      <c r="Y4977" s="13"/>
      <c r="Z4977" s="10"/>
      <c r="AA4977" s="10"/>
      <c r="AB4977" s="10"/>
      <c r="AC4977" s="13"/>
      <c r="AD4977" s="10"/>
      <c r="AE4977" s="7"/>
      <c r="AF4977" s="7"/>
      <c r="AG4977" s="7"/>
      <c r="AH4977" s="7"/>
      <c r="AI4977" s="14"/>
    </row>
    <row r="4978" spans="1:35" s="15" customFormat="1" ht="150" customHeight="1" x14ac:dyDescent="0.25">
      <c r="A4978" s="4"/>
      <c r="B4978" s="4" t="str">
        <f>IF(C4978="","",IF(G4978="NEXOMED",CONCATENATE("BIO",C4978),CONCATENATE("ML",C4978)))</f>
        <v/>
      </c>
      <c r="C4978" s="28"/>
      <c r="D4978" s="9"/>
      <c r="E4978" s="7"/>
      <c r="F4978" s="7"/>
      <c r="G4978" s="7"/>
      <c r="H4978" s="7"/>
      <c r="I4978" s="10"/>
      <c r="J4978" s="7"/>
      <c r="K4978" s="7"/>
      <c r="L4978" s="7"/>
      <c r="M4978" s="9"/>
      <c r="N4978" s="7"/>
      <c r="O4978" s="7"/>
      <c r="P4978" s="13"/>
      <c r="Q4978" s="11"/>
      <c r="R4978" s="7"/>
      <c r="S4978" s="24">
        <f>IFERROR(_xlfn.XLOOKUP(R4978,bio_produtos!$A:$A,bio_produtos!$C:$C),"")</f>
        <v>0</v>
      </c>
      <c r="T4978" s="12"/>
      <c r="U4978" s="23" t="str">
        <f>IF(T4978="","",SUM(T4978*N4978))</f>
        <v/>
      </c>
      <c r="V4978" s="23" t="str">
        <f>IF(U4978="","",IF(U4978&lt;10000,U4978,IF(U4978&lt;100000,U4978*0.3,"AVALIAÇÃO INDIVIDUAL")))</f>
        <v/>
      </c>
      <c r="W4978" s="10"/>
      <c r="X4978" s="7"/>
      <c r="Y4978" s="13"/>
      <c r="Z4978" s="10"/>
      <c r="AA4978" s="10"/>
      <c r="AB4978" s="10"/>
      <c r="AC4978" s="13"/>
      <c r="AD4978" s="10"/>
      <c r="AE4978" s="7"/>
      <c r="AF4978" s="7"/>
      <c r="AG4978" s="7"/>
      <c r="AH4978" s="7"/>
      <c r="AI4978" s="14"/>
    </row>
    <row r="4979" spans="1:35" s="15" customFormat="1" ht="150" customHeight="1" x14ac:dyDescent="0.25">
      <c r="A4979" s="4"/>
      <c r="B4979" s="4" t="str">
        <f>IF(C4979="","",IF(G4979="NEXOMED",CONCATENATE("BIO",C4979),CONCATENATE("ML",C4979)))</f>
        <v/>
      </c>
      <c r="C4979" s="28"/>
      <c r="D4979" s="9"/>
      <c r="E4979" s="7"/>
      <c r="F4979" s="7"/>
      <c r="G4979" s="7"/>
      <c r="H4979" s="7"/>
      <c r="I4979" s="10"/>
      <c r="J4979" s="7"/>
      <c r="K4979" s="7"/>
      <c r="L4979" s="7"/>
      <c r="M4979" s="9"/>
      <c r="N4979" s="7"/>
      <c r="O4979" s="7"/>
      <c r="P4979" s="13"/>
      <c r="Q4979" s="11"/>
      <c r="R4979" s="7"/>
      <c r="S4979" s="24">
        <f>IFERROR(_xlfn.XLOOKUP(R4979,bio_produtos!$A:$A,bio_produtos!$C:$C),"")</f>
        <v>0</v>
      </c>
      <c r="T4979" s="12"/>
      <c r="U4979" s="23" t="str">
        <f>IF(T4979="","",SUM(T4979*N4979))</f>
        <v/>
      </c>
      <c r="V4979" s="23" t="str">
        <f>IF(U4979="","",IF(U4979&lt;10000,U4979,IF(U4979&lt;100000,U4979*0.3,"AVALIAÇÃO INDIVIDUAL")))</f>
        <v/>
      </c>
      <c r="W4979" s="10"/>
      <c r="X4979" s="7"/>
      <c r="Y4979" s="13"/>
      <c r="Z4979" s="10"/>
      <c r="AA4979" s="10"/>
      <c r="AB4979" s="10"/>
      <c r="AC4979" s="13"/>
      <c r="AD4979" s="10"/>
      <c r="AE4979" s="7"/>
      <c r="AF4979" s="7"/>
      <c r="AG4979" s="7"/>
      <c r="AH4979" s="7"/>
      <c r="AI4979" s="14"/>
    </row>
    <row r="4980" spans="1:35" s="15" customFormat="1" ht="150" customHeight="1" x14ac:dyDescent="0.25">
      <c r="A4980" s="4"/>
      <c r="B4980" s="4" t="str">
        <f>IF(C4980="","",IF(G4980="NEXOMED",CONCATENATE("BIO",C4980),CONCATENATE("ML",C4980)))</f>
        <v/>
      </c>
      <c r="C4980" s="28"/>
      <c r="D4980" s="9"/>
      <c r="E4980" s="7"/>
      <c r="F4980" s="7"/>
      <c r="G4980" s="7"/>
      <c r="H4980" s="7"/>
      <c r="I4980" s="10"/>
      <c r="J4980" s="7"/>
      <c r="K4980" s="7"/>
      <c r="L4980" s="7"/>
      <c r="M4980" s="9"/>
      <c r="N4980" s="7"/>
      <c r="O4980" s="7"/>
      <c r="P4980" s="13"/>
      <c r="Q4980" s="11"/>
      <c r="R4980" s="7"/>
      <c r="S4980" s="24">
        <f>IFERROR(_xlfn.XLOOKUP(R4980,bio_produtos!$A:$A,bio_produtos!$C:$C),"")</f>
        <v>0</v>
      </c>
      <c r="T4980" s="12"/>
      <c r="U4980" s="23" t="str">
        <f>IF(T4980="","",SUM(T4980*N4980))</f>
        <v/>
      </c>
      <c r="V4980" s="23" t="str">
        <f>IF(U4980="","",IF(U4980&lt;10000,U4980,IF(U4980&lt;100000,U4980*0.3,"AVALIAÇÃO INDIVIDUAL")))</f>
        <v/>
      </c>
      <c r="W4980" s="10"/>
      <c r="X4980" s="7"/>
      <c r="Y4980" s="13"/>
      <c r="Z4980" s="10"/>
      <c r="AA4980" s="10"/>
      <c r="AB4980" s="10"/>
      <c r="AC4980" s="13"/>
      <c r="AD4980" s="10"/>
      <c r="AE4980" s="7"/>
      <c r="AF4980" s="7"/>
      <c r="AG4980" s="7"/>
      <c r="AH4980" s="7"/>
      <c r="AI4980" s="14"/>
    </row>
    <row r="4981" spans="1:35" s="15" customFormat="1" ht="150" customHeight="1" x14ac:dyDescent="0.25">
      <c r="A4981" s="4"/>
      <c r="B4981" s="4" t="str">
        <f>IF(C4981="","",IF(G4981="NEXOMED",CONCATENATE("BIO",C4981),CONCATENATE("ML",C4981)))</f>
        <v/>
      </c>
      <c r="C4981" s="28"/>
      <c r="D4981" s="9"/>
      <c r="E4981" s="7"/>
      <c r="F4981" s="7"/>
      <c r="G4981" s="7"/>
      <c r="H4981" s="7"/>
      <c r="I4981" s="10"/>
      <c r="J4981" s="7"/>
      <c r="K4981" s="7"/>
      <c r="L4981" s="7"/>
      <c r="M4981" s="9"/>
      <c r="N4981" s="7"/>
      <c r="O4981" s="7"/>
      <c r="P4981" s="13"/>
      <c r="Q4981" s="11"/>
      <c r="R4981" s="7"/>
      <c r="S4981" s="24">
        <f>IFERROR(_xlfn.XLOOKUP(R4981,bio_produtos!$A:$A,bio_produtos!$C:$C),"")</f>
        <v>0</v>
      </c>
      <c r="T4981" s="12"/>
      <c r="U4981" s="23" t="str">
        <f>IF(T4981="","",SUM(T4981*N4981))</f>
        <v/>
      </c>
      <c r="V4981" s="23" t="str">
        <f>IF(U4981="","",IF(U4981&lt;10000,U4981,IF(U4981&lt;100000,U4981*0.3,"AVALIAÇÃO INDIVIDUAL")))</f>
        <v/>
      </c>
      <c r="W4981" s="10"/>
      <c r="X4981" s="7"/>
      <c r="Y4981" s="13"/>
      <c r="Z4981" s="10"/>
      <c r="AA4981" s="10"/>
      <c r="AB4981" s="10"/>
      <c r="AC4981" s="13"/>
      <c r="AD4981" s="10"/>
      <c r="AE4981" s="7"/>
      <c r="AF4981" s="7"/>
      <c r="AG4981" s="7"/>
      <c r="AH4981" s="7"/>
      <c r="AI4981" s="14"/>
    </row>
    <row r="4982" spans="1:35" s="15" customFormat="1" ht="150" customHeight="1" x14ac:dyDescent="0.25">
      <c r="A4982" s="4"/>
      <c r="B4982" s="4" t="str">
        <f>IF(C4982="","",IF(G4982="NEXOMED",CONCATENATE("BIO",C4982),CONCATENATE("ML",C4982)))</f>
        <v/>
      </c>
      <c r="C4982" s="28"/>
      <c r="D4982" s="9"/>
      <c r="E4982" s="7"/>
      <c r="F4982" s="7"/>
      <c r="G4982" s="7"/>
      <c r="H4982" s="7"/>
      <c r="I4982" s="10"/>
      <c r="J4982" s="7"/>
      <c r="K4982" s="7"/>
      <c r="L4982" s="7"/>
      <c r="M4982" s="9"/>
      <c r="N4982" s="7"/>
      <c r="O4982" s="7"/>
      <c r="P4982" s="13"/>
      <c r="Q4982" s="11"/>
      <c r="R4982" s="7"/>
      <c r="S4982" s="24">
        <f>IFERROR(_xlfn.XLOOKUP(R4982,bio_produtos!$A:$A,bio_produtos!$C:$C),"")</f>
        <v>0</v>
      </c>
      <c r="T4982" s="12"/>
      <c r="U4982" s="23" t="str">
        <f>IF(T4982="","",SUM(T4982*N4982))</f>
        <v/>
      </c>
      <c r="V4982" s="23" t="str">
        <f>IF(U4982="","",IF(U4982&lt;10000,U4982,IF(U4982&lt;100000,U4982*0.3,"AVALIAÇÃO INDIVIDUAL")))</f>
        <v/>
      </c>
      <c r="W4982" s="10"/>
      <c r="X4982" s="7"/>
      <c r="Y4982" s="13"/>
      <c r="Z4982" s="10"/>
      <c r="AA4982" s="10"/>
      <c r="AB4982" s="10"/>
      <c r="AC4982" s="13"/>
      <c r="AD4982" s="10"/>
      <c r="AE4982" s="7"/>
      <c r="AF4982" s="7"/>
      <c r="AG4982" s="7"/>
      <c r="AH4982" s="7"/>
      <c r="AI4982" s="14"/>
    </row>
    <row r="4983" spans="1:35" s="15" customFormat="1" ht="150" customHeight="1" x14ac:dyDescent="0.25">
      <c r="A4983" s="4"/>
      <c r="B4983" s="4" t="str">
        <f>IF(C4983="","",IF(G4983="NEXOMED",CONCATENATE("BIO",C4983),CONCATENATE("ML",C4983)))</f>
        <v/>
      </c>
      <c r="C4983" s="28"/>
      <c r="D4983" s="9"/>
      <c r="E4983" s="7"/>
      <c r="F4983" s="7"/>
      <c r="G4983" s="7"/>
      <c r="H4983" s="7"/>
      <c r="I4983" s="10"/>
      <c r="J4983" s="7"/>
      <c r="K4983" s="7"/>
      <c r="L4983" s="7"/>
      <c r="M4983" s="9"/>
      <c r="N4983" s="7"/>
      <c r="O4983" s="7"/>
      <c r="P4983" s="13"/>
      <c r="Q4983" s="11"/>
      <c r="R4983" s="7"/>
      <c r="S4983" s="24">
        <f>IFERROR(_xlfn.XLOOKUP(R4983,bio_produtos!$A:$A,bio_produtos!$C:$C),"")</f>
        <v>0</v>
      </c>
      <c r="T4983" s="12"/>
      <c r="U4983" s="23" t="str">
        <f>IF(T4983="","",SUM(T4983*N4983))</f>
        <v/>
      </c>
      <c r="V4983" s="23" t="str">
        <f>IF(U4983="","",IF(U4983&lt;10000,U4983,IF(U4983&lt;100000,U4983*0.3,"AVALIAÇÃO INDIVIDUAL")))</f>
        <v/>
      </c>
      <c r="W4983" s="10"/>
      <c r="X4983" s="7"/>
      <c r="Y4983" s="13"/>
      <c r="Z4983" s="10"/>
      <c r="AA4983" s="10"/>
      <c r="AB4983" s="10"/>
      <c r="AC4983" s="13"/>
      <c r="AD4983" s="10"/>
      <c r="AE4983" s="7"/>
      <c r="AF4983" s="7"/>
      <c r="AG4983" s="7"/>
      <c r="AH4983" s="7"/>
      <c r="AI4983" s="14"/>
    </row>
    <row r="4984" spans="1:35" s="15" customFormat="1" ht="150" customHeight="1" x14ac:dyDescent="0.25">
      <c r="A4984" s="4"/>
      <c r="B4984" s="4" t="str">
        <f>IF(C4984="","",IF(G4984="NEXOMED",CONCATENATE("BIO",C4984),CONCATENATE("ML",C4984)))</f>
        <v/>
      </c>
      <c r="C4984" s="28"/>
      <c r="D4984" s="9"/>
      <c r="E4984" s="7"/>
      <c r="F4984" s="7"/>
      <c r="G4984" s="7"/>
      <c r="H4984" s="7"/>
      <c r="I4984" s="10"/>
      <c r="J4984" s="7"/>
      <c r="K4984" s="7"/>
      <c r="L4984" s="7"/>
      <c r="M4984" s="9"/>
      <c r="N4984" s="7"/>
      <c r="O4984" s="7"/>
      <c r="P4984" s="13"/>
      <c r="Q4984" s="11"/>
      <c r="R4984" s="7"/>
      <c r="S4984" s="24">
        <f>IFERROR(_xlfn.XLOOKUP(R4984,bio_produtos!$A:$A,bio_produtos!$C:$C),"")</f>
        <v>0</v>
      </c>
      <c r="T4984" s="12"/>
      <c r="U4984" s="23" t="str">
        <f>IF(T4984="","",SUM(T4984*N4984))</f>
        <v/>
      </c>
      <c r="V4984" s="23" t="str">
        <f>IF(U4984="","",IF(U4984&lt;10000,U4984,IF(U4984&lt;100000,U4984*0.3,"AVALIAÇÃO INDIVIDUAL")))</f>
        <v/>
      </c>
      <c r="W4984" s="10"/>
      <c r="X4984" s="7"/>
      <c r="Y4984" s="13"/>
      <c r="Z4984" s="10"/>
      <c r="AA4984" s="10"/>
      <c r="AB4984" s="10"/>
      <c r="AC4984" s="13"/>
      <c r="AD4984" s="10"/>
      <c r="AE4984" s="7"/>
      <c r="AF4984" s="7"/>
      <c r="AG4984" s="7"/>
      <c r="AH4984" s="7"/>
      <c r="AI4984" s="14"/>
    </row>
    <row r="4985" spans="1:35" s="15" customFormat="1" ht="150" customHeight="1" x14ac:dyDescent="0.25">
      <c r="A4985" s="4"/>
      <c r="B4985" s="4" t="str">
        <f>IF(C4985="","",IF(G4985="NEXOMED",CONCATENATE("BIO",C4985),CONCATENATE("ML",C4985)))</f>
        <v/>
      </c>
      <c r="C4985" s="28"/>
      <c r="D4985" s="9"/>
      <c r="E4985" s="7"/>
      <c r="F4985" s="7"/>
      <c r="G4985" s="7"/>
      <c r="H4985" s="7"/>
      <c r="I4985" s="10"/>
      <c r="J4985" s="7"/>
      <c r="K4985" s="7"/>
      <c r="L4985" s="7"/>
      <c r="M4985" s="9"/>
      <c r="N4985" s="7"/>
      <c r="O4985" s="7"/>
      <c r="P4985" s="13"/>
      <c r="Q4985" s="11"/>
      <c r="R4985" s="7"/>
      <c r="S4985" s="24">
        <f>IFERROR(_xlfn.XLOOKUP(R4985,bio_produtos!$A:$A,bio_produtos!$C:$C),"")</f>
        <v>0</v>
      </c>
      <c r="T4985" s="12"/>
      <c r="U4985" s="23" t="str">
        <f>IF(T4985="","",SUM(T4985*N4985))</f>
        <v/>
      </c>
      <c r="V4985" s="23" t="str">
        <f>IF(U4985="","",IF(U4985&lt;10000,U4985,IF(U4985&lt;100000,U4985*0.3,"AVALIAÇÃO INDIVIDUAL")))</f>
        <v/>
      </c>
      <c r="W4985" s="10"/>
      <c r="X4985" s="7"/>
      <c r="Y4985" s="13"/>
      <c r="Z4985" s="10"/>
      <c r="AA4985" s="10"/>
      <c r="AB4985" s="10"/>
      <c r="AC4985" s="13"/>
      <c r="AD4985" s="10"/>
      <c r="AE4985" s="7"/>
      <c r="AF4985" s="7"/>
      <c r="AG4985" s="7"/>
      <c r="AH4985" s="7"/>
      <c r="AI4985" s="14"/>
    </row>
    <row r="4986" spans="1:35" s="15" customFormat="1" ht="150" customHeight="1" x14ac:dyDescent="0.25">
      <c r="A4986" s="4"/>
      <c r="B4986" s="4" t="str">
        <f>IF(C4986="","",IF(G4986="NEXOMED",CONCATENATE("BIO",C4986),CONCATENATE("ML",C4986)))</f>
        <v/>
      </c>
      <c r="C4986" s="28"/>
      <c r="D4986" s="9"/>
      <c r="E4986" s="7"/>
      <c r="F4986" s="7"/>
      <c r="G4986" s="7"/>
      <c r="H4986" s="7"/>
      <c r="I4986" s="10"/>
      <c r="J4986" s="7"/>
      <c r="K4986" s="7"/>
      <c r="L4986" s="7"/>
      <c r="M4986" s="9"/>
      <c r="N4986" s="7"/>
      <c r="O4986" s="7"/>
      <c r="P4986" s="13"/>
      <c r="Q4986" s="11"/>
      <c r="R4986" s="7"/>
      <c r="S4986" s="24">
        <f>IFERROR(_xlfn.XLOOKUP(R4986,bio_produtos!$A:$A,bio_produtos!$C:$C),"")</f>
        <v>0</v>
      </c>
      <c r="T4986" s="12"/>
      <c r="U4986" s="23" t="str">
        <f>IF(T4986="","",SUM(T4986*N4986))</f>
        <v/>
      </c>
      <c r="V4986" s="23" t="str">
        <f>IF(U4986="","",IF(U4986&lt;10000,U4986,IF(U4986&lt;100000,U4986*0.3,"AVALIAÇÃO INDIVIDUAL")))</f>
        <v/>
      </c>
      <c r="W4986" s="10"/>
      <c r="X4986" s="7"/>
      <c r="Y4986" s="13"/>
      <c r="Z4986" s="10"/>
      <c r="AA4986" s="10"/>
      <c r="AB4986" s="10"/>
      <c r="AC4986" s="13"/>
      <c r="AD4986" s="10"/>
      <c r="AE4986" s="7"/>
      <c r="AF4986" s="7"/>
      <c r="AG4986" s="7"/>
      <c r="AH4986" s="7"/>
      <c r="AI4986" s="14"/>
    </row>
    <row r="4987" spans="1:35" s="15" customFormat="1" ht="150" customHeight="1" x14ac:dyDescent="0.25">
      <c r="A4987" s="4"/>
      <c r="B4987" s="4" t="str">
        <f>IF(C4987="","",IF(G4987="NEXOMED",CONCATENATE("BIO",C4987),CONCATENATE("ML",C4987)))</f>
        <v/>
      </c>
      <c r="C4987" s="28"/>
      <c r="D4987" s="9"/>
      <c r="E4987" s="7"/>
      <c r="F4987" s="7"/>
      <c r="G4987" s="7"/>
      <c r="H4987" s="7"/>
      <c r="I4987" s="10"/>
      <c r="J4987" s="7"/>
      <c r="K4987" s="7"/>
      <c r="L4987" s="7"/>
      <c r="M4987" s="9"/>
      <c r="N4987" s="7"/>
      <c r="O4987" s="7"/>
      <c r="P4987" s="13"/>
      <c r="Q4987" s="11"/>
      <c r="R4987" s="7"/>
      <c r="S4987" s="24">
        <f>IFERROR(_xlfn.XLOOKUP(R4987,bio_produtos!$A:$A,bio_produtos!$C:$C),"")</f>
        <v>0</v>
      </c>
      <c r="T4987" s="12"/>
      <c r="U4987" s="23" t="str">
        <f>IF(T4987="","",SUM(T4987*N4987))</f>
        <v/>
      </c>
      <c r="V4987" s="23" t="str">
        <f>IF(U4987="","",IF(U4987&lt;10000,U4987,IF(U4987&lt;100000,U4987*0.3,"AVALIAÇÃO INDIVIDUAL")))</f>
        <v/>
      </c>
      <c r="W4987" s="10"/>
      <c r="X4987" s="7"/>
      <c r="Y4987" s="13"/>
      <c r="Z4987" s="10"/>
      <c r="AA4987" s="10"/>
      <c r="AB4987" s="10"/>
      <c r="AC4987" s="13"/>
      <c r="AD4987" s="10"/>
      <c r="AE4987" s="7"/>
      <c r="AF4987" s="7"/>
      <c r="AG4987" s="7"/>
      <c r="AH4987" s="7"/>
      <c r="AI4987" s="14"/>
    </row>
    <row r="4988" spans="1:35" s="15" customFormat="1" ht="150" customHeight="1" x14ac:dyDescent="0.25">
      <c r="A4988" s="4"/>
      <c r="B4988" s="4" t="str">
        <f>IF(C4988="","",IF(G4988="NEXOMED",CONCATENATE("BIO",C4988),CONCATENATE("ML",C4988)))</f>
        <v/>
      </c>
      <c r="C4988" s="28"/>
      <c r="D4988" s="9"/>
      <c r="E4988" s="7"/>
      <c r="F4988" s="7"/>
      <c r="G4988" s="7"/>
      <c r="H4988" s="7"/>
      <c r="I4988" s="10"/>
      <c r="J4988" s="7"/>
      <c r="K4988" s="7"/>
      <c r="L4988" s="7"/>
      <c r="M4988" s="9"/>
      <c r="N4988" s="7"/>
      <c r="O4988" s="7"/>
      <c r="P4988" s="13"/>
      <c r="Q4988" s="11"/>
      <c r="R4988" s="7"/>
      <c r="S4988" s="24">
        <f>IFERROR(_xlfn.XLOOKUP(R4988,bio_produtos!$A:$A,bio_produtos!$C:$C),"")</f>
        <v>0</v>
      </c>
      <c r="T4988" s="12"/>
      <c r="U4988" s="23" t="str">
        <f>IF(T4988="","",SUM(T4988*N4988))</f>
        <v/>
      </c>
      <c r="V4988" s="23" t="str">
        <f>IF(U4988="","",IF(U4988&lt;10000,U4988,IF(U4988&lt;100000,U4988*0.3,"AVALIAÇÃO INDIVIDUAL")))</f>
        <v/>
      </c>
      <c r="W4988" s="10"/>
      <c r="X4988" s="7"/>
      <c r="Y4988" s="13"/>
      <c r="Z4988" s="10"/>
      <c r="AA4988" s="10"/>
      <c r="AB4988" s="10"/>
      <c r="AC4988" s="13"/>
      <c r="AD4988" s="10"/>
      <c r="AE4988" s="7"/>
      <c r="AF4988" s="7"/>
      <c r="AG4988" s="7"/>
      <c r="AH4988" s="7"/>
      <c r="AI4988" s="14"/>
    </row>
    <row r="4989" spans="1:35" s="15" customFormat="1" ht="150" customHeight="1" x14ac:dyDescent="0.25">
      <c r="A4989" s="4"/>
      <c r="B4989" s="4" t="str">
        <f>IF(C4989="","",IF(G4989="NEXOMED",CONCATENATE("BIO",C4989),CONCATENATE("ML",C4989)))</f>
        <v/>
      </c>
      <c r="C4989" s="28"/>
      <c r="D4989" s="9"/>
      <c r="E4989" s="7"/>
      <c r="F4989" s="7"/>
      <c r="G4989" s="7"/>
      <c r="H4989" s="7"/>
      <c r="I4989" s="10"/>
      <c r="J4989" s="7"/>
      <c r="K4989" s="7"/>
      <c r="L4989" s="7"/>
      <c r="M4989" s="9"/>
      <c r="N4989" s="7"/>
      <c r="O4989" s="7"/>
      <c r="P4989" s="13"/>
      <c r="Q4989" s="11"/>
      <c r="R4989" s="7"/>
      <c r="S4989" s="24">
        <f>IFERROR(_xlfn.XLOOKUP(R4989,bio_produtos!$A:$A,bio_produtos!$C:$C),"")</f>
        <v>0</v>
      </c>
      <c r="T4989" s="12"/>
      <c r="U4989" s="23" t="str">
        <f>IF(T4989="","",SUM(T4989*N4989))</f>
        <v/>
      </c>
      <c r="V4989" s="23" t="str">
        <f>IF(U4989="","",IF(U4989&lt;10000,U4989,IF(U4989&lt;100000,U4989*0.3,"AVALIAÇÃO INDIVIDUAL")))</f>
        <v/>
      </c>
      <c r="W4989" s="10"/>
      <c r="X4989" s="7"/>
      <c r="Y4989" s="13"/>
      <c r="Z4989" s="10"/>
      <c r="AA4989" s="10"/>
      <c r="AB4989" s="10"/>
      <c r="AC4989" s="13"/>
      <c r="AD4989" s="10"/>
      <c r="AE4989" s="7"/>
      <c r="AF4989" s="7"/>
      <c r="AG4989" s="7"/>
      <c r="AH4989" s="7"/>
      <c r="AI4989" s="14"/>
    </row>
    <row r="4990" spans="1:35" s="15" customFormat="1" ht="150" customHeight="1" x14ac:dyDescent="0.25">
      <c r="A4990" s="4"/>
      <c r="B4990" s="4" t="str">
        <f>IF(C4990="","",IF(G4990="NEXOMED",CONCATENATE("BIO",C4990),CONCATENATE("ML",C4990)))</f>
        <v/>
      </c>
      <c r="C4990" s="28"/>
      <c r="D4990" s="9"/>
      <c r="E4990" s="7"/>
      <c r="F4990" s="7"/>
      <c r="G4990" s="7"/>
      <c r="H4990" s="7"/>
      <c r="I4990" s="10"/>
      <c r="J4990" s="7"/>
      <c r="K4990" s="7"/>
      <c r="L4990" s="7"/>
      <c r="M4990" s="9"/>
      <c r="N4990" s="7"/>
      <c r="O4990" s="7"/>
      <c r="P4990" s="13"/>
      <c r="Q4990" s="11"/>
      <c r="R4990" s="7"/>
      <c r="S4990" s="24">
        <f>IFERROR(_xlfn.XLOOKUP(R4990,bio_produtos!$A:$A,bio_produtos!$C:$C),"")</f>
        <v>0</v>
      </c>
      <c r="T4990" s="12"/>
      <c r="U4990" s="23" t="str">
        <f>IF(T4990="","",SUM(T4990*N4990))</f>
        <v/>
      </c>
      <c r="V4990" s="23" t="str">
        <f>IF(U4990="","",IF(U4990&lt;10000,U4990,IF(U4990&lt;100000,U4990*0.3,"AVALIAÇÃO INDIVIDUAL")))</f>
        <v/>
      </c>
      <c r="W4990" s="10"/>
      <c r="X4990" s="7"/>
      <c r="Y4990" s="13"/>
      <c r="Z4990" s="10"/>
      <c r="AA4990" s="10"/>
      <c r="AB4990" s="10"/>
      <c r="AC4990" s="13"/>
      <c r="AD4990" s="10"/>
      <c r="AE4990" s="7"/>
      <c r="AF4990" s="7"/>
      <c r="AG4990" s="7"/>
      <c r="AH4990" s="7"/>
      <c r="AI4990" s="14"/>
    </row>
    <row r="4991" spans="1:35" s="15" customFormat="1" ht="150" customHeight="1" x14ac:dyDescent="0.25">
      <c r="A4991" s="4"/>
      <c r="B4991" s="4" t="str">
        <f>IF(C4991="","",IF(G4991="NEXOMED",CONCATENATE("BIO",C4991),CONCATENATE("ML",C4991)))</f>
        <v/>
      </c>
      <c r="C4991" s="28"/>
      <c r="D4991" s="9"/>
      <c r="E4991" s="7"/>
      <c r="F4991" s="7"/>
      <c r="G4991" s="7"/>
      <c r="H4991" s="7"/>
      <c r="I4991" s="10"/>
      <c r="J4991" s="7"/>
      <c r="K4991" s="7"/>
      <c r="L4991" s="7"/>
      <c r="M4991" s="9"/>
      <c r="N4991" s="7"/>
      <c r="O4991" s="7"/>
      <c r="P4991" s="13"/>
      <c r="Q4991" s="11"/>
      <c r="R4991" s="7"/>
      <c r="S4991" s="24">
        <f>IFERROR(_xlfn.XLOOKUP(R4991,bio_produtos!$A:$A,bio_produtos!$C:$C),"")</f>
        <v>0</v>
      </c>
      <c r="T4991" s="12"/>
      <c r="U4991" s="23" t="str">
        <f>IF(T4991="","",SUM(T4991*N4991))</f>
        <v/>
      </c>
      <c r="V4991" s="23" t="str">
        <f>IF(U4991="","",IF(U4991&lt;10000,U4991,IF(U4991&lt;100000,U4991*0.3,"AVALIAÇÃO INDIVIDUAL")))</f>
        <v/>
      </c>
      <c r="W4991" s="10"/>
      <c r="X4991" s="7"/>
      <c r="Y4991" s="13"/>
      <c r="Z4991" s="10"/>
      <c r="AA4991" s="10"/>
      <c r="AB4991" s="10"/>
      <c r="AC4991" s="13"/>
      <c r="AD4991" s="10"/>
      <c r="AE4991" s="7"/>
      <c r="AF4991" s="7"/>
      <c r="AG4991" s="7"/>
      <c r="AH4991" s="7"/>
      <c r="AI4991" s="14"/>
    </row>
    <row r="4992" spans="1:35" s="15" customFormat="1" ht="150" customHeight="1" x14ac:dyDescent="0.25">
      <c r="A4992" s="4"/>
      <c r="B4992" s="4" t="str">
        <f>IF(C4992="","",IF(G4992="NEXOMED",CONCATENATE("BIO",C4992),CONCATENATE("ML",C4992)))</f>
        <v/>
      </c>
      <c r="C4992" s="28"/>
      <c r="D4992" s="9"/>
      <c r="E4992" s="7"/>
      <c r="F4992" s="7"/>
      <c r="G4992" s="7"/>
      <c r="H4992" s="7"/>
      <c r="I4992" s="10"/>
      <c r="J4992" s="7"/>
      <c r="K4992" s="7"/>
      <c r="L4992" s="7"/>
      <c r="M4992" s="9"/>
      <c r="N4992" s="7"/>
      <c r="O4992" s="7"/>
      <c r="P4992" s="13"/>
      <c r="Q4992" s="11"/>
      <c r="R4992" s="7"/>
      <c r="S4992" s="24">
        <f>IFERROR(_xlfn.XLOOKUP(R4992,bio_produtos!$A:$A,bio_produtos!$C:$C),"")</f>
        <v>0</v>
      </c>
      <c r="T4992" s="12"/>
      <c r="U4992" s="23" t="str">
        <f>IF(T4992="","",SUM(T4992*N4992))</f>
        <v/>
      </c>
      <c r="V4992" s="23" t="str">
        <f>IF(U4992="","",IF(U4992&lt;10000,U4992,IF(U4992&lt;100000,U4992*0.3,"AVALIAÇÃO INDIVIDUAL")))</f>
        <v/>
      </c>
      <c r="W4992" s="10"/>
      <c r="X4992" s="7"/>
      <c r="Y4992" s="13"/>
      <c r="Z4992" s="10"/>
      <c r="AA4992" s="10"/>
      <c r="AB4992" s="10"/>
      <c r="AC4992" s="13"/>
      <c r="AD4992" s="10"/>
      <c r="AE4992" s="7"/>
      <c r="AF4992" s="7"/>
      <c r="AG4992" s="7"/>
      <c r="AH4992" s="7"/>
      <c r="AI4992" s="14"/>
    </row>
    <row r="4993" spans="1:35" s="15" customFormat="1" ht="150" customHeight="1" x14ac:dyDescent="0.25">
      <c r="A4993" s="4"/>
      <c r="B4993" s="4" t="str">
        <f>IF(C4993="","",IF(G4993="NEXOMED",CONCATENATE("BIO",C4993),CONCATENATE("ML",C4993)))</f>
        <v/>
      </c>
      <c r="C4993" s="28"/>
      <c r="D4993" s="9"/>
      <c r="E4993" s="7"/>
      <c r="F4993" s="7"/>
      <c r="G4993" s="7"/>
      <c r="H4993" s="7"/>
      <c r="I4993" s="10"/>
      <c r="J4993" s="7"/>
      <c r="K4993" s="7"/>
      <c r="L4993" s="7"/>
      <c r="M4993" s="9"/>
      <c r="N4993" s="7"/>
      <c r="O4993" s="7"/>
      <c r="P4993" s="13"/>
      <c r="Q4993" s="11"/>
      <c r="R4993" s="7"/>
      <c r="S4993" s="24">
        <f>IFERROR(_xlfn.XLOOKUP(R4993,bio_produtos!$A:$A,bio_produtos!$C:$C),"")</f>
        <v>0</v>
      </c>
      <c r="T4993" s="12"/>
      <c r="U4993" s="23" t="str">
        <f>IF(T4993="","",SUM(T4993*N4993))</f>
        <v/>
      </c>
      <c r="V4993" s="23" t="str">
        <f>IF(U4993="","",IF(U4993&lt;10000,U4993,IF(U4993&lt;100000,U4993*0.3,"AVALIAÇÃO INDIVIDUAL")))</f>
        <v/>
      </c>
      <c r="W4993" s="10"/>
      <c r="X4993" s="7"/>
      <c r="Y4993" s="13"/>
      <c r="Z4993" s="10"/>
      <c r="AA4993" s="10"/>
      <c r="AB4993" s="10"/>
      <c r="AC4993" s="13"/>
      <c r="AD4993" s="10"/>
      <c r="AE4993" s="7"/>
      <c r="AF4993" s="7"/>
      <c r="AG4993" s="7"/>
      <c r="AH4993" s="7"/>
      <c r="AI4993" s="14"/>
    </row>
    <row r="4994" spans="1:35" s="15" customFormat="1" ht="150" customHeight="1" x14ac:dyDescent="0.25">
      <c r="A4994" s="4"/>
      <c r="B4994" s="4" t="str">
        <f>IF(C4994="","",IF(G4994="NEXOMED",CONCATENATE("BIO",C4994),CONCATENATE("ML",C4994)))</f>
        <v/>
      </c>
      <c r="C4994" s="28"/>
      <c r="D4994" s="9"/>
      <c r="E4994" s="7"/>
      <c r="F4994" s="7"/>
      <c r="G4994" s="7"/>
      <c r="H4994" s="7"/>
      <c r="I4994" s="10"/>
      <c r="J4994" s="7"/>
      <c r="K4994" s="7"/>
      <c r="L4994" s="7"/>
      <c r="M4994" s="9"/>
      <c r="N4994" s="7"/>
      <c r="O4994" s="7"/>
      <c r="P4994" s="13"/>
      <c r="Q4994" s="11"/>
      <c r="R4994" s="7"/>
      <c r="S4994" s="24">
        <f>IFERROR(_xlfn.XLOOKUP(R4994,bio_produtos!$A:$A,bio_produtos!$C:$C),"")</f>
        <v>0</v>
      </c>
      <c r="T4994" s="12"/>
      <c r="U4994" s="23" t="str">
        <f>IF(T4994="","",SUM(T4994*N4994))</f>
        <v/>
      </c>
      <c r="V4994" s="23" t="str">
        <f>IF(U4994="","",IF(U4994&lt;10000,U4994,IF(U4994&lt;100000,U4994*0.3,"AVALIAÇÃO INDIVIDUAL")))</f>
        <v/>
      </c>
      <c r="W4994" s="10"/>
      <c r="X4994" s="7"/>
      <c r="Y4994" s="13"/>
      <c r="Z4994" s="10"/>
      <c r="AA4994" s="10"/>
      <c r="AB4994" s="10"/>
      <c r="AC4994" s="13"/>
      <c r="AD4994" s="10"/>
      <c r="AE4994" s="7"/>
      <c r="AF4994" s="7"/>
      <c r="AG4994" s="7"/>
      <c r="AH4994" s="7"/>
      <c r="AI4994" s="14"/>
    </row>
    <row r="4995" spans="1:35" s="15" customFormat="1" ht="150" customHeight="1" x14ac:dyDescent="0.25">
      <c r="A4995" s="4"/>
      <c r="B4995" s="4" t="str">
        <f>IF(C4995="","",IF(G4995="NEXOMED",CONCATENATE("BIO",C4995),CONCATENATE("ML",C4995)))</f>
        <v/>
      </c>
      <c r="C4995" s="28"/>
      <c r="D4995" s="9"/>
      <c r="E4995" s="7"/>
      <c r="F4995" s="7"/>
      <c r="G4995" s="7"/>
      <c r="H4995" s="7"/>
      <c r="I4995" s="10"/>
      <c r="J4995" s="7"/>
      <c r="K4995" s="7"/>
      <c r="L4995" s="7"/>
      <c r="M4995" s="9"/>
      <c r="N4995" s="7"/>
      <c r="O4995" s="7"/>
      <c r="P4995" s="13"/>
      <c r="Q4995" s="11"/>
      <c r="R4995" s="7"/>
      <c r="S4995" s="24">
        <f>IFERROR(_xlfn.XLOOKUP(R4995,bio_produtos!$A:$A,bio_produtos!$C:$C),"")</f>
        <v>0</v>
      </c>
      <c r="T4995" s="12"/>
      <c r="U4995" s="23" t="str">
        <f>IF(T4995="","",SUM(T4995*N4995))</f>
        <v/>
      </c>
      <c r="V4995" s="23" t="str">
        <f>IF(U4995="","",IF(U4995&lt;10000,U4995,IF(U4995&lt;100000,U4995*0.3,"AVALIAÇÃO INDIVIDUAL")))</f>
        <v/>
      </c>
      <c r="W4995" s="10"/>
      <c r="X4995" s="7"/>
      <c r="Y4995" s="13"/>
      <c r="Z4995" s="10"/>
      <c r="AA4995" s="10"/>
      <c r="AB4995" s="10"/>
      <c r="AC4995" s="13"/>
      <c r="AD4995" s="10"/>
      <c r="AE4995" s="7"/>
      <c r="AF4995" s="7"/>
      <c r="AG4995" s="7"/>
      <c r="AH4995" s="7"/>
      <c r="AI4995" s="14"/>
    </row>
    <row r="4996" spans="1:35" s="15" customFormat="1" ht="150" customHeight="1" x14ac:dyDescent="0.25">
      <c r="A4996" s="4"/>
      <c r="B4996" s="4" t="str">
        <f>IF(C4996="","",IF(G4996="NEXOMED",CONCATENATE("BIO",C4996),CONCATENATE("ML",C4996)))</f>
        <v/>
      </c>
      <c r="C4996" s="28"/>
      <c r="D4996" s="9"/>
      <c r="E4996" s="7"/>
      <c r="F4996" s="7"/>
      <c r="G4996" s="7"/>
      <c r="H4996" s="7"/>
      <c r="I4996" s="10"/>
      <c r="J4996" s="7"/>
      <c r="K4996" s="7"/>
      <c r="L4996" s="7"/>
      <c r="M4996" s="9"/>
      <c r="N4996" s="7"/>
      <c r="O4996" s="7"/>
      <c r="P4996" s="13"/>
      <c r="Q4996" s="11"/>
      <c r="R4996" s="7"/>
      <c r="S4996" s="24">
        <f>IFERROR(_xlfn.XLOOKUP(R4996,bio_produtos!$A:$A,bio_produtos!$C:$C),"")</f>
        <v>0</v>
      </c>
      <c r="T4996" s="12"/>
      <c r="U4996" s="23" t="str">
        <f>IF(T4996="","",SUM(T4996*N4996))</f>
        <v/>
      </c>
      <c r="V4996" s="23" t="str">
        <f>IF(U4996="","",IF(U4996&lt;10000,U4996,IF(U4996&lt;100000,U4996*0.3,"AVALIAÇÃO INDIVIDUAL")))</f>
        <v/>
      </c>
      <c r="W4996" s="10"/>
      <c r="X4996" s="7"/>
      <c r="Y4996" s="13"/>
      <c r="Z4996" s="10"/>
      <c r="AA4996" s="10"/>
      <c r="AB4996" s="10"/>
      <c r="AC4996" s="13"/>
      <c r="AD4996" s="10"/>
      <c r="AE4996" s="7"/>
      <c r="AF4996" s="7"/>
      <c r="AG4996" s="7"/>
      <c r="AH4996" s="7"/>
      <c r="AI4996" s="14"/>
    </row>
    <row r="4997" spans="1:35" s="15" customFormat="1" ht="150" customHeight="1" x14ac:dyDescent="0.25">
      <c r="A4997" s="4"/>
      <c r="B4997" s="4" t="str">
        <f>IF(C4997="","",IF(G4997="NEXOMED",CONCATENATE("BIO",C4997),CONCATENATE("ML",C4997)))</f>
        <v/>
      </c>
      <c r="C4997" s="28"/>
      <c r="D4997" s="9"/>
      <c r="E4997" s="7"/>
      <c r="F4997" s="7"/>
      <c r="G4997" s="7"/>
      <c r="H4997" s="7"/>
      <c r="I4997" s="10"/>
      <c r="J4997" s="7"/>
      <c r="K4997" s="7"/>
      <c r="L4997" s="7"/>
      <c r="M4997" s="9"/>
      <c r="N4997" s="7"/>
      <c r="O4997" s="7"/>
      <c r="P4997" s="13"/>
      <c r="Q4997" s="11"/>
      <c r="R4997" s="7"/>
      <c r="S4997" s="24">
        <f>IFERROR(_xlfn.XLOOKUP(R4997,bio_produtos!$A:$A,bio_produtos!$C:$C),"")</f>
        <v>0</v>
      </c>
      <c r="T4997" s="12"/>
      <c r="U4997" s="23" t="str">
        <f>IF(T4997="","",SUM(T4997*N4997))</f>
        <v/>
      </c>
      <c r="V4997" s="23" t="str">
        <f>IF(U4997="","",IF(U4997&lt;10000,U4997,IF(U4997&lt;100000,U4997*0.3,"AVALIAÇÃO INDIVIDUAL")))</f>
        <v/>
      </c>
      <c r="W4997" s="10"/>
      <c r="X4997" s="7"/>
      <c r="Y4997" s="13"/>
      <c r="Z4997" s="10"/>
      <c r="AA4997" s="10"/>
      <c r="AB4997" s="10"/>
      <c r="AC4997" s="13"/>
      <c r="AD4997" s="10"/>
      <c r="AE4997" s="7"/>
      <c r="AF4997" s="7"/>
      <c r="AG4997" s="7"/>
      <c r="AH4997" s="7"/>
      <c r="AI4997" s="14"/>
    </row>
    <row r="4998" spans="1:35" s="15" customFormat="1" ht="150" customHeight="1" x14ac:dyDescent="0.25">
      <c r="A4998" s="4"/>
      <c r="B4998" s="4" t="str">
        <f>IF(C4998="","",IF(G4998="NEXOMED",CONCATENATE("BIO",C4998),CONCATENATE("ML",C4998)))</f>
        <v/>
      </c>
      <c r="C4998" s="28"/>
      <c r="D4998" s="9"/>
      <c r="E4998" s="7"/>
      <c r="F4998" s="7"/>
      <c r="G4998" s="7"/>
      <c r="H4998" s="7"/>
      <c r="I4998" s="10"/>
      <c r="J4998" s="7"/>
      <c r="K4998" s="7"/>
      <c r="L4998" s="7"/>
      <c r="M4998" s="9"/>
      <c r="N4998" s="7"/>
      <c r="O4998" s="7"/>
      <c r="P4998" s="13"/>
      <c r="Q4998" s="11"/>
      <c r="R4998" s="7"/>
      <c r="S4998" s="24">
        <f>IFERROR(_xlfn.XLOOKUP(R4998,bio_produtos!$A:$A,bio_produtos!$C:$C),"")</f>
        <v>0</v>
      </c>
      <c r="T4998" s="12"/>
      <c r="U4998" s="23" t="str">
        <f>IF(T4998="","",SUM(T4998*N4998))</f>
        <v/>
      </c>
      <c r="V4998" s="23" t="str">
        <f>IF(U4998="","",IF(U4998&lt;10000,U4998,IF(U4998&lt;100000,U4998*0.3,"AVALIAÇÃO INDIVIDUAL")))</f>
        <v/>
      </c>
      <c r="W4998" s="10"/>
      <c r="X4998" s="7"/>
      <c r="Y4998" s="13"/>
      <c r="Z4998" s="10"/>
      <c r="AA4998" s="10"/>
      <c r="AB4998" s="10"/>
      <c r="AC4998" s="13"/>
      <c r="AD4998" s="10"/>
      <c r="AE4998" s="7"/>
      <c r="AF4998" s="7"/>
      <c r="AG4998" s="7"/>
      <c r="AH4998" s="7"/>
      <c r="AI4998" s="14"/>
    </row>
    <row r="4999" spans="1:35" x14ac:dyDescent="0.25">
      <c r="A4999" s="35"/>
      <c r="B4999" s="35"/>
      <c r="C4999" s="36"/>
      <c r="D4999" s="37"/>
      <c r="E4999" s="35"/>
      <c r="F4999" s="35"/>
      <c r="G4999" s="35"/>
      <c r="H4999" s="35"/>
      <c r="I4999" s="38"/>
      <c r="J4999" s="35"/>
      <c r="K4999" s="35"/>
      <c r="L4999" s="35"/>
      <c r="M4999" s="37"/>
      <c r="N4999" s="35"/>
      <c r="O4999" s="35"/>
      <c r="P4999" s="35"/>
      <c r="Q4999" s="39"/>
      <c r="R4999" s="35"/>
      <c r="S4999" s="40"/>
      <c r="W4999" s="38"/>
      <c r="X4999" s="35"/>
      <c r="Y4999" s="41"/>
      <c r="Z4999" s="38"/>
      <c r="AA4999" s="38"/>
      <c r="AB4999" s="38"/>
      <c r="AC4999" s="41"/>
      <c r="AD4999" s="38"/>
      <c r="AE4999" s="35"/>
      <c r="AF4999" s="35"/>
      <c r="AG4999" s="35"/>
      <c r="AH4999" s="35"/>
      <c r="AI4999" s="40"/>
    </row>
    <row r="5000" spans="1:35" x14ac:dyDescent="0.25">
      <c r="A5000" s="35"/>
      <c r="B5000" s="35"/>
      <c r="C5000" s="36"/>
      <c r="D5000" s="37"/>
      <c r="E5000" s="35"/>
      <c r="F5000" s="35"/>
      <c r="G5000" s="35"/>
      <c r="H5000" s="35"/>
      <c r="I5000" s="38"/>
      <c r="J5000" s="35"/>
      <c r="K5000" s="35"/>
      <c r="L5000" s="35"/>
      <c r="M5000" s="37"/>
      <c r="N5000" s="35"/>
      <c r="O5000" s="35"/>
      <c r="P5000" s="35"/>
      <c r="Q5000" s="39"/>
      <c r="R5000" s="35"/>
      <c r="S5000" s="40"/>
      <c r="W5000" s="38"/>
      <c r="X5000" s="35"/>
      <c r="Y5000" s="41"/>
      <c r="Z5000" s="38"/>
      <c r="AA5000" s="38"/>
      <c r="AB5000" s="38"/>
      <c r="AC5000" s="41"/>
      <c r="AD5000" s="38"/>
      <c r="AE5000" s="35"/>
      <c r="AF5000" s="35"/>
      <c r="AG5000" s="35"/>
      <c r="AH5000" s="35"/>
      <c r="AI5000" s="40"/>
    </row>
  </sheetData>
  <sheetProtection algorithmName="SHA-512" hashValue="VbdfUmTVwqKo6Ee90OHud1jocGmnNnIeik0cs2OulFcz6hE1Pm4gU7+mNPt8ec73uzCRbPIvVYl7MEBOHQBH5g==" saltValue="WgU8q5WTBe6+QX6c8X6H1A==" spinCount="100000" sheet="1" objects="1" scenarios="1" sort="0" autoFilter="0" pivotTables="0"/>
  <autoFilter ref="A2:AI4998" xr:uid="{5EA8C948-1E9F-4307-A84C-A92C851C4D8F}"/>
  <sortState xmlns:xlrd2="http://schemas.microsoft.com/office/spreadsheetml/2017/richdata2" ref="A3:AI5000">
    <sortCondition ref="A3:A5000"/>
    <sortCondition ref="C3:C5000"/>
  </sortState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erDB_NEXO">
                <anchor>
                  <from>
                    <xdr:col>3</xdr:col>
                    <xdr:colOff>1247775</xdr:colOff>
                    <xdr:row>0</xdr:row>
                    <xdr:rowOff>295275</xdr:rowOff>
                  </from>
                  <to>
                    <xdr:col>3</xdr:col>
                    <xdr:colOff>2581275</xdr:colOff>
                    <xdr:row>0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insertDB_NEXO">
                <anchor>
                  <from>
                    <xdr:col>3</xdr:col>
                    <xdr:colOff>2876550</xdr:colOff>
                    <xdr:row>0</xdr:row>
                    <xdr:rowOff>295275</xdr:rowOff>
                  </from>
                  <to>
                    <xdr:col>4</xdr:col>
                    <xdr:colOff>838200</xdr:colOff>
                    <xdr:row>0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Alterar_NEXO">
                <anchor>
                  <from>
                    <xdr:col>4</xdr:col>
                    <xdr:colOff>1143000</xdr:colOff>
                    <xdr:row>0</xdr:row>
                    <xdr:rowOff>295275</xdr:rowOff>
                  </from>
                  <to>
                    <xdr:col>6</xdr:col>
                    <xdr:colOff>619125</xdr:colOff>
                    <xdr:row>0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Delete_Form_NEXO">
                <anchor>
                  <from>
                    <xdr:col>6</xdr:col>
                    <xdr:colOff>914400</xdr:colOff>
                    <xdr:row>0</xdr:row>
                    <xdr:rowOff>295275</xdr:rowOff>
                  </from>
                  <to>
                    <xdr:col>7</xdr:col>
                    <xdr:colOff>1057275</xdr:colOff>
                    <xdr:row>0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Filtros_NEXO">
                <anchor>
                  <from>
                    <xdr:col>8</xdr:col>
                    <xdr:colOff>114300</xdr:colOff>
                    <xdr:row>0</xdr:row>
                    <xdr:rowOff>295275</xdr:rowOff>
                  </from>
                  <to>
                    <xdr:col>9</xdr:col>
                    <xdr:colOff>228600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FAEF0B-F45B-4579-AD66-BE7FED10B5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bio_produtos</vt:lpstr>
      <vt:lpstr>Itens Arrematados BML</vt:lpstr>
      <vt:lpstr>Itens Arrematados Nexomed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 Almeida</dc:creator>
  <cp:lastModifiedBy>Davi  Almeida</cp:lastModifiedBy>
  <dcterms:created xsi:type="dcterms:W3CDTF">2021-03-17T15:49:03Z</dcterms:created>
  <dcterms:modified xsi:type="dcterms:W3CDTF">2024-09-12T00:48:01Z</dcterms:modified>
</cp:coreProperties>
</file>